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C:\Users\USER\Desktop\Eniola Data set\"/>
    </mc:Choice>
  </mc:AlternateContent>
  <xr:revisionPtr revIDLastSave="0" documentId="8_{28C851D8-A8FD-4991-AC63-4E250A5DD4AC}" xr6:coauthVersionLast="47" xr6:coauthVersionMax="47" xr10:uidLastSave="{00000000-0000-0000-0000-000000000000}"/>
  <bookViews>
    <workbookView xWindow="-120" yWindow="-120" windowWidth="20730" windowHeight="11040" firstSheet="1" activeTab="3" xr2:uid="{00000000-000D-0000-FFFF-FFFF00000000}"/>
  </bookViews>
  <sheets>
    <sheet name="Sheet2" sheetId="3" r:id="rId1"/>
    <sheet name="Opportunity Wise Data" sheetId="1" r:id="rId2"/>
    <sheet name="Data Analysis" sheetId="5" r:id="rId3"/>
    <sheet name="Visualization" sheetId="6" r:id="rId4"/>
    <sheet name="Step Documentations" sheetId="7" r:id="rId5"/>
  </sheets>
  <externalReferences>
    <externalReference r:id="rId6"/>
  </externalReferences>
  <definedNames>
    <definedName name="_xlcn.WorksheetConnection_OpportunityWiseData.xlsxTable11" hidden="1">Table1[]</definedName>
    <definedName name="Slicer_Sign_Up_Date__Quarter">#N/A</definedName>
    <definedName name="Slicer_Sign_Up_Date__Year">#N/A</definedName>
    <definedName name="Slicer_Status_Description">#N/A</definedName>
    <definedName name="Slicer_User_Type">#N/A</definedName>
  </definedNames>
  <calcPr calcId="191029"/>
  <pivotCaches>
    <pivotCache cacheId="64" r:id="rId7"/>
    <pivotCache cacheId="67" r:id="rId8"/>
    <pivotCache cacheId="70" r:id="rId9"/>
    <pivotCache cacheId="73" r:id="rId10"/>
    <pivotCache cacheId="76" r:id="rId11"/>
    <pivotCache cacheId="79" r:id="rId12"/>
    <pivotCache cacheId="82" r:id="rId13"/>
    <pivotCache cacheId="85" r:id="rId14"/>
    <pivotCache cacheId="88" r:id="rId15"/>
    <pivotCache cacheId="91" r:id="rId16"/>
    <pivotCache cacheId="94" r:id="rId17"/>
    <pivotCache cacheId="97" r:id="rId18"/>
    <pivotCache cacheId="100" r:id="rId19"/>
  </pivotCaches>
  <extLst>
    <ext xmlns:x14="http://schemas.microsoft.com/office/spreadsheetml/2009/9/main" uri="{876F7934-8845-4945-9796-88D515C7AA90}">
      <x14:pivotCaches>
        <pivotCache cacheId="22" r:id="rId20"/>
      </x14:pivotCaches>
    </ext>
    <ext xmlns:x14="http://schemas.microsoft.com/office/spreadsheetml/2009/9/main" uri="{BBE1A952-AA13-448e-AADC-164F8A28A991}">
      <x14:slicerCaches>
        <x14:slicerCache r:id="rId21"/>
        <x14:slicerCache r:id="rId22"/>
        <x14:slicerCache r:id="rId23"/>
        <x14:slicerCache r:id="rId2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Opportunity Wise Data.xlsx!Table1"/>
        </x15:modelTables>
        <x15:extLst>
          <ext xmlns:x16="http://schemas.microsoft.com/office/spreadsheetml/2014/11/main" uri="{9835A34E-60A6-4A7C-AAB8-D5F71C897F49}">
            <x16:modelTimeGroupings>
              <x16:modelTimeGrouping tableName="Table1" columnName="Sign Up Date" columnId="Sign Up Date">
                <x16:calculatedTimeColumn columnName="Sign Up Date (Year)" columnId="Sign Up Date (Year)" contentType="years" isSelected="1"/>
                <x16:calculatedTimeColumn columnName="Sign Up Date (Quarter)" columnId="Sign Up Date (Quarter)" contentType="quarters" isSelected="1"/>
                <x16:calculatedTimeColumn columnName="Sign Up Date (Month Index)" columnId="Sign Up Date (Month Index)" contentType="monthsindex" isSelected="1"/>
                <x16:calculatedTimeColumn columnName="Sign Up Date (Month)" columnId="Sign Up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49" i="5" l="1"/>
  <c r="E141" i="5"/>
  <c r="E142" i="5"/>
  <c r="E143" i="5"/>
  <c r="E144" i="5"/>
  <c r="E145" i="5"/>
  <c r="E146" i="5"/>
  <c r="E147" i="5"/>
  <c r="E148" i="5"/>
  <c r="E140" i="5"/>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X9553" i="1"/>
  <c r="X9554" i="1"/>
  <c r="X9555" i="1"/>
  <c r="X9556" i="1"/>
  <c r="X9557" i="1"/>
  <c r="X9558" i="1"/>
  <c r="X9559" i="1"/>
  <c r="X9560" i="1"/>
  <c r="X9561" i="1"/>
  <c r="X9562" i="1"/>
  <c r="X9563" i="1"/>
  <c r="X9564" i="1"/>
  <c r="X9565" i="1"/>
  <c r="X9566" i="1"/>
  <c r="X9567" i="1"/>
  <c r="X9568" i="1"/>
  <c r="X9569" i="1"/>
  <c r="X9570" i="1"/>
  <c r="X9571" i="1"/>
  <c r="X9572" i="1"/>
  <c r="X9573" i="1"/>
  <c r="X9574" i="1"/>
  <c r="X9575" i="1"/>
  <c r="X9576" i="1"/>
  <c r="X9577" i="1"/>
  <c r="X9578" i="1"/>
  <c r="X9579" i="1"/>
  <c r="X9580" i="1"/>
  <c r="X9581" i="1"/>
  <c r="X9582" i="1"/>
  <c r="X9583" i="1"/>
  <c r="X9584" i="1"/>
  <c r="X9585" i="1"/>
  <c r="X9586" i="1"/>
  <c r="X9587" i="1"/>
  <c r="X9588" i="1"/>
  <c r="X9589" i="1"/>
  <c r="X9590" i="1"/>
  <c r="X9591" i="1"/>
  <c r="X9592" i="1"/>
  <c r="X9593" i="1"/>
  <c r="X9594" i="1"/>
  <c r="X9595" i="1"/>
  <c r="X9596" i="1"/>
  <c r="X9597" i="1"/>
  <c r="X9598" i="1"/>
  <c r="X9599" i="1"/>
  <c r="X9600" i="1"/>
  <c r="X9601" i="1"/>
  <c r="X9602" i="1"/>
  <c r="X9603" i="1"/>
  <c r="X9604" i="1"/>
  <c r="X9605" i="1"/>
  <c r="X9606" i="1"/>
  <c r="X9607" i="1"/>
  <c r="X9608" i="1"/>
  <c r="X9609" i="1"/>
  <c r="X9610" i="1"/>
  <c r="X9611" i="1"/>
  <c r="X9612" i="1"/>
  <c r="X9613" i="1"/>
  <c r="X9614" i="1"/>
  <c r="X9615" i="1"/>
  <c r="X9616" i="1"/>
  <c r="X9617" i="1"/>
  <c r="X9618" i="1"/>
  <c r="X9619" i="1"/>
  <c r="X9620" i="1"/>
  <c r="X9621" i="1"/>
  <c r="X9622" i="1"/>
  <c r="X9623" i="1"/>
  <c r="X9624" i="1"/>
  <c r="X9625" i="1"/>
  <c r="X9626" i="1"/>
  <c r="X9627" i="1"/>
  <c r="X9628" i="1"/>
  <c r="X9629" i="1"/>
  <c r="X9630" i="1"/>
  <c r="X9631" i="1"/>
  <c r="X9632" i="1"/>
  <c r="X9633" i="1"/>
  <c r="X9634" i="1"/>
  <c r="X9635" i="1"/>
  <c r="X9636" i="1"/>
  <c r="X9637" i="1"/>
  <c r="X9638" i="1"/>
  <c r="X9639" i="1"/>
  <c r="X9640" i="1"/>
  <c r="X9641" i="1"/>
  <c r="X9642" i="1"/>
  <c r="X9643" i="1"/>
  <c r="X9644" i="1"/>
  <c r="X9645" i="1"/>
  <c r="X9646" i="1"/>
  <c r="X9647" i="1"/>
  <c r="X9648" i="1"/>
  <c r="X9649" i="1"/>
  <c r="X9650" i="1"/>
  <c r="X9651" i="1"/>
  <c r="X9652" i="1"/>
  <c r="X9653" i="1"/>
  <c r="X9654" i="1"/>
  <c r="X9655" i="1"/>
  <c r="X9656" i="1"/>
  <c r="X9657" i="1"/>
  <c r="X9658" i="1"/>
  <c r="X9659" i="1"/>
  <c r="X9660" i="1"/>
  <c r="X9661" i="1"/>
  <c r="X9662" i="1"/>
  <c r="X9663" i="1"/>
  <c r="X9664" i="1"/>
  <c r="X9665" i="1"/>
  <c r="X9666" i="1"/>
  <c r="X9667" i="1"/>
  <c r="X9668" i="1"/>
  <c r="X9669" i="1"/>
  <c r="X9670" i="1"/>
  <c r="X9671" i="1"/>
  <c r="X9672" i="1"/>
  <c r="X9673" i="1"/>
  <c r="X9674" i="1"/>
  <c r="X9675" i="1"/>
  <c r="X9676" i="1"/>
  <c r="X9677" i="1"/>
  <c r="X9678" i="1"/>
  <c r="X9679" i="1"/>
  <c r="X9680" i="1"/>
  <c r="X9681" i="1"/>
  <c r="X9682" i="1"/>
  <c r="X9683" i="1"/>
  <c r="X9684" i="1"/>
  <c r="X9685" i="1"/>
  <c r="X9686" i="1"/>
  <c r="X9687" i="1"/>
  <c r="X9688" i="1"/>
  <c r="X9689" i="1"/>
  <c r="X9690" i="1"/>
  <c r="X9691" i="1"/>
  <c r="X9692" i="1"/>
  <c r="X9693" i="1"/>
  <c r="X9694" i="1"/>
  <c r="X9695" i="1"/>
  <c r="X9696" i="1"/>
  <c r="X9697" i="1"/>
  <c r="X9698" i="1"/>
  <c r="X9699" i="1"/>
  <c r="X9700" i="1"/>
  <c r="X9701" i="1"/>
  <c r="X9702" i="1"/>
  <c r="X9703" i="1"/>
  <c r="X9704" i="1"/>
  <c r="X9705" i="1"/>
  <c r="X9706" i="1"/>
  <c r="X9707" i="1"/>
  <c r="X9708" i="1"/>
  <c r="X9709" i="1"/>
  <c r="X9710" i="1"/>
  <c r="X9711" i="1"/>
  <c r="X9712" i="1"/>
  <c r="X9713" i="1"/>
  <c r="X9714" i="1"/>
  <c r="X9715" i="1"/>
  <c r="X9716" i="1"/>
  <c r="X9717" i="1"/>
  <c r="X9718" i="1"/>
  <c r="X9719" i="1"/>
  <c r="X9720" i="1"/>
  <c r="X9721" i="1"/>
  <c r="X9722" i="1"/>
  <c r="X9723" i="1"/>
  <c r="X9724" i="1"/>
  <c r="X9725" i="1"/>
  <c r="X9726" i="1"/>
  <c r="X9727" i="1"/>
  <c r="X9728" i="1"/>
  <c r="X9729" i="1"/>
  <c r="X9730" i="1"/>
  <c r="X9731" i="1"/>
  <c r="X9732" i="1"/>
  <c r="X9733" i="1"/>
  <c r="X9734" i="1"/>
  <c r="X9735" i="1"/>
  <c r="X9736" i="1"/>
  <c r="X9737" i="1"/>
  <c r="X9738" i="1"/>
  <c r="X9739" i="1"/>
  <c r="X9740" i="1"/>
  <c r="X9741" i="1"/>
  <c r="X9742" i="1"/>
  <c r="X9743" i="1"/>
  <c r="X9744" i="1"/>
  <c r="X9745" i="1"/>
  <c r="X9746" i="1"/>
  <c r="X9747" i="1"/>
  <c r="X9748" i="1"/>
  <c r="X9749" i="1"/>
  <c r="X9750" i="1"/>
  <c r="X9751" i="1"/>
  <c r="X9752" i="1"/>
  <c r="X9753" i="1"/>
  <c r="X9754" i="1"/>
  <c r="X9755" i="1"/>
  <c r="X9756" i="1"/>
  <c r="X9757" i="1"/>
  <c r="X9758" i="1"/>
  <c r="X9759" i="1"/>
  <c r="X9760" i="1"/>
  <c r="X9761" i="1"/>
  <c r="X9762" i="1"/>
  <c r="X9763" i="1"/>
  <c r="X9764" i="1"/>
  <c r="X9765" i="1"/>
  <c r="X9766" i="1"/>
  <c r="X9767" i="1"/>
  <c r="X9768" i="1"/>
  <c r="X9769" i="1"/>
  <c r="X9770" i="1"/>
  <c r="X9771" i="1"/>
  <c r="X9772" i="1"/>
  <c r="X9773" i="1"/>
  <c r="X9774" i="1"/>
  <c r="X9775" i="1"/>
  <c r="X9776" i="1"/>
  <c r="X9777" i="1"/>
  <c r="X9778" i="1"/>
  <c r="X9779" i="1"/>
  <c r="X9780" i="1"/>
  <c r="X9781" i="1"/>
  <c r="X9782" i="1"/>
  <c r="X9783" i="1"/>
  <c r="X9784" i="1"/>
  <c r="X9785" i="1"/>
  <c r="X9786" i="1"/>
  <c r="X9787" i="1"/>
  <c r="X9788" i="1"/>
  <c r="X9789" i="1"/>
  <c r="X9790" i="1"/>
  <c r="X9791" i="1"/>
  <c r="X9792" i="1"/>
  <c r="X9793" i="1"/>
  <c r="X9794" i="1"/>
  <c r="X9795" i="1"/>
  <c r="X9796" i="1"/>
  <c r="X9797" i="1"/>
  <c r="X9798" i="1"/>
  <c r="X9799" i="1"/>
  <c r="X9800" i="1"/>
  <c r="X9801" i="1"/>
  <c r="X9802" i="1"/>
  <c r="X9803" i="1"/>
  <c r="X9804" i="1"/>
  <c r="X9805" i="1"/>
  <c r="X9806" i="1"/>
  <c r="X9807" i="1"/>
  <c r="X9808" i="1"/>
  <c r="X9809" i="1"/>
  <c r="X9810" i="1"/>
  <c r="X9811" i="1"/>
  <c r="X9812" i="1"/>
  <c r="X9813" i="1"/>
  <c r="X9814" i="1"/>
  <c r="X9815" i="1"/>
  <c r="X9816" i="1"/>
  <c r="X9817" i="1"/>
  <c r="X9818" i="1"/>
  <c r="X9819" i="1"/>
  <c r="X9820" i="1"/>
  <c r="X9821" i="1"/>
  <c r="X9822" i="1"/>
  <c r="X9823" i="1"/>
  <c r="X9824" i="1"/>
  <c r="X9825" i="1"/>
  <c r="X9826" i="1"/>
  <c r="X9827" i="1"/>
  <c r="X9828" i="1"/>
  <c r="X9829" i="1"/>
  <c r="X9830" i="1"/>
  <c r="X9831" i="1"/>
  <c r="X9832" i="1"/>
  <c r="X9833" i="1"/>
  <c r="X9834" i="1"/>
  <c r="X9835" i="1"/>
  <c r="X9836" i="1"/>
  <c r="X9837" i="1"/>
  <c r="X9838" i="1"/>
  <c r="X9839" i="1"/>
  <c r="X9840" i="1"/>
  <c r="X9841" i="1"/>
  <c r="X9842" i="1"/>
  <c r="X9843" i="1"/>
  <c r="X9844" i="1"/>
  <c r="X9845" i="1"/>
  <c r="X9846" i="1"/>
  <c r="X9847" i="1"/>
  <c r="X9848" i="1"/>
  <c r="X9849" i="1"/>
  <c r="X9850" i="1"/>
  <c r="X9851" i="1"/>
  <c r="X9852" i="1"/>
  <c r="X9853" i="1"/>
  <c r="X9854" i="1"/>
  <c r="X9855" i="1"/>
  <c r="X9856" i="1"/>
  <c r="X9857" i="1"/>
  <c r="X9858" i="1"/>
  <c r="X9859" i="1"/>
  <c r="X9860" i="1"/>
  <c r="X9861" i="1"/>
  <c r="X9862" i="1"/>
  <c r="X9863" i="1"/>
  <c r="X9864" i="1"/>
  <c r="X9865" i="1"/>
  <c r="X9866" i="1"/>
  <c r="X9867" i="1"/>
  <c r="X9868" i="1"/>
  <c r="X9869" i="1"/>
  <c r="X9870" i="1"/>
  <c r="X9871" i="1"/>
  <c r="X9872" i="1"/>
  <c r="X9873" i="1"/>
  <c r="X9874" i="1"/>
  <c r="X9875" i="1"/>
  <c r="X9876" i="1"/>
  <c r="X9877" i="1"/>
  <c r="X9878" i="1"/>
  <c r="X9879" i="1"/>
  <c r="X9880" i="1"/>
  <c r="X9881" i="1"/>
  <c r="X9882" i="1"/>
  <c r="X9883" i="1"/>
  <c r="X9884" i="1"/>
  <c r="X9885" i="1"/>
  <c r="X9886" i="1"/>
  <c r="X9887" i="1"/>
  <c r="X9888" i="1"/>
  <c r="X9889" i="1"/>
  <c r="X9890" i="1"/>
  <c r="X9891" i="1"/>
  <c r="X9892" i="1"/>
  <c r="X9893" i="1"/>
  <c r="X9894" i="1"/>
  <c r="X9895" i="1"/>
  <c r="X9896" i="1"/>
  <c r="X9897" i="1"/>
  <c r="X9898" i="1"/>
  <c r="X9899" i="1"/>
  <c r="X9900" i="1"/>
  <c r="X9901" i="1"/>
  <c r="X9902" i="1"/>
  <c r="X9903" i="1"/>
  <c r="X9904" i="1"/>
  <c r="X9905" i="1"/>
  <c r="X9906" i="1"/>
  <c r="X9907" i="1"/>
  <c r="X9908" i="1"/>
  <c r="X9909" i="1"/>
  <c r="X9910" i="1"/>
  <c r="X9911" i="1"/>
  <c r="X9912" i="1"/>
  <c r="X9913" i="1"/>
  <c r="X9914" i="1"/>
  <c r="X9915" i="1"/>
  <c r="X9916" i="1"/>
  <c r="X9917" i="1"/>
  <c r="X9918" i="1"/>
  <c r="X9919" i="1"/>
  <c r="X9920" i="1"/>
  <c r="X9921" i="1"/>
  <c r="X9922" i="1"/>
  <c r="X9923" i="1"/>
  <c r="X9924" i="1"/>
  <c r="X9925" i="1"/>
  <c r="X9926" i="1"/>
  <c r="X9927" i="1"/>
  <c r="X9928" i="1"/>
  <c r="X9929" i="1"/>
  <c r="X9930" i="1"/>
  <c r="X9931" i="1"/>
  <c r="X9932" i="1"/>
  <c r="X9933" i="1"/>
  <c r="X9934" i="1"/>
  <c r="X9935" i="1"/>
  <c r="X9936" i="1"/>
  <c r="X9937" i="1"/>
  <c r="X9938" i="1"/>
  <c r="X9939" i="1"/>
  <c r="X9940" i="1"/>
  <c r="X9941" i="1"/>
  <c r="X9942" i="1"/>
  <c r="X9943" i="1"/>
  <c r="X9944" i="1"/>
  <c r="X9945" i="1"/>
  <c r="X9946" i="1"/>
  <c r="X9947" i="1"/>
  <c r="X9948" i="1"/>
  <c r="X9949" i="1"/>
  <c r="X9950" i="1"/>
  <c r="X9951" i="1"/>
  <c r="X9952" i="1"/>
  <c r="X9953" i="1"/>
  <c r="X9954" i="1"/>
  <c r="X9955" i="1"/>
  <c r="X9956" i="1"/>
  <c r="X9957" i="1"/>
  <c r="X9958" i="1"/>
  <c r="X9959" i="1"/>
  <c r="X9960" i="1"/>
  <c r="X9961" i="1"/>
  <c r="X9962" i="1"/>
  <c r="X9963" i="1"/>
  <c r="X9964" i="1"/>
  <c r="X9965" i="1"/>
  <c r="X9966" i="1"/>
  <c r="X9967" i="1"/>
  <c r="X9968" i="1"/>
  <c r="X9969" i="1"/>
  <c r="X9970" i="1"/>
  <c r="X9971" i="1"/>
  <c r="X9972" i="1"/>
  <c r="X9973" i="1"/>
  <c r="X9974" i="1"/>
  <c r="X9975" i="1"/>
  <c r="X9976" i="1"/>
  <c r="X9977" i="1"/>
  <c r="X9978" i="1"/>
  <c r="X9979" i="1"/>
  <c r="X9980" i="1"/>
  <c r="X9981" i="1"/>
  <c r="X9982" i="1"/>
  <c r="X9983" i="1"/>
  <c r="X9984" i="1"/>
  <c r="X9985" i="1"/>
  <c r="X9986" i="1"/>
  <c r="X9987" i="1"/>
  <c r="X9988" i="1"/>
  <c r="X9989" i="1"/>
  <c r="X9990" i="1"/>
  <c r="X9991" i="1"/>
  <c r="X9992" i="1"/>
  <c r="X9993" i="1"/>
  <c r="X9994" i="1"/>
  <c r="X9995" i="1"/>
  <c r="X9996" i="1"/>
  <c r="X9997" i="1"/>
  <c r="X9998" i="1"/>
  <c r="X9999" i="1"/>
  <c r="X10000" i="1"/>
  <c r="X10001" i="1"/>
  <c r="X10002" i="1"/>
  <c r="X10003" i="1"/>
  <c r="X10004" i="1"/>
  <c r="X10005" i="1"/>
  <c r="X10006" i="1"/>
  <c r="X10007" i="1"/>
  <c r="X10008" i="1"/>
  <c r="X10009" i="1"/>
  <c r="X10010" i="1"/>
  <c r="X10011" i="1"/>
  <c r="X10012" i="1"/>
  <c r="X10013" i="1"/>
  <c r="X10014" i="1"/>
  <c r="X10015" i="1"/>
  <c r="X10016" i="1"/>
  <c r="X10017" i="1"/>
  <c r="X10018" i="1"/>
  <c r="X10019" i="1"/>
  <c r="X10020" i="1"/>
  <c r="X10021" i="1"/>
  <c r="X10022" i="1"/>
  <c r="X10023" i="1"/>
  <c r="X10024" i="1"/>
  <c r="X10025" i="1"/>
  <c r="X10026" i="1"/>
  <c r="X10027" i="1"/>
  <c r="X10028" i="1"/>
  <c r="X10029" i="1"/>
  <c r="X10030" i="1"/>
  <c r="X10031" i="1"/>
  <c r="X10032" i="1"/>
  <c r="X10033" i="1"/>
  <c r="X10034" i="1"/>
  <c r="X10035" i="1"/>
  <c r="X10036" i="1"/>
  <c r="X10037" i="1"/>
  <c r="X10038" i="1"/>
  <c r="X10039" i="1"/>
  <c r="X10040" i="1"/>
  <c r="X10041" i="1"/>
  <c r="X10042" i="1"/>
  <c r="X10043" i="1"/>
  <c r="X10044" i="1"/>
  <c r="X10045" i="1"/>
  <c r="X10046" i="1"/>
  <c r="X10047" i="1"/>
  <c r="X10048" i="1"/>
  <c r="X10049" i="1"/>
  <c r="X10050" i="1"/>
  <c r="X10051" i="1"/>
  <c r="X10052" i="1"/>
  <c r="X10053" i="1"/>
  <c r="X10054" i="1"/>
  <c r="X10055" i="1"/>
  <c r="X10056" i="1"/>
  <c r="X10057" i="1"/>
  <c r="X10058" i="1"/>
  <c r="X10059" i="1"/>
  <c r="X10060" i="1"/>
  <c r="X10061" i="1"/>
  <c r="X10062" i="1"/>
  <c r="X10063" i="1"/>
  <c r="X10064" i="1"/>
  <c r="X10065" i="1"/>
  <c r="X10066" i="1"/>
  <c r="X10067" i="1"/>
  <c r="X10068" i="1"/>
  <c r="X10069" i="1"/>
  <c r="X10070" i="1"/>
  <c r="X10071" i="1"/>
  <c r="X10072" i="1"/>
  <c r="X10073" i="1"/>
  <c r="X10074" i="1"/>
  <c r="X10075" i="1"/>
  <c r="X10076" i="1"/>
  <c r="X10077" i="1"/>
  <c r="X10078" i="1"/>
  <c r="X10079" i="1"/>
  <c r="X10080" i="1"/>
  <c r="X10081" i="1"/>
  <c r="X10082" i="1"/>
  <c r="X10083" i="1"/>
  <c r="X10084" i="1"/>
  <c r="X10085" i="1"/>
  <c r="X10086" i="1"/>
  <c r="X10087" i="1"/>
  <c r="X10088" i="1"/>
  <c r="X10089" i="1"/>
  <c r="X10090" i="1"/>
  <c r="X10091" i="1"/>
  <c r="X10092" i="1"/>
  <c r="X10093" i="1"/>
  <c r="X10094" i="1"/>
  <c r="X10095" i="1"/>
  <c r="X10096" i="1"/>
  <c r="X10097" i="1"/>
  <c r="X10098" i="1"/>
  <c r="X10099" i="1"/>
  <c r="X10100" i="1"/>
  <c r="X10101" i="1"/>
  <c r="X10102" i="1"/>
  <c r="X10103" i="1"/>
  <c r="X10104" i="1"/>
  <c r="X10105" i="1"/>
  <c r="X10106" i="1"/>
  <c r="X10107" i="1"/>
  <c r="X10108" i="1"/>
  <c r="X10109" i="1"/>
  <c r="X10110" i="1"/>
  <c r="X10111" i="1"/>
  <c r="X10112" i="1"/>
  <c r="X10113" i="1"/>
  <c r="X10114" i="1"/>
  <c r="X10115" i="1"/>
  <c r="X10116" i="1"/>
  <c r="X10117" i="1"/>
  <c r="X10118" i="1"/>
  <c r="X10119" i="1"/>
  <c r="X10120" i="1"/>
  <c r="X10121" i="1"/>
  <c r="X10122" i="1"/>
  <c r="X10123" i="1"/>
  <c r="X10124" i="1"/>
  <c r="X10125" i="1"/>
  <c r="X10126" i="1"/>
  <c r="X10127" i="1"/>
  <c r="X10128" i="1"/>
  <c r="X10129" i="1"/>
  <c r="X10130" i="1"/>
  <c r="X10131" i="1"/>
  <c r="X10132" i="1"/>
  <c r="X10133" i="1"/>
  <c r="X10134" i="1"/>
  <c r="X10135" i="1"/>
  <c r="X10136" i="1"/>
  <c r="X10137" i="1"/>
  <c r="X10138" i="1"/>
  <c r="X10139" i="1"/>
  <c r="X10140" i="1"/>
  <c r="X10141" i="1"/>
  <c r="X10142" i="1"/>
  <c r="X10143" i="1"/>
  <c r="X10144" i="1"/>
  <c r="X10145" i="1"/>
  <c r="X10146" i="1"/>
  <c r="X10147" i="1"/>
  <c r="X10148" i="1"/>
  <c r="X10149" i="1"/>
  <c r="X10150" i="1"/>
  <c r="X10151" i="1"/>
  <c r="X10152" i="1"/>
  <c r="X10153" i="1"/>
  <c r="X10154" i="1"/>
  <c r="X10155" i="1"/>
  <c r="X10156" i="1"/>
  <c r="X10157" i="1"/>
  <c r="X10158" i="1"/>
  <c r="X10159" i="1"/>
  <c r="X10160" i="1"/>
  <c r="X10161" i="1"/>
  <c r="X10162" i="1"/>
  <c r="X10163" i="1"/>
  <c r="X10164" i="1"/>
  <c r="X10165" i="1"/>
  <c r="X10166" i="1"/>
  <c r="X10167" i="1"/>
  <c r="X10168" i="1"/>
  <c r="X10169" i="1"/>
  <c r="X10170" i="1"/>
  <c r="X10171" i="1"/>
  <c r="X10172" i="1"/>
  <c r="X10173" i="1"/>
  <c r="X10174" i="1"/>
  <c r="X10175" i="1"/>
  <c r="X10176" i="1"/>
  <c r="X10177" i="1"/>
  <c r="X10178" i="1"/>
  <c r="X10179" i="1"/>
  <c r="X10180" i="1"/>
  <c r="X10181" i="1"/>
  <c r="X10182" i="1"/>
  <c r="X10183" i="1"/>
  <c r="X10184" i="1"/>
  <c r="X10185" i="1"/>
  <c r="X10186" i="1"/>
  <c r="X10187" i="1"/>
  <c r="X10188" i="1"/>
  <c r="X10189" i="1"/>
  <c r="X10190" i="1"/>
  <c r="X10191" i="1"/>
  <c r="X10192" i="1"/>
  <c r="X10193" i="1"/>
  <c r="X10194" i="1"/>
  <c r="X10195" i="1"/>
  <c r="X10196" i="1"/>
  <c r="X10197" i="1"/>
  <c r="X10198" i="1"/>
  <c r="X10199" i="1"/>
  <c r="X10200" i="1"/>
  <c r="X10201" i="1"/>
  <c r="X10202" i="1"/>
  <c r="X10203" i="1"/>
  <c r="X10204" i="1"/>
  <c r="X10205" i="1"/>
  <c r="X10206" i="1"/>
  <c r="X10207" i="1"/>
  <c r="X10208" i="1"/>
  <c r="X10209" i="1"/>
  <c r="X10210" i="1"/>
  <c r="X10211" i="1"/>
  <c r="X10212" i="1"/>
  <c r="X10213" i="1"/>
  <c r="X10214" i="1"/>
  <c r="X10215" i="1"/>
  <c r="X10216" i="1"/>
  <c r="X10217" i="1"/>
  <c r="X10218" i="1"/>
  <c r="X10219" i="1"/>
  <c r="X10220" i="1"/>
  <c r="X10221" i="1"/>
  <c r="X10222" i="1"/>
  <c r="X10223" i="1"/>
  <c r="X10224" i="1"/>
  <c r="X10225" i="1"/>
  <c r="X10226" i="1"/>
  <c r="X10227" i="1"/>
  <c r="X10228" i="1"/>
  <c r="X10229" i="1"/>
  <c r="X10230" i="1"/>
  <c r="X10231" i="1"/>
  <c r="X10232" i="1"/>
  <c r="X10233" i="1"/>
  <c r="X10234" i="1"/>
  <c r="X10235" i="1"/>
  <c r="X10236" i="1"/>
  <c r="X10237" i="1"/>
  <c r="X10238" i="1"/>
  <c r="X10239" i="1"/>
  <c r="X10240" i="1"/>
  <c r="X10241" i="1"/>
  <c r="X10242" i="1"/>
  <c r="X10243" i="1"/>
  <c r="X10244" i="1"/>
  <c r="X10245" i="1"/>
  <c r="X10246" i="1"/>
  <c r="X10247" i="1"/>
  <c r="X10248" i="1"/>
  <c r="X10249" i="1"/>
  <c r="X10250" i="1"/>
  <c r="X10251" i="1"/>
  <c r="X10252" i="1"/>
  <c r="X10253" i="1"/>
  <c r="X10254" i="1"/>
  <c r="X10255" i="1"/>
  <c r="X10256" i="1"/>
  <c r="X10257" i="1"/>
  <c r="X10258" i="1"/>
  <c r="X10259" i="1"/>
  <c r="X10260" i="1"/>
  <c r="X10261" i="1"/>
  <c r="X10262" i="1"/>
  <c r="X10263" i="1"/>
  <c r="X10264" i="1"/>
  <c r="X10265" i="1"/>
  <c r="X10266" i="1"/>
  <c r="X10267" i="1"/>
  <c r="X10268" i="1"/>
  <c r="X10269" i="1"/>
  <c r="X10270" i="1"/>
  <c r="X10271" i="1"/>
  <c r="X10272" i="1"/>
  <c r="X10273" i="1"/>
  <c r="X10274" i="1"/>
  <c r="X10275" i="1"/>
  <c r="X10276" i="1"/>
  <c r="X10277" i="1"/>
  <c r="X10278" i="1"/>
  <c r="X10279" i="1"/>
  <c r="X10280" i="1"/>
  <c r="X10281" i="1"/>
  <c r="X10282" i="1"/>
  <c r="X10283" i="1"/>
  <c r="X10284" i="1"/>
  <c r="X10285" i="1"/>
  <c r="X10286" i="1"/>
  <c r="X10287" i="1"/>
  <c r="X10288" i="1"/>
  <c r="X10289" i="1"/>
  <c r="X10290" i="1"/>
  <c r="X10291" i="1"/>
  <c r="X10292" i="1"/>
  <c r="X10293" i="1"/>
  <c r="X10294" i="1"/>
  <c r="X10295" i="1"/>
  <c r="X10296" i="1"/>
  <c r="X10297" i="1"/>
  <c r="X10298" i="1"/>
  <c r="X10299" i="1"/>
  <c r="X10300" i="1"/>
  <c r="X10301" i="1"/>
  <c r="X10302" i="1"/>
  <c r="X10303" i="1"/>
  <c r="X10304" i="1"/>
  <c r="X10305" i="1"/>
  <c r="X10306" i="1"/>
  <c r="X10307" i="1"/>
  <c r="X10308" i="1"/>
  <c r="X10309" i="1"/>
  <c r="X10310" i="1"/>
  <c r="X10311" i="1"/>
  <c r="X10312" i="1"/>
  <c r="X10313" i="1"/>
  <c r="X10314" i="1"/>
  <c r="X10315" i="1"/>
  <c r="X10316" i="1"/>
  <c r="X10317" i="1"/>
  <c r="X10318" i="1"/>
  <c r="X10319" i="1"/>
  <c r="X10320" i="1"/>
  <c r="X10321" i="1"/>
  <c r="X10322" i="1"/>
  <c r="X10323" i="1"/>
  <c r="X10324" i="1"/>
  <c r="X10325" i="1"/>
  <c r="X10326" i="1"/>
  <c r="X10327" i="1"/>
  <c r="X10328" i="1"/>
  <c r="X10329" i="1"/>
  <c r="X10330" i="1"/>
  <c r="X10331" i="1"/>
  <c r="X10332" i="1"/>
  <c r="X10333" i="1"/>
  <c r="X10334" i="1"/>
  <c r="X10335" i="1"/>
  <c r="X10336" i="1"/>
  <c r="X10337" i="1"/>
  <c r="X10338" i="1"/>
  <c r="X10339" i="1"/>
  <c r="X10340" i="1"/>
  <c r="X10341" i="1"/>
  <c r="X10342" i="1"/>
  <c r="X10343" i="1"/>
  <c r="X10344" i="1"/>
  <c r="X10345" i="1"/>
  <c r="X10346" i="1"/>
  <c r="X10347" i="1"/>
  <c r="X10348" i="1"/>
  <c r="X10349" i="1"/>
  <c r="X10350" i="1"/>
  <c r="X10351" i="1"/>
  <c r="X10352" i="1"/>
  <c r="X10353" i="1"/>
  <c r="X10354" i="1"/>
  <c r="X10355" i="1"/>
  <c r="X10356" i="1"/>
  <c r="X10357" i="1"/>
  <c r="X10358" i="1"/>
  <c r="X10359" i="1"/>
  <c r="X10360" i="1"/>
  <c r="X10361" i="1"/>
  <c r="X10362" i="1"/>
  <c r="X10363" i="1"/>
  <c r="X10364" i="1"/>
  <c r="X10365" i="1"/>
  <c r="X10366" i="1"/>
  <c r="X10367" i="1"/>
  <c r="X10368" i="1"/>
  <c r="X10369" i="1"/>
  <c r="X10370" i="1"/>
  <c r="X10371" i="1"/>
  <c r="X10372" i="1"/>
  <c r="X10373" i="1"/>
  <c r="X10374" i="1"/>
  <c r="X10375" i="1"/>
  <c r="X10376" i="1"/>
  <c r="X10377" i="1"/>
  <c r="X10378" i="1"/>
  <c r="X10379" i="1"/>
  <c r="X10380" i="1"/>
  <c r="X10381" i="1"/>
  <c r="X10382" i="1"/>
  <c r="X10383" i="1"/>
  <c r="X10384" i="1"/>
  <c r="X10385" i="1"/>
  <c r="X10386" i="1"/>
  <c r="X10387" i="1"/>
  <c r="X10388" i="1"/>
  <c r="X10389" i="1"/>
  <c r="X10390" i="1"/>
  <c r="X10391" i="1"/>
  <c r="X10392" i="1"/>
  <c r="X10393" i="1"/>
  <c r="X10394" i="1"/>
  <c r="X10395" i="1"/>
  <c r="X10396" i="1"/>
  <c r="X10397" i="1"/>
  <c r="X10398" i="1"/>
  <c r="X10399" i="1"/>
  <c r="X10400" i="1"/>
  <c r="X10401" i="1"/>
  <c r="X10402" i="1"/>
  <c r="X10403" i="1"/>
  <c r="X10404" i="1"/>
  <c r="X10405" i="1"/>
  <c r="X10406" i="1"/>
  <c r="X10407" i="1"/>
  <c r="X10408" i="1"/>
  <c r="X10409" i="1"/>
  <c r="X10410" i="1"/>
  <c r="X10411" i="1"/>
  <c r="X10412" i="1"/>
  <c r="X10413" i="1"/>
  <c r="X10414" i="1"/>
  <c r="X10415" i="1"/>
  <c r="X10416" i="1"/>
  <c r="X10417" i="1"/>
  <c r="X10418" i="1"/>
  <c r="X10419" i="1"/>
  <c r="X10420" i="1"/>
  <c r="X10421" i="1"/>
  <c r="X10422" i="1"/>
  <c r="X10423" i="1"/>
  <c r="X10424" i="1"/>
  <c r="X10425" i="1"/>
  <c r="X10426" i="1"/>
  <c r="X10427" i="1"/>
  <c r="X10428" i="1"/>
  <c r="X10429" i="1"/>
  <c r="X10430" i="1"/>
  <c r="X10431" i="1"/>
  <c r="X10432" i="1"/>
  <c r="X10433" i="1"/>
  <c r="X10434" i="1"/>
  <c r="X10435" i="1"/>
  <c r="X10436" i="1"/>
  <c r="X10437" i="1"/>
  <c r="X10438" i="1"/>
  <c r="X10439" i="1"/>
  <c r="X10440" i="1"/>
  <c r="X10441" i="1"/>
  <c r="X10442" i="1"/>
  <c r="X10443" i="1"/>
  <c r="X10444" i="1"/>
  <c r="X10445" i="1"/>
  <c r="X10446" i="1"/>
  <c r="X10447" i="1"/>
  <c r="X10448" i="1"/>
  <c r="X10449" i="1"/>
  <c r="X10450" i="1"/>
  <c r="X10451" i="1"/>
  <c r="X10452" i="1"/>
  <c r="X10453" i="1"/>
  <c r="X10454" i="1"/>
  <c r="X10455" i="1"/>
  <c r="X10456" i="1"/>
  <c r="X10457" i="1"/>
  <c r="X10458" i="1"/>
  <c r="X10459" i="1"/>
  <c r="X10460" i="1"/>
  <c r="X10461" i="1"/>
  <c r="X10462" i="1"/>
  <c r="X10463" i="1"/>
  <c r="X10464" i="1"/>
  <c r="X10465" i="1"/>
  <c r="X10466" i="1"/>
  <c r="X10467" i="1"/>
  <c r="X10468" i="1"/>
  <c r="X10469" i="1"/>
  <c r="X10470" i="1"/>
  <c r="X10471" i="1"/>
  <c r="X10472" i="1"/>
  <c r="X10473" i="1"/>
  <c r="X10474" i="1"/>
  <c r="X10475" i="1"/>
  <c r="X10476" i="1"/>
  <c r="X10477" i="1"/>
  <c r="X10478" i="1"/>
  <c r="X10479" i="1"/>
  <c r="X10480" i="1"/>
  <c r="X10481" i="1"/>
  <c r="X10482" i="1"/>
  <c r="X10483" i="1"/>
  <c r="X10484" i="1"/>
  <c r="X10485" i="1"/>
  <c r="X10486" i="1"/>
  <c r="X10487" i="1"/>
  <c r="X10488" i="1"/>
  <c r="X10489" i="1"/>
  <c r="X10490" i="1"/>
  <c r="X10491" i="1"/>
  <c r="X10492" i="1"/>
  <c r="X10493" i="1"/>
  <c r="X10494" i="1"/>
  <c r="X10495" i="1"/>
  <c r="X10496" i="1"/>
  <c r="X10497" i="1"/>
  <c r="X10498" i="1"/>
  <c r="X10499" i="1"/>
  <c r="X10500" i="1"/>
  <c r="X10501" i="1"/>
  <c r="X10502" i="1"/>
  <c r="X10503" i="1"/>
  <c r="X10504" i="1"/>
  <c r="X10505" i="1"/>
  <c r="X10506" i="1"/>
  <c r="X10507" i="1"/>
  <c r="X10508" i="1"/>
  <c r="X10509" i="1"/>
  <c r="X10510" i="1"/>
  <c r="X10511" i="1"/>
  <c r="X10512" i="1"/>
  <c r="X10513" i="1"/>
  <c r="X10514" i="1"/>
  <c r="X10515" i="1"/>
  <c r="X10516" i="1"/>
  <c r="X10517" i="1"/>
  <c r="X10518" i="1"/>
  <c r="X10519" i="1"/>
  <c r="X10520" i="1"/>
  <c r="X10521" i="1"/>
  <c r="X10522" i="1"/>
  <c r="X10523" i="1"/>
  <c r="X10524" i="1"/>
  <c r="X10525" i="1"/>
  <c r="X10526" i="1"/>
  <c r="X10527" i="1"/>
  <c r="X10528" i="1"/>
  <c r="X10529" i="1"/>
  <c r="X10530" i="1"/>
  <c r="X10531" i="1"/>
  <c r="X10532" i="1"/>
  <c r="X10533" i="1"/>
  <c r="X10534" i="1"/>
  <c r="X10535" i="1"/>
  <c r="X10536" i="1"/>
  <c r="X10537" i="1"/>
  <c r="X10538" i="1"/>
  <c r="X10539" i="1"/>
  <c r="X10540" i="1"/>
  <c r="X10541" i="1"/>
  <c r="X10542" i="1"/>
  <c r="X10543" i="1"/>
  <c r="X10544" i="1"/>
  <c r="X10545" i="1"/>
  <c r="X10546" i="1"/>
  <c r="X10547" i="1"/>
  <c r="X10548" i="1"/>
  <c r="X10549" i="1"/>
  <c r="X10550" i="1"/>
  <c r="X10551" i="1"/>
  <c r="X10552" i="1"/>
  <c r="X10553" i="1"/>
  <c r="X10554" i="1"/>
  <c r="X10555" i="1"/>
  <c r="X10556" i="1"/>
  <c r="X10557" i="1"/>
  <c r="X10558" i="1"/>
  <c r="X10559" i="1"/>
  <c r="X10560" i="1"/>
  <c r="X10561" i="1"/>
  <c r="X10562" i="1"/>
  <c r="X10563" i="1"/>
  <c r="X10564" i="1"/>
  <c r="X10565" i="1"/>
  <c r="X10566" i="1"/>
  <c r="X10567" i="1"/>
  <c r="X10568" i="1"/>
  <c r="X10569" i="1"/>
  <c r="X10570" i="1"/>
  <c r="X10571" i="1"/>
  <c r="X10572" i="1"/>
  <c r="X10573" i="1"/>
  <c r="X10574" i="1"/>
  <c r="X10575" i="1"/>
  <c r="X10576" i="1"/>
  <c r="X10577" i="1"/>
  <c r="X10578" i="1"/>
  <c r="X10579" i="1"/>
  <c r="X10580" i="1"/>
  <c r="X10581" i="1"/>
  <c r="X10582" i="1"/>
  <c r="X10583" i="1"/>
  <c r="X10584" i="1"/>
  <c r="X10585" i="1"/>
  <c r="X10586" i="1"/>
  <c r="X10587" i="1"/>
  <c r="X10588" i="1"/>
  <c r="X10589" i="1"/>
  <c r="X10590" i="1"/>
  <c r="X10591" i="1"/>
  <c r="X10592" i="1"/>
  <c r="X10593" i="1"/>
  <c r="X10594" i="1"/>
  <c r="X10595" i="1"/>
  <c r="X10596" i="1"/>
  <c r="X10597" i="1"/>
  <c r="X10598" i="1"/>
  <c r="X10599" i="1"/>
  <c r="X10600" i="1"/>
  <c r="X10601" i="1"/>
  <c r="X10602" i="1"/>
  <c r="X10603" i="1"/>
  <c r="X10604" i="1"/>
  <c r="X10605" i="1"/>
  <c r="X10606" i="1"/>
  <c r="X10607" i="1"/>
  <c r="X10608" i="1"/>
  <c r="X10609" i="1"/>
  <c r="X10610" i="1"/>
  <c r="X10611" i="1"/>
  <c r="X10612" i="1"/>
  <c r="X10613" i="1"/>
  <c r="X10614" i="1"/>
  <c r="X10615" i="1"/>
  <c r="X10616" i="1"/>
  <c r="X10617" i="1"/>
  <c r="X10618" i="1"/>
  <c r="X10619" i="1"/>
  <c r="X10620" i="1"/>
  <c r="X10621" i="1"/>
  <c r="X10622" i="1"/>
  <c r="X10623" i="1"/>
  <c r="X10624" i="1"/>
  <c r="X10625" i="1"/>
  <c r="X10626" i="1"/>
  <c r="X10627" i="1"/>
  <c r="X10628" i="1"/>
  <c r="X10629" i="1"/>
  <c r="X10630" i="1"/>
  <c r="X10631" i="1"/>
  <c r="X10632" i="1"/>
  <c r="X10633" i="1"/>
  <c r="X10634" i="1"/>
  <c r="X10635" i="1"/>
  <c r="X10636" i="1"/>
  <c r="X10637" i="1"/>
  <c r="X10638" i="1"/>
  <c r="X10639" i="1"/>
  <c r="X10640" i="1"/>
  <c r="X10641" i="1"/>
  <c r="X10642" i="1"/>
  <c r="X10643" i="1"/>
  <c r="X10644" i="1"/>
  <c r="X10645" i="1"/>
  <c r="X10646" i="1"/>
  <c r="X10647" i="1"/>
  <c r="X10648" i="1"/>
  <c r="X10649" i="1"/>
  <c r="X10650" i="1"/>
  <c r="X10651" i="1"/>
  <c r="X10652" i="1"/>
  <c r="X10653" i="1"/>
  <c r="X10654" i="1"/>
  <c r="X10655" i="1"/>
  <c r="X10656" i="1"/>
  <c r="X10657" i="1"/>
  <c r="X10658" i="1"/>
  <c r="X10659" i="1"/>
  <c r="X10660" i="1"/>
  <c r="X10661" i="1"/>
  <c r="X10662" i="1"/>
  <c r="X10663" i="1"/>
  <c r="X10664" i="1"/>
  <c r="X10665" i="1"/>
  <c r="X10666" i="1"/>
  <c r="X10667" i="1"/>
  <c r="X10668" i="1"/>
  <c r="X10669" i="1"/>
  <c r="X10670" i="1"/>
  <c r="X10671" i="1"/>
  <c r="X10672" i="1"/>
  <c r="X10673" i="1"/>
  <c r="X10674" i="1"/>
  <c r="X10675" i="1"/>
  <c r="X10676" i="1"/>
  <c r="X10677" i="1"/>
  <c r="X10678" i="1"/>
  <c r="X10679" i="1"/>
  <c r="X10680" i="1"/>
  <c r="X10681" i="1"/>
  <c r="X10682" i="1"/>
  <c r="X10683" i="1"/>
  <c r="X10684" i="1"/>
  <c r="X10685" i="1"/>
  <c r="X10686" i="1"/>
  <c r="X10687" i="1"/>
  <c r="X10688" i="1"/>
  <c r="X10689" i="1"/>
  <c r="X10690" i="1"/>
  <c r="X10691" i="1"/>
  <c r="X10692" i="1"/>
  <c r="X10693" i="1"/>
  <c r="X10694" i="1"/>
  <c r="X10695" i="1"/>
  <c r="X10696" i="1"/>
  <c r="X10697" i="1"/>
  <c r="X10698" i="1"/>
  <c r="X10699" i="1"/>
  <c r="X10700" i="1"/>
  <c r="X10701" i="1"/>
  <c r="X10702" i="1"/>
  <c r="X10703" i="1"/>
  <c r="X10704" i="1"/>
  <c r="X10705" i="1"/>
  <c r="X10706" i="1"/>
  <c r="X10707" i="1"/>
  <c r="X10708" i="1"/>
  <c r="X10709" i="1"/>
  <c r="X10710" i="1"/>
  <c r="X10711" i="1"/>
  <c r="X10712" i="1"/>
  <c r="X10713" i="1"/>
  <c r="X10714" i="1"/>
  <c r="X10715" i="1"/>
  <c r="X10716" i="1"/>
  <c r="X10717" i="1"/>
  <c r="X10718" i="1"/>
  <c r="X10719" i="1"/>
  <c r="X10720" i="1"/>
  <c r="X10721" i="1"/>
  <c r="X10722" i="1"/>
  <c r="X10723" i="1"/>
  <c r="X10724" i="1"/>
  <c r="X10725" i="1"/>
  <c r="X10726" i="1"/>
  <c r="X10727" i="1"/>
  <c r="X10728" i="1"/>
  <c r="X10729" i="1"/>
  <c r="X10730" i="1"/>
  <c r="X10731" i="1"/>
  <c r="X10732" i="1"/>
  <c r="X10733" i="1"/>
  <c r="X10734" i="1"/>
  <c r="X10735" i="1"/>
  <c r="X10736" i="1"/>
  <c r="X10737" i="1"/>
  <c r="X10738" i="1"/>
  <c r="X10739" i="1"/>
  <c r="X10740" i="1"/>
  <c r="X10741" i="1"/>
  <c r="X10742" i="1"/>
  <c r="X10743" i="1"/>
  <c r="X10744" i="1"/>
  <c r="X10745" i="1"/>
  <c r="X10746" i="1"/>
  <c r="X10747" i="1"/>
  <c r="X10748" i="1"/>
  <c r="X10749" i="1"/>
  <c r="X10750" i="1"/>
  <c r="X10751" i="1"/>
  <c r="X10752" i="1"/>
  <c r="X10753" i="1"/>
  <c r="X10754" i="1"/>
  <c r="X10755" i="1"/>
  <c r="X10756" i="1"/>
  <c r="X10757" i="1"/>
  <c r="X10758" i="1"/>
  <c r="X10759" i="1"/>
  <c r="X10760" i="1"/>
  <c r="X10761" i="1"/>
  <c r="X10762" i="1"/>
  <c r="X10763" i="1"/>
  <c r="X10764" i="1"/>
  <c r="X10765" i="1"/>
  <c r="X10766" i="1"/>
  <c r="X10767" i="1"/>
  <c r="X10768" i="1"/>
  <c r="X10769" i="1"/>
  <c r="X10770" i="1"/>
  <c r="X10771" i="1"/>
  <c r="X10772" i="1"/>
  <c r="X10773" i="1"/>
  <c r="X10774" i="1"/>
  <c r="X10775" i="1"/>
  <c r="X10776" i="1"/>
  <c r="X10777" i="1"/>
  <c r="X10778" i="1"/>
  <c r="X10779" i="1"/>
  <c r="X10780" i="1"/>
  <c r="X10781" i="1"/>
  <c r="X10782" i="1"/>
  <c r="X10783" i="1"/>
  <c r="X10784" i="1"/>
  <c r="X10785" i="1"/>
  <c r="X10786" i="1"/>
  <c r="X10787" i="1"/>
  <c r="X10788" i="1"/>
  <c r="X10789" i="1"/>
  <c r="X10790" i="1"/>
  <c r="X10791" i="1"/>
  <c r="X10792" i="1"/>
  <c r="X10793" i="1"/>
  <c r="X10794" i="1"/>
  <c r="X10795" i="1"/>
  <c r="X10796" i="1"/>
  <c r="X10797" i="1"/>
  <c r="X10798" i="1"/>
  <c r="X10799" i="1"/>
  <c r="X10800" i="1"/>
  <c r="X10801" i="1"/>
  <c r="X10802" i="1"/>
  <c r="X10803" i="1"/>
  <c r="X10804" i="1"/>
  <c r="X10805" i="1"/>
  <c r="X10806" i="1"/>
  <c r="X10807" i="1"/>
  <c r="X10808" i="1"/>
  <c r="X10809" i="1"/>
  <c r="X10810" i="1"/>
  <c r="X10811" i="1"/>
  <c r="X10812" i="1"/>
  <c r="X10813" i="1"/>
  <c r="X10814" i="1"/>
  <c r="X10815" i="1"/>
  <c r="X10816" i="1"/>
  <c r="X10817" i="1"/>
  <c r="X10818" i="1"/>
  <c r="X10819" i="1"/>
  <c r="X10820" i="1"/>
  <c r="X10821" i="1"/>
  <c r="X10822" i="1"/>
  <c r="X10823" i="1"/>
  <c r="X10824" i="1"/>
  <c r="X10825" i="1"/>
  <c r="X10826" i="1"/>
  <c r="X10827" i="1"/>
  <c r="X10828" i="1"/>
  <c r="X10829" i="1"/>
  <c r="X10830" i="1"/>
  <c r="X10831" i="1"/>
  <c r="X10832" i="1"/>
  <c r="X10833" i="1"/>
  <c r="X10834" i="1"/>
  <c r="X10835" i="1"/>
  <c r="X10836" i="1"/>
  <c r="X10837" i="1"/>
  <c r="X10838" i="1"/>
  <c r="X10839" i="1"/>
  <c r="X10840" i="1"/>
  <c r="X10841" i="1"/>
  <c r="X10842" i="1"/>
  <c r="X10843" i="1"/>
  <c r="X10844" i="1"/>
  <c r="X10845" i="1"/>
  <c r="X10846" i="1"/>
  <c r="X10847" i="1"/>
  <c r="X10848" i="1"/>
  <c r="X10849" i="1"/>
  <c r="X10850" i="1"/>
  <c r="X10851" i="1"/>
  <c r="X10852" i="1"/>
  <c r="X10853" i="1"/>
  <c r="X10854" i="1"/>
  <c r="X10855" i="1"/>
  <c r="X10856" i="1"/>
  <c r="X10857" i="1"/>
  <c r="X10858" i="1"/>
  <c r="X10859" i="1"/>
  <c r="X10860" i="1"/>
  <c r="X10861" i="1"/>
  <c r="X10862" i="1"/>
  <c r="X10863" i="1"/>
  <c r="X10864" i="1"/>
  <c r="X10865" i="1"/>
  <c r="X10866" i="1"/>
  <c r="X10867" i="1"/>
  <c r="X10868" i="1"/>
  <c r="X10869" i="1"/>
  <c r="X10870" i="1"/>
  <c r="X10871" i="1"/>
  <c r="X10872" i="1"/>
  <c r="X10873" i="1"/>
  <c r="X10874" i="1"/>
  <c r="X10875" i="1"/>
  <c r="X10876" i="1"/>
  <c r="X10877" i="1"/>
  <c r="X10878" i="1"/>
  <c r="X10879" i="1"/>
  <c r="X10880" i="1"/>
  <c r="X10881" i="1"/>
  <c r="X10882" i="1"/>
  <c r="X10883" i="1"/>
  <c r="X10884" i="1"/>
  <c r="X10885" i="1"/>
  <c r="X10886" i="1"/>
  <c r="X10887" i="1"/>
  <c r="X10888" i="1"/>
  <c r="X10889" i="1"/>
  <c r="X10890" i="1"/>
  <c r="X10891" i="1"/>
  <c r="X10892" i="1"/>
  <c r="X10893" i="1"/>
  <c r="X10894" i="1"/>
  <c r="X10895" i="1"/>
  <c r="X10896" i="1"/>
  <c r="X10897" i="1"/>
  <c r="X10898" i="1"/>
  <c r="X10899" i="1"/>
  <c r="X10900" i="1"/>
  <c r="X10901" i="1"/>
  <c r="X10902" i="1"/>
  <c r="X10903" i="1"/>
  <c r="X10904" i="1"/>
  <c r="X10905" i="1"/>
  <c r="X10906" i="1"/>
  <c r="X10907" i="1"/>
  <c r="X10908" i="1"/>
  <c r="X10909" i="1"/>
  <c r="X10910" i="1"/>
  <c r="X10911" i="1"/>
  <c r="X10912" i="1"/>
  <c r="X10913" i="1"/>
  <c r="X10914" i="1"/>
  <c r="X10915" i="1"/>
  <c r="X10916" i="1"/>
  <c r="X10917" i="1"/>
  <c r="X10918" i="1"/>
  <c r="X10919" i="1"/>
  <c r="X10920" i="1"/>
  <c r="X10921" i="1"/>
  <c r="X10922" i="1"/>
  <c r="X10923" i="1"/>
  <c r="X10924" i="1"/>
  <c r="X10925" i="1"/>
  <c r="X10926" i="1"/>
  <c r="X10927" i="1"/>
  <c r="X10928" i="1"/>
  <c r="X10929" i="1"/>
  <c r="X10930" i="1"/>
  <c r="X10931" i="1"/>
  <c r="X10932" i="1"/>
  <c r="X10933" i="1"/>
  <c r="X10934" i="1"/>
  <c r="X10935" i="1"/>
  <c r="X10936" i="1"/>
  <c r="X10937" i="1"/>
  <c r="X10938" i="1"/>
  <c r="X10939" i="1"/>
  <c r="X10940" i="1"/>
  <c r="X10941" i="1"/>
  <c r="X10942" i="1"/>
  <c r="X10943" i="1"/>
  <c r="X10944" i="1"/>
  <c r="X10945" i="1"/>
  <c r="X10946" i="1"/>
  <c r="X10947" i="1"/>
  <c r="X10948" i="1"/>
  <c r="X10949" i="1"/>
  <c r="X10950" i="1"/>
  <c r="X10951" i="1"/>
  <c r="X10952" i="1"/>
  <c r="X10953" i="1"/>
  <c r="X10954" i="1"/>
  <c r="X10955" i="1"/>
  <c r="X10956" i="1"/>
  <c r="X10957" i="1"/>
  <c r="X10958" i="1"/>
  <c r="X10959" i="1"/>
  <c r="X10960" i="1"/>
  <c r="X10961" i="1"/>
  <c r="X10962" i="1"/>
  <c r="X10963" i="1"/>
  <c r="X10964" i="1"/>
  <c r="X10965" i="1"/>
  <c r="X10966" i="1"/>
  <c r="X10967" i="1"/>
  <c r="X10968" i="1"/>
  <c r="X10969" i="1"/>
  <c r="X10970" i="1"/>
  <c r="X10971" i="1"/>
  <c r="X10972" i="1"/>
  <c r="X10973" i="1"/>
  <c r="X10974" i="1"/>
  <c r="X10975" i="1"/>
  <c r="X10976" i="1"/>
  <c r="X10977" i="1"/>
  <c r="X10978" i="1"/>
  <c r="X10979" i="1"/>
  <c r="X10980" i="1"/>
  <c r="X10981" i="1"/>
  <c r="X10982" i="1"/>
  <c r="X10983" i="1"/>
  <c r="X10984" i="1"/>
  <c r="X10985" i="1"/>
  <c r="X10986" i="1"/>
  <c r="X10987" i="1"/>
  <c r="X10988" i="1"/>
  <c r="X10989" i="1"/>
  <c r="X10990" i="1"/>
  <c r="X10991" i="1"/>
  <c r="X10992" i="1"/>
  <c r="X10993" i="1"/>
  <c r="X10994" i="1"/>
  <c r="X10995" i="1"/>
  <c r="X10996" i="1"/>
  <c r="X10997" i="1"/>
  <c r="X10998" i="1"/>
  <c r="X10999" i="1"/>
  <c r="X11000" i="1"/>
  <c r="X11001" i="1"/>
  <c r="X11002" i="1"/>
  <c r="X11003" i="1"/>
  <c r="X11004" i="1"/>
  <c r="X11005" i="1"/>
  <c r="X11006" i="1"/>
  <c r="X11007" i="1"/>
  <c r="X11008" i="1"/>
  <c r="X11009" i="1"/>
  <c r="X11010" i="1"/>
  <c r="X11011" i="1"/>
  <c r="X11012" i="1"/>
  <c r="X11013" i="1"/>
  <c r="X11014" i="1"/>
  <c r="X11015" i="1"/>
  <c r="X11016" i="1"/>
  <c r="X11017" i="1"/>
  <c r="X11018" i="1"/>
  <c r="X11019" i="1"/>
  <c r="X11020" i="1"/>
  <c r="X11021" i="1"/>
  <c r="X11022" i="1"/>
  <c r="X11023" i="1"/>
  <c r="X11024" i="1"/>
  <c r="X11025" i="1"/>
  <c r="X11026" i="1"/>
  <c r="X11027" i="1"/>
  <c r="X11028" i="1"/>
  <c r="X11029" i="1"/>
  <c r="X11030" i="1"/>
  <c r="X11031" i="1"/>
  <c r="X11032" i="1"/>
  <c r="X11033" i="1"/>
  <c r="X11034" i="1"/>
  <c r="X11035" i="1"/>
  <c r="X11036" i="1"/>
  <c r="X11037" i="1"/>
  <c r="X11038" i="1"/>
  <c r="X11039" i="1"/>
  <c r="X11040" i="1"/>
  <c r="X11041" i="1"/>
  <c r="X11042" i="1"/>
  <c r="X11043" i="1"/>
  <c r="X11044" i="1"/>
  <c r="X11045" i="1"/>
  <c r="X11046" i="1"/>
  <c r="X11047" i="1"/>
  <c r="X11048" i="1"/>
  <c r="X11049" i="1"/>
  <c r="X11050" i="1"/>
  <c r="X11051" i="1"/>
  <c r="X11052" i="1"/>
  <c r="X11053" i="1"/>
  <c r="X11054" i="1"/>
  <c r="X11055" i="1"/>
  <c r="X11056" i="1"/>
  <c r="X11057" i="1"/>
  <c r="X11058" i="1"/>
  <c r="X11059" i="1"/>
  <c r="X11060" i="1"/>
  <c r="X11061" i="1"/>
  <c r="X11062" i="1"/>
  <c r="X11063" i="1"/>
  <c r="X11064" i="1"/>
  <c r="X11065" i="1"/>
  <c r="X11066" i="1"/>
  <c r="X11067" i="1"/>
  <c r="X11068" i="1"/>
  <c r="X11069" i="1"/>
  <c r="X11070" i="1"/>
  <c r="X11071" i="1"/>
  <c r="X11072" i="1"/>
  <c r="X11073" i="1"/>
  <c r="X11074" i="1"/>
  <c r="X11075" i="1"/>
  <c r="X11076" i="1"/>
  <c r="X11077" i="1"/>
  <c r="X11078" i="1"/>
  <c r="X11079" i="1"/>
  <c r="X11080" i="1"/>
  <c r="X11081" i="1"/>
  <c r="X11082" i="1"/>
  <c r="X11083" i="1"/>
  <c r="X11084" i="1"/>
  <c r="X11085" i="1"/>
  <c r="X11086" i="1"/>
  <c r="X11087" i="1"/>
  <c r="X11088" i="1"/>
  <c r="X11089" i="1"/>
  <c r="X11090" i="1"/>
  <c r="X11091" i="1"/>
  <c r="X11092" i="1"/>
  <c r="X11093" i="1"/>
  <c r="X11094" i="1"/>
  <c r="X11095" i="1"/>
  <c r="X11096" i="1"/>
  <c r="X11097" i="1"/>
  <c r="X11098" i="1"/>
  <c r="X11099" i="1"/>
  <c r="X11100" i="1"/>
  <c r="X11101" i="1"/>
  <c r="X11102" i="1"/>
  <c r="X11103" i="1"/>
  <c r="X11104" i="1"/>
  <c r="X11105" i="1"/>
  <c r="X11106" i="1"/>
  <c r="X11107" i="1"/>
  <c r="X11108" i="1"/>
  <c r="X11109" i="1"/>
  <c r="X11110" i="1"/>
  <c r="X11111" i="1"/>
  <c r="X11112" i="1"/>
  <c r="X11113" i="1"/>
  <c r="X11114" i="1"/>
  <c r="X11115" i="1"/>
  <c r="X11116" i="1"/>
  <c r="X11117" i="1"/>
  <c r="X11118" i="1"/>
  <c r="X11119" i="1"/>
  <c r="X11120" i="1"/>
  <c r="X11121" i="1"/>
  <c r="X11122" i="1"/>
  <c r="X11123" i="1"/>
  <c r="X11124" i="1"/>
  <c r="X11125" i="1"/>
  <c r="X11126" i="1"/>
  <c r="X11127" i="1"/>
  <c r="X11128" i="1"/>
  <c r="X11129" i="1"/>
  <c r="X11130" i="1"/>
  <c r="X11131" i="1"/>
  <c r="X11132" i="1"/>
  <c r="X11133" i="1"/>
  <c r="X11134" i="1"/>
  <c r="X11135" i="1"/>
  <c r="X11136" i="1"/>
  <c r="X11137" i="1"/>
  <c r="X11138" i="1"/>
  <c r="X11139" i="1"/>
  <c r="X11140" i="1"/>
  <c r="X11141" i="1"/>
  <c r="X11142" i="1"/>
  <c r="X11143" i="1"/>
  <c r="X11144" i="1"/>
  <c r="X11145" i="1"/>
  <c r="X11146" i="1"/>
  <c r="X11147" i="1"/>
  <c r="X11148" i="1"/>
  <c r="X11149" i="1"/>
  <c r="X11150" i="1"/>
  <c r="X11151" i="1"/>
  <c r="X11152" i="1"/>
  <c r="X11153" i="1"/>
  <c r="X11154" i="1"/>
  <c r="X11155" i="1"/>
  <c r="X11156" i="1"/>
  <c r="X11157" i="1"/>
  <c r="X11158" i="1"/>
  <c r="X11159" i="1"/>
  <c r="X11160" i="1"/>
  <c r="X11161" i="1"/>
  <c r="X11162" i="1"/>
  <c r="X11163" i="1"/>
  <c r="X11164" i="1"/>
  <c r="X11165" i="1"/>
  <c r="X11166" i="1"/>
  <c r="X11167" i="1"/>
  <c r="X11168" i="1"/>
  <c r="X11169" i="1"/>
  <c r="X11170" i="1"/>
  <c r="X11171" i="1"/>
  <c r="X11172" i="1"/>
  <c r="X11173" i="1"/>
  <c r="X11174" i="1"/>
  <c r="X11175" i="1"/>
  <c r="X11176" i="1"/>
  <c r="X11177" i="1"/>
  <c r="X11178" i="1"/>
  <c r="X11179" i="1"/>
  <c r="X11180" i="1"/>
  <c r="X11181" i="1"/>
  <c r="X11182" i="1"/>
  <c r="X11183" i="1"/>
  <c r="X11184" i="1"/>
  <c r="X11185" i="1"/>
  <c r="X11186" i="1"/>
  <c r="X11187" i="1"/>
  <c r="X11188" i="1"/>
  <c r="X11189" i="1"/>
  <c r="X11190" i="1"/>
  <c r="X11191" i="1"/>
  <c r="X11192" i="1"/>
  <c r="X11193" i="1"/>
  <c r="X11194" i="1"/>
  <c r="X11195" i="1"/>
  <c r="X11196" i="1"/>
  <c r="X11197" i="1"/>
  <c r="X11198" i="1"/>
  <c r="X11199" i="1"/>
  <c r="X11200" i="1"/>
  <c r="X11201" i="1"/>
  <c r="X11202" i="1"/>
  <c r="X11203" i="1"/>
  <c r="X11204" i="1"/>
  <c r="X11205" i="1"/>
  <c r="X11206" i="1"/>
  <c r="X11207" i="1"/>
  <c r="X11208" i="1"/>
  <c r="X11209" i="1"/>
  <c r="X11210" i="1"/>
  <c r="X11211" i="1"/>
  <c r="X11212" i="1"/>
  <c r="X11213" i="1"/>
  <c r="X11214" i="1"/>
  <c r="X11215" i="1"/>
  <c r="X11216" i="1"/>
  <c r="X11217" i="1"/>
  <c r="X11218" i="1"/>
  <c r="X11219" i="1"/>
  <c r="X11220" i="1"/>
  <c r="X11221" i="1"/>
  <c r="X11222" i="1"/>
  <c r="X11223" i="1"/>
  <c r="X11224" i="1"/>
  <c r="X11225" i="1"/>
  <c r="X11226" i="1"/>
  <c r="X11227" i="1"/>
  <c r="X11228" i="1"/>
  <c r="X11229" i="1"/>
  <c r="X11230" i="1"/>
  <c r="X11231" i="1"/>
  <c r="X11232" i="1"/>
  <c r="X11233" i="1"/>
  <c r="X11234" i="1"/>
  <c r="X11235" i="1"/>
  <c r="X11236" i="1"/>
  <c r="X11237" i="1"/>
  <c r="X11238" i="1"/>
  <c r="X11239" i="1"/>
  <c r="X11240" i="1"/>
  <c r="X11241" i="1"/>
  <c r="X11242" i="1"/>
  <c r="X11243" i="1"/>
  <c r="X11244" i="1"/>
  <c r="X11245" i="1"/>
  <c r="X11246" i="1"/>
  <c r="X11247" i="1"/>
  <c r="X11248" i="1"/>
  <c r="X11249" i="1"/>
  <c r="X11250" i="1"/>
  <c r="X11251" i="1"/>
  <c r="X11252" i="1"/>
  <c r="X11253" i="1"/>
  <c r="X11254" i="1"/>
  <c r="X11255" i="1"/>
  <c r="X11256" i="1"/>
  <c r="X11257" i="1"/>
  <c r="X11258" i="1"/>
  <c r="X11259" i="1"/>
  <c r="X11260" i="1"/>
  <c r="X11261" i="1"/>
  <c r="X11262" i="1"/>
  <c r="X11263" i="1"/>
  <c r="X11264" i="1"/>
  <c r="X11265" i="1"/>
  <c r="X11266" i="1"/>
  <c r="X11267" i="1"/>
  <c r="X11268" i="1"/>
  <c r="X11269" i="1"/>
  <c r="X11270" i="1"/>
  <c r="X11271" i="1"/>
  <c r="X11272" i="1"/>
  <c r="X11273" i="1"/>
  <c r="X11274" i="1"/>
  <c r="X11275" i="1"/>
  <c r="X11276" i="1"/>
  <c r="X11277" i="1"/>
  <c r="X11278" i="1"/>
  <c r="X11279" i="1"/>
  <c r="X11280" i="1"/>
  <c r="X11281" i="1"/>
  <c r="X11282" i="1"/>
  <c r="X11283" i="1"/>
  <c r="X11284" i="1"/>
  <c r="X11285" i="1"/>
  <c r="X11286" i="1"/>
  <c r="X11287" i="1"/>
  <c r="X11288" i="1"/>
  <c r="X11289" i="1"/>
  <c r="X11290" i="1"/>
  <c r="X11291" i="1"/>
  <c r="X11292" i="1"/>
  <c r="X11293" i="1"/>
  <c r="X11294" i="1"/>
  <c r="X11295" i="1"/>
  <c r="X11296" i="1"/>
  <c r="X11297" i="1"/>
  <c r="X11298" i="1"/>
  <c r="X11299" i="1"/>
  <c r="X11300" i="1"/>
  <c r="X11301" i="1"/>
  <c r="X11302" i="1"/>
  <c r="X11303" i="1"/>
  <c r="X11304" i="1"/>
  <c r="X11305" i="1"/>
  <c r="X11306" i="1"/>
  <c r="X11307" i="1"/>
  <c r="X11308" i="1"/>
  <c r="X11309" i="1"/>
  <c r="X11310" i="1"/>
  <c r="X11311" i="1"/>
  <c r="X11312" i="1"/>
  <c r="X11313" i="1"/>
  <c r="X11314" i="1"/>
  <c r="X11315" i="1"/>
  <c r="X11316" i="1"/>
  <c r="X11317" i="1"/>
  <c r="X11318" i="1"/>
  <c r="X11319" i="1"/>
  <c r="X11320" i="1"/>
  <c r="X11321" i="1"/>
  <c r="X11322" i="1"/>
  <c r="X11323" i="1"/>
  <c r="X11324" i="1"/>
  <c r="X11325" i="1"/>
  <c r="X11326" i="1"/>
  <c r="X11327" i="1"/>
  <c r="X11328" i="1"/>
  <c r="X11329" i="1"/>
  <c r="X11330" i="1"/>
  <c r="X11331" i="1"/>
  <c r="X11332" i="1"/>
  <c r="X11333" i="1"/>
  <c r="X11334" i="1"/>
  <c r="X11335" i="1"/>
  <c r="X11336" i="1"/>
  <c r="X11337" i="1"/>
  <c r="X11338" i="1"/>
  <c r="X11339" i="1"/>
  <c r="X11340" i="1"/>
  <c r="X11341" i="1"/>
  <c r="X11342" i="1"/>
  <c r="X11343" i="1"/>
  <c r="X11344" i="1"/>
  <c r="X11345" i="1"/>
  <c r="X11346" i="1"/>
  <c r="X11347" i="1"/>
  <c r="X11348" i="1"/>
  <c r="X11349" i="1"/>
  <c r="X11350" i="1"/>
  <c r="X11351" i="1"/>
  <c r="X11352" i="1"/>
  <c r="X11353" i="1"/>
  <c r="X11354" i="1"/>
  <c r="X11355" i="1"/>
  <c r="X11356" i="1"/>
  <c r="X11357" i="1"/>
  <c r="X11358" i="1"/>
  <c r="X11359" i="1"/>
  <c r="X11360" i="1"/>
  <c r="X11361" i="1"/>
  <c r="X11362" i="1"/>
  <c r="X11363" i="1"/>
  <c r="X11364" i="1"/>
  <c r="X11365" i="1"/>
  <c r="X11366" i="1"/>
  <c r="X11367" i="1"/>
  <c r="X11368" i="1"/>
  <c r="X11369" i="1"/>
  <c r="X11370" i="1"/>
  <c r="X11371" i="1"/>
  <c r="X11372" i="1"/>
  <c r="X11373" i="1"/>
  <c r="X11374" i="1"/>
  <c r="X11375" i="1"/>
  <c r="X11376" i="1"/>
  <c r="X11377" i="1"/>
  <c r="X11378" i="1"/>
  <c r="X11379" i="1"/>
  <c r="X11380" i="1"/>
  <c r="X11381" i="1"/>
  <c r="X11382" i="1"/>
  <c r="X11383" i="1"/>
  <c r="X11384" i="1"/>
  <c r="X11385" i="1"/>
  <c r="X11386" i="1"/>
  <c r="X11387" i="1"/>
  <c r="X11388" i="1"/>
  <c r="X11389" i="1"/>
  <c r="X11390" i="1"/>
  <c r="X11391" i="1"/>
  <c r="X11392" i="1"/>
  <c r="X11393" i="1"/>
  <c r="X11394" i="1"/>
  <c r="X11395" i="1"/>
  <c r="X11396" i="1"/>
  <c r="X11397" i="1"/>
  <c r="X11398" i="1"/>
  <c r="X11399" i="1"/>
  <c r="X11400" i="1"/>
  <c r="X11401" i="1"/>
  <c r="X11402" i="1"/>
  <c r="X11403" i="1"/>
  <c r="X11404" i="1"/>
  <c r="X11405" i="1"/>
  <c r="X11406" i="1"/>
  <c r="X11407" i="1"/>
  <c r="X11408" i="1"/>
  <c r="X11409" i="1"/>
  <c r="X11410" i="1"/>
  <c r="X11411" i="1"/>
  <c r="X11412" i="1"/>
  <c r="X11413" i="1"/>
  <c r="X11414" i="1"/>
  <c r="X11415" i="1"/>
  <c r="X11416" i="1"/>
  <c r="X11417" i="1"/>
  <c r="X11418" i="1"/>
  <c r="X11419" i="1"/>
  <c r="X11420" i="1"/>
  <c r="X11421" i="1"/>
  <c r="X11422" i="1"/>
  <c r="X11423" i="1"/>
  <c r="X11424" i="1"/>
  <c r="X11425" i="1"/>
  <c r="X11426" i="1"/>
  <c r="X11427" i="1"/>
  <c r="X11428" i="1"/>
  <c r="X11429" i="1"/>
  <c r="X11430" i="1"/>
  <c r="X11431" i="1"/>
  <c r="X11432" i="1"/>
  <c r="X11433" i="1"/>
  <c r="X11434" i="1"/>
  <c r="X11435" i="1"/>
  <c r="X11436" i="1"/>
  <c r="X11437" i="1"/>
  <c r="X11438" i="1"/>
  <c r="X11439" i="1"/>
  <c r="X11440" i="1"/>
  <c r="X11441" i="1"/>
  <c r="X11442" i="1"/>
  <c r="X11443" i="1"/>
  <c r="X11444" i="1"/>
  <c r="X11445" i="1"/>
  <c r="X11446" i="1"/>
  <c r="X11447" i="1"/>
  <c r="X11448" i="1"/>
  <c r="X11449" i="1"/>
  <c r="X11450" i="1"/>
  <c r="X11451" i="1"/>
  <c r="X11452" i="1"/>
  <c r="X11453" i="1"/>
  <c r="X11454" i="1"/>
  <c r="X11455" i="1"/>
  <c r="X11456" i="1"/>
  <c r="X11457" i="1"/>
  <c r="X11458" i="1"/>
  <c r="X11459" i="1"/>
  <c r="X11460" i="1"/>
  <c r="X11461" i="1"/>
  <c r="X11462" i="1"/>
  <c r="X11463" i="1"/>
  <c r="X11464" i="1"/>
  <c r="X11465" i="1"/>
  <c r="X11466" i="1"/>
  <c r="X11467" i="1"/>
  <c r="X11468" i="1"/>
  <c r="X11469" i="1"/>
  <c r="X11470" i="1"/>
  <c r="X11471" i="1"/>
  <c r="X11472" i="1"/>
  <c r="X11473" i="1"/>
  <c r="X11474" i="1"/>
  <c r="X11475" i="1"/>
  <c r="X11476" i="1"/>
  <c r="X11477" i="1"/>
  <c r="X11478" i="1"/>
  <c r="X11479" i="1"/>
  <c r="X11480" i="1"/>
  <c r="X11481" i="1"/>
  <c r="X11482" i="1"/>
  <c r="V2" i="1" l="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9996" i="1"/>
  <c r="V9997" i="1"/>
  <c r="V9998" i="1"/>
  <c r="V9999" i="1"/>
  <c r="V10000" i="1"/>
  <c r="V10001" i="1"/>
  <c r="V10002" i="1"/>
  <c r="V10003" i="1"/>
  <c r="V10004" i="1"/>
  <c r="V10005" i="1"/>
  <c r="V10006" i="1"/>
  <c r="V10007" i="1"/>
  <c r="V10008" i="1"/>
  <c r="V10009" i="1"/>
  <c r="V10010" i="1"/>
  <c r="V10011" i="1"/>
  <c r="V10012" i="1"/>
  <c r="V10013" i="1"/>
  <c r="V10014" i="1"/>
  <c r="V10015" i="1"/>
  <c r="V10016" i="1"/>
  <c r="V10017" i="1"/>
  <c r="V10018" i="1"/>
  <c r="V10019" i="1"/>
  <c r="V10020" i="1"/>
  <c r="V10021" i="1"/>
  <c r="V10022" i="1"/>
  <c r="V10023" i="1"/>
  <c r="V10024" i="1"/>
  <c r="V10025" i="1"/>
  <c r="V10026" i="1"/>
  <c r="V10027" i="1"/>
  <c r="V10028" i="1"/>
  <c r="V10029" i="1"/>
  <c r="V10030" i="1"/>
  <c r="V10031" i="1"/>
  <c r="V10032" i="1"/>
  <c r="V10033" i="1"/>
  <c r="V10034" i="1"/>
  <c r="V10035" i="1"/>
  <c r="V10036" i="1"/>
  <c r="V10037" i="1"/>
  <c r="V10038" i="1"/>
  <c r="V10039" i="1"/>
  <c r="V10040" i="1"/>
  <c r="V10041" i="1"/>
  <c r="V10042" i="1"/>
  <c r="V10043" i="1"/>
  <c r="V10044" i="1"/>
  <c r="V10045" i="1"/>
  <c r="V10046" i="1"/>
  <c r="V10047" i="1"/>
  <c r="V10048" i="1"/>
  <c r="V10049" i="1"/>
  <c r="V10050" i="1"/>
  <c r="V10051" i="1"/>
  <c r="V10052" i="1"/>
  <c r="V10053" i="1"/>
  <c r="V10054" i="1"/>
  <c r="V10055" i="1"/>
  <c r="V10056" i="1"/>
  <c r="V10057" i="1"/>
  <c r="V10058" i="1"/>
  <c r="V10059" i="1"/>
  <c r="V10060" i="1"/>
  <c r="V10061" i="1"/>
  <c r="V10062" i="1"/>
  <c r="V10063" i="1"/>
  <c r="V10064" i="1"/>
  <c r="V10065" i="1"/>
  <c r="V10066" i="1"/>
  <c r="V10067" i="1"/>
  <c r="V10068" i="1"/>
  <c r="V10069" i="1"/>
  <c r="V10070" i="1"/>
  <c r="V10071" i="1"/>
  <c r="V10072" i="1"/>
  <c r="V10073" i="1"/>
  <c r="V10074" i="1"/>
  <c r="V10075" i="1"/>
  <c r="V10076" i="1"/>
  <c r="V10077" i="1"/>
  <c r="V10078" i="1"/>
  <c r="V10079" i="1"/>
  <c r="V10080" i="1"/>
  <c r="V10081" i="1"/>
  <c r="V10082" i="1"/>
  <c r="V10083" i="1"/>
  <c r="V10084" i="1"/>
  <c r="V10085" i="1"/>
  <c r="V10086" i="1"/>
  <c r="V10087" i="1"/>
  <c r="V10088" i="1"/>
  <c r="V10089" i="1"/>
  <c r="V10090" i="1"/>
  <c r="V10091" i="1"/>
  <c r="V10092" i="1"/>
  <c r="V10093" i="1"/>
  <c r="V10094" i="1"/>
  <c r="V10095" i="1"/>
  <c r="V10096" i="1"/>
  <c r="V10097" i="1"/>
  <c r="V10098" i="1"/>
  <c r="V10099" i="1"/>
  <c r="V10100" i="1"/>
  <c r="V10101" i="1"/>
  <c r="V10102" i="1"/>
  <c r="V10103" i="1"/>
  <c r="V10104" i="1"/>
  <c r="V10105" i="1"/>
  <c r="V10106" i="1"/>
  <c r="V10107" i="1"/>
  <c r="V10108" i="1"/>
  <c r="V10109" i="1"/>
  <c r="V10110" i="1"/>
  <c r="V10111" i="1"/>
  <c r="V10112" i="1"/>
  <c r="V10113" i="1"/>
  <c r="V10114" i="1"/>
  <c r="V10115" i="1"/>
  <c r="V10116" i="1"/>
  <c r="V10117" i="1"/>
  <c r="V10118" i="1"/>
  <c r="V10119" i="1"/>
  <c r="V10120" i="1"/>
  <c r="V10121" i="1"/>
  <c r="V10122" i="1"/>
  <c r="V10123" i="1"/>
  <c r="V10124" i="1"/>
  <c r="V10125" i="1"/>
  <c r="V10126" i="1"/>
  <c r="V10127" i="1"/>
  <c r="V10128" i="1"/>
  <c r="V10129" i="1"/>
  <c r="V10130" i="1"/>
  <c r="V10131" i="1"/>
  <c r="V10132" i="1"/>
  <c r="V10133" i="1"/>
  <c r="V10134" i="1"/>
  <c r="V10135" i="1"/>
  <c r="V10136" i="1"/>
  <c r="V10137" i="1"/>
  <c r="V10138" i="1"/>
  <c r="V10139" i="1"/>
  <c r="V10140" i="1"/>
  <c r="V10141" i="1"/>
  <c r="V10142" i="1"/>
  <c r="V10143" i="1"/>
  <c r="V10144" i="1"/>
  <c r="V10145" i="1"/>
  <c r="V10146" i="1"/>
  <c r="V10147" i="1"/>
  <c r="V10148" i="1"/>
  <c r="V10149" i="1"/>
  <c r="V10150" i="1"/>
  <c r="V10151" i="1"/>
  <c r="V10152" i="1"/>
  <c r="V10153" i="1"/>
  <c r="V10154" i="1"/>
  <c r="V10155" i="1"/>
  <c r="V10156" i="1"/>
  <c r="V10157" i="1"/>
  <c r="V10158" i="1"/>
  <c r="V10159" i="1"/>
  <c r="V10160" i="1"/>
  <c r="V10161" i="1"/>
  <c r="V10162" i="1"/>
  <c r="V10163" i="1"/>
  <c r="V10164" i="1"/>
  <c r="V10165" i="1"/>
  <c r="V10166" i="1"/>
  <c r="V10167" i="1"/>
  <c r="V10168" i="1"/>
  <c r="V10169" i="1"/>
  <c r="V10170" i="1"/>
  <c r="V10171" i="1"/>
  <c r="V10172" i="1"/>
  <c r="V10173" i="1"/>
  <c r="V10174" i="1"/>
  <c r="V10175" i="1"/>
  <c r="V10176" i="1"/>
  <c r="V10177" i="1"/>
  <c r="V10178" i="1"/>
  <c r="V10179" i="1"/>
  <c r="V10180" i="1"/>
  <c r="V10181" i="1"/>
  <c r="V10182" i="1"/>
  <c r="V10183" i="1"/>
  <c r="V10184" i="1"/>
  <c r="V10185" i="1"/>
  <c r="V10186" i="1"/>
  <c r="V10187" i="1"/>
  <c r="V10188" i="1"/>
  <c r="V10189" i="1"/>
  <c r="V10190" i="1"/>
  <c r="V10191" i="1"/>
  <c r="V10192" i="1"/>
  <c r="V10193" i="1"/>
  <c r="V10194" i="1"/>
  <c r="V10195" i="1"/>
  <c r="V10196" i="1"/>
  <c r="V10197" i="1"/>
  <c r="V10198" i="1"/>
  <c r="V10199" i="1"/>
  <c r="V10200" i="1"/>
  <c r="V10201" i="1"/>
  <c r="V10202" i="1"/>
  <c r="V10203" i="1"/>
  <c r="V10204" i="1"/>
  <c r="V10205" i="1"/>
  <c r="V10206" i="1"/>
  <c r="V10207" i="1"/>
  <c r="V10208" i="1"/>
  <c r="V10209" i="1"/>
  <c r="V10210" i="1"/>
  <c r="V10211" i="1"/>
  <c r="V10212" i="1"/>
  <c r="V10213" i="1"/>
  <c r="V10214" i="1"/>
  <c r="V10215" i="1"/>
  <c r="V10216" i="1"/>
  <c r="V10217" i="1"/>
  <c r="V10218" i="1"/>
  <c r="V10219" i="1"/>
  <c r="V10220" i="1"/>
  <c r="V10221" i="1"/>
  <c r="V10222" i="1"/>
  <c r="V10223" i="1"/>
  <c r="V10224" i="1"/>
  <c r="V10225" i="1"/>
  <c r="V10226" i="1"/>
  <c r="V10227" i="1"/>
  <c r="V10228" i="1"/>
  <c r="V10229" i="1"/>
  <c r="V10230" i="1"/>
  <c r="V10231" i="1"/>
  <c r="V10232" i="1"/>
  <c r="V10233" i="1"/>
  <c r="V10234" i="1"/>
  <c r="V10235" i="1"/>
  <c r="V10236" i="1"/>
  <c r="V10237" i="1"/>
  <c r="V10238" i="1"/>
  <c r="V10239" i="1"/>
  <c r="V10240" i="1"/>
  <c r="V10241" i="1"/>
  <c r="V10242" i="1"/>
  <c r="V10243" i="1"/>
  <c r="V10244" i="1"/>
  <c r="V10245" i="1"/>
  <c r="V10246" i="1"/>
  <c r="V10247" i="1"/>
  <c r="V10248" i="1"/>
  <c r="V10249" i="1"/>
  <c r="V10250" i="1"/>
  <c r="V10251" i="1"/>
  <c r="V10252" i="1"/>
  <c r="V10253" i="1"/>
  <c r="V10254" i="1"/>
  <c r="V10255" i="1"/>
  <c r="V10256" i="1"/>
  <c r="V10257" i="1"/>
  <c r="V10258" i="1"/>
  <c r="V10259" i="1"/>
  <c r="V10260" i="1"/>
  <c r="V10261" i="1"/>
  <c r="V10262" i="1"/>
  <c r="V10263" i="1"/>
  <c r="V10264" i="1"/>
  <c r="V10265" i="1"/>
  <c r="V10266" i="1"/>
  <c r="V10267" i="1"/>
  <c r="V10268" i="1"/>
  <c r="V10269" i="1"/>
  <c r="V10270" i="1"/>
  <c r="V10271" i="1"/>
  <c r="V10272" i="1"/>
  <c r="V10273" i="1"/>
  <c r="V10274" i="1"/>
  <c r="V10275" i="1"/>
  <c r="V10276" i="1"/>
  <c r="V10277" i="1"/>
  <c r="V10278" i="1"/>
  <c r="V10279" i="1"/>
  <c r="V10280" i="1"/>
  <c r="V10281" i="1"/>
  <c r="V10282" i="1"/>
  <c r="V10283" i="1"/>
  <c r="V10284" i="1"/>
  <c r="V10285" i="1"/>
  <c r="V10286" i="1"/>
  <c r="V10287" i="1"/>
  <c r="V10288" i="1"/>
  <c r="V10289" i="1"/>
  <c r="V10290" i="1"/>
  <c r="V10291" i="1"/>
  <c r="V10292" i="1"/>
  <c r="V10293" i="1"/>
  <c r="V10294" i="1"/>
  <c r="V10295" i="1"/>
  <c r="V10296" i="1"/>
  <c r="V10297" i="1"/>
  <c r="V10298" i="1"/>
  <c r="V10299" i="1"/>
  <c r="V10300" i="1"/>
  <c r="V10301" i="1"/>
  <c r="V10302" i="1"/>
  <c r="V10303" i="1"/>
  <c r="V10304" i="1"/>
  <c r="V10305" i="1"/>
  <c r="V10306" i="1"/>
  <c r="V10307" i="1"/>
  <c r="V10308" i="1"/>
  <c r="V10309" i="1"/>
  <c r="V10310" i="1"/>
  <c r="V10311" i="1"/>
  <c r="V10312" i="1"/>
  <c r="V10313" i="1"/>
  <c r="V10314" i="1"/>
  <c r="V10315" i="1"/>
  <c r="V10316" i="1"/>
  <c r="V10317" i="1"/>
  <c r="V10318" i="1"/>
  <c r="V10319" i="1"/>
  <c r="V10320" i="1"/>
  <c r="V10321" i="1"/>
  <c r="V10322" i="1"/>
  <c r="V10323" i="1"/>
  <c r="V10324" i="1"/>
  <c r="V10325" i="1"/>
  <c r="V10326" i="1"/>
  <c r="V10327" i="1"/>
  <c r="V10328" i="1"/>
  <c r="V10329" i="1"/>
  <c r="V10330" i="1"/>
  <c r="V10331" i="1"/>
  <c r="V10332" i="1"/>
  <c r="V10333" i="1"/>
  <c r="V10334" i="1"/>
  <c r="V10335" i="1"/>
  <c r="V10336" i="1"/>
  <c r="V10337" i="1"/>
  <c r="V10338" i="1"/>
  <c r="V10339" i="1"/>
  <c r="V10340" i="1"/>
  <c r="V10341" i="1"/>
  <c r="V10342" i="1"/>
  <c r="V10343" i="1"/>
  <c r="V10344" i="1"/>
  <c r="V10345" i="1"/>
  <c r="V10346" i="1"/>
  <c r="V10347" i="1"/>
  <c r="V10348" i="1"/>
  <c r="V10349" i="1"/>
  <c r="V10350" i="1"/>
  <c r="V10351" i="1"/>
  <c r="V10352" i="1"/>
  <c r="V10353" i="1"/>
  <c r="V10354" i="1"/>
  <c r="V10355" i="1"/>
  <c r="V10356" i="1"/>
  <c r="V10357" i="1"/>
  <c r="V10358" i="1"/>
  <c r="V10359" i="1"/>
  <c r="V10360" i="1"/>
  <c r="V10361" i="1"/>
  <c r="V10362" i="1"/>
  <c r="V10363" i="1"/>
  <c r="V10364" i="1"/>
  <c r="V10365" i="1"/>
  <c r="V10366" i="1"/>
  <c r="V10367" i="1"/>
  <c r="V10368" i="1"/>
  <c r="V10369" i="1"/>
  <c r="V10370" i="1"/>
  <c r="V10371" i="1"/>
  <c r="V10372" i="1"/>
  <c r="V10373" i="1"/>
  <c r="V10374" i="1"/>
  <c r="V10375" i="1"/>
  <c r="V10376" i="1"/>
  <c r="V10377" i="1"/>
  <c r="V10378" i="1"/>
  <c r="V10379" i="1"/>
  <c r="V10380" i="1"/>
  <c r="V10381" i="1"/>
  <c r="V10382" i="1"/>
  <c r="V10383" i="1"/>
  <c r="V10384" i="1"/>
  <c r="V10385" i="1"/>
  <c r="V10386" i="1"/>
  <c r="V10387" i="1"/>
  <c r="V10388" i="1"/>
  <c r="V10389" i="1"/>
  <c r="V10390" i="1"/>
  <c r="V10391" i="1"/>
  <c r="V10392" i="1"/>
  <c r="V10393" i="1"/>
  <c r="V10394" i="1"/>
  <c r="V10395" i="1"/>
  <c r="V10396" i="1"/>
  <c r="V10397" i="1"/>
  <c r="V10398" i="1"/>
  <c r="V10399" i="1"/>
  <c r="V10400" i="1"/>
  <c r="V10401" i="1"/>
  <c r="V10402" i="1"/>
  <c r="V10403" i="1"/>
  <c r="V10404" i="1"/>
  <c r="V10405" i="1"/>
  <c r="V10406" i="1"/>
  <c r="V10407" i="1"/>
  <c r="V10408" i="1"/>
  <c r="V10409" i="1"/>
  <c r="V10410" i="1"/>
  <c r="V10411" i="1"/>
  <c r="V10412" i="1"/>
  <c r="V10413" i="1"/>
  <c r="V10414" i="1"/>
  <c r="V10415" i="1"/>
  <c r="V10416" i="1"/>
  <c r="V10417" i="1"/>
  <c r="V10418" i="1"/>
  <c r="V10419" i="1"/>
  <c r="V10420" i="1"/>
  <c r="V10421" i="1"/>
  <c r="V10422" i="1"/>
  <c r="V10423" i="1"/>
  <c r="V10424" i="1"/>
  <c r="V10425" i="1"/>
  <c r="V10426" i="1"/>
  <c r="V10427" i="1"/>
  <c r="V10428" i="1"/>
  <c r="V10429" i="1"/>
  <c r="V10430" i="1"/>
  <c r="V10431" i="1"/>
  <c r="V10432" i="1"/>
  <c r="V10433" i="1"/>
  <c r="V10434" i="1"/>
  <c r="V10435" i="1"/>
  <c r="V10436" i="1"/>
  <c r="V10437" i="1"/>
  <c r="V10438" i="1"/>
  <c r="V10439" i="1"/>
  <c r="V10440" i="1"/>
  <c r="V10441" i="1"/>
  <c r="V10442" i="1"/>
  <c r="V10443" i="1"/>
  <c r="V10444" i="1"/>
  <c r="V10445" i="1"/>
  <c r="V10446" i="1"/>
  <c r="V10447" i="1"/>
  <c r="V10448" i="1"/>
  <c r="V10449" i="1"/>
  <c r="V10450" i="1"/>
  <c r="V10451" i="1"/>
  <c r="V10452" i="1"/>
  <c r="V10453" i="1"/>
  <c r="V10454" i="1"/>
  <c r="V10455" i="1"/>
  <c r="V10456" i="1"/>
  <c r="V10457" i="1"/>
  <c r="V10458" i="1"/>
  <c r="V10459" i="1"/>
  <c r="V10460" i="1"/>
  <c r="V10461" i="1"/>
  <c r="V10462" i="1"/>
  <c r="V10463" i="1"/>
  <c r="V10464" i="1"/>
  <c r="V10465" i="1"/>
  <c r="V10466" i="1"/>
  <c r="V10467" i="1"/>
  <c r="V10468" i="1"/>
  <c r="V10469" i="1"/>
  <c r="V10470" i="1"/>
  <c r="V10471" i="1"/>
  <c r="V10472" i="1"/>
  <c r="V10473" i="1"/>
  <c r="V10474" i="1"/>
  <c r="V10475" i="1"/>
  <c r="V10476" i="1"/>
  <c r="V10477" i="1"/>
  <c r="V10478" i="1"/>
  <c r="V10479" i="1"/>
  <c r="V10480" i="1"/>
  <c r="V10481" i="1"/>
  <c r="V10482" i="1"/>
  <c r="V10483" i="1"/>
  <c r="V10484" i="1"/>
  <c r="V10485" i="1"/>
  <c r="V10486" i="1"/>
  <c r="V10487" i="1"/>
  <c r="V10488" i="1"/>
  <c r="V10489" i="1"/>
  <c r="V10490" i="1"/>
  <c r="V10491" i="1"/>
  <c r="V10492" i="1"/>
  <c r="V10493" i="1"/>
  <c r="V10494" i="1"/>
  <c r="V10495" i="1"/>
  <c r="V10496" i="1"/>
  <c r="V10497" i="1"/>
  <c r="V10498" i="1"/>
  <c r="V10499" i="1"/>
  <c r="V10500" i="1"/>
  <c r="V10501" i="1"/>
  <c r="V10502" i="1"/>
  <c r="V10503" i="1"/>
  <c r="V10504" i="1"/>
  <c r="V10505" i="1"/>
  <c r="V10506" i="1"/>
  <c r="V10507" i="1"/>
  <c r="V10508" i="1"/>
  <c r="V10509" i="1"/>
  <c r="V10510" i="1"/>
  <c r="V10511" i="1"/>
  <c r="V10512" i="1"/>
  <c r="V10513" i="1"/>
  <c r="V10514" i="1"/>
  <c r="V10515" i="1"/>
  <c r="V10516" i="1"/>
  <c r="V10517" i="1"/>
  <c r="V10518" i="1"/>
  <c r="V10519" i="1"/>
  <c r="V10520" i="1"/>
  <c r="V10521" i="1"/>
  <c r="V10522" i="1"/>
  <c r="V10523" i="1"/>
  <c r="V10524" i="1"/>
  <c r="V10525" i="1"/>
  <c r="V10526" i="1"/>
  <c r="V10527" i="1"/>
  <c r="V10528" i="1"/>
  <c r="V10529" i="1"/>
  <c r="V10530" i="1"/>
  <c r="V10531" i="1"/>
  <c r="V10532" i="1"/>
  <c r="V10533" i="1"/>
  <c r="V10534" i="1"/>
  <c r="V10535" i="1"/>
  <c r="V10536" i="1"/>
  <c r="V10537" i="1"/>
  <c r="V10538" i="1"/>
  <c r="V10539" i="1"/>
  <c r="V10540" i="1"/>
  <c r="V10541" i="1"/>
  <c r="V10542" i="1"/>
  <c r="V10543" i="1"/>
  <c r="V10544" i="1"/>
  <c r="V10545" i="1"/>
  <c r="V10546" i="1"/>
  <c r="V10547" i="1"/>
  <c r="V10548" i="1"/>
  <c r="V10549" i="1"/>
  <c r="V10550" i="1"/>
  <c r="V10551" i="1"/>
  <c r="V10552" i="1"/>
  <c r="V10553" i="1"/>
  <c r="V10554" i="1"/>
  <c r="V10555" i="1"/>
  <c r="V10556" i="1"/>
  <c r="V10557" i="1"/>
  <c r="V10558" i="1"/>
  <c r="V10559" i="1"/>
  <c r="V10560" i="1"/>
  <c r="V10561" i="1"/>
  <c r="V10562" i="1"/>
  <c r="V10563" i="1"/>
  <c r="V10564" i="1"/>
  <c r="V10565" i="1"/>
  <c r="V10566" i="1"/>
  <c r="V10567" i="1"/>
  <c r="V10568" i="1"/>
  <c r="V10569" i="1"/>
  <c r="V10570" i="1"/>
  <c r="V10571" i="1"/>
  <c r="V10572" i="1"/>
  <c r="V10573" i="1"/>
  <c r="V10574" i="1"/>
  <c r="V10575" i="1"/>
  <c r="V10576" i="1"/>
  <c r="V10577" i="1"/>
  <c r="V10578" i="1"/>
  <c r="V10579" i="1"/>
  <c r="V10580" i="1"/>
  <c r="V10581" i="1"/>
  <c r="V10582" i="1"/>
  <c r="V10583" i="1"/>
  <c r="V10584" i="1"/>
  <c r="V10585" i="1"/>
  <c r="V10586" i="1"/>
  <c r="V10587" i="1"/>
  <c r="V10588" i="1"/>
  <c r="V10589" i="1"/>
  <c r="V10590" i="1"/>
  <c r="V10591" i="1"/>
  <c r="V10592" i="1"/>
  <c r="V10593" i="1"/>
  <c r="V10594" i="1"/>
  <c r="V10595" i="1"/>
  <c r="V10596" i="1"/>
  <c r="V10597" i="1"/>
  <c r="V10598" i="1"/>
  <c r="V10599" i="1"/>
  <c r="V10600" i="1"/>
  <c r="V10601" i="1"/>
  <c r="V10602" i="1"/>
  <c r="V10603" i="1"/>
  <c r="V10604" i="1"/>
  <c r="V10605" i="1"/>
  <c r="V10606" i="1"/>
  <c r="V10607" i="1"/>
  <c r="V10608" i="1"/>
  <c r="V10609" i="1"/>
  <c r="V10610" i="1"/>
  <c r="V10611" i="1"/>
  <c r="V10612" i="1"/>
  <c r="V10613" i="1"/>
  <c r="V10614" i="1"/>
  <c r="V10615" i="1"/>
  <c r="V10616" i="1"/>
  <c r="V10617" i="1"/>
  <c r="V10618" i="1"/>
  <c r="V10619" i="1"/>
  <c r="V10620" i="1"/>
  <c r="V10621" i="1"/>
  <c r="V10622" i="1"/>
  <c r="V10623" i="1"/>
  <c r="V10624" i="1"/>
  <c r="V10625" i="1"/>
  <c r="V10626" i="1"/>
  <c r="V10627" i="1"/>
  <c r="V10628" i="1"/>
  <c r="V10629" i="1"/>
  <c r="V10630" i="1"/>
  <c r="V10631" i="1"/>
  <c r="V10632" i="1"/>
  <c r="V10633" i="1"/>
  <c r="V10634" i="1"/>
  <c r="V10635" i="1"/>
  <c r="V10636" i="1"/>
  <c r="V10637" i="1"/>
  <c r="V10638" i="1"/>
  <c r="V10639" i="1"/>
  <c r="V10640" i="1"/>
  <c r="V10641" i="1"/>
  <c r="V10642" i="1"/>
  <c r="V10643" i="1"/>
  <c r="V10644" i="1"/>
  <c r="V10645" i="1"/>
  <c r="V10646" i="1"/>
  <c r="V10647" i="1"/>
  <c r="V10648" i="1"/>
  <c r="V10649" i="1"/>
  <c r="V10650" i="1"/>
  <c r="V10651" i="1"/>
  <c r="V10652" i="1"/>
  <c r="V10653" i="1"/>
  <c r="V10654" i="1"/>
  <c r="V10655" i="1"/>
  <c r="V10656" i="1"/>
  <c r="V10657" i="1"/>
  <c r="V10658" i="1"/>
  <c r="V10659" i="1"/>
  <c r="V10660" i="1"/>
  <c r="V10661" i="1"/>
  <c r="V10662" i="1"/>
  <c r="V10663" i="1"/>
  <c r="V10664" i="1"/>
  <c r="V10665" i="1"/>
  <c r="V10666" i="1"/>
  <c r="V10667" i="1"/>
  <c r="V10668" i="1"/>
  <c r="V10669" i="1"/>
  <c r="V10670" i="1"/>
  <c r="V10671" i="1"/>
  <c r="V10672" i="1"/>
  <c r="V10673" i="1"/>
  <c r="V10674" i="1"/>
  <c r="V10675" i="1"/>
  <c r="V10676" i="1"/>
  <c r="V10677" i="1"/>
  <c r="V10678" i="1"/>
  <c r="V10679" i="1"/>
  <c r="V10680" i="1"/>
  <c r="V10681" i="1"/>
  <c r="V10682" i="1"/>
  <c r="V10683" i="1"/>
  <c r="V10684" i="1"/>
  <c r="V10685" i="1"/>
  <c r="V10686" i="1"/>
  <c r="V10687" i="1"/>
  <c r="V10688" i="1"/>
  <c r="V10689" i="1"/>
  <c r="V10690" i="1"/>
  <c r="V10691" i="1"/>
  <c r="V10692" i="1"/>
  <c r="V10693" i="1"/>
  <c r="V10694" i="1"/>
  <c r="V10695" i="1"/>
  <c r="V10696" i="1"/>
  <c r="V10697" i="1"/>
  <c r="V10698" i="1"/>
  <c r="V10699" i="1"/>
  <c r="V10700" i="1"/>
  <c r="V10701" i="1"/>
  <c r="V10702" i="1"/>
  <c r="V10703" i="1"/>
  <c r="V10704" i="1"/>
  <c r="V10705" i="1"/>
  <c r="V10706" i="1"/>
  <c r="V10707" i="1"/>
  <c r="V10708" i="1"/>
  <c r="V10709" i="1"/>
  <c r="V10710" i="1"/>
  <c r="V10711" i="1"/>
  <c r="V10712" i="1"/>
  <c r="V10713" i="1"/>
  <c r="V10714" i="1"/>
  <c r="V10715" i="1"/>
  <c r="V10716" i="1"/>
  <c r="V10717" i="1"/>
  <c r="V10718" i="1"/>
  <c r="V10719" i="1"/>
  <c r="V10720" i="1"/>
  <c r="V10721" i="1"/>
  <c r="V10722" i="1"/>
  <c r="V10723" i="1"/>
  <c r="V10724" i="1"/>
  <c r="V10725" i="1"/>
  <c r="V10726" i="1"/>
  <c r="V10727" i="1"/>
  <c r="V10728" i="1"/>
  <c r="V10729" i="1"/>
  <c r="V10730" i="1"/>
  <c r="V10731" i="1"/>
  <c r="V10732" i="1"/>
  <c r="V10733" i="1"/>
  <c r="V10734" i="1"/>
  <c r="V10735" i="1"/>
  <c r="V10736" i="1"/>
  <c r="V10737" i="1"/>
  <c r="V10738" i="1"/>
  <c r="V10739" i="1"/>
  <c r="V10740" i="1"/>
  <c r="V10741" i="1"/>
  <c r="V10742" i="1"/>
  <c r="V10743" i="1"/>
  <c r="V10744" i="1"/>
  <c r="V10745" i="1"/>
  <c r="V10746" i="1"/>
  <c r="V10747" i="1"/>
  <c r="V10748" i="1"/>
  <c r="V10749" i="1"/>
  <c r="V10750" i="1"/>
  <c r="V10751" i="1"/>
  <c r="V10752" i="1"/>
  <c r="V10753" i="1"/>
  <c r="V10754" i="1"/>
  <c r="V10755" i="1"/>
  <c r="V10756" i="1"/>
  <c r="V10757" i="1"/>
  <c r="V10758" i="1"/>
  <c r="V10759" i="1"/>
  <c r="V10760" i="1"/>
  <c r="V10761" i="1"/>
  <c r="V10762" i="1"/>
  <c r="V10763" i="1"/>
  <c r="V10764" i="1"/>
  <c r="V10765" i="1"/>
  <c r="V10766" i="1"/>
  <c r="V10767" i="1"/>
  <c r="V10768" i="1"/>
  <c r="V10769" i="1"/>
  <c r="V10770" i="1"/>
  <c r="V10771" i="1"/>
  <c r="V10772" i="1"/>
  <c r="V10773" i="1"/>
  <c r="V10774" i="1"/>
  <c r="V10775" i="1"/>
  <c r="V10776" i="1"/>
  <c r="V10777" i="1"/>
  <c r="V10778" i="1"/>
  <c r="V10779" i="1"/>
  <c r="V10780" i="1"/>
  <c r="V10781" i="1"/>
  <c r="V10782" i="1"/>
  <c r="V10783" i="1"/>
  <c r="V10784" i="1"/>
  <c r="V10785" i="1"/>
  <c r="V10786" i="1"/>
  <c r="V10787" i="1"/>
  <c r="V10788" i="1"/>
  <c r="V10789" i="1"/>
  <c r="V10790" i="1"/>
  <c r="V10791" i="1"/>
  <c r="V10792" i="1"/>
  <c r="V10793" i="1"/>
  <c r="V10794" i="1"/>
  <c r="V10795" i="1"/>
  <c r="V10796" i="1"/>
  <c r="V10797" i="1"/>
  <c r="V10798" i="1"/>
  <c r="V10799" i="1"/>
  <c r="V10800" i="1"/>
  <c r="V10801" i="1"/>
  <c r="V10802" i="1"/>
  <c r="V10803" i="1"/>
  <c r="V10804" i="1"/>
  <c r="V10805" i="1"/>
  <c r="V10806" i="1"/>
  <c r="V10807" i="1"/>
  <c r="V10808" i="1"/>
  <c r="V10809" i="1"/>
  <c r="V10810" i="1"/>
  <c r="V10811" i="1"/>
  <c r="V10812" i="1"/>
  <c r="V10813" i="1"/>
  <c r="V10814" i="1"/>
  <c r="V10815" i="1"/>
  <c r="V10816" i="1"/>
  <c r="V10817" i="1"/>
  <c r="V10818" i="1"/>
  <c r="V10819" i="1"/>
  <c r="V10820" i="1"/>
  <c r="V10821" i="1"/>
  <c r="V10822" i="1"/>
  <c r="V10823" i="1"/>
  <c r="V10824" i="1"/>
  <c r="V10825" i="1"/>
  <c r="V10826" i="1"/>
  <c r="V10827" i="1"/>
  <c r="V10828" i="1"/>
  <c r="V10829" i="1"/>
  <c r="V10830" i="1"/>
  <c r="V10831" i="1"/>
  <c r="V10832" i="1"/>
  <c r="V10833" i="1"/>
  <c r="V10834" i="1"/>
  <c r="V10835" i="1"/>
  <c r="V10836" i="1"/>
  <c r="V10837" i="1"/>
  <c r="V10838" i="1"/>
  <c r="V10839" i="1"/>
  <c r="V10840" i="1"/>
  <c r="V10841" i="1"/>
  <c r="V10842" i="1"/>
  <c r="V10843" i="1"/>
  <c r="V10844" i="1"/>
  <c r="V10845" i="1"/>
  <c r="V10846" i="1"/>
  <c r="V10847" i="1"/>
  <c r="V10848" i="1"/>
  <c r="V10849" i="1"/>
  <c r="V10850" i="1"/>
  <c r="V10851" i="1"/>
  <c r="V10852" i="1"/>
  <c r="V10853" i="1"/>
  <c r="V10854" i="1"/>
  <c r="V10855" i="1"/>
  <c r="V10856" i="1"/>
  <c r="V10857" i="1"/>
  <c r="V10858" i="1"/>
  <c r="V10859" i="1"/>
  <c r="V10860" i="1"/>
  <c r="V10861" i="1"/>
  <c r="V10862" i="1"/>
  <c r="V10863" i="1"/>
  <c r="V10864" i="1"/>
  <c r="V10865" i="1"/>
  <c r="V10866" i="1"/>
  <c r="V10867" i="1"/>
  <c r="V10868" i="1"/>
  <c r="V10869" i="1"/>
  <c r="V10870" i="1"/>
  <c r="V10871" i="1"/>
  <c r="V10872" i="1"/>
  <c r="V10873" i="1"/>
  <c r="V10874" i="1"/>
  <c r="V10875" i="1"/>
  <c r="V10876" i="1"/>
  <c r="V10877" i="1"/>
  <c r="V10878" i="1"/>
  <c r="V10879" i="1"/>
  <c r="V10880" i="1"/>
  <c r="V10881" i="1"/>
  <c r="V10882" i="1"/>
  <c r="V10883" i="1"/>
  <c r="V10884" i="1"/>
  <c r="V10885" i="1"/>
  <c r="V10886" i="1"/>
  <c r="V10887" i="1"/>
  <c r="V10888" i="1"/>
  <c r="V10889" i="1"/>
  <c r="V10890" i="1"/>
  <c r="V10891" i="1"/>
  <c r="V10892" i="1"/>
  <c r="V10893" i="1"/>
  <c r="V10894" i="1"/>
  <c r="V10895" i="1"/>
  <c r="V10896" i="1"/>
  <c r="V10897" i="1"/>
  <c r="V10898" i="1"/>
  <c r="V10899" i="1"/>
  <c r="V10900" i="1"/>
  <c r="V10901" i="1"/>
  <c r="V10902" i="1"/>
  <c r="V10903" i="1"/>
  <c r="V10904" i="1"/>
  <c r="V10905" i="1"/>
  <c r="V10906" i="1"/>
  <c r="V10907" i="1"/>
  <c r="V10908" i="1"/>
  <c r="V10909" i="1"/>
  <c r="V10910" i="1"/>
  <c r="V10911" i="1"/>
  <c r="V10912" i="1"/>
  <c r="V10913" i="1"/>
  <c r="V10914" i="1"/>
  <c r="V10915" i="1"/>
  <c r="V10916" i="1"/>
  <c r="V10917" i="1"/>
  <c r="V10918" i="1"/>
  <c r="V10919" i="1"/>
  <c r="V10920" i="1"/>
  <c r="V10921" i="1"/>
  <c r="V10922" i="1"/>
  <c r="V10923" i="1"/>
  <c r="V10924" i="1"/>
  <c r="V10925" i="1"/>
  <c r="V10926" i="1"/>
  <c r="V10927" i="1"/>
  <c r="V10928" i="1"/>
  <c r="V10929" i="1"/>
  <c r="V10930" i="1"/>
  <c r="V10931" i="1"/>
  <c r="V10932" i="1"/>
  <c r="V10933" i="1"/>
  <c r="V10934" i="1"/>
  <c r="V10935" i="1"/>
  <c r="V10936" i="1"/>
  <c r="V10937" i="1"/>
  <c r="V10938" i="1"/>
  <c r="V10939" i="1"/>
  <c r="V10940" i="1"/>
  <c r="V10941" i="1"/>
  <c r="V10942" i="1"/>
  <c r="V10943" i="1"/>
  <c r="V10944" i="1"/>
  <c r="V10945" i="1"/>
  <c r="V10946" i="1"/>
  <c r="V10947" i="1"/>
  <c r="V10948" i="1"/>
  <c r="V10949" i="1"/>
  <c r="V10950" i="1"/>
  <c r="V10951" i="1"/>
  <c r="V10952" i="1"/>
  <c r="V10953" i="1"/>
  <c r="V10954" i="1"/>
  <c r="V10955" i="1"/>
  <c r="V10956" i="1"/>
  <c r="V10957" i="1"/>
  <c r="V10958" i="1"/>
  <c r="V10959" i="1"/>
  <c r="V10960" i="1"/>
  <c r="V10961" i="1"/>
  <c r="V10962" i="1"/>
  <c r="V10963" i="1"/>
  <c r="V10964" i="1"/>
  <c r="V10965" i="1"/>
  <c r="V10966" i="1"/>
  <c r="V10967" i="1"/>
  <c r="V10968" i="1"/>
  <c r="V10969" i="1"/>
  <c r="V10970" i="1"/>
  <c r="V10971" i="1"/>
  <c r="V10972" i="1"/>
  <c r="V10973" i="1"/>
  <c r="V10974" i="1"/>
  <c r="V10975" i="1"/>
  <c r="V10976" i="1"/>
  <c r="V10977" i="1"/>
  <c r="V10978" i="1"/>
  <c r="V10979" i="1"/>
  <c r="V10980" i="1"/>
  <c r="V10981" i="1"/>
  <c r="V10982" i="1"/>
  <c r="V10983" i="1"/>
  <c r="V10984" i="1"/>
  <c r="V10985" i="1"/>
  <c r="V10986" i="1"/>
  <c r="V10987" i="1"/>
  <c r="V10988" i="1"/>
  <c r="V10989" i="1"/>
  <c r="V10990" i="1"/>
  <c r="V10991" i="1"/>
  <c r="V10992" i="1"/>
  <c r="V10993" i="1"/>
  <c r="V10994" i="1"/>
  <c r="V10995" i="1"/>
  <c r="V10996" i="1"/>
  <c r="V10997" i="1"/>
  <c r="V10998" i="1"/>
  <c r="V10999" i="1"/>
  <c r="V11000" i="1"/>
  <c r="V11001" i="1"/>
  <c r="V11002" i="1"/>
  <c r="V11003" i="1"/>
  <c r="V11004" i="1"/>
  <c r="V11005" i="1"/>
  <c r="V11006" i="1"/>
  <c r="V11007" i="1"/>
  <c r="V11008" i="1"/>
  <c r="V11009" i="1"/>
  <c r="V11010" i="1"/>
  <c r="V11011" i="1"/>
  <c r="V11012" i="1"/>
  <c r="V11013" i="1"/>
  <c r="V11014" i="1"/>
  <c r="V11015" i="1"/>
  <c r="V11016" i="1"/>
  <c r="V11017" i="1"/>
  <c r="V11018" i="1"/>
  <c r="V11019" i="1"/>
  <c r="V11020" i="1"/>
  <c r="V11021" i="1"/>
  <c r="V11022" i="1"/>
  <c r="V11023" i="1"/>
  <c r="V11024" i="1"/>
  <c r="V11025" i="1"/>
  <c r="V11026" i="1"/>
  <c r="V11027" i="1"/>
  <c r="V11028" i="1"/>
  <c r="V11029" i="1"/>
  <c r="V11030" i="1"/>
  <c r="V11031" i="1"/>
  <c r="V11032" i="1"/>
  <c r="V11033" i="1"/>
  <c r="V11034" i="1"/>
  <c r="V11035" i="1"/>
  <c r="V11036" i="1"/>
  <c r="V11037" i="1"/>
  <c r="V11038" i="1"/>
  <c r="V11039" i="1"/>
  <c r="V11040" i="1"/>
  <c r="V11041" i="1"/>
  <c r="V11042" i="1"/>
  <c r="V11043" i="1"/>
  <c r="V11044" i="1"/>
  <c r="V11045" i="1"/>
  <c r="V11046" i="1"/>
  <c r="V11047" i="1"/>
  <c r="V11048" i="1"/>
  <c r="V11049" i="1"/>
  <c r="V11050" i="1"/>
  <c r="V11051" i="1"/>
  <c r="V11052" i="1"/>
  <c r="V11053" i="1"/>
  <c r="V11054" i="1"/>
  <c r="V11055" i="1"/>
  <c r="V11056" i="1"/>
  <c r="V11057" i="1"/>
  <c r="V11058" i="1"/>
  <c r="V11059" i="1"/>
  <c r="V11060" i="1"/>
  <c r="V11061" i="1"/>
  <c r="V11062" i="1"/>
  <c r="V11063" i="1"/>
  <c r="V11064" i="1"/>
  <c r="V11065" i="1"/>
  <c r="V11066" i="1"/>
  <c r="V11067" i="1"/>
  <c r="V11068" i="1"/>
  <c r="V11069" i="1"/>
  <c r="V11070" i="1"/>
  <c r="V11071" i="1"/>
  <c r="V11072" i="1"/>
  <c r="V11073" i="1"/>
  <c r="V11074" i="1"/>
  <c r="V11075" i="1"/>
  <c r="V11076" i="1"/>
  <c r="V11077" i="1"/>
  <c r="V11078" i="1"/>
  <c r="V11079" i="1"/>
  <c r="V11080" i="1"/>
  <c r="V11081" i="1"/>
  <c r="V11082" i="1"/>
  <c r="V11083" i="1"/>
  <c r="V11084" i="1"/>
  <c r="V11085" i="1"/>
  <c r="V11086" i="1"/>
  <c r="V11087" i="1"/>
  <c r="V11088" i="1"/>
  <c r="V11089" i="1"/>
  <c r="V11090" i="1"/>
  <c r="V11091" i="1"/>
  <c r="V11092" i="1"/>
  <c r="V11093" i="1"/>
  <c r="V11094" i="1"/>
  <c r="V11095" i="1"/>
  <c r="V11096" i="1"/>
  <c r="V11097" i="1"/>
  <c r="V11098" i="1"/>
  <c r="V11099" i="1"/>
  <c r="V11100" i="1"/>
  <c r="V11101" i="1"/>
  <c r="V11102" i="1"/>
  <c r="V11103" i="1"/>
  <c r="V11104" i="1"/>
  <c r="V11105" i="1"/>
  <c r="V11106" i="1"/>
  <c r="V11107" i="1"/>
  <c r="V11108" i="1"/>
  <c r="V11109" i="1"/>
  <c r="V11110" i="1"/>
  <c r="V11111" i="1"/>
  <c r="V11112" i="1"/>
  <c r="V11113" i="1"/>
  <c r="V11114" i="1"/>
  <c r="V11115" i="1"/>
  <c r="V11116" i="1"/>
  <c r="V11117" i="1"/>
  <c r="V11118" i="1"/>
  <c r="V11119" i="1"/>
  <c r="V11120" i="1"/>
  <c r="V11121" i="1"/>
  <c r="V11122" i="1"/>
  <c r="V11123" i="1"/>
  <c r="V11124" i="1"/>
  <c r="V11125" i="1"/>
  <c r="V11126" i="1"/>
  <c r="V11127" i="1"/>
  <c r="V11128" i="1"/>
  <c r="V11129" i="1"/>
  <c r="V11130" i="1"/>
  <c r="V11131" i="1"/>
  <c r="V11132" i="1"/>
  <c r="V11133" i="1"/>
  <c r="V11134" i="1"/>
  <c r="V11135" i="1"/>
  <c r="V11136" i="1"/>
  <c r="V11137" i="1"/>
  <c r="V11138" i="1"/>
  <c r="V11139" i="1"/>
  <c r="V11140" i="1"/>
  <c r="V11141" i="1"/>
  <c r="V11142" i="1"/>
  <c r="V11143" i="1"/>
  <c r="V11144" i="1"/>
  <c r="V11145" i="1"/>
  <c r="V11146" i="1"/>
  <c r="V11147" i="1"/>
  <c r="V11148" i="1"/>
  <c r="V11149" i="1"/>
  <c r="V11150" i="1"/>
  <c r="V11151" i="1"/>
  <c r="V11152" i="1"/>
  <c r="V11153" i="1"/>
  <c r="V11154" i="1"/>
  <c r="V11155" i="1"/>
  <c r="V11156" i="1"/>
  <c r="V11157" i="1"/>
  <c r="V11158" i="1"/>
  <c r="V11159" i="1"/>
  <c r="V11160" i="1"/>
  <c r="V11161" i="1"/>
  <c r="V11162" i="1"/>
  <c r="V11163" i="1"/>
  <c r="V11164" i="1"/>
  <c r="V11165" i="1"/>
  <c r="V11166" i="1"/>
  <c r="V11167" i="1"/>
  <c r="V11168" i="1"/>
  <c r="V11169" i="1"/>
  <c r="V11170" i="1"/>
  <c r="V11171" i="1"/>
  <c r="V11172" i="1"/>
  <c r="V11173" i="1"/>
  <c r="V11174" i="1"/>
  <c r="V11175" i="1"/>
  <c r="V11176" i="1"/>
  <c r="V11177" i="1"/>
  <c r="V11178" i="1"/>
  <c r="V11179" i="1"/>
  <c r="V11180" i="1"/>
  <c r="V11181" i="1"/>
  <c r="V11182" i="1"/>
  <c r="V11183" i="1"/>
  <c r="V11184" i="1"/>
  <c r="V11185" i="1"/>
  <c r="V11186" i="1"/>
  <c r="V11187" i="1"/>
  <c r="V11188" i="1"/>
  <c r="V11189" i="1"/>
  <c r="V11190" i="1"/>
  <c r="V11191" i="1"/>
  <c r="V11192" i="1"/>
  <c r="V11193" i="1"/>
  <c r="V11194" i="1"/>
  <c r="V11195" i="1"/>
  <c r="V11196" i="1"/>
  <c r="V11197" i="1"/>
  <c r="V11198" i="1"/>
  <c r="V11199" i="1"/>
  <c r="V11200" i="1"/>
  <c r="V11201" i="1"/>
  <c r="V11202" i="1"/>
  <c r="V11203" i="1"/>
  <c r="V11204" i="1"/>
  <c r="V11205" i="1"/>
  <c r="V11206" i="1"/>
  <c r="V11207" i="1"/>
  <c r="V11208" i="1"/>
  <c r="V11209" i="1"/>
  <c r="V11210" i="1"/>
  <c r="V11211" i="1"/>
  <c r="V11212" i="1"/>
  <c r="V11213" i="1"/>
  <c r="V11214" i="1"/>
  <c r="V11215" i="1"/>
  <c r="V11216" i="1"/>
  <c r="V11217" i="1"/>
  <c r="V11218" i="1"/>
  <c r="V11219" i="1"/>
  <c r="V11220" i="1"/>
  <c r="V11221" i="1"/>
  <c r="V11222" i="1"/>
  <c r="V11223" i="1"/>
  <c r="V11224" i="1"/>
  <c r="V11225" i="1"/>
  <c r="V11226" i="1"/>
  <c r="V11227" i="1"/>
  <c r="V11228" i="1"/>
  <c r="V11229" i="1"/>
  <c r="V11230" i="1"/>
  <c r="V11231" i="1"/>
  <c r="V11232" i="1"/>
  <c r="V11233" i="1"/>
  <c r="V11234" i="1"/>
  <c r="V11235" i="1"/>
  <c r="V11236" i="1"/>
  <c r="V11237" i="1"/>
  <c r="V11238" i="1"/>
  <c r="V11239" i="1"/>
  <c r="V11240" i="1"/>
  <c r="V11241" i="1"/>
  <c r="V11242" i="1"/>
  <c r="V11243" i="1"/>
  <c r="V11244" i="1"/>
  <c r="V11245" i="1"/>
  <c r="V11246" i="1"/>
  <c r="V11247" i="1"/>
  <c r="V11248" i="1"/>
  <c r="V11249" i="1"/>
  <c r="V11250" i="1"/>
  <c r="V11251" i="1"/>
  <c r="V11252" i="1"/>
  <c r="V11253" i="1"/>
  <c r="V11254" i="1"/>
  <c r="V11255" i="1"/>
  <c r="V11256" i="1"/>
  <c r="V11257" i="1"/>
  <c r="V11258" i="1"/>
  <c r="V11259" i="1"/>
  <c r="V11260" i="1"/>
  <c r="V11261" i="1"/>
  <c r="V11262" i="1"/>
  <c r="V11263" i="1"/>
  <c r="V11264" i="1"/>
  <c r="V11265" i="1"/>
  <c r="V11266" i="1"/>
  <c r="V11267" i="1"/>
  <c r="V11268" i="1"/>
  <c r="V11269" i="1"/>
  <c r="V11270" i="1"/>
  <c r="V11271" i="1"/>
  <c r="V11272" i="1"/>
  <c r="V11273" i="1"/>
  <c r="V11274" i="1"/>
  <c r="V11275" i="1"/>
  <c r="V11276" i="1"/>
  <c r="V11277" i="1"/>
  <c r="V11278" i="1"/>
  <c r="V11279" i="1"/>
  <c r="V11280" i="1"/>
  <c r="V11281" i="1"/>
  <c r="V11282" i="1"/>
  <c r="V11283" i="1"/>
  <c r="V11284" i="1"/>
  <c r="V11285" i="1"/>
  <c r="V11286" i="1"/>
  <c r="V11287" i="1"/>
  <c r="V11288" i="1"/>
  <c r="V11289" i="1"/>
  <c r="V11290" i="1"/>
  <c r="V11291" i="1"/>
  <c r="V11292" i="1"/>
  <c r="V11293" i="1"/>
  <c r="V11294" i="1"/>
  <c r="V11295" i="1"/>
  <c r="V11296" i="1"/>
  <c r="V11297" i="1"/>
  <c r="V11298" i="1"/>
  <c r="V11299" i="1"/>
  <c r="V11300" i="1"/>
  <c r="V11301" i="1"/>
  <c r="V11302" i="1"/>
  <c r="V11303" i="1"/>
  <c r="V11304" i="1"/>
  <c r="V11305" i="1"/>
  <c r="V11306" i="1"/>
  <c r="V11307" i="1"/>
  <c r="V11308" i="1"/>
  <c r="V11309" i="1"/>
  <c r="V11310" i="1"/>
  <c r="V11311" i="1"/>
  <c r="V11312" i="1"/>
  <c r="V11313" i="1"/>
  <c r="V11314" i="1"/>
  <c r="V11315" i="1"/>
  <c r="V11316" i="1"/>
  <c r="V11317" i="1"/>
  <c r="V11318" i="1"/>
  <c r="V11319" i="1"/>
  <c r="V11320" i="1"/>
  <c r="V11321" i="1"/>
  <c r="V11322" i="1"/>
  <c r="V11323" i="1"/>
  <c r="V11324" i="1"/>
  <c r="V11325" i="1"/>
  <c r="V11326" i="1"/>
  <c r="V11327" i="1"/>
  <c r="V11328" i="1"/>
  <c r="V11329" i="1"/>
  <c r="V11330" i="1"/>
  <c r="V11331" i="1"/>
  <c r="V11332" i="1"/>
  <c r="V11333" i="1"/>
  <c r="V11334" i="1"/>
  <c r="V11335" i="1"/>
  <c r="V11336" i="1"/>
  <c r="V11337" i="1"/>
  <c r="V11338" i="1"/>
  <c r="V11339" i="1"/>
  <c r="V11340" i="1"/>
  <c r="V11341" i="1"/>
  <c r="V11342" i="1"/>
  <c r="V11343" i="1"/>
  <c r="V11344" i="1"/>
  <c r="V11345" i="1"/>
  <c r="V11346" i="1"/>
  <c r="V11347" i="1"/>
  <c r="V11348" i="1"/>
  <c r="V11349" i="1"/>
  <c r="V11350" i="1"/>
  <c r="V11351" i="1"/>
  <c r="V11352" i="1"/>
  <c r="V11353" i="1"/>
  <c r="V11354" i="1"/>
  <c r="V11355" i="1"/>
  <c r="V11356" i="1"/>
  <c r="V11357" i="1"/>
  <c r="V11358" i="1"/>
  <c r="V11359" i="1"/>
  <c r="V11360" i="1"/>
  <c r="V11361" i="1"/>
  <c r="V11362" i="1"/>
  <c r="V11363" i="1"/>
  <c r="V11364" i="1"/>
  <c r="V11365" i="1"/>
  <c r="V11366" i="1"/>
  <c r="V11367" i="1"/>
  <c r="V11368" i="1"/>
  <c r="V11369" i="1"/>
  <c r="V11370" i="1"/>
  <c r="V11371" i="1"/>
  <c r="V11372" i="1"/>
  <c r="V11373" i="1"/>
  <c r="V11374" i="1"/>
  <c r="V11375" i="1"/>
  <c r="V11376" i="1"/>
  <c r="V11377" i="1"/>
  <c r="V11378" i="1"/>
  <c r="V11379" i="1"/>
  <c r="V11380" i="1"/>
  <c r="V11381" i="1"/>
  <c r="V11382" i="1"/>
  <c r="V11383" i="1"/>
  <c r="V11384" i="1"/>
  <c r="V11385" i="1"/>
  <c r="V11386" i="1"/>
  <c r="V11387" i="1"/>
  <c r="V11388" i="1"/>
  <c r="V11389" i="1"/>
  <c r="V11390" i="1"/>
  <c r="V11391" i="1"/>
  <c r="V11392" i="1"/>
  <c r="V11393" i="1"/>
  <c r="V11394" i="1"/>
  <c r="V11395" i="1"/>
  <c r="V11396" i="1"/>
  <c r="V11397" i="1"/>
  <c r="V11398" i="1"/>
  <c r="V11399" i="1"/>
  <c r="V11400" i="1"/>
  <c r="V11401" i="1"/>
  <c r="V11402" i="1"/>
  <c r="V11403" i="1"/>
  <c r="V11404" i="1"/>
  <c r="V11405" i="1"/>
  <c r="V11406" i="1"/>
  <c r="V11407" i="1"/>
  <c r="V11408" i="1"/>
  <c r="V11409" i="1"/>
  <c r="V11410" i="1"/>
  <c r="V11411" i="1"/>
  <c r="V11412" i="1"/>
  <c r="V11413" i="1"/>
  <c r="V11414" i="1"/>
  <c r="V11415" i="1"/>
  <c r="V11416" i="1"/>
  <c r="V11417" i="1"/>
  <c r="V11418" i="1"/>
  <c r="V11419" i="1"/>
  <c r="V11420" i="1"/>
  <c r="V11421" i="1"/>
  <c r="V11422" i="1"/>
  <c r="V11423" i="1"/>
  <c r="V11424" i="1"/>
  <c r="V11425" i="1"/>
  <c r="V11426" i="1"/>
  <c r="V11427" i="1"/>
  <c r="V11428" i="1"/>
  <c r="V11429" i="1"/>
  <c r="V11430" i="1"/>
  <c r="V11431" i="1"/>
  <c r="V11432" i="1"/>
  <c r="V11433" i="1"/>
  <c r="V11434" i="1"/>
  <c r="V11435" i="1"/>
  <c r="V11436" i="1"/>
  <c r="V11437" i="1"/>
  <c r="V11438" i="1"/>
  <c r="V11439" i="1"/>
  <c r="V11440" i="1"/>
  <c r="V11441" i="1"/>
  <c r="V11442" i="1"/>
  <c r="V11443" i="1"/>
  <c r="V11444" i="1"/>
  <c r="V11445" i="1"/>
  <c r="V11446" i="1"/>
  <c r="V11447" i="1"/>
  <c r="V11448" i="1"/>
  <c r="V11449" i="1"/>
  <c r="V11450" i="1"/>
  <c r="V11451" i="1"/>
  <c r="V11452" i="1"/>
  <c r="V11453" i="1"/>
  <c r="V11454" i="1"/>
  <c r="V11455" i="1"/>
  <c r="V11456" i="1"/>
  <c r="V11457" i="1"/>
  <c r="V11458" i="1"/>
  <c r="V11459" i="1"/>
  <c r="V11460" i="1"/>
  <c r="V11461" i="1"/>
  <c r="V11462" i="1"/>
  <c r="V11463" i="1"/>
  <c r="V11464" i="1"/>
  <c r="V11465" i="1"/>
  <c r="V11466" i="1"/>
  <c r="V11467" i="1"/>
  <c r="V11468" i="1"/>
  <c r="V11469" i="1"/>
  <c r="V11470" i="1"/>
  <c r="V11471" i="1"/>
  <c r="V11472" i="1"/>
  <c r="V11473" i="1"/>
  <c r="V11474" i="1"/>
  <c r="V11475" i="1"/>
  <c r="V11476" i="1"/>
  <c r="V11477" i="1"/>
  <c r="V11478" i="1"/>
  <c r="V11479" i="1"/>
  <c r="V11480" i="1"/>
  <c r="V11481" i="1"/>
  <c r="V11482" i="1"/>
  <c r="W2" i="1"/>
  <c r="Y2" i="1" s="1"/>
  <c r="W3" i="1"/>
  <c r="Y3" i="1" s="1"/>
  <c r="W4" i="1"/>
  <c r="Y4" i="1" s="1"/>
  <c r="W5" i="1"/>
  <c r="Y5" i="1" s="1"/>
  <c r="W6" i="1"/>
  <c r="Y6" i="1" s="1"/>
  <c r="W7" i="1"/>
  <c r="Y7" i="1" s="1"/>
  <c r="W8" i="1"/>
  <c r="Y8" i="1" s="1"/>
  <c r="W9" i="1"/>
  <c r="Y9" i="1" s="1"/>
  <c r="W10" i="1"/>
  <c r="Y10" i="1" s="1"/>
  <c r="W11" i="1"/>
  <c r="Y11" i="1" s="1"/>
  <c r="W12" i="1"/>
  <c r="Y12" i="1" s="1"/>
  <c r="W13" i="1"/>
  <c r="Y13" i="1" s="1"/>
  <c r="W14" i="1"/>
  <c r="Y14" i="1" s="1"/>
  <c r="W15" i="1"/>
  <c r="Y15" i="1" s="1"/>
  <c r="W16" i="1"/>
  <c r="Y16" i="1" s="1"/>
  <c r="W17" i="1"/>
  <c r="Y17" i="1" s="1"/>
  <c r="W18" i="1"/>
  <c r="Y18" i="1" s="1"/>
  <c r="W19" i="1"/>
  <c r="Y19" i="1" s="1"/>
  <c r="W20" i="1"/>
  <c r="Y20" i="1" s="1"/>
  <c r="W21" i="1"/>
  <c r="Y21" i="1" s="1"/>
  <c r="W22" i="1"/>
  <c r="Y22" i="1" s="1"/>
  <c r="W23" i="1"/>
  <c r="Y23" i="1" s="1"/>
  <c r="W24" i="1"/>
  <c r="Y24" i="1" s="1"/>
  <c r="W25" i="1"/>
  <c r="Y25" i="1" s="1"/>
  <c r="W26" i="1"/>
  <c r="Y26" i="1" s="1"/>
  <c r="W27" i="1"/>
  <c r="Y27" i="1" s="1"/>
  <c r="W28" i="1"/>
  <c r="Y28" i="1" s="1"/>
  <c r="W29" i="1"/>
  <c r="Y29" i="1" s="1"/>
  <c r="W30" i="1"/>
  <c r="Y30" i="1" s="1"/>
  <c r="W31" i="1"/>
  <c r="Y31" i="1" s="1"/>
  <c r="W32" i="1"/>
  <c r="Y32" i="1" s="1"/>
  <c r="W33" i="1"/>
  <c r="Y33" i="1" s="1"/>
  <c r="W34" i="1"/>
  <c r="Y34" i="1" s="1"/>
  <c r="W35" i="1"/>
  <c r="Y35" i="1" s="1"/>
  <c r="W36" i="1"/>
  <c r="Y36" i="1" s="1"/>
  <c r="W37" i="1"/>
  <c r="Y37" i="1" s="1"/>
  <c r="W38" i="1"/>
  <c r="Y38" i="1" s="1"/>
  <c r="W39" i="1"/>
  <c r="Y39" i="1" s="1"/>
  <c r="W40" i="1"/>
  <c r="Y40" i="1" s="1"/>
  <c r="W41" i="1"/>
  <c r="Y41" i="1" s="1"/>
  <c r="W42" i="1"/>
  <c r="Y42" i="1" s="1"/>
  <c r="W43" i="1"/>
  <c r="Y43" i="1" s="1"/>
  <c r="W44" i="1"/>
  <c r="Y44" i="1" s="1"/>
  <c r="W45" i="1"/>
  <c r="Y45" i="1" s="1"/>
  <c r="W46" i="1"/>
  <c r="Y46" i="1" s="1"/>
  <c r="W47" i="1"/>
  <c r="Y47" i="1" s="1"/>
  <c r="W48" i="1"/>
  <c r="Y48" i="1" s="1"/>
  <c r="W49" i="1"/>
  <c r="Y49" i="1" s="1"/>
  <c r="W50" i="1"/>
  <c r="Y50" i="1" s="1"/>
  <c r="W51" i="1"/>
  <c r="Y51" i="1" s="1"/>
  <c r="W52" i="1"/>
  <c r="Y52" i="1" s="1"/>
  <c r="W53" i="1"/>
  <c r="Y53" i="1" s="1"/>
  <c r="W54" i="1"/>
  <c r="Y54" i="1" s="1"/>
  <c r="W55" i="1"/>
  <c r="Y55" i="1" s="1"/>
  <c r="W56" i="1"/>
  <c r="Y56" i="1" s="1"/>
  <c r="W57" i="1"/>
  <c r="Y57" i="1" s="1"/>
  <c r="W58" i="1"/>
  <c r="Y58" i="1" s="1"/>
  <c r="W59" i="1"/>
  <c r="Y59" i="1" s="1"/>
  <c r="W60" i="1"/>
  <c r="Y60" i="1" s="1"/>
  <c r="W61" i="1"/>
  <c r="Y61" i="1" s="1"/>
  <c r="W62" i="1"/>
  <c r="Y62" i="1" s="1"/>
  <c r="W63" i="1"/>
  <c r="Y63" i="1" s="1"/>
  <c r="W64" i="1"/>
  <c r="Y64" i="1" s="1"/>
  <c r="W65" i="1"/>
  <c r="Y65" i="1" s="1"/>
  <c r="W66" i="1"/>
  <c r="Y66" i="1" s="1"/>
  <c r="W67" i="1"/>
  <c r="Y67" i="1" s="1"/>
  <c r="W68" i="1"/>
  <c r="Y68" i="1" s="1"/>
  <c r="W69" i="1"/>
  <c r="Y69" i="1" s="1"/>
  <c r="W70" i="1"/>
  <c r="Y70" i="1" s="1"/>
  <c r="W71" i="1"/>
  <c r="Y71" i="1" s="1"/>
  <c r="W72" i="1"/>
  <c r="Y72" i="1" s="1"/>
  <c r="W73" i="1"/>
  <c r="Y73" i="1" s="1"/>
  <c r="W74" i="1"/>
  <c r="Y74" i="1" s="1"/>
  <c r="W75" i="1"/>
  <c r="Y75" i="1" s="1"/>
  <c r="W76" i="1"/>
  <c r="Y76" i="1" s="1"/>
  <c r="W77" i="1"/>
  <c r="Y77" i="1" s="1"/>
  <c r="W78" i="1"/>
  <c r="Y78" i="1" s="1"/>
  <c r="W79" i="1"/>
  <c r="Y79" i="1" s="1"/>
  <c r="W80" i="1"/>
  <c r="Y80" i="1" s="1"/>
  <c r="W81" i="1"/>
  <c r="Y81" i="1" s="1"/>
  <c r="W82" i="1"/>
  <c r="Y82" i="1" s="1"/>
  <c r="W83" i="1"/>
  <c r="Y83" i="1" s="1"/>
  <c r="W84" i="1"/>
  <c r="Y84" i="1" s="1"/>
  <c r="W85" i="1"/>
  <c r="Y85" i="1" s="1"/>
  <c r="W86" i="1"/>
  <c r="Y86" i="1" s="1"/>
  <c r="W87" i="1"/>
  <c r="Y87" i="1" s="1"/>
  <c r="W88" i="1"/>
  <c r="Y88" i="1" s="1"/>
  <c r="W89" i="1"/>
  <c r="Y89" i="1" s="1"/>
  <c r="W90" i="1"/>
  <c r="Y90" i="1" s="1"/>
  <c r="W91" i="1"/>
  <c r="Y91" i="1" s="1"/>
  <c r="W92" i="1"/>
  <c r="Y92" i="1" s="1"/>
  <c r="W93" i="1"/>
  <c r="Y93" i="1" s="1"/>
  <c r="W94" i="1"/>
  <c r="Y94" i="1" s="1"/>
  <c r="W95" i="1"/>
  <c r="Y95" i="1" s="1"/>
  <c r="W96" i="1"/>
  <c r="Y96" i="1" s="1"/>
  <c r="W97" i="1"/>
  <c r="Y97" i="1" s="1"/>
  <c r="W98" i="1"/>
  <c r="Y98" i="1" s="1"/>
  <c r="W99" i="1"/>
  <c r="Y99" i="1" s="1"/>
  <c r="W100" i="1"/>
  <c r="Y100" i="1" s="1"/>
  <c r="W101" i="1"/>
  <c r="Y101" i="1" s="1"/>
  <c r="W102" i="1"/>
  <c r="Y102" i="1" s="1"/>
  <c r="W103" i="1"/>
  <c r="Y103" i="1" s="1"/>
  <c r="W104" i="1"/>
  <c r="Y104" i="1" s="1"/>
  <c r="W105" i="1"/>
  <c r="Y105" i="1" s="1"/>
  <c r="W106" i="1"/>
  <c r="Y106" i="1" s="1"/>
  <c r="W107" i="1"/>
  <c r="Y107" i="1" s="1"/>
  <c r="W108" i="1"/>
  <c r="Y108" i="1" s="1"/>
  <c r="W109" i="1"/>
  <c r="Y109" i="1" s="1"/>
  <c r="W110" i="1"/>
  <c r="Y110" i="1" s="1"/>
  <c r="W111" i="1"/>
  <c r="Y111" i="1" s="1"/>
  <c r="W112" i="1"/>
  <c r="Y112" i="1" s="1"/>
  <c r="W113" i="1"/>
  <c r="Y113" i="1" s="1"/>
  <c r="W114" i="1"/>
  <c r="Y114" i="1" s="1"/>
  <c r="W115" i="1"/>
  <c r="Y115" i="1" s="1"/>
  <c r="W116" i="1"/>
  <c r="Y116" i="1" s="1"/>
  <c r="W117" i="1"/>
  <c r="Y117" i="1" s="1"/>
  <c r="W118" i="1"/>
  <c r="Y118" i="1" s="1"/>
  <c r="W119" i="1"/>
  <c r="Y119" i="1" s="1"/>
  <c r="W120" i="1"/>
  <c r="Y120" i="1" s="1"/>
  <c r="W121" i="1"/>
  <c r="Y121" i="1" s="1"/>
  <c r="W122" i="1"/>
  <c r="Y122" i="1" s="1"/>
  <c r="W123" i="1"/>
  <c r="Y123" i="1" s="1"/>
  <c r="W124" i="1"/>
  <c r="Y124" i="1" s="1"/>
  <c r="W125" i="1"/>
  <c r="Y125" i="1" s="1"/>
  <c r="W126" i="1"/>
  <c r="Y126" i="1" s="1"/>
  <c r="W127" i="1"/>
  <c r="Y127" i="1" s="1"/>
  <c r="W128" i="1"/>
  <c r="Y128" i="1" s="1"/>
  <c r="W129" i="1"/>
  <c r="Y129" i="1" s="1"/>
  <c r="W130" i="1"/>
  <c r="Y130" i="1" s="1"/>
  <c r="W131" i="1"/>
  <c r="Y131" i="1" s="1"/>
  <c r="W132" i="1"/>
  <c r="Y132" i="1" s="1"/>
  <c r="W133" i="1"/>
  <c r="Y133" i="1" s="1"/>
  <c r="W134" i="1"/>
  <c r="Y134" i="1" s="1"/>
  <c r="W135" i="1"/>
  <c r="Y135" i="1" s="1"/>
  <c r="W136" i="1"/>
  <c r="Y136" i="1" s="1"/>
  <c r="W137" i="1"/>
  <c r="Y137" i="1" s="1"/>
  <c r="W138" i="1"/>
  <c r="Y138" i="1" s="1"/>
  <c r="W139" i="1"/>
  <c r="Y139" i="1" s="1"/>
  <c r="W140" i="1"/>
  <c r="Y140" i="1" s="1"/>
  <c r="W141" i="1"/>
  <c r="Y141" i="1" s="1"/>
  <c r="W142" i="1"/>
  <c r="Y142" i="1" s="1"/>
  <c r="W143" i="1"/>
  <c r="Y143" i="1" s="1"/>
  <c r="W144" i="1"/>
  <c r="Y144" i="1" s="1"/>
  <c r="W145" i="1"/>
  <c r="Y145" i="1" s="1"/>
  <c r="W146" i="1"/>
  <c r="Y146" i="1" s="1"/>
  <c r="W147" i="1"/>
  <c r="Y147" i="1" s="1"/>
  <c r="W148" i="1"/>
  <c r="Y148" i="1" s="1"/>
  <c r="W149" i="1"/>
  <c r="Y149" i="1" s="1"/>
  <c r="W150" i="1"/>
  <c r="Y150" i="1" s="1"/>
  <c r="W151" i="1"/>
  <c r="Y151" i="1" s="1"/>
  <c r="W152" i="1"/>
  <c r="Y152" i="1" s="1"/>
  <c r="W153" i="1"/>
  <c r="Y153" i="1" s="1"/>
  <c r="W154" i="1"/>
  <c r="Y154" i="1" s="1"/>
  <c r="W155" i="1"/>
  <c r="Y155" i="1" s="1"/>
  <c r="W156" i="1"/>
  <c r="Y156" i="1" s="1"/>
  <c r="W157" i="1"/>
  <c r="Y157" i="1" s="1"/>
  <c r="W158" i="1"/>
  <c r="Y158" i="1" s="1"/>
  <c r="W159" i="1"/>
  <c r="Y159" i="1" s="1"/>
  <c r="W160" i="1"/>
  <c r="Y160" i="1" s="1"/>
  <c r="W161" i="1"/>
  <c r="Y161" i="1" s="1"/>
  <c r="W162" i="1"/>
  <c r="Y162" i="1" s="1"/>
  <c r="W163" i="1"/>
  <c r="Y163" i="1" s="1"/>
  <c r="W164" i="1"/>
  <c r="Y164" i="1" s="1"/>
  <c r="W165" i="1"/>
  <c r="Y165" i="1" s="1"/>
  <c r="W166" i="1"/>
  <c r="Y166" i="1" s="1"/>
  <c r="W167" i="1"/>
  <c r="Y167" i="1" s="1"/>
  <c r="W168" i="1"/>
  <c r="Y168" i="1" s="1"/>
  <c r="W169" i="1"/>
  <c r="Y169" i="1" s="1"/>
  <c r="W170" i="1"/>
  <c r="Y170" i="1" s="1"/>
  <c r="W171" i="1"/>
  <c r="Y171" i="1" s="1"/>
  <c r="W172" i="1"/>
  <c r="Y172" i="1" s="1"/>
  <c r="W173" i="1"/>
  <c r="Y173" i="1" s="1"/>
  <c r="W174" i="1"/>
  <c r="Y174" i="1" s="1"/>
  <c r="W175" i="1"/>
  <c r="Y175" i="1" s="1"/>
  <c r="W176" i="1"/>
  <c r="Y176" i="1" s="1"/>
  <c r="W177" i="1"/>
  <c r="Y177" i="1" s="1"/>
  <c r="W178" i="1"/>
  <c r="Y178" i="1" s="1"/>
  <c r="W179" i="1"/>
  <c r="Y179" i="1" s="1"/>
  <c r="W180" i="1"/>
  <c r="Y180" i="1" s="1"/>
  <c r="W181" i="1"/>
  <c r="Y181" i="1" s="1"/>
  <c r="W182" i="1"/>
  <c r="Y182" i="1" s="1"/>
  <c r="W183" i="1"/>
  <c r="Y183" i="1" s="1"/>
  <c r="W184" i="1"/>
  <c r="Y184" i="1" s="1"/>
  <c r="W185" i="1"/>
  <c r="Y185" i="1" s="1"/>
  <c r="W186" i="1"/>
  <c r="Y186" i="1" s="1"/>
  <c r="W187" i="1"/>
  <c r="Y187" i="1" s="1"/>
  <c r="W188" i="1"/>
  <c r="Y188" i="1" s="1"/>
  <c r="W189" i="1"/>
  <c r="Y189" i="1" s="1"/>
  <c r="W190" i="1"/>
  <c r="Y190" i="1" s="1"/>
  <c r="W191" i="1"/>
  <c r="Y191" i="1" s="1"/>
  <c r="W192" i="1"/>
  <c r="Y192" i="1" s="1"/>
  <c r="W193" i="1"/>
  <c r="Y193" i="1" s="1"/>
  <c r="W194" i="1"/>
  <c r="Y194" i="1" s="1"/>
  <c r="W195" i="1"/>
  <c r="Y195" i="1" s="1"/>
  <c r="W196" i="1"/>
  <c r="Y196" i="1" s="1"/>
  <c r="W197" i="1"/>
  <c r="Y197" i="1" s="1"/>
  <c r="W198" i="1"/>
  <c r="Y198" i="1" s="1"/>
  <c r="W199" i="1"/>
  <c r="Y199" i="1" s="1"/>
  <c r="W200" i="1"/>
  <c r="Y200" i="1" s="1"/>
  <c r="W201" i="1"/>
  <c r="Y201" i="1" s="1"/>
  <c r="W202" i="1"/>
  <c r="Y202" i="1" s="1"/>
  <c r="W203" i="1"/>
  <c r="Y203" i="1" s="1"/>
  <c r="W204" i="1"/>
  <c r="Y204" i="1" s="1"/>
  <c r="W205" i="1"/>
  <c r="Y205" i="1" s="1"/>
  <c r="W206" i="1"/>
  <c r="Y206" i="1" s="1"/>
  <c r="W207" i="1"/>
  <c r="Y207" i="1" s="1"/>
  <c r="W208" i="1"/>
  <c r="Y208" i="1" s="1"/>
  <c r="W209" i="1"/>
  <c r="Y209" i="1" s="1"/>
  <c r="W210" i="1"/>
  <c r="Y210" i="1" s="1"/>
  <c r="W211" i="1"/>
  <c r="Y211" i="1" s="1"/>
  <c r="W212" i="1"/>
  <c r="Y212" i="1" s="1"/>
  <c r="W213" i="1"/>
  <c r="Y213" i="1" s="1"/>
  <c r="W214" i="1"/>
  <c r="Y214" i="1" s="1"/>
  <c r="W215" i="1"/>
  <c r="Y215" i="1" s="1"/>
  <c r="W216" i="1"/>
  <c r="Y216" i="1" s="1"/>
  <c r="W217" i="1"/>
  <c r="Y217" i="1" s="1"/>
  <c r="W218" i="1"/>
  <c r="Y218" i="1" s="1"/>
  <c r="W219" i="1"/>
  <c r="Y219" i="1" s="1"/>
  <c r="W220" i="1"/>
  <c r="Y220" i="1" s="1"/>
  <c r="W221" i="1"/>
  <c r="Y221" i="1" s="1"/>
  <c r="W222" i="1"/>
  <c r="Y222" i="1" s="1"/>
  <c r="W223" i="1"/>
  <c r="Y223" i="1" s="1"/>
  <c r="W224" i="1"/>
  <c r="Y224" i="1" s="1"/>
  <c r="W225" i="1"/>
  <c r="Y225" i="1" s="1"/>
  <c r="W226" i="1"/>
  <c r="Y226" i="1" s="1"/>
  <c r="W227" i="1"/>
  <c r="Y227" i="1" s="1"/>
  <c r="W228" i="1"/>
  <c r="Y228" i="1" s="1"/>
  <c r="W229" i="1"/>
  <c r="Y229" i="1" s="1"/>
  <c r="W230" i="1"/>
  <c r="Y230" i="1" s="1"/>
  <c r="W231" i="1"/>
  <c r="Y231" i="1" s="1"/>
  <c r="W232" i="1"/>
  <c r="Y232" i="1" s="1"/>
  <c r="W233" i="1"/>
  <c r="Y233" i="1" s="1"/>
  <c r="W234" i="1"/>
  <c r="Y234" i="1" s="1"/>
  <c r="W235" i="1"/>
  <c r="Y235" i="1" s="1"/>
  <c r="W236" i="1"/>
  <c r="Y236" i="1" s="1"/>
  <c r="W237" i="1"/>
  <c r="Y237" i="1" s="1"/>
  <c r="W238" i="1"/>
  <c r="Y238" i="1" s="1"/>
  <c r="W239" i="1"/>
  <c r="Y239" i="1" s="1"/>
  <c r="W240" i="1"/>
  <c r="Y240" i="1" s="1"/>
  <c r="W241" i="1"/>
  <c r="Y241" i="1" s="1"/>
  <c r="W242" i="1"/>
  <c r="Y242" i="1" s="1"/>
  <c r="W243" i="1"/>
  <c r="Y243" i="1" s="1"/>
  <c r="W244" i="1"/>
  <c r="Y244" i="1" s="1"/>
  <c r="W245" i="1"/>
  <c r="Y245" i="1" s="1"/>
  <c r="W246" i="1"/>
  <c r="Y246" i="1" s="1"/>
  <c r="W247" i="1"/>
  <c r="Y247" i="1" s="1"/>
  <c r="W248" i="1"/>
  <c r="Y248" i="1" s="1"/>
  <c r="W249" i="1"/>
  <c r="Y249" i="1" s="1"/>
  <c r="W250" i="1"/>
  <c r="Y250" i="1" s="1"/>
  <c r="W251" i="1"/>
  <c r="Y251" i="1" s="1"/>
  <c r="W252" i="1"/>
  <c r="Y252" i="1" s="1"/>
  <c r="W253" i="1"/>
  <c r="Y253" i="1" s="1"/>
  <c r="W254" i="1"/>
  <c r="Y254" i="1" s="1"/>
  <c r="W255" i="1"/>
  <c r="Y255" i="1" s="1"/>
  <c r="W256" i="1"/>
  <c r="Y256" i="1" s="1"/>
  <c r="W257" i="1"/>
  <c r="Y257" i="1" s="1"/>
  <c r="W258" i="1"/>
  <c r="Y258" i="1" s="1"/>
  <c r="W259" i="1"/>
  <c r="Y259" i="1" s="1"/>
  <c r="W260" i="1"/>
  <c r="Y260" i="1" s="1"/>
  <c r="W261" i="1"/>
  <c r="Y261" i="1" s="1"/>
  <c r="W262" i="1"/>
  <c r="Y262" i="1" s="1"/>
  <c r="W263" i="1"/>
  <c r="Y263" i="1" s="1"/>
  <c r="W264" i="1"/>
  <c r="Y264" i="1" s="1"/>
  <c r="W265" i="1"/>
  <c r="Y265" i="1" s="1"/>
  <c r="W266" i="1"/>
  <c r="Y266" i="1" s="1"/>
  <c r="W267" i="1"/>
  <c r="Y267" i="1" s="1"/>
  <c r="W268" i="1"/>
  <c r="Y268" i="1" s="1"/>
  <c r="W269" i="1"/>
  <c r="Y269" i="1" s="1"/>
  <c r="W270" i="1"/>
  <c r="Y270" i="1" s="1"/>
  <c r="W271" i="1"/>
  <c r="Y271" i="1" s="1"/>
  <c r="W272" i="1"/>
  <c r="Y272" i="1" s="1"/>
  <c r="W273" i="1"/>
  <c r="Y273" i="1" s="1"/>
  <c r="W274" i="1"/>
  <c r="Y274" i="1" s="1"/>
  <c r="W275" i="1"/>
  <c r="Y275" i="1" s="1"/>
  <c r="W276" i="1"/>
  <c r="Y276" i="1" s="1"/>
  <c r="W277" i="1"/>
  <c r="Y277" i="1" s="1"/>
  <c r="W278" i="1"/>
  <c r="Y278" i="1" s="1"/>
  <c r="W279" i="1"/>
  <c r="Y279" i="1" s="1"/>
  <c r="W280" i="1"/>
  <c r="Y280" i="1" s="1"/>
  <c r="W281" i="1"/>
  <c r="Y281" i="1" s="1"/>
  <c r="W282" i="1"/>
  <c r="Y282" i="1" s="1"/>
  <c r="W283" i="1"/>
  <c r="Y283" i="1" s="1"/>
  <c r="W284" i="1"/>
  <c r="Y284" i="1" s="1"/>
  <c r="W285" i="1"/>
  <c r="Y285" i="1" s="1"/>
  <c r="W286" i="1"/>
  <c r="Y286" i="1" s="1"/>
  <c r="W287" i="1"/>
  <c r="Y287" i="1" s="1"/>
  <c r="W288" i="1"/>
  <c r="Y288" i="1" s="1"/>
  <c r="W289" i="1"/>
  <c r="Y289" i="1" s="1"/>
  <c r="W290" i="1"/>
  <c r="Y290" i="1" s="1"/>
  <c r="W291" i="1"/>
  <c r="Y291" i="1" s="1"/>
  <c r="W292" i="1"/>
  <c r="Y292" i="1" s="1"/>
  <c r="W293" i="1"/>
  <c r="Y293" i="1" s="1"/>
  <c r="W294" i="1"/>
  <c r="Y294" i="1" s="1"/>
  <c r="W295" i="1"/>
  <c r="Y295" i="1" s="1"/>
  <c r="W296" i="1"/>
  <c r="Y296" i="1" s="1"/>
  <c r="W297" i="1"/>
  <c r="Y297" i="1" s="1"/>
  <c r="W298" i="1"/>
  <c r="Y298" i="1" s="1"/>
  <c r="W299" i="1"/>
  <c r="Y299" i="1" s="1"/>
  <c r="W300" i="1"/>
  <c r="Y300" i="1" s="1"/>
  <c r="W301" i="1"/>
  <c r="Y301" i="1" s="1"/>
  <c r="W302" i="1"/>
  <c r="Y302" i="1" s="1"/>
  <c r="W303" i="1"/>
  <c r="Y303" i="1" s="1"/>
  <c r="W304" i="1"/>
  <c r="Y304" i="1" s="1"/>
  <c r="W305" i="1"/>
  <c r="Y305" i="1" s="1"/>
  <c r="W306" i="1"/>
  <c r="Y306" i="1" s="1"/>
  <c r="W307" i="1"/>
  <c r="Y307" i="1" s="1"/>
  <c r="W308" i="1"/>
  <c r="Y308" i="1" s="1"/>
  <c r="W309" i="1"/>
  <c r="Y309" i="1" s="1"/>
  <c r="W310" i="1"/>
  <c r="Y310" i="1" s="1"/>
  <c r="W311" i="1"/>
  <c r="Y311" i="1" s="1"/>
  <c r="W312" i="1"/>
  <c r="Y312" i="1" s="1"/>
  <c r="W313" i="1"/>
  <c r="Y313" i="1" s="1"/>
  <c r="W314" i="1"/>
  <c r="Y314" i="1" s="1"/>
  <c r="W315" i="1"/>
  <c r="Y315" i="1" s="1"/>
  <c r="W316" i="1"/>
  <c r="Y316" i="1" s="1"/>
  <c r="W317" i="1"/>
  <c r="Y317" i="1" s="1"/>
  <c r="W318" i="1"/>
  <c r="Y318" i="1" s="1"/>
  <c r="W319" i="1"/>
  <c r="Y319" i="1" s="1"/>
  <c r="W320" i="1"/>
  <c r="Y320" i="1" s="1"/>
  <c r="W321" i="1"/>
  <c r="Y321" i="1" s="1"/>
  <c r="W322" i="1"/>
  <c r="Y322" i="1" s="1"/>
  <c r="W323" i="1"/>
  <c r="Y323" i="1" s="1"/>
  <c r="W324" i="1"/>
  <c r="Y324" i="1" s="1"/>
  <c r="W325" i="1"/>
  <c r="Y325" i="1" s="1"/>
  <c r="W326" i="1"/>
  <c r="Y326" i="1" s="1"/>
  <c r="W327" i="1"/>
  <c r="Y327" i="1" s="1"/>
  <c r="W328" i="1"/>
  <c r="Y328" i="1" s="1"/>
  <c r="W329" i="1"/>
  <c r="Y329" i="1" s="1"/>
  <c r="W330" i="1"/>
  <c r="Y330" i="1" s="1"/>
  <c r="W331" i="1"/>
  <c r="Y331" i="1" s="1"/>
  <c r="W332" i="1"/>
  <c r="Y332" i="1" s="1"/>
  <c r="W333" i="1"/>
  <c r="Y333" i="1" s="1"/>
  <c r="W334" i="1"/>
  <c r="Y334" i="1" s="1"/>
  <c r="W335" i="1"/>
  <c r="Y335" i="1" s="1"/>
  <c r="W336" i="1"/>
  <c r="Y336" i="1" s="1"/>
  <c r="W337" i="1"/>
  <c r="Y337" i="1" s="1"/>
  <c r="W338" i="1"/>
  <c r="Y338" i="1" s="1"/>
  <c r="W339" i="1"/>
  <c r="Y339" i="1" s="1"/>
  <c r="W340" i="1"/>
  <c r="Y340" i="1" s="1"/>
  <c r="W341" i="1"/>
  <c r="Y341" i="1" s="1"/>
  <c r="W342" i="1"/>
  <c r="Y342" i="1" s="1"/>
  <c r="W343" i="1"/>
  <c r="Y343" i="1" s="1"/>
  <c r="W344" i="1"/>
  <c r="Y344" i="1" s="1"/>
  <c r="W345" i="1"/>
  <c r="Y345" i="1" s="1"/>
  <c r="W346" i="1"/>
  <c r="Y346" i="1" s="1"/>
  <c r="W347" i="1"/>
  <c r="Y347" i="1" s="1"/>
  <c r="W348" i="1"/>
  <c r="Y348" i="1" s="1"/>
  <c r="W349" i="1"/>
  <c r="Y349" i="1" s="1"/>
  <c r="W350" i="1"/>
  <c r="Y350" i="1" s="1"/>
  <c r="W351" i="1"/>
  <c r="Y351" i="1" s="1"/>
  <c r="W352" i="1"/>
  <c r="Y352" i="1" s="1"/>
  <c r="W353" i="1"/>
  <c r="Y353" i="1" s="1"/>
  <c r="W354" i="1"/>
  <c r="Y354" i="1" s="1"/>
  <c r="W355" i="1"/>
  <c r="Y355" i="1" s="1"/>
  <c r="W356" i="1"/>
  <c r="Y356" i="1" s="1"/>
  <c r="W357" i="1"/>
  <c r="Y357" i="1" s="1"/>
  <c r="W358" i="1"/>
  <c r="Y358" i="1" s="1"/>
  <c r="W359" i="1"/>
  <c r="Y359" i="1" s="1"/>
  <c r="W360" i="1"/>
  <c r="Y360" i="1" s="1"/>
  <c r="W361" i="1"/>
  <c r="Y361" i="1" s="1"/>
  <c r="W362" i="1"/>
  <c r="Y362" i="1" s="1"/>
  <c r="W363" i="1"/>
  <c r="Y363" i="1" s="1"/>
  <c r="W364" i="1"/>
  <c r="Y364" i="1" s="1"/>
  <c r="W365" i="1"/>
  <c r="Y365" i="1" s="1"/>
  <c r="W366" i="1"/>
  <c r="Y366" i="1" s="1"/>
  <c r="W367" i="1"/>
  <c r="Y367" i="1" s="1"/>
  <c r="W368" i="1"/>
  <c r="Y368" i="1" s="1"/>
  <c r="W369" i="1"/>
  <c r="Y369" i="1" s="1"/>
  <c r="W370" i="1"/>
  <c r="Y370" i="1" s="1"/>
  <c r="W371" i="1"/>
  <c r="Y371" i="1" s="1"/>
  <c r="W372" i="1"/>
  <c r="Y372" i="1" s="1"/>
  <c r="W373" i="1"/>
  <c r="Y373" i="1" s="1"/>
  <c r="W374" i="1"/>
  <c r="Y374" i="1" s="1"/>
  <c r="W375" i="1"/>
  <c r="Y375" i="1" s="1"/>
  <c r="W376" i="1"/>
  <c r="Y376" i="1" s="1"/>
  <c r="W377" i="1"/>
  <c r="Y377" i="1" s="1"/>
  <c r="W378" i="1"/>
  <c r="Y378" i="1" s="1"/>
  <c r="W379" i="1"/>
  <c r="Y379" i="1" s="1"/>
  <c r="W380" i="1"/>
  <c r="Y380" i="1" s="1"/>
  <c r="W381" i="1"/>
  <c r="Y381" i="1" s="1"/>
  <c r="W382" i="1"/>
  <c r="Y382" i="1" s="1"/>
  <c r="W383" i="1"/>
  <c r="Y383" i="1" s="1"/>
  <c r="W384" i="1"/>
  <c r="Y384" i="1" s="1"/>
  <c r="W385" i="1"/>
  <c r="Y385" i="1" s="1"/>
  <c r="W386" i="1"/>
  <c r="Y386" i="1" s="1"/>
  <c r="W387" i="1"/>
  <c r="Y387" i="1" s="1"/>
  <c r="W388" i="1"/>
  <c r="Y388" i="1" s="1"/>
  <c r="W389" i="1"/>
  <c r="Y389" i="1" s="1"/>
  <c r="W390" i="1"/>
  <c r="Y390" i="1" s="1"/>
  <c r="W391" i="1"/>
  <c r="Y391" i="1" s="1"/>
  <c r="W392" i="1"/>
  <c r="Y392" i="1" s="1"/>
  <c r="W393" i="1"/>
  <c r="Y393" i="1" s="1"/>
  <c r="W394" i="1"/>
  <c r="Y394" i="1" s="1"/>
  <c r="W395" i="1"/>
  <c r="Y395" i="1" s="1"/>
  <c r="W396" i="1"/>
  <c r="Y396" i="1" s="1"/>
  <c r="W397" i="1"/>
  <c r="Y397" i="1" s="1"/>
  <c r="W398" i="1"/>
  <c r="Y398" i="1" s="1"/>
  <c r="W399" i="1"/>
  <c r="Y399" i="1" s="1"/>
  <c r="W400" i="1"/>
  <c r="Y400" i="1" s="1"/>
  <c r="W401" i="1"/>
  <c r="Y401" i="1" s="1"/>
  <c r="W402" i="1"/>
  <c r="Y402" i="1" s="1"/>
  <c r="W403" i="1"/>
  <c r="Y403" i="1" s="1"/>
  <c r="W404" i="1"/>
  <c r="Y404" i="1" s="1"/>
  <c r="W405" i="1"/>
  <c r="Y405" i="1" s="1"/>
  <c r="W406" i="1"/>
  <c r="Y406" i="1" s="1"/>
  <c r="W407" i="1"/>
  <c r="Y407" i="1" s="1"/>
  <c r="W408" i="1"/>
  <c r="Y408" i="1" s="1"/>
  <c r="W409" i="1"/>
  <c r="Y409" i="1" s="1"/>
  <c r="W410" i="1"/>
  <c r="Y410" i="1" s="1"/>
  <c r="W411" i="1"/>
  <c r="Y411" i="1" s="1"/>
  <c r="W412" i="1"/>
  <c r="Y412" i="1" s="1"/>
  <c r="W413" i="1"/>
  <c r="Y413" i="1" s="1"/>
  <c r="W414" i="1"/>
  <c r="Y414" i="1" s="1"/>
  <c r="W415" i="1"/>
  <c r="Y415" i="1" s="1"/>
  <c r="W416" i="1"/>
  <c r="Y416" i="1" s="1"/>
  <c r="W417" i="1"/>
  <c r="Y417" i="1" s="1"/>
  <c r="W418" i="1"/>
  <c r="Y418" i="1" s="1"/>
  <c r="W419" i="1"/>
  <c r="Y419" i="1" s="1"/>
  <c r="W420" i="1"/>
  <c r="Y420" i="1" s="1"/>
  <c r="W421" i="1"/>
  <c r="Y421" i="1" s="1"/>
  <c r="W422" i="1"/>
  <c r="Y422" i="1" s="1"/>
  <c r="W423" i="1"/>
  <c r="Y423" i="1" s="1"/>
  <c r="W424" i="1"/>
  <c r="Y424" i="1" s="1"/>
  <c r="W425" i="1"/>
  <c r="Y425" i="1" s="1"/>
  <c r="W426" i="1"/>
  <c r="Y426" i="1" s="1"/>
  <c r="W427" i="1"/>
  <c r="Y427" i="1" s="1"/>
  <c r="W428" i="1"/>
  <c r="Y428" i="1" s="1"/>
  <c r="W429" i="1"/>
  <c r="Y429" i="1" s="1"/>
  <c r="W430" i="1"/>
  <c r="Y430" i="1" s="1"/>
  <c r="W431" i="1"/>
  <c r="Y431" i="1" s="1"/>
  <c r="W432" i="1"/>
  <c r="Y432" i="1" s="1"/>
  <c r="W433" i="1"/>
  <c r="Y433" i="1" s="1"/>
  <c r="W434" i="1"/>
  <c r="Y434" i="1" s="1"/>
  <c r="W435" i="1"/>
  <c r="Y435" i="1" s="1"/>
  <c r="W436" i="1"/>
  <c r="Y436" i="1" s="1"/>
  <c r="W437" i="1"/>
  <c r="Y437" i="1" s="1"/>
  <c r="W438" i="1"/>
  <c r="Y438" i="1" s="1"/>
  <c r="W439" i="1"/>
  <c r="Y439" i="1" s="1"/>
  <c r="W440" i="1"/>
  <c r="Y440" i="1" s="1"/>
  <c r="W441" i="1"/>
  <c r="Y441" i="1" s="1"/>
  <c r="W442" i="1"/>
  <c r="Y442" i="1" s="1"/>
  <c r="W443" i="1"/>
  <c r="Y443" i="1" s="1"/>
  <c r="W444" i="1"/>
  <c r="Y444" i="1" s="1"/>
  <c r="W445" i="1"/>
  <c r="Y445" i="1" s="1"/>
  <c r="W446" i="1"/>
  <c r="Y446" i="1" s="1"/>
  <c r="W447" i="1"/>
  <c r="Y447" i="1" s="1"/>
  <c r="W448" i="1"/>
  <c r="Y448" i="1" s="1"/>
  <c r="W449" i="1"/>
  <c r="Y449" i="1" s="1"/>
  <c r="W450" i="1"/>
  <c r="Y450" i="1" s="1"/>
  <c r="W451" i="1"/>
  <c r="Y451" i="1" s="1"/>
  <c r="W452" i="1"/>
  <c r="Y452" i="1" s="1"/>
  <c r="W453" i="1"/>
  <c r="Y453" i="1" s="1"/>
  <c r="W454" i="1"/>
  <c r="Y454" i="1" s="1"/>
  <c r="W455" i="1"/>
  <c r="Y455" i="1" s="1"/>
  <c r="W456" i="1"/>
  <c r="Y456" i="1" s="1"/>
  <c r="W457" i="1"/>
  <c r="Y457" i="1" s="1"/>
  <c r="W458" i="1"/>
  <c r="Y458" i="1" s="1"/>
  <c r="W459" i="1"/>
  <c r="Y459" i="1" s="1"/>
  <c r="W460" i="1"/>
  <c r="Y460" i="1" s="1"/>
  <c r="W461" i="1"/>
  <c r="Y461" i="1" s="1"/>
  <c r="W462" i="1"/>
  <c r="Y462" i="1" s="1"/>
  <c r="W463" i="1"/>
  <c r="Y463" i="1" s="1"/>
  <c r="W464" i="1"/>
  <c r="Y464" i="1" s="1"/>
  <c r="W465" i="1"/>
  <c r="Y465" i="1" s="1"/>
  <c r="W466" i="1"/>
  <c r="Y466" i="1" s="1"/>
  <c r="W467" i="1"/>
  <c r="Y467" i="1" s="1"/>
  <c r="W468" i="1"/>
  <c r="Y468" i="1" s="1"/>
  <c r="W469" i="1"/>
  <c r="Y469" i="1" s="1"/>
  <c r="W470" i="1"/>
  <c r="Y470" i="1" s="1"/>
  <c r="W471" i="1"/>
  <c r="Y471" i="1" s="1"/>
  <c r="W472" i="1"/>
  <c r="Y472" i="1" s="1"/>
  <c r="W473" i="1"/>
  <c r="Y473" i="1" s="1"/>
  <c r="W474" i="1"/>
  <c r="Y474" i="1" s="1"/>
  <c r="W475" i="1"/>
  <c r="Y475" i="1" s="1"/>
  <c r="W476" i="1"/>
  <c r="Y476" i="1" s="1"/>
  <c r="W477" i="1"/>
  <c r="Y477" i="1" s="1"/>
  <c r="W478" i="1"/>
  <c r="Y478" i="1" s="1"/>
  <c r="W479" i="1"/>
  <c r="Y479" i="1" s="1"/>
  <c r="W480" i="1"/>
  <c r="Y480" i="1" s="1"/>
  <c r="W481" i="1"/>
  <c r="Y481" i="1" s="1"/>
  <c r="W482" i="1"/>
  <c r="Y482" i="1" s="1"/>
  <c r="W483" i="1"/>
  <c r="Y483" i="1" s="1"/>
  <c r="W484" i="1"/>
  <c r="Y484" i="1" s="1"/>
  <c r="W485" i="1"/>
  <c r="Y485" i="1" s="1"/>
  <c r="W486" i="1"/>
  <c r="Y486" i="1" s="1"/>
  <c r="W487" i="1"/>
  <c r="Y487" i="1" s="1"/>
  <c r="W488" i="1"/>
  <c r="Y488" i="1" s="1"/>
  <c r="W489" i="1"/>
  <c r="Y489" i="1" s="1"/>
  <c r="W490" i="1"/>
  <c r="Y490" i="1" s="1"/>
  <c r="W491" i="1"/>
  <c r="Y491" i="1" s="1"/>
  <c r="W492" i="1"/>
  <c r="Y492" i="1" s="1"/>
  <c r="W493" i="1"/>
  <c r="Y493" i="1" s="1"/>
  <c r="W494" i="1"/>
  <c r="Y494" i="1" s="1"/>
  <c r="W495" i="1"/>
  <c r="Y495" i="1" s="1"/>
  <c r="W496" i="1"/>
  <c r="Y496" i="1" s="1"/>
  <c r="W497" i="1"/>
  <c r="Y497" i="1" s="1"/>
  <c r="W498" i="1"/>
  <c r="Y498" i="1" s="1"/>
  <c r="W499" i="1"/>
  <c r="Y499" i="1" s="1"/>
  <c r="W500" i="1"/>
  <c r="Y500" i="1" s="1"/>
  <c r="W501" i="1"/>
  <c r="Y501" i="1" s="1"/>
  <c r="W502" i="1"/>
  <c r="Y502" i="1" s="1"/>
  <c r="W503" i="1"/>
  <c r="Y503" i="1" s="1"/>
  <c r="W504" i="1"/>
  <c r="Y504" i="1" s="1"/>
  <c r="W505" i="1"/>
  <c r="Y505" i="1" s="1"/>
  <c r="W506" i="1"/>
  <c r="Y506" i="1" s="1"/>
  <c r="W507" i="1"/>
  <c r="Y507" i="1" s="1"/>
  <c r="W508" i="1"/>
  <c r="Y508" i="1" s="1"/>
  <c r="W509" i="1"/>
  <c r="Y509" i="1" s="1"/>
  <c r="W510" i="1"/>
  <c r="Y510" i="1" s="1"/>
  <c r="W511" i="1"/>
  <c r="Y511" i="1" s="1"/>
  <c r="W512" i="1"/>
  <c r="Y512" i="1" s="1"/>
  <c r="W513" i="1"/>
  <c r="Y513" i="1" s="1"/>
  <c r="W514" i="1"/>
  <c r="Y514" i="1" s="1"/>
  <c r="W515" i="1"/>
  <c r="Y515" i="1" s="1"/>
  <c r="W516" i="1"/>
  <c r="Y516" i="1" s="1"/>
  <c r="W517" i="1"/>
  <c r="Y517" i="1" s="1"/>
  <c r="W518" i="1"/>
  <c r="Y518" i="1" s="1"/>
  <c r="W519" i="1"/>
  <c r="Y519" i="1" s="1"/>
  <c r="W520" i="1"/>
  <c r="Y520" i="1" s="1"/>
  <c r="W521" i="1"/>
  <c r="Y521" i="1" s="1"/>
  <c r="W522" i="1"/>
  <c r="Y522" i="1" s="1"/>
  <c r="W523" i="1"/>
  <c r="Y523" i="1" s="1"/>
  <c r="W524" i="1"/>
  <c r="Y524" i="1" s="1"/>
  <c r="W525" i="1"/>
  <c r="Y525" i="1" s="1"/>
  <c r="W526" i="1"/>
  <c r="Y526" i="1" s="1"/>
  <c r="W527" i="1"/>
  <c r="Y527" i="1" s="1"/>
  <c r="W528" i="1"/>
  <c r="Y528" i="1" s="1"/>
  <c r="W529" i="1"/>
  <c r="Y529" i="1" s="1"/>
  <c r="W530" i="1"/>
  <c r="Y530" i="1" s="1"/>
  <c r="W531" i="1"/>
  <c r="Y531" i="1" s="1"/>
  <c r="W532" i="1"/>
  <c r="Y532" i="1" s="1"/>
  <c r="W533" i="1"/>
  <c r="Y533" i="1" s="1"/>
  <c r="W534" i="1"/>
  <c r="Y534" i="1" s="1"/>
  <c r="W535" i="1"/>
  <c r="Y535" i="1" s="1"/>
  <c r="W536" i="1"/>
  <c r="Y536" i="1" s="1"/>
  <c r="W537" i="1"/>
  <c r="Y537" i="1" s="1"/>
  <c r="W538" i="1"/>
  <c r="Y538" i="1" s="1"/>
  <c r="W539" i="1"/>
  <c r="Y539" i="1" s="1"/>
  <c r="W540" i="1"/>
  <c r="Y540" i="1" s="1"/>
  <c r="W541" i="1"/>
  <c r="Y541" i="1" s="1"/>
  <c r="W542" i="1"/>
  <c r="Y542" i="1" s="1"/>
  <c r="W543" i="1"/>
  <c r="Y543" i="1" s="1"/>
  <c r="W544" i="1"/>
  <c r="Y544" i="1" s="1"/>
  <c r="W545" i="1"/>
  <c r="Y545" i="1" s="1"/>
  <c r="W546" i="1"/>
  <c r="Y546" i="1" s="1"/>
  <c r="W547" i="1"/>
  <c r="Y547" i="1" s="1"/>
  <c r="W548" i="1"/>
  <c r="Y548" i="1" s="1"/>
  <c r="W549" i="1"/>
  <c r="Y549" i="1" s="1"/>
  <c r="W550" i="1"/>
  <c r="Y550" i="1" s="1"/>
  <c r="W551" i="1"/>
  <c r="Y551" i="1" s="1"/>
  <c r="W552" i="1"/>
  <c r="Y552" i="1" s="1"/>
  <c r="W553" i="1"/>
  <c r="Y553" i="1" s="1"/>
  <c r="W554" i="1"/>
  <c r="Y554" i="1" s="1"/>
  <c r="W555" i="1"/>
  <c r="Y555" i="1" s="1"/>
  <c r="W556" i="1"/>
  <c r="Y556" i="1" s="1"/>
  <c r="W557" i="1"/>
  <c r="Y557" i="1" s="1"/>
  <c r="W558" i="1"/>
  <c r="Y558" i="1" s="1"/>
  <c r="W559" i="1"/>
  <c r="Y559" i="1" s="1"/>
  <c r="W560" i="1"/>
  <c r="Y560" i="1" s="1"/>
  <c r="W561" i="1"/>
  <c r="Y561" i="1" s="1"/>
  <c r="W562" i="1"/>
  <c r="Y562" i="1" s="1"/>
  <c r="W563" i="1"/>
  <c r="Y563" i="1" s="1"/>
  <c r="W564" i="1"/>
  <c r="Y564" i="1" s="1"/>
  <c r="W565" i="1"/>
  <c r="Y565" i="1" s="1"/>
  <c r="W566" i="1"/>
  <c r="Y566" i="1" s="1"/>
  <c r="W567" i="1"/>
  <c r="Y567" i="1" s="1"/>
  <c r="W568" i="1"/>
  <c r="Y568" i="1" s="1"/>
  <c r="W569" i="1"/>
  <c r="Y569" i="1" s="1"/>
  <c r="W570" i="1"/>
  <c r="Y570" i="1" s="1"/>
  <c r="W571" i="1"/>
  <c r="Y571" i="1" s="1"/>
  <c r="W572" i="1"/>
  <c r="Y572" i="1" s="1"/>
  <c r="W573" i="1"/>
  <c r="Y573" i="1" s="1"/>
  <c r="W574" i="1"/>
  <c r="Y574" i="1" s="1"/>
  <c r="W575" i="1"/>
  <c r="Y575" i="1" s="1"/>
  <c r="W576" i="1"/>
  <c r="Y576" i="1" s="1"/>
  <c r="W577" i="1"/>
  <c r="Y577" i="1" s="1"/>
  <c r="W578" i="1"/>
  <c r="Y578" i="1" s="1"/>
  <c r="W579" i="1"/>
  <c r="Y579" i="1" s="1"/>
  <c r="W580" i="1"/>
  <c r="Y580" i="1" s="1"/>
  <c r="W581" i="1"/>
  <c r="Y581" i="1" s="1"/>
  <c r="W582" i="1"/>
  <c r="Y582" i="1" s="1"/>
  <c r="W583" i="1"/>
  <c r="Y583" i="1" s="1"/>
  <c r="W584" i="1"/>
  <c r="Y584" i="1" s="1"/>
  <c r="W585" i="1"/>
  <c r="Y585" i="1" s="1"/>
  <c r="W586" i="1"/>
  <c r="Y586" i="1" s="1"/>
  <c r="W587" i="1"/>
  <c r="Y587" i="1" s="1"/>
  <c r="W588" i="1"/>
  <c r="Y588" i="1" s="1"/>
  <c r="W589" i="1"/>
  <c r="Y589" i="1" s="1"/>
  <c r="W590" i="1"/>
  <c r="Y590" i="1" s="1"/>
  <c r="W591" i="1"/>
  <c r="Y591" i="1" s="1"/>
  <c r="W592" i="1"/>
  <c r="Y592" i="1" s="1"/>
  <c r="W593" i="1"/>
  <c r="Y593" i="1" s="1"/>
  <c r="W594" i="1"/>
  <c r="Y594" i="1" s="1"/>
  <c r="W595" i="1"/>
  <c r="Y595" i="1" s="1"/>
  <c r="W596" i="1"/>
  <c r="Y596" i="1" s="1"/>
  <c r="W597" i="1"/>
  <c r="Y597" i="1" s="1"/>
  <c r="W598" i="1"/>
  <c r="Y598" i="1" s="1"/>
  <c r="W599" i="1"/>
  <c r="Y599" i="1" s="1"/>
  <c r="W600" i="1"/>
  <c r="Y600" i="1" s="1"/>
  <c r="W601" i="1"/>
  <c r="Y601" i="1" s="1"/>
  <c r="W602" i="1"/>
  <c r="Y602" i="1" s="1"/>
  <c r="W603" i="1"/>
  <c r="Y603" i="1" s="1"/>
  <c r="W604" i="1"/>
  <c r="Y604" i="1" s="1"/>
  <c r="W605" i="1"/>
  <c r="Y605" i="1" s="1"/>
  <c r="W606" i="1"/>
  <c r="Y606" i="1" s="1"/>
  <c r="W607" i="1"/>
  <c r="Y607" i="1" s="1"/>
  <c r="W608" i="1"/>
  <c r="Y608" i="1" s="1"/>
  <c r="W609" i="1"/>
  <c r="Y609" i="1" s="1"/>
  <c r="W610" i="1"/>
  <c r="Y610" i="1" s="1"/>
  <c r="W611" i="1"/>
  <c r="Y611" i="1" s="1"/>
  <c r="W612" i="1"/>
  <c r="Y612" i="1" s="1"/>
  <c r="W613" i="1"/>
  <c r="Y613" i="1" s="1"/>
  <c r="W614" i="1"/>
  <c r="Y614" i="1" s="1"/>
  <c r="W615" i="1"/>
  <c r="Y615" i="1" s="1"/>
  <c r="W616" i="1"/>
  <c r="Y616" i="1" s="1"/>
  <c r="W617" i="1"/>
  <c r="Y617" i="1" s="1"/>
  <c r="W618" i="1"/>
  <c r="Y618" i="1" s="1"/>
  <c r="W619" i="1"/>
  <c r="Y619" i="1" s="1"/>
  <c r="W620" i="1"/>
  <c r="Y620" i="1" s="1"/>
  <c r="W621" i="1"/>
  <c r="Y621" i="1" s="1"/>
  <c r="W622" i="1"/>
  <c r="Y622" i="1" s="1"/>
  <c r="W623" i="1"/>
  <c r="Y623" i="1" s="1"/>
  <c r="W624" i="1"/>
  <c r="Y624" i="1" s="1"/>
  <c r="W625" i="1"/>
  <c r="Y625" i="1" s="1"/>
  <c r="W626" i="1"/>
  <c r="Y626" i="1" s="1"/>
  <c r="W627" i="1"/>
  <c r="Y627" i="1" s="1"/>
  <c r="W628" i="1"/>
  <c r="Y628" i="1" s="1"/>
  <c r="W629" i="1"/>
  <c r="Y629" i="1" s="1"/>
  <c r="W630" i="1"/>
  <c r="Y630" i="1" s="1"/>
  <c r="W631" i="1"/>
  <c r="Y631" i="1" s="1"/>
  <c r="W632" i="1"/>
  <c r="Y632" i="1" s="1"/>
  <c r="W633" i="1"/>
  <c r="Y633" i="1" s="1"/>
  <c r="W634" i="1"/>
  <c r="Y634" i="1" s="1"/>
  <c r="W635" i="1"/>
  <c r="Y635" i="1" s="1"/>
  <c r="W636" i="1"/>
  <c r="Y636" i="1" s="1"/>
  <c r="W637" i="1"/>
  <c r="Y637" i="1" s="1"/>
  <c r="W638" i="1"/>
  <c r="Y638" i="1" s="1"/>
  <c r="W639" i="1"/>
  <c r="Y639" i="1" s="1"/>
  <c r="W640" i="1"/>
  <c r="Y640" i="1" s="1"/>
  <c r="W641" i="1"/>
  <c r="Y641" i="1" s="1"/>
  <c r="W642" i="1"/>
  <c r="Y642" i="1" s="1"/>
  <c r="W643" i="1"/>
  <c r="Y643" i="1" s="1"/>
  <c r="W644" i="1"/>
  <c r="Y644" i="1" s="1"/>
  <c r="W645" i="1"/>
  <c r="Y645" i="1" s="1"/>
  <c r="W646" i="1"/>
  <c r="Y646" i="1" s="1"/>
  <c r="W647" i="1"/>
  <c r="Y647" i="1" s="1"/>
  <c r="W648" i="1"/>
  <c r="Y648" i="1" s="1"/>
  <c r="W649" i="1"/>
  <c r="Y649" i="1" s="1"/>
  <c r="W650" i="1"/>
  <c r="Y650" i="1" s="1"/>
  <c r="W651" i="1"/>
  <c r="Y651" i="1" s="1"/>
  <c r="W652" i="1"/>
  <c r="Y652" i="1" s="1"/>
  <c r="W653" i="1"/>
  <c r="Y653" i="1" s="1"/>
  <c r="W654" i="1"/>
  <c r="Y654" i="1" s="1"/>
  <c r="W655" i="1"/>
  <c r="Y655" i="1" s="1"/>
  <c r="W656" i="1"/>
  <c r="Y656" i="1" s="1"/>
  <c r="W657" i="1"/>
  <c r="Y657" i="1" s="1"/>
  <c r="W658" i="1"/>
  <c r="Y658" i="1" s="1"/>
  <c r="W659" i="1"/>
  <c r="Y659" i="1" s="1"/>
  <c r="W660" i="1"/>
  <c r="Y660" i="1" s="1"/>
  <c r="W661" i="1"/>
  <c r="Y661" i="1" s="1"/>
  <c r="W662" i="1"/>
  <c r="Y662" i="1" s="1"/>
  <c r="W663" i="1"/>
  <c r="Y663" i="1" s="1"/>
  <c r="W664" i="1"/>
  <c r="Y664" i="1" s="1"/>
  <c r="W665" i="1"/>
  <c r="Y665" i="1" s="1"/>
  <c r="W666" i="1"/>
  <c r="Y666" i="1" s="1"/>
  <c r="W667" i="1"/>
  <c r="Y667" i="1" s="1"/>
  <c r="W668" i="1"/>
  <c r="Y668" i="1" s="1"/>
  <c r="W669" i="1"/>
  <c r="Y669" i="1" s="1"/>
  <c r="W670" i="1"/>
  <c r="Y670" i="1" s="1"/>
  <c r="W671" i="1"/>
  <c r="Y671" i="1" s="1"/>
  <c r="W672" i="1"/>
  <c r="Y672" i="1" s="1"/>
  <c r="W673" i="1"/>
  <c r="Y673" i="1" s="1"/>
  <c r="W674" i="1"/>
  <c r="Y674" i="1" s="1"/>
  <c r="W675" i="1"/>
  <c r="Y675" i="1" s="1"/>
  <c r="W676" i="1"/>
  <c r="Y676" i="1" s="1"/>
  <c r="W677" i="1"/>
  <c r="Y677" i="1" s="1"/>
  <c r="W678" i="1"/>
  <c r="Y678" i="1" s="1"/>
  <c r="W679" i="1"/>
  <c r="Y679" i="1" s="1"/>
  <c r="W680" i="1"/>
  <c r="Y680" i="1" s="1"/>
  <c r="W681" i="1"/>
  <c r="Y681" i="1" s="1"/>
  <c r="W682" i="1"/>
  <c r="Y682" i="1" s="1"/>
  <c r="W683" i="1"/>
  <c r="Y683" i="1" s="1"/>
  <c r="W684" i="1"/>
  <c r="Y684" i="1" s="1"/>
  <c r="W685" i="1"/>
  <c r="Y685" i="1" s="1"/>
  <c r="W686" i="1"/>
  <c r="Y686" i="1" s="1"/>
  <c r="W687" i="1"/>
  <c r="Y687" i="1" s="1"/>
  <c r="W688" i="1"/>
  <c r="Y688" i="1" s="1"/>
  <c r="W689" i="1"/>
  <c r="Y689" i="1" s="1"/>
  <c r="W690" i="1"/>
  <c r="Y690" i="1" s="1"/>
  <c r="W691" i="1"/>
  <c r="Y691" i="1" s="1"/>
  <c r="W692" i="1"/>
  <c r="Y692" i="1" s="1"/>
  <c r="W693" i="1"/>
  <c r="Y693" i="1" s="1"/>
  <c r="W694" i="1"/>
  <c r="Y694" i="1" s="1"/>
  <c r="W695" i="1"/>
  <c r="Y695" i="1" s="1"/>
  <c r="W696" i="1"/>
  <c r="Y696" i="1" s="1"/>
  <c r="W697" i="1"/>
  <c r="Y697" i="1" s="1"/>
  <c r="W698" i="1"/>
  <c r="Y698" i="1" s="1"/>
  <c r="W699" i="1"/>
  <c r="Y699" i="1" s="1"/>
  <c r="W700" i="1"/>
  <c r="Y700" i="1" s="1"/>
  <c r="W701" i="1"/>
  <c r="Y701" i="1" s="1"/>
  <c r="W702" i="1"/>
  <c r="Y702" i="1" s="1"/>
  <c r="W703" i="1"/>
  <c r="Y703" i="1" s="1"/>
  <c r="W704" i="1"/>
  <c r="Y704" i="1" s="1"/>
  <c r="W705" i="1"/>
  <c r="Y705" i="1" s="1"/>
  <c r="W706" i="1"/>
  <c r="Y706" i="1" s="1"/>
  <c r="W707" i="1"/>
  <c r="Y707" i="1" s="1"/>
  <c r="W708" i="1"/>
  <c r="Y708" i="1" s="1"/>
  <c r="W709" i="1"/>
  <c r="Y709" i="1" s="1"/>
  <c r="W710" i="1"/>
  <c r="Y710" i="1" s="1"/>
  <c r="W711" i="1"/>
  <c r="Y711" i="1" s="1"/>
  <c r="W712" i="1"/>
  <c r="Y712" i="1" s="1"/>
  <c r="W713" i="1"/>
  <c r="Y713" i="1" s="1"/>
  <c r="W714" i="1"/>
  <c r="Y714" i="1" s="1"/>
  <c r="W715" i="1"/>
  <c r="Y715" i="1" s="1"/>
  <c r="W716" i="1"/>
  <c r="Y716" i="1" s="1"/>
  <c r="W717" i="1"/>
  <c r="Y717" i="1" s="1"/>
  <c r="W718" i="1"/>
  <c r="Y718" i="1" s="1"/>
  <c r="W719" i="1"/>
  <c r="Y719" i="1" s="1"/>
  <c r="W720" i="1"/>
  <c r="Y720" i="1" s="1"/>
  <c r="W721" i="1"/>
  <c r="Y721" i="1" s="1"/>
  <c r="W722" i="1"/>
  <c r="Y722" i="1" s="1"/>
  <c r="W723" i="1"/>
  <c r="Y723" i="1" s="1"/>
  <c r="W724" i="1"/>
  <c r="Y724" i="1" s="1"/>
  <c r="W725" i="1"/>
  <c r="Y725" i="1" s="1"/>
  <c r="W726" i="1"/>
  <c r="Y726" i="1" s="1"/>
  <c r="W727" i="1"/>
  <c r="Y727" i="1" s="1"/>
  <c r="W728" i="1"/>
  <c r="Y728" i="1" s="1"/>
  <c r="W729" i="1"/>
  <c r="Y729" i="1" s="1"/>
  <c r="W730" i="1"/>
  <c r="Y730" i="1" s="1"/>
  <c r="W731" i="1"/>
  <c r="Y731" i="1" s="1"/>
  <c r="W732" i="1"/>
  <c r="Y732" i="1" s="1"/>
  <c r="W733" i="1"/>
  <c r="Y733" i="1" s="1"/>
  <c r="W734" i="1"/>
  <c r="Y734" i="1" s="1"/>
  <c r="W735" i="1"/>
  <c r="Y735" i="1" s="1"/>
  <c r="W736" i="1"/>
  <c r="Y736" i="1" s="1"/>
  <c r="W737" i="1"/>
  <c r="Y737" i="1" s="1"/>
  <c r="W738" i="1"/>
  <c r="Y738" i="1" s="1"/>
  <c r="W739" i="1"/>
  <c r="Y739" i="1" s="1"/>
  <c r="W740" i="1"/>
  <c r="Y740" i="1" s="1"/>
  <c r="W741" i="1"/>
  <c r="Y741" i="1" s="1"/>
  <c r="W742" i="1"/>
  <c r="Y742" i="1" s="1"/>
  <c r="W743" i="1"/>
  <c r="Y743" i="1" s="1"/>
  <c r="W744" i="1"/>
  <c r="Y744" i="1" s="1"/>
  <c r="W745" i="1"/>
  <c r="Y745" i="1" s="1"/>
  <c r="W746" i="1"/>
  <c r="Y746" i="1" s="1"/>
  <c r="W747" i="1"/>
  <c r="Y747" i="1" s="1"/>
  <c r="W748" i="1"/>
  <c r="Y748" i="1" s="1"/>
  <c r="W749" i="1"/>
  <c r="Y749" i="1" s="1"/>
  <c r="W750" i="1"/>
  <c r="Y750" i="1" s="1"/>
  <c r="W751" i="1"/>
  <c r="Y751" i="1" s="1"/>
  <c r="W752" i="1"/>
  <c r="Y752" i="1" s="1"/>
  <c r="W753" i="1"/>
  <c r="Y753" i="1" s="1"/>
  <c r="W754" i="1"/>
  <c r="Y754" i="1" s="1"/>
  <c r="W755" i="1"/>
  <c r="Y755" i="1" s="1"/>
  <c r="W756" i="1"/>
  <c r="Y756" i="1" s="1"/>
  <c r="W757" i="1"/>
  <c r="Y757" i="1" s="1"/>
  <c r="W758" i="1"/>
  <c r="Y758" i="1" s="1"/>
  <c r="W759" i="1"/>
  <c r="Y759" i="1" s="1"/>
  <c r="W760" i="1"/>
  <c r="Y760" i="1" s="1"/>
  <c r="W761" i="1"/>
  <c r="Y761" i="1" s="1"/>
  <c r="W762" i="1"/>
  <c r="Y762" i="1" s="1"/>
  <c r="W763" i="1"/>
  <c r="Y763" i="1" s="1"/>
  <c r="W764" i="1"/>
  <c r="Y764" i="1" s="1"/>
  <c r="W765" i="1"/>
  <c r="Y765" i="1" s="1"/>
  <c r="W766" i="1"/>
  <c r="Y766" i="1" s="1"/>
  <c r="W767" i="1"/>
  <c r="Y767" i="1" s="1"/>
  <c r="W768" i="1"/>
  <c r="Y768" i="1" s="1"/>
  <c r="W769" i="1"/>
  <c r="Y769" i="1" s="1"/>
  <c r="W770" i="1"/>
  <c r="Y770" i="1" s="1"/>
  <c r="W771" i="1"/>
  <c r="Y771" i="1" s="1"/>
  <c r="W772" i="1"/>
  <c r="Y772" i="1" s="1"/>
  <c r="W773" i="1"/>
  <c r="Y773" i="1" s="1"/>
  <c r="W774" i="1"/>
  <c r="Y774" i="1" s="1"/>
  <c r="W775" i="1"/>
  <c r="Y775" i="1" s="1"/>
  <c r="W776" i="1"/>
  <c r="Y776" i="1" s="1"/>
  <c r="W777" i="1"/>
  <c r="Y777" i="1" s="1"/>
  <c r="W778" i="1"/>
  <c r="Y778" i="1" s="1"/>
  <c r="W779" i="1"/>
  <c r="Y779" i="1" s="1"/>
  <c r="W780" i="1"/>
  <c r="Y780" i="1" s="1"/>
  <c r="W781" i="1"/>
  <c r="Y781" i="1" s="1"/>
  <c r="W782" i="1"/>
  <c r="Y782" i="1" s="1"/>
  <c r="W783" i="1"/>
  <c r="Y783" i="1" s="1"/>
  <c r="W784" i="1"/>
  <c r="Y784" i="1" s="1"/>
  <c r="W785" i="1"/>
  <c r="Y785" i="1" s="1"/>
  <c r="W786" i="1"/>
  <c r="Y786" i="1" s="1"/>
  <c r="W787" i="1"/>
  <c r="Y787" i="1" s="1"/>
  <c r="W788" i="1"/>
  <c r="Y788" i="1" s="1"/>
  <c r="W789" i="1"/>
  <c r="Y789" i="1" s="1"/>
  <c r="W790" i="1"/>
  <c r="Y790" i="1" s="1"/>
  <c r="W791" i="1"/>
  <c r="Y791" i="1" s="1"/>
  <c r="W792" i="1"/>
  <c r="Y792" i="1" s="1"/>
  <c r="W793" i="1"/>
  <c r="Y793" i="1" s="1"/>
  <c r="W794" i="1"/>
  <c r="Y794" i="1" s="1"/>
  <c r="W795" i="1"/>
  <c r="Y795" i="1" s="1"/>
  <c r="W796" i="1"/>
  <c r="Y796" i="1" s="1"/>
  <c r="W797" i="1"/>
  <c r="Y797" i="1" s="1"/>
  <c r="W798" i="1"/>
  <c r="Y798" i="1" s="1"/>
  <c r="W799" i="1"/>
  <c r="Y799" i="1" s="1"/>
  <c r="W800" i="1"/>
  <c r="Y800" i="1" s="1"/>
  <c r="W801" i="1"/>
  <c r="Y801" i="1" s="1"/>
  <c r="W802" i="1"/>
  <c r="Y802" i="1" s="1"/>
  <c r="W803" i="1"/>
  <c r="Y803" i="1" s="1"/>
  <c r="W804" i="1"/>
  <c r="Y804" i="1" s="1"/>
  <c r="W805" i="1"/>
  <c r="Y805" i="1" s="1"/>
  <c r="W806" i="1"/>
  <c r="Y806" i="1" s="1"/>
  <c r="W807" i="1"/>
  <c r="Y807" i="1" s="1"/>
  <c r="W808" i="1"/>
  <c r="Y808" i="1" s="1"/>
  <c r="W809" i="1"/>
  <c r="Y809" i="1" s="1"/>
  <c r="W810" i="1"/>
  <c r="Y810" i="1" s="1"/>
  <c r="W811" i="1"/>
  <c r="Y811" i="1" s="1"/>
  <c r="W812" i="1"/>
  <c r="Y812" i="1" s="1"/>
  <c r="W813" i="1"/>
  <c r="Y813" i="1" s="1"/>
  <c r="W814" i="1"/>
  <c r="Y814" i="1" s="1"/>
  <c r="W815" i="1"/>
  <c r="Y815" i="1" s="1"/>
  <c r="W816" i="1"/>
  <c r="Y816" i="1" s="1"/>
  <c r="W817" i="1"/>
  <c r="Y817" i="1" s="1"/>
  <c r="W818" i="1"/>
  <c r="Y818" i="1" s="1"/>
  <c r="W819" i="1"/>
  <c r="Y819" i="1" s="1"/>
  <c r="W820" i="1"/>
  <c r="Y820" i="1" s="1"/>
  <c r="W821" i="1"/>
  <c r="Y821" i="1" s="1"/>
  <c r="W822" i="1"/>
  <c r="Y822" i="1" s="1"/>
  <c r="W823" i="1"/>
  <c r="Y823" i="1" s="1"/>
  <c r="W824" i="1"/>
  <c r="Y824" i="1" s="1"/>
  <c r="W825" i="1"/>
  <c r="Y825" i="1" s="1"/>
  <c r="W826" i="1"/>
  <c r="Y826" i="1" s="1"/>
  <c r="W827" i="1"/>
  <c r="Y827" i="1" s="1"/>
  <c r="W828" i="1"/>
  <c r="Y828" i="1" s="1"/>
  <c r="W829" i="1"/>
  <c r="Y829" i="1" s="1"/>
  <c r="W830" i="1"/>
  <c r="Y830" i="1" s="1"/>
  <c r="W831" i="1"/>
  <c r="Y831" i="1" s="1"/>
  <c r="W832" i="1"/>
  <c r="Y832" i="1" s="1"/>
  <c r="W833" i="1"/>
  <c r="Y833" i="1" s="1"/>
  <c r="W834" i="1"/>
  <c r="Y834" i="1" s="1"/>
  <c r="W835" i="1"/>
  <c r="Y835" i="1" s="1"/>
  <c r="W836" i="1"/>
  <c r="Y836" i="1" s="1"/>
  <c r="W837" i="1"/>
  <c r="Y837" i="1" s="1"/>
  <c r="W838" i="1"/>
  <c r="Y838" i="1" s="1"/>
  <c r="W839" i="1"/>
  <c r="Y839" i="1" s="1"/>
  <c r="W840" i="1"/>
  <c r="Y840" i="1" s="1"/>
  <c r="W841" i="1"/>
  <c r="Y841" i="1" s="1"/>
  <c r="W842" i="1"/>
  <c r="Y842" i="1" s="1"/>
  <c r="W843" i="1"/>
  <c r="Y843" i="1" s="1"/>
  <c r="W844" i="1"/>
  <c r="Y844" i="1" s="1"/>
  <c r="W845" i="1"/>
  <c r="Y845" i="1" s="1"/>
  <c r="W846" i="1"/>
  <c r="Y846" i="1" s="1"/>
  <c r="W847" i="1"/>
  <c r="Y847" i="1" s="1"/>
  <c r="W848" i="1"/>
  <c r="Y848" i="1" s="1"/>
  <c r="W849" i="1"/>
  <c r="Y849" i="1" s="1"/>
  <c r="W850" i="1"/>
  <c r="Y850" i="1" s="1"/>
  <c r="W851" i="1"/>
  <c r="Y851" i="1" s="1"/>
  <c r="W852" i="1"/>
  <c r="Y852" i="1" s="1"/>
  <c r="W853" i="1"/>
  <c r="Y853" i="1" s="1"/>
  <c r="W854" i="1"/>
  <c r="Y854" i="1" s="1"/>
  <c r="W855" i="1"/>
  <c r="Y855" i="1" s="1"/>
  <c r="W856" i="1"/>
  <c r="Y856" i="1" s="1"/>
  <c r="W857" i="1"/>
  <c r="Y857" i="1" s="1"/>
  <c r="W858" i="1"/>
  <c r="Y858" i="1" s="1"/>
  <c r="W859" i="1"/>
  <c r="Y859" i="1" s="1"/>
  <c r="W860" i="1"/>
  <c r="Y860" i="1" s="1"/>
  <c r="W861" i="1"/>
  <c r="Y861" i="1" s="1"/>
  <c r="W862" i="1"/>
  <c r="Y862" i="1" s="1"/>
  <c r="W863" i="1"/>
  <c r="Y863" i="1" s="1"/>
  <c r="W864" i="1"/>
  <c r="Y864" i="1" s="1"/>
  <c r="W865" i="1"/>
  <c r="Y865" i="1" s="1"/>
  <c r="W866" i="1"/>
  <c r="Y866" i="1" s="1"/>
  <c r="W867" i="1"/>
  <c r="Y867" i="1" s="1"/>
  <c r="W868" i="1"/>
  <c r="Y868" i="1" s="1"/>
  <c r="W869" i="1"/>
  <c r="Y869" i="1" s="1"/>
  <c r="W870" i="1"/>
  <c r="Y870" i="1" s="1"/>
  <c r="W871" i="1"/>
  <c r="Y871" i="1" s="1"/>
  <c r="W872" i="1"/>
  <c r="Y872" i="1" s="1"/>
  <c r="W873" i="1"/>
  <c r="Y873" i="1" s="1"/>
  <c r="W874" i="1"/>
  <c r="Y874" i="1" s="1"/>
  <c r="W875" i="1"/>
  <c r="Y875" i="1" s="1"/>
  <c r="W876" i="1"/>
  <c r="Y876" i="1" s="1"/>
  <c r="W877" i="1"/>
  <c r="Y877" i="1" s="1"/>
  <c r="W878" i="1"/>
  <c r="Y878" i="1" s="1"/>
  <c r="W879" i="1"/>
  <c r="Y879" i="1" s="1"/>
  <c r="W880" i="1"/>
  <c r="Y880" i="1" s="1"/>
  <c r="W881" i="1"/>
  <c r="Y881" i="1" s="1"/>
  <c r="W882" i="1"/>
  <c r="Y882" i="1" s="1"/>
  <c r="W883" i="1"/>
  <c r="Y883" i="1" s="1"/>
  <c r="W884" i="1"/>
  <c r="Y884" i="1" s="1"/>
  <c r="W885" i="1"/>
  <c r="Y885" i="1" s="1"/>
  <c r="W886" i="1"/>
  <c r="Y886" i="1" s="1"/>
  <c r="W887" i="1"/>
  <c r="Y887" i="1" s="1"/>
  <c r="W888" i="1"/>
  <c r="Y888" i="1" s="1"/>
  <c r="W889" i="1"/>
  <c r="Y889" i="1" s="1"/>
  <c r="W890" i="1"/>
  <c r="Y890" i="1" s="1"/>
  <c r="W891" i="1"/>
  <c r="Y891" i="1" s="1"/>
  <c r="W892" i="1"/>
  <c r="Y892" i="1" s="1"/>
  <c r="W893" i="1"/>
  <c r="Y893" i="1" s="1"/>
  <c r="W894" i="1"/>
  <c r="Y894" i="1" s="1"/>
  <c r="W895" i="1"/>
  <c r="Y895" i="1" s="1"/>
  <c r="W896" i="1"/>
  <c r="Y896" i="1" s="1"/>
  <c r="W897" i="1"/>
  <c r="Y897" i="1" s="1"/>
  <c r="W898" i="1"/>
  <c r="Y898" i="1" s="1"/>
  <c r="W899" i="1"/>
  <c r="Y899" i="1" s="1"/>
  <c r="W900" i="1"/>
  <c r="Y900" i="1" s="1"/>
  <c r="W901" i="1"/>
  <c r="Y901" i="1" s="1"/>
  <c r="W902" i="1"/>
  <c r="Y902" i="1" s="1"/>
  <c r="W903" i="1"/>
  <c r="Y903" i="1" s="1"/>
  <c r="W904" i="1"/>
  <c r="Y904" i="1" s="1"/>
  <c r="W905" i="1"/>
  <c r="Y905" i="1" s="1"/>
  <c r="W906" i="1"/>
  <c r="Y906" i="1" s="1"/>
  <c r="W907" i="1"/>
  <c r="Y907" i="1" s="1"/>
  <c r="W908" i="1"/>
  <c r="Y908" i="1" s="1"/>
  <c r="W909" i="1"/>
  <c r="Y909" i="1" s="1"/>
  <c r="W910" i="1"/>
  <c r="Y910" i="1" s="1"/>
  <c r="W911" i="1"/>
  <c r="Y911" i="1" s="1"/>
  <c r="W912" i="1"/>
  <c r="Y912" i="1" s="1"/>
  <c r="W913" i="1"/>
  <c r="Y913" i="1" s="1"/>
  <c r="W914" i="1"/>
  <c r="Y914" i="1" s="1"/>
  <c r="W915" i="1"/>
  <c r="Y915" i="1" s="1"/>
  <c r="W916" i="1"/>
  <c r="Y916" i="1" s="1"/>
  <c r="W917" i="1"/>
  <c r="Y917" i="1" s="1"/>
  <c r="W918" i="1"/>
  <c r="Y918" i="1" s="1"/>
  <c r="W919" i="1"/>
  <c r="Y919" i="1" s="1"/>
  <c r="W920" i="1"/>
  <c r="Y920" i="1" s="1"/>
  <c r="W921" i="1"/>
  <c r="Y921" i="1" s="1"/>
  <c r="W922" i="1"/>
  <c r="Y922" i="1" s="1"/>
  <c r="W923" i="1"/>
  <c r="Y923" i="1" s="1"/>
  <c r="W924" i="1"/>
  <c r="Y924" i="1" s="1"/>
  <c r="W925" i="1"/>
  <c r="Y925" i="1" s="1"/>
  <c r="W926" i="1"/>
  <c r="Y926" i="1" s="1"/>
  <c r="W927" i="1"/>
  <c r="Y927" i="1" s="1"/>
  <c r="W928" i="1"/>
  <c r="Y928" i="1" s="1"/>
  <c r="W929" i="1"/>
  <c r="Y929" i="1" s="1"/>
  <c r="W930" i="1"/>
  <c r="Y930" i="1" s="1"/>
  <c r="W931" i="1"/>
  <c r="Y931" i="1" s="1"/>
  <c r="W932" i="1"/>
  <c r="Y932" i="1" s="1"/>
  <c r="W933" i="1"/>
  <c r="Y933" i="1" s="1"/>
  <c r="W934" i="1"/>
  <c r="Y934" i="1" s="1"/>
  <c r="W935" i="1"/>
  <c r="Y935" i="1" s="1"/>
  <c r="W936" i="1"/>
  <c r="Y936" i="1" s="1"/>
  <c r="W937" i="1"/>
  <c r="Y937" i="1" s="1"/>
  <c r="W938" i="1"/>
  <c r="Y938" i="1" s="1"/>
  <c r="W939" i="1"/>
  <c r="Y939" i="1" s="1"/>
  <c r="W940" i="1"/>
  <c r="Y940" i="1" s="1"/>
  <c r="W941" i="1"/>
  <c r="Y941" i="1" s="1"/>
  <c r="W942" i="1"/>
  <c r="Y942" i="1" s="1"/>
  <c r="W943" i="1"/>
  <c r="Y943" i="1" s="1"/>
  <c r="W944" i="1"/>
  <c r="Y944" i="1" s="1"/>
  <c r="W945" i="1"/>
  <c r="Y945" i="1" s="1"/>
  <c r="W946" i="1"/>
  <c r="Y946" i="1" s="1"/>
  <c r="W947" i="1"/>
  <c r="Y947" i="1" s="1"/>
  <c r="W948" i="1"/>
  <c r="Y948" i="1" s="1"/>
  <c r="W949" i="1"/>
  <c r="Y949" i="1" s="1"/>
  <c r="W950" i="1"/>
  <c r="Y950" i="1" s="1"/>
  <c r="W951" i="1"/>
  <c r="Y951" i="1" s="1"/>
  <c r="W952" i="1"/>
  <c r="Y952" i="1" s="1"/>
  <c r="W953" i="1"/>
  <c r="Y953" i="1" s="1"/>
  <c r="W954" i="1"/>
  <c r="Y954" i="1" s="1"/>
  <c r="W955" i="1"/>
  <c r="Y955" i="1" s="1"/>
  <c r="W956" i="1"/>
  <c r="Y956" i="1" s="1"/>
  <c r="W957" i="1"/>
  <c r="Y957" i="1" s="1"/>
  <c r="W958" i="1"/>
  <c r="Y958" i="1" s="1"/>
  <c r="W959" i="1"/>
  <c r="Y959" i="1" s="1"/>
  <c r="W960" i="1"/>
  <c r="Y960" i="1" s="1"/>
  <c r="W961" i="1"/>
  <c r="Y961" i="1" s="1"/>
  <c r="W962" i="1"/>
  <c r="Y962" i="1" s="1"/>
  <c r="W963" i="1"/>
  <c r="Y963" i="1" s="1"/>
  <c r="W964" i="1"/>
  <c r="Y964" i="1" s="1"/>
  <c r="W965" i="1"/>
  <c r="Y965" i="1" s="1"/>
  <c r="W966" i="1"/>
  <c r="Y966" i="1" s="1"/>
  <c r="W967" i="1"/>
  <c r="Y967" i="1" s="1"/>
  <c r="W968" i="1"/>
  <c r="Y968" i="1" s="1"/>
  <c r="W969" i="1"/>
  <c r="Y969" i="1" s="1"/>
  <c r="W970" i="1"/>
  <c r="Y970" i="1" s="1"/>
  <c r="W971" i="1"/>
  <c r="Y971" i="1" s="1"/>
  <c r="W972" i="1"/>
  <c r="Y972" i="1" s="1"/>
  <c r="W973" i="1"/>
  <c r="Y973" i="1" s="1"/>
  <c r="W974" i="1"/>
  <c r="Y974" i="1" s="1"/>
  <c r="W975" i="1"/>
  <c r="Y975" i="1" s="1"/>
  <c r="W976" i="1"/>
  <c r="Y976" i="1" s="1"/>
  <c r="W977" i="1"/>
  <c r="Y977" i="1" s="1"/>
  <c r="W978" i="1"/>
  <c r="Y978" i="1" s="1"/>
  <c r="W979" i="1"/>
  <c r="Y979" i="1" s="1"/>
  <c r="W980" i="1"/>
  <c r="Y980" i="1" s="1"/>
  <c r="W981" i="1"/>
  <c r="Y981" i="1" s="1"/>
  <c r="W982" i="1"/>
  <c r="Y982" i="1" s="1"/>
  <c r="W983" i="1"/>
  <c r="Y983" i="1" s="1"/>
  <c r="W984" i="1"/>
  <c r="Y984" i="1" s="1"/>
  <c r="W985" i="1"/>
  <c r="Y985" i="1" s="1"/>
  <c r="W986" i="1"/>
  <c r="Y986" i="1" s="1"/>
  <c r="W987" i="1"/>
  <c r="Y987" i="1" s="1"/>
  <c r="W988" i="1"/>
  <c r="Y988" i="1" s="1"/>
  <c r="W989" i="1"/>
  <c r="Y989" i="1" s="1"/>
  <c r="W990" i="1"/>
  <c r="Y990" i="1" s="1"/>
  <c r="W991" i="1"/>
  <c r="Y991" i="1" s="1"/>
  <c r="W992" i="1"/>
  <c r="Y992" i="1" s="1"/>
  <c r="W993" i="1"/>
  <c r="Y993" i="1" s="1"/>
  <c r="W994" i="1"/>
  <c r="Y994" i="1" s="1"/>
  <c r="W995" i="1"/>
  <c r="Y995" i="1" s="1"/>
  <c r="W996" i="1"/>
  <c r="Y996" i="1" s="1"/>
  <c r="W997" i="1"/>
  <c r="Y997" i="1" s="1"/>
  <c r="W998" i="1"/>
  <c r="Y998" i="1" s="1"/>
  <c r="W999" i="1"/>
  <c r="Y999" i="1" s="1"/>
  <c r="W1000" i="1"/>
  <c r="Y1000" i="1" s="1"/>
  <c r="W1001" i="1"/>
  <c r="Y1001" i="1" s="1"/>
  <c r="W1002" i="1"/>
  <c r="Y1002" i="1" s="1"/>
  <c r="W1003" i="1"/>
  <c r="Y1003" i="1" s="1"/>
  <c r="W1004" i="1"/>
  <c r="Y1004" i="1" s="1"/>
  <c r="W1005" i="1"/>
  <c r="Y1005" i="1" s="1"/>
  <c r="W1006" i="1"/>
  <c r="Y1006" i="1" s="1"/>
  <c r="W1007" i="1"/>
  <c r="Y1007" i="1" s="1"/>
  <c r="W1008" i="1"/>
  <c r="Y1008" i="1" s="1"/>
  <c r="W1009" i="1"/>
  <c r="Y1009" i="1" s="1"/>
  <c r="W1010" i="1"/>
  <c r="Y1010" i="1" s="1"/>
  <c r="W1011" i="1"/>
  <c r="Y1011" i="1" s="1"/>
  <c r="W1012" i="1"/>
  <c r="Y1012" i="1" s="1"/>
  <c r="W1013" i="1"/>
  <c r="Y1013" i="1" s="1"/>
  <c r="W1014" i="1"/>
  <c r="Y1014" i="1" s="1"/>
  <c r="W1015" i="1"/>
  <c r="Y1015" i="1" s="1"/>
  <c r="W1016" i="1"/>
  <c r="Y1016" i="1" s="1"/>
  <c r="W1017" i="1"/>
  <c r="Y1017" i="1" s="1"/>
  <c r="W1018" i="1"/>
  <c r="Y1018" i="1" s="1"/>
  <c r="W1019" i="1"/>
  <c r="Y1019" i="1" s="1"/>
  <c r="W1020" i="1"/>
  <c r="Y1020" i="1" s="1"/>
  <c r="W1021" i="1"/>
  <c r="Y1021" i="1" s="1"/>
  <c r="W1022" i="1"/>
  <c r="Y1022" i="1" s="1"/>
  <c r="W1023" i="1"/>
  <c r="Y1023" i="1" s="1"/>
  <c r="W1024" i="1"/>
  <c r="Y1024" i="1" s="1"/>
  <c r="W1025" i="1"/>
  <c r="Y1025" i="1" s="1"/>
  <c r="W1026" i="1"/>
  <c r="Y1026" i="1" s="1"/>
  <c r="W1027" i="1"/>
  <c r="Y1027" i="1" s="1"/>
  <c r="W1028" i="1"/>
  <c r="Y1028" i="1" s="1"/>
  <c r="W1029" i="1"/>
  <c r="Y1029" i="1" s="1"/>
  <c r="W1030" i="1"/>
  <c r="Y1030" i="1" s="1"/>
  <c r="W1031" i="1"/>
  <c r="Y1031" i="1" s="1"/>
  <c r="W1032" i="1"/>
  <c r="Y1032" i="1" s="1"/>
  <c r="W1033" i="1"/>
  <c r="Y1033" i="1" s="1"/>
  <c r="W1034" i="1"/>
  <c r="Y1034" i="1" s="1"/>
  <c r="W1035" i="1"/>
  <c r="Y1035" i="1" s="1"/>
  <c r="W1036" i="1"/>
  <c r="Y1036" i="1" s="1"/>
  <c r="W1037" i="1"/>
  <c r="Y1037" i="1" s="1"/>
  <c r="W1038" i="1"/>
  <c r="Y1038" i="1" s="1"/>
  <c r="W1039" i="1"/>
  <c r="Y1039" i="1" s="1"/>
  <c r="W1040" i="1"/>
  <c r="Y1040" i="1" s="1"/>
  <c r="W1041" i="1"/>
  <c r="Y1041" i="1" s="1"/>
  <c r="W1042" i="1"/>
  <c r="Y1042" i="1" s="1"/>
  <c r="W1043" i="1"/>
  <c r="Y1043" i="1" s="1"/>
  <c r="W1044" i="1"/>
  <c r="Y1044" i="1" s="1"/>
  <c r="W1045" i="1"/>
  <c r="Y1045" i="1" s="1"/>
  <c r="W1046" i="1"/>
  <c r="Y1046" i="1" s="1"/>
  <c r="W1047" i="1"/>
  <c r="Y1047" i="1" s="1"/>
  <c r="W1048" i="1"/>
  <c r="Y1048" i="1" s="1"/>
  <c r="W1049" i="1"/>
  <c r="Y1049" i="1" s="1"/>
  <c r="W1050" i="1"/>
  <c r="Y1050" i="1" s="1"/>
  <c r="W1051" i="1"/>
  <c r="Y1051" i="1" s="1"/>
  <c r="W1052" i="1"/>
  <c r="Y1052" i="1" s="1"/>
  <c r="W1053" i="1"/>
  <c r="Y1053" i="1" s="1"/>
  <c r="W1054" i="1"/>
  <c r="Y1054" i="1" s="1"/>
  <c r="W1055" i="1"/>
  <c r="Y1055" i="1" s="1"/>
  <c r="W1056" i="1"/>
  <c r="Y1056" i="1" s="1"/>
  <c r="W1057" i="1"/>
  <c r="Y1057" i="1" s="1"/>
  <c r="W1058" i="1"/>
  <c r="Y1058" i="1" s="1"/>
  <c r="W1059" i="1"/>
  <c r="Y1059" i="1" s="1"/>
  <c r="W1060" i="1"/>
  <c r="Y1060" i="1" s="1"/>
  <c r="W1061" i="1"/>
  <c r="Y1061" i="1" s="1"/>
  <c r="W1062" i="1"/>
  <c r="Y1062" i="1" s="1"/>
  <c r="W1063" i="1"/>
  <c r="Y1063" i="1" s="1"/>
  <c r="W1064" i="1"/>
  <c r="Y1064" i="1" s="1"/>
  <c r="W1065" i="1"/>
  <c r="Y1065" i="1" s="1"/>
  <c r="W1066" i="1"/>
  <c r="Y1066" i="1" s="1"/>
  <c r="W1067" i="1"/>
  <c r="Y1067" i="1" s="1"/>
  <c r="W1068" i="1"/>
  <c r="Y1068" i="1" s="1"/>
  <c r="W1069" i="1"/>
  <c r="Y1069" i="1" s="1"/>
  <c r="W1070" i="1"/>
  <c r="Y1070" i="1" s="1"/>
  <c r="W1071" i="1"/>
  <c r="Y1071" i="1" s="1"/>
  <c r="W1072" i="1"/>
  <c r="Y1072" i="1" s="1"/>
  <c r="W1073" i="1"/>
  <c r="Y1073" i="1" s="1"/>
  <c r="W1074" i="1"/>
  <c r="Y1074" i="1" s="1"/>
  <c r="W1075" i="1"/>
  <c r="Y1075" i="1" s="1"/>
  <c r="W1076" i="1"/>
  <c r="Y1076" i="1" s="1"/>
  <c r="W1077" i="1"/>
  <c r="Y1077" i="1" s="1"/>
  <c r="W1078" i="1"/>
  <c r="Y1078" i="1" s="1"/>
  <c r="W1079" i="1"/>
  <c r="Y1079" i="1" s="1"/>
  <c r="W1080" i="1"/>
  <c r="Y1080" i="1" s="1"/>
  <c r="W1081" i="1"/>
  <c r="Y1081" i="1" s="1"/>
  <c r="W1082" i="1"/>
  <c r="Y1082" i="1" s="1"/>
  <c r="W1083" i="1"/>
  <c r="Y1083" i="1" s="1"/>
  <c r="W1084" i="1"/>
  <c r="Y1084" i="1" s="1"/>
  <c r="W1085" i="1"/>
  <c r="Y1085" i="1" s="1"/>
  <c r="W1086" i="1"/>
  <c r="Y1086" i="1" s="1"/>
  <c r="W1087" i="1"/>
  <c r="Y1087" i="1" s="1"/>
  <c r="W1088" i="1"/>
  <c r="Y1088" i="1" s="1"/>
  <c r="W1089" i="1"/>
  <c r="Y1089" i="1" s="1"/>
  <c r="W1090" i="1"/>
  <c r="Y1090" i="1" s="1"/>
  <c r="W1091" i="1"/>
  <c r="Y1091" i="1" s="1"/>
  <c r="W1092" i="1"/>
  <c r="Y1092" i="1" s="1"/>
  <c r="W1093" i="1"/>
  <c r="Y1093" i="1" s="1"/>
  <c r="W1094" i="1"/>
  <c r="Y1094" i="1" s="1"/>
  <c r="W1095" i="1"/>
  <c r="Y1095" i="1" s="1"/>
  <c r="W1096" i="1"/>
  <c r="Y1096" i="1" s="1"/>
  <c r="W1097" i="1"/>
  <c r="Y1097" i="1" s="1"/>
  <c r="W1098" i="1"/>
  <c r="Y1098" i="1" s="1"/>
  <c r="W1099" i="1"/>
  <c r="Y1099" i="1" s="1"/>
  <c r="W1100" i="1"/>
  <c r="Y1100" i="1" s="1"/>
  <c r="W1101" i="1"/>
  <c r="Y1101" i="1" s="1"/>
  <c r="W1102" i="1"/>
  <c r="Y1102" i="1" s="1"/>
  <c r="W1103" i="1"/>
  <c r="Y1103" i="1" s="1"/>
  <c r="W1104" i="1"/>
  <c r="Y1104" i="1" s="1"/>
  <c r="W1105" i="1"/>
  <c r="Y1105" i="1" s="1"/>
  <c r="W1106" i="1"/>
  <c r="Y1106" i="1" s="1"/>
  <c r="W1107" i="1"/>
  <c r="Y1107" i="1" s="1"/>
  <c r="W1108" i="1"/>
  <c r="Y1108" i="1" s="1"/>
  <c r="W1109" i="1"/>
  <c r="Y1109" i="1" s="1"/>
  <c r="W1110" i="1"/>
  <c r="Y1110" i="1" s="1"/>
  <c r="W1111" i="1"/>
  <c r="Y1111" i="1" s="1"/>
  <c r="W1112" i="1"/>
  <c r="Y1112" i="1" s="1"/>
  <c r="W1113" i="1"/>
  <c r="Y1113" i="1" s="1"/>
  <c r="W1114" i="1"/>
  <c r="Y1114" i="1" s="1"/>
  <c r="W1115" i="1"/>
  <c r="Y1115" i="1" s="1"/>
  <c r="W1116" i="1"/>
  <c r="Y1116" i="1" s="1"/>
  <c r="W1117" i="1"/>
  <c r="Y1117" i="1" s="1"/>
  <c r="W1118" i="1"/>
  <c r="Y1118" i="1" s="1"/>
  <c r="W1119" i="1"/>
  <c r="Y1119" i="1" s="1"/>
  <c r="W1120" i="1"/>
  <c r="Y1120" i="1" s="1"/>
  <c r="W1121" i="1"/>
  <c r="Y1121" i="1" s="1"/>
  <c r="W1122" i="1"/>
  <c r="Y1122" i="1" s="1"/>
  <c r="W1123" i="1"/>
  <c r="Y1123" i="1" s="1"/>
  <c r="W1124" i="1"/>
  <c r="Y1124" i="1" s="1"/>
  <c r="W1125" i="1"/>
  <c r="Y1125" i="1" s="1"/>
  <c r="W1126" i="1"/>
  <c r="Y1126" i="1" s="1"/>
  <c r="W1127" i="1"/>
  <c r="Y1127" i="1" s="1"/>
  <c r="W1128" i="1"/>
  <c r="Y1128" i="1" s="1"/>
  <c r="W1129" i="1"/>
  <c r="Y1129" i="1" s="1"/>
  <c r="W1130" i="1"/>
  <c r="Y1130" i="1" s="1"/>
  <c r="W1131" i="1"/>
  <c r="Y1131" i="1" s="1"/>
  <c r="W1132" i="1"/>
  <c r="Y1132" i="1" s="1"/>
  <c r="W1133" i="1"/>
  <c r="Y1133" i="1" s="1"/>
  <c r="W1134" i="1"/>
  <c r="Y1134" i="1" s="1"/>
  <c r="W1135" i="1"/>
  <c r="Y1135" i="1" s="1"/>
  <c r="W1136" i="1"/>
  <c r="Y1136" i="1" s="1"/>
  <c r="W1137" i="1"/>
  <c r="Y1137" i="1" s="1"/>
  <c r="W1138" i="1"/>
  <c r="Y1138" i="1" s="1"/>
  <c r="W1139" i="1"/>
  <c r="Y1139" i="1" s="1"/>
  <c r="W1140" i="1"/>
  <c r="Y1140" i="1" s="1"/>
  <c r="W1141" i="1"/>
  <c r="Y1141" i="1" s="1"/>
  <c r="W1142" i="1"/>
  <c r="Y1142" i="1" s="1"/>
  <c r="W1143" i="1"/>
  <c r="Y1143" i="1" s="1"/>
  <c r="W1144" i="1"/>
  <c r="Y1144" i="1" s="1"/>
  <c r="W1145" i="1"/>
  <c r="Y1145" i="1" s="1"/>
  <c r="W1146" i="1"/>
  <c r="Y1146" i="1" s="1"/>
  <c r="W1147" i="1"/>
  <c r="Y1147" i="1" s="1"/>
  <c r="W1148" i="1"/>
  <c r="Y1148" i="1" s="1"/>
  <c r="W1149" i="1"/>
  <c r="Y1149" i="1" s="1"/>
  <c r="W1150" i="1"/>
  <c r="Y1150" i="1" s="1"/>
  <c r="W1151" i="1"/>
  <c r="Y1151" i="1" s="1"/>
  <c r="W1152" i="1"/>
  <c r="Y1152" i="1" s="1"/>
  <c r="W1153" i="1"/>
  <c r="Y1153" i="1" s="1"/>
  <c r="W1154" i="1"/>
  <c r="Y1154" i="1" s="1"/>
  <c r="W1155" i="1"/>
  <c r="Y1155" i="1" s="1"/>
  <c r="W1156" i="1"/>
  <c r="Y1156" i="1" s="1"/>
  <c r="W1157" i="1"/>
  <c r="Y1157" i="1" s="1"/>
  <c r="W1158" i="1"/>
  <c r="Y1158" i="1" s="1"/>
  <c r="W1159" i="1"/>
  <c r="Y1159" i="1" s="1"/>
  <c r="W1160" i="1"/>
  <c r="Y1160" i="1" s="1"/>
  <c r="W1161" i="1"/>
  <c r="Y1161" i="1" s="1"/>
  <c r="W1162" i="1"/>
  <c r="Y1162" i="1" s="1"/>
  <c r="W1163" i="1"/>
  <c r="Y1163" i="1" s="1"/>
  <c r="W1164" i="1"/>
  <c r="Y1164" i="1" s="1"/>
  <c r="W1165" i="1"/>
  <c r="Y1165" i="1" s="1"/>
  <c r="W1166" i="1"/>
  <c r="Y1166" i="1" s="1"/>
  <c r="W1167" i="1"/>
  <c r="Y1167" i="1" s="1"/>
  <c r="W1168" i="1"/>
  <c r="Y1168" i="1" s="1"/>
  <c r="W1169" i="1"/>
  <c r="Y1169" i="1" s="1"/>
  <c r="W1170" i="1"/>
  <c r="Y1170" i="1" s="1"/>
  <c r="W1171" i="1"/>
  <c r="Y1171" i="1" s="1"/>
  <c r="W1172" i="1"/>
  <c r="Y1172" i="1" s="1"/>
  <c r="W1173" i="1"/>
  <c r="Y1173" i="1" s="1"/>
  <c r="W1174" i="1"/>
  <c r="Y1174" i="1" s="1"/>
  <c r="W1175" i="1"/>
  <c r="Y1175" i="1" s="1"/>
  <c r="W1176" i="1"/>
  <c r="Y1176" i="1" s="1"/>
  <c r="W1177" i="1"/>
  <c r="Y1177" i="1" s="1"/>
  <c r="W1178" i="1"/>
  <c r="Y1178" i="1" s="1"/>
  <c r="W1179" i="1"/>
  <c r="Y1179" i="1" s="1"/>
  <c r="W1180" i="1"/>
  <c r="Y1180" i="1" s="1"/>
  <c r="W1181" i="1"/>
  <c r="Y1181" i="1" s="1"/>
  <c r="W1182" i="1"/>
  <c r="Y1182" i="1" s="1"/>
  <c r="W1183" i="1"/>
  <c r="Y1183" i="1" s="1"/>
  <c r="W1184" i="1"/>
  <c r="Y1184" i="1" s="1"/>
  <c r="W1185" i="1"/>
  <c r="Y1185" i="1" s="1"/>
  <c r="W1186" i="1"/>
  <c r="Y1186" i="1" s="1"/>
  <c r="W1187" i="1"/>
  <c r="Y1187" i="1" s="1"/>
  <c r="W1188" i="1"/>
  <c r="Y1188" i="1" s="1"/>
  <c r="W1189" i="1"/>
  <c r="Y1189" i="1" s="1"/>
  <c r="W1190" i="1"/>
  <c r="Y1190" i="1" s="1"/>
  <c r="W1191" i="1"/>
  <c r="Y1191" i="1" s="1"/>
  <c r="W1192" i="1"/>
  <c r="Y1192" i="1" s="1"/>
  <c r="W1193" i="1"/>
  <c r="Y1193" i="1" s="1"/>
  <c r="W1194" i="1"/>
  <c r="Y1194" i="1" s="1"/>
  <c r="W1195" i="1"/>
  <c r="Y1195" i="1" s="1"/>
  <c r="W1196" i="1"/>
  <c r="Y1196" i="1" s="1"/>
  <c r="W1197" i="1"/>
  <c r="Y1197" i="1" s="1"/>
  <c r="W1198" i="1"/>
  <c r="Y1198" i="1" s="1"/>
  <c r="W1199" i="1"/>
  <c r="Y1199" i="1" s="1"/>
  <c r="W1200" i="1"/>
  <c r="Y1200" i="1" s="1"/>
  <c r="W1201" i="1"/>
  <c r="Y1201" i="1" s="1"/>
  <c r="W1202" i="1"/>
  <c r="Y1202" i="1" s="1"/>
  <c r="W1203" i="1"/>
  <c r="Y1203" i="1" s="1"/>
  <c r="W1204" i="1"/>
  <c r="Y1204" i="1" s="1"/>
  <c r="W1205" i="1"/>
  <c r="Y1205" i="1" s="1"/>
  <c r="W1206" i="1"/>
  <c r="Y1206" i="1" s="1"/>
  <c r="W1207" i="1"/>
  <c r="Y1207" i="1" s="1"/>
  <c r="W1208" i="1"/>
  <c r="Y1208" i="1" s="1"/>
  <c r="W1209" i="1"/>
  <c r="Y1209" i="1" s="1"/>
  <c r="W1210" i="1"/>
  <c r="Y1210" i="1" s="1"/>
  <c r="W1211" i="1"/>
  <c r="Y1211" i="1" s="1"/>
  <c r="W1212" i="1"/>
  <c r="Y1212" i="1" s="1"/>
  <c r="W1213" i="1"/>
  <c r="Y1213" i="1" s="1"/>
  <c r="W1214" i="1"/>
  <c r="Y1214" i="1" s="1"/>
  <c r="W1215" i="1"/>
  <c r="Y1215" i="1" s="1"/>
  <c r="W1216" i="1"/>
  <c r="Y1216" i="1" s="1"/>
  <c r="W1217" i="1"/>
  <c r="Y1217" i="1" s="1"/>
  <c r="W1218" i="1"/>
  <c r="Y1218" i="1" s="1"/>
  <c r="W1219" i="1"/>
  <c r="Y1219" i="1" s="1"/>
  <c r="W1220" i="1"/>
  <c r="Y1220" i="1" s="1"/>
  <c r="W1221" i="1"/>
  <c r="Y1221" i="1" s="1"/>
  <c r="W1222" i="1"/>
  <c r="Y1222" i="1" s="1"/>
  <c r="W1223" i="1"/>
  <c r="Y1223" i="1" s="1"/>
  <c r="W1224" i="1"/>
  <c r="Y1224" i="1" s="1"/>
  <c r="W1225" i="1"/>
  <c r="Y1225" i="1" s="1"/>
  <c r="W1226" i="1"/>
  <c r="Y1226" i="1" s="1"/>
  <c r="W1227" i="1"/>
  <c r="Y1227" i="1" s="1"/>
  <c r="W1228" i="1"/>
  <c r="Y1228" i="1" s="1"/>
  <c r="W1229" i="1"/>
  <c r="Y1229" i="1" s="1"/>
  <c r="W1230" i="1"/>
  <c r="Y1230" i="1" s="1"/>
  <c r="W1231" i="1"/>
  <c r="Y1231" i="1" s="1"/>
  <c r="W1232" i="1"/>
  <c r="Y1232" i="1" s="1"/>
  <c r="W1233" i="1"/>
  <c r="Y1233" i="1" s="1"/>
  <c r="W1234" i="1"/>
  <c r="Y1234" i="1" s="1"/>
  <c r="W1235" i="1"/>
  <c r="Y1235" i="1" s="1"/>
  <c r="W1236" i="1"/>
  <c r="Y1236" i="1" s="1"/>
  <c r="W1237" i="1"/>
  <c r="Y1237" i="1" s="1"/>
  <c r="W1238" i="1"/>
  <c r="Y1238" i="1" s="1"/>
  <c r="W1239" i="1"/>
  <c r="Y1239" i="1" s="1"/>
  <c r="W1240" i="1"/>
  <c r="Y1240" i="1" s="1"/>
  <c r="W1241" i="1"/>
  <c r="Y1241" i="1" s="1"/>
  <c r="W1242" i="1"/>
  <c r="Y1242" i="1" s="1"/>
  <c r="W1243" i="1"/>
  <c r="Y1243" i="1" s="1"/>
  <c r="W1244" i="1"/>
  <c r="Y1244" i="1" s="1"/>
  <c r="W1245" i="1"/>
  <c r="Y1245" i="1" s="1"/>
  <c r="W1246" i="1"/>
  <c r="Y1246" i="1" s="1"/>
  <c r="W1247" i="1"/>
  <c r="Y1247" i="1" s="1"/>
  <c r="W1248" i="1"/>
  <c r="Y1248" i="1" s="1"/>
  <c r="W1249" i="1"/>
  <c r="Y1249" i="1" s="1"/>
  <c r="W1250" i="1"/>
  <c r="Y1250" i="1" s="1"/>
  <c r="W1251" i="1"/>
  <c r="Y1251" i="1" s="1"/>
  <c r="W1252" i="1"/>
  <c r="Y1252" i="1" s="1"/>
  <c r="W1253" i="1"/>
  <c r="Y1253" i="1" s="1"/>
  <c r="W1254" i="1"/>
  <c r="Y1254" i="1" s="1"/>
  <c r="W1255" i="1"/>
  <c r="Y1255" i="1" s="1"/>
  <c r="W1256" i="1"/>
  <c r="Y1256" i="1" s="1"/>
  <c r="W1257" i="1"/>
  <c r="Y1257" i="1" s="1"/>
  <c r="W1258" i="1"/>
  <c r="Y1258" i="1" s="1"/>
  <c r="W1259" i="1"/>
  <c r="Y1259" i="1" s="1"/>
  <c r="W1260" i="1"/>
  <c r="Y1260" i="1" s="1"/>
  <c r="W1261" i="1"/>
  <c r="Y1261" i="1" s="1"/>
  <c r="W1262" i="1"/>
  <c r="Y1262" i="1" s="1"/>
  <c r="W1263" i="1"/>
  <c r="Y1263" i="1" s="1"/>
  <c r="W1264" i="1"/>
  <c r="Y1264" i="1" s="1"/>
  <c r="W1265" i="1"/>
  <c r="Y1265" i="1" s="1"/>
  <c r="W1266" i="1"/>
  <c r="Y1266" i="1" s="1"/>
  <c r="W1267" i="1"/>
  <c r="Y1267" i="1" s="1"/>
  <c r="W1268" i="1"/>
  <c r="Y1268" i="1" s="1"/>
  <c r="W1269" i="1"/>
  <c r="Y1269" i="1" s="1"/>
  <c r="W1270" i="1"/>
  <c r="Y1270" i="1" s="1"/>
  <c r="W1271" i="1"/>
  <c r="Y1271" i="1" s="1"/>
  <c r="W1272" i="1"/>
  <c r="Y1272" i="1" s="1"/>
  <c r="W1273" i="1"/>
  <c r="Y1273" i="1" s="1"/>
  <c r="W1274" i="1"/>
  <c r="Y1274" i="1" s="1"/>
  <c r="W1275" i="1"/>
  <c r="Y1275" i="1" s="1"/>
  <c r="W1276" i="1"/>
  <c r="Y1276" i="1" s="1"/>
  <c r="W1277" i="1"/>
  <c r="Y1277" i="1" s="1"/>
  <c r="W1278" i="1"/>
  <c r="Y1278" i="1" s="1"/>
  <c r="W1279" i="1"/>
  <c r="Y1279" i="1" s="1"/>
  <c r="W1280" i="1"/>
  <c r="Y1280" i="1" s="1"/>
  <c r="W1281" i="1"/>
  <c r="Y1281" i="1" s="1"/>
  <c r="W1282" i="1"/>
  <c r="Y1282" i="1" s="1"/>
  <c r="W1283" i="1"/>
  <c r="Y1283" i="1" s="1"/>
  <c r="W1284" i="1"/>
  <c r="Y1284" i="1" s="1"/>
  <c r="W1285" i="1"/>
  <c r="Y1285" i="1" s="1"/>
  <c r="W1286" i="1"/>
  <c r="Y1286" i="1" s="1"/>
  <c r="W1287" i="1"/>
  <c r="Y1287" i="1" s="1"/>
  <c r="W1288" i="1"/>
  <c r="Y1288" i="1" s="1"/>
  <c r="W1289" i="1"/>
  <c r="Y1289" i="1" s="1"/>
  <c r="W1290" i="1"/>
  <c r="Y1290" i="1" s="1"/>
  <c r="W1291" i="1"/>
  <c r="Y1291" i="1" s="1"/>
  <c r="W1292" i="1"/>
  <c r="Y1292" i="1" s="1"/>
  <c r="W1293" i="1"/>
  <c r="Y1293" i="1" s="1"/>
  <c r="W1294" i="1"/>
  <c r="Y1294" i="1" s="1"/>
  <c r="W1295" i="1"/>
  <c r="Y1295" i="1" s="1"/>
  <c r="W1296" i="1"/>
  <c r="Y1296" i="1" s="1"/>
  <c r="W1297" i="1"/>
  <c r="Y1297" i="1" s="1"/>
  <c r="W1298" i="1"/>
  <c r="Y1298" i="1" s="1"/>
  <c r="W1299" i="1"/>
  <c r="Y1299" i="1" s="1"/>
  <c r="W1300" i="1"/>
  <c r="Y1300" i="1" s="1"/>
  <c r="W1301" i="1"/>
  <c r="Y1301" i="1" s="1"/>
  <c r="W1302" i="1"/>
  <c r="Y1302" i="1" s="1"/>
  <c r="W1303" i="1"/>
  <c r="Y1303" i="1" s="1"/>
  <c r="W1304" i="1"/>
  <c r="Y1304" i="1" s="1"/>
  <c r="W1305" i="1"/>
  <c r="Y1305" i="1" s="1"/>
  <c r="W1306" i="1"/>
  <c r="Y1306" i="1" s="1"/>
  <c r="W1307" i="1"/>
  <c r="Y1307" i="1" s="1"/>
  <c r="W1308" i="1"/>
  <c r="Y1308" i="1" s="1"/>
  <c r="W1309" i="1"/>
  <c r="Y1309" i="1" s="1"/>
  <c r="W1310" i="1"/>
  <c r="Y1310" i="1" s="1"/>
  <c r="W1311" i="1"/>
  <c r="Y1311" i="1" s="1"/>
  <c r="W1312" i="1"/>
  <c r="Y1312" i="1" s="1"/>
  <c r="W1313" i="1"/>
  <c r="Y1313" i="1" s="1"/>
  <c r="W1314" i="1"/>
  <c r="Y1314" i="1" s="1"/>
  <c r="W1315" i="1"/>
  <c r="Y1315" i="1" s="1"/>
  <c r="W1316" i="1"/>
  <c r="Y1316" i="1" s="1"/>
  <c r="W1317" i="1"/>
  <c r="Y1317" i="1" s="1"/>
  <c r="W1318" i="1"/>
  <c r="Y1318" i="1" s="1"/>
  <c r="W1319" i="1"/>
  <c r="Y1319" i="1" s="1"/>
  <c r="W1320" i="1"/>
  <c r="Y1320" i="1" s="1"/>
  <c r="W1321" i="1"/>
  <c r="Y1321" i="1" s="1"/>
  <c r="W1322" i="1"/>
  <c r="Y1322" i="1" s="1"/>
  <c r="W1323" i="1"/>
  <c r="Y1323" i="1" s="1"/>
  <c r="W1324" i="1"/>
  <c r="Y1324" i="1" s="1"/>
  <c r="W1325" i="1"/>
  <c r="Y1325" i="1" s="1"/>
  <c r="W1326" i="1"/>
  <c r="Y1326" i="1" s="1"/>
  <c r="W1327" i="1"/>
  <c r="Y1327" i="1" s="1"/>
  <c r="W1328" i="1"/>
  <c r="Y1328" i="1" s="1"/>
  <c r="W1329" i="1"/>
  <c r="Y1329" i="1" s="1"/>
  <c r="W1330" i="1"/>
  <c r="Y1330" i="1" s="1"/>
  <c r="W1331" i="1"/>
  <c r="Y1331" i="1" s="1"/>
  <c r="W1332" i="1"/>
  <c r="Y1332" i="1" s="1"/>
  <c r="W1333" i="1"/>
  <c r="Y1333" i="1" s="1"/>
  <c r="W1334" i="1"/>
  <c r="Y1334" i="1" s="1"/>
  <c r="W1335" i="1"/>
  <c r="Y1335" i="1" s="1"/>
  <c r="W1336" i="1"/>
  <c r="Y1336" i="1" s="1"/>
  <c r="W1337" i="1"/>
  <c r="Y1337" i="1" s="1"/>
  <c r="W1338" i="1"/>
  <c r="Y1338" i="1" s="1"/>
  <c r="W1339" i="1"/>
  <c r="Y1339" i="1" s="1"/>
  <c r="W1340" i="1"/>
  <c r="Y1340" i="1" s="1"/>
  <c r="W1341" i="1"/>
  <c r="Y1341" i="1" s="1"/>
  <c r="W1342" i="1"/>
  <c r="Y1342" i="1" s="1"/>
  <c r="W1343" i="1"/>
  <c r="Y1343" i="1" s="1"/>
  <c r="W1344" i="1"/>
  <c r="Y1344" i="1" s="1"/>
  <c r="W1345" i="1"/>
  <c r="Y1345" i="1" s="1"/>
  <c r="W1346" i="1"/>
  <c r="Y1346" i="1" s="1"/>
  <c r="W1347" i="1"/>
  <c r="Y1347" i="1" s="1"/>
  <c r="W1348" i="1"/>
  <c r="Y1348" i="1" s="1"/>
  <c r="W1349" i="1"/>
  <c r="Y1349" i="1" s="1"/>
  <c r="W1350" i="1"/>
  <c r="Y1350" i="1" s="1"/>
  <c r="W1351" i="1"/>
  <c r="Y1351" i="1" s="1"/>
  <c r="W1352" i="1"/>
  <c r="Y1352" i="1" s="1"/>
  <c r="W1353" i="1"/>
  <c r="Y1353" i="1" s="1"/>
  <c r="W1354" i="1"/>
  <c r="Y1354" i="1" s="1"/>
  <c r="W1355" i="1"/>
  <c r="Y1355" i="1" s="1"/>
  <c r="W1356" i="1"/>
  <c r="Y1356" i="1" s="1"/>
  <c r="W1357" i="1"/>
  <c r="Y1357" i="1" s="1"/>
  <c r="W1358" i="1"/>
  <c r="Y1358" i="1" s="1"/>
  <c r="W1359" i="1"/>
  <c r="Y1359" i="1" s="1"/>
  <c r="W1360" i="1"/>
  <c r="Y1360" i="1" s="1"/>
  <c r="W1361" i="1"/>
  <c r="Y1361" i="1" s="1"/>
  <c r="W1362" i="1"/>
  <c r="Y1362" i="1" s="1"/>
  <c r="W1363" i="1"/>
  <c r="Y1363" i="1" s="1"/>
  <c r="W1364" i="1"/>
  <c r="Y1364" i="1" s="1"/>
  <c r="W1365" i="1"/>
  <c r="Y1365" i="1" s="1"/>
  <c r="W1366" i="1"/>
  <c r="Y1366" i="1" s="1"/>
  <c r="W1367" i="1"/>
  <c r="Y1367" i="1" s="1"/>
  <c r="W1368" i="1"/>
  <c r="Y1368" i="1" s="1"/>
  <c r="W1369" i="1"/>
  <c r="Y1369" i="1" s="1"/>
  <c r="W1370" i="1"/>
  <c r="Y1370" i="1" s="1"/>
  <c r="W1371" i="1"/>
  <c r="Y1371" i="1" s="1"/>
  <c r="W1372" i="1"/>
  <c r="Y1372" i="1" s="1"/>
  <c r="W1373" i="1"/>
  <c r="Y1373" i="1" s="1"/>
  <c r="W1374" i="1"/>
  <c r="Y1374" i="1" s="1"/>
  <c r="W1375" i="1"/>
  <c r="Y1375" i="1" s="1"/>
  <c r="W1376" i="1"/>
  <c r="Y1376" i="1" s="1"/>
  <c r="W1377" i="1"/>
  <c r="Y1377" i="1" s="1"/>
  <c r="W1378" i="1"/>
  <c r="Y1378" i="1" s="1"/>
  <c r="W1379" i="1"/>
  <c r="Y1379" i="1" s="1"/>
  <c r="W1380" i="1"/>
  <c r="Y1380" i="1" s="1"/>
  <c r="W1381" i="1"/>
  <c r="Y1381" i="1" s="1"/>
  <c r="W1382" i="1"/>
  <c r="Y1382" i="1" s="1"/>
  <c r="W1383" i="1"/>
  <c r="Y1383" i="1" s="1"/>
  <c r="W1384" i="1"/>
  <c r="Y1384" i="1" s="1"/>
  <c r="W1385" i="1"/>
  <c r="Y1385" i="1" s="1"/>
  <c r="W1386" i="1"/>
  <c r="Y1386" i="1" s="1"/>
  <c r="W1387" i="1"/>
  <c r="Y1387" i="1" s="1"/>
  <c r="W1388" i="1"/>
  <c r="Y1388" i="1" s="1"/>
  <c r="W1389" i="1"/>
  <c r="Y1389" i="1" s="1"/>
  <c r="W1390" i="1"/>
  <c r="Y1390" i="1" s="1"/>
  <c r="W1391" i="1"/>
  <c r="Y1391" i="1" s="1"/>
  <c r="W1392" i="1"/>
  <c r="Y1392" i="1" s="1"/>
  <c r="W1393" i="1"/>
  <c r="Y1393" i="1" s="1"/>
  <c r="W1394" i="1"/>
  <c r="Y1394" i="1" s="1"/>
  <c r="W1395" i="1"/>
  <c r="Y1395" i="1" s="1"/>
  <c r="W1396" i="1"/>
  <c r="Y1396" i="1" s="1"/>
  <c r="W1397" i="1"/>
  <c r="Y1397" i="1" s="1"/>
  <c r="W1398" i="1"/>
  <c r="Y1398" i="1" s="1"/>
  <c r="W1399" i="1"/>
  <c r="Y1399" i="1" s="1"/>
  <c r="W1400" i="1"/>
  <c r="Y1400" i="1" s="1"/>
  <c r="W1401" i="1"/>
  <c r="Y1401" i="1" s="1"/>
  <c r="W1402" i="1"/>
  <c r="Y1402" i="1" s="1"/>
  <c r="W1403" i="1"/>
  <c r="Y1403" i="1" s="1"/>
  <c r="W1404" i="1"/>
  <c r="Y1404" i="1" s="1"/>
  <c r="W1405" i="1"/>
  <c r="Y1405" i="1" s="1"/>
  <c r="W1406" i="1"/>
  <c r="Y1406" i="1" s="1"/>
  <c r="W1407" i="1"/>
  <c r="Y1407" i="1" s="1"/>
  <c r="W1408" i="1"/>
  <c r="Y1408" i="1" s="1"/>
  <c r="W1409" i="1"/>
  <c r="Y1409" i="1" s="1"/>
  <c r="W1410" i="1"/>
  <c r="Y1410" i="1" s="1"/>
  <c r="W1411" i="1"/>
  <c r="Y1411" i="1" s="1"/>
  <c r="W1412" i="1"/>
  <c r="Y1412" i="1" s="1"/>
  <c r="W1413" i="1"/>
  <c r="Y1413" i="1" s="1"/>
  <c r="W1414" i="1"/>
  <c r="Y1414" i="1" s="1"/>
  <c r="W1415" i="1"/>
  <c r="Y1415" i="1" s="1"/>
  <c r="W1416" i="1"/>
  <c r="Y1416" i="1" s="1"/>
  <c r="W1417" i="1"/>
  <c r="Y1417" i="1" s="1"/>
  <c r="W1418" i="1"/>
  <c r="Y1418" i="1" s="1"/>
  <c r="W1419" i="1"/>
  <c r="Y1419" i="1" s="1"/>
  <c r="W1420" i="1"/>
  <c r="Y1420" i="1" s="1"/>
  <c r="W1421" i="1"/>
  <c r="Y1421" i="1" s="1"/>
  <c r="W1422" i="1"/>
  <c r="Y1422" i="1" s="1"/>
  <c r="W1423" i="1"/>
  <c r="Y1423" i="1" s="1"/>
  <c r="W1424" i="1"/>
  <c r="Y1424" i="1" s="1"/>
  <c r="W1425" i="1"/>
  <c r="Y1425" i="1" s="1"/>
  <c r="W1426" i="1"/>
  <c r="Y1426" i="1" s="1"/>
  <c r="W1427" i="1"/>
  <c r="Y1427" i="1" s="1"/>
  <c r="W1428" i="1"/>
  <c r="Y1428" i="1" s="1"/>
  <c r="W1429" i="1"/>
  <c r="Y1429" i="1" s="1"/>
  <c r="W1430" i="1"/>
  <c r="Y1430" i="1" s="1"/>
  <c r="W1431" i="1"/>
  <c r="Y1431" i="1" s="1"/>
  <c r="W1432" i="1"/>
  <c r="Y1432" i="1" s="1"/>
  <c r="W1433" i="1"/>
  <c r="Y1433" i="1" s="1"/>
  <c r="W1434" i="1"/>
  <c r="Y1434" i="1" s="1"/>
  <c r="W1435" i="1"/>
  <c r="Y1435" i="1" s="1"/>
  <c r="W1436" i="1"/>
  <c r="Y1436" i="1" s="1"/>
  <c r="W1437" i="1"/>
  <c r="Y1437" i="1" s="1"/>
  <c r="W1438" i="1"/>
  <c r="Y1438" i="1" s="1"/>
  <c r="W1439" i="1"/>
  <c r="Y1439" i="1" s="1"/>
  <c r="W1440" i="1"/>
  <c r="Y1440" i="1" s="1"/>
  <c r="W1441" i="1"/>
  <c r="Y1441" i="1" s="1"/>
  <c r="W1442" i="1"/>
  <c r="Y1442" i="1" s="1"/>
  <c r="W1443" i="1"/>
  <c r="Y1443" i="1" s="1"/>
  <c r="W1444" i="1"/>
  <c r="Y1444" i="1" s="1"/>
  <c r="W1445" i="1"/>
  <c r="Y1445" i="1" s="1"/>
  <c r="W1446" i="1"/>
  <c r="Y1446" i="1" s="1"/>
  <c r="W1447" i="1"/>
  <c r="Y1447" i="1" s="1"/>
  <c r="W1448" i="1"/>
  <c r="Y1448" i="1" s="1"/>
  <c r="W1449" i="1"/>
  <c r="Y1449" i="1" s="1"/>
  <c r="W1450" i="1"/>
  <c r="Y1450" i="1" s="1"/>
  <c r="W1451" i="1"/>
  <c r="Y1451" i="1" s="1"/>
  <c r="W1452" i="1"/>
  <c r="Y1452" i="1" s="1"/>
  <c r="W1453" i="1"/>
  <c r="Y1453" i="1" s="1"/>
  <c r="W1454" i="1"/>
  <c r="Y1454" i="1" s="1"/>
  <c r="W1455" i="1"/>
  <c r="Y1455" i="1" s="1"/>
  <c r="W1456" i="1"/>
  <c r="Y1456" i="1" s="1"/>
  <c r="W1457" i="1"/>
  <c r="Y1457" i="1" s="1"/>
  <c r="W1458" i="1"/>
  <c r="Y1458" i="1" s="1"/>
  <c r="W1459" i="1"/>
  <c r="Y1459" i="1" s="1"/>
  <c r="W1460" i="1"/>
  <c r="Y1460" i="1" s="1"/>
  <c r="W1461" i="1"/>
  <c r="Y1461" i="1" s="1"/>
  <c r="W1462" i="1"/>
  <c r="Y1462" i="1" s="1"/>
  <c r="W1463" i="1"/>
  <c r="Y1463" i="1" s="1"/>
  <c r="W1464" i="1"/>
  <c r="Y1464" i="1" s="1"/>
  <c r="W1465" i="1"/>
  <c r="Y1465" i="1" s="1"/>
  <c r="W1466" i="1"/>
  <c r="Y1466" i="1" s="1"/>
  <c r="W1467" i="1"/>
  <c r="Y1467" i="1" s="1"/>
  <c r="W1468" i="1"/>
  <c r="Y1468" i="1" s="1"/>
  <c r="W1469" i="1"/>
  <c r="Y1469" i="1" s="1"/>
  <c r="W1470" i="1"/>
  <c r="Y1470" i="1" s="1"/>
  <c r="W1471" i="1"/>
  <c r="Y1471" i="1" s="1"/>
  <c r="W1472" i="1"/>
  <c r="Y1472" i="1" s="1"/>
  <c r="W1473" i="1"/>
  <c r="Y1473" i="1" s="1"/>
  <c r="W1474" i="1"/>
  <c r="Y1474" i="1" s="1"/>
  <c r="W1475" i="1"/>
  <c r="Y1475" i="1" s="1"/>
  <c r="W1476" i="1"/>
  <c r="Y1476" i="1" s="1"/>
  <c r="W1477" i="1"/>
  <c r="Y1477" i="1" s="1"/>
  <c r="W1478" i="1"/>
  <c r="Y1478" i="1" s="1"/>
  <c r="W1479" i="1"/>
  <c r="Y1479" i="1" s="1"/>
  <c r="W1480" i="1"/>
  <c r="Y1480" i="1" s="1"/>
  <c r="W1481" i="1"/>
  <c r="Y1481" i="1" s="1"/>
  <c r="W1482" i="1"/>
  <c r="Y1482" i="1" s="1"/>
  <c r="W1483" i="1"/>
  <c r="Y1483" i="1" s="1"/>
  <c r="W1484" i="1"/>
  <c r="Y1484" i="1" s="1"/>
  <c r="W1485" i="1"/>
  <c r="Y1485" i="1" s="1"/>
  <c r="W1486" i="1"/>
  <c r="Y1486" i="1" s="1"/>
  <c r="W1487" i="1"/>
  <c r="Y1487" i="1" s="1"/>
  <c r="W1488" i="1"/>
  <c r="Y1488" i="1" s="1"/>
  <c r="W1489" i="1"/>
  <c r="Y1489" i="1" s="1"/>
  <c r="W1490" i="1"/>
  <c r="Y1490" i="1" s="1"/>
  <c r="W1491" i="1"/>
  <c r="Y1491" i="1" s="1"/>
  <c r="W1492" i="1"/>
  <c r="Y1492" i="1" s="1"/>
  <c r="W1493" i="1"/>
  <c r="Y1493" i="1" s="1"/>
  <c r="W1494" i="1"/>
  <c r="Y1494" i="1" s="1"/>
  <c r="W1495" i="1"/>
  <c r="Y1495" i="1" s="1"/>
  <c r="W1496" i="1"/>
  <c r="Y1496" i="1" s="1"/>
  <c r="W1497" i="1"/>
  <c r="Y1497" i="1" s="1"/>
  <c r="W1498" i="1"/>
  <c r="Y1498" i="1" s="1"/>
  <c r="W1499" i="1"/>
  <c r="Y1499" i="1" s="1"/>
  <c r="W1500" i="1"/>
  <c r="Y1500" i="1" s="1"/>
  <c r="W1501" i="1"/>
  <c r="Y1501" i="1" s="1"/>
  <c r="W1502" i="1"/>
  <c r="Y1502" i="1" s="1"/>
  <c r="W1503" i="1"/>
  <c r="Y1503" i="1" s="1"/>
  <c r="W1504" i="1"/>
  <c r="Y1504" i="1" s="1"/>
  <c r="W1505" i="1"/>
  <c r="Y1505" i="1" s="1"/>
  <c r="W1506" i="1"/>
  <c r="Y1506" i="1" s="1"/>
  <c r="W1507" i="1"/>
  <c r="Y1507" i="1" s="1"/>
  <c r="W1508" i="1"/>
  <c r="Y1508" i="1" s="1"/>
  <c r="W1509" i="1"/>
  <c r="Y1509" i="1" s="1"/>
  <c r="W1510" i="1"/>
  <c r="Y1510" i="1" s="1"/>
  <c r="W1511" i="1"/>
  <c r="Y1511" i="1" s="1"/>
  <c r="W1512" i="1"/>
  <c r="Y1512" i="1" s="1"/>
  <c r="W1513" i="1"/>
  <c r="Y1513" i="1" s="1"/>
  <c r="W1514" i="1"/>
  <c r="Y1514" i="1" s="1"/>
  <c r="W1515" i="1"/>
  <c r="Y1515" i="1" s="1"/>
  <c r="W1516" i="1"/>
  <c r="Y1516" i="1" s="1"/>
  <c r="W1517" i="1"/>
  <c r="Y1517" i="1" s="1"/>
  <c r="W1518" i="1"/>
  <c r="Y1518" i="1" s="1"/>
  <c r="W1519" i="1"/>
  <c r="Y1519" i="1" s="1"/>
  <c r="W1520" i="1"/>
  <c r="Y1520" i="1" s="1"/>
  <c r="W1521" i="1"/>
  <c r="Y1521" i="1" s="1"/>
  <c r="W1522" i="1"/>
  <c r="Y1522" i="1" s="1"/>
  <c r="W1523" i="1"/>
  <c r="Y1523" i="1" s="1"/>
  <c r="W1524" i="1"/>
  <c r="Y1524" i="1" s="1"/>
  <c r="W1525" i="1"/>
  <c r="Y1525" i="1" s="1"/>
  <c r="W1526" i="1"/>
  <c r="Y1526" i="1" s="1"/>
  <c r="W1527" i="1"/>
  <c r="Y1527" i="1" s="1"/>
  <c r="W1528" i="1"/>
  <c r="Y1528" i="1" s="1"/>
  <c r="W1529" i="1"/>
  <c r="Y1529" i="1" s="1"/>
  <c r="W1530" i="1"/>
  <c r="Y1530" i="1" s="1"/>
  <c r="W1531" i="1"/>
  <c r="Y1531" i="1" s="1"/>
  <c r="W1532" i="1"/>
  <c r="Y1532" i="1" s="1"/>
  <c r="W1533" i="1"/>
  <c r="Y1533" i="1" s="1"/>
  <c r="W1534" i="1"/>
  <c r="Y1534" i="1" s="1"/>
  <c r="W1535" i="1"/>
  <c r="Y1535" i="1" s="1"/>
  <c r="W1536" i="1"/>
  <c r="Y1536" i="1" s="1"/>
  <c r="W1537" i="1"/>
  <c r="Y1537" i="1" s="1"/>
  <c r="W1538" i="1"/>
  <c r="Y1538" i="1" s="1"/>
  <c r="W1539" i="1"/>
  <c r="Y1539" i="1" s="1"/>
  <c r="W1540" i="1"/>
  <c r="Y1540" i="1" s="1"/>
  <c r="W1541" i="1"/>
  <c r="Y1541" i="1" s="1"/>
  <c r="W1542" i="1"/>
  <c r="Y1542" i="1" s="1"/>
  <c r="W1543" i="1"/>
  <c r="Y1543" i="1" s="1"/>
  <c r="W1544" i="1"/>
  <c r="Y1544" i="1" s="1"/>
  <c r="W1545" i="1"/>
  <c r="Y1545" i="1" s="1"/>
  <c r="W1546" i="1"/>
  <c r="Y1546" i="1" s="1"/>
  <c r="W1547" i="1"/>
  <c r="Y1547" i="1" s="1"/>
  <c r="W1548" i="1"/>
  <c r="Y1548" i="1" s="1"/>
  <c r="W1549" i="1"/>
  <c r="Y1549" i="1" s="1"/>
  <c r="W1550" i="1"/>
  <c r="Y1550" i="1" s="1"/>
  <c r="W1551" i="1"/>
  <c r="Y1551" i="1" s="1"/>
  <c r="W1552" i="1"/>
  <c r="Y1552" i="1" s="1"/>
  <c r="W1553" i="1"/>
  <c r="Y1553" i="1" s="1"/>
  <c r="W1554" i="1"/>
  <c r="Y1554" i="1" s="1"/>
  <c r="W1555" i="1"/>
  <c r="Y1555" i="1" s="1"/>
  <c r="W1556" i="1"/>
  <c r="Y1556" i="1" s="1"/>
  <c r="W1557" i="1"/>
  <c r="Y1557" i="1" s="1"/>
  <c r="W1558" i="1"/>
  <c r="Y1558" i="1" s="1"/>
  <c r="W1559" i="1"/>
  <c r="Y1559" i="1" s="1"/>
  <c r="W1560" i="1"/>
  <c r="Y1560" i="1" s="1"/>
  <c r="W1561" i="1"/>
  <c r="Y1561" i="1" s="1"/>
  <c r="W1562" i="1"/>
  <c r="Y1562" i="1" s="1"/>
  <c r="W1563" i="1"/>
  <c r="Y1563" i="1" s="1"/>
  <c r="W1564" i="1"/>
  <c r="Y1564" i="1" s="1"/>
  <c r="W1565" i="1"/>
  <c r="Y1565" i="1" s="1"/>
  <c r="W1566" i="1"/>
  <c r="Y1566" i="1" s="1"/>
  <c r="W1567" i="1"/>
  <c r="Y1567" i="1" s="1"/>
  <c r="W1568" i="1"/>
  <c r="Y1568" i="1" s="1"/>
  <c r="W1569" i="1"/>
  <c r="Y1569" i="1" s="1"/>
  <c r="W1570" i="1"/>
  <c r="Y1570" i="1" s="1"/>
  <c r="W1571" i="1"/>
  <c r="Y1571" i="1" s="1"/>
  <c r="W1572" i="1"/>
  <c r="Y1572" i="1" s="1"/>
  <c r="W1573" i="1"/>
  <c r="Y1573" i="1" s="1"/>
  <c r="W1574" i="1"/>
  <c r="Y1574" i="1" s="1"/>
  <c r="W1575" i="1"/>
  <c r="Y1575" i="1" s="1"/>
  <c r="W1576" i="1"/>
  <c r="Y1576" i="1" s="1"/>
  <c r="W1577" i="1"/>
  <c r="Y1577" i="1" s="1"/>
  <c r="W1578" i="1"/>
  <c r="Y1578" i="1" s="1"/>
  <c r="W1579" i="1"/>
  <c r="Y1579" i="1" s="1"/>
  <c r="W1580" i="1"/>
  <c r="Y1580" i="1" s="1"/>
  <c r="W1581" i="1"/>
  <c r="Y1581" i="1" s="1"/>
  <c r="W1582" i="1"/>
  <c r="Y1582" i="1" s="1"/>
  <c r="W1583" i="1"/>
  <c r="Y1583" i="1" s="1"/>
  <c r="W1584" i="1"/>
  <c r="Y1584" i="1" s="1"/>
  <c r="W1585" i="1"/>
  <c r="Y1585" i="1" s="1"/>
  <c r="W1586" i="1"/>
  <c r="Y1586" i="1" s="1"/>
  <c r="W1587" i="1"/>
  <c r="Y1587" i="1" s="1"/>
  <c r="W1588" i="1"/>
  <c r="Y1588" i="1" s="1"/>
  <c r="W1589" i="1"/>
  <c r="Y1589" i="1" s="1"/>
  <c r="W1590" i="1"/>
  <c r="Y1590" i="1" s="1"/>
  <c r="W1591" i="1"/>
  <c r="Y1591" i="1" s="1"/>
  <c r="W1592" i="1"/>
  <c r="Y1592" i="1" s="1"/>
  <c r="W1593" i="1"/>
  <c r="Y1593" i="1" s="1"/>
  <c r="W1594" i="1"/>
  <c r="Y1594" i="1" s="1"/>
  <c r="W1595" i="1"/>
  <c r="Y1595" i="1" s="1"/>
  <c r="W1596" i="1"/>
  <c r="Y1596" i="1" s="1"/>
  <c r="W1597" i="1"/>
  <c r="Y1597" i="1" s="1"/>
  <c r="W1598" i="1"/>
  <c r="Y1598" i="1" s="1"/>
  <c r="W1599" i="1"/>
  <c r="Y1599" i="1" s="1"/>
  <c r="W1600" i="1"/>
  <c r="Y1600" i="1" s="1"/>
  <c r="W1601" i="1"/>
  <c r="Y1601" i="1" s="1"/>
  <c r="W1602" i="1"/>
  <c r="Y1602" i="1" s="1"/>
  <c r="W1603" i="1"/>
  <c r="Y1603" i="1" s="1"/>
  <c r="W1604" i="1"/>
  <c r="Y1604" i="1" s="1"/>
  <c r="W1605" i="1"/>
  <c r="Y1605" i="1" s="1"/>
  <c r="W1606" i="1"/>
  <c r="Y1606" i="1" s="1"/>
  <c r="W1607" i="1"/>
  <c r="Y1607" i="1" s="1"/>
  <c r="W1608" i="1"/>
  <c r="Y1608" i="1" s="1"/>
  <c r="W1609" i="1"/>
  <c r="Y1609" i="1" s="1"/>
  <c r="W1610" i="1"/>
  <c r="Y1610" i="1" s="1"/>
  <c r="W1611" i="1"/>
  <c r="Y1611" i="1" s="1"/>
  <c r="W1612" i="1"/>
  <c r="Y1612" i="1" s="1"/>
  <c r="W1613" i="1"/>
  <c r="Y1613" i="1" s="1"/>
  <c r="W1614" i="1"/>
  <c r="Y1614" i="1" s="1"/>
  <c r="W1615" i="1"/>
  <c r="Y1615" i="1" s="1"/>
  <c r="W1616" i="1"/>
  <c r="Y1616" i="1" s="1"/>
  <c r="W1617" i="1"/>
  <c r="Y1617" i="1" s="1"/>
  <c r="W1618" i="1"/>
  <c r="Y1618" i="1" s="1"/>
  <c r="W1619" i="1"/>
  <c r="Y1619" i="1" s="1"/>
  <c r="W1620" i="1"/>
  <c r="Y1620" i="1" s="1"/>
  <c r="W1621" i="1"/>
  <c r="Y1621" i="1" s="1"/>
  <c r="W1622" i="1"/>
  <c r="Y1622" i="1" s="1"/>
  <c r="W1623" i="1"/>
  <c r="Y1623" i="1" s="1"/>
  <c r="W1624" i="1"/>
  <c r="Y1624" i="1" s="1"/>
  <c r="W1625" i="1"/>
  <c r="Y1625" i="1" s="1"/>
  <c r="W1626" i="1"/>
  <c r="Y1626" i="1" s="1"/>
  <c r="W1627" i="1"/>
  <c r="Y1627" i="1" s="1"/>
  <c r="W1628" i="1"/>
  <c r="Y1628" i="1" s="1"/>
  <c r="W1629" i="1"/>
  <c r="Y1629" i="1" s="1"/>
  <c r="W1630" i="1"/>
  <c r="Y1630" i="1" s="1"/>
  <c r="W1631" i="1"/>
  <c r="Y1631" i="1" s="1"/>
  <c r="W1632" i="1"/>
  <c r="Y1632" i="1" s="1"/>
  <c r="W1633" i="1"/>
  <c r="Y1633" i="1" s="1"/>
  <c r="W1634" i="1"/>
  <c r="Y1634" i="1" s="1"/>
  <c r="W1635" i="1"/>
  <c r="Y1635" i="1" s="1"/>
  <c r="W1636" i="1"/>
  <c r="Y1636" i="1" s="1"/>
  <c r="W1637" i="1"/>
  <c r="Y1637" i="1" s="1"/>
  <c r="W1638" i="1"/>
  <c r="Y1638" i="1" s="1"/>
  <c r="W1639" i="1"/>
  <c r="Y1639" i="1" s="1"/>
  <c r="W1640" i="1"/>
  <c r="Y1640" i="1" s="1"/>
  <c r="W1641" i="1"/>
  <c r="Y1641" i="1" s="1"/>
  <c r="W1642" i="1"/>
  <c r="Y1642" i="1" s="1"/>
  <c r="W1643" i="1"/>
  <c r="Y1643" i="1" s="1"/>
  <c r="W1644" i="1"/>
  <c r="Y1644" i="1" s="1"/>
  <c r="W1645" i="1"/>
  <c r="Y1645" i="1" s="1"/>
  <c r="W1646" i="1"/>
  <c r="Y1646" i="1" s="1"/>
  <c r="W1647" i="1"/>
  <c r="Y1647" i="1" s="1"/>
  <c r="W1648" i="1"/>
  <c r="Y1648" i="1" s="1"/>
  <c r="W1649" i="1"/>
  <c r="Y1649" i="1" s="1"/>
  <c r="W1650" i="1"/>
  <c r="Y1650" i="1" s="1"/>
  <c r="W1651" i="1"/>
  <c r="Y1651" i="1" s="1"/>
  <c r="W1652" i="1"/>
  <c r="Y1652" i="1" s="1"/>
  <c r="W1653" i="1"/>
  <c r="Y1653" i="1" s="1"/>
  <c r="W1654" i="1"/>
  <c r="Y1654" i="1" s="1"/>
  <c r="W1655" i="1"/>
  <c r="Y1655" i="1" s="1"/>
  <c r="W1656" i="1"/>
  <c r="Y1656" i="1" s="1"/>
  <c r="W1657" i="1"/>
  <c r="Y1657" i="1" s="1"/>
  <c r="W1658" i="1"/>
  <c r="Y1658" i="1" s="1"/>
  <c r="W1659" i="1"/>
  <c r="Y1659" i="1" s="1"/>
  <c r="W1660" i="1"/>
  <c r="Y1660" i="1" s="1"/>
  <c r="W1661" i="1"/>
  <c r="Y1661" i="1" s="1"/>
  <c r="W1662" i="1"/>
  <c r="Y1662" i="1" s="1"/>
  <c r="W1663" i="1"/>
  <c r="Y1663" i="1" s="1"/>
  <c r="W1664" i="1"/>
  <c r="Y1664" i="1" s="1"/>
  <c r="W1665" i="1"/>
  <c r="Y1665" i="1" s="1"/>
  <c r="W1666" i="1"/>
  <c r="Y1666" i="1" s="1"/>
  <c r="W1667" i="1"/>
  <c r="Y1667" i="1" s="1"/>
  <c r="W1668" i="1"/>
  <c r="Y1668" i="1" s="1"/>
  <c r="W1669" i="1"/>
  <c r="Y1669" i="1" s="1"/>
  <c r="W1670" i="1"/>
  <c r="Y1670" i="1" s="1"/>
  <c r="W1671" i="1"/>
  <c r="Y1671" i="1" s="1"/>
  <c r="W1672" i="1"/>
  <c r="Y1672" i="1" s="1"/>
  <c r="W1673" i="1"/>
  <c r="Y1673" i="1" s="1"/>
  <c r="W1674" i="1"/>
  <c r="Y1674" i="1" s="1"/>
  <c r="W1675" i="1"/>
  <c r="Y1675" i="1" s="1"/>
  <c r="W1676" i="1"/>
  <c r="Y1676" i="1" s="1"/>
  <c r="W1677" i="1"/>
  <c r="Y1677" i="1" s="1"/>
  <c r="W1678" i="1"/>
  <c r="Y1678" i="1" s="1"/>
  <c r="W1679" i="1"/>
  <c r="Y1679" i="1" s="1"/>
  <c r="W1680" i="1"/>
  <c r="Y1680" i="1" s="1"/>
  <c r="W1681" i="1"/>
  <c r="Y1681" i="1" s="1"/>
  <c r="W1682" i="1"/>
  <c r="Y1682" i="1" s="1"/>
  <c r="W1683" i="1"/>
  <c r="Y1683" i="1" s="1"/>
  <c r="W1684" i="1"/>
  <c r="Y1684" i="1" s="1"/>
  <c r="W1685" i="1"/>
  <c r="Y1685" i="1" s="1"/>
  <c r="W1686" i="1"/>
  <c r="Y1686" i="1" s="1"/>
  <c r="W1687" i="1"/>
  <c r="Y1687" i="1" s="1"/>
  <c r="W1688" i="1"/>
  <c r="Y1688" i="1" s="1"/>
  <c r="W1689" i="1"/>
  <c r="Y1689" i="1" s="1"/>
  <c r="W1690" i="1"/>
  <c r="Y1690" i="1" s="1"/>
  <c r="W1691" i="1"/>
  <c r="Y1691" i="1" s="1"/>
  <c r="W1692" i="1"/>
  <c r="Y1692" i="1" s="1"/>
  <c r="W1693" i="1"/>
  <c r="Y1693" i="1" s="1"/>
  <c r="W1694" i="1"/>
  <c r="Y1694" i="1" s="1"/>
  <c r="W1695" i="1"/>
  <c r="Y1695" i="1" s="1"/>
  <c r="W1696" i="1"/>
  <c r="Y1696" i="1" s="1"/>
  <c r="W1697" i="1"/>
  <c r="Y1697" i="1" s="1"/>
  <c r="W1698" i="1"/>
  <c r="Y1698" i="1" s="1"/>
  <c r="W1699" i="1"/>
  <c r="Y1699" i="1" s="1"/>
  <c r="W1700" i="1"/>
  <c r="Y1700" i="1" s="1"/>
  <c r="W1701" i="1"/>
  <c r="Y1701" i="1" s="1"/>
  <c r="W1702" i="1"/>
  <c r="Y1702" i="1" s="1"/>
  <c r="W1703" i="1"/>
  <c r="Y1703" i="1" s="1"/>
  <c r="W1704" i="1"/>
  <c r="Y1704" i="1" s="1"/>
  <c r="W1705" i="1"/>
  <c r="Y1705" i="1" s="1"/>
  <c r="W1706" i="1"/>
  <c r="Y1706" i="1" s="1"/>
  <c r="W1707" i="1"/>
  <c r="Y1707" i="1" s="1"/>
  <c r="W1708" i="1"/>
  <c r="Y1708" i="1" s="1"/>
  <c r="W1709" i="1"/>
  <c r="Y1709" i="1" s="1"/>
  <c r="W1710" i="1"/>
  <c r="Y1710" i="1" s="1"/>
  <c r="W1711" i="1"/>
  <c r="Y1711" i="1" s="1"/>
  <c r="W1712" i="1"/>
  <c r="Y1712" i="1" s="1"/>
  <c r="W1713" i="1"/>
  <c r="Y1713" i="1" s="1"/>
  <c r="W1714" i="1"/>
  <c r="Y1714" i="1" s="1"/>
  <c r="W1715" i="1"/>
  <c r="Y1715" i="1" s="1"/>
  <c r="W1716" i="1"/>
  <c r="Y1716" i="1" s="1"/>
  <c r="W1717" i="1"/>
  <c r="Y1717" i="1" s="1"/>
  <c r="W1718" i="1"/>
  <c r="Y1718" i="1" s="1"/>
  <c r="W1719" i="1"/>
  <c r="Y1719" i="1" s="1"/>
  <c r="W1720" i="1"/>
  <c r="Y1720" i="1" s="1"/>
  <c r="W1721" i="1"/>
  <c r="Y1721" i="1" s="1"/>
  <c r="W1722" i="1"/>
  <c r="Y1722" i="1" s="1"/>
  <c r="W1723" i="1"/>
  <c r="Y1723" i="1" s="1"/>
  <c r="W1724" i="1"/>
  <c r="Y1724" i="1" s="1"/>
  <c r="W1725" i="1"/>
  <c r="Y1725" i="1" s="1"/>
  <c r="W1726" i="1"/>
  <c r="Y1726" i="1" s="1"/>
  <c r="W1727" i="1"/>
  <c r="Y1727" i="1" s="1"/>
  <c r="W1728" i="1"/>
  <c r="Y1728" i="1" s="1"/>
  <c r="W1729" i="1"/>
  <c r="Y1729" i="1" s="1"/>
  <c r="W1730" i="1"/>
  <c r="Y1730" i="1" s="1"/>
  <c r="W1731" i="1"/>
  <c r="Y1731" i="1" s="1"/>
  <c r="W1732" i="1"/>
  <c r="Y1732" i="1" s="1"/>
  <c r="W1733" i="1"/>
  <c r="Y1733" i="1" s="1"/>
  <c r="W1734" i="1"/>
  <c r="Y1734" i="1" s="1"/>
  <c r="W1735" i="1"/>
  <c r="Y1735" i="1" s="1"/>
  <c r="W1736" i="1"/>
  <c r="Y1736" i="1" s="1"/>
  <c r="W1737" i="1"/>
  <c r="Y1737" i="1" s="1"/>
  <c r="W1738" i="1"/>
  <c r="Y1738" i="1" s="1"/>
  <c r="W1739" i="1"/>
  <c r="Y1739" i="1" s="1"/>
  <c r="W1740" i="1"/>
  <c r="Y1740" i="1" s="1"/>
  <c r="W1741" i="1"/>
  <c r="Y1741" i="1" s="1"/>
  <c r="W1742" i="1"/>
  <c r="Y1742" i="1" s="1"/>
  <c r="W1743" i="1"/>
  <c r="Y1743" i="1" s="1"/>
  <c r="W1744" i="1"/>
  <c r="Y1744" i="1" s="1"/>
  <c r="W1745" i="1"/>
  <c r="Y1745" i="1" s="1"/>
  <c r="W1746" i="1"/>
  <c r="Y1746" i="1" s="1"/>
  <c r="W1747" i="1"/>
  <c r="Y1747" i="1" s="1"/>
  <c r="W1748" i="1"/>
  <c r="Y1748" i="1" s="1"/>
  <c r="W1749" i="1"/>
  <c r="Y1749" i="1" s="1"/>
  <c r="W1750" i="1"/>
  <c r="Y1750" i="1" s="1"/>
  <c r="W1751" i="1"/>
  <c r="Y1751" i="1" s="1"/>
  <c r="W1752" i="1"/>
  <c r="Y1752" i="1" s="1"/>
  <c r="W1753" i="1"/>
  <c r="Y1753" i="1" s="1"/>
  <c r="W1754" i="1"/>
  <c r="Y1754" i="1" s="1"/>
  <c r="W1755" i="1"/>
  <c r="Y1755" i="1" s="1"/>
  <c r="W1756" i="1"/>
  <c r="Y1756" i="1" s="1"/>
  <c r="W1757" i="1"/>
  <c r="Y1757" i="1" s="1"/>
  <c r="W1758" i="1"/>
  <c r="Y1758" i="1" s="1"/>
  <c r="W1759" i="1"/>
  <c r="Y1759" i="1" s="1"/>
  <c r="W1760" i="1"/>
  <c r="Y1760" i="1" s="1"/>
  <c r="W1761" i="1"/>
  <c r="Y1761" i="1" s="1"/>
  <c r="W1762" i="1"/>
  <c r="Y1762" i="1" s="1"/>
  <c r="W1763" i="1"/>
  <c r="Y1763" i="1" s="1"/>
  <c r="W1764" i="1"/>
  <c r="Y1764" i="1" s="1"/>
  <c r="W1765" i="1"/>
  <c r="Y1765" i="1" s="1"/>
  <c r="W1766" i="1"/>
  <c r="Y1766" i="1" s="1"/>
  <c r="W1767" i="1"/>
  <c r="Y1767" i="1" s="1"/>
  <c r="W1768" i="1"/>
  <c r="Y1768" i="1" s="1"/>
  <c r="W1769" i="1"/>
  <c r="Y1769" i="1" s="1"/>
  <c r="W1770" i="1"/>
  <c r="Y1770" i="1" s="1"/>
  <c r="W1771" i="1"/>
  <c r="Y1771" i="1" s="1"/>
  <c r="W1772" i="1"/>
  <c r="Y1772" i="1" s="1"/>
  <c r="W1773" i="1"/>
  <c r="Y1773" i="1" s="1"/>
  <c r="W1774" i="1"/>
  <c r="Y1774" i="1" s="1"/>
  <c r="W1775" i="1"/>
  <c r="Y1775" i="1" s="1"/>
  <c r="W1776" i="1"/>
  <c r="Y1776" i="1" s="1"/>
  <c r="W1777" i="1"/>
  <c r="Y1777" i="1" s="1"/>
  <c r="W1778" i="1"/>
  <c r="Y1778" i="1" s="1"/>
  <c r="W1779" i="1"/>
  <c r="Y1779" i="1" s="1"/>
  <c r="W1780" i="1"/>
  <c r="Y1780" i="1" s="1"/>
  <c r="W1781" i="1"/>
  <c r="Y1781" i="1" s="1"/>
  <c r="W1782" i="1"/>
  <c r="Y1782" i="1" s="1"/>
  <c r="W1783" i="1"/>
  <c r="Y1783" i="1" s="1"/>
  <c r="W1784" i="1"/>
  <c r="Y1784" i="1" s="1"/>
  <c r="W1785" i="1"/>
  <c r="Y1785" i="1" s="1"/>
  <c r="W1786" i="1"/>
  <c r="Y1786" i="1" s="1"/>
  <c r="W1787" i="1"/>
  <c r="Y1787" i="1" s="1"/>
  <c r="W1788" i="1"/>
  <c r="Y1788" i="1" s="1"/>
  <c r="W1789" i="1"/>
  <c r="Y1789" i="1" s="1"/>
  <c r="W1790" i="1"/>
  <c r="Y1790" i="1" s="1"/>
  <c r="W1791" i="1"/>
  <c r="Y1791" i="1" s="1"/>
  <c r="W1792" i="1"/>
  <c r="Y1792" i="1" s="1"/>
  <c r="W1793" i="1"/>
  <c r="Y1793" i="1" s="1"/>
  <c r="W1794" i="1"/>
  <c r="Y1794" i="1" s="1"/>
  <c r="W1795" i="1"/>
  <c r="Y1795" i="1" s="1"/>
  <c r="W1796" i="1"/>
  <c r="Y1796" i="1" s="1"/>
  <c r="W1797" i="1"/>
  <c r="Y1797" i="1" s="1"/>
  <c r="W1798" i="1"/>
  <c r="Y1798" i="1" s="1"/>
  <c r="W1799" i="1"/>
  <c r="Y1799" i="1" s="1"/>
  <c r="W1800" i="1"/>
  <c r="Y1800" i="1" s="1"/>
  <c r="W1801" i="1"/>
  <c r="Y1801" i="1" s="1"/>
  <c r="W1802" i="1"/>
  <c r="Y1802" i="1" s="1"/>
  <c r="W1803" i="1"/>
  <c r="Y1803" i="1" s="1"/>
  <c r="W1804" i="1"/>
  <c r="Y1804" i="1" s="1"/>
  <c r="W1805" i="1"/>
  <c r="Y1805" i="1" s="1"/>
  <c r="W1806" i="1"/>
  <c r="Y1806" i="1" s="1"/>
  <c r="W1807" i="1"/>
  <c r="Y1807" i="1" s="1"/>
  <c r="W1808" i="1"/>
  <c r="Y1808" i="1" s="1"/>
  <c r="W1809" i="1"/>
  <c r="Y1809" i="1" s="1"/>
  <c r="W1810" i="1"/>
  <c r="Y1810" i="1" s="1"/>
  <c r="W1811" i="1"/>
  <c r="Y1811" i="1" s="1"/>
  <c r="W1812" i="1"/>
  <c r="Y1812" i="1" s="1"/>
  <c r="W1813" i="1"/>
  <c r="Y1813" i="1" s="1"/>
  <c r="W1814" i="1"/>
  <c r="Y1814" i="1" s="1"/>
  <c r="W1815" i="1"/>
  <c r="Y1815" i="1" s="1"/>
  <c r="W1816" i="1"/>
  <c r="Y1816" i="1" s="1"/>
  <c r="W1817" i="1"/>
  <c r="Y1817" i="1" s="1"/>
  <c r="W1818" i="1"/>
  <c r="Y1818" i="1" s="1"/>
  <c r="W1819" i="1"/>
  <c r="Y1819" i="1" s="1"/>
  <c r="W1820" i="1"/>
  <c r="Y1820" i="1" s="1"/>
  <c r="W1821" i="1"/>
  <c r="Y1821" i="1" s="1"/>
  <c r="W1822" i="1"/>
  <c r="Y1822" i="1" s="1"/>
  <c r="W1823" i="1"/>
  <c r="Y1823" i="1" s="1"/>
  <c r="W1824" i="1"/>
  <c r="Y1824" i="1" s="1"/>
  <c r="W1825" i="1"/>
  <c r="Y1825" i="1" s="1"/>
  <c r="W1826" i="1"/>
  <c r="Y1826" i="1" s="1"/>
  <c r="W1827" i="1"/>
  <c r="Y1827" i="1" s="1"/>
  <c r="W1828" i="1"/>
  <c r="Y1828" i="1" s="1"/>
  <c r="W1829" i="1"/>
  <c r="Y1829" i="1" s="1"/>
  <c r="W1830" i="1"/>
  <c r="Y1830" i="1" s="1"/>
  <c r="W1831" i="1"/>
  <c r="Y1831" i="1" s="1"/>
  <c r="W1832" i="1"/>
  <c r="Y1832" i="1" s="1"/>
  <c r="W1833" i="1"/>
  <c r="Y1833" i="1" s="1"/>
  <c r="W1834" i="1"/>
  <c r="Y1834" i="1" s="1"/>
  <c r="W1835" i="1"/>
  <c r="Y1835" i="1" s="1"/>
  <c r="W1836" i="1"/>
  <c r="Y1836" i="1" s="1"/>
  <c r="W1837" i="1"/>
  <c r="Y1837" i="1" s="1"/>
  <c r="W1838" i="1"/>
  <c r="Y1838" i="1" s="1"/>
  <c r="W1839" i="1"/>
  <c r="Y1839" i="1" s="1"/>
  <c r="W1840" i="1"/>
  <c r="Y1840" i="1" s="1"/>
  <c r="W1841" i="1"/>
  <c r="Y1841" i="1" s="1"/>
  <c r="W1842" i="1"/>
  <c r="Y1842" i="1" s="1"/>
  <c r="W1843" i="1"/>
  <c r="Y1843" i="1" s="1"/>
  <c r="W1844" i="1"/>
  <c r="Y1844" i="1" s="1"/>
  <c r="W1845" i="1"/>
  <c r="Y1845" i="1" s="1"/>
  <c r="W1846" i="1"/>
  <c r="Y1846" i="1" s="1"/>
  <c r="W1847" i="1"/>
  <c r="Y1847" i="1" s="1"/>
  <c r="W1848" i="1"/>
  <c r="Y1848" i="1" s="1"/>
  <c r="W1849" i="1"/>
  <c r="Y1849" i="1" s="1"/>
  <c r="W1850" i="1"/>
  <c r="Y1850" i="1" s="1"/>
  <c r="W1851" i="1"/>
  <c r="Y1851" i="1" s="1"/>
  <c r="W1852" i="1"/>
  <c r="Y1852" i="1" s="1"/>
  <c r="W1853" i="1"/>
  <c r="Y1853" i="1" s="1"/>
  <c r="W1854" i="1"/>
  <c r="Y1854" i="1" s="1"/>
  <c r="W1855" i="1"/>
  <c r="Y1855" i="1" s="1"/>
  <c r="W1856" i="1"/>
  <c r="Y1856" i="1" s="1"/>
  <c r="W1857" i="1"/>
  <c r="Y1857" i="1" s="1"/>
  <c r="W1858" i="1"/>
  <c r="Y1858" i="1" s="1"/>
  <c r="W1859" i="1"/>
  <c r="Y1859" i="1" s="1"/>
  <c r="W1860" i="1"/>
  <c r="Y1860" i="1" s="1"/>
  <c r="W1861" i="1"/>
  <c r="Y1861" i="1" s="1"/>
  <c r="W1862" i="1"/>
  <c r="Y1862" i="1" s="1"/>
  <c r="W1863" i="1"/>
  <c r="Y1863" i="1" s="1"/>
  <c r="W1864" i="1"/>
  <c r="Y1864" i="1" s="1"/>
  <c r="W1865" i="1"/>
  <c r="Y1865" i="1" s="1"/>
  <c r="W1866" i="1"/>
  <c r="Y1866" i="1" s="1"/>
  <c r="W1867" i="1"/>
  <c r="Y1867" i="1" s="1"/>
  <c r="W1868" i="1"/>
  <c r="Y1868" i="1" s="1"/>
  <c r="W1869" i="1"/>
  <c r="Y1869" i="1" s="1"/>
  <c r="W1870" i="1"/>
  <c r="Y1870" i="1" s="1"/>
  <c r="W1871" i="1"/>
  <c r="Y1871" i="1" s="1"/>
  <c r="W1872" i="1"/>
  <c r="Y1872" i="1" s="1"/>
  <c r="W1873" i="1"/>
  <c r="Y1873" i="1" s="1"/>
  <c r="W1874" i="1"/>
  <c r="Y1874" i="1" s="1"/>
  <c r="W1875" i="1"/>
  <c r="Y1875" i="1" s="1"/>
  <c r="W1876" i="1"/>
  <c r="Y1876" i="1" s="1"/>
  <c r="W1877" i="1"/>
  <c r="Y1877" i="1" s="1"/>
  <c r="W1878" i="1"/>
  <c r="Y1878" i="1" s="1"/>
  <c r="W1879" i="1"/>
  <c r="Y1879" i="1" s="1"/>
  <c r="W1880" i="1"/>
  <c r="Y1880" i="1" s="1"/>
  <c r="W1881" i="1"/>
  <c r="Y1881" i="1" s="1"/>
  <c r="W1882" i="1"/>
  <c r="Y1882" i="1" s="1"/>
  <c r="W1883" i="1"/>
  <c r="Y1883" i="1" s="1"/>
  <c r="W1884" i="1"/>
  <c r="Y1884" i="1" s="1"/>
  <c r="W1885" i="1"/>
  <c r="Y1885" i="1" s="1"/>
  <c r="W1886" i="1"/>
  <c r="Y1886" i="1" s="1"/>
  <c r="W1887" i="1"/>
  <c r="Y1887" i="1" s="1"/>
  <c r="W1888" i="1"/>
  <c r="Y1888" i="1" s="1"/>
  <c r="W1889" i="1"/>
  <c r="Y1889" i="1" s="1"/>
  <c r="W1890" i="1"/>
  <c r="Y1890" i="1" s="1"/>
  <c r="W1891" i="1"/>
  <c r="Y1891" i="1" s="1"/>
  <c r="W1892" i="1"/>
  <c r="Y1892" i="1" s="1"/>
  <c r="W1893" i="1"/>
  <c r="Y1893" i="1" s="1"/>
  <c r="W1894" i="1"/>
  <c r="Y1894" i="1" s="1"/>
  <c r="W1895" i="1"/>
  <c r="Y1895" i="1" s="1"/>
  <c r="W1896" i="1"/>
  <c r="Y1896" i="1" s="1"/>
  <c r="W1897" i="1"/>
  <c r="Y1897" i="1" s="1"/>
  <c r="W1898" i="1"/>
  <c r="Y1898" i="1" s="1"/>
  <c r="W1899" i="1"/>
  <c r="Y1899" i="1" s="1"/>
  <c r="W1900" i="1"/>
  <c r="Y1900" i="1" s="1"/>
  <c r="W1901" i="1"/>
  <c r="Y1901" i="1" s="1"/>
  <c r="W1902" i="1"/>
  <c r="Y1902" i="1" s="1"/>
  <c r="W1903" i="1"/>
  <c r="Y1903" i="1" s="1"/>
  <c r="W1904" i="1"/>
  <c r="Y1904" i="1" s="1"/>
  <c r="W1905" i="1"/>
  <c r="Y1905" i="1" s="1"/>
  <c r="W1906" i="1"/>
  <c r="Y1906" i="1" s="1"/>
  <c r="W1907" i="1"/>
  <c r="Y1907" i="1" s="1"/>
  <c r="W1908" i="1"/>
  <c r="Y1908" i="1" s="1"/>
  <c r="W1909" i="1"/>
  <c r="Y1909" i="1" s="1"/>
  <c r="W1910" i="1"/>
  <c r="Y1910" i="1" s="1"/>
  <c r="W1911" i="1"/>
  <c r="Y1911" i="1" s="1"/>
  <c r="W1912" i="1"/>
  <c r="Y1912" i="1" s="1"/>
  <c r="W1913" i="1"/>
  <c r="Y1913" i="1" s="1"/>
  <c r="W1914" i="1"/>
  <c r="Y1914" i="1" s="1"/>
  <c r="W1915" i="1"/>
  <c r="Y1915" i="1" s="1"/>
  <c r="W1916" i="1"/>
  <c r="Y1916" i="1" s="1"/>
  <c r="W1917" i="1"/>
  <c r="Y1917" i="1" s="1"/>
  <c r="W1918" i="1"/>
  <c r="Y1918" i="1" s="1"/>
  <c r="W1919" i="1"/>
  <c r="Y1919" i="1" s="1"/>
  <c r="W1920" i="1"/>
  <c r="Y1920" i="1" s="1"/>
  <c r="W1921" i="1"/>
  <c r="Y1921" i="1" s="1"/>
  <c r="W1922" i="1"/>
  <c r="Y1922" i="1" s="1"/>
  <c r="W1923" i="1"/>
  <c r="Y1923" i="1" s="1"/>
  <c r="W1924" i="1"/>
  <c r="Y1924" i="1" s="1"/>
  <c r="W1925" i="1"/>
  <c r="Y1925" i="1" s="1"/>
  <c r="W1926" i="1"/>
  <c r="Y1926" i="1" s="1"/>
  <c r="W1927" i="1"/>
  <c r="Y1927" i="1" s="1"/>
  <c r="W1928" i="1"/>
  <c r="Y1928" i="1" s="1"/>
  <c r="W1929" i="1"/>
  <c r="Y1929" i="1" s="1"/>
  <c r="W1930" i="1"/>
  <c r="Y1930" i="1" s="1"/>
  <c r="W1931" i="1"/>
  <c r="Y1931" i="1" s="1"/>
  <c r="W1932" i="1"/>
  <c r="Y1932" i="1" s="1"/>
  <c r="W1933" i="1"/>
  <c r="Y1933" i="1" s="1"/>
  <c r="W1934" i="1"/>
  <c r="Y1934" i="1" s="1"/>
  <c r="W1935" i="1"/>
  <c r="Y1935" i="1" s="1"/>
  <c r="W1936" i="1"/>
  <c r="Y1936" i="1" s="1"/>
  <c r="W1937" i="1"/>
  <c r="Y1937" i="1" s="1"/>
  <c r="W1938" i="1"/>
  <c r="Y1938" i="1" s="1"/>
  <c r="W1939" i="1"/>
  <c r="Y1939" i="1" s="1"/>
  <c r="W1940" i="1"/>
  <c r="Y1940" i="1" s="1"/>
  <c r="W1941" i="1"/>
  <c r="Y1941" i="1" s="1"/>
  <c r="W1942" i="1"/>
  <c r="Y1942" i="1" s="1"/>
  <c r="W1943" i="1"/>
  <c r="Y1943" i="1" s="1"/>
  <c r="W1944" i="1"/>
  <c r="Y1944" i="1" s="1"/>
  <c r="W1945" i="1"/>
  <c r="Y1945" i="1" s="1"/>
  <c r="W1946" i="1"/>
  <c r="Y1946" i="1" s="1"/>
  <c r="W1947" i="1"/>
  <c r="Y1947" i="1" s="1"/>
  <c r="W1948" i="1"/>
  <c r="Y1948" i="1" s="1"/>
  <c r="W1949" i="1"/>
  <c r="Y1949" i="1" s="1"/>
  <c r="W1950" i="1"/>
  <c r="Y1950" i="1" s="1"/>
  <c r="W1951" i="1"/>
  <c r="Y1951" i="1" s="1"/>
  <c r="W1952" i="1"/>
  <c r="Y1952" i="1" s="1"/>
  <c r="W1953" i="1"/>
  <c r="Y1953" i="1" s="1"/>
  <c r="W1954" i="1"/>
  <c r="Y1954" i="1" s="1"/>
  <c r="W1955" i="1"/>
  <c r="Y1955" i="1" s="1"/>
  <c r="W1956" i="1"/>
  <c r="Y1956" i="1" s="1"/>
  <c r="W1957" i="1"/>
  <c r="Y1957" i="1" s="1"/>
  <c r="W1958" i="1"/>
  <c r="Y1958" i="1" s="1"/>
  <c r="W1959" i="1"/>
  <c r="Y1959" i="1" s="1"/>
  <c r="W1960" i="1"/>
  <c r="Y1960" i="1" s="1"/>
  <c r="W1961" i="1"/>
  <c r="Y1961" i="1" s="1"/>
  <c r="W1962" i="1"/>
  <c r="Y1962" i="1" s="1"/>
  <c r="W1963" i="1"/>
  <c r="Y1963" i="1" s="1"/>
  <c r="W1964" i="1"/>
  <c r="Y1964" i="1" s="1"/>
  <c r="W1965" i="1"/>
  <c r="Y1965" i="1" s="1"/>
  <c r="W1966" i="1"/>
  <c r="Y1966" i="1" s="1"/>
  <c r="W1967" i="1"/>
  <c r="Y1967" i="1" s="1"/>
  <c r="W1968" i="1"/>
  <c r="Y1968" i="1" s="1"/>
  <c r="W1969" i="1"/>
  <c r="Y1969" i="1" s="1"/>
  <c r="W1970" i="1"/>
  <c r="Y1970" i="1" s="1"/>
  <c r="W1971" i="1"/>
  <c r="Y1971" i="1" s="1"/>
  <c r="W1972" i="1"/>
  <c r="Y1972" i="1" s="1"/>
  <c r="W1973" i="1"/>
  <c r="Y1973" i="1" s="1"/>
  <c r="W1974" i="1"/>
  <c r="Y1974" i="1" s="1"/>
  <c r="W1975" i="1"/>
  <c r="Y1975" i="1" s="1"/>
  <c r="W1976" i="1"/>
  <c r="Y1976" i="1" s="1"/>
  <c r="W1977" i="1"/>
  <c r="Y1977" i="1" s="1"/>
  <c r="W1978" i="1"/>
  <c r="Y1978" i="1" s="1"/>
  <c r="W1979" i="1"/>
  <c r="Y1979" i="1" s="1"/>
  <c r="W1980" i="1"/>
  <c r="Y1980" i="1" s="1"/>
  <c r="W1981" i="1"/>
  <c r="Y1981" i="1" s="1"/>
  <c r="W1982" i="1"/>
  <c r="Y1982" i="1" s="1"/>
  <c r="W1983" i="1"/>
  <c r="Y1983" i="1" s="1"/>
  <c r="W1984" i="1"/>
  <c r="Y1984" i="1" s="1"/>
  <c r="W1985" i="1"/>
  <c r="Y1985" i="1" s="1"/>
  <c r="W1986" i="1"/>
  <c r="Y1986" i="1" s="1"/>
  <c r="W1987" i="1"/>
  <c r="Y1987" i="1" s="1"/>
  <c r="W1988" i="1"/>
  <c r="Y1988" i="1" s="1"/>
  <c r="W1989" i="1"/>
  <c r="Y1989" i="1" s="1"/>
  <c r="W1990" i="1"/>
  <c r="Y1990" i="1" s="1"/>
  <c r="W1991" i="1"/>
  <c r="Y1991" i="1" s="1"/>
  <c r="W1992" i="1"/>
  <c r="Y1992" i="1" s="1"/>
  <c r="W1993" i="1"/>
  <c r="Y1993" i="1" s="1"/>
  <c r="W1994" i="1"/>
  <c r="Y1994" i="1" s="1"/>
  <c r="W1995" i="1"/>
  <c r="Y1995" i="1" s="1"/>
  <c r="W1996" i="1"/>
  <c r="Y1996" i="1" s="1"/>
  <c r="W1997" i="1"/>
  <c r="Y1997" i="1" s="1"/>
  <c r="W1998" i="1"/>
  <c r="Y1998" i="1" s="1"/>
  <c r="W1999" i="1"/>
  <c r="Y1999" i="1" s="1"/>
  <c r="W2000" i="1"/>
  <c r="Y2000" i="1" s="1"/>
  <c r="W2001" i="1"/>
  <c r="Y2001" i="1" s="1"/>
  <c r="W2002" i="1"/>
  <c r="Y2002" i="1" s="1"/>
  <c r="W2003" i="1"/>
  <c r="Y2003" i="1" s="1"/>
  <c r="W2004" i="1"/>
  <c r="Y2004" i="1" s="1"/>
  <c r="W2005" i="1"/>
  <c r="Y2005" i="1" s="1"/>
  <c r="W2006" i="1"/>
  <c r="Y2006" i="1" s="1"/>
  <c r="W2007" i="1"/>
  <c r="Y2007" i="1" s="1"/>
  <c r="W2008" i="1"/>
  <c r="Y2008" i="1" s="1"/>
  <c r="W2009" i="1"/>
  <c r="Y2009" i="1" s="1"/>
  <c r="W2010" i="1"/>
  <c r="Y2010" i="1" s="1"/>
  <c r="W2011" i="1"/>
  <c r="Y2011" i="1" s="1"/>
  <c r="W2012" i="1"/>
  <c r="Y2012" i="1" s="1"/>
  <c r="W2013" i="1"/>
  <c r="Y2013" i="1" s="1"/>
  <c r="W2014" i="1"/>
  <c r="Y2014" i="1" s="1"/>
  <c r="W2015" i="1"/>
  <c r="Y2015" i="1" s="1"/>
  <c r="W2016" i="1"/>
  <c r="Y2016" i="1" s="1"/>
  <c r="W2017" i="1"/>
  <c r="Y2017" i="1" s="1"/>
  <c r="W2018" i="1"/>
  <c r="Y2018" i="1" s="1"/>
  <c r="W2019" i="1"/>
  <c r="Y2019" i="1" s="1"/>
  <c r="W2020" i="1"/>
  <c r="Y2020" i="1" s="1"/>
  <c r="W2021" i="1"/>
  <c r="Y2021" i="1" s="1"/>
  <c r="W2022" i="1"/>
  <c r="Y2022" i="1" s="1"/>
  <c r="W2023" i="1"/>
  <c r="Y2023" i="1" s="1"/>
  <c r="W2024" i="1"/>
  <c r="Y2024" i="1" s="1"/>
  <c r="W2025" i="1"/>
  <c r="Y2025" i="1" s="1"/>
  <c r="W2026" i="1"/>
  <c r="Y2026" i="1" s="1"/>
  <c r="W2027" i="1"/>
  <c r="Y2027" i="1" s="1"/>
  <c r="W2028" i="1"/>
  <c r="Y2028" i="1" s="1"/>
  <c r="W2029" i="1"/>
  <c r="Y2029" i="1" s="1"/>
  <c r="W2030" i="1"/>
  <c r="Y2030" i="1" s="1"/>
  <c r="W2031" i="1"/>
  <c r="Y2031" i="1" s="1"/>
  <c r="W2032" i="1"/>
  <c r="Y2032" i="1" s="1"/>
  <c r="W2033" i="1"/>
  <c r="Y2033" i="1" s="1"/>
  <c r="W2034" i="1"/>
  <c r="Y2034" i="1" s="1"/>
  <c r="W2035" i="1"/>
  <c r="Y2035" i="1" s="1"/>
  <c r="W2036" i="1"/>
  <c r="Y2036" i="1" s="1"/>
  <c r="W2037" i="1"/>
  <c r="Y2037" i="1" s="1"/>
  <c r="W2038" i="1"/>
  <c r="Y2038" i="1" s="1"/>
  <c r="W2039" i="1"/>
  <c r="Y2039" i="1" s="1"/>
  <c r="W2040" i="1"/>
  <c r="Y2040" i="1" s="1"/>
  <c r="W2041" i="1"/>
  <c r="Y2041" i="1" s="1"/>
  <c r="W2042" i="1"/>
  <c r="Y2042" i="1" s="1"/>
  <c r="W2043" i="1"/>
  <c r="Y2043" i="1" s="1"/>
  <c r="W2044" i="1"/>
  <c r="Y2044" i="1" s="1"/>
  <c r="W2045" i="1"/>
  <c r="Y2045" i="1" s="1"/>
  <c r="W2046" i="1"/>
  <c r="Y2046" i="1" s="1"/>
  <c r="W2047" i="1"/>
  <c r="Y2047" i="1" s="1"/>
  <c r="W2048" i="1"/>
  <c r="Y2048" i="1" s="1"/>
  <c r="W2049" i="1"/>
  <c r="Y2049" i="1" s="1"/>
  <c r="W2050" i="1"/>
  <c r="Y2050" i="1" s="1"/>
  <c r="W2051" i="1"/>
  <c r="Y2051" i="1" s="1"/>
  <c r="W2052" i="1"/>
  <c r="Y2052" i="1" s="1"/>
  <c r="W2053" i="1"/>
  <c r="Y2053" i="1" s="1"/>
  <c r="W2054" i="1"/>
  <c r="Y2054" i="1" s="1"/>
  <c r="W2055" i="1"/>
  <c r="Y2055" i="1" s="1"/>
  <c r="W2056" i="1"/>
  <c r="Y2056" i="1" s="1"/>
  <c r="W2057" i="1"/>
  <c r="Y2057" i="1" s="1"/>
  <c r="W2058" i="1"/>
  <c r="Y2058" i="1" s="1"/>
  <c r="W2059" i="1"/>
  <c r="Y2059" i="1" s="1"/>
  <c r="W2060" i="1"/>
  <c r="Y2060" i="1" s="1"/>
  <c r="W2061" i="1"/>
  <c r="Y2061" i="1" s="1"/>
  <c r="W2062" i="1"/>
  <c r="Y2062" i="1" s="1"/>
  <c r="W2063" i="1"/>
  <c r="Y2063" i="1" s="1"/>
  <c r="W2064" i="1"/>
  <c r="Y2064" i="1" s="1"/>
  <c r="W2065" i="1"/>
  <c r="Y2065" i="1" s="1"/>
  <c r="W2066" i="1"/>
  <c r="Y2066" i="1" s="1"/>
  <c r="W2067" i="1"/>
  <c r="Y2067" i="1" s="1"/>
  <c r="W2068" i="1"/>
  <c r="Y2068" i="1" s="1"/>
  <c r="W2069" i="1"/>
  <c r="Y2069" i="1" s="1"/>
  <c r="W2070" i="1"/>
  <c r="Y2070" i="1" s="1"/>
  <c r="W2071" i="1"/>
  <c r="Y2071" i="1" s="1"/>
  <c r="W2072" i="1"/>
  <c r="Y2072" i="1" s="1"/>
  <c r="W2073" i="1"/>
  <c r="Y2073" i="1" s="1"/>
  <c r="W2074" i="1"/>
  <c r="Y2074" i="1" s="1"/>
  <c r="W2075" i="1"/>
  <c r="Y2075" i="1" s="1"/>
  <c r="W2076" i="1"/>
  <c r="Y2076" i="1" s="1"/>
  <c r="W2077" i="1"/>
  <c r="Y2077" i="1" s="1"/>
  <c r="W2078" i="1"/>
  <c r="Y2078" i="1" s="1"/>
  <c r="W2079" i="1"/>
  <c r="Y2079" i="1" s="1"/>
  <c r="W2080" i="1"/>
  <c r="Y2080" i="1" s="1"/>
  <c r="W2081" i="1"/>
  <c r="Y2081" i="1" s="1"/>
  <c r="W2082" i="1"/>
  <c r="Y2082" i="1" s="1"/>
  <c r="W2083" i="1"/>
  <c r="Y2083" i="1" s="1"/>
  <c r="W2084" i="1"/>
  <c r="Y2084" i="1" s="1"/>
  <c r="W2085" i="1"/>
  <c r="Y2085" i="1" s="1"/>
  <c r="W2086" i="1"/>
  <c r="Y2086" i="1" s="1"/>
  <c r="W2087" i="1"/>
  <c r="Y2087" i="1" s="1"/>
  <c r="W2088" i="1"/>
  <c r="Y2088" i="1" s="1"/>
  <c r="W2089" i="1"/>
  <c r="Y2089" i="1" s="1"/>
  <c r="W2090" i="1"/>
  <c r="Y2090" i="1" s="1"/>
  <c r="W2091" i="1"/>
  <c r="Y2091" i="1" s="1"/>
  <c r="W2092" i="1"/>
  <c r="Y2092" i="1" s="1"/>
  <c r="W2093" i="1"/>
  <c r="Y2093" i="1" s="1"/>
  <c r="W2094" i="1"/>
  <c r="Y2094" i="1" s="1"/>
  <c r="W2095" i="1"/>
  <c r="Y2095" i="1" s="1"/>
  <c r="W2096" i="1"/>
  <c r="Y2096" i="1" s="1"/>
  <c r="W2097" i="1"/>
  <c r="Y2097" i="1" s="1"/>
  <c r="W2098" i="1"/>
  <c r="Y2098" i="1" s="1"/>
  <c r="W2099" i="1"/>
  <c r="Y2099" i="1" s="1"/>
  <c r="W2100" i="1"/>
  <c r="Y2100" i="1" s="1"/>
  <c r="W2101" i="1"/>
  <c r="Y2101" i="1" s="1"/>
  <c r="W2102" i="1"/>
  <c r="Y2102" i="1" s="1"/>
  <c r="W2103" i="1"/>
  <c r="Y2103" i="1" s="1"/>
  <c r="W2104" i="1"/>
  <c r="Y2104" i="1" s="1"/>
  <c r="W2105" i="1"/>
  <c r="Y2105" i="1" s="1"/>
  <c r="W2106" i="1"/>
  <c r="Y2106" i="1" s="1"/>
  <c r="W2107" i="1"/>
  <c r="Y2107" i="1" s="1"/>
  <c r="W2108" i="1"/>
  <c r="Y2108" i="1" s="1"/>
  <c r="W2109" i="1"/>
  <c r="Y2109" i="1" s="1"/>
  <c r="W2110" i="1"/>
  <c r="Y2110" i="1" s="1"/>
  <c r="W2111" i="1"/>
  <c r="Y2111" i="1" s="1"/>
  <c r="W2112" i="1"/>
  <c r="Y2112" i="1" s="1"/>
  <c r="W2113" i="1"/>
  <c r="Y2113" i="1" s="1"/>
  <c r="W2114" i="1"/>
  <c r="Y2114" i="1" s="1"/>
  <c r="W2115" i="1"/>
  <c r="Y2115" i="1" s="1"/>
  <c r="W2116" i="1"/>
  <c r="Y2116" i="1" s="1"/>
  <c r="W2117" i="1"/>
  <c r="Y2117" i="1" s="1"/>
  <c r="W2118" i="1"/>
  <c r="Y2118" i="1" s="1"/>
  <c r="W2119" i="1"/>
  <c r="Y2119" i="1" s="1"/>
  <c r="W2120" i="1"/>
  <c r="Y2120" i="1" s="1"/>
  <c r="W2121" i="1"/>
  <c r="Y2121" i="1" s="1"/>
  <c r="W2122" i="1"/>
  <c r="Y2122" i="1" s="1"/>
  <c r="W2123" i="1"/>
  <c r="Y2123" i="1" s="1"/>
  <c r="W2124" i="1"/>
  <c r="Y2124" i="1" s="1"/>
  <c r="W2125" i="1"/>
  <c r="Y2125" i="1" s="1"/>
  <c r="W2126" i="1"/>
  <c r="Y2126" i="1" s="1"/>
  <c r="W2127" i="1"/>
  <c r="Y2127" i="1" s="1"/>
  <c r="W2128" i="1"/>
  <c r="Y2128" i="1" s="1"/>
  <c r="W2129" i="1"/>
  <c r="Y2129" i="1" s="1"/>
  <c r="W2130" i="1"/>
  <c r="Y2130" i="1" s="1"/>
  <c r="W2131" i="1"/>
  <c r="Y2131" i="1" s="1"/>
  <c r="W2132" i="1"/>
  <c r="Y2132" i="1" s="1"/>
  <c r="W2133" i="1"/>
  <c r="Y2133" i="1" s="1"/>
  <c r="W2134" i="1"/>
  <c r="Y2134" i="1" s="1"/>
  <c r="W2135" i="1"/>
  <c r="Y2135" i="1" s="1"/>
  <c r="W2136" i="1"/>
  <c r="Y2136" i="1" s="1"/>
  <c r="W2137" i="1"/>
  <c r="Y2137" i="1" s="1"/>
  <c r="W2138" i="1"/>
  <c r="Y2138" i="1" s="1"/>
  <c r="W2139" i="1"/>
  <c r="Y2139" i="1" s="1"/>
  <c r="W2140" i="1"/>
  <c r="Y2140" i="1" s="1"/>
  <c r="W2141" i="1"/>
  <c r="Y2141" i="1" s="1"/>
  <c r="W2142" i="1"/>
  <c r="Y2142" i="1" s="1"/>
  <c r="W2143" i="1"/>
  <c r="Y2143" i="1" s="1"/>
  <c r="W2144" i="1"/>
  <c r="Y2144" i="1" s="1"/>
  <c r="W2145" i="1"/>
  <c r="Y2145" i="1" s="1"/>
  <c r="W2146" i="1"/>
  <c r="Y2146" i="1" s="1"/>
  <c r="W2147" i="1"/>
  <c r="Y2147" i="1" s="1"/>
  <c r="W2148" i="1"/>
  <c r="Y2148" i="1" s="1"/>
  <c r="W2149" i="1"/>
  <c r="Y2149" i="1" s="1"/>
  <c r="W2150" i="1"/>
  <c r="Y2150" i="1" s="1"/>
  <c r="W2151" i="1"/>
  <c r="Y2151" i="1" s="1"/>
  <c r="W2152" i="1"/>
  <c r="Y2152" i="1" s="1"/>
  <c r="W2153" i="1"/>
  <c r="Y2153" i="1" s="1"/>
  <c r="W2154" i="1"/>
  <c r="Y2154" i="1" s="1"/>
  <c r="W2155" i="1"/>
  <c r="Y2155" i="1" s="1"/>
  <c r="W2156" i="1"/>
  <c r="Y2156" i="1" s="1"/>
  <c r="W2157" i="1"/>
  <c r="Y2157" i="1" s="1"/>
  <c r="W2158" i="1"/>
  <c r="Y2158" i="1" s="1"/>
  <c r="W2159" i="1"/>
  <c r="Y2159" i="1" s="1"/>
  <c r="W2160" i="1"/>
  <c r="Y2160" i="1" s="1"/>
  <c r="W2161" i="1"/>
  <c r="Y2161" i="1" s="1"/>
  <c r="W2162" i="1"/>
  <c r="Y2162" i="1" s="1"/>
  <c r="W2163" i="1"/>
  <c r="Y2163" i="1" s="1"/>
  <c r="W2164" i="1"/>
  <c r="Y2164" i="1" s="1"/>
  <c r="W2165" i="1"/>
  <c r="Y2165" i="1" s="1"/>
  <c r="W2166" i="1"/>
  <c r="Y2166" i="1" s="1"/>
  <c r="W2167" i="1"/>
  <c r="Y2167" i="1" s="1"/>
  <c r="W2168" i="1"/>
  <c r="Y2168" i="1" s="1"/>
  <c r="W2169" i="1"/>
  <c r="Y2169" i="1" s="1"/>
  <c r="W2170" i="1"/>
  <c r="Y2170" i="1" s="1"/>
  <c r="W2171" i="1"/>
  <c r="Y2171" i="1" s="1"/>
  <c r="W2172" i="1"/>
  <c r="Y2172" i="1" s="1"/>
  <c r="W2173" i="1"/>
  <c r="Y2173" i="1" s="1"/>
  <c r="W2174" i="1"/>
  <c r="Y2174" i="1" s="1"/>
  <c r="W2175" i="1"/>
  <c r="Y2175" i="1" s="1"/>
  <c r="W2176" i="1"/>
  <c r="Y2176" i="1" s="1"/>
  <c r="W2177" i="1"/>
  <c r="Y2177" i="1" s="1"/>
  <c r="W2178" i="1"/>
  <c r="Y2178" i="1" s="1"/>
  <c r="W2179" i="1"/>
  <c r="Y2179" i="1" s="1"/>
  <c r="W2180" i="1"/>
  <c r="Y2180" i="1" s="1"/>
  <c r="W2181" i="1"/>
  <c r="Y2181" i="1" s="1"/>
  <c r="W2182" i="1"/>
  <c r="Y2182" i="1" s="1"/>
  <c r="W2183" i="1"/>
  <c r="Y2183" i="1" s="1"/>
  <c r="W2184" i="1"/>
  <c r="Y2184" i="1" s="1"/>
  <c r="W2185" i="1"/>
  <c r="Y2185" i="1" s="1"/>
  <c r="W2186" i="1"/>
  <c r="Y2186" i="1" s="1"/>
  <c r="W2187" i="1"/>
  <c r="Y2187" i="1" s="1"/>
  <c r="W2188" i="1"/>
  <c r="Y2188" i="1" s="1"/>
  <c r="W2189" i="1"/>
  <c r="Y2189" i="1" s="1"/>
  <c r="W2190" i="1"/>
  <c r="Y2190" i="1" s="1"/>
  <c r="W2191" i="1"/>
  <c r="Y2191" i="1" s="1"/>
  <c r="W2192" i="1"/>
  <c r="Y2192" i="1" s="1"/>
  <c r="W2193" i="1"/>
  <c r="Y2193" i="1" s="1"/>
  <c r="W2194" i="1"/>
  <c r="Y2194" i="1" s="1"/>
  <c r="W2195" i="1"/>
  <c r="Y2195" i="1" s="1"/>
  <c r="W2196" i="1"/>
  <c r="Y2196" i="1" s="1"/>
  <c r="W2197" i="1"/>
  <c r="Y2197" i="1" s="1"/>
  <c r="W2198" i="1"/>
  <c r="Y2198" i="1" s="1"/>
  <c r="W2199" i="1"/>
  <c r="Y2199" i="1" s="1"/>
  <c r="W2200" i="1"/>
  <c r="Y2200" i="1" s="1"/>
  <c r="W2201" i="1"/>
  <c r="Y2201" i="1" s="1"/>
  <c r="W2202" i="1"/>
  <c r="Y2202" i="1" s="1"/>
  <c r="W2203" i="1"/>
  <c r="Y2203" i="1" s="1"/>
  <c r="W2204" i="1"/>
  <c r="Y2204" i="1" s="1"/>
  <c r="W2205" i="1"/>
  <c r="Y2205" i="1" s="1"/>
  <c r="W2206" i="1"/>
  <c r="Y2206" i="1" s="1"/>
  <c r="W2207" i="1"/>
  <c r="Y2207" i="1" s="1"/>
  <c r="W2208" i="1"/>
  <c r="Y2208" i="1" s="1"/>
  <c r="W2209" i="1"/>
  <c r="Y2209" i="1" s="1"/>
  <c r="W2210" i="1"/>
  <c r="Y2210" i="1" s="1"/>
  <c r="W2211" i="1"/>
  <c r="Y2211" i="1" s="1"/>
  <c r="W2212" i="1"/>
  <c r="Y2212" i="1" s="1"/>
  <c r="W2213" i="1"/>
  <c r="Y2213" i="1" s="1"/>
  <c r="W2214" i="1"/>
  <c r="Y2214" i="1" s="1"/>
  <c r="W2215" i="1"/>
  <c r="Y2215" i="1" s="1"/>
  <c r="W2216" i="1"/>
  <c r="Y2216" i="1" s="1"/>
  <c r="W2217" i="1"/>
  <c r="Y2217" i="1" s="1"/>
  <c r="W2218" i="1"/>
  <c r="Y2218" i="1" s="1"/>
  <c r="W2219" i="1"/>
  <c r="Y2219" i="1" s="1"/>
  <c r="W2220" i="1"/>
  <c r="Y2220" i="1" s="1"/>
  <c r="W2221" i="1"/>
  <c r="Y2221" i="1" s="1"/>
  <c r="W2222" i="1"/>
  <c r="Y2222" i="1" s="1"/>
  <c r="W2223" i="1"/>
  <c r="Y2223" i="1" s="1"/>
  <c r="W2224" i="1"/>
  <c r="Y2224" i="1" s="1"/>
  <c r="W2225" i="1"/>
  <c r="Y2225" i="1" s="1"/>
  <c r="W2226" i="1"/>
  <c r="Y2226" i="1" s="1"/>
  <c r="W2227" i="1"/>
  <c r="Y2227" i="1" s="1"/>
  <c r="W2228" i="1"/>
  <c r="Y2228" i="1" s="1"/>
  <c r="W2229" i="1"/>
  <c r="Y2229" i="1" s="1"/>
  <c r="W2230" i="1"/>
  <c r="Y2230" i="1" s="1"/>
  <c r="W2231" i="1"/>
  <c r="Y2231" i="1" s="1"/>
  <c r="W2232" i="1"/>
  <c r="Y2232" i="1" s="1"/>
  <c r="W2233" i="1"/>
  <c r="Y2233" i="1" s="1"/>
  <c r="W2234" i="1"/>
  <c r="Y2234" i="1" s="1"/>
  <c r="W2235" i="1"/>
  <c r="Y2235" i="1" s="1"/>
  <c r="W2236" i="1"/>
  <c r="Y2236" i="1" s="1"/>
  <c r="W2237" i="1"/>
  <c r="Y2237" i="1" s="1"/>
  <c r="W2238" i="1"/>
  <c r="Y2238" i="1" s="1"/>
  <c r="W2239" i="1"/>
  <c r="Y2239" i="1" s="1"/>
  <c r="W2240" i="1"/>
  <c r="Y2240" i="1" s="1"/>
  <c r="W2241" i="1"/>
  <c r="Y2241" i="1" s="1"/>
  <c r="W2242" i="1"/>
  <c r="Y2242" i="1" s="1"/>
  <c r="W2243" i="1"/>
  <c r="Y2243" i="1" s="1"/>
  <c r="W2244" i="1"/>
  <c r="Y2244" i="1" s="1"/>
  <c r="W2245" i="1"/>
  <c r="Y2245" i="1" s="1"/>
  <c r="W2246" i="1"/>
  <c r="Y2246" i="1" s="1"/>
  <c r="W2247" i="1"/>
  <c r="Y2247" i="1" s="1"/>
  <c r="W2248" i="1"/>
  <c r="Y2248" i="1" s="1"/>
  <c r="W2249" i="1"/>
  <c r="Y2249" i="1" s="1"/>
  <c r="W2250" i="1"/>
  <c r="Y2250" i="1" s="1"/>
  <c r="W2251" i="1"/>
  <c r="Y2251" i="1" s="1"/>
  <c r="W2252" i="1"/>
  <c r="Y2252" i="1" s="1"/>
  <c r="W2253" i="1"/>
  <c r="Y2253" i="1" s="1"/>
  <c r="W2254" i="1"/>
  <c r="Y2254" i="1" s="1"/>
  <c r="W2255" i="1"/>
  <c r="Y2255" i="1" s="1"/>
  <c r="W2256" i="1"/>
  <c r="Y2256" i="1" s="1"/>
  <c r="W2257" i="1"/>
  <c r="Y2257" i="1" s="1"/>
  <c r="W2258" i="1"/>
  <c r="Y2258" i="1" s="1"/>
  <c r="W2259" i="1"/>
  <c r="Y2259" i="1" s="1"/>
  <c r="W2260" i="1"/>
  <c r="Y2260" i="1" s="1"/>
  <c r="W2261" i="1"/>
  <c r="Y2261" i="1" s="1"/>
  <c r="W2262" i="1"/>
  <c r="Y2262" i="1" s="1"/>
  <c r="W2263" i="1"/>
  <c r="Y2263" i="1" s="1"/>
  <c r="W2264" i="1"/>
  <c r="Y2264" i="1" s="1"/>
  <c r="W2265" i="1"/>
  <c r="Y2265" i="1" s="1"/>
  <c r="W2266" i="1"/>
  <c r="Y2266" i="1" s="1"/>
  <c r="W2267" i="1"/>
  <c r="Y2267" i="1" s="1"/>
  <c r="W2268" i="1"/>
  <c r="Y2268" i="1" s="1"/>
  <c r="W2269" i="1"/>
  <c r="Y2269" i="1" s="1"/>
  <c r="W2270" i="1"/>
  <c r="Y2270" i="1" s="1"/>
  <c r="W2271" i="1"/>
  <c r="Y2271" i="1" s="1"/>
  <c r="W2272" i="1"/>
  <c r="Y2272" i="1" s="1"/>
  <c r="W2273" i="1"/>
  <c r="Y2273" i="1" s="1"/>
  <c r="W2274" i="1"/>
  <c r="Y2274" i="1" s="1"/>
  <c r="W2275" i="1"/>
  <c r="Y2275" i="1" s="1"/>
  <c r="W2276" i="1"/>
  <c r="Y2276" i="1" s="1"/>
  <c r="W2277" i="1"/>
  <c r="Y2277" i="1" s="1"/>
  <c r="W2278" i="1"/>
  <c r="Y2278" i="1" s="1"/>
  <c r="W2279" i="1"/>
  <c r="Y2279" i="1" s="1"/>
  <c r="W2280" i="1"/>
  <c r="Y2280" i="1" s="1"/>
  <c r="W2281" i="1"/>
  <c r="Y2281" i="1" s="1"/>
  <c r="W2282" i="1"/>
  <c r="Y2282" i="1" s="1"/>
  <c r="W2283" i="1"/>
  <c r="Y2283" i="1" s="1"/>
  <c r="W2284" i="1"/>
  <c r="Y2284" i="1" s="1"/>
  <c r="W2285" i="1"/>
  <c r="Y2285" i="1" s="1"/>
  <c r="W2286" i="1"/>
  <c r="Y2286" i="1" s="1"/>
  <c r="W2287" i="1"/>
  <c r="Y2287" i="1" s="1"/>
  <c r="W2288" i="1"/>
  <c r="Y2288" i="1" s="1"/>
  <c r="W2289" i="1"/>
  <c r="Y2289" i="1" s="1"/>
  <c r="W2290" i="1"/>
  <c r="Y2290" i="1" s="1"/>
  <c r="W2291" i="1"/>
  <c r="Y2291" i="1" s="1"/>
  <c r="W2292" i="1"/>
  <c r="Y2292" i="1" s="1"/>
  <c r="W2293" i="1"/>
  <c r="Y2293" i="1" s="1"/>
  <c r="W2294" i="1"/>
  <c r="Y2294" i="1" s="1"/>
  <c r="W2295" i="1"/>
  <c r="Y2295" i="1" s="1"/>
  <c r="W2296" i="1"/>
  <c r="Y2296" i="1" s="1"/>
  <c r="W2297" i="1"/>
  <c r="Y2297" i="1" s="1"/>
  <c r="W2298" i="1"/>
  <c r="Y2298" i="1" s="1"/>
  <c r="W2299" i="1"/>
  <c r="Y2299" i="1" s="1"/>
  <c r="W2300" i="1"/>
  <c r="Y2300" i="1" s="1"/>
  <c r="W2301" i="1"/>
  <c r="Y2301" i="1" s="1"/>
  <c r="W2302" i="1"/>
  <c r="Y2302" i="1" s="1"/>
  <c r="W2303" i="1"/>
  <c r="Y2303" i="1" s="1"/>
  <c r="W2304" i="1"/>
  <c r="Y2304" i="1" s="1"/>
  <c r="W2305" i="1"/>
  <c r="Y2305" i="1" s="1"/>
  <c r="W2306" i="1"/>
  <c r="Y2306" i="1" s="1"/>
  <c r="W2307" i="1"/>
  <c r="Y2307" i="1" s="1"/>
  <c r="W2308" i="1"/>
  <c r="Y2308" i="1" s="1"/>
  <c r="W2309" i="1"/>
  <c r="Y2309" i="1" s="1"/>
  <c r="W2310" i="1"/>
  <c r="Y2310" i="1" s="1"/>
  <c r="W2311" i="1"/>
  <c r="Y2311" i="1" s="1"/>
  <c r="W2312" i="1"/>
  <c r="Y2312" i="1" s="1"/>
  <c r="W2313" i="1"/>
  <c r="Y2313" i="1" s="1"/>
  <c r="W2314" i="1"/>
  <c r="Y2314" i="1" s="1"/>
  <c r="W2315" i="1"/>
  <c r="Y2315" i="1" s="1"/>
  <c r="W2316" i="1"/>
  <c r="Y2316" i="1" s="1"/>
  <c r="W2317" i="1"/>
  <c r="Y2317" i="1" s="1"/>
  <c r="W2318" i="1"/>
  <c r="Y2318" i="1" s="1"/>
  <c r="W2319" i="1"/>
  <c r="Y2319" i="1" s="1"/>
  <c r="W2320" i="1"/>
  <c r="Y2320" i="1" s="1"/>
  <c r="W2321" i="1"/>
  <c r="Y2321" i="1" s="1"/>
  <c r="W2322" i="1"/>
  <c r="Y2322" i="1" s="1"/>
  <c r="W2323" i="1"/>
  <c r="Y2323" i="1" s="1"/>
  <c r="W2324" i="1"/>
  <c r="Y2324" i="1" s="1"/>
  <c r="W2325" i="1"/>
  <c r="Y2325" i="1" s="1"/>
  <c r="W2326" i="1"/>
  <c r="Y2326" i="1" s="1"/>
  <c r="W2327" i="1"/>
  <c r="Y2327" i="1" s="1"/>
  <c r="W2328" i="1"/>
  <c r="Y2328" i="1" s="1"/>
  <c r="W2329" i="1"/>
  <c r="Y2329" i="1" s="1"/>
  <c r="W2330" i="1"/>
  <c r="Y2330" i="1" s="1"/>
  <c r="W2331" i="1"/>
  <c r="Y2331" i="1" s="1"/>
  <c r="W2332" i="1"/>
  <c r="Y2332" i="1" s="1"/>
  <c r="W2333" i="1"/>
  <c r="Y2333" i="1" s="1"/>
  <c r="W2334" i="1"/>
  <c r="Y2334" i="1" s="1"/>
  <c r="W2335" i="1"/>
  <c r="Y2335" i="1" s="1"/>
  <c r="W2336" i="1"/>
  <c r="Y2336" i="1" s="1"/>
  <c r="W2337" i="1"/>
  <c r="Y2337" i="1" s="1"/>
  <c r="W2338" i="1"/>
  <c r="Y2338" i="1" s="1"/>
  <c r="W2339" i="1"/>
  <c r="Y2339" i="1" s="1"/>
  <c r="W2340" i="1"/>
  <c r="Y2340" i="1" s="1"/>
  <c r="W2341" i="1"/>
  <c r="Y2341" i="1" s="1"/>
  <c r="W2342" i="1"/>
  <c r="Y2342" i="1" s="1"/>
  <c r="W2343" i="1"/>
  <c r="Y2343" i="1" s="1"/>
  <c r="W2344" i="1"/>
  <c r="Y2344" i="1" s="1"/>
  <c r="W2345" i="1"/>
  <c r="Y2345" i="1" s="1"/>
  <c r="W2346" i="1"/>
  <c r="Y2346" i="1" s="1"/>
  <c r="W2347" i="1"/>
  <c r="Y2347" i="1" s="1"/>
  <c r="W2348" i="1"/>
  <c r="Y2348" i="1" s="1"/>
  <c r="W2349" i="1"/>
  <c r="Y2349" i="1" s="1"/>
  <c r="W2350" i="1"/>
  <c r="Y2350" i="1" s="1"/>
  <c r="W2351" i="1"/>
  <c r="Y2351" i="1" s="1"/>
  <c r="W2352" i="1"/>
  <c r="Y2352" i="1" s="1"/>
  <c r="W2353" i="1"/>
  <c r="Y2353" i="1" s="1"/>
  <c r="W2354" i="1"/>
  <c r="Y2354" i="1" s="1"/>
  <c r="W2355" i="1"/>
  <c r="Y2355" i="1" s="1"/>
  <c r="W2356" i="1"/>
  <c r="Y2356" i="1" s="1"/>
  <c r="W2357" i="1"/>
  <c r="Y2357" i="1" s="1"/>
  <c r="W2358" i="1"/>
  <c r="Y2358" i="1" s="1"/>
  <c r="W2359" i="1"/>
  <c r="Y2359" i="1" s="1"/>
  <c r="W2360" i="1"/>
  <c r="Y2360" i="1" s="1"/>
  <c r="W2361" i="1"/>
  <c r="Y2361" i="1" s="1"/>
  <c r="W2362" i="1"/>
  <c r="Y2362" i="1" s="1"/>
  <c r="W2363" i="1"/>
  <c r="Y2363" i="1" s="1"/>
  <c r="W2364" i="1"/>
  <c r="Y2364" i="1" s="1"/>
  <c r="W2365" i="1"/>
  <c r="Y2365" i="1" s="1"/>
  <c r="W2366" i="1"/>
  <c r="Y2366" i="1" s="1"/>
  <c r="W2367" i="1"/>
  <c r="Y2367" i="1" s="1"/>
  <c r="W2368" i="1"/>
  <c r="Y2368" i="1" s="1"/>
  <c r="W2369" i="1"/>
  <c r="Y2369" i="1" s="1"/>
  <c r="W2370" i="1"/>
  <c r="Y2370" i="1" s="1"/>
  <c r="W2371" i="1"/>
  <c r="Y2371" i="1" s="1"/>
  <c r="W2372" i="1"/>
  <c r="Y2372" i="1" s="1"/>
  <c r="W2373" i="1"/>
  <c r="Y2373" i="1" s="1"/>
  <c r="W2374" i="1"/>
  <c r="Y2374" i="1" s="1"/>
  <c r="W2375" i="1"/>
  <c r="Y2375" i="1" s="1"/>
  <c r="W2376" i="1"/>
  <c r="Y2376" i="1" s="1"/>
  <c r="W2377" i="1"/>
  <c r="Y2377" i="1" s="1"/>
  <c r="W2378" i="1"/>
  <c r="Y2378" i="1" s="1"/>
  <c r="W2379" i="1"/>
  <c r="Y2379" i="1" s="1"/>
  <c r="W2380" i="1"/>
  <c r="Y2380" i="1" s="1"/>
  <c r="W2381" i="1"/>
  <c r="Y2381" i="1" s="1"/>
  <c r="W2382" i="1"/>
  <c r="Y2382" i="1" s="1"/>
  <c r="W2383" i="1"/>
  <c r="Y2383" i="1" s="1"/>
  <c r="W2384" i="1"/>
  <c r="Y2384" i="1" s="1"/>
  <c r="W2385" i="1"/>
  <c r="Y2385" i="1" s="1"/>
  <c r="W2386" i="1"/>
  <c r="Y2386" i="1" s="1"/>
  <c r="W2387" i="1"/>
  <c r="Y2387" i="1" s="1"/>
  <c r="W2388" i="1"/>
  <c r="Y2388" i="1" s="1"/>
  <c r="W2389" i="1"/>
  <c r="Y2389" i="1" s="1"/>
  <c r="W2390" i="1"/>
  <c r="Y2390" i="1" s="1"/>
  <c r="W2391" i="1"/>
  <c r="Y2391" i="1" s="1"/>
  <c r="W2392" i="1"/>
  <c r="Y2392" i="1" s="1"/>
  <c r="W2393" i="1"/>
  <c r="Y2393" i="1" s="1"/>
  <c r="W2394" i="1"/>
  <c r="Y2394" i="1" s="1"/>
  <c r="W2395" i="1"/>
  <c r="Y2395" i="1" s="1"/>
  <c r="W2396" i="1"/>
  <c r="Y2396" i="1" s="1"/>
  <c r="W2397" i="1"/>
  <c r="Y2397" i="1" s="1"/>
  <c r="W2398" i="1"/>
  <c r="Y2398" i="1" s="1"/>
  <c r="W2399" i="1"/>
  <c r="Y2399" i="1" s="1"/>
  <c r="W2400" i="1"/>
  <c r="Y2400" i="1" s="1"/>
  <c r="W2401" i="1"/>
  <c r="Y2401" i="1" s="1"/>
  <c r="W2402" i="1"/>
  <c r="Y2402" i="1" s="1"/>
  <c r="W2403" i="1"/>
  <c r="Y2403" i="1" s="1"/>
  <c r="W2404" i="1"/>
  <c r="Y2404" i="1" s="1"/>
  <c r="W2405" i="1"/>
  <c r="Y2405" i="1" s="1"/>
  <c r="W2406" i="1"/>
  <c r="Y2406" i="1" s="1"/>
  <c r="W2407" i="1"/>
  <c r="Y2407" i="1" s="1"/>
  <c r="W2408" i="1"/>
  <c r="Y2408" i="1" s="1"/>
  <c r="W2409" i="1"/>
  <c r="Y2409" i="1" s="1"/>
  <c r="W2410" i="1"/>
  <c r="Y2410" i="1" s="1"/>
  <c r="W2411" i="1"/>
  <c r="Y2411" i="1" s="1"/>
  <c r="W2412" i="1"/>
  <c r="Y2412" i="1" s="1"/>
  <c r="W2413" i="1"/>
  <c r="Y2413" i="1" s="1"/>
  <c r="W2414" i="1"/>
  <c r="Y2414" i="1" s="1"/>
  <c r="W2415" i="1"/>
  <c r="Y2415" i="1" s="1"/>
  <c r="W2416" i="1"/>
  <c r="Y2416" i="1" s="1"/>
  <c r="W2417" i="1"/>
  <c r="Y2417" i="1" s="1"/>
  <c r="W2418" i="1"/>
  <c r="Y2418" i="1" s="1"/>
  <c r="W2419" i="1"/>
  <c r="Y2419" i="1" s="1"/>
  <c r="W2420" i="1"/>
  <c r="Y2420" i="1" s="1"/>
  <c r="W2421" i="1"/>
  <c r="Y2421" i="1" s="1"/>
  <c r="W2422" i="1"/>
  <c r="Y2422" i="1" s="1"/>
  <c r="W2423" i="1"/>
  <c r="Y2423" i="1" s="1"/>
  <c r="W2424" i="1"/>
  <c r="Y2424" i="1" s="1"/>
  <c r="W2425" i="1"/>
  <c r="Y2425" i="1" s="1"/>
  <c r="W2426" i="1"/>
  <c r="Y2426" i="1" s="1"/>
  <c r="W2427" i="1"/>
  <c r="Y2427" i="1" s="1"/>
  <c r="W2428" i="1"/>
  <c r="Y2428" i="1" s="1"/>
  <c r="W2429" i="1"/>
  <c r="Y2429" i="1" s="1"/>
  <c r="W2430" i="1"/>
  <c r="Y2430" i="1" s="1"/>
  <c r="W2431" i="1"/>
  <c r="Y2431" i="1" s="1"/>
  <c r="W2432" i="1"/>
  <c r="Y2432" i="1" s="1"/>
  <c r="W2433" i="1"/>
  <c r="Y2433" i="1" s="1"/>
  <c r="W2434" i="1"/>
  <c r="Y2434" i="1" s="1"/>
  <c r="W2435" i="1"/>
  <c r="Y2435" i="1" s="1"/>
  <c r="W2436" i="1"/>
  <c r="Y2436" i="1" s="1"/>
  <c r="W2437" i="1"/>
  <c r="Y2437" i="1" s="1"/>
  <c r="W2438" i="1"/>
  <c r="Y2438" i="1" s="1"/>
  <c r="W2439" i="1"/>
  <c r="Y2439" i="1" s="1"/>
  <c r="W2440" i="1"/>
  <c r="Y2440" i="1" s="1"/>
  <c r="W2441" i="1"/>
  <c r="Y2441" i="1" s="1"/>
  <c r="W2442" i="1"/>
  <c r="Y2442" i="1" s="1"/>
  <c r="W2443" i="1"/>
  <c r="Y2443" i="1" s="1"/>
  <c r="W2444" i="1"/>
  <c r="Y2444" i="1" s="1"/>
  <c r="W2445" i="1"/>
  <c r="Y2445" i="1" s="1"/>
  <c r="W2446" i="1"/>
  <c r="Y2446" i="1" s="1"/>
  <c r="W2447" i="1"/>
  <c r="Y2447" i="1" s="1"/>
  <c r="W2448" i="1"/>
  <c r="Y2448" i="1" s="1"/>
  <c r="W2449" i="1"/>
  <c r="Y2449" i="1" s="1"/>
  <c r="W2450" i="1"/>
  <c r="Y2450" i="1" s="1"/>
  <c r="W2451" i="1"/>
  <c r="Y2451" i="1" s="1"/>
  <c r="W2452" i="1"/>
  <c r="Y2452" i="1" s="1"/>
  <c r="W2453" i="1"/>
  <c r="Y2453" i="1" s="1"/>
  <c r="W2454" i="1"/>
  <c r="Y2454" i="1" s="1"/>
  <c r="W2455" i="1"/>
  <c r="Y2455" i="1" s="1"/>
  <c r="W2456" i="1"/>
  <c r="Y2456" i="1" s="1"/>
  <c r="W2457" i="1"/>
  <c r="Y2457" i="1" s="1"/>
  <c r="W2458" i="1"/>
  <c r="Y2458" i="1" s="1"/>
  <c r="W2459" i="1"/>
  <c r="Y2459" i="1" s="1"/>
  <c r="W2460" i="1"/>
  <c r="Y2460" i="1" s="1"/>
  <c r="W2461" i="1"/>
  <c r="Y2461" i="1" s="1"/>
  <c r="W2462" i="1"/>
  <c r="Y2462" i="1" s="1"/>
  <c r="W2463" i="1"/>
  <c r="Y2463" i="1" s="1"/>
  <c r="W2464" i="1"/>
  <c r="Y2464" i="1" s="1"/>
  <c r="W2465" i="1"/>
  <c r="Y2465" i="1" s="1"/>
  <c r="W2466" i="1"/>
  <c r="Y2466" i="1" s="1"/>
  <c r="W2467" i="1"/>
  <c r="Y2467" i="1" s="1"/>
  <c r="W2468" i="1"/>
  <c r="Y2468" i="1" s="1"/>
  <c r="W2469" i="1"/>
  <c r="Y2469" i="1" s="1"/>
  <c r="W2470" i="1"/>
  <c r="Y2470" i="1" s="1"/>
  <c r="W2471" i="1"/>
  <c r="Y2471" i="1" s="1"/>
  <c r="W2472" i="1"/>
  <c r="Y2472" i="1" s="1"/>
  <c r="W2473" i="1"/>
  <c r="Y2473" i="1" s="1"/>
  <c r="W2474" i="1"/>
  <c r="Y2474" i="1" s="1"/>
  <c r="W2475" i="1"/>
  <c r="Y2475" i="1" s="1"/>
  <c r="W2476" i="1"/>
  <c r="Y2476" i="1" s="1"/>
  <c r="W2477" i="1"/>
  <c r="Y2477" i="1" s="1"/>
  <c r="W2478" i="1"/>
  <c r="Y2478" i="1" s="1"/>
  <c r="W2479" i="1"/>
  <c r="Y2479" i="1" s="1"/>
  <c r="W2480" i="1"/>
  <c r="Y2480" i="1" s="1"/>
  <c r="W2481" i="1"/>
  <c r="Y2481" i="1" s="1"/>
  <c r="W2482" i="1"/>
  <c r="Y2482" i="1" s="1"/>
  <c r="W2483" i="1"/>
  <c r="Y2483" i="1" s="1"/>
  <c r="W2484" i="1"/>
  <c r="Y2484" i="1" s="1"/>
  <c r="W2485" i="1"/>
  <c r="Y2485" i="1" s="1"/>
  <c r="W2486" i="1"/>
  <c r="Y2486" i="1" s="1"/>
  <c r="W2487" i="1"/>
  <c r="Y2487" i="1" s="1"/>
  <c r="W2488" i="1"/>
  <c r="Y2488" i="1" s="1"/>
  <c r="W2489" i="1"/>
  <c r="Y2489" i="1" s="1"/>
  <c r="W2490" i="1"/>
  <c r="Y2490" i="1" s="1"/>
  <c r="W2491" i="1"/>
  <c r="Y2491" i="1" s="1"/>
  <c r="W2492" i="1"/>
  <c r="Y2492" i="1" s="1"/>
  <c r="W2493" i="1"/>
  <c r="Y2493" i="1" s="1"/>
  <c r="W2494" i="1"/>
  <c r="Y2494" i="1" s="1"/>
  <c r="W2495" i="1"/>
  <c r="Y2495" i="1" s="1"/>
  <c r="W2496" i="1"/>
  <c r="Y2496" i="1" s="1"/>
  <c r="W2497" i="1"/>
  <c r="Y2497" i="1" s="1"/>
  <c r="W2498" i="1"/>
  <c r="Y2498" i="1" s="1"/>
  <c r="W2499" i="1"/>
  <c r="Y2499" i="1" s="1"/>
  <c r="W2500" i="1"/>
  <c r="Y2500" i="1" s="1"/>
  <c r="W2501" i="1"/>
  <c r="Y2501" i="1" s="1"/>
  <c r="W2502" i="1"/>
  <c r="Y2502" i="1" s="1"/>
  <c r="W2503" i="1"/>
  <c r="Y2503" i="1" s="1"/>
  <c r="W2504" i="1"/>
  <c r="Y2504" i="1" s="1"/>
  <c r="W2505" i="1"/>
  <c r="Y2505" i="1" s="1"/>
  <c r="W2506" i="1"/>
  <c r="Y2506" i="1" s="1"/>
  <c r="W2507" i="1"/>
  <c r="Y2507" i="1" s="1"/>
  <c r="W2508" i="1"/>
  <c r="Y2508" i="1" s="1"/>
  <c r="W2509" i="1"/>
  <c r="Y2509" i="1" s="1"/>
  <c r="W2510" i="1"/>
  <c r="Y2510" i="1" s="1"/>
  <c r="W2511" i="1"/>
  <c r="Y2511" i="1" s="1"/>
  <c r="W2512" i="1"/>
  <c r="Y2512" i="1" s="1"/>
  <c r="W2513" i="1"/>
  <c r="Y2513" i="1" s="1"/>
  <c r="W2514" i="1"/>
  <c r="Y2514" i="1" s="1"/>
  <c r="W2515" i="1"/>
  <c r="Y2515" i="1" s="1"/>
  <c r="W2516" i="1"/>
  <c r="Y2516" i="1" s="1"/>
  <c r="W2517" i="1"/>
  <c r="Y2517" i="1" s="1"/>
  <c r="W2518" i="1"/>
  <c r="Y2518" i="1" s="1"/>
  <c r="W2519" i="1"/>
  <c r="Y2519" i="1" s="1"/>
  <c r="W2520" i="1"/>
  <c r="Y2520" i="1" s="1"/>
  <c r="W2521" i="1"/>
  <c r="Y2521" i="1" s="1"/>
  <c r="W2522" i="1"/>
  <c r="Y2522" i="1" s="1"/>
  <c r="W2523" i="1"/>
  <c r="Y2523" i="1" s="1"/>
  <c r="W2524" i="1"/>
  <c r="Y2524" i="1" s="1"/>
  <c r="W2525" i="1"/>
  <c r="Y2525" i="1" s="1"/>
  <c r="W2526" i="1"/>
  <c r="Y2526" i="1" s="1"/>
  <c r="W2527" i="1"/>
  <c r="Y2527" i="1" s="1"/>
  <c r="W2528" i="1"/>
  <c r="Y2528" i="1" s="1"/>
  <c r="W2529" i="1"/>
  <c r="Y2529" i="1" s="1"/>
  <c r="W2530" i="1"/>
  <c r="Y2530" i="1" s="1"/>
  <c r="W2531" i="1"/>
  <c r="Y2531" i="1" s="1"/>
  <c r="W2532" i="1"/>
  <c r="Y2532" i="1" s="1"/>
  <c r="W2533" i="1"/>
  <c r="Y2533" i="1" s="1"/>
  <c r="W2534" i="1"/>
  <c r="Y2534" i="1" s="1"/>
  <c r="W2535" i="1"/>
  <c r="Y2535" i="1" s="1"/>
  <c r="W2536" i="1"/>
  <c r="Y2536" i="1" s="1"/>
  <c r="W2537" i="1"/>
  <c r="Y2537" i="1" s="1"/>
  <c r="W2538" i="1"/>
  <c r="Y2538" i="1" s="1"/>
  <c r="W2539" i="1"/>
  <c r="Y2539" i="1" s="1"/>
  <c r="W2540" i="1"/>
  <c r="Y2540" i="1" s="1"/>
  <c r="W2541" i="1"/>
  <c r="Y2541" i="1" s="1"/>
  <c r="W2542" i="1"/>
  <c r="Y2542" i="1" s="1"/>
  <c r="W2543" i="1"/>
  <c r="Y2543" i="1" s="1"/>
  <c r="W2544" i="1"/>
  <c r="Y2544" i="1" s="1"/>
  <c r="W2545" i="1"/>
  <c r="Y2545" i="1" s="1"/>
  <c r="W2546" i="1"/>
  <c r="Y2546" i="1" s="1"/>
  <c r="W2547" i="1"/>
  <c r="Y2547" i="1" s="1"/>
  <c r="W2548" i="1"/>
  <c r="Y2548" i="1" s="1"/>
  <c r="W2549" i="1"/>
  <c r="Y2549" i="1" s="1"/>
  <c r="W2550" i="1"/>
  <c r="Y2550" i="1" s="1"/>
  <c r="W2551" i="1"/>
  <c r="Y2551" i="1" s="1"/>
  <c r="W2552" i="1"/>
  <c r="Y2552" i="1" s="1"/>
  <c r="W2553" i="1"/>
  <c r="Y2553" i="1" s="1"/>
  <c r="W2554" i="1"/>
  <c r="Y2554" i="1" s="1"/>
  <c r="W2555" i="1"/>
  <c r="Y2555" i="1" s="1"/>
  <c r="W2556" i="1"/>
  <c r="Y2556" i="1" s="1"/>
  <c r="W2557" i="1"/>
  <c r="Y2557" i="1" s="1"/>
  <c r="W2558" i="1"/>
  <c r="Y2558" i="1" s="1"/>
  <c r="W2559" i="1"/>
  <c r="Y2559" i="1" s="1"/>
  <c r="W2560" i="1"/>
  <c r="Y2560" i="1" s="1"/>
  <c r="W2561" i="1"/>
  <c r="Y2561" i="1" s="1"/>
  <c r="W2562" i="1"/>
  <c r="Y2562" i="1" s="1"/>
  <c r="W2563" i="1"/>
  <c r="Y2563" i="1" s="1"/>
  <c r="W2564" i="1"/>
  <c r="Y2564" i="1" s="1"/>
  <c r="W2565" i="1"/>
  <c r="Y2565" i="1" s="1"/>
  <c r="W2566" i="1"/>
  <c r="Y2566" i="1" s="1"/>
  <c r="W2567" i="1"/>
  <c r="Y2567" i="1" s="1"/>
  <c r="W2568" i="1"/>
  <c r="Y2568" i="1" s="1"/>
  <c r="W2569" i="1"/>
  <c r="Y2569" i="1" s="1"/>
  <c r="W2570" i="1"/>
  <c r="Y2570" i="1" s="1"/>
  <c r="W2571" i="1"/>
  <c r="Y2571" i="1" s="1"/>
  <c r="W2572" i="1"/>
  <c r="Y2572" i="1" s="1"/>
  <c r="W2573" i="1"/>
  <c r="Y2573" i="1" s="1"/>
  <c r="W2574" i="1"/>
  <c r="Y2574" i="1" s="1"/>
  <c r="W2575" i="1"/>
  <c r="Y2575" i="1" s="1"/>
  <c r="W2576" i="1"/>
  <c r="Y2576" i="1" s="1"/>
  <c r="W2577" i="1"/>
  <c r="Y2577" i="1" s="1"/>
  <c r="W2578" i="1"/>
  <c r="Y2578" i="1" s="1"/>
  <c r="W2579" i="1"/>
  <c r="Y2579" i="1" s="1"/>
  <c r="W2580" i="1"/>
  <c r="Y2580" i="1" s="1"/>
  <c r="W2581" i="1"/>
  <c r="Y2581" i="1" s="1"/>
  <c r="W2582" i="1"/>
  <c r="Y2582" i="1" s="1"/>
  <c r="W2583" i="1"/>
  <c r="Y2583" i="1" s="1"/>
  <c r="W2584" i="1"/>
  <c r="Y2584" i="1" s="1"/>
  <c r="W2585" i="1"/>
  <c r="Y2585" i="1" s="1"/>
  <c r="W2586" i="1"/>
  <c r="Y2586" i="1" s="1"/>
  <c r="W2587" i="1"/>
  <c r="Y2587" i="1" s="1"/>
  <c r="W2588" i="1"/>
  <c r="Y2588" i="1" s="1"/>
  <c r="W2589" i="1"/>
  <c r="Y2589" i="1" s="1"/>
  <c r="W2590" i="1"/>
  <c r="Y2590" i="1" s="1"/>
  <c r="W2591" i="1"/>
  <c r="Y2591" i="1" s="1"/>
  <c r="W2592" i="1"/>
  <c r="Y2592" i="1" s="1"/>
  <c r="W2593" i="1"/>
  <c r="Y2593" i="1" s="1"/>
  <c r="W2594" i="1"/>
  <c r="Y2594" i="1" s="1"/>
  <c r="W2595" i="1"/>
  <c r="Y2595" i="1" s="1"/>
  <c r="W2596" i="1"/>
  <c r="Y2596" i="1" s="1"/>
  <c r="W2597" i="1"/>
  <c r="Y2597" i="1" s="1"/>
  <c r="W2598" i="1"/>
  <c r="Y2598" i="1" s="1"/>
  <c r="W2599" i="1"/>
  <c r="Y2599" i="1" s="1"/>
  <c r="W2600" i="1"/>
  <c r="Y2600" i="1" s="1"/>
  <c r="W2601" i="1"/>
  <c r="Y2601" i="1" s="1"/>
  <c r="W2602" i="1"/>
  <c r="Y2602" i="1" s="1"/>
  <c r="W2603" i="1"/>
  <c r="Y2603" i="1" s="1"/>
  <c r="W2604" i="1"/>
  <c r="Y2604" i="1" s="1"/>
  <c r="W2605" i="1"/>
  <c r="Y2605" i="1" s="1"/>
  <c r="W2606" i="1"/>
  <c r="Y2606" i="1" s="1"/>
  <c r="W2607" i="1"/>
  <c r="Y2607" i="1" s="1"/>
  <c r="W2608" i="1"/>
  <c r="Y2608" i="1" s="1"/>
  <c r="W2609" i="1"/>
  <c r="Y2609" i="1" s="1"/>
  <c r="W2610" i="1"/>
  <c r="Y2610" i="1" s="1"/>
  <c r="W2611" i="1"/>
  <c r="Y2611" i="1" s="1"/>
  <c r="W2612" i="1"/>
  <c r="Y2612" i="1" s="1"/>
  <c r="W2613" i="1"/>
  <c r="Y2613" i="1" s="1"/>
  <c r="W2614" i="1"/>
  <c r="Y2614" i="1" s="1"/>
  <c r="W2615" i="1"/>
  <c r="Y2615" i="1" s="1"/>
  <c r="W2616" i="1"/>
  <c r="Y2616" i="1" s="1"/>
  <c r="W2617" i="1"/>
  <c r="Y2617" i="1" s="1"/>
  <c r="W2618" i="1"/>
  <c r="Y2618" i="1" s="1"/>
  <c r="W2619" i="1"/>
  <c r="Y2619" i="1" s="1"/>
  <c r="W2620" i="1"/>
  <c r="Y2620" i="1" s="1"/>
  <c r="W2621" i="1"/>
  <c r="Y2621" i="1" s="1"/>
  <c r="W2622" i="1"/>
  <c r="Y2622" i="1" s="1"/>
  <c r="W2623" i="1"/>
  <c r="Y2623" i="1" s="1"/>
  <c r="W2624" i="1"/>
  <c r="Y2624" i="1" s="1"/>
  <c r="W2625" i="1"/>
  <c r="Y2625" i="1" s="1"/>
  <c r="W2626" i="1"/>
  <c r="Y2626" i="1" s="1"/>
  <c r="W2627" i="1"/>
  <c r="Y2627" i="1" s="1"/>
  <c r="W2628" i="1"/>
  <c r="Y2628" i="1" s="1"/>
  <c r="W2629" i="1"/>
  <c r="Y2629" i="1" s="1"/>
  <c r="W2630" i="1"/>
  <c r="Y2630" i="1" s="1"/>
  <c r="W2631" i="1"/>
  <c r="Y2631" i="1" s="1"/>
  <c r="W2632" i="1"/>
  <c r="Y2632" i="1" s="1"/>
  <c r="W2633" i="1"/>
  <c r="Y2633" i="1" s="1"/>
  <c r="W2634" i="1"/>
  <c r="Y2634" i="1" s="1"/>
  <c r="W2635" i="1"/>
  <c r="Y2635" i="1" s="1"/>
  <c r="W2636" i="1"/>
  <c r="Y2636" i="1" s="1"/>
  <c r="W2637" i="1"/>
  <c r="Y2637" i="1" s="1"/>
  <c r="W2638" i="1"/>
  <c r="Y2638" i="1" s="1"/>
  <c r="W2639" i="1"/>
  <c r="Y2639" i="1" s="1"/>
  <c r="W2640" i="1"/>
  <c r="Y2640" i="1" s="1"/>
  <c r="W2641" i="1"/>
  <c r="Y2641" i="1" s="1"/>
  <c r="W2642" i="1"/>
  <c r="Y2642" i="1" s="1"/>
  <c r="W2643" i="1"/>
  <c r="Y2643" i="1" s="1"/>
  <c r="W2644" i="1"/>
  <c r="Y2644" i="1" s="1"/>
  <c r="W2645" i="1"/>
  <c r="Y2645" i="1" s="1"/>
  <c r="W2646" i="1"/>
  <c r="Y2646" i="1" s="1"/>
  <c r="W2647" i="1"/>
  <c r="Y2647" i="1" s="1"/>
  <c r="W2648" i="1"/>
  <c r="Y2648" i="1" s="1"/>
  <c r="W2649" i="1"/>
  <c r="Y2649" i="1" s="1"/>
  <c r="W2650" i="1"/>
  <c r="Y2650" i="1" s="1"/>
  <c r="W2651" i="1"/>
  <c r="Y2651" i="1" s="1"/>
  <c r="W2652" i="1"/>
  <c r="Y2652" i="1" s="1"/>
  <c r="W2653" i="1"/>
  <c r="Y2653" i="1" s="1"/>
  <c r="W2654" i="1"/>
  <c r="Y2654" i="1" s="1"/>
  <c r="W2655" i="1"/>
  <c r="Y2655" i="1" s="1"/>
  <c r="W2656" i="1"/>
  <c r="Y2656" i="1" s="1"/>
  <c r="W2657" i="1"/>
  <c r="Y2657" i="1" s="1"/>
  <c r="W2658" i="1"/>
  <c r="Y2658" i="1" s="1"/>
  <c r="W2659" i="1"/>
  <c r="Y2659" i="1" s="1"/>
  <c r="W2660" i="1"/>
  <c r="Y2660" i="1" s="1"/>
  <c r="W2661" i="1"/>
  <c r="Y2661" i="1" s="1"/>
  <c r="W2662" i="1"/>
  <c r="Y2662" i="1" s="1"/>
  <c r="W2663" i="1"/>
  <c r="Y2663" i="1" s="1"/>
  <c r="W2664" i="1"/>
  <c r="Y2664" i="1" s="1"/>
  <c r="W2665" i="1"/>
  <c r="Y2665" i="1" s="1"/>
  <c r="W2666" i="1"/>
  <c r="Y2666" i="1" s="1"/>
  <c r="W2667" i="1"/>
  <c r="Y2667" i="1" s="1"/>
  <c r="W2668" i="1"/>
  <c r="Y2668" i="1" s="1"/>
  <c r="W2669" i="1"/>
  <c r="Y2669" i="1" s="1"/>
  <c r="W2670" i="1"/>
  <c r="Y2670" i="1" s="1"/>
  <c r="W2671" i="1"/>
  <c r="Y2671" i="1" s="1"/>
  <c r="W2672" i="1"/>
  <c r="Y2672" i="1" s="1"/>
  <c r="W2673" i="1"/>
  <c r="Y2673" i="1" s="1"/>
  <c r="W2674" i="1"/>
  <c r="Y2674" i="1" s="1"/>
  <c r="W2675" i="1"/>
  <c r="Y2675" i="1" s="1"/>
  <c r="W2676" i="1"/>
  <c r="Y2676" i="1" s="1"/>
  <c r="W2677" i="1"/>
  <c r="Y2677" i="1" s="1"/>
  <c r="W2678" i="1"/>
  <c r="Y2678" i="1" s="1"/>
  <c r="W2679" i="1"/>
  <c r="Y2679" i="1" s="1"/>
  <c r="W2680" i="1"/>
  <c r="Y2680" i="1" s="1"/>
  <c r="W2681" i="1"/>
  <c r="Y2681" i="1" s="1"/>
  <c r="W2682" i="1"/>
  <c r="Y2682" i="1" s="1"/>
  <c r="W2683" i="1"/>
  <c r="Y2683" i="1" s="1"/>
  <c r="W2684" i="1"/>
  <c r="Y2684" i="1" s="1"/>
  <c r="W2685" i="1"/>
  <c r="Y2685" i="1" s="1"/>
  <c r="W2686" i="1"/>
  <c r="Y2686" i="1" s="1"/>
  <c r="W2687" i="1"/>
  <c r="Y2687" i="1" s="1"/>
  <c r="W2688" i="1"/>
  <c r="Y2688" i="1" s="1"/>
  <c r="W2689" i="1"/>
  <c r="Y2689" i="1" s="1"/>
  <c r="W2690" i="1"/>
  <c r="Y2690" i="1" s="1"/>
  <c r="W2691" i="1"/>
  <c r="Y2691" i="1" s="1"/>
  <c r="W2692" i="1"/>
  <c r="Y2692" i="1" s="1"/>
  <c r="W2693" i="1"/>
  <c r="Y2693" i="1" s="1"/>
  <c r="W2694" i="1"/>
  <c r="Y2694" i="1" s="1"/>
  <c r="W2695" i="1"/>
  <c r="Y2695" i="1" s="1"/>
  <c r="W2696" i="1"/>
  <c r="Y2696" i="1" s="1"/>
  <c r="W2697" i="1"/>
  <c r="Y2697" i="1" s="1"/>
  <c r="W2698" i="1"/>
  <c r="Y2698" i="1" s="1"/>
  <c r="W2699" i="1"/>
  <c r="Y2699" i="1" s="1"/>
  <c r="W2700" i="1"/>
  <c r="Y2700" i="1" s="1"/>
  <c r="W2701" i="1"/>
  <c r="Y2701" i="1" s="1"/>
  <c r="W2702" i="1"/>
  <c r="Y2702" i="1" s="1"/>
  <c r="W2703" i="1"/>
  <c r="Y2703" i="1" s="1"/>
  <c r="W2704" i="1"/>
  <c r="Y2704" i="1" s="1"/>
  <c r="W2705" i="1"/>
  <c r="Y2705" i="1" s="1"/>
  <c r="W2706" i="1"/>
  <c r="Y2706" i="1" s="1"/>
  <c r="W2707" i="1"/>
  <c r="Y2707" i="1" s="1"/>
  <c r="W2708" i="1"/>
  <c r="Y2708" i="1" s="1"/>
  <c r="W2709" i="1"/>
  <c r="Y2709" i="1" s="1"/>
  <c r="W2710" i="1"/>
  <c r="Y2710" i="1" s="1"/>
  <c r="W2711" i="1"/>
  <c r="Y2711" i="1" s="1"/>
  <c r="W2712" i="1"/>
  <c r="Y2712" i="1" s="1"/>
  <c r="W2713" i="1"/>
  <c r="Y2713" i="1" s="1"/>
  <c r="W2714" i="1"/>
  <c r="Y2714" i="1" s="1"/>
  <c r="W2715" i="1"/>
  <c r="Y2715" i="1" s="1"/>
  <c r="W2716" i="1"/>
  <c r="Y2716" i="1" s="1"/>
  <c r="W2717" i="1"/>
  <c r="Y2717" i="1" s="1"/>
  <c r="W2718" i="1"/>
  <c r="Y2718" i="1" s="1"/>
  <c r="W2719" i="1"/>
  <c r="Y2719" i="1" s="1"/>
  <c r="W2720" i="1"/>
  <c r="Y2720" i="1" s="1"/>
  <c r="W2721" i="1"/>
  <c r="Y2721" i="1" s="1"/>
  <c r="W2722" i="1"/>
  <c r="Y2722" i="1" s="1"/>
  <c r="W2723" i="1"/>
  <c r="Y2723" i="1" s="1"/>
  <c r="W2724" i="1"/>
  <c r="Y2724" i="1" s="1"/>
  <c r="W2725" i="1"/>
  <c r="Y2725" i="1" s="1"/>
  <c r="W2726" i="1"/>
  <c r="Y2726" i="1" s="1"/>
  <c r="W2727" i="1"/>
  <c r="Y2727" i="1" s="1"/>
  <c r="W2728" i="1"/>
  <c r="Y2728" i="1" s="1"/>
  <c r="W2729" i="1"/>
  <c r="Y2729" i="1" s="1"/>
  <c r="W2730" i="1"/>
  <c r="Y2730" i="1" s="1"/>
  <c r="W2731" i="1"/>
  <c r="Y2731" i="1" s="1"/>
  <c r="W2732" i="1"/>
  <c r="Y2732" i="1" s="1"/>
  <c r="W2733" i="1"/>
  <c r="Y2733" i="1" s="1"/>
  <c r="W2734" i="1"/>
  <c r="Y2734" i="1" s="1"/>
  <c r="W2735" i="1"/>
  <c r="Y2735" i="1" s="1"/>
  <c r="W2736" i="1"/>
  <c r="Y2736" i="1" s="1"/>
  <c r="W2737" i="1"/>
  <c r="Y2737" i="1" s="1"/>
  <c r="W2738" i="1"/>
  <c r="Y2738" i="1" s="1"/>
  <c r="W2739" i="1"/>
  <c r="Y2739" i="1" s="1"/>
  <c r="W2740" i="1"/>
  <c r="Y2740" i="1" s="1"/>
  <c r="W2741" i="1"/>
  <c r="Y2741" i="1" s="1"/>
  <c r="W2742" i="1"/>
  <c r="Y2742" i="1" s="1"/>
  <c r="W2743" i="1"/>
  <c r="Y2743" i="1" s="1"/>
  <c r="W2744" i="1"/>
  <c r="Y2744" i="1" s="1"/>
  <c r="W2745" i="1"/>
  <c r="Y2745" i="1" s="1"/>
  <c r="W2746" i="1"/>
  <c r="Y2746" i="1" s="1"/>
  <c r="W2747" i="1"/>
  <c r="Y2747" i="1" s="1"/>
  <c r="W2748" i="1"/>
  <c r="Y2748" i="1" s="1"/>
  <c r="W2749" i="1"/>
  <c r="Y2749" i="1" s="1"/>
  <c r="W2750" i="1"/>
  <c r="Y2750" i="1" s="1"/>
  <c r="W2751" i="1"/>
  <c r="Y2751" i="1" s="1"/>
  <c r="W2752" i="1"/>
  <c r="Y2752" i="1" s="1"/>
  <c r="W2753" i="1"/>
  <c r="Y2753" i="1" s="1"/>
  <c r="W2754" i="1"/>
  <c r="Y2754" i="1" s="1"/>
  <c r="W2755" i="1"/>
  <c r="Y2755" i="1" s="1"/>
  <c r="W2756" i="1"/>
  <c r="Y2756" i="1" s="1"/>
  <c r="W2757" i="1"/>
  <c r="Y2757" i="1" s="1"/>
  <c r="W2758" i="1"/>
  <c r="Y2758" i="1" s="1"/>
  <c r="W2759" i="1"/>
  <c r="Y2759" i="1" s="1"/>
  <c r="W2760" i="1"/>
  <c r="Y2760" i="1" s="1"/>
  <c r="W2761" i="1"/>
  <c r="Y2761" i="1" s="1"/>
  <c r="W2762" i="1"/>
  <c r="Y2762" i="1" s="1"/>
  <c r="W2763" i="1"/>
  <c r="Y2763" i="1" s="1"/>
  <c r="W2764" i="1"/>
  <c r="Y2764" i="1" s="1"/>
  <c r="W2765" i="1"/>
  <c r="Y2765" i="1" s="1"/>
  <c r="W2766" i="1"/>
  <c r="Y2766" i="1" s="1"/>
  <c r="W2767" i="1"/>
  <c r="Y2767" i="1" s="1"/>
  <c r="W2768" i="1"/>
  <c r="Y2768" i="1" s="1"/>
  <c r="W2769" i="1"/>
  <c r="Y2769" i="1" s="1"/>
  <c r="W2770" i="1"/>
  <c r="Y2770" i="1" s="1"/>
  <c r="W2771" i="1"/>
  <c r="Y2771" i="1" s="1"/>
  <c r="W2772" i="1"/>
  <c r="Y2772" i="1" s="1"/>
  <c r="W2773" i="1"/>
  <c r="Y2773" i="1" s="1"/>
  <c r="W2774" i="1"/>
  <c r="Y2774" i="1" s="1"/>
  <c r="W2775" i="1"/>
  <c r="Y2775" i="1" s="1"/>
  <c r="W2776" i="1"/>
  <c r="Y2776" i="1" s="1"/>
  <c r="W2777" i="1"/>
  <c r="Y2777" i="1" s="1"/>
  <c r="W2778" i="1"/>
  <c r="Y2778" i="1" s="1"/>
  <c r="W2779" i="1"/>
  <c r="Y2779" i="1" s="1"/>
  <c r="W2780" i="1"/>
  <c r="Y2780" i="1" s="1"/>
  <c r="W2781" i="1"/>
  <c r="Y2781" i="1" s="1"/>
  <c r="W2782" i="1"/>
  <c r="Y2782" i="1" s="1"/>
  <c r="W2783" i="1"/>
  <c r="Y2783" i="1" s="1"/>
  <c r="W2784" i="1"/>
  <c r="Y2784" i="1" s="1"/>
  <c r="W2785" i="1"/>
  <c r="Y2785" i="1" s="1"/>
  <c r="W2786" i="1"/>
  <c r="Y2786" i="1" s="1"/>
  <c r="W2787" i="1"/>
  <c r="Y2787" i="1" s="1"/>
  <c r="W2788" i="1"/>
  <c r="Y2788" i="1" s="1"/>
  <c r="W2789" i="1"/>
  <c r="Y2789" i="1" s="1"/>
  <c r="W2790" i="1"/>
  <c r="Y2790" i="1" s="1"/>
  <c r="W2791" i="1"/>
  <c r="Y2791" i="1" s="1"/>
  <c r="W2792" i="1"/>
  <c r="Y2792" i="1" s="1"/>
  <c r="W2793" i="1"/>
  <c r="Y2793" i="1" s="1"/>
  <c r="W2794" i="1"/>
  <c r="Y2794" i="1" s="1"/>
  <c r="W2795" i="1"/>
  <c r="Y2795" i="1" s="1"/>
  <c r="W2796" i="1"/>
  <c r="Y2796" i="1" s="1"/>
  <c r="W2797" i="1"/>
  <c r="Y2797" i="1" s="1"/>
  <c r="W2798" i="1"/>
  <c r="Y2798" i="1" s="1"/>
  <c r="W2799" i="1"/>
  <c r="Y2799" i="1" s="1"/>
  <c r="W2800" i="1"/>
  <c r="Y2800" i="1" s="1"/>
  <c r="W2801" i="1"/>
  <c r="Y2801" i="1" s="1"/>
  <c r="W2802" i="1"/>
  <c r="Y2802" i="1" s="1"/>
  <c r="W2803" i="1"/>
  <c r="Y2803" i="1" s="1"/>
  <c r="W2804" i="1"/>
  <c r="Y2804" i="1" s="1"/>
  <c r="W2805" i="1"/>
  <c r="Y2805" i="1" s="1"/>
  <c r="W2806" i="1"/>
  <c r="Y2806" i="1" s="1"/>
  <c r="W2807" i="1"/>
  <c r="Y2807" i="1" s="1"/>
  <c r="W2808" i="1"/>
  <c r="Y2808" i="1" s="1"/>
  <c r="W2809" i="1"/>
  <c r="Y2809" i="1" s="1"/>
  <c r="W2810" i="1"/>
  <c r="Y2810" i="1" s="1"/>
  <c r="W2811" i="1"/>
  <c r="Y2811" i="1" s="1"/>
  <c r="W2812" i="1"/>
  <c r="Y2812" i="1" s="1"/>
  <c r="W2813" i="1"/>
  <c r="Y2813" i="1" s="1"/>
  <c r="W2814" i="1"/>
  <c r="Y2814" i="1" s="1"/>
  <c r="W2815" i="1"/>
  <c r="Y2815" i="1" s="1"/>
  <c r="W2816" i="1"/>
  <c r="Y2816" i="1" s="1"/>
  <c r="W2817" i="1"/>
  <c r="Y2817" i="1" s="1"/>
  <c r="W2818" i="1"/>
  <c r="Y2818" i="1" s="1"/>
  <c r="W2819" i="1"/>
  <c r="Y2819" i="1" s="1"/>
  <c r="W2820" i="1"/>
  <c r="Y2820" i="1" s="1"/>
  <c r="W2821" i="1"/>
  <c r="Y2821" i="1" s="1"/>
  <c r="W2822" i="1"/>
  <c r="Y2822" i="1" s="1"/>
  <c r="W2823" i="1"/>
  <c r="Y2823" i="1" s="1"/>
  <c r="W2824" i="1"/>
  <c r="Y2824" i="1" s="1"/>
  <c r="W2825" i="1"/>
  <c r="Y2825" i="1" s="1"/>
  <c r="W2826" i="1"/>
  <c r="Y2826" i="1" s="1"/>
  <c r="W2827" i="1"/>
  <c r="Y2827" i="1" s="1"/>
  <c r="W2828" i="1"/>
  <c r="Y2828" i="1" s="1"/>
  <c r="W2829" i="1"/>
  <c r="Y2829" i="1" s="1"/>
  <c r="W2830" i="1"/>
  <c r="Y2830" i="1" s="1"/>
  <c r="W2831" i="1"/>
  <c r="Y2831" i="1" s="1"/>
  <c r="W2832" i="1"/>
  <c r="Y2832" i="1" s="1"/>
  <c r="W2833" i="1"/>
  <c r="Y2833" i="1" s="1"/>
  <c r="W2834" i="1"/>
  <c r="Y2834" i="1" s="1"/>
  <c r="W2835" i="1"/>
  <c r="Y2835" i="1" s="1"/>
  <c r="W2836" i="1"/>
  <c r="Y2836" i="1" s="1"/>
  <c r="W2837" i="1"/>
  <c r="Y2837" i="1" s="1"/>
  <c r="W2838" i="1"/>
  <c r="Y2838" i="1" s="1"/>
  <c r="W2839" i="1"/>
  <c r="Y2839" i="1" s="1"/>
  <c r="W2840" i="1"/>
  <c r="Y2840" i="1" s="1"/>
  <c r="W2841" i="1"/>
  <c r="Y2841" i="1" s="1"/>
  <c r="W2842" i="1"/>
  <c r="Y2842" i="1" s="1"/>
  <c r="W2843" i="1"/>
  <c r="Y2843" i="1" s="1"/>
  <c r="W2844" i="1"/>
  <c r="Y2844" i="1" s="1"/>
  <c r="W2845" i="1"/>
  <c r="Y2845" i="1" s="1"/>
  <c r="W2846" i="1"/>
  <c r="Y2846" i="1" s="1"/>
  <c r="W2847" i="1"/>
  <c r="Y2847" i="1" s="1"/>
  <c r="W2848" i="1"/>
  <c r="Y2848" i="1" s="1"/>
  <c r="W2849" i="1"/>
  <c r="Y2849" i="1" s="1"/>
  <c r="W2850" i="1"/>
  <c r="Y2850" i="1" s="1"/>
  <c r="W2851" i="1"/>
  <c r="Y2851" i="1" s="1"/>
  <c r="W2852" i="1"/>
  <c r="Y2852" i="1" s="1"/>
  <c r="W2853" i="1"/>
  <c r="Y2853" i="1" s="1"/>
  <c r="W2854" i="1"/>
  <c r="Y2854" i="1" s="1"/>
  <c r="W2855" i="1"/>
  <c r="Y2855" i="1" s="1"/>
  <c r="W2856" i="1"/>
  <c r="Y2856" i="1" s="1"/>
  <c r="W2857" i="1"/>
  <c r="Y2857" i="1" s="1"/>
  <c r="W2858" i="1"/>
  <c r="Y2858" i="1" s="1"/>
  <c r="W2859" i="1"/>
  <c r="Y2859" i="1" s="1"/>
  <c r="W2860" i="1"/>
  <c r="Y2860" i="1" s="1"/>
  <c r="W2861" i="1"/>
  <c r="Y2861" i="1" s="1"/>
  <c r="W2862" i="1"/>
  <c r="Y2862" i="1" s="1"/>
  <c r="W2863" i="1"/>
  <c r="Y2863" i="1" s="1"/>
  <c r="W2864" i="1"/>
  <c r="Y2864" i="1" s="1"/>
  <c r="W2865" i="1"/>
  <c r="Y2865" i="1" s="1"/>
  <c r="W2866" i="1"/>
  <c r="Y2866" i="1" s="1"/>
  <c r="W2867" i="1"/>
  <c r="Y2867" i="1" s="1"/>
  <c r="W2868" i="1"/>
  <c r="Y2868" i="1" s="1"/>
  <c r="W2869" i="1"/>
  <c r="Y2869" i="1" s="1"/>
  <c r="W2870" i="1"/>
  <c r="Y2870" i="1" s="1"/>
  <c r="W2871" i="1"/>
  <c r="Y2871" i="1" s="1"/>
  <c r="W2872" i="1"/>
  <c r="Y2872" i="1" s="1"/>
  <c r="W2873" i="1"/>
  <c r="Y2873" i="1" s="1"/>
  <c r="W2874" i="1"/>
  <c r="Y2874" i="1" s="1"/>
  <c r="W2875" i="1"/>
  <c r="Y2875" i="1" s="1"/>
  <c r="W2876" i="1"/>
  <c r="Y2876" i="1" s="1"/>
  <c r="W2877" i="1"/>
  <c r="Y2877" i="1" s="1"/>
  <c r="W2878" i="1"/>
  <c r="Y2878" i="1" s="1"/>
  <c r="W2879" i="1"/>
  <c r="Y2879" i="1" s="1"/>
  <c r="W2880" i="1"/>
  <c r="Y2880" i="1" s="1"/>
  <c r="W2881" i="1"/>
  <c r="Y2881" i="1" s="1"/>
  <c r="W2882" i="1"/>
  <c r="Y2882" i="1" s="1"/>
  <c r="W2883" i="1"/>
  <c r="Y2883" i="1" s="1"/>
  <c r="W2884" i="1"/>
  <c r="Y2884" i="1" s="1"/>
  <c r="W2885" i="1"/>
  <c r="Y2885" i="1" s="1"/>
  <c r="W2886" i="1"/>
  <c r="Y2886" i="1" s="1"/>
  <c r="W2887" i="1"/>
  <c r="Y2887" i="1" s="1"/>
  <c r="W2888" i="1"/>
  <c r="Y2888" i="1" s="1"/>
  <c r="W2889" i="1"/>
  <c r="Y2889" i="1" s="1"/>
  <c r="W2890" i="1"/>
  <c r="Y2890" i="1" s="1"/>
  <c r="W2891" i="1"/>
  <c r="Y2891" i="1" s="1"/>
  <c r="W2892" i="1"/>
  <c r="Y2892" i="1" s="1"/>
  <c r="W2893" i="1"/>
  <c r="Y2893" i="1" s="1"/>
  <c r="W2894" i="1"/>
  <c r="Y2894" i="1" s="1"/>
  <c r="W2895" i="1"/>
  <c r="Y2895" i="1" s="1"/>
  <c r="W2896" i="1"/>
  <c r="Y2896" i="1" s="1"/>
  <c r="W2897" i="1"/>
  <c r="Y2897" i="1" s="1"/>
  <c r="W2898" i="1"/>
  <c r="Y2898" i="1" s="1"/>
  <c r="W2899" i="1"/>
  <c r="Y2899" i="1" s="1"/>
  <c r="W2900" i="1"/>
  <c r="Y2900" i="1" s="1"/>
  <c r="W2901" i="1"/>
  <c r="Y2901" i="1" s="1"/>
  <c r="W2902" i="1"/>
  <c r="Y2902" i="1" s="1"/>
  <c r="W2903" i="1"/>
  <c r="Y2903" i="1" s="1"/>
  <c r="W2904" i="1"/>
  <c r="Y2904" i="1" s="1"/>
  <c r="W2905" i="1"/>
  <c r="Y2905" i="1" s="1"/>
  <c r="W2906" i="1"/>
  <c r="Y2906" i="1" s="1"/>
  <c r="W2907" i="1"/>
  <c r="Y2907" i="1" s="1"/>
  <c r="W2908" i="1"/>
  <c r="Y2908" i="1" s="1"/>
  <c r="W2909" i="1"/>
  <c r="Y2909" i="1" s="1"/>
  <c r="W2910" i="1"/>
  <c r="Y2910" i="1" s="1"/>
  <c r="W2911" i="1"/>
  <c r="Y2911" i="1" s="1"/>
  <c r="W2912" i="1"/>
  <c r="Y2912" i="1" s="1"/>
  <c r="W2913" i="1"/>
  <c r="Y2913" i="1" s="1"/>
  <c r="W2914" i="1"/>
  <c r="Y2914" i="1" s="1"/>
  <c r="W2915" i="1"/>
  <c r="Y2915" i="1" s="1"/>
  <c r="W2916" i="1"/>
  <c r="Y2916" i="1" s="1"/>
  <c r="W2917" i="1"/>
  <c r="Y2917" i="1" s="1"/>
  <c r="W2918" i="1"/>
  <c r="Y2918" i="1" s="1"/>
  <c r="W2919" i="1"/>
  <c r="Y2919" i="1" s="1"/>
  <c r="W2920" i="1"/>
  <c r="Y2920" i="1" s="1"/>
  <c r="W2921" i="1"/>
  <c r="Y2921" i="1" s="1"/>
  <c r="W2922" i="1"/>
  <c r="Y2922" i="1" s="1"/>
  <c r="W2923" i="1"/>
  <c r="Y2923" i="1" s="1"/>
  <c r="W2924" i="1"/>
  <c r="Y2924" i="1" s="1"/>
  <c r="W2925" i="1"/>
  <c r="Y2925" i="1" s="1"/>
  <c r="W2926" i="1"/>
  <c r="Y2926" i="1" s="1"/>
  <c r="W2927" i="1"/>
  <c r="Y2927" i="1" s="1"/>
  <c r="W2928" i="1"/>
  <c r="Y2928" i="1" s="1"/>
  <c r="W2929" i="1"/>
  <c r="Y2929" i="1" s="1"/>
  <c r="W2930" i="1"/>
  <c r="Y2930" i="1" s="1"/>
  <c r="W2931" i="1"/>
  <c r="Y2931" i="1" s="1"/>
  <c r="W2932" i="1"/>
  <c r="Y2932" i="1" s="1"/>
  <c r="W2933" i="1"/>
  <c r="Y2933" i="1" s="1"/>
  <c r="W2934" i="1"/>
  <c r="Y2934" i="1" s="1"/>
  <c r="W2935" i="1"/>
  <c r="Y2935" i="1" s="1"/>
  <c r="W2936" i="1"/>
  <c r="Y2936" i="1" s="1"/>
  <c r="W2937" i="1"/>
  <c r="Y2937" i="1" s="1"/>
  <c r="W2938" i="1"/>
  <c r="Y2938" i="1" s="1"/>
  <c r="W2939" i="1"/>
  <c r="Y2939" i="1" s="1"/>
  <c r="W2940" i="1"/>
  <c r="Y2940" i="1" s="1"/>
  <c r="W2941" i="1"/>
  <c r="Y2941" i="1" s="1"/>
  <c r="W2942" i="1"/>
  <c r="Y2942" i="1" s="1"/>
  <c r="W2943" i="1"/>
  <c r="Y2943" i="1" s="1"/>
  <c r="W2944" i="1"/>
  <c r="Y2944" i="1" s="1"/>
  <c r="W2945" i="1"/>
  <c r="Y2945" i="1" s="1"/>
  <c r="W2946" i="1"/>
  <c r="Y2946" i="1" s="1"/>
  <c r="W2947" i="1"/>
  <c r="Y2947" i="1" s="1"/>
  <c r="W2948" i="1"/>
  <c r="Y2948" i="1" s="1"/>
  <c r="W2949" i="1"/>
  <c r="Y2949" i="1" s="1"/>
  <c r="W2950" i="1"/>
  <c r="Y2950" i="1" s="1"/>
  <c r="W2951" i="1"/>
  <c r="Y2951" i="1" s="1"/>
  <c r="W2952" i="1"/>
  <c r="Y2952" i="1" s="1"/>
  <c r="W2953" i="1"/>
  <c r="Y2953" i="1" s="1"/>
  <c r="W2954" i="1"/>
  <c r="Y2954" i="1" s="1"/>
  <c r="W2955" i="1"/>
  <c r="Y2955" i="1" s="1"/>
  <c r="W2956" i="1"/>
  <c r="Y2956" i="1" s="1"/>
  <c r="W2957" i="1"/>
  <c r="Y2957" i="1" s="1"/>
  <c r="W2958" i="1"/>
  <c r="Y2958" i="1" s="1"/>
  <c r="W2959" i="1"/>
  <c r="Y2959" i="1" s="1"/>
  <c r="W2960" i="1"/>
  <c r="Y2960" i="1" s="1"/>
  <c r="W2961" i="1"/>
  <c r="Y2961" i="1" s="1"/>
  <c r="W2962" i="1"/>
  <c r="Y2962" i="1" s="1"/>
  <c r="W2963" i="1"/>
  <c r="Y2963" i="1" s="1"/>
  <c r="W2964" i="1"/>
  <c r="Y2964" i="1" s="1"/>
  <c r="W2965" i="1"/>
  <c r="Y2965" i="1" s="1"/>
  <c r="W2966" i="1"/>
  <c r="Y2966" i="1" s="1"/>
  <c r="W2967" i="1"/>
  <c r="Y2967" i="1" s="1"/>
  <c r="W2968" i="1"/>
  <c r="Y2968" i="1" s="1"/>
  <c r="W2969" i="1"/>
  <c r="Y2969" i="1" s="1"/>
  <c r="W2970" i="1"/>
  <c r="Y2970" i="1" s="1"/>
  <c r="W2971" i="1"/>
  <c r="Y2971" i="1" s="1"/>
  <c r="W2972" i="1"/>
  <c r="Y2972" i="1" s="1"/>
  <c r="W2973" i="1"/>
  <c r="Y2973" i="1" s="1"/>
  <c r="W2974" i="1"/>
  <c r="Y2974" i="1" s="1"/>
  <c r="W2975" i="1"/>
  <c r="Y2975" i="1" s="1"/>
  <c r="W2976" i="1"/>
  <c r="Y2976" i="1" s="1"/>
  <c r="W2977" i="1"/>
  <c r="Y2977" i="1" s="1"/>
  <c r="W2978" i="1"/>
  <c r="Y2978" i="1" s="1"/>
  <c r="W2979" i="1"/>
  <c r="Y2979" i="1" s="1"/>
  <c r="W2980" i="1"/>
  <c r="Y2980" i="1" s="1"/>
  <c r="W2981" i="1"/>
  <c r="Y2981" i="1" s="1"/>
  <c r="W2982" i="1"/>
  <c r="Y2982" i="1" s="1"/>
  <c r="W2983" i="1"/>
  <c r="Y2983" i="1" s="1"/>
  <c r="W2984" i="1"/>
  <c r="Y2984" i="1" s="1"/>
  <c r="W2985" i="1"/>
  <c r="Y2985" i="1" s="1"/>
  <c r="W2986" i="1"/>
  <c r="Y2986" i="1" s="1"/>
  <c r="W2987" i="1"/>
  <c r="Y2987" i="1" s="1"/>
  <c r="W2988" i="1"/>
  <c r="Y2988" i="1" s="1"/>
  <c r="W2989" i="1"/>
  <c r="Y2989" i="1" s="1"/>
  <c r="W2990" i="1"/>
  <c r="Y2990" i="1" s="1"/>
  <c r="W2991" i="1"/>
  <c r="Y2991" i="1" s="1"/>
  <c r="W2992" i="1"/>
  <c r="Y2992" i="1" s="1"/>
  <c r="W2993" i="1"/>
  <c r="Y2993" i="1" s="1"/>
  <c r="W2994" i="1"/>
  <c r="Y2994" i="1" s="1"/>
  <c r="W2995" i="1"/>
  <c r="Y2995" i="1" s="1"/>
  <c r="W2996" i="1"/>
  <c r="Y2996" i="1" s="1"/>
  <c r="W2997" i="1"/>
  <c r="Y2997" i="1" s="1"/>
  <c r="W2998" i="1"/>
  <c r="Y2998" i="1" s="1"/>
  <c r="W2999" i="1"/>
  <c r="Y2999" i="1" s="1"/>
  <c r="W3000" i="1"/>
  <c r="Y3000" i="1" s="1"/>
  <c r="W3001" i="1"/>
  <c r="Y3001" i="1" s="1"/>
  <c r="W3002" i="1"/>
  <c r="Y3002" i="1" s="1"/>
  <c r="W3003" i="1"/>
  <c r="Y3003" i="1" s="1"/>
  <c r="W3004" i="1"/>
  <c r="Y3004" i="1" s="1"/>
  <c r="W3005" i="1"/>
  <c r="Y3005" i="1" s="1"/>
  <c r="W3006" i="1"/>
  <c r="Y3006" i="1" s="1"/>
  <c r="W3007" i="1"/>
  <c r="Y3007" i="1" s="1"/>
  <c r="W3008" i="1"/>
  <c r="Y3008" i="1" s="1"/>
  <c r="W3009" i="1"/>
  <c r="Y3009" i="1" s="1"/>
  <c r="W3010" i="1"/>
  <c r="Y3010" i="1" s="1"/>
  <c r="W3011" i="1"/>
  <c r="Y3011" i="1" s="1"/>
  <c r="W3012" i="1"/>
  <c r="Y3012" i="1" s="1"/>
  <c r="W3013" i="1"/>
  <c r="Y3013" i="1" s="1"/>
  <c r="W3014" i="1"/>
  <c r="Y3014" i="1" s="1"/>
  <c r="W3015" i="1"/>
  <c r="Y3015" i="1" s="1"/>
  <c r="W3016" i="1"/>
  <c r="Y3016" i="1" s="1"/>
  <c r="W3017" i="1"/>
  <c r="Y3017" i="1" s="1"/>
  <c r="W3018" i="1"/>
  <c r="Y3018" i="1" s="1"/>
  <c r="W3019" i="1"/>
  <c r="Y3019" i="1" s="1"/>
  <c r="W3020" i="1"/>
  <c r="Y3020" i="1" s="1"/>
  <c r="W3021" i="1"/>
  <c r="Y3021" i="1" s="1"/>
  <c r="W3022" i="1"/>
  <c r="Y3022" i="1" s="1"/>
  <c r="W3023" i="1"/>
  <c r="Y3023" i="1" s="1"/>
  <c r="W3024" i="1"/>
  <c r="Y3024" i="1" s="1"/>
  <c r="W3025" i="1"/>
  <c r="Y3025" i="1" s="1"/>
  <c r="W3026" i="1"/>
  <c r="Y3026" i="1" s="1"/>
  <c r="W3027" i="1"/>
  <c r="Y3027" i="1" s="1"/>
  <c r="W3028" i="1"/>
  <c r="Y3028" i="1" s="1"/>
  <c r="W3029" i="1"/>
  <c r="Y3029" i="1" s="1"/>
  <c r="W3030" i="1"/>
  <c r="Y3030" i="1" s="1"/>
  <c r="W3031" i="1"/>
  <c r="Y3031" i="1" s="1"/>
  <c r="W3032" i="1"/>
  <c r="Y3032" i="1" s="1"/>
  <c r="W3033" i="1"/>
  <c r="Y3033" i="1" s="1"/>
  <c r="W3034" i="1"/>
  <c r="Y3034" i="1" s="1"/>
  <c r="W3035" i="1"/>
  <c r="Y3035" i="1" s="1"/>
  <c r="W3036" i="1"/>
  <c r="Y3036" i="1" s="1"/>
  <c r="W3037" i="1"/>
  <c r="Y3037" i="1" s="1"/>
  <c r="W3038" i="1"/>
  <c r="Y3038" i="1" s="1"/>
  <c r="W3039" i="1"/>
  <c r="Y3039" i="1" s="1"/>
  <c r="W3040" i="1"/>
  <c r="Y3040" i="1" s="1"/>
  <c r="W3041" i="1"/>
  <c r="Y3041" i="1" s="1"/>
  <c r="W3042" i="1"/>
  <c r="Y3042" i="1" s="1"/>
  <c r="W3043" i="1"/>
  <c r="Y3043" i="1" s="1"/>
  <c r="W3044" i="1"/>
  <c r="Y3044" i="1" s="1"/>
  <c r="W3045" i="1"/>
  <c r="Y3045" i="1" s="1"/>
  <c r="W3046" i="1"/>
  <c r="Y3046" i="1" s="1"/>
  <c r="W3047" i="1"/>
  <c r="Y3047" i="1" s="1"/>
  <c r="W3048" i="1"/>
  <c r="Y3048" i="1" s="1"/>
  <c r="W3049" i="1"/>
  <c r="Y3049" i="1" s="1"/>
  <c r="W3050" i="1"/>
  <c r="Y3050" i="1" s="1"/>
  <c r="W3051" i="1"/>
  <c r="Y3051" i="1" s="1"/>
  <c r="W3052" i="1"/>
  <c r="Y3052" i="1" s="1"/>
  <c r="W3053" i="1"/>
  <c r="Y3053" i="1" s="1"/>
  <c r="W3054" i="1"/>
  <c r="Y3054" i="1" s="1"/>
  <c r="W3055" i="1"/>
  <c r="Y3055" i="1" s="1"/>
  <c r="W3056" i="1"/>
  <c r="Y3056" i="1" s="1"/>
  <c r="W3057" i="1"/>
  <c r="Y3057" i="1" s="1"/>
  <c r="W3058" i="1"/>
  <c r="Y3058" i="1" s="1"/>
  <c r="W3059" i="1"/>
  <c r="Y3059" i="1" s="1"/>
  <c r="W3060" i="1"/>
  <c r="Y3060" i="1" s="1"/>
  <c r="W3061" i="1"/>
  <c r="Y3061" i="1" s="1"/>
  <c r="W3062" i="1"/>
  <c r="Y3062" i="1" s="1"/>
  <c r="W3063" i="1"/>
  <c r="Y3063" i="1" s="1"/>
  <c r="W3064" i="1"/>
  <c r="Y3064" i="1" s="1"/>
  <c r="W3065" i="1"/>
  <c r="Y3065" i="1" s="1"/>
  <c r="W3066" i="1"/>
  <c r="Y3066" i="1" s="1"/>
  <c r="W3067" i="1"/>
  <c r="Y3067" i="1" s="1"/>
  <c r="W3068" i="1"/>
  <c r="Y3068" i="1" s="1"/>
  <c r="W3069" i="1"/>
  <c r="Y3069" i="1" s="1"/>
  <c r="W3070" i="1"/>
  <c r="Y3070" i="1" s="1"/>
  <c r="W3071" i="1"/>
  <c r="Y3071" i="1" s="1"/>
  <c r="W3072" i="1"/>
  <c r="Y3072" i="1" s="1"/>
  <c r="W3073" i="1"/>
  <c r="Y3073" i="1" s="1"/>
  <c r="W3074" i="1"/>
  <c r="Y3074" i="1" s="1"/>
  <c r="W3075" i="1"/>
  <c r="Y3075" i="1" s="1"/>
  <c r="W3076" i="1"/>
  <c r="Y3076" i="1" s="1"/>
  <c r="W3077" i="1"/>
  <c r="Y3077" i="1" s="1"/>
  <c r="W3078" i="1"/>
  <c r="Y3078" i="1" s="1"/>
  <c r="W3079" i="1"/>
  <c r="Y3079" i="1" s="1"/>
  <c r="W3080" i="1"/>
  <c r="Y3080" i="1" s="1"/>
  <c r="W3081" i="1"/>
  <c r="Y3081" i="1" s="1"/>
  <c r="W3082" i="1"/>
  <c r="Y3082" i="1" s="1"/>
  <c r="W3083" i="1"/>
  <c r="Y3083" i="1" s="1"/>
  <c r="W3084" i="1"/>
  <c r="Y3084" i="1" s="1"/>
  <c r="W3085" i="1"/>
  <c r="Y3085" i="1" s="1"/>
  <c r="W3086" i="1"/>
  <c r="Y3086" i="1" s="1"/>
  <c r="W3087" i="1"/>
  <c r="Y3087" i="1" s="1"/>
  <c r="W3088" i="1"/>
  <c r="Y3088" i="1" s="1"/>
  <c r="W3089" i="1"/>
  <c r="Y3089" i="1" s="1"/>
  <c r="W3090" i="1"/>
  <c r="Y3090" i="1" s="1"/>
  <c r="W3091" i="1"/>
  <c r="Y3091" i="1" s="1"/>
  <c r="W3092" i="1"/>
  <c r="Y3092" i="1" s="1"/>
  <c r="W3093" i="1"/>
  <c r="Y3093" i="1" s="1"/>
  <c r="W3094" i="1"/>
  <c r="Y3094" i="1" s="1"/>
  <c r="W3095" i="1"/>
  <c r="Y3095" i="1" s="1"/>
  <c r="W3096" i="1"/>
  <c r="Y3096" i="1" s="1"/>
  <c r="W3097" i="1"/>
  <c r="Y3097" i="1" s="1"/>
  <c r="W3098" i="1"/>
  <c r="Y3098" i="1" s="1"/>
  <c r="W3099" i="1"/>
  <c r="Y3099" i="1" s="1"/>
  <c r="W3100" i="1"/>
  <c r="Y3100" i="1" s="1"/>
  <c r="W3101" i="1"/>
  <c r="Y3101" i="1" s="1"/>
  <c r="W3102" i="1"/>
  <c r="Y3102" i="1" s="1"/>
  <c r="W3103" i="1"/>
  <c r="Y3103" i="1" s="1"/>
  <c r="W3104" i="1"/>
  <c r="Y3104" i="1" s="1"/>
  <c r="W3105" i="1"/>
  <c r="Y3105" i="1" s="1"/>
  <c r="W3106" i="1"/>
  <c r="Y3106" i="1" s="1"/>
  <c r="W3107" i="1"/>
  <c r="Y3107" i="1" s="1"/>
  <c r="W3108" i="1"/>
  <c r="Y3108" i="1" s="1"/>
  <c r="W3109" i="1"/>
  <c r="Y3109" i="1" s="1"/>
  <c r="W3110" i="1"/>
  <c r="Y3110" i="1" s="1"/>
  <c r="W3111" i="1"/>
  <c r="Y3111" i="1" s="1"/>
  <c r="W3112" i="1"/>
  <c r="Y3112" i="1" s="1"/>
  <c r="W3113" i="1"/>
  <c r="Y3113" i="1" s="1"/>
  <c r="W3114" i="1"/>
  <c r="Y3114" i="1" s="1"/>
  <c r="W3115" i="1"/>
  <c r="Y3115" i="1" s="1"/>
  <c r="W3116" i="1"/>
  <c r="Y3116" i="1" s="1"/>
  <c r="W3117" i="1"/>
  <c r="Y3117" i="1" s="1"/>
  <c r="W3118" i="1"/>
  <c r="Y3118" i="1" s="1"/>
  <c r="W3119" i="1"/>
  <c r="Y3119" i="1" s="1"/>
  <c r="W3120" i="1"/>
  <c r="Y3120" i="1" s="1"/>
  <c r="W3121" i="1"/>
  <c r="Y3121" i="1" s="1"/>
  <c r="W3122" i="1"/>
  <c r="Y3122" i="1" s="1"/>
  <c r="W3123" i="1"/>
  <c r="Y3123" i="1" s="1"/>
  <c r="W3124" i="1"/>
  <c r="Y3124" i="1" s="1"/>
  <c r="W3125" i="1"/>
  <c r="Y3125" i="1" s="1"/>
  <c r="W3126" i="1"/>
  <c r="Y3126" i="1" s="1"/>
  <c r="W3127" i="1"/>
  <c r="Y3127" i="1" s="1"/>
  <c r="W3128" i="1"/>
  <c r="Y3128" i="1" s="1"/>
  <c r="W3129" i="1"/>
  <c r="Y3129" i="1" s="1"/>
  <c r="W3130" i="1"/>
  <c r="Y3130" i="1" s="1"/>
  <c r="W3131" i="1"/>
  <c r="Y3131" i="1" s="1"/>
  <c r="W3132" i="1"/>
  <c r="Y3132" i="1" s="1"/>
  <c r="W3133" i="1"/>
  <c r="Y3133" i="1" s="1"/>
  <c r="W3134" i="1"/>
  <c r="Y3134" i="1" s="1"/>
  <c r="W3135" i="1"/>
  <c r="Y3135" i="1" s="1"/>
  <c r="W3136" i="1"/>
  <c r="Y3136" i="1" s="1"/>
  <c r="W3137" i="1"/>
  <c r="Y3137" i="1" s="1"/>
  <c r="W3138" i="1"/>
  <c r="Y3138" i="1" s="1"/>
  <c r="W3139" i="1"/>
  <c r="Y3139" i="1" s="1"/>
  <c r="W3140" i="1"/>
  <c r="Y3140" i="1" s="1"/>
  <c r="W3141" i="1"/>
  <c r="Y3141" i="1" s="1"/>
  <c r="W3142" i="1"/>
  <c r="Y3142" i="1" s="1"/>
  <c r="W3143" i="1"/>
  <c r="Y3143" i="1" s="1"/>
  <c r="W3144" i="1"/>
  <c r="Y3144" i="1" s="1"/>
  <c r="W3145" i="1"/>
  <c r="Y3145" i="1" s="1"/>
  <c r="W3146" i="1"/>
  <c r="Y3146" i="1" s="1"/>
  <c r="W3147" i="1"/>
  <c r="Y3147" i="1" s="1"/>
  <c r="W3148" i="1"/>
  <c r="Y3148" i="1" s="1"/>
  <c r="W3149" i="1"/>
  <c r="Y3149" i="1" s="1"/>
  <c r="W3150" i="1"/>
  <c r="Y3150" i="1" s="1"/>
  <c r="W3151" i="1"/>
  <c r="Y3151" i="1" s="1"/>
  <c r="W3152" i="1"/>
  <c r="Y3152" i="1" s="1"/>
  <c r="W3153" i="1"/>
  <c r="Y3153" i="1" s="1"/>
  <c r="W3154" i="1"/>
  <c r="Y3154" i="1" s="1"/>
  <c r="W3155" i="1"/>
  <c r="Y3155" i="1" s="1"/>
  <c r="W3156" i="1"/>
  <c r="Y3156" i="1" s="1"/>
  <c r="W3157" i="1"/>
  <c r="Y3157" i="1" s="1"/>
  <c r="W3158" i="1"/>
  <c r="Y3158" i="1" s="1"/>
  <c r="W3159" i="1"/>
  <c r="Y3159" i="1" s="1"/>
  <c r="W3160" i="1"/>
  <c r="Y3160" i="1" s="1"/>
  <c r="W3161" i="1"/>
  <c r="Y3161" i="1" s="1"/>
  <c r="W3162" i="1"/>
  <c r="Y3162" i="1" s="1"/>
  <c r="W3163" i="1"/>
  <c r="Y3163" i="1" s="1"/>
  <c r="W3164" i="1"/>
  <c r="Y3164" i="1" s="1"/>
  <c r="W3165" i="1"/>
  <c r="Y3165" i="1" s="1"/>
  <c r="W3166" i="1"/>
  <c r="Y3166" i="1" s="1"/>
  <c r="W3167" i="1"/>
  <c r="Y3167" i="1" s="1"/>
  <c r="W3168" i="1"/>
  <c r="Y3168" i="1" s="1"/>
  <c r="W3169" i="1"/>
  <c r="Y3169" i="1" s="1"/>
  <c r="W3170" i="1"/>
  <c r="Y3170" i="1" s="1"/>
  <c r="W3171" i="1"/>
  <c r="Y3171" i="1" s="1"/>
  <c r="W3172" i="1"/>
  <c r="Y3172" i="1" s="1"/>
  <c r="W3173" i="1"/>
  <c r="Y3173" i="1" s="1"/>
  <c r="W3174" i="1"/>
  <c r="Y3174" i="1" s="1"/>
  <c r="W3175" i="1"/>
  <c r="Y3175" i="1" s="1"/>
  <c r="W3176" i="1"/>
  <c r="Y3176" i="1" s="1"/>
  <c r="W3177" i="1"/>
  <c r="Y3177" i="1" s="1"/>
  <c r="W3178" i="1"/>
  <c r="Y3178" i="1" s="1"/>
  <c r="W3179" i="1"/>
  <c r="Y3179" i="1" s="1"/>
  <c r="W3180" i="1"/>
  <c r="Y3180" i="1" s="1"/>
  <c r="W3181" i="1"/>
  <c r="Y3181" i="1" s="1"/>
  <c r="W3182" i="1"/>
  <c r="Y3182" i="1" s="1"/>
  <c r="W3183" i="1"/>
  <c r="Y3183" i="1" s="1"/>
  <c r="W3184" i="1"/>
  <c r="Y3184" i="1" s="1"/>
  <c r="W3185" i="1"/>
  <c r="Y3185" i="1" s="1"/>
  <c r="W3186" i="1"/>
  <c r="Y3186" i="1" s="1"/>
  <c r="W3187" i="1"/>
  <c r="Y3187" i="1" s="1"/>
  <c r="W3188" i="1"/>
  <c r="Y3188" i="1" s="1"/>
  <c r="W3189" i="1"/>
  <c r="Y3189" i="1" s="1"/>
  <c r="W3190" i="1"/>
  <c r="Y3190" i="1" s="1"/>
  <c r="W3191" i="1"/>
  <c r="Y3191" i="1" s="1"/>
  <c r="W3192" i="1"/>
  <c r="Y3192" i="1" s="1"/>
  <c r="W3193" i="1"/>
  <c r="Y3193" i="1" s="1"/>
  <c r="W3194" i="1"/>
  <c r="Y3194" i="1" s="1"/>
  <c r="W3195" i="1"/>
  <c r="Y3195" i="1" s="1"/>
  <c r="W3196" i="1"/>
  <c r="Y3196" i="1" s="1"/>
  <c r="W3197" i="1"/>
  <c r="Y3197" i="1" s="1"/>
  <c r="W3198" i="1"/>
  <c r="Y3198" i="1" s="1"/>
  <c r="W3199" i="1"/>
  <c r="Y3199" i="1" s="1"/>
  <c r="W3200" i="1"/>
  <c r="Y3200" i="1" s="1"/>
  <c r="W3201" i="1"/>
  <c r="Y3201" i="1" s="1"/>
  <c r="W3202" i="1"/>
  <c r="Y3202" i="1" s="1"/>
  <c r="W3203" i="1"/>
  <c r="Y3203" i="1" s="1"/>
  <c r="W3204" i="1"/>
  <c r="Y3204" i="1" s="1"/>
  <c r="W3205" i="1"/>
  <c r="Y3205" i="1" s="1"/>
  <c r="W3206" i="1"/>
  <c r="Y3206" i="1" s="1"/>
  <c r="W3207" i="1"/>
  <c r="Y3207" i="1" s="1"/>
  <c r="W3208" i="1"/>
  <c r="Y3208" i="1" s="1"/>
  <c r="W3209" i="1"/>
  <c r="Y3209" i="1" s="1"/>
  <c r="W3210" i="1"/>
  <c r="Y3210" i="1" s="1"/>
  <c r="W3211" i="1"/>
  <c r="Y3211" i="1" s="1"/>
  <c r="W3212" i="1"/>
  <c r="Y3212" i="1" s="1"/>
  <c r="W3213" i="1"/>
  <c r="Y3213" i="1" s="1"/>
  <c r="W3214" i="1"/>
  <c r="Y3214" i="1" s="1"/>
  <c r="W3215" i="1"/>
  <c r="Y3215" i="1" s="1"/>
  <c r="W3216" i="1"/>
  <c r="Y3216" i="1" s="1"/>
  <c r="W3217" i="1"/>
  <c r="Y3217" i="1" s="1"/>
  <c r="W3218" i="1"/>
  <c r="Y3218" i="1" s="1"/>
  <c r="W3219" i="1"/>
  <c r="Y3219" i="1" s="1"/>
  <c r="W3220" i="1"/>
  <c r="Y3220" i="1" s="1"/>
  <c r="W3221" i="1"/>
  <c r="Y3221" i="1" s="1"/>
  <c r="W3222" i="1"/>
  <c r="Y3222" i="1" s="1"/>
  <c r="W3223" i="1"/>
  <c r="Y3223" i="1" s="1"/>
  <c r="W3224" i="1"/>
  <c r="Y3224" i="1" s="1"/>
  <c r="W3225" i="1"/>
  <c r="Y3225" i="1" s="1"/>
  <c r="W3226" i="1"/>
  <c r="Y3226" i="1" s="1"/>
  <c r="W3227" i="1"/>
  <c r="Y3227" i="1" s="1"/>
  <c r="W3228" i="1"/>
  <c r="Y3228" i="1" s="1"/>
  <c r="W3229" i="1"/>
  <c r="Y3229" i="1" s="1"/>
  <c r="W3230" i="1"/>
  <c r="Y3230" i="1" s="1"/>
  <c r="W3231" i="1"/>
  <c r="Y3231" i="1" s="1"/>
  <c r="W3232" i="1"/>
  <c r="Y3232" i="1" s="1"/>
  <c r="W3233" i="1"/>
  <c r="Y3233" i="1" s="1"/>
  <c r="W3234" i="1"/>
  <c r="Y3234" i="1" s="1"/>
  <c r="W3235" i="1"/>
  <c r="Y3235" i="1" s="1"/>
  <c r="W3236" i="1"/>
  <c r="Y3236" i="1" s="1"/>
  <c r="W3237" i="1"/>
  <c r="Y3237" i="1" s="1"/>
  <c r="W3238" i="1"/>
  <c r="Y3238" i="1" s="1"/>
  <c r="W3239" i="1"/>
  <c r="Y3239" i="1" s="1"/>
  <c r="W3240" i="1"/>
  <c r="Y3240" i="1" s="1"/>
  <c r="W3241" i="1"/>
  <c r="Y3241" i="1" s="1"/>
  <c r="W3242" i="1"/>
  <c r="Y3242" i="1" s="1"/>
  <c r="W3243" i="1"/>
  <c r="Y3243" i="1" s="1"/>
  <c r="W3244" i="1"/>
  <c r="Y3244" i="1" s="1"/>
  <c r="W3245" i="1"/>
  <c r="Y3245" i="1" s="1"/>
  <c r="W3246" i="1"/>
  <c r="Y3246" i="1" s="1"/>
  <c r="W3247" i="1"/>
  <c r="Y3247" i="1" s="1"/>
  <c r="W3248" i="1"/>
  <c r="Y3248" i="1" s="1"/>
  <c r="W3249" i="1"/>
  <c r="Y3249" i="1" s="1"/>
  <c r="W3250" i="1"/>
  <c r="Y3250" i="1" s="1"/>
  <c r="W3251" i="1"/>
  <c r="Y3251" i="1" s="1"/>
  <c r="W3252" i="1"/>
  <c r="Y3252" i="1" s="1"/>
  <c r="W3253" i="1"/>
  <c r="Y3253" i="1" s="1"/>
  <c r="W3254" i="1"/>
  <c r="Y3254" i="1" s="1"/>
  <c r="W3255" i="1"/>
  <c r="Y3255" i="1" s="1"/>
  <c r="W3256" i="1"/>
  <c r="Y3256" i="1" s="1"/>
  <c r="W3257" i="1"/>
  <c r="Y3257" i="1" s="1"/>
  <c r="W3258" i="1"/>
  <c r="Y3258" i="1" s="1"/>
  <c r="W3259" i="1"/>
  <c r="Y3259" i="1" s="1"/>
  <c r="W3260" i="1"/>
  <c r="Y3260" i="1" s="1"/>
  <c r="W3261" i="1"/>
  <c r="Y3261" i="1" s="1"/>
  <c r="W3262" i="1"/>
  <c r="Y3262" i="1" s="1"/>
  <c r="W3263" i="1"/>
  <c r="Y3263" i="1" s="1"/>
  <c r="W3264" i="1"/>
  <c r="Y3264" i="1" s="1"/>
  <c r="W3265" i="1"/>
  <c r="Y3265" i="1" s="1"/>
  <c r="W3266" i="1"/>
  <c r="Y3266" i="1" s="1"/>
  <c r="W3267" i="1"/>
  <c r="Y3267" i="1" s="1"/>
  <c r="W3268" i="1"/>
  <c r="Y3268" i="1" s="1"/>
  <c r="W3269" i="1"/>
  <c r="Y3269" i="1" s="1"/>
  <c r="W3270" i="1"/>
  <c r="Y3270" i="1" s="1"/>
  <c r="W3271" i="1"/>
  <c r="Y3271" i="1" s="1"/>
  <c r="W3272" i="1"/>
  <c r="Y3272" i="1" s="1"/>
  <c r="W3273" i="1"/>
  <c r="Y3273" i="1" s="1"/>
  <c r="W3274" i="1"/>
  <c r="Y3274" i="1" s="1"/>
  <c r="W3275" i="1"/>
  <c r="Y3275" i="1" s="1"/>
  <c r="W3276" i="1"/>
  <c r="Y3276" i="1" s="1"/>
  <c r="W3277" i="1"/>
  <c r="Y3277" i="1" s="1"/>
  <c r="W3278" i="1"/>
  <c r="Y3278" i="1" s="1"/>
  <c r="W3279" i="1"/>
  <c r="Y3279" i="1" s="1"/>
  <c r="W3280" i="1"/>
  <c r="Y3280" i="1" s="1"/>
  <c r="W3281" i="1"/>
  <c r="Y3281" i="1" s="1"/>
  <c r="W3282" i="1"/>
  <c r="Y3282" i="1" s="1"/>
  <c r="W3283" i="1"/>
  <c r="Y3283" i="1" s="1"/>
  <c r="W3284" i="1"/>
  <c r="Y3284" i="1" s="1"/>
  <c r="W3285" i="1"/>
  <c r="Y3285" i="1" s="1"/>
  <c r="W3286" i="1"/>
  <c r="Y3286" i="1" s="1"/>
  <c r="W3287" i="1"/>
  <c r="Y3287" i="1" s="1"/>
  <c r="W3288" i="1"/>
  <c r="Y3288" i="1" s="1"/>
  <c r="W3289" i="1"/>
  <c r="Y3289" i="1" s="1"/>
  <c r="W3290" i="1"/>
  <c r="Y3290" i="1" s="1"/>
  <c r="W3291" i="1"/>
  <c r="Y3291" i="1" s="1"/>
  <c r="W3292" i="1"/>
  <c r="Y3292" i="1" s="1"/>
  <c r="W3293" i="1"/>
  <c r="Y3293" i="1" s="1"/>
  <c r="W3294" i="1"/>
  <c r="Y3294" i="1" s="1"/>
  <c r="W3295" i="1"/>
  <c r="Y3295" i="1" s="1"/>
  <c r="W3296" i="1"/>
  <c r="Y3296" i="1" s="1"/>
  <c r="W3297" i="1"/>
  <c r="Y3297" i="1" s="1"/>
  <c r="W3298" i="1"/>
  <c r="Y3298" i="1" s="1"/>
  <c r="W3299" i="1"/>
  <c r="Y3299" i="1" s="1"/>
  <c r="W3300" i="1"/>
  <c r="Y3300" i="1" s="1"/>
  <c r="W3301" i="1"/>
  <c r="Y3301" i="1" s="1"/>
  <c r="W3302" i="1"/>
  <c r="Y3302" i="1" s="1"/>
  <c r="W3303" i="1"/>
  <c r="Y3303" i="1" s="1"/>
  <c r="W3304" i="1"/>
  <c r="Y3304" i="1" s="1"/>
  <c r="W3305" i="1"/>
  <c r="Y3305" i="1" s="1"/>
  <c r="W3306" i="1"/>
  <c r="Y3306" i="1" s="1"/>
  <c r="W3307" i="1"/>
  <c r="Y3307" i="1" s="1"/>
  <c r="W3308" i="1"/>
  <c r="Y3308" i="1" s="1"/>
  <c r="W3309" i="1"/>
  <c r="Y3309" i="1" s="1"/>
  <c r="W3310" i="1"/>
  <c r="Y3310" i="1" s="1"/>
  <c r="W3311" i="1"/>
  <c r="Y3311" i="1" s="1"/>
  <c r="W3312" i="1"/>
  <c r="Y3312" i="1" s="1"/>
  <c r="W3313" i="1"/>
  <c r="Y3313" i="1" s="1"/>
  <c r="W3314" i="1"/>
  <c r="Y3314" i="1" s="1"/>
  <c r="W3315" i="1"/>
  <c r="Y3315" i="1" s="1"/>
  <c r="W3316" i="1"/>
  <c r="Y3316" i="1" s="1"/>
  <c r="W3317" i="1"/>
  <c r="Y3317" i="1" s="1"/>
  <c r="W3318" i="1"/>
  <c r="Y3318" i="1" s="1"/>
  <c r="W3319" i="1"/>
  <c r="Y3319" i="1" s="1"/>
  <c r="W3320" i="1"/>
  <c r="Y3320" i="1" s="1"/>
  <c r="W3321" i="1"/>
  <c r="Y3321" i="1" s="1"/>
  <c r="W3322" i="1"/>
  <c r="Y3322" i="1" s="1"/>
  <c r="W3323" i="1"/>
  <c r="Y3323" i="1" s="1"/>
  <c r="W3324" i="1"/>
  <c r="Y3324" i="1" s="1"/>
  <c r="W3325" i="1"/>
  <c r="Y3325" i="1" s="1"/>
  <c r="W3326" i="1"/>
  <c r="Y3326" i="1" s="1"/>
  <c r="W3327" i="1"/>
  <c r="Y3327" i="1" s="1"/>
  <c r="W3328" i="1"/>
  <c r="Y3328" i="1" s="1"/>
  <c r="W3329" i="1"/>
  <c r="Y3329" i="1" s="1"/>
  <c r="W3330" i="1"/>
  <c r="Y3330" i="1" s="1"/>
  <c r="W3331" i="1"/>
  <c r="Y3331" i="1" s="1"/>
  <c r="W3332" i="1"/>
  <c r="Y3332" i="1" s="1"/>
  <c r="W3333" i="1"/>
  <c r="Y3333" i="1" s="1"/>
  <c r="W3334" i="1"/>
  <c r="Y3334" i="1" s="1"/>
  <c r="W3335" i="1"/>
  <c r="Y3335" i="1" s="1"/>
  <c r="W3336" i="1"/>
  <c r="Y3336" i="1" s="1"/>
  <c r="W3337" i="1"/>
  <c r="Y3337" i="1" s="1"/>
  <c r="W3338" i="1"/>
  <c r="Y3338" i="1" s="1"/>
  <c r="W3339" i="1"/>
  <c r="Y3339" i="1" s="1"/>
  <c r="W3340" i="1"/>
  <c r="Y3340" i="1" s="1"/>
  <c r="W3341" i="1"/>
  <c r="Y3341" i="1" s="1"/>
  <c r="W3342" i="1"/>
  <c r="Y3342" i="1" s="1"/>
  <c r="W3343" i="1"/>
  <c r="Y3343" i="1" s="1"/>
  <c r="W3344" i="1"/>
  <c r="Y3344" i="1" s="1"/>
  <c r="W3345" i="1"/>
  <c r="Y3345" i="1" s="1"/>
  <c r="W3346" i="1"/>
  <c r="Y3346" i="1" s="1"/>
  <c r="W3347" i="1"/>
  <c r="Y3347" i="1" s="1"/>
  <c r="W3348" i="1"/>
  <c r="Y3348" i="1" s="1"/>
  <c r="W3349" i="1"/>
  <c r="Y3349" i="1" s="1"/>
  <c r="W3350" i="1"/>
  <c r="Y3350" i="1" s="1"/>
  <c r="W3351" i="1"/>
  <c r="Y3351" i="1" s="1"/>
  <c r="W3352" i="1"/>
  <c r="Y3352" i="1" s="1"/>
  <c r="W3353" i="1"/>
  <c r="Y3353" i="1" s="1"/>
  <c r="W3354" i="1"/>
  <c r="Y3354" i="1" s="1"/>
  <c r="W3355" i="1"/>
  <c r="Y3355" i="1" s="1"/>
  <c r="W3356" i="1"/>
  <c r="Y3356" i="1" s="1"/>
  <c r="W3357" i="1"/>
  <c r="Y3357" i="1" s="1"/>
  <c r="W3358" i="1"/>
  <c r="Y3358" i="1" s="1"/>
  <c r="W3359" i="1"/>
  <c r="Y3359" i="1" s="1"/>
  <c r="W3360" i="1"/>
  <c r="Y3360" i="1" s="1"/>
  <c r="W3361" i="1"/>
  <c r="Y3361" i="1" s="1"/>
  <c r="W3362" i="1"/>
  <c r="Y3362" i="1" s="1"/>
  <c r="W3363" i="1"/>
  <c r="Y3363" i="1" s="1"/>
  <c r="W3364" i="1"/>
  <c r="Y3364" i="1" s="1"/>
  <c r="W3365" i="1"/>
  <c r="Y3365" i="1" s="1"/>
  <c r="W3366" i="1"/>
  <c r="Y3366" i="1" s="1"/>
  <c r="W3367" i="1"/>
  <c r="Y3367" i="1" s="1"/>
  <c r="W3368" i="1"/>
  <c r="Y3368" i="1" s="1"/>
  <c r="W3369" i="1"/>
  <c r="Y3369" i="1" s="1"/>
  <c r="W3370" i="1"/>
  <c r="Y3370" i="1" s="1"/>
  <c r="W3371" i="1"/>
  <c r="Y3371" i="1" s="1"/>
  <c r="W3372" i="1"/>
  <c r="Y3372" i="1" s="1"/>
  <c r="W3373" i="1"/>
  <c r="Y3373" i="1" s="1"/>
  <c r="W3374" i="1"/>
  <c r="Y3374" i="1" s="1"/>
  <c r="W3375" i="1"/>
  <c r="Y3375" i="1" s="1"/>
  <c r="W3376" i="1"/>
  <c r="Y3376" i="1" s="1"/>
  <c r="W3377" i="1"/>
  <c r="Y3377" i="1" s="1"/>
  <c r="W3378" i="1"/>
  <c r="Y3378" i="1" s="1"/>
  <c r="W3379" i="1"/>
  <c r="Y3379" i="1" s="1"/>
  <c r="W3380" i="1"/>
  <c r="Y3380" i="1" s="1"/>
  <c r="W3381" i="1"/>
  <c r="Y3381" i="1" s="1"/>
  <c r="W3382" i="1"/>
  <c r="Y3382" i="1" s="1"/>
  <c r="W3383" i="1"/>
  <c r="Y3383" i="1" s="1"/>
  <c r="W3384" i="1"/>
  <c r="Y3384" i="1" s="1"/>
  <c r="W3385" i="1"/>
  <c r="Y3385" i="1" s="1"/>
  <c r="W3386" i="1"/>
  <c r="Y3386" i="1" s="1"/>
  <c r="W3387" i="1"/>
  <c r="Y3387" i="1" s="1"/>
  <c r="W3388" i="1"/>
  <c r="Y3388" i="1" s="1"/>
  <c r="W3389" i="1"/>
  <c r="Y3389" i="1" s="1"/>
  <c r="W3390" i="1"/>
  <c r="Y3390" i="1" s="1"/>
  <c r="W3391" i="1"/>
  <c r="Y3391" i="1" s="1"/>
  <c r="W3392" i="1"/>
  <c r="Y3392" i="1" s="1"/>
  <c r="W3393" i="1"/>
  <c r="Y3393" i="1" s="1"/>
  <c r="W3394" i="1"/>
  <c r="Y3394" i="1" s="1"/>
  <c r="W3395" i="1"/>
  <c r="Y3395" i="1" s="1"/>
  <c r="W3396" i="1"/>
  <c r="Y3396" i="1" s="1"/>
  <c r="W3397" i="1"/>
  <c r="Y3397" i="1" s="1"/>
  <c r="W3398" i="1"/>
  <c r="Y3398" i="1" s="1"/>
  <c r="W3399" i="1"/>
  <c r="Y3399" i="1" s="1"/>
  <c r="W3400" i="1"/>
  <c r="Y3400" i="1" s="1"/>
  <c r="W3401" i="1"/>
  <c r="Y3401" i="1" s="1"/>
  <c r="W3402" i="1"/>
  <c r="Y3402" i="1" s="1"/>
  <c r="W3403" i="1"/>
  <c r="Y3403" i="1" s="1"/>
  <c r="W3404" i="1"/>
  <c r="Y3404" i="1" s="1"/>
  <c r="W3405" i="1"/>
  <c r="Y3405" i="1" s="1"/>
  <c r="W3406" i="1"/>
  <c r="Y3406" i="1" s="1"/>
  <c r="W3407" i="1"/>
  <c r="Y3407" i="1" s="1"/>
  <c r="W3408" i="1"/>
  <c r="Y3408" i="1" s="1"/>
  <c r="W3409" i="1"/>
  <c r="Y3409" i="1" s="1"/>
  <c r="W3410" i="1"/>
  <c r="Y3410" i="1" s="1"/>
  <c r="W3411" i="1"/>
  <c r="Y3411" i="1" s="1"/>
  <c r="W3412" i="1"/>
  <c r="Y3412" i="1" s="1"/>
  <c r="W3413" i="1"/>
  <c r="Y3413" i="1" s="1"/>
  <c r="W3414" i="1"/>
  <c r="Y3414" i="1" s="1"/>
  <c r="W3415" i="1"/>
  <c r="Y3415" i="1" s="1"/>
  <c r="W3416" i="1"/>
  <c r="Y3416" i="1" s="1"/>
  <c r="W3417" i="1"/>
  <c r="Y3417" i="1" s="1"/>
  <c r="W3418" i="1"/>
  <c r="Y3418" i="1" s="1"/>
  <c r="W3419" i="1"/>
  <c r="Y3419" i="1" s="1"/>
  <c r="W3420" i="1"/>
  <c r="Y3420" i="1" s="1"/>
  <c r="W3421" i="1"/>
  <c r="Y3421" i="1" s="1"/>
  <c r="W3422" i="1"/>
  <c r="Y3422" i="1" s="1"/>
  <c r="W3423" i="1"/>
  <c r="Y3423" i="1" s="1"/>
  <c r="W3424" i="1"/>
  <c r="Y3424" i="1" s="1"/>
  <c r="W3425" i="1"/>
  <c r="Y3425" i="1" s="1"/>
  <c r="W3426" i="1"/>
  <c r="Y3426" i="1" s="1"/>
  <c r="W3427" i="1"/>
  <c r="Y3427" i="1" s="1"/>
  <c r="W3428" i="1"/>
  <c r="Y3428" i="1" s="1"/>
  <c r="W3429" i="1"/>
  <c r="Y3429" i="1" s="1"/>
  <c r="W3430" i="1"/>
  <c r="Y3430" i="1" s="1"/>
  <c r="W3431" i="1"/>
  <c r="Y3431" i="1" s="1"/>
  <c r="W3432" i="1"/>
  <c r="Y3432" i="1" s="1"/>
  <c r="W3433" i="1"/>
  <c r="Y3433" i="1" s="1"/>
  <c r="W3434" i="1"/>
  <c r="Y3434" i="1" s="1"/>
  <c r="W3435" i="1"/>
  <c r="Y3435" i="1" s="1"/>
  <c r="W3436" i="1"/>
  <c r="Y3436" i="1" s="1"/>
  <c r="W3437" i="1"/>
  <c r="Y3437" i="1" s="1"/>
  <c r="W3438" i="1"/>
  <c r="Y3438" i="1" s="1"/>
  <c r="W3439" i="1"/>
  <c r="Y3439" i="1" s="1"/>
  <c r="W3440" i="1"/>
  <c r="Y3440" i="1" s="1"/>
  <c r="W3441" i="1"/>
  <c r="Y3441" i="1" s="1"/>
  <c r="W3442" i="1"/>
  <c r="Y3442" i="1" s="1"/>
  <c r="W3443" i="1"/>
  <c r="Y3443" i="1" s="1"/>
  <c r="W3444" i="1"/>
  <c r="Y3444" i="1" s="1"/>
  <c r="W3445" i="1"/>
  <c r="Y3445" i="1" s="1"/>
  <c r="W3446" i="1"/>
  <c r="Y3446" i="1" s="1"/>
  <c r="W3447" i="1"/>
  <c r="Y3447" i="1" s="1"/>
  <c r="W3448" i="1"/>
  <c r="Y3448" i="1" s="1"/>
  <c r="W3449" i="1"/>
  <c r="Y3449" i="1" s="1"/>
  <c r="W3450" i="1"/>
  <c r="Y3450" i="1" s="1"/>
  <c r="W3451" i="1"/>
  <c r="Y3451" i="1" s="1"/>
  <c r="W3452" i="1"/>
  <c r="Y3452" i="1" s="1"/>
  <c r="W3453" i="1"/>
  <c r="Y3453" i="1" s="1"/>
  <c r="W3454" i="1"/>
  <c r="Y3454" i="1" s="1"/>
  <c r="W3455" i="1"/>
  <c r="Y3455" i="1" s="1"/>
  <c r="W3456" i="1"/>
  <c r="Y3456" i="1" s="1"/>
  <c r="W3457" i="1"/>
  <c r="Y3457" i="1" s="1"/>
  <c r="W3458" i="1"/>
  <c r="Y3458" i="1" s="1"/>
  <c r="W3459" i="1"/>
  <c r="Y3459" i="1" s="1"/>
  <c r="W3460" i="1"/>
  <c r="Y3460" i="1" s="1"/>
  <c r="W3461" i="1"/>
  <c r="Y3461" i="1" s="1"/>
  <c r="W3462" i="1"/>
  <c r="Y3462" i="1" s="1"/>
  <c r="W3463" i="1"/>
  <c r="Y3463" i="1" s="1"/>
  <c r="W3464" i="1"/>
  <c r="Y3464" i="1" s="1"/>
  <c r="W3465" i="1"/>
  <c r="Y3465" i="1" s="1"/>
  <c r="W3466" i="1"/>
  <c r="Y3466" i="1" s="1"/>
  <c r="W3467" i="1"/>
  <c r="Y3467" i="1" s="1"/>
  <c r="W3468" i="1"/>
  <c r="Y3468" i="1" s="1"/>
  <c r="W3469" i="1"/>
  <c r="Y3469" i="1" s="1"/>
  <c r="W3470" i="1"/>
  <c r="Y3470" i="1" s="1"/>
  <c r="W3471" i="1"/>
  <c r="Y3471" i="1" s="1"/>
  <c r="W3472" i="1"/>
  <c r="Y3472" i="1" s="1"/>
  <c r="W3473" i="1"/>
  <c r="Y3473" i="1" s="1"/>
  <c r="W3474" i="1"/>
  <c r="Y3474" i="1" s="1"/>
  <c r="W3475" i="1"/>
  <c r="Y3475" i="1" s="1"/>
  <c r="W3476" i="1"/>
  <c r="Y3476" i="1" s="1"/>
  <c r="W3477" i="1"/>
  <c r="Y3477" i="1" s="1"/>
  <c r="W3478" i="1"/>
  <c r="Y3478" i="1" s="1"/>
  <c r="W3479" i="1"/>
  <c r="Y3479" i="1" s="1"/>
  <c r="W3480" i="1"/>
  <c r="Y3480" i="1" s="1"/>
  <c r="W3481" i="1"/>
  <c r="Y3481" i="1" s="1"/>
  <c r="W3482" i="1"/>
  <c r="Y3482" i="1" s="1"/>
  <c r="W3483" i="1"/>
  <c r="Y3483" i="1" s="1"/>
  <c r="W3484" i="1"/>
  <c r="Y3484" i="1" s="1"/>
  <c r="W3485" i="1"/>
  <c r="Y3485" i="1" s="1"/>
  <c r="W3486" i="1"/>
  <c r="Y3486" i="1" s="1"/>
  <c r="W3487" i="1"/>
  <c r="Y3487" i="1" s="1"/>
  <c r="W3488" i="1"/>
  <c r="Y3488" i="1" s="1"/>
  <c r="W3489" i="1"/>
  <c r="Y3489" i="1" s="1"/>
  <c r="W3490" i="1"/>
  <c r="Y3490" i="1" s="1"/>
  <c r="W3491" i="1"/>
  <c r="Y3491" i="1" s="1"/>
  <c r="W3492" i="1"/>
  <c r="Y3492" i="1" s="1"/>
  <c r="W3493" i="1"/>
  <c r="Y3493" i="1" s="1"/>
  <c r="W3494" i="1"/>
  <c r="Y3494" i="1" s="1"/>
  <c r="W3495" i="1"/>
  <c r="Y3495" i="1" s="1"/>
  <c r="W3496" i="1"/>
  <c r="Y3496" i="1" s="1"/>
  <c r="W3497" i="1"/>
  <c r="Y3497" i="1" s="1"/>
  <c r="W3498" i="1"/>
  <c r="Y3498" i="1" s="1"/>
  <c r="W3499" i="1"/>
  <c r="Y3499" i="1" s="1"/>
  <c r="W3500" i="1"/>
  <c r="Y3500" i="1" s="1"/>
  <c r="W3501" i="1"/>
  <c r="Y3501" i="1" s="1"/>
  <c r="W3502" i="1"/>
  <c r="Y3502" i="1" s="1"/>
  <c r="W3503" i="1"/>
  <c r="Y3503" i="1" s="1"/>
  <c r="W3504" i="1"/>
  <c r="Y3504" i="1" s="1"/>
  <c r="W3505" i="1"/>
  <c r="Y3505" i="1" s="1"/>
  <c r="W3506" i="1"/>
  <c r="Y3506" i="1" s="1"/>
  <c r="W3507" i="1"/>
  <c r="Y3507" i="1" s="1"/>
  <c r="W3508" i="1"/>
  <c r="Y3508" i="1" s="1"/>
  <c r="W3509" i="1"/>
  <c r="Y3509" i="1" s="1"/>
  <c r="W3510" i="1"/>
  <c r="Y3510" i="1" s="1"/>
  <c r="W3511" i="1"/>
  <c r="Y3511" i="1" s="1"/>
  <c r="W3512" i="1"/>
  <c r="Y3512" i="1" s="1"/>
  <c r="W3513" i="1"/>
  <c r="Y3513" i="1" s="1"/>
  <c r="W3514" i="1"/>
  <c r="Y3514" i="1" s="1"/>
  <c r="W3515" i="1"/>
  <c r="Y3515" i="1" s="1"/>
  <c r="W3516" i="1"/>
  <c r="Y3516" i="1" s="1"/>
  <c r="W3517" i="1"/>
  <c r="Y3517" i="1" s="1"/>
  <c r="W3518" i="1"/>
  <c r="Y3518" i="1" s="1"/>
  <c r="W3519" i="1"/>
  <c r="Y3519" i="1" s="1"/>
  <c r="W3520" i="1"/>
  <c r="Y3520" i="1" s="1"/>
  <c r="W3521" i="1"/>
  <c r="Y3521" i="1" s="1"/>
  <c r="W3522" i="1"/>
  <c r="Y3522" i="1" s="1"/>
  <c r="W3523" i="1"/>
  <c r="Y3523" i="1" s="1"/>
  <c r="W3524" i="1"/>
  <c r="Y3524" i="1" s="1"/>
  <c r="W3525" i="1"/>
  <c r="Y3525" i="1" s="1"/>
  <c r="W3526" i="1"/>
  <c r="Y3526" i="1" s="1"/>
  <c r="W3527" i="1"/>
  <c r="Y3527" i="1" s="1"/>
  <c r="W3528" i="1"/>
  <c r="Y3528" i="1" s="1"/>
  <c r="W3529" i="1"/>
  <c r="Y3529" i="1" s="1"/>
  <c r="W3530" i="1"/>
  <c r="Y3530" i="1" s="1"/>
  <c r="W3531" i="1"/>
  <c r="Y3531" i="1" s="1"/>
  <c r="W3532" i="1"/>
  <c r="Y3532" i="1" s="1"/>
  <c r="W3533" i="1"/>
  <c r="Y3533" i="1" s="1"/>
  <c r="W3534" i="1"/>
  <c r="Y3534" i="1" s="1"/>
  <c r="W3535" i="1"/>
  <c r="Y3535" i="1" s="1"/>
  <c r="W3536" i="1"/>
  <c r="Y3536" i="1" s="1"/>
  <c r="W3537" i="1"/>
  <c r="Y3537" i="1" s="1"/>
  <c r="W3538" i="1"/>
  <c r="Y3538" i="1" s="1"/>
  <c r="W3539" i="1"/>
  <c r="Y3539" i="1" s="1"/>
  <c r="W3540" i="1"/>
  <c r="Y3540" i="1" s="1"/>
  <c r="W3541" i="1"/>
  <c r="Y3541" i="1" s="1"/>
  <c r="W3542" i="1"/>
  <c r="Y3542" i="1" s="1"/>
  <c r="W3543" i="1"/>
  <c r="Y3543" i="1" s="1"/>
  <c r="W3544" i="1"/>
  <c r="Y3544" i="1" s="1"/>
  <c r="W3545" i="1"/>
  <c r="Y3545" i="1" s="1"/>
  <c r="W3546" i="1"/>
  <c r="Y3546" i="1" s="1"/>
  <c r="W3547" i="1"/>
  <c r="Y3547" i="1" s="1"/>
  <c r="W3548" i="1"/>
  <c r="Y3548" i="1" s="1"/>
  <c r="W3549" i="1"/>
  <c r="Y3549" i="1" s="1"/>
  <c r="W3550" i="1"/>
  <c r="Y3550" i="1" s="1"/>
  <c r="W3551" i="1"/>
  <c r="Y3551" i="1" s="1"/>
  <c r="W3552" i="1"/>
  <c r="Y3552" i="1" s="1"/>
  <c r="W3553" i="1"/>
  <c r="Y3553" i="1" s="1"/>
  <c r="W3554" i="1"/>
  <c r="Y3554" i="1" s="1"/>
  <c r="W3555" i="1"/>
  <c r="Y3555" i="1" s="1"/>
  <c r="W3556" i="1"/>
  <c r="Y3556" i="1" s="1"/>
  <c r="W3557" i="1"/>
  <c r="Y3557" i="1" s="1"/>
  <c r="W3558" i="1"/>
  <c r="Y3558" i="1" s="1"/>
  <c r="W3559" i="1"/>
  <c r="Y3559" i="1" s="1"/>
  <c r="W3560" i="1"/>
  <c r="Y3560" i="1" s="1"/>
  <c r="W3561" i="1"/>
  <c r="Y3561" i="1" s="1"/>
  <c r="W3562" i="1"/>
  <c r="Y3562" i="1" s="1"/>
  <c r="W3563" i="1"/>
  <c r="Y3563" i="1" s="1"/>
  <c r="W3564" i="1"/>
  <c r="Y3564" i="1" s="1"/>
  <c r="W3565" i="1"/>
  <c r="Y3565" i="1" s="1"/>
  <c r="W3566" i="1"/>
  <c r="Y3566" i="1" s="1"/>
  <c r="W3567" i="1"/>
  <c r="Y3567" i="1" s="1"/>
  <c r="W3568" i="1"/>
  <c r="Y3568" i="1" s="1"/>
  <c r="W3569" i="1"/>
  <c r="Y3569" i="1" s="1"/>
  <c r="W3570" i="1"/>
  <c r="Y3570" i="1" s="1"/>
  <c r="W3571" i="1"/>
  <c r="Y3571" i="1" s="1"/>
  <c r="W3572" i="1"/>
  <c r="Y3572" i="1" s="1"/>
  <c r="W3573" i="1"/>
  <c r="Y3573" i="1" s="1"/>
  <c r="W3574" i="1"/>
  <c r="Y3574" i="1" s="1"/>
  <c r="W3575" i="1"/>
  <c r="Y3575" i="1" s="1"/>
  <c r="W3576" i="1"/>
  <c r="Y3576" i="1" s="1"/>
  <c r="W3577" i="1"/>
  <c r="Y3577" i="1" s="1"/>
  <c r="W3578" i="1"/>
  <c r="Y3578" i="1" s="1"/>
  <c r="W3579" i="1"/>
  <c r="Y3579" i="1" s="1"/>
  <c r="W3580" i="1"/>
  <c r="Y3580" i="1" s="1"/>
  <c r="W3581" i="1"/>
  <c r="Y3581" i="1" s="1"/>
  <c r="W3582" i="1"/>
  <c r="Y3582" i="1" s="1"/>
  <c r="W3583" i="1"/>
  <c r="Y3583" i="1" s="1"/>
  <c r="W3584" i="1"/>
  <c r="Y3584" i="1" s="1"/>
  <c r="W3585" i="1"/>
  <c r="Y3585" i="1" s="1"/>
  <c r="W3586" i="1"/>
  <c r="Y3586" i="1" s="1"/>
  <c r="W3587" i="1"/>
  <c r="Y3587" i="1" s="1"/>
  <c r="W3588" i="1"/>
  <c r="Y3588" i="1" s="1"/>
  <c r="W3589" i="1"/>
  <c r="Y3589" i="1" s="1"/>
  <c r="W3590" i="1"/>
  <c r="Y3590" i="1" s="1"/>
  <c r="W3591" i="1"/>
  <c r="Y3591" i="1" s="1"/>
  <c r="W3592" i="1"/>
  <c r="Y3592" i="1" s="1"/>
  <c r="W3593" i="1"/>
  <c r="Y3593" i="1" s="1"/>
  <c r="W3594" i="1"/>
  <c r="Y3594" i="1" s="1"/>
  <c r="W3595" i="1"/>
  <c r="Y3595" i="1" s="1"/>
  <c r="W3596" i="1"/>
  <c r="Y3596" i="1" s="1"/>
  <c r="W3597" i="1"/>
  <c r="Y3597" i="1" s="1"/>
  <c r="W3598" i="1"/>
  <c r="Y3598" i="1" s="1"/>
  <c r="W3599" i="1"/>
  <c r="Y3599" i="1" s="1"/>
  <c r="W3600" i="1"/>
  <c r="Y3600" i="1" s="1"/>
  <c r="W3601" i="1"/>
  <c r="Y3601" i="1" s="1"/>
  <c r="W3602" i="1"/>
  <c r="Y3602" i="1" s="1"/>
  <c r="W3603" i="1"/>
  <c r="Y3603" i="1" s="1"/>
  <c r="W3604" i="1"/>
  <c r="Y3604" i="1" s="1"/>
  <c r="W3605" i="1"/>
  <c r="Y3605" i="1" s="1"/>
  <c r="W3606" i="1"/>
  <c r="Y3606" i="1" s="1"/>
  <c r="W3607" i="1"/>
  <c r="Y3607" i="1" s="1"/>
  <c r="W3608" i="1"/>
  <c r="Y3608" i="1" s="1"/>
  <c r="W3609" i="1"/>
  <c r="Y3609" i="1" s="1"/>
  <c r="W3610" i="1"/>
  <c r="Y3610" i="1" s="1"/>
  <c r="W3611" i="1"/>
  <c r="Y3611" i="1" s="1"/>
  <c r="W3612" i="1"/>
  <c r="Y3612" i="1" s="1"/>
  <c r="W3613" i="1"/>
  <c r="Y3613" i="1" s="1"/>
  <c r="W3614" i="1"/>
  <c r="Y3614" i="1" s="1"/>
  <c r="W3615" i="1"/>
  <c r="Y3615" i="1" s="1"/>
  <c r="W3616" i="1"/>
  <c r="Y3616" i="1" s="1"/>
  <c r="W3617" i="1"/>
  <c r="Y3617" i="1" s="1"/>
  <c r="W3618" i="1"/>
  <c r="Y3618" i="1" s="1"/>
  <c r="W3619" i="1"/>
  <c r="Y3619" i="1" s="1"/>
  <c r="W3620" i="1"/>
  <c r="Y3620" i="1" s="1"/>
  <c r="W3621" i="1"/>
  <c r="Y3621" i="1" s="1"/>
  <c r="W3622" i="1"/>
  <c r="Y3622" i="1" s="1"/>
  <c r="W3623" i="1"/>
  <c r="Y3623" i="1" s="1"/>
  <c r="W3624" i="1"/>
  <c r="Y3624" i="1" s="1"/>
  <c r="W3625" i="1"/>
  <c r="Y3625" i="1" s="1"/>
  <c r="W3626" i="1"/>
  <c r="Y3626" i="1" s="1"/>
  <c r="W3627" i="1"/>
  <c r="Y3627" i="1" s="1"/>
  <c r="W3628" i="1"/>
  <c r="Y3628" i="1" s="1"/>
  <c r="W3629" i="1"/>
  <c r="Y3629" i="1" s="1"/>
  <c r="W3630" i="1"/>
  <c r="Y3630" i="1" s="1"/>
  <c r="W3631" i="1"/>
  <c r="Y3631" i="1" s="1"/>
  <c r="W3632" i="1"/>
  <c r="Y3632" i="1" s="1"/>
  <c r="W3633" i="1"/>
  <c r="Y3633" i="1" s="1"/>
  <c r="W3634" i="1"/>
  <c r="Y3634" i="1" s="1"/>
  <c r="W3635" i="1"/>
  <c r="Y3635" i="1" s="1"/>
  <c r="W3636" i="1"/>
  <c r="Y3636" i="1" s="1"/>
  <c r="W3637" i="1"/>
  <c r="Y3637" i="1" s="1"/>
  <c r="W3638" i="1"/>
  <c r="Y3638" i="1" s="1"/>
  <c r="W3639" i="1"/>
  <c r="Y3639" i="1" s="1"/>
  <c r="W3640" i="1"/>
  <c r="Y3640" i="1" s="1"/>
  <c r="W3641" i="1"/>
  <c r="Y3641" i="1" s="1"/>
  <c r="W3642" i="1"/>
  <c r="Y3642" i="1" s="1"/>
  <c r="W3643" i="1"/>
  <c r="Y3643" i="1" s="1"/>
  <c r="W3644" i="1"/>
  <c r="Y3644" i="1" s="1"/>
  <c r="W3645" i="1"/>
  <c r="Y3645" i="1" s="1"/>
  <c r="W3646" i="1"/>
  <c r="Y3646" i="1" s="1"/>
  <c r="W3647" i="1"/>
  <c r="Y3647" i="1" s="1"/>
  <c r="W3648" i="1"/>
  <c r="Y3648" i="1" s="1"/>
  <c r="W3649" i="1"/>
  <c r="Y3649" i="1" s="1"/>
  <c r="W3650" i="1"/>
  <c r="Y3650" i="1" s="1"/>
  <c r="W3651" i="1"/>
  <c r="Y3651" i="1" s="1"/>
  <c r="W3652" i="1"/>
  <c r="Y3652" i="1" s="1"/>
  <c r="W3653" i="1"/>
  <c r="Y3653" i="1" s="1"/>
  <c r="W3654" i="1"/>
  <c r="Y3654" i="1" s="1"/>
  <c r="W3655" i="1"/>
  <c r="Y3655" i="1" s="1"/>
  <c r="W3656" i="1"/>
  <c r="Y3656" i="1" s="1"/>
  <c r="W3657" i="1"/>
  <c r="Y3657" i="1" s="1"/>
  <c r="W3658" i="1"/>
  <c r="Y3658" i="1" s="1"/>
  <c r="W3659" i="1"/>
  <c r="Y3659" i="1" s="1"/>
  <c r="W3660" i="1"/>
  <c r="Y3660" i="1" s="1"/>
  <c r="W3661" i="1"/>
  <c r="Y3661" i="1" s="1"/>
  <c r="W3662" i="1"/>
  <c r="Y3662" i="1" s="1"/>
  <c r="W3663" i="1"/>
  <c r="Y3663" i="1" s="1"/>
  <c r="W3664" i="1"/>
  <c r="Y3664" i="1" s="1"/>
  <c r="W3665" i="1"/>
  <c r="Y3665" i="1" s="1"/>
  <c r="W3666" i="1"/>
  <c r="Y3666" i="1" s="1"/>
  <c r="W3667" i="1"/>
  <c r="Y3667" i="1" s="1"/>
  <c r="W3668" i="1"/>
  <c r="Y3668" i="1" s="1"/>
  <c r="W3669" i="1"/>
  <c r="Y3669" i="1" s="1"/>
  <c r="W3670" i="1"/>
  <c r="Y3670" i="1" s="1"/>
  <c r="W3671" i="1"/>
  <c r="Y3671" i="1" s="1"/>
  <c r="W3672" i="1"/>
  <c r="Y3672" i="1" s="1"/>
  <c r="W3673" i="1"/>
  <c r="Y3673" i="1" s="1"/>
  <c r="W3674" i="1"/>
  <c r="Y3674" i="1" s="1"/>
  <c r="W3675" i="1"/>
  <c r="Y3675" i="1" s="1"/>
  <c r="W3676" i="1"/>
  <c r="Y3676" i="1" s="1"/>
  <c r="W3677" i="1"/>
  <c r="Y3677" i="1" s="1"/>
  <c r="W3678" i="1"/>
  <c r="Y3678" i="1" s="1"/>
  <c r="W3679" i="1"/>
  <c r="Y3679" i="1" s="1"/>
  <c r="W3680" i="1"/>
  <c r="Y3680" i="1" s="1"/>
  <c r="W3681" i="1"/>
  <c r="Y3681" i="1" s="1"/>
  <c r="W3682" i="1"/>
  <c r="Y3682" i="1" s="1"/>
  <c r="W3683" i="1"/>
  <c r="Y3683" i="1" s="1"/>
  <c r="W3684" i="1"/>
  <c r="Y3684" i="1" s="1"/>
  <c r="W3685" i="1"/>
  <c r="Y3685" i="1" s="1"/>
  <c r="W3686" i="1"/>
  <c r="Y3686" i="1" s="1"/>
  <c r="W3687" i="1"/>
  <c r="Y3687" i="1" s="1"/>
  <c r="W3688" i="1"/>
  <c r="Y3688" i="1" s="1"/>
  <c r="W3689" i="1"/>
  <c r="Y3689" i="1" s="1"/>
  <c r="W3690" i="1"/>
  <c r="Y3690" i="1" s="1"/>
  <c r="W3691" i="1"/>
  <c r="Y3691" i="1" s="1"/>
  <c r="W3692" i="1"/>
  <c r="Y3692" i="1" s="1"/>
  <c r="W3693" i="1"/>
  <c r="Y3693" i="1" s="1"/>
  <c r="W3694" i="1"/>
  <c r="Y3694" i="1" s="1"/>
  <c r="W3695" i="1"/>
  <c r="Y3695" i="1" s="1"/>
  <c r="W3696" i="1"/>
  <c r="Y3696" i="1" s="1"/>
  <c r="W3697" i="1"/>
  <c r="Y3697" i="1" s="1"/>
  <c r="W3698" i="1"/>
  <c r="Y3698" i="1" s="1"/>
  <c r="W3699" i="1"/>
  <c r="Y3699" i="1" s="1"/>
  <c r="W3700" i="1"/>
  <c r="Y3700" i="1" s="1"/>
  <c r="W3701" i="1"/>
  <c r="Y3701" i="1" s="1"/>
  <c r="W3702" i="1"/>
  <c r="Y3702" i="1" s="1"/>
  <c r="W3703" i="1"/>
  <c r="Y3703" i="1" s="1"/>
  <c r="W3704" i="1"/>
  <c r="Y3704" i="1" s="1"/>
  <c r="W3705" i="1"/>
  <c r="Y3705" i="1" s="1"/>
  <c r="W3706" i="1"/>
  <c r="Y3706" i="1" s="1"/>
  <c r="W3707" i="1"/>
  <c r="Y3707" i="1" s="1"/>
  <c r="W3708" i="1"/>
  <c r="Y3708" i="1" s="1"/>
  <c r="W3709" i="1"/>
  <c r="Y3709" i="1" s="1"/>
  <c r="W3710" i="1"/>
  <c r="Y3710" i="1" s="1"/>
  <c r="W3711" i="1"/>
  <c r="Y3711" i="1" s="1"/>
  <c r="W3712" i="1"/>
  <c r="Y3712" i="1" s="1"/>
  <c r="W3713" i="1"/>
  <c r="Y3713" i="1" s="1"/>
  <c r="W3714" i="1"/>
  <c r="Y3714" i="1" s="1"/>
  <c r="W3715" i="1"/>
  <c r="Y3715" i="1" s="1"/>
  <c r="W3716" i="1"/>
  <c r="Y3716" i="1" s="1"/>
  <c r="W3717" i="1"/>
  <c r="Y3717" i="1" s="1"/>
  <c r="W3718" i="1"/>
  <c r="Y3718" i="1" s="1"/>
  <c r="W3719" i="1"/>
  <c r="Y3719" i="1" s="1"/>
  <c r="W3720" i="1"/>
  <c r="Y3720" i="1" s="1"/>
  <c r="W3721" i="1"/>
  <c r="Y3721" i="1" s="1"/>
  <c r="W3722" i="1"/>
  <c r="Y3722" i="1" s="1"/>
  <c r="W3723" i="1"/>
  <c r="Y3723" i="1" s="1"/>
  <c r="W3724" i="1"/>
  <c r="Y3724" i="1" s="1"/>
  <c r="W3725" i="1"/>
  <c r="Y3725" i="1" s="1"/>
  <c r="W3726" i="1"/>
  <c r="Y3726" i="1" s="1"/>
  <c r="W3727" i="1"/>
  <c r="Y3727" i="1" s="1"/>
  <c r="W3728" i="1"/>
  <c r="Y3728" i="1" s="1"/>
  <c r="W3729" i="1"/>
  <c r="Y3729" i="1" s="1"/>
  <c r="W3730" i="1"/>
  <c r="Y3730" i="1" s="1"/>
  <c r="W3731" i="1"/>
  <c r="Y3731" i="1" s="1"/>
  <c r="W3732" i="1"/>
  <c r="Y3732" i="1" s="1"/>
  <c r="W3733" i="1"/>
  <c r="Y3733" i="1" s="1"/>
  <c r="W3734" i="1"/>
  <c r="Y3734" i="1" s="1"/>
  <c r="W3735" i="1"/>
  <c r="Y3735" i="1" s="1"/>
  <c r="W3736" i="1"/>
  <c r="Y3736" i="1" s="1"/>
  <c r="W3737" i="1"/>
  <c r="Y3737" i="1" s="1"/>
  <c r="W3738" i="1"/>
  <c r="Y3738" i="1" s="1"/>
  <c r="W3739" i="1"/>
  <c r="Y3739" i="1" s="1"/>
  <c r="W3740" i="1"/>
  <c r="Y3740" i="1" s="1"/>
  <c r="W3741" i="1"/>
  <c r="Y3741" i="1" s="1"/>
  <c r="W3742" i="1"/>
  <c r="Y3742" i="1" s="1"/>
  <c r="W3743" i="1"/>
  <c r="Y3743" i="1" s="1"/>
  <c r="W3744" i="1"/>
  <c r="Y3744" i="1" s="1"/>
  <c r="W3745" i="1"/>
  <c r="Y3745" i="1" s="1"/>
  <c r="W3746" i="1"/>
  <c r="Y3746" i="1" s="1"/>
  <c r="W3747" i="1"/>
  <c r="Y3747" i="1" s="1"/>
  <c r="W3748" i="1"/>
  <c r="Y3748" i="1" s="1"/>
  <c r="W3749" i="1"/>
  <c r="Y3749" i="1" s="1"/>
  <c r="W3750" i="1"/>
  <c r="Y3750" i="1" s="1"/>
  <c r="W3751" i="1"/>
  <c r="Y3751" i="1" s="1"/>
  <c r="W3752" i="1"/>
  <c r="Y3752" i="1" s="1"/>
  <c r="W3753" i="1"/>
  <c r="Y3753" i="1" s="1"/>
  <c r="W3754" i="1"/>
  <c r="Y3754" i="1" s="1"/>
  <c r="W3755" i="1"/>
  <c r="Y3755" i="1" s="1"/>
  <c r="W3756" i="1"/>
  <c r="Y3756" i="1" s="1"/>
  <c r="W3757" i="1"/>
  <c r="Y3757" i="1" s="1"/>
  <c r="W3758" i="1"/>
  <c r="Y3758" i="1" s="1"/>
  <c r="W3759" i="1"/>
  <c r="Y3759" i="1" s="1"/>
  <c r="W3760" i="1"/>
  <c r="Y3760" i="1" s="1"/>
  <c r="W3761" i="1"/>
  <c r="Y3761" i="1" s="1"/>
  <c r="W3762" i="1"/>
  <c r="Y3762" i="1" s="1"/>
  <c r="W3763" i="1"/>
  <c r="Y3763" i="1" s="1"/>
  <c r="W3764" i="1"/>
  <c r="Y3764" i="1" s="1"/>
  <c r="W3765" i="1"/>
  <c r="Y3765" i="1" s="1"/>
  <c r="W3766" i="1"/>
  <c r="Y3766" i="1" s="1"/>
  <c r="W3767" i="1"/>
  <c r="Y3767" i="1" s="1"/>
  <c r="W3768" i="1"/>
  <c r="Y3768" i="1" s="1"/>
  <c r="W3769" i="1"/>
  <c r="Y3769" i="1" s="1"/>
  <c r="W3770" i="1"/>
  <c r="Y3770" i="1" s="1"/>
  <c r="W3771" i="1"/>
  <c r="Y3771" i="1" s="1"/>
  <c r="W3772" i="1"/>
  <c r="Y3772" i="1" s="1"/>
  <c r="W3773" i="1"/>
  <c r="Y3773" i="1" s="1"/>
  <c r="W3774" i="1"/>
  <c r="Y3774" i="1" s="1"/>
  <c r="W3775" i="1"/>
  <c r="Y3775" i="1" s="1"/>
  <c r="W3776" i="1"/>
  <c r="Y3776" i="1" s="1"/>
  <c r="W3777" i="1"/>
  <c r="Y3777" i="1" s="1"/>
  <c r="W3778" i="1"/>
  <c r="Y3778" i="1" s="1"/>
  <c r="W3779" i="1"/>
  <c r="Y3779" i="1" s="1"/>
  <c r="W3780" i="1"/>
  <c r="Y3780" i="1" s="1"/>
  <c r="W3781" i="1"/>
  <c r="Y3781" i="1" s="1"/>
  <c r="W3782" i="1"/>
  <c r="Y3782" i="1" s="1"/>
  <c r="W3783" i="1"/>
  <c r="Y3783" i="1" s="1"/>
  <c r="W3784" i="1"/>
  <c r="Y3784" i="1" s="1"/>
  <c r="W3785" i="1"/>
  <c r="Y3785" i="1" s="1"/>
  <c r="W3786" i="1"/>
  <c r="Y3786" i="1" s="1"/>
  <c r="W3787" i="1"/>
  <c r="Y3787" i="1" s="1"/>
  <c r="W3788" i="1"/>
  <c r="Y3788" i="1" s="1"/>
  <c r="W3789" i="1"/>
  <c r="Y3789" i="1" s="1"/>
  <c r="W3790" i="1"/>
  <c r="Y3790" i="1" s="1"/>
  <c r="W3791" i="1"/>
  <c r="Y3791" i="1" s="1"/>
  <c r="W3792" i="1"/>
  <c r="Y3792" i="1" s="1"/>
  <c r="W3793" i="1"/>
  <c r="Y3793" i="1" s="1"/>
  <c r="W3794" i="1"/>
  <c r="Y3794" i="1" s="1"/>
  <c r="W3795" i="1"/>
  <c r="Y3795" i="1" s="1"/>
  <c r="W3796" i="1"/>
  <c r="Y3796" i="1" s="1"/>
  <c r="W3797" i="1"/>
  <c r="Y3797" i="1" s="1"/>
  <c r="W3798" i="1"/>
  <c r="Y3798" i="1" s="1"/>
  <c r="W3799" i="1"/>
  <c r="Y3799" i="1" s="1"/>
  <c r="W3800" i="1"/>
  <c r="Y3800" i="1" s="1"/>
  <c r="W3801" i="1"/>
  <c r="Y3801" i="1" s="1"/>
  <c r="W3802" i="1"/>
  <c r="Y3802" i="1" s="1"/>
  <c r="W3803" i="1"/>
  <c r="Y3803" i="1" s="1"/>
  <c r="W3804" i="1"/>
  <c r="Y3804" i="1" s="1"/>
  <c r="W3805" i="1"/>
  <c r="Y3805" i="1" s="1"/>
  <c r="W3806" i="1"/>
  <c r="Y3806" i="1" s="1"/>
  <c r="W3807" i="1"/>
  <c r="Y3807" i="1" s="1"/>
  <c r="W3808" i="1"/>
  <c r="Y3808" i="1" s="1"/>
  <c r="W3809" i="1"/>
  <c r="Y3809" i="1" s="1"/>
  <c r="W3810" i="1"/>
  <c r="Y3810" i="1" s="1"/>
  <c r="W3811" i="1"/>
  <c r="Y3811" i="1" s="1"/>
  <c r="W3812" i="1"/>
  <c r="Y3812" i="1" s="1"/>
  <c r="W3813" i="1"/>
  <c r="Y3813" i="1" s="1"/>
  <c r="W3814" i="1"/>
  <c r="Y3814" i="1" s="1"/>
  <c r="W3815" i="1"/>
  <c r="Y3815" i="1" s="1"/>
  <c r="W3816" i="1"/>
  <c r="Y3816" i="1" s="1"/>
  <c r="W3817" i="1"/>
  <c r="Y3817" i="1" s="1"/>
  <c r="W3818" i="1"/>
  <c r="Y3818" i="1" s="1"/>
  <c r="W3819" i="1"/>
  <c r="Y3819" i="1" s="1"/>
  <c r="W3820" i="1"/>
  <c r="Y3820" i="1" s="1"/>
  <c r="W3821" i="1"/>
  <c r="Y3821" i="1" s="1"/>
  <c r="W3822" i="1"/>
  <c r="Y3822" i="1" s="1"/>
  <c r="W3823" i="1"/>
  <c r="Y3823" i="1" s="1"/>
  <c r="W3824" i="1"/>
  <c r="Y3824" i="1" s="1"/>
  <c r="W3825" i="1"/>
  <c r="Y3825" i="1" s="1"/>
  <c r="W3826" i="1"/>
  <c r="Y3826" i="1" s="1"/>
  <c r="W3827" i="1"/>
  <c r="Y3827" i="1" s="1"/>
  <c r="W3828" i="1"/>
  <c r="Y3828" i="1" s="1"/>
  <c r="W3829" i="1"/>
  <c r="Y3829" i="1" s="1"/>
  <c r="W3830" i="1"/>
  <c r="Y3830" i="1" s="1"/>
  <c r="W3831" i="1"/>
  <c r="Y3831" i="1" s="1"/>
  <c r="W3832" i="1"/>
  <c r="Y3832" i="1" s="1"/>
  <c r="W3833" i="1"/>
  <c r="Y3833" i="1" s="1"/>
  <c r="W3834" i="1"/>
  <c r="Y3834" i="1" s="1"/>
  <c r="W3835" i="1"/>
  <c r="Y3835" i="1" s="1"/>
  <c r="W3836" i="1"/>
  <c r="Y3836" i="1" s="1"/>
  <c r="W3837" i="1"/>
  <c r="Y3837" i="1" s="1"/>
  <c r="W3838" i="1"/>
  <c r="Y3838" i="1" s="1"/>
  <c r="W3839" i="1"/>
  <c r="Y3839" i="1" s="1"/>
  <c r="W3840" i="1"/>
  <c r="Y3840" i="1" s="1"/>
  <c r="W3841" i="1"/>
  <c r="Y3841" i="1" s="1"/>
  <c r="W3842" i="1"/>
  <c r="Y3842" i="1" s="1"/>
  <c r="W3843" i="1"/>
  <c r="Y3843" i="1" s="1"/>
  <c r="W3844" i="1"/>
  <c r="Y3844" i="1" s="1"/>
  <c r="W3845" i="1"/>
  <c r="Y3845" i="1" s="1"/>
  <c r="W3846" i="1"/>
  <c r="Y3846" i="1" s="1"/>
  <c r="W3847" i="1"/>
  <c r="Y3847" i="1" s="1"/>
  <c r="W3848" i="1"/>
  <c r="Y3848" i="1" s="1"/>
  <c r="W3849" i="1"/>
  <c r="Y3849" i="1" s="1"/>
  <c r="W3850" i="1"/>
  <c r="Y3850" i="1" s="1"/>
  <c r="W3851" i="1"/>
  <c r="Y3851" i="1" s="1"/>
  <c r="W3852" i="1"/>
  <c r="Y3852" i="1" s="1"/>
  <c r="W3853" i="1"/>
  <c r="Y3853" i="1" s="1"/>
  <c r="W3854" i="1"/>
  <c r="Y3854" i="1" s="1"/>
  <c r="W3855" i="1"/>
  <c r="Y3855" i="1" s="1"/>
  <c r="W3856" i="1"/>
  <c r="Y3856" i="1" s="1"/>
  <c r="W3857" i="1"/>
  <c r="Y3857" i="1" s="1"/>
  <c r="W3858" i="1"/>
  <c r="Y3858" i="1" s="1"/>
  <c r="W3859" i="1"/>
  <c r="Y3859" i="1" s="1"/>
  <c r="W3860" i="1"/>
  <c r="Y3860" i="1" s="1"/>
  <c r="W3861" i="1"/>
  <c r="Y3861" i="1" s="1"/>
  <c r="W3862" i="1"/>
  <c r="Y3862" i="1" s="1"/>
  <c r="W3863" i="1"/>
  <c r="Y3863" i="1" s="1"/>
  <c r="W3864" i="1"/>
  <c r="Y3864" i="1" s="1"/>
  <c r="W3865" i="1"/>
  <c r="Y3865" i="1" s="1"/>
  <c r="W3866" i="1"/>
  <c r="Y3866" i="1" s="1"/>
  <c r="W3867" i="1"/>
  <c r="Y3867" i="1" s="1"/>
  <c r="W3868" i="1"/>
  <c r="Y3868" i="1" s="1"/>
  <c r="W3869" i="1"/>
  <c r="Y3869" i="1" s="1"/>
  <c r="W3870" i="1"/>
  <c r="Y3870" i="1" s="1"/>
  <c r="W3871" i="1"/>
  <c r="Y3871" i="1" s="1"/>
  <c r="W3872" i="1"/>
  <c r="Y3872" i="1" s="1"/>
  <c r="W3873" i="1"/>
  <c r="Y3873" i="1" s="1"/>
  <c r="W3874" i="1"/>
  <c r="Y3874" i="1" s="1"/>
  <c r="W3875" i="1"/>
  <c r="Y3875" i="1" s="1"/>
  <c r="W3876" i="1"/>
  <c r="Y3876" i="1" s="1"/>
  <c r="W3877" i="1"/>
  <c r="Y3877" i="1" s="1"/>
  <c r="W3878" i="1"/>
  <c r="Y3878" i="1" s="1"/>
  <c r="W3879" i="1"/>
  <c r="Y3879" i="1" s="1"/>
  <c r="W3880" i="1"/>
  <c r="Y3880" i="1" s="1"/>
  <c r="W3881" i="1"/>
  <c r="Y3881" i="1" s="1"/>
  <c r="W3882" i="1"/>
  <c r="Y3882" i="1" s="1"/>
  <c r="W3883" i="1"/>
  <c r="Y3883" i="1" s="1"/>
  <c r="W3884" i="1"/>
  <c r="Y3884" i="1" s="1"/>
  <c r="W3885" i="1"/>
  <c r="Y3885" i="1" s="1"/>
  <c r="W3886" i="1"/>
  <c r="Y3886" i="1" s="1"/>
  <c r="W3887" i="1"/>
  <c r="Y3887" i="1" s="1"/>
  <c r="W3888" i="1"/>
  <c r="Y3888" i="1" s="1"/>
  <c r="W3889" i="1"/>
  <c r="Y3889" i="1" s="1"/>
  <c r="W3890" i="1"/>
  <c r="Y3890" i="1" s="1"/>
  <c r="W3891" i="1"/>
  <c r="Y3891" i="1" s="1"/>
  <c r="W3892" i="1"/>
  <c r="Y3892" i="1" s="1"/>
  <c r="W3893" i="1"/>
  <c r="Y3893" i="1" s="1"/>
  <c r="W3894" i="1"/>
  <c r="Y3894" i="1" s="1"/>
  <c r="W3895" i="1"/>
  <c r="Y3895" i="1" s="1"/>
  <c r="W3896" i="1"/>
  <c r="Y3896" i="1" s="1"/>
  <c r="W3897" i="1"/>
  <c r="Y3897" i="1" s="1"/>
  <c r="W3898" i="1"/>
  <c r="Y3898" i="1" s="1"/>
  <c r="W3899" i="1"/>
  <c r="Y3899" i="1" s="1"/>
  <c r="W3900" i="1"/>
  <c r="Y3900" i="1" s="1"/>
  <c r="W3901" i="1"/>
  <c r="Y3901" i="1" s="1"/>
  <c r="W3902" i="1"/>
  <c r="Y3902" i="1" s="1"/>
  <c r="W3903" i="1"/>
  <c r="Y3903" i="1" s="1"/>
  <c r="W3904" i="1"/>
  <c r="Y3904" i="1" s="1"/>
  <c r="W3905" i="1"/>
  <c r="Y3905" i="1" s="1"/>
  <c r="W3906" i="1"/>
  <c r="Y3906" i="1" s="1"/>
  <c r="W3907" i="1"/>
  <c r="Y3907" i="1" s="1"/>
  <c r="W3908" i="1"/>
  <c r="Y3908" i="1" s="1"/>
  <c r="W3909" i="1"/>
  <c r="Y3909" i="1" s="1"/>
  <c r="W3910" i="1"/>
  <c r="Y3910" i="1" s="1"/>
  <c r="W3911" i="1"/>
  <c r="Y3911" i="1" s="1"/>
  <c r="W3912" i="1"/>
  <c r="Y3912" i="1" s="1"/>
  <c r="W3913" i="1"/>
  <c r="Y3913" i="1" s="1"/>
  <c r="W3914" i="1"/>
  <c r="Y3914" i="1" s="1"/>
  <c r="W3915" i="1"/>
  <c r="Y3915" i="1" s="1"/>
  <c r="W3916" i="1"/>
  <c r="Y3916" i="1" s="1"/>
  <c r="W3917" i="1"/>
  <c r="Y3917" i="1" s="1"/>
  <c r="W3918" i="1"/>
  <c r="Y3918" i="1" s="1"/>
  <c r="W3919" i="1"/>
  <c r="Y3919" i="1" s="1"/>
  <c r="W3920" i="1"/>
  <c r="Y3920" i="1" s="1"/>
  <c r="W3921" i="1"/>
  <c r="Y3921" i="1" s="1"/>
  <c r="W3922" i="1"/>
  <c r="Y3922" i="1" s="1"/>
  <c r="W3923" i="1"/>
  <c r="Y3923" i="1" s="1"/>
  <c r="W3924" i="1"/>
  <c r="Y3924" i="1" s="1"/>
  <c r="W3925" i="1"/>
  <c r="Y3925" i="1" s="1"/>
  <c r="W3926" i="1"/>
  <c r="Y3926" i="1" s="1"/>
  <c r="W3927" i="1"/>
  <c r="Y3927" i="1" s="1"/>
  <c r="W3928" i="1"/>
  <c r="Y3928" i="1" s="1"/>
  <c r="W3929" i="1"/>
  <c r="Y3929" i="1" s="1"/>
  <c r="W3930" i="1"/>
  <c r="Y3930" i="1" s="1"/>
  <c r="W3931" i="1"/>
  <c r="Y3931" i="1" s="1"/>
  <c r="W3932" i="1"/>
  <c r="Y3932" i="1" s="1"/>
  <c r="W3933" i="1"/>
  <c r="Y3933" i="1" s="1"/>
  <c r="W3934" i="1"/>
  <c r="Y3934" i="1" s="1"/>
  <c r="W3935" i="1"/>
  <c r="Y3935" i="1" s="1"/>
  <c r="W3936" i="1"/>
  <c r="Y3936" i="1" s="1"/>
  <c r="W3937" i="1"/>
  <c r="Y3937" i="1" s="1"/>
  <c r="W3938" i="1"/>
  <c r="Y3938" i="1" s="1"/>
  <c r="W3939" i="1"/>
  <c r="Y3939" i="1" s="1"/>
  <c r="W3940" i="1"/>
  <c r="Y3940" i="1" s="1"/>
  <c r="W3941" i="1"/>
  <c r="Y3941" i="1" s="1"/>
  <c r="W3942" i="1"/>
  <c r="Y3942" i="1" s="1"/>
  <c r="W3943" i="1"/>
  <c r="Y3943" i="1" s="1"/>
  <c r="W3944" i="1"/>
  <c r="Y3944" i="1" s="1"/>
  <c r="W3945" i="1"/>
  <c r="Y3945" i="1" s="1"/>
  <c r="W3946" i="1"/>
  <c r="Y3946" i="1" s="1"/>
  <c r="W3947" i="1"/>
  <c r="Y3947" i="1" s="1"/>
  <c r="W3948" i="1"/>
  <c r="Y3948" i="1" s="1"/>
  <c r="W3949" i="1"/>
  <c r="Y3949" i="1" s="1"/>
  <c r="W3950" i="1"/>
  <c r="Y3950" i="1" s="1"/>
  <c r="W3951" i="1"/>
  <c r="Y3951" i="1" s="1"/>
  <c r="W3952" i="1"/>
  <c r="Y3952" i="1" s="1"/>
  <c r="W3953" i="1"/>
  <c r="Y3953" i="1" s="1"/>
  <c r="W3954" i="1"/>
  <c r="Y3954" i="1" s="1"/>
  <c r="W3955" i="1"/>
  <c r="Y3955" i="1" s="1"/>
  <c r="W3956" i="1"/>
  <c r="Y3956" i="1" s="1"/>
  <c r="W3957" i="1"/>
  <c r="Y3957" i="1" s="1"/>
  <c r="W3958" i="1"/>
  <c r="Y3958" i="1" s="1"/>
  <c r="W3959" i="1"/>
  <c r="Y3959" i="1" s="1"/>
  <c r="W3960" i="1"/>
  <c r="Y3960" i="1" s="1"/>
  <c r="W3961" i="1"/>
  <c r="Y3961" i="1" s="1"/>
  <c r="W3962" i="1"/>
  <c r="Y3962" i="1" s="1"/>
  <c r="W3963" i="1"/>
  <c r="Y3963" i="1" s="1"/>
  <c r="W3964" i="1"/>
  <c r="Y3964" i="1" s="1"/>
  <c r="W3965" i="1"/>
  <c r="Y3965" i="1" s="1"/>
  <c r="W3966" i="1"/>
  <c r="Y3966" i="1" s="1"/>
  <c r="W3967" i="1"/>
  <c r="Y3967" i="1" s="1"/>
  <c r="W3968" i="1"/>
  <c r="Y3968" i="1" s="1"/>
  <c r="W3969" i="1"/>
  <c r="Y3969" i="1" s="1"/>
  <c r="W3970" i="1"/>
  <c r="Y3970" i="1" s="1"/>
  <c r="W3971" i="1"/>
  <c r="Y3971" i="1" s="1"/>
  <c r="W3972" i="1"/>
  <c r="Y3972" i="1" s="1"/>
  <c r="W3973" i="1"/>
  <c r="Y3973" i="1" s="1"/>
  <c r="W3974" i="1"/>
  <c r="Y3974" i="1" s="1"/>
  <c r="W3975" i="1"/>
  <c r="Y3975" i="1" s="1"/>
  <c r="W3976" i="1"/>
  <c r="Y3976" i="1" s="1"/>
  <c r="W3977" i="1"/>
  <c r="Y3977" i="1" s="1"/>
  <c r="W3978" i="1"/>
  <c r="Y3978" i="1" s="1"/>
  <c r="W3979" i="1"/>
  <c r="Y3979" i="1" s="1"/>
  <c r="W3980" i="1"/>
  <c r="Y3980" i="1" s="1"/>
  <c r="W3981" i="1"/>
  <c r="Y3981" i="1" s="1"/>
  <c r="W3982" i="1"/>
  <c r="Y3982" i="1" s="1"/>
  <c r="W3983" i="1"/>
  <c r="Y3983" i="1" s="1"/>
  <c r="W3984" i="1"/>
  <c r="Y3984" i="1" s="1"/>
  <c r="W3985" i="1"/>
  <c r="Y3985" i="1" s="1"/>
  <c r="W3986" i="1"/>
  <c r="Y3986" i="1" s="1"/>
  <c r="W3987" i="1"/>
  <c r="Y3987" i="1" s="1"/>
  <c r="W3988" i="1"/>
  <c r="Y3988" i="1" s="1"/>
  <c r="W3989" i="1"/>
  <c r="Y3989" i="1" s="1"/>
  <c r="W3990" i="1"/>
  <c r="Y3990" i="1" s="1"/>
  <c r="W3991" i="1"/>
  <c r="Y3991" i="1" s="1"/>
  <c r="W3992" i="1"/>
  <c r="Y3992" i="1" s="1"/>
  <c r="W3993" i="1"/>
  <c r="Y3993" i="1" s="1"/>
  <c r="W3994" i="1"/>
  <c r="Y3994" i="1" s="1"/>
  <c r="W3995" i="1"/>
  <c r="Y3995" i="1" s="1"/>
  <c r="W3996" i="1"/>
  <c r="Y3996" i="1" s="1"/>
  <c r="W3997" i="1"/>
  <c r="Y3997" i="1" s="1"/>
  <c r="W3998" i="1"/>
  <c r="Y3998" i="1" s="1"/>
  <c r="W3999" i="1"/>
  <c r="Y3999" i="1" s="1"/>
  <c r="W4000" i="1"/>
  <c r="Y4000" i="1" s="1"/>
  <c r="W4001" i="1"/>
  <c r="Y4001" i="1" s="1"/>
  <c r="W4002" i="1"/>
  <c r="Y4002" i="1" s="1"/>
  <c r="W4003" i="1"/>
  <c r="Y4003" i="1" s="1"/>
  <c r="W4004" i="1"/>
  <c r="Y4004" i="1" s="1"/>
  <c r="W4005" i="1"/>
  <c r="Y4005" i="1" s="1"/>
  <c r="W4006" i="1"/>
  <c r="Y4006" i="1" s="1"/>
  <c r="W4007" i="1"/>
  <c r="Y4007" i="1" s="1"/>
  <c r="W4008" i="1"/>
  <c r="Y4008" i="1" s="1"/>
  <c r="W4009" i="1"/>
  <c r="Y4009" i="1" s="1"/>
  <c r="W4010" i="1"/>
  <c r="Y4010" i="1" s="1"/>
  <c r="W4011" i="1"/>
  <c r="Y4011" i="1" s="1"/>
  <c r="W4012" i="1"/>
  <c r="Y4012" i="1" s="1"/>
  <c r="W4013" i="1"/>
  <c r="Y4013" i="1" s="1"/>
  <c r="W4014" i="1"/>
  <c r="Y4014" i="1" s="1"/>
  <c r="W4015" i="1"/>
  <c r="Y4015" i="1" s="1"/>
  <c r="W4016" i="1"/>
  <c r="Y4016" i="1" s="1"/>
  <c r="W4017" i="1"/>
  <c r="Y4017" i="1" s="1"/>
  <c r="W4018" i="1"/>
  <c r="Y4018" i="1" s="1"/>
  <c r="W4019" i="1"/>
  <c r="Y4019" i="1" s="1"/>
  <c r="W4020" i="1"/>
  <c r="Y4020" i="1" s="1"/>
  <c r="W4021" i="1"/>
  <c r="Y4021" i="1" s="1"/>
  <c r="W4022" i="1"/>
  <c r="Y4022" i="1" s="1"/>
  <c r="W4023" i="1"/>
  <c r="Y4023" i="1" s="1"/>
  <c r="W4024" i="1"/>
  <c r="Y4024" i="1" s="1"/>
  <c r="W4025" i="1"/>
  <c r="Y4025" i="1" s="1"/>
  <c r="W4026" i="1"/>
  <c r="Y4026" i="1" s="1"/>
  <c r="W4027" i="1"/>
  <c r="Y4027" i="1" s="1"/>
  <c r="W4028" i="1"/>
  <c r="Y4028" i="1" s="1"/>
  <c r="W4029" i="1"/>
  <c r="Y4029" i="1" s="1"/>
  <c r="W4030" i="1"/>
  <c r="Y4030" i="1" s="1"/>
  <c r="W4031" i="1"/>
  <c r="Y4031" i="1" s="1"/>
  <c r="W4032" i="1"/>
  <c r="Y4032" i="1" s="1"/>
  <c r="W4033" i="1"/>
  <c r="Y4033" i="1" s="1"/>
  <c r="W4034" i="1"/>
  <c r="Y4034" i="1" s="1"/>
  <c r="W4035" i="1"/>
  <c r="Y4035" i="1" s="1"/>
  <c r="W4036" i="1"/>
  <c r="Y4036" i="1" s="1"/>
  <c r="W4037" i="1"/>
  <c r="Y4037" i="1" s="1"/>
  <c r="W4038" i="1"/>
  <c r="Y4038" i="1" s="1"/>
  <c r="W4039" i="1"/>
  <c r="Y4039" i="1" s="1"/>
  <c r="W4040" i="1"/>
  <c r="Y4040" i="1" s="1"/>
  <c r="W4041" i="1"/>
  <c r="Y4041" i="1" s="1"/>
  <c r="W4042" i="1"/>
  <c r="Y4042" i="1" s="1"/>
  <c r="W4043" i="1"/>
  <c r="Y4043" i="1" s="1"/>
  <c r="W4044" i="1"/>
  <c r="Y4044" i="1" s="1"/>
  <c r="W4045" i="1"/>
  <c r="Y4045" i="1" s="1"/>
  <c r="W4046" i="1"/>
  <c r="Y4046" i="1" s="1"/>
  <c r="W4047" i="1"/>
  <c r="Y4047" i="1" s="1"/>
  <c r="W4048" i="1"/>
  <c r="Y4048" i="1" s="1"/>
  <c r="W4049" i="1"/>
  <c r="Y4049" i="1" s="1"/>
  <c r="W4050" i="1"/>
  <c r="Y4050" i="1" s="1"/>
  <c r="W4051" i="1"/>
  <c r="Y4051" i="1" s="1"/>
  <c r="W4052" i="1"/>
  <c r="Y4052" i="1" s="1"/>
  <c r="W4053" i="1"/>
  <c r="Y4053" i="1" s="1"/>
  <c r="W4054" i="1"/>
  <c r="Y4054" i="1" s="1"/>
  <c r="W4055" i="1"/>
  <c r="Y4055" i="1" s="1"/>
  <c r="W4056" i="1"/>
  <c r="Y4056" i="1" s="1"/>
  <c r="W4057" i="1"/>
  <c r="Y4057" i="1" s="1"/>
  <c r="W4058" i="1"/>
  <c r="Y4058" i="1" s="1"/>
  <c r="W4059" i="1"/>
  <c r="Y4059" i="1" s="1"/>
  <c r="W4060" i="1"/>
  <c r="Y4060" i="1" s="1"/>
  <c r="W4061" i="1"/>
  <c r="Y4061" i="1" s="1"/>
  <c r="W4062" i="1"/>
  <c r="Y4062" i="1" s="1"/>
  <c r="W4063" i="1"/>
  <c r="Y4063" i="1" s="1"/>
  <c r="W4064" i="1"/>
  <c r="Y4064" i="1" s="1"/>
  <c r="W4065" i="1"/>
  <c r="Y4065" i="1" s="1"/>
  <c r="W4066" i="1"/>
  <c r="Y4066" i="1" s="1"/>
  <c r="W4067" i="1"/>
  <c r="Y4067" i="1" s="1"/>
  <c r="W4068" i="1"/>
  <c r="Y4068" i="1" s="1"/>
  <c r="W4069" i="1"/>
  <c r="Y4069" i="1" s="1"/>
  <c r="W4070" i="1"/>
  <c r="Y4070" i="1" s="1"/>
  <c r="W4071" i="1"/>
  <c r="Y4071" i="1" s="1"/>
  <c r="W4072" i="1"/>
  <c r="Y4072" i="1" s="1"/>
  <c r="W4073" i="1"/>
  <c r="Y4073" i="1" s="1"/>
  <c r="W4074" i="1"/>
  <c r="Y4074" i="1" s="1"/>
  <c r="W4075" i="1"/>
  <c r="Y4075" i="1" s="1"/>
  <c r="W4076" i="1"/>
  <c r="Y4076" i="1" s="1"/>
  <c r="W4077" i="1"/>
  <c r="Y4077" i="1" s="1"/>
  <c r="W4078" i="1"/>
  <c r="Y4078" i="1" s="1"/>
  <c r="W4079" i="1"/>
  <c r="Y4079" i="1" s="1"/>
  <c r="W4080" i="1"/>
  <c r="Y4080" i="1" s="1"/>
  <c r="W4081" i="1"/>
  <c r="Y4081" i="1" s="1"/>
  <c r="W4082" i="1"/>
  <c r="Y4082" i="1" s="1"/>
  <c r="W4083" i="1"/>
  <c r="Y4083" i="1" s="1"/>
  <c r="W4084" i="1"/>
  <c r="Y4084" i="1" s="1"/>
  <c r="W4085" i="1"/>
  <c r="Y4085" i="1" s="1"/>
  <c r="W4086" i="1"/>
  <c r="Y4086" i="1" s="1"/>
  <c r="W4087" i="1"/>
  <c r="Y4087" i="1" s="1"/>
  <c r="W4088" i="1"/>
  <c r="Y4088" i="1" s="1"/>
  <c r="W4089" i="1"/>
  <c r="Y4089" i="1" s="1"/>
  <c r="W4090" i="1"/>
  <c r="Y4090" i="1" s="1"/>
  <c r="W4091" i="1"/>
  <c r="Y4091" i="1" s="1"/>
  <c r="W4092" i="1"/>
  <c r="Y4092" i="1" s="1"/>
  <c r="W4093" i="1"/>
  <c r="Y4093" i="1" s="1"/>
  <c r="W4094" i="1"/>
  <c r="Y4094" i="1" s="1"/>
  <c r="W4095" i="1"/>
  <c r="Y4095" i="1" s="1"/>
  <c r="W4096" i="1"/>
  <c r="Y4096" i="1" s="1"/>
  <c r="W4097" i="1"/>
  <c r="Y4097" i="1" s="1"/>
  <c r="W4098" i="1"/>
  <c r="Y4098" i="1" s="1"/>
  <c r="W4099" i="1"/>
  <c r="Y4099" i="1" s="1"/>
  <c r="W4100" i="1"/>
  <c r="Y4100" i="1" s="1"/>
  <c r="W4101" i="1"/>
  <c r="Y4101" i="1" s="1"/>
  <c r="W4102" i="1"/>
  <c r="Y4102" i="1" s="1"/>
  <c r="W4103" i="1"/>
  <c r="Y4103" i="1" s="1"/>
  <c r="W4104" i="1"/>
  <c r="Y4104" i="1" s="1"/>
  <c r="W4105" i="1"/>
  <c r="Y4105" i="1" s="1"/>
  <c r="W4106" i="1"/>
  <c r="Y4106" i="1" s="1"/>
  <c r="W4107" i="1"/>
  <c r="Y4107" i="1" s="1"/>
  <c r="W4108" i="1"/>
  <c r="Y4108" i="1" s="1"/>
  <c r="W4109" i="1"/>
  <c r="Y4109" i="1" s="1"/>
  <c r="W4110" i="1"/>
  <c r="Y4110" i="1" s="1"/>
  <c r="W4111" i="1"/>
  <c r="Y4111" i="1" s="1"/>
  <c r="W4112" i="1"/>
  <c r="Y4112" i="1" s="1"/>
  <c r="W4113" i="1"/>
  <c r="Y4113" i="1" s="1"/>
  <c r="W4114" i="1"/>
  <c r="Y4114" i="1" s="1"/>
  <c r="W4115" i="1"/>
  <c r="Y4115" i="1" s="1"/>
  <c r="W4116" i="1"/>
  <c r="Y4116" i="1" s="1"/>
  <c r="W4117" i="1"/>
  <c r="Y4117" i="1" s="1"/>
  <c r="W4118" i="1"/>
  <c r="Y4118" i="1" s="1"/>
  <c r="W4119" i="1"/>
  <c r="Y4119" i="1" s="1"/>
  <c r="W4120" i="1"/>
  <c r="Y4120" i="1" s="1"/>
  <c r="W4121" i="1"/>
  <c r="Y4121" i="1" s="1"/>
  <c r="W4122" i="1"/>
  <c r="Y4122" i="1" s="1"/>
  <c r="W4123" i="1"/>
  <c r="Y4123" i="1" s="1"/>
  <c r="W4124" i="1"/>
  <c r="Y4124" i="1" s="1"/>
  <c r="W4125" i="1"/>
  <c r="Y4125" i="1" s="1"/>
  <c r="W4126" i="1"/>
  <c r="Y4126" i="1" s="1"/>
  <c r="W4127" i="1"/>
  <c r="Y4127" i="1" s="1"/>
  <c r="W4128" i="1"/>
  <c r="Y4128" i="1" s="1"/>
  <c r="W4129" i="1"/>
  <c r="Y4129" i="1" s="1"/>
  <c r="W4130" i="1"/>
  <c r="Y4130" i="1" s="1"/>
  <c r="W4131" i="1"/>
  <c r="Y4131" i="1" s="1"/>
  <c r="W4132" i="1"/>
  <c r="Y4132" i="1" s="1"/>
  <c r="W4133" i="1"/>
  <c r="Y4133" i="1" s="1"/>
  <c r="W4134" i="1"/>
  <c r="Y4134" i="1" s="1"/>
  <c r="W4135" i="1"/>
  <c r="Y4135" i="1" s="1"/>
  <c r="W4136" i="1"/>
  <c r="Y4136" i="1" s="1"/>
  <c r="W4137" i="1"/>
  <c r="Y4137" i="1" s="1"/>
  <c r="W4138" i="1"/>
  <c r="Y4138" i="1" s="1"/>
  <c r="W4139" i="1"/>
  <c r="Y4139" i="1" s="1"/>
  <c r="W4140" i="1"/>
  <c r="Y4140" i="1" s="1"/>
  <c r="W4141" i="1"/>
  <c r="Y4141" i="1" s="1"/>
  <c r="W4142" i="1"/>
  <c r="Y4142" i="1" s="1"/>
  <c r="W4143" i="1"/>
  <c r="Y4143" i="1" s="1"/>
  <c r="W4144" i="1"/>
  <c r="Y4144" i="1" s="1"/>
  <c r="W4145" i="1"/>
  <c r="Y4145" i="1" s="1"/>
  <c r="W4146" i="1"/>
  <c r="Y4146" i="1" s="1"/>
  <c r="W4147" i="1"/>
  <c r="Y4147" i="1" s="1"/>
  <c r="W4148" i="1"/>
  <c r="Y4148" i="1" s="1"/>
  <c r="W4149" i="1"/>
  <c r="Y4149" i="1" s="1"/>
  <c r="W4150" i="1"/>
  <c r="Y4150" i="1" s="1"/>
  <c r="W4151" i="1"/>
  <c r="Y4151" i="1" s="1"/>
  <c r="W4152" i="1"/>
  <c r="Y4152" i="1" s="1"/>
  <c r="W4153" i="1"/>
  <c r="Y4153" i="1" s="1"/>
  <c r="W4154" i="1"/>
  <c r="Y4154" i="1" s="1"/>
  <c r="W4155" i="1"/>
  <c r="Y4155" i="1" s="1"/>
  <c r="W4156" i="1"/>
  <c r="Y4156" i="1" s="1"/>
  <c r="W4157" i="1"/>
  <c r="Y4157" i="1" s="1"/>
  <c r="W4158" i="1"/>
  <c r="Y4158" i="1" s="1"/>
  <c r="W4159" i="1"/>
  <c r="Y4159" i="1" s="1"/>
  <c r="W4160" i="1"/>
  <c r="Y4160" i="1" s="1"/>
  <c r="W4161" i="1"/>
  <c r="Y4161" i="1" s="1"/>
  <c r="W4162" i="1"/>
  <c r="Y4162" i="1" s="1"/>
  <c r="W4163" i="1"/>
  <c r="Y4163" i="1" s="1"/>
  <c r="W4164" i="1"/>
  <c r="Y4164" i="1" s="1"/>
  <c r="W4165" i="1"/>
  <c r="Y4165" i="1" s="1"/>
  <c r="W4166" i="1"/>
  <c r="Y4166" i="1" s="1"/>
  <c r="W4167" i="1"/>
  <c r="Y4167" i="1" s="1"/>
  <c r="W4168" i="1"/>
  <c r="Y4168" i="1" s="1"/>
  <c r="W4169" i="1"/>
  <c r="Y4169" i="1" s="1"/>
  <c r="W4170" i="1"/>
  <c r="Y4170" i="1" s="1"/>
  <c r="W4171" i="1"/>
  <c r="Y4171" i="1" s="1"/>
  <c r="W4172" i="1"/>
  <c r="Y4172" i="1" s="1"/>
  <c r="W4173" i="1"/>
  <c r="Y4173" i="1" s="1"/>
  <c r="W4174" i="1"/>
  <c r="Y4174" i="1" s="1"/>
  <c r="W4175" i="1"/>
  <c r="Y4175" i="1" s="1"/>
  <c r="W4176" i="1"/>
  <c r="Y4176" i="1" s="1"/>
  <c r="W4177" i="1"/>
  <c r="Y4177" i="1" s="1"/>
  <c r="W4178" i="1"/>
  <c r="Y4178" i="1" s="1"/>
  <c r="W4179" i="1"/>
  <c r="Y4179" i="1" s="1"/>
  <c r="W4180" i="1"/>
  <c r="Y4180" i="1" s="1"/>
  <c r="W4181" i="1"/>
  <c r="Y4181" i="1" s="1"/>
  <c r="W4182" i="1"/>
  <c r="Y4182" i="1" s="1"/>
  <c r="W4183" i="1"/>
  <c r="Y4183" i="1" s="1"/>
  <c r="W4184" i="1"/>
  <c r="Y4184" i="1" s="1"/>
  <c r="W4185" i="1"/>
  <c r="Y4185" i="1" s="1"/>
  <c r="W4186" i="1"/>
  <c r="Y4186" i="1" s="1"/>
  <c r="W4187" i="1"/>
  <c r="Y4187" i="1" s="1"/>
  <c r="W4188" i="1"/>
  <c r="Y4188" i="1" s="1"/>
  <c r="W4189" i="1"/>
  <c r="Y4189" i="1" s="1"/>
  <c r="W4190" i="1"/>
  <c r="Y4190" i="1" s="1"/>
  <c r="W4191" i="1"/>
  <c r="Y4191" i="1" s="1"/>
  <c r="W4192" i="1"/>
  <c r="Y4192" i="1" s="1"/>
  <c r="W4193" i="1"/>
  <c r="Y4193" i="1" s="1"/>
  <c r="W4194" i="1"/>
  <c r="Y4194" i="1" s="1"/>
  <c r="W4195" i="1"/>
  <c r="Y4195" i="1" s="1"/>
  <c r="W4196" i="1"/>
  <c r="Y4196" i="1" s="1"/>
  <c r="W4197" i="1"/>
  <c r="Y4197" i="1" s="1"/>
  <c r="W4198" i="1"/>
  <c r="Y4198" i="1" s="1"/>
  <c r="W4199" i="1"/>
  <c r="Y4199" i="1" s="1"/>
  <c r="W4200" i="1"/>
  <c r="Y4200" i="1" s="1"/>
  <c r="W4201" i="1"/>
  <c r="Y4201" i="1" s="1"/>
  <c r="W4202" i="1"/>
  <c r="Y4202" i="1" s="1"/>
  <c r="W4203" i="1"/>
  <c r="Y4203" i="1" s="1"/>
  <c r="W4204" i="1"/>
  <c r="Y4204" i="1" s="1"/>
  <c r="W4205" i="1"/>
  <c r="Y4205" i="1" s="1"/>
  <c r="W4206" i="1"/>
  <c r="Y4206" i="1" s="1"/>
  <c r="W4207" i="1"/>
  <c r="Y4207" i="1" s="1"/>
  <c r="W4208" i="1"/>
  <c r="Y4208" i="1" s="1"/>
  <c r="W4209" i="1"/>
  <c r="Y4209" i="1" s="1"/>
  <c r="W4210" i="1"/>
  <c r="Y4210" i="1" s="1"/>
  <c r="W4211" i="1"/>
  <c r="Y4211" i="1" s="1"/>
  <c r="W4212" i="1"/>
  <c r="Y4212" i="1" s="1"/>
  <c r="W4213" i="1"/>
  <c r="Y4213" i="1" s="1"/>
  <c r="W4214" i="1"/>
  <c r="Y4214" i="1" s="1"/>
  <c r="W4215" i="1"/>
  <c r="Y4215" i="1" s="1"/>
  <c r="W4216" i="1"/>
  <c r="Y4216" i="1" s="1"/>
  <c r="W4217" i="1"/>
  <c r="Y4217" i="1" s="1"/>
  <c r="W4218" i="1"/>
  <c r="Y4218" i="1" s="1"/>
  <c r="W4219" i="1"/>
  <c r="Y4219" i="1" s="1"/>
  <c r="W4220" i="1"/>
  <c r="Y4220" i="1" s="1"/>
  <c r="W4221" i="1"/>
  <c r="Y4221" i="1" s="1"/>
  <c r="W4222" i="1"/>
  <c r="Y4222" i="1" s="1"/>
  <c r="W4223" i="1"/>
  <c r="Y4223" i="1" s="1"/>
  <c r="W4224" i="1"/>
  <c r="Y4224" i="1" s="1"/>
  <c r="W4225" i="1"/>
  <c r="Y4225" i="1" s="1"/>
  <c r="W4226" i="1"/>
  <c r="Y4226" i="1" s="1"/>
  <c r="W4227" i="1"/>
  <c r="Y4227" i="1" s="1"/>
  <c r="W4228" i="1"/>
  <c r="Y4228" i="1" s="1"/>
  <c r="W4229" i="1"/>
  <c r="Y4229" i="1" s="1"/>
  <c r="W4230" i="1"/>
  <c r="Y4230" i="1" s="1"/>
  <c r="W4231" i="1"/>
  <c r="Y4231" i="1" s="1"/>
  <c r="W4232" i="1"/>
  <c r="Y4232" i="1" s="1"/>
  <c r="W4233" i="1"/>
  <c r="Y4233" i="1" s="1"/>
  <c r="W4234" i="1"/>
  <c r="Y4234" i="1" s="1"/>
  <c r="W4235" i="1"/>
  <c r="Y4235" i="1" s="1"/>
  <c r="W4236" i="1"/>
  <c r="Y4236" i="1" s="1"/>
  <c r="W4237" i="1"/>
  <c r="Y4237" i="1" s="1"/>
  <c r="W4238" i="1"/>
  <c r="Y4238" i="1" s="1"/>
  <c r="W4239" i="1"/>
  <c r="Y4239" i="1" s="1"/>
  <c r="W4240" i="1"/>
  <c r="Y4240" i="1" s="1"/>
  <c r="W4241" i="1"/>
  <c r="Y4241" i="1" s="1"/>
  <c r="W4242" i="1"/>
  <c r="Y4242" i="1" s="1"/>
  <c r="W4243" i="1"/>
  <c r="Y4243" i="1" s="1"/>
  <c r="W4244" i="1"/>
  <c r="Y4244" i="1" s="1"/>
  <c r="W4245" i="1"/>
  <c r="Y4245" i="1" s="1"/>
  <c r="W4246" i="1"/>
  <c r="Y4246" i="1" s="1"/>
  <c r="W4247" i="1"/>
  <c r="Y4247" i="1" s="1"/>
  <c r="W4248" i="1"/>
  <c r="Y4248" i="1" s="1"/>
  <c r="W4249" i="1"/>
  <c r="Y4249" i="1" s="1"/>
  <c r="W4250" i="1"/>
  <c r="Y4250" i="1" s="1"/>
  <c r="W4251" i="1"/>
  <c r="Y4251" i="1" s="1"/>
  <c r="W4252" i="1"/>
  <c r="Y4252" i="1" s="1"/>
  <c r="W4253" i="1"/>
  <c r="Y4253" i="1" s="1"/>
  <c r="W4254" i="1"/>
  <c r="Y4254" i="1" s="1"/>
  <c r="W4255" i="1"/>
  <c r="Y4255" i="1" s="1"/>
  <c r="W4256" i="1"/>
  <c r="Y4256" i="1" s="1"/>
  <c r="W4257" i="1"/>
  <c r="Y4257" i="1" s="1"/>
  <c r="W4258" i="1"/>
  <c r="Y4258" i="1" s="1"/>
  <c r="W4259" i="1"/>
  <c r="Y4259" i="1" s="1"/>
  <c r="W4260" i="1"/>
  <c r="Y4260" i="1" s="1"/>
  <c r="W4261" i="1"/>
  <c r="Y4261" i="1" s="1"/>
  <c r="W4262" i="1"/>
  <c r="Y4262" i="1" s="1"/>
  <c r="W4263" i="1"/>
  <c r="Y4263" i="1" s="1"/>
  <c r="W4264" i="1"/>
  <c r="Y4264" i="1" s="1"/>
  <c r="W4265" i="1"/>
  <c r="Y4265" i="1" s="1"/>
  <c r="W4266" i="1"/>
  <c r="Y4266" i="1" s="1"/>
  <c r="W4267" i="1"/>
  <c r="Y4267" i="1" s="1"/>
  <c r="W4268" i="1"/>
  <c r="Y4268" i="1" s="1"/>
  <c r="W4269" i="1"/>
  <c r="Y4269" i="1" s="1"/>
  <c r="W4270" i="1"/>
  <c r="Y4270" i="1" s="1"/>
  <c r="W4271" i="1"/>
  <c r="Y4271" i="1" s="1"/>
  <c r="W4272" i="1"/>
  <c r="Y4272" i="1" s="1"/>
  <c r="W4273" i="1"/>
  <c r="Y4273" i="1" s="1"/>
  <c r="W4274" i="1"/>
  <c r="Y4274" i="1" s="1"/>
  <c r="W4275" i="1"/>
  <c r="Y4275" i="1" s="1"/>
  <c r="W4276" i="1"/>
  <c r="Y4276" i="1" s="1"/>
  <c r="W4277" i="1"/>
  <c r="Y4277" i="1" s="1"/>
  <c r="W4278" i="1"/>
  <c r="Y4278" i="1" s="1"/>
  <c r="W4279" i="1"/>
  <c r="Y4279" i="1" s="1"/>
  <c r="W4280" i="1"/>
  <c r="Y4280" i="1" s="1"/>
  <c r="W4281" i="1"/>
  <c r="Y4281" i="1" s="1"/>
  <c r="W4282" i="1"/>
  <c r="Y4282" i="1" s="1"/>
  <c r="W4283" i="1"/>
  <c r="Y4283" i="1" s="1"/>
  <c r="W4284" i="1"/>
  <c r="Y4284" i="1" s="1"/>
  <c r="W4285" i="1"/>
  <c r="Y4285" i="1" s="1"/>
  <c r="W4286" i="1"/>
  <c r="Y4286" i="1" s="1"/>
  <c r="W4287" i="1"/>
  <c r="Y4287" i="1" s="1"/>
  <c r="W4288" i="1"/>
  <c r="Y4288" i="1" s="1"/>
  <c r="W4289" i="1"/>
  <c r="Y4289" i="1" s="1"/>
  <c r="W4290" i="1"/>
  <c r="Y4290" i="1" s="1"/>
  <c r="W4291" i="1"/>
  <c r="Y4291" i="1" s="1"/>
  <c r="W4292" i="1"/>
  <c r="Y4292" i="1" s="1"/>
  <c r="W4293" i="1"/>
  <c r="Y4293" i="1" s="1"/>
  <c r="W4294" i="1"/>
  <c r="Y4294" i="1" s="1"/>
  <c r="W4295" i="1"/>
  <c r="Y4295" i="1" s="1"/>
  <c r="W4296" i="1"/>
  <c r="Y4296" i="1" s="1"/>
  <c r="W4297" i="1"/>
  <c r="Y4297" i="1" s="1"/>
  <c r="W4298" i="1"/>
  <c r="Y4298" i="1" s="1"/>
  <c r="W4299" i="1"/>
  <c r="Y4299" i="1" s="1"/>
  <c r="W4300" i="1"/>
  <c r="Y4300" i="1" s="1"/>
  <c r="W4301" i="1"/>
  <c r="Y4301" i="1" s="1"/>
  <c r="W4302" i="1"/>
  <c r="Y4302" i="1" s="1"/>
  <c r="W4303" i="1"/>
  <c r="Y4303" i="1" s="1"/>
  <c r="W4304" i="1"/>
  <c r="Y4304" i="1" s="1"/>
  <c r="W4305" i="1"/>
  <c r="Y4305" i="1" s="1"/>
  <c r="W4306" i="1"/>
  <c r="Y4306" i="1" s="1"/>
  <c r="W4307" i="1"/>
  <c r="Y4307" i="1" s="1"/>
  <c r="W4308" i="1"/>
  <c r="Y4308" i="1" s="1"/>
  <c r="W4309" i="1"/>
  <c r="Y4309" i="1" s="1"/>
  <c r="W4310" i="1"/>
  <c r="Y4310" i="1" s="1"/>
  <c r="W4311" i="1"/>
  <c r="Y4311" i="1" s="1"/>
  <c r="W4312" i="1"/>
  <c r="Y4312" i="1" s="1"/>
  <c r="W4313" i="1"/>
  <c r="Y4313" i="1" s="1"/>
  <c r="W4314" i="1"/>
  <c r="Y4314" i="1" s="1"/>
  <c r="W4315" i="1"/>
  <c r="Y4315" i="1" s="1"/>
  <c r="W4316" i="1"/>
  <c r="Y4316" i="1" s="1"/>
  <c r="W4317" i="1"/>
  <c r="Y4317" i="1" s="1"/>
  <c r="W4318" i="1"/>
  <c r="Y4318" i="1" s="1"/>
  <c r="W4319" i="1"/>
  <c r="Y4319" i="1" s="1"/>
  <c r="W4320" i="1"/>
  <c r="Y4320" i="1" s="1"/>
  <c r="W4321" i="1"/>
  <c r="Y4321" i="1" s="1"/>
  <c r="W4322" i="1"/>
  <c r="Y4322" i="1" s="1"/>
  <c r="W4323" i="1"/>
  <c r="Y4323" i="1" s="1"/>
  <c r="W4324" i="1"/>
  <c r="Y4324" i="1" s="1"/>
  <c r="W4325" i="1"/>
  <c r="Y4325" i="1" s="1"/>
  <c r="W4326" i="1"/>
  <c r="Y4326" i="1" s="1"/>
  <c r="W4327" i="1"/>
  <c r="Y4327" i="1" s="1"/>
  <c r="W4328" i="1"/>
  <c r="Y4328" i="1" s="1"/>
  <c r="W4329" i="1"/>
  <c r="Y4329" i="1" s="1"/>
  <c r="W4330" i="1"/>
  <c r="Y4330" i="1" s="1"/>
  <c r="W4331" i="1"/>
  <c r="Y4331" i="1" s="1"/>
  <c r="W4332" i="1"/>
  <c r="Y4332" i="1" s="1"/>
  <c r="W4333" i="1"/>
  <c r="Y4333" i="1" s="1"/>
  <c r="W4334" i="1"/>
  <c r="Y4334" i="1" s="1"/>
  <c r="W4335" i="1"/>
  <c r="Y4335" i="1" s="1"/>
  <c r="W4336" i="1"/>
  <c r="Y4336" i="1" s="1"/>
  <c r="W4337" i="1"/>
  <c r="Y4337" i="1" s="1"/>
  <c r="W4338" i="1"/>
  <c r="Y4338" i="1" s="1"/>
  <c r="W4339" i="1"/>
  <c r="Y4339" i="1" s="1"/>
  <c r="W4340" i="1"/>
  <c r="Y4340" i="1" s="1"/>
  <c r="W4341" i="1"/>
  <c r="Y4341" i="1" s="1"/>
  <c r="W4342" i="1"/>
  <c r="Y4342" i="1" s="1"/>
  <c r="W4343" i="1"/>
  <c r="Y4343" i="1" s="1"/>
  <c r="W4344" i="1"/>
  <c r="Y4344" i="1" s="1"/>
  <c r="W4345" i="1"/>
  <c r="Y4345" i="1" s="1"/>
  <c r="W4346" i="1"/>
  <c r="Y4346" i="1" s="1"/>
  <c r="W4347" i="1"/>
  <c r="Y4347" i="1" s="1"/>
  <c r="W4348" i="1"/>
  <c r="Y4348" i="1" s="1"/>
  <c r="W4349" i="1"/>
  <c r="Y4349" i="1" s="1"/>
  <c r="W4350" i="1"/>
  <c r="Y4350" i="1" s="1"/>
  <c r="W4351" i="1"/>
  <c r="Y4351" i="1" s="1"/>
  <c r="W4352" i="1"/>
  <c r="Y4352" i="1" s="1"/>
  <c r="W4353" i="1"/>
  <c r="Y4353" i="1" s="1"/>
  <c r="W4354" i="1"/>
  <c r="Y4354" i="1" s="1"/>
  <c r="W4355" i="1"/>
  <c r="Y4355" i="1" s="1"/>
  <c r="W4356" i="1"/>
  <c r="Y4356" i="1" s="1"/>
  <c r="W4357" i="1"/>
  <c r="Y4357" i="1" s="1"/>
  <c r="W4358" i="1"/>
  <c r="Y4358" i="1" s="1"/>
  <c r="W4359" i="1"/>
  <c r="Y4359" i="1" s="1"/>
  <c r="W4360" i="1"/>
  <c r="Y4360" i="1" s="1"/>
  <c r="W4361" i="1"/>
  <c r="Y4361" i="1" s="1"/>
  <c r="W4362" i="1"/>
  <c r="Y4362" i="1" s="1"/>
  <c r="W4363" i="1"/>
  <c r="Y4363" i="1" s="1"/>
  <c r="W4364" i="1"/>
  <c r="Y4364" i="1" s="1"/>
  <c r="W4365" i="1"/>
  <c r="Y4365" i="1" s="1"/>
  <c r="W4366" i="1"/>
  <c r="Y4366" i="1" s="1"/>
  <c r="W4367" i="1"/>
  <c r="Y4367" i="1" s="1"/>
  <c r="W4368" i="1"/>
  <c r="Y4368" i="1" s="1"/>
  <c r="W4369" i="1"/>
  <c r="Y4369" i="1" s="1"/>
  <c r="W4370" i="1"/>
  <c r="Y4370" i="1" s="1"/>
  <c r="W4371" i="1"/>
  <c r="Y4371" i="1" s="1"/>
  <c r="W4372" i="1"/>
  <c r="Y4372" i="1" s="1"/>
  <c r="W4373" i="1"/>
  <c r="Y4373" i="1" s="1"/>
  <c r="W4374" i="1"/>
  <c r="Y4374" i="1" s="1"/>
  <c r="W4375" i="1"/>
  <c r="Y4375" i="1" s="1"/>
  <c r="W4376" i="1"/>
  <c r="Y4376" i="1" s="1"/>
  <c r="W4377" i="1"/>
  <c r="Y4377" i="1" s="1"/>
  <c r="W4378" i="1"/>
  <c r="Y4378" i="1" s="1"/>
  <c r="W4379" i="1"/>
  <c r="Y4379" i="1" s="1"/>
  <c r="W4380" i="1"/>
  <c r="Y4380" i="1" s="1"/>
  <c r="W4381" i="1"/>
  <c r="Y4381" i="1" s="1"/>
  <c r="W4382" i="1"/>
  <c r="Y4382" i="1" s="1"/>
  <c r="W4383" i="1"/>
  <c r="Y4383" i="1" s="1"/>
  <c r="W4384" i="1"/>
  <c r="Y4384" i="1" s="1"/>
  <c r="W4385" i="1"/>
  <c r="Y4385" i="1" s="1"/>
  <c r="W4386" i="1"/>
  <c r="Y4386" i="1" s="1"/>
  <c r="W4387" i="1"/>
  <c r="Y4387" i="1" s="1"/>
  <c r="W4388" i="1"/>
  <c r="Y4388" i="1" s="1"/>
  <c r="W4389" i="1"/>
  <c r="Y4389" i="1" s="1"/>
  <c r="W4390" i="1"/>
  <c r="Y4390" i="1" s="1"/>
  <c r="W4391" i="1"/>
  <c r="Y4391" i="1" s="1"/>
  <c r="W4392" i="1"/>
  <c r="Y4392" i="1" s="1"/>
  <c r="W4393" i="1"/>
  <c r="Y4393" i="1" s="1"/>
  <c r="W4394" i="1"/>
  <c r="Y4394" i="1" s="1"/>
  <c r="W4395" i="1"/>
  <c r="Y4395" i="1" s="1"/>
  <c r="W4396" i="1"/>
  <c r="Y4396" i="1" s="1"/>
  <c r="W4397" i="1"/>
  <c r="Y4397" i="1" s="1"/>
  <c r="W4398" i="1"/>
  <c r="Y4398" i="1" s="1"/>
  <c r="W4399" i="1"/>
  <c r="Y4399" i="1" s="1"/>
  <c r="W4400" i="1"/>
  <c r="Y4400" i="1" s="1"/>
  <c r="W4401" i="1"/>
  <c r="Y4401" i="1" s="1"/>
  <c r="W4402" i="1"/>
  <c r="Y4402" i="1" s="1"/>
  <c r="W4403" i="1"/>
  <c r="Y4403" i="1" s="1"/>
  <c r="W4404" i="1"/>
  <c r="Y4404" i="1" s="1"/>
  <c r="W4405" i="1"/>
  <c r="Y4405" i="1" s="1"/>
  <c r="W4406" i="1"/>
  <c r="Y4406" i="1" s="1"/>
  <c r="W4407" i="1"/>
  <c r="Y4407" i="1" s="1"/>
  <c r="W4408" i="1"/>
  <c r="Y4408" i="1" s="1"/>
  <c r="W4409" i="1"/>
  <c r="Y4409" i="1" s="1"/>
  <c r="W4410" i="1"/>
  <c r="Y4410" i="1" s="1"/>
  <c r="W4411" i="1"/>
  <c r="Y4411" i="1" s="1"/>
  <c r="W4412" i="1"/>
  <c r="Y4412" i="1" s="1"/>
  <c r="W4413" i="1"/>
  <c r="Y4413" i="1" s="1"/>
  <c r="W4414" i="1"/>
  <c r="Y4414" i="1" s="1"/>
  <c r="W4415" i="1"/>
  <c r="Y4415" i="1" s="1"/>
  <c r="W4416" i="1"/>
  <c r="Y4416" i="1" s="1"/>
  <c r="W4417" i="1"/>
  <c r="Y4417" i="1" s="1"/>
  <c r="W4418" i="1"/>
  <c r="Y4418" i="1" s="1"/>
  <c r="W4419" i="1"/>
  <c r="Y4419" i="1" s="1"/>
  <c r="W4420" i="1"/>
  <c r="Y4420" i="1" s="1"/>
  <c r="W4421" i="1"/>
  <c r="Y4421" i="1" s="1"/>
  <c r="W4422" i="1"/>
  <c r="Y4422" i="1" s="1"/>
  <c r="W4423" i="1"/>
  <c r="Y4423" i="1" s="1"/>
  <c r="W4424" i="1"/>
  <c r="Y4424" i="1" s="1"/>
  <c r="W4425" i="1"/>
  <c r="Y4425" i="1" s="1"/>
  <c r="W4426" i="1"/>
  <c r="Y4426" i="1" s="1"/>
  <c r="W4427" i="1"/>
  <c r="Y4427" i="1" s="1"/>
  <c r="W4428" i="1"/>
  <c r="Y4428" i="1" s="1"/>
  <c r="W4429" i="1"/>
  <c r="Y4429" i="1" s="1"/>
  <c r="W4430" i="1"/>
  <c r="Y4430" i="1" s="1"/>
  <c r="W4431" i="1"/>
  <c r="Y4431" i="1" s="1"/>
  <c r="W4432" i="1"/>
  <c r="Y4432" i="1" s="1"/>
  <c r="W4433" i="1"/>
  <c r="Y4433" i="1" s="1"/>
  <c r="W4434" i="1"/>
  <c r="Y4434" i="1" s="1"/>
  <c r="W4435" i="1"/>
  <c r="Y4435" i="1" s="1"/>
  <c r="W4436" i="1"/>
  <c r="Y4436" i="1" s="1"/>
  <c r="W4437" i="1"/>
  <c r="Y4437" i="1" s="1"/>
  <c r="W4438" i="1"/>
  <c r="Y4438" i="1" s="1"/>
  <c r="W4439" i="1"/>
  <c r="Y4439" i="1" s="1"/>
  <c r="W4440" i="1"/>
  <c r="Y4440" i="1" s="1"/>
  <c r="W4441" i="1"/>
  <c r="Y4441" i="1" s="1"/>
  <c r="W4442" i="1"/>
  <c r="Y4442" i="1" s="1"/>
  <c r="W4443" i="1"/>
  <c r="Y4443" i="1" s="1"/>
  <c r="W4444" i="1"/>
  <c r="Y4444" i="1" s="1"/>
  <c r="W4445" i="1"/>
  <c r="Y4445" i="1" s="1"/>
  <c r="W4446" i="1"/>
  <c r="Y4446" i="1" s="1"/>
  <c r="W4447" i="1"/>
  <c r="Y4447" i="1" s="1"/>
  <c r="W4448" i="1"/>
  <c r="Y4448" i="1" s="1"/>
  <c r="W4449" i="1"/>
  <c r="Y4449" i="1" s="1"/>
  <c r="W4450" i="1"/>
  <c r="Y4450" i="1" s="1"/>
  <c r="W4451" i="1"/>
  <c r="Y4451" i="1" s="1"/>
  <c r="W4452" i="1"/>
  <c r="Y4452" i="1" s="1"/>
  <c r="W4453" i="1"/>
  <c r="Y4453" i="1" s="1"/>
  <c r="W4454" i="1"/>
  <c r="Y4454" i="1" s="1"/>
  <c r="W4455" i="1"/>
  <c r="Y4455" i="1" s="1"/>
  <c r="W4456" i="1"/>
  <c r="Y4456" i="1" s="1"/>
  <c r="W4457" i="1"/>
  <c r="Y4457" i="1" s="1"/>
  <c r="W4458" i="1"/>
  <c r="Y4458" i="1" s="1"/>
  <c r="W4459" i="1"/>
  <c r="Y4459" i="1" s="1"/>
  <c r="W4460" i="1"/>
  <c r="Y4460" i="1" s="1"/>
  <c r="W4461" i="1"/>
  <c r="Y4461" i="1" s="1"/>
  <c r="W4462" i="1"/>
  <c r="Y4462" i="1" s="1"/>
  <c r="W4463" i="1"/>
  <c r="Y4463" i="1" s="1"/>
  <c r="W4464" i="1"/>
  <c r="Y4464" i="1" s="1"/>
  <c r="W4465" i="1"/>
  <c r="Y4465" i="1" s="1"/>
  <c r="W4466" i="1"/>
  <c r="Y4466" i="1" s="1"/>
  <c r="W4467" i="1"/>
  <c r="Y4467" i="1" s="1"/>
  <c r="W4468" i="1"/>
  <c r="Y4468" i="1" s="1"/>
  <c r="W4469" i="1"/>
  <c r="Y4469" i="1" s="1"/>
  <c r="W4470" i="1"/>
  <c r="Y4470" i="1" s="1"/>
  <c r="W4471" i="1"/>
  <c r="Y4471" i="1" s="1"/>
  <c r="W4472" i="1"/>
  <c r="Y4472" i="1" s="1"/>
  <c r="W4473" i="1"/>
  <c r="Y4473" i="1" s="1"/>
  <c r="W4474" i="1"/>
  <c r="Y4474" i="1" s="1"/>
  <c r="W4475" i="1"/>
  <c r="Y4475" i="1" s="1"/>
  <c r="W4476" i="1"/>
  <c r="Y4476" i="1" s="1"/>
  <c r="W4477" i="1"/>
  <c r="Y4477" i="1" s="1"/>
  <c r="W4478" i="1"/>
  <c r="Y4478" i="1" s="1"/>
  <c r="W4479" i="1"/>
  <c r="Y4479" i="1" s="1"/>
  <c r="W4480" i="1"/>
  <c r="Y4480" i="1" s="1"/>
  <c r="W4481" i="1"/>
  <c r="Y4481" i="1" s="1"/>
  <c r="W4482" i="1"/>
  <c r="Y4482" i="1" s="1"/>
  <c r="W4483" i="1"/>
  <c r="Y4483" i="1" s="1"/>
  <c r="W4484" i="1"/>
  <c r="Y4484" i="1" s="1"/>
  <c r="W4485" i="1"/>
  <c r="Y4485" i="1" s="1"/>
  <c r="W4486" i="1"/>
  <c r="Y4486" i="1" s="1"/>
  <c r="W4487" i="1"/>
  <c r="Y4487" i="1" s="1"/>
  <c r="W4488" i="1"/>
  <c r="Y4488" i="1" s="1"/>
  <c r="W4489" i="1"/>
  <c r="Y4489" i="1" s="1"/>
  <c r="W4490" i="1"/>
  <c r="Y4490" i="1" s="1"/>
  <c r="W4491" i="1"/>
  <c r="Y4491" i="1" s="1"/>
  <c r="W4492" i="1"/>
  <c r="Y4492" i="1" s="1"/>
  <c r="W4493" i="1"/>
  <c r="Y4493" i="1" s="1"/>
  <c r="W4494" i="1"/>
  <c r="Y4494" i="1" s="1"/>
  <c r="W4495" i="1"/>
  <c r="Y4495" i="1" s="1"/>
  <c r="W4496" i="1"/>
  <c r="Y4496" i="1" s="1"/>
  <c r="W4497" i="1"/>
  <c r="Y4497" i="1" s="1"/>
  <c r="W4498" i="1"/>
  <c r="Y4498" i="1" s="1"/>
  <c r="W4499" i="1"/>
  <c r="Y4499" i="1" s="1"/>
  <c r="W4500" i="1"/>
  <c r="Y4500" i="1" s="1"/>
  <c r="W4501" i="1"/>
  <c r="Y4501" i="1" s="1"/>
  <c r="W4502" i="1"/>
  <c r="Y4502" i="1" s="1"/>
  <c r="W4503" i="1"/>
  <c r="Y4503" i="1" s="1"/>
  <c r="W4504" i="1"/>
  <c r="Y4504" i="1" s="1"/>
  <c r="W4505" i="1"/>
  <c r="Y4505" i="1" s="1"/>
  <c r="W4506" i="1"/>
  <c r="Y4506" i="1" s="1"/>
  <c r="W4507" i="1"/>
  <c r="Y4507" i="1" s="1"/>
  <c r="W4508" i="1"/>
  <c r="Y4508" i="1" s="1"/>
  <c r="W4509" i="1"/>
  <c r="Y4509" i="1" s="1"/>
  <c r="W4510" i="1"/>
  <c r="Y4510" i="1" s="1"/>
  <c r="W4511" i="1"/>
  <c r="Y4511" i="1" s="1"/>
  <c r="W4512" i="1"/>
  <c r="Y4512" i="1" s="1"/>
  <c r="W4513" i="1"/>
  <c r="Y4513" i="1" s="1"/>
  <c r="W4514" i="1"/>
  <c r="Y4514" i="1" s="1"/>
  <c r="W4515" i="1"/>
  <c r="Y4515" i="1" s="1"/>
  <c r="W4516" i="1"/>
  <c r="Y4516" i="1" s="1"/>
  <c r="W4517" i="1"/>
  <c r="Y4517" i="1" s="1"/>
  <c r="W4518" i="1"/>
  <c r="Y4518" i="1" s="1"/>
  <c r="W4519" i="1"/>
  <c r="Y4519" i="1" s="1"/>
  <c r="W4520" i="1"/>
  <c r="Y4520" i="1" s="1"/>
  <c r="W4521" i="1"/>
  <c r="Y4521" i="1" s="1"/>
  <c r="W4522" i="1"/>
  <c r="Y4522" i="1" s="1"/>
  <c r="W4523" i="1"/>
  <c r="Y4523" i="1" s="1"/>
  <c r="W4524" i="1"/>
  <c r="Y4524" i="1" s="1"/>
  <c r="W4525" i="1"/>
  <c r="Y4525" i="1" s="1"/>
  <c r="W4526" i="1"/>
  <c r="Y4526" i="1" s="1"/>
  <c r="W4527" i="1"/>
  <c r="Y4527" i="1" s="1"/>
  <c r="W4528" i="1"/>
  <c r="Y4528" i="1" s="1"/>
  <c r="W4529" i="1"/>
  <c r="Y4529" i="1" s="1"/>
  <c r="W4530" i="1"/>
  <c r="Y4530" i="1" s="1"/>
  <c r="W4531" i="1"/>
  <c r="Y4531" i="1" s="1"/>
  <c r="W4532" i="1"/>
  <c r="Y4532" i="1" s="1"/>
  <c r="W4533" i="1"/>
  <c r="Y4533" i="1" s="1"/>
  <c r="W4534" i="1"/>
  <c r="Y4534" i="1" s="1"/>
  <c r="W4535" i="1"/>
  <c r="Y4535" i="1" s="1"/>
  <c r="W4536" i="1"/>
  <c r="Y4536" i="1" s="1"/>
  <c r="W4537" i="1"/>
  <c r="Y4537" i="1" s="1"/>
  <c r="W4538" i="1"/>
  <c r="Y4538" i="1" s="1"/>
  <c r="W4539" i="1"/>
  <c r="Y4539" i="1" s="1"/>
  <c r="W4540" i="1"/>
  <c r="Y4540" i="1" s="1"/>
  <c r="W4541" i="1"/>
  <c r="Y4541" i="1" s="1"/>
  <c r="W4542" i="1"/>
  <c r="Y4542" i="1" s="1"/>
  <c r="W4543" i="1"/>
  <c r="Y4543" i="1" s="1"/>
  <c r="W4544" i="1"/>
  <c r="Y4544" i="1" s="1"/>
  <c r="W4545" i="1"/>
  <c r="Y4545" i="1" s="1"/>
  <c r="W4546" i="1"/>
  <c r="Y4546" i="1" s="1"/>
  <c r="W4547" i="1"/>
  <c r="Y4547" i="1" s="1"/>
  <c r="W4548" i="1"/>
  <c r="Y4548" i="1" s="1"/>
  <c r="W4549" i="1"/>
  <c r="Y4549" i="1" s="1"/>
  <c r="W4550" i="1"/>
  <c r="Y4550" i="1" s="1"/>
  <c r="W4551" i="1"/>
  <c r="Y4551" i="1" s="1"/>
  <c r="W4552" i="1"/>
  <c r="Y4552" i="1" s="1"/>
  <c r="W4553" i="1"/>
  <c r="Y4553" i="1" s="1"/>
  <c r="W4554" i="1"/>
  <c r="Y4554" i="1" s="1"/>
  <c r="W4555" i="1"/>
  <c r="Y4555" i="1" s="1"/>
  <c r="W4556" i="1"/>
  <c r="Y4556" i="1" s="1"/>
  <c r="W4557" i="1"/>
  <c r="Y4557" i="1" s="1"/>
  <c r="W4558" i="1"/>
  <c r="Y4558" i="1" s="1"/>
  <c r="W4559" i="1"/>
  <c r="Y4559" i="1" s="1"/>
  <c r="W4560" i="1"/>
  <c r="Y4560" i="1" s="1"/>
  <c r="W4561" i="1"/>
  <c r="Y4561" i="1" s="1"/>
  <c r="W4562" i="1"/>
  <c r="Y4562" i="1" s="1"/>
  <c r="W4563" i="1"/>
  <c r="Y4563" i="1" s="1"/>
  <c r="W4564" i="1"/>
  <c r="Y4564" i="1" s="1"/>
  <c r="W4565" i="1"/>
  <c r="Y4565" i="1" s="1"/>
  <c r="W4566" i="1"/>
  <c r="Y4566" i="1" s="1"/>
  <c r="W4567" i="1"/>
  <c r="Y4567" i="1" s="1"/>
  <c r="W4568" i="1"/>
  <c r="Y4568" i="1" s="1"/>
  <c r="W4569" i="1"/>
  <c r="Y4569" i="1" s="1"/>
  <c r="W4570" i="1"/>
  <c r="Y4570" i="1" s="1"/>
  <c r="W4571" i="1"/>
  <c r="Y4571" i="1" s="1"/>
  <c r="W4572" i="1"/>
  <c r="Y4572" i="1" s="1"/>
  <c r="W4573" i="1"/>
  <c r="Y4573" i="1" s="1"/>
  <c r="W4574" i="1"/>
  <c r="Y4574" i="1" s="1"/>
  <c r="W4575" i="1"/>
  <c r="Y4575" i="1" s="1"/>
  <c r="W4576" i="1"/>
  <c r="Y4576" i="1" s="1"/>
  <c r="W4577" i="1"/>
  <c r="Y4577" i="1" s="1"/>
  <c r="W4578" i="1"/>
  <c r="Y4578" i="1" s="1"/>
  <c r="W4579" i="1"/>
  <c r="Y4579" i="1" s="1"/>
  <c r="W4580" i="1"/>
  <c r="Y4580" i="1" s="1"/>
  <c r="W4581" i="1"/>
  <c r="Y4581" i="1" s="1"/>
  <c r="W4582" i="1"/>
  <c r="Y4582" i="1" s="1"/>
  <c r="W4583" i="1"/>
  <c r="Y4583" i="1" s="1"/>
  <c r="W4584" i="1"/>
  <c r="Y4584" i="1" s="1"/>
  <c r="W4585" i="1"/>
  <c r="Y4585" i="1" s="1"/>
  <c r="W4586" i="1"/>
  <c r="Y4586" i="1" s="1"/>
  <c r="W4587" i="1"/>
  <c r="Y4587" i="1" s="1"/>
  <c r="W4588" i="1"/>
  <c r="Y4588" i="1" s="1"/>
  <c r="W4589" i="1"/>
  <c r="Y4589" i="1" s="1"/>
  <c r="W4590" i="1"/>
  <c r="Y4590" i="1" s="1"/>
  <c r="W4591" i="1"/>
  <c r="Y4591" i="1" s="1"/>
  <c r="W4592" i="1"/>
  <c r="Y4592" i="1" s="1"/>
  <c r="W4593" i="1"/>
  <c r="Y4593" i="1" s="1"/>
  <c r="W4594" i="1"/>
  <c r="Y4594" i="1" s="1"/>
  <c r="W4595" i="1"/>
  <c r="Y4595" i="1" s="1"/>
  <c r="W4596" i="1"/>
  <c r="Y4596" i="1" s="1"/>
  <c r="W4597" i="1"/>
  <c r="Y4597" i="1" s="1"/>
  <c r="W4598" i="1"/>
  <c r="Y4598" i="1" s="1"/>
  <c r="W4599" i="1"/>
  <c r="Y4599" i="1" s="1"/>
  <c r="W4600" i="1"/>
  <c r="Y4600" i="1" s="1"/>
  <c r="W4601" i="1"/>
  <c r="Y4601" i="1" s="1"/>
  <c r="W4602" i="1"/>
  <c r="Y4602" i="1" s="1"/>
  <c r="W4603" i="1"/>
  <c r="Y4603" i="1" s="1"/>
  <c r="W4604" i="1"/>
  <c r="Y4604" i="1" s="1"/>
  <c r="W4605" i="1"/>
  <c r="Y4605" i="1" s="1"/>
  <c r="W4606" i="1"/>
  <c r="Y4606" i="1" s="1"/>
  <c r="W4607" i="1"/>
  <c r="Y4607" i="1" s="1"/>
  <c r="W4608" i="1"/>
  <c r="Y4608" i="1" s="1"/>
  <c r="W4609" i="1"/>
  <c r="Y4609" i="1" s="1"/>
  <c r="W4610" i="1"/>
  <c r="Y4610" i="1" s="1"/>
  <c r="W4611" i="1"/>
  <c r="Y4611" i="1" s="1"/>
  <c r="W4612" i="1"/>
  <c r="Y4612" i="1" s="1"/>
  <c r="W4613" i="1"/>
  <c r="Y4613" i="1" s="1"/>
  <c r="W4614" i="1"/>
  <c r="Y4614" i="1" s="1"/>
  <c r="W4615" i="1"/>
  <c r="Y4615" i="1" s="1"/>
  <c r="W4616" i="1"/>
  <c r="Y4616" i="1" s="1"/>
  <c r="W4617" i="1"/>
  <c r="Y4617" i="1" s="1"/>
  <c r="W4618" i="1"/>
  <c r="Y4618" i="1" s="1"/>
  <c r="W4619" i="1"/>
  <c r="Y4619" i="1" s="1"/>
  <c r="W4620" i="1"/>
  <c r="Y4620" i="1" s="1"/>
  <c r="W4621" i="1"/>
  <c r="Y4621" i="1" s="1"/>
  <c r="W4622" i="1"/>
  <c r="Y4622" i="1" s="1"/>
  <c r="W4623" i="1"/>
  <c r="Y4623" i="1" s="1"/>
  <c r="W4624" i="1"/>
  <c r="Y4624" i="1" s="1"/>
  <c r="W4625" i="1"/>
  <c r="Y4625" i="1" s="1"/>
  <c r="W4626" i="1"/>
  <c r="Y4626" i="1" s="1"/>
  <c r="W4627" i="1"/>
  <c r="Y4627" i="1" s="1"/>
  <c r="W4628" i="1"/>
  <c r="Y4628" i="1" s="1"/>
  <c r="W4629" i="1"/>
  <c r="Y4629" i="1" s="1"/>
  <c r="W4630" i="1"/>
  <c r="Y4630" i="1" s="1"/>
  <c r="W4631" i="1"/>
  <c r="Y4631" i="1" s="1"/>
  <c r="W4632" i="1"/>
  <c r="Y4632" i="1" s="1"/>
  <c r="W4633" i="1"/>
  <c r="Y4633" i="1" s="1"/>
  <c r="W4634" i="1"/>
  <c r="Y4634" i="1" s="1"/>
  <c r="W4635" i="1"/>
  <c r="Y4635" i="1" s="1"/>
  <c r="W4636" i="1"/>
  <c r="Y4636" i="1" s="1"/>
  <c r="W4637" i="1"/>
  <c r="Y4637" i="1" s="1"/>
  <c r="W4638" i="1"/>
  <c r="Y4638" i="1" s="1"/>
  <c r="W4639" i="1"/>
  <c r="Y4639" i="1" s="1"/>
  <c r="W4640" i="1"/>
  <c r="Y4640" i="1" s="1"/>
  <c r="W4641" i="1"/>
  <c r="Y4641" i="1" s="1"/>
  <c r="W4642" i="1"/>
  <c r="Y4642" i="1" s="1"/>
  <c r="W4643" i="1"/>
  <c r="Y4643" i="1" s="1"/>
  <c r="W4644" i="1"/>
  <c r="Y4644" i="1" s="1"/>
  <c r="W4645" i="1"/>
  <c r="Y4645" i="1" s="1"/>
  <c r="W4646" i="1"/>
  <c r="Y4646" i="1" s="1"/>
  <c r="W4647" i="1"/>
  <c r="Y4647" i="1" s="1"/>
  <c r="W4648" i="1"/>
  <c r="Y4648" i="1" s="1"/>
  <c r="W4649" i="1"/>
  <c r="Y4649" i="1" s="1"/>
  <c r="W4650" i="1"/>
  <c r="Y4650" i="1" s="1"/>
  <c r="W4651" i="1"/>
  <c r="Y4651" i="1" s="1"/>
  <c r="W4652" i="1"/>
  <c r="Y4652" i="1" s="1"/>
  <c r="W4653" i="1"/>
  <c r="Y4653" i="1" s="1"/>
  <c r="W4654" i="1"/>
  <c r="Y4654" i="1" s="1"/>
  <c r="W4655" i="1"/>
  <c r="Y4655" i="1" s="1"/>
  <c r="W4656" i="1"/>
  <c r="Y4656" i="1" s="1"/>
  <c r="W4657" i="1"/>
  <c r="Y4657" i="1" s="1"/>
  <c r="W4658" i="1"/>
  <c r="Y4658" i="1" s="1"/>
  <c r="W4659" i="1"/>
  <c r="Y4659" i="1" s="1"/>
  <c r="W4660" i="1"/>
  <c r="Y4660" i="1" s="1"/>
  <c r="W4661" i="1"/>
  <c r="Y4661" i="1" s="1"/>
  <c r="W4662" i="1"/>
  <c r="Y4662" i="1" s="1"/>
  <c r="W4663" i="1"/>
  <c r="Y4663" i="1" s="1"/>
  <c r="W4664" i="1"/>
  <c r="Y4664" i="1" s="1"/>
  <c r="W4665" i="1"/>
  <c r="Y4665" i="1" s="1"/>
  <c r="W4666" i="1"/>
  <c r="Y4666" i="1" s="1"/>
  <c r="W4667" i="1"/>
  <c r="Y4667" i="1" s="1"/>
  <c r="W4668" i="1"/>
  <c r="Y4668" i="1" s="1"/>
  <c r="W4669" i="1"/>
  <c r="Y4669" i="1" s="1"/>
  <c r="W4670" i="1"/>
  <c r="Y4670" i="1" s="1"/>
  <c r="W4671" i="1"/>
  <c r="Y4671" i="1" s="1"/>
  <c r="W4672" i="1"/>
  <c r="Y4672" i="1" s="1"/>
  <c r="W4673" i="1"/>
  <c r="Y4673" i="1" s="1"/>
  <c r="W4674" i="1"/>
  <c r="Y4674" i="1" s="1"/>
  <c r="W4675" i="1"/>
  <c r="Y4675" i="1" s="1"/>
  <c r="W4676" i="1"/>
  <c r="Y4676" i="1" s="1"/>
  <c r="W4677" i="1"/>
  <c r="Y4677" i="1" s="1"/>
  <c r="W4678" i="1"/>
  <c r="Y4678" i="1" s="1"/>
  <c r="W4679" i="1"/>
  <c r="Y4679" i="1" s="1"/>
  <c r="W4680" i="1"/>
  <c r="Y4680" i="1" s="1"/>
  <c r="W4681" i="1"/>
  <c r="Y4681" i="1" s="1"/>
  <c r="W4682" i="1"/>
  <c r="Y4682" i="1" s="1"/>
  <c r="W4683" i="1"/>
  <c r="Y4683" i="1" s="1"/>
  <c r="W4684" i="1"/>
  <c r="Y4684" i="1" s="1"/>
  <c r="W4685" i="1"/>
  <c r="Y4685" i="1" s="1"/>
  <c r="W4686" i="1"/>
  <c r="Y4686" i="1" s="1"/>
  <c r="W4687" i="1"/>
  <c r="Y4687" i="1" s="1"/>
  <c r="W4688" i="1"/>
  <c r="Y4688" i="1" s="1"/>
  <c r="W4689" i="1"/>
  <c r="Y4689" i="1" s="1"/>
  <c r="W4690" i="1"/>
  <c r="Y4690" i="1" s="1"/>
  <c r="W4691" i="1"/>
  <c r="Y4691" i="1" s="1"/>
  <c r="W4692" i="1"/>
  <c r="Y4692" i="1" s="1"/>
  <c r="W4693" i="1"/>
  <c r="Y4693" i="1" s="1"/>
  <c r="W4694" i="1"/>
  <c r="Y4694" i="1" s="1"/>
  <c r="W4695" i="1"/>
  <c r="Y4695" i="1" s="1"/>
  <c r="W4696" i="1"/>
  <c r="Y4696" i="1" s="1"/>
  <c r="W4697" i="1"/>
  <c r="Y4697" i="1" s="1"/>
  <c r="W4698" i="1"/>
  <c r="Y4698" i="1" s="1"/>
  <c r="W4699" i="1"/>
  <c r="Y4699" i="1" s="1"/>
  <c r="W4700" i="1"/>
  <c r="Y4700" i="1" s="1"/>
  <c r="W4701" i="1"/>
  <c r="Y4701" i="1" s="1"/>
  <c r="W4702" i="1"/>
  <c r="Y4702" i="1" s="1"/>
  <c r="W4703" i="1"/>
  <c r="Y4703" i="1" s="1"/>
  <c r="W4704" i="1"/>
  <c r="Y4704" i="1" s="1"/>
  <c r="W4705" i="1"/>
  <c r="Y4705" i="1" s="1"/>
  <c r="W4706" i="1"/>
  <c r="Y4706" i="1" s="1"/>
  <c r="W4707" i="1"/>
  <c r="Y4707" i="1" s="1"/>
  <c r="W4708" i="1"/>
  <c r="Y4708" i="1" s="1"/>
  <c r="W4709" i="1"/>
  <c r="Y4709" i="1" s="1"/>
  <c r="W4710" i="1"/>
  <c r="Y4710" i="1" s="1"/>
  <c r="W4711" i="1"/>
  <c r="Y4711" i="1" s="1"/>
  <c r="W4712" i="1"/>
  <c r="Y4712" i="1" s="1"/>
  <c r="W4713" i="1"/>
  <c r="Y4713" i="1" s="1"/>
  <c r="W4714" i="1"/>
  <c r="Y4714" i="1" s="1"/>
  <c r="W4715" i="1"/>
  <c r="Y4715" i="1" s="1"/>
  <c r="W4716" i="1"/>
  <c r="Y4716" i="1" s="1"/>
  <c r="W4717" i="1"/>
  <c r="Y4717" i="1" s="1"/>
  <c r="W4718" i="1"/>
  <c r="Y4718" i="1" s="1"/>
  <c r="W4719" i="1"/>
  <c r="Y4719" i="1" s="1"/>
  <c r="W4720" i="1"/>
  <c r="Y4720" i="1" s="1"/>
  <c r="W4721" i="1"/>
  <c r="Y4721" i="1" s="1"/>
  <c r="W4722" i="1"/>
  <c r="Y4722" i="1" s="1"/>
  <c r="W4723" i="1"/>
  <c r="Y4723" i="1" s="1"/>
  <c r="W4724" i="1"/>
  <c r="Y4724" i="1" s="1"/>
  <c r="W4725" i="1"/>
  <c r="Y4725" i="1" s="1"/>
  <c r="W4726" i="1"/>
  <c r="Y4726" i="1" s="1"/>
  <c r="W4727" i="1"/>
  <c r="Y4727" i="1" s="1"/>
  <c r="W4728" i="1"/>
  <c r="Y4728" i="1" s="1"/>
  <c r="W4729" i="1"/>
  <c r="Y4729" i="1" s="1"/>
  <c r="W4730" i="1"/>
  <c r="Y4730" i="1" s="1"/>
  <c r="W4731" i="1"/>
  <c r="Y4731" i="1" s="1"/>
  <c r="W4732" i="1"/>
  <c r="Y4732" i="1" s="1"/>
  <c r="W4733" i="1"/>
  <c r="Y4733" i="1" s="1"/>
  <c r="W4734" i="1"/>
  <c r="Y4734" i="1" s="1"/>
  <c r="W4735" i="1"/>
  <c r="Y4735" i="1" s="1"/>
  <c r="W4736" i="1"/>
  <c r="Y4736" i="1" s="1"/>
  <c r="W4737" i="1"/>
  <c r="Y4737" i="1" s="1"/>
  <c r="W4738" i="1"/>
  <c r="Y4738" i="1" s="1"/>
  <c r="W4739" i="1"/>
  <c r="Y4739" i="1" s="1"/>
  <c r="W4740" i="1"/>
  <c r="Y4740" i="1" s="1"/>
  <c r="W4741" i="1"/>
  <c r="Y4741" i="1" s="1"/>
  <c r="W4742" i="1"/>
  <c r="Y4742" i="1" s="1"/>
  <c r="W4743" i="1"/>
  <c r="Y4743" i="1" s="1"/>
  <c r="W4744" i="1"/>
  <c r="Y4744" i="1" s="1"/>
  <c r="W4745" i="1"/>
  <c r="Y4745" i="1" s="1"/>
  <c r="W4746" i="1"/>
  <c r="Y4746" i="1" s="1"/>
  <c r="W4747" i="1"/>
  <c r="Y4747" i="1" s="1"/>
  <c r="W4748" i="1"/>
  <c r="Y4748" i="1" s="1"/>
  <c r="W4749" i="1"/>
  <c r="Y4749" i="1" s="1"/>
  <c r="W4750" i="1"/>
  <c r="Y4750" i="1" s="1"/>
  <c r="W4751" i="1"/>
  <c r="Y4751" i="1" s="1"/>
  <c r="W4752" i="1"/>
  <c r="Y4752" i="1" s="1"/>
  <c r="W4753" i="1"/>
  <c r="Y4753" i="1" s="1"/>
  <c r="W4754" i="1"/>
  <c r="Y4754" i="1" s="1"/>
  <c r="W4755" i="1"/>
  <c r="Y4755" i="1" s="1"/>
  <c r="W4756" i="1"/>
  <c r="Y4756" i="1" s="1"/>
  <c r="W4757" i="1"/>
  <c r="Y4757" i="1" s="1"/>
  <c r="W4758" i="1"/>
  <c r="Y4758" i="1" s="1"/>
  <c r="W4759" i="1"/>
  <c r="Y4759" i="1" s="1"/>
  <c r="W4760" i="1"/>
  <c r="Y4760" i="1" s="1"/>
  <c r="W4761" i="1"/>
  <c r="Y4761" i="1" s="1"/>
  <c r="W4762" i="1"/>
  <c r="Y4762" i="1" s="1"/>
  <c r="W4763" i="1"/>
  <c r="Y4763" i="1" s="1"/>
  <c r="W4764" i="1"/>
  <c r="Y4764" i="1" s="1"/>
  <c r="W4765" i="1"/>
  <c r="Y4765" i="1" s="1"/>
  <c r="W4766" i="1"/>
  <c r="Y4766" i="1" s="1"/>
  <c r="W4767" i="1"/>
  <c r="Y4767" i="1" s="1"/>
  <c r="W4768" i="1"/>
  <c r="Y4768" i="1" s="1"/>
  <c r="W4769" i="1"/>
  <c r="Y4769" i="1" s="1"/>
  <c r="W4770" i="1"/>
  <c r="Y4770" i="1" s="1"/>
  <c r="W4771" i="1"/>
  <c r="Y4771" i="1" s="1"/>
  <c r="W4772" i="1"/>
  <c r="Y4772" i="1" s="1"/>
  <c r="W4773" i="1"/>
  <c r="Y4773" i="1" s="1"/>
  <c r="W4774" i="1"/>
  <c r="Y4774" i="1" s="1"/>
  <c r="W4775" i="1"/>
  <c r="Y4775" i="1" s="1"/>
  <c r="W4776" i="1"/>
  <c r="Y4776" i="1" s="1"/>
  <c r="W4777" i="1"/>
  <c r="Y4777" i="1" s="1"/>
  <c r="W4778" i="1"/>
  <c r="Y4778" i="1" s="1"/>
  <c r="W4779" i="1"/>
  <c r="Y4779" i="1" s="1"/>
  <c r="W4780" i="1"/>
  <c r="Y4780" i="1" s="1"/>
  <c r="W4781" i="1"/>
  <c r="Y4781" i="1" s="1"/>
  <c r="W4782" i="1"/>
  <c r="Y4782" i="1" s="1"/>
  <c r="W4783" i="1"/>
  <c r="Y4783" i="1" s="1"/>
  <c r="W4784" i="1"/>
  <c r="Y4784" i="1" s="1"/>
  <c r="W4785" i="1"/>
  <c r="Y4785" i="1" s="1"/>
  <c r="W4786" i="1"/>
  <c r="Y4786" i="1" s="1"/>
  <c r="W4787" i="1"/>
  <c r="Y4787" i="1" s="1"/>
  <c r="W4788" i="1"/>
  <c r="Y4788" i="1" s="1"/>
  <c r="W4789" i="1"/>
  <c r="Y4789" i="1" s="1"/>
  <c r="W4790" i="1"/>
  <c r="Y4790" i="1" s="1"/>
  <c r="W4791" i="1"/>
  <c r="Y4791" i="1" s="1"/>
  <c r="W4792" i="1"/>
  <c r="Y4792" i="1" s="1"/>
  <c r="W4793" i="1"/>
  <c r="Y4793" i="1" s="1"/>
  <c r="W4794" i="1"/>
  <c r="Y4794" i="1" s="1"/>
  <c r="W4795" i="1"/>
  <c r="Y4795" i="1" s="1"/>
  <c r="W4796" i="1"/>
  <c r="Y4796" i="1" s="1"/>
  <c r="W4797" i="1"/>
  <c r="Y4797" i="1" s="1"/>
  <c r="W4798" i="1"/>
  <c r="Y4798" i="1" s="1"/>
  <c r="W4799" i="1"/>
  <c r="Y4799" i="1" s="1"/>
  <c r="W4800" i="1"/>
  <c r="Y4800" i="1" s="1"/>
  <c r="W4801" i="1"/>
  <c r="Y4801" i="1" s="1"/>
  <c r="W4802" i="1"/>
  <c r="Y4802" i="1" s="1"/>
  <c r="W4803" i="1"/>
  <c r="Y4803" i="1" s="1"/>
  <c r="W4804" i="1"/>
  <c r="Y4804" i="1" s="1"/>
  <c r="W4805" i="1"/>
  <c r="Y4805" i="1" s="1"/>
  <c r="W4806" i="1"/>
  <c r="Y4806" i="1" s="1"/>
  <c r="W4807" i="1"/>
  <c r="Y4807" i="1" s="1"/>
  <c r="W4808" i="1"/>
  <c r="Y4808" i="1" s="1"/>
  <c r="W4809" i="1"/>
  <c r="Y4809" i="1" s="1"/>
  <c r="W4810" i="1"/>
  <c r="Y4810" i="1" s="1"/>
  <c r="W4811" i="1"/>
  <c r="Y4811" i="1" s="1"/>
  <c r="W4812" i="1"/>
  <c r="Y4812" i="1" s="1"/>
  <c r="W4813" i="1"/>
  <c r="Y4813" i="1" s="1"/>
  <c r="W4814" i="1"/>
  <c r="Y4814" i="1" s="1"/>
  <c r="W4815" i="1"/>
  <c r="Y4815" i="1" s="1"/>
  <c r="W4816" i="1"/>
  <c r="Y4816" i="1" s="1"/>
  <c r="W4817" i="1"/>
  <c r="Y4817" i="1" s="1"/>
  <c r="W4818" i="1"/>
  <c r="Y4818" i="1" s="1"/>
  <c r="W4819" i="1"/>
  <c r="Y4819" i="1" s="1"/>
  <c r="W4820" i="1"/>
  <c r="Y4820" i="1" s="1"/>
  <c r="W4821" i="1"/>
  <c r="Y4821" i="1" s="1"/>
  <c r="W4822" i="1"/>
  <c r="Y4822" i="1" s="1"/>
  <c r="W4823" i="1"/>
  <c r="Y4823" i="1" s="1"/>
  <c r="W4824" i="1"/>
  <c r="Y4824" i="1" s="1"/>
  <c r="W4825" i="1"/>
  <c r="Y4825" i="1" s="1"/>
  <c r="W4826" i="1"/>
  <c r="Y4826" i="1" s="1"/>
  <c r="W4827" i="1"/>
  <c r="Y4827" i="1" s="1"/>
  <c r="W4828" i="1"/>
  <c r="Y4828" i="1" s="1"/>
  <c r="W4829" i="1"/>
  <c r="Y4829" i="1" s="1"/>
  <c r="W4830" i="1"/>
  <c r="Y4830" i="1" s="1"/>
  <c r="W4831" i="1"/>
  <c r="Y4831" i="1" s="1"/>
  <c r="W4832" i="1"/>
  <c r="Y4832" i="1" s="1"/>
  <c r="W4833" i="1"/>
  <c r="Y4833" i="1" s="1"/>
  <c r="W4834" i="1"/>
  <c r="Y4834" i="1" s="1"/>
  <c r="W4835" i="1"/>
  <c r="Y4835" i="1" s="1"/>
  <c r="W4836" i="1"/>
  <c r="Y4836" i="1" s="1"/>
  <c r="W4837" i="1"/>
  <c r="Y4837" i="1" s="1"/>
  <c r="W4838" i="1"/>
  <c r="Y4838" i="1" s="1"/>
  <c r="W4839" i="1"/>
  <c r="Y4839" i="1" s="1"/>
  <c r="W4840" i="1"/>
  <c r="Y4840" i="1" s="1"/>
  <c r="W4841" i="1"/>
  <c r="Y4841" i="1" s="1"/>
  <c r="W4842" i="1"/>
  <c r="Y4842" i="1" s="1"/>
  <c r="W4843" i="1"/>
  <c r="Y4843" i="1" s="1"/>
  <c r="W4844" i="1"/>
  <c r="Y4844" i="1" s="1"/>
  <c r="W4845" i="1"/>
  <c r="Y4845" i="1" s="1"/>
  <c r="W4846" i="1"/>
  <c r="Y4846" i="1" s="1"/>
  <c r="W4847" i="1"/>
  <c r="Y4847" i="1" s="1"/>
  <c r="W4848" i="1"/>
  <c r="Y4848" i="1" s="1"/>
  <c r="W4849" i="1"/>
  <c r="Y4849" i="1" s="1"/>
  <c r="W4850" i="1"/>
  <c r="Y4850" i="1" s="1"/>
  <c r="W4851" i="1"/>
  <c r="Y4851" i="1" s="1"/>
  <c r="W4852" i="1"/>
  <c r="Y4852" i="1" s="1"/>
  <c r="W4853" i="1"/>
  <c r="Y4853" i="1" s="1"/>
  <c r="W4854" i="1"/>
  <c r="Y4854" i="1" s="1"/>
  <c r="W4855" i="1"/>
  <c r="Y4855" i="1" s="1"/>
  <c r="W4856" i="1"/>
  <c r="Y4856" i="1" s="1"/>
  <c r="W4857" i="1"/>
  <c r="Y4857" i="1" s="1"/>
  <c r="W4858" i="1"/>
  <c r="Y4858" i="1" s="1"/>
  <c r="W4859" i="1"/>
  <c r="Y4859" i="1" s="1"/>
  <c r="W4860" i="1"/>
  <c r="Y4860" i="1" s="1"/>
  <c r="W4861" i="1"/>
  <c r="Y4861" i="1" s="1"/>
  <c r="W4862" i="1"/>
  <c r="Y4862" i="1" s="1"/>
  <c r="W4863" i="1"/>
  <c r="Y4863" i="1" s="1"/>
  <c r="W4864" i="1"/>
  <c r="Y4864" i="1" s="1"/>
  <c r="W4865" i="1"/>
  <c r="Y4865" i="1" s="1"/>
  <c r="W4866" i="1"/>
  <c r="Y4866" i="1" s="1"/>
  <c r="W4867" i="1"/>
  <c r="Y4867" i="1" s="1"/>
  <c r="W4868" i="1"/>
  <c r="Y4868" i="1" s="1"/>
  <c r="W4869" i="1"/>
  <c r="Y4869" i="1" s="1"/>
  <c r="W4870" i="1"/>
  <c r="Y4870" i="1" s="1"/>
  <c r="W4871" i="1"/>
  <c r="Y4871" i="1" s="1"/>
  <c r="W4872" i="1"/>
  <c r="Y4872" i="1" s="1"/>
  <c r="W4873" i="1"/>
  <c r="Y4873" i="1" s="1"/>
  <c r="W4874" i="1"/>
  <c r="Y4874" i="1" s="1"/>
  <c r="W4875" i="1"/>
  <c r="Y4875" i="1" s="1"/>
  <c r="W4876" i="1"/>
  <c r="Y4876" i="1" s="1"/>
  <c r="W4877" i="1"/>
  <c r="Y4877" i="1" s="1"/>
  <c r="W4878" i="1"/>
  <c r="Y4878" i="1" s="1"/>
  <c r="W4879" i="1"/>
  <c r="Y4879" i="1" s="1"/>
  <c r="W4880" i="1"/>
  <c r="Y4880" i="1" s="1"/>
  <c r="W4881" i="1"/>
  <c r="Y4881" i="1" s="1"/>
  <c r="W4882" i="1"/>
  <c r="Y4882" i="1" s="1"/>
  <c r="W4883" i="1"/>
  <c r="Y4883" i="1" s="1"/>
  <c r="W4884" i="1"/>
  <c r="Y4884" i="1" s="1"/>
  <c r="W4885" i="1"/>
  <c r="Y4885" i="1" s="1"/>
  <c r="W4886" i="1"/>
  <c r="Y4886" i="1" s="1"/>
  <c r="W4887" i="1"/>
  <c r="Y4887" i="1" s="1"/>
  <c r="W4888" i="1"/>
  <c r="Y4888" i="1" s="1"/>
  <c r="W4889" i="1"/>
  <c r="Y4889" i="1" s="1"/>
  <c r="W4890" i="1"/>
  <c r="Y4890" i="1" s="1"/>
  <c r="W4891" i="1"/>
  <c r="Y4891" i="1" s="1"/>
  <c r="W4892" i="1"/>
  <c r="Y4892" i="1" s="1"/>
  <c r="W4893" i="1"/>
  <c r="Y4893" i="1" s="1"/>
  <c r="W4894" i="1"/>
  <c r="Y4894" i="1" s="1"/>
  <c r="W4895" i="1"/>
  <c r="Y4895" i="1" s="1"/>
  <c r="W4896" i="1"/>
  <c r="Y4896" i="1" s="1"/>
  <c r="W4897" i="1"/>
  <c r="Y4897" i="1" s="1"/>
  <c r="W4898" i="1"/>
  <c r="Y4898" i="1" s="1"/>
  <c r="W4899" i="1"/>
  <c r="Y4899" i="1" s="1"/>
  <c r="W4900" i="1"/>
  <c r="Y4900" i="1" s="1"/>
  <c r="W4901" i="1"/>
  <c r="Y4901" i="1" s="1"/>
  <c r="W4902" i="1"/>
  <c r="Y4902" i="1" s="1"/>
  <c r="W4903" i="1"/>
  <c r="Y4903" i="1" s="1"/>
  <c r="W4904" i="1"/>
  <c r="Y4904" i="1" s="1"/>
  <c r="W4905" i="1"/>
  <c r="Y4905" i="1" s="1"/>
  <c r="W4906" i="1"/>
  <c r="Y4906" i="1" s="1"/>
  <c r="W4907" i="1"/>
  <c r="Y4907" i="1" s="1"/>
  <c r="W4908" i="1"/>
  <c r="Y4908" i="1" s="1"/>
  <c r="W4909" i="1"/>
  <c r="Y4909" i="1" s="1"/>
  <c r="W4910" i="1"/>
  <c r="Y4910" i="1" s="1"/>
  <c r="W4911" i="1"/>
  <c r="Y4911" i="1" s="1"/>
  <c r="W4912" i="1"/>
  <c r="Y4912" i="1" s="1"/>
  <c r="W4913" i="1"/>
  <c r="Y4913" i="1" s="1"/>
  <c r="W4914" i="1"/>
  <c r="Y4914" i="1" s="1"/>
  <c r="W4915" i="1"/>
  <c r="Y4915" i="1" s="1"/>
  <c r="W4916" i="1"/>
  <c r="Y4916" i="1" s="1"/>
  <c r="W4917" i="1"/>
  <c r="Y4917" i="1" s="1"/>
  <c r="W4918" i="1"/>
  <c r="Y4918" i="1" s="1"/>
  <c r="W4919" i="1"/>
  <c r="Y4919" i="1" s="1"/>
  <c r="W4920" i="1"/>
  <c r="Y4920" i="1" s="1"/>
  <c r="W4921" i="1"/>
  <c r="Y4921" i="1" s="1"/>
  <c r="W4922" i="1"/>
  <c r="Y4922" i="1" s="1"/>
  <c r="W4923" i="1"/>
  <c r="Y4923" i="1" s="1"/>
  <c r="W4924" i="1"/>
  <c r="Y4924" i="1" s="1"/>
  <c r="W4925" i="1"/>
  <c r="Y4925" i="1" s="1"/>
  <c r="W4926" i="1"/>
  <c r="Y4926" i="1" s="1"/>
  <c r="W4927" i="1"/>
  <c r="Y4927" i="1" s="1"/>
  <c r="W4928" i="1"/>
  <c r="Y4928" i="1" s="1"/>
  <c r="W4929" i="1"/>
  <c r="Y4929" i="1" s="1"/>
  <c r="W4930" i="1"/>
  <c r="Y4930" i="1" s="1"/>
  <c r="W4931" i="1"/>
  <c r="Y4931" i="1" s="1"/>
  <c r="W4932" i="1"/>
  <c r="Y4932" i="1" s="1"/>
  <c r="W4933" i="1"/>
  <c r="Y4933" i="1" s="1"/>
  <c r="W4934" i="1"/>
  <c r="Y4934" i="1" s="1"/>
  <c r="W4935" i="1"/>
  <c r="Y4935" i="1" s="1"/>
  <c r="W4936" i="1"/>
  <c r="Y4936" i="1" s="1"/>
  <c r="W4937" i="1"/>
  <c r="Y4937" i="1" s="1"/>
  <c r="W4938" i="1"/>
  <c r="Y4938" i="1" s="1"/>
  <c r="W4939" i="1"/>
  <c r="Y4939" i="1" s="1"/>
  <c r="W4940" i="1"/>
  <c r="Y4940" i="1" s="1"/>
  <c r="W4941" i="1"/>
  <c r="Y4941" i="1" s="1"/>
  <c r="W4942" i="1"/>
  <c r="Y4942" i="1" s="1"/>
  <c r="W4943" i="1"/>
  <c r="Y4943" i="1" s="1"/>
  <c r="W4944" i="1"/>
  <c r="Y4944" i="1" s="1"/>
  <c r="W4945" i="1"/>
  <c r="Y4945" i="1" s="1"/>
  <c r="W4946" i="1"/>
  <c r="Y4946" i="1" s="1"/>
  <c r="W4947" i="1"/>
  <c r="Y4947" i="1" s="1"/>
  <c r="W4948" i="1"/>
  <c r="Y4948" i="1" s="1"/>
  <c r="W4949" i="1"/>
  <c r="Y4949" i="1" s="1"/>
  <c r="W4950" i="1"/>
  <c r="Y4950" i="1" s="1"/>
  <c r="W4951" i="1"/>
  <c r="Y4951" i="1" s="1"/>
  <c r="W4952" i="1"/>
  <c r="Y4952" i="1" s="1"/>
  <c r="W4953" i="1"/>
  <c r="Y4953" i="1" s="1"/>
  <c r="W4954" i="1"/>
  <c r="Y4954" i="1" s="1"/>
  <c r="W4955" i="1"/>
  <c r="Y4955" i="1" s="1"/>
  <c r="W4956" i="1"/>
  <c r="Y4956" i="1" s="1"/>
  <c r="W4957" i="1"/>
  <c r="Y4957" i="1" s="1"/>
  <c r="W4958" i="1"/>
  <c r="Y4958" i="1" s="1"/>
  <c r="W4959" i="1"/>
  <c r="Y4959" i="1" s="1"/>
  <c r="W4960" i="1"/>
  <c r="Y4960" i="1" s="1"/>
  <c r="W4961" i="1"/>
  <c r="Y4961" i="1" s="1"/>
  <c r="W4962" i="1"/>
  <c r="Y4962" i="1" s="1"/>
  <c r="W4963" i="1"/>
  <c r="Y4963" i="1" s="1"/>
  <c r="W4964" i="1"/>
  <c r="Y4964" i="1" s="1"/>
  <c r="W4965" i="1"/>
  <c r="Y4965" i="1" s="1"/>
  <c r="W4966" i="1"/>
  <c r="Y4966" i="1" s="1"/>
  <c r="W4967" i="1"/>
  <c r="Y4967" i="1" s="1"/>
  <c r="W4968" i="1"/>
  <c r="Y4968" i="1" s="1"/>
  <c r="W4969" i="1"/>
  <c r="Y4969" i="1" s="1"/>
  <c r="W4970" i="1"/>
  <c r="Y4970" i="1" s="1"/>
  <c r="W4971" i="1"/>
  <c r="Y4971" i="1" s="1"/>
  <c r="W4972" i="1"/>
  <c r="Y4972" i="1" s="1"/>
  <c r="W4973" i="1"/>
  <c r="Y4973" i="1" s="1"/>
  <c r="W4974" i="1"/>
  <c r="Y4974" i="1" s="1"/>
  <c r="W4975" i="1"/>
  <c r="Y4975" i="1" s="1"/>
  <c r="W4976" i="1"/>
  <c r="Y4976" i="1" s="1"/>
  <c r="W4977" i="1"/>
  <c r="Y4977" i="1" s="1"/>
  <c r="W4978" i="1"/>
  <c r="Y4978" i="1" s="1"/>
  <c r="W4979" i="1"/>
  <c r="Y4979" i="1" s="1"/>
  <c r="W4980" i="1"/>
  <c r="Y4980" i="1" s="1"/>
  <c r="W4981" i="1"/>
  <c r="Y4981" i="1" s="1"/>
  <c r="W4982" i="1"/>
  <c r="Y4982" i="1" s="1"/>
  <c r="W4983" i="1"/>
  <c r="Y4983" i="1" s="1"/>
  <c r="W4984" i="1"/>
  <c r="Y4984" i="1" s="1"/>
  <c r="W4985" i="1"/>
  <c r="Y4985" i="1" s="1"/>
  <c r="W4986" i="1"/>
  <c r="Y4986" i="1" s="1"/>
  <c r="W4987" i="1"/>
  <c r="Y4987" i="1" s="1"/>
  <c r="W4988" i="1"/>
  <c r="Y4988" i="1" s="1"/>
  <c r="W4989" i="1"/>
  <c r="Y4989" i="1" s="1"/>
  <c r="W4990" i="1"/>
  <c r="Y4990" i="1" s="1"/>
  <c r="W4991" i="1"/>
  <c r="Y4991" i="1" s="1"/>
  <c r="W4992" i="1"/>
  <c r="Y4992" i="1" s="1"/>
  <c r="W4993" i="1"/>
  <c r="Y4993" i="1" s="1"/>
  <c r="W4994" i="1"/>
  <c r="Y4994" i="1" s="1"/>
  <c r="W4995" i="1"/>
  <c r="Y4995" i="1" s="1"/>
  <c r="W4996" i="1"/>
  <c r="Y4996" i="1" s="1"/>
  <c r="W4997" i="1"/>
  <c r="Y4997" i="1" s="1"/>
  <c r="W4998" i="1"/>
  <c r="Y4998" i="1" s="1"/>
  <c r="W4999" i="1"/>
  <c r="Y4999" i="1" s="1"/>
  <c r="W5000" i="1"/>
  <c r="Y5000" i="1" s="1"/>
  <c r="W5001" i="1"/>
  <c r="Y5001" i="1" s="1"/>
  <c r="W5002" i="1"/>
  <c r="Y5002" i="1" s="1"/>
  <c r="W5003" i="1"/>
  <c r="Y5003" i="1" s="1"/>
  <c r="W5004" i="1"/>
  <c r="Y5004" i="1" s="1"/>
  <c r="W5005" i="1"/>
  <c r="Y5005" i="1" s="1"/>
  <c r="W5006" i="1"/>
  <c r="Y5006" i="1" s="1"/>
  <c r="W5007" i="1"/>
  <c r="Y5007" i="1" s="1"/>
  <c r="W5008" i="1"/>
  <c r="Y5008" i="1" s="1"/>
  <c r="W5009" i="1"/>
  <c r="Y5009" i="1" s="1"/>
  <c r="W5010" i="1"/>
  <c r="Y5010" i="1" s="1"/>
  <c r="W5011" i="1"/>
  <c r="Y5011" i="1" s="1"/>
  <c r="W5012" i="1"/>
  <c r="Y5012" i="1" s="1"/>
  <c r="W5013" i="1"/>
  <c r="Y5013" i="1" s="1"/>
  <c r="W5014" i="1"/>
  <c r="Y5014" i="1" s="1"/>
  <c r="W5015" i="1"/>
  <c r="Y5015" i="1" s="1"/>
  <c r="W5016" i="1"/>
  <c r="Y5016" i="1" s="1"/>
  <c r="W5017" i="1"/>
  <c r="Y5017" i="1" s="1"/>
  <c r="W5018" i="1"/>
  <c r="Y5018" i="1" s="1"/>
  <c r="W5019" i="1"/>
  <c r="Y5019" i="1" s="1"/>
  <c r="W5020" i="1"/>
  <c r="Y5020" i="1" s="1"/>
  <c r="W5021" i="1"/>
  <c r="Y5021" i="1" s="1"/>
  <c r="W5022" i="1"/>
  <c r="Y5022" i="1" s="1"/>
  <c r="W5023" i="1"/>
  <c r="Y5023" i="1" s="1"/>
  <c r="W5024" i="1"/>
  <c r="Y5024" i="1" s="1"/>
  <c r="W5025" i="1"/>
  <c r="Y5025" i="1" s="1"/>
  <c r="W5026" i="1"/>
  <c r="Y5026" i="1" s="1"/>
  <c r="W5027" i="1"/>
  <c r="Y5027" i="1" s="1"/>
  <c r="W5028" i="1"/>
  <c r="Y5028" i="1" s="1"/>
  <c r="W5029" i="1"/>
  <c r="Y5029" i="1" s="1"/>
  <c r="W5030" i="1"/>
  <c r="Y5030" i="1" s="1"/>
  <c r="W5031" i="1"/>
  <c r="Y5031" i="1" s="1"/>
  <c r="W5032" i="1"/>
  <c r="Y5032" i="1" s="1"/>
  <c r="W5033" i="1"/>
  <c r="Y5033" i="1" s="1"/>
  <c r="W5034" i="1"/>
  <c r="Y5034" i="1" s="1"/>
  <c r="W5035" i="1"/>
  <c r="Y5035" i="1" s="1"/>
  <c r="W5036" i="1"/>
  <c r="Y5036" i="1" s="1"/>
  <c r="W5037" i="1"/>
  <c r="Y5037" i="1" s="1"/>
  <c r="W5038" i="1"/>
  <c r="Y5038" i="1" s="1"/>
  <c r="W5039" i="1"/>
  <c r="Y5039" i="1" s="1"/>
  <c r="W5040" i="1"/>
  <c r="Y5040" i="1" s="1"/>
  <c r="W5041" i="1"/>
  <c r="Y5041" i="1" s="1"/>
  <c r="W5042" i="1"/>
  <c r="Y5042" i="1" s="1"/>
  <c r="W5043" i="1"/>
  <c r="Y5043" i="1" s="1"/>
  <c r="W5044" i="1"/>
  <c r="Y5044" i="1" s="1"/>
  <c r="W5045" i="1"/>
  <c r="Y5045" i="1" s="1"/>
  <c r="W5046" i="1"/>
  <c r="Y5046" i="1" s="1"/>
  <c r="W5047" i="1"/>
  <c r="Y5047" i="1" s="1"/>
  <c r="W5048" i="1"/>
  <c r="Y5048" i="1" s="1"/>
  <c r="W5049" i="1"/>
  <c r="Y5049" i="1" s="1"/>
  <c r="W5050" i="1"/>
  <c r="Y5050" i="1" s="1"/>
  <c r="W5051" i="1"/>
  <c r="Y5051" i="1" s="1"/>
  <c r="W5052" i="1"/>
  <c r="Y5052" i="1" s="1"/>
  <c r="W5053" i="1"/>
  <c r="Y5053" i="1" s="1"/>
  <c r="W5054" i="1"/>
  <c r="Y5054" i="1" s="1"/>
  <c r="W5055" i="1"/>
  <c r="Y5055" i="1" s="1"/>
  <c r="W5056" i="1"/>
  <c r="Y5056" i="1" s="1"/>
  <c r="W5057" i="1"/>
  <c r="Y5057" i="1" s="1"/>
  <c r="W5058" i="1"/>
  <c r="Y5058" i="1" s="1"/>
  <c r="W5059" i="1"/>
  <c r="Y5059" i="1" s="1"/>
  <c r="W5060" i="1"/>
  <c r="Y5060" i="1" s="1"/>
  <c r="W5061" i="1"/>
  <c r="Y5061" i="1" s="1"/>
  <c r="W5062" i="1"/>
  <c r="Y5062" i="1" s="1"/>
  <c r="W5063" i="1"/>
  <c r="Y5063" i="1" s="1"/>
  <c r="W5064" i="1"/>
  <c r="Y5064" i="1" s="1"/>
  <c r="W5065" i="1"/>
  <c r="Y5065" i="1" s="1"/>
  <c r="W5066" i="1"/>
  <c r="Y5066" i="1" s="1"/>
  <c r="W5067" i="1"/>
  <c r="Y5067" i="1" s="1"/>
  <c r="W5068" i="1"/>
  <c r="Y5068" i="1" s="1"/>
  <c r="W5069" i="1"/>
  <c r="Y5069" i="1" s="1"/>
  <c r="W5070" i="1"/>
  <c r="Y5070" i="1" s="1"/>
  <c r="W5071" i="1"/>
  <c r="Y5071" i="1" s="1"/>
  <c r="W5072" i="1"/>
  <c r="Y5072" i="1" s="1"/>
  <c r="W5073" i="1"/>
  <c r="Y5073" i="1" s="1"/>
  <c r="W5074" i="1"/>
  <c r="Y5074" i="1" s="1"/>
  <c r="W5075" i="1"/>
  <c r="Y5075" i="1" s="1"/>
  <c r="W5076" i="1"/>
  <c r="Y5076" i="1" s="1"/>
  <c r="W5077" i="1"/>
  <c r="Y5077" i="1" s="1"/>
  <c r="W5078" i="1"/>
  <c r="Y5078" i="1" s="1"/>
  <c r="W5079" i="1"/>
  <c r="Y5079" i="1" s="1"/>
  <c r="W5080" i="1"/>
  <c r="Y5080" i="1" s="1"/>
  <c r="W5081" i="1"/>
  <c r="Y5081" i="1" s="1"/>
  <c r="W5082" i="1"/>
  <c r="Y5082" i="1" s="1"/>
  <c r="W5083" i="1"/>
  <c r="Y5083" i="1" s="1"/>
  <c r="W5084" i="1"/>
  <c r="Y5084" i="1" s="1"/>
  <c r="W5085" i="1"/>
  <c r="Y5085" i="1" s="1"/>
  <c r="W5086" i="1"/>
  <c r="Y5086" i="1" s="1"/>
  <c r="W5087" i="1"/>
  <c r="Y5087" i="1" s="1"/>
  <c r="W5088" i="1"/>
  <c r="Y5088" i="1" s="1"/>
  <c r="W5089" i="1"/>
  <c r="Y5089" i="1" s="1"/>
  <c r="W5090" i="1"/>
  <c r="Y5090" i="1" s="1"/>
  <c r="W5091" i="1"/>
  <c r="Y5091" i="1" s="1"/>
  <c r="W5092" i="1"/>
  <c r="Y5092" i="1" s="1"/>
  <c r="W5093" i="1"/>
  <c r="Y5093" i="1" s="1"/>
  <c r="W5094" i="1"/>
  <c r="Y5094" i="1" s="1"/>
  <c r="W5095" i="1"/>
  <c r="Y5095" i="1" s="1"/>
  <c r="W5096" i="1"/>
  <c r="Y5096" i="1" s="1"/>
  <c r="W5097" i="1"/>
  <c r="Y5097" i="1" s="1"/>
  <c r="W5098" i="1"/>
  <c r="Y5098" i="1" s="1"/>
  <c r="W5099" i="1"/>
  <c r="Y5099" i="1" s="1"/>
  <c r="W5100" i="1"/>
  <c r="Y5100" i="1" s="1"/>
  <c r="W5101" i="1"/>
  <c r="Y5101" i="1" s="1"/>
  <c r="W5102" i="1"/>
  <c r="Y5102" i="1" s="1"/>
  <c r="W5103" i="1"/>
  <c r="Y5103" i="1" s="1"/>
  <c r="W5104" i="1"/>
  <c r="Y5104" i="1" s="1"/>
  <c r="W5105" i="1"/>
  <c r="Y5105" i="1" s="1"/>
  <c r="W5106" i="1"/>
  <c r="Y5106" i="1" s="1"/>
  <c r="W5107" i="1"/>
  <c r="Y5107" i="1" s="1"/>
  <c r="W5108" i="1"/>
  <c r="Y5108" i="1" s="1"/>
  <c r="W5109" i="1"/>
  <c r="Y5109" i="1" s="1"/>
  <c r="W5110" i="1"/>
  <c r="Y5110" i="1" s="1"/>
  <c r="W5111" i="1"/>
  <c r="Y5111" i="1" s="1"/>
  <c r="W5112" i="1"/>
  <c r="Y5112" i="1" s="1"/>
  <c r="W5113" i="1"/>
  <c r="Y5113" i="1" s="1"/>
  <c r="W5114" i="1"/>
  <c r="Y5114" i="1" s="1"/>
  <c r="W5115" i="1"/>
  <c r="Y5115" i="1" s="1"/>
  <c r="W5116" i="1"/>
  <c r="Y5116" i="1" s="1"/>
  <c r="W5117" i="1"/>
  <c r="Y5117" i="1" s="1"/>
  <c r="W5118" i="1"/>
  <c r="Y5118" i="1" s="1"/>
  <c r="W5119" i="1"/>
  <c r="Y5119" i="1" s="1"/>
  <c r="W5120" i="1"/>
  <c r="Y5120" i="1" s="1"/>
  <c r="W5121" i="1"/>
  <c r="Y5121" i="1" s="1"/>
  <c r="W5122" i="1"/>
  <c r="Y5122" i="1" s="1"/>
  <c r="W5123" i="1"/>
  <c r="Y5123" i="1" s="1"/>
  <c r="W5124" i="1"/>
  <c r="Y5124" i="1" s="1"/>
  <c r="W5125" i="1"/>
  <c r="Y5125" i="1" s="1"/>
  <c r="W5126" i="1"/>
  <c r="Y5126" i="1" s="1"/>
  <c r="W5127" i="1"/>
  <c r="Y5127" i="1" s="1"/>
  <c r="W5128" i="1"/>
  <c r="Y5128" i="1" s="1"/>
  <c r="W5129" i="1"/>
  <c r="Y5129" i="1" s="1"/>
  <c r="W5130" i="1"/>
  <c r="Y5130" i="1" s="1"/>
  <c r="W5131" i="1"/>
  <c r="Y5131" i="1" s="1"/>
  <c r="W5132" i="1"/>
  <c r="Y5132" i="1" s="1"/>
  <c r="W5133" i="1"/>
  <c r="Y5133" i="1" s="1"/>
  <c r="W5134" i="1"/>
  <c r="Y5134" i="1" s="1"/>
  <c r="W5135" i="1"/>
  <c r="Y5135" i="1" s="1"/>
  <c r="W5136" i="1"/>
  <c r="Y5136" i="1" s="1"/>
  <c r="W5137" i="1"/>
  <c r="Y5137" i="1" s="1"/>
  <c r="W5138" i="1"/>
  <c r="Y5138" i="1" s="1"/>
  <c r="W5139" i="1"/>
  <c r="Y5139" i="1" s="1"/>
  <c r="W5140" i="1"/>
  <c r="Y5140" i="1" s="1"/>
  <c r="W5141" i="1"/>
  <c r="Y5141" i="1" s="1"/>
  <c r="W5142" i="1"/>
  <c r="Y5142" i="1" s="1"/>
  <c r="W5143" i="1"/>
  <c r="Y5143" i="1" s="1"/>
  <c r="W5144" i="1"/>
  <c r="Y5144" i="1" s="1"/>
  <c r="W5145" i="1"/>
  <c r="Y5145" i="1" s="1"/>
  <c r="W5146" i="1"/>
  <c r="Y5146" i="1" s="1"/>
  <c r="W5147" i="1"/>
  <c r="Y5147" i="1" s="1"/>
  <c r="W5148" i="1"/>
  <c r="Y5148" i="1" s="1"/>
  <c r="W5149" i="1"/>
  <c r="Y5149" i="1" s="1"/>
  <c r="W5150" i="1"/>
  <c r="Y5150" i="1" s="1"/>
  <c r="W5151" i="1"/>
  <c r="Y5151" i="1" s="1"/>
  <c r="W5152" i="1"/>
  <c r="Y5152" i="1" s="1"/>
  <c r="W5153" i="1"/>
  <c r="Y5153" i="1" s="1"/>
  <c r="W5154" i="1"/>
  <c r="Y5154" i="1" s="1"/>
  <c r="W5155" i="1"/>
  <c r="Y5155" i="1" s="1"/>
  <c r="W5156" i="1"/>
  <c r="Y5156" i="1" s="1"/>
  <c r="W5157" i="1"/>
  <c r="Y5157" i="1" s="1"/>
  <c r="W5158" i="1"/>
  <c r="Y5158" i="1" s="1"/>
  <c r="W5159" i="1"/>
  <c r="Y5159" i="1" s="1"/>
  <c r="W5160" i="1"/>
  <c r="Y5160" i="1" s="1"/>
  <c r="W5161" i="1"/>
  <c r="Y5161" i="1" s="1"/>
  <c r="W5162" i="1"/>
  <c r="Y5162" i="1" s="1"/>
  <c r="W5163" i="1"/>
  <c r="Y5163" i="1" s="1"/>
  <c r="W5164" i="1"/>
  <c r="Y5164" i="1" s="1"/>
  <c r="W5165" i="1"/>
  <c r="Y5165" i="1" s="1"/>
  <c r="W5166" i="1"/>
  <c r="Y5166" i="1" s="1"/>
  <c r="W5167" i="1"/>
  <c r="Y5167" i="1" s="1"/>
  <c r="W5168" i="1"/>
  <c r="Y5168" i="1" s="1"/>
  <c r="W5169" i="1"/>
  <c r="Y5169" i="1" s="1"/>
  <c r="W5170" i="1"/>
  <c r="Y5170" i="1" s="1"/>
  <c r="W5171" i="1"/>
  <c r="Y5171" i="1" s="1"/>
  <c r="W5172" i="1"/>
  <c r="Y5172" i="1" s="1"/>
  <c r="W5173" i="1"/>
  <c r="Y5173" i="1" s="1"/>
  <c r="W5174" i="1"/>
  <c r="Y5174" i="1" s="1"/>
  <c r="W5175" i="1"/>
  <c r="Y5175" i="1" s="1"/>
  <c r="W5176" i="1"/>
  <c r="Y5176" i="1" s="1"/>
  <c r="W5177" i="1"/>
  <c r="Y5177" i="1" s="1"/>
  <c r="W5178" i="1"/>
  <c r="Y5178" i="1" s="1"/>
  <c r="W5179" i="1"/>
  <c r="Y5179" i="1" s="1"/>
  <c r="W5180" i="1"/>
  <c r="Y5180" i="1" s="1"/>
  <c r="W5181" i="1"/>
  <c r="Y5181" i="1" s="1"/>
  <c r="W5182" i="1"/>
  <c r="Y5182" i="1" s="1"/>
  <c r="W5183" i="1"/>
  <c r="Y5183" i="1" s="1"/>
  <c r="W5184" i="1"/>
  <c r="Y5184" i="1" s="1"/>
  <c r="W5185" i="1"/>
  <c r="Y5185" i="1" s="1"/>
  <c r="W5186" i="1"/>
  <c r="Y5186" i="1" s="1"/>
  <c r="W5187" i="1"/>
  <c r="Y5187" i="1" s="1"/>
  <c r="W5188" i="1"/>
  <c r="Y5188" i="1" s="1"/>
  <c r="W5189" i="1"/>
  <c r="Y5189" i="1" s="1"/>
  <c r="W5190" i="1"/>
  <c r="Y5190" i="1" s="1"/>
  <c r="W5191" i="1"/>
  <c r="Y5191" i="1" s="1"/>
  <c r="W5192" i="1"/>
  <c r="Y5192" i="1" s="1"/>
  <c r="W5193" i="1"/>
  <c r="Y5193" i="1" s="1"/>
  <c r="W5194" i="1"/>
  <c r="Y5194" i="1" s="1"/>
  <c r="W5195" i="1"/>
  <c r="Y5195" i="1" s="1"/>
  <c r="W5196" i="1"/>
  <c r="Y5196" i="1" s="1"/>
  <c r="W5197" i="1"/>
  <c r="Y5197" i="1" s="1"/>
  <c r="W5198" i="1"/>
  <c r="Y5198" i="1" s="1"/>
  <c r="W5199" i="1"/>
  <c r="Y5199" i="1" s="1"/>
  <c r="W5200" i="1"/>
  <c r="Y5200" i="1" s="1"/>
  <c r="W5201" i="1"/>
  <c r="Y5201" i="1" s="1"/>
  <c r="W5202" i="1"/>
  <c r="Y5202" i="1" s="1"/>
  <c r="W5203" i="1"/>
  <c r="Y5203" i="1" s="1"/>
  <c r="W5204" i="1"/>
  <c r="Y5204" i="1" s="1"/>
  <c r="W5205" i="1"/>
  <c r="Y5205" i="1" s="1"/>
  <c r="W5206" i="1"/>
  <c r="Y5206" i="1" s="1"/>
  <c r="W5207" i="1"/>
  <c r="Y5207" i="1" s="1"/>
  <c r="W5208" i="1"/>
  <c r="Y5208" i="1" s="1"/>
  <c r="W5209" i="1"/>
  <c r="Y5209" i="1" s="1"/>
  <c r="W5210" i="1"/>
  <c r="Y5210" i="1" s="1"/>
  <c r="W5211" i="1"/>
  <c r="Y5211" i="1" s="1"/>
  <c r="W5212" i="1"/>
  <c r="Y5212" i="1" s="1"/>
  <c r="W5213" i="1"/>
  <c r="Y5213" i="1" s="1"/>
  <c r="W5214" i="1"/>
  <c r="Y5214" i="1" s="1"/>
  <c r="W5215" i="1"/>
  <c r="Y5215" i="1" s="1"/>
  <c r="W5216" i="1"/>
  <c r="Y5216" i="1" s="1"/>
  <c r="W5217" i="1"/>
  <c r="Y5217" i="1" s="1"/>
  <c r="W5218" i="1"/>
  <c r="Y5218" i="1" s="1"/>
  <c r="W5219" i="1"/>
  <c r="Y5219" i="1" s="1"/>
  <c r="W5220" i="1"/>
  <c r="Y5220" i="1" s="1"/>
  <c r="W5221" i="1"/>
  <c r="Y5221" i="1" s="1"/>
  <c r="W5222" i="1"/>
  <c r="Y5222" i="1" s="1"/>
  <c r="W5223" i="1"/>
  <c r="Y5223" i="1" s="1"/>
  <c r="W5224" i="1"/>
  <c r="Y5224" i="1" s="1"/>
  <c r="W5225" i="1"/>
  <c r="Y5225" i="1" s="1"/>
  <c r="W5226" i="1"/>
  <c r="Y5226" i="1" s="1"/>
  <c r="W5227" i="1"/>
  <c r="Y5227" i="1" s="1"/>
  <c r="W5228" i="1"/>
  <c r="Y5228" i="1" s="1"/>
  <c r="W5229" i="1"/>
  <c r="Y5229" i="1" s="1"/>
  <c r="W5230" i="1"/>
  <c r="Y5230" i="1" s="1"/>
  <c r="W5231" i="1"/>
  <c r="Y5231" i="1" s="1"/>
  <c r="W5232" i="1"/>
  <c r="Y5232" i="1" s="1"/>
  <c r="W5233" i="1"/>
  <c r="Y5233" i="1" s="1"/>
  <c r="W5234" i="1"/>
  <c r="Y5234" i="1" s="1"/>
  <c r="W5235" i="1"/>
  <c r="Y5235" i="1" s="1"/>
  <c r="W5236" i="1"/>
  <c r="Y5236" i="1" s="1"/>
  <c r="W5237" i="1"/>
  <c r="Y5237" i="1" s="1"/>
  <c r="W5238" i="1"/>
  <c r="Y5238" i="1" s="1"/>
  <c r="W5239" i="1"/>
  <c r="Y5239" i="1" s="1"/>
  <c r="W5240" i="1"/>
  <c r="Y5240" i="1" s="1"/>
  <c r="W5241" i="1"/>
  <c r="Y5241" i="1" s="1"/>
  <c r="W5242" i="1"/>
  <c r="Y5242" i="1" s="1"/>
  <c r="W5243" i="1"/>
  <c r="Y5243" i="1" s="1"/>
  <c r="W5244" i="1"/>
  <c r="Y5244" i="1" s="1"/>
  <c r="W5245" i="1"/>
  <c r="Y5245" i="1" s="1"/>
  <c r="W5246" i="1"/>
  <c r="Y5246" i="1" s="1"/>
  <c r="W5247" i="1"/>
  <c r="Y5247" i="1" s="1"/>
  <c r="W5248" i="1"/>
  <c r="Y5248" i="1" s="1"/>
  <c r="W5249" i="1"/>
  <c r="Y5249" i="1" s="1"/>
  <c r="W5250" i="1"/>
  <c r="Y5250" i="1" s="1"/>
  <c r="W5251" i="1"/>
  <c r="Y5251" i="1" s="1"/>
  <c r="W5252" i="1"/>
  <c r="Y5252" i="1" s="1"/>
  <c r="W5253" i="1"/>
  <c r="Y5253" i="1" s="1"/>
  <c r="W5254" i="1"/>
  <c r="Y5254" i="1" s="1"/>
  <c r="W5255" i="1"/>
  <c r="Y5255" i="1" s="1"/>
  <c r="W5256" i="1"/>
  <c r="Y5256" i="1" s="1"/>
  <c r="W5257" i="1"/>
  <c r="Y5257" i="1" s="1"/>
  <c r="W5258" i="1"/>
  <c r="Y5258" i="1" s="1"/>
  <c r="W5259" i="1"/>
  <c r="Y5259" i="1" s="1"/>
  <c r="W5260" i="1"/>
  <c r="Y5260" i="1" s="1"/>
  <c r="W5261" i="1"/>
  <c r="Y5261" i="1" s="1"/>
  <c r="W5262" i="1"/>
  <c r="Y5262" i="1" s="1"/>
  <c r="W5263" i="1"/>
  <c r="Y5263" i="1" s="1"/>
  <c r="W5264" i="1"/>
  <c r="Y5264" i="1" s="1"/>
  <c r="W5265" i="1"/>
  <c r="Y5265" i="1" s="1"/>
  <c r="W5266" i="1"/>
  <c r="Y5266" i="1" s="1"/>
  <c r="W5267" i="1"/>
  <c r="Y5267" i="1" s="1"/>
  <c r="W5268" i="1"/>
  <c r="Y5268" i="1" s="1"/>
  <c r="W5269" i="1"/>
  <c r="Y5269" i="1" s="1"/>
  <c r="W5270" i="1"/>
  <c r="Y5270" i="1" s="1"/>
  <c r="W5271" i="1"/>
  <c r="Y5271" i="1" s="1"/>
  <c r="W5272" i="1"/>
  <c r="Y5272" i="1" s="1"/>
  <c r="W5273" i="1"/>
  <c r="Y5273" i="1" s="1"/>
  <c r="W5274" i="1"/>
  <c r="Y5274" i="1" s="1"/>
  <c r="W5275" i="1"/>
  <c r="Y5275" i="1" s="1"/>
  <c r="W5276" i="1"/>
  <c r="Y5276" i="1" s="1"/>
  <c r="W5277" i="1"/>
  <c r="Y5277" i="1" s="1"/>
  <c r="W5278" i="1"/>
  <c r="Y5278" i="1" s="1"/>
  <c r="W5279" i="1"/>
  <c r="Y5279" i="1" s="1"/>
  <c r="W5280" i="1"/>
  <c r="Y5280" i="1" s="1"/>
  <c r="W5281" i="1"/>
  <c r="Y5281" i="1" s="1"/>
  <c r="W5282" i="1"/>
  <c r="Y5282" i="1" s="1"/>
  <c r="W5283" i="1"/>
  <c r="Y5283" i="1" s="1"/>
  <c r="W5284" i="1"/>
  <c r="Y5284" i="1" s="1"/>
  <c r="W5285" i="1"/>
  <c r="Y5285" i="1" s="1"/>
  <c r="W5286" i="1"/>
  <c r="Y5286" i="1" s="1"/>
  <c r="W5287" i="1"/>
  <c r="Y5287" i="1" s="1"/>
  <c r="W5288" i="1"/>
  <c r="Y5288" i="1" s="1"/>
  <c r="W5289" i="1"/>
  <c r="Y5289" i="1" s="1"/>
  <c r="W5290" i="1"/>
  <c r="Y5290" i="1" s="1"/>
  <c r="W5291" i="1"/>
  <c r="Y5291" i="1" s="1"/>
  <c r="W5292" i="1"/>
  <c r="Y5292" i="1" s="1"/>
  <c r="W5293" i="1"/>
  <c r="Y5293" i="1" s="1"/>
  <c r="W5294" i="1"/>
  <c r="Y5294" i="1" s="1"/>
  <c r="W5295" i="1"/>
  <c r="Y5295" i="1" s="1"/>
  <c r="W5296" i="1"/>
  <c r="Y5296" i="1" s="1"/>
  <c r="W5297" i="1"/>
  <c r="Y5297" i="1" s="1"/>
  <c r="W5298" i="1"/>
  <c r="Y5298" i="1" s="1"/>
  <c r="W5299" i="1"/>
  <c r="Y5299" i="1" s="1"/>
  <c r="W5300" i="1"/>
  <c r="Y5300" i="1" s="1"/>
  <c r="W5301" i="1"/>
  <c r="Y5301" i="1" s="1"/>
  <c r="W5302" i="1"/>
  <c r="Y5302" i="1" s="1"/>
  <c r="W5303" i="1"/>
  <c r="Y5303" i="1" s="1"/>
  <c r="W5304" i="1"/>
  <c r="Y5304" i="1" s="1"/>
  <c r="W5305" i="1"/>
  <c r="Y5305" i="1" s="1"/>
  <c r="W5306" i="1"/>
  <c r="Y5306" i="1" s="1"/>
  <c r="W5307" i="1"/>
  <c r="Y5307" i="1" s="1"/>
  <c r="W5308" i="1"/>
  <c r="Y5308" i="1" s="1"/>
  <c r="W5309" i="1"/>
  <c r="Y5309" i="1" s="1"/>
  <c r="W5310" i="1"/>
  <c r="Y5310" i="1" s="1"/>
  <c r="W5311" i="1"/>
  <c r="Y5311" i="1" s="1"/>
  <c r="W5312" i="1"/>
  <c r="Y5312" i="1" s="1"/>
  <c r="W5313" i="1"/>
  <c r="Y5313" i="1" s="1"/>
  <c r="W5314" i="1"/>
  <c r="Y5314" i="1" s="1"/>
  <c r="W5315" i="1"/>
  <c r="Y5315" i="1" s="1"/>
  <c r="W5316" i="1"/>
  <c r="Y5316" i="1" s="1"/>
  <c r="W5317" i="1"/>
  <c r="Y5317" i="1" s="1"/>
  <c r="W5318" i="1"/>
  <c r="Y5318" i="1" s="1"/>
  <c r="W5319" i="1"/>
  <c r="Y5319" i="1" s="1"/>
  <c r="W5320" i="1"/>
  <c r="Y5320" i="1" s="1"/>
  <c r="W5321" i="1"/>
  <c r="Y5321" i="1" s="1"/>
  <c r="W5322" i="1"/>
  <c r="Y5322" i="1" s="1"/>
  <c r="W5323" i="1"/>
  <c r="Y5323" i="1" s="1"/>
  <c r="W5324" i="1"/>
  <c r="Y5324" i="1" s="1"/>
  <c r="W5325" i="1"/>
  <c r="Y5325" i="1" s="1"/>
  <c r="W5326" i="1"/>
  <c r="Y5326" i="1" s="1"/>
  <c r="W5327" i="1"/>
  <c r="Y5327" i="1" s="1"/>
  <c r="W5328" i="1"/>
  <c r="Y5328" i="1" s="1"/>
  <c r="W5329" i="1"/>
  <c r="Y5329" i="1" s="1"/>
  <c r="W5330" i="1"/>
  <c r="Y5330" i="1" s="1"/>
  <c r="W5331" i="1"/>
  <c r="Y5331" i="1" s="1"/>
  <c r="W5332" i="1"/>
  <c r="Y5332" i="1" s="1"/>
  <c r="W5333" i="1"/>
  <c r="Y5333" i="1" s="1"/>
  <c r="W5334" i="1"/>
  <c r="Y5334" i="1" s="1"/>
  <c r="W5335" i="1"/>
  <c r="Y5335" i="1" s="1"/>
  <c r="W5336" i="1"/>
  <c r="Y5336" i="1" s="1"/>
  <c r="W5337" i="1"/>
  <c r="Y5337" i="1" s="1"/>
  <c r="W5338" i="1"/>
  <c r="Y5338" i="1" s="1"/>
  <c r="W5339" i="1"/>
  <c r="Y5339" i="1" s="1"/>
  <c r="W5340" i="1"/>
  <c r="Y5340" i="1" s="1"/>
  <c r="W5341" i="1"/>
  <c r="Y5341" i="1" s="1"/>
  <c r="W5342" i="1"/>
  <c r="Y5342" i="1" s="1"/>
  <c r="W5343" i="1"/>
  <c r="Y5343" i="1" s="1"/>
  <c r="W5344" i="1"/>
  <c r="Y5344" i="1" s="1"/>
  <c r="W5345" i="1"/>
  <c r="Y5345" i="1" s="1"/>
  <c r="W5346" i="1"/>
  <c r="Y5346" i="1" s="1"/>
  <c r="W5347" i="1"/>
  <c r="Y5347" i="1" s="1"/>
  <c r="W5348" i="1"/>
  <c r="Y5348" i="1" s="1"/>
  <c r="W5349" i="1"/>
  <c r="Y5349" i="1" s="1"/>
  <c r="W5350" i="1"/>
  <c r="Y5350" i="1" s="1"/>
  <c r="W5351" i="1"/>
  <c r="Y5351" i="1" s="1"/>
  <c r="W5352" i="1"/>
  <c r="Y5352" i="1" s="1"/>
  <c r="W5353" i="1"/>
  <c r="Y5353" i="1" s="1"/>
  <c r="W5354" i="1"/>
  <c r="Y5354" i="1" s="1"/>
  <c r="W5355" i="1"/>
  <c r="Y5355" i="1" s="1"/>
  <c r="W5356" i="1"/>
  <c r="Y5356" i="1" s="1"/>
  <c r="W5357" i="1"/>
  <c r="Y5357" i="1" s="1"/>
  <c r="W5358" i="1"/>
  <c r="Y5358" i="1" s="1"/>
  <c r="W5359" i="1"/>
  <c r="Y5359" i="1" s="1"/>
  <c r="W5360" i="1"/>
  <c r="Y5360" i="1" s="1"/>
  <c r="W5361" i="1"/>
  <c r="Y5361" i="1" s="1"/>
  <c r="W5362" i="1"/>
  <c r="Y5362" i="1" s="1"/>
  <c r="W5363" i="1"/>
  <c r="Y5363" i="1" s="1"/>
  <c r="W5364" i="1"/>
  <c r="Y5364" i="1" s="1"/>
  <c r="W5365" i="1"/>
  <c r="Y5365" i="1" s="1"/>
  <c r="W5366" i="1"/>
  <c r="Y5366" i="1" s="1"/>
  <c r="W5367" i="1"/>
  <c r="Y5367" i="1" s="1"/>
  <c r="W5368" i="1"/>
  <c r="Y5368" i="1" s="1"/>
  <c r="W5369" i="1"/>
  <c r="Y5369" i="1" s="1"/>
  <c r="W5370" i="1"/>
  <c r="Y5370" i="1" s="1"/>
  <c r="W5371" i="1"/>
  <c r="Y5371" i="1" s="1"/>
  <c r="W5372" i="1"/>
  <c r="Y5372" i="1" s="1"/>
  <c r="W5373" i="1"/>
  <c r="Y5373" i="1" s="1"/>
  <c r="W5374" i="1"/>
  <c r="Y5374" i="1" s="1"/>
  <c r="W5375" i="1"/>
  <c r="Y5375" i="1" s="1"/>
  <c r="W5376" i="1"/>
  <c r="Y5376" i="1" s="1"/>
  <c r="W5377" i="1"/>
  <c r="Y5377" i="1" s="1"/>
  <c r="W5378" i="1"/>
  <c r="Y5378" i="1" s="1"/>
  <c r="W5379" i="1"/>
  <c r="Y5379" i="1" s="1"/>
  <c r="W5380" i="1"/>
  <c r="Y5380" i="1" s="1"/>
  <c r="W5381" i="1"/>
  <c r="Y5381" i="1" s="1"/>
  <c r="W5382" i="1"/>
  <c r="Y5382" i="1" s="1"/>
  <c r="W5383" i="1"/>
  <c r="Y5383" i="1" s="1"/>
  <c r="W5384" i="1"/>
  <c r="Y5384" i="1" s="1"/>
  <c r="W5385" i="1"/>
  <c r="Y5385" i="1" s="1"/>
  <c r="W5386" i="1"/>
  <c r="Y5386" i="1" s="1"/>
  <c r="W5387" i="1"/>
  <c r="Y5387" i="1" s="1"/>
  <c r="W5388" i="1"/>
  <c r="Y5388" i="1" s="1"/>
  <c r="W5389" i="1"/>
  <c r="Y5389" i="1" s="1"/>
  <c r="W5390" i="1"/>
  <c r="Y5390" i="1" s="1"/>
  <c r="W5391" i="1"/>
  <c r="Y5391" i="1" s="1"/>
  <c r="W5392" i="1"/>
  <c r="Y5392" i="1" s="1"/>
  <c r="W5393" i="1"/>
  <c r="Y5393" i="1" s="1"/>
  <c r="W5394" i="1"/>
  <c r="Y5394" i="1" s="1"/>
  <c r="W5395" i="1"/>
  <c r="Y5395" i="1" s="1"/>
  <c r="W5396" i="1"/>
  <c r="Y5396" i="1" s="1"/>
  <c r="W5397" i="1"/>
  <c r="Y5397" i="1" s="1"/>
  <c r="W5398" i="1"/>
  <c r="Y5398" i="1" s="1"/>
  <c r="W5399" i="1"/>
  <c r="Y5399" i="1" s="1"/>
  <c r="W5400" i="1"/>
  <c r="Y5400" i="1" s="1"/>
  <c r="W5401" i="1"/>
  <c r="Y5401" i="1" s="1"/>
  <c r="W5402" i="1"/>
  <c r="Y5402" i="1" s="1"/>
  <c r="W5403" i="1"/>
  <c r="Y5403" i="1" s="1"/>
  <c r="W5404" i="1"/>
  <c r="Y5404" i="1" s="1"/>
  <c r="W5405" i="1"/>
  <c r="Y5405" i="1" s="1"/>
  <c r="W5406" i="1"/>
  <c r="Y5406" i="1" s="1"/>
  <c r="W5407" i="1"/>
  <c r="Y5407" i="1" s="1"/>
  <c r="W5408" i="1"/>
  <c r="Y5408" i="1" s="1"/>
  <c r="W5409" i="1"/>
  <c r="Y5409" i="1" s="1"/>
  <c r="W5410" i="1"/>
  <c r="Y5410" i="1" s="1"/>
  <c r="W5411" i="1"/>
  <c r="Y5411" i="1" s="1"/>
  <c r="W5412" i="1"/>
  <c r="Y5412" i="1" s="1"/>
  <c r="W5413" i="1"/>
  <c r="Y5413" i="1" s="1"/>
  <c r="W5414" i="1"/>
  <c r="Y5414" i="1" s="1"/>
  <c r="W5415" i="1"/>
  <c r="Y5415" i="1" s="1"/>
  <c r="W5416" i="1"/>
  <c r="Y5416" i="1" s="1"/>
  <c r="W5417" i="1"/>
  <c r="Y5417" i="1" s="1"/>
  <c r="W5418" i="1"/>
  <c r="Y5418" i="1" s="1"/>
  <c r="W5419" i="1"/>
  <c r="Y5419" i="1" s="1"/>
  <c r="W5420" i="1"/>
  <c r="Y5420" i="1" s="1"/>
  <c r="W5421" i="1"/>
  <c r="Y5421" i="1" s="1"/>
  <c r="W5422" i="1"/>
  <c r="Y5422" i="1" s="1"/>
  <c r="W5423" i="1"/>
  <c r="Y5423" i="1" s="1"/>
  <c r="W5424" i="1"/>
  <c r="Y5424" i="1" s="1"/>
  <c r="W5425" i="1"/>
  <c r="Y5425" i="1" s="1"/>
  <c r="W5426" i="1"/>
  <c r="Y5426" i="1" s="1"/>
  <c r="W5427" i="1"/>
  <c r="Y5427" i="1" s="1"/>
  <c r="W5428" i="1"/>
  <c r="Y5428" i="1" s="1"/>
  <c r="W5429" i="1"/>
  <c r="Y5429" i="1" s="1"/>
  <c r="W5430" i="1"/>
  <c r="Y5430" i="1" s="1"/>
  <c r="W5431" i="1"/>
  <c r="Y5431" i="1" s="1"/>
  <c r="W5432" i="1"/>
  <c r="Y5432" i="1" s="1"/>
  <c r="W5433" i="1"/>
  <c r="Y5433" i="1" s="1"/>
  <c r="W5434" i="1"/>
  <c r="Y5434" i="1" s="1"/>
  <c r="W5435" i="1"/>
  <c r="Y5435" i="1" s="1"/>
  <c r="W5436" i="1"/>
  <c r="Y5436" i="1" s="1"/>
  <c r="W5437" i="1"/>
  <c r="Y5437" i="1" s="1"/>
  <c r="W5438" i="1"/>
  <c r="Y5438" i="1" s="1"/>
  <c r="W5439" i="1"/>
  <c r="Y5439" i="1" s="1"/>
  <c r="W5440" i="1"/>
  <c r="Y5440" i="1" s="1"/>
  <c r="W5441" i="1"/>
  <c r="Y5441" i="1" s="1"/>
  <c r="W5442" i="1"/>
  <c r="Y5442" i="1" s="1"/>
  <c r="W5443" i="1"/>
  <c r="Y5443" i="1" s="1"/>
  <c r="W5444" i="1"/>
  <c r="Y5444" i="1" s="1"/>
  <c r="W5445" i="1"/>
  <c r="Y5445" i="1" s="1"/>
  <c r="W5446" i="1"/>
  <c r="Y5446" i="1" s="1"/>
  <c r="W5447" i="1"/>
  <c r="Y5447" i="1" s="1"/>
  <c r="W5448" i="1"/>
  <c r="Y5448" i="1" s="1"/>
  <c r="W5449" i="1"/>
  <c r="Y5449" i="1" s="1"/>
  <c r="W5450" i="1"/>
  <c r="Y5450" i="1" s="1"/>
  <c r="W5451" i="1"/>
  <c r="Y5451" i="1" s="1"/>
  <c r="W5452" i="1"/>
  <c r="Y5452" i="1" s="1"/>
  <c r="W5453" i="1"/>
  <c r="Y5453" i="1" s="1"/>
  <c r="W5454" i="1"/>
  <c r="Y5454" i="1" s="1"/>
  <c r="W5455" i="1"/>
  <c r="Y5455" i="1" s="1"/>
  <c r="W5456" i="1"/>
  <c r="Y5456" i="1" s="1"/>
  <c r="W5457" i="1"/>
  <c r="Y5457" i="1" s="1"/>
  <c r="W5458" i="1"/>
  <c r="Y5458" i="1" s="1"/>
  <c r="W5459" i="1"/>
  <c r="Y5459" i="1" s="1"/>
  <c r="W5460" i="1"/>
  <c r="Y5460" i="1" s="1"/>
  <c r="W5461" i="1"/>
  <c r="Y5461" i="1" s="1"/>
  <c r="W5462" i="1"/>
  <c r="Y5462" i="1" s="1"/>
  <c r="W5463" i="1"/>
  <c r="Y5463" i="1" s="1"/>
  <c r="W5464" i="1"/>
  <c r="Y5464" i="1" s="1"/>
  <c r="W5465" i="1"/>
  <c r="Y5465" i="1" s="1"/>
  <c r="W5466" i="1"/>
  <c r="Y5466" i="1" s="1"/>
  <c r="W5467" i="1"/>
  <c r="Y5467" i="1" s="1"/>
  <c r="W5468" i="1"/>
  <c r="Y5468" i="1" s="1"/>
  <c r="W5469" i="1"/>
  <c r="Y5469" i="1" s="1"/>
  <c r="W5470" i="1"/>
  <c r="Y5470" i="1" s="1"/>
  <c r="W5471" i="1"/>
  <c r="Y5471" i="1" s="1"/>
  <c r="W5472" i="1"/>
  <c r="Y5472" i="1" s="1"/>
  <c r="W5473" i="1"/>
  <c r="Y5473" i="1" s="1"/>
  <c r="W5474" i="1"/>
  <c r="Y5474" i="1" s="1"/>
  <c r="W5475" i="1"/>
  <c r="Y5475" i="1" s="1"/>
  <c r="W5476" i="1"/>
  <c r="Y5476" i="1" s="1"/>
  <c r="W5477" i="1"/>
  <c r="Y5477" i="1" s="1"/>
  <c r="W5478" i="1"/>
  <c r="Y5478" i="1" s="1"/>
  <c r="W5479" i="1"/>
  <c r="Y5479" i="1" s="1"/>
  <c r="W5480" i="1"/>
  <c r="Y5480" i="1" s="1"/>
  <c r="W5481" i="1"/>
  <c r="Y5481" i="1" s="1"/>
  <c r="W5482" i="1"/>
  <c r="Y5482" i="1" s="1"/>
  <c r="W5483" i="1"/>
  <c r="Y5483" i="1" s="1"/>
  <c r="W5484" i="1"/>
  <c r="Y5484" i="1" s="1"/>
  <c r="W5485" i="1"/>
  <c r="Y5485" i="1" s="1"/>
  <c r="W5486" i="1"/>
  <c r="Y5486" i="1" s="1"/>
  <c r="W5487" i="1"/>
  <c r="Y5487" i="1" s="1"/>
  <c r="W5488" i="1"/>
  <c r="Y5488" i="1" s="1"/>
  <c r="W5489" i="1"/>
  <c r="Y5489" i="1" s="1"/>
  <c r="W5490" i="1"/>
  <c r="Y5490" i="1" s="1"/>
  <c r="W5491" i="1"/>
  <c r="Y5491" i="1" s="1"/>
  <c r="W5492" i="1"/>
  <c r="Y5492" i="1" s="1"/>
  <c r="W5493" i="1"/>
  <c r="Y5493" i="1" s="1"/>
  <c r="W5494" i="1"/>
  <c r="Y5494" i="1" s="1"/>
  <c r="W5495" i="1"/>
  <c r="Y5495" i="1" s="1"/>
  <c r="W5496" i="1"/>
  <c r="Y5496" i="1" s="1"/>
  <c r="W5497" i="1"/>
  <c r="Y5497" i="1" s="1"/>
  <c r="W5498" i="1"/>
  <c r="Y5498" i="1" s="1"/>
  <c r="W5499" i="1"/>
  <c r="Y5499" i="1" s="1"/>
  <c r="W5500" i="1"/>
  <c r="Y5500" i="1" s="1"/>
  <c r="W5501" i="1"/>
  <c r="Y5501" i="1" s="1"/>
  <c r="W5502" i="1"/>
  <c r="Y5502" i="1" s="1"/>
  <c r="W5503" i="1"/>
  <c r="Y5503" i="1" s="1"/>
  <c r="W5504" i="1"/>
  <c r="Y5504" i="1" s="1"/>
  <c r="W5505" i="1"/>
  <c r="Y5505" i="1" s="1"/>
  <c r="W5506" i="1"/>
  <c r="Y5506" i="1" s="1"/>
  <c r="W5507" i="1"/>
  <c r="Y5507" i="1" s="1"/>
  <c r="W5508" i="1"/>
  <c r="Y5508" i="1" s="1"/>
  <c r="W5509" i="1"/>
  <c r="Y5509" i="1" s="1"/>
  <c r="W5510" i="1"/>
  <c r="Y5510" i="1" s="1"/>
  <c r="W5511" i="1"/>
  <c r="Y5511" i="1" s="1"/>
  <c r="W5512" i="1"/>
  <c r="Y5512" i="1" s="1"/>
  <c r="W5513" i="1"/>
  <c r="Y5513" i="1" s="1"/>
  <c r="W5514" i="1"/>
  <c r="Y5514" i="1" s="1"/>
  <c r="W5515" i="1"/>
  <c r="Y5515" i="1" s="1"/>
  <c r="W5516" i="1"/>
  <c r="Y5516" i="1" s="1"/>
  <c r="W5517" i="1"/>
  <c r="Y5517" i="1" s="1"/>
  <c r="W5518" i="1"/>
  <c r="Y5518" i="1" s="1"/>
  <c r="W5519" i="1"/>
  <c r="Y5519" i="1" s="1"/>
  <c r="W5520" i="1"/>
  <c r="Y5520" i="1" s="1"/>
  <c r="W5521" i="1"/>
  <c r="Y5521" i="1" s="1"/>
  <c r="W5522" i="1"/>
  <c r="Y5522" i="1" s="1"/>
  <c r="W5523" i="1"/>
  <c r="Y5523" i="1" s="1"/>
  <c r="W5524" i="1"/>
  <c r="Y5524" i="1" s="1"/>
  <c r="W5525" i="1"/>
  <c r="Y5525" i="1" s="1"/>
  <c r="W5526" i="1"/>
  <c r="Y5526" i="1" s="1"/>
  <c r="W5527" i="1"/>
  <c r="Y5527" i="1" s="1"/>
  <c r="W5528" i="1"/>
  <c r="Y5528" i="1" s="1"/>
  <c r="W5529" i="1"/>
  <c r="Y5529" i="1" s="1"/>
  <c r="W5530" i="1"/>
  <c r="Y5530" i="1" s="1"/>
  <c r="W5531" i="1"/>
  <c r="Y5531" i="1" s="1"/>
  <c r="W5532" i="1"/>
  <c r="Y5532" i="1" s="1"/>
  <c r="W5533" i="1"/>
  <c r="Y5533" i="1" s="1"/>
  <c r="W5534" i="1"/>
  <c r="Y5534" i="1" s="1"/>
  <c r="W5535" i="1"/>
  <c r="Y5535" i="1" s="1"/>
  <c r="W5536" i="1"/>
  <c r="Y5536" i="1" s="1"/>
  <c r="W5537" i="1"/>
  <c r="Y5537" i="1" s="1"/>
  <c r="W5538" i="1"/>
  <c r="Y5538" i="1" s="1"/>
  <c r="W5539" i="1"/>
  <c r="Y5539" i="1" s="1"/>
  <c r="W5540" i="1"/>
  <c r="Y5540" i="1" s="1"/>
  <c r="W5541" i="1"/>
  <c r="Y5541" i="1" s="1"/>
  <c r="W5542" i="1"/>
  <c r="Y5542" i="1" s="1"/>
  <c r="W5543" i="1"/>
  <c r="Y5543" i="1" s="1"/>
  <c r="W5544" i="1"/>
  <c r="Y5544" i="1" s="1"/>
  <c r="W5545" i="1"/>
  <c r="Y5545" i="1" s="1"/>
  <c r="W5546" i="1"/>
  <c r="Y5546" i="1" s="1"/>
  <c r="W5547" i="1"/>
  <c r="Y5547" i="1" s="1"/>
  <c r="W5548" i="1"/>
  <c r="Y5548" i="1" s="1"/>
  <c r="W5549" i="1"/>
  <c r="Y5549" i="1" s="1"/>
  <c r="W5550" i="1"/>
  <c r="Y5550" i="1" s="1"/>
  <c r="W5551" i="1"/>
  <c r="Y5551" i="1" s="1"/>
  <c r="W5552" i="1"/>
  <c r="Y5552" i="1" s="1"/>
  <c r="W5553" i="1"/>
  <c r="Y5553" i="1" s="1"/>
  <c r="W5554" i="1"/>
  <c r="Y5554" i="1" s="1"/>
  <c r="W5555" i="1"/>
  <c r="Y5555" i="1" s="1"/>
  <c r="W5556" i="1"/>
  <c r="Y5556" i="1" s="1"/>
  <c r="W5557" i="1"/>
  <c r="Y5557" i="1" s="1"/>
  <c r="W5558" i="1"/>
  <c r="Y5558" i="1" s="1"/>
  <c r="W5559" i="1"/>
  <c r="Y5559" i="1" s="1"/>
  <c r="W5560" i="1"/>
  <c r="Y5560" i="1" s="1"/>
  <c r="W5561" i="1"/>
  <c r="Y5561" i="1" s="1"/>
  <c r="W5562" i="1"/>
  <c r="Y5562" i="1" s="1"/>
  <c r="W5563" i="1"/>
  <c r="Y5563" i="1" s="1"/>
  <c r="W5564" i="1"/>
  <c r="Y5564" i="1" s="1"/>
  <c r="W5565" i="1"/>
  <c r="Y5565" i="1" s="1"/>
  <c r="W5566" i="1"/>
  <c r="Y5566" i="1" s="1"/>
  <c r="W5567" i="1"/>
  <c r="Y5567" i="1" s="1"/>
  <c r="W5568" i="1"/>
  <c r="Y5568" i="1" s="1"/>
  <c r="W5569" i="1"/>
  <c r="Y5569" i="1" s="1"/>
  <c r="W5570" i="1"/>
  <c r="Y5570" i="1" s="1"/>
  <c r="W5571" i="1"/>
  <c r="Y5571" i="1" s="1"/>
  <c r="W5572" i="1"/>
  <c r="Y5572" i="1" s="1"/>
  <c r="W5573" i="1"/>
  <c r="Y5573" i="1" s="1"/>
  <c r="W5574" i="1"/>
  <c r="Y5574" i="1" s="1"/>
  <c r="W5575" i="1"/>
  <c r="Y5575" i="1" s="1"/>
  <c r="W5576" i="1"/>
  <c r="Y5576" i="1" s="1"/>
  <c r="W5577" i="1"/>
  <c r="Y5577" i="1" s="1"/>
  <c r="W5578" i="1"/>
  <c r="Y5578" i="1" s="1"/>
  <c r="W5579" i="1"/>
  <c r="Y5579" i="1" s="1"/>
  <c r="W5580" i="1"/>
  <c r="Y5580" i="1" s="1"/>
  <c r="W5581" i="1"/>
  <c r="Y5581" i="1" s="1"/>
  <c r="W5582" i="1"/>
  <c r="Y5582" i="1" s="1"/>
  <c r="W5583" i="1"/>
  <c r="Y5583" i="1" s="1"/>
  <c r="W5584" i="1"/>
  <c r="Y5584" i="1" s="1"/>
  <c r="W5585" i="1"/>
  <c r="Y5585" i="1" s="1"/>
  <c r="W5586" i="1"/>
  <c r="Y5586" i="1" s="1"/>
  <c r="W5587" i="1"/>
  <c r="Y5587" i="1" s="1"/>
  <c r="W5588" i="1"/>
  <c r="Y5588" i="1" s="1"/>
  <c r="W5589" i="1"/>
  <c r="Y5589" i="1" s="1"/>
  <c r="W5590" i="1"/>
  <c r="Y5590" i="1" s="1"/>
  <c r="W5591" i="1"/>
  <c r="Y5591" i="1" s="1"/>
  <c r="W5592" i="1"/>
  <c r="Y5592" i="1" s="1"/>
  <c r="W5593" i="1"/>
  <c r="Y5593" i="1" s="1"/>
  <c r="W5594" i="1"/>
  <c r="Y5594" i="1" s="1"/>
  <c r="W5595" i="1"/>
  <c r="Y5595" i="1" s="1"/>
  <c r="W5596" i="1"/>
  <c r="Y5596" i="1" s="1"/>
  <c r="W5597" i="1"/>
  <c r="Y5597" i="1" s="1"/>
  <c r="W5598" i="1"/>
  <c r="Y5598" i="1" s="1"/>
  <c r="W5599" i="1"/>
  <c r="Y5599" i="1" s="1"/>
  <c r="W5600" i="1"/>
  <c r="Y5600" i="1" s="1"/>
  <c r="W5601" i="1"/>
  <c r="Y5601" i="1" s="1"/>
  <c r="W5602" i="1"/>
  <c r="Y5602" i="1" s="1"/>
  <c r="W5603" i="1"/>
  <c r="Y5603" i="1" s="1"/>
  <c r="W5604" i="1"/>
  <c r="Y5604" i="1" s="1"/>
  <c r="W5605" i="1"/>
  <c r="Y5605" i="1" s="1"/>
  <c r="W5606" i="1"/>
  <c r="Y5606" i="1" s="1"/>
  <c r="W5607" i="1"/>
  <c r="Y5607" i="1" s="1"/>
  <c r="W5608" i="1"/>
  <c r="Y5608" i="1" s="1"/>
  <c r="W5609" i="1"/>
  <c r="Y5609" i="1" s="1"/>
  <c r="W5610" i="1"/>
  <c r="Y5610" i="1" s="1"/>
  <c r="W5611" i="1"/>
  <c r="Y5611" i="1" s="1"/>
  <c r="W5612" i="1"/>
  <c r="Y5612" i="1" s="1"/>
  <c r="W5613" i="1"/>
  <c r="Y5613" i="1" s="1"/>
  <c r="W5614" i="1"/>
  <c r="Y5614" i="1" s="1"/>
  <c r="W5615" i="1"/>
  <c r="Y5615" i="1" s="1"/>
  <c r="W5616" i="1"/>
  <c r="Y5616" i="1" s="1"/>
  <c r="W5617" i="1"/>
  <c r="Y5617" i="1" s="1"/>
  <c r="W5618" i="1"/>
  <c r="Y5618" i="1" s="1"/>
  <c r="W5619" i="1"/>
  <c r="Y5619" i="1" s="1"/>
  <c r="W5620" i="1"/>
  <c r="Y5620" i="1" s="1"/>
  <c r="W5621" i="1"/>
  <c r="Y5621" i="1" s="1"/>
  <c r="W5622" i="1"/>
  <c r="Y5622" i="1" s="1"/>
  <c r="W5623" i="1"/>
  <c r="Y5623" i="1" s="1"/>
  <c r="W5624" i="1"/>
  <c r="Y5624" i="1" s="1"/>
  <c r="W5625" i="1"/>
  <c r="Y5625" i="1" s="1"/>
  <c r="W5626" i="1"/>
  <c r="Y5626" i="1" s="1"/>
  <c r="W5627" i="1"/>
  <c r="Y5627" i="1" s="1"/>
  <c r="W5628" i="1"/>
  <c r="Y5628" i="1" s="1"/>
  <c r="W5629" i="1"/>
  <c r="Y5629" i="1" s="1"/>
  <c r="W5630" i="1"/>
  <c r="Y5630" i="1" s="1"/>
  <c r="W5631" i="1"/>
  <c r="Y5631" i="1" s="1"/>
  <c r="W5632" i="1"/>
  <c r="Y5632" i="1" s="1"/>
  <c r="W5633" i="1"/>
  <c r="Y5633" i="1" s="1"/>
  <c r="W5634" i="1"/>
  <c r="Y5634" i="1" s="1"/>
  <c r="W5635" i="1"/>
  <c r="Y5635" i="1" s="1"/>
  <c r="W5636" i="1"/>
  <c r="Y5636" i="1" s="1"/>
  <c r="W5637" i="1"/>
  <c r="Y5637" i="1" s="1"/>
  <c r="W5638" i="1"/>
  <c r="Y5638" i="1" s="1"/>
  <c r="W5639" i="1"/>
  <c r="Y5639" i="1" s="1"/>
  <c r="W5640" i="1"/>
  <c r="Y5640" i="1" s="1"/>
  <c r="W5641" i="1"/>
  <c r="Y5641" i="1" s="1"/>
  <c r="W5642" i="1"/>
  <c r="Y5642" i="1" s="1"/>
  <c r="W5643" i="1"/>
  <c r="Y5643" i="1" s="1"/>
  <c r="W5644" i="1"/>
  <c r="Y5644" i="1" s="1"/>
  <c r="W5645" i="1"/>
  <c r="Y5645" i="1" s="1"/>
  <c r="W5646" i="1"/>
  <c r="Y5646" i="1" s="1"/>
  <c r="W5647" i="1"/>
  <c r="Y5647" i="1" s="1"/>
  <c r="W5648" i="1"/>
  <c r="Y5648" i="1" s="1"/>
  <c r="W5649" i="1"/>
  <c r="Y5649" i="1" s="1"/>
  <c r="W5650" i="1"/>
  <c r="Y5650" i="1" s="1"/>
  <c r="W5651" i="1"/>
  <c r="Y5651" i="1" s="1"/>
  <c r="W5652" i="1"/>
  <c r="Y5652" i="1" s="1"/>
  <c r="W5653" i="1"/>
  <c r="Y5653" i="1" s="1"/>
  <c r="W5654" i="1"/>
  <c r="Y5654" i="1" s="1"/>
  <c r="W5655" i="1"/>
  <c r="Y5655" i="1" s="1"/>
  <c r="W5656" i="1"/>
  <c r="Y5656" i="1" s="1"/>
  <c r="W5657" i="1"/>
  <c r="Y5657" i="1" s="1"/>
  <c r="W5658" i="1"/>
  <c r="Y5658" i="1" s="1"/>
  <c r="W5659" i="1"/>
  <c r="Y5659" i="1" s="1"/>
  <c r="W5660" i="1"/>
  <c r="Y5660" i="1" s="1"/>
  <c r="W5661" i="1"/>
  <c r="Y5661" i="1" s="1"/>
  <c r="W5662" i="1"/>
  <c r="Y5662" i="1" s="1"/>
  <c r="W5663" i="1"/>
  <c r="Y5663" i="1" s="1"/>
  <c r="W5664" i="1"/>
  <c r="Y5664" i="1" s="1"/>
  <c r="W5665" i="1"/>
  <c r="Y5665" i="1" s="1"/>
  <c r="W5666" i="1"/>
  <c r="Y5666" i="1" s="1"/>
  <c r="W5667" i="1"/>
  <c r="Y5667" i="1" s="1"/>
  <c r="W5668" i="1"/>
  <c r="Y5668" i="1" s="1"/>
  <c r="W5669" i="1"/>
  <c r="Y5669" i="1" s="1"/>
  <c r="W5670" i="1"/>
  <c r="Y5670" i="1" s="1"/>
  <c r="W5671" i="1"/>
  <c r="Y5671" i="1" s="1"/>
  <c r="W5672" i="1"/>
  <c r="Y5672" i="1" s="1"/>
  <c r="W5673" i="1"/>
  <c r="Y5673" i="1" s="1"/>
  <c r="W5674" i="1"/>
  <c r="Y5674" i="1" s="1"/>
  <c r="W5675" i="1"/>
  <c r="Y5675" i="1" s="1"/>
  <c r="W5676" i="1"/>
  <c r="Y5676" i="1" s="1"/>
  <c r="W5677" i="1"/>
  <c r="Y5677" i="1" s="1"/>
  <c r="W5678" i="1"/>
  <c r="Y5678" i="1" s="1"/>
  <c r="W5679" i="1"/>
  <c r="Y5679" i="1" s="1"/>
  <c r="W5680" i="1"/>
  <c r="Y5680" i="1" s="1"/>
  <c r="W5681" i="1"/>
  <c r="Y5681" i="1" s="1"/>
  <c r="W5682" i="1"/>
  <c r="Y5682" i="1" s="1"/>
  <c r="W5683" i="1"/>
  <c r="Y5683" i="1" s="1"/>
  <c r="W5684" i="1"/>
  <c r="Y5684" i="1" s="1"/>
  <c r="W5685" i="1"/>
  <c r="Y5685" i="1" s="1"/>
  <c r="W5686" i="1"/>
  <c r="Y5686" i="1" s="1"/>
  <c r="W5687" i="1"/>
  <c r="Y5687" i="1" s="1"/>
  <c r="W5688" i="1"/>
  <c r="Y5688" i="1" s="1"/>
  <c r="W5689" i="1"/>
  <c r="Y5689" i="1" s="1"/>
  <c r="W5690" i="1"/>
  <c r="Y5690" i="1" s="1"/>
  <c r="W5691" i="1"/>
  <c r="Y5691" i="1" s="1"/>
  <c r="W5692" i="1"/>
  <c r="Y5692" i="1" s="1"/>
  <c r="W5693" i="1"/>
  <c r="Y5693" i="1" s="1"/>
  <c r="W5694" i="1"/>
  <c r="Y5694" i="1" s="1"/>
  <c r="W5695" i="1"/>
  <c r="Y5695" i="1" s="1"/>
  <c r="W5696" i="1"/>
  <c r="Y5696" i="1" s="1"/>
  <c r="W5697" i="1"/>
  <c r="Y5697" i="1" s="1"/>
  <c r="W5698" i="1"/>
  <c r="Y5698" i="1" s="1"/>
  <c r="W5699" i="1"/>
  <c r="Y5699" i="1" s="1"/>
  <c r="W5700" i="1"/>
  <c r="Y5700" i="1" s="1"/>
  <c r="W5701" i="1"/>
  <c r="Y5701" i="1" s="1"/>
  <c r="W5702" i="1"/>
  <c r="Y5702" i="1" s="1"/>
  <c r="W5703" i="1"/>
  <c r="Y5703" i="1" s="1"/>
  <c r="W5704" i="1"/>
  <c r="Y5704" i="1" s="1"/>
  <c r="W5705" i="1"/>
  <c r="Y5705" i="1" s="1"/>
  <c r="W5706" i="1"/>
  <c r="Y5706" i="1" s="1"/>
  <c r="W5707" i="1"/>
  <c r="Y5707" i="1" s="1"/>
  <c r="W5708" i="1"/>
  <c r="Y5708" i="1" s="1"/>
  <c r="W5709" i="1"/>
  <c r="Y5709" i="1" s="1"/>
  <c r="W5710" i="1"/>
  <c r="Y5710" i="1" s="1"/>
  <c r="W5711" i="1"/>
  <c r="Y5711" i="1" s="1"/>
  <c r="W5712" i="1"/>
  <c r="Y5712" i="1" s="1"/>
  <c r="W5713" i="1"/>
  <c r="Y5713" i="1" s="1"/>
  <c r="W5714" i="1"/>
  <c r="Y5714" i="1" s="1"/>
  <c r="W5715" i="1"/>
  <c r="Y5715" i="1" s="1"/>
  <c r="W5716" i="1"/>
  <c r="Y5716" i="1" s="1"/>
  <c r="W5717" i="1"/>
  <c r="Y5717" i="1" s="1"/>
  <c r="W5718" i="1"/>
  <c r="Y5718" i="1" s="1"/>
  <c r="W5719" i="1"/>
  <c r="Y5719" i="1" s="1"/>
  <c r="W5720" i="1"/>
  <c r="Y5720" i="1" s="1"/>
  <c r="W5721" i="1"/>
  <c r="Y5721" i="1" s="1"/>
  <c r="W5722" i="1"/>
  <c r="Y5722" i="1" s="1"/>
  <c r="W5723" i="1"/>
  <c r="Y5723" i="1" s="1"/>
  <c r="W5724" i="1"/>
  <c r="Y5724" i="1" s="1"/>
  <c r="W5725" i="1"/>
  <c r="Y5725" i="1" s="1"/>
  <c r="W5726" i="1"/>
  <c r="Y5726" i="1" s="1"/>
  <c r="W5727" i="1"/>
  <c r="Y5727" i="1" s="1"/>
  <c r="W5728" i="1"/>
  <c r="Y5728" i="1" s="1"/>
  <c r="W5729" i="1"/>
  <c r="Y5729" i="1" s="1"/>
  <c r="W5730" i="1"/>
  <c r="Y5730" i="1" s="1"/>
  <c r="W5731" i="1"/>
  <c r="Y5731" i="1" s="1"/>
  <c r="W5732" i="1"/>
  <c r="Y5732" i="1" s="1"/>
  <c r="W5733" i="1"/>
  <c r="Y5733" i="1" s="1"/>
  <c r="W5734" i="1"/>
  <c r="Y5734" i="1" s="1"/>
  <c r="W5735" i="1"/>
  <c r="Y5735" i="1" s="1"/>
  <c r="W5736" i="1"/>
  <c r="Y5736" i="1" s="1"/>
  <c r="W5737" i="1"/>
  <c r="Y5737" i="1" s="1"/>
  <c r="W5738" i="1"/>
  <c r="Y5738" i="1" s="1"/>
  <c r="W5739" i="1"/>
  <c r="Y5739" i="1" s="1"/>
  <c r="W5740" i="1"/>
  <c r="Y5740" i="1" s="1"/>
  <c r="W5741" i="1"/>
  <c r="Y5741" i="1" s="1"/>
  <c r="W5742" i="1"/>
  <c r="Y5742" i="1" s="1"/>
  <c r="W5743" i="1"/>
  <c r="Y5743" i="1" s="1"/>
  <c r="W5744" i="1"/>
  <c r="Y5744" i="1" s="1"/>
  <c r="W5745" i="1"/>
  <c r="Y5745" i="1" s="1"/>
  <c r="W5746" i="1"/>
  <c r="Y5746" i="1" s="1"/>
  <c r="W5747" i="1"/>
  <c r="Y5747" i="1" s="1"/>
  <c r="W5748" i="1"/>
  <c r="Y5748" i="1" s="1"/>
  <c r="W5749" i="1"/>
  <c r="Y5749" i="1" s="1"/>
  <c r="W5750" i="1"/>
  <c r="Y5750" i="1" s="1"/>
  <c r="W5751" i="1"/>
  <c r="Y5751" i="1" s="1"/>
  <c r="W5752" i="1"/>
  <c r="Y5752" i="1" s="1"/>
  <c r="W5753" i="1"/>
  <c r="Y5753" i="1" s="1"/>
  <c r="W5754" i="1"/>
  <c r="Y5754" i="1" s="1"/>
  <c r="W5755" i="1"/>
  <c r="Y5755" i="1" s="1"/>
  <c r="W5756" i="1"/>
  <c r="Y5756" i="1" s="1"/>
  <c r="W5757" i="1"/>
  <c r="Y5757" i="1" s="1"/>
  <c r="W5758" i="1"/>
  <c r="Y5758" i="1" s="1"/>
  <c r="W5759" i="1"/>
  <c r="Y5759" i="1" s="1"/>
  <c r="W5760" i="1"/>
  <c r="Y5760" i="1" s="1"/>
  <c r="W5761" i="1"/>
  <c r="Y5761" i="1" s="1"/>
  <c r="W5762" i="1"/>
  <c r="Y5762" i="1" s="1"/>
  <c r="W5763" i="1"/>
  <c r="Y5763" i="1" s="1"/>
  <c r="W5764" i="1"/>
  <c r="Y5764" i="1" s="1"/>
  <c r="W5765" i="1"/>
  <c r="Y5765" i="1" s="1"/>
  <c r="W5766" i="1"/>
  <c r="Y5766" i="1" s="1"/>
  <c r="W5767" i="1"/>
  <c r="Y5767" i="1" s="1"/>
  <c r="W5768" i="1"/>
  <c r="Y5768" i="1" s="1"/>
  <c r="W5769" i="1"/>
  <c r="Y5769" i="1" s="1"/>
  <c r="W5770" i="1"/>
  <c r="Y5770" i="1" s="1"/>
  <c r="W5771" i="1"/>
  <c r="Y5771" i="1" s="1"/>
  <c r="W5772" i="1"/>
  <c r="Y5772" i="1" s="1"/>
  <c r="W5773" i="1"/>
  <c r="Y5773" i="1" s="1"/>
  <c r="W5774" i="1"/>
  <c r="Y5774" i="1" s="1"/>
  <c r="W5775" i="1"/>
  <c r="Y5775" i="1" s="1"/>
  <c r="W5776" i="1"/>
  <c r="Y5776" i="1" s="1"/>
  <c r="W5777" i="1"/>
  <c r="Y5777" i="1" s="1"/>
  <c r="W5778" i="1"/>
  <c r="Y5778" i="1" s="1"/>
  <c r="W5779" i="1"/>
  <c r="Y5779" i="1" s="1"/>
  <c r="W5780" i="1"/>
  <c r="Y5780" i="1" s="1"/>
  <c r="W5781" i="1"/>
  <c r="Y5781" i="1" s="1"/>
  <c r="W5782" i="1"/>
  <c r="Y5782" i="1" s="1"/>
  <c r="W5783" i="1"/>
  <c r="Y5783" i="1" s="1"/>
  <c r="W5784" i="1"/>
  <c r="Y5784" i="1" s="1"/>
  <c r="W5785" i="1"/>
  <c r="Y5785" i="1" s="1"/>
  <c r="W5786" i="1"/>
  <c r="Y5786" i="1" s="1"/>
  <c r="W5787" i="1"/>
  <c r="Y5787" i="1" s="1"/>
  <c r="W5788" i="1"/>
  <c r="Y5788" i="1" s="1"/>
  <c r="W5789" i="1"/>
  <c r="Y5789" i="1" s="1"/>
  <c r="W5790" i="1"/>
  <c r="Y5790" i="1" s="1"/>
  <c r="W5791" i="1"/>
  <c r="Y5791" i="1" s="1"/>
  <c r="W5792" i="1"/>
  <c r="Y5792" i="1" s="1"/>
  <c r="W5793" i="1"/>
  <c r="Y5793" i="1" s="1"/>
  <c r="W5794" i="1"/>
  <c r="Y5794" i="1" s="1"/>
  <c r="W5795" i="1"/>
  <c r="Y5795" i="1" s="1"/>
  <c r="W5796" i="1"/>
  <c r="Y5796" i="1" s="1"/>
  <c r="W5797" i="1"/>
  <c r="Y5797" i="1" s="1"/>
  <c r="W5798" i="1"/>
  <c r="Y5798" i="1" s="1"/>
  <c r="W5799" i="1"/>
  <c r="Y5799" i="1" s="1"/>
  <c r="W5800" i="1"/>
  <c r="Y5800" i="1" s="1"/>
  <c r="W5801" i="1"/>
  <c r="Y5801" i="1" s="1"/>
  <c r="W5802" i="1"/>
  <c r="Y5802" i="1" s="1"/>
  <c r="W5803" i="1"/>
  <c r="Y5803" i="1" s="1"/>
  <c r="W5804" i="1"/>
  <c r="Y5804" i="1" s="1"/>
  <c r="W5805" i="1"/>
  <c r="Y5805" i="1" s="1"/>
  <c r="W5806" i="1"/>
  <c r="Y5806" i="1" s="1"/>
  <c r="W5807" i="1"/>
  <c r="Y5807" i="1" s="1"/>
  <c r="W5808" i="1"/>
  <c r="Y5808" i="1" s="1"/>
  <c r="W5809" i="1"/>
  <c r="Y5809" i="1" s="1"/>
  <c r="W5810" i="1"/>
  <c r="Y5810" i="1" s="1"/>
  <c r="W5811" i="1"/>
  <c r="Y5811" i="1" s="1"/>
  <c r="W5812" i="1"/>
  <c r="Y5812" i="1" s="1"/>
  <c r="W5813" i="1"/>
  <c r="Y5813" i="1" s="1"/>
  <c r="W5814" i="1"/>
  <c r="Y5814" i="1" s="1"/>
  <c r="W5815" i="1"/>
  <c r="Y5815" i="1" s="1"/>
  <c r="W5816" i="1"/>
  <c r="Y5816" i="1" s="1"/>
  <c r="W5817" i="1"/>
  <c r="Y5817" i="1" s="1"/>
  <c r="W5818" i="1"/>
  <c r="Y5818" i="1" s="1"/>
  <c r="W5819" i="1"/>
  <c r="Y5819" i="1" s="1"/>
  <c r="W5820" i="1"/>
  <c r="Y5820" i="1" s="1"/>
  <c r="W5821" i="1"/>
  <c r="Y5821" i="1" s="1"/>
  <c r="W5822" i="1"/>
  <c r="Y5822" i="1" s="1"/>
  <c r="W5823" i="1"/>
  <c r="Y5823" i="1" s="1"/>
  <c r="W5824" i="1"/>
  <c r="Y5824" i="1" s="1"/>
  <c r="W5825" i="1"/>
  <c r="Y5825" i="1" s="1"/>
  <c r="W5826" i="1"/>
  <c r="Y5826" i="1" s="1"/>
  <c r="W5827" i="1"/>
  <c r="Y5827" i="1" s="1"/>
  <c r="W5828" i="1"/>
  <c r="Y5828" i="1" s="1"/>
  <c r="W5829" i="1"/>
  <c r="Y5829" i="1" s="1"/>
  <c r="W5830" i="1"/>
  <c r="Y5830" i="1" s="1"/>
  <c r="W5831" i="1"/>
  <c r="Y5831" i="1" s="1"/>
  <c r="W5832" i="1"/>
  <c r="Y5832" i="1" s="1"/>
  <c r="W5833" i="1"/>
  <c r="Y5833" i="1" s="1"/>
  <c r="W5834" i="1"/>
  <c r="Y5834" i="1" s="1"/>
  <c r="W5835" i="1"/>
  <c r="Y5835" i="1" s="1"/>
  <c r="W5836" i="1"/>
  <c r="Y5836" i="1" s="1"/>
  <c r="W5837" i="1"/>
  <c r="Y5837" i="1" s="1"/>
  <c r="W5838" i="1"/>
  <c r="Y5838" i="1" s="1"/>
  <c r="W5839" i="1"/>
  <c r="Y5839" i="1" s="1"/>
  <c r="W5840" i="1"/>
  <c r="Y5840" i="1" s="1"/>
  <c r="W5841" i="1"/>
  <c r="Y5841" i="1" s="1"/>
  <c r="W5842" i="1"/>
  <c r="Y5842" i="1" s="1"/>
  <c r="W5843" i="1"/>
  <c r="Y5843" i="1" s="1"/>
  <c r="W5844" i="1"/>
  <c r="Y5844" i="1" s="1"/>
  <c r="W5845" i="1"/>
  <c r="Y5845" i="1" s="1"/>
  <c r="W5846" i="1"/>
  <c r="Y5846" i="1" s="1"/>
  <c r="W5847" i="1"/>
  <c r="Y5847" i="1" s="1"/>
  <c r="W5848" i="1"/>
  <c r="Y5848" i="1" s="1"/>
  <c r="W5849" i="1"/>
  <c r="Y5849" i="1" s="1"/>
  <c r="W5850" i="1"/>
  <c r="Y5850" i="1" s="1"/>
  <c r="W5851" i="1"/>
  <c r="Y5851" i="1" s="1"/>
  <c r="W5852" i="1"/>
  <c r="Y5852" i="1" s="1"/>
  <c r="W5853" i="1"/>
  <c r="Y5853" i="1" s="1"/>
  <c r="W5854" i="1"/>
  <c r="Y5854" i="1" s="1"/>
  <c r="W5855" i="1"/>
  <c r="Y5855" i="1" s="1"/>
  <c r="W5856" i="1"/>
  <c r="Y5856" i="1" s="1"/>
  <c r="W5857" i="1"/>
  <c r="Y5857" i="1" s="1"/>
  <c r="W5858" i="1"/>
  <c r="Y5858" i="1" s="1"/>
  <c r="W5859" i="1"/>
  <c r="Y5859" i="1" s="1"/>
  <c r="W5860" i="1"/>
  <c r="Y5860" i="1" s="1"/>
  <c r="W5861" i="1"/>
  <c r="Y5861" i="1" s="1"/>
  <c r="W5862" i="1"/>
  <c r="Y5862" i="1" s="1"/>
  <c r="W5863" i="1"/>
  <c r="Y5863" i="1" s="1"/>
  <c r="W5864" i="1"/>
  <c r="Y5864" i="1" s="1"/>
  <c r="W5865" i="1"/>
  <c r="Y5865" i="1" s="1"/>
  <c r="W5866" i="1"/>
  <c r="Y5866" i="1" s="1"/>
  <c r="W5867" i="1"/>
  <c r="Y5867" i="1" s="1"/>
  <c r="W5868" i="1"/>
  <c r="Y5868" i="1" s="1"/>
  <c r="W5869" i="1"/>
  <c r="Y5869" i="1" s="1"/>
  <c r="W5870" i="1"/>
  <c r="Y5870" i="1" s="1"/>
  <c r="W5871" i="1"/>
  <c r="Y5871" i="1" s="1"/>
  <c r="W5872" i="1"/>
  <c r="Y5872" i="1" s="1"/>
  <c r="W5873" i="1"/>
  <c r="Y5873" i="1" s="1"/>
  <c r="W5874" i="1"/>
  <c r="Y5874" i="1" s="1"/>
  <c r="W5875" i="1"/>
  <c r="Y5875" i="1" s="1"/>
  <c r="W5876" i="1"/>
  <c r="Y5876" i="1" s="1"/>
  <c r="W5877" i="1"/>
  <c r="Y5877" i="1" s="1"/>
  <c r="W5878" i="1"/>
  <c r="Y5878" i="1" s="1"/>
  <c r="W5879" i="1"/>
  <c r="Y5879" i="1" s="1"/>
  <c r="W5880" i="1"/>
  <c r="Y5880" i="1" s="1"/>
  <c r="W5881" i="1"/>
  <c r="Y5881" i="1" s="1"/>
  <c r="W5882" i="1"/>
  <c r="Y5882" i="1" s="1"/>
  <c r="W5883" i="1"/>
  <c r="Y5883" i="1" s="1"/>
  <c r="W5884" i="1"/>
  <c r="Y5884" i="1" s="1"/>
  <c r="W5885" i="1"/>
  <c r="Y5885" i="1" s="1"/>
  <c r="W5886" i="1"/>
  <c r="Y5886" i="1" s="1"/>
  <c r="W5887" i="1"/>
  <c r="Y5887" i="1" s="1"/>
  <c r="W5888" i="1"/>
  <c r="Y5888" i="1" s="1"/>
  <c r="W5889" i="1"/>
  <c r="Y5889" i="1" s="1"/>
  <c r="W5890" i="1"/>
  <c r="Y5890" i="1" s="1"/>
  <c r="W5891" i="1"/>
  <c r="Y5891" i="1" s="1"/>
  <c r="W5892" i="1"/>
  <c r="Y5892" i="1" s="1"/>
  <c r="W5893" i="1"/>
  <c r="Y5893" i="1" s="1"/>
  <c r="W5894" i="1"/>
  <c r="Y5894" i="1" s="1"/>
  <c r="W5895" i="1"/>
  <c r="Y5895" i="1" s="1"/>
  <c r="W5896" i="1"/>
  <c r="Y5896" i="1" s="1"/>
  <c r="W5897" i="1"/>
  <c r="Y5897" i="1" s="1"/>
  <c r="W5898" i="1"/>
  <c r="Y5898" i="1" s="1"/>
  <c r="W5899" i="1"/>
  <c r="Y5899" i="1" s="1"/>
  <c r="W5900" i="1"/>
  <c r="Y5900" i="1" s="1"/>
  <c r="W5901" i="1"/>
  <c r="Y5901" i="1" s="1"/>
  <c r="W5902" i="1"/>
  <c r="Y5902" i="1" s="1"/>
  <c r="W5903" i="1"/>
  <c r="Y5903" i="1" s="1"/>
  <c r="W5904" i="1"/>
  <c r="Y5904" i="1" s="1"/>
  <c r="W5905" i="1"/>
  <c r="Y5905" i="1" s="1"/>
  <c r="W5906" i="1"/>
  <c r="Y5906" i="1" s="1"/>
  <c r="W5907" i="1"/>
  <c r="Y5907" i="1" s="1"/>
  <c r="W5908" i="1"/>
  <c r="Y5908" i="1" s="1"/>
  <c r="W5909" i="1"/>
  <c r="Y5909" i="1" s="1"/>
  <c r="W5910" i="1"/>
  <c r="Y5910" i="1" s="1"/>
  <c r="W5911" i="1"/>
  <c r="Y5911" i="1" s="1"/>
  <c r="W5912" i="1"/>
  <c r="Y5912" i="1" s="1"/>
  <c r="W5913" i="1"/>
  <c r="Y5913" i="1" s="1"/>
  <c r="W5914" i="1"/>
  <c r="Y5914" i="1" s="1"/>
  <c r="W5915" i="1"/>
  <c r="Y5915" i="1" s="1"/>
  <c r="W5916" i="1"/>
  <c r="Y5916" i="1" s="1"/>
  <c r="W5917" i="1"/>
  <c r="Y5917" i="1" s="1"/>
  <c r="W5918" i="1"/>
  <c r="Y5918" i="1" s="1"/>
  <c r="W5919" i="1"/>
  <c r="Y5919" i="1" s="1"/>
  <c r="W5920" i="1"/>
  <c r="Y5920" i="1" s="1"/>
  <c r="W5921" i="1"/>
  <c r="Y5921" i="1" s="1"/>
  <c r="W5922" i="1"/>
  <c r="Y5922" i="1" s="1"/>
  <c r="W5923" i="1"/>
  <c r="Y5923" i="1" s="1"/>
  <c r="W5924" i="1"/>
  <c r="Y5924" i="1" s="1"/>
  <c r="W5925" i="1"/>
  <c r="Y5925" i="1" s="1"/>
  <c r="W5926" i="1"/>
  <c r="Y5926" i="1" s="1"/>
  <c r="W5927" i="1"/>
  <c r="Y5927" i="1" s="1"/>
  <c r="W5928" i="1"/>
  <c r="Y5928" i="1" s="1"/>
  <c r="W5929" i="1"/>
  <c r="Y5929" i="1" s="1"/>
  <c r="W5930" i="1"/>
  <c r="Y5930" i="1" s="1"/>
  <c r="W5931" i="1"/>
  <c r="Y5931" i="1" s="1"/>
  <c r="W5932" i="1"/>
  <c r="Y5932" i="1" s="1"/>
  <c r="W5933" i="1"/>
  <c r="Y5933" i="1" s="1"/>
  <c r="W5934" i="1"/>
  <c r="Y5934" i="1" s="1"/>
  <c r="W5935" i="1"/>
  <c r="Y5935" i="1" s="1"/>
  <c r="W5936" i="1"/>
  <c r="Y5936" i="1" s="1"/>
  <c r="W5937" i="1"/>
  <c r="Y5937" i="1" s="1"/>
  <c r="W5938" i="1"/>
  <c r="Y5938" i="1" s="1"/>
  <c r="W5939" i="1"/>
  <c r="Y5939" i="1" s="1"/>
  <c r="W5940" i="1"/>
  <c r="Y5940" i="1" s="1"/>
  <c r="W5941" i="1"/>
  <c r="Y5941" i="1" s="1"/>
  <c r="W5942" i="1"/>
  <c r="Y5942" i="1" s="1"/>
  <c r="W5943" i="1"/>
  <c r="Y5943" i="1" s="1"/>
  <c r="W5944" i="1"/>
  <c r="Y5944" i="1" s="1"/>
  <c r="W5945" i="1"/>
  <c r="Y5945" i="1" s="1"/>
  <c r="W5946" i="1"/>
  <c r="Y5946" i="1" s="1"/>
  <c r="W5947" i="1"/>
  <c r="Y5947" i="1" s="1"/>
  <c r="W5948" i="1"/>
  <c r="Y5948" i="1" s="1"/>
  <c r="W5949" i="1"/>
  <c r="Y5949" i="1" s="1"/>
  <c r="W5950" i="1"/>
  <c r="Y5950" i="1" s="1"/>
  <c r="W5951" i="1"/>
  <c r="Y5951" i="1" s="1"/>
  <c r="W5952" i="1"/>
  <c r="Y5952" i="1" s="1"/>
  <c r="W5953" i="1"/>
  <c r="Y5953" i="1" s="1"/>
  <c r="W5954" i="1"/>
  <c r="Y5954" i="1" s="1"/>
  <c r="W5955" i="1"/>
  <c r="Y5955" i="1" s="1"/>
  <c r="W5956" i="1"/>
  <c r="Y5956" i="1" s="1"/>
  <c r="W5957" i="1"/>
  <c r="Y5957" i="1" s="1"/>
  <c r="W5958" i="1"/>
  <c r="Y5958" i="1" s="1"/>
  <c r="W5959" i="1"/>
  <c r="Y5959" i="1" s="1"/>
  <c r="W5960" i="1"/>
  <c r="Y5960" i="1" s="1"/>
  <c r="W5961" i="1"/>
  <c r="Y5961" i="1" s="1"/>
  <c r="W5962" i="1"/>
  <c r="Y5962" i="1" s="1"/>
  <c r="W5963" i="1"/>
  <c r="Y5963" i="1" s="1"/>
  <c r="W5964" i="1"/>
  <c r="Y5964" i="1" s="1"/>
  <c r="W5965" i="1"/>
  <c r="Y5965" i="1" s="1"/>
  <c r="W5966" i="1"/>
  <c r="Y5966" i="1" s="1"/>
  <c r="W5967" i="1"/>
  <c r="Y5967" i="1" s="1"/>
  <c r="W5968" i="1"/>
  <c r="Y5968" i="1" s="1"/>
  <c r="W5969" i="1"/>
  <c r="Y5969" i="1" s="1"/>
  <c r="W5970" i="1"/>
  <c r="Y5970" i="1" s="1"/>
  <c r="W5971" i="1"/>
  <c r="Y5971" i="1" s="1"/>
  <c r="W5972" i="1"/>
  <c r="Y5972" i="1" s="1"/>
  <c r="W5973" i="1"/>
  <c r="Y5973" i="1" s="1"/>
  <c r="W5974" i="1"/>
  <c r="Y5974" i="1" s="1"/>
  <c r="W5975" i="1"/>
  <c r="Y5975" i="1" s="1"/>
  <c r="W5976" i="1"/>
  <c r="Y5976" i="1" s="1"/>
  <c r="W5977" i="1"/>
  <c r="Y5977" i="1" s="1"/>
  <c r="W5978" i="1"/>
  <c r="Y5978" i="1" s="1"/>
  <c r="W5979" i="1"/>
  <c r="Y5979" i="1" s="1"/>
  <c r="W5980" i="1"/>
  <c r="Y5980" i="1" s="1"/>
  <c r="W5981" i="1"/>
  <c r="Y5981" i="1" s="1"/>
  <c r="W5982" i="1"/>
  <c r="Y5982" i="1" s="1"/>
  <c r="W5983" i="1"/>
  <c r="Y5983" i="1" s="1"/>
  <c r="W5984" i="1"/>
  <c r="Y5984" i="1" s="1"/>
  <c r="W5985" i="1"/>
  <c r="Y5985" i="1" s="1"/>
  <c r="W5986" i="1"/>
  <c r="Y5986" i="1" s="1"/>
  <c r="W5987" i="1"/>
  <c r="Y5987" i="1" s="1"/>
  <c r="W5988" i="1"/>
  <c r="Y5988" i="1" s="1"/>
  <c r="W5989" i="1"/>
  <c r="Y5989" i="1" s="1"/>
  <c r="W5990" i="1"/>
  <c r="Y5990" i="1" s="1"/>
  <c r="W5991" i="1"/>
  <c r="Y5991" i="1" s="1"/>
  <c r="W5992" i="1"/>
  <c r="Y5992" i="1" s="1"/>
  <c r="W5993" i="1"/>
  <c r="Y5993" i="1" s="1"/>
  <c r="W5994" i="1"/>
  <c r="Y5994" i="1" s="1"/>
  <c r="W5995" i="1"/>
  <c r="Y5995" i="1" s="1"/>
  <c r="W5996" i="1"/>
  <c r="Y5996" i="1" s="1"/>
  <c r="W5997" i="1"/>
  <c r="Y5997" i="1" s="1"/>
  <c r="W5998" i="1"/>
  <c r="Y5998" i="1" s="1"/>
  <c r="W5999" i="1"/>
  <c r="Y5999" i="1" s="1"/>
  <c r="W6000" i="1"/>
  <c r="Y6000" i="1" s="1"/>
  <c r="W6001" i="1"/>
  <c r="Y6001" i="1" s="1"/>
  <c r="W6002" i="1"/>
  <c r="Y6002" i="1" s="1"/>
  <c r="W6003" i="1"/>
  <c r="Y6003" i="1" s="1"/>
  <c r="W6004" i="1"/>
  <c r="Y6004" i="1" s="1"/>
  <c r="W6005" i="1"/>
  <c r="Y6005" i="1" s="1"/>
  <c r="W6006" i="1"/>
  <c r="Y6006" i="1" s="1"/>
  <c r="W6007" i="1"/>
  <c r="Y6007" i="1" s="1"/>
  <c r="W6008" i="1"/>
  <c r="Y6008" i="1" s="1"/>
  <c r="W6009" i="1"/>
  <c r="Y6009" i="1" s="1"/>
  <c r="W6010" i="1"/>
  <c r="Y6010" i="1" s="1"/>
  <c r="W6011" i="1"/>
  <c r="Y6011" i="1" s="1"/>
  <c r="W6012" i="1"/>
  <c r="Y6012" i="1" s="1"/>
  <c r="W6013" i="1"/>
  <c r="Y6013" i="1" s="1"/>
  <c r="W6014" i="1"/>
  <c r="Y6014" i="1" s="1"/>
  <c r="W6015" i="1"/>
  <c r="Y6015" i="1" s="1"/>
  <c r="W6016" i="1"/>
  <c r="Y6016" i="1" s="1"/>
  <c r="W6017" i="1"/>
  <c r="Y6017" i="1" s="1"/>
  <c r="W6018" i="1"/>
  <c r="Y6018" i="1" s="1"/>
  <c r="W6019" i="1"/>
  <c r="Y6019" i="1" s="1"/>
  <c r="W6020" i="1"/>
  <c r="Y6020" i="1" s="1"/>
  <c r="W6021" i="1"/>
  <c r="Y6021" i="1" s="1"/>
  <c r="W6022" i="1"/>
  <c r="Y6022" i="1" s="1"/>
  <c r="W6023" i="1"/>
  <c r="Y6023" i="1" s="1"/>
  <c r="W6024" i="1"/>
  <c r="Y6024" i="1" s="1"/>
  <c r="W6025" i="1"/>
  <c r="Y6025" i="1" s="1"/>
  <c r="W6026" i="1"/>
  <c r="Y6026" i="1" s="1"/>
  <c r="W6027" i="1"/>
  <c r="Y6027" i="1" s="1"/>
  <c r="W6028" i="1"/>
  <c r="Y6028" i="1" s="1"/>
  <c r="W6029" i="1"/>
  <c r="Y6029" i="1" s="1"/>
  <c r="W6030" i="1"/>
  <c r="Y6030" i="1" s="1"/>
  <c r="W6031" i="1"/>
  <c r="Y6031" i="1" s="1"/>
  <c r="W6032" i="1"/>
  <c r="Y6032" i="1" s="1"/>
  <c r="W6033" i="1"/>
  <c r="Y6033" i="1" s="1"/>
  <c r="W6034" i="1"/>
  <c r="Y6034" i="1" s="1"/>
  <c r="W6035" i="1"/>
  <c r="Y6035" i="1" s="1"/>
  <c r="W6036" i="1"/>
  <c r="Y6036" i="1" s="1"/>
  <c r="W6037" i="1"/>
  <c r="Y6037" i="1" s="1"/>
  <c r="W6038" i="1"/>
  <c r="Y6038" i="1" s="1"/>
  <c r="W6039" i="1"/>
  <c r="Y6039" i="1" s="1"/>
  <c r="W6040" i="1"/>
  <c r="Y6040" i="1" s="1"/>
  <c r="W6041" i="1"/>
  <c r="Y6041" i="1" s="1"/>
  <c r="W6042" i="1"/>
  <c r="Y6042" i="1" s="1"/>
  <c r="W6043" i="1"/>
  <c r="Y6043" i="1" s="1"/>
  <c r="W6044" i="1"/>
  <c r="Y6044" i="1" s="1"/>
  <c r="W6045" i="1"/>
  <c r="Y6045" i="1" s="1"/>
  <c r="W6046" i="1"/>
  <c r="Y6046" i="1" s="1"/>
  <c r="W6047" i="1"/>
  <c r="Y6047" i="1" s="1"/>
  <c r="W6048" i="1"/>
  <c r="Y6048" i="1" s="1"/>
  <c r="W6049" i="1"/>
  <c r="Y6049" i="1" s="1"/>
  <c r="W6050" i="1"/>
  <c r="Y6050" i="1" s="1"/>
  <c r="W6051" i="1"/>
  <c r="Y6051" i="1" s="1"/>
  <c r="W6052" i="1"/>
  <c r="Y6052" i="1" s="1"/>
  <c r="W6053" i="1"/>
  <c r="Y6053" i="1" s="1"/>
  <c r="W6054" i="1"/>
  <c r="Y6054" i="1" s="1"/>
  <c r="W6055" i="1"/>
  <c r="Y6055" i="1" s="1"/>
  <c r="W6056" i="1"/>
  <c r="Y6056" i="1" s="1"/>
  <c r="W6057" i="1"/>
  <c r="Y6057" i="1" s="1"/>
  <c r="W6058" i="1"/>
  <c r="Y6058" i="1" s="1"/>
  <c r="W6059" i="1"/>
  <c r="Y6059" i="1" s="1"/>
  <c r="W6060" i="1"/>
  <c r="Y6060" i="1" s="1"/>
  <c r="W6061" i="1"/>
  <c r="Y6061" i="1" s="1"/>
  <c r="W6062" i="1"/>
  <c r="Y6062" i="1" s="1"/>
  <c r="W6063" i="1"/>
  <c r="Y6063" i="1" s="1"/>
  <c r="W6064" i="1"/>
  <c r="Y6064" i="1" s="1"/>
  <c r="W6065" i="1"/>
  <c r="Y6065" i="1" s="1"/>
  <c r="W6066" i="1"/>
  <c r="Y6066" i="1" s="1"/>
  <c r="W6067" i="1"/>
  <c r="Y6067" i="1" s="1"/>
  <c r="W6068" i="1"/>
  <c r="Y6068" i="1" s="1"/>
  <c r="W6069" i="1"/>
  <c r="Y6069" i="1" s="1"/>
  <c r="W6070" i="1"/>
  <c r="Y6070" i="1" s="1"/>
  <c r="W6071" i="1"/>
  <c r="Y6071" i="1" s="1"/>
  <c r="W6072" i="1"/>
  <c r="Y6072" i="1" s="1"/>
  <c r="W6073" i="1"/>
  <c r="Y6073" i="1" s="1"/>
  <c r="W6074" i="1"/>
  <c r="Y6074" i="1" s="1"/>
  <c r="W6075" i="1"/>
  <c r="Y6075" i="1" s="1"/>
  <c r="W6076" i="1"/>
  <c r="Y6076" i="1" s="1"/>
  <c r="W6077" i="1"/>
  <c r="Y6077" i="1" s="1"/>
  <c r="W6078" i="1"/>
  <c r="Y6078" i="1" s="1"/>
  <c r="W6079" i="1"/>
  <c r="Y6079" i="1" s="1"/>
  <c r="W6080" i="1"/>
  <c r="Y6080" i="1" s="1"/>
  <c r="W6081" i="1"/>
  <c r="Y6081" i="1" s="1"/>
  <c r="W6082" i="1"/>
  <c r="Y6082" i="1" s="1"/>
  <c r="W6083" i="1"/>
  <c r="Y6083" i="1" s="1"/>
  <c r="W6084" i="1"/>
  <c r="Y6084" i="1" s="1"/>
  <c r="W6085" i="1"/>
  <c r="Y6085" i="1" s="1"/>
  <c r="W6086" i="1"/>
  <c r="Y6086" i="1" s="1"/>
  <c r="W6087" i="1"/>
  <c r="Y6087" i="1" s="1"/>
  <c r="W6088" i="1"/>
  <c r="Y6088" i="1" s="1"/>
  <c r="W6089" i="1"/>
  <c r="Y6089" i="1" s="1"/>
  <c r="W6090" i="1"/>
  <c r="Y6090" i="1" s="1"/>
  <c r="W6091" i="1"/>
  <c r="Y6091" i="1" s="1"/>
  <c r="W6092" i="1"/>
  <c r="Y6092" i="1" s="1"/>
  <c r="W6093" i="1"/>
  <c r="Y6093" i="1" s="1"/>
  <c r="W6094" i="1"/>
  <c r="Y6094" i="1" s="1"/>
  <c r="W6095" i="1"/>
  <c r="Y6095" i="1" s="1"/>
  <c r="W6096" i="1"/>
  <c r="Y6096" i="1" s="1"/>
  <c r="W6097" i="1"/>
  <c r="Y6097" i="1" s="1"/>
  <c r="W6098" i="1"/>
  <c r="Y6098" i="1" s="1"/>
  <c r="W6099" i="1"/>
  <c r="Y6099" i="1" s="1"/>
  <c r="W6100" i="1"/>
  <c r="Y6100" i="1" s="1"/>
  <c r="W6101" i="1"/>
  <c r="Y6101" i="1" s="1"/>
  <c r="W6102" i="1"/>
  <c r="Y6102" i="1" s="1"/>
  <c r="W6103" i="1"/>
  <c r="Y6103" i="1" s="1"/>
  <c r="W6104" i="1"/>
  <c r="Y6104" i="1" s="1"/>
  <c r="W6105" i="1"/>
  <c r="Y6105" i="1" s="1"/>
  <c r="W6106" i="1"/>
  <c r="Y6106" i="1" s="1"/>
  <c r="W6107" i="1"/>
  <c r="Y6107" i="1" s="1"/>
  <c r="W6108" i="1"/>
  <c r="Y6108" i="1" s="1"/>
  <c r="W6109" i="1"/>
  <c r="Y6109" i="1" s="1"/>
  <c r="W6110" i="1"/>
  <c r="Y6110" i="1" s="1"/>
  <c r="W6111" i="1"/>
  <c r="Y6111" i="1" s="1"/>
  <c r="W6112" i="1"/>
  <c r="Y6112" i="1" s="1"/>
  <c r="W6113" i="1"/>
  <c r="Y6113" i="1" s="1"/>
  <c r="W6114" i="1"/>
  <c r="Y6114" i="1" s="1"/>
  <c r="W6115" i="1"/>
  <c r="Y6115" i="1" s="1"/>
  <c r="W6116" i="1"/>
  <c r="Y6116" i="1" s="1"/>
  <c r="W6117" i="1"/>
  <c r="Y6117" i="1" s="1"/>
  <c r="W6118" i="1"/>
  <c r="Y6118" i="1" s="1"/>
  <c r="W6119" i="1"/>
  <c r="Y6119" i="1" s="1"/>
  <c r="W6120" i="1"/>
  <c r="Y6120" i="1" s="1"/>
  <c r="W6121" i="1"/>
  <c r="Y6121" i="1" s="1"/>
  <c r="W6122" i="1"/>
  <c r="Y6122" i="1" s="1"/>
  <c r="W6123" i="1"/>
  <c r="Y6123" i="1" s="1"/>
  <c r="W6124" i="1"/>
  <c r="Y6124" i="1" s="1"/>
  <c r="W6125" i="1"/>
  <c r="Y6125" i="1" s="1"/>
  <c r="W6126" i="1"/>
  <c r="Y6126" i="1" s="1"/>
  <c r="W6127" i="1"/>
  <c r="Y6127" i="1" s="1"/>
  <c r="W6128" i="1"/>
  <c r="Y6128" i="1" s="1"/>
  <c r="W6129" i="1"/>
  <c r="Y6129" i="1" s="1"/>
  <c r="W6130" i="1"/>
  <c r="Y6130" i="1" s="1"/>
  <c r="W6131" i="1"/>
  <c r="Y6131" i="1" s="1"/>
  <c r="W6132" i="1"/>
  <c r="Y6132" i="1" s="1"/>
  <c r="W6133" i="1"/>
  <c r="Y6133" i="1" s="1"/>
  <c r="W6134" i="1"/>
  <c r="Y6134" i="1" s="1"/>
  <c r="W6135" i="1"/>
  <c r="Y6135" i="1" s="1"/>
  <c r="W6136" i="1"/>
  <c r="Y6136" i="1" s="1"/>
  <c r="W6137" i="1"/>
  <c r="Y6137" i="1" s="1"/>
  <c r="W6138" i="1"/>
  <c r="Y6138" i="1" s="1"/>
  <c r="W6139" i="1"/>
  <c r="Y6139" i="1" s="1"/>
  <c r="W6140" i="1"/>
  <c r="Y6140" i="1" s="1"/>
  <c r="W6141" i="1"/>
  <c r="Y6141" i="1" s="1"/>
  <c r="W6142" i="1"/>
  <c r="Y6142" i="1" s="1"/>
  <c r="W6143" i="1"/>
  <c r="Y6143" i="1" s="1"/>
  <c r="W6144" i="1"/>
  <c r="Y6144" i="1" s="1"/>
  <c r="W6145" i="1"/>
  <c r="Y6145" i="1" s="1"/>
  <c r="W6146" i="1"/>
  <c r="Y6146" i="1" s="1"/>
  <c r="W6147" i="1"/>
  <c r="Y6147" i="1" s="1"/>
  <c r="W6148" i="1"/>
  <c r="Y6148" i="1" s="1"/>
  <c r="W6149" i="1"/>
  <c r="Y6149" i="1" s="1"/>
  <c r="W6150" i="1"/>
  <c r="Y6150" i="1" s="1"/>
  <c r="W6151" i="1"/>
  <c r="Y6151" i="1" s="1"/>
  <c r="W6152" i="1"/>
  <c r="Y6152" i="1" s="1"/>
  <c r="W6153" i="1"/>
  <c r="Y6153" i="1" s="1"/>
  <c r="W6154" i="1"/>
  <c r="Y6154" i="1" s="1"/>
  <c r="W6155" i="1"/>
  <c r="Y6155" i="1" s="1"/>
  <c r="W6156" i="1"/>
  <c r="Y6156" i="1" s="1"/>
  <c r="W6157" i="1"/>
  <c r="Y6157" i="1" s="1"/>
  <c r="W6158" i="1"/>
  <c r="Y6158" i="1" s="1"/>
  <c r="W6159" i="1"/>
  <c r="Y6159" i="1" s="1"/>
  <c r="W6160" i="1"/>
  <c r="Y6160" i="1" s="1"/>
  <c r="W6161" i="1"/>
  <c r="Y6161" i="1" s="1"/>
  <c r="W6162" i="1"/>
  <c r="Y6162" i="1" s="1"/>
  <c r="W6163" i="1"/>
  <c r="Y6163" i="1" s="1"/>
  <c r="W6164" i="1"/>
  <c r="Y6164" i="1" s="1"/>
  <c r="W6165" i="1"/>
  <c r="Y6165" i="1" s="1"/>
  <c r="W6166" i="1"/>
  <c r="Y6166" i="1" s="1"/>
  <c r="W6167" i="1"/>
  <c r="Y6167" i="1" s="1"/>
  <c r="W6168" i="1"/>
  <c r="Y6168" i="1" s="1"/>
  <c r="W6169" i="1"/>
  <c r="Y6169" i="1" s="1"/>
  <c r="W6170" i="1"/>
  <c r="Y6170" i="1" s="1"/>
  <c r="W6171" i="1"/>
  <c r="Y6171" i="1" s="1"/>
  <c r="W6172" i="1"/>
  <c r="Y6172" i="1" s="1"/>
  <c r="W6173" i="1"/>
  <c r="Y6173" i="1" s="1"/>
  <c r="W6174" i="1"/>
  <c r="Y6174" i="1" s="1"/>
  <c r="W6175" i="1"/>
  <c r="Y6175" i="1" s="1"/>
  <c r="W6176" i="1"/>
  <c r="Y6176" i="1" s="1"/>
  <c r="W6177" i="1"/>
  <c r="Y6177" i="1" s="1"/>
  <c r="W6178" i="1"/>
  <c r="Y6178" i="1" s="1"/>
  <c r="W6179" i="1"/>
  <c r="Y6179" i="1" s="1"/>
  <c r="W6180" i="1"/>
  <c r="Y6180" i="1" s="1"/>
  <c r="W6181" i="1"/>
  <c r="Y6181" i="1" s="1"/>
  <c r="W6182" i="1"/>
  <c r="Y6182" i="1" s="1"/>
  <c r="W6183" i="1"/>
  <c r="Y6183" i="1" s="1"/>
  <c r="W6184" i="1"/>
  <c r="Y6184" i="1" s="1"/>
  <c r="W6185" i="1"/>
  <c r="Y6185" i="1" s="1"/>
  <c r="W6186" i="1"/>
  <c r="Y6186" i="1" s="1"/>
  <c r="W6187" i="1"/>
  <c r="Y6187" i="1" s="1"/>
  <c r="W6188" i="1"/>
  <c r="Y6188" i="1" s="1"/>
  <c r="W6189" i="1"/>
  <c r="Y6189" i="1" s="1"/>
  <c r="W6190" i="1"/>
  <c r="Y6190" i="1" s="1"/>
  <c r="W6191" i="1"/>
  <c r="Y6191" i="1" s="1"/>
  <c r="W6192" i="1"/>
  <c r="Y6192" i="1" s="1"/>
  <c r="W6193" i="1"/>
  <c r="Y6193" i="1" s="1"/>
  <c r="W6194" i="1"/>
  <c r="Y6194" i="1" s="1"/>
  <c r="W6195" i="1"/>
  <c r="Y6195" i="1" s="1"/>
  <c r="W6196" i="1"/>
  <c r="Y6196" i="1" s="1"/>
  <c r="W6197" i="1"/>
  <c r="Y6197" i="1" s="1"/>
  <c r="W6198" i="1"/>
  <c r="Y6198" i="1" s="1"/>
  <c r="W6199" i="1"/>
  <c r="Y6199" i="1" s="1"/>
  <c r="W6200" i="1"/>
  <c r="Y6200" i="1" s="1"/>
  <c r="W6201" i="1"/>
  <c r="Y6201" i="1" s="1"/>
  <c r="W6202" i="1"/>
  <c r="Y6202" i="1" s="1"/>
  <c r="W6203" i="1"/>
  <c r="Y6203" i="1" s="1"/>
  <c r="W6204" i="1"/>
  <c r="Y6204" i="1" s="1"/>
  <c r="W6205" i="1"/>
  <c r="Y6205" i="1" s="1"/>
  <c r="W6206" i="1"/>
  <c r="Y6206" i="1" s="1"/>
  <c r="W6207" i="1"/>
  <c r="Y6207" i="1" s="1"/>
  <c r="W6208" i="1"/>
  <c r="Y6208" i="1" s="1"/>
  <c r="W6209" i="1"/>
  <c r="Y6209" i="1" s="1"/>
  <c r="W6210" i="1"/>
  <c r="Y6210" i="1" s="1"/>
  <c r="W6211" i="1"/>
  <c r="Y6211" i="1" s="1"/>
  <c r="W6212" i="1"/>
  <c r="Y6212" i="1" s="1"/>
  <c r="W6213" i="1"/>
  <c r="Y6213" i="1" s="1"/>
  <c r="W6214" i="1"/>
  <c r="Y6214" i="1" s="1"/>
  <c r="W6215" i="1"/>
  <c r="Y6215" i="1" s="1"/>
  <c r="W6216" i="1"/>
  <c r="Y6216" i="1" s="1"/>
  <c r="W6217" i="1"/>
  <c r="Y6217" i="1" s="1"/>
  <c r="W6218" i="1"/>
  <c r="Y6218" i="1" s="1"/>
  <c r="W6219" i="1"/>
  <c r="Y6219" i="1" s="1"/>
  <c r="W6220" i="1"/>
  <c r="Y6220" i="1" s="1"/>
  <c r="W6221" i="1"/>
  <c r="Y6221" i="1" s="1"/>
  <c r="W6222" i="1"/>
  <c r="Y6222" i="1" s="1"/>
  <c r="W6223" i="1"/>
  <c r="Y6223" i="1" s="1"/>
  <c r="W6224" i="1"/>
  <c r="Y6224" i="1" s="1"/>
  <c r="W6225" i="1"/>
  <c r="Y6225" i="1" s="1"/>
  <c r="W6226" i="1"/>
  <c r="Y6226" i="1" s="1"/>
  <c r="W6227" i="1"/>
  <c r="Y6227" i="1" s="1"/>
  <c r="W6228" i="1"/>
  <c r="Y6228" i="1" s="1"/>
  <c r="W6229" i="1"/>
  <c r="Y6229" i="1" s="1"/>
  <c r="W6230" i="1"/>
  <c r="Y6230" i="1" s="1"/>
  <c r="W6231" i="1"/>
  <c r="Y6231" i="1" s="1"/>
  <c r="W6232" i="1"/>
  <c r="Y6232" i="1" s="1"/>
  <c r="W6233" i="1"/>
  <c r="Y6233" i="1" s="1"/>
  <c r="W6234" i="1"/>
  <c r="Y6234" i="1" s="1"/>
  <c r="W6235" i="1"/>
  <c r="Y6235" i="1" s="1"/>
  <c r="W6236" i="1"/>
  <c r="Y6236" i="1" s="1"/>
  <c r="W6237" i="1"/>
  <c r="Y6237" i="1" s="1"/>
  <c r="W6238" i="1"/>
  <c r="Y6238" i="1" s="1"/>
  <c r="W6239" i="1"/>
  <c r="Y6239" i="1" s="1"/>
  <c r="W6240" i="1"/>
  <c r="Y6240" i="1" s="1"/>
  <c r="W6241" i="1"/>
  <c r="Y6241" i="1" s="1"/>
  <c r="W6242" i="1"/>
  <c r="Y6242" i="1" s="1"/>
  <c r="W6243" i="1"/>
  <c r="Y6243" i="1" s="1"/>
  <c r="W6244" i="1"/>
  <c r="Y6244" i="1" s="1"/>
  <c r="W6245" i="1"/>
  <c r="Y6245" i="1" s="1"/>
  <c r="W6246" i="1"/>
  <c r="Y6246" i="1" s="1"/>
  <c r="W6247" i="1"/>
  <c r="Y6247" i="1" s="1"/>
  <c r="W6248" i="1"/>
  <c r="Y6248" i="1" s="1"/>
  <c r="W6249" i="1"/>
  <c r="Y6249" i="1" s="1"/>
  <c r="W6250" i="1"/>
  <c r="Y6250" i="1" s="1"/>
  <c r="W6251" i="1"/>
  <c r="Y6251" i="1" s="1"/>
  <c r="W6252" i="1"/>
  <c r="Y6252" i="1" s="1"/>
  <c r="W6253" i="1"/>
  <c r="Y6253" i="1" s="1"/>
  <c r="W6254" i="1"/>
  <c r="Y6254" i="1" s="1"/>
  <c r="W6255" i="1"/>
  <c r="Y6255" i="1" s="1"/>
  <c r="W6256" i="1"/>
  <c r="Y6256" i="1" s="1"/>
  <c r="W6257" i="1"/>
  <c r="Y6257" i="1" s="1"/>
  <c r="W6258" i="1"/>
  <c r="Y6258" i="1" s="1"/>
  <c r="W6259" i="1"/>
  <c r="Y6259" i="1" s="1"/>
  <c r="W6260" i="1"/>
  <c r="Y6260" i="1" s="1"/>
  <c r="W6261" i="1"/>
  <c r="Y6261" i="1" s="1"/>
  <c r="W6262" i="1"/>
  <c r="Y6262" i="1" s="1"/>
  <c r="W6263" i="1"/>
  <c r="Y6263" i="1" s="1"/>
  <c r="W6264" i="1"/>
  <c r="Y6264" i="1" s="1"/>
  <c r="W6265" i="1"/>
  <c r="Y6265" i="1" s="1"/>
  <c r="W6266" i="1"/>
  <c r="Y6266" i="1" s="1"/>
  <c r="W6267" i="1"/>
  <c r="Y6267" i="1" s="1"/>
  <c r="W6268" i="1"/>
  <c r="Y6268" i="1" s="1"/>
  <c r="W6269" i="1"/>
  <c r="Y6269" i="1" s="1"/>
  <c r="W6270" i="1"/>
  <c r="Y6270" i="1" s="1"/>
  <c r="W6271" i="1"/>
  <c r="Y6271" i="1" s="1"/>
  <c r="W6272" i="1"/>
  <c r="Y6272" i="1" s="1"/>
  <c r="W6273" i="1"/>
  <c r="Y6273" i="1" s="1"/>
  <c r="W6274" i="1"/>
  <c r="Y6274" i="1" s="1"/>
  <c r="W6275" i="1"/>
  <c r="Y6275" i="1" s="1"/>
  <c r="W6276" i="1"/>
  <c r="Y6276" i="1" s="1"/>
  <c r="W6277" i="1"/>
  <c r="Y6277" i="1" s="1"/>
  <c r="W6278" i="1"/>
  <c r="Y6278" i="1" s="1"/>
  <c r="W6279" i="1"/>
  <c r="Y6279" i="1" s="1"/>
  <c r="W6280" i="1"/>
  <c r="Y6280" i="1" s="1"/>
  <c r="W6281" i="1"/>
  <c r="Y6281" i="1" s="1"/>
  <c r="W6282" i="1"/>
  <c r="Y6282" i="1" s="1"/>
  <c r="W6283" i="1"/>
  <c r="Y6283" i="1" s="1"/>
  <c r="W6284" i="1"/>
  <c r="Y6284" i="1" s="1"/>
  <c r="W6285" i="1"/>
  <c r="Y6285" i="1" s="1"/>
  <c r="W6286" i="1"/>
  <c r="Y6286" i="1" s="1"/>
  <c r="W6287" i="1"/>
  <c r="Y6287" i="1" s="1"/>
  <c r="W6288" i="1"/>
  <c r="Y6288" i="1" s="1"/>
  <c r="W6289" i="1"/>
  <c r="Y6289" i="1" s="1"/>
  <c r="W6290" i="1"/>
  <c r="Y6290" i="1" s="1"/>
  <c r="W6291" i="1"/>
  <c r="Y6291" i="1" s="1"/>
  <c r="W6292" i="1"/>
  <c r="Y6292" i="1" s="1"/>
  <c r="W6293" i="1"/>
  <c r="Y6293" i="1" s="1"/>
  <c r="W6294" i="1"/>
  <c r="Y6294" i="1" s="1"/>
  <c r="W6295" i="1"/>
  <c r="Y6295" i="1" s="1"/>
  <c r="W6296" i="1"/>
  <c r="Y6296" i="1" s="1"/>
  <c r="W6297" i="1"/>
  <c r="Y6297" i="1" s="1"/>
  <c r="W6298" i="1"/>
  <c r="Y6298" i="1" s="1"/>
  <c r="W6299" i="1"/>
  <c r="Y6299" i="1" s="1"/>
  <c r="W6300" i="1"/>
  <c r="Y6300" i="1" s="1"/>
  <c r="W6301" i="1"/>
  <c r="Y6301" i="1" s="1"/>
  <c r="W6302" i="1"/>
  <c r="Y6302" i="1" s="1"/>
  <c r="W6303" i="1"/>
  <c r="Y6303" i="1" s="1"/>
  <c r="W6304" i="1"/>
  <c r="Y6304" i="1" s="1"/>
  <c r="W6305" i="1"/>
  <c r="Y6305" i="1" s="1"/>
  <c r="W6306" i="1"/>
  <c r="Y6306" i="1" s="1"/>
  <c r="W6307" i="1"/>
  <c r="Y6307" i="1" s="1"/>
  <c r="W6308" i="1"/>
  <c r="Y6308" i="1" s="1"/>
  <c r="W6309" i="1"/>
  <c r="Y6309" i="1" s="1"/>
  <c r="W6310" i="1"/>
  <c r="Y6310" i="1" s="1"/>
  <c r="W6311" i="1"/>
  <c r="Y6311" i="1" s="1"/>
  <c r="W6312" i="1"/>
  <c r="Y6312" i="1" s="1"/>
  <c r="W6313" i="1"/>
  <c r="Y6313" i="1" s="1"/>
  <c r="W6314" i="1"/>
  <c r="Y6314" i="1" s="1"/>
  <c r="W6315" i="1"/>
  <c r="Y6315" i="1" s="1"/>
  <c r="W6316" i="1"/>
  <c r="Y6316" i="1" s="1"/>
  <c r="W6317" i="1"/>
  <c r="Y6317" i="1" s="1"/>
  <c r="W6318" i="1"/>
  <c r="Y6318" i="1" s="1"/>
  <c r="W6319" i="1"/>
  <c r="Y6319" i="1" s="1"/>
  <c r="W6320" i="1"/>
  <c r="Y6320" i="1" s="1"/>
  <c r="W6321" i="1"/>
  <c r="Y6321" i="1" s="1"/>
  <c r="W6322" i="1"/>
  <c r="Y6322" i="1" s="1"/>
  <c r="W6323" i="1"/>
  <c r="Y6323" i="1" s="1"/>
  <c r="W6324" i="1"/>
  <c r="Y6324" i="1" s="1"/>
  <c r="W6325" i="1"/>
  <c r="Y6325" i="1" s="1"/>
  <c r="W6326" i="1"/>
  <c r="Y6326" i="1" s="1"/>
  <c r="W6327" i="1"/>
  <c r="Y6327" i="1" s="1"/>
  <c r="W6328" i="1"/>
  <c r="Y6328" i="1" s="1"/>
  <c r="W6329" i="1"/>
  <c r="Y6329" i="1" s="1"/>
  <c r="W6330" i="1"/>
  <c r="Y6330" i="1" s="1"/>
  <c r="W6331" i="1"/>
  <c r="Y6331" i="1" s="1"/>
  <c r="W6332" i="1"/>
  <c r="Y6332" i="1" s="1"/>
  <c r="W6333" i="1"/>
  <c r="Y6333" i="1" s="1"/>
  <c r="W6334" i="1"/>
  <c r="Y6334" i="1" s="1"/>
  <c r="W6335" i="1"/>
  <c r="Y6335" i="1" s="1"/>
  <c r="W6336" i="1"/>
  <c r="Y6336" i="1" s="1"/>
  <c r="W6337" i="1"/>
  <c r="Y6337" i="1" s="1"/>
  <c r="W6338" i="1"/>
  <c r="Y6338" i="1" s="1"/>
  <c r="W6339" i="1"/>
  <c r="Y6339" i="1" s="1"/>
  <c r="W6340" i="1"/>
  <c r="Y6340" i="1" s="1"/>
  <c r="W6341" i="1"/>
  <c r="Y6341" i="1" s="1"/>
  <c r="W6342" i="1"/>
  <c r="Y6342" i="1" s="1"/>
  <c r="W6343" i="1"/>
  <c r="Y6343" i="1" s="1"/>
  <c r="W6344" i="1"/>
  <c r="Y6344" i="1" s="1"/>
  <c r="W6345" i="1"/>
  <c r="Y6345" i="1" s="1"/>
  <c r="W6346" i="1"/>
  <c r="Y6346" i="1" s="1"/>
  <c r="W6347" i="1"/>
  <c r="Y6347" i="1" s="1"/>
  <c r="W6348" i="1"/>
  <c r="Y6348" i="1" s="1"/>
  <c r="W6349" i="1"/>
  <c r="Y6349" i="1" s="1"/>
  <c r="W6350" i="1"/>
  <c r="Y6350" i="1" s="1"/>
  <c r="W6351" i="1"/>
  <c r="Y6351" i="1" s="1"/>
  <c r="W6352" i="1"/>
  <c r="Y6352" i="1" s="1"/>
  <c r="W6353" i="1"/>
  <c r="Y6353" i="1" s="1"/>
  <c r="W6354" i="1"/>
  <c r="Y6354" i="1" s="1"/>
  <c r="W6355" i="1"/>
  <c r="Y6355" i="1" s="1"/>
  <c r="W6356" i="1"/>
  <c r="Y6356" i="1" s="1"/>
  <c r="W6357" i="1"/>
  <c r="Y6357" i="1" s="1"/>
  <c r="W6358" i="1"/>
  <c r="Y6358" i="1" s="1"/>
  <c r="W6359" i="1"/>
  <c r="Y6359" i="1" s="1"/>
  <c r="W6360" i="1"/>
  <c r="Y6360" i="1" s="1"/>
  <c r="W6361" i="1"/>
  <c r="Y6361" i="1" s="1"/>
  <c r="W6362" i="1"/>
  <c r="Y6362" i="1" s="1"/>
  <c r="W6363" i="1"/>
  <c r="Y6363" i="1" s="1"/>
  <c r="W6364" i="1"/>
  <c r="Y6364" i="1" s="1"/>
  <c r="W6365" i="1"/>
  <c r="Y6365" i="1" s="1"/>
  <c r="W6366" i="1"/>
  <c r="Y6366" i="1" s="1"/>
  <c r="W6367" i="1"/>
  <c r="Y6367" i="1" s="1"/>
  <c r="W6368" i="1"/>
  <c r="Y6368" i="1" s="1"/>
  <c r="W6369" i="1"/>
  <c r="Y6369" i="1" s="1"/>
  <c r="W6370" i="1"/>
  <c r="Y6370" i="1" s="1"/>
  <c r="W6371" i="1"/>
  <c r="Y6371" i="1" s="1"/>
  <c r="W6372" i="1"/>
  <c r="Y6372" i="1" s="1"/>
  <c r="W6373" i="1"/>
  <c r="Y6373" i="1" s="1"/>
  <c r="W6374" i="1"/>
  <c r="Y6374" i="1" s="1"/>
  <c r="W6375" i="1"/>
  <c r="Y6375" i="1" s="1"/>
  <c r="W6376" i="1"/>
  <c r="Y6376" i="1" s="1"/>
  <c r="W6377" i="1"/>
  <c r="Y6377" i="1" s="1"/>
  <c r="W6378" i="1"/>
  <c r="Y6378" i="1" s="1"/>
  <c r="W6379" i="1"/>
  <c r="Y6379" i="1" s="1"/>
  <c r="W6380" i="1"/>
  <c r="Y6380" i="1" s="1"/>
  <c r="W6381" i="1"/>
  <c r="Y6381" i="1" s="1"/>
  <c r="W6382" i="1"/>
  <c r="Y6382" i="1" s="1"/>
  <c r="W6383" i="1"/>
  <c r="Y6383" i="1" s="1"/>
  <c r="W6384" i="1"/>
  <c r="Y6384" i="1" s="1"/>
  <c r="W6385" i="1"/>
  <c r="Y6385" i="1" s="1"/>
  <c r="W6386" i="1"/>
  <c r="Y6386" i="1" s="1"/>
  <c r="W6387" i="1"/>
  <c r="Y6387" i="1" s="1"/>
  <c r="W6388" i="1"/>
  <c r="Y6388" i="1" s="1"/>
  <c r="W6389" i="1"/>
  <c r="Y6389" i="1" s="1"/>
  <c r="W6390" i="1"/>
  <c r="Y6390" i="1" s="1"/>
  <c r="W6391" i="1"/>
  <c r="Y6391" i="1" s="1"/>
  <c r="W6392" i="1"/>
  <c r="Y6392" i="1" s="1"/>
  <c r="W6393" i="1"/>
  <c r="Y6393" i="1" s="1"/>
  <c r="W6394" i="1"/>
  <c r="Y6394" i="1" s="1"/>
  <c r="W6395" i="1"/>
  <c r="Y6395" i="1" s="1"/>
  <c r="W6396" i="1"/>
  <c r="Y6396" i="1" s="1"/>
  <c r="W6397" i="1"/>
  <c r="Y6397" i="1" s="1"/>
  <c r="W6398" i="1"/>
  <c r="Y6398" i="1" s="1"/>
  <c r="W6399" i="1"/>
  <c r="Y6399" i="1" s="1"/>
  <c r="W6400" i="1"/>
  <c r="Y6400" i="1" s="1"/>
  <c r="W6401" i="1"/>
  <c r="Y6401" i="1" s="1"/>
  <c r="W6402" i="1"/>
  <c r="Y6402" i="1" s="1"/>
  <c r="W6403" i="1"/>
  <c r="Y6403" i="1" s="1"/>
  <c r="W6404" i="1"/>
  <c r="Y6404" i="1" s="1"/>
  <c r="W6405" i="1"/>
  <c r="Y6405" i="1" s="1"/>
  <c r="W6406" i="1"/>
  <c r="Y6406" i="1" s="1"/>
  <c r="W6407" i="1"/>
  <c r="Y6407" i="1" s="1"/>
  <c r="W6408" i="1"/>
  <c r="Y6408" i="1" s="1"/>
  <c r="W6409" i="1"/>
  <c r="Y6409" i="1" s="1"/>
  <c r="W6410" i="1"/>
  <c r="Y6410" i="1" s="1"/>
  <c r="W6411" i="1"/>
  <c r="Y6411" i="1" s="1"/>
  <c r="W6412" i="1"/>
  <c r="Y6412" i="1" s="1"/>
  <c r="W6413" i="1"/>
  <c r="Y6413" i="1" s="1"/>
  <c r="W6414" i="1"/>
  <c r="Y6414" i="1" s="1"/>
  <c r="W6415" i="1"/>
  <c r="Y6415" i="1" s="1"/>
  <c r="W6416" i="1"/>
  <c r="Y6416" i="1" s="1"/>
  <c r="W6417" i="1"/>
  <c r="Y6417" i="1" s="1"/>
  <c r="W6418" i="1"/>
  <c r="Y6418" i="1" s="1"/>
  <c r="W6419" i="1"/>
  <c r="Y6419" i="1" s="1"/>
  <c r="W6420" i="1"/>
  <c r="Y6420" i="1" s="1"/>
  <c r="W6421" i="1"/>
  <c r="Y6421" i="1" s="1"/>
  <c r="W6422" i="1"/>
  <c r="Y6422" i="1" s="1"/>
  <c r="W6423" i="1"/>
  <c r="Y6423" i="1" s="1"/>
  <c r="W6424" i="1"/>
  <c r="Y6424" i="1" s="1"/>
  <c r="W6425" i="1"/>
  <c r="Y6425" i="1" s="1"/>
  <c r="W6426" i="1"/>
  <c r="Y6426" i="1" s="1"/>
  <c r="W6427" i="1"/>
  <c r="Y6427" i="1" s="1"/>
  <c r="W6428" i="1"/>
  <c r="Y6428" i="1" s="1"/>
  <c r="W6429" i="1"/>
  <c r="Y6429" i="1" s="1"/>
  <c r="W6430" i="1"/>
  <c r="Y6430" i="1" s="1"/>
  <c r="W6431" i="1"/>
  <c r="Y6431" i="1" s="1"/>
  <c r="W6432" i="1"/>
  <c r="Y6432" i="1" s="1"/>
  <c r="W6433" i="1"/>
  <c r="Y6433" i="1" s="1"/>
  <c r="W6434" i="1"/>
  <c r="Y6434" i="1" s="1"/>
  <c r="W6435" i="1"/>
  <c r="Y6435" i="1" s="1"/>
  <c r="W6436" i="1"/>
  <c r="Y6436" i="1" s="1"/>
  <c r="W6437" i="1"/>
  <c r="Y6437" i="1" s="1"/>
  <c r="W6438" i="1"/>
  <c r="Y6438" i="1" s="1"/>
  <c r="W6439" i="1"/>
  <c r="Y6439" i="1" s="1"/>
  <c r="W6440" i="1"/>
  <c r="Y6440" i="1" s="1"/>
  <c r="W6441" i="1"/>
  <c r="Y6441" i="1" s="1"/>
  <c r="W6442" i="1"/>
  <c r="Y6442" i="1" s="1"/>
  <c r="W6443" i="1"/>
  <c r="Y6443" i="1" s="1"/>
  <c r="W6444" i="1"/>
  <c r="Y6444" i="1" s="1"/>
  <c r="W6445" i="1"/>
  <c r="Y6445" i="1" s="1"/>
  <c r="W6446" i="1"/>
  <c r="Y6446" i="1" s="1"/>
  <c r="W6447" i="1"/>
  <c r="Y6447" i="1" s="1"/>
  <c r="W6448" i="1"/>
  <c r="Y6448" i="1" s="1"/>
  <c r="W6449" i="1"/>
  <c r="Y6449" i="1" s="1"/>
  <c r="W6450" i="1"/>
  <c r="Y6450" i="1" s="1"/>
  <c r="W6451" i="1"/>
  <c r="Y6451" i="1" s="1"/>
  <c r="W6452" i="1"/>
  <c r="Y6452" i="1" s="1"/>
  <c r="W6453" i="1"/>
  <c r="Y6453" i="1" s="1"/>
  <c r="W6454" i="1"/>
  <c r="Y6454" i="1" s="1"/>
  <c r="W6455" i="1"/>
  <c r="Y6455" i="1" s="1"/>
  <c r="W6456" i="1"/>
  <c r="Y6456" i="1" s="1"/>
  <c r="W6457" i="1"/>
  <c r="Y6457" i="1" s="1"/>
  <c r="W6458" i="1"/>
  <c r="Y6458" i="1" s="1"/>
  <c r="W6459" i="1"/>
  <c r="Y6459" i="1" s="1"/>
  <c r="W6460" i="1"/>
  <c r="Y6460" i="1" s="1"/>
  <c r="W6461" i="1"/>
  <c r="Y6461" i="1" s="1"/>
  <c r="W6462" i="1"/>
  <c r="Y6462" i="1" s="1"/>
  <c r="W6463" i="1"/>
  <c r="Y6463" i="1" s="1"/>
  <c r="W6464" i="1"/>
  <c r="Y6464" i="1" s="1"/>
  <c r="W6465" i="1"/>
  <c r="Y6465" i="1" s="1"/>
  <c r="W6466" i="1"/>
  <c r="Y6466" i="1" s="1"/>
  <c r="W6467" i="1"/>
  <c r="Y6467" i="1" s="1"/>
  <c r="W6468" i="1"/>
  <c r="Y6468" i="1" s="1"/>
  <c r="W6469" i="1"/>
  <c r="Y6469" i="1" s="1"/>
  <c r="W6470" i="1"/>
  <c r="Y6470" i="1" s="1"/>
  <c r="W6471" i="1"/>
  <c r="Y6471" i="1" s="1"/>
  <c r="W6472" i="1"/>
  <c r="Y6472" i="1" s="1"/>
  <c r="W6473" i="1"/>
  <c r="Y6473" i="1" s="1"/>
  <c r="W6474" i="1"/>
  <c r="Y6474" i="1" s="1"/>
  <c r="W6475" i="1"/>
  <c r="Y6475" i="1" s="1"/>
  <c r="W6476" i="1"/>
  <c r="Y6476" i="1" s="1"/>
  <c r="W6477" i="1"/>
  <c r="Y6477" i="1" s="1"/>
  <c r="W6478" i="1"/>
  <c r="Y6478" i="1" s="1"/>
  <c r="W6479" i="1"/>
  <c r="Y6479" i="1" s="1"/>
  <c r="W6480" i="1"/>
  <c r="Y6480" i="1" s="1"/>
  <c r="W6481" i="1"/>
  <c r="Y6481" i="1" s="1"/>
  <c r="W6482" i="1"/>
  <c r="Y6482" i="1" s="1"/>
  <c r="W6483" i="1"/>
  <c r="Y6483" i="1" s="1"/>
  <c r="W6484" i="1"/>
  <c r="Y6484" i="1" s="1"/>
  <c r="W6485" i="1"/>
  <c r="Y6485" i="1" s="1"/>
  <c r="W6486" i="1"/>
  <c r="Y6486" i="1" s="1"/>
  <c r="W6487" i="1"/>
  <c r="Y6487" i="1" s="1"/>
  <c r="W6488" i="1"/>
  <c r="Y6488" i="1" s="1"/>
  <c r="W6489" i="1"/>
  <c r="Y6489" i="1" s="1"/>
  <c r="W6490" i="1"/>
  <c r="Y6490" i="1" s="1"/>
  <c r="W6491" i="1"/>
  <c r="Y6491" i="1" s="1"/>
  <c r="W6492" i="1"/>
  <c r="Y6492" i="1" s="1"/>
  <c r="W6493" i="1"/>
  <c r="Y6493" i="1" s="1"/>
  <c r="W6494" i="1"/>
  <c r="Y6494" i="1" s="1"/>
  <c r="W6495" i="1"/>
  <c r="Y6495" i="1" s="1"/>
  <c r="W6496" i="1"/>
  <c r="Y6496" i="1" s="1"/>
  <c r="W6497" i="1"/>
  <c r="Y6497" i="1" s="1"/>
  <c r="W6498" i="1"/>
  <c r="Y6498" i="1" s="1"/>
  <c r="W6499" i="1"/>
  <c r="Y6499" i="1" s="1"/>
  <c r="W6500" i="1"/>
  <c r="Y6500" i="1" s="1"/>
  <c r="W6501" i="1"/>
  <c r="Y6501" i="1" s="1"/>
  <c r="W6502" i="1"/>
  <c r="Y6502" i="1" s="1"/>
  <c r="W6503" i="1"/>
  <c r="Y6503" i="1" s="1"/>
  <c r="W6504" i="1"/>
  <c r="Y6504" i="1" s="1"/>
  <c r="W6505" i="1"/>
  <c r="Y6505" i="1" s="1"/>
  <c r="W6506" i="1"/>
  <c r="Y6506" i="1" s="1"/>
  <c r="W6507" i="1"/>
  <c r="Y6507" i="1" s="1"/>
  <c r="W6508" i="1"/>
  <c r="Y6508" i="1" s="1"/>
  <c r="W6509" i="1"/>
  <c r="Y6509" i="1" s="1"/>
  <c r="W6510" i="1"/>
  <c r="Y6510" i="1" s="1"/>
  <c r="W6511" i="1"/>
  <c r="Y6511" i="1" s="1"/>
  <c r="W6512" i="1"/>
  <c r="Y6512" i="1" s="1"/>
  <c r="W6513" i="1"/>
  <c r="Y6513" i="1" s="1"/>
  <c r="W6514" i="1"/>
  <c r="Y6514" i="1" s="1"/>
  <c r="W6515" i="1"/>
  <c r="Y6515" i="1" s="1"/>
  <c r="W6516" i="1"/>
  <c r="Y6516" i="1" s="1"/>
  <c r="W6517" i="1"/>
  <c r="Y6517" i="1" s="1"/>
  <c r="W6518" i="1"/>
  <c r="Y6518" i="1" s="1"/>
  <c r="W6519" i="1"/>
  <c r="Y6519" i="1" s="1"/>
  <c r="W6520" i="1"/>
  <c r="Y6520" i="1" s="1"/>
  <c r="W6521" i="1"/>
  <c r="Y6521" i="1" s="1"/>
  <c r="W6522" i="1"/>
  <c r="Y6522" i="1" s="1"/>
  <c r="W6523" i="1"/>
  <c r="Y6523" i="1" s="1"/>
  <c r="W6524" i="1"/>
  <c r="Y6524" i="1" s="1"/>
  <c r="W6525" i="1"/>
  <c r="Y6525" i="1" s="1"/>
  <c r="W6526" i="1"/>
  <c r="Y6526" i="1" s="1"/>
  <c r="W6527" i="1"/>
  <c r="Y6527" i="1" s="1"/>
  <c r="W6528" i="1"/>
  <c r="Y6528" i="1" s="1"/>
  <c r="W6529" i="1"/>
  <c r="Y6529" i="1" s="1"/>
  <c r="W6530" i="1"/>
  <c r="Y6530" i="1" s="1"/>
  <c r="W6531" i="1"/>
  <c r="Y6531" i="1" s="1"/>
  <c r="W6532" i="1"/>
  <c r="Y6532" i="1" s="1"/>
  <c r="W6533" i="1"/>
  <c r="Y6533" i="1" s="1"/>
  <c r="W6534" i="1"/>
  <c r="Y6534" i="1" s="1"/>
  <c r="W6535" i="1"/>
  <c r="Y6535" i="1" s="1"/>
  <c r="W6536" i="1"/>
  <c r="Y6536" i="1" s="1"/>
  <c r="W6537" i="1"/>
  <c r="Y6537" i="1" s="1"/>
  <c r="W6538" i="1"/>
  <c r="Y6538" i="1" s="1"/>
  <c r="W6539" i="1"/>
  <c r="Y6539" i="1" s="1"/>
  <c r="W6540" i="1"/>
  <c r="Y6540" i="1" s="1"/>
  <c r="W6541" i="1"/>
  <c r="Y6541" i="1" s="1"/>
  <c r="W6542" i="1"/>
  <c r="Y6542" i="1" s="1"/>
  <c r="W6543" i="1"/>
  <c r="Y6543" i="1" s="1"/>
  <c r="W6544" i="1"/>
  <c r="Y6544" i="1" s="1"/>
  <c r="W6545" i="1"/>
  <c r="Y6545" i="1" s="1"/>
  <c r="W6546" i="1"/>
  <c r="Y6546" i="1" s="1"/>
  <c r="W6547" i="1"/>
  <c r="Y6547" i="1" s="1"/>
  <c r="W6548" i="1"/>
  <c r="Y6548" i="1" s="1"/>
  <c r="W6549" i="1"/>
  <c r="Y6549" i="1" s="1"/>
  <c r="W6550" i="1"/>
  <c r="Y6550" i="1" s="1"/>
  <c r="W6551" i="1"/>
  <c r="Y6551" i="1" s="1"/>
  <c r="W6552" i="1"/>
  <c r="Y6552" i="1" s="1"/>
  <c r="W6553" i="1"/>
  <c r="Y6553" i="1" s="1"/>
  <c r="W6554" i="1"/>
  <c r="Y6554" i="1" s="1"/>
  <c r="W6555" i="1"/>
  <c r="Y6555" i="1" s="1"/>
  <c r="W6556" i="1"/>
  <c r="Y6556" i="1" s="1"/>
  <c r="W6557" i="1"/>
  <c r="Y6557" i="1" s="1"/>
  <c r="W6558" i="1"/>
  <c r="Y6558" i="1" s="1"/>
  <c r="W6559" i="1"/>
  <c r="Y6559" i="1" s="1"/>
  <c r="W6560" i="1"/>
  <c r="Y6560" i="1" s="1"/>
  <c r="W6561" i="1"/>
  <c r="Y6561" i="1" s="1"/>
  <c r="W6562" i="1"/>
  <c r="Y6562" i="1" s="1"/>
  <c r="W6563" i="1"/>
  <c r="Y6563" i="1" s="1"/>
  <c r="W6564" i="1"/>
  <c r="Y6564" i="1" s="1"/>
  <c r="W6565" i="1"/>
  <c r="Y6565" i="1" s="1"/>
  <c r="W6566" i="1"/>
  <c r="Y6566" i="1" s="1"/>
  <c r="W6567" i="1"/>
  <c r="Y6567" i="1" s="1"/>
  <c r="W6568" i="1"/>
  <c r="Y6568" i="1" s="1"/>
  <c r="W6569" i="1"/>
  <c r="Y6569" i="1" s="1"/>
  <c r="W6570" i="1"/>
  <c r="Y6570" i="1" s="1"/>
  <c r="W6571" i="1"/>
  <c r="Y6571" i="1" s="1"/>
  <c r="W6572" i="1"/>
  <c r="Y6572" i="1" s="1"/>
  <c r="W6573" i="1"/>
  <c r="Y6573" i="1" s="1"/>
  <c r="W6574" i="1"/>
  <c r="Y6574" i="1" s="1"/>
  <c r="W6575" i="1"/>
  <c r="Y6575" i="1" s="1"/>
  <c r="W6576" i="1"/>
  <c r="Y6576" i="1" s="1"/>
  <c r="W6577" i="1"/>
  <c r="Y6577" i="1" s="1"/>
  <c r="W6578" i="1"/>
  <c r="Y6578" i="1" s="1"/>
  <c r="W6579" i="1"/>
  <c r="Y6579" i="1" s="1"/>
  <c r="W6580" i="1"/>
  <c r="Y6580" i="1" s="1"/>
  <c r="W6581" i="1"/>
  <c r="Y6581" i="1" s="1"/>
  <c r="W6582" i="1"/>
  <c r="Y6582" i="1" s="1"/>
  <c r="W6583" i="1"/>
  <c r="Y6583" i="1" s="1"/>
  <c r="W6584" i="1"/>
  <c r="Y6584" i="1" s="1"/>
  <c r="W6585" i="1"/>
  <c r="Y6585" i="1" s="1"/>
  <c r="W6586" i="1"/>
  <c r="Y6586" i="1" s="1"/>
  <c r="W6587" i="1"/>
  <c r="Y6587" i="1" s="1"/>
  <c r="W6588" i="1"/>
  <c r="Y6588" i="1" s="1"/>
  <c r="W6589" i="1"/>
  <c r="Y6589" i="1" s="1"/>
  <c r="W6590" i="1"/>
  <c r="Y6590" i="1" s="1"/>
  <c r="W6591" i="1"/>
  <c r="Y6591" i="1" s="1"/>
  <c r="W6592" i="1"/>
  <c r="Y6592" i="1" s="1"/>
  <c r="W6593" i="1"/>
  <c r="Y6593" i="1" s="1"/>
  <c r="W6594" i="1"/>
  <c r="Y6594" i="1" s="1"/>
  <c r="W6595" i="1"/>
  <c r="Y6595" i="1" s="1"/>
  <c r="W6596" i="1"/>
  <c r="Y6596" i="1" s="1"/>
  <c r="W6597" i="1"/>
  <c r="Y6597" i="1" s="1"/>
  <c r="W6598" i="1"/>
  <c r="Y6598" i="1" s="1"/>
  <c r="W6599" i="1"/>
  <c r="Y6599" i="1" s="1"/>
  <c r="W6600" i="1"/>
  <c r="Y6600" i="1" s="1"/>
  <c r="W6601" i="1"/>
  <c r="Y6601" i="1" s="1"/>
  <c r="W6602" i="1"/>
  <c r="Y6602" i="1" s="1"/>
  <c r="W6603" i="1"/>
  <c r="Y6603" i="1" s="1"/>
  <c r="W6604" i="1"/>
  <c r="Y6604" i="1" s="1"/>
  <c r="W6605" i="1"/>
  <c r="Y6605" i="1" s="1"/>
  <c r="W6606" i="1"/>
  <c r="Y6606" i="1" s="1"/>
  <c r="W6607" i="1"/>
  <c r="Y6607" i="1" s="1"/>
  <c r="W6608" i="1"/>
  <c r="Y6608" i="1" s="1"/>
  <c r="W6609" i="1"/>
  <c r="Y6609" i="1" s="1"/>
  <c r="W6610" i="1"/>
  <c r="Y6610" i="1" s="1"/>
  <c r="W6611" i="1"/>
  <c r="Y6611" i="1" s="1"/>
  <c r="W6612" i="1"/>
  <c r="Y6612" i="1" s="1"/>
  <c r="W6613" i="1"/>
  <c r="Y6613" i="1" s="1"/>
  <c r="W6614" i="1"/>
  <c r="Y6614" i="1" s="1"/>
  <c r="W6615" i="1"/>
  <c r="Y6615" i="1" s="1"/>
  <c r="W6616" i="1"/>
  <c r="Y6616" i="1" s="1"/>
  <c r="W6617" i="1"/>
  <c r="Y6617" i="1" s="1"/>
  <c r="W6618" i="1"/>
  <c r="Y6618" i="1" s="1"/>
  <c r="W6619" i="1"/>
  <c r="Y6619" i="1" s="1"/>
  <c r="W6620" i="1"/>
  <c r="Y6620" i="1" s="1"/>
  <c r="W6621" i="1"/>
  <c r="Y6621" i="1" s="1"/>
  <c r="W6622" i="1"/>
  <c r="Y6622" i="1" s="1"/>
  <c r="W6623" i="1"/>
  <c r="Y6623" i="1" s="1"/>
  <c r="W6624" i="1"/>
  <c r="Y6624" i="1" s="1"/>
  <c r="W6625" i="1"/>
  <c r="Y6625" i="1" s="1"/>
  <c r="W6626" i="1"/>
  <c r="Y6626" i="1" s="1"/>
  <c r="W6627" i="1"/>
  <c r="Y6627" i="1" s="1"/>
  <c r="W6628" i="1"/>
  <c r="Y6628" i="1" s="1"/>
  <c r="W6629" i="1"/>
  <c r="Y6629" i="1" s="1"/>
  <c r="W6630" i="1"/>
  <c r="Y6630" i="1" s="1"/>
  <c r="W6631" i="1"/>
  <c r="Y6631" i="1" s="1"/>
  <c r="W6632" i="1"/>
  <c r="Y6632" i="1" s="1"/>
  <c r="W6633" i="1"/>
  <c r="Y6633" i="1" s="1"/>
  <c r="W6634" i="1"/>
  <c r="Y6634" i="1" s="1"/>
  <c r="W6635" i="1"/>
  <c r="Y6635" i="1" s="1"/>
  <c r="W6636" i="1"/>
  <c r="Y6636" i="1" s="1"/>
  <c r="W6637" i="1"/>
  <c r="Y6637" i="1" s="1"/>
  <c r="W6638" i="1"/>
  <c r="Y6638" i="1" s="1"/>
  <c r="W6639" i="1"/>
  <c r="Y6639" i="1" s="1"/>
  <c r="W6640" i="1"/>
  <c r="Y6640" i="1" s="1"/>
  <c r="W6641" i="1"/>
  <c r="Y6641" i="1" s="1"/>
  <c r="W6642" i="1"/>
  <c r="Y6642" i="1" s="1"/>
  <c r="W6643" i="1"/>
  <c r="Y6643" i="1" s="1"/>
  <c r="W6644" i="1"/>
  <c r="Y6644" i="1" s="1"/>
  <c r="W6645" i="1"/>
  <c r="Y6645" i="1" s="1"/>
  <c r="W6646" i="1"/>
  <c r="Y6646" i="1" s="1"/>
  <c r="W6647" i="1"/>
  <c r="Y6647" i="1" s="1"/>
  <c r="W6648" i="1"/>
  <c r="Y6648" i="1" s="1"/>
  <c r="W6649" i="1"/>
  <c r="Y6649" i="1" s="1"/>
  <c r="W6650" i="1"/>
  <c r="Y6650" i="1" s="1"/>
  <c r="W6651" i="1"/>
  <c r="Y6651" i="1" s="1"/>
  <c r="W6652" i="1"/>
  <c r="Y6652" i="1" s="1"/>
  <c r="W6653" i="1"/>
  <c r="Y6653" i="1" s="1"/>
  <c r="W6654" i="1"/>
  <c r="Y6654" i="1" s="1"/>
  <c r="W6655" i="1"/>
  <c r="Y6655" i="1" s="1"/>
  <c r="W6656" i="1"/>
  <c r="Y6656" i="1" s="1"/>
  <c r="W6657" i="1"/>
  <c r="Y6657" i="1" s="1"/>
  <c r="W6658" i="1"/>
  <c r="Y6658" i="1" s="1"/>
  <c r="W6659" i="1"/>
  <c r="Y6659" i="1" s="1"/>
  <c r="W6660" i="1"/>
  <c r="Y6660" i="1" s="1"/>
  <c r="W6661" i="1"/>
  <c r="Y6661" i="1" s="1"/>
  <c r="W6662" i="1"/>
  <c r="Y6662" i="1" s="1"/>
  <c r="W6663" i="1"/>
  <c r="Y6663" i="1" s="1"/>
  <c r="W6664" i="1"/>
  <c r="Y6664" i="1" s="1"/>
  <c r="W6665" i="1"/>
  <c r="Y6665" i="1" s="1"/>
  <c r="W6666" i="1"/>
  <c r="Y6666" i="1" s="1"/>
  <c r="W6667" i="1"/>
  <c r="Y6667" i="1" s="1"/>
  <c r="W6668" i="1"/>
  <c r="Y6668" i="1" s="1"/>
  <c r="W6669" i="1"/>
  <c r="Y6669" i="1" s="1"/>
  <c r="W6670" i="1"/>
  <c r="Y6670" i="1" s="1"/>
  <c r="W6671" i="1"/>
  <c r="Y6671" i="1" s="1"/>
  <c r="W6672" i="1"/>
  <c r="Y6672" i="1" s="1"/>
  <c r="W6673" i="1"/>
  <c r="Y6673" i="1" s="1"/>
  <c r="W6674" i="1"/>
  <c r="Y6674" i="1" s="1"/>
  <c r="W6675" i="1"/>
  <c r="Y6675" i="1" s="1"/>
  <c r="W6676" i="1"/>
  <c r="Y6676" i="1" s="1"/>
  <c r="W6677" i="1"/>
  <c r="Y6677" i="1" s="1"/>
  <c r="W6678" i="1"/>
  <c r="Y6678" i="1" s="1"/>
  <c r="W6679" i="1"/>
  <c r="Y6679" i="1" s="1"/>
  <c r="W6680" i="1"/>
  <c r="Y6680" i="1" s="1"/>
  <c r="W6681" i="1"/>
  <c r="Y6681" i="1" s="1"/>
  <c r="W6682" i="1"/>
  <c r="Y6682" i="1" s="1"/>
  <c r="W6683" i="1"/>
  <c r="Y6683" i="1" s="1"/>
  <c r="W6684" i="1"/>
  <c r="Y6684" i="1" s="1"/>
  <c r="W6685" i="1"/>
  <c r="Y6685" i="1" s="1"/>
  <c r="W6686" i="1"/>
  <c r="Y6686" i="1" s="1"/>
  <c r="W6687" i="1"/>
  <c r="Y6687" i="1" s="1"/>
  <c r="W6688" i="1"/>
  <c r="Y6688" i="1" s="1"/>
  <c r="W6689" i="1"/>
  <c r="Y6689" i="1" s="1"/>
  <c r="W6690" i="1"/>
  <c r="Y6690" i="1" s="1"/>
  <c r="W6691" i="1"/>
  <c r="Y6691" i="1" s="1"/>
  <c r="W6692" i="1"/>
  <c r="Y6692" i="1" s="1"/>
  <c r="W6693" i="1"/>
  <c r="Y6693" i="1" s="1"/>
  <c r="W6694" i="1"/>
  <c r="Y6694" i="1" s="1"/>
  <c r="W6695" i="1"/>
  <c r="Y6695" i="1" s="1"/>
  <c r="W6696" i="1"/>
  <c r="Y6696" i="1" s="1"/>
  <c r="W6697" i="1"/>
  <c r="Y6697" i="1" s="1"/>
  <c r="W6698" i="1"/>
  <c r="Y6698" i="1" s="1"/>
  <c r="W6699" i="1"/>
  <c r="Y6699" i="1" s="1"/>
  <c r="W6700" i="1"/>
  <c r="Y6700" i="1" s="1"/>
  <c r="W6701" i="1"/>
  <c r="Y6701" i="1" s="1"/>
  <c r="W6702" i="1"/>
  <c r="Y6702" i="1" s="1"/>
  <c r="W6703" i="1"/>
  <c r="Y6703" i="1" s="1"/>
  <c r="W6704" i="1"/>
  <c r="Y6704" i="1" s="1"/>
  <c r="W6705" i="1"/>
  <c r="Y6705" i="1" s="1"/>
  <c r="W6706" i="1"/>
  <c r="Y6706" i="1" s="1"/>
  <c r="W6707" i="1"/>
  <c r="Y6707" i="1" s="1"/>
  <c r="W6708" i="1"/>
  <c r="Y6708" i="1" s="1"/>
  <c r="W6709" i="1"/>
  <c r="Y6709" i="1" s="1"/>
  <c r="W6710" i="1"/>
  <c r="Y6710" i="1" s="1"/>
  <c r="W6711" i="1"/>
  <c r="Y6711" i="1" s="1"/>
  <c r="W6712" i="1"/>
  <c r="Y6712" i="1" s="1"/>
  <c r="W6713" i="1"/>
  <c r="Y6713" i="1" s="1"/>
  <c r="W6714" i="1"/>
  <c r="Y6714" i="1" s="1"/>
  <c r="W6715" i="1"/>
  <c r="Y6715" i="1" s="1"/>
  <c r="W6716" i="1"/>
  <c r="Y6716" i="1" s="1"/>
  <c r="W6717" i="1"/>
  <c r="Y6717" i="1" s="1"/>
  <c r="W6718" i="1"/>
  <c r="Y6718" i="1" s="1"/>
  <c r="W6719" i="1"/>
  <c r="Y6719" i="1" s="1"/>
  <c r="W6720" i="1"/>
  <c r="Y6720" i="1" s="1"/>
  <c r="W6721" i="1"/>
  <c r="Y6721" i="1" s="1"/>
  <c r="W6722" i="1"/>
  <c r="Y6722" i="1" s="1"/>
  <c r="W6723" i="1"/>
  <c r="Y6723" i="1" s="1"/>
  <c r="W6724" i="1"/>
  <c r="Y6724" i="1" s="1"/>
  <c r="W6725" i="1"/>
  <c r="Y6725" i="1" s="1"/>
  <c r="W6726" i="1"/>
  <c r="Y6726" i="1" s="1"/>
  <c r="W6727" i="1"/>
  <c r="Y6727" i="1" s="1"/>
  <c r="W6728" i="1"/>
  <c r="Y6728" i="1" s="1"/>
  <c r="W6729" i="1"/>
  <c r="Y6729" i="1" s="1"/>
  <c r="W6730" i="1"/>
  <c r="Y6730" i="1" s="1"/>
  <c r="W6731" i="1"/>
  <c r="Y6731" i="1" s="1"/>
  <c r="W6732" i="1"/>
  <c r="Y6732" i="1" s="1"/>
  <c r="W6733" i="1"/>
  <c r="Y6733" i="1" s="1"/>
  <c r="W6734" i="1"/>
  <c r="Y6734" i="1" s="1"/>
  <c r="W6735" i="1"/>
  <c r="Y6735" i="1" s="1"/>
  <c r="W6736" i="1"/>
  <c r="Y6736" i="1" s="1"/>
  <c r="W6737" i="1"/>
  <c r="Y6737" i="1" s="1"/>
  <c r="W6738" i="1"/>
  <c r="Y6738" i="1" s="1"/>
  <c r="W6739" i="1"/>
  <c r="Y6739" i="1" s="1"/>
  <c r="W6740" i="1"/>
  <c r="Y6740" i="1" s="1"/>
  <c r="W6741" i="1"/>
  <c r="Y6741" i="1" s="1"/>
  <c r="W6742" i="1"/>
  <c r="Y6742" i="1" s="1"/>
  <c r="W6743" i="1"/>
  <c r="Y6743" i="1" s="1"/>
  <c r="W6744" i="1"/>
  <c r="Y6744" i="1" s="1"/>
  <c r="W6745" i="1"/>
  <c r="Y6745" i="1" s="1"/>
  <c r="W6746" i="1"/>
  <c r="Y6746" i="1" s="1"/>
  <c r="W6747" i="1"/>
  <c r="Y6747" i="1" s="1"/>
  <c r="W6748" i="1"/>
  <c r="Y6748" i="1" s="1"/>
  <c r="W6749" i="1"/>
  <c r="Y6749" i="1" s="1"/>
  <c r="W6750" i="1"/>
  <c r="Y6750" i="1" s="1"/>
  <c r="W6751" i="1"/>
  <c r="Y6751" i="1" s="1"/>
  <c r="W6752" i="1"/>
  <c r="Y6752" i="1" s="1"/>
  <c r="W6753" i="1"/>
  <c r="Y6753" i="1" s="1"/>
  <c r="W6754" i="1"/>
  <c r="Y6754" i="1" s="1"/>
  <c r="W6755" i="1"/>
  <c r="Y6755" i="1" s="1"/>
  <c r="W6756" i="1"/>
  <c r="Y6756" i="1" s="1"/>
  <c r="W6757" i="1"/>
  <c r="Y6757" i="1" s="1"/>
  <c r="W6758" i="1"/>
  <c r="Y6758" i="1" s="1"/>
  <c r="W6759" i="1"/>
  <c r="Y6759" i="1" s="1"/>
  <c r="W6760" i="1"/>
  <c r="Y6760" i="1" s="1"/>
  <c r="W6761" i="1"/>
  <c r="Y6761" i="1" s="1"/>
  <c r="W6762" i="1"/>
  <c r="Y6762" i="1" s="1"/>
  <c r="W6763" i="1"/>
  <c r="Y6763" i="1" s="1"/>
  <c r="W6764" i="1"/>
  <c r="Y6764" i="1" s="1"/>
  <c r="W6765" i="1"/>
  <c r="Y6765" i="1" s="1"/>
  <c r="W6766" i="1"/>
  <c r="Y6766" i="1" s="1"/>
  <c r="W6767" i="1"/>
  <c r="Y6767" i="1" s="1"/>
  <c r="W6768" i="1"/>
  <c r="Y6768" i="1" s="1"/>
  <c r="W6769" i="1"/>
  <c r="Y6769" i="1" s="1"/>
  <c r="W6770" i="1"/>
  <c r="Y6770" i="1" s="1"/>
  <c r="W6771" i="1"/>
  <c r="Y6771" i="1" s="1"/>
  <c r="W6772" i="1"/>
  <c r="Y6772" i="1" s="1"/>
  <c r="W6773" i="1"/>
  <c r="Y6773" i="1" s="1"/>
  <c r="W6774" i="1"/>
  <c r="Y6774" i="1" s="1"/>
  <c r="W6775" i="1"/>
  <c r="Y6775" i="1" s="1"/>
  <c r="W6776" i="1"/>
  <c r="Y6776" i="1" s="1"/>
  <c r="W6777" i="1"/>
  <c r="Y6777" i="1" s="1"/>
  <c r="W6778" i="1"/>
  <c r="Y6778" i="1" s="1"/>
  <c r="W6779" i="1"/>
  <c r="Y6779" i="1" s="1"/>
  <c r="W6780" i="1"/>
  <c r="Y6780" i="1" s="1"/>
  <c r="W6781" i="1"/>
  <c r="Y6781" i="1" s="1"/>
  <c r="W6782" i="1"/>
  <c r="Y6782" i="1" s="1"/>
  <c r="W6783" i="1"/>
  <c r="Y6783" i="1" s="1"/>
  <c r="W6784" i="1"/>
  <c r="Y6784" i="1" s="1"/>
  <c r="W6785" i="1"/>
  <c r="Y6785" i="1" s="1"/>
  <c r="W6786" i="1"/>
  <c r="Y6786" i="1" s="1"/>
  <c r="W6787" i="1"/>
  <c r="Y6787" i="1" s="1"/>
  <c r="W6788" i="1"/>
  <c r="Y6788" i="1" s="1"/>
  <c r="W6789" i="1"/>
  <c r="Y6789" i="1" s="1"/>
  <c r="W6790" i="1"/>
  <c r="Y6790" i="1" s="1"/>
  <c r="W6791" i="1"/>
  <c r="Y6791" i="1" s="1"/>
  <c r="W6792" i="1"/>
  <c r="Y6792" i="1" s="1"/>
  <c r="W6793" i="1"/>
  <c r="Y6793" i="1" s="1"/>
  <c r="W6794" i="1"/>
  <c r="Y6794" i="1" s="1"/>
  <c r="W6795" i="1"/>
  <c r="Y6795" i="1" s="1"/>
  <c r="W6796" i="1"/>
  <c r="Y6796" i="1" s="1"/>
  <c r="W6797" i="1"/>
  <c r="Y6797" i="1" s="1"/>
  <c r="W6798" i="1"/>
  <c r="Y6798" i="1" s="1"/>
  <c r="W6799" i="1"/>
  <c r="Y6799" i="1" s="1"/>
  <c r="W6800" i="1"/>
  <c r="Y6800" i="1" s="1"/>
  <c r="W6801" i="1"/>
  <c r="Y6801" i="1" s="1"/>
  <c r="W6802" i="1"/>
  <c r="Y6802" i="1" s="1"/>
  <c r="W6803" i="1"/>
  <c r="Y6803" i="1" s="1"/>
  <c r="W6804" i="1"/>
  <c r="Y6804" i="1" s="1"/>
  <c r="W6805" i="1"/>
  <c r="Y6805" i="1" s="1"/>
  <c r="W6806" i="1"/>
  <c r="Y6806" i="1" s="1"/>
  <c r="W6807" i="1"/>
  <c r="Y6807" i="1" s="1"/>
  <c r="W6808" i="1"/>
  <c r="Y6808" i="1" s="1"/>
  <c r="W6809" i="1"/>
  <c r="Y6809" i="1" s="1"/>
  <c r="W6810" i="1"/>
  <c r="Y6810" i="1" s="1"/>
  <c r="W6811" i="1"/>
  <c r="Y6811" i="1" s="1"/>
  <c r="W6812" i="1"/>
  <c r="Y6812" i="1" s="1"/>
  <c r="W6813" i="1"/>
  <c r="Y6813" i="1" s="1"/>
  <c r="W6814" i="1"/>
  <c r="Y6814" i="1" s="1"/>
  <c r="W6815" i="1"/>
  <c r="Y6815" i="1" s="1"/>
  <c r="W6816" i="1"/>
  <c r="Y6816" i="1" s="1"/>
  <c r="W6817" i="1"/>
  <c r="Y6817" i="1" s="1"/>
  <c r="W6818" i="1"/>
  <c r="Y6818" i="1" s="1"/>
  <c r="W6819" i="1"/>
  <c r="Y6819" i="1" s="1"/>
  <c r="W6820" i="1"/>
  <c r="Y6820" i="1" s="1"/>
  <c r="W6821" i="1"/>
  <c r="Y6821" i="1" s="1"/>
  <c r="W6822" i="1"/>
  <c r="Y6822" i="1" s="1"/>
  <c r="W6823" i="1"/>
  <c r="Y6823" i="1" s="1"/>
  <c r="W6824" i="1"/>
  <c r="Y6824" i="1" s="1"/>
  <c r="W6825" i="1"/>
  <c r="Y6825" i="1" s="1"/>
  <c r="W6826" i="1"/>
  <c r="Y6826" i="1" s="1"/>
  <c r="W6827" i="1"/>
  <c r="Y6827" i="1" s="1"/>
  <c r="W6828" i="1"/>
  <c r="Y6828" i="1" s="1"/>
  <c r="W6829" i="1"/>
  <c r="Y6829" i="1" s="1"/>
  <c r="W6830" i="1"/>
  <c r="Y6830" i="1" s="1"/>
  <c r="W6831" i="1"/>
  <c r="Y6831" i="1" s="1"/>
  <c r="W6832" i="1"/>
  <c r="Y6832" i="1" s="1"/>
  <c r="W6833" i="1"/>
  <c r="Y6833" i="1" s="1"/>
  <c r="W6834" i="1"/>
  <c r="Y6834" i="1" s="1"/>
  <c r="W6835" i="1"/>
  <c r="Y6835" i="1" s="1"/>
  <c r="W6836" i="1"/>
  <c r="Y6836" i="1" s="1"/>
  <c r="W6837" i="1"/>
  <c r="Y6837" i="1" s="1"/>
  <c r="W6838" i="1"/>
  <c r="Y6838" i="1" s="1"/>
  <c r="W6839" i="1"/>
  <c r="Y6839" i="1" s="1"/>
  <c r="W6840" i="1"/>
  <c r="Y6840" i="1" s="1"/>
  <c r="W6841" i="1"/>
  <c r="Y6841" i="1" s="1"/>
  <c r="W6842" i="1"/>
  <c r="Y6842" i="1" s="1"/>
  <c r="W6843" i="1"/>
  <c r="Y6843" i="1" s="1"/>
  <c r="W6844" i="1"/>
  <c r="Y6844" i="1" s="1"/>
  <c r="W6845" i="1"/>
  <c r="Y6845" i="1" s="1"/>
  <c r="W6846" i="1"/>
  <c r="Y6846" i="1" s="1"/>
  <c r="W6847" i="1"/>
  <c r="Y6847" i="1" s="1"/>
  <c r="W6848" i="1"/>
  <c r="Y6848" i="1" s="1"/>
  <c r="W6849" i="1"/>
  <c r="Y6849" i="1" s="1"/>
  <c r="W6850" i="1"/>
  <c r="Y6850" i="1" s="1"/>
  <c r="W6851" i="1"/>
  <c r="Y6851" i="1" s="1"/>
  <c r="W6852" i="1"/>
  <c r="Y6852" i="1" s="1"/>
  <c r="W6853" i="1"/>
  <c r="Y6853" i="1" s="1"/>
  <c r="W6854" i="1"/>
  <c r="Y6854" i="1" s="1"/>
  <c r="W6855" i="1"/>
  <c r="Y6855" i="1" s="1"/>
  <c r="W6856" i="1"/>
  <c r="Y6856" i="1" s="1"/>
  <c r="W6857" i="1"/>
  <c r="Y6857" i="1" s="1"/>
  <c r="W6858" i="1"/>
  <c r="Y6858" i="1" s="1"/>
  <c r="W6859" i="1"/>
  <c r="Y6859" i="1" s="1"/>
  <c r="W6860" i="1"/>
  <c r="Y6860" i="1" s="1"/>
  <c r="W6861" i="1"/>
  <c r="Y6861" i="1" s="1"/>
  <c r="W6862" i="1"/>
  <c r="Y6862" i="1" s="1"/>
  <c r="W6863" i="1"/>
  <c r="Y6863" i="1" s="1"/>
  <c r="W6864" i="1"/>
  <c r="Y6864" i="1" s="1"/>
  <c r="W6865" i="1"/>
  <c r="Y6865" i="1" s="1"/>
  <c r="W6866" i="1"/>
  <c r="Y6866" i="1" s="1"/>
  <c r="W6867" i="1"/>
  <c r="Y6867" i="1" s="1"/>
  <c r="W6868" i="1"/>
  <c r="Y6868" i="1" s="1"/>
  <c r="W6869" i="1"/>
  <c r="Y6869" i="1" s="1"/>
  <c r="W6870" i="1"/>
  <c r="Y6870" i="1" s="1"/>
  <c r="W6871" i="1"/>
  <c r="Y6871" i="1" s="1"/>
  <c r="W6872" i="1"/>
  <c r="Y6872" i="1" s="1"/>
  <c r="W6873" i="1"/>
  <c r="Y6873" i="1" s="1"/>
  <c r="W6874" i="1"/>
  <c r="Y6874" i="1" s="1"/>
  <c r="W6875" i="1"/>
  <c r="Y6875" i="1" s="1"/>
  <c r="W6876" i="1"/>
  <c r="Y6876" i="1" s="1"/>
  <c r="W6877" i="1"/>
  <c r="Y6877" i="1" s="1"/>
  <c r="W6878" i="1"/>
  <c r="Y6878" i="1" s="1"/>
  <c r="W6879" i="1"/>
  <c r="Y6879" i="1" s="1"/>
  <c r="W6880" i="1"/>
  <c r="Y6880" i="1" s="1"/>
  <c r="W6881" i="1"/>
  <c r="Y6881" i="1" s="1"/>
  <c r="W6882" i="1"/>
  <c r="Y6882" i="1" s="1"/>
  <c r="W6883" i="1"/>
  <c r="Y6883" i="1" s="1"/>
  <c r="W6884" i="1"/>
  <c r="Y6884" i="1" s="1"/>
  <c r="W6885" i="1"/>
  <c r="Y6885" i="1" s="1"/>
  <c r="W6886" i="1"/>
  <c r="Y6886" i="1" s="1"/>
  <c r="W6887" i="1"/>
  <c r="Y6887" i="1" s="1"/>
  <c r="W6888" i="1"/>
  <c r="Y6888" i="1" s="1"/>
  <c r="W6889" i="1"/>
  <c r="Y6889" i="1" s="1"/>
  <c r="W6890" i="1"/>
  <c r="Y6890" i="1" s="1"/>
  <c r="W6891" i="1"/>
  <c r="Y6891" i="1" s="1"/>
  <c r="W6892" i="1"/>
  <c r="Y6892" i="1" s="1"/>
  <c r="W6893" i="1"/>
  <c r="Y6893" i="1" s="1"/>
  <c r="W6894" i="1"/>
  <c r="Y6894" i="1" s="1"/>
  <c r="W6895" i="1"/>
  <c r="Y6895" i="1" s="1"/>
  <c r="W6896" i="1"/>
  <c r="Y6896" i="1" s="1"/>
  <c r="W6897" i="1"/>
  <c r="Y6897" i="1" s="1"/>
  <c r="W6898" i="1"/>
  <c r="Y6898" i="1" s="1"/>
  <c r="W6899" i="1"/>
  <c r="Y6899" i="1" s="1"/>
  <c r="W6900" i="1"/>
  <c r="Y6900" i="1" s="1"/>
  <c r="W6901" i="1"/>
  <c r="Y6901" i="1" s="1"/>
  <c r="W6902" i="1"/>
  <c r="Y6902" i="1" s="1"/>
  <c r="W6903" i="1"/>
  <c r="Y6903" i="1" s="1"/>
  <c r="W6904" i="1"/>
  <c r="Y6904" i="1" s="1"/>
  <c r="W6905" i="1"/>
  <c r="Y6905" i="1" s="1"/>
  <c r="W6906" i="1"/>
  <c r="Y6906" i="1" s="1"/>
  <c r="W6907" i="1"/>
  <c r="Y6907" i="1" s="1"/>
  <c r="W6908" i="1"/>
  <c r="Y6908" i="1" s="1"/>
  <c r="W6909" i="1"/>
  <c r="Y6909" i="1" s="1"/>
  <c r="W6910" i="1"/>
  <c r="Y6910" i="1" s="1"/>
  <c r="W6911" i="1"/>
  <c r="Y6911" i="1" s="1"/>
  <c r="W6912" i="1"/>
  <c r="Y6912" i="1" s="1"/>
  <c r="W6913" i="1"/>
  <c r="Y6913" i="1" s="1"/>
  <c r="W6914" i="1"/>
  <c r="Y6914" i="1" s="1"/>
  <c r="W6915" i="1"/>
  <c r="Y6915" i="1" s="1"/>
  <c r="W6916" i="1"/>
  <c r="Y6916" i="1" s="1"/>
  <c r="W6917" i="1"/>
  <c r="Y6917" i="1" s="1"/>
  <c r="W6918" i="1"/>
  <c r="Y6918" i="1" s="1"/>
  <c r="W6919" i="1"/>
  <c r="Y6919" i="1" s="1"/>
  <c r="W6920" i="1"/>
  <c r="Y6920" i="1" s="1"/>
  <c r="W6921" i="1"/>
  <c r="Y6921" i="1" s="1"/>
  <c r="W6922" i="1"/>
  <c r="Y6922" i="1" s="1"/>
  <c r="W6923" i="1"/>
  <c r="Y6923" i="1" s="1"/>
  <c r="W6924" i="1"/>
  <c r="Y6924" i="1" s="1"/>
  <c r="W6925" i="1"/>
  <c r="Y6925" i="1" s="1"/>
  <c r="W6926" i="1"/>
  <c r="Y6926" i="1" s="1"/>
  <c r="W6927" i="1"/>
  <c r="Y6927" i="1" s="1"/>
  <c r="W6928" i="1"/>
  <c r="Y6928" i="1" s="1"/>
  <c r="W6929" i="1"/>
  <c r="Y6929" i="1" s="1"/>
  <c r="W6930" i="1"/>
  <c r="Y6930" i="1" s="1"/>
  <c r="W6931" i="1"/>
  <c r="Y6931" i="1" s="1"/>
  <c r="W6932" i="1"/>
  <c r="Y6932" i="1" s="1"/>
  <c r="W6933" i="1"/>
  <c r="Y6933" i="1" s="1"/>
  <c r="W6934" i="1"/>
  <c r="Y6934" i="1" s="1"/>
  <c r="W6935" i="1"/>
  <c r="Y6935" i="1" s="1"/>
  <c r="W6936" i="1"/>
  <c r="Y6936" i="1" s="1"/>
  <c r="W6937" i="1"/>
  <c r="Y6937" i="1" s="1"/>
  <c r="W6938" i="1"/>
  <c r="Y6938" i="1" s="1"/>
  <c r="W6939" i="1"/>
  <c r="Y6939" i="1" s="1"/>
  <c r="W6940" i="1"/>
  <c r="Y6940" i="1" s="1"/>
  <c r="W6941" i="1"/>
  <c r="Y6941" i="1" s="1"/>
  <c r="W6942" i="1"/>
  <c r="Y6942" i="1" s="1"/>
  <c r="W6943" i="1"/>
  <c r="Y6943" i="1" s="1"/>
  <c r="W6944" i="1"/>
  <c r="Y6944" i="1" s="1"/>
  <c r="W6945" i="1"/>
  <c r="Y6945" i="1" s="1"/>
  <c r="W6946" i="1"/>
  <c r="Y6946" i="1" s="1"/>
  <c r="W6947" i="1"/>
  <c r="Y6947" i="1" s="1"/>
  <c r="W6948" i="1"/>
  <c r="Y6948" i="1" s="1"/>
  <c r="W6949" i="1"/>
  <c r="Y6949" i="1" s="1"/>
  <c r="W6950" i="1"/>
  <c r="Y6950" i="1" s="1"/>
  <c r="W6951" i="1"/>
  <c r="Y6951" i="1" s="1"/>
  <c r="W6952" i="1"/>
  <c r="Y6952" i="1" s="1"/>
  <c r="W6953" i="1"/>
  <c r="Y6953" i="1" s="1"/>
  <c r="W6954" i="1"/>
  <c r="Y6954" i="1" s="1"/>
  <c r="W6955" i="1"/>
  <c r="Y6955" i="1" s="1"/>
  <c r="W6956" i="1"/>
  <c r="Y6956" i="1" s="1"/>
  <c r="W6957" i="1"/>
  <c r="Y6957" i="1" s="1"/>
  <c r="W6958" i="1"/>
  <c r="Y6958" i="1" s="1"/>
  <c r="W6959" i="1"/>
  <c r="Y6959" i="1" s="1"/>
  <c r="W6960" i="1"/>
  <c r="Y6960" i="1" s="1"/>
  <c r="W6961" i="1"/>
  <c r="Y6961" i="1" s="1"/>
  <c r="W6962" i="1"/>
  <c r="Y6962" i="1" s="1"/>
  <c r="W6963" i="1"/>
  <c r="Y6963" i="1" s="1"/>
  <c r="W6964" i="1"/>
  <c r="Y6964" i="1" s="1"/>
  <c r="W6965" i="1"/>
  <c r="Y6965" i="1" s="1"/>
  <c r="W6966" i="1"/>
  <c r="Y6966" i="1" s="1"/>
  <c r="W6967" i="1"/>
  <c r="Y6967" i="1" s="1"/>
  <c r="W6968" i="1"/>
  <c r="Y6968" i="1" s="1"/>
  <c r="W6969" i="1"/>
  <c r="Y6969" i="1" s="1"/>
  <c r="W6970" i="1"/>
  <c r="Y6970" i="1" s="1"/>
  <c r="W6971" i="1"/>
  <c r="Y6971" i="1" s="1"/>
  <c r="W6972" i="1"/>
  <c r="Y6972" i="1" s="1"/>
  <c r="W6973" i="1"/>
  <c r="Y6973" i="1" s="1"/>
  <c r="W6974" i="1"/>
  <c r="Y6974" i="1" s="1"/>
  <c r="W6975" i="1"/>
  <c r="Y6975" i="1" s="1"/>
  <c r="W6976" i="1"/>
  <c r="Y6976" i="1" s="1"/>
  <c r="W6977" i="1"/>
  <c r="Y6977" i="1" s="1"/>
  <c r="W6978" i="1"/>
  <c r="Y6978" i="1" s="1"/>
  <c r="W6979" i="1"/>
  <c r="Y6979" i="1" s="1"/>
  <c r="W6980" i="1"/>
  <c r="Y6980" i="1" s="1"/>
  <c r="W6981" i="1"/>
  <c r="Y6981" i="1" s="1"/>
  <c r="W6982" i="1"/>
  <c r="Y6982" i="1" s="1"/>
  <c r="W6983" i="1"/>
  <c r="Y6983" i="1" s="1"/>
  <c r="W6984" i="1"/>
  <c r="Y6984" i="1" s="1"/>
  <c r="W6985" i="1"/>
  <c r="Y6985" i="1" s="1"/>
  <c r="W6986" i="1"/>
  <c r="Y6986" i="1" s="1"/>
  <c r="W6987" i="1"/>
  <c r="Y6987" i="1" s="1"/>
  <c r="W6988" i="1"/>
  <c r="Y6988" i="1" s="1"/>
  <c r="W6989" i="1"/>
  <c r="Y6989" i="1" s="1"/>
  <c r="W6990" i="1"/>
  <c r="Y6990" i="1" s="1"/>
  <c r="W6991" i="1"/>
  <c r="Y6991" i="1" s="1"/>
  <c r="W6992" i="1"/>
  <c r="Y6992" i="1" s="1"/>
  <c r="W6993" i="1"/>
  <c r="Y6993" i="1" s="1"/>
  <c r="W6994" i="1"/>
  <c r="Y6994" i="1" s="1"/>
  <c r="W6995" i="1"/>
  <c r="Y6995" i="1" s="1"/>
  <c r="W6996" i="1"/>
  <c r="Y6996" i="1" s="1"/>
  <c r="W6997" i="1"/>
  <c r="Y6997" i="1" s="1"/>
  <c r="W6998" i="1"/>
  <c r="Y6998" i="1" s="1"/>
  <c r="W6999" i="1"/>
  <c r="Y6999" i="1" s="1"/>
  <c r="W7000" i="1"/>
  <c r="Y7000" i="1" s="1"/>
  <c r="W7001" i="1"/>
  <c r="Y7001" i="1" s="1"/>
  <c r="W7002" i="1"/>
  <c r="Y7002" i="1" s="1"/>
  <c r="W7003" i="1"/>
  <c r="Y7003" i="1" s="1"/>
  <c r="W7004" i="1"/>
  <c r="Y7004" i="1" s="1"/>
  <c r="W7005" i="1"/>
  <c r="Y7005" i="1" s="1"/>
  <c r="W7006" i="1"/>
  <c r="Y7006" i="1" s="1"/>
  <c r="W7007" i="1"/>
  <c r="Y7007" i="1" s="1"/>
  <c r="W7008" i="1"/>
  <c r="Y7008" i="1" s="1"/>
  <c r="W7009" i="1"/>
  <c r="Y7009" i="1" s="1"/>
  <c r="W7010" i="1"/>
  <c r="Y7010" i="1" s="1"/>
  <c r="W7011" i="1"/>
  <c r="Y7011" i="1" s="1"/>
  <c r="W7012" i="1"/>
  <c r="Y7012" i="1" s="1"/>
  <c r="W7013" i="1"/>
  <c r="Y7013" i="1" s="1"/>
  <c r="W7014" i="1"/>
  <c r="Y7014" i="1" s="1"/>
  <c r="W7015" i="1"/>
  <c r="Y7015" i="1" s="1"/>
  <c r="W7016" i="1"/>
  <c r="Y7016" i="1" s="1"/>
  <c r="W7017" i="1"/>
  <c r="Y7017" i="1" s="1"/>
  <c r="W7018" i="1"/>
  <c r="Y7018" i="1" s="1"/>
  <c r="W7019" i="1"/>
  <c r="Y7019" i="1" s="1"/>
  <c r="W7020" i="1"/>
  <c r="Y7020" i="1" s="1"/>
  <c r="W7021" i="1"/>
  <c r="Y7021" i="1" s="1"/>
  <c r="W7022" i="1"/>
  <c r="Y7022" i="1" s="1"/>
  <c r="W7023" i="1"/>
  <c r="Y7023" i="1" s="1"/>
  <c r="W7024" i="1"/>
  <c r="Y7024" i="1" s="1"/>
  <c r="W7025" i="1"/>
  <c r="Y7025" i="1" s="1"/>
  <c r="W7026" i="1"/>
  <c r="Y7026" i="1" s="1"/>
  <c r="W7027" i="1"/>
  <c r="Y7027" i="1" s="1"/>
  <c r="W7028" i="1"/>
  <c r="Y7028" i="1" s="1"/>
  <c r="W7029" i="1"/>
  <c r="Y7029" i="1" s="1"/>
  <c r="W7030" i="1"/>
  <c r="Y7030" i="1" s="1"/>
  <c r="W7031" i="1"/>
  <c r="Y7031" i="1" s="1"/>
  <c r="W7032" i="1"/>
  <c r="Y7032" i="1" s="1"/>
  <c r="W7033" i="1"/>
  <c r="Y7033" i="1" s="1"/>
  <c r="W7034" i="1"/>
  <c r="Y7034" i="1" s="1"/>
  <c r="W7035" i="1"/>
  <c r="Y7035" i="1" s="1"/>
  <c r="W7036" i="1"/>
  <c r="Y7036" i="1" s="1"/>
  <c r="W7037" i="1"/>
  <c r="Y7037" i="1" s="1"/>
  <c r="W7038" i="1"/>
  <c r="Y7038" i="1" s="1"/>
  <c r="W7039" i="1"/>
  <c r="Y7039" i="1" s="1"/>
  <c r="W7040" i="1"/>
  <c r="Y7040" i="1" s="1"/>
  <c r="W7041" i="1"/>
  <c r="Y7041" i="1" s="1"/>
  <c r="W7042" i="1"/>
  <c r="Y7042" i="1" s="1"/>
  <c r="W7043" i="1"/>
  <c r="Y7043" i="1" s="1"/>
  <c r="W7044" i="1"/>
  <c r="Y7044" i="1" s="1"/>
  <c r="W7045" i="1"/>
  <c r="Y7045" i="1" s="1"/>
  <c r="W7046" i="1"/>
  <c r="Y7046" i="1" s="1"/>
  <c r="W7047" i="1"/>
  <c r="Y7047" i="1" s="1"/>
  <c r="W7048" i="1"/>
  <c r="Y7048" i="1" s="1"/>
  <c r="W7049" i="1"/>
  <c r="Y7049" i="1" s="1"/>
  <c r="W7050" i="1"/>
  <c r="Y7050" i="1" s="1"/>
  <c r="W7051" i="1"/>
  <c r="Y7051" i="1" s="1"/>
  <c r="W7052" i="1"/>
  <c r="Y7052" i="1" s="1"/>
  <c r="W7053" i="1"/>
  <c r="Y7053" i="1" s="1"/>
  <c r="W7054" i="1"/>
  <c r="Y7054" i="1" s="1"/>
  <c r="W7055" i="1"/>
  <c r="Y7055" i="1" s="1"/>
  <c r="W7056" i="1"/>
  <c r="Y7056" i="1" s="1"/>
  <c r="W7057" i="1"/>
  <c r="Y7057" i="1" s="1"/>
  <c r="W7058" i="1"/>
  <c r="Y7058" i="1" s="1"/>
  <c r="W7059" i="1"/>
  <c r="Y7059" i="1" s="1"/>
  <c r="W7060" i="1"/>
  <c r="Y7060" i="1" s="1"/>
  <c r="W7061" i="1"/>
  <c r="Y7061" i="1" s="1"/>
  <c r="W7062" i="1"/>
  <c r="Y7062" i="1" s="1"/>
  <c r="W7063" i="1"/>
  <c r="Y7063" i="1" s="1"/>
  <c r="W7064" i="1"/>
  <c r="Y7064" i="1" s="1"/>
  <c r="W7065" i="1"/>
  <c r="Y7065" i="1" s="1"/>
  <c r="W7066" i="1"/>
  <c r="Y7066" i="1" s="1"/>
  <c r="W7067" i="1"/>
  <c r="Y7067" i="1" s="1"/>
  <c r="W7068" i="1"/>
  <c r="Y7068" i="1" s="1"/>
  <c r="W7069" i="1"/>
  <c r="Y7069" i="1" s="1"/>
  <c r="W7070" i="1"/>
  <c r="Y7070" i="1" s="1"/>
  <c r="W7071" i="1"/>
  <c r="Y7071" i="1" s="1"/>
  <c r="W7072" i="1"/>
  <c r="Y7072" i="1" s="1"/>
  <c r="W7073" i="1"/>
  <c r="Y7073" i="1" s="1"/>
  <c r="W7074" i="1"/>
  <c r="Y7074" i="1" s="1"/>
  <c r="W7075" i="1"/>
  <c r="Y7075" i="1" s="1"/>
  <c r="W7076" i="1"/>
  <c r="Y7076" i="1" s="1"/>
  <c r="W7077" i="1"/>
  <c r="Y7077" i="1" s="1"/>
  <c r="W7078" i="1"/>
  <c r="Y7078" i="1" s="1"/>
  <c r="W7079" i="1"/>
  <c r="Y7079" i="1" s="1"/>
  <c r="W7080" i="1"/>
  <c r="Y7080" i="1" s="1"/>
  <c r="W7081" i="1"/>
  <c r="Y7081" i="1" s="1"/>
  <c r="W7082" i="1"/>
  <c r="Y7082" i="1" s="1"/>
  <c r="W7083" i="1"/>
  <c r="Y7083" i="1" s="1"/>
  <c r="W7084" i="1"/>
  <c r="Y7084" i="1" s="1"/>
  <c r="W7085" i="1"/>
  <c r="Y7085" i="1" s="1"/>
  <c r="W7086" i="1"/>
  <c r="Y7086" i="1" s="1"/>
  <c r="W7087" i="1"/>
  <c r="Y7087" i="1" s="1"/>
  <c r="W7088" i="1"/>
  <c r="Y7088" i="1" s="1"/>
  <c r="W7089" i="1"/>
  <c r="Y7089" i="1" s="1"/>
  <c r="W7090" i="1"/>
  <c r="Y7090" i="1" s="1"/>
  <c r="W7091" i="1"/>
  <c r="Y7091" i="1" s="1"/>
  <c r="W7092" i="1"/>
  <c r="Y7092" i="1" s="1"/>
  <c r="W7093" i="1"/>
  <c r="Y7093" i="1" s="1"/>
  <c r="W7094" i="1"/>
  <c r="Y7094" i="1" s="1"/>
  <c r="W7095" i="1"/>
  <c r="Y7095" i="1" s="1"/>
  <c r="W7096" i="1"/>
  <c r="Y7096" i="1" s="1"/>
  <c r="W7097" i="1"/>
  <c r="Y7097" i="1" s="1"/>
  <c r="W7098" i="1"/>
  <c r="Y7098" i="1" s="1"/>
  <c r="W7099" i="1"/>
  <c r="Y7099" i="1" s="1"/>
  <c r="W7100" i="1"/>
  <c r="Y7100" i="1" s="1"/>
  <c r="W7101" i="1"/>
  <c r="Y7101" i="1" s="1"/>
  <c r="W7102" i="1"/>
  <c r="Y7102" i="1" s="1"/>
  <c r="W7103" i="1"/>
  <c r="Y7103" i="1" s="1"/>
  <c r="W7104" i="1"/>
  <c r="Y7104" i="1" s="1"/>
  <c r="W7105" i="1"/>
  <c r="Y7105" i="1" s="1"/>
  <c r="W7106" i="1"/>
  <c r="Y7106" i="1" s="1"/>
  <c r="W7107" i="1"/>
  <c r="Y7107" i="1" s="1"/>
  <c r="W7108" i="1"/>
  <c r="Y7108" i="1" s="1"/>
  <c r="W7109" i="1"/>
  <c r="Y7109" i="1" s="1"/>
  <c r="W7110" i="1"/>
  <c r="Y7110" i="1" s="1"/>
  <c r="W7111" i="1"/>
  <c r="Y7111" i="1" s="1"/>
  <c r="W7112" i="1"/>
  <c r="Y7112" i="1" s="1"/>
  <c r="W7113" i="1"/>
  <c r="Y7113" i="1" s="1"/>
  <c r="W7114" i="1"/>
  <c r="Y7114" i="1" s="1"/>
  <c r="W7115" i="1"/>
  <c r="Y7115" i="1" s="1"/>
  <c r="W7116" i="1"/>
  <c r="Y7116" i="1" s="1"/>
  <c r="W7117" i="1"/>
  <c r="Y7117" i="1" s="1"/>
  <c r="W7118" i="1"/>
  <c r="Y7118" i="1" s="1"/>
  <c r="W7119" i="1"/>
  <c r="Y7119" i="1" s="1"/>
  <c r="W7120" i="1"/>
  <c r="Y7120" i="1" s="1"/>
  <c r="W7121" i="1"/>
  <c r="Y7121" i="1" s="1"/>
  <c r="W7122" i="1"/>
  <c r="Y7122" i="1" s="1"/>
  <c r="W7123" i="1"/>
  <c r="Y7123" i="1" s="1"/>
  <c r="W7124" i="1"/>
  <c r="Y7124" i="1" s="1"/>
  <c r="W7125" i="1"/>
  <c r="Y7125" i="1" s="1"/>
  <c r="W7126" i="1"/>
  <c r="Y7126" i="1" s="1"/>
  <c r="W7127" i="1"/>
  <c r="Y7127" i="1" s="1"/>
  <c r="W7128" i="1"/>
  <c r="Y7128" i="1" s="1"/>
  <c r="W7129" i="1"/>
  <c r="Y7129" i="1" s="1"/>
  <c r="W7130" i="1"/>
  <c r="Y7130" i="1" s="1"/>
  <c r="W7131" i="1"/>
  <c r="Y7131" i="1" s="1"/>
  <c r="W7132" i="1"/>
  <c r="Y7132" i="1" s="1"/>
  <c r="W7133" i="1"/>
  <c r="Y7133" i="1" s="1"/>
  <c r="W7134" i="1"/>
  <c r="Y7134" i="1" s="1"/>
  <c r="W7135" i="1"/>
  <c r="Y7135" i="1" s="1"/>
  <c r="W7136" i="1"/>
  <c r="Y7136" i="1" s="1"/>
  <c r="W7137" i="1"/>
  <c r="Y7137" i="1" s="1"/>
  <c r="W7138" i="1"/>
  <c r="Y7138" i="1" s="1"/>
  <c r="W7139" i="1"/>
  <c r="Y7139" i="1" s="1"/>
  <c r="W7140" i="1"/>
  <c r="Y7140" i="1" s="1"/>
  <c r="W7141" i="1"/>
  <c r="Y7141" i="1" s="1"/>
  <c r="W7142" i="1"/>
  <c r="Y7142" i="1" s="1"/>
  <c r="W7143" i="1"/>
  <c r="Y7143" i="1" s="1"/>
  <c r="W7144" i="1"/>
  <c r="Y7144" i="1" s="1"/>
  <c r="W7145" i="1"/>
  <c r="Y7145" i="1" s="1"/>
  <c r="W7146" i="1"/>
  <c r="Y7146" i="1" s="1"/>
  <c r="W7147" i="1"/>
  <c r="Y7147" i="1" s="1"/>
  <c r="W7148" i="1"/>
  <c r="Y7148" i="1" s="1"/>
  <c r="W7149" i="1"/>
  <c r="Y7149" i="1" s="1"/>
  <c r="W7150" i="1"/>
  <c r="Y7150" i="1" s="1"/>
  <c r="W7151" i="1"/>
  <c r="Y7151" i="1" s="1"/>
  <c r="W7152" i="1"/>
  <c r="Y7152" i="1" s="1"/>
  <c r="W7153" i="1"/>
  <c r="Y7153" i="1" s="1"/>
  <c r="W7154" i="1"/>
  <c r="Y7154" i="1" s="1"/>
  <c r="W7155" i="1"/>
  <c r="Y7155" i="1" s="1"/>
  <c r="W7156" i="1"/>
  <c r="Y7156" i="1" s="1"/>
  <c r="W7157" i="1"/>
  <c r="Y7157" i="1" s="1"/>
  <c r="W7158" i="1"/>
  <c r="Y7158" i="1" s="1"/>
  <c r="W7159" i="1"/>
  <c r="Y7159" i="1" s="1"/>
  <c r="W7160" i="1"/>
  <c r="Y7160" i="1" s="1"/>
  <c r="W7161" i="1"/>
  <c r="Y7161" i="1" s="1"/>
  <c r="W7162" i="1"/>
  <c r="Y7162" i="1" s="1"/>
  <c r="W7163" i="1"/>
  <c r="Y7163" i="1" s="1"/>
  <c r="W7164" i="1"/>
  <c r="Y7164" i="1" s="1"/>
  <c r="W7165" i="1"/>
  <c r="Y7165" i="1" s="1"/>
  <c r="W7166" i="1"/>
  <c r="Y7166" i="1" s="1"/>
  <c r="W7167" i="1"/>
  <c r="Y7167" i="1" s="1"/>
  <c r="W7168" i="1"/>
  <c r="Y7168" i="1" s="1"/>
  <c r="W7169" i="1"/>
  <c r="Y7169" i="1" s="1"/>
  <c r="W7170" i="1"/>
  <c r="Y7170" i="1" s="1"/>
  <c r="W7171" i="1"/>
  <c r="Y7171" i="1" s="1"/>
  <c r="W7172" i="1"/>
  <c r="Y7172" i="1" s="1"/>
  <c r="W7173" i="1"/>
  <c r="Y7173" i="1" s="1"/>
  <c r="W7174" i="1"/>
  <c r="Y7174" i="1" s="1"/>
  <c r="W7175" i="1"/>
  <c r="Y7175" i="1" s="1"/>
  <c r="W7176" i="1"/>
  <c r="Y7176" i="1" s="1"/>
  <c r="W7177" i="1"/>
  <c r="Y7177" i="1" s="1"/>
  <c r="W7178" i="1"/>
  <c r="Y7178" i="1" s="1"/>
  <c r="W7179" i="1"/>
  <c r="Y7179" i="1" s="1"/>
  <c r="W7180" i="1"/>
  <c r="Y7180" i="1" s="1"/>
  <c r="W7181" i="1"/>
  <c r="Y7181" i="1" s="1"/>
  <c r="W7182" i="1"/>
  <c r="Y7182" i="1" s="1"/>
  <c r="W7183" i="1"/>
  <c r="Y7183" i="1" s="1"/>
  <c r="W7184" i="1"/>
  <c r="Y7184" i="1" s="1"/>
  <c r="W7185" i="1"/>
  <c r="Y7185" i="1" s="1"/>
  <c r="W7186" i="1"/>
  <c r="Y7186" i="1" s="1"/>
  <c r="W7187" i="1"/>
  <c r="Y7187" i="1" s="1"/>
  <c r="W7188" i="1"/>
  <c r="Y7188" i="1" s="1"/>
  <c r="W7189" i="1"/>
  <c r="Y7189" i="1" s="1"/>
  <c r="W7190" i="1"/>
  <c r="Y7190" i="1" s="1"/>
  <c r="W7191" i="1"/>
  <c r="Y7191" i="1" s="1"/>
  <c r="W7192" i="1"/>
  <c r="Y7192" i="1" s="1"/>
  <c r="W7193" i="1"/>
  <c r="Y7193" i="1" s="1"/>
  <c r="W7194" i="1"/>
  <c r="Y7194" i="1" s="1"/>
  <c r="W7195" i="1"/>
  <c r="Y7195" i="1" s="1"/>
  <c r="W7196" i="1"/>
  <c r="Y7196" i="1" s="1"/>
  <c r="W7197" i="1"/>
  <c r="Y7197" i="1" s="1"/>
  <c r="W7198" i="1"/>
  <c r="Y7198" i="1" s="1"/>
  <c r="W7199" i="1"/>
  <c r="Y7199" i="1" s="1"/>
  <c r="W7200" i="1"/>
  <c r="Y7200" i="1" s="1"/>
  <c r="W7201" i="1"/>
  <c r="Y7201" i="1" s="1"/>
  <c r="W7202" i="1"/>
  <c r="Y7202" i="1" s="1"/>
  <c r="W7203" i="1"/>
  <c r="Y7203" i="1" s="1"/>
  <c r="W7204" i="1"/>
  <c r="Y7204" i="1" s="1"/>
  <c r="W7205" i="1"/>
  <c r="Y7205" i="1" s="1"/>
  <c r="W7206" i="1"/>
  <c r="Y7206" i="1" s="1"/>
  <c r="W7207" i="1"/>
  <c r="Y7207" i="1" s="1"/>
  <c r="W7208" i="1"/>
  <c r="Y7208" i="1" s="1"/>
  <c r="W7209" i="1"/>
  <c r="Y7209" i="1" s="1"/>
  <c r="W7210" i="1"/>
  <c r="Y7210" i="1" s="1"/>
  <c r="W7211" i="1"/>
  <c r="Y7211" i="1" s="1"/>
  <c r="W7212" i="1"/>
  <c r="Y7212" i="1" s="1"/>
  <c r="W7213" i="1"/>
  <c r="Y7213" i="1" s="1"/>
  <c r="W7214" i="1"/>
  <c r="Y7214" i="1" s="1"/>
  <c r="W7215" i="1"/>
  <c r="Y7215" i="1" s="1"/>
  <c r="W7216" i="1"/>
  <c r="Y7216" i="1" s="1"/>
  <c r="W7217" i="1"/>
  <c r="Y7217" i="1" s="1"/>
  <c r="W7218" i="1"/>
  <c r="Y7218" i="1" s="1"/>
  <c r="W7219" i="1"/>
  <c r="Y7219" i="1" s="1"/>
  <c r="W7220" i="1"/>
  <c r="Y7220" i="1" s="1"/>
  <c r="W7221" i="1"/>
  <c r="Y7221" i="1" s="1"/>
  <c r="W7222" i="1"/>
  <c r="Y7222" i="1" s="1"/>
  <c r="W7223" i="1"/>
  <c r="Y7223" i="1" s="1"/>
  <c r="W7224" i="1"/>
  <c r="Y7224" i="1" s="1"/>
  <c r="W7225" i="1"/>
  <c r="Y7225" i="1" s="1"/>
  <c r="W7226" i="1"/>
  <c r="Y7226" i="1" s="1"/>
  <c r="W7227" i="1"/>
  <c r="Y7227" i="1" s="1"/>
  <c r="W7228" i="1"/>
  <c r="Y7228" i="1" s="1"/>
  <c r="W7229" i="1"/>
  <c r="Y7229" i="1" s="1"/>
  <c r="W7230" i="1"/>
  <c r="Y7230" i="1" s="1"/>
  <c r="W7231" i="1"/>
  <c r="Y7231" i="1" s="1"/>
  <c r="W7232" i="1"/>
  <c r="Y7232" i="1" s="1"/>
  <c r="W7233" i="1"/>
  <c r="Y7233" i="1" s="1"/>
  <c r="W7234" i="1"/>
  <c r="Y7234" i="1" s="1"/>
  <c r="W7235" i="1"/>
  <c r="Y7235" i="1" s="1"/>
  <c r="W7236" i="1"/>
  <c r="Y7236" i="1" s="1"/>
  <c r="W7237" i="1"/>
  <c r="Y7237" i="1" s="1"/>
  <c r="W7238" i="1"/>
  <c r="Y7238" i="1" s="1"/>
  <c r="W7239" i="1"/>
  <c r="Y7239" i="1" s="1"/>
  <c r="W7240" i="1"/>
  <c r="Y7240" i="1" s="1"/>
  <c r="W7241" i="1"/>
  <c r="Y7241" i="1" s="1"/>
  <c r="W7242" i="1"/>
  <c r="Y7242" i="1" s="1"/>
  <c r="W7243" i="1"/>
  <c r="Y7243" i="1" s="1"/>
  <c r="W7244" i="1"/>
  <c r="Y7244" i="1" s="1"/>
  <c r="W7245" i="1"/>
  <c r="Y7245" i="1" s="1"/>
  <c r="W7246" i="1"/>
  <c r="Y7246" i="1" s="1"/>
  <c r="W7247" i="1"/>
  <c r="Y7247" i="1" s="1"/>
  <c r="W7248" i="1"/>
  <c r="Y7248" i="1" s="1"/>
  <c r="W7249" i="1"/>
  <c r="Y7249" i="1" s="1"/>
  <c r="W7250" i="1"/>
  <c r="Y7250" i="1" s="1"/>
  <c r="W7251" i="1"/>
  <c r="Y7251" i="1" s="1"/>
  <c r="W7252" i="1"/>
  <c r="Y7252" i="1" s="1"/>
  <c r="W7253" i="1"/>
  <c r="Y7253" i="1" s="1"/>
  <c r="W7254" i="1"/>
  <c r="Y7254" i="1" s="1"/>
  <c r="W7255" i="1"/>
  <c r="Y7255" i="1" s="1"/>
  <c r="W7256" i="1"/>
  <c r="Y7256" i="1" s="1"/>
  <c r="W7257" i="1"/>
  <c r="Y7257" i="1" s="1"/>
  <c r="W7258" i="1"/>
  <c r="Y7258" i="1" s="1"/>
  <c r="W7259" i="1"/>
  <c r="Y7259" i="1" s="1"/>
  <c r="W7260" i="1"/>
  <c r="Y7260" i="1" s="1"/>
  <c r="W7261" i="1"/>
  <c r="Y7261" i="1" s="1"/>
  <c r="W7262" i="1"/>
  <c r="Y7262" i="1" s="1"/>
  <c r="W7263" i="1"/>
  <c r="Y7263" i="1" s="1"/>
  <c r="W7264" i="1"/>
  <c r="Y7264" i="1" s="1"/>
  <c r="W7265" i="1"/>
  <c r="Y7265" i="1" s="1"/>
  <c r="W7266" i="1"/>
  <c r="Y7266" i="1" s="1"/>
  <c r="W7267" i="1"/>
  <c r="Y7267" i="1" s="1"/>
  <c r="W7268" i="1"/>
  <c r="Y7268" i="1" s="1"/>
  <c r="W7269" i="1"/>
  <c r="Y7269" i="1" s="1"/>
  <c r="W7270" i="1"/>
  <c r="Y7270" i="1" s="1"/>
  <c r="W7271" i="1"/>
  <c r="Y7271" i="1" s="1"/>
  <c r="W7272" i="1"/>
  <c r="Y7272" i="1" s="1"/>
  <c r="W7273" i="1"/>
  <c r="Y7273" i="1" s="1"/>
  <c r="W7274" i="1"/>
  <c r="Y7274" i="1" s="1"/>
  <c r="W7275" i="1"/>
  <c r="Y7275" i="1" s="1"/>
  <c r="W7276" i="1"/>
  <c r="Y7276" i="1" s="1"/>
  <c r="W7277" i="1"/>
  <c r="Y7277" i="1" s="1"/>
  <c r="W7278" i="1"/>
  <c r="Y7278" i="1" s="1"/>
  <c r="W7279" i="1"/>
  <c r="Y7279" i="1" s="1"/>
  <c r="W7280" i="1"/>
  <c r="Y7280" i="1" s="1"/>
  <c r="W7281" i="1"/>
  <c r="Y7281" i="1" s="1"/>
  <c r="W7282" i="1"/>
  <c r="Y7282" i="1" s="1"/>
  <c r="W7283" i="1"/>
  <c r="Y7283" i="1" s="1"/>
  <c r="W7284" i="1"/>
  <c r="Y7284" i="1" s="1"/>
  <c r="W7285" i="1"/>
  <c r="Y7285" i="1" s="1"/>
  <c r="W7286" i="1"/>
  <c r="Y7286" i="1" s="1"/>
  <c r="W7287" i="1"/>
  <c r="Y7287" i="1" s="1"/>
  <c r="W7288" i="1"/>
  <c r="Y7288" i="1" s="1"/>
  <c r="W7289" i="1"/>
  <c r="Y7289" i="1" s="1"/>
  <c r="W7290" i="1"/>
  <c r="Y7290" i="1" s="1"/>
  <c r="W7291" i="1"/>
  <c r="Y7291" i="1" s="1"/>
  <c r="W7292" i="1"/>
  <c r="Y7292" i="1" s="1"/>
  <c r="W7293" i="1"/>
  <c r="Y7293" i="1" s="1"/>
  <c r="W7294" i="1"/>
  <c r="Y7294" i="1" s="1"/>
  <c r="W7295" i="1"/>
  <c r="Y7295" i="1" s="1"/>
  <c r="W7296" i="1"/>
  <c r="Y7296" i="1" s="1"/>
  <c r="W7297" i="1"/>
  <c r="Y7297" i="1" s="1"/>
  <c r="W7298" i="1"/>
  <c r="Y7298" i="1" s="1"/>
  <c r="W7299" i="1"/>
  <c r="Y7299" i="1" s="1"/>
  <c r="W7300" i="1"/>
  <c r="Y7300" i="1" s="1"/>
  <c r="W7301" i="1"/>
  <c r="Y7301" i="1" s="1"/>
  <c r="W7302" i="1"/>
  <c r="Y7302" i="1" s="1"/>
  <c r="W7303" i="1"/>
  <c r="Y7303" i="1" s="1"/>
  <c r="W7304" i="1"/>
  <c r="Y7304" i="1" s="1"/>
  <c r="W7305" i="1"/>
  <c r="Y7305" i="1" s="1"/>
  <c r="W7306" i="1"/>
  <c r="Y7306" i="1" s="1"/>
  <c r="W7307" i="1"/>
  <c r="Y7307" i="1" s="1"/>
  <c r="W7308" i="1"/>
  <c r="Y7308" i="1" s="1"/>
  <c r="W7309" i="1"/>
  <c r="Y7309" i="1" s="1"/>
  <c r="W7310" i="1"/>
  <c r="Y7310" i="1" s="1"/>
  <c r="W7311" i="1"/>
  <c r="Y7311" i="1" s="1"/>
  <c r="W7312" i="1"/>
  <c r="Y7312" i="1" s="1"/>
  <c r="W7313" i="1"/>
  <c r="Y7313" i="1" s="1"/>
  <c r="W7314" i="1"/>
  <c r="Y7314" i="1" s="1"/>
  <c r="W7315" i="1"/>
  <c r="Y7315" i="1" s="1"/>
  <c r="W7316" i="1"/>
  <c r="Y7316" i="1" s="1"/>
  <c r="W7317" i="1"/>
  <c r="Y7317" i="1" s="1"/>
  <c r="W7318" i="1"/>
  <c r="Y7318" i="1" s="1"/>
  <c r="W7319" i="1"/>
  <c r="Y7319" i="1" s="1"/>
  <c r="W7320" i="1"/>
  <c r="Y7320" i="1" s="1"/>
  <c r="W7321" i="1"/>
  <c r="Y7321" i="1" s="1"/>
  <c r="W7322" i="1"/>
  <c r="Y7322" i="1" s="1"/>
  <c r="W7323" i="1"/>
  <c r="Y7323" i="1" s="1"/>
  <c r="W7324" i="1"/>
  <c r="Y7324" i="1" s="1"/>
  <c r="W7325" i="1"/>
  <c r="Y7325" i="1" s="1"/>
  <c r="W7326" i="1"/>
  <c r="Y7326" i="1" s="1"/>
  <c r="W7327" i="1"/>
  <c r="Y7327" i="1" s="1"/>
  <c r="W7328" i="1"/>
  <c r="Y7328" i="1" s="1"/>
  <c r="W7329" i="1"/>
  <c r="Y7329" i="1" s="1"/>
  <c r="W7330" i="1"/>
  <c r="Y7330" i="1" s="1"/>
  <c r="W7331" i="1"/>
  <c r="Y7331" i="1" s="1"/>
  <c r="W7332" i="1"/>
  <c r="Y7332" i="1" s="1"/>
  <c r="W7333" i="1"/>
  <c r="Y7333" i="1" s="1"/>
  <c r="W7334" i="1"/>
  <c r="Y7334" i="1" s="1"/>
  <c r="W7335" i="1"/>
  <c r="Y7335" i="1" s="1"/>
  <c r="W7336" i="1"/>
  <c r="Y7336" i="1" s="1"/>
  <c r="W7337" i="1"/>
  <c r="Y7337" i="1" s="1"/>
  <c r="W7338" i="1"/>
  <c r="Y7338" i="1" s="1"/>
  <c r="W7339" i="1"/>
  <c r="Y7339" i="1" s="1"/>
  <c r="W7340" i="1"/>
  <c r="Y7340" i="1" s="1"/>
  <c r="W7341" i="1"/>
  <c r="Y7341" i="1" s="1"/>
  <c r="W7342" i="1"/>
  <c r="Y7342" i="1" s="1"/>
  <c r="W7343" i="1"/>
  <c r="Y7343" i="1" s="1"/>
  <c r="W7344" i="1"/>
  <c r="Y7344" i="1" s="1"/>
  <c r="W7345" i="1"/>
  <c r="Y7345" i="1" s="1"/>
  <c r="W7346" i="1"/>
  <c r="Y7346" i="1" s="1"/>
  <c r="W7347" i="1"/>
  <c r="Y7347" i="1" s="1"/>
  <c r="W7348" i="1"/>
  <c r="Y7348" i="1" s="1"/>
  <c r="W7349" i="1"/>
  <c r="Y7349" i="1" s="1"/>
  <c r="W7350" i="1"/>
  <c r="Y7350" i="1" s="1"/>
  <c r="W7351" i="1"/>
  <c r="Y7351" i="1" s="1"/>
  <c r="W7352" i="1"/>
  <c r="Y7352" i="1" s="1"/>
  <c r="W7353" i="1"/>
  <c r="Y7353" i="1" s="1"/>
  <c r="W7354" i="1"/>
  <c r="Y7354" i="1" s="1"/>
  <c r="W7355" i="1"/>
  <c r="Y7355" i="1" s="1"/>
  <c r="W7356" i="1"/>
  <c r="Y7356" i="1" s="1"/>
  <c r="W7357" i="1"/>
  <c r="Y7357" i="1" s="1"/>
  <c r="W7358" i="1"/>
  <c r="Y7358" i="1" s="1"/>
  <c r="W7359" i="1"/>
  <c r="Y7359" i="1" s="1"/>
  <c r="W7360" i="1"/>
  <c r="Y7360" i="1" s="1"/>
  <c r="W7361" i="1"/>
  <c r="Y7361" i="1" s="1"/>
  <c r="W7362" i="1"/>
  <c r="Y7362" i="1" s="1"/>
  <c r="W7363" i="1"/>
  <c r="Y7363" i="1" s="1"/>
  <c r="W7364" i="1"/>
  <c r="Y7364" i="1" s="1"/>
  <c r="W7365" i="1"/>
  <c r="Y7365" i="1" s="1"/>
  <c r="W7366" i="1"/>
  <c r="Y7366" i="1" s="1"/>
  <c r="W7367" i="1"/>
  <c r="Y7367" i="1" s="1"/>
  <c r="W7368" i="1"/>
  <c r="Y7368" i="1" s="1"/>
  <c r="W7369" i="1"/>
  <c r="Y7369" i="1" s="1"/>
  <c r="W7370" i="1"/>
  <c r="Y7370" i="1" s="1"/>
  <c r="W7371" i="1"/>
  <c r="Y7371" i="1" s="1"/>
  <c r="W7372" i="1"/>
  <c r="Y7372" i="1" s="1"/>
  <c r="W7373" i="1"/>
  <c r="Y7373" i="1" s="1"/>
  <c r="W7374" i="1"/>
  <c r="Y7374" i="1" s="1"/>
  <c r="W7375" i="1"/>
  <c r="Y7375" i="1" s="1"/>
  <c r="W7376" i="1"/>
  <c r="Y7376" i="1" s="1"/>
  <c r="W7377" i="1"/>
  <c r="Y7377" i="1" s="1"/>
  <c r="W7378" i="1"/>
  <c r="Y7378" i="1" s="1"/>
  <c r="W7379" i="1"/>
  <c r="Y7379" i="1" s="1"/>
  <c r="W7380" i="1"/>
  <c r="Y7380" i="1" s="1"/>
  <c r="W7381" i="1"/>
  <c r="Y7381" i="1" s="1"/>
  <c r="W7382" i="1"/>
  <c r="Y7382" i="1" s="1"/>
  <c r="W7383" i="1"/>
  <c r="Y7383" i="1" s="1"/>
  <c r="W7384" i="1"/>
  <c r="Y7384" i="1" s="1"/>
  <c r="W7385" i="1"/>
  <c r="Y7385" i="1" s="1"/>
  <c r="W7386" i="1"/>
  <c r="Y7386" i="1" s="1"/>
  <c r="W7387" i="1"/>
  <c r="Y7387" i="1" s="1"/>
  <c r="W7388" i="1"/>
  <c r="Y7388" i="1" s="1"/>
  <c r="W7389" i="1"/>
  <c r="Y7389" i="1" s="1"/>
  <c r="W7390" i="1"/>
  <c r="Y7390" i="1" s="1"/>
  <c r="W7391" i="1"/>
  <c r="Y7391" i="1" s="1"/>
  <c r="W7392" i="1"/>
  <c r="Y7392" i="1" s="1"/>
  <c r="W7393" i="1"/>
  <c r="Y7393" i="1" s="1"/>
  <c r="W7394" i="1"/>
  <c r="Y7394" i="1" s="1"/>
  <c r="W7395" i="1"/>
  <c r="Y7395" i="1" s="1"/>
  <c r="W7396" i="1"/>
  <c r="Y7396" i="1" s="1"/>
  <c r="W7397" i="1"/>
  <c r="Y7397" i="1" s="1"/>
  <c r="W7398" i="1"/>
  <c r="Y7398" i="1" s="1"/>
  <c r="W7399" i="1"/>
  <c r="Y7399" i="1" s="1"/>
  <c r="W7400" i="1"/>
  <c r="Y7400" i="1" s="1"/>
  <c r="W7401" i="1"/>
  <c r="Y7401" i="1" s="1"/>
  <c r="W7402" i="1"/>
  <c r="Y7402" i="1" s="1"/>
  <c r="W7403" i="1"/>
  <c r="Y7403" i="1" s="1"/>
  <c r="W7404" i="1"/>
  <c r="Y7404" i="1" s="1"/>
  <c r="W7405" i="1"/>
  <c r="Y7405" i="1" s="1"/>
  <c r="W7406" i="1"/>
  <c r="Y7406" i="1" s="1"/>
  <c r="W7407" i="1"/>
  <c r="Y7407" i="1" s="1"/>
  <c r="W7408" i="1"/>
  <c r="Y7408" i="1" s="1"/>
  <c r="W7409" i="1"/>
  <c r="Y7409" i="1" s="1"/>
  <c r="W7410" i="1"/>
  <c r="Y7410" i="1" s="1"/>
  <c r="W7411" i="1"/>
  <c r="Y7411" i="1" s="1"/>
  <c r="W7412" i="1"/>
  <c r="Y7412" i="1" s="1"/>
  <c r="W7413" i="1"/>
  <c r="Y7413" i="1" s="1"/>
  <c r="W7414" i="1"/>
  <c r="Y7414" i="1" s="1"/>
  <c r="W7415" i="1"/>
  <c r="Y7415" i="1" s="1"/>
  <c r="W7416" i="1"/>
  <c r="Y7416" i="1" s="1"/>
  <c r="W7417" i="1"/>
  <c r="Y7417" i="1" s="1"/>
  <c r="W7418" i="1"/>
  <c r="Y7418" i="1" s="1"/>
  <c r="W7419" i="1"/>
  <c r="Y7419" i="1" s="1"/>
  <c r="W7420" i="1"/>
  <c r="Y7420" i="1" s="1"/>
  <c r="W7421" i="1"/>
  <c r="Y7421" i="1" s="1"/>
  <c r="W7422" i="1"/>
  <c r="Y7422" i="1" s="1"/>
  <c r="W7423" i="1"/>
  <c r="Y7423" i="1" s="1"/>
  <c r="W7424" i="1"/>
  <c r="Y7424" i="1" s="1"/>
  <c r="W7425" i="1"/>
  <c r="Y7425" i="1" s="1"/>
  <c r="W7426" i="1"/>
  <c r="Y7426" i="1" s="1"/>
  <c r="W7427" i="1"/>
  <c r="Y7427" i="1" s="1"/>
  <c r="W7428" i="1"/>
  <c r="Y7428" i="1" s="1"/>
  <c r="W7429" i="1"/>
  <c r="Y7429" i="1" s="1"/>
  <c r="W7430" i="1"/>
  <c r="Y7430" i="1" s="1"/>
  <c r="W7431" i="1"/>
  <c r="Y7431" i="1" s="1"/>
  <c r="W7432" i="1"/>
  <c r="Y7432" i="1" s="1"/>
  <c r="W7433" i="1"/>
  <c r="Y7433" i="1" s="1"/>
  <c r="W7434" i="1"/>
  <c r="Y7434" i="1" s="1"/>
  <c r="W7435" i="1"/>
  <c r="Y7435" i="1" s="1"/>
  <c r="W7436" i="1"/>
  <c r="Y7436" i="1" s="1"/>
  <c r="W7437" i="1"/>
  <c r="Y7437" i="1" s="1"/>
  <c r="W7438" i="1"/>
  <c r="Y7438" i="1" s="1"/>
  <c r="W7439" i="1"/>
  <c r="Y7439" i="1" s="1"/>
  <c r="W7440" i="1"/>
  <c r="Y7440" i="1" s="1"/>
  <c r="W7441" i="1"/>
  <c r="Y7441" i="1" s="1"/>
  <c r="W7442" i="1"/>
  <c r="Y7442" i="1" s="1"/>
  <c r="W7443" i="1"/>
  <c r="Y7443" i="1" s="1"/>
  <c r="W7444" i="1"/>
  <c r="Y7444" i="1" s="1"/>
  <c r="W7445" i="1"/>
  <c r="Y7445" i="1" s="1"/>
  <c r="W7446" i="1"/>
  <c r="Y7446" i="1" s="1"/>
  <c r="W7447" i="1"/>
  <c r="Y7447" i="1" s="1"/>
  <c r="W7448" i="1"/>
  <c r="Y7448" i="1" s="1"/>
  <c r="W7449" i="1"/>
  <c r="Y7449" i="1" s="1"/>
  <c r="W7450" i="1"/>
  <c r="Y7450" i="1" s="1"/>
  <c r="W7451" i="1"/>
  <c r="Y7451" i="1" s="1"/>
  <c r="W7452" i="1"/>
  <c r="Y7452" i="1" s="1"/>
  <c r="W7453" i="1"/>
  <c r="Y7453" i="1" s="1"/>
  <c r="W7454" i="1"/>
  <c r="Y7454" i="1" s="1"/>
  <c r="W7455" i="1"/>
  <c r="Y7455" i="1" s="1"/>
  <c r="W7456" i="1"/>
  <c r="Y7456" i="1" s="1"/>
  <c r="W7457" i="1"/>
  <c r="Y7457" i="1" s="1"/>
  <c r="W7458" i="1"/>
  <c r="Y7458" i="1" s="1"/>
  <c r="W7459" i="1"/>
  <c r="Y7459" i="1" s="1"/>
  <c r="W7460" i="1"/>
  <c r="Y7460" i="1" s="1"/>
  <c r="W7461" i="1"/>
  <c r="Y7461" i="1" s="1"/>
  <c r="W7462" i="1"/>
  <c r="Y7462" i="1" s="1"/>
  <c r="W7463" i="1"/>
  <c r="Y7463" i="1" s="1"/>
  <c r="W7464" i="1"/>
  <c r="Y7464" i="1" s="1"/>
  <c r="W7465" i="1"/>
  <c r="Y7465" i="1" s="1"/>
  <c r="W7466" i="1"/>
  <c r="Y7466" i="1" s="1"/>
  <c r="W7467" i="1"/>
  <c r="Y7467" i="1" s="1"/>
  <c r="W7468" i="1"/>
  <c r="Y7468" i="1" s="1"/>
  <c r="W7469" i="1"/>
  <c r="Y7469" i="1" s="1"/>
  <c r="W7470" i="1"/>
  <c r="Y7470" i="1" s="1"/>
  <c r="W7471" i="1"/>
  <c r="Y7471" i="1" s="1"/>
  <c r="W7472" i="1"/>
  <c r="Y7472" i="1" s="1"/>
  <c r="W7473" i="1"/>
  <c r="Y7473" i="1" s="1"/>
  <c r="W7474" i="1"/>
  <c r="Y7474" i="1" s="1"/>
  <c r="W7475" i="1"/>
  <c r="Y7475" i="1" s="1"/>
  <c r="W7476" i="1"/>
  <c r="Y7476" i="1" s="1"/>
  <c r="W7477" i="1"/>
  <c r="Y7477" i="1" s="1"/>
  <c r="W7478" i="1"/>
  <c r="Y7478" i="1" s="1"/>
  <c r="W7479" i="1"/>
  <c r="Y7479" i="1" s="1"/>
  <c r="W7480" i="1"/>
  <c r="Y7480" i="1" s="1"/>
  <c r="W7481" i="1"/>
  <c r="Y7481" i="1" s="1"/>
  <c r="W7482" i="1"/>
  <c r="Y7482" i="1" s="1"/>
  <c r="W7483" i="1"/>
  <c r="Y7483" i="1" s="1"/>
  <c r="W7484" i="1"/>
  <c r="Y7484" i="1" s="1"/>
  <c r="W7485" i="1"/>
  <c r="Y7485" i="1" s="1"/>
  <c r="W7486" i="1"/>
  <c r="Y7486" i="1" s="1"/>
  <c r="W7487" i="1"/>
  <c r="Y7487" i="1" s="1"/>
  <c r="W7488" i="1"/>
  <c r="Y7488" i="1" s="1"/>
  <c r="W7489" i="1"/>
  <c r="Y7489" i="1" s="1"/>
  <c r="W7490" i="1"/>
  <c r="Y7490" i="1" s="1"/>
  <c r="W7491" i="1"/>
  <c r="Y7491" i="1" s="1"/>
  <c r="W7492" i="1"/>
  <c r="Y7492" i="1" s="1"/>
  <c r="W7493" i="1"/>
  <c r="Y7493" i="1" s="1"/>
  <c r="W7494" i="1"/>
  <c r="Y7494" i="1" s="1"/>
  <c r="W7495" i="1"/>
  <c r="Y7495" i="1" s="1"/>
  <c r="W7496" i="1"/>
  <c r="Y7496" i="1" s="1"/>
  <c r="W7497" i="1"/>
  <c r="Y7497" i="1" s="1"/>
  <c r="W7498" i="1"/>
  <c r="Y7498" i="1" s="1"/>
  <c r="W7499" i="1"/>
  <c r="Y7499" i="1" s="1"/>
  <c r="W7500" i="1"/>
  <c r="Y7500" i="1" s="1"/>
  <c r="W7501" i="1"/>
  <c r="Y7501" i="1" s="1"/>
  <c r="W7502" i="1"/>
  <c r="Y7502" i="1" s="1"/>
  <c r="W7503" i="1"/>
  <c r="Y7503" i="1" s="1"/>
  <c r="W7504" i="1"/>
  <c r="Y7504" i="1" s="1"/>
  <c r="W7505" i="1"/>
  <c r="Y7505" i="1" s="1"/>
  <c r="W7506" i="1"/>
  <c r="Y7506" i="1" s="1"/>
  <c r="W7507" i="1"/>
  <c r="Y7507" i="1" s="1"/>
  <c r="W7508" i="1"/>
  <c r="Y7508" i="1" s="1"/>
  <c r="W7509" i="1"/>
  <c r="Y7509" i="1" s="1"/>
  <c r="W7510" i="1"/>
  <c r="Y7510" i="1" s="1"/>
  <c r="W7511" i="1"/>
  <c r="Y7511" i="1" s="1"/>
  <c r="W7512" i="1"/>
  <c r="Y7512" i="1" s="1"/>
  <c r="W7513" i="1"/>
  <c r="Y7513" i="1" s="1"/>
  <c r="W7514" i="1"/>
  <c r="Y7514" i="1" s="1"/>
  <c r="W7515" i="1"/>
  <c r="Y7515" i="1" s="1"/>
  <c r="W7516" i="1"/>
  <c r="Y7516" i="1" s="1"/>
  <c r="W7517" i="1"/>
  <c r="Y7517" i="1" s="1"/>
  <c r="W7518" i="1"/>
  <c r="Y7518" i="1" s="1"/>
  <c r="W7519" i="1"/>
  <c r="Y7519" i="1" s="1"/>
  <c r="W7520" i="1"/>
  <c r="Y7520" i="1" s="1"/>
  <c r="W7521" i="1"/>
  <c r="Y7521" i="1" s="1"/>
  <c r="W7522" i="1"/>
  <c r="Y7522" i="1" s="1"/>
  <c r="W7523" i="1"/>
  <c r="Y7523" i="1" s="1"/>
  <c r="W7524" i="1"/>
  <c r="Y7524" i="1" s="1"/>
  <c r="W7525" i="1"/>
  <c r="Y7525" i="1" s="1"/>
  <c r="W7526" i="1"/>
  <c r="Y7526" i="1" s="1"/>
  <c r="W7527" i="1"/>
  <c r="Y7527" i="1" s="1"/>
  <c r="W7528" i="1"/>
  <c r="Y7528" i="1" s="1"/>
  <c r="W7529" i="1"/>
  <c r="Y7529" i="1" s="1"/>
  <c r="W7530" i="1"/>
  <c r="Y7530" i="1" s="1"/>
  <c r="W7531" i="1"/>
  <c r="Y7531" i="1" s="1"/>
  <c r="W7532" i="1"/>
  <c r="Y7532" i="1" s="1"/>
  <c r="W7533" i="1"/>
  <c r="Y7533" i="1" s="1"/>
  <c r="W7534" i="1"/>
  <c r="Y7534" i="1" s="1"/>
  <c r="W7535" i="1"/>
  <c r="Y7535" i="1" s="1"/>
  <c r="W7536" i="1"/>
  <c r="Y7536" i="1" s="1"/>
  <c r="W7537" i="1"/>
  <c r="Y7537" i="1" s="1"/>
  <c r="W7538" i="1"/>
  <c r="Y7538" i="1" s="1"/>
  <c r="W7539" i="1"/>
  <c r="Y7539" i="1" s="1"/>
  <c r="W7540" i="1"/>
  <c r="Y7540" i="1" s="1"/>
  <c r="W7541" i="1"/>
  <c r="Y7541" i="1" s="1"/>
  <c r="W7542" i="1"/>
  <c r="Y7542" i="1" s="1"/>
  <c r="W7543" i="1"/>
  <c r="Y7543" i="1" s="1"/>
  <c r="W7544" i="1"/>
  <c r="Y7544" i="1" s="1"/>
  <c r="W7545" i="1"/>
  <c r="Y7545" i="1" s="1"/>
  <c r="W7546" i="1"/>
  <c r="Y7546" i="1" s="1"/>
  <c r="W7547" i="1"/>
  <c r="Y7547" i="1" s="1"/>
  <c r="W7548" i="1"/>
  <c r="Y7548" i="1" s="1"/>
  <c r="W7549" i="1"/>
  <c r="Y7549" i="1" s="1"/>
  <c r="W7550" i="1"/>
  <c r="Y7550" i="1" s="1"/>
  <c r="W7551" i="1"/>
  <c r="Y7551" i="1" s="1"/>
  <c r="W7552" i="1"/>
  <c r="Y7552" i="1" s="1"/>
  <c r="W7553" i="1"/>
  <c r="Y7553" i="1" s="1"/>
  <c r="W7554" i="1"/>
  <c r="Y7554" i="1" s="1"/>
  <c r="W7555" i="1"/>
  <c r="Y7555" i="1" s="1"/>
  <c r="W7556" i="1"/>
  <c r="Y7556" i="1" s="1"/>
  <c r="W7557" i="1"/>
  <c r="Y7557" i="1" s="1"/>
  <c r="W7558" i="1"/>
  <c r="Y7558" i="1" s="1"/>
  <c r="W7559" i="1"/>
  <c r="Y7559" i="1" s="1"/>
  <c r="W7560" i="1"/>
  <c r="Y7560" i="1" s="1"/>
  <c r="W7561" i="1"/>
  <c r="Y7561" i="1" s="1"/>
  <c r="W7562" i="1"/>
  <c r="Y7562" i="1" s="1"/>
  <c r="W7563" i="1"/>
  <c r="Y7563" i="1" s="1"/>
  <c r="W7564" i="1"/>
  <c r="Y7564" i="1" s="1"/>
  <c r="W7565" i="1"/>
  <c r="Y7565" i="1" s="1"/>
  <c r="W7566" i="1"/>
  <c r="Y7566" i="1" s="1"/>
  <c r="W7567" i="1"/>
  <c r="Y7567" i="1" s="1"/>
  <c r="W7568" i="1"/>
  <c r="Y7568" i="1" s="1"/>
  <c r="W7569" i="1"/>
  <c r="Y7569" i="1" s="1"/>
  <c r="W7570" i="1"/>
  <c r="Y7570" i="1" s="1"/>
  <c r="W7571" i="1"/>
  <c r="Y7571" i="1" s="1"/>
  <c r="W7572" i="1"/>
  <c r="Y7572" i="1" s="1"/>
  <c r="W7573" i="1"/>
  <c r="Y7573" i="1" s="1"/>
  <c r="W7574" i="1"/>
  <c r="Y7574" i="1" s="1"/>
  <c r="W7575" i="1"/>
  <c r="Y7575" i="1" s="1"/>
  <c r="W7576" i="1"/>
  <c r="Y7576" i="1" s="1"/>
  <c r="W7577" i="1"/>
  <c r="Y7577" i="1" s="1"/>
  <c r="W7578" i="1"/>
  <c r="Y7578" i="1" s="1"/>
  <c r="W7579" i="1"/>
  <c r="Y7579" i="1" s="1"/>
  <c r="W7580" i="1"/>
  <c r="Y7580" i="1" s="1"/>
  <c r="W7581" i="1"/>
  <c r="Y7581" i="1" s="1"/>
  <c r="W7582" i="1"/>
  <c r="Y7582" i="1" s="1"/>
  <c r="W7583" i="1"/>
  <c r="Y7583" i="1" s="1"/>
  <c r="W7584" i="1"/>
  <c r="Y7584" i="1" s="1"/>
  <c r="W7585" i="1"/>
  <c r="Y7585" i="1" s="1"/>
  <c r="W7586" i="1"/>
  <c r="Y7586" i="1" s="1"/>
  <c r="W7587" i="1"/>
  <c r="Y7587" i="1" s="1"/>
  <c r="W7588" i="1"/>
  <c r="Y7588" i="1" s="1"/>
  <c r="W7589" i="1"/>
  <c r="Y7589" i="1" s="1"/>
  <c r="W7590" i="1"/>
  <c r="Y7590" i="1" s="1"/>
  <c r="W7591" i="1"/>
  <c r="Y7591" i="1" s="1"/>
  <c r="W7592" i="1"/>
  <c r="Y7592" i="1" s="1"/>
  <c r="W7593" i="1"/>
  <c r="Y7593" i="1" s="1"/>
  <c r="W7594" i="1"/>
  <c r="Y7594" i="1" s="1"/>
  <c r="W7595" i="1"/>
  <c r="Y7595" i="1" s="1"/>
  <c r="W7596" i="1"/>
  <c r="Y7596" i="1" s="1"/>
  <c r="W7597" i="1"/>
  <c r="Y7597" i="1" s="1"/>
  <c r="W7598" i="1"/>
  <c r="Y7598" i="1" s="1"/>
  <c r="W7599" i="1"/>
  <c r="Y7599" i="1" s="1"/>
  <c r="W7600" i="1"/>
  <c r="Y7600" i="1" s="1"/>
  <c r="W7601" i="1"/>
  <c r="Y7601" i="1" s="1"/>
  <c r="W7602" i="1"/>
  <c r="Y7602" i="1" s="1"/>
  <c r="W7603" i="1"/>
  <c r="Y7603" i="1" s="1"/>
  <c r="W7604" i="1"/>
  <c r="Y7604" i="1" s="1"/>
  <c r="W7605" i="1"/>
  <c r="Y7605" i="1" s="1"/>
  <c r="W7606" i="1"/>
  <c r="Y7606" i="1" s="1"/>
  <c r="W7607" i="1"/>
  <c r="Y7607" i="1" s="1"/>
  <c r="W7608" i="1"/>
  <c r="Y7608" i="1" s="1"/>
  <c r="W7609" i="1"/>
  <c r="Y7609" i="1" s="1"/>
  <c r="W7610" i="1"/>
  <c r="Y7610" i="1" s="1"/>
  <c r="W7611" i="1"/>
  <c r="Y7611" i="1" s="1"/>
  <c r="W7612" i="1"/>
  <c r="Y7612" i="1" s="1"/>
  <c r="W7613" i="1"/>
  <c r="Y7613" i="1" s="1"/>
  <c r="W7614" i="1"/>
  <c r="Y7614" i="1" s="1"/>
  <c r="W7615" i="1"/>
  <c r="Y7615" i="1" s="1"/>
  <c r="W7616" i="1"/>
  <c r="Y7616" i="1" s="1"/>
  <c r="W7617" i="1"/>
  <c r="Y7617" i="1" s="1"/>
  <c r="W7618" i="1"/>
  <c r="Y7618" i="1" s="1"/>
  <c r="W7619" i="1"/>
  <c r="Y7619" i="1" s="1"/>
  <c r="W7620" i="1"/>
  <c r="Y7620" i="1" s="1"/>
  <c r="W7621" i="1"/>
  <c r="Y7621" i="1" s="1"/>
  <c r="W7622" i="1"/>
  <c r="Y7622" i="1" s="1"/>
  <c r="W7623" i="1"/>
  <c r="Y7623" i="1" s="1"/>
  <c r="W7624" i="1"/>
  <c r="Y7624" i="1" s="1"/>
  <c r="W7625" i="1"/>
  <c r="Y7625" i="1" s="1"/>
  <c r="W7626" i="1"/>
  <c r="Y7626" i="1" s="1"/>
  <c r="W7627" i="1"/>
  <c r="Y7627" i="1" s="1"/>
  <c r="W7628" i="1"/>
  <c r="Y7628" i="1" s="1"/>
  <c r="W7629" i="1"/>
  <c r="Y7629" i="1" s="1"/>
  <c r="W7630" i="1"/>
  <c r="Y7630" i="1" s="1"/>
  <c r="W7631" i="1"/>
  <c r="Y7631" i="1" s="1"/>
  <c r="W7632" i="1"/>
  <c r="Y7632" i="1" s="1"/>
  <c r="W7633" i="1"/>
  <c r="Y7633" i="1" s="1"/>
  <c r="W7634" i="1"/>
  <c r="Y7634" i="1" s="1"/>
  <c r="W7635" i="1"/>
  <c r="Y7635" i="1" s="1"/>
  <c r="W7636" i="1"/>
  <c r="Y7636" i="1" s="1"/>
  <c r="W7637" i="1"/>
  <c r="Y7637" i="1" s="1"/>
  <c r="W7638" i="1"/>
  <c r="Y7638" i="1" s="1"/>
  <c r="W7639" i="1"/>
  <c r="Y7639" i="1" s="1"/>
  <c r="W7640" i="1"/>
  <c r="Y7640" i="1" s="1"/>
  <c r="W7641" i="1"/>
  <c r="Y7641" i="1" s="1"/>
  <c r="W7642" i="1"/>
  <c r="Y7642" i="1" s="1"/>
  <c r="W7643" i="1"/>
  <c r="Y7643" i="1" s="1"/>
  <c r="W7644" i="1"/>
  <c r="Y7644" i="1" s="1"/>
  <c r="W7645" i="1"/>
  <c r="Y7645" i="1" s="1"/>
  <c r="W7646" i="1"/>
  <c r="Y7646" i="1" s="1"/>
  <c r="W7647" i="1"/>
  <c r="Y7647" i="1" s="1"/>
  <c r="W7648" i="1"/>
  <c r="Y7648" i="1" s="1"/>
  <c r="W7649" i="1"/>
  <c r="Y7649" i="1" s="1"/>
  <c r="W7650" i="1"/>
  <c r="Y7650" i="1" s="1"/>
  <c r="W7651" i="1"/>
  <c r="Y7651" i="1" s="1"/>
  <c r="W7652" i="1"/>
  <c r="Y7652" i="1" s="1"/>
  <c r="W7653" i="1"/>
  <c r="Y7653" i="1" s="1"/>
  <c r="W7654" i="1"/>
  <c r="Y7654" i="1" s="1"/>
  <c r="W7655" i="1"/>
  <c r="Y7655" i="1" s="1"/>
  <c r="W7656" i="1"/>
  <c r="Y7656" i="1" s="1"/>
  <c r="W7657" i="1"/>
  <c r="Y7657" i="1" s="1"/>
  <c r="W7658" i="1"/>
  <c r="Y7658" i="1" s="1"/>
  <c r="W7659" i="1"/>
  <c r="Y7659" i="1" s="1"/>
  <c r="W7660" i="1"/>
  <c r="Y7660" i="1" s="1"/>
  <c r="W7661" i="1"/>
  <c r="Y7661" i="1" s="1"/>
  <c r="W7662" i="1"/>
  <c r="Y7662" i="1" s="1"/>
  <c r="W7663" i="1"/>
  <c r="Y7663" i="1" s="1"/>
  <c r="W7664" i="1"/>
  <c r="Y7664" i="1" s="1"/>
  <c r="W7665" i="1"/>
  <c r="Y7665" i="1" s="1"/>
  <c r="W7666" i="1"/>
  <c r="Y7666" i="1" s="1"/>
  <c r="W7667" i="1"/>
  <c r="Y7667" i="1" s="1"/>
  <c r="W7668" i="1"/>
  <c r="Y7668" i="1" s="1"/>
  <c r="W7669" i="1"/>
  <c r="Y7669" i="1" s="1"/>
  <c r="W7670" i="1"/>
  <c r="Y7670" i="1" s="1"/>
  <c r="W7671" i="1"/>
  <c r="Y7671" i="1" s="1"/>
  <c r="W7672" i="1"/>
  <c r="Y7672" i="1" s="1"/>
  <c r="W7673" i="1"/>
  <c r="Y7673" i="1" s="1"/>
  <c r="W7674" i="1"/>
  <c r="Y7674" i="1" s="1"/>
  <c r="W7675" i="1"/>
  <c r="Y7675" i="1" s="1"/>
  <c r="W7676" i="1"/>
  <c r="Y7676" i="1" s="1"/>
  <c r="W7677" i="1"/>
  <c r="Y7677" i="1" s="1"/>
  <c r="W7678" i="1"/>
  <c r="Y7678" i="1" s="1"/>
  <c r="W7679" i="1"/>
  <c r="Y7679" i="1" s="1"/>
  <c r="W7680" i="1"/>
  <c r="Y7680" i="1" s="1"/>
  <c r="W7681" i="1"/>
  <c r="Y7681" i="1" s="1"/>
  <c r="W7682" i="1"/>
  <c r="Y7682" i="1" s="1"/>
  <c r="W7683" i="1"/>
  <c r="Y7683" i="1" s="1"/>
  <c r="W7684" i="1"/>
  <c r="Y7684" i="1" s="1"/>
  <c r="W7685" i="1"/>
  <c r="Y7685" i="1" s="1"/>
  <c r="W7686" i="1"/>
  <c r="Y7686" i="1" s="1"/>
  <c r="W7687" i="1"/>
  <c r="Y7687" i="1" s="1"/>
  <c r="W7688" i="1"/>
  <c r="Y7688" i="1" s="1"/>
  <c r="W7689" i="1"/>
  <c r="Y7689" i="1" s="1"/>
  <c r="W7690" i="1"/>
  <c r="Y7690" i="1" s="1"/>
  <c r="W7691" i="1"/>
  <c r="Y7691" i="1" s="1"/>
  <c r="W7692" i="1"/>
  <c r="Y7692" i="1" s="1"/>
  <c r="W7693" i="1"/>
  <c r="Y7693" i="1" s="1"/>
  <c r="W7694" i="1"/>
  <c r="Y7694" i="1" s="1"/>
  <c r="W7695" i="1"/>
  <c r="Y7695" i="1" s="1"/>
  <c r="W7696" i="1"/>
  <c r="Y7696" i="1" s="1"/>
  <c r="W7697" i="1"/>
  <c r="Y7697" i="1" s="1"/>
  <c r="W7698" i="1"/>
  <c r="Y7698" i="1" s="1"/>
  <c r="W7699" i="1"/>
  <c r="Y7699" i="1" s="1"/>
  <c r="W7700" i="1"/>
  <c r="Y7700" i="1" s="1"/>
  <c r="W7701" i="1"/>
  <c r="Y7701" i="1" s="1"/>
  <c r="W7702" i="1"/>
  <c r="Y7702" i="1" s="1"/>
  <c r="W7703" i="1"/>
  <c r="Y7703" i="1" s="1"/>
  <c r="W7704" i="1"/>
  <c r="Y7704" i="1" s="1"/>
  <c r="W7705" i="1"/>
  <c r="Y7705" i="1" s="1"/>
  <c r="W7706" i="1"/>
  <c r="Y7706" i="1" s="1"/>
  <c r="W7707" i="1"/>
  <c r="Y7707" i="1" s="1"/>
  <c r="W7708" i="1"/>
  <c r="Y7708" i="1" s="1"/>
  <c r="W7709" i="1"/>
  <c r="Y7709" i="1" s="1"/>
  <c r="W7710" i="1"/>
  <c r="Y7710" i="1" s="1"/>
  <c r="W7711" i="1"/>
  <c r="Y7711" i="1" s="1"/>
  <c r="W7712" i="1"/>
  <c r="Y7712" i="1" s="1"/>
  <c r="W7713" i="1"/>
  <c r="Y7713" i="1" s="1"/>
  <c r="W7714" i="1"/>
  <c r="Y7714" i="1" s="1"/>
  <c r="W7715" i="1"/>
  <c r="Y7715" i="1" s="1"/>
  <c r="W7716" i="1"/>
  <c r="Y7716" i="1" s="1"/>
  <c r="W7717" i="1"/>
  <c r="Y7717" i="1" s="1"/>
  <c r="W7718" i="1"/>
  <c r="Y7718" i="1" s="1"/>
  <c r="W7719" i="1"/>
  <c r="Y7719" i="1" s="1"/>
  <c r="W7720" i="1"/>
  <c r="Y7720" i="1" s="1"/>
  <c r="W7721" i="1"/>
  <c r="Y7721" i="1" s="1"/>
  <c r="W7722" i="1"/>
  <c r="Y7722" i="1" s="1"/>
  <c r="W7723" i="1"/>
  <c r="Y7723" i="1" s="1"/>
  <c r="W7724" i="1"/>
  <c r="Y7724" i="1" s="1"/>
  <c r="W7725" i="1"/>
  <c r="Y7725" i="1" s="1"/>
  <c r="W7726" i="1"/>
  <c r="Y7726" i="1" s="1"/>
  <c r="W7727" i="1"/>
  <c r="Y7727" i="1" s="1"/>
  <c r="W7728" i="1"/>
  <c r="Y7728" i="1" s="1"/>
  <c r="W7729" i="1"/>
  <c r="Y7729" i="1" s="1"/>
  <c r="W7730" i="1"/>
  <c r="Y7730" i="1" s="1"/>
  <c r="W7731" i="1"/>
  <c r="Y7731" i="1" s="1"/>
  <c r="W7732" i="1"/>
  <c r="Y7732" i="1" s="1"/>
  <c r="W7733" i="1"/>
  <c r="Y7733" i="1" s="1"/>
  <c r="W7734" i="1"/>
  <c r="Y7734" i="1" s="1"/>
  <c r="W7735" i="1"/>
  <c r="Y7735" i="1" s="1"/>
  <c r="W7736" i="1"/>
  <c r="Y7736" i="1" s="1"/>
  <c r="W7737" i="1"/>
  <c r="Y7737" i="1" s="1"/>
  <c r="W7738" i="1"/>
  <c r="Y7738" i="1" s="1"/>
  <c r="W7739" i="1"/>
  <c r="Y7739" i="1" s="1"/>
  <c r="W7740" i="1"/>
  <c r="Y7740" i="1" s="1"/>
  <c r="W7741" i="1"/>
  <c r="Y7741" i="1" s="1"/>
  <c r="W7742" i="1"/>
  <c r="Y7742" i="1" s="1"/>
  <c r="W7743" i="1"/>
  <c r="Y7743" i="1" s="1"/>
  <c r="W7744" i="1"/>
  <c r="Y7744" i="1" s="1"/>
  <c r="W7745" i="1"/>
  <c r="Y7745" i="1" s="1"/>
  <c r="W7746" i="1"/>
  <c r="Y7746" i="1" s="1"/>
  <c r="W7747" i="1"/>
  <c r="Y7747" i="1" s="1"/>
  <c r="W7748" i="1"/>
  <c r="Y7748" i="1" s="1"/>
  <c r="W7749" i="1"/>
  <c r="Y7749" i="1" s="1"/>
  <c r="W7750" i="1"/>
  <c r="Y7750" i="1" s="1"/>
  <c r="W7751" i="1"/>
  <c r="Y7751" i="1" s="1"/>
  <c r="W7752" i="1"/>
  <c r="Y7752" i="1" s="1"/>
  <c r="W7753" i="1"/>
  <c r="Y7753" i="1" s="1"/>
  <c r="W7754" i="1"/>
  <c r="Y7754" i="1" s="1"/>
  <c r="W7755" i="1"/>
  <c r="Y7755" i="1" s="1"/>
  <c r="W7756" i="1"/>
  <c r="Y7756" i="1" s="1"/>
  <c r="W7757" i="1"/>
  <c r="Y7757" i="1" s="1"/>
  <c r="W7758" i="1"/>
  <c r="Y7758" i="1" s="1"/>
  <c r="W7759" i="1"/>
  <c r="Y7759" i="1" s="1"/>
  <c r="W7760" i="1"/>
  <c r="Y7760" i="1" s="1"/>
  <c r="W7761" i="1"/>
  <c r="Y7761" i="1" s="1"/>
  <c r="W7762" i="1"/>
  <c r="Y7762" i="1" s="1"/>
  <c r="W7763" i="1"/>
  <c r="Y7763" i="1" s="1"/>
  <c r="W7764" i="1"/>
  <c r="Y7764" i="1" s="1"/>
  <c r="W7765" i="1"/>
  <c r="Y7765" i="1" s="1"/>
  <c r="W7766" i="1"/>
  <c r="Y7766" i="1" s="1"/>
  <c r="W7767" i="1"/>
  <c r="Y7767" i="1" s="1"/>
  <c r="W7768" i="1"/>
  <c r="Y7768" i="1" s="1"/>
  <c r="W7769" i="1"/>
  <c r="Y7769" i="1" s="1"/>
  <c r="W7770" i="1"/>
  <c r="Y7770" i="1" s="1"/>
  <c r="W7771" i="1"/>
  <c r="Y7771" i="1" s="1"/>
  <c r="W7772" i="1"/>
  <c r="Y7772" i="1" s="1"/>
  <c r="W7773" i="1"/>
  <c r="Y7773" i="1" s="1"/>
  <c r="W7774" i="1"/>
  <c r="Y7774" i="1" s="1"/>
  <c r="W7775" i="1"/>
  <c r="Y7775" i="1" s="1"/>
  <c r="W7776" i="1"/>
  <c r="Y7776" i="1" s="1"/>
  <c r="W7777" i="1"/>
  <c r="Y7777" i="1" s="1"/>
  <c r="W7778" i="1"/>
  <c r="Y7778" i="1" s="1"/>
  <c r="W7779" i="1"/>
  <c r="Y7779" i="1" s="1"/>
  <c r="W7780" i="1"/>
  <c r="Y7780" i="1" s="1"/>
  <c r="W7781" i="1"/>
  <c r="Y7781" i="1" s="1"/>
  <c r="W7782" i="1"/>
  <c r="Y7782" i="1" s="1"/>
  <c r="W7783" i="1"/>
  <c r="Y7783" i="1" s="1"/>
  <c r="W7784" i="1"/>
  <c r="Y7784" i="1" s="1"/>
  <c r="W7785" i="1"/>
  <c r="Y7785" i="1" s="1"/>
  <c r="W7786" i="1"/>
  <c r="Y7786" i="1" s="1"/>
  <c r="W7787" i="1"/>
  <c r="Y7787" i="1" s="1"/>
  <c r="W7788" i="1"/>
  <c r="Y7788" i="1" s="1"/>
  <c r="W7789" i="1"/>
  <c r="Y7789" i="1" s="1"/>
  <c r="W7790" i="1"/>
  <c r="Y7790" i="1" s="1"/>
  <c r="W7791" i="1"/>
  <c r="Y7791" i="1" s="1"/>
  <c r="W7792" i="1"/>
  <c r="Y7792" i="1" s="1"/>
  <c r="W7793" i="1"/>
  <c r="Y7793" i="1" s="1"/>
  <c r="W7794" i="1"/>
  <c r="Y7794" i="1" s="1"/>
  <c r="W7795" i="1"/>
  <c r="Y7795" i="1" s="1"/>
  <c r="W7796" i="1"/>
  <c r="Y7796" i="1" s="1"/>
  <c r="W7797" i="1"/>
  <c r="Y7797" i="1" s="1"/>
  <c r="W7798" i="1"/>
  <c r="Y7798" i="1" s="1"/>
  <c r="W7799" i="1"/>
  <c r="Y7799" i="1" s="1"/>
  <c r="W7800" i="1"/>
  <c r="Y7800" i="1" s="1"/>
  <c r="W7801" i="1"/>
  <c r="Y7801" i="1" s="1"/>
  <c r="W7802" i="1"/>
  <c r="Y7802" i="1" s="1"/>
  <c r="W7803" i="1"/>
  <c r="Y7803" i="1" s="1"/>
  <c r="W7804" i="1"/>
  <c r="Y7804" i="1" s="1"/>
  <c r="W7805" i="1"/>
  <c r="Y7805" i="1" s="1"/>
  <c r="W7806" i="1"/>
  <c r="Y7806" i="1" s="1"/>
  <c r="W7807" i="1"/>
  <c r="Y7807" i="1" s="1"/>
  <c r="W7808" i="1"/>
  <c r="Y7808" i="1" s="1"/>
  <c r="W7809" i="1"/>
  <c r="Y7809" i="1" s="1"/>
  <c r="W7810" i="1"/>
  <c r="Y7810" i="1" s="1"/>
  <c r="W7811" i="1"/>
  <c r="Y7811" i="1" s="1"/>
  <c r="W7812" i="1"/>
  <c r="Y7812" i="1" s="1"/>
  <c r="W7813" i="1"/>
  <c r="Y7813" i="1" s="1"/>
  <c r="W7814" i="1"/>
  <c r="Y7814" i="1" s="1"/>
  <c r="W7815" i="1"/>
  <c r="Y7815" i="1" s="1"/>
  <c r="W7816" i="1"/>
  <c r="Y7816" i="1" s="1"/>
  <c r="W7817" i="1"/>
  <c r="Y7817" i="1" s="1"/>
  <c r="W7818" i="1"/>
  <c r="Y7818" i="1" s="1"/>
  <c r="W7819" i="1"/>
  <c r="Y7819" i="1" s="1"/>
  <c r="W7820" i="1"/>
  <c r="Y7820" i="1" s="1"/>
  <c r="W7821" i="1"/>
  <c r="Y7821" i="1" s="1"/>
  <c r="W7822" i="1"/>
  <c r="Y7822" i="1" s="1"/>
  <c r="W7823" i="1"/>
  <c r="Y7823" i="1" s="1"/>
  <c r="W7824" i="1"/>
  <c r="Y7824" i="1" s="1"/>
  <c r="W7825" i="1"/>
  <c r="Y7825" i="1" s="1"/>
  <c r="W7826" i="1"/>
  <c r="Y7826" i="1" s="1"/>
  <c r="W7827" i="1"/>
  <c r="Y7827" i="1" s="1"/>
  <c r="W7828" i="1"/>
  <c r="Y7828" i="1" s="1"/>
  <c r="W7829" i="1"/>
  <c r="Y7829" i="1" s="1"/>
  <c r="W7830" i="1"/>
  <c r="Y7830" i="1" s="1"/>
  <c r="W7831" i="1"/>
  <c r="Y7831" i="1" s="1"/>
  <c r="W7832" i="1"/>
  <c r="Y7832" i="1" s="1"/>
  <c r="W7833" i="1"/>
  <c r="Y7833" i="1" s="1"/>
  <c r="W7834" i="1"/>
  <c r="Y7834" i="1" s="1"/>
  <c r="W7835" i="1"/>
  <c r="Y7835" i="1" s="1"/>
  <c r="W7836" i="1"/>
  <c r="Y7836" i="1" s="1"/>
  <c r="W7837" i="1"/>
  <c r="Y7837" i="1" s="1"/>
  <c r="W7838" i="1"/>
  <c r="Y7838" i="1" s="1"/>
  <c r="W7839" i="1"/>
  <c r="Y7839" i="1" s="1"/>
  <c r="W7840" i="1"/>
  <c r="Y7840" i="1" s="1"/>
  <c r="W7841" i="1"/>
  <c r="Y7841" i="1" s="1"/>
  <c r="W7842" i="1"/>
  <c r="Y7842" i="1" s="1"/>
  <c r="W7843" i="1"/>
  <c r="Y7843" i="1" s="1"/>
  <c r="W7844" i="1"/>
  <c r="Y7844" i="1" s="1"/>
  <c r="W7845" i="1"/>
  <c r="Y7845" i="1" s="1"/>
  <c r="W7846" i="1"/>
  <c r="Y7846" i="1" s="1"/>
  <c r="W7847" i="1"/>
  <c r="Y7847" i="1" s="1"/>
  <c r="W7848" i="1"/>
  <c r="Y7848" i="1" s="1"/>
  <c r="W7849" i="1"/>
  <c r="Y7849" i="1" s="1"/>
  <c r="W7850" i="1"/>
  <c r="Y7850" i="1" s="1"/>
  <c r="W7851" i="1"/>
  <c r="Y7851" i="1" s="1"/>
  <c r="W7852" i="1"/>
  <c r="Y7852" i="1" s="1"/>
  <c r="W7853" i="1"/>
  <c r="Y7853" i="1" s="1"/>
  <c r="W7854" i="1"/>
  <c r="Y7854" i="1" s="1"/>
  <c r="W7855" i="1"/>
  <c r="Y7855" i="1" s="1"/>
  <c r="W7856" i="1"/>
  <c r="Y7856" i="1" s="1"/>
  <c r="W7857" i="1"/>
  <c r="Y7857" i="1" s="1"/>
  <c r="W7858" i="1"/>
  <c r="Y7858" i="1" s="1"/>
  <c r="W7859" i="1"/>
  <c r="Y7859" i="1" s="1"/>
  <c r="W7860" i="1"/>
  <c r="Y7860" i="1" s="1"/>
  <c r="W7861" i="1"/>
  <c r="Y7861" i="1" s="1"/>
  <c r="W7862" i="1"/>
  <c r="Y7862" i="1" s="1"/>
  <c r="W7863" i="1"/>
  <c r="Y7863" i="1" s="1"/>
  <c r="W7864" i="1"/>
  <c r="Y7864" i="1" s="1"/>
  <c r="W7865" i="1"/>
  <c r="Y7865" i="1" s="1"/>
  <c r="W7866" i="1"/>
  <c r="Y7866" i="1" s="1"/>
  <c r="W7867" i="1"/>
  <c r="Y7867" i="1" s="1"/>
  <c r="W7868" i="1"/>
  <c r="Y7868" i="1" s="1"/>
  <c r="W7869" i="1"/>
  <c r="Y7869" i="1" s="1"/>
  <c r="W7870" i="1"/>
  <c r="Y7870" i="1" s="1"/>
  <c r="W7871" i="1"/>
  <c r="Y7871" i="1" s="1"/>
  <c r="W7872" i="1"/>
  <c r="Y7872" i="1" s="1"/>
  <c r="W7873" i="1"/>
  <c r="Y7873" i="1" s="1"/>
  <c r="W7874" i="1"/>
  <c r="Y7874" i="1" s="1"/>
  <c r="W7875" i="1"/>
  <c r="Y7875" i="1" s="1"/>
  <c r="W7876" i="1"/>
  <c r="Y7876" i="1" s="1"/>
  <c r="W7877" i="1"/>
  <c r="Y7877" i="1" s="1"/>
  <c r="W7878" i="1"/>
  <c r="Y7878" i="1" s="1"/>
  <c r="W7879" i="1"/>
  <c r="Y7879" i="1" s="1"/>
  <c r="W7880" i="1"/>
  <c r="Y7880" i="1" s="1"/>
  <c r="W7881" i="1"/>
  <c r="Y7881" i="1" s="1"/>
  <c r="W7882" i="1"/>
  <c r="Y7882" i="1" s="1"/>
  <c r="W7883" i="1"/>
  <c r="Y7883" i="1" s="1"/>
  <c r="W7884" i="1"/>
  <c r="Y7884" i="1" s="1"/>
  <c r="W7885" i="1"/>
  <c r="Y7885" i="1" s="1"/>
  <c r="W7886" i="1"/>
  <c r="Y7886" i="1" s="1"/>
  <c r="W7887" i="1"/>
  <c r="Y7887" i="1" s="1"/>
  <c r="W7888" i="1"/>
  <c r="Y7888" i="1" s="1"/>
  <c r="W7889" i="1"/>
  <c r="Y7889" i="1" s="1"/>
  <c r="W7890" i="1"/>
  <c r="Y7890" i="1" s="1"/>
  <c r="W7891" i="1"/>
  <c r="Y7891" i="1" s="1"/>
  <c r="W7892" i="1"/>
  <c r="Y7892" i="1" s="1"/>
  <c r="W7893" i="1"/>
  <c r="Y7893" i="1" s="1"/>
  <c r="W7894" i="1"/>
  <c r="Y7894" i="1" s="1"/>
  <c r="W7895" i="1"/>
  <c r="Y7895" i="1" s="1"/>
  <c r="W7896" i="1"/>
  <c r="Y7896" i="1" s="1"/>
  <c r="W7897" i="1"/>
  <c r="Y7897" i="1" s="1"/>
  <c r="W7898" i="1"/>
  <c r="Y7898" i="1" s="1"/>
  <c r="W7899" i="1"/>
  <c r="Y7899" i="1" s="1"/>
  <c r="W7900" i="1"/>
  <c r="Y7900" i="1" s="1"/>
  <c r="W7901" i="1"/>
  <c r="Y7901" i="1" s="1"/>
  <c r="W7902" i="1"/>
  <c r="Y7902" i="1" s="1"/>
  <c r="W7903" i="1"/>
  <c r="Y7903" i="1" s="1"/>
  <c r="W7904" i="1"/>
  <c r="Y7904" i="1" s="1"/>
  <c r="W7905" i="1"/>
  <c r="Y7905" i="1" s="1"/>
  <c r="W7906" i="1"/>
  <c r="Y7906" i="1" s="1"/>
  <c r="W7907" i="1"/>
  <c r="Y7907" i="1" s="1"/>
  <c r="W7908" i="1"/>
  <c r="Y7908" i="1" s="1"/>
  <c r="W7909" i="1"/>
  <c r="Y7909" i="1" s="1"/>
  <c r="W7910" i="1"/>
  <c r="Y7910" i="1" s="1"/>
  <c r="W7911" i="1"/>
  <c r="Y7911" i="1" s="1"/>
  <c r="W7912" i="1"/>
  <c r="Y7912" i="1" s="1"/>
  <c r="W7913" i="1"/>
  <c r="Y7913" i="1" s="1"/>
  <c r="W7914" i="1"/>
  <c r="Y7914" i="1" s="1"/>
  <c r="W7915" i="1"/>
  <c r="Y7915" i="1" s="1"/>
  <c r="W7916" i="1"/>
  <c r="Y7916" i="1" s="1"/>
  <c r="W7917" i="1"/>
  <c r="Y7917" i="1" s="1"/>
  <c r="W7918" i="1"/>
  <c r="Y7918" i="1" s="1"/>
  <c r="W7919" i="1"/>
  <c r="Y7919" i="1" s="1"/>
  <c r="W7920" i="1"/>
  <c r="Y7920" i="1" s="1"/>
  <c r="W7921" i="1"/>
  <c r="Y7921" i="1" s="1"/>
  <c r="W7922" i="1"/>
  <c r="Y7922" i="1" s="1"/>
  <c r="W7923" i="1"/>
  <c r="Y7923" i="1" s="1"/>
  <c r="W7924" i="1"/>
  <c r="Y7924" i="1" s="1"/>
  <c r="W7925" i="1"/>
  <c r="Y7925" i="1" s="1"/>
  <c r="W7926" i="1"/>
  <c r="Y7926" i="1" s="1"/>
  <c r="W7927" i="1"/>
  <c r="Y7927" i="1" s="1"/>
  <c r="W7928" i="1"/>
  <c r="Y7928" i="1" s="1"/>
  <c r="W7929" i="1"/>
  <c r="Y7929" i="1" s="1"/>
  <c r="W7930" i="1"/>
  <c r="Y7930" i="1" s="1"/>
  <c r="W7931" i="1"/>
  <c r="Y7931" i="1" s="1"/>
  <c r="W7932" i="1"/>
  <c r="Y7932" i="1" s="1"/>
  <c r="W7933" i="1"/>
  <c r="Y7933" i="1" s="1"/>
  <c r="W7934" i="1"/>
  <c r="Y7934" i="1" s="1"/>
  <c r="W7935" i="1"/>
  <c r="Y7935" i="1" s="1"/>
  <c r="W7936" i="1"/>
  <c r="Y7936" i="1" s="1"/>
  <c r="W7937" i="1"/>
  <c r="Y7937" i="1" s="1"/>
  <c r="W7938" i="1"/>
  <c r="Y7938" i="1" s="1"/>
  <c r="W7939" i="1"/>
  <c r="Y7939" i="1" s="1"/>
  <c r="W7940" i="1"/>
  <c r="Y7940" i="1" s="1"/>
  <c r="W7941" i="1"/>
  <c r="Y7941" i="1" s="1"/>
  <c r="W7942" i="1"/>
  <c r="Y7942" i="1" s="1"/>
  <c r="W7943" i="1"/>
  <c r="Y7943" i="1" s="1"/>
  <c r="W7944" i="1"/>
  <c r="Y7944" i="1" s="1"/>
  <c r="W7945" i="1"/>
  <c r="Y7945" i="1" s="1"/>
  <c r="W7946" i="1"/>
  <c r="Y7946" i="1" s="1"/>
  <c r="W7947" i="1"/>
  <c r="Y7947" i="1" s="1"/>
  <c r="W7948" i="1"/>
  <c r="Y7948" i="1" s="1"/>
  <c r="W7949" i="1"/>
  <c r="Y7949" i="1" s="1"/>
  <c r="W7950" i="1"/>
  <c r="Y7950" i="1" s="1"/>
  <c r="W7951" i="1"/>
  <c r="Y7951" i="1" s="1"/>
  <c r="W7952" i="1"/>
  <c r="Y7952" i="1" s="1"/>
  <c r="W7953" i="1"/>
  <c r="Y7953" i="1" s="1"/>
  <c r="W7954" i="1"/>
  <c r="Y7954" i="1" s="1"/>
  <c r="W7955" i="1"/>
  <c r="Y7955" i="1" s="1"/>
  <c r="W7956" i="1"/>
  <c r="Y7956" i="1" s="1"/>
  <c r="W7957" i="1"/>
  <c r="Y7957" i="1" s="1"/>
  <c r="W7958" i="1"/>
  <c r="Y7958" i="1" s="1"/>
  <c r="W7959" i="1"/>
  <c r="Y7959" i="1" s="1"/>
  <c r="W7960" i="1"/>
  <c r="Y7960" i="1" s="1"/>
  <c r="W7961" i="1"/>
  <c r="Y7961" i="1" s="1"/>
  <c r="W7962" i="1"/>
  <c r="Y7962" i="1" s="1"/>
  <c r="W7963" i="1"/>
  <c r="Y7963" i="1" s="1"/>
  <c r="W7964" i="1"/>
  <c r="Y7964" i="1" s="1"/>
  <c r="W7965" i="1"/>
  <c r="Y7965" i="1" s="1"/>
  <c r="W7966" i="1"/>
  <c r="Y7966" i="1" s="1"/>
  <c r="W7967" i="1"/>
  <c r="Y7967" i="1" s="1"/>
  <c r="W7968" i="1"/>
  <c r="Y7968" i="1" s="1"/>
  <c r="W7969" i="1"/>
  <c r="Y7969" i="1" s="1"/>
  <c r="W7970" i="1"/>
  <c r="Y7970" i="1" s="1"/>
  <c r="W7971" i="1"/>
  <c r="Y7971" i="1" s="1"/>
  <c r="W7972" i="1"/>
  <c r="Y7972" i="1" s="1"/>
  <c r="W7973" i="1"/>
  <c r="Y7973" i="1" s="1"/>
  <c r="W7974" i="1"/>
  <c r="Y7974" i="1" s="1"/>
  <c r="W7975" i="1"/>
  <c r="Y7975" i="1" s="1"/>
  <c r="W7976" i="1"/>
  <c r="Y7976" i="1" s="1"/>
  <c r="W7977" i="1"/>
  <c r="Y7977" i="1" s="1"/>
  <c r="W7978" i="1"/>
  <c r="Y7978" i="1" s="1"/>
  <c r="W7979" i="1"/>
  <c r="Y7979" i="1" s="1"/>
  <c r="W7980" i="1"/>
  <c r="Y7980" i="1" s="1"/>
  <c r="W7981" i="1"/>
  <c r="Y7981" i="1" s="1"/>
  <c r="W7982" i="1"/>
  <c r="Y7982" i="1" s="1"/>
  <c r="W7983" i="1"/>
  <c r="Y7983" i="1" s="1"/>
  <c r="W7984" i="1"/>
  <c r="Y7984" i="1" s="1"/>
  <c r="W7985" i="1"/>
  <c r="Y7985" i="1" s="1"/>
  <c r="W7986" i="1"/>
  <c r="Y7986" i="1" s="1"/>
  <c r="W7987" i="1"/>
  <c r="Y7987" i="1" s="1"/>
  <c r="W7988" i="1"/>
  <c r="Y7988" i="1" s="1"/>
  <c r="W7989" i="1"/>
  <c r="Y7989" i="1" s="1"/>
  <c r="W7990" i="1"/>
  <c r="Y7990" i="1" s="1"/>
  <c r="W7991" i="1"/>
  <c r="Y7991" i="1" s="1"/>
  <c r="W7992" i="1"/>
  <c r="Y7992" i="1" s="1"/>
  <c r="W7993" i="1"/>
  <c r="Y7993" i="1" s="1"/>
  <c r="W7994" i="1"/>
  <c r="Y7994" i="1" s="1"/>
  <c r="W7995" i="1"/>
  <c r="Y7995" i="1" s="1"/>
  <c r="W7996" i="1"/>
  <c r="Y7996" i="1" s="1"/>
  <c r="W7997" i="1"/>
  <c r="Y7997" i="1" s="1"/>
  <c r="W7998" i="1"/>
  <c r="Y7998" i="1" s="1"/>
  <c r="W7999" i="1"/>
  <c r="Y7999" i="1" s="1"/>
  <c r="W8000" i="1"/>
  <c r="Y8000" i="1" s="1"/>
  <c r="W8001" i="1"/>
  <c r="Y8001" i="1" s="1"/>
  <c r="W8002" i="1"/>
  <c r="Y8002" i="1" s="1"/>
  <c r="W8003" i="1"/>
  <c r="Y8003" i="1" s="1"/>
  <c r="W8004" i="1"/>
  <c r="Y8004" i="1" s="1"/>
  <c r="W8005" i="1"/>
  <c r="Y8005" i="1" s="1"/>
  <c r="W8006" i="1"/>
  <c r="Y8006" i="1" s="1"/>
  <c r="W8007" i="1"/>
  <c r="Y8007" i="1" s="1"/>
  <c r="W8008" i="1"/>
  <c r="Y8008" i="1" s="1"/>
  <c r="W8009" i="1"/>
  <c r="Y8009" i="1" s="1"/>
  <c r="W8010" i="1"/>
  <c r="Y8010" i="1" s="1"/>
  <c r="W8011" i="1"/>
  <c r="Y8011" i="1" s="1"/>
  <c r="W8012" i="1"/>
  <c r="Y8012" i="1" s="1"/>
  <c r="W8013" i="1"/>
  <c r="Y8013" i="1" s="1"/>
  <c r="W8014" i="1"/>
  <c r="Y8014" i="1" s="1"/>
  <c r="W8015" i="1"/>
  <c r="Y8015" i="1" s="1"/>
  <c r="W8016" i="1"/>
  <c r="Y8016" i="1" s="1"/>
  <c r="W8017" i="1"/>
  <c r="Y8017" i="1" s="1"/>
  <c r="W8018" i="1"/>
  <c r="Y8018" i="1" s="1"/>
  <c r="W8019" i="1"/>
  <c r="Y8019" i="1" s="1"/>
  <c r="W8020" i="1"/>
  <c r="Y8020" i="1" s="1"/>
  <c r="W8021" i="1"/>
  <c r="Y8021" i="1" s="1"/>
  <c r="W8022" i="1"/>
  <c r="Y8022" i="1" s="1"/>
  <c r="W8023" i="1"/>
  <c r="Y8023" i="1" s="1"/>
  <c r="W8024" i="1"/>
  <c r="Y8024" i="1" s="1"/>
  <c r="W8025" i="1"/>
  <c r="Y8025" i="1" s="1"/>
  <c r="W8026" i="1"/>
  <c r="Y8026" i="1" s="1"/>
  <c r="W8027" i="1"/>
  <c r="Y8027" i="1" s="1"/>
  <c r="W8028" i="1"/>
  <c r="Y8028" i="1" s="1"/>
  <c r="W8029" i="1"/>
  <c r="Y8029" i="1" s="1"/>
  <c r="W8030" i="1"/>
  <c r="Y8030" i="1" s="1"/>
  <c r="W8031" i="1"/>
  <c r="Y8031" i="1" s="1"/>
  <c r="W8032" i="1"/>
  <c r="Y8032" i="1" s="1"/>
  <c r="W8033" i="1"/>
  <c r="Y8033" i="1" s="1"/>
  <c r="W8034" i="1"/>
  <c r="Y8034" i="1" s="1"/>
  <c r="W8035" i="1"/>
  <c r="Y8035" i="1" s="1"/>
  <c r="W8036" i="1"/>
  <c r="Y8036" i="1" s="1"/>
  <c r="W8037" i="1"/>
  <c r="Y8037" i="1" s="1"/>
  <c r="W8038" i="1"/>
  <c r="Y8038" i="1" s="1"/>
  <c r="W8039" i="1"/>
  <c r="Y8039" i="1" s="1"/>
  <c r="W8040" i="1"/>
  <c r="Y8040" i="1" s="1"/>
  <c r="W8041" i="1"/>
  <c r="Y8041" i="1" s="1"/>
  <c r="W8042" i="1"/>
  <c r="Y8042" i="1" s="1"/>
  <c r="W8043" i="1"/>
  <c r="Y8043" i="1" s="1"/>
  <c r="W8044" i="1"/>
  <c r="Y8044" i="1" s="1"/>
  <c r="W8045" i="1"/>
  <c r="Y8045" i="1" s="1"/>
  <c r="W8046" i="1"/>
  <c r="Y8046" i="1" s="1"/>
  <c r="W8047" i="1"/>
  <c r="Y8047" i="1" s="1"/>
  <c r="W8048" i="1"/>
  <c r="Y8048" i="1" s="1"/>
  <c r="W8049" i="1"/>
  <c r="Y8049" i="1" s="1"/>
  <c r="W8050" i="1"/>
  <c r="Y8050" i="1" s="1"/>
  <c r="W8051" i="1"/>
  <c r="Y8051" i="1" s="1"/>
  <c r="W8052" i="1"/>
  <c r="Y8052" i="1" s="1"/>
  <c r="W8053" i="1"/>
  <c r="Y8053" i="1" s="1"/>
  <c r="W8054" i="1"/>
  <c r="Y8054" i="1" s="1"/>
  <c r="W8055" i="1"/>
  <c r="Y8055" i="1" s="1"/>
  <c r="W8056" i="1"/>
  <c r="Y8056" i="1" s="1"/>
  <c r="W8057" i="1"/>
  <c r="Y8057" i="1" s="1"/>
  <c r="W8058" i="1"/>
  <c r="Y8058" i="1" s="1"/>
  <c r="W8059" i="1"/>
  <c r="Y8059" i="1" s="1"/>
  <c r="W8060" i="1"/>
  <c r="Y8060" i="1" s="1"/>
  <c r="W8061" i="1"/>
  <c r="Y8061" i="1" s="1"/>
  <c r="W8062" i="1"/>
  <c r="Y8062" i="1" s="1"/>
  <c r="W8063" i="1"/>
  <c r="Y8063" i="1" s="1"/>
  <c r="W8064" i="1"/>
  <c r="Y8064" i="1" s="1"/>
  <c r="W8065" i="1"/>
  <c r="Y8065" i="1" s="1"/>
  <c r="W8066" i="1"/>
  <c r="Y8066" i="1" s="1"/>
  <c r="W8067" i="1"/>
  <c r="Y8067" i="1" s="1"/>
  <c r="W8068" i="1"/>
  <c r="Y8068" i="1" s="1"/>
  <c r="W8069" i="1"/>
  <c r="Y8069" i="1" s="1"/>
  <c r="W8070" i="1"/>
  <c r="Y8070" i="1" s="1"/>
  <c r="W8071" i="1"/>
  <c r="Y8071" i="1" s="1"/>
  <c r="W8072" i="1"/>
  <c r="Y8072" i="1" s="1"/>
  <c r="W8073" i="1"/>
  <c r="Y8073" i="1" s="1"/>
  <c r="W8074" i="1"/>
  <c r="Y8074" i="1" s="1"/>
  <c r="W8075" i="1"/>
  <c r="Y8075" i="1" s="1"/>
  <c r="W8076" i="1"/>
  <c r="Y8076" i="1" s="1"/>
  <c r="W8077" i="1"/>
  <c r="Y8077" i="1" s="1"/>
  <c r="W8078" i="1"/>
  <c r="Y8078" i="1" s="1"/>
  <c r="W8079" i="1"/>
  <c r="Y8079" i="1" s="1"/>
  <c r="W8080" i="1"/>
  <c r="Y8080" i="1" s="1"/>
  <c r="W8081" i="1"/>
  <c r="Y8081" i="1" s="1"/>
  <c r="W8082" i="1"/>
  <c r="Y8082" i="1" s="1"/>
  <c r="W8083" i="1"/>
  <c r="Y8083" i="1" s="1"/>
  <c r="W8084" i="1"/>
  <c r="Y8084" i="1" s="1"/>
  <c r="W8085" i="1"/>
  <c r="Y8085" i="1" s="1"/>
  <c r="W8086" i="1"/>
  <c r="Y8086" i="1" s="1"/>
  <c r="W8087" i="1"/>
  <c r="Y8087" i="1" s="1"/>
  <c r="W8088" i="1"/>
  <c r="Y8088" i="1" s="1"/>
  <c r="W8089" i="1"/>
  <c r="Y8089" i="1" s="1"/>
  <c r="W8090" i="1"/>
  <c r="Y8090" i="1" s="1"/>
  <c r="W8091" i="1"/>
  <c r="Y8091" i="1" s="1"/>
  <c r="W8092" i="1"/>
  <c r="Y8092" i="1" s="1"/>
  <c r="W8093" i="1"/>
  <c r="Y8093" i="1" s="1"/>
  <c r="W8094" i="1"/>
  <c r="Y8094" i="1" s="1"/>
  <c r="W8095" i="1"/>
  <c r="Y8095" i="1" s="1"/>
  <c r="W8096" i="1"/>
  <c r="Y8096" i="1" s="1"/>
  <c r="W8097" i="1"/>
  <c r="Y8097" i="1" s="1"/>
  <c r="W8098" i="1"/>
  <c r="Y8098" i="1" s="1"/>
  <c r="W8099" i="1"/>
  <c r="Y8099" i="1" s="1"/>
  <c r="W8100" i="1"/>
  <c r="Y8100" i="1" s="1"/>
  <c r="W8101" i="1"/>
  <c r="Y8101" i="1" s="1"/>
  <c r="W8102" i="1"/>
  <c r="Y8102" i="1" s="1"/>
  <c r="W8103" i="1"/>
  <c r="Y8103" i="1" s="1"/>
  <c r="W8104" i="1"/>
  <c r="Y8104" i="1" s="1"/>
  <c r="W8105" i="1"/>
  <c r="Y8105" i="1" s="1"/>
  <c r="W8106" i="1"/>
  <c r="Y8106" i="1" s="1"/>
  <c r="W8107" i="1"/>
  <c r="Y8107" i="1" s="1"/>
  <c r="W8108" i="1"/>
  <c r="Y8108" i="1" s="1"/>
  <c r="W8109" i="1"/>
  <c r="Y8109" i="1" s="1"/>
  <c r="W8110" i="1"/>
  <c r="Y8110" i="1" s="1"/>
  <c r="W8111" i="1"/>
  <c r="Y8111" i="1" s="1"/>
  <c r="W8112" i="1"/>
  <c r="Y8112" i="1" s="1"/>
  <c r="W8113" i="1"/>
  <c r="Y8113" i="1" s="1"/>
  <c r="W8114" i="1"/>
  <c r="Y8114" i="1" s="1"/>
  <c r="W8115" i="1"/>
  <c r="Y8115" i="1" s="1"/>
  <c r="W8116" i="1"/>
  <c r="Y8116" i="1" s="1"/>
  <c r="W8117" i="1"/>
  <c r="Y8117" i="1" s="1"/>
  <c r="W8118" i="1"/>
  <c r="Y8118" i="1" s="1"/>
  <c r="W8119" i="1"/>
  <c r="Y8119" i="1" s="1"/>
  <c r="W8120" i="1"/>
  <c r="Y8120" i="1" s="1"/>
  <c r="W8121" i="1"/>
  <c r="Y8121" i="1" s="1"/>
  <c r="W8122" i="1"/>
  <c r="Y8122" i="1" s="1"/>
  <c r="W8123" i="1"/>
  <c r="Y8123" i="1" s="1"/>
  <c r="W8124" i="1"/>
  <c r="Y8124" i="1" s="1"/>
  <c r="W8125" i="1"/>
  <c r="Y8125" i="1" s="1"/>
  <c r="W8126" i="1"/>
  <c r="Y8126" i="1" s="1"/>
  <c r="W8127" i="1"/>
  <c r="Y8127" i="1" s="1"/>
  <c r="W8128" i="1"/>
  <c r="Y8128" i="1" s="1"/>
  <c r="W8129" i="1"/>
  <c r="Y8129" i="1" s="1"/>
  <c r="W8130" i="1"/>
  <c r="Y8130" i="1" s="1"/>
  <c r="W8131" i="1"/>
  <c r="Y8131" i="1" s="1"/>
  <c r="W8132" i="1"/>
  <c r="Y8132" i="1" s="1"/>
  <c r="W8133" i="1"/>
  <c r="Y8133" i="1" s="1"/>
  <c r="W8134" i="1"/>
  <c r="Y8134" i="1" s="1"/>
  <c r="W8135" i="1"/>
  <c r="Y8135" i="1" s="1"/>
  <c r="W8136" i="1"/>
  <c r="Y8136" i="1" s="1"/>
  <c r="W8137" i="1"/>
  <c r="Y8137" i="1" s="1"/>
  <c r="W8138" i="1"/>
  <c r="Y8138" i="1" s="1"/>
  <c r="W8139" i="1"/>
  <c r="Y8139" i="1" s="1"/>
  <c r="W8140" i="1"/>
  <c r="Y8140" i="1" s="1"/>
  <c r="W8141" i="1"/>
  <c r="Y8141" i="1" s="1"/>
  <c r="W8142" i="1"/>
  <c r="Y8142" i="1" s="1"/>
  <c r="W8143" i="1"/>
  <c r="Y8143" i="1" s="1"/>
  <c r="W8144" i="1"/>
  <c r="Y8144" i="1" s="1"/>
  <c r="W8145" i="1"/>
  <c r="Y8145" i="1" s="1"/>
  <c r="W8146" i="1"/>
  <c r="Y8146" i="1" s="1"/>
  <c r="W8147" i="1"/>
  <c r="Y8147" i="1" s="1"/>
  <c r="W8148" i="1"/>
  <c r="Y8148" i="1" s="1"/>
  <c r="W8149" i="1"/>
  <c r="Y8149" i="1" s="1"/>
  <c r="W8150" i="1"/>
  <c r="Y8150" i="1" s="1"/>
  <c r="W8151" i="1"/>
  <c r="Y8151" i="1" s="1"/>
  <c r="W8152" i="1"/>
  <c r="Y8152" i="1" s="1"/>
  <c r="W8153" i="1"/>
  <c r="Y8153" i="1" s="1"/>
  <c r="W8154" i="1"/>
  <c r="Y8154" i="1" s="1"/>
  <c r="W8155" i="1"/>
  <c r="Y8155" i="1" s="1"/>
  <c r="W8156" i="1"/>
  <c r="Y8156" i="1" s="1"/>
  <c r="W8157" i="1"/>
  <c r="Y8157" i="1" s="1"/>
  <c r="W8158" i="1"/>
  <c r="Y8158" i="1" s="1"/>
  <c r="W8159" i="1"/>
  <c r="Y8159" i="1" s="1"/>
  <c r="W8160" i="1"/>
  <c r="Y8160" i="1" s="1"/>
  <c r="W8161" i="1"/>
  <c r="Y8161" i="1" s="1"/>
  <c r="W8162" i="1"/>
  <c r="Y8162" i="1" s="1"/>
  <c r="W8163" i="1"/>
  <c r="Y8163" i="1" s="1"/>
  <c r="W8164" i="1"/>
  <c r="Y8164" i="1" s="1"/>
  <c r="W8165" i="1"/>
  <c r="Y8165" i="1" s="1"/>
  <c r="W8166" i="1"/>
  <c r="Y8166" i="1" s="1"/>
  <c r="W8167" i="1"/>
  <c r="Y8167" i="1" s="1"/>
  <c r="W8168" i="1"/>
  <c r="Y8168" i="1" s="1"/>
  <c r="W8169" i="1"/>
  <c r="Y8169" i="1" s="1"/>
  <c r="W8170" i="1"/>
  <c r="Y8170" i="1" s="1"/>
  <c r="W8171" i="1"/>
  <c r="Y8171" i="1" s="1"/>
  <c r="W8172" i="1"/>
  <c r="Y8172" i="1" s="1"/>
  <c r="W8173" i="1"/>
  <c r="Y8173" i="1" s="1"/>
  <c r="W8174" i="1"/>
  <c r="Y8174" i="1" s="1"/>
  <c r="W8175" i="1"/>
  <c r="Y8175" i="1" s="1"/>
  <c r="W8176" i="1"/>
  <c r="Y8176" i="1" s="1"/>
  <c r="W8177" i="1"/>
  <c r="Y8177" i="1" s="1"/>
  <c r="W8178" i="1"/>
  <c r="Y8178" i="1" s="1"/>
  <c r="W8179" i="1"/>
  <c r="Y8179" i="1" s="1"/>
  <c r="W8180" i="1"/>
  <c r="Y8180" i="1" s="1"/>
  <c r="W8181" i="1"/>
  <c r="Y8181" i="1" s="1"/>
  <c r="W8182" i="1"/>
  <c r="Y8182" i="1" s="1"/>
  <c r="W8183" i="1"/>
  <c r="Y8183" i="1" s="1"/>
  <c r="W8184" i="1"/>
  <c r="Y8184" i="1" s="1"/>
  <c r="W8185" i="1"/>
  <c r="Y8185" i="1" s="1"/>
  <c r="W8186" i="1"/>
  <c r="Y8186" i="1" s="1"/>
  <c r="W8187" i="1"/>
  <c r="Y8187" i="1" s="1"/>
  <c r="W8188" i="1"/>
  <c r="Y8188" i="1" s="1"/>
  <c r="W8189" i="1"/>
  <c r="Y8189" i="1" s="1"/>
  <c r="W8190" i="1"/>
  <c r="Y8190" i="1" s="1"/>
  <c r="W8191" i="1"/>
  <c r="Y8191" i="1" s="1"/>
  <c r="W8192" i="1"/>
  <c r="Y8192" i="1" s="1"/>
  <c r="W8193" i="1"/>
  <c r="Y8193" i="1" s="1"/>
  <c r="W8194" i="1"/>
  <c r="Y8194" i="1" s="1"/>
  <c r="W8195" i="1"/>
  <c r="Y8195" i="1" s="1"/>
  <c r="W8196" i="1"/>
  <c r="Y8196" i="1" s="1"/>
  <c r="W8197" i="1"/>
  <c r="Y8197" i="1" s="1"/>
  <c r="W8198" i="1"/>
  <c r="Y8198" i="1" s="1"/>
  <c r="W8199" i="1"/>
  <c r="Y8199" i="1" s="1"/>
  <c r="W8200" i="1"/>
  <c r="Y8200" i="1" s="1"/>
  <c r="W8201" i="1"/>
  <c r="Y8201" i="1" s="1"/>
  <c r="W8202" i="1"/>
  <c r="Y8202" i="1" s="1"/>
  <c r="W8203" i="1"/>
  <c r="Y8203" i="1" s="1"/>
  <c r="W8204" i="1"/>
  <c r="Y8204" i="1" s="1"/>
  <c r="W8205" i="1"/>
  <c r="Y8205" i="1" s="1"/>
  <c r="W8206" i="1"/>
  <c r="Y8206" i="1" s="1"/>
  <c r="W8207" i="1"/>
  <c r="Y8207" i="1" s="1"/>
  <c r="W8208" i="1"/>
  <c r="Y8208" i="1" s="1"/>
  <c r="W8209" i="1"/>
  <c r="Y8209" i="1" s="1"/>
  <c r="W8210" i="1"/>
  <c r="Y8210" i="1" s="1"/>
  <c r="W8211" i="1"/>
  <c r="Y8211" i="1" s="1"/>
  <c r="W8212" i="1"/>
  <c r="Y8212" i="1" s="1"/>
  <c r="W8213" i="1"/>
  <c r="Y8213" i="1" s="1"/>
  <c r="W8214" i="1"/>
  <c r="Y8214" i="1" s="1"/>
  <c r="W8215" i="1"/>
  <c r="Y8215" i="1" s="1"/>
  <c r="W8216" i="1"/>
  <c r="Y8216" i="1" s="1"/>
  <c r="W8217" i="1"/>
  <c r="Y8217" i="1" s="1"/>
  <c r="W8218" i="1"/>
  <c r="Y8218" i="1" s="1"/>
  <c r="W8219" i="1"/>
  <c r="Y8219" i="1" s="1"/>
  <c r="W8220" i="1"/>
  <c r="Y8220" i="1" s="1"/>
  <c r="W8221" i="1"/>
  <c r="Y8221" i="1" s="1"/>
  <c r="W8222" i="1"/>
  <c r="Y8222" i="1" s="1"/>
  <c r="W8223" i="1"/>
  <c r="Y8223" i="1" s="1"/>
  <c r="W8224" i="1"/>
  <c r="Y8224" i="1" s="1"/>
  <c r="W8225" i="1"/>
  <c r="Y8225" i="1" s="1"/>
  <c r="W8226" i="1"/>
  <c r="Y8226" i="1" s="1"/>
  <c r="W8227" i="1"/>
  <c r="Y8227" i="1" s="1"/>
  <c r="W8228" i="1"/>
  <c r="Y8228" i="1" s="1"/>
  <c r="W8229" i="1"/>
  <c r="Y8229" i="1" s="1"/>
  <c r="W8230" i="1"/>
  <c r="Y8230" i="1" s="1"/>
  <c r="W8231" i="1"/>
  <c r="Y8231" i="1" s="1"/>
  <c r="W8232" i="1"/>
  <c r="Y8232" i="1" s="1"/>
  <c r="W8233" i="1"/>
  <c r="Y8233" i="1" s="1"/>
  <c r="W8234" i="1"/>
  <c r="Y8234" i="1" s="1"/>
  <c r="W8235" i="1"/>
  <c r="Y8235" i="1" s="1"/>
  <c r="W8236" i="1"/>
  <c r="Y8236" i="1" s="1"/>
  <c r="W8237" i="1"/>
  <c r="Y8237" i="1" s="1"/>
  <c r="W8238" i="1"/>
  <c r="Y8238" i="1" s="1"/>
  <c r="W8239" i="1"/>
  <c r="Y8239" i="1" s="1"/>
  <c r="W8240" i="1"/>
  <c r="Y8240" i="1" s="1"/>
  <c r="W8241" i="1"/>
  <c r="Y8241" i="1" s="1"/>
  <c r="W8242" i="1"/>
  <c r="Y8242" i="1" s="1"/>
  <c r="W8243" i="1"/>
  <c r="Y8243" i="1" s="1"/>
  <c r="W8244" i="1"/>
  <c r="Y8244" i="1" s="1"/>
  <c r="W8245" i="1"/>
  <c r="Y8245" i="1" s="1"/>
  <c r="W8246" i="1"/>
  <c r="Y8246" i="1" s="1"/>
  <c r="W8247" i="1"/>
  <c r="Y8247" i="1" s="1"/>
  <c r="W8248" i="1"/>
  <c r="Y8248" i="1" s="1"/>
  <c r="W8249" i="1"/>
  <c r="Y8249" i="1" s="1"/>
  <c r="W8250" i="1"/>
  <c r="Y8250" i="1" s="1"/>
  <c r="W8251" i="1"/>
  <c r="Y8251" i="1" s="1"/>
  <c r="W8252" i="1"/>
  <c r="Y8252" i="1" s="1"/>
  <c r="W8253" i="1"/>
  <c r="Y8253" i="1" s="1"/>
  <c r="W8254" i="1"/>
  <c r="Y8254" i="1" s="1"/>
  <c r="W8255" i="1"/>
  <c r="Y8255" i="1" s="1"/>
  <c r="W8256" i="1"/>
  <c r="Y8256" i="1" s="1"/>
  <c r="W8257" i="1"/>
  <c r="Y8257" i="1" s="1"/>
  <c r="W8258" i="1"/>
  <c r="Y8258" i="1" s="1"/>
  <c r="W8259" i="1"/>
  <c r="Y8259" i="1" s="1"/>
  <c r="W8260" i="1"/>
  <c r="Y8260" i="1" s="1"/>
  <c r="W8261" i="1"/>
  <c r="Y8261" i="1" s="1"/>
  <c r="W8262" i="1"/>
  <c r="Y8262" i="1" s="1"/>
  <c r="W8263" i="1"/>
  <c r="Y8263" i="1" s="1"/>
  <c r="W8264" i="1"/>
  <c r="Y8264" i="1" s="1"/>
  <c r="W8265" i="1"/>
  <c r="Y8265" i="1" s="1"/>
  <c r="W8266" i="1"/>
  <c r="Y8266" i="1" s="1"/>
  <c r="W8267" i="1"/>
  <c r="Y8267" i="1" s="1"/>
  <c r="W8268" i="1"/>
  <c r="Y8268" i="1" s="1"/>
  <c r="W8269" i="1"/>
  <c r="Y8269" i="1" s="1"/>
  <c r="W8270" i="1"/>
  <c r="Y8270" i="1" s="1"/>
  <c r="W8271" i="1"/>
  <c r="Y8271" i="1" s="1"/>
  <c r="W8272" i="1"/>
  <c r="Y8272" i="1" s="1"/>
  <c r="W8273" i="1"/>
  <c r="Y8273" i="1" s="1"/>
  <c r="W8274" i="1"/>
  <c r="Y8274" i="1" s="1"/>
  <c r="W8275" i="1"/>
  <c r="Y8275" i="1" s="1"/>
  <c r="W8276" i="1"/>
  <c r="Y8276" i="1" s="1"/>
  <c r="W8277" i="1"/>
  <c r="Y8277" i="1" s="1"/>
  <c r="W8278" i="1"/>
  <c r="Y8278" i="1" s="1"/>
  <c r="W8279" i="1"/>
  <c r="Y8279" i="1" s="1"/>
  <c r="W8280" i="1"/>
  <c r="Y8280" i="1" s="1"/>
  <c r="W8281" i="1"/>
  <c r="Y8281" i="1" s="1"/>
  <c r="W8282" i="1"/>
  <c r="Y8282" i="1" s="1"/>
  <c r="W8283" i="1"/>
  <c r="Y8283" i="1" s="1"/>
  <c r="W8284" i="1"/>
  <c r="Y8284" i="1" s="1"/>
  <c r="W8285" i="1"/>
  <c r="Y8285" i="1" s="1"/>
  <c r="W8286" i="1"/>
  <c r="Y8286" i="1" s="1"/>
  <c r="W8287" i="1"/>
  <c r="Y8287" i="1" s="1"/>
  <c r="W8288" i="1"/>
  <c r="Y8288" i="1" s="1"/>
  <c r="W8289" i="1"/>
  <c r="Y8289" i="1" s="1"/>
  <c r="W8290" i="1"/>
  <c r="Y8290" i="1" s="1"/>
  <c r="W8291" i="1"/>
  <c r="Y8291" i="1" s="1"/>
  <c r="W8292" i="1"/>
  <c r="Y8292" i="1" s="1"/>
  <c r="W8293" i="1"/>
  <c r="Y8293" i="1" s="1"/>
  <c r="W8294" i="1"/>
  <c r="Y8294" i="1" s="1"/>
  <c r="W8295" i="1"/>
  <c r="Y8295" i="1" s="1"/>
  <c r="W8296" i="1"/>
  <c r="Y8296" i="1" s="1"/>
  <c r="W8297" i="1"/>
  <c r="Y8297" i="1" s="1"/>
  <c r="W8298" i="1"/>
  <c r="Y8298" i="1" s="1"/>
  <c r="W8299" i="1"/>
  <c r="Y8299" i="1" s="1"/>
  <c r="W8300" i="1"/>
  <c r="Y8300" i="1" s="1"/>
  <c r="W8301" i="1"/>
  <c r="Y8301" i="1" s="1"/>
  <c r="W8302" i="1"/>
  <c r="Y8302" i="1" s="1"/>
  <c r="W8303" i="1"/>
  <c r="Y8303" i="1" s="1"/>
  <c r="W8304" i="1"/>
  <c r="Y8304" i="1" s="1"/>
  <c r="W8305" i="1"/>
  <c r="Y8305" i="1" s="1"/>
  <c r="W8306" i="1"/>
  <c r="Y8306" i="1" s="1"/>
  <c r="W8307" i="1"/>
  <c r="Y8307" i="1" s="1"/>
  <c r="W8308" i="1"/>
  <c r="Y8308" i="1" s="1"/>
  <c r="W8309" i="1"/>
  <c r="Y8309" i="1" s="1"/>
  <c r="W8310" i="1"/>
  <c r="Y8310" i="1" s="1"/>
  <c r="W8311" i="1"/>
  <c r="Y8311" i="1" s="1"/>
  <c r="W8312" i="1"/>
  <c r="Y8312" i="1" s="1"/>
  <c r="W8313" i="1"/>
  <c r="Y8313" i="1" s="1"/>
  <c r="W8314" i="1"/>
  <c r="Y8314" i="1" s="1"/>
  <c r="W8315" i="1"/>
  <c r="Y8315" i="1" s="1"/>
  <c r="W8316" i="1"/>
  <c r="Y8316" i="1" s="1"/>
  <c r="W8317" i="1"/>
  <c r="Y8317" i="1" s="1"/>
  <c r="W8318" i="1"/>
  <c r="Y8318" i="1" s="1"/>
  <c r="W8319" i="1"/>
  <c r="Y8319" i="1" s="1"/>
  <c r="W8320" i="1"/>
  <c r="Y8320" i="1" s="1"/>
  <c r="W8321" i="1"/>
  <c r="Y8321" i="1" s="1"/>
  <c r="W8322" i="1"/>
  <c r="Y8322" i="1" s="1"/>
  <c r="W8323" i="1"/>
  <c r="Y8323" i="1" s="1"/>
  <c r="W8324" i="1"/>
  <c r="Y8324" i="1" s="1"/>
  <c r="W8325" i="1"/>
  <c r="Y8325" i="1" s="1"/>
  <c r="W8326" i="1"/>
  <c r="Y8326" i="1" s="1"/>
  <c r="W8327" i="1"/>
  <c r="Y8327" i="1" s="1"/>
  <c r="W8328" i="1"/>
  <c r="Y8328" i="1" s="1"/>
  <c r="W8329" i="1"/>
  <c r="Y8329" i="1" s="1"/>
  <c r="W8330" i="1"/>
  <c r="Y8330" i="1" s="1"/>
  <c r="W8331" i="1"/>
  <c r="Y8331" i="1" s="1"/>
  <c r="W8332" i="1"/>
  <c r="Y8332" i="1" s="1"/>
  <c r="W8333" i="1"/>
  <c r="Y8333" i="1" s="1"/>
  <c r="W8334" i="1"/>
  <c r="Y8334" i="1" s="1"/>
  <c r="W8335" i="1"/>
  <c r="Y8335" i="1" s="1"/>
  <c r="W8336" i="1"/>
  <c r="Y8336" i="1" s="1"/>
  <c r="W8337" i="1"/>
  <c r="Y8337" i="1" s="1"/>
  <c r="W8338" i="1"/>
  <c r="Y8338" i="1" s="1"/>
  <c r="W8339" i="1"/>
  <c r="Y8339" i="1" s="1"/>
  <c r="W8340" i="1"/>
  <c r="Y8340" i="1" s="1"/>
  <c r="W8341" i="1"/>
  <c r="Y8341" i="1" s="1"/>
  <c r="W8342" i="1"/>
  <c r="Y8342" i="1" s="1"/>
  <c r="W8343" i="1"/>
  <c r="Y8343" i="1" s="1"/>
  <c r="W8344" i="1"/>
  <c r="Y8344" i="1" s="1"/>
  <c r="W8345" i="1"/>
  <c r="Y8345" i="1" s="1"/>
  <c r="W8346" i="1"/>
  <c r="Y8346" i="1" s="1"/>
  <c r="W8347" i="1"/>
  <c r="Y8347" i="1" s="1"/>
  <c r="W8348" i="1"/>
  <c r="Y8348" i="1" s="1"/>
  <c r="W8349" i="1"/>
  <c r="Y8349" i="1" s="1"/>
  <c r="W8350" i="1"/>
  <c r="Y8350" i="1" s="1"/>
  <c r="W8351" i="1"/>
  <c r="Y8351" i="1" s="1"/>
  <c r="W8352" i="1"/>
  <c r="Y8352" i="1" s="1"/>
  <c r="W8353" i="1"/>
  <c r="Y8353" i="1" s="1"/>
  <c r="W8354" i="1"/>
  <c r="Y8354" i="1" s="1"/>
  <c r="W8355" i="1"/>
  <c r="Y8355" i="1" s="1"/>
  <c r="W8356" i="1"/>
  <c r="Y8356" i="1" s="1"/>
  <c r="W8357" i="1"/>
  <c r="Y8357" i="1" s="1"/>
  <c r="W8358" i="1"/>
  <c r="Y8358" i="1" s="1"/>
  <c r="W8359" i="1"/>
  <c r="Y8359" i="1" s="1"/>
  <c r="W8360" i="1"/>
  <c r="Y8360" i="1" s="1"/>
  <c r="W8361" i="1"/>
  <c r="Y8361" i="1" s="1"/>
  <c r="W8362" i="1"/>
  <c r="Y8362" i="1" s="1"/>
  <c r="W8363" i="1"/>
  <c r="Y8363" i="1" s="1"/>
  <c r="W8364" i="1"/>
  <c r="Y8364" i="1" s="1"/>
  <c r="W8365" i="1"/>
  <c r="Y8365" i="1" s="1"/>
  <c r="W8366" i="1"/>
  <c r="Y8366" i="1" s="1"/>
  <c r="W8367" i="1"/>
  <c r="Y8367" i="1" s="1"/>
  <c r="W8368" i="1"/>
  <c r="Y8368" i="1" s="1"/>
  <c r="W8369" i="1"/>
  <c r="Y8369" i="1" s="1"/>
  <c r="W8370" i="1"/>
  <c r="Y8370" i="1" s="1"/>
  <c r="W8371" i="1"/>
  <c r="Y8371" i="1" s="1"/>
  <c r="W8372" i="1"/>
  <c r="Y8372" i="1" s="1"/>
  <c r="W8373" i="1"/>
  <c r="Y8373" i="1" s="1"/>
  <c r="W8374" i="1"/>
  <c r="Y8374" i="1" s="1"/>
  <c r="W8375" i="1"/>
  <c r="Y8375" i="1" s="1"/>
  <c r="W8376" i="1"/>
  <c r="Y8376" i="1" s="1"/>
  <c r="W8377" i="1"/>
  <c r="Y8377" i="1" s="1"/>
  <c r="W8378" i="1"/>
  <c r="Y8378" i="1" s="1"/>
  <c r="W8379" i="1"/>
  <c r="Y8379" i="1" s="1"/>
  <c r="W8380" i="1"/>
  <c r="Y8380" i="1" s="1"/>
  <c r="W8381" i="1"/>
  <c r="Y8381" i="1" s="1"/>
  <c r="W8382" i="1"/>
  <c r="Y8382" i="1" s="1"/>
  <c r="W8383" i="1"/>
  <c r="Y8383" i="1" s="1"/>
  <c r="W8384" i="1"/>
  <c r="Y8384" i="1" s="1"/>
  <c r="W8385" i="1"/>
  <c r="Y8385" i="1" s="1"/>
  <c r="W8386" i="1"/>
  <c r="Y8386" i="1" s="1"/>
  <c r="W8387" i="1"/>
  <c r="Y8387" i="1" s="1"/>
  <c r="W8388" i="1"/>
  <c r="Y8388" i="1" s="1"/>
  <c r="W8389" i="1"/>
  <c r="Y8389" i="1" s="1"/>
  <c r="W8390" i="1"/>
  <c r="Y8390" i="1" s="1"/>
  <c r="W8391" i="1"/>
  <c r="Y8391" i="1" s="1"/>
  <c r="W8392" i="1"/>
  <c r="Y8392" i="1" s="1"/>
  <c r="W8393" i="1"/>
  <c r="Y8393" i="1" s="1"/>
  <c r="W8394" i="1"/>
  <c r="Y8394" i="1" s="1"/>
  <c r="W8395" i="1"/>
  <c r="Y8395" i="1" s="1"/>
  <c r="W8396" i="1"/>
  <c r="Y8396" i="1" s="1"/>
  <c r="W8397" i="1"/>
  <c r="Y8397" i="1" s="1"/>
  <c r="W8398" i="1"/>
  <c r="Y8398" i="1" s="1"/>
  <c r="W8399" i="1"/>
  <c r="Y8399" i="1" s="1"/>
  <c r="W8400" i="1"/>
  <c r="Y8400" i="1" s="1"/>
  <c r="W8401" i="1"/>
  <c r="Y8401" i="1" s="1"/>
  <c r="W8402" i="1"/>
  <c r="Y8402" i="1" s="1"/>
  <c r="W8403" i="1"/>
  <c r="Y8403" i="1" s="1"/>
  <c r="W8404" i="1"/>
  <c r="Y8404" i="1" s="1"/>
  <c r="W8405" i="1"/>
  <c r="Y8405" i="1" s="1"/>
  <c r="W8406" i="1"/>
  <c r="Y8406" i="1" s="1"/>
  <c r="W8407" i="1"/>
  <c r="Y8407" i="1" s="1"/>
  <c r="W8408" i="1"/>
  <c r="Y8408" i="1" s="1"/>
  <c r="W8409" i="1"/>
  <c r="Y8409" i="1" s="1"/>
  <c r="W8410" i="1"/>
  <c r="Y8410" i="1" s="1"/>
  <c r="W8411" i="1"/>
  <c r="Y8411" i="1" s="1"/>
  <c r="W8412" i="1"/>
  <c r="Y8412" i="1" s="1"/>
  <c r="W8413" i="1"/>
  <c r="Y8413" i="1" s="1"/>
  <c r="W8414" i="1"/>
  <c r="Y8414" i="1" s="1"/>
  <c r="W8415" i="1"/>
  <c r="Y8415" i="1" s="1"/>
  <c r="W8416" i="1"/>
  <c r="Y8416" i="1" s="1"/>
  <c r="W8417" i="1"/>
  <c r="Y8417" i="1" s="1"/>
  <c r="W8418" i="1"/>
  <c r="Y8418" i="1" s="1"/>
  <c r="W8419" i="1"/>
  <c r="Y8419" i="1" s="1"/>
  <c r="W8420" i="1"/>
  <c r="Y8420" i="1" s="1"/>
  <c r="W8421" i="1"/>
  <c r="Y8421" i="1" s="1"/>
  <c r="W8422" i="1"/>
  <c r="Y8422" i="1" s="1"/>
  <c r="W8423" i="1"/>
  <c r="Y8423" i="1" s="1"/>
  <c r="W8424" i="1"/>
  <c r="Y8424" i="1" s="1"/>
  <c r="W8425" i="1"/>
  <c r="Y8425" i="1" s="1"/>
  <c r="W8426" i="1"/>
  <c r="Y8426" i="1" s="1"/>
  <c r="W8427" i="1"/>
  <c r="Y8427" i="1" s="1"/>
  <c r="W8428" i="1"/>
  <c r="Y8428" i="1" s="1"/>
  <c r="W8429" i="1"/>
  <c r="Y8429" i="1" s="1"/>
  <c r="W8430" i="1"/>
  <c r="Y8430" i="1" s="1"/>
  <c r="W8431" i="1"/>
  <c r="Y8431" i="1" s="1"/>
  <c r="W8432" i="1"/>
  <c r="Y8432" i="1" s="1"/>
  <c r="W8433" i="1"/>
  <c r="Y8433" i="1" s="1"/>
  <c r="W8434" i="1"/>
  <c r="Y8434" i="1" s="1"/>
  <c r="W8435" i="1"/>
  <c r="Y8435" i="1" s="1"/>
  <c r="W8436" i="1"/>
  <c r="Y8436" i="1" s="1"/>
  <c r="W8437" i="1"/>
  <c r="Y8437" i="1" s="1"/>
  <c r="W8438" i="1"/>
  <c r="Y8438" i="1" s="1"/>
  <c r="W8439" i="1"/>
  <c r="Y8439" i="1" s="1"/>
  <c r="W8440" i="1"/>
  <c r="Y8440" i="1" s="1"/>
  <c r="W8441" i="1"/>
  <c r="Y8441" i="1" s="1"/>
  <c r="W8442" i="1"/>
  <c r="Y8442" i="1" s="1"/>
  <c r="W8443" i="1"/>
  <c r="Y8443" i="1" s="1"/>
  <c r="W8444" i="1"/>
  <c r="Y8444" i="1" s="1"/>
  <c r="W8445" i="1"/>
  <c r="Y8445" i="1" s="1"/>
  <c r="W8446" i="1"/>
  <c r="Y8446" i="1" s="1"/>
  <c r="W8447" i="1"/>
  <c r="Y8447" i="1" s="1"/>
  <c r="W8448" i="1"/>
  <c r="Y8448" i="1" s="1"/>
  <c r="W8449" i="1"/>
  <c r="Y8449" i="1" s="1"/>
  <c r="W8450" i="1"/>
  <c r="Y8450" i="1" s="1"/>
  <c r="W8451" i="1"/>
  <c r="Y8451" i="1" s="1"/>
  <c r="W8452" i="1"/>
  <c r="Y8452" i="1" s="1"/>
  <c r="W8453" i="1"/>
  <c r="Y8453" i="1" s="1"/>
  <c r="W8454" i="1"/>
  <c r="Y8454" i="1" s="1"/>
  <c r="W8455" i="1"/>
  <c r="Y8455" i="1" s="1"/>
  <c r="W8456" i="1"/>
  <c r="Y8456" i="1" s="1"/>
  <c r="W8457" i="1"/>
  <c r="Y8457" i="1" s="1"/>
  <c r="W8458" i="1"/>
  <c r="Y8458" i="1" s="1"/>
  <c r="W8459" i="1"/>
  <c r="Y8459" i="1" s="1"/>
  <c r="W8460" i="1"/>
  <c r="Y8460" i="1" s="1"/>
  <c r="W8461" i="1"/>
  <c r="Y8461" i="1" s="1"/>
  <c r="W8462" i="1"/>
  <c r="Y8462" i="1" s="1"/>
  <c r="W8463" i="1"/>
  <c r="Y8463" i="1" s="1"/>
  <c r="W8464" i="1"/>
  <c r="Y8464" i="1" s="1"/>
  <c r="W8465" i="1"/>
  <c r="Y8465" i="1" s="1"/>
  <c r="W8466" i="1"/>
  <c r="Y8466" i="1" s="1"/>
  <c r="W8467" i="1"/>
  <c r="Y8467" i="1" s="1"/>
  <c r="W8468" i="1"/>
  <c r="Y8468" i="1" s="1"/>
  <c r="W8469" i="1"/>
  <c r="Y8469" i="1" s="1"/>
  <c r="W8470" i="1"/>
  <c r="Y8470" i="1" s="1"/>
  <c r="W8471" i="1"/>
  <c r="Y8471" i="1" s="1"/>
  <c r="W8472" i="1"/>
  <c r="Y8472" i="1" s="1"/>
  <c r="W8473" i="1"/>
  <c r="Y8473" i="1" s="1"/>
  <c r="W8474" i="1"/>
  <c r="Y8474" i="1" s="1"/>
  <c r="W8475" i="1"/>
  <c r="Y8475" i="1" s="1"/>
  <c r="W8476" i="1"/>
  <c r="Y8476" i="1" s="1"/>
  <c r="W8477" i="1"/>
  <c r="Y8477" i="1" s="1"/>
  <c r="W8478" i="1"/>
  <c r="Y8478" i="1" s="1"/>
  <c r="W8479" i="1"/>
  <c r="Y8479" i="1" s="1"/>
  <c r="W8480" i="1"/>
  <c r="Y8480" i="1" s="1"/>
  <c r="W8481" i="1"/>
  <c r="Y8481" i="1" s="1"/>
  <c r="W8482" i="1"/>
  <c r="Y8482" i="1" s="1"/>
  <c r="W8483" i="1"/>
  <c r="Y8483" i="1" s="1"/>
  <c r="W8484" i="1"/>
  <c r="Y8484" i="1" s="1"/>
  <c r="W8485" i="1"/>
  <c r="Y8485" i="1" s="1"/>
  <c r="W8486" i="1"/>
  <c r="Y8486" i="1" s="1"/>
  <c r="W8487" i="1"/>
  <c r="Y8487" i="1" s="1"/>
  <c r="W8488" i="1"/>
  <c r="Y8488" i="1" s="1"/>
  <c r="W8489" i="1"/>
  <c r="Y8489" i="1" s="1"/>
  <c r="W8490" i="1"/>
  <c r="Y8490" i="1" s="1"/>
  <c r="W8491" i="1"/>
  <c r="Y8491" i="1" s="1"/>
  <c r="W8492" i="1"/>
  <c r="Y8492" i="1" s="1"/>
  <c r="W8493" i="1"/>
  <c r="Y8493" i="1" s="1"/>
  <c r="W8494" i="1"/>
  <c r="Y8494" i="1" s="1"/>
  <c r="W8495" i="1"/>
  <c r="Y8495" i="1" s="1"/>
  <c r="W8496" i="1"/>
  <c r="Y8496" i="1" s="1"/>
  <c r="W8497" i="1"/>
  <c r="Y8497" i="1" s="1"/>
  <c r="W8498" i="1"/>
  <c r="Y8498" i="1" s="1"/>
  <c r="W8499" i="1"/>
  <c r="Y8499" i="1" s="1"/>
  <c r="W8500" i="1"/>
  <c r="Y8500" i="1" s="1"/>
  <c r="W8501" i="1"/>
  <c r="Y8501" i="1" s="1"/>
  <c r="W8502" i="1"/>
  <c r="Y8502" i="1" s="1"/>
  <c r="W8503" i="1"/>
  <c r="Y8503" i="1" s="1"/>
  <c r="W8504" i="1"/>
  <c r="Y8504" i="1" s="1"/>
  <c r="W8505" i="1"/>
  <c r="Y8505" i="1" s="1"/>
  <c r="W8506" i="1"/>
  <c r="Y8506" i="1" s="1"/>
  <c r="W8507" i="1"/>
  <c r="Y8507" i="1" s="1"/>
  <c r="W8508" i="1"/>
  <c r="Y8508" i="1" s="1"/>
  <c r="W8509" i="1"/>
  <c r="Y8509" i="1" s="1"/>
  <c r="W8510" i="1"/>
  <c r="Y8510" i="1" s="1"/>
  <c r="W8511" i="1"/>
  <c r="Y8511" i="1" s="1"/>
  <c r="W8512" i="1"/>
  <c r="Y8512" i="1" s="1"/>
  <c r="W8513" i="1"/>
  <c r="Y8513" i="1" s="1"/>
  <c r="W8514" i="1"/>
  <c r="Y8514" i="1" s="1"/>
  <c r="W8515" i="1"/>
  <c r="Y8515" i="1" s="1"/>
  <c r="W8516" i="1"/>
  <c r="Y8516" i="1" s="1"/>
  <c r="W8517" i="1"/>
  <c r="Y8517" i="1" s="1"/>
  <c r="W8518" i="1"/>
  <c r="Y8518" i="1" s="1"/>
  <c r="W8519" i="1"/>
  <c r="Y8519" i="1" s="1"/>
  <c r="W8520" i="1"/>
  <c r="Y8520" i="1" s="1"/>
  <c r="W8521" i="1"/>
  <c r="Y8521" i="1" s="1"/>
  <c r="W8522" i="1"/>
  <c r="Y8522" i="1" s="1"/>
  <c r="W8523" i="1"/>
  <c r="Y8523" i="1" s="1"/>
  <c r="W8524" i="1"/>
  <c r="Y8524" i="1" s="1"/>
  <c r="W8525" i="1"/>
  <c r="Y8525" i="1" s="1"/>
  <c r="W8526" i="1"/>
  <c r="Y8526" i="1" s="1"/>
  <c r="W8527" i="1"/>
  <c r="Y8527" i="1" s="1"/>
  <c r="W8528" i="1"/>
  <c r="Y8528" i="1" s="1"/>
  <c r="W8529" i="1"/>
  <c r="Y8529" i="1" s="1"/>
  <c r="W8530" i="1"/>
  <c r="Y8530" i="1" s="1"/>
  <c r="W8531" i="1"/>
  <c r="Y8531" i="1" s="1"/>
  <c r="W8532" i="1"/>
  <c r="Y8532" i="1" s="1"/>
  <c r="W8533" i="1"/>
  <c r="Y8533" i="1" s="1"/>
  <c r="W8534" i="1"/>
  <c r="Y8534" i="1" s="1"/>
  <c r="W8535" i="1"/>
  <c r="Y8535" i="1" s="1"/>
  <c r="W8536" i="1"/>
  <c r="Y8536" i="1" s="1"/>
  <c r="W8537" i="1"/>
  <c r="Y8537" i="1" s="1"/>
  <c r="W8538" i="1"/>
  <c r="Y8538" i="1" s="1"/>
  <c r="W8539" i="1"/>
  <c r="Y8539" i="1" s="1"/>
  <c r="W8540" i="1"/>
  <c r="Y8540" i="1" s="1"/>
  <c r="W8541" i="1"/>
  <c r="Y8541" i="1" s="1"/>
  <c r="W8542" i="1"/>
  <c r="Y8542" i="1" s="1"/>
  <c r="W8543" i="1"/>
  <c r="Y8543" i="1" s="1"/>
  <c r="W8544" i="1"/>
  <c r="Y8544" i="1" s="1"/>
  <c r="W8545" i="1"/>
  <c r="Y8545" i="1" s="1"/>
  <c r="W8546" i="1"/>
  <c r="Y8546" i="1" s="1"/>
  <c r="W8547" i="1"/>
  <c r="Y8547" i="1" s="1"/>
  <c r="W8548" i="1"/>
  <c r="Y8548" i="1" s="1"/>
  <c r="W8549" i="1"/>
  <c r="Y8549" i="1" s="1"/>
  <c r="W8550" i="1"/>
  <c r="Y8550" i="1" s="1"/>
  <c r="W8551" i="1"/>
  <c r="Y8551" i="1" s="1"/>
  <c r="W8552" i="1"/>
  <c r="Y8552" i="1" s="1"/>
  <c r="W8553" i="1"/>
  <c r="Y8553" i="1" s="1"/>
  <c r="W8554" i="1"/>
  <c r="Y8554" i="1" s="1"/>
  <c r="W8555" i="1"/>
  <c r="Y8555" i="1" s="1"/>
  <c r="W8556" i="1"/>
  <c r="Y8556" i="1" s="1"/>
  <c r="W8557" i="1"/>
  <c r="Y8557" i="1" s="1"/>
  <c r="W8558" i="1"/>
  <c r="Y8558" i="1" s="1"/>
  <c r="W8559" i="1"/>
  <c r="Y8559" i="1" s="1"/>
  <c r="W8560" i="1"/>
  <c r="Y8560" i="1" s="1"/>
  <c r="W8561" i="1"/>
  <c r="Y8561" i="1" s="1"/>
  <c r="W8562" i="1"/>
  <c r="Y8562" i="1" s="1"/>
  <c r="W8563" i="1"/>
  <c r="Y8563" i="1" s="1"/>
  <c r="W8564" i="1"/>
  <c r="Y8564" i="1" s="1"/>
  <c r="W8565" i="1"/>
  <c r="Y8565" i="1" s="1"/>
  <c r="W8566" i="1"/>
  <c r="Y8566" i="1" s="1"/>
  <c r="W8567" i="1"/>
  <c r="Y8567" i="1" s="1"/>
  <c r="W8568" i="1"/>
  <c r="Y8568" i="1" s="1"/>
  <c r="W8569" i="1"/>
  <c r="Y8569" i="1" s="1"/>
  <c r="W8570" i="1"/>
  <c r="Y8570" i="1" s="1"/>
  <c r="W8571" i="1"/>
  <c r="Y8571" i="1" s="1"/>
  <c r="W8572" i="1"/>
  <c r="Y8572" i="1" s="1"/>
  <c r="W8573" i="1"/>
  <c r="Y8573" i="1" s="1"/>
  <c r="W8574" i="1"/>
  <c r="Y8574" i="1" s="1"/>
  <c r="W8575" i="1"/>
  <c r="Y8575" i="1" s="1"/>
  <c r="W8576" i="1"/>
  <c r="Y8576" i="1" s="1"/>
  <c r="W8577" i="1"/>
  <c r="Y8577" i="1" s="1"/>
  <c r="W8578" i="1"/>
  <c r="Y8578" i="1" s="1"/>
  <c r="W8579" i="1"/>
  <c r="Y8579" i="1" s="1"/>
  <c r="W8580" i="1"/>
  <c r="Y8580" i="1" s="1"/>
  <c r="W8581" i="1"/>
  <c r="Y8581" i="1" s="1"/>
  <c r="W8582" i="1"/>
  <c r="Y8582" i="1" s="1"/>
  <c r="W8583" i="1"/>
  <c r="Y8583" i="1" s="1"/>
  <c r="W8584" i="1"/>
  <c r="Y8584" i="1" s="1"/>
  <c r="W8585" i="1"/>
  <c r="Y8585" i="1" s="1"/>
  <c r="W8586" i="1"/>
  <c r="Y8586" i="1" s="1"/>
  <c r="W8587" i="1"/>
  <c r="Y8587" i="1" s="1"/>
  <c r="W8588" i="1"/>
  <c r="Y8588" i="1" s="1"/>
  <c r="W8589" i="1"/>
  <c r="Y8589" i="1" s="1"/>
  <c r="W8590" i="1"/>
  <c r="Y8590" i="1" s="1"/>
  <c r="W8591" i="1"/>
  <c r="Y8591" i="1" s="1"/>
  <c r="W8592" i="1"/>
  <c r="Y8592" i="1" s="1"/>
  <c r="W8593" i="1"/>
  <c r="Y8593" i="1" s="1"/>
  <c r="W8594" i="1"/>
  <c r="Y8594" i="1" s="1"/>
  <c r="W8595" i="1"/>
  <c r="Y8595" i="1" s="1"/>
  <c r="W8596" i="1"/>
  <c r="Y8596" i="1" s="1"/>
  <c r="W8597" i="1"/>
  <c r="Y8597" i="1" s="1"/>
  <c r="W8598" i="1"/>
  <c r="Y8598" i="1" s="1"/>
  <c r="W8599" i="1"/>
  <c r="Y8599" i="1" s="1"/>
  <c r="W8600" i="1"/>
  <c r="Y8600" i="1" s="1"/>
  <c r="W8601" i="1"/>
  <c r="Y8601" i="1" s="1"/>
  <c r="W8602" i="1"/>
  <c r="Y8602" i="1" s="1"/>
  <c r="W8603" i="1"/>
  <c r="Y8603" i="1" s="1"/>
  <c r="W8604" i="1"/>
  <c r="Y8604" i="1" s="1"/>
  <c r="W8605" i="1"/>
  <c r="Y8605" i="1" s="1"/>
  <c r="W8606" i="1"/>
  <c r="Y8606" i="1" s="1"/>
  <c r="W8607" i="1"/>
  <c r="Y8607" i="1" s="1"/>
  <c r="W8608" i="1"/>
  <c r="Y8608" i="1" s="1"/>
  <c r="W8609" i="1"/>
  <c r="Y8609" i="1" s="1"/>
  <c r="W8610" i="1"/>
  <c r="Y8610" i="1" s="1"/>
  <c r="W8611" i="1"/>
  <c r="Y8611" i="1" s="1"/>
  <c r="W8612" i="1"/>
  <c r="Y8612" i="1" s="1"/>
  <c r="W8613" i="1"/>
  <c r="Y8613" i="1" s="1"/>
  <c r="W8614" i="1"/>
  <c r="Y8614" i="1" s="1"/>
  <c r="W8615" i="1"/>
  <c r="Y8615" i="1" s="1"/>
  <c r="W8616" i="1"/>
  <c r="Y8616" i="1" s="1"/>
  <c r="W8617" i="1"/>
  <c r="Y8617" i="1" s="1"/>
  <c r="W8618" i="1"/>
  <c r="Y8618" i="1" s="1"/>
  <c r="W8619" i="1"/>
  <c r="Y8619" i="1" s="1"/>
  <c r="W8620" i="1"/>
  <c r="Y8620" i="1" s="1"/>
  <c r="W8621" i="1"/>
  <c r="Y8621" i="1" s="1"/>
  <c r="W8622" i="1"/>
  <c r="Y8622" i="1" s="1"/>
  <c r="W8623" i="1"/>
  <c r="Y8623" i="1" s="1"/>
  <c r="W8624" i="1"/>
  <c r="Y8624" i="1" s="1"/>
  <c r="W8625" i="1"/>
  <c r="Y8625" i="1" s="1"/>
  <c r="W8626" i="1"/>
  <c r="Y8626" i="1" s="1"/>
  <c r="W8627" i="1"/>
  <c r="Y8627" i="1" s="1"/>
  <c r="W8628" i="1"/>
  <c r="Y8628" i="1" s="1"/>
  <c r="W8629" i="1"/>
  <c r="Y8629" i="1" s="1"/>
  <c r="W8630" i="1"/>
  <c r="Y8630" i="1" s="1"/>
  <c r="W8631" i="1"/>
  <c r="Y8631" i="1" s="1"/>
  <c r="W8632" i="1"/>
  <c r="Y8632" i="1" s="1"/>
  <c r="W8633" i="1"/>
  <c r="Y8633" i="1" s="1"/>
  <c r="W8634" i="1"/>
  <c r="Y8634" i="1" s="1"/>
  <c r="W8635" i="1"/>
  <c r="Y8635" i="1" s="1"/>
  <c r="W8636" i="1"/>
  <c r="Y8636" i="1" s="1"/>
  <c r="W8637" i="1"/>
  <c r="Y8637" i="1" s="1"/>
  <c r="W8638" i="1"/>
  <c r="Y8638" i="1" s="1"/>
  <c r="W8639" i="1"/>
  <c r="Y8639" i="1" s="1"/>
  <c r="W8640" i="1"/>
  <c r="Y8640" i="1" s="1"/>
  <c r="W8641" i="1"/>
  <c r="Y8641" i="1" s="1"/>
  <c r="W8642" i="1"/>
  <c r="Y8642" i="1" s="1"/>
  <c r="W8643" i="1"/>
  <c r="Y8643" i="1" s="1"/>
  <c r="W8644" i="1"/>
  <c r="Y8644" i="1" s="1"/>
  <c r="W8645" i="1"/>
  <c r="Y8645" i="1" s="1"/>
  <c r="W8646" i="1"/>
  <c r="Y8646" i="1" s="1"/>
  <c r="W8647" i="1"/>
  <c r="Y8647" i="1" s="1"/>
  <c r="W8648" i="1"/>
  <c r="Y8648" i="1" s="1"/>
  <c r="W8649" i="1"/>
  <c r="Y8649" i="1" s="1"/>
  <c r="W8650" i="1"/>
  <c r="Y8650" i="1" s="1"/>
  <c r="W8651" i="1"/>
  <c r="Y8651" i="1" s="1"/>
  <c r="W8652" i="1"/>
  <c r="Y8652" i="1" s="1"/>
  <c r="W8653" i="1"/>
  <c r="Y8653" i="1" s="1"/>
  <c r="W8654" i="1"/>
  <c r="Y8654" i="1" s="1"/>
  <c r="W8655" i="1"/>
  <c r="Y8655" i="1" s="1"/>
  <c r="W8656" i="1"/>
  <c r="Y8656" i="1" s="1"/>
  <c r="W8657" i="1"/>
  <c r="Y8657" i="1" s="1"/>
  <c r="W8658" i="1"/>
  <c r="Y8658" i="1" s="1"/>
  <c r="W8659" i="1"/>
  <c r="Y8659" i="1" s="1"/>
  <c r="W8660" i="1"/>
  <c r="Y8660" i="1" s="1"/>
  <c r="W8661" i="1"/>
  <c r="Y8661" i="1" s="1"/>
  <c r="W8662" i="1"/>
  <c r="Y8662" i="1" s="1"/>
  <c r="W8663" i="1"/>
  <c r="Y8663" i="1" s="1"/>
  <c r="W8664" i="1"/>
  <c r="Y8664" i="1" s="1"/>
  <c r="W8665" i="1"/>
  <c r="Y8665" i="1" s="1"/>
  <c r="W8666" i="1"/>
  <c r="Y8666" i="1" s="1"/>
  <c r="W8667" i="1"/>
  <c r="Y8667" i="1" s="1"/>
  <c r="W8668" i="1"/>
  <c r="Y8668" i="1" s="1"/>
  <c r="W8669" i="1"/>
  <c r="Y8669" i="1" s="1"/>
  <c r="W8670" i="1"/>
  <c r="Y8670" i="1" s="1"/>
  <c r="W8671" i="1"/>
  <c r="Y8671" i="1" s="1"/>
  <c r="W8672" i="1"/>
  <c r="Y8672" i="1" s="1"/>
  <c r="W8673" i="1"/>
  <c r="Y8673" i="1" s="1"/>
  <c r="W8674" i="1"/>
  <c r="Y8674" i="1" s="1"/>
  <c r="W8675" i="1"/>
  <c r="Y8675" i="1" s="1"/>
  <c r="W8676" i="1"/>
  <c r="Y8676" i="1" s="1"/>
  <c r="W8677" i="1"/>
  <c r="Y8677" i="1" s="1"/>
  <c r="W8678" i="1"/>
  <c r="Y8678" i="1" s="1"/>
  <c r="W8679" i="1"/>
  <c r="Y8679" i="1" s="1"/>
  <c r="W8680" i="1"/>
  <c r="Y8680" i="1" s="1"/>
  <c r="W8681" i="1"/>
  <c r="Y8681" i="1" s="1"/>
  <c r="W8682" i="1"/>
  <c r="Y8682" i="1" s="1"/>
  <c r="W8683" i="1"/>
  <c r="Y8683" i="1" s="1"/>
  <c r="W8684" i="1"/>
  <c r="Y8684" i="1" s="1"/>
  <c r="W8685" i="1"/>
  <c r="Y8685" i="1" s="1"/>
  <c r="W8686" i="1"/>
  <c r="Y8686" i="1" s="1"/>
  <c r="W8687" i="1"/>
  <c r="Y8687" i="1" s="1"/>
  <c r="W8688" i="1"/>
  <c r="Y8688" i="1" s="1"/>
  <c r="W8689" i="1"/>
  <c r="Y8689" i="1" s="1"/>
  <c r="W8690" i="1"/>
  <c r="Y8690" i="1" s="1"/>
  <c r="W8691" i="1"/>
  <c r="Y8691" i="1" s="1"/>
  <c r="W8692" i="1"/>
  <c r="Y8692" i="1" s="1"/>
  <c r="W8693" i="1"/>
  <c r="Y8693" i="1" s="1"/>
  <c r="W8694" i="1"/>
  <c r="Y8694" i="1" s="1"/>
  <c r="W8695" i="1"/>
  <c r="Y8695" i="1" s="1"/>
  <c r="W8696" i="1"/>
  <c r="Y8696" i="1" s="1"/>
  <c r="W8697" i="1"/>
  <c r="Y8697" i="1" s="1"/>
  <c r="W8698" i="1"/>
  <c r="Y8698" i="1" s="1"/>
  <c r="W8699" i="1"/>
  <c r="Y8699" i="1" s="1"/>
  <c r="W8700" i="1"/>
  <c r="Y8700" i="1" s="1"/>
  <c r="W8701" i="1"/>
  <c r="Y8701" i="1" s="1"/>
  <c r="W8702" i="1"/>
  <c r="Y8702" i="1" s="1"/>
  <c r="W8703" i="1"/>
  <c r="Y8703" i="1" s="1"/>
  <c r="W8704" i="1"/>
  <c r="Y8704" i="1" s="1"/>
  <c r="W8705" i="1"/>
  <c r="Y8705" i="1" s="1"/>
  <c r="W8706" i="1"/>
  <c r="Y8706" i="1" s="1"/>
  <c r="W8707" i="1"/>
  <c r="Y8707" i="1" s="1"/>
  <c r="W8708" i="1"/>
  <c r="Y8708" i="1" s="1"/>
  <c r="W8709" i="1"/>
  <c r="Y8709" i="1" s="1"/>
  <c r="W8710" i="1"/>
  <c r="Y8710" i="1" s="1"/>
  <c r="W8711" i="1"/>
  <c r="Y8711" i="1" s="1"/>
  <c r="W8712" i="1"/>
  <c r="Y8712" i="1" s="1"/>
  <c r="W8713" i="1"/>
  <c r="Y8713" i="1" s="1"/>
  <c r="W8714" i="1"/>
  <c r="Y8714" i="1" s="1"/>
  <c r="W8715" i="1"/>
  <c r="Y8715" i="1" s="1"/>
  <c r="W8716" i="1"/>
  <c r="Y8716" i="1" s="1"/>
  <c r="W8717" i="1"/>
  <c r="Y8717" i="1" s="1"/>
  <c r="W8718" i="1"/>
  <c r="Y8718" i="1" s="1"/>
  <c r="W8719" i="1"/>
  <c r="Y8719" i="1" s="1"/>
  <c r="W8720" i="1"/>
  <c r="Y8720" i="1" s="1"/>
  <c r="W8721" i="1"/>
  <c r="Y8721" i="1" s="1"/>
  <c r="W8722" i="1"/>
  <c r="Y8722" i="1" s="1"/>
  <c r="W8723" i="1"/>
  <c r="Y8723" i="1" s="1"/>
  <c r="W8724" i="1"/>
  <c r="Y8724" i="1" s="1"/>
  <c r="W8725" i="1"/>
  <c r="Y8725" i="1" s="1"/>
  <c r="W8726" i="1"/>
  <c r="Y8726" i="1" s="1"/>
  <c r="W8727" i="1"/>
  <c r="Y8727" i="1" s="1"/>
  <c r="W8728" i="1"/>
  <c r="Y8728" i="1" s="1"/>
  <c r="W8729" i="1"/>
  <c r="Y8729" i="1" s="1"/>
  <c r="W8730" i="1"/>
  <c r="Y8730" i="1" s="1"/>
  <c r="W8731" i="1"/>
  <c r="Y8731" i="1" s="1"/>
  <c r="W8732" i="1"/>
  <c r="Y8732" i="1" s="1"/>
  <c r="W8733" i="1"/>
  <c r="Y8733" i="1" s="1"/>
  <c r="W8734" i="1"/>
  <c r="Y8734" i="1" s="1"/>
  <c r="W8735" i="1"/>
  <c r="Y8735" i="1" s="1"/>
  <c r="W8736" i="1"/>
  <c r="Y8736" i="1" s="1"/>
  <c r="W8737" i="1"/>
  <c r="Y8737" i="1" s="1"/>
  <c r="W8738" i="1"/>
  <c r="Y8738" i="1" s="1"/>
  <c r="W8739" i="1"/>
  <c r="Y8739" i="1" s="1"/>
  <c r="W8740" i="1"/>
  <c r="Y8740" i="1" s="1"/>
  <c r="W8741" i="1"/>
  <c r="Y8741" i="1" s="1"/>
  <c r="W8742" i="1"/>
  <c r="Y8742" i="1" s="1"/>
  <c r="W8743" i="1"/>
  <c r="Y8743" i="1" s="1"/>
  <c r="W8744" i="1"/>
  <c r="Y8744" i="1" s="1"/>
  <c r="W8745" i="1"/>
  <c r="Y8745" i="1" s="1"/>
  <c r="W8746" i="1"/>
  <c r="Y8746" i="1" s="1"/>
  <c r="W8747" i="1"/>
  <c r="Y8747" i="1" s="1"/>
  <c r="W8748" i="1"/>
  <c r="Y8748" i="1" s="1"/>
  <c r="W8749" i="1"/>
  <c r="Y8749" i="1" s="1"/>
  <c r="W8750" i="1"/>
  <c r="Y8750" i="1" s="1"/>
  <c r="W8751" i="1"/>
  <c r="Y8751" i="1" s="1"/>
  <c r="W8752" i="1"/>
  <c r="Y8752" i="1" s="1"/>
  <c r="W8753" i="1"/>
  <c r="Y8753" i="1" s="1"/>
  <c r="W8754" i="1"/>
  <c r="Y8754" i="1" s="1"/>
  <c r="W8755" i="1"/>
  <c r="Y8755" i="1" s="1"/>
  <c r="W8756" i="1"/>
  <c r="Y8756" i="1" s="1"/>
  <c r="W8757" i="1"/>
  <c r="Y8757" i="1" s="1"/>
  <c r="W8758" i="1"/>
  <c r="Y8758" i="1" s="1"/>
  <c r="W8759" i="1"/>
  <c r="Y8759" i="1" s="1"/>
  <c r="W8760" i="1"/>
  <c r="Y8760" i="1" s="1"/>
  <c r="W8761" i="1"/>
  <c r="Y8761" i="1" s="1"/>
  <c r="W8762" i="1"/>
  <c r="Y8762" i="1" s="1"/>
  <c r="W8763" i="1"/>
  <c r="Y8763" i="1" s="1"/>
  <c r="W8764" i="1"/>
  <c r="Y8764" i="1" s="1"/>
  <c r="W8765" i="1"/>
  <c r="Y8765" i="1" s="1"/>
  <c r="W8766" i="1"/>
  <c r="Y8766" i="1" s="1"/>
  <c r="W8767" i="1"/>
  <c r="Y8767" i="1" s="1"/>
  <c r="W8768" i="1"/>
  <c r="Y8768" i="1" s="1"/>
  <c r="W8769" i="1"/>
  <c r="Y8769" i="1" s="1"/>
  <c r="W8770" i="1"/>
  <c r="Y8770" i="1" s="1"/>
  <c r="W8771" i="1"/>
  <c r="Y8771" i="1" s="1"/>
  <c r="W8772" i="1"/>
  <c r="Y8772" i="1" s="1"/>
  <c r="W8773" i="1"/>
  <c r="Y8773" i="1" s="1"/>
  <c r="W8774" i="1"/>
  <c r="Y8774" i="1" s="1"/>
  <c r="W8775" i="1"/>
  <c r="Y8775" i="1" s="1"/>
  <c r="W8776" i="1"/>
  <c r="Y8776" i="1" s="1"/>
  <c r="W8777" i="1"/>
  <c r="Y8777" i="1" s="1"/>
  <c r="W8778" i="1"/>
  <c r="Y8778" i="1" s="1"/>
  <c r="W8779" i="1"/>
  <c r="Y8779" i="1" s="1"/>
  <c r="W8780" i="1"/>
  <c r="Y8780" i="1" s="1"/>
  <c r="W8781" i="1"/>
  <c r="Y8781" i="1" s="1"/>
  <c r="W8782" i="1"/>
  <c r="Y8782" i="1" s="1"/>
  <c r="W8783" i="1"/>
  <c r="Y8783" i="1" s="1"/>
  <c r="W8784" i="1"/>
  <c r="Y8784" i="1" s="1"/>
  <c r="W8785" i="1"/>
  <c r="Y8785" i="1" s="1"/>
  <c r="W8786" i="1"/>
  <c r="Y8786" i="1" s="1"/>
  <c r="W8787" i="1"/>
  <c r="Y8787" i="1" s="1"/>
  <c r="W8788" i="1"/>
  <c r="Y8788" i="1" s="1"/>
  <c r="W8789" i="1"/>
  <c r="Y8789" i="1" s="1"/>
  <c r="W8790" i="1"/>
  <c r="Y8790" i="1" s="1"/>
  <c r="W8791" i="1"/>
  <c r="Y8791" i="1" s="1"/>
  <c r="W8792" i="1"/>
  <c r="Y8792" i="1" s="1"/>
  <c r="W8793" i="1"/>
  <c r="Y8793" i="1" s="1"/>
  <c r="W8794" i="1"/>
  <c r="Y8794" i="1" s="1"/>
  <c r="W8795" i="1"/>
  <c r="Y8795" i="1" s="1"/>
  <c r="W8796" i="1"/>
  <c r="Y8796" i="1" s="1"/>
  <c r="W8797" i="1"/>
  <c r="Y8797" i="1" s="1"/>
  <c r="W8798" i="1"/>
  <c r="Y8798" i="1" s="1"/>
  <c r="W8799" i="1"/>
  <c r="Y8799" i="1" s="1"/>
  <c r="W8800" i="1"/>
  <c r="Y8800" i="1" s="1"/>
  <c r="W8801" i="1"/>
  <c r="Y8801" i="1" s="1"/>
  <c r="W8802" i="1"/>
  <c r="Y8802" i="1" s="1"/>
  <c r="W8803" i="1"/>
  <c r="Y8803" i="1" s="1"/>
  <c r="W8804" i="1"/>
  <c r="Y8804" i="1" s="1"/>
  <c r="W8805" i="1"/>
  <c r="Y8805" i="1" s="1"/>
  <c r="W8806" i="1"/>
  <c r="Y8806" i="1" s="1"/>
  <c r="W8807" i="1"/>
  <c r="Y8807" i="1" s="1"/>
  <c r="W8808" i="1"/>
  <c r="Y8808" i="1" s="1"/>
  <c r="W8809" i="1"/>
  <c r="Y8809" i="1" s="1"/>
  <c r="W8810" i="1"/>
  <c r="Y8810" i="1" s="1"/>
  <c r="W8811" i="1"/>
  <c r="Y8811" i="1" s="1"/>
  <c r="W8812" i="1"/>
  <c r="Y8812" i="1" s="1"/>
  <c r="W8813" i="1"/>
  <c r="Y8813" i="1" s="1"/>
  <c r="W8814" i="1"/>
  <c r="Y8814" i="1" s="1"/>
  <c r="W8815" i="1"/>
  <c r="Y8815" i="1" s="1"/>
  <c r="W8816" i="1"/>
  <c r="Y8816" i="1" s="1"/>
  <c r="W8817" i="1"/>
  <c r="Y8817" i="1" s="1"/>
  <c r="W8818" i="1"/>
  <c r="Y8818" i="1" s="1"/>
  <c r="W8819" i="1"/>
  <c r="Y8819" i="1" s="1"/>
  <c r="W8820" i="1"/>
  <c r="Y8820" i="1" s="1"/>
  <c r="W8821" i="1"/>
  <c r="Y8821" i="1" s="1"/>
  <c r="W8822" i="1"/>
  <c r="Y8822" i="1" s="1"/>
  <c r="W8823" i="1"/>
  <c r="Y8823" i="1" s="1"/>
  <c r="W8824" i="1"/>
  <c r="Y8824" i="1" s="1"/>
  <c r="W8825" i="1"/>
  <c r="Y8825" i="1" s="1"/>
  <c r="W8826" i="1"/>
  <c r="Y8826" i="1" s="1"/>
  <c r="W8827" i="1"/>
  <c r="Y8827" i="1" s="1"/>
  <c r="W8828" i="1"/>
  <c r="Y8828" i="1" s="1"/>
  <c r="W8829" i="1"/>
  <c r="Y8829" i="1" s="1"/>
  <c r="W8830" i="1"/>
  <c r="Y8830" i="1" s="1"/>
  <c r="W8831" i="1"/>
  <c r="Y8831" i="1" s="1"/>
  <c r="W8832" i="1"/>
  <c r="Y8832" i="1" s="1"/>
  <c r="W8833" i="1"/>
  <c r="Y8833" i="1" s="1"/>
  <c r="W8834" i="1"/>
  <c r="Y8834" i="1" s="1"/>
  <c r="W8835" i="1"/>
  <c r="Y8835" i="1" s="1"/>
  <c r="W8836" i="1"/>
  <c r="Y8836" i="1" s="1"/>
  <c r="W8837" i="1"/>
  <c r="Y8837" i="1" s="1"/>
  <c r="W8838" i="1"/>
  <c r="Y8838" i="1" s="1"/>
  <c r="W8839" i="1"/>
  <c r="Y8839" i="1" s="1"/>
  <c r="W8840" i="1"/>
  <c r="Y8840" i="1" s="1"/>
  <c r="W8841" i="1"/>
  <c r="Y8841" i="1" s="1"/>
  <c r="W8842" i="1"/>
  <c r="Y8842" i="1" s="1"/>
  <c r="W8843" i="1"/>
  <c r="Y8843" i="1" s="1"/>
  <c r="W8844" i="1"/>
  <c r="Y8844" i="1" s="1"/>
  <c r="W8845" i="1"/>
  <c r="Y8845" i="1" s="1"/>
  <c r="W8846" i="1"/>
  <c r="Y8846" i="1" s="1"/>
  <c r="W8847" i="1"/>
  <c r="Y8847" i="1" s="1"/>
  <c r="W8848" i="1"/>
  <c r="Y8848" i="1" s="1"/>
  <c r="W8849" i="1"/>
  <c r="Y8849" i="1" s="1"/>
  <c r="W8850" i="1"/>
  <c r="Y8850" i="1" s="1"/>
  <c r="W8851" i="1"/>
  <c r="Y8851" i="1" s="1"/>
  <c r="W8852" i="1"/>
  <c r="Y8852" i="1" s="1"/>
  <c r="W8853" i="1"/>
  <c r="Y8853" i="1" s="1"/>
  <c r="W8854" i="1"/>
  <c r="Y8854" i="1" s="1"/>
  <c r="W8855" i="1"/>
  <c r="Y8855" i="1" s="1"/>
  <c r="W8856" i="1"/>
  <c r="Y8856" i="1" s="1"/>
  <c r="W8857" i="1"/>
  <c r="Y8857" i="1" s="1"/>
  <c r="W8858" i="1"/>
  <c r="Y8858" i="1" s="1"/>
  <c r="W8859" i="1"/>
  <c r="Y8859" i="1" s="1"/>
  <c r="W8860" i="1"/>
  <c r="Y8860" i="1" s="1"/>
  <c r="W8861" i="1"/>
  <c r="Y8861" i="1" s="1"/>
  <c r="W8862" i="1"/>
  <c r="Y8862" i="1" s="1"/>
  <c r="W8863" i="1"/>
  <c r="Y8863" i="1" s="1"/>
  <c r="W8864" i="1"/>
  <c r="Y8864" i="1" s="1"/>
  <c r="W8865" i="1"/>
  <c r="Y8865" i="1" s="1"/>
  <c r="W8866" i="1"/>
  <c r="Y8866" i="1" s="1"/>
  <c r="W8867" i="1"/>
  <c r="Y8867" i="1" s="1"/>
  <c r="W8868" i="1"/>
  <c r="Y8868" i="1" s="1"/>
  <c r="W8869" i="1"/>
  <c r="Y8869" i="1" s="1"/>
  <c r="W8870" i="1"/>
  <c r="Y8870" i="1" s="1"/>
  <c r="W8871" i="1"/>
  <c r="Y8871" i="1" s="1"/>
  <c r="W8872" i="1"/>
  <c r="Y8872" i="1" s="1"/>
  <c r="W8873" i="1"/>
  <c r="Y8873" i="1" s="1"/>
  <c r="W8874" i="1"/>
  <c r="Y8874" i="1" s="1"/>
  <c r="W8875" i="1"/>
  <c r="Y8875" i="1" s="1"/>
  <c r="W8876" i="1"/>
  <c r="Y8876" i="1" s="1"/>
  <c r="W8877" i="1"/>
  <c r="Y8877" i="1" s="1"/>
  <c r="W8878" i="1"/>
  <c r="Y8878" i="1" s="1"/>
  <c r="W8879" i="1"/>
  <c r="Y8879" i="1" s="1"/>
  <c r="W8880" i="1"/>
  <c r="Y8880" i="1" s="1"/>
  <c r="W8881" i="1"/>
  <c r="Y8881" i="1" s="1"/>
  <c r="W8882" i="1"/>
  <c r="Y8882" i="1" s="1"/>
  <c r="W8883" i="1"/>
  <c r="Y8883" i="1" s="1"/>
  <c r="W8884" i="1"/>
  <c r="Y8884" i="1" s="1"/>
  <c r="W8885" i="1"/>
  <c r="Y8885" i="1" s="1"/>
  <c r="W8886" i="1"/>
  <c r="Y8886" i="1" s="1"/>
  <c r="W8887" i="1"/>
  <c r="Y8887" i="1" s="1"/>
  <c r="W8888" i="1"/>
  <c r="Y8888" i="1" s="1"/>
  <c r="W8889" i="1"/>
  <c r="Y8889" i="1" s="1"/>
  <c r="W8890" i="1"/>
  <c r="Y8890" i="1" s="1"/>
  <c r="W8891" i="1"/>
  <c r="Y8891" i="1" s="1"/>
  <c r="W8892" i="1"/>
  <c r="Y8892" i="1" s="1"/>
  <c r="W8893" i="1"/>
  <c r="Y8893" i="1" s="1"/>
  <c r="W8894" i="1"/>
  <c r="Y8894" i="1" s="1"/>
  <c r="W8895" i="1"/>
  <c r="Y8895" i="1" s="1"/>
  <c r="W8896" i="1"/>
  <c r="Y8896" i="1" s="1"/>
  <c r="W8897" i="1"/>
  <c r="Y8897" i="1" s="1"/>
  <c r="W8898" i="1"/>
  <c r="Y8898" i="1" s="1"/>
  <c r="W8899" i="1"/>
  <c r="Y8899" i="1" s="1"/>
  <c r="W8900" i="1"/>
  <c r="Y8900" i="1" s="1"/>
  <c r="W8901" i="1"/>
  <c r="Y8901" i="1" s="1"/>
  <c r="W8902" i="1"/>
  <c r="Y8902" i="1" s="1"/>
  <c r="W8903" i="1"/>
  <c r="Y8903" i="1" s="1"/>
  <c r="W8904" i="1"/>
  <c r="Y8904" i="1" s="1"/>
  <c r="W8905" i="1"/>
  <c r="Y8905" i="1" s="1"/>
  <c r="W8906" i="1"/>
  <c r="Y8906" i="1" s="1"/>
  <c r="W8907" i="1"/>
  <c r="Y8907" i="1" s="1"/>
  <c r="W8908" i="1"/>
  <c r="Y8908" i="1" s="1"/>
  <c r="W8909" i="1"/>
  <c r="Y8909" i="1" s="1"/>
  <c r="W8910" i="1"/>
  <c r="Y8910" i="1" s="1"/>
  <c r="W8911" i="1"/>
  <c r="Y8911" i="1" s="1"/>
  <c r="W8912" i="1"/>
  <c r="Y8912" i="1" s="1"/>
  <c r="W8913" i="1"/>
  <c r="Y8913" i="1" s="1"/>
  <c r="W8914" i="1"/>
  <c r="Y8914" i="1" s="1"/>
  <c r="W8915" i="1"/>
  <c r="Y8915" i="1" s="1"/>
  <c r="W8916" i="1"/>
  <c r="Y8916" i="1" s="1"/>
  <c r="W8917" i="1"/>
  <c r="Y8917" i="1" s="1"/>
  <c r="W8918" i="1"/>
  <c r="Y8918" i="1" s="1"/>
  <c r="W8919" i="1"/>
  <c r="Y8919" i="1" s="1"/>
  <c r="W8920" i="1"/>
  <c r="Y8920" i="1" s="1"/>
  <c r="W8921" i="1"/>
  <c r="Y8921" i="1" s="1"/>
  <c r="W8922" i="1"/>
  <c r="Y8922" i="1" s="1"/>
  <c r="W8923" i="1"/>
  <c r="Y8923" i="1" s="1"/>
  <c r="W8924" i="1"/>
  <c r="Y8924" i="1" s="1"/>
  <c r="W8925" i="1"/>
  <c r="Y8925" i="1" s="1"/>
  <c r="W8926" i="1"/>
  <c r="Y8926" i="1" s="1"/>
  <c r="W8927" i="1"/>
  <c r="Y8927" i="1" s="1"/>
  <c r="W8928" i="1"/>
  <c r="Y8928" i="1" s="1"/>
  <c r="W8929" i="1"/>
  <c r="Y8929" i="1" s="1"/>
  <c r="W8930" i="1"/>
  <c r="Y8930" i="1" s="1"/>
  <c r="W8931" i="1"/>
  <c r="Y8931" i="1" s="1"/>
  <c r="W8932" i="1"/>
  <c r="Y8932" i="1" s="1"/>
  <c r="W8933" i="1"/>
  <c r="Y8933" i="1" s="1"/>
  <c r="W8934" i="1"/>
  <c r="Y8934" i="1" s="1"/>
  <c r="W8935" i="1"/>
  <c r="Y8935" i="1" s="1"/>
  <c r="W8936" i="1"/>
  <c r="Y8936" i="1" s="1"/>
  <c r="W8937" i="1"/>
  <c r="Y8937" i="1" s="1"/>
  <c r="W8938" i="1"/>
  <c r="Y8938" i="1" s="1"/>
  <c r="W8939" i="1"/>
  <c r="Y8939" i="1" s="1"/>
  <c r="W8940" i="1"/>
  <c r="Y8940" i="1" s="1"/>
  <c r="W8941" i="1"/>
  <c r="Y8941" i="1" s="1"/>
  <c r="W8942" i="1"/>
  <c r="Y8942" i="1" s="1"/>
  <c r="W8943" i="1"/>
  <c r="Y8943" i="1" s="1"/>
  <c r="W8944" i="1"/>
  <c r="Y8944" i="1" s="1"/>
  <c r="W8945" i="1"/>
  <c r="Y8945" i="1" s="1"/>
  <c r="W8946" i="1"/>
  <c r="Y8946" i="1" s="1"/>
  <c r="W8947" i="1"/>
  <c r="Y8947" i="1" s="1"/>
  <c r="W8948" i="1"/>
  <c r="Y8948" i="1" s="1"/>
  <c r="W8949" i="1"/>
  <c r="Y8949" i="1" s="1"/>
  <c r="W8950" i="1"/>
  <c r="Y8950" i="1" s="1"/>
  <c r="W8951" i="1"/>
  <c r="Y8951" i="1" s="1"/>
  <c r="W8952" i="1"/>
  <c r="Y8952" i="1" s="1"/>
  <c r="W8953" i="1"/>
  <c r="Y8953" i="1" s="1"/>
  <c r="W8954" i="1"/>
  <c r="Y8954" i="1" s="1"/>
  <c r="W8955" i="1"/>
  <c r="Y8955" i="1" s="1"/>
  <c r="W8956" i="1"/>
  <c r="Y8956" i="1" s="1"/>
  <c r="W8957" i="1"/>
  <c r="Y8957" i="1" s="1"/>
  <c r="W8958" i="1"/>
  <c r="Y8958" i="1" s="1"/>
  <c r="W8959" i="1"/>
  <c r="Y8959" i="1" s="1"/>
  <c r="W8960" i="1"/>
  <c r="Y8960" i="1" s="1"/>
  <c r="W8961" i="1"/>
  <c r="Y8961" i="1" s="1"/>
  <c r="W8962" i="1"/>
  <c r="Y8962" i="1" s="1"/>
  <c r="W8963" i="1"/>
  <c r="Y8963" i="1" s="1"/>
  <c r="W8964" i="1"/>
  <c r="Y8964" i="1" s="1"/>
  <c r="W8965" i="1"/>
  <c r="Y8965" i="1" s="1"/>
  <c r="W8966" i="1"/>
  <c r="Y8966" i="1" s="1"/>
  <c r="W8967" i="1"/>
  <c r="Y8967" i="1" s="1"/>
  <c r="W8968" i="1"/>
  <c r="Y8968" i="1" s="1"/>
  <c r="W8969" i="1"/>
  <c r="Y8969" i="1" s="1"/>
  <c r="W8970" i="1"/>
  <c r="Y8970" i="1" s="1"/>
  <c r="W8971" i="1"/>
  <c r="Y8971" i="1" s="1"/>
  <c r="W8972" i="1"/>
  <c r="Y8972" i="1" s="1"/>
  <c r="W8973" i="1"/>
  <c r="Y8973" i="1" s="1"/>
  <c r="W8974" i="1"/>
  <c r="Y8974" i="1" s="1"/>
  <c r="W8975" i="1"/>
  <c r="Y8975" i="1" s="1"/>
  <c r="W8976" i="1"/>
  <c r="Y8976" i="1" s="1"/>
  <c r="W8977" i="1"/>
  <c r="Y8977" i="1" s="1"/>
  <c r="W8978" i="1"/>
  <c r="Y8978" i="1" s="1"/>
  <c r="W8979" i="1"/>
  <c r="Y8979" i="1" s="1"/>
  <c r="W8980" i="1"/>
  <c r="Y8980" i="1" s="1"/>
  <c r="W8981" i="1"/>
  <c r="Y8981" i="1" s="1"/>
  <c r="W8982" i="1"/>
  <c r="Y8982" i="1" s="1"/>
  <c r="W8983" i="1"/>
  <c r="Y8983" i="1" s="1"/>
  <c r="W8984" i="1"/>
  <c r="Y8984" i="1" s="1"/>
  <c r="W8985" i="1"/>
  <c r="Y8985" i="1" s="1"/>
  <c r="W8986" i="1"/>
  <c r="Y8986" i="1" s="1"/>
  <c r="W8987" i="1"/>
  <c r="Y8987" i="1" s="1"/>
  <c r="W8988" i="1"/>
  <c r="Y8988" i="1" s="1"/>
  <c r="W8989" i="1"/>
  <c r="Y8989" i="1" s="1"/>
  <c r="W8990" i="1"/>
  <c r="Y8990" i="1" s="1"/>
  <c r="W8991" i="1"/>
  <c r="Y8991" i="1" s="1"/>
  <c r="W8992" i="1"/>
  <c r="Y8992" i="1" s="1"/>
  <c r="W8993" i="1"/>
  <c r="Y8993" i="1" s="1"/>
  <c r="W8994" i="1"/>
  <c r="Y8994" i="1" s="1"/>
  <c r="W8995" i="1"/>
  <c r="Y8995" i="1" s="1"/>
  <c r="W8996" i="1"/>
  <c r="Y8996" i="1" s="1"/>
  <c r="W8997" i="1"/>
  <c r="Y8997" i="1" s="1"/>
  <c r="W8998" i="1"/>
  <c r="Y8998" i="1" s="1"/>
  <c r="W8999" i="1"/>
  <c r="Y8999" i="1" s="1"/>
  <c r="W9000" i="1"/>
  <c r="Y9000" i="1" s="1"/>
  <c r="W9001" i="1"/>
  <c r="Y9001" i="1" s="1"/>
  <c r="W9002" i="1"/>
  <c r="Y9002" i="1" s="1"/>
  <c r="W9003" i="1"/>
  <c r="Y9003" i="1" s="1"/>
  <c r="W9004" i="1"/>
  <c r="Y9004" i="1" s="1"/>
  <c r="W9005" i="1"/>
  <c r="Y9005" i="1" s="1"/>
  <c r="W9006" i="1"/>
  <c r="Y9006" i="1" s="1"/>
  <c r="W9007" i="1"/>
  <c r="Y9007" i="1" s="1"/>
  <c r="W9008" i="1"/>
  <c r="Y9008" i="1" s="1"/>
  <c r="W9009" i="1"/>
  <c r="Y9009" i="1" s="1"/>
  <c r="W9010" i="1"/>
  <c r="Y9010" i="1" s="1"/>
  <c r="W9011" i="1"/>
  <c r="Y9011" i="1" s="1"/>
  <c r="W9012" i="1"/>
  <c r="Y9012" i="1" s="1"/>
  <c r="W9013" i="1"/>
  <c r="Y9013" i="1" s="1"/>
  <c r="W9014" i="1"/>
  <c r="Y9014" i="1" s="1"/>
  <c r="W9015" i="1"/>
  <c r="Y9015" i="1" s="1"/>
  <c r="W9016" i="1"/>
  <c r="Y9016" i="1" s="1"/>
  <c r="W9017" i="1"/>
  <c r="Y9017" i="1" s="1"/>
  <c r="W9018" i="1"/>
  <c r="Y9018" i="1" s="1"/>
  <c r="W9019" i="1"/>
  <c r="Y9019" i="1" s="1"/>
  <c r="W9020" i="1"/>
  <c r="Y9020" i="1" s="1"/>
  <c r="W9021" i="1"/>
  <c r="Y9021" i="1" s="1"/>
  <c r="W9022" i="1"/>
  <c r="Y9022" i="1" s="1"/>
  <c r="W9023" i="1"/>
  <c r="Y9023" i="1" s="1"/>
  <c r="W9024" i="1"/>
  <c r="Y9024" i="1" s="1"/>
  <c r="W9025" i="1"/>
  <c r="Y9025" i="1" s="1"/>
  <c r="W9026" i="1"/>
  <c r="Y9026" i="1" s="1"/>
  <c r="W9027" i="1"/>
  <c r="Y9027" i="1" s="1"/>
  <c r="W9028" i="1"/>
  <c r="Y9028" i="1" s="1"/>
  <c r="W9029" i="1"/>
  <c r="Y9029" i="1" s="1"/>
  <c r="W9030" i="1"/>
  <c r="Y9030" i="1" s="1"/>
  <c r="W9031" i="1"/>
  <c r="Y9031" i="1" s="1"/>
  <c r="W9032" i="1"/>
  <c r="Y9032" i="1" s="1"/>
  <c r="W9033" i="1"/>
  <c r="Y9033" i="1" s="1"/>
  <c r="W9034" i="1"/>
  <c r="Y9034" i="1" s="1"/>
  <c r="W9035" i="1"/>
  <c r="Y9035" i="1" s="1"/>
  <c r="W9036" i="1"/>
  <c r="Y9036" i="1" s="1"/>
  <c r="W9037" i="1"/>
  <c r="Y9037" i="1" s="1"/>
  <c r="W9038" i="1"/>
  <c r="Y9038" i="1" s="1"/>
  <c r="W9039" i="1"/>
  <c r="Y9039" i="1" s="1"/>
  <c r="W9040" i="1"/>
  <c r="Y9040" i="1" s="1"/>
  <c r="W9041" i="1"/>
  <c r="Y9041" i="1" s="1"/>
  <c r="W9042" i="1"/>
  <c r="Y9042" i="1" s="1"/>
  <c r="W9043" i="1"/>
  <c r="Y9043" i="1" s="1"/>
  <c r="W9044" i="1"/>
  <c r="Y9044" i="1" s="1"/>
  <c r="W9045" i="1"/>
  <c r="Y9045" i="1" s="1"/>
  <c r="W9046" i="1"/>
  <c r="Y9046" i="1" s="1"/>
  <c r="W9047" i="1"/>
  <c r="Y9047" i="1" s="1"/>
  <c r="W9048" i="1"/>
  <c r="Y9048" i="1" s="1"/>
  <c r="W9049" i="1"/>
  <c r="Y9049" i="1" s="1"/>
  <c r="W9050" i="1"/>
  <c r="Y9050" i="1" s="1"/>
  <c r="W9051" i="1"/>
  <c r="Y9051" i="1" s="1"/>
  <c r="W9052" i="1"/>
  <c r="Y9052" i="1" s="1"/>
  <c r="W9053" i="1"/>
  <c r="Y9053" i="1" s="1"/>
  <c r="W9054" i="1"/>
  <c r="Y9054" i="1" s="1"/>
  <c r="W9055" i="1"/>
  <c r="Y9055" i="1" s="1"/>
  <c r="W9056" i="1"/>
  <c r="Y9056" i="1" s="1"/>
  <c r="W9057" i="1"/>
  <c r="Y9057" i="1" s="1"/>
  <c r="W9058" i="1"/>
  <c r="Y9058" i="1" s="1"/>
  <c r="W9059" i="1"/>
  <c r="Y9059" i="1" s="1"/>
  <c r="W9060" i="1"/>
  <c r="Y9060" i="1" s="1"/>
  <c r="W9061" i="1"/>
  <c r="Y9061" i="1" s="1"/>
  <c r="W9062" i="1"/>
  <c r="Y9062" i="1" s="1"/>
  <c r="W9063" i="1"/>
  <c r="Y9063" i="1" s="1"/>
  <c r="W9064" i="1"/>
  <c r="Y9064" i="1" s="1"/>
  <c r="W9065" i="1"/>
  <c r="Y9065" i="1" s="1"/>
  <c r="W9066" i="1"/>
  <c r="Y9066" i="1" s="1"/>
  <c r="W9067" i="1"/>
  <c r="Y9067" i="1" s="1"/>
  <c r="W9068" i="1"/>
  <c r="Y9068" i="1" s="1"/>
  <c r="W9069" i="1"/>
  <c r="Y9069" i="1" s="1"/>
  <c r="W9070" i="1"/>
  <c r="Y9070" i="1" s="1"/>
  <c r="W9071" i="1"/>
  <c r="Y9071" i="1" s="1"/>
  <c r="W9072" i="1"/>
  <c r="Y9072" i="1" s="1"/>
  <c r="W9073" i="1"/>
  <c r="Y9073" i="1" s="1"/>
  <c r="W9074" i="1"/>
  <c r="Y9074" i="1" s="1"/>
  <c r="W9075" i="1"/>
  <c r="Y9075" i="1" s="1"/>
  <c r="W9076" i="1"/>
  <c r="Y9076" i="1" s="1"/>
  <c r="W9077" i="1"/>
  <c r="Y9077" i="1" s="1"/>
  <c r="W9078" i="1"/>
  <c r="Y9078" i="1" s="1"/>
  <c r="W9079" i="1"/>
  <c r="Y9079" i="1" s="1"/>
  <c r="W9080" i="1"/>
  <c r="Y9080" i="1" s="1"/>
  <c r="W9081" i="1"/>
  <c r="Y9081" i="1" s="1"/>
  <c r="W9082" i="1"/>
  <c r="Y9082" i="1" s="1"/>
  <c r="W9083" i="1"/>
  <c r="Y9083" i="1" s="1"/>
  <c r="W9084" i="1"/>
  <c r="Y9084" i="1" s="1"/>
  <c r="W9085" i="1"/>
  <c r="Y9085" i="1" s="1"/>
  <c r="W9086" i="1"/>
  <c r="Y9086" i="1" s="1"/>
  <c r="W9087" i="1"/>
  <c r="Y9087" i="1" s="1"/>
  <c r="W9088" i="1"/>
  <c r="Y9088" i="1" s="1"/>
  <c r="W9089" i="1"/>
  <c r="Y9089" i="1" s="1"/>
  <c r="W9090" i="1"/>
  <c r="Y9090" i="1" s="1"/>
  <c r="W9091" i="1"/>
  <c r="Y9091" i="1" s="1"/>
  <c r="W9092" i="1"/>
  <c r="Y9092" i="1" s="1"/>
  <c r="W9093" i="1"/>
  <c r="Y9093" i="1" s="1"/>
  <c r="W9094" i="1"/>
  <c r="Y9094" i="1" s="1"/>
  <c r="W9095" i="1"/>
  <c r="Y9095" i="1" s="1"/>
  <c r="W9096" i="1"/>
  <c r="Y9096" i="1" s="1"/>
  <c r="W9097" i="1"/>
  <c r="Y9097" i="1" s="1"/>
  <c r="W9098" i="1"/>
  <c r="Y9098" i="1" s="1"/>
  <c r="W9099" i="1"/>
  <c r="Y9099" i="1" s="1"/>
  <c r="W9100" i="1"/>
  <c r="Y9100" i="1" s="1"/>
  <c r="W9101" i="1"/>
  <c r="Y9101" i="1" s="1"/>
  <c r="W9102" i="1"/>
  <c r="Y9102" i="1" s="1"/>
  <c r="W9103" i="1"/>
  <c r="Y9103" i="1" s="1"/>
  <c r="W9104" i="1"/>
  <c r="Y9104" i="1" s="1"/>
  <c r="W9105" i="1"/>
  <c r="Y9105" i="1" s="1"/>
  <c r="W9106" i="1"/>
  <c r="Y9106" i="1" s="1"/>
  <c r="W9107" i="1"/>
  <c r="Y9107" i="1" s="1"/>
  <c r="W9108" i="1"/>
  <c r="Y9108" i="1" s="1"/>
  <c r="W9109" i="1"/>
  <c r="Y9109" i="1" s="1"/>
  <c r="W9110" i="1"/>
  <c r="Y9110" i="1" s="1"/>
  <c r="W9111" i="1"/>
  <c r="Y9111" i="1" s="1"/>
  <c r="W9112" i="1"/>
  <c r="Y9112" i="1" s="1"/>
  <c r="W9113" i="1"/>
  <c r="Y9113" i="1" s="1"/>
  <c r="W9114" i="1"/>
  <c r="Y9114" i="1" s="1"/>
  <c r="W9115" i="1"/>
  <c r="Y9115" i="1" s="1"/>
  <c r="W9116" i="1"/>
  <c r="Y9116" i="1" s="1"/>
  <c r="W9117" i="1"/>
  <c r="Y9117" i="1" s="1"/>
  <c r="W9118" i="1"/>
  <c r="Y9118" i="1" s="1"/>
  <c r="W9119" i="1"/>
  <c r="Y9119" i="1" s="1"/>
  <c r="W9120" i="1"/>
  <c r="Y9120" i="1" s="1"/>
  <c r="W9121" i="1"/>
  <c r="Y9121" i="1" s="1"/>
  <c r="W9122" i="1"/>
  <c r="Y9122" i="1" s="1"/>
  <c r="W9123" i="1"/>
  <c r="Y9123" i="1" s="1"/>
  <c r="W9124" i="1"/>
  <c r="Y9124" i="1" s="1"/>
  <c r="W9125" i="1"/>
  <c r="Y9125" i="1" s="1"/>
  <c r="W9126" i="1"/>
  <c r="Y9126" i="1" s="1"/>
  <c r="W9127" i="1"/>
  <c r="Y9127" i="1" s="1"/>
  <c r="W9128" i="1"/>
  <c r="Y9128" i="1" s="1"/>
  <c r="W9129" i="1"/>
  <c r="Y9129" i="1" s="1"/>
  <c r="W9130" i="1"/>
  <c r="Y9130" i="1" s="1"/>
  <c r="W9131" i="1"/>
  <c r="Y9131" i="1" s="1"/>
  <c r="W9132" i="1"/>
  <c r="Y9132" i="1" s="1"/>
  <c r="W9133" i="1"/>
  <c r="Y9133" i="1" s="1"/>
  <c r="W9134" i="1"/>
  <c r="Y9134" i="1" s="1"/>
  <c r="W9135" i="1"/>
  <c r="Y9135" i="1" s="1"/>
  <c r="W9136" i="1"/>
  <c r="Y9136" i="1" s="1"/>
  <c r="W9137" i="1"/>
  <c r="Y9137" i="1" s="1"/>
  <c r="W9138" i="1"/>
  <c r="Y9138" i="1" s="1"/>
  <c r="W9139" i="1"/>
  <c r="Y9139" i="1" s="1"/>
  <c r="W9140" i="1"/>
  <c r="Y9140" i="1" s="1"/>
  <c r="W9141" i="1"/>
  <c r="Y9141" i="1" s="1"/>
  <c r="W9142" i="1"/>
  <c r="Y9142" i="1" s="1"/>
  <c r="W9143" i="1"/>
  <c r="Y9143" i="1" s="1"/>
  <c r="W9144" i="1"/>
  <c r="Y9144" i="1" s="1"/>
  <c r="W9145" i="1"/>
  <c r="Y9145" i="1" s="1"/>
  <c r="W9146" i="1"/>
  <c r="Y9146" i="1" s="1"/>
  <c r="W9147" i="1"/>
  <c r="Y9147" i="1" s="1"/>
  <c r="W9148" i="1"/>
  <c r="Y9148" i="1" s="1"/>
  <c r="W9149" i="1"/>
  <c r="Y9149" i="1" s="1"/>
  <c r="W9150" i="1"/>
  <c r="Y9150" i="1" s="1"/>
  <c r="W9151" i="1"/>
  <c r="Y9151" i="1" s="1"/>
  <c r="W9152" i="1"/>
  <c r="Y9152" i="1" s="1"/>
  <c r="W9153" i="1"/>
  <c r="Y9153" i="1" s="1"/>
  <c r="W9154" i="1"/>
  <c r="Y9154" i="1" s="1"/>
  <c r="W9155" i="1"/>
  <c r="Y9155" i="1" s="1"/>
  <c r="W9156" i="1"/>
  <c r="Y9156" i="1" s="1"/>
  <c r="W9157" i="1"/>
  <c r="Y9157" i="1" s="1"/>
  <c r="W9158" i="1"/>
  <c r="Y9158" i="1" s="1"/>
  <c r="W9159" i="1"/>
  <c r="Y9159" i="1" s="1"/>
  <c r="W9160" i="1"/>
  <c r="Y9160" i="1" s="1"/>
  <c r="W9161" i="1"/>
  <c r="Y9161" i="1" s="1"/>
  <c r="W9162" i="1"/>
  <c r="Y9162" i="1" s="1"/>
  <c r="W9163" i="1"/>
  <c r="Y9163" i="1" s="1"/>
  <c r="W9164" i="1"/>
  <c r="Y9164" i="1" s="1"/>
  <c r="W9165" i="1"/>
  <c r="Y9165" i="1" s="1"/>
  <c r="W9166" i="1"/>
  <c r="Y9166" i="1" s="1"/>
  <c r="W9167" i="1"/>
  <c r="Y9167" i="1" s="1"/>
  <c r="W9168" i="1"/>
  <c r="Y9168" i="1" s="1"/>
  <c r="W9169" i="1"/>
  <c r="Y9169" i="1" s="1"/>
  <c r="W9170" i="1"/>
  <c r="Y9170" i="1" s="1"/>
  <c r="W9171" i="1"/>
  <c r="Y9171" i="1" s="1"/>
  <c r="W9172" i="1"/>
  <c r="Y9172" i="1" s="1"/>
  <c r="W9173" i="1"/>
  <c r="Y9173" i="1" s="1"/>
  <c r="W9174" i="1"/>
  <c r="Y9174" i="1" s="1"/>
  <c r="W9175" i="1"/>
  <c r="Y9175" i="1" s="1"/>
  <c r="W9176" i="1"/>
  <c r="Y9176" i="1" s="1"/>
  <c r="W9177" i="1"/>
  <c r="Y9177" i="1" s="1"/>
  <c r="W9178" i="1"/>
  <c r="Y9178" i="1" s="1"/>
  <c r="W9179" i="1"/>
  <c r="Y9179" i="1" s="1"/>
  <c r="W9180" i="1"/>
  <c r="Y9180" i="1" s="1"/>
  <c r="W9181" i="1"/>
  <c r="Y9181" i="1" s="1"/>
  <c r="W9182" i="1"/>
  <c r="Y9182" i="1" s="1"/>
  <c r="W9183" i="1"/>
  <c r="Y9183" i="1" s="1"/>
  <c r="W9184" i="1"/>
  <c r="Y9184" i="1" s="1"/>
  <c r="W9185" i="1"/>
  <c r="Y9185" i="1" s="1"/>
  <c r="W9186" i="1"/>
  <c r="Y9186" i="1" s="1"/>
  <c r="W9187" i="1"/>
  <c r="Y9187" i="1" s="1"/>
  <c r="W9188" i="1"/>
  <c r="Y9188" i="1" s="1"/>
  <c r="W9189" i="1"/>
  <c r="Y9189" i="1" s="1"/>
  <c r="W9190" i="1"/>
  <c r="Y9190" i="1" s="1"/>
  <c r="W9191" i="1"/>
  <c r="Y9191" i="1" s="1"/>
  <c r="W9192" i="1"/>
  <c r="Y9192" i="1" s="1"/>
  <c r="W9193" i="1"/>
  <c r="Y9193" i="1" s="1"/>
  <c r="W9194" i="1"/>
  <c r="Y9194" i="1" s="1"/>
  <c r="W9195" i="1"/>
  <c r="Y9195" i="1" s="1"/>
  <c r="W9196" i="1"/>
  <c r="Y9196" i="1" s="1"/>
  <c r="W9197" i="1"/>
  <c r="Y9197" i="1" s="1"/>
  <c r="W9198" i="1"/>
  <c r="Y9198" i="1" s="1"/>
  <c r="W9199" i="1"/>
  <c r="Y9199" i="1" s="1"/>
  <c r="W9200" i="1"/>
  <c r="Y9200" i="1" s="1"/>
  <c r="W9201" i="1"/>
  <c r="Y9201" i="1" s="1"/>
  <c r="W9202" i="1"/>
  <c r="Y9202" i="1" s="1"/>
  <c r="W9203" i="1"/>
  <c r="Y9203" i="1" s="1"/>
  <c r="W9204" i="1"/>
  <c r="Y9204" i="1" s="1"/>
  <c r="W9205" i="1"/>
  <c r="Y9205" i="1" s="1"/>
  <c r="W9206" i="1"/>
  <c r="Y9206" i="1" s="1"/>
  <c r="W9207" i="1"/>
  <c r="Y9207" i="1" s="1"/>
  <c r="W9208" i="1"/>
  <c r="Y9208" i="1" s="1"/>
  <c r="W9209" i="1"/>
  <c r="Y9209" i="1" s="1"/>
  <c r="W9210" i="1"/>
  <c r="Y9210" i="1" s="1"/>
  <c r="W9211" i="1"/>
  <c r="Y9211" i="1" s="1"/>
  <c r="W9212" i="1"/>
  <c r="Y9212" i="1" s="1"/>
  <c r="W9213" i="1"/>
  <c r="Y9213" i="1" s="1"/>
  <c r="W9214" i="1"/>
  <c r="Y9214" i="1" s="1"/>
  <c r="W9215" i="1"/>
  <c r="Y9215" i="1" s="1"/>
  <c r="W9216" i="1"/>
  <c r="Y9216" i="1" s="1"/>
  <c r="W9217" i="1"/>
  <c r="Y9217" i="1" s="1"/>
  <c r="W9218" i="1"/>
  <c r="Y9218" i="1" s="1"/>
  <c r="W9219" i="1"/>
  <c r="Y9219" i="1" s="1"/>
  <c r="W9220" i="1"/>
  <c r="Y9220" i="1" s="1"/>
  <c r="W9221" i="1"/>
  <c r="Y9221" i="1" s="1"/>
  <c r="W9222" i="1"/>
  <c r="Y9222" i="1" s="1"/>
  <c r="W9223" i="1"/>
  <c r="Y9223" i="1" s="1"/>
  <c r="W9224" i="1"/>
  <c r="Y9224" i="1" s="1"/>
  <c r="W9225" i="1"/>
  <c r="Y9225" i="1" s="1"/>
  <c r="W9226" i="1"/>
  <c r="Y9226" i="1" s="1"/>
  <c r="W9227" i="1"/>
  <c r="Y9227" i="1" s="1"/>
  <c r="W9228" i="1"/>
  <c r="Y9228" i="1" s="1"/>
  <c r="W9229" i="1"/>
  <c r="Y9229" i="1" s="1"/>
  <c r="W9230" i="1"/>
  <c r="Y9230" i="1" s="1"/>
  <c r="W9231" i="1"/>
  <c r="Y9231" i="1" s="1"/>
  <c r="W9232" i="1"/>
  <c r="Y9232" i="1" s="1"/>
  <c r="W9233" i="1"/>
  <c r="Y9233" i="1" s="1"/>
  <c r="W9234" i="1"/>
  <c r="Y9234" i="1" s="1"/>
  <c r="W9235" i="1"/>
  <c r="Y9235" i="1" s="1"/>
  <c r="W9236" i="1"/>
  <c r="Y9236" i="1" s="1"/>
  <c r="W9237" i="1"/>
  <c r="Y9237" i="1" s="1"/>
  <c r="W9238" i="1"/>
  <c r="Y9238" i="1" s="1"/>
  <c r="W9239" i="1"/>
  <c r="Y9239" i="1" s="1"/>
  <c r="W9240" i="1"/>
  <c r="Y9240" i="1" s="1"/>
  <c r="W9241" i="1"/>
  <c r="Y9241" i="1" s="1"/>
  <c r="W9242" i="1"/>
  <c r="Y9242" i="1" s="1"/>
  <c r="W9243" i="1"/>
  <c r="Y9243" i="1" s="1"/>
  <c r="W9244" i="1"/>
  <c r="Y9244" i="1" s="1"/>
  <c r="W9245" i="1"/>
  <c r="Y9245" i="1" s="1"/>
  <c r="W9246" i="1"/>
  <c r="Y9246" i="1" s="1"/>
  <c r="W9247" i="1"/>
  <c r="Y9247" i="1" s="1"/>
  <c r="W9248" i="1"/>
  <c r="Y9248" i="1" s="1"/>
  <c r="W9249" i="1"/>
  <c r="Y9249" i="1" s="1"/>
  <c r="W9250" i="1"/>
  <c r="Y9250" i="1" s="1"/>
  <c r="W9251" i="1"/>
  <c r="Y9251" i="1" s="1"/>
  <c r="W9252" i="1"/>
  <c r="Y9252" i="1" s="1"/>
  <c r="W9253" i="1"/>
  <c r="Y9253" i="1" s="1"/>
  <c r="W9254" i="1"/>
  <c r="Y9254" i="1" s="1"/>
  <c r="W9255" i="1"/>
  <c r="Y9255" i="1" s="1"/>
  <c r="W9256" i="1"/>
  <c r="Y9256" i="1" s="1"/>
  <c r="W9257" i="1"/>
  <c r="Y9257" i="1" s="1"/>
  <c r="W9258" i="1"/>
  <c r="Y9258" i="1" s="1"/>
  <c r="W9259" i="1"/>
  <c r="Y9259" i="1" s="1"/>
  <c r="W9260" i="1"/>
  <c r="Y9260" i="1" s="1"/>
  <c r="W9261" i="1"/>
  <c r="Y9261" i="1" s="1"/>
  <c r="W9262" i="1"/>
  <c r="Y9262" i="1" s="1"/>
  <c r="W9263" i="1"/>
  <c r="Y9263" i="1" s="1"/>
  <c r="W9264" i="1"/>
  <c r="Y9264" i="1" s="1"/>
  <c r="W9265" i="1"/>
  <c r="Y9265" i="1" s="1"/>
  <c r="W9266" i="1"/>
  <c r="Y9266" i="1" s="1"/>
  <c r="W9267" i="1"/>
  <c r="Y9267" i="1" s="1"/>
  <c r="W9268" i="1"/>
  <c r="Y9268" i="1" s="1"/>
  <c r="W9269" i="1"/>
  <c r="Y9269" i="1" s="1"/>
  <c r="W9270" i="1"/>
  <c r="Y9270" i="1" s="1"/>
  <c r="W9271" i="1"/>
  <c r="Y9271" i="1" s="1"/>
  <c r="W9272" i="1"/>
  <c r="Y9272" i="1" s="1"/>
  <c r="W9273" i="1"/>
  <c r="Y9273" i="1" s="1"/>
  <c r="W9274" i="1"/>
  <c r="Y9274" i="1" s="1"/>
  <c r="W9275" i="1"/>
  <c r="Y9275" i="1" s="1"/>
  <c r="W9276" i="1"/>
  <c r="Y9276" i="1" s="1"/>
  <c r="W9277" i="1"/>
  <c r="Y9277" i="1" s="1"/>
  <c r="W9278" i="1"/>
  <c r="Y9278" i="1" s="1"/>
  <c r="W9279" i="1"/>
  <c r="Y9279" i="1" s="1"/>
  <c r="W9280" i="1"/>
  <c r="Y9280" i="1" s="1"/>
  <c r="W9281" i="1"/>
  <c r="Y9281" i="1" s="1"/>
  <c r="W9282" i="1"/>
  <c r="Y9282" i="1" s="1"/>
  <c r="W9283" i="1"/>
  <c r="Y9283" i="1" s="1"/>
  <c r="W9284" i="1"/>
  <c r="Y9284" i="1" s="1"/>
  <c r="W9285" i="1"/>
  <c r="Y9285" i="1" s="1"/>
  <c r="W9286" i="1"/>
  <c r="Y9286" i="1" s="1"/>
  <c r="W9287" i="1"/>
  <c r="Y9287" i="1" s="1"/>
  <c r="W9288" i="1"/>
  <c r="Y9288" i="1" s="1"/>
  <c r="W9289" i="1"/>
  <c r="Y9289" i="1" s="1"/>
  <c r="W9290" i="1"/>
  <c r="Y9290" i="1" s="1"/>
  <c r="W9291" i="1"/>
  <c r="Y9291" i="1" s="1"/>
  <c r="W9292" i="1"/>
  <c r="Y9292" i="1" s="1"/>
  <c r="W9293" i="1"/>
  <c r="Y9293" i="1" s="1"/>
  <c r="W9294" i="1"/>
  <c r="Y9294" i="1" s="1"/>
  <c r="W9295" i="1"/>
  <c r="Y9295" i="1" s="1"/>
  <c r="W9296" i="1"/>
  <c r="Y9296" i="1" s="1"/>
  <c r="W9297" i="1"/>
  <c r="Y9297" i="1" s="1"/>
  <c r="W9298" i="1"/>
  <c r="Y9298" i="1" s="1"/>
  <c r="W9299" i="1"/>
  <c r="Y9299" i="1" s="1"/>
  <c r="W9300" i="1"/>
  <c r="Y9300" i="1" s="1"/>
  <c r="W9301" i="1"/>
  <c r="Y9301" i="1" s="1"/>
  <c r="W9302" i="1"/>
  <c r="Y9302" i="1" s="1"/>
  <c r="W9303" i="1"/>
  <c r="Y9303" i="1" s="1"/>
  <c r="W9304" i="1"/>
  <c r="Y9304" i="1" s="1"/>
  <c r="W9305" i="1"/>
  <c r="Y9305" i="1" s="1"/>
  <c r="W9306" i="1"/>
  <c r="Y9306" i="1" s="1"/>
  <c r="W9307" i="1"/>
  <c r="Y9307" i="1" s="1"/>
  <c r="W9308" i="1"/>
  <c r="Y9308" i="1" s="1"/>
  <c r="W9309" i="1"/>
  <c r="Y9309" i="1" s="1"/>
  <c r="W9310" i="1"/>
  <c r="Y9310" i="1" s="1"/>
  <c r="W9311" i="1"/>
  <c r="Y9311" i="1" s="1"/>
  <c r="W9312" i="1"/>
  <c r="Y9312" i="1" s="1"/>
  <c r="W9313" i="1"/>
  <c r="Y9313" i="1" s="1"/>
  <c r="W9314" i="1"/>
  <c r="Y9314" i="1" s="1"/>
  <c r="W9315" i="1"/>
  <c r="Y9315" i="1" s="1"/>
  <c r="W9316" i="1"/>
  <c r="Y9316" i="1" s="1"/>
  <c r="W9317" i="1"/>
  <c r="Y9317" i="1" s="1"/>
  <c r="W9318" i="1"/>
  <c r="Y9318" i="1" s="1"/>
  <c r="W9319" i="1"/>
  <c r="Y9319" i="1" s="1"/>
  <c r="W9320" i="1"/>
  <c r="Y9320" i="1" s="1"/>
  <c r="W9321" i="1"/>
  <c r="Y9321" i="1" s="1"/>
  <c r="W9322" i="1"/>
  <c r="Y9322" i="1" s="1"/>
  <c r="W9323" i="1"/>
  <c r="Y9323" i="1" s="1"/>
  <c r="W9324" i="1"/>
  <c r="Y9324" i="1" s="1"/>
  <c r="W9325" i="1"/>
  <c r="Y9325" i="1" s="1"/>
  <c r="W9326" i="1"/>
  <c r="Y9326" i="1" s="1"/>
  <c r="W9327" i="1"/>
  <c r="Y9327" i="1" s="1"/>
  <c r="W9328" i="1"/>
  <c r="Y9328" i="1" s="1"/>
  <c r="W9329" i="1"/>
  <c r="Y9329" i="1" s="1"/>
  <c r="W9330" i="1"/>
  <c r="Y9330" i="1" s="1"/>
  <c r="W9331" i="1"/>
  <c r="Y9331" i="1" s="1"/>
  <c r="W9332" i="1"/>
  <c r="Y9332" i="1" s="1"/>
  <c r="W9333" i="1"/>
  <c r="Y9333" i="1" s="1"/>
  <c r="W9334" i="1"/>
  <c r="Y9334" i="1" s="1"/>
  <c r="W9335" i="1"/>
  <c r="Y9335" i="1" s="1"/>
  <c r="W9336" i="1"/>
  <c r="Y9336" i="1" s="1"/>
  <c r="W9337" i="1"/>
  <c r="Y9337" i="1" s="1"/>
  <c r="W9338" i="1"/>
  <c r="Y9338" i="1" s="1"/>
  <c r="W9339" i="1"/>
  <c r="Y9339" i="1" s="1"/>
  <c r="W9340" i="1"/>
  <c r="Y9340" i="1" s="1"/>
  <c r="W9341" i="1"/>
  <c r="Y9341" i="1" s="1"/>
  <c r="W9342" i="1"/>
  <c r="Y9342" i="1" s="1"/>
  <c r="W9343" i="1"/>
  <c r="Y9343" i="1" s="1"/>
  <c r="W9344" i="1"/>
  <c r="Y9344" i="1" s="1"/>
  <c r="W9345" i="1"/>
  <c r="Y9345" i="1" s="1"/>
  <c r="W9346" i="1"/>
  <c r="Y9346" i="1" s="1"/>
  <c r="W9347" i="1"/>
  <c r="Y9347" i="1" s="1"/>
  <c r="W9348" i="1"/>
  <c r="Y9348" i="1" s="1"/>
  <c r="W9349" i="1"/>
  <c r="Y9349" i="1" s="1"/>
  <c r="W9350" i="1"/>
  <c r="Y9350" i="1" s="1"/>
  <c r="W9351" i="1"/>
  <c r="Y9351" i="1" s="1"/>
  <c r="W9352" i="1"/>
  <c r="Y9352" i="1" s="1"/>
  <c r="W9353" i="1"/>
  <c r="Y9353" i="1" s="1"/>
  <c r="W9354" i="1"/>
  <c r="Y9354" i="1" s="1"/>
  <c r="W9355" i="1"/>
  <c r="Y9355" i="1" s="1"/>
  <c r="W9356" i="1"/>
  <c r="Y9356" i="1" s="1"/>
  <c r="W9357" i="1"/>
  <c r="Y9357" i="1" s="1"/>
  <c r="W9358" i="1"/>
  <c r="Y9358" i="1" s="1"/>
  <c r="W9359" i="1"/>
  <c r="Y9359" i="1" s="1"/>
  <c r="W9360" i="1"/>
  <c r="Y9360" i="1" s="1"/>
  <c r="W9361" i="1"/>
  <c r="Y9361" i="1" s="1"/>
  <c r="W9362" i="1"/>
  <c r="Y9362" i="1" s="1"/>
  <c r="W9363" i="1"/>
  <c r="Y9363" i="1" s="1"/>
  <c r="W9364" i="1"/>
  <c r="Y9364" i="1" s="1"/>
  <c r="W9365" i="1"/>
  <c r="Y9365" i="1" s="1"/>
  <c r="W9366" i="1"/>
  <c r="Y9366" i="1" s="1"/>
  <c r="W9367" i="1"/>
  <c r="Y9367" i="1" s="1"/>
  <c r="W9368" i="1"/>
  <c r="Y9368" i="1" s="1"/>
  <c r="W9369" i="1"/>
  <c r="Y9369" i="1" s="1"/>
  <c r="W9370" i="1"/>
  <c r="Y9370" i="1" s="1"/>
  <c r="W9371" i="1"/>
  <c r="Y9371" i="1" s="1"/>
  <c r="W9372" i="1"/>
  <c r="Y9372" i="1" s="1"/>
  <c r="W9373" i="1"/>
  <c r="Y9373" i="1" s="1"/>
  <c r="W9374" i="1"/>
  <c r="Y9374" i="1" s="1"/>
  <c r="W9375" i="1"/>
  <c r="Y9375" i="1" s="1"/>
  <c r="W9376" i="1"/>
  <c r="Y9376" i="1" s="1"/>
  <c r="W9377" i="1"/>
  <c r="Y9377" i="1" s="1"/>
  <c r="W9378" i="1"/>
  <c r="Y9378" i="1" s="1"/>
  <c r="W9379" i="1"/>
  <c r="Y9379" i="1" s="1"/>
  <c r="W9380" i="1"/>
  <c r="Y9380" i="1" s="1"/>
  <c r="W9381" i="1"/>
  <c r="Y9381" i="1" s="1"/>
  <c r="W9382" i="1"/>
  <c r="Y9382" i="1" s="1"/>
  <c r="W9383" i="1"/>
  <c r="Y9383" i="1" s="1"/>
  <c r="W9384" i="1"/>
  <c r="Y9384" i="1" s="1"/>
  <c r="W9385" i="1"/>
  <c r="Y9385" i="1" s="1"/>
  <c r="W9386" i="1"/>
  <c r="Y9386" i="1" s="1"/>
  <c r="W9387" i="1"/>
  <c r="Y9387" i="1" s="1"/>
  <c r="W9388" i="1"/>
  <c r="Y9388" i="1" s="1"/>
  <c r="W9389" i="1"/>
  <c r="Y9389" i="1" s="1"/>
  <c r="W9390" i="1"/>
  <c r="Y9390" i="1" s="1"/>
  <c r="W9391" i="1"/>
  <c r="Y9391" i="1" s="1"/>
  <c r="W9392" i="1"/>
  <c r="Y9392" i="1" s="1"/>
  <c r="W9393" i="1"/>
  <c r="Y9393" i="1" s="1"/>
  <c r="W9394" i="1"/>
  <c r="Y9394" i="1" s="1"/>
  <c r="W9395" i="1"/>
  <c r="Y9395" i="1" s="1"/>
  <c r="W9396" i="1"/>
  <c r="Y9396" i="1" s="1"/>
  <c r="W9397" i="1"/>
  <c r="Y9397" i="1" s="1"/>
  <c r="W9398" i="1"/>
  <c r="Y9398" i="1" s="1"/>
  <c r="W9399" i="1"/>
  <c r="Y9399" i="1" s="1"/>
  <c r="W9400" i="1"/>
  <c r="Y9400" i="1" s="1"/>
  <c r="W9401" i="1"/>
  <c r="Y9401" i="1" s="1"/>
  <c r="W9402" i="1"/>
  <c r="Y9402" i="1" s="1"/>
  <c r="W9403" i="1"/>
  <c r="Y9403" i="1" s="1"/>
  <c r="W9404" i="1"/>
  <c r="Y9404" i="1" s="1"/>
  <c r="W9405" i="1"/>
  <c r="Y9405" i="1" s="1"/>
  <c r="W9406" i="1"/>
  <c r="Y9406" i="1" s="1"/>
  <c r="W9407" i="1"/>
  <c r="Y9407" i="1" s="1"/>
  <c r="W9408" i="1"/>
  <c r="Y9408" i="1" s="1"/>
  <c r="W9409" i="1"/>
  <c r="Y9409" i="1" s="1"/>
  <c r="W9410" i="1"/>
  <c r="Y9410" i="1" s="1"/>
  <c r="W9411" i="1"/>
  <c r="Y9411" i="1" s="1"/>
  <c r="W9412" i="1"/>
  <c r="Y9412" i="1" s="1"/>
  <c r="W9413" i="1"/>
  <c r="Y9413" i="1" s="1"/>
  <c r="W9414" i="1"/>
  <c r="Y9414" i="1" s="1"/>
  <c r="W9415" i="1"/>
  <c r="Y9415" i="1" s="1"/>
  <c r="W9416" i="1"/>
  <c r="Y9416" i="1" s="1"/>
  <c r="W9417" i="1"/>
  <c r="Y9417" i="1" s="1"/>
  <c r="W9418" i="1"/>
  <c r="Y9418" i="1" s="1"/>
  <c r="W9419" i="1"/>
  <c r="Y9419" i="1" s="1"/>
  <c r="W9420" i="1"/>
  <c r="Y9420" i="1" s="1"/>
  <c r="W9421" i="1"/>
  <c r="Y9421" i="1" s="1"/>
  <c r="W9422" i="1"/>
  <c r="Y9422" i="1" s="1"/>
  <c r="W9423" i="1"/>
  <c r="Y9423" i="1" s="1"/>
  <c r="W9424" i="1"/>
  <c r="Y9424" i="1" s="1"/>
  <c r="W9425" i="1"/>
  <c r="Y9425" i="1" s="1"/>
  <c r="W9426" i="1"/>
  <c r="Y9426" i="1" s="1"/>
  <c r="W9427" i="1"/>
  <c r="Y9427" i="1" s="1"/>
  <c r="W9428" i="1"/>
  <c r="Y9428" i="1" s="1"/>
  <c r="W9429" i="1"/>
  <c r="Y9429" i="1" s="1"/>
  <c r="W9430" i="1"/>
  <c r="Y9430" i="1" s="1"/>
  <c r="W9431" i="1"/>
  <c r="Y9431" i="1" s="1"/>
  <c r="W9432" i="1"/>
  <c r="Y9432" i="1" s="1"/>
  <c r="W9433" i="1"/>
  <c r="Y9433" i="1" s="1"/>
  <c r="W9434" i="1"/>
  <c r="Y9434" i="1" s="1"/>
  <c r="W9435" i="1"/>
  <c r="Y9435" i="1" s="1"/>
  <c r="W9436" i="1"/>
  <c r="Y9436" i="1" s="1"/>
  <c r="W9437" i="1"/>
  <c r="Y9437" i="1" s="1"/>
  <c r="W9438" i="1"/>
  <c r="Y9438" i="1" s="1"/>
  <c r="W9439" i="1"/>
  <c r="Y9439" i="1" s="1"/>
  <c r="W9440" i="1"/>
  <c r="Y9440" i="1" s="1"/>
  <c r="W9441" i="1"/>
  <c r="Y9441" i="1" s="1"/>
  <c r="W9442" i="1"/>
  <c r="Y9442" i="1" s="1"/>
  <c r="W9443" i="1"/>
  <c r="Y9443" i="1" s="1"/>
  <c r="W9444" i="1"/>
  <c r="Y9444" i="1" s="1"/>
  <c r="W9445" i="1"/>
  <c r="Y9445" i="1" s="1"/>
  <c r="W9446" i="1"/>
  <c r="Y9446" i="1" s="1"/>
  <c r="W9447" i="1"/>
  <c r="Y9447" i="1" s="1"/>
  <c r="W9448" i="1"/>
  <c r="Y9448" i="1" s="1"/>
  <c r="W9449" i="1"/>
  <c r="Y9449" i="1" s="1"/>
  <c r="W9450" i="1"/>
  <c r="Y9450" i="1" s="1"/>
  <c r="W9451" i="1"/>
  <c r="Y9451" i="1" s="1"/>
  <c r="W9452" i="1"/>
  <c r="Y9452" i="1" s="1"/>
  <c r="W9453" i="1"/>
  <c r="Y9453" i="1" s="1"/>
  <c r="W9454" i="1"/>
  <c r="Y9454" i="1" s="1"/>
  <c r="W9455" i="1"/>
  <c r="Y9455" i="1" s="1"/>
  <c r="W9456" i="1"/>
  <c r="Y9456" i="1" s="1"/>
  <c r="W9457" i="1"/>
  <c r="Y9457" i="1" s="1"/>
  <c r="W9458" i="1"/>
  <c r="Y9458" i="1" s="1"/>
  <c r="W9459" i="1"/>
  <c r="Y9459" i="1" s="1"/>
  <c r="W9460" i="1"/>
  <c r="Y9460" i="1" s="1"/>
  <c r="W9461" i="1"/>
  <c r="Y9461" i="1" s="1"/>
  <c r="W9462" i="1"/>
  <c r="Y9462" i="1" s="1"/>
  <c r="W9463" i="1"/>
  <c r="Y9463" i="1" s="1"/>
  <c r="W9464" i="1"/>
  <c r="Y9464" i="1" s="1"/>
  <c r="W9465" i="1"/>
  <c r="Y9465" i="1" s="1"/>
  <c r="W9466" i="1"/>
  <c r="Y9466" i="1" s="1"/>
  <c r="W9467" i="1"/>
  <c r="Y9467" i="1" s="1"/>
  <c r="W9468" i="1"/>
  <c r="Y9468" i="1" s="1"/>
  <c r="W9469" i="1"/>
  <c r="Y9469" i="1" s="1"/>
  <c r="W9470" i="1"/>
  <c r="Y9470" i="1" s="1"/>
  <c r="W9471" i="1"/>
  <c r="Y9471" i="1" s="1"/>
  <c r="W9472" i="1"/>
  <c r="Y9472" i="1" s="1"/>
  <c r="W9473" i="1"/>
  <c r="Y9473" i="1" s="1"/>
  <c r="W9474" i="1"/>
  <c r="Y9474" i="1" s="1"/>
  <c r="W9475" i="1"/>
  <c r="Y9475" i="1" s="1"/>
  <c r="W9476" i="1"/>
  <c r="Y9476" i="1" s="1"/>
  <c r="W9477" i="1"/>
  <c r="Y9477" i="1" s="1"/>
  <c r="W9478" i="1"/>
  <c r="Y9478" i="1" s="1"/>
  <c r="W9479" i="1"/>
  <c r="Y9479" i="1" s="1"/>
  <c r="W9480" i="1"/>
  <c r="Y9480" i="1" s="1"/>
  <c r="W9481" i="1"/>
  <c r="Y9481" i="1" s="1"/>
  <c r="W9482" i="1"/>
  <c r="Y9482" i="1" s="1"/>
  <c r="W9483" i="1"/>
  <c r="Y9483" i="1" s="1"/>
  <c r="W9484" i="1"/>
  <c r="Y9484" i="1" s="1"/>
  <c r="W9485" i="1"/>
  <c r="Y9485" i="1" s="1"/>
  <c r="W9486" i="1"/>
  <c r="Y9486" i="1" s="1"/>
  <c r="W9487" i="1"/>
  <c r="Y9487" i="1" s="1"/>
  <c r="W9488" i="1"/>
  <c r="Y9488" i="1" s="1"/>
  <c r="W9489" i="1"/>
  <c r="Y9489" i="1" s="1"/>
  <c r="W9490" i="1"/>
  <c r="Y9490" i="1" s="1"/>
  <c r="W9491" i="1"/>
  <c r="Y9491" i="1" s="1"/>
  <c r="W9492" i="1"/>
  <c r="Y9492" i="1" s="1"/>
  <c r="W9493" i="1"/>
  <c r="Y9493" i="1" s="1"/>
  <c r="W9494" i="1"/>
  <c r="Y9494" i="1" s="1"/>
  <c r="W9495" i="1"/>
  <c r="Y9495" i="1" s="1"/>
  <c r="W9496" i="1"/>
  <c r="Y9496" i="1" s="1"/>
  <c r="W9497" i="1"/>
  <c r="Y9497" i="1" s="1"/>
  <c r="W9498" i="1"/>
  <c r="Y9498" i="1" s="1"/>
  <c r="W9499" i="1"/>
  <c r="Y9499" i="1" s="1"/>
  <c r="W9500" i="1"/>
  <c r="Y9500" i="1" s="1"/>
  <c r="W9501" i="1"/>
  <c r="Y9501" i="1" s="1"/>
  <c r="W9502" i="1"/>
  <c r="Y9502" i="1" s="1"/>
  <c r="W9503" i="1"/>
  <c r="Y9503" i="1" s="1"/>
  <c r="W9504" i="1"/>
  <c r="Y9504" i="1" s="1"/>
  <c r="W9505" i="1"/>
  <c r="Y9505" i="1" s="1"/>
  <c r="W9506" i="1"/>
  <c r="Y9506" i="1" s="1"/>
  <c r="W9507" i="1"/>
  <c r="Y9507" i="1" s="1"/>
  <c r="W9508" i="1"/>
  <c r="Y9508" i="1" s="1"/>
  <c r="W9509" i="1"/>
  <c r="Y9509" i="1" s="1"/>
  <c r="W9510" i="1"/>
  <c r="Y9510" i="1" s="1"/>
  <c r="W9511" i="1"/>
  <c r="Y9511" i="1" s="1"/>
  <c r="W9512" i="1"/>
  <c r="Y9512" i="1" s="1"/>
  <c r="W9513" i="1"/>
  <c r="Y9513" i="1" s="1"/>
  <c r="W9514" i="1"/>
  <c r="Y9514" i="1" s="1"/>
  <c r="W9515" i="1"/>
  <c r="Y9515" i="1" s="1"/>
  <c r="W9516" i="1"/>
  <c r="Y9516" i="1" s="1"/>
  <c r="W9517" i="1"/>
  <c r="Y9517" i="1" s="1"/>
  <c r="W9518" i="1"/>
  <c r="Y9518" i="1" s="1"/>
  <c r="W9519" i="1"/>
  <c r="Y9519" i="1" s="1"/>
  <c r="W9520" i="1"/>
  <c r="Y9520" i="1" s="1"/>
  <c r="W9521" i="1"/>
  <c r="Y9521" i="1" s="1"/>
  <c r="W9522" i="1"/>
  <c r="Y9522" i="1" s="1"/>
  <c r="W9523" i="1"/>
  <c r="Y9523" i="1" s="1"/>
  <c r="W9524" i="1"/>
  <c r="Y9524" i="1" s="1"/>
  <c r="W9525" i="1"/>
  <c r="Y9525" i="1" s="1"/>
  <c r="W9526" i="1"/>
  <c r="Y9526" i="1" s="1"/>
  <c r="W9527" i="1"/>
  <c r="Y9527" i="1" s="1"/>
  <c r="W9528" i="1"/>
  <c r="Y9528" i="1" s="1"/>
  <c r="W9529" i="1"/>
  <c r="Y9529" i="1" s="1"/>
  <c r="W9530" i="1"/>
  <c r="Y9530" i="1" s="1"/>
  <c r="W9531" i="1"/>
  <c r="Y9531" i="1" s="1"/>
  <c r="W9532" i="1"/>
  <c r="Y9532" i="1" s="1"/>
  <c r="W9533" i="1"/>
  <c r="Y9533" i="1" s="1"/>
  <c r="W9534" i="1"/>
  <c r="Y9534" i="1" s="1"/>
  <c r="W9535" i="1"/>
  <c r="Y9535" i="1" s="1"/>
  <c r="W9536" i="1"/>
  <c r="Y9536" i="1" s="1"/>
  <c r="W9537" i="1"/>
  <c r="Y9537" i="1" s="1"/>
  <c r="W9538" i="1"/>
  <c r="Y9538" i="1" s="1"/>
  <c r="W9539" i="1"/>
  <c r="Y9539" i="1" s="1"/>
  <c r="W9540" i="1"/>
  <c r="Y9540" i="1" s="1"/>
  <c r="W9541" i="1"/>
  <c r="Y9541" i="1" s="1"/>
  <c r="W9542" i="1"/>
  <c r="Y9542" i="1" s="1"/>
  <c r="W9543" i="1"/>
  <c r="Y9543" i="1" s="1"/>
  <c r="W9544" i="1"/>
  <c r="Y9544" i="1" s="1"/>
  <c r="W9545" i="1"/>
  <c r="Y9545" i="1" s="1"/>
  <c r="W9546" i="1"/>
  <c r="Y9546" i="1" s="1"/>
  <c r="W9547" i="1"/>
  <c r="Y9547" i="1" s="1"/>
  <c r="W9548" i="1"/>
  <c r="Y9548" i="1" s="1"/>
  <c r="W9549" i="1"/>
  <c r="Y9549" i="1" s="1"/>
  <c r="W9550" i="1"/>
  <c r="Y9550" i="1" s="1"/>
  <c r="W9551" i="1"/>
  <c r="Y9551" i="1" s="1"/>
  <c r="W9552" i="1"/>
  <c r="Y9552" i="1" s="1"/>
  <c r="W9553" i="1"/>
  <c r="Y9553" i="1" s="1"/>
  <c r="W9554" i="1"/>
  <c r="Y9554" i="1" s="1"/>
  <c r="W9555" i="1"/>
  <c r="Y9555" i="1" s="1"/>
  <c r="W9556" i="1"/>
  <c r="Y9556" i="1" s="1"/>
  <c r="W9557" i="1"/>
  <c r="Y9557" i="1" s="1"/>
  <c r="W9558" i="1"/>
  <c r="Y9558" i="1" s="1"/>
  <c r="W9559" i="1"/>
  <c r="Y9559" i="1" s="1"/>
  <c r="W9560" i="1"/>
  <c r="Y9560" i="1" s="1"/>
  <c r="W9561" i="1"/>
  <c r="Y9561" i="1" s="1"/>
  <c r="W9562" i="1"/>
  <c r="Y9562" i="1" s="1"/>
  <c r="W9563" i="1"/>
  <c r="Y9563" i="1" s="1"/>
  <c r="W9564" i="1"/>
  <c r="Y9564" i="1" s="1"/>
  <c r="W9565" i="1"/>
  <c r="Y9565" i="1" s="1"/>
  <c r="W9566" i="1"/>
  <c r="Y9566" i="1" s="1"/>
  <c r="W9567" i="1"/>
  <c r="Y9567" i="1" s="1"/>
  <c r="W9568" i="1"/>
  <c r="Y9568" i="1" s="1"/>
  <c r="W9569" i="1"/>
  <c r="Y9569" i="1" s="1"/>
  <c r="W9570" i="1"/>
  <c r="Y9570" i="1" s="1"/>
  <c r="W9571" i="1"/>
  <c r="Y9571" i="1" s="1"/>
  <c r="W9572" i="1"/>
  <c r="Y9572" i="1" s="1"/>
  <c r="W9573" i="1"/>
  <c r="Y9573" i="1" s="1"/>
  <c r="W9574" i="1"/>
  <c r="Y9574" i="1" s="1"/>
  <c r="W9575" i="1"/>
  <c r="Y9575" i="1" s="1"/>
  <c r="W9576" i="1"/>
  <c r="Y9576" i="1" s="1"/>
  <c r="W9577" i="1"/>
  <c r="Y9577" i="1" s="1"/>
  <c r="W9578" i="1"/>
  <c r="Y9578" i="1" s="1"/>
  <c r="W9579" i="1"/>
  <c r="Y9579" i="1" s="1"/>
  <c r="W9580" i="1"/>
  <c r="Y9580" i="1" s="1"/>
  <c r="W9581" i="1"/>
  <c r="Y9581" i="1" s="1"/>
  <c r="W9582" i="1"/>
  <c r="Y9582" i="1" s="1"/>
  <c r="W9583" i="1"/>
  <c r="Y9583" i="1" s="1"/>
  <c r="W9584" i="1"/>
  <c r="Y9584" i="1" s="1"/>
  <c r="W9585" i="1"/>
  <c r="Y9585" i="1" s="1"/>
  <c r="W9586" i="1"/>
  <c r="Y9586" i="1" s="1"/>
  <c r="W9587" i="1"/>
  <c r="Y9587" i="1" s="1"/>
  <c r="W9588" i="1"/>
  <c r="Y9588" i="1" s="1"/>
  <c r="W9589" i="1"/>
  <c r="Y9589" i="1" s="1"/>
  <c r="W9590" i="1"/>
  <c r="Y9590" i="1" s="1"/>
  <c r="W9591" i="1"/>
  <c r="Y9591" i="1" s="1"/>
  <c r="W9592" i="1"/>
  <c r="Y9592" i="1" s="1"/>
  <c r="W9593" i="1"/>
  <c r="Y9593" i="1" s="1"/>
  <c r="W9594" i="1"/>
  <c r="Y9594" i="1" s="1"/>
  <c r="W9595" i="1"/>
  <c r="Y9595" i="1" s="1"/>
  <c r="W9596" i="1"/>
  <c r="Y9596" i="1" s="1"/>
  <c r="W9597" i="1"/>
  <c r="Y9597" i="1" s="1"/>
  <c r="W9598" i="1"/>
  <c r="Y9598" i="1" s="1"/>
  <c r="W9599" i="1"/>
  <c r="Y9599" i="1" s="1"/>
  <c r="W9600" i="1"/>
  <c r="Y9600" i="1" s="1"/>
  <c r="W9601" i="1"/>
  <c r="Y9601" i="1" s="1"/>
  <c r="W9602" i="1"/>
  <c r="Y9602" i="1" s="1"/>
  <c r="W9603" i="1"/>
  <c r="Y9603" i="1" s="1"/>
  <c r="W9604" i="1"/>
  <c r="Y9604" i="1" s="1"/>
  <c r="W9605" i="1"/>
  <c r="Y9605" i="1" s="1"/>
  <c r="W9606" i="1"/>
  <c r="Y9606" i="1" s="1"/>
  <c r="W9607" i="1"/>
  <c r="Y9607" i="1" s="1"/>
  <c r="W9608" i="1"/>
  <c r="Y9608" i="1" s="1"/>
  <c r="W9609" i="1"/>
  <c r="Y9609" i="1" s="1"/>
  <c r="W9610" i="1"/>
  <c r="Y9610" i="1" s="1"/>
  <c r="W9611" i="1"/>
  <c r="Y9611" i="1" s="1"/>
  <c r="W9612" i="1"/>
  <c r="Y9612" i="1" s="1"/>
  <c r="W9613" i="1"/>
  <c r="Y9613" i="1" s="1"/>
  <c r="W9614" i="1"/>
  <c r="Y9614" i="1" s="1"/>
  <c r="W9615" i="1"/>
  <c r="Y9615" i="1" s="1"/>
  <c r="W9616" i="1"/>
  <c r="Y9616" i="1" s="1"/>
  <c r="W9617" i="1"/>
  <c r="Y9617" i="1" s="1"/>
  <c r="W9618" i="1"/>
  <c r="Y9618" i="1" s="1"/>
  <c r="W9619" i="1"/>
  <c r="Y9619" i="1" s="1"/>
  <c r="W9620" i="1"/>
  <c r="Y9620" i="1" s="1"/>
  <c r="W9621" i="1"/>
  <c r="Y9621" i="1" s="1"/>
  <c r="W9622" i="1"/>
  <c r="Y9622" i="1" s="1"/>
  <c r="W9623" i="1"/>
  <c r="Y9623" i="1" s="1"/>
  <c r="W9624" i="1"/>
  <c r="Y9624" i="1" s="1"/>
  <c r="W9625" i="1"/>
  <c r="Y9625" i="1" s="1"/>
  <c r="W9626" i="1"/>
  <c r="Y9626" i="1" s="1"/>
  <c r="W9627" i="1"/>
  <c r="Y9627" i="1" s="1"/>
  <c r="W9628" i="1"/>
  <c r="Y9628" i="1" s="1"/>
  <c r="W9629" i="1"/>
  <c r="Y9629" i="1" s="1"/>
  <c r="W9630" i="1"/>
  <c r="Y9630" i="1" s="1"/>
  <c r="W9631" i="1"/>
  <c r="Y9631" i="1" s="1"/>
  <c r="W9632" i="1"/>
  <c r="Y9632" i="1" s="1"/>
  <c r="W9633" i="1"/>
  <c r="Y9633" i="1" s="1"/>
  <c r="W9634" i="1"/>
  <c r="Y9634" i="1" s="1"/>
  <c r="W9635" i="1"/>
  <c r="Y9635" i="1" s="1"/>
  <c r="W9636" i="1"/>
  <c r="Y9636" i="1" s="1"/>
  <c r="W9637" i="1"/>
  <c r="Y9637" i="1" s="1"/>
  <c r="W9638" i="1"/>
  <c r="Y9638" i="1" s="1"/>
  <c r="W9639" i="1"/>
  <c r="Y9639" i="1" s="1"/>
  <c r="W9640" i="1"/>
  <c r="Y9640" i="1" s="1"/>
  <c r="W9641" i="1"/>
  <c r="Y9641" i="1" s="1"/>
  <c r="W9642" i="1"/>
  <c r="Y9642" i="1" s="1"/>
  <c r="W9643" i="1"/>
  <c r="Y9643" i="1" s="1"/>
  <c r="W9644" i="1"/>
  <c r="Y9644" i="1" s="1"/>
  <c r="W9645" i="1"/>
  <c r="Y9645" i="1" s="1"/>
  <c r="W9646" i="1"/>
  <c r="Y9646" i="1" s="1"/>
  <c r="W9647" i="1"/>
  <c r="Y9647" i="1" s="1"/>
  <c r="W9648" i="1"/>
  <c r="Y9648" i="1" s="1"/>
  <c r="W9649" i="1"/>
  <c r="Y9649" i="1" s="1"/>
  <c r="W9650" i="1"/>
  <c r="Y9650" i="1" s="1"/>
  <c r="W9651" i="1"/>
  <c r="Y9651" i="1" s="1"/>
  <c r="W9652" i="1"/>
  <c r="Y9652" i="1" s="1"/>
  <c r="W9653" i="1"/>
  <c r="Y9653" i="1" s="1"/>
  <c r="W9654" i="1"/>
  <c r="Y9654" i="1" s="1"/>
  <c r="W9655" i="1"/>
  <c r="Y9655" i="1" s="1"/>
  <c r="W9656" i="1"/>
  <c r="Y9656" i="1" s="1"/>
  <c r="W9657" i="1"/>
  <c r="Y9657" i="1" s="1"/>
  <c r="W9658" i="1"/>
  <c r="Y9658" i="1" s="1"/>
  <c r="W9659" i="1"/>
  <c r="Y9659" i="1" s="1"/>
  <c r="W9660" i="1"/>
  <c r="Y9660" i="1" s="1"/>
  <c r="W9661" i="1"/>
  <c r="Y9661" i="1" s="1"/>
  <c r="W9662" i="1"/>
  <c r="Y9662" i="1" s="1"/>
  <c r="W9663" i="1"/>
  <c r="Y9663" i="1" s="1"/>
  <c r="W9664" i="1"/>
  <c r="Y9664" i="1" s="1"/>
  <c r="W9665" i="1"/>
  <c r="Y9665" i="1" s="1"/>
  <c r="W9666" i="1"/>
  <c r="Y9666" i="1" s="1"/>
  <c r="W9667" i="1"/>
  <c r="Y9667" i="1" s="1"/>
  <c r="W9668" i="1"/>
  <c r="Y9668" i="1" s="1"/>
  <c r="W9669" i="1"/>
  <c r="Y9669" i="1" s="1"/>
  <c r="W9670" i="1"/>
  <c r="Y9670" i="1" s="1"/>
  <c r="W9671" i="1"/>
  <c r="Y9671" i="1" s="1"/>
  <c r="W9672" i="1"/>
  <c r="Y9672" i="1" s="1"/>
  <c r="W9673" i="1"/>
  <c r="Y9673" i="1" s="1"/>
  <c r="W9674" i="1"/>
  <c r="Y9674" i="1" s="1"/>
  <c r="W9675" i="1"/>
  <c r="Y9675" i="1" s="1"/>
  <c r="W9676" i="1"/>
  <c r="Y9676" i="1" s="1"/>
  <c r="W9677" i="1"/>
  <c r="Y9677" i="1" s="1"/>
  <c r="W9678" i="1"/>
  <c r="Y9678" i="1" s="1"/>
  <c r="W9679" i="1"/>
  <c r="Y9679" i="1" s="1"/>
  <c r="W9680" i="1"/>
  <c r="Y9680" i="1" s="1"/>
  <c r="W9681" i="1"/>
  <c r="Y9681" i="1" s="1"/>
  <c r="W9682" i="1"/>
  <c r="Y9682" i="1" s="1"/>
  <c r="W9683" i="1"/>
  <c r="Y9683" i="1" s="1"/>
  <c r="W9684" i="1"/>
  <c r="Y9684" i="1" s="1"/>
  <c r="W9685" i="1"/>
  <c r="Y9685" i="1" s="1"/>
  <c r="W9686" i="1"/>
  <c r="Y9686" i="1" s="1"/>
  <c r="W9687" i="1"/>
  <c r="Y9687" i="1" s="1"/>
  <c r="W9688" i="1"/>
  <c r="Y9688" i="1" s="1"/>
  <c r="W9689" i="1"/>
  <c r="Y9689" i="1" s="1"/>
  <c r="W9690" i="1"/>
  <c r="Y9690" i="1" s="1"/>
  <c r="W9691" i="1"/>
  <c r="Y9691" i="1" s="1"/>
  <c r="W9692" i="1"/>
  <c r="Y9692" i="1" s="1"/>
  <c r="W9693" i="1"/>
  <c r="Y9693" i="1" s="1"/>
  <c r="W9694" i="1"/>
  <c r="Y9694" i="1" s="1"/>
  <c r="W9695" i="1"/>
  <c r="Y9695" i="1" s="1"/>
  <c r="W9696" i="1"/>
  <c r="Y9696" i="1" s="1"/>
  <c r="W9697" i="1"/>
  <c r="Y9697" i="1" s="1"/>
  <c r="W9698" i="1"/>
  <c r="Y9698" i="1" s="1"/>
  <c r="W9699" i="1"/>
  <c r="Y9699" i="1" s="1"/>
  <c r="W9700" i="1"/>
  <c r="Y9700" i="1" s="1"/>
  <c r="W9701" i="1"/>
  <c r="Y9701" i="1" s="1"/>
  <c r="W9702" i="1"/>
  <c r="Y9702" i="1" s="1"/>
  <c r="W9703" i="1"/>
  <c r="Y9703" i="1" s="1"/>
  <c r="W9704" i="1"/>
  <c r="Y9704" i="1" s="1"/>
  <c r="W9705" i="1"/>
  <c r="Y9705" i="1" s="1"/>
  <c r="W9706" i="1"/>
  <c r="Y9706" i="1" s="1"/>
  <c r="W9707" i="1"/>
  <c r="Y9707" i="1" s="1"/>
  <c r="W9708" i="1"/>
  <c r="Y9708" i="1" s="1"/>
  <c r="W9709" i="1"/>
  <c r="Y9709" i="1" s="1"/>
  <c r="W9710" i="1"/>
  <c r="Y9710" i="1" s="1"/>
  <c r="W9711" i="1"/>
  <c r="Y9711" i="1" s="1"/>
  <c r="W9712" i="1"/>
  <c r="Y9712" i="1" s="1"/>
  <c r="W9713" i="1"/>
  <c r="Y9713" i="1" s="1"/>
  <c r="W9714" i="1"/>
  <c r="Y9714" i="1" s="1"/>
  <c r="W9715" i="1"/>
  <c r="Y9715" i="1" s="1"/>
  <c r="W9716" i="1"/>
  <c r="Y9716" i="1" s="1"/>
  <c r="W9717" i="1"/>
  <c r="Y9717" i="1" s="1"/>
  <c r="W9718" i="1"/>
  <c r="Y9718" i="1" s="1"/>
  <c r="W9719" i="1"/>
  <c r="Y9719" i="1" s="1"/>
  <c r="W9720" i="1"/>
  <c r="Y9720" i="1" s="1"/>
  <c r="W9721" i="1"/>
  <c r="Y9721" i="1" s="1"/>
  <c r="W9722" i="1"/>
  <c r="Y9722" i="1" s="1"/>
  <c r="W9723" i="1"/>
  <c r="Y9723" i="1" s="1"/>
  <c r="W9724" i="1"/>
  <c r="Y9724" i="1" s="1"/>
  <c r="W9725" i="1"/>
  <c r="Y9725" i="1" s="1"/>
  <c r="W9726" i="1"/>
  <c r="Y9726" i="1" s="1"/>
  <c r="W9727" i="1"/>
  <c r="Y9727" i="1" s="1"/>
  <c r="W9728" i="1"/>
  <c r="Y9728" i="1" s="1"/>
  <c r="W9729" i="1"/>
  <c r="Y9729" i="1" s="1"/>
  <c r="W9730" i="1"/>
  <c r="Y9730" i="1" s="1"/>
  <c r="W9731" i="1"/>
  <c r="Y9731" i="1" s="1"/>
  <c r="W9732" i="1"/>
  <c r="Y9732" i="1" s="1"/>
  <c r="W9733" i="1"/>
  <c r="Y9733" i="1" s="1"/>
  <c r="W9734" i="1"/>
  <c r="Y9734" i="1" s="1"/>
  <c r="W9735" i="1"/>
  <c r="Y9735" i="1" s="1"/>
  <c r="W9736" i="1"/>
  <c r="Y9736" i="1" s="1"/>
  <c r="W9737" i="1"/>
  <c r="Y9737" i="1" s="1"/>
  <c r="W9738" i="1"/>
  <c r="Y9738" i="1" s="1"/>
  <c r="W9739" i="1"/>
  <c r="Y9739" i="1" s="1"/>
  <c r="W9740" i="1"/>
  <c r="Y9740" i="1" s="1"/>
  <c r="W9741" i="1"/>
  <c r="Y9741" i="1" s="1"/>
  <c r="W9742" i="1"/>
  <c r="Y9742" i="1" s="1"/>
  <c r="W9743" i="1"/>
  <c r="Y9743" i="1" s="1"/>
  <c r="W9744" i="1"/>
  <c r="Y9744" i="1" s="1"/>
  <c r="W9745" i="1"/>
  <c r="Y9745" i="1" s="1"/>
  <c r="W9746" i="1"/>
  <c r="Y9746" i="1" s="1"/>
  <c r="W9747" i="1"/>
  <c r="Y9747" i="1" s="1"/>
  <c r="W9748" i="1"/>
  <c r="Y9748" i="1" s="1"/>
  <c r="W9749" i="1"/>
  <c r="Y9749" i="1" s="1"/>
  <c r="W9750" i="1"/>
  <c r="Y9750" i="1" s="1"/>
  <c r="W9751" i="1"/>
  <c r="Y9751" i="1" s="1"/>
  <c r="W9752" i="1"/>
  <c r="Y9752" i="1" s="1"/>
  <c r="W9753" i="1"/>
  <c r="Y9753" i="1" s="1"/>
  <c r="W9754" i="1"/>
  <c r="Y9754" i="1" s="1"/>
  <c r="W9755" i="1"/>
  <c r="Y9755" i="1" s="1"/>
  <c r="W9756" i="1"/>
  <c r="Y9756" i="1" s="1"/>
  <c r="W9757" i="1"/>
  <c r="Y9757" i="1" s="1"/>
  <c r="W9758" i="1"/>
  <c r="Y9758" i="1" s="1"/>
  <c r="W9759" i="1"/>
  <c r="Y9759" i="1" s="1"/>
  <c r="W9760" i="1"/>
  <c r="Y9760" i="1" s="1"/>
  <c r="W9761" i="1"/>
  <c r="Y9761" i="1" s="1"/>
  <c r="W9762" i="1"/>
  <c r="Y9762" i="1" s="1"/>
  <c r="W9763" i="1"/>
  <c r="Y9763" i="1" s="1"/>
  <c r="W9764" i="1"/>
  <c r="Y9764" i="1" s="1"/>
  <c r="W9765" i="1"/>
  <c r="Y9765" i="1" s="1"/>
  <c r="W9766" i="1"/>
  <c r="Y9766" i="1" s="1"/>
  <c r="W9767" i="1"/>
  <c r="Y9767" i="1" s="1"/>
  <c r="W9768" i="1"/>
  <c r="Y9768" i="1" s="1"/>
  <c r="W9769" i="1"/>
  <c r="Y9769" i="1" s="1"/>
  <c r="W9770" i="1"/>
  <c r="Y9770" i="1" s="1"/>
  <c r="W9771" i="1"/>
  <c r="Y9771" i="1" s="1"/>
  <c r="W9772" i="1"/>
  <c r="Y9772" i="1" s="1"/>
  <c r="W9773" i="1"/>
  <c r="Y9773" i="1" s="1"/>
  <c r="W9774" i="1"/>
  <c r="Y9774" i="1" s="1"/>
  <c r="W9775" i="1"/>
  <c r="Y9775" i="1" s="1"/>
  <c r="W9776" i="1"/>
  <c r="Y9776" i="1" s="1"/>
  <c r="W9777" i="1"/>
  <c r="Y9777" i="1" s="1"/>
  <c r="W9778" i="1"/>
  <c r="Y9778" i="1" s="1"/>
  <c r="W9779" i="1"/>
  <c r="Y9779" i="1" s="1"/>
  <c r="W9780" i="1"/>
  <c r="Y9780" i="1" s="1"/>
  <c r="W9781" i="1"/>
  <c r="Y9781" i="1" s="1"/>
  <c r="W9782" i="1"/>
  <c r="Y9782" i="1" s="1"/>
  <c r="W9783" i="1"/>
  <c r="Y9783" i="1" s="1"/>
  <c r="W9784" i="1"/>
  <c r="Y9784" i="1" s="1"/>
  <c r="W9785" i="1"/>
  <c r="Y9785" i="1" s="1"/>
  <c r="W9786" i="1"/>
  <c r="Y9786" i="1" s="1"/>
  <c r="W9787" i="1"/>
  <c r="Y9787" i="1" s="1"/>
  <c r="W9788" i="1"/>
  <c r="Y9788" i="1" s="1"/>
  <c r="W9789" i="1"/>
  <c r="Y9789" i="1" s="1"/>
  <c r="W9790" i="1"/>
  <c r="Y9790" i="1" s="1"/>
  <c r="W9791" i="1"/>
  <c r="Y9791" i="1" s="1"/>
  <c r="W9792" i="1"/>
  <c r="Y9792" i="1" s="1"/>
  <c r="W9793" i="1"/>
  <c r="Y9793" i="1" s="1"/>
  <c r="W9794" i="1"/>
  <c r="Y9794" i="1" s="1"/>
  <c r="W9795" i="1"/>
  <c r="Y9795" i="1" s="1"/>
  <c r="W9796" i="1"/>
  <c r="Y9796" i="1" s="1"/>
  <c r="W9797" i="1"/>
  <c r="Y9797" i="1" s="1"/>
  <c r="W9798" i="1"/>
  <c r="Y9798" i="1" s="1"/>
  <c r="W9799" i="1"/>
  <c r="Y9799" i="1" s="1"/>
  <c r="W9800" i="1"/>
  <c r="Y9800" i="1" s="1"/>
  <c r="W9801" i="1"/>
  <c r="Y9801" i="1" s="1"/>
  <c r="W9802" i="1"/>
  <c r="Y9802" i="1" s="1"/>
  <c r="W9803" i="1"/>
  <c r="Y9803" i="1" s="1"/>
  <c r="W9804" i="1"/>
  <c r="Y9804" i="1" s="1"/>
  <c r="W9805" i="1"/>
  <c r="Y9805" i="1" s="1"/>
  <c r="W9806" i="1"/>
  <c r="Y9806" i="1" s="1"/>
  <c r="W9807" i="1"/>
  <c r="Y9807" i="1" s="1"/>
  <c r="W9808" i="1"/>
  <c r="Y9808" i="1" s="1"/>
  <c r="W9809" i="1"/>
  <c r="Y9809" i="1" s="1"/>
  <c r="W9810" i="1"/>
  <c r="Y9810" i="1" s="1"/>
  <c r="W9811" i="1"/>
  <c r="Y9811" i="1" s="1"/>
  <c r="W9812" i="1"/>
  <c r="Y9812" i="1" s="1"/>
  <c r="W9813" i="1"/>
  <c r="Y9813" i="1" s="1"/>
  <c r="W9814" i="1"/>
  <c r="Y9814" i="1" s="1"/>
  <c r="W9815" i="1"/>
  <c r="Y9815" i="1" s="1"/>
  <c r="W9816" i="1"/>
  <c r="Y9816" i="1" s="1"/>
  <c r="W9817" i="1"/>
  <c r="Y9817" i="1" s="1"/>
  <c r="W9818" i="1"/>
  <c r="Y9818" i="1" s="1"/>
  <c r="W9819" i="1"/>
  <c r="Y9819" i="1" s="1"/>
  <c r="W9820" i="1"/>
  <c r="Y9820" i="1" s="1"/>
  <c r="W9821" i="1"/>
  <c r="Y9821" i="1" s="1"/>
  <c r="W9822" i="1"/>
  <c r="Y9822" i="1" s="1"/>
  <c r="W9823" i="1"/>
  <c r="Y9823" i="1" s="1"/>
  <c r="W9824" i="1"/>
  <c r="Y9824" i="1" s="1"/>
  <c r="W9825" i="1"/>
  <c r="Y9825" i="1" s="1"/>
  <c r="W9826" i="1"/>
  <c r="Y9826" i="1" s="1"/>
  <c r="W9827" i="1"/>
  <c r="Y9827" i="1" s="1"/>
  <c r="W9828" i="1"/>
  <c r="Y9828" i="1" s="1"/>
  <c r="W9829" i="1"/>
  <c r="Y9829" i="1" s="1"/>
  <c r="W9830" i="1"/>
  <c r="Y9830" i="1" s="1"/>
  <c r="W9831" i="1"/>
  <c r="Y9831" i="1" s="1"/>
  <c r="W9832" i="1"/>
  <c r="Y9832" i="1" s="1"/>
  <c r="W9833" i="1"/>
  <c r="Y9833" i="1" s="1"/>
  <c r="W9834" i="1"/>
  <c r="Y9834" i="1" s="1"/>
  <c r="W9835" i="1"/>
  <c r="Y9835" i="1" s="1"/>
  <c r="W9836" i="1"/>
  <c r="Y9836" i="1" s="1"/>
  <c r="W9837" i="1"/>
  <c r="Y9837" i="1" s="1"/>
  <c r="W9838" i="1"/>
  <c r="Y9838" i="1" s="1"/>
  <c r="W9839" i="1"/>
  <c r="Y9839" i="1" s="1"/>
  <c r="W9840" i="1"/>
  <c r="Y9840" i="1" s="1"/>
  <c r="W9841" i="1"/>
  <c r="Y9841" i="1" s="1"/>
  <c r="W9842" i="1"/>
  <c r="Y9842" i="1" s="1"/>
  <c r="W9843" i="1"/>
  <c r="Y9843" i="1" s="1"/>
  <c r="W9844" i="1"/>
  <c r="Y9844" i="1" s="1"/>
  <c r="W9845" i="1"/>
  <c r="Y9845" i="1" s="1"/>
  <c r="W9846" i="1"/>
  <c r="Y9846" i="1" s="1"/>
  <c r="W9847" i="1"/>
  <c r="Y9847" i="1" s="1"/>
  <c r="W9848" i="1"/>
  <c r="Y9848" i="1" s="1"/>
  <c r="W9849" i="1"/>
  <c r="Y9849" i="1" s="1"/>
  <c r="W9850" i="1"/>
  <c r="Y9850" i="1" s="1"/>
  <c r="W9851" i="1"/>
  <c r="Y9851" i="1" s="1"/>
  <c r="W9852" i="1"/>
  <c r="Y9852" i="1" s="1"/>
  <c r="W9853" i="1"/>
  <c r="Y9853" i="1" s="1"/>
  <c r="W9854" i="1"/>
  <c r="Y9854" i="1" s="1"/>
  <c r="W9855" i="1"/>
  <c r="Y9855" i="1" s="1"/>
  <c r="W9856" i="1"/>
  <c r="Y9856" i="1" s="1"/>
  <c r="W9857" i="1"/>
  <c r="Y9857" i="1" s="1"/>
  <c r="W9858" i="1"/>
  <c r="Y9858" i="1" s="1"/>
  <c r="W9859" i="1"/>
  <c r="Y9859" i="1" s="1"/>
  <c r="W9860" i="1"/>
  <c r="Y9860" i="1" s="1"/>
  <c r="W9861" i="1"/>
  <c r="Y9861" i="1" s="1"/>
  <c r="W9862" i="1"/>
  <c r="Y9862" i="1" s="1"/>
  <c r="W9863" i="1"/>
  <c r="Y9863" i="1" s="1"/>
  <c r="W9864" i="1"/>
  <c r="Y9864" i="1" s="1"/>
  <c r="W9865" i="1"/>
  <c r="Y9865" i="1" s="1"/>
  <c r="W9866" i="1"/>
  <c r="Y9866" i="1" s="1"/>
  <c r="W9867" i="1"/>
  <c r="Y9867" i="1" s="1"/>
  <c r="W9868" i="1"/>
  <c r="Y9868" i="1" s="1"/>
  <c r="W9869" i="1"/>
  <c r="Y9869" i="1" s="1"/>
  <c r="W9870" i="1"/>
  <c r="Y9870" i="1" s="1"/>
  <c r="W9871" i="1"/>
  <c r="Y9871" i="1" s="1"/>
  <c r="W9872" i="1"/>
  <c r="Y9872" i="1" s="1"/>
  <c r="W9873" i="1"/>
  <c r="Y9873" i="1" s="1"/>
  <c r="W9874" i="1"/>
  <c r="Y9874" i="1" s="1"/>
  <c r="W9875" i="1"/>
  <c r="Y9875" i="1" s="1"/>
  <c r="W9876" i="1"/>
  <c r="Y9876" i="1" s="1"/>
  <c r="W9877" i="1"/>
  <c r="Y9877" i="1" s="1"/>
  <c r="W9878" i="1"/>
  <c r="Y9878" i="1" s="1"/>
  <c r="W9879" i="1"/>
  <c r="Y9879" i="1" s="1"/>
  <c r="W9880" i="1"/>
  <c r="Y9880" i="1" s="1"/>
  <c r="W9881" i="1"/>
  <c r="Y9881" i="1" s="1"/>
  <c r="W9882" i="1"/>
  <c r="Y9882" i="1" s="1"/>
  <c r="W9883" i="1"/>
  <c r="Y9883" i="1" s="1"/>
  <c r="W9884" i="1"/>
  <c r="Y9884" i="1" s="1"/>
  <c r="W9885" i="1"/>
  <c r="Y9885" i="1" s="1"/>
  <c r="W9886" i="1"/>
  <c r="Y9886" i="1" s="1"/>
  <c r="W9887" i="1"/>
  <c r="Y9887" i="1" s="1"/>
  <c r="W9888" i="1"/>
  <c r="Y9888" i="1" s="1"/>
  <c r="W9889" i="1"/>
  <c r="Y9889" i="1" s="1"/>
  <c r="W9890" i="1"/>
  <c r="Y9890" i="1" s="1"/>
  <c r="W9891" i="1"/>
  <c r="Y9891" i="1" s="1"/>
  <c r="W9892" i="1"/>
  <c r="Y9892" i="1" s="1"/>
  <c r="W9893" i="1"/>
  <c r="Y9893" i="1" s="1"/>
  <c r="W9894" i="1"/>
  <c r="Y9894" i="1" s="1"/>
  <c r="W9895" i="1"/>
  <c r="Y9895" i="1" s="1"/>
  <c r="W9896" i="1"/>
  <c r="Y9896" i="1" s="1"/>
  <c r="W9897" i="1"/>
  <c r="Y9897" i="1" s="1"/>
  <c r="W9898" i="1"/>
  <c r="Y9898" i="1" s="1"/>
  <c r="W9899" i="1"/>
  <c r="Y9899" i="1" s="1"/>
  <c r="W9900" i="1"/>
  <c r="Y9900" i="1" s="1"/>
  <c r="W9901" i="1"/>
  <c r="Y9901" i="1" s="1"/>
  <c r="W9902" i="1"/>
  <c r="Y9902" i="1" s="1"/>
  <c r="W9903" i="1"/>
  <c r="Y9903" i="1" s="1"/>
  <c r="W9904" i="1"/>
  <c r="Y9904" i="1" s="1"/>
  <c r="W9905" i="1"/>
  <c r="Y9905" i="1" s="1"/>
  <c r="W9906" i="1"/>
  <c r="Y9906" i="1" s="1"/>
  <c r="W9907" i="1"/>
  <c r="Y9907" i="1" s="1"/>
  <c r="W9908" i="1"/>
  <c r="Y9908" i="1" s="1"/>
  <c r="W9909" i="1"/>
  <c r="Y9909" i="1" s="1"/>
  <c r="W9910" i="1"/>
  <c r="Y9910" i="1" s="1"/>
  <c r="W9911" i="1"/>
  <c r="Y9911" i="1" s="1"/>
  <c r="W9912" i="1"/>
  <c r="Y9912" i="1" s="1"/>
  <c r="W9913" i="1"/>
  <c r="Y9913" i="1" s="1"/>
  <c r="W9914" i="1"/>
  <c r="Y9914" i="1" s="1"/>
  <c r="W9915" i="1"/>
  <c r="Y9915" i="1" s="1"/>
  <c r="W9916" i="1"/>
  <c r="Y9916" i="1" s="1"/>
  <c r="W9917" i="1"/>
  <c r="Y9917" i="1" s="1"/>
  <c r="W9918" i="1"/>
  <c r="Y9918" i="1" s="1"/>
  <c r="W9919" i="1"/>
  <c r="Y9919" i="1" s="1"/>
  <c r="W9920" i="1"/>
  <c r="Y9920" i="1" s="1"/>
  <c r="W9921" i="1"/>
  <c r="Y9921" i="1" s="1"/>
  <c r="W9922" i="1"/>
  <c r="Y9922" i="1" s="1"/>
  <c r="W9923" i="1"/>
  <c r="Y9923" i="1" s="1"/>
  <c r="W9924" i="1"/>
  <c r="Y9924" i="1" s="1"/>
  <c r="W9925" i="1"/>
  <c r="Y9925" i="1" s="1"/>
  <c r="W9926" i="1"/>
  <c r="Y9926" i="1" s="1"/>
  <c r="W9927" i="1"/>
  <c r="Y9927" i="1" s="1"/>
  <c r="W9928" i="1"/>
  <c r="Y9928" i="1" s="1"/>
  <c r="W9929" i="1"/>
  <c r="Y9929" i="1" s="1"/>
  <c r="W9930" i="1"/>
  <c r="Y9930" i="1" s="1"/>
  <c r="W9931" i="1"/>
  <c r="Y9931" i="1" s="1"/>
  <c r="W9932" i="1"/>
  <c r="Y9932" i="1" s="1"/>
  <c r="W9933" i="1"/>
  <c r="Y9933" i="1" s="1"/>
  <c r="W9934" i="1"/>
  <c r="Y9934" i="1" s="1"/>
  <c r="W9935" i="1"/>
  <c r="Y9935" i="1" s="1"/>
  <c r="W9936" i="1"/>
  <c r="Y9936" i="1" s="1"/>
  <c r="W9937" i="1"/>
  <c r="Y9937" i="1" s="1"/>
  <c r="W9938" i="1"/>
  <c r="Y9938" i="1" s="1"/>
  <c r="W9939" i="1"/>
  <c r="Y9939" i="1" s="1"/>
  <c r="W9940" i="1"/>
  <c r="Y9940" i="1" s="1"/>
  <c r="W9941" i="1"/>
  <c r="Y9941" i="1" s="1"/>
  <c r="W9942" i="1"/>
  <c r="Y9942" i="1" s="1"/>
  <c r="W9943" i="1"/>
  <c r="Y9943" i="1" s="1"/>
  <c r="W9944" i="1"/>
  <c r="Y9944" i="1" s="1"/>
  <c r="W9945" i="1"/>
  <c r="Y9945" i="1" s="1"/>
  <c r="W9946" i="1"/>
  <c r="Y9946" i="1" s="1"/>
  <c r="W9947" i="1"/>
  <c r="Y9947" i="1" s="1"/>
  <c r="W9948" i="1"/>
  <c r="Y9948" i="1" s="1"/>
  <c r="W9949" i="1"/>
  <c r="Y9949" i="1" s="1"/>
  <c r="W9950" i="1"/>
  <c r="Y9950" i="1" s="1"/>
  <c r="W9951" i="1"/>
  <c r="Y9951" i="1" s="1"/>
  <c r="W9952" i="1"/>
  <c r="Y9952" i="1" s="1"/>
  <c r="W9953" i="1"/>
  <c r="Y9953" i="1" s="1"/>
  <c r="W9954" i="1"/>
  <c r="Y9954" i="1" s="1"/>
  <c r="W9955" i="1"/>
  <c r="Y9955" i="1" s="1"/>
  <c r="W9956" i="1"/>
  <c r="Y9956" i="1" s="1"/>
  <c r="W9957" i="1"/>
  <c r="Y9957" i="1" s="1"/>
  <c r="W9958" i="1"/>
  <c r="Y9958" i="1" s="1"/>
  <c r="W9959" i="1"/>
  <c r="Y9959" i="1" s="1"/>
  <c r="W9960" i="1"/>
  <c r="Y9960" i="1" s="1"/>
  <c r="W9961" i="1"/>
  <c r="Y9961" i="1" s="1"/>
  <c r="W9962" i="1"/>
  <c r="Y9962" i="1" s="1"/>
  <c r="W9963" i="1"/>
  <c r="Y9963" i="1" s="1"/>
  <c r="W9964" i="1"/>
  <c r="Y9964" i="1" s="1"/>
  <c r="W9965" i="1"/>
  <c r="Y9965" i="1" s="1"/>
  <c r="W9966" i="1"/>
  <c r="Y9966" i="1" s="1"/>
  <c r="W9967" i="1"/>
  <c r="Y9967" i="1" s="1"/>
  <c r="W9968" i="1"/>
  <c r="Y9968" i="1" s="1"/>
  <c r="W9969" i="1"/>
  <c r="Y9969" i="1" s="1"/>
  <c r="W9970" i="1"/>
  <c r="Y9970" i="1" s="1"/>
  <c r="W9971" i="1"/>
  <c r="Y9971" i="1" s="1"/>
  <c r="W9972" i="1"/>
  <c r="Y9972" i="1" s="1"/>
  <c r="W9973" i="1"/>
  <c r="Y9973" i="1" s="1"/>
  <c r="W9974" i="1"/>
  <c r="Y9974" i="1" s="1"/>
  <c r="W9975" i="1"/>
  <c r="Y9975" i="1" s="1"/>
  <c r="W9976" i="1"/>
  <c r="Y9976" i="1" s="1"/>
  <c r="W9977" i="1"/>
  <c r="Y9977" i="1" s="1"/>
  <c r="W9978" i="1"/>
  <c r="Y9978" i="1" s="1"/>
  <c r="W9979" i="1"/>
  <c r="Y9979" i="1" s="1"/>
  <c r="W9980" i="1"/>
  <c r="Y9980" i="1" s="1"/>
  <c r="W9981" i="1"/>
  <c r="Y9981" i="1" s="1"/>
  <c r="W9982" i="1"/>
  <c r="Y9982" i="1" s="1"/>
  <c r="W9983" i="1"/>
  <c r="Y9983" i="1" s="1"/>
  <c r="W9984" i="1"/>
  <c r="Y9984" i="1" s="1"/>
  <c r="W9985" i="1"/>
  <c r="Y9985" i="1" s="1"/>
  <c r="W9986" i="1"/>
  <c r="Y9986" i="1" s="1"/>
  <c r="W9987" i="1"/>
  <c r="Y9987" i="1" s="1"/>
  <c r="W9988" i="1"/>
  <c r="Y9988" i="1" s="1"/>
  <c r="W9989" i="1"/>
  <c r="Y9989" i="1" s="1"/>
  <c r="W9990" i="1"/>
  <c r="Y9990" i="1" s="1"/>
  <c r="W9991" i="1"/>
  <c r="Y9991" i="1" s="1"/>
  <c r="W9992" i="1"/>
  <c r="Y9992" i="1" s="1"/>
  <c r="W9993" i="1"/>
  <c r="Y9993" i="1" s="1"/>
  <c r="W9994" i="1"/>
  <c r="Y9994" i="1" s="1"/>
  <c r="W9995" i="1"/>
  <c r="Y9995" i="1" s="1"/>
  <c r="W9996" i="1"/>
  <c r="Y9996" i="1" s="1"/>
  <c r="W9997" i="1"/>
  <c r="Y9997" i="1" s="1"/>
  <c r="W9998" i="1"/>
  <c r="Y9998" i="1" s="1"/>
  <c r="W9999" i="1"/>
  <c r="Y9999" i="1" s="1"/>
  <c r="W10000" i="1"/>
  <c r="Y10000" i="1" s="1"/>
  <c r="W10001" i="1"/>
  <c r="Y10001" i="1" s="1"/>
  <c r="W10002" i="1"/>
  <c r="Y10002" i="1" s="1"/>
  <c r="W10003" i="1"/>
  <c r="Y10003" i="1" s="1"/>
  <c r="W10004" i="1"/>
  <c r="Y10004" i="1" s="1"/>
  <c r="W10005" i="1"/>
  <c r="Y10005" i="1" s="1"/>
  <c r="W10006" i="1"/>
  <c r="Y10006" i="1" s="1"/>
  <c r="W10007" i="1"/>
  <c r="Y10007" i="1" s="1"/>
  <c r="W10008" i="1"/>
  <c r="Y10008" i="1" s="1"/>
  <c r="W10009" i="1"/>
  <c r="Y10009" i="1" s="1"/>
  <c r="W10010" i="1"/>
  <c r="Y10010" i="1" s="1"/>
  <c r="W10011" i="1"/>
  <c r="Y10011" i="1" s="1"/>
  <c r="W10012" i="1"/>
  <c r="Y10012" i="1" s="1"/>
  <c r="W10013" i="1"/>
  <c r="Y10013" i="1" s="1"/>
  <c r="W10014" i="1"/>
  <c r="Y10014" i="1" s="1"/>
  <c r="W10015" i="1"/>
  <c r="Y10015" i="1" s="1"/>
  <c r="W10016" i="1"/>
  <c r="Y10016" i="1" s="1"/>
  <c r="W10017" i="1"/>
  <c r="Y10017" i="1" s="1"/>
  <c r="W10018" i="1"/>
  <c r="Y10018" i="1" s="1"/>
  <c r="W10019" i="1"/>
  <c r="Y10019" i="1" s="1"/>
  <c r="W10020" i="1"/>
  <c r="Y10020" i="1" s="1"/>
  <c r="W10021" i="1"/>
  <c r="Y10021" i="1" s="1"/>
  <c r="W10022" i="1"/>
  <c r="Y10022" i="1" s="1"/>
  <c r="W10023" i="1"/>
  <c r="Y10023" i="1" s="1"/>
  <c r="W10024" i="1"/>
  <c r="Y10024" i="1" s="1"/>
  <c r="W10025" i="1"/>
  <c r="Y10025" i="1" s="1"/>
  <c r="W10026" i="1"/>
  <c r="Y10026" i="1" s="1"/>
  <c r="W10027" i="1"/>
  <c r="Y10027" i="1" s="1"/>
  <c r="W10028" i="1"/>
  <c r="Y10028" i="1" s="1"/>
  <c r="W10029" i="1"/>
  <c r="Y10029" i="1" s="1"/>
  <c r="W10030" i="1"/>
  <c r="Y10030" i="1" s="1"/>
  <c r="W10031" i="1"/>
  <c r="Y10031" i="1" s="1"/>
  <c r="W10032" i="1"/>
  <c r="Y10032" i="1" s="1"/>
  <c r="W10033" i="1"/>
  <c r="Y10033" i="1" s="1"/>
  <c r="W10034" i="1"/>
  <c r="Y10034" i="1" s="1"/>
  <c r="W10035" i="1"/>
  <c r="Y10035" i="1" s="1"/>
  <c r="W10036" i="1"/>
  <c r="Y10036" i="1" s="1"/>
  <c r="W10037" i="1"/>
  <c r="Y10037" i="1" s="1"/>
  <c r="W10038" i="1"/>
  <c r="Y10038" i="1" s="1"/>
  <c r="W10039" i="1"/>
  <c r="Y10039" i="1" s="1"/>
  <c r="W10040" i="1"/>
  <c r="Y10040" i="1" s="1"/>
  <c r="W10041" i="1"/>
  <c r="Y10041" i="1" s="1"/>
  <c r="W10042" i="1"/>
  <c r="Y10042" i="1" s="1"/>
  <c r="W10043" i="1"/>
  <c r="Y10043" i="1" s="1"/>
  <c r="W10044" i="1"/>
  <c r="Y10044" i="1" s="1"/>
  <c r="W10045" i="1"/>
  <c r="Y10045" i="1" s="1"/>
  <c r="W10046" i="1"/>
  <c r="Y10046" i="1" s="1"/>
  <c r="W10047" i="1"/>
  <c r="Y10047" i="1" s="1"/>
  <c r="W10048" i="1"/>
  <c r="Y10048" i="1" s="1"/>
  <c r="W10049" i="1"/>
  <c r="Y10049" i="1" s="1"/>
  <c r="W10050" i="1"/>
  <c r="Y10050" i="1" s="1"/>
  <c r="W10051" i="1"/>
  <c r="Y10051" i="1" s="1"/>
  <c r="W10052" i="1"/>
  <c r="Y10052" i="1" s="1"/>
  <c r="W10053" i="1"/>
  <c r="Y10053" i="1" s="1"/>
  <c r="W10054" i="1"/>
  <c r="Y10054" i="1" s="1"/>
  <c r="W10055" i="1"/>
  <c r="Y10055" i="1" s="1"/>
  <c r="W10056" i="1"/>
  <c r="Y10056" i="1" s="1"/>
  <c r="W10057" i="1"/>
  <c r="Y10057" i="1" s="1"/>
  <c r="W10058" i="1"/>
  <c r="Y10058" i="1" s="1"/>
  <c r="W10059" i="1"/>
  <c r="Y10059" i="1" s="1"/>
  <c r="W10060" i="1"/>
  <c r="Y10060" i="1" s="1"/>
  <c r="W10061" i="1"/>
  <c r="Y10061" i="1" s="1"/>
  <c r="W10062" i="1"/>
  <c r="Y10062" i="1" s="1"/>
  <c r="W10063" i="1"/>
  <c r="Y10063" i="1" s="1"/>
  <c r="W10064" i="1"/>
  <c r="Y10064" i="1" s="1"/>
  <c r="W10065" i="1"/>
  <c r="Y10065" i="1" s="1"/>
  <c r="W10066" i="1"/>
  <c r="Y10066" i="1" s="1"/>
  <c r="W10067" i="1"/>
  <c r="Y10067" i="1" s="1"/>
  <c r="W10068" i="1"/>
  <c r="Y10068" i="1" s="1"/>
  <c r="W10069" i="1"/>
  <c r="Y10069" i="1" s="1"/>
  <c r="W10070" i="1"/>
  <c r="Y10070" i="1" s="1"/>
  <c r="W10071" i="1"/>
  <c r="Y10071" i="1" s="1"/>
  <c r="W10072" i="1"/>
  <c r="Y10072" i="1" s="1"/>
  <c r="W10073" i="1"/>
  <c r="Y10073" i="1" s="1"/>
  <c r="W10074" i="1"/>
  <c r="Y10074" i="1" s="1"/>
  <c r="W10075" i="1"/>
  <c r="Y10075" i="1" s="1"/>
  <c r="W10076" i="1"/>
  <c r="Y10076" i="1" s="1"/>
  <c r="W10077" i="1"/>
  <c r="Y10077" i="1" s="1"/>
  <c r="W10078" i="1"/>
  <c r="Y10078" i="1" s="1"/>
  <c r="W10079" i="1"/>
  <c r="Y10079" i="1" s="1"/>
  <c r="W10080" i="1"/>
  <c r="Y10080" i="1" s="1"/>
  <c r="W10081" i="1"/>
  <c r="Y10081" i="1" s="1"/>
  <c r="W10082" i="1"/>
  <c r="Y10082" i="1" s="1"/>
  <c r="W10083" i="1"/>
  <c r="Y10083" i="1" s="1"/>
  <c r="W10084" i="1"/>
  <c r="Y10084" i="1" s="1"/>
  <c r="W10085" i="1"/>
  <c r="Y10085" i="1" s="1"/>
  <c r="W10086" i="1"/>
  <c r="Y10086" i="1" s="1"/>
  <c r="W10087" i="1"/>
  <c r="Y10087" i="1" s="1"/>
  <c r="W10088" i="1"/>
  <c r="Y10088" i="1" s="1"/>
  <c r="W10089" i="1"/>
  <c r="Y10089" i="1" s="1"/>
  <c r="W10090" i="1"/>
  <c r="Y10090" i="1" s="1"/>
  <c r="W10091" i="1"/>
  <c r="Y10091" i="1" s="1"/>
  <c r="W10092" i="1"/>
  <c r="Y10092" i="1" s="1"/>
  <c r="W10093" i="1"/>
  <c r="Y10093" i="1" s="1"/>
  <c r="W10094" i="1"/>
  <c r="Y10094" i="1" s="1"/>
  <c r="W10095" i="1"/>
  <c r="Y10095" i="1" s="1"/>
  <c r="W10096" i="1"/>
  <c r="Y10096" i="1" s="1"/>
  <c r="W10097" i="1"/>
  <c r="Y10097" i="1" s="1"/>
  <c r="W10098" i="1"/>
  <c r="Y10098" i="1" s="1"/>
  <c r="W10099" i="1"/>
  <c r="Y10099" i="1" s="1"/>
  <c r="W10100" i="1"/>
  <c r="Y10100" i="1" s="1"/>
  <c r="W10101" i="1"/>
  <c r="Y10101" i="1" s="1"/>
  <c r="W10102" i="1"/>
  <c r="Y10102" i="1" s="1"/>
  <c r="W10103" i="1"/>
  <c r="Y10103" i="1" s="1"/>
  <c r="W10104" i="1"/>
  <c r="Y10104" i="1" s="1"/>
  <c r="W10105" i="1"/>
  <c r="Y10105" i="1" s="1"/>
  <c r="W10106" i="1"/>
  <c r="Y10106" i="1" s="1"/>
  <c r="W10107" i="1"/>
  <c r="Y10107" i="1" s="1"/>
  <c r="W10108" i="1"/>
  <c r="Y10108" i="1" s="1"/>
  <c r="W10109" i="1"/>
  <c r="Y10109" i="1" s="1"/>
  <c r="W10110" i="1"/>
  <c r="Y10110" i="1" s="1"/>
  <c r="W10111" i="1"/>
  <c r="Y10111" i="1" s="1"/>
  <c r="W10112" i="1"/>
  <c r="Y10112" i="1" s="1"/>
  <c r="W10113" i="1"/>
  <c r="Y10113" i="1" s="1"/>
  <c r="W10114" i="1"/>
  <c r="Y10114" i="1" s="1"/>
  <c r="W10115" i="1"/>
  <c r="Y10115" i="1" s="1"/>
  <c r="W10116" i="1"/>
  <c r="Y10116" i="1" s="1"/>
  <c r="W10117" i="1"/>
  <c r="Y10117" i="1" s="1"/>
  <c r="W10118" i="1"/>
  <c r="Y10118" i="1" s="1"/>
  <c r="W10119" i="1"/>
  <c r="Y10119" i="1" s="1"/>
  <c r="W10120" i="1"/>
  <c r="Y10120" i="1" s="1"/>
  <c r="W10121" i="1"/>
  <c r="Y10121" i="1" s="1"/>
  <c r="W10122" i="1"/>
  <c r="Y10122" i="1" s="1"/>
  <c r="W10123" i="1"/>
  <c r="Y10123" i="1" s="1"/>
  <c r="W10124" i="1"/>
  <c r="Y10124" i="1" s="1"/>
  <c r="W10125" i="1"/>
  <c r="Y10125" i="1" s="1"/>
  <c r="W10126" i="1"/>
  <c r="Y10126" i="1" s="1"/>
  <c r="W10127" i="1"/>
  <c r="Y10127" i="1" s="1"/>
  <c r="W10128" i="1"/>
  <c r="Y10128" i="1" s="1"/>
  <c r="W10129" i="1"/>
  <c r="Y10129" i="1" s="1"/>
  <c r="W10130" i="1"/>
  <c r="Y10130" i="1" s="1"/>
  <c r="W10131" i="1"/>
  <c r="Y10131" i="1" s="1"/>
  <c r="W10132" i="1"/>
  <c r="Y10132" i="1" s="1"/>
  <c r="W10133" i="1"/>
  <c r="Y10133" i="1" s="1"/>
  <c r="W10134" i="1"/>
  <c r="Y10134" i="1" s="1"/>
  <c r="W10135" i="1"/>
  <c r="Y10135" i="1" s="1"/>
  <c r="W10136" i="1"/>
  <c r="Y10136" i="1" s="1"/>
  <c r="W10137" i="1"/>
  <c r="Y10137" i="1" s="1"/>
  <c r="W10138" i="1"/>
  <c r="Y10138" i="1" s="1"/>
  <c r="W10139" i="1"/>
  <c r="Y10139" i="1" s="1"/>
  <c r="W10140" i="1"/>
  <c r="Y10140" i="1" s="1"/>
  <c r="W10141" i="1"/>
  <c r="Y10141" i="1" s="1"/>
  <c r="W10142" i="1"/>
  <c r="Y10142" i="1" s="1"/>
  <c r="W10143" i="1"/>
  <c r="Y10143" i="1" s="1"/>
  <c r="W10144" i="1"/>
  <c r="Y10144" i="1" s="1"/>
  <c r="W10145" i="1"/>
  <c r="Y10145" i="1" s="1"/>
  <c r="W10146" i="1"/>
  <c r="Y10146" i="1" s="1"/>
  <c r="W10147" i="1"/>
  <c r="Y10147" i="1" s="1"/>
  <c r="W10148" i="1"/>
  <c r="Y10148" i="1" s="1"/>
  <c r="W10149" i="1"/>
  <c r="Y10149" i="1" s="1"/>
  <c r="W10150" i="1"/>
  <c r="Y10150" i="1" s="1"/>
  <c r="W10151" i="1"/>
  <c r="Y10151" i="1" s="1"/>
  <c r="W10152" i="1"/>
  <c r="Y10152" i="1" s="1"/>
  <c r="W10153" i="1"/>
  <c r="Y10153" i="1" s="1"/>
  <c r="W10154" i="1"/>
  <c r="Y10154" i="1" s="1"/>
  <c r="W10155" i="1"/>
  <c r="Y10155" i="1" s="1"/>
  <c r="W10156" i="1"/>
  <c r="Y10156" i="1" s="1"/>
  <c r="W10157" i="1"/>
  <c r="Y10157" i="1" s="1"/>
  <c r="W10158" i="1"/>
  <c r="Y10158" i="1" s="1"/>
  <c r="W10159" i="1"/>
  <c r="Y10159" i="1" s="1"/>
  <c r="W10160" i="1"/>
  <c r="Y10160" i="1" s="1"/>
  <c r="W10161" i="1"/>
  <c r="Y10161" i="1" s="1"/>
  <c r="W10162" i="1"/>
  <c r="Y10162" i="1" s="1"/>
  <c r="W10163" i="1"/>
  <c r="Y10163" i="1" s="1"/>
  <c r="W10164" i="1"/>
  <c r="Y10164" i="1" s="1"/>
  <c r="W10165" i="1"/>
  <c r="Y10165" i="1" s="1"/>
  <c r="W10166" i="1"/>
  <c r="Y10166" i="1" s="1"/>
  <c r="W10167" i="1"/>
  <c r="Y10167" i="1" s="1"/>
  <c r="W10168" i="1"/>
  <c r="Y10168" i="1" s="1"/>
  <c r="W10169" i="1"/>
  <c r="Y10169" i="1" s="1"/>
  <c r="W10170" i="1"/>
  <c r="Y10170" i="1" s="1"/>
  <c r="W10171" i="1"/>
  <c r="Y10171" i="1" s="1"/>
  <c r="W10172" i="1"/>
  <c r="Y10172" i="1" s="1"/>
  <c r="W10173" i="1"/>
  <c r="Y10173" i="1" s="1"/>
  <c r="W10174" i="1"/>
  <c r="Y10174" i="1" s="1"/>
  <c r="W10175" i="1"/>
  <c r="Y10175" i="1" s="1"/>
  <c r="W10176" i="1"/>
  <c r="Y10176" i="1" s="1"/>
  <c r="W10177" i="1"/>
  <c r="Y10177" i="1" s="1"/>
  <c r="W10178" i="1"/>
  <c r="Y10178" i="1" s="1"/>
  <c r="W10179" i="1"/>
  <c r="Y10179" i="1" s="1"/>
  <c r="W10180" i="1"/>
  <c r="Y10180" i="1" s="1"/>
  <c r="W10181" i="1"/>
  <c r="Y10181" i="1" s="1"/>
  <c r="W10182" i="1"/>
  <c r="Y10182" i="1" s="1"/>
  <c r="W10183" i="1"/>
  <c r="Y10183" i="1" s="1"/>
  <c r="W10184" i="1"/>
  <c r="Y10184" i="1" s="1"/>
  <c r="W10185" i="1"/>
  <c r="Y10185" i="1" s="1"/>
  <c r="W10186" i="1"/>
  <c r="Y10186" i="1" s="1"/>
  <c r="W10187" i="1"/>
  <c r="Y10187" i="1" s="1"/>
  <c r="W10188" i="1"/>
  <c r="Y10188" i="1" s="1"/>
  <c r="W10189" i="1"/>
  <c r="Y10189" i="1" s="1"/>
  <c r="W10190" i="1"/>
  <c r="Y10190" i="1" s="1"/>
  <c r="W10191" i="1"/>
  <c r="Y10191" i="1" s="1"/>
  <c r="W10192" i="1"/>
  <c r="Y10192" i="1" s="1"/>
  <c r="W10193" i="1"/>
  <c r="Y10193" i="1" s="1"/>
  <c r="W10194" i="1"/>
  <c r="Y10194" i="1" s="1"/>
  <c r="W10195" i="1"/>
  <c r="Y10195" i="1" s="1"/>
  <c r="W10196" i="1"/>
  <c r="Y10196" i="1" s="1"/>
  <c r="W10197" i="1"/>
  <c r="Y10197" i="1" s="1"/>
  <c r="W10198" i="1"/>
  <c r="Y10198" i="1" s="1"/>
  <c r="W10199" i="1"/>
  <c r="Y10199" i="1" s="1"/>
  <c r="W10200" i="1"/>
  <c r="Y10200" i="1" s="1"/>
  <c r="W10201" i="1"/>
  <c r="Y10201" i="1" s="1"/>
  <c r="W10202" i="1"/>
  <c r="Y10202" i="1" s="1"/>
  <c r="W10203" i="1"/>
  <c r="Y10203" i="1" s="1"/>
  <c r="W10204" i="1"/>
  <c r="Y10204" i="1" s="1"/>
  <c r="W10205" i="1"/>
  <c r="Y10205" i="1" s="1"/>
  <c r="W10206" i="1"/>
  <c r="Y10206" i="1" s="1"/>
  <c r="W10207" i="1"/>
  <c r="Y10207" i="1" s="1"/>
  <c r="W10208" i="1"/>
  <c r="Y10208" i="1" s="1"/>
  <c r="W10209" i="1"/>
  <c r="Y10209" i="1" s="1"/>
  <c r="W10210" i="1"/>
  <c r="Y10210" i="1" s="1"/>
  <c r="W10211" i="1"/>
  <c r="Y10211" i="1" s="1"/>
  <c r="W10212" i="1"/>
  <c r="Y10212" i="1" s="1"/>
  <c r="W10213" i="1"/>
  <c r="Y10213" i="1" s="1"/>
  <c r="W10214" i="1"/>
  <c r="Y10214" i="1" s="1"/>
  <c r="W10215" i="1"/>
  <c r="Y10215" i="1" s="1"/>
  <c r="W10216" i="1"/>
  <c r="Y10216" i="1" s="1"/>
  <c r="W10217" i="1"/>
  <c r="Y10217" i="1" s="1"/>
  <c r="W10218" i="1"/>
  <c r="Y10218" i="1" s="1"/>
  <c r="W10219" i="1"/>
  <c r="Y10219" i="1" s="1"/>
  <c r="W10220" i="1"/>
  <c r="Y10220" i="1" s="1"/>
  <c r="W10221" i="1"/>
  <c r="Y10221" i="1" s="1"/>
  <c r="W10222" i="1"/>
  <c r="Y10222" i="1" s="1"/>
  <c r="W10223" i="1"/>
  <c r="Y10223" i="1" s="1"/>
  <c r="W10224" i="1"/>
  <c r="Y10224" i="1" s="1"/>
  <c r="W10225" i="1"/>
  <c r="Y10225" i="1" s="1"/>
  <c r="W10226" i="1"/>
  <c r="Y10226" i="1" s="1"/>
  <c r="W10227" i="1"/>
  <c r="Y10227" i="1" s="1"/>
  <c r="W10228" i="1"/>
  <c r="Y10228" i="1" s="1"/>
  <c r="W10229" i="1"/>
  <c r="Y10229" i="1" s="1"/>
  <c r="W10230" i="1"/>
  <c r="Y10230" i="1" s="1"/>
  <c r="W10231" i="1"/>
  <c r="Y10231" i="1" s="1"/>
  <c r="W10232" i="1"/>
  <c r="Y10232" i="1" s="1"/>
  <c r="W10233" i="1"/>
  <c r="Y10233" i="1" s="1"/>
  <c r="W10234" i="1"/>
  <c r="Y10234" i="1" s="1"/>
  <c r="W10235" i="1"/>
  <c r="Y10235" i="1" s="1"/>
  <c r="W10236" i="1"/>
  <c r="Y10236" i="1" s="1"/>
  <c r="W10237" i="1"/>
  <c r="Y10237" i="1" s="1"/>
  <c r="W10238" i="1"/>
  <c r="Y10238" i="1" s="1"/>
  <c r="W10239" i="1"/>
  <c r="Y10239" i="1" s="1"/>
  <c r="W10240" i="1"/>
  <c r="Y10240" i="1" s="1"/>
  <c r="W10241" i="1"/>
  <c r="Y10241" i="1" s="1"/>
  <c r="W10242" i="1"/>
  <c r="Y10242" i="1" s="1"/>
  <c r="W10243" i="1"/>
  <c r="Y10243" i="1" s="1"/>
  <c r="W10244" i="1"/>
  <c r="Y10244" i="1" s="1"/>
  <c r="W10245" i="1"/>
  <c r="Y10245" i="1" s="1"/>
  <c r="W10246" i="1"/>
  <c r="Y10246" i="1" s="1"/>
  <c r="W10247" i="1"/>
  <c r="Y10247" i="1" s="1"/>
  <c r="W10248" i="1"/>
  <c r="Y10248" i="1" s="1"/>
  <c r="W10249" i="1"/>
  <c r="Y10249" i="1" s="1"/>
  <c r="W10250" i="1"/>
  <c r="Y10250" i="1" s="1"/>
  <c r="W10251" i="1"/>
  <c r="Y10251" i="1" s="1"/>
  <c r="W10252" i="1"/>
  <c r="Y10252" i="1" s="1"/>
  <c r="W10253" i="1"/>
  <c r="Y10253" i="1" s="1"/>
  <c r="W10254" i="1"/>
  <c r="Y10254" i="1" s="1"/>
  <c r="W10255" i="1"/>
  <c r="Y10255" i="1" s="1"/>
  <c r="W10256" i="1"/>
  <c r="Y10256" i="1" s="1"/>
  <c r="W10257" i="1"/>
  <c r="Y10257" i="1" s="1"/>
  <c r="W10258" i="1"/>
  <c r="Y10258" i="1" s="1"/>
  <c r="W10259" i="1"/>
  <c r="Y10259" i="1" s="1"/>
  <c r="W10260" i="1"/>
  <c r="Y10260" i="1" s="1"/>
  <c r="W10261" i="1"/>
  <c r="Y10261" i="1" s="1"/>
  <c r="W10262" i="1"/>
  <c r="Y10262" i="1" s="1"/>
  <c r="W10263" i="1"/>
  <c r="Y10263" i="1" s="1"/>
  <c r="W10264" i="1"/>
  <c r="Y10264" i="1" s="1"/>
  <c r="W10265" i="1"/>
  <c r="Y10265" i="1" s="1"/>
  <c r="W10266" i="1"/>
  <c r="Y10266" i="1" s="1"/>
  <c r="W10267" i="1"/>
  <c r="Y10267" i="1" s="1"/>
  <c r="W10268" i="1"/>
  <c r="Y10268" i="1" s="1"/>
  <c r="W10269" i="1"/>
  <c r="Y10269" i="1" s="1"/>
  <c r="W10270" i="1"/>
  <c r="Y10270" i="1" s="1"/>
  <c r="W10271" i="1"/>
  <c r="Y10271" i="1" s="1"/>
  <c r="W10272" i="1"/>
  <c r="Y10272" i="1" s="1"/>
  <c r="W10273" i="1"/>
  <c r="Y10273" i="1" s="1"/>
  <c r="W10274" i="1"/>
  <c r="Y10274" i="1" s="1"/>
  <c r="W10275" i="1"/>
  <c r="Y10275" i="1" s="1"/>
  <c r="W10276" i="1"/>
  <c r="Y10276" i="1" s="1"/>
  <c r="W10277" i="1"/>
  <c r="Y10277" i="1" s="1"/>
  <c r="W10278" i="1"/>
  <c r="Y10278" i="1" s="1"/>
  <c r="W10279" i="1"/>
  <c r="Y10279" i="1" s="1"/>
  <c r="W10280" i="1"/>
  <c r="Y10280" i="1" s="1"/>
  <c r="W10281" i="1"/>
  <c r="Y10281" i="1" s="1"/>
  <c r="W10282" i="1"/>
  <c r="Y10282" i="1" s="1"/>
  <c r="W10283" i="1"/>
  <c r="Y10283" i="1" s="1"/>
  <c r="W10284" i="1"/>
  <c r="Y10284" i="1" s="1"/>
  <c r="W10285" i="1"/>
  <c r="Y10285" i="1" s="1"/>
  <c r="W10286" i="1"/>
  <c r="Y10286" i="1" s="1"/>
  <c r="W10287" i="1"/>
  <c r="Y10287" i="1" s="1"/>
  <c r="W10288" i="1"/>
  <c r="Y10288" i="1" s="1"/>
  <c r="W10289" i="1"/>
  <c r="Y10289" i="1" s="1"/>
  <c r="W10290" i="1"/>
  <c r="Y10290" i="1" s="1"/>
  <c r="W10291" i="1"/>
  <c r="Y10291" i="1" s="1"/>
  <c r="W10292" i="1"/>
  <c r="Y10292" i="1" s="1"/>
  <c r="W10293" i="1"/>
  <c r="Y10293" i="1" s="1"/>
  <c r="W10294" i="1"/>
  <c r="Y10294" i="1" s="1"/>
  <c r="W10295" i="1"/>
  <c r="Y10295" i="1" s="1"/>
  <c r="W10296" i="1"/>
  <c r="Y10296" i="1" s="1"/>
  <c r="W10297" i="1"/>
  <c r="Y10297" i="1" s="1"/>
  <c r="W10298" i="1"/>
  <c r="Y10298" i="1" s="1"/>
  <c r="W10299" i="1"/>
  <c r="Y10299" i="1" s="1"/>
  <c r="W10300" i="1"/>
  <c r="Y10300" i="1" s="1"/>
  <c r="W10301" i="1"/>
  <c r="Y10301" i="1" s="1"/>
  <c r="W10302" i="1"/>
  <c r="Y10302" i="1" s="1"/>
  <c r="W10303" i="1"/>
  <c r="Y10303" i="1" s="1"/>
  <c r="W10304" i="1"/>
  <c r="Y10304" i="1" s="1"/>
  <c r="W10305" i="1"/>
  <c r="Y10305" i="1" s="1"/>
  <c r="W10306" i="1"/>
  <c r="Y10306" i="1" s="1"/>
  <c r="W10307" i="1"/>
  <c r="Y10307" i="1" s="1"/>
  <c r="W10308" i="1"/>
  <c r="Y10308" i="1" s="1"/>
  <c r="W10309" i="1"/>
  <c r="Y10309" i="1" s="1"/>
  <c r="W10310" i="1"/>
  <c r="Y10310" i="1" s="1"/>
  <c r="W10311" i="1"/>
  <c r="Y10311" i="1" s="1"/>
  <c r="W10312" i="1"/>
  <c r="Y10312" i="1" s="1"/>
  <c r="W10313" i="1"/>
  <c r="Y10313" i="1" s="1"/>
  <c r="W10314" i="1"/>
  <c r="Y10314" i="1" s="1"/>
  <c r="W10315" i="1"/>
  <c r="Y10315" i="1" s="1"/>
  <c r="W10316" i="1"/>
  <c r="Y10316" i="1" s="1"/>
  <c r="W10317" i="1"/>
  <c r="Y10317" i="1" s="1"/>
  <c r="W10318" i="1"/>
  <c r="Y10318" i="1" s="1"/>
  <c r="W10319" i="1"/>
  <c r="Y10319" i="1" s="1"/>
  <c r="W10320" i="1"/>
  <c r="Y10320" i="1" s="1"/>
  <c r="W10321" i="1"/>
  <c r="Y10321" i="1" s="1"/>
  <c r="W10322" i="1"/>
  <c r="Y10322" i="1" s="1"/>
  <c r="W10323" i="1"/>
  <c r="Y10323" i="1" s="1"/>
  <c r="W10324" i="1"/>
  <c r="Y10324" i="1" s="1"/>
  <c r="W10325" i="1"/>
  <c r="Y10325" i="1" s="1"/>
  <c r="W10326" i="1"/>
  <c r="Y10326" i="1" s="1"/>
  <c r="W10327" i="1"/>
  <c r="Y10327" i="1" s="1"/>
  <c r="W10328" i="1"/>
  <c r="Y10328" i="1" s="1"/>
  <c r="W10329" i="1"/>
  <c r="Y10329" i="1" s="1"/>
  <c r="W10330" i="1"/>
  <c r="Y10330" i="1" s="1"/>
  <c r="W10331" i="1"/>
  <c r="Y10331" i="1" s="1"/>
  <c r="W10332" i="1"/>
  <c r="Y10332" i="1" s="1"/>
  <c r="W10333" i="1"/>
  <c r="Y10333" i="1" s="1"/>
  <c r="W10334" i="1"/>
  <c r="Y10334" i="1" s="1"/>
  <c r="W10335" i="1"/>
  <c r="Y10335" i="1" s="1"/>
  <c r="W10336" i="1"/>
  <c r="Y10336" i="1" s="1"/>
  <c r="W10337" i="1"/>
  <c r="Y10337" i="1" s="1"/>
  <c r="W10338" i="1"/>
  <c r="Y10338" i="1" s="1"/>
  <c r="W10339" i="1"/>
  <c r="Y10339" i="1" s="1"/>
  <c r="W10340" i="1"/>
  <c r="Y10340" i="1" s="1"/>
  <c r="W10341" i="1"/>
  <c r="Y10341" i="1" s="1"/>
  <c r="W10342" i="1"/>
  <c r="Y10342" i="1" s="1"/>
  <c r="W10343" i="1"/>
  <c r="Y10343" i="1" s="1"/>
  <c r="W10344" i="1"/>
  <c r="Y10344" i="1" s="1"/>
  <c r="W10345" i="1"/>
  <c r="Y10345" i="1" s="1"/>
  <c r="W10346" i="1"/>
  <c r="Y10346" i="1" s="1"/>
  <c r="W10347" i="1"/>
  <c r="Y10347" i="1" s="1"/>
  <c r="W10348" i="1"/>
  <c r="Y10348" i="1" s="1"/>
  <c r="W10349" i="1"/>
  <c r="Y10349" i="1" s="1"/>
  <c r="W10350" i="1"/>
  <c r="Y10350" i="1" s="1"/>
  <c r="W10351" i="1"/>
  <c r="Y10351" i="1" s="1"/>
  <c r="W10352" i="1"/>
  <c r="Y10352" i="1" s="1"/>
  <c r="W10353" i="1"/>
  <c r="Y10353" i="1" s="1"/>
  <c r="W10354" i="1"/>
  <c r="Y10354" i="1" s="1"/>
  <c r="W10355" i="1"/>
  <c r="Y10355" i="1" s="1"/>
  <c r="W10356" i="1"/>
  <c r="Y10356" i="1" s="1"/>
  <c r="W10357" i="1"/>
  <c r="Y10357" i="1" s="1"/>
  <c r="W10358" i="1"/>
  <c r="Y10358" i="1" s="1"/>
  <c r="W10359" i="1"/>
  <c r="Y10359" i="1" s="1"/>
  <c r="W10360" i="1"/>
  <c r="Y10360" i="1" s="1"/>
  <c r="W10361" i="1"/>
  <c r="Y10361" i="1" s="1"/>
  <c r="W10362" i="1"/>
  <c r="Y10362" i="1" s="1"/>
  <c r="W10363" i="1"/>
  <c r="Y10363" i="1" s="1"/>
  <c r="W10364" i="1"/>
  <c r="Y10364" i="1" s="1"/>
  <c r="W10365" i="1"/>
  <c r="Y10365" i="1" s="1"/>
  <c r="W10366" i="1"/>
  <c r="Y10366" i="1" s="1"/>
  <c r="W10367" i="1"/>
  <c r="Y10367" i="1" s="1"/>
  <c r="W10368" i="1"/>
  <c r="Y10368" i="1" s="1"/>
  <c r="W10369" i="1"/>
  <c r="Y10369" i="1" s="1"/>
  <c r="W10370" i="1"/>
  <c r="Y10370" i="1" s="1"/>
  <c r="W10371" i="1"/>
  <c r="Y10371" i="1" s="1"/>
  <c r="W10372" i="1"/>
  <c r="Y10372" i="1" s="1"/>
  <c r="W10373" i="1"/>
  <c r="Y10373" i="1" s="1"/>
  <c r="W10374" i="1"/>
  <c r="Y10374" i="1" s="1"/>
  <c r="W10375" i="1"/>
  <c r="Y10375" i="1" s="1"/>
  <c r="W10376" i="1"/>
  <c r="Y10376" i="1" s="1"/>
  <c r="W10377" i="1"/>
  <c r="Y10377" i="1" s="1"/>
  <c r="W10378" i="1"/>
  <c r="Y10378" i="1" s="1"/>
  <c r="W10379" i="1"/>
  <c r="Y10379" i="1" s="1"/>
  <c r="W10380" i="1"/>
  <c r="Y10380" i="1" s="1"/>
  <c r="W10381" i="1"/>
  <c r="Y10381" i="1" s="1"/>
  <c r="W10382" i="1"/>
  <c r="Y10382" i="1" s="1"/>
  <c r="W10383" i="1"/>
  <c r="Y10383" i="1" s="1"/>
  <c r="W10384" i="1"/>
  <c r="Y10384" i="1" s="1"/>
  <c r="W10385" i="1"/>
  <c r="Y10385" i="1" s="1"/>
  <c r="W10386" i="1"/>
  <c r="Y10386" i="1" s="1"/>
  <c r="W10387" i="1"/>
  <c r="Y10387" i="1" s="1"/>
  <c r="W10388" i="1"/>
  <c r="Y10388" i="1" s="1"/>
  <c r="W10389" i="1"/>
  <c r="Y10389" i="1" s="1"/>
  <c r="W10390" i="1"/>
  <c r="Y10390" i="1" s="1"/>
  <c r="W10391" i="1"/>
  <c r="Y10391" i="1" s="1"/>
  <c r="W10392" i="1"/>
  <c r="Y10392" i="1" s="1"/>
  <c r="W10393" i="1"/>
  <c r="Y10393" i="1" s="1"/>
  <c r="W10394" i="1"/>
  <c r="Y10394" i="1" s="1"/>
  <c r="W10395" i="1"/>
  <c r="Y10395" i="1" s="1"/>
  <c r="W10396" i="1"/>
  <c r="Y10396" i="1" s="1"/>
  <c r="W10397" i="1"/>
  <c r="Y10397" i="1" s="1"/>
  <c r="W10398" i="1"/>
  <c r="Y10398" i="1" s="1"/>
  <c r="W10399" i="1"/>
  <c r="Y10399" i="1" s="1"/>
  <c r="W10400" i="1"/>
  <c r="Y10400" i="1" s="1"/>
  <c r="W10401" i="1"/>
  <c r="Y10401" i="1" s="1"/>
  <c r="W10402" i="1"/>
  <c r="Y10402" i="1" s="1"/>
  <c r="W10403" i="1"/>
  <c r="Y10403" i="1" s="1"/>
  <c r="W10404" i="1"/>
  <c r="Y10404" i="1" s="1"/>
  <c r="W10405" i="1"/>
  <c r="Y10405" i="1" s="1"/>
  <c r="W10406" i="1"/>
  <c r="Y10406" i="1" s="1"/>
  <c r="W10407" i="1"/>
  <c r="Y10407" i="1" s="1"/>
  <c r="W10408" i="1"/>
  <c r="Y10408" i="1" s="1"/>
  <c r="W10409" i="1"/>
  <c r="Y10409" i="1" s="1"/>
  <c r="W10410" i="1"/>
  <c r="Y10410" i="1" s="1"/>
  <c r="W10411" i="1"/>
  <c r="Y10411" i="1" s="1"/>
  <c r="W10412" i="1"/>
  <c r="Y10412" i="1" s="1"/>
  <c r="W10413" i="1"/>
  <c r="Y10413" i="1" s="1"/>
  <c r="W10414" i="1"/>
  <c r="Y10414" i="1" s="1"/>
  <c r="W10415" i="1"/>
  <c r="Y10415" i="1" s="1"/>
  <c r="W10416" i="1"/>
  <c r="Y10416" i="1" s="1"/>
  <c r="W10417" i="1"/>
  <c r="Y10417" i="1" s="1"/>
  <c r="W10418" i="1"/>
  <c r="Y10418" i="1" s="1"/>
  <c r="W10419" i="1"/>
  <c r="Y10419" i="1" s="1"/>
  <c r="W10420" i="1"/>
  <c r="Y10420" i="1" s="1"/>
  <c r="W10421" i="1"/>
  <c r="Y10421" i="1" s="1"/>
  <c r="W10422" i="1"/>
  <c r="Y10422" i="1" s="1"/>
  <c r="W10423" i="1"/>
  <c r="Y10423" i="1" s="1"/>
  <c r="W10424" i="1"/>
  <c r="Y10424" i="1" s="1"/>
  <c r="W10425" i="1"/>
  <c r="Y10425" i="1" s="1"/>
  <c r="W10426" i="1"/>
  <c r="Y10426" i="1" s="1"/>
  <c r="W10427" i="1"/>
  <c r="Y10427" i="1" s="1"/>
  <c r="W10428" i="1"/>
  <c r="Y10428" i="1" s="1"/>
  <c r="W10429" i="1"/>
  <c r="Y10429" i="1" s="1"/>
  <c r="W10430" i="1"/>
  <c r="Y10430" i="1" s="1"/>
  <c r="W10431" i="1"/>
  <c r="Y10431" i="1" s="1"/>
  <c r="W10432" i="1"/>
  <c r="Y10432" i="1" s="1"/>
  <c r="W10433" i="1"/>
  <c r="Y10433" i="1" s="1"/>
  <c r="W10434" i="1"/>
  <c r="Y10434" i="1" s="1"/>
  <c r="W10435" i="1"/>
  <c r="Y10435" i="1" s="1"/>
  <c r="W10436" i="1"/>
  <c r="Y10436" i="1" s="1"/>
  <c r="W10437" i="1"/>
  <c r="Y10437" i="1" s="1"/>
  <c r="W10438" i="1"/>
  <c r="Y10438" i="1" s="1"/>
  <c r="W10439" i="1"/>
  <c r="Y10439" i="1" s="1"/>
  <c r="W10440" i="1"/>
  <c r="Y10440" i="1" s="1"/>
  <c r="W10441" i="1"/>
  <c r="Y10441" i="1" s="1"/>
  <c r="W10442" i="1"/>
  <c r="Y10442" i="1" s="1"/>
  <c r="W10443" i="1"/>
  <c r="Y10443" i="1" s="1"/>
  <c r="W10444" i="1"/>
  <c r="Y10444" i="1" s="1"/>
  <c r="W10445" i="1"/>
  <c r="Y10445" i="1" s="1"/>
  <c r="W10446" i="1"/>
  <c r="Y10446" i="1" s="1"/>
  <c r="W10447" i="1"/>
  <c r="Y10447" i="1" s="1"/>
  <c r="W10448" i="1"/>
  <c r="Y10448" i="1" s="1"/>
  <c r="W10449" i="1"/>
  <c r="Y10449" i="1" s="1"/>
  <c r="W10450" i="1"/>
  <c r="Y10450" i="1" s="1"/>
  <c r="W10451" i="1"/>
  <c r="Y10451" i="1" s="1"/>
  <c r="W10452" i="1"/>
  <c r="Y10452" i="1" s="1"/>
  <c r="W10453" i="1"/>
  <c r="Y10453" i="1" s="1"/>
  <c r="W10454" i="1"/>
  <c r="Y10454" i="1" s="1"/>
  <c r="W10455" i="1"/>
  <c r="Y10455" i="1" s="1"/>
  <c r="W10456" i="1"/>
  <c r="Y10456" i="1" s="1"/>
  <c r="W10457" i="1"/>
  <c r="Y10457" i="1" s="1"/>
  <c r="W10458" i="1"/>
  <c r="Y10458" i="1" s="1"/>
  <c r="W10459" i="1"/>
  <c r="Y10459" i="1" s="1"/>
  <c r="W10460" i="1"/>
  <c r="Y10460" i="1" s="1"/>
  <c r="W10461" i="1"/>
  <c r="Y10461" i="1" s="1"/>
  <c r="W10462" i="1"/>
  <c r="Y10462" i="1" s="1"/>
  <c r="W10463" i="1"/>
  <c r="Y10463" i="1" s="1"/>
  <c r="W10464" i="1"/>
  <c r="Y10464" i="1" s="1"/>
  <c r="W10465" i="1"/>
  <c r="Y10465" i="1" s="1"/>
  <c r="W10466" i="1"/>
  <c r="Y10466" i="1" s="1"/>
  <c r="W10467" i="1"/>
  <c r="Y10467" i="1" s="1"/>
  <c r="W10468" i="1"/>
  <c r="Y10468" i="1" s="1"/>
  <c r="W10469" i="1"/>
  <c r="Y10469" i="1" s="1"/>
  <c r="W10470" i="1"/>
  <c r="Y10470" i="1" s="1"/>
  <c r="W10471" i="1"/>
  <c r="Y10471" i="1" s="1"/>
  <c r="W10472" i="1"/>
  <c r="Y10472" i="1" s="1"/>
  <c r="W10473" i="1"/>
  <c r="Y10473" i="1" s="1"/>
  <c r="W10474" i="1"/>
  <c r="Y10474" i="1" s="1"/>
  <c r="W10475" i="1"/>
  <c r="Y10475" i="1" s="1"/>
  <c r="W10476" i="1"/>
  <c r="Y10476" i="1" s="1"/>
  <c r="W10477" i="1"/>
  <c r="Y10477" i="1" s="1"/>
  <c r="W10478" i="1"/>
  <c r="Y10478" i="1" s="1"/>
  <c r="W10479" i="1"/>
  <c r="Y10479" i="1" s="1"/>
  <c r="W10480" i="1"/>
  <c r="Y10480" i="1" s="1"/>
  <c r="W10481" i="1"/>
  <c r="Y10481" i="1" s="1"/>
  <c r="W10482" i="1"/>
  <c r="Y10482" i="1" s="1"/>
  <c r="W10483" i="1"/>
  <c r="Y10483" i="1" s="1"/>
  <c r="W10484" i="1"/>
  <c r="Y10484" i="1" s="1"/>
  <c r="W10485" i="1"/>
  <c r="Y10485" i="1" s="1"/>
  <c r="W10486" i="1"/>
  <c r="Y10486" i="1" s="1"/>
  <c r="W10487" i="1"/>
  <c r="Y10487" i="1" s="1"/>
  <c r="W10488" i="1"/>
  <c r="Y10488" i="1" s="1"/>
  <c r="W10489" i="1"/>
  <c r="Y10489" i="1" s="1"/>
  <c r="W10490" i="1"/>
  <c r="Y10490" i="1" s="1"/>
  <c r="W10491" i="1"/>
  <c r="Y10491" i="1" s="1"/>
  <c r="W10492" i="1"/>
  <c r="Y10492" i="1" s="1"/>
  <c r="W10493" i="1"/>
  <c r="Y10493" i="1" s="1"/>
  <c r="W10494" i="1"/>
  <c r="Y10494" i="1" s="1"/>
  <c r="W10495" i="1"/>
  <c r="Y10495" i="1" s="1"/>
  <c r="W10496" i="1"/>
  <c r="Y10496" i="1" s="1"/>
  <c r="W10497" i="1"/>
  <c r="Y10497" i="1" s="1"/>
  <c r="W10498" i="1"/>
  <c r="Y10498" i="1" s="1"/>
  <c r="W10499" i="1"/>
  <c r="Y10499" i="1" s="1"/>
  <c r="W10500" i="1"/>
  <c r="Y10500" i="1" s="1"/>
  <c r="W10501" i="1"/>
  <c r="Y10501" i="1" s="1"/>
  <c r="W10502" i="1"/>
  <c r="Y10502" i="1" s="1"/>
  <c r="W10503" i="1"/>
  <c r="Y10503" i="1" s="1"/>
  <c r="W10504" i="1"/>
  <c r="Y10504" i="1" s="1"/>
  <c r="W10505" i="1"/>
  <c r="Y10505" i="1" s="1"/>
  <c r="W10506" i="1"/>
  <c r="Y10506" i="1" s="1"/>
  <c r="W10507" i="1"/>
  <c r="Y10507" i="1" s="1"/>
  <c r="W10508" i="1"/>
  <c r="Y10508" i="1" s="1"/>
  <c r="W10509" i="1"/>
  <c r="Y10509" i="1" s="1"/>
  <c r="W10510" i="1"/>
  <c r="Y10510" i="1" s="1"/>
  <c r="W10511" i="1"/>
  <c r="Y10511" i="1" s="1"/>
  <c r="W10512" i="1"/>
  <c r="Y10512" i="1" s="1"/>
  <c r="W10513" i="1"/>
  <c r="Y10513" i="1" s="1"/>
  <c r="W10514" i="1"/>
  <c r="Y10514" i="1" s="1"/>
  <c r="W10515" i="1"/>
  <c r="Y10515" i="1" s="1"/>
  <c r="W10516" i="1"/>
  <c r="Y10516" i="1" s="1"/>
  <c r="W10517" i="1"/>
  <c r="Y10517" i="1" s="1"/>
  <c r="W10518" i="1"/>
  <c r="Y10518" i="1" s="1"/>
  <c r="W10519" i="1"/>
  <c r="Y10519" i="1" s="1"/>
  <c r="W10520" i="1"/>
  <c r="Y10520" i="1" s="1"/>
  <c r="W10521" i="1"/>
  <c r="Y10521" i="1" s="1"/>
  <c r="W10522" i="1"/>
  <c r="Y10522" i="1" s="1"/>
  <c r="W10523" i="1"/>
  <c r="Y10523" i="1" s="1"/>
  <c r="W10524" i="1"/>
  <c r="Y10524" i="1" s="1"/>
  <c r="W10525" i="1"/>
  <c r="Y10525" i="1" s="1"/>
  <c r="W10526" i="1"/>
  <c r="Y10526" i="1" s="1"/>
  <c r="W10527" i="1"/>
  <c r="Y10527" i="1" s="1"/>
  <c r="W10528" i="1"/>
  <c r="Y10528" i="1" s="1"/>
  <c r="W10529" i="1"/>
  <c r="Y10529" i="1" s="1"/>
  <c r="W10530" i="1"/>
  <c r="Y10530" i="1" s="1"/>
  <c r="W10531" i="1"/>
  <c r="Y10531" i="1" s="1"/>
  <c r="W10532" i="1"/>
  <c r="Y10532" i="1" s="1"/>
  <c r="W10533" i="1"/>
  <c r="Y10533" i="1" s="1"/>
  <c r="W10534" i="1"/>
  <c r="Y10534" i="1" s="1"/>
  <c r="W10535" i="1"/>
  <c r="Y10535" i="1" s="1"/>
  <c r="W10536" i="1"/>
  <c r="Y10536" i="1" s="1"/>
  <c r="W10537" i="1"/>
  <c r="Y10537" i="1" s="1"/>
  <c r="W10538" i="1"/>
  <c r="Y10538" i="1" s="1"/>
  <c r="W10539" i="1"/>
  <c r="Y10539" i="1" s="1"/>
  <c r="W10540" i="1"/>
  <c r="Y10540" i="1" s="1"/>
  <c r="W10541" i="1"/>
  <c r="Y10541" i="1" s="1"/>
  <c r="W10542" i="1"/>
  <c r="Y10542" i="1" s="1"/>
  <c r="W10543" i="1"/>
  <c r="Y10543" i="1" s="1"/>
  <c r="W10544" i="1"/>
  <c r="Y10544" i="1" s="1"/>
  <c r="W10545" i="1"/>
  <c r="Y10545" i="1" s="1"/>
  <c r="W10546" i="1"/>
  <c r="Y10546" i="1" s="1"/>
  <c r="W10547" i="1"/>
  <c r="Y10547" i="1" s="1"/>
  <c r="W10548" i="1"/>
  <c r="Y10548" i="1" s="1"/>
  <c r="W10549" i="1"/>
  <c r="Y10549" i="1" s="1"/>
  <c r="W10550" i="1"/>
  <c r="Y10550" i="1" s="1"/>
  <c r="W10551" i="1"/>
  <c r="Y10551" i="1" s="1"/>
  <c r="W10552" i="1"/>
  <c r="Y10552" i="1" s="1"/>
  <c r="W10553" i="1"/>
  <c r="Y10553" i="1" s="1"/>
  <c r="W10554" i="1"/>
  <c r="Y10554" i="1" s="1"/>
  <c r="W10555" i="1"/>
  <c r="Y10555" i="1" s="1"/>
  <c r="W10556" i="1"/>
  <c r="Y10556" i="1" s="1"/>
  <c r="W10557" i="1"/>
  <c r="Y10557" i="1" s="1"/>
  <c r="W10558" i="1"/>
  <c r="Y10558" i="1" s="1"/>
  <c r="W10559" i="1"/>
  <c r="Y10559" i="1" s="1"/>
  <c r="W10560" i="1"/>
  <c r="Y10560" i="1" s="1"/>
  <c r="W10561" i="1"/>
  <c r="Y10561" i="1" s="1"/>
  <c r="W10562" i="1"/>
  <c r="Y10562" i="1" s="1"/>
  <c r="W10563" i="1"/>
  <c r="Y10563" i="1" s="1"/>
  <c r="W10564" i="1"/>
  <c r="Y10564" i="1" s="1"/>
  <c r="W10565" i="1"/>
  <c r="Y10565" i="1" s="1"/>
  <c r="W10566" i="1"/>
  <c r="Y10566" i="1" s="1"/>
  <c r="W10567" i="1"/>
  <c r="Y10567" i="1" s="1"/>
  <c r="W10568" i="1"/>
  <c r="Y10568" i="1" s="1"/>
  <c r="W10569" i="1"/>
  <c r="Y10569" i="1" s="1"/>
  <c r="W10570" i="1"/>
  <c r="Y10570" i="1" s="1"/>
  <c r="W10571" i="1"/>
  <c r="Y10571" i="1" s="1"/>
  <c r="W10572" i="1"/>
  <c r="Y10572" i="1" s="1"/>
  <c r="W10573" i="1"/>
  <c r="Y10573" i="1" s="1"/>
  <c r="W10574" i="1"/>
  <c r="Y10574" i="1" s="1"/>
  <c r="W10575" i="1"/>
  <c r="Y10575" i="1" s="1"/>
  <c r="W10576" i="1"/>
  <c r="Y10576" i="1" s="1"/>
  <c r="W10577" i="1"/>
  <c r="Y10577" i="1" s="1"/>
  <c r="W10578" i="1"/>
  <c r="Y10578" i="1" s="1"/>
  <c r="W10579" i="1"/>
  <c r="Y10579" i="1" s="1"/>
  <c r="W10580" i="1"/>
  <c r="Y10580" i="1" s="1"/>
  <c r="W10581" i="1"/>
  <c r="Y10581" i="1" s="1"/>
  <c r="W10582" i="1"/>
  <c r="Y10582" i="1" s="1"/>
  <c r="W10583" i="1"/>
  <c r="Y10583" i="1" s="1"/>
  <c r="W10584" i="1"/>
  <c r="Y10584" i="1" s="1"/>
  <c r="W10585" i="1"/>
  <c r="Y10585" i="1" s="1"/>
  <c r="W10586" i="1"/>
  <c r="Y10586" i="1" s="1"/>
  <c r="W10587" i="1"/>
  <c r="Y10587" i="1" s="1"/>
  <c r="W10588" i="1"/>
  <c r="Y10588" i="1" s="1"/>
  <c r="W10589" i="1"/>
  <c r="Y10589" i="1" s="1"/>
  <c r="W10590" i="1"/>
  <c r="Y10590" i="1" s="1"/>
  <c r="W10591" i="1"/>
  <c r="Y10591" i="1" s="1"/>
  <c r="W10592" i="1"/>
  <c r="Y10592" i="1" s="1"/>
  <c r="W10593" i="1"/>
  <c r="Y10593" i="1" s="1"/>
  <c r="W10594" i="1"/>
  <c r="Y10594" i="1" s="1"/>
  <c r="W10595" i="1"/>
  <c r="Y10595" i="1" s="1"/>
  <c r="W10596" i="1"/>
  <c r="Y10596" i="1" s="1"/>
  <c r="W10597" i="1"/>
  <c r="Y10597" i="1" s="1"/>
  <c r="W10598" i="1"/>
  <c r="Y10598" i="1" s="1"/>
  <c r="W10599" i="1"/>
  <c r="Y10599" i="1" s="1"/>
  <c r="W10600" i="1"/>
  <c r="Y10600" i="1" s="1"/>
  <c r="W10601" i="1"/>
  <c r="Y10601" i="1" s="1"/>
  <c r="W10602" i="1"/>
  <c r="Y10602" i="1" s="1"/>
  <c r="W10603" i="1"/>
  <c r="Y10603" i="1" s="1"/>
  <c r="W10604" i="1"/>
  <c r="Y10604" i="1" s="1"/>
  <c r="W10605" i="1"/>
  <c r="Y10605" i="1" s="1"/>
  <c r="W10606" i="1"/>
  <c r="Y10606" i="1" s="1"/>
  <c r="W10607" i="1"/>
  <c r="Y10607" i="1" s="1"/>
  <c r="W10608" i="1"/>
  <c r="Y10608" i="1" s="1"/>
  <c r="W10609" i="1"/>
  <c r="Y10609" i="1" s="1"/>
  <c r="W10610" i="1"/>
  <c r="Y10610" i="1" s="1"/>
  <c r="W10611" i="1"/>
  <c r="Y10611" i="1" s="1"/>
  <c r="W10612" i="1"/>
  <c r="Y10612" i="1" s="1"/>
  <c r="W10613" i="1"/>
  <c r="Y10613" i="1" s="1"/>
  <c r="W10614" i="1"/>
  <c r="Y10614" i="1" s="1"/>
  <c r="W10615" i="1"/>
  <c r="Y10615" i="1" s="1"/>
  <c r="W10616" i="1"/>
  <c r="Y10616" i="1" s="1"/>
  <c r="W10617" i="1"/>
  <c r="Y10617" i="1" s="1"/>
  <c r="W10618" i="1"/>
  <c r="Y10618" i="1" s="1"/>
  <c r="W10619" i="1"/>
  <c r="Y10619" i="1" s="1"/>
  <c r="W10620" i="1"/>
  <c r="Y10620" i="1" s="1"/>
  <c r="W10621" i="1"/>
  <c r="Y10621" i="1" s="1"/>
  <c r="W10622" i="1"/>
  <c r="Y10622" i="1" s="1"/>
  <c r="W10623" i="1"/>
  <c r="Y10623" i="1" s="1"/>
  <c r="W10624" i="1"/>
  <c r="Y10624" i="1" s="1"/>
  <c r="W10625" i="1"/>
  <c r="Y10625" i="1" s="1"/>
  <c r="W10626" i="1"/>
  <c r="Y10626" i="1" s="1"/>
  <c r="W10627" i="1"/>
  <c r="Y10627" i="1" s="1"/>
  <c r="W10628" i="1"/>
  <c r="Y10628" i="1" s="1"/>
  <c r="W10629" i="1"/>
  <c r="Y10629" i="1" s="1"/>
  <c r="W10630" i="1"/>
  <c r="Y10630" i="1" s="1"/>
  <c r="W10631" i="1"/>
  <c r="Y10631" i="1" s="1"/>
  <c r="W10632" i="1"/>
  <c r="Y10632" i="1" s="1"/>
  <c r="W10633" i="1"/>
  <c r="Y10633" i="1" s="1"/>
  <c r="W10634" i="1"/>
  <c r="Y10634" i="1" s="1"/>
  <c r="W10635" i="1"/>
  <c r="Y10635" i="1" s="1"/>
  <c r="W10636" i="1"/>
  <c r="Y10636" i="1" s="1"/>
  <c r="W10637" i="1"/>
  <c r="Y10637" i="1" s="1"/>
  <c r="W10638" i="1"/>
  <c r="Y10638" i="1" s="1"/>
  <c r="W10639" i="1"/>
  <c r="Y10639" i="1" s="1"/>
  <c r="W10640" i="1"/>
  <c r="Y10640" i="1" s="1"/>
  <c r="W10641" i="1"/>
  <c r="Y10641" i="1" s="1"/>
  <c r="W10642" i="1"/>
  <c r="Y10642" i="1" s="1"/>
  <c r="W10643" i="1"/>
  <c r="Y10643" i="1" s="1"/>
  <c r="W10644" i="1"/>
  <c r="Y10644" i="1" s="1"/>
  <c r="W10645" i="1"/>
  <c r="Y10645" i="1" s="1"/>
  <c r="W10646" i="1"/>
  <c r="Y10646" i="1" s="1"/>
  <c r="W10647" i="1"/>
  <c r="Y10647" i="1" s="1"/>
  <c r="W10648" i="1"/>
  <c r="Y10648" i="1" s="1"/>
  <c r="W10649" i="1"/>
  <c r="Y10649" i="1" s="1"/>
  <c r="W10650" i="1"/>
  <c r="Y10650" i="1" s="1"/>
  <c r="W10651" i="1"/>
  <c r="Y10651" i="1" s="1"/>
  <c r="W10652" i="1"/>
  <c r="Y10652" i="1" s="1"/>
  <c r="W10653" i="1"/>
  <c r="Y10653" i="1" s="1"/>
  <c r="W10654" i="1"/>
  <c r="Y10654" i="1" s="1"/>
  <c r="W10655" i="1"/>
  <c r="Y10655" i="1" s="1"/>
  <c r="W10656" i="1"/>
  <c r="Y10656" i="1" s="1"/>
  <c r="W10657" i="1"/>
  <c r="Y10657" i="1" s="1"/>
  <c r="W10658" i="1"/>
  <c r="Y10658" i="1" s="1"/>
  <c r="W10659" i="1"/>
  <c r="Y10659" i="1" s="1"/>
  <c r="W10660" i="1"/>
  <c r="Y10660" i="1" s="1"/>
  <c r="W10661" i="1"/>
  <c r="Y10661" i="1" s="1"/>
  <c r="W10662" i="1"/>
  <c r="Y10662" i="1" s="1"/>
  <c r="W10663" i="1"/>
  <c r="Y10663" i="1" s="1"/>
  <c r="W10664" i="1"/>
  <c r="Y10664" i="1" s="1"/>
  <c r="W10665" i="1"/>
  <c r="Y10665" i="1" s="1"/>
  <c r="W10666" i="1"/>
  <c r="Y10666" i="1" s="1"/>
  <c r="W10667" i="1"/>
  <c r="Y10667" i="1" s="1"/>
  <c r="W10668" i="1"/>
  <c r="Y10668" i="1" s="1"/>
  <c r="W10669" i="1"/>
  <c r="Y10669" i="1" s="1"/>
  <c r="W10670" i="1"/>
  <c r="Y10670" i="1" s="1"/>
  <c r="W10671" i="1"/>
  <c r="Y10671" i="1" s="1"/>
  <c r="W10672" i="1"/>
  <c r="Y10672" i="1" s="1"/>
  <c r="W10673" i="1"/>
  <c r="Y10673" i="1" s="1"/>
  <c r="W10674" i="1"/>
  <c r="Y10674" i="1" s="1"/>
  <c r="W10675" i="1"/>
  <c r="Y10675" i="1" s="1"/>
  <c r="W10676" i="1"/>
  <c r="Y10676" i="1" s="1"/>
  <c r="W10677" i="1"/>
  <c r="Y10677" i="1" s="1"/>
  <c r="W10678" i="1"/>
  <c r="Y10678" i="1" s="1"/>
  <c r="W10679" i="1"/>
  <c r="Y10679" i="1" s="1"/>
  <c r="W10680" i="1"/>
  <c r="Y10680" i="1" s="1"/>
  <c r="W10681" i="1"/>
  <c r="Y10681" i="1" s="1"/>
  <c r="W10682" i="1"/>
  <c r="Y10682" i="1" s="1"/>
  <c r="W10683" i="1"/>
  <c r="Y10683" i="1" s="1"/>
  <c r="W10684" i="1"/>
  <c r="Y10684" i="1" s="1"/>
  <c r="W10685" i="1"/>
  <c r="Y10685" i="1" s="1"/>
  <c r="W10686" i="1"/>
  <c r="Y10686" i="1" s="1"/>
  <c r="W10687" i="1"/>
  <c r="Y10687" i="1" s="1"/>
  <c r="W10688" i="1"/>
  <c r="Y10688" i="1" s="1"/>
  <c r="W10689" i="1"/>
  <c r="Y10689" i="1" s="1"/>
  <c r="W10690" i="1"/>
  <c r="Y10690" i="1" s="1"/>
  <c r="W10691" i="1"/>
  <c r="Y10691" i="1" s="1"/>
  <c r="W10692" i="1"/>
  <c r="Y10692" i="1" s="1"/>
  <c r="W10693" i="1"/>
  <c r="Y10693" i="1" s="1"/>
  <c r="W10694" i="1"/>
  <c r="Y10694" i="1" s="1"/>
  <c r="W10695" i="1"/>
  <c r="Y10695" i="1" s="1"/>
  <c r="W10696" i="1"/>
  <c r="Y10696" i="1" s="1"/>
  <c r="W10697" i="1"/>
  <c r="Y10697" i="1" s="1"/>
  <c r="W10698" i="1"/>
  <c r="Y10698" i="1" s="1"/>
  <c r="W10699" i="1"/>
  <c r="Y10699" i="1" s="1"/>
  <c r="W10700" i="1"/>
  <c r="Y10700" i="1" s="1"/>
  <c r="W10701" i="1"/>
  <c r="Y10701" i="1" s="1"/>
  <c r="W10702" i="1"/>
  <c r="Y10702" i="1" s="1"/>
  <c r="W10703" i="1"/>
  <c r="Y10703" i="1" s="1"/>
  <c r="W10704" i="1"/>
  <c r="Y10704" i="1" s="1"/>
  <c r="W10705" i="1"/>
  <c r="Y10705" i="1" s="1"/>
  <c r="W10706" i="1"/>
  <c r="Y10706" i="1" s="1"/>
  <c r="W10707" i="1"/>
  <c r="Y10707" i="1" s="1"/>
  <c r="W10708" i="1"/>
  <c r="Y10708" i="1" s="1"/>
  <c r="W10709" i="1"/>
  <c r="Y10709" i="1" s="1"/>
  <c r="W10710" i="1"/>
  <c r="Y10710" i="1" s="1"/>
  <c r="W10711" i="1"/>
  <c r="Y10711" i="1" s="1"/>
  <c r="W10712" i="1"/>
  <c r="Y10712" i="1" s="1"/>
  <c r="W10713" i="1"/>
  <c r="Y10713" i="1" s="1"/>
  <c r="W10714" i="1"/>
  <c r="Y10714" i="1" s="1"/>
  <c r="W10715" i="1"/>
  <c r="Y10715" i="1" s="1"/>
  <c r="W10716" i="1"/>
  <c r="Y10716" i="1" s="1"/>
  <c r="W10717" i="1"/>
  <c r="Y10717" i="1" s="1"/>
  <c r="W10718" i="1"/>
  <c r="Y10718" i="1" s="1"/>
  <c r="W10719" i="1"/>
  <c r="Y10719" i="1" s="1"/>
  <c r="W10720" i="1"/>
  <c r="Y10720" i="1" s="1"/>
  <c r="W10721" i="1"/>
  <c r="Y10721" i="1" s="1"/>
  <c r="W10722" i="1"/>
  <c r="Y10722" i="1" s="1"/>
  <c r="W10723" i="1"/>
  <c r="Y10723" i="1" s="1"/>
  <c r="W10724" i="1"/>
  <c r="Y10724" i="1" s="1"/>
  <c r="W10725" i="1"/>
  <c r="Y10725" i="1" s="1"/>
  <c r="W10726" i="1"/>
  <c r="Y10726" i="1" s="1"/>
  <c r="W10727" i="1"/>
  <c r="Y10727" i="1" s="1"/>
  <c r="W10728" i="1"/>
  <c r="Y10728" i="1" s="1"/>
  <c r="W10729" i="1"/>
  <c r="Y10729" i="1" s="1"/>
  <c r="W10730" i="1"/>
  <c r="Y10730" i="1" s="1"/>
  <c r="W10731" i="1"/>
  <c r="Y10731" i="1" s="1"/>
  <c r="W10732" i="1"/>
  <c r="Y10732" i="1" s="1"/>
  <c r="W10733" i="1"/>
  <c r="Y10733" i="1" s="1"/>
  <c r="W10734" i="1"/>
  <c r="Y10734" i="1" s="1"/>
  <c r="W10735" i="1"/>
  <c r="Y10735" i="1" s="1"/>
  <c r="W10736" i="1"/>
  <c r="Y10736" i="1" s="1"/>
  <c r="W10737" i="1"/>
  <c r="Y10737" i="1" s="1"/>
  <c r="W10738" i="1"/>
  <c r="Y10738" i="1" s="1"/>
  <c r="W10739" i="1"/>
  <c r="Y10739" i="1" s="1"/>
  <c r="W10740" i="1"/>
  <c r="Y10740" i="1" s="1"/>
  <c r="W10741" i="1"/>
  <c r="Y10741" i="1" s="1"/>
  <c r="W10742" i="1"/>
  <c r="Y10742" i="1" s="1"/>
  <c r="W10743" i="1"/>
  <c r="Y10743" i="1" s="1"/>
  <c r="W10744" i="1"/>
  <c r="Y10744" i="1" s="1"/>
  <c r="W10745" i="1"/>
  <c r="Y10745" i="1" s="1"/>
  <c r="W10746" i="1"/>
  <c r="Y10746" i="1" s="1"/>
  <c r="W10747" i="1"/>
  <c r="Y10747" i="1" s="1"/>
  <c r="W10748" i="1"/>
  <c r="Y10748" i="1" s="1"/>
  <c r="W10749" i="1"/>
  <c r="Y10749" i="1" s="1"/>
  <c r="W10750" i="1"/>
  <c r="Y10750" i="1" s="1"/>
  <c r="W10751" i="1"/>
  <c r="Y10751" i="1" s="1"/>
  <c r="W10752" i="1"/>
  <c r="Y10752" i="1" s="1"/>
  <c r="W10753" i="1"/>
  <c r="Y10753" i="1" s="1"/>
  <c r="W10754" i="1"/>
  <c r="Y10754" i="1" s="1"/>
  <c r="W10755" i="1"/>
  <c r="Y10755" i="1" s="1"/>
  <c r="W10756" i="1"/>
  <c r="Y10756" i="1" s="1"/>
  <c r="W10757" i="1"/>
  <c r="Y10757" i="1" s="1"/>
  <c r="W10758" i="1"/>
  <c r="Y10758" i="1" s="1"/>
  <c r="W10759" i="1"/>
  <c r="Y10759" i="1" s="1"/>
  <c r="W10760" i="1"/>
  <c r="Y10760" i="1" s="1"/>
  <c r="W10761" i="1"/>
  <c r="Y10761" i="1" s="1"/>
  <c r="W10762" i="1"/>
  <c r="Y10762" i="1" s="1"/>
  <c r="W10763" i="1"/>
  <c r="Y10763" i="1" s="1"/>
  <c r="W10764" i="1"/>
  <c r="Y10764" i="1" s="1"/>
  <c r="W10765" i="1"/>
  <c r="Y10765" i="1" s="1"/>
  <c r="W10766" i="1"/>
  <c r="Y10766" i="1" s="1"/>
  <c r="W10767" i="1"/>
  <c r="Y10767" i="1" s="1"/>
  <c r="W10768" i="1"/>
  <c r="Y10768" i="1" s="1"/>
  <c r="W10769" i="1"/>
  <c r="Y10769" i="1" s="1"/>
  <c r="W10770" i="1"/>
  <c r="Y10770" i="1" s="1"/>
  <c r="W10771" i="1"/>
  <c r="Y10771" i="1" s="1"/>
  <c r="W10772" i="1"/>
  <c r="Y10772" i="1" s="1"/>
  <c r="W10773" i="1"/>
  <c r="Y10773" i="1" s="1"/>
  <c r="W10774" i="1"/>
  <c r="Y10774" i="1" s="1"/>
  <c r="W10775" i="1"/>
  <c r="Y10775" i="1" s="1"/>
  <c r="W10776" i="1"/>
  <c r="Y10776" i="1" s="1"/>
  <c r="W10777" i="1"/>
  <c r="Y10777" i="1" s="1"/>
  <c r="W10778" i="1"/>
  <c r="Y10778" i="1" s="1"/>
  <c r="W10779" i="1"/>
  <c r="Y10779" i="1" s="1"/>
  <c r="W10780" i="1"/>
  <c r="Y10780" i="1" s="1"/>
  <c r="W10781" i="1"/>
  <c r="Y10781" i="1" s="1"/>
  <c r="W10782" i="1"/>
  <c r="Y10782" i="1" s="1"/>
  <c r="W10783" i="1"/>
  <c r="Y10783" i="1" s="1"/>
  <c r="W10784" i="1"/>
  <c r="Y10784" i="1" s="1"/>
  <c r="W10785" i="1"/>
  <c r="Y10785" i="1" s="1"/>
  <c r="W10786" i="1"/>
  <c r="Y10786" i="1" s="1"/>
  <c r="W10787" i="1"/>
  <c r="Y10787" i="1" s="1"/>
  <c r="W10788" i="1"/>
  <c r="Y10788" i="1" s="1"/>
  <c r="W10789" i="1"/>
  <c r="Y10789" i="1" s="1"/>
  <c r="W10790" i="1"/>
  <c r="Y10790" i="1" s="1"/>
  <c r="W10791" i="1"/>
  <c r="Y10791" i="1" s="1"/>
  <c r="W10792" i="1"/>
  <c r="Y10792" i="1" s="1"/>
  <c r="W10793" i="1"/>
  <c r="Y10793" i="1" s="1"/>
  <c r="W10794" i="1"/>
  <c r="Y10794" i="1" s="1"/>
  <c r="W10795" i="1"/>
  <c r="Y10795" i="1" s="1"/>
  <c r="W10796" i="1"/>
  <c r="Y10796" i="1" s="1"/>
  <c r="W10797" i="1"/>
  <c r="Y10797" i="1" s="1"/>
  <c r="W10798" i="1"/>
  <c r="Y10798" i="1" s="1"/>
  <c r="W10799" i="1"/>
  <c r="Y10799" i="1" s="1"/>
  <c r="W10800" i="1"/>
  <c r="Y10800" i="1" s="1"/>
  <c r="W10801" i="1"/>
  <c r="Y10801" i="1" s="1"/>
  <c r="W10802" i="1"/>
  <c r="Y10802" i="1" s="1"/>
  <c r="W10803" i="1"/>
  <c r="Y10803" i="1" s="1"/>
  <c r="W10804" i="1"/>
  <c r="Y10804" i="1" s="1"/>
  <c r="W10805" i="1"/>
  <c r="Y10805" i="1" s="1"/>
  <c r="W10806" i="1"/>
  <c r="Y10806" i="1" s="1"/>
  <c r="W10807" i="1"/>
  <c r="Y10807" i="1" s="1"/>
  <c r="W10808" i="1"/>
  <c r="Y10808" i="1" s="1"/>
  <c r="W10809" i="1"/>
  <c r="Y10809" i="1" s="1"/>
  <c r="W10810" i="1"/>
  <c r="Y10810" i="1" s="1"/>
  <c r="W10811" i="1"/>
  <c r="Y10811" i="1" s="1"/>
  <c r="W10812" i="1"/>
  <c r="Y10812" i="1" s="1"/>
  <c r="W10813" i="1"/>
  <c r="Y10813" i="1" s="1"/>
  <c r="W10814" i="1"/>
  <c r="Y10814" i="1" s="1"/>
  <c r="W10815" i="1"/>
  <c r="Y10815" i="1" s="1"/>
  <c r="W10816" i="1"/>
  <c r="Y10816" i="1" s="1"/>
  <c r="W10817" i="1"/>
  <c r="Y10817" i="1" s="1"/>
  <c r="W10818" i="1"/>
  <c r="Y10818" i="1" s="1"/>
  <c r="W10819" i="1"/>
  <c r="Y10819" i="1" s="1"/>
  <c r="W10820" i="1"/>
  <c r="Y10820" i="1" s="1"/>
  <c r="W10821" i="1"/>
  <c r="Y10821" i="1" s="1"/>
  <c r="W10822" i="1"/>
  <c r="Y10822" i="1" s="1"/>
  <c r="W10823" i="1"/>
  <c r="Y10823" i="1" s="1"/>
  <c r="W10824" i="1"/>
  <c r="Y10824" i="1" s="1"/>
  <c r="W10825" i="1"/>
  <c r="Y10825" i="1" s="1"/>
  <c r="W10826" i="1"/>
  <c r="Y10826" i="1" s="1"/>
  <c r="W10827" i="1"/>
  <c r="Y10827" i="1" s="1"/>
  <c r="W10828" i="1"/>
  <c r="Y10828" i="1" s="1"/>
  <c r="W10829" i="1"/>
  <c r="Y10829" i="1" s="1"/>
  <c r="W10830" i="1"/>
  <c r="Y10830" i="1" s="1"/>
  <c r="W10831" i="1"/>
  <c r="Y10831" i="1" s="1"/>
  <c r="W10832" i="1"/>
  <c r="Y10832" i="1" s="1"/>
  <c r="W10833" i="1"/>
  <c r="Y10833" i="1" s="1"/>
  <c r="W10834" i="1"/>
  <c r="Y10834" i="1" s="1"/>
  <c r="W10835" i="1"/>
  <c r="Y10835" i="1" s="1"/>
  <c r="W10836" i="1"/>
  <c r="Y10836" i="1" s="1"/>
  <c r="W10837" i="1"/>
  <c r="Y10837" i="1" s="1"/>
  <c r="W10838" i="1"/>
  <c r="Y10838" i="1" s="1"/>
  <c r="W10839" i="1"/>
  <c r="Y10839" i="1" s="1"/>
  <c r="W10840" i="1"/>
  <c r="Y10840" i="1" s="1"/>
  <c r="W10841" i="1"/>
  <c r="Y10841" i="1" s="1"/>
  <c r="W10842" i="1"/>
  <c r="Y10842" i="1" s="1"/>
  <c r="W10843" i="1"/>
  <c r="Y10843" i="1" s="1"/>
  <c r="W10844" i="1"/>
  <c r="Y10844" i="1" s="1"/>
  <c r="W10845" i="1"/>
  <c r="Y10845" i="1" s="1"/>
  <c r="W10846" i="1"/>
  <c r="Y10846" i="1" s="1"/>
  <c r="W10847" i="1"/>
  <c r="Y10847" i="1" s="1"/>
  <c r="W10848" i="1"/>
  <c r="Y10848" i="1" s="1"/>
  <c r="W10849" i="1"/>
  <c r="Y10849" i="1" s="1"/>
  <c r="W10850" i="1"/>
  <c r="Y10850" i="1" s="1"/>
  <c r="W10851" i="1"/>
  <c r="Y10851" i="1" s="1"/>
  <c r="W10852" i="1"/>
  <c r="Y10852" i="1" s="1"/>
  <c r="W10853" i="1"/>
  <c r="Y10853" i="1" s="1"/>
  <c r="W10854" i="1"/>
  <c r="Y10854" i="1" s="1"/>
  <c r="W10855" i="1"/>
  <c r="Y10855" i="1" s="1"/>
  <c r="W10856" i="1"/>
  <c r="Y10856" i="1" s="1"/>
  <c r="W10857" i="1"/>
  <c r="Y10857" i="1" s="1"/>
  <c r="W10858" i="1"/>
  <c r="Y10858" i="1" s="1"/>
  <c r="W10859" i="1"/>
  <c r="Y10859" i="1" s="1"/>
  <c r="W10860" i="1"/>
  <c r="Y10860" i="1" s="1"/>
  <c r="W10861" i="1"/>
  <c r="Y10861" i="1" s="1"/>
  <c r="W10862" i="1"/>
  <c r="Y10862" i="1" s="1"/>
  <c r="W10863" i="1"/>
  <c r="Y10863" i="1" s="1"/>
  <c r="W10864" i="1"/>
  <c r="Y10864" i="1" s="1"/>
  <c r="W10865" i="1"/>
  <c r="Y10865" i="1" s="1"/>
  <c r="W10866" i="1"/>
  <c r="Y10866" i="1" s="1"/>
  <c r="W10867" i="1"/>
  <c r="Y10867" i="1" s="1"/>
  <c r="W10868" i="1"/>
  <c r="Y10868" i="1" s="1"/>
  <c r="W10869" i="1"/>
  <c r="Y10869" i="1" s="1"/>
  <c r="W10870" i="1"/>
  <c r="Y10870" i="1" s="1"/>
  <c r="W10871" i="1"/>
  <c r="Y10871" i="1" s="1"/>
  <c r="W10872" i="1"/>
  <c r="Y10872" i="1" s="1"/>
  <c r="W10873" i="1"/>
  <c r="Y10873" i="1" s="1"/>
  <c r="W10874" i="1"/>
  <c r="Y10874" i="1" s="1"/>
  <c r="W10875" i="1"/>
  <c r="Y10875" i="1" s="1"/>
  <c r="W10876" i="1"/>
  <c r="Y10876" i="1" s="1"/>
  <c r="W10877" i="1"/>
  <c r="Y10877" i="1" s="1"/>
  <c r="W10878" i="1"/>
  <c r="Y10878" i="1" s="1"/>
  <c r="W10879" i="1"/>
  <c r="Y10879" i="1" s="1"/>
  <c r="W10880" i="1"/>
  <c r="Y10880" i="1" s="1"/>
  <c r="W10881" i="1"/>
  <c r="Y10881" i="1" s="1"/>
  <c r="W10882" i="1"/>
  <c r="Y10882" i="1" s="1"/>
  <c r="W10883" i="1"/>
  <c r="Y10883" i="1" s="1"/>
  <c r="W10884" i="1"/>
  <c r="Y10884" i="1" s="1"/>
  <c r="W10885" i="1"/>
  <c r="Y10885" i="1" s="1"/>
  <c r="W10886" i="1"/>
  <c r="Y10886" i="1" s="1"/>
  <c r="W10887" i="1"/>
  <c r="Y10887" i="1" s="1"/>
  <c r="W10888" i="1"/>
  <c r="Y10888" i="1" s="1"/>
  <c r="W10889" i="1"/>
  <c r="Y10889" i="1" s="1"/>
  <c r="W10890" i="1"/>
  <c r="Y10890" i="1" s="1"/>
  <c r="W10891" i="1"/>
  <c r="Y10891" i="1" s="1"/>
  <c r="W10892" i="1"/>
  <c r="Y10892" i="1" s="1"/>
  <c r="W10893" i="1"/>
  <c r="Y10893" i="1" s="1"/>
  <c r="W10894" i="1"/>
  <c r="Y10894" i="1" s="1"/>
  <c r="W10895" i="1"/>
  <c r="Y10895" i="1" s="1"/>
  <c r="W10896" i="1"/>
  <c r="Y10896" i="1" s="1"/>
  <c r="W10897" i="1"/>
  <c r="Y10897" i="1" s="1"/>
  <c r="W10898" i="1"/>
  <c r="Y10898" i="1" s="1"/>
  <c r="W10899" i="1"/>
  <c r="Y10899" i="1" s="1"/>
  <c r="W10900" i="1"/>
  <c r="Y10900" i="1" s="1"/>
  <c r="W10901" i="1"/>
  <c r="Y10901" i="1" s="1"/>
  <c r="W10902" i="1"/>
  <c r="Y10902" i="1" s="1"/>
  <c r="W10903" i="1"/>
  <c r="Y10903" i="1" s="1"/>
  <c r="W10904" i="1"/>
  <c r="Y10904" i="1" s="1"/>
  <c r="W10905" i="1"/>
  <c r="Y10905" i="1" s="1"/>
  <c r="W10906" i="1"/>
  <c r="Y10906" i="1" s="1"/>
  <c r="W10907" i="1"/>
  <c r="Y10907" i="1" s="1"/>
  <c r="W10908" i="1"/>
  <c r="Y10908" i="1" s="1"/>
  <c r="W10909" i="1"/>
  <c r="Y10909" i="1" s="1"/>
  <c r="W10910" i="1"/>
  <c r="Y10910" i="1" s="1"/>
  <c r="W10911" i="1"/>
  <c r="Y10911" i="1" s="1"/>
  <c r="W10912" i="1"/>
  <c r="Y10912" i="1" s="1"/>
  <c r="W10913" i="1"/>
  <c r="Y10913" i="1" s="1"/>
  <c r="W10914" i="1"/>
  <c r="Y10914" i="1" s="1"/>
  <c r="W10915" i="1"/>
  <c r="Y10915" i="1" s="1"/>
  <c r="W10916" i="1"/>
  <c r="Y10916" i="1" s="1"/>
  <c r="W10917" i="1"/>
  <c r="Y10917" i="1" s="1"/>
  <c r="W10918" i="1"/>
  <c r="Y10918" i="1" s="1"/>
  <c r="W10919" i="1"/>
  <c r="Y10919" i="1" s="1"/>
  <c r="W10920" i="1"/>
  <c r="Y10920" i="1" s="1"/>
  <c r="W10921" i="1"/>
  <c r="Y10921" i="1" s="1"/>
  <c r="W10922" i="1"/>
  <c r="Y10922" i="1" s="1"/>
  <c r="W10923" i="1"/>
  <c r="Y10923" i="1" s="1"/>
  <c r="W10924" i="1"/>
  <c r="Y10924" i="1" s="1"/>
  <c r="W10925" i="1"/>
  <c r="Y10925" i="1" s="1"/>
  <c r="W10926" i="1"/>
  <c r="Y10926" i="1" s="1"/>
  <c r="W10927" i="1"/>
  <c r="Y10927" i="1" s="1"/>
  <c r="W10928" i="1"/>
  <c r="Y10928" i="1" s="1"/>
  <c r="W10929" i="1"/>
  <c r="Y10929" i="1" s="1"/>
  <c r="W10930" i="1"/>
  <c r="Y10930" i="1" s="1"/>
  <c r="W10931" i="1"/>
  <c r="Y10931" i="1" s="1"/>
  <c r="W10932" i="1"/>
  <c r="Y10932" i="1" s="1"/>
  <c r="W10933" i="1"/>
  <c r="Y10933" i="1" s="1"/>
  <c r="W10934" i="1"/>
  <c r="Y10934" i="1" s="1"/>
  <c r="W10935" i="1"/>
  <c r="Y10935" i="1" s="1"/>
  <c r="W10936" i="1"/>
  <c r="Y10936" i="1" s="1"/>
  <c r="W10937" i="1"/>
  <c r="Y10937" i="1" s="1"/>
  <c r="W10938" i="1"/>
  <c r="Y10938" i="1" s="1"/>
  <c r="W10939" i="1"/>
  <c r="Y10939" i="1" s="1"/>
  <c r="W10940" i="1"/>
  <c r="Y10940" i="1" s="1"/>
  <c r="W10941" i="1"/>
  <c r="Y10941" i="1" s="1"/>
  <c r="W10942" i="1"/>
  <c r="Y10942" i="1" s="1"/>
  <c r="W10943" i="1"/>
  <c r="Y10943" i="1" s="1"/>
  <c r="W10944" i="1"/>
  <c r="Y10944" i="1" s="1"/>
  <c r="W10945" i="1"/>
  <c r="Y10945" i="1" s="1"/>
  <c r="W10946" i="1"/>
  <c r="Y10946" i="1" s="1"/>
  <c r="W10947" i="1"/>
  <c r="Y10947" i="1" s="1"/>
  <c r="W10948" i="1"/>
  <c r="Y10948" i="1" s="1"/>
  <c r="W10949" i="1"/>
  <c r="Y10949" i="1" s="1"/>
  <c r="W10950" i="1"/>
  <c r="Y10950" i="1" s="1"/>
  <c r="W10951" i="1"/>
  <c r="Y10951" i="1" s="1"/>
  <c r="W10952" i="1"/>
  <c r="Y10952" i="1" s="1"/>
  <c r="W10953" i="1"/>
  <c r="Y10953" i="1" s="1"/>
  <c r="W10954" i="1"/>
  <c r="Y10954" i="1" s="1"/>
  <c r="W10955" i="1"/>
  <c r="Y10955" i="1" s="1"/>
  <c r="W10956" i="1"/>
  <c r="Y10956" i="1" s="1"/>
  <c r="W10957" i="1"/>
  <c r="Y10957" i="1" s="1"/>
  <c r="W10958" i="1"/>
  <c r="Y10958" i="1" s="1"/>
  <c r="W10959" i="1"/>
  <c r="Y10959" i="1" s="1"/>
  <c r="W10960" i="1"/>
  <c r="Y10960" i="1" s="1"/>
  <c r="W10961" i="1"/>
  <c r="Y10961" i="1" s="1"/>
  <c r="W10962" i="1"/>
  <c r="Y10962" i="1" s="1"/>
  <c r="W10963" i="1"/>
  <c r="Y10963" i="1" s="1"/>
  <c r="W10964" i="1"/>
  <c r="Y10964" i="1" s="1"/>
  <c r="W10965" i="1"/>
  <c r="Y10965" i="1" s="1"/>
  <c r="W10966" i="1"/>
  <c r="Y10966" i="1" s="1"/>
  <c r="W10967" i="1"/>
  <c r="Y10967" i="1" s="1"/>
  <c r="W10968" i="1"/>
  <c r="Y10968" i="1" s="1"/>
  <c r="W10969" i="1"/>
  <c r="Y10969" i="1" s="1"/>
  <c r="W10970" i="1"/>
  <c r="Y10970" i="1" s="1"/>
  <c r="W10971" i="1"/>
  <c r="Y10971" i="1" s="1"/>
  <c r="W10972" i="1"/>
  <c r="Y10972" i="1" s="1"/>
  <c r="W10973" i="1"/>
  <c r="Y10973" i="1" s="1"/>
  <c r="W10974" i="1"/>
  <c r="Y10974" i="1" s="1"/>
  <c r="W10975" i="1"/>
  <c r="Y10975" i="1" s="1"/>
  <c r="W10976" i="1"/>
  <c r="Y10976" i="1" s="1"/>
  <c r="W10977" i="1"/>
  <c r="Y10977" i="1" s="1"/>
  <c r="W10978" i="1"/>
  <c r="Y10978" i="1" s="1"/>
  <c r="W10979" i="1"/>
  <c r="Y10979" i="1" s="1"/>
  <c r="W10980" i="1"/>
  <c r="Y10980" i="1" s="1"/>
  <c r="W10981" i="1"/>
  <c r="Y10981" i="1" s="1"/>
  <c r="W10982" i="1"/>
  <c r="Y10982" i="1" s="1"/>
  <c r="W10983" i="1"/>
  <c r="Y10983" i="1" s="1"/>
  <c r="W10984" i="1"/>
  <c r="Y10984" i="1" s="1"/>
  <c r="W10985" i="1"/>
  <c r="Y10985" i="1" s="1"/>
  <c r="W10986" i="1"/>
  <c r="Y10986" i="1" s="1"/>
  <c r="W10987" i="1"/>
  <c r="Y10987" i="1" s="1"/>
  <c r="W10988" i="1"/>
  <c r="Y10988" i="1" s="1"/>
  <c r="W10989" i="1"/>
  <c r="Y10989" i="1" s="1"/>
  <c r="W10990" i="1"/>
  <c r="Y10990" i="1" s="1"/>
  <c r="W10991" i="1"/>
  <c r="Y10991" i="1" s="1"/>
  <c r="W10992" i="1"/>
  <c r="Y10992" i="1" s="1"/>
  <c r="W10993" i="1"/>
  <c r="Y10993" i="1" s="1"/>
  <c r="W10994" i="1"/>
  <c r="Y10994" i="1" s="1"/>
  <c r="W10995" i="1"/>
  <c r="Y10995" i="1" s="1"/>
  <c r="W10996" i="1"/>
  <c r="Y10996" i="1" s="1"/>
  <c r="W10997" i="1"/>
  <c r="Y10997" i="1" s="1"/>
  <c r="W10998" i="1"/>
  <c r="Y10998" i="1" s="1"/>
  <c r="W10999" i="1"/>
  <c r="Y10999" i="1" s="1"/>
  <c r="W11000" i="1"/>
  <c r="Y11000" i="1" s="1"/>
  <c r="W11001" i="1"/>
  <c r="Y11001" i="1" s="1"/>
  <c r="W11002" i="1"/>
  <c r="Y11002" i="1" s="1"/>
  <c r="W11003" i="1"/>
  <c r="Y11003" i="1" s="1"/>
  <c r="W11004" i="1"/>
  <c r="Y11004" i="1" s="1"/>
  <c r="W11005" i="1"/>
  <c r="Y11005" i="1" s="1"/>
  <c r="W11006" i="1"/>
  <c r="Y11006" i="1" s="1"/>
  <c r="W11007" i="1"/>
  <c r="Y11007" i="1" s="1"/>
  <c r="W11008" i="1"/>
  <c r="Y11008" i="1" s="1"/>
  <c r="W11009" i="1"/>
  <c r="Y11009" i="1" s="1"/>
  <c r="W11010" i="1"/>
  <c r="Y11010" i="1" s="1"/>
  <c r="W11011" i="1"/>
  <c r="Y11011" i="1" s="1"/>
  <c r="W11012" i="1"/>
  <c r="Y11012" i="1" s="1"/>
  <c r="W11013" i="1"/>
  <c r="Y11013" i="1" s="1"/>
  <c r="W11014" i="1"/>
  <c r="Y11014" i="1" s="1"/>
  <c r="W11015" i="1"/>
  <c r="Y11015" i="1" s="1"/>
  <c r="W11016" i="1"/>
  <c r="Y11016" i="1" s="1"/>
  <c r="W11017" i="1"/>
  <c r="Y11017" i="1" s="1"/>
  <c r="W11018" i="1"/>
  <c r="Y11018" i="1" s="1"/>
  <c r="W11019" i="1"/>
  <c r="Y11019" i="1" s="1"/>
  <c r="W11020" i="1"/>
  <c r="Y11020" i="1" s="1"/>
  <c r="W11021" i="1"/>
  <c r="Y11021" i="1" s="1"/>
  <c r="W11022" i="1"/>
  <c r="Y11022" i="1" s="1"/>
  <c r="W11023" i="1"/>
  <c r="Y11023" i="1" s="1"/>
  <c r="W11024" i="1"/>
  <c r="Y11024" i="1" s="1"/>
  <c r="W11025" i="1"/>
  <c r="Y11025" i="1" s="1"/>
  <c r="W11026" i="1"/>
  <c r="Y11026" i="1" s="1"/>
  <c r="W11027" i="1"/>
  <c r="Y11027" i="1" s="1"/>
  <c r="W11028" i="1"/>
  <c r="Y11028" i="1" s="1"/>
  <c r="W11029" i="1"/>
  <c r="Y11029" i="1" s="1"/>
  <c r="W11030" i="1"/>
  <c r="Y11030" i="1" s="1"/>
  <c r="W11031" i="1"/>
  <c r="Y11031" i="1" s="1"/>
  <c r="W11032" i="1"/>
  <c r="Y11032" i="1" s="1"/>
  <c r="W11033" i="1"/>
  <c r="Y11033" i="1" s="1"/>
  <c r="W11034" i="1"/>
  <c r="Y11034" i="1" s="1"/>
  <c r="W11035" i="1"/>
  <c r="Y11035" i="1" s="1"/>
  <c r="W11036" i="1"/>
  <c r="Y11036" i="1" s="1"/>
  <c r="W11037" i="1"/>
  <c r="Y11037" i="1" s="1"/>
  <c r="W11038" i="1"/>
  <c r="Y11038" i="1" s="1"/>
  <c r="W11039" i="1"/>
  <c r="Y11039" i="1" s="1"/>
  <c r="W11040" i="1"/>
  <c r="Y11040" i="1" s="1"/>
  <c r="W11041" i="1"/>
  <c r="Y11041" i="1" s="1"/>
  <c r="W11042" i="1"/>
  <c r="Y11042" i="1" s="1"/>
  <c r="W11043" i="1"/>
  <c r="Y11043" i="1" s="1"/>
  <c r="W11044" i="1"/>
  <c r="Y11044" i="1" s="1"/>
  <c r="W11045" i="1"/>
  <c r="Y11045" i="1" s="1"/>
  <c r="W11046" i="1"/>
  <c r="Y11046" i="1" s="1"/>
  <c r="W11047" i="1"/>
  <c r="Y11047" i="1" s="1"/>
  <c r="W11048" i="1"/>
  <c r="Y11048" i="1" s="1"/>
  <c r="W11049" i="1"/>
  <c r="Y11049" i="1" s="1"/>
  <c r="W11050" i="1"/>
  <c r="Y11050" i="1" s="1"/>
  <c r="W11051" i="1"/>
  <c r="Y11051" i="1" s="1"/>
  <c r="W11052" i="1"/>
  <c r="Y11052" i="1" s="1"/>
  <c r="W11053" i="1"/>
  <c r="Y11053" i="1" s="1"/>
  <c r="W11054" i="1"/>
  <c r="Y11054" i="1" s="1"/>
  <c r="W11055" i="1"/>
  <c r="Y11055" i="1" s="1"/>
  <c r="W11056" i="1"/>
  <c r="Y11056" i="1" s="1"/>
  <c r="W11057" i="1"/>
  <c r="Y11057" i="1" s="1"/>
  <c r="W11058" i="1"/>
  <c r="Y11058" i="1" s="1"/>
  <c r="W11059" i="1"/>
  <c r="Y11059" i="1" s="1"/>
  <c r="W11060" i="1"/>
  <c r="Y11060" i="1" s="1"/>
  <c r="W11061" i="1"/>
  <c r="Y11061" i="1" s="1"/>
  <c r="W11062" i="1"/>
  <c r="Y11062" i="1" s="1"/>
  <c r="W11063" i="1"/>
  <c r="Y11063" i="1" s="1"/>
  <c r="W11064" i="1"/>
  <c r="Y11064" i="1" s="1"/>
  <c r="W11065" i="1"/>
  <c r="Y11065" i="1" s="1"/>
  <c r="W11066" i="1"/>
  <c r="Y11066" i="1" s="1"/>
  <c r="W11067" i="1"/>
  <c r="Y11067" i="1" s="1"/>
  <c r="W11068" i="1"/>
  <c r="Y11068" i="1" s="1"/>
  <c r="W11069" i="1"/>
  <c r="Y11069" i="1" s="1"/>
  <c r="W11070" i="1"/>
  <c r="Y11070" i="1" s="1"/>
  <c r="W11071" i="1"/>
  <c r="Y11071" i="1" s="1"/>
  <c r="W11072" i="1"/>
  <c r="Y11072" i="1" s="1"/>
  <c r="W11073" i="1"/>
  <c r="Y11073" i="1" s="1"/>
  <c r="W11074" i="1"/>
  <c r="Y11074" i="1" s="1"/>
  <c r="W11075" i="1"/>
  <c r="Y11075" i="1" s="1"/>
  <c r="W11076" i="1"/>
  <c r="Y11076" i="1" s="1"/>
  <c r="W11077" i="1"/>
  <c r="Y11077" i="1" s="1"/>
  <c r="W11078" i="1"/>
  <c r="Y11078" i="1" s="1"/>
  <c r="W11079" i="1"/>
  <c r="Y11079" i="1" s="1"/>
  <c r="W11080" i="1"/>
  <c r="Y11080" i="1" s="1"/>
  <c r="W11081" i="1"/>
  <c r="Y11081" i="1" s="1"/>
  <c r="W11082" i="1"/>
  <c r="Y11082" i="1" s="1"/>
  <c r="W11083" i="1"/>
  <c r="Y11083" i="1" s="1"/>
  <c r="W11084" i="1"/>
  <c r="Y11084" i="1" s="1"/>
  <c r="W11085" i="1"/>
  <c r="Y11085" i="1" s="1"/>
  <c r="W11086" i="1"/>
  <c r="Y11086" i="1" s="1"/>
  <c r="W11087" i="1"/>
  <c r="Y11087" i="1" s="1"/>
  <c r="W11088" i="1"/>
  <c r="Y11088" i="1" s="1"/>
  <c r="W11089" i="1"/>
  <c r="Y11089" i="1" s="1"/>
  <c r="W11090" i="1"/>
  <c r="Y11090" i="1" s="1"/>
  <c r="W11091" i="1"/>
  <c r="Y11091" i="1" s="1"/>
  <c r="W11092" i="1"/>
  <c r="Y11092" i="1" s="1"/>
  <c r="W11093" i="1"/>
  <c r="Y11093" i="1" s="1"/>
  <c r="W11094" i="1"/>
  <c r="Y11094" i="1" s="1"/>
  <c r="W11095" i="1"/>
  <c r="Y11095" i="1" s="1"/>
  <c r="W11096" i="1"/>
  <c r="Y11096" i="1" s="1"/>
  <c r="W11097" i="1"/>
  <c r="Y11097" i="1" s="1"/>
  <c r="W11098" i="1"/>
  <c r="Y11098" i="1" s="1"/>
  <c r="W11099" i="1"/>
  <c r="Y11099" i="1" s="1"/>
  <c r="W11100" i="1"/>
  <c r="Y11100" i="1" s="1"/>
  <c r="W11101" i="1"/>
  <c r="Y11101" i="1" s="1"/>
  <c r="W11102" i="1"/>
  <c r="Y11102" i="1" s="1"/>
  <c r="W11103" i="1"/>
  <c r="Y11103" i="1" s="1"/>
  <c r="W11104" i="1"/>
  <c r="Y11104" i="1" s="1"/>
  <c r="W11105" i="1"/>
  <c r="Y11105" i="1" s="1"/>
  <c r="W11106" i="1"/>
  <c r="Y11106" i="1" s="1"/>
  <c r="W11107" i="1"/>
  <c r="Y11107" i="1" s="1"/>
  <c r="W11108" i="1"/>
  <c r="Y11108" i="1" s="1"/>
  <c r="W11109" i="1"/>
  <c r="Y11109" i="1" s="1"/>
  <c r="W11110" i="1"/>
  <c r="Y11110" i="1" s="1"/>
  <c r="W11111" i="1"/>
  <c r="Y11111" i="1" s="1"/>
  <c r="W11112" i="1"/>
  <c r="Y11112" i="1" s="1"/>
  <c r="W11113" i="1"/>
  <c r="Y11113" i="1" s="1"/>
  <c r="W11114" i="1"/>
  <c r="Y11114" i="1" s="1"/>
  <c r="W11115" i="1"/>
  <c r="Y11115" i="1" s="1"/>
  <c r="W11116" i="1"/>
  <c r="Y11116" i="1" s="1"/>
  <c r="W11117" i="1"/>
  <c r="Y11117" i="1" s="1"/>
  <c r="W11118" i="1"/>
  <c r="Y11118" i="1" s="1"/>
  <c r="W11119" i="1"/>
  <c r="Y11119" i="1" s="1"/>
  <c r="W11120" i="1"/>
  <c r="Y11120" i="1" s="1"/>
  <c r="W11121" i="1"/>
  <c r="Y11121" i="1" s="1"/>
  <c r="W11122" i="1"/>
  <c r="Y11122" i="1" s="1"/>
  <c r="W11123" i="1"/>
  <c r="Y11123" i="1" s="1"/>
  <c r="W11124" i="1"/>
  <c r="Y11124" i="1" s="1"/>
  <c r="W11125" i="1"/>
  <c r="Y11125" i="1" s="1"/>
  <c r="W11126" i="1"/>
  <c r="Y11126" i="1" s="1"/>
  <c r="W11127" i="1"/>
  <c r="Y11127" i="1" s="1"/>
  <c r="W11128" i="1"/>
  <c r="Y11128" i="1" s="1"/>
  <c r="W11129" i="1"/>
  <c r="Y11129" i="1" s="1"/>
  <c r="W11130" i="1"/>
  <c r="Y11130" i="1" s="1"/>
  <c r="W11131" i="1"/>
  <c r="Y11131" i="1" s="1"/>
  <c r="W11132" i="1"/>
  <c r="Y11132" i="1" s="1"/>
  <c r="W11133" i="1"/>
  <c r="Y11133" i="1" s="1"/>
  <c r="W11134" i="1"/>
  <c r="Y11134" i="1" s="1"/>
  <c r="W11135" i="1"/>
  <c r="Y11135" i="1" s="1"/>
  <c r="W11136" i="1"/>
  <c r="Y11136" i="1" s="1"/>
  <c r="W11137" i="1"/>
  <c r="Y11137" i="1" s="1"/>
  <c r="W11138" i="1"/>
  <c r="Y11138" i="1" s="1"/>
  <c r="W11139" i="1"/>
  <c r="Y11139" i="1" s="1"/>
  <c r="W11140" i="1"/>
  <c r="Y11140" i="1" s="1"/>
  <c r="W11141" i="1"/>
  <c r="Y11141" i="1" s="1"/>
  <c r="W11142" i="1"/>
  <c r="Y11142" i="1" s="1"/>
  <c r="W11143" i="1"/>
  <c r="Y11143" i="1" s="1"/>
  <c r="W11144" i="1"/>
  <c r="Y11144" i="1" s="1"/>
  <c r="W11145" i="1"/>
  <c r="Y11145" i="1" s="1"/>
  <c r="W11146" i="1"/>
  <c r="Y11146" i="1" s="1"/>
  <c r="W11147" i="1"/>
  <c r="Y11147" i="1" s="1"/>
  <c r="W11148" i="1"/>
  <c r="Y11148" i="1" s="1"/>
  <c r="W11149" i="1"/>
  <c r="Y11149" i="1" s="1"/>
  <c r="W11150" i="1"/>
  <c r="Y11150" i="1" s="1"/>
  <c r="W11151" i="1"/>
  <c r="Y11151" i="1" s="1"/>
  <c r="W11152" i="1"/>
  <c r="Y11152" i="1" s="1"/>
  <c r="W11153" i="1"/>
  <c r="Y11153" i="1" s="1"/>
  <c r="W11154" i="1"/>
  <c r="Y11154" i="1" s="1"/>
  <c r="W11155" i="1"/>
  <c r="Y11155" i="1" s="1"/>
  <c r="W11156" i="1"/>
  <c r="Y11156" i="1" s="1"/>
  <c r="W11157" i="1"/>
  <c r="Y11157" i="1" s="1"/>
  <c r="W11158" i="1"/>
  <c r="Y11158" i="1" s="1"/>
  <c r="W11159" i="1"/>
  <c r="Y11159" i="1" s="1"/>
  <c r="W11160" i="1"/>
  <c r="Y11160" i="1" s="1"/>
  <c r="W11161" i="1"/>
  <c r="Y11161" i="1" s="1"/>
  <c r="W11162" i="1"/>
  <c r="Y11162" i="1" s="1"/>
  <c r="W11163" i="1"/>
  <c r="Y11163" i="1" s="1"/>
  <c r="W11164" i="1"/>
  <c r="Y11164" i="1" s="1"/>
  <c r="W11165" i="1"/>
  <c r="Y11165" i="1" s="1"/>
  <c r="W11166" i="1"/>
  <c r="Y11166" i="1" s="1"/>
  <c r="W11167" i="1"/>
  <c r="Y11167" i="1" s="1"/>
  <c r="W11168" i="1"/>
  <c r="Y11168" i="1" s="1"/>
  <c r="W11169" i="1"/>
  <c r="Y11169" i="1" s="1"/>
  <c r="W11170" i="1"/>
  <c r="Y11170" i="1" s="1"/>
  <c r="W11171" i="1"/>
  <c r="Y11171" i="1" s="1"/>
  <c r="W11172" i="1"/>
  <c r="Y11172" i="1" s="1"/>
  <c r="W11173" i="1"/>
  <c r="Y11173" i="1" s="1"/>
  <c r="W11174" i="1"/>
  <c r="Y11174" i="1" s="1"/>
  <c r="W11175" i="1"/>
  <c r="Y11175" i="1" s="1"/>
  <c r="W11176" i="1"/>
  <c r="Y11176" i="1" s="1"/>
  <c r="W11177" i="1"/>
  <c r="Y11177" i="1" s="1"/>
  <c r="W11178" i="1"/>
  <c r="Y11178" i="1" s="1"/>
  <c r="W11179" i="1"/>
  <c r="Y11179" i="1" s="1"/>
  <c r="W11180" i="1"/>
  <c r="Y11180" i="1" s="1"/>
  <c r="W11181" i="1"/>
  <c r="Y11181" i="1" s="1"/>
  <c r="W11182" i="1"/>
  <c r="Y11182" i="1" s="1"/>
  <c r="W11183" i="1"/>
  <c r="Y11183" i="1" s="1"/>
  <c r="W11184" i="1"/>
  <c r="Y11184" i="1" s="1"/>
  <c r="W11185" i="1"/>
  <c r="Y11185" i="1" s="1"/>
  <c r="W11186" i="1"/>
  <c r="Y11186" i="1" s="1"/>
  <c r="W11187" i="1"/>
  <c r="Y11187" i="1" s="1"/>
  <c r="W11188" i="1"/>
  <c r="Y11188" i="1" s="1"/>
  <c r="W11189" i="1"/>
  <c r="Y11189" i="1" s="1"/>
  <c r="W11190" i="1"/>
  <c r="Y11190" i="1" s="1"/>
  <c r="W11191" i="1"/>
  <c r="Y11191" i="1" s="1"/>
  <c r="W11192" i="1"/>
  <c r="Y11192" i="1" s="1"/>
  <c r="W11193" i="1"/>
  <c r="Y11193" i="1" s="1"/>
  <c r="W11194" i="1"/>
  <c r="Y11194" i="1" s="1"/>
  <c r="W11195" i="1"/>
  <c r="Y11195" i="1" s="1"/>
  <c r="W11196" i="1"/>
  <c r="Y11196" i="1" s="1"/>
  <c r="W11197" i="1"/>
  <c r="Y11197" i="1" s="1"/>
  <c r="W11198" i="1"/>
  <c r="Y11198" i="1" s="1"/>
  <c r="W11199" i="1"/>
  <c r="Y11199" i="1" s="1"/>
  <c r="W11200" i="1"/>
  <c r="Y11200" i="1" s="1"/>
  <c r="W11201" i="1"/>
  <c r="Y11201" i="1" s="1"/>
  <c r="W11202" i="1"/>
  <c r="Y11202" i="1" s="1"/>
  <c r="W11203" i="1"/>
  <c r="Y11203" i="1" s="1"/>
  <c r="W11204" i="1"/>
  <c r="Y11204" i="1" s="1"/>
  <c r="W11205" i="1"/>
  <c r="Y11205" i="1" s="1"/>
  <c r="W11206" i="1"/>
  <c r="Y11206" i="1" s="1"/>
  <c r="W11207" i="1"/>
  <c r="Y11207" i="1" s="1"/>
  <c r="W11208" i="1"/>
  <c r="Y11208" i="1" s="1"/>
  <c r="W11209" i="1"/>
  <c r="Y11209" i="1" s="1"/>
  <c r="W11210" i="1"/>
  <c r="Y11210" i="1" s="1"/>
  <c r="W11211" i="1"/>
  <c r="Y11211" i="1" s="1"/>
  <c r="W11212" i="1"/>
  <c r="Y11212" i="1" s="1"/>
  <c r="W11213" i="1"/>
  <c r="Y11213" i="1" s="1"/>
  <c r="W11214" i="1"/>
  <c r="Y11214" i="1" s="1"/>
  <c r="W11215" i="1"/>
  <c r="Y11215" i="1" s="1"/>
  <c r="W11216" i="1"/>
  <c r="Y11216" i="1" s="1"/>
  <c r="W11217" i="1"/>
  <c r="Y11217" i="1" s="1"/>
  <c r="W11218" i="1"/>
  <c r="Y11218" i="1" s="1"/>
  <c r="W11219" i="1"/>
  <c r="Y11219" i="1" s="1"/>
  <c r="W11220" i="1"/>
  <c r="Y11220" i="1" s="1"/>
  <c r="W11221" i="1"/>
  <c r="Y11221" i="1" s="1"/>
  <c r="W11222" i="1"/>
  <c r="Y11222" i="1" s="1"/>
  <c r="W11223" i="1"/>
  <c r="Y11223" i="1" s="1"/>
  <c r="W11224" i="1"/>
  <c r="Y11224" i="1" s="1"/>
  <c r="W11225" i="1"/>
  <c r="Y11225" i="1" s="1"/>
  <c r="W11226" i="1"/>
  <c r="Y11226" i="1" s="1"/>
  <c r="W11227" i="1"/>
  <c r="Y11227" i="1" s="1"/>
  <c r="W11228" i="1"/>
  <c r="Y11228" i="1" s="1"/>
  <c r="W11229" i="1"/>
  <c r="Y11229" i="1" s="1"/>
  <c r="W11230" i="1"/>
  <c r="Y11230" i="1" s="1"/>
  <c r="W11231" i="1"/>
  <c r="Y11231" i="1" s="1"/>
  <c r="W11232" i="1"/>
  <c r="Y11232" i="1" s="1"/>
  <c r="W11233" i="1"/>
  <c r="Y11233" i="1" s="1"/>
  <c r="W11234" i="1"/>
  <c r="Y11234" i="1" s="1"/>
  <c r="W11235" i="1"/>
  <c r="Y11235" i="1" s="1"/>
  <c r="W11236" i="1"/>
  <c r="Y11236" i="1" s="1"/>
  <c r="W11237" i="1"/>
  <c r="Y11237" i="1" s="1"/>
  <c r="W11238" i="1"/>
  <c r="Y11238" i="1" s="1"/>
  <c r="W11239" i="1"/>
  <c r="Y11239" i="1" s="1"/>
  <c r="W11240" i="1"/>
  <c r="Y11240" i="1" s="1"/>
  <c r="W11241" i="1"/>
  <c r="Y11241" i="1" s="1"/>
  <c r="W11242" i="1"/>
  <c r="Y11242" i="1" s="1"/>
  <c r="W11243" i="1"/>
  <c r="Y11243" i="1" s="1"/>
  <c r="W11244" i="1"/>
  <c r="Y11244" i="1" s="1"/>
  <c r="W11245" i="1"/>
  <c r="Y11245" i="1" s="1"/>
  <c r="W11246" i="1"/>
  <c r="Y11246" i="1" s="1"/>
  <c r="W11247" i="1"/>
  <c r="Y11247" i="1" s="1"/>
  <c r="W11248" i="1"/>
  <c r="Y11248" i="1" s="1"/>
  <c r="W11249" i="1"/>
  <c r="Y11249" i="1" s="1"/>
  <c r="W11250" i="1"/>
  <c r="Y11250" i="1" s="1"/>
  <c r="W11251" i="1"/>
  <c r="Y11251" i="1" s="1"/>
  <c r="W11252" i="1"/>
  <c r="Y11252" i="1" s="1"/>
  <c r="W11253" i="1"/>
  <c r="Y11253" i="1" s="1"/>
  <c r="W11254" i="1"/>
  <c r="Y11254" i="1" s="1"/>
  <c r="W11255" i="1"/>
  <c r="Y11255" i="1" s="1"/>
  <c r="W11256" i="1"/>
  <c r="Y11256" i="1" s="1"/>
  <c r="W11257" i="1"/>
  <c r="Y11257" i="1" s="1"/>
  <c r="W11258" i="1"/>
  <c r="Y11258" i="1" s="1"/>
  <c r="W11259" i="1"/>
  <c r="Y11259" i="1" s="1"/>
  <c r="W11260" i="1"/>
  <c r="Y11260" i="1" s="1"/>
  <c r="W11261" i="1"/>
  <c r="Y11261" i="1" s="1"/>
  <c r="W11262" i="1"/>
  <c r="Y11262" i="1" s="1"/>
  <c r="W11263" i="1"/>
  <c r="Y11263" i="1" s="1"/>
  <c r="W11264" i="1"/>
  <c r="Y11264" i="1" s="1"/>
  <c r="W11265" i="1"/>
  <c r="Y11265" i="1" s="1"/>
  <c r="W11266" i="1"/>
  <c r="Y11266" i="1" s="1"/>
  <c r="W11267" i="1"/>
  <c r="Y11267" i="1" s="1"/>
  <c r="W11268" i="1"/>
  <c r="Y11268" i="1" s="1"/>
  <c r="W11269" i="1"/>
  <c r="Y11269" i="1" s="1"/>
  <c r="W11270" i="1"/>
  <c r="Y11270" i="1" s="1"/>
  <c r="W11271" i="1"/>
  <c r="Y11271" i="1" s="1"/>
  <c r="W11272" i="1"/>
  <c r="Y11272" i="1" s="1"/>
  <c r="W11273" i="1"/>
  <c r="Y11273" i="1" s="1"/>
  <c r="W11274" i="1"/>
  <c r="Y11274" i="1" s="1"/>
  <c r="W11275" i="1"/>
  <c r="Y11275" i="1" s="1"/>
  <c r="W11276" i="1"/>
  <c r="Y11276" i="1" s="1"/>
  <c r="W11277" i="1"/>
  <c r="Y11277" i="1" s="1"/>
  <c r="W11278" i="1"/>
  <c r="Y11278" i="1" s="1"/>
  <c r="W11279" i="1"/>
  <c r="Y11279" i="1" s="1"/>
  <c r="W11280" i="1"/>
  <c r="Y11280" i="1" s="1"/>
  <c r="W11281" i="1"/>
  <c r="Y11281" i="1" s="1"/>
  <c r="W11282" i="1"/>
  <c r="Y11282" i="1" s="1"/>
  <c r="W11283" i="1"/>
  <c r="Y11283" i="1" s="1"/>
  <c r="W11284" i="1"/>
  <c r="Y11284" i="1" s="1"/>
  <c r="W11285" i="1"/>
  <c r="Y11285" i="1" s="1"/>
  <c r="W11286" i="1"/>
  <c r="Y11286" i="1" s="1"/>
  <c r="W11287" i="1"/>
  <c r="Y11287" i="1" s="1"/>
  <c r="W11288" i="1"/>
  <c r="Y11288" i="1" s="1"/>
  <c r="W11289" i="1"/>
  <c r="Y11289" i="1" s="1"/>
  <c r="W11290" i="1"/>
  <c r="Y11290" i="1" s="1"/>
  <c r="W11291" i="1"/>
  <c r="Y11291" i="1" s="1"/>
  <c r="W11292" i="1"/>
  <c r="Y11292" i="1" s="1"/>
  <c r="W11293" i="1"/>
  <c r="Y11293" i="1" s="1"/>
  <c r="W11294" i="1"/>
  <c r="Y11294" i="1" s="1"/>
  <c r="W11295" i="1"/>
  <c r="Y11295" i="1" s="1"/>
  <c r="W11296" i="1"/>
  <c r="Y11296" i="1" s="1"/>
  <c r="W11297" i="1"/>
  <c r="Y11297" i="1" s="1"/>
  <c r="W11298" i="1"/>
  <c r="Y11298" i="1" s="1"/>
  <c r="W11299" i="1"/>
  <c r="Y11299" i="1" s="1"/>
  <c r="W11300" i="1"/>
  <c r="Y11300" i="1" s="1"/>
  <c r="W11301" i="1"/>
  <c r="Y11301" i="1" s="1"/>
  <c r="W11302" i="1"/>
  <c r="Y11302" i="1" s="1"/>
  <c r="W11303" i="1"/>
  <c r="Y11303" i="1" s="1"/>
  <c r="W11304" i="1"/>
  <c r="Y11304" i="1" s="1"/>
  <c r="W11305" i="1"/>
  <c r="Y11305" i="1" s="1"/>
  <c r="W11306" i="1"/>
  <c r="Y11306" i="1" s="1"/>
  <c r="W11307" i="1"/>
  <c r="Y11307" i="1" s="1"/>
  <c r="W11308" i="1"/>
  <c r="Y11308" i="1" s="1"/>
  <c r="W11309" i="1"/>
  <c r="Y11309" i="1" s="1"/>
  <c r="W11310" i="1"/>
  <c r="Y11310" i="1" s="1"/>
  <c r="W11311" i="1"/>
  <c r="Y11311" i="1" s="1"/>
  <c r="W11312" i="1"/>
  <c r="Y11312" i="1" s="1"/>
  <c r="W11313" i="1"/>
  <c r="Y11313" i="1" s="1"/>
  <c r="W11314" i="1"/>
  <c r="Y11314" i="1" s="1"/>
  <c r="W11315" i="1"/>
  <c r="Y11315" i="1" s="1"/>
  <c r="W11316" i="1"/>
  <c r="Y11316" i="1" s="1"/>
  <c r="W11317" i="1"/>
  <c r="Y11317" i="1" s="1"/>
  <c r="W11318" i="1"/>
  <c r="Y11318" i="1" s="1"/>
  <c r="W11319" i="1"/>
  <c r="Y11319" i="1" s="1"/>
  <c r="W11320" i="1"/>
  <c r="Y11320" i="1" s="1"/>
  <c r="W11321" i="1"/>
  <c r="Y11321" i="1" s="1"/>
  <c r="W11322" i="1"/>
  <c r="Y11322" i="1" s="1"/>
  <c r="W11323" i="1"/>
  <c r="Y11323" i="1" s="1"/>
  <c r="W11324" i="1"/>
  <c r="Y11324" i="1" s="1"/>
  <c r="W11325" i="1"/>
  <c r="Y11325" i="1" s="1"/>
  <c r="W11326" i="1"/>
  <c r="Y11326" i="1" s="1"/>
  <c r="W11327" i="1"/>
  <c r="Y11327" i="1" s="1"/>
  <c r="W11328" i="1"/>
  <c r="Y11328" i="1" s="1"/>
  <c r="W11329" i="1"/>
  <c r="Y11329" i="1" s="1"/>
  <c r="W11330" i="1"/>
  <c r="Y11330" i="1" s="1"/>
  <c r="W11331" i="1"/>
  <c r="Y11331" i="1" s="1"/>
  <c r="W11332" i="1"/>
  <c r="Y11332" i="1" s="1"/>
  <c r="W11333" i="1"/>
  <c r="Y11333" i="1" s="1"/>
  <c r="W11334" i="1"/>
  <c r="Y11334" i="1" s="1"/>
  <c r="W11335" i="1"/>
  <c r="Y11335" i="1" s="1"/>
  <c r="W11336" i="1"/>
  <c r="Y11336" i="1" s="1"/>
  <c r="W11337" i="1"/>
  <c r="Y11337" i="1" s="1"/>
  <c r="W11338" i="1"/>
  <c r="Y11338" i="1" s="1"/>
  <c r="W11339" i="1"/>
  <c r="Y11339" i="1" s="1"/>
  <c r="W11340" i="1"/>
  <c r="Y11340" i="1" s="1"/>
  <c r="W11341" i="1"/>
  <c r="Y11341" i="1" s="1"/>
  <c r="W11342" i="1"/>
  <c r="Y11342" i="1" s="1"/>
  <c r="W11343" i="1"/>
  <c r="Y11343" i="1" s="1"/>
  <c r="W11344" i="1"/>
  <c r="Y11344" i="1" s="1"/>
  <c r="W11345" i="1"/>
  <c r="Y11345" i="1" s="1"/>
  <c r="W11346" i="1"/>
  <c r="Y11346" i="1" s="1"/>
  <c r="W11347" i="1"/>
  <c r="Y11347" i="1" s="1"/>
  <c r="W11348" i="1"/>
  <c r="Y11348" i="1" s="1"/>
  <c r="W11349" i="1"/>
  <c r="Y11349" i="1" s="1"/>
  <c r="W11350" i="1"/>
  <c r="Y11350" i="1" s="1"/>
  <c r="W11351" i="1"/>
  <c r="Y11351" i="1" s="1"/>
  <c r="W11352" i="1"/>
  <c r="Y11352" i="1" s="1"/>
  <c r="W11353" i="1"/>
  <c r="Y11353" i="1" s="1"/>
  <c r="W11354" i="1"/>
  <c r="Y11354" i="1" s="1"/>
  <c r="W11355" i="1"/>
  <c r="Y11355" i="1" s="1"/>
  <c r="W11356" i="1"/>
  <c r="Y11356" i="1" s="1"/>
  <c r="W11357" i="1"/>
  <c r="Y11357" i="1" s="1"/>
  <c r="W11358" i="1"/>
  <c r="Y11358" i="1" s="1"/>
  <c r="W11359" i="1"/>
  <c r="Y11359" i="1" s="1"/>
  <c r="W11360" i="1"/>
  <c r="Y11360" i="1" s="1"/>
  <c r="W11361" i="1"/>
  <c r="Y11361" i="1" s="1"/>
  <c r="W11362" i="1"/>
  <c r="Y11362" i="1" s="1"/>
  <c r="W11363" i="1"/>
  <c r="Y11363" i="1" s="1"/>
  <c r="W11364" i="1"/>
  <c r="Y11364" i="1" s="1"/>
  <c r="W11365" i="1"/>
  <c r="Y11365" i="1" s="1"/>
  <c r="W11366" i="1"/>
  <c r="Y11366" i="1" s="1"/>
  <c r="W11367" i="1"/>
  <c r="Y11367" i="1" s="1"/>
  <c r="W11368" i="1"/>
  <c r="Y11368" i="1" s="1"/>
  <c r="W11369" i="1"/>
  <c r="Y11369" i="1" s="1"/>
  <c r="W11370" i="1"/>
  <c r="Y11370" i="1" s="1"/>
  <c r="W11371" i="1"/>
  <c r="Y11371" i="1" s="1"/>
  <c r="W11372" i="1"/>
  <c r="Y11372" i="1" s="1"/>
  <c r="W11373" i="1"/>
  <c r="Y11373" i="1" s="1"/>
  <c r="W11374" i="1"/>
  <c r="Y11374" i="1" s="1"/>
  <c r="W11375" i="1"/>
  <c r="Y11375" i="1" s="1"/>
  <c r="W11376" i="1"/>
  <c r="Y11376" i="1" s="1"/>
  <c r="W11377" i="1"/>
  <c r="Y11377" i="1" s="1"/>
  <c r="W11378" i="1"/>
  <c r="Y11378" i="1" s="1"/>
  <c r="W11379" i="1"/>
  <c r="Y11379" i="1" s="1"/>
  <c r="W11380" i="1"/>
  <c r="Y11380" i="1" s="1"/>
  <c r="W11381" i="1"/>
  <c r="Y11381" i="1" s="1"/>
  <c r="W11382" i="1"/>
  <c r="Y11382" i="1" s="1"/>
  <c r="W11383" i="1"/>
  <c r="Y11383" i="1" s="1"/>
  <c r="W11384" i="1"/>
  <c r="Y11384" i="1" s="1"/>
  <c r="W11385" i="1"/>
  <c r="Y11385" i="1" s="1"/>
  <c r="W11386" i="1"/>
  <c r="Y11386" i="1" s="1"/>
  <c r="W11387" i="1"/>
  <c r="Y11387" i="1" s="1"/>
  <c r="W11388" i="1"/>
  <c r="Y11388" i="1" s="1"/>
  <c r="W11389" i="1"/>
  <c r="Y11389" i="1" s="1"/>
  <c r="W11390" i="1"/>
  <c r="Y11390" i="1" s="1"/>
  <c r="W11391" i="1"/>
  <c r="Y11391" i="1" s="1"/>
  <c r="W11392" i="1"/>
  <c r="Y11392" i="1" s="1"/>
  <c r="W11393" i="1"/>
  <c r="Y11393" i="1" s="1"/>
  <c r="W11394" i="1"/>
  <c r="Y11394" i="1" s="1"/>
  <c r="W11395" i="1"/>
  <c r="Y11395" i="1" s="1"/>
  <c r="W11396" i="1"/>
  <c r="Y11396" i="1" s="1"/>
  <c r="W11397" i="1"/>
  <c r="Y11397" i="1" s="1"/>
  <c r="W11398" i="1"/>
  <c r="Y11398" i="1" s="1"/>
  <c r="W11399" i="1"/>
  <c r="Y11399" i="1" s="1"/>
  <c r="W11400" i="1"/>
  <c r="Y11400" i="1" s="1"/>
  <c r="W11401" i="1"/>
  <c r="Y11401" i="1" s="1"/>
  <c r="W11402" i="1"/>
  <c r="Y11402" i="1" s="1"/>
  <c r="W11403" i="1"/>
  <c r="Y11403" i="1" s="1"/>
  <c r="W11404" i="1"/>
  <c r="Y11404" i="1" s="1"/>
  <c r="W11405" i="1"/>
  <c r="Y11405" i="1" s="1"/>
  <c r="W11406" i="1"/>
  <c r="Y11406" i="1" s="1"/>
  <c r="W11407" i="1"/>
  <c r="Y11407" i="1" s="1"/>
  <c r="W11408" i="1"/>
  <c r="Y11408" i="1" s="1"/>
  <c r="W11409" i="1"/>
  <c r="Y11409" i="1" s="1"/>
  <c r="W11410" i="1"/>
  <c r="Y11410" i="1" s="1"/>
  <c r="W11411" i="1"/>
  <c r="Y11411" i="1" s="1"/>
  <c r="W11412" i="1"/>
  <c r="Y11412" i="1" s="1"/>
  <c r="W11413" i="1"/>
  <c r="Y11413" i="1" s="1"/>
  <c r="W11414" i="1"/>
  <c r="Y11414" i="1" s="1"/>
  <c r="W11415" i="1"/>
  <c r="Y11415" i="1" s="1"/>
  <c r="W11416" i="1"/>
  <c r="Y11416" i="1" s="1"/>
  <c r="W11417" i="1"/>
  <c r="Y11417" i="1" s="1"/>
  <c r="W11418" i="1"/>
  <c r="Y11418" i="1" s="1"/>
  <c r="W11419" i="1"/>
  <c r="Y11419" i="1" s="1"/>
  <c r="W11420" i="1"/>
  <c r="Y11420" i="1" s="1"/>
  <c r="W11421" i="1"/>
  <c r="Y11421" i="1" s="1"/>
  <c r="W11422" i="1"/>
  <c r="Y11422" i="1" s="1"/>
  <c r="W11423" i="1"/>
  <c r="Y11423" i="1" s="1"/>
  <c r="W11424" i="1"/>
  <c r="Y11424" i="1" s="1"/>
  <c r="W11425" i="1"/>
  <c r="Y11425" i="1" s="1"/>
  <c r="W11426" i="1"/>
  <c r="Y11426" i="1" s="1"/>
  <c r="W11427" i="1"/>
  <c r="Y11427" i="1" s="1"/>
  <c r="W11428" i="1"/>
  <c r="Y11428" i="1" s="1"/>
  <c r="W11429" i="1"/>
  <c r="Y11429" i="1" s="1"/>
  <c r="W11430" i="1"/>
  <c r="Y11430" i="1" s="1"/>
  <c r="W11431" i="1"/>
  <c r="Y11431" i="1" s="1"/>
  <c r="W11432" i="1"/>
  <c r="Y11432" i="1" s="1"/>
  <c r="W11433" i="1"/>
  <c r="Y11433" i="1" s="1"/>
  <c r="W11434" i="1"/>
  <c r="Y11434" i="1" s="1"/>
  <c r="W11435" i="1"/>
  <c r="Y11435" i="1" s="1"/>
  <c r="W11436" i="1"/>
  <c r="Y11436" i="1" s="1"/>
  <c r="W11437" i="1"/>
  <c r="Y11437" i="1" s="1"/>
  <c r="W11438" i="1"/>
  <c r="Y11438" i="1" s="1"/>
  <c r="W11439" i="1"/>
  <c r="Y11439" i="1" s="1"/>
  <c r="W11440" i="1"/>
  <c r="Y11440" i="1" s="1"/>
  <c r="W11441" i="1"/>
  <c r="Y11441" i="1" s="1"/>
  <c r="W11442" i="1"/>
  <c r="Y11442" i="1" s="1"/>
  <c r="W11443" i="1"/>
  <c r="Y11443" i="1" s="1"/>
  <c r="W11444" i="1"/>
  <c r="Y11444" i="1" s="1"/>
  <c r="W11445" i="1"/>
  <c r="Y11445" i="1" s="1"/>
  <c r="W11446" i="1"/>
  <c r="Y11446" i="1" s="1"/>
  <c r="W11447" i="1"/>
  <c r="Y11447" i="1" s="1"/>
  <c r="W11448" i="1"/>
  <c r="Y11448" i="1" s="1"/>
  <c r="W11449" i="1"/>
  <c r="Y11449" i="1" s="1"/>
  <c r="W11450" i="1"/>
  <c r="Y11450" i="1" s="1"/>
  <c r="W11451" i="1"/>
  <c r="Y11451" i="1" s="1"/>
  <c r="W11452" i="1"/>
  <c r="Y11452" i="1" s="1"/>
  <c r="W11453" i="1"/>
  <c r="Y11453" i="1" s="1"/>
  <c r="W11454" i="1"/>
  <c r="Y11454" i="1" s="1"/>
  <c r="W11455" i="1"/>
  <c r="Y11455" i="1" s="1"/>
  <c r="W11456" i="1"/>
  <c r="Y11456" i="1" s="1"/>
  <c r="W11457" i="1"/>
  <c r="Y11457" i="1" s="1"/>
  <c r="W11458" i="1"/>
  <c r="Y11458" i="1" s="1"/>
  <c r="W11459" i="1"/>
  <c r="Y11459" i="1" s="1"/>
  <c r="W11460" i="1"/>
  <c r="Y11460" i="1" s="1"/>
  <c r="W11461" i="1"/>
  <c r="Y11461" i="1" s="1"/>
  <c r="W11462" i="1"/>
  <c r="Y11462" i="1" s="1"/>
  <c r="W11463" i="1"/>
  <c r="Y11463" i="1" s="1"/>
  <c r="W11464" i="1"/>
  <c r="Y11464" i="1" s="1"/>
  <c r="W11465" i="1"/>
  <c r="Y11465" i="1" s="1"/>
  <c r="W11466" i="1"/>
  <c r="Y11466" i="1" s="1"/>
  <c r="W11467" i="1"/>
  <c r="Y11467" i="1" s="1"/>
  <c r="W11468" i="1"/>
  <c r="Y11468" i="1" s="1"/>
  <c r="W11469" i="1"/>
  <c r="Y11469" i="1" s="1"/>
  <c r="W11470" i="1"/>
  <c r="Y11470" i="1" s="1"/>
  <c r="W11471" i="1"/>
  <c r="Y11471" i="1" s="1"/>
  <c r="W11472" i="1"/>
  <c r="Y11472" i="1" s="1"/>
  <c r="W11473" i="1"/>
  <c r="Y11473" i="1" s="1"/>
  <c r="W11474" i="1"/>
  <c r="Y11474" i="1" s="1"/>
  <c r="W11475" i="1"/>
  <c r="Y11475" i="1" s="1"/>
  <c r="W11476" i="1"/>
  <c r="Y11476" i="1" s="1"/>
  <c r="W11477" i="1"/>
  <c r="Y11477" i="1" s="1"/>
  <c r="W11478" i="1"/>
  <c r="Y11478" i="1" s="1"/>
  <c r="W11479" i="1"/>
  <c r="Y11479" i="1" s="1"/>
  <c r="W11480" i="1"/>
  <c r="Y11480" i="1" s="1"/>
  <c r="W11481" i="1"/>
  <c r="Y11481" i="1" s="1"/>
  <c r="W11482" i="1"/>
  <c r="Y11482"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4C0309A-4793-4D69-A0FF-78E33586A9C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F17DA014-2CCF-42BE-8392-31E492002E95}" name="WorksheetConnection_Opportunity Wise Data.xlsx!Table1" type="102" refreshedVersion="8" minRefreshableVersion="5">
    <extLst>
      <ext xmlns:x15="http://schemas.microsoft.com/office/spreadsheetml/2010/11/main" uri="{DE250136-89BD-433C-8126-D09CA5730AF9}">
        <x15:connection id="Table1" autoDelete="1">
          <x15:rangePr sourceName="_xlcn.WorksheetConnection_OpportunityWiseData.xlsxTable11"/>
        </x15:connection>
      </ext>
    </extLst>
  </connection>
</connections>
</file>

<file path=xl/sharedStrings.xml><?xml version="1.0" encoding="utf-8"?>
<sst xmlns="http://schemas.openxmlformats.org/spreadsheetml/2006/main" count="161248" uniqueCount="17182">
  <si>
    <t>Profile Id</t>
  </si>
  <si>
    <t>Opportunity Id</t>
  </si>
  <si>
    <t>Opportunity Name</t>
  </si>
  <si>
    <t>Opportunity Category</t>
  </si>
  <si>
    <t>Opportunity End Date</t>
  </si>
  <si>
    <t>Gender</t>
  </si>
  <si>
    <t>City</t>
  </si>
  <si>
    <t>State</t>
  </si>
  <si>
    <t>Country</t>
  </si>
  <si>
    <t>Zip Code</t>
  </si>
  <si>
    <t>Graduation Date(YYYY MM)</t>
  </si>
  <si>
    <t>Current Student Status</t>
  </si>
  <si>
    <t>Current/Intended Major</t>
  </si>
  <si>
    <t>Status Description</t>
  </si>
  <si>
    <t>Apply Date</t>
  </si>
  <si>
    <t>Opportunity Start Date</t>
  </si>
  <si>
    <t>Reward Amount</t>
  </si>
  <si>
    <t>Badge Id</t>
  </si>
  <si>
    <t>Badge Name</t>
  </si>
  <si>
    <t>Skill Points Earned</t>
  </si>
  <si>
    <t>Skills Earned</t>
  </si>
  <si>
    <t>31ce84c2-2bd1-40ba-b2d8-f164fe125306</t>
  </si>
  <si>
    <t>00000000-0G4F-19XB-EXPW-KS8F3N</t>
  </si>
  <si>
    <t>Statement of Purpose (SOP) Writing Workshop</t>
  </si>
  <si>
    <t>Event</t>
  </si>
  <si>
    <t>Male</t>
  </si>
  <si>
    <t>Dhaka</t>
  </si>
  <si>
    <t>Savar</t>
  </si>
  <si>
    <t>Bangladesh</t>
  </si>
  <si>
    <t>High School Student</t>
  </si>
  <si>
    <t>Data Science</t>
  </si>
  <si>
    <t>Not Started</t>
  </si>
  <si>
    <t>36814990-f854-4f76-8c63-91f27567d080</t>
  </si>
  <si>
    <t>Female</t>
  </si>
  <si>
    <t>Amritsar</t>
  </si>
  <si>
    <t>Punjab</t>
  </si>
  <si>
    <t>Afghanistan</t>
  </si>
  <si>
    <t>Undergraduate Student</t>
  </si>
  <si>
    <t>Otheraassss</t>
  </si>
  <si>
    <t>Rewards Award</t>
  </si>
  <si>
    <t>00000000-0GSP-A3RB-BT5G-1ECTG9</t>
  </si>
  <si>
    <t>["Critical Thinking","Creative Thinking","Communication","Career Readiness"]</t>
  </si>
  <si>
    <t>8154328c-f8fe-4bd1-af05-783e140f68b5</t>
  </si>
  <si>
    <t>Satna</t>
  </si>
  <si>
    <t>Madhya pradesh</t>
  </si>
  <si>
    <t>India</t>
  </si>
  <si>
    <t>Computer Science and Engineering</t>
  </si>
  <si>
    <t>a83abad6-db1e-44c4-a8f4-9e397e282d73</t>
  </si>
  <si>
    <t>Hyderabad</t>
  </si>
  <si>
    <t>Telangana</t>
  </si>
  <si>
    <t>Graduate Program Student</t>
  </si>
  <si>
    <t>Computer Science</t>
  </si>
  <si>
    <t>c2b8a15f-2ba3-41e4-a553-7ca68b0d4a54</t>
  </si>
  <si>
    <t>Bangalore</t>
  </si>
  <si>
    <t>Karnataka</t>
  </si>
  <si>
    <t>jknhk</t>
  </si>
  <si>
    <t>061389be-8094-47f3-a87b-8bfff80ed3a8</t>
  </si>
  <si>
    <t>00000000-0GT8-HCVB-01AE-6QEP8Y</t>
  </si>
  <si>
    <t>Life Beyond Saint Louis University's Campus</t>
  </si>
  <si>
    <t>Saint Louis</t>
  </si>
  <si>
    <t>Missouri</t>
  </si>
  <si>
    <t>United States</t>
  </si>
  <si>
    <t>Computer Science and Information Systems</t>
  </si>
  <si>
    <t>00000000-0GGN-ABQ3-E0K6-9HBCPC</t>
  </si>
  <si>
    <t>["Creative Thinking","Technology Literacy","Initiative","Career Readiness"]</t>
  </si>
  <si>
    <t>2b39f489-0bb7-4ea2-9a5f-de98868c4ec3</t>
  </si>
  <si>
    <t>Agra</t>
  </si>
  <si>
    <t>Uttar Pradesh</t>
  </si>
  <si>
    <t>Aerospace Engineering</t>
  </si>
  <si>
    <t>2f5a5a25-1c68-4c7b-abe6-9c0c8c71e7d8</t>
  </si>
  <si>
    <t>Banjul</t>
  </si>
  <si>
    <t>Serekunda</t>
  </si>
  <si>
    <t>Gambia</t>
  </si>
  <si>
    <t>No zip</t>
  </si>
  <si>
    <t>English Language and Literature</t>
  </si>
  <si>
    <t>Team Allocated</t>
  </si>
  <si>
    <t>31e6a5e7-ed26-4604-b12b-6bf6b37ac05e</t>
  </si>
  <si>
    <t>Port Harcourt</t>
  </si>
  <si>
    <t>Rivers</t>
  </si>
  <si>
    <t>Nigeria</t>
  </si>
  <si>
    <t>Project Management</t>
  </si>
  <si>
    <t>461e1a5f-a0f6-4457-a364-b3f6e166988a</t>
  </si>
  <si>
    <t>Software Engineering</t>
  </si>
  <si>
    <t>4dedda3e-6cf6-4457-bac2-13dce5764fae</t>
  </si>
  <si>
    <t>Janakpurdham</t>
  </si>
  <si>
    <t>Madhesh Pradesh</t>
  </si>
  <si>
    <t>Nepal</t>
  </si>
  <si>
    <t>517b6b5f-c413-4791-b926-97180a5e2936</t>
  </si>
  <si>
    <t>Cyber Security</t>
  </si>
  <si>
    <t>57a20005-0803-4858-8ac2-8191976794bd</t>
  </si>
  <si>
    <t>Tirupati</t>
  </si>
  <si>
    <t>Andhra Pradesh</t>
  </si>
  <si>
    <t>Computer Information Systems</t>
  </si>
  <si>
    <t>5ff5dd3e-dc75-477d-91c2-f0988fe59e2c</t>
  </si>
  <si>
    <t>7b46dce2-05bc-4507-9fd9-93a87fd0d275</t>
  </si>
  <si>
    <t>GUNTUR</t>
  </si>
  <si>
    <t>ANDHRA PRADESH</t>
  </si>
  <si>
    <t>Information technology</t>
  </si>
  <si>
    <t>a56155ab-4608-4883-b5ca-b81231ca5fc2</t>
  </si>
  <si>
    <t>Madanapalli</t>
  </si>
  <si>
    <t>a85e730a-acd0-487b-a3f8-47a3438bcbff</t>
  </si>
  <si>
    <t>aa20dfc4-c388-42df-aac5-4cc3aea1ec08</t>
  </si>
  <si>
    <t>Multan</t>
  </si>
  <si>
    <t>Pakistan</t>
  </si>
  <si>
    <t>Not in Education</t>
  </si>
  <si>
    <t>Bsc in Computer Science</t>
  </si>
  <si>
    <t>b6828fbc-d26a-4c3d-96df-3694c41cd493</t>
  </si>
  <si>
    <t>Krishna</t>
  </si>
  <si>
    <t>ba1667ef-588a-4727-85bc-6bb1936bee2c</t>
  </si>
  <si>
    <t>c2adef7e-ce3a-4e82-aa1c-a8a060a42e2c</t>
  </si>
  <si>
    <t>Nizamabad</t>
  </si>
  <si>
    <t>e2729a57-37f8-4999-bad5-930ca8bcedd6</t>
  </si>
  <si>
    <t>KAKINADA</t>
  </si>
  <si>
    <t>ANDHRAPRADESH</t>
  </si>
  <si>
    <t>f5735036-203e-4c3f-95eb-480c7a8b5265</t>
  </si>
  <si>
    <t>Narasaraopet</t>
  </si>
  <si>
    <t>f8b51d0e-d549-4387-8f97-838c237e0aa8</t>
  </si>
  <si>
    <t>fb8e28fe-b608-4830-8aac-624d5e6649ae</t>
  </si>
  <si>
    <t>Vijayawada</t>
  </si>
  <si>
    <t>fbb6fddd-7dbe-469c-bbb9-c4bbc55e9e88</t>
  </si>
  <si>
    <t>Bhadrachalam</t>
  </si>
  <si>
    <t>004b8a25-17d4-4e9a-a41b-b5336327e170</t>
  </si>
  <si>
    <t>00000000-0GN2-A0AY-7XK8-C5FZPP</t>
  </si>
  <si>
    <t>Career Essentials: Getting Started with Your Professional Journey</t>
  </si>
  <si>
    <t>Course</t>
  </si>
  <si>
    <t>Peshawar</t>
  </si>
  <si>
    <t>Pakistan k</t>
  </si>
  <si>
    <t>Radiology</t>
  </si>
  <si>
    <t>Started</t>
  </si>
  <si>
    <t>00628747-9775-4a85-a179-4d5007ccb8b7</t>
  </si>
  <si>
    <t>vikarabad</t>
  </si>
  <si>
    <t>Information Systems</t>
  </si>
  <si>
    <t>00841155-6c62-4f83-b165-57ba0df9c031</t>
  </si>
  <si>
    <t>Chicago</t>
  </si>
  <si>
    <t>Illinois</t>
  </si>
  <si>
    <t>60614-4904</t>
  </si>
  <si>
    <t>00f5161c-ba85-472d-9b0a-3301aac78598</t>
  </si>
  <si>
    <t>Saint Louis city</t>
  </si>
  <si>
    <t>01273a5e-fcc5-4b1a-a637-19aff497dac1</t>
  </si>
  <si>
    <t>St louis</t>
  </si>
  <si>
    <t>014acbc8-41e4-4d5b-8ed5-e4cc6d81851a</t>
  </si>
  <si>
    <t>01593fbd-baa7-4dee-8fd2-92c2c8268d67</t>
  </si>
  <si>
    <t>Kadiri</t>
  </si>
  <si>
    <t>00000000-0GNH-7TCK-0QXP-EX3NY1</t>
  </si>
  <si>
    <t>["Critical Thinking","Creative Thinking","Communication","Technology Literacy","Initiative"]</t>
  </si>
  <si>
    <t>0163d674-2316-4964-9374-72862ba986d7</t>
  </si>
  <si>
    <t>019c7a24-b72f-490c-ae28-ee3bf85eab4d</t>
  </si>
  <si>
    <t>Mumbai</t>
  </si>
  <si>
    <t>Maharashtra</t>
  </si>
  <si>
    <t>Withdraw</t>
  </si>
  <si>
    <t>01c62595-2c3b-48f8-86f2-b07747d27fe2</t>
  </si>
  <si>
    <t>Dubai</t>
  </si>
  <si>
    <t>United Arab Emirates</t>
  </si>
  <si>
    <t>Artificial Intelligence</t>
  </si>
  <si>
    <t>01ca6306-aa78-4a5a-9634-d546723751a7</t>
  </si>
  <si>
    <t>Meerut</t>
  </si>
  <si>
    <t>Robotics and Automation Engineering</t>
  </si>
  <si>
    <t>021c0760-ed6c-49d8-b5c4-569d97f40f96</t>
  </si>
  <si>
    <t>Jalingo</t>
  </si>
  <si>
    <t>Taraba</t>
  </si>
  <si>
    <t>Data Visualization</t>
  </si>
  <si>
    <t>021fd9d4-271a-41c2-9fab-602c5ffa264c</t>
  </si>
  <si>
    <t>Alimosho</t>
  </si>
  <si>
    <t>Lagos</t>
  </si>
  <si>
    <t>Business Administration</t>
  </si>
  <si>
    <t>02de3f86-c70a-44b9-be27-ece1b5f98445</t>
  </si>
  <si>
    <t>Alexandria</t>
  </si>
  <si>
    <t>Egypt</t>
  </si>
  <si>
    <t>Architecture</t>
  </si>
  <si>
    <t>02eadc90-2efc-4372-aadf-1976ddddba40</t>
  </si>
  <si>
    <t>kathmandu</t>
  </si>
  <si>
    <t>Bagmati</t>
  </si>
  <si>
    <t>03066ef0-c5bb-4b1a-8c52-92d56fdaf4af</t>
  </si>
  <si>
    <t>Bathinda</t>
  </si>
  <si>
    <t>030c78ba-7927-4663-960d-b125f56c2bdb</t>
  </si>
  <si>
    <t>Cordova</t>
  </si>
  <si>
    <t>TN</t>
  </si>
  <si>
    <t>Biology</t>
  </si>
  <si>
    <t>031732ef-28db-47b2-a5ce-61c41afde7dd</t>
  </si>
  <si>
    <t>0337734f-da20-4b24-b124-6da010024caa</t>
  </si>
  <si>
    <t>Suleja</t>
  </si>
  <si>
    <t>Niger</t>
  </si>
  <si>
    <t>Economics</t>
  </si>
  <si>
    <t>033e2fc9-dfa7-4ba3-91c8-a732bfd28ee2</t>
  </si>
  <si>
    <t>Nutrition Science</t>
  </si>
  <si>
    <t>0364ba21-e8ba-41bc-bef9-08f1552cd058</t>
  </si>
  <si>
    <t>Nairobi</t>
  </si>
  <si>
    <t>Kenya</t>
  </si>
  <si>
    <t>Oth</t>
  </si>
  <si>
    <t>0371b96a-1f1a-488c-8a1e-a23511356837</t>
  </si>
  <si>
    <t>Katsina</t>
  </si>
  <si>
    <t>Mathematics</t>
  </si>
  <si>
    <t>03726f22-fe35-4149-a554-b761fe5a1087</t>
  </si>
  <si>
    <t>Bioinformatics</t>
  </si>
  <si>
    <t>0374b5a1-f4b9-455a-a7ff-76ed242628c4</t>
  </si>
  <si>
    <t>Pedana</t>
  </si>
  <si>
    <t>I Am Major</t>
  </si>
  <si>
    <t>03965995-5794-4007-b18b-36dc079d4395</t>
  </si>
  <si>
    <t>Bengaluru</t>
  </si>
  <si>
    <t>Biomedical Engineering</t>
  </si>
  <si>
    <t>04346ea5-1e5c-4285-8fc9-86e49074ea04</t>
  </si>
  <si>
    <t>045c2ba5-b145-4b00-8033-408773d775bd</t>
  </si>
  <si>
    <t>Ile Ife</t>
  </si>
  <si>
    <t>Osun State</t>
  </si>
  <si>
    <t>Electrical and Electronic Engineering</t>
  </si>
  <si>
    <t>04e57928-5a38-4717-873e-873af628d2e4</t>
  </si>
  <si>
    <t>Maiduguri</t>
  </si>
  <si>
    <t>Borno</t>
  </si>
  <si>
    <t>Business and Management Studies</t>
  </si>
  <si>
    <t>04e80aaf-083d-447b-b129-81abd3154913</t>
  </si>
  <si>
    <t>Gujranwala</t>
  </si>
  <si>
    <t>Public Health</t>
  </si>
  <si>
    <t>04f147c0-5417-4e35-b110-b84b0e2778e7</t>
  </si>
  <si>
    <t>Lahore Pak</t>
  </si>
  <si>
    <t>Pak</t>
  </si>
  <si>
    <t>Electrical and Computer Engineering</t>
  </si>
  <si>
    <t>05041c2c-aa95-49b2-a0cf-9c25bfc0440a</t>
  </si>
  <si>
    <t>Missouri state</t>
  </si>
  <si>
    <t>05260d76-1fe1-434f-ba51-21551aef206f</t>
  </si>
  <si>
    <t>Kigali</t>
  </si>
  <si>
    <t>Unknown</t>
  </si>
  <si>
    <t>Rwanda</t>
  </si>
  <si>
    <t>Finance and Banking</t>
  </si>
  <si>
    <t>05893c77-4d38-4dac-becd-00341d416cf2</t>
  </si>
  <si>
    <t>Pemba</t>
  </si>
  <si>
    <t>Zambia</t>
  </si>
  <si>
    <t>Choma</t>
  </si>
  <si>
    <t>Secretarial</t>
  </si>
  <si>
    <t>059a9813-e79e-4dd4-9e7f-4da6cc014a56</t>
  </si>
  <si>
    <t>Chennai</t>
  </si>
  <si>
    <t>Tamil Nadu</t>
  </si>
  <si>
    <t>05a3d544-d4ec-46b3-b804-95ae0ee0029e</t>
  </si>
  <si>
    <t>Accra</t>
  </si>
  <si>
    <t>Ghana</t>
  </si>
  <si>
    <t>Statistics</t>
  </si>
  <si>
    <t>05f538a9-22bd-4682-8788-1dd643b52b2b</t>
  </si>
  <si>
    <t>05fe99b5-1bae-4ba5-8c71-ada583013db2</t>
  </si>
  <si>
    <t>Guntur</t>
  </si>
  <si>
    <t>Electronics and Communication</t>
  </si>
  <si>
    <t>06963424-9cd8-4df4-95bb-2b07a0da586a</t>
  </si>
  <si>
    <t>StLouis</t>
  </si>
  <si>
    <t>073e8b1b-feec-49ba-b043-2d524fc3267d</t>
  </si>
  <si>
    <t>new dameitta</t>
  </si>
  <si>
    <t>dameitta</t>
  </si>
  <si>
    <t>Management Information Systems</t>
  </si>
  <si>
    <t>07b2cc2f-d341-4e5d-b8a9-ce17b7ee87df</t>
  </si>
  <si>
    <t>Orlando</t>
  </si>
  <si>
    <t>Florida</t>
  </si>
  <si>
    <t>07b572de-56a1-4218-88aa-0f3e3bb211b3</t>
  </si>
  <si>
    <t>0812c9d9-db84-40fe-a412-922992381884</t>
  </si>
  <si>
    <t>Peoria</t>
  </si>
  <si>
    <t>08790449-0b90-4cb3-8628-fb287df86d1f</t>
  </si>
  <si>
    <t>St Louis</t>
  </si>
  <si>
    <t>088df798-eae8-40f1-8b16-6f51f7025904</t>
  </si>
  <si>
    <t>Astana</t>
  </si>
  <si>
    <t>Kazakhstan</t>
  </si>
  <si>
    <t>0892211d-f230-4b5d-b994-bfde996351ea</t>
  </si>
  <si>
    <t>0950b2c8-6418-4e83-adf0-d27beb4a676d</t>
  </si>
  <si>
    <t>Saharanpur</t>
  </si>
  <si>
    <t>UP</t>
  </si>
  <si>
    <t>Other</t>
  </si>
  <si>
    <t>09a7e150-63a5-4761-a99e-1074638f0b3c</t>
  </si>
  <si>
    <t>Sunyani</t>
  </si>
  <si>
    <t>Sunyani Municipal</t>
  </si>
  <si>
    <t>09a9f6aa-26a5-4122-9f00-7ade4e93c991</t>
  </si>
  <si>
    <t>09c1b03d-4ac8-44ed-894b-e8201cd7765f</t>
  </si>
  <si>
    <t>Murshidabad</t>
  </si>
  <si>
    <t>West Bengal</t>
  </si>
  <si>
    <t>0a317b30-57ee-4a9a-bc83-40c3e4efd7a9</t>
  </si>
  <si>
    <t>Lahore</t>
  </si>
  <si>
    <t>Medicine</t>
  </si>
  <si>
    <t>0a3517c1-6c3c-4d3d-be89-ee0dec1e1fc7</t>
  </si>
  <si>
    <t>Kondapuram</t>
  </si>
  <si>
    <t>0ac8bdce-1beb-452f-8f3c-5d689d1edf4c</t>
  </si>
  <si>
    <t>Guercif</t>
  </si>
  <si>
    <t>East</t>
  </si>
  <si>
    <t>Morocco</t>
  </si>
  <si>
    <t>Information</t>
  </si>
  <si>
    <t>0b6308f1-fd19-4cf6-b444-411d9ba21775</t>
  </si>
  <si>
    <t>Kitwe</t>
  </si>
  <si>
    <t>Copperbelt</t>
  </si>
  <si>
    <t>Actuarial Mathematics</t>
  </si>
  <si>
    <t>0b86f20d-c7a3-441a-8536-a7d181bb05ad</t>
  </si>
  <si>
    <t>telangana</t>
  </si>
  <si>
    <t>0baad8a6-31e8-44e9-8754-f0019a9c774c</t>
  </si>
  <si>
    <t>Greater Accra</t>
  </si>
  <si>
    <t>GA184</t>
  </si>
  <si>
    <t>0c944137-f124-4927-8aeb-a0fa40e6acdf</t>
  </si>
  <si>
    <t>missouri</t>
  </si>
  <si>
    <t>0ccc2391-d298-4ae9-9b53-4f2206a4bfb9</t>
  </si>
  <si>
    <t>MISSOURI</t>
  </si>
  <si>
    <t>Applied Financial Economics</t>
  </si>
  <si>
    <t>0d72285a-2e00-4c92-aa61-9bd2339fbc51</t>
  </si>
  <si>
    <t>Sindh</t>
  </si>
  <si>
    <t>Mechanical Engineering</t>
  </si>
  <si>
    <t>0de02f37-13f8-43f0-8e61-df506a7d3038</t>
  </si>
  <si>
    <t>Karachi</t>
  </si>
  <si>
    <t>Orangi</t>
  </si>
  <si>
    <t>0e3ffc40-165d-42f6-b422-6eae774ff6e3</t>
  </si>
  <si>
    <t>Olivette</t>
  </si>
  <si>
    <t>Biological Sciences</t>
  </si>
  <si>
    <t>0e94d5bf-f581-4748-93a6-55f4d1d40a4c</t>
  </si>
  <si>
    <t>Sodo</t>
  </si>
  <si>
    <t>Ethiopia</t>
  </si>
  <si>
    <t>Urban and Housing Development</t>
  </si>
  <si>
    <t>0ebb3ed0-5b93-431a-a248-e4fd901901ab</t>
  </si>
  <si>
    <t>Tamilnadu</t>
  </si>
  <si>
    <t>0ee89711-2b55-4179-b8fa-626a4ae2917f</t>
  </si>
  <si>
    <t>Human Resources</t>
  </si>
  <si>
    <t>0f166f65-da19-40bf-94eb-79e92f45d533</t>
  </si>
  <si>
    <t>Mo</t>
  </si>
  <si>
    <t>0f1a65f6-bde5-4d41-b63e-697eb55b6d00</t>
  </si>
  <si>
    <t>Ongole</t>
  </si>
  <si>
    <t>0f215b85-35ac-446f-ac22-2283e84ac18d</t>
  </si>
  <si>
    <t>Davangere</t>
  </si>
  <si>
    <t>0f9468b9-66e4-41a0-9e44-1d0905f62233</t>
  </si>
  <si>
    <t>Sattenpalli</t>
  </si>
  <si>
    <t>1059e9df-8716-4941-91b9-939b487c0d4b</t>
  </si>
  <si>
    <t>Delhi</t>
  </si>
  <si>
    <t>Computer Engineering</t>
  </si>
  <si>
    <t>109d5b13-e3bc-49e8-9b1d-0afb712919a7</t>
  </si>
  <si>
    <t>BEGUMGANJ</t>
  </si>
  <si>
    <t>MADHYA PRADESH</t>
  </si>
  <si>
    <t>10a8d0a2-cd78-4c26-9262-c1ec26ce076b</t>
  </si>
  <si>
    <t>Ibadan</t>
  </si>
  <si>
    <t>Oyo</t>
  </si>
  <si>
    <t>10ad5a3f-b5b7-428c-95a9-c9a088b935b4</t>
  </si>
  <si>
    <t>st louis</t>
  </si>
  <si>
    <t>10eded3b-6256-479e-a0ef-5de65e73284b</t>
  </si>
  <si>
    <t>110ac094-038d-454e-9f3b-4dc31de8c28e</t>
  </si>
  <si>
    <t>Accounting and Finance</t>
  </si>
  <si>
    <t>1112a1a9-1c3f-4064-bee7-3bff7ee0eed0</t>
  </si>
  <si>
    <t>Saint louis</t>
  </si>
  <si>
    <t>1137d652-2ded-4a35-8a52-1068295063e3</t>
  </si>
  <si>
    <t>Sargodha</t>
  </si>
  <si>
    <t>Pakista</t>
  </si>
  <si>
    <t>Environmental Sciences</t>
  </si>
  <si>
    <t>1138a088-b861-4583-b5a2-6adec1c9ae40</t>
  </si>
  <si>
    <t>New ambo road</t>
  </si>
  <si>
    <t>Oromiya</t>
  </si>
  <si>
    <t>1169fa2f-b95a-45e7-be8f-606ce71c40c8</t>
  </si>
  <si>
    <t>Bauchi</t>
  </si>
  <si>
    <t>Philosophy</t>
  </si>
  <si>
    <t>11acafc1-6b29-46b9-b538-7149d31a34a2</t>
  </si>
  <si>
    <t>NAVSARI</t>
  </si>
  <si>
    <t>GUJARAT</t>
  </si>
  <si>
    <t>11ecc9f5-cbe0-43d1-9f30-51b4f7f56b07</t>
  </si>
  <si>
    <t>Bahraich</t>
  </si>
  <si>
    <t>Student</t>
  </si>
  <si>
    <t>1262a802-2f28-466c-8e35-a2bef3e8a2e0</t>
  </si>
  <si>
    <t>Harare</t>
  </si>
  <si>
    <t>Zimbabwe</t>
  </si>
  <si>
    <t>Industrial Engineering</t>
  </si>
  <si>
    <t>1265d193-4833-4295-a71b-4c4888753c45</t>
  </si>
  <si>
    <t>IGANGA</t>
  </si>
  <si>
    <t>Eastern</t>
  </si>
  <si>
    <t>Uganda</t>
  </si>
  <si>
    <t>Theology or Divinity and Religious Studies</t>
  </si>
  <si>
    <t>129b3f9c-5ebf-4b9b-9eeb-357ea24f1241</t>
  </si>
  <si>
    <t>Thanjavur</t>
  </si>
  <si>
    <t>MBA</t>
  </si>
  <si>
    <t>12d0b9fc-9e01-4f2c-aa90-f6ac11724929</t>
  </si>
  <si>
    <t>New Dawhenya</t>
  </si>
  <si>
    <t>12d261cc-e105-4e4a-b4af-3a09af2628e4</t>
  </si>
  <si>
    <t>Hartford</t>
  </si>
  <si>
    <t>Connecticut</t>
  </si>
  <si>
    <t>Business Analytics</t>
  </si>
  <si>
    <t>12e87424-fdc7-407b-a0eb-f26ef7452a92</t>
  </si>
  <si>
    <t>Lekki</t>
  </si>
  <si>
    <t>12f67f24-7f6f-4d5b-a183-1b34bb0a6865</t>
  </si>
  <si>
    <t>1313e086-5dc9-436b-b3be-77ae31bd1fb4</t>
  </si>
  <si>
    <t>Sirhind</t>
  </si>
  <si>
    <t>131f09f0-2d6c-4f28-a53d-ad079e5479e2</t>
  </si>
  <si>
    <t>Artificial Intelligence and Machine learning</t>
  </si>
  <si>
    <t>136f60d4-a0db-4560-b309-508d1f838481</t>
  </si>
  <si>
    <t>NAGPUR</t>
  </si>
  <si>
    <t>137ce6c9-458a-4498-92af-889b19245f51</t>
  </si>
  <si>
    <t>13c4aa00-f3ca-4986-9727-3659b5922a72</t>
  </si>
  <si>
    <t>CHICAGO</t>
  </si>
  <si>
    <t>IL</t>
  </si>
  <si>
    <t>1477e362-8e1a-4670-88d1-055c2d512413</t>
  </si>
  <si>
    <t>Kwara</t>
  </si>
  <si>
    <t>Ilorin</t>
  </si>
  <si>
    <t>Agriculture and Forestry</t>
  </si>
  <si>
    <t>1484b3a2-80c7-455e-9a62-ffe71f36fc2f</t>
  </si>
  <si>
    <t>Palembang</t>
  </si>
  <si>
    <t>Sumatra Selatan</t>
  </si>
  <si>
    <t>Indonesia</t>
  </si>
  <si>
    <t>International Business Management</t>
  </si>
  <si>
    <t>1495891d-a41a-465f-a61f-b7fda295a5e5</t>
  </si>
  <si>
    <t>hyderabad</t>
  </si>
  <si>
    <t>pakistan</t>
  </si>
  <si>
    <t>14a16da1-0e79-40da-b250-12520510b87f</t>
  </si>
  <si>
    <t>Aba</t>
  </si>
  <si>
    <t>Abia</t>
  </si>
  <si>
    <t>Social Work</t>
  </si>
  <si>
    <t>14a82949-924c-428c-9198-efbd4a79f344</t>
  </si>
  <si>
    <t>Ogun</t>
  </si>
  <si>
    <t>Delta State</t>
  </si>
  <si>
    <t>151bb3bc-e57b-4484-b5ab-d017a5db873d</t>
  </si>
  <si>
    <t>Pune</t>
  </si>
  <si>
    <t>Politics</t>
  </si>
  <si>
    <t>151fbd7a-7921-4ab9-9a58-1a50a4b7c004</t>
  </si>
  <si>
    <t>Dehradun</t>
  </si>
  <si>
    <t>Uttarakhand</t>
  </si>
  <si>
    <t>1525e5d7-46c1-4ce8-acb6-23b4ba1a10cd</t>
  </si>
  <si>
    <t>Ranchi</t>
  </si>
  <si>
    <t>Jharkhand</t>
  </si>
  <si>
    <t>Marketing</t>
  </si>
  <si>
    <t>154fb4aa-acbb-416e-be2e-9dc4037c76ee</t>
  </si>
  <si>
    <t>Ikorodu</t>
  </si>
  <si>
    <t>Pure and Applied Physics</t>
  </si>
  <si>
    <t>156fc40a-418a-4904-a186-7886d91f0e75</t>
  </si>
  <si>
    <t>Buner</t>
  </si>
  <si>
    <t>nooo</t>
  </si>
  <si>
    <t>Biochemistry</t>
  </si>
  <si>
    <t>159539c1-f440-453f-838e-a6b3a67f4240</t>
  </si>
  <si>
    <t>AMALAPURAM</t>
  </si>
  <si>
    <t>16005c7d-9733-4cfc-b4d7-66ac33d0fe7d</t>
  </si>
  <si>
    <t>Yaound</t>
  </si>
  <si>
    <t>Cameroon</t>
  </si>
  <si>
    <t>164e08fa-a725-4aaa-94c9-15a58d8ddad4</t>
  </si>
  <si>
    <t>Portharcourt</t>
  </si>
  <si>
    <t>River State</t>
  </si>
  <si>
    <t>Civil Engineering</t>
  </si>
  <si>
    <t>1662922b-b6c0-433e-a17c-9f7b09c82544</t>
  </si>
  <si>
    <t>Bahawal nagar</t>
  </si>
  <si>
    <t>English</t>
  </si>
  <si>
    <t>168f1295-53cf-4862-ac8d-f4db641bdb14</t>
  </si>
  <si>
    <t>Vadodara</t>
  </si>
  <si>
    <t>gujarat</t>
  </si>
  <si>
    <t>16df891d-053e-4d19-bcc8-702ff253dfc5</t>
  </si>
  <si>
    <t>16ec583b-6e66-429a-9f98-da976a67d9db</t>
  </si>
  <si>
    <t>MO</t>
  </si>
  <si>
    <t>16fdb645-d33b-4bc8-9c5b-53139100e818</t>
  </si>
  <si>
    <t>saint louis</t>
  </si>
  <si>
    <t>1707b02d-67d9-461d-a7a8-2194700e3731</t>
  </si>
  <si>
    <t>Lapaz</t>
  </si>
  <si>
    <t>GA-392-4653</t>
  </si>
  <si>
    <t>Electrical Engineering</t>
  </si>
  <si>
    <t>1714522c-0369-4e68-b207-ce510cfbba20</t>
  </si>
  <si>
    <t>171f532e-fde5-4d9c-b84e-fc65d57feb4e</t>
  </si>
  <si>
    <t>173b0751-6927-4628-8634-9f9531a275ce</t>
  </si>
  <si>
    <t>vijayawada</t>
  </si>
  <si>
    <t>Andhra pradesh</t>
  </si>
  <si>
    <t>1808e8f5-6d45-41f1-b5b3-8c7ca8424c3a</t>
  </si>
  <si>
    <t>TELANGANA</t>
  </si>
  <si>
    <t>184529f4-64c0-4339-874e-d61f0fbdcd9a</t>
  </si>
  <si>
    <t>S</t>
  </si>
  <si>
    <t>185a0e95-74d1-4076-9fd2-3f83b038dfa9</t>
  </si>
  <si>
    <t>18e1e6bc-fada-4b09-bf52-ab45daf318f4</t>
  </si>
  <si>
    <t>Eee</t>
  </si>
  <si>
    <t>1963a759-fe53-4ad8-a477-3cfd5f802f39</t>
  </si>
  <si>
    <t>Sangareddy</t>
  </si>
  <si>
    <t>198d533c-2ad1-48b4-844b-4f6dd0448dee</t>
  </si>
  <si>
    <t>Abuja</t>
  </si>
  <si>
    <t>Federal Capital Territory</t>
  </si>
  <si>
    <t>199426d5-ded3-4f59-a282-dec4cfe36939</t>
  </si>
  <si>
    <t>Elmina</t>
  </si>
  <si>
    <t>Central region</t>
  </si>
  <si>
    <t>19a12361-477f-43d3-ba49-4b175f852297</t>
  </si>
  <si>
    <t>Osogbo</t>
  </si>
  <si>
    <t>Osun</t>
  </si>
  <si>
    <t>Cybersecurity</t>
  </si>
  <si>
    <t>19ce6f4c-215c-412e-9e29-f09d6f5a4422</t>
  </si>
  <si>
    <t>19d38469-ac17-4096-a342-09fcfb38ee60</t>
  </si>
  <si>
    <t>1a96d105-d496-4666-8e84-7390777ff417</t>
  </si>
  <si>
    <t>Islamabad</t>
  </si>
  <si>
    <t>1b4ca064-4967-499b-97da-631af7e51fcb</t>
  </si>
  <si>
    <t>guntur</t>
  </si>
  <si>
    <t>Andhrapradesh</t>
  </si>
  <si>
    <t>Computer Science with Internet of Things</t>
  </si>
  <si>
    <t>1b801fa4-3fb5-4514-a995-0cf511ddebdd</t>
  </si>
  <si>
    <t>1b860b11-4f67-445a-8cbb-573f412c6244</t>
  </si>
  <si>
    <t>Jayashankar bhupalpally</t>
  </si>
  <si>
    <t>1ba8e0f5-65dc-4bd5-b27e-8f6739345703</t>
  </si>
  <si>
    <t>stlouis</t>
  </si>
  <si>
    <t>1c0e43b5-d256-447f-9d67-b26b2fe26843</t>
  </si>
  <si>
    <t>Broken Arrow</t>
  </si>
  <si>
    <t>OK</t>
  </si>
  <si>
    <t>74012-0890</t>
  </si>
  <si>
    <t>1c20dde5-64be-44a7-b2bc-d98d380c053c</t>
  </si>
  <si>
    <t>1ceb09aa-f053-45a3-b750-7fac523df970</t>
  </si>
  <si>
    <t>1d6891da-eaf7-49c6-9d14-a7a7512fc465</t>
  </si>
  <si>
    <t>Gbagada</t>
  </si>
  <si>
    <t>Pharmacy and Pharmacology</t>
  </si>
  <si>
    <t>1d6b3d30-68c0-4e3e-b093-15568f7ed2d2</t>
  </si>
  <si>
    <t>1d82f02c-9e20-4eb3-b413-cac9ce350eee</t>
  </si>
  <si>
    <t>Naperville</t>
  </si>
  <si>
    <t>1d95aaaa-ce3d-4e2b-9c91-64ad12d667a3</t>
  </si>
  <si>
    <t>Pol</t>
  </si>
  <si>
    <t>1ddda9e2-1b38-4006-97bb-17eabb4bf46b</t>
  </si>
  <si>
    <t>Aligarh</t>
  </si>
  <si>
    <t>1de5a56f-4e9a-4a5b-815f-f8b599762c89</t>
  </si>
  <si>
    <t>Tamil nadu</t>
  </si>
  <si>
    <t>Metallurgy and Materials Engineering</t>
  </si>
  <si>
    <t>1df0f227-1f42-463a-84c2-0cb1ee8e2b59</t>
  </si>
  <si>
    <t>1e0c86c8-e6f3-44a8-8640-d5bd63a6ece3</t>
  </si>
  <si>
    <t>Edwardsville</t>
  </si>
  <si>
    <t>Psychology</t>
  </si>
  <si>
    <t>1e34d816-e1bb-436b-9531-d0a9f305f1fa</t>
  </si>
  <si>
    <t>1e6c00cc-10db-40ca-be48-641d06ea5f56</t>
  </si>
  <si>
    <t>1e76b71d-32fe-4fa4-aa66-ee5fca30f49a</t>
  </si>
  <si>
    <t>ICT</t>
  </si>
  <si>
    <t>Finance</t>
  </si>
  <si>
    <t>1e90fe2a-4110-4698-b64d-1054715c2bf4</t>
  </si>
  <si>
    <t>1eb6701f-dd06-45d5-84fb-51921b82bcd3</t>
  </si>
  <si>
    <t>1ec39bb5-cb72-4665-a15b-6ea3524ad828</t>
  </si>
  <si>
    <t>Saint Charles</t>
  </si>
  <si>
    <t>1ed5de7f-dee1-4187-98a5-1b6fb83e9351</t>
  </si>
  <si>
    <t>Missori</t>
  </si>
  <si>
    <t>1f2bab81-5575-4901-ae5b-e4e1a5fbb3e4</t>
  </si>
  <si>
    <t>missori</t>
  </si>
  <si>
    <t>1fc85743-cbb2-48ab-89c5-d37c96574145</t>
  </si>
  <si>
    <t>Tucson</t>
  </si>
  <si>
    <t>Arizona</t>
  </si>
  <si>
    <t>Geography</t>
  </si>
  <si>
    <t>202f0e6f-07c9-47c0-8a23-811fd1b2ccfe</t>
  </si>
  <si>
    <t>Cupertino</t>
  </si>
  <si>
    <t>CA</t>
  </si>
  <si>
    <t>20c1b98f-7dc9-4574-a622-7d9c044a3c2a</t>
  </si>
  <si>
    <t>JAYASHANKAR BHUPALPALLY</t>
  </si>
  <si>
    <t>20c7711e-eb9b-4cf0-a5d7-ad38c89a31a8</t>
  </si>
  <si>
    <t>20dfc2c8-617f-4adf-9f86-24cad55765fb</t>
  </si>
  <si>
    <t>Information technology and management</t>
  </si>
  <si>
    <t>20ff609f-d646-4500-a030-dae6857efdad</t>
  </si>
  <si>
    <t>Mangalore</t>
  </si>
  <si>
    <t>Karanataka</t>
  </si>
  <si>
    <t>2128addc-33a9-408c-ad32-ecc8c59f6878</t>
  </si>
  <si>
    <t>Mirpurmathelo</t>
  </si>
  <si>
    <t>21713cb4-179e-4dad-a756-89141a8c7869</t>
  </si>
  <si>
    <t>Hanzhong</t>
  </si>
  <si>
    <t>Healthy</t>
  </si>
  <si>
    <t>China</t>
  </si>
  <si>
    <t>Communication</t>
  </si>
  <si>
    <t>21bbf28d-3029-4909-88fc-9f6929b73bea</t>
  </si>
  <si>
    <t>saint Louis</t>
  </si>
  <si>
    <t>21c5fc2e-69fb-49c3-ac93-6b63e8edcdf5</t>
  </si>
  <si>
    <t>21e0f294-5600-4df6-a17e-746223e50e92</t>
  </si>
  <si>
    <t>Nellore</t>
  </si>
  <si>
    <t>AndhraPradesh</t>
  </si>
  <si>
    <t>22643a09-7bc5-4df0-a7dd-7eb834cbc483</t>
  </si>
  <si>
    <t>228168ab-fb99-4157-bc6d-6fa42da0300b</t>
  </si>
  <si>
    <t>22f92469-13ef-40a1-b747-4997810f9d4e</t>
  </si>
  <si>
    <t>Rajahmundry</t>
  </si>
  <si>
    <t>22fd574b-9d08-4057-8677-943520073711</t>
  </si>
  <si>
    <t>Palung</t>
  </si>
  <si>
    <t>N</t>
  </si>
  <si>
    <t>230d3fb7-5a4c-4659-b361-e9aea5341cd0</t>
  </si>
  <si>
    <t>Benin</t>
  </si>
  <si>
    <t>Edo</t>
  </si>
  <si>
    <t>231578d2-0279-4536-95cb-3be7d3308128</t>
  </si>
  <si>
    <t>Bida</t>
  </si>
  <si>
    <t>Niger state</t>
  </si>
  <si>
    <t>231a2a96-6e50-45e2-95c3-410a0c4045ad</t>
  </si>
  <si>
    <t>winneba</t>
  </si>
  <si>
    <t>central region</t>
  </si>
  <si>
    <t>Chemistry</t>
  </si>
  <si>
    <t>231e8382-9c62-403d-b3d1-6b4fc923c5f0</t>
  </si>
  <si>
    <t>2332e9f7-98be-4d0d-a1f0-f3f3c10192ef</t>
  </si>
  <si>
    <t>Finance and Marketing</t>
  </si>
  <si>
    <t>234a4797-4808-49aa-a47d-ee98a882f79c</t>
  </si>
  <si>
    <t>Kaduna</t>
  </si>
  <si>
    <t>23574cda-472e-4386-b734-3488ce8d05f1</t>
  </si>
  <si>
    <t>Food Science</t>
  </si>
  <si>
    <t>236e177b-d904-4b59-8405-94ec83e0b3c1</t>
  </si>
  <si>
    <t>2373a0b8-6756-4567-802e-1b93c3f40b78</t>
  </si>
  <si>
    <t>2380bcb2-dbad-4835-8d8f-00cd97f7c0a5</t>
  </si>
  <si>
    <t>Saint Peters</t>
  </si>
  <si>
    <t>24214db9-206b-41e9-8953-48124caf05ac</t>
  </si>
  <si>
    <t>242d6ebe-5186-4489-b317-49a0cdc5cb5f</t>
  </si>
  <si>
    <t>Varanasi</t>
  </si>
  <si>
    <t>24a13437-bf0e-4b14-9337-508fbb10d8c2</t>
  </si>
  <si>
    <t>telangan</t>
  </si>
  <si>
    <t>24a2159b-c88e-448b-9992-e1ae739933a3</t>
  </si>
  <si>
    <t>24aa9363-994a-4337-aeb7-5a3abbf9fb91</t>
  </si>
  <si>
    <t>Srimangle</t>
  </si>
  <si>
    <t>Sreemangle</t>
  </si>
  <si>
    <t>24d5669f-0e3c-4a6c-a353-7631fca44085</t>
  </si>
  <si>
    <t>25725610-3271-407c-b30b-ddea01964e0e</t>
  </si>
  <si>
    <t>Kandukuru</t>
  </si>
  <si>
    <t>2591fb35-fc49-4a62-927a-606be516a8b0</t>
  </si>
  <si>
    <t>Kumasi</t>
  </si>
  <si>
    <t>Ashanti</t>
  </si>
  <si>
    <t>MS in Supply Chain Management</t>
  </si>
  <si>
    <t>25ead325-8e85-44ee-a64b-0793d10c3c9f</t>
  </si>
  <si>
    <t>Ocala</t>
  </si>
  <si>
    <t>FL</t>
  </si>
  <si>
    <t>34476-8692</t>
  </si>
  <si>
    <t>25fe12e5-0a3e-4c49-8452-eec8bc01e86b</t>
  </si>
  <si>
    <t>English Linguistics</t>
  </si>
  <si>
    <t>260e4350-0211-4d22-ae07-3fcb45f1c6ac</t>
  </si>
  <si>
    <t>Aurangabad</t>
  </si>
  <si>
    <t>262216ef-27c3-4b3e-91fd-b30983fc1b46</t>
  </si>
  <si>
    <t>Hospitality and Leisure Management</t>
  </si>
  <si>
    <t>2622a122-dfe0-4f48-9aa9-182772511d7b</t>
  </si>
  <si>
    <t>26347b8a-d285-467a-8b81-d2b4f4169ac5</t>
  </si>
  <si>
    <t>Rewa</t>
  </si>
  <si>
    <t>M P</t>
  </si>
  <si>
    <t>264bc933-6bff-44dc-ab20-c4dc237b89b4</t>
  </si>
  <si>
    <t>2693804a-61d6-4dd0-804d-e46a3a4140f9</t>
  </si>
  <si>
    <t>26e91f12-fb85-442b-8e29-98792e7349e9</t>
  </si>
  <si>
    <t>27588ee3-dc0d-4fbf-b446-dbdc9f155c34</t>
  </si>
  <si>
    <t>27591ec1-ea1f-488c-92da-770ab4953e18</t>
  </si>
  <si>
    <t>27b5779b-8595-448d-aa29-e5a57625483f</t>
  </si>
  <si>
    <t>Mardi</t>
  </si>
  <si>
    <t>27e0f18f-f4cf-4835-87d6-25d6f4743830</t>
  </si>
  <si>
    <t>Ikeja</t>
  </si>
  <si>
    <t>27fac1b0-8cd7-4eca-932f-5396aa5f7765</t>
  </si>
  <si>
    <t>Berhampur</t>
  </si>
  <si>
    <t>Odisha</t>
  </si>
  <si>
    <t>28a0ad78-1577-4f6c-8205-c8138f86ec88</t>
  </si>
  <si>
    <t>Paschim Puri</t>
  </si>
  <si>
    <t>New Delhi</t>
  </si>
  <si>
    <t>28b79613-d390-46a9-9b7e-4a8582d2b971</t>
  </si>
  <si>
    <t>Huzurnagar</t>
  </si>
  <si>
    <t>28f5f27b-c03a-477c-99e9-9769399ad411</t>
  </si>
  <si>
    <t>Health Data Science</t>
  </si>
  <si>
    <t>290c234a-8197-4924-a62a-2a027fbc3687</t>
  </si>
  <si>
    <t>29158ad4-48fa-4a3f-8816-c0a05c17b2e0</t>
  </si>
  <si>
    <t>Pointe Noire</t>
  </si>
  <si>
    <t>Congo</t>
  </si>
  <si>
    <t>2926a6b0-01ff-44db-9166-70475c48e0e6</t>
  </si>
  <si>
    <t>294c3139-1057-4174-bdbb-8733dbce6445</t>
  </si>
  <si>
    <t>2968512b-903a-4c63-ae38-247336f0dda6</t>
  </si>
  <si>
    <t>Vishakhapatnam</t>
  </si>
  <si>
    <t>2a0e031e-529d-4c06-ad4e-68ed18784982</t>
  </si>
  <si>
    <t>Kolkata</t>
  </si>
  <si>
    <t>Electronics and Communication Engineering</t>
  </si>
  <si>
    <t>2a32bd98-cc57-4bb0-a9f6-ecfbfd2a7a7e</t>
  </si>
  <si>
    <t>Ballwin</t>
  </si>
  <si>
    <t>2a7051c5-f4c4-4d8a-bce9-6a94ca138c49</t>
  </si>
  <si>
    <t>2aa3243d-bbba-4473-a7e6-1eb6bf7c88bb</t>
  </si>
  <si>
    <t>Ndola</t>
  </si>
  <si>
    <t>2ad88ed5-9b2f-4cd6-bcd1-8b1405d27b7e</t>
  </si>
  <si>
    <t>GC021</t>
  </si>
  <si>
    <t>2ae273d9-2d58-407e-af31-4d397a351b55</t>
  </si>
  <si>
    <t>TUNI</t>
  </si>
  <si>
    <t>2aec40e8-ad16-42d4-b1dc-bee963cba7a7</t>
  </si>
  <si>
    <t>2af2ff82-9d78-4748-b388-18a2a34f77a6</t>
  </si>
  <si>
    <t>warangal</t>
  </si>
  <si>
    <t>2b3232b8-0bae-4fc9-8d8b-14aacb5e59d4</t>
  </si>
  <si>
    <t>Indore</t>
  </si>
  <si>
    <t>Madhya Pradesh</t>
  </si>
  <si>
    <t>Masters in Computer Science</t>
  </si>
  <si>
    <t>2c9c30ed-2b5b-430b-9573-c44bda234c6d</t>
  </si>
  <si>
    <t>2cf6ee90-393b-4600-98bc-92ada7506b8b</t>
  </si>
  <si>
    <t>Jaipur</t>
  </si>
  <si>
    <t>Rajasthan</t>
  </si>
  <si>
    <t>Commerce</t>
  </si>
  <si>
    <t>2d029fb7-1253-43f8-acd5-6d29915005d2</t>
  </si>
  <si>
    <t>Takoradi</t>
  </si>
  <si>
    <t>Western</t>
  </si>
  <si>
    <t>WR-142-2302</t>
  </si>
  <si>
    <t>Environmental and Safety Engineering</t>
  </si>
  <si>
    <t>2d33b809-171e-4a2e-8f26-dd5859ecea8d</t>
  </si>
  <si>
    <t>Miryalaguda</t>
  </si>
  <si>
    <t>2d424179-1cd0-47b2-bf33-c739fb70948f</t>
  </si>
  <si>
    <t>Addis Abeba</t>
  </si>
  <si>
    <t>Fedral</t>
  </si>
  <si>
    <t>2d4f0d62-0a50-4b23-a968-258a5dcc87e9</t>
  </si>
  <si>
    <t>Narsipatnam</t>
  </si>
  <si>
    <t>2d93c62b-7104-46f7-81ef-9802fee01930</t>
  </si>
  <si>
    <t>Monrovia</t>
  </si>
  <si>
    <t>Liberia</t>
  </si>
  <si>
    <t>Network and Information Security</t>
  </si>
  <si>
    <t>2dc01912-5a62-47ab-92f8-94812a0105da</t>
  </si>
  <si>
    <t>Ernakulam</t>
  </si>
  <si>
    <t>Kerala</t>
  </si>
  <si>
    <t>2dee7c48-2da5-4057-9e43-bb025cf44946</t>
  </si>
  <si>
    <t>Mowe</t>
  </si>
  <si>
    <t>Ogun State</t>
  </si>
  <si>
    <t>2e38c5db-1b7d-48f5-ad45-26061f78c755</t>
  </si>
  <si>
    <t>2e45d994-4b52-4d49-a885-9ecdef524fb0</t>
  </si>
  <si>
    <t>2e4b1864-dde3-4ca0-a629-b2ba1b2bc83f</t>
  </si>
  <si>
    <t>Attock</t>
  </si>
  <si>
    <t>2e725ffc-9d77-4dd8-81d1-fc17f842a34f</t>
  </si>
  <si>
    <t>Glenview</t>
  </si>
  <si>
    <t>2ead562f-495a-499f-8e09-2f92af4d97a0</t>
  </si>
  <si>
    <t>Ranipet</t>
  </si>
  <si>
    <t>2efe1d4b-49b1-4449-a32f-fb7eb13bd257</t>
  </si>
  <si>
    <t>KURNOOL</t>
  </si>
  <si>
    <t>United Kingdom</t>
  </si>
  <si>
    <t>Fresher</t>
  </si>
  <si>
    <t>2f03ca54-1bb4-43e8-83bd-f430e4b9c0e7</t>
  </si>
  <si>
    <t>Law and Legal Studies</t>
  </si>
  <si>
    <t>2f8875eb-e6e4-4e83-9aca-c84ae2efb0f0</t>
  </si>
  <si>
    <t>cairo</t>
  </si>
  <si>
    <t>2fa01b17-dc25-426a-b4c0-771f1643c76e</t>
  </si>
  <si>
    <t>Computer Applications</t>
  </si>
  <si>
    <t>2fe86010-4b34-4b3f-bc3b-b21c9ec631eb</t>
  </si>
  <si>
    <t>rajshahi</t>
  </si>
  <si>
    <t>dhaka</t>
  </si>
  <si>
    <t>301ceb34-729f-4fd9-9d37-1db4b9cc915e</t>
  </si>
  <si>
    <t>Yeji</t>
  </si>
  <si>
    <t>309d5bb5-83fb-4ab7-957d-13ae29739d52</t>
  </si>
  <si>
    <t>Nadia</t>
  </si>
  <si>
    <t>30a07e9a-a06c-4b1d-b2ec-af12e9c45bf1</t>
  </si>
  <si>
    <t>BHILAI</t>
  </si>
  <si>
    <t>Chhattisgarh</t>
  </si>
  <si>
    <t>30bbe0e3-8e55-40e5-a90e-e329bf12c90d</t>
  </si>
  <si>
    <t>Sagamu</t>
  </si>
  <si>
    <t>Mechanical and Aerospace Engineering</t>
  </si>
  <si>
    <t>30dcad31-cee2-44d4-beb9-186da1429e75</t>
  </si>
  <si>
    <t>Junagadh</t>
  </si>
  <si>
    <t>Gujarat</t>
  </si>
  <si>
    <t>30f2bcc7-a021-49c4-bfd4-64ec39db333e</t>
  </si>
  <si>
    <t>Mechatronics Engineering</t>
  </si>
  <si>
    <t>315f2127-9131-4e89-be03-a960f8ea3432</t>
  </si>
  <si>
    <t>Sambalpur</t>
  </si>
  <si>
    <t>316300f6-110a-4a0e-b031-38112739cc40</t>
  </si>
  <si>
    <t>Chalakudy</t>
  </si>
  <si>
    <t>31b3c305-128a-41ac-ba59-7db68933cd8f</t>
  </si>
  <si>
    <t>321dd6b5-2720-487a-a56b-0c5925c54f89</t>
  </si>
  <si>
    <t>Supply Chain Management</t>
  </si>
  <si>
    <t>3236d6e2-344d-47d7-87b9-6c73460262d2</t>
  </si>
  <si>
    <t>Ha Noi</t>
  </si>
  <si>
    <t>Nam Tu Liem</t>
  </si>
  <si>
    <t>Vietnam</t>
  </si>
  <si>
    <t>32761b64-8496-4561-a777-26499a1a8534</t>
  </si>
  <si>
    <t>addis ababa</t>
  </si>
  <si>
    <t>330905d0-36a1-478f-9d46-4169b7a811b3</t>
  </si>
  <si>
    <t>Lagos state</t>
  </si>
  <si>
    <t>Nursing</t>
  </si>
  <si>
    <t>331674d0-d426-492a-9356-5048024c30f7</t>
  </si>
  <si>
    <t>333ca00a-c803-4777-86d3-5c291389f004</t>
  </si>
  <si>
    <t>Cairo</t>
  </si>
  <si>
    <t>Dentistry</t>
  </si>
  <si>
    <t>33516462-b8d8-467b-84a3-25dad182b49a</t>
  </si>
  <si>
    <t>3367a031-6e14-4767-b69c-e564d10182cd</t>
  </si>
  <si>
    <t>karachi</t>
  </si>
  <si>
    <t>sindh</t>
  </si>
  <si>
    <t>337c5b5f-5c05-4cf2-a5ec-0277758eb508</t>
  </si>
  <si>
    <t>33a14467-a9d2-4f1d-91cb-39e9f96c36b9</t>
  </si>
  <si>
    <t>New delhi</t>
  </si>
  <si>
    <t>33ad486d-a4bf-41f7-9cc6-8021656f6fe6</t>
  </si>
  <si>
    <t>Political Science</t>
  </si>
  <si>
    <t>347978fa-04c7-4617-a369-072fc58e0d02</t>
  </si>
  <si>
    <t>proddatur</t>
  </si>
  <si>
    <t>andhra pradesh</t>
  </si>
  <si>
    <t>3489a03f-ebaf-4205-af81-16964e9b3054</t>
  </si>
  <si>
    <t>Cumilla</t>
  </si>
  <si>
    <t>Debidwar</t>
  </si>
  <si>
    <t>349b2371-7beb-4eac-b95d-9c88ce56e2d9</t>
  </si>
  <si>
    <t>Redemption City</t>
  </si>
  <si>
    <t>352353b7-6954-4a24-a40b-1b26bdc63f65</t>
  </si>
  <si>
    <t>35701f67-d22f-43bf-8f01-28d6916daf8a</t>
  </si>
  <si>
    <t>357568c2-7ca5-4b38-928d-984d34febb27</t>
  </si>
  <si>
    <t>35b61c03-aca9-45f4-9389-d1863fdcd88d</t>
  </si>
  <si>
    <t>Mushin</t>
  </si>
  <si>
    <t>35e8b0ae-f328-4598-a3c8-38f2db7a503a</t>
  </si>
  <si>
    <t>3624d3bb-8fa3-4c87-8bf5-61b09ede3340</t>
  </si>
  <si>
    <t>Animal Production and Health</t>
  </si>
  <si>
    <t>365628b9-61db-451c-8987-36d0a08cba31</t>
  </si>
  <si>
    <t>3667400b-a7dc-4fb9-a509-4225ee11749b</t>
  </si>
  <si>
    <t>Tamale</t>
  </si>
  <si>
    <t>Northern region</t>
  </si>
  <si>
    <t>NS127</t>
  </si>
  <si>
    <t>366cef71-3ea2-4e24-9746-eaff26446d43</t>
  </si>
  <si>
    <t>Nagpur</t>
  </si>
  <si>
    <t>3682e4a4-30da-4172-8013-cd70efdb364c</t>
  </si>
  <si>
    <t>36b61276-002f-4ad4-9707-695f1907db38</t>
  </si>
  <si>
    <t>Kobe</t>
  </si>
  <si>
    <t>Hyogo</t>
  </si>
  <si>
    <t>Japan</t>
  </si>
  <si>
    <t>655-0041</t>
  </si>
  <si>
    <t>36d0c1ed-8536-4b7a-aa96-0eb3cc000ecb</t>
  </si>
  <si>
    <t>Faridabad</t>
  </si>
  <si>
    <t>Haryana</t>
  </si>
  <si>
    <t>370e919a-c000-4ce5-8d3a-55791c46fae7</t>
  </si>
  <si>
    <t>Faisalabad</t>
  </si>
  <si>
    <t>HBL</t>
  </si>
  <si>
    <t>Faizan</t>
  </si>
  <si>
    <t>3715bf91-b20d-4509-91d6-ada61bddecf4</t>
  </si>
  <si>
    <t>Piler</t>
  </si>
  <si>
    <t>371f0ea7-5591-4e02-8b41-e12e7e7d1fda</t>
  </si>
  <si>
    <t>372e7002-0341-4f01-9cab-5d104725f05b</t>
  </si>
  <si>
    <t>Mancherial</t>
  </si>
  <si>
    <t>near CPI office</t>
  </si>
  <si>
    <t>3763e402-6467-400e-a6d8-30197557e05f</t>
  </si>
  <si>
    <t>37697926-9e99-4e38-8105-5792cdd243d9</t>
  </si>
  <si>
    <t>Uyo</t>
  </si>
  <si>
    <t>Akwa Ibom</t>
  </si>
  <si>
    <t>3774b6d3-8e33-4160-b05c-076d488cd663</t>
  </si>
  <si>
    <t>Nassarawa</t>
  </si>
  <si>
    <t>Kano</t>
  </si>
  <si>
    <t>377a7480-8ca6-449f-8fe4-ad4958762628</t>
  </si>
  <si>
    <t>International Relations</t>
  </si>
  <si>
    <t>378f1072-aecc-4e7d-a10b-d0609e2ed68a</t>
  </si>
  <si>
    <t>Wolverhampton</t>
  </si>
  <si>
    <t>West Midlands</t>
  </si>
  <si>
    <t>Wv11 2pd</t>
  </si>
  <si>
    <t>381c4b5b-d249-4dae-9a29-cad54dc907e7</t>
  </si>
  <si>
    <t>384caf00-be3b-46a6-b707-04c7e531a044</t>
  </si>
  <si>
    <t>Ogun Stat</t>
  </si>
  <si>
    <t>38d0b8df-63cd-4b36-a597-faef900d452d</t>
  </si>
  <si>
    <t>Narsingdi</t>
  </si>
  <si>
    <t>38df2eed-c420-4497-a5b6-a84179927ad6</t>
  </si>
  <si>
    <t>Artificial Intelligence and Robotics</t>
  </si>
  <si>
    <t>38ebd5a9-fff1-4a74-a337-baec4a5f8d08</t>
  </si>
  <si>
    <t>accra</t>
  </si>
  <si>
    <t>West Africa</t>
  </si>
  <si>
    <t>392d73a6-10b3-4117-8fe5-1eccee6c3407</t>
  </si>
  <si>
    <t>3972e5cc-27d4-432b-9b7b-55c47c0481f9</t>
  </si>
  <si>
    <t>398440af-57f5-493a-8a9f-9e711466d721</t>
  </si>
  <si>
    <t>39e9d4ae-1cb5-467f-9304-04ace59d6aef</t>
  </si>
  <si>
    <t>Haryan</t>
  </si>
  <si>
    <t>39fa8b28-0399-4686-ab66-8d1aa63b2c6e</t>
  </si>
  <si>
    <t>3a7500c9-ba60-4d7e-8ff5-387f5965a145</t>
  </si>
  <si>
    <t>Tibba sultan pur</t>
  </si>
  <si>
    <t>Not Know Ab</t>
  </si>
  <si>
    <t>3a7ed0d3-e0ac-45b5-9a47-c43804531711</t>
  </si>
  <si>
    <t>Health Education</t>
  </si>
  <si>
    <t>3a924389-9b07-4928-ba88-53dffc64697c</t>
  </si>
  <si>
    <t>Public Administration</t>
  </si>
  <si>
    <t>3b148a35-5d71-422d-a18d-d0d73469553b</t>
  </si>
  <si>
    <t>3b2947dc-5aaf-4f43-b2c6-7f71c0b152f0</t>
  </si>
  <si>
    <t>3ba1de7c-b351-4569-8fa0-4e111f0c3ae0</t>
  </si>
  <si>
    <t>wah cantt</t>
  </si>
  <si>
    <t>islamabad</t>
  </si>
  <si>
    <t>3c08347f-36c3-4857-9228-a0f31a6f473c</t>
  </si>
  <si>
    <t>Valley Park</t>
  </si>
  <si>
    <t>3c10ac57-4677-413e-b217-8a8073ce0220</t>
  </si>
  <si>
    <t>Aurora</t>
  </si>
  <si>
    <t>3c84676b-d2dd-4005-95b6-32f2f7b09de4</t>
  </si>
  <si>
    <t>Cedar Rapids</t>
  </si>
  <si>
    <t>IA</t>
  </si>
  <si>
    <t>Radiation Therapy</t>
  </si>
  <si>
    <t>3cd6f10d-3066-4980-b3c8-cf82ee02d1d0</t>
  </si>
  <si>
    <t>3cdca7b1-431f-4055-987b-aa2c5619ca69</t>
  </si>
  <si>
    <t>Digital Marketing</t>
  </si>
  <si>
    <t>3ce5ee0d-ddae-4600-bb5a-a75df4a96d23</t>
  </si>
  <si>
    <t>3cf4e6e2-2f66-456b-a7d4-8c512dd0ae2e</t>
  </si>
  <si>
    <t>Lalitpur</t>
  </si>
  <si>
    <t>Aananta chowk</t>
  </si>
  <si>
    <t>3d0e3b03-19f6-48c6-b600-c45a0d62c6b6</t>
  </si>
  <si>
    <t>3d9b1f65-0db8-4b1b-b5c6-e61fb85a12b3</t>
  </si>
  <si>
    <t>Kota</t>
  </si>
  <si>
    <t>Engineering</t>
  </si>
  <si>
    <t>3da5ddfc-b981-4c61-91eb-2bc9cda50981</t>
  </si>
  <si>
    <t>hyd</t>
  </si>
  <si>
    <t>3dd3818f-aa14-4607-8998-6fe082a05888</t>
  </si>
  <si>
    <t>Champaign</t>
  </si>
  <si>
    <t>3e3d6f76-cfae-46e8-89de-f37d97540bfa</t>
  </si>
  <si>
    <t>3e72a264-ef96-4312-abe9-9520b972881c</t>
  </si>
  <si>
    <t>3e8163da-d443-4550-b902-afa91ef4a9c9</t>
  </si>
  <si>
    <t>KIGALI</t>
  </si>
  <si>
    <t>Associate of Science</t>
  </si>
  <si>
    <t>3eadba6f-0695-444e-8393-c8049c9c6512</t>
  </si>
  <si>
    <t>Sukkur</t>
  </si>
  <si>
    <t>Education and Training</t>
  </si>
  <si>
    <t>3ed2e48b-1d80-4272-88fe-6bd5be550869</t>
  </si>
  <si>
    <t>3ed5512b-cfed-4384-9029-5dfc4e6543d1</t>
  </si>
  <si>
    <t>3efadb5c-670f-4845-9723-aab7bbcee3c7</t>
  </si>
  <si>
    <t>Raipur</t>
  </si>
  <si>
    <t>3f8214b5-39ab-42f1-ae0a-f3b46a3df339</t>
  </si>
  <si>
    <t>chidambaram</t>
  </si>
  <si>
    <t>Bachelor of Engineering</t>
  </si>
  <si>
    <t>3f9109c7-17f9-4e41-b72d-58336d72c8d9</t>
  </si>
  <si>
    <t>3f9a45c5-d41e-46f4-8ece-ae5f04676e38</t>
  </si>
  <si>
    <t>3fc0a9c3-abe3-4405-a3b0-4dcd517b71c9</t>
  </si>
  <si>
    <t>Eket</t>
  </si>
  <si>
    <t>Akwaibom</t>
  </si>
  <si>
    <t>402fa7d3-c659-4b73-8f7c-d5fd3ea645f9</t>
  </si>
  <si>
    <t>408b8711-9b0f-4756-84cc-006177c8f33a</t>
  </si>
  <si>
    <t>TIGAON cam sur</t>
  </si>
  <si>
    <t>CAMARINES SU</t>
  </si>
  <si>
    <t>Philippines</t>
  </si>
  <si>
    <t>40c47980-9fd2-4911-a2d8-7e5458dc0d1c</t>
  </si>
  <si>
    <t>GA027</t>
  </si>
  <si>
    <t>Sociology</t>
  </si>
  <si>
    <t>40db61ad-b163-4a0a-a9b9-ed362d77940e</t>
  </si>
  <si>
    <t>414ef9da-c2bc-483a-b207-0a44eb472c14</t>
  </si>
  <si>
    <t>THANE WEST</t>
  </si>
  <si>
    <t>41796c95-f2bf-44e5-baee-5338649a1c2f</t>
  </si>
  <si>
    <t>41ea45f5-28f6-4165-83e5-7fe7924622f6</t>
  </si>
  <si>
    <t>Enugu</t>
  </si>
  <si>
    <t>4225e59f-b251-4c9a-9ae9-df81bd2fe859</t>
  </si>
  <si>
    <t>TEMA</t>
  </si>
  <si>
    <t>4227a4cd-2bc2-439f-86a7-e70a177a59dc</t>
  </si>
  <si>
    <t>Kampur</t>
  </si>
  <si>
    <t>Assam</t>
  </si>
  <si>
    <t>422cc93e-19f2-4707-874b-1dce8b23c1d7</t>
  </si>
  <si>
    <t>42d0c4fe-3dd6-4bf7-92fd-9437c3cc6453</t>
  </si>
  <si>
    <t>Bamenda</t>
  </si>
  <si>
    <t>want</t>
  </si>
  <si>
    <t>4335a45e-2b57-442f-8212-3a28b565994d</t>
  </si>
  <si>
    <t>436c117b-220f-4223-a38f-be2c2f96eb25</t>
  </si>
  <si>
    <t>437f76d9-a075-4dd1-99c5-11fa69afe07f</t>
  </si>
  <si>
    <t>Truganina</t>
  </si>
  <si>
    <t>VIC</t>
  </si>
  <si>
    <t>Australia</t>
  </si>
  <si>
    <t>4435d6b3-cd1c-4e84-b20d-386010b8d885</t>
  </si>
  <si>
    <t>Ojota</t>
  </si>
  <si>
    <t>44690c72-a999-4f2b-a6f8-2d8bca748edf</t>
  </si>
  <si>
    <t>Demsa</t>
  </si>
  <si>
    <t>Adamawa</t>
  </si>
  <si>
    <t>Degree</t>
  </si>
  <si>
    <t>4487706f-7f92-468b-a49c-c7be48956696</t>
  </si>
  <si>
    <t>firozabad</t>
  </si>
  <si>
    <t>4487e909-2bc8-4539-ba40-e37ac1e28096</t>
  </si>
  <si>
    <t>igando</t>
  </si>
  <si>
    <t>lagos</t>
  </si>
  <si>
    <t>4489f249-bef2-4518-9b97-661196f495f4</t>
  </si>
  <si>
    <t>chicago</t>
  </si>
  <si>
    <t>Marketing Analytics</t>
  </si>
  <si>
    <t>44c62b05-4244-4bdf-bedf-707e7f9a3d74</t>
  </si>
  <si>
    <t>Mogadishu</t>
  </si>
  <si>
    <t>Banaadir</t>
  </si>
  <si>
    <t>Somalia</t>
  </si>
  <si>
    <t>44fa2d64-495b-4752-9344-b9322756974b</t>
  </si>
  <si>
    <t>45651927-2078-46ba-9b21-43fa64f46e81</t>
  </si>
  <si>
    <t>Sullivan</t>
  </si>
  <si>
    <t>Medical Sciences</t>
  </si>
  <si>
    <t>45691f69-c744-4ffe-85b8-161302acf44d</t>
  </si>
  <si>
    <t>4591a0b8-e1fc-469e-84b8-721c5ecc0404</t>
  </si>
  <si>
    <t>45a32382-17a0-496b-8720-75b25c28d3a6</t>
  </si>
  <si>
    <t>Data Analytics</t>
  </si>
  <si>
    <t>45f91c3a-d64e-4103-866f-f19ac973fa62</t>
  </si>
  <si>
    <t>Art and Design</t>
  </si>
  <si>
    <t>4740ea0c-d2a7-458e-becc-30fb5c646b26</t>
  </si>
  <si>
    <t>KARIMNAGAR</t>
  </si>
  <si>
    <t>477b8c9b-e7d5-43d9-b6b2-1c808959e428</t>
  </si>
  <si>
    <t>khairpur</t>
  </si>
  <si>
    <t>State bank of Pakistan</t>
  </si>
  <si>
    <t>47bc1422-b0d1-496f-8a12-29ae00dc1bde</t>
  </si>
  <si>
    <t>BSIT</t>
  </si>
  <si>
    <t>47c15159-f45f-4d13-8442-3a71ab6c6581</t>
  </si>
  <si>
    <t>47db2855-1d06-4a36-a196-a10807392f9b</t>
  </si>
  <si>
    <t>giza</t>
  </si>
  <si>
    <t>483a44a6-679b-4e94-8c71-e51b2dd5cacb</t>
  </si>
  <si>
    <t>Physics and Astronomy</t>
  </si>
  <si>
    <t>483bd410-8ff6-4c13-a9c7-ff93b1cbc26a</t>
  </si>
  <si>
    <t>Panopat</t>
  </si>
  <si>
    <t>48a5b06c-fdb0-4e0f-bc73-98aaa5c4a368</t>
  </si>
  <si>
    <t>4901a25d-5e3d-49c2-8019-9f1ceedc0cce</t>
  </si>
  <si>
    <t>buner</t>
  </si>
  <si>
    <t>noooo</t>
  </si>
  <si>
    <t>492dd640-03d8-483f-93d8-d72bea23a4bf</t>
  </si>
  <si>
    <t>hunza</t>
  </si>
  <si>
    <t>Gilgit Baltistan</t>
  </si>
  <si>
    <t>495d36cd-1487-4069-8a63-5e3d571df53a</t>
  </si>
  <si>
    <t>49e1c5d9-bd7e-45e3-a5b9-c07eb00252de</t>
  </si>
  <si>
    <t>4a2b45c2-a20a-412b-be18-3d0c2b0ff3ab</t>
  </si>
  <si>
    <t>4a3b4cde-1ffe-4545-bf49-f9f6f6b77f91</t>
  </si>
  <si>
    <t>4a7af648-928f-4d5b-b461-2a6496481649</t>
  </si>
  <si>
    <t>bangalore</t>
  </si>
  <si>
    <t>4a855098-ebaa-4a26-b88e-105ff44103ce</t>
  </si>
  <si>
    <t>Ho Chi Minh City</t>
  </si>
  <si>
    <t>SG</t>
  </si>
  <si>
    <t>Business Chinese</t>
  </si>
  <si>
    <t>4b61bc15-e3dc-4090-973b-f02843521fa3</t>
  </si>
  <si>
    <t>4b770c88-2702-4c11-9500-20c44f8593d6</t>
  </si>
  <si>
    <t>4b8e0fe9-8789-4774-882a-5f67089c5131</t>
  </si>
  <si>
    <t>Don't want to specify</t>
  </si>
  <si>
    <t>Information Technology</t>
  </si>
  <si>
    <t>4bdfbc1a-81c3-4271-a644-200dcc47e7fb</t>
  </si>
  <si>
    <t>4c84b18c-3a83-46af-bba5-90f4ce00cb1d</t>
  </si>
  <si>
    <t>Addanki</t>
  </si>
  <si>
    <t>4c8faa47-7a51-4659-8c98-3b035efe1e4c</t>
  </si>
  <si>
    <t>4cca9188-33d7-435f-bb85-44db896c5a4a</t>
  </si>
  <si>
    <t>Freetown</t>
  </si>
  <si>
    <t>Western Area Urban</t>
  </si>
  <si>
    <t>Sierra Leone</t>
  </si>
  <si>
    <t>Earth and Marine Sciences</t>
  </si>
  <si>
    <t>4cccd662-2010-4475-b862-7ac1aa1bf942</t>
  </si>
  <si>
    <t>4cdca0d8-c029-4f25-87e5-2c52977f2049</t>
  </si>
  <si>
    <t>SAINT LOUIS</t>
  </si>
  <si>
    <t>ANALYTICS</t>
  </si>
  <si>
    <t>4ce68fd4-4b2f-40bd-8d25-31839745967e</t>
  </si>
  <si>
    <t>4d4bf01a-4746-45eb-b6fa-65baf3a3ef28</t>
  </si>
  <si>
    <t>4d865c29-fefa-4137-858e-098132b2cabd</t>
  </si>
  <si>
    <t>4dd7499e-3e17-4454-b676-2edb347b90ce</t>
  </si>
  <si>
    <t>4dffbc0e-ee2b-4600-a087-ed7a8141a220</t>
  </si>
  <si>
    <t>Pakistam</t>
  </si>
  <si>
    <t>Live</t>
  </si>
  <si>
    <t>Job</t>
  </si>
  <si>
    <t>4e18388e-2ed8-4f28-9d15-d8390dd93bf3</t>
  </si>
  <si>
    <t>Owerri</t>
  </si>
  <si>
    <t>Imo</t>
  </si>
  <si>
    <t>4e2adc67-200d-4f0d-a065-0e45204cc385</t>
  </si>
  <si>
    <t>Bhopal</t>
  </si>
  <si>
    <t>4e303fd7-f019-42c4-9f4d-38701c2aba88</t>
  </si>
  <si>
    <t>4e548fdc-0767-4b9b-9fbf-32b6d0814683</t>
  </si>
  <si>
    <t>4e56f9a0-a0cf-48df-bd31-a25709224da8</t>
  </si>
  <si>
    <t>4e79d245-3436-4fec-9906-901a03639ad1</t>
  </si>
  <si>
    <t>4f0bdc0e-96c6-40fd-8d44-214665396efd</t>
  </si>
  <si>
    <t>4f161f57-6dda-4d1e-8982-0754be5cfd37</t>
  </si>
  <si>
    <t>Cape coast</t>
  </si>
  <si>
    <t>Central</t>
  </si>
  <si>
    <t>4f4b8158-dd6a-4a58-9ab5-8ad9f50a2b78</t>
  </si>
  <si>
    <t>4f64dde3-61a8-4b0b-8345-f92280a88e84</t>
  </si>
  <si>
    <t>4fab276f-96c0-4094-8c93-8e1260022b33</t>
  </si>
  <si>
    <t>Srungavruksham</t>
  </si>
  <si>
    <t>4fbdbcdb-fa7a-4e5a-b170-82a50dfe91ba</t>
  </si>
  <si>
    <t>Leadership</t>
  </si>
  <si>
    <t>4ff4bd04-ebad-4631-9b7f-ad3b2cba393c</t>
  </si>
  <si>
    <t>4fff596b-eb95-4532-b7bd-6f5018d10709</t>
  </si>
  <si>
    <t>501a32a4-434b-46e6-b150-2e6c55fffbea</t>
  </si>
  <si>
    <t>502c0482-878a-48fd-94e1-ab2b06fc1500</t>
  </si>
  <si>
    <t>503c5868-c501-4fdc-a4fa-c8e8aeacd691</t>
  </si>
  <si>
    <t>50498fd5-1968-41bb-bf58-a205ee0bef10</t>
  </si>
  <si>
    <t>MS Biostatistics and Health Analytics</t>
  </si>
  <si>
    <t>50ab817e-7934-4a83-86a5-4ba525a70068</t>
  </si>
  <si>
    <t>Anantapur</t>
  </si>
  <si>
    <t>50b4e970-7d95-4488-88e8-d3f0fc93a260</t>
  </si>
  <si>
    <t>Muzafferghar</t>
  </si>
  <si>
    <t>Agricultural Extension and Education</t>
  </si>
  <si>
    <t>50e27562-f65a-41b5-8143-061f6472f016</t>
  </si>
  <si>
    <t>513363c1-bf8c-4d91-b847-f02400a2b9b8</t>
  </si>
  <si>
    <t>Hyattsville</t>
  </si>
  <si>
    <t>Maryland</t>
  </si>
  <si>
    <t>518b37af-0e3a-41df-9139-82111a15f3cc</t>
  </si>
  <si>
    <t>51a42de3-9ce7-449d-b586-79589df5dcd6</t>
  </si>
  <si>
    <t>beirut</t>
  </si>
  <si>
    <t>Lebanon</t>
  </si>
  <si>
    <t>51af6f9d-4874-4baf-aece-144e43c01a12</t>
  </si>
  <si>
    <t>Federal</t>
  </si>
  <si>
    <t>51b2edad-e037-41e0-afd7-791e04135407</t>
  </si>
  <si>
    <t>51ed68ca-944c-4b66-9bc2-c5104f76d65c</t>
  </si>
  <si>
    <t>Gilgit</t>
  </si>
  <si>
    <t>Education Management</t>
  </si>
  <si>
    <t>5210f737-bac2-4f16-881b-1f4b863760b7</t>
  </si>
  <si>
    <t>529146b8-0895-4f2e-a09a-881ff36601af</t>
  </si>
  <si>
    <t>Visakhapatnam</t>
  </si>
  <si>
    <t>52ce278b-20c7-4d5c-a618-419a62c1a23a</t>
  </si>
  <si>
    <t>52edc394-e1b3-403c-8666-1ba50f1f7a52</t>
  </si>
  <si>
    <t>5318da57-c9a0-4170-b58c-798ae13be8af</t>
  </si>
  <si>
    <t>531add37-a077-4b19-b256-6fff81123cb6</t>
  </si>
  <si>
    <t>Ado Ekiti</t>
  </si>
  <si>
    <t>Ekiti State</t>
  </si>
  <si>
    <t>5399dda8-5736-4b86-81c1-250239af200c</t>
  </si>
  <si>
    <t>540f20ad-c705-4327-98bf-557c04e8aa9c</t>
  </si>
  <si>
    <t>543f8043-47fe-40c1-ba51-2ad227bc6f49</t>
  </si>
  <si>
    <t>Agege</t>
  </si>
  <si>
    <t>54b718b3-94b7-46e8-9012-49df2aa0c42d</t>
  </si>
  <si>
    <t>baghdad</t>
  </si>
  <si>
    <t>Iraq</t>
  </si>
  <si>
    <t>54ed0323-fcfa-4ede-8b45-1c3c6d580899</t>
  </si>
  <si>
    <t>Imperial</t>
  </si>
  <si>
    <t>55ca71cb-620b-4188-8e8e-b6b8c9370fdf</t>
  </si>
  <si>
    <t>GZ</t>
  </si>
  <si>
    <t>5628d84a-3ff9-468e-a915-68b1ba1a9de8</t>
  </si>
  <si>
    <t>Zarafshon</t>
  </si>
  <si>
    <t>Navoiy</t>
  </si>
  <si>
    <t>Uzbekistan</t>
  </si>
  <si>
    <t>563161b3-f589-4200-914a-f718c2bb5af2</t>
  </si>
  <si>
    <t>565e402f-c894-4595-9996-34d3ec3d2d01</t>
  </si>
  <si>
    <t>5661014f-ed8e-4248-ae65-6aa356e575c3</t>
  </si>
  <si>
    <t>Warangal</t>
  </si>
  <si>
    <t>569886e1-a4bd-443f-b3a3-2d1be4e0b685</t>
  </si>
  <si>
    <t>56a1beaa-c79d-4200-83f9-718548478fcc</t>
  </si>
  <si>
    <t>Chakwal</t>
  </si>
  <si>
    <t>570c5e6a-60aa-4ac0-99c7-11adff2fb2b9</t>
  </si>
  <si>
    <t>AMBIKAPUR</t>
  </si>
  <si>
    <t>57170756-f3ba-4453-920d-1dba6d82aa0e</t>
  </si>
  <si>
    <t>Puducherry</t>
  </si>
  <si>
    <t>5721afe4-c0cf-464a-bfc7-41cd920e6783</t>
  </si>
  <si>
    <t>5727b87f-1f62-4115-bf6e-5c36959921ad</t>
  </si>
  <si>
    <t>Dhone</t>
  </si>
  <si>
    <t>572d8c91-0093-452e-8e78-d1b602346353</t>
  </si>
  <si>
    <t>NILL</t>
  </si>
  <si>
    <t>5776a0bb-5b2e-45bb-9c11-c30ad7c15f93</t>
  </si>
  <si>
    <t>Kota Semarang</t>
  </si>
  <si>
    <t>UIN WALISONGO</t>
  </si>
  <si>
    <t>578f04b0-d266-4fc9-899f-95bb4119c284</t>
  </si>
  <si>
    <t>SRIKAKULAM</t>
  </si>
  <si>
    <t>57b68409-7aa4-402a-a473-7f32133652b7</t>
  </si>
  <si>
    <t>Nothing</t>
  </si>
  <si>
    <t>57bab30c-86af-429a-b197-33a141cf85e4</t>
  </si>
  <si>
    <t>Samalkota</t>
  </si>
  <si>
    <t>Bsc Agri</t>
  </si>
  <si>
    <t>57bef206-f1dd-4bb7-a70c-675119580dae</t>
  </si>
  <si>
    <t>Nasr city</t>
  </si>
  <si>
    <t>57ebaa7a-f053-4971-ae7c-1b9a92a10192</t>
  </si>
  <si>
    <t>Kayseri</t>
  </si>
  <si>
    <t>Turkey</t>
  </si>
  <si>
    <t>5814cccc-0642-44fd-9d6d-7dab97390a31</t>
  </si>
  <si>
    <t>58315d8c-4a2d-45d5-8fe6-495977175a79</t>
  </si>
  <si>
    <t>Tegucigalpa</t>
  </si>
  <si>
    <t>Francisco Morazan</t>
  </si>
  <si>
    <t>Honduras</t>
  </si>
  <si>
    <t>595e0ca2-9643-4d81-97f1-101bdf465280</t>
  </si>
  <si>
    <t>596052c5-0723-4f82-be8d-1472e72b77fa</t>
  </si>
  <si>
    <t>Lagos State</t>
  </si>
  <si>
    <t>59cbef54-0691-4796-9e81-d30a9304037e</t>
  </si>
  <si>
    <t>Bhupalpally</t>
  </si>
  <si>
    <t>5a3ba8c7-35d6-4e6a-a34e-94fdb5b8f7b7</t>
  </si>
  <si>
    <t>5a3ddde1-e7e3-41c8-9e2f-926478efddcf</t>
  </si>
  <si>
    <t>5a45dadb-cc32-4f2b-b855-b4d29a4265ef</t>
  </si>
  <si>
    <t>Vizianagaram</t>
  </si>
  <si>
    <t>5ab83199-8b39-4bb5-ba40-656703a88d87</t>
  </si>
  <si>
    <t>Warri</t>
  </si>
  <si>
    <t>Delta</t>
  </si>
  <si>
    <t>5acfd90f-a673-436e-be3b-ec5d853efa61</t>
  </si>
  <si>
    <t>5b296f87-9264-40cc-8826-43085aaf469b</t>
  </si>
  <si>
    <t>secunderabad</t>
  </si>
  <si>
    <t>Information Technology and Management</t>
  </si>
  <si>
    <t>5b6f2214-eeab-4735-bdf1-0f28a88abfc0</t>
  </si>
  <si>
    <t>Palghar</t>
  </si>
  <si>
    <t>Research</t>
  </si>
  <si>
    <t>5bd184d2-0d21-4c61-b457-c162d7eb7d81</t>
  </si>
  <si>
    <t>Nayagarh</t>
  </si>
  <si>
    <t>5bd4f639-287c-4adf-ab4a-f2cc33270ccf</t>
  </si>
  <si>
    <t>5bed2bd5-8c0c-422c-a464-9685605878f6</t>
  </si>
  <si>
    <t>SaintLouis</t>
  </si>
  <si>
    <t>5bf32386-3b72-4c19-b7ae-6f479cc6f995</t>
  </si>
  <si>
    <t>PESHAWAR</t>
  </si>
  <si>
    <t>Kpk</t>
  </si>
  <si>
    <t>5c0f5dd4-b0db-42ce-b663-d45e5f8863a8</t>
  </si>
  <si>
    <t>5c245e98-77cd-4f11-8936-4bfcf8e75f9b</t>
  </si>
  <si>
    <t>Surulere</t>
  </si>
  <si>
    <t>5c48ce42-97d5-4d39-b6d7-97db7a1d72f6</t>
  </si>
  <si>
    <t>Kollencode</t>
  </si>
  <si>
    <t>Tamil Nadu state</t>
  </si>
  <si>
    <t>5c6fe8a5-136b-4d82-a1f0-727c1783d0b2</t>
  </si>
  <si>
    <t>Bogoso</t>
  </si>
  <si>
    <t>5cd9bda0-3afb-4e08-adae-6a12a9e7bc9f</t>
  </si>
  <si>
    <t>TamilNadu</t>
  </si>
  <si>
    <t>5d3b600e-448f-476e-8f84-1dbc42cd0df1</t>
  </si>
  <si>
    <t>5da9fc33-a980-4b7b-baab-804d6fe8c98c</t>
  </si>
  <si>
    <t>5db87db5-4105-43a5-ab61-fd76a7693182</t>
  </si>
  <si>
    <t>Daressalaam</t>
  </si>
  <si>
    <t>Kigambon</t>
  </si>
  <si>
    <t>Tanzania, United Republic of Tanzania</t>
  </si>
  <si>
    <t>5e2f0c22-eee0-4f09-acf4-d0f0bf45691c</t>
  </si>
  <si>
    <t>5e8465a1-641f-4c3b-bf3f-a93babe4c67c</t>
  </si>
  <si>
    <t>Zaria</t>
  </si>
  <si>
    <t>5e925897-4c09-4e26-af68-06fefdc099d9</t>
  </si>
  <si>
    <t>5e9e3dd4-c4f7-4a4e-8320-353a627b803f</t>
  </si>
  <si>
    <t>5ef4f3bd-7385-4489-9c28-c37342b973af</t>
  </si>
  <si>
    <t>TG</t>
  </si>
  <si>
    <t>5f16fc5a-345a-4cbe-bdf4-ef32cbb32876</t>
  </si>
  <si>
    <t>Kawempe</t>
  </si>
  <si>
    <t>Kampala city</t>
  </si>
  <si>
    <t>Non</t>
  </si>
  <si>
    <t>5f5302c4-a3ed-409d-b11a-b6bde7b8513d</t>
  </si>
  <si>
    <t>5f7cbfbe-a6de-4d86-8ee4-7b4bbb8155ab</t>
  </si>
  <si>
    <t>5fa9cc8d-5b8e-4729-b1b3-3bee76cd69d8</t>
  </si>
  <si>
    <t>Oyo State</t>
  </si>
  <si>
    <t>5fc3e330-157b-4e2d-a821-15d460e455b7</t>
  </si>
  <si>
    <t>5fc9246c-f0ee-4bdd-b2c3-a5d693a480ef</t>
  </si>
  <si>
    <t>5feb0877-57ff-4327-b6e7-0244c6cf3bab</t>
  </si>
  <si>
    <t>Mahbubnagar</t>
  </si>
  <si>
    <t>5fffcd55-8966-4437-a57f-be3af52bc72b</t>
  </si>
  <si>
    <t>6027f6bc-ca21-4635-932b-a6199ad73db9</t>
  </si>
  <si>
    <t>adasd</t>
  </si>
  <si>
    <t>addas</t>
  </si>
  <si>
    <t>British Indian Ocean Territory</t>
  </si>
  <si>
    <t>adad</t>
  </si>
  <si>
    <t>Sdada</t>
  </si>
  <si>
    <t>60730a61-671d-4036-945d-7c3b55efe6c4</t>
  </si>
  <si>
    <t>Gurgram</t>
  </si>
  <si>
    <t>60d0433a-01ec-4081-85b9-ec2cd832cf2d</t>
  </si>
  <si>
    <t>Tando Allahyar</t>
  </si>
  <si>
    <t>60d7d88f-11ea-4ef4-acdf-e2442766f9bd</t>
  </si>
  <si>
    <t>Benin City</t>
  </si>
  <si>
    <t>60e0e76b-fb3d-4f2d-a09d-5202924ffed8</t>
  </si>
  <si>
    <t>6125fa5e-cabe-46fc-8b2e-240110d04502</t>
  </si>
  <si>
    <t>chennai</t>
  </si>
  <si>
    <t>tamilnadu</t>
  </si>
  <si>
    <t>612b6802-d7da-4359-a7d2-5e048b73e69c</t>
  </si>
  <si>
    <t>Coimbatore</t>
  </si>
  <si>
    <t>613206a5-5a51-4f89-89da-9d34f2e0b2d8</t>
  </si>
  <si>
    <t>Arni</t>
  </si>
  <si>
    <t>614f9a63-97f4-4d30-86c1-e6b3c58b1124</t>
  </si>
  <si>
    <t>FARAKKA</t>
  </si>
  <si>
    <t>WEST BENGAL</t>
  </si>
  <si>
    <t>61a7e764-f6ca-41aa-9454-44de70b55c7d</t>
  </si>
  <si>
    <t>61cb984c-b459-414e-a4e8-38484972f1ba</t>
  </si>
  <si>
    <t>HYDERABAD</t>
  </si>
  <si>
    <t>61d06f01-f5f4-45df-a6fa-81f2f9f84efd</t>
  </si>
  <si>
    <t>Koforidua</t>
  </si>
  <si>
    <t>Eastern Region</t>
  </si>
  <si>
    <t>Telecommunication Engineering</t>
  </si>
  <si>
    <t>61f63db9-7f43-497a-92ad-bae2d81ca594</t>
  </si>
  <si>
    <t>AMBERNATH</t>
  </si>
  <si>
    <t>624d14e1-ad0f-4ffa-af25-cc7ae6f2575a</t>
  </si>
  <si>
    <t>62be2d33-8792-464b-a4da-bf36933729fe</t>
  </si>
  <si>
    <t>KOLKATA</t>
  </si>
  <si>
    <t>630e9706-e140-4c56-9871-213b6e2b01c4</t>
  </si>
  <si>
    <t>631e87dc-3dc9-4d8e-8843-436560695c07</t>
  </si>
  <si>
    <t>chengalpattu</t>
  </si>
  <si>
    <t>ESports and Game Development</t>
  </si>
  <si>
    <t>632959b8-18ef-4426-9f28-33c5c4a41712</t>
  </si>
  <si>
    <t>635b1058-092a-43e7-92cc-74ddc56f5b5d</t>
  </si>
  <si>
    <t>6367dc2a-ed1f-40d4-b324-787a44cf2105</t>
  </si>
  <si>
    <t>637047c4-ac51-4a5e-a34f-7b60370e9a2a</t>
  </si>
  <si>
    <t>637e73df-0343-473b-a714-feb4aaa35837</t>
  </si>
  <si>
    <t>63de622a-75c4-4dc9-8dbd-94a900b40b32</t>
  </si>
  <si>
    <t>64d70e96-8935-487f-913e-84bf6403d44c</t>
  </si>
  <si>
    <t>Piedmont</t>
  </si>
  <si>
    <t>SC</t>
  </si>
  <si>
    <t>651558fb-e97c-4db9-96b8-e43bb202a6cc</t>
  </si>
  <si>
    <t>Eti osa</t>
  </si>
  <si>
    <t>Petroleum Engineering</t>
  </si>
  <si>
    <t>65226d4a-f7c2-4691-aba6-c80654f8fc00</t>
  </si>
  <si>
    <t>Narayanpet</t>
  </si>
  <si>
    <t>653438ef-3e99-43e0-9599-7cf5e980691e</t>
  </si>
  <si>
    <t>6586f87c-7be2-4264-953a-6f9be2ae822f</t>
  </si>
  <si>
    <t>Banglore</t>
  </si>
  <si>
    <t>65cd2130-8ec0-48ac-9c14-b2127165651c</t>
  </si>
  <si>
    <t>freetown</t>
  </si>
  <si>
    <t>65f4ed14-4128-45a9-b8d1-92e6e7654caf</t>
  </si>
  <si>
    <t>Kathmandu</t>
  </si>
  <si>
    <t>666c7fd3-26df-4e9b-abc7-3c3096dd5b4b</t>
  </si>
  <si>
    <t>Procurement</t>
  </si>
  <si>
    <t>668372d5-4d0f-4b47-96e1-286afa7582fc</t>
  </si>
  <si>
    <t>Northern</t>
  </si>
  <si>
    <t>Chemical Engineering</t>
  </si>
  <si>
    <t>668aae55-30c9-4735-837e-d08bf45b7bfa</t>
  </si>
  <si>
    <t>Wakad</t>
  </si>
  <si>
    <t>Maharasthra</t>
  </si>
  <si>
    <t>669e9a1a-7ef3-4da1-8636-a24d2f969e44</t>
  </si>
  <si>
    <t>66a0274c-86a6-4b6e-8a17-deda1e2a0185</t>
  </si>
  <si>
    <t>66c3c536-f559-4d0b-be04-4f2e129e9774</t>
  </si>
  <si>
    <t>Palakkad</t>
  </si>
  <si>
    <t>66cdeaa2-694c-4c9a-a588-5104f3768831</t>
  </si>
  <si>
    <t>670d6a7c-e206-43d1-993b-1159e07e14bc</t>
  </si>
  <si>
    <t>Data Analysis and Data Science</t>
  </si>
  <si>
    <t>67199fdc-881c-449b-90e0-9f8b4c4708e1</t>
  </si>
  <si>
    <t>67b28884-3a30-424a-ae93-b9d07c64e55e</t>
  </si>
  <si>
    <t>67b5dbe4-15d6-4cd1-ae4d-34e3b01e198e</t>
  </si>
  <si>
    <t>6872bc92-6618-4546-b362-30b7cc15a242</t>
  </si>
  <si>
    <t>Muzaffargarh</t>
  </si>
  <si>
    <t>Pakistan Punjab</t>
  </si>
  <si>
    <t>Food Safety and Technology</t>
  </si>
  <si>
    <t>6896d35a-3b7b-4d80-b850-dcdfc1a3e6a5</t>
  </si>
  <si>
    <t>Branson</t>
  </si>
  <si>
    <t>6930fee2-db04-46f5-b823-9475f7cdb2a2</t>
  </si>
  <si>
    <t>69370455-4d13-4627-b385-dbd4e5031c66</t>
  </si>
  <si>
    <t>Ujjain</t>
  </si>
  <si>
    <t>6957c319-2aa1-4c94-9f85-1adaeb6402ec</t>
  </si>
  <si>
    <t>Jos</t>
  </si>
  <si>
    <t>Plateau</t>
  </si>
  <si>
    <t>695b9272-b7b9-4b10-a7a3-a4a36ba6836b</t>
  </si>
  <si>
    <t>Kasoa</t>
  </si>
  <si>
    <t>6a0d7803-4156-4a09-9154-0a253f8760f0</t>
  </si>
  <si>
    <t>BAUCHI</t>
  </si>
  <si>
    <t>6aae2bf5-6324-4e60-917b-1df7235cd3b7</t>
  </si>
  <si>
    <t>6acee63d-5e86-4e38-b4e9-ef713c6e037d</t>
  </si>
  <si>
    <t>6b46f7bf-7434-47cd-97bb-5daa73995fdd</t>
  </si>
  <si>
    <t>Balasore</t>
  </si>
  <si>
    <t>6b629e7c-d728-4a61-a196-942d98fa1a7c</t>
  </si>
  <si>
    <t>6c007856-5758-44a5-90c6-22a1684f67a8</t>
  </si>
  <si>
    <t>Kulti</t>
  </si>
  <si>
    <t>6c23f882-15ee-4bc4-be61-07a36828e5fb</t>
  </si>
  <si>
    <t>maharshtra</t>
  </si>
  <si>
    <t>6c3c263f-369d-42f4-a7b6-ba1bab8d5ab0</t>
  </si>
  <si>
    <t>Paris</t>
  </si>
  <si>
    <t>France</t>
  </si>
  <si>
    <t>Systems Engineering</t>
  </si>
  <si>
    <t>6cd00074-f5f4-4594-bb24-16149cf72e4a</t>
  </si>
  <si>
    <t>6d30f4cd-fd95-4b25-9f4f-8bfb3e6fa232</t>
  </si>
  <si>
    <t>Mararaba</t>
  </si>
  <si>
    <t>Nassarawa State</t>
  </si>
  <si>
    <t>6d429c35-cbda-4843-9769-e6fad21ca0ea</t>
  </si>
  <si>
    <t>6d5bb8de-c979-4eb7-9379-2b9cf768c2ce</t>
  </si>
  <si>
    <t>6d9196fd-554e-4a91-a039-d5918d904609</t>
  </si>
  <si>
    <t>Dodowa</t>
  </si>
  <si>
    <t>Greater Accra Region</t>
  </si>
  <si>
    <t>6d98b17d-af2b-4091-8fee-55473003b5ee</t>
  </si>
  <si>
    <t>6d98d9df-3ae4-480c-97ec-fd743aba45cb</t>
  </si>
  <si>
    <t>6da0a586-c61f-4016-a299-cc5ae798162a</t>
  </si>
  <si>
    <t>Bhilwara</t>
  </si>
  <si>
    <t>6e50125e-5f9e-4b29-ab1c-caa7fca7b75b</t>
  </si>
  <si>
    <t>Kurseong</t>
  </si>
  <si>
    <t>6e65b17c-ae05-44b0-970e-4ea9dd403ee0</t>
  </si>
  <si>
    <t>Kansas City</t>
  </si>
  <si>
    <t>6e7e1088-e380-4752-9c46-2a71cba0bb64</t>
  </si>
  <si>
    <t>6ee0a1fe-4c17-49c3-9ead-4e8b8bcf42ca</t>
  </si>
  <si>
    <t>CHENNAI</t>
  </si>
  <si>
    <t>6ef2aae8-97e2-4801-8bd9-4df7c3886122</t>
  </si>
  <si>
    <t>Mombasa</t>
  </si>
  <si>
    <t>6efc6281-c219-43c8-97c1-0063c294b5a5</t>
  </si>
  <si>
    <t>KPK</t>
  </si>
  <si>
    <t>6effd07f-ceb8-4b40-bdfe-6e08d4bf7b44</t>
  </si>
  <si>
    <t>Maryland Heights</t>
  </si>
  <si>
    <t>6f5a8309-8e1e-4a95-850b-e80ea3feecbf</t>
  </si>
  <si>
    <t>Chilakaluripet</t>
  </si>
  <si>
    <t>6f787a94-8a61-4f1b-bf5d-207c265f5907</t>
  </si>
  <si>
    <t>6f78b677-0e14-441d-99e6-069a1d6d4956</t>
  </si>
  <si>
    <t>Zgharta</t>
  </si>
  <si>
    <t>North</t>
  </si>
  <si>
    <t>6f8bcf5a-c41b-4956-a79e-eba5b83df9a6</t>
  </si>
  <si>
    <t>Mehar</t>
  </si>
  <si>
    <t>6f95480d-11f9-43fa-ae76-4bef9b8632e6</t>
  </si>
  <si>
    <t>Monee</t>
  </si>
  <si>
    <t>6fed8dcc-fb14-47a4-a185-71165b09ab9b</t>
  </si>
  <si>
    <t>705e54f5-866b-4f7b-933c-41db2cc37855</t>
  </si>
  <si>
    <t>SLE</t>
  </si>
  <si>
    <t>707775d4-3c82-482b-b4d9-0f98fafcb077</t>
  </si>
  <si>
    <t>70dda797-5698-466c-b55c-31a66713c4ff</t>
  </si>
  <si>
    <t>Northwest</t>
  </si>
  <si>
    <t>712408bf-2c00-4ec9-aabd-1a2bbfd7ad6c</t>
  </si>
  <si>
    <t>Shyamnagar</t>
  </si>
  <si>
    <t>7126c9d1-2855-4d65-8f3e-4618f41c0407</t>
  </si>
  <si>
    <t>712d8e40-4031-4ba4-b6c4-f7d3b7916c72</t>
  </si>
  <si>
    <t>71a27f0d-dcb8-4551-ab3a-fa5bfe58b898</t>
  </si>
  <si>
    <t>Tiruvallur</t>
  </si>
  <si>
    <t>71acd15b-3261-45ed-bfc0-2738f5fbb19b</t>
  </si>
  <si>
    <t>Jayashankar Bhupalpally</t>
  </si>
  <si>
    <t>71c8709a-2fea-4014-91b2-695e37d8ea30</t>
  </si>
  <si>
    <t>723613e4-86f3-497b-a942-8867d5092673</t>
  </si>
  <si>
    <t>724bbce3-ccc1-4c4f-b086-bca183e0f1c2</t>
  </si>
  <si>
    <t>72570285-2755-4d70-983b-e95125780332</t>
  </si>
  <si>
    <t>karnataka</t>
  </si>
  <si>
    <t>Ghj</t>
  </si>
  <si>
    <t>72972a7b-df14-43e7-84ac-52f114957d68</t>
  </si>
  <si>
    <t>Ojo</t>
  </si>
  <si>
    <t>72b8fc09-ad35-4aba-bd8d-460912c88306</t>
  </si>
  <si>
    <t>7379e6d6-08ab-4163-bde6-68f099eaa990</t>
  </si>
  <si>
    <t>738b23ea-58ab-48df-a4c0-0eabead28012</t>
  </si>
  <si>
    <t>tenali</t>
  </si>
  <si>
    <t>7434348e-de32-4856-bde0-7cdb79985542</t>
  </si>
  <si>
    <t>7436b1bf-ac37-4d5a-8f88-5c44a7fd67a4</t>
  </si>
  <si>
    <t>750be06a-2a91-499f-9ed7-4bae7e284e95</t>
  </si>
  <si>
    <t>Lucknow</t>
  </si>
  <si>
    <t>Uttarpradesh</t>
  </si>
  <si>
    <t>Na</t>
  </si>
  <si>
    <t>75595f22-9aa8-44e2-bc1f-ae3aa75fc14c</t>
  </si>
  <si>
    <t>Ph</t>
  </si>
  <si>
    <t>75674ab6-8010-49be-a602-882ecc061ef1</t>
  </si>
  <si>
    <t>Douala</t>
  </si>
  <si>
    <t>Littoral</t>
  </si>
  <si>
    <t>75d6ce9d-3077-458a-ab74-64a244e2c192</t>
  </si>
  <si>
    <t>75e35796-806d-47fd-8771-b0f98fc2cd88</t>
  </si>
  <si>
    <t>77283afd-d221-4682-937f-c5b1e4c685ec</t>
  </si>
  <si>
    <t>Pindi</t>
  </si>
  <si>
    <t>Zabi</t>
  </si>
  <si>
    <t>Pre Engg</t>
  </si>
  <si>
    <t>77a0bfe4-0c6a-4cc6-8aac-9d6a13daa6a1</t>
  </si>
  <si>
    <t>Azare</t>
  </si>
  <si>
    <t>Civil and Structural Engineering</t>
  </si>
  <si>
    <t>77ea8d00-c87d-4ab7-aad3-3e9727da02d7</t>
  </si>
  <si>
    <t>787981a3-fd4b-481e-9783-d3809b43c7e2</t>
  </si>
  <si>
    <t>Glendale Heights</t>
  </si>
  <si>
    <t>78af80f6-0c1f-4b24-ba16-0179d81092dd</t>
  </si>
  <si>
    <t>BHUPALPALLY</t>
  </si>
  <si>
    <t>TELANAGANA</t>
  </si>
  <si>
    <t>78b7ef6f-f754-4995-bfb7-8551580ca19e</t>
  </si>
  <si>
    <t>Mbarara</t>
  </si>
  <si>
    <t>None</t>
  </si>
  <si>
    <t>78fe72de-f0ef-48d1-8a46-bd5bc9d9056c</t>
  </si>
  <si>
    <t>79480b51-1ff4-43cb-82b7-ec814630b1ef</t>
  </si>
  <si>
    <t>7983ec54-1a13-473c-a37c-cde9c5d2036f</t>
  </si>
  <si>
    <t>79a081c1-945f-491a-afbd-af447b66f525</t>
  </si>
  <si>
    <t>Barisal</t>
  </si>
  <si>
    <t>79ab2ecb-5c36-4538-8efe-49fdb875cc79</t>
  </si>
  <si>
    <t>79bc12bb-daca-4cbd-8aef-6934d313f1a4</t>
  </si>
  <si>
    <t>79cf132a-478e-40d0-9087-cbf7b948207f</t>
  </si>
  <si>
    <t>Wellington</t>
  </si>
  <si>
    <t>Colorado</t>
  </si>
  <si>
    <t>Program in Exploratory Studies</t>
  </si>
  <si>
    <t>7a1ee4ab-0777-4d09-94ec-03f11aec3e22</t>
  </si>
  <si>
    <t>7a2e07f7-ce25-4daa-8083-b68f8a425068</t>
  </si>
  <si>
    <t>Architectural Engineering</t>
  </si>
  <si>
    <t>7a4ba8eb-9e62-40e0-969a-ae28825f23c9</t>
  </si>
  <si>
    <t>7a576078-7ef1-46f6-add1-267e846a4353</t>
  </si>
  <si>
    <t>Schaumburg</t>
  </si>
  <si>
    <t>7a5af649-7fa1-4c8f-a541-6b3ad8d00510</t>
  </si>
  <si>
    <t>Surat</t>
  </si>
  <si>
    <t>7a69cc5e-2a82-4faf-8afd-3d0e05fe60ca</t>
  </si>
  <si>
    <t>7a6fb298-c873-44f0-ad55-e1d4d2c19090</t>
  </si>
  <si>
    <t>7a878185-ea6d-493d-851e-b2e1d37a00a3</t>
  </si>
  <si>
    <t>7a9a0bae-db66-405a-926d-b1a49aed3bc8</t>
  </si>
  <si>
    <t>7a9c6951-c1b2-421f-921c-962e6b95cd9b</t>
  </si>
  <si>
    <t>Hisar</t>
  </si>
  <si>
    <t>7b1067bd-a586-4e3e-8184-fb8e2139de3d</t>
  </si>
  <si>
    <t>7ba13adc-75b4-4036-aae1-e26a06215add</t>
  </si>
  <si>
    <t>PILANI TOWN</t>
  </si>
  <si>
    <t>RAJASTHAN</t>
  </si>
  <si>
    <t>7c409dd8-5e89-4682-8d78-99927a62fba4</t>
  </si>
  <si>
    <t>7c423f9b-2d4d-4980-a2b3-19f5c173f603</t>
  </si>
  <si>
    <t>Rajanagram</t>
  </si>
  <si>
    <t>7c68e1ca-3661-4908-b989-03ea10d88873</t>
  </si>
  <si>
    <t>7c6c08bd-8dc1-4268-be67-f7adf81ce78f</t>
  </si>
  <si>
    <t>7c6ca0a8-5940-44a6-b782-62e5071371d5</t>
  </si>
  <si>
    <t>Gomel</t>
  </si>
  <si>
    <t>Belarus</t>
  </si>
  <si>
    <t>7c807df8-cd8a-4b61-a063-62cd8b1de5d8</t>
  </si>
  <si>
    <t>7c86673a-83d5-4701-9ab7-902b11f5c473</t>
  </si>
  <si>
    <t>7c8810c8-bbe4-46c1-b952-0359dedc81f5</t>
  </si>
  <si>
    <t>Kodad</t>
  </si>
  <si>
    <t>7c8e7889-ce69-42ec-adec-80e10392b368</t>
  </si>
  <si>
    <t>7c908396-67e7-4c85-bf64-1228dd7b1d1a</t>
  </si>
  <si>
    <t>7c9a8bb3-5b2a-4f4e-a00f-0dd37824f37d</t>
  </si>
  <si>
    <t>Eluru city</t>
  </si>
  <si>
    <t>Andhra Pradesh state</t>
  </si>
  <si>
    <t>7ca77831-9984-45af-a911-c41680d60bde</t>
  </si>
  <si>
    <t>Sagar</t>
  </si>
  <si>
    <t>7cbaface-3c95-4c71-b84a-88c9b4f3cbc7</t>
  </si>
  <si>
    <t>Karimnagar</t>
  </si>
  <si>
    <t>7cc827e9-8d7d-4d19-ba2c-a5bb5d3c18b0</t>
  </si>
  <si>
    <t>7d268ce9-27d1-41d7-904d-0ffe7c7c57e4</t>
  </si>
  <si>
    <t>Kamoke</t>
  </si>
  <si>
    <t>7d4b8add-c88e-4f9d-902f-98a4130afbfc</t>
  </si>
  <si>
    <t>Algiers</t>
  </si>
  <si>
    <t>Algeria</t>
  </si>
  <si>
    <t>7d54da37-434c-4d8a-be86-34bbc01e0e95</t>
  </si>
  <si>
    <t>Malappuram</t>
  </si>
  <si>
    <t>Select</t>
  </si>
  <si>
    <t>Geology</t>
  </si>
  <si>
    <t>7d8a095a-9df1-4049-ae58-ea92cadc7f73</t>
  </si>
  <si>
    <t>7da202d4-bcef-4624-a4ae-3e25f33698c4</t>
  </si>
  <si>
    <t>Zagazig</t>
  </si>
  <si>
    <t>Sharkia</t>
  </si>
  <si>
    <t>7da49de7-4a57-45cf-8b78-43585e7554a3</t>
  </si>
  <si>
    <t>7df9b2ac-c4ab-467c-977c-c80c77ddcf6b</t>
  </si>
  <si>
    <t>7dff5e9b-6422-4a24-ae13-9dd35a54f2d5</t>
  </si>
  <si>
    <t>Azilal</t>
  </si>
  <si>
    <t>Neuroscience</t>
  </si>
  <si>
    <t>7e4c7f35-c69b-4086-b77a-207f7d974ba5</t>
  </si>
  <si>
    <t>Iba</t>
  </si>
  <si>
    <t>7e50548d-a5b7-45f0-b6cb-c329589225a8</t>
  </si>
  <si>
    <t>7f27728f-34fe-4b49-82f5-95718171adc4</t>
  </si>
  <si>
    <t>7f8e0b1c-bb39-4e5c-a9e2-88b3d7f3b851</t>
  </si>
  <si>
    <t>O Fallon</t>
  </si>
  <si>
    <t>7fc6c3c4-fd4b-44a4-9498-fde9a5070517</t>
  </si>
  <si>
    <t>Rwamagana</t>
  </si>
  <si>
    <t>7fd549a0-6567-416f-8fc7-60f0eb46d1c4</t>
  </si>
  <si>
    <t>7fd7d2d1-a4e6-41dd-8b47-81b566804509</t>
  </si>
  <si>
    <t>Rawalpindi</t>
  </si>
  <si>
    <t>Islamic Republic of Pakistan</t>
  </si>
  <si>
    <t>8000a9c3-8e4d-4542-bd9a-ff2a0717c99a</t>
  </si>
  <si>
    <t>Awoyaya</t>
  </si>
  <si>
    <t>8164806f-7d6b-4340-ba79-cb3a8c84b31c</t>
  </si>
  <si>
    <t>Lisle</t>
  </si>
  <si>
    <t>81c81ac2-1814-448d-884e-6dd22dadb011</t>
  </si>
  <si>
    <t>Mandi bahauddin</t>
  </si>
  <si>
    <t>81c8c1aa-d760-40bc-a7d8-907947f66c6a</t>
  </si>
  <si>
    <t>anantapur</t>
  </si>
  <si>
    <t>81feef91-6972-461e-a175-2af7ad9ca4d5</t>
  </si>
  <si>
    <t>Igando</t>
  </si>
  <si>
    <t>82053412-c30d-4f9a-b83a-05ba6acaa9bc</t>
  </si>
  <si>
    <t>82281ddb-33cc-40ab-9e71-b9757f08bd83</t>
  </si>
  <si>
    <t>8262bee7-2678-4308-bead-63732fe8dbf3</t>
  </si>
  <si>
    <t>826de048-e113-40f1-8a4f-2ab3529fbc3f</t>
  </si>
  <si>
    <t>Jaleswar</t>
  </si>
  <si>
    <t>82a3f896-058d-4d01-bedc-322d622e8435</t>
  </si>
  <si>
    <t>sengaon</t>
  </si>
  <si>
    <t>maharastra</t>
  </si>
  <si>
    <t>Gamer</t>
  </si>
  <si>
    <t>82b91fee-e817-43b0-b8c3-0600f9bbf80c</t>
  </si>
  <si>
    <t>83094d83-080a-48cb-a3a5-458f62b72a10</t>
  </si>
  <si>
    <t>RAMNAGAR</t>
  </si>
  <si>
    <t>830ac4ca-a8c2-45a6-87db-57636410fa6e</t>
  </si>
  <si>
    <t>831122ee-9695-43c6-8ba2-2c6b6b4e332f</t>
  </si>
  <si>
    <t>ARIFWALLA</t>
  </si>
  <si>
    <t>83125b5b-4749-476a-a982-d0ca2a2226e5</t>
  </si>
  <si>
    <t>Long Grove</t>
  </si>
  <si>
    <t>831336a8-2693-4b13-8279-b0504515cbac</t>
  </si>
  <si>
    <t>83423110-0d95-46e2-be73-80a96f57b414</t>
  </si>
  <si>
    <t>Haldia</t>
  </si>
  <si>
    <t>835573fe-80d1-402e-9af7-178b08afb84e</t>
  </si>
  <si>
    <t>Latur</t>
  </si>
  <si>
    <t>83a07ccd-df1d-4e9b-a4b7-4ce8bc3a9e2b</t>
  </si>
  <si>
    <t>jam</t>
  </si>
  <si>
    <t>Jh</t>
  </si>
  <si>
    <t>83a9272d-a9f6-4d6e-9a14-45526c941066</t>
  </si>
  <si>
    <t>Chesterfield</t>
  </si>
  <si>
    <t>83da4dad-adc1-4015-a671-f8c28afd8544</t>
  </si>
  <si>
    <t>844adc62-0e31-46e4-8c08-53cca9dc911c</t>
  </si>
  <si>
    <t>84811d0d-f2ba-4393-b028-2a2047176cf7</t>
  </si>
  <si>
    <t>Nandigama</t>
  </si>
  <si>
    <t>84a8db99-fa86-4279-97bd-ef9043144df2</t>
  </si>
  <si>
    <t>Cuddalore</t>
  </si>
  <si>
    <t>84cc1f97-936d-4a11-abbf-0e01cb378f84</t>
  </si>
  <si>
    <t>84e2782f-a7d8-4dad-a12c-2cbc165956f1</t>
  </si>
  <si>
    <t>Carol Stream</t>
  </si>
  <si>
    <t>84e5e9dc-a9cb-42ef-a1d0-eb6a6ad67af4</t>
  </si>
  <si>
    <t>854b3c69-4cc6-4f79-a286-a8bd46d71b3d</t>
  </si>
  <si>
    <t>858121de-9828-451c-9c70-0396cd6e9a7d</t>
  </si>
  <si>
    <t>Gaya</t>
  </si>
  <si>
    <t>Bihar</t>
  </si>
  <si>
    <t>85c573b5-6886-4159-bca8-edc81d17a2f6</t>
  </si>
  <si>
    <t>Manhattan</t>
  </si>
  <si>
    <t>85d57725-0f5d-4c33-93f8-e0dbf32a0c36</t>
  </si>
  <si>
    <t>85f3cb29-3a18-4afa-bb7a-2269443403c1</t>
  </si>
  <si>
    <t>860bfbcc-70e7-4ce9-af5f-5c100c8d2ed4</t>
  </si>
  <si>
    <t>Kirinyaga</t>
  </si>
  <si>
    <t>Financial Technology</t>
  </si>
  <si>
    <t>86211efe-8f51-46a3-9c0e-e43004d48bd4</t>
  </si>
  <si>
    <t>8687e3ee-4027-4d61-a857-b3559e4bd6df</t>
  </si>
  <si>
    <t>86bb0143-99cf-4694-9440-13441789ec37</t>
  </si>
  <si>
    <t>Crete</t>
  </si>
  <si>
    <t>86bc5282-1085-4105-a6d0-277872281483</t>
  </si>
  <si>
    <t>Kot addu</t>
  </si>
  <si>
    <t>86db322b-102f-4614-8a23-32071fd656de</t>
  </si>
  <si>
    <t>Wa</t>
  </si>
  <si>
    <t>Ghanaian</t>
  </si>
  <si>
    <t>Des</t>
  </si>
  <si>
    <t>Bsc Nursing</t>
  </si>
  <si>
    <t>873dd029-fe09-4d4c-b333-ee9cff1990b6</t>
  </si>
  <si>
    <t>874a8345-f738-4a96-8f70-e3448e354474</t>
  </si>
  <si>
    <t>878a1cd9-d787-4d84-9b9a-ab9303c4e78d</t>
  </si>
  <si>
    <t>88000426-2ac7-45e5-8ef2-fc444c08f0e9</t>
  </si>
  <si>
    <t>88326363-23ef-4015-9745-854cdbb5e497</t>
  </si>
  <si>
    <t>Baghdad</t>
  </si>
  <si>
    <t>qahira</t>
  </si>
  <si>
    <t>Information Engineering</t>
  </si>
  <si>
    <t>88ba2c01-136c-436f-ac72-4d18cb43b781</t>
  </si>
  <si>
    <t>BBA</t>
  </si>
  <si>
    <t>88d93b60-89e1-4a83-bcc1-2f52169e011a</t>
  </si>
  <si>
    <t>893e81b3-2d10-4792-a141-e91526d022af</t>
  </si>
  <si>
    <t>Obuasi</t>
  </si>
  <si>
    <t>Medical Laboratory Science</t>
  </si>
  <si>
    <t>894b4931-5db5-4cf4-8e55-bc50162354a8</t>
  </si>
  <si>
    <t>89afd9ea-0854-4f5b-926a-a83216f587eb</t>
  </si>
  <si>
    <t>Akwa ibom</t>
  </si>
  <si>
    <t>89f8923b-3baf-40cb-a84d-d2f9fcffbcb5</t>
  </si>
  <si>
    <t>Obuase</t>
  </si>
  <si>
    <t>8a0d7d76-392a-4756-a369-de9332d158b8</t>
  </si>
  <si>
    <t>Jhajjar</t>
  </si>
  <si>
    <t>MCA</t>
  </si>
  <si>
    <t>8a109bf4-cf9f-48f1-b4b2-1f80b7882edc</t>
  </si>
  <si>
    <t>Rahim yar khan</t>
  </si>
  <si>
    <t>Human Resource</t>
  </si>
  <si>
    <t>8aa4d9e1-e63a-4335-9b4f-755d82a4e3f5</t>
  </si>
  <si>
    <t>8abb1b47-f8c4-4e0a-bdb3-83dc3f7a4642</t>
  </si>
  <si>
    <t>Magboro</t>
  </si>
  <si>
    <t>8ae8f6c0-88c0-4cdd-9dd0-1f03661753f5</t>
  </si>
  <si>
    <t>8b290462-3123-465b-a02d-7080ceb8c9be</t>
  </si>
  <si>
    <t>8b2b8dc8-0b53-4df5-b305-53c64a763ecd</t>
  </si>
  <si>
    <t>VIZIANAGARAM</t>
  </si>
  <si>
    <t>8b44aae4-be0e-4ba0-8191-07fa5c30b6f0</t>
  </si>
  <si>
    <t>8b58074d-6b32-4b62-ab33-056a96de0619</t>
  </si>
  <si>
    <t>8b748d71-88b4-46b8-b4f1-0475f2dcd605</t>
  </si>
  <si>
    <t>8b86f334-b3d0-45ba-94c5-5cadbcb26846</t>
  </si>
  <si>
    <t>8b9bc9de-e064-4b87-bc3f-c60f7c7fb536</t>
  </si>
  <si>
    <t>8be9b0c6-99d8-45b3-880b-9a0b89dd52c7</t>
  </si>
  <si>
    <t>saint</t>
  </si>
  <si>
    <t>8c0368f2-198b-4c6f-9720-ef6f2b546d81</t>
  </si>
  <si>
    <t>Oshodi</t>
  </si>
  <si>
    <t>8ceab9f7-d8e1-4f34-893b-69fb69074e6a</t>
  </si>
  <si>
    <t>Sanghar</t>
  </si>
  <si>
    <t>8d0afe6c-19b3-43b9-838d-145dc078defb</t>
  </si>
  <si>
    <t>8d190cd6-66b2-4411-9e92-22644b329f8d</t>
  </si>
  <si>
    <t>Hurghada</t>
  </si>
  <si>
    <t>RED SEA</t>
  </si>
  <si>
    <t>After Bachelor</t>
  </si>
  <si>
    <t>8d1c2584-c15c-4c2f-984c-eb45a51f71b5</t>
  </si>
  <si>
    <t>WARANGAL</t>
  </si>
  <si>
    <t>8d468752-ea23-417a-8a05-8918f04b7b12</t>
  </si>
  <si>
    <t>8d4d3745-86c2-4fc1-96c3-d1e85169cff7</t>
  </si>
  <si>
    <t>Doncaster</t>
  </si>
  <si>
    <t>Yorkshire</t>
  </si>
  <si>
    <t>DN26NG</t>
  </si>
  <si>
    <t>8d721f8c-ddfc-4d59-aef6-7855d4867ff5</t>
  </si>
  <si>
    <t>8d785a78-3782-4d32-ac87-7142b4b8ad43</t>
  </si>
  <si>
    <t>narsapur</t>
  </si>
  <si>
    <t>8dcfd0a8-eb2c-45e7-95f4-5cf0965af0d3</t>
  </si>
  <si>
    <t>Aeronautics</t>
  </si>
  <si>
    <t>8dee6957-2c40-4f30-b702-662ff278f04d</t>
  </si>
  <si>
    <t>Dhaka City</t>
  </si>
  <si>
    <t>8e8594b8-16bc-4fcd-a473-6f558ad4bd16</t>
  </si>
  <si>
    <t>Hoshiarpur</t>
  </si>
  <si>
    <t>8eb1fd04-4d5c-45c9-a85c-3a93efdcdde3</t>
  </si>
  <si>
    <t>8efb7978-041a-403d-b297-e80fad2aed96</t>
  </si>
  <si>
    <t>8f15701c-21f5-4c48-a19e-7593f702996d</t>
  </si>
  <si>
    <t>8f31e628-be67-4a26-8b04-78674882181d</t>
  </si>
  <si>
    <t>8f6e9f98-a885-4af0-bf1e-ab7d5d56bd7f</t>
  </si>
  <si>
    <t>Engineers Physics</t>
  </si>
  <si>
    <t>8f849434-2f7d-460c-ac1a-92d6335d374c</t>
  </si>
  <si>
    <t>Dakahlia</t>
  </si>
  <si>
    <t>mansoura</t>
  </si>
  <si>
    <t>8f8c3f25-42b0-4db1-a280-ae68e40dbba3</t>
  </si>
  <si>
    <t>Soil Science and Technology</t>
  </si>
  <si>
    <t>901934f4-dd8f-46a4-9aee-a0c799523959</t>
  </si>
  <si>
    <t>9091b853-ab66-4ae7-ac15-ef131b3f0696</t>
  </si>
  <si>
    <t>90b60afb-1d70-44d3-83f4-e01ae2ac1d18</t>
  </si>
  <si>
    <t>Business</t>
  </si>
  <si>
    <t>90c14903-6887-4952-b479-79dc86d0d68c</t>
  </si>
  <si>
    <t>90f2e233-ff8f-40d0-9c91-1f4346f4c5b7</t>
  </si>
  <si>
    <t>9189825f-d2aa-4865-adc8-82a427dc2a2f</t>
  </si>
  <si>
    <t>Data Analysis</t>
  </si>
  <si>
    <t>918fb5e9-2e58-4bc2-be36-923a989f2f70</t>
  </si>
  <si>
    <t>FCT</t>
  </si>
  <si>
    <t>91af50f0-638d-4a6f-ac14-fb2a26d3bd3c</t>
  </si>
  <si>
    <t>91dd0164-1f6c-4ad1-94d2-6e972094d4ed</t>
  </si>
  <si>
    <t>92388c2c-6293-44b6-8d6d-224d05fb5425</t>
  </si>
  <si>
    <t>92729248-49cd-4ac8-8ccf-1f35c9f24a22</t>
  </si>
  <si>
    <t>93151c3f-3710-4475-896d-6fa09f9dc17e</t>
  </si>
  <si>
    <t>93503193-bb45-4a76-a0e0-de2412e82f7a</t>
  </si>
  <si>
    <t>93a89eda-ca80-4759-a753-a708859f52b9</t>
  </si>
  <si>
    <t>93f977c7-2416-4d1d-98a2-509699426e95</t>
  </si>
  <si>
    <t>changsha</t>
  </si>
  <si>
    <t>No</t>
  </si>
  <si>
    <t>940e9ab8-ac84-480a-a1ec-eaae2b882766</t>
  </si>
  <si>
    <t>945b6e7e-e3d6-4fe5-b0eb-923e917383fd</t>
  </si>
  <si>
    <t>9467e16e-59ec-4918-818a-19c0ab7599d9</t>
  </si>
  <si>
    <t>Orlu</t>
  </si>
  <si>
    <t>94bcd37c-1559-4d29-8819-00a92c88eed5</t>
  </si>
  <si>
    <t>95816ee9-5ccf-4dd3-b04e-4eb765f87ff3</t>
  </si>
  <si>
    <t>Baharu</t>
  </si>
  <si>
    <t>95dcccda-cf28-49ea-8cf0-5087043888c0</t>
  </si>
  <si>
    <t>Khulna</t>
  </si>
  <si>
    <t>Morelganj</t>
  </si>
  <si>
    <t>95fdfe74-f44a-4ee3-9f05-512e6d86cf86</t>
  </si>
  <si>
    <t>Construction Engineering and Management</t>
  </si>
  <si>
    <t>962fcb0b-f419-4de8-bcfb-6ac55e7da60f</t>
  </si>
  <si>
    <t>9668b60a-544e-44c1-b805-6277ee8d7606</t>
  </si>
  <si>
    <t>Port Louis</t>
  </si>
  <si>
    <t>Savanne</t>
  </si>
  <si>
    <t>Mauritius</t>
  </si>
  <si>
    <t>96951e3c-2444-451e-b145-23f2d5ac0db8</t>
  </si>
  <si>
    <t>Nizamabad District</t>
  </si>
  <si>
    <t>96a04547-629d-4ad4-94fa-995a35294ad6</t>
  </si>
  <si>
    <t>PEDDAPURAM</t>
  </si>
  <si>
    <t>96cedec5-6c94-4209-af10-24ad62f77915</t>
  </si>
  <si>
    <t>9709463d-cb88-44b5-88c4-7721506d2b70</t>
  </si>
  <si>
    <t>Shimla</t>
  </si>
  <si>
    <t>Himachal Pradesh</t>
  </si>
  <si>
    <t>Communication and Media Studies</t>
  </si>
  <si>
    <t>972404a0-3bc9-40f3-aa8a-8e3f668a4b7e</t>
  </si>
  <si>
    <t>Addis Ababa</t>
  </si>
  <si>
    <t>974ccfaa-703d-43a9-930a-5e0b791d35c2</t>
  </si>
  <si>
    <t>Sattenapalli</t>
  </si>
  <si>
    <t>975daa22-6d50-4069-8ba6-8174fba13ead</t>
  </si>
  <si>
    <t>975f74c7-93aa-449b-81fd-6ef5e7f617fe</t>
  </si>
  <si>
    <t>9793e4a1-b0df-4a20-9b15-0b1d13a56019</t>
  </si>
  <si>
    <t>98002897-bca9-449c-bcde-024595bd9a2b</t>
  </si>
  <si>
    <t>Bs Forestry and Wildlife Management</t>
  </si>
  <si>
    <t>980a83a4-c5ce-4958-9bd7-357b406f61f3</t>
  </si>
  <si>
    <t>Missiouri</t>
  </si>
  <si>
    <t>98365c12-1b6b-4870-a7c8-c08818c08683</t>
  </si>
  <si>
    <t>984e4d87-eefe-4955-abdb-2b59938c7e29</t>
  </si>
  <si>
    <t>98966cdc-7336-41b2-8348-aa77d24c9eb0</t>
  </si>
  <si>
    <t>Mandapeta</t>
  </si>
  <si>
    <t>989b62ef-d04c-4961-b12f-b95e86cc9e44</t>
  </si>
  <si>
    <t>Anand</t>
  </si>
  <si>
    <t>Medical Laboratory</t>
  </si>
  <si>
    <t>98ecb3d3-d2d5-47e4-8f62-a22945ae9703</t>
  </si>
  <si>
    <t>aa</t>
  </si>
  <si>
    <t>Aa</t>
  </si>
  <si>
    <t>99021710-75c4-42f1-93c8-0a1efe48957f</t>
  </si>
  <si>
    <t>99ac99d0-1b31-4ead-be4f-a614a3f5a236</t>
  </si>
  <si>
    <t>99adeab6-68b5-4006-8929-8a642fc95ec2</t>
  </si>
  <si>
    <t>Secunderabad</t>
  </si>
  <si>
    <t>99bd3714-aa5a-412c-b510-0fbaf52458d0</t>
  </si>
  <si>
    <t>Bhilai</t>
  </si>
  <si>
    <t>99bd597e-6cb2-4fa3-a750-5e01d48446c8</t>
  </si>
  <si>
    <t>99c4f028-5310-4111-a183-2dbb7b30bcf2</t>
  </si>
  <si>
    <t>9a0c3f82-7ca2-4b06-be44-7c9a17aa7f42</t>
  </si>
  <si>
    <t>Narasaraopeta</t>
  </si>
  <si>
    <t>9a232cd8-04ce-4319-a1ba-065d3d114545</t>
  </si>
  <si>
    <t>Capial terriority</t>
  </si>
  <si>
    <t>9a4d6fbf-88d7-4382-9bc1-c579f64dd6cf</t>
  </si>
  <si>
    <t>9a52abb9-0f1b-4187-8005-050313760860</t>
  </si>
  <si>
    <t>GAJAPATHINAGARAM</t>
  </si>
  <si>
    <t>9aa48856-db00-48d4-939b-5c19ede59f92</t>
  </si>
  <si>
    <t>9aa584b1-4a01-4c20-8abd-bc7b5b39b327</t>
  </si>
  <si>
    <t>Frederick</t>
  </si>
  <si>
    <t>MD</t>
  </si>
  <si>
    <t>9b1c35fa-0a37-44d8-853a-58eb03808a4b</t>
  </si>
  <si>
    <t>9b65f1e0-4f9e-4215-84ac-5299d76ea447</t>
  </si>
  <si>
    <t>Karnal</t>
  </si>
  <si>
    <t>9b6b32b9-9653-4ae4-8152-51ff36f9a76b</t>
  </si>
  <si>
    <t>9b74ba21-245e-4d42-b8f1-316fecd57518</t>
  </si>
  <si>
    <t>9bdc2b60-b08d-48d0-914a-574c1be1d35e</t>
  </si>
  <si>
    <t>Chittoor</t>
  </si>
  <si>
    <t>9c6b68d0-0a67-426e-8b4a-e50bc9d74839</t>
  </si>
  <si>
    <t>Vetapalem</t>
  </si>
  <si>
    <t>9d035041-49db-4387-81bd-34fbc4c03ff0</t>
  </si>
  <si>
    <t>9d050914-fa5b-4cd8-bc61-cac1a8f59f0c</t>
  </si>
  <si>
    <t>Information Science</t>
  </si>
  <si>
    <t>9d170e9e-48e3-43a1-9472-0e39db2dbb6d</t>
  </si>
  <si>
    <t>Ahmedabad</t>
  </si>
  <si>
    <t>9d195aba-2179-413b-881f-85f7bfa92899</t>
  </si>
  <si>
    <t>Dhanusha</t>
  </si>
  <si>
    <t>Madhesh pardesh</t>
  </si>
  <si>
    <t>9d3ae59c-7d91-4ce9-9b14-ed326af4bd54</t>
  </si>
  <si>
    <t>9d56a997-9be8-4d76-870c-dcbec56e44ba</t>
  </si>
  <si>
    <t>Guntakal</t>
  </si>
  <si>
    <t>9d56f9f8-e8b6-4c92-b50f-d239a2296a37</t>
  </si>
  <si>
    <t>9d58fd9c-539e-4bea-85a1-a78db3cb45af</t>
  </si>
  <si>
    <t>Ben Arous</t>
  </si>
  <si>
    <t>Tunisia</t>
  </si>
  <si>
    <t>9d968180-4cad-4fad-9ba9-370c04c5d984</t>
  </si>
  <si>
    <t>ADO</t>
  </si>
  <si>
    <t>EKITI</t>
  </si>
  <si>
    <t>9da92efe-404d-41ea-a5b0-2279ba048f50</t>
  </si>
  <si>
    <t>K</t>
  </si>
  <si>
    <t>U</t>
  </si>
  <si>
    <t>9dd65755-a79c-4f18-a18b-251c40edbd6e</t>
  </si>
  <si>
    <t>Mangaluru</t>
  </si>
  <si>
    <t>9df09172-8e63-40ef-b462-92d0ba2728f7</t>
  </si>
  <si>
    <t>Almaty</t>
  </si>
  <si>
    <t>9e53d2bc-54c0-42ca-a7e1-a964dd1fdee8</t>
  </si>
  <si>
    <t>Onitsha</t>
  </si>
  <si>
    <t>Anambra</t>
  </si>
  <si>
    <t>9e8b472b-8048-4f52-a0ae-ffcf3c11d511</t>
  </si>
  <si>
    <t>9f3dfb54-5975-4cfe-868f-719aa65bf2c8</t>
  </si>
  <si>
    <t>Data Science and Artificial Intelligence</t>
  </si>
  <si>
    <t>9f62900c-3357-4f54-904a-3491c26816aa</t>
  </si>
  <si>
    <t>Saint Louis l</t>
  </si>
  <si>
    <t>9f85fc9d-fb72-413b-b9fe-90e65a1a2fe9</t>
  </si>
  <si>
    <t>Rivers state</t>
  </si>
  <si>
    <t>9fa0b19f-4361-44ce-810a-89e8e759acf8</t>
  </si>
  <si>
    <t>9fbf7860-d0df-4216-a5ba-f22963f92ec6</t>
  </si>
  <si>
    <t>9fecaf45-837f-43ca-bddc-edd47203d733</t>
  </si>
  <si>
    <t>Thane</t>
  </si>
  <si>
    <t>a0013e82-6bbe-42d5-a85a-99b9e761329a</t>
  </si>
  <si>
    <t>Mardan</t>
  </si>
  <si>
    <t>a003c704-ef5b-41bb-a194-2eb48e1e31dd</t>
  </si>
  <si>
    <t>Bengaluru Urban</t>
  </si>
  <si>
    <t>a02e42ba-1db0-4e41-80d2-d0d94adba152</t>
  </si>
  <si>
    <t>Eluru</t>
  </si>
  <si>
    <t>a03a5f13-3ce0-4144-b99c-bdb2954b4d80</t>
  </si>
  <si>
    <t>a09d77c5-7edf-493d-99c8-a036d04835a1</t>
  </si>
  <si>
    <t>Msc cyber forensics and security</t>
  </si>
  <si>
    <t>a0f4892d-75c7-4048-bd17-2606d5ea30f6</t>
  </si>
  <si>
    <t>Lima</t>
  </si>
  <si>
    <t>Peru</t>
  </si>
  <si>
    <t>a1476057-7aea-4582-9c0a-6251ff5ac542</t>
  </si>
  <si>
    <t>Asansol</t>
  </si>
  <si>
    <t>a19ac739-6657-46fd-92de-b77f19ba0b0e</t>
  </si>
  <si>
    <t>tirupati</t>
  </si>
  <si>
    <t>a1a74ef2-3da2-4200-9cd6-f4f3ff13893f</t>
  </si>
  <si>
    <t>a1a92dac-5aab-422b-8734-f7eb39c50918</t>
  </si>
  <si>
    <t>a1d4076b-0ab1-4da3-9749-1daadd5bd738</t>
  </si>
  <si>
    <t>a293910c-65dd-449d-a155-35913e006b89</t>
  </si>
  <si>
    <t>Phoenix</t>
  </si>
  <si>
    <t>a297f881-4fcd-4a73-90bd-d1fa8c54a0ae</t>
  </si>
  <si>
    <t>a2b04c4d-3d2f-4f7c-ab57-cce85b3f5a31</t>
  </si>
  <si>
    <t>Arambag</t>
  </si>
  <si>
    <t>a2bc5101-b083-4320-83f8-c8df8ea09484</t>
  </si>
  <si>
    <t>asdf</t>
  </si>
  <si>
    <t>a2c3b19d-d1ef-49b5-9a0f-dd6f7755c77b</t>
  </si>
  <si>
    <t>Waterbury</t>
  </si>
  <si>
    <t>a2f83381-f2d3-4b1c-9399-6af2d3135fc6</t>
  </si>
  <si>
    <t>a37d3b58-3230-428e-90d5-0e706914fc63</t>
  </si>
  <si>
    <t>Joinville</t>
  </si>
  <si>
    <t>Santa Catarina</t>
  </si>
  <si>
    <t>Brazil</t>
  </si>
  <si>
    <t>a3aef73e-3cfb-4e93-9350-6c401925812c</t>
  </si>
  <si>
    <t>Shahdadkot</t>
  </si>
  <si>
    <t>Democracy</t>
  </si>
  <si>
    <t>a3b7dfa1-e727-4961-8ebe-d681c70ae54f</t>
  </si>
  <si>
    <t>a3c0f9e3-70d6-4d2e-b0e3-d78c2f0b412c</t>
  </si>
  <si>
    <t>Kyiv</t>
  </si>
  <si>
    <t>Ukraine</t>
  </si>
  <si>
    <t>a3e38321-d46c-42b7-a4da-8c577eef08bb</t>
  </si>
  <si>
    <t>a405e497-074d-4db8-a3ea-2614251179bc</t>
  </si>
  <si>
    <t>Gurugram</t>
  </si>
  <si>
    <t>Haryans</t>
  </si>
  <si>
    <t>a4266f1e-cae1-430f-882b-dc60e081c2ca</t>
  </si>
  <si>
    <t>a45646d6-ee28-4de0-9fa0-eb5a541900e2</t>
  </si>
  <si>
    <t>a49c3ed4-f908-4a2a-b1c7-a582c5c2f15e</t>
  </si>
  <si>
    <t>a4dba1b2-2aa4-4cf5-8dd3-23bacd0c8c17</t>
  </si>
  <si>
    <t>a4ffd02e-8052-40e1-9b3a-25796a6c5f03</t>
  </si>
  <si>
    <t>a5055009-3cbc-43ee-8222-490b331024e9</t>
  </si>
  <si>
    <t>a50ad026-996d-4307-9522-e783491aa08e</t>
  </si>
  <si>
    <t>Kisumu</t>
  </si>
  <si>
    <t>Korowe</t>
  </si>
  <si>
    <t>Statistics and Operational Research</t>
  </si>
  <si>
    <t>a519ea6c-9691-4635-8972-8e14accf5250</t>
  </si>
  <si>
    <t>Nanded</t>
  </si>
  <si>
    <t>a54b7cab-7382-4876-8994-6a0259a79467</t>
  </si>
  <si>
    <t>a560de0e-8671-400c-9744-6f7ab5b5e9be</t>
  </si>
  <si>
    <t>Tangail</t>
  </si>
  <si>
    <t>a5cea0fe-15a4-4c65-8038-f1b135df6070</t>
  </si>
  <si>
    <t>Kurnool</t>
  </si>
  <si>
    <t>AP</t>
  </si>
  <si>
    <t>a5d25053-b728-4001-b7f5-2fb77a1ce323</t>
  </si>
  <si>
    <t>a5f6a5bb-f595-452b-9d9b-2dda236dc1b0</t>
  </si>
  <si>
    <t>Adenta</t>
  </si>
  <si>
    <t>a61a02e9-67b3-4997-9b63-4c7c1e2ac954</t>
  </si>
  <si>
    <t>a6ca552a-0260-450a-8037-b9512f2037e7</t>
  </si>
  <si>
    <t>Broyibima Estate</t>
  </si>
  <si>
    <t>Elimina Cape coast</t>
  </si>
  <si>
    <t>a70c4cdd-01fc-40e9-b996-2767cae57645</t>
  </si>
  <si>
    <t>Master in VLSI and Microelectronics</t>
  </si>
  <si>
    <t>a72736a9-ba0d-4d9b-a366-27f5b69feb2b</t>
  </si>
  <si>
    <t>Renala khurd</t>
  </si>
  <si>
    <t>Okara</t>
  </si>
  <si>
    <t>Princess</t>
  </si>
  <si>
    <t>MMG</t>
  </si>
  <si>
    <t>a7b21a67-4659-4761-9a93-24c648f5f27a</t>
  </si>
  <si>
    <t>ILLINOIS</t>
  </si>
  <si>
    <t>a7f580c7-5f58-4742-b730-e05db4cffacf</t>
  </si>
  <si>
    <t>a85edd0c-1121-40e6-9694-e3eb22ff42dd</t>
  </si>
  <si>
    <t>Tenali</t>
  </si>
  <si>
    <t>a8854486-39e9-43e9-8743-6b5cd1619531</t>
  </si>
  <si>
    <t>Nidadavole</t>
  </si>
  <si>
    <t>a89ceb2b-421b-49f0-b271-32976323a5b5</t>
  </si>
  <si>
    <t>a8f1b9e3-d567-4b69-b697-ed580cb78611</t>
  </si>
  <si>
    <t>Haroonabad</t>
  </si>
  <si>
    <t>a8fb9c6b-b687-45c6-9929-6e9a16698b2c</t>
  </si>
  <si>
    <t>Economics and Econometrics</t>
  </si>
  <si>
    <t>a94872c2-0788-4262-a469-3b5862a21d42</t>
  </si>
  <si>
    <t>a9494277-4284-48df-b09d-5902d049e606</t>
  </si>
  <si>
    <t>Columbia</t>
  </si>
  <si>
    <t>a98c9826-2116-492a-9161-ffa420060fa3</t>
  </si>
  <si>
    <t>a99c2b71-92f1-49fd-88e1-8e640149b844</t>
  </si>
  <si>
    <t>Computer and Infromation Sciences</t>
  </si>
  <si>
    <t>a9ae6de8-6516-43d3-8146-ed79dd903533</t>
  </si>
  <si>
    <t>Btech</t>
  </si>
  <si>
    <t>a9bd1a00-c6e9-498b-a976-d6fbb50cd100</t>
  </si>
  <si>
    <t>SURAT</t>
  </si>
  <si>
    <t>a9f7b209-f39b-462a-9816-2f7552c1e60c</t>
  </si>
  <si>
    <t>KANDUKUR</t>
  </si>
  <si>
    <t>aa3e57d6-a623-42ed-84d2-fa0ff3caf263</t>
  </si>
  <si>
    <t>OYO</t>
  </si>
  <si>
    <t>Community Health Officer</t>
  </si>
  <si>
    <t>aa584383-7421-44e4-a692-c16f3c22c317</t>
  </si>
  <si>
    <t>aa6c2713-acac-43c3-bb1c-9c8bb000681c</t>
  </si>
  <si>
    <t>port harcourt</t>
  </si>
  <si>
    <t>aa95e757-dcba-4cd6-acb2-5a049c6a812d</t>
  </si>
  <si>
    <t>Social S</t>
  </si>
  <si>
    <t>aac6b8d3-8de6-42e7-bed7-f8799b2734a9</t>
  </si>
  <si>
    <t>aac79661-8d9e-4616-b891-f0dd94ea31b7</t>
  </si>
  <si>
    <t>aaed091b-3f46-40c9-9368-4a9399894d97</t>
  </si>
  <si>
    <t>ab10c828-544a-4729-acc1-13e60428fb8c</t>
  </si>
  <si>
    <t>Katni</t>
  </si>
  <si>
    <t>ab48f5e0-f9b8-4105-8e9e-e419bcf471d1</t>
  </si>
  <si>
    <t>Post Graduate Diploma in Public Health</t>
  </si>
  <si>
    <t>ab4cc629-2aac-4b0c-8d2d-ab26f0b29e41</t>
  </si>
  <si>
    <t>Offinso</t>
  </si>
  <si>
    <t>Ashanti Region</t>
  </si>
  <si>
    <t>abe0b9f4-3eb9-42e2-a083-4e078c51ac05</t>
  </si>
  <si>
    <t>Goodcreativity</t>
  </si>
  <si>
    <t>ac07cb0c-e7e0-416e-91bc-b2eb34093574</t>
  </si>
  <si>
    <t>ac1329c5-6f2a-442f-8d99-d9ce58c26109</t>
  </si>
  <si>
    <t>ac3225e3-cca2-4047-9594-f1fe8e271859</t>
  </si>
  <si>
    <t>ac3266ad-ce09-4db6-ade7-2c94a1169650</t>
  </si>
  <si>
    <t>ac37fe33-9ae3-4fd7-8eb0-6080f23d4448</t>
  </si>
  <si>
    <t>ac466309-69f0-4009-a087-2d317ec5ad55</t>
  </si>
  <si>
    <t>ac4c93d8-8aae-4564-ba0e-8392a571793c</t>
  </si>
  <si>
    <t>ac6fe579-700d-47af-8e31-1ca952b3c3c9</t>
  </si>
  <si>
    <t>Johannesburg</t>
  </si>
  <si>
    <t>Gauteng</t>
  </si>
  <si>
    <t>South Africa</t>
  </si>
  <si>
    <t>ac755092-dc2f-4cc6-94f8-255f22ec3bbe</t>
  </si>
  <si>
    <t>ac85e269-5eb9-494d-9019-52a94d72274d</t>
  </si>
  <si>
    <t>Dera ghazi khan</t>
  </si>
  <si>
    <t>ac904856-3c1f-4011-b81c-5ec785c9f244</t>
  </si>
  <si>
    <t>aca3e718-d55a-4b36-bcf8-992c70848b9b</t>
  </si>
  <si>
    <t>Ruesselsheim Am Main</t>
  </si>
  <si>
    <t>Hesse</t>
  </si>
  <si>
    <t>Germany</t>
  </si>
  <si>
    <t>ace71d35-241f-4e15-9058-5a51c2f6507e</t>
  </si>
  <si>
    <t>Bidar</t>
  </si>
  <si>
    <t>ad5c5412-ee50-4f7e-a60f-5f7f74775f94</t>
  </si>
  <si>
    <t>Industrial Technology and Operations</t>
  </si>
  <si>
    <t>ad8323b2-66f6-4d27-b566-2fd085764c93</t>
  </si>
  <si>
    <t>ade9b49d-206f-4cc2-b911-6e029e2ed796</t>
  </si>
  <si>
    <t>ae1ffed7-1259-4a8e-93b6-eaed57e91ec3</t>
  </si>
  <si>
    <t>ae370756-d3a1-4548-893f-acf85edffeef</t>
  </si>
  <si>
    <t>Islam</t>
  </si>
  <si>
    <t>Bachelor</t>
  </si>
  <si>
    <t>ae4b2f9b-60ba-4152-b051-1cdad93631ed</t>
  </si>
  <si>
    <t>aec28939-a4d7-42f3-921b-db6d309041da</t>
  </si>
  <si>
    <t>af0ea899-7a1e-4d7c-a95e-8623471341b0</t>
  </si>
  <si>
    <t>Hollis</t>
  </si>
  <si>
    <t>NY</t>
  </si>
  <si>
    <t>af35e044-967d-4e46-918e-81515803c30d</t>
  </si>
  <si>
    <t>Teme</t>
  </si>
  <si>
    <t>Tema</t>
  </si>
  <si>
    <t>C01756</t>
  </si>
  <si>
    <t>af7a33ba-4871-4e23-8a46-73c848a40c0e</t>
  </si>
  <si>
    <t>Dewas</t>
  </si>
  <si>
    <t>M p</t>
  </si>
  <si>
    <t>afdeb8d0-ec7f-4fa4-b5f1-21ef66c042f7</t>
  </si>
  <si>
    <t>Monitoring and Evaluation</t>
  </si>
  <si>
    <t>afeae0b0-da51-4c22-affd-b9d7568a9e17</t>
  </si>
  <si>
    <t>Jhansi</t>
  </si>
  <si>
    <t>Applied Geology</t>
  </si>
  <si>
    <t>aff37f1f-54ac-4628-b503-b22ae72a12b6</t>
  </si>
  <si>
    <t>Gopalganj</t>
  </si>
  <si>
    <t>b008f132-aae2-4be8-a4e0-6cb326511e28</t>
  </si>
  <si>
    <t>b0196ee3-690d-47c0-a73c-f441aed4ca93</t>
  </si>
  <si>
    <t>b01be340-eb17-4a28-b0d2-af2b7e0553ad</t>
  </si>
  <si>
    <t>Applied Statistics</t>
  </si>
  <si>
    <t>b05d9fed-ed11-444e-9ed3-c22ef3bbe1c2</t>
  </si>
  <si>
    <t>Granite City</t>
  </si>
  <si>
    <t>b0dd6485-b7cd-4aef-9672-4b0dce5b3d0c</t>
  </si>
  <si>
    <t>Skokie</t>
  </si>
  <si>
    <t>b112f8d4-ae41-47c5-bda0-d4843dbad5df</t>
  </si>
  <si>
    <t>no</t>
  </si>
  <si>
    <t>b124720b-0d93-489a-be75-bf15bc8084ff</t>
  </si>
  <si>
    <t>b144450e-df47-46a0-9e8f-ef6e337da04a</t>
  </si>
  <si>
    <t>b14451eb-32ed-45d5-93a6-cd68450e7944</t>
  </si>
  <si>
    <t>b1c872f2-37f6-45fe-95eb-8b72812ab4e4</t>
  </si>
  <si>
    <t>JODHPUR</t>
  </si>
  <si>
    <t>Electrical Engineer</t>
  </si>
  <si>
    <t>b25721a9-f99c-4274-8a9a-370edc1b0abd</t>
  </si>
  <si>
    <t>Hanamkonda</t>
  </si>
  <si>
    <t>b264a295-837c-49ff-8802-64eb3c5abaf0</t>
  </si>
  <si>
    <t>Kampala</t>
  </si>
  <si>
    <t>b27c4744-d59a-454f-b378-b3bb57db596b</t>
  </si>
  <si>
    <t>peshawar</t>
  </si>
  <si>
    <t>b27d682c-77ee-4df7-a98e-3afb81cfaf9e</t>
  </si>
  <si>
    <t>Bellevue</t>
  </si>
  <si>
    <t>WA</t>
  </si>
  <si>
    <t>b298a51f-dfb2-4ffe-8059-e374eb3e6ae9</t>
  </si>
  <si>
    <t>Fct</t>
  </si>
  <si>
    <t>485 garki</t>
  </si>
  <si>
    <t>Linguistics</t>
  </si>
  <si>
    <t>b2f2baf8-5537-44fb-b113-dd90084919b5</t>
  </si>
  <si>
    <t>Cumbum</t>
  </si>
  <si>
    <t>b3825055-75b8-405d-8c35-758899a9b3be</t>
  </si>
  <si>
    <t>Campbell</t>
  </si>
  <si>
    <t>b397653f-f7d9-477e-a8e2-f9f33f36fb83</t>
  </si>
  <si>
    <t>b3c730ad-3e94-4af7-b14e-f450de23eee1</t>
  </si>
  <si>
    <t>UTTAR PRADESH</t>
  </si>
  <si>
    <t>b45efe5a-08a6-4f56-920e-de1b4dfc3660</t>
  </si>
  <si>
    <t>b485e90c-181b-49c5-9afd-35f7d2a6254a</t>
  </si>
  <si>
    <t>b49bd716-9ae4-4158-ac82-31ec61051fec</t>
  </si>
  <si>
    <t>b4d13a9e-5f9a-4349-924e-15858b78cc25</t>
  </si>
  <si>
    <t>Eid gah</t>
  </si>
  <si>
    <t>Saifali1163</t>
  </si>
  <si>
    <t>b4d80016-707a-4ad5-ae8d-32131a54c7bd</t>
  </si>
  <si>
    <t>Jorhat</t>
  </si>
  <si>
    <t>b544c2a5-508f-4d56-a469-5a6e987ccfc4</t>
  </si>
  <si>
    <t>Bangalore Urban</t>
  </si>
  <si>
    <t>b5db4e03-0973-4032-9919-a77dc7aff341</t>
  </si>
  <si>
    <t>Patna</t>
  </si>
  <si>
    <t>b637f4bc-6459-4f49-ad6c-a401b11347ee</t>
  </si>
  <si>
    <t>St charles</t>
  </si>
  <si>
    <t>b657a2e0-c6cb-4b32-ab0b-e03b35374b2c</t>
  </si>
  <si>
    <t>b6695373-ec8c-4490-a9e7-2407792492e8</t>
  </si>
  <si>
    <t>Kisii</t>
  </si>
  <si>
    <t>Nyanza</t>
  </si>
  <si>
    <t>b67a87e7-916e-409f-bc3e-a32571d4e4ea</t>
  </si>
  <si>
    <t>b6801c0a-eba0-4c87-b411-c9abd8ca0a7f</t>
  </si>
  <si>
    <t>Voice Performance</t>
  </si>
  <si>
    <t>b686e199-a1fb-45cb-93b9-bef8e49a8dc2</t>
  </si>
  <si>
    <t>Calabar</t>
  </si>
  <si>
    <t>Cross River</t>
  </si>
  <si>
    <t>b6a2305b-bb6e-4401-bdaa-8e79741bf230</t>
  </si>
  <si>
    <t>Casablanca</t>
  </si>
  <si>
    <t>WA189932</t>
  </si>
  <si>
    <t>b6f1793f-8fe7-42c8-b3b9-102696d68dd6</t>
  </si>
  <si>
    <t>b70c6502-f294-4080-9ff0-ae45c7b38479</t>
  </si>
  <si>
    <t>Poi</t>
  </si>
  <si>
    <t>b72b4f65-98d4-486c-9a9f-e792ce2f36ff</t>
  </si>
  <si>
    <t>Mass Communication</t>
  </si>
  <si>
    <t>b73ccf88-df88-46a5-9a87-9402c91fe90e</t>
  </si>
  <si>
    <t>Saint charles</t>
  </si>
  <si>
    <t>b78b0e39-ee00-4180-87be-20a853872f0f</t>
  </si>
  <si>
    <t>Bachelor of Laws</t>
  </si>
  <si>
    <t>b7db1a21-73f4-4578-a792-4af9fee9cf74</t>
  </si>
  <si>
    <t>b7fabbbb-73dc-4d16-9000-8eb1a9d878cc</t>
  </si>
  <si>
    <t>b7fc2856-4e9a-43c5-9478-40f7a605b0a9</t>
  </si>
  <si>
    <t>Pun</t>
  </si>
  <si>
    <t>b84018eb-6a76-471d-ae89-e21beefcf3c7</t>
  </si>
  <si>
    <t>b85976bd-e7c1-4cf9-99c4-c9a4d38ba9b9</t>
  </si>
  <si>
    <t>b8b48530-6de5-41bd-b169-ab24061468ec</t>
  </si>
  <si>
    <t>Nagercoil</t>
  </si>
  <si>
    <t>b8bb1a62-f312-43a0-9d56-8821962ae37a</t>
  </si>
  <si>
    <t>b8bdac15-50de-4a70-8dc9-9d5fc7533970</t>
  </si>
  <si>
    <t>Library and Information Management</t>
  </si>
  <si>
    <t>b8c09df2-db79-4863-bd32-15ad5a0ede35</t>
  </si>
  <si>
    <t>b8e43fcd-9df3-43ee-96fc-3516d2cd699d</t>
  </si>
  <si>
    <t>Ghaziabad</t>
  </si>
  <si>
    <t>Ba Psych</t>
  </si>
  <si>
    <t>b8fb877d-539d-4c73-ad1e-d025d094d505</t>
  </si>
  <si>
    <t>b90cf022-d571-46b2-9928-554085826834</t>
  </si>
  <si>
    <t>b9512097-b58f-4bd8-b268-6df234f75e47</t>
  </si>
  <si>
    <t>Jun</t>
  </si>
  <si>
    <t>Shaista</t>
  </si>
  <si>
    <t>b95de36c-e256-410a-b1f6-04d24ed1b513</t>
  </si>
  <si>
    <t>b992c467-4674-4be2-b19d-f172f2377497</t>
  </si>
  <si>
    <t>ba50fe9c-549d-4282-a6ad-2726be5678de</t>
  </si>
  <si>
    <t>BARGARH</t>
  </si>
  <si>
    <t>babe707e-a9db-4b42-b78f-aece6c190c12</t>
  </si>
  <si>
    <t>Zuru</t>
  </si>
  <si>
    <t>Kebbi</t>
  </si>
  <si>
    <t>bac584ef-b52d-4af5-ad9f-c6551eec5c7e</t>
  </si>
  <si>
    <t>baddcb5e-d13f-4230-a833-36017520547a</t>
  </si>
  <si>
    <t>baf49f62-3c3d-4530-9afd-c51feec86ae5</t>
  </si>
  <si>
    <t>BANGALORE URBAN</t>
  </si>
  <si>
    <t>bb265793-863e-4250-9a69-2db71a8ad6c6</t>
  </si>
  <si>
    <t>bb3217ee-6238-4983-8733-85007d0f98a3</t>
  </si>
  <si>
    <t>bb39b224-1deb-4bdf-9250-b382df95280a</t>
  </si>
  <si>
    <t>Kanpur Dehat District</t>
  </si>
  <si>
    <t>bb4e7dd6-cd65-457c-bb27-b56f1acc82d6</t>
  </si>
  <si>
    <t>bb564065-ef60-489a-89c7-451bd01fb4d3</t>
  </si>
  <si>
    <t>bb62a714-1b9b-43d0-9e8a-ee96880bbb93</t>
  </si>
  <si>
    <t>Western Region</t>
  </si>
  <si>
    <t>bbb6b4b6-5cb1-4df5-af95-6faa6d63cbd7</t>
  </si>
  <si>
    <t>Saharsa</t>
  </si>
  <si>
    <t>BIHAR</t>
  </si>
  <si>
    <t>bbdbee6f-b2a7-4273-bf80-97bf735200c4</t>
  </si>
  <si>
    <t>bc244b81-6b25-4307-b124-c09569977ce4</t>
  </si>
  <si>
    <t>bc5cd300-c47d-47a1-bf29-5c995f4857c5</t>
  </si>
  <si>
    <t>bc7f427a-900a-4908-ba89-a3a1b48c9e1d</t>
  </si>
  <si>
    <t>bc8c6764-4749-4079-a8ef-4284a20e0354</t>
  </si>
  <si>
    <t>springfield</t>
  </si>
  <si>
    <t>MA</t>
  </si>
  <si>
    <t>bcb4896d-70a3-487c-9fd5-c5037c9ce2ce</t>
  </si>
  <si>
    <t>Greater AccraRegion p</t>
  </si>
  <si>
    <t>bd12a971-7065-4bb5-b755-732ce4a21800</t>
  </si>
  <si>
    <t>bd5319a5-f8aa-44f3-aaf2-9fddefd5fcd5</t>
  </si>
  <si>
    <t>AG-0827-7225</t>
  </si>
  <si>
    <t>bd71685f-eccb-4748-8422-5f6a5f27f18a</t>
  </si>
  <si>
    <t>bde03789-ace7-4eba-970c-eedf10e2069f</t>
  </si>
  <si>
    <t>Ravulapalem</t>
  </si>
  <si>
    <t>be145552-fdcc-430f-9ac1-4c156471f66d</t>
  </si>
  <si>
    <t>be6509bc-9af0-4c5f-a1c3-b486eade0819</t>
  </si>
  <si>
    <t>Windhoek</t>
  </si>
  <si>
    <t>Namibia</t>
  </si>
  <si>
    <t>be7e6ed3-6683-4300-97fd-1dc4c88c8a6c</t>
  </si>
  <si>
    <t>Karaj</t>
  </si>
  <si>
    <t>Alborz</t>
  </si>
  <si>
    <t>Iran, Islamic Republic of Persian Gulf</t>
  </si>
  <si>
    <t>be9d7cc1-b062-4e4f-bfab-00e238552996</t>
  </si>
  <si>
    <t>beb36a09-f62e-497b-acc0-008bbcc1e73a</t>
  </si>
  <si>
    <t>Alberta</t>
  </si>
  <si>
    <t>Ha</t>
  </si>
  <si>
    <t>bf1e555d-1133-407c-98bf-2ce2e4ebd772</t>
  </si>
  <si>
    <t>bf2a7101-c5a9-4862-8084-404f89a1a72a</t>
  </si>
  <si>
    <t>bf334589-7364-428f-aa95-6cf4a4c99241</t>
  </si>
  <si>
    <t>bf5f8e43-337d-438f-ac84-5f466413ebf7</t>
  </si>
  <si>
    <t>bf8dc1c0-bf64-4376-b521-396bacd92203</t>
  </si>
  <si>
    <t>Agbowo</t>
  </si>
  <si>
    <t>bff95a70-0a90-4d88-b557-a3f15117a9a9</t>
  </si>
  <si>
    <t>c0cd9530-1d07-4819-ad4c-9ea10d9b1155</t>
  </si>
  <si>
    <t>Kwekwe</t>
  </si>
  <si>
    <t>c0eb218c-b055-4241-9629-921d1b2b0ace</t>
  </si>
  <si>
    <t>c0ef2537-b0a6-4c8a-a9e3-a7fe060c3ae6</t>
  </si>
  <si>
    <t>c0f499af-809b-4cfb-bc8d-25c7e4720754</t>
  </si>
  <si>
    <t>c1b50446-da9e-4220-bde2-1fd771b80753</t>
  </si>
  <si>
    <t>Lobatse</t>
  </si>
  <si>
    <t>South east</t>
  </si>
  <si>
    <t>Botswana</t>
  </si>
  <si>
    <t>Po box 10410</t>
  </si>
  <si>
    <t>Forensic</t>
  </si>
  <si>
    <t>c212548b-2064-4a4f-acc4-7aae304ae55e</t>
  </si>
  <si>
    <t>Ife</t>
  </si>
  <si>
    <t>c2245f7e-2e9d-42c9-b5af-550be9eae1c8</t>
  </si>
  <si>
    <t>Kaikalur</t>
  </si>
  <si>
    <t>c23a7494-ffd2-4966-beb6-8802dd6e4c7e</t>
  </si>
  <si>
    <t>c2ad52d7-583f-4d63-a6e1-8457e4a4bd89</t>
  </si>
  <si>
    <t>Haiphong</t>
  </si>
  <si>
    <t>c3052ccc-a566-48c3-91c4-c7c6e8373ffd</t>
  </si>
  <si>
    <t>vissannapeta</t>
  </si>
  <si>
    <t>Andhra</t>
  </si>
  <si>
    <t>c3714b22-2ad7-4592-a1d4-a79c69baf727</t>
  </si>
  <si>
    <t>c3c73ff6-1cc5-41c0-94f8-b3855d751772</t>
  </si>
  <si>
    <t>Apam</t>
  </si>
  <si>
    <t>Central Region</t>
  </si>
  <si>
    <t>c3f284cf-52cc-4fd5-a0ad-d03535fdb672</t>
  </si>
  <si>
    <t>Pallikonda</t>
  </si>
  <si>
    <t>c3fadd10-c146-467a-93e1-04e333c21fbb</t>
  </si>
  <si>
    <t>c497933f-8d1f-43fd-88b9-533a715e26ae</t>
  </si>
  <si>
    <t>c564a1f8-173b-4033-88d6-8e4d473fb098</t>
  </si>
  <si>
    <t>c5852fd0-410c-4326-ad70-a734dd6fb1c1</t>
  </si>
  <si>
    <t>SURYAPET</t>
  </si>
  <si>
    <t>c6396bc7-99d0-4735-a85e-aebf515c9a80</t>
  </si>
  <si>
    <t>ST LOUIS</t>
  </si>
  <si>
    <t>Epidemiology</t>
  </si>
  <si>
    <t>c64845cc-1d40-4b6c-b7c9-325ffc0f9184</t>
  </si>
  <si>
    <t>Kamareddy</t>
  </si>
  <si>
    <t>c67a90d3-eeff-483c-90f6-6b10cd23b090</t>
  </si>
  <si>
    <t>Elsheikh Zayed</t>
  </si>
  <si>
    <t>Giza</t>
  </si>
  <si>
    <t>c6e1b74d-a9c6-48ff-b23f-d14c078efa5b</t>
  </si>
  <si>
    <t>c6f5dc3e-b8e0-4931-8b16-ed76041b684b</t>
  </si>
  <si>
    <t>c73dca3c-51c2-4686-84d0-eb3beaadcbc4</t>
  </si>
  <si>
    <t>c77d36fe-19a3-4a3f-965b-898300b3ecff</t>
  </si>
  <si>
    <t>c7a11331-acc6-4618-85e1-0258d25110bc</t>
  </si>
  <si>
    <t>c7ab23b6-bc5c-4177-beae-b78af2b4ce46</t>
  </si>
  <si>
    <t>c80ad2df-2d94-4ad7-8396-e19acbb4ad32</t>
  </si>
  <si>
    <t>Oklahoma City</t>
  </si>
  <si>
    <t>c828efe4-3383-4fa4-8204-f19da29e9ebc</t>
  </si>
  <si>
    <t>c86412b1-cb2b-4a2a-b61b-e46ef4ed31b2</t>
  </si>
  <si>
    <t>c8a64974-ffba-4b92-b27b-f735cfe00ffa</t>
  </si>
  <si>
    <t>Inezgan</t>
  </si>
  <si>
    <t>Agadir</t>
  </si>
  <si>
    <t>c8ace2a4-9bbb-4f41-aa71-6c66050af2c5</t>
  </si>
  <si>
    <t>Ibesikpo Asutan</t>
  </si>
  <si>
    <t>Akwa Ibom state</t>
  </si>
  <si>
    <t>c8b69e23-e163-4558-99c1-9f6bbb712b8c</t>
  </si>
  <si>
    <t>c90e4610-e86b-4cc1-9292-b4ead4bd0b04</t>
  </si>
  <si>
    <t>c944cafd-e009-494e-8554-bb1257cc92fe</t>
  </si>
  <si>
    <t>Jaitu</t>
  </si>
  <si>
    <t>c99bb437-5680-4ec3-89b1-e860a316141a</t>
  </si>
  <si>
    <t>Errampalle</t>
  </si>
  <si>
    <t>c99f6c3d-cd31-408c-a265-a4b5256e8349</t>
  </si>
  <si>
    <t>c9d28ac1-d03b-4f15-bd09-13068ffb4bf1</t>
  </si>
  <si>
    <t>Una</t>
  </si>
  <si>
    <t>ca01a5c5-17e5-44ed-be79-f9a570570434</t>
  </si>
  <si>
    <t>ca054130-8549-4e89-b9af-aef3f4c936f3</t>
  </si>
  <si>
    <t>ca195644-ac3c-46cd-b2e4-829899d1a858</t>
  </si>
  <si>
    <t>ca29905f-069b-48b2-a5e2-28c230b1aba7</t>
  </si>
  <si>
    <t>ca95b76b-93ce-4516-b2c9-fdaaa31f2afa</t>
  </si>
  <si>
    <t>caaed1c4-eea3-47ae-9260-59b65cfc9423</t>
  </si>
  <si>
    <t>Tirupathi</t>
  </si>
  <si>
    <t>cac136ee-5ce0-4438-8cb6-41dcb56332e7</t>
  </si>
  <si>
    <t>cb5d1226-309c-4791-b37c-7015efbdd414</t>
  </si>
  <si>
    <t>cb6856b3-3970-4bce-859a-2eb245e19540</t>
  </si>
  <si>
    <t>Kazipet</t>
  </si>
  <si>
    <t>cb72df3e-f5de-4291-9bed-dfe13fe44f00</t>
  </si>
  <si>
    <t>cbbf272e-5ba6-4c8b-9492-51467f709f81</t>
  </si>
  <si>
    <t>cbee219c-3758-40a2-81bf-b5dae77da891</t>
  </si>
  <si>
    <t>qena</t>
  </si>
  <si>
    <t>single</t>
  </si>
  <si>
    <t>cc29df7a-e510-4791-9939-346b91a78e54</t>
  </si>
  <si>
    <t>cc3e8cd8-8ed0-40a0-9519-26bc1dfc680c</t>
  </si>
  <si>
    <t>cc540799-9766-41bf-af07-952b2cb45f85</t>
  </si>
  <si>
    <t>Jamshoro</t>
  </si>
  <si>
    <t>cc700e6d-e5b4-45d3-b0e9-7daa9447073f</t>
  </si>
  <si>
    <t>cc8b236e-4125-4738-b178-3c700230e9f8</t>
  </si>
  <si>
    <t>cceb75cd-8fcc-4055-be68-d22c13b08f73</t>
  </si>
  <si>
    <t>cd0acdee-3cf2-4784-a3cf-5e6054b430b8</t>
  </si>
  <si>
    <t>San Jose</t>
  </si>
  <si>
    <t>California</t>
  </si>
  <si>
    <t>Occupational Therapy</t>
  </si>
  <si>
    <t>cd1354f3-0864-47e4-a11c-9f249375f39b</t>
  </si>
  <si>
    <t>cd4db6b9-83da-4ef0-b9e2-912676dfa1a8</t>
  </si>
  <si>
    <t>cd737819-2b52-4011-b37b-ec5b0fde1cd2</t>
  </si>
  <si>
    <t>cdae71ff-22ca-480b-81f9-248fe87ee258</t>
  </si>
  <si>
    <t>Huntington</t>
  </si>
  <si>
    <t>cdc1f8eb-8daf-44c6-9593-2c424bc24451</t>
  </si>
  <si>
    <t>Entebbe</t>
  </si>
  <si>
    <t>Law</t>
  </si>
  <si>
    <t>ce0552ea-7c98-4eeb-85dd-450c5a71b2cb</t>
  </si>
  <si>
    <t>ce1a3fa2-305a-46ec-b77a-a44bc2993fc0</t>
  </si>
  <si>
    <t>ce67f577-f3f6-4e3d-967e-8ec87c226c52</t>
  </si>
  <si>
    <t>ce6ff629-83df-4e96-9329-fa352df76fdd</t>
  </si>
  <si>
    <t>MSc in Computational Decision Science and Operations Research</t>
  </si>
  <si>
    <t>ce9910cf-2df9-4934-8f73-a814bc7b6faa</t>
  </si>
  <si>
    <t>ceb53601-bb13-4a74-8c91-2db765e77929</t>
  </si>
  <si>
    <t>cec28fc2-d425-4c4d-b242-f5c8d5596042</t>
  </si>
  <si>
    <t>Rehabilitation and Mental Health Counseling</t>
  </si>
  <si>
    <t>cedf5cd1-62e8-4238-89c7-feec93498917</t>
  </si>
  <si>
    <t>Information technology Management</t>
  </si>
  <si>
    <t>cf2bbedc-9c4e-47f2-96ca-b35aa373e7c4</t>
  </si>
  <si>
    <t>cf92733f-1d51-4b36-951b-6bfaba85cc81</t>
  </si>
  <si>
    <t>Medak</t>
  </si>
  <si>
    <t>cf9edb03-22d3-46b0-b2fb-ca3bc301658b</t>
  </si>
  <si>
    <t>Naushahro Feroze</t>
  </si>
  <si>
    <t>cfa2ecbe-187f-4953-a0d8-fa69658b25b6</t>
  </si>
  <si>
    <t>Harlingen</t>
  </si>
  <si>
    <t>TX</t>
  </si>
  <si>
    <t>d01a98bd-90af-4314-91fc-f31e0a0b6b5d</t>
  </si>
  <si>
    <t>d03da7c2-45a4-48fe-a366-1aed3b6f6944</t>
  </si>
  <si>
    <t>Muzaffarnagar</t>
  </si>
  <si>
    <t>d0b1c9c8-01f1-42b4-b619-bcb6012f28a4</t>
  </si>
  <si>
    <t>d0fbb5b5-c232-423b-844f-189d4b7a3ea7</t>
  </si>
  <si>
    <t>Plano</t>
  </si>
  <si>
    <t>Texas</t>
  </si>
  <si>
    <t>d14f6353-3164-476e-8163-c91fe0d69d20</t>
  </si>
  <si>
    <t>d1794b92-b072-464d-a753-c297b6c580a2</t>
  </si>
  <si>
    <t>Hochiminh</t>
  </si>
  <si>
    <t>d1819609-1440-4004-b120-ca74f083b2fa</t>
  </si>
  <si>
    <t>Kogi state</t>
  </si>
  <si>
    <t>Archaeology</t>
  </si>
  <si>
    <t>d1b5ebf5-0dd2-4adf-b7ef-ebec631a8146</t>
  </si>
  <si>
    <t>ikeja</t>
  </si>
  <si>
    <t>d1c4baa2-689c-4838-81b8-ddf826847d2a</t>
  </si>
  <si>
    <t>d1e673a6-a178-42f4-9b9a-c58705b9b6b5</t>
  </si>
  <si>
    <t>d21f4929-a383-4f07-85be-e687d49b7142</t>
  </si>
  <si>
    <t>d23f3383-9f4b-40b2-ac92-377162def116</t>
  </si>
  <si>
    <t>Landikotal</t>
  </si>
  <si>
    <t>d2452d22-bd6e-4013-a74a-01048f18c731</t>
  </si>
  <si>
    <t>d2cb239f-c961-422f-b687-71964bcd76c6</t>
  </si>
  <si>
    <t>Theni</t>
  </si>
  <si>
    <t>d2e63618-4f84-4a34-8451-02c1e869116a</t>
  </si>
  <si>
    <t>d2eb408f-27f4-4a81-ae6c-4ce7a6a34cb3</t>
  </si>
  <si>
    <t>nakhatrana</t>
  </si>
  <si>
    <t>d323e23d-2af3-4ce7-be41-2db8a8f21e6f</t>
  </si>
  <si>
    <t>delhi</t>
  </si>
  <si>
    <t>d3b36244-04cb-46a8-a2c1-84ba53ff72fd</t>
  </si>
  <si>
    <t>d3f7384d-a550-4571-95cb-9d7069783e16</t>
  </si>
  <si>
    <t>Jalgaon</t>
  </si>
  <si>
    <t>d463433d-af3d-41e2-ad3f-f0096dcaa24e</t>
  </si>
  <si>
    <t>d4958c9c-5721-4d41-9deb-82dc4bd5956d</t>
  </si>
  <si>
    <t>d51d48b3-1698-42bd-970e-c941c72cb957</t>
  </si>
  <si>
    <t>d5877ef8-aebc-4ff3-bd13-89216aba0d00</t>
  </si>
  <si>
    <t>d5ae4687-3c9d-4ffe-9717-5c4987549045</t>
  </si>
  <si>
    <t>Abuja Capital Territory</t>
  </si>
  <si>
    <t>d612fcdc-8edf-4414-9261-1f52c5422600</t>
  </si>
  <si>
    <t>Wyra</t>
  </si>
  <si>
    <t>d664f3f7-2c20-49ff-90b2-84c3548fcbe7</t>
  </si>
  <si>
    <t>Saint Louis c</t>
  </si>
  <si>
    <t>American Samoa</t>
  </si>
  <si>
    <t>d725ac28-ba97-4274-82c3-7595a908671e</t>
  </si>
  <si>
    <t>Logistics</t>
  </si>
  <si>
    <t>d7298d6f-252c-4af7-8540-ee8d5a6f5a6b</t>
  </si>
  <si>
    <t>KAMPALA</t>
  </si>
  <si>
    <t>d730c70e-3b53-4369-9d11-56a21d0d7c44</t>
  </si>
  <si>
    <t>ENGINEERING Management</t>
  </si>
  <si>
    <t>d7429911-a27e-4fe6-8e2f-dc4d1d0470f7</t>
  </si>
  <si>
    <t>Stanley</t>
  </si>
  <si>
    <t>East Falklands</t>
  </si>
  <si>
    <t>Falkland Islands (Malvinas)</t>
  </si>
  <si>
    <t>FIQQ 1ZZ</t>
  </si>
  <si>
    <t>d754713a-0b87-4987-b632-3050cf52c443</t>
  </si>
  <si>
    <t>Edo State</t>
  </si>
  <si>
    <t>d773cc81-5622-4689-8e13-3770f5a78a50</t>
  </si>
  <si>
    <t>Mohakhali</t>
  </si>
  <si>
    <t>d79de323-85bd-49cc-b973-b3e5d478d238</t>
  </si>
  <si>
    <t>Askn</t>
  </si>
  <si>
    <t>Madhyapradesh</t>
  </si>
  <si>
    <t>d7bc6988-2092-41c5-81a4-1b454468f97d</t>
  </si>
  <si>
    <t>d7c5e959-b9b1-4faa-898e-cd567846c997</t>
  </si>
  <si>
    <t>Il</t>
  </si>
  <si>
    <t>Criminal Justice</t>
  </si>
  <si>
    <t>d7e7c34f-93ff-4ce9-8dc7-722082aa432a</t>
  </si>
  <si>
    <t>DAR ES SALAAM</t>
  </si>
  <si>
    <t>TANZANIA</t>
  </si>
  <si>
    <t>d7ed2e1c-3158-4ee7-babe-0d3510dbddc1</t>
  </si>
  <si>
    <t>d81d8aba-b1eb-41ab-8c96-4e1f2b2f09d5</t>
  </si>
  <si>
    <t>d8654ba1-724b-49d3-9fd9-156b3e662a81</t>
  </si>
  <si>
    <t>d881b316-a57e-4154-9039-b97c8421e4d7</t>
  </si>
  <si>
    <t>Kakinada</t>
  </si>
  <si>
    <t>d8fc3616-2185-4298-8f7e-56957a9bd703</t>
  </si>
  <si>
    <t>Alinagar</t>
  </si>
  <si>
    <t>d908c402-9e9e-4c78-ae9b-3e65e29b62c9</t>
  </si>
  <si>
    <t>d91afebd-baa7-4ce2-8ac6-a2a2e4a16e3d</t>
  </si>
  <si>
    <t>Ananthapur</t>
  </si>
  <si>
    <t>d93780c7-0c7c-4417-b956-f0be0cda5bf6</t>
  </si>
  <si>
    <t>d93eac9c-e445-4c15-bbff-17cb2846c093</t>
  </si>
  <si>
    <t>d9b5d2f7-e550-4326-982e-101e22759db7</t>
  </si>
  <si>
    <t>Bnsc Nursing Science</t>
  </si>
  <si>
    <t>d9ea8b10-eaeb-41f0-8294-19fa11686a8c</t>
  </si>
  <si>
    <t>alexandria</t>
  </si>
  <si>
    <t>Governorate</t>
  </si>
  <si>
    <t>da037d7d-819f-4cb3-9c86-c7b8053a01a4</t>
  </si>
  <si>
    <t>Humble</t>
  </si>
  <si>
    <t>da7bfd61-1682-427d-bd4d-ed0d5ea71150</t>
  </si>
  <si>
    <t>Telanagana</t>
  </si>
  <si>
    <t>dacd7247-4540-4275-9697-e0ddbf472f6a</t>
  </si>
  <si>
    <t>enugu</t>
  </si>
  <si>
    <t>db2d7240-f8e6-489d-a7c8-f1bb1651cff1</t>
  </si>
  <si>
    <t>db34953e-2166-481f-b5fd-2831ceea3857</t>
  </si>
  <si>
    <t>dba0fc7a-0025-4edd-8e60-46d97942998a</t>
  </si>
  <si>
    <t>dbec42e4-b6c5-42a1-82a0-aa9e51eacfb4</t>
  </si>
  <si>
    <t>zouhour</t>
  </si>
  <si>
    <t>sousse</t>
  </si>
  <si>
    <t>dc52df86-513d-4d50-a09d-804d0bea2f49</t>
  </si>
  <si>
    <t>bhopal</t>
  </si>
  <si>
    <t>gulmohar Path</t>
  </si>
  <si>
    <t>dc566db4-b868-4fe9-be8d-b2cbb039059b</t>
  </si>
  <si>
    <t>dcef035f-c514-4707-b67a-90d73fbd9a18</t>
  </si>
  <si>
    <t>dd691765-8c6a-47b8-bdb4-54a6231d67eb</t>
  </si>
  <si>
    <t>Akure City</t>
  </si>
  <si>
    <t>Ondo</t>
  </si>
  <si>
    <t>Aviation Management</t>
  </si>
  <si>
    <t>de18204e-beac-4010-93b6-5420f253e95f</t>
  </si>
  <si>
    <t>de900aa3-eaa2-4fb2-a80c-f61ed94e4109</t>
  </si>
  <si>
    <t>de9a08fb-a35a-4ffe-b6f5-de3f53db63df</t>
  </si>
  <si>
    <t>Minne</t>
  </si>
  <si>
    <t>defcc22e-3a40-4dde-ab14-62479ee522a4</t>
  </si>
  <si>
    <t>ACCRA</t>
  </si>
  <si>
    <t>GREATER ACCRA</t>
  </si>
  <si>
    <t>GM 091</t>
  </si>
  <si>
    <t>ACCOUNTING</t>
  </si>
  <si>
    <t>df06fad9-670b-4e64-bbb2-ada537838a7c</t>
  </si>
  <si>
    <t>df9b029d-3d0a-497d-a725-5e47f9b7483f</t>
  </si>
  <si>
    <t>bahawalpur</t>
  </si>
  <si>
    <t>punjab</t>
  </si>
  <si>
    <t>df9fd7c6-214a-498d-81bd-e660da41d378</t>
  </si>
  <si>
    <t>dfc0f0b5-b3bd-4515-b40c-ca3603dda055</t>
  </si>
  <si>
    <t>mahabubnagar</t>
  </si>
  <si>
    <t>dfe47fe1-6892-4406-ba5f-c09b24a4371d</t>
  </si>
  <si>
    <t>lahore</t>
  </si>
  <si>
    <t>saddar</t>
  </si>
  <si>
    <t>e04f9a6b-3af3-4776-a55b-f7fdb99d6f7f</t>
  </si>
  <si>
    <t>e0a7b258-bcec-4d2d-9444-bb7164b7768e</t>
  </si>
  <si>
    <t>e0e8cc86-1b05-4293-9aa3-a15307990298</t>
  </si>
  <si>
    <t>Sircilla</t>
  </si>
  <si>
    <t>e0ef64c0-024a-4e68-a6da-4abeab479c61</t>
  </si>
  <si>
    <t>e0f2c15d-35dd-4352-a333-d1d2a309874f</t>
  </si>
  <si>
    <t>Diploma in Visual Effects</t>
  </si>
  <si>
    <t>e146bd6b-a555-4866-9b28-4aa8657176d2</t>
  </si>
  <si>
    <t>e189b25a-af4b-44e9-846f-29dfa50a3f12</t>
  </si>
  <si>
    <t>Jeddah</t>
  </si>
  <si>
    <t>Makkah Province</t>
  </si>
  <si>
    <t>Saudi Arabia</t>
  </si>
  <si>
    <t>e1b78d52-247f-4fce-a903-07a0a96cceb0</t>
  </si>
  <si>
    <t>Murid wala</t>
  </si>
  <si>
    <t>Llzkwbb</t>
  </si>
  <si>
    <t>Bnskk</t>
  </si>
  <si>
    <t>e208cd39-7297-474f-91cb-2d231b17cafc</t>
  </si>
  <si>
    <t>Ikot Ekpene</t>
  </si>
  <si>
    <t>e216e478-3408-413c-bb24-a5a15f15a5bb</t>
  </si>
  <si>
    <t>e24e6e31-9a06-495e-9dde-43921af09ab8</t>
  </si>
  <si>
    <t>kenitra</t>
  </si>
  <si>
    <t>Kenitra</t>
  </si>
  <si>
    <t>Digital Media</t>
  </si>
  <si>
    <t>e250105d-1b85-432c-8199-74f3d7f98231</t>
  </si>
  <si>
    <t>e2dfbbfe-16fa-4256-a68c-3d84a9cabada</t>
  </si>
  <si>
    <t>Gonder</t>
  </si>
  <si>
    <t>Journalism</t>
  </si>
  <si>
    <t>e2e74d03-5ec3-46bb-b15e-b696058a4e01</t>
  </si>
  <si>
    <t>Butwal</t>
  </si>
  <si>
    <t>e30bbe37-cde5-48a0-802e-62dad57470d5</t>
  </si>
  <si>
    <t>e32b70ec-9db1-4a28-8029-913da11401ae</t>
  </si>
  <si>
    <t>Ambalantota</t>
  </si>
  <si>
    <t>Hambantota</t>
  </si>
  <si>
    <t>Sri Lanka</t>
  </si>
  <si>
    <t>e331d47e-1542-4980-b00d-b7fbc0794587</t>
  </si>
  <si>
    <t>Karur</t>
  </si>
  <si>
    <t>e3836ee0-c59c-4780-b2fb-246d9e5d7479</t>
  </si>
  <si>
    <t>e3889f14-ab64-492a-ad02-33b70377f93b</t>
  </si>
  <si>
    <t>Stlouis</t>
  </si>
  <si>
    <t>e3b3402c-7675-493c-9f0f-af74853c9cf9</t>
  </si>
  <si>
    <t>Kanpur</t>
  </si>
  <si>
    <t>e46f511e-5e8f-4663-bc31-bfab56262d91</t>
  </si>
  <si>
    <t>Shirdi</t>
  </si>
  <si>
    <t>e49c67bc-a974-4142-9b1f-668d4e0f8629</t>
  </si>
  <si>
    <t>e4c64c44-a02a-45e8-a5f0-82aa3a83ce1b</t>
  </si>
  <si>
    <t>Ipaja</t>
  </si>
  <si>
    <t>e4fa9b3d-4e0a-4594-969b-61b633c03656</t>
  </si>
  <si>
    <t>e50d6900-f894-4513-8dae-c4c97a8a3c57</t>
  </si>
  <si>
    <t>e522233e-ded7-483f-ab61-a8af1262640d</t>
  </si>
  <si>
    <t>Asante Mampong</t>
  </si>
  <si>
    <t>e548faff-df26-4040-b97f-253ab4dd7bb9</t>
  </si>
  <si>
    <t>e5cc4ed1-abf1-4367-b761-db8d667b1542</t>
  </si>
  <si>
    <t>Hanumakonda</t>
  </si>
  <si>
    <t>e5f0efcc-ee99-4bdb-abed-b02f48979ec4</t>
  </si>
  <si>
    <t>Rajkot</t>
  </si>
  <si>
    <t>e615165c-7aeb-400d-9482-8a380646a33e</t>
  </si>
  <si>
    <t>e62a6e62-e31b-4dd5-9663-29681721daf1</t>
  </si>
  <si>
    <t>Maryland heights</t>
  </si>
  <si>
    <t>e6bb3ba9-cff8-423f-a335-505f642e7ada</t>
  </si>
  <si>
    <t>e6c9c356-9e17-4a34-8c31-7a52988e9ed0</t>
  </si>
  <si>
    <t>Jimeta Yola</t>
  </si>
  <si>
    <t>Biotechnology</t>
  </si>
  <si>
    <t>e754da91-58f7-4b58-90a3-4b93f51bb263</t>
  </si>
  <si>
    <t>Gooty</t>
  </si>
  <si>
    <t>e77cf6c3-1c3d-4107-afaa-b391c1d4b455</t>
  </si>
  <si>
    <t>e7931cbf-4a0e-46cc-b017-9828faf77621</t>
  </si>
  <si>
    <t>e8981138-f469-4f8b-9610-91ab73767992</t>
  </si>
  <si>
    <t>e8cfd162-ecb1-4784-9dc1-c189615ee4e0</t>
  </si>
  <si>
    <t>e8fd26f6-e8ca-4239-9533-d614842dbc58</t>
  </si>
  <si>
    <t>e95763e4-cdc0-4f38-a841-4e86d6f4b62d</t>
  </si>
  <si>
    <t>e968fa70-3919-49c1-9434-e8f8446be1d7</t>
  </si>
  <si>
    <t>Maharastra</t>
  </si>
  <si>
    <t>Unemployed</t>
  </si>
  <si>
    <t>e9925fd3-3c66-4479-aab5-f857f02f291b</t>
  </si>
  <si>
    <t>Joliet</t>
  </si>
  <si>
    <t>e993054d-5c0a-4fd3-afb6-4236e3e852d3</t>
  </si>
  <si>
    <t>Nippani</t>
  </si>
  <si>
    <t>e9b54e00-e030-4dbd-a256-2d98a39660c7</t>
  </si>
  <si>
    <t>e9bafdaa-df5e-4969-acca-ad607ac24d24</t>
  </si>
  <si>
    <t>e9d9bb7b-72b2-45a8-8c0d-8661bb32840a</t>
  </si>
  <si>
    <t>e9e4c115-387d-4a50-927e-8412c72cbfcf</t>
  </si>
  <si>
    <t>ea1fcbc6-200e-402f-97c1-1c3ac564ab5c</t>
  </si>
  <si>
    <t>ea458146-543d-400e-bf52-3faaba9fadf9</t>
  </si>
  <si>
    <t>New Damitta</t>
  </si>
  <si>
    <t>Damietta</t>
  </si>
  <si>
    <t>ea495e8a-cb19-4789-8cc5-53167085d9d1</t>
  </si>
  <si>
    <t>ea5459bf-8385-4434-9d92-5a51e16afe5b</t>
  </si>
  <si>
    <t>ea70acc7-4286-49e8-824b-ba1606504cc3</t>
  </si>
  <si>
    <t>Suez</t>
  </si>
  <si>
    <t>eb25279d-c76e-404f-aaf9-00fbd1e991ad</t>
  </si>
  <si>
    <t>MS in Information Science Machine Learning</t>
  </si>
  <si>
    <t>eb671993-c62b-4236-a251-124e32f38ed3</t>
  </si>
  <si>
    <t>eb7fe535-dc58-4d58-9505-dcd6afaa3eb1</t>
  </si>
  <si>
    <t>Cranston</t>
  </si>
  <si>
    <t>Rhode Island</t>
  </si>
  <si>
    <t>ebeac23d-13c7-4406-b80d-5adeeca32dd8</t>
  </si>
  <si>
    <t>ebf81770-2fe2-4ce7-9854-d1fa3a280b70</t>
  </si>
  <si>
    <t>ec3fc30c-7b5b-48e6-9c95-8c2d33d4ffdc</t>
  </si>
  <si>
    <t>ec78ea2a-10a6-407e-bb62-2065cb796a27</t>
  </si>
  <si>
    <t>ed18a5ba-d7fc-48c2-8e7e-adc7e1a0719b</t>
  </si>
  <si>
    <t>Al Iskandariyah</t>
  </si>
  <si>
    <t>ed290c62-3eeb-4389-af37-f1502f9c6189</t>
  </si>
  <si>
    <t>Noida</t>
  </si>
  <si>
    <t>Azerbaijan</t>
  </si>
  <si>
    <t>ed6c52fd-35ef-471a-8515-d5ee6b17f0a0</t>
  </si>
  <si>
    <t>ed70fe5c-939f-47b4-a78d-7015d9e09c74</t>
  </si>
  <si>
    <t>ed84ba3e-25da-4976-9258-71a5e8b81246</t>
  </si>
  <si>
    <t>ee2cfcb3-ddc5-4c54-8941-7e4df3235941</t>
  </si>
  <si>
    <t>ee4c6c2a-7419-4eb2-adb4-d65402fda05a</t>
  </si>
  <si>
    <t>eee5d746-d674-4c00-a208-378166353a5d</t>
  </si>
  <si>
    <t>ef038850-78cc-41dd-ac3c-7386e6013647</t>
  </si>
  <si>
    <t>ef0c4d82-ddbf-489e-a801-3110241b9be0</t>
  </si>
  <si>
    <t>Abuja FCT</t>
  </si>
  <si>
    <t>ef38bc72-153f-4e15-b7b6-ff319ae220a2</t>
  </si>
  <si>
    <t>Ibadan north</t>
  </si>
  <si>
    <t>Oyo state</t>
  </si>
  <si>
    <t>German Studies</t>
  </si>
  <si>
    <t>efbc1838-717e-48e8-99da-fab6ddd474c8</t>
  </si>
  <si>
    <t>eff21bb6-932a-4e28-a50e-bb375f845943</t>
  </si>
  <si>
    <t>Hydrabad</t>
  </si>
  <si>
    <t>f03aec84-3664-44db-9b3b-4a45b0672388</t>
  </si>
  <si>
    <t>f06127ce-dfb9-4251-9a2b-95886042140e</t>
  </si>
  <si>
    <t>Taxila</t>
  </si>
  <si>
    <t>f07d2bdf-7927-49ee-a348-94fb94f7fec0</t>
  </si>
  <si>
    <t>Kaithal</t>
  </si>
  <si>
    <t>f0d5ffc4-ad8b-42d3-ac6e-c97ae544d9c5</t>
  </si>
  <si>
    <t>Fortaleza</t>
  </si>
  <si>
    <t>Ceara</t>
  </si>
  <si>
    <t>f0da298c-90d9-499e-97ac-4ad2cc6c6773</t>
  </si>
  <si>
    <t>f12fdf03-7a19-4c89-895b-4ccac9e82c1f</t>
  </si>
  <si>
    <t>f157a901-8944-4805-ba4a-e851862d4d1a</t>
  </si>
  <si>
    <t>f17cfd7b-0932-4e68-a19e-3ef50eb6440f</t>
  </si>
  <si>
    <t>f17dddcb-3828-4069-9a3c-ff8ca11a9194</t>
  </si>
  <si>
    <t>f1a65fdf-4bee-4aca-9bc3-04a03a5e44d6</t>
  </si>
  <si>
    <t>Kasaragod</t>
  </si>
  <si>
    <t>f2316742-3a61-4d86-91a6-00aee76ad188</t>
  </si>
  <si>
    <t>f23e7595-bcf6-4b0e-9981-8239c8604dd8</t>
  </si>
  <si>
    <t>Quetta</t>
  </si>
  <si>
    <t>Balochistan</t>
  </si>
  <si>
    <t>f26d6c57-49b3-4df8-b5f1-43d4bb43d813</t>
  </si>
  <si>
    <t>BCOM International Business</t>
  </si>
  <si>
    <t>f2739283-b15b-4b43-8ab5-f16d1b3aed3c</t>
  </si>
  <si>
    <t>vellore</t>
  </si>
  <si>
    <t>f2d65436-db13-4a79-99c1-c7dc2fb9304d</t>
  </si>
  <si>
    <t>Kothagudem</t>
  </si>
  <si>
    <t>f321e7af-a714-4893-b0d3-01c884a15e70</t>
  </si>
  <si>
    <t>gujranwala</t>
  </si>
  <si>
    <t>Engineering Management</t>
  </si>
  <si>
    <t>f32e502a-6376-4d38-83c5-2afa71ca8d45</t>
  </si>
  <si>
    <t>Ap</t>
  </si>
  <si>
    <t>f3324cb0-2f31-4901-a183-6f6c658b8283</t>
  </si>
  <si>
    <t>f35876dc-55bf-4d11-8623-d76a825fa7ce</t>
  </si>
  <si>
    <t>f386224b-4b64-4d70-a6c5-8d90e3653925</t>
  </si>
  <si>
    <t>Bijnor</t>
  </si>
  <si>
    <t>f3a1355b-f0cd-4e9c-9f7d-78fe91cb31f8</t>
  </si>
  <si>
    <t>f3b1a248-50a2-4c78-884e-7d4b2ca1b2c4</t>
  </si>
  <si>
    <t>63108-3253</t>
  </si>
  <si>
    <t>f3b8ee03-7982-460c-925e-5dcb0a6cfefa</t>
  </si>
  <si>
    <t>Greensboro</t>
  </si>
  <si>
    <t>North Carolina</t>
  </si>
  <si>
    <t>f3c35078-2c2b-4b35-889d-00555c61b934</t>
  </si>
  <si>
    <t>Karu</t>
  </si>
  <si>
    <t>f3c4ee93-fb7e-41b1-85ed-4166f8eab6da</t>
  </si>
  <si>
    <t>Kadapa</t>
  </si>
  <si>
    <t>f40c5cd6-df2d-4b23-ba9f-a9a7f68b434a</t>
  </si>
  <si>
    <t>f41c75f5-3626-4499-a49b-7f7c30ed68ea</t>
  </si>
  <si>
    <t>mumbai</t>
  </si>
  <si>
    <t>f43ff355-f834-4365-a6e4-9f82cb5d2fba</t>
  </si>
  <si>
    <t>Tirunelveli</t>
  </si>
  <si>
    <t>f44a6966-e972-4eb5-bf56-1b654e5c2b4d</t>
  </si>
  <si>
    <t>f476e230-266d-491b-a693-f3f3bccac7d6</t>
  </si>
  <si>
    <t>f4902290-b4a4-4a95-9f42-d48749c916e9</t>
  </si>
  <si>
    <t>f491f968-c724-488b-97e4-bf80a7c49c0b</t>
  </si>
  <si>
    <t>Mangu</t>
  </si>
  <si>
    <t>Plateau States</t>
  </si>
  <si>
    <t>Development Studies</t>
  </si>
  <si>
    <t>f4f38a70-899a-4f4d-9177-3b1b955afe06</t>
  </si>
  <si>
    <t>f5157583-3a26-4c34-8c04-b503fff2e52c</t>
  </si>
  <si>
    <t>f5337afe-6fc9-4d4a-8483-a6a006631b5d</t>
  </si>
  <si>
    <t>Tiruchirappalli</t>
  </si>
  <si>
    <t>f54b1a17-456e-4358-bb5b-61f4068e4890</t>
  </si>
  <si>
    <t>f57ab491-1a65-4896-9702-2a80452aeca0</t>
  </si>
  <si>
    <t>f5aca2f2-0519-47bf-beb8-b6d1d598fff0</t>
  </si>
  <si>
    <t>Arusha</t>
  </si>
  <si>
    <t>f5c9ee8a-d73f-4f78-be50-07a493fa7928</t>
  </si>
  <si>
    <t>f5f7d0e2-4b74-4b51-b894-92223ddc8aa4</t>
  </si>
  <si>
    <t>AVIATION ADMINISTRATION</t>
  </si>
  <si>
    <t>f643ec37-a5c8-4e49-a4a3-a1fee3c8af9a</t>
  </si>
  <si>
    <t>Analytics</t>
  </si>
  <si>
    <t>f64729ef-f6a6-46aa-b325-1d31507be8bc</t>
  </si>
  <si>
    <t>f661ff63-484c-4075-bd9d-6f048fc0aa1d</t>
  </si>
  <si>
    <t>Santiago</t>
  </si>
  <si>
    <t>Dominican Republic</t>
  </si>
  <si>
    <t>f6678e04-e4a3-407c-841c-97f2e04b3db1</t>
  </si>
  <si>
    <t>f6a1b027-dd04-4564-95f2-2e3f40c85a89</t>
  </si>
  <si>
    <t>Luleburgaz</t>
  </si>
  <si>
    <t>f6d6bd39-138e-4d5e-8ebb-97ce6cdd6627</t>
  </si>
  <si>
    <t>f6dff34c-c360-4d31-9a7a-9a5bb532f109</t>
  </si>
  <si>
    <t>Owerri municipal</t>
  </si>
  <si>
    <t>Imo state</t>
  </si>
  <si>
    <t>f8558105-3b2c-459a-8701-d1b56bcf4f17</t>
  </si>
  <si>
    <t>General Arts</t>
  </si>
  <si>
    <t>f8774e1d-affe-4e2c-87bd-9353206388fb</t>
  </si>
  <si>
    <t>f8ee2854-73b4-4e75-9a11-62e4e9e52a5a</t>
  </si>
  <si>
    <t>f92acfd4-3888-447a-a6dd-f996544eebbb</t>
  </si>
  <si>
    <t>fa07ccdd-dbb8-4974-9442-91ced4e8b840</t>
  </si>
  <si>
    <t>Gresik</t>
  </si>
  <si>
    <t>Jawa Timur</t>
  </si>
  <si>
    <t>fa12ad49-d0d5-4df9-827e-3a86c630306d</t>
  </si>
  <si>
    <t>fa181f7d-3a2a-406b-82d1-9fc5edf46564</t>
  </si>
  <si>
    <t>fa1ab57a-0be3-46ad-a8c4-a7aba4fee220</t>
  </si>
  <si>
    <t>fa326fa5-ebab-4efc-a6b9-edffb6f63961</t>
  </si>
  <si>
    <t>Fremont</t>
  </si>
  <si>
    <t>fa66da85-3062-4058-a5b6-17e4dcee190d</t>
  </si>
  <si>
    <t>STL</t>
  </si>
  <si>
    <t>fa8aa108-4f7b-4d20-b87d-80b06567e9c6</t>
  </si>
  <si>
    <t>fab50abf-cf7d-481a-aaef-cd49c5a5d81a</t>
  </si>
  <si>
    <t>fb181701-3757-4dff-9299-a9b975181dfa</t>
  </si>
  <si>
    <t>fc1987a2-e0f6-4f7a-a25d-c5b3749f0ab7</t>
  </si>
  <si>
    <t>Botha Bothe</t>
  </si>
  <si>
    <t>Maseru</t>
  </si>
  <si>
    <t>Lesotho</t>
  </si>
  <si>
    <t>Computing</t>
  </si>
  <si>
    <t>fc2acbe8-abc4-4c9f-9a59-59e7b2363165</t>
  </si>
  <si>
    <t>fc5af500-7997-4791-ac6f-a1a05a0257c0</t>
  </si>
  <si>
    <t>fcdb65c3-ef70-4130-b5fd-bd7b0bcead3e</t>
  </si>
  <si>
    <t>fd42614a-8581-4d16-9856-f51628cae7d5</t>
  </si>
  <si>
    <t>Indapur</t>
  </si>
  <si>
    <t>fd5156fa-174c-42af-ba81-195ca3577f40</t>
  </si>
  <si>
    <t>Diploma</t>
  </si>
  <si>
    <t>fd6080c3-2c95-45f5-b096-24ede4ccd8f6</t>
  </si>
  <si>
    <t>fe4c4342-a055-421f-a61a-6b957f7cd062</t>
  </si>
  <si>
    <t>fe642fb4-f5be-4f93-a86b-0f22466372fe</t>
  </si>
  <si>
    <t>fecf5e0c-5403-4fb7-ba5c-55b041208514</t>
  </si>
  <si>
    <t>Hanamakonda</t>
  </si>
  <si>
    <t>feffb150-b3a0-486e-8ecd-a86713b58a8c</t>
  </si>
  <si>
    <t>ffaf823b-1f5a-4384-bd4f-be14e04c185d</t>
  </si>
  <si>
    <t>Siddharthnagar</t>
  </si>
  <si>
    <t>ffef5fbd-3ce2-42c4-87f5-7775703fd999</t>
  </si>
  <si>
    <t>New Lenox</t>
  </si>
  <si>
    <t>023fcaba-807a-44d5-a138-e39ea1d5fa14</t>
  </si>
  <si>
    <t>00000000-0GHG-N3NG-584M-44MK40</t>
  </si>
  <si>
    <t>Slide Geeks: A Presentation Design Competition</t>
  </si>
  <si>
    <t>Competition</t>
  </si>
  <si>
    <t>05a714af-da3e-47b5-80a7-53324deea34c</t>
  </si>
  <si>
    <t>North Versailles</t>
  </si>
  <si>
    <t>Pennsylvania</t>
  </si>
  <si>
    <t>Dropped Out</t>
  </si>
  <si>
    <t>05ae029a-1b21-49b8-863b-a2f498ba8d7d</t>
  </si>
  <si>
    <t>Madanapalle</t>
  </si>
  <si>
    <t>05af4005-b199-459e-bca5-844ec4ef1528</t>
  </si>
  <si>
    <t>Bagmati Province</t>
  </si>
  <si>
    <t>078f1e95-a78b-4c62-9f6b-10142b0271f6</t>
  </si>
  <si>
    <t>00000000-0GY8-T54E-XVS4-SEBMP2</t>
  </si>
  <si>
    <t>Slide Geeks: Participation</t>
  </si>
  <si>
    <t>["Critical Thinking","Creative Thinking","Communication","Information Literacy","Technology Literacy"]</t>
  </si>
  <si>
    <t>0ac8b62c-71b3-43e2-b633-5869134ef980</t>
  </si>
  <si>
    <t>1b070c92-b4ee-4b2a-abb4-f906e56f2e59</t>
  </si>
  <si>
    <t>kadapa</t>
  </si>
  <si>
    <t>1cd464ba-6983-46d3-8bf3-c52f4895ab61</t>
  </si>
  <si>
    <t>Alor Setar</t>
  </si>
  <si>
    <t>Kedah</t>
  </si>
  <si>
    <t>Malaysia</t>
  </si>
  <si>
    <t>Media and Communications</t>
  </si>
  <si>
    <t>1dcaf524-f958-4c57-85ae-dc6b44ffc0fd</t>
  </si>
  <si>
    <t>344eef85-6bc6-4c40-8496-1efe3e356ff0</t>
  </si>
  <si>
    <t>372b562b-d915-431b-bc27-cd31dbd4c512</t>
  </si>
  <si>
    <t>3a8fe0f6-6fb6-4669-9451-33196090a444</t>
  </si>
  <si>
    <t>409d8769-5e4c-443c-ab07-b10ecb29fbc3</t>
  </si>
  <si>
    <t>Gottingen</t>
  </si>
  <si>
    <t>Lower Saxony</t>
  </si>
  <si>
    <t>4141443f-b894-4248-9080-a9f9fabb34dc</t>
  </si>
  <si>
    <t>4553a1eb-2e2e-4a7b-b9e2-4de90db8ef4e</t>
  </si>
  <si>
    <t>59ce0cb1-34ab-441d-a744-1ea07c05d890</t>
  </si>
  <si>
    <t>Joahnnesburg</t>
  </si>
  <si>
    <t>5bfe4d8e-d02c-452c-b273-2c712bba612f</t>
  </si>
  <si>
    <t>5d4453f1-f88a-4b29-8db3-13af076b37e0</t>
  </si>
  <si>
    <t>6140e92f-ba59-478c-80a3-d6ccedfe8aa2</t>
  </si>
  <si>
    <t>Esfahan</t>
  </si>
  <si>
    <t>Iran  Islamic Republic of Persian Gulf</t>
  </si>
  <si>
    <t>MSc in Information technology</t>
  </si>
  <si>
    <t>632d23f9-4e70-41ec-8495-ab413697d149</t>
  </si>
  <si>
    <t>7438caa7-fab5-4988-b270-98afd5df1248</t>
  </si>
  <si>
    <t>80c4642a-e04a-4783-867f-77a7ef300353</t>
  </si>
  <si>
    <t>8ac40785-8f56-4836-8ff2-5c442b155f28</t>
  </si>
  <si>
    <t>Bhalki</t>
  </si>
  <si>
    <t>8d932cf0-7f1f-4c10-9bc9-f3e27f937f6a</t>
  </si>
  <si>
    <t>Depalpur</t>
  </si>
  <si>
    <t>9001662d-c0ef-462f-9dab-69c4cde98633</t>
  </si>
  <si>
    <t>9130ef55-cad6-4800-ae82-0cf27a219c03</t>
  </si>
  <si>
    <t>Little Neck</t>
  </si>
  <si>
    <t>New York</t>
  </si>
  <si>
    <t>11362-2308</t>
  </si>
  <si>
    <t>Biomedical sciences</t>
  </si>
  <si>
    <t>915e3103-b178-40fa-b364-6de44764f4ee</t>
  </si>
  <si>
    <t>92a5d226-162e-464d-a63c-a38d8c5a42c9</t>
  </si>
  <si>
    <t>Charleston</t>
  </si>
  <si>
    <t>WV</t>
  </si>
  <si>
    <t>937240c3-5918-4888-9991-005c0c06897f</t>
  </si>
  <si>
    <t>Loveland</t>
  </si>
  <si>
    <t>Ohio</t>
  </si>
  <si>
    <t>9c520d7c-63db-475a-a13b-0653db17501f</t>
  </si>
  <si>
    <t>Jersey City</t>
  </si>
  <si>
    <t>NJ</t>
  </si>
  <si>
    <t>9c56c76a-43e4-49dd-89df-e437c19cae39</t>
  </si>
  <si>
    <t>a25d2de4-f4ee-4ae5-a82b-a06f080ce725</t>
  </si>
  <si>
    <t>South West Delhi</t>
  </si>
  <si>
    <t>a7a6340a-7bf5-471d-a7a7-2eae670cfcfd</t>
  </si>
  <si>
    <t>a83c65e2-2672-41ae-a0a4-2a1ce4ae75e8</t>
  </si>
  <si>
    <t>Cumming</t>
  </si>
  <si>
    <t>GA</t>
  </si>
  <si>
    <t>a8497de5-e448-461d-8275-d461e7f4ccc4</t>
  </si>
  <si>
    <t>abe42c7e-ef5f-4117-8e5b-63b37b4d0256</t>
  </si>
  <si>
    <t>Arrah</t>
  </si>
  <si>
    <t>b5ea4046-143b-4533-9b34-009234c9e5f6</t>
  </si>
  <si>
    <t>b646085d-934d-4c05-9b8d-0f075931924b</t>
  </si>
  <si>
    <t>MUMBAI</t>
  </si>
  <si>
    <t>MAHARASHTRA</t>
  </si>
  <si>
    <t>bb458abf-3f9e-4017-88d3-d2cf66627431</t>
  </si>
  <si>
    <t>c38d8dfd-6801-4c16-8684-0d118983e670</t>
  </si>
  <si>
    <t>Telengana</t>
  </si>
  <si>
    <t>c41c02b9-47f2-44a7-84fe-9f5951dff15d</t>
  </si>
  <si>
    <t>Pasig City</t>
  </si>
  <si>
    <t>Metro Manila</t>
  </si>
  <si>
    <t>Human Capital Development</t>
  </si>
  <si>
    <t>c5647131-c556-4032-ae57-824ede91f8af</t>
  </si>
  <si>
    <t>Design Dual Degree</t>
  </si>
  <si>
    <t>c5733ae2-38ac-4688-94a9-c517d632589a</t>
  </si>
  <si>
    <t>Bonaire</t>
  </si>
  <si>
    <t>Georgia</t>
  </si>
  <si>
    <t>c58b3e25-383d-4a87-8c49-79b5d7ae2bfb</t>
  </si>
  <si>
    <t>Iselin</t>
  </si>
  <si>
    <t>New Jersey</t>
  </si>
  <si>
    <t>cbf31cf0-0b04-40b2-ad07-684148e9daf2</t>
  </si>
  <si>
    <t>d0d4a42b-f256-4a6b-8f1f-6db065057a67</t>
  </si>
  <si>
    <t>d17ff279-6928-438d-bd65-151784bfa9d8</t>
  </si>
  <si>
    <t>Automotive Engineering</t>
  </si>
  <si>
    <t>d4a65f2b-0737-4d58-99c3-51bc430464d0</t>
  </si>
  <si>
    <t>Bhubaneswar</t>
  </si>
  <si>
    <t>Master degree in software engineering</t>
  </si>
  <si>
    <t>d5c36ab7-8ca8-4907-ad80-1eeffa18e5c2</t>
  </si>
  <si>
    <t>d9244f53-2b53-4112-8a19-9bf53907ef95</t>
  </si>
  <si>
    <t>dd544910-1396-40cc-998a-6a3d7c17f506</t>
  </si>
  <si>
    <t>e0d12dfe-a575-45e2-9841-4432d08892d0</t>
  </si>
  <si>
    <t>Quy Nhon</t>
  </si>
  <si>
    <t>Binh Dinh</t>
  </si>
  <si>
    <t>e6509f63-a5e8-45c2-812c-32caa45e808c</t>
  </si>
  <si>
    <t>khammam</t>
  </si>
  <si>
    <t>e7edc6f9-5b6e-4421-93a5-ba4b531434d7</t>
  </si>
  <si>
    <t>Alicia</t>
  </si>
  <si>
    <t>Isabela</t>
  </si>
  <si>
    <t>High School Stem Student</t>
  </si>
  <si>
    <t>f1a06f98-86f8-4f48-bd53-d731532527b9</t>
  </si>
  <si>
    <t>f4d84e88-bfac-4387-b474-3c55e982afd6</t>
  </si>
  <si>
    <t>f72bb784-32b2-4c68-aa3a-0f6f3251c7c9</t>
  </si>
  <si>
    <t>f7addab2-6fa7-40b9-9349-5da60502ae29</t>
  </si>
  <si>
    <t>Genomics and Molecular Biology</t>
  </si>
  <si>
    <t>f9cf38c8-f93a-4e17-a0f6-8c7968c2fd57</t>
  </si>
  <si>
    <t>Education and computer science</t>
  </si>
  <si>
    <t>fa7a7825-dde6-46d4-88ec-fdcafa6dfe21</t>
  </si>
  <si>
    <t>Sunnyvale</t>
  </si>
  <si>
    <t>fc2d81df-cbe5-42ff-83ac-ace8d4517bc7</t>
  </si>
  <si>
    <t>Benghazi</t>
  </si>
  <si>
    <t>Barga</t>
  </si>
  <si>
    <t>Libyan Arab Jamahiriya</t>
  </si>
  <si>
    <t>ff28b091-20f4-4b98-9d77-037c332411b5</t>
  </si>
  <si>
    <t>002a7d71-e532-4bdf-8779-bc98a7925792</t>
  </si>
  <si>
    <t>00000000-0GNT-FT74-MZT8-93VC0G</t>
  </si>
  <si>
    <t>Internship</t>
  </si>
  <si>
    <t>Patiala</t>
  </si>
  <si>
    <t>002c6227-035d-4fee-a485-cb51029a3c5b</t>
  </si>
  <si>
    <t>0031b92e-5c72-4e08-8f2f-a74be42138f1</t>
  </si>
  <si>
    <t>0049929a-793d-4e3a-904e-43447bb62817</t>
  </si>
  <si>
    <t>006d0ed6-ed3c-44e6-bee4-96ac9a0374f1</t>
  </si>
  <si>
    <t>0078ce24-2d05-4cab-a908-09f705894fad</t>
  </si>
  <si>
    <t>St Loius</t>
  </si>
  <si>
    <t>Rejected</t>
  </si>
  <si>
    <t>00b6ec36-f864-4016-a07e-959c35d19ead</t>
  </si>
  <si>
    <t>Ajmer</t>
  </si>
  <si>
    <t>01118833-71f8-4304-a5eb-afd8c67e4874</t>
  </si>
  <si>
    <t>012c6d1c-6193-4a3f-acc2-831441b0bc44</t>
  </si>
  <si>
    <t>013c0088-54a0-4e27-8255-03087f7ac567</t>
  </si>
  <si>
    <t>Midnapore</t>
  </si>
  <si>
    <t>00000000-0GFK-A0AE-P6B7-BQBNTK</t>
  </si>
  <si>
    <t>["Critical Thinking","Creative Thinking","Collaboration","Communication","Information Literacy","Technology Literacy"]</t>
  </si>
  <si>
    <t>0173c7fb-3eaf-4fda-9ced-78aa5a2c980b</t>
  </si>
  <si>
    <t>Gangtok</t>
  </si>
  <si>
    <t>Sikkim</t>
  </si>
  <si>
    <t>01d4090b-fc64-4ac1-99a6-4c2a2cd1eb92</t>
  </si>
  <si>
    <t>0202be91-7bef-4fb6-a3b4-44d979e5cddc</t>
  </si>
  <si>
    <t>Hanoi</t>
  </si>
  <si>
    <t>02036b00-c751-4999-9455-3f963c1feb14</t>
  </si>
  <si>
    <t>Jigawa</t>
  </si>
  <si>
    <t>Jigawa State</t>
  </si>
  <si>
    <t>0254dd2f-d4da-4eb1-b57f-ed21d641584f</t>
  </si>
  <si>
    <t>027e9491-f403-4887-badf-1ba82c5a4a1f</t>
  </si>
  <si>
    <t>02a332f0-4e7d-4fad-9b3c-2e192a86e7f3</t>
  </si>
  <si>
    <t>Mianwali</t>
  </si>
  <si>
    <t>02a64971-5239-442a-ad8c-700c82f45c01</t>
  </si>
  <si>
    <t>02b36e60-77ed-4de2-814f-d75a88036b4b</t>
  </si>
  <si>
    <t>02ed4770-6184-4208-832f-5533acd5db45</t>
  </si>
  <si>
    <t>Jalpaiguri</t>
  </si>
  <si>
    <t>02f3ea11-ec34-4631-8bfa-6ab0db2c5f81</t>
  </si>
  <si>
    <t>Anesthesia</t>
  </si>
  <si>
    <t>0309de15-7c7c-48ed-b336-4da045c903a7</t>
  </si>
  <si>
    <t>Translation</t>
  </si>
  <si>
    <t>0318f896-d82c-41d3-aa5b-7a07818f3293</t>
  </si>
  <si>
    <t>032e14fe-d418-45da-b897-33e865ae4c3d</t>
  </si>
  <si>
    <t>03335076-f953-4f31-a155-7a03925d09ab</t>
  </si>
  <si>
    <t>Quantity Surveying</t>
  </si>
  <si>
    <t>033f25be-b4ad-4152-b1a4-92f155dc0848</t>
  </si>
  <si>
    <t>suez</t>
  </si>
  <si>
    <t>034167ec-cf92-410e-9958-ef12b1a3e758</t>
  </si>
  <si>
    <t>Awka</t>
  </si>
  <si>
    <t>00000000-107V-NP8K-V0ZN-Z9ZEF5</t>
  </si>
  <si>
    <t>Digital Marketing Virtual Internship Completed</t>
  </si>
  <si>
    <t>03afdcb2-3af8-4946-99ee-6f0f7f1b702e</t>
  </si>
  <si>
    <t>Muzaffarour</t>
  </si>
  <si>
    <t>041a2ded-4fc8-43db-a30b-3b31045ded67</t>
  </si>
  <si>
    <t>SAMASTIPUR</t>
  </si>
  <si>
    <t>0439cbcd-f86f-4ec0-b469-73c9ca9d9368</t>
  </si>
  <si>
    <t>Ede</t>
  </si>
  <si>
    <t>044424eb-8a12-401d-ae45-dde3edf21874</t>
  </si>
  <si>
    <t>0444b385-eb2a-4186-9e94-47d6ee7e2971</t>
  </si>
  <si>
    <t>04611b97-9c06-445a-99fc-32f023ac452e</t>
  </si>
  <si>
    <t>04a2add1-81a8-4ef7-8c4e-118d6dc9a70b</t>
  </si>
  <si>
    <t>maharashtra</t>
  </si>
  <si>
    <t>04ac1907-7820-41bf-94e1-71dfb09e65bb</t>
  </si>
  <si>
    <t>Piplan</t>
  </si>
  <si>
    <t>04d02d23-3a7e-4134-b151-53ce5e3adf02</t>
  </si>
  <si>
    <t>Dar Elsalam</t>
  </si>
  <si>
    <t>04e27963-72db-4c05-b17a-e86d6044f644</t>
  </si>
  <si>
    <t>04fac4a4-900e-4cb8-a9f9-ba321d0c5728</t>
  </si>
  <si>
    <t>052a6468-1193-4a2c-bba7-bf56791bc2eb</t>
  </si>
  <si>
    <t>Razouk</t>
  </si>
  <si>
    <t>razooq</t>
  </si>
  <si>
    <t>05470bfa-3ec3-491d-a903-c4fd11c4f3e6</t>
  </si>
  <si>
    <t>Zhuhai</t>
  </si>
  <si>
    <t>Guangdong</t>
  </si>
  <si>
    <t>05610d9b-84ac-4bc1-8cb5-e24759f5c0b0</t>
  </si>
  <si>
    <t>Masters of Scirnce in Finance</t>
  </si>
  <si>
    <t>05688f01-3189-4d78-a14d-9410182969ef</t>
  </si>
  <si>
    <t>Asaba</t>
  </si>
  <si>
    <t>056e4e73-d45c-470b-be4c-5091b52880e5</t>
  </si>
  <si>
    <t>Markapur</t>
  </si>
  <si>
    <t>05795471-d920-40fa-80f1-7d9a1617069e</t>
  </si>
  <si>
    <t>Kanpur Nagar</t>
  </si>
  <si>
    <t>0599296b-7677-40b9-a738-0a71e9dc79fc</t>
  </si>
  <si>
    <t>059e7221-d443-4586-a0bf-ae380c5e1ed4</t>
  </si>
  <si>
    <t>05aac189-2164-4916-a99e-e4e2192d0116</t>
  </si>
  <si>
    <t>Muzaffarpur</t>
  </si>
  <si>
    <t>05d66b69-5b4e-4460-bb3b-0453284ece13</t>
  </si>
  <si>
    <t>Garun Gabas Road</t>
  </si>
  <si>
    <t>Hadejia</t>
  </si>
  <si>
    <t>05d84847-72ac-4533-a4d9-b1fcddc8cb77</t>
  </si>
  <si>
    <t>Ifo</t>
  </si>
  <si>
    <t>05dd0bf1-34c4-4b8d-975f-b1765f101cac</t>
  </si>
  <si>
    <t>0608fecc-d0cf-4c52-bd49-01162635e5f6</t>
  </si>
  <si>
    <t>06110dfc-dc54-464b-b070-8f8a9184e3ac</t>
  </si>
  <si>
    <t>061e0cb6-b6e5-4dba-92ee-4ce0666ae90e</t>
  </si>
  <si>
    <t>LAGOS</t>
  </si>
  <si>
    <t>061ef747-0b29-4dc9-ba7d-45296a88dbd4</t>
  </si>
  <si>
    <t>06636484-bf2b-4b29-a619-49875726b89b</t>
  </si>
  <si>
    <t>Recife</t>
  </si>
  <si>
    <t>Pernambuco</t>
  </si>
  <si>
    <t>51130-020</t>
  </si>
  <si>
    <t>067525c4-90e8-401a-a3c8-11b0d8bacee3</t>
  </si>
  <si>
    <t>63108-2517</t>
  </si>
  <si>
    <t>069ac1dd-3714-427a-9fd4-93862832e428</t>
  </si>
  <si>
    <t>Ilorin west</t>
  </si>
  <si>
    <t>Physiotherapy</t>
  </si>
  <si>
    <t>06a91702-4e4d-47d8-ac6c-b7351da76921</t>
  </si>
  <si>
    <t>06ae12eb-5b28-4544-b85d-738645c4e32e</t>
  </si>
  <si>
    <t>Durg</t>
  </si>
  <si>
    <t>Chattisghar</t>
  </si>
  <si>
    <t>06c55720-2c00-43c2-a087-32b3d0213f45</t>
  </si>
  <si>
    <t>076943f5-7460-45a2-8c36-6d8e384b566f</t>
  </si>
  <si>
    <t>jabi</t>
  </si>
  <si>
    <t>abuja</t>
  </si>
  <si>
    <t>077a9f49-e227-4323-b5a2-10376fbce674</t>
  </si>
  <si>
    <t>077c2a27-71f4-4ce2-a7f4-b04734631406</t>
  </si>
  <si>
    <t>077f55d2-fdda-4701-b41f-ece7b991d1a8</t>
  </si>
  <si>
    <t>Yaba</t>
  </si>
  <si>
    <t>Economic</t>
  </si>
  <si>
    <t>079341dd-a8f0-45ef-a0e6-c29a41433864</t>
  </si>
  <si>
    <t>Physiology</t>
  </si>
  <si>
    <t>0793ab32-e295-4de6-9bf8-0513aecc5b91</t>
  </si>
  <si>
    <t>07a7f4f9-5a49-42f2-a568-949f2e93729c</t>
  </si>
  <si>
    <t>Yenagoa</t>
  </si>
  <si>
    <t>Bayelsa</t>
  </si>
  <si>
    <t>07ac11e6-e92f-47ec-a914-c33977a7ce9e</t>
  </si>
  <si>
    <t>Alabar</t>
  </si>
  <si>
    <t>07bf7b68-9a2c-449c-9a39-7b9d59159d79</t>
  </si>
  <si>
    <t>07dbbd2d-40bd-4520-9b77-0b6a66ac7523</t>
  </si>
  <si>
    <t>08007ac1-6a37-4903-819a-8d8357738766</t>
  </si>
  <si>
    <t>Ekiti state</t>
  </si>
  <si>
    <t>History and International Relations</t>
  </si>
  <si>
    <t>0824eda5-f3a8-4c5e-a819-d32960b83a4f</t>
  </si>
  <si>
    <t>Morogoro</t>
  </si>
  <si>
    <t>Tanzania</t>
  </si>
  <si>
    <t>0826c4f0-b6c1-46a1-b792-e582f3e052c0</t>
  </si>
  <si>
    <t>00000000-10MG-5ZZH-GYNP-WZ41DG</t>
  </si>
  <si>
    <t>Digital Marketing Virtual Internship Star Performer</t>
  </si>
  <si>
    <t>08276bb2-a235-4b1e-940f-92d0f7e8ecc7</t>
  </si>
  <si>
    <t>08360fdb-dc80-4d9d-872f-e7588d2ac76a</t>
  </si>
  <si>
    <t>083c0467-a1c0-4d47-8cb2-2417dcae1f88</t>
  </si>
  <si>
    <t>Hyderbad</t>
  </si>
  <si>
    <t>08596515-9679-4aa9-9262-a60b39ffef2b</t>
  </si>
  <si>
    <t>Northern R</t>
  </si>
  <si>
    <t>TL 2457</t>
  </si>
  <si>
    <t>085c5f68-daed-4a64-9c42-b6b3963b9fdc</t>
  </si>
  <si>
    <t>0874ae76-0a00-4fbf-80bf-96f4237d2bf8</t>
  </si>
  <si>
    <t>andhrapradesh</t>
  </si>
  <si>
    <t>089e8578-1f6e-46a3-8e72-b65ca4984099</t>
  </si>
  <si>
    <t>08b3ff1c-3250-4cd4-9418-56136c7ae4de</t>
  </si>
  <si>
    <t>08cc8a21-9b82-4b70-8f86-b8c534ceedf4</t>
  </si>
  <si>
    <t>09015a1b-7a5e-4634-a070-ca09bfbdc4a4</t>
  </si>
  <si>
    <t>093180db-777d-4a10-884f-25fb1e07b531</t>
  </si>
  <si>
    <t>093bb511-1d28-4fa7-9dbf-81903c8faa55</t>
  </si>
  <si>
    <t>Mp</t>
  </si>
  <si>
    <t>09877b83-014f-4a1f-a32e-97a8f987d6c0</t>
  </si>
  <si>
    <t>09a609a6-684d-487b-8064-b1004cfeb7df</t>
  </si>
  <si>
    <t>09e6a233-ec74-47ce-a872-ef195e59f947</t>
  </si>
  <si>
    <t>Nowshera</t>
  </si>
  <si>
    <t>09e7965b-7044-4b44-a5e2-a42e1ca95d6e</t>
  </si>
  <si>
    <t>Madurai l</t>
  </si>
  <si>
    <t>Tamil Nadu h</t>
  </si>
  <si>
    <t>09e80d09-2f3b-41ce-9aa9-3337d3ce596c</t>
  </si>
  <si>
    <t>0a39b91f-672e-411e-8e80-c0bc8f90a514</t>
  </si>
  <si>
    <t>Ain shams</t>
  </si>
  <si>
    <t>0a7df67e-9aae-463b-88c3-41164d5d915c</t>
  </si>
  <si>
    <t>0a866eb9-1764-41de-b43b-8c4c3809a332</t>
  </si>
  <si>
    <t>Federal capital territor</t>
  </si>
  <si>
    <t>Anatomy and Physiology</t>
  </si>
  <si>
    <t>0a96d321-7d4d-4bd1-b6b6-6525d16d2e1c</t>
  </si>
  <si>
    <t>0ac3536b-d4c0-433d-9eb4-376b379e6ef5</t>
  </si>
  <si>
    <t>Kalyan</t>
  </si>
  <si>
    <t>0aca8d2d-fd18-4eb1-8f8e-4c99793c1461</t>
  </si>
  <si>
    <t>Manasa district neemuch</t>
  </si>
  <si>
    <t>0ade7dbb-a479-4ed5-a788-c607be60fb00</t>
  </si>
  <si>
    <t>0b1c22c1-2e5d-44f4-92cf-2d8eb161ad8c</t>
  </si>
  <si>
    <t>Microbiology</t>
  </si>
  <si>
    <t>0b248ca5-aa1e-49c6-b447-4b85701d448a</t>
  </si>
  <si>
    <t>0b363780-74b2-49fb-af23-b1efbea28e60</t>
  </si>
  <si>
    <t>Erode</t>
  </si>
  <si>
    <t>0b6d6a38-2c47-47b0-9732-913e1d6b6c85</t>
  </si>
  <si>
    <t>Kondamodu</t>
  </si>
  <si>
    <t>0b8198ce-826c-4739-a995-4f4ed81c2a5d</t>
  </si>
  <si>
    <t>0ba57b8e-d0b7-4070-819a-cb2bf2a31a0b</t>
  </si>
  <si>
    <t>Mira Bhayandar</t>
  </si>
  <si>
    <t>Indian Navy</t>
  </si>
  <si>
    <t>0bea17f0-8065-4543-976c-8fe592dd4586</t>
  </si>
  <si>
    <t>Oyarifa</t>
  </si>
  <si>
    <t>0c0c0a72-0cb4-418a-978d-0290f2afb51e</t>
  </si>
  <si>
    <t>0c235754-50e2-4cae-ac36-d82110c638a7</t>
  </si>
  <si>
    <t>0c48d56e-3d2d-423f-bc32-d4283bf227f2</t>
  </si>
  <si>
    <t>0c7acece-d064-45ad-8bff-35ff5eeb699a</t>
  </si>
  <si>
    <t>0c9113d7-e9ef-45b4-95ed-2c2f1eee4736</t>
  </si>
  <si>
    <t>Mumba</t>
  </si>
  <si>
    <t>0cabae4e-9d99-4c05-8585-112adbe86266</t>
  </si>
  <si>
    <t>Saintlouis</t>
  </si>
  <si>
    <t>0cd872a5-108a-4b5f-8c00-3eb05c204cc4</t>
  </si>
  <si>
    <t>0cf1a8fb-0ff9-4d53-809c-591e2df734e4</t>
  </si>
  <si>
    <t>0d144824-87bc-4930-bf12-b585bee717bd</t>
  </si>
  <si>
    <t>0d61a446-3015-4b19-a70a-fef96840a0a5</t>
  </si>
  <si>
    <t>0d682a28-2182-4ac5-85f4-cd4d024aec9a</t>
  </si>
  <si>
    <t>0d9644f4-9e86-498d-b6f9-11193633a6c5</t>
  </si>
  <si>
    <t>Baroda</t>
  </si>
  <si>
    <t>0de7825d-a7f8-435f-a407-b3dc08f6bbc4</t>
  </si>
  <si>
    <t>Isheri Olofin</t>
  </si>
  <si>
    <t>0e1a2f4f-2e8f-4409-9a03-d813f8991d80</t>
  </si>
  <si>
    <t>0e2ea807-1eb3-4856-8f8a-b9b901fd1899</t>
  </si>
  <si>
    <t>0e52efc9-0edb-468e-9ff2-a743a0eeb9e9</t>
  </si>
  <si>
    <t>0e53ebd3-f0c7-4f67-9e73-0277e83404e4</t>
  </si>
  <si>
    <t>Benin city</t>
  </si>
  <si>
    <t>Edo st</t>
  </si>
  <si>
    <t>0e7c0c87-83e0-4836-9ba5-edd7057ebdb9</t>
  </si>
  <si>
    <t>0e7e7956-57e2-4b6e-a13b-962d0a2fe78f</t>
  </si>
  <si>
    <t>Kikuyu</t>
  </si>
  <si>
    <t>Public Relations</t>
  </si>
  <si>
    <t>0e985bd3-c863-44c2-ab16-6e863ea40ef7</t>
  </si>
  <si>
    <t>0eb799ed-f7fa-4e41-87e5-7232f58d679b</t>
  </si>
  <si>
    <t>Oshogbo</t>
  </si>
  <si>
    <t>Arabic Studies</t>
  </si>
  <si>
    <t>0ebce480-9426-4a9e-8fa0-418e026858b6</t>
  </si>
  <si>
    <t>Veeravsaaram</t>
  </si>
  <si>
    <t>0ed18972-3094-42eb-8c49-9411777aa973</t>
  </si>
  <si>
    <t>n</t>
  </si>
  <si>
    <t>0f033c69-2032-403a-96c5-7e4047a16685</t>
  </si>
  <si>
    <t>LAHORE</t>
  </si>
  <si>
    <t>PUNJAB</t>
  </si>
  <si>
    <t>0f270141-bc13-4f7a-94d9-9bce822357d3</t>
  </si>
  <si>
    <t>0f34743f-67c7-4f60-81ff-23432fda3307</t>
  </si>
  <si>
    <t>ANJAR</t>
  </si>
  <si>
    <t>0f383227-3fdf-40a7-a5a2-fc8c383844f5</t>
  </si>
  <si>
    <t>0f4aa5e2-d36d-4f9d-8e33-1e12ad94d4b8</t>
  </si>
  <si>
    <t>0f50fd0e-b7ee-4385-98a0-d328ffc81620</t>
  </si>
  <si>
    <t>0f61ae2f-d7bd-47f5-b815-22575dae4f9a</t>
  </si>
  <si>
    <t>0f62f60c-2430-4a71-9271-40ce7c134d0b</t>
  </si>
  <si>
    <t>0f702423-aeb3-4fd9-9075-9bbbdd1cefcb</t>
  </si>
  <si>
    <t>NA</t>
  </si>
  <si>
    <t>0f87dfc3-d823-4e84-82cf-ca46a6d13ae0</t>
  </si>
  <si>
    <t>0f9d5fd0-b558-445d-8565-6ce189136f93</t>
  </si>
  <si>
    <t>0fbaf35d-b70e-464c-a07e-98b4c8929c0f</t>
  </si>
  <si>
    <t>0fbcb75c-a220-4acf-8b6e-af8c290122d6</t>
  </si>
  <si>
    <t>Feni</t>
  </si>
  <si>
    <t>1046d7ed-9771-4581-bffc-fc043d11bd1e</t>
  </si>
  <si>
    <t>Management</t>
  </si>
  <si>
    <t>1050668d-8153-43b7-8aab-7190dd83ffb3</t>
  </si>
  <si>
    <t>skokie</t>
  </si>
  <si>
    <t>ill</t>
  </si>
  <si>
    <t>105120b4-126c-4486-abd9-9ef45eb84b9d</t>
  </si>
  <si>
    <t>BE</t>
  </si>
  <si>
    <t>107777dd-8ecc-448b-8bf8-13f45914def0</t>
  </si>
  <si>
    <t>1098c768-caee-4de8-abf2-8c90b37aafd2</t>
  </si>
  <si>
    <t>Cincinnati</t>
  </si>
  <si>
    <t>OH</t>
  </si>
  <si>
    <t>10a3b9ac-bc36-441e-8c82-42bc7f58a5ff</t>
  </si>
  <si>
    <t>10bf80b8-ac3f-4139-a0fc-f4f9ccd854d5</t>
  </si>
  <si>
    <t>Vishkapatnam</t>
  </si>
  <si>
    <t>10c22587-b6e8-4284-907e-06d5618af358</t>
  </si>
  <si>
    <t>Akure</t>
  </si>
  <si>
    <t>Ondo State</t>
  </si>
  <si>
    <t>11411bff-4529-424d-9c2f-192df80a6502</t>
  </si>
  <si>
    <t>BBA LLB HONSCORPORATE LAW</t>
  </si>
  <si>
    <t>114258db-390a-448f-bfb9-42682ea25311</t>
  </si>
  <si>
    <t>115bc9dd-39b6-4403-93f6-57406d2e925f</t>
  </si>
  <si>
    <t>Bangaluru</t>
  </si>
  <si>
    <t>General</t>
  </si>
  <si>
    <t>11c5256e-46e4-47fc-8db6-361e5b65ced0</t>
  </si>
  <si>
    <t>11eae116-d2fd-4825-8227-ed1c3da2b955</t>
  </si>
  <si>
    <t>1204356e-8b89-4837-86e8-610f5ef35fff</t>
  </si>
  <si>
    <t>Motihari</t>
  </si>
  <si>
    <t>122477ec-2216-4078-869c-eb0abcdeacb1</t>
  </si>
  <si>
    <t>1232fc3d-cb1f-4fdb-ab92-f838a9c6b94e</t>
  </si>
  <si>
    <t>Uttar pradesh</t>
  </si>
  <si>
    <t>12854322-b67d-4c2a-9aaf-89bd8b3c637b</t>
  </si>
  <si>
    <t>karnal</t>
  </si>
  <si>
    <t>haryana</t>
  </si>
  <si>
    <t>12a6f278-05fb-438f-b996-6b80f073e255</t>
  </si>
  <si>
    <t>kothagudem</t>
  </si>
  <si>
    <t>12c07c01-6a0d-427b-b14e-2f508edf5a99</t>
  </si>
  <si>
    <t>Nagrota Bagwan</t>
  </si>
  <si>
    <t>12e6a0c5-058f-4d19-a45b-69cfd9e10406</t>
  </si>
  <si>
    <t>12f68b36-ebb7-4360-b6d5-49e191a62bb7</t>
  </si>
  <si>
    <t>1320027b-c429-4d83-b336-cd737829c9d4</t>
  </si>
  <si>
    <t>Krishnagiri</t>
  </si>
  <si>
    <t>132a7e85-2b11-4614-b8e4-32d0ec4786f6</t>
  </si>
  <si>
    <t>134bf771-61be-4914-80c4-61a10072e9d0</t>
  </si>
  <si>
    <t>zagazig</t>
  </si>
  <si>
    <t>Ash Sharqiyah</t>
  </si>
  <si>
    <t>13baf1dd-38a4-4de4-b693-bc8b14084843</t>
  </si>
  <si>
    <t>13d7fa7b-bcaf-4a42-8b9c-b4a65f56eb2b</t>
  </si>
  <si>
    <t>14060cd0-5c35-4a89-9415-a9e475fb26de</t>
  </si>
  <si>
    <t>Shomolu</t>
  </si>
  <si>
    <t>140b9134-9e16-4c9a-afd2-dc6700cf1de3</t>
  </si>
  <si>
    <t>141de3c9-4770-474b-a188-98682effa97e</t>
  </si>
  <si>
    <t>142de75c-8c38-413d-b081-1d25efbcc94b</t>
  </si>
  <si>
    <t>Snow Camp</t>
  </si>
  <si>
    <t>142e7f5a-6493-439c-8cc1-71c8f3f0c19e</t>
  </si>
  <si>
    <t>River state</t>
  </si>
  <si>
    <t>1430aa56-0b10-495b-8a11-737428469ee9</t>
  </si>
  <si>
    <t>145403cb-e9f4-4b25-a17f-ac5573c6916d</t>
  </si>
  <si>
    <t>1456136c-1fcc-4014-a1ae-a93552c581b6</t>
  </si>
  <si>
    <t>Khammam</t>
  </si>
  <si>
    <t>145a6c3b-b2e6-4208-a0bc-f4686d1c217c</t>
  </si>
  <si>
    <t>145b3933-36b7-4cf6-a9be-a3d653225cfb</t>
  </si>
  <si>
    <t>147af570-1f12-46e5-84d5-72c6e0e7c8d8</t>
  </si>
  <si>
    <t>Ikorodududu</t>
  </si>
  <si>
    <t>Box</t>
  </si>
  <si>
    <t>Communication and Language Arts Education</t>
  </si>
  <si>
    <t>14b1f535-5bad-41f3-9e66-a0aef49321c3</t>
  </si>
  <si>
    <t>14bed070-b34d-4a20-aab3-84c1be9e53e5</t>
  </si>
  <si>
    <t>Marrakesh</t>
  </si>
  <si>
    <t>Marrakesh Safi</t>
  </si>
  <si>
    <t>14bff431-1c9c-42df-8299-0633740b8f64</t>
  </si>
  <si>
    <t>14cb2c06-bf00-4806-b756-0d1a5bdd8e30</t>
  </si>
  <si>
    <t>14e3acd4-9ade-41f9-b2c1-43c1d3b1e3e6</t>
  </si>
  <si>
    <t>Bcm</t>
  </si>
  <si>
    <t>Ts</t>
  </si>
  <si>
    <t>1533ac82-55d8-4dbb-a1f5-1943f87ab91e</t>
  </si>
  <si>
    <t>1554fac6-c8d1-439e-8cb6-888533ff334e</t>
  </si>
  <si>
    <t>Mulugu</t>
  </si>
  <si>
    <t>1555772e-3b40-4540-b974-c5746c755cba</t>
  </si>
  <si>
    <t>15637c2d-3f49-4c52-adde-38e990acdccb</t>
  </si>
  <si>
    <t>Greater Noida</t>
  </si>
  <si>
    <t>15644702-bb16-48c6-8b6f-d13d08daae19</t>
  </si>
  <si>
    <t>1578f9fe-5b47-427a-bdce-2fc22b092dc5</t>
  </si>
  <si>
    <t>157e6382-e4d1-4e94-999d-d047f271f1e9</t>
  </si>
  <si>
    <t>Siliguri</t>
  </si>
  <si>
    <t>159ba88c-08bf-4de8-9a4f-4b5be8b8c7fe</t>
  </si>
  <si>
    <t>Jamshedpur</t>
  </si>
  <si>
    <t>15cd039a-a777-47fc-abd3-f599fcd3468e</t>
  </si>
  <si>
    <t>university city</t>
  </si>
  <si>
    <t>1649abbd-7d87-4730-80c2-155cda1c0380</t>
  </si>
  <si>
    <t>16823bb3-e2d2-44dc-b62e-b1a8d54c8eef</t>
  </si>
  <si>
    <t>Bridgeview</t>
  </si>
  <si>
    <t>168694df-c185-4289-a777-e082993fda06</t>
  </si>
  <si>
    <t>Layyah</t>
  </si>
  <si>
    <t>1698234e-20d5-45b6-b8b4-e3d6278e04a8</t>
  </si>
  <si>
    <t>KOVILPATTI</t>
  </si>
  <si>
    <t>16a0c6a7-8fe1-48a9-ae80-28fe15c38ec6</t>
  </si>
  <si>
    <t>16a9f494-0c11-41e1-ad59-0c209b0db099</t>
  </si>
  <si>
    <t>16be4b24-1f6a-4d8c-bc7f-9d412c0686b8</t>
  </si>
  <si>
    <t>MARYLAND HEIGHTS</t>
  </si>
  <si>
    <t>16d6563e-bc1c-4271-8872-a6f4dc5ddaff</t>
  </si>
  <si>
    <t>1797ca15-a69c-4bd9-910c-0caa79a76d60</t>
  </si>
  <si>
    <t>Building Technology</t>
  </si>
  <si>
    <t>17b4aab1-1f08-40fd-a95d-3315040a3ff9</t>
  </si>
  <si>
    <t>Baran</t>
  </si>
  <si>
    <t>17fe20ed-69e7-4edf-b119-ee10d32c8f12</t>
  </si>
  <si>
    <t>181435b4-cd4d-4587-85dd-240561ec532a</t>
  </si>
  <si>
    <t>18513eb2-b9db-4192-a02e-8ddecd498969</t>
  </si>
  <si>
    <t>Ahemdabad</t>
  </si>
  <si>
    <t>Gujrat</t>
  </si>
  <si>
    <t>186beb8d-8eaf-4838-9160-8a038fc9041e</t>
  </si>
  <si>
    <t>194b70c8-07b6-49a1-a09f-d1774571ec24</t>
  </si>
  <si>
    <t>JAIPUR</t>
  </si>
  <si>
    <t>19c3c18e-4413-4c08-b6f9-65a10d799d0d</t>
  </si>
  <si>
    <t>19cf733d-b4aa-41e1-a5ae-ba74f8f8bb75</t>
  </si>
  <si>
    <t>19e246e5-63d3-45bf-aed8-8a6d69f14389</t>
  </si>
  <si>
    <t>19e5e220-9223-430b-824d-3ffc9b15b90c</t>
  </si>
  <si>
    <t>1a0e2f9f-a093-4523-b275-cd77ed06b06b</t>
  </si>
  <si>
    <t>1a207bc9-2530-4b31-b212-0057da8ec9d0</t>
  </si>
  <si>
    <t>Riyadh</t>
  </si>
  <si>
    <t>1a25c3fc-7c25-4eaf-b857-be458ce05232</t>
  </si>
  <si>
    <t>1a27e9d4-7180-4cdf-a2c7-23ff0f4cdae5</t>
  </si>
  <si>
    <t>1a68f5bb-48cd-433a-af61-84024bb04cf9</t>
  </si>
  <si>
    <t>Dadri</t>
  </si>
  <si>
    <t>1a71eab2-b271-4071-bc53-e0d054c40f02</t>
  </si>
  <si>
    <t>Shubra</t>
  </si>
  <si>
    <t>Qalubia</t>
  </si>
  <si>
    <t>1ab0a903-3f6d-4485-85dd-91f8d5d22482</t>
  </si>
  <si>
    <t>ramgarh</t>
  </si>
  <si>
    <t>jharkhand</t>
  </si>
  <si>
    <t>1ab958f7-778b-427a-99c7-b9d71d2c7d01</t>
  </si>
  <si>
    <t>1ab9a65c-23bb-422d-ba81-94f61a561f14</t>
  </si>
  <si>
    <t>Bronx</t>
  </si>
  <si>
    <t>1abecce4-7f82-402e-8ce4-e5010a37b39c</t>
  </si>
  <si>
    <t>Masters in Business Administration</t>
  </si>
  <si>
    <t>1b03f13a-6f4b-4ed1-96d4-479866869a90</t>
  </si>
  <si>
    <t>1b66304d-62a7-43c8-a967-0677bef7ecaf</t>
  </si>
  <si>
    <t>1b6a7249-3738-4499-b041-12256aea0072</t>
  </si>
  <si>
    <t>Kadur</t>
  </si>
  <si>
    <t>1b6c839b-e10d-4ff6-b988-441823c00429</t>
  </si>
  <si>
    <t>1b8ba7f8-0e6a-46e2-898c-831b4967c794</t>
  </si>
  <si>
    <t>1b9de83c-9236-4128-a3c3-6f24129c9ee0</t>
  </si>
  <si>
    <t>Haatso</t>
  </si>
  <si>
    <t>1b9f13b7-a39d-4f1a-b6d6-3c33b9f24943</t>
  </si>
  <si>
    <t>1ba5853c-4b8b-4f13-b6f7-20d76edfa3a3</t>
  </si>
  <si>
    <t>1bb23b35-ed4c-4e6f-acb8-463f022f0747</t>
  </si>
  <si>
    <t>Greater ACCRA</t>
  </si>
  <si>
    <t>1bb937e8-c9e3-40f8-96de-eb891eb2df14</t>
  </si>
  <si>
    <t>1be1869d-7d6e-491a-982c-1402a677c36c</t>
  </si>
  <si>
    <t>1bfb9f1b-f893-4385-ab90-9b5ba295801e</t>
  </si>
  <si>
    <t>Alexandr</t>
  </si>
  <si>
    <t>1c02380f-3c21-41c7-acb1-9fc57f154565</t>
  </si>
  <si>
    <t>Msc Analytics</t>
  </si>
  <si>
    <t>1c07c91e-c9ad-46b6-8c28-4d3f02a38f89</t>
  </si>
  <si>
    <t>Rangareddy</t>
  </si>
  <si>
    <t>1c0e039c-0c7d-4317-a2f6-3ed79d9b817f</t>
  </si>
  <si>
    <t>1c3aba6b-ea9b-4969-9d95-c1e6a72d9807</t>
  </si>
  <si>
    <t>1cdd1674-c898-421f-adfe-b2589c762cb3</t>
  </si>
  <si>
    <t>1cf4df15-f6ed-42b8-85d4-b50fc7ce48e9</t>
  </si>
  <si>
    <t>1cfcda83-a7b5-400a-8c8f-4dc5decfd760</t>
  </si>
  <si>
    <t>1d286414-7061-45ce-891c-83f23308df2f</t>
  </si>
  <si>
    <t>Abak</t>
  </si>
  <si>
    <t>Agricultural Science Education</t>
  </si>
  <si>
    <t>1d4f840d-1297-4549-bc53-c8ac3757d437</t>
  </si>
  <si>
    <t>1d6bcae0-3da2-4235-b8d3-81f6ddda1412</t>
  </si>
  <si>
    <t>Bahir Dar</t>
  </si>
  <si>
    <t>Amhara</t>
  </si>
  <si>
    <t>1d7fdfb4-c50b-4e7a-8cd7-19f33fb6580d</t>
  </si>
  <si>
    <t>1d98ff37-034b-4fe7-b400-327a0d149c25</t>
  </si>
  <si>
    <t>1dbc8139-c56b-47ff-9732-4cf21be0ecfa</t>
  </si>
  <si>
    <t>Wadsworth</t>
  </si>
  <si>
    <t>1dbdc16c-0947-489e-a7fb-50190f19a06f</t>
  </si>
  <si>
    <t>Bpharma</t>
  </si>
  <si>
    <t>1de07ba3-f3b1-4913-8207-93e34e77eace</t>
  </si>
  <si>
    <t>BILIMORA</t>
  </si>
  <si>
    <t>1df89bf0-2334-4152-b305-7c84f7de59e2</t>
  </si>
  <si>
    <t>Ikotun</t>
  </si>
  <si>
    <t>1dfa7f0b-c4df-42a0-b434-47bde5ed45f3</t>
  </si>
  <si>
    <t>KARACHI</t>
  </si>
  <si>
    <t>Pr</t>
  </si>
  <si>
    <t>1e5332c0-1482-4031-a1f2-7073b923525f</t>
  </si>
  <si>
    <t>BAREILLY</t>
  </si>
  <si>
    <t>1e609f02-7991-4c9e-b284-350f6c2ce1ca</t>
  </si>
  <si>
    <t>1e6d11d1-c688-41fe-829c-2cdc0eafb100</t>
  </si>
  <si>
    <t>1ebbfe35-1227-4ac0-89e2-f04ec40c9d33</t>
  </si>
  <si>
    <t>1f9eafe2-622f-4504-94c8-1f758100c82c</t>
  </si>
  <si>
    <t>1fb163a9-7b04-43c0-94f8-b11a8837b256</t>
  </si>
  <si>
    <t>1fb83e92-8c2f-4bda-8835-aa7f1a3976b5</t>
  </si>
  <si>
    <t>1fc948ed-d21a-4c1e-bd6e-c8155ed26738</t>
  </si>
  <si>
    <t>1fd1bf8d-be0c-4c6b-ad11-5313bfa2d18a</t>
  </si>
  <si>
    <t>Madurai</t>
  </si>
  <si>
    <t>1fdc5b1c-d7bf-4d13-8c71-e1813afd2c58</t>
  </si>
  <si>
    <t>Employment Relation and Human Resources Management</t>
  </si>
  <si>
    <t>1ffe8f93-932e-49d7-9b69-5bdbb4b6b585</t>
  </si>
  <si>
    <t>Karachi Pak</t>
  </si>
  <si>
    <t>2007ba80-7596-4753-b1f8-add2f3fc73f6</t>
  </si>
  <si>
    <t>Nobinogor</t>
  </si>
  <si>
    <t>Anika007</t>
  </si>
  <si>
    <t>Environmental</t>
  </si>
  <si>
    <t>20377ed9-07a0-46ea-8b32-1bbdab30d865</t>
  </si>
  <si>
    <t>Suryapet</t>
  </si>
  <si>
    <t>20b36e9f-2a36-4882-9c2d-2a1c90024977</t>
  </si>
  <si>
    <t>Karaganda</t>
  </si>
  <si>
    <t>Karagandinskaya</t>
  </si>
  <si>
    <t>20c1d128-b042-4e7b-a9cb-fc8395702b95</t>
  </si>
  <si>
    <t>20f27761-f512-493d-9711-513d12ad7430</t>
  </si>
  <si>
    <t>Sri Kalahasti</t>
  </si>
  <si>
    <t>21187b4e-60d3-4428-97bb-f1d274c283e3</t>
  </si>
  <si>
    <t>Coding</t>
  </si>
  <si>
    <t>2128d627-c962-49b0-ab28-277c874d2553</t>
  </si>
  <si>
    <t>213b2feb-68a3-4b53-91ef-0fcc81b2daa7</t>
  </si>
  <si>
    <t>214d782f-18de-4b85-8117-add3aa0cf4da</t>
  </si>
  <si>
    <t>217d3dc3-79ed-4ad4-808d-45a6cfc89037</t>
  </si>
  <si>
    <t>Samastipur</t>
  </si>
  <si>
    <t>21801cfe-65f3-4cbd-afca-19fd42a933ca</t>
  </si>
  <si>
    <t>219c36c5-56df-43a6-811c-cf23ccff104d</t>
  </si>
  <si>
    <t>21acefb1-33bb-4d6c-892e-7f9fef8ebf5f</t>
  </si>
  <si>
    <t>21c2caba-69be-45d7-891a-e6391412c41a</t>
  </si>
  <si>
    <t>Fatehabad</t>
  </si>
  <si>
    <t>Performing Arts</t>
  </si>
  <si>
    <t>21cb29de-defe-48fc-9b60-31ddf9203481</t>
  </si>
  <si>
    <t>Klang</t>
  </si>
  <si>
    <t>Selangor</t>
  </si>
  <si>
    <t>21d69acc-e401-4b37-9fcc-668d21f3c661</t>
  </si>
  <si>
    <t>Lekki Ajah</t>
  </si>
  <si>
    <t>21dbd548-831e-4fc4-99b1-8f8bac4cf211</t>
  </si>
  <si>
    <t>SAN RAFAEL</t>
  </si>
  <si>
    <t>BULACAN</t>
  </si>
  <si>
    <t>21e593bf-e65e-4cb7-bf37-972f0e306800</t>
  </si>
  <si>
    <t>21f46065-a4ed-4559-ad94-87d9750d3cc9</t>
  </si>
  <si>
    <t>220c9ba2-d8fb-44d3-a17a-ed748165f6a2</t>
  </si>
  <si>
    <t>Gauriganj</t>
  </si>
  <si>
    <t>Jhapa</t>
  </si>
  <si>
    <t>221b8440-a784-4fc0-9d07-838ce5005f9a</t>
  </si>
  <si>
    <t>Shikarpur</t>
  </si>
  <si>
    <t>22236807-9289-442b-baf9-3e026feb085f</t>
  </si>
  <si>
    <t>Trichy</t>
  </si>
  <si>
    <t>2237d749-0d95-4ee8-aa51-1e5c3762ea6f</t>
  </si>
  <si>
    <t>224e854f-1d65-4b2f-be6a-e1450497ca79</t>
  </si>
  <si>
    <t>227dbe2c-bc9a-4a3a-bd1e-74d2c02fabd5</t>
  </si>
  <si>
    <t>Salem</t>
  </si>
  <si>
    <t>228e3505-ed4d-4df6-9897-4f92b55628db</t>
  </si>
  <si>
    <t>Rohtak</t>
  </si>
  <si>
    <t>2290bed4-0621-442f-a999-b97cf2711a09</t>
  </si>
  <si>
    <t>BWP</t>
  </si>
  <si>
    <t>Qwerty</t>
  </si>
  <si>
    <t>229b379e-cd45-476c-b788-7f88554eabec</t>
  </si>
  <si>
    <t>22a11ec3-072c-41a3-a6c1-6652045efdcd</t>
  </si>
  <si>
    <t>Tiruchendur</t>
  </si>
  <si>
    <t>22adf21b-b00a-4bc7-8fbe-090623f88403</t>
  </si>
  <si>
    <t>22d55ebf-1a8e-43de-98a8-4ab3b48be524</t>
  </si>
  <si>
    <t>22d98a4e-1289-4c85-9de2-a496e69ee85c</t>
  </si>
  <si>
    <t>22fe3ef0-67f5-4203-8973-6fc82afb08a8</t>
  </si>
  <si>
    <t>MUNICIPAL</t>
  </si>
  <si>
    <t>2308efe0-89b6-4349-9037-5cf0aac1c1d0</t>
  </si>
  <si>
    <t>235d7094-a16a-42a4-afa6-1b78d4f867d6</t>
  </si>
  <si>
    <t>23ba0f95-46eb-4356-9958-40d468368ca2</t>
  </si>
  <si>
    <t>Iyana ipaja</t>
  </si>
  <si>
    <t>23c61b55-e713-48ac-8a8d-db8dcbddc343</t>
  </si>
  <si>
    <t>PortHarcourt</t>
  </si>
  <si>
    <t>23cf8755-42dc-41d6-b394-2666ec3349f9</t>
  </si>
  <si>
    <t>MAMAK</t>
  </si>
  <si>
    <t>ANKARA</t>
  </si>
  <si>
    <t>24393ba7-0925-4c62-9b87-904dfaf2c3dd</t>
  </si>
  <si>
    <t>El jadida</t>
  </si>
  <si>
    <t>2462032c-a636-471f-b467-b5f0934e6263</t>
  </si>
  <si>
    <t>Hasilpur</t>
  </si>
  <si>
    <t>Single</t>
  </si>
  <si>
    <t>249fe4dd-08e0-4439-bff4-3067c482e59b</t>
  </si>
  <si>
    <t>Computer applications</t>
  </si>
  <si>
    <t>2508c6e2-1b40-4f51-8310-5a751851aabe</t>
  </si>
  <si>
    <t>251e50ba-bedc-497d-bf3f-2ed0ed26e750</t>
  </si>
  <si>
    <t>Beira</t>
  </si>
  <si>
    <t>Sofala</t>
  </si>
  <si>
    <t>Mozambique</t>
  </si>
  <si>
    <t>Dondo</t>
  </si>
  <si>
    <t>Estudantes</t>
  </si>
  <si>
    <t>252382e6-08ab-4627-96d5-59e1e1ac066b</t>
  </si>
  <si>
    <t>255c17ac-0d74-4c4e-bfce-2a7fa7ef3084</t>
  </si>
  <si>
    <t>2564a4a9-9197-4e20-8dd7-aa5bbfe6ef69</t>
  </si>
  <si>
    <t>25a075d6-8405-4f80-880d-27465017967e</t>
  </si>
  <si>
    <t>25d38708-0236-4d57-b93a-86b0d9c6a50c</t>
  </si>
  <si>
    <t>25d60dfa-a369-4044-89aa-9aa03c3c1bfa</t>
  </si>
  <si>
    <t>Alpharetta</t>
  </si>
  <si>
    <t>25fdf191-ef61-498e-81dd-99ffec3216cf</t>
  </si>
  <si>
    <t>262f8633-a1d3-45b4-a4b2-877b6e661fe3</t>
  </si>
  <si>
    <t>2686ce78-fa9b-4cb8-9902-4d7b3ae41c88</t>
  </si>
  <si>
    <t>2692f7d0-000c-41ad-84ae-31db0d879f78</t>
  </si>
  <si>
    <t>26c1a689-5b27-4c27-891e-b41b7646e709</t>
  </si>
  <si>
    <t>Hubli</t>
  </si>
  <si>
    <t>26f0cfec-e5e9-40fe-8cf8-3a3205448004</t>
  </si>
  <si>
    <t>NALLAJERLA</t>
  </si>
  <si>
    <t>27093f88-c31d-44a8-ab6c-d0cfd7994371</t>
  </si>
  <si>
    <t>27310073-5a3c-416b-8743-3fa571e26706</t>
  </si>
  <si>
    <t>2772a21c-17aa-4193-bfe5-16c475d122dc</t>
  </si>
  <si>
    <t>2788a5d1-0452-43f0-884d-48b18ef3067c</t>
  </si>
  <si>
    <t>2799947d-acd9-4a69-af5c-da836bcc467e</t>
  </si>
  <si>
    <t>Tapyala</t>
  </si>
  <si>
    <t>Islamic</t>
  </si>
  <si>
    <t>2799d771-cf07-4bc5-8532-e3906c2565bf</t>
  </si>
  <si>
    <t>27bcc78a-be10-473e-9569-f7a0a32bb18d</t>
  </si>
  <si>
    <t>27e820b2-cab8-4fea-97bb-3665d97527d3</t>
  </si>
  <si>
    <t>27f2151f-60d8-4ffc-8dc0-3ca35070bbbc</t>
  </si>
  <si>
    <t>Peddapalli</t>
  </si>
  <si>
    <t>27f4f645-9455-4e30-8bf7-dcd6d74c2318</t>
  </si>
  <si>
    <t>kangra</t>
  </si>
  <si>
    <t>Himachal pradesh</t>
  </si>
  <si>
    <t>27fa92e0-05dd-4e7a-9edb-e540c54362e9</t>
  </si>
  <si>
    <t>Nozha</t>
  </si>
  <si>
    <t>27fdf62b-a092-4a9f-ac26-059ab0e5c95b</t>
  </si>
  <si>
    <t>indore</t>
  </si>
  <si>
    <t>madhyapradesh</t>
  </si>
  <si>
    <t>2806c461-bfe9-4583-bd04-030d00d910e6</t>
  </si>
  <si>
    <t>Rourkela</t>
  </si>
  <si>
    <t>281362a8-450b-4376-86f2-f1f7cb69b160</t>
  </si>
  <si>
    <t>Kigali city</t>
  </si>
  <si>
    <t>282c3744-230b-4e61-b28b-7a3dedf8a2d6</t>
  </si>
  <si>
    <t>Knoxville</t>
  </si>
  <si>
    <t>28705a1a-c68d-437b-9429-840bcdb6bbe4</t>
  </si>
  <si>
    <t>28788fe3-ce51-4f71-b627-ec57e7314cf5</t>
  </si>
  <si>
    <t>Blockchain</t>
  </si>
  <si>
    <t>28a81321-a336-47cf-a750-0c420fd87c1a</t>
  </si>
  <si>
    <t>28aa79b6-e433-4f38-884c-f965b90bf2e7</t>
  </si>
  <si>
    <t>Dreamland</t>
  </si>
  <si>
    <t>28ab062f-9d30-4ae2-a0d5-4ad6109309ed</t>
  </si>
  <si>
    <t>28f3125c-227b-406d-b997-b48491bf6abe</t>
  </si>
  <si>
    <t>290ba17b-646b-4037-a1d6-e957b16714a2</t>
  </si>
  <si>
    <t>293462bc-e3d6-471a-a58a-e8fb58ef5834</t>
  </si>
  <si>
    <t>Baghnapara</t>
  </si>
  <si>
    <t>295614e5-81c6-4094-b1a0-c11cfcd0b135</t>
  </si>
  <si>
    <t>rivers state</t>
  </si>
  <si>
    <t>296653f8-36ef-4499-a955-81929c406971</t>
  </si>
  <si>
    <t>29701143-0c6d-490a-8943-647c5acc3826</t>
  </si>
  <si>
    <t>297ecd1f-5366-4687-8504-d0466fb7889f</t>
  </si>
  <si>
    <t>Rivers State</t>
  </si>
  <si>
    <t>29bccc13-6d25-4f52-8056-1b77b94ae0c1</t>
  </si>
  <si>
    <t>Missuori</t>
  </si>
  <si>
    <t>29e298cf-60c8-4f57-bd5a-b381f89c50d8</t>
  </si>
  <si>
    <t>Vehari</t>
  </si>
  <si>
    <t>29e804b8-6054-423e-8e39-7850fdad98f4</t>
  </si>
  <si>
    <t>29fd35ba-d111-4022-8d4c-7a2f34cab53c</t>
  </si>
  <si>
    <t>2a1029e9-c642-48ba-85a5-dae504763802</t>
  </si>
  <si>
    <t>Dombivli</t>
  </si>
  <si>
    <t>2a996241-ff03-413b-8b17-1732f8cd8d6a</t>
  </si>
  <si>
    <t>2b1eb007-fafb-4ec3-bb44-295de5164b72</t>
  </si>
  <si>
    <t>2b499170-65aa-44bb-ace2-f437c36c0ee2</t>
  </si>
  <si>
    <t>Student at Mass comm</t>
  </si>
  <si>
    <t>2b7421fa-ad34-4800-b723-f400f28646d8</t>
  </si>
  <si>
    <t>2b75269d-a3a0-40ae-879f-02396f0573a9</t>
  </si>
  <si>
    <t>2b77d877-7405-4f18-959f-ffa7b8936f63</t>
  </si>
  <si>
    <t>2b831243-6822-4888-9cbb-fe7e26382559</t>
  </si>
  <si>
    <t>Kano city</t>
  </si>
  <si>
    <t>Kano state</t>
  </si>
  <si>
    <t>2b92e7cb-1bfa-4903-9371-e2c043e75416</t>
  </si>
  <si>
    <t>kolar</t>
  </si>
  <si>
    <t>2bad4233-5bfa-4df0-a05d-0a038de7786d</t>
  </si>
  <si>
    <t>GreaterAccra</t>
  </si>
  <si>
    <t>2bfc3fe8-5e39-46f5-841b-72bb60e24f2a</t>
  </si>
  <si>
    <t>2c122d92-44a7-4a3d-88ed-fd9217763f82</t>
  </si>
  <si>
    <t>2c37c8ec-23a1-4930-875b-259c1e4ab516</t>
  </si>
  <si>
    <t>Lagos city</t>
  </si>
  <si>
    <t>2c66ca42-3591-4424-8fab-29ed3eda5738</t>
  </si>
  <si>
    <t>2c6b39d5-dea8-4e5d-8ec3-c687c6c6c146</t>
  </si>
  <si>
    <t>Jabalpur</t>
  </si>
  <si>
    <t>2c74df04-987f-45f0-9a46-3c2c73e451d2</t>
  </si>
  <si>
    <t>2c792209-91f1-4927-b4da-7c4e389e0918</t>
  </si>
  <si>
    <t>2c849e1f-d6f3-437c-b56f-d2d020163b83</t>
  </si>
  <si>
    <t>Pathein</t>
  </si>
  <si>
    <t>Ayeyarwaddy</t>
  </si>
  <si>
    <t>Myanmar</t>
  </si>
  <si>
    <t>2ca2faea-bf89-44f5-a048-03fde9d464e9</t>
  </si>
  <si>
    <t>Jammu</t>
  </si>
  <si>
    <t>Jammu and Kashmir</t>
  </si>
  <si>
    <t>2cacc837-298c-44c9-a7eb-59660eee1d45</t>
  </si>
  <si>
    <t>2cb01999-f621-44dd-a80d-aaa8b75f4008</t>
  </si>
  <si>
    <t>2cd87bb9-92f6-42b4-b336-2091f07eba8f</t>
  </si>
  <si>
    <t>Not Applicable</t>
  </si>
  <si>
    <t>2d131fea-9a79-4171-8eaf-a2e789073c46</t>
  </si>
  <si>
    <t>Phagwara</t>
  </si>
  <si>
    <t>Travel</t>
  </si>
  <si>
    <t>2d402b65-e246-4fb8-b7ee-d08a2b764e39</t>
  </si>
  <si>
    <t>2d4b2e9b-1fc1-4658-a8a6-4ec2b7cdffc0</t>
  </si>
  <si>
    <t>2d6335b9-37b3-4719-8345-a80040c6251e</t>
  </si>
  <si>
    <t>Swat</t>
  </si>
  <si>
    <t>Khyber Pukhtonkhwa</t>
  </si>
  <si>
    <t>Building Information Modelling</t>
  </si>
  <si>
    <t>2d65753b-ac96-477f-8872-c44260145fd0</t>
  </si>
  <si>
    <t>2d705e1d-2713-4923-afb4-630a6be60f30</t>
  </si>
  <si>
    <t>2d714554-7a98-4501-bcaf-f39722482937</t>
  </si>
  <si>
    <t>GA-393-0351</t>
  </si>
  <si>
    <t>Social Media Managemen</t>
  </si>
  <si>
    <t>2d901687-ee98-4578-866d-9b5916df19fc</t>
  </si>
  <si>
    <t>SSCE</t>
  </si>
  <si>
    <t>2df62a88-6982-4845-a30d-e1fe4dfadb1e</t>
  </si>
  <si>
    <t>2e1e29f3-bcc4-46e9-ba09-830146feb2d6</t>
  </si>
  <si>
    <t>Computer Sci Edu</t>
  </si>
  <si>
    <t>2eaffa6f-102b-4d72-8b7b-3f9acd848f8e</t>
  </si>
  <si>
    <t>2ecd0a46-5a80-436c-9fad-3da596370004</t>
  </si>
  <si>
    <t>Asia</t>
  </si>
  <si>
    <t>2ed8daef-e104-46fb-9694-d154c8c53682</t>
  </si>
  <si>
    <t>2eed3334-fa7c-43f7-8a59-dbcc531665c4</t>
  </si>
  <si>
    <t>Advertising</t>
  </si>
  <si>
    <t>2f1eefcb-cb5d-4ba4-991b-6252114f21ea</t>
  </si>
  <si>
    <t>2f286164-de68-4fa9-b023-736aa16ccd1f</t>
  </si>
  <si>
    <t>2f3ed198-8c18-46dd-9ee5-8b215d54a696</t>
  </si>
  <si>
    <t>2fa43031-3eef-41b5-92c5-faefa286b3ba</t>
  </si>
  <si>
    <t>2fab5fed-ebbd-4224-ad24-1b903b2a7000</t>
  </si>
  <si>
    <t>2fda9ef7-d82e-4b74-9207-015eb40950da</t>
  </si>
  <si>
    <t>2fdfc6de-12f3-4c1f-af39-5e6dec02204d</t>
  </si>
  <si>
    <t>Cape Town</t>
  </si>
  <si>
    <t>Western cape</t>
  </si>
  <si>
    <t>2ff57482-139a-42f2-980d-17ffaf7ffe58</t>
  </si>
  <si>
    <t>3035fc9b-7a64-463f-9a0d-4a1bcb20ff5d</t>
  </si>
  <si>
    <t>Muridkey</t>
  </si>
  <si>
    <t>Internshipu</t>
  </si>
  <si>
    <t>303fcebf-fa8a-4a99-bae8-fa2a899f8d1c</t>
  </si>
  <si>
    <t>30954cf6-7730-4216-8016-1c93fadb8a08</t>
  </si>
  <si>
    <t>Nanguneri</t>
  </si>
  <si>
    <t>30b43937-8339-4fa6-a1e5-91b5b19ffc3c</t>
  </si>
  <si>
    <t>30b6a440-b512-45a2-ba4f-9b3dade9b5f9</t>
  </si>
  <si>
    <t>30d3fc41-2dd5-4f57-b719-53cc26b949b5</t>
  </si>
  <si>
    <t>30de3ae1-ea68-4be8-8b24-5f0c6d41c775</t>
  </si>
  <si>
    <t>310e140d-b9a6-4b8b-afb6-4dcaf5c37d63</t>
  </si>
  <si>
    <t>P9 Box 50</t>
  </si>
  <si>
    <t>Tourism Management</t>
  </si>
  <si>
    <t>311653cb-cefd-4266-8cb8-d890963c156f</t>
  </si>
  <si>
    <t>319be84d-9d9a-46d9-9b51-5a3cb4634f23</t>
  </si>
  <si>
    <t>Sixth October city</t>
  </si>
  <si>
    <t>319dbfb8-572d-4a3b-86c8-1a8e0c741f63</t>
  </si>
  <si>
    <t>31b1d309-32ae-4986-9d79-9108cb3feaa5</t>
  </si>
  <si>
    <t>Shagamu</t>
  </si>
  <si>
    <t>Ogun state</t>
  </si>
  <si>
    <t>31e8c087-22ea-4f1a-8819-d5bde4224cf9</t>
  </si>
  <si>
    <t>Mathura</t>
  </si>
  <si>
    <t>3208097c-f849-4a53-8e60-87d5e4c10e08</t>
  </si>
  <si>
    <t>3209d4a4-db1b-4de9-be0a-efb62dcd248d</t>
  </si>
  <si>
    <t>Kolar</t>
  </si>
  <si>
    <t>322f8b12-45e5-4ed5-baed-9dd545fffce6</t>
  </si>
  <si>
    <t>Leadership and Organizational development</t>
  </si>
  <si>
    <t>326775fa-178e-47cf-986f-c4783be93947</t>
  </si>
  <si>
    <t>Palakol</t>
  </si>
  <si>
    <t>326e6a98-91dd-4408-b556-016b641cb619</t>
  </si>
  <si>
    <t>32ad21be-b462-4834-98d6-c38464666893</t>
  </si>
  <si>
    <t>32b6bec2-7538-449b-a910-135da1512d9e</t>
  </si>
  <si>
    <t>32f75c13-9e53-4a04-b930-01473a51c2ad</t>
  </si>
  <si>
    <t>32fc8ebd-6eaf-41f6-b60d-d2ff882cfe07</t>
  </si>
  <si>
    <t>331124a0-dd7e-4369-93db-2b00abeadbe4</t>
  </si>
  <si>
    <t>Social Media Manager</t>
  </si>
  <si>
    <t>33175a0a-f5a8-40a5-ac67-d2c798acdbb1</t>
  </si>
  <si>
    <t>kohima</t>
  </si>
  <si>
    <t>nagaland</t>
  </si>
  <si>
    <t>331dc87e-6f66-4686-b428-a55039171372</t>
  </si>
  <si>
    <t>pamarru</t>
  </si>
  <si>
    <t>332e28ac-8db0-468c-9e2b-0a6e17dc9d39</t>
  </si>
  <si>
    <t>Msc</t>
  </si>
  <si>
    <t>3340d67b-7e39-4d9c-840f-7d7e303db887</t>
  </si>
  <si>
    <t>33780aa6-74fb-4289-8c32-4480361448ed</t>
  </si>
  <si>
    <t>339aa43d-f333-49df-81e5-e39b396fbb48</t>
  </si>
  <si>
    <t>33a228c9-110c-42cd-8cbb-1917087e6976</t>
  </si>
  <si>
    <t>GE-087-3518</t>
  </si>
  <si>
    <t>33ac896a-c286-41e5-84f3-4ce69ac8070d</t>
  </si>
  <si>
    <t>33ad4846-2302-4a87-a544-16b99ab72502</t>
  </si>
  <si>
    <t>ibadan</t>
  </si>
  <si>
    <t>33c395b8-6910-45a3-a130-39238fd186e2</t>
  </si>
  <si>
    <t>33c505ae-2ec7-49be-b4a6-009935c3dfbb</t>
  </si>
  <si>
    <t>Veterinary Science</t>
  </si>
  <si>
    <t>33cd9cee-6600-4b44-8605-93e3db48ffd7</t>
  </si>
  <si>
    <t>Gusau</t>
  </si>
  <si>
    <t>Zamfara</t>
  </si>
  <si>
    <t>33e451d6-9537-4ab9-a837-c27876fe2146</t>
  </si>
  <si>
    <t>3442ff3d-9d33-4848-8766-750d09b3ab1b</t>
  </si>
  <si>
    <t>Msters in Healthcare Administration</t>
  </si>
  <si>
    <t>34a5985e-61b3-4632-9d8f-98641f95cf2f</t>
  </si>
  <si>
    <t>nairobi</t>
  </si>
  <si>
    <t>34ad0cf2-7755-43fc-9ec5-b140902961d1</t>
  </si>
  <si>
    <t>34afbe6b-efc5-44e0-9b8f-019fb39b2317</t>
  </si>
  <si>
    <t>34c0f819-b3a5-40b3-866f-6e5cd48eb652</t>
  </si>
  <si>
    <t>34db75cf-ae19-4887-83ac-4b1e521d8c91</t>
  </si>
  <si>
    <t>New borg alarab</t>
  </si>
  <si>
    <t>354f3a4c-e6f3-4241-9c12-eabb4a107aad</t>
  </si>
  <si>
    <t>Bhashyam school</t>
  </si>
  <si>
    <t>35541e3f-b6fa-4ec0-92a5-90efc923c209</t>
  </si>
  <si>
    <t>355d05c4-5498-46b3-881a-668c4d9b07a0</t>
  </si>
  <si>
    <t>kaduna north</t>
  </si>
  <si>
    <t>kaduna state</t>
  </si>
  <si>
    <t>3566e148-d10d-46b1-b1c6-af8abd1ec44b</t>
  </si>
  <si>
    <t>356b54f5-3947-4a6b-b977-e93447a2149c</t>
  </si>
  <si>
    <t>THANE</t>
  </si>
  <si>
    <t>Electronics and Computer Science</t>
  </si>
  <si>
    <t>358a87d9-8667-4687-a380-1884537ea357</t>
  </si>
  <si>
    <t>Missouri City</t>
  </si>
  <si>
    <t>35a8c66b-01d3-4d18-96b8-e615a182ba0d</t>
  </si>
  <si>
    <t>35b521c3-04c3-4446-9706-94a75dcba65e</t>
  </si>
  <si>
    <t>Oradell</t>
  </si>
  <si>
    <t>35ba295e-baa1-4267-b1c4-5b85f93fcd61</t>
  </si>
  <si>
    <t>35bc6c65-c23c-4cb5-b070-74d670f4d1de</t>
  </si>
  <si>
    <t>35d2baa8-feae-4de6-96f3-a93114805bda</t>
  </si>
  <si>
    <t>Wanted To Improve My Skills</t>
  </si>
  <si>
    <t>35d9cc67-3ad2-4130-9cc5-adb295aaf659</t>
  </si>
  <si>
    <t>Mirzapur</t>
  </si>
  <si>
    <t>35ed265a-8d8d-4e23-9b09-72f9f77dec0a</t>
  </si>
  <si>
    <t>360710f0-d3bf-40fe-831e-6eb17e0da956</t>
  </si>
  <si>
    <t>363258d8-f589-4114-936f-a63157658bb7</t>
  </si>
  <si>
    <t>364be2c7-1275-4630-8f2f-fbf7d59264f0</t>
  </si>
  <si>
    <t>366443af-3acb-4b72-8908-91aa43ee8042</t>
  </si>
  <si>
    <t>3697a7fe-d748-4713-a0ab-cf6c40748d75</t>
  </si>
  <si>
    <t>Katagum</t>
  </si>
  <si>
    <t>36cb07b0-4759-4dbc-9fad-118f7fc75c5c</t>
  </si>
  <si>
    <t>36ddbc7c-1fd2-40e3-bea4-db354902c347</t>
  </si>
  <si>
    <t>Ughelli</t>
  </si>
  <si>
    <t>370f8fbb-5ace-4ae3-820f-95b2f02a75eb</t>
  </si>
  <si>
    <t>Research and Public Policy</t>
  </si>
  <si>
    <t>37261834-e45b-45d9-8d19-094a54b6cf7f</t>
  </si>
  <si>
    <t>3755c69d-face-400d-974a-98d58d0854b1</t>
  </si>
  <si>
    <t>Westlake Village</t>
  </si>
  <si>
    <t>37742a76-2cf3-4934-8d99-6338ed967767</t>
  </si>
  <si>
    <t>37856ff7-017f-4c1d-b433-79caee6530e6</t>
  </si>
  <si>
    <t>Ho Chi Minh</t>
  </si>
  <si>
    <t>Ecommerce</t>
  </si>
  <si>
    <t>37b20bbe-5a3a-4f67-9659-9737558f500d</t>
  </si>
  <si>
    <t>37b5ff65-ec11-499c-9227-c8961d306d6d</t>
  </si>
  <si>
    <t>37c2325c-c60c-4717-9db8-6863d706c55b</t>
  </si>
  <si>
    <t>381851f3-ac53-4e2e-b98f-e072f60942e4</t>
  </si>
  <si>
    <t>maryland heights</t>
  </si>
  <si>
    <t>3834a6b3-285d-48e7-a262-cce36a67c144</t>
  </si>
  <si>
    <t>38433aa7-93f1-4f15-8a0c-503165a7f6aa</t>
  </si>
  <si>
    <t>waranagal</t>
  </si>
  <si>
    <t>384ffe9a-5fea-4242-8b4e-2dcee9a13a8a</t>
  </si>
  <si>
    <t>386c4c4d-b9f7-431a-b41e-bab7833e18fc</t>
  </si>
  <si>
    <t>3878f504-ca9a-4aaa-aa33-f528516b00bb</t>
  </si>
  <si>
    <t>3889a669-ee49-4f40-becf-671c5758ba58</t>
  </si>
  <si>
    <t>Hamirpur</t>
  </si>
  <si>
    <t>38ae5c2e-47d3-4a06-87b9-bf13ecf00534</t>
  </si>
  <si>
    <t>38bf1eda-9936-4fbf-9492-1e18a5cf919a</t>
  </si>
  <si>
    <t>Umuahia</t>
  </si>
  <si>
    <t>38f0987d-f9f9-4b2c-a4b9-608a4f92ef56</t>
  </si>
  <si>
    <t>Gudivada</t>
  </si>
  <si>
    <t>38f55794-0d55-4685-ab24-d7f95c0511f0</t>
  </si>
  <si>
    <t>Fisal</t>
  </si>
  <si>
    <t>3901b93e-ffcd-4388-af40-282ac2c49d43</t>
  </si>
  <si>
    <t>Clarksville</t>
  </si>
  <si>
    <t>Tennessee</t>
  </si>
  <si>
    <t>393e0416-3e7c-456c-a919-e61d19c90850</t>
  </si>
  <si>
    <t>3959326d-51ce-48bd-b7e8-cf4d35f86a8f</t>
  </si>
  <si>
    <t>395cfb79-243b-492b-93df-cde47dde1157</t>
  </si>
  <si>
    <t>3969f01e-e7d7-4718-a056-009d68ea4a45</t>
  </si>
  <si>
    <t>3980da29-1200-4897-9d52-94abcccaaea4</t>
  </si>
  <si>
    <t>Excellent</t>
  </si>
  <si>
    <t>398ddef5-dfe1-406f-9e0f-07709e71a27d</t>
  </si>
  <si>
    <t>Navi mumbai</t>
  </si>
  <si>
    <t>Electronics and Computer Science Engineering</t>
  </si>
  <si>
    <t>399ef581-c430-4c40-af99-1eaeb52f4224</t>
  </si>
  <si>
    <t>Ketu</t>
  </si>
  <si>
    <t>39b7db45-ded8-41c4-9fde-1bb5534de80f</t>
  </si>
  <si>
    <t>39ebb786-0690-4cc4-97a4-181f4024b393</t>
  </si>
  <si>
    <t>Annandale</t>
  </si>
  <si>
    <t>VA</t>
  </si>
  <si>
    <t>3a0ce4de-948d-45d4-adcc-6abc47dc3486</t>
  </si>
  <si>
    <t>Makurdi</t>
  </si>
  <si>
    <t>Benue</t>
  </si>
  <si>
    <t>3a443ba3-69a5-4a7c-bee8-6ee315e0cfc8</t>
  </si>
  <si>
    <t>3a44676f-e9aa-4220-b58a-b4e834db545b</t>
  </si>
  <si>
    <t>Oron</t>
  </si>
  <si>
    <t>Akwa Ibom State</t>
  </si>
  <si>
    <t>3a8f1780-8f3c-482e-945a-3a8c5ef271f1</t>
  </si>
  <si>
    <t>Bijapur</t>
  </si>
  <si>
    <t>3a9edbed-34b0-4bc8-8acf-230abd741534</t>
  </si>
  <si>
    <t>3ac8f71e-883b-4c2e-bc08-2c136f13e52a</t>
  </si>
  <si>
    <t>3ae88eb5-7583-4846-9cd3-40ba235af5bf</t>
  </si>
  <si>
    <t>wipro circle</t>
  </si>
  <si>
    <t>3af03087-f196-404d-8a01-d1e2284d4479</t>
  </si>
  <si>
    <t>Visual Communication and Electronic Media</t>
  </si>
  <si>
    <t>3afd72ab-7c08-4fce-8109-07ccaad1e497</t>
  </si>
  <si>
    <t>3b02176d-72cd-4be7-a373-83687f2e3496</t>
  </si>
  <si>
    <t>Mansoura</t>
  </si>
  <si>
    <t>El dakahliya</t>
  </si>
  <si>
    <t>3b1f8c41-6086-45fb-95d8-77041c6e5d27</t>
  </si>
  <si>
    <t>3b6a064c-3b00-4cd3-bbcd-b11f08d30677</t>
  </si>
  <si>
    <t>3b8e1e05-2117-4e71-b360-84bb0104c872</t>
  </si>
  <si>
    <t>Medical Informatics</t>
  </si>
  <si>
    <t>3b9bc525-4f69-43d1-9c9a-5b0d42cba9e2</t>
  </si>
  <si>
    <t>3bd18a32-82bb-4bb8-afc4-4877ccdc5d57</t>
  </si>
  <si>
    <t>Rehan</t>
  </si>
  <si>
    <t>Hp</t>
  </si>
  <si>
    <t>3c0b06e1-4b85-4ee5-94d2-f76c986eaae8</t>
  </si>
  <si>
    <t>UttarPradesh</t>
  </si>
  <si>
    <t>3c2fc61c-6e5d-49b1-8646-c4d9c5271263</t>
  </si>
  <si>
    <t>3c50a44e-a8d9-4bd7-9009-91e8f56376e9</t>
  </si>
  <si>
    <t>WARRI</t>
  </si>
  <si>
    <t>3c7229ba-c0d5-41b8-966a-9217d68e16c9</t>
  </si>
  <si>
    <t>3c858ff8-7d02-48a5-95c4-c2fb0ec54f90</t>
  </si>
  <si>
    <t>3c8a4058-7609-4913-9450-d346acd39db5</t>
  </si>
  <si>
    <t>3cb2c5a9-6d9b-404e-a851-77497d9abc5c</t>
  </si>
  <si>
    <t>chittoor</t>
  </si>
  <si>
    <t>3cb83255-316d-4c09-bcf5-5fd5a0b19863</t>
  </si>
  <si>
    <t>3cc9f116-151d-4a98-8c09-42e20ad01268</t>
  </si>
  <si>
    <t>3d020961-d1ae-4f27-b011-db1dc989d664</t>
  </si>
  <si>
    <t>Physics</t>
  </si>
  <si>
    <t>3d2ee9cc-574b-4abf-a25e-ad63c6ab98cb</t>
  </si>
  <si>
    <t>3d998d8b-9349-4ae9-a0c6-efa6aa0ba208</t>
  </si>
  <si>
    <t>Gurgaon</t>
  </si>
  <si>
    <t>3db53c83-e51c-448e-a669-d18bcb0b1087</t>
  </si>
  <si>
    <t>Port Harcourt city</t>
  </si>
  <si>
    <t>3df85c8a-6693-4b2c-a74e-a93ce561e182</t>
  </si>
  <si>
    <t>3e1d5e50-8ba6-4785-9536-81d04fb7613e</t>
  </si>
  <si>
    <t>3e37aca2-f682-41fd-99ce-7f126f2aff44</t>
  </si>
  <si>
    <t>Khatima</t>
  </si>
  <si>
    <t>Physical Education</t>
  </si>
  <si>
    <t>3e528ae8-4e49-4c66-a2fe-afef60b90ea0</t>
  </si>
  <si>
    <t>THANJAVUR</t>
  </si>
  <si>
    <t>3e597e2c-8bd0-4cb8-8e86-f21377fd1a52</t>
  </si>
  <si>
    <t>3e73f24a-9dbf-46b6-8434-d862aaa6d6f1</t>
  </si>
  <si>
    <t>3e8180cf-ea54-47f2-ad2c-2894088c2303</t>
  </si>
  <si>
    <t>Baharagora</t>
  </si>
  <si>
    <t>3eae8884-b97e-4489-a81c-b0d82281509d</t>
  </si>
  <si>
    <t>guwahati</t>
  </si>
  <si>
    <t>3ee081c7-a8da-4a89-a84f-8e64d889ccc6</t>
  </si>
  <si>
    <t>3f0a04f1-97f5-4434-a2e3-f3383f1295a9</t>
  </si>
  <si>
    <t>3f19f6a1-3203-43fe-864a-fe0de08d0886</t>
  </si>
  <si>
    <t>Pantang</t>
  </si>
  <si>
    <t>3f3045de-5cb2-4de9-8d15-b93dd17278ea</t>
  </si>
  <si>
    <t>3f4b3141-ded2-448c-8f47-a5b7947e8c02</t>
  </si>
  <si>
    <t>3f571a69-f2c7-4d47-a28a-6bdf3e5949c3</t>
  </si>
  <si>
    <t>3f583c32-63ce-45ca-9e70-194c4132b84e</t>
  </si>
  <si>
    <t>3f5dd1a9-61f5-408d-9302-a02cede9adf8</t>
  </si>
  <si>
    <t>Nalgonda</t>
  </si>
  <si>
    <t>3f74989e-2500-42f8-b6d5-864c748b5f24</t>
  </si>
  <si>
    <t>Nepanagar</t>
  </si>
  <si>
    <t>Madya Pradesh</t>
  </si>
  <si>
    <t>3fd72256-0706-4b56-bb3e-e4af3b971a2d</t>
  </si>
  <si>
    <t>3fd781ac-ea3e-4231-9046-b5d88a6e337f</t>
  </si>
  <si>
    <t>Lekki Phase</t>
  </si>
  <si>
    <t>4041dc88-3906-45df-84cf-6733672af079</t>
  </si>
  <si>
    <t>AlSharqiyah</t>
  </si>
  <si>
    <t>406f708c-89fa-4847-878f-4206bb49b3ea</t>
  </si>
  <si>
    <t>40949679-3967-44b4-a4c8-33c6c3315b2b</t>
  </si>
  <si>
    <t>telanagana</t>
  </si>
  <si>
    <t>BBA BUSINESS ANALYTICS</t>
  </si>
  <si>
    <t>4097a7d4-d3ab-41fe-b0a4-5158f3f75a8c</t>
  </si>
  <si>
    <t>409bd054-2782-4d1a-8d63-7f708d3f96fa</t>
  </si>
  <si>
    <t>40a50602-f34e-4ce0-885c-ed3cbb1b9899</t>
  </si>
  <si>
    <t>40b39687-8514-4ce4-b515-6cb6b6c80ac6</t>
  </si>
  <si>
    <t>Westbengal</t>
  </si>
  <si>
    <t>40dba038-e268-4607-8b98-f0cd3b9b30cb</t>
  </si>
  <si>
    <t>41128236-f441-47d4-86a1-c1d074724079</t>
  </si>
  <si>
    <t>Business Technology Mangement</t>
  </si>
  <si>
    <t>412085c1-3cbb-4c97-bf98-26d8eb4b9514</t>
  </si>
  <si>
    <t>413cd136-09d9-46ee-8784-38297ac22aad</t>
  </si>
  <si>
    <t>4171671c-3cb7-41b3-a044-8f11a03691d6</t>
  </si>
  <si>
    <t>421f175c-4762-4865-8d0a-491d09341d49</t>
  </si>
  <si>
    <t>424e505e-3213-4742-8b9f-ec2521772521</t>
  </si>
  <si>
    <t>Abakpa</t>
  </si>
  <si>
    <t>425ab921-a788-4d9b-a465-332cb5804ef4</t>
  </si>
  <si>
    <t>425bd9bc-2a65-42fb-a1fb-ffa176d4e7a2</t>
  </si>
  <si>
    <t>Changzhou</t>
  </si>
  <si>
    <t>Jiangsu</t>
  </si>
  <si>
    <t>42bf5631-ebe0-4fec-b885-88353a2c7edd</t>
  </si>
  <si>
    <t>Post Graduate</t>
  </si>
  <si>
    <t>42c04995-8d9d-41b7-9871-d64efc4d8261</t>
  </si>
  <si>
    <t>42e13608-fa94-47c5-8578-60968bbf4001</t>
  </si>
  <si>
    <t>Agartala</t>
  </si>
  <si>
    <t>Tripura</t>
  </si>
  <si>
    <t>431d51e0-c7f0-45f0-a84f-1855f743a063</t>
  </si>
  <si>
    <t>Singhbhum</t>
  </si>
  <si>
    <t>43342975-1bc4-4154-9ad5-ceb65453ecde</t>
  </si>
  <si>
    <t>MA Economics</t>
  </si>
  <si>
    <t>433583ef-2393-466d-80d8-35bba63490f3</t>
  </si>
  <si>
    <t>4368e5fc-43cb-4753-b751-a5041eeee773</t>
  </si>
  <si>
    <t>4386501e-e577-4ee1-a8ad-721370cb2382</t>
  </si>
  <si>
    <t>4399f117-342d-4718-9bc9-23afef441b15</t>
  </si>
  <si>
    <t>43b2e7c7-604e-4215-8318-cca49748080a</t>
  </si>
  <si>
    <t>43c2b476-2b48-42b2-9671-b5c888e35072</t>
  </si>
  <si>
    <t>missuori</t>
  </si>
  <si>
    <t>43c9d801-46ff-41d6-a8bc-248f74b7c231</t>
  </si>
  <si>
    <t>43e9fcf1-7ee8-4fd9-a667-7cd3cba8b37e</t>
  </si>
  <si>
    <t>43f0e7a7-cf90-4299-a9fd-ff3c60165b11</t>
  </si>
  <si>
    <t>444b0fd4-7675-4f32-a7ec-2c86ec7e5eea</t>
  </si>
  <si>
    <t>MP</t>
  </si>
  <si>
    <t>446a93cb-b299-46aa-9f33-eca4c59b855b</t>
  </si>
  <si>
    <t>446ad723-1796-44eb-98eb-35d3851245fd</t>
  </si>
  <si>
    <t>Monmouth Junction</t>
  </si>
  <si>
    <t>44708bf7-8667-406a-aaa7-d84b74cb4f94</t>
  </si>
  <si>
    <t>Kubwa</t>
  </si>
  <si>
    <t>447e4204-2648-4392-b44c-3fc6611c277a</t>
  </si>
  <si>
    <t>Fct Abuja</t>
  </si>
  <si>
    <t>448cb4f4-3fb4-419d-aab5-e9b1fa4f390d</t>
  </si>
  <si>
    <t>44a28696-5693-49fd-9698-9a0a318e5f4e</t>
  </si>
  <si>
    <t>44da19aa-db38-4c70-bc31-dc65599986b2</t>
  </si>
  <si>
    <t>Nandyala</t>
  </si>
  <si>
    <t>44f617b7-3cb3-4abe-b118-0592c2172043</t>
  </si>
  <si>
    <t>45354ab5-e8ec-4c23-8b08-f4d7c300a330</t>
  </si>
  <si>
    <t>Agricultural Engineering</t>
  </si>
  <si>
    <t>45417d72-1df6-4096-a327-8104b284235e</t>
  </si>
  <si>
    <t>45511cf1-4d53-438c-96f3-4bda55d96007</t>
  </si>
  <si>
    <t>4577eaeb-c226-49f2-a780-1f049a588975</t>
  </si>
  <si>
    <t>457b9118-2960-4b74-b535-78294b75a0a8</t>
  </si>
  <si>
    <t>45d068d1-5f75-4ecd-8c48-194516990d52</t>
  </si>
  <si>
    <t>Rumueprikom</t>
  </si>
  <si>
    <t>Educational Psychology</t>
  </si>
  <si>
    <t>45d90050-31a7-4045-b56e-37436023982b</t>
  </si>
  <si>
    <t>Pokuase</t>
  </si>
  <si>
    <t>GW-0168-0149</t>
  </si>
  <si>
    <t>Clinical Laboratory Science</t>
  </si>
  <si>
    <t>45ded487-bbac-4e3d-9285-035146bb175a</t>
  </si>
  <si>
    <t>Vemulawada</t>
  </si>
  <si>
    <t>45ded492-9424-40d7-ac2a-d2596d923072</t>
  </si>
  <si>
    <t>45e82237-01f0-4a0b-a7d7-02e0d4ad9e86</t>
  </si>
  <si>
    <t>Ludhiana</t>
  </si>
  <si>
    <t>4608f9b5-248b-4589-97e8-a5703182b1fe</t>
  </si>
  <si>
    <t>Chimakurthi</t>
  </si>
  <si>
    <t>46378ca6-423b-4d6e-a720-ad5ec3614c1f</t>
  </si>
  <si>
    <t>463d0c17-606f-490f-b001-e1f93989b06a</t>
  </si>
  <si>
    <t>468016e1-da58-4c9e-9cb6-ab80ebc5e677</t>
  </si>
  <si>
    <t>Dhule</t>
  </si>
  <si>
    <t>469acea7-63b0-4cfd-8b51-f3900b515891</t>
  </si>
  <si>
    <t>Self Employed</t>
  </si>
  <si>
    <t>469ce4bd-441e-4c73-a4a8-3c52050d0ea4</t>
  </si>
  <si>
    <t>469e2005-3a57-4fa9-9a00-6a411805d84f</t>
  </si>
  <si>
    <t>46bc078a-0541-4b80-8718-52a86d9b4df8</t>
  </si>
  <si>
    <t>Harayana</t>
  </si>
  <si>
    <t>46d2a422-f5e8-44ae-9d9a-c64cbf6719e7</t>
  </si>
  <si>
    <t>46da92f2-9127-485e-be5c-afcd26921a78</t>
  </si>
  <si>
    <t>Wadesville</t>
  </si>
  <si>
    <t>IN</t>
  </si>
  <si>
    <t>46e10c82-16d5-452e-b2e9-60c862f91787</t>
  </si>
  <si>
    <t>Akamia</t>
  </si>
  <si>
    <t>Sohag</t>
  </si>
  <si>
    <t>471064cc-1c15-4372-8cbf-3090eb3d500e</t>
  </si>
  <si>
    <t>Udaipur</t>
  </si>
  <si>
    <t>4717c499-426d-4c6f-a7c3-0c1894413e0c</t>
  </si>
  <si>
    <t>47be45af-fdf5-4863-aef3-c2112f9e6d80</t>
  </si>
  <si>
    <t>47cf1460-3d9a-4021-8f7e-0abf9bd8f9fe</t>
  </si>
  <si>
    <t>47d928f7-fa05-4624-ac35-f66455423630</t>
  </si>
  <si>
    <t>48308ea2-1c9b-46eb-b4d0-ad580fac2abd</t>
  </si>
  <si>
    <t>SL</t>
  </si>
  <si>
    <t>4873b5f1-62c7-4261-9a30-01eb6c24ac12</t>
  </si>
  <si>
    <t>Ho</t>
  </si>
  <si>
    <t>Volta region</t>
  </si>
  <si>
    <t>487ae570-ba9c-4602-bc59-4c024e08814e</t>
  </si>
  <si>
    <t>487f8fb9-fbc2-4121-9bcc-2a216a378e75</t>
  </si>
  <si>
    <t>48c80c95-a679-4ad9-9489-932217d51581</t>
  </si>
  <si>
    <t>48d84c73-8ed5-4f8a-af8b-4a813840d8b9</t>
  </si>
  <si>
    <t>Cape Coast</t>
  </si>
  <si>
    <t>GA107</t>
  </si>
  <si>
    <t>Ch</t>
  </si>
  <si>
    <t>48df5472-5c97-40ff-b627-365d7c66f20f</t>
  </si>
  <si>
    <t>Zirakpur</t>
  </si>
  <si>
    <t>48f7b397-14fe-4254-bf25-ebd85c29a925</t>
  </si>
  <si>
    <t>Ajah</t>
  </si>
  <si>
    <t>4901f15c-227e-4a31-86d0-a6ff1f65cdaa</t>
  </si>
  <si>
    <t>490c40e7-81a3-4a4a-9fe0-3af5323be1d0</t>
  </si>
  <si>
    <t>Bhadrawati</t>
  </si>
  <si>
    <t>49120181-5cf6-410b-9d8b-21211b191040</t>
  </si>
  <si>
    <t>492269cc-5725-4aba-9966-709b1760e7f4</t>
  </si>
  <si>
    <t>Film and Media Studies</t>
  </si>
  <si>
    <t>4934059f-e7d5-4b9c-9bd5-9b2a02203c24</t>
  </si>
  <si>
    <t>493a5522-623d-441b-86b8-ae3b255dd506</t>
  </si>
  <si>
    <t>49431f50-5cca-4c89-bd11-21af51cf5b5a</t>
  </si>
  <si>
    <t>4945effe-2bb5-480b-ba41-365d5d7672ac</t>
  </si>
  <si>
    <t>4954ba76-be1f-4218-9171-01b99210086e</t>
  </si>
  <si>
    <t>496094d8-c233-4f91-80e8-d451e6cb6c9c</t>
  </si>
  <si>
    <t>Bahawalpur</t>
  </si>
  <si>
    <t>49622eb3-6647-40d4-8d8f-b74b70775681</t>
  </si>
  <si>
    <t>496dbaa9-f206-4d3c-966d-f073e030a301</t>
  </si>
  <si>
    <t>4986fac5-d1ed-4923-be63-96c72125157f</t>
  </si>
  <si>
    <t>4994102a-7637-45ef-959d-bced4f7d9c83</t>
  </si>
  <si>
    <t>4998569b-60ce-4f96-a443-ac269f95b987</t>
  </si>
  <si>
    <t>4a05f805-6749-4652-84e2-1be9e0fe7de0</t>
  </si>
  <si>
    <t>4a2533f9-6147-4ac0-b69f-98f629d3ee68</t>
  </si>
  <si>
    <t>4a3f864f-9540-4f9b-a39c-5eda955e0458</t>
  </si>
  <si>
    <t>4a748721-08fa-4328-a641-b6af0caf8bf2</t>
  </si>
  <si>
    <t>Srikakulam</t>
  </si>
  <si>
    <t>4a779ade-cafc-4a30-a2b8-8e8c828bfbed</t>
  </si>
  <si>
    <t>4ac58f95-e2be-4618-8637-f77994731f7d</t>
  </si>
  <si>
    <t>4acffde6-a776-490a-84e0-d5bffbb9b15d</t>
  </si>
  <si>
    <t>4b0a0f08-8e5c-44f9-a4f6-c74cf384bb61</t>
  </si>
  <si>
    <t>4b40c901-a08b-493b-afa7-54cab66bde71</t>
  </si>
  <si>
    <t>Crest Hill</t>
  </si>
  <si>
    <t>4b4d6434-8c40-4ab2-b979-87bf1e6cd402</t>
  </si>
  <si>
    <t>Gorakhpur</t>
  </si>
  <si>
    <t>4b5f034f-e644-47c9-89f2-80a4ff09f0be</t>
  </si>
  <si>
    <t>Wood River</t>
  </si>
  <si>
    <t>4b600c9d-4cd1-43aa-8ed1-1e4123c22fa1</t>
  </si>
  <si>
    <t>BMS</t>
  </si>
  <si>
    <t>4b627954-31d9-42ae-ac2d-9a365ab241b6</t>
  </si>
  <si>
    <t>4b64e5f2-2ed8-40a4-aa07-15c40737a4ad</t>
  </si>
  <si>
    <t>4b681f6a-d3ab-41d7-aca2-0d332094eee5</t>
  </si>
  <si>
    <t>4b6d5b83-4135-4174-845c-735d26dea450</t>
  </si>
  <si>
    <t>4b7cbd90-342f-48a6-80aa-a25b30f51456</t>
  </si>
  <si>
    <t>Yy</t>
  </si>
  <si>
    <t>Dgh</t>
  </si>
  <si>
    <t>4bc539fc-bdf5-4fac-b2b1-975095d8c899</t>
  </si>
  <si>
    <t>Nasarawa</t>
  </si>
  <si>
    <t>4c034ed6-fe30-449d-8186-56b31441000d</t>
  </si>
  <si>
    <t>4c08e6cd-74c6-4cbd-a38b-3eeaad00274d</t>
  </si>
  <si>
    <t>Dansoman</t>
  </si>
  <si>
    <t>GA-476-2455</t>
  </si>
  <si>
    <t>4c3867b1-b4be-4e52-a8f3-de3d03a229a0</t>
  </si>
  <si>
    <t>Ibshway</t>
  </si>
  <si>
    <t>El Fayoum</t>
  </si>
  <si>
    <t>4c38f052-3bf7-4cb1-a059-ef316a6752eb</t>
  </si>
  <si>
    <t>4c49a6ac-28c0-4f9c-8a58-35abed9de393</t>
  </si>
  <si>
    <t>4c8c2b2b-87f9-4689-b0db-bbe4da145113</t>
  </si>
  <si>
    <t>Shobra</t>
  </si>
  <si>
    <t>4c973e41-3667-4c1d-8ca5-380fde720447</t>
  </si>
  <si>
    <t>4cb5208b-898a-47e2-8434-2b5999b26ea1</t>
  </si>
  <si>
    <t>4cd4ed6e-573b-42a5-b89e-8e51f20590a5</t>
  </si>
  <si>
    <t>4d1e234b-f08d-4564-8d9a-fffd26d2f033</t>
  </si>
  <si>
    <t>4d33edae-6453-40b5-8df5-8dec90c419f0</t>
  </si>
  <si>
    <t>4d397365-9ff4-4fe3-b8bd-c3ffb5cf03c4</t>
  </si>
  <si>
    <t>4d3ec526-3dd3-4d2e-8d9e-143556f51484</t>
  </si>
  <si>
    <t>4d54206e-a690-43f9-a157-5f65f0af12ef</t>
  </si>
  <si>
    <t>4d56cb8e-fda7-4108-883f-773c6af40398</t>
  </si>
  <si>
    <t>Anjar</t>
  </si>
  <si>
    <t>4d6081af-11cc-41aa-9b6e-03266218fd13</t>
  </si>
  <si>
    <t>4d82b820-e8be-48a8-897f-e3d8cec984df</t>
  </si>
  <si>
    <t>4db6e35c-5019-4200-a11f-dc9563ea7fa5</t>
  </si>
  <si>
    <t>OYO STATE</t>
  </si>
  <si>
    <t>4dcb1d7d-f0a1-46fc-bac9-3f45af3e8736</t>
  </si>
  <si>
    <t>4de29d8b-4981-4dc3-98ff-0126290bc1a9</t>
  </si>
  <si>
    <t>Computer</t>
  </si>
  <si>
    <t>4dfa5953-da20-469a-927f-a6a541a98e32</t>
  </si>
  <si>
    <t>4e1bd71a-d7b2-49bf-aa79-53b00b8c8930</t>
  </si>
  <si>
    <t>KANNUR</t>
  </si>
  <si>
    <t>4e21be0c-718e-41a1-a56b-3fcc2a92b7c6</t>
  </si>
  <si>
    <t>Montserrado</t>
  </si>
  <si>
    <t>4e3110e9-02e9-4f40-9e9f-1f9ac1a554f0</t>
  </si>
  <si>
    <t>Kuje</t>
  </si>
  <si>
    <t>4e438bc7-366b-4712-8e38-fbae3e948afe</t>
  </si>
  <si>
    <t>Foodtechnology</t>
  </si>
  <si>
    <t>4e5298bf-f6fb-470f-acfb-deb0f8f95e4c</t>
  </si>
  <si>
    <t>4e84ceab-f075-4338-9c2e-8126ac624eb4</t>
  </si>
  <si>
    <t>4e8d66a4-1e28-4f91-9959-5a2b5dd3f562</t>
  </si>
  <si>
    <t>Mirpur</t>
  </si>
  <si>
    <t>4e9dce5d-24b0-4255-981c-f170aed96196</t>
  </si>
  <si>
    <t>4eed4313-bdca-47f1-bbe9-643a33b6f58c</t>
  </si>
  <si>
    <t>4f11486d-b405-47f7-b0e8-4fe882c7fd84</t>
  </si>
  <si>
    <t>4f3a3f40-4f91-4867-984c-213ab70a68f1</t>
  </si>
  <si>
    <t>4f59ccef-a532-4edf-95d9-4a155e77a9f1</t>
  </si>
  <si>
    <t>Birnin kebbi</t>
  </si>
  <si>
    <t>Bsc Economics</t>
  </si>
  <si>
    <t>4f677bb8-7806-47ab-8f23-f076b76bb8d3</t>
  </si>
  <si>
    <t>4f81db92-9fde-48ae-bea0-53012df6c5ef</t>
  </si>
  <si>
    <t>Sialkot</t>
  </si>
  <si>
    <t>4f861062-7041-40cd-bb08-f73b3b3a2d4d</t>
  </si>
  <si>
    <t>4f8a35f5-2fcb-4855-8f35-414ffba49581</t>
  </si>
  <si>
    <t>4feab343-4f4b-429d-896a-1c00ac52f87c</t>
  </si>
  <si>
    <t>Tenkasi</t>
  </si>
  <si>
    <t>4ffb559b-e540-4a71-8afe-426f974cf25a</t>
  </si>
  <si>
    <t>4ffff074-9a29-4a40-b1e8-f652a279a060</t>
  </si>
  <si>
    <t>500676d7-a7be-4438-a428-459c8fce15e5</t>
  </si>
  <si>
    <t>GHAZIABAD</t>
  </si>
  <si>
    <t>500b8258-cd1a-47fc-baa5-cbeaea33a3a5</t>
  </si>
  <si>
    <t>Ekiti</t>
  </si>
  <si>
    <t>50244117-2883-42f1-876f-98300f1f9e7e</t>
  </si>
  <si>
    <t>Nyanya</t>
  </si>
  <si>
    <t>Radiography</t>
  </si>
  <si>
    <t>5087bf66-c3ba-4081-9555-0509032a645c</t>
  </si>
  <si>
    <t>50a111da-1159-4e2e-b5cc-271fc6427da3</t>
  </si>
  <si>
    <t>50ab01d0-4a05-4747-aec7-2fe00e1dc951</t>
  </si>
  <si>
    <t>rajasthan</t>
  </si>
  <si>
    <t>50bb0eb2-c438-4894-8fee-df792ca9c4e4</t>
  </si>
  <si>
    <t>50f9efdb-2639-463d-85ca-f67de7d10a9a</t>
  </si>
  <si>
    <t>51014471-af63-4358-9752-484aa6cfde6a</t>
  </si>
  <si>
    <t>5161ad23-247f-486b-867d-590b30241a68</t>
  </si>
  <si>
    <t>Port</t>
  </si>
  <si>
    <t>51717f52-9d58-4dec-b1f0-08312632ce5a</t>
  </si>
  <si>
    <t>Pasrur</t>
  </si>
  <si>
    <t>519ea5e8-9e62-4ab0-b13b-9c5e6e4bf6c7</t>
  </si>
  <si>
    <t>51a9ac56-828c-4287-a2fa-6d8eea51d9a3</t>
  </si>
  <si>
    <t>magboro</t>
  </si>
  <si>
    <t>ogun</t>
  </si>
  <si>
    <t>Bsce</t>
  </si>
  <si>
    <t>52442f69-6c08-4f30-9a40-4b4f1493577f</t>
  </si>
  <si>
    <t>5250fd21-7434-402b-9d3e-4e995560b26a</t>
  </si>
  <si>
    <t>526650cb-f836-44cb-8de7-067f2df98d09</t>
  </si>
  <si>
    <t>Information and Communication Engineering</t>
  </si>
  <si>
    <t>526d2ed1-64da-444a-b8a3-ab1778788a79</t>
  </si>
  <si>
    <t>5283684f-a9b2-475f-a4f7-fcf5ab8eb582</t>
  </si>
  <si>
    <t>Sathupally</t>
  </si>
  <si>
    <t>52b9366b-a85a-4912-9adb-ad2706bb4e2a</t>
  </si>
  <si>
    <t>52f115b5-ab0c-4abd-883a-03fa33166e2f</t>
  </si>
  <si>
    <t>52f5eeb3-8cb6-4862-9184-02fae1e1b33d</t>
  </si>
  <si>
    <t>52f5f532-b64a-4caf-8820-898453a2b056</t>
  </si>
  <si>
    <t>Applied</t>
  </si>
  <si>
    <t>531c0402-9970-486a-914b-345fa309109a</t>
  </si>
  <si>
    <t>Jashpur</t>
  </si>
  <si>
    <t>534203a6-f8c7-401c-bb8f-6eb0aa522798</t>
  </si>
  <si>
    <t>53648f52-339d-41fa-bdc1-55d1a0e51888</t>
  </si>
  <si>
    <t>GK-0185-3859</t>
  </si>
  <si>
    <t>5376b9bf-d09c-4e55-8882-e30a23976c56</t>
  </si>
  <si>
    <t>539120ea-3f4b-4862-b7dc-699b1640b177</t>
  </si>
  <si>
    <t>Shebin Elkom</t>
  </si>
  <si>
    <t>Menofia</t>
  </si>
  <si>
    <t>53bde175-15d8-4533-834e-e62b889d9a9e</t>
  </si>
  <si>
    <t>Ismailia</t>
  </si>
  <si>
    <t>53d801c3-5e84-4c92-9192-3cb8442225bb</t>
  </si>
  <si>
    <t>53edda4e-5d39-435d-914a-5344800fafb6</t>
  </si>
  <si>
    <t>53f966e6-a709-4213-b13c-01d8a8b1fd2e</t>
  </si>
  <si>
    <t>5401f1ec-3cd9-4ff1-b2ce-852b543fa6cb</t>
  </si>
  <si>
    <t>Garut</t>
  </si>
  <si>
    <t>Jawa Barat</t>
  </si>
  <si>
    <t>546c1f34-5915-4887-afff-560f66213ef2</t>
  </si>
  <si>
    <t>546fad0c-49c1-4b52-a10e-68ad130015c8</t>
  </si>
  <si>
    <t>548a1d23-281b-4ce1-96a6-577f869933a0</t>
  </si>
  <si>
    <t>54c8495b-36c5-4a69-8d71-f5eba3314eee</t>
  </si>
  <si>
    <t>none</t>
  </si>
  <si>
    <t>54d3b308-ae0e-4345-b858-ebf1a212c0e7</t>
  </si>
  <si>
    <t>54f29f7e-7d08-4164-9643-2455ce3085ce</t>
  </si>
  <si>
    <t>5537703d-9571-438b-bf5f-fddc8fb71741</t>
  </si>
  <si>
    <t>553b538e-d9bb-4ae0-a5e2-33d59c59bbb9</t>
  </si>
  <si>
    <t>553f4dcc-2278-4f51-ae3f-a73c8e3a57d5</t>
  </si>
  <si>
    <t>55499044-47fc-4fbd-bbdd-87495bc55a9d</t>
  </si>
  <si>
    <t>556f1c29-06ad-47c7-9457-415f90cc7718</t>
  </si>
  <si>
    <t>55b66a2a-a3d8-4115-b21b-459f7df7183c</t>
  </si>
  <si>
    <t>Island</t>
  </si>
  <si>
    <t>55f25c5c-4193-4a24-a465-12254f1ad869</t>
  </si>
  <si>
    <t>55f4de5b-bf16-412f-8422-0cb85e18d16a</t>
  </si>
  <si>
    <t>5600f4e2-62c8-4ee3-8a16-9111f6b45de6</t>
  </si>
  <si>
    <t>56048316-27e9-4ece-9366-bbcbf4dacabe</t>
  </si>
  <si>
    <t>56b554e3-ba9f-4f3b-9e68-caf40d42ce44</t>
  </si>
  <si>
    <t>56f619e0-9f52-4515-b287-b4834dbc85b7</t>
  </si>
  <si>
    <t>56fc4515-ddef-427a-9bee-34d8bc0f6c71</t>
  </si>
  <si>
    <t>5708e444-f350-4127-96c0-0db8ec69190d</t>
  </si>
  <si>
    <t>B Sc</t>
  </si>
  <si>
    <t>570a83b8-c65c-4947-838d-a9364276ebce</t>
  </si>
  <si>
    <t>5759d01c-f069-4996-8ed8-481dbef7fbb8</t>
  </si>
  <si>
    <t>575c7810-c795-41cb-bb5b-0f5c8368d414</t>
  </si>
  <si>
    <t>576238ad-9aa5-4c5e-b32e-52d7fd8736c4</t>
  </si>
  <si>
    <t>576c9dd1-14e0-42c2-9f9d-a73c22c62228</t>
  </si>
  <si>
    <t>57966069-34e5-42a6-bd49-09f7b967d1ae</t>
  </si>
  <si>
    <t>57f8dabb-9e9d-49b8-9924-0c7671e6b27a</t>
  </si>
  <si>
    <t>Satara</t>
  </si>
  <si>
    <t>5806641e-8797-40b9-9b7a-053d03c9f4b6</t>
  </si>
  <si>
    <t>NAKODAR</t>
  </si>
  <si>
    <t>581fb9d2-ff68-4749-a407-e7168116d45d</t>
  </si>
  <si>
    <t>585e576c-266f-4cf6-a968-66e85c400d7c</t>
  </si>
  <si>
    <t>Dar es salaam</t>
  </si>
  <si>
    <t>5864e8bc-2ce1-4e3e-8182-2cbb5df71259</t>
  </si>
  <si>
    <t>October</t>
  </si>
  <si>
    <t>588ca117-0a00-4998-8fbc-6fe756922559</t>
  </si>
  <si>
    <t>Edo state</t>
  </si>
  <si>
    <t>58a86500-968b-4844-b69a-3f7c270b7429</t>
  </si>
  <si>
    <t>58af1f5a-212c-4776-bb55-edef8c223b75</t>
  </si>
  <si>
    <t>58d2ac6d-4922-41f9-b91a-1bcd968eff88</t>
  </si>
  <si>
    <t>58d78333-a0ba-47bf-ae30-f4f64b6f02e5</t>
  </si>
  <si>
    <t>58eb9cec-523a-4f5b-82be-804259ff3687</t>
  </si>
  <si>
    <t>591b0eb8-2e94-41f0-a1d9-2419bcb8afc9</t>
  </si>
  <si>
    <t>westlake</t>
  </si>
  <si>
    <t>ohio</t>
  </si>
  <si>
    <t>59859fd0-00fc-426f-866f-6e6c9a34a066</t>
  </si>
  <si>
    <t>Federal capital territory</t>
  </si>
  <si>
    <t>59cdab1f-ad30-42fb-a75d-02870722532d</t>
  </si>
  <si>
    <t>Akividu</t>
  </si>
  <si>
    <t>59e6afff-da3d-4e1d-bc3e-0f1df371568a</t>
  </si>
  <si>
    <t>59f24982-7b26-44c1-a7e4-33909a9ad927</t>
  </si>
  <si>
    <t>5a02ad75-f63c-487c-8651-2d35ac26d84e</t>
  </si>
  <si>
    <t>Mahendergarh</t>
  </si>
  <si>
    <t>5a050a70-e6f1-4b52-b40e-5de061e5ded5</t>
  </si>
  <si>
    <t>absecon</t>
  </si>
  <si>
    <t>5a08cabe-836f-46f8-85d5-515763b4017d</t>
  </si>
  <si>
    <t>5a09be93-8c89-4c33-94cb-f6ffeb20bd27</t>
  </si>
  <si>
    <t>Epe</t>
  </si>
  <si>
    <t>5a4943e2-1dad-49c9-8b55-4f0e27f3ab35</t>
  </si>
  <si>
    <t>5a56784c-203b-4e56-94da-851da5800b66</t>
  </si>
  <si>
    <t>5a5765d6-3586-4dc3-989f-e81472ff4524</t>
  </si>
  <si>
    <t>5a5ea959-142d-4ee9-be6d-6ca6d40582b4</t>
  </si>
  <si>
    <t>Ado</t>
  </si>
  <si>
    <t>5a5ee695-6a0d-4f23-b5f3-75a121bf161e</t>
  </si>
  <si>
    <t>5a93b7a0-8df9-4430-91a5-a0922ff80b8c</t>
  </si>
  <si>
    <t>5ab60049-8a26-4b91-9829-b7e80d5c97b0</t>
  </si>
  <si>
    <t>Intend</t>
  </si>
  <si>
    <t>5ad9a0b3-1302-40ec-8624-857984ca1b5b</t>
  </si>
  <si>
    <t>5ae381fd-0c8e-4a27-86d0-6d2cb9cbcd56</t>
  </si>
  <si>
    <t>5afcdf66-9424-4b09-bf07-2215cf0b8429</t>
  </si>
  <si>
    <t>5b0ad35c-ec41-46d3-9d28-9750d3d54971</t>
  </si>
  <si>
    <t>satellite town</t>
  </si>
  <si>
    <t>5b26852c-7b22-4287-bb07-f94c1e7959d9</t>
  </si>
  <si>
    <t>Gondar</t>
  </si>
  <si>
    <t>Mahir</t>
  </si>
  <si>
    <t>5b2a474e-23ba-4af5-8dce-64f4076e960d</t>
  </si>
  <si>
    <t>5b8ee6cd-395f-41f1-8b69-2f9184a22c32</t>
  </si>
  <si>
    <t>Sitamarhi</t>
  </si>
  <si>
    <t>5bad922e-c8c3-4923-a43c-3216546275a6</t>
  </si>
  <si>
    <t>Barasat</t>
  </si>
  <si>
    <t>Autocad</t>
  </si>
  <si>
    <t>5bdf908e-cf94-4e04-a6b1-47a6c0174f88</t>
  </si>
  <si>
    <t>5bedb66f-7e83-49db-8c23-f94fa3f61831</t>
  </si>
  <si>
    <t>5bfcf1f1-78d3-4953-8dee-ecd267248543</t>
  </si>
  <si>
    <t>5c1dd563-7f17-4f39-99fa-00dcd0e6c698</t>
  </si>
  <si>
    <t>bihar</t>
  </si>
  <si>
    <t>B TECH</t>
  </si>
  <si>
    <t>5c501768-5678-4110-a471-1e33fbbb9b1e</t>
  </si>
  <si>
    <t>Abbottabad</t>
  </si>
  <si>
    <t>5c5e8d2b-db31-491d-a76e-f638e657a8e4</t>
  </si>
  <si>
    <t>Brooklyn</t>
  </si>
  <si>
    <t>5c614991-05a7-4f66-b966-862b114f227e</t>
  </si>
  <si>
    <t>5c7ef133-7eb7-4d77-ac07-f5fdb8b534c3</t>
  </si>
  <si>
    <t>Buea</t>
  </si>
  <si>
    <t>Southwest</t>
  </si>
  <si>
    <t>5cbb8a85-3c66-4460-a68c-1fd541ae0ee2</t>
  </si>
  <si>
    <t>Ranebennur</t>
  </si>
  <si>
    <t>5d05e29e-b103-4613-ac88-9025525bd74b</t>
  </si>
  <si>
    <t>Kottayam</t>
  </si>
  <si>
    <t>5d063189-d681-43a4-bb5f-4568cb55671b</t>
  </si>
  <si>
    <t>5d307e52-4b18-4c82-8115-f6479b226d7a</t>
  </si>
  <si>
    <t>5d42c33e-3901-483f-be0f-ffe8c57d39e2</t>
  </si>
  <si>
    <t>5d516bc8-5c16-4053-9eb0-e0cc53d1684e</t>
  </si>
  <si>
    <t>5d5bbd7d-d837-4816-af03-b4e97969f915</t>
  </si>
  <si>
    <t>5d82fe3c-6c1d-49aa-be63-7a1d51f99403</t>
  </si>
  <si>
    <t>5dc66d1f-5931-4dd9-a97e-6fadf7e85cea</t>
  </si>
  <si>
    <t>5e02c65a-429d-4593-bc53-546ef4086962</t>
  </si>
  <si>
    <t>5e041614-c133-418b-bc17-21fc522341a9</t>
  </si>
  <si>
    <t>5e0dfeab-4adb-49dd-92f7-4be6b8d3195a</t>
  </si>
  <si>
    <t>5e661c2b-669b-490a-b47e-a6dcf3a90cc1</t>
  </si>
  <si>
    <t>5e96a93a-afbd-49b0-9e5b-4ac35833dbab</t>
  </si>
  <si>
    <t>5ec590bd-8daa-42a3-8820-1a5704b3be92</t>
  </si>
  <si>
    <t>5ef0a8fc-26d5-4036-9b46-16465e0244c3</t>
  </si>
  <si>
    <t>Marrakech</t>
  </si>
  <si>
    <t>Marrakech safi</t>
  </si>
  <si>
    <t>International Management</t>
  </si>
  <si>
    <t>5effd303-d70c-473b-90a1-9b5f47ae2589</t>
  </si>
  <si>
    <t>5f106d0d-5e3b-4ce9-97dc-ac215eef3e41</t>
  </si>
  <si>
    <t>5f1dde48-b7e8-4b0e-baec-5074a01aeb93</t>
  </si>
  <si>
    <t>5f5c494c-a27e-43a9-9789-4b4fb44436f1</t>
  </si>
  <si>
    <t>Tamilnad</t>
  </si>
  <si>
    <t>5f6daf34-eb0f-4414-ae34-bdfeeda95668</t>
  </si>
  <si>
    <t>5f8b4eeb-6555-436d-9fb5-b83c46cdf497</t>
  </si>
  <si>
    <t>5f9da027-3de0-4627-a9c0-a60c0c3dd67c</t>
  </si>
  <si>
    <t>5fd764ca-9e3a-4a3f-aeaf-07af8dcee693</t>
  </si>
  <si>
    <t>Mahabubnagar</t>
  </si>
  <si>
    <t>5fe0f6d7-62ce-4ebb-843b-5b060134b2e6</t>
  </si>
  <si>
    <t>kismayo</t>
  </si>
  <si>
    <t>jubbaland state</t>
  </si>
  <si>
    <t>nLa</t>
  </si>
  <si>
    <t>5fff3881-6a77-4724-b752-abb43468fcfd</t>
  </si>
  <si>
    <t>Biswanatc chariali</t>
  </si>
  <si>
    <t>6024a6bf-aedb-4afc-8b40-c791e86ceeff</t>
  </si>
  <si>
    <t>6059f385-aa6f-4a65-8f15-a15b6b68f088</t>
  </si>
  <si>
    <t>Toronto</t>
  </si>
  <si>
    <t>Ontario</t>
  </si>
  <si>
    <t>Canada</t>
  </si>
  <si>
    <t>M3J 3S5</t>
  </si>
  <si>
    <t>Digital and Content marke</t>
  </si>
  <si>
    <t>605b3b73-82c3-4a53-8e1e-e28c039fe45a</t>
  </si>
  <si>
    <t>KL</t>
  </si>
  <si>
    <t>60721fca-b0eb-4e68-8be4-04a5879e906c</t>
  </si>
  <si>
    <t>Ashanti region</t>
  </si>
  <si>
    <t>60897ad5-bafb-49cb-84e8-4ea503a4eb55</t>
  </si>
  <si>
    <t>60ac4d55-253e-43bd-b80e-6ae249ff0ff3</t>
  </si>
  <si>
    <t>60c541af-074c-45b5-a6ac-af8d2c84a26a</t>
  </si>
  <si>
    <t>6113a0e6-9663-4d42-a40f-9522fe036151</t>
  </si>
  <si>
    <t>Guwahati</t>
  </si>
  <si>
    <t>614a3672-628d-4eb2-928c-8262d610ad2d</t>
  </si>
  <si>
    <t>61507ecd-36a1-47e3-ae13-dda4b8e5ce4a</t>
  </si>
  <si>
    <t>Kaduna State</t>
  </si>
  <si>
    <t>Diploma in Computer Appreciation</t>
  </si>
  <si>
    <t>617ffa2b-828a-4854-8ed6-1399800efbd0</t>
  </si>
  <si>
    <t>618b28ac-3f95-4a1a-9f3a-d833329d6131</t>
  </si>
  <si>
    <t>Pabna</t>
  </si>
  <si>
    <t>Rajshahi</t>
  </si>
  <si>
    <t>618fe62a-683a-4ca1-8a2d-041f414fb541</t>
  </si>
  <si>
    <t>61a701fd-f65e-411c-acf2-f900d3b0d88e</t>
  </si>
  <si>
    <t>BDS</t>
  </si>
  <si>
    <t>61acd1df-de7a-40d2-968f-29e966948239</t>
  </si>
  <si>
    <t>620b5f7b-ab12-4c0c-b85f-4b7582818ba0</t>
  </si>
  <si>
    <t>6213d144-7a63-476e-a771-fa58b9662573</t>
  </si>
  <si>
    <t>6219e4d1-7df2-4c52-97bb-629181d86899</t>
  </si>
  <si>
    <t>Ulu Tiram</t>
  </si>
  <si>
    <t>Johor</t>
  </si>
  <si>
    <t>6221d1f1-8d06-4346-9eae-9f4edefb8fba</t>
  </si>
  <si>
    <t>623851cd-cc0b-4f97-859a-64a23b186653</t>
  </si>
  <si>
    <t>6265bdfd-431e-4824-9fcd-e42a6b403011</t>
  </si>
  <si>
    <t>Accra-ghana</t>
  </si>
  <si>
    <t>6297e535-7237-436a-a067-767fc8f8dff2</t>
  </si>
  <si>
    <t>katy</t>
  </si>
  <si>
    <t>62b50417-8c1e-4884-8f61-0166a77ac317</t>
  </si>
  <si>
    <t>62bcd9fa-3690-4a88-b0eb-7563990e33d5</t>
  </si>
  <si>
    <t>62c86ff8-87ef-4939-965c-052c41ddfcad</t>
  </si>
  <si>
    <t>62cca6e5-c9bb-4574-b0d2-173b9aa1b613</t>
  </si>
  <si>
    <t>63142f4d-4c0e-4bf7-84a2-807cb2174103</t>
  </si>
  <si>
    <t>Bhadradri kothagudem</t>
  </si>
  <si>
    <t>632ede33-ceb9-477b-aa81-d8ff3d0011e9</t>
  </si>
  <si>
    <t>Barking</t>
  </si>
  <si>
    <t>Essex</t>
  </si>
  <si>
    <t>IG118PD</t>
  </si>
  <si>
    <t>632f2b0d-809d-4882-8963-fcae5dfb15b4</t>
  </si>
  <si>
    <t>63364434-4c62-40c2-8e1c-c025b1dbcfce</t>
  </si>
  <si>
    <t>Cognitive science</t>
  </si>
  <si>
    <t>633abc90-dd43-4faa-8b9c-f6789dc0fe6d</t>
  </si>
  <si>
    <t>633f3ff5-b166-4c79-a789-f72fb181da8c</t>
  </si>
  <si>
    <t>6385218f-7976-463e-ab4a-511e98532cf4</t>
  </si>
  <si>
    <t>Akure Ondo State</t>
  </si>
  <si>
    <t>639a0c27-e635-4f56-9f5c-8b7923b2f161</t>
  </si>
  <si>
    <t>63b70f15-faa0-45bb-8e15-5a7d2a3b32b4</t>
  </si>
  <si>
    <t>jabalpur</t>
  </si>
  <si>
    <t>mp</t>
  </si>
  <si>
    <t>63b74028-8767-42b6-bd33-7525ad719512</t>
  </si>
  <si>
    <t>ofallon</t>
  </si>
  <si>
    <t>63c82158-8830-433d-bfbc-26abff4db9f9</t>
  </si>
  <si>
    <t>AMAC</t>
  </si>
  <si>
    <t>63db6a3c-51e9-4976-be66-6780a180889c</t>
  </si>
  <si>
    <t>east java</t>
  </si>
  <si>
    <t>642e48f8-24da-42b1-b831-f2d278951fa1</t>
  </si>
  <si>
    <t>64446a27-5c0f-453c-80ae-782a26d35b03</t>
  </si>
  <si>
    <t>FestacTown</t>
  </si>
  <si>
    <t>64b6122a-ba8a-4534-9e35-ece086e4b6f9</t>
  </si>
  <si>
    <t>Indianapolis</t>
  </si>
  <si>
    <t>64c0ca85-2774-476e-a5a0-7738c365ab1f</t>
  </si>
  <si>
    <t>city</t>
  </si>
  <si>
    <t>about to apply for degree</t>
  </si>
  <si>
    <t>651883a7-0d77-4825-938d-a4cb9fcf58f4</t>
  </si>
  <si>
    <t>651fe569-15ff-4fad-9a38-6e6b53084304</t>
  </si>
  <si>
    <t>Lodhran</t>
  </si>
  <si>
    <t>Agronomy</t>
  </si>
  <si>
    <t>655f222b-1ae4-43d4-84e8-273a899ea67f</t>
  </si>
  <si>
    <t>Manuguru</t>
  </si>
  <si>
    <t>6567d811-8f5b-4175-bbe2-4ae3751d1b59</t>
  </si>
  <si>
    <t>656fb9cc-67a8-4140-b802-d4174f2273ec</t>
  </si>
  <si>
    <t>Ramachandrapuram</t>
  </si>
  <si>
    <t>6594b2c8-ae7c-429a-b072-e021bc53726e</t>
  </si>
  <si>
    <t>Kokomlemle</t>
  </si>
  <si>
    <t>65a3373f-48ba-452f-9df4-11e373e0f2ca</t>
  </si>
  <si>
    <t>65c2d6e2-4e8b-4f76-891f-7183c8ec8ed2</t>
  </si>
  <si>
    <t>65e99aa5-fc68-427a-84e4-06898ad63e99</t>
  </si>
  <si>
    <t>65f4f5e8-173f-4f3c-96c9-19d06df01864</t>
  </si>
  <si>
    <t>662262fa-776d-45b4-ab58-5829111a348a</t>
  </si>
  <si>
    <t>662dc8d3-dd47-4f40-b9af-1fe5d89d1085</t>
  </si>
  <si>
    <t>Ikaram Akoko</t>
  </si>
  <si>
    <t>Materials Engineering</t>
  </si>
  <si>
    <t>662f471a-09ca-4676-9b68-e55ea117b8b8</t>
  </si>
  <si>
    <t>66723baf-5e24-4652-b0dc-3d658b1d6a82</t>
  </si>
  <si>
    <t>668e88d9-dc09-4486-948e-8f651cfdc8e1</t>
  </si>
  <si>
    <t>66a1d90e-12c9-4010-bc46-19e3780bfda0</t>
  </si>
  <si>
    <t>Hassan</t>
  </si>
  <si>
    <t>66aa635f-4a73-4cec-85ee-e6d0d8be16e9</t>
  </si>
  <si>
    <t>Biratnagar</t>
  </si>
  <si>
    <t>Purbanchal</t>
  </si>
  <si>
    <t>66badcad-163c-4d82-826b-433bdfa7d599</t>
  </si>
  <si>
    <t>66c0b5cb-4c93-45eb-97e6-01ecf3dc69a0</t>
  </si>
  <si>
    <t>66ef09eb-e0b8-4c64-922c-3e6bd282c695</t>
  </si>
  <si>
    <t>67231a7f-a7e0-4008-aec9-709bbd89dc00</t>
  </si>
  <si>
    <t>Modern Languages</t>
  </si>
  <si>
    <t>67278f48-ec54-4925-9bae-9c9d497f8e2d</t>
  </si>
  <si>
    <t>Mashhad</t>
  </si>
  <si>
    <t>Khorasan Kazavi</t>
  </si>
  <si>
    <t>6795a322-9ee8-4133-ac3d-48c2979a68b0</t>
  </si>
  <si>
    <t>A</t>
  </si>
  <si>
    <t>Accr</t>
  </si>
  <si>
    <t>Social Policy and Administration</t>
  </si>
  <si>
    <t>679ed2f0-bb3d-4b50-aa33-e063f50e2d0d</t>
  </si>
  <si>
    <t>67a39b56-b340-4c9e-9a9b-c0983bd3880e</t>
  </si>
  <si>
    <t>67b8b3ee-a750-4120-96c3-d1bfab8ce8ac</t>
  </si>
  <si>
    <t>Visual Communication</t>
  </si>
  <si>
    <t>67c493dc-e0ab-4275-a98f-84eb3c0446e1</t>
  </si>
  <si>
    <t>6829bfdc-ca30-47e6-8c36-824f98c60f19</t>
  </si>
  <si>
    <t>68667031-672d-4115-9c70-c4b54294d770</t>
  </si>
  <si>
    <t>68a140be-ba49-44b9-9960-54f36b5b3335</t>
  </si>
  <si>
    <t>Not availabl</t>
  </si>
  <si>
    <t>Human Nutrition and Dietetics</t>
  </si>
  <si>
    <t>68b87b7f-c2a4-4a80-96d6-0464b27fa2b1</t>
  </si>
  <si>
    <t>Jimeta</t>
  </si>
  <si>
    <t>68e3d9e7-7270-4ae4-acb9-97978ad116c8</t>
  </si>
  <si>
    <t>6900e122-b3cd-4a61-a0b2-87a19ed4ad45</t>
  </si>
  <si>
    <t>Weija</t>
  </si>
  <si>
    <t>Gs-0127-3838</t>
  </si>
  <si>
    <t>690805a0-146a-4d73-afff-b475540a470d</t>
  </si>
  <si>
    <t>Indirapuram</t>
  </si>
  <si>
    <t>69512c26-ccad-4df4-93cc-c08c32780557</t>
  </si>
  <si>
    <t>695d8b19-cf5b-40e0-8a13-73016618998e</t>
  </si>
  <si>
    <t>6998e007-e0ce-4ef1-8126-a13cff9f9398</t>
  </si>
  <si>
    <t>69a2585d-2c13-46a8-b98e-931c378c9bc5</t>
  </si>
  <si>
    <t>Trivandrum</t>
  </si>
  <si>
    <t>kerala</t>
  </si>
  <si>
    <t>69b80b72-5a9c-4e96-a475-4771b54f5964</t>
  </si>
  <si>
    <t>Villupuram</t>
  </si>
  <si>
    <t>Islamic Law</t>
  </si>
  <si>
    <t>69e40199-e3f0-462d-8a75-19d277678e25</t>
  </si>
  <si>
    <t>Yes</t>
  </si>
  <si>
    <t>69f84674-a52a-4b8b-a995-e98a209d5f6a</t>
  </si>
  <si>
    <t>St Louise</t>
  </si>
  <si>
    <t>6a108cb3-a969-45fe-8bd6-b615d98b47ef</t>
  </si>
  <si>
    <t>Sadiqabad</t>
  </si>
  <si>
    <t>Chowk</t>
  </si>
  <si>
    <t>6a375d1e-7c92-4c5b-84ec-e693c6c95be5</t>
  </si>
  <si>
    <t>west bengal</t>
  </si>
  <si>
    <t>6a4bb403-2047-4e90-8d7e-1161601234a3</t>
  </si>
  <si>
    <t>6a9b7adb-f436-4409-a883-2d40a85f171b</t>
  </si>
  <si>
    <t>Nautical Science</t>
  </si>
  <si>
    <t>6aa91134-7f7a-4ad1-9fd7-322e05b4fd26</t>
  </si>
  <si>
    <t>Immigration and Fund Solutions</t>
  </si>
  <si>
    <t>6ab971b6-6230-4e8a-9f6e-c91285403e1b</t>
  </si>
  <si>
    <t>karimnagar</t>
  </si>
  <si>
    <t>6ac2f522-33d0-4369-a682-27b62a427de8</t>
  </si>
  <si>
    <t>6ada8077-97dd-4ec2-ad47-beac016a0818</t>
  </si>
  <si>
    <t>EDWARDSVILLE</t>
  </si>
  <si>
    <t>6ae7deb7-c009-4cf2-b5ec-3a6d9bc0deb5</t>
  </si>
  <si>
    <t>kampala</t>
  </si>
  <si>
    <t>UGANDA</t>
  </si>
  <si>
    <t>6af01e4d-ffd8-4b62-856e-c00708c9ea3a</t>
  </si>
  <si>
    <t>Stl</t>
  </si>
  <si>
    <t>6b0cb293-76cf-4e24-b84d-ad311af78ad4</t>
  </si>
  <si>
    <t>Maadi</t>
  </si>
  <si>
    <t>6b143402-5f3e-40ea-bb8a-987b3c859634</t>
  </si>
  <si>
    <t>6b1a510b-fa70-462d-ab7d-64dcd59af4a2</t>
  </si>
  <si>
    <t>Kandhkot</t>
  </si>
  <si>
    <t>6b2c1bb9-49f0-4a91-9a9a-92d5d0f23a28</t>
  </si>
  <si>
    <t>6b5fe3f7-5cca-413b-a863-09b8c59182c5</t>
  </si>
  <si>
    <t>6b6cfa6e-b09e-4ec4-809c-fdb99b897ac2</t>
  </si>
  <si>
    <t>6b723e85-8065-443f-9d71-7819b7c4d27e</t>
  </si>
  <si>
    <t>6b76f02f-dd5c-4d6d-b597-60bd495d2563</t>
  </si>
  <si>
    <t>6b909d7f-01ca-4ab2-a677-4389c9e54fd4</t>
  </si>
  <si>
    <t>6b9fe133-2b73-4ea1-a188-83f45dea6829</t>
  </si>
  <si>
    <t>6ba0d8c0-7c0b-4bed-83e9-ce85d4628f6a</t>
  </si>
  <si>
    <t>6bbf6649-b08f-4081-b5cc-51304e9a1c5b</t>
  </si>
  <si>
    <t>mo</t>
  </si>
  <si>
    <t>6bc574e3-971d-437a-b824-dff496036724</t>
  </si>
  <si>
    <t>DHAKA</t>
  </si>
  <si>
    <t>DHAKA -1100</t>
  </si>
  <si>
    <t>6bd9f431-13d6-4e81-9ac9-7a8de9956ad7</t>
  </si>
  <si>
    <t>6c11e206-d9a5-4f15-89cd-88fb94c00040</t>
  </si>
  <si>
    <t>Digital Marketer</t>
  </si>
  <si>
    <t>6c57b191-da6b-4373-a554-de0e9696c8cd</t>
  </si>
  <si>
    <t>6c62f9e5-36ad-48f6-adce-1ffc56b9b84a</t>
  </si>
  <si>
    <t>6c9e9baa-e33e-4e5e-955f-975ec62a9355</t>
  </si>
  <si>
    <t>6ca31e44-d9cd-4f46-95d0-d7ea299e912a</t>
  </si>
  <si>
    <t>Gambat</t>
  </si>
  <si>
    <t>6ca9fd13-6bc5-4c54-987e-35e7a73a8ee7</t>
  </si>
  <si>
    <t>6cc8668e-b7f9-40b7-9812-2305a56a67a6</t>
  </si>
  <si>
    <t>B KOTHAGUDEM</t>
  </si>
  <si>
    <t>6ccbdc54-0daa-4d3a-a062-ce1cc16492df</t>
  </si>
  <si>
    <t>Kamrup metro</t>
  </si>
  <si>
    <t>6ccd7051-0948-4aef-8541-a8393d4ef6a0</t>
  </si>
  <si>
    <t>6ce8f965-b0e6-47ca-bd0f-baae6e057bc1</t>
  </si>
  <si>
    <t>6cf68dd6-e762-40fb-8507-95585f740f3d</t>
  </si>
  <si>
    <t>6d30d24d-da26-4ba4-956f-fdd95750bb64</t>
  </si>
  <si>
    <t>xxx</t>
  </si>
  <si>
    <t>xxxx</t>
  </si>
  <si>
    <t>Cc</t>
  </si>
  <si>
    <t>6d98c33c-7b9f-493e-bb9c-a1cf30045375</t>
  </si>
  <si>
    <t>6dc131b4-7fbf-4337-9e34-86d2d4de5424</t>
  </si>
  <si>
    <t>6dd77932-e7bb-4546-98ae-45f2a5804a59</t>
  </si>
  <si>
    <t>6de94fb6-e2f7-42f4-82fb-04cd6644e5db</t>
  </si>
  <si>
    <t>6e02d902-116b-41f5-a690-94129216cf88</t>
  </si>
  <si>
    <t>6e55c9d4-c9f1-4199-8a37-825e430f6883</t>
  </si>
  <si>
    <t>Khouribga</t>
  </si>
  <si>
    <t>6ea407a0-0a33-4905-b50a-52ce9d77548a</t>
  </si>
  <si>
    <t>Erragadda</t>
  </si>
  <si>
    <t>Health Data Sci</t>
  </si>
  <si>
    <t>6ee361a1-43c9-4283-a0aa-37886e8d4f8d</t>
  </si>
  <si>
    <t>6ef61317-a649-405a-97fa-6caafd698094</t>
  </si>
  <si>
    <t>Fayoum</t>
  </si>
  <si>
    <t>Senores</t>
  </si>
  <si>
    <t>6f1637d6-4403-4453-ac33-83b288109bb4</t>
  </si>
  <si>
    <t>Effurun</t>
  </si>
  <si>
    <t>6f5f9341-822b-48c7-b8ed-51e32b04dbb7</t>
  </si>
  <si>
    <t>Maraban rido</t>
  </si>
  <si>
    <t>6f6feb6e-5c8f-4996-8cbe-d381f3f6bf90</t>
  </si>
  <si>
    <t>6f70469c-f9b3-4ff9-aceb-fcb4144eaec2</t>
  </si>
  <si>
    <t>6fabbe7e-d972-4718-9ea8-985b12223692</t>
  </si>
  <si>
    <t>6fb0d33a-25dc-4fa8-8f7d-e32b9d331177</t>
  </si>
  <si>
    <t>6ffa6da0-0854-4ea1-a4b4-c945c168f37f</t>
  </si>
  <si>
    <t>70394f48-e9aa-44b0-b2dd-e4294b7ff8d2</t>
  </si>
  <si>
    <t>Communication Design</t>
  </si>
  <si>
    <t>705a24e8-2fe3-4b6c-a089-5ff5cd56b13b</t>
  </si>
  <si>
    <t>70870f61-8337-488c-a68d-2dc7cf5ac0b7</t>
  </si>
  <si>
    <t>708a0689-c55d-4279-8dd4-5fbf42c2273a</t>
  </si>
  <si>
    <t>70a6652f-c057-4545-a688-59bb43fdc2fb</t>
  </si>
  <si>
    <t>70ab3cea-d161-490c-9c97-bfa0df4b4ce1</t>
  </si>
  <si>
    <t>Pulwari Sharif patna</t>
  </si>
  <si>
    <t>70cbea62-1096-4c7d-9bc8-fa56aa743f83</t>
  </si>
  <si>
    <t>Gvyvgvy</t>
  </si>
  <si>
    <t>70cd95f5-f43d-4576-966e-2d2855bc75b3</t>
  </si>
  <si>
    <t>General Science</t>
  </si>
  <si>
    <t>70cf4fc2-edb0-4844-af04-afba55a1b53d</t>
  </si>
  <si>
    <t>70f862dd-9e10-4d3a-84e5-4fab17c22cd1</t>
  </si>
  <si>
    <t>7103c180-e40d-4a06-8339-1963c4758b07</t>
  </si>
  <si>
    <t>Northbrook</t>
  </si>
  <si>
    <t>716181da-8441-40f8-9889-8c31243fe94e</t>
  </si>
  <si>
    <t>7188e4c0-59aa-478c-bd4f-52ef9388e367</t>
  </si>
  <si>
    <t>7192b68b-763d-43a9-899a-f0b95cdcf29c</t>
  </si>
  <si>
    <t>71a826c2-e3c3-4b1a-99a6-55c79fe1fca3</t>
  </si>
  <si>
    <t>Larkana</t>
  </si>
  <si>
    <t>71b6ed27-8d42-4f7d-832b-9b3d7b9e69ea</t>
  </si>
  <si>
    <t>Kannur</t>
  </si>
  <si>
    <t>71df407d-c805-4648-b00e-84136df0aaf6</t>
  </si>
  <si>
    <t>71f96b8b-6b45-40d2-8923-d542710d7775</t>
  </si>
  <si>
    <t>PortauPrince</t>
  </si>
  <si>
    <t>H</t>
  </si>
  <si>
    <t>Haiti</t>
  </si>
  <si>
    <t>HT 6110</t>
  </si>
  <si>
    <t>72254b0e-caaf-4722-8293-b7e43fd83356</t>
  </si>
  <si>
    <t>7227d8a1-db63-4fce-8191-4e29055b0390</t>
  </si>
  <si>
    <t>722bf85d-6768-4615-a6db-cff09aa89a1c</t>
  </si>
  <si>
    <t>726682ed-afb8-48af-8868-ff7671af9812</t>
  </si>
  <si>
    <t>7271d27b-cb00-4127-8947-26906e1ddb6c</t>
  </si>
  <si>
    <t>728b8016-66a2-4b74-89d2-f011795b347b</t>
  </si>
  <si>
    <t>Kashmore</t>
  </si>
  <si>
    <t>72a599ac-2478-40da-899b-deda80d95113</t>
  </si>
  <si>
    <t>72a64c0b-88a9-4d6f-99ef-4db59d839c90</t>
  </si>
  <si>
    <t>72b89573-068d-410c-b06c-8241796a97aa</t>
  </si>
  <si>
    <t>72e5bb7f-a7df-45db-9f61-31f73ab639cb</t>
  </si>
  <si>
    <t>731bab9e-afda-4274-b729-1a0ca3e92e3b</t>
  </si>
  <si>
    <t>732077d8-bdb5-473e-8023-3b37c6028ef3</t>
  </si>
  <si>
    <t>7327b53f-803e-4c1b-893a-4632f060c230</t>
  </si>
  <si>
    <t>73503c4e-37d0-4add-8406-ae1def078790</t>
  </si>
  <si>
    <t>Geoinformatics</t>
  </si>
  <si>
    <t>73536536-2ffb-4f25-8800-b7b74622ebf0</t>
  </si>
  <si>
    <t>736f7976-44a9-4820-954e-ceb96837c2b2</t>
  </si>
  <si>
    <t>73765d54-966a-45c0-af43-c3ba81d6d342</t>
  </si>
  <si>
    <t>73ad4472-92ef-487d-b07d-985d185dba51</t>
  </si>
  <si>
    <t>73f167d0-134c-4a79-b1f0-29507d6dd6db</t>
  </si>
  <si>
    <t>Francistown</t>
  </si>
  <si>
    <t>P O Box 390</t>
  </si>
  <si>
    <t>74598c54-f33d-470c-855c-76840bfa6ec6</t>
  </si>
  <si>
    <t>74a4e9ad-d9a7-4591-822e-3ecd2c3c660a</t>
  </si>
  <si>
    <t>kanpur</t>
  </si>
  <si>
    <t>uttar pradesh</t>
  </si>
  <si>
    <t>Computer Science and Business Systems</t>
  </si>
  <si>
    <t>74b01ca0-48be-46e3-8fec-ca4bb69735b5</t>
  </si>
  <si>
    <t>Spintex</t>
  </si>
  <si>
    <t>74bbfc5e-f828-4f56-b364-b34a036922de</t>
  </si>
  <si>
    <t>Kabul</t>
  </si>
  <si>
    <t>74d9364c-5051-4d52-8095-f0924dc7c2ec</t>
  </si>
  <si>
    <t>74ff2d08-50ae-4426-96d6-c32c49f66535</t>
  </si>
  <si>
    <t>Minna</t>
  </si>
  <si>
    <t>7501b24c-7ffb-4c63-bf7f-639de75cf0cd</t>
  </si>
  <si>
    <t>Eldoret</t>
  </si>
  <si>
    <t>7510e448-778a-4f3f-89b8-7dc180e7e339</t>
  </si>
  <si>
    <t>dsF</t>
  </si>
  <si>
    <t>75438f18-9951-4ee5-be5d-5333d7ddb9c2</t>
  </si>
  <si>
    <t>Nil</t>
  </si>
  <si>
    <t>755b0654-4941-43cf-b3a7-1637323d0f64</t>
  </si>
  <si>
    <t>755ce6fd-e9b3-4b23-a6a5-ade24407083b</t>
  </si>
  <si>
    <t>Major</t>
  </si>
  <si>
    <t>75710ad7-5deb-4ccc-a627-24029a11cace</t>
  </si>
  <si>
    <t>758f23ff-66eb-4d97-9366-792c51c2982c</t>
  </si>
  <si>
    <t>758f57ea-fc5f-4baa-b223-5ef3c1b3d1ad</t>
  </si>
  <si>
    <t>75a0525b-7ecd-47e6-97ce-d6a21c464d60</t>
  </si>
  <si>
    <t>Geography and Planning Sciences</t>
  </si>
  <si>
    <t>75a06fa0-222b-4b67-ba92-74afd867b11d</t>
  </si>
  <si>
    <t>TAMIL NADU</t>
  </si>
  <si>
    <t>75a54028-8bdd-4195-815a-1fab422ffccb</t>
  </si>
  <si>
    <t>Agricultural and Bioresources Engineering</t>
  </si>
  <si>
    <t>75b6d5e1-0995-4802-911f-cb4be2f578a4</t>
  </si>
  <si>
    <t>Animal Production</t>
  </si>
  <si>
    <t>76078b58-67df-4e3f-b2ca-54bec8404f80</t>
  </si>
  <si>
    <t>764f641a-984d-42d7-9190-39b95e17382c</t>
  </si>
  <si>
    <t>767be4fd-7d5a-479c-9a05-b0df5f414a6e</t>
  </si>
  <si>
    <t>76aea97a-ab5f-47d6-89eb-1ee776875a4e</t>
  </si>
  <si>
    <t>76bc3dd5-3521-4716-9928-8380b9740fb9</t>
  </si>
  <si>
    <t>Lusaka</t>
  </si>
  <si>
    <t>77114087-de43-4257-8798-b4fcaea8e8a3</t>
  </si>
  <si>
    <t>771d9e2b-9148-402c-9cc3-332ea3f681a8</t>
  </si>
  <si>
    <t>7732f730-9582-434d-be46-d00df7b267aa</t>
  </si>
  <si>
    <t>7746b3a9-f64d-4f4d-a4a6-f3165745d7e2</t>
  </si>
  <si>
    <t>Bhaktapur</t>
  </si>
  <si>
    <t>7758efca-79af-419d-ad80-708974bc9040</t>
  </si>
  <si>
    <t>775bdd33-9592-4dc6-9b7f-5be8df64921b</t>
  </si>
  <si>
    <t>778ad5d7-6a5b-47ee-8a95-1c4fd2397775</t>
  </si>
  <si>
    <t>77b3e468-732f-45d5-9ead-cb6e51b0ffec</t>
  </si>
  <si>
    <t>77d9b973-6c7a-486d-97f9-efce1e7bec3e</t>
  </si>
  <si>
    <t>Gombe</t>
  </si>
  <si>
    <t>77d9dec6-cf9e-42d9-9529-2d009b5ce2da</t>
  </si>
  <si>
    <t>783dc69c-cd60-4e74-90f4-8042b1ebb7d2</t>
  </si>
  <si>
    <t>7869dfe9-09ce-494a-8322-b532d328877f</t>
  </si>
  <si>
    <t>7881330e-d3fb-477c-b339-7b98871cf356</t>
  </si>
  <si>
    <t>78829517-62f6-4879-9120-bd48b0558f76</t>
  </si>
  <si>
    <t>Kp-2023</t>
  </si>
  <si>
    <t>78e3fa40-cf7c-43fc-935e-6d5bf901be61</t>
  </si>
  <si>
    <t>Ellicott City</t>
  </si>
  <si>
    <t>78eccf00-c924-4b1c-a9e8-cce91d7c44a8</t>
  </si>
  <si>
    <t>Web Development</t>
  </si>
  <si>
    <t>78f0ef6c-42bc-4a26-9aa9-2831ff732605</t>
  </si>
  <si>
    <t>78fe441e-0493-4813-8887-fe60b846e91c</t>
  </si>
  <si>
    <t>Ikd</t>
  </si>
  <si>
    <t>Lagos Sta</t>
  </si>
  <si>
    <t>Education</t>
  </si>
  <si>
    <t>79040f8e-aae4-410b-ad07-c8778d487ca1</t>
  </si>
  <si>
    <t>793ce640-8713-47e1-95bd-06dd657e1ac1</t>
  </si>
  <si>
    <t>Teshie</t>
  </si>
  <si>
    <t>794cc05a-9061-45a8-b9fa-98feeacffda9</t>
  </si>
  <si>
    <t>796366f8-29bb-47bb-8774-a036d1f0056e</t>
  </si>
  <si>
    <t>79a4aba2-d3d2-4af7-ac97-b7f67b87c312</t>
  </si>
  <si>
    <t>79a6a72b-e3e1-45c8-a544-82dee5aa4db5</t>
  </si>
  <si>
    <t>79ba71a6-ba29-4f9e-957c-45d0ed744489</t>
  </si>
  <si>
    <t>Thodupuzha</t>
  </si>
  <si>
    <t>KERALA</t>
  </si>
  <si>
    <t>Bcom</t>
  </si>
  <si>
    <t>79c4c040-7d1d-4990-b266-8d172a8a274d</t>
  </si>
  <si>
    <t>79f4eebb-378a-4134-9860-c575bfb5da50</t>
  </si>
  <si>
    <t>Public Relations Management</t>
  </si>
  <si>
    <t>7a1f16c8-d0a8-4de6-a416-ded0f1602168</t>
  </si>
  <si>
    <t>Juja</t>
  </si>
  <si>
    <t>Farm</t>
  </si>
  <si>
    <t>7a3b6416-418b-4812-96a1-ffee943cd76d</t>
  </si>
  <si>
    <t>7a3c3682-86eb-4592-96b7-e60f448deb62</t>
  </si>
  <si>
    <t>Actuarial Science</t>
  </si>
  <si>
    <t>7a62be0e-dd46-4e41-b926-73b36e5dbe38</t>
  </si>
  <si>
    <t>7a750ebf-bcfd-40f3-a27c-2951cde3d1c7</t>
  </si>
  <si>
    <t>7a8384bd-f266-43b6-933a-9580f50981b4</t>
  </si>
  <si>
    <t>7aaabaa0-f56c-4c62-ae47-e9b701884639</t>
  </si>
  <si>
    <t>Koshi</t>
  </si>
  <si>
    <t>7ab491b6-ab59-4102-93a6-cedcfd77d043</t>
  </si>
  <si>
    <t>7ab932cc-8a65-4f0e-aa83-f192c14dae9e</t>
  </si>
  <si>
    <t>Bachelors in Banking and Insurance</t>
  </si>
  <si>
    <t>7ac1fb72-94e3-457a-9116-1e46711adeba</t>
  </si>
  <si>
    <t>Mpape</t>
  </si>
  <si>
    <t>7ad4addc-7b80-4895-9605-00b29cf1da44</t>
  </si>
  <si>
    <t>7ad9ddf5-4625-4757-a728-bfdcd0403539</t>
  </si>
  <si>
    <t>7aed3be1-a1c2-48eb-9023-bbb8b9734354</t>
  </si>
  <si>
    <t>7af2e4b5-e5fa-4c8b-9041-2740a66e3d8f</t>
  </si>
  <si>
    <t>Waterloo</t>
  </si>
  <si>
    <t>Money</t>
  </si>
  <si>
    <t>7b250ae6-407d-4410-b3c0-5326d5d18121</t>
  </si>
  <si>
    <t>Saintt Louis</t>
  </si>
  <si>
    <t>Applied Analytics</t>
  </si>
  <si>
    <t>7b2d2ce8-bbf4-4fa0-b109-33a07c3ad7c1</t>
  </si>
  <si>
    <t>7b37162c-4c61-40ed-85eb-1b9729f2a4d0</t>
  </si>
  <si>
    <t>Science Laboratory Technology</t>
  </si>
  <si>
    <t>7b6496cd-99d8-4d2c-ac6e-c70322f982f0</t>
  </si>
  <si>
    <t>7b7c0646-5ede-4ade-93c9-cce18207c2b0</t>
  </si>
  <si>
    <t>Gandhinagar</t>
  </si>
  <si>
    <t>History</t>
  </si>
  <si>
    <t>7b8a38d4-bdd4-4748-a850-0dd71b445069</t>
  </si>
  <si>
    <t>7ba8b330-f1b0-40b2-aceb-a83cc13fe285</t>
  </si>
  <si>
    <t>zhuhai</t>
  </si>
  <si>
    <t>guangdong</t>
  </si>
  <si>
    <t>7bb83cbc-a8f1-4742-a583-62cefb17b6f8</t>
  </si>
  <si>
    <t>Ouagadougou</t>
  </si>
  <si>
    <t>Kadiogo</t>
  </si>
  <si>
    <t>Burkina Faso</t>
  </si>
  <si>
    <t>7bbc7ec6-dbcd-44d2-b165-7db4cb3d367c</t>
  </si>
  <si>
    <t>7bc88b36-7d73-4e4d-b0e0-9589b91b3b3c</t>
  </si>
  <si>
    <t>7bcc6294-931d-49fc-b656-4608b870f43c</t>
  </si>
  <si>
    <t>Voa</t>
  </si>
  <si>
    <t>G</t>
  </si>
  <si>
    <t>7bd38c0a-9093-4804-beca-a24743974255</t>
  </si>
  <si>
    <t>Abia State</t>
  </si>
  <si>
    <t>7be68ea3-678d-4b56-8d86-16081134045a</t>
  </si>
  <si>
    <t>7bec346f-89a8-4df8-8e45-3b648b431c80</t>
  </si>
  <si>
    <t>Hargysa</t>
  </si>
  <si>
    <t>Somaliland</t>
  </si>
  <si>
    <t>00p</t>
  </si>
  <si>
    <t>7bfa2902-a46e-4a58-b942-74a2ccdef824</t>
  </si>
  <si>
    <t>ballia</t>
  </si>
  <si>
    <t>up</t>
  </si>
  <si>
    <t>7c16270a-909c-4831-9cb2-51cb0d86b889</t>
  </si>
  <si>
    <t>ikorodu</t>
  </si>
  <si>
    <t>Industrial Technical Education</t>
  </si>
  <si>
    <t>7c300ae9-878d-4146-9241-4ebe9b69d45d</t>
  </si>
  <si>
    <t>7c7b3080-8e6e-44e8-950a-690b2d272131</t>
  </si>
  <si>
    <t>7c7d6505-d3d2-4f0a-a7b2-08fd18e9f5fe</t>
  </si>
  <si>
    <t>Sales</t>
  </si>
  <si>
    <t>7c7fc09f-4c62-4534-8e07-4594026507cf</t>
  </si>
  <si>
    <t>Abeokuta</t>
  </si>
  <si>
    <t>7c802896-70f5-44c7-934a-308ea923e31b</t>
  </si>
  <si>
    <t>7c892641-a374-400c-88a9-7ecae26ae3f0</t>
  </si>
  <si>
    <t>7c9c6ef0-8307-40c8-9a8b-d9ced9b4848b</t>
  </si>
  <si>
    <t>7d3cac5a-4a1f-4ecc-bec6-257cb97d5b95</t>
  </si>
  <si>
    <t>7d64c642-3c55-4cb9-813e-5a2c7c8870f3</t>
  </si>
  <si>
    <t>7d6a2e0e-2e5a-45b8-a30e-caad5df1ca53</t>
  </si>
  <si>
    <t>7d81d0dd-5265-4523-8857-445af49c3675</t>
  </si>
  <si>
    <t>7dd0cbc1-70db-407e-8cee-f0ad41559dc5</t>
  </si>
  <si>
    <t>7ded5f1f-70fb-484d-a611-dc586e7d1e21</t>
  </si>
  <si>
    <t>Bujumbura</t>
  </si>
  <si>
    <t>Burundi</t>
  </si>
  <si>
    <t>7df27f44-376c-4816-82a3-67b6a9b3c772</t>
  </si>
  <si>
    <t>7e167667-0a24-4fc8-9b41-16c32480857b</t>
  </si>
  <si>
    <t>7e3db5a4-cdde-4c37-a31d-d5bd952aa65c</t>
  </si>
  <si>
    <t>7e404d4f-3000-4e2e-bbee-0e28610c415e</t>
  </si>
  <si>
    <t>7e7c09ba-895d-486d-8d0f-890a7942fb86</t>
  </si>
  <si>
    <t>B Tech in ECE</t>
  </si>
  <si>
    <t>7e8e39aa-78a4-4519-9d83-aa878e126d3e</t>
  </si>
  <si>
    <t>7e8e75af-7758-4af6-bb91-1b27c754df0e</t>
  </si>
  <si>
    <t>7eb43104-05e1-4f9c-998e-124d063c8bdd</t>
  </si>
  <si>
    <t>Sathupalli</t>
  </si>
  <si>
    <t>7eef872d-a5b6-44c6-89f6-39ab33fed33d</t>
  </si>
  <si>
    <t>7f162c39-4733-4894-9670-03ecb8274fbd</t>
  </si>
  <si>
    <t>7f193abc-7362-4e1f-bd8a-5a14d0e49519</t>
  </si>
  <si>
    <t>Ikoyi</t>
  </si>
  <si>
    <t>7f23aafa-ca34-4b6b-b2d8-37bbae8aa61d</t>
  </si>
  <si>
    <t>7f3309cc-157f-4b1e-a20e-120c0dd5d39a</t>
  </si>
  <si>
    <t>Bauchi state</t>
  </si>
  <si>
    <t>7f3884fe-4bd1-473d-a0c8-34286c119c8d</t>
  </si>
  <si>
    <t>Tourism</t>
  </si>
  <si>
    <t>7f4f8147-1ded-4a7c-8fe2-0d7a6d683375</t>
  </si>
  <si>
    <t>7f53783d-c0bc-410d-a170-3302a5f96e1a</t>
  </si>
  <si>
    <t>Geography and Natural Resources Management</t>
  </si>
  <si>
    <t>7f54271f-03da-4b8e-8be8-c47e2ae5e646</t>
  </si>
  <si>
    <t>7fca6db7-68e6-4611-933e-b7b670a617b6</t>
  </si>
  <si>
    <t>7fd2aa28-18f8-466c-a927-2b288e38bee2</t>
  </si>
  <si>
    <t>7fe520a6-7460-4056-9202-616996fb212c</t>
  </si>
  <si>
    <t>Tallahassee</t>
  </si>
  <si>
    <t>7feac24f-aa22-466b-b8ed-3c88e7283682</t>
  </si>
  <si>
    <t>Hyd</t>
  </si>
  <si>
    <t>TS</t>
  </si>
  <si>
    <t>801d7692-5361-4931-a21a-98035b872d75</t>
  </si>
  <si>
    <t>80430395-a9e1-44b7-8619-9e443c43d179</t>
  </si>
  <si>
    <t>Criminology</t>
  </si>
  <si>
    <t>806291d8-1861-4f8c-801d-981bffdf4623</t>
  </si>
  <si>
    <t>80697205-292a-4ae3-be6a-57abd4a45c6b</t>
  </si>
  <si>
    <t>808055ea-224a-4fe3-8803-4c6a71c71053</t>
  </si>
  <si>
    <t>8092f37e-727b-4dc4-b567-a53b5777098b</t>
  </si>
  <si>
    <t>80ab8bba-3985-4b49-b52a-335e94e092dc</t>
  </si>
  <si>
    <t>80db78e2-a8ac-41af-8b9d-092538021945</t>
  </si>
  <si>
    <t>811e2943-2d7b-43ed-8405-55a48247e721</t>
  </si>
  <si>
    <t>Amravati</t>
  </si>
  <si>
    <t>813d4efe-ddfe-4136-84d7-6741a697e327</t>
  </si>
  <si>
    <t>813fe3ad-7cff-41bd-a320-91733ab913ce</t>
  </si>
  <si>
    <t>814b56c9-fa35-4ccb-ab60-1f022c6afb20</t>
  </si>
  <si>
    <t>Shahada</t>
  </si>
  <si>
    <t>8153820e-3f56-44ba-ab7b-1959e795b091</t>
  </si>
  <si>
    <t>8161bd19-7f5c-42da-82eb-e167baf9bb3d</t>
  </si>
  <si>
    <t>Fateh Jang</t>
  </si>
  <si>
    <t>81bd82a9-3993-4090-b393-0d1eee40cd47</t>
  </si>
  <si>
    <t>MUZAFFARPUR</t>
  </si>
  <si>
    <t>81ce9fe5-5a6f-4db3-b7f5-cae1b04ac34a</t>
  </si>
  <si>
    <t>81dea99b-6e8f-4c08-8500-b53a2b92499d</t>
  </si>
  <si>
    <t>81e06695-7bd7-44ad-a018-ae34246e9196</t>
  </si>
  <si>
    <t>81f16bb0-d656-465b-a25d-80f8c99056a7</t>
  </si>
  <si>
    <t>81fe5233-d1c9-4dc2-a6a2-505b40019242</t>
  </si>
  <si>
    <t>821e1e8e-765a-44f0-9775-3d5ba26e1537</t>
  </si>
  <si>
    <t>Thondi</t>
  </si>
  <si>
    <t>823b5348-3483-44c8-9570-8c2589676163</t>
  </si>
  <si>
    <t>8280b560-c421-4f5a-beac-76cd7ba74332</t>
  </si>
  <si>
    <t>8287bed5-c0e6-458c-9d97-c38861393875</t>
  </si>
  <si>
    <t>82afe59d-d20a-49e6-9984-8435922237d8</t>
  </si>
  <si>
    <t>82b1d25b-2eec-421d-b95a-3fad9b4744dd</t>
  </si>
  <si>
    <t>82cd820f-7e49-46de-abaf-b4c5f43935e1</t>
  </si>
  <si>
    <t>82e7c0a6-d668-46a5-90cb-9a5e44cbf949</t>
  </si>
  <si>
    <t>82e8710d-4af7-43d6-a539-5e50925bc086</t>
  </si>
  <si>
    <t>830c96d6-80e8-4285-bf8c-61b1640f4b6a</t>
  </si>
  <si>
    <t>830cd0a7-f042-41f0-b5b2-d657c5584ba7</t>
  </si>
  <si>
    <t>Palnadu</t>
  </si>
  <si>
    <t>835d7970-ba16-4c36-8f47-d39efb49b8d1</t>
  </si>
  <si>
    <t>83a7661e-4b4c-484d-8a74-88ae8c850a8d</t>
  </si>
  <si>
    <t>naerville</t>
  </si>
  <si>
    <t>83b92f63-1d2c-4d88-b69d-35b4e56dd4cf</t>
  </si>
  <si>
    <t>Yakooyo</t>
  </si>
  <si>
    <t>Osun state</t>
  </si>
  <si>
    <t>83beee16-b910-4ae6-b044-abe8aedaaaeb</t>
  </si>
  <si>
    <t>83c83b33-67ca-42a7-9a8a-da082a01f52b</t>
  </si>
  <si>
    <t>Mysore</t>
  </si>
  <si>
    <t>83d5e82f-19c8-4ded-9d74-b6a13c9b303a</t>
  </si>
  <si>
    <t>83f9d989-4553-474c-abde-847775798831</t>
  </si>
  <si>
    <t>840c54ef-c3d1-4e00-9c31-3ff089009e07</t>
  </si>
  <si>
    <t>84106096-db27-4f58-9341-2a7bc37d50cf</t>
  </si>
  <si>
    <t>8445ac38-6fdc-4776-996c-9af34884891b</t>
  </si>
  <si>
    <t>Greater Accra Tema</t>
  </si>
  <si>
    <t>84af32d2-9bbb-4029-b734-746c91485a1b</t>
  </si>
  <si>
    <t>84b185d9-9e1e-4ca8-8cf0-5fe63f401b1a</t>
  </si>
  <si>
    <t>84b573a2-5c82-46c4-b431-ff53cfb64881</t>
  </si>
  <si>
    <t>Jayashankar bhupalapally</t>
  </si>
  <si>
    <t>850cf47b-b033-4d00-ad58-91a8464bf371</t>
  </si>
  <si>
    <t>Allagadda</t>
  </si>
  <si>
    <t>85582845-d136-4c88-ae1e-d00050648ef3</t>
  </si>
  <si>
    <t>8562144f-792e-4ea6-9529-3ce4d00cc793</t>
  </si>
  <si>
    <t>857dd0db-1dd8-48c7-ad8c-e76b01afd5e3</t>
  </si>
  <si>
    <t>Entrepreneurship</t>
  </si>
  <si>
    <t>85bc052f-48b3-4dd6-aca2-c04d88262041</t>
  </si>
  <si>
    <t>85bd01eb-8123-4403-a321-cc4d946f95ce</t>
  </si>
  <si>
    <t>85c04374-0154-45ba-a115-1e5670394148</t>
  </si>
  <si>
    <t>85d75c7a-2f19-440f-9ed4-6cbc75345768</t>
  </si>
  <si>
    <t>85d9544d-2ee3-414d-955e-8a70594b3925</t>
  </si>
  <si>
    <t>Provo</t>
  </si>
  <si>
    <t>UT</t>
  </si>
  <si>
    <t>85e18535-68e3-47b5-ae0c-5aab1f352db3</t>
  </si>
  <si>
    <t>865d7200-9d40-4936-9f6d-10bab4124bfa</t>
  </si>
  <si>
    <t>865e168c-4d2e-4c94-8bfd-7f906167446b</t>
  </si>
  <si>
    <t>866fcb05-eda0-44da-8c34-837c6c8d6182</t>
  </si>
  <si>
    <t>Dublin</t>
  </si>
  <si>
    <t>8684f201-1753-4395-9ac2-2e31828834a4</t>
  </si>
  <si>
    <t>Station Ghnapur</t>
  </si>
  <si>
    <t>86852910-8cc8-4645-9eb9-8fe2e11cd809</t>
  </si>
  <si>
    <t>868e23c2-4422-42ba-bc35-8e62bb2354df</t>
  </si>
  <si>
    <t>Bettiah</t>
  </si>
  <si>
    <t>86a5472b-0d69-4621-839b-447f8b7618a2</t>
  </si>
  <si>
    <t>Physics and Education</t>
  </si>
  <si>
    <t>86dc6dde-27c6-4c44-878d-6f1d73c7698a</t>
  </si>
  <si>
    <t>Akungba Akoko</t>
  </si>
  <si>
    <t>87327f63-4b28-47ed-a877-0fcb51aa988d</t>
  </si>
  <si>
    <t>8742ae14-bc9c-46fd-84e9-1a87c668ef6a</t>
  </si>
  <si>
    <t>87616c7b-fbca-49f3-acd4-235c1b3006de</t>
  </si>
  <si>
    <t>Tamil Nady</t>
  </si>
  <si>
    <t>8763729d-8bcc-4862-85b3-01830b1c11dc</t>
  </si>
  <si>
    <t>878ac4d6-cec8-476a-a49d-76f38fabdf05</t>
  </si>
  <si>
    <t>879dd93b-f399-4217-9e54-ced821387653</t>
  </si>
  <si>
    <t>Rusafa</t>
  </si>
  <si>
    <t>87a35893-5714-4729-88d3-3b989f4cfa06</t>
  </si>
  <si>
    <t>Ashant</t>
  </si>
  <si>
    <t>87b7c84a-7f2f-4c40-b2c9-920269e5bcba</t>
  </si>
  <si>
    <t>87bf02c7-e5fe-47f8-ae67-33fa04a73ef6</t>
  </si>
  <si>
    <t>87dc30c5-9623-4ce4-b3b3-6b779ae62662</t>
  </si>
  <si>
    <t>Nirmal</t>
  </si>
  <si>
    <t>87e80e08-09ba-42c8-98de-59c309a71ee1</t>
  </si>
  <si>
    <t>human nutrition</t>
  </si>
  <si>
    <t>87eacd74-2e85-4a3d-b466-2854ee7858fd</t>
  </si>
  <si>
    <t>CC-216-3187</t>
  </si>
  <si>
    <t>882af84d-abbe-4b0c-bc24-b9a295226062</t>
  </si>
  <si>
    <t>8832a8ba-44fd-4775-9844-6f45b82c4162</t>
  </si>
  <si>
    <t>Nungua</t>
  </si>
  <si>
    <t>88380e56-13ba-4969-bbfa-d1d8d1d49fe0</t>
  </si>
  <si>
    <t>884d655f-14ba-4d87-8e73-3cc95c7e9e4e</t>
  </si>
  <si>
    <t>886c8018-a103-431f-b114-74250c8ba43f</t>
  </si>
  <si>
    <t>88748783-fefd-467c-b267-5842ee48d63b</t>
  </si>
  <si>
    <t>887f8af5-be7b-4f0e-8378-5c40917a2bd3</t>
  </si>
  <si>
    <t>Ichalkaranji</t>
  </si>
  <si>
    <t>8884b83a-8720-4519-8003-47fe9b6a9588</t>
  </si>
  <si>
    <t>888ffbc6-5409-48dd-89ca-e6efd9e10b6c</t>
  </si>
  <si>
    <t>88b47432-fb98-4b7c-a9b4-9a31ef0ab6fe</t>
  </si>
  <si>
    <t>890a2298-cf4e-45a3-9399-6735e5544c20</t>
  </si>
  <si>
    <t>891042e2-c497-490f-9f8b-543543846480</t>
  </si>
  <si>
    <t>8912a6e0-627e-45d8-84df-7c79b7e98ba9</t>
  </si>
  <si>
    <t>8970bcfb-f4db-40d5-bcb5-b048700f902e</t>
  </si>
  <si>
    <t>8981a574-275a-45fb-8a4f-17fcbfe3e628</t>
  </si>
  <si>
    <t>898c4e43-22dc-45b1-8ce2-25f57f59c0e8</t>
  </si>
  <si>
    <t>Hazro</t>
  </si>
  <si>
    <t>8991e52f-9e73-4d03-9ee4-0cd8eb85746f</t>
  </si>
  <si>
    <t>Eastern express Highway</t>
  </si>
  <si>
    <t>89c0cbae-4876-4cd6-a6c7-1457c66b5754</t>
  </si>
  <si>
    <t>89e5cf94-a107-41ab-b79e-c04cad715e7c</t>
  </si>
  <si>
    <t>Dharwad</t>
  </si>
  <si>
    <t>8aa1e917-3bc2-48ad-8d2e-809763a50217</t>
  </si>
  <si>
    <t>8ac2a250-55d0-48ee-a712-5e227d5e981c</t>
  </si>
  <si>
    <t>vasai</t>
  </si>
  <si>
    <t>8ad4db47-384f-48e2-8358-ea784981aa0c</t>
  </si>
  <si>
    <t>Florissant</t>
  </si>
  <si>
    <t>8b14cddc-a3b8-44ad-942e-f8e846f80b11</t>
  </si>
  <si>
    <t>8b4693e4-fdf7-47dc-9e7b-26c5e2ef3939</t>
  </si>
  <si>
    <t>8b5ade89-b671-4636-9b20-3b4ad1834dc1</t>
  </si>
  <si>
    <t>Tesjie</t>
  </si>
  <si>
    <t>8b63c984-580c-4133-af4e-b50c444a7fcf</t>
  </si>
  <si>
    <t>Kayamkulam</t>
  </si>
  <si>
    <t>Zoology</t>
  </si>
  <si>
    <t>8b749415-5285-4014-8f11-a36ed52dc2f1</t>
  </si>
  <si>
    <t>Jangaon</t>
  </si>
  <si>
    <t>8c17a83e-3bfd-405f-9a91-318e88742968</t>
  </si>
  <si>
    <t>Glen Ellyn</t>
  </si>
  <si>
    <t>8c5a8580-ca32-4159-a5f5-f9ba940fcbd0</t>
  </si>
  <si>
    <t>ikoyi</t>
  </si>
  <si>
    <t>8c829c27-adbf-472e-96cf-b1107e118438</t>
  </si>
  <si>
    <t>8c84927c-76a8-40b4-8293-2bd18b22466f</t>
  </si>
  <si>
    <t>Ashante Region</t>
  </si>
  <si>
    <t>8c927f43-0982-4d1d-8ac0-3209496218cd</t>
  </si>
  <si>
    <t>Pithoragarh</t>
  </si>
  <si>
    <t>8cd0a2df-9e29-4c92-bf3f-9f4df4e71325</t>
  </si>
  <si>
    <t>Nnewi</t>
  </si>
  <si>
    <t>Development Economics</t>
  </si>
  <si>
    <t>8cd55229-fe1a-493a-b68e-692f81aeeb30</t>
  </si>
  <si>
    <t>8cdb7b0b-59ff-4f90-8626-2529f58dc970</t>
  </si>
  <si>
    <t>Business Studies</t>
  </si>
  <si>
    <t>8cead3f2-214c-4711-875f-13784df828e8</t>
  </si>
  <si>
    <t>8d30eee9-cf49-4746-b2b7-cf64cdcbdb04</t>
  </si>
  <si>
    <t>Tehri garhwal</t>
  </si>
  <si>
    <t>UTTARAKHAND</t>
  </si>
  <si>
    <t>8d668090-82df-41d6-96c3-68042629b4ee</t>
  </si>
  <si>
    <t>8db03cc4-9d98-4701-bf34-2bc879dd749c</t>
  </si>
  <si>
    <t>8db2ce49-a203-46c7-922d-3ffc316a239f</t>
  </si>
  <si>
    <t>Louis</t>
  </si>
  <si>
    <t>8e070f38-eeff-4a0e-bd13-0ac45f9a8d48</t>
  </si>
  <si>
    <t>Badagry</t>
  </si>
  <si>
    <t>8e10362f-b46e-40cf-9273-4b5312970b4c</t>
  </si>
  <si>
    <t>8e2286a3-63fb-441a-a2a6-6bf2d0334757</t>
  </si>
  <si>
    <t>Habra</t>
  </si>
  <si>
    <t>8e2590cb-a0fa-4c59-adf5-e73c1f985c61</t>
  </si>
  <si>
    <t>Chitipiralla</t>
  </si>
  <si>
    <t>8e877cfd-8456-4db7-9f6d-7f9b70e55401</t>
  </si>
  <si>
    <t>8e8c6cf1-1006-4c7e-bf03-62f72fac0712</t>
  </si>
  <si>
    <t>kano city</t>
  </si>
  <si>
    <t>kano state</t>
  </si>
  <si>
    <t>8e96e8ef-0e03-4558-a577-8d64f3f4c554</t>
  </si>
  <si>
    <t>Nsukka</t>
  </si>
  <si>
    <t>8eb21826-7f6c-46e6-8ec2-1d91a2ddd730</t>
  </si>
  <si>
    <t>8eca5bda-02b9-4f14-bb0d-009fae5e6084</t>
  </si>
  <si>
    <t>8efaa8c1-268f-4851-bfb0-e6c7cdf6c003</t>
  </si>
  <si>
    <t>8f2531d6-8500-4fb9-9422-5b434aea4984</t>
  </si>
  <si>
    <t>Human Resources Management</t>
  </si>
  <si>
    <t>8f3bfe31-e0bf-46aa-a51e-200b91b092cb</t>
  </si>
  <si>
    <t>8f71c7ca-976f-4e0c-ae97-cfa477f92eda</t>
  </si>
  <si>
    <t>8f7500e1-608f-434b-8991-321fb13dca14</t>
  </si>
  <si>
    <t>zayton</t>
  </si>
  <si>
    <t>8f8dc3a4-96b1-42aa-8a05-177d1305ca69</t>
  </si>
  <si>
    <t>8fb4e8aa-b4af-4d68-9401-a5aee333565e</t>
  </si>
  <si>
    <t>Agbado</t>
  </si>
  <si>
    <t>8fde56e5-fac9-411d-8bbe-5a7303d1ab48</t>
  </si>
  <si>
    <t>9014dc50-502d-4758-a142-f2451256f78e</t>
  </si>
  <si>
    <t>9020379d-5ffb-4a50-9c14-477e31362653</t>
  </si>
  <si>
    <t>Kom Hamada</t>
  </si>
  <si>
    <t>El beheria</t>
  </si>
  <si>
    <t>90345f74-2ffa-4d0c-84f6-1fd2e398add7</t>
  </si>
  <si>
    <t>Tadepalligudem</t>
  </si>
  <si>
    <t>90781c9f-7bd9-460a-b187-96f7df10095b</t>
  </si>
  <si>
    <t>90efc171-dccd-4efa-9607-0607184fe3f0</t>
  </si>
  <si>
    <t>Beirut</t>
  </si>
  <si>
    <t>91383090-7fb1-4fa2-8687-c35406e0ebbe</t>
  </si>
  <si>
    <t>913be602-183f-43b1-af9c-44e979453c29</t>
  </si>
  <si>
    <t>nizamaad</t>
  </si>
  <si>
    <t>91505794-bdaa-4b3f-8eba-22bf67873fc3</t>
  </si>
  <si>
    <t>917f906c-f199-4f16-9fc0-dbe93b6eb252</t>
  </si>
  <si>
    <t>919cf61c-bb71-4a94-9881-d2c3ea8bc4a2</t>
  </si>
  <si>
    <t>Exton</t>
  </si>
  <si>
    <t>91de9f5c-95d2-4fb9-b9c5-25b6c4b6a795</t>
  </si>
  <si>
    <t>921c3c1c-9db4-44d5-a5c9-b297ac74d9a0</t>
  </si>
  <si>
    <t>Mamidikuduru</t>
  </si>
  <si>
    <t>921cdde1-d07a-4fc7-8275-3ee125c1080b</t>
  </si>
  <si>
    <t>92326743-e159-46d8-a4d1-213a05de936a</t>
  </si>
  <si>
    <t>9245c6b6-ef88-400b-8923-050ea4086255</t>
  </si>
  <si>
    <t>Bhimavaram</t>
  </si>
  <si>
    <t>924b600e-645c-412f-bc1b-281f2e1e483e</t>
  </si>
  <si>
    <t>9284c091-f626-4cd8-ba49-5fd8cf710e0b</t>
  </si>
  <si>
    <t>92eb326a-f7a0-41ef-9770-e9140e91e6e6</t>
  </si>
  <si>
    <t>9333f1b3-f2d8-4f8d-8252-e56b311d3b63</t>
  </si>
  <si>
    <t>9374dcf5-7d92-4e90-b213-a0c20de6d44e</t>
  </si>
  <si>
    <t>939571b7-f7c4-45bd-a5ef-121d5247da57</t>
  </si>
  <si>
    <t>93cc8798-0f20-441c-834b-c1c1d920b4c0</t>
  </si>
  <si>
    <t>Kadiyam</t>
  </si>
  <si>
    <t>I Got An Admission for Doing MS</t>
  </si>
  <si>
    <t>94058696-7b12-45e8-8624-44015a364a4d</t>
  </si>
  <si>
    <t>94421ee0-2c2c-4e92-a003-857076ab8c83</t>
  </si>
  <si>
    <t>9458bdec-1e00-421a-8bb6-becfe77cd345</t>
  </si>
  <si>
    <t>Godavarikhani</t>
  </si>
  <si>
    <t>9462f7ad-cfba-482e-bab2-5cb702cd0860</t>
  </si>
  <si>
    <t>kosofe</t>
  </si>
  <si>
    <t>Botany</t>
  </si>
  <si>
    <t>94ce4b7a-1327-4711-af1b-33664ba947f3</t>
  </si>
  <si>
    <t>Serai Naurang</t>
  </si>
  <si>
    <t>Lakki Marwat</t>
  </si>
  <si>
    <t>94cf216a-c591-4860-a79c-46161a9db92c</t>
  </si>
  <si>
    <t>950898e7-7f20-4bbd-8ef2-fb046fd6a85a</t>
  </si>
  <si>
    <t>950b9da7-3558-419f-80f1-a3d19527fecc</t>
  </si>
  <si>
    <t>95127983-077a-4679-9d78-4232a040043d</t>
  </si>
  <si>
    <t>9520285a-6681-470f-aa67-1d0fbf78a958</t>
  </si>
  <si>
    <t>953258aa-cce4-4127-a91a-9907ef7cfdb4</t>
  </si>
  <si>
    <t>Belgaum</t>
  </si>
  <si>
    <t>954fa4d4-0eba-4f62-ba02-9d40b046dab4</t>
  </si>
  <si>
    <t>957576f8-0db4-4ff1-bfff-68ab72412b76</t>
  </si>
  <si>
    <t>sathupally</t>
  </si>
  <si>
    <t>957b320b-3c5f-4422-80e0-a40f7e463aa5</t>
  </si>
  <si>
    <t>9599d544-a438-45c7-aad8-4687bbf7ea11</t>
  </si>
  <si>
    <t>95b68e35-2133-4caa-9725-8015a2d85b66</t>
  </si>
  <si>
    <t>95bb4552-5a4a-4519-9791-6b9b58a790db</t>
  </si>
  <si>
    <t>95cbc40b-6e77-487a-806b-1a3bb61c7c98</t>
  </si>
  <si>
    <t>95fea1d1-31f1-48e6-8c0d-d5bb5d516b77</t>
  </si>
  <si>
    <t>96227747-3e7a-4308-bfa9-6206a6fcf83a</t>
  </si>
  <si>
    <t>96297c51-8f0e-469d-9a5a-2b76723eab12</t>
  </si>
  <si>
    <t>96818ad2-5ee9-43cc-ab6a-57dde2bf0d11</t>
  </si>
  <si>
    <t>96b57208-a67a-4cde-919e-88e23e408eff</t>
  </si>
  <si>
    <t>96ef9429-5a50-42b1-b900-c75d0f43b047</t>
  </si>
  <si>
    <t>96f2b1e6-5439-482e-b77b-4408462287e2</t>
  </si>
  <si>
    <t>KANO STATE</t>
  </si>
  <si>
    <t>97017c55-f9f5-47e6-a52c-6d9d5e6d3361</t>
  </si>
  <si>
    <t>97115894-9858-4be1-9ca9-297056560d23</t>
  </si>
  <si>
    <t>972b6f01-66da-4fc4-9731-e91f69f4b240</t>
  </si>
  <si>
    <t>972f095c-1acb-451b-aac2-7adfe19cae18</t>
  </si>
  <si>
    <t>bengaluru</t>
  </si>
  <si>
    <t>karnatka</t>
  </si>
  <si>
    <t>9735600f-8ac9-4e84-9afd-328b2a4b8f95</t>
  </si>
  <si>
    <t>97623a3f-3c4f-4b0d-a77a-9974ae687c23</t>
  </si>
  <si>
    <t>97720335-5566-496c-994d-3fc294ba53fa</t>
  </si>
  <si>
    <t>978b1df0-c0c3-4e14-bc68-ea4eb16e0fe4</t>
  </si>
  <si>
    <t>97aae523-1a95-4165-a673-ed4816f38f7a</t>
  </si>
  <si>
    <t>Tamuning</t>
  </si>
  <si>
    <t>GU</t>
  </si>
  <si>
    <t>Guam</t>
  </si>
  <si>
    <t>Marine Biology</t>
  </si>
  <si>
    <t>97f42e6c-7735-4713-b7f9-de8d4865ff76</t>
  </si>
  <si>
    <t>97fc38df-c6c6-487b-b3db-cd22ac867164</t>
  </si>
  <si>
    <t>Dhampur Bijnor</t>
  </si>
  <si>
    <t>M Tech Student</t>
  </si>
  <si>
    <t>98115bab-2837-464f-be6b-acae7f438a60</t>
  </si>
  <si>
    <t>986d55f0-bb33-4eeb-921c-f35642691835</t>
  </si>
  <si>
    <t>Howrah</t>
  </si>
  <si>
    <t>986f273a-cfed-424f-821d-60bf8dea3541</t>
  </si>
  <si>
    <t>Haldwani</t>
  </si>
  <si>
    <t>9873fb80-fcd2-48ee-af87-e48a4d9ad3a5</t>
  </si>
  <si>
    <t>9875a4dd-a9b9-4d6b-b072-508019eda719</t>
  </si>
  <si>
    <t>987961ad-db29-4094-91ac-11d6ff3a6d38</t>
  </si>
  <si>
    <t>9893ccc5-effa-437d-85e0-a41b0c82eba9</t>
  </si>
  <si>
    <t>98a0f38b-ded9-4641-9218-3760f63bc778</t>
  </si>
  <si>
    <t>north sinai</t>
  </si>
  <si>
    <t>North sinai</t>
  </si>
  <si>
    <t>98aa62ca-a7d7-440d-8dc9-d1c0e33c9cef</t>
  </si>
  <si>
    <t>98d798f2-6a27-422d-8045-bd31fb598bd9</t>
  </si>
  <si>
    <t>Bankura</t>
  </si>
  <si>
    <t>98f757a5-78b3-4848-a19f-f1dcfbb90da9</t>
  </si>
  <si>
    <t>Ramses</t>
  </si>
  <si>
    <t>99785321-4918-40c0-890c-7bd50e7c4e0f</t>
  </si>
  <si>
    <t>99d44d7e-5029-455f-a29d-c38dff79a453</t>
  </si>
  <si>
    <t>99f21abd-1e4b-42a5-b053-41dc7e8801d5</t>
  </si>
  <si>
    <t>9a392ad7-386c-4505-9347-a9f7eceb81f3</t>
  </si>
  <si>
    <t>9a56a5ad-0ccb-4fc7-bdef-2c9243d95824</t>
  </si>
  <si>
    <t>9a588aa1-04be-4ffd-b148-32f5545ef1cb</t>
  </si>
  <si>
    <t>SEVVAPET THIRUVALLUR</t>
  </si>
  <si>
    <t>9a803956-5652-4da3-bcc3-4fbe8db8e5a1</t>
  </si>
  <si>
    <t>Obafemi Owode</t>
  </si>
  <si>
    <t>9ab7904c-0107-4dc7-abc3-012d1dd227b7</t>
  </si>
  <si>
    <t>9ab98542-7532-4172-80a8-966013428911</t>
  </si>
  <si>
    <t>9adde1cc-5829-4e9e-8aa1-7cd951699b73</t>
  </si>
  <si>
    <t>Rajampet</t>
  </si>
  <si>
    <t>9b0cc617-4098-4df9-9e6e-cf6be569aa6f</t>
  </si>
  <si>
    <t>9b2eec21-c05d-4066-987e-6cf866ecded5</t>
  </si>
  <si>
    <t>9b4d9014-0ae5-41dc-80e2-f8a81684f1a2</t>
  </si>
  <si>
    <t>9bad3511-6863-44c6-83ef-94c56c5d3daf</t>
  </si>
  <si>
    <t>Cse</t>
  </si>
  <si>
    <t>9bafdf94-2535-4178-ada1-1523f21b82ce</t>
  </si>
  <si>
    <t>9be150b3-a673-41e7-a413-07f606ae3040</t>
  </si>
  <si>
    <t>Lakhisarai</t>
  </si>
  <si>
    <t>9be55d62-c465-4730-99b4-ed1cee10f533</t>
  </si>
  <si>
    <t>Coventry</t>
  </si>
  <si>
    <t>Westmidlands</t>
  </si>
  <si>
    <t>Cv7 4es</t>
  </si>
  <si>
    <t>9be6a501-986d-4f7a-a7ca-d4c20b9a3cb0</t>
  </si>
  <si>
    <t>9c39023a-7f70-4973-83bf-a39ce0d460d9</t>
  </si>
  <si>
    <t>Sapele</t>
  </si>
  <si>
    <t>9c633022-db54-4322-bf94-acaa0e2988b5</t>
  </si>
  <si>
    <t>Electronics and Communication Science</t>
  </si>
  <si>
    <t>9c66d600-d78e-4412-83a9-de0e0cf7a9d8</t>
  </si>
  <si>
    <t>9c6bc0d5-c586-4ad3-a2c8-e65ab6991ae0</t>
  </si>
  <si>
    <t>9cb1a6ff-64d6-4aae-adaa-60ab97fc80b8</t>
  </si>
  <si>
    <t>9cbb57e1-4704-4c82-8a6b-1a4f4490a7fc</t>
  </si>
  <si>
    <t>9cc028f1-5aad-4f8c-b75b-d3fcf8cae5eb</t>
  </si>
  <si>
    <t>9cfa31e4-fb09-46b7-bd74-fdc2df8d324b</t>
  </si>
  <si>
    <t>9d17030b-b7b1-4664-b8d3-a8c5e5a0c417</t>
  </si>
  <si>
    <t>9d516a17-7fb5-4425-afa6-57fa86191a00</t>
  </si>
  <si>
    <t>Umerkot</t>
  </si>
  <si>
    <t>9d5231e5-62f9-4e8d-8dd5-65c3b153dcb6</t>
  </si>
  <si>
    <t>9d575a75-b989-43d1-930c-05002ac4f843</t>
  </si>
  <si>
    <t>9d5a693f-ad72-4c02-b335-5050654d5f6f</t>
  </si>
  <si>
    <t>9d5aa148-897e-4390-870f-c6b35f5a1c7b</t>
  </si>
  <si>
    <t>9d5e65bd-fa68-4b77-8bbf-7d52104909af</t>
  </si>
  <si>
    <t>9d5ee047-3ead-40fe-ae1b-5a2105154a71</t>
  </si>
  <si>
    <t>9d754672-9806-48de-97ab-a9b04d23a9e5</t>
  </si>
  <si>
    <t>9d80106c-1f7d-4a1d-8f04-b72a3313bab2</t>
  </si>
  <si>
    <t>9d8ccc1f-c216-4406-9551-8125a6acc5e3</t>
  </si>
  <si>
    <t>Chattogram</t>
  </si>
  <si>
    <t>9db5bd26-fc2e-4ee5-95fd-c5eab607b9df</t>
  </si>
  <si>
    <t>Maddur</t>
  </si>
  <si>
    <t>9de60db4-f64f-4784-adca-e0b4a4458bfb</t>
  </si>
  <si>
    <t>9e041d6c-523a-4584-8362-16d30a788c34</t>
  </si>
  <si>
    <t>9e0b48a1-b51d-4650-b8f6-621befd9ef12</t>
  </si>
  <si>
    <t>9e25467f-0039-4d3a-9e75-857b138bb37b</t>
  </si>
  <si>
    <t>HARYANA</t>
  </si>
  <si>
    <t>9e333d45-4ed8-4a9b-9085-2868f3096652</t>
  </si>
  <si>
    <t>Tel</t>
  </si>
  <si>
    <t>9e59f4e1-60d9-4072-a552-3a0f09a460e9</t>
  </si>
  <si>
    <t>9e7df778-0f06-4557-b417-f31afdfa1bb2</t>
  </si>
  <si>
    <t>Idukki</t>
  </si>
  <si>
    <t>9f0ccb4e-8fae-4349-b870-ec29bd7785d4</t>
  </si>
  <si>
    <t>9f15c125-1330-464b-8fa5-03d9722fa8db</t>
  </si>
  <si>
    <t>9f7c4518-29d5-4328-b288-7ec9cc7a09ab</t>
  </si>
  <si>
    <t>MIssouri</t>
  </si>
  <si>
    <t>9fadd230-06e9-4bc7-b695-4811593e60e1</t>
  </si>
  <si>
    <t>Apapa</t>
  </si>
  <si>
    <t>Cyber Security and Digital Forensics</t>
  </si>
  <si>
    <t>9fdb1808-71e7-47e3-b593-dc4662c289d6</t>
  </si>
  <si>
    <t>Msc Economics</t>
  </si>
  <si>
    <t>9fdfc4a3-d07a-4cf9-8ad5-fa62a184df54</t>
  </si>
  <si>
    <t>9ffc162e-c0cc-4802-af67-d8d868f9f9a0</t>
  </si>
  <si>
    <t>a088dc36-2e87-433a-a8ac-461ef3a60eb3</t>
  </si>
  <si>
    <t>a08fa582-c7a0-4625-a89b-dce96ccc0218</t>
  </si>
  <si>
    <t>a0a6abb8-3e6e-42ae-ad58-5e84b5147202</t>
  </si>
  <si>
    <t>a0b82f58-7090-4179-8eda-1410d3bc1b92</t>
  </si>
  <si>
    <t>Benin c</t>
  </si>
  <si>
    <t>Edo S</t>
  </si>
  <si>
    <t>a0b8a7b8-2a06-44fe-9e00-f62ed29c53b4</t>
  </si>
  <si>
    <t>IKEJA</t>
  </si>
  <si>
    <t>a0b91526-b793-4677-8130-a1e2ec01e0b0</t>
  </si>
  <si>
    <t>Musanze</t>
  </si>
  <si>
    <t>Rwa</t>
  </si>
  <si>
    <t>a0e315a8-f5e2-4a7f-bf47-3df4fb1b8507</t>
  </si>
  <si>
    <t>a0f11b7b-92c2-4d4c-9732-16c63dc197dd</t>
  </si>
  <si>
    <t>a1222725-9897-4af5-a631-7e2223b8b6ee</t>
  </si>
  <si>
    <t>a136131c-df90-4ab4-b43f-08176496ee42</t>
  </si>
  <si>
    <t>a13c556f-a653-4052-9fa5-e2897aa1da6d</t>
  </si>
  <si>
    <t>a16956f3-1863-4e1a-afae-4305b9da8662</t>
  </si>
  <si>
    <t>a17832c5-aecc-45e4-aa95-2ee33683f849</t>
  </si>
  <si>
    <t>Saint louid</t>
  </si>
  <si>
    <t>a18876f5-3287-4619-9eb6-f4245a587b3d</t>
  </si>
  <si>
    <t>Kochi</t>
  </si>
  <si>
    <t>a197cf86-ec7d-4df5-a26d-a9171fa08295</t>
  </si>
  <si>
    <t>a1a1060c-7d4c-44f0-ac24-da7946bd4e84</t>
  </si>
  <si>
    <t>a1a20823-2760-4c3f-bb00-228b14961e1b</t>
  </si>
  <si>
    <t>a1a597b3-b418-4ecd-9b7f-170b1f6ccafd</t>
  </si>
  <si>
    <t>a1fa0dec-6f44-49d8-ab96-5e083a46af1b</t>
  </si>
  <si>
    <t>a22dcb48-a7d6-45cd-a2c4-fe28e9af4e89</t>
  </si>
  <si>
    <t>a2305f9b-67d8-4065-815f-29c54c24ba15</t>
  </si>
  <si>
    <t>Nayamill</t>
  </si>
  <si>
    <t>a23bb1aa-c2c6-482e-bfd9-7ed1458aba41</t>
  </si>
  <si>
    <t>Tamluk</t>
  </si>
  <si>
    <t>a2408fc6-962c-40d0-8021-175656d09c44</t>
  </si>
  <si>
    <t>a24633db-f9ae-4c4d-80cb-a760f2012f7d</t>
  </si>
  <si>
    <t>Operational Research</t>
  </si>
  <si>
    <t>a256b0d1-4274-47a9-b0d4-04e2797cb897</t>
  </si>
  <si>
    <t>a26c723d-cc02-47a2-87ef-51937a304e6f</t>
  </si>
  <si>
    <t>Shahjahanpur</t>
  </si>
  <si>
    <t>a2853f26-dd7b-4928-a048-9b2903cde865</t>
  </si>
  <si>
    <t>a28653dc-32e5-4da3-bd6c-03d066b6b679</t>
  </si>
  <si>
    <t>a2954533-6749-45d6-b7d6-ca7febcd79cf</t>
  </si>
  <si>
    <t>Human Kinetics</t>
  </si>
  <si>
    <t>a2d8d6b8-937c-4cc4-aaa5-8c739fab0eea</t>
  </si>
  <si>
    <t>a2e00eba-7aa1-40f3-9daf-7c3ea9c74f1d</t>
  </si>
  <si>
    <t>a2f09a61-1dd4-4b67-a112-0b7a76df6791</t>
  </si>
  <si>
    <t>Kandukur</t>
  </si>
  <si>
    <t>a321ede2-b1ff-437b-90b3-a9f11d01713e</t>
  </si>
  <si>
    <t>a33fbe1f-2150-418c-9f39-ab4a32c3ea5f</t>
  </si>
  <si>
    <t>a368cffe-2499-4bad-a6c0-47df942e0d94</t>
  </si>
  <si>
    <t>a36915b5-0dbc-4268-a1c6-a63ee03ad0bd</t>
  </si>
  <si>
    <t>Bachelor in</t>
  </si>
  <si>
    <t>a3bb25a8-210c-4c07-a58c-8a2242bc038c</t>
  </si>
  <si>
    <t>New Market</t>
  </si>
  <si>
    <t>Alabama</t>
  </si>
  <si>
    <t>a3cd5df8-8608-4ccd-b9f9-ef6db2f32649</t>
  </si>
  <si>
    <t>Navi Mumbai</t>
  </si>
  <si>
    <t>a3f1043c-e27b-4dae-9fc6-577453e958b3</t>
  </si>
  <si>
    <t>Alexanderia</t>
  </si>
  <si>
    <t>Clinical Pharmacy D</t>
  </si>
  <si>
    <t>a3fdbc05-5020-4c14-a61c-4d4171a7eb56</t>
  </si>
  <si>
    <t>a4018864-2842-466f-94db-6dd0574aa46b</t>
  </si>
  <si>
    <t>a40caac9-00ae-4283-abad-c6323a41c5a3</t>
  </si>
  <si>
    <t>a4212c52-4329-476f-bc1b-fa582847bec1</t>
  </si>
  <si>
    <t>a4256573-2d5a-450d-8ad8-02b5fadd38a3</t>
  </si>
  <si>
    <t>a44adf78-f2c1-422f-b71c-a08193772930</t>
  </si>
  <si>
    <t>a4a1f190-403a-4533-81ef-7b50b4a78cc8</t>
  </si>
  <si>
    <t>a4a66420-6043-486b-97ab-6f1c0d6d32b0</t>
  </si>
  <si>
    <t>a4e7f5b8-39d9-4c7a-a41b-837f5633ddeb</t>
  </si>
  <si>
    <t>West region</t>
  </si>
  <si>
    <t>Zanzibar</t>
  </si>
  <si>
    <t>a4f38111-16fa-4733-ae90-bb5aac7a6e69</t>
  </si>
  <si>
    <t>Sales Fitness</t>
  </si>
  <si>
    <t>a508befe-6e52-413e-a361-950d3eb0086d</t>
  </si>
  <si>
    <t>a537fcc8-1850-4700-9815-c05763668ed0</t>
  </si>
  <si>
    <t>Husnabad</t>
  </si>
  <si>
    <t>a553917c-008c-45b3-9c56-4892ae9a5fea</t>
  </si>
  <si>
    <t>a55f16c1-aa81-4042-9f33-92a4d6c679cc</t>
  </si>
  <si>
    <t>a56dc35c-be1c-4d7a-bb6d-67959f763b30</t>
  </si>
  <si>
    <t>a5912290-29f5-4e6e-946f-c9bf74c464c4</t>
  </si>
  <si>
    <t>Andra Pradesh</t>
  </si>
  <si>
    <t>a62da46f-9fb6-406f-97ba-5d4e90ce01de</t>
  </si>
  <si>
    <t>a63382a5-b12c-4bdb-9138-f68096a4f232</t>
  </si>
  <si>
    <t>chirala</t>
  </si>
  <si>
    <t>a648dfc9-bc58-4e2d-b040-193dadd52ea6</t>
  </si>
  <si>
    <t>a65d3096-bd9d-4f9a-b52d-6b37929a5cbd</t>
  </si>
  <si>
    <t>a67c2311-9ab2-4b2b-8183-d2a353bc0797</t>
  </si>
  <si>
    <t>a67e0dfa-4c6a-47d5-b476-34434231dbfc</t>
  </si>
  <si>
    <t>a6a85c7e-b31d-41be-9816-c4847fccf18a</t>
  </si>
  <si>
    <t>a6ba2b62-32c7-4b3d-888e-44e1d8f0d3ff</t>
  </si>
  <si>
    <t>a705dd4e-8750-4b32-afba-c30102acd429</t>
  </si>
  <si>
    <t>a709efc2-3f65-485f-9cca-1a14125da979</t>
  </si>
  <si>
    <t>Chengalpattu</t>
  </si>
  <si>
    <t>a739caae-bf3b-4fec-bda2-d88f8c8242ad</t>
  </si>
  <si>
    <t>a7462805-572a-4fc9-a0b0-88a9ca0f14a6</t>
  </si>
  <si>
    <t>Fisheries</t>
  </si>
  <si>
    <t>a79208c9-6735-4d85-95a7-a9e7d3139c91</t>
  </si>
  <si>
    <t>a7bf5199-380c-4978-a1e2-eaaad82452f3</t>
  </si>
  <si>
    <t>a7eb9155-8870-41b2-81a3-23faae1ef75f</t>
  </si>
  <si>
    <t>a7f32807-8569-44d5-80dc-818f66b01eb3</t>
  </si>
  <si>
    <t>a8177332-c1b0-4597-896d-ba60e065bcac</t>
  </si>
  <si>
    <t>Jalandhar</t>
  </si>
  <si>
    <t>a85f7178-ee57-4af9-bcba-6b1aae3ca9b2</t>
  </si>
  <si>
    <t>a878ac73-d567-44b4-a45e-54c0e3c94d03</t>
  </si>
  <si>
    <t>Agbara</t>
  </si>
  <si>
    <t>a88d2714-c9fd-44bd-a2db-fcac48c74934</t>
  </si>
  <si>
    <t>Turmamidi</t>
  </si>
  <si>
    <t>a8b4996f-5972-4875-96db-d87d508676a8</t>
  </si>
  <si>
    <t>a9071c52-51eb-444b-a40f-8a3058775b4d</t>
  </si>
  <si>
    <t>a93e7126-c201-44e9-a63d-3fa344b36f0c</t>
  </si>
  <si>
    <t>a964a44c-fb6b-45f4-aea6-6e07ff241597</t>
  </si>
  <si>
    <t>a97976e5-be87-4279-babe-821932110f51</t>
  </si>
  <si>
    <t>Interior Designer</t>
  </si>
  <si>
    <t>a97c75e7-4acd-486c-89e6-a08741cf42ed</t>
  </si>
  <si>
    <t>Rishikesh</t>
  </si>
  <si>
    <t>a999e312-273e-41bb-838c-a5c52d8c2c65</t>
  </si>
  <si>
    <t>Nairobi c</t>
  </si>
  <si>
    <t>a9a87ee7-401d-492a-952f-f866ce593692</t>
  </si>
  <si>
    <t>a9c14841-3b15-4d5f-aee4-b5f473de7d69</t>
  </si>
  <si>
    <t>Sogakope</t>
  </si>
  <si>
    <t>Volta Region</t>
  </si>
  <si>
    <t>aa155efc-4052-4015-81ea-6042f258e9c0</t>
  </si>
  <si>
    <t>Ernakukam</t>
  </si>
  <si>
    <t>aa2623b4-2a8c-4528-8f9d-018fff982a67</t>
  </si>
  <si>
    <t>aa523690-f92c-4a95-b739-ee78a6195086</t>
  </si>
  <si>
    <t>aa6a35ef-891c-451f-a99a-5252daf1dfa5</t>
  </si>
  <si>
    <t>Ifako Ijaiye</t>
  </si>
  <si>
    <t>aabcd952-1fe2-43d8-9933-d3c6afc7db56</t>
  </si>
  <si>
    <t>aace2a3b-fcbe-4601-a549-73e56539eb67</t>
  </si>
  <si>
    <t>ab0a47e0-c41d-4a0f-9c74-f38f662b5dbf</t>
  </si>
  <si>
    <t>ab101bf4-eed8-4d90-a9b2-6691be3a6493</t>
  </si>
  <si>
    <t>ab2850a0-2445-427b-9c76-c8d7f72eb21b</t>
  </si>
  <si>
    <t>Ifako</t>
  </si>
  <si>
    <t>ab4ec985-a867-4200-86ec-93be30f0d276</t>
  </si>
  <si>
    <t>ab52daff-140a-4a41-85a1-da8af8a0199a</t>
  </si>
  <si>
    <t>ab943876-b49a-4e11-9469-90083dbb827d</t>
  </si>
  <si>
    <t>abba28f7-3d49-4ad2-9495-a99594f52ef7</t>
  </si>
  <si>
    <t>abcaf899-311a-48f3-9223-08081693f2ec</t>
  </si>
  <si>
    <t>ac11f23d-7953-42d9-94fb-b7877eff440e</t>
  </si>
  <si>
    <t>Bacolod</t>
  </si>
  <si>
    <t>Negros occidental</t>
  </si>
  <si>
    <t>ac21dcec-eebd-475c-bfea-85675541602f</t>
  </si>
  <si>
    <t>ac64f9c0-86fc-4087-bdef-e0aaf0184943</t>
  </si>
  <si>
    <t>Food Process Engineering</t>
  </si>
  <si>
    <t>ac7dca6e-dbc2-4843-9736-a9874763ad31</t>
  </si>
  <si>
    <t>ac928d40-d2c7-41a3-a9ab-1f3933311fb2</t>
  </si>
  <si>
    <t>acb888b8-aeb5-4608-82fa-77ea12223ef8</t>
  </si>
  <si>
    <t>Pedagarlapadu</t>
  </si>
  <si>
    <t>acbbf71f-356a-46bd-b0d8-f815f7f68e73</t>
  </si>
  <si>
    <t>acd77954-9f72-4c7a-9dce-97b8227d1086</t>
  </si>
  <si>
    <t>Sheffield</t>
  </si>
  <si>
    <t>South Yorkshire</t>
  </si>
  <si>
    <t>S2 4NF</t>
  </si>
  <si>
    <t>Digital Media Management</t>
  </si>
  <si>
    <t>acdb4d11-f34d-46e5-b173-e128beef1699</t>
  </si>
  <si>
    <t>StCharles</t>
  </si>
  <si>
    <t>Medical Marketing or Medical Administration</t>
  </si>
  <si>
    <t>acfbffd1-1ad0-499a-af0a-23d3c2a3a8ce</t>
  </si>
  <si>
    <t>ad3b2539-acd5-48a2-bd05-edc51b08675c</t>
  </si>
  <si>
    <t>Ras al khaimah</t>
  </si>
  <si>
    <t>ad3e7126-4f02-4ab9-88b6-ee3a99913cb5</t>
  </si>
  <si>
    <t>ad5dc2ca-3690-4883-94b7-dad8b65fae78</t>
  </si>
  <si>
    <t>ad8745e1-90ae-4d6c-89d1-2fffd1fef7fc</t>
  </si>
  <si>
    <t>adfefb5e-1d02-4b37-9c79-75f9353e865e</t>
  </si>
  <si>
    <t>ae4398cf-a35f-4b6f-9254-f0b18039cc2e</t>
  </si>
  <si>
    <t>ae593431-ffdb-40c0-8d98-ca2c04420069</t>
  </si>
  <si>
    <t>ae6467dd-a4c4-47bc-a9df-6da12895d023</t>
  </si>
  <si>
    <t>ae704457-eb6e-4d19-b958-14f910fbe52d</t>
  </si>
  <si>
    <t>ae9e441e-857f-46b7-ad6b-f33315f50816</t>
  </si>
  <si>
    <t>Bhatkal</t>
  </si>
  <si>
    <t>Diploma in Automobile Engineering</t>
  </si>
  <si>
    <t>aee4964d-0c10-4691-b9b5-d731b2a03e84</t>
  </si>
  <si>
    <t>af474012-28d2-48e2-9820-3e9f41cde14d</t>
  </si>
  <si>
    <t>af47e4e4-5816-4261-bfb2-d8ba186e90c5</t>
  </si>
  <si>
    <t>ISLAMABAD</t>
  </si>
  <si>
    <t>af7493b7-429e-4e42-b9a7-a509781034ba</t>
  </si>
  <si>
    <t>af84d06e-7ded-4d38-a6aa-ade1a7094089</t>
  </si>
  <si>
    <t>afaec4fb-cbf0-4572-987c-e6bff15350d3</t>
  </si>
  <si>
    <t>afba386c-b520-4efb-8c2d-90794f6c0aa6</t>
  </si>
  <si>
    <t>afef5ab1-d806-4660-a843-37d887733920</t>
  </si>
  <si>
    <t>mogadishu</t>
  </si>
  <si>
    <t>Jubbaland</t>
  </si>
  <si>
    <t>b0007ff6-2f9f-4b5d-9841-efc03ad21086</t>
  </si>
  <si>
    <t>b00a9fb7-41a8-478d-ad2a-f296165afef7</t>
  </si>
  <si>
    <t>Deoghar</t>
  </si>
  <si>
    <t>b0397df8-ac39-493f-8c9d-fd544a388f1d</t>
  </si>
  <si>
    <t>b042ed89-d253-4864-a226-085fd210c777</t>
  </si>
  <si>
    <t>b06a071d-a314-4bfb-adc0-9d88cabe1141</t>
  </si>
  <si>
    <t>CAIRO</t>
  </si>
  <si>
    <t>b0848c24-7652-41d4-b536-c7cc636a165a</t>
  </si>
  <si>
    <t>b098270b-637b-488e-89ee-1aee7e5492f7</t>
  </si>
  <si>
    <t>Nanjing</t>
  </si>
  <si>
    <t>Finance Management</t>
  </si>
  <si>
    <t>b0a2664c-cf26-4340-bf2e-f700cb9a9593</t>
  </si>
  <si>
    <t>Mahabubabad</t>
  </si>
  <si>
    <t>b0bb7a85-5c47-45fc-98d0-5ba718e49b1a</t>
  </si>
  <si>
    <t>b0e094db-e821-4b38-b6ae-cfcd3d16c509</t>
  </si>
  <si>
    <t>mathematics</t>
  </si>
  <si>
    <t>b10d6997-8e9a-46cb-80ee-b5a58032be55</t>
  </si>
  <si>
    <t>Khairpur Mirs</t>
  </si>
  <si>
    <t>b10df3d3-09cb-40b7-bc53-62da7530aa1f</t>
  </si>
  <si>
    <t>BANGALORE</t>
  </si>
  <si>
    <t>b169b871-4750-4877-84c6-417850303585</t>
  </si>
  <si>
    <t>b177b0e6-63af-4645-ae95-8804c63d86d7</t>
  </si>
  <si>
    <t>b196419a-8118-4964-bd53-8439249d598c</t>
  </si>
  <si>
    <t>b19891fc-db19-479b-b1cd-f4b60fe8443d</t>
  </si>
  <si>
    <t>Mandvi</t>
  </si>
  <si>
    <t>b1b6593c-a7ed-4ee5-9983-ddffdabd47ea</t>
  </si>
  <si>
    <t>b1d8f4e8-bd8b-4edb-8e97-59b6640d9b61</t>
  </si>
  <si>
    <t>WB</t>
  </si>
  <si>
    <t>b1dd008b-e36a-48da-b638-57b245ea265a</t>
  </si>
  <si>
    <t>b1df236d-c964-426d-9e04-d36512f73008</t>
  </si>
  <si>
    <t>b1f60124-3632-4dea-90ca-cf815c42e3a5</t>
  </si>
  <si>
    <t>b2253423-c4d8-4e98-957d-57b87e60969c</t>
  </si>
  <si>
    <t>b237e825-1067-4808-b435-5282e29d5176</t>
  </si>
  <si>
    <t>Pontian</t>
  </si>
  <si>
    <t>b269190d-817e-4112-9f27-4dfde9edd28a</t>
  </si>
  <si>
    <t>b29044d7-67ed-4839-8dac-204e290e6046</t>
  </si>
  <si>
    <t>Okota</t>
  </si>
  <si>
    <t>b2a08987-4ab8-4be6-b82d-ea1b7c313aee</t>
  </si>
  <si>
    <t>Mandsaur</t>
  </si>
  <si>
    <t>b2bdecb4-3d01-48fe-9a97-63d9f814ceba</t>
  </si>
  <si>
    <t>mardan</t>
  </si>
  <si>
    <t>b2eea031-4219-4ca0-915e-c2ad03d9fd19</t>
  </si>
  <si>
    <t>b2ef5b7d-6f78-4bba-9df2-f8b55c45d3f2</t>
  </si>
  <si>
    <t>Alpha</t>
  </si>
  <si>
    <t>Up</t>
  </si>
  <si>
    <t>b34d76aa-71a1-43e3-85dc-a633ca95e101</t>
  </si>
  <si>
    <t>Lugbe</t>
  </si>
  <si>
    <t>b357511b-b46e-4420-9a62-e7304cc00eec</t>
  </si>
  <si>
    <t>b3980b73-d332-44ac-92e9-1665d7ca1cc5</t>
  </si>
  <si>
    <t>Makawanpur</t>
  </si>
  <si>
    <t>Business Consultant</t>
  </si>
  <si>
    <t>b39d3e41-41a8-4ecb-b3d6-9c475a5321c8</t>
  </si>
  <si>
    <t>b3abd295-72fa-4bcc-87ee-1f25e98fa58a</t>
  </si>
  <si>
    <t>b3be9fbf-302a-40db-a737-14fdf9577716</t>
  </si>
  <si>
    <t>b3dd2d65-e7f0-4a36-9ae5-f332721edb6f</t>
  </si>
  <si>
    <t>b3f79fac-af01-46d4-9cc0-ff74f5ccae0a</t>
  </si>
  <si>
    <t>b429ce57-ea69-4071-9478-1c1c56eb795c</t>
  </si>
  <si>
    <t>b43db534-a954-499a-91f6-d3e180449d4d</t>
  </si>
  <si>
    <t>b4487e6a-7cfc-45d7-8f0b-f1e8f2f947c9</t>
  </si>
  <si>
    <t>b44f2def-4f3d-4935-ae36-11d0321547cf</t>
  </si>
  <si>
    <t>b4520e00-ae65-4a29-a5b3-7ee56f1f6f6e</t>
  </si>
  <si>
    <t>b47cdada-e678-4489-8506-f3b40b566c31</t>
  </si>
  <si>
    <t>Isb</t>
  </si>
  <si>
    <t>b4a50a74-1703-47ab-9a90-42967643422f</t>
  </si>
  <si>
    <t>b4af40a1-7919-42ce-8bb0-099a08e7a670</t>
  </si>
  <si>
    <t>b4b330df-310f-4aa7-a451-e1e77e17d999</t>
  </si>
  <si>
    <t>b52e2780-a960-4e30-8326-30c8d0a925f5</t>
  </si>
  <si>
    <t>b545fb34-5256-46e8-b2a5-b464cee75eec</t>
  </si>
  <si>
    <t>Information systems</t>
  </si>
  <si>
    <t>b554fd20-de9b-49b4-bba0-23eb12f90f98</t>
  </si>
  <si>
    <t>b58633d3-0370-4c81-96c0-61e69bb16901</t>
  </si>
  <si>
    <t>Ifako Ijaye</t>
  </si>
  <si>
    <t>b5f0a518-3b03-49e5-a5f2-bfd52e35a6b5</t>
  </si>
  <si>
    <t>b623e10e-f156-4616-928e-8a09cff24de6</t>
  </si>
  <si>
    <t>b644f7de-c983-44b4-9786-c397c3d20050</t>
  </si>
  <si>
    <t>Kohima</t>
  </si>
  <si>
    <t>Nagaland</t>
  </si>
  <si>
    <t>b673f7e6-7de4-4de1-8dfc-649525471a69</t>
  </si>
  <si>
    <t>b67911dc-b560-4ad9-a43d-81b2700b562f</t>
  </si>
  <si>
    <t>b68fea01-94fe-41d9-ae97-bee7a4369ff6</t>
  </si>
  <si>
    <t>Batavia</t>
  </si>
  <si>
    <t>b6ffb200-a996-4470-b5a8-5d9fc99c41a9</t>
  </si>
  <si>
    <t>b71b02a4-7cec-4673-8a53-e46dc2170e23</t>
  </si>
  <si>
    <t>b767e860-d002-4da8-8e42-60464eb5ce57</t>
  </si>
  <si>
    <t>b794e8b8-102f-4422-879e-af59683e719b</t>
  </si>
  <si>
    <t>b7983fea-2b21-4dde-8b82-f86683018c9c</t>
  </si>
  <si>
    <t>b7b153bf-04a3-477e-b589-9b0037f7ac03</t>
  </si>
  <si>
    <t>Materials Sciences</t>
  </si>
  <si>
    <t>b7b545de-f11a-4a3b-9d45-3b1956e9bdd6</t>
  </si>
  <si>
    <t>jamshedpur</t>
  </si>
  <si>
    <t>b7d4b5b9-eb53-438c-a877-22991e112665</t>
  </si>
  <si>
    <t>tamil nadu</t>
  </si>
  <si>
    <t>b804048c-c024-48ee-9ecf-848a3e44e259</t>
  </si>
  <si>
    <t>b88be0d5-a4c5-4574-b2b4-2a4da6528b17</t>
  </si>
  <si>
    <t>b8bc7bc1-b404-4d8e-aa70-e347fa9e4003</t>
  </si>
  <si>
    <t>Sagwara</t>
  </si>
  <si>
    <t>b8cb0707-679c-4072-aa8e-4c9cccba4a78</t>
  </si>
  <si>
    <t>Dallas</t>
  </si>
  <si>
    <t>b8e68d77-ea01-4bcf-a184-41ef546b883f</t>
  </si>
  <si>
    <t>b8ef7cd5-fdf0-4eca-8c15-c5b37fd98f22</t>
  </si>
  <si>
    <t>Aluva</t>
  </si>
  <si>
    <t>b906d602-e0db-4724-8026-7eb9e2157427</t>
  </si>
  <si>
    <t>b91cc21e-2a0d-4ed2-a353-56d765881b23</t>
  </si>
  <si>
    <t>b91e8f2c-107b-437d-91a6-41d617ff8cb5</t>
  </si>
  <si>
    <t>Panchwad</t>
  </si>
  <si>
    <t>b93cf0fc-0651-4587-82b3-f84f260f7c13</t>
  </si>
  <si>
    <t>b9479be5-2a4b-4165-af94-1e216fb7e7c5</t>
  </si>
  <si>
    <t>b969a749-4678-4d6d-902c-f93d9c83d0a1</t>
  </si>
  <si>
    <t>b9a87801-d201-4dd8-8218-756a51943211</t>
  </si>
  <si>
    <t>b9ae8825-9e4c-4508-8538-aaf4b00d622e</t>
  </si>
  <si>
    <t>Oke Aro</t>
  </si>
  <si>
    <t>b9ba4ae2-8573-437a-9e5b-038cc458ffb7</t>
  </si>
  <si>
    <t>b9ba68a2-f0c9-42f3-8cc2-e383007dd7f4</t>
  </si>
  <si>
    <t>b9d6f3e1-e924-4d84-bf1b-3ce5415122c4</t>
  </si>
  <si>
    <t>ba562415-3ff1-4e76-a554-0a01e95b0af8</t>
  </si>
  <si>
    <t>Lagos st</t>
  </si>
  <si>
    <t>ba5bcfad-8738-4c03-aa72-4f9a5d178974</t>
  </si>
  <si>
    <t>wildwood</t>
  </si>
  <si>
    <t>ba78c021-039f-49be-8bda-742bf47132c1</t>
  </si>
  <si>
    <t>ba7f7f17-bb8d-4492-8b6b-e2939350baaa</t>
  </si>
  <si>
    <t>TRICHY</t>
  </si>
  <si>
    <t>baad5cfe-0d52-4998-8914-509ddf6a2b6a</t>
  </si>
  <si>
    <t>bad8ce94-9614-4819-8d02-57eb6b7a3d99</t>
  </si>
  <si>
    <t>Manufacturing Engineering</t>
  </si>
  <si>
    <t>bae515ab-f3fb-4ab9-9ba3-52a37e1e378a</t>
  </si>
  <si>
    <t>bb18abb0-9add-46e4-b097-830096debf2c</t>
  </si>
  <si>
    <t>bb274ffc-35a5-441a-adc3-22f79ca0d78e</t>
  </si>
  <si>
    <t>Polokwane</t>
  </si>
  <si>
    <t>Limpopo</t>
  </si>
  <si>
    <t>bb936ee3-242b-4a55-a25e-0abaab5a74d4</t>
  </si>
  <si>
    <t>bba520c7-8eb1-421b-9471-dbb6c547bcd0</t>
  </si>
  <si>
    <t>bbb1e087-6651-43a9-bf0e-edba0b55ecb2</t>
  </si>
  <si>
    <t>Siddipet</t>
  </si>
  <si>
    <t>bc4c6f52-728d-4d12-87d9-8900947fd1bd</t>
  </si>
  <si>
    <t>Niger start</t>
  </si>
  <si>
    <t>bc4e8099-5d6d-49f8-9ff5-2923427699b5</t>
  </si>
  <si>
    <t>bc5b7e59-9490-46ab-883d-11b7b69b3ed4</t>
  </si>
  <si>
    <t>bc7d1096-b06d-4157-be6b-a6a53478d638</t>
  </si>
  <si>
    <t>Kharagpur</t>
  </si>
  <si>
    <t>bc85fdef-93ff-4feb-8a7d-52e5431a1aa3</t>
  </si>
  <si>
    <t>Herat</t>
  </si>
  <si>
    <t>bca0efb0-fda8-4fe9-90cf-9964aed5fe73</t>
  </si>
  <si>
    <t>new delhi</t>
  </si>
  <si>
    <t>bcaf6db6-5dfd-4809-8d3d-f371d42f33c9</t>
  </si>
  <si>
    <t>vontimitta</t>
  </si>
  <si>
    <t>bcdaea98-d959-43ab-9455-7e0a25af9e3e</t>
  </si>
  <si>
    <t>Kolhapur</t>
  </si>
  <si>
    <t>bcde264c-9c77-4d90-ad0c-eb34861a53f7</t>
  </si>
  <si>
    <t>bd14ab84-84e9-4eb8-9f32-39986003ecda</t>
  </si>
  <si>
    <t>South West</t>
  </si>
  <si>
    <t>bd178dce-a5cb-41b7-a88f-6aa99b20acdf</t>
  </si>
  <si>
    <t>bd2c5790-a3b4-4b4f-8643-194783f2cf60</t>
  </si>
  <si>
    <t>bd4cf86e-267d-4555-8c8a-e12588c3f0b2</t>
  </si>
  <si>
    <t>Karachu</t>
  </si>
  <si>
    <t>bd647793-f873-4ce6-9d68-fbd101dc675b</t>
  </si>
  <si>
    <t>Scottsdale</t>
  </si>
  <si>
    <t>bd6e8fc8-3406-4772-b3b5-512d2302a0a0</t>
  </si>
  <si>
    <t>bd912a41-2b04-436d-a030-d89603f26749</t>
  </si>
  <si>
    <t>Elagami</t>
  </si>
  <si>
    <t>bdb0b9c4-a076-4d35-8d2b-e08e7e54e200</t>
  </si>
  <si>
    <t>bdbaa36c-395e-47f3-b7ed-9e6ae9334b1c</t>
  </si>
  <si>
    <t>bdcc0b69-9e5b-4c78-a7ce-8b1dc71cc887</t>
  </si>
  <si>
    <t>kisii</t>
  </si>
  <si>
    <t>be19ac34-2501-47e1-976f-27470440c1fa</t>
  </si>
  <si>
    <t>be638514-c8be-489c-a247-e4596c53db18</t>
  </si>
  <si>
    <t>Chakdah</t>
  </si>
  <si>
    <t>be77632a-f33e-4e57-8bb2-488a972febcd</t>
  </si>
  <si>
    <t>Bellary</t>
  </si>
  <si>
    <t>bea1c5ca-5920-428b-8483-516806fe10bc</t>
  </si>
  <si>
    <t>beb68d61-30c1-41db-818b-3eca96cd4794</t>
  </si>
  <si>
    <t>bee0359e-4db1-4f3c-9a04-739536876201</t>
  </si>
  <si>
    <t>bef1aa0b-23f5-46a8-9c8b-d5683c0008a8</t>
  </si>
  <si>
    <t>Ajegunle</t>
  </si>
  <si>
    <t>bf2e3eec-db93-4a29-8c76-41a73dd556c2</t>
  </si>
  <si>
    <t>bf48b324-a284-41b2-beca-e1618edc1e24</t>
  </si>
  <si>
    <t>bf6920e8-4e46-472e-b4cd-c918d77b8817</t>
  </si>
  <si>
    <t>bfadab69-b3e1-4936-926b-cfd5120eb132</t>
  </si>
  <si>
    <t>bffe0fde-f595-4f52-8ea0-3d10ac7716a0</t>
  </si>
  <si>
    <t>KHAMMAM</t>
  </si>
  <si>
    <t>c01e638c-52ef-4137-912c-433e59a23a0a</t>
  </si>
  <si>
    <t>c06b0bc3-ddfa-4a9c-b8d5-0add3bea8f04</t>
  </si>
  <si>
    <t>c0c0de8c-5db1-413a-abce-e8461ee9abdd</t>
  </si>
  <si>
    <t>c0d33b3d-2612-4de2-be68-cf98866338cb</t>
  </si>
  <si>
    <t>c0d88148-ffdc-4b3d-9630-191156898251</t>
  </si>
  <si>
    <t>c0e97c0f-ba82-409a-b581-d132332fa1f6</t>
  </si>
  <si>
    <t>c0ed1325-1e32-4707-8318-1a2b2770d36b</t>
  </si>
  <si>
    <t>NAPERVILLE</t>
  </si>
  <si>
    <t>c1034899-8f08-44e1-8567-9bb1c5ad66d5</t>
  </si>
  <si>
    <t>LUCKNOW</t>
  </si>
  <si>
    <t>c1357840-a107-4b30-be3b-8f92910eb69c</t>
  </si>
  <si>
    <t>c14b57f1-4a61-4678-bc78-cd4235ac8912</t>
  </si>
  <si>
    <t>c1598d3d-7e96-41e0-9952-fcb42599f406</t>
  </si>
  <si>
    <t>Overland Park</t>
  </si>
  <si>
    <t>Kansas</t>
  </si>
  <si>
    <t>c162c32e-2ab1-4819-9de5-7186ad209555</t>
  </si>
  <si>
    <t>c164b1c6-d462-47b9-91e8-2a7649e66679</t>
  </si>
  <si>
    <t>THOIRY</t>
  </si>
  <si>
    <t>Ain</t>
  </si>
  <si>
    <t>c1cd865e-f035-461f-9d35-58d8476eb937</t>
  </si>
  <si>
    <t>hawally</t>
  </si>
  <si>
    <t>Kuwait</t>
  </si>
  <si>
    <t>c1f6d683-d0bf-4b7a-a55d-b9fc3b752ec0</t>
  </si>
  <si>
    <t>c203c788-3fa2-4cf8-9b49-18c85071cbc6</t>
  </si>
  <si>
    <t>Buffalo Grove</t>
  </si>
  <si>
    <t>c20cddae-1d0f-46f1-a09f-8c75fa8c26a7</t>
  </si>
  <si>
    <t>c21acb7c-103d-4335-94d3-f1f55b237f4a</t>
  </si>
  <si>
    <t>c234e245-4c13-480a-99fd-daeb520be2b5</t>
  </si>
  <si>
    <t>c2552dec-96e7-4360-b560-31c14ec69358</t>
  </si>
  <si>
    <t>c278947a-cd0d-4d93-8670-26cdcd7d9dec</t>
  </si>
  <si>
    <t>c33a5fe5-c0ea-49de-9d2a-421eae3335eb</t>
  </si>
  <si>
    <t>MH</t>
  </si>
  <si>
    <t>c3518e54-0ffa-469f-8199-3e1f8128f168</t>
  </si>
  <si>
    <t>Pudukkottai</t>
  </si>
  <si>
    <t>c36a4460-5434-4378-ad9a-74b480e410d9</t>
  </si>
  <si>
    <t>c3768dad-18de-4697-946b-5a079a969493</t>
  </si>
  <si>
    <t>c37e2695-9db5-45b8-bc55-edb2d63f24bd</t>
  </si>
  <si>
    <t>c39591b5-8c1a-4ab7-8299-1792d7ab4f2d</t>
  </si>
  <si>
    <t>amreli</t>
  </si>
  <si>
    <t>c39c06d3-57e4-426d-8d55-bf0c44db3d38</t>
  </si>
  <si>
    <t>Chandrapur</t>
  </si>
  <si>
    <t>Bachelor of Business Administration</t>
  </si>
  <si>
    <t>c39d32ba-e39d-43ec-bd98-f5b5a229d067</t>
  </si>
  <si>
    <t>c3b0187c-4f93-4488-8915-96b52bc58a2e</t>
  </si>
  <si>
    <t>Dar</t>
  </si>
  <si>
    <t>c3b16956-c682-4d8e-a4d9-33cc8200dc6d</t>
  </si>
  <si>
    <t>c42905c4-d3e8-410d-ad1e-898a423bd1d5</t>
  </si>
  <si>
    <t>c4443f7f-b735-47e7-adad-eb3bea635cfd</t>
  </si>
  <si>
    <t>c44cbf65-3c14-4fe7-ae91-08b7ec1bd8b0</t>
  </si>
  <si>
    <t>HoChiMinh</t>
  </si>
  <si>
    <t>c45e00d5-3683-412d-ab84-cc5370809d44</t>
  </si>
  <si>
    <t>West Allis</t>
  </si>
  <si>
    <t>WI</t>
  </si>
  <si>
    <t>c47cfd48-1561-4d47-acf6-3fd1b65bccc8</t>
  </si>
  <si>
    <t>Chilakaluripeta</t>
  </si>
  <si>
    <t>Boppudi</t>
  </si>
  <si>
    <t>c486ea02-094c-4f9f-bd54-ee4b117550f6</t>
  </si>
  <si>
    <t>c4b3d21a-b0cd-46d5-b285-a32c3239b095</t>
  </si>
  <si>
    <t>c4bf043a-35df-4c91-8be9-54047ad92410</t>
  </si>
  <si>
    <t>Mohali</t>
  </si>
  <si>
    <t>c4cc8569-fca3-4909-b612-da1749aaff0f</t>
  </si>
  <si>
    <t>Shoubra</t>
  </si>
  <si>
    <t>c4fe10c8-8d10-4fdd-9205-d709e19c2f17</t>
  </si>
  <si>
    <t>c50c0948-73a2-4ac9-aee5-aa83b6720bb3</t>
  </si>
  <si>
    <t>c5173ca4-5131-4003-9097-79818e749963</t>
  </si>
  <si>
    <t>c51f9b40-6ccd-48fc-8381-e3daf1957cfa</t>
  </si>
  <si>
    <t>Kammareddy</t>
  </si>
  <si>
    <t>Telagana</t>
  </si>
  <si>
    <t>c5253c50-e93f-4db1-9802-a1fe959c455e</t>
  </si>
  <si>
    <t>c55229cd-de4d-48fd-b606-a9f1d9500387</t>
  </si>
  <si>
    <t>c55250f5-2201-4055-9f88-d905fc0c6e39</t>
  </si>
  <si>
    <t>c57e8797-ad8c-411d-b542-719e28fbe2cb</t>
  </si>
  <si>
    <t>SANGAREDDY</t>
  </si>
  <si>
    <t>c5862a98-3ace-4f1d-a3ed-e9b8899517f4</t>
  </si>
  <si>
    <t>Economics and Finance</t>
  </si>
  <si>
    <t>c60ea18a-7931-45d7-9953-4ece662f088e</t>
  </si>
  <si>
    <t>c610a284-da83-423d-9e22-6b75a1c86c0c</t>
  </si>
  <si>
    <t>c6527ca9-cba9-4e14-ab67-d58c8d76c88e</t>
  </si>
  <si>
    <t>Joppa</t>
  </si>
  <si>
    <t>c68c0672-3d18-4267-b9b4-193a2a6ad8cc</t>
  </si>
  <si>
    <t>saintlouis</t>
  </si>
  <si>
    <t>c695daaf-4a9f-42bd-a7dd-7c84952d92cb</t>
  </si>
  <si>
    <t>PH</t>
  </si>
  <si>
    <t>c6cf7b2d-76f2-4aa0-8f02-5f2f002f976a</t>
  </si>
  <si>
    <t>Calexico</t>
  </si>
  <si>
    <t>c6cfba76-d2c7-4379-afeb-1de4a6fbd478</t>
  </si>
  <si>
    <t>c6d6a829-84e1-43b5-a11f-e59db337f0a3</t>
  </si>
  <si>
    <t>c6e2f225-744a-4747-83ea-6d53e307ae46</t>
  </si>
  <si>
    <t>c6f6712d-e14a-4134-8c92-cf961d1b47ab</t>
  </si>
  <si>
    <t>c72629b0-6634-4021-b9b2-135bbda6f765</t>
  </si>
  <si>
    <t>c7512c4c-d413-43b8-8348-ce9e196d1a8e</t>
  </si>
  <si>
    <t>Clayton</t>
  </si>
  <si>
    <t>c7998705-d671-414e-9b6e-eb0e4e488718</t>
  </si>
  <si>
    <t>c7b015c5-d713-4495-82fe-04b4a92b937f</t>
  </si>
  <si>
    <t>Bhiria road</t>
  </si>
  <si>
    <t>c7c4fca9-134b-462d-936b-f81e71a70e04</t>
  </si>
  <si>
    <t>Mymenshing</t>
  </si>
  <si>
    <t>c7ec4989-b688-4de9-9111-bb0ce4a02170</t>
  </si>
  <si>
    <t>c7f6c00c-2507-4bfc-add0-c7bfb3404f17</t>
  </si>
  <si>
    <t>c80de024-2c47-41b3-adb7-304b536f3a6a</t>
  </si>
  <si>
    <t>c85c9713-136f-450a-b341-81c13c028719</t>
  </si>
  <si>
    <t>c8608b21-77e4-4ad2-b310-ddead43b7c92</t>
  </si>
  <si>
    <t>c88177c1-ed18-4bf5-a51d-249b77182faa</t>
  </si>
  <si>
    <t>Saint louis university</t>
  </si>
  <si>
    <t>c88c06cc-b81d-4e60-9202-1fa6db2af448</t>
  </si>
  <si>
    <t>Bsc</t>
  </si>
  <si>
    <t>c8ae3556-0f81-4249-84c9-2cce2945d8d9</t>
  </si>
  <si>
    <t>nambiyur</t>
  </si>
  <si>
    <t>c8c2f3e0-8607-460e-813a-c5caabd73bcc</t>
  </si>
  <si>
    <t>c8cd2940-151e-4d05-bc78-6dc869cb598c</t>
  </si>
  <si>
    <t>Bharatpur</t>
  </si>
  <si>
    <t>Bagamati Province</t>
  </si>
  <si>
    <t>Actuarial Sciences</t>
  </si>
  <si>
    <t>c8fbf2a2-59d7-4c20-9d99-441b78b7ca8e</t>
  </si>
  <si>
    <t>jangaon</t>
  </si>
  <si>
    <t>c8fdf283-7f11-4a05-b039-c05084ea4055</t>
  </si>
  <si>
    <t>Wukari</t>
  </si>
  <si>
    <t>c92b0ed6-341d-47f7-8d43-cc0f84df51e4</t>
  </si>
  <si>
    <t>c9689a11-161d-46ab-8645-012cee04d58a</t>
  </si>
  <si>
    <t>c97177f5-a61f-43bb-af73-f32f74c7d484</t>
  </si>
  <si>
    <t>Roha</t>
  </si>
  <si>
    <t>c976385b-3fac-440b-aeca-c93f7008339f</t>
  </si>
  <si>
    <t>c9960e74-fc69-4402-826f-032f3375d8fd</t>
  </si>
  <si>
    <t>c9d2c011-f271-4d05-97ea-bb3f5e6217c2</t>
  </si>
  <si>
    <t>fayoum</t>
  </si>
  <si>
    <t>c9e36341-4f3a-404c-86cf-7f80ce89453b</t>
  </si>
  <si>
    <t>fatehabad</t>
  </si>
  <si>
    <t>ca25a1c4-a398-4a94-8914-96122296100e</t>
  </si>
  <si>
    <t>ca379652-65b5-4663-b0aa-bbb9cf819aee</t>
  </si>
  <si>
    <t>M</t>
  </si>
  <si>
    <t>ca75ed18-7010-46be-9523-1d68c220ffee</t>
  </si>
  <si>
    <t>ca863093-7e7d-4ae5-9c0d-193448686593</t>
  </si>
  <si>
    <t>ca9498ab-5250-4582-b4f0-e5b7c258ea26</t>
  </si>
  <si>
    <t>MEDIPALLE</t>
  </si>
  <si>
    <t>cb001c4e-bf56-46a8-aced-dee60962fd73</t>
  </si>
  <si>
    <t>cb21975d-b7c5-477b-a584-3cbbec5a5f84</t>
  </si>
  <si>
    <t>navsari</t>
  </si>
  <si>
    <t>gujrat</t>
  </si>
  <si>
    <t>cb33339a-766a-493d-bed5-ca5b58540f90</t>
  </si>
  <si>
    <t>cb3cf615-04d6-4f6b-b55c-47a0cb8d6806</t>
  </si>
  <si>
    <t>Jahi</t>
  </si>
  <si>
    <t>Guidance and Counseling</t>
  </si>
  <si>
    <t>cb49d632-7861-476a-a677-987e3b85688b</t>
  </si>
  <si>
    <t>cb7b1d5b-409a-417c-9d4a-7bf2af0bfd2b</t>
  </si>
  <si>
    <t>cb9f5622-9f73-4e56-ad2b-a31fa9f5f185</t>
  </si>
  <si>
    <t>cbacaddc-11be-493e-9710-5e4196e43cd2</t>
  </si>
  <si>
    <t>cbceabf9-3e6b-4809-9e18-b36f9cb70f76</t>
  </si>
  <si>
    <t>cbdaaa67-3dff-433b-9e84-b5326bfbf5b1</t>
  </si>
  <si>
    <t>cbf26d85-89e8-4d84-b1ef-c00267211fe5</t>
  </si>
  <si>
    <t>cc1f8d7b-9121-4e32-8958-294486390667</t>
  </si>
  <si>
    <t>Itanagar</t>
  </si>
  <si>
    <t>Arunachal Pradesh</t>
  </si>
  <si>
    <t>cc46798a-9ae0-43ab-a927-5431b5ebccd2</t>
  </si>
  <si>
    <t>faisal</t>
  </si>
  <si>
    <t>Computer Science and Statistcs</t>
  </si>
  <si>
    <t>cc4b1602-9959-408e-a4d6-54603c1ac8f2</t>
  </si>
  <si>
    <t>cc5cf63d-f260-40f5-9bc2-c3a7db6c7910</t>
  </si>
  <si>
    <t>cc81f2d8-e13c-40de-907a-3c9fe0d525bd</t>
  </si>
  <si>
    <t>cc8d8c91-6dfe-47b9-9dda-2e18fba300be</t>
  </si>
  <si>
    <t>ccb07c55-b644-4fb6-b287-8c290e2f42c6</t>
  </si>
  <si>
    <t>ccbd06de-0457-4c42-859d-47cae5feee99</t>
  </si>
  <si>
    <t>Madrid</t>
  </si>
  <si>
    <t>Spain</t>
  </si>
  <si>
    <t>cce748db-406d-44a6-b2aa-0813c2015e08</t>
  </si>
  <si>
    <t>Monoufiya</t>
  </si>
  <si>
    <t>Sadat City</t>
  </si>
  <si>
    <t>cd552742-b1d0-4e16-ae90-823cf353a03d</t>
  </si>
  <si>
    <t>Vizag</t>
  </si>
  <si>
    <t>cd56e4a4-7462-4169-bea5-fc019531a452</t>
  </si>
  <si>
    <t>cdaa9c64-7dbd-403b-b711-df2e889e5714</t>
  </si>
  <si>
    <t>Hoang Mai</t>
  </si>
  <si>
    <t>cdafd128-1615-4117-bbfa-abdd436604ff</t>
  </si>
  <si>
    <t>cdcb76df-c256-4b65-87be-1803835496c2</t>
  </si>
  <si>
    <t>Virar</t>
  </si>
  <si>
    <t>cdce29cd-69a9-47d4-890d-c32af8ed4038</t>
  </si>
  <si>
    <t>Donga bon</t>
  </si>
  <si>
    <t>Bahwalpur</t>
  </si>
  <si>
    <t>cde82af9-a3cd-46d3-8fb4-6f5f19caa3cb</t>
  </si>
  <si>
    <t>cdf6180f-0ce9-4762-b6e7-af204bf1730b</t>
  </si>
  <si>
    <t>ce07e701-e49f-4d71-bd9b-95d14091e321</t>
  </si>
  <si>
    <t>ce25af1f-ea5e-4dba-9992-7e02e8e1ab00</t>
  </si>
  <si>
    <t>ce53315e-3a18-48de-9e00-5d2270d9feac</t>
  </si>
  <si>
    <t>Ballari</t>
  </si>
  <si>
    <t>ce91d3d4-66d8-4f6e-bdb0-e9945811d2c5</t>
  </si>
  <si>
    <t>cea4f565-13ce-458d-a135-790137ba8923</t>
  </si>
  <si>
    <t>cea5c5d1-6128-43e8-845a-43164a4ce07c</t>
  </si>
  <si>
    <t>cee3088d-0daf-4dde-8070-92412393bb97</t>
  </si>
  <si>
    <t>Jacksonville</t>
  </si>
  <si>
    <t>ceec88c7-2ad3-4a46-aa33-dbc274b01c41</t>
  </si>
  <si>
    <t>ceed16bf-fa45-46c7-9e4d-ace8500e3bdf</t>
  </si>
  <si>
    <t>cefdbe30-f9fe-467b-86fe-61c768373657</t>
  </si>
  <si>
    <t>cf36856c-93c3-4969-a2fd-d35bcd5ff351</t>
  </si>
  <si>
    <t>cf4a649e-0b95-4121-aaae-9e27f3b7291a</t>
  </si>
  <si>
    <t>cf6b7060-52dd-4ef0-9c7e-0d4424a7859e</t>
  </si>
  <si>
    <t>sanit louis</t>
  </si>
  <si>
    <t>cf6e2184-bf70-4cf3-8cea-7ccbeb726816</t>
  </si>
  <si>
    <t>OkeAfa</t>
  </si>
  <si>
    <t>cf73960f-2cca-45f3-804f-8a1b783c5681</t>
  </si>
  <si>
    <t>cfab9d1e-ffdc-4525-8963-e8f1c858eb45</t>
  </si>
  <si>
    <t>d0069efa-96dd-4c6c-b127-433113938578</t>
  </si>
  <si>
    <t>d006cebd-c53a-46bf-81ef-19b1bfdd9f98</t>
  </si>
  <si>
    <t>d021cffd-0f05-482d-a5be-0bb542ea8572</t>
  </si>
  <si>
    <t>FEDERAL CAPITAL TERRITORY</t>
  </si>
  <si>
    <t>d04029f9-385a-4aa9-80ac-d0b57a1a177d</t>
  </si>
  <si>
    <t>Festac Town</t>
  </si>
  <si>
    <t>d05abf73-da31-4d15-8df0-9370037deff6</t>
  </si>
  <si>
    <t>Industrial Relations and Personnel Management</t>
  </si>
  <si>
    <t>d0608b02-d7f5-451a-b247-5d416316afff</t>
  </si>
  <si>
    <t>d091c2a2-98bf-419f-8872-00ae36acde72</t>
  </si>
  <si>
    <t>Owo</t>
  </si>
  <si>
    <t>d09c42a9-8ec2-4272-835a-b7222166e600</t>
  </si>
  <si>
    <t>d0ef48c9-520b-454b-9177-4506ca5ff90c</t>
  </si>
  <si>
    <t>d0f6a3c4-67c7-41b6-a40e-89f794185c1d</t>
  </si>
  <si>
    <t>d0fd6934-ce2a-4c6b-9736-e78c09ec6983</t>
  </si>
  <si>
    <t>Kampala Ug</t>
  </si>
  <si>
    <t>d10272fa-77b0-4ddc-b7a6-b24fa64efadf</t>
  </si>
  <si>
    <t>Pithoragrah</t>
  </si>
  <si>
    <t>d10ce6a0-06a1-4c73-ba36-1d55ee3564e7</t>
  </si>
  <si>
    <t>d10f373c-c75b-4da9-815c-a529e4db02b0</t>
  </si>
  <si>
    <t>Desouk</t>
  </si>
  <si>
    <t>Kafrelsheikh</t>
  </si>
  <si>
    <t>d11a4499-30ae-4352-ae14-eb2b68e7c50d</t>
  </si>
  <si>
    <t>gadwal</t>
  </si>
  <si>
    <t>d12d9e11-968c-4a00-84b9-5e4589ee0802</t>
  </si>
  <si>
    <t>Baton Rouge</t>
  </si>
  <si>
    <t>Louisiana</t>
  </si>
  <si>
    <t>d15e4d39-1851-4a9e-a0fc-9e02e2300d63</t>
  </si>
  <si>
    <t>d17a3c50-7152-4ac3-886c-f2821198d7f1</t>
  </si>
  <si>
    <t>d1b3fd78-eac5-4f20-bc9e-ca6aa6a1d12e</t>
  </si>
  <si>
    <t>Dhanbad</t>
  </si>
  <si>
    <t>d1d5a525-4193-40ea-813c-c52b6cd82e04</t>
  </si>
  <si>
    <t>Sharjah</t>
  </si>
  <si>
    <t>d1e08ff8-177f-4026-a5b1-ee8ee2c8121f</t>
  </si>
  <si>
    <t>d253e102-8b28-415e-8a32-e778d3ceba91</t>
  </si>
  <si>
    <t>Nuzvid</t>
  </si>
  <si>
    <t>d25810c4-d800-410b-8158-647f71a0a7d2</t>
  </si>
  <si>
    <t>Pulwama</t>
  </si>
  <si>
    <t>d25aa3a2-37e2-41fc-aeb2-d95fe935c12d</t>
  </si>
  <si>
    <t>d2617cbf-ac08-4799-aecc-e56663d5c639</t>
  </si>
  <si>
    <t>Ojodu</t>
  </si>
  <si>
    <t>d26ccf4c-c476-42ec-8abf-b4f2c5743706</t>
  </si>
  <si>
    <t>karor laleson</t>
  </si>
  <si>
    <t>d27ab472-cfe7-4113-9b53-9350edbb2d16</t>
  </si>
  <si>
    <t>d2976089-b924-4c02-8ee8-996fa9b04dfb</t>
  </si>
  <si>
    <t>d2a21e94-4411-49bf-8e2d-f1877e561417</t>
  </si>
  <si>
    <t>Siler City</t>
  </si>
  <si>
    <t>d2a93774-d012-4f14-a62f-3dceef342422</t>
  </si>
  <si>
    <t>d2b22e52-3eae-4b54-ab55-3691757bce7f</t>
  </si>
  <si>
    <t>Sattenapalle</t>
  </si>
  <si>
    <t>d2c90821-6046-4da8-b8fb-a7034ce2e513</t>
  </si>
  <si>
    <t>d2e07ba4-c259-4bc5-a7c3-6d5b84e28f81</t>
  </si>
  <si>
    <t>d2e57159-feae-4e5b-b027-73e1bc714f6c</t>
  </si>
  <si>
    <t>d32ad28a-c2ee-42f8-a39e-6525b15ed231</t>
  </si>
  <si>
    <t>Psychology and Information Studies</t>
  </si>
  <si>
    <t>d37190b3-de2a-4c18-b279-1b1e510cbad2</t>
  </si>
  <si>
    <t>d39dff17-9ca3-451d-a9f7-a0fd97d4941a</t>
  </si>
  <si>
    <t>d3a207b1-3275-4afc-bfe5-c69cfce3b57c</t>
  </si>
  <si>
    <t>d3ac9dcc-0a3e-40d8-9ea1-6f75a9a87e74</t>
  </si>
  <si>
    <t>d3c36e5e-cec1-456c-ad3b-cbe9f20b8bf9</t>
  </si>
  <si>
    <t>d40435a8-cb42-472c-8f89-f0d34440105c</t>
  </si>
  <si>
    <t>d4172a9a-afa1-4134-af8c-b2727b402fb2</t>
  </si>
  <si>
    <t>d4318564-9ae1-4c4b-891b-c658a50445cb</t>
  </si>
  <si>
    <t>d456b6b5-832a-48c3-ba8d-035daca19ea0</t>
  </si>
  <si>
    <t>d46fc33a-211a-4ce0-b3ab-1e4d8180e2a6</t>
  </si>
  <si>
    <t>d48658ff-a0d0-4dc7-a788-ca1277e0d161</t>
  </si>
  <si>
    <t>Nandyal</t>
  </si>
  <si>
    <t>d4f84d43-739a-42d8-84b4-5292ed83b764</t>
  </si>
  <si>
    <t>d5080492-ec20-4034-9c10-9abbd8b29fa8</t>
  </si>
  <si>
    <t>d50d0027-0f60-4add-a21c-c9886e10849d</t>
  </si>
  <si>
    <t>nashik</t>
  </si>
  <si>
    <t>d511cf6c-1117-4801-ab17-484bc63f0cf5</t>
  </si>
  <si>
    <t>d580c429-f3a7-41ef-a045-f1017ee50dd1</t>
  </si>
  <si>
    <t>Golf city</t>
  </si>
  <si>
    <t>d58f344b-3663-4784-84f1-4b65055299e8</t>
  </si>
  <si>
    <t>d5bbb049-205e-4761-9c3f-e43dc17b6fa2</t>
  </si>
  <si>
    <t>GUJRANWALA</t>
  </si>
  <si>
    <t>engineering</t>
  </si>
  <si>
    <t>d609ebf9-9657-4b19-b925-3e19219915ef</t>
  </si>
  <si>
    <t>Udhailiyah</t>
  </si>
  <si>
    <t>Easter Province</t>
  </si>
  <si>
    <t>d616078e-dd2c-41e8-90c9-2dd949485865</t>
  </si>
  <si>
    <t>d67576a0-4a77-40fc-a3d5-074bb98634e4</t>
  </si>
  <si>
    <t>d67d0f89-7af4-4307-8746-8dffeaf07f84</t>
  </si>
  <si>
    <t>d67f25a3-3f88-4d01-b7fd-9973ae856d8f</t>
  </si>
  <si>
    <t>d6f3d0ea-f167-47eb-b983-f83c3b347665</t>
  </si>
  <si>
    <t>d72b94b9-0fb9-41e6-bcab-674942c1eb69</t>
  </si>
  <si>
    <t>d72cf94c-1370-4d2e-b0f1-9f39fffd6404</t>
  </si>
  <si>
    <t>saint louis university</t>
  </si>
  <si>
    <t>d76a414a-4813-46b7-8311-8e2e27105890</t>
  </si>
  <si>
    <t>d7765015-aa83-4c4a-af17-9f9d165c7f41</t>
  </si>
  <si>
    <t>bellary</t>
  </si>
  <si>
    <t>d79c7963-8872-4914-a1c3-21d434b1bc6a</t>
  </si>
  <si>
    <t>AHMEDABAD</t>
  </si>
  <si>
    <t>d7b895ac-cc59-4750-acc4-35e9870be0a4</t>
  </si>
  <si>
    <t>d7b9ecd5-1208-4a01-97d8-262957bf095f</t>
  </si>
  <si>
    <t>d7bcdaf7-3352-4efd-8bb8-fc593000b2ad</t>
  </si>
  <si>
    <t>d7cb947a-4fa6-4de9-ae91-1b0b69b6ba8d</t>
  </si>
  <si>
    <t>Brisbane</t>
  </si>
  <si>
    <t>Queensland</t>
  </si>
  <si>
    <t>d7f01c18-e872-4964-b511-080ad401b1c9</t>
  </si>
  <si>
    <t>d809ed5f-272e-4a18-aa43-34d83e6f5816</t>
  </si>
  <si>
    <t>d847691f-07b6-4494-b64b-e759106c8fdf</t>
  </si>
  <si>
    <t>JALNA</t>
  </si>
  <si>
    <t>d88e338c-9438-4af4-800a-c68c73ef5c50</t>
  </si>
  <si>
    <t>Ilaro</t>
  </si>
  <si>
    <t>d893e289-8395-40c8-bb50-f90010f69004</t>
  </si>
  <si>
    <t>egypt</t>
  </si>
  <si>
    <t>d8947c9a-653a-4bbe-aaef-2454316474a1</t>
  </si>
  <si>
    <t>d8c9ecee-0210-4fcb-9e6a-2939d56b4fcd</t>
  </si>
  <si>
    <t>Financial Engineering and Risk Management</t>
  </si>
  <si>
    <t>d8d88377-9c72-411b-a038-6a379c557bf9</t>
  </si>
  <si>
    <t>d8ec484f-03f6-4364-856c-fcd777b91dd9</t>
  </si>
  <si>
    <t>d8ffa453-ae5b-42b4-8b07-525292373a0d</t>
  </si>
  <si>
    <t>d9596f2a-8d8d-41bd-a985-95bda798a5ca</t>
  </si>
  <si>
    <t>rajkot</t>
  </si>
  <si>
    <t>d97f8f52-71a3-4943-b05c-9364e40c8986</t>
  </si>
  <si>
    <t>Khyber Pakhtunkhwa</t>
  </si>
  <si>
    <t>d9c68dfc-013e-4d48-a901-a746bbd3bbfa</t>
  </si>
  <si>
    <t>Health Care Management</t>
  </si>
  <si>
    <t>d9d07737-e2a4-4943-bdb4-7b8b40099337</t>
  </si>
  <si>
    <t>d9e9bb56-efc5-4dc0-bd9d-7ce57d27cede</t>
  </si>
  <si>
    <t>d9ff92d0-443d-4427-8995-e1b91d6ceb09</t>
  </si>
  <si>
    <t>Masters in Analytics</t>
  </si>
  <si>
    <t>da2b4856-1354-4975-b4e8-9149821d7c6d</t>
  </si>
  <si>
    <t>da5d3faa-56fb-42db-9be4-7bcd527ddd68</t>
  </si>
  <si>
    <t>Phc</t>
  </si>
  <si>
    <t>River</t>
  </si>
  <si>
    <t>da726778-7fd8-48cd-8ad8-8714f71f8c4b</t>
  </si>
  <si>
    <t>Ropar</t>
  </si>
  <si>
    <t>da7f28f2-5684-4c82-914e-38e72c7ce855</t>
  </si>
  <si>
    <t>da9d9e97-f658-4693-9b32-114a102cf791</t>
  </si>
  <si>
    <t>dad63617-1ecb-4a8a-9a37-276ebb7d6687</t>
  </si>
  <si>
    <t>Tripoli</t>
  </si>
  <si>
    <t>Janzoor</t>
  </si>
  <si>
    <t>daf92119-476c-4940-9368-5bd848f10498</t>
  </si>
  <si>
    <t>db056f56-972f-4903-b13f-67c44e37018d</t>
  </si>
  <si>
    <t>Artificial Intelligence and Data Science</t>
  </si>
  <si>
    <t>db123060-7c5f-4006-8c9b-594d59d50456</t>
  </si>
  <si>
    <t>db2a50ba-7633-489f-afb9-3c1e86474c70</t>
  </si>
  <si>
    <t>db4d9177-89f9-4133-bb6f-a15c80b4d724</t>
  </si>
  <si>
    <t>00176-0000</t>
  </si>
  <si>
    <t>dc0dd5bf-99d7-400f-abaf-7142e4318d40</t>
  </si>
  <si>
    <t>dc3a8b7a-ff97-4a1c-b883-a7fd4386ea24</t>
  </si>
  <si>
    <t>dc72fcfe-b4b9-4cce-9efe-f7a5ba836b25</t>
  </si>
  <si>
    <t>dc9210a9-deaf-4e1f-a267-c97e90b0f6de</t>
  </si>
  <si>
    <t>dcbd001f-23e2-4ad9-8d86-efdb9383b8c4</t>
  </si>
  <si>
    <t>dcd63d87-a46f-4a87-b52f-1920c678c258</t>
  </si>
  <si>
    <t>Plateau state</t>
  </si>
  <si>
    <t>English and Literature</t>
  </si>
  <si>
    <t>dcd8574b-4332-43e7-a96b-ade897e750e0</t>
  </si>
  <si>
    <t>dd083dd3-2e2c-463e-980f-2cb9cf101ea6</t>
  </si>
  <si>
    <t>dd0d19b5-15c1-4a6a-9f8e-bd5f9d8a79bf</t>
  </si>
  <si>
    <t>dd140c41-c603-42c9-b7a8-178c86e25f81</t>
  </si>
  <si>
    <t>Perambalur</t>
  </si>
  <si>
    <t>dd40793e-d3a0-4151-9257-90fe410f3d26</t>
  </si>
  <si>
    <t>Abakaliki</t>
  </si>
  <si>
    <t>Ebonyi</t>
  </si>
  <si>
    <t>dd453f85-46bc-4c23-b577-2b33b02907e1</t>
  </si>
  <si>
    <t>dd500445-0959-4e7b-8a6d-34d494ea553e</t>
  </si>
  <si>
    <t>visakhapatnam</t>
  </si>
  <si>
    <t>dd7b053d-cbd4-4775-a7d3-d427f39475c9</t>
  </si>
  <si>
    <t>Economics and Statistics</t>
  </si>
  <si>
    <t>dda7c73c-8b15-4713-8416-6959cc6631ea</t>
  </si>
  <si>
    <t>ddb6bdf1-7d95-4940-bb00-cd2930b6eec5</t>
  </si>
  <si>
    <t>Management and Accounting</t>
  </si>
  <si>
    <t>dde4324f-f46a-4078-ae29-6d22289930ae</t>
  </si>
  <si>
    <t>de142703-e7ce-4a0b-be73-b5ddeb83fe95</t>
  </si>
  <si>
    <t>de162a6a-1009-45fd-bc25-489c1d3cddcf</t>
  </si>
  <si>
    <t>de3fcb58-4db3-4738-aa0b-97e2f22c8d78</t>
  </si>
  <si>
    <t>dea03909-723e-4067-b11e-fb3a8cf0a552</t>
  </si>
  <si>
    <t>deab0c28-ff88-436e-96a9-fe57ed1b7f5c</t>
  </si>
  <si>
    <t>df0fb31e-34d9-4fbe-afc0-86e17aa98543</t>
  </si>
  <si>
    <t>df10af8f-1852-4f2c-837e-15186531ff8f</t>
  </si>
  <si>
    <t>Shahpur</t>
  </si>
  <si>
    <t>df29ff6b-e926-4a5b-8f3b-70fac76e6182</t>
  </si>
  <si>
    <t>Tinsukia</t>
  </si>
  <si>
    <t>df4047f1-bf57-439d-849f-06b32ab9efb0</t>
  </si>
  <si>
    <t>POTISKUM</t>
  </si>
  <si>
    <t>YOBE</t>
  </si>
  <si>
    <t>df502041-47a8-4900-a5ab-983a319f4b19</t>
  </si>
  <si>
    <t>Plateau State</t>
  </si>
  <si>
    <t>dfa11769-e046-4df0-a4e2-c2658cc7724f</t>
  </si>
  <si>
    <t>dfbff5ee-c1b0-40a2-a524-da1048b862b9</t>
  </si>
  <si>
    <t>dfea3cdb-a896-4ca5-9b46-75d2ff467ce2</t>
  </si>
  <si>
    <t>dff4ccc4-2bc0-4832-be5c-6e9c9683876b</t>
  </si>
  <si>
    <t>e00e7869-fb76-41d4-af12-bb1cc2e96ed1</t>
  </si>
  <si>
    <t>e03b8547-8a1f-4308-865e-9aba4493d174</t>
  </si>
  <si>
    <t>e058bbaf-2421-4e69-85a4-45adc5512c4a</t>
  </si>
  <si>
    <t>Management Sciences</t>
  </si>
  <si>
    <t>e08c04d4-1b1f-47bb-acc3-ebfaa1222f7c</t>
  </si>
  <si>
    <t>e10dcad3-c15b-4d87-b9cb-7ef33cfc6efa</t>
  </si>
  <si>
    <t>e14e2eb9-0d4a-42f5-8097-1e2cf5afe044</t>
  </si>
  <si>
    <t>Speech and Language Therapy</t>
  </si>
  <si>
    <t>e1676659-5016-4d19-8aa0-5577f0f2c424</t>
  </si>
  <si>
    <t>e16cf194-0fb1-4952-afe2-334b444fd1fb</t>
  </si>
  <si>
    <t>e1803fc5-e444-4dd2-95c8-fe8927bebb13</t>
  </si>
  <si>
    <t>Rockford</t>
  </si>
  <si>
    <t>e1c9e14c-72ef-4873-ad6a-59d6417589c5</t>
  </si>
  <si>
    <t>e1e6a962-aad5-425d-bdf8-19e1add8cf2f</t>
  </si>
  <si>
    <t>e2061777-7168-466a-b8cc-8e1032050db5</t>
  </si>
  <si>
    <t>e237f2ea-bc0c-4ebc-8594-824413601dab</t>
  </si>
  <si>
    <t>e2762dcf-95ae-474a-bfa6-abb60f67d578</t>
  </si>
  <si>
    <t>e297feaa-e3c6-45d8-9776-85ac4b8e2241</t>
  </si>
  <si>
    <t>e2e1a816-fb5d-4901-80fe-6a89af2d2913</t>
  </si>
  <si>
    <t>e330a90c-eb97-40d3-a867-1461122d9df7</t>
  </si>
  <si>
    <t>e363db0f-3c11-4d74-8a7a-43c4cdd87697</t>
  </si>
  <si>
    <t>Ota</t>
  </si>
  <si>
    <t>Applied Geophysics</t>
  </si>
  <si>
    <t>e391467c-7a19-4143-b12b-e3e2245e209d</t>
  </si>
  <si>
    <t>e39a18c0-9f71-4f5a-8b1d-e508bd5bfc34</t>
  </si>
  <si>
    <t>Rayachoty</t>
  </si>
  <si>
    <t>e3ae5dd0-7782-4fe8-8e1f-6c098ed1efe2</t>
  </si>
  <si>
    <t>e3b926ce-2028-4415-86bd-d6d79de91d81</t>
  </si>
  <si>
    <t>Sehwan sharif</t>
  </si>
  <si>
    <t>e3cbd0d6-ad29-4c78-8662-aafe1eb37116</t>
  </si>
  <si>
    <t>Srikalahasti</t>
  </si>
  <si>
    <t>e3ccb6ff-ba85-4526-b940-66c8645138e5</t>
  </si>
  <si>
    <t>nasr city</t>
  </si>
  <si>
    <t>e453e96a-4e30-41aa-a33f-e778aedd5433</t>
  </si>
  <si>
    <t>Songadh</t>
  </si>
  <si>
    <t>Manager</t>
  </si>
  <si>
    <t>e46cf32b-8cc5-4a70-b21e-9720cb37f92c</t>
  </si>
  <si>
    <t>e473e0de-bc92-4373-a37d-2ce6c105f4b1</t>
  </si>
  <si>
    <t>e4b26083-af16-44dc-965e-d7afd289dd99</t>
  </si>
  <si>
    <t>united states</t>
  </si>
  <si>
    <t>e4d46b50-37fd-482e-9337-2577d2631500</t>
  </si>
  <si>
    <t>Benue state</t>
  </si>
  <si>
    <t>e4f1678d-5eff-40c7-a3cf-3ef3601504b3</t>
  </si>
  <si>
    <t>e4ff0805-9448-4400-b77f-df66465e3608</t>
  </si>
  <si>
    <t>e511707b-1424-4be7-8849-9c06478eb3a8</t>
  </si>
  <si>
    <t>Baku</t>
  </si>
  <si>
    <t>AZ1123</t>
  </si>
  <si>
    <t>e53a715a-507e-4ce1-9ce7-42605ebfbb35</t>
  </si>
  <si>
    <t>Social Media Analytics</t>
  </si>
  <si>
    <t>e56c09d5-b89c-4b6e-9706-cc756f53f28d</t>
  </si>
  <si>
    <t>Khipro</t>
  </si>
  <si>
    <t>Datascientis</t>
  </si>
  <si>
    <t>e5a72a0a-1cb5-4126-a522-ebfd4faae00a</t>
  </si>
  <si>
    <t>e5a992de-157a-4f1a-905b-6eb0ba8a2e78</t>
  </si>
  <si>
    <t>e5c5a386-7637-43d7-a36d-0e3817bc5880</t>
  </si>
  <si>
    <t>e6046236-efd5-44de-a6c5-2c4f9220eb49</t>
  </si>
  <si>
    <t>e6128df4-6081-441a-a9a2-4029ce044326</t>
  </si>
  <si>
    <t>e61c3802-4218-45d2-a997-38f5349016dd</t>
  </si>
  <si>
    <t>Commerce and Digital Marketing</t>
  </si>
  <si>
    <t>e6289b2d-fbfe-44f4-80c4-775507ff500c</t>
  </si>
  <si>
    <t>Beawar</t>
  </si>
  <si>
    <t>e658302b-0092-4b97-9fdb-a208fce0e5f0</t>
  </si>
  <si>
    <t>Panjim</t>
  </si>
  <si>
    <t>e69512b9-4313-4137-9c44-12079a6982c7</t>
  </si>
  <si>
    <t>ALEXANDRIA</t>
  </si>
  <si>
    <t>e6a95712-8792-4231-9b22-22803cea0797</t>
  </si>
  <si>
    <t>Naihati</t>
  </si>
  <si>
    <t>Medical Biotechnology</t>
  </si>
  <si>
    <t>e6d768b6-1789-484b-8dd0-9ead53ff8129</t>
  </si>
  <si>
    <t>e6f94978-7ae0-477c-90d2-4751d7381ec2</t>
  </si>
  <si>
    <t>e720a50a-ad3b-450e-b890-b4b0c72ec684</t>
  </si>
  <si>
    <t>e75032f0-e660-4ae1-b565-9b4bcb22fabe</t>
  </si>
  <si>
    <t>e755549a-ab69-4e90-80a5-ac1283360a8e</t>
  </si>
  <si>
    <t>Bolingbrook</t>
  </si>
  <si>
    <t>60490-3294</t>
  </si>
  <si>
    <t>e756e914-0388-4774-b12e-e9096373f19f</t>
  </si>
  <si>
    <t>e7829578-18e2-47aa-be3b-6278fb8636ac</t>
  </si>
  <si>
    <t>e79b313d-7511-4375-9264-405f99901708</t>
  </si>
  <si>
    <t>63108-2406</t>
  </si>
  <si>
    <t>e79d50bb-ddde-4009-a73b-329c94b0a6f6</t>
  </si>
  <si>
    <t>Oyigbo</t>
  </si>
  <si>
    <t>e7dfc855-074e-4b39-b514-a874f4475145</t>
  </si>
  <si>
    <t>e8249be7-edf6-4821-b69d-cadba9c23b39</t>
  </si>
  <si>
    <t>e83ddbcb-9828-4449-ace2-9035bfc7f8a6</t>
  </si>
  <si>
    <t>Lagos Mainland</t>
  </si>
  <si>
    <t>e87aa478-a0b0-4809-9ead-a6c73b449a7d</t>
  </si>
  <si>
    <t>e89e9436-efa5-46aa-8601-f86ed05fcff8</t>
  </si>
  <si>
    <t>Parma</t>
  </si>
  <si>
    <t>Health Management</t>
  </si>
  <si>
    <t>e8eefe2e-316e-4201-8618-565c5a91c879</t>
  </si>
  <si>
    <t>e8f82469-ac36-4382-9843-af3d8b3c38bb</t>
  </si>
  <si>
    <t>e8f90295-e821-4df7-8100-6e5eef7eab1d</t>
  </si>
  <si>
    <t>e924a3bc-a958-4d9e-9d3f-0eb0ada08033</t>
  </si>
  <si>
    <t>Thiruvannamalai</t>
  </si>
  <si>
    <t>e971c23d-9426-4a19-8fe7-15be250c3543</t>
  </si>
  <si>
    <t>Karak</t>
  </si>
  <si>
    <t>State of Pakistan</t>
  </si>
  <si>
    <t>Emergency Care Technology</t>
  </si>
  <si>
    <t>e9a9196a-9c1f-44e2-90c8-181a092202a4</t>
  </si>
  <si>
    <t>Studentship</t>
  </si>
  <si>
    <t>e9bb960b-c48a-433e-9606-de097b60647e</t>
  </si>
  <si>
    <t>e9c6ffc3-6e5a-408b-8ad2-7546e64de699</t>
  </si>
  <si>
    <t>Ozubulu</t>
  </si>
  <si>
    <t>Anambra state</t>
  </si>
  <si>
    <t>e9c86ef4-2419-4765-b42c-f9e471d9606f</t>
  </si>
  <si>
    <t>e9c90138-7e08-4403-bab8-c198a561944d</t>
  </si>
  <si>
    <t>Schooling</t>
  </si>
  <si>
    <t>ea11a5c0-55eb-48b8-9692-6a32c462db69</t>
  </si>
  <si>
    <t>Tumsar</t>
  </si>
  <si>
    <t>ea27a3fb-057d-4c1d-9b67-2bf3084b6e97</t>
  </si>
  <si>
    <t>Actuarial Scence</t>
  </si>
  <si>
    <t>ea37191e-d92e-4414-9015-e2e6e1a79517</t>
  </si>
  <si>
    <t>ea3c2dad-c61d-440f-acdf-9c216ad8bff3</t>
  </si>
  <si>
    <t>riyadh</t>
  </si>
  <si>
    <t>ea776d69-62e5-43c0-a6b3-6e2bf592f3b1</t>
  </si>
  <si>
    <t>ea7e8c11-34b1-43ee-bdb5-6842b7d1ba33</t>
  </si>
  <si>
    <t>Maidan</t>
  </si>
  <si>
    <t>ea894799-f461-4ad8-8ea3-d0e49450099b</t>
  </si>
  <si>
    <t>Water Resources and Environmental Engineering</t>
  </si>
  <si>
    <t>ea8d864c-30db-437c-b701-7da70195a7bc</t>
  </si>
  <si>
    <t>Manglore</t>
  </si>
  <si>
    <t>eaea3363-ed64-4bb4-b129-440d43204946</t>
  </si>
  <si>
    <t>eb5a0e6e-2145-436b-a7fe-48ef5aa7badd</t>
  </si>
  <si>
    <t>eb664130-d015-4e94-8b0f-a7d5ea503d0a</t>
  </si>
  <si>
    <t>ebd91013-981d-4a15-9162-a1a85e16637c</t>
  </si>
  <si>
    <t>ebe5a1cc-9524-499a-bb1a-a01851e060a6</t>
  </si>
  <si>
    <t>Mokena</t>
  </si>
  <si>
    <t>ebf3b0a4-97b5-4261-81a3-9fcf264765c5</t>
  </si>
  <si>
    <t>Imbaba</t>
  </si>
  <si>
    <t>ec26202e-d94d-414e-8cac-398a8a66d0aa</t>
  </si>
  <si>
    <t>ec31ab48-edd4-4015-8722-e2ef61012c5a</t>
  </si>
  <si>
    <t>ec670414-f99b-4976-b0e9-e423079384c5</t>
  </si>
  <si>
    <t>ec98fe65-9b7f-413d-bcb1-ca83c4e4a9bf</t>
  </si>
  <si>
    <t>ecaae9de-c836-4a19-b7c9-5f6aa12afdb0</t>
  </si>
  <si>
    <t>ecca8754-208b-4114-be52-6dff3380c2a7</t>
  </si>
  <si>
    <t>Hospitality Management</t>
  </si>
  <si>
    <t>ecf70bde-e39d-4767-9365-f93e281a1d34</t>
  </si>
  <si>
    <t>Tiruchirapalli</t>
  </si>
  <si>
    <t>ed0d5d1f-cfaf-4a80-a00c-4c11cab49acc</t>
  </si>
  <si>
    <t>ed14d3b3-20c1-4147-9ab9-803d5db3d7bb</t>
  </si>
  <si>
    <t>Frisco</t>
  </si>
  <si>
    <t>ed1fc21a-27da-4cdc-9c65-439f608a1491</t>
  </si>
  <si>
    <t>ed4a4684-f0f9-4745-aa2d-6acd86d47d20</t>
  </si>
  <si>
    <t>piplan</t>
  </si>
  <si>
    <t>edd18ffc-52a5-46a0-ba36-fbd692c23dc0</t>
  </si>
  <si>
    <t>edd7a902-9f33-4aaa-b03b-fc2f8861d466</t>
  </si>
  <si>
    <t>eded692c-d238-45e5-8c5a-9bc2ee106890</t>
  </si>
  <si>
    <t>ee0321d2-e322-4f52-a317-8717bbd6de3f</t>
  </si>
  <si>
    <t>Okigwe</t>
  </si>
  <si>
    <t>Abia state</t>
  </si>
  <si>
    <t>ee44b2ea-bf9b-47ca-aeba-701ec605c87e</t>
  </si>
  <si>
    <t>ee55bfe6-92c1-4289-8c61-d84a10ffdf30</t>
  </si>
  <si>
    <t>eeab6402-d19d-4c23-812f-e63e7d8a4184</t>
  </si>
  <si>
    <t>kumasi</t>
  </si>
  <si>
    <t>eebc4198-3e60-4006-922f-33896ef9ef20</t>
  </si>
  <si>
    <t>ef07c665-f08a-42bb-a5b0-e9013b85e963</t>
  </si>
  <si>
    <t>ef1a0d6e-d1b8-438b-8dca-a5277d05b676</t>
  </si>
  <si>
    <t>ef50046d-0df0-4564-8692-62286d2f10ce</t>
  </si>
  <si>
    <t>ef6767a9-82ff-43ab-8ee6-058d47bc4557</t>
  </si>
  <si>
    <t>ef9982c4-a867-4ebf-ac6c-93cbf2771035</t>
  </si>
  <si>
    <t>efa145db-2251-4ba8-9421-f0cb9a521985</t>
  </si>
  <si>
    <t>india</t>
  </si>
  <si>
    <t>efb214e8-457f-4957-9462-a6906662bfac</t>
  </si>
  <si>
    <t>efb833aa-971c-45fa-9eb0-7b8363ab011b</t>
  </si>
  <si>
    <t>Zoology and Environmental Biology</t>
  </si>
  <si>
    <t>efe46ba2-a11e-4c3e-9711-b8cf520d459a</t>
  </si>
  <si>
    <t>Bihar Sharif</t>
  </si>
  <si>
    <t>f003ee51-239b-4601-8a87-2bc23c7fcae0</t>
  </si>
  <si>
    <t>Creve coeur</t>
  </si>
  <si>
    <t>f00ae1d5-f2cc-4bb0-8158-5beb66788afc</t>
  </si>
  <si>
    <t>f0231dd3-4ac5-4153-9b88-4cbf538b4f32</t>
  </si>
  <si>
    <t>f029ad0d-505b-4215-b702-9984e13d340c</t>
  </si>
  <si>
    <t>Bhiwani</t>
  </si>
  <si>
    <t>f0389d82-bbfa-48db-b643-a7d89b437e06</t>
  </si>
  <si>
    <t>f0569284-bd42-43d1-88f8-a522f0fd531d</t>
  </si>
  <si>
    <t>f0774355-26f0-40e8-8cc2-1e0b85a9a4d7</t>
  </si>
  <si>
    <t>f0968d30-2c92-4ecf-927d-24b90b96450a</t>
  </si>
  <si>
    <t>Environmental Health Sciences</t>
  </si>
  <si>
    <t>f098e5c8-a832-462f-b63e-2feb5a96d778</t>
  </si>
  <si>
    <t>f0a4a6e8-fd59-415c-b3a1-9ac643724417</t>
  </si>
  <si>
    <t>Gombe State</t>
  </si>
  <si>
    <t>Post Graduate Diploma in Education</t>
  </si>
  <si>
    <t>f0e11197-45cd-46e9-9921-c874c9582d5f</t>
  </si>
  <si>
    <t>f0e3b504-8da8-4fd7-adb2-68756842fadb</t>
  </si>
  <si>
    <t>f11d3717-de42-42fd-8812-716614476161</t>
  </si>
  <si>
    <t>Yokohama</t>
  </si>
  <si>
    <t>Kanagawa</t>
  </si>
  <si>
    <t>f1722af7-6655-49c4-82af-3f1669b857c3</t>
  </si>
  <si>
    <t>Doha</t>
  </si>
  <si>
    <t>Qatar</t>
  </si>
  <si>
    <t>f18157fa-76fd-4153-8f6e-81300f351c29</t>
  </si>
  <si>
    <t>f186bf68-f885-44e0-87d6-d351a737d2ef</t>
  </si>
  <si>
    <t>Sunnies</t>
  </si>
  <si>
    <t>International Finance</t>
  </si>
  <si>
    <t>f18c1316-501d-4003-93a8-fef86f039a3d</t>
  </si>
  <si>
    <t>f1a783a9-4d1c-4a80-8c10-3b15ddaf1832</t>
  </si>
  <si>
    <t>f1c3432c-0bd9-4a20-aa16-4ee0cbd2b5bd</t>
  </si>
  <si>
    <t>East Delhi</t>
  </si>
  <si>
    <t>f1f6b6c7-4b6e-46e0-a766-5d054544bbdf</t>
  </si>
  <si>
    <t>f202a2bf-4be6-425b-969e-7e4f2be6cf03</t>
  </si>
  <si>
    <t>BEIJING</t>
  </si>
  <si>
    <t>f231347c-c810-45d0-a3f0-02968c35a727</t>
  </si>
  <si>
    <t>f2654535-9f68-47d2-a3f4-cad354c19b84</t>
  </si>
  <si>
    <t>f26f79b4-fbbb-4c84-a75a-b80090512db3</t>
  </si>
  <si>
    <t>f28d3f8d-9770-415c-ad55-0a5793ec89b1</t>
  </si>
  <si>
    <t>Cleopatra znanery</t>
  </si>
  <si>
    <t>f2905af3-8b01-4e06-9caf-1555e34f7256</t>
  </si>
  <si>
    <t>Imo s</t>
  </si>
  <si>
    <t>f293953c-4ce4-46b2-8cd9-078672c5bc59</t>
  </si>
  <si>
    <t>Medical Biochemistry</t>
  </si>
  <si>
    <t>f296e848-7804-45b6-9831-3862dd7eb001</t>
  </si>
  <si>
    <t>Telangana state</t>
  </si>
  <si>
    <t>f2cc8fd3-9f57-49af-bcd9-3dc01d7a547d</t>
  </si>
  <si>
    <t>f2d56751-ae6b-4e20-be5d-3cb7d1c40a85</t>
  </si>
  <si>
    <t>f2ecd5f6-13b1-4960-b900-bf3e7dfb6371</t>
  </si>
  <si>
    <t>048-97-95</t>
  </si>
  <si>
    <t>f3084e2b-6652-4572-abcb-8753263ef68e</t>
  </si>
  <si>
    <t>f33017d8-b6d6-42b4-9faf-1e0bae4210f2</t>
  </si>
  <si>
    <t>f33e12bf-67ad-4212-9c0f-b911f5cdc2dc</t>
  </si>
  <si>
    <t>f3530e35-ba65-46ae-a636-268ae27be4f2</t>
  </si>
  <si>
    <t>Depot road havelian</t>
  </si>
  <si>
    <t>islamic republic of pakistan</t>
  </si>
  <si>
    <t>f375d970-c17b-49b3-856c-0fce0f1718a6</t>
  </si>
  <si>
    <t>f385cd1f-5395-48d2-ad4d-19387600ecc0</t>
  </si>
  <si>
    <t>pothavaram</t>
  </si>
  <si>
    <t>f3ae8022-875e-400d-91f5-2e6f47cff44d</t>
  </si>
  <si>
    <t>St Petersburg</t>
  </si>
  <si>
    <t>f3bb0d01-c31a-4f8c-a806-76ac40813258</t>
  </si>
  <si>
    <t>Islamabad Capital Territory</t>
  </si>
  <si>
    <t>f3e016ab-8097-4cbc-80d8-feb0688424bf</t>
  </si>
  <si>
    <t>f41d2774-3846-48d3-94b2-0b6e1cbbd2e1</t>
  </si>
  <si>
    <t>Haripur</t>
  </si>
  <si>
    <t>f45fc649-da27-4a5a-92bd-dec40dc4b321</t>
  </si>
  <si>
    <t>f498206b-eed3-44af-b1ff-496de8688513</t>
  </si>
  <si>
    <t>Sihor</t>
  </si>
  <si>
    <t>f4b30994-482c-4627-826b-623346335918</t>
  </si>
  <si>
    <t>JAMMU</t>
  </si>
  <si>
    <t>JAMMU AND KASHMIR</t>
  </si>
  <si>
    <t>MASTERS</t>
  </si>
  <si>
    <t>f4dc801d-3128-458f-b6fb-448f59400c95</t>
  </si>
  <si>
    <t>f525a128-858b-46e0-a927-ad9d3c051497</t>
  </si>
  <si>
    <t>f5402349-1a99-48ba-b9dc-53ea6858d834</t>
  </si>
  <si>
    <t>f542d627-b5f0-436f-a9a2-c0d85a17e845</t>
  </si>
  <si>
    <t>bhadrachalam</t>
  </si>
  <si>
    <t>f54c1124-9fcf-4370-88fd-8fb5eceda4ef</t>
  </si>
  <si>
    <t>f56dffde-c54e-4aa8-b3be-02a3c05950b9</t>
  </si>
  <si>
    <t>Tanuku</t>
  </si>
  <si>
    <t>f5970fdd-9c38-4fda-bc93-b3444059851c</t>
  </si>
  <si>
    <t>f5c474e7-cc99-45b1-b1bb-4f9e57114020</t>
  </si>
  <si>
    <t>mbano</t>
  </si>
  <si>
    <t>f5fe0d57-d0b9-4911-94a0-89abe051a069</t>
  </si>
  <si>
    <t>Technical Communication and Information Architecture</t>
  </si>
  <si>
    <t>f62f9d8b-51e9-4091-b2d9-1418779ee66a</t>
  </si>
  <si>
    <t>f641949c-ac77-4b34-a351-52ba0bf2b5f9</t>
  </si>
  <si>
    <t>Gaborone</t>
  </si>
  <si>
    <t>South East District</t>
  </si>
  <si>
    <t>f64a1d1c-735b-482d-9d35-08d5f62a379e</t>
  </si>
  <si>
    <t>f66a9ba2-f4c1-4123-b1aa-6ad91e2d3965</t>
  </si>
  <si>
    <t>f66bc87b-c66e-4147-afe8-ce8b23909eab</t>
  </si>
  <si>
    <t>f67d4519-fe89-43cd-a381-afd76c11eed0</t>
  </si>
  <si>
    <t>f69c52f7-eab9-4fdb-8441-3b39308dcf1f</t>
  </si>
  <si>
    <t>Kitale</t>
  </si>
  <si>
    <t>f6d87b8f-59fb-42f6-bb05-e8587ddd0eeb</t>
  </si>
  <si>
    <t>f6f7fbf8-7145-408f-a815-0faa00cc8e8d</t>
  </si>
  <si>
    <t>40000-100</t>
  </si>
  <si>
    <t>International Relations and Diplomacy</t>
  </si>
  <si>
    <t>f6feada0-1fd4-41b2-8b80-d38445774288</t>
  </si>
  <si>
    <t>f70952ca-efce-4101-8d6a-000bcc151e2d</t>
  </si>
  <si>
    <t>f7099bfd-5fbc-41b0-bef9-269134d25e87</t>
  </si>
  <si>
    <t>Hadaeiq kobba</t>
  </si>
  <si>
    <t>f70b0b6d-a870-4c9a-bd96-b0a067e8539f</t>
  </si>
  <si>
    <t>Gudiwada</t>
  </si>
  <si>
    <t>f7210f66-dfe3-4abb-8903-cc3af3d25e09</t>
  </si>
  <si>
    <t>f736c292-08cb-4ba9-80cf-7af5b52fa3e0</t>
  </si>
  <si>
    <t>f73e9a2d-c44b-4e08-bc43-9d59eb361082</t>
  </si>
  <si>
    <t>f79f9e44-6da4-4829-bb6b-5c46ad73b422</t>
  </si>
  <si>
    <t>f7bf8166-20b1-44c2-a1f0-5c404bb6beb7</t>
  </si>
  <si>
    <t>nellore</t>
  </si>
  <si>
    <t>f7f352aa-e666-44ee-8bb1-0e4a3e3527b7</t>
  </si>
  <si>
    <t>f801aa98-f5c2-4bee-bbc4-41ba86ab0515</t>
  </si>
  <si>
    <t>Sango ota</t>
  </si>
  <si>
    <t>f8067b0f-704a-4bad-8403-fc0c3a1dbde4</t>
  </si>
  <si>
    <t>Faiyum</t>
  </si>
  <si>
    <t>Al Fayyum</t>
  </si>
  <si>
    <t>f813cf12-4a7d-447c-8294-4899661707f9</t>
  </si>
  <si>
    <t>f8295240-24d4-4088-a7a4-efa65f4a70ea</t>
  </si>
  <si>
    <t>Prakasam District</t>
  </si>
  <si>
    <t>f85a843c-9844-46a2-8210-c3de94d647d4</t>
  </si>
  <si>
    <t>f85b8c1a-4b05-485d-810c-51d12045bfe8</t>
  </si>
  <si>
    <t>Sango otta</t>
  </si>
  <si>
    <t>NYSC</t>
  </si>
  <si>
    <t>f896c6d1-ef08-41f1-b341-da77b082b605</t>
  </si>
  <si>
    <t>Daharki</t>
  </si>
  <si>
    <t>Teache</t>
  </si>
  <si>
    <t>hassanali123</t>
  </si>
  <si>
    <t>f8a374f8-a353-455a-bef4-df776cee65c8</t>
  </si>
  <si>
    <t>Karwar</t>
  </si>
  <si>
    <t>f8a470a6-1726-416b-84c1-e4b5110f9047</t>
  </si>
  <si>
    <t>f8a9dee4-205d-44d5-9365-f14e073da64e</t>
  </si>
  <si>
    <t>f8bae3b3-0f7e-498b-bda0-ef393475d6bf</t>
  </si>
  <si>
    <t>Wakiso</t>
  </si>
  <si>
    <t>f8dbe2de-f729-4aed-962b-d186f9ce6c67</t>
  </si>
  <si>
    <t>f8e95ca2-66e1-4b43-8b9e-df29c8b05ab3</t>
  </si>
  <si>
    <t>f9020091-4437-406a-b98c-4099f5de38d9</t>
  </si>
  <si>
    <t>AZ</t>
  </si>
  <si>
    <t>f9177a52-fb53-4cd9-9885-91084d981699</t>
  </si>
  <si>
    <t>KARNATAKA</t>
  </si>
  <si>
    <t>f9756d06-66a2-4863-9168-34843bb2067f</t>
  </si>
  <si>
    <t>f9c4f146-24f9-4a14-b105-576c22023b6f</t>
  </si>
  <si>
    <t>Dhenkanal</t>
  </si>
  <si>
    <t>f9d622a8-129d-411a-b398-0f12da18c605</t>
  </si>
  <si>
    <t>Jam</t>
  </si>
  <si>
    <t>f9fb07d6-48b5-4021-ac6a-cc32ab22eca7</t>
  </si>
  <si>
    <t>fa066eb0-be9f-47d5-88cd-5a27765ec083</t>
  </si>
  <si>
    <t>fa0a2e27-0716-4f52-abc0-291d57e6c31c</t>
  </si>
  <si>
    <t>fa25186e-531c-4d5a-836a-4973b725ea98</t>
  </si>
  <si>
    <t>ferozpur</t>
  </si>
  <si>
    <t>Web Dev</t>
  </si>
  <si>
    <t>fa3f1f93-78d6-4308-9f6e-c31c9ea92050</t>
  </si>
  <si>
    <t>faafdf26-1e6f-4501-8cfb-9ec4a943a989</t>
  </si>
  <si>
    <t>faddb5ed-0cf9-40b1-bbb4-93ace243f69b</t>
  </si>
  <si>
    <t>fb3786aa-87ed-42e4-81f8-cbf0903959a4</t>
  </si>
  <si>
    <t>fb61e32f-27c7-48c2-8750-321309690512</t>
  </si>
  <si>
    <t>fb7313c2-f998-4c2c-b377-e65fb2f80f8b</t>
  </si>
  <si>
    <t>fb7bab5e-a907-4a23-a434-fb3415a0da80</t>
  </si>
  <si>
    <t>Bundi</t>
  </si>
  <si>
    <t>fb9da1ea-15eb-41d0-b78e-747d2246e689</t>
  </si>
  <si>
    <t>Rentala</t>
  </si>
  <si>
    <t>fb9fc1b6-3c50-424b-9325-af785f591391</t>
  </si>
  <si>
    <t>fbbd527a-00da-4bfd-a620-ba01e2de5c3e</t>
  </si>
  <si>
    <t>Thiruvananthapuram</t>
  </si>
  <si>
    <t>Diploma in Civil Engineering</t>
  </si>
  <si>
    <t>fbd971d5-1b16-4c31-a22f-6f0063d33119</t>
  </si>
  <si>
    <t>Food Processing</t>
  </si>
  <si>
    <t>fc937bd3-81d0-49d5-9ec3-2fe8f8aff280</t>
  </si>
  <si>
    <t>fc98cf22-4f80-4a02-84af-7de4111dfd9e</t>
  </si>
  <si>
    <t>BSC</t>
  </si>
  <si>
    <t>fcbcf5ae-fba5-4321-b796-3ca64101ec9b</t>
  </si>
  <si>
    <t>Bole</t>
  </si>
  <si>
    <t>fd05e554-b8c2-423a-828b-bff93277fb72</t>
  </si>
  <si>
    <t>fd187fda-fc53-4a08-b62c-925565570679</t>
  </si>
  <si>
    <t>fd265f85-0b5c-4fda-9fed-ff42337b5afa</t>
  </si>
  <si>
    <t>fd5e51d1-83ed-469f-8113-7d5a6cc2e034</t>
  </si>
  <si>
    <t>fd981c17-39ac-4672-9d53-05c397223c0f</t>
  </si>
  <si>
    <t>English Hons</t>
  </si>
  <si>
    <t>fda08d46-c32d-4050-981d-824d041382f9</t>
  </si>
  <si>
    <t>fdb75bf7-0c26-4c05-a226-3056df72b8f0</t>
  </si>
  <si>
    <t>fe011193-668f-4211-a8b5-1a38b083bbc8</t>
  </si>
  <si>
    <t>fe5f7286-7e48-4a49-9039-dad6be57c0e4</t>
  </si>
  <si>
    <t>FCT Abuja</t>
  </si>
  <si>
    <t>fed58774-5d15-4896-8994-9d16913a2518</t>
  </si>
  <si>
    <t>fef1074c-089c-4fac-91e3-eecdd2cf5a3f</t>
  </si>
  <si>
    <t>fef79f04-1fe1-4532-839d-23f457dfae85</t>
  </si>
  <si>
    <t>ff089f51-accf-40ac-94ec-7f279ba87f2e</t>
  </si>
  <si>
    <t>Bantama</t>
  </si>
  <si>
    <t>ff08bb4e-faeb-4f61-b315-08f08dc8c181</t>
  </si>
  <si>
    <t>Saint louis city</t>
  </si>
  <si>
    <t>ff11f946-7326-4bad-b7b1-368f40f5e4a1</t>
  </si>
  <si>
    <t>ff356474-4d86-44c3-b60f-62fcccef6c19</t>
  </si>
  <si>
    <t>ff431d03-4027-4d28-8e66-44d8b513d84c</t>
  </si>
  <si>
    <t>ff8960cc-2d79-495c-bac1-2cdddbd50980</t>
  </si>
  <si>
    <t>00000000-0GRA-BD28-CXVV-EYEX21</t>
  </si>
  <si>
    <t>00d7d242-eee7-478f-9a64-1393bc6a8ebc</t>
  </si>
  <si>
    <t>013ed5a7-c435-4950-baf2-338aa949e7b0</t>
  </si>
  <si>
    <t>Volta</t>
  </si>
  <si>
    <t>00000000-0GS8-0VWW-MAN0-6GW37D</t>
  </si>
  <si>
    <t>017d0466-0abf-4899-928c-694f39cf93e4</t>
  </si>
  <si>
    <t>Kamba</t>
  </si>
  <si>
    <t>018cc699-95d8-4880-b7b1-53aa6cbfac17</t>
  </si>
  <si>
    <t>Ooty</t>
  </si>
  <si>
    <t>Clinical Research</t>
  </si>
  <si>
    <t>01c77126-eb8a-4c60-9d6a-2df3aa5590be</t>
  </si>
  <si>
    <t>Mental Health</t>
  </si>
  <si>
    <t>01e66639-4c1d-4b04-8f47-bb1ffeef3a92</t>
  </si>
  <si>
    <t>molde</t>
  </si>
  <si>
    <t>moere og romsdal</t>
  </si>
  <si>
    <t>Norway</t>
  </si>
  <si>
    <t>0204cc42-129b-4952-bfec-499bc6ec92d7</t>
  </si>
  <si>
    <t>Nairobi city</t>
  </si>
  <si>
    <t>Kenya state</t>
  </si>
  <si>
    <t>Geophysics</t>
  </si>
  <si>
    <t>0236f139-5806-479a-abea-504f2293ad7a</t>
  </si>
  <si>
    <t>02df9834-2e04-412b-9c24-c6aa0e32703a</t>
  </si>
  <si>
    <t>02e0cf30-1a5c-477d-8e10-04ebb5c5d569</t>
  </si>
  <si>
    <t>02ed11ab-e695-48f2-8c31-846f03504780</t>
  </si>
  <si>
    <t>034256ed-3616-4d11-8adf-e9d832b9471a</t>
  </si>
  <si>
    <t>Jalore</t>
  </si>
  <si>
    <t>036a01a7-8b4c-479b-b105-d147eb4aff34</t>
  </si>
  <si>
    <t>03bc285e-ca72-4c79-8bf1-caeaa8e27c9e</t>
  </si>
  <si>
    <t>041dab74-1c60-4413-bb07-1c390938b9c3</t>
  </si>
  <si>
    <t>044e1cec-4c66-4a18-92a2-fb63484ef418</t>
  </si>
  <si>
    <t>Sant tukaram ward</t>
  </si>
  <si>
    <t>Wardha</t>
  </si>
  <si>
    <t>049eeb56-a2f5-452a-942e-78f95a84f88e</t>
  </si>
  <si>
    <t>Bsc Physician Assistant</t>
  </si>
  <si>
    <t>04a15e92-2923-4a2f-bd87-8c4084bcb9f0</t>
  </si>
  <si>
    <t>Urology</t>
  </si>
  <si>
    <t>04b9fb88-f84f-4aed-a46c-46a151f96d07</t>
  </si>
  <si>
    <t>04d5724f-e684-4872-9374-5d64a16600c4</t>
  </si>
  <si>
    <t>Al Omrania</t>
  </si>
  <si>
    <t>05ed3c99-b24c-4a68-8768-60ba810b65cc</t>
  </si>
  <si>
    <t>05f985a0-9aa1-4573-8916-c7a8e106654a</t>
  </si>
  <si>
    <t>063823e9-4b75-40e9-b7f2-3b0ef40706e7</t>
  </si>
  <si>
    <t>00000000-10P3-950B-PTX9-M0ZMSG</t>
  </si>
  <si>
    <t>Health Care Management Virtual Internship Star Performer</t>
  </si>
  <si>
    <t>06a24f1b-20cb-4ad5-9179-358d512483ac</t>
  </si>
  <si>
    <t>dehradun</t>
  </si>
  <si>
    <t>uttarakhand</t>
  </si>
  <si>
    <t>073466b8-d84d-48a4-a59c-20a020c3d03a</t>
  </si>
  <si>
    <t>0743f682-a671-4ad2-b8eb-b78dffa57c1b</t>
  </si>
  <si>
    <t>00233Ghana</t>
  </si>
  <si>
    <t>074e2f4f-113e-4e40-a5d3-4468068ad060</t>
  </si>
  <si>
    <t>07f70a1c-1c2e-4ace-babd-3765e78a1adf</t>
  </si>
  <si>
    <t>Environmental Sustainability</t>
  </si>
  <si>
    <t>086f7791-e07a-4786-ba34-6a8cb238cc45</t>
  </si>
  <si>
    <t>Healthcare Management</t>
  </si>
  <si>
    <t>095484b3-d233-4a13-9971-ad5384544864</t>
  </si>
  <si>
    <t>Nord</t>
  </si>
  <si>
    <t>Oranjestaat</t>
  </si>
  <si>
    <t>Aruba</t>
  </si>
  <si>
    <t>00000000-10VP-3W81-80TK-X118SV</t>
  </si>
  <si>
    <t>Health Care Management Virtual Internship Completed</t>
  </si>
  <si>
    <t>095da775-246c-4220-9586-684e49bbbcb9</t>
  </si>
  <si>
    <t>0978331f-4006-4488-82db-1bd82de2819d</t>
  </si>
  <si>
    <t>Biology Microbiology</t>
  </si>
  <si>
    <t>09f683ca-24fa-4079-8c27-04e4a997a28b</t>
  </si>
  <si>
    <t>PERKIT</t>
  </si>
  <si>
    <t>0a22f326-6a77-41ea-8a02-676e3690d22f</t>
  </si>
  <si>
    <t>0a341779-a9ed-40e1-8236-edf0cc865dca</t>
  </si>
  <si>
    <t>DS 1103</t>
  </si>
  <si>
    <t>0a3ab5dc-c55c-4a80-a8ba-240859348e3a</t>
  </si>
  <si>
    <t>KOLLAM</t>
  </si>
  <si>
    <t>MBA in HR and FINANCE</t>
  </si>
  <si>
    <t>0a5bea9e-9ca6-42c9-a579-476d5f0ab2c8</t>
  </si>
  <si>
    <t>0a5f78d4-90f2-4db6-8023-36d8bdd8cb12</t>
  </si>
  <si>
    <t>0a6c5ee9-7e18-4f9f-8bed-56c08cf7d4e5</t>
  </si>
  <si>
    <t>0a8b52e8-bd54-47f6-a1a5-64eb89a2d05b</t>
  </si>
  <si>
    <t>Health Science</t>
  </si>
  <si>
    <t>0a91f213-bcdf-430a-9c62-3ee917548664</t>
  </si>
  <si>
    <t>Portharcourt city</t>
  </si>
  <si>
    <t>0b19b979-9d95-449a-8eba-2b1c2306838c</t>
  </si>
  <si>
    <t>0b96c819-c203-43c2-ae26-ea6bdc06080c</t>
  </si>
  <si>
    <t>0bdb1116-f948-4ba2-abeb-e881b0748f64</t>
  </si>
  <si>
    <t>Sekondi</t>
  </si>
  <si>
    <t>Western region</t>
  </si>
  <si>
    <t>0bdc0073-ea90-4feb-ad33-517fe5838962</t>
  </si>
  <si>
    <t>Data Science and Business Analytics</t>
  </si>
  <si>
    <t>0c090e98-df88-4d6a-af4d-94f4bb4f6832</t>
  </si>
  <si>
    <t>Health Information Man</t>
  </si>
  <si>
    <t>0c271cc4-56e6-4bee-8bd9-9a5891cca759</t>
  </si>
  <si>
    <t>Webster Groves</t>
  </si>
  <si>
    <t>0c323b12-3d67-457b-b86e-d34efef399c3</t>
  </si>
  <si>
    <t>0d603c83-ce2f-4f8f-a977-c4010305688a</t>
  </si>
  <si>
    <t>Yonginsi</t>
  </si>
  <si>
    <t>Gyeonggido</t>
  </si>
  <si>
    <t>Korea, Republic of South Korea</t>
  </si>
  <si>
    <t>0d86d6a2-0fa7-4164-b726-e825df763f35</t>
  </si>
  <si>
    <t>Akosombo</t>
  </si>
  <si>
    <t>Msc Business Ad</t>
  </si>
  <si>
    <t>0d94a297-1940-45ea-b255-4f8491fe1bd0</t>
  </si>
  <si>
    <t>0dd94083-4055-407e-8746-63e04f498457</t>
  </si>
  <si>
    <t>Cairo Governorate</t>
  </si>
  <si>
    <t>0e50bf5d-f7cc-4281-859f-3fbc12efa492</t>
  </si>
  <si>
    <t>0e5c46f4-98d8-4eee-b218-4d08dc8d47c0</t>
  </si>
  <si>
    <t>kozhikode</t>
  </si>
  <si>
    <t>0f5356a4-cd44-4859-9512-9f498de392b7</t>
  </si>
  <si>
    <t>Akko</t>
  </si>
  <si>
    <t>0fa5c234-ac17-42ec-8719-31c0417b726b</t>
  </si>
  <si>
    <t>Uttar Prades</t>
  </si>
  <si>
    <t>0fc9f53a-9aa3-414f-8175-2cd198b11c45</t>
  </si>
  <si>
    <t>0fee69ea-7bec-418c-a7a2-f8156eccf42f</t>
  </si>
  <si>
    <t>MBBS</t>
  </si>
  <si>
    <t>0ff1a27e-3980-44a2-9f27-e6399113856e</t>
  </si>
  <si>
    <t>104a3433-6dba-4a47-bc69-c2a1e97c2d46</t>
  </si>
  <si>
    <t>1067d055-f8a1-4c3b-90e1-44af71055500</t>
  </si>
  <si>
    <t>Abuja Federal Capital Territor</t>
  </si>
  <si>
    <t>1090b182-7941-4fec-996b-a317c0bda05c</t>
  </si>
  <si>
    <t>Doctor of Pharmacy</t>
  </si>
  <si>
    <t>10b39b20-c7a0-4eac-95f1-8ddcd992efb7</t>
  </si>
  <si>
    <t>10d1dd2f-e888-4546-92f1-d197b0ca2e76</t>
  </si>
  <si>
    <t>Western North</t>
  </si>
  <si>
    <t>YB0008</t>
  </si>
  <si>
    <t>Biomedical Imaging and Signals</t>
  </si>
  <si>
    <t>10fadd2e-797c-4020-b7a9-de246448f237</t>
  </si>
  <si>
    <t>1101fb59-a4d7-4dd5-ac12-457a8af0e5c0</t>
  </si>
  <si>
    <t>Bareilly</t>
  </si>
  <si>
    <t>1104644c-78e4-4a6e-ad3a-6f2ffb12154c</t>
  </si>
  <si>
    <t>112e9d52-eef5-47d0-bb30-4182232f98f9</t>
  </si>
  <si>
    <t>1193a118-32e5-4485-8053-7e46eb367f12</t>
  </si>
  <si>
    <t>11e36c89-80dc-4764-9448-a074e7ee9bd3</t>
  </si>
  <si>
    <t>Glen Carbon</t>
  </si>
  <si>
    <t>illinois</t>
  </si>
  <si>
    <t>121cf0be-e520-4920-8d0a-2c8af73b530b</t>
  </si>
  <si>
    <t>1316c334-e3fe-41cc-8e58-86e88706788d</t>
  </si>
  <si>
    <t>133c172d-ce52-44ad-be2d-e16fde5df376</t>
  </si>
  <si>
    <t>Adama</t>
  </si>
  <si>
    <t>Oromia</t>
  </si>
  <si>
    <t>137ae1b9-be82-47b3-9ee7-4152139c8757</t>
  </si>
  <si>
    <t>KA</t>
  </si>
  <si>
    <t>13adb153-fafb-4f1f-8e2c-ba5eb14e3c56</t>
  </si>
  <si>
    <t>Goa</t>
  </si>
  <si>
    <t>146f7a4b-800c-4320-90f7-23deb9bbabf2</t>
  </si>
  <si>
    <t>14bdd798-49d3-4e49-a310-63cecb354eec</t>
  </si>
  <si>
    <t>14e3c265-8ca3-40a2-b791-5d5727447fd1</t>
  </si>
  <si>
    <t>Akesan</t>
  </si>
  <si>
    <t>14ec7d35-666c-44c8-9580-4f6bc69f6f67</t>
  </si>
  <si>
    <t>15779750-f317-4f6c-a158-b2f915f646e5</t>
  </si>
  <si>
    <t>Lake Charles</t>
  </si>
  <si>
    <t>15cd9e00-9b9d-4b49-9ffc-fd2fb48c8338</t>
  </si>
  <si>
    <t>Jammikunta</t>
  </si>
  <si>
    <t>1623e4db-77f4-4541-bcd6-ce36c260f06e</t>
  </si>
  <si>
    <t>1662b145-b94a-4e23-8f7c-e04ab09ea924</t>
  </si>
  <si>
    <t>1663cea5-b57a-4668-a144-904c4f4f3a39</t>
  </si>
  <si>
    <t>Islamabad capital territory</t>
  </si>
  <si>
    <t>16d401c6-d490-421b-9be9-91273b09933c</t>
  </si>
  <si>
    <t>Ilesa</t>
  </si>
  <si>
    <t>17050057-4e26-44bf-8f17-b85fb9589a86</t>
  </si>
  <si>
    <t>thiruvanthapuram</t>
  </si>
  <si>
    <t>175eaad9-9005-4a3b-9086-d3d66f248187</t>
  </si>
  <si>
    <t>17b697b7-9717-4ee6-bbec-8ef65f14f3ff</t>
  </si>
  <si>
    <t>Mwanza</t>
  </si>
  <si>
    <t>Ilemela</t>
  </si>
  <si>
    <t>17bc024b-75fb-4dae-a060-615e0024d4fb</t>
  </si>
  <si>
    <t>CUMMING</t>
  </si>
  <si>
    <t>17ca7c92-c370-485f-95e4-e5a991659626</t>
  </si>
  <si>
    <t>Birnin Kebbi</t>
  </si>
  <si>
    <t>17e0f632-7eae-4c3e-a1f0-813a322f62d6</t>
  </si>
  <si>
    <t>75035-8003</t>
  </si>
  <si>
    <t>17f20ef0-78ea-4619-81ef-53301b066d81</t>
  </si>
  <si>
    <t>1852c77a-3764-4077-a27d-7a3feb428557</t>
  </si>
  <si>
    <t>Repalle</t>
  </si>
  <si>
    <t>187ed743-f08a-4933-85fe-37d5d233148e</t>
  </si>
  <si>
    <t>18926773-1820-4fb2-9a64-1c2f06d2999a</t>
  </si>
  <si>
    <t>18bd001c-71fb-4fbb-b75e-0e6d73162fa8</t>
  </si>
  <si>
    <t>Shira</t>
  </si>
  <si>
    <t>18eb94d6-d409-47ad-93d6-42791eacad54</t>
  </si>
  <si>
    <t>COMMUNITY HEALTH EXTENSION WORKER</t>
  </si>
  <si>
    <t>195f97e6-87a8-4de9-b58c-fcbfcdfed411</t>
  </si>
  <si>
    <t>adi</t>
  </si>
  <si>
    <t>199863ea-8b47-4bf1-90dd-31a3595a7a4e</t>
  </si>
  <si>
    <t>19e6437d-f27e-4850-ae93-f9188152f1d9</t>
  </si>
  <si>
    <t>RAIPUR</t>
  </si>
  <si>
    <t>1a10efd1-5d75-4a10-a05b-19607bd48e31</t>
  </si>
  <si>
    <t>1a130a5c-7623-4d9a-bbde-1407b930dc43</t>
  </si>
  <si>
    <t>1a22f1ab-799f-495b-8247-b50f52ff46c2</t>
  </si>
  <si>
    <t>1acaf66e-26e8-4d9c-953a-9b25c1dce490</t>
  </si>
  <si>
    <t>1af81bdc-5a36-4a2a-a8f8-8a01a520d12f</t>
  </si>
  <si>
    <t>1b41f8ef-057f-4e75-9e0c-c052bf91604a</t>
  </si>
  <si>
    <t>1b4337ff-a682-4c3e-bc0e-f17b4af5f59e</t>
  </si>
  <si>
    <t>1b679dab-2881-46a4-bc34-d69c45ac6a9c</t>
  </si>
  <si>
    <t>British Columbia</t>
  </si>
  <si>
    <t>EE-1753-2126</t>
  </si>
  <si>
    <t>1b993bc3-9066-4476-991e-456e6d17bd80</t>
  </si>
  <si>
    <t>BonoEast</t>
  </si>
  <si>
    <t>1c2004b3-9816-41d6-a1ef-8a3540da1477</t>
  </si>
  <si>
    <t>1c29655a-c4bd-4eb7-b1ec-9f0a95701c00</t>
  </si>
  <si>
    <t>Upper East</t>
  </si>
  <si>
    <t>UO-0607-3601</t>
  </si>
  <si>
    <t>1c2d43b5-0160-4c99-9208-3f18ccc9ee87</t>
  </si>
  <si>
    <t>Othe</t>
  </si>
  <si>
    <t>1c4fbdfe-1c95-464d-86c8-6eff3c87a153</t>
  </si>
  <si>
    <t>63376-4806</t>
  </si>
  <si>
    <t>1c850e4a-2bc8-4b51-bffc-220ba18bf9d1</t>
  </si>
  <si>
    <t>Wildwood</t>
  </si>
  <si>
    <t>1cb6a6d2-956b-434f-a7f2-2958e2b48ad8</t>
  </si>
  <si>
    <t>Awodiora Apapa</t>
  </si>
  <si>
    <t>1d7b52a3-a754-4e35-9253-06d4d4f3cbbd</t>
  </si>
  <si>
    <t>Hospital Administration</t>
  </si>
  <si>
    <t>1dcd17c1-b900-47ce-bc67-9e45d1fb8a87</t>
  </si>
  <si>
    <t>1ddf828e-ef3a-4a70-8f49-0df5dc4d36eb</t>
  </si>
  <si>
    <t>1e4e19be-2ae1-42b5-84a3-f3b68292cde7</t>
  </si>
  <si>
    <t>North coast</t>
  </si>
  <si>
    <t>1e945014-3d6f-4a4a-8913-a0087ff7a3b5</t>
  </si>
  <si>
    <t>1ea570b5-50d6-408c-8b75-6db32dbbe627</t>
  </si>
  <si>
    <t>1f7d7df7-4cc6-491b-9b7f-c67848d3bd15</t>
  </si>
  <si>
    <t>1fff8314-46b1-4dff-b767-7071504033e4</t>
  </si>
  <si>
    <t>2011324e-5fe8-490e-a006-5abec73fbf72</t>
  </si>
  <si>
    <t>20b856e7-afb7-45d3-a463-80fc3c7c54e3</t>
  </si>
  <si>
    <t>newdelhi</t>
  </si>
  <si>
    <t>20cd6a6b-a3d1-4ac6-a3cf-d915bcc6406e</t>
  </si>
  <si>
    <t>fct</t>
  </si>
  <si>
    <t>20cf729a-b919-4f0c-84e6-ddd4e39d687d</t>
  </si>
  <si>
    <t>GS01032176</t>
  </si>
  <si>
    <t>20db960e-38d1-45a7-b0ba-8b63142ccdcf</t>
  </si>
  <si>
    <t>21355604-aa46-4a6e-a69f-771d415e2424</t>
  </si>
  <si>
    <t>Namugongo</t>
  </si>
  <si>
    <t>2185b25e-2acd-4cff-8aa4-8a0ffd955de6</t>
  </si>
  <si>
    <t>21b19d13-9738-4b13-8bbb-d347d249f9f4</t>
  </si>
  <si>
    <t>21b42136-6b3a-4b49-9acf-6806184966ec</t>
  </si>
  <si>
    <t>Nha Trang</t>
  </si>
  <si>
    <t>Khanh Hoa</t>
  </si>
  <si>
    <t>2214b79e-a2ae-4832-8389-4de06a407762</t>
  </si>
  <si>
    <t>2259f329-6eaf-4a6d-bc9d-79f4ba9eeb9b</t>
  </si>
  <si>
    <t>22c524b0-6d59-44b8-8763-443e96848c25</t>
  </si>
  <si>
    <t>22c5294f-131c-438d-a486-c4cccd412be1</t>
  </si>
  <si>
    <t>El Monte</t>
  </si>
  <si>
    <t>22dde36d-a2c0-4cc9-a7d5-377d1502ed44</t>
  </si>
  <si>
    <t>Suhum</t>
  </si>
  <si>
    <t>22e29908-a34b-487a-a28b-bf7bc047c3d6</t>
  </si>
  <si>
    <t>241e7d77-efa4-4287-95d3-e9562670a16b</t>
  </si>
  <si>
    <t>Wylie</t>
  </si>
  <si>
    <t>2438ed0a-fd73-4b91-8cb2-9a9af7d3923f</t>
  </si>
  <si>
    <t>2445cfe7-1e08-4070-b8fd-f1c9b3868521</t>
  </si>
  <si>
    <t>249a357d-e753-4e01-9239-3667d1565be2</t>
  </si>
  <si>
    <t>24d01a26-0b38-4923-94a5-982a78eeb1f7</t>
  </si>
  <si>
    <t>250fcf0e-ba1f-4251-99c5-59492d0aa284</t>
  </si>
  <si>
    <t>25382291-a3be-4d65-b359-e39da0542320</t>
  </si>
  <si>
    <t>Manugur</t>
  </si>
  <si>
    <t>25723469-2dfb-42e1-a672-966f0b3a20f6</t>
  </si>
  <si>
    <t>257a73fa-8017-43ba-8d73-120d0f473441</t>
  </si>
  <si>
    <t>258782a0-5e13-4b0d-abe9-34d102da309b</t>
  </si>
  <si>
    <t>259ca022-3588-491e-aa5a-506708b767a4</t>
  </si>
  <si>
    <t>Ilasamaja</t>
  </si>
  <si>
    <t>261a15d0-7cd8-40ce-b95c-7b689d7b9f35</t>
  </si>
  <si>
    <t>Keffi</t>
  </si>
  <si>
    <t>Nasarawa state</t>
  </si>
  <si>
    <t>268871d6-e054-4ae6-98b4-91ceaf6718c1</t>
  </si>
  <si>
    <t>26d4bad1-5a8d-43f5-9567-147d54c8749a</t>
  </si>
  <si>
    <t>271526f3-4699-44ff-868a-7610e6fc5ba2</t>
  </si>
  <si>
    <t>Jagadhri</t>
  </si>
  <si>
    <t>278c3f5c-6ef9-4068-8918-9d2d322b75de</t>
  </si>
  <si>
    <t>278e8375-7fc8-4c5f-8047-d894fa2c7aba</t>
  </si>
  <si>
    <t>27e46d22-e24f-4f7d-8a60-181e058f3374</t>
  </si>
  <si>
    <t>28049461-508b-41da-983d-7a8b640fe926</t>
  </si>
  <si>
    <t>28067f83-c5fd-4027-b018-aad4972edde3</t>
  </si>
  <si>
    <t>Heath Secotor</t>
  </si>
  <si>
    <t>2806ca96-7856-4109-aebe-4158a048c4bf</t>
  </si>
  <si>
    <t>2822c7a1-3c49-436e-aba6-3632e1947fc8</t>
  </si>
  <si>
    <t>2823c54b-1a0e-4da8-b375-d21f18c0fa5e</t>
  </si>
  <si>
    <t>Health Data Analytics</t>
  </si>
  <si>
    <t>288fc657-62f7-4d26-bf79-a7bde3425244</t>
  </si>
  <si>
    <t>28df13bf-285d-4ccf-9a61-9a6bf79bb7af</t>
  </si>
  <si>
    <t>GZ-171-9222</t>
  </si>
  <si>
    <t>2904ddc9-fafc-4c06-96cb-0292b353434b</t>
  </si>
  <si>
    <t>New Okooba</t>
  </si>
  <si>
    <t>290d1f14-1782-4a6a-998a-cfa8c5a84e66</t>
  </si>
  <si>
    <t>Kadi</t>
  </si>
  <si>
    <t>297274bc-b2a6-4ecb-a242-f8b90ad6e627</t>
  </si>
  <si>
    <t>29d730bd-cdcd-4d76-934c-e5df0ee1c24f</t>
  </si>
  <si>
    <t>Bothell</t>
  </si>
  <si>
    <t>Washington</t>
  </si>
  <si>
    <t>29ff7041-a474-4958-b45a-57ee5589036d</t>
  </si>
  <si>
    <t>2a2cea24-859a-41a6-ae95-68c7948aeb75</t>
  </si>
  <si>
    <t>2aa6d0b4-b550-47c3-afab-b63fc4346044</t>
  </si>
  <si>
    <t>2aef8515-90f7-489b-ad10-0ec750d04574</t>
  </si>
  <si>
    <t>Borno state</t>
  </si>
  <si>
    <t>2b2205a9-1f33-4a64-b386-11a8c48a6508</t>
  </si>
  <si>
    <t>Dik</t>
  </si>
  <si>
    <t>2b664850-a170-4b41-b4d6-cf2e460fe917</t>
  </si>
  <si>
    <t>2b6cb2e7-7cd2-4e23-bc91-4be9bdf8a73b</t>
  </si>
  <si>
    <t>2bb673d7-c258-4940-8bfb-4b0437ebb70c</t>
  </si>
  <si>
    <t>2bcec2d2-684e-4866-9050-73761e4aab08</t>
  </si>
  <si>
    <t>RAYACHOTY</t>
  </si>
  <si>
    <t>2bd938ae-2788-4d46-9fa8-2dedf1c084a3</t>
  </si>
  <si>
    <t>2bfe4c76-2ed9-4430-a702-49fe0bdaae7d</t>
  </si>
  <si>
    <t>2c3abdbc-b6bc-4b95-82c5-62097838a097</t>
  </si>
  <si>
    <t>2c5e4b3a-92e3-4723-8724-227119607f99</t>
  </si>
  <si>
    <t>2d1a6d7a-3c73-4ea3-8ede-44f59b20d556</t>
  </si>
  <si>
    <t>Yola</t>
  </si>
  <si>
    <t>Adamawa state</t>
  </si>
  <si>
    <t>2db64253-ca44-47f8-887f-6fa383655ab9</t>
  </si>
  <si>
    <t>2dd5722d-01bc-4cb0-86e0-abee4ac70d53</t>
  </si>
  <si>
    <t>2e558f06-03c4-44b6-a6f8-90dfc753b6d4</t>
  </si>
  <si>
    <t>Narowal</t>
  </si>
  <si>
    <t>2ea3de43-c0f5-44a8-9664-2cce81ea43f9</t>
  </si>
  <si>
    <t>BANDIPORA</t>
  </si>
  <si>
    <t>2f7e26a5-8b48-4222-a2d2-ebf089d1eaf3</t>
  </si>
  <si>
    <t>NOIDA</t>
  </si>
  <si>
    <t>2f93e144-71ee-4eda-a688-75d66713cc92</t>
  </si>
  <si>
    <t>Tema west</t>
  </si>
  <si>
    <t>4th close li</t>
  </si>
  <si>
    <t>2ff4a10a-6b5e-4ae5-8a0c-c231743deb1e</t>
  </si>
  <si>
    <t>30824682-a159-44d3-8b8a-e1cb1aa42e6a</t>
  </si>
  <si>
    <t>308ee583-f7b5-4983-9ac8-0c4f3a527224</t>
  </si>
  <si>
    <t>Techiman</t>
  </si>
  <si>
    <t>Bono East</t>
  </si>
  <si>
    <t>30f28f41-e815-4a94-ad32-464dfe538199</t>
  </si>
  <si>
    <t>31340311-a457-4b3c-8473-11a598c8ed3d</t>
  </si>
  <si>
    <t>3144b612-b783-4d71-b9fb-3bc56395452f</t>
  </si>
  <si>
    <t>314c4595-b6fb-4a9a-8716-cf8cd0c6cb50</t>
  </si>
  <si>
    <t>317cc874-965e-4955-af59-21a1e321a1a8</t>
  </si>
  <si>
    <t>Neenah</t>
  </si>
  <si>
    <t>Wisconsin</t>
  </si>
  <si>
    <t>322b98f0-bda5-4755-a9a5-2b0b15b01ad7</t>
  </si>
  <si>
    <t>334603df-7d1b-4025-81b0-e3620bbfa0aa</t>
  </si>
  <si>
    <t>33690487-716a-4ff2-85b5-924e78e46b7a</t>
  </si>
  <si>
    <t>33fd6f2b-57e9-4a11-be57-5a0ce85e0d2b</t>
  </si>
  <si>
    <t>342ed687-2e61-435a-9e1f-83c85ace7e7a</t>
  </si>
  <si>
    <t>34b84a26-f5c8-41bd-bd0d-796a1383451b</t>
  </si>
  <si>
    <t>353c51b1-292d-4157-9e86-dded28c25e91</t>
  </si>
  <si>
    <t>Enugu State</t>
  </si>
  <si>
    <t>35aa00a5-8836-427b-8d03-ae424da731e2</t>
  </si>
  <si>
    <t>Madobi</t>
  </si>
  <si>
    <t>35e6e597-e5f6-40ce-9654-6161854dff4d</t>
  </si>
  <si>
    <t>360feacf-e5d1-4877-80e3-d1347008ca57</t>
  </si>
  <si>
    <t>Northern Region</t>
  </si>
  <si>
    <t>3656098e-f7d9-491b-8309-6e058b054a9c</t>
  </si>
  <si>
    <t>36d58e6d-09fb-4ecc-99b7-35d0973e4a0d</t>
  </si>
  <si>
    <t>Tanta</t>
  </si>
  <si>
    <t>Gharbia</t>
  </si>
  <si>
    <t>3729112c-c320-481d-a26d-6aedb8bb3727</t>
  </si>
  <si>
    <t>Nyahururu</t>
  </si>
  <si>
    <t>Paediatric Surgery</t>
  </si>
  <si>
    <t>37661461-1fae-4b7b-a5e7-268d3faa8817</t>
  </si>
  <si>
    <t>37a9b7b6-6c72-4864-b9a5-9f515ead60c1</t>
  </si>
  <si>
    <t>Oakdale</t>
  </si>
  <si>
    <t>CT</t>
  </si>
  <si>
    <t>37cf1839-274b-40f8-8c99-f354911d706d</t>
  </si>
  <si>
    <t>3838e5c5-4ace-4ff3-be4f-812d482e364d</t>
  </si>
  <si>
    <t>Nsawam</t>
  </si>
  <si>
    <t>38d3c2b0-8895-4611-986c-7ed4f5886e3e</t>
  </si>
  <si>
    <t>398a14b5-42c8-4566-8550-8db2769f8181</t>
  </si>
  <si>
    <t>399349a7-f8be-411c-bded-2a14512175ba</t>
  </si>
  <si>
    <t>39bf614b-ee97-4418-b5f9-f57848d3825d</t>
  </si>
  <si>
    <t>3a2866f5-213c-49e2-bf90-cf279b67b834</t>
  </si>
  <si>
    <t>Sokoto</t>
  </si>
  <si>
    <t>3a4743ab-c7f2-4d74-9f30-b0e88b0d5a02</t>
  </si>
  <si>
    <t>3a4e4600-2e42-4035-a28c-76448fc818f8</t>
  </si>
  <si>
    <t>3a4f0e0a-0542-45dd-8295-a94ed70bc663</t>
  </si>
  <si>
    <t>3b0b0b56-e476-44e1-bba6-80da2668e141</t>
  </si>
  <si>
    <t>3b17ab8a-2352-47b9-b883-c34a34fc1b30</t>
  </si>
  <si>
    <t>Woodridge</t>
  </si>
  <si>
    <t>Health Sciences</t>
  </si>
  <si>
    <t>3b5d46bd-37f5-4516-8d9c-90a4fc8d9173</t>
  </si>
  <si>
    <t>3b766697-a8c9-4e5f-a293-35b6f8c20281</t>
  </si>
  <si>
    <t>Dutee</t>
  </si>
  <si>
    <t>3bd6a3c2-2481-4fa6-a021-f423be7ed18f</t>
  </si>
  <si>
    <t>3c09ef51-c93f-4741-917c-d51ba5b543a8</t>
  </si>
  <si>
    <t>Legon</t>
  </si>
  <si>
    <t>3c8e4194-d17a-41d2-88f3-8d935fec2dab</t>
  </si>
  <si>
    <t>3c96e032-0a2f-475e-bb4f-831d504d31e2</t>
  </si>
  <si>
    <t>Ngong</t>
  </si>
  <si>
    <t>3cd668c7-d8cb-4351-b6c3-82333a31fb43</t>
  </si>
  <si>
    <t>ANANTAPUR</t>
  </si>
  <si>
    <t>3da23f01-3988-471b-8433-039ce804a37e</t>
  </si>
  <si>
    <t>3dc25b28-ad41-4e41-bd94-7d212d156a3e</t>
  </si>
  <si>
    <t>3e189b97-604e-4b73-ae51-99d3a0b04c27</t>
  </si>
  <si>
    <t>Hangzhou</t>
  </si>
  <si>
    <t>Zhejiang</t>
  </si>
  <si>
    <t>3e9fac9e-cef5-4d55-b91c-35bb62c40476</t>
  </si>
  <si>
    <t>3ebdb0d6-1450-4a11-bd09-e52d704b8499</t>
  </si>
  <si>
    <t>Agbogba</t>
  </si>
  <si>
    <t>403d3041-56b2-40fa-8bb7-ed7e5b8a0209</t>
  </si>
  <si>
    <t>Lafia</t>
  </si>
  <si>
    <t>40876302-c8af-4530-83f2-f73ffe2950db</t>
  </si>
  <si>
    <t>40b9f1c0-d594-48a3-a522-6f177a5eb014</t>
  </si>
  <si>
    <t>40d67ac3-eb7a-4e27-99d7-5ddd9598679f</t>
  </si>
  <si>
    <t>4109e730-0817-4e6d-a34a-5019330b0856</t>
  </si>
  <si>
    <t>Kumbakonam</t>
  </si>
  <si>
    <t>Bioengineering</t>
  </si>
  <si>
    <t>411ebd72-ebb6-4b2e-b4bc-d2b33527dd84</t>
  </si>
  <si>
    <t>Bayside</t>
  </si>
  <si>
    <t>Biomedical Science</t>
  </si>
  <si>
    <t>414c9322-756f-4bfc-a2eb-715d5b0c85ea</t>
  </si>
  <si>
    <t>4194d3cb-7a73-4b03-a98e-87dc3f6f5782</t>
  </si>
  <si>
    <t>Collierville</t>
  </si>
  <si>
    <t>41b8c441-5d30-4ba9-9f4d-a9197bf78f5c</t>
  </si>
  <si>
    <t>41e80079-d302-4047-ad95-da4e3dc51a61</t>
  </si>
  <si>
    <t>Barnaul</t>
  </si>
  <si>
    <t>Altai State</t>
  </si>
  <si>
    <t>Russia</t>
  </si>
  <si>
    <t>General Medicine</t>
  </si>
  <si>
    <t>420bdeca-ca80-40ad-ad7c-20f0f930f8fc</t>
  </si>
  <si>
    <t>42514a71-a731-416d-86e3-e731547bf6ca</t>
  </si>
  <si>
    <t>42f542a9-e4b3-40cd-99c9-38336e5c2c52</t>
  </si>
  <si>
    <t>Ann Arbor</t>
  </si>
  <si>
    <t>MI</t>
  </si>
  <si>
    <t>434b7c3b-82e5-4eb7-b995-859dc38bb685</t>
  </si>
  <si>
    <t>4383ddce-4590-40b6-bfdf-a9d1d5cd94b5</t>
  </si>
  <si>
    <t>Kosofe</t>
  </si>
  <si>
    <t>43d2cd87-471a-41a0-ad1e-0cd5fda252ba</t>
  </si>
  <si>
    <t>MARSANDRA</t>
  </si>
  <si>
    <t>4419d95a-2e76-4c0f-88d9-da29a95f00a6</t>
  </si>
  <si>
    <t>443853aa-691f-4701-b06a-1f618e59999f</t>
  </si>
  <si>
    <t>443cc505-7fe3-4901-a4ab-528ab61449d7</t>
  </si>
  <si>
    <t>44571b74-b781-4fbf-ba0b-2295cd52fea0</t>
  </si>
  <si>
    <t>Kothavalasa</t>
  </si>
  <si>
    <t>447a57c2-199f-4f3b-ba07-5592d16524be</t>
  </si>
  <si>
    <t>452cd6cd-cf8b-4bb6-bee6-005bac9322a2</t>
  </si>
  <si>
    <t>JANDIALA AMRITSAR DISTRICT</t>
  </si>
  <si>
    <t>ddwddw</t>
  </si>
  <si>
    <t>Accounting with Computing</t>
  </si>
  <si>
    <t>459dc124-081e-4c59-a2e5-f2e298844cde</t>
  </si>
  <si>
    <t>Preston l</t>
  </si>
  <si>
    <t>England u</t>
  </si>
  <si>
    <t>PR1 7AL y</t>
  </si>
  <si>
    <t>45cc8dd4-290e-471e-b4c7-fca8a4870783</t>
  </si>
  <si>
    <t>andra pradesh</t>
  </si>
  <si>
    <t>45d1e10a-030b-4ecf-b862-13e91c69db5d</t>
  </si>
  <si>
    <t>45e84c59-ce66-41c0-b84d-6f806e9ad4ee</t>
  </si>
  <si>
    <t>Lumding</t>
  </si>
  <si>
    <t>Do</t>
  </si>
  <si>
    <t>45efba90-55ee-4351-9bd7-d63b12d5591b</t>
  </si>
  <si>
    <t>Gudur</t>
  </si>
  <si>
    <t>460567b9-abec-47ee-ad31-a205c1a64e09</t>
  </si>
  <si>
    <t>SINDH</t>
  </si>
  <si>
    <t>4646c0bc-38fb-4cee-9bf3-b158dd0da80a</t>
  </si>
  <si>
    <t>46684aca-b883-4728-a908-1b267725579f</t>
  </si>
  <si>
    <t>Msc Clinical Research</t>
  </si>
  <si>
    <t>467e94a6-cab0-4614-bf08-a6c1880dd043</t>
  </si>
  <si>
    <t>479020f4-f335-44e7-8e91-daac49510cbe</t>
  </si>
  <si>
    <t>Dugbe</t>
  </si>
  <si>
    <t>4885fd49-6828-4109-96d3-d2783fb90afd</t>
  </si>
  <si>
    <t>488c9584-06ee-4113-b8cf-ae9f93bb2a0d</t>
  </si>
  <si>
    <t>GG117</t>
  </si>
  <si>
    <t>48b6bf72-2567-4cec-a2c7-295a51104d0d</t>
  </si>
  <si>
    <t>48c9747d-903d-49c2-98ee-9c091d311771</t>
  </si>
  <si>
    <t>48d13333-e232-4b21-84fa-7725309805ba</t>
  </si>
  <si>
    <t>Gha233</t>
  </si>
  <si>
    <t>4900d1d2-a4b6-4aa1-b1ee-8730c2829b99</t>
  </si>
  <si>
    <t>4917ada1-03d4-49b6-8430-70edbb121193</t>
  </si>
  <si>
    <t>495eb931-44f9-4c69-913e-9bbb5a0c3452</t>
  </si>
  <si>
    <t>4964ff52-db7c-49c2-8af8-50474f3d2fdf</t>
  </si>
  <si>
    <t>49780ddb-ba67-44d4-83c7-5198276d2d63</t>
  </si>
  <si>
    <t>Budbud</t>
  </si>
  <si>
    <t>49a3cb7c-c762-4587-8929-d83caef4ad6b</t>
  </si>
  <si>
    <t>49e16297-d738-4cac-8419-3b7a8b231729</t>
  </si>
  <si>
    <t>49e64042-5aa7-46bb-a498-b08781b9aef6</t>
  </si>
  <si>
    <t>49ead6d9-19d2-4a84-80e9-eb89e5dcf167</t>
  </si>
  <si>
    <t>VADODARA</t>
  </si>
  <si>
    <t>49eb4be1-eec9-4f0f-a1c3-95e59cc0789e</t>
  </si>
  <si>
    <t>49f59f6e-2d46-415e-9909-15a8e1d67ec1</t>
  </si>
  <si>
    <t>Bhiwandi</t>
  </si>
  <si>
    <t>4a0b3d7c-e605-44d2-9e73-a331168e973d</t>
  </si>
  <si>
    <t>4a455332-d394-4723-9e58-a41344dc1193</t>
  </si>
  <si>
    <t>4b3b6906-aecb-4715-9e03-d75fa748119f</t>
  </si>
  <si>
    <t>NT 2701</t>
  </si>
  <si>
    <t>4b970a9e-16b9-413a-bbdc-600821d8c7dc</t>
  </si>
  <si>
    <t>Aviation Maintenance</t>
  </si>
  <si>
    <t>4b9f6cdf-897c-4b2e-918d-74254d027bb2</t>
  </si>
  <si>
    <t>Dhaka Division</t>
  </si>
  <si>
    <t>4bc1518c-5564-410a-84c1-00cf443dd0e9</t>
  </si>
  <si>
    <t>4bf5f84c-6c88-4338-ace1-d5425cf05b8e</t>
  </si>
  <si>
    <t>4c1814d6-1204-4aa0-ab4e-5b1c1963bc32</t>
  </si>
  <si>
    <t>I Am A Practicing Lawyer</t>
  </si>
  <si>
    <t>4ca888b6-f6d5-4bd8-880c-335dbc981cc7</t>
  </si>
  <si>
    <t>4cdfa4b3-b17a-473c-8b5a-1548f60f2b29</t>
  </si>
  <si>
    <t>Pentecost street close</t>
  </si>
  <si>
    <t>4d052675-af61-4248-8356-09cba6ea5816</t>
  </si>
  <si>
    <t>Arlington Heights</t>
  </si>
  <si>
    <t>4d27b23b-c4a0-4cb4-a2f4-058d4ae5f857</t>
  </si>
  <si>
    <t>4d52f35f-d9aa-4e1b-b564-fcf388b31a84</t>
  </si>
  <si>
    <t>Gunupur</t>
  </si>
  <si>
    <t>Orissa</t>
  </si>
  <si>
    <t>4d6fcca8-26ac-4c50-9788-850b252321d5</t>
  </si>
  <si>
    <t>4d9b7804-46cc-480c-a205-8d3c3fe298e3</t>
  </si>
  <si>
    <t>4da21792-9051-478e-997b-dfc42efcbb39</t>
  </si>
  <si>
    <t>Qutab pur</t>
  </si>
  <si>
    <t>4e0ffbec-02f2-4196-8f0a-6a3141caf687</t>
  </si>
  <si>
    <t>4e7748a5-69ef-442a-a643-37f4d494c9e0</t>
  </si>
  <si>
    <t>4ef4b809-f7eb-4fbc-94a8-3962bbefd0db</t>
  </si>
  <si>
    <t>New cairo</t>
  </si>
  <si>
    <t>4f8e9143-4f85-448a-8682-358dc1e6f39b</t>
  </si>
  <si>
    <t>4fc416a8-962e-4453-9a41-a4e324ba13ab</t>
  </si>
  <si>
    <t>4fc8d3b2-2990-4369-85c0-1234837fa71d</t>
  </si>
  <si>
    <t>ABLEKUMA</t>
  </si>
  <si>
    <t>Political Science and Spanish</t>
  </si>
  <si>
    <t>4fe9faf9-c484-4c54-bd1a-00f3e669846f</t>
  </si>
  <si>
    <t>MP 2155</t>
  </si>
  <si>
    <t>50199ecb-606f-40e3-a3bb-e373e73798ca</t>
  </si>
  <si>
    <t>50899570-4137-42dc-a261-b94f2d41bc78</t>
  </si>
  <si>
    <t>50c275da-18ae-4f51-a137-de2f58bad9d9</t>
  </si>
  <si>
    <t>50d49dde-bc91-466d-91e6-3498cf939c58</t>
  </si>
  <si>
    <t>50e83236-f1a2-40a1-8304-ca700f16c804</t>
  </si>
  <si>
    <t>50fc67c4-7025-476d-8d88-94ddae990b6d</t>
  </si>
  <si>
    <t>5104bbc1-929c-4f46-b279-e34d46add6d3</t>
  </si>
  <si>
    <t>Engineering Physics</t>
  </si>
  <si>
    <t>51426df9-b015-4158-b05e-dc67e9626197</t>
  </si>
  <si>
    <t>Greater</t>
  </si>
  <si>
    <t>516d856b-7512-4ccf-b0fc-f5f8ff1847d5</t>
  </si>
  <si>
    <t>51a0644c-7421-4d7b-a8ff-7595d347b811</t>
  </si>
  <si>
    <t>521986db-8411-4887-bc51-38edce934b81</t>
  </si>
  <si>
    <t>52bd3396-8978-4bc5-8e03-7837ed04103f</t>
  </si>
  <si>
    <t>Kalyani</t>
  </si>
  <si>
    <t>52d10d19-554c-4342-8d9b-7d6a45f9c3cd</t>
  </si>
  <si>
    <t>53736b5e-205a-448e-bea1-4a7605c1b781</t>
  </si>
  <si>
    <t>53fc5e16-0fb6-4c29-b760-3532b62a8ef4</t>
  </si>
  <si>
    <t>540c4e37-a6b7-489e-a11f-e35454b637d8</t>
  </si>
  <si>
    <t>542127c8-8479-4f86-a9b1-13c743a1903f</t>
  </si>
  <si>
    <t>54214f21-17e7-47f8-8aba-732fc67c6c17</t>
  </si>
  <si>
    <t>Ayobo</t>
  </si>
  <si>
    <t>544f7691-0b0e-4ef5-b921-c2733978a2d2</t>
  </si>
  <si>
    <t>Intending To Gain Admission for A Graduate Program</t>
  </si>
  <si>
    <t>54747abc-7254-48b4-8b18-f77793ecd719</t>
  </si>
  <si>
    <t>54c969b1-da47-45ff-b251-2ba5150e176a</t>
  </si>
  <si>
    <t>Antioch</t>
  </si>
  <si>
    <t>5505a532-cb0a-4d0e-90ce-4b7bde7ad4fc</t>
  </si>
  <si>
    <t>DOCTOR of PHARMACY</t>
  </si>
  <si>
    <t>55200126-d635-4391-9847-ea4afae15b65</t>
  </si>
  <si>
    <t>Ebute Metta</t>
  </si>
  <si>
    <t>PHD in Health Management</t>
  </si>
  <si>
    <t>55258cd0-be17-4f26-8b50-9d5e906b8fd9</t>
  </si>
  <si>
    <t>5578e240-9d11-4470-b03e-d307e535b91d</t>
  </si>
  <si>
    <t>5596700e-b7eb-40f5-861f-db7837a21092</t>
  </si>
  <si>
    <t>Manila</t>
  </si>
  <si>
    <t>569c2f8a-4aa2-4f02-a890-8dd642beb421</t>
  </si>
  <si>
    <t>56a7dae8-d105-4be9-a30a-7328156345f8</t>
  </si>
  <si>
    <t>Bombay</t>
  </si>
  <si>
    <t>Diploma in Finance</t>
  </si>
  <si>
    <t>57cce1d6-14eb-4a34-96eb-edb74e420dcb</t>
  </si>
  <si>
    <t>telengana</t>
  </si>
  <si>
    <t>57fb2de4-cb42-44b0-9f5b-243bca048610</t>
  </si>
  <si>
    <t>Unnao</t>
  </si>
  <si>
    <t>Science and Maths</t>
  </si>
  <si>
    <t>58960438-1517-4c66-81f1-696cd2bd1016</t>
  </si>
  <si>
    <t>58cdac42-a95d-4e83-895b-de025f28acd1</t>
  </si>
  <si>
    <t>59181d78-5bde-410b-8e55-f834e48c9ee7</t>
  </si>
  <si>
    <t>Hazelwood</t>
  </si>
  <si>
    <t>59ba32a3-143d-42ee-8d87-f30f78dfa61c</t>
  </si>
  <si>
    <t>OCALA</t>
  </si>
  <si>
    <t>5a64154b-0b60-4800-899b-468ca40febb5</t>
  </si>
  <si>
    <t>Assuit</t>
  </si>
  <si>
    <t>Diruit</t>
  </si>
  <si>
    <t>Aaaa</t>
  </si>
  <si>
    <t>5a9dcc88-efab-4112-af4c-bb910b165bb7</t>
  </si>
  <si>
    <t>5ac71975-61df-4f6e-9424-9962982a3053</t>
  </si>
  <si>
    <t>Gwagwalada</t>
  </si>
  <si>
    <t>5af49b19-7af1-4731-9cf9-cd805862e7d8</t>
  </si>
  <si>
    <t>Kasur</t>
  </si>
  <si>
    <t>5b59f5f2-6f0a-4c80-a893-60d997c0b9b8</t>
  </si>
  <si>
    <t>Masters in Public Health</t>
  </si>
  <si>
    <t>5bc1fd65-8a7e-42a5-b6f1-00f85e379890</t>
  </si>
  <si>
    <t>5bc92f8c-ead4-4b50-baac-ab3c229ef7c3</t>
  </si>
  <si>
    <t>Medical Office Administration with Health Unit Coordinating</t>
  </si>
  <si>
    <t>5c175cbf-f0f6-4af1-b962-ba722cf3c9a7</t>
  </si>
  <si>
    <t>5d297438-1847-467c-bb68-4520cf335a78</t>
  </si>
  <si>
    <t>Animal Sciences</t>
  </si>
  <si>
    <t>5dc56496-cedb-43c0-b329-e8bf80e95e82</t>
  </si>
  <si>
    <t>Doma</t>
  </si>
  <si>
    <t>Nasarawa State</t>
  </si>
  <si>
    <t>5dd57a3f-b107-40c7-81de-07a0ca09e065</t>
  </si>
  <si>
    <t>5e3f2e18-2941-49c7-b670-c2db4ca8449e</t>
  </si>
  <si>
    <t>5e43ce50-34e7-48dd-bdf1-498551a26b62</t>
  </si>
  <si>
    <t>IIjebu Ode</t>
  </si>
  <si>
    <t>5e55256e-a68b-4bda-986e-89feba388f84</t>
  </si>
  <si>
    <t>5ed3078f-aca3-47ab-83f1-36931d0d54b7</t>
  </si>
  <si>
    <t>Bagh AJK</t>
  </si>
  <si>
    <t>Kashmir</t>
  </si>
  <si>
    <t>5f2dbf14-ffaa-4466-82b2-14e3c71a2e76</t>
  </si>
  <si>
    <t>5f467cba-f71a-4a59-89e7-df118c4acf9d</t>
  </si>
  <si>
    <t>GS-0046-8854</t>
  </si>
  <si>
    <t>5f71f689-c6d3-46c9-9f03-225f86afde7d</t>
  </si>
  <si>
    <t>Marlboro</t>
  </si>
  <si>
    <t>5f7acafe-84c1-4789-835c-5d1c113cefff</t>
  </si>
  <si>
    <t>International Affairs</t>
  </si>
  <si>
    <t>5fa09a57-66a2-4413-941d-52041875f22e</t>
  </si>
  <si>
    <t>BENIN</t>
  </si>
  <si>
    <t>5fddbcd0-f8f8-4e81-99ac-4af58ce94a4a</t>
  </si>
  <si>
    <t>Quan Ninh Kieu</t>
  </si>
  <si>
    <t>Can Tho</t>
  </si>
  <si>
    <t>60392718-f102-4c0f-8980-7e53cff592da</t>
  </si>
  <si>
    <t>60413d58-ccc0-4236-83de-d2f3a331a041</t>
  </si>
  <si>
    <t>60479210-b609-4438-9e07-6408b9c7c811</t>
  </si>
  <si>
    <t>nizamabad</t>
  </si>
  <si>
    <t>6059dbbd-714c-4646-a914-08f5a920d5f0</t>
  </si>
  <si>
    <t>60cfb9ce-50a6-4cde-a1f1-1fd827cf6055</t>
  </si>
  <si>
    <t>60eebf3c-f789-4654-b8c1-00f077b6196d</t>
  </si>
  <si>
    <t>Mandalay</t>
  </si>
  <si>
    <t>6106cde8-f552-4e8a-84e4-5bc04bf16832</t>
  </si>
  <si>
    <t>611df1d5-664b-4b6c-be81-cf59e80882b0</t>
  </si>
  <si>
    <t>6198db4d-6bcd-48a8-b644-c1f88e6927d1</t>
  </si>
  <si>
    <t>61a06c09-f36e-48d8-8540-2b3978bf003e</t>
  </si>
  <si>
    <t>Bartlett</t>
  </si>
  <si>
    <t>61af2b19-065f-4576-9a19-b48ef90ef57b</t>
  </si>
  <si>
    <t>Can Tho City</t>
  </si>
  <si>
    <t>Ninh Kieu</t>
  </si>
  <si>
    <t>61bc0779-cf4d-428e-9b18-5351ba292450</t>
  </si>
  <si>
    <t>61be289e-1729-4256-a682-7a67e9f0c315</t>
  </si>
  <si>
    <t>Kancheepuram</t>
  </si>
  <si>
    <t>61c2dde3-b679-4ca7-ac4f-08a7fb6c9aa5</t>
  </si>
  <si>
    <t>61cdb88b-1638-4285-8d6d-71e86f2fc375</t>
  </si>
  <si>
    <t>Ibadan Nigeria</t>
  </si>
  <si>
    <t>620c576f-cbd9-4ab5-9a2c-bbdd92da11df</t>
  </si>
  <si>
    <t>629a7285-c7ac-468c-a8f4-d6832bdeb2b0</t>
  </si>
  <si>
    <t>62b3bc2c-2063-4c86-ab49-4e9eb11780ce</t>
  </si>
  <si>
    <t>62eed0d2-2837-40cc-ae45-abdf24cc7ca1</t>
  </si>
  <si>
    <t>Cantho</t>
  </si>
  <si>
    <t>62fb2a34-a2a1-4638-986f-2c3d02e5ee87</t>
  </si>
  <si>
    <t>Centertown</t>
  </si>
  <si>
    <t>630c783d-7819-402e-b1cb-8e4073c8cca8</t>
  </si>
  <si>
    <t>63ef1ede-767c-4f32-ae5e-c86daa31eca0</t>
  </si>
  <si>
    <t>6419e8a9-5d50-4411-a2c7-938abafc552f</t>
  </si>
  <si>
    <t>Leander</t>
  </si>
  <si>
    <t>Virgin Islands, U.S.</t>
  </si>
  <si>
    <t>6452dca2-4929-43e3-ae7b-a10e579e9661</t>
  </si>
  <si>
    <t>653036fb-20f7-484c-baf3-fd3aca7c37a9</t>
  </si>
  <si>
    <t>Saintloui</t>
  </si>
  <si>
    <t>653a7f86-1a86-4d22-9088-fff64a8479d7</t>
  </si>
  <si>
    <t>Greater Accra region</t>
  </si>
  <si>
    <t>Communication Studies</t>
  </si>
  <si>
    <t>65a67e9a-5d49-4221-aea7-7559a6a618a4</t>
  </si>
  <si>
    <t>65d47828-fc12-4d70-863e-a7c13997c837</t>
  </si>
  <si>
    <t>663c554b-5e1d-4db6-8d62-233d2656763f</t>
  </si>
  <si>
    <t>664d7060-f724-4c84-882c-8bdc7064d924</t>
  </si>
  <si>
    <t>66686e49-0397-42a6-8239-b9ad795d7482</t>
  </si>
  <si>
    <t>667e545c-c8f6-48da-8d57-05a913d0cc81</t>
  </si>
  <si>
    <t>Hospital</t>
  </si>
  <si>
    <t>66b32fad-e601-4373-b023-dcfb18980d97</t>
  </si>
  <si>
    <t>66cd86f1-b78c-403c-8765-e3a3fb383126</t>
  </si>
  <si>
    <t>672f5980-8559-4433-aab2-615b3773d969</t>
  </si>
  <si>
    <t>67584dc6-4564-4ae9-9538-50f77a67268a</t>
  </si>
  <si>
    <t>Clinical Pharmacy</t>
  </si>
  <si>
    <t>685b7585-1424-43e5-9252-ba9dc6046071</t>
  </si>
  <si>
    <t>68827b6e-6ebe-456f-9d14-f2f4ebadbc20</t>
  </si>
  <si>
    <t>68a56080-0c7a-466e-96bf-a192bd064c78</t>
  </si>
  <si>
    <t>Bahawalngar</t>
  </si>
  <si>
    <t>68a9f252-112d-48a8-a92e-70df44ae300f</t>
  </si>
  <si>
    <t>Tarkwa</t>
  </si>
  <si>
    <t>WESTERN REGION</t>
  </si>
  <si>
    <t>68aeb099-1346-4f47-90a5-8156e3412085</t>
  </si>
  <si>
    <t>Bloomington</t>
  </si>
  <si>
    <t>68b2c4d0-2d31-4d24-a06e-e1553316371a</t>
  </si>
  <si>
    <t>68d5348c-22f7-45b3-bd39-92257bb0f22a</t>
  </si>
  <si>
    <t>Eureka</t>
  </si>
  <si>
    <t>693ec6fc-54dd-4ba5-aa60-4670e58a5c30</t>
  </si>
  <si>
    <t>NEW DELHI</t>
  </si>
  <si>
    <t>69438f8f-4770-41a2-a096-dc4c264ed387</t>
  </si>
  <si>
    <t>Chemistry Education</t>
  </si>
  <si>
    <t>69721fdb-5101-4505-8db0-95556d42dcc7</t>
  </si>
  <si>
    <t>69cd9ea7-9d6a-4a0d-badc-6099cd7a68c5</t>
  </si>
  <si>
    <t>6a50225f-e8ff-407d-a83b-cc0e7e9277fa</t>
  </si>
  <si>
    <t>6aabc2a7-e245-4fac-9f06-80f908fae6e3</t>
  </si>
  <si>
    <t>6ac89cfd-a702-4f0a-b8b8-f9a35d0cf84c</t>
  </si>
  <si>
    <t>Isolo</t>
  </si>
  <si>
    <t>6ad0350a-a556-487d-9447-e84c3e2ac3ce</t>
  </si>
  <si>
    <t>6adfd6bf-89c5-464b-9def-6e26c8e701c1</t>
  </si>
  <si>
    <t>Medical Content Writing</t>
  </si>
  <si>
    <t>6b18ad61-f785-4d82-97c6-400474744d0c</t>
  </si>
  <si>
    <t>Unionville</t>
  </si>
  <si>
    <t>06085-1578</t>
  </si>
  <si>
    <t>6b2651dd-5e01-48ed-bfff-06a8a3e23208</t>
  </si>
  <si>
    <t>Awutu senya east</t>
  </si>
  <si>
    <t>6b358685-4f68-4a38-a170-b341ee9ebf81</t>
  </si>
  <si>
    <t>Ellisville</t>
  </si>
  <si>
    <t>6b7e0636-c0c2-4ac9-88a6-73a7cb49e4be</t>
  </si>
  <si>
    <t>6b9227ea-570b-4483-ba26-e90c1ba5ce4d</t>
  </si>
  <si>
    <t>6caf6a6e-d458-4661-bfbc-c1cb39115c49</t>
  </si>
  <si>
    <t>pune</t>
  </si>
  <si>
    <t>6d8c9cdd-579f-4264-b1b7-24c564e276d7</t>
  </si>
  <si>
    <t>Ashaiman</t>
  </si>
  <si>
    <t>Kpone</t>
  </si>
  <si>
    <t>6da4fa60-2578-4924-a7c8-842eac94f6f5</t>
  </si>
  <si>
    <t>6da8ed99-3136-4200-8e66-97a599e9de77</t>
  </si>
  <si>
    <t>ZAHRAA MADINET NASR</t>
  </si>
  <si>
    <t>6dd86280-8765-41bb-8ebe-2159b80d8bb0</t>
  </si>
  <si>
    <t>Achimota</t>
  </si>
  <si>
    <t>GG-159-8835</t>
  </si>
  <si>
    <t>6e31bd6a-c93b-44ac-840c-a02662019151</t>
  </si>
  <si>
    <t>Sanger</t>
  </si>
  <si>
    <t>6e61d1c4-ac08-4466-8ed0-15b73705f563</t>
  </si>
  <si>
    <t>6f78b973-80f4-4c0f-a5c5-17b21c88f7ab</t>
  </si>
  <si>
    <t>6f98f04e-2ec5-4a9f-937b-e4026e606ad9</t>
  </si>
  <si>
    <t>Thrissur</t>
  </si>
  <si>
    <t>6faae5d6-63ad-45a0-9539-32ab306dbdf0</t>
  </si>
  <si>
    <t>Round Lake</t>
  </si>
  <si>
    <t>701608f8-83d6-46f2-a204-9ebd2a8262ce</t>
  </si>
  <si>
    <t>Creve Coeur</t>
  </si>
  <si>
    <t>702708c4-29c1-4d83-85f3-54b24da0c430</t>
  </si>
  <si>
    <t>Islambad</t>
  </si>
  <si>
    <t>Federally Administered Tribal Areas</t>
  </si>
  <si>
    <t>7033e946-b843-47c3-b4f8-5dd5ed213a0d</t>
  </si>
  <si>
    <t>70426806-f77e-4d61-9cf5-6b8e7ce5c752</t>
  </si>
  <si>
    <t>70f7837a-945f-4829-a9de-f7ebf6f856eb</t>
  </si>
  <si>
    <t>70f8d0d0-2113-45c8-9c5a-d64b4929932e</t>
  </si>
  <si>
    <t>Amalapuram</t>
  </si>
  <si>
    <t>7104772c-0059-4d3f-8786-3abaaba9a496</t>
  </si>
  <si>
    <t>71062822-2bd7-4d5e-856c-532c833ad231</t>
  </si>
  <si>
    <t>71139c28-cb24-48f2-98e9-3f2c6dd77a9b</t>
  </si>
  <si>
    <t>Moline</t>
  </si>
  <si>
    <t>713fe4bb-e0ae-4cfb-8a0b-fb265aa3391c</t>
  </si>
  <si>
    <t>71640e23-283c-47bc-954f-6ffeef2a8226</t>
  </si>
  <si>
    <t>Adenta flats</t>
  </si>
  <si>
    <t>716a3848-0df4-423e-be5f-e31d15037f79</t>
  </si>
  <si>
    <t>71764127-1cee-4d74-9029-47b5f32cdab2</t>
  </si>
  <si>
    <t>7185e06b-9f3e-4390-b703-053db949d3a5</t>
  </si>
  <si>
    <t>Masters</t>
  </si>
  <si>
    <t>71cb5c30-c721-43cd-9fa7-189df3d9daae</t>
  </si>
  <si>
    <t>722d6dd2-e118-481d-9f38-814886e4d9c8</t>
  </si>
  <si>
    <t>7269d217-3b69-4870-bdcc-09809938b852</t>
  </si>
  <si>
    <t>Ogba</t>
  </si>
  <si>
    <t>72820452-4a45-4db9-b200-fb1c49b74698</t>
  </si>
  <si>
    <t>Hooghly</t>
  </si>
  <si>
    <t>72b50b2a-4252-4e2b-ac62-36680e6f8a8f</t>
  </si>
  <si>
    <t>Zamfara state</t>
  </si>
  <si>
    <t>72bebeab-6998-4eed-a0df-8dbb1ba01164</t>
  </si>
  <si>
    <t>Karaikudi</t>
  </si>
  <si>
    <t>72d51256-c1f0-40bb-a916-883a19fd4c08</t>
  </si>
  <si>
    <t>72e7aa68-c5c8-486c-b4a0-44488426ad42</t>
  </si>
  <si>
    <t>Gwarimpa</t>
  </si>
  <si>
    <t>73600162-eee2-4366-85bf-9194688d10cb</t>
  </si>
  <si>
    <t>Imo State</t>
  </si>
  <si>
    <t>73ce05d9-e8de-419e-9275-a930fe189cca</t>
  </si>
  <si>
    <t>miryalaguda</t>
  </si>
  <si>
    <t>7421c541-b434-4eb7-a938-094de59ecca8</t>
  </si>
  <si>
    <t>74726323-8c7d-4c13-96c6-feaee6cbf0a5</t>
  </si>
  <si>
    <t>74900d72-e118-4f32-8d10-9896b28117d2</t>
  </si>
  <si>
    <t>F</t>
  </si>
  <si>
    <t>Fgh</t>
  </si>
  <si>
    <t>Vbjj</t>
  </si>
  <si>
    <t>74d81033-01e4-4b6a-a4c8-dfd50ea47e13</t>
  </si>
  <si>
    <t>7500d5a6-376c-4f38-b956-b012b5a2a9f3</t>
  </si>
  <si>
    <t>75087e7d-1011-47e0-8122-63df7edc25b4</t>
  </si>
  <si>
    <t>751448c5-dfb8-4714-a076-00abaeb819ab</t>
  </si>
  <si>
    <t>KASGANJ</t>
  </si>
  <si>
    <t>75188c33-1f9f-4e0d-8385-1e0fca9baeb8</t>
  </si>
  <si>
    <t>754872a2-a2b2-4767-8819-f8029b2a9e57</t>
  </si>
  <si>
    <t>754d0157-21d8-4f37-be0f-2d1be9a5e641</t>
  </si>
  <si>
    <t>Cabudare</t>
  </si>
  <si>
    <t>Lara</t>
  </si>
  <si>
    <t>Venezuela, Bolivarian Republic of Venezuela</t>
  </si>
  <si>
    <t>75a50abf-96a0-4f2e-90ba-9500725e8f0a</t>
  </si>
  <si>
    <t>75ca9a5d-133d-4da8-8734-2d8e895e4920</t>
  </si>
  <si>
    <t>Am Serving</t>
  </si>
  <si>
    <t>7640e492-89da-4135-92ba-9547e3b73462</t>
  </si>
  <si>
    <t>calicut</t>
  </si>
  <si>
    <t>7678a281-6447-4fd2-a315-ce0c92434541</t>
  </si>
  <si>
    <t>Garki</t>
  </si>
  <si>
    <t>Science Laboratory Tech</t>
  </si>
  <si>
    <t>76e13a78-bb6c-40d6-97b3-046c3dc5e320</t>
  </si>
  <si>
    <t>Pay</t>
  </si>
  <si>
    <t>77c37e29-5065-4b1d-9a7c-fac69946b5bb</t>
  </si>
  <si>
    <t>Amuwo</t>
  </si>
  <si>
    <t>782a5df9-e0cd-4cdc-a0cb-83400d498bb5</t>
  </si>
  <si>
    <t>Dental Technology</t>
  </si>
  <si>
    <t>7832a4ec-cf20-4733-896e-ceedc437bf5e</t>
  </si>
  <si>
    <t>785dae01-df52-4f29-8621-b47295db3f1d</t>
  </si>
  <si>
    <t>Animal Science</t>
  </si>
  <si>
    <t>7867fe38-47f7-4c84-8387-2c5f64dda87a</t>
  </si>
  <si>
    <t>78d8bc83-8189-43c8-adf0-b722651efc14</t>
  </si>
  <si>
    <t>Palos Hills</t>
  </si>
  <si>
    <t>60465-1471</t>
  </si>
  <si>
    <t>79befa59-9f9a-4931-b37f-715a6cb6922b</t>
  </si>
  <si>
    <t>79d8560e-3c09-4e75-a9db-118e022ceb2a</t>
  </si>
  <si>
    <t>Weston</t>
  </si>
  <si>
    <t>7a8b1abb-8bf9-49be-9d83-4f044e8552a1</t>
  </si>
  <si>
    <t>Ogbojo</t>
  </si>
  <si>
    <t>7a8c7799-6697-4937-bd62-36153f70a316</t>
  </si>
  <si>
    <t>Bachelor of Medicine Bachelor of Surgery</t>
  </si>
  <si>
    <t>7af03bad-d397-423d-841a-2ab937f40104</t>
  </si>
  <si>
    <t>7b45e9ca-1859-4939-88db-e47dae7a1628</t>
  </si>
  <si>
    <t>7b9a052b-67d2-4f6d-a28b-e939099a741a</t>
  </si>
  <si>
    <t>guangzhou</t>
  </si>
  <si>
    <t>7c0cc261-0ce7-4a99-98ac-6856d5012faf</t>
  </si>
  <si>
    <t>7c29a752-4253-4a13-8095-3df97b0c4d48</t>
  </si>
  <si>
    <t>7d089c72-8ba4-457c-8fab-6524a6c6e6e6</t>
  </si>
  <si>
    <t>7d16a974-ea40-4a83-a365-89cbdc0a0bdd</t>
  </si>
  <si>
    <t>7d4abc7e-b762-4763-8401-d88c339c55ac</t>
  </si>
  <si>
    <t>Bioinformatics and Computational Biology</t>
  </si>
  <si>
    <t>7d91107b-9d4d-4c8f-90a8-ab73f6ba1a16</t>
  </si>
  <si>
    <t>7db47fda-6e4e-47c5-8b15-146a16a4aaf4</t>
  </si>
  <si>
    <t>Brooklyn New York City</t>
  </si>
  <si>
    <t>7dbdfb3c-3d9e-49f7-b04b-8c09b040d278</t>
  </si>
  <si>
    <t>7e3fb11b-e618-4a30-bcd8-df5133692cff</t>
  </si>
  <si>
    <t>7e53c287-1a15-4efa-89ad-cae269a9dca2</t>
  </si>
  <si>
    <t>Silchar</t>
  </si>
  <si>
    <t>7e9e33c7-c56c-45c9-b9d3-d12c1d2b8c54</t>
  </si>
  <si>
    <t>7eb92a6d-04be-4677-8965-d056b545b84f</t>
  </si>
  <si>
    <t>Sikar</t>
  </si>
  <si>
    <t>7ed0eccc-7945-4a31-9b1b-08cf955bc1ac</t>
  </si>
  <si>
    <t>Karagandy</t>
  </si>
  <si>
    <t>Phd</t>
  </si>
  <si>
    <t>7f4b8d8e-7d23-4441-a406-5e1668641c48</t>
  </si>
  <si>
    <t>7fd32d87-6189-40a4-945c-de17cdacb981</t>
  </si>
  <si>
    <t>8020a9bb-247d-484c-a686-5f2b145f9ba2</t>
  </si>
  <si>
    <t>Enugu state</t>
  </si>
  <si>
    <t>80bdce23-6bf3-42b6-a2f0-bb3a21360a5b</t>
  </si>
  <si>
    <t>Kumasi Ghana</t>
  </si>
  <si>
    <t>Purchasing</t>
  </si>
  <si>
    <t>81294406-4281-48f4-9a00-e6bd312c4726</t>
  </si>
  <si>
    <t>81883c33-1f3a-4015-b7e4-c6a678872bd7</t>
  </si>
  <si>
    <t>Kotri hyderabad</t>
  </si>
  <si>
    <t>Special Pathology</t>
  </si>
  <si>
    <t>82131136-176e-45c1-9e13-83884bd53d7e</t>
  </si>
  <si>
    <t>82cc07ab-0f8c-427f-9123-51603ec033df</t>
  </si>
  <si>
    <t>issaquah</t>
  </si>
  <si>
    <t>Exercise Science</t>
  </si>
  <si>
    <t>83b97e58-07cb-4cc0-884a-ccad40462b99</t>
  </si>
  <si>
    <t>Mvuma</t>
  </si>
  <si>
    <t>83e7f4b6-5813-4409-8dc8-099b2645ec5e</t>
  </si>
  <si>
    <t>83e910ab-e59a-4b26-a7f7-a040fabba330</t>
  </si>
  <si>
    <t>843be819-198b-4d39-8ff0-1642f3ac5ad6</t>
  </si>
  <si>
    <t>San Ramon</t>
  </si>
  <si>
    <t>Ca</t>
  </si>
  <si>
    <t>845a6022-ed03-4268-a000-a8304a675060</t>
  </si>
  <si>
    <t>84862c47-e22e-4653-8a82-554504aa3b35</t>
  </si>
  <si>
    <t>Baltimore</t>
  </si>
  <si>
    <t>84b39bf5-7a60-45a6-9901-17635aa3f196</t>
  </si>
  <si>
    <t>84bda2e1-6d82-4b47-920b-fa1c3fe53975</t>
  </si>
  <si>
    <t>8581fecb-75a2-4ede-ad6a-14fee3028627</t>
  </si>
  <si>
    <t>Saki</t>
  </si>
  <si>
    <t>864da9c5-294d-45ae-b660-b3e0f0bb027a</t>
  </si>
  <si>
    <t>868ab208-140b-4e94-9f40-63f7ac364d84</t>
  </si>
  <si>
    <t>87aad49a-4912-43f9-9d98-e5f9aef08f19</t>
  </si>
  <si>
    <t>87cb13e6-753b-4423-9e1c-d3d6d9ea921c</t>
  </si>
  <si>
    <t>87f8301a-3495-4be2-ae96-23d0e3cf32c3</t>
  </si>
  <si>
    <t>8824e294-9a6c-4dda-adb0-822c41f1f1d7</t>
  </si>
  <si>
    <t>Eygypt</t>
  </si>
  <si>
    <t>Doctor</t>
  </si>
  <si>
    <t>884283d0-b134-4433-bbe3-b4593251c8eb</t>
  </si>
  <si>
    <t>88475e79-664d-4660-a8c3-a510141d1e05</t>
  </si>
  <si>
    <t>Faculty of pharmacy</t>
  </si>
  <si>
    <t>884e4885-cf37-4c78-9c08-0b747414f93d</t>
  </si>
  <si>
    <t>88501751-d25a-413a-93c9-4484c24dddae</t>
  </si>
  <si>
    <t>88aca2a1-22e8-4c1d-8b14-02acb66d9d1d</t>
  </si>
  <si>
    <t>88bd2df6-7f08-4b5d-9b9c-60353e7b7c51</t>
  </si>
  <si>
    <t>Bauchi bauchi</t>
  </si>
  <si>
    <t>Nutrition and Dietetics</t>
  </si>
  <si>
    <t>88fd2068-800e-4eac-9992-29ff80371366</t>
  </si>
  <si>
    <t>Barrington</t>
  </si>
  <si>
    <t>89b25b29-b2fe-4839-8f2b-601bc8bc4197</t>
  </si>
  <si>
    <t>89dfc6f5-b2d8-4942-b300-4000ce7df2af</t>
  </si>
  <si>
    <t>8a02e658-a052-447d-ac17-ad3c4777356f</t>
  </si>
  <si>
    <t>8a59a420-bdb3-4e74-bc2a-fcc6abe59766</t>
  </si>
  <si>
    <t>8aa08da8-278d-461c-a062-42a21fb58914</t>
  </si>
  <si>
    <t>8b6a4d15-ea2d-4a7c-954b-b58c5069eb92</t>
  </si>
  <si>
    <t>Lokoja</t>
  </si>
  <si>
    <t>Kogi</t>
  </si>
  <si>
    <t>8b98396d-bc08-4f5d-9587-9266b00088ef</t>
  </si>
  <si>
    <t>8b9f24c9-dcef-4a2f-b4d4-e528ed6fc9c4</t>
  </si>
  <si>
    <t>8bb387e2-cce5-4d05-8cfa-c9c94148e79a</t>
  </si>
  <si>
    <t>8c2b8666-b778-4053-8f83-2da60f15fd36</t>
  </si>
  <si>
    <t>8c3af62c-c1fe-4109-aa95-e5fef99928dc</t>
  </si>
  <si>
    <t>8c7d03c7-5aa8-4dbe-b561-3bb045c0453f</t>
  </si>
  <si>
    <t>8cab92dd-79cf-4054-a472-7fa5e65f92cd</t>
  </si>
  <si>
    <t>Bagh</t>
  </si>
  <si>
    <t>AJK</t>
  </si>
  <si>
    <t>8cc7f3a5-c755-4979-855d-6c62c1fd7daa</t>
  </si>
  <si>
    <t>Pakuro</t>
  </si>
  <si>
    <t>8dc48323-2971-49d2-8333-f70eacd18e61</t>
  </si>
  <si>
    <t>8dda318d-031e-4222-a280-438f594a171c</t>
  </si>
  <si>
    <t>International Affairs and Diplomacy</t>
  </si>
  <si>
    <t>8e1ef9f8-fd67-411d-b0d3-b29755ff268c</t>
  </si>
  <si>
    <t>8e238278-703d-47ed-8d1d-22bde36127ca</t>
  </si>
  <si>
    <t>8e6b724a-ba7a-4c61-ae87-c0846665dbfc</t>
  </si>
  <si>
    <t>Bepoase</t>
  </si>
  <si>
    <t>8ee55083-6208-4870-bf15-f160545807fe</t>
  </si>
  <si>
    <t>Medicine Counter Assistant</t>
  </si>
  <si>
    <t>8ef6173b-ba40-4c3e-b8f8-a2ec08ac081a</t>
  </si>
  <si>
    <t>Bioethics and Health Sciences</t>
  </si>
  <si>
    <t>8f168887-41d1-47ce-9cf0-c67c2b22b71e</t>
  </si>
  <si>
    <t>Human Anatomy</t>
  </si>
  <si>
    <t>8f808480-0492-4274-9036-6eb239282963</t>
  </si>
  <si>
    <t>8fb3050a-2e30-40ff-af8c-f36a15b933c9</t>
  </si>
  <si>
    <t>Bhimber AJK</t>
  </si>
  <si>
    <t>Azad kashmir</t>
  </si>
  <si>
    <t>90614751-5f10-440e-8930-357e49049ae7</t>
  </si>
  <si>
    <t>Elhawamdia</t>
  </si>
  <si>
    <t>908d56eb-c6ba-4131-a748-54a85417d47e</t>
  </si>
  <si>
    <t>9090d861-e2bb-4d68-9c1f-8f8a052625c0</t>
  </si>
  <si>
    <t>Birnin Kudu</t>
  </si>
  <si>
    <t>90ca4dca-9f21-443a-b5ce-6ce817cc099c</t>
  </si>
  <si>
    <t>90fcf1a8-deab-4f84-ab82-862405f1b12a</t>
  </si>
  <si>
    <t>Oyoy</t>
  </si>
  <si>
    <t>Community Health</t>
  </si>
  <si>
    <t>9103fbc6-7195-4161-8139-e69609a8ef68</t>
  </si>
  <si>
    <t>91165ab4-4133-4ac5-a13e-3c0d82832384</t>
  </si>
  <si>
    <t>91805e8e-deba-4023-8d6a-cb9c549f1e4b</t>
  </si>
  <si>
    <t>9183205d-1cdf-4f5b-b281-90336a80412d</t>
  </si>
  <si>
    <t>91ec4aaf-d596-43df-bfe2-dcbf679e53e6</t>
  </si>
  <si>
    <t>921dffed-10a4-46e0-8175-2f4d745b5c52</t>
  </si>
  <si>
    <t>9223c53a-746f-4707-8cba-1b649b7def9c</t>
  </si>
  <si>
    <t>Kavali</t>
  </si>
  <si>
    <t>92242683-3ba4-4ff4-85a5-b01444a4b5eb</t>
  </si>
  <si>
    <t>92477110-c489-4ebd-9929-a4cccd421ea6</t>
  </si>
  <si>
    <t>93897434-bcf1-4bd9-a58a-1c6b4f725612</t>
  </si>
  <si>
    <t>93a89f5b-0f81-4ace-936d-768200b85866</t>
  </si>
  <si>
    <t>93ca0cf8-bff4-4d00-a199-899eb15429d6</t>
  </si>
  <si>
    <t>P o box am</t>
  </si>
  <si>
    <t>943b4b01-aa93-4b74-b9ae-00981c3c5438</t>
  </si>
  <si>
    <t>946bcdd5-22ea-4ef1-baed-be0a8cbcf00d</t>
  </si>
  <si>
    <t>Masters in Mechanical Engineering and Masters in Engineering Management</t>
  </si>
  <si>
    <t>94eee82e-bdd9-4e81-81e3-d51145e13198</t>
  </si>
  <si>
    <t>953057df-bfaa-48ad-a12c-01ab1c187d35</t>
  </si>
  <si>
    <t>Graphic Design</t>
  </si>
  <si>
    <t>954f4331-fa7d-4c6a-8a01-d03fc648083d</t>
  </si>
  <si>
    <t>961c65ea-36a8-4143-b4a6-a4b6e98b5001</t>
  </si>
  <si>
    <t>961ceab4-206a-4cae-9be7-f497f2290f85</t>
  </si>
  <si>
    <t>Master of Public Health</t>
  </si>
  <si>
    <t>966d6ff3-8e0c-4460-b4d4-940c04125159</t>
  </si>
  <si>
    <t>96de5585-aa4b-4609-a5b6-2ff82a5b1468</t>
  </si>
  <si>
    <t>Willow Springs</t>
  </si>
  <si>
    <t>96ecc62a-d434-4f14-bcb7-d7a41852a5cc</t>
  </si>
  <si>
    <t>96eee286-cae9-486a-8aca-19b838f56f6e</t>
  </si>
  <si>
    <t>97496433-88f3-4801-ae99-105fa8891761</t>
  </si>
  <si>
    <t>979ae8c9-1985-4fbd-9c4e-ffdbf21d7676</t>
  </si>
  <si>
    <t>Sindhanur</t>
  </si>
  <si>
    <t>983aceed-3e03-4a26-b84a-a7a3ea3dc4e7</t>
  </si>
  <si>
    <t>985466e3-743a-43cd-b172-0e5300461779</t>
  </si>
  <si>
    <t>98e59d64-1568-41bc-942e-124a02ef4380</t>
  </si>
  <si>
    <t>Not applic</t>
  </si>
  <si>
    <t>Not applica</t>
  </si>
  <si>
    <t>Economics and International Relations</t>
  </si>
  <si>
    <t>992e097c-d800-4071-ba4c-e44434da96af</t>
  </si>
  <si>
    <t>9955f359-6892-4e28-bddb-95dc755a1cac</t>
  </si>
  <si>
    <t>999d73c3-f069-4c57-b660-b0b5217cffa9</t>
  </si>
  <si>
    <t>9b02e15c-c324-4acb-a287-998aa3c64d7f</t>
  </si>
  <si>
    <t>Atonsu Agogo</t>
  </si>
  <si>
    <t>9b4e8086-77cd-4003-9aa3-6ed5b07f81a0</t>
  </si>
  <si>
    <t>9bbbb6af-7181-4fd2-96aa-e7a2c32d4846</t>
  </si>
  <si>
    <t>9c0c45d6-fc90-4a49-8abc-0d04885ba08b</t>
  </si>
  <si>
    <t>WESTERN</t>
  </si>
  <si>
    <t>9cc12bab-fe23-4521-922d-fd3c6d575502</t>
  </si>
  <si>
    <t>Port Harcourt l</t>
  </si>
  <si>
    <t>9cfe3c9a-2d7c-4aaf-ad0a-7f1e3537fde5</t>
  </si>
  <si>
    <t>Al Gharbia</t>
  </si>
  <si>
    <t>9d05cf5f-8783-465e-b1c3-c8efc602d827</t>
  </si>
  <si>
    <t>9d25e0a0-56e9-4171-951b-0801180b6eab</t>
  </si>
  <si>
    <t>9d2b3646-62b3-4aa2-97a0-cb69a87ca893</t>
  </si>
  <si>
    <t>GH</t>
  </si>
  <si>
    <t>9d744fda-aed2-4d54-8550-39339556fbdb</t>
  </si>
  <si>
    <t>9d86bed0-47fa-4633-a548-e3a9c8fe6c20</t>
  </si>
  <si>
    <t>9df82611-390b-4e1b-a8c6-e6e2208cd4aa</t>
  </si>
  <si>
    <t>Raisen</t>
  </si>
  <si>
    <t>9df9cc19-7c08-4bf6-bece-5a2ff25417f3</t>
  </si>
  <si>
    <t>9e6bb227-e12f-4e8e-bc16-d4cf0112e871</t>
  </si>
  <si>
    <t>9e75c816-3901-4e3a-b3f1-b4b9b937d3bf</t>
  </si>
  <si>
    <t>Lhr</t>
  </si>
  <si>
    <t>9e8e07b3-ec26-49cd-98b2-76810ff0af6f</t>
  </si>
  <si>
    <t>Diploma Student</t>
  </si>
  <si>
    <t>9eb81c25-6617-465c-b623-768af12952f3</t>
  </si>
  <si>
    <t>uppal</t>
  </si>
  <si>
    <t>To Study</t>
  </si>
  <si>
    <t>9ebb3e47-e70f-4163-8c3b-787450af254b</t>
  </si>
  <si>
    <t>9ee14b1f-9862-444b-801b-205000dab69f</t>
  </si>
  <si>
    <t>Arcadia</t>
  </si>
  <si>
    <t>9f0cbdfd-538d-4a4c-824e-3c9b36b3c8aa</t>
  </si>
  <si>
    <t>Ninh Kieu district</t>
  </si>
  <si>
    <t>General Practitioner</t>
  </si>
  <si>
    <t>9f144a40-4f11-4cde-8e7d-44c6df6f0b98</t>
  </si>
  <si>
    <t>9fdb2bcc-e6fa-41d8-a277-2ada234d50aa</t>
  </si>
  <si>
    <t>9ff454de-c903-4524-80f8-8f6b0ee9f3fd</t>
  </si>
  <si>
    <t>Ellington</t>
  </si>
  <si>
    <t>a0358644-e66d-4623-b93f-1619f181f17b</t>
  </si>
  <si>
    <t>Saint Louis City</t>
  </si>
  <si>
    <t>a0397c2e-0fe3-4eea-9c6a-663b6d35bb21</t>
  </si>
  <si>
    <t>Arnold</t>
  </si>
  <si>
    <t>a05f081b-b830-4cdf-a8f7-e50012d837a1</t>
  </si>
  <si>
    <t>Abraka</t>
  </si>
  <si>
    <t>Delta state</t>
  </si>
  <si>
    <t>a12c0772-62f0-45a1-9216-2cf868bf6714</t>
  </si>
  <si>
    <t>Kohat</t>
  </si>
  <si>
    <t>Khyber pukhton khwa</t>
  </si>
  <si>
    <t>a13d70dc-7e50-4404-b8f1-34b18cdd7928</t>
  </si>
  <si>
    <t>a17e2ee2-905b-466f-9f2a-90ed3f718a03</t>
  </si>
  <si>
    <t>a19208b5-c3c0-4949-97b0-6b029da6d908</t>
  </si>
  <si>
    <t>Tarkwa Tamso</t>
  </si>
  <si>
    <t>a1bd3e08-6517-4133-9999-ff0d5f9682f1</t>
  </si>
  <si>
    <t>a455fd61-1883-4e84-bcc3-bcaf1c6f1a97</t>
  </si>
  <si>
    <t>a4d31537-0493-414a-9aac-a42535d8af3c</t>
  </si>
  <si>
    <t>a530d1e8-07fe-4d7c-b3f2-14e74e595c87</t>
  </si>
  <si>
    <t>a538ab3b-5fab-4fd6-93aa-92abd918fbbb</t>
  </si>
  <si>
    <t>a672a2e5-42ad-4595-acd7-2b40e3ffb5bd</t>
  </si>
  <si>
    <t>a67c33ef-66bf-4cf5-a969-10578378d602</t>
  </si>
  <si>
    <t>Manmad</t>
  </si>
  <si>
    <t>a6a6e954-4eeb-4a4c-b58b-a362f5d22906</t>
  </si>
  <si>
    <t>Awka North</t>
  </si>
  <si>
    <t>Medical Biochemistry and Molecular Biology</t>
  </si>
  <si>
    <t>a72377c5-9bf9-4df1-b577-276b026ecc6e</t>
  </si>
  <si>
    <t>West Palm Beach</t>
  </si>
  <si>
    <t>high school dual enrollment non degree</t>
  </si>
  <si>
    <t>a7ad25b0-7461-40b7-9443-b464c08a19bc</t>
  </si>
  <si>
    <t>a8fabe2d-2848-4157-b9d6-585646202dad</t>
  </si>
  <si>
    <t>a9215848-b0f6-4116-89fc-75c812509d94</t>
  </si>
  <si>
    <t>gwagwalada</t>
  </si>
  <si>
    <t>FCT ABUJA</t>
  </si>
  <si>
    <t>a96bbd5a-494e-45cf-92ac-abf026e845b7</t>
  </si>
  <si>
    <t>a984f943-9ee2-438a-b9af-6d9c36b02e8b</t>
  </si>
  <si>
    <t>a99f20fa-4b0e-4a12-bf85-36bf4caaba67</t>
  </si>
  <si>
    <t>aa12d316-6e70-4d57-9afa-04ef5954042a</t>
  </si>
  <si>
    <t>Atafoa</t>
  </si>
  <si>
    <t>Ak4738</t>
  </si>
  <si>
    <t>aa81b173-e002-4403-99b2-fcdfc21ef9c9</t>
  </si>
  <si>
    <t>Waipahu</t>
  </si>
  <si>
    <t>HI</t>
  </si>
  <si>
    <t>aa915dc5-1514-44ac-88af-55dbccd2bd03</t>
  </si>
  <si>
    <t>Linguistics and Russian</t>
  </si>
  <si>
    <t>aab34262-1fef-43a5-b9be-a194815605b6</t>
  </si>
  <si>
    <t>Optometry</t>
  </si>
  <si>
    <t>aad0b483-3335-4b41-aba7-425708b2ac01</t>
  </si>
  <si>
    <t>Oviedo</t>
  </si>
  <si>
    <t>aadc1a16-855e-49fb-ad26-afb552bddfe1</t>
  </si>
  <si>
    <t>ab1d42ff-f81c-4d87-a82f-0446a6763c10</t>
  </si>
  <si>
    <t>ad00ba25-b385-4eaa-a47b-cc5a2fb24d8a</t>
  </si>
  <si>
    <t>ad16aa8b-d186-4f3a-b3e9-dbaec9f8f7b0</t>
  </si>
  <si>
    <t>McAllen</t>
  </si>
  <si>
    <t>ad4509f1-f919-4697-9b30-e4df99abda8a</t>
  </si>
  <si>
    <t>ad51dabb-b951-432f-a6ab-c9236a14bf90</t>
  </si>
  <si>
    <t>ad5648e8-5649-435b-b492-53b1ab1c12b5</t>
  </si>
  <si>
    <t>Etche</t>
  </si>
  <si>
    <t>Environmental Management</t>
  </si>
  <si>
    <t>ad996072-48bb-4d51-b6cd-314b9ededbc3</t>
  </si>
  <si>
    <t>ae095c8c-9ce6-4b0a-8a9f-302b0a6ec4ba</t>
  </si>
  <si>
    <t>ae3524fc-1b04-4f64-9acc-56491b6f78f5</t>
  </si>
  <si>
    <t>Cape girardeau</t>
  </si>
  <si>
    <t>ae456b00-aa36-460a-9165-6824a40f9171</t>
  </si>
  <si>
    <t>ae65c1e0-af9f-405a-9d2b-db8ffcfc572c</t>
  </si>
  <si>
    <t>aebe49fd-9801-4ca5-b4bd-ac6b4c33f150</t>
  </si>
  <si>
    <t>Cross River State</t>
  </si>
  <si>
    <t>Unsure</t>
  </si>
  <si>
    <t>aebf67e9-2d67-4f07-8455-33807b662e98</t>
  </si>
  <si>
    <t>aed75482-8c60-49ef-9b81-040fe990d9c3</t>
  </si>
  <si>
    <t>Elk Grove</t>
  </si>
  <si>
    <t>Health Informatics</t>
  </si>
  <si>
    <t>aed8ce20-dd3c-4866-8b86-022abf0a2273</t>
  </si>
  <si>
    <t>aef53e45-723b-4aa7-b48f-ee66f396b461</t>
  </si>
  <si>
    <t>noida</t>
  </si>
  <si>
    <t>af167c37-cd58-4007-8e91-201c2cd72646</t>
  </si>
  <si>
    <t>af232794-1742-4f78-8203-3c7bbc716633</t>
  </si>
  <si>
    <t>af3a56a4-5d80-409e-8fb8-2c0f29d14a78</t>
  </si>
  <si>
    <t>af94e0bb-ef24-430c-bb89-efe5ec491961</t>
  </si>
  <si>
    <t>afd7bfb8-72ad-49ea-af56-7d36bd957952</t>
  </si>
  <si>
    <t>afe46124-0ad9-420a-bed5-81f032c1b6f7</t>
  </si>
  <si>
    <t>Anaheim</t>
  </si>
  <si>
    <t>b0568d47-e229-40b1-a558-a2ba9014a7e6</t>
  </si>
  <si>
    <t>Ejigbo</t>
  </si>
  <si>
    <t>b077e440-3ed2-4b57-94b1-fd513d708218</t>
  </si>
  <si>
    <t>b0930cb8-d080-4028-b0d9-5e5dcc7ecdb3</t>
  </si>
  <si>
    <t>b1310fa3-b10e-4e36-80f9-64d9159a1f75</t>
  </si>
  <si>
    <t>Alwar</t>
  </si>
  <si>
    <t>Raj</t>
  </si>
  <si>
    <t>b1df99fa-633a-419f-8ea4-3fc5a297f906</t>
  </si>
  <si>
    <t>b20ef23a-9f2a-4902-97a1-923fad3acadd</t>
  </si>
  <si>
    <t>b22abc62-e5e9-448e-b676-d45d386ba951</t>
  </si>
  <si>
    <t>b2db486a-9408-4bd5-953d-64ae2ca4e1c7</t>
  </si>
  <si>
    <t>b2fb26e2-52d2-40a6-85ae-ec390417dfa3</t>
  </si>
  <si>
    <t>b30ea623-6fa8-4f46-b21c-0a8354a6e245</t>
  </si>
  <si>
    <t>Jammu and kashmir</t>
  </si>
  <si>
    <t>b3598da8-6529-46bc-be66-04fcd0542b46</t>
  </si>
  <si>
    <t>b36962e0-d758-40b0-b3fd-7c646b328bfe</t>
  </si>
  <si>
    <t>Borelasgamuwa</t>
  </si>
  <si>
    <t>b3a57bce-1481-4dfd-ae15-79671254b1fa</t>
  </si>
  <si>
    <t>b3c5bb84-20fc-4974-9332-0e487b6a5627</t>
  </si>
  <si>
    <t>b3f2041a-4989-4497-8b66-5acb66dd1504</t>
  </si>
  <si>
    <t>b4237c68-6199-44bd-895a-dc0171b79761</t>
  </si>
  <si>
    <t>b446adb5-afda-41b8-9c62-0c3f048ad091</t>
  </si>
  <si>
    <t>b47747cf-07ae-46f8-b29b-46f453b36c59</t>
  </si>
  <si>
    <t>b4c70f82-700a-49b3-86a3-18c549da453c</t>
  </si>
  <si>
    <t>b4d7bfd0-ebcd-4079-9744-bf534dc0e5ad</t>
  </si>
  <si>
    <t>b53986f1-0c4e-48e3-a03d-4ecdd8b9ce42</t>
  </si>
  <si>
    <t>b5727256-536d-46d0-86b5-5b4098f9f270</t>
  </si>
  <si>
    <t>b5a816d4-b502-44ff-b54a-47f574459116</t>
  </si>
  <si>
    <t>b5cc5104-a615-46ac-8f1a-9f8a8a6c762c</t>
  </si>
  <si>
    <t>Science Communications</t>
  </si>
  <si>
    <t>b5ee56c5-b7cc-452b-9070-ea56775284a6</t>
  </si>
  <si>
    <t>Mumhai</t>
  </si>
  <si>
    <t>b5f50a0d-f5cd-449d-883f-a072e644fb1c</t>
  </si>
  <si>
    <t>b6322e19-aa5d-4a95-bda2-17d0ced44372</t>
  </si>
  <si>
    <t>b666827c-b4d8-42d7-899b-6b21d0c99048</t>
  </si>
  <si>
    <t>b6cbb355-68e2-4da4-b129-cf12f86d5ea4</t>
  </si>
  <si>
    <t>b70eec08-622e-465e-aa30-613a5804ffbe</t>
  </si>
  <si>
    <t>Medical Science</t>
  </si>
  <si>
    <t>b711d1f8-c65c-4c52-9f78-5f384e0bdff5</t>
  </si>
  <si>
    <t>b717a508-b56c-4930-9940-d324c6dc37cd</t>
  </si>
  <si>
    <t>QUTUBULLAPUR</t>
  </si>
  <si>
    <t>b729a574-0741-4b84-8a8a-9abda3bdeaed</t>
  </si>
  <si>
    <t>b75eb0b5-dee2-4ded-a047-a7f5d7fa4a86</t>
  </si>
  <si>
    <t>Not in US</t>
  </si>
  <si>
    <t>b78cfda9-7ce4-4397-ba1d-450f773ae9ff</t>
  </si>
  <si>
    <t>b86679e4-8d60-4393-b448-db237d44500f</t>
  </si>
  <si>
    <t>Colombo</t>
  </si>
  <si>
    <t>Western Province</t>
  </si>
  <si>
    <t>b9552139-5e37-47de-9904-7bdb917af785</t>
  </si>
  <si>
    <t>90145 Athi</t>
  </si>
  <si>
    <t>b99a9fc8-2162-498d-8ee8-61803d8664db</t>
  </si>
  <si>
    <t>motihari</t>
  </si>
  <si>
    <t>bac8f37d-97d6-4c75-9756-d83143e06dae</t>
  </si>
  <si>
    <t>bb3219b3-1883-461a-ae04-975254a20ab2</t>
  </si>
  <si>
    <t>bbc515dc-7b3b-4689-88c9-6757208c57a1</t>
  </si>
  <si>
    <t>bbceb853-0ca1-4480-b8fe-c17723162a80</t>
  </si>
  <si>
    <t>bc0926f1-08f5-4fe3-9392-63bfda4db8d7</t>
  </si>
  <si>
    <t>bc128bda-7375-4a53-b881-103fb3f31df8</t>
  </si>
  <si>
    <t>New Dameitta</t>
  </si>
  <si>
    <t>Dameitta</t>
  </si>
  <si>
    <t>bc424593-4e5e-44c8-80f3-fa3be5c73363</t>
  </si>
  <si>
    <t>bc530afa-0751-40d0-8cdb-fb083f214ab9</t>
  </si>
  <si>
    <t>bc8f31a7-7f2a-4d21-9782-3505033a8a71</t>
  </si>
  <si>
    <t>bcaf1011-e479-4f6d-abec-22ccff47b204</t>
  </si>
  <si>
    <t>bcc26bd3-9a49-4cb3-9ee9-784bf4f2f0e0</t>
  </si>
  <si>
    <t>banglore</t>
  </si>
  <si>
    <t>bcef6e66-f852-46c7-9d2c-edd55a3a33b7</t>
  </si>
  <si>
    <t>Zayed</t>
  </si>
  <si>
    <t>bd6be244-361a-48a0-8246-bd2a56e8d451</t>
  </si>
  <si>
    <t>bdc19331-d8dc-48f6-904a-ba7d75025003</t>
  </si>
  <si>
    <t>bde299a8-0491-4e67-9a9e-b7200b43c265</t>
  </si>
  <si>
    <t>bdef8e1e-4e6e-4ef7-b813-ef96fe29b826</t>
  </si>
  <si>
    <t>Phoenix Milnerton</t>
  </si>
  <si>
    <t>Western Cape</t>
  </si>
  <si>
    <t>be187927-f8ab-451a-931e-192191bed1af</t>
  </si>
  <si>
    <t>be35c8cd-a813-4efa-ae1d-aa5d13e68858</t>
  </si>
  <si>
    <t>Home Science and Management</t>
  </si>
  <si>
    <t>be385d78-75cc-4d1b-950b-67dc2508f676</t>
  </si>
  <si>
    <t>Baranagar</t>
  </si>
  <si>
    <t>Post Graduate in Botany</t>
  </si>
  <si>
    <t>be736a11-6a08-45b9-a5c1-9f63ac471996</t>
  </si>
  <si>
    <t>be9f2221-322f-426e-872b-ecba9f4d2f37</t>
  </si>
  <si>
    <t>bf12ea2f-da19-4913-8857-66e94a42e619</t>
  </si>
  <si>
    <t>bf16950d-3d0d-41c9-9082-f9d113c51b48</t>
  </si>
  <si>
    <t>Savoy</t>
  </si>
  <si>
    <t>bf2e6f78-8bf0-47bb-9756-5925d9f4c33f</t>
  </si>
  <si>
    <t>bf418e8f-5619-4a69-8d59-3be25ee9c4e5</t>
  </si>
  <si>
    <t>Madina</t>
  </si>
  <si>
    <t>bf45c134-b6f1-4d84-8c8f-d8526f10b9f9</t>
  </si>
  <si>
    <t>Midwifery</t>
  </si>
  <si>
    <t>bf810e95-3a40-4db5-9942-b360c0abb729</t>
  </si>
  <si>
    <t>PALI</t>
  </si>
  <si>
    <t>bfb262c4-ca0e-439d-b0cf-cd9035def549</t>
  </si>
  <si>
    <t>bfc6689b-2471-4dce-85b2-af53c76e6977</t>
  </si>
  <si>
    <t>Alagouza</t>
  </si>
  <si>
    <t>bfd235c2-634f-4b3a-ad64-bd3ae3bfbf41</t>
  </si>
  <si>
    <t>c051115a-7d2c-44df-8ae8-9e504d2e4a6f</t>
  </si>
  <si>
    <t>Nakuru</t>
  </si>
  <si>
    <t>c07e2a2c-acc6-4bc7-8aed-cd868856c332</t>
  </si>
  <si>
    <t>DeSoto</t>
  </si>
  <si>
    <t>c0859835-bd91-4b33-99f1-cf578b19e386</t>
  </si>
  <si>
    <t>Fisheries Science</t>
  </si>
  <si>
    <t>c172f008-58eb-4d76-9c9e-5da268ecdc7c</t>
  </si>
  <si>
    <t>c1e3b84c-6573-4fae-854c-800e7f52acbf</t>
  </si>
  <si>
    <t>c1e96247-6bda-40b5-9128-e27d08a9c668</t>
  </si>
  <si>
    <t>c2206255-22a0-4f72-b517-cfdf0a1e6c75</t>
  </si>
  <si>
    <t>Corona</t>
  </si>
  <si>
    <t>c27bccbd-a8dc-4e2f-9fab-97be53bdee91</t>
  </si>
  <si>
    <t>OLIVETTE</t>
  </si>
  <si>
    <t>c2c4f0f0-bdef-4c4a-a9c1-0277b29663c1</t>
  </si>
  <si>
    <t>Chicag</t>
  </si>
  <si>
    <t>Respiratory Therapy</t>
  </si>
  <si>
    <t>c2c6b2fd-ec99-4f53-be6d-bd699c714939</t>
  </si>
  <si>
    <t>Igando New Town</t>
  </si>
  <si>
    <t>c3e81410-4822-469e-a282-adba5a12548a</t>
  </si>
  <si>
    <t>c3f9cfee-0871-4a31-abc6-37e33ca23c2b</t>
  </si>
  <si>
    <t>c3fdeaf8-bed8-4dfc-93a1-5ff1e7d0a794</t>
  </si>
  <si>
    <t>Busari</t>
  </si>
  <si>
    <t>c42c8d61-d292-4922-922e-c79b783cdc54</t>
  </si>
  <si>
    <t>c436078b-1c25-445a-897b-94d6d272bbfc</t>
  </si>
  <si>
    <t>fct abuja</t>
  </si>
  <si>
    <t>c4424c00-629e-49dc-804e-1809339b1fc4</t>
  </si>
  <si>
    <t>SUPPLY CHAIN MANAGEMENT</t>
  </si>
  <si>
    <t>c4fbb000-c67c-4480-9175-8c53c7373982</t>
  </si>
  <si>
    <t>Rathnapura</t>
  </si>
  <si>
    <t>Ratnapura</t>
  </si>
  <si>
    <t>Diploma in Health Science</t>
  </si>
  <si>
    <t>c52a4b7b-f082-42af-a37b-9451d8921f96</t>
  </si>
  <si>
    <t>Programming for Health Datascience</t>
  </si>
  <si>
    <t>c57a1dde-29dc-4094-a25b-cd9fec6bc84d</t>
  </si>
  <si>
    <t>WALPOLE</t>
  </si>
  <si>
    <t>c581ee50-aa97-46d6-a3b2-927799b4a18b</t>
  </si>
  <si>
    <t>Shirwal</t>
  </si>
  <si>
    <t>c5b6d185-a28c-448e-b24c-d98605908077</t>
  </si>
  <si>
    <t>c5d3d7c1-7761-48aa-b356-bb1a161ef666</t>
  </si>
  <si>
    <t>c66af448-da95-494c-bf75-43a09f6231b4</t>
  </si>
  <si>
    <t>c6853022-e788-4db2-b645-76eeadd5b82c</t>
  </si>
  <si>
    <t>c6895f5f-53a3-4e13-8786-88cec57f8bdf</t>
  </si>
  <si>
    <t>Fairview Heights</t>
  </si>
  <si>
    <t>c6980c36-b7bb-461d-85fc-55f4bf51b8ab</t>
  </si>
  <si>
    <t>c6aaa43f-9f9f-45a0-b64d-06fd04a9965e</t>
  </si>
  <si>
    <t>c6cad492-6add-49de-a9a1-77f254def756</t>
  </si>
  <si>
    <t>c6d6d3d8-5b28-4abd-9387-e67fc04c1f9a</t>
  </si>
  <si>
    <t>c6d91a89-1d09-483c-8b76-897720597dce</t>
  </si>
  <si>
    <t>Bahal</t>
  </si>
  <si>
    <t>c754dc56-10e8-42d4-b3d8-4097831e8fff</t>
  </si>
  <si>
    <t>c7745b08-4240-41cb-815c-e1751df5187f</t>
  </si>
  <si>
    <t>c7819966-910d-4bd7-8945-f4929301d340</t>
  </si>
  <si>
    <t>Chantilly</t>
  </si>
  <si>
    <t>c7ae6cfe-cb5b-4b70-8d7c-27e7fcf34015</t>
  </si>
  <si>
    <t>c7b207f2-af21-4d28-8dcc-723a74aee8c3</t>
  </si>
  <si>
    <t>Toro</t>
  </si>
  <si>
    <t>c7cce0dc-879d-47fa-a2cf-86f0e64003d8</t>
  </si>
  <si>
    <t>c7ce1367-4f06-4e76-af60-7db05d3d20d2</t>
  </si>
  <si>
    <t>c7f41241-0d0f-4f3e-a289-116de811528f</t>
  </si>
  <si>
    <t>Environmental Engineering</t>
  </si>
  <si>
    <t>c7f6d6d0-d0c2-4c08-b401-d1d4f5055f17</t>
  </si>
  <si>
    <t>Patan</t>
  </si>
  <si>
    <t>c80aa1a7-1456-4164-80c1-2550f12e0beb</t>
  </si>
  <si>
    <t>Premed</t>
  </si>
  <si>
    <t>c85a5e2c-d37e-43a2-afa3-10492fe95ca3</t>
  </si>
  <si>
    <t>c87685f2-ccc9-4954-9173-0df72053a33b</t>
  </si>
  <si>
    <t>Isolo road</t>
  </si>
  <si>
    <t>c8963796-4b52-454e-8144-4e5c13104263</t>
  </si>
  <si>
    <t>c9014482-65fa-41d5-aa9b-49716dcd07fa</t>
  </si>
  <si>
    <t>c9367ece-ac9e-4a21-a716-a22d711a5942</t>
  </si>
  <si>
    <t>c9530381-808d-461a-bd69-4c39efe11a9f</t>
  </si>
  <si>
    <t>trivandrum</t>
  </si>
  <si>
    <t>c9550485-fa54-4c61-8a65-fa2712dae55e</t>
  </si>
  <si>
    <t>c992f9b3-15e1-4e9a-9f20-06cd5ea73609</t>
  </si>
  <si>
    <t>c9a80834-81ee-4ec5-85ef-ced67a9a82a7</t>
  </si>
  <si>
    <t>Eastern region</t>
  </si>
  <si>
    <t>c9bdaf69-9813-407d-ae46-e919642e5bec</t>
  </si>
  <si>
    <t>c9c13407-2d6e-458f-aa13-dbe8741c621d</t>
  </si>
  <si>
    <t>100-10100</t>
  </si>
  <si>
    <t>ca10b0d9-4f8e-4f90-a392-de89a7b6dba8</t>
  </si>
  <si>
    <t>ca6e1528-c0db-4192-ac33-eb5eda20f21c</t>
  </si>
  <si>
    <t>cb34bc91-ab2e-4e09-b18c-7b73163246db</t>
  </si>
  <si>
    <t>Muncie</t>
  </si>
  <si>
    <t>cb5a77f5-f5d0-4868-859b-689afbddaff5</t>
  </si>
  <si>
    <t>Des Plaines</t>
  </si>
  <si>
    <t>cb809823-25e0-4578-979c-160ce11768a4</t>
  </si>
  <si>
    <t>Medchal</t>
  </si>
  <si>
    <t>cc572096-c73d-4485-b478-a258b18afbd5</t>
  </si>
  <si>
    <t>cca8e6c0-e3cf-4939-97ff-6843b13758e3</t>
  </si>
  <si>
    <t>Dormaa municipal</t>
  </si>
  <si>
    <t>Bono Region</t>
  </si>
  <si>
    <t>cd06c5b7-414a-4097-a0a7-f83ced61e6dc</t>
  </si>
  <si>
    <t>Ashmoun</t>
  </si>
  <si>
    <t>cd633c33-070a-4832-8a0c-844a238f1292</t>
  </si>
  <si>
    <t>cd6bd9a9-33ca-4ccf-b830-40e7625e81ef</t>
  </si>
  <si>
    <t>cd816316-31bc-4577-a615-5787aa8b00e7</t>
  </si>
  <si>
    <t>PATNA</t>
  </si>
  <si>
    <t>Medical Officer Job</t>
  </si>
  <si>
    <t>cdd11214-fffb-4dcc-a800-096c074cf653</t>
  </si>
  <si>
    <t>ce13bab0-ac51-47ef-bfce-01196c49728b</t>
  </si>
  <si>
    <t>Luxor</t>
  </si>
  <si>
    <t>Physical Therapy</t>
  </si>
  <si>
    <t>cec4fafe-9634-4e1a-9803-92dde970e3de</t>
  </si>
  <si>
    <t>cf380f3e-087d-41ac-af71-2c28dcadf382</t>
  </si>
  <si>
    <t>Shebine</t>
  </si>
  <si>
    <t>cf6a5f15-0b7a-41e0-b6b1-2ef8dff6b54a</t>
  </si>
  <si>
    <t>Sumerpur</t>
  </si>
  <si>
    <t>cf76563f-bd93-40f5-a97c-9e69779845fd</t>
  </si>
  <si>
    <t>doha</t>
  </si>
  <si>
    <t>cfa764ca-643f-4709-85cc-d19143b8596d</t>
  </si>
  <si>
    <t>il</t>
  </si>
  <si>
    <t>d0086638-f676-473b-96a6-07c3ebf5944e</t>
  </si>
  <si>
    <t>Fazalpur</t>
  </si>
  <si>
    <t>d0392536-059f-4ad0-ac18-1d17e493f3fc</t>
  </si>
  <si>
    <t>Assiut</t>
  </si>
  <si>
    <t>d0407e10-79dd-42f7-bf94-7ddf2e80cae3</t>
  </si>
  <si>
    <t>d0482fde-174b-41e5-bd15-ef65b8f6b79e</t>
  </si>
  <si>
    <t>d09af57f-f0ac-4522-a32d-82228ee5722c</t>
  </si>
  <si>
    <t>d09fef30-8d96-417a-ac32-e8a4151d5c0a</t>
  </si>
  <si>
    <t>d0a5e73a-e2e2-4195-8a35-e262251bae2f</t>
  </si>
  <si>
    <t>Radiography and Radiation Science</t>
  </si>
  <si>
    <t>d0e9aec6-7701-475d-b424-258d7b8b1686</t>
  </si>
  <si>
    <t>Bowie</t>
  </si>
  <si>
    <t>d1247eae-7206-479c-b0cd-b4232181ae25</t>
  </si>
  <si>
    <t>Cedar park</t>
  </si>
  <si>
    <t>d20b5db9-e6ae-4f1b-befa-1764493525cc</t>
  </si>
  <si>
    <t>Nandom</t>
  </si>
  <si>
    <t>Upper West Region</t>
  </si>
  <si>
    <t>Adult Nursing</t>
  </si>
  <si>
    <t>d2247e78-3b84-4aa4-9474-87ca677ce393</t>
  </si>
  <si>
    <t>d2622ab5-238c-4045-84c3-4117b0af4251</t>
  </si>
  <si>
    <t>gurgaon</t>
  </si>
  <si>
    <t>d29b5768-53d9-4599-97f8-7aacf8ba9463</t>
  </si>
  <si>
    <t>Undecided</t>
  </si>
  <si>
    <t>d2eacc06-5490-4873-a4d0-2acaafca8565</t>
  </si>
  <si>
    <t>Shebin el kom</t>
  </si>
  <si>
    <t>Al Minufiyah</t>
  </si>
  <si>
    <t>d31038ff-6adb-4013-8665-3c93e4687598</t>
  </si>
  <si>
    <t>d313fcf1-5287-4775-b98f-eb2c7f8afb0f</t>
  </si>
  <si>
    <t>Cittadella</t>
  </si>
  <si>
    <t>Veneto</t>
  </si>
  <si>
    <t>Italy</t>
  </si>
  <si>
    <t>d31f26a2-482d-4649-9d74-56c9762b15e7</t>
  </si>
  <si>
    <t>d3733f42-dd7c-4cb9-b3e2-34fb7e2dc610</t>
  </si>
  <si>
    <t>Khanewal</t>
  </si>
  <si>
    <t>d3b0a19c-835f-4421-987e-91ad4b2c71ec</t>
  </si>
  <si>
    <t>Edison</t>
  </si>
  <si>
    <t>d46ef34e-8be0-459e-96ce-59cce4297a4e</t>
  </si>
  <si>
    <t>d4b503e5-d3f6-410c-b0be-976443df69af</t>
  </si>
  <si>
    <t>ON</t>
  </si>
  <si>
    <t>N2L 3G5</t>
  </si>
  <si>
    <t>d5a02c97-3db4-4dcd-a839-5650920cbf7b</t>
  </si>
  <si>
    <t>d5b1bace-5930-4aa8-804a-b19ac199871e</t>
  </si>
  <si>
    <t>d5dd164d-bce6-4bb6-8165-64e14f57beac</t>
  </si>
  <si>
    <t>d60e002c-d690-4ef9-aa11-5ab2bb130a1e</t>
  </si>
  <si>
    <t>d701e82f-0a73-404e-a630-90a62f2427d6</t>
  </si>
  <si>
    <t>d7169f2d-7159-4e99-8a6a-a7afe3e1e5fb</t>
  </si>
  <si>
    <t>d77ae7ca-5305-4f2a-a02a-e51026620915</t>
  </si>
  <si>
    <t>d7b4c6e4-dd9c-4efa-abf7-7c0b9dd16614</t>
  </si>
  <si>
    <t>Abule egba</t>
  </si>
  <si>
    <t>d7e225d3-3ee1-4776-9641-3ba1d56b8774</t>
  </si>
  <si>
    <t>Chatham</t>
  </si>
  <si>
    <t>d7fef3d7-ceb7-4368-b93e-968de1aaa570</t>
  </si>
  <si>
    <t>d8330b46-9b3a-4ef8-9d5a-97daaa39036e</t>
  </si>
  <si>
    <t>Rigachikun</t>
  </si>
  <si>
    <t>Strategic Communication</t>
  </si>
  <si>
    <t>d83880b0-b37c-441a-9e19-f2968831e9c5</t>
  </si>
  <si>
    <t>d86b5341-6997-46fc-ab7b-3b89820d6e15</t>
  </si>
  <si>
    <t>d8c93d3e-07db-46ca-8523-6aa6d6c9f5d3</t>
  </si>
  <si>
    <t>d8f18289-1f78-448a-891a-a412542b6979</t>
  </si>
  <si>
    <t>d9093938-0961-423d-b804-01237d8b95a5</t>
  </si>
  <si>
    <t>chesterfield</t>
  </si>
  <si>
    <t>d9573cdf-5ba3-4407-a5bf-d923771369a9</t>
  </si>
  <si>
    <t>Guangzhou</t>
  </si>
  <si>
    <t>Guangdong Province</t>
  </si>
  <si>
    <t>da0cbd61-7b1b-45ba-8e00-da8c6dfac2c7</t>
  </si>
  <si>
    <t>Houston</t>
  </si>
  <si>
    <t>77066-3964</t>
  </si>
  <si>
    <t>Human Development and Family Science</t>
  </si>
  <si>
    <t>da305da1-f2c2-4abe-b29e-492b2f5d0bf6</t>
  </si>
  <si>
    <t>Khanpur</t>
  </si>
  <si>
    <t>Analytical Chemistry</t>
  </si>
  <si>
    <t>da7da035-2739-4f63-9e2c-39874c503533</t>
  </si>
  <si>
    <t>GS-0210-554</t>
  </si>
  <si>
    <t>Dietetics</t>
  </si>
  <si>
    <t>db0412d6-7366-4cfb-9b3d-33c12e455810</t>
  </si>
  <si>
    <t>db20094f-1ac5-4cce-9de7-35aba439791e</t>
  </si>
  <si>
    <t>db32e015-f1ec-4c88-9385-d76658aa2117</t>
  </si>
  <si>
    <t>Kuri dolal</t>
  </si>
  <si>
    <t>db5d7adf-9ec7-449b-81ec-aef5f656cf1c</t>
  </si>
  <si>
    <t>dbac1899-7cc0-4ec6-b22f-5d24719ddfa0</t>
  </si>
  <si>
    <t>Mapo</t>
  </si>
  <si>
    <t>dbc3ddae-da92-47cb-8a71-9a0cf564648e</t>
  </si>
  <si>
    <t>dbdb5897-d4b2-4a3e-93ac-984f7e0cd594</t>
  </si>
  <si>
    <t>dbf6f70e-88bb-4d75-b37a-a749df9c3dd4</t>
  </si>
  <si>
    <t>dc1023cd-72e0-436b-8313-f11caf619cc6</t>
  </si>
  <si>
    <t>dcaacff9-61d8-4fd4-b7d0-9f1ad7128871</t>
  </si>
  <si>
    <t>dcc4df9c-5a22-469f-a06f-edea8ffbff3b</t>
  </si>
  <si>
    <t>dda86026-d9ec-4d7d-8634-1e3101b7dded</t>
  </si>
  <si>
    <t>Malda</t>
  </si>
  <si>
    <t>de26a6fe-3e34-486e-a8a5-cb76ddbac08f</t>
  </si>
  <si>
    <t>dea34a65-773f-4487-b2f0-5d6ca8dd575d</t>
  </si>
  <si>
    <t>Juelich</t>
  </si>
  <si>
    <t>NRW</t>
  </si>
  <si>
    <t>deb64f55-a652-400f-9eda-d0654d3ad141</t>
  </si>
  <si>
    <t>Fenton</t>
  </si>
  <si>
    <t>dec3beb8-be21-4ec0-aa12-03ddd5312151</t>
  </si>
  <si>
    <t>Metairie</t>
  </si>
  <si>
    <t>LA</t>
  </si>
  <si>
    <t>df694ff6-d9da-4795-b573-be2b4ee23753</t>
  </si>
  <si>
    <t>df772f5c-7f2a-40d0-bdfa-c356c1abf769</t>
  </si>
  <si>
    <t>df9702b0-7295-4415-bd74-a28d497ff896</t>
  </si>
  <si>
    <t>Food science</t>
  </si>
  <si>
    <t>e083cc96-91b3-42d4-89f5-28214dad0934</t>
  </si>
  <si>
    <t>e11ccb8a-1c83-4429-bc83-8b7698b051c2</t>
  </si>
  <si>
    <t>e1353b7c-ede3-4e2a-b6df-44ec6b21acf3</t>
  </si>
  <si>
    <t>e1425475-3fe0-4d44-9fc5-73773791e11a</t>
  </si>
  <si>
    <t>Brong Ahafo</t>
  </si>
  <si>
    <t>e15cc2f9-2111-4472-ac4b-ab1214a5c14c</t>
  </si>
  <si>
    <t>e19f36f9-d6a5-4a29-816a-7a71b607b7ca</t>
  </si>
  <si>
    <t>Acceq</t>
  </si>
  <si>
    <t>e1c17a26-7349-4214-9e9c-b4c56576d3ef</t>
  </si>
  <si>
    <t>e1eb222e-c4c7-460f-9828-9136a5928f4e</t>
  </si>
  <si>
    <t>e240bf24-5c27-433e-9e93-3a16d4f43dc8</t>
  </si>
  <si>
    <t>GT064</t>
  </si>
  <si>
    <t>e2c274bd-a725-46e3-ad27-e9a6791b81a3</t>
  </si>
  <si>
    <t>BENGALURU</t>
  </si>
  <si>
    <t>e2c7d17e-7b42-45ce-832f-1b1b51e63e75</t>
  </si>
  <si>
    <t>Londrina</t>
  </si>
  <si>
    <t>Parana</t>
  </si>
  <si>
    <t>e321cf06-386c-4ae1-bd5e-fae35ef6f6b4</t>
  </si>
  <si>
    <t>e3e62a1b-5579-494c-806e-1f7719158bd4</t>
  </si>
  <si>
    <t>Chandigarh</t>
  </si>
  <si>
    <t>e4004ff9-7ca1-4093-aeff-0ec7b0ce52cf</t>
  </si>
  <si>
    <t>Bauchi city</t>
  </si>
  <si>
    <t>First Class</t>
  </si>
  <si>
    <t>e45d0f9b-f7c9-4e1a-ba8f-38d2c1a3f109</t>
  </si>
  <si>
    <t>Raleigh</t>
  </si>
  <si>
    <t>NC</t>
  </si>
  <si>
    <t>e4897a3b-c73b-4c30-9852-39f0ef75c9c6</t>
  </si>
  <si>
    <t>e4ad7871-72e7-47eb-880f-8573c8754974</t>
  </si>
  <si>
    <t>Quezon City</t>
  </si>
  <si>
    <t>e4cf63c7-be10-4112-8017-e249f538c4b5</t>
  </si>
  <si>
    <t>e4dd7106-4159-43db-b5d2-4e39998b41c8</t>
  </si>
  <si>
    <t>Streamwood</t>
  </si>
  <si>
    <t>e56c393d-f179-4180-a64b-57975148c000</t>
  </si>
  <si>
    <t>Gulu</t>
  </si>
  <si>
    <t>e575e99e-f4c9-4f5d-b884-dca9d2bc2b80</t>
  </si>
  <si>
    <t>CHITTOOR</t>
  </si>
  <si>
    <t>e591867f-5f31-40e5-b430-14d626744ba8</t>
  </si>
  <si>
    <t>Narwana</t>
  </si>
  <si>
    <t>e5f43d55-1d1c-4846-a24d-07d6e89753b3</t>
  </si>
  <si>
    <t>Seetharampuram</t>
  </si>
  <si>
    <t>e6796643-227e-40cc-b31b-ab0b0f9c1c51</t>
  </si>
  <si>
    <t>e69b85c3-869a-4b26-a353-73726a3282ae</t>
  </si>
  <si>
    <t>udaipur</t>
  </si>
  <si>
    <t>e6c3972b-8896-49b9-84c4-1313e4b6fd55</t>
  </si>
  <si>
    <t>Elmahallah Alkubra</t>
  </si>
  <si>
    <t>e87a85d1-9e7b-4bf3-95d6-a03d04630d9c</t>
  </si>
  <si>
    <t>e8eb8ec4-8a61-4f86-b5e3-31c1818faa97</t>
  </si>
  <si>
    <t>e94d1f83-e277-44d9-83dd-7b6d2d073e6d</t>
  </si>
  <si>
    <t>Cleveland</t>
  </si>
  <si>
    <t>44111-3524</t>
  </si>
  <si>
    <t>e996b6bd-eaca-483d-bbf4-eb128127bc11</t>
  </si>
  <si>
    <t>burbank</t>
  </si>
  <si>
    <t>e9d3e40e-c8d5-4498-bcfa-af57a72ce200</t>
  </si>
  <si>
    <t>e9f794cd-637d-4f99-aada-ce499ddf1552</t>
  </si>
  <si>
    <t>Kallakurichi</t>
  </si>
  <si>
    <t>ea22e553-a7f7-4ef9-b8a0-4a25ecd19220</t>
  </si>
  <si>
    <t>ea593ca0-0724-4980-9d77-32c9e5dc31ee</t>
  </si>
  <si>
    <t>eb1d34fb-109d-45f0-8b04-f1f85c26374d</t>
  </si>
  <si>
    <t>Greater Accra Ablekuma</t>
  </si>
  <si>
    <t>Melcom olebu</t>
  </si>
  <si>
    <t>eb2c342f-cbc3-46e7-9d87-06febf6e4578</t>
  </si>
  <si>
    <t>eb5a9625-bde7-4eeb-8b0c-3de9ca19ab0b</t>
  </si>
  <si>
    <t>eb64648c-ca86-43a1-a5aa-d46d8ec56c7c</t>
  </si>
  <si>
    <t>eb8e455a-f003-48f7-8f51-f461730ed0aa</t>
  </si>
  <si>
    <t>New Cairo</t>
  </si>
  <si>
    <t>ebc84e65-0b8f-4d24-999a-e52b14f53508</t>
  </si>
  <si>
    <t>Kaduna North</t>
  </si>
  <si>
    <t>ebee1593-28a7-4eb5-8e42-b3ffd241d629</t>
  </si>
  <si>
    <t>ec6790d5-d7fc-4a89-9e67-d00b0bf61cc9</t>
  </si>
  <si>
    <t>kaduna</t>
  </si>
  <si>
    <t>ecebd722-7524-4c33-bb9e-fd1dc0cecbfe</t>
  </si>
  <si>
    <t>ecf317da-d69b-4db9-94fc-5a1f3c5183c3</t>
  </si>
  <si>
    <t>ed3eefd5-1369-43ec-8c02-6238e82d4bbd</t>
  </si>
  <si>
    <t>ed68d167-efd2-4339-bc06-4dd91a61ad00</t>
  </si>
  <si>
    <t>Gazipur</t>
  </si>
  <si>
    <t>eda5fbb0-f71a-46ac-b009-25693bd7bafd</t>
  </si>
  <si>
    <t>ee03a997-2f1a-4fac-a631-7f9cd7f8718a</t>
  </si>
  <si>
    <t>ee1482d9-f369-4a37-b542-62a11ec7abc2</t>
  </si>
  <si>
    <t>ee23176a-5889-4c29-a38b-77afcfb384bd</t>
  </si>
  <si>
    <t>Johns Creek</t>
  </si>
  <si>
    <t>Ga</t>
  </si>
  <si>
    <t>ee519f55-4303-4c7c-afc2-f9b4379a4bee</t>
  </si>
  <si>
    <t>Elementary Education</t>
  </si>
  <si>
    <t>ee62152b-8efd-4c7b-97cf-699a200a662a</t>
  </si>
  <si>
    <t>Muzaffarabaad</t>
  </si>
  <si>
    <t>Pakist</t>
  </si>
  <si>
    <t>ef18d125-c043-48e5-a6c7-0a6b163904ac</t>
  </si>
  <si>
    <t>ef29335e-1365-4719-8417-be951f22c07f</t>
  </si>
  <si>
    <t>ha noi</t>
  </si>
  <si>
    <t>Ha Dong</t>
  </si>
  <si>
    <t>efdfc86c-7b55-4de0-9aa9-beb0ef29595e</t>
  </si>
  <si>
    <t>f033611d-d036-4f5d-bb25-f40533f49240</t>
  </si>
  <si>
    <t>f086b3d7-46d1-49fd-9387-a617a664b3d1</t>
  </si>
  <si>
    <t>f13b7315-1007-4e76-8366-e58d5ae0cb32</t>
  </si>
  <si>
    <t>f14faea6-1c64-41c1-a55d-435a4df91b3b</t>
  </si>
  <si>
    <t>Jessore</t>
  </si>
  <si>
    <t>f158d2e5-2ca2-4d6e-8dff-a6df32cc2de1</t>
  </si>
  <si>
    <t>f19db9a4-75ae-4edd-aa4f-867300c85f11</t>
  </si>
  <si>
    <t>Akokq</t>
  </si>
  <si>
    <t>f2980fef-0cc6-4991-83f6-a3d08f6a9b02</t>
  </si>
  <si>
    <t>Singrayakonda</t>
  </si>
  <si>
    <t>f319cb56-4b49-4213-b68c-a02a38879c02</t>
  </si>
  <si>
    <t>f31badbc-8de7-4441-8cbb-6f08f8312403</t>
  </si>
  <si>
    <t>Gbawe</t>
  </si>
  <si>
    <t>GS-0011-6689</t>
  </si>
  <si>
    <t>f32227ad-b755-4683-8f66-acece3f79619</t>
  </si>
  <si>
    <t>f4b9ba00-50d2-4a44-8bf9-1af3841dc1f6</t>
  </si>
  <si>
    <t>f4dfc919-9861-4032-a29b-9f9d6b25ca99</t>
  </si>
  <si>
    <t>Zarqa</t>
  </si>
  <si>
    <t>Newzarqa</t>
  </si>
  <si>
    <t>Jordan</t>
  </si>
  <si>
    <t>f4e642ac-c996-434c-8089-e4b6311b2e2b</t>
  </si>
  <si>
    <t>Antwerp</t>
  </si>
  <si>
    <t>Belgium</t>
  </si>
  <si>
    <t>f5a84065-ff57-4dc2-8413-acbd8fad735d</t>
  </si>
  <si>
    <t>SPRINGFIELD</t>
  </si>
  <si>
    <t>Political Science and Public Health</t>
  </si>
  <si>
    <t>f5d47bf8-a6a7-494a-b2fa-7025a19cc841</t>
  </si>
  <si>
    <t>f6038663-c55d-4613-bf87-08b79d62f10b</t>
  </si>
  <si>
    <t>f637fd8e-f2fe-4877-b464-6f23ebfbbbce</t>
  </si>
  <si>
    <t>f65d4b6e-a2dd-44d8-af96-1999aa57e84b</t>
  </si>
  <si>
    <t>f6b73913-f11c-4e42-bfe4-ad4479f59606</t>
  </si>
  <si>
    <t>f728fb8b-1320-4ec2-9bd9-b01e88bfd97c</t>
  </si>
  <si>
    <t>f898b0ac-1450-40f5-be42-2e193ccff789</t>
  </si>
  <si>
    <t>Kano State</t>
  </si>
  <si>
    <t>f9285780-63c6-4ec1-b193-495a98c5c73a</t>
  </si>
  <si>
    <t>f9ade000-56d0-4f2d-920c-61a873fc234f</t>
  </si>
  <si>
    <t>f9e85aad-d9e6-4c7f-8b07-52a56e27d972</t>
  </si>
  <si>
    <t>fa4481f6-2071-4f80-a4c3-aad1d8c98fb3</t>
  </si>
  <si>
    <t>Sonipat</t>
  </si>
  <si>
    <t>fb24aafc-d0be-4274-9b79-68d0edd95d62</t>
  </si>
  <si>
    <t>Bhuj</t>
  </si>
  <si>
    <t>fb407464-4e40-4b6b-99c9-739ac1ea89ff</t>
  </si>
  <si>
    <t>fb7e11d9-27de-4dba-865b-62980a068b32</t>
  </si>
  <si>
    <t>Godley</t>
  </si>
  <si>
    <t>fc6244ae-1392-4344-a5f8-facebbbfc641</t>
  </si>
  <si>
    <t>fcd470d1-c259-4fae-ae92-c19dde26295c</t>
  </si>
  <si>
    <t>fd0fe88d-94f6-4358-aa37-c35c5794b064</t>
  </si>
  <si>
    <t>fd3f63bc-39c9-41b5-a1df-7700fac01693</t>
  </si>
  <si>
    <t>fd5b6fc6-5b26-4cdf-bd6a-c96c86e745f4</t>
  </si>
  <si>
    <t>feb239e7-8641-43b5-a126-9ca86ecebc75</t>
  </si>
  <si>
    <t>fec90f6c-de9e-4594-9248-4a5d53ff5a7e</t>
  </si>
  <si>
    <t>feef8f55-4552-43c4-88aa-14eba9dbe48d</t>
  </si>
  <si>
    <t>ff0b3c65-24fb-4f50-8d5c-b71c73da8ec8</t>
  </si>
  <si>
    <t>Damaturu</t>
  </si>
  <si>
    <t>Yobe</t>
  </si>
  <si>
    <t>ff3c9067-617e-485a-a784-583ded14e9a7</t>
  </si>
  <si>
    <t>ffba8e39-d61b-467e-9ced-01cf3aa01cf4</t>
  </si>
  <si>
    <t>ffcce76f-8bcc-4eb1-9fb2-12ac9f6d4b33</t>
  </si>
  <si>
    <t>ffea7b3b-13a6-46a2-9382-ed598bce203d</t>
  </si>
  <si>
    <t>00000000-0GZY-NNHV-FJWW-PTA9VX</t>
  </si>
  <si>
    <t>Innovation &amp; Entrepreneurship</t>
  </si>
  <si>
    <t>00da6828-819d-4772-bc50-b9ac5908e9be</t>
  </si>
  <si>
    <t>Kandlakoya</t>
  </si>
  <si>
    <t>01593578-2d5b-4d1d-8dd8-71cc6cd76da4</t>
  </si>
  <si>
    <t>Gautam Buddha Nagar</t>
  </si>
  <si>
    <t>00000000-0G0P-QP02-050S-AWKD8E</t>
  </si>
  <si>
    <t>Innovation &amp; Entreprenurship</t>
  </si>
  <si>
    <t>["Critical Thinking","Creative Thinking","Collaboration","Communication","Flexibility","Leadership"]</t>
  </si>
  <si>
    <t>0184651c-cee5-4481-a3a0-a76c4cb47bc3</t>
  </si>
  <si>
    <t>01c2a8b1-b475-411a-8af1-54dfff666cfa</t>
  </si>
  <si>
    <t>05335838-f215-4aff-ade2-f6cd4b0c126d</t>
  </si>
  <si>
    <t>Chinsurah</t>
  </si>
  <si>
    <t>00000000-10PR-SE49-XVTC-TQDQAP</t>
  </si>
  <si>
    <t>Innovation and Entrepreneurship Virtual Internship Star Performer</t>
  </si>
  <si>
    <t>0542d3a4-6724-46ca-817b-a3e3c2838ed1</t>
  </si>
  <si>
    <t>solapur</t>
  </si>
  <si>
    <t>05807559-218f-4532-8593-d70892f80fc2</t>
  </si>
  <si>
    <t>Msharashtra</t>
  </si>
  <si>
    <t>0583ed04-8bf8-4f7f-9c7f-4e0f8212afd9</t>
  </si>
  <si>
    <t>063be6ef-d0ff-45ec-841d-f18fc435fc57</t>
  </si>
  <si>
    <t>Visakhapatanam</t>
  </si>
  <si>
    <t>Life Sciences</t>
  </si>
  <si>
    <t>067f3e71-db85-4be3-8057-132a06ddc540</t>
  </si>
  <si>
    <t>074febeb-9fc5-4f73-a5a9-526dbb8791b2</t>
  </si>
  <si>
    <t>078f1162-68bd-4b72-8309-97d90967d196</t>
  </si>
  <si>
    <t>07c034d0-6ef3-4721-afdc-a0ca72324a70</t>
  </si>
  <si>
    <t>0819d25f-d8e4-42bd-93db-df200cc2e740</t>
  </si>
  <si>
    <t>Tandur</t>
  </si>
  <si>
    <t>0862cfd7-fdb3-4949-984e-2ed3be81f21b</t>
  </si>
  <si>
    <t>mohali</t>
  </si>
  <si>
    <t>0876834c-a697-4388-bf08-255e5719a2ba</t>
  </si>
  <si>
    <t>08768b8e-a7ae-44fa-acbe-3bdfa488737f</t>
  </si>
  <si>
    <t>Makhado</t>
  </si>
  <si>
    <t>Please select province</t>
  </si>
  <si>
    <t>08ab932c-807d-40e2-9e19-cefa1f5d5182</t>
  </si>
  <si>
    <t>093e0c9d-6cb7-4727-a041-b345be0d91fa</t>
  </si>
  <si>
    <t>0964563d-03ed-4942-8411-2b153b9aa67c</t>
  </si>
  <si>
    <t>Khyber pakhtunkhwa</t>
  </si>
  <si>
    <t>Amazon</t>
  </si>
  <si>
    <t>09c1577c-769b-435b-b73e-eb380782a860</t>
  </si>
  <si>
    <t>0a91bad6-2677-468d-b538-8e97855f1bf5</t>
  </si>
  <si>
    <t>Safashahr</t>
  </si>
  <si>
    <t>Fars</t>
  </si>
  <si>
    <t>0b5550df-191f-43d5-8423-9a038816f718</t>
  </si>
  <si>
    <t>0c77b165-6438-4a2f-92e8-f425415441e4</t>
  </si>
  <si>
    <t>0cd2dad1-4958-4e09-b960-09d9a54c57ab</t>
  </si>
  <si>
    <t>0d8b6d1f-0e1f-48eb-bde4-aecff753f6ac</t>
  </si>
  <si>
    <t>0e2da0ac-c039-4575-b160-823c2084e7a1</t>
  </si>
  <si>
    <t>new cairo</t>
  </si>
  <si>
    <t>Financial Markets and Institutions</t>
  </si>
  <si>
    <t>0e5eb86a-f975-41f5-b877-2c6a8b373e1b</t>
  </si>
  <si>
    <t>0e61a909-b021-4dd7-a587-9f8766e4b334</t>
  </si>
  <si>
    <t>1058e5b4-6a58-4556-938c-cd48363c11ed</t>
  </si>
  <si>
    <t>Ulhasnagar</t>
  </si>
  <si>
    <t>MAHARASHTRa</t>
  </si>
  <si>
    <t>10c7ce9f-80d8-4172-bc5f-5236c1d147db</t>
  </si>
  <si>
    <t>1133841b-ad23-4d98-9efe-c96b694234f8</t>
  </si>
  <si>
    <t>12560dc6-387e-4f48-8c43-67d40153eadb</t>
  </si>
  <si>
    <t>1473c034-6dab-418a-a784-b5bd0da5a589</t>
  </si>
  <si>
    <t>14768a56-0fb8-47e6-b39e-35d72819cda1</t>
  </si>
  <si>
    <t>00000000-1071-M8JZ-QCWY-KFS4AY</t>
  </si>
  <si>
    <t>Innovation and Entrepreneurship Virtual Internship Completed</t>
  </si>
  <si>
    <t>15083885-ae41-47cd-bbc4-be4e328a866a</t>
  </si>
  <si>
    <t>150c17c9-494c-4007-9998-73bf4c995252</t>
  </si>
  <si>
    <t>1539a629-967a-4eac-ab33-1f8d1973e6f8</t>
  </si>
  <si>
    <t>Malshiras</t>
  </si>
  <si>
    <t>156b36f8-a145-4713-8468-f9f160444932</t>
  </si>
  <si>
    <t>158d4b44-3e90-4154-8768-b6f13ef49a38</t>
  </si>
  <si>
    <t>16010864-3f8c-4bbb-8610-3e33b23bd805</t>
  </si>
  <si>
    <t>1742944a-0f0f-4533-90d0-4d6950557b6d</t>
  </si>
  <si>
    <t>17f2cbd7-32bb-42f1-9761-00217849303c</t>
  </si>
  <si>
    <t>COOCHBEHAR</t>
  </si>
  <si>
    <t>181ae5a0-8023-430f-bd58-f0bc269846a2</t>
  </si>
  <si>
    <t>Porthacourt</t>
  </si>
  <si>
    <t>18d4c204-5ad0-45c7-b874-241e4362c947</t>
  </si>
  <si>
    <t>Philadelphia</t>
  </si>
  <si>
    <t>1929a7a1-a14e-4de3-98fc-0085b51e109d</t>
  </si>
  <si>
    <t>Linclon</t>
  </si>
  <si>
    <t>Nebraska</t>
  </si>
  <si>
    <t>1a197c2b-8364-44b0-9086-18731353ac14</t>
  </si>
  <si>
    <t>Namakkal</t>
  </si>
  <si>
    <t>1ac1979d-3d33-45c7-8fb4-6522a3a6a61b</t>
  </si>
  <si>
    <t>1afa1fc0-39b7-4c32-b2a3-456006e01ef2</t>
  </si>
  <si>
    <t>North West Delhi</t>
  </si>
  <si>
    <t>1bbb8ce0-2527-48af-8e54-3bfa1a02ad42</t>
  </si>
  <si>
    <t>WestBengal</t>
  </si>
  <si>
    <t>1c39028c-1cc1-4c4a-b13d-966aa1908b54</t>
  </si>
  <si>
    <t>Victoria Island</t>
  </si>
  <si>
    <t>1c8014d6-7c8c-4c0e-b0a4-aed222a625e5</t>
  </si>
  <si>
    <t>Kankia</t>
  </si>
  <si>
    <t>1ce54c3b-0ac7-4ba1-aa23-ec471150969f</t>
  </si>
  <si>
    <t>1ce7385f-10c4-4369-bdb9-fd8e18885097</t>
  </si>
  <si>
    <t>FSC</t>
  </si>
  <si>
    <t>1ceebe2b-08d7-4d66-afba-1d90d2bcb323</t>
  </si>
  <si>
    <t>1d058a96-6ccb-4cdb-8634-220fc257361a</t>
  </si>
  <si>
    <t>1d2c70d3-1c8c-4461-9dcd-58f60e114563</t>
  </si>
  <si>
    <t>1d305d86-6f7d-4a55-8dbf-8c8e06846821</t>
  </si>
  <si>
    <t>Bukavu</t>
  </si>
  <si>
    <t>Sud Kivu</t>
  </si>
  <si>
    <t>Congo, The Democratic Republic of the Congo</t>
  </si>
  <si>
    <t>29P</t>
  </si>
  <si>
    <t>1e31fc50-c13b-4941-9d12-31009491ce32</t>
  </si>
  <si>
    <t>Ojo cit</t>
  </si>
  <si>
    <t>1eb5721e-bf5a-4647-ba1f-b847a8e1b88d</t>
  </si>
  <si>
    <t>200025a5-4524-414f-a5e2-a77a31573032</t>
  </si>
  <si>
    <t>2032d741-d469-47a9-85af-4ea1e873ad7c</t>
  </si>
  <si>
    <t>WS-064-2791</t>
  </si>
  <si>
    <t>22a3c9fd-10f8-48cd-883a-ceac4f1f7752</t>
  </si>
  <si>
    <t>230b1c6e-224a-4c5b-89b7-c9b18d9e0762</t>
  </si>
  <si>
    <t>23792dc1-0600-4a01-9d68-f04e902f37af</t>
  </si>
  <si>
    <t>West bengal</t>
  </si>
  <si>
    <t>23de9ae3-3cf9-47a4-8b00-662b1bdee125</t>
  </si>
  <si>
    <t>WARANGAL URBAN</t>
  </si>
  <si>
    <t>241c3f9b-2ce2-45e3-9e86-a2e44f3ee19b</t>
  </si>
  <si>
    <t>24269b83-4dec-4915-b498-bebbaffbb086</t>
  </si>
  <si>
    <t>BSc in Economics</t>
  </si>
  <si>
    <t>247adc5a-8a9d-4682-997b-7b227205b0c5</t>
  </si>
  <si>
    <t>24bc41ec-36fb-4825-812a-9f3845c36cad</t>
  </si>
  <si>
    <t>24ec8089-30df-452d-9706-41491ddfc06d</t>
  </si>
  <si>
    <t>Ga- 237</t>
  </si>
  <si>
    <t>BSC ACCOUNTING</t>
  </si>
  <si>
    <t>25a076e4-f6fa-4c9a-87d0-a9b4aed30233</t>
  </si>
  <si>
    <t>25d63f6f-e3e6-4c0b-97a6-ee9b9c0c9b3d</t>
  </si>
  <si>
    <t>25fe397a-1823-4d86-8a2a-14dfa4049d8d</t>
  </si>
  <si>
    <t>26817ad6-e963-47a9-82d0-411eb712ca43</t>
  </si>
  <si>
    <t>Lees Summit</t>
  </si>
  <si>
    <t>268cdcc6-a670-4261-baf7-335ca338b4a3</t>
  </si>
  <si>
    <t>27025b39-a851-45c9-8fc3-7495539742ca</t>
  </si>
  <si>
    <t>Mckinney</t>
  </si>
  <si>
    <t>75070-1477</t>
  </si>
  <si>
    <t>27d1b7fd-9ef7-4a4d-9e92-3361021642be</t>
  </si>
  <si>
    <t>28151fe3-784c-41f5-91d1-6454eaadd006</t>
  </si>
  <si>
    <t>Automobile</t>
  </si>
  <si>
    <t>2823b2ce-cc88-4b67-b19e-f746726e1670</t>
  </si>
  <si>
    <t>2878673a-a74b-47e4-9e2c-8e39c03f1cef</t>
  </si>
  <si>
    <t>2894af53-c160-4f54-bba7-9eea8abd9f7e</t>
  </si>
  <si>
    <t>Sidi Bernoussi</t>
  </si>
  <si>
    <t>289761a6-c0d2-46a4-8c63-9329c73ab0bc</t>
  </si>
  <si>
    <t>28f1d96d-fca3-45c4-b8f0-a9adcc36a94d</t>
  </si>
  <si>
    <t>Avon</t>
  </si>
  <si>
    <t>2bd682d0-f34f-4186-9c07-c93ccc206227</t>
  </si>
  <si>
    <t>2c05e6fe-dff5-4f22-a4b2-a6bf7cc8a72d</t>
  </si>
  <si>
    <t>2cae2879-7338-4c44-8e81-c1447d1a65ee</t>
  </si>
  <si>
    <t>Ramanagara</t>
  </si>
  <si>
    <t>2cb11192-7623-4d29-9377-a0839537fbb2</t>
  </si>
  <si>
    <t>6oo821</t>
  </si>
  <si>
    <t>2ccf8e17-c30a-4bc4-bfa2-57071ff8f92c</t>
  </si>
  <si>
    <t>2cd18507-f9ae-40f1-b07a-ca0aeeee41e1</t>
  </si>
  <si>
    <t>Business Education</t>
  </si>
  <si>
    <t>2dae0550-b7b3-4133-ac0f-cae5e2532342</t>
  </si>
  <si>
    <t>2dd02a38-a754-491f-8e88-218c8b77e7a0</t>
  </si>
  <si>
    <t>2f6ea0e3-7e93-433d-bfc9-03b9b0f95edb</t>
  </si>
  <si>
    <t>Burhanpur</t>
  </si>
  <si>
    <t>2fb4840f-9227-47d5-8c25-a614664ffdd6</t>
  </si>
  <si>
    <t>Bhabua</t>
  </si>
  <si>
    <t>30ce08da-dc2b-442a-be71-9f29b122710c</t>
  </si>
  <si>
    <t>3131356c-fafa-4552-b083-9e2ca05ce251</t>
  </si>
  <si>
    <t>318d5898-4091-4378-9768-9d3a4805681b</t>
  </si>
  <si>
    <t>319ac08f-78c2-4029-a777-3ef5e9289bfe</t>
  </si>
  <si>
    <t>31ec81fc-eb61-4f30-9091-ec5a2ad13e25</t>
  </si>
  <si>
    <t>327b1abf-615d-454a-8f3f-5215535ca687</t>
  </si>
  <si>
    <t>32bd5c95-f183-4fdb-8fa5-a6c483d7615c</t>
  </si>
  <si>
    <t>33258143-aa03-4136-b1e6-61fa7dd81972</t>
  </si>
  <si>
    <t>33b9c2d6-8fdc-44ad-b145-7187c0c12c5a</t>
  </si>
  <si>
    <t>Birmingham</t>
  </si>
  <si>
    <t>B69 3JS</t>
  </si>
  <si>
    <t>33da0073-f507-4c4f-883c-4a261d08d7f7</t>
  </si>
  <si>
    <t>Communication and Software Engineer</t>
  </si>
  <si>
    <t>3402d77b-8581-426d-b870-76714b04e34d</t>
  </si>
  <si>
    <t>Southborough</t>
  </si>
  <si>
    <t>34ade731-61ed-442d-b884-b3725c1d1373</t>
  </si>
  <si>
    <t>35b552e1-c06e-4f5d-a185-d9469d7fe2dd</t>
  </si>
  <si>
    <t>NIGERIA</t>
  </si>
  <si>
    <t>363e446d-1177-4f5d-aa44-8027ea38ccb4</t>
  </si>
  <si>
    <t>36988e17-ca8f-420b-8323-23d7f1e31ae1</t>
  </si>
  <si>
    <t>36d27936-f5fa-490a-86d7-4341da587f23</t>
  </si>
  <si>
    <t>375a4016-742e-4a13-8d8f-73bb37c0d18c</t>
  </si>
  <si>
    <t>Not Specified</t>
  </si>
  <si>
    <t>254-00100</t>
  </si>
  <si>
    <t>376f43f0-2ce1-4f83-9082-3f2b68a640f6</t>
  </si>
  <si>
    <t>377f7fff-1bf9-4db9-a6a9-5b5c23022bdd</t>
  </si>
  <si>
    <t>38d2ca83-56f6-4c57-b2ac-37d0a6f7d92e</t>
  </si>
  <si>
    <t>Lincoln</t>
  </si>
  <si>
    <t>NEBRASKA</t>
  </si>
  <si>
    <t>39be534e-e4f6-444a-996f-74e3c70ea579</t>
  </si>
  <si>
    <t>39e4ca6e-8ff3-4c08-8c7f-53845c5b7c7d</t>
  </si>
  <si>
    <t>Nashik</t>
  </si>
  <si>
    <t>3a06bcd2-61f3-4081-879b-feec5fd19bfb</t>
  </si>
  <si>
    <t>PALAKKAD</t>
  </si>
  <si>
    <t>3ab862be-6da1-4ebc-81bd-d059a734d26e</t>
  </si>
  <si>
    <t>3ac7d01c-c4e9-4229-9b64-90d0b5b2a9ee</t>
  </si>
  <si>
    <t>Cleopatra</t>
  </si>
  <si>
    <t>3acd9f5e-68d3-47eb-8779-e094ad1d6519</t>
  </si>
  <si>
    <t>Bagnan</t>
  </si>
  <si>
    <t>3b21906d-6ac2-40b3-aef8-08b313b5dcad</t>
  </si>
  <si>
    <t>3b479eed-0400-41d0-a3e6-e285f72b0af9</t>
  </si>
  <si>
    <t>Calimaya</t>
  </si>
  <si>
    <t>Estado de Mexico</t>
  </si>
  <si>
    <t>Mexico</t>
  </si>
  <si>
    <t>3bf76665-f464-4d27-b287-82266add11fc</t>
  </si>
  <si>
    <t>Chandler</t>
  </si>
  <si>
    <t>3c346b5e-4de1-4513-8714-837948a07c95</t>
  </si>
  <si>
    <t>Humanities</t>
  </si>
  <si>
    <t>3c723cf1-88ae-41ae-b61f-f6750dd8d4c7</t>
  </si>
  <si>
    <t>3d36d17d-0b71-4df5-9d71-9d111bcea556</t>
  </si>
  <si>
    <t>3e77e612-a9c5-434d-a2b0-93ffb1772f24</t>
  </si>
  <si>
    <t>3ecdfaa1-704c-4c06-8043-31da43fcde83</t>
  </si>
  <si>
    <t>3f53e1e7-def3-46e6-8b0a-9ff2644a391d</t>
  </si>
  <si>
    <t>40993d19-28b5-4894-bf95-15272eab6da8</t>
  </si>
  <si>
    <t>40ada02a-0f0f-4cf2-9dab-2c96acf24f10</t>
  </si>
  <si>
    <t>41a1b16d-a736-414a-b2af-cce8d42f224b</t>
  </si>
  <si>
    <t>428bb416-0389-41d7-9fbe-aff4798a4147</t>
  </si>
  <si>
    <t>4293a218-7ffa-4990-b9bd-34883d2a378f</t>
  </si>
  <si>
    <t>Potchefstroom</t>
  </si>
  <si>
    <t>NorthWest</t>
  </si>
  <si>
    <t>42a7a2c5-6d1a-4b91-bfc2-7d85ce8b95cd</t>
  </si>
  <si>
    <t>palamaner</t>
  </si>
  <si>
    <t>42de75a8-227a-4cb2-915c-42521e6e9e3e</t>
  </si>
  <si>
    <t>43f42790-23a9-4a36-a125-7db7458d638c</t>
  </si>
  <si>
    <t>43ff9212-27b6-4501-a172-95199148a2b9</t>
  </si>
  <si>
    <t>Addmission in PG</t>
  </si>
  <si>
    <t>44653d61-fd44-474d-8755-36715660eb02</t>
  </si>
  <si>
    <t>4549a6ca-dd72-4f0d-bab0-a833a10cee56</t>
  </si>
  <si>
    <t>Kirkland</t>
  </si>
  <si>
    <t>45651979-3bc3-4886-b157-ee4f5cf103b6</t>
  </si>
  <si>
    <t>Taxation</t>
  </si>
  <si>
    <t>457c9ca8-cd64-4a9c-b61d-5841aad56718</t>
  </si>
  <si>
    <t>4627c184-64f6-4ff1-a0b2-4b35c1a3dc44</t>
  </si>
  <si>
    <t>467a356a-ff57-4fa0-9029-dd8c9559898d</t>
  </si>
  <si>
    <t>46b3c622-c38d-45a8-813d-d0faeb425b1a</t>
  </si>
  <si>
    <t>46d0ca19-6650-4db3-891b-db5c9744ebf9</t>
  </si>
  <si>
    <t>nizampet</t>
  </si>
  <si>
    <t>470f67f9-72e6-4698-b15b-44e4ed9049c5</t>
  </si>
  <si>
    <t>4778a99c-0e55-4292-a1b2-e94df3e16d66</t>
  </si>
  <si>
    <t>4831c406-bece-4b9f-a1db-0e52b4bf6f31</t>
  </si>
  <si>
    <t>483839f1-5cd8-4eb9-bcc9-69504a96294d</t>
  </si>
  <si>
    <t>DELHI</t>
  </si>
  <si>
    <t>Not Chosen</t>
  </si>
  <si>
    <t>49b1ed36-85aa-495a-9df3-6014705f919a</t>
  </si>
  <si>
    <t>49b32f82-c92d-445c-ad6f-605f237c5e34</t>
  </si>
  <si>
    <t>49ca4ccc-f081-4b30-9245-44d1ff5111a5</t>
  </si>
  <si>
    <t>Surabaya</t>
  </si>
  <si>
    <t>Design and Manufactur</t>
  </si>
  <si>
    <t>49e38520-c563-4f12-94da-b3662888891b</t>
  </si>
  <si>
    <t>kolkata</t>
  </si>
  <si>
    <t>4a5751bb-a828-4078-a72c-8b24f7cae8f3</t>
  </si>
  <si>
    <t>Dhaka Bangladesh</t>
  </si>
  <si>
    <t>Kanchkura</t>
  </si>
  <si>
    <t>Ka</t>
  </si>
  <si>
    <t>4a6bb74b-9a53-430c-827b-07fd92dfa013</t>
  </si>
  <si>
    <t>4b970e85-549e-4740-813f-c3dc482521c7</t>
  </si>
  <si>
    <t>Carnegie</t>
  </si>
  <si>
    <t>pennsylvania</t>
  </si>
  <si>
    <t>4cb037dd-cea2-421f-aeab-b7f952bb409b</t>
  </si>
  <si>
    <t>4de9f2cf-841c-42c0-a45c-44e5d3e009b8</t>
  </si>
  <si>
    <t>4ef465d4-d644-4440-b51f-3fb10b5ceec5</t>
  </si>
  <si>
    <t>5013e446-a6be-4de7-a40d-c11b2dd678e8</t>
  </si>
  <si>
    <t>5053e5d9-4b48-40b0-8c5c-917a50d58365</t>
  </si>
  <si>
    <t>50672cda-781b-4cb7-8c01-5c9deeda5c4d</t>
  </si>
  <si>
    <t>50dea654-c8bb-429d-9884-43e56afc66d7</t>
  </si>
  <si>
    <t>KUMASI</t>
  </si>
  <si>
    <t>51175ad2-1f45-41ae-8589-9fa651cdd6c3</t>
  </si>
  <si>
    <t>5120720b-edca-4bd8-9e06-97d6ed5f876e</t>
  </si>
  <si>
    <t>5144b5c9-5b1d-4e81-9afb-612382a81df5</t>
  </si>
  <si>
    <t>Energy Resources Engineering</t>
  </si>
  <si>
    <t>51b07056-20c3-4b8d-b639-4354e9fa9f2c</t>
  </si>
  <si>
    <t>523075ae-952f-4fee-9b77-58aab3c4a926</t>
  </si>
  <si>
    <t>52a07197-4550-4807-b34c-0fd40b24113a</t>
  </si>
  <si>
    <t>Zahraa el Maadi</t>
  </si>
  <si>
    <t>52b46cae-f3cf-493d-a883-e397343d5767</t>
  </si>
  <si>
    <t>52df01a1-df02-452f-9912-e408e22a3026</t>
  </si>
  <si>
    <t>Kafr az Zayyat</t>
  </si>
  <si>
    <t>Al Gharbiya</t>
  </si>
  <si>
    <t>5303cda1-144c-46b1-9a67-8dff51e2377e</t>
  </si>
  <si>
    <t>53422063-5ece-49ce-b90b-d74ff9093759</t>
  </si>
  <si>
    <t>53675dae-9def-47c1-a18e-d33c753f4969</t>
  </si>
  <si>
    <t>Algonquin</t>
  </si>
  <si>
    <t>536fd967-6eb3-4856-85e7-ebd5e992a30d</t>
  </si>
  <si>
    <t>556f2aeb-785c-4ddf-b49b-c1d7e99f2747</t>
  </si>
  <si>
    <t>mangaluru</t>
  </si>
  <si>
    <t>559ff16f-a250-4b08-ba92-37f7c7214560</t>
  </si>
  <si>
    <t>55b474c6-e70a-4271-9f8d-87255f2ce87a</t>
  </si>
  <si>
    <t>BCA</t>
  </si>
  <si>
    <t>55bbe7e6-e0f1-42e3-98e6-adaa65997929</t>
  </si>
  <si>
    <t>55f0512f-b799-4b2d-8d6e-f7ab8d7d3f79</t>
  </si>
  <si>
    <t>55fbdb4a-bc76-46a8-bc31-228baeedeb5a</t>
  </si>
  <si>
    <t>569d9538-f941-4fd2-b382-d9d96ef371e2</t>
  </si>
  <si>
    <t>579ed3a6-07fb-4658-b994-7cb2b2c9e8d4</t>
  </si>
  <si>
    <t>Kubwa Bwari</t>
  </si>
  <si>
    <t>57c1b40a-ced6-45ef-8080-cd7348ed7c1d</t>
  </si>
  <si>
    <t>588ea6cd-8f9e-41a8-8022-520521a783c5</t>
  </si>
  <si>
    <t>Tustin</t>
  </si>
  <si>
    <t>58acd1b0-5c68-4016-b02e-b585c5ef1b93</t>
  </si>
  <si>
    <t>Wuse</t>
  </si>
  <si>
    <t>58ba84f5-cab8-4ab4-9a69-f8b8e83b7bae</t>
  </si>
  <si>
    <t>58c3bf07-60d6-402d-9ec9-aab615ba8575</t>
  </si>
  <si>
    <t>58c60474-d0ae-4c6a-a4b0-1cea99a4183b</t>
  </si>
  <si>
    <t>58f863ec-7fba-432d-91bf-18b179f66f6b</t>
  </si>
  <si>
    <t>tunis</t>
  </si>
  <si>
    <t>tunisia</t>
  </si>
  <si>
    <t>59a690d5-9db4-43ed-9e39-edad3294024d</t>
  </si>
  <si>
    <t>West Vancouver</t>
  </si>
  <si>
    <t>V7T1P1</t>
  </si>
  <si>
    <t>59d31c71-ea6e-4de7-82c2-2b79eff24e0a</t>
  </si>
  <si>
    <t>59e3579c-f1b5-4b17-bf01-ad77c60904fc</t>
  </si>
  <si>
    <t>5abcf28c-34ee-4ec6-9182-5889eb22e820</t>
  </si>
  <si>
    <t>Nala Sopara</t>
  </si>
  <si>
    <t>5ca5e2b8-5259-4304-96d9-1b95007eb336</t>
  </si>
  <si>
    <t>5da5241a-f5af-45bc-8cb9-cc72bad96ee5</t>
  </si>
  <si>
    <t>5f6c4e24-08bc-45e6-a8d3-13ff8a6ebcfc</t>
  </si>
  <si>
    <t>5f8d98dd-81f5-4854-891a-c7545bf6f38f</t>
  </si>
  <si>
    <t>5fe33ca4-fb9f-4b8b-94da-b4d2f33571d3</t>
  </si>
  <si>
    <t>Calgary</t>
  </si>
  <si>
    <t>T2N3Y7</t>
  </si>
  <si>
    <t>60a181ac-3a36-46bf-9d4e-f8e81b57ab92</t>
  </si>
  <si>
    <t>60e076f8-60c6-47ad-a393-a3f0fa63f413</t>
  </si>
  <si>
    <t>Food safety and technology</t>
  </si>
  <si>
    <t>60ea5920-68ff-4aa5-baa5-70c929085610</t>
  </si>
  <si>
    <t>60fd68d3-abf1-4ea4-ae12-d92700b8ae76</t>
  </si>
  <si>
    <t>Kwara state</t>
  </si>
  <si>
    <t>610e7825-053c-48cc-a359-46bdff7d96b7</t>
  </si>
  <si>
    <t>61324a23-715f-4daf-bec1-0528fc0835be</t>
  </si>
  <si>
    <t>Belleville</t>
  </si>
  <si>
    <t>613a7184-c6ce-4531-9bcc-3b12a5fe01bf</t>
  </si>
  <si>
    <t>61831391-68be-47ff-8304-2d43351dc348</t>
  </si>
  <si>
    <t>618bddc8-2deb-4687-9431-9558699c6237</t>
  </si>
  <si>
    <t>621404b3-97e1-43f0-a15a-41b5e33bad77</t>
  </si>
  <si>
    <t>623ce266-f31a-4768-92c4-485cdc0d4f4f</t>
  </si>
  <si>
    <t>VISAKHAPATNAM</t>
  </si>
  <si>
    <t>63150c2c-ec48-4c54-8d2f-2e841539cf82</t>
  </si>
  <si>
    <t>Trading</t>
  </si>
  <si>
    <t>633cdd66-f875-401e-af9a-323469511ba3</t>
  </si>
  <si>
    <t>641c0a46-704f-451e-bbc9-5451a2612fe5</t>
  </si>
  <si>
    <t>6587f7af-f8a5-4dcd-afe8-8ac9106d2d05</t>
  </si>
  <si>
    <t>Vijayapura</t>
  </si>
  <si>
    <t>664ad9d2-f6cd-4fba-a75c-b760679b9a49</t>
  </si>
  <si>
    <t>Rongli</t>
  </si>
  <si>
    <t>66d2fc4b-fb84-4db7-8540-30fafac6dd21</t>
  </si>
  <si>
    <t>Sagareddy</t>
  </si>
  <si>
    <t>6702d084-154f-45b1-b085-2d9f695d67f5</t>
  </si>
  <si>
    <t>6782ee4d-1a76-4c6b-b1fb-49818e71c2be</t>
  </si>
  <si>
    <t>Nizamabab</t>
  </si>
  <si>
    <t>6785beec-ce4f-4484-9078-7fa1f62bc671</t>
  </si>
  <si>
    <t>68910f68-b684-44c4-93d1-9beedae333d7</t>
  </si>
  <si>
    <t>6a5ad358-8358-4dde-9e11-33a9e14094bb</t>
  </si>
  <si>
    <t>6aeb2999-d687-435a-9b51-dbd13ead5e7f</t>
  </si>
  <si>
    <t>6b4a0744-dde3-411e-9c7f-1898a73ed348</t>
  </si>
  <si>
    <t>6bdffd4c-e4f6-4344-b16f-818ccc4e867b</t>
  </si>
  <si>
    <t>Data</t>
  </si>
  <si>
    <t>6c24d219-d33a-4050-8d61-f8d9000512b5</t>
  </si>
  <si>
    <t>6c3d368c-4d2b-461a-a631-68e061b2b39e</t>
  </si>
  <si>
    <t>Vridhachalam</t>
  </si>
  <si>
    <t>6c9d6f05-5340-4fb0-9fd5-3842c2cf6e90</t>
  </si>
  <si>
    <t>Foreign state</t>
  </si>
  <si>
    <t>6cbdb676-a2b4-4a91-9807-c727f696fbc3</t>
  </si>
  <si>
    <t>6d33d2dd-7718-413e-97c8-b7b0d7288b56</t>
  </si>
  <si>
    <t>6d7bbcf2-a39b-4d7f-9094-dd23709fb701</t>
  </si>
  <si>
    <t>6d8d1fee-7e11-4f84-9112-65a21dd58291</t>
  </si>
  <si>
    <t>6d8f09ba-f9db-4e18-a2b2-bab87df42788</t>
  </si>
  <si>
    <t>Naini</t>
  </si>
  <si>
    <t>6df5d613-08e1-444f-8fdd-315ddc149ef0</t>
  </si>
  <si>
    <t>6e1b80c4-2706-48a9-b433-cba2ce1d1224</t>
  </si>
  <si>
    <t>6eb385b2-d715-432e-a31d-d7520521859f</t>
  </si>
  <si>
    <t>6f1d974d-1332-4955-8a68-f6725a491503</t>
  </si>
  <si>
    <t>6fc78113-d358-45b9-bba0-c2359a6064c1</t>
  </si>
  <si>
    <t>70274695-0a74-4a0e-b2fb-2c82cfef5277</t>
  </si>
  <si>
    <t>Hassan mohamed</t>
  </si>
  <si>
    <t>703adc60-b9f6-4e7d-bcf6-5255f9eaebf2</t>
  </si>
  <si>
    <t>70b438ec-bc3d-4cfe-97b7-d1ca25f3a875</t>
  </si>
  <si>
    <t>70f04140-fb08-408e-9af4-8379bb18d2a7</t>
  </si>
  <si>
    <t>710886f2-8d84-4147-a437-e59c8745d51f</t>
  </si>
  <si>
    <t>71223f94-0418-4c0c-8bcf-f225784eb6c4</t>
  </si>
  <si>
    <t>roorkee</t>
  </si>
  <si>
    <t>uttrakhand</t>
  </si>
  <si>
    <t>Tech and Business Management</t>
  </si>
  <si>
    <t>71f39c31-68e2-4940-bfd9-26a68dad882d</t>
  </si>
  <si>
    <t>College Park</t>
  </si>
  <si>
    <t>73b7b70a-4f34-496e-882e-649a28d800b5</t>
  </si>
  <si>
    <t>73d5709c-c2c6-4dc6-8ec3-59c3ae4fd85d</t>
  </si>
  <si>
    <t>74100ba8-d2cd-4abb-b192-4ebe8d66eb26</t>
  </si>
  <si>
    <t>Rongai</t>
  </si>
  <si>
    <t>75662b62-4bb2-4a00-ae26-1b7ab8f32bcd</t>
  </si>
  <si>
    <t>Tiruvannamalai</t>
  </si>
  <si>
    <t>75a939bb-6441-459c-8ede-76632d42c3c2</t>
  </si>
  <si>
    <t>75d19fa2-bd1f-4adb-b954-9a6a55f9ad41</t>
  </si>
  <si>
    <t>75d6bca3-d187-4447-b7a5-0d909aceb0a6</t>
  </si>
  <si>
    <t>Owode Yewa</t>
  </si>
  <si>
    <t>7604a4ed-23ff-470e-99eb-a12eb5bb5944</t>
  </si>
  <si>
    <t>bagmati</t>
  </si>
  <si>
    <t>7678cfd1-37a0-4813-8003-9524d50bbcab</t>
  </si>
  <si>
    <t>76dea71f-7196-4caa-87f9-3c63e27199d8</t>
  </si>
  <si>
    <t>78439c39-3406-4b1f-b79a-7a373c5144b4</t>
  </si>
  <si>
    <t>797e4f2b-80cf-4ef6-979e-0b1cefc10968</t>
  </si>
  <si>
    <t>79bbdbf5-cc47-4b54-8774-4245264db44a</t>
  </si>
  <si>
    <t>7a9a1dda-e516-4693-9448-deff2831ef41</t>
  </si>
  <si>
    <t>Systems and Information Management</t>
  </si>
  <si>
    <t>7b4db0a4-3243-4337-ad04-cc1ae2aacbb6</t>
  </si>
  <si>
    <t>7b57312a-42a2-49a5-8268-ef8151d9b35e</t>
  </si>
  <si>
    <t>7c3f0825-c25c-407c-a0c3-89df135326ad</t>
  </si>
  <si>
    <t>El sherouk</t>
  </si>
  <si>
    <t>7ccb6232-36af-44ec-ac59-bd0cc4d3e81e</t>
  </si>
  <si>
    <t>7ccfaf67-dcc7-4ba2-b73b-29ec3a70f0fa</t>
  </si>
  <si>
    <t>7d6fc3ce-6d5b-4f7c-a507-362ea4ecc2ef</t>
  </si>
  <si>
    <t>7e43e13b-40fa-4bcb-9e74-cdf72ee4ae3f</t>
  </si>
  <si>
    <t>Potheri</t>
  </si>
  <si>
    <t>7ed127c3-998c-4fd1-88fc-a42bb8de3e57</t>
  </si>
  <si>
    <t>MANGALURU</t>
  </si>
  <si>
    <t>7f3d0c93-bf71-4964-ba2c-2368e9a22fcd</t>
  </si>
  <si>
    <t>7ffc4c81-4833-46ca-a13e-6dec6a6e322d</t>
  </si>
  <si>
    <t>LUDHIANA</t>
  </si>
  <si>
    <t>80850972-9dd5-43a4-be0a-c5c11b9f9a83</t>
  </si>
  <si>
    <t>Irvine</t>
  </si>
  <si>
    <t>8179662c-9a55-4fcb-8182-c47e409c92e7</t>
  </si>
  <si>
    <t>817f3186-31a6-4445-ab06-02b2270373e0</t>
  </si>
  <si>
    <t>81a23735-f589-4a84-9e90-7a50d997b7e5</t>
  </si>
  <si>
    <t>81bdb7f7-41e1-407f-ac62-ab8fcba74d1b</t>
  </si>
  <si>
    <t>81d7e6ac-097b-499c-bda9-387f4f90bc73</t>
  </si>
  <si>
    <t>Dhar</t>
  </si>
  <si>
    <t>Bcom with Taxation</t>
  </si>
  <si>
    <t>820ea64b-959b-4670-b516-f6b635adfd9d</t>
  </si>
  <si>
    <t>822c42dd-1448-4015-851a-30db2cb582dc</t>
  </si>
  <si>
    <t>8295dd44-7e33-4cd7-8d60-b2cbc4a789ed</t>
  </si>
  <si>
    <t>836c9522-2db9-4df0-bf70-e0167205e875</t>
  </si>
  <si>
    <t>8451e2ac-04d1-4ce5-b7ae-e804df5ffc23</t>
  </si>
  <si>
    <t>Agriculture</t>
  </si>
  <si>
    <t>85a1656c-a93d-4330-b974-78b8f9d9d96c</t>
  </si>
  <si>
    <t>86624ae2-32ea-4efe-8a65-da9b21da5657</t>
  </si>
  <si>
    <t>8664693e-9f33-44c2-9c44-346c159e8027</t>
  </si>
  <si>
    <t>Bagmati State</t>
  </si>
  <si>
    <t>86eadcb4-b465-4c9a-84bd-6b59f6c73026</t>
  </si>
  <si>
    <t>Bachelor of Commerce</t>
  </si>
  <si>
    <t>8729cc0a-0e2e-47f4-a7b5-a156bfbe0819</t>
  </si>
  <si>
    <t>875c337b-e351-4e53-8d44-b31d426e53b3</t>
  </si>
  <si>
    <t>877cf4ce-c021-4219-beba-c53923f94986</t>
  </si>
  <si>
    <t>89325be4-1543-40f1-94b1-a328c9f6b1e3</t>
  </si>
  <si>
    <t>89642489-f5e7-4cd1-8254-3b2e5ceed2ab</t>
  </si>
  <si>
    <t>Western Re</t>
  </si>
  <si>
    <t>89720a46-7399-492a-8479-8a515acdb48e</t>
  </si>
  <si>
    <t>89bff2e7-743f-42ed-8047-6a24b207dd67</t>
  </si>
  <si>
    <t>89d624db-c99a-40ad-9ace-a8e39d5b7bbd</t>
  </si>
  <si>
    <t>89ff6fc3-7315-4157-bdae-481bfbde184a</t>
  </si>
  <si>
    <t>Sano Thimi</t>
  </si>
  <si>
    <t>8a271931-5011-4252-b9f2-0f4c9f69c99a</t>
  </si>
  <si>
    <t>8a7a2ec1-954a-4205-8745-79a54c032bb2</t>
  </si>
  <si>
    <t>Fowah</t>
  </si>
  <si>
    <t>8b14d7fd-69e2-4745-9284-70b9809452fd</t>
  </si>
  <si>
    <t>8b95aef0-2565-42be-b7fe-b254f23f1912</t>
  </si>
  <si>
    <t>8bf5e8ef-3ac2-4976-b75d-dc2ca9af8b95</t>
  </si>
  <si>
    <t>8c6eaa9f-279a-4101-8425-6bc8899c2095</t>
  </si>
  <si>
    <t>GA5645390</t>
  </si>
  <si>
    <t>8d045027-22b1-4563-9a8a-a73e299efb92</t>
  </si>
  <si>
    <t>8d79d2cc-dbc8-4b8a-b324-c0efc8c46079</t>
  </si>
  <si>
    <t>8d93a201-34d9-460e-9c56-21f1d84e840c</t>
  </si>
  <si>
    <t>WEST GODAVARI</t>
  </si>
  <si>
    <t>8e5e22fc-2d31-41a4-95ce-27e9fbe0637a</t>
  </si>
  <si>
    <t>saint lousis</t>
  </si>
  <si>
    <t>8e7ba2ec-1707-4070-891b-cce91318cfaf</t>
  </si>
  <si>
    <t>8eb5f292-04f8-48b3-8e4d-4e439afc69a9</t>
  </si>
  <si>
    <t>Sakarya</t>
  </si>
  <si>
    <t>8eec6cb6-1849-4d0a-9a11-21077a1a2b7f</t>
  </si>
  <si>
    <t>Faskari</t>
  </si>
  <si>
    <t>8f643440-d999-4b2f-b4a7-4aa986903e60</t>
  </si>
  <si>
    <t>8ff80865-c45c-4397-9815-f844491fd153</t>
  </si>
  <si>
    <t>Scarborough</t>
  </si>
  <si>
    <t>M1R 3S2</t>
  </si>
  <si>
    <t>905f02df-8bcb-4e3e-9e1e-a135e35c0c92</t>
  </si>
  <si>
    <t>906e89a5-da35-4db8-9a29-1fdad9fd4f0b</t>
  </si>
  <si>
    <t>90938fde-79ce-4edd-8791-eb65ac018fbc</t>
  </si>
  <si>
    <t>910af563-8e78-4c51-8703-4eef7b90b045</t>
  </si>
  <si>
    <t>Innovation Management</t>
  </si>
  <si>
    <t>911988a3-3e05-41c8-9833-cbe44da1019e</t>
  </si>
  <si>
    <t>912388e0-5a67-42b4-b678-010cf859c299</t>
  </si>
  <si>
    <t>9176e8e8-9ef1-4de8-ba67-caf82d7dff89</t>
  </si>
  <si>
    <t>91a69fd1-b3dd-40af-8f74-051b6560852a</t>
  </si>
  <si>
    <t>91bc2327-b2e6-4a4b-a8e8-329cf522cbea</t>
  </si>
  <si>
    <t>9250d03a-3c06-49cc-b97d-f53570775cdb</t>
  </si>
  <si>
    <t>929a7600-c141-4904-9f61-95b7b19f817f</t>
  </si>
  <si>
    <t>Tourism Guidance English Department</t>
  </si>
  <si>
    <t>932e1405-fb7c-4544-adec-a940db2fc07b</t>
  </si>
  <si>
    <t>Chennai Region</t>
  </si>
  <si>
    <t>935a22dc-6cf2-4410-998d-91b402a8029f</t>
  </si>
  <si>
    <t>9381144b-c58e-4daf-803c-a85fcbe46602</t>
  </si>
  <si>
    <t>93870bfd-14e0-4344-9725-5a8a58402ada</t>
  </si>
  <si>
    <t>Masters in AI</t>
  </si>
  <si>
    <t>93c2984d-06f7-466d-bb76-aed26676dccc</t>
  </si>
  <si>
    <t>949f9f47-010d-400b-8039-975ce73ebc99</t>
  </si>
  <si>
    <t>Kanchipuram</t>
  </si>
  <si>
    <t>94a406b3-ddd3-4820-85f6-02b86cd689d1</t>
  </si>
  <si>
    <t>Pyinmana</t>
  </si>
  <si>
    <t>Nay Pyi Taw</t>
  </si>
  <si>
    <t>Computer Networks</t>
  </si>
  <si>
    <t>94eeaed9-c007-407a-ad6b-756d4eb1e57d</t>
  </si>
  <si>
    <t>94febbfb-bad4-4e40-b8ed-cd010cf46386</t>
  </si>
  <si>
    <t>950d93e9-88ab-4db6-8469-8ac2433b6c42</t>
  </si>
  <si>
    <t>95522cce-4f76-4374-8cb2-4cd3a4d51806</t>
  </si>
  <si>
    <t>95824d06-088c-4df2-b3b9-1ded9a950f18</t>
  </si>
  <si>
    <t>95f54c30-81ef-4832-8144-039c6725037a</t>
  </si>
  <si>
    <t>96b35918-52a6-474e-b734-e331033e7698</t>
  </si>
  <si>
    <t>Solapur</t>
  </si>
  <si>
    <t>9739b13a-b5f7-44ea-add3-5c7a578458b3</t>
  </si>
  <si>
    <t>9777ddbe-144a-458c-8af2-318fce35e810</t>
  </si>
  <si>
    <t>979edcd9-bf9d-4b92-8a0d-f633b8cee502</t>
  </si>
  <si>
    <t>BALLARI</t>
  </si>
  <si>
    <t>97d92a42-8067-41a9-927e-f4a802ed0a5f</t>
  </si>
  <si>
    <t>Ifrane</t>
  </si>
  <si>
    <t>Fes</t>
  </si>
  <si>
    <t>98591da0-363f-4607-a5f7-4dba2a012558</t>
  </si>
  <si>
    <t>98d703bb-e960-44dd-af73-c0f8f229d119</t>
  </si>
  <si>
    <t>991b0d75-e64c-437f-a6b9-b020ffee8734</t>
  </si>
  <si>
    <t>99a3a7b5-df96-4038-82aa-2db5bc426932</t>
  </si>
  <si>
    <t>99ce331f-d3c8-41e5-a165-4a3ecabc9a52</t>
  </si>
  <si>
    <t>Arigbajo</t>
  </si>
  <si>
    <t>99d34641-da44-4786-af32-f454ae62e681</t>
  </si>
  <si>
    <t>Done with School</t>
  </si>
  <si>
    <t>9a3727a9-a358-4fd3-9727-0eda25c275a2</t>
  </si>
  <si>
    <t>9a5ba157-ddaf-46e9-b0bd-b44e1331c6e0</t>
  </si>
  <si>
    <t>Sokcho city</t>
  </si>
  <si>
    <t>Sokcho</t>
  </si>
  <si>
    <t>International Business Administration</t>
  </si>
  <si>
    <t>9a83655b-9856-4193-b335-89dc62c972b0</t>
  </si>
  <si>
    <t>kpk</t>
  </si>
  <si>
    <t>9b410e75-ad09-4e99-aaf9-d7e5d265846a</t>
  </si>
  <si>
    <t>borno</t>
  </si>
  <si>
    <t>9b95ff97-7b72-4e66-8b30-19c2b265f0d4</t>
  </si>
  <si>
    <t>9d97f3e0-05e3-4318-b4f5-a59b1f7dd2d3</t>
  </si>
  <si>
    <t>9ded0785-3c77-4a7d-a447-703a091706c4</t>
  </si>
  <si>
    <t>trichy</t>
  </si>
  <si>
    <t>9e2b43ca-0481-435e-99b4-9f362035829d</t>
  </si>
  <si>
    <t>Gandaki</t>
  </si>
  <si>
    <t>9e584506-1f46-4180-bff2-ddf605190040</t>
  </si>
  <si>
    <t>machakos</t>
  </si>
  <si>
    <t>9ec56e8a-157d-4fac-b0ca-7e45dcfeeaf1</t>
  </si>
  <si>
    <t>9eda1b55-c1e1-4b29-a6ea-22f3a4373b06</t>
  </si>
  <si>
    <t>9fd51417-8d65-4f94-82c2-90b97a199ce6</t>
  </si>
  <si>
    <t>Chitwan</t>
  </si>
  <si>
    <t>a06409ec-01e2-4bfa-8155-fa1fbb29592e</t>
  </si>
  <si>
    <t>a12bb556-deee-43fa-ac29-8f4f7e799d1f</t>
  </si>
  <si>
    <t>a1826b25-8e49-49a7-b2ed-54eeba061f59</t>
  </si>
  <si>
    <t>Dar es Salaam</t>
  </si>
  <si>
    <t>United Republic of Tanzania</t>
  </si>
  <si>
    <t>a1cb9d13-972d-48a8-b1ba-a07a8de5b86a</t>
  </si>
  <si>
    <t>a1f17eba-d85c-4b69-ae78-c5ffcd0bf88b</t>
  </si>
  <si>
    <t>a2530155-e459-463a-ad1e-cdafa3c387d6</t>
  </si>
  <si>
    <t>NALGONDA</t>
  </si>
  <si>
    <t>a29c6462-4095-4d00-96be-1db4673b248f</t>
  </si>
  <si>
    <t>a29e0e69-1d7d-4891-a1be-14414bb90bb6</t>
  </si>
  <si>
    <t>a2b0c0f5-ab2a-4398-a073-c4b27e58c48a</t>
  </si>
  <si>
    <t>Ayer Keroh</t>
  </si>
  <si>
    <t>Melaka</t>
  </si>
  <si>
    <t>a2e3a77a-b285-4451-889d-f8e6165a69ac</t>
  </si>
  <si>
    <t>a6699bcc-ac95-410c-bd96-7f846bbd1e1e</t>
  </si>
  <si>
    <t>a6ee56f9-5c8a-495e-998c-0e65fdb63624</t>
  </si>
  <si>
    <t>a7647491-4705-4d64-8ad9-dc3e5330e3b3</t>
  </si>
  <si>
    <t>a7e0371f-7f2d-4ca3-92a4-33b06ea4890c</t>
  </si>
  <si>
    <t>a80b9b44-7c88-40d3-80b6-93635ddd7363</t>
  </si>
  <si>
    <t>Hathras</t>
  </si>
  <si>
    <t>a8caf9f9-19fc-494d-a70c-e01f305c4fea</t>
  </si>
  <si>
    <t>Toulouse</t>
  </si>
  <si>
    <t>Occitanie</t>
  </si>
  <si>
    <t>a947bc5c-8cd1-438d-b865-2dd5122ff3a1</t>
  </si>
  <si>
    <t>aba2c86e-e30a-4f15-868e-a562d94be67c</t>
  </si>
  <si>
    <t>abb97ab8-3604-437f-9455-cf670fea3cd5</t>
  </si>
  <si>
    <t>Glen Rock</t>
  </si>
  <si>
    <t>abd0fdb5-9062-423b-8d59-ef1c220f0df4</t>
  </si>
  <si>
    <t>ac186b40-6cb9-417f-91d3-9b1305e79b7f</t>
  </si>
  <si>
    <t>INDORE</t>
  </si>
  <si>
    <t>add5bf1f-1865-4dce-879f-e84fc65e87c8</t>
  </si>
  <si>
    <t>ae4cdd6b-0e2b-4c97-83aa-fab72907f1c9</t>
  </si>
  <si>
    <t>ae940dd2-626a-4cda-8388-ed0b879f9973</t>
  </si>
  <si>
    <t>aed7c754-9546-4e26-a68f-0567c8c3825a</t>
  </si>
  <si>
    <t>afb450bc-ad50-4a66-ab29-0b01e9c7feef</t>
  </si>
  <si>
    <t>b0672b05-37c4-4297-810a-6f4cde83f433</t>
  </si>
  <si>
    <t>b09887b8-340c-49ec-b7fc-ce736c1ddd46</t>
  </si>
  <si>
    <t>Masters in Information Systems</t>
  </si>
  <si>
    <t>b0c2ae19-7b3a-44d4-9848-38335e6c925f</t>
  </si>
  <si>
    <t>b0e5d545-5342-4a02-a8de-98b69d9d0137</t>
  </si>
  <si>
    <t>b0f0ebcc-5ccf-4689-a84e-2199618abe7d</t>
  </si>
  <si>
    <t>b1370b1b-3902-442a-b43f-3a8d6ce8e923</t>
  </si>
  <si>
    <t>Mukkom</t>
  </si>
  <si>
    <t>b17475c9-e271-4faa-a1b8-5ba77fda32fa</t>
  </si>
  <si>
    <t>b1e94fdc-f3b0-4b5f-ac79-9c7de2fbb229</t>
  </si>
  <si>
    <t>Roorkee</t>
  </si>
  <si>
    <t>b29bd664-d513-4e6d-a23e-68375a8111f9</t>
  </si>
  <si>
    <t>b2d5b98b-43b6-45c6-8c62-c6163171895f</t>
  </si>
  <si>
    <t>b3fa2836-a24d-4a8d-9532-1c9bcf6aa54b</t>
  </si>
  <si>
    <t>b49a481c-0614-44b8-9b32-edc10503273c</t>
  </si>
  <si>
    <t>b4e0c9b8-15e5-40d7-86f7-2ca0c6d3cc11</t>
  </si>
  <si>
    <t>b69e1226-2046-4f7c-a641-dfaa6684056e</t>
  </si>
  <si>
    <t>b6f93f6e-5942-452a-8d8b-2741cca8d76b</t>
  </si>
  <si>
    <t>b725ca88-2c6d-4669-b2fe-2a796fed8852</t>
  </si>
  <si>
    <t>NARASARAOPET</t>
  </si>
  <si>
    <t>b74339c8-94de-4fb8-9ba6-7ca40707cbd9</t>
  </si>
  <si>
    <t>Cedar Park</t>
  </si>
  <si>
    <t>b7e211cf-24d5-40fa-823a-5215260fe8fb</t>
  </si>
  <si>
    <t>Mit Ghamr</t>
  </si>
  <si>
    <t>Daqahliyah</t>
  </si>
  <si>
    <t>b87b644c-f3b5-46c1-a297-95ef4b55d473</t>
  </si>
  <si>
    <t>b97e5292-0299-460f-a866-b5db5e44a204</t>
  </si>
  <si>
    <t>bb831151-62e9-4b69-bc69-6ff9277a1d27</t>
  </si>
  <si>
    <t>bdf4bca9-786e-43f4-8c24-46539d132f17</t>
  </si>
  <si>
    <t>be7b399a-6687-4be5-8c1c-8b5b75934b7d</t>
  </si>
  <si>
    <t>beb90367-e938-491c-930e-a7d9baeea391</t>
  </si>
  <si>
    <t>bf2f4812-740b-4623-894e-f753f1156861</t>
  </si>
  <si>
    <t>Libertyville</t>
  </si>
  <si>
    <t>bf4b003d-4428-4a07-b4ef-52250419c9e0</t>
  </si>
  <si>
    <t>bf5d7d88-aa99-4150-adf0-9fab860c94ae</t>
  </si>
  <si>
    <t>c02ac3d9-393d-4524-bb43-adfb716cb90b</t>
  </si>
  <si>
    <t>Cooperative Economics and Management</t>
  </si>
  <si>
    <t>c0b5c78b-a796-4296-9a70-78211eaae440</t>
  </si>
  <si>
    <t>c0cd2450-b7d1-4667-a8bd-380340c30e28</t>
  </si>
  <si>
    <t>Litoral</t>
  </si>
  <si>
    <t>c0f849db-d0ab-46ee-8b5f-775cf1a43e83</t>
  </si>
  <si>
    <t>Tinley Park</t>
  </si>
  <si>
    <t>c1aa8f2e-ae4b-454d-908d-34ae7c669ca9</t>
  </si>
  <si>
    <t>Sathyamangalam</t>
  </si>
  <si>
    <t>c1d08b93-d6da-4698-a16d-64f90cd58cd4</t>
  </si>
  <si>
    <t>c3be0acc-6298-4e09-83cc-3dfcbe94346b</t>
  </si>
  <si>
    <t>c41654c6-a12f-41c9-8837-afc3b07754b7</t>
  </si>
  <si>
    <t>c43e6c8c-6a52-4317-a777-c01231a1dd00</t>
  </si>
  <si>
    <t>Sango</t>
  </si>
  <si>
    <t>c4bf51e0-4e00-47bc-ae81-8c6d646cbea5</t>
  </si>
  <si>
    <t>c4c9c5ab-9d9f-464e-b473-2d3a26ece1bd</t>
  </si>
  <si>
    <t>Shillong</t>
  </si>
  <si>
    <t>Meghalaya</t>
  </si>
  <si>
    <t>c609df55-5b8b-4596-ad6f-6911b5995ee9</t>
  </si>
  <si>
    <t>c6b7c33b-4b81-4506-8b8a-154bad86af18</t>
  </si>
  <si>
    <t>Obanikoro</t>
  </si>
  <si>
    <t>c6be19ae-3d98-4b43-957c-cb30239a28de</t>
  </si>
  <si>
    <t>c6d4b57f-970e-46e6-aef0-0df076a5ff5b</t>
  </si>
  <si>
    <t>c6d7e600-9378-46ae-a783-4336cf939ced</t>
  </si>
  <si>
    <t>c73eaea4-302e-477c-a428-af87de3d59f6</t>
  </si>
  <si>
    <t>c7669348-9c56-43be-bd1d-bc7728e2ed75</t>
  </si>
  <si>
    <t>warri</t>
  </si>
  <si>
    <t>c7780e8e-b043-4059-bc67-9b8f1b4d9bbe</t>
  </si>
  <si>
    <t>Rochester Hills</t>
  </si>
  <si>
    <t>c8468a00-e78a-4581-bbae-f6e190dfcd28</t>
  </si>
  <si>
    <t>Kashmar</t>
  </si>
  <si>
    <t>Razavi Khorasan</t>
  </si>
  <si>
    <t>c9af497b-3e08-4fcc-b7b1-50038256091f</t>
  </si>
  <si>
    <t>c9ee0c0b-c9a9-481f-8059-eaad4622dad8</t>
  </si>
  <si>
    <t>ca6dda6f-8c18-4c1c-95ff-866a90d64923</t>
  </si>
  <si>
    <t>cae09bde-55ab-4d6c-8011-cfd4cd2f4efe</t>
  </si>
  <si>
    <t>JHALDA</t>
  </si>
  <si>
    <t>cb106e1c-cdb6-4622-b5ea-5b3bdba5fce0</t>
  </si>
  <si>
    <t>cb1f619f-ce83-447a-b64c-be0d7675204f</t>
  </si>
  <si>
    <t>Punjim</t>
  </si>
  <si>
    <t>cbb4eacd-462a-41f5-aa21-1fdb8c8b9164</t>
  </si>
  <si>
    <t>Isokan Estate</t>
  </si>
  <si>
    <t>cbb5c91a-d3d0-4ef0-9c77-d179f5624184</t>
  </si>
  <si>
    <t>cc004b13-e4c8-4566-bd70-37bb2e196d2c</t>
  </si>
  <si>
    <t>ccf8a3b9-275c-4cbd-8e86-882a3a3c7a82</t>
  </si>
  <si>
    <t>ccfe850a-77d8-42ca-bd58-f9b05aed303d</t>
  </si>
  <si>
    <t>cda5a64e-24f9-434f-83f2-50c26ec10b1c</t>
  </si>
  <si>
    <t>cdcca327-7b78-4222-b42e-77e15043a6c2</t>
  </si>
  <si>
    <t>ce3323a9-4917-45c9-9b1f-888ddec5dec6</t>
  </si>
  <si>
    <t>Devarapalli mandal</t>
  </si>
  <si>
    <t>ce560c8f-3a88-4eb3-a7da-ab5a5bd423e6</t>
  </si>
  <si>
    <t>cec269bf-d600-4cbd-ad3f-728ab48c18dd</t>
  </si>
  <si>
    <t>cf1393ab-6c7d-4e97-b68a-b9d840875cd8</t>
  </si>
  <si>
    <t>cf1d1296-d6e3-4568-ae11-dc380443374b</t>
  </si>
  <si>
    <t>cf968db9-565f-4111-9a48-37bef46004e6</t>
  </si>
  <si>
    <t>cfc21c95-aab9-4a85-9fa8-c949b0cc3dad</t>
  </si>
  <si>
    <t>Prosper</t>
  </si>
  <si>
    <t>d0d6f2be-aff5-4f39-b6b8-41ae699f8cec</t>
  </si>
  <si>
    <t>d29c3e6c-07fe-4164-b64a-cf77a6630331</t>
  </si>
  <si>
    <t>new Delhi</t>
  </si>
  <si>
    <t>d2a879a8-e4a9-4fbd-b6c1-8a85d017568f</t>
  </si>
  <si>
    <t>d2f468e1-fe45-469f-8953-a4925fdb511f</t>
  </si>
  <si>
    <t>Audiology</t>
  </si>
  <si>
    <t>d2f79b9c-add3-48f2-bdab-6f15afaf89e7</t>
  </si>
  <si>
    <t>d34f6edc-17fa-4fa8-94e5-b5b3588d3442</t>
  </si>
  <si>
    <t>d3605216-712e-4c69-82cb-abbf97277729</t>
  </si>
  <si>
    <t>Health Information Management</t>
  </si>
  <si>
    <t>d375e1d4-12d4-46d3-b8c6-e4d8a4ae66c3</t>
  </si>
  <si>
    <t>d49eac4a-7184-4971-b12e-cad957042d4d</t>
  </si>
  <si>
    <t>d4f720ab-3894-4c2d-9af0-535b704d9761</t>
  </si>
  <si>
    <t>IMO state</t>
  </si>
  <si>
    <t>d54d6920-b784-4597-a0e2-ee8734be053b</t>
  </si>
  <si>
    <t>d54ff8ca-d4a6-44b2-a32c-b2ad2702a2c8</t>
  </si>
  <si>
    <t>d5f82e77-cb05-4060-8078-ce1cc0921458</t>
  </si>
  <si>
    <t>Niger State</t>
  </si>
  <si>
    <t>d6228e82-58d5-4981-bd59-fa21d35313dc</t>
  </si>
  <si>
    <t>d63abe30-9652-4508-8d95-45679920cca4</t>
  </si>
  <si>
    <t>d6a0ffb4-dbe7-4213-865e-3920e135f1dc</t>
  </si>
  <si>
    <t>Elgin</t>
  </si>
  <si>
    <t>d85b4244-cea5-4e1a-972d-531491fd887b</t>
  </si>
  <si>
    <t>villupuram</t>
  </si>
  <si>
    <t>Computer and Communication Engineering</t>
  </si>
  <si>
    <t>d9cfd10a-51ea-4ef5-8314-1447c754e066</t>
  </si>
  <si>
    <t>Manchester</t>
  </si>
  <si>
    <t>M9 4NN</t>
  </si>
  <si>
    <t>da04d776-8b29-43c1-8705-f8e1c9b7d97c</t>
  </si>
  <si>
    <t>dafba860-9c5c-4639-87e1-c2ca7251f78e</t>
  </si>
  <si>
    <t>dafe5baf-5b37-421a-95a0-09bf0dc48805</t>
  </si>
  <si>
    <t>db755e57-acd7-4e2c-a37c-0128449ed9ad</t>
  </si>
  <si>
    <t>Towson</t>
  </si>
  <si>
    <t>Biological Sciences and computer science</t>
  </si>
  <si>
    <t>dbf6ca3d-7bdf-4264-9c6b-29ecd285d4c8</t>
  </si>
  <si>
    <t>Doctor of Medical Laboratory Science</t>
  </si>
  <si>
    <t>dc02ad4c-623b-40c1-a399-275da177e4cd</t>
  </si>
  <si>
    <t>dc2530df-2b75-4553-b754-e0a2f2c148be</t>
  </si>
  <si>
    <t>Strategic Design and Management</t>
  </si>
  <si>
    <t>dcb84f92-e399-4081-82c8-0388c57156f5</t>
  </si>
  <si>
    <t>GW-0372</t>
  </si>
  <si>
    <t>ddb18445-d7a8-4597-a1c8-c93de6367556</t>
  </si>
  <si>
    <t>ddbb0bdc-065b-4866-93ca-28112feb9210</t>
  </si>
  <si>
    <t>ddf0251f-3d18-4dbd-9836-fcade98889ca</t>
  </si>
  <si>
    <t>Chapra</t>
  </si>
  <si>
    <t>Cost and Management</t>
  </si>
  <si>
    <t>ddfc4495-808d-43b6-933c-8d3cbefe5e72</t>
  </si>
  <si>
    <t>Yellandu</t>
  </si>
  <si>
    <t>de64c523-edbb-4f27-96e7-84f0e40cff39</t>
  </si>
  <si>
    <t>Ilupeju</t>
  </si>
  <si>
    <t>de7461be-378f-4e8b-9276-e649a7c64066</t>
  </si>
  <si>
    <t>GP 3491</t>
  </si>
  <si>
    <t>de9fbbaa-f1d1-48fc-a43c-a32b3976c19a</t>
  </si>
  <si>
    <t>dedc97df-f632-43ba-ba28-5538f769ea6a</t>
  </si>
  <si>
    <t>df926e88-befa-4286-877c-46c550816682</t>
  </si>
  <si>
    <t>e0e31c63-8754-4680-bd15-f283ca615619</t>
  </si>
  <si>
    <t>e139c9ac-81ad-40b9-8406-be2094a2ae35</t>
  </si>
  <si>
    <t>e14b0606-3de8-428a-b546-f3c025cb7fdb</t>
  </si>
  <si>
    <t>e1659590-9fe2-44c0-b9ac-2988e81a9d3f</t>
  </si>
  <si>
    <t>e194b463-15bb-4352-8b02-c93409b3f8a4</t>
  </si>
  <si>
    <t>e1caab3f-47e3-413b-b506-13fafff45011</t>
  </si>
  <si>
    <t>e266df7f-47c1-4256-87da-7babebb50d18</t>
  </si>
  <si>
    <t>e26762a8-e772-4e1c-adef-d39dfac02d66</t>
  </si>
  <si>
    <t>e26e164a-d4a7-4c31-92f6-1cd264524343</t>
  </si>
  <si>
    <t>e2eca64a-06e6-48a5-988f-9633ca79d1e0</t>
  </si>
  <si>
    <t>Entrepreneurship Studies</t>
  </si>
  <si>
    <t>e306f811-2a86-45be-8649-928eebf072bb</t>
  </si>
  <si>
    <t>TAMILNADU</t>
  </si>
  <si>
    <t>e30cea14-c130-4b24-8875-1c7abde5435a</t>
  </si>
  <si>
    <t>PUNE</t>
  </si>
  <si>
    <t>e326fb72-397b-4398-84cc-bf3a643df0c2</t>
  </si>
  <si>
    <t>e5a8bbbc-b685-4a58-904f-526bbf3ae707</t>
  </si>
  <si>
    <t>e5bfb2ea-9515-4844-8dc9-7f520dded167</t>
  </si>
  <si>
    <t>Bargarh</t>
  </si>
  <si>
    <t>e5e2249d-0271-4642-b99f-a03aa1dee989</t>
  </si>
  <si>
    <t>Janzour</t>
  </si>
  <si>
    <t>e6e95784-884a-4e1c-b445-51e4dd9e94a1</t>
  </si>
  <si>
    <t>e80c9be3-1c8f-4d83-957c-f181e13535fa</t>
  </si>
  <si>
    <t>Haripurwa</t>
  </si>
  <si>
    <t>Madhesh Province</t>
  </si>
  <si>
    <t>e8ca6242-87ea-40f1-adde-9c7c5480eef9</t>
  </si>
  <si>
    <t>e94aee14-2ec5-4673-83ac-4902c2d07dce</t>
  </si>
  <si>
    <t>NT2</t>
  </si>
  <si>
    <t>e9d4e4db-81a4-4773-a648-9b408ee9d584</t>
  </si>
  <si>
    <t>GM 0050121</t>
  </si>
  <si>
    <t>eaa57de0-1454-410d-bb10-be1aee94da81</t>
  </si>
  <si>
    <t>Phalodi</t>
  </si>
  <si>
    <t>eaf7a095-11ce-4a8c-a4ef-b55ae857eaaf</t>
  </si>
  <si>
    <t>ebfc1d99-702f-4f64-af22-5cf22c47eae9</t>
  </si>
  <si>
    <t>ec02ecd6-6967-4208-8829-6afe16a18891</t>
  </si>
  <si>
    <t>ec2ca6b5-0f6a-435b-9286-a2249c048e63</t>
  </si>
  <si>
    <t>ec36dc7f-1f11-4150-90e4-640efb06aa3a</t>
  </si>
  <si>
    <t>peddpalli</t>
  </si>
  <si>
    <t>edbabcff-e7c5-4a87-a7e3-8b8feb3c7495</t>
  </si>
  <si>
    <t>Machilipatnam</t>
  </si>
  <si>
    <t>ef54d6be-2ac2-4705-8f4c-b13ba71f8b4a</t>
  </si>
  <si>
    <t>Alex</t>
  </si>
  <si>
    <t>efd42d0d-ca6f-47fe-9224-f7571878e030</t>
  </si>
  <si>
    <t>Halle</t>
  </si>
  <si>
    <t>Sachsen Anhalt</t>
  </si>
  <si>
    <t>f055701d-9359-43b5-ad4f-7221b85ed208</t>
  </si>
  <si>
    <t>GK-0252-0005</t>
  </si>
  <si>
    <t>f0c5bef5-2eb1-40fc-9858-d7f961b0705b</t>
  </si>
  <si>
    <t>f0cb45ef-deb1-4f79-9927-21605e5da9d0</t>
  </si>
  <si>
    <t>f1100aa2-7852-4700-ad74-7a71f23c3888</t>
  </si>
  <si>
    <t>Homewood</t>
  </si>
  <si>
    <t>f159a537-28bf-4904-be67-4282df1606ce</t>
  </si>
  <si>
    <t>f167b8ea-06a3-459c-bcc2-9852c21716fc</t>
  </si>
  <si>
    <t>Darbhanga</t>
  </si>
  <si>
    <t>f1ca2c61-a41e-489c-8566-362f3550b03a</t>
  </si>
  <si>
    <t>nagpur</t>
  </si>
  <si>
    <t>f1fb1d32-a01f-49c2-a47c-06ce03d099a3</t>
  </si>
  <si>
    <t>Kwale</t>
  </si>
  <si>
    <t>f307473a-731c-404c-82d9-30851553a4e4</t>
  </si>
  <si>
    <t>f3126726-b093-49aa-b35a-908bfe91def6</t>
  </si>
  <si>
    <t>Hai Phong</t>
  </si>
  <si>
    <t>f31dfe40-664d-40f9-8a11-8579050b80f7</t>
  </si>
  <si>
    <t>f3570e61-b881-48d0-8d3d-59c445e083b1</t>
  </si>
  <si>
    <t>f398b382-ac7a-4b14-8f76-cd41a51b1459</t>
  </si>
  <si>
    <t>College Station</t>
  </si>
  <si>
    <t>f45d7d94-2349-4d18-ac29-1f7a63864f0e</t>
  </si>
  <si>
    <t>f4a04d67-657f-49a6-b3d7-e12807ab25de</t>
  </si>
  <si>
    <t>f51e1cbc-37f0-46de-89ec-a95843b6361b</t>
  </si>
  <si>
    <t>f599e4b3-ba05-4973-a0d2-e85e02dd8176</t>
  </si>
  <si>
    <t>f5dd923a-65f4-4674-a3f3-1f3c9e137749</t>
  </si>
  <si>
    <t>Atonsu</t>
  </si>
  <si>
    <t>f5f0788f-6907-42c1-974f-129c7ff0e157</t>
  </si>
  <si>
    <t>f6c2c5f5-8249-4cf1-acb9-f97c42f55e05</t>
  </si>
  <si>
    <t>f7212043-5b06-4329-a50c-7fc548ad62bf</t>
  </si>
  <si>
    <t>f734f9e9-a548-412f-8994-df2ddcbdd105</t>
  </si>
  <si>
    <t>f7bd36ba-f1a7-429a-b18f-0bbd4a57b665</t>
  </si>
  <si>
    <t>Yoganand Sir</t>
  </si>
  <si>
    <t>f86643fa-e16c-461f-aa7a-7cd635081933</t>
  </si>
  <si>
    <t>f97beb21-f75a-4a8b-a494-8409ac040950</t>
  </si>
  <si>
    <t>East Kidwai Nagar</t>
  </si>
  <si>
    <t>f9c8b7af-b4f2-460d-bec9-667e7be5335e</t>
  </si>
  <si>
    <t>fb6a05c9-a389-4977-b327-0269d0fd900f</t>
  </si>
  <si>
    <t>fbb2763d-f92f-4124-b441-090dba285691</t>
  </si>
  <si>
    <t>fc191460-5c5d-4299-ab2c-fba912fe774e</t>
  </si>
  <si>
    <t>fc23d133-d685-46ba-806d-8462d60a3750</t>
  </si>
  <si>
    <t>fd0d93d2-2387-46d6-a3f0-76bc7c082953</t>
  </si>
  <si>
    <t>fd0f2846-4024-43ae-96af-2475d8305ce4</t>
  </si>
  <si>
    <t>fd3b9d21-d523-45bb-8915-4990150d9ebb</t>
  </si>
  <si>
    <t>fdccf84d-6011-4048-ad8d-73df5e7c431e</t>
  </si>
  <si>
    <t>Rangpur</t>
  </si>
  <si>
    <t>Data Analyst</t>
  </si>
  <si>
    <t>fe3a058e-d29b-478b-9bda-dd2848e24e0d</t>
  </si>
  <si>
    <t>Springfield</t>
  </si>
  <si>
    <t>fef648f3-523d-4019-b5f6-bd49e215d1e8</t>
  </si>
  <si>
    <t>Cuttack</t>
  </si>
  <si>
    <t>ff316dd3-98e3-475c-b676-a177399c10c0</t>
  </si>
  <si>
    <t>ff3ed61d-71ab-4765-a684-2c4c484d94fd</t>
  </si>
  <si>
    <t>ff7722bf-24fb-4772-9b2a-bc83e727f132</t>
  </si>
  <si>
    <t>00000000-0GHB-4N83-QX9K-JM48K2</t>
  </si>
  <si>
    <t>00000000-0GCW-15SF-VDBC-0XPPEC</t>
  </si>
  <si>
    <t>["Critical Thinking","Creative Thinking","Collaboration","Communication","Technology Literacy","Flexibility"]</t>
  </si>
  <si>
    <t>0079144d-f9ed-4501-a737-2b2b5c71616c</t>
  </si>
  <si>
    <t>007a038a-7c64-4fab-8241-093406e6f7e6</t>
  </si>
  <si>
    <t>00988c71-4e52-42d3-93a3-2db49de96750</t>
  </si>
  <si>
    <t>00a112b7-f50b-42e6-82df-94740c7e1daa</t>
  </si>
  <si>
    <t>00ca4a4f-4166-44c4-9b5b-293fee58f40a</t>
  </si>
  <si>
    <t>00d705cc-c90f-4e1c-842c-7dcd8f2ce515</t>
  </si>
  <si>
    <t>016722c6-6460-4da2-abe9-1d466dfebd5f</t>
  </si>
  <si>
    <t>Bokaro Steel City</t>
  </si>
  <si>
    <t>00000000-10TV-W1XN-2TW5-5R398P</t>
  </si>
  <si>
    <t>Project Management Virtual Internship Star Performer</t>
  </si>
  <si>
    <t>0181558c-6667-4957-b845-9e6d6bf216db</t>
  </si>
  <si>
    <t>0194f219-ef77-433f-87a4-29d67095b671</t>
  </si>
  <si>
    <t>01d33d5f-2bfc-4be3-bd5a-41134be1724c</t>
  </si>
  <si>
    <t>Maidan wardak</t>
  </si>
  <si>
    <t>01df8af1-39b1-47a1-ae11-9c08454f2cb7</t>
  </si>
  <si>
    <t>01f67f51-7852-45b8-b2e7-b947d8668a28</t>
  </si>
  <si>
    <t>021d4cb4-e09b-4b46-9814-d5fefe8742af</t>
  </si>
  <si>
    <t>Haridwar</t>
  </si>
  <si>
    <t>00000000-100X-327M-BZH3-YATQBH</t>
  </si>
  <si>
    <t>Project Management Virtual Internship Completed</t>
  </si>
  <si>
    <t>029f8fb4-71e4-4a9f-bd7b-8e69958fc847</t>
  </si>
  <si>
    <t>02ac9415-461f-4a78-baf9-b0049e06ba73</t>
  </si>
  <si>
    <t>0306efb6-55fe-4e31-a8d4-16bbf1348062</t>
  </si>
  <si>
    <t>032e8d22-f892-4883-8bcd-9d7a2474bab7</t>
  </si>
  <si>
    <t>Business Informatics</t>
  </si>
  <si>
    <t>0332c043-4157-4f6e-a44e-d7d9233e6fe6</t>
  </si>
  <si>
    <t>Medan</t>
  </si>
  <si>
    <t>North Sumatra</t>
  </si>
  <si>
    <t>034610ec-752a-4f19-bd37-f5879a506ca2</t>
  </si>
  <si>
    <t>Okeigbo</t>
  </si>
  <si>
    <t>03484341-4627-473b-8d41-07d62d5fec32</t>
  </si>
  <si>
    <t>035800cd-1165-45d0-aed8-6db3decbce72</t>
  </si>
  <si>
    <t>Eturu</t>
  </si>
  <si>
    <t>03592e1c-2535-4965-8a06-0b8048c1b73f</t>
  </si>
  <si>
    <t>Proddatur</t>
  </si>
  <si>
    <t>0396decb-b9e6-46f1-80f0-bed805b2c8de</t>
  </si>
  <si>
    <t>03c1d3e0-2429-4fc3-8bb1-e0248eefc0de</t>
  </si>
  <si>
    <t>03e81a4a-affd-4eb0-a0f3-ebb758204cb5</t>
  </si>
  <si>
    <t>04381dfe-2fdd-4dfc-b524-24f14a99ae1e</t>
  </si>
  <si>
    <t>Ikere</t>
  </si>
  <si>
    <t>04a0b306-ee9b-4ce8-ac30-d1d08597bc77</t>
  </si>
  <si>
    <t>04cc48ef-227b-4863-bef9-2af88658925e</t>
  </si>
  <si>
    <t>04fda794-18f1-491f-a5e6-aa6b687e4ffd</t>
  </si>
  <si>
    <t>IT</t>
  </si>
  <si>
    <t>0507cd1b-0c6f-40da-9c18-186712b4dd04</t>
  </si>
  <si>
    <t>05082110-aaed-44f2-980a-b0cb76a5906a</t>
  </si>
  <si>
    <t>0512fd95-258d-40fb-b247-e062dd6663ab</t>
  </si>
  <si>
    <t>05314331-dc53-440b-a1e0-6c6cde047789</t>
  </si>
  <si>
    <t>0558654d-eae8-49aa-b117-aebd06a6aa77</t>
  </si>
  <si>
    <t>BELLARY</t>
  </si>
  <si>
    <t>057b51b8-2fb9-43d9-aa6d-0a522911446b</t>
  </si>
  <si>
    <t>Pk</t>
  </si>
  <si>
    <t>057bc09a-44e6-4361-a267-a53c248f2c15</t>
  </si>
  <si>
    <t>Lilongwe</t>
  </si>
  <si>
    <t>Malawi</t>
  </si>
  <si>
    <t>05852b20-d457-4e80-8740-96c310682e2c</t>
  </si>
  <si>
    <t>05900957-47b1-4526-8c1d-7c60353debfe</t>
  </si>
  <si>
    <t>Aviaton Management</t>
  </si>
  <si>
    <t>05c880d3-1774-4df2-9120-cb49a8883a21</t>
  </si>
  <si>
    <t>05d936c4-a575-4c64-816c-7889f3724688</t>
  </si>
  <si>
    <t>05f3343b-c960-4383-a3f6-0cc63fbbd166</t>
  </si>
  <si>
    <t>Pirmahal</t>
  </si>
  <si>
    <t>Toba tek singh</t>
  </si>
  <si>
    <t>06162005-3410-4733-94d3-b68e3967ef8a</t>
  </si>
  <si>
    <t>Somolu</t>
  </si>
  <si>
    <t>062f5e25-7f43-4d02-a93c-65110c0e03eb</t>
  </si>
  <si>
    <t>South Asia</t>
  </si>
  <si>
    <t>0652fd2c-3436-4fc2-9315-7b4c48687555</t>
  </si>
  <si>
    <t>065bd7c4-c9be-41d6-8572-78944d3cf670</t>
  </si>
  <si>
    <t>Agricultural Science and Education</t>
  </si>
  <si>
    <t>066ed421-21aa-4a1c-99c6-2323221ef3d8</t>
  </si>
  <si>
    <t>06722e38-9731-4941-b584-1efd104bd7b2</t>
  </si>
  <si>
    <t>06888ceb-813e-443d-92e5-1367e231ed76</t>
  </si>
  <si>
    <t>06fddc05-9b02-49f6-ae25-1d00375f1574</t>
  </si>
  <si>
    <t>07112090-8131-4d72-85bc-f7ec4ba2f1d6</t>
  </si>
  <si>
    <t>076ea09a-b3dc-4031-80a1-1b597985f917</t>
  </si>
  <si>
    <t>Pinjore</t>
  </si>
  <si>
    <t>0783c8b0-c006-4e59-a72d-09cb5c05de3c</t>
  </si>
  <si>
    <t>0790df0e-6b13-43fa-adcc-a970b3078f1b</t>
  </si>
  <si>
    <t>07960d2b-c7e4-4495-b050-af37cbae8b1e</t>
  </si>
  <si>
    <t>Management information and Technology</t>
  </si>
  <si>
    <t>079bf8ab-d39c-45de-a4a6-dbdaf7aa9123</t>
  </si>
  <si>
    <t>07a014cd-d394-4be4-b4b1-0a9e5faeeff0</t>
  </si>
  <si>
    <t>07a70060-e134-49ce-b945-e37f4077ba9c</t>
  </si>
  <si>
    <t>07ac935c-f44d-4b1e-bb54-391efb08a806</t>
  </si>
  <si>
    <t>Kokkanticross</t>
  </si>
  <si>
    <t>07efa228-56c9-48ce-8a8b-c6371b755642</t>
  </si>
  <si>
    <t>07f9e3fe-3916-4d8a-b49e-fab9eeea767d</t>
  </si>
  <si>
    <t>082ec879-73dc-4a30-9eb8-fc961260dd09</t>
  </si>
  <si>
    <t>GOALPARA</t>
  </si>
  <si>
    <t>ASSAM</t>
  </si>
  <si>
    <t>083466b3-b1d4-47e2-917f-346436dd15f1</t>
  </si>
  <si>
    <t>0837d66f-828c-47bc-8ac2-e7ab221bb20a</t>
  </si>
  <si>
    <t>Rajam</t>
  </si>
  <si>
    <t>0838849d-4519-4621-b8f8-a6b0623e1a2d</t>
  </si>
  <si>
    <t>08585382-a763-4229-a870-ec04086c24db</t>
  </si>
  <si>
    <t>0874e7a5-375d-4463-a8e9-827975b71ac1</t>
  </si>
  <si>
    <t>0879e7f4-536b-47cd-b27f-5d972661914e</t>
  </si>
  <si>
    <t>08c82e31-7c88-41be-83a3-8e2b61fd8e29</t>
  </si>
  <si>
    <t>08e6864c-4043-42c5-ad07-35f1284b5a29</t>
  </si>
  <si>
    <t>08fc962f-bc80-494e-8186-758bfe829f63</t>
  </si>
  <si>
    <t>VIDISHA</t>
  </si>
  <si>
    <t>0913d084-2bc8-4dce-922e-ef25fe085536</t>
  </si>
  <si>
    <t>Clermont ferrand</t>
  </si>
  <si>
    <t>Auvergne Rhone Alpes</t>
  </si>
  <si>
    <t>0925906a-0843-431c-bbac-377679f13aa6</t>
  </si>
  <si>
    <t>Business Development</t>
  </si>
  <si>
    <t>09525c92-8c8d-49b3-bb63-6f6539aa2aad</t>
  </si>
  <si>
    <t>097bff60-487f-45ba-9ce1-8c593253bf03</t>
  </si>
  <si>
    <t>099c93ba-5148-47ca-a62b-ed6334b097e3</t>
  </si>
  <si>
    <t>Tatipaka</t>
  </si>
  <si>
    <t>09fab487-55f2-4f33-837f-eb4e3865c051</t>
  </si>
  <si>
    <t>0a3e70e9-f993-4ff7-9420-703b348648bc</t>
  </si>
  <si>
    <t>0a71b394-d1d3-47d2-b3f3-bb1b5d1a8061</t>
  </si>
  <si>
    <t>0a7c7125-1727-41d5-a24f-906024e6fd5a</t>
  </si>
  <si>
    <t>piler</t>
  </si>
  <si>
    <t>0ae36741-917f-4f1d-b079-1befe87cf784</t>
  </si>
  <si>
    <t>Abuja Federal Capital Territory</t>
  </si>
  <si>
    <t>0ae71752-5b37-4b59-9144-9be6820bc8ad</t>
  </si>
  <si>
    <t>0afedc2b-4970-4723-82a9-bff57f6f9d84</t>
  </si>
  <si>
    <t>MS Analytics</t>
  </si>
  <si>
    <t>0b42b3cb-0800-4f8d-80fa-7097eac986f9</t>
  </si>
  <si>
    <t>Banadir</t>
  </si>
  <si>
    <t>BN 09010</t>
  </si>
  <si>
    <t>0b4e2076-77c0-4f11-a905-0ca8c7a9b81e</t>
  </si>
  <si>
    <t>0b88dbe7-3086-4740-8d7b-20323315df39</t>
  </si>
  <si>
    <t>0b8e8c9b-77b8-439b-a90e-82799415c998</t>
  </si>
  <si>
    <t>0b9d86de-6315-46a5-8328-991a32bc712b</t>
  </si>
  <si>
    <t>0bb79567-2297-430b-afd7-836b140aa858</t>
  </si>
  <si>
    <t>0bd4b4ce-9368-4b38-8404-330cbdcf6f3e</t>
  </si>
  <si>
    <t>0be32831-c5ed-4354-973e-5cf8803f7b48</t>
  </si>
  <si>
    <t>0be6a0ea-6bc6-4725-a5a3-67affe3f2b28</t>
  </si>
  <si>
    <t>NANDYALA KURNOOL</t>
  </si>
  <si>
    <t>0bf522a8-963e-4992-a793-2e888e84d1af</t>
  </si>
  <si>
    <t>0c3a6233-6029-4f48-a0f3-1e33a513f855</t>
  </si>
  <si>
    <t>0c791c39-27e1-4f1a-9c98-ce4a1c24355d</t>
  </si>
  <si>
    <t>Kahuro</t>
  </si>
  <si>
    <t>NAL</t>
  </si>
  <si>
    <t>0cedc9e4-3b15-4145-a30f-72f76ff25fca</t>
  </si>
  <si>
    <t>0d14f68e-1095-4add-9dba-26615246ce94</t>
  </si>
  <si>
    <t>0d9486c8-2708-49c8-9365-28dac0a6bede</t>
  </si>
  <si>
    <t>karshi</t>
  </si>
  <si>
    <t>0db6c8a8-f2e4-4109-88f4-36ca73ad298b</t>
  </si>
  <si>
    <t>Navrongo</t>
  </si>
  <si>
    <t>Upper East Region</t>
  </si>
  <si>
    <t>0dd304d8-8739-497d-9b37-85421d286fe0</t>
  </si>
  <si>
    <t>0dd5c8fc-f1ea-433f-bbe2-21e43b5d7de0</t>
  </si>
  <si>
    <t>0e07d03c-e6ef-4c3f-9bce-c12b35511a19</t>
  </si>
  <si>
    <t>0e38ec10-5ccd-4306-9ef8-bc8867daf097</t>
  </si>
  <si>
    <t>Potiskum</t>
  </si>
  <si>
    <t>0e4ba5ac-9808-42fb-b587-613f011dcd56</t>
  </si>
  <si>
    <t>Guelph</t>
  </si>
  <si>
    <t>N1G 1G6</t>
  </si>
  <si>
    <t>0e4f89a9-2b86-415d-b3a4-ad5a5eeadfb8</t>
  </si>
  <si>
    <t>Gk-0141-7333</t>
  </si>
  <si>
    <t>0e531a8d-d9fa-4859-8ab5-70b6f8ce62a7</t>
  </si>
  <si>
    <t>0e5f8a54-7a24-429c-9eb8-a4acc8b9c44e</t>
  </si>
  <si>
    <t>Product Manager</t>
  </si>
  <si>
    <t>0e8fe3c0-ce09-43f0-bbc6-0641319a2a95</t>
  </si>
  <si>
    <t>0eddbac6-2556-4e65-a979-ba06420dced9</t>
  </si>
  <si>
    <t>0ef49713-6325-4eb7-a101-ba5f6dac438c</t>
  </si>
  <si>
    <t>Peahawar</t>
  </si>
  <si>
    <t>0efabd8c-0345-42d0-bdd0-51c796ee7137</t>
  </si>
  <si>
    <t>0f19d373-9d1b-4f1c-bfde-f602df9176b0</t>
  </si>
  <si>
    <t>0f320998-e01c-4b3e-bf5b-f409199976eb</t>
  </si>
  <si>
    <t>0f3953d4-392d-4a35-b56f-3f1299ef2285</t>
  </si>
  <si>
    <t>0f39bd4a-2d64-4abb-9e63-f4ce7f632fa8</t>
  </si>
  <si>
    <t>Jalesar Etah</t>
  </si>
  <si>
    <t>0f692872-3d8e-4658-b675-4e900e8eca70</t>
  </si>
  <si>
    <t>0f69d57b-2d64-48b8-805c-dee373049b0f</t>
  </si>
  <si>
    <t>0f7a260e-1317-4f26-8c3e-b98c0e1f9783</t>
  </si>
  <si>
    <t>0f7cfda5-2ddd-4aa5-b764-054cb43f60ea</t>
  </si>
  <si>
    <t>0f98e785-0c13-474d-9a1c-60d021f1cd60</t>
  </si>
  <si>
    <t>0fba045b-ae2a-48ea-8ec2-7774b431598e</t>
  </si>
  <si>
    <t>0fc5f00b-c52f-43da-aa50-4dc2953278a8</t>
  </si>
  <si>
    <t>Cybersecurity Engineering</t>
  </si>
  <si>
    <t>0fd209f5-be49-4707-b2b0-ed879f9e6d80</t>
  </si>
  <si>
    <t>AK-458</t>
  </si>
  <si>
    <t>1014b3f1-21b1-421d-aa6d-07fb8179424c</t>
  </si>
  <si>
    <t>10234c33-2d6d-45b8-8e7d-11176c228cc7</t>
  </si>
  <si>
    <t>102c1b64-366a-4b6c-8759-c650e817d911</t>
  </si>
  <si>
    <t>International</t>
  </si>
  <si>
    <t>103b8514-e228-47ca-b5f6-cd1375b42756</t>
  </si>
  <si>
    <t>103c6229-8f8a-449b-8100-3f456272d107</t>
  </si>
  <si>
    <t>104b9c42-6959-493b-bb4b-43c5d7001cba</t>
  </si>
  <si>
    <t>1066231c-d886-4bce-8b23-7f4700e317cd</t>
  </si>
  <si>
    <t>10b85ed2-cb24-4b08-8a56-5ee66e4f775d</t>
  </si>
  <si>
    <t>10b9b48b-4b9d-46a5-80b8-903a0bb4d9b0</t>
  </si>
  <si>
    <t>10c0cacf-16d8-4241-abaf-0e9108ebb882</t>
  </si>
  <si>
    <t>10c9f638-1de9-46d7-bc07-b912373fb0d8</t>
  </si>
  <si>
    <t>10d4fe33-7094-4ba0-bd60-c89d45051921</t>
  </si>
  <si>
    <t>10e0b42b-2fbf-4ae9-8c51-1014c9743fe9</t>
  </si>
  <si>
    <t>Alaska</t>
  </si>
  <si>
    <t>United state</t>
  </si>
  <si>
    <t>10e66dd0-d0e0-46c8-a034-e48491882357</t>
  </si>
  <si>
    <t>Barkhan</t>
  </si>
  <si>
    <t>110ff15a-81e0-4590-8c15-af80d3cb12a2</t>
  </si>
  <si>
    <t>1118ea78-c0e8-4bac-b77a-f337740fd737</t>
  </si>
  <si>
    <t>113d598b-6796-478a-a888-cb3ef903139d</t>
  </si>
  <si>
    <t>113f2e0e-cd46-4669-ae4c-852067e29682</t>
  </si>
  <si>
    <t>11511bc2-1860-4f2e-8ebb-d0a547a9a7d1</t>
  </si>
  <si>
    <t>1156c852-8bc1-4a04-a272-d1749e565183</t>
  </si>
  <si>
    <t>115c8779-e514-4a5d-9a96-9dc7f1a91bf0</t>
  </si>
  <si>
    <t>115dd1a8-ed18-45a4-b1bb-4dc8efacd011</t>
  </si>
  <si>
    <t>patna</t>
  </si>
  <si>
    <t>11aa8c73-7f24-4502-a2fa-c32db004fd8d</t>
  </si>
  <si>
    <t>120c52cf-fee5-4f43-8fac-d3a5fe07b240</t>
  </si>
  <si>
    <t>Nandurbar</t>
  </si>
  <si>
    <t>120e7c4a-3fe7-456a-9728-6855f4375dec</t>
  </si>
  <si>
    <t>Tvm</t>
  </si>
  <si>
    <t>1250e5fc-a31a-4767-a0b7-ad7981040e6f</t>
  </si>
  <si>
    <t>1289f8e0-1272-4748-98a9-cfc1863f7654</t>
  </si>
  <si>
    <t>12b8ef6a-2463-4776-9c7a-107469e44338</t>
  </si>
  <si>
    <t>12b976ae-ebf8-4eb8-a5de-77d6b7def3f4</t>
  </si>
  <si>
    <t>12f47d28-a9ca-4a6b-976b-dbb2c3dd87b3</t>
  </si>
  <si>
    <t>131115e7-a4a1-4f8a-ac56-505d4b1bdf44</t>
  </si>
  <si>
    <t>Delmas</t>
  </si>
  <si>
    <t>Ouest</t>
  </si>
  <si>
    <t>13249537-0c1e-4db7-b959-a18ef7c17fcb</t>
  </si>
  <si>
    <t>132c0e93-ea17-44d2-8c0c-0f7687d2b2d3</t>
  </si>
  <si>
    <t>Absecon</t>
  </si>
  <si>
    <t>13322fe8-8546-405e-8f67-757e8e05b8cd</t>
  </si>
  <si>
    <t>Claremont</t>
  </si>
  <si>
    <t>CALIFORNIA</t>
  </si>
  <si>
    <t>13505b96-f110-4475-a1a3-fc1bb363947e</t>
  </si>
  <si>
    <t>Allahabad</t>
  </si>
  <si>
    <t>1359aa3c-1c0d-4908-b077-de524caea670</t>
  </si>
  <si>
    <t>135b4498-9bf3-416f-a357-be4753888e14</t>
  </si>
  <si>
    <t>1375c775-3218-463e-a196-ae9f268461f7</t>
  </si>
  <si>
    <t>Maitama</t>
  </si>
  <si>
    <t>13914a9e-4ea6-45e9-bbc0-917c024eec8e</t>
  </si>
  <si>
    <t>Port Hacourt</t>
  </si>
  <si>
    <t>13b8c1d4-3141-45c7-9eff-b5b0fe167b7a</t>
  </si>
  <si>
    <t>Draksharamam</t>
  </si>
  <si>
    <t>14129959-73cc-4759-8723-6835367eaca0</t>
  </si>
  <si>
    <t>Beni</t>
  </si>
  <si>
    <t>Nord Kivu</t>
  </si>
  <si>
    <t>Congo  The Democratic Republic of the Congo</t>
  </si>
  <si>
    <t>141e51ad-2fe2-4629-a3e9-1a89ce24ee49</t>
  </si>
  <si>
    <t>141f8670-d28e-4abc-a191-c12422e34732</t>
  </si>
  <si>
    <t>1436af83-99ce-40fb-bd81-cea7239fb9dc</t>
  </si>
  <si>
    <t>ANAMBRA</t>
  </si>
  <si>
    <t>1440038b-e051-4381-87ef-a7e14208fcc7</t>
  </si>
  <si>
    <t>14402231-2f47-4da0-bf1b-e7598baa5c0e</t>
  </si>
  <si>
    <t>151ccace-60ca-4b27-b04c-3837f3962ed8</t>
  </si>
  <si>
    <t>Deoria</t>
  </si>
  <si>
    <t>152034bd-485d-4690-ad8c-67fafecdb9df</t>
  </si>
  <si>
    <t>Viet Nam</t>
  </si>
  <si>
    <t>1522a098-422e-44e3-8063-fd5942e40319</t>
  </si>
  <si>
    <t>1523842a-153a-490c-a133-102e9d81b9c2</t>
  </si>
  <si>
    <t>Direct Entry Masters in Nursing</t>
  </si>
  <si>
    <t>153def4c-ac29-43e6-a96e-8f80cdd0d56f</t>
  </si>
  <si>
    <t>International Business</t>
  </si>
  <si>
    <t>153f4746-0ae1-4de3-a176-1acf50a966cc</t>
  </si>
  <si>
    <t>1566a085-187a-48be-acc6-c6ec4c6f1159</t>
  </si>
  <si>
    <t>1578fd13-4b2a-47ca-8ad7-a0e72f19b546</t>
  </si>
  <si>
    <t>Computer Science Engineering</t>
  </si>
  <si>
    <t>158c5449-b92f-48e6-9c3f-cd41c15288ae</t>
  </si>
  <si>
    <t>1591802e-e1d2-441d-8e1d-4394a978a94c</t>
  </si>
  <si>
    <t>Huizhou</t>
  </si>
  <si>
    <t>15b223c0-f02c-413b-a67d-db265be3f8df</t>
  </si>
  <si>
    <t>15cd0ce8-9c16-4c4b-bbc6-77ab840fd0f0</t>
  </si>
  <si>
    <t>15e10a06-b2bd-4a71-a041-83263623631a</t>
  </si>
  <si>
    <t>15e541c9-7729-434a-9b75-99f47ddbaab4</t>
  </si>
  <si>
    <t>15ec6c91-837b-4d25-b160-96588d8292af</t>
  </si>
  <si>
    <t>161f6a35-6c9e-4e6a-b095-d37057646663</t>
  </si>
  <si>
    <t>Electronics and Computer Engineering</t>
  </si>
  <si>
    <t>163a6b7f-9b45-4138-9d2b-df20c70f314a</t>
  </si>
  <si>
    <t>North Delhi</t>
  </si>
  <si>
    <t>1674c48c-03a9-4f37-b4ff-1f65967e8836</t>
  </si>
  <si>
    <t>1675d0d1-5f15-4b2b-8a25-24d4f08e73cf</t>
  </si>
  <si>
    <t>1683ce9a-9333-462f-a84a-5689f810f1d3</t>
  </si>
  <si>
    <t>Boisar</t>
  </si>
  <si>
    <t>16c98386-7168-47da-9636-e66334445cc7</t>
  </si>
  <si>
    <t>16f5e16a-3d81-4566-b936-3d40807de4bb</t>
  </si>
  <si>
    <t>16f89721-ea70-48cb-9323-afc386ba7b51</t>
  </si>
  <si>
    <t>170a445b-3bcb-4dcc-a8b2-dc61ceba95e8</t>
  </si>
  <si>
    <t>Sriramavaram</t>
  </si>
  <si>
    <t>17179e1f-84cc-437c-ba5d-cf3f882a88f8</t>
  </si>
  <si>
    <t>17275a44-b6b5-4fb1-9a65-756cd078f670</t>
  </si>
  <si>
    <t>176db72c-cb08-47ce-a399-9d685f625715</t>
  </si>
  <si>
    <t>178a5f77-643b-4d70-acab-c42adce85992</t>
  </si>
  <si>
    <t>Akron</t>
  </si>
  <si>
    <t>17985b4c-578c-4097-b4d2-d457c1476d8e</t>
  </si>
  <si>
    <t>Bo</t>
  </si>
  <si>
    <t>Bo Southern Province</t>
  </si>
  <si>
    <t>179cbd1b-9218-4894-aa55-694662066b84</t>
  </si>
  <si>
    <t>17b5fd79-2c05-4613-983f-b1274470bd3c</t>
  </si>
  <si>
    <t>17fb7742-c9de-45bf-bd85-27428ac89edd</t>
  </si>
  <si>
    <t>Clinical Psychology</t>
  </si>
  <si>
    <t>181fdd56-0fe6-4b10-8ae4-af668be8f993</t>
  </si>
  <si>
    <t>MADANAPALLE</t>
  </si>
  <si>
    <t>18206fed-6a1d-4ecc-9ea4-2939b96886cb</t>
  </si>
  <si>
    <t>Ill</t>
  </si>
  <si>
    <t>1833ab5c-0ba3-4a64-94fd-37e3bf8ce3d1</t>
  </si>
  <si>
    <t>1846c377-154f-4ec3-87e5-df1dc881471e</t>
  </si>
  <si>
    <t>186a9beb-b2a1-4679-ba82-c1f11b89437f</t>
  </si>
  <si>
    <t>1872d767-920c-4a1b-9299-5fad332e8e96</t>
  </si>
  <si>
    <t>187c94df-db85-46e6-afa7-f4b23e9a8b4d</t>
  </si>
  <si>
    <t>18c8e9ea-7927-437b-9ac7-deb0fe1fb6e2</t>
  </si>
  <si>
    <t>KARJAT</t>
  </si>
  <si>
    <t>Instrumentation and Control Engineering</t>
  </si>
  <si>
    <t>18cc757a-137b-4197-8473-58116038d786</t>
  </si>
  <si>
    <t>191dad67-4632-4dff-ac5c-4e950e372456</t>
  </si>
  <si>
    <t>196883d4-ac14-4b2c-b93c-b5697d58349c</t>
  </si>
  <si>
    <t>Healthcare Administration</t>
  </si>
  <si>
    <t>196d876a-395a-4c81-8bd2-eb013315efdb</t>
  </si>
  <si>
    <t>197fe963-a633-4e6a-b916-1b4dc789f7c8</t>
  </si>
  <si>
    <t>19839a35-fb22-4889-b6eb-e2341dae36b2</t>
  </si>
  <si>
    <t>1991ea46-7f1d-4778-9f18-bce4fa74025d</t>
  </si>
  <si>
    <t>19943657-fd17-41f4-9055-041aefd6e0f6</t>
  </si>
  <si>
    <t>19b6e25b-8f1a-4711-8796-b173afef493c</t>
  </si>
  <si>
    <t>19b9e67b-e227-48f7-909d-c7522a90a4e1</t>
  </si>
  <si>
    <t>19c386d5-3f0f-427f-96b0-703d31338335</t>
  </si>
  <si>
    <t>Suchindrum</t>
  </si>
  <si>
    <t>19fae898-ba28-402c-a303-30c2f998e8c9</t>
  </si>
  <si>
    <t>1a1347f6-3b72-4171-b3c2-a16d977402a4</t>
  </si>
  <si>
    <t>1a15372e-015c-4171-baf0-54dd23da7c42</t>
  </si>
  <si>
    <t>1a235f4a-d9b9-49a2-bf79-966312b0766a</t>
  </si>
  <si>
    <t>1a27ab34-e4e9-4021-aec8-9a3e271fd7b8</t>
  </si>
  <si>
    <t>Lake Forest</t>
  </si>
  <si>
    <t>1a4abe6d-b8bd-4c8a-9d48-76f44fbd166b</t>
  </si>
  <si>
    <t>Sinn el Fil</t>
  </si>
  <si>
    <t>Matn</t>
  </si>
  <si>
    <t>1a4d3aa3-f2b7-419b-b8ab-dc6bd4e7233c</t>
  </si>
  <si>
    <t>1a78a088-e9cd-49c9-ba90-94d6296cbcb1</t>
  </si>
  <si>
    <t>Borsad</t>
  </si>
  <si>
    <t>GJ</t>
  </si>
  <si>
    <t>1b073a3c-93b3-4bb5-b449-6714bb46045e</t>
  </si>
  <si>
    <t>1b31c988-fb5d-4890-b47d-b0079d985f06</t>
  </si>
  <si>
    <t>Am</t>
  </si>
  <si>
    <t>1b636126-f173-4fc6-bae1-002e83fee4f7</t>
  </si>
  <si>
    <t>1b6cda5b-0010-4134-a97b-b4933067ae02</t>
  </si>
  <si>
    <t>1b7985fb-bff4-4088-bf4d-404fd40903b1</t>
  </si>
  <si>
    <t>1b857bd3-6921-4a25-91c6-f5c3036911a8</t>
  </si>
  <si>
    <t>Management Information Technology</t>
  </si>
  <si>
    <t>1baae4f2-03a5-43d1-a2b2-edbd3617b641</t>
  </si>
  <si>
    <t>jhajjar</t>
  </si>
  <si>
    <t>1bae5e94-57c6-4087-98a8-05e7edbc3262</t>
  </si>
  <si>
    <t>1bb07dfb-0256-4be6-96c8-6c489956dd91</t>
  </si>
  <si>
    <t>1bc33829-9f1e-4471-a780-a686202155fc</t>
  </si>
  <si>
    <t>Btech Csr</t>
  </si>
  <si>
    <t>1bc376dc-8c18-4d59-9865-f0e49e7c5c43</t>
  </si>
  <si>
    <t>1be97110-26e2-4029-b131-164de8b0845d</t>
  </si>
  <si>
    <t>wardha</t>
  </si>
  <si>
    <t>General Bcom</t>
  </si>
  <si>
    <t>1bf3ccdc-95ca-43a5-b97c-ca5c14b27fa9</t>
  </si>
  <si>
    <t>DUTSE</t>
  </si>
  <si>
    <t>1bfc5206-cce1-4c0b-9d40-88861e89668a</t>
  </si>
  <si>
    <t>1c064b73-40c9-43d8-9b6e-b1565e9a4aed</t>
  </si>
  <si>
    <t>1c085d53-7631-48de-be28-04a86b883b0b</t>
  </si>
  <si>
    <t>1c0fa9a5-5b01-47e0-9d00-a97f45f24c71</t>
  </si>
  <si>
    <t>1c4eba2a-8878-4aec-b357-4c1786e7761f</t>
  </si>
  <si>
    <t>1c55a2cf-47fa-4840-9a2c-dfdb80b31dd1</t>
  </si>
  <si>
    <t>1c64e5ef-6e6d-4e4e-9f83-a91cc5432ced</t>
  </si>
  <si>
    <t>Chamba</t>
  </si>
  <si>
    <t>1c984870-fde5-4fd5-98e4-764e9e50a7bd</t>
  </si>
  <si>
    <t>1c99cc2c-94a7-4b7e-82c2-8a84686b80e3</t>
  </si>
  <si>
    <t>1cbd7d3e-23da-4a89-b5e8-c5dcd57416ab</t>
  </si>
  <si>
    <t>1cc56e2e-6db7-4de3-bd0b-91655c502a95</t>
  </si>
  <si>
    <t>Enugu City</t>
  </si>
  <si>
    <t>1ccd2311-79e5-469c-924b-0d57229649b3</t>
  </si>
  <si>
    <t>1cde7c2b-232c-4a96-9327-c518dafc17f8</t>
  </si>
  <si>
    <t>Vasai</t>
  </si>
  <si>
    <t>1cf8b5d3-655f-4825-aea7-42ee7787cc2c</t>
  </si>
  <si>
    <t>1d06d961-c7e7-4cc7-a607-bc749f66d109</t>
  </si>
  <si>
    <t>1d0d6851-1b61-4e2b-b245-cd48d1c0007f</t>
  </si>
  <si>
    <t>Sriperumbudur</t>
  </si>
  <si>
    <t>1d133278-3618-4906-b757-e35cc4e16a61</t>
  </si>
  <si>
    <t>1d243820-ce47-4cd1-a7dc-4ecae831f8eb</t>
  </si>
  <si>
    <t>1d41499e-71f2-4502-a31c-fac1243e04f5</t>
  </si>
  <si>
    <t>Borno State</t>
  </si>
  <si>
    <t>1d63b016-7d75-4187-98de-ae6ff055f826</t>
  </si>
  <si>
    <t>1d71046f-ba79-4e2f-99ed-0cce11615d5a</t>
  </si>
  <si>
    <t>1d75c1b4-c9c0-49ae-a054-3ea6bae74db2</t>
  </si>
  <si>
    <t>Jayashankar Bhupallally</t>
  </si>
  <si>
    <t>1d7ace88-d0dc-4bcb-a4c0-ac647f6cec11</t>
  </si>
  <si>
    <t>602 105</t>
  </si>
  <si>
    <t>1da160ae-f236-4c4d-b8f1-b5049b2ea644</t>
  </si>
  <si>
    <t>1dac0984-5d43-43d0-ae25-2d4653e110d0</t>
  </si>
  <si>
    <t>okigwe</t>
  </si>
  <si>
    <t>imo</t>
  </si>
  <si>
    <t>1dbcb5ba-40c3-4f86-bc12-83161736577a</t>
  </si>
  <si>
    <t>1de9187a-3b11-4f0d-a8ac-a369b31874e8</t>
  </si>
  <si>
    <t>1e2b45a2-5f9f-4283-84b5-432d5df93041</t>
  </si>
  <si>
    <t>Effia Kuma</t>
  </si>
  <si>
    <t>WR03</t>
  </si>
  <si>
    <t>1e37491f-fb4e-4581-bdb7-99955de21ec1</t>
  </si>
  <si>
    <t>1e6b18e4-80f1-4818-9e39-38e610f09164</t>
  </si>
  <si>
    <t>1eace03a-78f1-45ae-ac38-27dc2150a9dd</t>
  </si>
  <si>
    <t>1ebceb88-7760-444d-8b0c-a1a94928cfd4</t>
  </si>
  <si>
    <t>1eccca2f-c1c6-4e0c-8d57-b8b8ebddb2c9</t>
  </si>
  <si>
    <t>1eecd585-de50-440e-94ef-b421d968feb3</t>
  </si>
  <si>
    <t>1ef0413e-797d-4ec5-bead-aaa43dcd1a6d</t>
  </si>
  <si>
    <t>Ayeduasi</t>
  </si>
  <si>
    <t>ASHANTI</t>
  </si>
  <si>
    <t>1f6a9a33-4ff0-4906-9b81-f45d35915099</t>
  </si>
  <si>
    <t>1f7a0497-4ef5-4ed2-8331-bdc921c702da</t>
  </si>
  <si>
    <t>Vancouver</t>
  </si>
  <si>
    <t>V6E4P1</t>
  </si>
  <si>
    <t>1f98c18d-ae84-44d6-8ef7-ee07d2f546b8</t>
  </si>
  <si>
    <t>Bolgatanga</t>
  </si>
  <si>
    <t>Upper east</t>
  </si>
  <si>
    <t>1fcd3933-f4e6-49fe-8754-c45477474265</t>
  </si>
  <si>
    <t>Ogudu</t>
  </si>
  <si>
    <t>2012b096-4fd4-42f1-ba4f-776a41a154d5</t>
  </si>
  <si>
    <t>2017b6a2-4cd7-439d-87a4-21a6c6e45d04</t>
  </si>
  <si>
    <t>20594619-c0c2-4789-b363-224f429c2162</t>
  </si>
  <si>
    <t>207b4ce5-22e0-48d6-812c-e7db554f469f</t>
  </si>
  <si>
    <t>2085c016-61ca-4d77-b2b0-b72000475b8e</t>
  </si>
  <si>
    <t>20b0f81c-56ed-4e8e-b90e-3b78ba6c6731</t>
  </si>
  <si>
    <t>Borivali</t>
  </si>
  <si>
    <t>20b2e7c9-add0-4809-b80d-186d94e9d11a</t>
  </si>
  <si>
    <t>Prayagraj</t>
  </si>
  <si>
    <t>20bf4ec1-da34-4328-80fc-822e9399bd0f</t>
  </si>
  <si>
    <t>20d6c063-ef99-4094-b393-d9a451c22448</t>
  </si>
  <si>
    <t>20e656fe-f93e-4fb0-968c-4e148e3ccc4d</t>
  </si>
  <si>
    <t>Tirana</t>
  </si>
  <si>
    <t>Albania</t>
  </si>
  <si>
    <t>20ebfa8c-9256-43f4-bf78-1e9624f87e15</t>
  </si>
  <si>
    <t>2145f14b-453d-4c38-b42c-09f97d8668a4</t>
  </si>
  <si>
    <t>Sefwi Wiawso</t>
  </si>
  <si>
    <t>2152e94f-8b74-4a45-99d4-8ac524351636</t>
  </si>
  <si>
    <t>216ca2f2-1156-4a4f-81c2-27ab18474e86</t>
  </si>
  <si>
    <t>2189eb73-99e2-4e11-a2a5-02a5c8282796</t>
  </si>
  <si>
    <t>Ijoko</t>
  </si>
  <si>
    <t>218d7f01-39cf-48b5-9752-5edb8dd1358a</t>
  </si>
  <si>
    <t>21919c95-8307-44a0-aff0-d192a5e87ab3</t>
  </si>
  <si>
    <t>2199150b-bd4c-466a-9ea9-28d3b69141f9</t>
  </si>
  <si>
    <t>Iju</t>
  </si>
  <si>
    <t>21d5d03d-f15c-45dd-82cf-b678e7c4d3e0</t>
  </si>
  <si>
    <t>taxila</t>
  </si>
  <si>
    <t>21fcef99-b158-47a5-bb46-b16f1133203e</t>
  </si>
  <si>
    <t>22037ff4-0937-400c-9815-d5e703941920</t>
  </si>
  <si>
    <t>2218db36-fd62-4b1a-938a-be0fdc08fd4a</t>
  </si>
  <si>
    <t>ketu</t>
  </si>
  <si>
    <t>225edb34-aea5-4ad7-b5b7-5225730f835b</t>
  </si>
  <si>
    <t>MADURAI</t>
  </si>
  <si>
    <t>2264cf90-209b-4628-ba67-41926178c1c6</t>
  </si>
  <si>
    <t>2280a1b6-dd06-40af-9b15-ffe30b76453a</t>
  </si>
  <si>
    <t>22f99b74-751c-408e-bed0-25d8f125c4f4</t>
  </si>
  <si>
    <t>23139728-49ae-4d83-b8a6-eebf01395712</t>
  </si>
  <si>
    <t>232144a7-0fac-401e-bdb6-7b1bd1e83e87</t>
  </si>
  <si>
    <t>KASOA</t>
  </si>
  <si>
    <t>2355d01d-ca05-4494-87f1-668fe36be365</t>
  </si>
  <si>
    <t>Tamil Nade</t>
  </si>
  <si>
    <t>237b1f45-a96e-4fb5-9e60-59927d982417</t>
  </si>
  <si>
    <t>New Benisuef City</t>
  </si>
  <si>
    <t>Benisuef</t>
  </si>
  <si>
    <t>Special Physics</t>
  </si>
  <si>
    <t>239a97dc-7fab-466f-9119-1fba899038c0</t>
  </si>
  <si>
    <t>23a14291-f3f2-471d-af13-b3f9ba5d6d54</t>
  </si>
  <si>
    <t>23a28017-231a-4b61-b679-67d339cc48a8</t>
  </si>
  <si>
    <t>23adb5d7-6fd1-4e8b-a6bc-6febb10ed339</t>
  </si>
  <si>
    <t>UMUAHIA</t>
  </si>
  <si>
    <t>23c7cc67-c438-4526-b4b0-69f516635e54</t>
  </si>
  <si>
    <t>Chidambaram</t>
  </si>
  <si>
    <t>608 001</t>
  </si>
  <si>
    <t>ME</t>
  </si>
  <si>
    <t>23d493d7-cccf-41d3-94cf-b25c245aa25b</t>
  </si>
  <si>
    <t>Arts</t>
  </si>
  <si>
    <t>23f46b06-2383-4c0b-b382-72b10800a626</t>
  </si>
  <si>
    <t>23f5689e-fd28-43e8-92da-e40db41d7558</t>
  </si>
  <si>
    <t>23fbebbe-d166-40ec-a027-456eeb184725</t>
  </si>
  <si>
    <t>241f2e83-39d4-4b8f-83bc-da2e4e78352e</t>
  </si>
  <si>
    <t>24298384-b500-4d21-8f97-f5471fcf5bca</t>
  </si>
  <si>
    <t>Mumbai City</t>
  </si>
  <si>
    <t>BSC Cs</t>
  </si>
  <si>
    <t>242d3ea8-ea97-4f57-8cac-eb4699339fb4</t>
  </si>
  <si>
    <t>Bhusawal</t>
  </si>
  <si>
    <t>24d9616a-2658-4363-bc9c-03b5d0b34be1</t>
  </si>
  <si>
    <t>24e4ad33-eafa-441d-ae94-6c9bfd8e4ae5</t>
  </si>
  <si>
    <t>Criminology and Criminal Justice</t>
  </si>
  <si>
    <t>25088dd7-0acd-474b-86fd-d8512b4bbc57</t>
  </si>
  <si>
    <t>25180d55-607b-4ef1-92f3-57859b94aa20</t>
  </si>
  <si>
    <t>2519203e-64b7-40f4-8de7-6e12a23d5e25</t>
  </si>
  <si>
    <t>Khamgaon</t>
  </si>
  <si>
    <t>251ca12b-b447-4649-a19b-89088456ed38</t>
  </si>
  <si>
    <t>Project management</t>
  </si>
  <si>
    <t>256e70dd-5ccd-4ea3-8b57-d84a965e83c5</t>
  </si>
  <si>
    <t>Ankara</t>
  </si>
  <si>
    <t>258fcd89-cb3d-49ec-b7c7-544ded31528a</t>
  </si>
  <si>
    <t>2599f3c3-dbba-4620-933d-372855206965</t>
  </si>
  <si>
    <t>25a6b55b-8ce7-4a9d-a6b5-8d1d493a4c0f</t>
  </si>
  <si>
    <t>25bdd372-065c-4f10-99c6-75fbb40e4b89</t>
  </si>
  <si>
    <t>25d59922-16b7-4032-909e-b9a4d7be9053</t>
  </si>
  <si>
    <t>25e393b3-e2c5-4baa-8604-4a5a56b8c36b</t>
  </si>
  <si>
    <t>25e84e0e-9c75-46bb-ae66-80f8c3737141</t>
  </si>
  <si>
    <t>25fb7b2c-c805-44b9-8c62-a33c8e08e62e</t>
  </si>
  <si>
    <t>25fc36b7-6f52-4b5c-adfd-1e75fb1c32b1</t>
  </si>
  <si>
    <t>Palmgrove</t>
  </si>
  <si>
    <t>25fddfe8-fd57-43ef-b1ab-a5855accd0db</t>
  </si>
  <si>
    <t>260000db-6f9e-420c-97e8-9272cb56f7da</t>
  </si>
  <si>
    <t>263a4571-f687-4297-9b39-8a2f3037d911</t>
  </si>
  <si>
    <t>Rivers state Nigeria</t>
  </si>
  <si>
    <t>WAEC</t>
  </si>
  <si>
    <t>2688dfc5-541a-43e5-b69a-309f0b2d4318</t>
  </si>
  <si>
    <t>26944a48-3e73-4bbf-a2c9-14161bc59a3d</t>
  </si>
  <si>
    <t>26ac3f95-620d-4fa5-8eab-a4cdc494e364</t>
  </si>
  <si>
    <t>26c2c12e-be80-4d1a-adbe-52b7d5e61925</t>
  </si>
  <si>
    <t>Bhovi galli belgaum</t>
  </si>
  <si>
    <t>26dd9c6b-c722-4f38-b731-ba263156dccf</t>
  </si>
  <si>
    <t>26e0c1a3-da49-42e1-acb1-c2cb2e08d76c</t>
  </si>
  <si>
    <t>26e67483-5217-4c2b-b37d-b7bf27d6c93d</t>
  </si>
  <si>
    <t>26e6749d-bb21-4e4e-8d24-c086bd7ca6a5</t>
  </si>
  <si>
    <t>Dala</t>
  </si>
  <si>
    <t>kano</t>
  </si>
  <si>
    <t>27207069-2248-4402-a255-3e17f992b791</t>
  </si>
  <si>
    <t>2727824a-7bf3-4430-8f25-8496f527aecd</t>
  </si>
  <si>
    <t>273b7fb1-ec7b-4cd5-b0eb-b83d6a6d2220</t>
  </si>
  <si>
    <t>JAGTIAL</t>
  </si>
  <si>
    <t>277a0ab3-2bd8-45c4-80c9-15a913b5443a</t>
  </si>
  <si>
    <t>ETIM</t>
  </si>
  <si>
    <t>2786d628-996f-44c1-b0d3-df65fe6358cb</t>
  </si>
  <si>
    <t>278ea15a-7907-4fd2-a61a-a22d0eeb285c</t>
  </si>
  <si>
    <t>2798d572-95b0-494b-9177-29795f79cdd6</t>
  </si>
  <si>
    <t>27ad6b70-a222-4976-aee2-b36a5fc49aca</t>
  </si>
  <si>
    <t>Navapur</t>
  </si>
  <si>
    <t>27af6e57-f352-4fe5-8f1d-65256a886f2a</t>
  </si>
  <si>
    <t>27b0f563-6f39-4b1a-b53a-47646de70a1a</t>
  </si>
  <si>
    <t>27bef6e2-723b-4a92-9abf-fb1ec3fb273e</t>
  </si>
  <si>
    <t>MEERPET</t>
  </si>
  <si>
    <t>TELANAGAN</t>
  </si>
  <si>
    <t>27e45660-26a4-4bb1-8399-f1ed293a557c</t>
  </si>
  <si>
    <t>280b2984-165a-4072-9935-73794924918a</t>
  </si>
  <si>
    <t>2839dd10-8f9b-4b46-b466-9f56d978185a</t>
  </si>
  <si>
    <t>2846e2dc-1137-4f14-b5e5-866cbe23e05f</t>
  </si>
  <si>
    <t>2884580b-cf15-4a73-9437-b7968f6e25eb</t>
  </si>
  <si>
    <t>28cb6976-f6a8-4576-8e8f-fd3925ebb5af</t>
  </si>
  <si>
    <t>28d35f4b-1f96-4bf1-bc07-e5dc8092f54f</t>
  </si>
  <si>
    <t>28dcc931-1e25-4764-b7ac-457701b07054</t>
  </si>
  <si>
    <t>28f7cc1e-71f0-48b5-ae5b-900747331535</t>
  </si>
  <si>
    <t>2925047a-b4b5-4f56-b55f-1147f16b8f53</t>
  </si>
  <si>
    <t>Computer and Information Sciences</t>
  </si>
  <si>
    <t>29350427-cf67-457c-945a-a6dfb9c91368</t>
  </si>
  <si>
    <t>2939ec71-f7e6-4daa-9d50-baaf51de0b6e</t>
  </si>
  <si>
    <t>294dd166-eac9-4067-909c-317eef3308b5</t>
  </si>
  <si>
    <t>Warangal Urban</t>
  </si>
  <si>
    <t>2950cecd-2e5e-4378-9de5-0bf263cfd87b</t>
  </si>
  <si>
    <t>Sahiwal</t>
  </si>
  <si>
    <t>29811768-35b3-4746-8366-b990de790e97</t>
  </si>
  <si>
    <t>kenya</t>
  </si>
  <si>
    <t>2986e4d1-2526-4fe6-a0bc-47343e673605</t>
  </si>
  <si>
    <t>29a4e22d-575d-489c-9be2-446ceeac9e7d</t>
  </si>
  <si>
    <t>29c3ecdf-172b-4328-9669-431c18207e36</t>
  </si>
  <si>
    <t>29f78ece-b108-4cbb-89af-933a9efadc76</t>
  </si>
  <si>
    <t>29fac05b-90f4-44c5-9676-4fe6f6284216</t>
  </si>
  <si>
    <t>2a0562ca-0d43-4d60-b424-fd742d928b44</t>
  </si>
  <si>
    <t>2a204ed5-bd3a-4524-92b7-4cf38fc6d4ef</t>
  </si>
  <si>
    <t>2a649344-bb4d-4b08-b067-3964a4f052ac</t>
  </si>
  <si>
    <t>2aaeba94-830c-4a3b-a636-a01145f384aa</t>
  </si>
  <si>
    <t>2af2616c-1515-4183-9e98-ff2c815188dd</t>
  </si>
  <si>
    <t>Amuwo Odofin</t>
  </si>
  <si>
    <t>2af836cd-8e01-4f99-b5a2-2adc0542ef5e</t>
  </si>
  <si>
    <t>2afaf9bb-ef33-43c2-8152-a9cb74bf2bc4</t>
  </si>
  <si>
    <t>Pondicherry</t>
  </si>
  <si>
    <t>puducherry</t>
  </si>
  <si>
    <t>2b4d8c5b-8df2-4194-a859-0aac60e627a3</t>
  </si>
  <si>
    <t>2b8a9a35-64c7-425b-b050-13790255801f</t>
  </si>
  <si>
    <t>2b95d5b6-a697-4784-8a29-5447d6366991</t>
  </si>
  <si>
    <t>HYD</t>
  </si>
  <si>
    <t>EIE</t>
  </si>
  <si>
    <t>2b9b14c4-6d9e-42c5-aeb3-88fc2cb2a2b0</t>
  </si>
  <si>
    <t>2bb5e015-1367-471f-9f1c-df951a9edd66</t>
  </si>
  <si>
    <t>2bd2cf2a-20d3-4d4c-bac8-6366d01570e1</t>
  </si>
  <si>
    <t>Electronics</t>
  </si>
  <si>
    <t>2bd3c09a-ec4f-4ebe-83ce-945e66adeef0</t>
  </si>
  <si>
    <t>2bd41eb2-3a93-46f9-bfdb-c4c62298e59a</t>
  </si>
  <si>
    <t>2c05c21e-854f-47f7-8d1a-369888090305</t>
  </si>
  <si>
    <t>2c1e9b74-ce6d-4634-960c-64683ab8cbb9</t>
  </si>
  <si>
    <t>2c2ace82-1f74-4139-b915-60f89292c0fe</t>
  </si>
  <si>
    <t>2c3c8ec7-a56b-4680-b7c3-ea9f286202b7</t>
  </si>
  <si>
    <t>2c985dfd-88ba-4fe2-8c67-e90bd43f511a</t>
  </si>
  <si>
    <t>Jaisinghpur</t>
  </si>
  <si>
    <t>2cb4e79b-649d-4c9a-b267-e38833829ffd</t>
  </si>
  <si>
    <t>2cd708a2-1e88-4ec6-a391-124a08d36899</t>
  </si>
  <si>
    <t>Brand and Communications</t>
  </si>
  <si>
    <t>2d2e02d3-31c5-4a4a-8f06-6375eda7effa</t>
  </si>
  <si>
    <t>Kanpur Dehat</t>
  </si>
  <si>
    <t>2d379183-ee7b-45bd-bc2c-dec1f71de04d</t>
  </si>
  <si>
    <t>2d4a7963-c08f-426c-8d9c-82a3f9d164f1</t>
  </si>
  <si>
    <t>2d528617-0c7c-4c96-957d-5bab0ca8c572</t>
  </si>
  <si>
    <t>2d7002dc-932b-48e7-bad9-f6067a57a323</t>
  </si>
  <si>
    <t>2d8cf3cf-adf5-466b-9a55-33c8d305571d</t>
  </si>
  <si>
    <t>2dd8b131-2d63-43c3-8b1e-a684b7266d22</t>
  </si>
  <si>
    <t>Kurukshetra</t>
  </si>
  <si>
    <t>2e123cb1-6de3-464f-aadf-81c489feadb5</t>
  </si>
  <si>
    <t>2e1c1531-35a9-4ca3-9404-ad62037f4c19</t>
  </si>
  <si>
    <t>2e22a973-ef08-4c54-af31-483ef5cb5e7e</t>
  </si>
  <si>
    <t>Satkhira</t>
  </si>
  <si>
    <t>2ea66023-634b-4865-b545-c592b93c23c4</t>
  </si>
  <si>
    <t>vizianagaram</t>
  </si>
  <si>
    <t>2eb96a05-7627-4ccd-b97a-86a51577c105</t>
  </si>
  <si>
    <t>2ec68162-9193-452a-9586-cd0aa70d3cbb</t>
  </si>
  <si>
    <t>sangareddy</t>
  </si>
  <si>
    <t>2ed092fc-7ca0-4829-87d0-77fae6ff0d00</t>
  </si>
  <si>
    <t>2eed7561-b8a2-43c1-8032-317affec23bd</t>
  </si>
  <si>
    <t>2ef32117-4eb1-4df5-a33d-16fb1af00a47</t>
  </si>
  <si>
    <t>Los Angeles</t>
  </si>
  <si>
    <t>2f2f72ec-5f05-4238-b752-d58e5b3906f0</t>
  </si>
  <si>
    <t>2f379eb9-2bb2-49ef-93f6-c890203b13aa</t>
  </si>
  <si>
    <t>Singarayakonda</t>
  </si>
  <si>
    <t>2f3d3912-47c2-4545-84fb-f2c9e4ac43cf</t>
  </si>
  <si>
    <t>2f3ff4b1-adec-4e57-816c-36887a807d98</t>
  </si>
  <si>
    <t>2f453665-a631-40e2-a4ec-3c4dd01408f3</t>
  </si>
  <si>
    <t>2f5deecd-0ca2-4fb5-a308-15b06095ee23</t>
  </si>
  <si>
    <t>2f961b0e-b007-4b89-aa02-f2259d485add</t>
  </si>
  <si>
    <t>Uravakonda</t>
  </si>
  <si>
    <t>2fa446c3-5181-44e6-b36a-832289babf7e</t>
  </si>
  <si>
    <t>2fa782bc-37e4-4182-9d9e-deeed280c3a4</t>
  </si>
  <si>
    <t>2faf488a-d9fd-4c07-be80-d6adb3c38d45</t>
  </si>
  <si>
    <t>Lubumbashi</t>
  </si>
  <si>
    <t>2fbca61f-f497-4a7d-9570-d90596a545e6</t>
  </si>
  <si>
    <t>2ff0ac45-6b92-43d9-adff-1398378ebee0</t>
  </si>
  <si>
    <t>RAWALPINDI</t>
  </si>
  <si>
    <t>30005c06-9300-49cc-b05a-c98856d7798b</t>
  </si>
  <si>
    <t>3019170a-0148-4cb5-be56-210204f38644</t>
  </si>
  <si>
    <t>305241f9-c421-4c39-9f72-5b1697fbe2e4</t>
  </si>
  <si>
    <t>30884b4e-88ca-4863-91ed-4cf23aad9080</t>
  </si>
  <si>
    <t>30e6b19a-e196-436a-9bec-c89a1bd1c714</t>
  </si>
  <si>
    <t>30ed52ba-4b2d-4d6c-92a8-7d5520f3e088</t>
  </si>
  <si>
    <t>311876fc-32a5-40eb-96db-a749eb27e385</t>
  </si>
  <si>
    <t>3149a0ad-9b90-4658-90cc-f697c070b525</t>
  </si>
  <si>
    <t>31a03a43-0931-4f78-9edc-a4ec9b6184e8</t>
  </si>
  <si>
    <t>31bd8f46-62c6-46d2-aa2f-cfa9c6449796</t>
  </si>
  <si>
    <t>31df1568-1d24-4d11-84cf-846148de2473</t>
  </si>
  <si>
    <t>31edf9b7-8d7e-424b-96d1-78bbe06d5de1</t>
  </si>
  <si>
    <t>31f4d0a6-6b8d-4d15-94d8-2f5f4ff8a49c</t>
  </si>
  <si>
    <t>31f7a938-cedd-4625-823c-b1825b83dc9c</t>
  </si>
  <si>
    <t>31f812c1-8db3-4555-80bd-52cea249410b</t>
  </si>
  <si>
    <t>322b2e9a-598f-4c8e-8f87-a7ad1337929e</t>
  </si>
  <si>
    <t>3232e2ab-0a66-4381-86cb-eef8abb6d4dd</t>
  </si>
  <si>
    <t>325e59b0-0686-4f88-8087-fd85eca22de4</t>
  </si>
  <si>
    <t>Siricilla</t>
  </si>
  <si>
    <t>32726cd3-cde1-4c89-8a85-0a29d57b6816</t>
  </si>
  <si>
    <t>327586b1-ed61-45c7-bf8d-c2824c1eb011</t>
  </si>
  <si>
    <t>Job holder</t>
  </si>
  <si>
    <t>33136162-4bfa-44b1-a014-0107b31fd5ed</t>
  </si>
  <si>
    <t>b15 2qw</t>
  </si>
  <si>
    <t>3334c7a6-4333-4dac-b7b7-74a04e148fe7</t>
  </si>
  <si>
    <t>Obawole</t>
  </si>
  <si>
    <t>33590519-9966-43f7-b5a7-aeee19a1adba</t>
  </si>
  <si>
    <t>33787030-aad3-40aa-a748-2074192ddb14</t>
  </si>
  <si>
    <t>33d6b267-e428-4584-bb65-dcd96448a48c</t>
  </si>
  <si>
    <t>VIJAYAWADA</t>
  </si>
  <si>
    <t>33edef16-e1d5-49bf-b235-486bc0e69258</t>
  </si>
  <si>
    <t>33fe257c-4308-4201-bc92-e2b8e48bcf50</t>
  </si>
  <si>
    <t>faisalabad</t>
  </si>
  <si>
    <t>341b2067-d7e7-4d79-8c29-7fc8a6fe4933</t>
  </si>
  <si>
    <t>Surendranagar</t>
  </si>
  <si>
    <t>341dfcfb-cde0-4a67-844e-091dbf021c4e</t>
  </si>
  <si>
    <t>34392cbd-946c-4b68-af73-4714f21f6d43</t>
  </si>
  <si>
    <t>346be561-6755-4fbb-9eba-ac45e5ba3e28</t>
  </si>
  <si>
    <t>3479dc62-1d50-4974-a2e6-992fea0098b1</t>
  </si>
  <si>
    <t>347f439f-4c02-4e99-bece-bb307dbd2d03</t>
  </si>
  <si>
    <t>34ca99d8-89d1-4b56-a684-64932b1ea615</t>
  </si>
  <si>
    <t>34d60d3e-1411-4f87-8dc4-e308f207616a</t>
  </si>
  <si>
    <t>Gautam buddha nagar</t>
  </si>
  <si>
    <t>34fb7cb7-a9e5-42e0-8e63-4dca8f791fa3</t>
  </si>
  <si>
    <t>3500446b-7b9f-474a-aabe-99037dd5c3f8</t>
  </si>
  <si>
    <t>3514ca0b-f5d4-4862-b796-166c90f28093</t>
  </si>
  <si>
    <t>351ce083-b23b-43b5-b554-16f95f8225f8</t>
  </si>
  <si>
    <t>3533a844-9d9d-4ff1-978b-bf01a429a9c2</t>
  </si>
  <si>
    <t>VASAI VIRAR</t>
  </si>
  <si>
    <t>Instrumentation Engineering</t>
  </si>
  <si>
    <t>35974b91-25ad-4536-8020-9200180a1d36</t>
  </si>
  <si>
    <t>361c4bac-4144-4bbe-8e38-fa49a729b689</t>
  </si>
  <si>
    <t>3643f4f5-abca-4070-8bf0-39d474259df7</t>
  </si>
  <si>
    <t>36534af8-e783-410d-a9c4-4f3ccc2b7a06</t>
  </si>
  <si>
    <t>36955821-9b3a-42ee-8375-08d4867c6e69</t>
  </si>
  <si>
    <t>36ceebb1-3bc4-464b-987f-18b2acff3516</t>
  </si>
  <si>
    <t>36d24ade-3efa-4423-8a38-9051def1cca9</t>
  </si>
  <si>
    <t>36ede3e0-c43f-4937-ae0f-57a45416859e</t>
  </si>
  <si>
    <t>Satellite</t>
  </si>
  <si>
    <t>370f66cd-31ad-4d57-aa35-54e05bc2af19</t>
  </si>
  <si>
    <t>3725c5e0-0b97-4636-9825-9e4a85008bef</t>
  </si>
  <si>
    <t>374987e4-dcec-477a-a4e2-4137b15be576</t>
  </si>
  <si>
    <t>3779cea7-b545-4815-841f-8a6d171d6c79</t>
  </si>
  <si>
    <t>chilakaluripeta</t>
  </si>
  <si>
    <t>37ab87fd-a86e-4dca-938f-abdcacd15184</t>
  </si>
  <si>
    <t>37bb37c5-03b3-4082-b620-bc91a8d4f061</t>
  </si>
  <si>
    <t>37e26334-f5da-4098-84fb-8b3de468e757</t>
  </si>
  <si>
    <t>Anakapalli</t>
  </si>
  <si>
    <t>3839249d-6635-4bc4-b52d-97e2b8a39b59</t>
  </si>
  <si>
    <t>38403bf8-f841-467f-845e-3a07c6cbf0ed</t>
  </si>
  <si>
    <t>38b64ca2-23d1-4bf7-a4a3-a1e09a1362cf</t>
  </si>
  <si>
    <t>Janakpur</t>
  </si>
  <si>
    <t>Madhesh</t>
  </si>
  <si>
    <t>38c7a6d3-b756-4934-ad8e-3dac052cd53f</t>
  </si>
  <si>
    <t>Daudu city</t>
  </si>
  <si>
    <t>38c97d69-a891-4324-9a27-2356799de8aa</t>
  </si>
  <si>
    <t>390c2d77-d1bf-4eb1-a910-3b498c9d8246</t>
  </si>
  <si>
    <t>392ed65b-f42a-4495-98e6-10df8c6bb36f</t>
  </si>
  <si>
    <t>39386d94-d077-489a-9787-c9dfa1e408c1</t>
  </si>
  <si>
    <t>Wah cantt</t>
  </si>
  <si>
    <t>39465dae-8728-44d3-9983-f49efb388305</t>
  </si>
  <si>
    <t>Hohoe</t>
  </si>
  <si>
    <t>VC-00904343</t>
  </si>
  <si>
    <t>394f72f8-a366-448d-bae1-b58dda9a785f</t>
  </si>
  <si>
    <t>3953f4f2-0a30-47b2-b19b-5463bb09bfef</t>
  </si>
  <si>
    <t>Electronics and Instrumentation</t>
  </si>
  <si>
    <t>3966ab6a-a1c4-4863-9835-46936e369ede</t>
  </si>
  <si>
    <t>AB</t>
  </si>
  <si>
    <t>T2R 0N7</t>
  </si>
  <si>
    <t>39683315-4d66-4bc8-abd1-1e44cabdd7d2</t>
  </si>
  <si>
    <t>397cbb5c-77ac-46a1-86a4-6c20ff598d2c</t>
  </si>
  <si>
    <t>3994b347-5545-4813-86dd-b807f41650f7</t>
  </si>
  <si>
    <t>SangoOta</t>
  </si>
  <si>
    <t>39d7e383-a3a8-47c0-b29c-8184d9fe794a</t>
  </si>
  <si>
    <t>3a113602-47f7-4354-8893-88e224298d55</t>
  </si>
  <si>
    <t>3a27aea9-3373-46dd-bbce-258f8d4e70bf</t>
  </si>
  <si>
    <t>3a4b8fdf-a05a-48d7-a32e-988ae040b6c1</t>
  </si>
  <si>
    <t>NAIROBI</t>
  </si>
  <si>
    <t>Health Systems Management and Development</t>
  </si>
  <si>
    <t>3a9c9af3-55ae-4051-bd8e-975e54cc4d1e</t>
  </si>
  <si>
    <t>3ac08c72-694a-421b-afd6-508f5335d279</t>
  </si>
  <si>
    <t>3afdbdf3-f965-4052-9deb-d6117183024e</t>
  </si>
  <si>
    <t>3b0cedb3-dd35-403d-bdd3-e873068fa466</t>
  </si>
  <si>
    <t>Batticaloa</t>
  </si>
  <si>
    <t>Eastern province</t>
  </si>
  <si>
    <t>3bb05cdb-7585-4774-a187-4d8bfffa2f5b</t>
  </si>
  <si>
    <t>3bbfed7c-35ee-44db-8269-7743bbef8413</t>
  </si>
  <si>
    <t>Agbor</t>
  </si>
  <si>
    <t>Delta state Nigeria</t>
  </si>
  <si>
    <t>3bd5d4e2-b111-457c-804b-0660cbc5a5fc</t>
  </si>
  <si>
    <t>lucknow</t>
  </si>
  <si>
    <t>3be55bbb-dda7-46e6-9730-cd8dca306d3b</t>
  </si>
  <si>
    <t>Pattikonda</t>
  </si>
  <si>
    <t>3c08ba9c-d8f4-4438-8e3e-f753da9f18ea</t>
  </si>
  <si>
    <t>3c093aff-f185-4a94-a4fb-f9080ef963b4</t>
  </si>
  <si>
    <t>3c108021-6f26-4335-bae6-5c6c73004049</t>
  </si>
  <si>
    <t>Financial Data Analyst</t>
  </si>
  <si>
    <t>3c11588c-278e-4b8e-a85a-88ff304e08c8</t>
  </si>
  <si>
    <t>Belagavi</t>
  </si>
  <si>
    <t>3c2f779c-1eec-41a2-a628-d340e5ddcdb4</t>
  </si>
  <si>
    <t>White River</t>
  </si>
  <si>
    <t>Mpumalanga</t>
  </si>
  <si>
    <t>3c3afeb1-d1c6-4d96-ab09-34c4764c4460</t>
  </si>
  <si>
    <t>Yangon</t>
  </si>
  <si>
    <t>3c441194-3391-48f9-872c-e85824c99c93</t>
  </si>
  <si>
    <t>Toba Tek Singh</t>
  </si>
  <si>
    <t>3caad30d-3c09-43dd-ae42-e283f1a25e34</t>
  </si>
  <si>
    <t>3ccb7a1a-dd98-49de-950f-cb7db4d42f69</t>
  </si>
  <si>
    <t>3cdf05bf-5bfa-48f2-800c-21a969d0be28</t>
  </si>
  <si>
    <t>3d1fc6ca-5496-4b69-b438-07dc11fde158</t>
  </si>
  <si>
    <t>Madakasira</t>
  </si>
  <si>
    <t>3d20fd80-87ef-401b-8388-b74ecc1c1b79</t>
  </si>
  <si>
    <t>raebraeli</t>
  </si>
  <si>
    <t>3d41afa2-87b0-48f6-a3e7-f06870407805</t>
  </si>
  <si>
    <t>3d557d2d-a95d-46ed-aaca-73829dc59ffe</t>
  </si>
  <si>
    <t>LUBANGO</t>
  </si>
  <si>
    <t>Lubango</t>
  </si>
  <si>
    <t>Angola</t>
  </si>
  <si>
    <t>GIS</t>
  </si>
  <si>
    <t>3d572fc8-3918-4a04-836f-b53f7d48ed9a</t>
  </si>
  <si>
    <t>3d670287-9dcc-425a-b30c-ee8deb5e041b</t>
  </si>
  <si>
    <t>3dbb8e0c-1008-4dea-a415-607290c5f9af</t>
  </si>
  <si>
    <t>3df8ebd3-43a6-46f6-a45f-05dc42723f2a</t>
  </si>
  <si>
    <t>3e285215-3b6c-4087-8ad7-e66065ede944</t>
  </si>
  <si>
    <t>3e442e57-8193-4ade-8cdb-72d340d8c379</t>
  </si>
  <si>
    <t>3e44e2c0-235c-484d-8c58-f6e6f18f6431</t>
  </si>
  <si>
    <t>3e510803-d1c6-40f8-bc09-c604640fa4b5</t>
  </si>
  <si>
    <t>uyo</t>
  </si>
  <si>
    <t>3e643c05-bc39-42a3-bbf9-d486f0d847b3</t>
  </si>
  <si>
    <t>3e7457a5-acfe-46c8-b0ee-3aff1d0336e0</t>
  </si>
  <si>
    <t>3e746e47-3fb1-43d2-8c8f-2078a1be2e60</t>
  </si>
  <si>
    <t>3e845780-4f3c-434e-956d-ca055b2db415</t>
  </si>
  <si>
    <t>3e9a3ce2-c0eb-4615-8cc8-d96a92d6c230</t>
  </si>
  <si>
    <t>3eac9941-42ab-42aa-b597-a6f3e96870ae</t>
  </si>
  <si>
    <t>3ebb9bb6-b6a1-443a-a686-b7d4b708a28e</t>
  </si>
  <si>
    <t>3ed1de91-26c7-46b0-a012-61f4fbd6e052</t>
  </si>
  <si>
    <t>Jodhpur</t>
  </si>
  <si>
    <t>3efda4bb-88a9-48dc-a3bf-f4b324f31eeb</t>
  </si>
  <si>
    <t>3f19f26a-5d19-4877-a808-b423b532b8e5</t>
  </si>
  <si>
    <t>3f220efe-7177-43b5-aec5-6aee4f82351d</t>
  </si>
  <si>
    <t>3f26fd48-a5e5-488e-b063-450eb55aed4a</t>
  </si>
  <si>
    <t>3f52afad-88aa-4cfc-a8c1-891b1efe6c1c</t>
  </si>
  <si>
    <t>Agricultural Eng</t>
  </si>
  <si>
    <t>3f7b8d9a-6075-4c53-ab30-7a6511832602</t>
  </si>
  <si>
    <t>3fa7f3cc-9a0d-4f5a-a0ac-0c97fd0a4ddb</t>
  </si>
  <si>
    <t>3fa9597f-2b29-484d-b1b8-a910dd7ce06e</t>
  </si>
  <si>
    <t>3fd34d72-15cf-42e1-b7c1-5bd8e2536ec2</t>
  </si>
  <si>
    <t>40083921-97af-4888-b317-e38e1a563bd2</t>
  </si>
  <si>
    <t>40113200-236a-4c82-9068-e835b1c4c0eb</t>
  </si>
  <si>
    <t>Gisenyi</t>
  </si>
  <si>
    <t>Rubavu</t>
  </si>
  <si>
    <t>Land and Water Resources Engineering</t>
  </si>
  <si>
    <t>402cccbb-6cdf-4199-86e1-141b46147222</t>
  </si>
  <si>
    <t>4033d187-b362-4475-9345-70ecc10bbe4e</t>
  </si>
  <si>
    <t>ahmedabad</t>
  </si>
  <si>
    <t>405fcfb4-95dc-446b-b4f8-56e00427975a</t>
  </si>
  <si>
    <t>406d26c8-3e96-4caa-8003-2f1fca519906</t>
  </si>
  <si>
    <t>Gajapathinagaram</t>
  </si>
  <si>
    <t>40a581db-1fb0-4517-ba27-4d13678e98b2</t>
  </si>
  <si>
    <t>40b7553b-e548-4d56-8bb5-ed7da5eaf21e</t>
  </si>
  <si>
    <t>Ayoboo</t>
  </si>
  <si>
    <t>40e65926-4ad8-4a2a-9ba6-0a2a0c0739e4</t>
  </si>
  <si>
    <t>Manzini</t>
  </si>
  <si>
    <t>Swaziland</t>
  </si>
  <si>
    <t>M200</t>
  </si>
  <si>
    <t>4103f6cd-2793-44fc-b860-f0fa95354a49</t>
  </si>
  <si>
    <t>4109d031-20bf-4b4b-a566-a7d191d928d9</t>
  </si>
  <si>
    <t>4117c67b-b67b-4f3f-bc15-71ea2bb69669</t>
  </si>
  <si>
    <t>41377549-f6b8-4a34-ad4c-ebb818bf639e</t>
  </si>
  <si>
    <t>Festac</t>
  </si>
  <si>
    <t>41979147-dd41-4fc9-a06e-adb74beb352c</t>
  </si>
  <si>
    <t>41c4e3d2-d48d-4b5c-adbe-136f3da1b519</t>
  </si>
  <si>
    <t>Srinagar</t>
  </si>
  <si>
    <t>420416ec-76aa-4a60-8c9a-644a62d3f26b</t>
  </si>
  <si>
    <t>420d286a-af67-4b86-8059-b11f7c81e609</t>
  </si>
  <si>
    <t>42194c16-7a0c-4e43-ae74-ea3c041dbc89</t>
  </si>
  <si>
    <t>423e8ec4-6e63-46da-a72a-4495f5812ef5</t>
  </si>
  <si>
    <t>42434677-aa5c-4bff-b3fc-bb391f778d6e</t>
  </si>
  <si>
    <t>ras al khaimah</t>
  </si>
  <si>
    <t>Business or Psychology</t>
  </si>
  <si>
    <t>4253d712-ca04-4caa-8019-2abe47150762</t>
  </si>
  <si>
    <t>425e9666-aa33-4c23-900d-ef31e817a7f4</t>
  </si>
  <si>
    <t>4261a6d2-45eb-4803-a89d-004d759ffc4c</t>
  </si>
  <si>
    <t>42922eab-ef41-4c5d-9154-8c66d534a361</t>
  </si>
  <si>
    <t>42f9852f-2b37-4c36-9b55-1b57c1e559ba</t>
  </si>
  <si>
    <t>433d69cb-36bc-4e2c-9dac-6d14fa8d1331</t>
  </si>
  <si>
    <t>poplar bluff</t>
  </si>
  <si>
    <t>43735549-0591-4f27-9a46-811e10ade0ac</t>
  </si>
  <si>
    <t>437ac254-c6b7-40a4-9ee7-c2e35f90fc6a</t>
  </si>
  <si>
    <t>437df9a8-82a1-44df-88bf-607c945c7bf6</t>
  </si>
  <si>
    <t>43ad0726-4a34-4e2d-8924-2ab5f76fde0e</t>
  </si>
  <si>
    <t>43ade9c6-d519-42d4-8e67-8cf85dfe71c6</t>
  </si>
  <si>
    <t>43d9972d-239c-45a6-b296-0c5abc13fa4c</t>
  </si>
  <si>
    <t>Lalru Mandi</t>
  </si>
  <si>
    <t>44153571-309e-4cae-a318-f0013815a231</t>
  </si>
  <si>
    <t>444c7e66-b76f-48c2-b3bb-4445f7ff6686</t>
  </si>
  <si>
    <t>444fc91a-7667-4df8-ae0e-a5dbd4d349b6</t>
  </si>
  <si>
    <t>44ddfaa6-ec45-43a0-9e2a-e0ac05e15dc6</t>
  </si>
  <si>
    <t>44f58d18-370d-4bd2-8497-775811d6e74d</t>
  </si>
  <si>
    <t>Yamunanagar</t>
  </si>
  <si>
    <t>453d0831-b475-44cf-b6ba-eb7cdef3bf10</t>
  </si>
  <si>
    <t>4554031f-66ef-4fb5-89b3-d424038de7b2</t>
  </si>
  <si>
    <t>4561928f-787b-4e60-8c65-d11ff6143eb8</t>
  </si>
  <si>
    <t>456229ea-097b-4249-8de1-61baa9b863e9</t>
  </si>
  <si>
    <t>Portharco</t>
  </si>
  <si>
    <t>4563e991-550e-4d11-8ee5-c78f7fa94a60</t>
  </si>
  <si>
    <t>Rajgangapur</t>
  </si>
  <si>
    <t>Operations and Supply Chain Management</t>
  </si>
  <si>
    <t>456ce428-8a18-4e2c-b9ae-adcc224e2ccd</t>
  </si>
  <si>
    <t>459d4c41-7365-42a1-92f7-7cab6ef8b937</t>
  </si>
  <si>
    <t>45a1bff6-bcb6-4265-9579-10d52f4b6c38</t>
  </si>
  <si>
    <t>45a2c280-6698-4c66-b2c0-150572e59564</t>
  </si>
  <si>
    <t>rawalpindi</t>
  </si>
  <si>
    <t>45aac1a2-7b49-425d-8af7-c5d0bfde3aab</t>
  </si>
  <si>
    <t>45abee45-0944-45e9-9ad2-83a3691f1997</t>
  </si>
  <si>
    <t>KANPUR</t>
  </si>
  <si>
    <t>45f0467a-8fd4-4ee0-9d02-68d0eb828203</t>
  </si>
  <si>
    <t>45fefe4a-9043-46bd-80a2-b76c678daf35</t>
  </si>
  <si>
    <t>467dfd45-97b8-491e-a366-33d30e3f86e5</t>
  </si>
  <si>
    <t>Narra</t>
  </si>
  <si>
    <t>Pal</t>
  </si>
  <si>
    <t>467f65e7-cfef-453d-97a8-e0415455451d</t>
  </si>
  <si>
    <t>46977687-30ab-491d-8c6d-44cdf57daed8</t>
  </si>
  <si>
    <t>46ae9626-311b-4224-8c7e-97f313594037</t>
  </si>
  <si>
    <t>46bff48a-681d-4149-b603-e406505f534b</t>
  </si>
  <si>
    <t>46e32f08-0945-4049-9fb5-035074ad7911</t>
  </si>
  <si>
    <t>Lago</t>
  </si>
  <si>
    <t>46ed3073-6c6e-48db-b02f-789e9233272c</t>
  </si>
  <si>
    <t>470e17da-fb2c-4f61-ae06-36e0be450921</t>
  </si>
  <si>
    <t>Kotri</t>
  </si>
  <si>
    <t>4753b452-fb99-4b66-9444-9e6266cda59d</t>
  </si>
  <si>
    <t>47bf01ed-1123-4984-8f4e-a4e580f8b875</t>
  </si>
  <si>
    <t>47cc8c66-52ce-4f2b-a619-86d4aabc1285</t>
  </si>
  <si>
    <t>cse</t>
  </si>
  <si>
    <t>47e1f0f9-3d1c-499d-9027-e91db4a481e2</t>
  </si>
  <si>
    <t>bwari</t>
  </si>
  <si>
    <t>47e4b4d5-9fbe-4889-99fb-6b86fc5407f6</t>
  </si>
  <si>
    <t>47eb0e11-8006-4d35-9e25-51a4c2be2ec4</t>
  </si>
  <si>
    <t>Product Management</t>
  </si>
  <si>
    <t>47fad637-558f-400b-92ed-89a618e44dd8</t>
  </si>
  <si>
    <t>Hardoi</t>
  </si>
  <si>
    <t>47fe4ff5-32ef-480a-812d-94bae657e7ce</t>
  </si>
  <si>
    <t>Venkatagiri</t>
  </si>
  <si>
    <t>481dbc2e-cb12-4190-b0e9-00bf021cda6b</t>
  </si>
  <si>
    <t>VISAKHAPATANAM</t>
  </si>
  <si>
    <t>48482bf1-b5bd-45c6-b5ef-86ff4f6fa161</t>
  </si>
  <si>
    <t>485fbc4f-f5eb-4765-9524-0a81c681de2a</t>
  </si>
  <si>
    <t>4875ba14-6a95-4b51-9bda-a1ee0c4c0ba4</t>
  </si>
  <si>
    <t>48b2c755-81ac-4640-af10-7001928e970e</t>
  </si>
  <si>
    <t>48c66e8d-e9de-4026-838a-ac21bb2c942d</t>
  </si>
  <si>
    <t>48ca2fea-eba3-4886-918e-90127527be09</t>
  </si>
  <si>
    <t>48cd2ad6-37d2-49d3-b68b-91af1a704c81</t>
  </si>
  <si>
    <t>48cdc785-92d6-402b-8fea-cbf97fc87028</t>
  </si>
  <si>
    <t>48db63f8-8a51-4447-8e0a-f3ede685bdab</t>
  </si>
  <si>
    <t>48fcb023-e07d-410c-ab04-8bd12b79d7c7</t>
  </si>
  <si>
    <t>49015d2e-cd10-4c41-bcec-669a63aaf69f</t>
  </si>
  <si>
    <t>492254ef-3c8f-4fd2-8c18-5b9b31b1ba04</t>
  </si>
  <si>
    <t>492259e2-dce6-47e1-93c1-2da3ac0edff3</t>
  </si>
  <si>
    <t>492b2bcb-6775-45f4-a4c2-1d45f35e491a</t>
  </si>
  <si>
    <t>NASHIK</t>
  </si>
  <si>
    <t>493aef46-9684-43b2-bc4a-16698dba3d0c</t>
  </si>
  <si>
    <t>GPS</t>
  </si>
  <si>
    <t>Public Policy and Administration</t>
  </si>
  <si>
    <t>494c034f-45ae-44e9-8b1b-9f50db35ac52</t>
  </si>
  <si>
    <t>4951d1c1-8ca1-4c59-8e27-e072208461f2</t>
  </si>
  <si>
    <t>Sui</t>
  </si>
  <si>
    <t>496103a3-b8ae-4d09-954f-beb61761ff27</t>
  </si>
  <si>
    <t>oromia</t>
  </si>
  <si>
    <t>4962af88-cc0e-4bf4-8909-f4c33bbca38d</t>
  </si>
  <si>
    <t>496699ff-a064-401b-8e08-034941f3de75</t>
  </si>
  <si>
    <t>4983b39d-1549-4cbd-a4d0-c0d6cb03c0eb</t>
  </si>
  <si>
    <t>49ad60d5-96cc-4de1-a9ed-80f70688edbd</t>
  </si>
  <si>
    <t>Application Developer</t>
  </si>
  <si>
    <t>49b0a9d0-715d-45fb-85e0-4e2d1af923f7</t>
  </si>
  <si>
    <t>Cyberabad</t>
  </si>
  <si>
    <t>49c816f1-65c4-445d-8c7a-57206ba072f8</t>
  </si>
  <si>
    <t>4a12f619-3e74-4e39-8ffb-bb7f3afd72ba</t>
  </si>
  <si>
    <t>4a2137d4-e4a4-4425-8c2d-9585b65d113d</t>
  </si>
  <si>
    <t>4a3d4147-4562-4dc2-8a33-c93685785b41</t>
  </si>
  <si>
    <t>4a5b1073-5633-4b0f-980a-4d9e3236000c</t>
  </si>
  <si>
    <t>Panipat</t>
  </si>
  <si>
    <t>4a8efea8-7b55-4e95-923f-bc8e0643f247</t>
  </si>
  <si>
    <t>4ab2b52c-105b-406f-8b9e-4c51ac0b81fe</t>
  </si>
  <si>
    <t>4acb9bc1-b916-4a1a-b85f-72986c85c978</t>
  </si>
  <si>
    <t>Computer Engineer</t>
  </si>
  <si>
    <t>4ae4664d-f14b-48cc-b09c-a4a17bc6a1d6</t>
  </si>
  <si>
    <t>4aed6a22-decc-4201-ab82-bff8338c4ed1</t>
  </si>
  <si>
    <t>Arakkonam</t>
  </si>
  <si>
    <t>4afa2a00-2bc6-4070-b63b-32aba13d8b2c</t>
  </si>
  <si>
    <t>4b0d7d1d-c7e9-441e-ab54-b32b13ebb56c</t>
  </si>
  <si>
    <t>4b396c32-2e45-4cfa-978e-f5d68f7e5cef</t>
  </si>
  <si>
    <t>kagio</t>
  </si>
  <si>
    <t>thumaita</t>
  </si>
  <si>
    <t>4bc289e7-f3e8-43a9-9a81-9a6d5fd2da68</t>
  </si>
  <si>
    <t>qqq</t>
  </si>
  <si>
    <t>Da</t>
  </si>
  <si>
    <t>4bdcf2bb-413d-44fa-954f-f7011dbc0a3a</t>
  </si>
  <si>
    <t>4bf22d27-22fc-4ba0-8df0-265d63162dc7</t>
  </si>
  <si>
    <t>Panchkula</t>
  </si>
  <si>
    <t>4bf5bdf1-700f-4dee-a217-ea1b3154dc5e</t>
  </si>
  <si>
    <t>Akowonjo</t>
  </si>
  <si>
    <t>4c00c30c-4353-4deb-9312-cc6f5b9d37fb</t>
  </si>
  <si>
    <t>4c232981-4fc6-4d07-ad37-02a9121448c5</t>
  </si>
  <si>
    <t>4c432569-4835-4876-b9e3-79c6abe8e7ce</t>
  </si>
  <si>
    <t>4c5d524f-9f02-40ef-9b95-1be84df10e86</t>
  </si>
  <si>
    <t>4c681fe5-a964-41c6-8f9c-a4717781f95e</t>
  </si>
  <si>
    <t>Teaching</t>
  </si>
  <si>
    <t>4c7e9c09-6d19-439a-92ed-3dd94983a8e4</t>
  </si>
  <si>
    <t>Ziarat</t>
  </si>
  <si>
    <t>Ghjj</t>
  </si>
  <si>
    <t>4c81dfda-271c-4fce-acc7-e87736f9d6b9</t>
  </si>
  <si>
    <t>4ca27919-485b-4806-bbc0-e33efffcc24b</t>
  </si>
  <si>
    <t>4cb802c0-8ff2-4389-b885-051f8bb1f44b</t>
  </si>
  <si>
    <t>4ce0a578-ba3e-4837-a096-598e47194044</t>
  </si>
  <si>
    <t>4d0bda16-2661-479a-a82f-12fb87d2eb8b</t>
  </si>
  <si>
    <t>4d1b93a2-60bf-4f02-9cee-e9cc83cd1193</t>
  </si>
  <si>
    <t>4d27bc99-0ced-4590-8c57-42844505d98f</t>
  </si>
  <si>
    <t>4d2e5cb6-2ae6-4ae3-93b6-441d52c39c42</t>
  </si>
  <si>
    <t>4d319431-7f3e-4e88-8335-8cf0afb56677</t>
  </si>
  <si>
    <t>4d8a2878-b212-4ebe-b4fb-e4257c71625b</t>
  </si>
  <si>
    <t>4da1dcb4-f85a-4808-8e16-0ff28519ec62</t>
  </si>
  <si>
    <t>4daa4bdf-8d46-4697-be1a-73aeda88f179</t>
  </si>
  <si>
    <t>4db9fab4-ec27-49bb-b78e-7862c2a0949e</t>
  </si>
  <si>
    <t>4dd3f713-99b8-4f3f-a75d-8fcd613279cf</t>
  </si>
  <si>
    <t>4e02df2a-a063-43e1-bb44-3c9f4a56e8ea</t>
  </si>
  <si>
    <t>Computer engineering</t>
  </si>
  <si>
    <t>4e87786a-3158-407d-8567-c9f995585fb9</t>
  </si>
  <si>
    <t>4ed429c1-fd7d-4752-9780-7cec59569f67</t>
  </si>
  <si>
    <t>4efcbe04-9e2b-432b-b0f0-90297970c178</t>
  </si>
  <si>
    <t>4efe2f53-c8aa-4353-ace1-cc5ed325f0e1</t>
  </si>
  <si>
    <t>4f3ad760-ca8a-4fe4-8b7b-a7f4315e74e7</t>
  </si>
  <si>
    <t>4f789490-00ac-4d0b-9a34-e8263d2e4e1d</t>
  </si>
  <si>
    <t>4f93f9c8-2336-4405-b299-26a0c0f0b148</t>
  </si>
  <si>
    <t>4fafe5f1-5b08-45ea-ad70-8adf621d4113</t>
  </si>
  <si>
    <t>4fe88df7-67e0-4c1f-b222-df10beb02e94</t>
  </si>
  <si>
    <t>4ff0ecb8-638e-4e2f-86fc-e89ad8b391a8</t>
  </si>
  <si>
    <t>5035ddf3-1df4-4b54-bab2-f08e3671f874</t>
  </si>
  <si>
    <t>Nagaon</t>
  </si>
  <si>
    <t>504ddc63-944a-453b-9b83-782e9ee4d6a7</t>
  </si>
  <si>
    <t>Port harcourt</t>
  </si>
  <si>
    <t>50515b88-aeab-4fe5-bb08-bfa4e770ab13</t>
  </si>
  <si>
    <t>50baca19-1f14-4e95-88a5-424ab0011c19</t>
  </si>
  <si>
    <t>50d3a539-79d1-41cb-b103-8975bfc88bda</t>
  </si>
  <si>
    <t>5115281c-fa9f-4993-a169-ac40a597569e</t>
  </si>
  <si>
    <t>Jaunpur</t>
  </si>
  <si>
    <t>5118db78-8637-4f88-be82-3e223d7270ec</t>
  </si>
  <si>
    <t>511cba45-53d9-44e9-acda-6dcea1dcadae</t>
  </si>
  <si>
    <t>5123fa88-942c-46aa-9404-b8b9bee27eb6</t>
  </si>
  <si>
    <t>514fe2cf-8b79-441e-bcef-8c13cb7f628d</t>
  </si>
  <si>
    <t>517eb738-ac9e-42cd-802f-260d672c89e5</t>
  </si>
  <si>
    <t>Jamu wala</t>
  </si>
  <si>
    <t>519ea98e-3810-4519-b90a-929d115677f6</t>
  </si>
  <si>
    <t>519fc9e1-d484-44fd-913a-203a778d7f2b</t>
  </si>
  <si>
    <t>51b87083-8991-4d22-9028-e5e5fefb1e8c</t>
  </si>
  <si>
    <t>51cfc6e4-8535-4b1f-a1f2-23999a41e03a</t>
  </si>
  <si>
    <t>jubaland</t>
  </si>
  <si>
    <t>51dab9d2-8a63-4c00-b520-363bd6cb8b60</t>
  </si>
  <si>
    <t>51f5f2bc-70fd-4947-9e3e-5da8963332b6</t>
  </si>
  <si>
    <t>52074bbf-1762-4aa5-aa7a-5f24f127f917</t>
  </si>
  <si>
    <t>5215a914-f908-4fbc-8fe6-ea0a342394aa</t>
  </si>
  <si>
    <t>524096d8-0a4f-4bad-978b-2f50b272fd99</t>
  </si>
  <si>
    <t>5243fd08-c711-40d3-ac9a-e6e6b775ec79</t>
  </si>
  <si>
    <t>Thoothukudi</t>
  </si>
  <si>
    <t>Electronics and Instrumentation Engineering</t>
  </si>
  <si>
    <t>5258dfd4-3400-49ae-8d6b-f0e1b97b89ac</t>
  </si>
  <si>
    <t>5262bdbb-8c40-462b-874d-a7a9a1bafd28</t>
  </si>
  <si>
    <t>Sheikupura</t>
  </si>
  <si>
    <t>52a51ebd-ea62-4e2b-9cdb-ef5e7d94f2f1</t>
  </si>
  <si>
    <t>52a8b825-7263-452b-9163-775a96061b4f</t>
  </si>
  <si>
    <t>English Literature</t>
  </si>
  <si>
    <t>52a9330e-5898-4a98-bd0e-ed410e5b1564</t>
  </si>
  <si>
    <t>BCOM</t>
  </si>
  <si>
    <t>52b125c6-ff76-4c5d-b551-7bda169cbb1a</t>
  </si>
  <si>
    <t>52c2da8f-b66c-4ff6-8d6c-e3db497d1884</t>
  </si>
  <si>
    <t>531315cc-f59e-49fc-99e1-b980ddc92117</t>
  </si>
  <si>
    <t>5335bb8d-1c3c-4ab8-80a6-7e45ed755279</t>
  </si>
  <si>
    <t>537284c3-b3c2-46d6-bd7c-5a9deaecc023</t>
  </si>
  <si>
    <t>53e98eb3-7114-4342-b6fb-acca26e6bfa4</t>
  </si>
  <si>
    <t>53eeb95f-7bc0-430f-be01-727af5e12ebf</t>
  </si>
  <si>
    <t>53f4fc65-b397-4d7a-abd8-55b71e034087</t>
  </si>
  <si>
    <t>Ablekuma</t>
  </si>
  <si>
    <t>Advertising and Packaging</t>
  </si>
  <si>
    <t>54236936-e3d2-4534-9fbb-707634ce9acc</t>
  </si>
  <si>
    <t>New Brunswick</t>
  </si>
  <si>
    <t>5472e6aa-63f0-4a43-b8eb-3f6b2765a779</t>
  </si>
  <si>
    <t>54858bb4-6ce5-405d-8557-8719c26cdb04</t>
  </si>
  <si>
    <t>u</t>
  </si>
  <si>
    <t>fjg</t>
  </si>
  <si>
    <t>54bbd717-8ea9-4c88-8254-b8a70203a22b</t>
  </si>
  <si>
    <t>55130cd6-7ca8-4d3d-a0f0-8b7a4f509861</t>
  </si>
  <si>
    <t>5513a9df-cd26-446e-a540-f98dc765d3e4</t>
  </si>
  <si>
    <t>Religious and Cultural Studies</t>
  </si>
  <si>
    <t>55218aab-9cc4-4f2c-95d6-a8fb1e4eab25</t>
  </si>
  <si>
    <t>ABUJA</t>
  </si>
  <si>
    <t>554d9b15-f194-4e90-96c5-192118c5513b</t>
  </si>
  <si>
    <t>Ibadn</t>
  </si>
  <si>
    <t>Guidance Counselling Communication and Language Art</t>
  </si>
  <si>
    <t>55639eb7-c4ea-4d11-b4b4-3f03c82a0a66</t>
  </si>
  <si>
    <t>559603a9-2fc3-4061-b601-3cb95c3754c1</t>
  </si>
  <si>
    <t>55b3ca78-ba54-4039-93e1-5744c6eb41b6</t>
  </si>
  <si>
    <t>MBDinn</t>
  </si>
  <si>
    <t>55cb947b-ec48-4fdb-b072-b523905c8ff3</t>
  </si>
  <si>
    <t>Greater Noida West</t>
  </si>
  <si>
    <t>55cf8530-127f-4fff-b030-1d4b17b3e758</t>
  </si>
  <si>
    <t>560ec268-33ff-4266-a748-e1ea9e212ba4</t>
  </si>
  <si>
    <t>562394c3-9f60-4b7a-a9e2-5295242fae3c</t>
  </si>
  <si>
    <t>563bb058-669d-4a1f-850b-7319a74544a5</t>
  </si>
  <si>
    <t>GURGAON</t>
  </si>
  <si>
    <t>564f61b3-1b7e-49d7-b262-b92ff29c659e</t>
  </si>
  <si>
    <t>NIZAMABAD</t>
  </si>
  <si>
    <t>5669a63d-96ba-46a5-b28f-1c659628dbe4</t>
  </si>
  <si>
    <t>Maharashta</t>
  </si>
  <si>
    <t>566a833b-4479-4916-a90c-54369483c306</t>
  </si>
  <si>
    <t>Enugu south</t>
  </si>
  <si>
    <t>566cbb70-e723-4a35-a2f9-45fce1afd20a</t>
  </si>
  <si>
    <t>566d4822-4105-4c0a-b1b3-8e5ab1de7f7f</t>
  </si>
  <si>
    <t>5697f406-b8c8-4b6e-b68d-dbee8abc5486</t>
  </si>
  <si>
    <t>56ac4f49-c4f9-473f-8cac-56f5ed10fc9b</t>
  </si>
  <si>
    <t>56ce925b-2883-468c-82db-a8f0c4011685</t>
  </si>
  <si>
    <t>56e5cdd9-80e2-4655-8c25-cdb09932f523</t>
  </si>
  <si>
    <t>Savelugu</t>
  </si>
  <si>
    <t>Information Studies and Psychology Combined</t>
  </si>
  <si>
    <t>56ee245d-7617-429d-9454-0611d5dc0877</t>
  </si>
  <si>
    <t>57404a37-daad-4114-8097-5a30a03e1062</t>
  </si>
  <si>
    <t>Mylavaram</t>
  </si>
  <si>
    <t>57483424-f90b-40c0-a008-95439f62ada7</t>
  </si>
  <si>
    <t>Moradabad</t>
  </si>
  <si>
    <t>57577038-9804-4e3f-94a4-7117dd08dc79</t>
  </si>
  <si>
    <t>Andharapradesh</t>
  </si>
  <si>
    <t>576ea8bf-d448-49ad-9ad3-86f9e3f0759b</t>
  </si>
  <si>
    <t>57770110-432e-4923-8b03-2aa096df05e0</t>
  </si>
  <si>
    <t>Parwanoo</t>
  </si>
  <si>
    <t>577ef900-c0bc-40d0-94bf-b8fe33c18a66</t>
  </si>
  <si>
    <t>Dakia</t>
  </si>
  <si>
    <t>57a4c6da-bb0d-4af4-a8c9-8a2bf63ad882</t>
  </si>
  <si>
    <t>57bb7600-b1a3-480c-96db-1f190e6d84e2</t>
  </si>
  <si>
    <t>57c90a19-cd8f-49bc-b8f2-0f1e739bc49a</t>
  </si>
  <si>
    <t>580bb55c-0b56-4602-a82b-bd498618cd76</t>
  </si>
  <si>
    <t>582eeabd-2bf5-4409-98cf-7e6478af2e41</t>
  </si>
  <si>
    <t>584d2dce-d833-4d58-9c2b-a02b649dbd0e</t>
  </si>
  <si>
    <t>585600bd-e2b7-4a37-8cfd-9661015f5894</t>
  </si>
  <si>
    <t>CHIRALA</t>
  </si>
  <si>
    <t>58d012f5-2d76-40e1-9e44-d24884e73502</t>
  </si>
  <si>
    <t>58d49d68-b4ea-47bc-8368-d396d1fba5ad</t>
  </si>
  <si>
    <t>592dbee7-9b1b-4a17-b2b6-30e171f98045</t>
  </si>
  <si>
    <t>5930ad3b-f210-4fd2-8d0f-076774a8f411</t>
  </si>
  <si>
    <t>Palwal</t>
  </si>
  <si>
    <t>5937cc64-4d4d-47e1-8f82-02a04a45f820</t>
  </si>
  <si>
    <t>594d0b78-5061-4f36-a7a3-421aeeff6671</t>
  </si>
  <si>
    <t>596097a6-28a1-4753-ba93-a0139788dce6</t>
  </si>
  <si>
    <t>5976e7a6-1fe1-4e79-b99d-a8efa288f026</t>
  </si>
  <si>
    <t>Aids</t>
  </si>
  <si>
    <t>59896fa3-c24b-4abd-88de-5312a9ca8131</t>
  </si>
  <si>
    <t>59d44fcb-20c0-40a4-94b8-c8a7d97a6727</t>
  </si>
  <si>
    <t>5a1c812b-1416-4161-8837-0da5aaa42d07</t>
  </si>
  <si>
    <t>Plant Science</t>
  </si>
  <si>
    <t>5a20ed8b-16db-444a-b16d-e7a10d2e89e1</t>
  </si>
  <si>
    <t>5a2ef6fa-cfbb-4d23-9afd-4db7527f7bbf</t>
  </si>
  <si>
    <t>5a49350b-bb50-4ef9-b340-c54467356642</t>
  </si>
  <si>
    <t>5a6e24f0-abf9-48f2-b818-bd9747a41bb2</t>
  </si>
  <si>
    <t>5abf0c20-8847-4dfa-96f2-c544f34df636</t>
  </si>
  <si>
    <t>Mountlebanon</t>
  </si>
  <si>
    <t>5ac007a3-b692-426d-94ac-d6c3815d13c6</t>
  </si>
  <si>
    <t>Tathawade</t>
  </si>
  <si>
    <t>5b12dcb2-ea56-4100-a2f6-4c8f71b5f769</t>
  </si>
  <si>
    <t>Mirpurkhas</t>
  </si>
  <si>
    <t>Ghr</t>
  </si>
  <si>
    <t>5b4fb699-e1af-488b-b185-79638605246b</t>
  </si>
  <si>
    <t>Narayangaon</t>
  </si>
  <si>
    <t>5b61b137-bfdc-4d4a-bbc8-89da4828622b</t>
  </si>
  <si>
    <t>5bd95c91-14c5-4165-9447-c49939da5778</t>
  </si>
  <si>
    <t>5bf295b2-db9b-48ff-8553-24aa69dc78c4</t>
  </si>
  <si>
    <t>5c0355f2-b415-4ee4-924f-3499955e086d</t>
  </si>
  <si>
    <t>5c2b6e2b-5066-42c4-911a-09d661362fef</t>
  </si>
  <si>
    <t>5c372094-f8e5-46b3-973e-b8858e63fd3e</t>
  </si>
  <si>
    <t>5c398b41-f1eb-4c81-b805-c7398dcf6780</t>
  </si>
  <si>
    <t>5c5b09b8-9194-4bdd-bdb4-7f4778562b46</t>
  </si>
  <si>
    <t>5c60e293-05f9-438b-ac8a-6016a0500b04</t>
  </si>
  <si>
    <t>hai ba trung</t>
  </si>
  <si>
    <t>5c7a374d-037f-4dde-bda2-86c743525717</t>
  </si>
  <si>
    <t>Jawahar Nagar</t>
  </si>
  <si>
    <t>5c80ab0c-7edc-4e14-b114-f1081a4cd92c</t>
  </si>
  <si>
    <t>5ce9e0d3-9659-451c-8d4c-4ebda2f1c250</t>
  </si>
  <si>
    <t>5d3b5f66-0080-4aa9-bbc6-e7a71dda2dc2</t>
  </si>
  <si>
    <t>5d4ab07e-9a4e-41e0-b2f0-d67009051fb1</t>
  </si>
  <si>
    <t>5d602f20-6a60-4a05-91ea-fc8cb88add37</t>
  </si>
  <si>
    <t>5d6437d7-2691-46b3-aadb-87cdcf71f907</t>
  </si>
  <si>
    <t>5d96421c-7568-4df8-b483-c60cb0763496</t>
  </si>
  <si>
    <t>Uttrakhand</t>
  </si>
  <si>
    <t>5db5abe1-0996-419b-9de8-2745551884b2</t>
  </si>
  <si>
    <t>5dd1cf86-35e7-42be-99d6-74482f3c9dec</t>
  </si>
  <si>
    <t>5dd63310-8543-400e-8389-8ad3379ebe67</t>
  </si>
  <si>
    <t>Karatagi</t>
  </si>
  <si>
    <t>Karantaka</t>
  </si>
  <si>
    <t>5e00a58d-922b-46f1-9199-51140a84c5d3</t>
  </si>
  <si>
    <t>5e09ffca-39a9-4246-b0dd-4896e1b1c797</t>
  </si>
  <si>
    <t>5e2b4d0c-18ca-49c2-9b14-35dd92b3fd11</t>
  </si>
  <si>
    <t>5e4daeb2-76fa-4c87-a4b6-66f52e9de734</t>
  </si>
  <si>
    <t>5e670c8d-c3da-4a20-80f5-8a33e01c45d4</t>
  </si>
  <si>
    <t>cardiff</t>
  </si>
  <si>
    <t>wales</t>
  </si>
  <si>
    <t>cf24 3bh</t>
  </si>
  <si>
    <t>5ea64d05-d1f4-413f-a5a2-7d2989a16776</t>
  </si>
  <si>
    <t>5eaa3c0b-70b3-40a2-8a38-ed37b0a276f8</t>
  </si>
  <si>
    <t>French Language and Literature</t>
  </si>
  <si>
    <t>5eac18a7-9522-490e-875f-96161373b1bd</t>
  </si>
  <si>
    <t>Lagos City</t>
  </si>
  <si>
    <t>5ec1173d-163f-4279-ae72-70701acdeb07</t>
  </si>
  <si>
    <t>5ec8f982-008c-4d83-835c-97a41132de5c</t>
  </si>
  <si>
    <t>5f084ebd-b25d-467a-b43c-6a40c9cd8838</t>
  </si>
  <si>
    <t>5f2a18b8-8f1b-494b-95f2-7a204ddc0220</t>
  </si>
  <si>
    <t>texas</t>
  </si>
  <si>
    <t>5f2f7990-a325-4de6-81f4-47d096d2dabd</t>
  </si>
  <si>
    <t>Aswan</t>
  </si>
  <si>
    <t>Elakad</t>
  </si>
  <si>
    <t>5f64d3b3-01af-45ec-a945-86c3bafd514f</t>
  </si>
  <si>
    <t>Bhattiprolu</t>
  </si>
  <si>
    <t>Datascience</t>
  </si>
  <si>
    <t>5f741701-d625-4f85-afcd-ce6356ef47b6</t>
  </si>
  <si>
    <t>5fa0c8cf-f415-45b4-8df5-1eb97db99d31</t>
  </si>
  <si>
    <t>Legos</t>
  </si>
  <si>
    <t>5fae9c3a-70d2-401e-9e6c-73af84116538</t>
  </si>
  <si>
    <t>Purulia</t>
  </si>
  <si>
    <t>5fff581b-b681-44e4-8079-a374232d7160</t>
  </si>
  <si>
    <t>600762fb-ab48-4f9b-9048-6b9dcb083eb8</t>
  </si>
  <si>
    <t>Kihei</t>
  </si>
  <si>
    <t>60182ab5-32c9-4030-a96a-b9aeeba2bb03</t>
  </si>
  <si>
    <t>603418b5-0f5b-48b2-81d5-24890ce314c2</t>
  </si>
  <si>
    <t>60635c34-6e7c-4bd6-8117-12da385dec63</t>
  </si>
  <si>
    <t>60ab8213-583d-4000-b9bb-443756ed4de1</t>
  </si>
  <si>
    <t>60db83dd-1cf5-404f-91a1-f85e971299ba</t>
  </si>
  <si>
    <t>Rukpokwu</t>
  </si>
  <si>
    <t>60e60fb5-2dab-463b-983b-9ce180b36c85</t>
  </si>
  <si>
    <t>6105fa01-9ef1-4b61-a3db-aefebb316bf9</t>
  </si>
  <si>
    <t>ABak</t>
  </si>
  <si>
    <t>613436d2-706d-46dd-9215-8d7c9fbde0eb</t>
  </si>
  <si>
    <t>613c7121-69bd-4134-a57f-170ba43490da</t>
  </si>
  <si>
    <t>61416104-f6d1-4a42-a15f-d680d3249de6</t>
  </si>
  <si>
    <t>Adult Education English and Literature</t>
  </si>
  <si>
    <t>614b3153-39c5-4fcd-a1fe-176404042401</t>
  </si>
  <si>
    <t>Pusad</t>
  </si>
  <si>
    <t>616375aa-8931-4b96-b377-411139db5ebe</t>
  </si>
  <si>
    <t>61766661-b557-448f-b7cb-42f6a6a40d1c</t>
  </si>
  <si>
    <t>61958b8e-cdb4-4a94-a8d8-4668d690ea04</t>
  </si>
  <si>
    <t>Wahcantt</t>
  </si>
  <si>
    <t>Islamic Republic of pakistan</t>
  </si>
  <si>
    <t>61b54df2-f81c-4183-8d31-6172d72efde5</t>
  </si>
  <si>
    <t>61c26736-e1c0-46ff-a788-7a26c48fe213</t>
  </si>
  <si>
    <t>61cda751-341e-4579-87a4-35c6a9383dad</t>
  </si>
  <si>
    <t>61dc0da2-17d6-4dc3-afc6-c88a4aa410dd</t>
  </si>
  <si>
    <t>Anambra State</t>
  </si>
  <si>
    <t>61e69d28-8577-4916-af40-44a9c3ee6f28</t>
  </si>
  <si>
    <t>61f97041-d7b1-41f8-ac3f-d4572da8467e</t>
  </si>
  <si>
    <t>62011a25-93f0-4d72-b8aa-b875260f08df</t>
  </si>
  <si>
    <t>62091760-7980-4a0e-be40-f65f7454ab04</t>
  </si>
  <si>
    <t>6237e391-76cf-423c-a6e0-6392210aa1f7</t>
  </si>
  <si>
    <t>62405a48-c279-482e-88c9-88f1a3a759b5</t>
  </si>
  <si>
    <t>624aa14e-d981-4f2b-bb3b-f5702a255c68</t>
  </si>
  <si>
    <t>DARBHANGA</t>
  </si>
  <si>
    <t>6262bc56-c6a6-4631-a2f1-1959d2274f81</t>
  </si>
  <si>
    <t>6268b74a-ac4a-4639-ac2c-5b38de35f8dd</t>
  </si>
  <si>
    <t>627b5809-7786-48e1-8796-f4de24aaef6e</t>
  </si>
  <si>
    <t>628261ba-b4b7-49db-8098-1276eb60eb05</t>
  </si>
  <si>
    <t>Dhaka North</t>
  </si>
  <si>
    <t>62a9f51f-7f19-40bf-b359-c9c4b7b5c307</t>
  </si>
  <si>
    <t>62b40acf-915c-4c8e-8999-dcbb79e0e5b6</t>
  </si>
  <si>
    <t>62c73b0e-ba8d-4ef0-8b50-0b620360c638</t>
  </si>
  <si>
    <t>62f21440-7c91-471a-a75b-5de2df69625b</t>
  </si>
  <si>
    <t>Srinager</t>
  </si>
  <si>
    <t>Jammu ana kashmir</t>
  </si>
  <si>
    <t>Bsw</t>
  </si>
  <si>
    <t>63423fbf-4174-4963-859a-917bffbd795f</t>
  </si>
  <si>
    <t>634d5b9e-dd89-4a39-bca1-e732a3e268c8</t>
  </si>
  <si>
    <t>6354e3fe-1477-4b86-86dd-75283d89ee9c</t>
  </si>
  <si>
    <t>637a5ec7-f947-4493-93d4-35e6cff3eca6</t>
  </si>
  <si>
    <t>63132-4925</t>
  </si>
  <si>
    <t>63ca2cf3-3b20-441f-891d-cd82c9c36fcb</t>
  </si>
  <si>
    <t>63e1ae9d-3c75-4e13-87dc-e6e473210bde</t>
  </si>
  <si>
    <t>West</t>
  </si>
  <si>
    <t>63ecf7f5-4a12-41ac-aede-6ee40630dcad</t>
  </si>
  <si>
    <t>63fd00db-e810-42f8-b6f3-25096d3e2fa6</t>
  </si>
  <si>
    <t>640188d2-ee4f-4005-b386-c0f5d74e2957</t>
  </si>
  <si>
    <t>642c0987-dff0-447b-9b25-83caf640f0d5</t>
  </si>
  <si>
    <t>642c9376-a00b-4be5-904a-d3feab1eb930</t>
  </si>
  <si>
    <t>Sao Jose dos Campos</t>
  </si>
  <si>
    <t>Sao Paulo</t>
  </si>
  <si>
    <t>64431d20-5fd7-49f7-ad3b-4554370cadb6</t>
  </si>
  <si>
    <t>64602ae1-5d0c-43f9-913c-ac470a451c38</t>
  </si>
  <si>
    <t>649a6a91-dc19-4987-908b-42e4b9ecae47</t>
  </si>
  <si>
    <t>64a15c7b-aedb-42c7-b23b-c7288a84b045</t>
  </si>
  <si>
    <t>64b4c479-d0c7-44c9-91eb-c6d97aa3b00f</t>
  </si>
  <si>
    <t>srikakulam</t>
  </si>
  <si>
    <t>64d5da09-1b20-418b-a92b-4473f93e61cd</t>
  </si>
  <si>
    <t>64d67197-26a6-4b77-a1cf-99aaf70ccc56</t>
  </si>
  <si>
    <t>Pakistan punjab</t>
  </si>
  <si>
    <t>64db0960-de4d-48e9-9ef6-47dc6d8151c1</t>
  </si>
  <si>
    <t>64e965cb-9c70-4443-b4d1-f480c8253cdb</t>
  </si>
  <si>
    <t>650b5824-eae9-41d5-88ca-e3347e16c615</t>
  </si>
  <si>
    <t>Al Jizah</t>
  </si>
  <si>
    <t>65533064-ff01-46f2-bf71-cfe9e45f7636</t>
  </si>
  <si>
    <t>655cb89b-b6bb-4faa-b952-079344c933d8</t>
  </si>
  <si>
    <t>65618e93-a659-4656-8df2-4819c6d28bbf</t>
  </si>
  <si>
    <t>656ba93a-35e3-4067-bd9f-b1af876e5eba</t>
  </si>
  <si>
    <t>656e1104-6f6b-4c4a-acaa-4eabae9f01c2</t>
  </si>
  <si>
    <t>65822d8b-73d6-4b07-b9fc-12d5ded12d18</t>
  </si>
  <si>
    <t>658af837-ee96-494c-8bc9-ab4b8c79ca72</t>
  </si>
  <si>
    <t>65a14a5a-8950-4b5e-8f87-c949a103f026</t>
  </si>
  <si>
    <t>65d9003c-66a1-4c40-be3d-ead7b0e64b98</t>
  </si>
  <si>
    <t>FORT COLLINS</t>
  </si>
  <si>
    <t>65e67f7e-fdcb-4c90-9e4f-ce625db22563</t>
  </si>
  <si>
    <t>6603fc3d-89b0-4ce7-960a-0975124abd75</t>
  </si>
  <si>
    <t>66cb0212-77b2-4897-bf3b-771026143609</t>
  </si>
  <si>
    <t>Sound Engineering</t>
  </si>
  <si>
    <t>66d0d476-1983-438f-84f9-93249b1aa50c</t>
  </si>
  <si>
    <t>Software Product Management</t>
  </si>
  <si>
    <t>66f3956f-b2a2-464b-87a7-49d5fb209fce</t>
  </si>
  <si>
    <t>66f5a1ce-4f53-48bd-ac10-880dbbd0ccc4</t>
  </si>
  <si>
    <t>66f7f9db-2e71-4f5a-8e4f-0fd632fb41f9</t>
  </si>
  <si>
    <t>Abj</t>
  </si>
  <si>
    <t>67078958-8ce0-4c2f-ade4-6b33107c3665</t>
  </si>
  <si>
    <t>6728a1f5-89a0-44b2-8f99-9ad20f4d4c4e</t>
  </si>
  <si>
    <t>67583c67-0c2f-49c4-af0d-213a5e231184</t>
  </si>
  <si>
    <t>67696a0c-bdb8-4799-b8d8-fc35442a541e</t>
  </si>
  <si>
    <t>67c892bc-e861-467c-a70f-3adb910f5590</t>
  </si>
  <si>
    <t>6827c1b8-d017-4cfc-af59-8bf87b34e467</t>
  </si>
  <si>
    <t>682e1d23-8593-4749-8422-b5bfc6240481</t>
  </si>
  <si>
    <t>6830ca90-2190-4ad3-b64f-b4493ff52f0d</t>
  </si>
  <si>
    <t>Masaka</t>
  </si>
  <si>
    <t>684bea1f-521e-440c-bbd6-b16ca61681a5</t>
  </si>
  <si>
    <t>6875ba48-3165-4e3f-9a0b-43a93338360c</t>
  </si>
  <si>
    <t>688186e7-74be-44bb-92f2-6b3a7ea11178</t>
  </si>
  <si>
    <t>688dfdec-2b63-4e22-a811-8d542fded3b0</t>
  </si>
  <si>
    <t>68a3ecee-04ff-42e6-a2f1-41e14d4cf854</t>
  </si>
  <si>
    <t>Bismarck</t>
  </si>
  <si>
    <t>North Dakota</t>
  </si>
  <si>
    <t>68a3fdb4-8738-4ec8-8133-4576d2f8493f</t>
  </si>
  <si>
    <t>68c21e2b-f811-472d-96c4-367f89f6b360</t>
  </si>
  <si>
    <t>68e989b7-e1b5-433b-a4fe-10c599b41281</t>
  </si>
  <si>
    <t>Jahun</t>
  </si>
  <si>
    <t>68f8f71b-13e8-4a78-92e1-43e7c900229b</t>
  </si>
  <si>
    <t>Western Area</t>
  </si>
  <si>
    <t>68fcfddf-a86f-4a9e-94a2-4d60af146fd8</t>
  </si>
  <si>
    <t>694757ea-31cd-42a5-ae9b-2dcf9da91661</t>
  </si>
  <si>
    <t>69539866-52e5-40b8-88a0-026cfcc525c2</t>
  </si>
  <si>
    <t>6953bfc8-1c45-4098-9c5a-2304fed65d8d</t>
  </si>
  <si>
    <t>695451c9-a0ec-4bff-902a-40ed108f97e9</t>
  </si>
  <si>
    <t>695c9231-bec1-4c62-8c6c-174ada76f8c3</t>
  </si>
  <si>
    <t>Building Construction</t>
  </si>
  <si>
    <t>69842160-94b6-4c55-bb9f-5bb323f7e78b</t>
  </si>
  <si>
    <t>698a8e7a-a409-45dd-8b95-87bb2679fd92</t>
  </si>
  <si>
    <t>Benin C</t>
  </si>
  <si>
    <t>69956509-36ee-4021-9194-c881dcd1ebc7</t>
  </si>
  <si>
    <t>69a4a4ef-a6e2-4169-971a-cb8b64ff5599</t>
  </si>
  <si>
    <t>69c3d485-9c23-4521-82f9-d4302854410d</t>
  </si>
  <si>
    <t>69dfbd48-0bf8-424e-9c1c-6327474fd289</t>
  </si>
  <si>
    <t>6a454561-f5a8-42a9-a53f-58de0c713074</t>
  </si>
  <si>
    <t>6a89e559-b1ba-48b4-b583-7baf30ae04d7</t>
  </si>
  <si>
    <t>6aa9d633-dfdf-417d-a6f0-ae09a67a8bfd</t>
  </si>
  <si>
    <t>6aac4b33-04b9-47cd-b04e-4b195cea97aa</t>
  </si>
  <si>
    <t>6ae743ba-2e8d-4e5d-bd65-258871e6829f</t>
  </si>
  <si>
    <t>6aeb6b16-96b5-462c-9ea9-6242b5e4d69f</t>
  </si>
  <si>
    <t>6af8e39e-64e2-4d1b-9793-8f7c6a3dcf67</t>
  </si>
  <si>
    <t>6afa0575-a51d-4ef1-be28-29e11c37b1d9</t>
  </si>
  <si>
    <t>6afc9621-45de-455b-a222-a165be719895</t>
  </si>
  <si>
    <t>Barrackpore</t>
  </si>
  <si>
    <t>6b1c2717-1f82-41f9-981b-45f925e07eb0</t>
  </si>
  <si>
    <t>Itele</t>
  </si>
  <si>
    <t>6b2d170e-26c7-484c-876d-ec6a4a2af18f</t>
  </si>
  <si>
    <t>6b2fc3b6-7eb8-4942-aa0e-47733613bbbe</t>
  </si>
  <si>
    <t>6b4cbb1f-ecff-40b9-be81-0a6496204c30</t>
  </si>
  <si>
    <t>6b62fa5b-eb79-460c-93ef-e9a2b0e59846</t>
  </si>
  <si>
    <t>North West Region</t>
  </si>
  <si>
    <t>6b715554-451b-4e1f-8d47-a56a91be666f</t>
  </si>
  <si>
    <t>Estate Management</t>
  </si>
  <si>
    <t>6b7db964-c7b2-455b-8736-8d803e51c178</t>
  </si>
  <si>
    <t>GB-06-32216</t>
  </si>
  <si>
    <t>6b7e9aff-cec7-4018-9d49-83f9711802b4</t>
  </si>
  <si>
    <t>6b7f1ff9-1832-49ad-a71d-3b8c42df87eb</t>
  </si>
  <si>
    <t>Bland</t>
  </si>
  <si>
    <t>International Studies</t>
  </si>
  <si>
    <t>6b987fc9-10e9-4368-a38f-6aee07a7e93a</t>
  </si>
  <si>
    <t>6b9d2906-4e21-41cd-9a13-cb4b35bc650c</t>
  </si>
  <si>
    <t>6bbd9bca-ffb7-46a2-bc4b-037d0441c816</t>
  </si>
  <si>
    <t>Dolphine</t>
  </si>
  <si>
    <t>6bd80379-2da3-481a-9bf8-f0a69325cc8f</t>
  </si>
  <si>
    <t>6becf3e6-be21-4328-805f-a4b21eec2997</t>
  </si>
  <si>
    <t>6bfa841d-c5fe-4142-8239-9f851fef8949</t>
  </si>
  <si>
    <t>6c0d4056-d38e-4854-aa4e-d054351d2c81</t>
  </si>
  <si>
    <t>6c29fd5b-7181-4ef4-bb02-979f2ba48750</t>
  </si>
  <si>
    <t>6c2f890f-0541-428b-b72f-e48b09fafb64</t>
  </si>
  <si>
    <t>6c46fb51-e3a3-41a1-9290-f1a481c50dce</t>
  </si>
  <si>
    <t>6c5df7a4-c701-487e-a8e8-5183fb791e55</t>
  </si>
  <si>
    <t>Sohna</t>
  </si>
  <si>
    <t>6c67fa77-7765-473d-b181-ff6986df1436</t>
  </si>
  <si>
    <t>Balurghat</t>
  </si>
  <si>
    <t>6c7da28d-0c3a-4218-ac66-e17f9c2baff0</t>
  </si>
  <si>
    <t>6c803235-6c65-456b-9c05-535a5a8b7d6d</t>
  </si>
  <si>
    <t>6c972aaa-dc0b-469f-a39e-37790c17721f</t>
  </si>
  <si>
    <t>6c976d79-002b-4b91-8ee8-636773c37acd</t>
  </si>
  <si>
    <t>Bhalwal</t>
  </si>
  <si>
    <t>6caa54b8-b66c-42f5-affc-3281ebcdd25a</t>
  </si>
  <si>
    <t>6cdf29b2-ae9b-4c38-8b23-d41b7f148f70</t>
  </si>
  <si>
    <t>6cfb3d32-f4b0-4c55-8bf8-eb09f7ff0621</t>
  </si>
  <si>
    <t>6d15ea26-da84-4ab7-8443-0c5000128b4c</t>
  </si>
  <si>
    <t>Lalmatie</t>
  </si>
  <si>
    <t>Flacq</t>
  </si>
  <si>
    <t>6d21ef2d-8b8c-43a1-b991-8222088cba6c</t>
  </si>
  <si>
    <t>6d310270-296f-48ee-ab57-3f02776fb687</t>
  </si>
  <si>
    <t>6d5bcbde-73af-45d3-8599-223878fb7527</t>
  </si>
  <si>
    <t>Kalburgi</t>
  </si>
  <si>
    <t>6d7b1006-c087-4b4f-8b1c-d09b503db96d</t>
  </si>
  <si>
    <t>6df84184-88a6-4d39-a3b1-da0391014672</t>
  </si>
  <si>
    <t>6e071707-e685-448f-bde1-8c4bd5dbbe0c</t>
  </si>
  <si>
    <t>6e114104-8fc6-409f-90a2-33bb2aa58641</t>
  </si>
  <si>
    <t>6e780e1e-d767-4e30-b9a6-3aacd738ba5c</t>
  </si>
  <si>
    <t>6e82b019-c38b-4c52-ab0f-0a464d1f2417</t>
  </si>
  <si>
    <t>mathura</t>
  </si>
  <si>
    <t>Mineral and Mining Engineering</t>
  </si>
  <si>
    <t>6e8d3cd9-6d52-45f7-b0d8-288a6fb35821</t>
  </si>
  <si>
    <t>6e8e3d06-536b-4206-a359-0eb6667b26e7</t>
  </si>
  <si>
    <t>Ahvaz</t>
  </si>
  <si>
    <t>khouzestan</t>
  </si>
  <si>
    <t>6eabf187-b89b-4f1e-8ebc-1659a89c3ea5</t>
  </si>
  <si>
    <t>Electronics and Computers Engineering</t>
  </si>
  <si>
    <t>6ebc5a46-cce2-4250-a9fd-b400a3b44ce1</t>
  </si>
  <si>
    <t>6f0011e2-b20a-4941-88d7-b26ad4820ce2</t>
  </si>
  <si>
    <t>6f38f88a-ac8f-45cc-8ecd-dde5a5f28996</t>
  </si>
  <si>
    <t>6f585165-ddbd-422d-989b-716b1f999fb6</t>
  </si>
  <si>
    <t>6f66c769-2bc1-4ee4-b4c7-f709d1d877a0</t>
  </si>
  <si>
    <t>6f7e3f89-6824-461c-b851-b05c4b311a9d</t>
  </si>
  <si>
    <t>Katsina state</t>
  </si>
  <si>
    <t>70199257-dace-437b-abf6-3e198ec526fd</t>
  </si>
  <si>
    <t>70373c7f-7a0a-42af-bef1-348c94750939</t>
  </si>
  <si>
    <t>TALIPARAMBA</t>
  </si>
  <si>
    <t>70391387-42f2-4adf-9663-94c9c63f8e8e</t>
  </si>
  <si>
    <t>Seoni</t>
  </si>
  <si>
    <t>707b6229-169d-44d0-be77-535a7f698424</t>
  </si>
  <si>
    <t>708768fa-b114-4fa5-b37a-be34b6478965</t>
  </si>
  <si>
    <t>Agouza</t>
  </si>
  <si>
    <t>70aabb8d-1e08-4883-a970-f28021f1bcb1</t>
  </si>
  <si>
    <t>70d88bdc-1912-4eb0-afde-8ec22959b444</t>
  </si>
  <si>
    <t>70edb301-af0c-432f-9108-976c37ac7e36</t>
  </si>
  <si>
    <t>71042b08-5408-423e-a395-13383267019f</t>
  </si>
  <si>
    <t>vizag</t>
  </si>
  <si>
    <t>7119f2fe-efda-4e99-b2ec-f5d2464c1217</t>
  </si>
  <si>
    <t>7132379b-f1ed-4ac7-b6ef-b21df120b84b</t>
  </si>
  <si>
    <t>7143ff6b-e97a-4419-9351-3cd6ffdba667</t>
  </si>
  <si>
    <t>71697035-3782-4c98-9ca9-6eaa90f16f39</t>
  </si>
  <si>
    <t>7193ebdf-4a7e-4aa9-b516-4c6a4c9d4a26</t>
  </si>
  <si>
    <t>Graduate</t>
  </si>
  <si>
    <t>71b86af0-d630-4249-a634-f6cf2064e3da</t>
  </si>
  <si>
    <t>UDUPI</t>
  </si>
  <si>
    <t>71bc4da3-5dbb-4f73-8ecd-93dc098d2ee8</t>
  </si>
  <si>
    <t>71c7a315-11f5-4c99-86d1-494ac44f8dea</t>
  </si>
  <si>
    <t>71e021f1-96cb-4de4-8224-73ef6659c12d</t>
  </si>
  <si>
    <t>G699</t>
  </si>
  <si>
    <t>71f44c49-4ec0-446a-921f-f549c4b69b15</t>
  </si>
  <si>
    <t>720bac48-794e-44b0-9765-aa7570abfe02</t>
  </si>
  <si>
    <t>72399691-4ab2-4dbb-8210-d41e08630683</t>
  </si>
  <si>
    <t>Sales Representative</t>
  </si>
  <si>
    <t>723a3f53-4cce-4edf-8d3b-ba49d4c69afc</t>
  </si>
  <si>
    <t>72528066-6910-4b06-b3b1-c0bbc1f38318</t>
  </si>
  <si>
    <t>72ac983e-334f-411e-aa12-f56d336d6634</t>
  </si>
  <si>
    <t>72af19b9-dfa4-4b81-8dbf-1555b3cd239c</t>
  </si>
  <si>
    <t>Diplomacy and International Studies</t>
  </si>
  <si>
    <t>72ccc599-8ad6-499a-8478-3678bef6d3a7</t>
  </si>
  <si>
    <t>Key Biscayne</t>
  </si>
  <si>
    <t>72fa7b8a-9730-488d-995a-186c40f66404</t>
  </si>
  <si>
    <t>7334e360-1efe-45f2-8c8a-bbefe94d594d</t>
  </si>
  <si>
    <t>Kandy</t>
  </si>
  <si>
    <t>Sri lanka</t>
  </si>
  <si>
    <t>735842da-61ae-44f7-99c7-214c08858ef3</t>
  </si>
  <si>
    <t>Kannauj</t>
  </si>
  <si>
    <t>73944e65-423b-4d72-814a-73343cf4fa67</t>
  </si>
  <si>
    <t>739570b1-5bf2-451c-9aa7-7adcb95d61a7</t>
  </si>
  <si>
    <t>739c2491-8a56-4c39-911d-c226d9658e2a</t>
  </si>
  <si>
    <t>73af0470-b4e1-407b-98c2-e70e5d44a34b</t>
  </si>
  <si>
    <t>73c93f2e-fbb2-466d-bdb3-0fef45876fa3</t>
  </si>
  <si>
    <t>MARKAPUR</t>
  </si>
  <si>
    <t>73d4cbf7-aa97-4591-bea5-b61ceb038aef</t>
  </si>
  <si>
    <t>Mudinepalli</t>
  </si>
  <si>
    <t>73e4d3c4-cf6a-4b99-b666-6245468eaef6</t>
  </si>
  <si>
    <t>74027569-ced6-4dc4-b915-b82345c9760b</t>
  </si>
  <si>
    <t>74258328-51f2-4c44-b4a6-2cb46e382104</t>
  </si>
  <si>
    <t>747203c8-0daf-4b74-a257-17fa08c615e0</t>
  </si>
  <si>
    <t>Illishan</t>
  </si>
  <si>
    <t>748df1ef-68ae-4f4f-a48d-a26ca3b3867f</t>
  </si>
  <si>
    <t>Balangir</t>
  </si>
  <si>
    <t>7499fe9f-d376-4e77-98fd-776f4c16f981</t>
  </si>
  <si>
    <t>74afdfdd-8825-40d0-943d-8352b73e5cfe</t>
  </si>
  <si>
    <t>74e81aa2-e44b-42c8-9725-99d060a915c2</t>
  </si>
  <si>
    <t>75053bb0-e5d7-4879-991f-ce19941e6023</t>
  </si>
  <si>
    <t>750e48d2-e8df-4ce7-94d4-0a1b67dd8741</t>
  </si>
  <si>
    <t>7514f4bc-0d76-4e95-8d4b-4641712dcbef</t>
  </si>
  <si>
    <t>75524e7d-4ca8-42d2-956b-329f71e4779f</t>
  </si>
  <si>
    <t>7557b30d-c284-44c4-b470-5ff244178f23</t>
  </si>
  <si>
    <t>75962d9b-329f-4177-ba6e-ae3690bfbf1d</t>
  </si>
  <si>
    <t>Oda</t>
  </si>
  <si>
    <t>759775aa-884b-44c0-821a-5c77d613ab88</t>
  </si>
  <si>
    <t>759af83c-ea32-4f3c-a159-6f0b0dd05514</t>
  </si>
  <si>
    <t>Livingstone</t>
  </si>
  <si>
    <t>Southern</t>
  </si>
  <si>
    <t>75ac1926-f0d8-48a7-9279-7f7b5fd46f04</t>
  </si>
  <si>
    <t>75c2158c-b3bb-4466-bed2-712e48329876</t>
  </si>
  <si>
    <t>760750f5-26a1-4600-b794-dd0cc53cabe5</t>
  </si>
  <si>
    <t>761326f1-227a-42d1-9787-d185c6c22479</t>
  </si>
  <si>
    <t>7638f927-bb0d-4933-8fa7-24f4927e1446</t>
  </si>
  <si>
    <t>Ado Ekiti Nigeria</t>
  </si>
  <si>
    <t>763cb285-187d-492c-b68f-03a5449544dd</t>
  </si>
  <si>
    <t>76427fbe-49ad-428b-8008-5c3df7a20183</t>
  </si>
  <si>
    <t>7656bc3b-28b5-4609-8914-4c6402ac729c</t>
  </si>
  <si>
    <t>768b885a-bfdb-491e-add0-fd61bc2f7d5c</t>
  </si>
  <si>
    <t>Conflict</t>
  </si>
  <si>
    <t>76eea991-0e0b-49b7-95c7-b21ea46f0c98</t>
  </si>
  <si>
    <t>7710ceee-6b24-4312-a516-a5bc1789aa31</t>
  </si>
  <si>
    <t>Remote Sensing</t>
  </si>
  <si>
    <t>7716570e-f5d3-4abf-a855-7bd856b911fa</t>
  </si>
  <si>
    <t>Ahmednagar</t>
  </si>
  <si>
    <t>77244ae3-3a87-4969-a392-c6efa6f61378</t>
  </si>
  <si>
    <t>773b1c04-1e85-48a6-9004-05e51a5820ef</t>
  </si>
  <si>
    <t>77564fe9-bec9-4d84-a124-e39af22451bd</t>
  </si>
  <si>
    <t>775c9897-b91f-408c-8c15-22d3de817768</t>
  </si>
  <si>
    <t>776e3e21-bafb-465d-a6d9-817e688466b0</t>
  </si>
  <si>
    <t>Calabar municipality</t>
  </si>
  <si>
    <t>777a1e66-590f-4066-86f1-75d4c1c36bba</t>
  </si>
  <si>
    <t>Pollachi</t>
  </si>
  <si>
    <t>77a137e4-1962-4dd6-8051-dce8f5d9ac33</t>
  </si>
  <si>
    <t>ABAKALIKI</t>
  </si>
  <si>
    <t>77ae892f-8e45-4b59-a0f3-a7fc15a67a11</t>
  </si>
  <si>
    <t>JAFARABAD AMRELI</t>
  </si>
  <si>
    <t>77f0c034-1b61-4753-92bf-d5a98e016116</t>
  </si>
  <si>
    <t>7809a353-6ac0-425e-aabd-0ec088f0735e</t>
  </si>
  <si>
    <t>7833b2c5-7eb8-40c1-8835-a6757ba446ad</t>
  </si>
  <si>
    <t>7837a846-03b7-48f6-bf21-1f7197c6c8ea</t>
  </si>
  <si>
    <t>78382618-a7a9-4235-a7e4-817ba75cac56</t>
  </si>
  <si>
    <t>784558db-52eb-4d1d-a3d3-41e23cc8b349</t>
  </si>
  <si>
    <t>784ba628-27f4-4f63-901e-837918a16368</t>
  </si>
  <si>
    <t>78698b72-f3d4-41f5-86f3-266517a57fa7</t>
  </si>
  <si>
    <t>ghaziabad</t>
  </si>
  <si>
    <t>7884159a-cea4-4f57-bf13-4e3bade35b14</t>
  </si>
  <si>
    <t>Kings Lynn</t>
  </si>
  <si>
    <t>Norfolk</t>
  </si>
  <si>
    <t>PE30 2AQ</t>
  </si>
  <si>
    <t>788f5623-a3a1-4b07-bb96-de43eb3332d2</t>
  </si>
  <si>
    <t>78920681-d285-4ffa-be46-78d2cc8ada83</t>
  </si>
  <si>
    <t>78e7db59-2a97-411e-ae3c-358a9b48cc01</t>
  </si>
  <si>
    <t>790e98be-aaaa-47e8-a0f5-c161b07fc0c1</t>
  </si>
  <si>
    <t>Molecular Neuroscience</t>
  </si>
  <si>
    <t>79170978-ffde-4cd6-93e0-9a41492c169a</t>
  </si>
  <si>
    <t>Lalru mandi</t>
  </si>
  <si>
    <t>79929e38-c107-48e4-8133-fe5fb714899e</t>
  </si>
  <si>
    <t>Castries</t>
  </si>
  <si>
    <t>Saint Lucia</t>
  </si>
  <si>
    <t>799a0e5e-f4cb-4294-919a-ffa752fbc995</t>
  </si>
  <si>
    <t>799a23b0-9ef7-4686-a233-5b4a2d9bfad1</t>
  </si>
  <si>
    <t>79b9094c-a8a5-4111-9326-63b85239ddee</t>
  </si>
  <si>
    <t>79c1a9a3-23f9-404e-abd8-c6838a549aab</t>
  </si>
  <si>
    <t>Gz 1441274</t>
  </si>
  <si>
    <t>79e8b45b-6012-4130-90a7-66a2356ba984</t>
  </si>
  <si>
    <t>Terre haute</t>
  </si>
  <si>
    <t>In</t>
  </si>
  <si>
    <t>79fe3be4-2122-4525-a208-b76c6ffd5bb8</t>
  </si>
  <si>
    <t>7a462afd-5477-43a1-9626-1a5eb6150a02</t>
  </si>
  <si>
    <t>7a4a5eab-d2fa-48be-9626-741f8e266119</t>
  </si>
  <si>
    <t>7ae24ee9-3f84-4e9d-be19-308058c4c3ff</t>
  </si>
  <si>
    <t>7b01fa51-c92c-4d32-8901-5ad3e7c1a7f9</t>
  </si>
  <si>
    <t>7b072c4d-e65c-40a9-b9da-3194786496bd</t>
  </si>
  <si>
    <t>7b0f3863-e49a-463a-909b-69ab4a774c51</t>
  </si>
  <si>
    <t>dessie</t>
  </si>
  <si>
    <t>Amhara Region</t>
  </si>
  <si>
    <t>Job Less</t>
  </si>
  <si>
    <t>7b0f4349-429f-4032-a0b0-1358cd26a82f</t>
  </si>
  <si>
    <t>Fon Du lac</t>
  </si>
  <si>
    <t>7b11fc82-a5ec-4317-bc11-d43fdf79043b</t>
  </si>
  <si>
    <t>7b47452d-17b1-4087-8fca-0f4a12bfc6f1</t>
  </si>
  <si>
    <t>DOHA</t>
  </si>
  <si>
    <t>7b527e95-52ca-474c-b69e-149d23a515d8</t>
  </si>
  <si>
    <t>7b80cb35-e4e8-4150-96e5-b7c323074ecf</t>
  </si>
  <si>
    <t>7b8758e7-801e-4ccf-ac3c-dd053e169411</t>
  </si>
  <si>
    <t>7b9c35fe-a7ef-4312-9039-ed57a3263238</t>
  </si>
  <si>
    <t>Ijoko Ota</t>
  </si>
  <si>
    <t>7bd2173a-e0f6-4dc2-ac40-6b391e070422</t>
  </si>
  <si>
    <t>7bd313ef-aee8-4e08-ac07-d15c966b5848</t>
  </si>
  <si>
    <t>7be380d7-6222-4f99-b3ae-1d90b73a77d4</t>
  </si>
  <si>
    <t>7bfbdb08-e051-4b9e-a0c9-68e2d443ea21</t>
  </si>
  <si>
    <t>7c24476a-d3ff-4ea8-a2e6-8cc75f343272</t>
  </si>
  <si>
    <t>7c6eba46-d765-40e3-8387-d94141298792</t>
  </si>
  <si>
    <t>Dire Dawa</t>
  </si>
  <si>
    <t>7c70352e-1b8b-44a0-ad00-23987022e5aa</t>
  </si>
  <si>
    <t>7cec38a2-899a-4c48-aca0-76897d0c974a</t>
  </si>
  <si>
    <t>7d2962ae-4011-40fd-b33e-d548258d7910</t>
  </si>
  <si>
    <t>7d2e6841-c840-4fd9-80b0-974b4ac9986d</t>
  </si>
  <si>
    <t>rivers</t>
  </si>
  <si>
    <t>7d7020c8-54d4-4295-b6bb-c06f9d3ba689</t>
  </si>
  <si>
    <t>Brahmanbaria</t>
  </si>
  <si>
    <t>7d84249b-6522-47c1-8891-db915f9d5aae</t>
  </si>
  <si>
    <t>7d9e9344-1f0b-4955-91c4-d386bcf23fd2</t>
  </si>
  <si>
    <t>7dcffbc1-bf3f-46bc-848c-91919bf5fc94</t>
  </si>
  <si>
    <t>Chhata</t>
  </si>
  <si>
    <t>data analytivs</t>
  </si>
  <si>
    <t>7e2ca03b-9e44-49e5-bcc5-f2c2da35efc5</t>
  </si>
  <si>
    <t>Waste Management</t>
  </si>
  <si>
    <t>7e52dc45-5937-4334-ac35-8202642c5e42</t>
  </si>
  <si>
    <t>7ea664e2-2c69-4eb7-8bad-b2b0eeb4966b</t>
  </si>
  <si>
    <t>7eac29dd-605f-4fb3-ab3c-5b25a1fd0659</t>
  </si>
  <si>
    <t>Ibafo</t>
  </si>
  <si>
    <t>7eb56ed0-9d26-4d70-bea5-afacf9d7060f</t>
  </si>
  <si>
    <t>7ec4b522-63a2-44e8-a57c-7d7f8602c48d</t>
  </si>
  <si>
    <t>Mandi</t>
  </si>
  <si>
    <t>7eedc898-2c19-466d-99b4-f5b80750cfb7</t>
  </si>
  <si>
    <t>Bloomingdale</t>
  </si>
  <si>
    <t>7f2c1738-34d6-4f92-ac1f-48fb9531f5c0</t>
  </si>
  <si>
    <t>7f481f1f-5b52-43f7-aa52-38c0981facea</t>
  </si>
  <si>
    <t>Badvel</t>
  </si>
  <si>
    <t>7f64a4ef-f456-4af9-94b4-2b70a3dcb9ac</t>
  </si>
  <si>
    <t>7f7898ee-58d6-4593-aa9c-e921aff8ba5c</t>
  </si>
  <si>
    <t>7f95003c-1914-4dca-b822-a1e7053227fd</t>
  </si>
  <si>
    <t>7faf8701-1829-4f91-9627-8ad0ee6dc6d1</t>
  </si>
  <si>
    <t>7fc723ba-d79a-42ce-813d-dc099ae7e4ad</t>
  </si>
  <si>
    <t>Amdawad</t>
  </si>
  <si>
    <t>7fc91285-8744-4117-b7f3-342fdb3bfc07</t>
  </si>
  <si>
    <t>7fdb85b4-34c6-42fa-805f-e274b4862ae6</t>
  </si>
  <si>
    <t>7fe1384e-12a5-41b9-bea7-aa24fbdaf6be</t>
  </si>
  <si>
    <t>7ff63f61-66cc-4824-88d9-4a454320eb90</t>
  </si>
  <si>
    <t>cape coast</t>
  </si>
  <si>
    <t>7ff684dd-939c-41d5-b72f-58286a172b80</t>
  </si>
  <si>
    <t>7ff6d907-d490-495b-908b-07a197abf257</t>
  </si>
  <si>
    <t>Macherla</t>
  </si>
  <si>
    <t>7ffd84e3-f7db-4996-80a4-79259ddc8302</t>
  </si>
  <si>
    <t>Shomolu onipanu</t>
  </si>
  <si>
    <t>8019cd98-20eb-4173-bd2f-057b195650eb</t>
  </si>
  <si>
    <t>803dd4e8-2802-4c2a-b0c8-4f69ef18c990</t>
  </si>
  <si>
    <t>Nairobi Municipality</t>
  </si>
  <si>
    <t>0715576192-0</t>
  </si>
  <si>
    <t>804296e5-6a73-43d3-ac53-8bb910a4b25c</t>
  </si>
  <si>
    <t>80708fad-b1cb-46da-8c3e-304c2e82eaa5</t>
  </si>
  <si>
    <t>80ac5f49-b08b-40b0-a764-66474724be60</t>
  </si>
  <si>
    <t>80b8e7c5-4751-46c3-9d71-0f7e3d1fe7df</t>
  </si>
  <si>
    <t>80e77412-e1a8-4436-a296-a8d51b230faf</t>
  </si>
  <si>
    <t>80f7ab70-cd6e-4cd3-b32f-67bfff66f219</t>
  </si>
  <si>
    <t>80f7efd9-a52e-4e8c-9a04-e1dee03d7779</t>
  </si>
  <si>
    <t>8100ae9e-7586-4c95-9e1c-63e49ccc02ba</t>
  </si>
  <si>
    <t>812de046-4f2a-4bcf-8156-4a626a81b46f</t>
  </si>
  <si>
    <t>81381ae1-0e2f-47e6-bbb2-cd42e56ce9e1</t>
  </si>
  <si>
    <t>8151d458-cad6-4830-852c-b2f81d634aa5</t>
  </si>
  <si>
    <t>guntakal</t>
  </si>
  <si>
    <t>815f0a74-91a2-4506-8bd0-b50fd0a2d8a8</t>
  </si>
  <si>
    <t>81629a71-4258-4e22-9a5a-e422e9afe2ec</t>
  </si>
  <si>
    <t>Shegaon</t>
  </si>
  <si>
    <t>81649007-d33c-41c7-a279-59eb3ff5b060</t>
  </si>
  <si>
    <t>81723303-d7f1-4381-b9d2-cd6321cecbb9</t>
  </si>
  <si>
    <t>81946e59-c94b-4188-bd60-1d1bfd0adee5</t>
  </si>
  <si>
    <t>81980241-18ca-4248-b58e-f4883c990b9e</t>
  </si>
  <si>
    <t>Capital</t>
  </si>
  <si>
    <t>81c0d388-8582-44b0-8aaa-38fb78777fae</t>
  </si>
  <si>
    <t>81edf2af-45ec-489a-ac0d-ecbd955d5041</t>
  </si>
  <si>
    <t>81fda0f2-2477-44cc-9202-a578e27904fd</t>
  </si>
  <si>
    <t>821be2fe-b42e-43ee-a8ec-f0c2355566ce</t>
  </si>
  <si>
    <t>82291494-7892-4f6b-bb4d-32973008b394</t>
  </si>
  <si>
    <t>Modakeke</t>
  </si>
  <si>
    <t>Industrial Chemistry</t>
  </si>
  <si>
    <t>82498339-575f-4cab-92d3-e3759edb4ba6</t>
  </si>
  <si>
    <t>828a58a0-2a36-4a63-a926-341ac571ee2b</t>
  </si>
  <si>
    <t>82aea9ca-928c-44d1-bac0-76a764f56a9a</t>
  </si>
  <si>
    <t>82b7e410-cb08-45aa-ba29-f3c178879ab4</t>
  </si>
  <si>
    <t>82c36a99-b7de-4168-a6c8-42c5313e0d42</t>
  </si>
  <si>
    <t>Lower Credit</t>
  </si>
  <si>
    <t>82e15e08-41bf-498a-8479-4caada213a1a</t>
  </si>
  <si>
    <t>83136f4b-c2fe-4d24-859a-1e4281eb2719</t>
  </si>
  <si>
    <t>Rawalpindi pnjab</t>
  </si>
  <si>
    <t>Pnjab</t>
  </si>
  <si>
    <t>832b17ce-f98a-4ea4-9e9b-946d415534cd</t>
  </si>
  <si>
    <t>8352c137-78b8-4ed6-b446-81714490eb43</t>
  </si>
  <si>
    <t>836d1f52-d7b0-4bcd-a325-a017d9502e88</t>
  </si>
  <si>
    <t>8381a760-d5bb-49c8-9784-0dee42411d55</t>
  </si>
  <si>
    <t>Sirsa</t>
  </si>
  <si>
    <t>83cf5bba-0207-4582-9bd9-c166826833ca</t>
  </si>
  <si>
    <t>83e2b2f4-7e42-4afe-b839-8c4e44984277</t>
  </si>
  <si>
    <t>84150d5c-b74c-4438-98d7-e65145df7b50</t>
  </si>
  <si>
    <t>8442b1cf-7a55-4fda-ac09-057be66a3358</t>
  </si>
  <si>
    <t>Dabra</t>
  </si>
  <si>
    <t>845e5938-7499-4e95-bb91-31f5ef0d12f2</t>
  </si>
  <si>
    <t>847aa88f-3e11-49b9-a0e3-df768ef786ed</t>
  </si>
  <si>
    <t>stl</t>
  </si>
  <si>
    <t>8497ad7d-58eb-494e-aa73-52eaef40158d</t>
  </si>
  <si>
    <t>84b401d3-280d-498f-8e08-96d0cc0f07fa</t>
  </si>
  <si>
    <t>Rift Valley</t>
  </si>
  <si>
    <t>85093614-b634-43d5-82d5-5e2e43e356d7</t>
  </si>
  <si>
    <t>851296c9-a302-4253-8168-d9c0b2694962</t>
  </si>
  <si>
    <t>851c0ac9-0ed0-4108-b67c-86c3f1f9c41b</t>
  </si>
  <si>
    <t>8536bddb-2fe3-45ab-b858-2d74d44da769</t>
  </si>
  <si>
    <t>853ff6e8-2426-4ad3-a812-7d5591cf3a2b</t>
  </si>
  <si>
    <t>8588855a-cdad-4e47-883a-88b577f323f6</t>
  </si>
  <si>
    <t>85964811-5bee-430a-81f8-f2104b4b5a33</t>
  </si>
  <si>
    <t>85a08012-bdf2-4559-af26-ee655f483945</t>
  </si>
  <si>
    <t>85bc03db-edcf-4684-9210-1d2b176a575c</t>
  </si>
  <si>
    <t>SUNYANI</t>
  </si>
  <si>
    <t>85f3d9d2-f0ae-475e-b34d-f480c74c4c55</t>
  </si>
  <si>
    <t>8620126e-f9ff-4761-a4a7-816fdbdec228</t>
  </si>
  <si>
    <t>Jhang</t>
  </si>
  <si>
    <t>866ad165-f65a-4f21-8057-af7faae26fdb</t>
  </si>
  <si>
    <t>86991f1c-3a3e-41d6-8f5a-6e8a3a1b8f0d</t>
  </si>
  <si>
    <t>86c1aef8-1ecd-4209-8434-229212d5c842</t>
  </si>
  <si>
    <t>86c43a4a-b721-4db4-9d4e-bab5d5a4b086</t>
  </si>
  <si>
    <t>Office Management</t>
  </si>
  <si>
    <t>86e7f91d-7c4d-4c20-82ec-513025ce7b98</t>
  </si>
  <si>
    <t>86fb2eb0-4c4c-4c83-af5e-8e3747aa313c</t>
  </si>
  <si>
    <t>Kollam</t>
  </si>
  <si>
    <t>8705cbba-97ff-4e3c-ab4a-dda33aff0521</t>
  </si>
  <si>
    <t>870b7368-face-4d94-83f1-421db9157dbb</t>
  </si>
  <si>
    <t>870d0ea8-e73a-48db-8d42-81a3624ed064</t>
  </si>
  <si>
    <t>87294efe-2f4f-474e-883e-64ffc17fc0ec</t>
  </si>
  <si>
    <t>874fbb3f-fd53-4e47-9d06-488a21f430b7</t>
  </si>
  <si>
    <t>wanaparthy</t>
  </si>
  <si>
    <t>87631309-6dd6-4fe8-a2a1-f41bcc3a35db</t>
  </si>
  <si>
    <t>Bhadreshwar</t>
  </si>
  <si>
    <t>Development</t>
  </si>
  <si>
    <t>876cc1f4-a2b7-4a1a-afc2-e3c788d5614e</t>
  </si>
  <si>
    <t>876ec3aa-c74c-42f6-a35b-c79715a8f674</t>
  </si>
  <si>
    <t>Ekurhuleni</t>
  </si>
  <si>
    <t>8770a26a-1813-4cb7-87e2-31c076b56c7f</t>
  </si>
  <si>
    <t>8776c524-e683-434e-b555-6aa3c96d3c8b</t>
  </si>
  <si>
    <t>880ff1a1-224b-4323-9824-fd32fab00b84</t>
  </si>
  <si>
    <t>Ajaokuta</t>
  </si>
  <si>
    <t>884e5dce-c6ca-4c8c-a5e0-e84cf0e473c7</t>
  </si>
  <si>
    <t>Port Blair</t>
  </si>
  <si>
    <t>Andaman</t>
  </si>
  <si>
    <t>885d5daf-3d3e-4865-a278-4f5f5b291bfd</t>
  </si>
  <si>
    <t>886ea800-0e4b-403f-9cf6-16c25fb971c0</t>
  </si>
  <si>
    <t>8891b09b-2091-4696-a0c7-c10884ac3321</t>
  </si>
  <si>
    <t>88adc11a-9502-4569-b6e2-63c7a71a17bd</t>
  </si>
  <si>
    <t>88b207e1-4ef5-40d9-9b70-34179c772cfa</t>
  </si>
  <si>
    <t>88b7790c-5fbe-4e81-bde7-3ee114d762b1</t>
  </si>
  <si>
    <t>88cb4cde-0505-4805-a205-51aadacc554f</t>
  </si>
  <si>
    <t>88d71c4e-40f6-4c5d-af3f-26a72e6783e0</t>
  </si>
  <si>
    <t>88d844bd-9a06-4e35-a9ea-2ec265e04575</t>
  </si>
  <si>
    <t>Gadchiroli</t>
  </si>
  <si>
    <t>88e8140b-473f-4d55-ae1d-e0140ea6e6c5</t>
  </si>
  <si>
    <t>Muscat</t>
  </si>
  <si>
    <t>Oman</t>
  </si>
  <si>
    <t>88f382ce-4b36-4820-979b-320be30b8cf6</t>
  </si>
  <si>
    <t>89574760-8630-4fbe-8e5a-22de33adf8d0</t>
  </si>
  <si>
    <t>Jakarta</t>
  </si>
  <si>
    <t>8958910b-fb2a-4a46-b721-b4498126c5b2</t>
  </si>
  <si>
    <t>89766aae-f9df-4d60-a35c-e7ef2e8a67e7</t>
  </si>
  <si>
    <t>Achampet</t>
  </si>
  <si>
    <t>897d4de7-11cf-464f-948a-6055eedc2c97</t>
  </si>
  <si>
    <t>899cd351-4a2a-4d5a-842b-86c4d3b0242d</t>
  </si>
  <si>
    <t>89b378f0-3db3-4dd4-8855-bf2a1c6bccef</t>
  </si>
  <si>
    <t>8a000a19-5a4f-4fce-a4a6-48cfda271934</t>
  </si>
  <si>
    <t>8a389022-93f5-4244-aedb-4cc90e906bf0</t>
  </si>
  <si>
    <t>8a4e166b-4c87-49bd-95f2-b0a27c0c9378</t>
  </si>
  <si>
    <t>Master Degree in Computer Engineering</t>
  </si>
  <si>
    <t>8a971826-893c-42ed-bef2-b6df284b0c2c</t>
  </si>
  <si>
    <t>8aa88b98-605d-439c-aace-97e8c8d0c3c2</t>
  </si>
  <si>
    <t>Jakande</t>
  </si>
  <si>
    <t>Nill</t>
  </si>
  <si>
    <t>8acb0e33-10e0-4994-908d-c6cd897c9dc0</t>
  </si>
  <si>
    <t>8acba2cf-a8b9-4c13-b2b0-2f7f7ce4a83a</t>
  </si>
  <si>
    <t>8ad5fb5f-4349-41d7-b721-5fd4013b3f63</t>
  </si>
  <si>
    <t>8ae9d908-9d8b-498b-8e86-9f85890dc466</t>
  </si>
  <si>
    <t>River Forest</t>
  </si>
  <si>
    <t>8b0177ed-706b-46ac-92f6-9cef6f03ba8d</t>
  </si>
  <si>
    <t>Asheyie</t>
  </si>
  <si>
    <t>GD101</t>
  </si>
  <si>
    <t>8b11aeb9-5736-4957-8cc0-a4e98c6961f9</t>
  </si>
  <si>
    <t>8b24535c-e301-497d-810d-eb640eae9a63</t>
  </si>
  <si>
    <t>Bariga</t>
  </si>
  <si>
    <t>8b7b6b49-7980-4ab7-8ab0-9b82add7516c</t>
  </si>
  <si>
    <t>Pharmacy Technician</t>
  </si>
  <si>
    <t>8b9d4e0a-6bac-4305-be3a-840424faec3e</t>
  </si>
  <si>
    <t>8ba04e89-94da-4b4a-b0d4-3fe8346ebbbb</t>
  </si>
  <si>
    <t>8ba09e12-7c36-449f-ab36-6ab258876422</t>
  </si>
  <si>
    <t>8baeadf0-b3d2-43b9-85bd-30f8fc58da4e</t>
  </si>
  <si>
    <t>Agricultural and Resource Economics</t>
  </si>
  <si>
    <t>8bca5978-3a53-46c0-b75f-1794b05a31e1</t>
  </si>
  <si>
    <t>Hoshangabad</t>
  </si>
  <si>
    <t>8bdd02b5-63d0-4397-b4c0-f30558b537a2</t>
  </si>
  <si>
    <t>8c0abb1b-2da7-4d80-b0c2-b29f1ff66fdc</t>
  </si>
  <si>
    <t>8c1ad3a8-dddb-4b1b-8473-0601f127c93d</t>
  </si>
  <si>
    <t>Yeola</t>
  </si>
  <si>
    <t>8c231d8f-f265-4d62-a9d8-ceb375d73a7e</t>
  </si>
  <si>
    <t>8c2e9452-8ca3-40e7-aef4-979274ea8c0c</t>
  </si>
  <si>
    <t>8c3095b8-efb3-4305-9faa-14c48034611f</t>
  </si>
  <si>
    <t>8c3a7e9d-9b12-44cf-bbe9-6fd9cdc616d9</t>
  </si>
  <si>
    <t>8c9b66f7-be17-4b36-b1c9-cd37337a8871</t>
  </si>
  <si>
    <t>8cd1dc78-2d98-4881-b9da-04337d797fb9</t>
  </si>
  <si>
    <t>8d0528cf-684a-4305-acd6-b631c260f2b0</t>
  </si>
  <si>
    <t>Information Studies</t>
  </si>
  <si>
    <t>8d50bdd2-8d4c-4258-b172-ec7499784300</t>
  </si>
  <si>
    <t>8d5fdb5f-5c2f-4ab6-8dc3-dc46778ccecd</t>
  </si>
  <si>
    <t>Malang</t>
  </si>
  <si>
    <t>East Java</t>
  </si>
  <si>
    <t>8d6035c3-7676-408c-94c5-f95a7cba7a0f</t>
  </si>
  <si>
    <t>Dome</t>
  </si>
  <si>
    <t>GE-324-6925</t>
  </si>
  <si>
    <t>8d683aa1-de75-45ce-b9af-20d72a631f16</t>
  </si>
  <si>
    <t>MEERUT</t>
  </si>
  <si>
    <t>8dc8911c-ece9-4c21-94da-a154e3755e29</t>
  </si>
  <si>
    <t>8e0fafc1-aacf-4df1-b88e-2a7d30248955</t>
  </si>
  <si>
    <t>8e2c059c-2fa3-4cec-805c-66d11438a0af</t>
  </si>
  <si>
    <t>8e340e35-ea1d-4709-9e6f-da8ceab1cca8</t>
  </si>
  <si>
    <t>8ea9690a-b4e4-4a18-a09b-8efe8fd64022</t>
  </si>
  <si>
    <t>8ec533ec-b827-4d98-9def-8271528f6e9f</t>
  </si>
  <si>
    <t>8ece8cf5-fc4a-493d-88fe-bddb43fb04cd</t>
  </si>
  <si>
    <t>8f68dc07-9708-42c9-8141-b2b543a7b8bf</t>
  </si>
  <si>
    <t>8f741e10-d1b9-48aa-962b-2c827a8a6196</t>
  </si>
  <si>
    <t>8f927c1b-20c7-47c7-8a50-1e23cdfc0a4c</t>
  </si>
  <si>
    <t>8f9a6f96-bb4c-4a3e-859e-fbeb7a7253b9</t>
  </si>
  <si>
    <t>8fc88cd2-08fa-4051-bd22-e78cbc9634db</t>
  </si>
  <si>
    <t>8fda8a51-f71e-4be6-afa9-da41e4854946</t>
  </si>
  <si>
    <t>Port au Prince</t>
  </si>
  <si>
    <t>HT6110</t>
  </si>
  <si>
    <t>Business Management</t>
  </si>
  <si>
    <t>8ffe4ab8-8b68-4a28-ae9d-271ff701d6f2</t>
  </si>
  <si>
    <t>Informatics</t>
  </si>
  <si>
    <t>900e57db-a5bf-4662-a8f5-10d15730b224</t>
  </si>
  <si>
    <t>901569a3-2e3e-4357-96c0-d605876b6645</t>
  </si>
  <si>
    <t>90192ee5-f9cb-4972-8507-af5d93625632</t>
  </si>
  <si>
    <t>Kamra</t>
  </si>
  <si>
    <t>901ffb34-19b5-413b-aa8a-2425f8f174de</t>
  </si>
  <si>
    <t>9032c1c6-a8a6-45f2-8e02-488b3060746c</t>
  </si>
  <si>
    <t>Adoekiti</t>
  </si>
  <si>
    <t>903c5676-b94c-40fd-928d-7180c874d0ee</t>
  </si>
  <si>
    <t>904d003e-a4a3-449c-be03-834aceec1337</t>
  </si>
  <si>
    <t>Central province</t>
  </si>
  <si>
    <t>907886a3-40d0-4c3d-96ee-e14ae5ad9cba</t>
  </si>
  <si>
    <t>90cfc210-489a-4784-89fb-a2ce93f0fbfb</t>
  </si>
  <si>
    <t>Thika</t>
  </si>
  <si>
    <t>90e977c4-c635-42e5-a1e2-f9f3f693f7aa</t>
  </si>
  <si>
    <t>9110c26d-adab-452d-80a3-4d1066a5a6f8</t>
  </si>
  <si>
    <t>Bba</t>
  </si>
  <si>
    <t>91121aa7-23c7-4b69-a36a-0fd12b7360de</t>
  </si>
  <si>
    <t>91143265-c8dd-4b20-b025-8c76a83c0883</t>
  </si>
  <si>
    <t>Com</t>
  </si>
  <si>
    <t>911e4493-b86f-4572-96b7-e636c397e70c</t>
  </si>
  <si>
    <t>912bd957-5778-458c-91ab-e7ec5cd5715f</t>
  </si>
  <si>
    <t>9133276e-de84-4370-bca9-e3c051499878</t>
  </si>
  <si>
    <t>915fbc68-0003-4629-9d84-6d877b1f450f</t>
  </si>
  <si>
    <t>Kalakada</t>
  </si>
  <si>
    <t>9171b7d9-97e9-481d-95fd-d58f365c6e72</t>
  </si>
  <si>
    <t>919fabcd-3fb2-4a7f-8762-6e438ac7ec58</t>
  </si>
  <si>
    <t>91dae043-8474-47de-8182-67499f55bb98</t>
  </si>
  <si>
    <t>Sixth Of October</t>
  </si>
  <si>
    <t>EG-GZ</t>
  </si>
  <si>
    <t>91fceefb-936f-4cea-abf4-ffd2b10f0021</t>
  </si>
  <si>
    <t>Redemption Camp</t>
  </si>
  <si>
    <t>91fd39bf-af7e-4099-aeda-b65a56c045e7</t>
  </si>
  <si>
    <t>Computer Science and Engineerin</t>
  </si>
  <si>
    <t>9208bd33-45e5-402f-bddb-994c7460947e</t>
  </si>
  <si>
    <t>Stmary</t>
  </si>
  <si>
    <t>StMary</t>
  </si>
  <si>
    <t>Jamaica</t>
  </si>
  <si>
    <t>Jmbmy09</t>
  </si>
  <si>
    <t>9214a726-cc34-4789-a483-1f946128d9ef</t>
  </si>
  <si>
    <t>921e66ba-f9a2-4203-a327-876b94ed5fd3</t>
  </si>
  <si>
    <t>Telecom</t>
  </si>
  <si>
    <t>921f1d78-e656-4c69-bb6d-f6c454317449</t>
  </si>
  <si>
    <t>VLSI</t>
  </si>
  <si>
    <t>923c45e0-b4a9-4ce2-ae4d-dac80e371071</t>
  </si>
  <si>
    <t>924c8ea0-b195-4a75-ae49-e14b5d282738</t>
  </si>
  <si>
    <t>924c95a3-ab33-4a5e-aed4-bc0d8037a570</t>
  </si>
  <si>
    <t>92587d16-5622-4f36-b7f8-9d5c899fd818</t>
  </si>
  <si>
    <t>92596c88-9bc4-4de1-be5c-95272933a35e</t>
  </si>
  <si>
    <t>Secunderab</t>
  </si>
  <si>
    <t>Tela</t>
  </si>
  <si>
    <t>92aecd4d-d7ef-4f02-94dc-36fedd616c1b</t>
  </si>
  <si>
    <t>92b3a2eb-a44e-4948-a458-83fb363a7454</t>
  </si>
  <si>
    <t>92e355c3-294f-412f-8968-103ca1dc6f48</t>
  </si>
  <si>
    <t>CG</t>
  </si>
  <si>
    <t>92e77823-eae9-464d-b0c2-76852c676ebc</t>
  </si>
  <si>
    <t>9341dbeb-0d36-470d-a48c-e5a43f98455b</t>
  </si>
  <si>
    <t>9350228c-90ca-4fb4-9634-37cb33590081</t>
  </si>
  <si>
    <t>938a1f58-9e7c-4f4d-b480-fb509333c841</t>
  </si>
  <si>
    <t>Somanya</t>
  </si>
  <si>
    <t>939263ca-3475-4445-87e2-8cc2f7df26f2</t>
  </si>
  <si>
    <t>939d2ca1-cd47-46da-8cad-ca091a15c748</t>
  </si>
  <si>
    <t>Achalpur</t>
  </si>
  <si>
    <t>93d50e95-abc2-4101-9d54-e8463e27507f</t>
  </si>
  <si>
    <t>93e03957-7ac0-408e-a58c-5b219d23a69c</t>
  </si>
  <si>
    <t>AR</t>
  </si>
  <si>
    <t>233GH</t>
  </si>
  <si>
    <t>943966f2-5177-4cce-9836-5b9b09e13304</t>
  </si>
  <si>
    <t>ST</t>
  </si>
  <si>
    <t>94506aef-8034-4d69-a3cd-49c36ed74a94</t>
  </si>
  <si>
    <t>PAKISTAN</t>
  </si>
  <si>
    <t>94508847-03a1-4aff-9197-0a4b57a304e0</t>
  </si>
  <si>
    <t>945371b8-08c1-411e-8f15-33649796cd56</t>
  </si>
  <si>
    <t>945c1010-cb81-4573-afd7-edabbb3ed323</t>
  </si>
  <si>
    <t>948a6fbe-a493-4256-a752-bb08441e20a1</t>
  </si>
  <si>
    <t>94a76cdb-d654-43b9-a457-40481e2bfa18</t>
  </si>
  <si>
    <t>94e790b9-5110-43a6-99cb-81a71f63ebce</t>
  </si>
  <si>
    <t>94e81a65-cea3-44d6-b4b0-1758e6219dce</t>
  </si>
  <si>
    <t>NT 233</t>
  </si>
  <si>
    <t>94f5a51a-844f-44df-8183-9b7894a6534b</t>
  </si>
  <si>
    <t>pattan kodoli</t>
  </si>
  <si>
    <t>94f7914c-458d-4e4b-9ee0-38513a341174</t>
  </si>
  <si>
    <t>95224f69-4bea-47ba-9dbe-20607f6d736b</t>
  </si>
  <si>
    <t>95307fe0-9985-44af-b0ae-db5c47469d3c</t>
  </si>
  <si>
    <t>956d24cc-a22e-425b-a018-2c7c14b512db</t>
  </si>
  <si>
    <t>95893fa3-3e00-4ccd-9ee3-11770b646f4c</t>
  </si>
  <si>
    <t>9596c199-c009-4b57-8bd3-dca056a2a48c</t>
  </si>
  <si>
    <t>95ede10d-1953-4453-950e-9f4ef8626c8a</t>
  </si>
  <si>
    <t>96031a75-a861-4eea-99e2-65ab27e87928</t>
  </si>
  <si>
    <t>9605b7c3-ef67-4370-a0d5-123f98790387</t>
  </si>
  <si>
    <t>9620a060-bbde-49bc-bdfd-e459538a95df</t>
  </si>
  <si>
    <t>9628ef5c-16e0-4504-a86c-6b4d372c42ad</t>
  </si>
  <si>
    <t>Firozabad</t>
  </si>
  <si>
    <t>964e27d1-2a33-49bc-afd0-2ab27ee0507b</t>
  </si>
  <si>
    <t>96a47fa6-a3d8-4110-a87f-b0a3e4b6557c</t>
  </si>
  <si>
    <t>96c40f51-3e11-40af-bc63-0c4cb3ac4362</t>
  </si>
  <si>
    <t>96e976cd-daf1-4843-87ab-9b5c15fb55ab</t>
  </si>
  <si>
    <t>96f99bbb-fb2e-4f94-bded-30b63d71c605</t>
  </si>
  <si>
    <t>979253dd-340d-499c-9f8a-8ed7a470c158</t>
  </si>
  <si>
    <t>979eb662-6a91-4092-a5d2-ae9cc4a05196</t>
  </si>
  <si>
    <t>980eff47-8d43-45a5-9b00-c25ac0b463ba</t>
  </si>
  <si>
    <t>98de9c47-e559-455c-8f52-632e5f3d82f5</t>
  </si>
  <si>
    <t>Western urban</t>
  </si>
  <si>
    <t>98e29ca5-54e0-4f96-beb3-bc3d14997391</t>
  </si>
  <si>
    <t>98ea5bda-b46e-4249-b3b1-1b4326168930</t>
  </si>
  <si>
    <t>Madikeri</t>
  </si>
  <si>
    <t>Ms in Electrical Engineering</t>
  </si>
  <si>
    <t>98eaa08f-ae33-4252-90e4-13bc4166d507</t>
  </si>
  <si>
    <t>Kallur</t>
  </si>
  <si>
    <t>98f427a2-663b-4d01-a333-0eb5f6eb1847</t>
  </si>
  <si>
    <t>Hyderabad sindh</t>
  </si>
  <si>
    <t>990522c4-63eb-40c2-991c-409e35d27f64</t>
  </si>
  <si>
    <t>99268bdb-afcd-494e-be58-cc2161a15c80</t>
  </si>
  <si>
    <t>International Studies and Diplomacy</t>
  </si>
  <si>
    <t>99375195-870d-48b1-9b04-3fd328b28d6c</t>
  </si>
  <si>
    <t>994ac561-54a8-46c9-bb7e-581f0b936254</t>
  </si>
  <si>
    <t>995454ae-76c1-4c3c-ac80-4f69b2421170</t>
  </si>
  <si>
    <t>99743f5e-0fad-48df-9f1a-9f086cdb08cd</t>
  </si>
  <si>
    <t>9985297e-178c-4dee-b7aa-0ec07be0a344</t>
  </si>
  <si>
    <t>998ba10b-4f5d-4807-9bcb-d5e99e05aa26</t>
  </si>
  <si>
    <t>99b175b1-c937-4201-a654-e78fb5a773f7</t>
  </si>
  <si>
    <t>99d4e108-13d2-4857-baf1-4e45c57818cc</t>
  </si>
  <si>
    <t>9a569497-9369-4c20-8e28-2292862b0fa4</t>
  </si>
  <si>
    <t>9a62572e-4fcd-4c20-b41c-085ff60290f6</t>
  </si>
  <si>
    <t>9a6dfa44-073e-4f07-b3df-808ce924d952</t>
  </si>
  <si>
    <t>9ab472cd-c8e9-4969-b4bc-fa89e092514c</t>
  </si>
  <si>
    <t>9ac75a7f-d00a-4eac-b417-60c5beb89dde</t>
  </si>
  <si>
    <t>9ac97afd-a10d-4d08-b52b-bbb756e1829d</t>
  </si>
  <si>
    <t>9ad00717-0d44-405b-b9eb-13ab04463653</t>
  </si>
  <si>
    <t>9af6fcdb-223e-48fb-90f4-62d2baf87e32</t>
  </si>
  <si>
    <t>9af81f39-862d-42d6-a42e-500c9c03ac4a</t>
  </si>
  <si>
    <t>9afee891-4f77-4777-a558-80bb2049ee4a</t>
  </si>
  <si>
    <t>9b09a55b-e0d4-41c8-859e-7c90529b7186</t>
  </si>
  <si>
    <t>Oworosoki</t>
  </si>
  <si>
    <t>9b34e28c-8a8c-4e41-8b9a-9e38500c78cb</t>
  </si>
  <si>
    <t>9b39733c-e94d-4c4a-8b6b-0de66d8151ff</t>
  </si>
  <si>
    <t>9b3ca419-478f-47ba-8b5c-044b1f6a1d17</t>
  </si>
  <si>
    <t>HANUMAN JUNCTION</t>
  </si>
  <si>
    <t>9b59d5a4-7ba0-4c34-91a6-2ff90eed0a20</t>
  </si>
  <si>
    <t>Nagarkurnool</t>
  </si>
  <si>
    <t>9b5a71df-3fc3-4b08-b6f8-e9bf95fa586b</t>
  </si>
  <si>
    <t>9b9f8191-5a8d-4e02-b138-0a44a50a962d</t>
  </si>
  <si>
    <t>Mba</t>
  </si>
  <si>
    <t>9ba024a0-fc56-4694-a7fa-b627c53974c7</t>
  </si>
  <si>
    <t>9ba299b1-8868-42ac-a2d5-2cf367fd6d47</t>
  </si>
  <si>
    <t>9bbea3af-1090-46fe-8b86-674d221eea0c</t>
  </si>
  <si>
    <t>9bdde0b8-037c-4641-9507-59288596dc0e</t>
  </si>
  <si>
    <t>Ikeja city</t>
  </si>
  <si>
    <t>9bdedf93-46f6-4556-ad40-7796fdf7da70</t>
  </si>
  <si>
    <t>Lohaghat</t>
  </si>
  <si>
    <t>9c0a8150-a02f-49ab-9224-02b5f808e0f9</t>
  </si>
  <si>
    <t>9c0fe6d0-719f-4e12-b78b-168f77be871d</t>
  </si>
  <si>
    <t>9c13b00d-3a11-4534-a819-b8b27e74dc29</t>
  </si>
  <si>
    <t>9c3e7a52-ce8f-4216-99a7-10912148af0f</t>
  </si>
  <si>
    <t>Khushab</t>
  </si>
  <si>
    <t>Forensic Sci</t>
  </si>
  <si>
    <t>9c497b6f-8bf8-4e03-bfc0-5551c72f8d44</t>
  </si>
  <si>
    <t>9c4d2b4f-33eb-4440-a64e-12440ae06de5</t>
  </si>
  <si>
    <t>KOZHIKODE</t>
  </si>
  <si>
    <t>9c6e7c27-334a-47f4-ba76-67d61506e28d</t>
  </si>
  <si>
    <t>El marg city</t>
  </si>
  <si>
    <t>9c859126-127e-41e5-a524-003ad0270f41</t>
  </si>
  <si>
    <t>9c8b7f7a-5044-4e4f-a709-daeec69df903</t>
  </si>
  <si>
    <t>9ca01d68-d22a-48e5-b8f4-5a2f3352307d</t>
  </si>
  <si>
    <t>9cb1907b-b55c-42c9-929f-881277585bd3</t>
  </si>
  <si>
    <t>9cc816af-6c14-4430-9f64-3ff1e791bf10</t>
  </si>
  <si>
    <t>9ccb5874-5e05-4ea3-8cfe-db17111a6e71</t>
  </si>
  <si>
    <t>9ccbb638-17c9-4043-95b5-b8c7e7200c1c</t>
  </si>
  <si>
    <t>Fumesua</t>
  </si>
  <si>
    <t>Architecture and Built Environment</t>
  </si>
  <si>
    <t>9cef649e-09b8-449c-8271-bc9b595b38be</t>
  </si>
  <si>
    <t>9cf0c000-549b-424d-a735-cfb67010e384</t>
  </si>
  <si>
    <t>9cf930bb-70bc-40e4-b843-7c764fd3b547</t>
  </si>
  <si>
    <t>Tuticorin</t>
  </si>
  <si>
    <t>9d130400-3a72-455d-9a15-775a67f2f240</t>
  </si>
  <si>
    <t>9d36aba1-88ea-486b-aae9-6ea8c325967f</t>
  </si>
  <si>
    <t>9d472b59-e992-4d49-bfa2-2f47974cc5d3</t>
  </si>
  <si>
    <t>9d5aacc6-aadc-4a93-845e-9290511b11cf</t>
  </si>
  <si>
    <t>9d766170-e7b3-4ba1-a93e-8bcf44827890</t>
  </si>
  <si>
    <t>9da57089-8644-4bd4-83db-ab28ed7a312d</t>
  </si>
  <si>
    <t>Zoologylife Science</t>
  </si>
  <si>
    <t>9dbb7c99-34b7-4116-8a7d-6d1051c7640c</t>
  </si>
  <si>
    <t>9dc026ca-1dd3-42ab-b817-724e2332c145</t>
  </si>
  <si>
    <t>9dc84ae7-6ebc-4756-8b1d-90b8d7e3c450</t>
  </si>
  <si>
    <t>Master of Pulbic Administration</t>
  </si>
  <si>
    <t>9dcdacba-1b2c-412e-8580-5f01514ff5c2</t>
  </si>
  <si>
    <t>9e4a38df-0fc0-4134-95c7-b48ec5495864</t>
  </si>
  <si>
    <t>9e6900a5-1be8-449a-bb13-1b4ec78113f6</t>
  </si>
  <si>
    <t>Bhimber</t>
  </si>
  <si>
    <t>Azad Kashmir</t>
  </si>
  <si>
    <t>9e6ebab1-34c1-4053-b502-e16d9f65a516</t>
  </si>
  <si>
    <t>9e77beb2-31a6-4681-abb3-f9ef7d8d9bfb</t>
  </si>
  <si>
    <t>Urban and Regional Planning</t>
  </si>
  <si>
    <t>9e7808be-355a-406f-ab32-a2086c8d6a7a</t>
  </si>
  <si>
    <t>9e89677b-4301-4795-b25d-4b9d3306bca4</t>
  </si>
  <si>
    <t>9e9de937-2f4d-4c83-a29d-bb9f7d28a445</t>
  </si>
  <si>
    <t>9efc16a3-358e-401e-bedd-e9d5336fb0d4</t>
  </si>
  <si>
    <t>Spring</t>
  </si>
  <si>
    <t>9f2029bb-3759-474c-89aa-2d7475e5531c</t>
  </si>
  <si>
    <t>East Haven</t>
  </si>
  <si>
    <t>9f330e8e-3c78-42d9-8bc6-24ae2dd93277</t>
  </si>
  <si>
    <t>9f345d69-6e27-48a3-abea-e603f0668ea6</t>
  </si>
  <si>
    <t>9f9bcf20-4c19-402e-ba43-ea071f9541b4</t>
  </si>
  <si>
    <t>9faf35e3-e99d-498c-83cf-f2684cde23f9</t>
  </si>
  <si>
    <t>Bsc in agriculture</t>
  </si>
  <si>
    <t>9fc4a0fb-259c-4d70-ab40-5be4b7319eab</t>
  </si>
  <si>
    <t>Lake Garden</t>
  </si>
  <si>
    <t>Belize</t>
  </si>
  <si>
    <t>9fc732e5-2e9c-4e22-9671-f8f28037e319</t>
  </si>
  <si>
    <t>Akure south</t>
  </si>
  <si>
    <t>9fd7dabf-9c25-40dd-ac9b-34496d1e9d7b</t>
  </si>
  <si>
    <t>9fdef7ff-0ca3-4bc0-9788-c7642354dfef</t>
  </si>
  <si>
    <t>9ff87fc8-8aec-458a-9b89-b2c626d56e2e</t>
  </si>
  <si>
    <t>Food Tech</t>
  </si>
  <si>
    <t>a006ddab-4d68-4b54-a311-2d9102cbe6c5</t>
  </si>
  <si>
    <t>Waranagal</t>
  </si>
  <si>
    <t>a00f1dce-4fed-49f2-81e9-48c63a93c62c</t>
  </si>
  <si>
    <t>a0238064-8df6-4b5b-b38e-b81515a655ab</t>
  </si>
  <si>
    <t>a026aa8e-d754-4e01-b83d-2406df3724c2</t>
  </si>
  <si>
    <t>a036b762-20f2-4dea-ab1c-c9d9447b99d6</t>
  </si>
  <si>
    <t>a059d523-a712-419a-b5fa-de38edd4194a</t>
  </si>
  <si>
    <t>a080c9db-0f04-4bfc-9d2d-cd95a9ee845e</t>
  </si>
  <si>
    <t>a0b44982-f656-45a9-96ab-fc7da7dcac29</t>
  </si>
  <si>
    <t>a0b69702-a30e-482b-97f4-cc9a4431696d</t>
  </si>
  <si>
    <t>jaipur</t>
  </si>
  <si>
    <t>rajsthan</t>
  </si>
  <si>
    <t>a0caa7a4-d6ff-4eb2-a7a8-0fe8bd9bbab2</t>
  </si>
  <si>
    <t>a0cda9f7-4971-40d4-8677-a04b9724d6ab</t>
  </si>
  <si>
    <t>RiversState</t>
  </si>
  <si>
    <t>a0f9797a-d48e-4132-a1d9-beecbb892987</t>
  </si>
  <si>
    <t>Jagityal</t>
  </si>
  <si>
    <t>a10925ec-2713-43fb-a655-bc2d731b575a</t>
  </si>
  <si>
    <t>Kwara State</t>
  </si>
  <si>
    <t>a112a09d-74ff-44cc-8bd7-460f4d0bb157</t>
  </si>
  <si>
    <t>a137c3cb-6dcb-4e93-8172-038087a01647</t>
  </si>
  <si>
    <t>a16478f3-3c75-42ad-a642-db0c1c910148</t>
  </si>
  <si>
    <t>MANGALORE</t>
  </si>
  <si>
    <t>a1829d4d-0c4c-47de-bfb2-ebe09fb2cfb5</t>
  </si>
  <si>
    <t>Human Kinetics and Health Education</t>
  </si>
  <si>
    <t>a18dd0c2-1ee7-4b14-8ec8-698258cfc4cc</t>
  </si>
  <si>
    <t>a1f7e981-9789-42f8-8de5-0ad48ffdb5ae</t>
  </si>
  <si>
    <t>a1fcdc10-6ac9-4557-942f-08672aa74b3e</t>
  </si>
  <si>
    <t>a21e7caf-c7bd-40b7-a4a9-cdcc49c74084</t>
  </si>
  <si>
    <t>a2563d1a-9aba-4b39-9403-c60d9ac3fc1b</t>
  </si>
  <si>
    <t>hayathnagar</t>
  </si>
  <si>
    <t>a2868920-be26-4e08-860c-0cbb67c8ae2f</t>
  </si>
  <si>
    <t>a2c34502-3e2f-4853-a1ab-c8470aecdd5e</t>
  </si>
  <si>
    <t>a2cece2c-7846-4861-867d-d49f6940919f</t>
  </si>
  <si>
    <t>PALWAL</t>
  </si>
  <si>
    <t>a3a71fe4-b418-48f9-8c44-100e2dee7c7b</t>
  </si>
  <si>
    <t>ksoa</t>
  </si>
  <si>
    <t>a3d27893-b006-41fc-a2f8-c97f1da3e206</t>
  </si>
  <si>
    <t>a41124e6-f455-4273-a1ed-851ce7d98bb9</t>
  </si>
  <si>
    <t>a458b56e-ebc5-4879-b177-47a85742b3b2</t>
  </si>
  <si>
    <t>a4638e5a-074e-4cdd-b03d-462801bcff6d</t>
  </si>
  <si>
    <t>a46b9f5d-63a0-4a10-943b-b44f39ccb47a</t>
  </si>
  <si>
    <t>a474a373-f831-4ad5-af83-931c163d932e</t>
  </si>
  <si>
    <t>AK-039</t>
  </si>
  <si>
    <t>a47cb86a-195b-42c4-9a77-b9ff5481eada</t>
  </si>
  <si>
    <t>a49b3bad-615a-4b08-a3d8-74e0a37e14ea</t>
  </si>
  <si>
    <t>a4d2473a-c428-4a29-9f6b-d49269e671b0</t>
  </si>
  <si>
    <t>a4fcb1b1-68a4-4e4c-9160-46b86856cf87</t>
  </si>
  <si>
    <t>a5076910-9b82-4f29-9bd3-7f7a0afe8a3c</t>
  </si>
  <si>
    <t>a507a97d-9693-4e26-8e65-f18a7d3c775a</t>
  </si>
  <si>
    <t>a52a35e2-c54e-4972-9184-67665ebfa329</t>
  </si>
  <si>
    <t>a55111a1-3c0c-4120-88e5-cde3f2707c92</t>
  </si>
  <si>
    <t>a582729b-d735-48b6-ada5-7af9e9f93a00</t>
  </si>
  <si>
    <t>a5a0b3e5-52e3-40b7-a1ae-571bf2fee086</t>
  </si>
  <si>
    <t>Information Technology Management</t>
  </si>
  <si>
    <t>a606193b-826f-41e4-b664-889b12af31bf</t>
  </si>
  <si>
    <t>a644e428-ada2-4d49-a2b0-e2596c84f004</t>
  </si>
  <si>
    <t>a651662b-0542-4a21-8338-bcd6ee70bb0a</t>
  </si>
  <si>
    <t>a67b445c-3603-4f60-9558-daab32ffd9bb</t>
  </si>
  <si>
    <t>a6aa1e31-8334-4d3e-af22-22896f34c4a6</t>
  </si>
  <si>
    <t>Pretoria</t>
  </si>
  <si>
    <t>Horticul</t>
  </si>
  <si>
    <t>a70c4750-d370-4902-96e8-07739f1cb44b</t>
  </si>
  <si>
    <t>a70fe00b-d578-4178-bb04-b0244c9c3d8d</t>
  </si>
  <si>
    <t>a740ebe5-3176-4334-8472-d12662506b62</t>
  </si>
  <si>
    <t>a7659b41-355d-4496-a118-13adfdee8208</t>
  </si>
  <si>
    <t>Newport News</t>
  </si>
  <si>
    <t>Radiation Physics</t>
  </si>
  <si>
    <t>a7be7a38-71b6-42f2-809a-c31bb0f3566a</t>
  </si>
  <si>
    <t>a7d1a3b1-9882-4aed-9224-c1e773b2630c</t>
  </si>
  <si>
    <t>Khartoum</t>
  </si>
  <si>
    <t>Sudan</t>
  </si>
  <si>
    <t>a7f3d776-f199-47cf-94aa-a0d6167509e0</t>
  </si>
  <si>
    <t>haldwani</t>
  </si>
  <si>
    <t>a80402fa-8a31-4f6f-b1f0-26c81820c6e9</t>
  </si>
  <si>
    <t>Textile</t>
  </si>
  <si>
    <t>a867190e-dbc0-4bee-af37-2eb676d0c16d</t>
  </si>
  <si>
    <t>Business Law</t>
  </si>
  <si>
    <t>a86d91d6-ec46-4842-89a5-dd9856433bcb</t>
  </si>
  <si>
    <t>a8790f32-736b-4702-87c2-01a8029c2757</t>
  </si>
  <si>
    <t>a89156d1-3c7c-4828-9973-08121f4bc384</t>
  </si>
  <si>
    <t>a8bf62be-ee2f-402e-8e6a-2d846783b609</t>
  </si>
  <si>
    <t>00611 Nairob</t>
  </si>
  <si>
    <t>a8c393ce-e00e-4303-b192-760ee0310f56</t>
  </si>
  <si>
    <t>a8c937c7-ee8c-4212-9011-697db752bc7d</t>
  </si>
  <si>
    <t>a8cdfc81-9234-4d4c-993e-507495c0e527</t>
  </si>
  <si>
    <t>Shahdol</t>
  </si>
  <si>
    <t>a8f9ab4e-7c52-4df5-a512-510049d8d66e</t>
  </si>
  <si>
    <t>a93a023f-ada2-43f7-b76e-b14f0f8a1880</t>
  </si>
  <si>
    <t>South Elgin</t>
  </si>
  <si>
    <t>60177-3069</t>
  </si>
  <si>
    <t>a95c8609-5d83-48a3-a401-edca80aba1e2</t>
  </si>
  <si>
    <t>a9a10993-2a62-44f3-8327-4e7b8f65ea15</t>
  </si>
  <si>
    <t>aa03a5e4-414b-41d6-9c2b-893cdf101c72</t>
  </si>
  <si>
    <t>aa1c6fc7-8a41-4c25-9bc9-294334819652</t>
  </si>
  <si>
    <t>aa36e4c9-f31a-4d23-9121-c36cd99ae47e</t>
  </si>
  <si>
    <t>Akunuru</t>
  </si>
  <si>
    <t>aa66670e-6ac9-40fa-aa62-71f35a05d118</t>
  </si>
  <si>
    <t>aac45e7d-eee5-4a21-b75c-deb2fd02cbe5</t>
  </si>
  <si>
    <t>aade60f7-bd2b-4297-abd2-f3ad07e0be9f</t>
  </si>
  <si>
    <t>aafac64c-fca9-4f05-8e0c-7b438de380fc</t>
  </si>
  <si>
    <t>ab021023-80b8-4b8a-995b-52a6583ab7ff</t>
  </si>
  <si>
    <t>ab1cdda7-d7d0-43f2-aae1-db2c5aa844c2</t>
  </si>
  <si>
    <t>ab2738b0-fa6b-4250-9764-6b79b52f4246</t>
  </si>
  <si>
    <t>Procurement and Supply</t>
  </si>
  <si>
    <t>ab3418ea-4b15-4d87-975d-7e239e0e5328</t>
  </si>
  <si>
    <t>ab41984f-f89c-45b3-a249-cced0ea8d790</t>
  </si>
  <si>
    <t>ab42b375-7936-49d3-a44c-dc7eed07f0af</t>
  </si>
  <si>
    <t>ab4c57ab-f293-4797-ba5d-74cd61449edf</t>
  </si>
  <si>
    <t>ab64070d-88fa-406a-ba5b-ee1522c174a2</t>
  </si>
  <si>
    <t>abb16c93-d47e-4e57-a162-ab804ddfc3ec</t>
  </si>
  <si>
    <t>Phone Engineering</t>
  </si>
  <si>
    <t>abb2da4d-fe97-40f3-a013-61ad649866bb</t>
  </si>
  <si>
    <t>Gyor</t>
  </si>
  <si>
    <t>Hungary</t>
  </si>
  <si>
    <t>abc0c0d7-d961-4652-ba04-b43da3d0b3b8</t>
  </si>
  <si>
    <t>abdc8cc1-8608-40cd-abbe-c034cab4f0ab</t>
  </si>
  <si>
    <t>abdebce1-8e03-41e5-a8bd-d28a66451b1d</t>
  </si>
  <si>
    <t>SITAMARHI</t>
  </si>
  <si>
    <t>abe3c851-9413-457c-83f9-d83f0da76ed1</t>
  </si>
  <si>
    <t>ac15998f-c3dc-43d2-a1e2-dcfa9a55816a</t>
  </si>
  <si>
    <t>chittorgarh</t>
  </si>
  <si>
    <t>acc5af38-640d-47af-b7ce-a5e03bf54510</t>
  </si>
  <si>
    <t>ad1134c5-115d-4e68-b300-0805d844bcc8</t>
  </si>
  <si>
    <t>ad692156-d68a-4ba5-b079-611a94c533f0</t>
  </si>
  <si>
    <t>ad6ee88f-b236-4303-98ed-81e1870fd1fe</t>
  </si>
  <si>
    <t>ad776b95-4566-4752-82d1-62a46083231b</t>
  </si>
  <si>
    <t>ad7c7143-9305-4455-b8d8-e69830b91993</t>
  </si>
  <si>
    <t>adbc4319-5318-408b-803b-09d51a3be0d6</t>
  </si>
  <si>
    <t>adcb0577-1046-4daf-bc05-f343e81cbd34</t>
  </si>
  <si>
    <t>add9c171-6516-4b21-b9dd-d7213a3bcae3</t>
  </si>
  <si>
    <t>Koyyalagudem</t>
  </si>
  <si>
    <t>ade8b187-12a7-486c-accf-d3f6abfefc0d</t>
  </si>
  <si>
    <t>ae12c6f6-4c8e-4abf-bbab-962f82669792</t>
  </si>
  <si>
    <t>ae27e4cb-deb4-4d57-95cc-139289f3757f</t>
  </si>
  <si>
    <t>ae6d85a5-a6f7-40da-b840-ffe2e7fa4e60</t>
  </si>
  <si>
    <t>Beside svn high school</t>
  </si>
  <si>
    <t>ae91b2fb-49ad-47f2-a97e-af5f381265c4</t>
  </si>
  <si>
    <t>aec3f605-692a-473a-9c23-fb9efbe432a8</t>
  </si>
  <si>
    <t>dewas</t>
  </si>
  <si>
    <t>madhya pradesh</t>
  </si>
  <si>
    <t>af1d235f-c973-4442-8303-123b20567bb3</t>
  </si>
  <si>
    <t>GA-478-8601</t>
  </si>
  <si>
    <t>af38d8c2-a587-4677-a2a6-06a428b42483</t>
  </si>
  <si>
    <t>Vetka</t>
  </si>
  <si>
    <t>af43f961-d251-4dc6-8855-e76865106437</t>
  </si>
  <si>
    <t>Worth</t>
  </si>
  <si>
    <t>af5ebd01-aefc-4f45-a6a5-1be1c8f0174e</t>
  </si>
  <si>
    <t>af68efca-c330-464c-8dd0-e1c0fb026f29</t>
  </si>
  <si>
    <t>af870542-2c19-4f8d-bb85-39a983961439</t>
  </si>
  <si>
    <t>Wassa Akropong</t>
  </si>
  <si>
    <t>af8bd296-387e-46f1-87b6-3a64721c62b3</t>
  </si>
  <si>
    <t>Otukpo</t>
  </si>
  <si>
    <t>af977f4b-db54-4c11-b115-836046772fc5</t>
  </si>
  <si>
    <t>Please Select</t>
  </si>
  <si>
    <t>af9d1ad6-a367-4d22-8454-916b332413e9</t>
  </si>
  <si>
    <t>Kurnool city</t>
  </si>
  <si>
    <t>afb8ab1e-9937-47d4-a8f7-60950111e803</t>
  </si>
  <si>
    <t>afc06135-b834-4739-8e38-bcdb10cc8801</t>
  </si>
  <si>
    <t>b01c0c42-0400-4b41-b6ed-034af59af929</t>
  </si>
  <si>
    <t>KUSHI NAGAR</t>
  </si>
  <si>
    <t>b030bc10-dc23-48ac-a844-8791d97b06e3</t>
  </si>
  <si>
    <t>b06d0130-a3f2-428c-8f1f-db09537baaf0</t>
  </si>
  <si>
    <t>Mokattam</t>
  </si>
  <si>
    <t>b06d1f5b-35cd-4ad4-8d29-1ef8256ee13a</t>
  </si>
  <si>
    <t>Nan Kana Sahab</t>
  </si>
  <si>
    <t>b083af11-af39-46b4-998a-5fa0feaa2e52</t>
  </si>
  <si>
    <t>Kampala state</t>
  </si>
  <si>
    <t>Volunteer in National Water</t>
  </si>
  <si>
    <t>b0959c34-2cd8-4cb6-8e96-1067c33d6887</t>
  </si>
  <si>
    <t>Agriculture and Environmental Engineering</t>
  </si>
  <si>
    <t>b0baff5b-9f81-421b-8401-3b3c0b6f43ec</t>
  </si>
  <si>
    <t>b101cb3d-0a57-4ee7-91d6-3d11c50d93eb</t>
  </si>
  <si>
    <t>b10bb4f2-c13b-49dc-a16e-2853863adc42</t>
  </si>
  <si>
    <t>b13f5ed9-94de-42c0-8be9-da152da6a5f6</t>
  </si>
  <si>
    <t>b14a3737-d459-482e-9888-2a1b48bfb78e</t>
  </si>
  <si>
    <t>b15da88c-75d8-4018-a137-8537c4a9c1a5</t>
  </si>
  <si>
    <t>b160c999-304a-46c6-ade7-7dc52b798d5e</t>
  </si>
  <si>
    <t>Sampaloc Manila</t>
  </si>
  <si>
    <t>NCR</t>
  </si>
  <si>
    <t>b17b1428-36e3-4c3a-8652-d270512a01ff</t>
  </si>
  <si>
    <t>b17ca67c-17e8-4ad4-94e1-70d8c151456d</t>
  </si>
  <si>
    <t>Cai Rang</t>
  </si>
  <si>
    <t>b17dcc04-f917-4ccb-88c3-885becb55c55</t>
  </si>
  <si>
    <t>b19183ac-a1d5-4b64-882c-55c3e2a748f2</t>
  </si>
  <si>
    <t>b1f631c5-d8e8-4831-956b-9948f3b5526c</t>
  </si>
  <si>
    <t>b207f87d-c660-4d2c-820d-177a21acea01</t>
  </si>
  <si>
    <t>b21309b7-8534-45a5-ae2e-723fa3445a31</t>
  </si>
  <si>
    <t>b23b5c93-3444-4b8a-a71f-28af4df6f01f</t>
  </si>
  <si>
    <t>b249954f-7641-431a-8f2d-7137ba43cf2a</t>
  </si>
  <si>
    <t>mdnc</t>
  </si>
  <si>
    <t>b24a004b-570c-4fba-8367-f153e84d8502</t>
  </si>
  <si>
    <t>General Management</t>
  </si>
  <si>
    <t>b2711007-5efc-438c-9330-53f0edf8d9ad</t>
  </si>
  <si>
    <t>b273e6be-7248-4280-8651-98b93840b5ea</t>
  </si>
  <si>
    <t>engineer</t>
  </si>
  <si>
    <t>b280b4fa-e00e-4933-8e4b-6d1529fd015a</t>
  </si>
  <si>
    <t>b2851d64-ca14-459f-9de5-e7d7ba7c6dfd</t>
  </si>
  <si>
    <t>SATNA</t>
  </si>
  <si>
    <t>b2ea66a6-6f28-4688-a634-7a658b5a56e9</t>
  </si>
  <si>
    <t>b2f1c7ac-9c17-4cf1-a48f-19f2711f37ca</t>
  </si>
  <si>
    <t>b2f5cd02-f0ce-47b0-984f-b35e446dfedb</t>
  </si>
  <si>
    <t>b3042ca8-ac11-441b-b869-eb056a03a16a</t>
  </si>
  <si>
    <t>b3048c06-9aba-4ee6-9b79-367ef45dc85e</t>
  </si>
  <si>
    <t>b31ac8ea-6989-46c6-91f8-071251ad558c</t>
  </si>
  <si>
    <t>b332ec1e-7c79-4bb9-a01a-713c7d7c9b80</t>
  </si>
  <si>
    <t>b3882f14-5d78-4f7c-b494-cfe5b1cba657</t>
  </si>
  <si>
    <t>b3a947d4-ed6f-4618-99a5-49096ce56b93</t>
  </si>
  <si>
    <t>b3adca1f-9c29-4d66-8184-328a730aaf05</t>
  </si>
  <si>
    <t>b3c73513-5ea7-4445-b7d0-6658fbdbc0f9</t>
  </si>
  <si>
    <t>Faraskor</t>
  </si>
  <si>
    <t>b3d5f17c-415a-4b92-adf4-2b660849e609</t>
  </si>
  <si>
    <t>PROGRAMMING</t>
  </si>
  <si>
    <t>b41e50e5-12e5-4d52-8c63-c766a88cf206</t>
  </si>
  <si>
    <t>Nangloi</t>
  </si>
  <si>
    <t>b42843e5-9a75-468b-a506-02d1794a469a</t>
  </si>
  <si>
    <t>b42dfd47-74d4-4ed4-8a8e-a8c8d7a8ebb9</t>
  </si>
  <si>
    <t>Home</t>
  </si>
  <si>
    <t>Gazipur sodur</t>
  </si>
  <si>
    <t>b443e818-80d8-4a6e-9cf6-f531099b3716</t>
  </si>
  <si>
    <t>Gwarinpa</t>
  </si>
  <si>
    <t>b470b425-0924-41cd-8857-1ceec87e7810</t>
  </si>
  <si>
    <t>b481d69b-75da-4900-b13e-b0341df35e16</t>
  </si>
  <si>
    <t>b49c8741-cd69-42a3-adfb-fd626b221ba2</t>
  </si>
  <si>
    <t>b4a5f388-ce27-4c3e-819c-a668723d8fbe</t>
  </si>
  <si>
    <t>Tarsali</t>
  </si>
  <si>
    <t>b4aa864f-2959-4eab-97e0-15daace378ae</t>
  </si>
  <si>
    <t>b4afe1b1-fb7c-4468-887a-d6028dde4a75</t>
  </si>
  <si>
    <t>Jandk</t>
  </si>
  <si>
    <t>b4c42dd2-465b-45b2-98c9-ae9796e009c4</t>
  </si>
  <si>
    <t>Sango Ota</t>
  </si>
  <si>
    <t>b4c8d78d-99c8-4ddb-a1fe-29e2b2ac8e7c</t>
  </si>
  <si>
    <t>b4d31980-3183-48cb-a889-8c56ad65fc0c</t>
  </si>
  <si>
    <t>b51cf95f-bedd-418e-b44d-ccf9b6eee2db</t>
  </si>
  <si>
    <t>b51d4e35-f6a7-4e9f-b617-bd0923a34d3b</t>
  </si>
  <si>
    <t>b5e14758-44da-4873-bb59-bf8380fd2263</t>
  </si>
  <si>
    <t>b5fa7777-8543-400a-b597-aeb86084829b</t>
  </si>
  <si>
    <t>b6296304-1814-4ba7-a465-e3f0a4b54a82</t>
  </si>
  <si>
    <t>b6316e8d-cd93-4977-8ea9-34130a5913fc</t>
  </si>
  <si>
    <t>El Haram</t>
  </si>
  <si>
    <t>High School Graduate</t>
  </si>
  <si>
    <t>b66a88de-d7b6-4ab4-bb1d-978f2859dddc</t>
  </si>
  <si>
    <t>b673034c-3b90-463b-a7af-9fd2c8bde633</t>
  </si>
  <si>
    <t>Alomosho</t>
  </si>
  <si>
    <t>b67319a9-c33c-48af-b254-3ecdfcef98f3</t>
  </si>
  <si>
    <t>b69b1eb6-2403-407e-860f-4710f2131f9b</t>
  </si>
  <si>
    <t>b6e6359d-0f1d-4908-bc4d-917513fa825a</t>
  </si>
  <si>
    <t>b6f5e3a6-38ce-425c-965f-66ed0d8c9e14</t>
  </si>
  <si>
    <t>b7217ab4-6d54-4a28-84e9-35f383a7689c</t>
  </si>
  <si>
    <t>GE-082</t>
  </si>
  <si>
    <t>Agribusiness</t>
  </si>
  <si>
    <t>b73f9ce7-bee0-407c-9805-e1f93b9f782c</t>
  </si>
  <si>
    <t>Siraha</t>
  </si>
  <si>
    <t>b75c6b0e-1d33-4f8e-9c88-43e4c30ae73a</t>
  </si>
  <si>
    <t>Production and Operations</t>
  </si>
  <si>
    <t>b76ba668-9a54-4e93-a012-c08b955e35ee</t>
  </si>
  <si>
    <t>b773eac9-f4fe-49d3-884e-6c35e0df43b1</t>
  </si>
  <si>
    <t>OFallon</t>
  </si>
  <si>
    <t>b781ed23-48bd-40dc-9519-191aadc2803e</t>
  </si>
  <si>
    <t>Belfast</t>
  </si>
  <si>
    <t>Antrim</t>
  </si>
  <si>
    <t>BT1 6DS</t>
  </si>
  <si>
    <t>Construction and Project Management</t>
  </si>
  <si>
    <t>b7820d6f-8407-4d56-91e1-47e23b8870b1</t>
  </si>
  <si>
    <t>b7bcb26a-4492-4980-992b-eb5874f723c4</t>
  </si>
  <si>
    <t>b7cc8bcc-283d-4e6b-840b-fc8376428a54</t>
  </si>
  <si>
    <t>b84f6362-e136-4e02-bb9f-fa73d211877f</t>
  </si>
  <si>
    <t>b860e5f2-9347-4c22-b023-4b488b8bb7a2</t>
  </si>
  <si>
    <t>Dumka</t>
  </si>
  <si>
    <t>Certification</t>
  </si>
  <si>
    <t>b8802103-109c-4b36-b27c-f803756d86c6</t>
  </si>
  <si>
    <t>Ifako ijaiye</t>
  </si>
  <si>
    <t>b8899c41-73e3-4aad-994f-79934bce859a</t>
  </si>
  <si>
    <t>Ramanathapuram</t>
  </si>
  <si>
    <t>b8bc3968-cf55-4c67-a274-62df4c43e8a3</t>
  </si>
  <si>
    <t>b8ca3c62-8d4e-4bb1-8891-99f23ca5b131</t>
  </si>
  <si>
    <t>Jammu und Kashmir</t>
  </si>
  <si>
    <t>b8d27e73-6339-47bb-ac1f-77bb3c9b216e</t>
  </si>
  <si>
    <t>b8e31a6b-0ddb-4765-b6ec-fed57b966d04</t>
  </si>
  <si>
    <t>b8e3a55b-2493-48b8-bdcb-a15ba28a6253</t>
  </si>
  <si>
    <t>b8ee171e-6cc1-4f1c-ac30-920fbd3933d7</t>
  </si>
  <si>
    <t>b8fea455-7057-49ba-8091-29b50aa53968</t>
  </si>
  <si>
    <t>b9284098-6b57-4cd3-98b9-c2c4f456e911</t>
  </si>
  <si>
    <t>b96208a0-aad8-4084-8e3c-20d21662d21b</t>
  </si>
  <si>
    <t>b9ab66e8-827b-4b26-b8e8-96d3ffc025e6</t>
  </si>
  <si>
    <t>b9ad7b4e-8e79-4319-a9a2-2d1d17c06242</t>
  </si>
  <si>
    <t>Cork</t>
  </si>
  <si>
    <t>Ireland</t>
  </si>
  <si>
    <t>T12NFD9</t>
  </si>
  <si>
    <t>b9b7d825-6119-4c76-a3ef-8924a9922129</t>
  </si>
  <si>
    <t>Al Omranyia</t>
  </si>
  <si>
    <t>b9c0373a-b231-4fdc-8573-097a861357d2</t>
  </si>
  <si>
    <t>b9c4caeb-0cb8-42ec-9bf9-688e9fef901b</t>
  </si>
  <si>
    <t>b9e7618c-3a3b-485e-ad8d-4d85beaa7415</t>
  </si>
  <si>
    <t>b9e7ba0e-17c0-4b84-a3a7-8e41750fce76</t>
  </si>
  <si>
    <t>b9f06132-4f7d-4805-9ab7-0c62c9cbcf1a</t>
  </si>
  <si>
    <t>ba0c48d9-a648-4367-9ffd-e7b6a7d50cd8</t>
  </si>
  <si>
    <t>Ira District Ojo L G</t>
  </si>
  <si>
    <t>Africa</t>
  </si>
  <si>
    <t>ba1ea5b0-a0e2-44dc-99b3-ced82f55071c</t>
  </si>
  <si>
    <t>ba31c184-f33b-4789-b05a-bf252f5f5b72</t>
  </si>
  <si>
    <t>Champawat</t>
  </si>
  <si>
    <t>ba4a725d-254b-43be-8af7-da38789d8b1e</t>
  </si>
  <si>
    <t>ba83b0e0-2e5d-4186-83cb-0e9bcc696fe1</t>
  </si>
  <si>
    <t>Amman</t>
  </si>
  <si>
    <t>baed8493-e5d7-4bdb-bcce-ddc06e7f4edb</t>
  </si>
  <si>
    <t>HCM</t>
  </si>
  <si>
    <t>baf67eeb-c7f3-44d2-a6ef-8cbb7ffa59d7</t>
  </si>
  <si>
    <t>bafcbdeb-802b-426f-af16-c68dce660aa7</t>
  </si>
  <si>
    <t>bb0964cd-7a89-4728-95e3-84a141592300</t>
  </si>
  <si>
    <t>Musikot</t>
  </si>
  <si>
    <t>Karnali</t>
  </si>
  <si>
    <t>bb1c713f-ae5a-4504-9077-89fc55c516ad</t>
  </si>
  <si>
    <t>Pathankot</t>
  </si>
  <si>
    <t>bb296783-1354-4409-876b-20948cf14ade</t>
  </si>
  <si>
    <t>bb3674af-5ee5-40d9-a013-cfac95295e38</t>
  </si>
  <si>
    <t>Tripuranthakam</t>
  </si>
  <si>
    <t>bb6b5362-1b0d-4d2f-8f3a-3c2267d5de83</t>
  </si>
  <si>
    <t>bb86d38c-8ae1-40dd-88ca-58e1eb2be08c</t>
  </si>
  <si>
    <t>bb947fa7-67dc-4720-9aa4-e8919447c7d1</t>
  </si>
  <si>
    <t>bb989d7e-fd09-4926-8a29-769514afbb5f</t>
  </si>
  <si>
    <t>Lagos sta</t>
  </si>
  <si>
    <t>bb9cd66b-2332-48a5-a10f-fd88f0b06fac</t>
  </si>
  <si>
    <t>anakapalle</t>
  </si>
  <si>
    <t>bbd41a6c-0142-429e-9563-d73aea62dea8</t>
  </si>
  <si>
    <t>HAYWARD</t>
  </si>
  <si>
    <t>bbe61de3-bbbb-4f26-937e-6363c7a00cc6</t>
  </si>
  <si>
    <t>bc054555-6038-4f89-a2e7-48fc5b15bec8</t>
  </si>
  <si>
    <t>bc0f5796-6c51-4a2d-b916-a7ca7b4d227e</t>
  </si>
  <si>
    <t>bc24b4ac-1e53-42eb-bcfb-6ef2faaa2299</t>
  </si>
  <si>
    <t>Ghostki</t>
  </si>
  <si>
    <t>bc408cd6-f5ff-41c3-a932-d707b76093a6</t>
  </si>
  <si>
    <t>Greater Acc</t>
  </si>
  <si>
    <t>bc44c85c-381e-4601-a5e5-a549b4278832</t>
  </si>
  <si>
    <t>bc5bfa90-eb9f-4008-b013-78861b9eb429</t>
  </si>
  <si>
    <t>Jayanagar</t>
  </si>
  <si>
    <t>bc6c454c-037c-49ed-be7c-e0bea40b40c5</t>
  </si>
  <si>
    <t>bcf9f91e-81d4-4605-bbe0-54bd27f767f7</t>
  </si>
  <si>
    <t>bd026ded-c3bd-42c2-a0aa-f776d16cca6d</t>
  </si>
  <si>
    <t>GE289</t>
  </si>
  <si>
    <t>bd1a467d-9836-40a9-971d-453ced88f91a</t>
  </si>
  <si>
    <t>bd40b98a-1a2e-4cd3-ac98-700451d04aa3</t>
  </si>
  <si>
    <t>bd43bb7a-5a3b-42d7-8021-905a5d2c1526</t>
  </si>
  <si>
    <t>Kiambu</t>
  </si>
  <si>
    <t>62000-00200</t>
  </si>
  <si>
    <t>bd4bf2e3-7475-4b6f-8b40-0495f21076cc</t>
  </si>
  <si>
    <t>Vuyyuru</t>
  </si>
  <si>
    <t>bd50d98a-cdd2-4c8d-912e-de6b8a37372d</t>
  </si>
  <si>
    <t>bd596281-7bbc-42c7-a8c7-8e44c6fc3202</t>
  </si>
  <si>
    <t>Tudun Wada Kaduna</t>
  </si>
  <si>
    <t>bd5e2a49-80f9-4e6e-8e2e-7afa2d14441f</t>
  </si>
  <si>
    <t>bd7c1f00-2b10-4471-b344-6f3b3111f185</t>
  </si>
  <si>
    <t>bd7cebfe-b955-4c7d-b5c2-a8ddffbc5f3e</t>
  </si>
  <si>
    <t>bd946587-63eb-456b-9d1b-c250248439b9</t>
  </si>
  <si>
    <t>bdd01e14-e90f-42bb-852f-a7accf5b9d68</t>
  </si>
  <si>
    <t>STLOUIS</t>
  </si>
  <si>
    <t>bddce889-da92-429b-b017-2f37c49f53d1</t>
  </si>
  <si>
    <t>bdefbf3f-2a75-48f9-af89-5714e950fecd</t>
  </si>
  <si>
    <t>be06a77b-2307-4220-bc77-6ba5a8b9aaf4</t>
  </si>
  <si>
    <t>be0a5a41-bc29-4087-bfd1-5818340051f6</t>
  </si>
  <si>
    <t>United</t>
  </si>
  <si>
    <t>be0cfff5-cb4c-4e97-8550-81db21ed05df</t>
  </si>
  <si>
    <t>be384620-08ad-446b-9335-16fc3ce20d2c</t>
  </si>
  <si>
    <t>be3ed245-e5c4-49f2-9e1e-db0ea1d87c05</t>
  </si>
  <si>
    <t>be529fb3-aa3c-41f7-9ff7-e599afe3ca9c</t>
  </si>
  <si>
    <t>be543a20-41e1-48c0-b1ae-05a210d1919c</t>
  </si>
  <si>
    <t>be8cc191-4143-446b-bb11-9a5e618949af</t>
  </si>
  <si>
    <t>be8efb05-0f3b-4cde-9271-4fcd1e7b5ec7</t>
  </si>
  <si>
    <t>bec9d429-dade-4331-9576-46a49cd0d989</t>
  </si>
  <si>
    <t>bece93f6-f299-4851-8b60-39f03412ad54</t>
  </si>
  <si>
    <t>Transportation Planning and Management</t>
  </si>
  <si>
    <t>bf2b5a89-cdb9-4541-a152-3adf4a21f86b</t>
  </si>
  <si>
    <t>Al Mansourah</t>
  </si>
  <si>
    <t>Ad Dakahliya</t>
  </si>
  <si>
    <t>bf2f1ad6-f1a0-42f0-ab4b-d4113ebff439</t>
  </si>
  <si>
    <t>bf4b6b89-ffd7-495b-be0e-0106a21088d9</t>
  </si>
  <si>
    <t>bf71861f-7a85-4834-85b5-3e5ed362cf4f</t>
  </si>
  <si>
    <t>Mandya</t>
  </si>
  <si>
    <t>bf91f09f-3bb3-4ba5-8ec1-2d137aa3c2d6</t>
  </si>
  <si>
    <t>bf987b67-57ab-43ad-aafa-82d180e64826</t>
  </si>
  <si>
    <t>Godhra</t>
  </si>
  <si>
    <t>bfb3fc81-5366-4e8d-b065-08d44f194d2f</t>
  </si>
  <si>
    <t>bfb4cda5-77d7-4524-990b-24fbd86f7b71</t>
  </si>
  <si>
    <t>bfb67e5e-b586-4e0b-b447-45159cf5b453</t>
  </si>
  <si>
    <t>bfc90841-b5af-44a5-abe7-5999f7ced8ba</t>
  </si>
  <si>
    <t>bfce6de6-d914-48e8-b8ec-805d46cccdf6</t>
  </si>
  <si>
    <t>bfe3f79f-fb63-4adf-bb22-e768db5d645e</t>
  </si>
  <si>
    <t>Electronic and Telecommunication</t>
  </si>
  <si>
    <t>bfe6ee22-7540-47e8-9d40-3c43260b2e12</t>
  </si>
  <si>
    <t>bfffd584-9158-4ec5-99a6-0b9e35111347</t>
  </si>
  <si>
    <t>c0453834-1c07-4e19-b642-236e0b722b6b</t>
  </si>
  <si>
    <t>c0857b56-3ef5-431d-bf31-59a3c69a60a0</t>
  </si>
  <si>
    <t>c08ce9ff-4f44-4e9f-93bb-ea12caec4737</t>
  </si>
  <si>
    <t>c09fa5da-e9c4-4f7b-9b76-0a5501a41298</t>
  </si>
  <si>
    <t>c0b55554-2af4-4a77-84ed-d0794be6f6af</t>
  </si>
  <si>
    <t>c0e45d45-9443-4616-a6be-29fcef3d00a5</t>
  </si>
  <si>
    <t>c118a3b1-44f1-4986-ae35-3df7fcca1d71</t>
  </si>
  <si>
    <t>kurnool</t>
  </si>
  <si>
    <t>c15f828b-40cd-4999-b820-0fd9a7ddd99c</t>
  </si>
  <si>
    <t>c187c105-e395-43b3-8f8c-0fb721974d5a</t>
  </si>
  <si>
    <t>Hrhfj</t>
  </si>
  <si>
    <t>hjr</t>
  </si>
  <si>
    <t>c1b1cb10-9153-4a16-920a-9de61c43f5f2</t>
  </si>
  <si>
    <t>c1be2cec-b867-44c9-ae21-46ac06cfa9b3</t>
  </si>
  <si>
    <t>c1d58a27-c8de-472e-a1b5-31a67145d7f9</t>
  </si>
  <si>
    <t>c1f0d9ba-e790-4569-8f2c-fe8a511c6f6c</t>
  </si>
  <si>
    <t>Ondo state</t>
  </si>
  <si>
    <t>c1f5480e-c333-4d02-a167-88a260684897</t>
  </si>
  <si>
    <t>c2238b08-d650-4881-bb28-b3dbb8aeaf2e</t>
  </si>
  <si>
    <t>c239cd5c-3a58-4cf9-b505-454b702e685b</t>
  </si>
  <si>
    <t>c241e4f0-10cc-4f1f-98dc-05128272c910</t>
  </si>
  <si>
    <t>Edipe</t>
  </si>
  <si>
    <t>Salaga</t>
  </si>
  <si>
    <t>Logistics and Supply Chain Management</t>
  </si>
  <si>
    <t>c2811f86-ba02-4ea5-a9f5-b5dece292710</t>
  </si>
  <si>
    <t>c29a3e4c-f682-46fd-961c-d45434874bb1</t>
  </si>
  <si>
    <t>Bari dist raisen</t>
  </si>
  <si>
    <t>c2a4b8ea-9850-4ae8-b1c6-4288d1290c2a</t>
  </si>
  <si>
    <t>Dina</t>
  </si>
  <si>
    <t>c304ef25-e056-4247-adbb-f046f0d9de46</t>
  </si>
  <si>
    <t>c343d623-56a5-4c7a-896c-99e089585270</t>
  </si>
  <si>
    <t>c3a04447-e09a-4d1d-8797-45f718c5bdd4</t>
  </si>
  <si>
    <t>Alkhartoum</t>
  </si>
  <si>
    <t>c3a2f04f-4217-4473-8700-6aeed2525716</t>
  </si>
  <si>
    <t>c3daee73-752e-48ef-8724-eff78d8f14c7</t>
  </si>
  <si>
    <t>c3fa5a92-1192-45cf-8b01-441b486b6f57</t>
  </si>
  <si>
    <t>Pattoki</t>
  </si>
  <si>
    <t>c402d771-b468-4447-88ce-2b8072465513</t>
  </si>
  <si>
    <t>Vista</t>
  </si>
  <si>
    <t>c40a7ea8-7e50-4809-b305-fc602be193c3</t>
  </si>
  <si>
    <t>ENUGU</t>
  </si>
  <si>
    <t>c41b0745-0255-4930-b7f5-f1aa6027a61c</t>
  </si>
  <si>
    <t>c42c80d0-aba7-4e81-a49b-ee3c90cc6638</t>
  </si>
  <si>
    <t>c4445942-8982-4ba1-918f-9f77b0374b49</t>
  </si>
  <si>
    <t>Pedapulleru</t>
  </si>
  <si>
    <t>c46b9d72-d4fa-42cb-8af1-623f4ab570bc</t>
  </si>
  <si>
    <t>AMBARNATH</t>
  </si>
  <si>
    <t>c4bc1e4f-2be5-426c-8aac-d57c7c4d0ddc</t>
  </si>
  <si>
    <t>Damaturur</t>
  </si>
  <si>
    <t>c4c1d35b-a471-450e-bb73-70f426a80f5d</t>
  </si>
  <si>
    <t>Coxs Bazar</t>
  </si>
  <si>
    <t>chittagong</t>
  </si>
  <si>
    <t>c4d396f8-1bfb-432d-8e6e-31ae904b7607</t>
  </si>
  <si>
    <t>c4dbb6eb-2c47-4b59-aa33-30d3dadd2c9b</t>
  </si>
  <si>
    <t>Havelian</t>
  </si>
  <si>
    <t>c4f58c5d-2315-4321-acf0-ddd81b5ced95</t>
  </si>
  <si>
    <t>New dehi</t>
  </si>
  <si>
    <t>c51a69dd-ecf5-46cf-8af6-f6dfa3c7a0de</t>
  </si>
  <si>
    <t>c5316934-0f90-4396-b1a8-23ac2901debe</t>
  </si>
  <si>
    <t>c55b221c-4382-4b39-83d8-65a1b178decb</t>
  </si>
  <si>
    <t>c5777233-0185-4707-b027-e664e5828bc6</t>
  </si>
  <si>
    <t>c5a9066e-b3d8-4b68-9cf8-0cb357b0916e</t>
  </si>
  <si>
    <t>c5f98d58-5384-408d-baac-0ac392613ba4</t>
  </si>
  <si>
    <t>c5ff1b39-0e1e-4728-9197-790a75111314</t>
  </si>
  <si>
    <t>c607f38f-e08e-4e0a-90f1-ed5444aae65d</t>
  </si>
  <si>
    <t>Dutse</t>
  </si>
  <si>
    <t>c6406dd9-4ea1-4e72-91d1-fcd4d7abe85e</t>
  </si>
  <si>
    <t>c6b50f96-616b-40d3-8a8e-231861b35e1f</t>
  </si>
  <si>
    <t>Bhatpara</t>
  </si>
  <si>
    <t>c6d34c35-bfb2-4ed1-870e-334248c1bf3f</t>
  </si>
  <si>
    <t>c6e3aeb2-d9b6-4742-bd31-297c5b4909d8</t>
  </si>
  <si>
    <t>c71abb23-6b41-4e2e-8fc9-48a5d715a66c</t>
  </si>
  <si>
    <t>thanjauvr</t>
  </si>
  <si>
    <t>c7646d35-f9cf-48b0-9ee4-2ae51515a306</t>
  </si>
  <si>
    <t>c7781ea6-fb47-4738-be8d-fad952daaf59</t>
  </si>
  <si>
    <t>c77b6f7a-03d8-45f1-8fc8-08ff2bd0e72b</t>
  </si>
  <si>
    <t>Film Making</t>
  </si>
  <si>
    <t>c78285ef-fadf-4a2d-bd39-147b1864dcb5</t>
  </si>
  <si>
    <t>c79a2669-7533-4059-8de3-28419e494701</t>
  </si>
  <si>
    <t>c79c7d0e-1fea-484f-ac32-2008884a19ba</t>
  </si>
  <si>
    <t>c7b31643-5e8b-405f-9400-2c89294ca5d3</t>
  </si>
  <si>
    <t>c7eef685-6f97-460e-b77e-0b49530b793c</t>
  </si>
  <si>
    <t>c7f3fc35-a2ed-4a04-91b8-ff56d23dd2b5</t>
  </si>
  <si>
    <t>c8167516-471d-41b2-93cf-708309d69891</t>
  </si>
  <si>
    <t>c8437bcf-3600-46e2-85ae-5c77dffa06e1</t>
  </si>
  <si>
    <t>c868e198-e2b8-49f0-81ec-7085db4dc4db</t>
  </si>
  <si>
    <t>c8763fb3-38ea-4f27-b92d-745758d51453</t>
  </si>
  <si>
    <t>Regulatory</t>
  </si>
  <si>
    <t>c87e10b8-1f58-418c-a07c-b44f8dba99c6</t>
  </si>
  <si>
    <t>c8ab5b4e-97f4-48a2-a431-c80b532a9e58</t>
  </si>
  <si>
    <t>c8b62937-b0f9-4ad2-9810-5f022d854927</t>
  </si>
  <si>
    <t>c8bd858d-583b-4980-9a1a-cce22881128d</t>
  </si>
  <si>
    <t>c8c198ea-b51f-4ebe-a59a-d77211b33e4c</t>
  </si>
  <si>
    <t>Operations</t>
  </si>
  <si>
    <t>c8efa624-43a8-478a-9e90-4dd9b0151471</t>
  </si>
  <si>
    <t>c8faf066-26b8-428d-83e7-f86f7134911b</t>
  </si>
  <si>
    <t>c8fb9258-842b-491e-a4cd-d67f81253857</t>
  </si>
  <si>
    <t>c8fc682c-42fb-49c3-9d7d-3bf5d18606cd</t>
  </si>
  <si>
    <t>ISLAMPUR</t>
  </si>
  <si>
    <t>c90e1851-ab81-4c16-b646-8ea99c58f308</t>
  </si>
  <si>
    <t>c92168a4-4783-4553-aa4b-921be3b16237</t>
  </si>
  <si>
    <t>c9227f82-d1c1-429a-9ee6-195774e09a96</t>
  </si>
  <si>
    <t>c9545161-134f-49e1-9d8e-1da4aa61e346</t>
  </si>
  <si>
    <t>c9a91cb1-4963-4b43-a22f-63d5fbadfe11</t>
  </si>
  <si>
    <t>c9a971f6-be61-44b2-9030-d06f598a1669</t>
  </si>
  <si>
    <t>c9ae3a65-c55b-43c9-bcaa-f3851534d0f7</t>
  </si>
  <si>
    <t>c9c42c5e-2504-4b11-be15-1afe2d05c5e3</t>
  </si>
  <si>
    <t>ca0a29bc-ffb1-440c-99a9-c4bd3dee1597</t>
  </si>
  <si>
    <t>ca2516ae-d833-43e2-b269-bc032a536354</t>
  </si>
  <si>
    <t>Hcmc</t>
  </si>
  <si>
    <t>ca434c01-bf84-4180-9bb6-4671c1ca1794</t>
  </si>
  <si>
    <t>ca4df749-9d89-4ea5-b9bd-9a4a9f3b8d80</t>
  </si>
  <si>
    <t>ca77c998-ded9-4235-9c39-be1001f412ed</t>
  </si>
  <si>
    <t>ca7e3fc7-6d6c-4f12-b88f-5d217faaaf8c</t>
  </si>
  <si>
    <t>ca84ac8d-0f7f-4f46-a262-3b203b2825b2</t>
  </si>
  <si>
    <t>cabd1c03-665e-4bfe-98d5-00ee467a6de9</t>
  </si>
  <si>
    <t>cae23041-e080-4a2d-a8dd-85889b836f1b</t>
  </si>
  <si>
    <t>Bambili51</t>
  </si>
  <si>
    <t>cae36f76-fdb7-467d-be0f-e508b194087c</t>
  </si>
  <si>
    <t>cae86b3b-b086-4e59-897c-0fec55b8d296</t>
  </si>
  <si>
    <t>cb0808b2-8f27-4f19-9b62-c1959158b43d</t>
  </si>
  <si>
    <t>cb2ba394-f2da-4ba9-8d59-e2bf08a53c2f</t>
  </si>
  <si>
    <t>cb3fda41-3dfe-4311-a420-00bda6975da3</t>
  </si>
  <si>
    <t>cb574506-86dd-4c2b-9b82-3fae07d7c3f2</t>
  </si>
  <si>
    <t>Janakpuri</t>
  </si>
  <si>
    <t>cb8548bd-e68e-4778-9607-08624c1315c6</t>
  </si>
  <si>
    <t>cbcfb6d5-9647-4cd2-a1bd-06261e792bd0</t>
  </si>
  <si>
    <t>Gannaur</t>
  </si>
  <si>
    <t>cbdc33a1-8903-4af9-91c3-411cc35e2980</t>
  </si>
  <si>
    <t>cbe1d75f-ee81-45d0-a298-ef6c49b4232d</t>
  </si>
  <si>
    <t>cbec3ef5-9c37-49cf-bac5-e1e41ca69795</t>
  </si>
  <si>
    <t>cbf7bb7a-ea9b-4788-90d6-f4c5b1001ce3</t>
  </si>
  <si>
    <t>nanded</t>
  </si>
  <si>
    <t>cbf8cef4-d35e-418c-adff-1ce64a703985</t>
  </si>
  <si>
    <t>cbfe1596-bc80-491b-b98f-11bd753947bc</t>
  </si>
  <si>
    <t>cc07bc5b-25dd-46d8-a702-a58436dcd348</t>
  </si>
  <si>
    <t>sukkur</t>
  </si>
  <si>
    <t>cc3d71b5-41f5-4ae7-bc17-7309141c3c96</t>
  </si>
  <si>
    <t>cc5a732a-95a0-45ed-9348-27447a0fd057</t>
  </si>
  <si>
    <t>Kurudu</t>
  </si>
  <si>
    <t>Msc International Relations</t>
  </si>
  <si>
    <t>ccabf63e-e52b-4781-8fe2-67ab0fc419e2</t>
  </si>
  <si>
    <t>More Khunda</t>
  </si>
  <si>
    <t>ccbf8448-6a4b-460a-a443-4c70205587df</t>
  </si>
  <si>
    <t>ccc50b7b-99e4-45fc-bbd0-29fa8de3b83c</t>
  </si>
  <si>
    <t>ccdcf361-ae43-42d2-aff4-bdc49b7248ce</t>
  </si>
  <si>
    <t>African Studies</t>
  </si>
  <si>
    <t>cd1157ee-c012-45ec-909a-dbe20815a72c</t>
  </si>
  <si>
    <t>cd4e7a99-ae73-40b4-bf4f-042fa2744970</t>
  </si>
  <si>
    <t>cd6d8f2f-ff55-43d1-ba81-fc563e400ef3</t>
  </si>
  <si>
    <t>cd810b36-f032-4482-b8b2-e9a7d96bb618</t>
  </si>
  <si>
    <t>cd8a61fc-0559-4f62-a526-320092146228</t>
  </si>
  <si>
    <t>cd9944d7-238a-458f-84fa-e8a1b176f7ec</t>
  </si>
  <si>
    <t>cdc7ed2f-0d72-4cfc-9317-64c901fd0fc2</t>
  </si>
  <si>
    <t>cdd6ef73-007b-415a-aa1c-3f05656a04ec</t>
  </si>
  <si>
    <t>ce2480da-ac6b-4d51-9fdd-14313d46d538</t>
  </si>
  <si>
    <t>ce569022-1d4c-4782-b407-cf35e0f698b6</t>
  </si>
  <si>
    <t>ce58a797-acfe-4479-95a1-ebc2756c7724</t>
  </si>
  <si>
    <t>ce77596a-f9cc-4499-8f93-5133f0a8dd5d</t>
  </si>
  <si>
    <t>ce7b04b4-e465-4fd5-bac7-724c15365da7</t>
  </si>
  <si>
    <t>ce82d0db-bf40-4d09-bfed-0370fff68e79</t>
  </si>
  <si>
    <t>Pen</t>
  </si>
  <si>
    <t>ceacc551-8352-4468-a883-93707f524333</t>
  </si>
  <si>
    <t>Ibeju Lekki</t>
  </si>
  <si>
    <t>cec114a7-e60a-4da2-932b-4cc0e0fc2f89</t>
  </si>
  <si>
    <t>Andaman and Nicobar Islands</t>
  </si>
  <si>
    <t>cec3e9ce-f9fd-4693-a314-e039f5eaf646</t>
  </si>
  <si>
    <t>cef72f22-3f36-4fbe-9f7c-742211c384de</t>
  </si>
  <si>
    <t>cf2365bc-e002-4a7f-806a-e4a1b621d270</t>
  </si>
  <si>
    <t>cf64eeec-b863-4150-84cc-f033ac2b662c</t>
  </si>
  <si>
    <t>cf854af7-424f-461a-8792-deb8eaab55c7</t>
  </si>
  <si>
    <t>BASSA</t>
  </si>
  <si>
    <t>PLATEAU</t>
  </si>
  <si>
    <t>cf9c2e2f-acfe-4015-a0dc-d96d836c3db1</t>
  </si>
  <si>
    <t>cfaeda22-cf23-4251-8528-1cb072961962</t>
  </si>
  <si>
    <t>Tangerang Kabupaten</t>
  </si>
  <si>
    <t>cfb0ef93-d65d-4878-8b49-3d2d29b602e9</t>
  </si>
  <si>
    <t>Atimpoku</t>
  </si>
  <si>
    <t>cfb2f32a-c858-4163-a5ed-4b2093dcf321</t>
  </si>
  <si>
    <t>cfc7df6e-a164-4b89-bf4e-c49b168d48ca</t>
  </si>
  <si>
    <t>cfd64c42-aaea-4ecb-b345-fccacb983d2b</t>
  </si>
  <si>
    <t>cfdba82f-8b00-4e02-810d-37fa681b08ee</t>
  </si>
  <si>
    <t>d002a433-e6e8-4e75-a73d-8159103852e2</t>
  </si>
  <si>
    <t>d01265e7-4516-446b-8ddc-158a95508d70</t>
  </si>
  <si>
    <t>d0301bc0-c051-47ad-bb17-3d9ab788774e</t>
  </si>
  <si>
    <t>Nankana Sahib</t>
  </si>
  <si>
    <t>d058eb4c-abd4-43ff-a555-e3127f166838</t>
  </si>
  <si>
    <t>d09df2f2-6c3c-415c-9d23-186c848980e5</t>
  </si>
  <si>
    <t>katsina state</t>
  </si>
  <si>
    <t>katsina State</t>
  </si>
  <si>
    <t>d0c5c262-e2dd-4dea-9078-d5cebb6b36e3</t>
  </si>
  <si>
    <t>63108-2510</t>
  </si>
  <si>
    <t>d108ec63-558c-472b-9439-bc2c8e8ba11e</t>
  </si>
  <si>
    <t>Bijuri</t>
  </si>
  <si>
    <t>d1251633-90bc-4a6d-9707-9ea02299cf7b</t>
  </si>
  <si>
    <t>Jos south</t>
  </si>
  <si>
    <t>d1259471-44f5-478a-ab4f-ca361af2a567</t>
  </si>
  <si>
    <t>Sirikonda</t>
  </si>
  <si>
    <t>d129c81b-b270-4460-b4fb-31ba2c55c95c</t>
  </si>
  <si>
    <t>Tehran</t>
  </si>
  <si>
    <t>Master of Enterprise Entrepreneurship Management</t>
  </si>
  <si>
    <t>d12e3d8b-697c-44f5-8d5d-d64361dd4818</t>
  </si>
  <si>
    <t>d1610724-71a0-4951-8ebe-8f07c089555e</t>
  </si>
  <si>
    <t>Szeged</t>
  </si>
  <si>
    <t>Csongrad</t>
  </si>
  <si>
    <t>d166ee5d-06b2-4758-ac31-cbedf5dd99c1</t>
  </si>
  <si>
    <t>LG 1225</t>
  </si>
  <si>
    <t>d167eb3e-1d51-4aee-bfe0-bb0fcfef9c48</t>
  </si>
  <si>
    <t>d1d36762-4d64-460a-b2bc-66a1a91ef104</t>
  </si>
  <si>
    <t>d1d393ff-f241-4262-83d8-9e8b63cca21a</t>
  </si>
  <si>
    <t>Hanmakonda</t>
  </si>
  <si>
    <t>d1d8eaa9-dc6a-485f-b44c-78b10640db97</t>
  </si>
  <si>
    <t>d1e7192c-1f2e-4391-b343-f0f6c7b537aa</t>
  </si>
  <si>
    <t>Chinthapally</t>
  </si>
  <si>
    <t>d2247001-aa8a-498e-92a3-361c7386d69a</t>
  </si>
  <si>
    <t>d229dd43-4f62-4b70-ba4d-f56506693f71</t>
  </si>
  <si>
    <t>d22f5ef8-72a7-4685-b640-3d51cf891c90</t>
  </si>
  <si>
    <t>d255339b-630b-4264-ade2-ecd8487badc1</t>
  </si>
  <si>
    <t>CHESTERFIELD</t>
  </si>
  <si>
    <t>d25ff2c3-f555-4d34-9e71-7483a0ea21e7</t>
  </si>
  <si>
    <t>d29b7a59-279c-4f7a-8eb9-e0d5b0c30bac</t>
  </si>
  <si>
    <t>d2d18b60-605b-4216-b915-8263ecc81035</t>
  </si>
  <si>
    <t>d3057c5d-de11-458b-8e1b-d786db33fa01</t>
  </si>
  <si>
    <t>Veppampattu</t>
  </si>
  <si>
    <t>d33aeca9-313f-4d93-a508-f2f40b8fea67</t>
  </si>
  <si>
    <t>Electrical engineering</t>
  </si>
  <si>
    <t>d3611de5-7f08-4c36-85da-1936416a0010</t>
  </si>
  <si>
    <t>Kandiaro</t>
  </si>
  <si>
    <t>d3a052b9-b12e-4acd-91e2-6ce0e19b1eca</t>
  </si>
  <si>
    <t>d3b59ced-4433-4962-958f-ce79971f2fbc</t>
  </si>
  <si>
    <t>d3db4970-da0a-40aa-91d2-53d2a4922205</t>
  </si>
  <si>
    <t>d3ef1e21-6a42-45ad-89f5-7ae71f84598a</t>
  </si>
  <si>
    <t>SALEM</t>
  </si>
  <si>
    <t>d3fac217-394d-4226-a45a-c85b5d40ae96</t>
  </si>
  <si>
    <t>d4298ee1-11df-4c64-a4fe-e45a4f7228be</t>
  </si>
  <si>
    <t>GZ-119-4341</t>
  </si>
  <si>
    <t>d4628c91-f5bf-4990-aae7-c11d6759f9ec</t>
  </si>
  <si>
    <t>d4645f19-9cd9-4324-8bff-ba507fcfdacf</t>
  </si>
  <si>
    <t>d46b3cc4-348c-4dfb-ae9b-5b2e7fe86b14</t>
  </si>
  <si>
    <t>Ikotodu</t>
  </si>
  <si>
    <t>d46faf7e-e658-4da6-a2f9-c06f8042e4ee</t>
  </si>
  <si>
    <t>d4a2499e-3958-48cb-a021-2f4e6211467c</t>
  </si>
  <si>
    <t>Paladugu</t>
  </si>
  <si>
    <t>d4a6d267-5919-4c86-b202-ede8c10eda22</t>
  </si>
  <si>
    <t>d5018c82-e062-4740-b335-f4512ec74b70</t>
  </si>
  <si>
    <t>Consultancy</t>
  </si>
  <si>
    <t>d50ef0a9-f146-4fc5-bab0-ed77b9e9611a</t>
  </si>
  <si>
    <t>d517cc6b-6d27-4921-8bd4-5e438368b582</t>
  </si>
  <si>
    <t>d53067ee-7174-4e98-af83-1efcfd9f5d36</t>
  </si>
  <si>
    <t>d547bb91-7f79-4019-bc10-01376c3da632</t>
  </si>
  <si>
    <t>Jagatsinghapur</t>
  </si>
  <si>
    <t>d5653167-86a4-4464-af4f-0e950eaacc6d</t>
  </si>
  <si>
    <t>Not USA or Canada</t>
  </si>
  <si>
    <t>d56ac7f6-3014-40a4-826f-e26e29a30b83</t>
  </si>
  <si>
    <t>d57bc752-cafd-465c-b4d1-e785a4866d0a</t>
  </si>
  <si>
    <t>Diepenbeek</t>
  </si>
  <si>
    <t>Limburg</t>
  </si>
  <si>
    <t>Transportation Sciences</t>
  </si>
  <si>
    <t>d595fe41-037c-435a-a1ff-d3d7ced02301</t>
  </si>
  <si>
    <t>d5b22e01-4072-4d9e-a8d3-8b56e4b4a8ca</t>
  </si>
  <si>
    <t>Yamuna nagar</t>
  </si>
  <si>
    <t>d5c9a6a1-626b-49b5-aa5e-8a620a187fa0</t>
  </si>
  <si>
    <t>d5cc2fcd-03a8-487b-af7f-ea478dd66e16</t>
  </si>
  <si>
    <t>Madhupur</t>
  </si>
  <si>
    <t>Msc in Disaster Management and Climate Sustainability Studies</t>
  </si>
  <si>
    <t>d619feca-0b7e-4e5a-871a-4e8c5bd83097</t>
  </si>
  <si>
    <t>d638c577-0d58-490c-9f57-3647191cfe63</t>
  </si>
  <si>
    <t>d67af241-d581-417b-a80f-6e74e98dfa61</t>
  </si>
  <si>
    <t>d67e220d-5cda-402b-b2db-cf35ac75b575</t>
  </si>
  <si>
    <t>d6c6ca6d-502d-445b-b214-5f8897f2b301</t>
  </si>
  <si>
    <t>d6cf725a-6d3e-456f-a72b-59ae7224e7ce</t>
  </si>
  <si>
    <t>magodo phase one</t>
  </si>
  <si>
    <t>d6d79544-ba61-42cb-89b0-0c3d655f949c</t>
  </si>
  <si>
    <t>d738dedc-fc9c-49a2-b590-85d3d09e18ff</t>
  </si>
  <si>
    <t>d743184c-d380-47a2-a940-d5e6eea97e9e</t>
  </si>
  <si>
    <t>Chittaurgarh</t>
  </si>
  <si>
    <t>d755d015-8308-406e-b286-fc3912986a82</t>
  </si>
  <si>
    <t>d76336b3-1043-44cd-a34e-3f4e31eefaa1</t>
  </si>
  <si>
    <t>Arepo</t>
  </si>
  <si>
    <t>d76ed5ec-b0bb-42d5-8b56-f1e5019fa86b</t>
  </si>
  <si>
    <t>Jamasi</t>
  </si>
  <si>
    <t>d78c8f86-31a3-49dd-9d21-9c010f2e3e78</t>
  </si>
  <si>
    <t>d7ba1019-bc06-4ad8-8084-1b4ead7325f6</t>
  </si>
  <si>
    <t>d7c0628f-6571-4cc7-9b3c-8ee77246331b</t>
  </si>
  <si>
    <t>Masjid</t>
  </si>
  <si>
    <t>d7f4ec71-45f0-47fd-a1f3-c6d598da3306</t>
  </si>
  <si>
    <t>d85d4847-0dd4-4941-a79e-3208ebe2d446</t>
  </si>
  <si>
    <t>Fort Collins</t>
  </si>
  <si>
    <t>d86e4d66-ed0f-4e64-9e76-9f56265479ca</t>
  </si>
  <si>
    <t>ota</t>
  </si>
  <si>
    <t>d8c5c0eb-0e2e-4932-bafc-67ddf29bded3</t>
  </si>
  <si>
    <t>SOUTH DELHI</t>
  </si>
  <si>
    <t>d8e4709d-643f-4f64-938a-071d45440230</t>
  </si>
  <si>
    <t>d8e79973-dc45-4318-ae45-3d394e2347ad</t>
  </si>
  <si>
    <t>kannur</t>
  </si>
  <si>
    <t>d8edd3b6-6768-4973-9840-11de24bc6243</t>
  </si>
  <si>
    <t>d8fc071e-f57c-4d49-b51d-f3e52b1f3ac8</t>
  </si>
  <si>
    <t>Costa Rica</t>
  </si>
  <si>
    <t>d900950c-ed4d-4de2-9a5c-3c31466662dd</t>
  </si>
  <si>
    <t>Ballia</t>
  </si>
  <si>
    <t>d9093bb6-93c5-453a-aa1d-168b3464cddc</t>
  </si>
  <si>
    <t>d915e530-3253-4544-88f7-9a806c3b0086</t>
  </si>
  <si>
    <t>d93c6646-f016-4e1d-9bb2-cb81dbd98b0f</t>
  </si>
  <si>
    <t>d9491a1c-53bc-457a-953f-6de55c8282e9</t>
  </si>
  <si>
    <t>Dawaki dutse</t>
  </si>
  <si>
    <t>d959f94c-e533-42f3-bad8-971cf2f07e6c</t>
  </si>
  <si>
    <t>d98de70d-55f7-4a30-99f0-7864aa510a3d</t>
  </si>
  <si>
    <t>M4C 1L7</t>
  </si>
  <si>
    <t>d9901c86-46c2-4602-b793-8a7bd754d155</t>
  </si>
  <si>
    <t>Thane West</t>
  </si>
  <si>
    <t>d9a67b79-983e-483c-b1ae-13b286f3d965</t>
  </si>
  <si>
    <t>d9e13257-5373-4ef5-a48c-892bbcb42246</t>
  </si>
  <si>
    <t>d9f1ba62-1755-4a4e-a33e-b45ff793adab</t>
  </si>
  <si>
    <t>da0e37aa-4844-401c-a7b2-f5471647db77</t>
  </si>
  <si>
    <t>da25caa1-0cdb-4b9b-89db-e7fe13233805</t>
  </si>
  <si>
    <t>rewari</t>
  </si>
  <si>
    <t>da398b41-c94f-4730-805f-636222a5e57f</t>
  </si>
  <si>
    <t>da8b9e99-2c71-40f6-9c8e-240d3beefd50</t>
  </si>
  <si>
    <t>dafe8e01-458c-44fb-a84b-d8fa8dc0262e</t>
  </si>
  <si>
    <t>Settat</t>
  </si>
  <si>
    <t>db0621c7-fc36-4307-9f33-1f7d81ac520c</t>
  </si>
  <si>
    <t>db7d0bde-e15e-4fce-b0d4-5b2bdc3ac340</t>
  </si>
  <si>
    <t>Career</t>
  </si>
  <si>
    <t>db947a7b-5437-4e3a-83c7-18546c6c110a</t>
  </si>
  <si>
    <t>dba7c899-60f7-4452-acc0-2aa9279f9f39</t>
  </si>
  <si>
    <t>dbb34071-3d46-426a-aabc-95314abf8b04</t>
  </si>
  <si>
    <t>DHARAMSHALA</t>
  </si>
  <si>
    <t>dbc005aa-6258-47e2-8f87-b52ef73ba577</t>
  </si>
  <si>
    <t>dbc5ad50-5d30-47ab-87df-1571a4c01223</t>
  </si>
  <si>
    <t>dbde06d4-5469-453b-85ef-2fe674878938</t>
  </si>
  <si>
    <t>dbe39bd7-0890-4241-869a-de44e6feaa2f</t>
  </si>
  <si>
    <t>dc02bab4-2edd-40f9-a610-3cc2faa94535</t>
  </si>
  <si>
    <t>dc09d43f-3890-4047-91a2-46139718758c</t>
  </si>
  <si>
    <t>dc15817c-6680-462f-a092-299529391ba9</t>
  </si>
  <si>
    <t>dc1fb465-4da8-4427-8dc1-13b17c1dc73e</t>
  </si>
  <si>
    <t>dc2b2262-f65b-4bc0-9980-30444b3e2343</t>
  </si>
  <si>
    <t>Information System and Management</t>
  </si>
  <si>
    <t>dc5b7776-cdce-4597-bded-29210572cde9</t>
  </si>
  <si>
    <t>dcd75622-55c4-48df-a3af-612ea97cd616</t>
  </si>
  <si>
    <t>dcdefded-4f8c-44cd-beb9-a5f743cfd0f8</t>
  </si>
  <si>
    <t>dcf332b4-42e8-4d8b-bb4a-1f119ff595fc</t>
  </si>
  <si>
    <t>dcf8236c-b2de-44c9-b38f-b657551088a9</t>
  </si>
  <si>
    <t>dd078abd-c863-4a7c-8291-aa8cfc8b21a7</t>
  </si>
  <si>
    <t>dd455298-1041-43c0-91ec-ddff6bf1638c</t>
  </si>
  <si>
    <t>dd4a9d11-2dd2-4210-8293-4532f1932ca7</t>
  </si>
  <si>
    <t>dd4ebc66-d8ca-4eba-ad7e-0051e5c5e43b</t>
  </si>
  <si>
    <t>Santa Cruz</t>
  </si>
  <si>
    <t>Trinidad and Tobago</t>
  </si>
  <si>
    <t>ddbb9834-d2bd-4160-a7d7-1ce76685b80d</t>
  </si>
  <si>
    <t>ddc92568-625b-421d-b5ea-d71de09ef07a</t>
  </si>
  <si>
    <t>de075160-f49b-4de0-9bf1-bb831261f80b</t>
  </si>
  <si>
    <t>de213933-7072-468b-a87c-0197bf49801c</t>
  </si>
  <si>
    <t>de2254a2-fda7-4467-a0c6-026665a48639</t>
  </si>
  <si>
    <t>de2ad8c6-c3f7-42ac-b2f0-d14178adfa08</t>
  </si>
  <si>
    <t>de2c73a3-e21a-4a1a-80ef-105b8a725910</t>
  </si>
  <si>
    <t>Science</t>
  </si>
  <si>
    <t>de358e06-22d9-4c1f-904e-e147b9c8edc9</t>
  </si>
  <si>
    <t>de36f4de-f259-4c99-8d80-3327925df114</t>
  </si>
  <si>
    <t>de72ecdc-c894-45fb-8e7f-09c56116ba81</t>
  </si>
  <si>
    <t>de7679ce-ad62-440c-98bc-b6f6247b67b0</t>
  </si>
  <si>
    <t>dee6ebe6-b151-4269-9643-a4508cab56f4</t>
  </si>
  <si>
    <t>def2dc6a-cbcc-4a06-aff5-89014bdc37e0</t>
  </si>
  <si>
    <t>df131c83-2e85-41a2-bd59-8f3853df7c6b</t>
  </si>
  <si>
    <t>df1e761e-9250-4160-88f4-05509a9ba819</t>
  </si>
  <si>
    <t>df2edef4-67a7-4ffc-a434-6096219c40eb</t>
  </si>
  <si>
    <t>Ulaanbaatar</t>
  </si>
  <si>
    <t>Mongolia</t>
  </si>
  <si>
    <t>df35c942-11f8-4d1c-9489-a21c9ea0fbc9</t>
  </si>
  <si>
    <t>df48ea89-1619-4861-aaad-7c6c01186b80</t>
  </si>
  <si>
    <t>df797535-fafa-4e71-abef-1f1e551f0255</t>
  </si>
  <si>
    <t>Vanarasi</t>
  </si>
  <si>
    <t>Uttarpardesh</t>
  </si>
  <si>
    <t>df82e6dc-2442-4de8-b3ed-622e9bfb1283</t>
  </si>
  <si>
    <t>SHRIRAMPUR</t>
  </si>
  <si>
    <t>dfa20c9d-f302-4d63-b034-e15a1ccbb688</t>
  </si>
  <si>
    <t>dfe8085a-f284-4058-a215-61d809e92c06</t>
  </si>
  <si>
    <t>dff4b48f-0c48-49ac-a661-7151de21767b</t>
  </si>
  <si>
    <t>Washington DC</t>
  </si>
  <si>
    <t>DC</t>
  </si>
  <si>
    <t>Test</t>
  </si>
  <si>
    <t>e051f59a-62f4-46cd-b2fc-4cef3e283772</t>
  </si>
  <si>
    <t>Akola</t>
  </si>
  <si>
    <t>e08f205b-8747-401c-9ef2-560587a20db5</t>
  </si>
  <si>
    <t>e0a332ea-06fe-4989-af35-4b256776452f</t>
  </si>
  <si>
    <t>e0b51cc2-a8e9-4df7-96bf-6b835fd1f28a</t>
  </si>
  <si>
    <t>e0c1649f-96f6-48ec-90ef-9548085bbc22</t>
  </si>
  <si>
    <t>Mian channu</t>
  </si>
  <si>
    <t>e0cfb6a0-8918-4f9a-b5d4-955be6304b50</t>
  </si>
  <si>
    <t>e1260506-73e0-4966-a886-11bcc749b229</t>
  </si>
  <si>
    <t>e14c6585-04d1-4ee7-9fbc-360a47f30598</t>
  </si>
  <si>
    <t>e153aa8b-0503-4cf8-956e-1cecf899ec50</t>
  </si>
  <si>
    <t>e15700b6-70a7-465c-92ba-a51cc12120da</t>
  </si>
  <si>
    <t>e1627afd-87c2-49a8-a96e-b840cb92bf6d</t>
  </si>
  <si>
    <t>e1a7f9ed-3a72-4b3f-bcb0-25a9b29c8505</t>
  </si>
  <si>
    <t>e1bac77d-6510-49c2-a114-8bc36f6c5b88</t>
  </si>
  <si>
    <t>e1c78e82-4ef2-4d77-8918-139620404b7d</t>
  </si>
  <si>
    <t>e1ec617d-1f5e-4319-ac12-485c712c3efc</t>
  </si>
  <si>
    <t>e1f86c08-e3b4-4b3d-82bd-b68d0b6348f9</t>
  </si>
  <si>
    <t>e2377e46-d245-4ac7-9784-f652fc5109dd</t>
  </si>
  <si>
    <t>e2805cb0-5af8-4499-bb00-32529630199e</t>
  </si>
  <si>
    <t>MO 63108</t>
  </si>
  <si>
    <t>e2b9457f-a37a-4216-a114-5a63c0e278d4</t>
  </si>
  <si>
    <t>e2e8adaf-106e-4bdb-becc-b56282c21b7e</t>
  </si>
  <si>
    <t>Masters in Engineering Management</t>
  </si>
  <si>
    <t>e2ec5c4e-55e5-4cbd-9dea-e91ad935f67b</t>
  </si>
  <si>
    <t>e30a67b6-48ad-4485-9d7c-3b0465f2d349</t>
  </si>
  <si>
    <t>El Shiek Zayed</t>
  </si>
  <si>
    <t>e35f73e2-cfee-44bd-9890-15dd69915a58</t>
  </si>
  <si>
    <t>e366c0a0-d477-4173-b6fd-cc878e5deb01</t>
  </si>
  <si>
    <t>e3672d8f-4043-4e37-bea2-820a5adafd0f</t>
  </si>
  <si>
    <t>e368a5ff-e3bc-492e-ad3d-24af394cf2f3</t>
  </si>
  <si>
    <t>Operations and Innovation Management</t>
  </si>
  <si>
    <t>e39a55d2-9ec1-4133-b136-519fd39db707</t>
  </si>
  <si>
    <t>e3afd04d-58a5-43ee-abda-54de53acbf05</t>
  </si>
  <si>
    <t>e3b31914-5498-4980-ae44-8acad48ef024</t>
  </si>
  <si>
    <t>Bahirdar</t>
  </si>
  <si>
    <t>e3e54b65-c732-4a8d-9129-246d7dc19754</t>
  </si>
  <si>
    <t>West Haven</t>
  </si>
  <si>
    <t>connecticut</t>
  </si>
  <si>
    <t>e3ea85d2-be58-45a1-a71f-4218a83d0f8d</t>
  </si>
  <si>
    <t>e409b0b0-ef8d-4aca-b019-e570d5c88d52</t>
  </si>
  <si>
    <t>e42fc236-9559-4335-88b7-629c4a1a9965</t>
  </si>
  <si>
    <t>Faridkot</t>
  </si>
  <si>
    <t>e4533e15-0450-4af7-8bd0-20b54edd68c7</t>
  </si>
  <si>
    <t>Madhya</t>
  </si>
  <si>
    <t>Web</t>
  </si>
  <si>
    <t>e45d1671-ea05-46ba-bb20-deffc3b37dc6</t>
  </si>
  <si>
    <t>e474584a-d635-409f-aa47-e90ee991d0e8</t>
  </si>
  <si>
    <t>e48adb67-f636-4515-8269-ea7d8bf773a9</t>
  </si>
  <si>
    <t>e4983346-660b-4e88-8df8-bfa9d93d7a6f</t>
  </si>
  <si>
    <t>e4b01003-980c-4e68-bb04-186cc14675a8</t>
  </si>
  <si>
    <t>e4b2ae96-4559-4807-a4d0-ba6cb33b296e</t>
  </si>
  <si>
    <t>e4cf8770-b0c2-41d9-b5ed-82dcc8e0737d</t>
  </si>
  <si>
    <t>Durgapur</t>
  </si>
  <si>
    <t>e4e3d78e-fa36-4ae7-a145-5d5124818765</t>
  </si>
  <si>
    <t>Computer and Information Sciencess</t>
  </si>
  <si>
    <t>e52c4fb4-68ba-4150-b454-065310310262</t>
  </si>
  <si>
    <t>e5452687-5f9e-4ea8-8dd7-edb545d2a435</t>
  </si>
  <si>
    <t>e547778a-139d-4d57-8205-96bcace991f8</t>
  </si>
  <si>
    <t>Mansehra</t>
  </si>
  <si>
    <t>e556c2ec-d617-46f5-893e-3b98cb78493c</t>
  </si>
  <si>
    <t>Environmental Health Science</t>
  </si>
  <si>
    <t>e5964923-0bbb-4149-9f91-07290cd9adc1</t>
  </si>
  <si>
    <t>e5a09d37-e3b9-4511-843e-8c7470089b2f</t>
  </si>
  <si>
    <t>Veraval</t>
  </si>
  <si>
    <t>e5d4d505-f03e-4ff9-85ff-888e81c1608f</t>
  </si>
  <si>
    <t>e5e84b02-0c43-4964-8c28-abed73a6bc2f</t>
  </si>
  <si>
    <t>Afienya</t>
  </si>
  <si>
    <t>e604b845-de3f-4071-9f42-0a04424c4524</t>
  </si>
  <si>
    <t>e6327c42-69e3-4815-8778-83199f8e273a</t>
  </si>
  <si>
    <t>e63e223e-344f-423b-bf6b-014b15f2c8e3</t>
  </si>
  <si>
    <t>e6614208-0f9a-43d7-90b3-1de4f0f1a455</t>
  </si>
  <si>
    <t>e67881c6-1a9c-498a-93bd-af7475948d6e</t>
  </si>
  <si>
    <t>e689c364-58c1-481b-ad78-273a6247e205</t>
  </si>
  <si>
    <t>e6937228-38ea-48c7-9fd4-d99fad7aa392</t>
  </si>
  <si>
    <t>e6c66af8-97c5-4817-9c21-0f0f4c7ae34b</t>
  </si>
  <si>
    <t>e6c964bf-d045-4ab9-af8e-2831cc12080a</t>
  </si>
  <si>
    <t>e6e17506-ae20-4274-b157-d98f65818072</t>
  </si>
  <si>
    <t>Professional Courses</t>
  </si>
  <si>
    <t>e6f41ecf-1e55-47ba-b9c9-495c90101fe0</t>
  </si>
  <si>
    <t>International Development</t>
  </si>
  <si>
    <t>e6ff08dc-4c55-4d83-ad21-e11fb4c559ea</t>
  </si>
  <si>
    <t>e7120baf-ba1d-4561-856f-7748a962b1bd</t>
  </si>
  <si>
    <t>e78fca62-3854-400c-aefb-943baa221aad</t>
  </si>
  <si>
    <t>e7a8cb7c-a238-4ba7-8376-5074cc40f911</t>
  </si>
  <si>
    <t>Tiruttani</t>
  </si>
  <si>
    <t>e7d8df5e-30ca-4744-957d-da199a46dc60</t>
  </si>
  <si>
    <t>Ke</t>
  </si>
  <si>
    <t>e7e97615-fcf4-4838-bbcb-c5c05daa154f</t>
  </si>
  <si>
    <t>Narnaul</t>
  </si>
  <si>
    <t>e7f530bf-2cd8-4774-82a1-8152e32b6879</t>
  </si>
  <si>
    <t>aurora</t>
  </si>
  <si>
    <t>e866637e-95d0-4f69-89db-d210afb4b9b8</t>
  </si>
  <si>
    <t>Masters in Public Policy</t>
  </si>
  <si>
    <t>e86aba73-601f-4090-93cf-dc2bf4d3bbde</t>
  </si>
  <si>
    <t>e880af8c-3499-408e-90d3-5ff497df5ebd</t>
  </si>
  <si>
    <t>e88132c6-efcf-4b2c-9209-29102c141ded</t>
  </si>
  <si>
    <t>e8c501dc-6f4a-4c97-8460-ead4ff504cdc</t>
  </si>
  <si>
    <t>e8db698e-ab1e-463a-a566-834bf36dc301</t>
  </si>
  <si>
    <t>e9032c5d-e5c9-4b14-9998-6d87913e9030</t>
  </si>
  <si>
    <t>Kendrapara</t>
  </si>
  <si>
    <t>e90e2753-f050-411d-a8e2-52b78878004a</t>
  </si>
  <si>
    <t>san antonio</t>
  </si>
  <si>
    <t>e97ee6ba-0bb5-4671-b822-e6c1d581ed89</t>
  </si>
  <si>
    <t>e9afb283-8ecb-44d2-8a85-482b7e52d63f</t>
  </si>
  <si>
    <t>e9dc4864-f547-4cf7-ac8b-bbca8828a508</t>
  </si>
  <si>
    <t>Alapuzha</t>
  </si>
  <si>
    <t>e9f697d9-47b3-4329-b6dd-de994c772a90</t>
  </si>
  <si>
    <t>ea051baa-2da1-4bc6-855b-a5cab123755a</t>
  </si>
  <si>
    <t>Kebbi Srate</t>
  </si>
  <si>
    <t>ea16a769-6ebd-4b92-a621-81c0eb26b7b8</t>
  </si>
  <si>
    <t>ea720cb1-56b1-4dd7-916f-d165fde0c958</t>
  </si>
  <si>
    <t>ea783fb1-3a1e-4594-bde9-4a790417c920</t>
  </si>
  <si>
    <t>Awaran</t>
  </si>
  <si>
    <t>ea83c0a7-c56c-4fdc-bf16-e161c33835b8</t>
  </si>
  <si>
    <t>Ijegun</t>
  </si>
  <si>
    <t>eaaf413f-4c7a-472b-b891-6d580b1fc971</t>
  </si>
  <si>
    <t>eae77399-50c2-471c-add1-181212ae39fb</t>
  </si>
  <si>
    <t>eaf013e3-47ea-44dc-a890-524cfb30488e</t>
  </si>
  <si>
    <t>eafe9ef3-a9a3-4f6a-8c8e-60943686a0d7</t>
  </si>
  <si>
    <t>eb17043b-eb22-4bf1-930b-ec4bea1fbae2</t>
  </si>
  <si>
    <t>Blida</t>
  </si>
  <si>
    <t>eb2f427c-182d-425b-951e-bf0d38b62a71</t>
  </si>
  <si>
    <t>eb34e9a9-23c5-4399-b36e-cd139702af30</t>
  </si>
  <si>
    <t>eb3a3baf-29e0-4e71-a8f4-f43126bf433a</t>
  </si>
  <si>
    <t>eb3e0b97-912b-4731-93dd-419ccf4be279</t>
  </si>
  <si>
    <t>eb5ef42e-783c-4775-a049-cb64d5198ccb</t>
  </si>
  <si>
    <t>eb86af4d-5568-4391-8306-669b782e8242</t>
  </si>
  <si>
    <t>eb9663d6-17e5-4059-9638-28e0ae3183a5</t>
  </si>
  <si>
    <t>ebe079ad-f992-4e48-87d4-c16c791b032a</t>
  </si>
  <si>
    <t>ec0989c9-a29e-4de7-a238-da33b5881811</t>
  </si>
  <si>
    <t>Khairpur</t>
  </si>
  <si>
    <t>ec1c70d4-22d2-401d-81ef-ebb6246f9c84</t>
  </si>
  <si>
    <t>Punjab Lahore</t>
  </si>
  <si>
    <t>ec2ded4d-0a79-4614-b6c5-56dd462ef62d</t>
  </si>
  <si>
    <t>ec534345-c02a-4af9-a696-dd81a13e7ec4</t>
  </si>
  <si>
    <t>ec645f7b-b160-48cd-8ab7-203706710786</t>
  </si>
  <si>
    <t>ec70339e-8e74-4a68-94ee-8766314f7949</t>
  </si>
  <si>
    <t>ec94c350-4452-4ac6-a219-56cdffb845b6</t>
  </si>
  <si>
    <t>ec9ca45c-60c8-4fca-a1da-d4b03d115d94</t>
  </si>
  <si>
    <t>Bishoftu</t>
  </si>
  <si>
    <t>ec9f7fc4-a8fb-4f70-8d3a-2e019bbeaaed</t>
  </si>
  <si>
    <t>ecf7c747-4989-4773-ae0c-21efe9753446</t>
  </si>
  <si>
    <t>Katsina city</t>
  </si>
  <si>
    <t>ed2e3d0e-48aa-42ba-90ab-69b0041ebffb</t>
  </si>
  <si>
    <t>ed644b5e-1398-4719-a446-49d010e493c1</t>
  </si>
  <si>
    <t>edaa833c-4d40-468a-885a-6d36819aea35</t>
  </si>
  <si>
    <t>edb42208-336a-4180-8c04-1dd192466a8e</t>
  </si>
  <si>
    <t>edc7bf46-0200-4905-8547-a18bc6d9cc5f</t>
  </si>
  <si>
    <t>edf6b1b5-c631-46c8-8a55-cc6fa4fe7f25</t>
  </si>
  <si>
    <t>ee07e3f4-27f5-4d5b-a549-6866dd3281ab</t>
  </si>
  <si>
    <t>ee6ac36d-a515-4565-bb7c-65446ba41182</t>
  </si>
  <si>
    <t>eeb5f013-4d2a-48e9-99b9-a3b8d900e6ac</t>
  </si>
  <si>
    <t>Federal State</t>
  </si>
  <si>
    <t>eee1e280-20fb-4f69-b508-30c7334d7fda</t>
  </si>
  <si>
    <t>Uttar</t>
  </si>
  <si>
    <t>eefe31d1-0208-4140-a4ac-a74305e2ef39</t>
  </si>
  <si>
    <t>San Juan</t>
  </si>
  <si>
    <t>ef50e285-ebfb-4350-8c19-725f3f00561d</t>
  </si>
  <si>
    <t>ef9ed094-187f-4907-80c9-49ace63f9623</t>
  </si>
  <si>
    <t>efdbab60-5dbf-491a-9111-197db1e5fb0b</t>
  </si>
  <si>
    <t>Barrie</t>
  </si>
  <si>
    <t>L4M2V5</t>
  </si>
  <si>
    <t>effce3bd-08e1-417b-855b-f744e03a89c3</t>
  </si>
  <si>
    <t>f0088f48-0f98-452d-b49a-2d140096f96b</t>
  </si>
  <si>
    <t>Toritama</t>
  </si>
  <si>
    <t>f0196470-b4c5-417c-b759-1028edf5ccd4</t>
  </si>
  <si>
    <t>Overland park</t>
  </si>
  <si>
    <t>KS</t>
  </si>
  <si>
    <t>f072f86b-000a-4ba6-b947-b9e8b60d69e8</t>
  </si>
  <si>
    <t>f0915876-52ea-42c0-b8ef-674f5b2a6936</t>
  </si>
  <si>
    <t>f093f8f6-022f-44ae-9498-a57fd1ad0e02</t>
  </si>
  <si>
    <t>f0c7ca11-073d-4c7f-a5f9-cf2a41c432cf</t>
  </si>
  <si>
    <t>f0c8850e-aa5b-46ce-97a6-667b9d027e20</t>
  </si>
  <si>
    <t>f0d28372-66c8-4283-97ab-8aeb6192affa</t>
  </si>
  <si>
    <t>f0e394f9-fb2e-40d7-bf95-8fab7fc6769a</t>
  </si>
  <si>
    <t>f0edec1e-d9c5-47b3-96c2-38ed3fa13b0a</t>
  </si>
  <si>
    <t>f0f904bb-cf71-43fa-aaa0-82d591e41b63</t>
  </si>
  <si>
    <t>f117ece6-1fce-4e1e-991e-2e51521c4a2d</t>
  </si>
  <si>
    <t>Etah</t>
  </si>
  <si>
    <t>f14cff7d-9503-48e3-9d32-3ffd2046f0ac</t>
  </si>
  <si>
    <t>Applied Cybersecurity and Information Technology</t>
  </si>
  <si>
    <t>f162f203-ac42-490c-badb-d45363e7e8c3</t>
  </si>
  <si>
    <t>f2042b50-c613-41f0-ad3f-498a073dbaf9</t>
  </si>
  <si>
    <t>f23b54f3-6ce5-4ce3-ac73-2985f13f13c9</t>
  </si>
  <si>
    <t>f2705f09-2572-4374-a3e3-6e065cb37d1e</t>
  </si>
  <si>
    <t>f27340c0-15c1-4871-8be0-a450ca16c35a</t>
  </si>
  <si>
    <t>f2b94237-ac70-481d-9ccf-0da0f5143c12</t>
  </si>
  <si>
    <t>Mtech</t>
  </si>
  <si>
    <t>f3049efe-7a55-4435-bf8a-97ea5f0c46d7</t>
  </si>
  <si>
    <t>f31c9122-be66-4b05-b1c4-af197a15935b</t>
  </si>
  <si>
    <t>f338e523-d278-4620-b351-2ca2d0a620d9</t>
  </si>
  <si>
    <t>f3617f26-7655-4241-a08b-cde8c8e7236b</t>
  </si>
  <si>
    <t>f3a66bf4-c061-423f-af08-f813c227e560</t>
  </si>
  <si>
    <t>f3d48dee-c99d-4082-9111-d13740e7def9</t>
  </si>
  <si>
    <t>f407948e-3ab0-417a-9672-2965ef200cbd</t>
  </si>
  <si>
    <t>f40a77a7-b408-45bb-8329-408f103dbf1e</t>
  </si>
  <si>
    <t>f40b9ce2-21ec-48a6-9dbc-ff0fbd77c4e6</t>
  </si>
  <si>
    <t>Owode</t>
  </si>
  <si>
    <t>f4355747-db3c-4ae0-9d62-1d1de0fc3e7e</t>
  </si>
  <si>
    <t>f43eacdd-67cf-4f15-bbaf-1f1b2de61c10</t>
  </si>
  <si>
    <t>f476543d-9ade-4dc3-9bb2-2138c56ae46e</t>
  </si>
  <si>
    <t>Marketing Management</t>
  </si>
  <si>
    <t>f48bc197-318b-46d8-952c-98d16a235c45</t>
  </si>
  <si>
    <t>f49525ee-9bbc-4a11-ab29-50d8a14b190b</t>
  </si>
  <si>
    <t>f4a4e88e-123e-4d01-a0a9-c8dc7d8433c6</t>
  </si>
  <si>
    <t>Library and Information Science</t>
  </si>
  <si>
    <t>f4af0f89-48d8-414a-a5a7-76aaf6d39b9e</t>
  </si>
  <si>
    <t>f4d4adbc-7135-4408-a5ed-c69c55a671b9</t>
  </si>
  <si>
    <t>Dzivaras</t>
  </si>
  <si>
    <t>f52a5e7c-eceb-4ad9-90eb-af636eb1e4d5</t>
  </si>
  <si>
    <t>f5c1af9c-f498-4eca-b462-9042ebb44761</t>
  </si>
  <si>
    <t>GREATER ACCRA REGION</t>
  </si>
  <si>
    <t>f5e83cc0-8c96-4222-8f66-295a24d53515</t>
  </si>
  <si>
    <t>f60013ae-5fcd-497a-9212-888a3c3dc031</t>
  </si>
  <si>
    <t>f61aeb8d-0913-43f3-bb6a-0332faedde40</t>
  </si>
  <si>
    <t>Skardu</t>
  </si>
  <si>
    <t>f6637ef1-6e2d-41ea-b579-308b5b1ec8da</t>
  </si>
  <si>
    <t>f6830324-9bed-47bd-9c67-c25f5b48adc4</t>
  </si>
  <si>
    <t>f6a519e9-38a7-4a25-b63b-4d1c51af8dc4</t>
  </si>
  <si>
    <t>hampton</t>
  </si>
  <si>
    <t>f6ba44c4-1e28-455b-87d7-a1a110f892f5</t>
  </si>
  <si>
    <t>f6be1a4e-8435-4cb7-b93a-7c607ffa6756</t>
  </si>
  <si>
    <t>f6eb66df-5c2f-43cc-98a6-9e7605c5462e</t>
  </si>
  <si>
    <t>f7073449-6cfd-42b4-9eca-2161eefed773</t>
  </si>
  <si>
    <t>f7074ee3-9418-46de-b7f1-15c222d6010f</t>
  </si>
  <si>
    <t>f70a57ec-a94d-4fcb-bc47-12b666e19219</t>
  </si>
  <si>
    <t>f72b4ce7-47af-46c6-8ecf-a791dc54f635</t>
  </si>
  <si>
    <t>ajk muzaffrabad</t>
  </si>
  <si>
    <t>islam</t>
  </si>
  <si>
    <t>f74f9ddf-1c90-4854-8b55-e2ba81defed2</t>
  </si>
  <si>
    <t>f770dd3a-1888-46b2-bac0-5613b1d7fb6e</t>
  </si>
  <si>
    <t>f7a5dbdd-6332-439f-8d54-a7c61bcb7e57</t>
  </si>
  <si>
    <t>Tagbilaran</t>
  </si>
  <si>
    <t>f7cdd167-b7bd-4e89-bd6d-2d07637dab3b</t>
  </si>
  <si>
    <t>f7d6be11-2706-4cca-bebc-9f84ef9a9cce</t>
  </si>
  <si>
    <t>f7e1f6f9-8467-4e02-95dc-9b617a1c13c4</t>
  </si>
  <si>
    <t>Edmond</t>
  </si>
  <si>
    <t>Oklahoma</t>
  </si>
  <si>
    <t>f80f7fd3-62d1-4d1f-a5e2-156ec7678143</t>
  </si>
  <si>
    <t>Azamgarh</t>
  </si>
  <si>
    <t>f81546b3-7622-436f-8912-d06ebaea7c53</t>
  </si>
  <si>
    <t>f824f17e-e28e-48ae-8a5d-d150127570db</t>
  </si>
  <si>
    <t>f85de8da-b30e-4582-902a-2d00ff463bc8</t>
  </si>
  <si>
    <t>f879fb6b-775e-44e8-912c-3ee470468c26</t>
  </si>
  <si>
    <t>f87a9b15-1d1b-4e1b-85a9-e7ad4cb0d3cc</t>
  </si>
  <si>
    <t>f89eee3b-02b0-4976-9def-9baa8b3b3407</t>
  </si>
  <si>
    <t>f8a200ff-e6e2-4e60-9479-549ba10bdf59</t>
  </si>
  <si>
    <t>f8a5e9b7-de65-49e9-8547-a1dcc7c91328</t>
  </si>
  <si>
    <t>f8b99ec3-ec4c-4e06-b3fb-386bec5c6d13</t>
  </si>
  <si>
    <t>f8ba8210-a123-459e-9f60-46cb01daf2b6</t>
  </si>
  <si>
    <t>f8decdeb-6553-4ced-86ac-9f0c0650f910</t>
  </si>
  <si>
    <t>f8e956af-09cd-4d13-964d-e42e39ccab7a</t>
  </si>
  <si>
    <t>f8faa0c6-46f4-43f6-8d9b-ef074c254ba9</t>
  </si>
  <si>
    <t>f907281d-daa5-4548-ab0a-2431da27f498</t>
  </si>
  <si>
    <t>f9110c61-fe73-4c56-857f-82d11950886a</t>
  </si>
  <si>
    <t>Kelaniya</t>
  </si>
  <si>
    <t>Western province</t>
  </si>
  <si>
    <t>Quiz Page</t>
  </si>
  <si>
    <t>f91b750b-90e4-4b50-8923-dbc730fb368a</t>
  </si>
  <si>
    <t>f9354f21-a2fa-4701-a67c-f8ad549b4f26</t>
  </si>
  <si>
    <t>Riverview</t>
  </si>
  <si>
    <t>f960bb6b-f091-48a2-9839-7df5efdfd8a2</t>
  </si>
  <si>
    <t>AGEGE</t>
  </si>
  <si>
    <t>f9bb4947-53b8-4ce5-9852-c1ea148cc2be</t>
  </si>
  <si>
    <t>f9f944dd-4d63-454d-94a5-d54ac4e5b9a9</t>
  </si>
  <si>
    <t>fa113e11-4916-4acc-b7ed-3aa7ae968d45</t>
  </si>
  <si>
    <t>fa27b6b7-8752-40c7-92e6-babb43a849a6</t>
  </si>
  <si>
    <t>fa2f2df6-dea9-457a-83d2-b335568c8008</t>
  </si>
  <si>
    <t>fabb9a57-c317-4817-8e1b-f1cbbc3d22e9</t>
  </si>
  <si>
    <t>fac51f27-bbb8-42cd-a922-8cd6b4361dc2</t>
  </si>
  <si>
    <t>facb38bc-9ed3-4e9b-98b0-d2f8c37f2362</t>
  </si>
  <si>
    <t>fad8b19f-2e46-45f0-a5a8-edbeab633d48</t>
  </si>
  <si>
    <t>fadd971d-4c9f-4281-b95e-d392b2812b74</t>
  </si>
  <si>
    <t>faee077b-7673-474c-ace5-273190206f43</t>
  </si>
  <si>
    <t>Makeni</t>
  </si>
  <si>
    <t>fb0542c4-4a17-4db2-bf8f-d5f481cc545d</t>
  </si>
  <si>
    <t>Sasaram</t>
  </si>
  <si>
    <t>fb090e6b-4696-474f-b817-d07e0081ea98</t>
  </si>
  <si>
    <t>fb0d5fcb-5fce-4d72-8dd3-59fab30698e0</t>
  </si>
  <si>
    <t>Anantnag</t>
  </si>
  <si>
    <t>fb1a894f-c567-41e4-8790-9392e88e42d5</t>
  </si>
  <si>
    <t>bhojpur</t>
  </si>
  <si>
    <t>fb2af4e5-fdd0-4ba5-b1c7-853630d9d794</t>
  </si>
  <si>
    <t>Agricultural Education</t>
  </si>
  <si>
    <t>fb51eaca-5211-482f-a5a3-6f9d3318d9cf</t>
  </si>
  <si>
    <t>fb620dc0-1792-4f64-9292-7478ace59e8a</t>
  </si>
  <si>
    <t>fb6b3d42-decf-4981-9942-a1d856849645</t>
  </si>
  <si>
    <t>fb87fdad-fafc-420f-bbed-f6aba0ba5bfd</t>
  </si>
  <si>
    <t>Bhubaneshwar</t>
  </si>
  <si>
    <t>fba4b6dc-c0a9-40aa-a09e-285b9293627a</t>
  </si>
  <si>
    <t>fbdd3182-1cab-4818-8e82-53ff40b74383</t>
  </si>
  <si>
    <t>fbe087f7-9ff2-40be-bc21-bddbeb665865</t>
  </si>
  <si>
    <t>Calabar South</t>
  </si>
  <si>
    <t>Cross River state</t>
  </si>
  <si>
    <t>fc26fd28-e08d-4488-b45a-a36413743349</t>
  </si>
  <si>
    <t>fc29eece-d1ad-4070-b71e-29fa915ffded</t>
  </si>
  <si>
    <t>fc7ddcb6-f9e1-4db6-868b-da8a6f3f2e23</t>
  </si>
  <si>
    <t>Amac</t>
  </si>
  <si>
    <t>fc8c53d6-80c9-4180-bb84-3ffb567f44df</t>
  </si>
  <si>
    <t>fca59e48-ce29-46af-9a27-8e4a1fc1f2e4</t>
  </si>
  <si>
    <t>Sarangpur</t>
  </si>
  <si>
    <t>fcafc6da-5b80-4519-ae1d-649f1f92ee47</t>
  </si>
  <si>
    <t>fce5317c-113e-4ec2-80c1-c90c27741902</t>
  </si>
  <si>
    <t>fd729ab0-f1e1-4309-a97b-77e132076d6c</t>
  </si>
  <si>
    <t>fd9113e9-22c2-40a2-85e0-bd6d2b82ee5b</t>
  </si>
  <si>
    <t>kolhapur</t>
  </si>
  <si>
    <t>fd9b46ee-0504-4791-9d6d-b9b3559d18d1</t>
  </si>
  <si>
    <t>fdbc0989-50e0-40f5-8707-ec71233a6f21</t>
  </si>
  <si>
    <t>fdc967e5-39ba-42cb-8d2e-4933e0ff528d</t>
  </si>
  <si>
    <t>fdeb9d31-0504-476a-bf79-bd69e9fde4c9</t>
  </si>
  <si>
    <t>Working As Software Devloper</t>
  </si>
  <si>
    <t>fe0dae25-e950-4874-8d65-39622ce78774</t>
  </si>
  <si>
    <t>durban</t>
  </si>
  <si>
    <t>kwazulu natal</t>
  </si>
  <si>
    <t>fe13cd20-5eaf-4721-b44b-4983eb5c6014</t>
  </si>
  <si>
    <t>Barnawa</t>
  </si>
  <si>
    <t>fe242c76-03fb-42cf-b7d6-e266481b3bb5</t>
  </si>
  <si>
    <t>Siddapur</t>
  </si>
  <si>
    <t>fe58ab64-0edc-45cc-9f69-62b0e908603c</t>
  </si>
  <si>
    <t>fe5b9f01-21d1-4bab-a0d1-073b7658fe76</t>
  </si>
  <si>
    <t>fe6adf04-3c51-42c2-b501-08102f9b9dcb</t>
  </si>
  <si>
    <t>Clothing</t>
  </si>
  <si>
    <t>fe92b22b-5dec-4500-9c78-3382de95c75d</t>
  </si>
  <si>
    <t>fea8984c-ce09-4301-978e-9f46e6cf430d</t>
  </si>
  <si>
    <t>fed18c2a-5236-4e64-9035-42b2fd42b7e1</t>
  </si>
  <si>
    <t>fee72e5c-7c27-4268-99dd-361d71be202e</t>
  </si>
  <si>
    <t>fefa6d9f-234f-4aa8-a8d9-13c6854f1044</t>
  </si>
  <si>
    <t>fefaade5-1773-45ec-b83f-593be3154ea2</t>
  </si>
  <si>
    <t>ff08888c-ec8c-4041-80ff-acc92081c6bb</t>
  </si>
  <si>
    <t>ff0cd7be-0d27-48fe-a8dd-608ce731eaa3</t>
  </si>
  <si>
    <t>ff1a4c9e-862c-49fc-abfd-fb89b80b5cdc</t>
  </si>
  <si>
    <t>ff1bb89e-6ab8-4c46-934f-88472efd8b41</t>
  </si>
  <si>
    <t>ff2f51af-bb1e-44a0-9c2a-26b35a806112</t>
  </si>
  <si>
    <t>Sangareddi</t>
  </si>
  <si>
    <t>ff433f43-a08f-400d-b3d4-36f042f589a1</t>
  </si>
  <si>
    <t>Kovvur</t>
  </si>
  <si>
    <t>ff53df49-3bb9-42f3-8bda-86348650a929</t>
  </si>
  <si>
    <t>ff8a21bf-6b88-4c9a-b604-5e0388f25330</t>
  </si>
  <si>
    <t>ff90b160-176c-4d75-8d23-85fbf9b7d7e0</t>
  </si>
  <si>
    <t>ffab6fb9-a8f4-4e3b-a678-c1be8e00cfe3</t>
  </si>
  <si>
    <t>ffce5501-01f3-4bf6-85bd-8386306b27b0</t>
  </si>
  <si>
    <t>ffd92de8-4cf3-435a-be54-d48ca96ce1f9</t>
  </si>
  <si>
    <t>ffd94d4a-3490-40a2-be84-7fbb73f944b9</t>
  </si>
  <si>
    <t>Kogi State</t>
  </si>
  <si>
    <t>ffe06ce3-f113-4c6d-b4cd-9e5c19d9be83</t>
  </si>
  <si>
    <t>ffe9c642-175e-4a48-990e-77f74a2badd7</t>
  </si>
  <si>
    <t>ffeba909-59d4-4b81-aa92-b09897a7ec6a</t>
  </si>
  <si>
    <t>Aptech Learning Centre</t>
  </si>
  <si>
    <t>00004f18-8b86-4fe4-ad7e-6c8d988f5335</t>
  </si>
  <si>
    <t>00000000-0GWQ-AXC5-X45C-2MHJ28</t>
  </si>
  <si>
    <t>001c3520-ef36-4e4c-b543-513477ff1ef3</t>
  </si>
  <si>
    <t>00728a84-55c8-47cb-9424-b14f08ba7cd7</t>
  </si>
  <si>
    <t>007cd662-28f8-46b2-91d9-f7844168b4a7</t>
  </si>
  <si>
    <t>008d5af8-d773-451c-802e-e60376ceb2ee</t>
  </si>
  <si>
    <t>00afc691-350b-4591-8ba7-6277a0b8613f</t>
  </si>
  <si>
    <t>00bc679a-b0ae-4344-89fe-6b2221cae7c8</t>
  </si>
  <si>
    <t>00d39ce2-00da-4d74-881f-69b565335350</t>
  </si>
  <si>
    <t>00000000-10ZA-JRW0-E4X4-ZE8D0N</t>
  </si>
  <si>
    <t>Data Visualization Virtual Internship Star Performer</t>
  </si>
  <si>
    <t>00d3b0a8-dbe3-4ede-9002-14a4e8110c19</t>
  </si>
  <si>
    <t>MEDCHALMALKAJGIRI</t>
  </si>
  <si>
    <t>00fa67b4-6d33-4d6c-917d-2022309a2a01</t>
  </si>
  <si>
    <t>GF471</t>
  </si>
  <si>
    <t>00fbd012-4921-43b5-b940-63ac20b56ca1</t>
  </si>
  <si>
    <t>010bccba-3e4a-4555-8849-991e2296186d</t>
  </si>
  <si>
    <t>01147fa0-d911-4841-8a34-3ac8635aa9fe</t>
  </si>
  <si>
    <t>011565fe-a343-460d-ba42-1f8888baaa39</t>
  </si>
  <si>
    <t>013d1680-3678-489b-a1d6-ffd5bb40bc9d</t>
  </si>
  <si>
    <t>01433d91-94fd-468e-9d15-75599ad26ff4</t>
  </si>
  <si>
    <t>015567f3-fa2b-4068-bbbc-0d6cda02194a</t>
  </si>
  <si>
    <t>00000000-0GGF-GHE1-MRMC-1B98GC</t>
  </si>
  <si>
    <t>015aa2b2-dcbb-46ea-8c11-e39e2ece0d03</t>
  </si>
  <si>
    <t>KOFORIDUA</t>
  </si>
  <si>
    <t>EASTERN REGION</t>
  </si>
  <si>
    <t>EN-032-3203</t>
  </si>
  <si>
    <t>01724978-3678-4ac7-8e9e-b2171cfda107</t>
  </si>
  <si>
    <t>Wilmette</t>
  </si>
  <si>
    <t>017e6696-4b25-4fa2-8674-d0fba427f35c</t>
  </si>
  <si>
    <t>Cherpulassery</t>
  </si>
  <si>
    <t>0180d531-9c6e-48c7-ba94-f6e167487cfe</t>
  </si>
  <si>
    <t>018f8572-b986-49cf-99e1-8f1639af6db8</t>
  </si>
  <si>
    <t>01bbefee-380c-4f6b-95f3-bfc22ecfad0a</t>
  </si>
  <si>
    <t>01c2a6ce-116b-4f8d-ba51-4c602b1008f6</t>
  </si>
  <si>
    <t>Rajarhat</t>
  </si>
  <si>
    <t>01c39c2b-3dab-4ca7-9b88-4e5c18bf5abe</t>
  </si>
  <si>
    <t>01c6d465-0471-438b-b468-6d4447528041</t>
  </si>
  <si>
    <t>01d62b29-a150-485b-8c1e-d6778a1de716</t>
  </si>
  <si>
    <t>00000000-10GX-D9CF-HZB9-KBFXGW</t>
  </si>
  <si>
    <t>Data Visualization Virtual Internship Completed</t>
  </si>
  <si>
    <t>01dcf60b-ac2d-4a80-8da0-18a777e26553</t>
  </si>
  <si>
    <t>01e411ab-45fe-4b02-b724-7f525baff542</t>
  </si>
  <si>
    <t>01ea7e3d-2e61-48e3-928d-3b90de14d06a</t>
  </si>
  <si>
    <t>salem</t>
  </si>
  <si>
    <t>01f714fe-d38b-4467-98a7-b027b24e6ec7</t>
  </si>
  <si>
    <t>01ffe907-881a-4fdb-ae33-650cc2de218b</t>
  </si>
  <si>
    <t>02174ef0-84af-43ed-b92c-028e4b900205</t>
  </si>
  <si>
    <t>0224c884-c3ea-4fc9-8911-488eac04d4a6</t>
  </si>
  <si>
    <t>023a2ccb-21ef-4529-a8a9-17cc0d677225</t>
  </si>
  <si>
    <t>Chopda</t>
  </si>
  <si>
    <t>025b1a1b-95a6-40ef-a7e7-87accf49a857</t>
  </si>
  <si>
    <t>028de2bb-4e01-48c6-81c6-95a3c835cb94</t>
  </si>
  <si>
    <t>0290a21f-abda-44ba-9122-6c0c92d1b7d5</t>
  </si>
  <si>
    <t>02af7935-03d9-4bbd-b205-0501100b8bf7</t>
  </si>
  <si>
    <t>02b5a165-7699-4646-aae0-158591fe7cfc</t>
  </si>
  <si>
    <t>02bd6101-4787-4d25-9dae-1b908553c710</t>
  </si>
  <si>
    <t>02bee26b-a96a-48e3-a7b0-6157dc87a25e</t>
  </si>
  <si>
    <t>02c5106f-a25b-4f68-9935-9bfe9a6c2806</t>
  </si>
  <si>
    <t>02fbf6b4-fdb0-4059-8c69-7130ef83a6af</t>
  </si>
  <si>
    <t>02fd711f-aec2-472b-a39b-815eea45a193</t>
  </si>
  <si>
    <t>03040623-e2e3-4e5a-b5b2-636de7f3f85f</t>
  </si>
  <si>
    <t>033b2309-6e72-4b57-9dd4-eed8ba3b8b89</t>
  </si>
  <si>
    <t>0362ace4-02dc-40e0-810d-dfd08a157875</t>
  </si>
  <si>
    <t>October City</t>
  </si>
  <si>
    <t>038c4524-c121-4e01-b513-304c7cebfb3c</t>
  </si>
  <si>
    <t>039618d1-0805-495c-b428-72d3d2504924</t>
  </si>
  <si>
    <t>MALAPPURAM</t>
  </si>
  <si>
    <t>039ce833-4661-4138-830d-a4129e8a373a</t>
  </si>
  <si>
    <t>039ef253-ee3a-41cc-bfa1-996a7d16e178</t>
  </si>
  <si>
    <t>03aabbb6-9c9d-4d9b-b25b-76fd07b12c3c</t>
  </si>
  <si>
    <t>03b37fec-eaec-4aab-b836-c7d8c5357f09</t>
  </si>
  <si>
    <t>03b9b63f-bca8-418b-b213-6a84f45cbd27</t>
  </si>
  <si>
    <t>Dharmavaram</t>
  </si>
  <si>
    <t>03c7d906-700f-4951-82ac-f2d7fd2a1349</t>
  </si>
  <si>
    <t>03d72efc-e012-4921-a1a5-eb9807f6625d</t>
  </si>
  <si>
    <t>03e6b553-f1c0-42d4-8269-d1bd10d38885</t>
  </si>
  <si>
    <t>Thiruninravur</t>
  </si>
  <si>
    <t>03fcf20f-6e35-4f19-80d6-b321efef5a3c</t>
  </si>
  <si>
    <t>Nileshwar</t>
  </si>
  <si>
    <t>040bf44c-3936-4f00-8fcf-d57a63470042</t>
  </si>
  <si>
    <t>MYSORE</t>
  </si>
  <si>
    <t>04284c43-0a50-49b2-b3c1-3726881a5a7b</t>
  </si>
  <si>
    <t>042a6505-763c-41cb-a2da-c84932d6be56</t>
  </si>
  <si>
    <t>Mithi</t>
  </si>
  <si>
    <t>Good</t>
  </si>
  <si>
    <t>042c6a9d-d413-41d5-859f-bead6caf1be2</t>
  </si>
  <si>
    <t>043d5fcb-5f75-42b8-936e-3b48a3456855</t>
  </si>
  <si>
    <t>Telecommunications Engineering</t>
  </si>
  <si>
    <t>048e89a7-bf34-4d9c-8cfd-9c2da22d2620</t>
  </si>
  <si>
    <t>THRISSUR</t>
  </si>
  <si>
    <t>049a51d6-661e-40ba-b7df-f7e3c7fb96e5</t>
  </si>
  <si>
    <t>049bd719-c135-4864-ae25-e61a758bd2e5</t>
  </si>
  <si>
    <t>049c3ef0-0342-4f1b-9840-8b94a03a3326</t>
  </si>
  <si>
    <t>04b0460b-1d1d-4806-b4d3-35be6c856be5</t>
  </si>
  <si>
    <t>04cc89c3-002e-4ac6-b9a2-32b11a970ea8</t>
  </si>
  <si>
    <t>04d30bdd-bd24-4d59-b337-e645ff1d2195</t>
  </si>
  <si>
    <t>04d3bf22-31b4-4cdb-91d5-7272f374312c</t>
  </si>
  <si>
    <t>04e16152-1c92-46e8-93f7-d1481d42d653</t>
  </si>
  <si>
    <t>04ebb71a-50e3-488d-84ae-63c4df711013</t>
  </si>
  <si>
    <t>Kulpahar</t>
  </si>
  <si>
    <t>0501dd56-5117-4d86-87f2-ebb9eb3ff246</t>
  </si>
  <si>
    <t>050650ec-055f-46f8-a7f9-7a70ab730292</t>
  </si>
  <si>
    <t>0506f505-be0c-4b19-ad24-fe2a5e02bab3</t>
  </si>
  <si>
    <t>050c3d77-16be-4924-a9a4-68af049abfc6</t>
  </si>
  <si>
    <t>050c9e33-7c1f-4012-bb54-d049487124e3</t>
  </si>
  <si>
    <t>050efe60-7f94-43c4-a34a-49672da0adad</t>
  </si>
  <si>
    <t>053caaed-1d36-40e3-8bea-4f371e55927c</t>
  </si>
  <si>
    <t>05524cb6-c1fe-4e62-8ab1-ea40cd2b7230</t>
  </si>
  <si>
    <t>0558cfae-4ca0-47d2-a35a-8f526a7eafa1</t>
  </si>
  <si>
    <t>05663552-ca02-4482-a1d9-685921646b21</t>
  </si>
  <si>
    <t>056808e5-4e28-4eb7-9c3b-3a95860383b8</t>
  </si>
  <si>
    <t>056bf7cc-5d59-41d2-860f-821d7fa0e8f8</t>
  </si>
  <si>
    <t>0580326d-58bf-4266-855e-f9baa0962aff</t>
  </si>
  <si>
    <t>05871afb-3541-462c-aa88-075a178e95cf</t>
  </si>
  <si>
    <t>05b2442b-25bd-47dc-8b6b-d4e70d732991</t>
  </si>
  <si>
    <t>05bfe256-63b6-4312-9535-76e79cc3ad0d</t>
  </si>
  <si>
    <t>Financial Accounting and Auditing</t>
  </si>
  <si>
    <t>05c8992c-9ff0-478b-b3e6-b2a8630734f9</t>
  </si>
  <si>
    <t>05e834c7-9791-48c2-b0ec-ba13e5a9cc61</t>
  </si>
  <si>
    <t>05ed7d67-4bd4-438a-baf8-a45123c7b77d</t>
  </si>
  <si>
    <t>05ee36c9-be8a-4ced-8c4e-1fb1618999e7</t>
  </si>
  <si>
    <t>05eec5d2-1731-4fd3-be09-0c3a685b7477</t>
  </si>
  <si>
    <t>061e2800-1755-44d6-9db8-014b03dc8f02</t>
  </si>
  <si>
    <t>gurugram</t>
  </si>
  <si>
    <t>0621a991-6389-4e6a-a898-ccc62f57c8c6</t>
  </si>
  <si>
    <t>064bea12-23bb-4cd1-ae9c-01e578e1aa20</t>
  </si>
  <si>
    <t>GN1178</t>
  </si>
  <si>
    <t>Procurement and Supply Chain Management</t>
  </si>
  <si>
    <t>06537260-fe0c-480f-b1f7-ed357d3cbe71</t>
  </si>
  <si>
    <t>0662132d-d172-4bd9-a3e2-722778009d53</t>
  </si>
  <si>
    <t>06803707-674d-447e-96ce-06273e6903db</t>
  </si>
  <si>
    <t>0699cd05-33bd-4184-9926-6be81bc14d72</t>
  </si>
  <si>
    <t>069a09da-90a5-4978-9cad-007fa7c4563b</t>
  </si>
  <si>
    <t>06a2f615-c1a5-4c35-9841-c49cfd85eb21</t>
  </si>
  <si>
    <t>06c37d1f-05b5-47ca-820c-e034b5b1dfcd</t>
  </si>
  <si>
    <t>06c4e133-d3eb-459e-a824-d5d826850ab7</t>
  </si>
  <si>
    <t>RJ</t>
  </si>
  <si>
    <t>06e498d7-1fcb-4764-88aa-fd318fb20840</t>
  </si>
  <si>
    <t>06e8d64c-2060-49d2-8dd1-ef92d8ae88fd</t>
  </si>
  <si>
    <t>06f099fb-db07-4724-b0e7-e448a4970749</t>
  </si>
  <si>
    <t>Mathematics and Computing</t>
  </si>
  <si>
    <t>071a771f-06c6-46e2-a8d3-f02862f59b71</t>
  </si>
  <si>
    <t>Km 7</t>
  </si>
  <si>
    <t>072ffd1f-1e9e-4e22-8637-e15e96a9540a</t>
  </si>
  <si>
    <t>Mysuru</t>
  </si>
  <si>
    <t>075e6c81-b634-40d0-8a7f-2ce70ae6f5f7</t>
  </si>
  <si>
    <t>0768cd62-d03e-4ffa-b646-8cae455d1ddc</t>
  </si>
  <si>
    <t>Tirupattur</t>
  </si>
  <si>
    <t>0776e909-dd51-4716-9989-ff519366d43e</t>
  </si>
  <si>
    <t>surat</t>
  </si>
  <si>
    <t>07799459-f01a-4f78-95ad-cb3b03ea9817</t>
  </si>
  <si>
    <t>077b6bb2-46bd-49b0-aff5-1dad1b8e733d</t>
  </si>
  <si>
    <t>Ibeju lekki</t>
  </si>
  <si>
    <t>07949527-d84a-487b-a54d-8fc772e3b9a3</t>
  </si>
  <si>
    <t>07aaa355-8881-42ec-82d1-52713f7ab335</t>
  </si>
  <si>
    <t>07b4629f-2099-4f38-a7a9-6184d3a6dffb</t>
  </si>
  <si>
    <t>07bec299-1a84-4567-a9f1-25e55384e75c</t>
  </si>
  <si>
    <t>Alagbado</t>
  </si>
  <si>
    <t>07bf4803-3475-4b5c-99dd-f29e95672e7c</t>
  </si>
  <si>
    <t>marketing</t>
  </si>
  <si>
    <t>07d43b10-58a5-4fc3-b59c-cb3dc40f9652</t>
  </si>
  <si>
    <t>07d6a8ba-ee55-4db4-be18-222f0f9909a5</t>
  </si>
  <si>
    <t>07eb5cc8-45ad-44c4-a5ee-8cf031421547</t>
  </si>
  <si>
    <t>07f6c451-0c84-48dd-a7db-06a87a7d9843</t>
  </si>
  <si>
    <t>08028663-0486-485a-9cc7-7804369fdfc7</t>
  </si>
  <si>
    <t>08048c4d-43bf-445d-a8dc-3992131f3f05</t>
  </si>
  <si>
    <t>080ec31e-71ff-47c2-9130-7ae5acb114bb</t>
  </si>
  <si>
    <t>krakow</t>
  </si>
  <si>
    <t>malpolaska</t>
  </si>
  <si>
    <t>Multimedia Design</t>
  </si>
  <si>
    <t>081b5378-4562-47ae-b880-49c074475ec8</t>
  </si>
  <si>
    <t>08343476-c347-497b-9799-3bb7d79cfccd</t>
  </si>
  <si>
    <t>083b1c53-3623-4c8a-8312-00c7d3d08018</t>
  </si>
  <si>
    <t>084813a1-b6a3-456a-9df8-1ec1d836fa72</t>
  </si>
  <si>
    <t>Razole</t>
  </si>
  <si>
    <t>08550ec6-2d92-4d53-97ff-9e4b8fdd4233</t>
  </si>
  <si>
    <t>Oyingbo</t>
  </si>
  <si>
    <t>085f50a4-0386-4fac-86af-d7e76502d009</t>
  </si>
  <si>
    <t>0860f48f-59ae-44a7-96e5-c36042994b7d</t>
  </si>
  <si>
    <t>Valangaiman</t>
  </si>
  <si>
    <t>0868ea61-6cb0-4381-b812-a0502008979f</t>
  </si>
  <si>
    <t>087672a1-b9ad-438f-9428-045663946ce0</t>
  </si>
  <si>
    <t>0877e99a-5231-4c9a-80dc-6a6037de7179</t>
  </si>
  <si>
    <t>Mohali n</t>
  </si>
  <si>
    <t>Pu</t>
  </si>
  <si>
    <t>087aa957-960b-4da0-b877-14d5bd961c16</t>
  </si>
  <si>
    <t>08821e8f-4778-4863-ac47-d263e9e49b42</t>
  </si>
  <si>
    <t>088402e9-d262-49cb-96c8-343d5add3886</t>
  </si>
  <si>
    <t>Asuoyeboah</t>
  </si>
  <si>
    <t>088db0e8-f258-4d54-876d-9d4b874d1bf3</t>
  </si>
  <si>
    <t>089c7afd-db25-4cf0-b317-918d5559d5df</t>
  </si>
  <si>
    <t>08c5355f-e636-4ba3-90c4-25779f05e383</t>
  </si>
  <si>
    <t>08d5385d-d87d-46d7-8b12-4862ca67b0de</t>
  </si>
  <si>
    <t>08d55b13-2011-4c85-9fa7-2c734706afc9</t>
  </si>
  <si>
    <t>08daf8a0-c808-4d2d-8c70-7e9f3d23f4a6</t>
  </si>
  <si>
    <t>093f21f5-5f9b-4126-94b8-7ae2ee7cea75</t>
  </si>
  <si>
    <t>0945ab51-5769-44f5-9cb2-b3528908b5dd</t>
  </si>
  <si>
    <t>094ada20-7c4e-42e8-9f37-44374f4a6c71</t>
  </si>
  <si>
    <t>095588b9-9319-4844-9e5e-f0db7dc4c3c0</t>
  </si>
  <si>
    <t>097b7c4b-831c-4a3d-b534-98acd68ff2f3</t>
  </si>
  <si>
    <t>Yol</t>
  </si>
  <si>
    <t>0992fc77-5df1-45ab-aa6b-02e0646e9ab0</t>
  </si>
  <si>
    <t>09b338a3-d435-4f40-ae0a-147764672225</t>
  </si>
  <si>
    <t>Guzape</t>
  </si>
  <si>
    <t>09bea8b1-ccf6-4dbf-9d16-3cb2cf34c6c7</t>
  </si>
  <si>
    <t>09bfe12e-9a07-4ff4-a5b2-e05e3d40e0fc</t>
  </si>
  <si>
    <t>Bolton</t>
  </si>
  <si>
    <t>Lancashire</t>
  </si>
  <si>
    <t>BL4 7DE</t>
  </si>
  <si>
    <t>09e3746a-f66d-40c3-93d6-37e5488d48be</t>
  </si>
  <si>
    <t>0a19e71b-ad6e-41b0-9f5e-286489fae6b6</t>
  </si>
  <si>
    <t>0a20d256-9380-4723-be90-d4090e9e5d7a</t>
  </si>
  <si>
    <t>MISSOURI CITY</t>
  </si>
  <si>
    <t>0a3f11d6-9879-4426-8873-c441c2e87c55</t>
  </si>
  <si>
    <t>sialkot</t>
  </si>
  <si>
    <t>0a55bcda-41a0-43d0-bba0-3aec4de001b0</t>
  </si>
  <si>
    <t>0a56cf59-1b8f-4cd2-8fee-5cacb9e8bcb0</t>
  </si>
  <si>
    <t>0a615059-3d2a-48f7-ae55-64f542128530</t>
  </si>
  <si>
    <t>0a8d415b-5f5b-4f85-9603-791acbb3524e</t>
  </si>
  <si>
    <t>0aba2c16-d841-4bfd-bdd2-ab7649c205b5</t>
  </si>
  <si>
    <t>0ac2c970-d2a5-413b-94cc-3724a098772c</t>
  </si>
  <si>
    <t>0ac3d61d-8ef9-4f31-a18b-f9d1232edd0c</t>
  </si>
  <si>
    <t>0ae863ca-1611-4008-8df7-145fa75bd24b</t>
  </si>
  <si>
    <t>Vykuntapuram</t>
  </si>
  <si>
    <t>Tech</t>
  </si>
  <si>
    <t>0b256b8f-4c03-4d1d-98c6-333dbddb3d1e</t>
  </si>
  <si>
    <t>Payakaraopeta</t>
  </si>
  <si>
    <t>0b28f9fa-3a9b-4204-a564-778a40cdac27</t>
  </si>
  <si>
    <t>0b2a7c56-61e4-4444-98a2-0c0df643a9c6</t>
  </si>
  <si>
    <t>0b2b3f92-960e-464e-8985-7c3773f2ca19</t>
  </si>
  <si>
    <t>0b3b4bf8-7b59-4f44-a92b-06a5d5bcc5f2</t>
  </si>
  <si>
    <t>0b3cc964-2afe-4de8-9eca-e40e119d0605</t>
  </si>
  <si>
    <t>0b438bd3-7979-409f-bcac-1797ca1e9bfd</t>
  </si>
  <si>
    <t>0b57676a-b559-4dcb-bd5f-911846d5d526</t>
  </si>
  <si>
    <t>0b59d856-fe5a-4124-9942-d9884260912f</t>
  </si>
  <si>
    <t>0b673fd7-b72b-4b03-b8e8-bfce3c083154</t>
  </si>
  <si>
    <t>0b8b3100-a81e-405f-8301-d51c8948d80f</t>
  </si>
  <si>
    <t>Manzwala</t>
  </si>
  <si>
    <t>Telecommunication</t>
  </si>
  <si>
    <t>0bbdab58-5029-4bd4-bf4b-9a598c637f16</t>
  </si>
  <si>
    <t>0bc95edc-dcd4-4ad1-9be3-72b2eafd661a</t>
  </si>
  <si>
    <t>Baramati</t>
  </si>
  <si>
    <t>0bd7a5e4-a16a-40c0-9265-4ee07608da07</t>
  </si>
  <si>
    <t>Gbewa</t>
  </si>
  <si>
    <t>0bde0e42-a2eb-40ea-bb38-7cb8850d403f</t>
  </si>
  <si>
    <t>0be00b06-f6ce-4963-bee5-0b251fc21870</t>
  </si>
  <si>
    <t>0be3b1d9-62a3-405b-a962-d043d32d51af</t>
  </si>
  <si>
    <t>NDHIWA</t>
  </si>
  <si>
    <t>0bfa7c4f-0ff0-4d74-bd41-1eef086e92a4</t>
  </si>
  <si>
    <t>Chartered Accountant</t>
  </si>
  <si>
    <t>0bfbd7eb-52e9-414a-8d4f-f6b2a8bde53d</t>
  </si>
  <si>
    <t>Applied Mathematics</t>
  </si>
  <si>
    <t>0c0c8406-8c86-41ea-b4a0-7a4eaf45590c</t>
  </si>
  <si>
    <t>jalgaon</t>
  </si>
  <si>
    <t>Big Data Analytics</t>
  </si>
  <si>
    <t>0c0f35c1-3b0a-40c5-8847-473b0ae26926</t>
  </si>
  <si>
    <t>0c29ed6c-ff8b-4a76-b32c-556580b72272</t>
  </si>
  <si>
    <t>0c3e95c1-e2ae-4199-b214-02a6a48c65f5</t>
  </si>
  <si>
    <t>0c4b748b-9b26-44a1-9413-3c46748b30e6</t>
  </si>
  <si>
    <t>0c5e52b9-a8db-40ac-881f-889781489791</t>
  </si>
  <si>
    <t>0d0fca0b-1c15-45b6-b646-594d0cdd524d</t>
  </si>
  <si>
    <t>Dharmapuri</t>
  </si>
  <si>
    <t>0d20abbc-be49-40bf-a4e3-9c2263c243a2</t>
  </si>
  <si>
    <t>0d293a09-ed2a-4659-a834-8c031ee8d423</t>
  </si>
  <si>
    <t>0d453f2d-d9e7-44e2-b20d-8478bafa1f10</t>
  </si>
  <si>
    <t>Toukh</t>
  </si>
  <si>
    <t>Qalyubia</t>
  </si>
  <si>
    <t>0d45e972-c854-4a57-93bb-ac5fc80b8328</t>
  </si>
  <si>
    <t>0d4a8389-1c94-4f9e-97c5-dbe2a38e9d7c</t>
  </si>
  <si>
    <t>0d5c02f5-6bad-45a9-bf26-876b8ad5e618</t>
  </si>
  <si>
    <t>0d602f95-179d-4abb-925a-6690de3c6c25</t>
  </si>
  <si>
    <t>0d69fc1c-c8ea-4f0f-a13f-5759d730f853</t>
  </si>
  <si>
    <t>SPSR NELLORE</t>
  </si>
  <si>
    <t>0d6da49c-0ba2-4847-86be-e7dea6bac110</t>
  </si>
  <si>
    <t>0d71003c-6584-4883-a97a-9dc172cf9a68</t>
  </si>
  <si>
    <t>Medninagar</t>
  </si>
  <si>
    <t>0d7c42e6-570b-4722-bb88-3fd99f62b4b0</t>
  </si>
  <si>
    <t>Hosur</t>
  </si>
  <si>
    <t>0d9618d8-5fa5-46cc-be41-4d2c6be57313</t>
  </si>
  <si>
    <t>0dbd8abb-b763-4975-9f7e-87d51ae1b832</t>
  </si>
  <si>
    <t>0ddd9873-cba0-4e21-9dcf-129b277dc8b6</t>
  </si>
  <si>
    <t>0ddfe47d-813e-495a-8f14-48821173706b</t>
  </si>
  <si>
    <t>0e004a5b-055f-453a-8e0c-a81486c887fa</t>
  </si>
  <si>
    <t>0e1ab730-59ce-4691-b30b-5355442d2467</t>
  </si>
  <si>
    <t>0e26afc1-920f-4fc9-80af-21b872cac9b3</t>
  </si>
  <si>
    <t>0e30134c-52b6-4d24-b475-fd34c764d32b</t>
  </si>
  <si>
    <t>Kozhikode</t>
  </si>
  <si>
    <t>0e3835a7-5529-4d80-b876-a77b3ea95331</t>
  </si>
  <si>
    <t>0e5d0ace-a77a-43ec-99a7-ad69b413f826</t>
  </si>
  <si>
    <t>rohini</t>
  </si>
  <si>
    <t>0e693e63-5778-4d37-8959-cbbe2980f8af</t>
  </si>
  <si>
    <t>thane</t>
  </si>
  <si>
    <t>0e74aad6-cbb2-4205-9776-4ae0df004edd</t>
  </si>
  <si>
    <t>0e82dc57-6ceb-42d1-af3f-0b12a9e7862a</t>
  </si>
  <si>
    <t>0e89c698-ae9c-410c-8898-2398c15f1f64</t>
  </si>
  <si>
    <t>0e8eb08b-db1c-47a2-9c5d-eef9c2e55130</t>
  </si>
  <si>
    <t>0ea0ce24-ae9a-414a-b601-0668be7b48f4</t>
  </si>
  <si>
    <t>Long Bien</t>
  </si>
  <si>
    <t>0eaed5c6-c7e9-41e3-961f-5b49b58edc35</t>
  </si>
  <si>
    <t>0eb9e16d-5f41-4670-a77e-cef112276d20</t>
  </si>
  <si>
    <t>0edcb31f-f66a-400c-b520-4b170bff15b2</t>
  </si>
  <si>
    <t>panvel</t>
  </si>
  <si>
    <t>0f1986e1-ab6b-4057-bd47-6b7156172082</t>
  </si>
  <si>
    <t>0f1e9994-f02b-4cd9-b1cb-914995ee527b</t>
  </si>
  <si>
    <t>Pathrot</t>
  </si>
  <si>
    <t>Biotechnology Engineering</t>
  </si>
  <si>
    <t>0f1ed080-c41c-4846-aa76-bf496c04ab9d</t>
  </si>
  <si>
    <t>0f28cd4c-ec18-47cc-902f-2e8c695903f0</t>
  </si>
  <si>
    <t>0f2e3c6b-150d-4a3d-8e70-96e92027960e</t>
  </si>
  <si>
    <t>0f452467-f2e5-460a-a94f-6a9462e531fd</t>
  </si>
  <si>
    <t>Panvel</t>
  </si>
  <si>
    <t>0f73aecd-ba4a-4877-96c8-3ac5c65b0f1d</t>
  </si>
  <si>
    <t>Otta</t>
  </si>
  <si>
    <t>0f73c4b9-577e-4e85-a886-4ab1e1ae90a1</t>
  </si>
  <si>
    <t>0f804edf-89a0-4083-810f-3194ac465b77</t>
  </si>
  <si>
    <t>0f9ed9fd-b4b3-46e2-a3c1-e76d337dcf51</t>
  </si>
  <si>
    <t>0fc1f9ca-58da-4e54-a3e1-e5db74aee1e1</t>
  </si>
  <si>
    <t>Narsimhapur</t>
  </si>
  <si>
    <t>0fc31ccf-8e3d-495d-a603-1d57cabed1c7</t>
  </si>
  <si>
    <t>0fcf4a14-3eb9-451d-9b89-6e938efd84c0</t>
  </si>
  <si>
    <t>0fd09986-31a4-4309-987e-df59283262b4</t>
  </si>
  <si>
    <t>0fd2ddea-10c7-4ab2-9e54-ab2843e5d25b</t>
  </si>
  <si>
    <t>0fd35e91-7a38-4411-af65-16de807b00ab</t>
  </si>
  <si>
    <t>10223116-3756-4492-bfa5-e8ee9d442e3b</t>
  </si>
  <si>
    <t>102c6671-b412-4cdd-acff-0d1cf5a74100</t>
  </si>
  <si>
    <t>bhubaneswar</t>
  </si>
  <si>
    <t>10372bb1-0a08-475d-b984-86826df3b3da</t>
  </si>
  <si>
    <t>Egbe</t>
  </si>
  <si>
    <t>1056d44b-eaa0-4c23-a653-ef03084167a2</t>
  </si>
  <si>
    <t>1061d1cb-b9e5-4a29-a844-b6a321e659af</t>
  </si>
  <si>
    <t>1070dd70-6403-4b6c-90ce-3d2a6b11e513</t>
  </si>
  <si>
    <t>Ahmedgarh</t>
  </si>
  <si>
    <t>10734a1d-bd24-4078-8e80-86e922268913</t>
  </si>
  <si>
    <t>Rameswaram</t>
  </si>
  <si>
    <t>10950b4f-5b61-42c1-994c-5be01a3c81ea</t>
  </si>
  <si>
    <t>109809fa-2017-43b7-9c4a-a9d4ed25d6cc</t>
  </si>
  <si>
    <t>10a9320a-e51f-4f3f-b8bd-f671761d10ff</t>
  </si>
  <si>
    <t>10be738e-fcd6-44b6-a69b-dd7e07bda4a5</t>
  </si>
  <si>
    <t>10c92083-f246-4d69-8c4e-cfa2a5698697</t>
  </si>
  <si>
    <t>10cfbeb5-9ebc-439d-bc5f-f930323ac479</t>
  </si>
  <si>
    <t>10db398e-20e6-4923-b7a0-c28cada4f994</t>
  </si>
  <si>
    <t>10dbe877-8873-409b-987f-528be7f7ba74</t>
  </si>
  <si>
    <t>Motala</t>
  </si>
  <si>
    <t>110ea218-8414-4814-ac85-68e5085a1667</t>
  </si>
  <si>
    <t>DL</t>
  </si>
  <si>
    <t>112b93b9-7a1a-4c24-a603-df56b5441429</t>
  </si>
  <si>
    <t>114119f1-1364-4ab9-803a-5de731238f02</t>
  </si>
  <si>
    <t>Blue Springs</t>
  </si>
  <si>
    <t>115551eb-212b-42a5-b5c2-05b34baa2282</t>
  </si>
  <si>
    <t>1169e4fd-ad45-48b8-86ca-51fb2676aa23</t>
  </si>
  <si>
    <t>116aedb1-d5a8-4627-9e23-1699f9175cda</t>
  </si>
  <si>
    <t>117304aa-b3a4-4c0a-a6e1-f05ede623457</t>
  </si>
  <si>
    <t>118daf07-79ef-4837-855f-26d791993ec8</t>
  </si>
  <si>
    <t>Ramanand School</t>
  </si>
  <si>
    <t>118f9332-bb77-42b6-b29e-deb1c926adf8</t>
  </si>
  <si>
    <t>119241ab-19d6-4a6b-82f9-dad111c2287f</t>
  </si>
  <si>
    <t>11aa24fc-4414-461b-8823-c79fcc3c92cc</t>
  </si>
  <si>
    <t>11af8dcf-e4e7-4e04-a389-edcc21cdadbf</t>
  </si>
  <si>
    <t>11b0eb2d-6aeb-49af-958f-a176ae3881fc</t>
  </si>
  <si>
    <t>Chintamani</t>
  </si>
  <si>
    <t>11b1444a-2b7c-4e34-8d0e-dba4fca3e1bc</t>
  </si>
  <si>
    <t>11b4724a-ddb5-48e3-a6bb-91421e8881e5</t>
  </si>
  <si>
    <t>11b50a83-e31c-4378-9ba7-330711e0ca22</t>
  </si>
  <si>
    <t>LATUR</t>
  </si>
  <si>
    <t>11d4c03f-1eb2-4d7b-88ba-ab756173e6bd</t>
  </si>
  <si>
    <t>11dc2d69-68e0-492c-bdac-482dbe85e485</t>
  </si>
  <si>
    <t>Osmanabad</t>
  </si>
  <si>
    <t>11dea39a-a393-4589-b7e3-0a90e2410a29</t>
  </si>
  <si>
    <t>11eb36f6-8de7-4d16-a335-9379f6e5d7ee</t>
  </si>
  <si>
    <t>11eee825-4912-424c-beaa-7a38dbd13297</t>
  </si>
  <si>
    <t>11f69925-f787-49b1-95f7-0657a553a44c</t>
  </si>
  <si>
    <t>11f8cb04-5ca8-4b40-a602-285605e29770</t>
  </si>
  <si>
    <t>11faa5ec-db6b-42b9-92f9-f5da105d8b40</t>
  </si>
  <si>
    <t>121165d5-488d-4ecc-873c-e2f55b8b6bc0</t>
  </si>
  <si>
    <t>1217768d-fd39-48b6-8141-5cc010e49b46</t>
  </si>
  <si>
    <t>12335cdc-2a7e-4cd4-a493-d7b5070a789b</t>
  </si>
  <si>
    <t>Akwa ibom state</t>
  </si>
  <si>
    <t>12561ba9-2b5c-460a-9e47-a3916457fd73</t>
  </si>
  <si>
    <t>125f177a-e5dc-438c-9b52-5b9d1ccb95ba</t>
  </si>
  <si>
    <t>126291aa-3b8d-46a2-81a8-100ffacd2b39</t>
  </si>
  <si>
    <t>127cf8d3-dce7-4608-92ee-bdc1af7cbce8</t>
  </si>
  <si>
    <t>12af0b61-6ca2-479d-b831-a70dca1a881d</t>
  </si>
  <si>
    <t>12afe432-7c4b-4fd3-8fb7-741f3a04e6a6</t>
  </si>
  <si>
    <t>12beacf6-39ae-4ec6-802d-dd38a818ccbc</t>
  </si>
  <si>
    <t>12ca00ff-2faf-4db6-9d97-88b916ca9f5b</t>
  </si>
  <si>
    <t>12cab6a2-cdb8-4bc9-8a25-231478e6f956</t>
  </si>
  <si>
    <t>12dd9c42-ebe2-4ded-b84d-9e43d91ba8a6</t>
  </si>
  <si>
    <t>12e6a9ad-a9a8-4faa-98fc-c93af8fea466</t>
  </si>
  <si>
    <t>132c41d1-3c4c-4230-bf5a-f1ee4db251c2</t>
  </si>
  <si>
    <t>132c480c-6045-42bd-88e5-d1dc6ba65a1a</t>
  </si>
  <si>
    <t>13328cda-ad35-4007-9517-107f51b92ded</t>
  </si>
  <si>
    <t>Muhandseen</t>
  </si>
  <si>
    <t>1333b4eb-5a5b-4f2c-a4f0-cf1c0905d77a</t>
  </si>
  <si>
    <t>135d52f4-f35c-488c-a435-fe69ba8ebe18</t>
  </si>
  <si>
    <t>Kushinagar</t>
  </si>
  <si>
    <t>Job Seeker</t>
  </si>
  <si>
    <t>1362d5d7-0f8e-432f-b02d-12b4a0a44cc6</t>
  </si>
  <si>
    <t>sheikhupura</t>
  </si>
  <si>
    <t>Sheikhu</t>
  </si>
  <si>
    <t>13655e5a-dfd1-4bc5-bcc7-36c8bf6112f5</t>
  </si>
  <si>
    <t>1383a805-738e-4c08-877d-24f96d2ccae0</t>
  </si>
  <si>
    <t>1394693a-534e-45d9-be44-2bff38b83939</t>
  </si>
  <si>
    <t>139f1797-4682-4fc8-be61-9f7ecb13e7e7</t>
  </si>
  <si>
    <t>UNNAO</t>
  </si>
  <si>
    <t>13b3d5ea-f9dd-4787-936d-e38a29935ff1</t>
  </si>
  <si>
    <t>13b7c0c2-d63b-4f54-a136-973b1754142b</t>
  </si>
  <si>
    <t>13e7871d-82a9-4515-b60b-f782e6e941cc</t>
  </si>
  <si>
    <t>13ee42c2-c035-4e62-a6de-274938d54c19</t>
  </si>
  <si>
    <t>Rajamahandravaram</t>
  </si>
  <si>
    <t>13f26ac3-5c04-4204-9d81-a819fcaef0fc</t>
  </si>
  <si>
    <t>West Delhi</t>
  </si>
  <si>
    <t>1405896b-cbf3-4acd-900b-18e71fe06dcb</t>
  </si>
  <si>
    <t>Virudhunagar</t>
  </si>
  <si>
    <t>140b6e12-8912-4921-bcc2-9feb6373bfc0</t>
  </si>
  <si>
    <t>140d9f6b-41b5-474d-89ed-9733b9467efe</t>
  </si>
  <si>
    <t>141e2e69-65eb-49fd-82be-42f5adc91e47</t>
  </si>
  <si>
    <t>14221a81-b84c-4a19-a359-dea957440b3b</t>
  </si>
  <si>
    <t>Buldhana</t>
  </si>
  <si>
    <t>143d4e13-7c67-4f33-9051-9f147d9a768e</t>
  </si>
  <si>
    <t>143ea602-54b3-4fdd-8e0e-9368ecff1d5e</t>
  </si>
  <si>
    <t>144d6487-4fa9-41fb-8464-73ce3245439d</t>
  </si>
  <si>
    <t>1470a91f-7be7-450c-9de3-c6554e3307da</t>
  </si>
  <si>
    <t>148f22ce-c691-4a19-943c-d2446b83b633</t>
  </si>
  <si>
    <t>14972158-cba2-4543-8d49-172d37b694a5</t>
  </si>
  <si>
    <t>Hoofddorp</t>
  </si>
  <si>
    <t>North Holland</t>
  </si>
  <si>
    <t>Netherlands</t>
  </si>
  <si>
    <t>2132BN</t>
  </si>
  <si>
    <t>14adcd02-5d38-4a81-9d34-11722a322920</t>
  </si>
  <si>
    <t>Offatedo</t>
  </si>
  <si>
    <t>14c61221-f3a2-46ee-bafc-48a145b6eb83</t>
  </si>
  <si>
    <t>14dfd8a2-3c7b-42b0-92f2-e3a4ef5a6cc5</t>
  </si>
  <si>
    <t>Latehar</t>
  </si>
  <si>
    <t>14f62171-aa74-457f-bd42-583186ea4597</t>
  </si>
  <si>
    <t>Maharshtra</t>
  </si>
  <si>
    <t>150ecfa7-d74a-4fe8-8e26-db7b2d8de478</t>
  </si>
  <si>
    <t>Bonny Island</t>
  </si>
  <si>
    <t>151e58db-05bd-46a4-bd3b-b9677a0441bb</t>
  </si>
  <si>
    <t>1534a91d-7038-4b53-bd90-24407ae2d68e</t>
  </si>
  <si>
    <t>1540d54a-6b7c-40cb-be40-2fb693071c33</t>
  </si>
  <si>
    <t>15455641-14ea-4af7-b6be-c39cfb03dd3d</t>
  </si>
  <si>
    <t>155ce31a-e82e-42ef-a589-025e1029a165</t>
  </si>
  <si>
    <t>159a6f67-3c67-412e-8050-247e227c23e4</t>
  </si>
  <si>
    <t>159c0aae-5f5a-4a9c-aa1f-03d79b3212b1</t>
  </si>
  <si>
    <t>15a72fbf-0304-40e9-8598-021e2c7d2785</t>
  </si>
  <si>
    <t>15b3cdf9-0b58-42ec-8ebf-67b68b7b0e61</t>
  </si>
  <si>
    <t>15b9a56e-e40f-42a5-a9cb-02d940144466</t>
  </si>
  <si>
    <t>miami</t>
  </si>
  <si>
    <t>Santo Domingo</t>
  </si>
  <si>
    <t>15e7ac35-2690-4676-a883-05983b1972c0</t>
  </si>
  <si>
    <t>15eed772-dac0-4cbd-91bb-4f767c6ebb28</t>
  </si>
  <si>
    <t>15f5a89d-8094-4619-b341-ae9cca91680d</t>
  </si>
  <si>
    <t>15f982f6-bc15-4f8d-82f6-f10fc53654aa</t>
  </si>
  <si>
    <t>161f7377-44a7-49fe-9212-1b5a2cd6722e</t>
  </si>
  <si>
    <t>1620cafe-26da-422e-9c8e-08053a2c9742</t>
  </si>
  <si>
    <t>16283a01-10a7-418e-bacf-6106c8648ab3</t>
  </si>
  <si>
    <t>1645bfcf-46b3-41fa-9625-32daeca19de4</t>
  </si>
  <si>
    <t>Az1000</t>
  </si>
  <si>
    <t>Business Foundations</t>
  </si>
  <si>
    <t>165da576-8c96-4497-b9df-89f3bddc5309</t>
  </si>
  <si>
    <t>Thagarapuvalasa</t>
  </si>
  <si>
    <t>1673d2ce-c5dd-4612-8c94-5f7227240221</t>
  </si>
  <si>
    <t>16b3941e-2b82-4186-b5b2-ca83e1a0db81</t>
  </si>
  <si>
    <t>16b429ad-946e-4b9f-b424-a4ca94310d11</t>
  </si>
  <si>
    <t>16b43cfb-bcbb-4319-b688-501c385c9b7b</t>
  </si>
  <si>
    <t>16d32e76-78cd-4c98-ac32-0c23dae3c177</t>
  </si>
  <si>
    <t>16da5cf3-be74-4701-9e83-0eb353de0a28</t>
  </si>
  <si>
    <t>HASANPARTHY</t>
  </si>
  <si>
    <t>16dc51bd-4feb-4940-a4ba-365d37beee4b</t>
  </si>
  <si>
    <t>16f40ea0-c2e9-4e9e-ba0e-cd73f70415a5</t>
  </si>
  <si>
    <t>170d31a6-79bc-4b71-90c3-a5f63a5205bd</t>
  </si>
  <si>
    <t>1715d91f-e692-41f2-bb65-4a8f5c7d13bb</t>
  </si>
  <si>
    <t>171e96cb-8eb9-448c-86a4-b69fa4501514</t>
  </si>
  <si>
    <t>Udupi</t>
  </si>
  <si>
    <t>172cca12-ceb9-44af-b22e-b5b542fa9cbd</t>
  </si>
  <si>
    <t>DaNang</t>
  </si>
  <si>
    <t>LienChieu</t>
  </si>
  <si>
    <t>17346b45-7db5-4557-8c84-ce4c4bf5f882</t>
  </si>
  <si>
    <t>1748e6e0-8b87-426d-9afe-a2079c9cc21c</t>
  </si>
  <si>
    <t>Gopalpur</t>
  </si>
  <si>
    <t>17719253-4f0b-43f5-82e6-460687f3136d</t>
  </si>
  <si>
    <t>17819baf-2263-4b64-8d23-cd18959e94f1</t>
  </si>
  <si>
    <t>178e3131-70f7-4de3-97ce-042d734beb22</t>
  </si>
  <si>
    <t>17c21e52-2e96-4985-a4ce-8b79d299528b</t>
  </si>
  <si>
    <t>17d2cf97-4b06-4457-8eff-5f0e47dc211f</t>
  </si>
  <si>
    <t>17f13eb0-18c6-4f78-9b27-2f5dbb3f1902</t>
  </si>
  <si>
    <t>17f5070d-a92a-4431-8480-bf14f4bd7577</t>
  </si>
  <si>
    <t>Akute</t>
  </si>
  <si>
    <t>17fa4891-c5bb-46d2-a47e-3dbd4c302288</t>
  </si>
  <si>
    <t>17fd9413-1192-4ea3-9eb7-48afbb047183</t>
  </si>
  <si>
    <t>Oyo st</t>
  </si>
  <si>
    <t>Banking and Finance</t>
  </si>
  <si>
    <t>18598d9e-4ca2-40af-81e7-420579bb3f4d</t>
  </si>
  <si>
    <t>185a5fd2-d82d-4bdb-b53d-a1bd732ed998</t>
  </si>
  <si>
    <t>185f5cd1-2da2-4a7a-bb18-aba067005282</t>
  </si>
  <si>
    <t>Vellore</t>
  </si>
  <si>
    <t>1863032d-c604-48e6-a1f8-065e7c0ac518</t>
  </si>
  <si>
    <t>186a75c3-771a-48f8-99bc-8b39227f5f1d</t>
  </si>
  <si>
    <t>1874bb1a-2e80-4142-9176-431f97ca5265</t>
  </si>
  <si>
    <t>18823e4a-74b7-45b1-b364-49e3e8548592</t>
  </si>
  <si>
    <t>peddapalli</t>
  </si>
  <si>
    <t>188afad8-387b-472a-a543-950db04ee66a</t>
  </si>
  <si>
    <t>188e6903-d405-4bcb-868d-3fa92c9d79c6</t>
  </si>
  <si>
    <t>18965c35-0cb0-421e-b6b5-f266fda5e3a1</t>
  </si>
  <si>
    <t>Computer Craf</t>
  </si>
  <si>
    <t>18af1854-9063-4fc9-b542-dcda567a053a</t>
  </si>
  <si>
    <t>18ba5de7-b938-4c45-a1c7-d5e929dd4a0a</t>
  </si>
  <si>
    <t>Thiruvallur</t>
  </si>
  <si>
    <t>18e4f8c1-820d-4fbf-b79a-62cfcdb5abc0</t>
  </si>
  <si>
    <t>18eda590-073b-4e19-81c0-55d698c89d44</t>
  </si>
  <si>
    <t>19016dfd-26d2-47fd-b62c-0b5ae126094d</t>
  </si>
  <si>
    <t>190bb483-f0b6-4f19-8c05-a8d46c8d3342</t>
  </si>
  <si>
    <t>Meppadi</t>
  </si>
  <si>
    <t>1915d598-4d1c-426b-bf07-10947a549c99</t>
  </si>
  <si>
    <t>191e24c8-bdc3-4ede-9528-b4a35d67e199</t>
  </si>
  <si>
    <t>1922d154-fbd5-4ec0-837e-18cbeaebb3a3</t>
  </si>
  <si>
    <t>194ca1b8-15b6-4c5d-973a-e1d05f435340</t>
  </si>
  <si>
    <t>19969e28-dc24-432c-a841-7f76ea57a786</t>
  </si>
  <si>
    <t>19a200b3-4a16-4787-abbc-822e445fff97</t>
  </si>
  <si>
    <t>19a571ab-66cf-47a2-a5fd-348caf152d6d</t>
  </si>
  <si>
    <t>Jagtial</t>
  </si>
  <si>
    <t>19c2d96d-7c85-4c84-8e99-50c82c2fdca7</t>
  </si>
  <si>
    <t>19c495ae-a6b0-427f-b8f2-22415ffec41c</t>
  </si>
  <si>
    <t>19d45693-b1b5-4f25-ab29-68cc8ca8ef1c</t>
  </si>
  <si>
    <t>19ddebc2-28d8-45b8-8f0c-6603bdbccb97</t>
  </si>
  <si>
    <t>19f309ac-1535-4a75-9493-02bd7fef6a76</t>
  </si>
  <si>
    <t>Business Information Systems</t>
  </si>
  <si>
    <t>19f4842d-482e-4ae1-be3a-0605f8e97999</t>
  </si>
  <si>
    <t>Programming and Designing</t>
  </si>
  <si>
    <t>1a111eef-926f-4f08-ac61-275a72ec2950</t>
  </si>
  <si>
    <t>1a4b5fa9-5dd1-4144-bc4d-d09f405d4de3</t>
  </si>
  <si>
    <t>1a606bd8-c01b-4676-b81d-058e6d6e80fa</t>
  </si>
  <si>
    <t>1a68337d-512f-4d6c-ae6c-fc92eefbb0f5</t>
  </si>
  <si>
    <t>1a8aa799-273a-4ee1-8791-277ea40d42eb</t>
  </si>
  <si>
    <t>1aac40c8-de71-40c0-a03d-1b86df16c496</t>
  </si>
  <si>
    <t>pusad</t>
  </si>
  <si>
    <t>1ae0c1cc-18ba-4b71-aeb6-26879d22dfe8</t>
  </si>
  <si>
    <t>1ae31d81-e852-4466-afc7-01d259762d4b</t>
  </si>
  <si>
    <t>1aeda6fa-2a4f-44d8-95e3-467f5f2e0a2f</t>
  </si>
  <si>
    <t>Sunwal</t>
  </si>
  <si>
    <t>Lumbini</t>
  </si>
  <si>
    <t>1b0a1f7c-7bcc-4c2b-8591-db25547d21ca</t>
  </si>
  <si>
    <t>1b1b3bbe-ac73-44be-842b-5b07e7aa4506</t>
  </si>
  <si>
    <t>1b3c08b0-6e70-483f-8768-4c1b53483c77</t>
  </si>
  <si>
    <t>1b58075c-c9ec-496e-827d-de1cbc1bd476</t>
  </si>
  <si>
    <t>New Panvel</t>
  </si>
  <si>
    <t>1b644874-ebdb-44c5-850b-0dfabcc6a3dc</t>
  </si>
  <si>
    <t>1b6e5d66-5c95-4fa4-abe9-10a3b2947650</t>
  </si>
  <si>
    <t>Chandannagar</t>
  </si>
  <si>
    <t>1b88de53-350a-4e04-846f-f96eb2f65c94</t>
  </si>
  <si>
    <t>1b92e4fd-a05d-40a8-ba9b-92bd37b7b086</t>
  </si>
  <si>
    <t>1b94d368-398d-4fdd-bf9e-712e6319bdaa</t>
  </si>
  <si>
    <t>COMPUTER SCIENCE ENGINEERING with ARTIFICAL INTELLIGENCE and DATA SCIENCE</t>
  </si>
  <si>
    <t>1b9f47e6-213d-409f-a2d9-04dd9805c062</t>
  </si>
  <si>
    <t>BOLTON</t>
  </si>
  <si>
    <t>Greater Manchester</t>
  </si>
  <si>
    <t>BL4 9SH</t>
  </si>
  <si>
    <t>1bc1a28f-3034-4af4-812f-b4c3e5d981d4</t>
  </si>
  <si>
    <t>1bc3d320-d6a0-4fc0-84de-092516acf674</t>
  </si>
  <si>
    <t>Bhavnagar</t>
  </si>
  <si>
    <t>1bdac335-9781-4db9-b8a0-d2b88600801e</t>
  </si>
  <si>
    <t>1be50858-f729-4385-aab2-84fad584b805</t>
  </si>
  <si>
    <t>Jajpur</t>
  </si>
  <si>
    <t>1bec8ea0-c7ea-4af5-a6c0-b1016990155a</t>
  </si>
  <si>
    <t>1befd85f-4f60-4b15-b35a-43aa1d0b73a5</t>
  </si>
  <si>
    <t>1c09b2d6-eb5b-4097-a228-1dbdae5f09aa</t>
  </si>
  <si>
    <t>1c1542b2-1768-4276-a1bf-65e004f53762</t>
  </si>
  <si>
    <t>1c1a176f-9e7e-4a97-a7db-586de61083cf</t>
  </si>
  <si>
    <t>1c2bbdf6-87e0-44f7-9538-d231b95af872</t>
  </si>
  <si>
    <t>Khopoli</t>
  </si>
  <si>
    <t>1c56812d-4e1e-400f-8b79-7bb35215d490</t>
  </si>
  <si>
    <t>Cagayan de Oro City</t>
  </si>
  <si>
    <t>Misamis Oriental</t>
  </si>
  <si>
    <t>1c63a320-9d1e-4ca3-a894-3d51f6e148b0</t>
  </si>
  <si>
    <t>1c8b6654-90fa-42df-9a5a-339fde2109ea</t>
  </si>
  <si>
    <t>1cb1afc5-5afa-4cc5-a426-2a9410f8ff3b</t>
  </si>
  <si>
    <t>1cd57d21-94fa-478c-8d35-eb75a50cf4ae</t>
  </si>
  <si>
    <t>1cf7a38a-b3cb-4e7c-bac3-8d72dd766a09</t>
  </si>
  <si>
    <t>sultanabad</t>
  </si>
  <si>
    <t>1cf87d98-817d-4502-9aa3-df35de21cdd1</t>
  </si>
  <si>
    <t>1d4d560c-630e-4526-8150-0a079f0052d0</t>
  </si>
  <si>
    <t>1d747faf-ba98-47b5-b26b-51e6a0f918db</t>
  </si>
  <si>
    <t>1d81cf98-9964-46f2-9f97-1a9e08c20081</t>
  </si>
  <si>
    <t>1d826c30-b82c-43a8-a06d-f42985ecdbc6</t>
  </si>
  <si>
    <t>Asia Pacific</t>
  </si>
  <si>
    <t>1d9be832-a329-41a4-8a9b-4b9e18651591</t>
  </si>
  <si>
    <t>Adis ababa</t>
  </si>
  <si>
    <t>1d9f3f9d-7d87-466d-be31-4b70f3c32494</t>
  </si>
  <si>
    <t>Chicago Ridge</t>
  </si>
  <si>
    <t>1daeb563-541e-491c-a8cf-3b9bb141950f</t>
  </si>
  <si>
    <t>Mayiladuthurai</t>
  </si>
  <si>
    <t>1db0b296-a82b-45f0-9f66-431278356e96</t>
  </si>
  <si>
    <t>Al Ain</t>
  </si>
  <si>
    <t>Abu Dhabi</t>
  </si>
  <si>
    <t>1decf796-721c-462a-8136-d7078d10dec7</t>
  </si>
  <si>
    <t>1df9c7cb-930d-43ca-9442-f9a66bd6f186</t>
  </si>
  <si>
    <t>1e0cf799-942f-4452-8d55-63a1183d1a7f</t>
  </si>
  <si>
    <t>Jangareddygudem</t>
  </si>
  <si>
    <t>1e0e381a-2af3-419b-a355-5abe9021cd3a</t>
  </si>
  <si>
    <t>1e2233b7-7880-4d32-81b4-13b9f69d6ea5</t>
  </si>
  <si>
    <t>1e267435-cdea-477e-93b7-fefa588ff69a</t>
  </si>
  <si>
    <t>1e359949-dea3-46b0-b303-8688512a5601</t>
  </si>
  <si>
    <t>1e3fd911-f1d7-48be-8448-06b24a8fd51b</t>
  </si>
  <si>
    <t>1e572841-98eb-42ef-a131-4f9cfb2782d7</t>
  </si>
  <si>
    <t>kausani</t>
  </si>
  <si>
    <t>1e6f933f-fec8-46ab-9a15-5ff3a94be060</t>
  </si>
  <si>
    <t>Ayeduase</t>
  </si>
  <si>
    <t>1e75479b-533f-4111-9c5e-0f98e42748c8</t>
  </si>
  <si>
    <t>1e949821-2ce9-4126-aa13-c46950e9ace0</t>
  </si>
  <si>
    <t>1ec75f60-6771-47fe-9243-da5b755a7a08</t>
  </si>
  <si>
    <t>Tsirang</t>
  </si>
  <si>
    <t>Thimphu</t>
  </si>
  <si>
    <t>Bhutan</t>
  </si>
  <si>
    <t>1ed0f571-c206-4d39-a758-36081e85c7af</t>
  </si>
  <si>
    <t>1ed68190-512f-4d28-acf5-905c9dce19d7</t>
  </si>
  <si>
    <t>1f0a7d8f-6307-4251-aa4a-f198decfc63d</t>
  </si>
  <si>
    <t>1f0c3c2b-f979-4ab4-a8ae-58ff223b54bd</t>
  </si>
  <si>
    <t>1f115016-6dac-454d-9621-cb473cb9d27d</t>
  </si>
  <si>
    <t>1f136a19-cfb4-4c05-915e-5857aed8836a</t>
  </si>
  <si>
    <t>Bhind</t>
  </si>
  <si>
    <t>1f13a645-5d52-4af0-8b56-e4f4828fd5d1</t>
  </si>
  <si>
    <t>1f17d427-e5da-4ef3-9ab5-c3bb9f65ff3a</t>
  </si>
  <si>
    <t>1f273264-4a8c-4ef8-b8fb-aeb4bba2bdc1</t>
  </si>
  <si>
    <t>1f34e6c3-463e-42fd-8f01-a9b1fa62dfeb</t>
  </si>
  <si>
    <t>1f51b009-0c34-472e-b3c9-2a610964c8dd</t>
  </si>
  <si>
    <t>new Panvel</t>
  </si>
  <si>
    <t>1f70ddf2-fa84-4238-aa21-5e83078b6df6</t>
  </si>
  <si>
    <t>1f74280f-9c11-4c04-aa1b-d8e30ff2ddf4</t>
  </si>
  <si>
    <t>1f7e0aa6-ec40-45d9-b38e-66628aa38f69</t>
  </si>
  <si>
    <t>1f92e5dc-ee26-4b08-8da1-aacfcc67d368</t>
  </si>
  <si>
    <t>1f9d353d-4124-47bb-aa0f-a3956a11f450</t>
  </si>
  <si>
    <t>Arlington</t>
  </si>
  <si>
    <t>1faaad55-53ff-41ff-a195-090565bdf493</t>
  </si>
  <si>
    <t>34167-1592</t>
  </si>
  <si>
    <t>1fb64aa8-e991-45f4-b89a-db4750b31e32</t>
  </si>
  <si>
    <t>1fcfca97-0afb-4ba5-9112-bc0029364da5</t>
  </si>
  <si>
    <t>1fde8f22-2316-441a-a1ab-d116638b080f</t>
  </si>
  <si>
    <t>1fe1af72-f3f0-45ac-96d0-5b49e795fe11</t>
  </si>
  <si>
    <t>1ff9d796-0c4e-4d0d-bfd8-8880e926353b</t>
  </si>
  <si>
    <t>1ffc5a6d-b6b6-4a7d-93b8-0e75405c5e71</t>
  </si>
  <si>
    <t>Egbeda</t>
  </si>
  <si>
    <t>20237731-edd3-4391-9a07-9049be770ca9</t>
  </si>
  <si>
    <t>2062d414-597d-4540-93db-5b63ca72f8b4</t>
  </si>
  <si>
    <t>20697cc1-9e5e-4248-92eb-7f5ba42c410a</t>
  </si>
  <si>
    <t>206ba00f-d23a-44ac-b913-ada90b90452c</t>
  </si>
  <si>
    <t>207b1483-f77c-4170-8ada-f028dc7ae4d2</t>
  </si>
  <si>
    <t>208925ab-edb7-46c1-9f28-4b22b71e1b7b</t>
  </si>
  <si>
    <t>Malir</t>
  </si>
  <si>
    <t>208e3d05-6768-4cdb-89de-dd7900a32fec</t>
  </si>
  <si>
    <t>209fa9d7-16ef-46f1-9af0-0e5d2a35774d</t>
  </si>
  <si>
    <t>20a71fa6-81f3-410a-8ed9-4d4ef276be06</t>
  </si>
  <si>
    <t>20a950f8-94af-4dda-bb82-dc555c726db0</t>
  </si>
  <si>
    <t>20b621d5-5be5-4aec-8c13-1d34fc1de646</t>
  </si>
  <si>
    <t>20be4dfc-f079-4846-883e-8b576dcbcfd7</t>
  </si>
  <si>
    <t>bareilly</t>
  </si>
  <si>
    <t>20d7669c-446f-4748-a309-28ff8d80f651</t>
  </si>
  <si>
    <t>Rajnagar</t>
  </si>
  <si>
    <t>20f1e674-6588-4430-9246-9ad56aae44dc</t>
  </si>
  <si>
    <t>20f5a1c9-4c87-45c1-8fb8-a79620eca17f</t>
  </si>
  <si>
    <t>Kanchikacherla</t>
  </si>
  <si>
    <t>2101662e-ebd9-474c-98ce-e421877da50a</t>
  </si>
  <si>
    <t>Bhokar</t>
  </si>
  <si>
    <t>21117c1f-665c-4241-be0a-a0a514a4a3d5</t>
  </si>
  <si>
    <t>21191a2e-b760-4eec-8033-9b594cb067b0</t>
  </si>
  <si>
    <t>211bc979-2072-46ce-b8cc-cc6fd9dd06f0</t>
  </si>
  <si>
    <t>212484d2-1da9-4a1b-a57e-c433b497d3f7</t>
  </si>
  <si>
    <t>21310fac-5886-450c-86e7-a76b90999cdf</t>
  </si>
  <si>
    <t>214115a5-c455-49b7-bfa3-3bb547a773bb</t>
  </si>
  <si>
    <t>21582603-62e3-4ce8-b601-89e9036f9328</t>
  </si>
  <si>
    <t>L4M 2V5</t>
  </si>
  <si>
    <t>21687e77-ba99-4e71-899b-db51ede39893</t>
  </si>
  <si>
    <t>2174494b-9198-4189-941a-de8d8462455c</t>
  </si>
  <si>
    <t>Raiganj</t>
  </si>
  <si>
    <t>2174a554-3d15-43f8-a018-31091bc5227e</t>
  </si>
  <si>
    <t>Hoffman Estates</t>
  </si>
  <si>
    <t>2177011c-5016-42d6-96f7-23c20290acf8</t>
  </si>
  <si>
    <t>21964650-3a44-4680-b1bb-739233f7804c</t>
  </si>
  <si>
    <t>21a2fb07-feee-49be-9fde-cfb67c0a2630</t>
  </si>
  <si>
    <t>21ab6e83-61ad-466a-bfe6-4392cbe002f4</t>
  </si>
  <si>
    <t>21de797a-a89e-4872-988e-fc3ae837c0bf</t>
  </si>
  <si>
    <t>222ae882-ba1e-4719-9e80-e01b08cc6c2d</t>
  </si>
  <si>
    <t>2231a9ba-56a3-43f2-a099-7ceef1d7a028</t>
  </si>
  <si>
    <t>22494dd7-857a-43a1-80de-02da14e27b07</t>
  </si>
  <si>
    <t>225711ff-7287-4258-9341-a1873cff759a</t>
  </si>
  <si>
    <t>Atherton</t>
  </si>
  <si>
    <t>M460GF</t>
  </si>
  <si>
    <t>225a5897-1639-472f-bb00-388888d16072</t>
  </si>
  <si>
    <t>226a93e1-cd25-4d83-b324-7f6bbe952e39</t>
  </si>
  <si>
    <t>229d562d-0a74-4a01-a7b9-4092cf49391b</t>
  </si>
  <si>
    <t>Ikire</t>
  </si>
  <si>
    <t>22a9c6bd-d0e0-4173-9ce6-9b148a31de11</t>
  </si>
  <si>
    <t>Minya</t>
  </si>
  <si>
    <t>El minya</t>
  </si>
  <si>
    <t>22b71ee1-974c-4bb8-bc5d-f37c383f6fc9</t>
  </si>
  <si>
    <t>22c093c7-6494-4573-9be5-dca222bb960e</t>
  </si>
  <si>
    <t>22cfaece-9e0f-4e0a-911a-982b60d59f5d</t>
  </si>
  <si>
    <t>22db6b1e-d38b-456d-ac0f-3945fc319421</t>
  </si>
  <si>
    <t>Ho chi minh</t>
  </si>
  <si>
    <t>Cu chi</t>
  </si>
  <si>
    <t>22fb51f7-9d12-4cad-a0f2-762b5dbee025</t>
  </si>
  <si>
    <t>2304d2c0-ec37-4035-98c2-9d6a1e3a2522</t>
  </si>
  <si>
    <t>23148b75-73f4-4c8e-a648-ed6d9e77526c</t>
  </si>
  <si>
    <t>North West</t>
  </si>
  <si>
    <t>23299a34-a612-4385-aa11-909e2a2492ec</t>
  </si>
  <si>
    <t>23356904-edff-4930-9298-afd326af5050</t>
  </si>
  <si>
    <t>Electronics Engineering</t>
  </si>
  <si>
    <t>23632abc-cb2a-4b71-8d3c-625fefbe46a6</t>
  </si>
  <si>
    <t>2366bd1e-7864-411a-8c9e-f942585a6831</t>
  </si>
  <si>
    <t>2369ccab-817d-4bf7-af86-61a71ceee6b7</t>
  </si>
  <si>
    <t>2372d1b4-9ef4-4811-8a3f-b5b402abd977</t>
  </si>
  <si>
    <t>23759c8a-c744-4e1f-84fa-a72355f42d56</t>
  </si>
  <si>
    <t>Computer Science and Data Science</t>
  </si>
  <si>
    <t>23795b50-47f2-4b56-8b15-79ad4e547b72</t>
  </si>
  <si>
    <t>238d8bf9-396f-4515-8bf1-bc9d7e554ea9</t>
  </si>
  <si>
    <t>239c377c-c1e2-4609-bef1-d022e4759692</t>
  </si>
  <si>
    <t>Rabat</t>
  </si>
  <si>
    <t>23a122c9-ea03-4e5b-9a39-cd37d54c6d09</t>
  </si>
  <si>
    <t>23baef11-fd25-4bf8-9977-8523954a770d</t>
  </si>
  <si>
    <t>23bc7fa8-942d-4912-ab31-a80d3ca5face</t>
  </si>
  <si>
    <t>23c1ef2d-f78d-4439-8778-2506962f0413</t>
  </si>
  <si>
    <t>Tiruppur</t>
  </si>
  <si>
    <t>23cf8905-fc7f-4152-a125-f678a6a3570c</t>
  </si>
  <si>
    <t>Ago Palace</t>
  </si>
  <si>
    <t>23de2f95-bad6-440c-b2fb-d767552006ec</t>
  </si>
  <si>
    <t>23f0daff-e4ec-4c28-af97-000334572990</t>
  </si>
  <si>
    <t>23f141be-c56b-4511-a3c0-2da5babf54b5</t>
  </si>
  <si>
    <t>240187d7-7495-4c09-9ed5-f2881b2546d3</t>
  </si>
  <si>
    <t>24050f17-58c0-49c9-8e97-93774f778de5</t>
  </si>
  <si>
    <t>muradnagar</t>
  </si>
  <si>
    <t>24190b8c-ae68-4448-9918-ab9aacb85785</t>
  </si>
  <si>
    <t>241f01d3-0ee6-4718-9167-3f1ae3edbff1</t>
  </si>
  <si>
    <t>Bahadurgarh</t>
  </si>
  <si>
    <t>24551a2b-197e-4cc0-94bb-01c49fa24c85</t>
  </si>
  <si>
    <t>24782048-6b5b-486c-84da-40f017a64357</t>
  </si>
  <si>
    <t>247a26c3-bfd9-4989-872a-2f1d8edd467e</t>
  </si>
  <si>
    <t>24c3a8eb-bb06-4857-9821-155b4ce88f9a</t>
  </si>
  <si>
    <t>24c5770e-ce1c-4cc9-859b-00a00c9dd026</t>
  </si>
  <si>
    <t>Gharbeya</t>
  </si>
  <si>
    <t>24cd245b-b49e-4fc4-99b1-ec027ece4f33</t>
  </si>
  <si>
    <t>24df6a1a-b232-4716-a9f1-57e7955eacb7</t>
  </si>
  <si>
    <t>24e016c9-79a3-4362-af57-5269f30e115d</t>
  </si>
  <si>
    <t>24e5cd2a-0340-4aef-b8fe-6afe86f67e97</t>
  </si>
  <si>
    <t>Kharar</t>
  </si>
  <si>
    <t>24eb3b6b-7b20-4a88-8e22-a1464588f32f</t>
  </si>
  <si>
    <t>LG</t>
  </si>
  <si>
    <t>24f4a097-c48d-47d7-bfab-ca116ca20a69</t>
  </si>
  <si>
    <t>25557c1c-ae68-40d9-a0c3-2362754548d3</t>
  </si>
  <si>
    <t>BL1 4DR</t>
  </si>
  <si>
    <t>257a5082-2428-46a2-a790-65160db5fd4d</t>
  </si>
  <si>
    <t>Crewe</t>
  </si>
  <si>
    <t>Cheshire</t>
  </si>
  <si>
    <t>CW2 6BA</t>
  </si>
  <si>
    <t>257f4759-1a28-4169-9eed-187a3f53eed7</t>
  </si>
  <si>
    <t>Energy and Petroleum Studies</t>
  </si>
  <si>
    <t>258185a7-462d-4a40-87b9-a41217da7bd7</t>
  </si>
  <si>
    <t>25826ba0-a079-467f-a7f8-52f46546e0a8</t>
  </si>
  <si>
    <t>Computer Science Student</t>
  </si>
  <si>
    <t>NAN</t>
  </si>
  <si>
    <t>2585b685-30ee-45cf-88ad-d38c1899e6fe</t>
  </si>
  <si>
    <t>258b3f9e-b3b1-4fe9-aedc-3cf70c080b2d</t>
  </si>
  <si>
    <t>25930685-e35a-42e5-850c-35605ea1cab2</t>
  </si>
  <si>
    <t>25999ba9-07ad-47e2-b7d4-55f61b6a77d9</t>
  </si>
  <si>
    <t>259d9325-7162-4486-a2bf-c6e5f668eaea</t>
  </si>
  <si>
    <t>25bf4d5c-769c-4eac-aeb0-93a1746e2ded</t>
  </si>
  <si>
    <t>25cc93c9-e6de-4797-a185-d9a59a8bdcd0</t>
  </si>
  <si>
    <t>Da Nang</t>
  </si>
  <si>
    <t>Hai Chau</t>
  </si>
  <si>
    <t>25dbcf94-57a5-4076-9f64-72a14a61683e</t>
  </si>
  <si>
    <t>BHILWARA</t>
  </si>
  <si>
    <t>25df2ba0-b845-42fe-87d4-7b29f94ef10f</t>
  </si>
  <si>
    <t>25e5b0dc-c960-4b2e-ae7d-f837d815c2ac</t>
  </si>
  <si>
    <t>Sivakasi</t>
  </si>
  <si>
    <t>26074817-c8c1-43db-8a17-f0507dc73bb4</t>
  </si>
  <si>
    <t>2638d2d5-57e0-4d20-ae65-8a66a48787fd</t>
  </si>
  <si>
    <t>Ogbomosho</t>
  </si>
  <si>
    <t>Animal Nutrition and Biotechnology</t>
  </si>
  <si>
    <t>2642708d-9d76-46b7-82d5-419afc8c2fc3</t>
  </si>
  <si>
    <t>26608cfb-a337-4fb4-bf6c-26479ce76c5e</t>
  </si>
  <si>
    <t>26612e3b-61ef-411d-bf24-154f8a3bea83</t>
  </si>
  <si>
    <t>2661fe0d-5748-4c94-8036-36354d2c099d</t>
  </si>
  <si>
    <t>Katihar</t>
  </si>
  <si>
    <t>268910c9-7a69-4ce5-8148-9c7cdaeafff7</t>
  </si>
  <si>
    <t>268d4545-624d-4a7e-b830-6c8b67890b08</t>
  </si>
  <si>
    <t>26933343-c5ac-4102-ae6c-41d00611efcf</t>
  </si>
  <si>
    <t>26a0a671-611c-4c5f-b469-c4bc60453eeb</t>
  </si>
  <si>
    <t>Ibadan city</t>
  </si>
  <si>
    <t>26c0350c-5ec8-4281-b836-687c621fd37a</t>
  </si>
  <si>
    <t>Sirkali</t>
  </si>
  <si>
    <t>26c4a8e8-1bf8-452c-941a-8a567eeeba47</t>
  </si>
  <si>
    <t>KP</t>
  </si>
  <si>
    <t>26d15dcf-ae50-43dc-8dab-1529d581242e</t>
  </si>
  <si>
    <t>26f42914-b537-46d8-b26e-a03dd361ad31</t>
  </si>
  <si>
    <t>27173e49-fd22-4e7d-9c1e-a508e7355406</t>
  </si>
  <si>
    <t>Medchal Malkajgiri</t>
  </si>
  <si>
    <t>ITM with concentration in Data Analytics Management</t>
  </si>
  <si>
    <t>271bdc48-ce02-44b5-a68c-31e65a3f8ffc</t>
  </si>
  <si>
    <t>27213996-c40f-421b-90a5-c5e3d6416344</t>
  </si>
  <si>
    <t>27387d72-c8a2-4894-ac07-ee22d7e5d00d</t>
  </si>
  <si>
    <t>Cotonou</t>
  </si>
  <si>
    <t>274da45f-fb70-4e99-849e-129a6c57d271</t>
  </si>
  <si>
    <t>Raver</t>
  </si>
  <si>
    <t>276b342d-e63c-4154-9a0e-acf8e371445a</t>
  </si>
  <si>
    <t>27724996-4aa3-4af0-a437-3cef9e471238</t>
  </si>
  <si>
    <t>2779d8a4-9104-4ec8-8133-bbd9d7ab5cb0</t>
  </si>
  <si>
    <t>27a0823a-b65e-4ea6-83e7-cb9297bd44ea</t>
  </si>
  <si>
    <t>27a4a57b-0efe-4591-9f65-e688d22f99c2</t>
  </si>
  <si>
    <t>Sousse</t>
  </si>
  <si>
    <t>27d555b2-cdcb-44cf-8a4c-c6005f0e827d</t>
  </si>
  <si>
    <t>dublin</t>
  </si>
  <si>
    <t>D18CK15</t>
  </si>
  <si>
    <t>27f96631-0778-4bf3-a6d9-e3f672d98cbc</t>
  </si>
  <si>
    <t>27ff5aca-4024-4af9-bb5b-be7268c20040</t>
  </si>
  <si>
    <t>Bokaro</t>
  </si>
  <si>
    <t>27fffe15-3355-4f77-a563-4651a8387efd</t>
  </si>
  <si>
    <t>2810935b-4bf4-4065-9d96-d6aa7ac29b73</t>
  </si>
  <si>
    <t>28194501-b9f1-4d51-9846-7e2530a88788</t>
  </si>
  <si>
    <t>281c4088-8e9d-42e9-87e6-cde371dbb0ac</t>
  </si>
  <si>
    <t>2832fc5b-bf67-4fd6-9187-6d049c17b48d</t>
  </si>
  <si>
    <t>283824b4-d5af-4276-be4a-c073a685cc0e</t>
  </si>
  <si>
    <t>283c9b27-e794-43ca-8ddf-6812f232bf6e</t>
  </si>
  <si>
    <t>Varnasi</t>
  </si>
  <si>
    <t>2859eea5-8dac-42bd-8fc5-2f7f6f5ab3bc</t>
  </si>
  <si>
    <t>Electronics and Telecommunication</t>
  </si>
  <si>
    <t>28649930-dc0b-4922-af15-1d4faa33289c</t>
  </si>
  <si>
    <t>287fac7e-f3d4-45f9-8807-e2cffe0a8724</t>
  </si>
  <si>
    <t>28a9edf2-c7ae-4775-aa3d-72d148e4036b</t>
  </si>
  <si>
    <t>28c1d2c3-ee0b-4d0e-9ebe-97aaa3dc61d1</t>
  </si>
  <si>
    <t>28c36297-4cfa-4428-9e6e-c0de59b618ec</t>
  </si>
  <si>
    <t>Edenvale</t>
  </si>
  <si>
    <t>28d266dd-12ea-43e7-bc76-4bdb0a265e2c</t>
  </si>
  <si>
    <t>28e3aa1f-d305-46c4-b49e-1d53727e1ef6</t>
  </si>
  <si>
    <t>28ef78ea-a3d6-431a-9bdb-88dbfc3e1fdf</t>
  </si>
  <si>
    <t>28f16d56-553a-4429-bb68-0b7bf7a4a8fb</t>
  </si>
  <si>
    <t>BSC meteorology</t>
  </si>
  <si>
    <t>28f51348-f5b6-4b89-bf8f-f91c188477f0</t>
  </si>
  <si>
    <t>28fa440a-5cda-4482-9830-1734e67e7f8b</t>
  </si>
  <si>
    <t>Nairobi Area</t>
  </si>
  <si>
    <t>15653-0050</t>
  </si>
  <si>
    <t>290aaed8-ca7d-42fb-893c-5cd280483c42</t>
  </si>
  <si>
    <t>290bb4e7-e9bd-4886-a7cc-9b33cabcb9e5</t>
  </si>
  <si>
    <t>295a73d4-fa22-4d64-9de3-34657c87d93f</t>
  </si>
  <si>
    <t>Parra</t>
  </si>
  <si>
    <t>2973f559-fa95-483d-8d7d-86e9f3431ff8</t>
  </si>
  <si>
    <t>297650dd-f22c-4fc2-a80b-c3fd04e0bbbd</t>
  </si>
  <si>
    <t>299f92b7-a0c8-45c2-947a-6c5229847414</t>
  </si>
  <si>
    <t>Byfield</t>
  </si>
  <si>
    <t>Massachusetts</t>
  </si>
  <si>
    <t>29c2f5e8-a5be-445e-8363-ee93137c5b96</t>
  </si>
  <si>
    <t>29d2fc38-0507-4c44-851c-12a4c17ce159</t>
  </si>
  <si>
    <t>29e46bcd-a833-4083-9ad2-fddc39e2806d</t>
  </si>
  <si>
    <t>Hydraulics and Water Resources Engineering</t>
  </si>
  <si>
    <t>29f2167e-f0f3-4dd5-b1f9-32682df1c349</t>
  </si>
  <si>
    <t>2a232ecf-5236-4f1d-a9ea-65ff14fd2fc0</t>
  </si>
  <si>
    <t>IllinoiS</t>
  </si>
  <si>
    <t>2a4e0de6-275f-4318-8eb1-6d497672a274</t>
  </si>
  <si>
    <t>Cuddalore Dist</t>
  </si>
  <si>
    <t>Tamilnadu TN</t>
  </si>
  <si>
    <t>2a7cd20b-f3ac-4cbb-8fd3-af9d370a22f8</t>
  </si>
  <si>
    <t>2aa05ff7-22d6-4c02-83bb-7434387b1bf8</t>
  </si>
  <si>
    <t>2aa5aef0-dc96-4dc1-83b8-459203711d11</t>
  </si>
  <si>
    <t>Anguruwatota</t>
  </si>
  <si>
    <t>2abfa9a6-a0a6-4f23-addc-5a02a3b2e228</t>
  </si>
  <si>
    <t>2ad77ef2-612f-47bf-bbb4-082d2054bc0c</t>
  </si>
  <si>
    <t>2adfdc33-0e8f-4d9b-8460-18f56d0f14f8</t>
  </si>
  <si>
    <t>2b11deae-63f5-4773-9ea1-6d19b394e13c</t>
  </si>
  <si>
    <t>2b1f5cf4-25de-43ae-b019-1168559f5a22</t>
  </si>
  <si>
    <t>2b1fa7f7-18d8-4aeb-8b9b-50f0e3918c83</t>
  </si>
  <si>
    <t>2b628bbf-381e-4f47-8210-d260f80cba74</t>
  </si>
  <si>
    <t>2b682abd-9a63-4c2f-a999-f6300c1a811d</t>
  </si>
  <si>
    <t>2b76d13d-2051-4b5d-a999-ec01288e1850</t>
  </si>
  <si>
    <t>Banswara</t>
  </si>
  <si>
    <t>2b7e4d6e-334e-4eaf-8f45-ec1d82da4f6e</t>
  </si>
  <si>
    <t>Telecommunications and Networking Engineering</t>
  </si>
  <si>
    <t>2b9d6620-48c2-4b41-b01c-2b2816399fc0</t>
  </si>
  <si>
    <t>2ba35f57-1fe8-4841-b9da-8852ed919b0f</t>
  </si>
  <si>
    <t>England</t>
  </si>
  <si>
    <t>WN7 3HX</t>
  </si>
  <si>
    <t>2ba38a77-4944-4814-9db4-77adca50a0ab</t>
  </si>
  <si>
    <t>2ba61642-327b-411c-8bb3-c5daa000381d</t>
  </si>
  <si>
    <t>2bd5cb95-c56e-48bd-807c-4fbc041e054a</t>
  </si>
  <si>
    <t>2be07a7b-6ea9-4135-8e69-61d61a024683</t>
  </si>
  <si>
    <t>Applied Cybersecurity and Digital Forensics</t>
  </si>
  <si>
    <t>2be6e3ef-ecf7-493e-89bd-94fc51e07891</t>
  </si>
  <si>
    <t>2c2b597c-4791-4224-8647-54df6911e906</t>
  </si>
  <si>
    <t>2c3cba09-72fa-4e33-8e88-ec2438325580</t>
  </si>
  <si>
    <t>Kalpetta</t>
  </si>
  <si>
    <t>2c3f7c28-3504-459e-b484-9bb8137c3278</t>
  </si>
  <si>
    <t>2c484a96-ee83-481b-9af2-0c831658d6a7</t>
  </si>
  <si>
    <t>2c4b10fb-c936-4b23-9ae3-d2b276faf1d3</t>
  </si>
  <si>
    <t>2c5d91ee-7718-4b9c-9088-b3d2a56e26a3</t>
  </si>
  <si>
    <t>2c63dc6f-d19e-45b8-868f-f403dfbdb2ad</t>
  </si>
  <si>
    <t>2c680e1e-a5a7-48d1-8a7e-6f0a79dee240</t>
  </si>
  <si>
    <t>2c6840a2-6af1-40fa-9ed7-ff8302bbe0e4</t>
  </si>
  <si>
    <t>2c6c6890-fb9e-489b-9f78-41a07e986d31</t>
  </si>
  <si>
    <t>2c7041a1-48a7-4db6-ae59-ca8c8a580067</t>
  </si>
  <si>
    <t>2c7ad105-a121-4ec6-bdab-2bbf6534fa62</t>
  </si>
  <si>
    <t>Tulshi</t>
  </si>
  <si>
    <t>2c8a6061-3d9d-45df-b753-95a2c9659740</t>
  </si>
  <si>
    <t>2c955917-e1a6-4d55-83df-7b891a8d6cd4</t>
  </si>
  <si>
    <t>2c999ef0-3a9a-49ad-8521-abd32989d688</t>
  </si>
  <si>
    <t>Swabi</t>
  </si>
  <si>
    <t>2cb7865f-6cdf-471f-87e1-1fb212d3a6ba</t>
  </si>
  <si>
    <t>2cb9865c-26b1-45da-a53b-0441564798be</t>
  </si>
  <si>
    <t>2cc15c03-61aa-4cd8-8b8d-42e770d2a2cd</t>
  </si>
  <si>
    <t>2cd51ade-b663-41b2-b637-f5956c2c05c1</t>
  </si>
  <si>
    <t>2ce8ed00-d4fe-40fb-b119-d92d2e3e54c5</t>
  </si>
  <si>
    <t>2d05e04d-f9c3-49a0-9839-e30de3baf116</t>
  </si>
  <si>
    <t>Nilambur</t>
  </si>
  <si>
    <t>2d16cfe2-1181-4e86-aab8-1a65b6c2b9a4</t>
  </si>
  <si>
    <t>2d1c4bb9-91ac-4622-9507-228a296cde1f</t>
  </si>
  <si>
    <t>2d1e5b60-bce7-4487-afeb-d193f806f488</t>
  </si>
  <si>
    <t>Geoinformation Science</t>
  </si>
  <si>
    <t>2d37351e-c889-474f-8149-7e268dde22e3</t>
  </si>
  <si>
    <t>2d426b46-6020-45b1-a698-8abff1c4951f</t>
  </si>
  <si>
    <t>2d45de54-1b00-4359-9503-c40e44cc5b27</t>
  </si>
  <si>
    <t>2d57dbdd-ddac-4543-b10a-8724ef8c6cc2</t>
  </si>
  <si>
    <t>2d6dbb73-ae1b-443a-ba67-8affa11ff685</t>
  </si>
  <si>
    <t>KATIHAR</t>
  </si>
  <si>
    <t>2d8d5632-2159-4373-895d-47c8dc339ad3</t>
  </si>
  <si>
    <t>2d93231d-572c-4fa5-acca-6d454e7a0ca6</t>
  </si>
  <si>
    <t>2d96e03e-53f0-455c-9654-1b33aec8178c</t>
  </si>
  <si>
    <t>2d972c9e-4a6e-476e-bceb-f2332c79b230</t>
  </si>
  <si>
    <t>2da8daa0-922d-4e15-a161-4a1cb573969c</t>
  </si>
  <si>
    <t>2dcede6f-1ccf-488c-8edc-c93a14a03835</t>
  </si>
  <si>
    <t>2dd16f44-de43-4f6b-ad26-62545db2f7da</t>
  </si>
  <si>
    <t>2de6d078-dcdd-4849-beda-147a1a18bfdf</t>
  </si>
  <si>
    <t>2de85850-c91b-49e0-8635-20c708c3bd1d</t>
  </si>
  <si>
    <t>Omerga Dist osmanabad</t>
  </si>
  <si>
    <t>2def55e5-3f68-4b24-8a45-55ac140ca80d</t>
  </si>
  <si>
    <t>2dfda2f6-9d38-4fa7-a43f-7594770269a1</t>
  </si>
  <si>
    <t>2e066f57-4bad-401a-ad1a-80fe9feaa9c4</t>
  </si>
  <si>
    <t>2e0d908f-4335-4801-84c4-dbf22a692f41</t>
  </si>
  <si>
    <t>2e27ca38-9a00-4a7a-86e0-5c5ad488d4de</t>
  </si>
  <si>
    <t>2e418a3f-6766-479d-933c-956aa6a9a670</t>
  </si>
  <si>
    <t>2e435db1-d6d1-42a8-bf04-a6b2e677fa34</t>
  </si>
  <si>
    <t>2e5dc6ed-9a2e-4808-a528-61ee31736f1f</t>
  </si>
  <si>
    <t>2e7177a4-2d3d-41fb-8c0b-459c5630e66d</t>
  </si>
  <si>
    <t>2e76ea82-8ebe-45dc-b6ee-60df1e5b8b3d</t>
  </si>
  <si>
    <t>Vadalur</t>
  </si>
  <si>
    <t>2e7711fe-c41c-4482-bb68-4ebcd8492101</t>
  </si>
  <si>
    <t>2e7ecabd-8238-426c-afbf-71da8d33de88</t>
  </si>
  <si>
    <t>Supply Chain Managent</t>
  </si>
  <si>
    <t>2e7f6fab-5807-40b7-9f2f-6c8a4727f97c</t>
  </si>
  <si>
    <t>2e80184c-8e90-49da-981d-e2f8a34796f0</t>
  </si>
  <si>
    <t>2e889a75-87e4-40f9-8064-4095bea5d8b6</t>
  </si>
  <si>
    <t>Morena</t>
  </si>
  <si>
    <t>2eb4327c-bcba-4b06-8a74-01293091ec79</t>
  </si>
  <si>
    <t>2f36f1dc-210f-49be-87f9-531d56cb8f72</t>
  </si>
  <si>
    <t>2f3b4c71-8366-4649-a4a6-0a4f423ce259</t>
  </si>
  <si>
    <t>Senchi</t>
  </si>
  <si>
    <t>2f703c9a-1f9b-4c9c-b6ad-d6f8a1f14159</t>
  </si>
  <si>
    <t>dubai</t>
  </si>
  <si>
    <t>2f7d3edc-c0c7-4b6a-8eec-bb788dda4849</t>
  </si>
  <si>
    <t>2f7e0ab7-f312-4c8a-ae7e-fc56f67b519d</t>
  </si>
  <si>
    <t>2f962153-8a7a-43fb-893b-1e04c7fa3da0</t>
  </si>
  <si>
    <t>2f9f4576-bfb6-4431-a954-e75807732f29</t>
  </si>
  <si>
    <t>2fa2bb8b-63f8-486b-b48d-3bb52a181649</t>
  </si>
  <si>
    <t>2fa662da-73cf-4147-b360-2df27bfe0fb7</t>
  </si>
  <si>
    <t>2fb2ae1d-500d-47ce-af69-c472f18affa3</t>
  </si>
  <si>
    <t>2fc7df9d-3a67-4983-bb27-b4b86f1c4434</t>
  </si>
  <si>
    <t>Kadakkal</t>
  </si>
  <si>
    <t>2fcdc436-d67e-4c18-b388-a16d5dbb344f</t>
  </si>
  <si>
    <t>2fdedabf-db46-4082-8cc1-541927e6cb0c</t>
  </si>
  <si>
    <t>2fdf9491-943e-4b98-a84a-e7a27c88166d</t>
  </si>
  <si>
    <t>Purnia</t>
  </si>
  <si>
    <t>2fe2d925-aab9-4491-a0d6-97a38d50afd8</t>
  </si>
  <si>
    <t>2fe9090e-627b-48c0-a5d1-dca42acd76c2</t>
  </si>
  <si>
    <t>2fe90e6f-4423-45d1-96ba-68264ca362df</t>
  </si>
  <si>
    <t>2ff39291-0e33-4a73-afcc-7bc3ecf68ed7</t>
  </si>
  <si>
    <t>300ae884-7581-4bd5-9f6e-19022c090ab7</t>
  </si>
  <si>
    <t>30159d03-a422-442b-aa00-5dd3c92c7d3a</t>
  </si>
  <si>
    <t>3034bd15-8e7a-4a11-8525-dcae22c08a97</t>
  </si>
  <si>
    <t>Enviromental Science</t>
  </si>
  <si>
    <t>303beefe-95cb-4ecb-bc2a-2d009201917d</t>
  </si>
  <si>
    <t>Newtown</t>
  </si>
  <si>
    <t>303e5caf-d616-421c-8a0c-189fa1cd7d42</t>
  </si>
  <si>
    <t>3056e26d-a5d9-4246-8bdc-ea2e00b6bf39</t>
  </si>
  <si>
    <t>Ranipur</t>
  </si>
  <si>
    <t>3066e249-0691-4965-8af9-3426cfe5079d</t>
  </si>
  <si>
    <t>Kaduna state</t>
  </si>
  <si>
    <t>3082383e-28ed-4581-b0f9-43836fb4d507</t>
  </si>
  <si>
    <t>309a7ed0-14d1-43ab-9b18-9e7aadf0ebac</t>
  </si>
  <si>
    <t>30a8c5e0-1a9e-4788-b11e-48830efd2bf4</t>
  </si>
  <si>
    <t>Mathematics and Statistics</t>
  </si>
  <si>
    <t>30b0e7d0-05d0-4e45-8807-2a9e254999d2</t>
  </si>
  <si>
    <t>Big Data</t>
  </si>
  <si>
    <t>30bd4e0d-43b4-4ab7-aca5-917a872347bb</t>
  </si>
  <si>
    <t>625 001</t>
  </si>
  <si>
    <t>30d0f3ac-82ec-4c5d-8757-2c1a56f2ea09</t>
  </si>
  <si>
    <t>Mira road</t>
  </si>
  <si>
    <t>30d3913a-d9fb-4155-ba0c-50502ea4109c</t>
  </si>
  <si>
    <t>Phu Xuyen</t>
  </si>
  <si>
    <t>International Business Economics</t>
  </si>
  <si>
    <t>30d50488-8b15-4b6c-ba3b-a40a810d2af2</t>
  </si>
  <si>
    <t>104 223</t>
  </si>
  <si>
    <t>30d7b893-ebb7-4733-9051-902da7335e2a</t>
  </si>
  <si>
    <t>3110c4b3-f356-4925-a466-909b850eede3</t>
  </si>
  <si>
    <t>314c488c-6f89-4869-9d85-88203ffb1094</t>
  </si>
  <si>
    <t>318cd4c4-5ec6-44c4-867f-37773551d8cc</t>
  </si>
  <si>
    <t>31c541b7-b6fb-4dcb-9246-ddfba0bae7a8</t>
  </si>
  <si>
    <t>31cc28e3-6295-4b30-a44c-e4ae54f27eca</t>
  </si>
  <si>
    <t>Jhelum</t>
  </si>
  <si>
    <t>31d68212-9d08-415c-b5d2-75ac67a4b7fc</t>
  </si>
  <si>
    <t>31db4cf6-d049-49f2-890e-deb7f86455e3</t>
  </si>
  <si>
    <t>32273da5-5ea5-42ad-86cf-a6538fbb404b</t>
  </si>
  <si>
    <t>32293113-2c9b-4707-86f3-a675acace03f</t>
  </si>
  <si>
    <t>322c16b9-9fc1-4446-b316-384164d90c22</t>
  </si>
  <si>
    <t>Kanapur</t>
  </si>
  <si>
    <t>32313eca-9536-42fa-9471-48f7fad00150</t>
  </si>
  <si>
    <t>Haram</t>
  </si>
  <si>
    <t>325968d6-d116-45d5-992b-39067de9308e</t>
  </si>
  <si>
    <t>32652661-83e1-4132-af15-453c8257b30a</t>
  </si>
  <si>
    <t>326c4ad9-c6e0-43ed-8588-57deb39c5179</t>
  </si>
  <si>
    <t>Adetola road Ijaye Ojokoro</t>
  </si>
  <si>
    <t>3270900d-ce4f-4e4f-bc9b-bdfc20cc9d92</t>
  </si>
  <si>
    <t>Richlands</t>
  </si>
  <si>
    <t>28574-6161</t>
  </si>
  <si>
    <t>329dc4fa-418d-46cb-81b1-e7a7bb61550c</t>
  </si>
  <si>
    <t>32a3b5b9-66ee-452b-ac0e-5905bd68ec3a</t>
  </si>
  <si>
    <t>32d07f55-0a6c-4242-8a37-6fdbc7faa200</t>
  </si>
  <si>
    <t>32f4235d-5c0a-41b5-8e15-60d996fa8284</t>
  </si>
  <si>
    <t>32f68b08-7cf9-4059-be8b-f1ed50975b86</t>
  </si>
  <si>
    <t>32fe8c9d-608e-4afe-97fb-9568a6f37e49</t>
  </si>
  <si>
    <t>Lombard</t>
  </si>
  <si>
    <t>33171ae1-85c6-47dd-8e5e-76363c3f0af7</t>
  </si>
  <si>
    <t>33231414-80d0-46dc-ace9-43878d36769f</t>
  </si>
  <si>
    <t>33280822-8db5-44a2-90c1-47c008333660</t>
  </si>
  <si>
    <t>332ec945-16cc-46b4-996a-cf1ebcd7a8c9</t>
  </si>
  <si>
    <t>33381254-b0bc-47e5-bd03-d4b54833fbb2</t>
  </si>
  <si>
    <t>pqr</t>
  </si>
  <si>
    <t>Hawaii</t>
  </si>
  <si>
    <t>337cd26d-9ebf-4a3b-9312-a09736f062a9</t>
  </si>
  <si>
    <t>338ac692-1866-43f0-8f02-f21ba3de21e6</t>
  </si>
  <si>
    <t>339406fb-24c2-4bd2-9f87-a6619969014d</t>
  </si>
  <si>
    <t>33a0a3da-4210-460f-a486-b6daff86b11a</t>
  </si>
  <si>
    <t>33cc04f5-86b6-41c1-b658-503da5531ff8</t>
  </si>
  <si>
    <t>33fbc163-28b0-4996-a8c8-dd61a1fc0733</t>
  </si>
  <si>
    <t>342bc0a7-d946-4461-82d7-4a8de717c8ae</t>
  </si>
  <si>
    <t>344a0d63-e19b-452d-9c39-9172d442c017</t>
  </si>
  <si>
    <t>34518a07-9a73-4896-b255-0db9ac14dae8</t>
  </si>
  <si>
    <t>34585fb4-9119-4fbc-b415-1e8c75347353</t>
  </si>
  <si>
    <t>ksibet el mediouni</t>
  </si>
  <si>
    <t>Monastir</t>
  </si>
  <si>
    <t>346b1fbc-7b02-49be-b305-65d9125d800d</t>
  </si>
  <si>
    <t>Federal Capital</t>
  </si>
  <si>
    <t>34828320-58c4-4a67-9ebd-273b9898c581</t>
  </si>
  <si>
    <t>3490d6ad-6cf2-4e14-9fca-4c492549af0b</t>
  </si>
  <si>
    <t>34a4e829-51b4-4b2d-a36d-c7e47ecb202e</t>
  </si>
  <si>
    <t>34ab9323-4f5b-40b2-a2b8-8c3c606e14f4</t>
  </si>
  <si>
    <t>34ba976d-cf72-4cf7-98d9-17aeb8a1ee5f</t>
  </si>
  <si>
    <t>34d61478-ad1a-49d0-8c8e-0e1810216830</t>
  </si>
  <si>
    <t>34df7d2a-1604-483a-9577-05e97622fe31</t>
  </si>
  <si>
    <t>34e0d3cd-5696-4979-b2ee-75d94e8139b9</t>
  </si>
  <si>
    <t>34f31eb0-8476-4126-862b-0a72f824c924</t>
  </si>
  <si>
    <t>34fdb3c3-3e1a-437f-8ea6-b5cdc0888d59</t>
  </si>
  <si>
    <t>Binh Chanh</t>
  </si>
  <si>
    <t>35131e56-e134-46fd-b951-00fff01eb58c</t>
  </si>
  <si>
    <t>3517b237-f608-48a1-ae70-4e994e2a14e6</t>
  </si>
  <si>
    <t>3539e436-e3fc-4257-98c1-587aa796a0bd</t>
  </si>
  <si>
    <t>3542fdd7-e06e-4995-8d1c-e9d409a6ac98</t>
  </si>
  <si>
    <t>354588b6-4c22-402b-b4b5-175ae6c7c519</t>
  </si>
  <si>
    <t>Ayodhya</t>
  </si>
  <si>
    <t>355c3a06-bce6-4eb3-b3d4-b3a222121a10</t>
  </si>
  <si>
    <t>35671719-bec9-445d-9681-b1fcf5fa705c</t>
  </si>
  <si>
    <t>3569db60-d368-4035-a692-ad70e42538b5</t>
  </si>
  <si>
    <t>35992af9-9973-4e95-be43-46d1ec685668</t>
  </si>
  <si>
    <t>35a7c2e9-1997-44b2-8f96-52c3eef05b2f</t>
  </si>
  <si>
    <t>35bed727-1fdb-4f9e-9f76-21fa97e2293e</t>
  </si>
  <si>
    <t>Donggu</t>
  </si>
  <si>
    <t>Daejeon</t>
  </si>
  <si>
    <t>35da4f96-de21-4d27-978f-a483fc4fddc3</t>
  </si>
  <si>
    <t>Rajanna Siricilla</t>
  </si>
  <si>
    <t>35e70b55-2360-4b4c-9efb-20cdcee9c5ca</t>
  </si>
  <si>
    <t>35e8fe6c-5fe1-46ad-8ee6-d630548320b5</t>
  </si>
  <si>
    <t>360e8e3f-b1f6-4aa8-9be9-d88cc95991a6</t>
  </si>
  <si>
    <t>36122fb4-7da1-4c8e-9824-b575f524982c</t>
  </si>
  <si>
    <t>Urban Planning</t>
  </si>
  <si>
    <t>361c74fa-e78f-42cd-b9dc-e48e51df2692</t>
  </si>
  <si>
    <t>36232bdf-4d91-462d-aba9-949381d84e8d</t>
  </si>
  <si>
    <t>36342256-b8ee-4e44-a7e1-58e250edcd2a</t>
  </si>
  <si>
    <t>3639d151-1560-4e2b-acc9-a63e9254183f</t>
  </si>
  <si>
    <t>karwar</t>
  </si>
  <si>
    <t>36495660-c671-4815-943c-6c19f9d12f48</t>
  </si>
  <si>
    <t>364c8bd8-8239-4753-905c-0daf9b3289fa</t>
  </si>
  <si>
    <t>36673421-a246-45a9-891a-7faf5d02713f</t>
  </si>
  <si>
    <t>366b4e80-e97b-4011-9aff-efa51c982e52</t>
  </si>
  <si>
    <t>36cbced9-47fd-4b73-b1b6-23d39913b262</t>
  </si>
  <si>
    <t>36dfe9c8-dc7e-4d5b-ba64-e290ce061a18</t>
  </si>
  <si>
    <t>36ee40d0-179e-4321-b33c-ea8efae240ad</t>
  </si>
  <si>
    <t>36fef187-91bc-4638-a78a-0f0a1f3c5106</t>
  </si>
  <si>
    <t>370cf71f-07b8-4738-944a-b8f6e7640bd8</t>
  </si>
  <si>
    <t>Umred</t>
  </si>
  <si>
    <t>372c574e-1953-4a2b-a5a4-e61b5705b24e</t>
  </si>
  <si>
    <t>Nasr City</t>
  </si>
  <si>
    <t>373ca0e5-821a-40c6-b8c6-ec66f41935c9</t>
  </si>
  <si>
    <t>Tamil Nad</t>
  </si>
  <si>
    <t>3747610e-ec98-4ae5-93a7-b4649b6e3f81</t>
  </si>
  <si>
    <t>no code</t>
  </si>
  <si>
    <t>37534100-0cf4-40f8-b31b-9e6b17755fca</t>
  </si>
  <si>
    <t>NAGERCOIL</t>
  </si>
  <si>
    <t>377b1eb6-94d9-4821-a6a0-10243f6634be</t>
  </si>
  <si>
    <t>3797c6fa-e928-465d-a0a5-72f340b851a1</t>
  </si>
  <si>
    <t>37980071-f820-40b7-a0bd-9c6d73b275c4</t>
  </si>
  <si>
    <t>NT0000</t>
  </si>
  <si>
    <t>37b207d8-bda2-4aeb-a558-046674ba8f3e</t>
  </si>
  <si>
    <t>37cf4bac-d3d9-4ce6-b48c-818adc0d7785</t>
  </si>
  <si>
    <t>37f9cf5e-4c33-4e63-bef2-8c65c5f64080</t>
  </si>
  <si>
    <t>383af264-b11f-4dec-b24b-80af2887d850</t>
  </si>
  <si>
    <t>383d3d3a-f784-435e-8884-36021d81cbcc</t>
  </si>
  <si>
    <t>38471f1b-f58c-4f11-b723-24ed4beb7fc0</t>
  </si>
  <si>
    <t>Greater Noida west</t>
  </si>
  <si>
    <t>3866b0cf-237d-4c42-87ce-8bdfdaa96d09</t>
  </si>
  <si>
    <t>386e17bc-7979-45c8-adf2-2faadfe7172e</t>
  </si>
  <si>
    <t>386e832d-e69a-4420-a415-0e78201875d2</t>
  </si>
  <si>
    <t>38976bee-0d66-4cc2-b3b8-2191054c7ede</t>
  </si>
  <si>
    <t>38a58afb-f21a-4f2a-a5c4-9994b5d98c88</t>
  </si>
  <si>
    <t>38b8b974-f53c-46cf-a4e7-4d57c13f7027</t>
  </si>
  <si>
    <t>38baecbf-434c-456e-a943-6b65331e2cf9</t>
  </si>
  <si>
    <t>38c8019d-8cf1-40c6-bd1b-2baefbfa23ae</t>
  </si>
  <si>
    <t>38d0179a-bc4d-4808-b318-fc1417544e4f</t>
  </si>
  <si>
    <t>38f16111-b1cd-4d06-b202-45105713a148</t>
  </si>
  <si>
    <t>38f58236-7d26-4462-833f-85f22ce94070</t>
  </si>
  <si>
    <t>390a99b7-03c8-499c-9326-035ccba802f5</t>
  </si>
  <si>
    <t>390d1f9d-c9d1-4861-8ca1-3bdb847fd131</t>
  </si>
  <si>
    <t>392e2eda-5084-4b66-91ab-79c746561803</t>
  </si>
  <si>
    <t>392fbc0b-6a7e-462e-bf54-196c9abd7b58</t>
  </si>
  <si>
    <t>39888c7d-2391-4941-97d1-31c133379d65</t>
  </si>
  <si>
    <t>39a43e59-fdca-4e47-9f7f-12e345c4a4e6</t>
  </si>
  <si>
    <t>39a74163-b9db-4722-a9b2-6bd24325d158</t>
  </si>
  <si>
    <t>39a9ad09-2d21-42a4-b3a5-169e06bcd57c</t>
  </si>
  <si>
    <t>MAIHAR</t>
  </si>
  <si>
    <t>39aac710-bcb7-4e5c-a08f-1aff83f01e2f</t>
  </si>
  <si>
    <t>39abf5a5-c9da-480b-95e4-42d29f9589e9</t>
  </si>
  <si>
    <t>39b570d2-5642-4647-a8c5-ed6656165bad</t>
  </si>
  <si>
    <t>39bfa90c-5197-4c19-9de2-fd2dc2e21867</t>
  </si>
  <si>
    <t>Haines City</t>
  </si>
  <si>
    <t>39ca09a9-9d57-46fa-9a42-7c975f8344bc</t>
  </si>
  <si>
    <t>39cdca0d-e938-408f-b1f2-7eb762c9ec42</t>
  </si>
  <si>
    <t>39e9168d-19fa-4f5e-9994-b503240cdeb3</t>
  </si>
  <si>
    <t>39f0ec09-235b-4cd5-8e91-10a10dcdf862</t>
  </si>
  <si>
    <t>39f1d108-c7c8-42ec-96b7-2016f49ca1c4</t>
  </si>
  <si>
    <t>Thu Duc city</t>
  </si>
  <si>
    <t>3a1029b0-7b55-4d40-9356-132826c80867</t>
  </si>
  <si>
    <t>3a15dc88-e744-4daa-99d7-c53820e0f6e2</t>
  </si>
  <si>
    <t>3a2e9917-88e5-428d-b051-7cd05f719e89</t>
  </si>
  <si>
    <t>3a30f811-8dbc-4c04-910a-f3e2aeb96c11</t>
  </si>
  <si>
    <t>3a3ed89c-5f01-45d2-bad4-e87ae2d59a6a</t>
  </si>
  <si>
    <t>3a74203f-2d74-4736-90a3-bdfc07de826d</t>
  </si>
  <si>
    <t>varanasi</t>
  </si>
  <si>
    <t>3a74a07f-0694-4e19-96fd-10da37f0c9df</t>
  </si>
  <si>
    <t>3a8718fc-51f0-4c2d-ad5c-4d7ee8af53d3</t>
  </si>
  <si>
    <t>3a9662fc-d267-43b3-8bb7-eaf055e97e68</t>
  </si>
  <si>
    <t>3aa02a0d-8a8f-4c38-bf76-506f8907e861</t>
  </si>
  <si>
    <t>3aaa8144-ae08-47fa-a10d-42d0f97ce97d</t>
  </si>
  <si>
    <t>3aae4788-cdf5-4cc0-b02e-5a71204bd8cd</t>
  </si>
  <si>
    <t>Shrirampur</t>
  </si>
  <si>
    <t>3accda1f-2a52-4fba-9da9-6c902fee4783</t>
  </si>
  <si>
    <t>Bachelor of Computer Application</t>
  </si>
  <si>
    <t>3ad583b1-e5f6-47e6-8faa-241c38be46e0</t>
  </si>
  <si>
    <t>TIRUCHIRAPALLI</t>
  </si>
  <si>
    <t>3aec62dd-fa34-4ae9-a30b-c13659cad3e3</t>
  </si>
  <si>
    <t>Alur</t>
  </si>
  <si>
    <t>3b3ec188-1871-4058-92ef-4da1ec140142</t>
  </si>
  <si>
    <t>3b571e42-5fb5-4df9-bd4b-08e817a24132</t>
  </si>
  <si>
    <t>3b68f02d-4ec2-4f4f-8b10-a324ee9ea20f</t>
  </si>
  <si>
    <t>3b723646-f1cd-40a9-9d64-23ac7d1f7082</t>
  </si>
  <si>
    <t>3b8a8e8a-406b-4c4e-b951-aab45053387c</t>
  </si>
  <si>
    <t>3bbd04d1-1071-4150-8072-ad34ea89feb7</t>
  </si>
  <si>
    <t>Wigan</t>
  </si>
  <si>
    <t>WN5 8JZ</t>
  </si>
  <si>
    <t>3bded5ed-b86d-42ab-b6c0-e49306669faa</t>
  </si>
  <si>
    <t>Ramgarh</t>
  </si>
  <si>
    <t>3bfd1dea-c503-4b05-bcde-a105125f50c0</t>
  </si>
  <si>
    <t>3c08f00f-a5f1-44f5-ab0d-27c023b6153c</t>
  </si>
  <si>
    <t>3c4cfd02-e5e0-4a41-99eb-e99b5bdfe304</t>
  </si>
  <si>
    <t>Denton</t>
  </si>
  <si>
    <t>TEXAS</t>
  </si>
  <si>
    <t>3c5949ae-8949-46b2-b5ef-0dc897e8c6e7</t>
  </si>
  <si>
    <t>Karaikal</t>
  </si>
  <si>
    <t>3c620e72-08c6-48e7-8bfb-f4e258c38877</t>
  </si>
  <si>
    <t>3c6869b9-fe05-41a5-a929-c395b5fdf224</t>
  </si>
  <si>
    <t>3c6cccc0-117f-4fd2-a438-756173e7ec5d</t>
  </si>
  <si>
    <t>3c7a0405-c211-4899-a099-b85db874c609</t>
  </si>
  <si>
    <t>3ca64b23-86f8-4a5e-8b78-73e0dd9502be</t>
  </si>
  <si>
    <t>3ca84f9c-3e0a-437a-9810-367c1c6a8de4</t>
  </si>
  <si>
    <t>3cbf7c9e-f799-4655-8c69-cad2a303c665</t>
  </si>
  <si>
    <t>3cf595d7-ac59-4ba5-a44e-4fcff5a7d5f6</t>
  </si>
  <si>
    <t>3d1637e9-b208-47f4-be0e-1f03d629a521</t>
  </si>
  <si>
    <t>Shebin</t>
  </si>
  <si>
    <t>Qalioubiah</t>
  </si>
  <si>
    <t>3d16e414-60e9-4134-a369-fff36f3d1c90</t>
  </si>
  <si>
    <t>Jalna</t>
  </si>
  <si>
    <t>Maharahtra</t>
  </si>
  <si>
    <t>3d1d4082-2699-4a0b-916b-df0a8fb95522</t>
  </si>
  <si>
    <t>3d26be9b-58e6-4d01-877a-43dba69d3f96</t>
  </si>
  <si>
    <t>Darjeeling</t>
  </si>
  <si>
    <t>3d55f1b4-3194-4797-8d0f-7098b9b5c566</t>
  </si>
  <si>
    <t>Ho chi minh city</t>
  </si>
  <si>
    <t>3d5b1159-2af6-41a4-9469-2f1a1d9babd9</t>
  </si>
  <si>
    <t>3d5c8caf-cb13-4894-b315-6f9c6a967252</t>
  </si>
  <si>
    <t>3d70f454-e104-4bf4-b48e-d427ae611ae9</t>
  </si>
  <si>
    <t>T</t>
  </si>
  <si>
    <t>3d805d5d-bc6a-4159-a3d7-fb4a82fbc05b</t>
  </si>
  <si>
    <t>3d855c2a-4169-4815-aada-66e2592ed575</t>
  </si>
  <si>
    <t>khanna</t>
  </si>
  <si>
    <t>3d91e992-daca-43c9-8f50-d97888bdb072</t>
  </si>
  <si>
    <t>3d922210-c20a-44a9-99cc-537d9df5229f</t>
  </si>
  <si>
    <t>3dacc8d7-6c52-4faf-a53e-e37593ea50f2</t>
  </si>
  <si>
    <t>3dc301ce-1436-438c-965f-b3938f7042b2</t>
  </si>
  <si>
    <t>Kisi</t>
  </si>
  <si>
    <t>3dd72de5-859a-448f-9ce5-6d04233a0888</t>
  </si>
  <si>
    <t>3de78ad7-4ab1-4cee-9db2-6e3fe43f8729</t>
  </si>
  <si>
    <t>3de9f17a-7a3f-4bfc-a125-b1510dbfd7e6</t>
  </si>
  <si>
    <t>3deaa566-866e-4be1-af9d-fa6320ab9deb</t>
  </si>
  <si>
    <t>3dfca8bd-8487-4fef-9fb3-7692e50dbb19</t>
  </si>
  <si>
    <t>Helwan</t>
  </si>
  <si>
    <t>3e102c69-9eb6-4bec-9261-ad60beb8fc53</t>
  </si>
  <si>
    <t>3e240c58-8946-40eb-8066-fb197156affe</t>
  </si>
  <si>
    <t>Chota Lahore</t>
  </si>
  <si>
    <t>3e3a74d2-b84c-47a3-8191-a1e58ff47b9e</t>
  </si>
  <si>
    <t>3e686748-9cc5-4f6b-b7f9-6daa5ebdcd71</t>
  </si>
  <si>
    <t>3e7805a7-8195-4b9b-8a9e-92891932d32d</t>
  </si>
  <si>
    <t>3e87c094-e6d2-482c-9365-70ab88ad487a</t>
  </si>
  <si>
    <t>3ea0edd5-0879-43b8-9d61-7af46afc6bb7</t>
  </si>
  <si>
    <t>3ea1b8ca-2f37-461c-8ba9-093f52c517a0</t>
  </si>
  <si>
    <t>Dasnagar</t>
  </si>
  <si>
    <t>3ebacf58-0dd4-4c66-8cc9-93fe25d421f6</t>
  </si>
  <si>
    <t>3ede6baa-2af4-46ee-b900-57ce5aad54e5</t>
  </si>
  <si>
    <t>3ee39678-8c1d-4a1f-b19c-acd219450aab</t>
  </si>
  <si>
    <t>3ee5000d-da9f-4b63-b8ce-3fd53a6d5fdc</t>
  </si>
  <si>
    <t>3ee504b4-da52-4a61-98a0-4461913ce078</t>
  </si>
  <si>
    <t>3ef19bef-0364-4896-b54b-5bc83f42bf4c</t>
  </si>
  <si>
    <t>3f004fa2-a766-4fc5-852a-ef62a172de6f</t>
  </si>
  <si>
    <t>3f127ffa-14e1-4e88-a09a-bbc415d57214</t>
  </si>
  <si>
    <t>3f1903b9-9b3d-40bf-8b28-9d642f87d80c</t>
  </si>
  <si>
    <t>3f1f09c3-a3a5-4387-b31d-3145ded70255</t>
  </si>
  <si>
    <t>Sonepat</t>
  </si>
  <si>
    <t>3f2a1e2a-ad83-43f4-a9d5-507e7f98f33a</t>
  </si>
  <si>
    <t>3f3ed4ad-50a4-4f46-a41e-f2f69014e609</t>
  </si>
  <si>
    <t>3f52eff9-4599-42bd-9438-71344efbfcb6</t>
  </si>
  <si>
    <t>3f59fda8-2d4a-4cd1-a2fd-bd5d8927f13d</t>
  </si>
  <si>
    <t>3f64556d-032e-4cb2-aeb8-d480d0ed844b</t>
  </si>
  <si>
    <t>3f6ae104-e063-4001-81a9-5d34e738dfb2</t>
  </si>
  <si>
    <t>Kakinada District</t>
  </si>
  <si>
    <t>3f7447ae-1271-47e8-86b0-12253d72de5f</t>
  </si>
  <si>
    <t>3f84e364-629f-4fd9-8977-12db65c37bfc</t>
  </si>
  <si>
    <t>3f8a0b43-5a49-458f-ad8d-153076989e28</t>
  </si>
  <si>
    <t>3f933899-ab77-499c-ab97-0f877fc89388</t>
  </si>
  <si>
    <t>3f9aa266-4748-44f3-9d3d-802599a18016</t>
  </si>
  <si>
    <t>3fc529b4-9ae7-4a33-8876-42b977c999c1</t>
  </si>
  <si>
    <t>3fd140a1-8975-4c6b-88cd-ca92a29c3740</t>
  </si>
  <si>
    <t>3fda0bfa-2749-4504-9e9f-99e1ae8f4cfd</t>
  </si>
  <si>
    <t>Creative Writer</t>
  </si>
  <si>
    <t>3fe2a45f-f571-4167-9c3a-abab85dd054b</t>
  </si>
  <si>
    <t>Barwani</t>
  </si>
  <si>
    <t>3feac086-8c2a-42a1-8fa3-04257576065b</t>
  </si>
  <si>
    <t>400733d8-16d7-40c1-ac40-b8c7c7db8ab4</t>
  </si>
  <si>
    <t>40321c28-61c1-4d18-9dd1-13f983be2758</t>
  </si>
  <si>
    <t>403704fc-bdca-402a-97db-6b32bf62f4ad</t>
  </si>
  <si>
    <t>Junnar</t>
  </si>
  <si>
    <t>40391582-a4ef-4996-afc3-b3e795045e4c</t>
  </si>
  <si>
    <t>Jbp</t>
  </si>
  <si>
    <t>403bae46-eb7e-43a3-ab3a-9cdcce95d02b</t>
  </si>
  <si>
    <t>40439bae-1b7c-4675-bce7-8ae2d4ffb781</t>
  </si>
  <si>
    <t>404be4cc-59f6-4dd0-911c-a555eb3d58f6</t>
  </si>
  <si>
    <t>404e0cb4-c441-4b86-8e85-3ca1993e64b4</t>
  </si>
  <si>
    <t>40549236-6cdb-4c2d-9325-b89c33fc0cf0</t>
  </si>
  <si>
    <t>40576514-6371-40e0-a94f-40ddf9e68f5a</t>
  </si>
  <si>
    <t>Keonjhar</t>
  </si>
  <si>
    <t>405bcc61-2fc1-45ef-a17a-4d5968f6f829</t>
  </si>
  <si>
    <t>407600d0-4939-4064-a4a3-3253710d1e6d</t>
  </si>
  <si>
    <t>408068bd-9d4b-40b3-bedd-379779aa6c2d</t>
  </si>
  <si>
    <t>40830b4b-8c84-4874-96fd-aa79c4a482f5</t>
  </si>
  <si>
    <t>Parasitology Major</t>
  </si>
  <si>
    <t>408a21a3-c877-4f9e-93cd-c328a74f0ff1</t>
  </si>
  <si>
    <t>Lavasa</t>
  </si>
  <si>
    <t>409b94e6-840c-4dc4-afe0-a5642503319e</t>
  </si>
  <si>
    <t>409e90e4-e150-45d4-a088-438c269cf0af</t>
  </si>
  <si>
    <t>Ikorodu Lagos</t>
  </si>
  <si>
    <t>No states available</t>
  </si>
  <si>
    <t>40bcc7e5-fd40-461b-aaea-1f895f5b995f</t>
  </si>
  <si>
    <t>Tirurangadi</t>
  </si>
  <si>
    <t>40c5981a-e67d-47c8-a993-db41c5c7b8c2</t>
  </si>
  <si>
    <t>40e4ff14-cfd1-476b-94b9-850ce92e020b</t>
  </si>
  <si>
    <t>40eb0371-f915-4ef9-a509-ea99360d82f7</t>
  </si>
  <si>
    <t>40f53af4-26b9-4bcb-8384-d19f33396cb9</t>
  </si>
  <si>
    <t>40fa2990-a328-439a-9f78-861ce1f5175d</t>
  </si>
  <si>
    <t>41021af2-7b7a-480a-aa31-b40388a6c5a6</t>
  </si>
  <si>
    <t>41081c40-4c4e-4e99-8462-cc27b39ff5ea</t>
  </si>
  <si>
    <t>Northwest Delhi</t>
  </si>
  <si>
    <t>4110d6c4-7210-48ef-85ea-0e2ac3b3459f</t>
  </si>
  <si>
    <t>4121aa4e-502c-4992-a039-a0d0c53225a5</t>
  </si>
  <si>
    <t>Boca Raton</t>
  </si>
  <si>
    <t>41293af7-cbd3-4cc9-ba38-ac4799d62372</t>
  </si>
  <si>
    <t>418ca1ba-5a47-41ab-80ae-9b21802b0b35</t>
  </si>
  <si>
    <t>41909865-64a5-4610-a217-9e694cc23ff9</t>
  </si>
  <si>
    <t>4191e0bf-f5ae-4ea3-b1f5-a99105a8b9dc</t>
  </si>
  <si>
    <t>41942600-200f-4f95-8a3c-1fd6fff7c548</t>
  </si>
  <si>
    <t>Salesforce Administration</t>
  </si>
  <si>
    <t>41a3c2f4-d6c4-4191-8851-2b5075ecc6c2</t>
  </si>
  <si>
    <t>41ac1019-7876-488c-a16d-5b488a801a29</t>
  </si>
  <si>
    <t>41ace0ca-58fb-4b1f-8395-633fda91ff5a</t>
  </si>
  <si>
    <t>Pattukottai</t>
  </si>
  <si>
    <t>41c00846-30f1-4363-bd39-4e56aa448d74</t>
  </si>
  <si>
    <t>41c2b93d-4517-4fe3-ad4d-242887567690</t>
  </si>
  <si>
    <t>mahrashtra</t>
  </si>
  <si>
    <t>41c84113-bd71-4e60-a9ed-4851ed25735c</t>
  </si>
  <si>
    <t>41e01eb5-0d5a-44df-97da-69b3cb633e42</t>
  </si>
  <si>
    <t>Kalamboli Node</t>
  </si>
  <si>
    <t>41f59270-3ec2-45d6-a0ec-5a96b9f4db24</t>
  </si>
  <si>
    <t>41f672f8-1d77-470b-b6c5-8f4cf0681c02</t>
  </si>
  <si>
    <t>41fb482b-80a7-4af3-8bf5-a04e336f58b9</t>
  </si>
  <si>
    <t>42148bed-f0d8-40ad-a533-885a84c8e9bf</t>
  </si>
  <si>
    <t>4240d109-8397-46f3-9d98-5745cc768632</t>
  </si>
  <si>
    <t>424c2550-0240-4997-b8e0-94279f4fcc9a</t>
  </si>
  <si>
    <t>AL</t>
  </si>
  <si>
    <t>AT-1313-0752</t>
  </si>
  <si>
    <t>426113a8-4e1e-4c26-8221-4d6d321b4596</t>
  </si>
  <si>
    <t>4262168a-1a70-4949-bb02-6c8e19b129d5</t>
  </si>
  <si>
    <t>42bcca64-78f6-49e0-9276-7920d5287947</t>
  </si>
  <si>
    <t>42c3ee0f-f5a7-4aa6-a0ed-d9cf4d19a5b5</t>
  </si>
  <si>
    <t>Hindupur</t>
  </si>
  <si>
    <t>42c4a0c1-ad72-42ec-97f9-32be015e44ab</t>
  </si>
  <si>
    <t>42f5f529-00f4-4d16-b54d-9c3f418496d2</t>
  </si>
  <si>
    <t>43150ad5-5a1f-4565-812a-d32be4b5505f</t>
  </si>
  <si>
    <t>4328e63d-eecc-4f17-83a0-dfbf0ec6bc20</t>
  </si>
  <si>
    <t>Msc Statistics</t>
  </si>
  <si>
    <t>433113f7-967b-49ab-a7b8-ffea8ad4317f</t>
  </si>
  <si>
    <t>433d3d7f-db84-47ac-a05f-66975e79514d</t>
  </si>
  <si>
    <t>Singapore</t>
  </si>
  <si>
    <t>43417b8b-f93f-4510-a719-ca8f158c2664</t>
  </si>
  <si>
    <t>434774e6-3e3d-4d31-a9d8-bae3aa96c2e8</t>
  </si>
  <si>
    <t>43500385-7e81-4d7c-a663-8a4d89974396</t>
  </si>
  <si>
    <t>436609f1-e396-4390-8e06-874aa3079b8a</t>
  </si>
  <si>
    <t>43685cfc-dc07-4dfa-972f-d4fcf776c6eb</t>
  </si>
  <si>
    <t>SONBHADRA UTTAR PRADESH</t>
  </si>
  <si>
    <t>437c119c-8bdb-4757-b409-cf65a637ce4e</t>
  </si>
  <si>
    <t>4398c915-49f8-4f7c-a475-3440f359a7d6</t>
  </si>
  <si>
    <t>43b4ef06-b257-4c37-99f1-64064da31763</t>
  </si>
  <si>
    <t>43b7d998-afdd-4549-a90d-33e466165308</t>
  </si>
  <si>
    <t>Palmgroove</t>
  </si>
  <si>
    <t>43c8c2a4-824a-42af-aec6-94c5ca327396</t>
  </si>
  <si>
    <t>43d468b7-3943-40ec-b95e-fe7d48cd4efc</t>
  </si>
  <si>
    <t>bhimavaram</t>
  </si>
  <si>
    <t>43ebe3aa-2057-4317-937c-793ec73956b9</t>
  </si>
  <si>
    <t>43f3d1d9-f966-43b0-bde8-4fdb74af0123</t>
  </si>
  <si>
    <t>440a0cb9-d82a-4838-a58b-7f5f24204bdb</t>
  </si>
  <si>
    <t>4422de40-c2c0-4b12-a0be-d839799cfebb</t>
  </si>
  <si>
    <t>4475e9e9-2ee6-446f-88b2-0c3303ad1318</t>
  </si>
  <si>
    <t>4480529a-57b3-4639-92de-8c4e0c627e97</t>
  </si>
  <si>
    <t>44807a7c-7559-402d-bb84-e9ab19d24329</t>
  </si>
  <si>
    <t>jammu and kashmir</t>
  </si>
  <si>
    <t>448a8de1-c6d5-4715-a11b-da032dd2d309</t>
  </si>
  <si>
    <t>4494abb2-1b5e-4a60-b486-918ec41a3bbe</t>
  </si>
  <si>
    <t>44bfb584-0d87-4fb8-9966-1f06ad4eb30a</t>
  </si>
  <si>
    <t>44d205c4-3ead-4d9d-834d-923ac0f84a5c</t>
  </si>
  <si>
    <t>44fece29-0446-4c22-b61e-1d132519bcd5</t>
  </si>
  <si>
    <t>Al Maadi</t>
  </si>
  <si>
    <t>45119ce0-8fc7-41d7-8697-1c508215037d</t>
  </si>
  <si>
    <t>453634a8-6e42-4c58-9f6b-ce7f40c4d696</t>
  </si>
  <si>
    <t>457b4e56-f369-4a6b-a163-0110bf0f0941</t>
  </si>
  <si>
    <t>4593e622-24f0-4c10-8d71-7717c7e002c9</t>
  </si>
  <si>
    <t>45a519c3-7670-4784-9a07-5d8fb51c24df</t>
  </si>
  <si>
    <t>45c65f39-835f-4de7-b58e-7485897703af</t>
  </si>
  <si>
    <t>45cf60f9-9a09-4531-addd-a3dbe0acbe25</t>
  </si>
  <si>
    <t>45ddedf7-409c-4ea3-aec6-1b075b9781d6</t>
  </si>
  <si>
    <t>45e12d12-8c69-4dde-a5e5-f5ea4d803dee</t>
  </si>
  <si>
    <t>Drug Analysis and Toxicology</t>
  </si>
  <si>
    <t>45eb71d7-b0b1-46db-93a5-8e1e5c752028</t>
  </si>
  <si>
    <t>45ec389b-eb57-4a67-8951-b9467dceb23f</t>
  </si>
  <si>
    <t>460de3d0-7895-4c64-b7c6-1319f996b168</t>
  </si>
  <si>
    <t>462732d1-8a6f-4382-8c2d-7f22fa1dd583</t>
  </si>
  <si>
    <t>462dbd2b-0081-4dec-b207-bc969504877c</t>
  </si>
  <si>
    <t>46587b6a-4bfc-462d-a0b8-c26c2c90d5b2</t>
  </si>
  <si>
    <t>Litein</t>
  </si>
  <si>
    <t>Kericho</t>
  </si>
  <si>
    <t>46637fa0-0a84-4841-a1df-0ff609f3eaf0</t>
  </si>
  <si>
    <t>Barwaha</t>
  </si>
  <si>
    <t>469f2c48-3b57-45bb-ba86-cbaf4ced60ac</t>
  </si>
  <si>
    <t>46a683ec-1ec4-415c-8a96-2e7789630529</t>
  </si>
  <si>
    <t>46b4de70-518a-4cf8-bf96-c096506ca53f</t>
  </si>
  <si>
    <t>46ba5148-9b92-4767-9a77-99db9b1eca27</t>
  </si>
  <si>
    <t>46d5b152-f78e-4e1e-9240-fe0a965d335c</t>
  </si>
  <si>
    <t>46d60583-d17e-4405-9de7-3729005d20ca</t>
  </si>
  <si>
    <t>46d7dda4-f0ba-48a7-912b-49e14cc112b1</t>
  </si>
  <si>
    <t>46df48f9-408e-4e77-9d4e-9cac38ad9d3a</t>
  </si>
  <si>
    <t>46e11287-caf5-4503-a031-e09f5724fdb3</t>
  </si>
  <si>
    <t>46ebc4cc-729d-47c3-bfa2-f23acbbc0d91</t>
  </si>
  <si>
    <t>46f7a2dc-9036-44be-8e65-6039398d3d09</t>
  </si>
  <si>
    <t>4706380f-37d6-4e3a-828a-37648d69a598</t>
  </si>
  <si>
    <t>471200ba-a397-4faa-aaca-3c5bd94f8560</t>
  </si>
  <si>
    <t>Lokogoma</t>
  </si>
  <si>
    <t>472a9f9f-65ac-4e63-955c-df33d67ca664</t>
  </si>
  <si>
    <t>47530f7e-abcd-44a7-8004-f2ccc6051196</t>
  </si>
  <si>
    <t>476dcc9c-600e-43f6-9adc-fe469ee6bc71</t>
  </si>
  <si>
    <t>Jiza</t>
  </si>
  <si>
    <t>47750e83-f99f-4023-9d2c-48e5868f5afa</t>
  </si>
  <si>
    <t>477c92b1-64d2-4367-b3cc-e634f6366658</t>
  </si>
  <si>
    <t>478613cf-877d-40ad-b06a-bff13165fb69</t>
  </si>
  <si>
    <t>479f3bdf-616d-4f10-9398-409e38570d95</t>
  </si>
  <si>
    <t>47bc86ad-a38a-4ca0-b113-74532df36358</t>
  </si>
  <si>
    <t>47c19ee1-bd49-4e5c-a490-3a4c0acb2d77</t>
  </si>
  <si>
    <t>47c4cf39-403e-4259-a352-7efc80caf499</t>
  </si>
  <si>
    <t>Ambarnath</t>
  </si>
  <si>
    <t>47ca41fc-d625-4012-8225-a6474fb4b2e3</t>
  </si>
  <si>
    <t>Mumbai suburban</t>
  </si>
  <si>
    <t>47d53207-f2c0-4071-9337-539fc484cf43</t>
  </si>
  <si>
    <t>Bannu</t>
  </si>
  <si>
    <t>47e8c054-721c-42e8-adea-9b13dab763de</t>
  </si>
  <si>
    <t>Bca</t>
  </si>
  <si>
    <t>47fd0535-6ca0-4b69-a6e1-70cd7e188f7f</t>
  </si>
  <si>
    <t>48009f08-b2c6-4162-9ff1-b6157549c790</t>
  </si>
  <si>
    <t>480829c2-096e-4b04-9f9a-8ac2c25aac80</t>
  </si>
  <si>
    <t>4834ee09-71ff-4a11-812b-e057f6f88f12</t>
  </si>
  <si>
    <t>486b88a6-1e6e-4f39-9c1b-3197475a4ce8</t>
  </si>
  <si>
    <t>487ac349-08b1-48ec-88e5-11c6d50aba21</t>
  </si>
  <si>
    <t>Chenn</t>
  </si>
  <si>
    <t>4887fb50-e120-4971-b69d-beedd2dff2c3</t>
  </si>
  <si>
    <t>Rampur</t>
  </si>
  <si>
    <t>48aceffa-8e38-4faf-aabb-59e98a502ce5</t>
  </si>
  <si>
    <t>Instrumentation</t>
  </si>
  <si>
    <t>48b6956e-400d-40e8-998d-3c1d15c32c2f</t>
  </si>
  <si>
    <t>Hasthinapuram</t>
  </si>
  <si>
    <t>Bcom Honours</t>
  </si>
  <si>
    <t>48c2753a-a2e3-4fb5-9ac3-56ce4964243f</t>
  </si>
  <si>
    <t>48e1d40f-99c3-46f9-900b-4df2cb5197ab</t>
  </si>
  <si>
    <t>48ea7f64-d2aa-4e0b-be12-d60aecc9f5b1</t>
  </si>
  <si>
    <t>48fac896-e3f0-4e0a-aaf0-ed5c0e651b91</t>
  </si>
  <si>
    <t>492ab0e1-c643-427a-b8ca-9327aee21a5a</t>
  </si>
  <si>
    <t>493a9395-642f-4f05-a139-75ef2466f832</t>
  </si>
  <si>
    <t>493fe859-d0c0-40a5-9867-dbce0eec3dd0</t>
  </si>
  <si>
    <t>NSUKKA</t>
  </si>
  <si>
    <t>ENUGU STATE</t>
  </si>
  <si>
    <t>HOME ECONOMICS EDUCATION GRADUATE</t>
  </si>
  <si>
    <t>49543768-37a9-4f1c-92da-ea35dd023e16</t>
  </si>
  <si>
    <t>495494c3-f796-42bc-8efd-67962d4b08a7</t>
  </si>
  <si>
    <t>495e55f1-ac95-432e-bf6c-f69a165f442b</t>
  </si>
  <si>
    <t>497cc084-6056-40f0-a4ee-cb84a72d4132</t>
  </si>
  <si>
    <t>Karakat</t>
  </si>
  <si>
    <t>497fb78f-96ad-4fd9-9147-bb080f814f5f</t>
  </si>
  <si>
    <t>amritsar</t>
  </si>
  <si>
    <t>498d88b4-e60c-4cfc-ad90-a4f80f7175d8</t>
  </si>
  <si>
    <t>498f8a87-4d05-4cdc-a068-d828f32be8ea</t>
  </si>
  <si>
    <t>49b82443-ce46-4469-b392-a86e1a3f4ede</t>
  </si>
  <si>
    <t>49bc6d7a-1a6e-44f5-9912-d2d96bf78d75</t>
  </si>
  <si>
    <t>49bd907d-dccb-404c-ab83-8c5dfa56a17b</t>
  </si>
  <si>
    <t>49d1d004-32d5-403c-a752-908de90298dc</t>
  </si>
  <si>
    <t>49d1df43-16a2-4592-a0bb-cc5662b07f99</t>
  </si>
  <si>
    <t>49d2694f-a517-434a-b9d5-c0aea3c8a2bd</t>
  </si>
  <si>
    <t>49dc9912-90f7-4d58-915b-06b846903dbe</t>
  </si>
  <si>
    <t>49f3e0ce-e0e1-4de6-b911-bdd015f7766d</t>
  </si>
  <si>
    <t>4a0f5c11-1ebc-4ed6-9f41-4c5190c17f29</t>
  </si>
  <si>
    <t>4a116739-6d17-466e-97f4-352213662d07</t>
  </si>
  <si>
    <t>4a33b22d-498e-4baf-aa90-e9ef5e44ce27</t>
  </si>
  <si>
    <t>GIZA</t>
  </si>
  <si>
    <t>4a47e589-62c6-406b-9835-cd815ebad226</t>
  </si>
  <si>
    <t>Vissannapeta</t>
  </si>
  <si>
    <t>4a4a062a-db15-4f48-8044-697694e8eced</t>
  </si>
  <si>
    <t>4a6108ad-a185-4b10-a601-a4c9f446fafa</t>
  </si>
  <si>
    <t>4a79a0e0-1be2-4428-9fa2-7e0a59d490ae</t>
  </si>
  <si>
    <t>4a8b9517-b7e9-4a1d-bc19-de07d06b585d</t>
  </si>
  <si>
    <t>4aa29d63-98d4-4200-986d-c1de89b5b9f2</t>
  </si>
  <si>
    <t>4aa6c127-a7bd-4b6f-a1f5-3658be991585</t>
  </si>
  <si>
    <t>montpellier</t>
  </si>
  <si>
    <t>4aaa87aa-9fa5-470b-902f-d35f7021f4b5</t>
  </si>
  <si>
    <t>4ab7a875-be3b-4a0e-9d1e-3bf80ff91d1c</t>
  </si>
  <si>
    <t>Mahrashtra</t>
  </si>
  <si>
    <t>4acd3a82-5fb6-4b28-955e-f1dc46a03102</t>
  </si>
  <si>
    <t>4acffddb-0982-4076-9302-aeab74024dc3</t>
  </si>
  <si>
    <t>4adc1fb7-47db-4561-88b9-d9a87998c24a</t>
  </si>
  <si>
    <t>4ae08439-9588-4acc-88ad-4d4d6d5976c7</t>
  </si>
  <si>
    <t>4ae7f49d-5348-4826-ab48-821fe80ff67a</t>
  </si>
  <si>
    <t>4b117482-8bab-4d5a-8ee7-cdfe456bf09c</t>
  </si>
  <si>
    <t>4b266751-4e59-4449-babd-c838ab21fca5</t>
  </si>
  <si>
    <t>4b3750e4-ecc4-4f02-9baa-c0dbd4b8f5cc</t>
  </si>
  <si>
    <t>4b3b89dc-0973-4b2f-8bb8-bc7c70014417</t>
  </si>
  <si>
    <t>Computer Science and Psychology</t>
  </si>
  <si>
    <t>4b622e89-5106-4cc4-b6ca-fdeae1c3e58d</t>
  </si>
  <si>
    <t>4b76e136-76c3-493e-a1b1-743266df496e</t>
  </si>
  <si>
    <t>Palakonda</t>
  </si>
  <si>
    <t>4b800601-5897-4871-9305-0792bde2514c</t>
  </si>
  <si>
    <t>4ba6d777-7222-47d1-ac58-fee9dacd0c6c</t>
  </si>
  <si>
    <t>4bb489b4-de3d-49f0-8953-bea753e47896</t>
  </si>
  <si>
    <t>4bcec2ad-dfc6-40e8-a428-4913c68b3044</t>
  </si>
  <si>
    <t>Midnapur</t>
  </si>
  <si>
    <t>4bd58b21-01c8-4559-92f0-9380f9e64205</t>
  </si>
  <si>
    <t>Thanh Xuan</t>
  </si>
  <si>
    <t>4be72858-1fa6-481c-9f4d-e65c5eecf56e</t>
  </si>
  <si>
    <t>4bfec746-aef8-4a54-874b-23f546c26352</t>
  </si>
  <si>
    <t>4bff1358-466b-49ab-b0b2-e22f13bce043</t>
  </si>
  <si>
    <t>4c13b0ac-e031-48cc-85f8-4a40baf620b9</t>
  </si>
  <si>
    <t>4c1839d1-cd5b-4289-8d1c-db3a4f841fa4</t>
  </si>
  <si>
    <t>4c223bd5-7b8a-479a-a752-cc2f23312257</t>
  </si>
  <si>
    <t>4c2aa3ba-42fc-4626-9bf4-06c90896b34a</t>
  </si>
  <si>
    <t>Sangli</t>
  </si>
  <si>
    <t>4c4a12ec-497b-43bf-b949-0980458019d5</t>
  </si>
  <si>
    <t>4c630b24-ce00-4897-83c2-7ea63da1193a</t>
  </si>
  <si>
    <t>4c687612-6cab-4dc2-820b-a5a6b6d6316b</t>
  </si>
  <si>
    <t>ALIGARH</t>
  </si>
  <si>
    <t>4c6c1d29-d550-4724-8b44-4d84a08ca3a4</t>
  </si>
  <si>
    <t>4c6c2df4-d601-43e5-9bb3-0bdd5bbed629</t>
  </si>
  <si>
    <t>4c710d32-480f-4de2-8713-609e7205a105</t>
  </si>
  <si>
    <t>4c875505-db37-43c6-be9e-984ef77c5a56</t>
  </si>
  <si>
    <t>4c9341ba-387f-4443-a149-7c749404108a</t>
  </si>
  <si>
    <t>4c93eb49-3d42-4584-9e8f-e9581120f85b</t>
  </si>
  <si>
    <t>4c9dc58d-4407-4598-8f6f-a304da43cffb</t>
  </si>
  <si>
    <t>4cbab113-cfbd-4232-9d1d-6e3139ca0135</t>
  </si>
  <si>
    <t>4cbb401f-44e5-480f-a204-0664c4dba09a</t>
  </si>
  <si>
    <t>4cc9f8ae-46b3-4fa8-9c55-d79318357d44</t>
  </si>
  <si>
    <t>hanamkonda</t>
  </si>
  <si>
    <t>4cce5c6b-238b-43e6-a9b7-a876bee4e5ed</t>
  </si>
  <si>
    <t>4cd1ba78-9778-48b3-ae41-c064257cff3d</t>
  </si>
  <si>
    <t>O44</t>
  </si>
  <si>
    <t>4cd7de52-e1ca-4369-a48e-b90bf34d9e71</t>
  </si>
  <si>
    <t>4ce38256-b954-42a8-a0db-dbfda4bebad6</t>
  </si>
  <si>
    <t>4cf12b3e-a4ea-4f2a-8f45-129f3b8452c3</t>
  </si>
  <si>
    <t>4d328662-0ddc-4cf1-aac3-fad04139dfb8</t>
  </si>
  <si>
    <t>4d3950be-692d-47fb-8860-64e6ffb54f3b</t>
  </si>
  <si>
    <t>4d4a3ac4-6bb8-4f61-aee3-6559fd497171</t>
  </si>
  <si>
    <t>4d549384-1749-40a1-8705-fb71f0107aea</t>
  </si>
  <si>
    <t>oyo</t>
  </si>
  <si>
    <t>4d738430-7330-4bfb-8272-dc449780579f</t>
  </si>
  <si>
    <t>4daf5244-b063-4c31-9b5a-b5bf0c3631ad</t>
  </si>
  <si>
    <t>4dbc1a1c-d3cd-4e93-9a11-572e74427a61</t>
  </si>
  <si>
    <t>Hangu kpk</t>
  </si>
  <si>
    <t>4dcff2fb-4592-4b7f-ba50-3aeb4057ce74</t>
  </si>
  <si>
    <t>4ddb49e6-6bd7-442b-ab73-569d8e041540</t>
  </si>
  <si>
    <t>4de9f4df-8201-4b97-b4cf-6225ea6422bd</t>
  </si>
  <si>
    <t>4decaca3-2351-49a9-b72d-ad0571eff389</t>
  </si>
  <si>
    <t>Software</t>
  </si>
  <si>
    <t>4df266bc-c74e-4d68-9869-b645c96f0272</t>
  </si>
  <si>
    <t>DINAJPUR</t>
  </si>
  <si>
    <t>RANGPUR</t>
  </si>
  <si>
    <t>4e0238ab-bea0-4c43-87cd-0b436144861a</t>
  </si>
  <si>
    <t>4e0cdcb8-fef8-403a-9a3f-ba3160ca75ee</t>
  </si>
  <si>
    <t>KAPURTHALA</t>
  </si>
  <si>
    <t>4e132ad4-b43b-491e-ad5e-c6aefe053fee</t>
  </si>
  <si>
    <t>4e18448f-58f8-44bc-8cee-fd9a0e913e9e</t>
  </si>
  <si>
    <t>Badlapur</t>
  </si>
  <si>
    <t>4e6c5df8-d4dc-4a0b-b4b0-fdcbf711378d</t>
  </si>
  <si>
    <t>4e6d831c-90ea-43f3-8272-aaf9c1f8bc1a</t>
  </si>
  <si>
    <t>4e89a850-ecd9-4fbd-ab4f-f08c74601793</t>
  </si>
  <si>
    <t>4ea2bd82-fad5-460e-a8e6-35b9a9536448</t>
  </si>
  <si>
    <t>4eaba0a9-2af6-41fe-890a-5ddcbf9a5133</t>
  </si>
  <si>
    <t>4ec42690-a5ff-4269-a038-7bcc952494c9</t>
  </si>
  <si>
    <t>4ec48df1-d09d-437f-9ebc-eb03ad985394</t>
  </si>
  <si>
    <t>4ed79503-a68a-46df-a772-ace19d58b9d1</t>
  </si>
  <si>
    <t>Ot</t>
  </si>
  <si>
    <t>4ee66889-34ff-4631-a0cc-3178451eb8b9</t>
  </si>
  <si>
    <t>4f174ffc-9299-42c3-b89a-82080aa64d2e</t>
  </si>
  <si>
    <t>4f18ad68-1437-4898-a828-694940de8b50</t>
  </si>
  <si>
    <t>4f1d43ad-0831-469b-81ac-43b16b8b0ae5</t>
  </si>
  <si>
    <t>4f233d84-612f-4115-896c-50f12c53b8b6</t>
  </si>
  <si>
    <t>4f2f4c68-2340-477c-a8d6-b8c0fd7248a1</t>
  </si>
  <si>
    <t>4f33a771-4f9b-4721-85b3-ba15ea2b077e</t>
  </si>
  <si>
    <t>4f54ac77-a5c4-4cd8-9471-bca5e632f797</t>
  </si>
  <si>
    <t>4f56b340-93fd-4bd8-bc4a-b3d16148c88f</t>
  </si>
  <si>
    <t>4f72b659-ef22-435c-aab5-b95c6cbf2408</t>
  </si>
  <si>
    <t>4f89e8df-edea-46cd-bf53-cefae0c85596</t>
  </si>
  <si>
    <t>4f9ef6b7-7622-4145-b22a-a71570ec573b</t>
  </si>
  <si>
    <t>4fa80599-9d51-4f04-a17b-e9b7914efa55</t>
  </si>
  <si>
    <t>4fbb1e60-ada8-4d9d-a4c2-f82328406717</t>
  </si>
  <si>
    <t>4ff62248-f918-49a4-baf9-164c903aa233</t>
  </si>
  <si>
    <t>4ff6ecd2-5271-41db-be15-3507270989a1</t>
  </si>
  <si>
    <t>5019434c-8e71-4bb5-a07e-adc6c515bd73</t>
  </si>
  <si>
    <t>Jayankondam</t>
  </si>
  <si>
    <t>50269195-b418-46ba-8848-d6950ce52db8</t>
  </si>
  <si>
    <t>50319c26-4940-46fb-b48f-0cec50a1a057</t>
  </si>
  <si>
    <t>5035b54a-2c6c-4fe4-9bc4-934c8fc7d50e</t>
  </si>
  <si>
    <t>5042da14-5dc2-4493-be47-ea83db3c5a59</t>
  </si>
  <si>
    <t>5043be5b-41ce-40df-a752-56140ffbf6e9</t>
  </si>
  <si>
    <t>5045ac10-8570-4fd8-9353-172b951f62ff</t>
  </si>
  <si>
    <t>504a654c-e6c1-49ee-b001-6d2c799f488a</t>
  </si>
  <si>
    <t>504b379f-07e1-4f13-b1e5-860779539633</t>
  </si>
  <si>
    <t>5064c42f-9d8e-42d1-a83a-09631d1f3c15</t>
  </si>
  <si>
    <t>5071d4eb-83f4-4fef-8e27-7ab276af9c15</t>
  </si>
  <si>
    <t>508e93ed-c6fb-48aa-84df-a5b9a0da297a</t>
  </si>
  <si>
    <t>Ladipo Shogunle</t>
  </si>
  <si>
    <t>50adf751-d594-4d2f-bcdc-1401688da3a6</t>
  </si>
  <si>
    <t>50c0615f-5dc2-4bac-b6b3-a6f6c8b5c8ae</t>
  </si>
  <si>
    <t>Alluri Seetha Rama Raju District</t>
  </si>
  <si>
    <t>50c70027-869e-4bcb-afd2-b02ae9ca4fb2</t>
  </si>
  <si>
    <t>50cd50ad-76b5-4aa9-a477-95f87648096c</t>
  </si>
  <si>
    <t>ODEDA</t>
  </si>
  <si>
    <t>OGUN</t>
  </si>
  <si>
    <t>10110-</t>
  </si>
  <si>
    <t>50d3b6f1-809d-4d06-a2be-1fa0095aa1d3</t>
  </si>
  <si>
    <t>50d3f5a8-33b3-4897-ba2a-8f5b86f34cf6</t>
  </si>
  <si>
    <t>meerut</t>
  </si>
  <si>
    <t>50e1cc06-ba55-4ab7-9a86-cdc5eb4e5b1a</t>
  </si>
  <si>
    <t>50e3e450-3382-44f7-999e-5b0ef8537843</t>
  </si>
  <si>
    <t>50ee33d5-c2f1-4993-9418-bb5c30aa3a72</t>
  </si>
  <si>
    <t>510821c6-7752-48c7-91e9-2eac89fc1304</t>
  </si>
  <si>
    <t>5143503c-130d-4d8b-8b7e-45a7d88dbc91</t>
  </si>
  <si>
    <t>5145df68-039f-4c43-92ee-6c882e8c0772</t>
  </si>
  <si>
    <t>Whitefield</t>
  </si>
  <si>
    <t>5146a0c0-0fe9-4d55-adfc-fca46e507660</t>
  </si>
  <si>
    <t>5175fa32-8c9e-428e-8efe-edfb46e0cf71</t>
  </si>
  <si>
    <t>517a672c-9374-473e-982c-cbd71af5f43e</t>
  </si>
  <si>
    <t>5182e9b7-b3fe-4f44-b935-e6d765e6308a</t>
  </si>
  <si>
    <t>51adaf21-6078-4fcc-affa-7c1b75df831d</t>
  </si>
  <si>
    <t>51be4522-1c16-4e42-8691-9ee2a8f55709</t>
  </si>
  <si>
    <t>South Carolina</t>
  </si>
  <si>
    <t>51e27c1d-09a6-4f6e-8c60-0aa08d54853a</t>
  </si>
  <si>
    <t>51e6a577-d409-425e-a353-1e54c9917a15</t>
  </si>
  <si>
    <t>51fd4189-186e-4bf6-8f00-56d69a8b26a4</t>
  </si>
  <si>
    <t>51ffecb5-f37c-4d73-84f9-b02028491d89</t>
  </si>
  <si>
    <t>5222594c-188a-43e9-9bb9-004cd47adcbd</t>
  </si>
  <si>
    <t>Bhayandar</t>
  </si>
  <si>
    <t>522a8428-cad0-4447-807e-ef9614d478e4</t>
  </si>
  <si>
    <t>Karjat</t>
  </si>
  <si>
    <t>523b7179-5000-42d5-842d-f7808bdb580a</t>
  </si>
  <si>
    <t>524e66ce-1442-4d77-9d4c-210fee6ab5f7</t>
  </si>
  <si>
    <t>525cffe4-3dd8-49b6-9fe0-c50124d04d20</t>
  </si>
  <si>
    <t>5284d0b8-a1e4-4eb8-88d9-f915ee57b7f0</t>
  </si>
  <si>
    <t>52a5bf8f-e401-49fa-982f-6598d7d86eec</t>
  </si>
  <si>
    <t>52bcb228-3183-4b14-81cb-3008f2476e32</t>
  </si>
  <si>
    <t>Vijayapur</t>
  </si>
  <si>
    <t>52c56f69-3a0c-4ff7-8cca-3fadc5328193</t>
  </si>
  <si>
    <t>Industrial Mathematics</t>
  </si>
  <si>
    <t>52c81781-d423-4bac-a194-a606f8d148c4</t>
  </si>
  <si>
    <t>52e8e9fd-f5c9-4c2c-8d86-12b08055a73b</t>
  </si>
  <si>
    <t>52ebfd90-ac46-4df9-9eb2-418c644a7325</t>
  </si>
  <si>
    <t>5307a07a-a23b-468a-8d47-135ca8cc93e9</t>
  </si>
  <si>
    <t>533e37ea-0deb-4cf6-8bfe-e99c4a4205c0</t>
  </si>
  <si>
    <t>536782ff-1c08-4601-bdcc-5dd5b9c7e859</t>
  </si>
  <si>
    <t>Saint</t>
  </si>
  <si>
    <t>53943be3-4721-4542-9705-8125b1cf1520</t>
  </si>
  <si>
    <t>53950fea-0f23-4ba4-8aad-67c26c2a068c</t>
  </si>
  <si>
    <t>5396a134-3da0-4057-9297-2686b407dfcc</t>
  </si>
  <si>
    <t>Khargone</t>
  </si>
  <si>
    <t>53cefdf4-3c1c-4246-93a4-ee8ac91d8492</t>
  </si>
  <si>
    <t>53d5efe4-faed-4300-bc14-0ae357e8e07d</t>
  </si>
  <si>
    <t>5401bbe7-86a1-4953-9f9b-abcef77eca3c</t>
  </si>
  <si>
    <t>541d5798-9a22-42a3-b180-0a92252ae111</t>
  </si>
  <si>
    <t>54294c27-ecb9-45fa-b317-620390ba708b</t>
  </si>
  <si>
    <t>5435bcb5-871a-4e41-9da3-1f6eabc86413</t>
  </si>
  <si>
    <t>kalyan</t>
  </si>
  <si>
    <t>54469f3e-3e7f-46ad-987c-770f84125f46</t>
  </si>
  <si>
    <t>5450960e-a22f-42f5-bb02-4c24d06c2361</t>
  </si>
  <si>
    <t>54a52921-c226-4a4b-8bc5-7c53f9a87f1c</t>
  </si>
  <si>
    <t>54b12871-b597-483c-8f50-e25bc49034b6</t>
  </si>
  <si>
    <t>54d18e6f-2d0a-47b8-a492-fa73ac16c779</t>
  </si>
  <si>
    <t>54eafa3c-de9f-4d5a-8f68-713c75fe3959</t>
  </si>
  <si>
    <t>550dbbd3-9b01-47d9-9f71-19a77c2cff35</t>
  </si>
  <si>
    <t>55251113-440f-406d-97c8-0a97273f4491</t>
  </si>
  <si>
    <t>5525373c-aabc-46b7-ad44-efa1553b3142</t>
  </si>
  <si>
    <t>55288012-b5bd-4f55-8f44-a5c205e19f24</t>
  </si>
  <si>
    <t>552981ae-769c-4d68-bd33-01f322dfc60e</t>
  </si>
  <si>
    <t>55329d53-bdcc-499a-906c-1cc32e4c6ffe</t>
  </si>
  <si>
    <t>553d384c-7e74-49ce-88b3-d53eae8ee50c</t>
  </si>
  <si>
    <t>554ad996-2a88-4e52-b755-a65d9fcd1ffe</t>
  </si>
  <si>
    <t>Kakuri</t>
  </si>
  <si>
    <t>555a427e-a78b-4fb6-be99-ad0a98ff788e</t>
  </si>
  <si>
    <t>556b4e92-4abc-4398-9bae-cc903ab22c16</t>
  </si>
  <si>
    <t>55741994-cf05-4732-9f1c-a1c54f5f12c7</t>
  </si>
  <si>
    <t>55800ca1-ee35-411a-9a1b-b621ef97f5c5</t>
  </si>
  <si>
    <t>55917509-03d1-4323-91a4-21e55345f78f</t>
  </si>
  <si>
    <t>559a5c26-e420-4639-997b-4a7c644a977a</t>
  </si>
  <si>
    <t>559cf71e-be26-4500-8c53-62c591693d8a</t>
  </si>
  <si>
    <t>55a6291c-df08-4cc4-93e3-1b880aff319f</t>
  </si>
  <si>
    <t>55b4f1c3-cf80-4fed-a470-11583572441d</t>
  </si>
  <si>
    <t>55c13bfe-00a1-4d4d-b80b-51ddeb8e8ba6</t>
  </si>
  <si>
    <t>Kannod</t>
  </si>
  <si>
    <t>55c4b168-77aa-40ac-97aa-7d7b6f1c03d9</t>
  </si>
  <si>
    <t>NAVI Mumbai</t>
  </si>
  <si>
    <t>55cdd66a-cd55-48f8-8ca7-122903c5e53c</t>
  </si>
  <si>
    <t>Artificial Intelligence and Machine Learning</t>
  </si>
  <si>
    <t>55d45e18-d0ef-468a-ad94-14b63095fe2b</t>
  </si>
  <si>
    <t>55dc1326-67ff-4847-a94a-e7a2178c3432</t>
  </si>
  <si>
    <t>55e57b91-5e93-4b8a-a4e0-fc63dc89bc28</t>
  </si>
  <si>
    <t>5622cf09-9cd2-4a89-9684-bdcf5e959024</t>
  </si>
  <si>
    <t>56254283-64a9-4dfb-aaef-1230f4825fa7</t>
  </si>
  <si>
    <t>562a0266-df2b-4545-a119-7c4a6c3428a6</t>
  </si>
  <si>
    <t>Gampaha</t>
  </si>
  <si>
    <t>5659bb73-e440-48bc-9ec2-87e659cac9f3</t>
  </si>
  <si>
    <t>567203f9-c3f6-497f-b9a8-2b9a7e1d798b</t>
  </si>
  <si>
    <t>568dd91e-f0c2-466c-8d74-2d99cd464b2c</t>
  </si>
  <si>
    <t>Naguanagua</t>
  </si>
  <si>
    <t>Carabobo</t>
  </si>
  <si>
    <t>5699bb3c-1852-49ff-9774-a949fefcdfce</t>
  </si>
  <si>
    <t>569ebec7-32a1-4670-9d20-0fe73901626b</t>
  </si>
  <si>
    <t>56acf00f-e185-43c7-9945-019c4b516c36</t>
  </si>
  <si>
    <t>56d28b6e-a213-4432-b7c6-c7b56f483b96</t>
  </si>
  <si>
    <t>56d831c8-774a-4ec3-85ec-c0419125748d</t>
  </si>
  <si>
    <t>56d8ca18-1ac3-45a6-9869-65395e6d2a6c</t>
  </si>
  <si>
    <t>56e17550-f32f-452c-94e8-da20c52ebc1c</t>
  </si>
  <si>
    <t>57042bc3-192b-4651-9b90-2a74fc8ef211</t>
  </si>
  <si>
    <t>570a8231-cd74-4325-9bf2-4b8a72fc5cf0</t>
  </si>
  <si>
    <t>57110d5a-ca4f-4af6-8326-9296b2651e7f</t>
  </si>
  <si>
    <t>571bc9d1-148e-4418-95ca-11451102da32</t>
  </si>
  <si>
    <t>Nanchang</t>
  </si>
  <si>
    <t>Jiangxi</t>
  </si>
  <si>
    <t>Computer Science and Technology</t>
  </si>
  <si>
    <t>571fdeec-df44-4b3d-a66d-38134c4fd1d3</t>
  </si>
  <si>
    <t>575cba6b-53cd-4500-8192-367fbc4e1e7e</t>
  </si>
  <si>
    <t>Bilaspur</t>
  </si>
  <si>
    <t>576c94c8-70d7-4d23-b23c-dfec24294041</t>
  </si>
  <si>
    <t>5779a0a4-087a-422b-9bb5-a1caf20c10dd</t>
  </si>
  <si>
    <t>577bfebb-87c7-4d17-9c47-2d8e0a14a89a</t>
  </si>
  <si>
    <t>5780f85b-eee4-429c-9044-5912ae9524b4</t>
  </si>
  <si>
    <t>579106ef-b007-4f7a-84fc-1d722cde58f5</t>
  </si>
  <si>
    <t>Cochin</t>
  </si>
  <si>
    <t>57c62e91-17bb-4ee7-bd0b-b4b0b7d5a525</t>
  </si>
  <si>
    <t>57df5846-a4e9-4a2a-a0b8-91c97203e339</t>
  </si>
  <si>
    <t>57fe185a-d832-4be3-9b07-424b10d18c28</t>
  </si>
  <si>
    <t>Vishakapatnam</t>
  </si>
  <si>
    <t>580760a6-f63b-4cdb-a38b-963360f1ad2e</t>
  </si>
  <si>
    <t>Bodhan</t>
  </si>
  <si>
    <t>Talmgana</t>
  </si>
  <si>
    <t>58204dd3-5e03-473a-a5c8-5dee6d01e14c</t>
  </si>
  <si>
    <t>583679ec-4bde-4d7c-b9f6-bc88e82d28f7</t>
  </si>
  <si>
    <t>58576324-b00e-464d-a46f-45ae64ea9850</t>
  </si>
  <si>
    <t>585771b0-e916-4d51-8128-ff8ed7b0e188</t>
  </si>
  <si>
    <t>585fa716-1523-483d-b0aa-46014e7d9b12</t>
  </si>
  <si>
    <t>587656f2-56dd-40d3-bb4e-98a3c3f498fb</t>
  </si>
  <si>
    <t>587f78de-e4e4-43e6-8f88-034b1ea86604</t>
  </si>
  <si>
    <t>Bali</t>
  </si>
  <si>
    <t>58b0dd0d-6939-4d97-9974-103e4f780338</t>
  </si>
  <si>
    <t>Chattisgarh</t>
  </si>
  <si>
    <t>58c765b9-8e34-4f08-8502-ca0ec3db52b8</t>
  </si>
  <si>
    <t>58cc3063-72ce-409f-b031-453122baf9cc</t>
  </si>
  <si>
    <t>58f92cef-4883-4c67-897e-e6ccf4f45b18</t>
  </si>
  <si>
    <t>Etawah</t>
  </si>
  <si>
    <t>59157dac-473f-42ee-8207-95ebdeb56647</t>
  </si>
  <si>
    <t>5920d99f-090b-40e3-bcb4-8325b5ac1485</t>
  </si>
  <si>
    <t>59315c6e-11f1-478a-9e49-24cb01cb3d12</t>
  </si>
  <si>
    <t>5931bde7-3ca0-40c2-9d00-f507a9ffc9c1</t>
  </si>
  <si>
    <t>593d2de7-0de7-4a68-bbcd-08390e7b3468</t>
  </si>
  <si>
    <t>Anthony</t>
  </si>
  <si>
    <t>5945f7d1-faa0-4843-8ca1-15a1f4ade3cd</t>
  </si>
  <si>
    <t>609 102</t>
  </si>
  <si>
    <t>5961725b-08ec-4bfe-bda3-8aa8b8313119</t>
  </si>
  <si>
    <t>5965832b-98e8-4a8e-8713-b4bbf261ecdc</t>
  </si>
  <si>
    <t>596a687d-e881-4e29-b736-26e945f2a1d1</t>
  </si>
  <si>
    <t>598c057b-0037-4cd6-928c-7ea5cd5e82ae</t>
  </si>
  <si>
    <t>59a92946-0001-44e3-962d-6552ab5d16f7</t>
  </si>
  <si>
    <t>Twifo</t>
  </si>
  <si>
    <t>59aee9c0-6bee-40f0-bccd-88b0781d18f3</t>
  </si>
  <si>
    <t>59bb4d38-e4b1-418c-a936-74ae02347427</t>
  </si>
  <si>
    <t>59bc2627-00f5-4882-ae27-d0dc10522da9</t>
  </si>
  <si>
    <t>59d7c5cd-c9c6-411b-bf54-59f02508cf16</t>
  </si>
  <si>
    <t>Andrapradesh</t>
  </si>
  <si>
    <t>Electrical and Communication Engineering</t>
  </si>
  <si>
    <t>59dac576-0bb3-4e44-b8cb-98543ac96d3b</t>
  </si>
  <si>
    <t>59e61a10-ede0-4019-b63c-64cc0b641dfa</t>
  </si>
  <si>
    <t>5a1b228f-9158-460b-8034-ce27084e16ae</t>
  </si>
  <si>
    <t>5a29d56c-a511-41d9-859e-028355c08486</t>
  </si>
  <si>
    <t>5a443c77-5752-4108-b5fe-953237795b7f</t>
  </si>
  <si>
    <t>Thirupathur</t>
  </si>
  <si>
    <t>5a568a5b-6e57-48df-b55f-c6fb18fce499</t>
  </si>
  <si>
    <t>5a681917-c00d-4009-b4b5-e82521f2ecd7</t>
  </si>
  <si>
    <t>5a6940be-7b1b-4cf6-b9a8-342856139b2e</t>
  </si>
  <si>
    <t>Ibeno</t>
  </si>
  <si>
    <t>5a7b909b-64d0-427a-ae7d-9b52da62b1ca</t>
  </si>
  <si>
    <t>5a7fafe2-8ec5-4f96-82f7-3a3745148664</t>
  </si>
  <si>
    <t>5ab9c62c-52c9-4a43-86f0-fc1368772d4c</t>
  </si>
  <si>
    <t>5ac3b039-7b4b-488c-9753-4e9edd989d49</t>
  </si>
  <si>
    <t>Ashta</t>
  </si>
  <si>
    <t>5af76608-3826-48fa-9a98-fc1fa21bff42</t>
  </si>
  <si>
    <t>5b00ef3e-5216-4427-9d86-467c91212b33</t>
  </si>
  <si>
    <t>Bharuch</t>
  </si>
  <si>
    <t>5b0209d1-0309-48a3-85d7-994808211014</t>
  </si>
  <si>
    <t>Mahendragarh</t>
  </si>
  <si>
    <t>5b0b2197-7afd-4972-a44f-f25d888fe000</t>
  </si>
  <si>
    <t>5b171863-cc2c-46b7-bfa8-52e4fa16203f</t>
  </si>
  <si>
    <t>5b296e07-3f61-4a30-bde3-ee60c7be3ed5</t>
  </si>
  <si>
    <t>5b32f541-742f-4b99-a9e7-0c7451cf91e4</t>
  </si>
  <si>
    <t>Beni suef</t>
  </si>
  <si>
    <t>Saeed Zaki</t>
  </si>
  <si>
    <t>5b8275d6-0da6-49a8-972c-38879366ba10</t>
  </si>
  <si>
    <t>Parvathipuram manyam</t>
  </si>
  <si>
    <t>5b8d09db-349d-44d2-b339-f2cd548eb980</t>
  </si>
  <si>
    <t>Khulri</t>
  </si>
  <si>
    <t>5ba33fd5-e680-45e6-a99b-e62421ba0aaa</t>
  </si>
  <si>
    <t>5ba8e745-4efc-407a-b15b-4aa09d0ff3a5</t>
  </si>
  <si>
    <t>5bb403e8-0b20-4c9c-a21d-7890c6515eb8</t>
  </si>
  <si>
    <t>5bc9e3ec-a586-4bab-bec5-fb4a055e3956</t>
  </si>
  <si>
    <t>5bd49ecc-22ee-435f-90bb-06241a08332a</t>
  </si>
  <si>
    <t>5bd56d90-2dea-4227-bf7c-ae7562a36ea3</t>
  </si>
  <si>
    <t>5bd7247a-047c-42f8-aa08-59bb7ad63252</t>
  </si>
  <si>
    <t>5be7738c-77a4-4997-847e-9edd40d3215f</t>
  </si>
  <si>
    <t>5c1c323b-3042-4b54-b0ee-2f6d7300734d</t>
  </si>
  <si>
    <t>5c3bd21a-cb5e-4b34-9fd2-6877513d06a8</t>
  </si>
  <si>
    <t>5c45de87-3032-4f05-99f8-b8c37f396c48</t>
  </si>
  <si>
    <t>5c5c9f60-3a0e-4c07-8beb-0c6c20ab0925</t>
  </si>
  <si>
    <t>Barranquilla</t>
  </si>
  <si>
    <t>Atlantico</t>
  </si>
  <si>
    <t>Colombia</t>
  </si>
  <si>
    <t>5c6c456d-c61a-4f38-9ec6-6911e1862a5e</t>
  </si>
  <si>
    <t>5c8a54fa-37d4-4a64-a5bf-1cec3ed1d350</t>
  </si>
  <si>
    <t>Alipuruduar</t>
  </si>
  <si>
    <t>5ca0709d-faf4-4992-a1de-5931d8a2bf0c</t>
  </si>
  <si>
    <t>Power Bi</t>
  </si>
  <si>
    <t>5cc8d403-f5d2-4361-81fd-b6e9425ee7d1</t>
  </si>
  <si>
    <t>5ce3d2e2-a6df-4371-ab77-0d1acee8a391</t>
  </si>
  <si>
    <t>5cf1ae86-14ab-40e8-b1fe-c6f1c5c7fefc</t>
  </si>
  <si>
    <t>5d03a8c5-6440-48ae-86c5-79aa944535a0</t>
  </si>
  <si>
    <t>5d139a24-958c-46f1-b502-afb3fdcbce37</t>
  </si>
  <si>
    <t>El matareya</t>
  </si>
  <si>
    <t>5d2346db-90b3-429e-b77c-1ad0f5b16e25</t>
  </si>
  <si>
    <t>5d29f434-7b8d-41a4-8e6b-eef844508c8a</t>
  </si>
  <si>
    <t>5d38be21-1d0f-4723-8d81-012cb9b21faf</t>
  </si>
  <si>
    <t>Gha</t>
  </si>
  <si>
    <t>5d3ef9bb-441a-4794-87a5-86439be2c5c8</t>
  </si>
  <si>
    <t>5d4d5e1b-5546-4426-826e-5e74fe105221</t>
  </si>
  <si>
    <t>5d5df649-db88-4178-b68a-a0dc6b71862e</t>
  </si>
  <si>
    <t>5d5e5429-a5ee-43ab-a9c5-e87f770f960a</t>
  </si>
  <si>
    <t>Etimesgut</t>
  </si>
  <si>
    <t>5d8efd2f-75dc-4a83-8f55-0ba0925a9cf9</t>
  </si>
  <si>
    <t>Sidigaber</t>
  </si>
  <si>
    <t>5dba6bf6-8fdf-4ee0-87c7-1e390c219173</t>
  </si>
  <si>
    <t>5dde60c2-7390-4f14-8bbf-72ef8e7662ed</t>
  </si>
  <si>
    <t>South Delhi</t>
  </si>
  <si>
    <t>5df0fe8a-18ed-4aaf-aabf-75e2a729e706</t>
  </si>
  <si>
    <t>L4L0L7</t>
  </si>
  <si>
    <t>5e055eb5-3b42-49de-98b7-9ded2b21d548</t>
  </si>
  <si>
    <t>5e07f434-4b0b-490e-9f62-c26eb1914c2f</t>
  </si>
  <si>
    <t>5e214f10-5189-4732-b30e-78c8350c37fe</t>
  </si>
  <si>
    <t>K770</t>
  </si>
  <si>
    <t>5e236da7-e09d-477e-b866-3beb18dccc1c</t>
  </si>
  <si>
    <t>5e5ff5b9-95a4-4d0b-adaf-3833eb9e9851</t>
  </si>
  <si>
    <t>Yaounde</t>
  </si>
  <si>
    <t>Center</t>
  </si>
  <si>
    <t>5e83b4d0-8e3d-42e4-8109-ca10b13137e8</t>
  </si>
  <si>
    <t>5e85c982-826f-4443-a438-89879b27aca5</t>
  </si>
  <si>
    <t>sonipat</t>
  </si>
  <si>
    <t>5e96098a-ee7a-4aef-9fae-fd33bf5f59ba</t>
  </si>
  <si>
    <t>5ea4e5de-1252-40d4-9bd4-03ec16f82c43</t>
  </si>
  <si>
    <t>5ec1bc95-9523-49f3-9d96-e950bcb39d72</t>
  </si>
  <si>
    <t>Okene</t>
  </si>
  <si>
    <t>5f1635ce-0fa7-44d7-aca1-0eb34f57bc32</t>
  </si>
  <si>
    <t>5f16ea69-b723-4b8c-8580-9cf3c7806d56</t>
  </si>
  <si>
    <t>5f2f6870-7c36-4edf-9870-33ab5cf2fc34</t>
  </si>
  <si>
    <t>Jalgaon Jamod</t>
  </si>
  <si>
    <t>5f4aaadd-f273-4d2c-a3c7-01bdae7861e0</t>
  </si>
  <si>
    <t>5f4e24ed-d927-4143-abe0-f77328a82186</t>
  </si>
  <si>
    <t>5f52e5a9-0925-43f6-8282-db597a101f8f</t>
  </si>
  <si>
    <t>5f653fda-05ef-4d5b-978f-b2212b475eaf</t>
  </si>
  <si>
    <t>5f69d0a7-c4bb-4915-9e5c-c24503684820</t>
  </si>
  <si>
    <t>5f6d9cee-ac9f-4243-9ef8-8e2d1a799a02</t>
  </si>
  <si>
    <t>Burdwan</t>
  </si>
  <si>
    <t>5f7757ce-1c57-48fe-bbe3-298e88b71875</t>
  </si>
  <si>
    <t>5f7f2110-4195-4d57-bb2d-d77780fda34e</t>
  </si>
  <si>
    <t>naperville</t>
  </si>
  <si>
    <t>5f8210c4-37e5-42c3-9e09-df175f6348ba</t>
  </si>
  <si>
    <t>5fa72594-3dc4-4ee8-980d-da40e444b2ab</t>
  </si>
  <si>
    <t>5fc8a860-eb5c-44b2-bcad-b461f296392e</t>
  </si>
  <si>
    <t>5fd53f66-a59b-4a56-90d5-c8c536e35e91</t>
  </si>
  <si>
    <t>Datia</t>
  </si>
  <si>
    <t>6006bd60-5a46-4ae0-bfe8-bdd9c5de62b6</t>
  </si>
  <si>
    <t>600dda8f-c7d0-429f-8638-45e8f8f66610</t>
  </si>
  <si>
    <t>60143646-a930-46e9-a288-1c1e1d8c0764</t>
  </si>
  <si>
    <t>GAUTAM BUDDHA NAGAR</t>
  </si>
  <si>
    <t>602b3df7-8623-4bd1-9289-282ee7e343d7</t>
  </si>
  <si>
    <t>603dc99d-afd6-4d26-bb0a-e6912b5b6442</t>
  </si>
  <si>
    <t>6046928b-0dc2-4ca2-a536-874607dd8649</t>
  </si>
  <si>
    <t>604da139-e520-489e-860f-e0508db34f56</t>
  </si>
  <si>
    <t>Autonomous Systems and Robotics</t>
  </si>
  <si>
    <t>60550c92-a447-4c34-b694-99b0887bf5c5</t>
  </si>
  <si>
    <t>607ab00f-fa42-4274-bd5c-ff2c693b698f</t>
  </si>
  <si>
    <t>6080b716-2e78-475c-aca5-fa6988529978</t>
  </si>
  <si>
    <t>60902a39-4b92-46eb-8f26-c2c862e41af2</t>
  </si>
  <si>
    <t>6098440c-fb0b-4d3d-a8f6-f22c856c1397</t>
  </si>
  <si>
    <t>60990f9c-3aff-44d2-afda-eb21e7d253bb</t>
  </si>
  <si>
    <t>Medical Radiography</t>
  </si>
  <si>
    <t>60a9ff7a-290d-49cc-96d1-2e4715d433f8</t>
  </si>
  <si>
    <t>60b46eee-c957-4a6d-9744-b3852f1aaed7</t>
  </si>
  <si>
    <t>60b60fcd-e75b-4832-8e17-d854e63d8dc2</t>
  </si>
  <si>
    <t>60bb3e97-6795-428a-852b-5e06f0c79050</t>
  </si>
  <si>
    <t>Koderma</t>
  </si>
  <si>
    <t>60bf5244-2b60-4615-80d1-707b00a505cc</t>
  </si>
  <si>
    <t>East Legon</t>
  </si>
  <si>
    <t>Corporate Governance</t>
  </si>
  <si>
    <t>60d8b294-9029-4004-9685-0b5efc9d8d2a</t>
  </si>
  <si>
    <t>60ee82d6-85d4-46c7-9136-2727b56f874f</t>
  </si>
  <si>
    <t>60f40dbc-70b3-4e7d-9cb9-8a2b3ce6539c</t>
  </si>
  <si>
    <t>A715</t>
  </si>
  <si>
    <t>Customer Service Skill</t>
  </si>
  <si>
    <t>60f740bd-cf15-4bb8-81f8-ae7678bbef76</t>
  </si>
  <si>
    <t>610b2e13-f78e-400b-88ec-abb64c37fe00</t>
  </si>
  <si>
    <t>611e52f1-1fd7-4c28-8d56-3e35bab78d83</t>
  </si>
  <si>
    <t>61239574-9d44-4db4-bf12-a9b7e647ad39</t>
  </si>
  <si>
    <t>61272886-4365-4494-82ec-afb4238a0d61</t>
  </si>
  <si>
    <t>614b182b-96ad-45e7-8392-d8c535190f55</t>
  </si>
  <si>
    <t>61529a8f-caf8-45b0-9908-5f07ef4c4425</t>
  </si>
  <si>
    <t>61548b22-0a1f-4bce-a5d7-acdf16bed6c3</t>
  </si>
  <si>
    <t>61588c79-3067-4144-a99c-22fa10850068</t>
  </si>
  <si>
    <t>Kaduna st</t>
  </si>
  <si>
    <t>Public Healthcare</t>
  </si>
  <si>
    <t>61665efc-b3e1-4b50-b7fb-91f6764d890a</t>
  </si>
  <si>
    <t>6176460a-6060-42a0-afaa-3bd28e24d3fd</t>
  </si>
  <si>
    <t>617a284b-1589-4ab0-a001-8399f155744d</t>
  </si>
  <si>
    <t>BCS</t>
  </si>
  <si>
    <t>61e1fe06-b3a3-4ee5-b65b-e648581836c5</t>
  </si>
  <si>
    <t>61e5771c-9366-450a-9e14-40f1fa43ccb3</t>
  </si>
  <si>
    <t>Digras</t>
  </si>
  <si>
    <t>61e87f44-9559-4ad0-9677-0c3234a15c1f</t>
  </si>
  <si>
    <t>622403aa-28ee-4930-a98c-af08a2e2ebeb</t>
  </si>
  <si>
    <t>624c824c-65d0-4841-b52f-3540d7b05530</t>
  </si>
  <si>
    <t>Chamber</t>
  </si>
  <si>
    <t>626590a4-df87-440c-a0e6-45a8c35977fa</t>
  </si>
  <si>
    <t>62970d36-fea7-4eee-8fd9-b43a7b6049a2</t>
  </si>
  <si>
    <t>62a8247c-4b71-47f5-9f77-7028ea8dc831</t>
  </si>
  <si>
    <t>62d4193c-cbff-448d-801c-53cc7493fb92</t>
  </si>
  <si>
    <t>62dd3bce-e071-471d-baff-64236352022e</t>
  </si>
  <si>
    <t>6312037c-e944-4352-88dd-d6b9c0c4a279</t>
  </si>
  <si>
    <t>634b22d9-338d-4aed-a853-e377bb9825b0</t>
  </si>
  <si>
    <t>635daab7-627f-4dee-9e68-8aced333c65b</t>
  </si>
  <si>
    <t>636b62ff-1d22-45eb-bef5-4971e7c38cdd</t>
  </si>
  <si>
    <t>638aa6bc-2ebd-48fa-a56e-20bccbe89c88</t>
  </si>
  <si>
    <t>63951af6-d789-41d4-adaa-ba71c2551d60</t>
  </si>
  <si>
    <t>Ajilosun</t>
  </si>
  <si>
    <t>Data science</t>
  </si>
  <si>
    <t>639ec7e3-2d8a-4b5d-895e-650e663e2b24</t>
  </si>
  <si>
    <t>Nawanshahar</t>
  </si>
  <si>
    <t>63a2ff7e-4463-4c1f-b954-e5baecab3107</t>
  </si>
  <si>
    <t>63a49b61-d972-42f0-9506-c5eff6082937</t>
  </si>
  <si>
    <t>saidapet</t>
  </si>
  <si>
    <t>63b37fd2-42b5-411b-abb2-7156e6c125bc</t>
  </si>
  <si>
    <t>63c997d0-653a-42f6-a735-29c406c937a1</t>
  </si>
  <si>
    <t>Taloda</t>
  </si>
  <si>
    <t>63cf8ee7-06d1-4ba5-85a9-8bc55856da14</t>
  </si>
  <si>
    <t>Computers</t>
  </si>
  <si>
    <t>63d8dc73-fc54-4bed-ad06-6c3a68d92b08</t>
  </si>
  <si>
    <t>5 GraceHills</t>
  </si>
  <si>
    <t>63e1e07f-64f3-4a20-bce8-627cf97d5433</t>
  </si>
  <si>
    <t>64044f2f-2dc2-493f-8d41-bb2c586ece1d</t>
  </si>
  <si>
    <t>640e09df-68aa-42bb-b03c-c23393d83875</t>
  </si>
  <si>
    <t>640f3a24-8ac7-4a97-bc8b-e257daf1446c</t>
  </si>
  <si>
    <t>642084f5-8c93-4432-aedb-345b4d6b15b1</t>
  </si>
  <si>
    <t>6427a6a6-b9e4-4c2e-91ea-94034188834d</t>
  </si>
  <si>
    <t>64441ace-f0fd-41a0-a7e5-4c21f5708d89</t>
  </si>
  <si>
    <t>Jhalarhi</t>
  </si>
  <si>
    <t>Pascim</t>
  </si>
  <si>
    <t>646001dd-411b-4b3c-8a08-f6cde3b4c99c</t>
  </si>
  <si>
    <t>64648058-a0f5-4436-9343-e3df5a13d420</t>
  </si>
  <si>
    <t>64715986-b366-4f66-bffc-15bd146eb38d</t>
  </si>
  <si>
    <t>64881b5f-161d-49de-8c00-e7714ec452c3</t>
  </si>
  <si>
    <t>648e152e-e1d4-47fc-b80a-979f8424804a</t>
  </si>
  <si>
    <t>649aa61a-7787-4212-9cc6-605c3ba3d395</t>
  </si>
  <si>
    <t>Calicut</t>
  </si>
  <si>
    <t>64b9c373-5f02-4385-8601-5b5bf74ebe8f</t>
  </si>
  <si>
    <t>Gzb</t>
  </si>
  <si>
    <t>64d6fedc-fc26-4c29-8aac-e50347517bad</t>
  </si>
  <si>
    <t>64df0300-f1c4-4b49-bda5-3e62bb5ac88b</t>
  </si>
  <si>
    <t>Kadaba</t>
  </si>
  <si>
    <t>64ea53a5-fcb1-40d1-aff3-dbec81793e32</t>
  </si>
  <si>
    <t>64fe6309-3b2f-4412-9924-741235d8f73e</t>
  </si>
  <si>
    <t>650f6e18-d574-4aa7-93f8-07541cce7a29</t>
  </si>
  <si>
    <t>651ba307-56ae-48bf-ab79-147c1d679c3f</t>
  </si>
  <si>
    <t>BL2 6LD</t>
  </si>
  <si>
    <t>653ed9be-100d-4cf6-83c1-e7829d20c6b4</t>
  </si>
  <si>
    <t>655dad54-32ed-4bba-af89-237ef6d654cb</t>
  </si>
  <si>
    <t>NewDelhi</t>
  </si>
  <si>
    <t>Informationtechnology</t>
  </si>
  <si>
    <t>656a1d64-1ab0-4d7a-b54e-60d452400c34</t>
  </si>
  <si>
    <t>Ariyalur District</t>
  </si>
  <si>
    <t>6586a405-03d6-4a2a-83e5-03455dfc2edd</t>
  </si>
  <si>
    <t>659899c3-f096-4797-b0a0-dd629538f4d0</t>
  </si>
  <si>
    <t>659d3f2a-06e7-44a5-908c-466815841584</t>
  </si>
  <si>
    <t>659f3c55-fd6f-4b53-8bc6-e0e1d2b6be3d</t>
  </si>
  <si>
    <t>65ae515e-eb0e-42d8-861d-e7268a56d163</t>
  </si>
  <si>
    <t>65b97154-9c65-432d-98b2-feb809973a0f</t>
  </si>
  <si>
    <t>65c3d2e3-4476-43fc-ba33-b30a01271195</t>
  </si>
  <si>
    <t>65d77f7c-bc50-436c-ae35-a4cd695332d5</t>
  </si>
  <si>
    <t>Office Technology and Management</t>
  </si>
  <si>
    <t>65dcb6ac-501b-4d04-beb3-d9686f739972</t>
  </si>
  <si>
    <t>65e62e34-1af5-441f-a583-ff1845323ba3</t>
  </si>
  <si>
    <t>ANUPPUR</t>
  </si>
  <si>
    <t>65e6e9ba-a065-4a9e-ad73-d336d0e9f7fa</t>
  </si>
  <si>
    <t>65f9e901-9254-4bd8-9053-f31f35a959c4</t>
  </si>
  <si>
    <t>6633abfa-3c31-44ad-ae1b-2350a70e262d</t>
  </si>
  <si>
    <t>66619a08-754e-4913-91a1-adb946c2daf9</t>
  </si>
  <si>
    <t>6683419f-ebce-449a-aa16-ce5702d524bc</t>
  </si>
  <si>
    <t>66914242-14ef-4be0-99c7-7ae3715eb0b9</t>
  </si>
  <si>
    <t>Minchanbad Abad</t>
  </si>
  <si>
    <t>66a48add-0869-4449-a32e-8cb74ac38163</t>
  </si>
  <si>
    <t>66dfbd5c-5f94-49d2-bd75-0129eaf1667a</t>
  </si>
  <si>
    <t>66e1a8a4-e0dd-4f05-81a7-228b4872b40f</t>
  </si>
  <si>
    <t>66f529fd-39d5-439b-8550-25b6de0d5176</t>
  </si>
  <si>
    <t>pavaratty</t>
  </si>
  <si>
    <t>66fb9bb5-601b-4496-871d-fec71061b369</t>
  </si>
  <si>
    <t>Lome</t>
  </si>
  <si>
    <t>Golfe</t>
  </si>
  <si>
    <t>Togo</t>
  </si>
  <si>
    <t>45BP</t>
  </si>
  <si>
    <t>67266d2b-5fbd-4a06-9acd-a7def8ce298f</t>
  </si>
  <si>
    <t>672b0484-8fae-48c9-a5b5-f027d2e17b78</t>
  </si>
  <si>
    <t>67307f7e-d5cc-44d5-b0f9-ceeee24e8366</t>
  </si>
  <si>
    <t>Ron</t>
  </si>
  <si>
    <t>6732b046-37a1-4531-adc6-0f455e8dfa73</t>
  </si>
  <si>
    <t>67456d60-4548-4185-84e5-f5cfa4ac8174</t>
  </si>
  <si>
    <t>674f93d7-b1a4-4282-8c25-597aedb6abd1</t>
  </si>
  <si>
    <t>Geomatic Engineering</t>
  </si>
  <si>
    <t>67737dcd-92e5-4b96-ac64-dccbb77ef327</t>
  </si>
  <si>
    <t>6773b205-4290-4c1a-b1bf-96c6766ee924</t>
  </si>
  <si>
    <t>Andhara Pradesh</t>
  </si>
  <si>
    <t>677d7d2a-b785-4b62-92a3-8016eca7227f</t>
  </si>
  <si>
    <t>6795ecb9-76f3-418e-9ca6-4083987a5505</t>
  </si>
  <si>
    <t>67b020c6-a1ad-4271-8ad5-f5187e272605</t>
  </si>
  <si>
    <t>67c610ad-1ddc-4ff3-b29d-e3d2f56eacd6</t>
  </si>
  <si>
    <t>67cafb2e-2513-4d31-9932-7cec8346a543</t>
  </si>
  <si>
    <t>Mayiladuturai</t>
  </si>
  <si>
    <t>HSC</t>
  </si>
  <si>
    <t>67cc19f2-20ae-45cb-bf46-79e4daa2bb4a</t>
  </si>
  <si>
    <t>67d5252b-c624-4516-83ff-67b839302d04</t>
  </si>
  <si>
    <t>67daad7a-7196-4f1a-b8a6-34b6fb0e541c</t>
  </si>
  <si>
    <t>67e24901-d0bc-47e4-9d4a-0e7f1034e7c6</t>
  </si>
  <si>
    <t>Yavatmal</t>
  </si>
  <si>
    <t>67e77921-7a2a-45b0-8f60-690ad943d154</t>
  </si>
  <si>
    <t>67ff67e0-b29e-4dbc-8c6e-3ed1311911b8</t>
  </si>
  <si>
    <t>68074dc8-e705-4d1f-a101-71c6be04c2d8</t>
  </si>
  <si>
    <t>Koraput</t>
  </si>
  <si>
    <t>68087cc0-8d68-4430-8321-23cedfd58adf</t>
  </si>
  <si>
    <t>68480d23-6c1c-497c-8daf-7a166b20be1e</t>
  </si>
  <si>
    <t>6854b7ed-df62-468c-b865-68b6281bea4d</t>
  </si>
  <si>
    <t>MANNARGUDI</t>
  </si>
  <si>
    <t>68918379-d80b-438c-b7bd-4089801ffb2c</t>
  </si>
  <si>
    <t>Kota Parepare</t>
  </si>
  <si>
    <t>68c9d3d0-1685-400b-8b5b-3cb8ce24a6e7</t>
  </si>
  <si>
    <t>Kalghatgi</t>
  </si>
  <si>
    <t>68d0cb74-1940-47f6-a762-317b0dbc3654</t>
  </si>
  <si>
    <t>68e7d424-5da4-4cf2-897b-1b19ac4c6928</t>
  </si>
  <si>
    <t>Ratnagiri</t>
  </si>
  <si>
    <t>68ed6db1-fb56-4c24-8325-cd028009c0fb</t>
  </si>
  <si>
    <t>BOKARO</t>
  </si>
  <si>
    <t>68ffcb24-d334-43f2-b0c4-7797484f895d</t>
  </si>
  <si>
    <t>691b3425-0514-42ef-b5ed-439789199063</t>
  </si>
  <si>
    <t>600 116</t>
  </si>
  <si>
    <t>692be5a2-08cb-40d6-853b-b5663a929aa9</t>
  </si>
  <si>
    <t>Rasipuram</t>
  </si>
  <si>
    <t>6937a291-dcf0-4f74-be55-f0cdd40661a4</t>
  </si>
  <si>
    <t>693b9070-12a6-42c0-a51f-1f0b101685d6</t>
  </si>
  <si>
    <t>69506881-2ffa-4f0f-ad95-c4b7fe7d2675</t>
  </si>
  <si>
    <t>697f104a-f6fa-4037-b66f-84f49f8bb827</t>
  </si>
  <si>
    <t>BL1 4sq</t>
  </si>
  <si>
    <t>69902fbc-5b43-45c2-80f7-55f14aad9678</t>
  </si>
  <si>
    <t>6991d143-0dca-4b29-b3cd-398ec84c705a</t>
  </si>
  <si>
    <t>69c30fec-7689-484a-9e12-758dda2f494f</t>
  </si>
  <si>
    <t>69c47cd0-87c8-4b02-abe0-454ac31e853f</t>
  </si>
  <si>
    <t>Mundi</t>
  </si>
  <si>
    <t>69c580bc-4f1c-4b40-b090-476b80396f42</t>
  </si>
  <si>
    <t>69cb0774-4754-4f03-8dd7-97831c90c65c</t>
  </si>
  <si>
    <t>Hanuman junction</t>
  </si>
  <si>
    <t>69d4b5e2-86d9-465c-aef4-a23be0e382cd</t>
  </si>
  <si>
    <t>69e68e6d-f640-4cae-b6c1-cfdb6c6a0f3c</t>
  </si>
  <si>
    <t>Blantyre</t>
  </si>
  <si>
    <t>69f7c3bc-1c81-4df6-8721-9b874d635d9d</t>
  </si>
  <si>
    <t>6a10683b-129f-4fe8-8e73-cb9d68864a89</t>
  </si>
  <si>
    <t>6a145e58-ec37-4350-91dd-96e04f1ab951</t>
  </si>
  <si>
    <t>6a4160e2-14fe-4181-817d-def5086b0f20</t>
  </si>
  <si>
    <t>6a65a5e5-156c-4c9d-8d00-0688eadc98e5</t>
  </si>
  <si>
    <t>6a6e44da-dd57-4682-bae1-3a06166a10a9</t>
  </si>
  <si>
    <t>6a9648d2-6e75-4277-9e42-818dd136506a</t>
  </si>
  <si>
    <t>Bridgeton</t>
  </si>
  <si>
    <t>6a998ae3-e69e-431f-bc35-ac72cb02e4bd</t>
  </si>
  <si>
    <t>6aa582cd-2b2e-4809-b93d-e40e92f18b8f</t>
  </si>
  <si>
    <t>6aaec036-48ec-4fa5-872b-8b6cbe0d5003</t>
  </si>
  <si>
    <t>6abbf3cb-c00d-4ab2-8697-cf1bf037c6b4</t>
  </si>
  <si>
    <t>6aedbeb4-92c6-4eac-b789-7054c1420634</t>
  </si>
  <si>
    <t>6af8343e-4298-4a38-b9af-646f720c6001</t>
  </si>
  <si>
    <t>6b0f99ba-48fa-45f2-ab71-03a2214f89df</t>
  </si>
  <si>
    <t>BL1 3AB</t>
  </si>
  <si>
    <t>6b1bae6d-d2a6-481a-bedf-12388b9742d1</t>
  </si>
  <si>
    <t>6b1db648-1d20-4e2f-b4e9-3236b493a557</t>
  </si>
  <si>
    <t>6b3b0665-0d30-44e4-957e-377ed5062aa9</t>
  </si>
  <si>
    <t>6b3b447f-6245-4183-9360-e9608123d338</t>
  </si>
  <si>
    <t>6b515ee0-3f98-49e9-b464-d43e2c55b8a0</t>
  </si>
  <si>
    <t>6b5e6af1-12f1-42de-82e4-b58cd1af3a9b</t>
  </si>
  <si>
    <t>Indore mp</t>
  </si>
  <si>
    <t>Mp b</t>
  </si>
  <si>
    <t>6b640bbf-67b0-41ce-add4-131099c7cd05</t>
  </si>
  <si>
    <t>6b6804e1-fcc8-4040-89f3-c8eaa87d2840</t>
  </si>
  <si>
    <t>6b6909ca-4573-47d8-bb1a-c57ae20096ae</t>
  </si>
  <si>
    <t>6b83b4a0-5c28-4edf-96df-f9e701f5c5a1</t>
  </si>
  <si>
    <t>6b9bb220-18e7-4a76-9ff0-6cbd172c2b33</t>
  </si>
  <si>
    <t>FARIDABAD</t>
  </si>
  <si>
    <t>HR</t>
  </si>
  <si>
    <t>6ba72f8c-e384-42dd-97ef-3b6cef557a27</t>
  </si>
  <si>
    <t>6ba88604-5d58-415a-9371-9bc610874536</t>
  </si>
  <si>
    <t>6bb2fbeb-0731-4a5e-8de9-b72d15ce5190</t>
  </si>
  <si>
    <t>6bc40f73-e4a9-4c96-8c69-093e55396505</t>
  </si>
  <si>
    <t>6bd3ba7c-7985-4e05-9fcd-443b6481b832</t>
  </si>
  <si>
    <t>Thiruchengode</t>
  </si>
  <si>
    <t>6be104d4-b59f-4c67-955f-7ee39c7ea8a8</t>
  </si>
  <si>
    <t>6bf64c1d-809b-482e-a8b3-c2ac8a6f6d95</t>
  </si>
  <si>
    <t>Perth</t>
  </si>
  <si>
    <t>Western Australia</t>
  </si>
  <si>
    <t>6c04a3ff-551e-47e7-9944-980a44ef4639</t>
  </si>
  <si>
    <t>6c0b455b-07e1-4585-8b0d-6386dd0def73</t>
  </si>
  <si>
    <t>6c133cdc-e312-4baf-ba49-ea21bc323f79</t>
  </si>
  <si>
    <t>6c1a188d-4b9f-44d0-a82c-209f6f85150d</t>
  </si>
  <si>
    <t>GA078</t>
  </si>
  <si>
    <t>6c293d09-59bb-4145-9543-472b55d024b5</t>
  </si>
  <si>
    <t>6c3b5685-1fb7-46fe-8e92-55ac31b3de9d</t>
  </si>
  <si>
    <t>Smart Computing</t>
  </si>
  <si>
    <t>6c6b7d6f-88a3-431a-af13-08f3ff3385d8</t>
  </si>
  <si>
    <t>6c9e62f1-62f7-4a6c-aeed-88e84a881fd2</t>
  </si>
  <si>
    <t>6ca502eb-a79d-4158-b24d-42d6b25416c5</t>
  </si>
  <si>
    <t>Mangaon</t>
  </si>
  <si>
    <t>6ca76d61-f805-42f2-b6ee-630d179db832</t>
  </si>
  <si>
    <t>6cb8627f-3307-4a95-bb8f-43f790ebc6b2</t>
  </si>
  <si>
    <t>6ce19b29-07e6-4328-be76-f18468495188</t>
  </si>
  <si>
    <t>6cefed9c-8b43-41c2-9c40-949f5068fe7f</t>
  </si>
  <si>
    <t>6d19cb7e-aa8d-4b71-894d-586e7d8a69fd</t>
  </si>
  <si>
    <t>6d1c36ac-dbd3-4a83-bbc4-b40ba0835f6e</t>
  </si>
  <si>
    <t>6d2f7fba-2d44-4bda-9855-962c461ef65d</t>
  </si>
  <si>
    <t>6d3df436-59b5-4d78-8327-089dd2cec2b5</t>
  </si>
  <si>
    <t>6d6ca17f-74ab-4848-8b02-b8429a9767cd</t>
  </si>
  <si>
    <t>PA</t>
  </si>
  <si>
    <t>6d732e84-d8a6-4635-ac31-efea2f1b1782</t>
  </si>
  <si>
    <t>6d74560f-c6e8-4093-b865-029a6855c897</t>
  </si>
  <si>
    <t>6d817e65-c9c0-4433-b9f1-fce0b2069107</t>
  </si>
  <si>
    <t>6d846d32-dc85-491f-aed8-3cd776f3c393</t>
  </si>
  <si>
    <t>6d938b11-2595-4855-a9a6-911216c9d526</t>
  </si>
  <si>
    <t>Nvuigwe</t>
  </si>
  <si>
    <t>6d94022e-bc58-475e-ba6a-a011752e031a</t>
  </si>
  <si>
    <t>6daf67a0-871e-477c-9365-1e2763876de1</t>
  </si>
  <si>
    <t>ifrane</t>
  </si>
  <si>
    <t>meknes</t>
  </si>
  <si>
    <t>6dbb4bfc-2def-49bf-8788-171bd1ea8e9a</t>
  </si>
  <si>
    <t>6dd51b93-7d8a-4a24-9c8f-8068eab59abc</t>
  </si>
  <si>
    <t>6e1a6fc4-ff5f-4f2e-8f63-cb135c0d75e0</t>
  </si>
  <si>
    <t>6e2711ac-5d56-4073-b7d4-4b1c89b8cd15</t>
  </si>
  <si>
    <t>6e67dddb-5456-411d-9663-68da4c103f87</t>
  </si>
  <si>
    <t>6e7e5c0c-2b75-457d-af93-0eb077c2dd7e</t>
  </si>
  <si>
    <t>6e858846-319a-473d-b1c2-3f1634735369</t>
  </si>
  <si>
    <t>6e890782-9f78-404e-a6fb-3c92be66e3dc</t>
  </si>
  <si>
    <t>6e937efc-d342-4088-a389-10d3c960d40e</t>
  </si>
  <si>
    <t>6e945a85-8c4d-4488-8768-ae8b77c39c57</t>
  </si>
  <si>
    <t>6ec0fc56-db74-4b2e-a180-fa66ccc7e31c</t>
  </si>
  <si>
    <t>6f0f944e-7672-4024-8d16-830531b6b49f</t>
  </si>
  <si>
    <t>6f117607-354c-4939-af12-df2170881c30</t>
  </si>
  <si>
    <t>6f1c24ab-044c-4c31-815d-1bc1aeff8f14</t>
  </si>
  <si>
    <t>6f2ad9c6-941c-440a-87c3-5da5345d97f0</t>
  </si>
  <si>
    <t>6f4aef08-14b6-4a29-b3f2-736e3e89a3a4</t>
  </si>
  <si>
    <t>6f4f69d8-d74c-47a4-b9a6-39330df6fd7b</t>
  </si>
  <si>
    <t>6f5646e4-f6ed-4e5c-85d3-798f52af84a8</t>
  </si>
  <si>
    <t>6f5d7cac-73fb-439a-87e8-4e7484ff3fac</t>
  </si>
  <si>
    <t>6f61ef84-2dc2-4857-b60d-e892c097f996</t>
  </si>
  <si>
    <t>6f76d5c9-3f55-41c8-8448-3c054c92eb35</t>
  </si>
  <si>
    <t>6f8b0e6e-6d4e-448c-a930-2162ab01d6e0</t>
  </si>
  <si>
    <t>6fa39c0a-f225-4c31-bdc7-3031050c1f00</t>
  </si>
  <si>
    <t>6fba4d9b-40ea-4294-848d-71bdb5c84985</t>
  </si>
  <si>
    <t>6fe0502f-6802-4dce-95c5-35f7c8d27188</t>
  </si>
  <si>
    <t>Jatara</t>
  </si>
  <si>
    <t>6ffb06ca-a14b-4848-b303-826c9e8a806b</t>
  </si>
  <si>
    <t>Cantonment</t>
  </si>
  <si>
    <t>ct4587</t>
  </si>
  <si>
    <t>6ffe15f7-2f48-44f9-b19f-2c1b35c34140</t>
  </si>
  <si>
    <t>Business Analyst</t>
  </si>
  <si>
    <t>70254cd5-8910-4a03-a817-9ee86282c2ed</t>
  </si>
  <si>
    <t>7045585a-9095-4ce5-9970-06bce2eb6229</t>
  </si>
  <si>
    <t>70553498-19e3-4c35-a506-94163608bee8</t>
  </si>
  <si>
    <t>7059ad5f-f19a-42d8-abbf-87cd5209bebe</t>
  </si>
  <si>
    <t>706c901f-94df-4382-801a-b693612efa8f</t>
  </si>
  <si>
    <t>Richardson</t>
  </si>
  <si>
    <t>706cedf7-5775-4c0e-b228-58834fd74108</t>
  </si>
  <si>
    <t>70712d3e-8d3f-403d-b3ef-3c200d51aacc</t>
  </si>
  <si>
    <t>707678df-f2ec-4e06-a72e-2c02ebded11e</t>
  </si>
  <si>
    <t>707ab231-9a35-4486-acc3-9e57c8a17b2f</t>
  </si>
  <si>
    <t>70a41b42-8b91-474c-951b-0c3ae71b733f</t>
  </si>
  <si>
    <t>70abe1ea-0bab-488c-bce9-75d454cb8460</t>
  </si>
  <si>
    <t>70b23a5c-2f93-4e6f-9c01-6fd1b0dfe4a3</t>
  </si>
  <si>
    <t>70bce5be-c0cc-4183-8fb8-93bc45c3e64f</t>
  </si>
  <si>
    <t>70d3bbbc-838f-48a3-b5a2-97d6dce66386</t>
  </si>
  <si>
    <t>70d916b4-7991-4c40-9d71-07fd38930a43</t>
  </si>
  <si>
    <t>chilakaluripet</t>
  </si>
  <si>
    <t>70e1a612-1cd0-41f0-a06b-2cc1522072aa</t>
  </si>
  <si>
    <t>Puri</t>
  </si>
  <si>
    <t>70fb0222-f199-4d10-b3b2-385a1a8acf9f</t>
  </si>
  <si>
    <t>NAVI MUMBAI</t>
  </si>
  <si>
    <t>710f42d5-fbf1-451f-baca-1861bda67858</t>
  </si>
  <si>
    <t>711f2d43-9d45-40dc-bf1a-2cd0f661175f</t>
  </si>
  <si>
    <t>71562fa7-e9e2-4279-b12f-6538f9b4c12e</t>
  </si>
  <si>
    <t>7191aaea-be63-4098-a9b4-6b8c9828f928</t>
  </si>
  <si>
    <t>Pursurah</t>
  </si>
  <si>
    <t>7197b389-594a-482b-95bf-c4e3cf39afb2</t>
  </si>
  <si>
    <t>71a00565-9156-4801-8136-8949a2931cc9</t>
  </si>
  <si>
    <t>71bcebc4-284d-47cb-9d19-90a6e1c98d7d</t>
  </si>
  <si>
    <t>71c6ce58-ac0c-4399-90ee-754d39eece89</t>
  </si>
  <si>
    <t>71f3430f-8b6c-4570-b503-db1d7ca77c01</t>
  </si>
  <si>
    <t>7200b069-7b15-47b7-a413-c58cfcc0bf43</t>
  </si>
  <si>
    <t>721d14b4-cc0e-4b5c-9a8c-3f535b41daf9</t>
  </si>
  <si>
    <t>722e95cb-13c0-46e5-bdf9-905b88b5300d</t>
  </si>
  <si>
    <t>Production Engineering</t>
  </si>
  <si>
    <t>7233447c-18db-41be-a613-db8f2f5ee942</t>
  </si>
  <si>
    <t>723b417e-9aad-422a-b7b7-3b2d8c2897dd</t>
  </si>
  <si>
    <t>Akamkpa</t>
  </si>
  <si>
    <t>725ac81d-bebc-4bb8-929d-f84e3b610c43</t>
  </si>
  <si>
    <t>VietNam</t>
  </si>
  <si>
    <t>72690a15-36d2-4588-9b28-adece2005668</t>
  </si>
  <si>
    <t>72820d06-7b61-448d-b2d4-28e56ee42f9e</t>
  </si>
  <si>
    <t>728457a6-3eb2-4293-bf8a-74afab161543</t>
  </si>
  <si>
    <t>728674a8-6142-432f-b0e7-5bffde06c6b6</t>
  </si>
  <si>
    <t>72cdee17-a0c1-491c-b36a-3300393ecee2</t>
  </si>
  <si>
    <t>72e312c8-6f5d-438d-9e53-4f5064adfa32</t>
  </si>
  <si>
    <t>72f492df-f819-4a4f-8ce2-2929bbbbd94b</t>
  </si>
  <si>
    <t>73046321-c2ac-4f95-86af-3cd88dd4059c</t>
  </si>
  <si>
    <t>730e6f40-1cfe-40e7-8dde-24e0bf89cab9</t>
  </si>
  <si>
    <t>7339f584-5e4e-4f26-ba4e-53f3f9436909</t>
  </si>
  <si>
    <t>Bikaner</t>
  </si>
  <si>
    <t>73424e02-cc50-44c1-b57c-efdf4163824a</t>
  </si>
  <si>
    <t>737821ee-3724-4ba8-b2a1-9497a240fae3</t>
  </si>
  <si>
    <t>rayachoty</t>
  </si>
  <si>
    <t>7391b2d5-38d0-4d3c-9377-702bfd7ad4c2</t>
  </si>
  <si>
    <t>7399516a-386b-4104-bc32-2a534c3fec21</t>
  </si>
  <si>
    <t>739cc2d2-fc45-4618-8fa3-2002942680ff</t>
  </si>
  <si>
    <t>73a6a5a9-1947-4e2c-b8f2-b58e7fefa766</t>
  </si>
  <si>
    <t>73db144b-7d95-4699-b895-f8c6d212205b</t>
  </si>
  <si>
    <t>73ea82c0-199a-46c1-a9ad-31dd610b7d45</t>
  </si>
  <si>
    <t>73f93608-51c1-4976-af92-96d6149953aa</t>
  </si>
  <si>
    <t>Berhampore</t>
  </si>
  <si>
    <t>Computer Science with Applied Mathematics</t>
  </si>
  <si>
    <t>741810a6-ce25-460b-9b82-3a82e6e7becf</t>
  </si>
  <si>
    <t>ECE</t>
  </si>
  <si>
    <t>74442c48-ef2d-4a4e-8cfd-3af9e9ff8a17</t>
  </si>
  <si>
    <t>744d43c3-71b8-4209-a885-2d5b0b3e43f2</t>
  </si>
  <si>
    <t>Dei dei</t>
  </si>
  <si>
    <t>745bffa1-b88d-42db-93a9-97c44290bb6c</t>
  </si>
  <si>
    <t>Climate Science and Technology</t>
  </si>
  <si>
    <t>74627178-6aa4-4b69-99fe-9779595e2aeb</t>
  </si>
  <si>
    <t>7475ffb8-912c-4bdb-980d-38377d4e9a5f</t>
  </si>
  <si>
    <t>74ca7e5c-41ec-4bb2-a627-4b9625344c30</t>
  </si>
  <si>
    <t>74e01910-9af5-45c3-86ce-bbfd16c13d5f</t>
  </si>
  <si>
    <t>74eb0991-4a31-49c6-b0d2-d3248f96bf70</t>
  </si>
  <si>
    <t>7519015e-c17f-453b-8d1e-3e943ff6e946</t>
  </si>
  <si>
    <t>West Godavari</t>
  </si>
  <si>
    <t>7540d219-d3db-4877-8485-fe230358dfca</t>
  </si>
  <si>
    <t>7578810a-360d-4526-9d6f-5b7c5834056f</t>
  </si>
  <si>
    <t>757cc661-7cca-42f1-b12a-d9912cb5d0a7</t>
  </si>
  <si>
    <t>Brentwood</t>
  </si>
  <si>
    <t>75aea23f-97b6-4cc6-99a6-b3488e7d63d3</t>
  </si>
  <si>
    <t>75db04c6-ebbe-429c-bb70-f1fc8238c8e2</t>
  </si>
  <si>
    <t>75edcd5a-c4d8-460c-9070-0ac77a54d2e0</t>
  </si>
  <si>
    <t>Atlanta</t>
  </si>
  <si>
    <t>7606869a-c33e-4d0d-9765-766eb5735b56</t>
  </si>
  <si>
    <t>7615ac11-57a6-45a7-88aa-dcc5559a684b</t>
  </si>
  <si>
    <t>764dcb4d-1321-4438-ab53-74146e283f3e</t>
  </si>
  <si>
    <t>764fc8b1-69be-451f-aa86-20cabc6b6cb2</t>
  </si>
  <si>
    <t>76679635-315e-47e4-a503-d68d81364a2c</t>
  </si>
  <si>
    <t>Snellville</t>
  </si>
  <si>
    <t>76a7f01e-6261-4404-8399-82c9e1949022</t>
  </si>
  <si>
    <t>76a8f618-2f13-434e-a631-4e1c3a372959</t>
  </si>
  <si>
    <t>76e2b9a5-9fc6-4273-a9db-7dce2a67adc4</t>
  </si>
  <si>
    <t>76e8503a-1ec2-46fe-bf6e-02a840b0f2b9</t>
  </si>
  <si>
    <t>Power Engineering</t>
  </si>
  <si>
    <t>770a9488-9ecd-4de9-a52f-ab0725481f6a</t>
  </si>
  <si>
    <t>77132a10-f4a2-4bb3-be8c-98168b709b96</t>
  </si>
  <si>
    <t>Kafr El shiek</t>
  </si>
  <si>
    <t>7714c021-8637-4425-9e17-ddc684f21cab</t>
  </si>
  <si>
    <t>773c2173-f3cf-4493-9330-fc1b3668f511</t>
  </si>
  <si>
    <t>777777eb-8763-4c8c-bfc0-ebe3d21d3b1c</t>
  </si>
  <si>
    <t>779922fe-6bde-403f-a12e-b73f5f2aef19</t>
  </si>
  <si>
    <t>77a4cc5a-42ac-46d7-bffe-a2676648fd7d</t>
  </si>
  <si>
    <t>77b004e4-d590-4604-813a-3b78d1983f02</t>
  </si>
  <si>
    <t>77c910ec-738a-40ed-96fa-b3aeae09f507</t>
  </si>
  <si>
    <t>Balussery</t>
  </si>
  <si>
    <t>7811770c-7237-44da-b839-d9ddcad3b85c</t>
  </si>
  <si>
    <t>781371f6-c942-4bb0-a0a3-cf03b8ebf51d</t>
  </si>
  <si>
    <t>7815ab09-8466-4737-9039-37f82a9b4330</t>
  </si>
  <si>
    <t>7823747b-3120-4382-8f74-a09ac1471c1e</t>
  </si>
  <si>
    <t>BL33LJ</t>
  </si>
  <si>
    <t>782726c8-3853-45ca-825a-84c7c257e6c4</t>
  </si>
  <si>
    <t>78333b0f-6130-44c6-9eb8-246b76beb3d5</t>
  </si>
  <si>
    <t>Ojodu Berger</t>
  </si>
  <si>
    <t>783c0f0c-b8a3-4638-b24e-962b32650bd6</t>
  </si>
  <si>
    <t>783f3c5c-959f-4810-a9bb-3684b7e69bc7</t>
  </si>
  <si>
    <t>7844925a-b5dc-4c7d-9abb-de4a564ec34d</t>
  </si>
  <si>
    <t>7846f311-8103-4da1-a149-6744aac7e6e4</t>
  </si>
  <si>
    <t>784bc2f9-c49f-4778-89c0-58ca27cee258</t>
  </si>
  <si>
    <t>KANPUR NAGAR</t>
  </si>
  <si>
    <t>78665c11-ee2b-488e-ad93-806588f047ff</t>
  </si>
  <si>
    <t>78678b5b-f319-448f-b04c-626de0941eb8</t>
  </si>
  <si>
    <t>787b0235-b7bc-4df7-b8af-c187c71e99e0</t>
  </si>
  <si>
    <t>78823b7d-8b97-444f-9f6b-043b264b0ae5</t>
  </si>
  <si>
    <t>78b03bb5-6b67-4370-8eca-1402ae65e17b</t>
  </si>
  <si>
    <t>78b3144f-d439-4a40-ae86-ea49b14735cb</t>
  </si>
  <si>
    <t>78b42f5d-3f21-4630-ada4-8ab6290c5467</t>
  </si>
  <si>
    <t>78bc703e-a25b-4cd0-80fc-3e4749a776bc</t>
  </si>
  <si>
    <t>78f64ff3-8554-4efe-a82e-8d0466258b15</t>
  </si>
  <si>
    <t>Amaravati</t>
  </si>
  <si>
    <t>78fea0d8-e811-456b-b8d2-bc675a471212</t>
  </si>
  <si>
    <t>SOFTWARE TEST ENGINEER</t>
  </si>
  <si>
    <t>791e8804-22e9-419d-8080-8606322ac495</t>
  </si>
  <si>
    <t>792212c1-e426-40a4-9fcd-7cdcdd4e434d</t>
  </si>
  <si>
    <t>79296a0d-986b-4e47-a5cd-5832a6d25b02</t>
  </si>
  <si>
    <t>79452ded-d855-426c-9d14-38a014b727b8</t>
  </si>
  <si>
    <t>Los1</t>
  </si>
  <si>
    <t>79508f7d-7397-489a-b544-1fa2b8a98e0e</t>
  </si>
  <si>
    <t>swansea</t>
  </si>
  <si>
    <t>SA11LA</t>
  </si>
  <si>
    <t>798ac090-5dbb-46db-b784-ba5b95e33db1</t>
  </si>
  <si>
    <t>79980194-3712-455e-81ad-0c19532135f4</t>
  </si>
  <si>
    <t>Rayadurg</t>
  </si>
  <si>
    <t>79b2531c-c2fa-4367-b874-eb391cbde7a9</t>
  </si>
  <si>
    <t>New Burg ELArab</t>
  </si>
  <si>
    <t>79b340f5-6d96-470d-ba6a-843652c62380</t>
  </si>
  <si>
    <t>79b861f0-9552-42e6-b72e-8482de84da0e</t>
  </si>
  <si>
    <t>79bae403-e986-48c7-808c-9aba1c382372</t>
  </si>
  <si>
    <t>79d55127-e342-44ae-9f9e-5892fd67656f</t>
  </si>
  <si>
    <t>79d7f230-ffbe-4703-a8fc-b48f9c094ebc</t>
  </si>
  <si>
    <t>Thachanattukara</t>
  </si>
  <si>
    <t>79d96c56-8b1f-49e0-89a1-e896bf4a185c</t>
  </si>
  <si>
    <t>79da1437-c99b-4366-b1f2-ccd8c8128d6f</t>
  </si>
  <si>
    <t>Idimu</t>
  </si>
  <si>
    <t>79eb94cb-e00b-4b07-bb4f-f9693c75a156</t>
  </si>
  <si>
    <t>7a0770ec-540e-42ec-ab8d-030928b6605b</t>
  </si>
  <si>
    <t>7a0de955-42a6-4fda-8a5a-a820d6c15d36</t>
  </si>
  <si>
    <t>7a1d1362-2497-4368-bcfb-23bf16129252</t>
  </si>
  <si>
    <t>THOOTHOOR</t>
  </si>
  <si>
    <t>629 176</t>
  </si>
  <si>
    <t>7a2095b9-c6dd-41c6-9422-85eaa57f735f</t>
  </si>
  <si>
    <t>7a450eea-642a-4e1f-be9c-5fc0c20b7662</t>
  </si>
  <si>
    <t>7a834d7a-b2ec-4549-8362-1d18f95402b4</t>
  </si>
  <si>
    <t>7a88f8e8-a5c8-41a7-9e47-23df7892fa81</t>
  </si>
  <si>
    <t>Okpanam</t>
  </si>
  <si>
    <t>7aba6b42-39c8-4221-aeab-9ec3624f38ee</t>
  </si>
  <si>
    <t>Computational Linguistics</t>
  </si>
  <si>
    <t>7ad31167-b7a4-4b6f-a85c-332d2df6de9c</t>
  </si>
  <si>
    <t>7adc8c19-c3b8-4e47-b92c-a52b0d1cec6f</t>
  </si>
  <si>
    <t>7af9aa1e-1b2f-4855-953a-31fee19e0fbf</t>
  </si>
  <si>
    <t>7b01595d-2b23-4c5c-87d6-a274b9e03d81</t>
  </si>
  <si>
    <t>7b0bf426-9b22-41f0-aabe-69bbdb92e365</t>
  </si>
  <si>
    <t>Gwalior</t>
  </si>
  <si>
    <t>7b537060-0609-412b-852c-4da9a979fba6</t>
  </si>
  <si>
    <t>7b556aa3-6d5c-44a7-aaaf-10088bdff750</t>
  </si>
  <si>
    <t>Dehi</t>
  </si>
  <si>
    <t>7b765864-4a3a-4c25-9d77-c06808e4fc26</t>
  </si>
  <si>
    <t>7b84b7fa-b5fc-4069-8b60-2f0a650c35ff</t>
  </si>
  <si>
    <t>7b85cf98-e5fe-4ebe-94aa-470f65e4e625</t>
  </si>
  <si>
    <t>Dindigul</t>
  </si>
  <si>
    <t>7b8d4379-ef36-4368-a63b-c323c42f8726</t>
  </si>
  <si>
    <t>CITY</t>
  </si>
  <si>
    <t>Machine Learning</t>
  </si>
  <si>
    <t>7b8feca3-9039-4799-adf4-a24e60dbe6db</t>
  </si>
  <si>
    <t>baku</t>
  </si>
  <si>
    <t>7bb373cb-67d1-4340-a5dd-4e47ed1a6d00</t>
  </si>
  <si>
    <t>7bceee47-05dc-4231-8687-16368e333506</t>
  </si>
  <si>
    <t>Bentota</t>
  </si>
  <si>
    <t>Southern province</t>
  </si>
  <si>
    <t>7be43099-b519-4135-a084-ef655c6346ce</t>
  </si>
  <si>
    <t>7becef53-4dfd-4438-86ce-529ecd9dafc9</t>
  </si>
  <si>
    <t>7bed9786-07d7-4452-a63f-6499d26f3f92</t>
  </si>
  <si>
    <t>Koye</t>
  </si>
  <si>
    <t>7bf5bebe-f993-47b9-bd3f-18739eb351f7</t>
  </si>
  <si>
    <t>7c1e2e5f-ab13-4a32-9bf8-2417fda66dba</t>
  </si>
  <si>
    <t>7c4d78a3-d49d-40ab-b711-f89f735ed452</t>
  </si>
  <si>
    <t>7c616df3-1a87-4cae-bc88-49e2c208d0d3</t>
  </si>
  <si>
    <t>7caf35b1-75a0-46de-8f97-cb8e1cab3153</t>
  </si>
  <si>
    <t>7cc04f2e-ce88-41f9-b684-13f18a5cefef</t>
  </si>
  <si>
    <t>7cc29924-341a-4197-ac22-6a7dfac715ab</t>
  </si>
  <si>
    <t>7cc31875-369e-413c-8f59-8645b50d6ea9</t>
  </si>
  <si>
    <t>7ce8d266-2ed6-41bb-a167-6e71ea36a294</t>
  </si>
  <si>
    <t>International Economics</t>
  </si>
  <si>
    <t>7cf62321-08db-4133-82a3-1be01a864aa4</t>
  </si>
  <si>
    <t>GREATER NOIDA</t>
  </si>
  <si>
    <t>7d05110e-7995-4f25-8ea2-dfe0322c16f3</t>
  </si>
  <si>
    <t>7d35d571-7c69-4048-b6db-0526a58ba87b</t>
  </si>
  <si>
    <t>7d3d5f66-3a45-4924-9505-71051740c89c</t>
  </si>
  <si>
    <t>7d437a8a-fcdd-4dbd-9e13-1fa46e0b46b7</t>
  </si>
  <si>
    <t>7d4afe2a-4adf-465a-a636-d528dc14eb31</t>
  </si>
  <si>
    <t>7d7a1574-abd4-4505-9431-f669acb8eb11</t>
  </si>
  <si>
    <t>7d7f2913-6751-453a-8d2e-661811485de4</t>
  </si>
  <si>
    <t>7d90c257-08cc-4a48-9f86-3021f64813a0</t>
  </si>
  <si>
    <t>7d90fe5b-70f5-4709-89dc-b06da8cffda9</t>
  </si>
  <si>
    <t>Bengalore</t>
  </si>
  <si>
    <t>7d9e7a5c-0790-4cef-b4f8-0e688244dad7</t>
  </si>
  <si>
    <t>Keeramangalam</t>
  </si>
  <si>
    <t>7d9f0f94-bb9d-4208-bae8-4fdcf9f9390d</t>
  </si>
  <si>
    <t>7da19a95-8285-413c-842d-ccd68f6c5af7</t>
  </si>
  <si>
    <t>7dabdb11-4181-4df3-8a99-8287905b3ad7</t>
  </si>
  <si>
    <t>7db06f20-cc94-4a3b-988d-9696394e56b9</t>
  </si>
  <si>
    <t>7dce40b7-bd3b-4ac6-a2d6-164995aa66fc</t>
  </si>
  <si>
    <t>7ddcd6b2-36b5-4821-b14d-0cb5128d7ae2</t>
  </si>
  <si>
    <t>7de46250-8a8e-41a8-978e-5b05d0873a77</t>
  </si>
  <si>
    <t>Dakahliya</t>
  </si>
  <si>
    <t>7df13bc3-d1e2-4545-8f02-fab013eb8cb5</t>
  </si>
  <si>
    <t>Angul</t>
  </si>
  <si>
    <t>7df9fa5d-24f4-4bae-a53e-efa1628777b3</t>
  </si>
  <si>
    <t>7dfe46e3-48f1-4ca4-8d21-11a954aab2bb</t>
  </si>
  <si>
    <t>Maraba</t>
  </si>
  <si>
    <t>7e055eca-49f4-40f0-b093-36246c59fcfa</t>
  </si>
  <si>
    <t>7e09cad1-ff0a-451c-b2ef-90027fdfa55a</t>
  </si>
  <si>
    <t>7e0b3fc3-39fc-4741-99e2-733512667a30</t>
  </si>
  <si>
    <t>7e788293-5afc-4fb3-8ba2-0ad30ae332c1</t>
  </si>
  <si>
    <t>7e78ea3e-8743-4832-8e99-f02ae1fefe3f</t>
  </si>
  <si>
    <t>Panruti</t>
  </si>
  <si>
    <t>7e88f70d-a53d-443f-9315-6240252d4bcc</t>
  </si>
  <si>
    <t>7e99d3a9-ff67-4a8a-b009-2b70f819a858</t>
  </si>
  <si>
    <t>Google Professional Advance Data Analytics Course On Coursera</t>
  </si>
  <si>
    <t>7ea7c652-ae3f-4b91-9881-2e262437b5a6</t>
  </si>
  <si>
    <t>7ec4c8d5-c5c3-4f75-9a1c-4bba306d6dbf</t>
  </si>
  <si>
    <t>7ed84db4-49e9-44e3-9abc-8eddb40e2c95</t>
  </si>
  <si>
    <t>7eeda160-9fdd-416b-9fa4-4fb0772d72ae</t>
  </si>
  <si>
    <t>7eedc1bb-a3ce-4feb-a7f6-040c153448bd</t>
  </si>
  <si>
    <t>7f109277-4b34-406d-8278-e5a3d6011181</t>
  </si>
  <si>
    <t>oyo state</t>
  </si>
  <si>
    <t>7f15e98b-d771-4a3f-8c97-312bf540c00d</t>
  </si>
  <si>
    <t>Satral</t>
  </si>
  <si>
    <t>7f1e849c-8c8b-4c7f-b070-c2675bbb5a9e</t>
  </si>
  <si>
    <t>7f2ceef3-b2f2-4397-9592-2ed29dc73a29</t>
  </si>
  <si>
    <t>7f565f92-90fe-4279-a109-c580fa792a83</t>
  </si>
  <si>
    <t>7f602b5e-f279-4dfc-88ea-723fe355b890</t>
  </si>
  <si>
    <t>Kurawar</t>
  </si>
  <si>
    <t>7f60649e-ccfc-404c-bb5c-87a3fa310943</t>
  </si>
  <si>
    <t>7f662f24-4c47-4360-b05d-e28007363c9b</t>
  </si>
  <si>
    <t>7f67def8-a8f1-42e2-99f8-3ba28891c476</t>
  </si>
  <si>
    <t>7f719695-a547-4179-b41b-db1ff393db6b</t>
  </si>
  <si>
    <t>7f7455d7-9165-41e1-93d1-6a789d0d86cb</t>
  </si>
  <si>
    <t>7f74bfae-bb09-4518-ab9e-ecf181587fd2</t>
  </si>
  <si>
    <t>7f777589-4092-41b3-b094-90dc4e4ff93a</t>
  </si>
  <si>
    <t>7f7a82e2-709e-42d2-9991-a0f85812d59f</t>
  </si>
  <si>
    <t>7f8dacd2-3408-4c28-ae4e-c36209e636f9</t>
  </si>
  <si>
    <t>7f9bc64d-d340-4994-b98e-451a7183ea64</t>
  </si>
  <si>
    <t>Genetics</t>
  </si>
  <si>
    <t>7fa0e13b-bc2c-4d76-95dd-9b740b25f03e</t>
  </si>
  <si>
    <t>7fa1efc3-9529-4e79-8d65-aac1f69fa21a</t>
  </si>
  <si>
    <t>7fdcd6a9-72fa-4798-9356-5a199b6e6a03</t>
  </si>
  <si>
    <t>7fdecdd2-1ee4-403c-b738-27f71f57b8bd</t>
  </si>
  <si>
    <t>7fdf7d47-1317-48c0-b23d-696a18d6b630</t>
  </si>
  <si>
    <t>RAEBARELI</t>
  </si>
  <si>
    <t>Operations Management</t>
  </si>
  <si>
    <t>7fe60012-bfcc-4c27-a0bb-b2b1cae6a2d0</t>
  </si>
  <si>
    <t>8001206e-138d-4fc1-ada5-5d4a3562c25c</t>
  </si>
  <si>
    <t>80157175-40f8-40a9-8508-62b9fe0d291e</t>
  </si>
  <si>
    <t>801e6f9c-8eeb-48fe-a550-1d5a8c6b46b4</t>
  </si>
  <si>
    <t>80244155-da5f-490a-94d0-f7f8a79c860c</t>
  </si>
  <si>
    <t>803eee42-64e2-4801-bb4a-8ff20073b06d</t>
  </si>
  <si>
    <t>8050d8b3-cdd0-47ad-a2f6-bfe036beae16</t>
  </si>
  <si>
    <t>8052921c-121a-4cfd-b8b8-64531022f55f</t>
  </si>
  <si>
    <t>80567e14-314b-477d-bfdf-495a75025c33</t>
  </si>
  <si>
    <t>806dc80a-1388-4b7d-8adb-35837034f33d</t>
  </si>
  <si>
    <t>8070486f-5110-4513-91a2-1d0bf7901d0f</t>
  </si>
  <si>
    <t>8082e5c8-085e-45a5-bd86-2fadb92ecb46</t>
  </si>
  <si>
    <t>809c4ffa-9ac0-4b40-93f5-e6f6487507f0</t>
  </si>
  <si>
    <t>80a7b581-d0b2-4236-8b8b-02b9b766f8b5</t>
  </si>
  <si>
    <t>80ad11c3-c00d-46b2-9f90-36b09301e621</t>
  </si>
  <si>
    <t>80b5a09b-ec56-4274-b3fe-4599879fa685</t>
  </si>
  <si>
    <t>80b6ba49-8cb3-454d-a6d6-4d74fafd2328</t>
  </si>
  <si>
    <t>80bdd9f3-15cd-46c8-9000-0a0c2e3062d5</t>
  </si>
  <si>
    <t>80ddbb2d-5816-4ad2-86b7-d160713b36ac</t>
  </si>
  <si>
    <t>80e4dfde-0d35-46ad-81ef-4983a2a5ecbc</t>
  </si>
  <si>
    <t>80f4c933-03c1-4780-8879-e1cb5e059244</t>
  </si>
  <si>
    <t>abeokuta</t>
  </si>
  <si>
    <t>ogun state</t>
  </si>
  <si>
    <t>80fa4edb-58ac-4a23-885c-2d3f94cd2987</t>
  </si>
  <si>
    <t>80fba792-36ea-463e-a447-2c9d6d43a6f1</t>
  </si>
  <si>
    <t>Sunnyvale Junction by Lokogoma Abuja Nigeria</t>
  </si>
  <si>
    <t>810285e6-2aab-466f-9b70-0568c7841a82</t>
  </si>
  <si>
    <t>810b2d2a-8d2d-4274-9984-b7153e0ee05e</t>
  </si>
  <si>
    <t>BCA with Analytics</t>
  </si>
  <si>
    <t>8120a767-df9e-4e48-8d32-329b4a1144f5</t>
  </si>
  <si>
    <t>Hargeisa</t>
  </si>
  <si>
    <t>Maroodijeeh</t>
  </si>
  <si>
    <t>812bd3f1-1d67-4524-b99f-a86aa6ef2900</t>
  </si>
  <si>
    <t>81326e14-acd8-4ebb-940c-2f5e75099e63</t>
  </si>
  <si>
    <t>814ec8bd-3eaa-400f-8622-21122abb4dad</t>
  </si>
  <si>
    <t>81644216-8467-486d-9141-7ed713fc7b7b</t>
  </si>
  <si>
    <t>8172ff1c-5e83-4731-b24b-fad5351eeb8f</t>
  </si>
  <si>
    <t>Bhongir</t>
  </si>
  <si>
    <t>8186bca6-debb-499e-ad6b-854567d5118e</t>
  </si>
  <si>
    <t>818a59e5-7a35-49ac-87de-c43d48bc6032</t>
  </si>
  <si>
    <t>819cbc2b-d0c2-4658-b26f-ef0cee900de4</t>
  </si>
  <si>
    <t>Wayanad</t>
  </si>
  <si>
    <t>81aef83c-4d51-44d1-a873-4c0496c467b2</t>
  </si>
  <si>
    <t>81b8b472-f4f2-49f1-9211-05723284d1b3</t>
  </si>
  <si>
    <t>81c4074b-4b12-4adb-8709-6dfd4a17dffe</t>
  </si>
  <si>
    <t>Badwel</t>
  </si>
  <si>
    <t>81cad146-65f2-48f5-a60e-303dd7cbc405</t>
  </si>
  <si>
    <t>81cbab8a-1039-47a7-90ef-3e2967e45060</t>
  </si>
  <si>
    <t>jaora</t>
  </si>
  <si>
    <t>81d2e572-2af4-4629-a74a-8b75fc7d76e6</t>
  </si>
  <si>
    <t>81e2a135-0fab-4862-9cf0-dfc9130d4482</t>
  </si>
  <si>
    <t>81f5bead-73da-403c-8607-3532f28ae21f</t>
  </si>
  <si>
    <t>81f6840b-4c7c-4a51-82cc-c7f03929f29a</t>
  </si>
  <si>
    <t>Wimauma</t>
  </si>
  <si>
    <t>Fl</t>
  </si>
  <si>
    <t>8201eeb5-70b7-42c6-9886-5f3b576f4433</t>
  </si>
  <si>
    <t>821931d6-bf51-408f-af12-2d27bc7cb89d</t>
  </si>
  <si>
    <t>Mandara</t>
  </si>
  <si>
    <t>82254190-d46f-41bd-81b5-3ca5984cc5b1</t>
  </si>
  <si>
    <t>82527c8b-b78c-42d6-b71b-a66e003654df</t>
  </si>
  <si>
    <t>82645216-9560-43f4-85e7-4373c4d7be59</t>
  </si>
  <si>
    <t>829f7b71-b586-4db7-bc3c-ef54423efb9c</t>
  </si>
  <si>
    <t>600 127</t>
  </si>
  <si>
    <t>82aea693-78b8-4114-8e90-adb17f31883f</t>
  </si>
  <si>
    <t>82b1e61c-e7fb-45c4-b677-b9bee22ac3fc</t>
  </si>
  <si>
    <t>Acc</t>
  </si>
  <si>
    <t>82c97d69-cdb1-4dda-9bc3-bf27f311c969</t>
  </si>
  <si>
    <t>Elkridge</t>
  </si>
  <si>
    <t>82cb9f3c-fdb9-4cd8-b622-5dda4bb88e2b</t>
  </si>
  <si>
    <t>82d7fbbb-f12b-46ef-9e4f-2e4a8b7ae959</t>
  </si>
  <si>
    <t>Orlu LGA</t>
  </si>
  <si>
    <t>82e29907-85b5-4486-9fef-c172976974f9</t>
  </si>
  <si>
    <t>82f9b131-f732-4dd4-ae68-96482b6c3801</t>
  </si>
  <si>
    <t>Giza Governorate</t>
  </si>
  <si>
    <t>82ff80e3-b591-4e0c-81de-69071d2a5be9</t>
  </si>
  <si>
    <t>8313d8ae-04d1-4212-beef-6d4423cb1151</t>
  </si>
  <si>
    <t>Pindi Gheb</t>
  </si>
  <si>
    <t>8334259d-ea2e-4946-bb88-16f462b8b9ff</t>
  </si>
  <si>
    <t>hyderabad i</t>
  </si>
  <si>
    <t>833d9200-73e5-4b95-8a1f-f5b1d398a781</t>
  </si>
  <si>
    <t>83644387-961a-4114-baab-70dd69416daa</t>
  </si>
  <si>
    <t>8369e76c-4dab-4c5a-aa12-01062c758825</t>
  </si>
  <si>
    <t>838f0712-8f57-49da-8432-9d9c2f091bcd</t>
  </si>
  <si>
    <t>839b56ac-1165-4fd6-a731-8bedb8f6a102</t>
  </si>
  <si>
    <t>83acc53e-7043-48a3-b07c-65ad9b276a6f</t>
  </si>
  <si>
    <t>83b778f9-e138-41d3-80fb-8622d0a80b16</t>
  </si>
  <si>
    <t>83c41d89-7540-4e29-87a6-b90aa7d97775</t>
  </si>
  <si>
    <t>83ec1943-b2e6-40c1-9d66-e08b10cf60ff</t>
  </si>
  <si>
    <t>83f49aaa-825b-45e7-b96a-1da97741037c</t>
  </si>
  <si>
    <t>83f89efa-c996-43cd-a3e4-6317b670945b</t>
  </si>
  <si>
    <t>840894f6-b092-4d53-abd3-bab213d6a398</t>
  </si>
  <si>
    <t>840d0e93-f5b0-47da-b5d2-a9db5110f4a6</t>
  </si>
  <si>
    <t>8413a16e-735e-433e-9be0-95196bd1fe0f</t>
  </si>
  <si>
    <t>842592a8-80a9-4603-acb7-fa67fbe0353c</t>
  </si>
  <si>
    <t>Ijebu Ode</t>
  </si>
  <si>
    <t>842af3e4-aa54-4ea1-b1f7-251cd316cce0</t>
  </si>
  <si>
    <t>Dalkhola</t>
  </si>
  <si>
    <t>84302e3c-e1a7-496d-a9b2-ed983ab5cb58</t>
  </si>
  <si>
    <t>Dhamnod</t>
  </si>
  <si>
    <t>84303deb-fbc4-434d-93d7-00ef0ee83c25</t>
  </si>
  <si>
    <t>8434ca78-e910-4229-bf62-eb6ba49bac2d</t>
  </si>
  <si>
    <t>8445802d-706a-4924-8dc2-41ca30e23635</t>
  </si>
  <si>
    <t>COIMBATORE</t>
  </si>
  <si>
    <t>849d3c9a-7407-40f8-8cee-b757338f5712</t>
  </si>
  <si>
    <t>84b8a832-b5e8-47d2-9a62-18a22bbf4117</t>
  </si>
  <si>
    <t>Vaughan</t>
  </si>
  <si>
    <t>L4H1S2</t>
  </si>
  <si>
    <t>84d0c374-0f6d-434e-8f60-7ee0c1073eac</t>
  </si>
  <si>
    <t>84ddffeb-516d-46f5-bb96-c0a3cddce7fd</t>
  </si>
  <si>
    <t>84e1c056-1a4a-4318-830b-c3f6625b5aa1</t>
  </si>
  <si>
    <t>84e4210c-8e93-4c9c-8270-6e59af5971b3</t>
  </si>
  <si>
    <t>84eb2e3c-d0c8-4a66-a01d-4d5c7dc3e8c6</t>
  </si>
  <si>
    <t>8518bb4d-ca41-4e97-9985-f3935af098ff</t>
  </si>
  <si>
    <t>853c4ac8-e8c8-4736-8385-daee46bdc899</t>
  </si>
  <si>
    <t>Statistics and Computer Science</t>
  </si>
  <si>
    <t>854d3fc9-d5ed-4280-b6d3-623dd714e43d</t>
  </si>
  <si>
    <t>857aa6c4-f4fb-441c-bdf1-ab99fe5fafe0</t>
  </si>
  <si>
    <t>8582f0f8-2021-4a8c-ab85-1a75b1586dd6</t>
  </si>
  <si>
    <t>Kalyan West</t>
  </si>
  <si>
    <t>85b24f30-85cb-4621-865f-0ea54d9d4229</t>
  </si>
  <si>
    <t>85b3a30d-41e0-4b52-a7b7-2798d02ef938</t>
  </si>
  <si>
    <t>Produturu</t>
  </si>
  <si>
    <t>85cb20b0-42f3-40c8-ae5d-80c45647a2cf</t>
  </si>
  <si>
    <t>85e3cdd2-80ec-42f4-af8c-b1c706ce8a56</t>
  </si>
  <si>
    <t>85f5ce43-e4cf-40b0-b2c7-4d8ca7c61bf0</t>
  </si>
  <si>
    <t>86034d50-5846-4d6d-aaf5-46647382aa1c</t>
  </si>
  <si>
    <t>86175d41-53bd-48a0-a882-3e7e7f05c694</t>
  </si>
  <si>
    <t>Hangal</t>
  </si>
  <si>
    <t>Textile Engineering</t>
  </si>
  <si>
    <t>8623ef4f-300f-402c-8121-27fee220ce72</t>
  </si>
  <si>
    <t>Ho Chi Minh city</t>
  </si>
  <si>
    <t>86360285-6e16-48f2-9739-06abf5de1a94</t>
  </si>
  <si>
    <t>Bambili</t>
  </si>
  <si>
    <t>86387859-3c49-4bed-a49d-39be137ac2dc</t>
  </si>
  <si>
    <t>863f7311-8a30-4f1a-aa8d-fe575dbcd9b2</t>
  </si>
  <si>
    <t>86534f9a-a026-410f-a0ce-4cf0ebdf4c4f</t>
  </si>
  <si>
    <t>8659adb6-2a82-4fcb-9cdb-18429c699e9e</t>
  </si>
  <si>
    <t>86793431-5727-4aae-a917-8e3ceeb6a705</t>
  </si>
  <si>
    <t>8694dd33-d80a-4924-952e-be755db3acd4</t>
  </si>
  <si>
    <t>JABALPUR</t>
  </si>
  <si>
    <t>86c4f161-8902-43f5-a3d6-3da149e0bff3</t>
  </si>
  <si>
    <t>86dd661c-2b03-4a0e-9486-1e7bdc07a72a</t>
  </si>
  <si>
    <t>NAGAPATTINAM</t>
  </si>
  <si>
    <t>86e1e331-dc50-4674-987d-342f114f4ec3</t>
  </si>
  <si>
    <t>86f299c3-0785-4a62-b927-7b527f049c20</t>
  </si>
  <si>
    <t>86fb5c3e-ae14-43c2-8688-6bd61810ce9e</t>
  </si>
  <si>
    <t>Berwyn</t>
  </si>
  <si>
    <t>8706680d-ac9f-437b-8a4f-9502303ee92e</t>
  </si>
  <si>
    <t>jagtial</t>
  </si>
  <si>
    <t>872385dd-c229-444f-8066-bdbd0dfc0afd</t>
  </si>
  <si>
    <t>Orhuwhorun Town</t>
  </si>
  <si>
    <t>872ccac3-00e5-4a25-a785-94bdfc818451</t>
  </si>
  <si>
    <t>876eb851-de64-4498-b8b8-f04c78f186b2</t>
  </si>
  <si>
    <t>Alpy</t>
  </si>
  <si>
    <t>878a1fca-0f21-4cc8-bebd-5db51d0e5035</t>
  </si>
  <si>
    <t>8793c2a3-a4c5-4d5e-ac6c-f7bde272ad94</t>
  </si>
  <si>
    <t>8798c9b7-4727-4f3e-9235-031c65e25303</t>
  </si>
  <si>
    <t>87a10cc8-23e0-480a-adfd-be7fc4baf233</t>
  </si>
  <si>
    <t>87a38b27-6a3d-4dcd-bbec-c5f51e70d5f0</t>
  </si>
  <si>
    <t>Guu fuu</t>
  </si>
  <si>
    <t>Ggfy</t>
  </si>
  <si>
    <t>Rty</t>
  </si>
  <si>
    <t>87a6dd97-3b93-4b57-8512-5d5b7462244c</t>
  </si>
  <si>
    <t>87baf44d-8bfd-4a84-a69b-ef8b9b7e4707</t>
  </si>
  <si>
    <t>87e02cc8-8ece-4ccf-aa63-3e1e321f8e63</t>
  </si>
  <si>
    <t>87e15ab5-9d8f-4eae-a1b8-1ef42c459865</t>
  </si>
  <si>
    <t>87f40350-c088-4cf5-b1f5-534dea3b1809</t>
  </si>
  <si>
    <t>8808caa5-9a84-447b-81a2-e13dc2a7d6cd</t>
  </si>
  <si>
    <t>8849168d-607d-4911-ae1e-98eb0ff7c908</t>
  </si>
  <si>
    <t>885fb903-1168-481e-ada8-22e773e02bb1</t>
  </si>
  <si>
    <t>886840f0-5395-4884-bd34-e43567929d26</t>
  </si>
  <si>
    <t>886cc7d5-03e4-42cd-9494-bb6896245290</t>
  </si>
  <si>
    <t>8885e104-533b-4c92-9f17-55604ecdeea2</t>
  </si>
  <si>
    <t>MileXII</t>
  </si>
  <si>
    <t>889c8307-5fe7-4d01-95d6-ed1b0e2609d2</t>
  </si>
  <si>
    <t>88a78788-1f6a-4443-9917-efd6d6fc8726</t>
  </si>
  <si>
    <t>88bd27c0-aa56-41f9-8421-24fb4fed5a56</t>
  </si>
  <si>
    <t>88c511a3-fa48-4990-9f8d-5bade343f568</t>
  </si>
  <si>
    <t>88ed453c-17f5-4613-abac-302b33f52c65</t>
  </si>
  <si>
    <t>88fa94d4-cd60-43df-94bd-2267c6191918</t>
  </si>
  <si>
    <t>890ebae0-30f0-49f7-b69c-6eda5682f2a5</t>
  </si>
  <si>
    <t>89283da1-a035-4710-8a83-4da0db37ee53</t>
  </si>
  <si>
    <t>8949e728-9450-4355-9ec7-ce446a5d0209</t>
  </si>
  <si>
    <t>895d3f7b-f82e-4367-8e79-dd47b0ddcd1e</t>
  </si>
  <si>
    <t>897e4982-7600-491d-87a8-9082c4fb6bc5</t>
  </si>
  <si>
    <t>898b9c93-5702-4903-b097-25b785177ec4</t>
  </si>
  <si>
    <t>89fb752b-368b-41fa-ad83-66df9307c75a</t>
  </si>
  <si>
    <t>8a15e99c-52e3-4d63-a80e-8f4cfacb96c7</t>
  </si>
  <si>
    <t>8a183c0f-d4de-40c1-b008-28ad42fb46d7</t>
  </si>
  <si>
    <t>8a29629a-469a-467e-a260-1515648ab469</t>
  </si>
  <si>
    <t>8a29f007-9a00-4184-9e72-7e4cca80246f</t>
  </si>
  <si>
    <t>8a2a6a59-7afb-4fb0-b04c-c2ee014249f6</t>
  </si>
  <si>
    <t>Paschim Medinipur</t>
  </si>
  <si>
    <t>8a2e62ab-ecac-4872-8361-6e4b07d1a6a8</t>
  </si>
  <si>
    <t>8a32702f-c622-4f29-b846-da83fbd51934</t>
  </si>
  <si>
    <t>8a8cf254-43e6-4757-a445-8aa91f6b385c</t>
  </si>
  <si>
    <t>Rajahymundry</t>
  </si>
  <si>
    <t>8a9b4f0f-90fb-4505-94d2-50f171fe57c9</t>
  </si>
  <si>
    <t>8abe5a63-f252-4555-8cd9-30f87cce863e</t>
  </si>
  <si>
    <t>8af50d08-3add-4b40-872a-fc2e9770c94a</t>
  </si>
  <si>
    <t>8b129fe6-e427-4526-bf44-1500520dbceb</t>
  </si>
  <si>
    <t>8b260397-2c61-4459-893c-778f8360c0af</t>
  </si>
  <si>
    <t>8b2cdca3-57c1-46b2-a18d-afc9edaa3eb9</t>
  </si>
  <si>
    <t>8b43f44b-706f-43b4-ae34-3c61c9603a45</t>
  </si>
  <si>
    <t>Mobile</t>
  </si>
  <si>
    <t>8b5a9398-ac51-43c5-8484-4584f04ed66d</t>
  </si>
  <si>
    <t>8b66d3e6-1d1a-4bc0-b670-61a0bf66d0db</t>
  </si>
  <si>
    <t>Offa</t>
  </si>
  <si>
    <t>Building Tech</t>
  </si>
  <si>
    <t>8b6c6e4e-c24f-4373-91ac-d3acddd9cb52</t>
  </si>
  <si>
    <t>8b765599-9542-4a6b-a379-4fa9e6de1c37</t>
  </si>
  <si>
    <t>8be7dfed-7193-47cb-b18f-27f513612fcd</t>
  </si>
  <si>
    <t>Suri</t>
  </si>
  <si>
    <t>8c00de27-e6a3-48ea-9963-e0aed694bd76</t>
  </si>
  <si>
    <t>Vijay nagar in</t>
  </si>
  <si>
    <t>8c0adef5-fc26-488e-8d72-86d45ceee4ca</t>
  </si>
  <si>
    <t>8c0c1fb4-1ee7-4cfc-b317-99fddda936ac</t>
  </si>
  <si>
    <t>8c1d05ea-d8b0-4470-afac-56012fd3ac1f</t>
  </si>
  <si>
    <t>8c3ac4c9-80eb-4783-aa8e-86046d41e523</t>
  </si>
  <si>
    <t>NIGERIAN</t>
  </si>
  <si>
    <t>Economicseducation</t>
  </si>
  <si>
    <t>8c55d1f2-9cc1-41b0-8aba-ef4f0cc152bc</t>
  </si>
  <si>
    <t>8c5ab6d2-113b-43bb-855e-1c4e755fb566</t>
  </si>
  <si>
    <t>8c5bc638-1a19-41ef-b86f-0e29e6d4684d</t>
  </si>
  <si>
    <t>Electronics and Telecommunications</t>
  </si>
  <si>
    <t>8c637244-66e5-4618-bf61-a7a36ce37bd8</t>
  </si>
  <si>
    <t>8c911a9e-8185-4863-a237-026431ea97f6</t>
  </si>
  <si>
    <t>Park Ridge</t>
  </si>
  <si>
    <t>8c9a49d4-bd2d-479b-8886-78f7b51e361f</t>
  </si>
  <si>
    <t>8c9f116c-1ca2-4556-a0c1-10c6dad3abe2</t>
  </si>
  <si>
    <t>8cac66c6-883c-4bd0-8ce2-649bee9b1ef1</t>
  </si>
  <si>
    <t>8cb17877-bd5b-4f93-9f0c-181a416dd4ab</t>
  </si>
  <si>
    <t>8cd821c6-89a1-4983-b1a3-861483f186a9</t>
  </si>
  <si>
    <t>8cd998e4-732d-49d6-8fe0-922a36154401</t>
  </si>
  <si>
    <t>8cdc33a9-6465-4e72-956d-042fd1c69463</t>
  </si>
  <si>
    <t>Accrington</t>
  </si>
  <si>
    <t>BB5 2HD</t>
  </si>
  <si>
    <t>8cee462e-22dd-4e69-a8a8-18d2f43f4b00</t>
  </si>
  <si>
    <t>8cf066a1-09c7-4007-a674-87649a1692ad</t>
  </si>
  <si>
    <t>8cf27f22-8bb7-4daa-8f21-b537f1c2730d</t>
  </si>
  <si>
    <t>8cf3ca06-7fef-4e06-83ce-3546a3be7d36</t>
  </si>
  <si>
    <t>8cf4602e-394e-4216-bbf2-b5de5b729f73</t>
  </si>
  <si>
    <t>8d092dc9-332c-4233-b14d-9877bb491f4f</t>
  </si>
  <si>
    <t>8d192a32-4915-4b54-b0a9-1457554ffcc5</t>
  </si>
  <si>
    <t>M409ND</t>
  </si>
  <si>
    <t>8d2948be-3b5c-4ca8-ac3b-1e8a98c5241b</t>
  </si>
  <si>
    <t>8d3890e0-3442-439d-a231-bf143a22b3ff</t>
  </si>
  <si>
    <t>8d3e4ceb-7aeb-4239-b0dc-9daebecb53e4</t>
  </si>
  <si>
    <t>8d42290e-a215-41c7-b8f1-39e1f7ce21b5</t>
  </si>
  <si>
    <t>8d4486ae-e201-4fa4-818b-0899c172f284</t>
  </si>
  <si>
    <t>Palakurthy</t>
  </si>
  <si>
    <t>8d4d41e9-7666-45d4-9032-4e0fe1078c18</t>
  </si>
  <si>
    <t>8d838006-f0de-4e8e-8bcc-d217c12d84e2</t>
  </si>
  <si>
    <t>8d84e23e-a4f6-4ca0-9e7a-2196dd7fc364</t>
  </si>
  <si>
    <t>8d92731d-6ece-4511-83e8-6e7e18051fe8</t>
  </si>
  <si>
    <t>8da241ac-0850-45e3-8847-672e113414f0</t>
  </si>
  <si>
    <t>8daea3e4-b55f-402b-b6ee-8e725197526a</t>
  </si>
  <si>
    <t>8dba1d9c-45bf-4aea-ab1e-046df497fe09</t>
  </si>
  <si>
    <t>Begusarai</t>
  </si>
  <si>
    <t>8dc073c3-4d37-4e08-bc2c-299ec0ee1127</t>
  </si>
  <si>
    <t>8dd1bbeb-ac73-474b-81cb-52369912960d</t>
  </si>
  <si>
    <t>Jamanagar</t>
  </si>
  <si>
    <t>8dd2f824-3736-4af9-977c-e143ac9f82ce</t>
  </si>
  <si>
    <t>BL2 2Dp</t>
  </si>
  <si>
    <t>8dd90701-8f34-442e-9939-b831749df620</t>
  </si>
  <si>
    <t>Addsis Ababa</t>
  </si>
  <si>
    <t>8e005e3b-bff1-494f-8422-039047aa229c</t>
  </si>
  <si>
    <t>8e163cd6-a557-4bfd-a400-9e7165b9d2cc</t>
  </si>
  <si>
    <t>8e1a91bf-9403-4c61-af4c-59d7829d44d1</t>
  </si>
  <si>
    <t>Madambakkam</t>
  </si>
  <si>
    <t>8e223b64-87ea-4f30-a502-95873be63354</t>
  </si>
  <si>
    <t>8e2266ce-29f7-41a2-86b8-67e1b986f884</t>
  </si>
  <si>
    <t>8e2c7c30-c4c4-4ed2-a658-4c98c645f2a6</t>
  </si>
  <si>
    <t>8e76a92b-0ef5-4088-ab3f-f5a0a6666769</t>
  </si>
  <si>
    <t>8e8b8448-e769-424e-973c-80c94ee685d2</t>
  </si>
  <si>
    <t>8e8edc23-7b60-496e-9d86-e1e2fd1d4133</t>
  </si>
  <si>
    <t>8e9a191e-27db-4ce2-88cc-c1c9604a1760</t>
  </si>
  <si>
    <t>8eaddfaf-77fb-4fc4-896f-7645f4901df7</t>
  </si>
  <si>
    <t>8ecfcf43-5ff5-4f80-bbe3-c969a76bfaab</t>
  </si>
  <si>
    <t>8ed8095e-b490-4fe2-bec2-9be750d4ef47</t>
  </si>
  <si>
    <t>8ef57be3-d11a-45fa-a494-8d5e6d473e43</t>
  </si>
  <si>
    <t>aswaraopet</t>
  </si>
  <si>
    <t>8f117316-bddc-48f8-9693-dc872bcd9b64</t>
  </si>
  <si>
    <t>8f128315-b9b3-42cd-bec1-04adc3291df4</t>
  </si>
  <si>
    <t>8f2826c8-415e-4c43-85f8-fcaef5b9b83c</t>
  </si>
  <si>
    <t>Near dibya hospitality</t>
  </si>
  <si>
    <t>8f67e986-10df-47c9-b464-00a77412dccc</t>
  </si>
  <si>
    <t>8f6e2f45-f23b-4185-8af5-5a8b17ae6e8e</t>
  </si>
  <si>
    <t>8f8bdc10-3138-40ff-8782-3523d880c20e</t>
  </si>
  <si>
    <t>8f906079-ce1f-4afb-bd99-6b43d0001db7</t>
  </si>
  <si>
    <t>8f941605-e174-4ade-9fc2-f7421b2ccf9a</t>
  </si>
  <si>
    <t>8fbc6f6c-76a2-43c8-8b28-f4e512500590</t>
  </si>
  <si>
    <t>8fca0e47-f8e7-4425-863e-4f9c73b5229f</t>
  </si>
  <si>
    <t>8feb9954-75c1-48ef-833f-804e6032c2f7</t>
  </si>
  <si>
    <t>GUWAHATI</t>
  </si>
  <si>
    <t>8ffc4f66-388e-4dc5-b83d-fe24654cb1e3</t>
  </si>
  <si>
    <t>90073baa-e9fa-4f4c-b52a-169719060874</t>
  </si>
  <si>
    <t>9015985b-a520-4a54-ba95-351fb20f08cc</t>
  </si>
  <si>
    <t>9019e562-6aaf-435f-8785-d2c1a1478a26</t>
  </si>
  <si>
    <t>Iowa City</t>
  </si>
  <si>
    <t>Iowa</t>
  </si>
  <si>
    <t>9022a33c-cbf8-418a-b85f-f823e601ecd8</t>
  </si>
  <si>
    <t>9039a64b-6820-4cdc-80fe-a5123d853fc5</t>
  </si>
  <si>
    <t>904f4abc-ccee-466e-9614-4a657de98486</t>
  </si>
  <si>
    <t>90a9c849-259f-490b-b3d2-740badc55d4b</t>
  </si>
  <si>
    <t>Ubungo</t>
  </si>
  <si>
    <t>90bb9e13-0e0a-4f2b-9376-3779066b6121</t>
  </si>
  <si>
    <t>90e9c4c2-8584-4380-a5bd-a6a1a8372a15</t>
  </si>
  <si>
    <t>90eebf8a-a756-4c0b-9cdc-75115df889ab</t>
  </si>
  <si>
    <t>90f071ed-28f8-4eb0-a0ec-e621e6839ac7</t>
  </si>
  <si>
    <t>Crop Science</t>
  </si>
  <si>
    <t>9113eb70-e0fd-4926-9909-9540e11da20f</t>
  </si>
  <si>
    <t>9131b085-ba2b-4589-9e08-d66c0f66cc19</t>
  </si>
  <si>
    <t>9133c6bb-fec6-4e75-9c66-47e8ff6aeb93</t>
  </si>
  <si>
    <t>9136c9d2-46d5-4ab3-a901-64412b6c37ae</t>
  </si>
  <si>
    <t>Nakasero</t>
  </si>
  <si>
    <t>9157287f-2e84-4bed-96ed-33d9dd7d9af5</t>
  </si>
  <si>
    <t>915c6b25-0087-489f-8a6b-85229a6634dc</t>
  </si>
  <si>
    <t>916a5dfe-0ace-4750-8a1d-f4b0a91086b3</t>
  </si>
  <si>
    <t>91b8b74c-a779-48e6-939f-1bba7a3b02ef</t>
  </si>
  <si>
    <t>91c3b19c-abb1-4e72-8364-62ebcf2a58dd</t>
  </si>
  <si>
    <t>Anakapalle</t>
  </si>
  <si>
    <t>91dbc619-2171-44ba-a95b-766035bfb3be</t>
  </si>
  <si>
    <t>91e9140d-7ca7-4a9c-860d-4e8714f3c6d4</t>
  </si>
  <si>
    <t>920345aa-0a5e-46a8-8c52-32a94153155c</t>
  </si>
  <si>
    <t>921a6bd8-f612-47cf-ae07-c5c8c4726ca5</t>
  </si>
  <si>
    <t>921d375a-6522-4dc0-8763-0cb6c9e7a779</t>
  </si>
  <si>
    <t>92228a60-a74e-4475-b4f7-f081cfd4ab46</t>
  </si>
  <si>
    <t>PRAYAGRAJ</t>
  </si>
  <si>
    <t>922d1546-2d83-4b3c-97c6-f028b96be074</t>
  </si>
  <si>
    <t>Mumbai East</t>
  </si>
  <si>
    <t>924bbc7b-3f61-4634-b5dc-dbe105c96b4c</t>
  </si>
  <si>
    <t>92504423-0f02-41ba-a267-222e3191aef1</t>
  </si>
  <si>
    <t>9266f742-b9c6-48b9-824f-fbb7f117897e</t>
  </si>
  <si>
    <t>926e66a4-224c-46dc-bdcc-a0d8a3ff62b8</t>
  </si>
  <si>
    <t>92703bc5-769b-40a2-858c-f25e58446bdc</t>
  </si>
  <si>
    <t>928c8cdb-2c0d-4a63-ae97-8c3572060444</t>
  </si>
  <si>
    <t>928f2115-3882-44e3-9a29-c2e83263f1dc</t>
  </si>
  <si>
    <t>MASAURHI</t>
  </si>
  <si>
    <t>92f83115-fbe9-44dd-b1e5-a838cf71e813</t>
  </si>
  <si>
    <t>GAYA</t>
  </si>
  <si>
    <t>92f8edc3-a0c4-42ce-8d7e-c008bde874df</t>
  </si>
  <si>
    <t>931648c8-7d88-41c5-8a94-536d5e8c3aff</t>
  </si>
  <si>
    <t>93425b83-01db-4bed-873f-161b01e65e69</t>
  </si>
  <si>
    <t>939c9fb9-1752-409c-a937-2b756b9abe26</t>
  </si>
  <si>
    <t>93af760c-14e4-4a83-b2ca-9a1c239223e2</t>
  </si>
  <si>
    <t>93bafe8a-f568-4216-bf53-e49079aa57aa</t>
  </si>
  <si>
    <t>Vijayapur a</t>
  </si>
  <si>
    <t>93e48e94-9fef-4ea4-a1f9-328e71d71558</t>
  </si>
  <si>
    <t>93e4fcc5-6b1e-4d0e-8f33-2ee79972dd09</t>
  </si>
  <si>
    <t>RANCHI</t>
  </si>
  <si>
    <t>MATHEMATICS and COMPUTING</t>
  </si>
  <si>
    <t>941a01a7-09d1-4f54-8251-7c5656dd9afd</t>
  </si>
  <si>
    <t>9437d8ee-9f65-4cb9-a620-db24760a57ce</t>
  </si>
  <si>
    <t>94467eab-64bb-42fe-933e-a577eaf2d45a</t>
  </si>
  <si>
    <t>9446f5e3-5cc1-4da1-a612-db6bd7016f67</t>
  </si>
  <si>
    <t>944d632c-0a7d-4783-b548-782fbe442198</t>
  </si>
  <si>
    <t>Uttarsanda</t>
  </si>
  <si>
    <t>945087b2-52f1-46c1-b4bc-bb7a2ab91a7a</t>
  </si>
  <si>
    <t>94559ecc-ce60-49d1-925c-f132f4313b2f</t>
  </si>
  <si>
    <t>9475bc2e-2b2c-4109-95e7-109fb4424c79</t>
  </si>
  <si>
    <t>94930bf1-c726-43a4-bcdc-31959ab5bc11</t>
  </si>
  <si>
    <t>9495a9fb-a4a6-4180-87bc-bc1fbb5a60a5</t>
  </si>
  <si>
    <t>94a37614-a749-440d-a743-7430ca754dd3</t>
  </si>
  <si>
    <t>94b8dceb-09b7-4ec5-968e-25499b443bcf</t>
  </si>
  <si>
    <t>Ulwe</t>
  </si>
  <si>
    <t>94c3b0a0-cd16-4d2a-b51b-19275097da40</t>
  </si>
  <si>
    <t>MASTER of RISK MANAGEMENT</t>
  </si>
  <si>
    <t>94f0d733-8ae6-44ab-b209-793c5148c616</t>
  </si>
  <si>
    <t>I Want To Acquire Skills in Data Science</t>
  </si>
  <si>
    <t>9510ca8b-13e4-4f67-a079-ad953ce77882</t>
  </si>
  <si>
    <t>951831a6-e02c-40bb-89ac-63cb50196608</t>
  </si>
  <si>
    <t>Bagalkot</t>
  </si>
  <si>
    <t>95262f47-1640-49e5-b3fa-3f0caa4f1540</t>
  </si>
  <si>
    <t>Kanigiri</t>
  </si>
  <si>
    <t>952f81d4-c375-49ee-80f3-395849283046</t>
  </si>
  <si>
    <t>95695553-2ba2-43c4-a783-1e44703acd6a</t>
  </si>
  <si>
    <t>957cff95-6f1c-4cf2-a14f-cbfd17b8eb03</t>
  </si>
  <si>
    <t>kochi</t>
  </si>
  <si>
    <t>958c5659-4b85-4d95-858a-0238fa39df0e</t>
  </si>
  <si>
    <t>9592bb6e-7701-440d-aa3d-9c8d6d904805</t>
  </si>
  <si>
    <t>95ab0b47-7b69-4447-b0d7-68271d33e3c2</t>
  </si>
  <si>
    <t>Ibadan N</t>
  </si>
  <si>
    <t>Oyo N</t>
  </si>
  <si>
    <t>NGN</t>
  </si>
  <si>
    <t>95abaa6f-0c32-40da-a89e-89026b673ff4</t>
  </si>
  <si>
    <t>95b7ac94-1923-4dc3-9282-19a339407106</t>
  </si>
  <si>
    <t>95c4cda4-c150-4c35-bfe1-9120d6df75f4</t>
  </si>
  <si>
    <t>95c5a096-0daf-42da-959c-075471b94f51</t>
  </si>
  <si>
    <t>Pa</t>
  </si>
  <si>
    <t>95e1759d-96a8-4dc5-aab1-26686855cadf</t>
  </si>
  <si>
    <t>961925c5-ef5c-4adf-822f-350b1a5b6a17</t>
  </si>
  <si>
    <t>961e4657-b897-433b-82a8-00a181223b7e</t>
  </si>
  <si>
    <t>96548647-8949-4a1e-8b70-5e67fdff2b46</t>
  </si>
  <si>
    <t>Sokoto Stste</t>
  </si>
  <si>
    <t>Waziri B</t>
  </si>
  <si>
    <t>967e8101-710a-4e1a-a0c9-4553151fc4d4</t>
  </si>
  <si>
    <t>968a8fc5-2782-44e3-9c69-96bb5591647a</t>
  </si>
  <si>
    <t>96b52b6e-7bf1-4723-bf2d-6db4b53928d4</t>
  </si>
  <si>
    <t>96c0edea-5dc6-47be-be0f-c3ebcc5adaf4</t>
  </si>
  <si>
    <t>96c1cd2a-13d0-4487-aa38-30d9f69e3630</t>
  </si>
  <si>
    <t>bl4 0bt</t>
  </si>
  <si>
    <t>96d0f76f-52de-4866-8092-47849ed45bb6</t>
  </si>
  <si>
    <t>DEORIA</t>
  </si>
  <si>
    <t>96e33a9b-cf46-4c56-b084-0bd71de3dc71</t>
  </si>
  <si>
    <t>96e8478b-4773-4c34-ab17-2433a2e66e04</t>
  </si>
  <si>
    <t>9703887b-29eb-4a2d-9bd0-a5952ab84e28</t>
  </si>
  <si>
    <t>9709fe23-6deb-4904-8d4f-00a8df7aeb1a</t>
  </si>
  <si>
    <t>9710c6a7-4575-47c0-96de-bcb2eb2e9133</t>
  </si>
  <si>
    <t>971ecd2a-84f1-4cc6-9f9a-a578074dd397</t>
  </si>
  <si>
    <t>Searching Jobs</t>
  </si>
  <si>
    <t>973bb5f6-0e93-4d2b-a356-61138d4f4195</t>
  </si>
  <si>
    <t>973d6bbe-8423-4acc-a90d-61f17272b743</t>
  </si>
  <si>
    <t>Computer Science and Engineering Artificial Intelligence and Machine Learning</t>
  </si>
  <si>
    <t>97432baa-07b4-46e5-889f-4fb9748c0cd6</t>
  </si>
  <si>
    <t>974dabb7-1d21-4696-b935-b9a8121c27c1</t>
  </si>
  <si>
    <t>976c1495-dea1-4b3b-93d1-b8f0acfac7a2</t>
  </si>
  <si>
    <t>Fayioum</t>
  </si>
  <si>
    <t>976e8fc4-fed3-467c-9c31-ef229d3dbcaa</t>
  </si>
  <si>
    <t>9777f8cd-1f4b-46a9-82c6-250dbe23fe9d</t>
  </si>
  <si>
    <t>Wood Dale</t>
  </si>
  <si>
    <t>60191-2829</t>
  </si>
  <si>
    <t>977dff53-9693-426b-a849-3f7589301397</t>
  </si>
  <si>
    <t>977e2a6f-7a76-4cd5-a556-e1811e63fca5</t>
  </si>
  <si>
    <t>97824ad2-9c88-464b-998c-7956cd8951a8</t>
  </si>
  <si>
    <t>9790ecce-3187-414a-96e5-7fd051c1cb3b</t>
  </si>
  <si>
    <t>979244cd-fa24-402b-8762-88cf0e0a76d4</t>
  </si>
  <si>
    <t>Danang</t>
  </si>
  <si>
    <t>9795ea47-2eb9-4bec-a519-8946b6c604d7</t>
  </si>
  <si>
    <t>97ad38e3-284b-4327-8b04-4c33c74bff87</t>
  </si>
  <si>
    <t>agra</t>
  </si>
  <si>
    <t>97b5fbcf-9ac2-45d9-9037-2d1adbe3751d</t>
  </si>
  <si>
    <t>Bhuvanagiri</t>
  </si>
  <si>
    <t>608 601</t>
  </si>
  <si>
    <t>97c0b968-4ece-48a2-ac35-2ea88f342e92</t>
  </si>
  <si>
    <t>97e76033-2ab3-4818-95e5-dcff9e97f12d</t>
  </si>
  <si>
    <t>97eea343-8240-42b8-b64e-7e0c4ba30809</t>
  </si>
  <si>
    <t>97f202e5-cb9c-4b7b-99d0-2db5e908fde9</t>
  </si>
  <si>
    <t>97fa3a80-9343-4368-9889-133531107e96</t>
  </si>
  <si>
    <t>Java Developer</t>
  </si>
  <si>
    <t>980b26af-9aaf-42a1-8cb3-f4c3715b7edc</t>
  </si>
  <si>
    <t>9811c345-0477-4f99-988d-2992882742b0</t>
  </si>
  <si>
    <t>Punjabi bagh</t>
  </si>
  <si>
    <t>9866d767-eac8-46cc-9842-38b15ef6b861</t>
  </si>
  <si>
    <t>9875a120-acdc-4861-ae30-5428babe48d8</t>
  </si>
  <si>
    <t>9887d20a-9e07-449a-bf2c-ec8ac6cf58a9</t>
  </si>
  <si>
    <t>988bd63e-5ef7-4d3f-95f0-481f6da00002</t>
  </si>
  <si>
    <t>98960ba5-ea98-4ae9-9020-c274767a1465</t>
  </si>
  <si>
    <t>98b5ab74-5e52-4c1e-9e71-fc5801ae356a</t>
  </si>
  <si>
    <t>98c64b85-a2f2-4d44-969d-f5310ca5f8d3</t>
  </si>
  <si>
    <t>98d4fe56-9262-4ba8-a3c0-ed98cd514f46</t>
  </si>
  <si>
    <t>New London</t>
  </si>
  <si>
    <t>9903582d-949a-41b7-9586-a47711905a23</t>
  </si>
  <si>
    <t>990b5598-269d-4b5f-ad94-1cae8f7ffbcd</t>
  </si>
  <si>
    <t>Coal City</t>
  </si>
  <si>
    <t>9911ea4e-b7ad-438d-a945-2ab48ebbe6fb</t>
  </si>
  <si>
    <t>Obour City</t>
  </si>
  <si>
    <t>elshabab</t>
  </si>
  <si>
    <t>Artificial Intelligent</t>
  </si>
  <si>
    <t>9913562c-211c-425c-9776-ff724f84e2b8</t>
  </si>
  <si>
    <t>991c7d78-80ea-4998-be3e-06387dda5b10</t>
  </si>
  <si>
    <t>Computer Science and Business System</t>
  </si>
  <si>
    <t>991d9558-9528-46ff-a3d6-4d032e47d6e9</t>
  </si>
  <si>
    <t>991d9d0f-70c8-4874-9d5b-351b29cf6c21</t>
  </si>
  <si>
    <t>9945a896-860b-4eb8-b11d-ac666610d6cc</t>
  </si>
  <si>
    <t>99495f31-9eba-431c-9dd4-f1ec7309ac36</t>
  </si>
  <si>
    <t>994ae8d5-c4dc-4bce-9588-f139ced7b2d0</t>
  </si>
  <si>
    <t>995f63f8-2583-421e-8c1b-bacb1732dee7</t>
  </si>
  <si>
    <t>996966f1-97a1-4e15-a411-6191b7397648</t>
  </si>
  <si>
    <t>99a848e7-1893-4d22-a7f9-aef377b9da98</t>
  </si>
  <si>
    <t>Balanagar</t>
  </si>
  <si>
    <t>99cadf4f-c0fb-4f4a-a12b-6d4ee935c673</t>
  </si>
  <si>
    <t>99f39ec9-a2d2-4111-896c-df884b87d36c</t>
  </si>
  <si>
    <t>Nguru</t>
  </si>
  <si>
    <t>9a1068a2-52d3-4bb4-aaa1-166cf5c3e691</t>
  </si>
  <si>
    <t>9a1d7855-66eb-477d-bafd-ab8705d3b60a</t>
  </si>
  <si>
    <t>9a544579-5967-4dc4-ac9c-97873185aec9</t>
  </si>
  <si>
    <t>9a549a47-6bdf-4d48-8d8e-2846b4028ba9</t>
  </si>
  <si>
    <t>9a57a9de-9613-48c7-b68b-c63fe42bcc7f</t>
  </si>
  <si>
    <t>Mathematics with Economics</t>
  </si>
  <si>
    <t>9a724287-f253-40e5-8c1f-e10ed6264445</t>
  </si>
  <si>
    <t>Khurja</t>
  </si>
  <si>
    <t>AI</t>
  </si>
  <si>
    <t>9a802721-9c29-4181-8707-2131b6dbcf05</t>
  </si>
  <si>
    <t>9a980cc2-e4bf-4894-9624-b987b5b43c88</t>
  </si>
  <si>
    <t>9abb49c1-553d-4cbe-ba2b-c56003e78a89</t>
  </si>
  <si>
    <t>9ae01ef8-d9f4-4246-a9df-46979e339fd5</t>
  </si>
  <si>
    <t>9af962c6-29c8-47f5-ade9-f898c364facf</t>
  </si>
  <si>
    <t>9b0020d3-4bcb-4202-be38-74d08680cb51</t>
  </si>
  <si>
    <t>9b0785bd-ed1d-4397-b070-c50f967bc6c9</t>
  </si>
  <si>
    <t>9b238255-19ac-496e-94b9-0ceb31aa8f63</t>
  </si>
  <si>
    <t>9b2c3043-4b87-4ee2-923c-453eb0e99d15</t>
  </si>
  <si>
    <t>9b3dbbbc-5d70-4604-b449-6c0494aad3b3</t>
  </si>
  <si>
    <t>Alappuzha</t>
  </si>
  <si>
    <t>9b3f5caf-889b-47e1-b424-24b342df26c2</t>
  </si>
  <si>
    <t>9b4ba97d-4ed9-42b5-9f1e-70710e5655c1</t>
  </si>
  <si>
    <t>9b555746-1943-4b5d-833d-7228fda4625c</t>
  </si>
  <si>
    <t>9b5e1db6-b2d3-47b6-82bf-870a4e54ba98</t>
  </si>
  <si>
    <t>9b684b5f-a5ae-40e6-8960-c0ce456006fa</t>
  </si>
  <si>
    <t>Paramakudi</t>
  </si>
  <si>
    <t>9b6b19b8-64a7-4a10-ae4d-47dd89bb08f5</t>
  </si>
  <si>
    <t>9b785759-4e1c-41d7-8f5a-a703606ffbc0</t>
  </si>
  <si>
    <t>9b91cb82-09ec-4499-b648-ae69eda5d25a</t>
  </si>
  <si>
    <t>9b9a2c86-07f2-4059-84c9-7d9169d882d6</t>
  </si>
  <si>
    <t>9b9c5e7d-f2dd-4212-925f-7d70eeb5e22f</t>
  </si>
  <si>
    <t>Umbergoan</t>
  </si>
  <si>
    <t>9be680ce-6b69-4945-9158-15ded6936c02</t>
  </si>
  <si>
    <t>9be97148-86b0-45dd-a7ce-10baa52d9fd8</t>
  </si>
  <si>
    <t>9bf3aff6-45f3-4042-9bb3-e62398229065</t>
  </si>
  <si>
    <t>Defence and Strategic Studies</t>
  </si>
  <si>
    <t>9bf992dd-e123-49a9-81a0-235fdeafaf05</t>
  </si>
  <si>
    <t>9bfefbc9-ca4f-49df-b104-289ae4b56112</t>
  </si>
  <si>
    <t>9bff3dd1-b428-417d-aeef-4f801bd60844</t>
  </si>
  <si>
    <t>9c0a1035-e737-496c-879b-ef5413beb516</t>
  </si>
  <si>
    <t>9c14de0f-eaa9-4b18-8f75-93171401d3bf</t>
  </si>
  <si>
    <t>9c166f2f-b445-448f-85e3-412cc01c267a</t>
  </si>
  <si>
    <t>9c16aa6d-7278-4206-948c-4ae567becc7d</t>
  </si>
  <si>
    <t>9c39aad9-7b46-40da-a670-d9f64ece9120</t>
  </si>
  <si>
    <t>9c4897cb-f173-4645-b910-afed41296719</t>
  </si>
  <si>
    <t>9c4d94a5-0c73-4d1b-a928-a749f26e81aa</t>
  </si>
  <si>
    <t>Bir jdid</t>
  </si>
  <si>
    <t>EL JADIDA</t>
  </si>
  <si>
    <t>9c927a1c-f211-44f8-9c57-e496dd282ea0</t>
  </si>
  <si>
    <t>9ca9eb36-e2c6-4f9f-b0d7-844fbaff105d</t>
  </si>
  <si>
    <t>9ccb7d0e-3b7c-4121-9248-390774dafb8a</t>
  </si>
  <si>
    <t>9ccb9de7-aecc-4e1b-aa6d-c3abc093dd69</t>
  </si>
  <si>
    <t>9ce3d596-ad14-417b-929b-351e722c0688</t>
  </si>
  <si>
    <t>9ce7a6bb-4496-484b-a63e-193809fa51e5</t>
  </si>
  <si>
    <t>9cf4d2a0-bf2a-454c-a691-54047d28af7e</t>
  </si>
  <si>
    <t>9cff4e9a-87fb-4dc0-a9f7-c57f304059fe</t>
  </si>
  <si>
    <t>9d034b49-f243-4a5c-b44f-ba9cf351148d</t>
  </si>
  <si>
    <t>9d050ba0-83a1-446e-9a37-240fec561ac7</t>
  </si>
  <si>
    <t>9d0e237f-8217-42ec-8efc-b78db60d6937</t>
  </si>
  <si>
    <t>9d2ccdff-7914-415d-9991-77d4ca8ab964</t>
  </si>
  <si>
    <t>9d4125cd-e4a8-43f6-89d0-3fe364723ba3</t>
  </si>
  <si>
    <t>9d48c56c-764f-4f22-9d88-38700d934c7a</t>
  </si>
  <si>
    <t>9d54d22d-6826-477b-9cdc-7383eb118040</t>
  </si>
  <si>
    <t>9d676901-65ba-49c7-86e1-9e74ecefc021</t>
  </si>
  <si>
    <t>9d9f6943-ef7b-4962-a0a1-9ebbf0932864</t>
  </si>
  <si>
    <t>9da92626-7fa6-4195-91c6-eedce5b9592a</t>
  </si>
  <si>
    <t>9dae809f-45f8-44ad-8076-8ff3a92c1a45</t>
  </si>
  <si>
    <t>9dbef40b-66bd-42aa-a5b7-1cf24c772748</t>
  </si>
  <si>
    <t>9dd99d3b-62c1-4c2a-850e-45d131e491c0</t>
  </si>
  <si>
    <t>9dda27a6-6aef-4e13-be98-c3e661472e36</t>
  </si>
  <si>
    <t>Rahim Yar Khan</t>
  </si>
  <si>
    <t>9de5439f-157f-45bb-8c76-e843315817d5</t>
  </si>
  <si>
    <t>Palani</t>
  </si>
  <si>
    <t>9df25dcb-7678-418a-b2e7-1afffc466c80</t>
  </si>
  <si>
    <t>9e0cc872-5710-43b2-a90c-0475d35ff1da</t>
  </si>
  <si>
    <t>9e2707b5-74c2-4d02-9844-eadfe14c8f33</t>
  </si>
  <si>
    <t>P</t>
  </si>
  <si>
    <t>9e44607c-1306-4900-82d6-9948f549ffd8</t>
  </si>
  <si>
    <t>9e52039f-0058-4311-92db-3d48bf348a92</t>
  </si>
  <si>
    <t>9e5b3e8a-8c07-481e-af34-b674e60c187d</t>
  </si>
  <si>
    <t>9e6b9a46-9010-4f17-b6d2-54394842c5ab</t>
  </si>
  <si>
    <t>9eb4f23c-3d11-43f5-a968-b867d5e85e2b</t>
  </si>
  <si>
    <t>9ec6c24c-ab54-44bf-8e45-1c18a58b4b90</t>
  </si>
  <si>
    <t>9eeb4acd-9247-435b-945b-a018ed45b629</t>
  </si>
  <si>
    <t>Dibrugarh</t>
  </si>
  <si>
    <t>9effe891-7eb2-4d79-a1b0-ba5bd9751001</t>
  </si>
  <si>
    <t>9f2126fb-7a19-4e4d-9b47-892d5aa0a479</t>
  </si>
  <si>
    <t>9f24dd1d-e3fd-4165-b681-e4a16099937b</t>
  </si>
  <si>
    <t>9f2d2c49-e44c-428d-b548-9c3752287dc6</t>
  </si>
  <si>
    <t>Sixth of October</t>
  </si>
  <si>
    <t>9f2f5849-3207-484a-9b85-b53a0d3dc55e</t>
  </si>
  <si>
    <t>9f34e9a0-c69b-46a7-97ef-363fa7804c13</t>
  </si>
  <si>
    <t>9f3f93a9-0b24-4e44-8247-1f182c0ef4c5</t>
  </si>
  <si>
    <t>9f5791f1-f9e2-41df-b630-7ee1eb1f3450</t>
  </si>
  <si>
    <t>9f5c9b7e-93e1-4436-98e1-91184fe7324b</t>
  </si>
  <si>
    <t>Dhamangaon Rly</t>
  </si>
  <si>
    <t>9f630310-5021-4e5e-969c-4d8520a72f4c</t>
  </si>
  <si>
    <t>Dhamtari</t>
  </si>
  <si>
    <t>9f6971b0-1b2a-4047-a95d-2879490feb25</t>
  </si>
  <si>
    <t>9fb7d5f5-28fb-4dd6-a255-073fbb08b84b</t>
  </si>
  <si>
    <t>9fc2a8d2-3a7e-4179-b786-c7cac600fe3e</t>
  </si>
  <si>
    <t>9fc723b1-9fc1-4105-98d0-a673b02cf830</t>
  </si>
  <si>
    <t>Del</t>
  </si>
  <si>
    <t>9fd5ba48-211c-4e46-873a-e068761df0ca</t>
  </si>
  <si>
    <t>9fd6086a-dd67-432e-9da6-14f51ff15a93</t>
  </si>
  <si>
    <t>Not applicable</t>
  </si>
  <si>
    <t>9ffc72cd-1077-49d1-be6e-5bb32272104d</t>
  </si>
  <si>
    <t>9ffde480-1dc4-4f3a-a8eb-2d195a3045d2</t>
  </si>
  <si>
    <t>a00525d6-59ab-4083-808d-75560867ad63</t>
  </si>
  <si>
    <t>Computer Science Education</t>
  </si>
  <si>
    <t>a017cc48-c757-4fa3-9f4c-9eeeb3023d6e</t>
  </si>
  <si>
    <t>Cao Lanh</t>
  </si>
  <si>
    <t>Dong Thap</t>
  </si>
  <si>
    <t>a02bc4cd-fc06-49fc-a179-45d64c2f14e5</t>
  </si>
  <si>
    <t>a031fb70-0fec-43e9-b2af-b91f4ad2fda6</t>
  </si>
  <si>
    <t>a04216c6-d36a-4472-b848-9984865c9442</t>
  </si>
  <si>
    <t>Raisinghnagar</t>
  </si>
  <si>
    <t>a05f6e87-f936-4be5-9c5c-41473934760a</t>
  </si>
  <si>
    <t>a0624ecf-832f-478d-83d1-5c8adb4e27d3</t>
  </si>
  <si>
    <t>a07e9e35-1714-4633-9db6-66825a7b0ae2</t>
  </si>
  <si>
    <t>a0901128-00b8-443c-a13a-999891544e1b</t>
  </si>
  <si>
    <t>a092682a-1adf-4207-b6c3-0e4671b6aa26</t>
  </si>
  <si>
    <t>Katsina State</t>
  </si>
  <si>
    <t>a09c3fb8-533e-4249-91dc-3314042f91aa</t>
  </si>
  <si>
    <t>a0c21ece-add5-4254-8462-738ea231635e</t>
  </si>
  <si>
    <t>Metpalli</t>
  </si>
  <si>
    <t>a0c7e44f-2685-41b1-9b42-84e89dce7ce3</t>
  </si>
  <si>
    <t>a0de7092-99e3-4f02-b6dc-8ff579b3c678</t>
  </si>
  <si>
    <t>a0f887e5-0599-425b-b06a-5d6e4c51fe0e</t>
  </si>
  <si>
    <t>Postgraduction in Business Analysis</t>
  </si>
  <si>
    <t>a0ffbe96-0faa-49d1-806f-f804766ac90e</t>
  </si>
  <si>
    <t>a1254e2f-d92b-4932-9b79-b3870dc9c75d</t>
  </si>
  <si>
    <t>Attur tk salem dt</t>
  </si>
  <si>
    <t>a1396520-045c-470d-8497-d11bfd8b40ff</t>
  </si>
  <si>
    <t>a1530f4f-1c92-49d9-af39-81879fa090bb</t>
  </si>
  <si>
    <t>Padrauna</t>
  </si>
  <si>
    <t>a15b4394-46c3-4265-9730-2a80f8d298a4</t>
  </si>
  <si>
    <t>a16db413-5b5e-4db7-9032-73b7581d5c5c</t>
  </si>
  <si>
    <t>a175116c-aef9-4fb4-83ef-df8bf815b0b5</t>
  </si>
  <si>
    <t>a182acd7-6385-44ff-83d9-4afee3bd2ada</t>
  </si>
  <si>
    <t>a1ad438d-0db2-4bcb-bb44-d04651376caf</t>
  </si>
  <si>
    <t>a1f92b35-d360-490c-ad9e-645d1d518c37</t>
  </si>
  <si>
    <t>a212a766-f387-4eb9-90b7-0c2dbf7330b1</t>
  </si>
  <si>
    <t>a246d4bd-2216-4a04-96b3-c130a922eff4</t>
  </si>
  <si>
    <t>a2548aaf-e1bb-4987-a226-56e4f41a1c46</t>
  </si>
  <si>
    <t>Computer Technology Physics Chemistry Biology Mathematics</t>
  </si>
  <si>
    <t>a25d4f08-605a-40f2-a3b7-0daea21ed9a2</t>
  </si>
  <si>
    <t>MAHARASTRA</t>
  </si>
  <si>
    <t>a276bb79-63ee-45c5-a50a-5adb1c9fd8b9</t>
  </si>
  <si>
    <t>a27c59e4-8cd1-487b-81ff-675723cf943c</t>
  </si>
  <si>
    <t>Souss Massa</t>
  </si>
  <si>
    <t>a291a24c-5d7a-472d-86f5-c16368cee76d</t>
  </si>
  <si>
    <t>a293b1fc-ca48-4b35-99b6-269538756f1a</t>
  </si>
  <si>
    <t>a2bbf215-23b4-4d9e-b9cb-5fb09e955718</t>
  </si>
  <si>
    <t>a2c8fff3-0699-4bbe-a8f3-cc81ef010b52</t>
  </si>
  <si>
    <t>a2ef05b4-0929-40b2-b1d7-c5e28512791d</t>
  </si>
  <si>
    <t>a2f08f22-3d36-41da-8e42-9f7d020e4ee6</t>
  </si>
  <si>
    <t>a2f9a2e0-847a-41dd-8912-723e2a8eec7e</t>
  </si>
  <si>
    <t>a32c60c7-0ac4-45ee-86b8-79ba897c46a5</t>
  </si>
  <si>
    <t>a3314860-472a-4815-a762-bd1eedcd8b74</t>
  </si>
  <si>
    <t>Tamil</t>
  </si>
  <si>
    <t>a33c123e-2bbc-4cca-b2e2-9579bcece524</t>
  </si>
  <si>
    <t>Food Technology and Biochemical Engineering</t>
  </si>
  <si>
    <t>a3561b2c-b777-4513-8c0a-21d068a5143c</t>
  </si>
  <si>
    <t>West godavari</t>
  </si>
  <si>
    <t>a35e0e2c-1321-497f-88c8-aaad06867efd</t>
  </si>
  <si>
    <t>a38f9eb0-3ee4-4ea1-a645-3cd9f173a2ce</t>
  </si>
  <si>
    <t>Sulthan Batheri</t>
  </si>
  <si>
    <t>a390267b-47d4-43c6-a678-5a2bfee1d5c3</t>
  </si>
  <si>
    <t>Berger</t>
  </si>
  <si>
    <t>a396c38f-866f-44dc-87e7-d7af54f9a099</t>
  </si>
  <si>
    <t>eluru</t>
  </si>
  <si>
    <t>a3cbb37f-3ef9-4d56-a9c7-1f2e637e3739</t>
  </si>
  <si>
    <t>a3f21b22-c7c3-4ca3-bafb-3e76ad3c8a2c</t>
  </si>
  <si>
    <t>Dindori</t>
  </si>
  <si>
    <t>a3f46db7-36a4-4229-9239-033c2669b276</t>
  </si>
  <si>
    <t>LUSAKA</t>
  </si>
  <si>
    <t>Lsk</t>
  </si>
  <si>
    <t>a3fd748c-2461-4899-af6b-06e760650067</t>
  </si>
  <si>
    <t>a40e6d3c-8458-4b6e-ba7d-9f29f42b95ac</t>
  </si>
  <si>
    <t>a40ffd6e-7b16-46ff-961e-5525556fd980</t>
  </si>
  <si>
    <t>a42fc16c-b9a6-4571-a670-4a5e7f782787</t>
  </si>
  <si>
    <t>a445bbec-96c4-4e9f-9c33-b5c2b32e45bc</t>
  </si>
  <si>
    <t>arak</t>
  </si>
  <si>
    <t>markazi</t>
  </si>
  <si>
    <t>a4525f16-6e02-4fe6-8afd-1fd3a24f53ab</t>
  </si>
  <si>
    <t>a473390e-462e-4641-921b-233627dd6bd6</t>
  </si>
  <si>
    <t>a47a7aee-81f9-437c-a0eb-05cf3e7bc977</t>
  </si>
  <si>
    <t>Lusaka Province</t>
  </si>
  <si>
    <t>a4a7b908-7568-456f-b243-c0cb84f5446a</t>
  </si>
  <si>
    <t>a4b18681-4f6b-46ea-93e9-27c3798bfbd5</t>
  </si>
  <si>
    <t>a4bc807a-30f8-44ad-9b9b-3651b4373440</t>
  </si>
  <si>
    <t>a4d3f4c3-20d5-4697-a75c-03453108e79b</t>
  </si>
  <si>
    <t>WN2 1HN</t>
  </si>
  <si>
    <t>a4db029c-9e2a-4255-94c3-b5e624aa9560</t>
  </si>
  <si>
    <t>Kwadaso</t>
  </si>
  <si>
    <t>a4dcc7fa-0fa5-4444-aa02-a05a7d6177fa</t>
  </si>
  <si>
    <t>a5017c8e-8639-479f-a897-1a823a70833e</t>
  </si>
  <si>
    <t>Ariyalur</t>
  </si>
  <si>
    <t>a50a7ad1-12cb-4189-9ac8-3bd3fb25c7de</t>
  </si>
  <si>
    <t>a50c3ad3-ee2a-4b9b-9469-10e8588ddf58</t>
  </si>
  <si>
    <t>a50df60d-4730-4ef9-93a0-19134a5800c3</t>
  </si>
  <si>
    <t>a5153ead-87d2-4df0-ad0d-028fd3bd7dab</t>
  </si>
  <si>
    <t>a51ffafb-1cf7-463e-841d-4c68171eb439</t>
  </si>
  <si>
    <t>a534d488-ace0-45cd-bcd4-4c5d2e4ef3f1</t>
  </si>
  <si>
    <t>a575b49d-2009-4cba-8897-ea67eb867443</t>
  </si>
  <si>
    <t>a57cd4e5-2788-40d9-a545-6c205a7d372c</t>
  </si>
  <si>
    <t>Laa</t>
  </si>
  <si>
    <t>a5961daf-79e5-4f55-8341-1c0d437060bf</t>
  </si>
  <si>
    <t>yendada</t>
  </si>
  <si>
    <t>a59e242b-bdd4-426c-8bbd-a9f616f6a6a2</t>
  </si>
  <si>
    <t>Tam</t>
  </si>
  <si>
    <t>a5b68ae9-a54c-4f93-a3da-bcba1fc4a30a</t>
  </si>
  <si>
    <t>a5cb81c2-879a-45c0-bc4d-80d899885b42</t>
  </si>
  <si>
    <t>Wandoor</t>
  </si>
  <si>
    <t>a5d4c923-d083-4037-a24e-92b42848d393</t>
  </si>
  <si>
    <t>a5eca2b3-02f1-44a2-9ef8-52e6afe1fe1e</t>
  </si>
  <si>
    <t>a5f7a1a2-553d-416b-be36-33a553b312d0</t>
  </si>
  <si>
    <t>Usa</t>
  </si>
  <si>
    <t>a6006c99-fa1d-4ebb-ae6d-606f703771d4</t>
  </si>
  <si>
    <t>a60f0293-6ec7-4a88-9070-0df32e31726b</t>
  </si>
  <si>
    <t>a6100a9a-bc23-4e45-8ee2-593173a5774c</t>
  </si>
  <si>
    <t>Collin</t>
  </si>
  <si>
    <t>a61cfc16-f3a2-49e7-b757-76c46d63fa3d</t>
  </si>
  <si>
    <t>a633bf20-891f-46fc-8b3a-616cce8e0545</t>
  </si>
  <si>
    <t>Sidhi</t>
  </si>
  <si>
    <t>a6417aea-517e-4ee6-a002-a2cc3791a1a3</t>
  </si>
  <si>
    <t>a64c77c3-9caf-4859-9df8-6de9a2657f32</t>
  </si>
  <si>
    <t>a64ccad1-ed5e-4e9c-b097-2169e6df3a67</t>
  </si>
  <si>
    <t>a6531ad7-fb5b-4be1-a02a-4187b8186194</t>
  </si>
  <si>
    <t>a65409d2-ac1b-4df2-8446-560db8563473</t>
  </si>
  <si>
    <t>a66b31f7-43fc-47d0-b655-a3032913c3be</t>
  </si>
  <si>
    <t>a67f5d8a-f85e-4860-a9c2-dc5cc6ef4fef</t>
  </si>
  <si>
    <t>Ojo Lagos</t>
  </si>
  <si>
    <t>a680d425-574c-4935-b52a-24a88d20883b</t>
  </si>
  <si>
    <t>a6844806-73e2-4f43-813f-8e82c65ab639</t>
  </si>
  <si>
    <t>a68bcd5a-09fb-4561-a6bb-c32adbef015d</t>
  </si>
  <si>
    <t>a691e0e6-7e32-44c4-b871-7ac700deda06</t>
  </si>
  <si>
    <t>Uttarptadesh</t>
  </si>
  <si>
    <t>a699318c-bb53-44bc-8ad5-319f4f5e24fc</t>
  </si>
  <si>
    <t>a6acd2a9-5d27-474b-bec4-5b1b36087ad4</t>
  </si>
  <si>
    <t>a6c6657d-c863-4fd2-88b0-42ee0a824195</t>
  </si>
  <si>
    <t>a6eb56b5-35d9-43e2-b298-09b949e8ceba</t>
  </si>
  <si>
    <t>a6efc8d4-a5ab-4bc7-bd21-ac1c27f6d0b4</t>
  </si>
  <si>
    <t>a6f227ab-efb7-4b6b-8134-6014a3f96aa5</t>
  </si>
  <si>
    <t>a70c845c-8bd6-4d51-b093-117a94c60cab</t>
  </si>
  <si>
    <t>a7189836-f263-44bf-b533-e793984ea319</t>
  </si>
  <si>
    <t>nurafshon</t>
  </si>
  <si>
    <t>tashkent region</t>
  </si>
  <si>
    <t>a71cfca0-26a3-4764-8506-02354e9fa608</t>
  </si>
  <si>
    <t>a72dc456-cd2b-4fa5-a3fc-9e2a020253ba</t>
  </si>
  <si>
    <t>a73061a9-7f88-4e15-9cf8-ff7203bc8e94</t>
  </si>
  <si>
    <t>a7427d68-a385-4980-9966-89df4e935e75</t>
  </si>
  <si>
    <t>a7488311-6ba9-4d4a-8ed8-2ac9a00cd520</t>
  </si>
  <si>
    <t>a74cc9b7-acaf-461b-ae93-5d14d323404b</t>
  </si>
  <si>
    <t>a74e54be-113b-413f-a697-8c2a265a8ea5</t>
  </si>
  <si>
    <t>a7536b5f-6efd-4c74-96f7-9f51f94f6b98</t>
  </si>
  <si>
    <t>a75fd916-fc2a-4644-87a6-c79a43d3c69a</t>
  </si>
  <si>
    <t>a76bffbf-697b-4b52-9b0a-e654afd0f7ca</t>
  </si>
  <si>
    <t>a781adf5-f410-4968-8f5b-71c23c4e3a61</t>
  </si>
  <si>
    <t>a783634e-9b97-488b-82ab-4f7ef33025e8</t>
  </si>
  <si>
    <t>BADAGRY</t>
  </si>
  <si>
    <t>a792ace2-c96d-4e09-85a1-a4ff9a01155f</t>
  </si>
  <si>
    <t>a79cc113-ccd5-46a2-8f98-d808c8295535</t>
  </si>
  <si>
    <t>NALERIGU</t>
  </si>
  <si>
    <t>NORTH EAST REGION</t>
  </si>
  <si>
    <t>a7b69e60-631f-4411-8b6d-0bda55f31f7c</t>
  </si>
  <si>
    <t>Narasraopeta</t>
  </si>
  <si>
    <t>a7c0a87c-e08c-42a1-bfef-87ad21e56702</t>
  </si>
  <si>
    <t>a7dd599f-95f0-4ab3-805f-4a46430cf968</t>
  </si>
  <si>
    <t>Energy</t>
  </si>
  <si>
    <t>a800609f-a36d-415f-9e97-cff2f7511278</t>
  </si>
  <si>
    <t>a80b5819-a761-4bb3-b348-2353342fbd2b</t>
  </si>
  <si>
    <t>Riverside</t>
  </si>
  <si>
    <t>a816ac87-ba9b-45cd-a1c5-69924abb18af</t>
  </si>
  <si>
    <t>a825759d-c292-468a-9ea4-78811e09f659</t>
  </si>
  <si>
    <t>a828703b-97a5-4d41-b4cc-e77ef07364b5</t>
  </si>
  <si>
    <t>a8383b84-455b-4744-804a-9bcb80954e88</t>
  </si>
  <si>
    <t>a84c445a-a17e-494d-84c9-7e7d4f82a61e</t>
  </si>
  <si>
    <t>a84f6971-a3f2-42e7-9d65-fa98059452bd</t>
  </si>
  <si>
    <t>a850ae98-84c0-4d85-96ef-42ad839e5f7b</t>
  </si>
  <si>
    <t>a899e7df-e0ed-445e-abcb-8cca29abf070</t>
  </si>
  <si>
    <t>a8abbd2e-2309-4f59-8138-9baf9993d661</t>
  </si>
  <si>
    <t>Ejisu</t>
  </si>
  <si>
    <t>a8b71441-d131-49c2-91f1-d1534e62d6aa</t>
  </si>
  <si>
    <t>a8d55a69-90ab-4c30-818a-a3bdd4c7a192</t>
  </si>
  <si>
    <t>a91775d2-da7e-4824-a315-21a4170a6512</t>
  </si>
  <si>
    <t>a91e3d50-5002-4e4b-9e2a-c18ab723aa0a</t>
  </si>
  <si>
    <t>MARUTERU</t>
  </si>
  <si>
    <t>a949e409-32bf-4b41-8073-dee820e43166</t>
  </si>
  <si>
    <t>a94dc83b-0931-4e9c-9e17-716fd2b0e8d6</t>
  </si>
  <si>
    <t>Rajampeta</t>
  </si>
  <si>
    <t>a95bc0e3-02b8-4af2-9e21-1083c5ff27d3</t>
  </si>
  <si>
    <t>a98b8f99-e921-40bf-b5b1-3b4ba6c41fcd</t>
  </si>
  <si>
    <t>SUVA</t>
  </si>
  <si>
    <t>Fiji</t>
  </si>
  <si>
    <t>a99f8b3e-b98c-4403-8b42-07b59cce8769</t>
  </si>
  <si>
    <t>a9a97eaf-e34a-4977-b91c-a4d25510c549</t>
  </si>
  <si>
    <t>CUDDALORE</t>
  </si>
  <si>
    <t>a9d2a48b-cc6b-4195-82b3-0ddedfb0f4ce</t>
  </si>
  <si>
    <t>a9da1947-de46-437a-88cd-759da4b90031</t>
  </si>
  <si>
    <t>Thu Duc</t>
  </si>
  <si>
    <t>a9f009c6-80a3-42c4-8aef-c27c0c8e090f</t>
  </si>
  <si>
    <t>aa059255-1100-4924-8225-b8469d7315ef</t>
  </si>
  <si>
    <t>aa091299-8341-49c9-a59b-85cc7d2c5a17</t>
  </si>
  <si>
    <t>aa0be332-136a-4440-b2e4-e2abb7436128</t>
  </si>
  <si>
    <t>Ikot Abasi</t>
  </si>
  <si>
    <t>aa138bca-c5a2-4a04-ac16-e0d89c0c6b28</t>
  </si>
  <si>
    <t>aa4050dc-4e52-45ed-ada8-e81892051c09</t>
  </si>
  <si>
    <t>aa478c42-6415-40cf-bd71-08b5ec682f1d</t>
  </si>
  <si>
    <t>aa76ddc4-ef02-4d3b-837d-52d6d9dfca9b</t>
  </si>
  <si>
    <t>Kathua</t>
  </si>
  <si>
    <t>aa7b7739-5d77-4cf4-ad34-231d4249fe3c</t>
  </si>
  <si>
    <t>Gautam Buddh Nagar</t>
  </si>
  <si>
    <t>aa848e72-0bea-45a6-8a1a-83b0c8d02e19</t>
  </si>
  <si>
    <t>Darwen</t>
  </si>
  <si>
    <t>BB3 2BU</t>
  </si>
  <si>
    <t>aa9a2097-778c-4d71-8915-27079c3fb845</t>
  </si>
  <si>
    <t>aab70b53-f45b-4db6-a843-965b23e16c9f</t>
  </si>
  <si>
    <t>Lagos l</t>
  </si>
  <si>
    <t>aac277cb-74b4-4d0b-8d22-0c82d6586760</t>
  </si>
  <si>
    <t>aaf1edc4-7ee7-49f3-914a-d74034cfdb0a</t>
  </si>
  <si>
    <t>aaf377fb-653e-4ffd-94a2-e20b3b852910</t>
  </si>
  <si>
    <t>aaf9eaa7-e47e-4663-8ff3-fc26448c680c</t>
  </si>
  <si>
    <t>Financial Technology Solutions</t>
  </si>
  <si>
    <t>ab022d6a-c782-42a9-8014-c46879a06365</t>
  </si>
  <si>
    <t>ab092969-0ed7-4851-a126-16a15ffbd7f5</t>
  </si>
  <si>
    <t>ab1973e6-7218-49e1-b882-5cc00788bee6</t>
  </si>
  <si>
    <t>ab21939a-6444-46c6-843d-ace24ac5066e</t>
  </si>
  <si>
    <t>ab269bbc-78c3-472c-a052-1e0623164570</t>
  </si>
  <si>
    <t>ab333ee3-45f0-4c96-8477-4282fde6191f</t>
  </si>
  <si>
    <t>TAXILA</t>
  </si>
  <si>
    <t>ab428e48-0aca-4ee8-9d86-6e74c6910711</t>
  </si>
  <si>
    <t>Khagaria</t>
  </si>
  <si>
    <t>ab43b098-755b-45f1-966f-e26a6596725d</t>
  </si>
  <si>
    <t>ab638570-e46d-427e-ac7e-367b3b6a65f9</t>
  </si>
  <si>
    <t>ab73a60a-1347-4533-98dc-183df18d8c1b</t>
  </si>
  <si>
    <t>ab9dc1e0-0550-46ae-a9fa-2fd064325e3e</t>
  </si>
  <si>
    <t>abd5e9d3-c63d-4c26-9df0-2269a41820ba</t>
  </si>
  <si>
    <t>ac138706-9c5f-448e-9771-b8639638cfd4</t>
  </si>
  <si>
    <t>ac15804e-77ac-4195-af2e-97ee39759f15</t>
  </si>
  <si>
    <t>Box 30717</t>
  </si>
  <si>
    <t>ac2f5761-7d5e-4d1f-8b6b-032c05d1390b</t>
  </si>
  <si>
    <t>ac367915-f679-407d-b050-61d20e2a6813</t>
  </si>
  <si>
    <t>ac38bda2-02e2-411c-84f3-d881de922341</t>
  </si>
  <si>
    <t>ac4befe4-15f6-4726-9dfe-3976aa6066ef</t>
  </si>
  <si>
    <t>ac5d6e94-c66f-4775-879f-ad062f1a2b21</t>
  </si>
  <si>
    <t>Baltana</t>
  </si>
  <si>
    <t>ac779fb7-138f-4c94-9540-e6d13d68c20c</t>
  </si>
  <si>
    <t>ac7dcf91-bd51-4f6c-92ec-f1e935d02309</t>
  </si>
  <si>
    <t>acaeecfe-9fe5-47ec-9b69-94c3fce555e9</t>
  </si>
  <si>
    <t>acc17d3c-8a1a-46b2-9475-2e4d9f84ce9d</t>
  </si>
  <si>
    <t>ace31bc5-acf9-4e0e-97e6-ad0887dc3568</t>
  </si>
  <si>
    <t>Applied Computer Technology</t>
  </si>
  <si>
    <t>aceda8e7-cd4e-49e0-8584-c2479f942e2b</t>
  </si>
  <si>
    <t>acf3ccd5-5519-45fa-8f9c-2bf587ba90d7</t>
  </si>
  <si>
    <t>khandwa</t>
  </si>
  <si>
    <t>acf5fde6-f218-4fe9-aacd-e5074ebeaf3c</t>
  </si>
  <si>
    <t>ad0ee15c-3aa1-424b-91e8-10bd91ee2eaa</t>
  </si>
  <si>
    <t>ad1b9371-3ae6-4742-acc3-26c67089ec10</t>
  </si>
  <si>
    <t>ad29bff5-4555-4f47-a299-663a56e5fdbc</t>
  </si>
  <si>
    <t>ad3a4e8d-e3ac-42fa-8a2a-f6aa9f5667d8</t>
  </si>
  <si>
    <t>ad5660c1-65b0-4325-9c83-0c4f620ab819</t>
  </si>
  <si>
    <t>ad7a752a-c8a3-431b-a4c8-c5416b1bf08e</t>
  </si>
  <si>
    <t>ad83779e-248e-4ecd-8d93-b846fa264445</t>
  </si>
  <si>
    <t>ad9a7cee-6540-454b-a899-e12892d98fb6</t>
  </si>
  <si>
    <t>Mulund</t>
  </si>
  <si>
    <t>adac0e77-826e-4a17-8dbb-f7bb3b1a7fb6</t>
  </si>
  <si>
    <t>adaed3db-916b-4fef-b42f-03becda1ad04</t>
  </si>
  <si>
    <t>adb4a987-4dd3-4d66-977c-f1770ee2ff34</t>
  </si>
  <si>
    <t>adc7f2bc-445d-4ad1-b40e-b5ac8484a4ad</t>
  </si>
  <si>
    <t>Hadieq Elqobaa</t>
  </si>
  <si>
    <t>adce9724-52f7-4854-ae24-b28332f307fd</t>
  </si>
  <si>
    <t>ade162a9-4db4-45b4-ba01-46cb8b785ad8</t>
  </si>
  <si>
    <t>Naval Architecture and Ocean Engineering</t>
  </si>
  <si>
    <t>ade99abb-3c88-41ff-bdfd-82eb24213dbe</t>
  </si>
  <si>
    <t>mangalore</t>
  </si>
  <si>
    <t>karnatak</t>
  </si>
  <si>
    <t>ae2449e1-e9ac-452c-8c00-704e6d5fae34</t>
  </si>
  <si>
    <t>Accounting</t>
  </si>
  <si>
    <t>ae3d717d-face-4cf3-8da7-c04da9f05377</t>
  </si>
  <si>
    <t>Pithapuram</t>
  </si>
  <si>
    <t>ae472d50-595a-4305-a487-3bb891853d85</t>
  </si>
  <si>
    <t>ilorin</t>
  </si>
  <si>
    <t>ae722ac4-c95a-4da5-bd7d-5ccf224517e3</t>
  </si>
  <si>
    <t>ae8f3f88-7d0f-4977-a350-8d9119f815a2</t>
  </si>
  <si>
    <t>ae9c13c0-f2c2-4ed2-bbb7-623787661a6f</t>
  </si>
  <si>
    <t>aea4fdc4-5bcf-4496-b6c7-9e2b0b06fbfe</t>
  </si>
  <si>
    <t>Kalaburagi</t>
  </si>
  <si>
    <t>aeb6aab0-8880-4f24-a473-4b03ff4bb74e</t>
  </si>
  <si>
    <t>aec145b7-beab-4b4c-9293-b2b76c6bd1c9</t>
  </si>
  <si>
    <t>aecb4a0c-e11b-4daa-a370-f7153c6f8f65</t>
  </si>
  <si>
    <t>aee4c67d-78a3-4b0e-9c62-78f3f43adf70</t>
  </si>
  <si>
    <t>aee8d6a8-f47e-4a87-9417-e6463231dbe2</t>
  </si>
  <si>
    <t>Delhu</t>
  </si>
  <si>
    <t>aefd07dd-5e1f-4589-9ad9-177d2e5a33e5</t>
  </si>
  <si>
    <t>af1af36b-5c30-499f-a601-59855c81a726</t>
  </si>
  <si>
    <t>af27ae4c-3090-4fc5-8178-91e5db4e7007</t>
  </si>
  <si>
    <t>af2992f8-3541-4588-94f1-8501c7a3ae3c</t>
  </si>
  <si>
    <t>af2fa146-d10b-419e-a552-6a3a098e97ef</t>
  </si>
  <si>
    <t>Kallara</t>
  </si>
  <si>
    <t>af409c00-5645-4acd-8b63-4d87ad5f7b47</t>
  </si>
  <si>
    <t>Rangpur city Corporation</t>
  </si>
  <si>
    <t>Grem</t>
  </si>
  <si>
    <t>af4bf4be-939f-47f7-842b-aa8f76d92b8e</t>
  </si>
  <si>
    <t>af7cb4c4-633e-46cf-8dc9-d0879ea24e87</t>
  </si>
  <si>
    <t>Tourism and Hospitality Management</t>
  </si>
  <si>
    <t>af8308df-bbed-4726-9fea-e7274c919de0</t>
  </si>
  <si>
    <t>BHONGHIR</t>
  </si>
  <si>
    <t>afa092e3-020f-4951-afb3-d798b00780ec</t>
  </si>
  <si>
    <t>Solan</t>
  </si>
  <si>
    <t>afa871ee-ebd6-4e54-a84e-24a3aa8ed67f</t>
  </si>
  <si>
    <t>afb654bf-1762-41e2-8936-1cf2b1cec6d4</t>
  </si>
  <si>
    <t>prayagraj</t>
  </si>
  <si>
    <t>afd463a9-30ff-4cd9-a83c-e266971a1711</t>
  </si>
  <si>
    <t>afe8c5e8-e43a-4411-bc17-c5c4da505781</t>
  </si>
  <si>
    <t>afebdbd1-7937-4016-9842-2c233ee0b44c</t>
  </si>
  <si>
    <t>affd089a-1382-47a5-be16-b17648eb6568</t>
  </si>
  <si>
    <t>Northwest Region</t>
  </si>
  <si>
    <t>affd4c57-af10-47fc-9ba6-0a35f3584524</t>
  </si>
  <si>
    <t>Jadcherla</t>
  </si>
  <si>
    <t>b001c90d-5070-4714-b3dd-c1aa59be4519</t>
  </si>
  <si>
    <t>b0136277-865c-49cb-beae-660a8bc59b23</t>
  </si>
  <si>
    <t>b0234fc0-f946-4b55-8996-ccc761ae2be9</t>
  </si>
  <si>
    <t>b03bea0b-0c00-435d-970b-72e780d9dee4</t>
  </si>
  <si>
    <t>b03fe4ca-531d-4493-9567-7b1f31ba1635</t>
  </si>
  <si>
    <t>b0449afa-2b24-4ffe-9ce0-33de15a43dcc</t>
  </si>
  <si>
    <t>b04e1f9d-78b0-41c3-8295-ab71dd3ea177</t>
  </si>
  <si>
    <t>b055ca9a-16e8-4766-b19d-9d93ff969722</t>
  </si>
  <si>
    <t>b05a7b73-f1c9-4bbe-8255-21cbcd6ec1fd</t>
  </si>
  <si>
    <t>Nathdwara</t>
  </si>
  <si>
    <t>b069bf0c-f46a-441a-b96a-38697a083fdf</t>
  </si>
  <si>
    <t>b06ad6e8-e716-4695-a887-9383c7535c04</t>
  </si>
  <si>
    <t>b083fe52-f298-41bb-a13a-f0563b2aee98</t>
  </si>
  <si>
    <t>b0935eaf-fd85-466d-a089-840ed7af2a7e</t>
  </si>
  <si>
    <t>b0a02dd2-24bd-4574-9842-7233d67f237b</t>
  </si>
  <si>
    <t>b0af6e3c-e609-4a1f-aa9b-f192d1101b1e</t>
  </si>
  <si>
    <t>Muranga</t>
  </si>
  <si>
    <t>b0d1cfeb-4704-4cb8-aae8-18658cbb2a76</t>
  </si>
  <si>
    <t>b0d2923d-ab1c-4566-afa9-74c6ef6fabef</t>
  </si>
  <si>
    <t>b0df2d25-d6c4-41a4-824e-b7e791d5f669</t>
  </si>
  <si>
    <t>b1046447-f32c-4490-8d5f-33e80f415143</t>
  </si>
  <si>
    <t>b11e1f6d-7c8a-486f-a0fd-b132d77032af</t>
  </si>
  <si>
    <t>b136efb2-7346-42ee-9883-d93ddf41d89a</t>
  </si>
  <si>
    <t>Automobile Engineering</t>
  </si>
  <si>
    <t>b14a4a7c-f2e9-4949-9332-3921b686adcf</t>
  </si>
  <si>
    <t>Serampore</t>
  </si>
  <si>
    <t>b15e2802-dbf8-4fb1-8320-3b7c8ba68a17</t>
  </si>
  <si>
    <t>b163f864-4fa9-4dcc-aaad-3ba96ea3a0c9</t>
  </si>
  <si>
    <t>badulla</t>
  </si>
  <si>
    <t>b17be4eb-af14-4941-91da-e2f37c405d8a</t>
  </si>
  <si>
    <t>b18720fe-c9a7-47bf-b01f-62f045a96b90</t>
  </si>
  <si>
    <t>b1932f25-d8e7-41fc-ab1d-bee6a3650f66</t>
  </si>
  <si>
    <t>b1a53668-ea33-44e0-b061-2ddb0f2793d8</t>
  </si>
  <si>
    <t>b1c5fd75-f45f-4b3e-8104-b599290154a4</t>
  </si>
  <si>
    <t>b1d4e290-e50a-4d74-83e8-cb549954fcec</t>
  </si>
  <si>
    <t>b1d76163-3c30-4555-ac95-9ffa9750ab01</t>
  </si>
  <si>
    <t>b1e073ae-2e00-4a97-abec-5e38c38a4d2f</t>
  </si>
  <si>
    <t>Kantabanji</t>
  </si>
  <si>
    <t>b21be10a-6032-4406-bf6e-59bc6394a41e</t>
  </si>
  <si>
    <t>b2274422-cd19-4a85-9934-985a699affdb</t>
  </si>
  <si>
    <t>b23d9acb-828c-4835-9a42-3500f73435c0</t>
  </si>
  <si>
    <t>adoni</t>
  </si>
  <si>
    <t>b2442a2c-dee0-40d7-9275-fd7a6d5cc9a5</t>
  </si>
  <si>
    <t>b24c208d-aa25-4522-bada-bd4a4d646b7c</t>
  </si>
  <si>
    <t>b253803b-cc45-4ff6-bb97-9fa3d0903754</t>
  </si>
  <si>
    <t>b260a2fe-d5bc-495c-a730-94f3f26f383c</t>
  </si>
  <si>
    <t>Rahimatpur</t>
  </si>
  <si>
    <t>b26a580a-6627-4947-aaf0-d49ff5ee3347</t>
  </si>
  <si>
    <t>Mingora</t>
  </si>
  <si>
    <t>b26e2b31-713f-4c5f-8f47-9e5c7df494b4</t>
  </si>
  <si>
    <t>Mahabub Nagar</t>
  </si>
  <si>
    <t>b2b8044c-467b-445a-ab27-d34e7f7ebaad</t>
  </si>
  <si>
    <t>ParvathiPuram</t>
  </si>
  <si>
    <t>Andra pradesh</t>
  </si>
  <si>
    <t>b2badbcb-4168-43a1-8807-93a6753b0fb7</t>
  </si>
  <si>
    <t>Pune City</t>
  </si>
  <si>
    <t>b2c0d83d-eff6-4df3-87f7-5cfd42cce0e9</t>
  </si>
  <si>
    <t>b2c776f2-0bc3-4e0b-86c8-5c6d5e4974a2</t>
  </si>
  <si>
    <t>b2ce8e39-3ee6-49b7-b0b6-a8878cf6aeb7</t>
  </si>
  <si>
    <t>b2d9b95f-1271-4bdd-9b41-f10d9ae3ed82</t>
  </si>
  <si>
    <t>Anpara</t>
  </si>
  <si>
    <t>b2e9c8fb-713a-44ca-9c38-4d9469ee1e6a</t>
  </si>
  <si>
    <t>b2ebec81-0e07-4b0d-92cb-86a8cf4d963e</t>
  </si>
  <si>
    <t>b322f21e-f185-45bf-887d-3ed8260b8ba9</t>
  </si>
  <si>
    <t>b32596e2-ef08-4040-921c-37d7a73af776</t>
  </si>
  <si>
    <t>b347daae-d11a-4b5d-ad4b-035522dcb98a</t>
  </si>
  <si>
    <t>b34b4a05-d36f-4553-91a0-54912282e617</t>
  </si>
  <si>
    <t>b3515ee7-6d12-4fba-ae0c-1fefa8b51e41</t>
  </si>
  <si>
    <t>b361dde9-7c07-44f5-b9d2-dc305e6d3a31</t>
  </si>
  <si>
    <t>Narasapur</t>
  </si>
  <si>
    <t>b3717ca3-c155-48a1-970c-c86d5af76d90</t>
  </si>
  <si>
    <t>b37744ac-647a-4181-b1f2-6ede85f32922</t>
  </si>
  <si>
    <t>b389ab1a-c06a-4eb8-802e-d789bda05e64</t>
  </si>
  <si>
    <t>b390b7eb-32d8-453d-b54c-0b172b109348</t>
  </si>
  <si>
    <t>Kharghar</t>
  </si>
  <si>
    <t>b3a69046-bcd7-412d-ba31-b97f2405a43c</t>
  </si>
  <si>
    <t>b3a90d0f-d1f4-4145-9655-0adeda6af5e7</t>
  </si>
  <si>
    <t>Jharsuguda</t>
  </si>
  <si>
    <t>b40c2149-ae43-4aa3-b088-276a9d58ea9f</t>
  </si>
  <si>
    <t>b41f2b2c-79d4-433f-a42e-1ef4bfae84c3</t>
  </si>
  <si>
    <t>Gandhidham</t>
  </si>
  <si>
    <t>b4297f4a-bce6-46cf-a5d0-33d11b366d25</t>
  </si>
  <si>
    <t>Wildlife and Range Management</t>
  </si>
  <si>
    <t>b4327055-c123-413f-b089-db44d93a54f8</t>
  </si>
  <si>
    <t>b43512cb-81cc-4f20-ad86-4de95d86841b</t>
  </si>
  <si>
    <t>b43cd90d-2a55-44ae-b806-77812979f1d8</t>
  </si>
  <si>
    <t>Digital Management and Design</t>
  </si>
  <si>
    <t>b4465851-eda9-45e1-b9fe-71ea13822178</t>
  </si>
  <si>
    <t>b44b1845-73ea-4fde-baac-da8b4fd0b3ea</t>
  </si>
  <si>
    <t>b47e0827-940d-481d-9095-a8b9ee349c12</t>
  </si>
  <si>
    <t>b47ffc63-7f9b-40c1-a8ec-6934cb4397d3</t>
  </si>
  <si>
    <t>b482767d-9cea-42f3-88eb-7942656c845d</t>
  </si>
  <si>
    <t>b4857058-5c93-4f0a-bc95-740969adbc8f</t>
  </si>
  <si>
    <t>BHIMAVARAM</t>
  </si>
  <si>
    <t>b4873297-1a93-42b0-bdb3-6e52d878f148</t>
  </si>
  <si>
    <t>b48745e5-01a0-4047-9163-8e2ac0f1a8d8</t>
  </si>
  <si>
    <t>Alto dabolim</t>
  </si>
  <si>
    <t>b48a84d7-8a13-40be-b857-7c86b3aa1e3a</t>
  </si>
  <si>
    <t>b48e5549-2bc3-4616-9f74-068c05fb161c</t>
  </si>
  <si>
    <t>b49bda16-1646-46f6-b0d7-6b213960938e</t>
  </si>
  <si>
    <t>b49c4849-2be5-4a20-b279-be78aa79d0b0</t>
  </si>
  <si>
    <t>b4b71f5d-b5a0-46a1-8e2e-92c273bf5bf4</t>
  </si>
  <si>
    <t>b4c5cc74-4c17-468d-82c7-10a89883cba9</t>
  </si>
  <si>
    <t>b4cdc431-e8f0-40db-9be6-9eefa391441d</t>
  </si>
  <si>
    <t>SHILLONG</t>
  </si>
  <si>
    <t>b4d113aa-e03f-4645-a8fe-84a5ad028184</t>
  </si>
  <si>
    <t>b4dcaff2-848e-40d7-af70-b7ee67cdf2c8</t>
  </si>
  <si>
    <t>b4fcc53f-4334-4857-932c-14e826a48408</t>
  </si>
  <si>
    <t>b51092ef-0bed-40b1-8f29-c4172e490908</t>
  </si>
  <si>
    <t>b5303cba-b7dd-4c34-8f32-be87820f264a</t>
  </si>
  <si>
    <t>Statistics and Computeri Science</t>
  </si>
  <si>
    <t>b554a036-da6b-49e9-b6aa-dc338e2b49da</t>
  </si>
  <si>
    <t>b56fba23-a93c-475c-81a8-fc071b17174a</t>
  </si>
  <si>
    <t>b57584e2-3e85-4898-8d00-32a7dac1427f</t>
  </si>
  <si>
    <t>b59de71f-e641-4d87-96d2-d787638d5d4a</t>
  </si>
  <si>
    <t>Sacramento</t>
  </si>
  <si>
    <t>b59f6028-a5d5-4c77-9aed-3404270c07a5</t>
  </si>
  <si>
    <t>NaviMumbai</t>
  </si>
  <si>
    <t>b5bb01c1-6868-4947-a50b-e47a715d94f1</t>
  </si>
  <si>
    <t>b5c00928-f006-4f91-b48c-93a55f0a6ef0</t>
  </si>
  <si>
    <t>b5c12670-b31c-4e17-90ed-e8d4644f96bf</t>
  </si>
  <si>
    <t>b5c8db40-fa83-43d6-bffd-006625c9120f</t>
  </si>
  <si>
    <t>b5e43de4-cf09-4f5f-82df-aca9a6d2d328</t>
  </si>
  <si>
    <t>b5ee444c-788d-4aa4-96f3-e6bc495d4b16</t>
  </si>
  <si>
    <t>b5fcf119-5cea-4872-af65-d064979c2357</t>
  </si>
  <si>
    <t>Nutkani</t>
  </si>
  <si>
    <t>b5fda4a5-27d9-419e-bc28-d459c4b57750</t>
  </si>
  <si>
    <t>Belapur</t>
  </si>
  <si>
    <t>b60b0e16-c195-4989-98a3-75c53e359768</t>
  </si>
  <si>
    <t>b6259a3f-b235-491d-be69-ec8e2aac3f6e</t>
  </si>
  <si>
    <t>Econometrics and Quantitative Economics</t>
  </si>
  <si>
    <t>b62865c8-900e-43cb-a5f9-3ade71c4bacd</t>
  </si>
  <si>
    <t>b64e03d4-7aa9-46b1-a20b-e4d6a7e47d36</t>
  </si>
  <si>
    <t>b6597ffc-0f26-47e0-a94f-406ceb98e16c</t>
  </si>
  <si>
    <t>b663bce3-6712-447b-8c7c-f7e43c5b93d6</t>
  </si>
  <si>
    <t>b66aec3a-9e49-4284-95b4-98e0eb7c488b</t>
  </si>
  <si>
    <t>b68fe191-9ec2-4a1b-91e2-e06cd533ad63</t>
  </si>
  <si>
    <t>b6a433c8-d4ba-482d-bb9a-63706634f88f</t>
  </si>
  <si>
    <t>b6baceb7-b23c-4dab-bbb4-79090d9485c3</t>
  </si>
  <si>
    <t>b6d8f170-1261-4363-a351-63ddfc932bc5</t>
  </si>
  <si>
    <t>Shagam</t>
  </si>
  <si>
    <t>b6e54bf2-6c8b-4636-b51e-bf9481f1acc5</t>
  </si>
  <si>
    <t>DATA SCIENCE</t>
  </si>
  <si>
    <t>b71fcba7-c962-4d59-a419-b9399a040492</t>
  </si>
  <si>
    <t>b74701f5-8e95-4f1b-a206-6be029fa5c7a</t>
  </si>
  <si>
    <t>Kalamboli</t>
  </si>
  <si>
    <t>b7503f1c-feed-4078-beef-631f56315807</t>
  </si>
  <si>
    <t>b760e442-b119-49eb-9279-444a9828f442</t>
  </si>
  <si>
    <t>b78b9694-8376-4410-93d9-1ff89df62e3a</t>
  </si>
  <si>
    <t>b79e6c41-f01a-4984-a317-f261f38072a7</t>
  </si>
  <si>
    <t>BHOPAL</t>
  </si>
  <si>
    <t>b7a67fe8-7cf3-408a-90f7-4451a34644c6</t>
  </si>
  <si>
    <t>b7b6e531-7f96-44b2-bbf2-35d6b5049757</t>
  </si>
  <si>
    <t>b7b80c99-ef49-4072-8ee5-9f62dc7fa5ba</t>
  </si>
  <si>
    <t>Mau</t>
  </si>
  <si>
    <t>b7e541e8-a5da-4a04-9ae3-36c05a821f61</t>
  </si>
  <si>
    <t>b7f32a2e-8a23-49e1-a682-727ed76b9123</t>
  </si>
  <si>
    <t>T12 P892</t>
  </si>
  <si>
    <t>b7fb9348-813a-4a67-9003-06d85d65388b</t>
  </si>
  <si>
    <t>b821a1e2-ff58-4924-985b-a704b509e736</t>
  </si>
  <si>
    <t>Thiruvarur</t>
  </si>
  <si>
    <t>b8242450-80b0-4628-a653-8253a2e8f101</t>
  </si>
  <si>
    <t>b82ee259-fbe9-4fbb-aca5-fe49d26a8b76</t>
  </si>
  <si>
    <t>b84f431b-67aa-4f39-a6f7-dc0447e50b95</t>
  </si>
  <si>
    <t>Zahraa El Maadi</t>
  </si>
  <si>
    <t>b866ffff-fdf6-49ae-8603-3f9187f0a980</t>
  </si>
  <si>
    <t>b86a9544-55ba-4cb8-99dc-5327a159d9cc</t>
  </si>
  <si>
    <t>Mumbai Suburban</t>
  </si>
  <si>
    <t>b8803866-7dd4-4aa8-8c63-bc797ce61d97</t>
  </si>
  <si>
    <t>b88a4d17-e014-472a-815b-88f48c6567e5</t>
  </si>
  <si>
    <t>b8913e4f-7ccf-4cb2-b19b-a9e0a6ecdc70</t>
  </si>
  <si>
    <t>b8959cb1-e943-48aa-b54f-1236846417dc</t>
  </si>
  <si>
    <t>Gora Seharai</t>
  </si>
  <si>
    <t>b8a5fb12-8a87-4aeb-bb48-e068a03d963e</t>
  </si>
  <si>
    <t>Pavagada</t>
  </si>
  <si>
    <t>Working</t>
  </si>
  <si>
    <t>b8aab360-c249-45a0-86d7-7ab5d28e20c5</t>
  </si>
  <si>
    <t>b8b3bc46-3b6e-4c5f-b0ea-05c0f8d2ff88</t>
  </si>
  <si>
    <t>Manvi</t>
  </si>
  <si>
    <t>b8e353fb-1340-4400-bc00-8bc8ae483b32</t>
  </si>
  <si>
    <t>b8e54b22-eb00-44f7-9fab-afb3aa7a8220</t>
  </si>
  <si>
    <t>b8e5de90-bc1f-4ff6-aa5a-69add2099020</t>
  </si>
  <si>
    <t>b8e8d039-4082-4496-813d-cae6d21b2c21</t>
  </si>
  <si>
    <t>b8ff7225-26a3-4d37-8dd9-c2e950cda19d</t>
  </si>
  <si>
    <t>jalgoan</t>
  </si>
  <si>
    <t>b91066a2-60ae-48ae-a6ae-ed9a3c8fac4d</t>
  </si>
  <si>
    <t>b92aea65-93d5-4849-9a1e-39322714faff</t>
  </si>
  <si>
    <t>b93f0e9b-60c5-4b11-b805-d5b79eed8099</t>
  </si>
  <si>
    <t>b9856bcf-ca6d-459f-8745-8435b6a228e7</t>
  </si>
  <si>
    <t>b9956ae2-9a03-434f-be21-c0d15d9f45c3</t>
  </si>
  <si>
    <t>Brah</t>
  </si>
  <si>
    <t>Jagi</t>
  </si>
  <si>
    <t>Customer</t>
  </si>
  <si>
    <t>b9b1842d-2136-4101-a797-9c112fc13fb4</t>
  </si>
  <si>
    <t>b9b754c1-d2e9-48bc-b020-5b389fa4a88f</t>
  </si>
  <si>
    <t>b9d11a7d-4522-4d79-91b5-7c6c377a1d80</t>
  </si>
  <si>
    <t>b9d4b587-e4dd-42f8-a4e5-543a29e9dac6</t>
  </si>
  <si>
    <t>b9d6dc9e-65a5-4bcc-8cb6-ff0f46beee44</t>
  </si>
  <si>
    <t>b9e0a205-0c35-4fa9-bdfb-f9b6951f8393</t>
  </si>
  <si>
    <t>ba21f69b-42cf-4e7e-b24b-83014fa539f8</t>
  </si>
  <si>
    <t>Chittorgarh</t>
  </si>
  <si>
    <t>ba2cdcb0-e780-4426-bf2b-3200d5835ff2</t>
  </si>
  <si>
    <t>Bukkapatnam</t>
  </si>
  <si>
    <t>ba2ef0f9-3d5e-46bb-9d38-96e075bff180</t>
  </si>
  <si>
    <t>ba5245c2-aa91-43d5-8f39-ceb694c5ea80</t>
  </si>
  <si>
    <t>colombo</t>
  </si>
  <si>
    <t>wstern</t>
  </si>
  <si>
    <t>ba5a6b2a-0261-46a8-9cda-286bb63aa5ed</t>
  </si>
  <si>
    <t>ba6ded98-fd18-4998-b846-0886a9e30fe7</t>
  </si>
  <si>
    <t>ba78a285-ac37-43a1-b7dd-cef9cd48bc8c</t>
  </si>
  <si>
    <t>ba9295d6-a55c-459d-aff0-b7db43972724</t>
  </si>
  <si>
    <t>ba9dc798-cb7a-40f2-ae93-a63fb60aee12</t>
  </si>
  <si>
    <t>bac609f7-f92f-41d8-8ade-f1492b2cf5ea</t>
  </si>
  <si>
    <t>Ajeromi Ifelodun</t>
  </si>
  <si>
    <t>baedc463-2ade-4659-9517-5f24aa51cf9e</t>
  </si>
  <si>
    <t>bb0a7c90-b374-4562-98bd-4dfd70b233ff</t>
  </si>
  <si>
    <t>bb174493-2ee9-4515-b3e4-a02168efc933</t>
  </si>
  <si>
    <t>Tirupur</t>
  </si>
  <si>
    <t>bb349e4f-c1d2-455f-a3ec-ca702f2b40c3</t>
  </si>
  <si>
    <t>bhongir</t>
  </si>
  <si>
    <t>bb4ede51-2d71-4234-8316-3a10ea10cb78</t>
  </si>
  <si>
    <t>bb53f9cd-fb3b-4489-a84c-49949420093d</t>
  </si>
  <si>
    <t>Botad</t>
  </si>
  <si>
    <t>bb642b38-6388-4d43-a50b-67b9c386864d</t>
  </si>
  <si>
    <t>bb750029-3e15-4888-89c6-407a84f92cb2</t>
  </si>
  <si>
    <t>bb765c7f-4187-4350-9f19-44c4bae8abb2</t>
  </si>
  <si>
    <t>bba8196c-fb0d-4dbf-a5fe-40f6fc203590</t>
  </si>
  <si>
    <t>bba9cf74-bc2c-4e49-8dbe-d39dfde40852</t>
  </si>
  <si>
    <t>bbae3a4d-572b-4747-bd3f-4047aced80a4</t>
  </si>
  <si>
    <t>utrakhand</t>
  </si>
  <si>
    <t>bc1da2d0-d727-4f0a-a336-08bb4c120969</t>
  </si>
  <si>
    <t>bc44d10b-82c6-4f01-a05e-abe27ef391e1</t>
  </si>
  <si>
    <t>Honours</t>
  </si>
  <si>
    <t>bc718617-84f2-4a9e-b764-586753eb1912</t>
  </si>
  <si>
    <t>bc735232-7cf8-4d3b-ab84-d920bb13da98</t>
  </si>
  <si>
    <t>bcba84cf-d476-46d6-bb3d-bd5d82a2ca99</t>
  </si>
  <si>
    <t>bcbebbf8-167c-4fd4-939b-0f5daf886856</t>
  </si>
  <si>
    <t>bcc51f68-4de9-407c-85bd-9e8c10363a61</t>
  </si>
  <si>
    <t>bce6106c-a6c1-4837-a252-198bbb9da0b4</t>
  </si>
  <si>
    <t>bcf46e2e-b72f-448b-93f6-8f3a0e4d766b</t>
  </si>
  <si>
    <t>Gondia</t>
  </si>
  <si>
    <t>Leave</t>
  </si>
  <si>
    <t>bcfdc46a-c7d4-4067-9479-3458cf054c57</t>
  </si>
  <si>
    <t>bd19d47f-40ef-411d-bc85-d059895edd01</t>
  </si>
  <si>
    <t>Solana Beach</t>
  </si>
  <si>
    <t>Meteorology</t>
  </si>
  <si>
    <t>bd52bb7c-2dfa-42b5-be33-6abcda8675f7</t>
  </si>
  <si>
    <t>narail</t>
  </si>
  <si>
    <t>khulna</t>
  </si>
  <si>
    <t>Good Works</t>
  </si>
  <si>
    <t>bd5a2480-e714-4d4e-97e6-68de0113172e</t>
  </si>
  <si>
    <t>Ravivalasa</t>
  </si>
  <si>
    <t>bd61db62-bc2b-4100-8869-042699368a48</t>
  </si>
  <si>
    <t>bd723eda-e6cc-4575-b924-d149b5126255</t>
  </si>
  <si>
    <t>bd73bf86-a3d7-461a-a81c-2dcf3e5d14d5</t>
  </si>
  <si>
    <t>bd74a05d-d40d-4201-9673-bbe68f1e405b</t>
  </si>
  <si>
    <t>bd777ab6-400a-42d7-9c83-1ed4384c89ac</t>
  </si>
  <si>
    <t>bdc1c497-7c7f-405f-88ea-8c185ccb660b</t>
  </si>
  <si>
    <t>bde69233-8b91-4eee-a62f-cbe46b7ffbc5</t>
  </si>
  <si>
    <t>be16f854-d4ec-476b-9e5e-9104d97d43fb</t>
  </si>
  <si>
    <t>be4b73f2-6a33-43b0-90f3-c5ebcffc332d</t>
  </si>
  <si>
    <t>be5970a0-2992-4e75-a9f7-798076839cf1</t>
  </si>
  <si>
    <t>be59d708-31e4-4efd-8086-2f618ef30f1d</t>
  </si>
  <si>
    <t>Jackson Heights</t>
  </si>
  <si>
    <t>11372-1059</t>
  </si>
  <si>
    <t>be691596-de19-4d78-9b66-a8e62299698a</t>
  </si>
  <si>
    <t>be739679-5ae6-4118-a603-3f5b07e1db10</t>
  </si>
  <si>
    <t>be9e4fc1-ab58-4d7c-a53f-b6a8a45e2df9</t>
  </si>
  <si>
    <t>bea1c27b-b883-4372-b978-4d430ba96258</t>
  </si>
  <si>
    <t>beb29996-82a1-4916-9c47-31e00c4da381</t>
  </si>
  <si>
    <t>beb4c1a1-bfbc-4376-ae9a-4d038f46c010</t>
  </si>
  <si>
    <t>bec94b04-6081-4af5-8d29-e719b3911aa3</t>
  </si>
  <si>
    <t>becc509c-62a8-45b6-a0b7-1aec47602725</t>
  </si>
  <si>
    <t>becf8a6f-6811-451a-a18a-b4c457d7d8f5</t>
  </si>
  <si>
    <t>Chakia</t>
  </si>
  <si>
    <t>bed052d8-9669-4459-a0fc-100b21b1ec3b</t>
  </si>
  <si>
    <t>beedcbd2-fbbf-4428-83d4-0597c653bed3</t>
  </si>
  <si>
    <t>Nallasopara</t>
  </si>
  <si>
    <t>bf0cf971-b1b9-4978-b1b5-a6e0a2f005fa</t>
  </si>
  <si>
    <t>bf21b0a1-6a79-4681-b187-5845d1df59a8</t>
  </si>
  <si>
    <t>Centre</t>
  </si>
  <si>
    <t>bf237884-f2ff-46ae-9017-67b8d042fb51</t>
  </si>
  <si>
    <t>bf37fd81-5327-4534-bd3a-7a33cf8c5099</t>
  </si>
  <si>
    <t>bf393352-3561-45f6-bf45-b8c7e756e146</t>
  </si>
  <si>
    <t>bf5bedd7-d20f-4460-9667-92a3d52409cb</t>
  </si>
  <si>
    <t>Jirania</t>
  </si>
  <si>
    <t>TR</t>
  </si>
  <si>
    <t>bf5e6b4f-39cc-4743-baaa-7ca75a046681</t>
  </si>
  <si>
    <t>bf67b74f-7cfc-476e-a0ee-0754823e2b57</t>
  </si>
  <si>
    <t>bf78af53-3beb-46bb-bdda-7185d23cfe0a</t>
  </si>
  <si>
    <t>bf795763-1ab7-42b4-b65a-83925b516928</t>
  </si>
  <si>
    <t>bf7d1475-bbdf-468e-9c9e-22fd10d56e75</t>
  </si>
  <si>
    <t>Khandwa</t>
  </si>
  <si>
    <t>bf9a8aa7-270b-4e80-8687-6f7740e55636</t>
  </si>
  <si>
    <t>bf9c692f-9740-4dee-9ee0-e4e71ff5097d</t>
  </si>
  <si>
    <t>bf9eee5b-951f-46e3-8c93-7e77089b35de</t>
  </si>
  <si>
    <t>bfc05f01-d5ab-4516-9f45-0741fa9db4f1</t>
  </si>
  <si>
    <t>bfee7294-a8c8-4b48-9f04-14a387e04e4a</t>
  </si>
  <si>
    <t>bff52db5-eff9-40b5-a9e6-957d1ca0bb8b</t>
  </si>
  <si>
    <t>c0345800-3909-42a8-aa4c-223c9312cc2c</t>
  </si>
  <si>
    <t>c03b7a9c-5717-4973-a6fa-731024d572a9</t>
  </si>
  <si>
    <t>Kadapa District</t>
  </si>
  <si>
    <t>c03f0b99-4d9b-403b-8bfe-d3d63593303e</t>
  </si>
  <si>
    <t>c041d137-1f8b-415c-9be4-e7611d94a37f</t>
  </si>
  <si>
    <t>c0540509-7670-4ea6-a290-78cd777a874c</t>
  </si>
  <si>
    <t>c058e2ad-d232-4ed8-817f-8bde4d9626bd</t>
  </si>
  <si>
    <t>c06ac791-c2b8-4674-a4a3-be5a43cd1015</t>
  </si>
  <si>
    <t>c07a3f90-3119-422f-a175-298260155f41</t>
  </si>
  <si>
    <t>c08b861c-9e93-4b55-b17a-d5e8ed0bd9b0</t>
  </si>
  <si>
    <t>Shamli</t>
  </si>
  <si>
    <t>c099d37f-b41a-4b0e-b5c8-9e720f4ef496</t>
  </si>
  <si>
    <t>SIDDIPET</t>
  </si>
  <si>
    <t>c0ace546-bf79-4e48-80d5-2b21c9e09413</t>
  </si>
  <si>
    <t>c0c97e11-52ac-4dca-970c-d54b65bb8296</t>
  </si>
  <si>
    <t>c0dbd3f6-deaa-4dde-9005-44342d5f434d</t>
  </si>
  <si>
    <t>c0dbfa0a-a72e-4ca3-8acd-2546d2218237</t>
  </si>
  <si>
    <t>c0e380ae-bb0a-4d10-ab45-e9a5567f97a3</t>
  </si>
  <si>
    <t>isolo okota</t>
  </si>
  <si>
    <t>c0e7ff24-e9c4-4f83-bfb4-b35c27f415c1</t>
  </si>
  <si>
    <t>c0fdde14-5309-4f92-8af2-39f5ae078881</t>
  </si>
  <si>
    <t>c0fe1ff7-256d-4bd8-a8c2-497a84b15009</t>
  </si>
  <si>
    <t>c0ff8aaa-4dc4-415f-ad02-e2c3ac5c1ba8</t>
  </si>
  <si>
    <t>c10350c9-141e-449a-811c-abfe8bacdb5d</t>
  </si>
  <si>
    <t>c11002c8-834d-4881-993f-0bd4f0212ccb</t>
  </si>
  <si>
    <t>c1277427-447b-4924-97ff-e252c3ec6038</t>
  </si>
  <si>
    <t>c13162bc-c6f0-4400-bf5d-6d8098661955</t>
  </si>
  <si>
    <t>c13bea3c-66ae-4f9b-a751-a395aca804be</t>
  </si>
  <si>
    <t>c153cdf4-5a73-4bbe-a575-073cbd330467</t>
  </si>
  <si>
    <t>not app</t>
  </si>
  <si>
    <t>NOT APP</t>
  </si>
  <si>
    <t>c15f7f6a-7289-4ec5-828a-8dc88699f10b</t>
  </si>
  <si>
    <t>c17fc888-cc4a-45c2-b6ae-d574fead73e4</t>
  </si>
  <si>
    <t>c19e3e64-6e6a-43f4-964a-bfcb647e82b4</t>
  </si>
  <si>
    <t>c1a00fec-0d50-41cc-b416-769a8200d69a</t>
  </si>
  <si>
    <t>Surkhet</t>
  </si>
  <si>
    <t>c1ffb69f-a777-42ba-90e2-653d306a9ffb</t>
  </si>
  <si>
    <t>University City</t>
  </si>
  <si>
    <t>c2156c6e-a8cd-49b7-8dc2-278950bb6648</t>
  </si>
  <si>
    <t>c2192723-cc35-445d-bef9-d58a6cd75157</t>
  </si>
  <si>
    <t>c21e551d-e546-4fe8-a554-479e04147da9</t>
  </si>
  <si>
    <t>c250f3c0-fc7c-45d6-a7cd-5a2e9c8a46f8</t>
  </si>
  <si>
    <t>Borgelarab</t>
  </si>
  <si>
    <t>c25a5af5-41a0-4d61-9b9e-63314f48b78e</t>
  </si>
  <si>
    <t>c290d1ad-2a26-416e-a2c0-93a16445944c</t>
  </si>
  <si>
    <t>c2b284c6-c6df-40d3-86fa-526e53a5dcea</t>
  </si>
  <si>
    <t>Dalemo</t>
  </si>
  <si>
    <t>5 oduduwa</t>
  </si>
  <si>
    <t>c2f00851-a3d2-4db7-b9c9-7b5c8d877190</t>
  </si>
  <si>
    <t>c2f96567-e02d-4a5e-abfc-4b1041ef6187</t>
  </si>
  <si>
    <t>cheepurupalli</t>
  </si>
  <si>
    <t>c2fca1fe-91eb-480c-8072-099066822069</t>
  </si>
  <si>
    <t>c30066e6-1fab-47c0-8c72-adc725b59ac8</t>
  </si>
  <si>
    <t>c309e7b5-00f0-4f06-a4c2-b036bed11eb7</t>
  </si>
  <si>
    <t>c31a595d-1ba5-4632-9ab9-df8cff477769</t>
  </si>
  <si>
    <t>c326140c-f478-4f03-b403-ea72e1322a44</t>
  </si>
  <si>
    <t>c33704ca-cb0b-4fdd-9d52-43830888a280</t>
  </si>
  <si>
    <t>c3396288-08ef-4a45-b273-418efd529a01</t>
  </si>
  <si>
    <t>Sri Ganganagar</t>
  </si>
  <si>
    <t>c34684b5-0d71-4f3f-afb0-41a07516f85b</t>
  </si>
  <si>
    <t>c35d47ca-02b1-4350-bef3-5eac94526f76</t>
  </si>
  <si>
    <t>c3641660-f3cf-4dfc-87ec-65ae1e54410a</t>
  </si>
  <si>
    <t>c36fb68a-5601-444c-b375-e1c1ffadeb2c</t>
  </si>
  <si>
    <t>NALANDA</t>
  </si>
  <si>
    <t>c3894543-0410-4916-8f9d-02bd8441b233</t>
  </si>
  <si>
    <t>Textile and Fibre Technology</t>
  </si>
  <si>
    <t>c396e2e9-2f34-4c6e-8fbc-00551e33eebf</t>
  </si>
  <si>
    <t>c3ae2656-eea9-4ca8-b7da-92436acb843e</t>
  </si>
  <si>
    <t>c3afa518-d6ea-47ff-97af-91396a3d6242</t>
  </si>
  <si>
    <t>c3bef083-4fa8-4d02-a577-c02acfc6053b</t>
  </si>
  <si>
    <t>c3c8380a-f435-4203-bc84-9cc78dba37d4</t>
  </si>
  <si>
    <t>c3ef1b90-bc70-4651-922d-f0bd058f86e7</t>
  </si>
  <si>
    <t>c41c614b-5c3e-4c4d-bbd2-1ea34f89c67f</t>
  </si>
  <si>
    <t>c42d9f06-8517-4bfd-9af9-4825e813a4d4</t>
  </si>
  <si>
    <t>c4ae1a98-c354-42ff-9d42-a86785e76c0c</t>
  </si>
  <si>
    <t>c4af606f-b03f-4b21-9cd9-12d8a116ae86</t>
  </si>
  <si>
    <t>Kaarachi</t>
  </si>
  <si>
    <t>c4d9584c-78e0-47cd-9fd2-a3afb6a4ffb5</t>
  </si>
  <si>
    <t>c4dd5a5a-0249-4f5d-ba69-08717b7e7fd8</t>
  </si>
  <si>
    <t>c4e4dcc6-644e-467f-af4f-0c3a988550d7</t>
  </si>
  <si>
    <t>c4eaa286-ab93-4e46-af9b-2853a0266dd5</t>
  </si>
  <si>
    <t>c4ee1ada-02cf-41af-92ff-859cf53e83fd</t>
  </si>
  <si>
    <t>Computer Enginnering</t>
  </si>
  <si>
    <t>c4f831a0-c007-407d-961f-51bef42897e0</t>
  </si>
  <si>
    <t>c51eaf8d-1dda-476e-9680-e000e99d5a01</t>
  </si>
  <si>
    <t>c52256e3-84ae-47e3-801e-a256bb74ed63</t>
  </si>
  <si>
    <t>MAKURDI</t>
  </si>
  <si>
    <t>c53412e7-54d1-4393-beaf-4eb3c2cc2124</t>
  </si>
  <si>
    <t>c55c96fb-36e2-465a-b756-ca9aaad78c8e</t>
  </si>
  <si>
    <t>Maharashtr</t>
  </si>
  <si>
    <t>c5885d8e-8906-4905-a7ac-9e1579d647fa</t>
  </si>
  <si>
    <t>Yadiki</t>
  </si>
  <si>
    <t>c5b9e2f9-6ac1-471d-a5ea-16e15c6b0d04</t>
  </si>
  <si>
    <t>Cbe</t>
  </si>
  <si>
    <t>Tn</t>
  </si>
  <si>
    <t>c625b10c-f218-451f-998f-baf39ccb944f</t>
  </si>
  <si>
    <t>Medie</t>
  </si>
  <si>
    <t>Ghana Greater Accra</t>
  </si>
  <si>
    <t>c64a4c2c-1d50-4c22-89d0-9254ba4a6037</t>
  </si>
  <si>
    <t>Shimogga</t>
  </si>
  <si>
    <t>c66094c8-8c74-4a9c-aa62-9f7ec97e6031</t>
  </si>
  <si>
    <t>c67953cc-6c4a-437c-aea4-a61964bc3639</t>
  </si>
  <si>
    <t>c679bed3-702c-49bc-bf20-e1a12fc59e9b</t>
  </si>
  <si>
    <t>c69a2238-c514-4d57-956b-62d6221c8508</t>
  </si>
  <si>
    <t>c6aad822-2466-48fe-bf7c-e2e827125ecc</t>
  </si>
  <si>
    <t>c6b28ece-758d-44d8-b186-e544de405e5d</t>
  </si>
  <si>
    <t>c6b4934c-aacf-4008-a135-031184763344</t>
  </si>
  <si>
    <t>c6d02a22-4918-45a3-aced-cab162e5701f</t>
  </si>
  <si>
    <t>c6f0d034-a33e-4c6c-a57c-a58b9b07353f</t>
  </si>
  <si>
    <t>c704400a-88a8-461c-87e3-31e8c9023d0c</t>
  </si>
  <si>
    <t>c74c65f6-9bba-4c18-813a-bd2ad4ef2eff</t>
  </si>
  <si>
    <t>c7672988-1468-4e01-8aa1-6e2cb6755a9f</t>
  </si>
  <si>
    <t>c78eea8e-c867-44fc-8849-b4a3f2e338e3</t>
  </si>
  <si>
    <t>Data Engineering</t>
  </si>
  <si>
    <t>c7d8a3c9-017f-414a-bf5f-979d04df86f8</t>
  </si>
  <si>
    <t>c807ce40-96ac-4530-bcd9-708147bd0c22</t>
  </si>
  <si>
    <t>Management and Account</t>
  </si>
  <si>
    <t>c81ef75f-7765-46c4-9eb7-4ef7f9c5fa36</t>
  </si>
  <si>
    <t>Alapakkam</t>
  </si>
  <si>
    <t>c8335b79-732d-4640-8d46-18934940ce78</t>
  </si>
  <si>
    <t>c83f58ce-5dec-45ae-a00b-2a3e11b8e4f0</t>
  </si>
  <si>
    <t>c8521996-b3fc-430c-ba23-6304b5835bf4</t>
  </si>
  <si>
    <t>c854b1c5-cf66-48a9-8066-1616e3299072</t>
  </si>
  <si>
    <t>c857cfd1-9d9d-4c2b-a04e-d060c0b8ad03</t>
  </si>
  <si>
    <t>c865e94c-7fef-4bc9-8f9f-6fe1a1cf3940</t>
  </si>
  <si>
    <t>c87b4822-016a-49cb-a4c9-f244cfeb5646</t>
  </si>
  <si>
    <t>c87c2570-7d80-4bf2-ad49-e0c4d28ab747</t>
  </si>
  <si>
    <t>c87df6c4-dfed-4020-8cc1-cd6c29179b95</t>
  </si>
  <si>
    <t>West Benagal</t>
  </si>
  <si>
    <t>c897d2e1-8d56-4fa1-874d-2081f95926d9</t>
  </si>
  <si>
    <t>c898cc05-183c-4a64-a6ff-2e958855e4e1</t>
  </si>
  <si>
    <t>607 106</t>
  </si>
  <si>
    <t>c8ac3187-603d-453c-8d71-c92a0fd522ad</t>
  </si>
  <si>
    <t>c8ac98a3-aae3-47a3-966b-53a995ad0aba</t>
  </si>
  <si>
    <t>Artifical Intelligence</t>
  </si>
  <si>
    <t>c8d11c32-f9a9-429f-aa72-0197dd288f06</t>
  </si>
  <si>
    <t>c8df45be-b7a1-4bdf-931f-493a65e192d1</t>
  </si>
  <si>
    <t>c8df8f0b-6b66-4108-88ba-9555365b1bbc</t>
  </si>
  <si>
    <t>c8e06da9-9ad1-4401-8ef2-ce8cd349d036</t>
  </si>
  <si>
    <t>c8ed953e-a1ed-47ab-b985-f0269ed4dd48</t>
  </si>
  <si>
    <t>Not Sure</t>
  </si>
  <si>
    <t>c8fd41ef-3f65-4673-b023-42522f7919e5</t>
  </si>
  <si>
    <t>c9057492-ed42-46df-be9e-d74a95f9d7a1</t>
  </si>
  <si>
    <t>c90602de-3291-4b71-a257-a365010fad59</t>
  </si>
  <si>
    <t>Kodukkur</t>
  </si>
  <si>
    <t>c938fedb-634e-4317-bb50-d70086f9d6b1</t>
  </si>
  <si>
    <t>c94029f5-4c34-4b6e-89fe-3be4bf393232</t>
  </si>
  <si>
    <t>c945a952-8e91-4f76-9e31-7bf9638f24a8</t>
  </si>
  <si>
    <t>Nxtwave Disruptive Technology Program</t>
  </si>
  <si>
    <t>c986f4f4-2128-4840-b5c9-2566abb09c16</t>
  </si>
  <si>
    <t>c9914891-5650-4f62-8f1f-fff0c8729a21</t>
  </si>
  <si>
    <t>c9947311-5d5b-4a0e-918d-572bbbdaaaee</t>
  </si>
  <si>
    <t>c9a1ac1d-52c6-4361-afe8-42ec4c033b63</t>
  </si>
  <si>
    <t>c9b03d37-d159-4dda-b1ae-71af6b459fc1</t>
  </si>
  <si>
    <t>c9b4da50-065f-498a-99f4-b2e66b99b773</t>
  </si>
  <si>
    <t>c9bc107f-455e-48e7-9983-3038665279f9</t>
  </si>
  <si>
    <t>Malegaon</t>
  </si>
  <si>
    <t>c9c32534-655b-4f71-be85-7fda93d2177b</t>
  </si>
  <si>
    <t>c9d14881-e353-481c-8963-f77b1c860234</t>
  </si>
  <si>
    <t>c9e5094d-9ed3-416e-87e2-7e0e7cdb39c4</t>
  </si>
  <si>
    <t>c9ebae8b-e5f2-4afa-8a42-69c1db114dbc</t>
  </si>
  <si>
    <t>c9ee7ff8-1a0a-40b5-baa0-b45db812f407</t>
  </si>
  <si>
    <t>ca01c9fa-f554-487c-98ba-cb9925eaa28c</t>
  </si>
  <si>
    <t>ca10f26c-e73a-4575-9395-d60d1d4347d4</t>
  </si>
  <si>
    <t>ca1bcda4-de28-432a-bae7-cc425b7d0263</t>
  </si>
  <si>
    <t>ca34ba5f-1e2e-466b-8b72-5e2c4c02391c</t>
  </si>
  <si>
    <t>ca670b5f-e359-4c17-912e-e407b1d00093</t>
  </si>
  <si>
    <t>navi mumbai</t>
  </si>
  <si>
    <t>ca69dbd4-e3a1-443a-bb95-9ba39771805d</t>
  </si>
  <si>
    <t>ca6e0d02-75d9-41fa-b5e8-a250ed89cef9</t>
  </si>
  <si>
    <t>ca81b639-1775-444a-a2d0-006f7f767bd0</t>
  </si>
  <si>
    <t>cab37a6b-3b21-49d6-aa45-288eeb713561</t>
  </si>
  <si>
    <t>cab4cad1-bec3-44c3-92b3-5db830abcc2a</t>
  </si>
  <si>
    <t>cad628d9-aeb2-4b3f-8a68-612b837b72c3</t>
  </si>
  <si>
    <t>Bahawalnagar</t>
  </si>
  <si>
    <t>cad817a0-05ea-4930-a0bc-eea6800984f8</t>
  </si>
  <si>
    <t>Sivaganga</t>
  </si>
  <si>
    <t>cadefa1f-7abe-4ea1-9c9f-b0aac440bd25</t>
  </si>
  <si>
    <t>cae4c4b4-6f37-4af7-8639-be7d8fe0de0c</t>
  </si>
  <si>
    <t>vadodara</t>
  </si>
  <si>
    <t>cae5c893-7c99-4a11-a20f-444d8f7b0a58</t>
  </si>
  <si>
    <t>cae75013-343e-430d-9aef-98b49af9a0d7</t>
  </si>
  <si>
    <t>caef929c-ca0f-4dc7-b900-d1738dc6cec0</t>
  </si>
  <si>
    <t>cb04e4d2-d657-40d4-91c2-8ee9b97a02d8</t>
  </si>
  <si>
    <t>cb368ef4-67cd-43e4-80c6-b2d2382f4c4c</t>
  </si>
  <si>
    <t>cb38064b-0f2d-46d4-9809-8e9e8ab39ae6</t>
  </si>
  <si>
    <t>cb489e2a-80d1-4792-b378-2519f4c647a6</t>
  </si>
  <si>
    <t>cb498f75-d95e-4894-a59b-a328830908f4</t>
  </si>
  <si>
    <t>cb781d95-cbdd-4fbf-8643-675c4b100621</t>
  </si>
  <si>
    <t>cb7aede8-1d9a-4b98-8fcb-11035b5a1bff</t>
  </si>
  <si>
    <t>cb9b3d64-2e0f-4a85-9289-0119a8c39392</t>
  </si>
  <si>
    <t>cbb5a1f5-95f7-41fb-850f-1cd0b304f4fc</t>
  </si>
  <si>
    <t>Agricultural Economics and Extension</t>
  </si>
  <si>
    <t>cbb6919a-84f4-4b2d-8fb4-59bcfe60fd58</t>
  </si>
  <si>
    <t>cbf91277-b4f2-475f-9666-05483cb2ad01</t>
  </si>
  <si>
    <t>cc0b2365-38f8-405c-89d0-c56de0dcbd56</t>
  </si>
  <si>
    <t>cc1a0afa-c18a-40c6-ac7f-c6a9d20d5bf6</t>
  </si>
  <si>
    <t>cc1bfec1-ec5d-426c-b926-1028d2ef0a5f</t>
  </si>
  <si>
    <t>Akole</t>
  </si>
  <si>
    <t>cc2838ba-b3b5-456f-9063-d4baef4bf243</t>
  </si>
  <si>
    <t>cc4c0746-75f8-4add-8ed5-217d3961850d</t>
  </si>
  <si>
    <t>cc58ad87-a7f1-4a71-9928-bdc1c7ccb227</t>
  </si>
  <si>
    <t>cc58f35d-101b-47d6-9bbf-01f81733c3b2</t>
  </si>
  <si>
    <t>cc821e6b-dbd9-4b88-9dd9-09a58cba65aa</t>
  </si>
  <si>
    <t>cc883b6f-8ba3-4231-b937-20ba19798bd1</t>
  </si>
  <si>
    <t>Silvassa</t>
  </si>
  <si>
    <t>Dadra and Nagar Haveli</t>
  </si>
  <si>
    <t>cc8de48c-7a84-4596-99d6-dc90f2d90ba3</t>
  </si>
  <si>
    <t>cc988632-a976-44d9-9b02-0ea3156b1c5f</t>
  </si>
  <si>
    <t>cc9de98a-31fd-4ca2-9e1c-4387600275b4</t>
  </si>
  <si>
    <t>ccb6a3f0-bb8e-409c-8c24-e81ec7024b6b</t>
  </si>
  <si>
    <t>ccb7e85d-199d-4e84-b91b-dff0464db1a4</t>
  </si>
  <si>
    <t>ccc25a53-21ab-4ba1-a6ce-bee4c1088fe3</t>
  </si>
  <si>
    <t>ccd1d8b0-7fc1-4fbc-a33f-273d4a093b66</t>
  </si>
  <si>
    <t>ccd494c4-5471-4a56-9574-7623198a77eb</t>
  </si>
  <si>
    <t>ccdd756d-dc85-4485-94dd-aa868692cf79</t>
  </si>
  <si>
    <t>ccedf11d-7526-4554-8dc6-3c0f2c6cdbae</t>
  </si>
  <si>
    <t>ccf0c027-cd0f-45f1-b307-085e082bd60d</t>
  </si>
  <si>
    <t>ccf7f727-79cd-4d7a-bbbc-b4016903cc9b</t>
  </si>
  <si>
    <t>cd2e3b35-7e9b-4280-a0a4-1a84992d193b</t>
  </si>
  <si>
    <t>cd4f959f-a21f-4467-b451-845a1a1193df</t>
  </si>
  <si>
    <t>cd6fec55-2be2-4123-b071-e96a4afd932a</t>
  </si>
  <si>
    <t>cd76f48a-f8f0-4775-866b-3f6b6bd37378</t>
  </si>
  <si>
    <t>cd88ada8-acb4-429a-9cc6-cc6ad265970c</t>
  </si>
  <si>
    <t>cd9c594c-934d-415b-93f7-d87f1365c4ec</t>
  </si>
  <si>
    <t>cda13dfd-e42e-4c85-a7f6-845d0fc3cf17</t>
  </si>
  <si>
    <t>cda4caed-d9d9-4b4b-bcd3-7205611c8444</t>
  </si>
  <si>
    <t>cdbc194a-1264-4067-8178-f8cc58aa4477</t>
  </si>
  <si>
    <t>cdd8673e-6370-47f0-ae4c-4433de70dadf</t>
  </si>
  <si>
    <t>cdda2a94-0325-413e-a9e4-1dfa53a7552a</t>
  </si>
  <si>
    <t>cdfac319-5e68-4662-97ae-97d1a638ac6f</t>
  </si>
  <si>
    <t>ce0b93d9-55f7-4230-b223-509ab6c82f4c</t>
  </si>
  <si>
    <t>ce0eaecc-e883-4254-8138-2affc28ebf19</t>
  </si>
  <si>
    <t>ce488601-7b57-4845-9299-af2a1cb4a896</t>
  </si>
  <si>
    <t>Sulaymaniyah</t>
  </si>
  <si>
    <t>Kurdistan</t>
  </si>
  <si>
    <t>ceb2aa05-90ee-4758-aa1f-75978d65e893</t>
  </si>
  <si>
    <t>cecbcbae-f08a-42a2-af80-75c22067ed60</t>
  </si>
  <si>
    <t>cee20960-8848-4675-8c02-6b6745f71fb5</t>
  </si>
  <si>
    <t>cee315b9-7440-4af2-81e8-010c2a9af8fe</t>
  </si>
  <si>
    <t>cef8f242-725a-4d0f-ac65-92ee9202bf80</t>
  </si>
  <si>
    <t>cf01f83e-cac6-4f51-84d3-60d35f95e500</t>
  </si>
  <si>
    <t>cf13e382-389d-4ba2-a7b6-5eb8af4b81b6</t>
  </si>
  <si>
    <t>Viswanathapuram</t>
  </si>
  <si>
    <t>cf46d30a-a9cc-4364-ba4d-0fcbeee68a6a</t>
  </si>
  <si>
    <t>cf4ae328-1d82-404f-ade4-6bee52c65dc5</t>
  </si>
  <si>
    <t>kawo</t>
  </si>
  <si>
    <t>null</t>
  </si>
  <si>
    <t>cf4e3384-227f-4803-876b-b1e88e09f216</t>
  </si>
  <si>
    <t>cf563fd2-91af-4e98-ab89-0ef08e4817e9</t>
  </si>
  <si>
    <t>cf609720-4fdc-4217-8254-ea9d47ec4f9f</t>
  </si>
  <si>
    <t>cf718a4f-7c59-48ae-ac86-d92da2d6ff5f</t>
  </si>
  <si>
    <t>Ba</t>
  </si>
  <si>
    <t>cf7f9659-7a2f-4d05-84a6-5153585e1fee</t>
  </si>
  <si>
    <t>cf8264c5-6165-4a0a-bddd-8af625aa2deb</t>
  </si>
  <si>
    <t>cf87260a-e641-4fe0-9d71-fb1055dfd656</t>
  </si>
  <si>
    <t>cf8a7283-8770-481e-a288-32defa722fc0</t>
  </si>
  <si>
    <t>cf9044d3-54db-4370-81f6-7330cbfa483e</t>
  </si>
  <si>
    <t>Karad</t>
  </si>
  <si>
    <t>cff6933c-aec2-4949-9652-16dcca6b90de</t>
  </si>
  <si>
    <t>cffc3077-af20-43c9-b13f-b4789708a239</t>
  </si>
  <si>
    <t>Halwan</t>
  </si>
  <si>
    <t>cffc8d8f-05e8-4b7f-876d-99cfc9b9e9c9</t>
  </si>
  <si>
    <t>d01152e2-8bf6-4e20-b951-506be3fbaed1</t>
  </si>
  <si>
    <t>DOUALA</t>
  </si>
  <si>
    <t>d0117cc0-919c-40a7-b15c-c8353ffcbe10</t>
  </si>
  <si>
    <t>d02197f4-e6c4-41c0-bb93-3d0b4defe619</t>
  </si>
  <si>
    <t>d029895a-9a3f-490a-8197-f3de46a91a82</t>
  </si>
  <si>
    <t>d03b5eeb-47ea-4d30-8988-deeafde0f35c</t>
  </si>
  <si>
    <t>d04f7d62-1c55-4bb3-97a1-d7c7e5867d0c</t>
  </si>
  <si>
    <t>d0566b97-c2ad-47e4-8b25-9873b243dce1</t>
  </si>
  <si>
    <t>d056cc20-09da-4695-81b6-0606037f917c</t>
  </si>
  <si>
    <t>Khajura</t>
  </si>
  <si>
    <t>d05914b8-eb67-4ee4-adbd-35b8b5c8e210</t>
  </si>
  <si>
    <t>Tadi</t>
  </si>
  <si>
    <t>d06b797f-43e0-466c-a76e-83e7cd28525d</t>
  </si>
  <si>
    <t>Guna</t>
  </si>
  <si>
    <t>d08a90b5-1060-490f-a40c-9c1c86ef2911</t>
  </si>
  <si>
    <t>d08f9ed5-5e40-4e2a-ab27-e388fe1f2261</t>
  </si>
  <si>
    <t>d0eff213-3457-43bb-95ca-f838590d3ea4</t>
  </si>
  <si>
    <t>63108-3604</t>
  </si>
  <si>
    <t>d1020961-2ac1-4446-9a6a-f0adf4340720</t>
  </si>
  <si>
    <t>d11b2938-aea0-406b-935a-7728eb3241c6</t>
  </si>
  <si>
    <t>Business Analysis</t>
  </si>
  <si>
    <t>d1202e3e-fb97-405b-a561-859a64028552</t>
  </si>
  <si>
    <t>d135c85e-2de4-4215-a5c3-a4526a68c5f2</t>
  </si>
  <si>
    <t>d1529ff2-9505-48d7-94b8-923d5eaa5ecb</t>
  </si>
  <si>
    <t>Chikhali</t>
  </si>
  <si>
    <t>d1780afa-e28a-47e0-b703-2d2b4bf5a877</t>
  </si>
  <si>
    <t>d1a6e4bb-c0c7-4649-a2f7-9d10436be98c</t>
  </si>
  <si>
    <t>d1a6fa2a-c277-4141-87ab-d6b4734a873b</t>
  </si>
  <si>
    <t>d1aeeb04-98cf-4a0c-9419-d39b27f22c25</t>
  </si>
  <si>
    <t>Adult Education</t>
  </si>
  <si>
    <t>d1bf4964-72d1-4d0c-a205-d7c875dbf932</t>
  </si>
  <si>
    <t>Dumraon</t>
  </si>
  <si>
    <t>d1c11f7b-01d8-440f-97a4-92387f8fe9fc</t>
  </si>
  <si>
    <t>d1c1d03f-a806-4e9a-a99c-559fdc74b7bc</t>
  </si>
  <si>
    <t>d1ec5fa9-3ab9-4a25-84c2-7133ca00e212</t>
  </si>
  <si>
    <t>d1f2d8d4-c02a-400c-925d-d4410d89a9a0</t>
  </si>
  <si>
    <t>d2080729-5ea4-4c16-ab49-1525c85c87ef</t>
  </si>
  <si>
    <t>d214868b-9ac0-401d-b7e0-03912fd17c1c</t>
  </si>
  <si>
    <t>Rambha</t>
  </si>
  <si>
    <t>d2258a65-bd08-4a97-93ad-f5e696f1a423</t>
  </si>
  <si>
    <t>d241ccc0-1b28-4083-bba4-6e4fa48f0fcc</t>
  </si>
  <si>
    <t>d2443cb0-53a5-4440-9869-fa9fe98d8d5b</t>
  </si>
  <si>
    <t>d25125d0-4d7a-49ec-a271-0cc6f9440916</t>
  </si>
  <si>
    <t>d258589f-c5b0-4778-8306-707d097b1a62</t>
  </si>
  <si>
    <t>Accounts</t>
  </si>
  <si>
    <t>d2732523-33cd-412d-ae7c-2eeaa716e39b</t>
  </si>
  <si>
    <t>d28024e7-249a-408e-9b4c-58edd915e580</t>
  </si>
  <si>
    <t>d2856143-b55b-4995-bc79-5557ac44b7d1</t>
  </si>
  <si>
    <t>GC-146-3555</t>
  </si>
  <si>
    <t>d29a2b8d-121a-486b-aa6c-557ed080dd6c</t>
  </si>
  <si>
    <t>Benincity</t>
  </si>
  <si>
    <t>d29ca53f-72a8-4916-a979-847c300d2d0c</t>
  </si>
  <si>
    <t>d2aa736d-8181-43fa-8d70-80b5bcf91392</t>
  </si>
  <si>
    <t>d2b8fb26-1630-4df7-bd20-ecc77b4b9999</t>
  </si>
  <si>
    <t>d2bc15a1-bba0-4672-b553-37aa6e9eeb1c</t>
  </si>
  <si>
    <t>d2e42a63-7418-451d-af80-1dec35e4fe30</t>
  </si>
  <si>
    <t>d31284ac-bb51-460e-abd4-67465ba7c9cc</t>
  </si>
  <si>
    <t>d33dabd5-2cd7-4140-9d0e-d448a0ac6141</t>
  </si>
  <si>
    <t>d344dca1-e7fe-4a14-8d3b-a56195c2473d</t>
  </si>
  <si>
    <t>d355d28f-0140-4616-b000-a24381665100</t>
  </si>
  <si>
    <t>d359e944-7b8e-42ea-a56d-f7a2cadf2a11</t>
  </si>
  <si>
    <t>Ramgarh cantt</t>
  </si>
  <si>
    <t>d35a093a-6d9f-4475-a96a-fbd002ae4fb7</t>
  </si>
  <si>
    <t>d37f1ffa-d77f-4ffc-9466-c3062dd77c42</t>
  </si>
  <si>
    <t>Jamia Nagar</t>
  </si>
  <si>
    <t>d39046ed-003d-42aa-b782-1a40a1a5ed5f</t>
  </si>
  <si>
    <t>d39a4a60-ce4d-4631-9420-242ad664e0ac</t>
  </si>
  <si>
    <t>Command</t>
  </si>
  <si>
    <t>d39aaa28-bd32-4aad-9054-e2a4a8f4ea23</t>
  </si>
  <si>
    <t>Hazaribagh</t>
  </si>
  <si>
    <t>d3abb5ca-7c3c-46a1-a404-4fafa7b9af74</t>
  </si>
  <si>
    <t>d3adec3f-7699-42a1-abd9-f159f00a5810</t>
  </si>
  <si>
    <t>d3b0411c-4a71-4f13-b903-061cf6cc146c</t>
  </si>
  <si>
    <t>d3c173f9-a5ca-46bb-a5fa-6e8720270c11</t>
  </si>
  <si>
    <t>d3c9b693-a2ca-4102-ba98-8127a7a7f280</t>
  </si>
  <si>
    <t>d3ea5414-933a-4e28-8015-d77a3deeb260</t>
  </si>
  <si>
    <t>Ghamra</t>
  </si>
  <si>
    <t>d4062ae3-45d9-4a0b-aeeb-899636997247</t>
  </si>
  <si>
    <t>d440edd4-5c95-43cb-b2e1-5862e4d6dccb</t>
  </si>
  <si>
    <t>d45c11ca-1a25-4fdb-a251-6449278ca92b</t>
  </si>
  <si>
    <t>d45d1705-2e05-4452-8cd9-25abcb4e87d5</t>
  </si>
  <si>
    <t>GL013</t>
  </si>
  <si>
    <t>d4acb427-4e72-4986-96e2-1414365dcb1f</t>
  </si>
  <si>
    <t>madurai</t>
  </si>
  <si>
    <t>d4d3f05b-812e-40d6-983e-148a076e7532</t>
  </si>
  <si>
    <t>d4e745c4-91d3-48f7-adb7-0004e203f043</t>
  </si>
  <si>
    <t>Gummidipoondi</t>
  </si>
  <si>
    <t>d4eb67f7-a7e1-42ce-b4ac-19a09ce8a62a</t>
  </si>
  <si>
    <t>d4fdade3-7798-4660-8a70-a35417a314d6</t>
  </si>
  <si>
    <t>Select State</t>
  </si>
  <si>
    <t>d5151ef6-250a-41b2-b45e-6bfe264229fe</t>
  </si>
  <si>
    <t>Asipa</t>
  </si>
  <si>
    <t>d523ce1a-805a-484e-8947-59278b825668</t>
  </si>
  <si>
    <t>d524d832-ae84-462f-adfd-ecf7e80389d5</t>
  </si>
  <si>
    <t>d52c5009-82e0-4c13-b398-f95892bec32e</t>
  </si>
  <si>
    <t>d5505ebe-0b6c-4be7-ad00-114c2161ed2f</t>
  </si>
  <si>
    <t>d5660f89-b61f-403a-b032-54a6b3a7feca</t>
  </si>
  <si>
    <t>d56f4841-d4c1-4c03-874a-ad4fcab2dac3</t>
  </si>
  <si>
    <t>Jangareddigudem</t>
  </si>
  <si>
    <t>d577180a-5aa2-4424-b30a-6e0b9722f3c4</t>
  </si>
  <si>
    <t>d580483e-6a44-48c5-aecb-92218d5c2f83</t>
  </si>
  <si>
    <t>d58978dd-f41c-4846-bad2-c40ecce0b2c0</t>
  </si>
  <si>
    <t>d58b6028-4964-4d9f-b77d-a9ed575d09b1</t>
  </si>
  <si>
    <t>d5bfb911-90ac-4502-9037-9e95be244d98</t>
  </si>
  <si>
    <t>d5e95a14-3c2c-4823-866c-aad6b5e1ef34</t>
  </si>
  <si>
    <t>Port Said</t>
  </si>
  <si>
    <t>d5f7dfea-d5c0-45d5-8c4d-80d8e83393a3</t>
  </si>
  <si>
    <t>d61368e9-56a5-404b-a28c-86c2f6e839a0</t>
  </si>
  <si>
    <t>Cooch Behar</t>
  </si>
  <si>
    <t>d619240e-35be-4ddd-b230-f1c220905f2d</t>
  </si>
  <si>
    <t>d635c0ed-ffcc-4f82-9afb-46709ec18dfc</t>
  </si>
  <si>
    <t>d661f741-03b5-4a85-bfe4-64f015f4ef84</t>
  </si>
  <si>
    <t>d6635c07-b4bb-472e-95ac-fef07815d818</t>
  </si>
  <si>
    <t>d66e3976-bf2b-4031-b9ca-47759d070035</t>
  </si>
  <si>
    <t>Kanpur nagar</t>
  </si>
  <si>
    <t>d67efeb2-4601-4280-8f22-75612acd3ccc</t>
  </si>
  <si>
    <t>d68aa2cc-1c3c-494a-8828-48444ad5fa97</t>
  </si>
  <si>
    <t>M1L 3N9</t>
  </si>
  <si>
    <t>d68ada2d-7441-4342-a07d-412b9e842b6b</t>
  </si>
  <si>
    <t>d6912ed4-b109-4bdc-9669-3bf0e7284d36</t>
  </si>
  <si>
    <t>d6a1bf9c-1a79-4e6e-96f5-52c8e1b297f4</t>
  </si>
  <si>
    <t>d6d17a34-ad4e-4bbf-b750-a114ad35c991</t>
  </si>
  <si>
    <t>Geographic Information Science</t>
  </si>
  <si>
    <t>d6e9dd76-f00d-4e1e-96fd-7ea485836724</t>
  </si>
  <si>
    <t>BL1 4RG</t>
  </si>
  <si>
    <t>d709ace5-c00f-400e-86ca-16e4abd0b45e</t>
  </si>
  <si>
    <t>d758d8ea-3ccd-4848-bc89-f2832d2aa0a9</t>
  </si>
  <si>
    <t>d75af712-bb24-43a4-912e-5dac3259cace</t>
  </si>
  <si>
    <t>d76b0d38-b000-49c0-b0ce-1029d0a59506</t>
  </si>
  <si>
    <t>d76d06bb-a1d9-46d8-9cdc-db8a457ca90c</t>
  </si>
  <si>
    <t>Awkanorth</t>
  </si>
  <si>
    <t>d79ba845-4f9a-4bba-b739-71be24f4f084</t>
  </si>
  <si>
    <t>daund</t>
  </si>
  <si>
    <t>d79d118c-26ef-4786-925a-808c0c0be9e1</t>
  </si>
  <si>
    <t>d7c2a19e-5871-44df-9fa7-525bc9892724</t>
  </si>
  <si>
    <t>d7e3f954-1744-4cea-ba12-dd6e57daf082</t>
  </si>
  <si>
    <t>d7f1d2b9-636d-4df3-84b5-c9608a9116ed</t>
  </si>
  <si>
    <t>d7fa6822-9775-4e53-8db2-d565ea66bc4a</t>
  </si>
  <si>
    <t>d809404b-3e9a-40ea-a0b5-323c3af66980</t>
  </si>
  <si>
    <t>Mokkatam</t>
  </si>
  <si>
    <t>d8436d42-2b47-4b3f-a245-88ef147d4085</t>
  </si>
  <si>
    <t>Navi</t>
  </si>
  <si>
    <t>d84e9b59-225d-4b91-954c-f5590a6a36ee</t>
  </si>
  <si>
    <t>d85237f3-9aa2-42a5-b5c0-6ff353b1548b</t>
  </si>
  <si>
    <t>Haveri</t>
  </si>
  <si>
    <t>d85718da-5535-4283-9387-bb865d0889f2</t>
  </si>
  <si>
    <t>d8632901-b024-453a-abff-cef67b7fcd1b</t>
  </si>
  <si>
    <t>Thu Duc District</t>
  </si>
  <si>
    <t>d86d34d3-0cb4-49f3-83a5-8e59ef7e4c72</t>
  </si>
  <si>
    <t>d8712e1d-0d67-4a5a-9af8-fb1c5e56eec7</t>
  </si>
  <si>
    <t>Giridih</t>
  </si>
  <si>
    <t>d8ad6923-681c-4f25-b267-48ebaf2666fb</t>
  </si>
  <si>
    <t>d8c0fde3-be35-4202-a23e-ccb285f29d71</t>
  </si>
  <si>
    <t>Khambhat</t>
  </si>
  <si>
    <t>d8c71e94-d05d-4e38-be10-a9e562f84011</t>
  </si>
  <si>
    <t>d8cddf3e-af8a-4f4d-bc57-98d870de4776</t>
  </si>
  <si>
    <t>d8cedad6-1d51-45d3-a13f-2df53d841ea4</t>
  </si>
  <si>
    <t>d8d8dd94-930b-4bd2-b6cc-60498ca805c4</t>
  </si>
  <si>
    <t>d8f0567c-38fb-4aa7-9f33-6d04ad9932df</t>
  </si>
  <si>
    <t>d8f28153-54c5-4048-a9a9-bc021a22e51f</t>
  </si>
  <si>
    <t>d9131259-0d3e-46e5-bee8-591f7d70e369</t>
  </si>
  <si>
    <t>gorakhpur</t>
  </si>
  <si>
    <t>d9138d2a-7d4f-4490-8972-503291bfc0dc</t>
  </si>
  <si>
    <t>d917a3fd-2575-43f5-bd31-d03098120e9f</t>
  </si>
  <si>
    <t>d91ce5d2-f3a0-47d7-9e0c-88e48da2f5fb</t>
  </si>
  <si>
    <t>SQL Python Power Bi</t>
  </si>
  <si>
    <t>d92c6fa5-7ff8-4f78-a673-49b28069c283</t>
  </si>
  <si>
    <t>d934423b-cc0d-492c-b76f-10c24e13a88e</t>
  </si>
  <si>
    <t>d94b1579-256a-4f18-a8ac-e2ddb866b1c7</t>
  </si>
  <si>
    <t>Srivilliputtur</t>
  </si>
  <si>
    <t>d96575ee-ba47-4c0a-823b-b49b4cc41c34</t>
  </si>
  <si>
    <t>greater noida</t>
  </si>
  <si>
    <t>d96ca1ea-29bf-427a-840b-0f579be3bd50</t>
  </si>
  <si>
    <t>d9757bdb-5844-423b-9e6f-4203561682ca</t>
  </si>
  <si>
    <t>d97ae226-83c6-4442-92bc-3360f0b0bfe6</t>
  </si>
  <si>
    <t>d987043d-d7b7-423b-93b4-e6db9f475878</t>
  </si>
  <si>
    <t>d9877544-eb2c-40aa-bc1a-2aafbaafd92a</t>
  </si>
  <si>
    <t>d987f3db-bff8-4763-a1e0-f331dd73c389</t>
  </si>
  <si>
    <t>Welding and Fabrication</t>
  </si>
  <si>
    <t>d99a79ac-358c-4e7c-9914-4281caf64eb3</t>
  </si>
  <si>
    <t>d9b47828-757a-48e0-b7c4-69db95f2e36a</t>
  </si>
  <si>
    <t>d9d7bdf9-7745-440b-84d1-05d18b99a849</t>
  </si>
  <si>
    <t>Sahebganj</t>
  </si>
  <si>
    <t>JHARKHAND</t>
  </si>
  <si>
    <t>d9e425ad-cb66-46cf-92a2-41b16eadde1b</t>
  </si>
  <si>
    <t>d9fb57da-c4d0-4421-943b-352cf5befc7c</t>
  </si>
  <si>
    <t>porumamilla</t>
  </si>
  <si>
    <t>da148b74-19b3-4a3d-8b44-355346c57f4d</t>
  </si>
  <si>
    <t>Kuchaman City</t>
  </si>
  <si>
    <t>da490ced-ef4d-4f46-9298-9607a868250f</t>
  </si>
  <si>
    <t>da51a535-e72a-4741-97c5-088724769ef8</t>
  </si>
  <si>
    <t>da5ab795-0475-41e9-afa9-6d361c481e3b</t>
  </si>
  <si>
    <t>Agricultural and Resources Economics</t>
  </si>
  <si>
    <t>da5e7f97-6a8a-46c6-bbc2-ca8d1d5cc6fd</t>
  </si>
  <si>
    <t>da60c530-2942-4586-9c7b-47916f41c2fa</t>
  </si>
  <si>
    <t>Kamuthi</t>
  </si>
  <si>
    <t>da67a57f-a4e8-4f1c-95bf-a8bcd202d385</t>
  </si>
  <si>
    <t>da81ad44-fed9-41f7-8ce7-eca840f6de25</t>
  </si>
  <si>
    <t>da9a058c-6550-4a72-a5da-c788eca04769</t>
  </si>
  <si>
    <t>dab67873-bf85-4564-9daa-a923a2a637c5</t>
  </si>
  <si>
    <t>dabb5532-4d70-4a60-8ffd-39200081486c</t>
  </si>
  <si>
    <t>dacfa79c-8eec-4f65-ba77-64ac269ba5a9</t>
  </si>
  <si>
    <t>dad93f6e-886b-4fea-9c98-b758cfa29e2f</t>
  </si>
  <si>
    <t>dae3a56a-271c-4c02-8368-944c336dbea4</t>
  </si>
  <si>
    <t>Mankessim</t>
  </si>
  <si>
    <t>db067dab-7930-4ce4-91b7-d9aa310816dc</t>
  </si>
  <si>
    <t>db15bdbf-30bd-4fc5-b22d-7ee840fbb3b6</t>
  </si>
  <si>
    <t>db31eb5b-fb14-49d3-b5d7-eae8d8fed61e</t>
  </si>
  <si>
    <t>db400141-d519-4b4c-8343-1b9b7eff432c</t>
  </si>
  <si>
    <t>db5ba844-0ae2-4527-9c60-62fccc03fadb</t>
  </si>
  <si>
    <t>db60c7cd-3def-422e-9787-a3d677aa8076</t>
  </si>
  <si>
    <t>db7cc3e9-6f50-4866-82d3-4a587c4d3380</t>
  </si>
  <si>
    <t>db84d8ac-23c8-42ee-83f7-3e52ded91129</t>
  </si>
  <si>
    <t>db89a417-5e6e-4cac-aa98-b275c1803c10</t>
  </si>
  <si>
    <t>db97e42a-fe12-420d-9755-79d193f1ad75</t>
  </si>
  <si>
    <t>db981ed9-ca63-4942-abb5-6badbc0708ba</t>
  </si>
  <si>
    <t>dba24610-3fcb-4201-b27b-284fd581ad95</t>
  </si>
  <si>
    <t>dba8e664-98a8-45fc-823a-75bb1de9c52a</t>
  </si>
  <si>
    <t>Kalimpong</t>
  </si>
  <si>
    <t>dbb8c9da-eb03-4eec-a8a5-8a1991a70b52</t>
  </si>
  <si>
    <t>Dargah</t>
  </si>
  <si>
    <t>dbc38b71-fb5b-4031-bf58-e01fdeecc334</t>
  </si>
  <si>
    <t>dbd13f94-2ed3-4b06-9e2c-3b108458e262</t>
  </si>
  <si>
    <t>dbda430d-f048-4400-85a3-5575045e6afe</t>
  </si>
  <si>
    <t>dbdf908b-9c82-4744-9700-31d9f3505c52</t>
  </si>
  <si>
    <t>dbf6147c-fcf2-4801-9c48-e575c7e47719</t>
  </si>
  <si>
    <t>dbf9550a-34d9-4897-bfac-a0c2a3a2b333</t>
  </si>
  <si>
    <t>dc00a09d-998e-4aad-bb44-b51989065282</t>
  </si>
  <si>
    <t>dc3e0778-ec92-4b17-90d1-6d42e486ad26</t>
  </si>
  <si>
    <t>dc679b3d-76e1-4fc2-a68a-bb60ee01bce9</t>
  </si>
  <si>
    <t>dc769774-12b8-4f9c-a381-2c9c2117f0a1</t>
  </si>
  <si>
    <t>dc76cfb0-2ac5-4e14-8b32-e1d3d12c3bc6</t>
  </si>
  <si>
    <t>Abidjan</t>
  </si>
  <si>
    <t>Cote d'Ivoire</t>
  </si>
  <si>
    <t>dc7c0361-5741-4013-9dac-9bfe55c74fce</t>
  </si>
  <si>
    <t>dc7d5822-52fc-41f3-a87a-f5a90644be5f</t>
  </si>
  <si>
    <t>dc910af7-7ff1-4c57-a06b-ff0703833bc4</t>
  </si>
  <si>
    <t>Puttur</t>
  </si>
  <si>
    <t>dc93b876-2f59-4347-9ae0-3a26a5ed5ebd</t>
  </si>
  <si>
    <t>dca5e709-80e5-47fd-a27e-1a754559b61f</t>
  </si>
  <si>
    <t>Thiika</t>
  </si>
  <si>
    <t>dcc0f19a-cf73-4f65-9bda-60f41274fa52</t>
  </si>
  <si>
    <t>dcc5176d-9386-49f2-ad56-c70978ead8c5</t>
  </si>
  <si>
    <t>dcc6b164-78ab-4cda-bdb7-25ad1d137fc4</t>
  </si>
  <si>
    <t>dcf0610d-a166-4e3c-b58b-cfbbacb06a13</t>
  </si>
  <si>
    <t>dd0d3741-34b5-4d3f-8175-40f9dd9ac73c</t>
  </si>
  <si>
    <t>dd1ac99a-05b6-48af-be5c-c601d152a54b</t>
  </si>
  <si>
    <t>dd3468cb-88f7-4bc3-829a-d8cb8cb7b95f</t>
  </si>
  <si>
    <t>Statistics and Data Science</t>
  </si>
  <si>
    <t>dd4d920e-7131-4390-9302-1788d085c844</t>
  </si>
  <si>
    <t>Utterpradesh</t>
  </si>
  <si>
    <t>dd69c816-c56e-4535-8bd7-b3c0aa911e39</t>
  </si>
  <si>
    <t>dd7db112-8aa5-4653-a0d6-e00fafc2e036</t>
  </si>
  <si>
    <t>ddd417be-cd4c-4e94-b251-6bed8826e39e</t>
  </si>
  <si>
    <t>North west</t>
  </si>
  <si>
    <t>ddd85dee-27ac-4487-8922-a4e4769c0420</t>
  </si>
  <si>
    <t>dde389a9-b6f4-46bc-8a34-e3d6ed0a8767</t>
  </si>
  <si>
    <t>de06bab1-681d-408e-ab06-d267c234b003</t>
  </si>
  <si>
    <t>Castle Rock</t>
  </si>
  <si>
    <t>de1109bf-5c99-4340-96f8-db1e56fd019e</t>
  </si>
  <si>
    <t>D08E1VN</t>
  </si>
  <si>
    <t>de21aa80-e00c-49a5-9256-50b0d954be3e</t>
  </si>
  <si>
    <t>de3cb795-e95f-414c-a8a0-202882780336</t>
  </si>
  <si>
    <t>de4009d1-863f-4cf4-a974-497eb35a54b4</t>
  </si>
  <si>
    <t>de4e4ba5-b22b-448d-9ebb-0fd941696c0e</t>
  </si>
  <si>
    <t>Panjab</t>
  </si>
  <si>
    <t>de5b6238-7eed-4d4e-b144-cfb660cba42b</t>
  </si>
  <si>
    <t>de60a8f8-947c-4f4f-af04-0f3ff3e3e6aa</t>
  </si>
  <si>
    <t>de9e96a7-968a-4400-a471-c324b9abdd8b</t>
  </si>
  <si>
    <t>dee70379-faf8-465b-a4bb-24e93874dc98</t>
  </si>
  <si>
    <t>def27159-5343-42ab-af44-f875e6de9c9f</t>
  </si>
  <si>
    <t>df04084b-dda6-4412-a1fd-73f3e3f8bd7e</t>
  </si>
  <si>
    <t>df078ee9-569f-453a-8822-4ff2080fbb46</t>
  </si>
  <si>
    <t>df22bc57-9099-482e-a0d9-fcf62eb564b6</t>
  </si>
  <si>
    <t>df238811-4df3-4a51-af96-0e47192190d8</t>
  </si>
  <si>
    <t>palani</t>
  </si>
  <si>
    <t>df23d8bf-f1c4-4621-922e-6d61d22f1a70</t>
  </si>
  <si>
    <t>df2d773f-af7d-4044-937d-f1645a7e62b8</t>
  </si>
  <si>
    <t>Abule Egba</t>
  </si>
  <si>
    <t>df463a91-7d8c-4106-9361-761ca12f7537</t>
  </si>
  <si>
    <t>df5780bd-08c0-4368-9de3-88c5d503b1f5</t>
  </si>
  <si>
    <t>dfc0d2db-99a9-4f77-9776-e0827722318d</t>
  </si>
  <si>
    <t>dfcb4102-3227-4131-9605-1fdbfea6d935</t>
  </si>
  <si>
    <t>dfe31e67-d034-428a-9f8e-4be3b47e7f27</t>
  </si>
  <si>
    <t>Rostov</t>
  </si>
  <si>
    <t>Rostovskaya Oblast</t>
  </si>
  <si>
    <t>dff01df0-8e5c-4caa-b9b6-2a03da294aab</t>
  </si>
  <si>
    <t>e01e5ffd-b5c5-470d-9828-5910a252c6dd</t>
  </si>
  <si>
    <t>e0496747-a979-4751-a38e-15b99f9768d8</t>
  </si>
  <si>
    <t>e0662dc5-492f-4c35-ad39-360e6bb33cb1</t>
  </si>
  <si>
    <t>e082f682-260e-4595-a3df-d6219f806e5c</t>
  </si>
  <si>
    <t>e09161a3-c884-4bfe-9e16-bd7d5f469572</t>
  </si>
  <si>
    <t>e0a78b1b-3b8c-424d-92e3-759dd1e48800</t>
  </si>
  <si>
    <t>e0aafd35-8d0f-429a-ad6a-fcf4d47bfb6d</t>
  </si>
  <si>
    <t>e0c2bce0-d0e9-4753-b304-e77c8094bc1a</t>
  </si>
  <si>
    <t>e0c61ce1-66d4-4895-94af-795fbde6b96a</t>
  </si>
  <si>
    <t>e0ce02db-c617-4d4b-9438-0a524a8e4ed8</t>
  </si>
  <si>
    <t>e0eecf9c-99a2-4491-9aaf-c801a6435aa2</t>
  </si>
  <si>
    <t>e0f3ff98-5845-4220-bf29-eae00dbbb4f1</t>
  </si>
  <si>
    <t>e0f8a244-4904-4a47-96ad-805d56f3ad34</t>
  </si>
  <si>
    <t>e114b73d-cfe6-4516-a772-f7985ce2dd8d</t>
  </si>
  <si>
    <t>e11822cf-ff28-4729-ad8b-071e0599022e</t>
  </si>
  <si>
    <t>e128b445-0d9f-4a64-95e2-77fc1691e908</t>
  </si>
  <si>
    <t>Abua state</t>
  </si>
  <si>
    <t>e12960b1-c737-4156-9b74-58acfe918d1e</t>
  </si>
  <si>
    <t>e12d5156-020a-44c8-b8c0-0fee9f066505</t>
  </si>
  <si>
    <t>e13d94f3-a144-43f0-9dd7-7ed60e7c50ae</t>
  </si>
  <si>
    <t>e15ff304-c5fc-42bd-bd90-bf3f41d1322c</t>
  </si>
  <si>
    <t>e16b7345-51a0-486c-ace5-1b2f0a2c3b79</t>
  </si>
  <si>
    <t>e16f281a-19ac-4caa-8bd3-ac343981fb49</t>
  </si>
  <si>
    <t>e183aaf8-4cf0-44ed-bd7f-2df4d0e9d9d5</t>
  </si>
  <si>
    <t>Cavite</t>
  </si>
  <si>
    <t>Bagtas</t>
  </si>
  <si>
    <t>e18b5059-50dc-4f74-a570-bd4acaf031f0</t>
  </si>
  <si>
    <t>e19b74b4-f0bb-4be4-9103-203ef43507c3</t>
  </si>
  <si>
    <t>e1b2187f-d22d-4c16-bce8-9cd7ef6a69cb</t>
  </si>
  <si>
    <t>e1cb8eeb-3850-49f2-9d98-bc3e43b71e55</t>
  </si>
  <si>
    <t>e1e8686a-33dd-4136-9558-264d4a7b8302</t>
  </si>
  <si>
    <t>e1f535a2-f33e-4c85-ac4f-3ca6f212c8d8</t>
  </si>
  <si>
    <t>e1ff61d5-db73-434a-86f8-a48a2c5e9385</t>
  </si>
  <si>
    <t>e21610b3-9395-43fe-ac78-bf950c946ef8</t>
  </si>
  <si>
    <t>e22e3c89-f7cc-4e91-aeae-8d0f0b741cfc</t>
  </si>
  <si>
    <t>e2323a7c-f8d2-4efb-8a05-cec3bf38d414</t>
  </si>
  <si>
    <t>Chittagong</t>
  </si>
  <si>
    <t>e2383aab-bdcb-4022-9bbc-1532d99a5e7f</t>
  </si>
  <si>
    <t>e23b9b59-9c73-45bf-9968-086e1371e4b6</t>
  </si>
  <si>
    <t>e241fd4f-48c0-42cc-9a99-65cef831532a</t>
  </si>
  <si>
    <t>e2513ee3-134a-40f7-ae92-9fd6d3737fff</t>
  </si>
  <si>
    <t>Armori</t>
  </si>
  <si>
    <t>e2532cd3-6165-4a87-9696-d1b2c787be81</t>
  </si>
  <si>
    <t>e2586f7e-a271-4db7-838c-630ceff22d1a</t>
  </si>
  <si>
    <t>e26eec13-5592-4b3f-b272-ee7563ffc286</t>
  </si>
  <si>
    <t>Chalisgaon</t>
  </si>
  <si>
    <t>e28295e7-7abd-4dbc-a3b8-a331f4e03270</t>
  </si>
  <si>
    <t>e2853b42-8f5b-496e-ad65-b13451a53f5b</t>
  </si>
  <si>
    <t>e28f0643-cfbf-42e5-8167-38e397a64390</t>
  </si>
  <si>
    <t>e29d13b9-0168-4e33-bd95-d666434520a6</t>
  </si>
  <si>
    <t>e29ef877-c4e1-44d1-9534-2037c4acd17b</t>
  </si>
  <si>
    <t>e2b05583-1b2b-42e5-828a-32072f30bb7b</t>
  </si>
  <si>
    <t>e2b1a846-8cc9-40ef-b0ea-7098af82b14c</t>
  </si>
  <si>
    <t>e2c93636-4604-4722-8535-3dc93c2fc07e</t>
  </si>
  <si>
    <t>e2d6d3f6-bdf8-4b41-aa2e-b16e29dbb211</t>
  </si>
  <si>
    <t>e2e33621-029d-4cfe-885f-20dba95dc0ed</t>
  </si>
  <si>
    <t>e2fddc58-b614-4d3f-be79-d2d240cd3b26</t>
  </si>
  <si>
    <t>Mehdijungcolony</t>
  </si>
  <si>
    <t>e2ff963b-16fb-45fc-97c9-403a5d862508</t>
  </si>
  <si>
    <t>e305e315-8f31-4217-af47-820a0a685bf3</t>
  </si>
  <si>
    <t>e317986f-caf5-4467-9d4e-6acb19df636e</t>
  </si>
  <si>
    <t>e31c9f43-1ff9-4339-b73f-68a4d385c555</t>
  </si>
  <si>
    <t>e32b1d74-e110-42f4-9faf-ddcc6f0bddc6</t>
  </si>
  <si>
    <t>e32b8477-4e16-4634-a23f-5db5deff7a5e</t>
  </si>
  <si>
    <t>e32eb6ae-5067-49e8-abfd-bdaae2eb17a8</t>
  </si>
  <si>
    <t>e32fcf7d-71ee-4fd0-87ab-80734e5f8e84</t>
  </si>
  <si>
    <t>e33aefb0-f790-4572-a4a5-8be504f9dc2a</t>
  </si>
  <si>
    <t>e34c7ee4-29f4-44ff-9650-c6d7af890adc</t>
  </si>
  <si>
    <t>West delhi</t>
  </si>
  <si>
    <t>e3524265-752e-4011-ad29-9bc539cb0933</t>
  </si>
  <si>
    <t>e3790814-b871-40df-b3a3-85922da91840</t>
  </si>
  <si>
    <t>e398fa01-8ec9-4310-bef7-50bb1210facc</t>
  </si>
  <si>
    <t>e39b66c1-7d9d-43e6-95c8-871b7a2a501b</t>
  </si>
  <si>
    <t>Liverpool</t>
  </si>
  <si>
    <t>Merseyside</t>
  </si>
  <si>
    <t>L20 3TB</t>
  </si>
  <si>
    <t>e3a625f1-4ffd-45f9-92b1-f6495bb584ff</t>
  </si>
  <si>
    <t>e3c4f5c6-3780-4080-8013-db051781099f</t>
  </si>
  <si>
    <t>Festac town</t>
  </si>
  <si>
    <t>e3c6ea8e-49df-43eb-9f49-8bb42f0eb750</t>
  </si>
  <si>
    <t>e3d14e89-8210-45aa-ae4e-a4542368b865</t>
  </si>
  <si>
    <t>e3e8d917-2d83-466c-ada5-dd711b1dbdda</t>
  </si>
  <si>
    <t>krishna</t>
  </si>
  <si>
    <t>e3ffab33-0cd2-4f68-9530-c25e4145d5a8</t>
  </si>
  <si>
    <t>Bungoma</t>
  </si>
  <si>
    <t>The Blu</t>
  </si>
  <si>
    <t>e3ffaedc-35f0-489e-84e5-a0b66ebaa1c0</t>
  </si>
  <si>
    <t>e40c129c-a1c2-4bad-be02-6e85fae09463</t>
  </si>
  <si>
    <t>e40fdf98-ea78-463e-bee6-d19542ffc03d</t>
  </si>
  <si>
    <t>e4360945-d190-4a18-a327-fdc969281122</t>
  </si>
  <si>
    <t>e43bda3c-f566-40c1-bfb1-3f01784b4a2c</t>
  </si>
  <si>
    <t>e443ce47-8242-41c9-9c69-3d09d82167d5</t>
  </si>
  <si>
    <t>e463ee69-9f1c-435b-befa-7adc9066fe9c</t>
  </si>
  <si>
    <t>e4649c12-8406-4606-abdf-adb1ca110e21</t>
  </si>
  <si>
    <t>e4946c5c-29fa-46c1-aba0-dcfbbd86a352</t>
  </si>
  <si>
    <t>e4949d85-d9fd-43c6-b75b-8f8964a9e936</t>
  </si>
  <si>
    <t>e495df3f-b157-4ab5-b1a6-09d564f692a4</t>
  </si>
  <si>
    <t>e4ed4c91-1f7b-485c-bdcf-09db4733b616</t>
  </si>
  <si>
    <t>Nagardeola</t>
  </si>
  <si>
    <t>e4ff2871-b1dc-4e6f-a6d2-72dfa75aedee</t>
  </si>
  <si>
    <t>Tunis</t>
  </si>
  <si>
    <t>e5209e99-d16d-40ea-bd1b-b32b52d82709</t>
  </si>
  <si>
    <t>e521ee7f-d571-4a41-b6e1-32b5c0fc75ec</t>
  </si>
  <si>
    <t>e5561ce8-0c49-40c8-8797-477e9b260f4f</t>
  </si>
  <si>
    <t>e56135ae-5078-430f-b61d-e5b00e57a148</t>
  </si>
  <si>
    <t>e56fa4ef-65c7-4c19-9836-f265654c6e74</t>
  </si>
  <si>
    <t>e5718da9-cfb7-44ec-b8be-47441497c832</t>
  </si>
  <si>
    <t>e5aaf7c2-fafc-4629-bda6-706310680dd0</t>
  </si>
  <si>
    <t>e5b159ce-9bf6-4c4b-9562-6232103f8f15</t>
  </si>
  <si>
    <t>Dar Es Salaam</t>
  </si>
  <si>
    <t>e5b8924a-f698-418d-8a35-4e9b651b9101</t>
  </si>
  <si>
    <t>e5e85975-8b74-4d84-a575-d3661023f8ff</t>
  </si>
  <si>
    <t>Electronic and Telecommunications</t>
  </si>
  <si>
    <t>e5f198dc-abf1-4cf1-beb1-9039bd58a3eb</t>
  </si>
  <si>
    <t>e6068612-fad0-4feb-b6cd-ec3caf744552</t>
  </si>
  <si>
    <t>e609e23b-6d3a-439d-943e-e9802b9af0e0</t>
  </si>
  <si>
    <t>e61ca337-8314-43ac-9fb1-771b5c2cbc74</t>
  </si>
  <si>
    <t>e6232741-7abf-4415-8b6a-6f2c8980e764</t>
  </si>
  <si>
    <t>e633b2a0-302f-431f-bb61-568161063e87</t>
  </si>
  <si>
    <t>M40 3WT</t>
  </si>
  <si>
    <t>e6861f1a-d3b0-4f3b-92ca-60ce9ba61ab9</t>
  </si>
  <si>
    <t>e68b28e6-5116-4680-b8d1-553c57393332</t>
  </si>
  <si>
    <t>Sonbhadra</t>
  </si>
  <si>
    <t>e68f3b60-a018-4137-a261-09bec3ca84b3</t>
  </si>
  <si>
    <t>e6ab50ad-2e22-40b6-8da1-172834dc4f5c</t>
  </si>
  <si>
    <t>e6d222ff-b162-4931-a801-f30692e44fce</t>
  </si>
  <si>
    <t>e6d97046-f4b0-495d-a003-b8c5f7c5c07a</t>
  </si>
  <si>
    <t>e6f3dc8f-3ac0-4ba1-9c89-7cfaa1adeafe</t>
  </si>
  <si>
    <t>e6f57a81-08fd-469d-bcfd-7b5ddd7e1d80</t>
  </si>
  <si>
    <t>e70bc032-e786-4f3a-a3ca-cf2caccf4a45</t>
  </si>
  <si>
    <t>e70e4f23-15ec-4063-9092-fcb27b5d1652</t>
  </si>
  <si>
    <t>e7298c02-2c01-4c7c-80c2-394308879d52</t>
  </si>
  <si>
    <t>e72b910f-fe0b-41a0-ae29-0d725485a057</t>
  </si>
  <si>
    <t>e7617c04-ee8d-4f7f-99eb-b343e9cd6044</t>
  </si>
  <si>
    <t>e782c514-a2f5-4c0d-9010-0ad1fe93ac4d</t>
  </si>
  <si>
    <t>e797c1ee-6811-4a55-b8db-9dee054ed362</t>
  </si>
  <si>
    <t>Instrumentation Technology</t>
  </si>
  <si>
    <t>e7a40049-1b3f-4bea-9299-bc4347716641</t>
  </si>
  <si>
    <t>Bioinformatic</t>
  </si>
  <si>
    <t>e7b3abf1-447b-4222-9ebf-6bcd43080141</t>
  </si>
  <si>
    <t>e7dc0f40-6e1f-4bbe-97b2-7494c5065896</t>
  </si>
  <si>
    <t>e7de96f8-137e-4106-9935-df6b27bf5ddb</t>
  </si>
  <si>
    <t>e7f64546-6f3b-4c42-a9df-72c8c6c7bb03</t>
  </si>
  <si>
    <t>e8050c57-e174-4d89-b202-9a44f0c33938</t>
  </si>
  <si>
    <t>e810c479-50a4-4e3e-bed3-af038c5b0b1c</t>
  </si>
  <si>
    <t>e81d4ecd-516c-49c2-a256-9f870df813b7</t>
  </si>
  <si>
    <t>e81dc847-b576-4e81-97cd-36f19b55f9aa</t>
  </si>
  <si>
    <t>haridwar</t>
  </si>
  <si>
    <t>e82cb196-d803-4ba7-892a-e1be8fc9bbcb</t>
  </si>
  <si>
    <t>e85e39fc-b0b6-4d3e-a1e2-ba3636f07837</t>
  </si>
  <si>
    <t>e873d50e-ef9d-4770-9221-77735f361737</t>
  </si>
  <si>
    <t>e8863ca4-73ea-4ab3-bbf7-2e3221e26295</t>
  </si>
  <si>
    <t>e8917a4a-d62b-471d-8c12-77d1945f899e</t>
  </si>
  <si>
    <t>Abule ado</t>
  </si>
  <si>
    <t>e8977ebb-1673-4ab7-812c-d16a6949b1ee</t>
  </si>
  <si>
    <t>e8a49fa9-6ce0-4fc1-aa9b-94fda0f74e39</t>
  </si>
  <si>
    <t>e8a75e0c-e5f8-4c1d-bec2-25dffad8c658</t>
  </si>
  <si>
    <t>e8b5c874-7bb9-4daa-90bb-c8f9cdced15d</t>
  </si>
  <si>
    <t>e8c71bd9-26b3-4654-9113-272286b5e6fe</t>
  </si>
  <si>
    <t>e8cd871e-aaff-4b63-8824-f5e6a54eda43</t>
  </si>
  <si>
    <t>REWA</t>
  </si>
  <si>
    <t>e8e36920-b8a8-45ba-a71a-bd32cc486668</t>
  </si>
  <si>
    <t>e8f0c71d-d0f6-4f8a-90ac-db73c118c99a</t>
  </si>
  <si>
    <t>e93d27d3-1d43-49e3-a061-1a6922566af6</t>
  </si>
  <si>
    <t>e9540efe-8e23-44fb-b0e5-2754f0e5d1e9</t>
  </si>
  <si>
    <t>Pilibhit</t>
  </si>
  <si>
    <t>e9653434-d724-4f85-ba4b-aa5e2ce3223d</t>
  </si>
  <si>
    <t>e9665571-6434-45a0-ae81-6f17039e2b78</t>
  </si>
  <si>
    <t>e97a921f-a796-422b-9f0d-2fe779db4d4b</t>
  </si>
  <si>
    <t>e997fbc1-0749-49eb-a205-98f7cdf6cac7</t>
  </si>
  <si>
    <t>e9a7f187-4bf8-4637-bae8-afdc5c30d5cf</t>
  </si>
  <si>
    <t>e9b96262-8adf-45b7-96cf-2bd817c59fef</t>
  </si>
  <si>
    <t>e9bb2317-4dfb-4209-b437-988442d4b29b</t>
  </si>
  <si>
    <t>ea0093a3-a973-4a0e-8f70-4cb2d58adfe0</t>
  </si>
  <si>
    <t>Vhg</t>
  </si>
  <si>
    <t>ea23abac-01f8-4dee-ae00-5506990f7288</t>
  </si>
  <si>
    <t>ea3ae01b-fb3b-40f1-acb3-a31ffd0146ef</t>
  </si>
  <si>
    <t>ea41c250-6e83-4fff-bbd4-a047a40d7fa8</t>
  </si>
  <si>
    <t>ea47e016-3962-4565-816c-a00825e35ae2</t>
  </si>
  <si>
    <t>Information System and International Business</t>
  </si>
  <si>
    <t>ea77dfb3-fdf6-4c95-96df-e021468bdecc</t>
  </si>
  <si>
    <t>ea8b9a61-4675-461e-a3ae-64268abe58a4</t>
  </si>
  <si>
    <t>SRIKALAHASTI</t>
  </si>
  <si>
    <t>ea988af6-6dd0-49a9-beaf-52da5cebfbe3</t>
  </si>
  <si>
    <t>eaa44490-2bf9-48c6-9e9c-24d9d936d60d</t>
  </si>
  <si>
    <t>eaa628a8-3894-4c14-8d36-9294fac97d7f</t>
  </si>
  <si>
    <t>eacb388f-fece-4fe4-9a0d-9ca424180559</t>
  </si>
  <si>
    <t>ead6b91b-ffc5-42f6-8db6-d426802b65ee</t>
  </si>
  <si>
    <t>FORNEY</t>
  </si>
  <si>
    <t>eaef4e72-1400-44ce-9cb0-57e376d04284</t>
  </si>
  <si>
    <t>eb0ef645-558f-4c32-acb4-695c5dd3e723</t>
  </si>
  <si>
    <t>vadalur</t>
  </si>
  <si>
    <t>eb1ce5ad-aca0-46de-80f0-0c3cfb0a3aca</t>
  </si>
  <si>
    <t>eb4188ad-547e-49fe-9eca-414c83caf466</t>
  </si>
  <si>
    <t>eb4f4d87-ebfd-444b-989d-f713acad0d9f</t>
  </si>
  <si>
    <t>Andorra</t>
  </si>
  <si>
    <t>eb7cff00-7bfa-4b09-9def-b78ad4598b23</t>
  </si>
  <si>
    <t>eb8557b8-3721-4c03-95f3-b3e302e99fd0</t>
  </si>
  <si>
    <t>GWL</t>
  </si>
  <si>
    <t>eb974756-eb29-4dee-a8bc-b525867a1c64</t>
  </si>
  <si>
    <t>ebb35654-5bc1-4626-857a-826898680125</t>
  </si>
  <si>
    <t>ebcdb791-5ede-42fe-a1b6-c933d7ddcef3</t>
  </si>
  <si>
    <t>ebe1302c-e427-4343-a2e6-ee7ba00d3d09</t>
  </si>
  <si>
    <t>ec044ccc-fee1-4ee2-881b-e177c6db8b41</t>
  </si>
  <si>
    <t>ec0b6f13-f39b-4c21-a328-8a98f375d00f</t>
  </si>
  <si>
    <t>ec1045c4-f026-4b91-8a57-5db51912fb72</t>
  </si>
  <si>
    <t>ec37d035-9f5a-4cf4-a6bd-c41167b3e39a</t>
  </si>
  <si>
    <t>ec42dd6b-e2ec-4649-8068-946901b5cc0f</t>
  </si>
  <si>
    <t>ec50061d-8670-401c-a3c6-bed8f807f810</t>
  </si>
  <si>
    <t>ec6e87b5-4b98-42fa-953f-955a53bea5da</t>
  </si>
  <si>
    <t>ec79e05f-4bb4-4860-b217-e60ed38e4a47</t>
  </si>
  <si>
    <t>ec81b1ff-3447-4be6-9d1c-90b689072710</t>
  </si>
  <si>
    <t>ec899ab1-2178-4717-88bf-54184f1cb02f</t>
  </si>
  <si>
    <t>ec92b1cf-9db5-481c-b8fa-bffdfd451e0b</t>
  </si>
  <si>
    <t>ecaf330d-fea2-4cfc-ba9c-bcf53e0d63b4</t>
  </si>
  <si>
    <t>ecbf881e-d907-4c30-bb80-ba6564c05165</t>
  </si>
  <si>
    <t>eccb8a4d-1bc4-4d07-b551-a663ebd2209b</t>
  </si>
  <si>
    <t>ed1fbd55-bd67-4b1a-8b17-b20442fed51f</t>
  </si>
  <si>
    <t>ed24427b-d284-4a01-a59d-41310ea4daa6</t>
  </si>
  <si>
    <t>ed394a68-8c7b-4295-bf65-578ff2636897</t>
  </si>
  <si>
    <t>ed880514-fe0f-4153-8cd6-47ccc920247c</t>
  </si>
  <si>
    <t>ed8ac804-3364-4223-93c1-63933836ac07</t>
  </si>
  <si>
    <t>ed8d43cd-e931-43da-a44c-64842f53b7fe</t>
  </si>
  <si>
    <t>ed992a21-81de-4421-b2bd-a1f2460b0c96</t>
  </si>
  <si>
    <t>edb1a26b-2c47-4553-9d3f-6911ae9fc025</t>
  </si>
  <si>
    <t>edb2867e-ed03-4d13-8b16-791bb71c83e7</t>
  </si>
  <si>
    <t>edbd9698-a239-433f-abaa-7c5a9a86e867</t>
  </si>
  <si>
    <t>edc17316-0528-45ad-aa29-1e44f3227e6c</t>
  </si>
  <si>
    <t>edc2ae1f-e7ac-464e-8fcc-73a5a56bbf47</t>
  </si>
  <si>
    <t>edc353c7-a474-40a6-87fe-53193d4a69b3</t>
  </si>
  <si>
    <t>edc91a2e-2d2b-4fa1-a2fb-b4411a1fbc0c</t>
  </si>
  <si>
    <t>edd0e2ca-2463-4ec0-8545-43a36e3ed94c</t>
  </si>
  <si>
    <t>edd5b4a1-7ba8-4b19-b19c-c3f195d7d01d</t>
  </si>
  <si>
    <t>edd79485-2805-43f0-a99b-c55c505a99c8</t>
  </si>
  <si>
    <t>edefdeca-5988-4a2a-a94e-d467528fac00</t>
  </si>
  <si>
    <t>ee072d83-2d05-4bb9-ba74-9b2b54f3de65</t>
  </si>
  <si>
    <t>ee435051-4c3c-4641-8c23-8032a69a87c0</t>
  </si>
  <si>
    <t>GreaterNoida</t>
  </si>
  <si>
    <t>ee43ad7b-4e70-49e4-81e5-e1347a0ee5f4</t>
  </si>
  <si>
    <t>ee4493c0-83de-4397-aaf4-d2c003aee4c6</t>
  </si>
  <si>
    <t>ee46de48-dadd-4e0a-952d-94bebf416c1f</t>
  </si>
  <si>
    <t>ee4fd656-69d0-4bb6-92a0-022edc94e3bc</t>
  </si>
  <si>
    <t>Illinios</t>
  </si>
  <si>
    <t>ee5a820d-5146-4eb9-ba73-07a7a1d4c883</t>
  </si>
  <si>
    <t>ee6f17d7-f6d2-4ee2-9c65-0d95dc2af218</t>
  </si>
  <si>
    <t>ee6f8e20-6ac7-463d-a64e-4ada497584be</t>
  </si>
  <si>
    <t>ee70e465-d5fc-4281-9e13-d363a5fc9d0a</t>
  </si>
  <si>
    <t>Bono</t>
  </si>
  <si>
    <t>ee76ba17-f13e-4d8d-84a2-01129f5c3d41</t>
  </si>
  <si>
    <t>ee791e49-d451-43c9-a61b-839de6e1f0b4</t>
  </si>
  <si>
    <t>ee8a6bad-d82a-41a6-9726-4bba2958abc8</t>
  </si>
  <si>
    <t>ee8c16b8-b3e3-4ccf-a1aa-b003e1fcf855</t>
  </si>
  <si>
    <t>ee94d8fd-895e-46e3-b4f9-f9dd90964af7</t>
  </si>
  <si>
    <t>ee9ee529-9679-4c8d-82d7-f7b617d16905</t>
  </si>
  <si>
    <t>eead30e5-023c-4236-b7ba-b01873a1ad53</t>
  </si>
  <si>
    <t>eeb95e2d-60f2-4a7c-bb1d-919bb08d1530</t>
  </si>
  <si>
    <t>eebe725a-98cd-4fb4-8248-c3b6d55838e3</t>
  </si>
  <si>
    <t>eef90361-350e-4af1-839c-df4f72feaba7</t>
  </si>
  <si>
    <t>eefcd868-4067-4154-affc-7de9ecf13218</t>
  </si>
  <si>
    <t>ef213aaf-2f4d-44e7-8034-3ef66b96937e</t>
  </si>
  <si>
    <t>ef28dc34-b89d-4ffa-b3b1-5d0b475adba6</t>
  </si>
  <si>
    <t>ef2dfd0a-8b8d-4664-a4a5-d8a7c2bf6feb</t>
  </si>
  <si>
    <t>Tanda</t>
  </si>
  <si>
    <t>ef2e1dac-2563-499e-bc79-6bf48e2920e9</t>
  </si>
  <si>
    <t>LGOS</t>
  </si>
  <si>
    <t>ef35b21b-2671-4902-924d-34d7e1d2dc6f</t>
  </si>
  <si>
    <t>GE-026-4043</t>
  </si>
  <si>
    <t>ef413f8f-82a3-4a95-8cea-74ea1a091103</t>
  </si>
  <si>
    <t>ef4ce646-027b-4c8d-b962-279cafcc8ace</t>
  </si>
  <si>
    <t>ef5abf4a-6147-46a2-aa95-2ce6735590ca</t>
  </si>
  <si>
    <t>ef6cbe35-1b1f-489b-9726-714db57003f9</t>
  </si>
  <si>
    <t>ef825598-ee34-4059-8842-94f07702813f</t>
  </si>
  <si>
    <t>Ph D</t>
  </si>
  <si>
    <t>ef885541-c403-4f44-8241-2101552c00fd</t>
  </si>
  <si>
    <t>NELLORE</t>
  </si>
  <si>
    <t>ef8bf87f-d5dd-4c35-8c90-8acbc4863b9a</t>
  </si>
  <si>
    <t>efa7cafb-7b32-457f-b64a-261fda64f637</t>
  </si>
  <si>
    <t>Pokhara</t>
  </si>
  <si>
    <t>efb82b21-6b48-4a61-a376-4af7ed8e0b04</t>
  </si>
  <si>
    <t>Ho Chi Minh C</t>
  </si>
  <si>
    <t>Sai Gon</t>
  </si>
  <si>
    <t>efc6de5f-6128-482f-adfa-47c2ec366766</t>
  </si>
  <si>
    <t>efc82b39-9cb7-411a-9a1d-b82c224bd9fe</t>
  </si>
  <si>
    <t>efca3dc0-e542-4cbc-9276-26c8053cc94f</t>
  </si>
  <si>
    <t>WO9X2S97</t>
  </si>
  <si>
    <t>eff1e456-ba33-409a-a277-b54bfee1a846</t>
  </si>
  <si>
    <t>f0027fe5-013b-4b7f-add3-48bbdebf2443</t>
  </si>
  <si>
    <t>VIRUDHUNAGAR</t>
  </si>
  <si>
    <t>f00c588b-3420-4e46-bbe6-7cf61a80e79f</t>
  </si>
  <si>
    <t>f0161c7f-b523-4273-82cd-e441a86c1298</t>
  </si>
  <si>
    <t>f01f0e19-17a9-439b-8ea2-257a13308ace</t>
  </si>
  <si>
    <t>f0204ff0-0fe9-45fb-80d0-b0f2f98e70cf</t>
  </si>
  <si>
    <t>f024b5e2-f219-4976-9300-384a7e3afbba</t>
  </si>
  <si>
    <t>f026a3b6-342e-4a1f-825a-81d64672696c</t>
  </si>
  <si>
    <t>Kerugoya</t>
  </si>
  <si>
    <t>f027eae9-e960-49f0-9cc3-e678d200890d</t>
  </si>
  <si>
    <t>f0284cdb-1b93-4c57-99d6-6164327e7c8c</t>
  </si>
  <si>
    <t>MTECH CSE</t>
  </si>
  <si>
    <t>f0636e9f-94f4-49c0-aca6-3edad174156d</t>
  </si>
  <si>
    <t>f0847b94-8cee-45a1-9416-009228c8639a</t>
  </si>
  <si>
    <t>f0851d54-7f6e-4568-b386-2a3a774790c5</t>
  </si>
  <si>
    <t>Veerammakunta</t>
  </si>
  <si>
    <t>f08f9bfe-7ab7-469e-92d3-396b1e083fb0</t>
  </si>
  <si>
    <t>Data Science and Programming</t>
  </si>
  <si>
    <t>f0a4f0ed-8baf-4554-9522-335924c8d42a</t>
  </si>
  <si>
    <t>f0aec399-c74a-4618-a363-05fae9c70d29</t>
  </si>
  <si>
    <t>Kashipur</t>
  </si>
  <si>
    <t>f0c51c34-1939-4790-ae4d-8cad4d50785d</t>
  </si>
  <si>
    <t>Education and Biology</t>
  </si>
  <si>
    <t>f0cd57ec-b33d-43e3-aea6-caa19250ae22</t>
  </si>
  <si>
    <t>f0d33835-fb88-41cc-a81c-101be13e54b4</t>
  </si>
  <si>
    <t>Keral</t>
  </si>
  <si>
    <t>f0ea1880-ef59-4e7b-addc-8ed13bd6e936</t>
  </si>
  <si>
    <t>f0f4e581-090b-42ec-90af-9b91722b07ca</t>
  </si>
  <si>
    <t>f0f9cf21-c891-48f2-8521-efb274d57c1c</t>
  </si>
  <si>
    <t>f106f5a1-fbdc-4160-812e-09a165af55f7</t>
  </si>
  <si>
    <t>f108773a-d11b-4e3e-9056-15043ed0674c</t>
  </si>
  <si>
    <t>Visnagar</t>
  </si>
  <si>
    <t>f124627f-0143-409b-8ad4-9d758dd4fb38</t>
  </si>
  <si>
    <t>Pala</t>
  </si>
  <si>
    <t>f12f9f29-c21c-4e19-9a26-a690429864f4</t>
  </si>
  <si>
    <t>Poonamallee</t>
  </si>
  <si>
    <t>f13ec3a5-a043-479e-844b-b2d9d47a64c6</t>
  </si>
  <si>
    <t>f140ea61-6cec-40f6-beb7-bb3afd538546</t>
  </si>
  <si>
    <t>f14b3f62-8a2b-4c68-af59-45bcf62cbee7</t>
  </si>
  <si>
    <t>f14b7d8a-f778-4547-be16-bab6fb77e3d3</t>
  </si>
  <si>
    <t>f162971f-0dcd-4c92-a7e3-424aaccbca33</t>
  </si>
  <si>
    <t>f166753f-59d4-47c3-8ba9-ae4221f2e6a0</t>
  </si>
  <si>
    <t>f16ae6f4-0b8b-44cc-8327-bf8d45816cff</t>
  </si>
  <si>
    <t>f18c25b2-79a5-4667-b598-dc1c0fbe69d0</t>
  </si>
  <si>
    <t>f19a86ad-1be1-43a1-a046-e6de68825c53</t>
  </si>
  <si>
    <t>f1b9131d-13e8-4fb7-aaa2-5077f7e12368</t>
  </si>
  <si>
    <t>f1cb77aa-14db-4dbf-9a5d-15c246f088dc</t>
  </si>
  <si>
    <t>Ogoja</t>
  </si>
  <si>
    <t>f1cfa304-f98c-491b-91a8-97633cc0d0ca</t>
  </si>
  <si>
    <t>Hub Chowki</t>
  </si>
  <si>
    <t>f1d405c5-faa4-47db-aab3-a191cd39a0da</t>
  </si>
  <si>
    <t>f1f2d53d-202a-4e49-9162-cc3e45ad4ac8</t>
  </si>
  <si>
    <t>iju</t>
  </si>
  <si>
    <t>f1f5bea5-a1c5-4ab1-ac41-4de50c8e3913</t>
  </si>
  <si>
    <t>oyarifa</t>
  </si>
  <si>
    <t>f201cfae-7bd3-4b9a-9f3a-aa7641fa1733</t>
  </si>
  <si>
    <t>f210bca8-8c02-43f8-a089-bec9a8c415eb</t>
  </si>
  <si>
    <t>Analyst</t>
  </si>
  <si>
    <t>f219ec6b-36ed-485b-ae9c-a832ae3a5fb4</t>
  </si>
  <si>
    <t>f21bea31-2dab-4501-96c0-c2e7ada794b3</t>
  </si>
  <si>
    <t>f2241894-4244-4150-92cd-c523f3d2484b</t>
  </si>
  <si>
    <t>Lakhimpur kheri</t>
  </si>
  <si>
    <t>f2478630-7794-4194-bc47-878fe4db1ab7</t>
  </si>
  <si>
    <t>f24ab4af-fb3e-4b75-bd89-3a39e48c4085</t>
  </si>
  <si>
    <t>f26051c1-b406-4ff2-a611-c3cac7ba74b6</t>
  </si>
  <si>
    <t>Nabadwip</t>
  </si>
  <si>
    <t>f266dc02-22a1-49d9-9fac-c9f9d87cc0a0</t>
  </si>
  <si>
    <t>f284e5db-700a-4ac8-a4ad-c782a338c07d</t>
  </si>
  <si>
    <t>f2af30ba-77b2-46f0-82e4-f6a0ef47bb3e</t>
  </si>
  <si>
    <t>Duurban</t>
  </si>
  <si>
    <t>KwaZulu natal</t>
  </si>
  <si>
    <t>f2bbcebf-c94c-4f4b-96f5-4c08e3986c7c</t>
  </si>
  <si>
    <t>f2da8a5e-e02c-4fa5-b707-f7342303d1d7</t>
  </si>
  <si>
    <t>f2e87584-5445-4241-8555-a347a05cadd9</t>
  </si>
  <si>
    <t>f2ec3822-67bc-4aab-93e7-2cf9e98032c8</t>
  </si>
  <si>
    <t>f315bc32-a229-4855-b824-21705bd463b4</t>
  </si>
  <si>
    <t>f327c1a9-836e-4029-b3ef-bbecdc86f7b4</t>
  </si>
  <si>
    <t>f336ef7d-cf93-484e-a64e-de7bd11dbab9</t>
  </si>
  <si>
    <t>f3419bcc-dcf7-4ff4-b81e-64cea7336d05</t>
  </si>
  <si>
    <t>f3425210-879a-4c69-9190-8d8ef8588f98</t>
  </si>
  <si>
    <t>f34db68c-05d3-453c-aeca-f4977cae8a9b</t>
  </si>
  <si>
    <t>f35af2b3-0f4b-4241-a147-88e5899ff0a2</t>
  </si>
  <si>
    <t>f3779189-ee7f-427a-914d-ec353a19f4c4</t>
  </si>
  <si>
    <t>f378dea1-3647-414d-b641-1326dd719b68</t>
  </si>
  <si>
    <t>f37b4fd1-5b94-4b39-8122-7887edab7aff</t>
  </si>
  <si>
    <t>f38c7c94-51c8-4458-a5a4-a44e082ec056</t>
  </si>
  <si>
    <t>f3972d13-7096-4b95-a650-a2a26dcf9aec</t>
  </si>
  <si>
    <t>f3d4740c-0851-4757-a59d-15ca1ff32d9f</t>
  </si>
  <si>
    <t>f3d9a9f1-8670-438a-87cc-e34f04bda202</t>
  </si>
  <si>
    <t>f40f5c52-0221-499b-8168-8f6079314203</t>
  </si>
  <si>
    <t>f41f2db8-063b-4e74-a8c6-797e513b8b32</t>
  </si>
  <si>
    <t>f43d17e8-5656-4d48-b6a2-a954b1c9e3e0</t>
  </si>
  <si>
    <t>f45e2aaa-cf8d-4314-99c6-68cb3be72007</t>
  </si>
  <si>
    <t>f465df9a-51e3-4663-9724-5f23ec9e5d3b</t>
  </si>
  <si>
    <t>f46c317d-de9c-4d3c-ac4f-b746692060de</t>
  </si>
  <si>
    <t>f49a0328-96fc-4f3f-b1ca-1e09866efd9e</t>
  </si>
  <si>
    <t>Madurantakam</t>
  </si>
  <si>
    <t>f49b7449-a68a-477d-bc4a-c358697e71c6</t>
  </si>
  <si>
    <t>Remote</t>
  </si>
  <si>
    <t>Home Phone</t>
  </si>
  <si>
    <t>f4b56f47-35e2-4f83-bad1-de237a99e26b</t>
  </si>
  <si>
    <t>f4b5e053-05ea-4fcc-a210-8b6fe4371108</t>
  </si>
  <si>
    <t>f4b795ad-a925-4ec3-8c18-ff42c7f01b17</t>
  </si>
  <si>
    <t>f4bc9d5b-a771-4dfd-85e1-e174e2a38100</t>
  </si>
  <si>
    <t>Durgi</t>
  </si>
  <si>
    <t>f4c55b73-19c5-40e4-ab99-dbb7716ae2b0</t>
  </si>
  <si>
    <t>SOMANYA</t>
  </si>
  <si>
    <t>EASTERN</t>
  </si>
  <si>
    <t>f4ce9680-b12d-4949-9a06-04952e7cc9a5</t>
  </si>
  <si>
    <t>f4d22f6a-e033-4f9d-9bb4-c11650ab2762</t>
  </si>
  <si>
    <t>f4d8337d-a2f1-4a67-94ee-d05dbe1d845f</t>
  </si>
  <si>
    <t>f4eb0ef9-96aa-4439-8ff9-cad8167bafdf</t>
  </si>
  <si>
    <t>f4eff0f4-a45e-4e47-90e9-82caa5d8ab03</t>
  </si>
  <si>
    <t>f4fb7718-6cb9-4d75-9d67-0e7496f23ade</t>
  </si>
  <si>
    <t>Andhra pradhesh</t>
  </si>
  <si>
    <t>f50099f2-fbb0-4811-822f-69fa0fdc2208</t>
  </si>
  <si>
    <t>Data Science and Business Analysis</t>
  </si>
  <si>
    <t>f500cfba-6d08-4be3-a490-c9f83fefc57f</t>
  </si>
  <si>
    <t>f54ee321-bb1a-47f0-b67e-ff43f6cf6650</t>
  </si>
  <si>
    <t>Misr Elgdida</t>
  </si>
  <si>
    <t>f55975b8-697d-4f4f-853d-06b6fc51e406</t>
  </si>
  <si>
    <t>f55a0ca0-6deb-426f-a838-5d61549e1c6a</t>
  </si>
  <si>
    <t>f571eefc-b184-4df7-ae55-b46b1ab63cba</t>
  </si>
  <si>
    <t>f57f1b25-bf3e-4313-b698-dfc9642c39d0</t>
  </si>
  <si>
    <t>f58fc4f1-e50b-45ca-8277-24de65f185d6</t>
  </si>
  <si>
    <t>f5a81896-eb5c-4f59-a55a-ec033c433397</t>
  </si>
  <si>
    <t>f5c5a9ae-1976-44e8-9a3b-a86c7bc0ad27</t>
  </si>
  <si>
    <t>f5cbf266-905e-4fdf-90ee-0d97f3c24c60</t>
  </si>
  <si>
    <t>Computational Biology</t>
  </si>
  <si>
    <t>f5deae2e-842e-4643-8f34-ef620b9e0cea</t>
  </si>
  <si>
    <t>f5e104c3-45b1-4d29-8f5e-458bace6d477</t>
  </si>
  <si>
    <t>f5f4a717-5d44-47b0-bb44-362dba175ee5</t>
  </si>
  <si>
    <t>f5fa7443-84d8-4ef0-b018-110f79476601</t>
  </si>
  <si>
    <t>f5fb5fae-dccc-4783-b633-0035a622e92d</t>
  </si>
  <si>
    <t>f6092caa-ccea-4dce-8c54-7f5f2ce571d0</t>
  </si>
  <si>
    <t>Data An</t>
  </si>
  <si>
    <t>f613c6cf-1fb7-428f-a62b-608fbc59ecb0</t>
  </si>
  <si>
    <t>f6448a14-ec3e-43c9-89e3-79c72615fb20</t>
  </si>
  <si>
    <t>f64c9597-9ade-4550-8868-4dc4fc13afe3</t>
  </si>
  <si>
    <t>f662da9c-74c9-4b66-822d-9e69c55805a9</t>
  </si>
  <si>
    <t>f6af4186-f14d-4a11-99b8-2b243a278c3a</t>
  </si>
  <si>
    <t>North East Delhi</t>
  </si>
  <si>
    <t>f6d8793a-a19e-4462-9057-ea20113b6bb0</t>
  </si>
  <si>
    <t>f6ea5180-c050-41c5-ae15-2d4a98b51b6e</t>
  </si>
  <si>
    <t>Valsad</t>
  </si>
  <si>
    <t>f6edfed3-ad2c-4dfd-8427-76ab0b9b307a</t>
  </si>
  <si>
    <t>Ben Cau</t>
  </si>
  <si>
    <t>Tay Ninh</t>
  </si>
  <si>
    <t>f6f3304a-5537-49a7-a876-226f40d898bd</t>
  </si>
  <si>
    <t>f7032de2-e889-4211-bd05-2d915b230cb7</t>
  </si>
  <si>
    <t>Kudasan</t>
  </si>
  <si>
    <t>f72fe56e-c64f-44a2-9e57-ffda260f7e10</t>
  </si>
  <si>
    <t>f73d48b7-b0ac-472e-b373-09461979b3fa</t>
  </si>
  <si>
    <t>Tshwane</t>
  </si>
  <si>
    <t>f749e3b6-e1f1-4bff-9e1c-dcc612a93d89</t>
  </si>
  <si>
    <t>f757e1ca-78d0-4792-85e7-6664fc165ae1</t>
  </si>
  <si>
    <t>f76a967b-621f-4b82-9e7c-42262ea1f4ec</t>
  </si>
  <si>
    <t>Beed</t>
  </si>
  <si>
    <t>Electronics and Telecommunication Engineering</t>
  </si>
  <si>
    <t>f77c8ac8-cc25-4453-8984-7cf1110410fd</t>
  </si>
  <si>
    <t>f79a7019-ada4-411c-bd89-a35d71788d6d</t>
  </si>
  <si>
    <t>Belpahar</t>
  </si>
  <si>
    <t>f7a48cfe-97f3-4315-a6a8-f957306ef3a4</t>
  </si>
  <si>
    <t>f7b4a317-24ad-43b4-b93a-470e6ef94adc</t>
  </si>
  <si>
    <t>f7bc7b9f-8ecb-4683-81f4-146c7afb69e6</t>
  </si>
  <si>
    <t>chhattisgarh</t>
  </si>
  <si>
    <t>f7ca6577-5bed-457d-9be9-60be8272cda0</t>
  </si>
  <si>
    <t>f7d6906d-3c36-4e96-b649-a1d2817642e3</t>
  </si>
  <si>
    <t>f7d823ba-a170-4d83-99d7-3eb2e3786c29</t>
  </si>
  <si>
    <t>f7d973b8-5458-4aca-8c0e-f44b1d41c999</t>
  </si>
  <si>
    <t>f7dc0add-3663-457b-ac6c-bc438e47a459</t>
  </si>
  <si>
    <t>Chengannur</t>
  </si>
  <si>
    <t>f7e9c70a-8362-4478-8561-11a92d8990ec</t>
  </si>
  <si>
    <t>Kendujhar</t>
  </si>
  <si>
    <t>Nomajor</t>
  </si>
  <si>
    <t>f7eec9ba-9f9a-477c-b1a0-a835211a1257</t>
  </si>
  <si>
    <t>f8113c3d-d2ac-4c3d-98c5-7ff0a69da0ed</t>
  </si>
  <si>
    <t>f81a6010-4d37-455a-af5e-4906339746f1</t>
  </si>
  <si>
    <t>f82fb40b-1e38-4bd2-8f68-2b511f547ddd</t>
  </si>
  <si>
    <t>Zionswille</t>
  </si>
  <si>
    <t>f838d5b5-e8c1-42be-aa5c-a084c1e9b272</t>
  </si>
  <si>
    <t>f83f5b32-076b-4248-8f5b-f82ac6fa564f</t>
  </si>
  <si>
    <t>f844dc2f-cd48-4d95-957a-58cfc7d0f9df</t>
  </si>
  <si>
    <t>f84e33f0-802c-4b20-9393-b17da7c49d53</t>
  </si>
  <si>
    <t>f8549bdb-34f8-40e8-9384-e5ad7187b892</t>
  </si>
  <si>
    <t>IND</t>
  </si>
  <si>
    <t>MECHANICAL</t>
  </si>
  <si>
    <t>f860412a-77c0-4170-9049-7e2e4034a15f</t>
  </si>
  <si>
    <t>f86e2723-63fe-4263-827c-2bef03a42709</t>
  </si>
  <si>
    <t>f8b6287e-2867-4c4a-9dcb-fe5f91ca826b</t>
  </si>
  <si>
    <t>f8bd33f2-514a-4d11-872b-e9314b77dbfb</t>
  </si>
  <si>
    <t>f909e48f-aa9a-4be5-ba42-f882200bc3e8</t>
  </si>
  <si>
    <t>f90be1b4-a567-42a5-98d6-829496252813</t>
  </si>
  <si>
    <t>f933a86d-a22a-40e3-abd2-29f2640d7d4e</t>
  </si>
  <si>
    <t>f93477a6-c513-4b19-ad7f-f7424f8942f5</t>
  </si>
  <si>
    <t>f955dd7e-1128-451c-82c4-f848fa315260</t>
  </si>
  <si>
    <t>f960671e-31cd-4dc5-8f9d-1bf3ac7b3b1d</t>
  </si>
  <si>
    <t>f96af1bd-a8ab-4b5d-b1eb-5935e0ce717a</t>
  </si>
  <si>
    <t>f970de17-7afa-4df9-8c75-242126db2d36</t>
  </si>
  <si>
    <t>f9868666-ce1f-4861-b5c7-d6ee64072b84</t>
  </si>
  <si>
    <t>Preston</t>
  </si>
  <si>
    <t>PR15XJ</t>
  </si>
  <si>
    <t>f98729bf-5734-4d65-a6a2-dfb9442840eb</t>
  </si>
  <si>
    <t>f99e53a9-4b5e-436a-baba-0738f386d774</t>
  </si>
  <si>
    <t>f99f1738-eab2-4e82-bee7-cd4acc834fa7</t>
  </si>
  <si>
    <t>f9a61fa6-a16c-4a9d-a1ae-8b711d1ee4ad</t>
  </si>
  <si>
    <t>f9ab4c29-3f6d-4a76-a900-4dedc72f98de</t>
  </si>
  <si>
    <t>f9dd4979-4afb-4994-b1bb-9f59d43b295a</t>
  </si>
  <si>
    <t>f9dd698c-9de4-4800-91d9-c324482542d7</t>
  </si>
  <si>
    <t>Sheikh Zayed</t>
  </si>
  <si>
    <t>fa14050e-5f74-4312-9389-b3158b714f8e</t>
  </si>
  <si>
    <t>fa1b0bea-3064-4c07-8bb6-1691e74fb945</t>
  </si>
  <si>
    <t>fa1d0d01-62c5-4977-a0ca-044c437be757</t>
  </si>
  <si>
    <t>fa2feb13-44c1-4076-99b6-a8fa40abeee0</t>
  </si>
  <si>
    <t>fa32c752-99cb-43fc-8570-c2e8a7115507</t>
  </si>
  <si>
    <t>KOPARKHAIRNE NAVI MUMBAI</t>
  </si>
  <si>
    <t>fa3466d9-7c91-4386-b0cb-e15b1e15dc32</t>
  </si>
  <si>
    <t>Applied Technology</t>
  </si>
  <si>
    <t>fa417632-1c09-4e13-ac56-a145c64cf4bd</t>
  </si>
  <si>
    <t>Cherthala</t>
  </si>
  <si>
    <t>fa4a5379-9b86-44a3-b5c0-1f596563bcce</t>
  </si>
  <si>
    <t>UB-0134-2701</t>
  </si>
  <si>
    <t>fa773ec2-b42a-41a6-8d9f-6070c1d9bc0b</t>
  </si>
  <si>
    <t>Master Science Engineer</t>
  </si>
  <si>
    <t>fa8abe87-898a-420d-9838-8b655f546f55</t>
  </si>
  <si>
    <t>fabc65e3-b08c-47d1-a3a5-bacdc3428503</t>
  </si>
  <si>
    <t>fabfce16-540d-4992-9efc-15d92eeee072</t>
  </si>
  <si>
    <t>fac6719e-409c-4201-8c68-3ce0a079d715</t>
  </si>
  <si>
    <t>facace19-a170-4476-b8ea-6e5a9aa5dca4</t>
  </si>
  <si>
    <t>fae61c89-0fd7-411c-923b-e3fb7b16b079</t>
  </si>
  <si>
    <t>fae6a266-55c3-4c8c-90a9-f83f6a73cb81</t>
  </si>
  <si>
    <t>fb06a55e-f6e6-4a0b-9593-b746bb75bdf7</t>
  </si>
  <si>
    <t>fb14e24e-4bb1-4ba8-8f2f-77a7d0f4a16d</t>
  </si>
  <si>
    <t>Rudrapur</t>
  </si>
  <si>
    <t>fb37e3f3-7c5c-4d5f-8dc6-f5a40616032d</t>
  </si>
  <si>
    <t>fb4233ca-e39c-437f-ae11-69e0e79b31e5</t>
  </si>
  <si>
    <t>fb79eaa7-379d-4c26-a1b4-5b30b12a0637</t>
  </si>
  <si>
    <t>fb966c3a-4adc-4a2a-b09f-5307c63ded19</t>
  </si>
  <si>
    <t>fbae521f-7fb0-4c44-90b5-146a8c21553c</t>
  </si>
  <si>
    <t>Ikosi Ketu</t>
  </si>
  <si>
    <t>fbb6a86d-571f-41ce-b79a-6a812b360fce</t>
  </si>
  <si>
    <t>fbcafd74-38a0-439a-b849-cf8679131619</t>
  </si>
  <si>
    <t>fbd771d5-b19e-40a5-819a-19aba57c196e</t>
  </si>
  <si>
    <t>Ghotki</t>
  </si>
  <si>
    <t>Industrial Electronics</t>
  </si>
  <si>
    <t>fbe4e06d-ad27-48dd-b51e-a9ea733fb7f6</t>
  </si>
  <si>
    <t>fbe9e579-2ead-40e3-80b1-9f2f7e671cc0</t>
  </si>
  <si>
    <t>fbf724fb-e790-42fd-9c31-039a59c29c82</t>
  </si>
  <si>
    <t>fbf75a29-e4a5-4066-8eb9-58731a419cd9</t>
  </si>
  <si>
    <t>fbff7062-b195-4bb2-b707-37eb44bc84a0</t>
  </si>
  <si>
    <t>Ha Tinh</t>
  </si>
  <si>
    <t>fc01eb0a-90bf-4469-8d30-2e9ebc766c5e</t>
  </si>
  <si>
    <t>fc2a2f80-51b5-4cce-b180-dfaba505655e</t>
  </si>
  <si>
    <t>fc2a6c12-d7be-4a74-8e31-ad77e9c5124d</t>
  </si>
  <si>
    <t>fc2ba492-eaac-4208-9142-aa64ded6e137</t>
  </si>
  <si>
    <t>fc51d7e3-aa40-48aa-95f4-57076fe2bee1</t>
  </si>
  <si>
    <t>fc5388e9-765a-4dab-8d08-b691fb89dd40</t>
  </si>
  <si>
    <t>fc862b90-8539-4c91-85ad-2964de64c271</t>
  </si>
  <si>
    <t>fc93bfec-48cb-4159-95d9-5738eff3160b</t>
  </si>
  <si>
    <t>fc9f3c6b-9d2d-465a-9c6f-28f6bf4908b9</t>
  </si>
  <si>
    <t>fca60812-d163-49cb-bd6a-a365a2e7d592</t>
  </si>
  <si>
    <t>Chirala</t>
  </si>
  <si>
    <t>fcceeffc-ea16-4fb1-9eda-01549fe9d8be</t>
  </si>
  <si>
    <t>fcd43c8d-b490-4097-bbbe-085a4fb531c5</t>
  </si>
  <si>
    <t>fcd6a942-0fb2-4d26-99a4-8325d1060b4d</t>
  </si>
  <si>
    <t>cuddalore</t>
  </si>
  <si>
    <t>fceaea7c-1e18-430f-8226-ae0be172049b</t>
  </si>
  <si>
    <t>fced67ad-5962-45e5-8323-04294d432c64</t>
  </si>
  <si>
    <t>Ceramic Engineering</t>
  </si>
  <si>
    <t>fcfc8136-9270-428c-8724-3548a3e48971</t>
  </si>
  <si>
    <t>fd45770a-b93e-4a7c-b2d0-e702f2ab72e3</t>
  </si>
  <si>
    <t>first settlement</t>
  </si>
  <si>
    <t>fd56b5bb-f898-46f2-82bf-daf8cf20308a</t>
  </si>
  <si>
    <t>B Tech in Computer Science Engeenering</t>
  </si>
  <si>
    <t>fd58fb2b-e4f6-41ad-bfbc-9fd84feb8816</t>
  </si>
  <si>
    <t>fd627e94-b214-4a03-a922-2c4afd34b99f</t>
  </si>
  <si>
    <t>MARHAURA</t>
  </si>
  <si>
    <t>fd72b642-5070-4c3c-b0a1-02f273c2bb69</t>
  </si>
  <si>
    <t>PANVEL</t>
  </si>
  <si>
    <t>fd7898c7-c56d-485a-8b93-c8bacd3a1877</t>
  </si>
  <si>
    <t>Mahendranagar</t>
  </si>
  <si>
    <t>sudhur paschim</t>
  </si>
  <si>
    <t>fd8d6a1b-75cf-49a6-92a5-9fc3b9ab00b6</t>
  </si>
  <si>
    <t>fd973621-673b-492e-b7af-28a866cb9922</t>
  </si>
  <si>
    <t>fdb05711-7b8f-4048-8c0d-1729fedd5d51</t>
  </si>
  <si>
    <t>fdb5862e-5674-4ace-9abd-6304470392a9</t>
  </si>
  <si>
    <t>fdce1719-6d3c-4e3e-883e-0748c6794065</t>
  </si>
  <si>
    <t>fe3c1af4-1337-4cdc-9f3e-f30194d4f35d</t>
  </si>
  <si>
    <t>fe5edceb-5321-47d8-b4c0-d0d1e7d07750</t>
  </si>
  <si>
    <t>fe72b8a9-6c49-47ac-886b-0ae8b394cee3</t>
  </si>
  <si>
    <t>District</t>
  </si>
  <si>
    <t>fe8c30fc-df15-45b5-88ec-f35bd24dce22</t>
  </si>
  <si>
    <t>fe90c9b6-7efe-436c-a6da-c8b6dea364dc</t>
  </si>
  <si>
    <t>feb0d35e-228b-4686-9cd9-ff0d0da6cc1e</t>
  </si>
  <si>
    <t>Bibiani</t>
  </si>
  <si>
    <t>feb1749b-2ee3-491e-a956-c7141c4e68c2</t>
  </si>
  <si>
    <t>North Twenty Four Parganas</t>
  </si>
  <si>
    <t>fec6d1b1-e10d-41ac-b348-dfabdd6db900</t>
  </si>
  <si>
    <t>ff0051f6-241c-40d5-a290-a1c743ec6468</t>
  </si>
  <si>
    <t>Kathipudi</t>
  </si>
  <si>
    <t>ff02c2e4-d4b3-445f-99a2-ce59d8dd9479</t>
  </si>
  <si>
    <t>ff0f65e6-c445-445f-aea3-cca1653d8e20</t>
  </si>
  <si>
    <t>ff3b378a-6486-4439-a2b4-b923430c93ea</t>
  </si>
  <si>
    <t>Ajuwon</t>
  </si>
  <si>
    <t>ff57534e-4708-4d1e-b15a-0be71a15599e</t>
  </si>
  <si>
    <t>DATA ANALYST</t>
  </si>
  <si>
    <t>ff5d4d0d-c53f-4757-a18d-ce618f5ea32b</t>
  </si>
  <si>
    <t>ffa352e2-bd47-4029-ac65-be2a9a693140</t>
  </si>
  <si>
    <t>Communication and Language Arts</t>
  </si>
  <si>
    <t>ffa73664-ad7e-4d64-a48f-456459b8a79f</t>
  </si>
  <si>
    <t>ffaa5405-ed2d-4dff-91d1-a4e49c191199</t>
  </si>
  <si>
    <t>ffaf1ffa-f108-47bf-9221-bb1f2e06eb97</t>
  </si>
  <si>
    <t>ffb417ce-546f-4744-a102-f9e1d26dc6a7</t>
  </si>
  <si>
    <t>ffe872fc-7927-427d-8627-d5f74683791c</t>
  </si>
  <si>
    <t>Port Harcourt City</t>
  </si>
  <si>
    <t>Plant Science and Biotechnology</t>
  </si>
  <si>
    <t>003e3965-d62b-4827-9675-1eac49a6387e</t>
  </si>
  <si>
    <t>00000000-10EY-Y8NM-6HJ1-2D6SR5</t>
  </si>
  <si>
    <t>Linked Up: The LinkedIn Makeover Workshop</t>
  </si>
  <si>
    <t>00b57570-44f2-4168-a191-b5f36f721d8f</t>
  </si>
  <si>
    <t>01016f8b-e17a-4b7f-b993-f0077e9053b1</t>
  </si>
  <si>
    <t>01f8b7a0-8ecf-4520-a200-641c3bab9265</t>
  </si>
  <si>
    <t>041d7562-9a4c-45ac-bec7-19c146451a93</t>
  </si>
  <si>
    <t>00000000-10BY-XDFS-0PR5-0QC99P</t>
  </si>
  <si>
    <t>LinkedUp Workshop</t>
  </si>
  <si>
    <t>["Communication","Technology Literacy","Initiative","Productivity"]</t>
  </si>
  <si>
    <t>0839b6b4-0ee4-45c9-8089-6d9aa0b8ed45</t>
  </si>
  <si>
    <t>0e3c313e-5414-4591-8be7-00a71682de5e</t>
  </si>
  <si>
    <t>119c3bad-7dee-4653-9ba8-e84a9b98cc24</t>
  </si>
  <si>
    <t>125f7a2b-fbfe-400f-9286-a2a1531827c8</t>
  </si>
  <si>
    <t>1543f991-8289-4ef2-9a13-d7afc8920c86</t>
  </si>
  <si>
    <t>Ijebuode</t>
  </si>
  <si>
    <t>15b11197-b84f-469e-9ffb-d7790fa282e7</t>
  </si>
  <si>
    <t>1623771c-80ad-4965-b5c8-7281cec61924</t>
  </si>
  <si>
    <t>Gannavaram mandal</t>
  </si>
  <si>
    <t>176754bf-82c1-4a38-9ea3-52f858b7d293</t>
  </si>
  <si>
    <t>18a17299-4973-4a41-bb86-f5c159a22a32</t>
  </si>
  <si>
    <t>18c3b9cd-60c2-416b-a279-cd370f4dc612</t>
  </si>
  <si>
    <t>1b818961-4aab-4927-8780-f2ac77bc8e13</t>
  </si>
  <si>
    <t>21dbad32-30a1-4f92-884d-3a49e7689b8c</t>
  </si>
  <si>
    <t>24098f92-56d0-44e1-adbf-45e326b571ce</t>
  </si>
  <si>
    <t>Awaiting Certificate</t>
  </si>
  <si>
    <t>24d813c6-699e-4da6-b3a3-2a8752f6a1b2</t>
  </si>
  <si>
    <t>26254ae9-41d6-471f-bdc8-892b2ca85ea8</t>
  </si>
  <si>
    <t>26ab9e18-7d03-49f7-8c3d-743c31620adb</t>
  </si>
  <si>
    <t>26d8bbda-d8d4-4329-b032-0bdd55e0f977</t>
  </si>
  <si>
    <t>270198a8-9052-4fa1-b1d8-d1afd43b4f69</t>
  </si>
  <si>
    <t>299a1e17-e0d3-4416-9f0c-714829cdeb6e</t>
  </si>
  <si>
    <t>29f10d18-aae3-4434-9194-7b98f45056f1</t>
  </si>
  <si>
    <t>2da1ee14-d075-46a0-9b95-bf3f3af91f04</t>
  </si>
  <si>
    <t>2e037a07-7577-4c7c-9a64-c2355d3c5ccd</t>
  </si>
  <si>
    <t>37bde855-0c5e-4d82-ba09-77470da6f1ce</t>
  </si>
  <si>
    <t>3830dcff-c8df-42b2-b747-09f3ce4622ac</t>
  </si>
  <si>
    <t>391ddcdd-6aee-4769-bc81-325d3b1ef704</t>
  </si>
  <si>
    <t>3afd99a9-a957-4b61-804a-8557a2845046</t>
  </si>
  <si>
    <t>3c7bf560-e573-43f9-a017-436ef28a8e12</t>
  </si>
  <si>
    <t>3dfcac2c-9ca0-4281-b716-448f2b668f97</t>
  </si>
  <si>
    <t>3e2fde22-1207-4e8d-8aeb-645ba457ab2c</t>
  </si>
  <si>
    <t>43f78244-a625-42f2-84da-7803fd475de6</t>
  </si>
  <si>
    <t>454bd609-ff50-4c79-a4f5-d53f0ca69ab2</t>
  </si>
  <si>
    <t>Women Health Advocate</t>
  </si>
  <si>
    <t>46c3a30d-fcdd-4a64-8617-69c28f261154</t>
  </si>
  <si>
    <t>48b556b5-c52d-42ef-9f6a-41f8692a6b7b</t>
  </si>
  <si>
    <t>4b2d9d31-e675-4f78-8991-67a1b6e7adef</t>
  </si>
  <si>
    <t>4ec0850a-3869-4877-992b-0a03a47f8a00</t>
  </si>
  <si>
    <t>4ed5cc3c-e52b-4f65-b225-660819cd72ab</t>
  </si>
  <si>
    <t>Tigris Palms</t>
  </si>
  <si>
    <t>56fad02a-704f-492d-8314-333f7f6368e3</t>
  </si>
  <si>
    <t>590467de-153a-4fe1-818b-9b9e6b830aef</t>
  </si>
  <si>
    <t>5a4ca938-ab0b-4009-b798-b3f87b59f3c1</t>
  </si>
  <si>
    <t>Surathkal</t>
  </si>
  <si>
    <t>5bb0071d-7ca4-455e-8625-ccfefd63b8d8</t>
  </si>
  <si>
    <t>5c104139-6afa-40f1-9186-16768cf70f1b</t>
  </si>
  <si>
    <t>5c3561d6-5f3a-4fb6-adf8-cd0b4c499690</t>
  </si>
  <si>
    <t>5d0aa4f3-8718-45d6-a425-1a414c8d7523</t>
  </si>
  <si>
    <t>5d830110-a597-4668-9670-f188464f0582</t>
  </si>
  <si>
    <t>5f6f5d0a-5dbb-43c1-801f-d8cfdc32c5c5</t>
  </si>
  <si>
    <t>61403ea2-3176-4052-845f-885176ccf417</t>
  </si>
  <si>
    <t>62386cdd-9bfe-4659-996d-aa7bb9cd9799</t>
  </si>
  <si>
    <t>65578d12-d498-4565-b88c-5d3b7ba236b3</t>
  </si>
  <si>
    <t>OwodeAjegunle</t>
  </si>
  <si>
    <t>67986b75-f344-4059-898f-120080ac266d</t>
  </si>
  <si>
    <t>Abakaliki Ebonyi</t>
  </si>
  <si>
    <t>692bec50-fd09-4c73-a75c-642bc1bede7a</t>
  </si>
  <si>
    <t>6a13af21-d7cd-45da-aae5-37c3804429ce</t>
  </si>
  <si>
    <t>GH233</t>
  </si>
  <si>
    <t>Clinical Microbiology</t>
  </si>
  <si>
    <t>6abb6697-04d7-4a50-acb7-496e1a88a979</t>
  </si>
  <si>
    <t>Bajoga</t>
  </si>
  <si>
    <t>6b26971c-2636-403b-9617-2e8100ed04f6</t>
  </si>
  <si>
    <t>6b6cb0bf-b0a9-4c5b-97b3-108e36f63476</t>
  </si>
  <si>
    <t>6d8ac9ba-a201-4c0c-bab9-be2a59b829d9</t>
  </si>
  <si>
    <t>703edcee-3d97-4556-8d94-c641de50be56</t>
  </si>
  <si>
    <t>Irun Akoko</t>
  </si>
  <si>
    <t>708fb94b-4903-4252-a684-48dab17a1963</t>
  </si>
  <si>
    <t>Ikot abasi</t>
  </si>
  <si>
    <t>Akwa ibom State</t>
  </si>
  <si>
    <t>72ac8846-e562-4f86-a1d3-d1c66972d98e</t>
  </si>
  <si>
    <t>Georgetown</t>
  </si>
  <si>
    <t>758332a8-7ff7-49de-a0fd-6ea0f6962716</t>
  </si>
  <si>
    <t>75a6bad2-5fd9-4583-a17e-0a359816c12d</t>
  </si>
  <si>
    <t>7e17ddf2-1f35-472c-8662-a1a5dc9f3820</t>
  </si>
  <si>
    <t>7e32152d-266c-4240-9c22-9fef63e880f4</t>
  </si>
  <si>
    <t>803edd21-ea0f-498e-be76-94a679bbd1de</t>
  </si>
  <si>
    <t>806d18af-0904-4c55-9ef2-cfa7622abe50</t>
  </si>
  <si>
    <t>80c6d02d-b3af-4bdc-9711-3a175919ea3c</t>
  </si>
  <si>
    <t>8272fe1c-9e69-4a90-a407-e0fab0ba4121</t>
  </si>
  <si>
    <t>84d7d669-5ef2-43db-94ec-35b8e6b72d37</t>
  </si>
  <si>
    <t>85dd4b18-cb69-420d-9083-e4c0038bb292</t>
  </si>
  <si>
    <t>861f63e7-7118-4623-aea6-8fc04e48ed31</t>
  </si>
  <si>
    <t>JUJA</t>
  </si>
  <si>
    <t>KIAMBU</t>
  </si>
  <si>
    <t>869eba5d-1299-401e-a068-ac28bafcfcc5</t>
  </si>
  <si>
    <t>89e74d86-5f07-4436-b7c3-59ed336026eb</t>
  </si>
  <si>
    <t>8f7cb606-5b0d-4841-85c8-ff6951537e8d</t>
  </si>
  <si>
    <t>922259bc-dea9-4d6f-a37a-4307d85f158c</t>
  </si>
  <si>
    <t>94729809-d700-41a3-b5eb-15a5c501b1d0</t>
  </si>
  <si>
    <t>Ogbomoso</t>
  </si>
  <si>
    <t>95009650-4cbf-451f-8a11-df21c4505f27</t>
  </si>
  <si>
    <t>978f1637-7702-4ca3-828b-975ab82c9f34</t>
  </si>
  <si>
    <t>97ae7a30-d029-47aa-9c37-54908311f304</t>
  </si>
  <si>
    <t>Laurel</t>
  </si>
  <si>
    <t>97ca7043-a91e-4ce2-9905-287da409ba7a</t>
  </si>
  <si>
    <t>98f379c1-e8a4-489b-8c0d-9bae32564682</t>
  </si>
  <si>
    <t>9bd4bf3e-b31f-4930-89f5-c8bf9a047ca3</t>
  </si>
  <si>
    <t>Behera</t>
  </si>
  <si>
    <t>Abohommos</t>
  </si>
  <si>
    <t>Science Section</t>
  </si>
  <si>
    <t>a3f5b50a-7648-4c2a-8899-6981d3882327</t>
  </si>
  <si>
    <t>a4990473-53f0-4c89-a422-9257d70c9575</t>
  </si>
  <si>
    <t>0 231119</t>
  </si>
  <si>
    <t>a4ecdb48-8c23-4b35-aae2-88e33c6270c1</t>
  </si>
  <si>
    <t>National Diploma</t>
  </si>
  <si>
    <t>a4f1da7a-29eb-4880-b2e6-c124ed867295</t>
  </si>
  <si>
    <t>Culinary Arts and Teaching</t>
  </si>
  <si>
    <t>a668360a-b87b-48ac-8504-fba5f6018414</t>
  </si>
  <si>
    <t>Rampurhat</t>
  </si>
  <si>
    <t>a7451caa-f644-4ed6-a0f3-3ad16d882104</t>
  </si>
  <si>
    <t>Wood Products Engineering</t>
  </si>
  <si>
    <t>a83c099f-132b-4bc9-832d-1c563fe2e61e</t>
  </si>
  <si>
    <t>ac040aef-ca47-4576-89d8-0a15f0cd2a0c</t>
  </si>
  <si>
    <t>Mien Bac</t>
  </si>
  <si>
    <t>addfe6e6-49b7-4714-92bf-eaf057854d70</t>
  </si>
  <si>
    <t>ae2dede0-d4f9-4a70-86dd-2815dac76994</t>
  </si>
  <si>
    <t>af1e6783-b67b-4caf-8fc1-df7378feb7bd</t>
  </si>
  <si>
    <t>Electrical Power and Machines Engineering</t>
  </si>
  <si>
    <t>af6c1759-d030-4676-893b-8945b9dba54d</t>
  </si>
  <si>
    <t>af852eee-1a21-4fdc-85bc-64b45561c7de</t>
  </si>
  <si>
    <t>affe727c-487f-410c-bb26-d7f115c53654</t>
  </si>
  <si>
    <t>b3aab897-e243-460b-9633-9d1c0a2027de</t>
  </si>
  <si>
    <t>b5888945-03b4-4bb9-99ed-9ac9677971ef</t>
  </si>
  <si>
    <t>b6fc239f-00be-4db7-9ba8-140763735443</t>
  </si>
  <si>
    <t>katsina</t>
  </si>
  <si>
    <t>b77eca6d-a4dc-4341-b5f7-9dc6ba100697</t>
  </si>
  <si>
    <t>bdc0c86e-7d03-4c4c-9fa6-1cfff2e15ee6</t>
  </si>
  <si>
    <t>illionis</t>
  </si>
  <si>
    <t>beb07cf9-1cf3-41c3-8eba-311918b57f7c</t>
  </si>
  <si>
    <t>Benue State</t>
  </si>
  <si>
    <t>Veterinary Medicine</t>
  </si>
  <si>
    <t>c04711bb-3a21-46ae-9017-15f4e873904b</t>
  </si>
  <si>
    <t>Beveren</t>
  </si>
  <si>
    <t>East Flanders</t>
  </si>
  <si>
    <t>c2363f2d-5154-4ceb-b42e-e2796b7fae90</t>
  </si>
  <si>
    <t>c3ca0429-f2d9-4b57-b28a-8b4f44a99116</t>
  </si>
  <si>
    <t>Cheyur Road</t>
  </si>
  <si>
    <t>c5f92cb5-4987-43f8-94e7-56a9d0eeb4f2</t>
  </si>
  <si>
    <t>c745fd66-bd0c-44f2-8ba7-3e4d2af66c41</t>
  </si>
  <si>
    <t>c83913d0-6ef8-45af-a376-f137699409b6</t>
  </si>
  <si>
    <t>c9d4f266-1abc-4d17-b1a6-8f5c54ef8336</t>
  </si>
  <si>
    <t>cba5ca42-f155-4124-bc9a-f6ce9ecb9235</t>
  </si>
  <si>
    <t>ce99a969-1fe7-4a45-93a6-9fee39bcd608</t>
  </si>
  <si>
    <t>Herbertpur</t>
  </si>
  <si>
    <t>d086080f-1c3d-4b3f-9878-adff9ab0b992</t>
  </si>
  <si>
    <t>d15c694d-f620-4d8b-970f-60bcce15319f</t>
  </si>
  <si>
    <t>Estate Managenent</t>
  </si>
  <si>
    <t>d3fa37f0-49b1-49cf-92a1-e33af07b424c</t>
  </si>
  <si>
    <t>Capital Territory</t>
  </si>
  <si>
    <t>d6fd3f65-f49d-489c-9ebb-0794d9efeaeb</t>
  </si>
  <si>
    <t>d85ea6bc-2677-42ec-933f-66a40029ae2f</t>
  </si>
  <si>
    <t>d886b76b-f598-41fe-a7e8-02b6127b6e7c</t>
  </si>
  <si>
    <t>d90415d2-45be-4188-8f39-917e5b4bc36f</t>
  </si>
  <si>
    <t>da620d44-3110-4c39-989c-58069d501026</t>
  </si>
  <si>
    <t>ddc4a902-7bb5-4ad7-9481-10f542d97eb7</t>
  </si>
  <si>
    <t>debd82ae-3bef-41d5-b3fe-501e2f0c1fab</t>
  </si>
  <si>
    <t>e08349f0-214d-4bc7-a3d4-c21eb9f8e634</t>
  </si>
  <si>
    <t>e20a356f-fd4c-4493-b6df-81b05e3cc9b6</t>
  </si>
  <si>
    <t>e55eb4f6-cdff-46ab-b8ed-0901d1d1b7f5</t>
  </si>
  <si>
    <t>e742548a-5724-4946-9ed4-7c19a535a2be</t>
  </si>
  <si>
    <t>e7a42713-8492-413f-ac9a-d075cec5e8ce</t>
  </si>
  <si>
    <t>e94669c2-d908-4d85-bef9-a824de1cb954</t>
  </si>
  <si>
    <t>ea0e70dd-ad98-4bcf-b708-b2889a3829bf</t>
  </si>
  <si>
    <t>ed482b2f-e9bf-4040-a437-43e38d2a7332</t>
  </si>
  <si>
    <t>al kalidyah</t>
  </si>
  <si>
    <t>ee9d338d-3057-4455-9b04-c454841808e0</t>
  </si>
  <si>
    <t>f0887873-c173-4bb4-a37b-4564db817586</t>
  </si>
  <si>
    <t>fa1c37c3-d477-4803-870e-6ad55143e8ad</t>
  </si>
  <si>
    <t>fc7dda25-14db-4dbc-b4a2-f9c8477146d7</t>
  </si>
  <si>
    <t>Paonta Sahib</t>
  </si>
  <si>
    <t>fe67ee17-9abe-48f0-94b1-57b04cc38e71</t>
  </si>
  <si>
    <t>Ugep</t>
  </si>
  <si>
    <t>Cross river</t>
  </si>
  <si>
    <t>00000000-10WC-BS50-CYGD-X97ES4</t>
  </si>
  <si>
    <t>CPR/AED Certification</t>
  </si>
  <si>
    <t>00000000-10J8-464Q-NJ4M-H5GXV2</t>
  </si>
  <si>
    <t>CPR Course Completion</t>
  </si>
  <si>
    <t>["Critical Thinking","Initiative","Flexibility","Leadership"]</t>
  </si>
  <si>
    <t>080eec13-aacb-4d26-b70c-184d7c5d7c9a</t>
  </si>
  <si>
    <t>084184cc-6029-44d1-afe6-49579d4fff05</t>
  </si>
  <si>
    <t>techiman</t>
  </si>
  <si>
    <t>09b56bb0-c1c9-4db0-b6f9-66504c4cab61</t>
  </si>
  <si>
    <t>Islamic Studies</t>
  </si>
  <si>
    <t>0a2efae0-b8c8-448f-875b-2ecc5a59b3c5</t>
  </si>
  <si>
    <t>0a781e7b-e455-40dc-970e-609114d277c9</t>
  </si>
  <si>
    <t>Tracy City</t>
  </si>
  <si>
    <t>0e32199b-fdaf-4c98-b44d-6becc19d8ef0</t>
  </si>
  <si>
    <t>1357581a-60db-4bdd-bb1a-555a0d74e12d</t>
  </si>
  <si>
    <t>Las Vegas</t>
  </si>
  <si>
    <t>NV</t>
  </si>
  <si>
    <t>14349bff-9c28-46f9-a4fb-d2bedb492699</t>
  </si>
  <si>
    <t>164898ac-8bf3-4d07-a1e7-17903f3103af</t>
  </si>
  <si>
    <t>Medical Sales Representative</t>
  </si>
  <si>
    <t>16d1dee1-542c-49d3-83a7-67a958a1164d</t>
  </si>
  <si>
    <t>1720f6ef-6081-4b12-a7a8-1e8271b4e22b</t>
  </si>
  <si>
    <t>fedral</t>
  </si>
  <si>
    <t>181d06b4-3d5d-49ad-bebd-5f4985de9229</t>
  </si>
  <si>
    <t>Korlebu</t>
  </si>
  <si>
    <t>1b963ea0-9a96-4f8e-928c-4e7496503a63</t>
  </si>
  <si>
    <t>Plainsboro</t>
  </si>
  <si>
    <t>1f93e4cc-87eb-4de3-a953-e42d38cacdd0</t>
  </si>
  <si>
    <t>1ff034f7-005c-4b6f-be03-976391b748ea</t>
  </si>
  <si>
    <t>24508f95-c76d-4572-8a07-0f108e5ab091</t>
  </si>
  <si>
    <t>New Berlin</t>
  </si>
  <si>
    <t>258d8092-b333-4def-8ffc-cea534de0674</t>
  </si>
  <si>
    <t>Asukawkaw</t>
  </si>
  <si>
    <t>Oti</t>
  </si>
  <si>
    <t>OE37638</t>
  </si>
  <si>
    <t>Early Childhood Education</t>
  </si>
  <si>
    <t>27590d7f-d698-441f-b404-9fa099b2de8a</t>
  </si>
  <si>
    <t>28f27ea9-c3dd-46c6-9d94-6500a23aec56</t>
  </si>
  <si>
    <t>Collinsville</t>
  </si>
  <si>
    <t>2d95f5cb-aee5-4cd4-a000-0eeb65e84091</t>
  </si>
  <si>
    <t>39e0e84e-c0f0-444b-8f9b-e28183869001</t>
  </si>
  <si>
    <t>Bengaluru city</t>
  </si>
  <si>
    <t>Karnataka state</t>
  </si>
  <si>
    <t>3c224f66-8b03-430e-9bf0-bbf1a8941737</t>
  </si>
  <si>
    <t>3d76364c-a106-4655-9ec2-bd5faa7be641</t>
  </si>
  <si>
    <t>414cc098-50f4-41d2-a594-8ac5fbf937c3</t>
  </si>
  <si>
    <t>Lake st Louis</t>
  </si>
  <si>
    <t>420dfbbb-db61-4790-8731-2bdfe86d3625</t>
  </si>
  <si>
    <t>LIMA</t>
  </si>
  <si>
    <t>LIMA21</t>
  </si>
  <si>
    <t>43e91f0d-5f3e-4a9e-878f-f1c3d36dd39b</t>
  </si>
  <si>
    <t>Carlyle</t>
  </si>
  <si>
    <t>44fe1ec4-e5a2-43cb-a24f-84bd06e7dea8</t>
  </si>
  <si>
    <t>Telegana</t>
  </si>
  <si>
    <t>462b3fd9-cd04-4289-ba42-e634aba40684</t>
  </si>
  <si>
    <t>Douar hicher</t>
  </si>
  <si>
    <t>Manouba</t>
  </si>
  <si>
    <t>Multimedia Communication</t>
  </si>
  <si>
    <t>4b0f3ded-a55a-4e3f-b495-d2cfccf3c0d9</t>
  </si>
  <si>
    <t>4ccc2827-814f-4d43-8516-e319d5728870</t>
  </si>
  <si>
    <t>Affton</t>
  </si>
  <si>
    <t>54e8ac11-3a99-42cf-9d57-5b069cf378e9</t>
  </si>
  <si>
    <t>istanbul</t>
  </si>
  <si>
    <t>ev</t>
  </si>
  <si>
    <t>55808ca8-b461-4bad-8ebd-cb7e937cc697</t>
  </si>
  <si>
    <t>Hamtramck</t>
  </si>
  <si>
    <t>High School</t>
  </si>
  <si>
    <t>56ce4522-6cbf-44b6-a9a0-219a05d73a99</t>
  </si>
  <si>
    <t>56e328c9-ff02-4e83-bf6b-7dc2e1a5a539</t>
  </si>
  <si>
    <t>595a9ae0-ad11-4216-9c79-e87638fceb58</t>
  </si>
  <si>
    <t>5f64ca1c-ca6e-44ad-99ed-05cf19427bdb</t>
  </si>
  <si>
    <t>6235ed1b-d689-42d9-92a8-5fe6a32ee721</t>
  </si>
  <si>
    <t>63b48a23-0951-4bf9-95e5-d4da33dde107</t>
  </si>
  <si>
    <t>Millstadt</t>
  </si>
  <si>
    <t>6bc6b629-e7fd-4768-95a4-6569ed6907a1</t>
  </si>
  <si>
    <t>6c49ce5c-61e3-4301-9887-974d5dcc747e</t>
  </si>
  <si>
    <t>6d526bb7-f396-4c4f-b81f-716e483aec38</t>
  </si>
  <si>
    <t>6f20ca85-c523-4ebe-989c-787aadb3a07d</t>
  </si>
  <si>
    <t>Province punjab</t>
  </si>
  <si>
    <t>6ff4d4b0-e5ff-456f-9126-ef20fbf9a83f</t>
  </si>
  <si>
    <t>7982d1d7-91e8-4355-add5-7d3c2deadb81</t>
  </si>
  <si>
    <t>Kailua</t>
  </si>
  <si>
    <t>7b1e4bf3-b82e-45dc-849d-3074f14e07b2</t>
  </si>
  <si>
    <t>Mando</t>
  </si>
  <si>
    <t>7df47ff2-4e61-4dd7-9416-6e89c15835d1</t>
  </si>
  <si>
    <t>7f3bef6d-a42f-48ad-b88a-e8b1ee4ef5c5</t>
  </si>
  <si>
    <t>8592addb-fffd-4289-be68-3cfbf3bbb62a</t>
  </si>
  <si>
    <t>86da8a16-4b21-4336-b082-e7c84e2a7ae1</t>
  </si>
  <si>
    <t>8a136275-2cd9-4860-ba3b-ba8c4e8ac10f</t>
  </si>
  <si>
    <t>Evanston</t>
  </si>
  <si>
    <t>Forensic Science</t>
  </si>
  <si>
    <t>8bd9367e-1ca4-46f7-a452-9d1c31b82044</t>
  </si>
  <si>
    <t>Newton</t>
  </si>
  <si>
    <t>8d7c6bd9-e112-4cc6-b082-fda33080f6ff</t>
  </si>
  <si>
    <t>Middletown</t>
  </si>
  <si>
    <t>06457-2045</t>
  </si>
  <si>
    <t>9a89e8ce-bbc1-4e26-adce-02fc8418beab</t>
  </si>
  <si>
    <t>9ff7a395-2c0a-4497-875f-9a03128e951b</t>
  </si>
  <si>
    <t>Elkhorn</t>
  </si>
  <si>
    <t>NE</t>
  </si>
  <si>
    <t>a25fa843-0096-405d-bebb-76f6a3f932ee</t>
  </si>
  <si>
    <t>Pharmacist</t>
  </si>
  <si>
    <t>a3ace8f1-b354-4d98-be47-613a626dbce2</t>
  </si>
  <si>
    <t>b1f4e053-319b-4e3e-928a-e7013012e198</t>
  </si>
  <si>
    <t>b82ee6d8-2e1d-4c31-8056-3a7db46cdc1d</t>
  </si>
  <si>
    <t>bd0cdf66-0946-4091-a8d5-95e5b62ab342</t>
  </si>
  <si>
    <t>jhang</t>
  </si>
  <si>
    <t>c029ad9a-ac4b-4238-b78f-e10696b1783b</t>
  </si>
  <si>
    <t>c067469a-8f73-442d-b937-01c2320af85f</t>
  </si>
  <si>
    <t>c08f671f-13f0-4ef9-898f-633cd8da2450</t>
  </si>
  <si>
    <t>c61d6c9b-bc5d-4069-a123-eba09dff8959</t>
  </si>
  <si>
    <t>Franklin</t>
  </si>
  <si>
    <t>c6409464-2c99-42a9-be80-27f9efd2ddf1</t>
  </si>
  <si>
    <t>c82c3a31-534a-4720-92da-9ae61824d749</t>
  </si>
  <si>
    <t>Casablanca Prefecture</t>
  </si>
  <si>
    <t>cb9a65cc-d15e-419a-8c36-39d39208cef9</t>
  </si>
  <si>
    <t>d08b9ab8-6f08-42d4-a783-f53fb8f8e23a</t>
  </si>
  <si>
    <t>d6b6d7be-eb13-449e-beed-e8c16e62158a</t>
  </si>
  <si>
    <t>Cainta Rizal</t>
  </si>
  <si>
    <t>Calabarzon</t>
  </si>
  <si>
    <t>d6f13ed1-ac80-4398-bd3a-8f88a2275090</t>
  </si>
  <si>
    <t>Applied Microbiology and Brewing</t>
  </si>
  <si>
    <t>d7383aae-b16f-41da-8ff2-8ecef40491cf</t>
  </si>
  <si>
    <t>d8c43cb9-861c-439d-8d5d-3a6f245da2fd</t>
  </si>
  <si>
    <t>dd3cb86f-d245-4ff0-9465-fcdde4b45064</t>
  </si>
  <si>
    <t>e96ca5cc-ebb9-4719-8093-70f449537ab4</t>
  </si>
  <si>
    <t>ea87b393-c04a-450b-abfa-97b9faf20749</t>
  </si>
  <si>
    <t>63122-3145</t>
  </si>
  <si>
    <t>eaaa17fe-6974-4b92-b8e0-8bec3b466b64</t>
  </si>
  <si>
    <t>eb0a490b-1454-434b-a921-d22a53ffa282</t>
  </si>
  <si>
    <t>Indian Creek</t>
  </si>
  <si>
    <t>efb7a253-dabb-4516-a36d-1e6253e89471</t>
  </si>
  <si>
    <t>f06c0230-4c54-40d9-b7c7-5e67ceba795a</t>
  </si>
  <si>
    <t>Tarrytown</t>
  </si>
  <si>
    <t>f211d5d2-1a9d-4104-9a61-eeacb7c70874</t>
  </si>
  <si>
    <t>f44f9034-59b0-4f3a-9cfa-0771e5e08a68</t>
  </si>
  <si>
    <t>fa4f21ca-e193-4052-867c-fc15932455f5</t>
  </si>
  <si>
    <t>fb54fcf3-a137-46d1-8abb-5bee095b560c</t>
  </si>
  <si>
    <t>Madison</t>
  </si>
  <si>
    <t>fb814e9f-b2e6-43a7-b5d8-7c34d17f4bac</t>
  </si>
  <si>
    <t>fb81da33-ba7b-427b-83f7-ed8eb94d2bd7</t>
  </si>
  <si>
    <t>American Sign Language Interpretation</t>
  </si>
  <si>
    <t>fca70336-4c11-4382-986b-5920bbf42e90</t>
  </si>
  <si>
    <t>00000000-10W6-XK8N-TCH8-9Z3E4K</t>
  </si>
  <si>
    <t>Digital Palette: A Global T-shirt Design Competition</t>
  </si>
  <si>
    <t>03bd52a4-395f-4516-bb83-576971db4279</t>
  </si>
  <si>
    <t>Flint</t>
  </si>
  <si>
    <t>0dd35a1d-930f-4606-9b0e-291cb60595b8</t>
  </si>
  <si>
    <t>Gender Studies</t>
  </si>
  <si>
    <t>00000000-10HZ-WXGX-7MRJ-6FRG2N</t>
  </si>
  <si>
    <t>Digital Palette Participation</t>
  </si>
  <si>
    <t>["Critical Thinking","Creative Thinking","Communication","Technology Literacy"]</t>
  </si>
  <si>
    <t>22b22cf8-0eb9-4080-a7ce-e32202557d60</t>
  </si>
  <si>
    <t>2bcd4ee5-cfe0-4190-bb74-216ca20161f6</t>
  </si>
  <si>
    <t>Khobar</t>
  </si>
  <si>
    <t>Dammam</t>
  </si>
  <si>
    <t>37e80c5e-6ed5-4bb6-b3fe-f00d4f4551fe</t>
  </si>
  <si>
    <t>Shukarpur</t>
  </si>
  <si>
    <t>4ae75e08-0fb3-4260-a37a-a4696979c290</t>
  </si>
  <si>
    <t>Four</t>
  </si>
  <si>
    <t>8ac54cb8-2300-4377-a10b-679bd3a864f3</t>
  </si>
  <si>
    <t>91b25184-dd4d-43d5-8100-aff2b24fc9a7</t>
  </si>
  <si>
    <t>a54e3963-a8c4-4005-a3f7-ef52b0bfc5ac</t>
  </si>
  <si>
    <t>a8f2cc06-e9f9-4f0e-bf56-efa9b1f7ec32</t>
  </si>
  <si>
    <t>Petrus Steyn</t>
  </si>
  <si>
    <t>Free State</t>
  </si>
  <si>
    <t>ad1589ab-064d-4856-8474-1ad54249c733</t>
  </si>
  <si>
    <t>b088e238-b1f7-49dc-843c-5891c0bc2f40</t>
  </si>
  <si>
    <t>b285cc77-224a-4cb9-a291-63b16e14da92</t>
  </si>
  <si>
    <t>Curup</t>
  </si>
  <si>
    <t>Bengkulu</t>
  </si>
  <si>
    <t>c2439f68-1543-48a4-93aa-7cdf0fa8f1d8</t>
  </si>
  <si>
    <t>ce022373-074e-4be8-bc58-4e4541c10334</t>
  </si>
  <si>
    <t>d6feb8d4-0df8-4b93-a55e-5846c9c98834</t>
  </si>
  <si>
    <t>dcf22909-b84f-4987-a02d-b2498e70d4bb</t>
  </si>
  <si>
    <t>00000000-108K-F6CF-BE1S-0JHYYG</t>
  </si>
  <si>
    <t>Mental Health First Aid Workshop</t>
  </si>
  <si>
    <t>04c86257-5410-4569-b961-a62133ff88f0</t>
  </si>
  <si>
    <t>09e201fb-f971-4526-8d91-e7a6924631e0</t>
  </si>
  <si>
    <t>Lawrence</t>
  </si>
  <si>
    <t>0b2f9357-7d24-4bd6-8c43-9525bd33d661</t>
  </si>
  <si>
    <t>HaNoi</t>
  </si>
  <si>
    <t>Khuong Trung</t>
  </si>
  <si>
    <t>0faf9db7-4913-450e-a7ff-8446651c85e7</t>
  </si>
  <si>
    <t>Auditing</t>
  </si>
  <si>
    <t>1060c68a-6352-4a6f-8bae-a15d1de25015</t>
  </si>
  <si>
    <t>university</t>
  </si>
  <si>
    <t>125bf826-c5a4-454e-8f17-90a561105024</t>
  </si>
  <si>
    <t>Hai Ba Trung</t>
  </si>
  <si>
    <t>Commercial Business</t>
  </si>
  <si>
    <t>129e2f65-e45d-4437-a4bc-572284d001d4</t>
  </si>
  <si>
    <t>17d36146-4c91-4ee4-b816-72d7134896cd</t>
  </si>
  <si>
    <t>National Economics University</t>
  </si>
  <si>
    <t>18f0db36-1dc5-454e-80ad-38b25d1835b8</t>
  </si>
  <si>
    <t>I Dont Have Any Idea About This</t>
  </si>
  <si>
    <t>1a253354-dd5d-4504-8383-08908d69ab5d</t>
  </si>
  <si>
    <t>Dong Tam</t>
  </si>
  <si>
    <t>1cfa9152-0d13-467c-8ec5-ec67106296a1</t>
  </si>
  <si>
    <t>Hai An</t>
  </si>
  <si>
    <t>1d1c0f40-c9e2-4bc4-ac4c-eb5b32734cc7</t>
  </si>
  <si>
    <t>1e1ceecc-5c84-4eb0-9b8d-f7681ced6db5</t>
  </si>
  <si>
    <t>UASIN GISHU</t>
  </si>
  <si>
    <t>Strategic Management</t>
  </si>
  <si>
    <t>1fbde3dd-0a5f-4cea-a99e-0ceefe18bf72</t>
  </si>
  <si>
    <t>23f56c44-f305-45d7-b1bc-14852dd88846</t>
  </si>
  <si>
    <t>2421be94-5ebb-4b95-8262-55a8d280e705</t>
  </si>
  <si>
    <t>Dong Anh</t>
  </si>
  <si>
    <t>259c95c4-498e-43db-8c28-b31cffa531b4</t>
  </si>
  <si>
    <t>2700895d-586a-4f9c-a45f-3f9ea5161c5c</t>
  </si>
  <si>
    <t>29ce62c6-969d-497a-be6b-666fe099ee1d</t>
  </si>
  <si>
    <t>Ha Giang</t>
  </si>
  <si>
    <t>2a2e4c5f-7678-4b48-b9e7-bc1acd0478fe</t>
  </si>
  <si>
    <t>2c10a642-74aa-4d01-8351-c0e0961b0449</t>
  </si>
  <si>
    <t>2d4c44be-f454-4085-b6ad-f21e4f314b93</t>
  </si>
  <si>
    <t>3ab08d89-b2e1-4cfa-a1ed-b12e346afdff</t>
  </si>
  <si>
    <t>Real Estate</t>
  </si>
  <si>
    <t>3edff945-f4eb-46ff-b0ea-8b561edc1458</t>
  </si>
  <si>
    <t>Ariana</t>
  </si>
  <si>
    <t>43b61f14-cb84-4dad-a887-4591daf7d226</t>
  </si>
  <si>
    <t>44c4164c-6cb6-4dff-8770-b9650f43b711</t>
  </si>
  <si>
    <t>45e44928-bb50-4fc4-bf3b-1836d64869bc</t>
  </si>
  <si>
    <t>EBONYI</t>
  </si>
  <si>
    <t>460580a3-e2b6-4a33-acc2-d25e6402314d</t>
  </si>
  <si>
    <t>Hung Yen</t>
  </si>
  <si>
    <t>4bc15ca1-bf20-4a25-9d77-9a0b96011595</t>
  </si>
  <si>
    <t>Phu Tho</t>
  </si>
  <si>
    <t>5613cb04-7f71-4100-97a9-c6f2ebd4bf80</t>
  </si>
  <si>
    <t>Management Science</t>
  </si>
  <si>
    <t>5a0a5412-fb9d-4337-a3ad-72e984280314</t>
  </si>
  <si>
    <t>5ddb0c21-b168-4a8e-a141-13292e3b1eba</t>
  </si>
  <si>
    <t>5f617f76-b5f6-45b3-b862-1dc0e496d5cf</t>
  </si>
  <si>
    <t>68789d85-a576-4172-9970-6546f233532f</t>
  </si>
  <si>
    <t>TB</t>
  </si>
  <si>
    <t>University</t>
  </si>
  <si>
    <t>68f7671c-dac3-4582-a175-0b34f447f597</t>
  </si>
  <si>
    <t>69224ec8-63f2-4be9-a041-109436016958</t>
  </si>
  <si>
    <t>6a67bdec-9c45-4342-a135-a0bafe0b9e2a</t>
  </si>
  <si>
    <t>6bc8ecbb-9302-4166-847a-fd807fac2721</t>
  </si>
  <si>
    <t>6c4bf4d8-f018-4b15-808a-2e9b5d2fd998</t>
  </si>
  <si>
    <t>Investment</t>
  </si>
  <si>
    <t>75bef1d8-518c-471a-8587-802a67fd7744</t>
  </si>
  <si>
    <t>79f89a51-cd30-49f9-857a-6b96caa14b35</t>
  </si>
  <si>
    <t>Yen Thuy</t>
  </si>
  <si>
    <t>Hoa Binh</t>
  </si>
  <si>
    <t>7b92d9ef-254c-440a-b373-7e40d7116281</t>
  </si>
  <si>
    <t>7cce9354-ad05-4fc1-ac07-190ee80404b9</t>
  </si>
  <si>
    <t>7cefcaf4-80b5-4239-87c6-ad01a0dc0b84</t>
  </si>
  <si>
    <t>phunghia street</t>
  </si>
  <si>
    <t>7f6045a1-b010-425c-aaee-50c543556480</t>
  </si>
  <si>
    <t>7ff2caa8-fea7-42cb-bea7-6be9f1368437</t>
  </si>
  <si>
    <t>Dong Da</t>
  </si>
  <si>
    <t>84684750-7ea0-4316-840d-a1cf3dd4eedc</t>
  </si>
  <si>
    <t>Thai Nguyen</t>
  </si>
  <si>
    <t>8b992432-99f3-45fd-93cc-811fc27ac4b4</t>
  </si>
  <si>
    <t>Y Yen</t>
  </si>
  <si>
    <t>Nam Dinh</t>
  </si>
  <si>
    <t>8f527b10-07f5-4084-bbe1-5f1adef9ed4f</t>
  </si>
  <si>
    <t>Bahawalpur punjabi</t>
  </si>
  <si>
    <t>Video Editing</t>
  </si>
  <si>
    <t>9378a836-f04c-4d3d-ad77-376aca5ec52a</t>
  </si>
  <si>
    <t>939bb656-fd29-4005-a810-b5e6ef119436</t>
  </si>
  <si>
    <t>Nha Be</t>
  </si>
  <si>
    <t>93baa339-ae82-4c8a-9ef2-039d4a4c2618</t>
  </si>
  <si>
    <t>HoangMai</t>
  </si>
  <si>
    <t>94d70c4a-b5a3-448c-9701-f184dd33e4e7</t>
  </si>
  <si>
    <t>97a09d64-4af7-4875-8703-6ff85e59ea8c</t>
  </si>
  <si>
    <t>Van Giang</t>
  </si>
  <si>
    <t>97a87f6b-600e-4799-95f1-5156ba9a2a1e</t>
  </si>
  <si>
    <t>9bbf553b-4fdb-4dda-8342-15e29a8cb4d1</t>
  </si>
  <si>
    <t>9cb24976-74fa-407e-a717-d56cd05f74ef</t>
  </si>
  <si>
    <t>9db0b660-7289-47ad-a01e-53800bfd7635</t>
  </si>
  <si>
    <t>Hai Ba Trung District</t>
  </si>
  <si>
    <t>Finance Economics</t>
  </si>
  <si>
    <t>9ef1a018-c632-4412-9e9b-f53bdeaccb8b</t>
  </si>
  <si>
    <t>Dong Trieu</t>
  </si>
  <si>
    <t>Quang Ninh</t>
  </si>
  <si>
    <t>a89d0058-935f-4597-a16b-32f47d00b442</t>
  </si>
  <si>
    <t>a9589656-1353-46af-bbb9-b460076250aa</t>
  </si>
  <si>
    <t>Thanh Hoa</t>
  </si>
  <si>
    <t>Economy</t>
  </si>
  <si>
    <t>ad0f8558-a2d4-40fb-a2f3-068470b92eab</t>
  </si>
  <si>
    <t>Ha No</t>
  </si>
  <si>
    <t>ad2b7f2a-9629-4981-92d5-944a9bb714be</t>
  </si>
  <si>
    <t>ad8349a7-b5fa-471b-ade8-b9713c7a9492</t>
  </si>
  <si>
    <t>Music</t>
  </si>
  <si>
    <t>adacc726-9e37-4b2c-9eb4-fa27e3fabeb8</t>
  </si>
  <si>
    <t>10000-14000</t>
  </si>
  <si>
    <t>aedd29eb-0dad-463d-b5cc-5f896b310cbe</t>
  </si>
  <si>
    <t>City my machine</t>
  </si>
  <si>
    <t>No got account</t>
  </si>
  <si>
    <t>Simult2110</t>
  </si>
  <si>
    <t>b1ae6927-a3a7-44ec-b027-42270ccbcfde</t>
  </si>
  <si>
    <t>Travel and Tourism Service Mangament</t>
  </si>
  <si>
    <t>be094e78-ae9a-45fe-a1d3-3258bfd5c509</t>
  </si>
  <si>
    <t>bhavnagar</t>
  </si>
  <si>
    <t>c01e9f8c-778b-4902-9072-008a54665b09</t>
  </si>
  <si>
    <t>c72abfac-b107-43ab-b64b-29590c7de433</t>
  </si>
  <si>
    <t>d53aedc4-f769-4629-88a6-655491d8bf26</t>
  </si>
  <si>
    <t>Hoangmai</t>
  </si>
  <si>
    <t>d8711562-ecb1-4e3f-9440-d0a44ede04cc</t>
  </si>
  <si>
    <t>dd52fbb9-63ed-4d0c-8dc9-40435198dbe3</t>
  </si>
  <si>
    <t>df8b6667-c9fc-496e-a82e-025957cc62a5</t>
  </si>
  <si>
    <t>e1718b81-72a2-4ba6-a120-f23f444b9bbf</t>
  </si>
  <si>
    <t>e32dfdc6-a9a8-4fa5-aa17-05b7379f2475</t>
  </si>
  <si>
    <t>Daresalaam</t>
  </si>
  <si>
    <t>e493cde5-3dba-4bbe-861b-806bb3663c97</t>
  </si>
  <si>
    <t>e67651c3-cfe8-4bb5-ad48-c88038826fed</t>
  </si>
  <si>
    <t>Bac Tu Liem</t>
  </si>
  <si>
    <t>e7a2402d-bdf6-4672-bc1d-8702b450eaa1</t>
  </si>
  <si>
    <t>efa3ddf2-d898-4fe9-bf71-60b759a0d4be</t>
  </si>
  <si>
    <t>f30b9147-654a-462c-b4c8-25f559cc08ed</t>
  </si>
  <si>
    <t>f3860f29-56c1-4c84-a37e-6ad5dd0c39b8</t>
  </si>
  <si>
    <t>f84a13c1-df96-4fe1-9b62-563123c27905</t>
  </si>
  <si>
    <t>Wentzville</t>
  </si>
  <si>
    <t>fa0f2ade-6e01-4beb-8fce-8dc441539ca5</t>
  </si>
  <si>
    <t>fbbbf758-df29-4b5e-898a-1a901fcd6f31</t>
  </si>
  <si>
    <t>fccdac0b-95e7-4048-9026-c08ac7e804d5</t>
  </si>
  <si>
    <t>student</t>
  </si>
  <si>
    <t>fdd38f2b-564b-4fd5-9473-b5a061633b1b</t>
  </si>
  <si>
    <t>ff1c8875-9b51-4de9-96bb-4f037b2a31c1</t>
  </si>
  <si>
    <t>VN</t>
  </si>
  <si>
    <t>ffa7787a-dc05-4b17-8d40-8a31a77a288e</t>
  </si>
  <si>
    <t>00000000-10DC-SM71-JHK7-WD6F3R</t>
  </si>
  <si>
    <t>Epidemiology Training Internship</t>
  </si>
  <si>
    <t>00000000-10ZE-2CNZ-784R-A2Y729</t>
  </si>
  <si>
    <t>Epidemiology Training Virtual Internship Completed</t>
  </si>
  <si>
    <t>["Critical Thinking","Collaboration","Communication","Information Literacy","Technology Literacy"]</t>
  </si>
  <si>
    <t>0303883f-643c-4345-8b73-08a86d6459bc</t>
  </si>
  <si>
    <t>0bfc421b-f7b2-45d0-a48a-fc6062cf9a2d</t>
  </si>
  <si>
    <t>0c0d0268-8282-4308-871d-031c07283a55</t>
  </si>
  <si>
    <t>0c75922a-9a9c-474c-a862-1930729578fb</t>
  </si>
  <si>
    <t>00000000-104T-CB9H-C1A4-Z38QYS</t>
  </si>
  <si>
    <t>Epidemiology Training Virtual Internship Star Performer</t>
  </si>
  <si>
    <t>191ff198-5c9c-471d-b573-1fcbb8a05058</t>
  </si>
  <si>
    <t>201ae6b3-9074-4e14-8dfe-a15485c81882</t>
  </si>
  <si>
    <t>BUDBUD</t>
  </si>
  <si>
    <t>20d8c794-cafd-40d3-be5b-9e5d6fc5f634</t>
  </si>
  <si>
    <t>244c565d-1ea6-4747-ade7-631558c0c8d0</t>
  </si>
  <si>
    <t>2d3a6baa-7257-4f4f-a3e5-a55a2626dc62</t>
  </si>
  <si>
    <t>Pargi</t>
  </si>
  <si>
    <t>2de78c7f-fa65-4c99-96d9-8a4efd933a63</t>
  </si>
  <si>
    <t>340c623b-5f9b-4e05-9c81-dda9279a8ef9</t>
  </si>
  <si>
    <t>34d59658-82e6-4ac6-9c7f-33426d792967</t>
  </si>
  <si>
    <t>Molecular and Cellular Biology</t>
  </si>
  <si>
    <t>378b1254-d2d7-49e6-982d-469cf6bb5657</t>
  </si>
  <si>
    <t>396bbdcb-35b3-4800-829b-4598df58ba1e</t>
  </si>
  <si>
    <t>3c3cafb4-5cb7-4e7f-810b-5744bfec29ce</t>
  </si>
  <si>
    <t>3c8f1cf2-eace-4f4e-a5a9-63ed4530c566</t>
  </si>
  <si>
    <t>50225f5f-7a06-46bd-99f5-06d9b66e9948</t>
  </si>
  <si>
    <t>Madhubani</t>
  </si>
  <si>
    <t>50e689f2-c834-4004-85db-8d20aeb160b9</t>
  </si>
  <si>
    <t>536d3741-c18f-49cc-9c93-160d30f5cfd3</t>
  </si>
  <si>
    <t>Masters of Public Health Epidemiology Concentration</t>
  </si>
  <si>
    <t>663fc791-6279-45c4-9e41-c5d6f68a4341</t>
  </si>
  <si>
    <t>6dc857ed-8a2f-4be3-8f65-28cb0b5f268c</t>
  </si>
  <si>
    <t>7294ccb5-7ad3-47d7-b7ef-9a8c943d6ca0</t>
  </si>
  <si>
    <t>73f9ed90-8b49-454e-8aad-8ae16b7cc9c7</t>
  </si>
  <si>
    <t>762f95e6-0cc3-437e-bfa2-0a72b6ecc2df</t>
  </si>
  <si>
    <t>New York m</t>
  </si>
  <si>
    <t>7fbcd403-c64a-4ae1-9d8a-445e34a9afd0</t>
  </si>
  <si>
    <t>8a041c1b-5672-4389-931f-096ed5a97c02</t>
  </si>
  <si>
    <t>92de90ad-70c2-42d7-afd8-f7f0d238eab4</t>
  </si>
  <si>
    <t>XXXXXX</t>
  </si>
  <si>
    <t>9acba461-6ee5-44e0-aba5-4c1e75a2aedd</t>
  </si>
  <si>
    <t>af7c0333-c88c-47b7-8cbb-833967627145</t>
  </si>
  <si>
    <t>b178bc56-4925-46bc-8db5-4e5d0f91e555</t>
  </si>
  <si>
    <t>Timergara</t>
  </si>
  <si>
    <t>Applied Linguistics</t>
  </si>
  <si>
    <t>b6906567-8143-45e4-bf8a-28d90f82fc4d</t>
  </si>
  <si>
    <t>c76f380e-b8ec-4de7-8819-f7fc990db969</t>
  </si>
  <si>
    <t>New Fairfield</t>
  </si>
  <si>
    <t>c7a67af5-99c8-45f3-bf6a-20110841f7a8</t>
  </si>
  <si>
    <t>ca2bc510-a6aa-4820-9261-d71fcff2286b</t>
  </si>
  <si>
    <t>cc15970f-11ba-401a-8f40-51f44483035c</t>
  </si>
  <si>
    <t>ccf86a02-3613-46e9-8303-31582257e4fa</t>
  </si>
  <si>
    <t>cd3678ef-3d37-4186-a235-6cdf7b026684</t>
  </si>
  <si>
    <t>ced8bc9e-d73c-481d-9670-5041d70fb61a</t>
  </si>
  <si>
    <t>d157eb1d-49f1-4505-bbe7-22a04358a73e</t>
  </si>
  <si>
    <t>Mandawar</t>
  </si>
  <si>
    <t>d45c26d9-1d3a-40ec-9cd3-a122ebe76e33</t>
  </si>
  <si>
    <t>Omdurman</t>
  </si>
  <si>
    <t>d8283a93-d4ef-4cc8-90b3-2be2d5498a0d</t>
  </si>
  <si>
    <t>d895b6dd-01b1-465b-8e9c-7405cd4a1750</t>
  </si>
  <si>
    <t>de2073ac-87e2-4415-be4b-f51efd978b0d</t>
  </si>
  <si>
    <t>cumming</t>
  </si>
  <si>
    <t>georgia</t>
  </si>
  <si>
    <t>e6ccc837-8733-46a1-aa63-f6b59b58abb0</t>
  </si>
  <si>
    <t>Irrua</t>
  </si>
  <si>
    <t>e738e4e3-275c-4adb-bcc3-9bbb2ca0f623</t>
  </si>
  <si>
    <t>Miami</t>
  </si>
  <si>
    <t>e77e1cd6-684e-49ef-8c88-4f7fafd5a783</t>
  </si>
  <si>
    <t>Khorda</t>
  </si>
  <si>
    <t>ed2f1a52-2fd4-4c4c-b09a-fe4f21a9cdf7</t>
  </si>
  <si>
    <t>Andhra Pradhesh</t>
  </si>
  <si>
    <t>f1c116e1-43e7-4fb8-b826-c8f7bd60a025</t>
  </si>
  <si>
    <t>faea6010-1226-4453-9668-bade748568d7</t>
  </si>
  <si>
    <t>Edmonton</t>
  </si>
  <si>
    <t>T5A 1X4</t>
  </si>
  <si>
    <t>00000000-109Z-0S9F-T3TZ-W0JCBH</t>
  </si>
  <si>
    <t>Million Dollar Idea</t>
  </si>
  <si>
    <t>0986dc40-595c-44f0-9a18-ed52b0381cd3</t>
  </si>
  <si>
    <t>Challapalli</t>
  </si>
  <si>
    <t>13bc0323-6d3e-4404-b803-f2f697756bb1</t>
  </si>
  <si>
    <t>249a1154-b34f-406e-b3d8-d5c1ef6fb04d</t>
  </si>
  <si>
    <t>26a9d219-376d-4304-97f5-4b792bf6f977</t>
  </si>
  <si>
    <t>45cf835a-9adb-4098-bf5b-009252429563</t>
  </si>
  <si>
    <t>Ayetoro itele</t>
  </si>
  <si>
    <t>Ogunstate</t>
  </si>
  <si>
    <t>4b56701b-76c3-488a-956d-16f690faaebf</t>
  </si>
  <si>
    <t>Cambridge</t>
  </si>
  <si>
    <t>00000000-109T-QRHX-MD89-WAX2CY</t>
  </si>
  <si>
    <t>Million Dollar Idea Participation</t>
  </si>
  <si>
    <t>9ed6897f-61d1-48ec-be9e-9a75ae99b853</t>
  </si>
  <si>
    <t>bf67e31c-b412-45ef-9a60-058d1e767036</t>
  </si>
  <si>
    <t>Shantinagar</t>
  </si>
  <si>
    <t>e10c7582-9a4b-4ee7-a547-06ea5ab94c0c</t>
  </si>
  <si>
    <t>Pamukkale</t>
  </si>
  <si>
    <t>Denizli</t>
  </si>
  <si>
    <t>00000000-102K-VCRY-DH80-6VMN7E</t>
  </si>
  <si>
    <t>Cook a Tale</t>
  </si>
  <si>
    <t>08a395fc-3b25-48b8-a50f-5c4e130d4fba</t>
  </si>
  <si>
    <t>Bank Al Habib</t>
  </si>
  <si>
    <t>Babar</t>
  </si>
  <si>
    <t>10e88745-8a0d-41f2-a9db-f9993e0dda39</t>
  </si>
  <si>
    <t>14a2260c-7dee-4ad6-aac3-41be72f4aebd</t>
  </si>
  <si>
    <t>Irving</t>
  </si>
  <si>
    <t>1efdfb12-bab1-4406-88f6-df14c7dde91b</t>
  </si>
  <si>
    <t>Lilongw</t>
  </si>
  <si>
    <t>253b9af2-9961-4d0b-afaf-15183b81982b</t>
  </si>
  <si>
    <t>Golaghat</t>
  </si>
  <si>
    <t>391ce7ce-1af9-4960-a264-7e9d7365143b</t>
  </si>
  <si>
    <t>40a1cf04-6176-482d-87f3-eb16bdeb9d0f</t>
  </si>
  <si>
    <t>40d18249-8d00-4d85-9551-a012e325c013</t>
  </si>
  <si>
    <t>Sylet</t>
  </si>
  <si>
    <t>Dt</t>
  </si>
  <si>
    <t>4b3af222-276a-48e5-9efe-a4a007438348</t>
  </si>
  <si>
    <t>60b65635-3dd4-47e8-8df2-0a51dd0ce8f1</t>
  </si>
  <si>
    <t>6342e1bf-25d8-46d5-8a2c-31b12ddbdb38</t>
  </si>
  <si>
    <t>6db24d6b-d475-4439-95aa-ba605354adb9</t>
  </si>
  <si>
    <t>726b607d-320e-4fc9-8da2-d075a6656f90</t>
  </si>
  <si>
    <t>UBAURO</t>
  </si>
  <si>
    <t>Islamic republic</t>
  </si>
  <si>
    <t>7a9f35b3-46fa-447e-a6c0-f57d44e1bf65</t>
  </si>
  <si>
    <t>9075c197-d317-4e22-bf92-6a3b0488f16c</t>
  </si>
  <si>
    <t>Kadiyapulanka</t>
  </si>
  <si>
    <t>934eab38-33e3-403b-8835-860ec9accd9e</t>
  </si>
  <si>
    <t>96372c6b-a484-4599-a5cf-5baa4bd508ec</t>
  </si>
  <si>
    <t>9702db85-7bb6-41d7-a403-b646c4e276c1</t>
  </si>
  <si>
    <t>9985817c-93e6-48f8-8a50-86265388ecda</t>
  </si>
  <si>
    <t>Dera Ghazi Khan</t>
  </si>
  <si>
    <t>bddb1f76-354c-497d-a5ce-bf2c54b7133a</t>
  </si>
  <si>
    <t>ece5cc67-05fd-4eb3-955a-6600e2a3428c</t>
  </si>
  <si>
    <t>Brikama</t>
  </si>
  <si>
    <t>Kombo</t>
  </si>
  <si>
    <t>f6b8720e-f3d8-4bee-9956-523e74ae1f8e</t>
  </si>
  <si>
    <t>f93c31b5-58ca-42a0-8333-4ca6515e62cd</t>
  </si>
  <si>
    <t>05a39d46-a964-4a58-9c61-58928e6c1458</t>
  </si>
  <si>
    <t>00000000-10XE-QWX2-NWER-3XJ2H6</t>
  </si>
  <si>
    <t>Resume Booster Workshop</t>
  </si>
  <si>
    <t>1517b2bb-140e-44dc-b4e5-81f379029fc9</t>
  </si>
  <si>
    <t>kodad</t>
  </si>
  <si>
    <t>Angular Developer in Varcas Pvt Ltd</t>
  </si>
  <si>
    <t>00000000-10M0-7RM4-YHAA-H8B1WZ</t>
  </si>
  <si>
    <t>Resume Booster Workshop Completed</t>
  </si>
  <si>
    <t>["Creative Thinking","Communication","Information Literacy","Technology Literacy","Initiative","College Readiness"]</t>
  </si>
  <si>
    <t>1c2096c1-a324-4025-8b70-78dd46b00e31</t>
  </si>
  <si>
    <t>2859b127-8fbf-4fa3-af75-bbcbfb7b7566</t>
  </si>
  <si>
    <t>2eafd2dd-a847-42fd-92fe-8865cc35183c</t>
  </si>
  <si>
    <t>471ebc31-9fa8-49f6-bb89-8149a3e5d86d</t>
  </si>
  <si>
    <t>50377b26-5999-48a3-aecd-d1ce8615fdb3</t>
  </si>
  <si>
    <t>53afdd88-45a9-4174-937b-ffe9d0b9d465</t>
  </si>
  <si>
    <t>766420ed-a0e4-4c13-ab20-95b10d7533c8</t>
  </si>
  <si>
    <t>7c3f12c9-8028-4a4f-8d28-b1a5d769f5e0</t>
  </si>
  <si>
    <t>Sanaa</t>
  </si>
  <si>
    <t>Shuoob</t>
  </si>
  <si>
    <t>Yemen</t>
  </si>
  <si>
    <t>a41fae41-72e3-4de2-989d-346f5800851c</t>
  </si>
  <si>
    <t>ce8bb4d6-0313-4e6b-8ef1-fc70573d6815</t>
  </si>
  <si>
    <t>e9a0d10d-2e17-4e45-9d1c-a14c1f74bed6</t>
  </si>
  <si>
    <t>00000000-1098-KY7B-ZFZ4-3NAVFX</t>
  </si>
  <si>
    <t>The Brand Booster Challenge</t>
  </si>
  <si>
    <t>08067c39-13fa-40d1-b640-b996dab30870</t>
  </si>
  <si>
    <t>Winneba</t>
  </si>
  <si>
    <t>N A</t>
  </si>
  <si>
    <t>0ac60f39-9256-4255-a7c6-0ed688ea09fb</t>
  </si>
  <si>
    <t>santiago</t>
  </si>
  <si>
    <t>0b6b8d7e-4849-4629-8fc6-6433efffbb8c</t>
  </si>
  <si>
    <t>Prosthetics and Orthetics</t>
  </si>
  <si>
    <t>0bb3e058-976b-4fc8-9630-a9c59bde69e9</t>
  </si>
  <si>
    <t>Eseypasa</t>
  </si>
  <si>
    <t>11fc006d-7f36-46cb-993d-f980fc6c5b78</t>
  </si>
  <si>
    <t>Mannouba</t>
  </si>
  <si>
    <t>1336bc46-8969-43c3-8b4b-3f24763e22c6</t>
  </si>
  <si>
    <t>faisal abad</t>
  </si>
  <si>
    <t>00000000-10ZP-T3HM-JJXJ-JVJTH1</t>
  </si>
  <si>
    <t>Brand Booster Challenge Participated</t>
  </si>
  <si>
    <t>["Creative Thinking","Initiative","Technology Literacy","Collaboration"]</t>
  </si>
  <si>
    <t>1ccae2ea-2033-4ae7-9de1-76c43b1a03fe</t>
  </si>
  <si>
    <t>Khomas</t>
  </si>
  <si>
    <t>209ccbf7-30fd-4be8-92fa-7d5750c259cd</t>
  </si>
  <si>
    <t>241a7641-76eb-4f0e-a9d4-d502baecab73</t>
  </si>
  <si>
    <t>2632ab7d-489e-47bc-967c-4a83ac8bcd1b</t>
  </si>
  <si>
    <t>3aa1d901-9a43-4a07-9aef-7ad87864bf87</t>
  </si>
  <si>
    <t>bahawalanagr</t>
  </si>
  <si>
    <t>3c6e4c77-cdbe-4d1a-8d81-8689b8b399a3</t>
  </si>
  <si>
    <t>3c774408-5b1f-49d1-8b1e-10d1a47e7a2f</t>
  </si>
  <si>
    <t>Alapere</t>
  </si>
  <si>
    <t>401a07bd-ba5a-4fda-9672-7113b6693ea1</t>
  </si>
  <si>
    <t>4321c3e6-69a1-4a73-9157-18429daa658f</t>
  </si>
  <si>
    <t>Rajendra Nagar</t>
  </si>
  <si>
    <t>4dfe3388-8dc6-4217-a84d-dbbbb6b0e15f</t>
  </si>
  <si>
    <t>55538dae-030a-4ec0-9afc-31ba95a7828a</t>
  </si>
  <si>
    <t>Chittagon</t>
  </si>
  <si>
    <t>Kodumrosul</t>
  </si>
  <si>
    <t>591fcdda-7753-4093-b176-6b8329f99b49</t>
  </si>
  <si>
    <t>nabia174</t>
  </si>
  <si>
    <t>7ae06630-4def-40ca-b501-c82f841bd5ae</t>
  </si>
  <si>
    <t>89e8d0b6-8872-4dd9-90a8-5b4973594c44</t>
  </si>
  <si>
    <t>effurun</t>
  </si>
  <si>
    <t>delta state</t>
  </si>
  <si>
    <t>8b6f32ae-4d40-4527-ac84-aefa2c4ad9f7</t>
  </si>
  <si>
    <t>Aircraft Maintenance</t>
  </si>
  <si>
    <t>9124d61b-cf93-4198-8514-59f096b769f2</t>
  </si>
  <si>
    <t>9641a9a5-55f1-4daa-84bb-3ad80d43d85b</t>
  </si>
  <si>
    <t>b57d16f9-e1b4-4271-ad19-b151acbd3589</t>
  </si>
  <si>
    <t>bd21d4f2-8a0b-41fe-a4bd-a42f8b41e24f</t>
  </si>
  <si>
    <t>c1009f14-f330-42c9-9f80-b7f74dcda9bd</t>
  </si>
  <si>
    <t>db0e7fb8-1902-4ed1-963c-542d6eadfde5</t>
  </si>
  <si>
    <t>Bondu telecom</t>
  </si>
  <si>
    <t>Mizanmizan</t>
  </si>
  <si>
    <t>e73f82a0-212d-4aa3-bb11-04ec21495881</t>
  </si>
  <si>
    <t>e9e4359b-2e19-440b-b37f-ecb7bae2eab3</t>
  </si>
  <si>
    <t>Jangareddi gudem</t>
  </si>
  <si>
    <t>Eluru road</t>
  </si>
  <si>
    <t>ea776cdc-bb89-4960-8185-d2be129a88ad</t>
  </si>
  <si>
    <t>Matola</t>
  </si>
  <si>
    <t>Maputo p</t>
  </si>
  <si>
    <t>ecbc37b2-36c2-4838-a03d-6a060089e637</t>
  </si>
  <si>
    <t>Transekulu</t>
  </si>
  <si>
    <t>f653d4bb-9e8e-404f-910e-eee0738973fe</t>
  </si>
  <si>
    <t>f9d55329-f37e-488e-8828-8c1f5e1f5ca7</t>
  </si>
  <si>
    <t>00000000-10S9-2PZ9-0FF3-3Z8QA5</t>
  </si>
  <si>
    <t>Changemakers Challenge</t>
  </si>
  <si>
    <t>0eb53a74-34c7-4bea-b62a-84fa91be3314</t>
  </si>
  <si>
    <t>3935fa6c-1ce9-4ed3-8291-4ac4266ee3a7</t>
  </si>
  <si>
    <t>6a3ed759-86a5-4143-b819-310511d1cb54</t>
  </si>
  <si>
    <t>Bachelors Degree in Nursing</t>
  </si>
  <si>
    <t>7aa519ca-0603-414e-be29-c034c4e60b4d</t>
  </si>
  <si>
    <t>b91de8f3-c76f-46e0-80a0-e2c96819fc8a</t>
  </si>
  <si>
    <t>Pleaute</t>
  </si>
  <si>
    <t>e2e2ffcf-a039-486d-9daa-318aa829046e</t>
  </si>
  <si>
    <t>AK1720550</t>
  </si>
  <si>
    <t>e75e6b55-ec73-484a-a5ab-0d397e79714f</t>
  </si>
  <si>
    <t>Euclid</t>
  </si>
  <si>
    <t>faa6c49a-7b42-4213-98d3-eef2083f2c0a</t>
  </si>
  <si>
    <t>00000000-10SQ-MBTQ-ETF8-YK4RB6</t>
  </si>
  <si>
    <t>Cracking the Interview Code Workshop</t>
  </si>
  <si>
    <t>05df86f8-849b-44f3-93a8-cc70d68136bf</t>
  </si>
  <si>
    <t>Bardoli</t>
  </si>
  <si>
    <t>0ac193c1-de80-40a2-9039-ff359b2dd6da</t>
  </si>
  <si>
    <t>0b74fbf9-1fb6-49af-97aa-7eca036e136d</t>
  </si>
  <si>
    <t>0d2bc025-1c8c-4351-bb3e-4cfdc7cec547</t>
  </si>
  <si>
    <t>0ed58ddd-f0ce-4e12-8ae3-54ec0ef8de05</t>
  </si>
  <si>
    <t>Pankrono</t>
  </si>
  <si>
    <t>13ef82c4-771a-4f66-a8a1-d44ddfb9bf87</t>
  </si>
  <si>
    <t>1a678855-9b9e-4905-b68d-0f0cb0c4b776</t>
  </si>
  <si>
    <t>21579bc6-2760-4c1d-a373-4c726bf90a74</t>
  </si>
  <si>
    <t>25cb3722-4b58-411f-9e65-ea82da17eafa</t>
  </si>
  <si>
    <t>2d310aa1-7bdd-4a7b-a717-ec1d3077c57e</t>
  </si>
  <si>
    <t>Chottogram</t>
  </si>
  <si>
    <t>32324b29-45ab-4ee7-b3f4-38d108ed7352</t>
  </si>
  <si>
    <t>4d428f44-ceab-4376-8bbe-96256a709abb</t>
  </si>
  <si>
    <t>60fbb5f8-bc25-4ec5-bdf9-36282e9dee32</t>
  </si>
  <si>
    <t>Duhabi</t>
  </si>
  <si>
    <t>Purwanchal</t>
  </si>
  <si>
    <t>64eb8223-3639-4d98-81fb-314daa78c31b</t>
  </si>
  <si>
    <t>Cognitive Science</t>
  </si>
  <si>
    <t>6b2c0520-b126-40a8-a281-36cd65ed5959</t>
  </si>
  <si>
    <t>876290d1-523d-4cf2-8b51-7dde04a2d33f</t>
  </si>
  <si>
    <t>898eea41-ce92-4f8d-b561-6a55aaaabda7</t>
  </si>
  <si>
    <t>8fec1e57-767f-4684-9931-af439a934caf</t>
  </si>
  <si>
    <t>Illnois</t>
  </si>
  <si>
    <t>9b138745-56b4-42c1-a4b3-8c73e7da1a1a</t>
  </si>
  <si>
    <t>a796e37e-64ac-4cb4-bd7d-0348c0829269</t>
  </si>
  <si>
    <t>c4f7ef49-6e25-4063-850b-47982a2d9b0f</t>
  </si>
  <si>
    <t>cb954658-e89e-497d-b740-75dfc4882ce2</t>
  </si>
  <si>
    <t>cd550335-ac72-4929-9635-a9702ccb0d37</t>
  </si>
  <si>
    <t>cheongju</t>
  </si>
  <si>
    <t>Chungcheongbukdo</t>
  </si>
  <si>
    <t>Undicided</t>
  </si>
  <si>
    <t>d32a71f5-164a-4a5f-98a4-4420d4dd798c</t>
  </si>
  <si>
    <t>Karkala</t>
  </si>
  <si>
    <t>d338b101-78f3-4250-ae27-9e4368695e89</t>
  </si>
  <si>
    <t>e62b1a73-6c94-45cb-b74e-a7da4330f7f4</t>
  </si>
  <si>
    <t>e8f2edc9-e3f5-4dbf-a8b5-8bff103c27cf</t>
  </si>
  <si>
    <t>ea44f7c6-cfc8-40d9-b750-29b62d9f07dd</t>
  </si>
  <si>
    <t>Cross river state</t>
  </si>
  <si>
    <t>ecb93489-26be-43eb-8891-f5163f4351c5</t>
  </si>
  <si>
    <t>ed34ee8e-04f3-4fee-9cb7-c5698b0c8a15</t>
  </si>
  <si>
    <t>f82a3abb-3720-4470-9e07-c2af3e68168f</t>
  </si>
  <si>
    <t>fa598b40-b77c-4734-a653-387c58f456a3</t>
  </si>
  <si>
    <t>Akatsi</t>
  </si>
  <si>
    <t>00000000-107Q-A346-MCS2-D7FE69</t>
  </si>
  <si>
    <t>Money Matters: A Personal Finance Workshop</t>
  </si>
  <si>
    <t>0132cec8-85d3-46a8-a56a-c419ea355ed2</t>
  </si>
  <si>
    <t>Lagos island</t>
  </si>
  <si>
    <t>014c1987-7bbd-4c65-9033-5cdd8cc05447</t>
  </si>
  <si>
    <t>Krosuru</t>
  </si>
  <si>
    <t>03ed67ab-07e2-46f1-886e-f38676128d1d</t>
  </si>
  <si>
    <t>06ad80f8-7fda-4450-95e6-f134e5d41768</t>
  </si>
  <si>
    <t>07da26b4-d699-486b-8fbe-a6c7800fa746</t>
  </si>
  <si>
    <t>08c11342-fb80-47f6-8c2f-18a520599de9</t>
  </si>
  <si>
    <t>CBZ</t>
  </si>
  <si>
    <t>0972e2b8-a5ec-4792-b87b-7f7d78db2069</t>
  </si>
  <si>
    <t>0adaa899-9d6c-4d74-960a-515fb56dbf8c</t>
  </si>
  <si>
    <t>0bdc9545-6b34-4722-9362-11b75c96a44f</t>
  </si>
  <si>
    <t>0c2b0317-9e01-499d-8ec0-2b4c95f87bf1</t>
  </si>
  <si>
    <t>0e685958-648e-4448-ba1e-be1e21261e8f</t>
  </si>
  <si>
    <t>jamesvile</t>
  </si>
  <si>
    <t>new york</t>
  </si>
  <si>
    <t>106a67fc-2890-423b-863f-925c00a2ba85</t>
  </si>
  <si>
    <t>11169770-d505-4039-a0b5-904b7062f7c1</t>
  </si>
  <si>
    <t>11dd7011-d9e4-43f2-8b2c-675472531f4f</t>
  </si>
  <si>
    <t>123414a3-981f-4515-84d7-837c3aa204af</t>
  </si>
  <si>
    <t>Master of Science in Analytics</t>
  </si>
  <si>
    <t>13cc1692-0e55-4475-a0e0-7ac81f9403b4</t>
  </si>
  <si>
    <t>gajapathinagaram</t>
  </si>
  <si>
    <t>00000000-109C-RSR8-RTJS-3A3QGH</t>
  </si>
  <si>
    <t>Money Matters Workshop Completed</t>
  </si>
  <si>
    <t>["Technology Literacy","Flexibility","Information Literacy","Critical Thinking"]</t>
  </si>
  <si>
    <t>14fa2a43-1d46-4db4-96dc-f363ebeb9073</t>
  </si>
  <si>
    <t>Cheryal</t>
  </si>
  <si>
    <t>15308056-7186-401d-8cff-613f58d2a99e</t>
  </si>
  <si>
    <t>15e50015-afe5-44b5-8dd6-3b8ddfb7af7c</t>
  </si>
  <si>
    <t>1a33fa70-c2b3-46f4-a027-e76f3a933b55</t>
  </si>
  <si>
    <t>1c4c9517-8bf6-4eb8-a32a-8d2f3baf0d62</t>
  </si>
  <si>
    <t>Troy</t>
  </si>
  <si>
    <t>1d607487-f4c1-4b3f-ab2a-a9b12ecfc80b</t>
  </si>
  <si>
    <t>Graduated</t>
  </si>
  <si>
    <t>22b0c0fe-217a-40d5-9e44-e100afd83896</t>
  </si>
  <si>
    <t>Mubarak pur</t>
  </si>
  <si>
    <t>Bahawal pur</t>
  </si>
  <si>
    <t>23d1665f-bb32-49c7-915c-97677f39d596</t>
  </si>
  <si>
    <t>265ece7f-4295-4964-8d77-4132ddc1c038</t>
  </si>
  <si>
    <t>275bb417-183c-47d8-84e7-c7b01eb51c0d</t>
  </si>
  <si>
    <t>Godfrey</t>
  </si>
  <si>
    <t>27787ae4-9b6a-4fd1-bd7a-bf2466163081</t>
  </si>
  <si>
    <t>Wanaparthy</t>
  </si>
  <si>
    <t>288a2b5d-485c-4af5-9f49-f198be869f17</t>
  </si>
  <si>
    <t>Minneapolis</t>
  </si>
  <si>
    <t>Mn</t>
  </si>
  <si>
    <t>289265e5-e112-44b5-ae20-c4aeac10463f</t>
  </si>
  <si>
    <t>2f1ad082-c467-4efd-b4ed-b60d02e62c09</t>
  </si>
  <si>
    <t>AK-039-5028</t>
  </si>
  <si>
    <t>3525a266-6ed0-4bc0-828e-620acc3dea73</t>
  </si>
  <si>
    <t>361c0918-aa57-4904-8d9a-4c51d53853ce</t>
  </si>
  <si>
    <t>365046dd-fb41-4a70-9c7c-1d381b7c48ed</t>
  </si>
  <si>
    <t>Uasin Gishu</t>
  </si>
  <si>
    <t>Form Four Leaver</t>
  </si>
  <si>
    <t>365a92b7-c8d9-498d-ac12-b014d62b177c</t>
  </si>
  <si>
    <t>37b2e573-de78-4df8-affa-1b6c3abf5c5d</t>
  </si>
  <si>
    <t>Karabuk</t>
  </si>
  <si>
    <t>3bcb61b2-72dc-4ebb-af57-c957756b8102</t>
  </si>
  <si>
    <t>3dd5c985-abe0-4aaf-b577-f43f83464061</t>
  </si>
  <si>
    <t>3dde79ad-d236-45ed-a4af-f39b1420dd3b</t>
  </si>
  <si>
    <t>3ed69c0a-2b3a-4f12-89b9-04613d3eda0a</t>
  </si>
  <si>
    <t>Elelenwon</t>
  </si>
  <si>
    <t>44f1b463-7e75-4d6e-8d04-edc7675b6cf2</t>
  </si>
  <si>
    <t>45f0ce9b-7c3a-4a08-ad5e-7ae01564f531</t>
  </si>
  <si>
    <t>474aa8a1-ef25-4057-a65c-6b061793515a</t>
  </si>
  <si>
    <t>4bae4c68-faac-47cb-904b-0342adbda3ff</t>
  </si>
  <si>
    <t>KRUGERSDORP</t>
  </si>
  <si>
    <t>GAUTENG</t>
  </si>
  <si>
    <t>4e7a4288-4ca0-4d09-b6e9-2a66ff590091</t>
  </si>
  <si>
    <t>505943f8-e8e7-4aff-bb05-1a1a849e8f38</t>
  </si>
  <si>
    <t>MARDAN</t>
  </si>
  <si>
    <t>Sk</t>
  </si>
  <si>
    <t>Sajid</t>
  </si>
  <si>
    <t>537c5638-b3cd-4664-a37a-ff125c6082b2</t>
  </si>
  <si>
    <t>kakinada</t>
  </si>
  <si>
    <t>Master of Science in Information Systems</t>
  </si>
  <si>
    <t>557729e2-503e-4c68-a074-4ed4430a8ee9</t>
  </si>
  <si>
    <t>prakasam</t>
  </si>
  <si>
    <t>56b1668b-7404-4e84-8ccc-25d00776b5fe</t>
  </si>
  <si>
    <t>Ballharsha</t>
  </si>
  <si>
    <t>5844ba59-0daa-4377-80ef-b062bdb4675d</t>
  </si>
  <si>
    <t>5ac6e8da-1aae-4248-a292-516e308d7800</t>
  </si>
  <si>
    <t>5c8256d1-efae-4435-9f77-5d34ab81824f</t>
  </si>
  <si>
    <t>Asaka</t>
  </si>
  <si>
    <t>Andijan</t>
  </si>
  <si>
    <t>5ed1dbfa-d9a0-40b3-bb3f-d7f18fa4cdab</t>
  </si>
  <si>
    <t>Chitral</t>
  </si>
  <si>
    <t>5ed840e9-42f6-4668-a61a-c78f6d3b8c37</t>
  </si>
  <si>
    <t>6483dab2-0b21-404e-8254-d4599d29ec35</t>
  </si>
  <si>
    <t>Dodoma town</t>
  </si>
  <si>
    <t>Dodoma</t>
  </si>
  <si>
    <t>Bachelor of Commerce in Procurement and Logistics Management</t>
  </si>
  <si>
    <t>650da854-91a0-4f17-ae36-9ea3277f32de</t>
  </si>
  <si>
    <t>Arifwala</t>
  </si>
  <si>
    <t>69e2caae-1c0d-4386-b135-59cf4e3ac78b</t>
  </si>
  <si>
    <t>Businessanalytics</t>
  </si>
  <si>
    <t>6bd92263-00b0-43f7-80d0-6a7bacdc7d18</t>
  </si>
  <si>
    <t>Badnawar</t>
  </si>
  <si>
    <t>6f74caff-18a2-4f8b-a9c0-f9f1981348fc</t>
  </si>
  <si>
    <t>70661e92-b19c-43a1-91d5-6afa4d8f0351</t>
  </si>
  <si>
    <t>735b9744-6440-404e-ade2-3b30dad8b595</t>
  </si>
  <si>
    <t>Ndiadimoha</t>
  </si>
  <si>
    <t>Chi000</t>
  </si>
  <si>
    <t>Classics and Ancient History</t>
  </si>
  <si>
    <t>759da870-e71e-4ec6-b5c9-7c831034146a</t>
  </si>
  <si>
    <t>7abb5f28-a89a-464a-89b4-c07d46218f02</t>
  </si>
  <si>
    <t>7b61dadc-ecbd-46db-8558-f3a8038d3c2e</t>
  </si>
  <si>
    <t>7bd88bb2-1a50-422b-a10a-d43cd8f6f2d7</t>
  </si>
  <si>
    <t>7ca6191f-db1b-4298-a7e3-e10b5209bfd1</t>
  </si>
  <si>
    <t>7dca0037-ca75-4508-8b4c-8ecbb140d445</t>
  </si>
  <si>
    <t>8994b098-c0bb-4933-8b64-30d80d1f6f64</t>
  </si>
  <si>
    <t>8bfa6492-c533-4b9d-806b-f05e1ce89a7b</t>
  </si>
  <si>
    <t>8d20e1a5-e5c9-4bd9-86dc-2bf912d7858b</t>
  </si>
  <si>
    <t>8f2ae6b1-0e68-407a-a82d-47f1fda6fb0c</t>
  </si>
  <si>
    <t>95a1e808-8946-4613-90c0-211396f8d654</t>
  </si>
  <si>
    <t>993d6724-dac8-4639-8706-a5cdf8446bb1</t>
  </si>
  <si>
    <t>Dairy Technology</t>
  </si>
  <si>
    <t>9c40d7dc-4ffe-4e4d-ab02-fbc3d3f5c5dd</t>
  </si>
  <si>
    <t>9d96aa10-7b85-4d4b-899a-c51f1f426833</t>
  </si>
  <si>
    <t>Kotul</t>
  </si>
  <si>
    <t>9e0fa8fb-1dc2-4313-a810-95f5d5758373</t>
  </si>
  <si>
    <t>Pandua</t>
  </si>
  <si>
    <t>a1afecea-18eb-40af-81d5-1b2a97a788db</t>
  </si>
  <si>
    <t>Sao Pedro da Aldeia</t>
  </si>
  <si>
    <t>Rio de Janeiro</t>
  </si>
  <si>
    <t>a1f54643-ca4d-473d-be6a-1fc2d602c344</t>
  </si>
  <si>
    <t>a5dc17b2-ceb3-4235-a246-0173e8a0171c</t>
  </si>
  <si>
    <t>a92cbbdd-02a4-481c-a741-eb232ed3f8bb</t>
  </si>
  <si>
    <t>aa96a473-0736-4e39-a30e-9d6b134597f7</t>
  </si>
  <si>
    <t>ab2a9626-7770-41d1-9a03-e456d492d057</t>
  </si>
  <si>
    <t>Karnatak</t>
  </si>
  <si>
    <t>b187878b-a458-40c0-b7f8-f0f044dfeafc</t>
  </si>
  <si>
    <t>b41c0fc4-ea49-475d-a9e6-46c339d3524b</t>
  </si>
  <si>
    <t>Hospet</t>
  </si>
  <si>
    <t>b90176c8-1f5f-4e72-a674-48fb7b208560</t>
  </si>
  <si>
    <t>KAMAPALA</t>
  </si>
  <si>
    <t>Bachelor Science in Speech and Language Therapy</t>
  </si>
  <si>
    <t>bc7ddcb0-2958-4d0d-899d-1883fe387213</t>
  </si>
  <si>
    <t>bce184a6-7b47-4d12-9a69-34aecc2a7e2f</t>
  </si>
  <si>
    <t>bf5fe8cf-7374-4624-ab28-d5f3aed5bf99</t>
  </si>
  <si>
    <t>bf95a056-5f77-4dee-a21a-d39f5c1ae90b</t>
  </si>
  <si>
    <t>Boudh</t>
  </si>
  <si>
    <t>c0c17f04-6d40-4144-9533-015dfae1c051</t>
  </si>
  <si>
    <t>Dakar</t>
  </si>
  <si>
    <t>Senegal</t>
  </si>
  <si>
    <t>c62406c8-5713-4963-ab13-33281023ef5f</t>
  </si>
  <si>
    <t>ca585ff2-5739-4721-93df-3f20902ed267</t>
  </si>
  <si>
    <t>d7b43c17-e03d-4193-949b-71de80fc9da5</t>
  </si>
  <si>
    <t>d828c813-f62a-48a0-a751-7a5834a98d80</t>
  </si>
  <si>
    <t>d86f77cd-6272-46a9-b102-1c96a97e4496</t>
  </si>
  <si>
    <t>d98ab25f-22e7-4acb-9f5b-53f67af548a1</t>
  </si>
  <si>
    <t>db612866-9668-4459-bc1f-2a2554978bb6</t>
  </si>
  <si>
    <t>dc769486-fa9c-40b7-ada9-937421c16c3e</t>
  </si>
  <si>
    <t>dfb82afd-57fa-4b33-bf70-44cd4e3577d9</t>
  </si>
  <si>
    <t>e34d802c-9604-4061-909e-2588d59e784e</t>
  </si>
  <si>
    <t>e435ed4b-d850-444c-b563-e8b04fdc69e4</t>
  </si>
  <si>
    <t>Dadu</t>
  </si>
  <si>
    <t>e76f2c17-c9ac-4784-8e3d-5ab175adff64</t>
  </si>
  <si>
    <t>e89ec317-2bcf-4416-8447-eafbd1ee65a8</t>
  </si>
  <si>
    <t>ea65397a-3a22-42d3-ae4a-84779f4e9524</t>
  </si>
  <si>
    <t>Barnala Azadkashmir</t>
  </si>
  <si>
    <t>eaea5f81-9ce8-42ea-b7ba-d498d503bc4e</t>
  </si>
  <si>
    <t>f428e7ea-29b5-4e93-a50b-309f32e6b49a</t>
  </si>
  <si>
    <t>f5b11e10-73c4-4bba-92b4-e862245023f1</t>
  </si>
  <si>
    <t>Nazareth</t>
  </si>
  <si>
    <t>Not Availabl</t>
  </si>
  <si>
    <t>f7f128dc-5bbe-4928-9329-39a6a014413e</t>
  </si>
  <si>
    <t>FreeState</t>
  </si>
  <si>
    <t>fdcf7234-132b-4f85-bc27-2f556617106d</t>
  </si>
  <si>
    <t>febfcfa1-a1c1-40ce-9fda-66c143ff6628</t>
  </si>
  <si>
    <t>Nawabshah</t>
  </si>
  <si>
    <t>00000000-10QW-PYTT-CJCX-7VQBTT</t>
  </si>
  <si>
    <t>Join a Student Organisation</t>
  </si>
  <si>
    <t>Engagement</t>
  </si>
  <si>
    <t>18748b15-92b1-4961-9be0-f5dcba868748</t>
  </si>
  <si>
    <t>00000000-109X-S2QM-YJSV-W5JRD8</t>
  </si>
  <si>
    <t>Empowered: A Mindfulness and Emotional Intelligence Workshop</t>
  </si>
  <si>
    <t>17475f36-b756-4eb5-b217-a109e1a98c92</t>
  </si>
  <si>
    <t>56c00352-e928-4c7f-b891-1c72a9b4e26f</t>
  </si>
  <si>
    <t>5f26c7cb-d3d1-4aa7-af93-168243815169</t>
  </si>
  <si>
    <t>665aea61-eac1-420c-b539-d8dd9c485db3</t>
  </si>
  <si>
    <t>FCt</t>
  </si>
  <si>
    <t>f7ab7987-53f6-4ada-9d1e-cd00926ac782</t>
  </si>
  <si>
    <t>00000000-10S6-HVRK-ZDAM-90C0F8</t>
  </si>
  <si>
    <t>Startup Mastery Workshop</t>
  </si>
  <si>
    <t>268cf06a-99a1-45a4-9394-e631d79ba7b8</t>
  </si>
  <si>
    <t>Abatta</t>
  </si>
  <si>
    <t>8ec1a3cf-2768-4066-b0b0-3d5955dd7ee5</t>
  </si>
  <si>
    <t>Brand Strategy</t>
  </si>
  <si>
    <t>dbee4f1a-f760-4e9b-94f9-2f20e1a9a5f1</t>
  </si>
  <si>
    <t>TADEPALLIGUDEM</t>
  </si>
  <si>
    <t>00000000-10QD-A2PJ-WBHR-84XNKH</t>
  </si>
  <si>
    <t>Crafting Your Personal Brand Workshop</t>
  </si>
  <si>
    <t>0fdcfdbf-8298-4816-ab1c-b0708a8b1fbc</t>
  </si>
  <si>
    <t>Asokoro</t>
  </si>
  <si>
    <t>Informationa D Communication Engineering</t>
  </si>
  <si>
    <t>1993ae54-b1fe-4228-a91d-d28ce920d79b</t>
  </si>
  <si>
    <t>34720778-9565-4ab4-a338-c771408d2f8b</t>
  </si>
  <si>
    <t>d0598cf3-72ec-440f-8015-c944c04a71be</t>
  </si>
  <si>
    <t>Huntsville</t>
  </si>
  <si>
    <t>alabama</t>
  </si>
  <si>
    <t>ea147e3e-cea8-4d47-b3bf-198e950aab99</t>
  </si>
  <si>
    <t>fa064810-9e92-4b53-a04c-1cc4699b97bc</t>
  </si>
  <si>
    <t>Kottaramulla</t>
  </si>
  <si>
    <t>Puttalam</t>
  </si>
  <si>
    <t>029a5d82-9d77-4a7a-b749-4d96b30165ff</t>
  </si>
  <si>
    <t>00000000-10T6-29FT-S86Z-2VDCMG</t>
  </si>
  <si>
    <t>Leadership Launchpad</t>
  </si>
  <si>
    <t>Darazo</t>
  </si>
  <si>
    <t>00000000-108J-NBQZ-AK5K-ZF9B8T</t>
  </si>
  <si>
    <t>Leadership Launchpad Completed</t>
  </si>
  <si>
    <t>["Leadership","Communication","Information Literacy","Initiative"]</t>
  </si>
  <si>
    <t>1b4dc466-c61c-40f5-ac9b-b1d7c0a270c5</t>
  </si>
  <si>
    <t>22ce1da3-b9fa-45b3-8db9-3ef70333fb78</t>
  </si>
  <si>
    <t>303cabbd-60db-46c0-a7ef-3aa272ad73bd</t>
  </si>
  <si>
    <t>3f25d63c-5261-40ca-8930-5bd6f0854c8c</t>
  </si>
  <si>
    <t>Yoruba</t>
  </si>
  <si>
    <t>4fa2f6f9-f9e4-4d0c-93bf-d8a45dfc9d64</t>
  </si>
  <si>
    <t>53774f8a-ac80-43ed-9bc4-d8cdd42addbe</t>
  </si>
  <si>
    <t>54c05efc-f6ee-452b-b3e8-ca642109a2f9</t>
  </si>
  <si>
    <t>Masters in Data Analytics</t>
  </si>
  <si>
    <t>562ab678-226d-4432-8ae5-264b8c176f7c</t>
  </si>
  <si>
    <t>Skardu Baltistan</t>
  </si>
  <si>
    <t>BAF</t>
  </si>
  <si>
    <t>5a5d5a1f-1010-4463-a25b-806a850f67af</t>
  </si>
  <si>
    <t>5b713504-8210-4039-9b4b-c43168d62bb2</t>
  </si>
  <si>
    <t>rajahmundry</t>
  </si>
  <si>
    <t>5bc2852a-4e3e-45aa-8e59-ca6253d9d607</t>
  </si>
  <si>
    <t>Greater Accra state</t>
  </si>
  <si>
    <t>6680622c-f66e-443c-a52a-b798f419378f</t>
  </si>
  <si>
    <t>KWARA STATE</t>
  </si>
  <si>
    <t>240001 - 252</t>
  </si>
  <si>
    <t>67e9ca74-fba5-4a59-a63d-b809a9745290</t>
  </si>
  <si>
    <t>68eea4cf-e1fa-4c95-992d-2162d5becc58</t>
  </si>
  <si>
    <t>Fishers</t>
  </si>
  <si>
    <t>Indiana</t>
  </si>
  <si>
    <t>6d086424-1c05-4e69-9ecd-8547a4b443e4</t>
  </si>
  <si>
    <t>6e2658c7-f976-4740-a4e4-1904e8210db7</t>
  </si>
  <si>
    <t>73469edd-e095-4bb1-bbdd-d4b4a4d7fee3</t>
  </si>
  <si>
    <t>Zaheerabad</t>
  </si>
  <si>
    <t>Telangans</t>
  </si>
  <si>
    <t>74dbed79-244f-43c5-a527-d45034030d45</t>
  </si>
  <si>
    <t>7ea771ec-30f8-4c53-a9ce-85108cea338f</t>
  </si>
  <si>
    <t>803cc675-b975-400b-b859-65fc926b9da1</t>
  </si>
  <si>
    <t>84066f79-e129-4632-b78f-330bb90d2dc1</t>
  </si>
  <si>
    <t>8a9a2fa5-b975-4b07-845f-0ae05ca9a6d1</t>
  </si>
  <si>
    <t>8b439d9b-6468-452f-a8e7-6f52533856f5</t>
  </si>
  <si>
    <t>9920c946-7bf1-4d35-bf3e-2d0aa7076425</t>
  </si>
  <si>
    <t>9bb7acb6-05b2-43b3-9da1-513a458987fe</t>
  </si>
  <si>
    <t>a07b37b9-ea5f-46ae-a98f-393224e1f8f4</t>
  </si>
  <si>
    <t>rio de jaaneiro</t>
  </si>
  <si>
    <t>rio de janeiro</t>
  </si>
  <si>
    <t>b21ab95e-5707-4c25-8e7e-b13ec88acccd</t>
  </si>
  <si>
    <t>b376b355-a2ae-4bcb-bda2-a8345fc5661b</t>
  </si>
  <si>
    <t>b72a5928-33a0-43db-aad3-5f3c31b70ec0</t>
  </si>
  <si>
    <t>b7b82bf8-ebd1-4257-bd67-4a8ab5e0208d</t>
  </si>
  <si>
    <t>b83931b3-dfc6-438e-aadc-001e37af9762</t>
  </si>
  <si>
    <t>bac23e3d-dbce-493e-8861-7602e32aef47</t>
  </si>
  <si>
    <t>bee9edd4-3b59-4dce-99bb-967255857153</t>
  </si>
  <si>
    <t>bf0096d1-dec9-4e0c-acdb-8a45f8fe1b6c</t>
  </si>
  <si>
    <t>c6870261-b622-46ed-8ef7-b519253b5183</t>
  </si>
  <si>
    <t>HSE</t>
  </si>
  <si>
    <t>cd3052e8-06e4-4c7d-bbc8-c2d0681c3d9f</t>
  </si>
  <si>
    <t>lusaka</t>
  </si>
  <si>
    <t>d7f2de93-f6f6-45a3-a4df-2db85e812d16</t>
  </si>
  <si>
    <t>de6088fa-e77c-44c1-9348-74cf67f63ffb</t>
  </si>
  <si>
    <t>e1fe78b6-c404-42a1-80df-b528a5570839</t>
  </si>
  <si>
    <t>f5bae269-8fd5-464a-82c9-f2f138668abe</t>
  </si>
  <si>
    <t>DHAKA CITY</t>
  </si>
  <si>
    <t>fb436411-6c64-4513-bf9f-9eb712af4959</t>
  </si>
  <si>
    <t>Novi</t>
  </si>
  <si>
    <t>Michigan</t>
  </si>
  <si>
    <t>febde878-65eb-4a25-866a-2370f0fc2767</t>
  </si>
  <si>
    <t>Textile Engineerng</t>
  </si>
  <si>
    <t>fed3acd6-c012-4722-af99-fece64e8b7bc</t>
  </si>
  <si>
    <t>Batchelor of Arts</t>
  </si>
  <si>
    <t>00000000-100B-RZP6-S5NA-4Y05G3</t>
  </si>
  <si>
    <t>Verses: A Poetry Writing Competition</t>
  </si>
  <si>
    <t>69618bd9-7acd-489a-98a1-2a7315282e57</t>
  </si>
  <si>
    <t>720ff130-0260-4afd-a77f-a9b086e8175a</t>
  </si>
  <si>
    <t>7b33abcb-3d00-4a17-a0d1-404dfb41e389</t>
  </si>
  <si>
    <t>Coast</t>
  </si>
  <si>
    <t>f6923173-f563-4920-a6a3-44afe6a171f3</t>
  </si>
  <si>
    <t>00000000-10DV-FPHZ-H5RB-WPYV84</t>
  </si>
  <si>
    <t>Info Innovators Challenge: An Infographic Design Contest</t>
  </si>
  <si>
    <t>29db7b01-6e9f-431b-b394-b2e8e6d65a09</t>
  </si>
  <si>
    <t>Reiserstown</t>
  </si>
  <si>
    <t>5bd61105-fd33-4510-8b03-3a2289e7d8d4</t>
  </si>
  <si>
    <t>847d194b-4431-471d-973b-9b0252993b15</t>
  </si>
  <si>
    <t>c928c39a-2ed6-415b-aebe-1d460ea06078</t>
  </si>
  <si>
    <t>ec669557-d218-4580-82d2-30736a84cd3a</t>
  </si>
  <si>
    <t>00000000-108Y-17ZT-1010-B6779Z</t>
  </si>
  <si>
    <t>Lens Masters: A Photography Contest</t>
  </si>
  <si>
    <t>42d1c92c-0e78-4395-a50b-109703419be2</t>
  </si>
  <si>
    <t>585d3489-1516-4484-859b-2d167a9caf16</t>
  </si>
  <si>
    <t>5e8dee7b-a961-48d2-bb21-fec521ac8f21</t>
  </si>
  <si>
    <t>ho chi minh</t>
  </si>
  <si>
    <t>931386ab-0545-472c-acb9-af836770f44c</t>
  </si>
  <si>
    <t>d3c99b1a-0743-42b6-9a67-95e6425aa224</t>
  </si>
  <si>
    <t>e9bf772c-f470-4973-b94a-299332b4eb79</t>
  </si>
  <si>
    <t>00000000-101Y-HSX2-0DFJ-QCKQBR</t>
  </si>
  <si>
    <t>AI Ethics Challenge</t>
  </si>
  <si>
    <t>116369d3-70a9-4c63-b690-85b611a2666b</t>
  </si>
  <si>
    <t>11d4c69b-206a-406e-8865-d46e65456d83</t>
  </si>
  <si>
    <t>39695651-38d5-4072-8f35-3d5e1fe7a9a0</t>
  </si>
  <si>
    <t>40094447-cc28-403a-a789-cd8d4b33286c</t>
  </si>
  <si>
    <t>52a68dd8-ded9-49fa-a39c-f9ea9df7c488</t>
  </si>
  <si>
    <t>52cb1f74-764a-4001-8834-7b9b17f6e244</t>
  </si>
  <si>
    <t>5d3145b2-8628-44d1-99f4-b5badcb21003</t>
  </si>
  <si>
    <t>5df50a2c-9755-4dc2-8ca4-9caf292b223e</t>
  </si>
  <si>
    <t>BIJNOR</t>
  </si>
  <si>
    <t>7287fca6-1444-4aba-8faf-cd229bbd228f</t>
  </si>
  <si>
    <t>735fbcc4-3bbb-42b0-b357-96151975e16d</t>
  </si>
  <si>
    <t>bijnor</t>
  </si>
  <si>
    <t>Wood Science</t>
  </si>
  <si>
    <t>778d429a-f232-47f0-a8e0-b307f5a14e2e</t>
  </si>
  <si>
    <t>8745d378-d828-4bc2-a269-52f73bd30bae</t>
  </si>
  <si>
    <t>8bc455d3-96f8-41a6-aea0-21a7b515ab66</t>
  </si>
  <si>
    <t>Andhara pradesh</t>
  </si>
  <si>
    <t>9973b9de-5e71-42ac-a46f-28f08671d00d</t>
  </si>
  <si>
    <t>9b955a15-72a2-4e07-aaf7-79c06303fb8f</t>
  </si>
  <si>
    <t>9d464caf-292e-4f19-8178-2cafabb04365</t>
  </si>
  <si>
    <t>c6802e5a-56d6-482d-bee9-9413a6aa8f34</t>
  </si>
  <si>
    <t>cde4de13-adad-4086-8983-07e6dcb10c19</t>
  </si>
  <si>
    <t>d039bfb5-4832-4fa4-b242-f11d1026d1aa</t>
  </si>
  <si>
    <t>kharda</t>
  </si>
  <si>
    <t>da1f44d7-cecd-4eaa-a71f-ec7f82d0225f</t>
  </si>
  <si>
    <t>M1M 3E5</t>
  </si>
  <si>
    <t>de0f3e9a-f683-44e3-9fdc-4077427eb68e</t>
  </si>
  <si>
    <t>de247b6d-09f0-477f-a82f-d67288e530c9</t>
  </si>
  <si>
    <t>ded2bd1c-d267-41bb-9d9b-7a23bca13737</t>
  </si>
  <si>
    <t>e5f29301-68de-479b-b628-a76663984093</t>
  </si>
  <si>
    <t>Gharaunda</t>
  </si>
  <si>
    <t>e96426e4-0ab2-4c4f-b260-6fb5c8d66656</t>
  </si>
  <si>
    <t>Sign Up Date</t>
  </si>
  <si>
    <t>Column1</t>
  </si>
  <si>
    <t>Mean</t>
  </si>
  <si>
    <t>Standard Error</t>
  </si>
  <si>
    <t>Median</t>
  </si>
  <si>
    <t>Mode</t>
  </si>
  <si>
    <t>Standard Deviation</t>
  </si>
  <si>
    <t>Sample Variance</t>
  </si>
  <si>
    <t>Kurtosis</t>
  </si>
  <si>
    <t>Skewness</t>
  </si>
  <si>
    <t>Range</t>
  </si>
  <si>
    <t>Minimum</t>
  </si>
  <si>
    <t>Maximum</t>
  </si>
  <si>
    <t>Sum</t>
  </si>
  <si>
    <t>Count</t>
  </si>
  <si>
    <t>Grand Total</t>
  </si>
  <si>
    <t>Column Labels</t>
  </si>
  <si>
    <t>Count of Opportunity Id</t>
  </si>
  <si>
    <t>Sum of Skill Points Earned</t>
  </si>
  <si>
    <t>Social Media Engagement</t>
  </si>
  <si>
    <t>FALSE</t>
  </si>
  <si>
    <t>TRUE</t>
  </si>
  <si>
    <t>User Type</t>
  </si>
  <si>
    <t>Repeat User</t>
  </si>
  <si>
    <t>New User</t>
  </si>
  <si>
    <t>Jul</t>
  </si>
  <si>
    <t>Mar</t>
  </si>
  <si>
    <t>Sep</t>
  </si>
  <si>
    <t>Sign Up Date (Month)</t>
  </si>
  <si>
    <t>Total Applications</t>
  </si>
  <si>
    <t>Total Reward Amount</t>
  </si>
  <si>
    <t>Total Unique Users</t>
  </si>
  <si>
    <t xml:space="preserve">Applications by Male Gender </t>
  </si>
  <si>
    <t>Application by Female Gender</t>
  </si>
  <si>
    <t xml:space="preserve">Average Reward Amount </t>
  </si>
  <si>
    <t>Opportunities Count</t>
  </si>
  <si>
    <t>Count of Badge Id</t>
  </si>
  <si>
    <t>Opportunity by Gender</t>
  </si>
  <si>
    <t>Catergory of Opportunity by Reward</t>
  </si>
  <si>
    <t>Opportunities by Gender and Degree</t>
  </si>
  <si>
    <t>Social media Engagement by Reward</t>
  </si>
  <si>
    <t>Reward Amount vs. Skill Points Earned by Degree</t>
  </si>
  <si>
    <t>Percentage of Applicant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</si>
</sst>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mmm\ dd\,\ yyyy\,\ h:mm:ss"/>
    <numFmt numFmtId="165" formatCode="yyyy\-mm"/>
    <numFmt numFmtId="166" formatCode="yyyy\-m"/>
    <numFmt numFmtId="167" formatCode="mmm\ d\,\ yyyy\,\ h:mm:ss"/>
    <numFmt numFmtId="168" formatCode="mmmm\ dd\,\ yyyy\,\ h:mm:ss"/>
    <numFmt numFmtId="169" formatCode="mmmm\ d\,\ yyyy\,\ h:mm:ss"/>
    <numFmt numFmtId="170" formatCode="\$#,##0.00;\(\$#,##0.00\);\$#,##0.00"/>
  </numFmts>
  <fonts count="5" x14ac:knownFonts="1">
    <font>
      <sz val="10"/>
      <color rgb="FF000000"/>
      <name val="Arial"/>
      <scheme val="minor"/>
    </font>
    <font>
      <sz val="10"/>
      <color theme="1"/>
      <name val="Arial"/>
      <scheme val="minor"/>
    </font>
    <font>
      <i/>
      <sz val="10"/>
      <color rgb="FF000000"/>
      <name val="Arial"/>
      <family val="2"/>
      <scheme val="minor"/>
    </font>
    <font>
      <sz val="14"/>
      <color theme="1"/>
      <name val="Arial"/>
      <family val="2"/>
      <scheme val="minor"/>
    </font>
    <font>
      <sz val="10"/>
      <color rgb="FF000000"/>
      <name val="Arial"/>
      <scheme val="minor"/>
    </font>
  </fonts>
  <fills count="3">
    <fill>
      <patternFill patternType="none"/>
    </fill>
    <fill>
      <patternFill patternType="gray125"/>
    </fill>
    <fill>
      <patternFill patternType="solid">
        <fgColor theme="2" tint="-9.9978637043366805E-2"/>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2">
    <xf numFmtId="0" fontId="0" fillId="0" borderId="0"/>
    <xf numFmtId="9" fontId="4" fillId="0" borderId="0" applyFont="0" applyFill="0" applyBorder="0" applyAlignment="0" applyProtection="0"/>
  </cellStyleXfs>
  <cellXfs count="24">
    <xf numFmtId="0" fontId="0" fillId="0" borderId="0" xfId="0"/>
    <xf numFmtId="0" fontId="1" fillId="0" borderId="0" xfId="0" applyFont="1"/>
    <xf numFmtId="164" fontId="1" fillId="0" borderId="0" xfId="0" applyNumberFormat="1" applyFont="1"/>
    <xf numFmtId="165" fontId="1" fillId="0" borderId="0" xfId="0" applyNumberFormat="1" applyFont="1"/>
    <xf numFmtId="166" fontId="1" fillId="0" borderId="0" xfId="0" applyNumberFormat="1" applyFont="1"/>
    <xf numFmtId="167" fontId="1" fillId="0" borderId="0" xfId="0" applyNumberFormat="1" applyFont="1"/>
    <xf numFmtId="168" fontId="1" fillId="0" borderId="0" xfId="0" applyNumberFormat="1" applyFont="1"/>
    <xf numFmtId="169" fontId="1" fillId="0" borderId="0" xfId="0" applyNumberFormat="1" applyFont="1"/>
    <xf numFmtId="49" fontId="0" fillId="0" borderId="0" xfId="0" applyNumberFormat="1"/>
    <xf numFmtId="49" fontId="1" fillId="0" borderId="0" xfId="0" applyNumberFormat="1" applyFont="1"/>
    <xf numFmtId="14" fontId="1" fillId="0" borderId="0" xfId="0" applyNumberFormat="1" applyFont="1"/>
    <xf numFmtId="14" fontId="0" fillId="0" borderId="0" xfId="0" applyNumberFormat="1"/>
    <xf numFmtId="0" fontId="0" fillId="0" borderId="1" xfId="0" applyBorder="1"/>
    <xf numFmtId="0" fontId="2" fillId="0" borderId="2" xfId="0" applyFont="1" applyBorder="1" applyAlignment="1">
      <alignment horizontal="centerContinuous"/>
    </xf>
    <xf numFmtId="0" fontId="0" fillId="0" borderId="0" xfId="0" pivotButton="1"/>
    <xf numFmtId="0" fontId="0" fillId="0" borderId="0" xfId="0" applyAlignment="1">
      <alignment horizontal="left"/>
    </xf>
    <xf numFmtId="0" fontId="3" fillId="0" borderId="0" xfId="0" applyFont="1"/>
    <xf numFmtId="0" fontId="0" fillId="2" borderId="0" xfId="0" applyFill="1"/>
    <xf numFmtId="3" fontId="0" fillId="0" borderId="0" xfId="0" applyNumberFormat="1"/>
    <xf numFmtId="170" fontId="0" fillId="0" borderId="0" xfId="0" applyNumberFormat="1"/>
    <xf numFmtId="1" fontId="0" fillId="0" borderId="0" xfId="0" applyNumberFormat="1"/>
    <xf numFmtId="43" fontId="0" fillId="0" borderId="0" xfId="0" applyNumberFormat="1"/>
    <xf numFmtId="9" fontId="0" fillId="0" borderId="0" xfId="1" applyFont="1"/>
    <xf numFmtId="0" fontId="0" fillId="0" borderId="0" xfId="0" applyNumberFormat="1"/>
  </cellXfs>
  <cellStyles count="2">
    <cellStyle name="Normal" xfId="0" builtinId="0"/>
    <cellStyle name="Percent" xfId="1" builtinId="5"/>
  </cellStyles>
  <dxfs count="27">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0" formatCode="General"/>
    </dxf>
    <dxf>
      <numFmt numFmtId="0" formatCode="General"/>
    </dxf>
    <dxf>
      <numFmt numFmtId="19" formatCode="m/d/yyyy"/>
    </dxf>
    <dxf>
      <numFmt numFmtId="0" formatCode="General"/>
    </dxf>
    <dxf>
      <numFmt numFmtId="19" formatCode="m/d/yyyy"/>
    </dxf>
    <dxf>
      <font>
        <b val="0"/>
        <i val="0"/>
        <strike val="0"/>
        <condense val="0"/>
        <extend val="0"/>
        <outline val="0"/>
        <shadow val="0"/>
        <u val="none"/>
        <vertAlign val="baseline"/>
        <sz val="10"/>
        <color theme="1"/>
        <name val="Arial"/>
        <scheme val="minor"/>
      </font>
      <numFmt numFmtId="19" formatCode="m/d/yyyy"/>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numFmt numFmtId="165" formatCode="yyyy\-mm"/>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numFmt numFmtId="30" formatCode="@"/>
    </dxf>
    <dxf>
      <font>
        <b val="0"/>
        <i val="0"/>
        <strike val="0"/>
        <condense val="0"/>
        <extend val="0"/>
        <outline val="0"/>
        <shadow val="0"/>
        <u val="none"/>
        <vertAlign val="baseline"/>
        <sz val="10"/>
        <color theme="1"/>
        <name val="Arial"/>
        <scheme val="minor"/>
      </font>
      <numFmt numFmtId="30" formatCode="@"/>
    </dxf>
    <dxf>
      <font>
        <b val="0"/>
        <i val="0"/>
        <strike val="0"/>
        <condense val="0"/>
        <extend val="0"/>
        <outline val="0"/>
        <shadow val="0"/>
        <u val="none"/>
        <vertAlign val="baseline"/>
        <sz val="10"/>
        <color theme="1"/>
        <name val="Arial"/>
        <scheme val="minor"/>
      </font>
      <numFmt numFmtId="30" formatCode="@"/>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numFmt numFmtId="167" formatCode="mmm\ d\,\ yyyy\,\ h:mm:ss"/>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
      <font>
        <b val="0"/>
        <i val="0"/>
        <strike val="0"/>
        <condense val="0"/>
        <extend val="0"/>
        <outline val="0"/>
        <shadow val="0"/>
        <u val="none"/>
        <vertAlign val="baseline"/>
        <sz val="10"/>
        <color theme="1"/>
        <name val="Arial"/>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connections" Target="connections.xml"/><Relationship Id="rId3" Type="http://schemas.openxmlformats.org/officeDocument/2006/relationships/worksheet" Target="worksheets/sheet3.xml"/><Relationship Id="rId21" Type="http://schemas.microsoft.com/office/2007/relationships/slicerCache" Target="slicerCaches/slicerCache1.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pivotCacheDefinition" Target="pivotCache/pivotCacheDefinition14.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pivotCacheDefinition" Target="pivotCache/pivotCacheDefinition5.xml"/><Relationship Id="rId24"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microsoft.com/office/2007/relationships/slicerCache" Target="slicerCaches/slicerCache3.xml"/><Relationship Id="rId28" Type="http://schemas.openxmlformats.org/officeDocument/2006/relationships/sharedStrings" Target="sharedStrings.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microsoft.com/office/2007/relationships/slicerCache" Target="slicerCaches/slicerCache2.xml"/><Relationship Id="rId27" Type="http://schemas.openxmlformats.org/officeDocument/2006/relationships/styles" Target="styles.xml"/><Relationship Id="rId30"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[Opportunity Wise Data.xlsx]Data Analysis!PivotTable33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rgbClr val="191F0A"/>
                </a:solidFill>
              </a:rPr>
              <a:t>Opportunity by Gender</a:t>
            </a:r>
          </a:p>
        </c:rich>
      </c:tx>
      <c:layout>
        <c:manualLayout>
          <c:xMode val="edge"/>
          <c:yMode val="edge"/>
          <c:x val="2.9087495449930074E-2"/>
          <c:y val="3.5273368606701938E-2"/>
        </c:manualLayout>
      </c:layout>
      <c:overlay val="0"/>
      <c:spPr>
        <a:noFill/>
        <a:ln>
          <a:noFill/>
        </a:ln>
        <a:effectLst/>
      </c:spPr>
    </c:title>
    <c:autoTitleDeleted val="0"/>
    <c:pivotFmts>
      <c:pivotFmt>
        <c:idx val="0"/>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519447153697932"/>
          <c:y val="0.19461668434521676"/>
          <c:w val="0.69035437035627345"/>
          <c:h val="0.69896698777222666"/>
        </c:manualLayout>
      </c:layout>
      <c:barChart>
        <c:barDir val="bar"/>
        <c:grouping val="clustered"/>
        <c:varyColors val="0"/>
        <c:ser>
          <c:idx val="0"/>
          <c:order val="0"/>
          <c:tx>
            <c:strRef>
              <c:f>'Data Analysis'!$B$5</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'Data Analysis'!$A$6:$A$10</c:f>
              <c:strCache>
                <c:ptCount val="4"/>
                <c:pt idx="0">
                  <c:v>Other</c:v>
                </c:pt>
                <c:pt idx="1">
                  <c:v>Don't want to specify</c:v>
                </c:pt>
                <c:pt idx="2">
                  <c:v>Female</c:v>
                </c:pt>
                <c:pt idx="3">
                  <c:v>Male</c:v>
                </c:pt>
              </c:strCache>
            </c:strRef>
          </c:cat>
          <c:val>
            <c:numRef>
              <c:f>'Data Analysis'!$B$6:$B$10</c:f>
              <c:numCache>
                <c:formatCode>General</c:formatCode>
                <c:ptCount val="4"/>
                <c:pt idx="0">
                  <c:v>8</c:v>
                </c:pt>
                <c:pt idx="1">
                  <c:v>38</c:v>
                </c:pt>
                <c:pt idx="2">
                  <c:v>4477</c:v>
                </c:pt>
                <c:pt idx="3">
                  <c:v>6957</c:v>
                </c:pt>
              </c:numCache>
            </c:numRef>
          </c:val>
          <c:extLst>
            <c:ext xmlns:c16="http://schemas.microsoft.com/office/drawing/2014/chart" uri="{C3380CC4-5D6E-409C-BE32-E72D297353CC}">
              <c16:uniqueId val="{00000005-3493-43B9-8D0A-12513A75AD0F}"/>
            </c:ext>
          </c:extLst>
        </c:ser>
        <c:dLbls>
          <c:dLblPos val="inEnd"/>
          <c:showLegendKey val="0"/>
          <c:showVal val="1"/>
          <c:showCatName val="0"/>
          <c:showSerName val="0"/>
          <c:showPercent val="0"/>
          <c:showBubbleSize val="0"/>
        </c:dLbls>
        <c:gapWidth val="60"/>
        <c:axId val="1972806319"/>
        <c:axId val="1972797199"/>
      </c:barChart>
      <c:catAx>
        <c:axId val="1972806319"/>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797199"/>
        <c:crosses val="autoZero"/>
        <c:auto val="1"/>
        <c:lblAlgn val="ctr"/>
        <c:lblOffset val="100"/>
        <c:noMultiLvlLbl val="0"/>
      </c:catAx>
      <c:valAx>
        <c:axId val="1972797199"/>
        <c:scaling>
          <c:orientation val="minMax"/>
        </c:scaling>
        <c:delete val="1"/>
        <c:axPos val="b"/>
        <c:numFmt formatCode="General" sourceLinked="1"/>
        <c:majorTickMark val="out"/>
        <c:minorTickMark val="none"/>
        <c:tickLblPos val="nextTo"/>
        <c:crossAx val="1972806319"/>
        <c:crosses val="autoZero"/>
        <c:crossBetween val="between"/>
      </c:valAx>
      <c:spPr>
        <a:noFill/>
        <a:ln>
          <a:noFill/>
        </a:ln>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[Opportunity Wise Data.xlsx]Data Analysis!PivotTable36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rgbClr val="191F0A"/>
                </a:solidFill>
              </a:rPr>
              <a:t>Reward per Opportunity</a:t>
            </a:r>
          </a:p>
        </c:rich>
      </c:tx>
      <c:layout>
        <c:manualLayout>
          <c:xMode val="edge"/>
          <c:yMode val="edge"/>
          <c:x val="2.9087495449930074E-2"/>
          <c:y val="3.5273368606701938E-2"/>
        </c:manualLayout>
      </c:layout>
      <c:overlay val="0"/>
      <c:spPr>
        <a:noFill/>
        <a:ln>
          <a:noFill/>
        </a:ln>
        <a:effectLst/>
      </c:spPr>
    </c:title>
    <c:autoTitleDeleted val="0"/>
    <c:pivotFmts>
      <c:pivotFmt>
        <c:idx val="0"/>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9"/>
      </c:pivotFmt>
      <c:pivotFmt>
        <c:idx val="10"/>
      </c:pivotFmt>
      <c:pivotFmt>
        <c:idx val="11"/>
      </c:pivotFmt>
      <c:pivotFmt>
        <c:idx val="12"/>
      </c:pivotFmt>
      <c:pivotFmt>
        <c:idx val="13"/>
      </c:pivotFmt>
    </c:pivotFmts>
    <c:plotArea>
      <c:layout>
        <c:manualLayout>
          <c:layoutTarget val="inner"/>
          <c:xMode val="edge"/>
          <c:yMode val="edge"/>
          <c:x val="0.24032837136233878"/>
          <c:y val="0.19461661631918653"/>
          <c:w val="0.54923501350652326"/>
          <c:h val="0.69896698777222666"/>
        </c:manualLayout>
      </c:layout>
      <c:barChart>
        <c:barDir val="bar"/>
        <c:grouping val="clustered"/>
        <c:varyColors val="0"/>
        <c:ser>
          <c:idx val="0"/>
          <c:order val="0"/>
          <c:tx>
            <c:strRef>
              <c:f>'Data Analysis'!$B$14</c:f>
              <c:strCache>
                <c:ptCount val="1"/>
                <c:pt idx="0">
                  <c:v>Total</c:v>
                </c:pt>
              </c:strCache>
            </c:strRef>
          </c:tx>
          <c:spPr>
            <a:solidFill>
              <a:srgbClr val="C00000"/>
            </a:solidFill>
            <a:ln>
              <a:noFill/>
            </a:ln>
            <a:effectLst/>
          </c:spPr>
          <c:invertIfNegative val="0"/>
          <c:cat>
            <c:strRef>
              <c:f>'Data Analysis'!$A$15:$A$20</c:f>
              <c:strCache>
                <c:ptCount val="5"/>
                <c:pt idx="0">
                  <c:v>Competition</c:v>
                </c:pt>
                <c:pt idx="1">
                  <c:v>Course</c:v>
                </c:pt>
                <c:pt idx="2">
                  <c:v>Engagement</c:v>
                </c:pt>
                <c:pt idx="3">
                  <c:v>Event</c:v>
                </c:pt>
                <c:pt idx="4">
                  <c:v>Internship</c:v>
                </c:pt>
              </c:strCache>
            </c:strRef>
          </c:cat>
          <c:val>
            <c:numRef>
              <c:f>'Data Analysis'!$B$15:$B$20</c:f>
              <c:numCache>
                <c:formatCode>\$#,##0.00;\(\$#,##0.00\);\$#,##0.00</c:formatCode>
                <c:ptCount val="5"/>
                <c:pt idx="0">
                  <c:v>350</c:v>
                </c:pt>
                <c:pt idx="1">
                  <c:v>23450</c:v>
                </c:pt>
                <c:pt idx="2">
                  <c:v>0</c:v>
                </c:pt>
                <c:pt idx="3">
                  <c:v>2850</c:v>
                </c:pt>
                <c:pt idx="4">
                  <c:v>1308500</c:v>
                </c:pt>
              </c:numCache>
            </c:numRef>
          </c:val>
          <c:extLst>
            <c:ext xmlns:c16="http://schemas.microsoft.com/office/drawing/2014/chart" uri="{C3380CC4-5D6E-409C-BE32-E72D297353CC}">
              <c16:uniqueId val="{00000009-FA57-4290-8CFB-5492B427C7DB}"/>
            </c:ext>
          </c:extLst>
        </c:ser>
        <c:dLbls>
          <c:showLegendKey val="0"/>
          <c:showVal val="0"/>
          <c:showCatName val="0"/>
          <c:showSerName val="0"/>
          <c:showPercent val="0"/>
          <c:showBubbleSize val="0"/>
        </c:dLbls>
        <c:gapWidth val="18"/>
        <c:overlap val="-12"/>
        <c:axId val="1972806319"/>
        <c:axId val="1972797199"/>
      </c:barChart>
      <c:catAx>
        <c:axId val="1972806319"/>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797199"/>
        <c:crosses val="autoZero"/>
        <c:auto val="1"/>
        <c:lblAlgn val="ctr"/>
        <c:lblOffset val="100"/>
        <c:noMultiLvlLbl val="0"/>
      </c:catAx>
      <c:valAx>
        <c:axId val="1972797199"/>
        <c:scaling>
          <c:orientation val="minMax"/>
        </c:scaling>
        <c:delete val="1"/>
        <c:axPos val="b"/>
        <c:numFmt formatCode="\$#,##0.00;\(\$#,##0.00\);\$#,##0.00" sourceLinked="1"/>
        <c:majorTickMark val="out"/>
        <c:minorTickMark val="none"/>
        <c:tickLblPos val="nextTo"/>
        <c:crossAx val="1972806319"/>
        <c:crosses val="autoZero"/>
        <c:crossBetween val="between"/>
      </c:valAx>
      <c:spPr>
        <a:noFill/>
        <a:ln>
          <a:noFill/>
        </a:ln>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[Opportunity Wise Data.xlsx]Data Analysis!PivotTable37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rgbClr val="191F0A"/>
                </a:solidFill>
              </a:rPr>
              <a:t>Degree by Gender</a:t>
            </a:r>
          </a:p>
        </c:rich>
      </c:tx>
      <c:layout>
        <c:manualLayout>
          <c:xMode val="edge"/>
          <c:yMode val="edge"/>
          <c:x val="2.9087495449930074E-2"/>
          <c:y val="3.5273368606701938E-2"/>
        </c:manualLayout>
      </c:layout>
      <c:overlay val="0"/>
      <c:spPr>
        <a:noFill/>
        <a:ln>
          <a:noFill/>
        </a:ln>
        <a:effectLst/>
      </c:spPr>
    </c:title>
    <c:autoTitleDeleted val="0"/>
    <c:pivotFmts>
      <c:pivotFmt>
        <c:idx val="0"/>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519447153697932"/>
          <c:y val="0.19461668434521676"/>
          <c:w val="0.69035437035627345"/>
          <c:h val="0.69896698777222666"/>
        </c:manualLayout>
      </c:layout>
      <c:barChart>
        <c:barDir val="bar"/>
        <c:grouping val="clustered"/>
        <c:varyColors val="0"/>
        <c:ser>
          <c:idx val="0"/>
          <c:order val="0"/>
          <c:tx>
            <c:strRef>
              <c:f>'Data Analysis'!$B$24:$B$25</c:f>
              <c:strCache>
                <c:ptCount val="1"/>
                <c:pt idx="0">
                  <c:v>Graduate Program Student</c:v>
                </c:pt>
              </c:strCache>
            </c:strRef>
          </c:tx>
          <c:spPr>
            <a:solidFill>
              <a:srgbClr val="0A1F1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'Data Analysis'!$A$26:$A$30</c:f>
              <c:strCache>
                <c:ptCount val="4"/>
                <c:pt idx="0">
                  <c:v>Don't want to specify</c:v>
                </c:pt>
                <c:pt idx="1">
                  <c:v>Female</c:v>
                </c:pt>
                <c:pt idx="2">
                  <c:v>Male</c:v>
                </c:pt>
                <c:pt idx="3">
                  <c:v>Other</c:v>
                </c:pt>
              </c:strCache>
            </c:strRef>
          </c:cat>
          <c:val>
            <c:numRef>
              <c:f>'Data Analysis'!$B$26:$B$30</c:f>
              <c:numCache>
                <c:formatCode>0</c:formatCode>
                <c:ptCount val="4"/>
                <c:pt idx="3">
                  <c:v>7</c:v>
                </c:pt>
              </c:numCache>
            </c:numRef>
          </c:val>
          <c:extLst>
            <c:ext xmlns:c16="http://schemas.microsoft.com/office/drawing/2014/chart" uri="{C3380CC4-5D6E-409C-BE32-E72D297353CC}">
              <c16:uniqueId val="{0000000B-7329-4F7B-ABBB-DEE1288B3E09}"/>
            </c:ext>
          </c:extLst>
        </c:ser>
        <c:ser>
          <c:idx val="1"/>
          <c:order val="1"/>
          <c:tx>
            <c:strRef>
              <c:f>'Data Analysis'!$C$24:$C$25</c:f>
              <c:strCache>
                <c:ptCount val="1"/>
                <c:pt idx="0">
                  <c:v>Not in Education</c:v>
                </c:pt>
              </c:strCache>
            </c:strRef>
          </c:tx>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'Data Analysis'!$A$26:$A$30</c:f>
              <c:strCache>
                <c:ptCount val="4"/>
                <c:pt idx="0">
                  <c:v>Don't want to specify</c:v>
                </c:pt>
                <c:pt idx="1">
                  <c:v>Female</c:v>
                </c:pt>
                <c:pt idx="2">
                  <c:v>Male</c:v>
                </c:pt>
                <c:pt idx="3">
                  <c:v>Other</c:v>
                </c:pt>
              </c:strCache>
            </c:strRef>
          </c:cat>
          <c:val>
            <c:numRef>
              <c:f>'Data Analysis'!$C$26:$C$30</c:f>
              <c:numCache>
                <c:formatCode>0</c:formatCode>
                <c:ptCount val="4"/>
                <c:pt idx="1">
                  <c:v>29</c:v>
                </c:pt>
              </c:numCache>
            </c:numRef>
          </c:val>
          <c:extLst>
            <c:ext xmlns:c16="http://schemas.microsoft.com/office/drawing/2014/chart" uri="{C3380CC4-5D6E-409C-BE32-E72D297353CC}">
              <c16:uniqueId val="{00000001-1D63-4086-B6F0-548CB2A8D1F5}"/>
            </c:ext>
          </c:extLst>
        </c:ser>
        <c:ser>
          <c:idx val="2"/>
          <c:order val="2"/>
          <c:tx>
            <c:strRef>
              <c:f>'Data Analysis'!$D$24:$D$25</c:f>
              <c:strCache>
                <c:ptCount val="1"/>
                <c:pt idx="0">
                  <c:v>Undergraduate Student</c:v>
                </c:pt>
              </c:strCache>
            </c:strRef>
          </c:tx>
          <c:invertIfNegative val="0"/>
          <c:dLbls>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'Data Analysis'!$A$26:$A$30</c:f>
              <c:strCache>
                <c:ptCount val="4"/>
                <c:pt idx="0">
                  <c:v>Don't want to specify</c:v>
                </c:pt>
                <c:pt idx="1">
                  <c:v>Female</c:v>
                </c:pt>
                <c:pt idx="2">
                  <c:v>Male</c:v>
                </c:pt>
                <c:pt idx="3">
                  <c:v>Other</c:v>
                </c:pt>
              </c:strCache>
            </c:strRef>
          </c:cat>
          <c:val>
            <c:numRef>
              <c:f>'Data Analysis'!$D$26:$D$30</c:f>
              <c:numCache>
                <c:formatCode>0</c:formatCode>
                <c:ptCount val="4"/>
                <c:pt idx="0">
                  <c:v>9</c:v>
                </c:pt>
                <c:pt idx="2">
                  <c:v>30</c:v>
                </c:pt>
              </c:numCache>
            </c:numRef>
          </c:val>
          <c:extLst>
            <c:ext xmlns:c16="http://schemas.microsoft.com/office/drawing/2014/chart" uri="{C3380CC4-5D6E-409C-BE32-E72D297353CC}">
              <c16:uniqueId val="{00000002-1D63-4086-B6F0-548CB2A8D1F5}"/>
            </c:ext>
          </c:extLst>
        </c:ser>
        <c:dLbls>
          <c:dLblPos val="outEnd"/>
          <c:showLegendKey val="0"/>
          <c:showVal val="1"/>
          <c:showCatName val="0"/>
          <c:showSerName val="0"/>
          <c:showPercent val="0"/>
          <c:showBubbleSize val="0"/>
        </c:dLbls>
        <c:gapWidth val="60"/>
        <c:axId val="1972806319"/>
        <c:axId val="1972797199"/>
      </c:barChart>
      <c:catAx>
        <c:axId val="1972806319"/>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797199"/>
        <c:crosses val="autoZero"/>
        <c:auto val="1"/>
        <c:lblAlgn val="ctr"/>
        <c:lblOffset val="100"/>
        <c:noMultiLvlLbl val="0"/>
      </c:catAx>
      <c:valAx>
        <c:axId val="1972797199"/>
        <c:scaling>
          <c:orientation val="minMax"/>
        </c:scaling>
        <c:delete val="1"/>
        <c:axPos val="b"/>
        <c:numFmt formatCode="0" sourceLinked="1"/>
        <c:majorTickMark val="out"/>
        <c:minorTickMark val="none"/>
        <c:tickLblPos val="nextTo"/>
        <c:crossAx val="1972806319"/>
        <c:crosses val="autoZero"/>
        <c:crossBetween val="between"/>
      </c:valAx>
      <c:spPr>
        <a:noFill/>
        <a:ln>
          <a:noFill/>
        </a:ln>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[Opportunity Wise Data.xlsx]Data Analysis!PivotTable38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rgbClr val="191F0A"/>
                </a:solidFill>
              </a:rPr>
              <a:t>Social</a:t>
            </a:r>
            <a:r>
              <a:rPr lang="en-US" sz="1200" baseline="0">
                <a:solidFill>
                  <a:srgbClr val="191F0A"/>
                </a:solidFill>
              </a:rPr>
              <a:t> Media</a:t>
            </a:r>
            <a:endParaRPr lang="en-US" sz="1200">
              <a:solidFill>
                <a:srgbClr val="191F0A"/>
              </a:solidFill>
            </a:endParaRPr>
          </a:p>
        </c:rich>
      </c:tx>
      <c:layout>
        <c:manualLayout>
          <c:xMode val="edge"/>
          <c:yMode val="edge"/>
          <c:x val="2.9087495449930074E-2"/>
          <c:y val="3.5273368606701938E-2"/>
        </c:manualLayout>
      </c:layout>
      <c:overlay val="0"/>
      <c:spPr>
        <a:noFill/>
        <a:ln>
          <a:noFill/>
        </a:ln>
        <a:effectLst/>
      </c:spPr>
    </c:title>
    <c:autoTitleDeleted val="0"/>
    <c:pivotFmts>
      <c:pivotFmt>
        <c:idx val="0"/>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ln>
            <a:solidFill>
              <a:srgbClr val="C00000"/>
            </a:solidFill>
            <a:prstDash val="sysDot"/>
          </a:ln>
        </c:spPr>
        <c:marker>
          <c:symbol val="none"/>
        </c:marker>
        <c:dLbl>
          <c:idx val="0"/>
          <c:delete val="1"/>
          <c:extLst>
            <c:ext xmlns:c15="http://schemas.microsoft.com/office/drawing/2012/chart" uri="{CE6537A1-D6FC-4f65-9D91-7224C49458BB}"/>
          </c:extLst>
        </c:dLbl>
      </c:pivotFmt>
      <c:pivotFmt>
        <c:idx val="10"/>
        <c:spPr>
          <a:ln>
            <a:solidFill>
              <a:srgbClr val="C00000">
                <a:alpha val="99000"/>
              </a:srgbClr>
            </a:solidFill>
            <a:prstDash val="sysDot"/>
          </a:ln>
        </c:spPr>
      </c:pivotFmt>
      <c:pivotFmt>
        <c:idx val="11"/>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ln>
            <a:solidFill>
              <a:srgbClr val="C00000"/>
            </a:solidFill>
            <a:prstDash val="sysDot"/>
          </a:ln>
        </c:spPr>
        <c:marker>
          <c:symbol val="none"/>
        </c:marker>
        <c:dLbl>
          <c:idx val="0"/>
          <c:delete val="1"/>
          <c:extLst>
            <c:ext xmlns:c15="http://schemas.microsoft.com/office/drawing/2012/chart" uri="{CE6537A1-D6FC-4f65-9D91-7224C49458BB}"/>
          </c:extLst>
        </c:dLbl>
      </c:pivotFmt>
      <c:pivotFmt>
        <c:idx val="13"/>
        <c:spPr>
          <a:ln>
            <a:solidFill>
              <a:srgbClr val="C00000">
                <a:alpha val="99000"/>
              </a:srgbClr>
            </a:solidFill>
            <a:prstDash val="sysDot"/>
          </a:ln>
        </c:spPr>
      </c:pivotFmt>
      <c:pivotFmt>
        <c:idx val="14"/>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ln>
            <a:solidFill>
              <a:srgbClr val="C00000"/>
            </a:solidFill>
            <a:prstDash val="sysDot"/>
          </a:ln>
        </c:spPr>
        <c:marker>
          <c:symbol val="none"/>
        </c:marker>
        <c:dLbl>
          <c:idx val="0"/>
          <c:delete val="1"/>
          <c:extLst>
            <c:ext xmlns:c15="http://schemas.microsoft.com/office/drawing/2012/chart" uri="{CE6537A1-D6FC-4f65-9D91-7224C49458BB}"/>
          </c:extLst>
        </c:dLbl>
      </c:pivotFmt>
      <c:pivotFmt>
        <c:idx val="16"/>
        <c:spPr>
          <a:ln>
            <a:solidFill>
              <a:srgbClr val="C00000">
                <a:alpha val="99000"/>
              </a:srgbClr>
            </a:solidFill>
            <a:prstDash val="sysDot"/>
          </a:ln>
        </c:spPr>
      </c:pivotFmt>
      <c:pivotFmt>
        <c:idx val="17"/>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8"/>
        <c:dLbl>
          <c:idx val="0"/>
          <c:delete val="1"/>
          <c:extLst>
            <c:ext xmlns:c15="http://schemas.microsoft.com/office/drawing/2012/chart" uri="{CE6537A1-D6FC-4f65-9D91-7224C49458BB}"/>
          </c:extLst>
        </c:dLbl>
      </c:pivotFmt>
    </c:pivotFmts>
    <c:plotArea>
      <c:layout>
        <c:manualLayout>
          <c:layoutTarget val="inner"/>
          <c:xMode val="edge"/>
          <c:yMode val="edge"/>
          <c:x val="8.5194750656167967E-2"/>
          <c:y val="0.17378335520559929"/>
          <c:w val="0.81987791526059239"/>
          <c:h val="0.70039534120734903"/>
        </c:manualLayout>
      </c:layout>
      <c:barChart>
        <c:barDir val="col"/>
        <c:grouping val="clustered"/>
        <c:varyColors val="0"/>
        <c:ser>
          <c:idx val="0"/>
          <c:order val="0"/>
          <c:tx>
            <c:strRef>
              <c:f>'Data Analysis'!$B$34</c:f>
              <c:strCache>
                <c:ptCount val="1"/>
                <c:pt idx="0">
                  <c:v>Total</c:v>
                </c:pt>
              </c:strCache>
            </c:strRef>
          </c:tx>
          <c:spPr>
            <a:solidFill>
              <a:srgbClr val="C00000"/>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41BE-4148-A17E-9D946974815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'Data Analysis'!$A$35:$A$37</c:f>
              <c:strCache>
                <c:ptCount val="2"/>
                <c:pt idx="0">
                  <c:v>FALSE</c:v>
                </c:pt>
                <c:pt idx="1">
                  <c:v>TRUE</c:v>
                </c:pt>
              </c:strCache>
            </c:strRef>
          </c:cat>
          <c:val>
            <c:numRef>
              <c:f>'Data Analysis'!$B$35:$B$37</c:f>
              <c:numCache>
                <c:formatCode>\$#,##0.00;\(\$#,##0.00\);\$#,##0.00</c:formatCode>
                <c:ptCount val="2"/>
                <c:pt idx="0">
                  <c:v>1331650</c:v>
                </c:pt>
                <c:pt idx="1">
                  <c:v>3500</c:v>
                </c:pt>
              </c:numCache>
            </c:numRef>
          </c:val>
          <c:extLst>
            <c:ext xmlns:c16="http://schemas.microsoft.com/office/drawing/2014/chart" uri="{C3380CC4-5D6E-409C-BE32-E72D297353CC}">
              <c16:uniqueId val="{00000007-C12B-4295-B139-D8963F9879CB}"/>
            </c:ext>
          </c:extLst>
        </c:ser>
        <c:dLbls>
          <c:dLblPos val="inEnd"/>
          <c:showLegendKey val="0"/>
          <c:showVal val="1"/>
          <c:showCatName val="0"/>
          <c:showSerName val="0"/>
          <c:showPercent val="0"/>
          <c:showBubbleSize val="0"/>
        </c:dLbls>
        <c:gapWidth val="60"/>
        <c:axId val="1972806319"/>
        <c:axId val="1972797199"/>
      </c:barChart>
      <c:catAx>
        <c:axId val="1972806319"/>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797199"/>
        <c:crosses val="autoZero"/>
        <c:auto val="1"/>
        <c:lblAlgn val="ctr"/>
        <c:lblOffset val="100"/>
        <c:noMultiLvlLbl val="0"/>
      </c:catAx>
      <c:valAx>
        <c:axId val="1972797199"/>
        <c:scaling>
          <c:orientation val="minMax"/>
        </c:scaling>
        <c:delete val="1"/>
        <c:axPos val="l"/>
        <c:numFmt formatCode="\$#,##0.00;\(\$#,##0.00\);\$#,##0.00" sourceLinked="1"/>
        <c:majorTickMark val="out"/>
        <c:minorTickMark val="none"/>
        <c:tickLblPos val="nextTo"/>
        <c:crossAx val="1972806319"/>
        <c:crosses val="autoZero"/>
        <c:crossBetween val="between"/>
      </c:valAx>
      <c:spPr>
        <a:noFill/>
        <a:ln>
          <a:noFill/>
        </a:ln>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[Opportunity Wise Data.xlsx]Data Analysis!PivotTable42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rgbClr val="191F0A"/>
                </a:solidFill>
              </a:rPr>
              <a:t>Opportunity by Country</a:t>
            </a:r>
          </a:p>
        </c:rich>
      </c:tx>
      <c:layout>
        <c:manualLayout>
          <c:xMode val="edge"/>
          <c:yMode val="edge"/>
          <c:x val="0.17221347331583553"/>
          <c:y val="2.7697463432034976E-2"/>
        </c:manualLayout>
      </c:layout>
      <c:overlay val="0"/>
      <c:spPr>
        <a:noFill/>
        <a:ln>
          <a:noFill/>
        </a:ln>
        <a:effectLst/>
      </c:spPr>
    </c:title>
    <c:autoTitleDeleted val="0"/>
    <c:pivotFmts>
      <c:pivotFmt>
        <c:idx val="0"/>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ln>
            <a:solidFill>
              <a:srgbClr val="C00000"/>
            </a:solidFill>
            <a:prstDash val="sysDot"/>
          </a:ln>
        </c:spPr>
        <c:marker>
          <c:symbol val="none"/>
        </c:marker>
      </c:pivotFmt>
      <c:pivotFmt>
        <c:idx val="10"/>
        <c:spPr>
          <a:ln>
            <a:solidFill>
              <a:srgbClr val="C00000">
                <a:alpha val="99000"/>
              </a:srgbClr>
            </a:solidFill>
            <a:prstDash val="sysDot"/>
          </a:ln>
        </c:spPr>
      </c:pivotFmt>
      <c:pivotFmt>
        <c:idx val="11"/>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ln>
            <a:solidFill>
              <a:srgbClr val="C00000"/>
            </a:solidFill>
            <a:prstDash val="sysDot"/>
          </a:ln>
        </c:spPr>
        <c:marker>
          <c:symbol val="none"/>
        </c:marker>
        <c:dLbl>
          <c:idx val="0"/>
          <c:delete val="1"/>
          <c:extLst>
            <c:ext xmlns:c15="http://schemas.microsoft.com/office/drawing/2012/chart" uri="{CE6537A1-D6FC-4f65-9D91-7224C49458BB}"/>
          </c:extLst>
        </c:dLbl>
      </c:pivotFmt>
      <c:pivotFmt>
        <c:idx val="13"/>
        <c:spPr>
          <a:ln>
            <a:solidFill>
              <a:srgbClr val="C00000">
                <a:alpha val="99000"/>
              </a:srgbClr>
            </a:solidFill>
            <a:prstDash val="sysDot"/>
          </a:ln>
        </c:spPr>
      </c:pivotFmt>
      <c:pivotFmt>
        <c:idx val="14"/>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ln>
            <a:solidFill>
              <a:srgbClr val="C00000"/>
            </a:solidFill>
            <a:prstDash val="sysDot"/>
          </a:ln>
        </c:spPr>
        <c:marker>
          <c:symbol val="none"/>
        </c:marker>
        <c:dLbl>
          <c:idx val="0"/>
          <c:delete val="1"/>
          <c:extLst>
            <c:ext xmlns:c15="http://schemas.microsoft.com/office/drawing/2012/chart" uri="{CE6537A1-D6FC-4f65-9D91-7224C49458BB}"/>
          </c:extLst>
        </c:dLbl>
      </c:pivotFmt>
      <c:pivotFmt>
        <c:idx val="16"/>
        <c:spPr>
          <a:ln>
            <a:solidFill>
              <a:srgbClr val="C00000">
                <a:alpha val="99000"/>
              </a:srgbClr>
            </a:solidFill>
            <a:prstDash val="sysDot"/>
          </a:ln>
        </c:spPr>
      </c:pivotFmt>
      <c:pivotFmt>
        <c:idx val="17"/>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6738437356347407E-2"/>
          <c:y val="0.18185745487571356"/>
          <c:w val="0.94647508044545281"/>
          <c:h val="0.69896698777222666"/>
        </c:manualLayout>
      </c:layout>
      <c:barChart>
        <c:barDir val="col"/>
        <c:grouping val="clustered"/>
        <c:varyColors val="0"/>
        <c:ser>
          <c:idx val="0"/>
          <c:order val="0"/>
          <c:tx>
            <c:strRef>
              <c:f>'Data Analysis'!$B$89</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'Data Analysis'!$A$90:$A$100</c:f>
              <c:strCache>
                <c:ptCount val="10"/>
                <c:pt idx="0">
                  <c:v>India</c:v>
                </c:pt>
                <c:pt idx="1">
                  <c:v>Nigeria</c:v>
                </c:pt>
                <c:pt idx="2">
                  <c:v>United States</c:v>
                </c:pt>
                <c:pt idx="3">
                  <c:v>Pakistan</c:v>
                </c:pt>
                <c:pt idx="4">
                  <c:v>Ghana</c:v>
                </c:pt>
                <c:pt idx="5">
                  <c:v>Egypt</c:v>
                </c:pt>
                <c:pt idx="6">
                  <c:v>Vietnam</c:v>
                </c:pt>
                <c:pt idx="7">
                  <c:v>Kenya</c:v>
                </c:pt>
                <c:pt idx="8">
                  <c:v>Bangladesh</c:v>
                </c:pt>
                <c:pt idx="9">
                  <c:v>Nepal</c:v>
                </c:pt>
              </c:strCache>
            </c:strRef>
          </c:cat>
          <c:val>
            <c:numRef>
              <c:f>'Data Analysis'!$B$90:$B$100</c:f>
              <c:numCache>
                <c:formatCode>General</c:formatCode>
                <c:ptCount val="10"/>
                <c:pt idx="0">
                  <c:v>5423</c:v>
                </c:pt>
                <c:pt idx="1">
                  <c:v>2147</c:v>
                </c:pt>
                <c:pt idx="2">
                  <c:v>1463</c:v>
                </c:pt>
                <c:pt idx="3">
                  <c:v>647</c:v>
                </c:pt>
                <c:pt idx="4">
                  <c:v>511</c:v>
                </c:pt>
                <c:pt idx="5">
                  <c:v>332</c:v>
                </c:pt>
                <c:pt idx="6">
                  <c:v>144</c:v>
                </c:pt>
                <c:pt idx="7">
                  <c:v>101</c:v>
                </c:pt>
                <c:pt idx="8">
                  <c:v>77</c:v>
                </c:pt>
                <c:pt idx="9">
                  <c:v>60</c:v>
                </c:pt>
              </c:numCache>
            </c:numRef>
          </c:val>
          <c:extLst>
            <c:ext xmlns:c16="http://schemas.microsoft.com/office/drawing/2014/chart" uri="{C3380CC4-5D6E-409C-BE32-E72D297353CC}">
              <c16:uniqueId val="{00000005-E8D6-42A5-B7E7-570D4EA7522A}"/>
            </c:ext>
          </c:extLst>
        </c:ser>
        <c:dLbls>
          <c:dLblPos val="inEnd"/>
          <c:showLegendKey val="0"/>
          <c:showVal val="1"/>
          <c:showCatName val="0"/>
          <c:showSerName val="0"/>
          <c:showPercent val="0"/>
          <c:showBubbleSize val="0"/>
        </c:dLbls>
        <c:gapWidth val="60"/>
        <c:axId val="1972806319"/>
        <c:axId val="1972797199"/>
      </c:barChart>
      <c:catAx>
        <c:axId val="1972806319"/>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797199"/>
        <c:crosses val="autoZero"/>
        <c:auto val="1"/>
        <c:lblAlgn val="ctr"/>
        <c:lblOffset val="100"/>
        <c:noMultiLvlLbl val="0"/>
      </c:catAx>
      <c:valAx>
        <c:axId val="1972797199"/>
        <c:scaling>
          <c:orientation val="minMax"/>
        </c:scaling>
        <c:delete val="1"/>
        <c:axPos val="l"/>
        <c:numFmt formatCode="General" sourceLinked="1"/>
        <c:majorTickMark val="out"/>
        <c:minorTickMark val="none"/>
        <c:tickLblPos val="nextTo"/>
        <c:crossAx val="1972806319"/>
        <c:crosses val="autoZero"/>
        <c:crossBetween val="between"/>
      </c:valAx>
      <c:spPr>
        <a:noFill/>
        <a:ln>
          <a:noFill/>
        </a:ln>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[Opportunity Wise Data.xlsx]Data Analysis!PivotTable39</c:name>
    <c:fmtId val="7"/>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marker>
          <c:symbol val="none"/>
        </c:marker>
        <c:dLbl>
          <c:idx val="0"/>
          <c:delete val="1"/>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marker>
          <c:symbol val="none"/>
        </c:marker>
        <c:dLbl>
          <c:idx val="0"/>
          <c:delete val="1"/>
          <c:extLst>
            <c:ext xmlns:c15="http://schemas.microsoft.com/office/drawing/2012/chart" uri="{CE6537A1-D6FC-4f65-9D91-7224C49458BB}"/>
          </c:extLst>
        </c:dLbl>
      </c:pivotFmt>
    </c:pivotFmts>
    <c:plotArea>
      <c:layout/>
      <c:barChart>
        <c:barDir val="bar"/>
        <c:grouping val="percentStacked"/>
        <c:varyColors val="0"/>
        <c:ser>
          <c:idx val="0"/>
          <c:order val="0"/>
          <c:tx>
            <c:strRef>
              <c:f>'Data Analysis'!$B$42:$B$43</c:f>
              <c:strCache>
                <c:ptCount val="1"/>
                <c:pt idx="0">
                  <c:v>Graduate Program Student</c:v>
                </c:pt>
              </c:strCache>
            </c:strRef>
          </c:tx>
          <c:invertIfNegative val="0"/>
          <c:cat>
            <c:strRef>
              <c:f>'Data Analysis'!$A$44:$A$74</c:f>
              <c:strCache>
                <c:ptCount val="30"/>
                <c:pt idx="0">
                  <c:v>Statement of Purpose (SOP) Writing Workshop</c:v>
                </c:pt>
                <c:pt idx="1">
                  <c:v>Slide Geeks: Participation</c:v>
                </c:pt>
                <c:pt idx="2">
                  <c:v>Digital Palette Participation</c:v>
                </c:pt>
                <c:pt idx="3">
                  <c:v>Leadership Launchpad Completed</c:v>
                </c:pt>
                <c:pt idx="4">
                  <c:v>Resume Booster Workshop Completed</c:v>
                </c:pt>
                <c:pt idx="5">
                  <c:v>Brand Booster Challenge Participated</c:v>
                </c:pt>
                <c:pt idx="6">
                  <c:v>Million Dollar Idea Participation</c:v>
                </c:pt>
                <c:pt idx="7">
                  <c:v>LinkedUp Workshop</c:v>
                </c:pt>
                <c:pt idx="8">
                  <c:v>Epidemiology Training Virtual Internship Star Performer</c:v>
                </c:pt>
                <c:pt idx="9">
                  <c:v>Money Matters Workshop Completed</c:v>
                </c:pt>
                <c:pt idx="10">
                  <c:v>Epidemiology Training Virtual Internship Completed</c:v>
                </c:pt>
                <c:pt idx="11">
                  <c:v>Life Beyond Saint Louis University's Campus</c:v>
                </c:pt>
                <c:pt idx="12">
                  <c:v>Innovation and Entrepreneurship Virtual Internship Star Performer</c:v>
                </c:pt>
                <c:pt idx="13">
                  <c:v>Innovation &amp; Entreprenurship</c:v>
                </c:pt>
                <c:pt idx="14">
                  <c:v>CPR Course Completion</c:v>
                </c:pt>
                <c:pt idx="15">
                  <c:v>Project Management Virtual Internship Star Performer</c:v>
                </c:pt>
                <c:pt idx="16">
                  <c:v>Innovation and Entrepreneurship Virtual Internship Completed</c:v>
                </c:pt>
                <c:pt idx="17">
                  <c:v>Digital Marketing Virtual Internship Star Performer</c:v>
                </c:pt>
                <c:pt idx="18">
                  <c:v>Health Care Management</c:v>
                </c:pt>
                <c:pt idx="19">
                  <c:v>Health Care Management Virtual Internship Completed</c:v>
                </c:pt>
                <c:pt idx="20">
                  <c:v>Health Care Management Virtual Internship Star Performer</c:v>
                </c:pt>
                <c:pt idx="21">
                  <c:v>Project Management</c:v>
                </c:pt>
                <c:pt idx="22">
                  <c:v>Digital Marketing Virtual Internship Completed</c:v>
                </c:pt>
                <c:pt idx="23">
                  <c:v>Data Visualization</c:v>
                </c:pt>
                <c:pt idx="24">
                  <c:v>Digital Marketing</c:v>
                </c:pt>
                <c:pt idx="25">
                  <c:v>Project Management Virtual Internship Completed</c:v>
                </c:pt>
                <c:pt idx="26">
                  <c:v>Career Essentials: Getting Started with Your Professional Journey</c:v>
                </c:pt>
                <c:pt idx="27">
                  <c:v>Data Visualization Virtual Internship Star Performer</c:v>
                </c:pt>
                <c:pt idx="28">
                  <c:v>Data Visualization Virtual Internship Completed</c:v>
                </c:pt>
                <c:pt idx="29">
                  <c:v>Unknown</c:v>
                </c:pt>
              </c:strCache>
            </c:strRef>
          </c:cat>
          <c:val>
            <c:numRef>
              <c:f>'Data Analysis'!$B$44:$B$74</c:f>
              <c:numCache>
                <c:formatCode>General</c:formatCode>
                <c:ptCount val="30"/>
                <c:pt idx="13">
                  <c:v>1</c:v>
                </c:pt>
                <c:pt idx="19">
                  <c:v>1</c:v>
                </c:pt>
                <c:pt idx="29">
                  <c:v>6</c:v>
                </c:pt>
              </c:numCache>
            </c:numRef>
          </c:val>
          <c:extLst>
            <c:ext xmlns:c16="http://schemas.microsoft.com/office/drawing/2014/chart" uri="{C3380CC4-5D6E-409C-BE32-E72D297353CC}">
              <c16:uniqueId val="{0000000B-5297-401A-8942-D3CCCA7C1BCC}"/>
            </c:ext>
          </c:extLst>
        </c:ser>
        <c:ser>
          <c:idx val="1"/>
          <c:order val="1"/>
          <c:tx>
            <c:strRef>
              <c:f>'Data Analysis'!$C$42:$C$43</c:f>
              <c:strCache>
                <c:ptCount val="1"/>
                <c:pt idx="0">
                  <c:v>Not in Education</c:v>
                </c:pt>
              </c:strCache>
            </c:strRef>
          </c:tx>
          <c:invertIfNegative val="0"/>
          <c:cat>
            <c:strRef>
              <c:f>'Data Analysis'!$A$44:$A$74</c:f>
              <c:strCache>
                <c:ptCount val="30"/>
                <c:pt idx="0">
                  <c:v>Statement of Purpose (SOP) Writing Workshop</c:v>
                </c:pt>
                <c:pt idx="1">
                  <c:v>Slide Geeks: Participation</c:v>
                </c:pt>
                <c:pt idx="2">
                  <c:v>Digital Palette Participation</c:v>
                </c:pt>
                <c:pt idx="3">
                  <c:v>Leadership Launchpad Completed</c:v>
                </c:pt>
                <c:pt idx="4">
                  <c:v>Resume Booster Workshop Completed</c:v>
                </c:pt>
                <c:pt idx="5">
                  <c:v>Brand Booster Challenge Participated</c:v>
                </c:pt>
                <c:pt idx="6">
                  <c:v>Million Dollar Idea Participation</c:v>
                </c:pt>
                <c:pt idx="7">
                  <c:v>LinkedUp Workshop</c:v>
                </c:pt>
                <c:pt idx="8">
                  <c:v>Epidemiology Training Virtual Internship Star Performer</c:v>
                </c:pt>
                <c:pt idx="9">
                  <c:v>Money Matters Workshop Completed</c:v>
                </c:pt>
                <c:pt idx="10">
                  <c:v>Epidemiology Training Virtual Internship Completed</c:v>
                </c:pt>
                <c:pt idx="11">
                  <c:v>Life Beyond Saint Louis University's Campus</c:v>
                </c:pt>
                <c:pt idx="12">
                  <c:v>Innovation and Entrepreneurship Virtual Internship Star Performer</c:v>
                </c:pt>
                <c:pt idx="13">
                  <c:v>Innovation &amp; Entreprenurship</c:v>
                </c:pt>
                <c:pt idx="14">
                  <c:v>CPR Course Completion</c:v>
                </c:pt>
                <c:pt idx="15">
                  <c:v>Project Management Virtual Internship Star Performer</c:v>
                </c:pt>
                <c:pt idx="16">
                  <c:v>Innovation and Entrepreneurship Virtual Internship Completed</c:v>
                </c:pt>
                <c:pt idx="17">
                  <c:v>Digital Marketing Virtual Internship Star Performer</c:v>
                </c:pt>
                <c:pt idx="18">
                  <c:v>Health Care Management</c:v>
                </c:pt>
                <c:pt idx="19">
                  <c:v>Health Care Management Virtual Internship Completed</c:v>
                </c:pt>
                <c:pt idx="20">
                  <c:v>Health Care Management Virtual Internship Star Performer</c:v>
                </c:pt>
                <c:pt idx="21">
                  <c:v>Project Management</c:v>
                </c:pt>
                <c:pt idx="22">
                  <c:v>Digital Marketing Virtual Internship Completed</c:v>
                </c:pt>
                <c:pt idx="23">
                  <c:v>Data Visualization</c:v>
                </c:pt>
                <c:pt idx="24">
                  <c:v>Digital Marketing</c:v>
                </c:pt>
                <c:pt idx="25">
                  <c:v>Project Management Virtual Internship Completed</c:v>
                </c:pt>
                <c:pt idx="26">
                  <c:v>Career Essentials: Getting Started with Your Professional Journey</c:v>
                </c:pt>
                <c:pt idx="27">
                  <c:v>Data Visualization Virtual Internship Star Performer</c:v>
                </c:pt>
                <c:pt idx="28">
                  <c:v>Data Visualization Virtual Internship Completed</c:v>
                </c:pt>
                <c:pt idx="29">
                  <c:v>Unknown</c:v>
                </c:pt>
              </c:strCache>
            </c:strRef>
          </c:cat>
          <c:val>
            <c:numRef>
              <c:f>'Data Analysis'!$C$44:$C$74</c:f>
              <c:numCache>
                <c:formatCode>General</c:formatCode>
                <c:ptCount val="30"/>
                <c:pt idx="0">
                  <c:v>1</c:v>
                </c:pt>
                <c:pt idx="1">
                  <c:v>1</c:v>
                </c:pt>
                <c:pt idx="2">
                  <c:v>1</c:v>
                </c:pt>
                <c:pt idx="3">
                  <c:v>1</c:v>
                </c:pt>
                <c:pt idx="8">
                  <c:v>2</c:v>
                </c:pt>
                <c:pt idx="10">
                  <c:v>5</c:v>
                </c:pt>
                <c:pt idx="11">
                  <c:v>5</c:v>
                </c:pt>
                <c:pt idx="12">
                  <c:v>7</c:v>
                </c:pt>
                <c:pt idx="13">
                  <c:v>2</c:v>
                </c:pt>
                <c:pt idx="14">
                  <c:v>8</c:v>
                </c:pt>
                <c:pt idx="15">
                  <c:v>10</c:v>
                </c:pt>
                <c:pt idx="16">
                  <c:v>11</c:v>
                </c:pt>
                <c:pt idx="17">
                  <c:v>15</c:v>
                </c:pt>
                <c:pt idx="18">
                  <c:v>24</c:v>
                </c:pt>
                <c:pt idx="19">
                  <c:v>35</c:v>
                </c:pt>
                <c:pt idx="20">
                  <c:v>41</c:v>
                </c:pt>
                <c:pt idx="21">
                  <c:v>33</c:v>
                </c:pt>
                <c:pt idx="22">
                  <c:v>30</c:v>
                </c:pt>
                <c:pt idx="23">
                  <c:v>24</c:v>
                </c:pt>
                <c:pt idx="24">
                  <c:v>40</c:v>
                </c:pt>
                <c:pt idx="25">
                  <c:v>44</c:v>
                </c:pt>
                <c:pt idx="26">
                  <c:v>47</c:v>
                </c:pt>
                <c:pt idx="27">
                  <c:v>63</c:v>
                </c:pt>
                <c:pt idx="28">
                  <c:v>92</c:v>
                </c:pt>
                <c:pt idx="29">
                  <c:v>3935</c:v>
                </c:pt>
              </c:numCache>
            </c:numRef>
          </c:val>
          <c:extLst>
            <c:ext xmlns:c16="http://schemas.microsoft.com/office/drawing/2014/chart" uri="{C3380CC4-5D6E-409C-BE32-E72D297353CC}">
              <c16:uniqueId val="{00000000-FF9F-438E-AAFC-8E6AAF2CF95B}"/>
            </c:ext>
          </c:extLst>
        </c:ser>
        <c:ser>
          <c:idx val="2"/>
          <c:order val="2"/>
          <c:tx>
            <c:strRef>
              <c:f>'Data Analysis'!$D$42:$D$43</c:f>
              <c:strCache>
                <c:ptCount val="1"/>
                <c:pt idx="0">
                  <c:v>Undergraduate Student</c:v>
                </c:pt>
              </c:strCache>
            </c:strRef>
          </c:tx>
          <c:invertIfNegative val="0"/>
          <c:cat>
            <c:strRef>
              <c:f>'Data Analysis'!$A$44:$A$74</c:f>
              <c:strCache>
                <c:ptCount val="30"/>
                <c:pt idx="0">
                  <c:v>Statement of Purpose (SOP) Writing Workshop</c:v>
                </c:pt>
                <c:pt idx="1">
                  <c:v>Slide Geeks: Participation</c:v>
                </c:pt>
                <c:pt idx="2">
                  <c:v>Digital Palette Participation</c:v>
                </c:pt>
                <c:pt idx="3">
                  <c:v>Leadership Launchpad Completed</c:v>
                </c:pt>
                <c:pt idx="4">
                  <c:v>Resume Booster Workshop Completed</c:v>
                </c:pt>
                <c:pt idx="5">
                  <c:v>Brand Booster Challenge Participated</c:v>
                </c:pt>
                <c:pt idx="6">
                  <c:v>Million Dollar Idea Participation</c:v>
                </c:pt>
                <c:pt idx="7">
                  <c:v>LinkedUp Workshop</c:v>
                </c:pt>
                <c:pt idx="8">
                  <c:v>Epidemiology Training Virtual Internship Star Performer</c:v>
                </c:pt>
                <c:pt idx="9">
                  <c:v>Money Matters Workshop Completed</c:v>
                </c:pt>
                <c:pt idx="10">
                  <c:v>Epidemiology Training Virtual Internship Completed</c:v>
                </c:pt>
                <c:pt idx="11">
                  <c:v>Life Beyond Saint Louis University's Campus</c:v>
                </c:pt>
                <c:pt idx="12">
                  <c:v>Innovation and Entrepreneurship Virtual Internship Star Performer</c:v>
                </c:pt>
                <c:pt idx="13">
                  <c:v>Innovation &amp; Entreprenurship</c:v>
                </c:pt>
                <c:pt idx="14">
                  <c:v>CPR Course Completion</c:v>
                </c:pt>
                <c:pt idx="15">
                  <c:v>Project Management Virtual Internship Star Performer</c:v>
                </c:pt>
                <c:pt idx="16">
                  <c:v>Innovation and Entrepreneurship Virtual Internship Completed</c:v>
                </c:pt>
                <c:pt idx="17">
                  <c:v>Digital Marketing Virtual Internship Star Performer</c:v>
                </c:pt>
                <c:pt idx="18">
                  <c:v>Health Care Management</c:v>
                </c:pt>
                <c:pt idx="19">
                  <c:v>Health Care Management Virtual Internship Completed</c:v>
                </c:pt>
                <c:pt idx="20">
                  <c:v>Health Care Management Virtual Internship Star Performer</c:v>
                </c:pt>
                <c:pt idx="21">
                  <c:v>Project Management</c:v>
                </c:pt>
                <c:pt idx="22">
                  <c:v>Digital Marketing Virtual Internship Completed</c:v>
                </c:pt>
                <c:pt idx="23">
                  <c:v>Data Visualization</c:v>
                </c:pt>
                <c:pt idx="24">
                  <c:v>Digital Marketing</c:v>
                </c:pt>
                <c:pt idx="25">
                  <c:v>Project Management Virtual Internship Completed</c:v>
                </c:pt>
                <c:pt idx="26">
                  <c:v>Career Essentials: Getting Started with Your Professional Journey</c:v>
                </c:pt>
                <c:pt idx="27">
                  <c:v>Data Visualization Virtual Internship Star Performer</c:v>
                </c:pt>
                <c:pt idx="28">
                  <c:v>Data Visualization Virtual Internship Completed</c:v>
                </c:pt>
                <c:pt idx="29">
                  <c:v>Unknown</c:v>
                </c:pt>
              </c:strCache>
            </c:strRef>
          </c:cat>
          <c:val>
            <c:numRef>
              <c:f>'Data Analysis'!$D$44:$D$74</c:f>
              <c:numCache>
                <c:formatCode>General</c:formatCode>
                <c:ptCount val="30"/>
                <c:pt idx="4">
                  <c:v>1</c:v>
                </c:pt>
                <c:pt idx="5">
                  <c:v>1</c:v>
                </c:pt>
                <c:pt idx="6">
                  <c:v>1</c:v>
                </c:pt>
                <c:pt idx="7">
                  <c:v>1</c:v>
                </c:pt>
                <c:pt idx="9">
                  <c:v>2</c:v>
                </c:pt>
                <c:pt idx="10">
                  <c:v>4</c:v>
                </c:pt>
                <c:pt idx="11">
                  <c:v>7</c:v>
                </c:pt>
                <c:pt idx="12">
                  <c:v>6</c:v>
                </c:pt>
                <c:pt idx="13">
                  <c:v>12</c:v>
                </c:pt>
                <c:pt idx="14">
                  <c:v>9</c:v>
                </c:pt>
                <c:pt idx="15">
                  <c:v>10</c:v>
                </c:pt>
                <c:pt idx="16">
                  <c:v>11</c:v>
                </c:pt>
                <c:pt idx="17">
                  <c:v>18</c:v>
                </c:pt>
                <c:pt idx="18">
                  <c:v>16</c:v>
                </c:pt>
                <c:pt idx="19">
                  <c:v>14</c:v>
                </c:pt>
                <c:pt idx="20">
                  <c:v>24</c:v>
                </c:pt>
                <c:pt idx="21">
                  <c:v>39</c:v>
                </c:pt>
                <c:pt idx="22">
                  <c:v>49</c:v>
                </c:pt>
                <c:pt idx="23">
                  <c:v>57</c:v>
                </c:pt>
                <c:pt idx="24">
                  <c:v>43</c:v>
                </c:pt>
                <c:pt idx="25">
                  <c:v>58</c:v>
                </c:pt>
                <c:pt idx="26">
                  <c:v>66</c:v>
                </c:pt>
                <c:pt idx="27">
                  <c:v>125</c:v>
                </c:pt>
                <c:pt idx="28">
                  <c:v>166</c:v>
                </c:pt>
                <c:pt idx="29">
                  <c:v>6255</c:v>
                </c:pt>
              </c:numCache>
            </c:numRef>
          </c:val>
          <c:extLst>
            <c:ext xmlns:c16="http://schemas.microsoft.com/office/drawing/2014/chart" uri="{C3380CC4-5D6E-409C-BE32-E72D297353CC}">
              <c16:uniqueId val="{00000001-FF9F-438E-AAFC-8E6AAF2CF95B}"/>
            </c:ext>
          </c:extLst>
        </c:ser>
        <c:dLbls>
          <c:showLegendKey val="0"/>
          <c:showVal val="0"/>
          <c:showCatName val="0"/>
          <c:showSerName val="0"/>
          <c:showPercent val="0"/>
          <c:showBubbleSize val="0"/>
        </c:dLbls>
        <c:gapWidth val="150"/>
        <c:overlap val="100"/>
        <c:axId val="440346239"/>
        <c:axId val="440362559"/>
      </c:barChart>
      <c:catAx>
        <c:axId val="440346239"/>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362559"/>
        <c:crosses val="autoZero"/>
        <c:auto val="1"/>
        <c:lblAlgn val="ctr"/>
        <c:lblOffset val="100"/>
        <c:noMultiLvlLbl val="0"/>
      </c:catAx>
      <c:valAx>
        <c:axId val="44036255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346239"/>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[Opportunity Wise Data.xlsx]Data Analysis!PivotTable43</c:name>
    <c:fmtId val="11"/>
  </c:pivotSource>
  <c:chart>
    <c:title>
      <c:tx>
        <c:rich>
          <a:bodyPr/>
          <a:lstStyle/>
          <a:p>
            <a:pPr>
              <a:defRPr/>
            </a:pPr>
            <a:r>
              <a:rPr lang="en-US"/>
              <a:t> Reward</a:t>
            </a:r>
            <a:r>
              <a:rPr lang="en-US" baseline="0"/>
              <a:t> by Signup Month</a:t>
            </a:r>
            <a:endParaRPr lang="en-US"/>
          </a:p>
        </c:rich>
      </c:tx>
      <c:overlay val="0"/>
    </c:title>
    <c:autoTitleDeleted val="0"/>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marker>
          <c:symbol val="none"/>
        </c:marker>
      </c:pivotFmt>
      <c:pivotFmt>
        <c:idx val="4"/>
        <c:marker>
          <c:symbol val="none"/>
        </c:marker>
        <c:dLbl>
          <c:idx val="0"/>
          <c:delete val="1"/>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delete val="1"/>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marker>
          <c:symbol val="none"/>
        </c:marker>
        <c:dLbl>
          <c:idx val="0"/>
          <c:delete val="1"/>
          <c:extLst>
            <c:ext xmlns:c15="http://schemas.microsoft.com/office/drawing/2012/chart" uri="{CE6537A1-D6FC-4f65-9D91-7224C49458BB}"/>
          </c:extLst>
        </c:dLbl>
      </c:pivotFmt>
      <c:pivotFmt>
        <c:idx val="11"/>
        <c:marker>
          <c:symbol val="none"/>
        </c:marker>
        <c:dLbl>
          <c:idx val="0"/>
          <c:delete val="1"/>
          <c:extLst>
            <c:ext xmlns:c15="http://schemas.microsoft.com/office/drawing/2012/chart" uri="{CE6537A1-D6FC-4f65-9D91-7224C49458BB}"/>
          </c:extLst>
        </c:dLbl>
      </c:pivotFmt>
      <c:pivotFmt>
        <c:idx val="12"/>
        <c:marker>
          <c:symbol val="none"/>
        </c:marker>
        <c:dLbl>
          <c:idx val="0"/>
          <c:delete val="1"/>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marker>
          <c:symbol val="none"/>
        </c:marker>
        <c:dLbl>
          <c:idx val="0"/>
          <c:delete val="1"/>
          <c:extLst>
            <c:ext xmlns:c15="http://schemas.microsoft.com/office/drawing/2012/chart" uri="{CE6537A1-D6FC-4f65-9D91-7224C49458BB}"/>
          </c:extLst>
        </c:dLbl>
      </c:pivotFmt>
      <c:pivotFmt>
        <c:idx val="16"/>
        <c:marker>
          <c:symbol val="none"/>
        </c:marker>
        <c:dLbl>
          <c:idx val="0"/>
          <c:delete val="1"/>
          <c:extLst>
            <c:ext xmlns:c15="http://schemas.microsoft.com/office/drawing/2012/chart" uri="{CE6537A1-D6FC-4f65-9D91-7224C49458BB}"/>
          </c:extLst>
        </c:dLbl>
      </c:pivotFmt>
      <c:pivotFmt>
        <c:idx val="17"/>
        <c:marker>
          <c:symbol val="none"/>
        </c:marker>
        <c:dLbl>
          <c:idx val="0"/>
          <c:delete val="1"/>
          <c:extLst>
            <c:ext xmlns:c15="http://schemas.microsoft.com/office/drawing/2012/chart" uri="{CE6537A1-D6FC-4f65-9D91-7224C49458BB}"/>
          </c:extLst>
        </c:dLbl>
      </c:pivotFmt>
      <c:pivotFmt>
        <c:idx val="18"/>
        <c:marker>
          <c:symbol val="none"/>
        </c:marker>
        <c:dLbl>
          <c:idx val="0"/>
          <c:delete val="1"/>
          <c:extLst>
            <c:ext xmlns:c15="http://schemas.microsoft.com/office/drawing/2012/chart" uri="{CE6537A1-D6FC-4f65-9D91-7224C49458BB}"/>
          </c:extLst>
        </c:dLbl>
      </c:pivotFmt>
      <c:pivotFmt>
        <c:idx val="19"/>
        <c:marker>
          <c:symbol val="none"/>
        </c:marker>
        <c:dLbl>
          <c:idx val="0"/>
          <c:delete val="1"/>
          <c:extLst>
            <c:ext xmlns:c15="http://schemas.microsoft.com/office/drawing/2012/chart" uri="{CE6537A1-D6FC-4f65-9D91-7224C49458BB}"/>
          </c:extLst>
        </c:dLbl>
      </c:pivotFmt>
      <c:pivotFmt>
        <c:idx val="20"/>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'Data Analysis'!$B$105:$B$106</c:f>
              <c:strCache>
                <c:ptCount val="1"/>
                <c:pt idx="0">
                  <c:v>Bangladesh</c:v>
                </c:pt>
              </c:strCache>
            </c:strRef>
          </c:tx>
          <c:invertIfNegative val="0"/>
          <c:cat>
            <c:strRef>
              <c:f>'Data Analysis'!$A$107:$A$111</c:f>
              <c:strCache>
                <c:ptCount val="4"/>
                <c:pt idx="0">
                  <c:v>Mar</c:v>
                </c:pt>
                <c:pt idx="1">
                  <c:v>Jun</c:v>
                </c:pt>
                <c:pt idx="2">
                  <c:v>Jul</c:v>
                </c:pt>
                <c:pt idx="3">
                  <c:v>Sep</c:v>
                </c:pt>
              </c:strCache>
            </c:strRef>
          </c:cat>
          <c:val>
            <c:numRef>
              <c:f>'Data Analysis'!$B$107:$B$111</c:f>
              <c:numCache>
                <c:formatCode>\$#,##0.00;\(\$#,##0.00\);\$#,##0.00</c:formatCode>
                <c:ptCount val="4"/>
                <c:pt idx="1">
                  <c:v>0</c:v>
                </c:pt>
                <c:pt idx="2">
                  <c:v>5500</c:v>
                </c:pt>
              </c:numCache>
            </c:numRef>
          </c:val>
          <c:extLst>
            <c:ext xmlns:c16="http://schemas.microsoft.com/office/drawing/2014/chart" uri="{C3380CC4-5D6E-409C-BE32-E72D297353CC}">
              <c16:uniqueId val="{0000002F-95A0-453F-A851-3C2ACBB9D877}"/>
            </c:ext>
          </c:extLst>
        </c:ser>
        <c:ser>
          <c:idx val="1"/>
          <c:order val="1"/>
          <c:tx>
            <c:strRef>
              <c:f>'Data Analysis'!$C$105:$C$106</c:f>
              <c:strCache>
                <c:ptCount val="1"/>
                <c:pt idx="0">
                  <c:v>Egypt</c:v>
                </c:pt>
              </c:strCache>
            </c:strRef>
          </c:tx>
          <c:invertIfNegative val="0"/>
          <c:cat>
            <c:strRef>
              <c:f>'Data Analysis'!$A$107:$A$111</c:f>
              <c:strCache>
                <c:ptCount val="4"/>
                <c:pt idx="0">
                  <c:v>Mar</c:v>
                </c:pt>
                <c:pt idx="1">
                  <c:v>Jun</c:v>
                </c:pt>
                <c:pt idx="2">
                  <c:v>Jul</c:v>
                </c:pt>
                <c:pt idx="3">
                  <c:v>Sep</c:v>
                </c:pt>
              </c:strCache>
            </c:strRef>
          </c:cat>
          <c:val>
            <c:numRef>
              <c:f>'Data Analysis'!$C$107:$C$111</c:f>
              <c:numCache>
                <c:formatCode>\$#,##0.00;\(\$#,##0.00\);\$#,##0.00</c:formatCode>
                <c:ptCount val="4"/>
                <c:pt idx="1">
                  <c:v>8000</c:v>
                </c:pt>
                <c:pt idx="2">
                  <c:v>6000</c:v>
                </c:pt>
              </c:numCache>
            </c:numRef>
          </c:val>
          <c:extLst>
            <c:ext xmlns:c16="http://schemas.microsoft.com/office/drawing/2014/chart" uri="{C3380CC4-5D6E-409C-BE32-E72D297353CC}">
              <c16:uniqueId val="{00000001-5DB9-4B2A-B873-A51F0FE494F4}"/>
            </c:ext>
          </c:extLst>
        </c:ser>
        <c:ser>
          <c:idx val="2"/>
          <c:order val="2"/>
          <c:tx>
            <c:strRef>
              <c:f>'Data Analysis'!$D$105:$D$106</c:f>
              <c:strCache>
                <c:ptCount val="1"/>
                <c:pt idx="0">
                  <c:v>Ghana</c:v>
                </c:pt>
              </c:strCache>
            </c:strRef>
          </c:tx>
          <c:invertIfNegative val="0"/>
          <c:cat>
            <c:strRef>
              <c:f>'Data Analysis'!$A$107:$A$111</c:f>
              <c:strCache>
                <c:ptCount val="4"/>
                <c:pt idx="0">
                  <c:v>Mar</c:v>
                </c:pt>
                <c:pt idx="1">
                  <c:v>Jun</c:v>
                </c:pt>
                <c:pt idx="2">
                  <c:v>Jul</c:v>
                </c:pt>
                <c:pt idx="3">
                  <c:v>Sep</c:v>
                </c:pt>
              </c:strCache>
            </c:strRef>
          </c:cat>
          <c:val>
            <c:numRef>
              <c:f>'Data Analysis'!$D$107:$D$111</c:f>
              <c:numCache>
                <c:formatCode>\$#,##0.00;\(\$#,##0.00\);\$#,##0.00</c:formatCode>
                <c:ptCount val="4"/>
                <c:pt idx="0">
                  <c:v>0</c:v>
                </c:pt>
                <c:pt idx="1">
                  <c:v>28100</c:v>
                </c:pt>
                <c:pt idx="2">
                  <c:v>35000</c:v>
                </c:pt>
                <c:pt idx="3">
                  <c:v>0</c:v>
                </c:pt>
              </c:numCache>
            </c:numRef>
          </c:val>
          <c:extLst>
            <c:ext xmlns:c16="http://schemas.microsoft.com/office/drawing/2014/chart" uri="{C3380CC4-5D6E-409C-BE32-E72D297353CC}">
              <c16:uniqueId val="{00000002-5DB9-4B2A-B873-A51F0FE494F4}"/>
            </c:ext>
          </c:extLst>
        </c:ser>
        <c:ser>
          <c:idx val="3"/>
          <c:order val="3"/>
          <c:tx>
            <c:strRef>
              <c:f>'Data Analysis'!$E$105:$E$106</c:f>
              <c:strCache>
                <c:ptCount val="1"/>
                <c:pt idx="0">
                  <c:v>India</c:v>
                </c:pt>
              </c:strCache>
            </c:strRef>
          </c:tx>
          <c:invertIfNegative val="0"/>
          <c:cat>
            <c:strRef>
              <c:f>'Data Analysis'!$A$107:$A$111</c:f>
              <c:strCache>
                <c:ptCount val="4"/>
                <c:pt idx="0">
                  <c:v>Mar</c:v>
                </c:pt>
                <c:pt idx="1">
                  <c:v>Jun</c:v>
                </c:pt>
                <c:pt idx="2">
                  <c:v>Jul</c:v>
                </c:pt>
                <c:pt idx="3">
                  <c:v>Sep</c:v>
                </c:pt>
              </c:strCache>
            </c:strRef>
          </c:cat>
          <c:val>
            <c:numRef>
              <c:f>'Data Analysis'!$E$107:$E$111</c:f>
              <c:numCache>
                <c:formatCode>\$#,##0.00;\(\$#,##0.00\);\$#,##0.00</c:formatCode>
                <c:ptCount val="4"/>
                <c:pt idx="0">
                  <c:v>0</c:v>
                </c:pt>
                <c:pt idx="1">
                  <c:v>234350</c:v>
                </c:pt>
                <c:pt idx="2">
                  <c:v>466100</c:v>
                </c:pt>
                <c:pt idx="3">
                  <c:v>500</c:v>
                </c:pt>
              </c:numCache>
            </c:numRef>
          </c:val>
          <c:extLst>
            <c:ext xmlns:c16="http://schemas.microsoft.com/office/drawing/2014/chart" uri="{C3380CC4-5D6E-409C-BE32-E72D297353CC}">
              <c16:uniqueId val="{00000003-5DB9-4B2A-B873-A51F0FE494F4}"/>
            </c:ext>
          </c:extLst>
        </c:ser>
        <c:ser>
          <c:idx val="4"/>
          <c:order val="4"/>
          <c:tx>
            <c:strRef>
              <c:f>'Data Analysis'!$F$105:$F$106</c:f>
              <c:strCache>
                <c:ptCount val="1"/>
                <c:pt idx="0">
                  <c:v>Kenya</c:v>
                </c:pt>
              </c:strCache>
            </c:strRef>
          </c:tx>
          <c:invertIfNegative val="0"/>
          <c:cat>
            <c:strRef>
              <c:f>'Data Analysis'!$A$107:$A$111</c:f>
              <c:strCache>
                <c:ptCount val="4"/>
                <c:pt idx="0">
                  <c:v>Mar</c:v>
                </c:pt>
                <c:pt idx="1">
                  <c:v>Jun</c:v>
                </c:pt>
                <c:pt idx="2">
                  <c:v>Jul</c:v>
                </c:pt>
                <c:pt idx="3">
                  <c:v>Sep</c:v>
                </c:pt>
              </c:strCache>
            </c:strRef>
          </c:cat>
          <c:val>
            <c:numRef>
              <c:f>'Data Analysis'!$F$107:$F$111</c:f>
              <c:numCache>
                <c:formatCode>\$#,##0.00;\(\$#,##0.00\);\$#,##0.00</c:formatCode>
                <c:ptCount val="4"/>
                <c:pt idx="1">
                  <c:v>7500</c:v>
                </c:pt>
                <c:pt idx="2">
                  <c:v>3950</c:v>
                </c:pt>
              </c:numCache>
            </c:numRef>
          </c:val>
          <c:extLst>
            <c:ext xmlns:c16="http://schemas.microsoft.com/office/drawing/2014/chart" uri="{C3380CC4-5D6E-409C-BE32-E72D297353CC}">
              <c16:uniqueId val="{00000004-5DB9-4B2A-B873-A51F0FE494F4}"/>
            </c:ext>
          </c:extLst>
        </c:ser>
        <c:ser>
          <c:idx val="5"/>
          <c:order val="5"/>
          <c:tx>
            <c:strRef>
              <c:f>'Data Analysis'!$G$105:$G$106</c:f>
              <c:strCache>
                <c:ptCount val="1"/>
                <c:pt idx="0">
                  <c:v>Nepal</c:v>
                </c:pt>
              </c:strCache>
            </c:strRef>
          </c:tx>
          <c:invertIfNegative val="0"/>
          <c:cat>
            <c:strRef>
              <c:f>'Data Analysis'!$A$107:$A$111</c:f>
              <c:strCache>
                <c:ptCount val="4"/>
                <c:pt idx="0">
                  <c:v>Mar</c:v>
                </c:pt>
                <c:pt idx="1">
                  <c:v>Jun</c:v>
                </c:pt>
                <c:pt idx="2">
                  <c:v>Jul</c:v>
                </c:pt>
                <c:pt idx="3">
                  <c:v>Sep</c:v>
                </c:pt>
              </c:strCache>
            </c:strRef>
          </c:cat>
          <c:val>
            <c:numRef>
              <c:f>'Data Analysis'!$G$107:$G$111</c:f>
              <c:numCache>
                <c:formatCode>\$#,##0.00;\(\$#,##0.00\);\$#,##0.00</c:formatCode>
                <c:ptCount val="4"/>
                <c:pt idx="1">
                  <c:v>500</c:v>
                </c:pt>
                <c:pt idx="2">
                  <c:v>5000</c:v>
                </c:pt>
              </c:numCache>
            </c:numRef>
          </c:val>
          <c:extLst>
            <c:ext xmlns:c16="http://schemas.microsoft.com/office/drawing/2014/chart" uri="{C3380CC4-5D6E-409C-BE32-E72D297353CC}">
              <c16:uniqueId val="{00000005-5DB9-4B2A-B873-A51F0FE494F4}"/>
            </c:ext>
          </c:extLst>
        </c:ser>
        <c:ser>
          <c:idx val="6"/>
          <c:order val="6"/>
          <c:tx>
            <c:strRef>
              <c:f>'Data Analysis'!$H$105:$H$106</c:f>
              <c:strCache>
                <c:ptCount val="1"/>
                <c:pt idx="0">
                  <c:v>Nigeria</c:v>
                </c:pt>
              </c:strCache>
            </c:strRef>
          </c:tx>
          <c:invertIfNegative val="0"/>
          <c:cat>
            <c:strRef>
              <c:f>'Data Analysis'!$A$107:$A$111</c:f>
              <c:strCache>
                <c:ptCount val="4"/>
                <c:pt idx="0">
                  <c:v>Mar</c:v>
                </c:pt>
                <c:pt idx="1">
                  <c:v>Jun</c:v>
                </c:pt>
                <c:pt idx="2">
                  <c:v>Jul</c:v>
                </c:pt>
                <c:pt idx="3">
                  <c:v>Sep</c:v>
                </c:pt>
              </c:strCache>
            </c:strRef>
          </c:cat>
          <c:val>
            <c:numRef>
              <c:f>'Data Analysis'!$H$107:$H$111</c:f>
              <c:numCache>
                <c:formatCode>\$#,##0.00;\(\$#,##0.00\);\$#,##0.00</c:formatCode>
                <c:ptCount val="4"/>
                <c:pt idx="1">
                  <c:v>151900</c:v>
                </c:pt>
                <c:pt idx="2">
                  <c:v>113850</c:v>
                </c:pt>
              </c:numCache>
            </c:numRef>
          </c:val>
          <c:extLst>
            <c:ext xmlns:c16="http://schemas.microsoft.com/office/drawing/2014/chart" uri="{C3380CC4-5D6E-409C-BE32-E72D297353CC}">
              <c16:uniqueId val="{00000006-5DB9-4B2A-B873-A51F0FE494F4}"/>
            </c:ext>
          </c:extLst>
        </c:ser>
        <c:ser>
          <c:idx val="7"/>
          <c:order val="7"/>
          <c:tx>
            <c:strRef>
              <c:f>'Data Analysis'!$I$105:$I$106</c:f>
              <c:strCache>
                <c:ptCount val="1"/>
                <c:pt idx="0">
                  <c:v>Pakistan</c:v>
                </c:pt>
              </c:strCache>
            </c:strRef>
          </c:tx>
          <c:invertIfNegative val="0"/>
          <c:cat>
            <c:strRef>
              <c:f>'Data Analysis'!$A$107:$A$111</c:f>
              <c:strCache>
                <c:ptCount val="4"/>
                <c:pt idx="0">
                  <c:v>Mar</c:v>
                </c:pt>
                <c:pt idx="1">
                  <c:v>Jun</c:v>
                </c:pt>
                <c:pt idx="2">
                  <c:v>Jul</c:v>
                </c:pt>
                <c:pt idx="3">
                  <c:v>Sep</c:v>
                </c:pt>
              </c:strCache>
            </c:strRef>
          </c:cat>
          <c:val>
            <c:numRef>
              <c:f>'Data Analysis'!$I$107:$I$111</c:f>
              <c:numCache>
                <c:formatCode>\$#,##0.00;\(\$#,##0.00\);\$#,##0.00</c:formatCode>
                <c:ptCount val="4"/>
                <c:pt idx="1">
                  <c:v>28600</c:v>
                </c:pt>
                <c:pt idx="2">
                  <c:v>33850</c:v>
                </c:pt>
                <c:pt idx="3">
                  <c:v>0</c:v>
                </c:pt>
              </c:numCache>
            </c:numRef>
          </c:val>
          <c:extLst>
            <c:ext xmlns:c16="http://schemas.microsoft.com/office/drawing/2014/chart" uri="{C3380CC4-5D6E-409C-BE32-E72D297353CC}">
              <c16:uniqueId val="{00000007-5DB9-4B2A-B873-A51F0FE494F4}"/>
            </c:ext>
          </c:extLst>
        </c:ser>
        <c:ser>
          <c:idx val="8"/>
          <c:order val="8"/>
          <c:tx>
            <c:strRef>
              <c:f>'Data Analysis'!$J$105:$J$106</c:f>
              <c:strCache>
                <c:ptCount val="1"/>
                <c:pt idx="0">
                  <c:v>United States</c:v>
                </c:pt>
              </c:strCache>
            </c:strRef>
          </c:tx>
          <c:invertIfNegative val="0"/>
          <c:cat>
            <c:strRef>
              <c:f>'Data Analysis'!$A$107:$A$111</c:f>
              <c:strCache>
                <c:ptCount val="4"/>
                <c:pt idx="0">
                  <c:v>Mar</c:v>
                </c:pt>
                <c:pt idx="1">
                  <c:v>Jun</c:v>
                </c:pt>
                <c:pt idx="2">
                  <c:v>Jul</c:v>
                </c:pt>
                <c:pt idx="3">
                  <c:v>Sep</c:v>
                </c:pt>
              </c:strCache>
            </c:strRef>
          </c:cat>
          <c:val>
            <c:numRef>
              <c:f>'Data Analysis'!$J$107:$J$111</c:f>
              <c:numCache>
                <c:formatCode>\$#,##0.00;\(\$#,##0.00\);\$#,##0.00</c:formatCode>
                <c:ptCount val="4"/>
                <c:pt idx="0">
                  <c:v>0</c:v>
                </c:pt>
                <c:pt idx="1">
                  <c:v>82750</c:v>
                </c:pt>
                <c:pt idx="2">
                  <c:v>62500</c:v>
                </c:pt>
                <c:pt idx="3">
                  <c:v>3000</c:v>
                </c:pt>
              </c:numCache>
            </c:numRef>
          </c:val>
          <c:extLst>
            <c:ext xmlns:c16="http://schemas.microsoft.com/office/drawing/2014/chart" uri="{C3380CC4-5D6E-409C-BE32-E72D297353CC}">
              <c16:uniqueId val="{00000008-5DB9-4B2A-B873-A51F0FE494F4}"/>
            </c:ext>
          </c:extLst>
        </c:ser>
        <c:ser>
          <c:idx val="9"/>
          <c:order val="9"/>
          <c:tx>
            <c:strRef>
              <c:f>'Data Analysis'!$K$105:$K$106</c:f>
              <c:strCache>
                <c:ptCount val="1"/>
                <c:pt idx="0">
                  <c:v>Vietnam</c:v>
                </c:pt>
              </c:strCache>
            </c:strRef>
          </c:tx>
          <c:invertIfNegative val="0"/>
          <c:cat>
            <c:strRef>
              <c:f>'Data Analysis'!$A$107:$A$111</c:f>
              <c:strCache>
                <c:ptCount val="4"/>
                <c:pt idx="0">
                  <c:v>Mar</c:v>
                </c:pt>
                <c:pt idx="1">
                  <c:v>Jun</c:v>
                </c:pt>
                <c:pt idx="2">
                  <c:v>Jul</c:v>
                </c:pt>
                <c:pt idx="3">
                  <c:v>Sep</c:v>
                </c:pt>
              </c:strCache>
            </c:strRef>
          </c:cat>
          <c:val>
            <c:numRef>
              <c:f>'Data Analysis'!$K$107:$K$111</c:f>
              <c:numCache>
                <c:formatCode>\$#,##0.00;\(\$#,##0.00\);\$#,##0.00</c:formatCode>
                <c:ptCount val="4"/>
                <c:pt idx="1">
                  <c:v>1000</c:v>
                </c:pt>
                <c:pt idx="2">
                  <c:v>500</c:v>
                </c:pt>
                <c:pt idx="3">
                  <c:v>0</c:v>
                </c:pt>
              </c:numCache>
            </c:numRef>
          </c:val>
          <c:extLst>
            <c:ext xmlns:c16="http://schemas.microsoft.com/office/drawing/2014/chart" uri="{C3380CC4-5D6E-409C-BE32-E72D297353CC}">
              <c16:uniqueId val="{00000009-5DB9-4B2A-B873-A51F0FE494F4}"/>
            </c:ext>
          </c:extLst>
        </c:ser>
        <c:dLbls>
          <c:showLegendKey val="0"/>
          <c:showVal val="0"/>
          <c:showCatName val="0"/>
          <c:showSerName val="0"/>
          <c:showPercent val="0"/>
          <c:showBubbleSize val="0"/>
        </c:dLbls>
        <c:gapWidth val="150"/>
        <c:axId val="794017807"/>
        <c:axId val="794019727"/>
      </c:barChart>
      <c:catAx>
        <c:axId val="7940178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4019727"/>
        <c:crosses val="autoZero"/>
        <c:auto val="1"/>
        <c:lblAlgn val="ctr"/>
        <c:lblOffset val="100"/>
        <c:noMultiLvlLbl val="0"/>
      </c:catAx>
      <c:valAx>
        <c:axId val="794019727"/>
        <c:scaling>
          <c:orientation val="minMax"/>
        </c:scaling>
        <c:delete val="1"/>
        <c:axPos val="l"/>
        <c:numFmt formatCode="\$#,##0.00;\(\$#,##0.00\);\$#,##0.00" sourceLinked="1"/>
        <c:majorTickMark val="out"/>
        <c:minorTickMark val="none"/>
        <c:tickLblPos val="nextTo"/>
        <c:crossAx val="794017807"/>
        <c:crosses val="autoZero"/>
        <c:crossBetween val="between"/>
      </c:valAx>
    </c:plotArea>
    <c:legend>
      <c:legendPos val="r"/>
      <c:overlay val="0"/>
    </c:legend>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[Opportunity Wise Data.xlsx]Data Analysis!PivotTable44</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solidFill>
                  <a:srgbClr val="191F0A"/>
                </a:solidFill>
              </a:rPr>
              <a:t>Total</a:t>
            </a:r>
            <a:r>
              <a:rPr lang="en-US" sz="1200" baseline="0">
                <a:solidFill>
                  <a:srgbClr val="191F0A"/>
                </a:solidFill>
              </a:rPr>
              <a:t> Reward earned </a:t>
            </a:r>
            <a:r>
              <a:rPr lang="en-US" sz="1200">
                <a:solidFill>
                  <a:srgbClr val="191F0A"/>
                </a:solidFill>
              </a:rPr>
              <a:t>and point by User</a:t>
            </a:r>
          </a:p>
        </c:rich>
      </c:tx>
      <c:layout>
        <c:manualLayout>
          <c:xMode val="edge"/>
          <c:yMode val="edge"/>
          <c:x val="2.9087495449930074E-2"/>
          <c:y val="3.5273368606701938E-2"/>
        </c:manualLayout>
      </c:layout>
      <c:overlay val="0"/>
      <c:spPr>
        <a:noFill/>
        <a:ln>
          <a:noFill/>
        </a:ln>
        <a:effectLst/>
      </c:spPr>
    </c:title>
    <c:autoTitleDeleted val="0"/>
    <c:pivotFmts>
      <c:pivotFmt>
        <c:idx val="0"/>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ln>
            <a:solidFill>
              <a:srgbClr val="C00000"/>
            </a:solidFill>
            <a:prstDash val="sysDot"/>
          </a:ln>
        </c:spPr>
        <c:marker>
          <c:symbol val="none"/>
        </c:marker>
      </c:pivotFmt>
      <c:pivotFmt>
        <c:idx val="10"/>
        <c:spPr>
          <a:ln>
            <a:solidFill>
              <a:srgbClr val="C00000">
                <a:alpha val="99000"/>
              </a:srgbClr>
            </a:solidFill>
            <a:prstDash val="sysDot"/>
          </a:ln>
        </c:spPr>
      </c:pivotFmt>
      <c:pivotFmt>
        <c:idx val="11"/>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ln>
            <a:solidFill>
              <a:srgbClr val="C00000"/>
            </a:solidFill>
            <a:prstDash val="sysDot"/>
          </a:ln>
        </c:spPr>
        <c:marker>
          <c:symbol val="none"/>
        </c:marker>
        <c:dLbl>
          <c:idx val="0"/>
          <c:delete val="1"/>
          <c:extLst>
            <c:ext xmlns:c15="http://schemas.microsoft.com/office/drawing/2012/chart" uri="{CE6537A1-D6FC-4f65-9D91-7224C49458BB}"/>
          </c:extLst>
        </c:dLbl>
      </c:pivotFmt>
      <c:pivotFmt>
        <c:idx val="13"/>
        <c:spPr>
          <a:ln>
            <a:solidFill>
              <a:srgbClr val="C00000">
                <a:alpha val="99000"/>
              </a:srgbClr>
            </a:solidFill>
            <a:prstDash val="sysDot"/>
          </a:ln>
        </c:spPr>
      </c:pivotFmt>
      <c:pivotFmt>
        <c:idx val="14"/>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ln>
            <a:solidFill>
              <a:srgbClr val="C00000"/>
            </a:solidFill>
            <a:prstDash val="sysDot"/>
          </a:ln>
        </c:spPr>
        <c:marker>
          <c:symbol val="none"/>
        </c:marker>
        <c:dLbl>
          <c:idx val="0"/>
          <c:delete val="1"/>
          <c:extLst>
            <c:ext xmlns:c15="http://schemas.microsoft.com/office/drawing/2012/chart" uri="{CE6537A1-D6FC-4f65-9D91-7224C49458BB}"/>
          </c:extLst>
        </c:dLbl>
      </c:pivotFmt>
      <c:pivotFmt>
        <c:idx val="16"/>
        <c:spPr>
          <a:ln>
            <a:solidFill>
              <a:srgbClr val="C00000">
                <a:alpha val="99000"/>
              </a:srgbClr>
            </a:solidFill>
            <a:prstDash val="sysDot"/>
          </a:ln>
        </c:spPr>
      </c:pivotFmt>
      <c:pivotFmt>
        <c:idx val="17"/>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1"/>
        <c:spPr>
          <a:ln>
            <a:solidFill>
              <a:srgbClr val="C00000">
                <a:alpha val="97000"/>
              </a:srgbClr>
            </a:solidFill>
            <a:prstDash val="sysDot"/>
          </a:ln>
        </c:spPr>
        <c:marker>
          <c:symbol val="none"/>
        </c:marker>
        <c:dLbl>
          <c:idx val="0"/>
          <c:delete val="1"/>
          <c:extLst>
            <c:ext xmlns:c15="http://schemas.microsoft.com/office/drawing/2012/chart" uri="{CE6537A1-D6FC-4f65-9D91-7224C49458BB}"/>
          </c:extLst>
        </c:dLbl>
      </c:pivotFmt>
      <c:pivotFmt>
        <c:idx val="22"/>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3"/>
        <c:spPr>
          <a:ln>
            <a:solidFill>
              <a:srgbClr val="C00000">
                <a:alpha val="97000"/>
              </a:srgbClr>
            </a:solidFill>
            <a:prstDash val="sysDot"/>
          </a:ln>
        </c:spPr>
        <c:marker>
          <c:symbol val="none"/>
        </c:marker>
        <c:dLbl>
          <c:idx val="0"/>
          <c:delete val="1"/>
          <c:extLst>
            <c:ext xmlns:c15="http://schemas.microsoft.com/office/drawing/2012/chart" uri="{CE6537A1-D6FC-4f65-9D91-7224C49458BB}"/>
          </c:extLst>
        </c:dLbl>
      </c:pivotFmt>
      <c:pivotFmt>
        <c:idx val="24"/>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5"/>
        <c:spPr>
          <a:ln>
            <a:solidFill>
              <a:srgbClr val="C00000">
                <a:alpha val="97000"/>
              </a:srgbClr>
            </a:solidFill>
            <a:prstDash val="sysDot"/>
          </a:ln>
        </c:spPr>
        <c:marker>
          <c:symbol val="none"/>
        </c:marker>
        <c:dLbl>
          <c:idx val="0"/>
          <c:delete val="1"/>
          <c:extLst>
            <c:ext xmlns:c15="http://schemas.microsoft.com/office/drawing/2012/chart" uri="{CE6537A1-D6FC-4f65-9D91-7224C49458BB}"/>
          </c:extLst>
        </c:dLbl>
      </c:pivotFmt>
      <c:pivotFmt>
        <c:idx val="26"/>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7"/>
        <c:spPr>
          <a:ln>
            <a:solidFill>
              <a:srgbClr val="C00000">
                <a:alpha val="97000"/>
              </a:srgbClr>
            </a:solidFill>
            <a:prstDash val="sysDot"/>
          </a:ln>
        </c:spPr>
        <c:marker>
          <c:symbol val="none"/>
        </c:marker>
        <c:dLbl>
          <c:idx val="0"/>
          <c:delete val="1"/>
          <c:extLst>
            <c:ext xmlns:c15="http://schemas.microsoft.com/office/drawing/2012/chart" uri="{CE6537A1-D6FC-4f65-9D91-7224C49458BB}"/>
          </c:extLst>
        </c:dLbl>
      </c:pivotFmt>
      <c:pivotFmt>
        <c:idx val="28"/>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9"/>
        <c:spPr>
          <a:ln>
            <a:solidFill>
              <a:srgbClr val="C00000">
                <a:alpha val="97000"/>
              </a:srgbClr>
            </a:solidFill>
            <a:prstDash val="sysDot"/>
          </a:ln>
        </c:spPr>
        <c:marker>
          <c:symbol val="none"/>
        </c:marker>
        <c:dLbl>
          <c:idx val="0"/>
          <c:delete val="1"/>
          <c:extLst>
            <c:ext xmlns:c15="http://schemas.microsoft.com/office/drawing/2012/chart" uri="{CE6537A1-D6FC-4f65-9D91-7224C49458BB}"/>
          </c:extLst>
        </c:dLbl>
      </c:pivotFmt>
      <c:pivotFmt>
        <c:idx val="30"/>
        <c:spPr>
          <a:solidFill>
            <a:srgbClr val="0A1F1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1"/>
        <c:spPr>
          <a:ln>
            <a:solidFill>
              <a:srgbClr val="C00000">
                <a:alpha val="97000"/>
              </a:srgbClr>
            </a:solidFill>
            <a:prstDash val="sysDot"/>
          </a:ln>
        </c:spPr>
        <c:marker>
          <c:symbol val="none"/>
        </c:marker>
        <c:dLbl>
          <c:idx val="0"/>
          <c:delete val="1"/>
          <c:extLst>
            <c:ext xmlns:c15="http://schemas.microsoft.com/office/drawing/2012/chart" uri="{CE6537A1-D6FC-4f65-9D91-7224C49458BB}"/>
          </c:extLst>
        </c:dLbl>
      </c:pivotFmt>
      <c:pivotFmt>
        <c:idx val="32"/>
        <c:spPr>
          <a:ln>
            <a:solidFill>
              <a:srgbClr val="191F0A"/>
            </a:solidFill>
          </a:ln>
          <a:effectLst/>
        </c:spPr>
        <c:marker>
          <c:symbol val="none"/>
        </c:marker>
        <c:dLbl>
          <c:idx val="0"/>
          <c:delete val="1"/>
          <c:extLst>
            <c:ext xmlns:c15="http://schemas.microsoft.com/office/drawing/2012/chart" uri="{CE6537A1-D6FC-4f65-9D91-7224C49458BB}"/>
          </c:extLst>
        </c:dLbl>
      </c:pivotFmt>
      <c:pivotFmt>
        <c:idx val="33"/>
        <c:spPr>
          <a:ln>
            <a:solidFill>
              <a:srgbClr val="111F0A">
                <a:alpha val="97000"/>
              </a:srgbClr>
            </a:solidFill>
            <a:prstDash val="sysDot"/>
          </a:ln>
        </c:spPr>
        <c:marker>
          <c:symbol val="none"/>
        </c:marker>
        <c:dLbl>
          <c:idx val="0"/>
          <c:delete val="1"/>
          <c:extLst>
            <c:ext xmlns:c15="http://schemas.microsoft.com/office/drawing/2012/chart" uri="{CE6537A1-D6FC-4f65-9D91-7224C49458BB}"/>
          </c:extLst>
        </c:dLbl>
      </c:pivotFmt>
      <c:pivotFmt>
        <c:idx val="34"/>
        <c:spPr>
          <a:ln>
            <a:solidFill>
              <a:srgbClr val="191F0A"/>
            </a:solidFill>
          </a:ln>
          <a:effectLst/>
        </c:spPr>
        <c:marker>
          <c:symbol val="none"/>
        </c:marker>
        <c:dLbl>
          <c:idx val="0"/>
          <c:delete val="1"/>
          <c:extLst>
            <c:ext xmlns:c15="http://schemas.microsoft.com/office/drawing/2012/chart" uri="{CE6537A1-D6FC-4f65-9D91-7224C49458BB}"/>
          </c:extLst>
        </c:dLbl>
      </c:pivotFmt>
      <c:pivotFmt>
        <c:idx val="35"/>
        <c:spPr>
          <a:ln>
            <a:solidFill>
              <a:srgbClr val="111F0A">
                <a:alpha val="97000"/>
              </a:srgbClr>
            </a:solidFill>
            <a:prstDash val="sysDot"/>
          </a:ln>
        </c:spPr>
        <c:marker>
          <c:symbol val="none"/>
        </c:marker>
        <c:dLbl>
          <c:idx val="0"/>
          <c:delete val="1"/>
          <c:extLst>
            <c:ext xmlns:c15="http://schemas.microsoft.com/office/drawing/2012/chart" uri="{CE6537A1-D6FC-4f65-9D91-7224C49458BB}"/>
          </c:extLst>
        </c:dLbl>
      </c:pivotFmt>
      <c:pivotFmt>
        <c:idx val="36"/>
        <c:spPr>
          <a:ln>
            <a:solidFill>
              <a:srgbClr val="191F0A"/>
            </a:solidFill>
          </a:ln>
          <a:effectLst/>
        </c:spPr>
        <c:marker>
          <c:symbol val="none"/>
        </c:marker>
        <c:dLbl>
          <c:idx val="0"/>
          <c:delete val="1"/>
          <c:extLst>
            <c:ext xmlns:c15="http://schemas.microsoft.com/office/drawing/2012/chart" uri="{CE6537A1-D6FC-4f65-9D91-7224C49458BB}"/>
          </c:extLst>
        </c:dLbl>
      </c:pivotFmt>
      <c:pivotFmt>
        <c:idx val="37"/>
        <c:spPr>
          <a:ln>
            <a:solidFill>
              <a:srgbClr val="111F0A">
                <a:alpha val="97000"/>
              </a:srgbClr>
            </a:solidFill>
            <a:prstDash val="sysDot"/>
          </a:ln>
        </c:spPr>
        <c:marker>
          <c:symbol val="none"/>
        </c:marker>
        <c:dLbl>
          <c:idx val="0"/>
          <c:delete val="1"/>
          <c:extLst>
            <c:ext xmlns:c15="http://schemas.microsoft.com/office/drawing/2012/chart" uri="{CE6537A1-D6FC-4f65-9D91-7224C49458BB}"/>
          </c:extLst>
        </c:dLbl>
      </c:pivotFmt>
      <c:pivotFmt>
        <c:idx val="38"/>
        <c:spPr>
          <a:ln>
            <a:solidFill>
              <a:srgbClr val="191F0A"/>
            </a:solidFill>
          </a:ln>
          <a:effectLst/>
        </c:spPr>
        <c:marker>
          <c:symbol val="none"/>
        </c:marker>
        <c:dLbl>
          <c:idx val="0"/>
          <c:delete val="1"/>
          <c:extLst>
            <c:ext xmlns:c15="http://schemas.microsoft.com/office/drawing/2012/chart" uri="{CE6537A1-D6FC-4f65-9D91-7224C49458BB}"/>
          </c:extLst>
        </c:dLbl>
      </c:pivotFmt>
      <c:pivotFmt>
        <c:idx val="39"/>
        <c:spPr>
          <a:ln>
            <a:solidFill>
              <a:srgbClr val="111F0A">
                <a:alpha val="97000"/>
              </a:srgbClr>
            </a:solidFill>
            <a:prstDash val="sysDot"/>
          </a:ln>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1.0603524986727087E-2"/>
          <c:y val="8.381296287008709E-2"/>
          <c:w val="0.97681818181818181"/>
          <c:h val="0.72741332706546014"/>
        </c:manualLayout>
      </c:layout>
      <c:lineChart>
        <c:grouping val="standard"/>
        <c:varyColors val="0"/>
        <c:ser>
          <c:idx val="0"/>
          <c:order val="0"/>
          <c:tx>
            <c:strRef>
              <c:f>'Data Analysis'!$B$116:$B$117</c:f>
              <c:strCache>
                <c:ptCount val="1"/>
                <c:pt idx="0">
                  <c:v>New User</c:v>
                </c:pt>
              </c:strCache>
            </c:strRef>
          </c:tx>
          <c:spPr>
            <a:ln>
              <a:solidFill>
                <a:srgbClr val="191F0A"/>
              </a:solidFill>
            </a:ln>
            <a:effectLst/>
          </c:spPr>
          <c:marker>
            <c:symbol val="none"/>
          </c:marker>
          <c:cat>
            <c:strRef>
              <c:f>'Data Analysis'!$A$118:$A$132</c:f>
              <c:strCache>
                <c:ptCount val="14"/>
                <c:pt idx="0">
                  <c:v>0</c:v>
                </c:pt>
                <c:pt idx="1">
                  <c:v>10</c:v>
                </c:pt>
                <c:pt idx="2">
                  <c:v>30</c:v>
                </c:pt>
                <c:pt idx="3">
                  <c:v>137</c:v>
                </c:pt>
                <c:pt idx="4">
                  <c:v>219</c:v>
                </c:pt>
                <c:pt idx="5">
                  <c:v>267</c:v>
                </c:pt>
                <c:pt idx="6">
                  <c:v>656</c:v>
                </c:pt>
                <c:pt idx="7">
                  <c:v>854</c:v>
                </c:pt>
                <c:pt idx="8">
                  <c:v>1052</c:v>
                </c:pt>
                <c:pt idx="9">
                  <c:v>1117</c:v>
                </c:pt>
                <c:pt idx="10">
                  <c:v>1182</c:v>
                </c:pt>
                <c:pt idx="11">
                  <c:v>1183</c:v>
                </c:pt>
                <c:pt idx="12">
                  <c:v>1678</c:v>
                </c:pt>
                <c:pt idx="13">
                  <c:v>1776</c:v>
                </c:pt>
              </c:strCache>
            </c:strRef>
          </c:cat>
          <c:val>
            <c:numRef>
              <c:f>'Data Analysis'!$B$118:$B$132</c:f>
              <c:numCache>
                <c:formatCode>\$#,##0.00;\(\$#,##0.00\);\$#,##0.00</c:formatCode>
                <c:ptCount val="14"/>
                <c:pt idx="0">
                  <c:v>0</c:v>
                </c:pt>
                <c:pt idx="3">
                  <c:v>200</c:v>
                </c:pt>
                <c:pt idx="10">
                  <c:v>13000</c:v>
                </c:pt>
                <c:pt idx="13">
                  <c:v>18000</c:v>
                </c:pt>
              </c:numCache>
            </c:numRef>
          </c:val>
          <c:smooth val="0"/>
          <c:extLst>
            <c:ext xmlns:c16="http://schemas.microsoft.com/office/drawing/2014/chart" uri="{C3380CC4-5D6E-409C-BE32-E72D297353CC}">
              <c16:uniqueId val="{00000008-168B-4669-B377-2D51F7AB527C}"/>
            </c:ext>
          </c:extLst>
        </c:ser>
        <c:ser>
          <c:idx val="1"/>
          <c:order val="1"/>
          <c:tx>
            <c:strRef>
              <c:f>'Data Analysis'!$C$116:$C$117</c:f>
              <c:strCache>
                <c:ptCount val="1"/>
                <c:pt idx="0">
                  <c:v>Repeat User</c:v>
                </c:pt>
              </c:strCache>
            </c:strRef>
          </c:tx>
          <c:spPr>
            <a:ln>
              <a:solidFill>
                <a:srgbClr val="111F0A">
                  <a:alpha val="97000"/>
                </a:srgbClr>
              </a:solidFill>
              <a:prstDash val="sysDot"/>
            </a:ln>
          </c:spPr>
          <c:marker>
            <c:symbol val="none"/>
          </c:marker>
          <c:cat>
            <c:strRef>
              <c:f>'Data Analysis'!$A$118:$A$132</c:f>
              <c:strCache>
                <c:ptCount val="14"/>
                <c:pt idx="0">
                  <c:v>0</c:v>
                </c:pt>
                <c:pt idx="1">
                  <c:v>10</c:v>
                </c:pt>
                <c:pt idx="2">
                  <c:v>30</c:v>
                </c:pt>
                <c:pt idx="3">
                  <c:v>137</c:v>
                </c:pt>
                <c:pt idx="4">
                  <c:v>219</c:v>
                </c:pt>
                <c:pt idx="5">
                  <c:v>267</c:v>
                </c:pt>
                <c:pt idx="6">
                  <c:v>656</c:v>
                </c:pt>
                <c:pt idx="7">
                  <c:v>854</c:v>
                </c:pt>
                <c:pt idx="8">
                  <c:v>1052</c:v>
                </c:pt>
                <c:pt idx="9">
                  <c:v>1117</c:v>
                </c:pt>
                <c:pt idx="10">
                  <c:v>1182</c:v>
                </c:pt>
                <c:pt idx="11">
                  <c:v>1183</c:v>
                </c:pt>
                <c:pt idx="12">
                  <c:v>1678</c:v>
                </c:pt>
                <c:pt idx="13">
                  <c:v>1776</c:v>
                </c:pt>
              </c:strCache>
            </c:strRef>
          </c:cat>
          <c:val>
            <c:numRef>
              <c:f>'Data Analysis'!$C$118:$C$132</c:f>
              <c:numCache>
                <c:formatCode>\$#,##0.00;\(\$#,##0.00\);\$#,##0.00</c:formatCode>
                <c:ptCount val="14"/>
                <c:pt idx="0">
                  <c:v>0</c:v>
                </c:pt>
                <c:pt idx="1">
                  <c:v>2600</c:v>
                </c:pt>
                <c:pt idx="2">
                  <c:v>50</c:v>
                </c:pt>
                <c:pt idx="3">
                  <c:v>22400</c:v>
                </c:pt>
                <c:pt idx="4">
                  <c:v>50</c:v>
                </c:pt>
                <c:pt idx="5">
                  <c:v>200</c:v>
                </c:pt>
                <c:pt idx="6">
                  <c:v>50</c:v>
                </c:pt>
                <c:pt idx="7">
                  <c:v>200</c:v>
                </c:pt>
                <c:pt idx="8">
                  <c:v>850</c:v>
                </c:pt>
                <c:pt idx="9">
                  <c:v>4500</c:v>
                </c:pt>
                <c:pt idx="10">
                  <c:v>970000</c:v>
                </c:pt>
                <c:pt idx="11">
                  <c:v>50</c:v>
                </c:pt>
                <c:pt idx="12">
                  <c:v>2000</c:v>
                </c:pt>
                <c:pt idx="13">
                  <c:v>301000</c:v>
                </c:pt>
              </c:numCache>
            </c:numRef>
          </c:val>
          <c:smooth val="0"/>
          <c:extLst>
            <c:ext xmlns:c16="http://schemas.microsoft.com/office/drawing/2014/chart" uri="{C3380CC4-5D6E-409C-BE32-E72D297353CC}">
              <c16:uniqueId val="{00000001-4CE8-4FC1-A887-8BBDB33EE473}"/>
            </c:ext>
          </c:extLst>
        </c:ser>
        <c:dLbls>
          <c:showLegendKey val="0"/>
          <c:showVal val="0"/>
          <c:showCatName val="0"/>
          <c:showSerName val="0"/>
          <c:showPercent val="0"/>
          <c:showBubbleSize val="0"/>
        </c:dLbls>
        <c:smooth val="0"/>
        <c:axId val="1972806319"/>
        <c:axId val="1972797199"/>
      </c:lineChart>
      <c:catAx>
        <c:axId val="1972806319"/>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2797199"/>
        <c:crosses val="autoZero"/>
        <c:auto val="1"/>
        <c:lblAlgn val="ctr"/>
        <c:lblOffset val="100"/>
        <c:noMultiLvlLbl val="0"/>
      </c:catAx>
      <c:valAx>
        <c:axId val="1972797199"/>
        <c:scaling>
          <c:orientation val="minMax"/>
        </c:scaling>
        <c:delete val="1"/>
        <c:axPos val="l"/>
        <c:numFmt formatCode="\$#,##0.00;\(\$#,##0.00\);\$#,##0.00" sourceLinked="1"/>
        <c:majorTickMark val="out"/>
        <c:minorTickMark val="none"/>
        <c:tickLblPos val="nextTo"/>
        <c:crossAx val="1972806319"/>
        <c:crosses val="autoZero"/>
        <c:crossBetween val="between"/>
      </c:valAx>
      <c:spPr>
        <a:noFill/>
        <a:ln>
          <a:noFill/>
        </a:ln>
      </c:spPr>
    </c:plotArea>
    <c:legend>
      <c:legendPos val="r"/>
      <c:layout>
        <c:manualLayout>
          <c:xMode val="edge"/>
          <c:yMode val="edge"/>
          <c:x val="0.67963985325697907"/>
          <c:y val="0.11313430740943482"/>
          <c:w val="0.17583095991557282"/>
          <c:h val="0.29546715751440161"/>
        </c:manualLayout>
      </c:layout>
      <c:overlay val="0"/>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4.sv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3.png"/><Relationship Id="rId5" Type="http://schemas.openxmlformats.org/officeDocument/2006/relationships/chart" Target="../charts/chart5.xml"/><Relationship Id="rId10" Type="http://schemas.openxmlformats.org/officeDocument/2006/relationships/image" Target="../media/image2.svg"/><Relationship Id="rId4" Type="http://schemas.openxmlformats.org/officeDocument/2006/relationships/chart" Target="../charts/chart4.xml"/><Relationship Id="rId9"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247650</xdr:colOff>
      <xdr:row>5</xdr:row>
      <xdr:rowOff>123825</xdr:rowOff>
    </xdr:from>
    <xdr:to>
      <xdr:col>4</xdr:col>
      <xdr:colOff>47625</xdr:colOff>
      <xdr:row>14</xdr:row>
      <xdr:rowOff>133350</xdr:rowOff>
    </xdr:to>
    <xdr:sp macro="" textlink="">
      <xdr:nvSpPr>
        <xdr:cNvPr id="2" name="Rectangle 1">
          <a:extLst>
            <a:ext uri="{FF2B5EF4-FFF2-40B4-BE49-F238E27FC236}">
              <a16:creationId xmlns:a16="http://schemas.microsoft.com/office/drawing/2014/main" id="{330D3199-21B3-4A8A-9D50-D48EB53CE03D}"/>
            </a:ext>
          </a:extLst>
        </xdr:cNvPr>
        <xdr:cNvSpPr/>
      </xdr:nvSpPr>
      <xdr:spPr>
        <a:xfrm>
          <a:off x="247650" y="123825"/>
          <a:ext cx="2238375" cy="1533525"/>
        </a:xfrm>
        <a:prstGeom prst="rect">
          <a:avLst/>
        </a:prstGeom>
        <a:solidFill>
          <a:schemeClr val="accent2">
            <a:alpha val="74118"/>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257175</xdr:colOff>
      <xdr:row>15</xdr:row>
      <xdr:rowOff>104776</xdr:rowOff>
    </xdr:from>
    <xdr:to>
      <xdr:col>4</xdr:col>
      <xdr:colOff>57150</xdr:colOff>
      <xdr:row>19</xdr:row>
      <xdr:rowOff>66676</xdr:rowOff>
    </xdr:to>
    <xdr:sp macro="" textlink="">
      <xdr:nvSpPr>
        <xdr:cNvPr id="3" name="Rectangle 2">
          <a:extLst>
            <a:ext uri="{FF2B5EF4-FFF2-40B4-BE49-F238E27FC236}">
              <a16:creationId xmlns:a16="http://schemas.microsoft.com/office/drawing/2014/main" id="{D458D60C-67AB-439B-AACA-5D1FE59F64E8}"/>
            </a:ext>
          </a:extLst>
        </xdr:cNvPr>
        <xdr:cNvSpPr/>
      </xdr:nvSpPr>
      <xdr:spPr>
        <a:xfrm>
          <a:off x="257175" y="2057401"/>
          <a:ext cx="2238375" cy="723900"/>
        </a:xfrm>
        <a:prstGeom prst="rect">
          <a:avLst/>
        </a:prstGeom>
        <a:solidFill>
          <a:schemeClr val="accent2">
            <a:alpha val="63922"/>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238125</xdr:colOff>
      <xdr:row>19</xdr:row>
      <xdr:rowOff>171451</xdr:rowOff>
    </xdr:from>
    <xdr:to>
      <xdr:col>4</xdr:col>
      <xdr:colOff>38100</xdr:colOff>
      <xdr:row>23</xdr:row>
      <xdr:rowOff>133351</xdr:rowOff>
    </xdr:to>
    <xdr:sp macro="" textlink="">
      <xdr:nvSpPr>
        <xdr:cNvPr id="4" name="Rectangle 3">
          <a:extLst>
            <a:ext uri="{FF2B5EF4-FFF2-40B4-BE49-F238E27FC236}">
              <a16:creationId xmlns:a16="http://schemas.microsoft.com/office/drawing/2014/main" id="{83339C70-3DA2-44DC-AFA9-0D0763014624}"/>
            </a:ext>
          </a:extLst>
        </xdr:cNvPr>
        <xdr:cNvSpPr/>
      </xdr:nvSpPr>
      <xdr:spPr>
        <a:xfrm>
          <a:off x="238125" y="2886076"/>
          <a:ext cx="2238375" cy="723900"/>
        </a:xfrm>
        <a:prstGeom prst="rect">
          <a:avLst/>
        </a:prstGeom>
        <a:solidFill>
          <a:schemeClr val="accent2">
            <a:alpha val="63922"/>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238125</xdr:colOff>
      <xdr:row>24</xdr:row>
      <xdr:rowOff>9526</xdr:rowOff>
    </xdr:from>
    <xdr:to>
      <xdr:col>4</xdr:col>
      <xdr:colOff>38100</xdr:colOff>
      <xdr:row>27</xdr:row>
      <xdr:rowOff>161926</xdr:rowOff>
    </xdr:to>
    <xdr:sp macro="" textlink="">
      <xdr:nvSpPr>
        <xdr:cNvPr id="5" name="Rectangle 4">
          <a:extLst>
            <a:ext uri="{FF2B5EF4-FFF2-40B4-BE49-F238E27FC236}">
              <a16:creationId xmlns:a16="http://schemas.microsoft.com/office/drawing/2014/main" id="{21F26FD7-F54E-4FD7-B248-836BF5171BD0}"/>
            </a:ext>
          </a:extLst>
        </xdr:cNvPr>
        <xdr:cNvSpPr/>
      </xdr:nvSpPr>
      <xdr:spPr>
        <a:xfrm>
          <a:off x="238125" y="3676651"/>
          <a:ext cx="2238375" cy="723900"/>
        </a:xfrm>
        <a:prstGeom prst="rect">
          <a:avLst/>
        </a:prstGeom>
        <a:solidFill>
          <a:schemeClr val="accent2">
            <a:alpha val="74118"/>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257175</xdr:colOff>
      <xdr:row>28</xdr:row>
      <xdr:rowOff>27518</xdr:rowOff>
    </xdr:from>
    <xdr:to>
      <xdr:col>4</xdr:col>
      <xdr:colOff>57150</xdr:colOff>
      <xdr:row>31</xdr:row>
      <xdr:rowOff>148168</xdr:rowOff>
    </xdr:to>
    <xdr:sp macro="" textlink="">
      <xdr:nvSpPr>
        <xdr:cNvPr id="6" name="Rectangle 5">
          <a:extLst>
            <a:ext uri="{FF2B5EF4-FFF2-40B4-BE49-F238E27FC236}">
              <a16:creationId xmlns:a16="http://schemas.microsoft.com/office/drawing/2014/main" id="{B2D58A6B-F612-470A-A7C7-9FEEC7BB98FF}"/>
            </a:ext>
          </a:extLst>
        </xdr:cNvPr>
        <xdr:cNvSpPr/>
      </xdr:nvSpPr>
      <xdr:spPr>
        <a:xfrm>
          <a:off x="257175" y="4546601"/>
          <a:ext cx="2255308" cy="596900"/>
        </a:xfrm>
        <a:prstGeom prst="rect">
          <a:avLst/>
        </a:prstGeom>
        <a:solidFill>
          <a:schemeClr val="accent2">
            <a:alpha val="74118"/>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247650</xdr:colOff>
      <xdr:row>32</xdr:row>
      <xdr:rowOff>104776</xdr:rowOff>
    </xdr:from>
    <xdr:to>
      <xdr:col>4</xdr:col>
      <xdr:colOff>47625</xdr:colOff>
      <xdr:row>36</xdr:row>
      <xdr:rowOff>66676</xdr:rowOff>
    </xdr:to>
    <xdr:sp macro="" textlink="">
      <xdr:nvSpPr>
        <xdr:cNvPr id="7" name="Rectangle 6">
          <a:extLst>
            <a:ext uri="{FF2B5EF4-FFF2-40B4-BE49-F238E27FC236}">
              <a16:creationId xmlns:a16="http://schemas.microsoft.com/office/drawing/2014/main" id="{4B6D1BE8-AA71-4CC1-8680-E14DD9662CA6}"/>
            </a:ext>
          </a:extLst>
        </xdr:cNvPr>
        <xdr:cNvSpPr/>
      </xdr:nvSpPr>
      <xdr:spPr>
        <a:xfrm>
          <a:off x="247650" y="5295901"/>
          <a:ext cx="2238375" cy="723900"/>
        </a:xfrm>
        <a:prstGeom prst="rect">
          <a:avLst/>
        </a:prstGeom>
        <a:solidFill>
          <a:schemeClr val="accent2">
            <a:alpha val="74118"/>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133350</xdr:colOff>
      <xdr:row>5</xdr:row>
      <xdr:rowOff>161925</xdr:rowOff>
    </xdr:from>
    <xdr:to>
      <xdr:col>15</xdr:col>
      <xdr:colOff>133350</xdr:colOff>
      <xdr:row>15</xdr:row>
      <xdr:rowOff>9525</xdr:rowOff>
    </xdr:to>
    <xdr:sp macro="" textlink="">
      <xdr:nvSpPr>
        <xdr:cNvPr id="8" name="Rectangle 7">
          <a:extLst>
            <a:ext uri="{FF2B5EF4-FFF2-40B4-BE49-F238E27FC236}">
              <a16:creationId xmlns:a16="http://schemas.microsoft.com/office/drawing/2014/main" id="{DD404180-C85A-4560-AB3F-F8D980AED7CD}"/>
            </a:ext>
          </a:extLst>
        </xdr:cNvPr>
        <xdr:cNvSpPr/>
      </xdr:nvSpPr>
      <xdr:spPr>
        <a:xfrm>
          <a:off x="2571750" y="161925"/>
          <a:ext cx="6705600" cy="1800225"/>
        </a:xfrm>
        <a:prstGeom prst="rect">
          <a:avLst/>
        </a:prstGeom>
        <a:solidFill>
          <a:sysClr val="window" lastClr="FFFFFF">
            <a:alpha val="74118"/>
          </a:sys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171450</xdr:colOff>
      <xdr:row>15</xdr:row>
      <xdr:rowOff>85725</xdr:rowOff>
    </xdr:from>
    <xdr:to>
      <xdr:col>7</xdr:col>
      <xdr:colOff>38100</xdr:colOff>
      <xdr:row>25</xdr:row>
      <xdr:rowOff>38101</xdr:rowOff>
    </xdr:to>
    <xdr:sp macro="" textlink="">
      <xdr:nvSpPr>
        <xdr:cNvPr id="9" name="Rectangle 8">
          <a:extLst>
            <a:ext uri="{FF2B5EF4-FFF2-40B4-BE49-F238E27FC236}">
              <a16:creationId xmlns:a16="http://schemas.microsoft.com/office/drawing/2014/main" id="{9A516FE8-E3B8-4B9F-A7BE-A12DF7ADAD9C}"/>
            </a:ext>
          </a:extLst>
        </xdr:cNvPr>
        <xdr:cNvSpPr/>
      </xdr:nvSpPr>
      <xdr:spPr>
        <a:xfrm>
          <a:off x="2609850" y="2038350"/>
          <a:ext cx="1695450" cy="1857376"/>
        </a:xfrm>
        <a:prstGeom prst="rect">
          <a:avLst/>
        </a:prstGeom>
        <a:solidFill>
          <a:sysClr val="window" lastClr="FFFFFF">
            <a:alpha val="74118"/>
          </a:sys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xdr:col>
      <xdr:colOff>152400</xdr:colOff>
      <xdr:row>25</xdr:row>
      <xdr:rowOff>133351</xdr:rowOff>
    </xdr:from>
    <xdr:to>
      <xdr:col>7</xdr:col>
      <xdr:colOff>19050</xdr:colOff>
      <xdr:row>36</xdr:row>
      <xdr:rowOff>38101</xdr:rowOff>
    </xdr:to>
    <xdr:sp macro="" textlink="">
      <xdr:nvSpPr>
        <xdr:cNvPr id="10" name="Rectangle 9">
          <a:extLst>
            <a:ext uri="{FF2B5EF4-FFF2-40B4-BE49-F238E27FC236}">
              <a16:creationId xmlns:a16="http://schemas.microsoft.com/office/drawing/2014/main" id="{0880FFB7-EEF1-4BD0-AE03-1C75403CB10A}"/>
            </a:ext>
          </a:extLst>
        </xdr:cNvPr>
        <xdr:cNvSpPr/>
      </xdr:nvSpPr>
      <xdr:spPr>
        <a:xfrm>
          <a:off x="2590800" y="3990976"/>
          <a:ext cx="1695450" cy="2000250"/>
        </a:xfrm>
        <a:prstGeom prst="rect">
          <a:avLst/>
        </a:prstGeom>
        <a:solidFill>
          <a:sysClr val="window" lastClr="FFFFFF">
            <a:alpha val="74118"/>
          </a:sys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7</xdr:col>
      <xdr:colOff>95249</xdr:colOff>
      <xdr:row>15</xdr:row>
      <xdr:rowOff>85725</xdr:rowOff>
    </xdr:from>
    <xdr:to>
      <xdr:col>15</xdr:col>
      <xdr:colOff>123824</xdr:colOff>
      <xdr:row>21</xdr:row>
      <xdr:rowOff>186309</xdr:rowOff>
    </xdr:to>
    <xdr:sp macro="" textlink="">
      <xdr:nvSpPr>
        <xdr:cNvPr id="11" name="Rectangle 10">
          <a:extLst>
            <a:ext uri="{FF2B5EF4-FFF2-40B4-BE49-F238E27FC236}">
              <a16:creationId xmlns:a16="http://schemas.microsoft.com/office/drawing/2014/main" id="{48FA41E0-436C-4A18-91BF-06C5790C669E}"/>
            </a:ext>
          </a:extLst>
        </xdr:cNvPr>
        <xdr:cNvSpPr/>
      </xdr:nvSpPr>
      <xdr:spPr>
        <a:xfrm>
          <a:off x="4362449" y="2038350"/>
          <a:ext cx="4905375" cy="1243584"/>
        </a:xfrm>
        <a:prstGeom prst="rect">
          <a:avLst/>
        </a:prstGeom>
        <a:solidFill>
          <a:sysClr val="window" lastClr="FFFFFF">
            <a:alpha val="74118"/>
          </a:sys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7</xdr:col>
      <xdr:colOff>123824</xdr:colOff>
      <xdr:row>22</xdr:row>
      <xdr:rowOff>104775</xdr:rowOff>
    </xdr:from>
    <xdr:to>
      <xdr:col>15</xdr:col>
      <xdr:colOff>152399</xdr:colOff>
      <xdr:row>29</xdr:row>
      <xdr:rowOff>14859</xdr:rowOff>
    </xdr:to>
    <xdr:sp macro="" textlink="">
      <xdr:nvSpPr>
        <xdr:cNvPr id="12" name="Rectangle 11">
          <a:extLst>
            <a:ext uri="{FF2B5EF4-FFF2-40B4-BE49-F238E27FC236}">
              <a16:creationId xmlns:a16="http://schemas.microsoft.com/office/drawing/2014/main" id="{41F759EA-9099-4F60-B05A-6D2A8894A053}"/>
            </a:ext>
          </a:extLst>
        </xdr:cNvPr>
        <xdr:cNvSpPr/>
      </xdr:nvSpPr>
      <xdr:spPr>
        <a:xfrm>
          <a:off x="4391024" y="3390900"/>
          <a:ext cx="4905375" cy="1243584"/>
        </a:xfrm>
        <a:prstGeom prst="rect">
          <a:avLst/>
        </a:prstGeom>
        <a:solidFill>
          <a:sysClr val="window" lastClr="FFFFFF">
            <a:alpha val="74118"/>
          </a:sys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7</xdr:col>
      <xdr:colOff>114299</xdr:colOff>
      <xdr:row>29</xdr:row>
      <xdr:rowOff>104774</xdr:rowOff>
    </xdr:from>
    <xdr:to>
      <xdr:col>15</xdr:col>
      <xdr:colOff>142874</xdr:colOff>
      <xdr:row>36</xdr:row>
      <xdr:rowOff>14858</xdr:rowOff>
    </xdr:to>
    <xdr:sp macro="" textlink="">
      <xdr:nvSpPr>
        <xdr:cNvPr id="13" name="Rectangle 12">
          <a:extLst>
            <a:ext uri="{FF2B5EF4-FFF2-40B4-BE49-F238E27FC236}">
              <a16:creationId xmlns:a16="http://schemas.microsoft.com/office/drawing/2014/main" id="{FF771DD9-5A70-4B62-B8B9-B91715EF0432}"/>
            </a:ext>
          </a:extLst>
        </xdr:cNvPr>
        <xdr:cNvSpPr/>
      </xdr:nvSpPr>
      <xdr:spPr>
        <a:xfrm>
          <a:off x="4381499" y="4724399"/>
          <a:ext cx="4905375" cy="1243584"/>
        </a:xfrm>
        <a:prstGeom prst="rect">
          <a:avLst/>
        </a:prstGeom>
        <a:solidFill>
          <a:sysClr val="window" lastClr="FFFFFF">
            <a:alpha val="74118"/>
          </a:sys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15</xdr:col>
      <xdr:colOff>209550</xdr:colOff>
      <xdr:row>5</xdr:row>
      <xdr:rowOff>133349</xdr:rowOff>
    </xdr:from>
    <xdr:to>
      <xdr:col>19</xdr:col>
      <xdr:colOff>476250</xdr:colOff>
      <xdr:row>36</xdr:row>
      <xdr:rowOff>19049</xdr:rowOff>
    </xdr:to>
    <xdr:sp macro="" textlink="">
      <xdr:nvSpPr>
        <xdr:cNvPr id="14" name="Rectangle 13">
          <a:extLst>
            <a:ext uri="{FF2B5EF4-FFF2-40B4-BE49-F238E27FC236}">
              <a16:creationId xmlns:a16="http://schemas.microsoft.com/office/drawing/2014/main" id="{9650CAF9-26EF-4EF6-93F5-9DC5847C9AAD}"/>
            </a:ext>
          </a:extLst>
        </xdr:cNvPr>
        <xdr:cNvSpPr/>
      </xdr:nvSpPr>
      <xdr:spPr>
        <a:xfrm>
          <a:off x="9353550" y="133349"/>
          <a:ext cx="2705100" cy="4972050"/>
        </a:xfrm>
        <a:prstGeom prst="rect">
          <a:avLst/>
        </a:prstGeom>
        <a:solidFill>
          <a:schemeClr val="bg1">
            <a:alpha val="74118"/>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15</xdr:col>
      <xdr:colOff>209551</xdr:colOff>
      <xdr:row>5</xdr:row>
      <xdr:rowOff>152400</xdr:rowOff>
    </xdr:from>
    <xdr:to>
      <xdr:col>19</xdr:col>
      <xdr:colOff>447675</xdr:colOff>
      <xdr:row>15</xdr:row>
      <xdr:rowOff>38100</xdr:rowOff>
    </xdr:to>
    <xdr:graphicFrame macro="">
      <xdr:nvGraphicFramePr>
        <xdr:cNvPr id="15" name="Chart 14">
          <a:extLst>
            <a:ext uri="{FF2B5EF4-FFF2-40B4-BE49-F238E27FC236}">
              <a16:creationId xmlns:a16="http://schemas.microsoft.com/office/drawing/2014/main" id="{DD93A3E0-F17F-40E1-8380-4AD2AE14B4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247651</xdr:colOff>
      <xdr:row>15</xdr:row>
      <xdr:rowOff>133350</xdr:rowOff>
    </xdr:from>
    <xdr:to>
      <xdr:col>19</xdr:col>
      <xdr:colOff>419101</xdr:colOff>
      <xdr:row>25</xdr:row>
      <xdr:rowOff>28575</xdr:rowOff>
    </xdr:to>
    <xdr:graphicFrame macro="">
      <xdr:nvGraphicFramePr>
        <xdr:cNvPr id="16" name="Chart 15">
          <a:extLst>
            <a:ext uri="{FF2B5EF4-FFF2-40B4-BE49-F238E27FC236}">
              <a16:creationId xmlns:a16="http://schemas.microsoft.com/office/drawing/2014/main" id="{39C5A1CD-5B5E-47DE-B140-6B3BA2868C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180974</xdr:colOff>
      <xdr:row>24</xdr:row>
      <xdr:rowOff>161924</xdr:rowOff>
    </xdr:from>
    <xdr:to>
      <xdr:col>19</xdr:col>
      <xdr:colOff>447675</xdr:colOff>
      <xdr:row>35</xdr:row>
      <xdr:rowOff>171449</xdr:rowOff>
    </xdr:to>
    <xdr:graphicFrame macro="">
      <xdr:nvGraphicFramePr>
        <xdr:cNvPr id="17" name="Chart 16">
          <a:extLst>
            <a:ext uri="{FF2B5EF4-FFF2-40B4-BE49-F238E27FC236}">
              <a16:creationId xmlns:a16="http://schemas.microsoft.com/office/drawing/2014/main" id="{415384E3-9F83-436E-8F34-9A1E4B062C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171450</xdr:colOff>
      <xdr:row>15</xdr:row>
      <xdr:rowOff>95250</xdr:rowOff>
    </xdr:from>
    <xdr:to>
      <xdr:col>7</xdr:col>
      <xdr:colOff>9525</xdr:colOff>
      <xdr:row>25</xdr:row>
      <xdr:rowOff>19050</xdr:rowOff>
    </xdr:to>
    <xdr:graphicFrame macro="">
      <xdr:nvGraphicFramePr>
        <xdr:cNvPr id="18" name="Chart 17">
          <a:extLst>
            <a:ext uri="{FF2B5EF4-FFF2-40B4-BE49-F238E27FC236}">
              <a16:creationId xmlns:a16="http://schemas.microsoft.com/office/drawing/2014/main" id="{0F92BEAA-3541-4A59-9C4E-B0AD17B42C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152400</xdr:colOff>
      <xdr:row>25</xdr:row>
      <xdr:rowOff>133351</xdr:rowOff>
    </xdr:from>
    <xdr:to>
      <xdr:col>7</xdr:col>
      <xdr:colOff>9525</xdr:colOff>
      <xdr:row>36</xdr:row>
      <xdr:rowOff>28575</xdr:rowOff>
    </xdr:to>
    <xdr:graphicFrame macro="">
      <xdr:nvGraphicFramePr>
        <xdr:cNvPr id="19" name="Chart 18">
          <a:extLst>
            <a:ext uri="{FF2B5EF4-FFF2-40B4-BE49-F238E27FC236}">
              <a16:creationId xmlns:a16="http://schemas.microsoft.com/office/drawing/2014/main" id="{6FC79767-2711-42C9-8904-A669C6BFEB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38098</xdr:colOff>
      <xdr:row>29</xdr:row>
      <xdr:rowOff>47625</xdr:rowOff>
    </xdr:from>
    <xdr:to>
      <xdr:col>15</xdr:col>
      <xdr:colOff>38099</xdr:colOff>
      <xdr:row>35</xdr:row>
      <xdr:rowOff>180975</xdr:rowOff>
    </xdr:to>
    <xdr:graphicFrame macro="">
      <xdr:nvGraphicFramePr>
        <xdr:cNvPr id="20" name="Chart 19">
          <a:extLst>
            <a:ext uri="{FF2B5EF4-FFF2-40B4-BE49-F238E27FC236}">
              <a16:creationId xmlns:a16="http://schemas.microsoft.com/office/drawing/2014/main" id="{D8E17F83-636F-4C28-8B3A-24A87DA696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57150</xdr:colOff>
      <xdr:row>15</xdr:row>
      <xdr:rowOff>114301</xdr:rowOff>
    </xdr:from>
    <xdr:to>
      <xdr:col>15</xdr:col>
      <xdr:colOff>66676</xdr:colOff>
      <xdr:row>28</xdr:row>
      <xdr:rowOff>142875</xdr:rowOff>
    </xdr:to>
    <xdr:graphicFrame macro="">
      <xdr:nvGraphicFramePr>
        <xdr:cNvPr id="21" name="Chart 20">
          <a:extLst>
            <a:ext uri="{FF2B5EF4-FFF2-40B4-BE49-F238E27FC236}">
              <a16:creationId xmlns:a16="http://schemas.microsoft.com/office/drawing/2014/main" id="{9F27F804-8759-4F2D-BA69-4C6A849462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247650</xdr:colOff>
      <xdr:row>5</xdr:row>
      <xdr:rowOff>85724</xdr:rowOff>
    </xdr:from>
    <xdr:to>
      <xdr:col>4</xdr:col>
      <xdr:colOff>47625</xdr:colOff>
      <xdr:row>8</xdr:row>
      <xdr:rowOff>85724</xdr:rowOff>
    </xdr:to>
    <xdr:sp macro="" textlink="">
      <xdr:nvSpPr>
        <xdr:cNvPr id="24" name="TextBox 23">
          <a:extLst>
            <a:ext uri="{FF2B5EF4-FFF2-40B4-BE49-F238E27FC236}">
              <a16:creationId xmlns:a16="http://schemas.microsoft.com/office/drawing/2014/main" id="{D9E170C2-5609-4193-8FAD-2AF4074C27AE}"/>
            </a:ext>
          </a:extLst>
        </xdr:cNvPr>
        <xdr:cNvSpPr txBox="1"/>
      </xdr:nvSpPr>
      <xdr:spPr>
        <a:xfrm>
          <a:off x="247650" y="85724"/>
          <a:ext cx="2238375" cy="485775"/>
        </a:xfrm>
        <a:prstGeom prst="rect">
          <a:avLst/>
        </a:prstGeom>
        <a:solidFill>
          <a:schemeClr val="accent2">
            <a:alpha val="63922"/>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b="1" kern="1200">
              <a:solidFill>
                <a:schemeClr val="lt1"/>
              </a:solidFill>
              <a:latin typeface="+mn-lt"/>
              <a:ea typeface="+mn-ea"/>
              <a:cs typeface="+mn-cs"/>
            </a:rPr>
            <a:t>Analysis of Opportunity Applications and User Trends</a:t>
          </a:r>
        </a:p>
      </xdr:txBody>
    </xdr:sp>
    <xdr:clientData/>
  </xdr:twoCellAnchor>
  <xdr:twoCellAnchor>
    <xdr:from>
      <xdr:col>4</xdr:col>
      <xdr:colOff>123824</xdr:colOff>
      <xdr:row>6</xdr:row>
      <xdr:rowOff>19050</xdr:rowOff>
    </xdr:from>
    <xdr:to>
      <xdr:col>15</xdr:col>
      <xdr:colOff>180975</xdr:colOff>
      <xdr:row>14</xdr:row>
      <xdr:rowOff>123825</xdr:rowOff>
    </xdr:to>
    <xdr:graphicFrame macro="">
      <xdr:nvGraphicFramePr>
        <xdr:cNvPr id="25" name="Chart 24">
          <a:extLst>
            <a:ext uri="{FF2B5EF4-FFF2-40B4-BE49-F238E27FC236}">
              <a16:creationId xmlns:a16="http://schemas.microsoft.com/office/drawing/2014/main" id="{B941E52F-D15D-4026-A07F-0424A34139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238126</xdr:colOff>
      <xdr:row>12</xdr:row>
      <xdr:rowOff>85725</xdr:rowOff>
    </xdr:from>
    <xdr:to>
      <xdr:col>1</xdr:col>
      <xdr:colOff>38102</xdr:colOff>
      <xdr:row>14</xdr:row>
      <xdr:rowOff>95251</xdr:rowOff>
    </xdr:to>
    <xdr:pic>
      <xdr:nvPicPr>
        <xdr:cNvPr id="26" name="Graphic 25" descr="Man with solid fill">
          <a:extLst>
            <a:ext uri="{FF2B5EF4-FFF2-40B4-BE49-F238E27FC236}">
              <a16:creationId xmlns:a16="http://schemas.microsoft.com/office/drawing/2014/main" id="{A5FB4575-43B4-4822-9346-3F36222B23D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38126" y="1285875"/>
          <a:ext cx="409576" cy="333376"/>
        </a:xfrm>
        <a:prstGeom prst="rect">
          <a:avLst/>
        </a:prstGeom>
      </xdr:spPr>
    </xdr:pic>
    <xdr:clientData/>
  </xdr:twoCellAnchor>
  <xdr:twoCellAnchor editAs="oneCell">
    <xdr:from>
      <xdr:col>0</xdr:col>
      <xdr:colOff>200025</xdr:colOff>
      <xdr:row>8</xdr:row>
      <xdr:rowOff>200025</xdr:rowOff>
    </xdr:from>
    <xdr:to>
      <xdr:col>1</xdr:col>
      <xdr:colOff>85725</xdr:colOff>
      <xdr:row>12</xdr:row>
      <xdr:rowOff>57150</xdr:rowOff>
    </xdr:to>
    <xdr:pic>
      <xdr:nvPicPr>
        <xdr:cNvPr id="27" name="Graphic 26" descr="Woman with solid fill">
          <a:extLst>
            <a:ext uri="{FF2B5EF4-FFF2-40B4-BE49-F238E27FC236}">
              <a16:creationId xmlns:a16="http://schemas.microsoft.com/office/drawing/2014/main" id="{C93837AC-F63D-47D3-8F05-21449F09490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200025" y="685800"/>
          <a:ext cx="495300" cy="542925"/>
        </a:xfrm>
        <a:prstGeom prst="rect">
          <a:avLst/>
        </a:prstGeom>
      </xdr:spPr>
    </xdr:pic>
    <xdr:clientData/>
  </xdr:twoCellAnchor>
  <xdr:twoCellAnchor>
    <xdr:from>
      <xdr:col>1</xdr:col>
      <xdr:colOff>66675</xdr:colOff>
      <xdr:row>11</xdr:row>
      <xdr:rowOff>28575</xdr:rowOff>
    </xdr:from>
    <xdr:to>
      <xdr:col>3</xdr:col>
      <xdr:colOff>323850</xdr:colOff>
      <xdr:row>11</xdr:row>
      <xdr:rowOff>28575</xdr:rowOff>
    </xdr:to>
    <xdr:cxnSp macro="">
      <xdr:nvCxnSpPr>
        <xdr:cNvPr id="28" name="Straight Connector 27">
          <a:extLst>
            <a:ext uri="{FF2B5EF4-FFF2-40B4-BE49-F238E27FC236}">
              <a16:creationId xmlns:a16="http://schemas.microsoft.com/office/drawing/2014/main" id="{7EE060B9-AE9E-4255-813E-F2D55CEC0184}"/>
            </a:ext>
          </a:extLst>
        </xdr:cNvPr>
        <xdr:cNvCxnSpPr/>
      </xdr:nvCxnSpPr>
      <xdr:spPr>
        <a:xfrm>
          <a:off x="676275" y="1066800"/>
          <a:ext cx="1476375"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1</xdr:col>
      <xdr:colOff>57150</xdr:colOff>
      <xdr:row>13</xdr:row>
      <xdr:rowOff>28575</xdr:rowOff>
    </xdr:from>
    <xdr:to>
      <xdr:col>3</xdr:col>
      <xdr:colOff>247650</xdr:colOff>
      <xdr:row>13</xdr:row>
      <xdr:rowOff>28575</xdr:rowOff>
    </xdr:to>
    <xdr:cxnSp macro="">
      <xdr:nvCxnSpPr>
        <xdr:cNvPr id="29" name="Straight Connector 28">
          <a:extLst>
            <a:ext uri="{FF2B5EF4-FFF2-40B4-BE49-F238E27FC236}">
              <a16:creationId xmlns:a16="http://schemas.microsoft.com/office/drawing/2014/main" id="{B4A7ABB0-9992-4B32-A571-BF7E31ADE840}"/>
            </a:ext>
          </a:extLst>
        </xdr:cNvPr>
        <xdr:cNvCxnSpPr/>
      </xdr:nvCxnSpPr>
      <xdr:spPr>
        <a:xfrm>
          <a:off x="666750" y="1390650"/>
          <a:ext cx="1409700" cy="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xdr:col>
      <xdr:colOff>152400</xdr:colOff>
      <xdr:row>9</xdr:row>
      <xdr:rowOff>0</xdr:rowOff>
    </xdr:from>
    <xdr:to>
      <xdr:col>3</xdr:col>
      <xdr:colOff>304800</xdr:colOff>
      <xdr:row>10</xdr:row>
      <xdr:rowOff>85725</xdr:rowOff>
    </xdr:to>
    <xdr:sp macro="" textlink="'Data Analysis'!$E$3">
      <xdr:nvSpPr>
        <xdr:cNvPr id="30" name="TextBox 29">
          <a:extLst>
            <a:ext uri="{FF2B5EF4-FFF2-40B4-BE49-F238E27FC236}">
              <a16:creationId xmlns:a16="http://schemas.microsoft.com/office/drawing/2014/main" id="{665E0417-458E-4E23-BF34-0C8D809312C9}"/>
            </a:ext>
          </a:extLst>
        </xdr:cNvPr>
        <xdr:cNvSpPr txBox="1"/>
      </xdr:nvSpPr>
      <xdr:spPr>
        <a:xfrm>
          <a:off x="1371600" y="714375"/>
          <a:ext cx="7620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89F8714-1B1C-4C85-8B0B-296706742F09}" type="TxLink">
            <a:rPr lang="en-US" sz="1000" b="0" i="0" u="none" strike="noStrike" kern="1200">
              <a:solidFill>
                <a:srgbClr val="000000"/>
              </a:solidFill>
              <a:latin typeface="Arial"/>
              <a:cs typeface="Arial"/>
            </a:rPr>
            <a:pPr/>
            <a:t>4477</a:t>
          </a:fld>
          <a:endParaRPr lang="en-US" sz="1100" kern="1200">
            <a:solidFill>
              <a:schemeClr val="bg1"/>
            </a:solidFill>
          </a:endParaRPr>
        </a:p>
      </xdr:txBody>
    </xdr:sp>
    <xdr:clientData/>
  </xdr:twoCellAnchor>
  <xdr:twoCellAnchor>
    <xdr:from>
      <xdr:col>2</xdr:col>
      <xdr:colOff>390525</xdr:colOff>
      <xdr:row>11</xdr:row>
      <xdr:rowOff>76200</xdr:rowOff>
    </xdr:from>
    <xdr:to>
      <xdr:col>3</xdr:col>
      <xdr:colOff>542925</xdr:colOff>
      <xdr:row>13</xdr:row>
      <xdr:rowOff>0</xdr:rowOff>
    </xdr:to>
    <xdr:sp macro="" textlink="'Data Analysis'!$F$3">
      <xdr:nvSpPr>
        <xdr:cNvPr id="31" name="TextBox 30">
          <a:extLst>
            <a:ext uri="{FF2B5EF4-FFF2-40B4-BE49-F238E27FC236}">
              <a16:creationId xmlns:a16="http://schemas.microsoft.com/office/drawing/2014/main" id="{2700425B-9804-4C47-B534-B761F750D4B8}"/>
            </a:ext>
          </a:extLst>
        </xdr:cNvPr>
        <xdr:cNvSpPr txBox="1"/>
      </xdr:nvSpPr>
      <xdr:spPr>
        <a:xfrm>
          <a:off x="1609725" y="1114425"/>
          <a:ext cx="76200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919903A-3C89-478A-BCDB-5A0DC848DB0C}" type="TxLink">
            <a:rPr lang="en-US" sz="1000" b="0" i="0" u="none" strike="noStrike" kern="1200">
              <a:solidFill>
                <a:srgbClr val="000000"/>
              </a:solidFill>
              <a:latin typeface="Arial"/>
              <a:cs typeface="Arial"/>
            </a:rPr>
            <a:pPr/>
            <a:t>6957</a:t>
          </a:fld>
          <a:endParaRPr lang="en-US" sz="1100" kern="1200">
            <a:solidFill>
              <a:schemeClr val="bg1"/>
            </a:solidFill>
          </a:endParaRPr>
        </a:p>
      </xdr:txBody>
    </xdr:sp>
    <xdr:clientData/>
  </xdr:twoCellAnchor>
  <xdr:twoCellAnchor>
    <xdr:from>
      <xdr:col>1</xdr:col>
      <xdr:colOff>76200</xdr:colOff>
      <xdr:row>8</xdr:row>
      <xdr:rowOff>123824</xdr:rowOff>
    </xdr:from>
    <xdr:to>
      <xdr:col>2</xdr:col>
      <xdr:colOff>257175</xdr:colOff>
      <xdr:row>10</xdr:row>
      <xdr:rowOff>152399</xdr:rowOff>
    </xdr:to>
    <xdr:sp macro="" textlink="">
      <xdr:nvSpPr>
        <xdr:cNvPr id="32" name="TextBox 31">
          <a:extLst>
            <a:ext uri="{FF2B5EF4-FFF2-40B4-BE49-F238E27FC236}">
              <a16:creationId xmlns:a16="http://schemas.microsoft.com/office/drawing/2014/main" id="{E3BE491D-1837-4BCE-B0A6-C7DD98F370E9}"/>
            </a:ext>
          </a:extLst>
        </xdr:cNvPr>
        <xdr:cNvSpPr txBox="1"/>
      </xdr:nvSpPr>
      <xdr:spPr>
        <a:xfrm>
          <a:off x="685800" y="609599"/>
          <a:ext cx="7905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solidFill>
                <a:schemeClr val="bg1"/>
              </a:solidFill>
            </a:rPr>
            <a:t>Female Gender</a:t>
          </a:r>
        </a:p>
      </xdr:txBody>
    </xdr:sp>
    <xdr:clientData/>
  </xdr:twoCellAnchor>
  <xdr:twoCellAnchor>
    <xdr:from>
      <xdr:col>1</xdr:col>
      <xdr:colOff>57149</xdr:colOff>
      <xdr:row>11</xdr:row>
      <xdr:rowOff>76200</xdr:rowOff>
    </xdr:from>
    <xdr:to>
      <xdr:col>2</xdr:col>
      <xdr:colOff>504824</xdr:colOff>
      <xdr:row>13</xdr:row>
      <xdr:rowOff>104775</xdr:rowOff>
    </xdr:to>
    <xdr:sp macro="" textlink="">
      <xdr:nvSpPr>
        <xdr:cNvPr id="33" name="TextBox 32">
          <a:extLst>
            <a:ext uri="{FF2B5EF4-FFF2-40B4-BE49-F238E27FC236}">
              <a16:creationId xmlns:a16="http://schemas.microsoft.com/office/drawing/2014/main" id="{1679260B-98EF-435B-A7DD-939E48CF99A5}"/>
            </a:ext>
          </a:extLst>
        </xdr:cNvPr>
        <xdr:cNvSpPr txBox="1"/>
      </xdr:nvSpPr>
      <xdr:spPr>
        <a:xfrm>
          <a:off x="666749" y="1114425"/>
          <a:ext cx="10572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solidFill>
                <a:schemeClr val="bg1"/>
              </a:solidFill>
            </a:rPr>
            <a:t>Male </a:t>
          </a:r>
        </a:p>
      </xdr:txBody>
    </xdr:sp>
    <xdr:clientData/>
  </xdr:twoCellAnchor>
  <xdr:twoCellAnchor>
    <xdr:from>
      <xdr:col>2</xdr:col>
      <xdr:colOff>476250</xdr:colOff>
      <xdr:row>17</xdr:row>
      <xdr:rowOff>123825</xdr:rowOff>
    </xdr:from>
    <xdr:to>
      <xdr:col>4</xdr:col>
      <xdr:colOff>19050</xdr:colOff>
      <xdr:row>19</xdr:row>
      <xdr:rowOff>19050</xdr:rowOff>
    </xdr:to>
    <xdr:sp macro="" textlink="'Data Analysis'!$A$3">
      <xdr:nvSpPr>
        <xdr:cNvPr id="34" name="TextBox 33">
          <a:extLst>
            <a:ext uri="{FF2B5EF4-FFF2-40B4-BE49-F238E27FC236}">
              <a16:creationId xmlns:a16="http://schemas.microsoft.com/office/drawing/2014/main" id="{AA7727D5-362D-4BE2-AC46-0D8E0829CDDC}"/>
            </a:ext>
          </a:extLst>
        </xdr:cNvPr>
        <xdr:cNvSpPr txBox="1"/>
      </xdr:nvSpPr>
      <xdr:spPr>
        <a:xfrm>
          <a:off x="1695450" y="2457450"/>
          <a:ext cx="7620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8F87389-61D5-4581-BA27-460545F7F539}" type="TxLink">
            <a:rPr lang="en-US" sz="1000" b="0" i="0" u="none" strike="noStrike" kern="1200">
              <a:solidFill>
                <a:srgbClr val="000000"/>
              </a:solidFill>
              <a:latin typeface="Arial"/>
              <a:cs typeface="Arial"/>
            </a:rPr>
            <a:pPr/>
            <a:t>11,480</a:t>
          </a:fld>
          <a:endParaRPr lang="en-US" sz="1100" kern="1200">
            <a:solidFill>
              <a:schemeClr val="bg1"/>
            </a:solidFill>
          </a:endParaRPr>
        </a:p>
      </xdr:txBody>
    </xdr:sp>
    <xdr:clientData/>
  </xdr:twoCellAnchor>
  <xdr:twoCellAnchor>
    <xdr:from>
      <xdr:col>2</xdr:col>
      <xdr:colOff>152399</xdr:colOff>
      <xdr:row>21</xdr:row>
      <xdr:rowOff>123825</xdr:rowOff>
    </xdr:from>
    <xdr:to>
      <xdr:col>3</xdr:col>
      <xdr:colOff>561974</xdr:colOff>
      <xdr:row>23</xdr:row>
      <xdr:rowOff>9525</xdr:rowOff>
    </xdr:to>
    <xdr:sp macro="" textlink="'Data Analysis'!$D$3">
      <xdr:nvSpPr>
        <xdr:cNvPr id="35" name="TextBox 34">
          <a:extLst>
            <a:ext uri="{FF2B5EF4-FFF2-40B4-BE49-F238E27FC236}">
              <a16:creationId xmlns:a16="http://schemas.microsoft.com/office/drawing/2014/main" id="{E51CDF23-05D0-48B5-AC77-E93DC57D00F9}"/>
            </a:ext>
          </a:extLst>
        </xdr:cNvPr>
        <xdr:cNvSpPr txBox="1"/>
      </xdr:nvSpPr>
      <xdr:spPr>
        <a:xfrm>
          <a:off x="1371599" y="3590925"/>
          <a:ext cx="1019175"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34B82A0-851D-4D15-A1B9-09E9F84D656A}" type="TxLink">
            <a:rPr lang="en-US" sz="1000" b="0" i="0" u="none" strike="noStrike" kern="1200">
              <a:solidFill>
                <a:srgbClr val="000000"/>
              </a:solidFill>
              <a:latin typeface="Arial"/>
              <a:cs typeface="Arial"/>
            </a:rPr>
            <a:pPr/>
            <a:t>$1,335,150.00</a:t>
          </a:fld>
          <a:endParaRPr lang="en-US" sz="1100" kern="1200">
            <a:solidFill>
              <a:schemeClr val="bg1"/>
            </a:solidFill>
          </a:endParaRPr>
        </a:p>
      </xdr:txBody>
    </xdr:sp>
    <xdr:clientData/>
  </xdr:twoCellAnchor>
  <xdr:twoCellAnchor>
    <xdr:from>
      <xdr:col>2</xdr:col>
      <xdr:colOff>200024</xdr:colOff>
      <xdr:row>26</xdr:row>
      <xdr:rowOff>57150</xdr:rowOff>
    </xdr:from>
    <xdr:to>
      <xdr:col>3</xdr:col>
      <xdr:colOff>533399</xdr:colOff>
      <xdr:row>27</xdr:row>
      <xdr:rowOff>142875</xdr:rowOff>
    </xdr:to>
    <xdr:sp macro="" textlink="'Data Analysis'!$B$3">
      <xdr:nvSpPr>
        <xdr:cNvPr id="36" name="TextBox 35">
          <a:extLst>
            <a:ext uri="{FF2B5EF4-FFF2-40B4-BE49-F238E27FC236}">
              <a16:creationId xmlns:a16="http://schemas.microsoft.com/office/drawing/2014/main" id="{C1BE89EB-457E-4B2D-A1C7-075E2B94A331}"/>
            </a:ext>
          </a:extLst>
        </xdr:cNvPr>
        <xdr:cNvSpPr txBox="1"/>
      </xdr:nvSpPr>
      <xdr:spPr>
        <a:xfrm>
          <a:off x="1419224" y="4333875"/>
          <a:ext cx="94297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78F7AF7-5E32-493A-8E43-50324DDE8BFF}" type="TxLink">
            <a:rPr lang="en-US" sz="1000" b="0" i="0" u="none" strike="noStrike" kern="1200">
              <a:solidFill>
                <a:srgbClr val="000000"/>
              </a:solidFill>
              <a:latin typeface="Arial"/>
              <a:cs typeface="Arial"/>
            </a:rPr>
            <a:pPr/>
            <a:t>$116.30</a:t>
          </a:fld>
          <a:endParaRPr lang="en-US" sz="1100" kern="1200">
            <a:solidFill>
              <a:schemeClr val="bg1"/>
            </a:solidFill>
          </a:endParaRPr>
        </a:p>
      </xdr:txBody>
    </xdr:sp>
    <xdr:clientData/>
  </xdr:twoCellAnchor>
  <xdr:twoCellAnchor>
    <xdr:from>
      <xdr:col>0</xdr:col>
      <xdr:colOff>381000</xdr:colOff>
      <xdr:row>16</xdr:row>
      <xdr:rowOff>47625</xdr:rowOff>
    </xdr:from>
    <xdr:to>
      <xdr:col>2</xdr:col>
      <xdr:colOff>314325</xdr:colOff>
      <xdr:row>18</xdr:row>
      <xdr:rowOff>142875</xdr:rowOff>
    </xdr:to>
    <xdr:sp macro="" textlink="">
      <xdr:nvSpPr>
        <xdr:cNvPr id="37" name="TextBox 36">
          <a:extLst>
            <a:ext uri="{FF2B5EF4-FFF2-40B4-BE49-F238E27FC236}">
              <a16:creationId xmlns:a16="http://schemas.microsoft.com/office/drawing/2014/main" id="{09BE691B-5DB0-4AC5-B149-BA786943B58C}"/>
            </a:ext>
          </a:extLst>
        </xdr:cNvPr>
        <xdr:cNvSpPr txBox="1"/>
      </xdr:nvSpPr>
      <xdr:spPr>
        <a:xfrm>
          <a:off x="381000" y="1895475"/>
          <a:ext cx="11525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Total</a:t>
          </a:r>
          <a:r>
            <a:rPr lang="en-US" sz="1100" kern="1200" baseline="0"/>
            <a:t> Participant</a:t>
          </a:r>
          <a:endParaRPr lang="en-US" sz="1100" kern="1200"/>
        </a:p>
      </xdr:txBody>
    </xdr:sp>
    <xdr:clientData/>
  </xdr:twoCellAnchor>
  <xdr:twoCellAnchor>
    <xdr:from>
      <xdr:col>0</xdr:col>
      <xdr:colOff>333375</xdr:colOff>
      <xdr:row>20</xdr:row>
      <xdr:rowOff>123826</xdr:rowOff>
    </xdr:from>
    <xdr:to>
      <xdr:col>2</xdr:col>
      <xdr:colOff>266700</xdr:colOff>
      <xdr:row>23</xdr:row>
      <xdr:rowOff>57151</xdr:rowOff>
    </xdr:to>
    <xdr:sp macro="" textlink="">
      <xdr:nvSpPr>
        <xdr:cNvPr id="38" name="TextBox 37">
          <a:extLst>
            <a:ext uri="{FF2B5EF4-FFF2-40B4-BE49-F238E27FC236}">
              <a16:creationId xmlns:a16="http://schemas.microsoft.com/office/drawing/2014/main" id="{7A1A7AA7-B942-4F91-974C-89CD054F51C2}"/>
            </a:ext>
          </a:extLst>
        </xdr:cNvPr>
        <xdr:cNvSpPr txBox="1"/>
      </xdr:nvSpPr>
      <xdr:spPr>
        <a:xfrm>
          <a:off x="333375" y="2619376"/>
          <a:ext cx="115252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Total Reward Amount</a:t>
          </a:r>
        </a:p>
      </xdr:txBody>
    </xdr:sp>
    <xdr:clientData/>
  </xdr:twoCellAnchor>
  <xdr:twoCellAnchor>
    <xdr:from>
      <xdr:col>0</xdr:col>
      <xdr:colOff>295275</xdr:colOff>
      <xdr:row>25</xdr:row>
      <xdr:rowOff>1</xdr:rowOff>
    </xdr:from>
    <xdr:to>
      <xdr:col>2</xdr:col>
      <xdr:colOff>361950</xdr:colOff>
      <xdr:row>27</xdr:row>
      <xdr:rowOff>123826</xdr:rowOff>
    </xdr:to>
    <xdr:sp macro="" textlink="">
      <xdr:nvSpPr>
        <xdr:cNvPr id="39" name="TextBox 38">
          <a:extLst>
            <a:ext uri="{FF2B5EF4-FFF2-40B4-BE49-F238E27FC236}">
              <a16:creationId xmlns:a16="http://schemas.microsoft.com/office/drawing/2014/main" id="{73E482A2-A4B9-4B27-90D1-07FEB8F0596B}"/>
            </a:ext>
          </a:extLst>
        </xdr:cNvPr>
        <xdr:cNvSpPr txBox="1"/>
      </xdr:nvSpPr>
      <xdr:spPr>
        <a:xfrm>
          <a:off x="295275" y="3305176"/>
          <a:ext cx="1285875"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Average Reward Amount</a:t>
          </a:r>
        </a:p>
      </xdr:txBody>
    </xdr:sp>
    <xdr:clientData/>
  </xdr:twoCellAnchor>
  <xdr:twoCellAnchor>
    <xdr:from>
      <xdr:col>0</xdr:col>
      <xdr:colOff>257175</xdr:colOff>
      <xdr:row>28</xdr:row>
      <xdr:rowOff>38101</xdr:rowOff>
    </xdr:from>
    <xdr:to>
      <xdr:col>2</xdr:col>
      <xdr:colOff>190500</xdr:colOff>
      <xdr:row>30</xdr:row>
      <xdr:rowOff>161926</xdr:rowOff>
    </xdr:to>
    <xdr:sp macro="" textlink="">
      <xdr:nvSpPr>
        <xdr:cNvPr id="40" name="TextBox 39">
          <a:extLst>
            <a:ext uri="{FF2B5EF4-FFF2-40B4-BE49-F238E27FC236}">
              <a16:creationId xmlns:a16="http://schemas.microsoft.com/office/drawing/2014/main" id="{98AAE7A8-E2CC-483F-91A6-A632B73BFB99}"/>
            </a:ext>
          </a:extLst>
        </xdr:cNvPr>
        <xdr:cNvSpPr txBox="1"/>
      </xdr:nvSpPr>
      <xdr:spPr>
        <a:xfrm>
          <a:off x="257175" y="4467226"/>
          <a:ext cx="115252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Total Opportunity</a:t>
          </a:r>
        </a:p>
      </xdr:txBody>
    </xdr:sp>
    <xdr:clientData/>
  </xdr:twoCellAnchor>
  <xdr:twoCellAnchor>
    <xdr:from>
      <xdr:col>2</xdr:col>
      <xdr:colOff>390525</xdr:colOff>
      <xdr:row>30</xdr:row>
      <xdr:rowOff>1</xdr:rowOff>
    </xdr:from>
    <xdr:to>
      <xdr:col>3</xdr:col>
      <xdr:colOff>542925</xdr:colOff>
      <xdr:row>31</xdr:row>
      <xdr:rowOff>85726</xdr:rowOff>
    </xdr:to>
    <xdr:sp macro="" textlink="'Data Analysis'!$C$3">
      <xdr:nvSpPr>
        <xdr:cNvPr id="41" name="TextBox 40">
          <a:extLst>
            <a:ext uri="{FF2B5EF4-FFF2-40B4-BE49-F238E27FC236}">
              <a16:creationId xmlns:a16="http://schemas.microsoft.com/office/drawing/2014/main" id="{2FABD0B0-16EC-4F75-84BB-A8DDE218BA4D}"/>
            </a:ext>
          </a:extLst>
        </xdr:cNvPr>
        <xdr:cNvSpPr txBox="1"/>
      </xdr:nvSpPr>
      <xdr:spPr>
        <a:xfrm>
          <a:off x="1609725" y="4810126"/>
          <a:ext cx="76200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F7D24F7-AAFE-4AAF-A2F6-422BE8DD6F55}" type="TxLink">
            <a:rPr lang="en-US" sz="1000" b="0" i="0" u="none" strike="noStrike" kern="1200">
              <a:solidFill>
                <a:srgbClr val="000000"/>
              </a:solidFill>
              <a:latin typeface="Arial"/>
              <a:cs typeface="Arial"/>
            </a:rPr>
            <a:pPr/>
            <a:t>30</a:t>
          </a:fld>
          <a:endParaRPr lang="en-US" sz="1100" kern="1200">
            <a:solidFill>
              <a:schemeClr val="bg1"/>
            </a:solidFill>
          </a:endParaRPr>
        </a:p>
      </xdr:txBody>
    </xdr:sp>
    <xdr:clientData/>
  </xdr:twoCellAnchor>
  <xdr:twoCellAnchor editAs="oneCell">
    <xdr:from>
      <xdr:col>14</xdr:col>
      <xdr:colOff>104775</xdr:colOff>
      <xdr:row>6</xdr:row>
      <xdr:rowOff>38101</xdr:rowOff>
    </xdr:from>
    <xdr:to>
      <xdr:col>15</xdr:col>
      <xdr:colOff>123825</xdr:colOff>
      <xdr:row>10</xdr:row>
      <xdr:rowOff>19050</xdr:rowOff>
    </xdr:to>
    <mc:AlternateContent xmlns:mc="http://schemas.openxmlformats.org/markup-compatibility/2006" xmlns:a14="http://schemas.microsoft.com/office/drawing/2010/main">
      <mc:Choice Requires="a14">
        <xdr:graphicFrame macro="">
          <xdr:nvGraphicFramePr>
            <xdr:cNvPr id="23" name="Sign Up Date (Year)">
              <a:extLst>
                <a:ext uri="{FF2B5EF4-FFF2-40B4-BE49-F238E27FC236}">
                  <a16:creationId xmlns:a16="http://schemas.microsoft.com/office/drawing/2014/main" id="{478FAF57-B566-A9C2-E387-790114BD7D3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ign Up Date (Year)"/>
            </a:graphicData>
          </a:graphic>
        </xdr:graphicFrame>
      </mc:Choice>
      <mc:Fallback xmlns="">
        <xdr:sp macro="" textlink="">
          <xdr:nvSpPr>
            <xdr:cNvPr id="0" name=""/>
            <xdr:cNvSpPr>
              <a:spLocks noTextEdit="1"/>
            </xdr:cNvSpPr>
          </xdr:nvSpPr>
          <xdr:spPr>
            <a:xfrm>
              <a:off x="8639175" y="1009651"/>
              <a:ext cx="628650" cy="6953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161925</xdr:colOff>
      <xdr:row>7</xdr:row>
      <xdr:rowOff>152400</xdr:rowOff>
    </xdr:from>
    <xdr:to>
      <xdr:col>5</xdr:col>
      <xdr:colOff>533401</xdr:colOff>
      <xdr:row>13</xdr:row>
      <xdr:rowOff>0</xdr:rowOff>
    </xdr:to>
    <mc:AlternateContent xmlns:mc="http://schemas.openxmlformats.org/markup-compatibility/2006" xmlns:a14="http://schemas.microsoft.com/office/drawing/2010/main">
      <mc:Choice Requires="a14">
        <xdr:graphicFrame macro="">
          <xdr:nvGraphicFramePr>
            <xdr:cNvPr id="43" name="User Type">
              <a:extLst>
                <a:ext uri="{FF2B5EF4-FFF2-40B4-BE49-F238E27FC236}">
                  <a16:creationId xmlns:a16="http://schemas.microsoft.com/office/drawing/2014/main" id="{E9F94E35-47F0-59BA-E996-B7E95C538121}"/>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User Type"/>
            </a:graphicData>
          </a:graphic>
        </xdr:graphicFrame>
      </mc:Choice>
      <mc:Fallback xmlns="">
        <xdr:sp macro="" textlink="">
          <xdr:nvSpPr>
            <xdr:cNvPr id="0" name=""/>
            <xdr:cNvSpPr>
              <a:spLocks noTextEdit="1"/>
            </xdr:cNvSpPr>
          </xdr:nvSpPr>
          <xdr:spPr>
            <a:xfrm>
              <a:off x="2600325" y="1285875"/>
              <a:ext cx="981076" cy="885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262467</xdr:colOff>
      <xdr:row>32</xdr:row>
      <xdr:rowOff>100542</xdr:rowOff>
    </xdr:from>
    <xdr:to>
      <xdr:col>4</xdr:col>
      <xdr:colOff>21167</xdr:colOff>
      <xdr:row>36</xdr:row>
      <xdr:rowOff>63501</xdr:rowOff>
    </xdr:to>
    <mc:AlternateContent xmlns:mc="http://schemas.openxmlformats.org/markup-compatibility/2006">
      <mc:Choice xmlns:a14="http://schemas.microsoft.com/office/drawing/2010/main" Requires="a14">
        <xdr:graphicFrame macro="">
          <xdr:nvGraphicFramePr>
            <xdr:cNvPr id="45" name="Sign Up Date (Quarter)">
              <a:extLst>
                <a:ext uri="{FF2B5EF4-FFF2-40B4-BE49-F238E27FC236}">
                  <a16:creationId xmlns:a16="http://schemas.microsoft.com/office/drawing/2014/main" id="{2BB4AFE0-75DF-E639-57A5-A1690157388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ign Up Date (Quarter)"/>
            </a:graphicData>
          </a:graphic>
        </xdr:graphicFrame>
      </mc:Choice>
      <mc:Fallback>
        <xdr:sp macro="" textlink="">
          <xdr:nvSpPr>
            <xdr:cNvPr id="0" name=""/>
            <xdr:cNvSpPr>
              <a:spLocks noTextEdit="1"/>
            </xdr:cNvSpPr>
          </xdr:nvSpPr>
          <xdr:spPr>
            <a:xfrm>
              <a:off x="262467" y="5254625"/>
              <a:ext cx="2214033" cy="5979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304800</xdr:colOff>
      <xdr:row>6</xdr:row>
      <xdr:rowOff>47623</xdr:rowOff>
    </xdr:from>
    <xdr:to>
      <xdr:col>19</xdr:col>
      <xdr:colOff>581026</xdr:colOff>
      <xdr:row>20</xdr:row>
      <xdr:rowOff>148167</xdr:rowOff>
    </xdr:to>
    <mc:AlternateContent xmlns:mc="http://schemas.openxmlformats.org/markup-compatibility/2006" xmlns:a14="http://schemas.microsoft.com/office/drawing/2010/main">
      <mc:Choice Requires="a14">
        <xdr:graphicFrame macro="">
          <xdr:nvGraphicFramePr>
            <xdr:cNvPr id="44" name="Status Description">
              <a:extLst>
                <a:ext uri="{FF2B5EF4-FFF2-40B4-BE49-F238E27FC236}">
                  <a16:creationId xmlns:a16="http://schemas.microsoft.com/office/drawing/2014/main" id="{C301EE77-9484-94E8-A2C3-998DC95FC5D9}"/>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tatus Description"/>
            </a:graphicData>
          </a:graphic>
        </xdr:graphicFrame>
      </mc:Choice>
      <mc:Fallback xmlns="">
        <xdr:sp macro="" textlink="">
          <xdr:nvSpPr>
            <xdr:cNvPr id="0" name=""/>
            <xdr:cNvSpPr>
              <a:spLocks noTextEdit="1"/>
            </xdr:cNvSpPr>
          </xdr:nvSpPr>
          <xdr:spPr>
            <a:xfrm>
              <a:off x="11277600" y="1019173"/>
              <a:ext cx="885826" cy="23145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USER\Desktop\Excellerate\UserData%20(2).xlsx" TargetMode="External"/><Relationship Id="rId1" Type="http://schemas.openxmlformats.org/officeDocument/2006/relationships/externalLinkPath" Target="/Users/USER/Documents/MY%20FILES/Desktop/Excellerate%20Report/Excellerate/UserData%2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UserData (2)"/>
    </sheetNames>
    <sheetDataSet>
      <sheetData sheetId="0"/>
      <sheetData sheetId="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99.474983564818" backgroundQuery="1" createdVersion="8" refreshedVersion="8" minRefreshableVersion="3" recordCount="0" supportSubquery="1" supportAdvancedDrill="1" xr:uid="{7F1C0099-C285-44D2-A89D-24EB24171B98}">
  <cacheSource type="external" connectionId="1"/>
  <cacheFields count="3">
    <cacheField name="[Measures].[Total Reward Amount]" caption="Total Reward Amount" numFmtId="0" hierarchy="31" level="32767"/>
    <cacheField name="[Table1].[Social Media Engagement].[Social Media Engagement]" caption="Social Media Engagement" numFmtId="0" hierarchy="23" level="1">
      <sharedItems count="2">
        <b v="0"/>
        <b v="1"/>
      </sharedItems>
    </cacheField>
    <cacheField name="[Table1].[Sign Up Date (Year)].[Sign Up Date (Year)]" caption="Sign Up Date (Year)" numFmtId="0" hierarchy="25" level="1">
      <sharedItems containsSemiMixedTypes="0" containsNonDate="0" containsString="0"/>
    </cacheField>
  </cacheFields>
  <cacheHierarchies count="47">
    <cacheHierarchy uniqueName="[Table1].[Profile Id]" caption="Profile Id" attribute="1" defaultMemberUniqueName="[Table1].[Profile Id].[All]" allUniqueName="[Table1].[Profile Id].[All]" dimensionUniqueName="[Table1]" displayFolder="" count="0" memberValueDatatype="130" unbalanced="0"/>
    <cacheHierarchy uniqueName="[Table1].[Opportunity Id]" caption="Opportunity Id" attribute="1" defaultMemberUniqueName="[Table1].[Opportunity Id].[All]" allUniqueName="[Table1].[Opportunity Id].[All]" dimensionUniqueName="[Table1]" displayFolder="" count="0" memberValueDatatype="130" unbalanced="0"/>
    <cacheHierarchy uniqueName="[Table1].[Opportunity Name]" caption="Opportunity Name" attribute="1" defaultMemberUniqueName="[Table1].[Opportunity Name].[All]" allUniqueName="[Table1].[Opportunity Name].[All]" dimensionUniqueName="[Table1]" displayFolder="" count="0" memberValueDatatype="130" unbalanced="0"/>
    <cacheHierarchy uniqueName="[Table1].[Opportunity Category]" caption="Opportunity Category" attribute="1" defaultMemberUniqueName="[Table1].[Opportunity Category].[All]" allUniqueName="[Table1].[Opportunity Category].[All]" dimensionUniqueName="[Table1]" displayFolder="" count="0" memberValueDatatype="130" unbalanced="0"/>
    <cacheHierarchy uniqueName="[Table1].[Opportunity End Date]" caption="Opportunity End Date" attribute="1" time="1" defaultMemberUniqueName="[Table1].[Opportunity End Date].[All]" allUniqueName="[Table1].[Opportunity End Date].[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Zip Code]" caption="Zip Code" attribute="1" defaultMemberUniqueName="[Table1].[Zip Code].[All]" allUniqueName="[Table1].[Zip Code].[All]" dimensionUniqueName="[Table1]" displayFolder="" count="0" memberValueDatatype="130" unbalanced="0"/>
    <cacheHierarchy uniqueName="[Table1].[Graduation Date(YYYY MM)]" caption="Graduation Date(YYYY MM)" attribute="1" time="1" defaultMemberUniqueName="[Table1].[Graduation Date(YYYY MM)].[All]" allUniqueName="[Table1].[Graduation Date(YYYY MM)].[All]" dimensionUniqueName="[Table1]" displayFolder="" count="0" memberValueDatatype="7" unbalanced="0"/>
    <cacheHierarchy uniqueName="[Table1].[Current Student Status]" caption="Current Student Status" attribute="1" defaultMemberUniqueName="[Table1].[Current Student Status].[All]" allUniqueName="[Table1].[Current Student Status].[All]" dimensionUniqueName="[Table1]" displayFolder="" count="0" memberValueDatatype="130" unbalanced="0"/>
    <cacheHierarchy uniqueName="[Table1].[Current/Intended Major]" caption="Current/Intended Major" attribute="1" defaultMemberUniqueName="[Table1].[Current/Intended Major].[All]" allUniqueName="[Table1].[Current/Intended Major].[All]" dimensionUniqueName="[Table1]" displayFolder="" count="0" memberValueDatatype="130" unbalanced="0"/>
    <cacheHierarchy uniqueName="[Table1].[Status Description]" caption="Status Description" attribute="1" defaultMemberUniqueName="[Table1].[Status Description].[All]" allUniqueName="[Table1].[Status Description].[All]" dimensionUniqueName="[Table1]" displayFolder="" count="2" memberValueDatatype="130" unbalanced="0"/>
    <cacheHierarchy uniqueName="[Table1].[Apply Date]" caption="Apply Date" attribute="1" time="1" defaultMemberUniqueName="[Table1].[Apply Date].[All]" allUniqueName="[Table1].[Apply Date].[All]" dimensionUniqueName="[Table1]" displayFolder="" count="0" memberValueDatatype="7" unbalanced="0"/>
    <cacheHierarchy uniqueName="[Table1].[Opportunity Start Date]" caption="Opportunity Start Date" attribute="1" time="1" defaultMemberUniqueName="[Table1].[Opportunity Start Date].[All]" allUniqueName="[Table1].[Opportunity Start Date].[All]" dimensionUniqueName="[Table1]" displayFolder="" count="0" memberValueDatatype="7" unbalanced="0"/>
    <cacheHierarchy uniqueName="[Table1].[Reward Amount]" caption="Reward Amount" attribute="1" defaultMemberUniqueName="[Table1].[Reward Amount].[All]" allUniqueName="[Table1].[Reward Amount].[All]" dimensionUniqueName="[Table1]" displayFolder="" count="0" memberValueDatatype="20" unbalanced="0"/>
    <cacheHierarchy uniqueName="[Table1].[Badge Id]" caption="Badge Id" attribute="1" defaultMemberUniqueName="[Table1].[Badge Id].[All]" allUniqueName="[Table1].[Badge Id].[All]" dimensionUniqueName="[Table1]" displayFolder="" count="0" memberValueDatatype="130" unbalanced="0"/>
    <cacheHierarchy uniqueName="[Table1].[Badge Name]" caption="Badge Name" attribute="1" defaultMemberUniqueName="[Table1].[Badge Name].[All]" allUniqueName="[Table1].[Badge Name].[All]" dimensionUniqueName="[Table1]" displayFolder="" count="0" memberValueDatatype="130" unbalanced="0"/>
    <cacheHierarchy uniqueName="[Table1].[Skill Points Earned]" caption="Skill Points Earned" attribute="1" defaultMemberUniqueName="[Table1].[Skill Points Earned].[All]" allUniqueName="[Table1].[Skill Points Earned].[All]" dimensionUniqueName="[Table1]" displayFolder="" count="0" memberValueDatatype="20" unbalanced="0"/>
    <cacheHierarchy uniqueName="[Table1].[Skills Earned]" caption="Skills Earned" attribute="1" defaultMemberUniqueName="[Table1].[Skills Earned].[All]" allUniqueName="[Table1].[Skills Earned].[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Sign Up Date]" caption="Sign Up Date" attribute="1" time="1" defaultMemberUniqueName="[Table1].[Sign Up Date].[All]" allUniqueName="[Table1].[Sign Up Date].[All]" dimensionUniqueName="[Table1]" displayFolder="" count="0" memberValueDatatype="7" unbalanced="0"/>
    <cacheHierarchy uniqueName="[Table1].[Social Media Engagement]" caption="Social Media Engagement" attribute="1" defaultMemberUniqueName="[Table1].[Social Media Engagement].[All]" allUniqueName="[Table1].[Social Media Engagement].[All]" dimensionUniqueName="[Table1]" displayFolder="" count="2" memberValueDatatype="11" unbalanced="0">
      <fieldsUsage count="2">
        <fieldUsage x="-1"/>
        <fieldUsage x="1"/>
      </fieldsUsage>
    </cacheHierarchy>
    <cacheHierarchy uniqueName="[Table1].[User Type]" caption="User Type" attribute="1" defaultMemberUniqueName="[Table1].[User Type].[All]" allUniqueName="[Table1].[User Type].[All]" dimensionUniqueName="[Table1]" displayFolder="" count="0" memberValueDatatype="130" unbalanced="0"/>
    <cacheHierarchy uniqueName="[Table1].[Sign Up Date (Year)]" caption="Sign Up Date (Year)" attribute="1" defaultMemberUniqueName="[Table1].[Sign Up Date (Year)].[All]" allUniqueName="[Table1].[Sign Up Date (Year)].[All]" dimensionUniqueName="[Table1]" displayFolder="" count="2" memberValueDatatype="130" unbalanced="0">
      <fieldsUsage count="2">
        <fieldUsage x="-1"/>
        <fieldUsage x="2"/>
      </fieldsUsage>
    </cacheHierarchy>
    <cacheHierarchy uniqueName="[Table1].[Sign Up Date (Quarter)]" caption="Sign Up Date (Quarter)" attribute="1" defaultMemberUniqueName="[Table1].[Sign Up Date (Quarter)].[All]" allUniqueName="[Table1].[Sign Up Date (Quarter)].[All]" dimensionUniqueName="[Table1]" displayFolder="" count="0" memberValueDatatype="130" unbalanced="0"/>
    <cacheHierarchy uniqueName="[Table1].[Sign Up Date (Month)]" caption="Sign Up Date (Month)" attribute="1" defaultMemberUniqueName="[Table1].[Sign Up Date (Month)].[All]" allUniqueName="[Table1].[Sign Up Date (Month)].[All]" dimensionUniqueName="[Table1]" displayFolder="" count="0" memberValueDatatype="130" unbalanced="0"/>
    <cacheHierarchy uniqueName="[Table1].[Sign Up Date (Month Index)]" caption="Sign Up Date (Month Index)" attribute="1" defaultMemberUniqueName="[Table1].[Sign Up Date (Month Index)].[All]" allUniqueName="[Table1].[Sign Up Date (Month Index)].[All]" dimensionUniqueName="[Table1]" displayFolder="" count="0" memberValueDatatype="20" unbalanced="0" hidden="1"/>
    <cacheHierarchy uniqueName="[Measures].[Total Participant]" caption="Total Participant" measure="1" displayFolder="" measureGroup="Table1" count="0"/>
    <cacheHierarchy uniqueName="[Measures].[Total Applications]" caption="Total Applications" measure="1" displayFolder="" measureGroup="Table1" count="0"/>
    <cacheHierarchy uniqueName="[Measures].[Total Reward Amount]" caption="Total Reward Amount" measure="1" displayFolder="" measureGroup="Table1" count="0" oneField="1">
      <fieldsUsage count="1">
        <fieldUsage x="0"/>
      </fieldsUsage>
    </cacheHierarchy>
    <cacheHierarchy uniqueName="[Measures].[Total Unique Users]" caption="Total Unique Users" measure="1" displayFolder="" measureGroup="Table1" count="0"/>
    <cacheHierarchy uniqueName="[Measures].[Applications by Male Gender ]" caption="Applications by Male Gender " measure="1" displayFolder="" measureGroup="Table1" count="0"/>
    <cacheHierarchy uniqueName="[Measures].[Application by Female Gender]" caption="Application by Female Gender" measure="1" displayFolder="" measureGroup="Table1" count="0"/>
    <cacheHierarchy uniqueName="[Measures].[Average Reward Amount ]" caption="Average Reward Amount " measure="1" displayFolder="" measureGroup="Table1" count="0"/>
    <cacheHierarchy uniqueName="[Measures].[Percentage of Total Applications ]" caption="Percentage of Total Applications " measure="1" displayFolder="" measureGroup="Table1" count="0"/>
    <cacheHierarchy uniqueName="[Measures].[Opportunities Count]" caption="Opportunities Coun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ward Amount]" caption="Sum of Reward Amount" measure="1" displayFolder="" measureGroup="Table1" count="0" hidden="1">
      <extLst>
        <ext xmlns:x15="http://schemas.microsoft.com/office/spreadsheetml/2010/11/main" uri="{B97F6D7D-B522-45F9-BDA1-12C45D357490}">
          <x15:cacheHierarchy aggregatedColumn="16"/>
        </ext>
      </extLst>
    </cacheHierarchy>
    <cacheHierarchy uniqueName="[Measures].[Count of Opportunity Id]" caption="Count of Opportunity Id" measure="1" displayFolder="" measureGroup="Table1" count="0" hidden="1">
      <extLst>
        <ext xmlns:x15="http://schemas.microsoft.com/office/spreadsheetml/2010/11/main" uri="{B97F6D7D-B522-45F9-BDA1-12C45D357490}">
          <x15:cacheHierarchy aggregatedColumn="1"/>
        </ext>
      </extLst>
    </cacheHierarchy>
    <cacheHierarchy uniqueName="[Measures].[Sum of Skill Points Earned]" caption="Sum of Skill Points Earned" measure="1" displayFolder="" measureGroup="Table1" count="0" hidden="1">
      <extLst>
        <ext xmlns:x15="http://schemas.microsoft.com/office/spreadsheetml/2010/11/main" uri="{B97F6D7D-B522-45F9-BDA1-12C45D357490}">
          <x15:cacheHierarchy aggregatedColumn="19"/>
        </ext>
      </extLst>
    </cacheHierarchy>
    <cacheHierarchy uniqueName="[Measures].[Count of Badge Id]" caption="Count of Badge Id" measure="1" displayFolder="" measureGroup="Table1" count="0" hidden="1">
      <extLst>
        <ext xmlns:x15="http://schemas.microsoft.com/office/spreadsheetml/2010/11/main" uri="{B97F6D7D-B522-45F9-BDA1-12C45D357490}">
          <x15:cacheHierarchy aggregatedColumn="17"/>
        </ext>
      </extLst>
    </cacheHierarchy>
    <cacheHierarchy uniqueName="[Measures].[Count of Degree]" caption="Count of Degree" measure="1" displayFolder="" measureGroup="Table1"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Profile Id]" caption="Count of Profile Id" measure="1" displayFolder="" measureGroup="Table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99.47498402778" backgroundQuery="1" createdVersion="8" refreshedVersion="8" minRefreshableVersion="3" recordCount="0" supportSubquery="1" supportAdvancedDrill="1" xr:uid="{92F3BF0A-6B75-4DF8-A001-66B7DA3EE6F2}">
  <cacheSource type="external" connectionId="1"/>
  <cacheFields count="2">
    <cacheField name="[Measures].[Total Applications]" caption="Total Applications" numFmtId="0" hierarchy="30" level="32767"/>
    <cacheField name="[Table1].[Sign Up Date (Year)].[Sign Up Date (Year)]" caption="Sign Up Date (Year)" numFmtId="0" hierarchy="25" level="1">
      <sharedItems containsSemiMixedTypes="0" containsNonDate="0" containsString="0"/>
    </cacheField>
  </cacheFields>
  <cacheHierarchies count="47">
    <cacheHierarchy uniqueName="[Table1].[Profile Id]" caption="Profile Id" attribute="1" defaultMemberUniqueName="[Table1].[Profile Id].[All]" allUniqueName="[Table1].[Profile Id].[All]" dimensionUniqueName="[Table1]" displayFolder="" count="0" memberValueDatatype="130" unbalanced="0"/>
    <cacheHierarchy uniqueName="[Table1].[Opportunity Id]" caption="Opportunity Id" attribute="1" defaultMemberUniqueName="[Table1].[Opportunity Id].[All]" allUniqueName="[Table1].[Opportunity Id].[All]" dimensionUniqueName="[Table1]" displayFolder="" count="0" memberValueDatatype="130" unbalanced="0"/>
    <cacheHierarchy uniqueName="[Table1].[Opportunity Name]" caption="Opportunity Name" attribute="1" defaultMemberUniqueName="[Table1].[Opportunity Name].[All]" allUniqueName="[Table1].[Opportunity Name].[All]" dimensionUniqueName="[Table1]" displayFolder="" count="0" memberValueDatatype="130" unbalanced="0"/>
    <cacheHierarchy uniqueName="[Table1].[Opportunity Category]" caption="Opportunity Category" attribute="1" defaultMemberUniqueName="[Table1].[Opportunity Category].[All]" allUniqueName="[Table1].[Opportunity Category].[All]" dimensionUniqueName="[Table1]" displayFolder="" count="0" memberValueDatatype="130" unbalanced="0"/>
    <cacheHierarchy uniqueName="[Table1].[Opportunity End Date]" caption="Opportunity End Date" attribute="1" time="1" defaultMemberUniqueName="[Table1].[Opportunity End Date].[All]" allUniqueName="[Table1].[Opportunity End Date].[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Zip Code]" caption="Zip Code" attribute="1" defaultMemberUniqueName="[Table1].[Zip Code].[All]" allUniqueName="[Table1].[Zip Code].[All]" dimensionUniqueName="[Table1]" displayFolder="" count="0" memberValueDatatype="130" unbalanced="0"/>
    <cacheHierarchy uniqueName="[Table1].[Graduation Date(YYYY MM)]" caption="Graduation Date(YYYY MM)" attribute="1" time="1" defaultMemberUniqueName="[Table1].[Graduation Date(YYYY MM)].[All]" allUniqueName="[Table1].[Graduation Date(YYYY MM)].[All]" dimensionUniqueName="[Table1]" displayFolder="" count="0" memberValueDatatype="7" unbalanced="0"/>
    <cacheHierarchy uniqueName="[Table1].[Current Student Status]" caption="Current Student Status" attribute="1" defaultMemberUniqueName="[Table1].[Current Student Status].[All]" allUniqueName="[Table1].[Current Student Status].[All]" dimensionUniqueName="[Table1]" displayFolder="" count="0" memberValueDatatype="130" unbalanced="0"/>
    <cacheHierarchy uniqueName="[Table1].[Current/Intended Major]" caption="Current/Intended Major" attribute="1" defaultMemberUniqueName="[Table1].[Current/Intended Major].[All]" allUniqueName="[Table1].[Current/Intended Major].[All]" dimensionUniqueName="[Table1]" displayFolder="" count="0" memberValueDatatype="130" unbalanced="0"/>
    <cacheHierarchy uniqueName="[Table1].[Status Description]" caption="Status Description" attribute="1" defaultMemberUniqueName="[Table1].[Status Description].[All]" allUniqueName="[Table1].[Status Description].[All]" dimensionUniqueName="[Table1]" displayFolder="" count="2" memberValueDatatype="130" unbalanced="0"/>
    <cacheHierarchy uniqueName="[Table1].[Apply Date]" caption="Apply Date" attribute="1" time="1" defaultMemberUniqueName="[Table1].[Apply Date].[All]" allUniqueName="[Table1].[Apply Date].[All]" dimensionUniqueName="[Table1]" displayFolder="" count="0" memberValueDatatype="7" unbalanced="0"/>
    <cacheHierarchy uniqueName="[Table1].[Opportunity Start Date]" caption="Opportunity Start Date" attribute="1" time="1" defaultMemberUniqueName="[Table1].[Opportunity Start Date].[All]" allUniqueName="[Table1].[Opportunity Start Date].[All]" dimensionUniqueName="[Table1]" displayFolder="" count="0" memberValueDatatype="7" unbalanced="0"/>
    <cacheHierarchy uniqueName="[Table1].[Reward Amount]" caption="Reward Amount" attribute="1" defaultMemberUniqueName="[Table1].[Reward Amount].[All]" allUniqueName="[Table1].[Reward Amount].[All]" dimensionUniqueName="[Table1]" displayFolder="" count="0" memberValueDatatype="20" unbalanced="0"/>
    <cacheHierarchy uniqueName="[Table1].[Badge Id]" caption="Badge Id" attribute="1" defaultMemberUniqueName="[Table1].[Badge Id].[All]" allUniqueName="[Table1].[Badge Id].[All]" dimensionUniqueName="[Table1]" displayFolder="" count="0" memberValueDatatype="130" unbalanced="0"/>
    <cacheHierarchy uniqueName="[Table1].[Badge Name]" caption="Badge Name" attribute="1" defaultMemberUniqueName="[Table1].[Badge Name].[All]" allUniqueName="[Table1].[Badge Name].[All]" dimensionUniqueName="[Table1]" displayFolder="" count="0" memberValueDatatype="130" unbalanced="0"/>
    <cacheHierarchy uniqueName="[Table1].[Skill Points Earned]" caption="Skill Points Earned" attribute="1" defaultMemberUniqueName="[Table1].[Skill Points Earned].[All]" allUniqueName="[Table1].[Skill Points Earned].[All]" dimensionUniqueName="[Table1]" displayFolder="" count="0" memberValueDatatype="20" unbalanced="0"/>
    <cacheHierarchy uniqueName="[Table1].[Skills Earned]" caption="Skills Earned" attribute="1" defaultMemberUniqueName="[Table1].[Skills Earned].[All]" allUniqueName="[Table1].[Skills Earned].[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Sign Up Date]" caption="Sign Up Date" attribute="1" time="1" defaultMemberUniqueName="[Table1].[Sign Up Date].[All]" allUniqueName="[Table1].[Sign Up Date].[All]" dimensionUniqueName="[Table1]" displayFolder="" count="0" memberValueDatatype="7" unbalanced="0"/>
    <cacheHierarchy uniqueName="[Table1].[Social Media Engagement]" caption="Social Media Engagement" attribute="1" defaultMemberUniqueName="[Table1].[Social Media Engagement].[All]" allUniqueName="[Table1].[Social Media Engagement].[All]" dimensionUniqueName="[Table1]" displayFolder="" count="0" memberValueDatatype="11" unbalanced="0"/>
    <cacheHierarchy uniqueName="[Table1].[User Type]" caption="User Type" attribute="1" defaultMemberUniqueName="[Table1].[User Type].[All]" allUniqueName="[Table1].[User Type].[All]" dimensionUniqueName="[Table1]" displayFolder="" count="0" memberValueDatatype="130" unbalanced="0"/>
    <cacheHierarchy uniqueName="[Table1].[Sign Up Date (Year)]" caption="Sign Up Date (Year)" attribute="1" defaultMemberUniqueName="[Table1].[Sign Up Date (Year)].[All]" allUniqueName="[Table1].[Sign Up Date (Year)].[All]" dimensionUniqueName="[Table1]" displayFolder="" count="2" memberValueDatatype="130" unbalanced="0">
      <fieldsUsage count="2">
        <fieldUsage x="-1"/>
        <fieldUsage x="1"/>
      </fieldsUsage>
    </cacheHierarchy>
    <cacheHierarchy uniqueName="[Table1].[Sign Up Date (Quarter)]" caption="Sign Up Date (Quarter)" attribute="1" defaultMemberUniqueName="[Table1].[Sign Up Date (Quarter)].[All]" allUniqueName="[Table1].[Sign Up Date (Quarter)].[All]" dimensionUniqueName="[Table1]" displayFolder="" count="0" memberValueDatatype="130" unbalanced="0"/>
    <cacheHierarchy uniqueName="[Table1].[Sign Up Date (Month)]" caption="Sign Up Date (Month)" attribute="1" defaultMemberUniqueName="[Table1].[Sign Up Date (Month)].[All]" allUniqueName="[Table1].[Sign Up Date (Month)].[All]" dimensionUniqueName="[Table1]" displayFolder="" count="0" memberValueDatatype="130" unbalanced="0"/>
    <cacheHierarchy uniqueName="[Table1].[Sign Up Date (Month Index)]" caption="Sign Up Date (Month Index)" attribute="1" defaultMemberUniqueName="[Table1].[Sign Up Date (Month Index)].[All]" allUniqueName="[Table1].[Sign Up Date (Month Index)].[All]" dimensionUniqueName="[Table1]" displayFolder="" count="0" memberValueDatatype="20" unbalanced="0" hidden="1"/>
    <cacheHierarchy uniqueName="[Measures].[Total Participant]" caption="Total Participant" measure="1" displayFolder="" measureGroup="Table1" count="0"/>
    <cacheHierarchy uniqueName="[Measures].[Total Applications]" caption="Total Applications" measure="1" displayFolder="" measureGroup="Table1" count="0" oneField="1">
      <fieldsUsage count="1">
        <fieldUsage x="0"/>
      </fieldsUsage>
    </cacheHierarchy>
    <cacheHierarchy uniqueName="[Measures].[Total Reward Amount]" caption="Total Reward Amount" measure="1" displayFolder="" measureGroup="Table1" count="0"/>
    <cacheHierarchy uniqueName="[Measures].[Total Unique Users]" caption="Total Unique Users" measure="1" displayFolder="" measureGroup="Table1" count="0"/>
    <cacheHierarchy uniqueName="[Measures].[Applications by Male Gender ]" caption="Applications by Male Gender " measure="1" displayFolder="" measureGroup="Table1" count="0"/>
    <cacheHierarchy uniqueName="[Measures].[Application by Female Gender]" caption="Application by Female Gender" measure="1" displayFolder="" measureGroup="Table1" count="0"/>
    <cacheHierarchy uniqueName="[Measures].[Average Reward Amount ]" caption="Average Reward Amount " measure="1" displayFolder="" measureGroup="Table1" count="0"/>
    <cacheHierarchy uniqueName="[Measures].[Percentage of Total Applications ]" caption="Percentage of Total Applications " measure="1" displayFolder="" measureGroup="Table1" count="0"/>
    <cacheHierarchy uniqueName="[Measures].[Opportunities Count]" caption="Opportunities Coun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ward Amount]" caption="Sum of Reward Amount" measure="1" displayFolder="" measureGroup="Table1" count="0" hidden="1">
      <extLst>
        <ext xmlns:x15="http://schemas.microsoft.com/office/spreadsheetml/2010/11/main" uri="{B97F6D7D-B522-45F9-BDA1-12C45D357490}">
          <x15:cacheHierarchy aggregatedColumn="16"/>
        </ext>
      </extLst>
    </cacheHierarchy>
    <cacheHierarchy uniqueName="[Measures].[Count of Opportunity Id]" caption="Count of Opportunity Id" measure="1" displayFolder="" measureGroup="Table1" count="0" hidden="1">
      <extLst>
        <ext xmlns:x15="http://schemas.microsoft.com/office/spreadsheetml/2010/11/main" uri="{B97F6D7D-B522-45F9-BDA1-12C45D357490}">
          <x15:cacheHierarchy aggregatedColumn="1"/>
        </ext>
      </extLst>
    </cacheHierarchy>
    <cacheHierarchy uniqueName="[Measures].[Sum of Skill Points Earned]" caption="Sum of Skill Points Earned" measure="1" displayFolder="" measureGroup="Table1" count="0" hidden="1">
      <extLst>
        <ext xmlns:x15="http://schemas.microsoft.com/office/spreadsheetml/2010/11/main" uri="{B97F6D7D-B522-45F9-BDA1-12C45D357490}">
          <x15:cacheHierarchy aggregatedColumn="19"/>
        </ext>
      </extLst>
    </cacheHierarchy>
    <cacheHierarchy uniqueName="[Measures].[Count of Badge Id]" caption="Count of Badge Id" measure="1" displayFolder="" measureGroup="Table1" count="0" hidden="1">
      <extLst>
        <ext xmlns:x15="http://schemas.microsoft.com/office/spreadsheetml/2010/11/main" uri="{B97F6D7D-B522-45F9-BDA1-12C45D357490}">
          <x15:cacheHierarchy aggregatedColumn="17"/>
        </ext>
      </extLst>
    </cacheHierarchy>
    <cacheHierarchy uniqueName="[Measures].[Count of Degree]" caption="Count of Degree" measure="1" displayFolder="" measureGroup="Table1"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Profile Id]" caption="Count of Profile Id" measure="1" displayFolder="" measureGroup="Table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99.474984606481" backgroundQuery="1" createdVersion="8" refreshedVersion="8" minRefreshableVersion="3" recordCount="0" supportSubquery="1" supportAdvancedDrill="1" xr:uid="{634A67A5-8E2D-4C0E-B7CE-080116F0B45C}">
  <cacheSource type="external" connectionId="1"/>
  <cacheFields count="7">
    <cacheField name="[Measures].[Total Reward Amount]" caption="Total Reward Amount" numFmtId="0" hierarchy="31" level="32767"/>
    <cacheField name="[Measures].[Total Unique Users]" caption="Total Unique Users" numFmtId="0" hierarchy="32" level="32767"/>
    <cacheField name="[Measures].[Applications by Male Gender ]" caption="Applications by Male Gender " numFmtId="0" hierarchy="33" level="32767"/>
    <cacheField name="[Measures].[Application by Female Gender]" caption="Application by Female Gender" numFmtId="0" hierarchy="34" level="32767"/>
    <cacheField name="[Measures].[Average Reward Amount ]" caption="Average Reward Amount " numFmtId="0" hierarchy="35" level="32767"/>
    <cacheField name="[Measures].[Opportunities Count]" caption="Opportunities Count" numFmtId="0" hierarchy="37" level="32767"/>
    <cacheField name="[Table1].[Sign Up Date (Year)].[Sign Up Date (Year)]" caption="Sign Up Date (Year)" numFmtId="0" hierarchy="25" level="1">
      <sharedItems containsSemiMixedTypes="0" containsNonDate="0" containsString="0"/>
    </cacheField>
  </cacheFields>
  <cacheHierarchies count="47">
    <cacheHierarchy uniqueName="[Table1].[Profile Id]" caption="Profile Id" attribute="1" defaultMemberUniqueName="[Table1].[Profile Id].[All]" allUniqueName="[Table1].[Profile Id].[All]" dimensionUniqueName="[Table1]" displayFolder="" count="0" memberValueDatatype="130" unbalanced="0"/>
    <cacheHierarchy uniqueName="[Table1].[Opportunity Id]" caption="Opportunity Id" attribute="1" defaultMemberUniqueName="[Table1].[Opportunity Id].[All]" allUniqueName="[Table1].[Opportunity Id].[All]" dimensionUniqueName="[Table1]" displayFolder="" count="0" memberValueDatatype="130" unbalanced="0"/>
    <cacheHierarchy uniqueName="[Table1].[Opportunity Name]" caption="Opportunity Name" attribute="1" defaultMemberUniqueName="[Table1].[Opportunity Name].[All]" allUniqueName="[Table1].[Opportunity Name].[All]" dimensionUniqueName="[Table1]" displayFolder="" count="0" memberValueDatatype="130" unbalanced="0"/>
    <cacheHierarchy uniqueName="[Table1].[Opportunity Category]" caption="Opportunity Category" attribute="1" defaultMemberUniqueName="[Table1].[Opportunity Category].[All]" allUniqueName="[Table1].[Opportunity Category].[All]" dimensionUniqueName="[Table1]" displayFolder="" count="0" memberValueDatatype="130" unbalanced="0"/>
    <cacheHierarchy uniqueName="[Table1].[Opportunity End Date]" caption="Opportunity End Date" attribute="1" time="1" defaultMemberUniqueName="[Table1].[Opportunity End Date].[All]" allUniqueName="[Table1].[Opportunity End Date].[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Zip Code]" caption="Zip Code" attribute="1" defaultMemberUniqueName="[Table1].[Zip Code].[All]" allUniqueName="[Table1].[Zip Code].[All]" dimensionUniqueName="[Table1]" displayFolder="" count="0" memberValueDatatype="130" unbalanced="0"/>
    <cacheHierarchy uniqueName="[Table1].[Graduation Date(YYYY MM)]" caption="Graduation Date(YYYY MM)" attribute="1" time="1" defaultMemberUniqueName="[Table1].[Graduation Date(YYYY MM)].[All]" allUniqueName="[Table1].[Graduation Date(YYYY MM)].[All]" dimensionUniqueName="[Table1]" displayFolder="" count="0" memberValueDatatype="7" unbalanced="0"/>
    <cacheHierarchy uniqueName="[Table1].[Current Student Status]" caption="Current Student Status" attribute="1" defaultMemberUniqueName="[Table1].[Current Student Status].[All]" allUniqueName="[Table1].[Current Student Status].[All]" dimensionUniqueName="[Table1]" displayFolder="" count="0" memberValueDatatype="130" unbalanced="0"/>
    <cacheHierarchy uniqueName="[Table1].[Current/Intended Major]" caption="Current/Intended Major" attribute="1" defaultMemberUniqueName="[Table1].[Current/Intended Major].[All]" allUniqueName="[Table1].[Current/Intended Major].[All]" dimensionUniqueName="[Table1]" displayFolder="" count="0" memberValueDatatype="130" unbalanced="0"/>
    <cacheHierarchy uniqueName="[Table1].[Status Description]" caption="Status Description" attribute="1" defaultMemberUniqueName="[Table1].[Status Description].[All]" allUniqueName="[Table1].[Status Description].[All]" dimensionUniqueName="[Table1]" displayFolder="" count="2" memberValueDatatype="130" unbalanced="0"/>
    <cacheHierarchy uniqueName="[Table1].[Apply Date]" caption="Apply Date" attribute="1" time="1" defaultMemberUniqueName="[Table1].[Apply Date].[All]" allUniqueName="[Table1].[Apply Date].[All]" dimensionUniqueName="[Table1]" displayFolder="" count="0" memberValueDatatype="7" unbalanced="0"/>
    <cacheHierarchy uniqueName="[Table1].[Opportunity Start Date]" caption="Opportunity Start Date" attribute="1" time="1" defaultMemberUniqueName="[Table1].[Opportunity Start Date].[All]" allUniqueName="[Table1].[Opportunity Start Date].[All]" dimensionUniqueName="[Table1]" displayFolder="" count="0" memberValueDatatype="7" unbalanced="0"/>
    <cacheHierarchy uniqueName="[Table1].[Reward Amount]" caption="Reward Amount" attribute="1" defaultMemberUniqueName="[Table1].[Reward Amount].[All]" allUniqueName="[Table1].[Reward Amount].[All]" dimensionUniqueName="[Table1]" displayFolder="" count="0" memberValueDatatype="20" unbalanced="0"/>
    <cacheHierarchy uniqueName="[Table1].[Badge Id]" caption="Badge Id" attribute="1" defaultMemberUniqueName="[Table1].[Badge Id].[All]" allUniqueName="[Table1].[Badge Id].[All]" dimensionUniqueName="[Table1]" displayFolder="" count="0" memberValueDatatype="130" unbalanced="0"/>
    <cacheHierarchy uniqueName="[Table1].[Badge Name]" caption="Badge Name" attribute="1" defaultMemberUniqueName="[Table1].[Badge Name].[All]" allUniqueName="[Table1].[Badge Name].[All]" dimensionUniqueName="[Table1]" displayFolder="" count="0" memberValueDatatype="130" unbalanced="0"/>
    <cacheHierarchy uniqueName="[Table1].[Skill Points Earned]" caption="Skill Points Earned" attribute="1" defaultMemberUniqueName="[Table1].[Skill Points Earned].[All]" allUniqueName="[Table1].[Skill Points Earned].[All]" dimensionUniqueName="[Table1]" displayFolder="" count="0" memberValueDatatype="20" unbalanced="0"/>
    <cacheHierarchy uniqueName="[Table1].[Skills Earned]" caption="Skills Earned" attribute="1" defaultMemberUniqueName="[Table1].[Skills Earned].[All]" allUniqueName="[Table1].[Skills Earned].[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Sign Up Date]" caption="Sign Up Date" attribute="1" time="1" defaultMemberUniqueName="[Table1].[Sign Up Date].[All]" allUniqueName="[Table1].[Sign Up Date].[All]" dimensionUniqueName="[Table1]" displayFolder="" count="0" memberValueDatatype="7" unbalanced="0"/>
    <cacheHierarchy uniqueName="[Table1].[Social Media Engagement]" caption="Social Media Engagement" attribute="1" defaultMemberUniqueName="[Table1].[Social Media Engagement].[All]" allUniqueName="[Table1].[Social Media Engagement].[All]" dimensionUniqueName="[Table1]" displayFolder="" count="0" memberValueDatatype="11" unbalanced="0"/>
    <cacheHierarchy uniqueName="[Table1].[User Type]" caption="User Type" attribute="1" defaultMemberUniqueName="[Table1].[User Type].[All]" allUniqueName="[Table1].[User Type].[All]" dimensionUniqueName="[Table1]" displayFolder="" count="0" memberValueDatatype="130" unbalanced="0"/>
    <cacheHierarchy uniqueName="[Table1].[Sign Up Date (Year)]" caption="Sign Up Date (Year)" attribute="1" defaultMemberUniqueName="[Table1].[Sign Up Date (Year)].[All]" allUniqueName="[Table1].[Sign Up Date (Year)].[All]" dimensionUniqueName="[Table1]" displayFolder="" count="2" memberValueDatatype="130" unbalanced="0">
      <fieldsUsage count="2">
        <fieldUsage x="-1"/>
        <fieldUsage x="6"/>
      </fieldsUsage>
    </cacheHierarchy>
    <cacheHierarchy uniqueName="[Table1].[Sign Up Date (Quarter)]" caption="Sign Up Date (Quarter)" attribute="1" defaultMemberUniqueName="[Table1].[Sign Up Date (Quarter)].[All]" allUniqueName="[Table1].[Sign Up Date (Quarter)].[All]" dimensionUniqueName="[Table1]" displayFolder="" count="0" memberValueDatatype="130" unbalanced="0"/>
    <cacheHierarchy uniqueName="[Table1].[Sign Up Date (Month)]" caption="Sign Up Date (Month)" attribute="1" defaultMemberUniqueName="[Table1].[Sign Up Date (Month)].[All]" allUniqueName="[Table1].[Sign Up Date (Month)].[All]" dimensionUniqueName="[Table1]" displayFolder="" count="0" memberValueDatatype="130" unbalanced="0"/>
    <cacheHierarchy uniqueName="[Table1].[Sign Up Date (Month Index)]" caption="Sign Up Date (Month Index)" attribute="1" defaultMemberUniqueName="[Table1].[Sign Up Date (Month Index)].[All]" allUniqueName="[Table1].[Sign Up Date (Month Index)].[All]" dimensionUniqueName="[Table1]" displayFolder="" count="0" memberValueDatatype="20" unbalanced="0" hidden="1"/>
    <cacheHierarchy uniqueName="[Measures].[Total Participant]" caption="Total Participant" measure="1" displayFolder="" measureGroup="Table1" count="0"/>
    <cacheHierarchy uniqueName="[Measures].[Total Applications]" caption="Total Applications" measure="1" displayFolder="" measureGroup="Table1" count="0"/>
    <cacheHierarchy uniqueName="[Measures].[Total Reward Amount]" caption="Total Reward Amount" measure="1" displayFolder="" measureGroup="Table1" count="0" oneField="1">
      <fieldsUsage count="1">
        <fieldUsage x="0"/>
      </fieldsUsage>
    </cacheHierarchy>
    <cacheHierarchy uniqueName="[Measures].[Total Unique Users]" caption="Total Unique Users" measure="1" displayFolder="" measureGroup="Table1" count="0" oneField="1">
      <fieldsUsage count="1">
        <fieldUsage x="1"/>
      </fieldsUsage>
    </cacheHierarchy>
    <cacheHierarchy uniqueName="[Measures].[Applications by Male Gender ]" caption="Applications by Male Gender " measure="1" displayFolder="" measureGroup="Table1" count="0" oneField="1">
      <fieldsUsage count="1">
        <fieldUsage x="2"/>
      </fieldsUsage>
    </cacheHierarchy>
    <cacheHierarchy uniqueName="[Measures].[Application by Female Gender]" caption="Application by Female Gender" measure="1" displayFolder="" measureGroup="Table1" count="0" oneField="1">
      <fieldsUsage count="1">
        <fieldUsage x="3"/>
      </fieldsUsage>
    </cacheHierarchy>
    <cacheHierarchy uniqueName="[Measures].[Average Reward Amount ]" caption="Average Reward Amount " measure="1" displayFolder="" measureGroup="Table1" count="0" oneField="1">
      <fieldsUsage count="1">
        <fieldUsage x="4"/>
      </fieldsUsage>
    </cacheHierarchy>
    <cacheHierarchy uniqueName="[Measures].[Percentage of Total Applications ]" caption="Percentage of Total Applications " measure="1" displayFolder="" measureGroup="Table1" count="0"/>
    <cacheHierarchy uniqueName="[Measures].[Opportunities Count]" caption="Opportunities Count" measure="1" displayFolder="" measureGroup="Table1" count="0" oneField="1">
      <fieldsUsage count="1">
        <fieldUsage x="5"/>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ward Amount]" caption="Sum of Reward Amount" measure="1" displayFolder="" measureGroup="Table1" count="0" hidden="1">
      <extLst>
        <ext xmlns:x15="http://schemas.microsoft.com/office/spreadsheetml/2010/11/main" uri="{B97F6D7D-B522-45F9-BDA1-12C45D357490}">
          <x15:cacheHierarchy aggregatedColumn="16"/>
        </ext>
      </extLst>
    </cacheHierarchy>
    <cacheHierarchy uniqueName="[Measures].[Count of Opportunity Id]" caption="Count of Opportunity Id" measure="1" displayFolder="" measureGroup="Table1" count="0" hidden="1">
      <extLst>
        <ext xmlns:x15="http://schemas.microsoft.com/office/spreadsheetml/2010/11/main" uri="{B97F6D7D-B522-45F9-BDA1-12C45D357490}">
          <x15:cacheHierarchy aggregatedColumn="1"/>
        </ext>
      </extLst>
    </cacheHierarchy>
    <cacheHierarchy uniqueName="[Measures].[Sum of Skill Points Earned]" caption="Sum of Skill Points Earned" measure="1" displayFolder="" measureGroup="Table1" count="0" hidden="1">
      <extLst>
        <ext xmlns:x15="http://schemas.microsoft.com/office/spreadsheetml/2010/11/main" uri="{B97F6D7D-B522-45F9-BDA1-12C45D357490}">
          <x15:cacheHierarchy aggregatedColumn="19"/>
        </ext>
      </extLst>
    </cacheHierarchy>
    <cacheHierarchy uniqueName="[Measures].[Count of Badge Id]" caption="Count of Badge Id" measure="1" displayFolder="" measureGroup="Table1" count="0" hidden="1">
      <extLst>
        <ext xmlns:x15="http://schemas.microsoft.com/office/spreadsheetml/2010/11/main" uri="{B97F6D7D-B522-45F9-BDA1-12C45D357490}">
          <x15:cacheHierarchy aggregatedColumn="17"/>
        </ext>
      </extLst>
    </cacheHierarchy>
    <cacheHierarchy uniqueName="[Measures].[Count of Degree]" caption="Count of Degree" measure="1" displayFolder="" measureGroup="Table1"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Profile Id]" caption="Count of Profile Id" measure="1" displayFolder="" measureGroup="Table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99.474985185188" backgroundQuery="1" createdVersion="8" refreshedVersion="8" minRefreshableVersion="3" recordCount="0" supportSubquery="1" supportAdvancedDrill="1" xr:uid="{D8380F2B-DB46-4613-8252-E199A27A44F5}">
  <cacheSource type="external" connectionId="1"/>
  <cacheFields count="3">
    <cacheField name="[Table1].[Gender].[Gender]" caption="Gender" numFmtId="0" hierarchy="5" level="1">
      <sharedItems count="4">
        <s v="Don't want to specify"/>
        <s v="Female"/>
        <s v="Male"/>
        <s v="Other"/>
      </sharedItems>
    </cacheField>
    <cacheField name="[Measures].[Count of Opportunity Id]" caption="Count of Opportunity Id" numFmtId="0" hierarchy="41" level="32767"/>
    <cacheField name="[Table1].[Sign Up Date (Year)].[Sign Up Date (Year)]" caption="Sign Up Date (Year)" numFmtId="0" hierarchy="25" level="1">
      <sharedItems containsSemiMixedTypes="0" containsNonDate="0" containsString="0"/>
    </cacheField>
  </cacheFields>
  <cacheHierarchies count="47">
    <cacheHierarchy uniqueName="[Table1].[Profile Id]" caption="Profile Id" attribute="1" defaultMemberUniqueName="[Table1].[Profile Id].[All]" allUniqueName="[Table1].[Profile Id].[All]" dimensionUniqueName="[Table1]" displayFolder="" count="0" memberValueDatatype="130" unbalanced="0"/>
    <cacheHierarchy uniqueName="[Table1].[Opportunity Id]" caption="Opportunity Id" attribute="1" defaultMemberUniqueName="[Table1].[Opportunity Id].[All]" allUniqueName="[Table1].[Opportunity Id].[All]" dimensionUniqueName="[Table1]" displayFolder="" count="0" memberValueDatatype="130" unbalanced="0"/>
    <cacheHierarchy uniqueName="[Table1].[Opportunity Name]" caption="Opportunity Name" attribute="1" defaultMemberUniqueName="[Table1].[Opportunity Name].[All]" allUniqueName="[Table1].[Opportunity Name].[All]" dimensionUniqueName="[Table1]" displayFolder="" count="0" memberValueDatatype="130" unbalanced="0"/>
    <cacheHierarchy uniqueName="[Table1].[Opportunity Category]" caption="Opportunity Category" attribute="1" defaultMemberUniqueName="[Table1].[Opportunity Category].[All]" allUniqueName="[Table1].[Opportunity Category].[All]" dimensionUniqueName="[Table1]" displayFolder="" count="0" memberValueDatatype="130" unbalanced="0"/>
    <cacheHierarchy uniqueName="[Table1].[Opportunity End Date]" caption="Opportunity End Date" attribute="1" time="1" defaultMemberUniqueName="[Table1].[Opportunity End Date].[All]" allUniqueName="[Table1].[Opportunity End Date].[All]" dimensionUniqueName="[Table1]" displayFolder="" count="0" memberValueDatatype="7"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Zip Code]" caption="Zip Code" attribute="1" defaultMemberUniqueName="[Table1].[Zip Code].[All]" allUniqueName="[Table1].[Zip Code].[All]" dimensionUniqueName="[Table1]" displayFolder="" count="0" memberValueDatatype="130" unbalanced="0"/>
    <cacheHierarchy uniqueName="[Table1].[Graduation Date(YYYY MM)]" caption="Graduation Date(YYYY MM)" attribute="1" time="1" defaultMemberUniqueName="[Table1].[Graduation Date(YYYY MM)].[All]" allUniqueName="[Table1].[Graduation Date(YYYY MM)].[All]" dimensionUniqueName="[Table1]" displayFolder="" count="0" memberValueDatatype="7" unbalanced="0"/>
    <cacheHierarchy uniqueName="[Table1].[Current Student Status]" caption="Current Student Status" attribute="1" defaultMemberUniqueName="[Table1].[Current Student Status].[All]" allUniqueName="[Table1].[Current Student Status].[All]" dimensionUniqueName="[Table1]" displayFolder="" count="0" memberValueDatatype="130" unbalanced="0"/>
    <cacheHierarchy uniqueName="[Table1].[Current/Intended Major]" caption="Current/Intended Major" attribute="1" defaultMemberUniqueName="[Table1].[Current/Intended Major].[All]" allUniqueName="[Table1].[Current/Intended Major].[All]" dimensionUniqueName="[Table1]" displayFolder="" count="0" memberValueDatatype="130" unbalanced="0"/>
    <cacheHierarchy uniqueName="[Table1].[Status Description]" caption="Status Description" attribute="1" defaultMemberUniqueName="[Table1].[Status Description].[All]" allUniqueName="[Table1].[Status Description].[All]" dimensionUniqueName="[Table1]" displayFolder="" count="2" memberValueDatatype="130" unbalanced="0"/>
    <cacheHierarchy uniqueName="[Table1].[Apply Date]" caption="Apply Date" attribute="1" time="1" defaultMemberUniqueName="[Table1].[Apply Date].[All]" allUniqueName="[Table1].[Apply Date].[All]" dimensionUniqueName="[Table1]" displayFolder="" count="0" memberValueDatatype="7" unbalanced="0"/>
    <cacheHierarchy uniqueName="[Table1].[Opportunity Start Date]" caption="Opportunity Start Date" attribute="1" time="1" defaultMemberUniqueName="[Table1].[Opportunity Start Date].[All]" allUniqueName="[Table1].[Opportunity Start Date].[All]" dimensionUniqueName="[Table1]" displayFolder="" count="0" memberValueDatatype="7" unbalanced="0"/>
    <cacheHierarchy uniqueName="[Table1].[Reward Amount]" caption="Reward Amount" attribute="1" defaultMemberUniqueName="[Table1].[Reward Amount].[All]" allUniqueName="[Table1].[Reward Amount].[All]" dimensionUniqueName="[Table1]" displayFolder="" count="0" memberValueDatatype="20" unbalanced="0"/>
    <cacheHierarchy uniqueName="[Table1].[Badge Id]" caption="Badge Id" attribute="1" defaultMemberUniqueName="[Table1].[Badge Id].[All]" allUniqueName="[Table1].[Badge Id].[All]" dimensionUniqueName="[Table1]" displayFolder="" count="0" memberValueDatatype="130" unbalanced="0"/>
    <cacheHierarchy uniqueName="[Table1].[Badge Name]" caption="Badge Name" attribute="1" defaultMemberUniqueName="[Table1].[Badge Name].[All]" allUniqueName="[Table1].[Badge Name].[All]" dimensionUniqueName="[Table1]" displayFolder="" count="0" memberValueDatatype="130" unbalanced="0"/>
    <cacheHierarchy uniqueName="[Table1].[Skill Points Earned]" caption="Skill Points Earned" attribute="1" defaultMemberUniqueName="[Table1].[Skill Points Earned].[All]" allUniqueName="[Table1].[Skill Points Earned].[All]" dimensionUniqueName="[Table1]" displayFolder="" count="0" memberValueDatatype="20" unbalanced="0"/>
    <cacheHierarchy uniqueName="[Table1].[Skills Earned]" caption="Skills Earned" attribute="1" defaultMemberUniqueName="[Table1].[Skills Earned].[All]" allUniqueName="[Table1].[Skills Earned].[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Sign Up Date]" caption="Sign Up Date" attribute="1" time="1" defaultMemberUniqueName="[Table1].[Sign Up Date].[All]" allUniqueName="[Table1].[Sign Up Date].[All]" dimensionUniqueName="[Table1]" displayFolder="" count="0" memberValueDatatype="7" unbalanced="0"/>
    <cacheHierarchy uniqueName="[Table1].[Social Media Engagement]" caption="Social Media Engagement" attribute="1" defaultMemberUniqueName="[Table1].[Social Media Engagement].[All]" allUniqueName="[Table1].[Social Media Engagement].[All]" dimensionUniqueName="[Table1]" displayFolder="" count="0" memberValueDatatype="11" unbalanced="0"/>
    <cacheHierarchy uniqueName="[Table1].[User Type]" caption="User Type" attribute="1" defaultMemberUniqueName="[Table1].[User Type].[All]" allUniqueName="[Table1].[User Type].[All]" dimensionUniqueName="[Table1]" displayFolder="" count="0" memberValueDatatype="130" unbalanced="0"/>
    <cacheHierarchy uniqueName="[Table1].[Sign Up Date (Year)]" caption="Sign Up Date (Year)" attribute="1" defaultMemberUniqueName="[Table1].[Sign Up Date (Year)].[All]" allUniqueName="[Table1].[Sign Up Date (Year)].[All]" dimensionUniqueName="[Table1]" displayFolder="" count="2" memberValueDatatype="130" unbalanced="0">
      <fieldsUsage count="2">
        <fieldUsage x="-1"/>
        <fieldUsage x="2"/>
      </fieldsUsage>
    </cacheHierarchy>
    <cacheHierarchy uniqueName="[Table1].[Sign Up Date (Quarter)]" caption="Sign Up Date (Quarter)" attribute="1" defaultMemberUniqueName="[Table1].[Sign Up Date (Quarter)].[All]" allUniqueName="[Table1].[Sign Up Date (Quarter)].[All]" dimensionUniqueName="[Table1]" displayFolder="" count="0" memberValueDatatype="130" unbalanced="0"/>
    <cacheHierarchy uniqueName="[Table1].[Sign Up Date (Month)]" caption="Sign Up Date (Month)" attribute="1" defaultMemberUniqueName="[Table1].[Sign Up Date (Month)].[All]" allUniqueName="[Table1].[Sign Up Date (Month)].[All]" dimensionUniqueName="[Table1]" displayFolder="" count="0" memberValueDatatype="130" unbalanced="0"/>
    <cacheHierarchy uniqueName="[Table1].[Sign Up Date (Month Index)]" caption="Sign Up Date (Month Index)" attribute="1" defaultMemberUniqueName="[Table1].[Sign Up Date (Month Index)].[All]" allUniqueName="[Table1].[Sign Up Date (Month Index)].[All]" dimensionUniqueName="[Table1]" displayFolder="" count="0" memberValueDatatype="20" unbalanced="0" hidden="1"/>
    <cacheHierarchy uniqueName="[Measures].[Total Participant]" caption="Total Participant" measure="1" displayFolder="" measureGroup="Table1" count="0"/>
    <cacheHierarchy uniqueName="[Measures].[Total Applications]" caption="Total Applications" measure="1" displayFolder="" measureGroup="Table1" count="0"/>
    <cacheHierarchy uniqueName="[Measures].[Total Reward Amount]" caption="Total Reward Amount" measure="1" displayFolder="" measureGroup="Table1" count="0"/>
    <cacheHierarchy uniqueName="[Measures].[Total Unique Users]" caption="Total Unique Users" measure="1" displayFolder="" measureGroup="Table1" count="0"/>
    <cacheHierarchy uniqueName="[Measures].[Applications by Male Gender ]" caption="Applications by Male Gender " measure="1" displayFolder="" measureGroup="Table1" count="0"/>
    <cacheHierarchy uniqueName="[Measures].[Application by Female Gender]" caption="Application by Female Gender" measure="1" displayFolder="" measureGroup="Table1" count="0"/>
    <cacheHierarchy uniqueName="[Measures].[Average Reward Amount ]" caption="Average Reward Amount " measure="1" displayFolder="" measureGroup="Table1" count="0"/>
    <cacheHierarchy uniqueName="[Measures].[Percentage of Total Applications ]" caption="Percentage of Total Applications " measure="1" displayFolder="" measureGroup="Table1" count="0"/>
    <cacheHierarchy uniqueName="[Measures].[Opportunities Count]" caption="Opportunities Coun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ward Amount]" caption="Sum of Reward Amount" measure="1" displayFolder="" measureGroup="Table1" count="0" hidden="1">
      <extLst>
        <ext xmlns:x15="http://schemas.microsoft.com/office/spreadsheetml/2010/11/main" uri="{B97F6D7D-B522-45F9-BDA1-12C45D357490}">
          <x15:cacheHierarchy aggregatedColumn="16"/>
        </ext>
      </extLst>
    </cacheHierarchy>
    <cacheHierarchy uniqueName="[Measures].[Count of Opportunity Id]" caption="Count of Opportunity Id" measure="1" displayFolder="" measureGroup="Table1"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Skill Points Earned]" caption="Sum of Skill Points Earned" measure="1" displayFolder="" measureGroup="Table1" count="0" hidden="1">
      <extLst>
        <ext xmlns:x15="http://schemas.microsoft.com/office/spreadsheetml/2010/11/main" uri="{B97F6D7D-B522-45F9-BDA1-12C45D357490}">
          <x15:cacheHierarchy aggregatedColumn="19"/>
        </ext>
      </extLst>
    </cacheHierarchy>
    <cacheHierarchy uniqueName="[Measures].[Count of Badge Id]" caption="Count of Badge Id" measure="1" displayFolder="" measureGroup="Table1" count="0" hidden="1">
      <extLst>
        <ext xmlns:x15="http://schemas.microsoft.com/office/spreadsheetml/2010/11/main" uri="{B97F6D7D-B522-45F9-BDA1-12C45D357490}">
          <x15:cacheHierarchy aggregatedColumn="17"/>
        </ext>
      </extLst>
    </cacheHierarchy>
    <cacheHierarchy uniqueName="[Measures].[Count of Degree]" caption="Count of Degree" measure="1" displayFolder="" measureGroup="Table1"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Profile Id]" caption="Count of Profile Id" measure="1" displayFolder="" measureGroup="Table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99.47498564815" backgroundQuery="1" createdVersion="8" refreshedVersion="8" minRefreshableVersion="3" recordCount="0" supportSubquery="1" supportAdvancedDrill="1" xr:uid="{F0D6CF9D-C5AE-463B-B1CF-3AC6FD9A924D}">
  <cacheSource type="external" connectionId="1"/>
  <cacheFields count="3">
    <cacheField name="[Table1].[Opportunity Category].[Opportunity Category]" caption="Opportunity Category" numFmtId="0" hierarchy="3" level="1">
      <sharedItems count="5">
        <s v="Competition"/>
        <s v="Course"/>
        <s v="Engagement"/>
        <s v="Event"/>
        <s v="Internship"/>
      </sharedItems>
    </cacheField>
    <cacheField name="[Measures].[Total Reward Amount]" caption="Total Reward Amount" numFmtId="0" hierarchy="31" level="32767"/>
    <cacheField name="[Table1].[Sign Up Date (Year)].[Sign Up Date (Year)]" caption="Sign Up Date (Year)" numFmtId="0" hierarchy="25" level="1">
      <sharedItems containsSemiMixedTypes="0" containsNonDate="0" containsString="0"/>
    </cacheField>
  </cacheFields>
  <cacheHierarchies count="47">
    <cacheHierarchy uniqueName="[Table1].[Profile Id]" caption="Profile Id" attribute="1" defaultMemberUniqueName="[Table1].[Profile Id].[All]" allUniqueName="[Table1].[Profile Id].[All]" dimensionUniqueName="[Table1]" displayFolder="" count="0" memberValueDatatype="130" unbalanced="0"/>
    <cacheHierarchy uniqueName="[Table1].[Opportunity Id]" caption="Opportunity Id" attribute="1" defaultMemberUniqueName="[Table1].[Opportunity Id].[All]" allUniqueName="[Table1].[Opportunity Id].[All]" dimensionUniqueName="[Table1]" displayFolder="" count="0" memberValueDatatype="130" unbalanced="0"/>
    <cacheHierarchy uniqueName="[Table1].[Opportunity Name]" caption="Opportunity Name" attribute="1" defaultMemberUniqueName="[Table1].[Opportunity Name].[All]" allUniqueName="[Table1].[Opportunity Name].[All]" dimensionUniqueName="[Table1]" displayFolder="" count="0" memberValueDatatype="130" unbalanced="0"/>
    <cacheHierarchy uniqueName="[Table1].[Opportunity Category]" caption="Opportunity Category" attribute="1" defaultMemberUniqueName="[Table1].[Opportunity Category].[All]" allUniqueName="[Table1].[Opportunity Category].[All]" dimensionUniqueName="[Table1]" displayFolder="" count="2" memberValueDatatype="130" unbalanced="0">
      <fieldsUsage count="2">
        <fieldUsage x="-1"/>
        <fieldUsage x="0"/>
      </fieldsUsage>
    </cacheHierarchy>
    <cacheHierarchy uniqueName="[Table1].[Opportunity End Date]" caption="Opportunity End Date" attribute="1" time="1" defaultMemberUniqueName="[Table1].[Opportunity End Date].[All]" allUniqueName="[Table1].[Opportunity End Date].[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Zip Code]" caption="Zip Code" attribute="1" defaultMemberUniqueName="[Table1].[Zip Code].[All]" allUniqueName="[Table1].[Zip Code].[All]" dimensionUniqueName="[Table1]" displayFolder="" count="0" memberValueDatatype="130" unbalanced="0"/>
    <cacheHierarchy uniqueName="[Table1].[Graduation Date(YYYY MM)]" caption="Graduation Date(YYYY MM)" attribute="1" time="1" defaultMemberUniqueName="[Table1].[Graduation Date(YYYY MM)].[All]" allUniqueName="[Table1].[Graduation Date(YYYY MM)].[All]" dimensionUniqueName="[Table1]" displayFolder="" count="0" memberValueDatatype="7" unbalanced="0"/>
    <cacheHierarchy uniqueName="[Table1].[Current Student Status]" caption="Current Student Status" attribute="1" defaultMemberUniqueName="[Table1].[Current Student Status].[All]" allUniqueName="[Table1].[Current Student Status].[All]" dimensionUniqueName="[Table1]" displayFolder="" count="0" memberValueDatatype="130" unbalanced="0"/>
    <cacheHierarchy uniqueName="[Table1].[Current/Intended Major]" caption="Current/Intended Major" attribute="1" defaultMemberUniqueName="[Table1].[Current/Intended Major].[All]" allUniqueName="[Table1].[Current/Intended Major].[All]" dimensionUniqueName="[Table1]" displayFolder="" count="0" memberValueDatatype="130" unbalanced="0"/>
    <cacheHierarchy uniqueName="[Table1].[Status Description]" caption="Status Description" attribute="1" defaultMemberUniqueName="[Table1].[Status Description].[All]" allUniqueName="[Table1].[Status Description].[All]" dimensionUniqueName="[Table1]" displayFolder="" count="2" memberValueDatatype="130" unbalanced="0"/>
    <cacheHierarchy uniqueName="[Table1].[Apply Date]" caption="Apply Date" attribute="1" time="1" defaultMemberUniqueName="[Table1].[Apply Date].[All]" allUniqueName="[Table1].[Apply Date].[All]" dimensionUniqueName="[Table1]" displayFolder="" count="0" memberValueDatatype="7" unbalanced="0"/>
    <cacheHierarchy uniqueName="[Table1].[Opportunity Start Date]" caption="Opportunity Start Date" attribute="1" time="1" defaultMemberUniqueName="[Table1].[Opportunity Start Date].[All]" allUniqueName="[Table1].[Opportunity Start Date].[All]" dimensionUniqueName="[Table1]" displayFolder="" count="0" memberValueDatatype="7" unbalanced="0"/>
    <cacheHierarchy uniqueName="[Table1].[Reward Amount]" caption="Reward Amount" attribute="1" defaultMemberUniqueName="[Table1].[Reward Amount].[All]" allUniqueName="[Table1].[Reward Amount].[All]" dimensionUniqueName="[Table1]" displayFolder="" count="0" memberValueDatatype="20" unbalanced="0"/>
    <cacheHierarchy uniqueName="[Table1].[Badge Id]" caption="Badge Id" attribute="1" defaultMemberUniqueName="[Table1].[Badge Id].[All]" allUniqueName="[Table1].[Badge Id].[All]" dimensionUniqueName="[Table1]" displayFolder="" count="0" memberValueDatatype="130" unbalanced="0"/>
    <cacheHierarchy uniqueName="[Table1].[Badge Name]" caption="Badge Name" attribute="1" defaultMemberUniqueName="[Table1].[Badge Name].[All]" allUniqueName="[Table1].[Badge Name].[All]" dimensionUniqueName="[Table1]" displayFolder="" count="0" memberValueDatatype="130" unbalanced="0"/>
    <cacheHierarchy uniqueName="[Table1].[Skill Points Earned]" caption="Skill Points Earned" attribute="1" defaultMemberUniqueName="[Table1].[Skill Points Earned].[All]" allUniqueName="[Table1].[Skill Points Earned].[All]" dimensionUniqueName="[Table1]" displayFolder="" count="0" memberValueDatatype="20" unbalanced="0"/>
    <cacheHierarchy uniqueName="[Table1].[Skills Earned]" caption="Skills Earned" attribute="1" defaultMemberUniqueName="[Table1].[Skills Earned].[All]" allUniqueName="[Table1].[Skills Earned].[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Sign Up Date]" caption="Sign Up Date" attribute="1" time="1" defaultMemberUniqueName="[Table1].[Sign Up Date].[All]" allUniqueName="[Table1].[Sign Up Date].[All]" dimensionUniqueName="[Table1]" displayFolder="" count="0" memberValueDatatype="7" unbalanced="0"/>
    <cacheHierarchy uniqueName="[Table1].[Social Media Engagement]" caption="Social Media Engagement" attribute="1" defaultMemberUniqueName="[Table1].[Social Media Engagement].[All]" allUniqueName="[Table1].[Social Media Engagement].[All]" dimensionUniqueName="[Table1]" displayFolder="" count="0" memberValueDatatype="11" unbalanced="0"/>
    <cacheHierarchy uniqueName="[Table1].[User Type]" caption="User Type" attribute="1" defaultMemberUniqueName="[Table1].[User Type].[All]" allUniqueName="[Table1].[User Type].[All]" dimensionUniqueName="[Table1]" displayFolder="" count="0" memberValueDatatype="130" unbalanced="0"/>
    <cacheHierarchy uniqueName="[Table1].[Sign Up Date (Year)]" caption="Sign Up Date (Year)" attribute="1" defaultMemberUniqueName="[Table1].[Sign Up Date (Year)].[All]" allUniqueName="[Table1].[Sign Up Date (Year)].[All]" dimensionUniqueName="[Table1]" displayFolder="" count="2" memberValueDatatype="130" unbalanced="0">
      <fieldsUsage count="2">
        <fieldUsage x="-1"/>
        <fieldUsage x="2"/>
      </fieldsUsage>
    </cacheHierarchy>
    <cacheHierarchy uniqueName="[Table1].[Sign Up Date (Quarter)]" caption="Sign Up Date (Quarter)" attribute="1" defaultMemberUniqueName="[Table1].[Sign Up Date (Quarter)].[All]" allUniqueName="[Table1].[Sign Up Date (Quarter)].[All]" dimensionUniqueName="[Table1]" displayFolder="" count="0" memberValueDatatype="130" unbalanced="0"/>
    <cacheHierarchy uniqueName="[Table1].[Sign Up Date (Month)]" caption="Sign Up Date (Month)" attribute="1" defaultMemberUniqueName="[Table1].[Sign Up Date (Month)].[All]" allUniqueName="[Table1].[Sign Up Date (Month)].[All]" dimensionUniqueName="[Table1]" displayFolder="" count="0" memberValueDatatype="130" unbalanced="0"/>
    <cacheHierarchy uniqueName="[Table1].[Sign Up Date (Month Index)]" caption="Sign Up Date (Month Index)" attribute="1" defaultMemberUniqueName="[Table1].[Sign Up Date (Month Index)].[All]" allUniqueName="[Table1].[Sign Up Date (Month Index)].[All]" dimensionUniqueName="[Table1]" displayFolder="" count="0" memberValueDatatype="20" unbalanced="0" hidden="1"/>
    <cacheHierarchy uniqueName="[Measures].[Total Participant]" caption="Total Participant" measure="1" displayFolder="" measureGroup="Table1" count="0"/>
    <cacheHierarchy uniqueName="[Measures].[Total Applications]" caption="Total Applications" measure="1" displayFolder="" measureGroup="Table1" count="0"/>
    <cacheHierarchy uniqueName="[Measures].[Total Reward Amount]" caption="Total Reward Amount" measure="1" displayFolder="" measureGroup="Table1" count="0" oneField="1">
      <fieldsUsage count="1">
        <fieldUsage x="1"/>
      </fieldsUsage>
    </cacheHierarchy>
    <cacheHierarchy uniqueName="[Measures].[Total Unique Users]" caption="Total Unique Users" measure="1" displayFolder="" measureGroup="Table1" count="0"/>
    <cacheHierarchy uniqueName="[Measures].[Applications by Male Gender ]" caption="Applications by Male Gender " measure="1" displayFolder="" measureGroup="Table1" count="0"/>
    <cacheHierarchy uniqueName="[Measures].[Application by Female Gender]" caption="Application by Female Gender" measure="1" displayFolder="" measureGroup="Table1" count="0"/>
    <cacheHierarchy uniqueName="[Measures].[Average Reward Amount ]" caption="Average Reward Amount " measure="1" displayFolder="" measureGroup="Table1" count="0"/>
    <cacheHierarchy uniqueName="[Measures].[Percentage of Total Applications ]" caption="Percentage of Total Applications " measure="1" displayFolder="" measureGroup="Table1" count="0"/>
    <cacheHierarchy uniqueName="[Measures].[Opportunities Count]" caption="Opportunities Coun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ward Amount]" caption="Sum of Reward Amount" measure="1" displayFolder="" measureGroup="Table1" count="0" hidden="1">
      <extLst>
        <ext xmlns:x15="http://schemas.microsoft.com/office/spreadsheetml/2010/11/main" uri="{B97F6D7D-B522-45F9-BDA1-12C45D357490}">
          <x15:cacheHierarchy aggregatedColumn="16"/>
        </ext>
      </extLst>
    </cacheHierarchy>
    <cacheHierarchy uniqueName="[Measures].[Count of Opportunity Id]" caption="Count of Opportunity Id" measure="1" displayFolder="" measureGroup="Table1" count="0" hidden="1">
      <extLst>
        <ext xmlns:x15="http://schemas.microsoft.com/office/spreadsheetml/2010/11/main" uri="{B97F6D7D-B522-45F9-BDA1-12C45D357490}">
          <x15:cacheHierarchy aggregatedColumn="1"/>
        </ext>
      </extLst>
    </cacheHierarchy>
    <cacheHierarchy uniqueName="[Measures].[Sum of Skill Points Earned]" caption="Sum of Skill Points Earned" measure="1" displayFolder="" measureGroup="Table1" count="0" hidden="1">
      <extLst>
        <ext xmlns:x15="http://schemas.microsoft.com/office/spreadsheetml/2010/11/main" uri="{B97F6D7D-B522-45F9-BDA1-12C45D357490}">
          <x15:cacheHierarchy aggregatedColumn="19"/>
        </ext>
      </extLst>
    </cacheHierarchy>
    <cacheHierarchy uniqueName="[Measures].[Count of Badge Id]" caption="Count of Badge Id" measure="1" displayFolder="" measureGroup="Table1" count="0" hidden="1">
      <extLst>
        <ext xmlns:x15="http://schemas.microsoft.com/office/spreadsheetml/2010/11/main" uri="{B97F6D7D-B522-45F9-BDA1-12C45D357490}">
          <x15:cacheHierarchy aggregatedColumn="17"/>
        </ext>
      </extLst>
    </cacheHierarchy>
    <cacheHierarchy uniqueName="[Measures].[Count of Degree]" caption="Count of Degree" measure="1" displayFolder="" measureGroup="Table1"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Profile Id]" caption="Count of Profile Id" measure="1" displayFolder="" measureGroup="Table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99.474986226851" backgroundQuery="1" createdVersion="8" refreshedVersion="8" minRefreshableVersion="3" recordCount="0" supportSubquery="1" supportAdvancedDrill="1" xr:uid="{5CDFAB83-1232-4573-A01D-1ECD9A4104C0}">
  <cacheSource type="external" connectionId="1"/>
  <cacheFields count="4">
    <cacheField name="[Table1].[Gender].[Gender]" caption="Gender" numFmtId="0" hierarchy="5" level="1">
      <sharedItems count="4">
        <s v="Don't want to specify"/>
        <s v="Female"/>
        <s v="Male"/>
        <s v="Other"/>
      </sharedItems>
    </cacheField>
    <cacheField name="[Measures].[Opportunities Count]" caption="Opportunities Count" numFmtId="0" hierarchy="37" level="32767"/>
    <cacheField name="[Table1].[Degree].[Degree]" caption="Degree" numFmtId="0" hierarchy="21" level="1">
      <sharedItems count="4">
        <s v="Graduate Program Student"/>
        <s v="Not in Education"/>
        <s v="Undergraduate Student"/>
        <s v="null" u="1"/>
      </sharedItems>
    </cacheField>
    <cacheField name="[Table1].[Sign Up Date (Year)].[Sign Up Date (Year)]" caption="Sign Up Date (Year)" numFmtId="0" hierarchy="25" level="1">
      <sharedItems containsSemiMixedTypes="0" containsNonDate="0" containsString="0"/>
    </cacheField>
  </cacheFields>
  <cacheHierarchies count="47">
    <cacheHierarchy uniqueName="[Table1].[Profile Id]" caption="Profile Id" attribute="1" defaultMemberUniqueName="[Table1].[Profile Id].[All]" allUniqueName="[Table1].[Profile Id].[All]" dimensionUniqueName="[Table1]" displayFolder="" count="0" memberValueDatatype="130" unbalanced="0"/>
    <cacheHierarchy uniqueName="[Table1].[Opportunity Id]" caption="Opportunity Id" attribute="1" defaultMemberUniqueName="[Table1].[Opportunity Id].[All]" allUniqueName="[Table1].[Opportunity Id].[All]" dimensionUniqueName="[Table1]" displayFolder="" count="0" memberValueDatatype="130" unbalanced="0"/>
    <cacheHierarchy uniqueName="[Table1].[Opportunity Name]" caption="Opportunity Name" attribute="1" defaultMemberUniqueName="[Table1].[Opportunity Name].[All]" allUniqueName="[Table1].[Opportunity Name].[All]" dimensionUniqueName="[Table1]" displayFolder="" count="0" memberValueDatatype="130" unbalanced="0"/>
    <cacheHierarchy uniqueName="[Table1].[Opportunity Category]" caption="Opportunity Category" attribute="1" defaultMemberUniqueName="[Table1].[Opportunity Category].[All]" allUniqueName="[Table1].[Opportunity Category].[All]" dimensionUniqueName="[Table1]" displayFolder="" count="0" memberValueDatatype="130" unbalanced="0"/>
    <cacheHierarchy uniqueName="[Table1].[Opportunity End Date]" caption="Opportunity End Date" attribute="1" time="1" defaultMemberUniqueName="[Table1].[Opportunity End Date].[All]" allUniqueName="[Table1].[Opportunity End Date].[All]" dimensionUniqueName="[Table1]" displayFolder="" count="0" memberValueDatatype="7"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Zip Code]" caption="Zip Code" attribute="1" defaultMemberUniqueName="[Table1].[Zip Code].[All]" allUniqueName="[Table1].[Zip Code].[All]" dimensionUniqueName="[Table1]" displayFolder="" count="0" memberValueDatatype="130" unbalanced="0"/>
    <cacheHierarchy uniqueName="[Table1].[Graduation Date(YYYY MM)]" caption="Graduation Date(YYYY MM)" attribute="1" time="1" defaultMemberUniqueName="[Table1].[Graduation Date(YYYY MM)].[All]" allUniqueName="[Table1].[Graduation Date(YYYY MM)].[All]" dimensionUniqueName="[Table1]" displayFolder="" count="0" memberValueDatatype="7" unbalanced="0"/>
    <cacheHierarchy uniqueName="[Table1].[Current Student Status]" caption="Current Student Status" attribute="1" defaultMemberUniqueName="[Table1].[Current Student Status].[All]" allUniqueName="[Table1].[Current Student Status].[All]" dimensionUniqueName="[Table1]" displayFolder="" count="0" memberValueDatatype="130" unbalanced="0"/>
    <cacheHierarchy uniqueName="[Table1].[Current/Intended Major]" caption="Current/Intended Major" attribute="1" defaultMemberUniqueName="[Table1].[Current/Intended Major].[All]" allUniqueName="[Table1].[Current/Intended Major].[All]" dimensionUniqueName="[Table1]" displayFolder="" count="0" memberValueDatatype="130" unbalanced="0"/>
    <cacheHierarchy uniqueName="[Table1].[Status Description]" caption="Status Description" attribute="1" defaultMemberUniqueName="[Table1].[Status Description].[All]" allUniqueName="[Table1].[Status Description].[All]" dimensionUniqueName="[Table1]" displayFolder="" count="2" memberValueDatatype="130" unbalanced="0"/>
    <cacheHierarchy uniqueName="[Table1].[Apply Date]" caption="Apply Date" attribute="1" time="1" defaultMemberUniqueName="[Table1].[Apply Date].[All]" allUniqueName="[Table1].[Apply Date].[All]" dimensionUniqueName="[Table1]" displayFolder="" count="0" memberValueDatatype="7" unbalanced="0"/>
    <cacheHierarchy uniqueName="[Table1].[Opportunity Start Date]" caption="Opportunity Start Date" attribute="1" time="1" defaultMemberUniqueName="[Table1].[Opportunity Start Date].[All]" allUniqueName="[Table1].[Opportunity Start Date].[All]" dimensionUniqueName="[Table1]" displayFolder="" count="0" memberValueDatatype="7" unbalanced="0"/>
    <cacheHierarchy uniqueName="[Table1].[Reward Amount]" caption="Reward Amount" attribute="1" defaultMemberUniqueName="[Table1].[Reward Amount].[All]" allUniqueName="[Table1].[Reward Amount].[All]" dimensionUniqueName="[Table1]" displayFolder="" count="0" memberValueDatatype="20" unbalanced="0"/>
    <cacheHierarchy uniqueName="[Table1].[Badge Id]" caption="Badge Id" attribute="1" defaultMemberUniqueName="[Table1].[Badge Id].[All]" allUniqueName="[Table1].[Badge Id].[All]" dimensionUniqueName="[Table1]" displayFolder="" count="0" memberValueDatatype="130" unbalanced="0"/>
    <cacheHierarchy uniqueName="[Table1].[Badge Name]" caption="Badge Name" attribute="1" defaultMemberUniqueName="[Table1].[Badge Name].[All]" allUniqueName="[Table1].[Badge Name].[All]" dimensionUniqueName="[Table1]" displayFolder="" count="0" memberValueDatatype="130" unbalanced="0"/>
    <cacheHierarchy uniqueName="[Table1].[Skill Points Earned]" caption="Skill Points Earned" attribute="1" defaultMemberUniqueName="[Table1].[Skill Points Earned].[All]" allUniqueName="[Table1].[Skill Points Earned].[All]" dimensionUniqueName="[Table1]" displayFolder="" count="0" memberValueDatatype="20" unbalanced="0"/>
    <cacheHierarchy uniqueName="[Table1].[Skills Earned]" caption="Skills Earned" attribute="1" defaultMemberUniqueName="[Table1].[Skills Earned].[All]" allUniqueName="[Table1].[Skills Earned].[All]" dimensionUniqueName="[Table1]" displayFolder="" count="0" memberValueDatatype="130" unbalanced="0"/>
    <cacheHierarchy uniqueName="[Table1].[Degree]" caption="Degree" attribute="1" defaultMemberUniqueName="[Table1].[Degree].[All]" allUniqueName="[Table1].[Degree].[All]" dimensionUniqueName="[Table1]" displayFolder="" count="2" memberValueDatatype="130" unbalanced="0">
      <fieldsUsage count="2">
        <fieldUsage x="-1"/>
        <fieldUsage x="2"/>
      </fieldsUsage>
    </cacheHierarchy>
    <cacheHierarchy uniqueName="[Table1].[Sign Up Date]" caption="Sign Up Date" attribute="1" time="1" defaultMemberUniqueName="[Table1].[Sign Up Date].[All]" allUniqueName="[Table1].[Sign Up Date].[All]" dimensionUniqueName="[Table1]" displayFolder="" count="0" memberValueDatatype="7" unbalanced="0"/>
    <cacheHierarchy uniqueName="[Table1].[Social Media Engagement]" caption="Social Media Engagement" attribute="1" defaultMemberUniqueName="[Table1].[Social Media Engagement].[All]" allUniqueName="[Table1].[Social Media Engagement].[All]" dimensionUniqueName="[Table1]" displayFolder="" count="0" memberValueDatatype="11" unbalanced="0"/>
    <cacheHierarchy uniqueName="[Table1].[User Type]" caption="User Type" attribute="1" defaultMemberUniqueName="[Table1].[User Type].[All]" allUniqueName="[Table1].[User Type].[All]" dimensionUniqueName="[Table1]" displayFolder="" count="0" memberValueDatatype="130" unbalanced="0"/>
    <cacheHierarchy uniqueName="[Table1].[Sign Up Date (Year)]" caption="Sign Up Date (Year)" attribute="1" defaultMemberUniqueName="[Table1].[Sign Up Date (Year)].[All]" allUniqueName="[Table1].[Sign Up Date (Year)].[All]" dimensionUniqueName="[Table1]" displayFolder="" count="2" memberValueDatatype="130" unbalanced="0">
      <fieldsUsage count="2">
        <fieldUsage x="-1"/>
        <fieldUsage x="3"/>
      </fieldsUsage>
    </cacheHierarchy>
    <cacheHierarchy uniqueName="[Table1].[Sign Up Date (Quarter)]" caption="Sign Up Date (Quarter)" attribute="1" defaultMemberUniqueName="[Table1].[Sign Up Date (Quarter)].[All]" allUniqueName="[Table1].[Sign Up Date (Quarter)].[All]" dimensionUniqueName="[Table1]" displayFolder="" count="0" memberValueDatatype="130" unbalanced="0"/>
    <cacheHierarchy uniqueName="[Table1].[Sign Up Date (Month)]" caption="Sign Up Date (Month)" attribute="1" defaultMemberUniqueName="[Table1].[Sign Up Date (Month)].[All]" allUniqueName="[Table1].[Sign Up Date (Month)].[All]" dimensionUniqueName="[Table1]" displayFolder="" count="0" memberValueDatatype="130" unbalanced="0"/>
    <cacheHierarchy uniqueName="[Table1].[Sign Up Date (Month Index)]" caption="Sign Up Date (Month Index)" attribute="1" defaultMemberUniqueName="[Table1].[Sign Up Date (Month Index)].[All]" allUniqueName="[Table1].[Sign Up Date (Month Index)].[All]" dimensionUniqueName="[Table1]" displayFolder="" count="0" memberValueDatatype="20" unbalanced="0" hidden="1"/>
    <cacheHierarchy uniqueName="[Measures].[Total Participant]" caption="Total Participant" measure="1" displayFolder="" measureGroup="Table1" count="0"/>
    <cacheHierarchy uniqueName="[Measures].[Total Applications]" caption="Total Applications" measure="1" displayFolder="" measureGroup="Table1" count="0"/>
    <cacheHierarchy uniqueName="[Measures].[Total Reward Amount]" caption="Total Reward Amount" measure="1" displayFolder="" measureGroup="Table1" count="0"/>
    <cacheHierarchy uniqueName="[Measures].[Total Unique Users]" caption="Total Unique Users" measure="1" displayFolder="" measureGroup="Table1" count="0"/>
    <cacheHierarchy uniqueName="[Measures].[Applications by Male Gender ]" caption="Applications by Male Gender " measure="1" displayFolder="" measureGroup="Table1" count="0"/>
    <cacheHierarchy uniqueName="[Measures].[Application by Female Gender]" caption="Application by Female Gender" measure="1" displayFolder="" measureGroup="Table1" count="0"/>
    <cacheHierarchy uniqueName="[Measures].[Average Reward Amount ]" caption="Average Reward Amount " measure="1" displayFolder="" measureGroup="Table1" count="0"/>
    <cacheHierarchy uniqueName="[Measures].[Percentage of Total Applications ]" caption="Percentage of Total Applications " measure="1" displayFolder="" measureGroup="Table1" count="0"/>
    <cacheHierarchy uniqueName="[Measures].[Opportunities Count]" caption="Opportunities Count" measure="1" displayFolder="" measureGroup="Table1" count="0" oneField="1">
      <fieldsUsage count="1">
        <fieldUsage x="1"/>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ward Amount]" caption="Sum of Reward Amount" measure="1" displayFolder="" measureGroup="Table1" count="0" hidden="1">
      <extLst>
        <ext xmlns:x15="http://schemas.microsoft.com/office/spreadsheetml/2010/11/main" uri="{B97F6D7D-B522-45F9-BDA1-12C45D357490}">
          <x15:cacheHierarchy aggregatedColumn="16"/>
        </ext>
      </extLst>
    </cacheHierarchy>
    <cacheHierarchy uniqueName="[Measures].[Count of Opportunity Id]" caption="Count of Opportunity Id" measure="1" displayFolder="" measureGroup="Table1" count="0" hidden="1">
      <extLst>
        <ext xmlns:x15="http://schemas.microsoft.com/office/spreadsheetml/2010/11/main" uri="{B97F6D7D-B522-45F9-BDA1-12C45D357490}">
          <x15:cacheHierarchy aggregatedColumn="1"/>
        </ext>
      </extLst>
    </cacheHierarchy>
    <cacheHierarchy uniqueName="[Measures].[Sum of Skill Points Earned]" caption="Sum of Skill Points Earned" measure="1" displayFolder="" measureGroup="Table1" count="0" hidden="1">
      <extLst>
        <ext xmlns:x15="http://schemas.microsoft.com/office/spreadsheetml/2010/11/main" uri="{B97F6D7D-B522-45F9-BDA1-12C45D357490}">
          <x15:cacheHierarchy aggregatedColumn="19"/>
        </ext>
      </extLst>
    </cacheHierarchy>
    <cacheHierarchy uniqueName="[Measures].[Count of Badge Id]" caption="Count of Badge Id" measure="1" displayFolder="" measureGroup="Table1" count="0" hidden="1">
      <extLst>
        <ext xmlns:x15="http://schemas.microsoft.com/office/spreadsheetml/2010/11/main" uri="{B97F6D7D-B522-45F9-BDA1-12C45D357490}">
          <x15:cacheHierarchy aggregatedColumn="17"/>
        </ext>
      </extLst>
    </cacheHierarchy>
    <cacheHierarchy uniqueName="[Measures].[Count of Degree]" caption="Count of Degree" measure="1" displayFolder="" measureGroup="Table1"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Profile Id]" caption="Count of Profile Id" measure="1" displayFolder="" measureGroup="Table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99.474987037036" backgroundQuery="1" createdVersion="8" refreshedVersion="8" minRefreshableVersion="3" recordCount="0" supportSubquery="1" supportAdvancedDrill="1" xr:uid="{53F6E3AF-B5C9-46CB-B1CF-6463540C1D34}">
  <cacheSource type="external" connectionId="1"/>
  <cacheFields count="4">
    <cacheField name="[Table1].[Degree].[Degree]" caption="Degree" numFmtId="0" hierarchy="21" level="1">
      <sharedItems count="4">
        <s v="Graduate Program Student"/>
        <s v="Not in Education"/>
        <s v="Undergraduate Student"/>
        <s v="null" u="1"/>
      </sharedItems>
    </cacheField>
    <cacheField name="[Table1].[Badge Name].[Badge Name]" caption="Badge Name" numFmtId="0" hierarchy="18" level="1">
      <sharedItems count="30">
        <s v="Brand Booster Challenge Participated"/>
        <s v="Career Essentials: Getting Started with Your Professional Journey"/>
        <s v="CPR Course Completion"/>
        <s v="Data Visualization"/>
        <s v="Data Visualization Virtual Internship Completed"/>
        <s v="Data Visualization Virtual Internship Star Performer"/>
        <s v="Digital Marketing"/>
        <s v="Digital Marketing Virtual Internship Completed"/>
        <s v="Digital Marketing Virtual Internship Star Performer"/>
        <s v="Digital Palette Participation"/>
        <s v="Epidemiology Training Virtual Internship Completed"/>
        <s v="Epidemiology Training Virtual Internship Star Performer"/>
        <s v="Health Care Management"/>
        <s v="Health Care Management Virtual Internship Completed"/>
        <s v="Health Care Management Virtual Internship Star Performer"/>
        <s v="Innovation &amp; Entreprenurship"/>
        <s v="Innovation and Entrepreneurship Virtual Internship Completed"/>
        <s v="Innovation and Entrepreneurship Virtual Internship Star Performer"/>
        <s v="Leadership Launchpad Completed"/>
        <s v="Life Beyond Saint Louis University's Campus"/>
        <s v="LinkedUp Workshop"/>
        <s v="Million Dollar Idea Participation"/>
        <s v="Money Matters Workshop Completed"/>
        <s v="Project Management"/>
        <s v="Project Management Virtual Internship Completed"/>
        <s v="Project Management Virtual Internship Star Performer"/>
        <s v="Resume Booster Workshop Completed"/>
        <s v="Slide Geeks: Participation"/>
        <s v="Statement of Purpose (SOP) Writing Workshop"/>
        <s v="Unknown"/>
      </sharedItems>
    </cacheField>
    <cacheField name="[Measures].[Count of Badge Id]" caption="Count of Badge Id" numFmtId="0" hierarchy="43" level="32767"/>
    <cacheField name="[Table1].[Sign Up Date (Year)].[Sign Up Date (Year)]" caption="Sign Up Date (Year)" numFmtId="0" hierarchy="25" level="1">
      <sharedItems containsSemiMixedTypes="0" containsNonDate="0" containsString="0"/>
    </cacheField>
  </cacheFields>
  <cacheHierarchies count="47">
    <cacheHierarchy uniqueName="[Table1].[Profile Id]" caption="Profile Id" attribute="1" defaultMemberUniqueName="[Table1].[Profile Id].[All]" allUniqueName="[Table1].[Profile Id].[All]" dimensionUniqueName="[Table1]" displayFolder="" count="0" memberValueDatatype="130" unbalanced="0"/>
    <cacheHierarchy uniqueName="[Table1].[Opportunity Id]" caption="Opportunity Id" attribute="1" defaultMemberUniqueName="[Table1].[Opportunity Id].[All]" allUniqueName="[Table1].[Opportunity Id].[All]" dimensionUniqueName="[Table1]" displayFolder="" count="0" memberValueDatatype="130" unbalanced="0"/>
    <cacheHierarchy uniqueName="[Table1].[Opportunity Name]" caption="Opportunity Name" attribute="1" defaultMemberUniqueName="[Table1].[Opportunity Name].[All]" allUniqueName="[Table1].[Opportunity Name].[All]" dimensionUniqueName="[Table1]" displayFolder="" count="0" memberValueDatatype="130" unbalanced="0"/>
    <cacheHierarchy uniqueName="[Table1].[Opportunity Category]" caption="Opportunity Category" attribute="1" defaultMemberUniqueName="[Table1].[Opportunity Category].[All]" allUniqueName="[Table1].[Opportunity Category].[All]" dimensionUniqueName="[Table1]" displayFolder="" count="0" memberValueDatatype="130" unbalanced="0"/>
    <cacheHierarchy uniqueName="[Table1].[Opportunity End Date]" caption="Opportunity End Date" attribute="1" time="1" defaultMemberUniqueName="[Table1].[Opportunity End Date].[All]" allUniqueName="[Table1].[Opportunity End Date].[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Zip Code]" caption="Zip Code" attribute="1" defaultMemberUniqueName="[Table1].[Zip Code].[All]" allUniqueName="[Table1].[Zip Code].[All]" dimensionUniqueName="[Table1]" displayFolder="" count="0" memberValueDatatype="130" unbalanced="0"/>
    <cacheHierarchy uniqueName="[Table1].[Graduation Date(YYYY MM)]" caption="Graduation Date(YYYY MM)" attribute="1" time="1" defaultMemberUniqueName="[Table1].[Graduation Date(YYYY MM)].[All]" allUniqueName="[Table1].[Graduation Date(YYYY MM)].[All]" dimensionUniqueName="[Table1]" displayFolder="" count="0" memberValueDatatype="7" unbalanced="0"/>
    <cacheHierarchy uniqueName="[Table1].[Current Student Status]" caption="Current Student Status" attribute="1" defaultMemberUniqueName="[Table1].[Current Student Status].[All]" allUniqueName="[Table1].[Current Student Status].[All]" dimensionUniqueName="[Table1]" displayFolder="" count="0" memberValueDatatype="130" unbalanced="0"/>
    <cacheHierarchy uniqueName="[Table1].[Current/Intended Major]" caption="Current/Intended Major" attribute="1" defaultMemberUniqueName="[Table1].[Current/Intended Major].[All]" allUniqueName="[Table1].[Current/Intended Major].[All]" dimensionUniqueName="[Table1]" displayFolder="" count="0" memberValueDatatype="130" unbalanced="0"/>
    <cacheHierarchy uniqueName="[Table1].[Status Description]" caption="Status Description" attribute="1" defaultMemberUniqueName="[Table1].[Status Description].[All]" allUniqueName="[Table1].[Status Description].[All]" dimensionUniqueName="[Table1]" displayFolder="" count="2" memberValueDatatype="130" unbalanced="0"/>
    <cacheHierarchy uniqueName="[Table1].[Apply Date]" caption="Apply Date" attribute="1" time="1" defaultMemberUniqueName="[Table1].[Apply Date].[All]" allUniqueName="[Table1].[Apply Date].[All]" dimensionUniqueName="[Table1]" displayFolder="" count="0" memberValueDatatype="7" unbalanced="0"/>
    <cacheHierarchy uniqueName="[Table1].[Opportunity Start Date]" caption="Opportunity Start Date" attribute="1" time="1" defaultMemberUniqueName="[Table1].[Opportunity Start Date].[All]" allUniqueName="[Table1].[Opportunity Start Date].[All]" dimensionUniqueName="[Table1]" displayFolder="" count="0" memberValueDatatype="7" unbalanced="0"/>
    <cacheHierarchy uniqueName="[Table1].[Reward Amount]" caption="Reward Amount" attribute="1" defaultMemberUniqueName="[Table1].[Reward Amount].[All]" allUniqueName="[Table1].[Reward Amount].[All]" dimensionUniqueName="[Table1]" displayFolder="" count="0" memberValueDatatype="20" unbalanced="0"/>
    <cacheHierarchy uniqueName="[Table1].[Badge Id]" caption="Badge Id" attribute="1" defaultMemberUniqueName="[Table1].[Badge Id].[All]" allUniqueName="[Table1].[Badge Id].[All]" dimensionUniqueName="[Table1]" displayFolder="" count="0" memberValueDatatype="130" unbalanced="0"/>
    <cacheHierarchy uniqueName="[Table1].[Badge Name]" caption="Badge Name" attribute="1" defaultMemberUniqueName="[Table1].[Badge Name].[All]" allUniqueName="[Table1].[Badge Name].[All]" dimensionUniqueName="[Table1]" displayFolder="" count="2" memberValueDatatype="130" unbalanced="0">
      <fieldsUsage count="2">
        <fieldUsage x="-1"/>
        <fieldUsage x="1"/>
      </fieldsUsage>
    </cacheHierarchy>
    <cacheHierarchy uniqueName="[Table1].[Skill Points Earned]" caption="Skill Points Earned" attribute="1" defaultMemberUniqueName="[Table1].[Skill Points Earned].[All]" allUniqueName="[Table1].[Skill Points Earned].[All]" dimensionUniqueName="[Table1]" displayFolder="" count="0" memberValueDatatype="20" unbalanced="0"/>
    <cacheHierarchy uniqueName="[Table1].[Skills Earned]" caption="Skills Earned" attribute="1" defaultMemberUniqueName="[Table1].[Skills Earned].[All]" allUniqueName="[Table1].[Skills Earned].[All]" dimensionUniqueName="[Table1]" displayFolder="" count="0" memberValueDatatype="130" unbalanced="0"/>
    <cacheHierarchy uniqueName="[Table1].[Degree]" caption="Degree" attribute="1" defaultMemberUniqueName="[Table1].[Degree].[All]" allUniqueName="[Table1].[Degree].[All]" dimensionUniqueName="[Table1]" displayFolder="" count="2" memberValueDatatype="130" unbalanced="0">
      <fieldsUsage count="2">
        <fieldUsage x="-1"/>
        <fieldUsage x="0"/>
      </fieldsUsage>
    </cacheHierarchy>
    <cacheHierarchy uniqueName="[Table1].[Sign Up Date]" caption="Sign Up Date" attribute="1" time="1" defaultMemberUniqueName="[Table1].[Sign Up Date].[All]" allUniqueName="[Table1].[Sign Up Date].[All]" dimensionUniqueName="[Table1]" displayFolder="" count="0" memberValueDatatype="7" unbalanced="0"/>
    <cacheHierarchy uniqueName="[Table1].[Social Media Engagement]" caption="Social Media Engagement" attribute="1" defaultMemberUniqueName="[Table1].[Social Media Engagement].[All]" allUniqueName="[Table1].[Social Media Engagement].[All]" dimensionUniqueName="[Table1]" displayFolder="" count="0" memberValueDatatype="11" unbalanced="0"/>
    <cacheHierarchy uniqueName="[Table1].[User Type]" caption="User Type" attribute="1" defaultMemberUniqueName="[Table1].[User Type].[All]" allUniqueName="[Table1].[User Type].[All]" dimensionUniqueName="[Table1]" displayFolder="" count="0" memberValueDatatype="130" unbalanced="0"/>
    <cacheHierarchy uniqueName="[Table1].[Sign Up Date (Year)]" caption="Sign Up Date (Year)" attribute="1" defaultMemberUniqueName="[Table1].[Sign Up Date (Year)].[All]" allUniqueName="[Table1].[Sign Up Date (Year)].[All]" dimensionUniqueName="[Table1]" displayFolder="" count="2" memberValueDatatype="130" unbalanced="0">
      <fieldsUsage count="2">
        <fieldUsage x="-1"/>
        <fieldUsage x="3"/>
      </fieldsUsage>
    </cacheHierarchy>
    <cacheHierarchy uniqueName="[Table1].[Sign Up Date (Quarter)]" caption="Sign Up Date (Quarter)" attribute="1" defaultMemberUniqueName="[Table1].[Sign Up Date (Quarter)].[All]" allUniqueName="[Table1].[Sign Up Date (Quarter)].[All]" dimensionUniqueName="[Table1]" displayFolder="" count="0" memberValueDatatype="130" unbalanced="0"/>
    <cacheHierarchy uniqueName="[Table1].[Sign Up Date (Month)]" caption="Sign Up Date (Month)" attribute="1" defaultMemberUniqueName="[Table1].[Sign Up Date (Month)].[All]" allUniqueName="[Table1].[Sign Up Date (Month)].[All]" dimensionUniqueName="[Table1]" displayFolder="" count="0" memberValueDatatype="130" unbalanced="0"/>
    <cacheHierarchy uniqueName="[Table1].[Sign Up Date (Month Index)]" caption="Sign Up Date (Month Index)" attribute="1" defaultMemberUniqueName="[Table1].[Sign Up Date (Month Index)].[All]" allUniqueName="[Table1].[Sign Up Date (Month Index)].[All]" dimensionUniqueName="[Table1]" displayFolder="" count="0" memberValueDatatype="20" unbalanced="0" hidden="1"/>
    <cacheHierarchy uniqueName="[Measures].[Total Participant]" caption="Total Participant" measure="1" displayFolder="" measureGroup="Table1" count="0"/>
    <cacheHierarchy uniqueName="[Measures].[Total Applications]" caption="Total Applications" measure="1" displayFolder="" measureGroup="Table1" count="0"/>
    <cacheHierarchy uniqueName="[Measures].[Total Reward Amount]" caption="Total Reward Amount" measure="1" displayFolder="" measureGroup="Table1" count="0"/>
    <cacheHierarchy uniqueName="[Measures].[Total Unique Users]" caption="Total Unique Users" measure="1" displayFolder="" measureGroup="Table1" count="0"/>
    <cacheHierarchy uniqueName="[Measures].[Applications by Male Gender ]" caption="Applications by Male Gender " measure="1" displayFolder="" measureGroup="Table1" count="0"/>
    <cacheHierarchy uniqueName="[Measures].[Application by Female Gender]" caption="Application by Female Gender" measure="1" displayFolder="" measureGroup="Table1" count="0"/>
    <cacheHierarchy uniqueName="[Measures].[Average Reward Amount ]" caption="Average Reward Amount " measure="1" displayFolder="" measureGroup="Table1" count="0"/>
    <cacheHierarchy uniqueName="[Measures].[Percentage of Total Applications ]" caption="Percentage of Total Applications " measure="1" displayFolder="" measureGroup="Table1" count="0"/>
    <cacheHierarchy uniqueName="[Measures].[Opportunities Count]" caption="Opportunities Coun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ward Amount]" caption="Sum of Reward Amount" measure="1" displayFolder="" measureGroup="Table1" count="0" hidden="1">
      <extLst>
        <ext xmlns:x15="http://schemas.microsoft.com/office/spreadsheetml/2010/11/main" uri="{B97F6D7D-B522-45F9-BDA1-12C45D357490}">
          <x15:cacheHierarchy aggregatedColumn="16"/>
        </ext>
      </extLst>
    </cacheHierarchy>
    <cacheHierarchy uniqueName="[Measures].[Count of Opportunity Id]" caption="Count of Opportunity Id" measure="1" displayFolder="" measureGroup="Table1" count="0" hidden="1">
      <extLst>
        <ext xmlns:x15="http://schemas.microsoft.com/office/spreadsheetml/2010/11/main" uri="{B97F6D7D-B522-45F9-BDA1-12C45D357490}">
          <x15:cacheHierarchy aggregatedColumn="1"/>
        </ext>
      </extLst>
    </cacheHierarchy>
    <cacheHierarchy uniqueName="[Measures].[Sum of Skill Points Earned]" caption="Sum of Skill Points Earned" measure="1" displayFolder="" measureGroup="Table1" count="0" hidden="1">
      <extLst>
        <ext xmlns:x15="http://schemas.microsoft.com/office/spreadsheetml/2010/11/main" uri="{B97F6D7D-B522-45F9-BDA1-12C45D357490}">
          <x15:cacheHierarchy aggregatedColumn="19"/>
        </ext>
      </extLst>
    </cacheHierarchy>
    <cacheHierarchy uniqueName="[Measures].[Count of Badge Id]" caption="Count of Badge Id" measure="1" displayFolder="" measureGroup="Table1"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Degree]" caption="Count of Degree" measure="1" displayFolder="" measureGroup="Table1"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Profile Id]" caption="Count of Profile Id" measure="1" displayFolder="" measureGroup="Table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99.474987499998" backgroundQuery="1" createdVersion="8" refreshedVersion="8" minRefreshableVersion="3" recordCount="0" supportSubquery="1" supportAdvancedDrill="1" xr:uid="{A1753E58-DCBB-47B3-A1F3-774829B7EBE2}">
  <cacheSource type="external" connectionId="1"/>
  <cacheFields count="4">
    <cacheField name="[Measures].[Total Reward Amount]" caption="Total Reward Amount" numFmtId="0" hierarchy="31" level="32767"/>
    <cacheField name="[Measures].[Sum of Skill Points Earned]" caption="Sum of Skill Points Earned" numFmtId="0" hierarchy="42" level="32767"/>
    <cacheField name="[Table1].[Degree].[Degree]" caption="Degree" numFmtId="0" hierarchy="21" level="1">
      <sharedItems count="3">
        <s v="Graduate Program Student"/>
        <s v="Not in Education"/>
        <s v="Undergraduate Student"/>
      </sharedItems>
    </cacheField>
    <cacheField name="[Table1].[Sign Up Date (Year)].[Sign Up Date (Year)]" caption="Sign Up Date (Year)" numFmtId="0" hierarchy="25" level="1">
      <sharedItems containsSemiMixedTypes="0" containsNonDate="0" containsString="0"/>
    </cacheField>
  </cacheFields>
  <cacheHierarchies count="47">
    <cacheHierarchy uniqueName="[Table1].[Profile Id]" caption="Profile Id" attribute="1" defaultMemberUniqueName="[Table1].[Profile Id].[All]" allUniqueName="[Table1].[Profile Id].[All]" dimensionUniqueName="[Table1]" displayFolder="" count="0" memberValueDatatype="130" unbalanced="0"/>
    <cacheHierarchy uniqueName="[Table1].[Opportunity Id]" caption="Opportunity Id" attribute="1" defaultMemberUniqueName="[Table1].[Opportunity Id].[All]" allUniqueName="[Table1].[Opportunity Id].[All]" dimensionUniqueName="[Table1]" displayFolder="" count="0" memberValueDatatype="130" unbalanced="0"/>
    <cacheHierarchy uniqueName="[Table1].[Opportunity Name]" caption="Opportunity Name" attribute="1" defaultMemberUniqueName="[Table1].[Opportunity Name].[All]" allUniqueName="[Table1].[Opportunity Name].[All]" dimensionUniqueName="[Table1]" displayFolder="" count="0" memberValueDatatype="130" unbalanced="0"/>
    <cacheHierarchy uniqueName="[Table1].[Opportunity Category]" caption="Opportunity Category" attribute="1" defaultMemberUniqueName="[Table1].[Opportunity Category].[All]" allUniqueName="[Table1].[Opportunity Category].[All]" dimensionUniqueName="[Table1]" displayFolder="" count="0" memberValueDatatype="130" unbalanced="0"/>
    <cacheHierarchy uniqueName="[Table1].[Opportunity End Date]" caption="Opportunity End Date" attribute="1" time="1" defaultMemberUniqueName="[Table1].[Opportunity End Date].[All]" allUniqueName="[Table1].[Opportunity End Date].[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Zip Code]" caption="Zip Code" attribute="1" defaultMemberUniqueName="[Table1].[Zip Code].[All]" allUniqueName="[Table1].[Zip Code].[All]" dimensionUniqueName="[Table1]" displayFolder="" count="0" memberValueDatatype="130" unbalanced="0"/>
    <cacheHierarchy uniqueName="[Table1].[Graduation Date(YYYY MM)]" caption="Graduation Date(YYYY MM)" attribute="1" time="1" defaultMemberUniqueName="[Table1].[Graduation Date(YYYY MM)].[All]" allUniqueName="[Table1].[Graduation Date(YYYY MM)].[All]" dimensionUniqueName="[Table1]" displayFolder="" count="0" memberValueDatatype="7" unbalanced="0"/>
    <cacheHierarchy uniqueName="[Table1].[Current Student Status]" caption="Current Student Status" attribute="1" defaultMemberUniqueName="[Table1].[Current Student Status].[All]" allUniqueName="[Table1].[Current Student Status].[All]" dimensionUniqueName="[Table1]" displayFolder="" count="0" memberValueDatatype="130" unbalanced="0"/>
    <cacheHierarchy uniqueName="[Table1].[Current/Intended Major]" caption="Current/Intended Major" attribute="1" defaultMemberUniqueName="[Table1].[Current/Intended Major].[All]" allUniqueName="[Table1].[Current/Intended Major].[All]" dimensionUniqueName="[Table1]" displayFolder="" count="0" memberValueDatatype="130" unbalanced="0"/>
    <cacheHierarchy uniqueName="[Table1].[Status Description]" caption="Status Description" attribute="1" defaultMemberUniqueName="[Table1].[Status Description].[All]" allUniqueName="[Table1].[Status Description].[All]" dimensionUniqueName="[Table1]" displayFolder="" count="2" memberValueDatatype="130" unbalanced="0"/>
    <cacheHierarchy uniqueName="[Table1].[Apply Date]" caption="Apply Date" attribute="1" time="1" defaultMemberUniqueName="[Table1].[Apply Date].[All]" allUniqueName="[Table1].[Apply Date].[All]" dimensionUniqueName="[Table1]" displayFolder="" count="0" memberValueDatatype="7" unbalanced="0"/>
    <cacheHierarchy uniqueName="[Table1].[Opportunity Start Date]" caption="Opportunity Start Date" attribute="1" time="1" defaultMemberUniqueName="[Table1].[Opportunity Start Date].[All]" allUniqueName="[Table1].[Opportunity Start Date].[All]" dimensionUniqueName="[Table1]" displayFolder="" count="0" memberValueDatatype="7" unbalanced="0"/>
    <cacheHierarchy uniqueName="[Table1].[Reward Amount]" caption="Reward Amount" attribute="1" defaultMemberUniqueName="[Table1].[Reward Amount].[All]" allUniqueName="[Table1].[Reward Amount].[All]" dimensionUniqueName="[Table1]" displayFolder="" count="0" memberValueDatatype="20" unbalanced="0"/>
    <cacheHierarchy uniqueName="[Table1].[Badge Id]" caption="Badge Id" attribute="1" defaultMemberUniqueName="[Table1].[Badge Id].[All]" allUniqueName="[Table1].[Badge Id].[All]" dimensionUniqueName="[Table1]" displayFolder="" count="0" memberValueDatatype="130" unbalanced="0"/>
    <cacheHierarchy uniqueName="[Table1].[Badge Name]" caption="Badge Name" attribute="1" defaultMemberUniqueName="[Table1].[Badge Name].[All]" allUniqueName="[Table1].[Badge Name].[All]" dimensionUniqueName="[Table1]" displayFolder="" count="0" memberValueDatatype="130" unbalanced="0"/>
    <cacheHierarchy uniqueName="[Table1].[Skill Points Earned]" caption="Skill Points Earned" attribute="1" defaultMemberUniqueName="[Table1].[Skill Points Earned].[All]" allUniqueName="[Table1].[Skill Points Earned].[All]" dimensionUniqueName="[Table1]" displayFolder="" count="0" memberValueDatatype="20" unbalanced="0"/>
    <cacheHierarchy uniqueName="[Table1].[Skills Earned]" caption="Skills Earned" attribute="1" defaultMemberUniqueName="[Table1].[Skills Earned].[All]" allUniqueName="[Table1].[Skills Earned].[All]" dimensionUniqueName="[Table1]" displayFolder="" count="0" memberValueDatatype="130" unbalanced="0"/>
    <cacheHierarchy uniqueName="[Table1].[Degree]" caption="Degree" attribute="1" defaultMemberUniqueName="[Table1].[Degree].[All]" allUniqueName="[Table1].[Degree].[All]" dimensionUniqueName="[Table1]" displayFolder="" count="2" memberValueDatatype="130" unbalanced="0">
      <fieldsUsage count="2">
        <fieldUsage x="-1"/>
        <fieldUsage x="2"/>
      </fieldsUsage>
    </cacheHierarchy>
    <cacheHierarchy uniqueName="[Table1].[Sign Up Date]" caption="Sign Up Date" attribute="1" time="1" defaultMemberUniqueName="[Table1].[Sign Up Date].[All]" allUniqueName="[Table1].[Sign Up Date].[All]" dimensionUniqueName="[Table1]" displayFolder="" count="0" memberValueDatatype="7" unbalanced="0"/>
    <cacheHierarchy uniqueName="[Table1].[Social Media Engagement]" caption="Social Media Engagement" attribute="1" defaultMemberUniqueName="[Table1].[Social Media Engagement].[All]" allUniqueName="[Table1].[Social Media Engagement].[All]" dimensionUniqueName="[Table1]" displayFolder="" count="0" memberValueDatatype="11" unbalanced="0"/>
    <cacheHierarchy uniqueName="[Table1].[User Type]" caption="User Type" attribute="1" defaultMemberUniqueName="[Table1].[User Type].[All]" allUniqueName="[Table1].[User Type].[All]" dimensionUniqueName="[Table1]" displayFolder="" count="0" memberValueDatatype="130" unbalanced="0"/>
    <cacheHierarchy uniqueName="[Table1].[Sign Up Date (Year)]" caption="Sign Up Date (Year)" attribute="1" defaultMemberUniqueName="[Table1].[Sign Up Date (Year)].[All]" allUniqueName="[Table1].[Sign Up Date (Year)].[All]" dimensionUniqueName="[Table1]" displayFolder="" count="2" memberValueDatatype="130" unbalanced="0">
      <fieldsUsage count="2">
        <fieldUsage x="-1"/>
        <fieldUsage x="3"/>
      </fieldsUsage>
    </cacheHierarchy>
    <cacheHierarchy uniqueName="[Table1].[Sign Up Date (Quarter)]" caption="Sign Up Date (Quarter)" attribute="1" defaultMemberUniqueName="[Table1].[Sign Up Date (Quarter)].[All]" allUniqueName="[Table1].[Sign Up Date (Quarter)].[All]" dimensionUniqueName="[Table1]" displayFolder="" count="0" memberValueDatatype="130" unbalanced="0"/>
    <cacheHierarchy uniqueName="[Table1].[Sign Up Date (Month)]" caption="Sign Up Date (Month)" attribute="1" defaultMemberUniqueName="[Table1].[Sign Up Date (Month)].[All]" allUniqueName="[Table1].[Sign Up Date (Month)].[All]" dimensionUniqueName="[Table1]" displayFolder="" count="0" memberValueDatatype="130" unbalanced="0"/>
    <cacheHierarchy uniqueName="[Table1].[Sign Up Date (Month Index)]" caption="Sign Up Date (Month Index)" attribute="1" defaultMemberUniqueName="[Table1].[Sign Up Date (Month Index)].[All]" allUniqueName="[Table1].[Sign Up Date (Month Index)].[All]" dimensionUniqueName="[Table1]" displayFolder="" count="0" memberValueDatatype="20" unbalanced="0" hidden="1"/>
    <cacheHierarchy uniqueName="[Measures].[Total Participant]" caption="Total Participant" measure="1" displayFolder="" measureGroup="Table1" count="0"/>
    <cacheHierarchy uniqueName="[Measures].[Total Applications]" caption="Total Applications" measure="1" displayFolder="" measureGroup="Table1" count="0"/>
    <cacheHierarchy uniqueName="[Measures].[Total Reward Amount]" caption="Total Reward Amount" measure="1" displayFolder="" measureGroup="Table1" count="0" oneField="1">
      <fieldsUsage count="1">
        <fieldUsage x="0"/>
      </fieldsUsage>
    </cacheHierarchy>
    <cacheHierarchy uniqueName="[Measures].[Total Unique Users]" caption="Total Unique Users" measure="1" displayFolder="" measureGroup="Table1" count="0"/>
    <cacheHierarchy uniqueName="[Measures].[Applications by Male Gender ]" caption="Applications by Male Gender " measure="1" displayFolder="" measureGroup="Table1" count="0"/>
    <cacheHierarchy uniqueName="[Measures].[Application by Female Gender]" caption="Application by Female Gender" measure="1" displayFolder="" measureGroup="Table1" count="0"/>
    <cacheHierarchy uniqueName="[Measures].[Average Reward Amount ]" caption="Average Reward Amount " measure="1" displayFolder="" measureGroup="Table1" count="0"/>
    <cacheHierarchy uniqueName="[Measures].[Percentage of Total Applications ]" caption="Percentage of Total Applications " measure="1" displayFolder="" measureGroup="Table1" count="0"/>
    <cacheHierarchy uniqueName="[Measures].[Opportunities Count]" caption="Opportunities Coun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ward Amount]" caption="Sum of Reward Amount" measure="1" displayFolder="" measureGroup="Table1" count="0" hidden="1">
      <extLst>
        <ext xmlns:x15="http://schemas.microsoft.com/office/spreadsheetml/2010/11/main" uri="{B97F6D7D-B522-45F9-BDA1-12C45D357490}">
          <x15:cacheHierarchy aggregatedColumn="16"/>
        </ext>
      </extLst>
    </cacheHierarchy>
    <cacheHierarchy uniqueName="[Measures].[Count of Opportunity Id]" caption="Count of Opportunity Id" measure="1" displayFolder="" measureGroup="Table1" count="0" hidden="1">
      <extLst>
        <ext xmlns:x15="http://schemas.microsoft.com/office/spreadsheetml/2010/11/main" uri="{B97F6D7D-B522-45F9-BDA1-12C45D357490}">
          <x15:cacheHierarchy aggregatedColumn="1"/>
        </ext>
      </extLst>
    </cacheHierarchy>
    <cacheHierarchy uniqueName="[Measures].[Sum of Skill Points Earned]" caption="Sum of Skill Points Earned" measure="1" displayFolder="" measureGroup="Table1"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Badge Id]" caption="Count of Badge Id" measure="1" displayFolder="" measureGroup="Table1" count="0" hidden="1">
      <extLst>
        <ext xmlns:x15="http://schemas.microsoft.com/office/spreadsheetml/2010/11/main" uri="{B97F6D7D-B522-45F9-BDA1-12C45D357490}">
          <x15:cacheHierarchy aggregatedColumn="17"/>
        </ext>
      </extLst>
    </cacheHierarchy>
    <cacheHierarchy uniqueName="[Measures].[Count of Degree]" caption="Count of Degree" measure="1" displayFolder="" measureGroup="Table1"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Profile Id]" caption="Count of Profile Id" measure="1" displayFolder="" measureGroup="Table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99.474989351853" backgroundQuery="1" createdVersion="8" refreshedVersion="8" minRefreshableVersion="3" recordCount="0" supportSubquery="1" supportAdvancedDrill="1" xr:uid="{7406B634-F5A5-4DBE-A3CB-15703D57A1A3}">
  <cacheSource type="external" connectionId="1"/>
  <cacheFields count="3">
    <cacheField name="[Table1].[Country].[Country]" caption="Country" numFmtId="0" hierarchy="8" level="1">
      <sharedItems count="10">
        <s v="Bangladesh"/>
        <s v="Egypt"/>
        <s v="Ghana"/>
        <s v="India"/>
        <s v="Kenya"/>
        <s v="Nepal"/>
        <s v="Nigeria"/>
        <s v="Pakistan"/>
        <s v="United States"/>
        <s v="Vietnam"/>
      </sharedItems>
    </cacheField>
    <cacheField name="[Measures].[Count of Opportunity Id]" caption="Count of Opportunity Id" numFmtId="0" hierarchy="41" level="32767"/>
    <cacheField name="[Table1].[Sign Up Date (Year)].[Sign Up Date (Year)]" caption="Sign Up Date (Year)" numFmtId="0" hierarchy="25" level="1">
      <sharedItems containsSemiMixedTypes="0" containsNonDate="0" containsString="0"/>
    </cacheField>
  </cacheFields>
  <cacheHierarchies count="47">
    <cacheHierarchy uniqueName="[Table1].[Profile Id]" caption="Profile Id" attribute="1" defaultMemberUniqueName="[Table1].[Profile Id].[All]" allUniqueName="[Table1].[Profile Id].[All]" dimensionUniqueName="[Table1]" displayFolder="" count="0" memberValueDatatype="130" unbalanced="0"/>
    <cacheHierarchy uniqueName="[Table1].[Opportunity Id]" caption="Opportunity Id" attribute="1" defaultMemberUniqueName="[Table1].[Opportunity Id].[All]" allUniqueName="[Table1].[Opportunity Id].[All]" dimensionUniqueName="[Table1]" displayFolder="" count="0" memberValueDatatype="130" unbalanced="0"/>
    <cacheHierarchy uniqueName="[Table1].[Opportunity Name]" caption="Opportunity Name" attribute="1" defaultMemberUniqueName="[Table1].[Opportunity Name].[All]" allUniqueName="[Table1].[Opportunity Name].[All]" dimensionUniqueName="[Table1]" displayFolder="" count="0" memberValueDatatype="130" unbalanced="0"/>
    <cacheHierarchy uniqueName="[Table1].[Opportunity Category]" caption="Opportunity Category" attribute="1" defaultMemberUniqueName="[Table1].[Opportunity Category].[All]" allUniqueName="[Table1].[Opportunity Category].[All]" dimensionUniqueName="[Table1]" displayFolder="" count="0" memberValueDatatype="130" unbalanced="0"/>
    <cacheHierarchy uniqueName="[Table1].[Opportunity End Date]" caption="Opportunity End Date" attribute="1" time="1" defaultMemberUniqueName="[Table1].[Opportunity End Date].[All]" allUniqueName="[Table1].[Opportunity End Date].[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fieldsUsage count="2">
        <fieldUsage x="-1"/>
        <fieldUsage x="0"/>
      </fieldsUsage>
    </cacheHierarchy>
    <cacheHierarchy uniqueName="[Table1].[Zip Code]" caption="Zip Code" attribute="1" defaultMemberUniqueName="[Table1].[Zip Code].[All]" allUniqueName="[Table1].[Zip Code].[All]" dimensionUniqueName="[Table1]" displayFolder="" count="0" memberValueDatatype="130" unbalanced="0"/>
    <cacheHierarchy uniqueName="[Table1].[Graduation Date(YYYY MM)]" caption="Graduation Date(YYYY MM)" attribute="1" time="1" defaultMemberUniqueName="[Table1].[Graduation Date(YYYY MM)].[All]" allUniqueName="[Table1].[Graduation Date(YYYY MM)].[All]" dimensionUniqueName="[Table1]" displayFolder="" count="0" memberValueDatatype="7" unbalanced="0"/>
    <cacheHierarchy uniqueName="[Table1].[Current Student Status]" caption="Current Student Status" attribute="1" defaultMemberUniqueName="[Table1].[Current Student Status].[All]" allUniqueName="[Table1].[Current Student Status].[All]" dimensionUniqueName="[Table1]" displayFolder="" count="0" memberValueDatatype="130" unbalanced="0"/>
    <cacheHierarchy uniqueName="[Table1].[Current/Intended Major]" caption="Current/Intended Major" attribute="1" defaultMemberUniqueName="[Table1].[Current/Intended Major].[All]" allUniqueName="[Table1].[Current/Intended Major].[All]" dimensionUniqueName="[Table1]" displayFolder="" count="0" memberValueDatatype="130" unbalanced="0"/>
    <cacheHierarchy uniqueName="[Table1].[Status Description]" caption="Status Description" attribute="1" defaultMemberUniqueName="[Table1].[Status Description].[All]" allUniqueName="[Table1].[Status Description].[All]" dimensionUniqueName="[Table1]" displayFolder="" count="2" memberValueDatatype="130" unbalanced="0"/>
    <cacheHierarchy uniqueName="[Table1].[Apply Date]" caption="Apply Date" attribute="1" time="1" defaultMemberUniqueName="[Table1].[Apply Date].[All]" allUniqueName="[Table1].[Apply Date].[All]" dimensionUniqueName="[Table1]" displayFolder="" count="0" memberValueDatatype="7" unbalanced="0"/>
    <cacheHierarchy uniqueName="[Table1].[Opportunity Start Date]" caption="Opportunity Start Date" attribute="1" time="1" defaultMemberUniqueName="[Table1].[Opportunity Start Date].[All]" allUniqueName="[Table1].[Opportunity Start Date].[All]" dimensionUniqueName="[Table1]" displayFolder="" count="0" memberValueDatatype="7" unbalanced="0"/>
    <cacheHierarchy uniqueName="[Table1].[Reward Amount]" caption="Reward Amount" attribute="1" defaultMemberUniqueName="[Table1].[Reward Amount].[All]" allUniqueName="[Table1].[Reward Amount].[All]" dimensionUniqueName="[Table1]" displayFolder="" count="0" memberValueDatatype="20" unbalanced="0"/>
    <cacheHierarchy uniqueName="[Table1].[Badge Id]" caption="Badge Id" attribute="1" defaultMemberUniqueName="[Table1].[Badge Id].[All]" allUniqueName="[Table1].[Badge Id].[All]" dimensionUniqueName="[Table1]" displayFolder="" count="0" memberValueDatatype="130" unbalanced="0"/>
    <cacheHierarchy uniqueName="[Table1].[Badge Name]" caption="Badge Name" attribute="1" defaultMemberUniqueName="[Table1].[Badge Name].[All]" allUniqueName="[Table1].[Badge Name].[All]" dimensionUniqueName="[Table1]" displayFolder="" count="0" memberValueDatatype="130" unbalanced="0"/>
    <cacheHierarchy uniqueName="[Table1].[Skill Points Earned]" caption="Skill Points Earned" attribute="1" defaultMemberUniqueName="[Table1].[Skill Points Earned].[All]" allUniqueName="[Table1].[Skill Points Earned].[All]" dimensionUniqueName="[Table1]" displayFolder="" count="0" memberValueDatatype="20" unbalanced="0"/>
    <cacheHierarchy uniqueName="[Table1].[Skills Earned]" caption="Skills Earned" attribute="1" defaultMemberUniqueName="[Table1].[Skills Earned].[All]" allUniqueName="[Table1].[Skills Earned].[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Sign Up Date]" caption="Sign Up Date" attribute="1" time="1" defaultMemberUniqueName="[Table1].[Sign Up Date].[All]" allUniqueName="[Table1].[Sign Up Date].[All]" dimensionUniqueName="[Table1]" displayFolder="" count="0" memberValueDatatype="7" unbalanced="0"/>
    <cacheHierarchy uniqueName="[Table1].[Social Media Engagement]" caption="Social Media Engagement" attribute="1" defaultMemberUniqueName="[Table1].[Social Media Engagement].[All]" allUniqueName="[Table1].[Social Media Engagement].[All]" dimensionUniqueName="[Table1]" displayFolder="" count="0" memberValueDatatype="11" unbalanced="0"/>
    <cacheHierarchy uniqueName="[Table1].[User Type]" caption="User Type" attribute="1" defaultMemberUniqueName="[Table1].[User Type].[All]" allUniqueName="[Table1].[User Type].[All]" dimensionUniqueName="[Table1]" displayFolder="" count="0" memberValueDatatype="130" unbalanced="0"/>
    <cacheHierarchy uniqueName="[Table1].[Sign Up Date (Year)]" caption="Sign Up Date (Year)" attribute="1" defaultMemberUniqueName="[Table1].[Sign Up Date (Year)].[All]" allUniqueName="[Table1].[Sign Up Date (Year)].[All]" dimensionUniqueName="[Table1]" displayFolder="" count="2" memberValueDatatype="130" unbalanced="0">
      <fieldsUsage count="2">
        <fieldUsage x="-1"/>
        <fieldUsage x="2"/>
      </fieldsUsage>
    </cacheHierarchy>
    <cacheHierarchy uniqueName="[Table1].[Sign Up Date (Quarter)]" caption="Sign Up Date (Quarter)" attribute="1" defaultMemberUniqueName="[Table1].[Sign Up Date (Quarter)].[All]" allUniqueName="[Table1].[Sign Up Date (Quarter)].[All]" dimensionUniqueName="[Table1]" displayFolder="" count="0" memberValueDatatype="130" unbalanced="0"/>
    <cacheHierarchy uniqueName="[Table1].[Sign Up Date (Month)]" caption="Sign Up Date (Month)" attribute="1" defaultMemberUniqueName="[Table1].[Sign Up Date (Month)].[All]" allUniqueName="[Table1].[Sign Up Date (Month)].[All]" dimensionUniqueName="[Table1]" displayFolder="" count="0" memberValueDatatype="130" unbalanced="0"/>
    <cacheHierarchy uniqueName="[Table1].[Sign Up Date (Month Index)]" caption="Sign Up Date (Month Index)" attribute="1" defaultMemberUniqueName="[Table1].[Sign Up Date (Month Index)].[All]" allUniqueName="[Table1].[Sign Up Date (Month Index)].[All]" dimensionUniqueName="[Table1]" displayFolder="" count="0" memberValueDatatype="20" unbalanced="0" hidden="1"/>
    <cacheHierarchy uniqueName="[Measures].[Total Participant]" caption="Total Participant" measure="1" displayFolder="" measureGroup="Table1" count="0"/>
    <cacheHierarchy uniqueName="[Measures].[Total Applications]" caption="Total Applications" measure="1" displayFolder="" measureGroup="Table1" count="0"/>
    <cacheHierarchy uniqueName="[Measures].[Total Reward Amount]" caption="Total Reward Amount" measure="1" displayFolder="" measureGroup="Table1" count="0"/>
    <cacheHierarchy uniqueName="[Measures].[Total Unique Users]" caption="Total Unique Users" measure="1" displayFolder="" measureGroup="Table1" count="0"/>
    <cacheHierarchy uniqueName="[Measures].[Applications by Male Gender ]" caption="Applications by Male Gender " measure="1" displayFolder="" measureGroup="Table1" count="0"/>
    <cacheHierarchy uniqueName="[Measures].[Application by Female Gender]" caption="Application by Female Gender" measure="1" displayFolder="" measureGroup="Table1" count="0"/>
    <cacheHierarchy uniqueName="[Measures].[Average Reward Amount ]" caption="Average Reward Amount " measure="1" displayFolder="" measureGroup="Table1" count="0"/>
    <cacheHierarchy uniqueName="[Measures].[Percentage of Total Applications ]" caption="Percentage of Total Applications " measure="1" displayFolder="" measureGroup="Table1" count="0"/>
    <cacheHierarchy uniqueName="[Measures].[Opportunities Count]" caption="Opportunities Coun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ward Amount]" caption="Sum of Reward Amount" measure="1" displayFolder="" measureGroup="Table1" count="0" hidden="1">
      <extLst>
        <ext xmlns:x15="http://schemas.microsoft.com/office/spreadsheetml/2010/11/main" uri="{B97F6D7D-B522-45F9-BDA1-12C45D357490}">
          <x15:cacheHierarchy aggregatedColumn="16"/>
        </ext>
      </extLst>
    </cacheHierarchy>
    <cacheHierarchy uniqueName="[Measures].[Count of Opportunity Id]" caption="Count of Opportunity Id" measure="1" displayFolder="" measureGroup="Table1"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Skill Points Earned]" caption="Sum of Skill Points Earned" measure="1" displayFolder="" measureGroup="Table1" count="0" hidden="1">
      <extLst>
        <ext xmlns:x15="http://schemas.microsoft.com/office/spreadsheetml/2010/11/main" uri="{B97F6D7D-B522-45F9-BDA1-12C45D357490}">
          <x15:cacheHierarchy aggregatedColumn="19"/>
        </ext>
      </extLst>
    </cacheHierarchy>
    <cacheHierarchy uniqueName="[Measures].[Count of Badge Id]" caption="Count of Badge Id" measure="1" displayFolder="" measureGroup="Table1" count="0" hidden="1">
      <extLst>
        <ext xmlns:x15="http://schemas.microsoft.com/office/spreadsheetml/2010/11/main" uri="{B97F6D7D-B522-45F9-BDA1-12C45D357490}">
          <x15:cacheHierarchy aggregatedColumn="17"/>
        </ext>
      </extLst>
    </cacheHierarchy>
    <cacheHierarchy uniqueName="[Measures].[Count of Degree]" caption="Count of Degree" measure="1" displayFolder="" measureGroup="Table1"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Profile Id]" caption="Count of Profile Id" measure="1" displayFolder="" measureGroup="Table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99.474990162038" backgroundQuery="1" createdVersion="8" refreshedVersion="8" minRefreshableVersion="3" recordCount="0" supportSubquery="1" supportAdvancedDrill="1" xr:uid="{DCDBDC11-47D7-401E-B525-E9457955F389}">
  <cacheSource type="external" connectionId="1"/>
  <cacheFields count="4">
    <cacheField name="[Table1].[Country].[Country]" caption="Country" numFmtId="0" hierarchy="8" level="1">
      <sharedItems count="17">
        <s v="Bangladesh"/>
        <s v="Egypt"/>
        <s v="Ghana"/>
        <s v="India"/>
        <s v="Kenya"/>
        <s v="Nepal"/>
        <s v="Nigeria"/>
        <s v="Pakistan"/>
        <s v="United States"/>
        <s v="Vietnam"/>
        <s v="American Samoa" u="1"/>
        <s v="Morocco" u="1"/>
        <s v="Philippines" u="1"/>
        <s v="Uganda" u="1"/>
        <s v="South Africa" u="1"/>
        <s v="United Kingdom" u="1"/>
        <s v="Botswana" u="1"/>
      </sharedItems>
    </cacheField>
    <cacheField name="[Table1].[Sign Up Date (Month)].[Sign Up Date (Month)]" caption="Sign Up Date (Month)" numFmtId="0" hierarchy="27" level="1">
      <sharedItems count="4">
        <s v="Mar"/>
        <s v="Jun"/>
        <s v="Jul"/>
        <s v="Sep"/>
      </sharedItems>
    </cacheField>
    <cacheField name="[Measures].[Total Reward Amount]" caption="Total Reward Amount" numFmtId="0" hierarchy="31" level="32767"/>
    <cacheField name="[Table1].[Sign Up Date (Year)].[Sign Up Date (Year)]" caption="Sign Up Date (Year)" numFmtId="0" hierarchy="25" level="1">
      <sharedItems containsSemiMixedTypes="0" containsNonDate="0" containsString="0"/>
    </cacheField>
  </cacheFields>
  <cacheHierarchies count="47">
    <cacheHierarchy uniqueName="[Table1].[Profile Id]" caption="Profile Id" attribute="1" defaultMemberUniqueName="[Table1].[Profile Id].[All]" allUniqueName="[Table1].[Profile Id].[All]" dimensionUniqueName="[Table1]" displayFolder="" count="0" memberValueDatatype="130" unbalanced="0"/>
    <cacheHierarchy uniqueName="[Table1].[Opportunity Id]" caption="Opportunity Id" attribute="1" defaultMemberUniqueName="[Table1].[Opportunity Id].[All]" allUniqueName="[Table1].[Opportunity Id].[All]" dimensionUniqueName="[Table1]" displayFolder="" count="0" memberValueDatatype="130" unbalanced="0"/>
    <cacheHierarchy uniqueName="[Table1].[Opportunity Name]" caption="Opportunity Name" attribute="1" defaultMemberUniqueName="[Table1].[Opportunity Name].[All]" allUniqueName="[Table1].[Opportunity Name].[All]" dimensionUniqueName="[Table1]" displayFolder="" count="0" memberValueDatatype="130" unbalanced="0"/>
    <cacheHierarchy uniqueName="[Table1].[Opportunity Category]" caption="Opportunity Category" attribute="1" defaultMemberUniqueName="[Table1].[Opportunity Category].[All]" allUniqueName="[Table1].[Opportunity Category].[All]" dimensionUniqueName="[Table1]" displayFolder="" count="0" memberValueDatatype="130" unbalanced="0"/>
    <cacheHierarchy uniqueName="[Table1].[Opportunity End Date]" caption="Opportunity End Date" attribute="1" time="1" defaultMemberUniqueName="[Table1].[Opportunity End Date].[All]" allUniqueName="[Table1].[Opportunity End Date].[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fieldsUsage count="2">
        <fieldUsage x="-1"/>
        <fieldUsage x="0"/>
      </fieldsUsage>
    </cacheHierarchy>
    <cacheHierarchy uniqueName="[Table1].[Zip Code]" caption="Zip Code" attribute="1" defaultMemberUniqueName="[Table1].[Zip Code].[All]" allUniqueName="[Table1].[Zip Code].[All]" dimensionUniqueName="[Table1]" displayFolder="" count="0" memberValueDatatype="130" unbalanced="0"/>
    <cacheHierarchy uniqueName="[Table1].[Graduation Date(YYYY MM)]" caption="Graduation Date(YYYY MM)" attribute="1" time="1" defaultMemberUniqueName="[Table1].[Graduation Date(YYYY MM)].[All]" allUniqueName="[Table1].[Graduation Date(YYYY MM)].[All]" dimensionUniqueName="[Table1]" displayFolder="" count="0" memberValueDatatype="7" unbalanced="0"/>
    <cacheHierarchy uniqueName="[Table1].[Current Student Status]" caption="Current Student Status" attribute="1" defaultMemberUniqueName="[Table1].[Current Student Status].[All]" allUniqueName="[Table1].[Current Student Status].[All]" dimensionUniqueName="[Table1]" displayFolder="" count="0" memberValueDatatype="130" unbalanced="0"/>
    <cacheHierarchy uniqueName="[Table1].[Current/Intended Major]" caption="Current/Intended Major" attribute="1" defaultMemberUniqueName="[Table1].[Current/Intended Major].[All]" allUniqueName="[Table1].[Current/Intended Major].[All]" dimensionUniqueName="[Table1]" displayFolder="" count="0" memberValueDatatype="130" unbalanced="0"/>
    <cacheHierarchy uniqueName="[Table1].[Status Description]" caption="Status Description" attribute="1" defaultMemberUniqueName="[Table1].[Status Description].[All]" allUniqueName="[Table1].[Status Description].[All]" dimensionUniqueName="[Table1]" displayFolder="" count="2" memberValueDatatype="130" unbalanced="0"/>
    <cacheHierarchy uniqueName="[Table1].[Apply Date]" caption="Apply Date" attribute="1" time="1" defaultMemberUniqueName="[Table1].[Apply Date].[All]" allUniqueName="[Table1].[Apply Date].[All]" dimensionUniqueName="[Table1]" displayFolder="" count="0" memberValueDatatype="7" unbalanced="0"/>
    <cacheHierarchy uniqueName="[Table1].[Opportunity Start Date]" caption="Opportunity Start Date" attribute="1" time="1" defaultMemberUniqueName="[Table1].[Opportunity Start Date].[All]" allUniqueName="[Table1].[Opportunity Start Date].[All]" dimensionUniqueName="[Table1]" displayFolder="" count="0" memberValueDatatype="7" unbalanced="0"/>
    <cacheHierarchy uniqueName="[Table1].[Reward Amount]" caption="Reward Amount" attribute="1" defaultMemberUniqueName="[Table1].[Reward Amount].[All]" allUniqueName="[Table1].[Reward Amount].[All]" dimensionUniqueName="[Table1]" displayFolder="" count="0" memberValueDatatype="20" unbalanced="0"/>
    <cacheHierarchy uniqueName="[Table1].[Badge Id]" caption="Badge Id" attribute="1" defaultMemberUniqueName="[Table1].[Badge Id].[All]" allUniqueName="[Table1].[Badge Id].[All]" dimensionUniqueName="[Table1]" displayFolder="" count="0" memberValueDatatype="130" unbalanced="0"/>
    <cacheHierarchy uniqueName="[Table1].[Badge Name]" caption="Badge Name" attribute="1" defaultMemberUniqueName="[Table1].[Badge Name].[All]" allUniqueName="[Table1].[Badge Name].[All]" dimensionUniqueName="[Table1]" displayFolder="" count="0" memberValueDatatype="130" unbalanced="0"/>
    <cacheHierarchy uniqueName="[Table1].[Skill Points Earned]" caption="Skill Points Earned" attribute="1" defaultMemberUniqueName="[Table1].[Skill Points Earned].[All]" allUniqueName="[Table1].[Skill Points Earned].[All]" dimensionUniqueName="[Table1]" displayFolder="" count="0" memberValueDatatype="20" unbalanced="0"/>
    <cacheHierarchy uniqueName="[Table1].[Skills Earned]" caption="Skills Earned" attribute="1" defaultMemberUniqueName="[Table1].[Skills Earned].[All]" allUniqueName="[Table1].[Skills Earned].[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Sign Up Date]" caption="Sign Up Date" attribute="1" time="1" defaultMemberUniqueName="[Table1].[Sign Up Date].[All]" allUniqueName="[Table1].[Sign Up Date].[All]" dimensionUniqueName="[Table1]" displayFolder="" count="0" memberValueDatatype="7" unbalanced="0"/>
    <cacheHierarchy uniqueName="[Table1].[Social Media Engagement]" caption="Social Media Engagement" attribute="1" defaultMemberUniqueName="[Table1].[Social Media Engagement].[All]" allUniqueName="[Table1].[Social Media Engagement].[All]" dimensionUniqueName="[Table1]" displayFolder="" count="0" memberValueDatatype="11" unbalanced="0"/>
    <cacheHierarchy uniqueName="[Table1].[User Type]" caption="User Type" attribute="1" defaultMemberUniqueName="[Table1].[User Type].[All]" allUniqueName="[Table1].[User Type].[All]" dimensionUniqueName="[Table1]" displayFolder="" count="0" memberValueDatatype="130" unbalanced="0"/>
    <cacheHierarchy uniqueName="[Table1].[Sign Up Date (Year)]" caption="Sign Up Date (Year)" attribute="1" defaultMemberUniqueName="[Table1].[Sign Up Date (Year)].[All]" allUniqueName="[Table1].[Sign Up Date (Year)].[All]" dimensionUniqueName="[Table1]" displayFolder="" count="2" memberValueDatatype="130" unbalanced="0">
      <fieldsUsage count="2">
        <fieldUsage x="-1"/>
        <fieldUsage x="3"/>
      </fieldsUsage>
    </cacheHierarchy>
    <cacheHierarchy uniqueName="[Table1].[Sign Up Date (Quarter)]" caption="Sign Up Date (Quarter)" attribute="1" defaultMemberUniqueName="[Table1].[Sign Up Date (Quarter)].[All]" allUniqueName="[Table1].[Sign Up Date (Quarter)].[All]" dimensionUniqueName="[Table1]" displayFolder="" count="0" memberValueDatatype="130" unbalanced="0"/>
    <cacheHierarchy uniqueName="[Table1].[Sign Up Date (Month)]" caption="Sign Up Date (Month)" attribute="1" defaultMemberUniqueName="[Table1].[Sign Up Date (Month)].[All]" allUniqueName="[Table1].[Sign Up Date (Month)].[All]" dimensionUniqueName="[Table1]" displayFolder="" count="2" memberValueDatatype="130" unbalanced="0">
      <fieldsUsage count="2">
        <fieldUsage x="-1"/>
        <fieldUsage x="1"/>
      </fieldsUsage>
    </cacheHierarchy>
    <cacheHierarchy uniqueName="[Table1].[Sign Up Date (Month Index)]" caption="Sign Up Date (Month Index)" attribute="1" defaultMemberUniqueName="[Table1].[Sign Up Date (Month Index)].[All]" allUniqueName="[Table1].[Sign Up Date (Month Index)].[All]" dimensionUniqueName="[Table1]" displayFolder="" count="0" memberValueDatatype="20" unbalanced="0" hidden="1"/>
    <cacheHierarchy uniqueName="[Measures].[Total Participant]" caption="Total Participant" measure="1" displayFolder="" measureGroup="Table1" count="0"/>
    <cacheHierarchy uniqueName="[Measures].[Total Applications]" caption="Total Applications" measure="1" displayFolder="" measureGroup="Table1" count="0"/>
    <cacheHierarchy uniqueName="[Measures].[Total Reward Amount]" caption="Total Reward Amount" measure="1" displayFolder="" measureGroup="Table1" count="0" oneField="1">
      <fieldsUsage count="1">
        <fieldUsage x="2"/>
      </fieldsUsage>
    </cacheHierarchy>
    <cacheHierarchy uniqueName="[Measures].[Total Unique Users]" caption="Total Unique Users" measure="1" displayFolder="" measureGroup="Table1" count="0"/>
    <cacheHierarchy uniqueName="[Measures].[Applications by Male Gender ]" caption="Applications by Male Gender " measure="1" displayFolder="" measureGroup="Table1" count="0"/>
    <cacheHierarchy uniqueName="[Measures].[Application by Female Gender]" caption="Application by Female Gender" measure="1" displayFolder="" measureGroup="Table1" count="0"/>
    <cacheHierarchy uniqueName="[Measures].[Average Reward Amount ]" caption="Average Reward Amount " measure="1" displayFolder="" measureGroup="Table1" count="0"/>
    <cacheHierarchy uniqueName="[Measures].[Percentage of Total Applications ]" caption="Percentage of Total Applications " measure="1" displayFolder="" measureGroup="Table1" count="0"/>
    <cacheHierarchy uniqueName="[Measures].[Opportunities Count]" caption="Opportunities Coun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ward Amount]" caption="Sum of Reward Amount" measure="1" displayFolder="" measureGroup="Table1" count="0" hidden="1">
      <extLst>
        <ext xmlns:x15="http://schemas.microsoft.com/office/spreadsheetml/2010/11/main" uri="{B97F6D7D-B522-45F9-BDA1-12C45D357490}">
          <x15:cacheHierarchy aggregatedColumn="16"/>
        </ext>
      </extLst>
    </cacheHierarchy>
    <cacheHierarchy uniqueName="[Measures].[Count of Opportunity Id]" caption="Count of Opportunity Id" measure="1" displayFolder="" measureGroup="Table1" count="0" hidden="1">
      <extLst>
        <ext xmlns:x15="http://schemas.microsoft.com/office/spreadsheetml/2010/11/main" uri="{B97F6D7D-B522-45F9-BDA1-12C45D357490}">
          <x15:cacheHierarchy aggregatedColumn="1"/>
        </ext>
      </extLst>
    </cacheHierarchy>
    <cacheHierarchy uniqueName="[Measures].[Sum of Skill Points Earned]" caption="Sum of Skill Points Earned" measure="1" displayFolder="" measureGroup="Table1" count="0" hidden="1">
      <extLst>
        <ext xmlns:x15="http://schemas.microsoft.com/office/spreadsheetml/2010/11/main" uri="{B97F6D7D-B522-45F9-BDA1-12C45D357490}">
          <x15:cacheHierarchy aggregatedColumn="19"/>
        </ext>
      </extLst>
    </cacheHierarchy>
    <cacheHierarchy uniqueName="[Measures].[Count of Badge Id]" caption="Count of Badge Id" measure="1" displayFolder="" measureGroup="Table1" count="0" hidden="1">
      <extLst>
        <ext xmlns:x15="http://schemas.microsoft.com/office/spreadsheetml/2010/11/main" uri="{B97F6D7D-B522-45F9-BDA1-12C45D357490}">
          <x15:cacheHierarchy aggregatedColumn="17"/>
        </ext>
      </extLst>
    </cacheHierarchy>
    <cacheHierarchy uniqueName="[Measures].[Count of Degree]" caption="Count of Degree" measure="1" displayFolder="" measureGroup="Table1"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Profile Id]" caption="Count of Profile Id" measure="1" displayFolder="" measureGroup="Table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99.474991087962" backgroundQuery="1" createdVersion="8" refreshedVersion="8" minRefreshableVersion="3" recordCount="0" supportSubquery="1" supportAdvancedDrill="1" xr:uid="{F1EF1351-E40F-4FD6-98F2-62C1F61B755B}">
  <cacheSource type="external" connectionId="1"/>
  <cacheFields count="4">
    <cacheField name="[Measures].[Total Reward Amount]" caption="Total Reward Amount" numFmtId="0" hierarchy="31" level="32767"/>
    <cacheField name="[Table1].[User Type].[User Type]" caption="User Type" numFmtId="0" hierarchy="24" level="1">
      <sharedItems count="2">
        <s v="New User"/>
        <s v="Repeat User"/>
      </sharedItems>
    </cacheField>
    <cacheField name="[Table1].[Skill Points Earned].[Skill Points Earned]" caption="Skill Points Earned" numFmtId="0" hierarchy="19" level="1">
      <sharedItems containsSemiMixedTypes="0" containsString="0" containsNumber="1" containsInteger="1" minValue="0" maxValue="1776" count="14">
        <n v="0"/>
        <n v="10"/>
        <n v="30"/>
        <n v="137"/>
        <n v="219"/>
        <n v="267"/>
        <n v="656"/>
        <n v="854"/>
        <n v="1052"/>
        <n v="1117"/>
        <n v="1182"/>
        <n v="1183"/>
        <n v="1678"/>
        <n v="1776"/>
      </sharedItems>
      <extLst>
        <ext xmlns:x15="http://schemas.microsoft.com/office/spreadsheetml/2010/11/main" uri="{4F2E5C28-24EA-4eb8-9CBF-B6C8F9C3D259}">
          <x15:cachedUniqueNames>
            <x15:cachedUniqueName index="0" name="[Table1].[Skill Points Earned].&amp;[0]"/>
            <x15:cachedUniqueName index="1" name="[Table1].[Skill Points Earned].&amp;[10]"/>
            <x15:cachedUniqueName index="2" name="[Table1].[Skill Points Earned].&amp;[30]"/>
            <x15:cachedUniqueName index="3" name="[Table1].[Skill Points Earned].&amp;[137]"/>
            <x15:cachedUniqueName index="4" name="[Table1].[Skill Points Earned].&amp;[219]"/>
            <x15:cachedUniqueName index="5" name="[Table1].[Skill Points Earned].&amp;[267]"/>
            <x15:cachedUniqueName index="6" name="[Table1].[Skill Points Earned].&amp;[656]"/>
            <x15:cachedUniqueName index="7" name="[Table1].[Skill Points Earned].&amp;[854]"/>
            <x15:cachedUniqueName index="8" name="[Table1].[Skill Points Earned].&amp;[1052]"/>
            <x15:cachedUniqueName index="9" name="[Table1].[Skill Points Earned].&amp;[1117]"/>
            <x15:cachedUniqueName index="10" name="[Table1].[Skill Points Earned].&amp;[1182]"/>
            <x15:cachedUniqueName index="11" name="[Table1].[Skill Points Earned].&amp;[1183]"/>
            <x15:cachedUniqueName index="12" name="[Table1].[Skill Points Earned].&amp;[1678]"/>
            <x15:cachedUniqueName index="13" name="[Table1].[Skill Points Earned].&amp;[1776]"/>
          </x15:cachedUniqueNames>
        </ext>
      </extLst>
    </cacheField>
    <cacheField name="[Table1].[Sign Up Date (Year)].[Sign Up Date (Year)]" caption="Sign Up Date (Year)" numFmtId="0" hierarchy="25" level="1">
      <sharedItems containsSemiMixedTypes="0" containsNonDate="0" containsString="0"/>
    </cacheField>
  </cacheFields>
  <cacheHierarchies count="47">
    <cacheHierarchy uniqueName="[Table1].[Profile Id]" caption="Profile Id" attribute="1" defaultMemberUniqueName="[Table1].[Profile Id].[All]" allUniqueName="[Table1].[Profile Id].[All]" dimensionUniqueName="[Table1]" displayFolder="" count="0" memberValueDatatype="130" unbalanced="0"/>
    <cacheHierarchy uniqueName="[Table1].[Opportunity Id]" caption="Opportunity Id" attribute="1" defaultMemberUniqueName="[Table1].[Opportunity Id].[All]" allUniqueName="[Table1].[Opportunity Id].[All]" dimensionUniqueName="[Table1]" displayFolder="" count="0" memberValueDatatype="130" unbalanced="0"/>
    <cacheHierarchy uniqueName="[Table1].[Opportunity Name]" caption="Opportunity Name" attribute="1" defaultMemberUniqueName="[Table1].[Opportunity Name].[All]" allUniqueName="[Table1].[Opportunity Name].[All]" dimensionUniqueName="[Table1]" displayFolder="" count="0" memberValueDatatype="130" unbalanced="0"/>
    <cacheHierarchy uniqueName="[Table1].[Opportunity Category]" caption="Opportunity Category" attribute="1" defaultMemberUniqueName="[Table1].[Opportunity Category].[All]" allUniqueName="[Table1].[Opportunity Category].[All]" dimensionUniqueName="[Table1]" displayFolder="" count="0" memberValueDatatype="130" unbalanced="0"/>
    <cacheHierarchy uniqueName="[Table1].[Opportunity End Date]" caption="Opportunity End Date" attribute="1" time="1" defaultMemberUniqueName="[Table1].[Opportunity End Date].[All]" allUniqueName="[Table1].[Opportunity End Date].[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Zip Code]" caption="Zip Code" attribute="1" defaultMemberUniqueName="[Table1].[Zip Code].[All]" allUniqueName="[Table1].[Zip Code].[All]" dimensionUniqueName="[Table1]" displayFolder="" count="0" memberValueDatatype="130" unbalanced="0"/>
    <cacheHierarchy uniqueName="[Table1].[Graduation Date(YYYY MM)]" caption="Graduation Date(YYYY MM)" attribute="1" time="1" defaultMemberUniqueName="[Table1].[Graduation Date(YYYY MM)].[All]" allUniqueName="[Table1].[Graduation Date(YYYY MM)].[All]" dimensionUniqueName="[Table1]" displayFolder="" count="0" memberValueDatatype="7" unbalanced="0"/>
    <cacheHierarchy uniqueName="[Table1].[Current Student Status]" caption="Current Student Status" attribute="1" defaultMemberUniqueName="[Table1].[Current Student Status].[All]" allUniqueName="[Table1].[Current Student Status].[All]" dimensionUniqueName="[Table1]" displayFolder="" count="0" memberValueDatatype="130" unbalanced="0"/>
    <cacheHierarchy uniqueName="[Table1].[Current/Intended Major]" caption="Current/Intended Major" attribute="1" defaultMemberUniqueName="[Table1].[Current/Intended Major].[All]" allUniqueName="[Table1].[Current/Intended Major].[All]" dimensionUniqueName="[Table1]" displayFolder="" count="0" memberValueDatatype="130" unbalanced="0"/>
    <cacheHierarchy uniqueName="[Table1].[Status Description]" caption="Status Description" attribute="1" defaultMemberUniqueName="[Table1].[Status Description].[All]" allUniqueName="[Table1].[Status Description].[All]" dimensionUniqueName="[Table1]" displayFolder="" count="2" memberValueDatatype="130" unbalanced="0"/>
    <cacheHierarchy uniqueName="[Table1].[Apply Date]" caption="Apply Date" attribute="1" time="1" defaultMemberUniqueName="[Table1].[Apply Date].[All]" allUniqueName="[Table1].[Apply Date].[All]" dimensionUniqueName="[Table1]" displayFolder="" count="0" memberValueDatatype="7" unbalanced="0"/>
    <cacheHierarchy uniqueName="[Table1].[Opportunity Start Date]" caption="Opportunity Start Date" attribute="1" time="1" defaultMemberUniqueName="[Table1].[Opportunity Start Date].[All]" allUniqueName="[Table1].[Opportunity Start Date].[All]" dimensionUniqueName="[Table1]" displayFolder="" count="0" memberValueDatatype="7" unbalanced="0"/>
    <cacheHierarchy uniqueName="[Table1].[Reward Amount]" caption="Reward Amount" attribute="1" defaultMemberUniqueName="[Table1].[Reward Amount].[All]" allUniqueName="[Table1].[Reward Amount].[All]" dimensionUniqueName="[Table1]" displayFolder="" count="0" memberValueDatatype="20" unbalanced="0"/>
    <cacheHierarchy uniqueName="[Table1].[Badge Id]" caption="Badge Id" attribute="1" defaultMemberUniqueName="[Table1].[Badge Id].[All]" allUniqueName="[Table1].[Badge Id].[All]" dimensionUniqueName="[Table1]" displayFolder="" count="0" memberValueDatatype="130" unbalanced="0"/>
    <cacheHierarchy uniqueName="[Table1].[Badge Name]" caption="Badge Name" attribute="1" defaultMemberUniqueName="[Table1].[Badge Name].[All]" allUniqueName="[Table1].[Badge Name].[All]" dimensionUniqueName="[Table1]" displayFolder="" count="0" memberValueDatatype="130" unbalanced="0"/>
    <cacheHierarchy uniqueName="[Table1].[Skill Points Earned]" caption="Skill Points Earned" attribute="1" defaultMemberUniqueName="[Table1].[Skill Points Earned].[All]" allUniqueName="[Table1].[Skill Points Earned].[All]" dimensionUniqueName="[Table1]" displayFolder="" count="2" memberValueDatatype="20" unbalanced="0">
      <fieldsUsage count="2">
        <fieldUsage x="-1"/>
        <fieldUsage x="2"/>
      </fieldsUsage>
    </cacheHierarchy>
    <cacheHierarchy uniqueName="[Table1].[Skills Earned]" caption="Skills Earned" attribute="1" defaultMemberUniqueName="[Table1].[Skills Earned].[All]" allUniqueName="[Table1].[Skills Earned].[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Sign Up Date]" caption="Sign Up Date" attribute="1" time="1" defaultMemberUniqueName="[Table1].[Sign Up Date].[All]" allUniqueName="[Table1].[Sign Up Date].[All]" dimensionUniqueName="[Table1]" displayFolder="" count="0" memberValueDatatype="7" unbalanced="0"/>
    <cacheHierarchy uniqueName="[Table1].[Social Media Engagement]" caption="Social Media Engagement" attribute="1" defaultMemberUniqueName="[Table1].[Social Media Engagement].[All]" allUniqueName="[Table1].[Social Media Engagement].[All]" dimensionUniqueName="[Table1]" displayFolder="" count="0" memberValueDatatype="11" unbalanced="0"/>
    <cacheHierarchy uniqueName="[Table1].[User Type]" caption="User Type" attribute="1" defaultMemberUniqueName="[Table1].[User Type].[All]" allUniqueName="[Table1].[User Type].[All]" dimensionUniqueName="[Table1]" displayFolder="" count="2" memberValueDatatype="130" unbalanced="0">
      <fieldsUsage count="2">
        <fieldUsage x="-1"/>
        <fieldUsage x="1"/>
      </fieldsUsage>
    </cacheHierarchy>
    <cacheHierarchy uniqueName="[Table1].[Sign Up Date (Year)]" caption="Sign Up Date (Year)" attribute="1" defaultMemberUniqueName="[Table1].[Sign Up Date (Year)].[All]" allUniqueName="[Table1].[Sign Up Date (Year)].[All]" dimensionUniqueName="[Table1]" displayFolder="" count="2" memberValueDatatype="130" unbalanced="0">
      <fieldsUsage count="2">
        <fieldUsage x="-1"/>
        <fieldUsage x="3"/>
      </fieldsUsage>
    </cacheHierarchy>
    <cacheHierarchy uniqueName="[Table1].[Sign Up Date (Quarter)]" caption="Sign Up Date (Quarter)" attribute="1" defaultMemberUniqueName="[Table1].[Sign Up Date (Quarter)].[All]" allUniqueName="[Table1].[Sign Up Date (Quarter)].[All]" dimensionUniqueName="[Table1]" displayFolder="" count="0" memberValueDatatype="130" unbalanced="0"/>
    <cacheHierarchy uniqueName="[Table1].[Sign Up Date (Month)]" caption="Sign Up Date (Month)" attribute="1" defaultMemberUniqueName="[Table1].[Sign Up Date (Month)].[All]" allUniqueName="[Table1].[Sign Up Date (Month)].[All]" dimensionUniqueName="[Table1]" displayFolder="" count="0" memberValueDatatype="130" unbalanced="0"/>
    <cacheHierarchy uniqueName="[Table1].[Sign Up Date (Month Index)]" caption="Sign Up Date (Month Index)" attribute="1" defaultMemberUniqueName="[Table1].[Sign Up Date (Month Index)].[All]" allUniqueName="[Table1].[Sign Up Date (Month Index)].[All]" dimensionUniqueName="[Table1]" displayFolder="" count="0" memberValueDatatype="20" unbalanced="0" hidden="1"/>
    <cacheHierarchy uniqueName="[Measures].[Total Participant]" caption="Total Participant" measure="1" displayFolder="" measureGroup="Table1" count="0"/>
    <cacheHierarchy uniqueName="[Measures].[Total Applications]" caption="Total Applications" measure="1" displayFolder="" measureGroup="Table1" count="0"/>
    <cacheHierarchy uniqueName="[Measures].[Total Reward Amount]" caption="Total Reward Amount" measure="1" displayFolder="" measureGroup="Table1" count="0" oneField="1">
      <fieldsUsage count="1">
        <fieldUsage x="0"/>
      </fieldsUsage>
    </cacheHierarchy>
    <cacheHierarchy uniqueName="[Measures].[Total Unique Users]" caption="Total Unique Users" measure="1" displayFolder="" measureGroup="Table1" count="0"/>
    <cacheHierarchy uniqueName="[Measures].[Applications by Male Gender ]" caption="Applications by Male Gender " measure="1" displayFolder="" measureGroup="Table1" count="0"/>
    <cacheHierarchy uniqueName="[Measures].[Application by Female Gender]" caption="Application by Female Gender" measure="1" displayFolder="" measureGroup="Table1" count="0"/>
    <cacheHierarchy uniqueName="[Measures].[Average Reward Amount ]" caption="Average Reward Amount " measure="1" displayFolder="" measureGroup="Table1" count="0"/>
    <cacheHierarchy uniqueName="[Measures].[Percentage of Total Applications ]" caption="Percentage of Total Applications " measure="1" displayFolder="" measureGroup="Table1" count="0"/>
    <cacheHierarchy uniqueName="[Measures].[Opportunities Count]" caption="Opportunities Coun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ward Amount]" caption="Sum of Reward Amount" measure="1" displayFolder="" measureGroup="Table1" count="0" hidden="1">
      <extLst>
        <ext xmlns:x15="http://schemas.microsoft.com/office/spreadsheetml/2010/11/main" uri="{B97F6D7D-B522-45F9-BDA1-12C45D357490}">
          <x15:cacheHierarchy aggregatedColumn="16"/>
        </ext>
      </extLst>
    </cacheHierarchy>
    <cacheHierarchy uniqueName="[Measures].[Count of Opportunity Id]" caption="Count of Opportunity Id" measure="1" displayFolder="" measureGroup="Table1" count="0" hidden="1">
      <extLst>
        <ext xmlns:x15="http://schemas.microsoft.com/office/spreadsheetml/2010/11/main" uri="{B97F6D7D-B522-45F9-BDA1-12C45D357490}">
          <x15:cacheHierarchy aggregatedColumn="1"/>
        </ext>
      </extLst>
    </cacheHierarchy>
    <cacheHierarchy uniqueName="[Measures].[Sum of Skill Points Earned]" caption="Sum of Skill Points Earned" measure="1" displayFolder="" measureGroup="Table1" count="0" hidden="1">
      <extLst>
        <ext xmlns:x15="http://schemas.microsoft.com/office/spreadsheetml/2010/11/main" uri="{B97F6D7D-B522-45F9-BDA1-12C45D357490}">
          <x15:cacheHierarchy aggregatedColumn="19"/>
        </ext>
      </extLst>
    </cacheHierarchy>
    <cacheHierarchy uniqueName="[Measures].[Count of Badge Id]" caption="Count of Badge Id" measure="1" displayFolder="" measureGroup="Table1" count="0" hidden="1">
      <extLst>
        <ext xmlns:x15="http://schemas.microsoft.com/office/spreadsheetml/2010/11/main" uri="{B97F6D7D-B522-45F9-BDA1-12C45D357490}">
          <x15:cacheHierarchy aggregatedColumn="17"/>
        </ext>
      </extLst>
    </cacheHierarchy>
    <cacheHierarchy uniqueName="[Measures].[Count of Degree]" caption="Count of Degree" measure="1" displayFolder="" measureGroup="Table1"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Profile Id]" caption="Count of Profile Id" measure="1" displayFolder="" measureGroup="Table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99.474993634256" backgroundQuery="1" createdVersion="8" refreshedVersion="8" minRefreshableVersion="3" recordCount="0" supportSubquery="1" supportAdvancedDrill="1" xr:uid="{000D69DD-EF81-45C6-BCFC-C899408466E1}">
  <cacheSource type="external" connectionId="1"/>
  <cacheFields count="5">
    <cacheField name="[Table1].[User Type].[User Type]" caption="User Type" numFmtId="0" hierarchy="24" level="1">
      <sharedItems count="2">
        <s v="New User"/>
        <s v="Repeat User"/>
      </sharedItems>
    </cacheField>
    <cacheField name="[Table1].[Sign Up Date (Year)].[Sign Up Date (Year)]" caption="Sign Up Date (Year)" numFmtId="0" hierarchy="25" level="1">
      <sharedItems containsSemiMixedTypes="0" containsNonDate="0" containsString="0"/>
    </cacheField>
    <cacheField name="[Table1].[Country].[Country]" caption="Country" numFmtId="0" hierarchy="8" level="1">
      <sharedItems count="10">
        <s v="Bangladesh"/>
        <s v="Egypt"/>
        <s v="Ghana"/>
        <s v="India"/>
        <s v="Kenya"/>
        <s v="Nepal"/>
        <s v="Nigeria"/>
        <s v="Pakistan"/>
        <s v="United States"/>
        <s v="Vietnam"/>
      </sharedItems>
    </cacheField>
    <cacheField name="[Table1].[City].[City]" caption="City" numFmtId="0" hierarchy="6" level="1">
      <sharedItems count="10">
        <s v="Abuja"/>
        <s v="Accra"/>
        <s v="Chennai"/>
        <s v="Hyderabad"/>
        <s v="Ibadan"/>
        <s v="Lagos"/>
        <s v="Mumbai"/>
        <s v="Pune"/>
        <s v="Saint Louis"/>
        <s v="St louis"/>
      </sharedItems>
    </cacheField>
    <cacheField name="[Measures].[Total Applications]" caption="Total Applications" numFmtId="0" hierarchy="30" level="32767"/>
  </cacheFields>
  <cacheHierarchies count="47">
    <cacheHierarchy uniqueName="[Table1].[Profile Id]" caption="Profile Id" attribute="1" defaultMemberUniqueName="[Table1].[Profile Id].[All]" allUniqueName="[Table1].[Profile Id].[All]" dimensionUniqueName="[Table1]" displayFolder="" count="0" memberValueDatatype="130" unbalanced="0"/>
    <cacheHierarchy uniqueName="[Table1].[Opportunity Id]" caption="Opportunity Id" attribute="1" defaultMemberUniqueName="[Table1].[Opportunity Id].[All]" allUniqueName="[Table1].[Opportunity Id].[All]" dimensionUniqueName="[Table1]" displayFolder="" count="0" memberValueDatatype="130" unbalanced="0"/>
    <cacheHierarchy uniqueName="[Table1].[Opportunity Name]" caption="Opportunity Name" attribute="1" defaultMemberUniqueName="[Table1].[Opportunity Name].[All]" allUniqueName="[Table1].[Opportunity Name].[All]" dimensionUniqueName="[Table1]" displayFolder="" count="0" memberValueDatatype="130" unbalanced="0"/>
    <cacheHierarchy uniqueName="[Table1].[Opportunity Category]" caption="Opportunity Category" attribute="1" defaultMemberUniqueName="[Table1].[Opportunity Category].[All]" allUniqueName="[Table1].[Opportunity Category].[All]" dimensionUniqueName="[Table1]" displayFolder="" count="0" memberValueDatatype="130" unbalanced="0"/>
    <cacheHierarchy uniqueName="[Table1].[Opportunity End Date]" caption="Opportunity End Date" attribute="1" time="1" defaultMemberUniqueName="[Table1].[Opportunity End Date].[All]" allUniqueName="[Table1].[Opportunity End Date].[All]" dimensionUniqueName="[Table1]" displayFolder="" count="0" memberValueDatatype="7" unbalanced="0"/>
    <cacheHierarchy uniqueName="[Table1].[Gender]" caption="Gender" attribute="1" defaultMemberUniqueName="[Table1].[Gender].[All]" allUniqueName="[Table1].[Gender].[All]" dimensionUniqueName="[Table1]" displayFolder="" count="0" memberValueDatatype="130" unbalanced="0"/>
    <cacheHierarchy uniqueName="[Table1].[City]" caption="City" attribute="1" defaultMemberUniqueName="[Table1].[City].[All]" allUniqueName="[Table1].[City].[All]" dimensionUniqueName="[Table1]" displayFolder="" count="2" memberValueDatatype="130" unbalanced="0">
      <fieldsUsage count="2">
        <fieldUsage x="-1"/>
        <fieldUsage x="3"/>
      </fieldsUsage>
    </cacheHierarchy>
    <cacheHierarchy uniqueName="[Table1].[State]" caption="State" attribute="1" defaultMemberUniqueName="[Table1].[State].[All]" allUniqueName="[Table1].[State].[All]" dimensionUniqueName="[Table1]" displayFolder="" count="0" memberValueDatatype="130" unbalanced="0"/>
    <cacheHierarchy uniqueName="[Table1].[Country]" caption="Country" attribute="1" defaultMemberUniqueName="[Table1].[Country].[All]" allUniqueName="[Table1].[Country].[All]" dimensionUniqueName="[Table1]" displayFolder="" count="2" memberValueDatatype="130" unbalanced="0">
      <fieldsUsage count="2">
        <fieldUsage x="-1"/>
        <fieldUsage x="2"/>
      </fieldsUsage>
    </cacheHierarchy>
    <cacheHierarchy uniqueName="[Table1].[Zip Code]" caption="Zip Code" attribute="1" defaultMemberUniqueName="[Table1].[Zip Code].[All]" allUniqueName="[Table1].[Zip Code].[All]" dimensionUniqueName="[Table1]" displayFolder="" count="0" memberValueDatatype="130" unbalanced="0"/>
    <cacheHierarchy uniqueName="[Table1].[Graduation Date(YYYY MM)]" caption="Graduation Date(YYYY MM)" attribute="1" time="1" defaultMemberUniqueName="[Table1].[Graduation Date(YYYY MM)].[All]" allUniqueName="[Table1].[Graduation Date(YYYY MM)].[All]" dimensionUniqueName="[Table1]" displayFolder="" count="0" memberValueDatatype="7" unbalanced="0"/>
    <cacheHierarchy uniqueName="[Table1].[Current Student Status]" caption="Current Student Status" attribute="1" defaultMemberUniqueName="[Table1].[Current Student Status].[All]" allUniqueName="[Table1].[Current Student Status].[All]" dimensionUniqueName="[Table1]" displayFolder="" count="0" memberValueDatatype="130" unbalanced="0"/>
    <cacheHierarchy uniqueName="[Table1].[Current/Intended Major]" caption="Current/Intended Major" attribute="1" defaultMemberUniqueName="[Table1].[Current/Intended Major].[All]" allUniqueName="[Table1].[Current/Intended Major].[All]" dimensionUniqueName="[Table1]" displayFolder="" count="0" memberValueDatatype="130" unbalanced="0"/>
    <cacheHierarchy uniqueName="[Table1].[Status Description]" caption="Status Description" attribute="1" defaultMemberUniqueName="[Table1].[Status Description].[All]" allUniqueName="[Table1].[Status Description].[All]" dimensionUniqueName="[Table1]" displayFolder="" count="2" memberValueDatatype="130" unbalanced="0"/>
    <cacheHierarchy uniqueName="[Table1].[Apply Date]" caption="Apply Date" attribute="1" time="1" defaultMemberUniqueName="[Table1].[Apply Date].[All]" allUniqueName="[Table1].[Apply Date].[All]" dimensionUniqueName="[Table1]" displayFolder="" count="0" memberValueDatatype="7" unbalanced="0"/>
    <cacheHierarchy uniqueName="[Table1].[Opportunity Start Date]" caption="Opportunity Start Date" attribute="1" time="1" defaultMemberUniqueName="[Table1].[Opportunity Start Date].[All]" allUniqueName="[Table1].[Opportunity Start Date].[All]" dimensionUniqueName="[Table1]" displayFolder="" count="0" memberValueDatatype="7" unbalanced="0"/>
    <cacheHierarchy uniqueName="[Table1].[Reward Amount]" caption="Reward Amount" attribute="1" defaultMemberUniqueName="[Table1].[Reward Amount].[All]" allUniqueName="[Table1].[Reward Amount].[All]" dimensionUniqueName="[Table1]" displayFolder="" count="0" memberValueDatatype="20" unbalanced="0"/>
    <cacheHierarchy uniqueName="[Table1].[Badge Id]" caption="Badge Id" attribute="1" defaultMemberUniqueName="[Table1].[Badge Id].[All]" allUniqueName="[Table1].[Badge Id].[All]" dimensionUniqueName="[Table1]" displayFolder="" count="0" memberValueDatatype="130" unbalanced="0"/>
    <cacheHierarchy uniqueName="[Table1].[Badge Name]" caption="Badge Name" attribute="1" defaultMemberUniqueName="[Table1].[Badge Name].[All]" allUniqueName="[Table1].[Badge Name].[All]" dimensionUniqueName="[Table1]" displayFolder="" count="0" memberValueDatatype="130" unbalanced="0"/>
    <cacheHierarchy uniqueName="[Table1].[Skill Points Earned]" caption="Skill Points Earned" attribute="1" defaultMemberUniqueName="[Table1].[Skill Points Earned].[All]" allUniqueName="[Table1].[Skill Points Earned].[All]" dimensionUniqueName="[Table1]" displayFolder="" count="0" memberValueDatatype="20" unbalanced="0"/>
    <cacheHierarchy uniqueName="[Table1].[Skills Earned]" caption="Skills Earned" attribute="1" defaultMemberUniqueName="[Table1].[Skills Earned].[All]" allUniqueName="[Table1].[Skills Earned].[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Sign Up Date]" caption="Sign Up Date" attribute="1" time="1" defaultMemberUniqueName="[Table1].[Sign Up Date].[All]" allUniqueName="[Table1].[Sign Up Date].[All]" dimensionUniqueName="[Table1]" displayFolder="" count="0" memberValueDatatype="7" unbalanced="0"/>
    <cacheHierarchy uniqueName="[Table1].[Social Media Engagement]" caption="Social Media Engagement" attribute="1" defaultMemberUniqueName="[Table1].[Social Media Engagement].[All]" allUniqueName="[Table1].[Social Media Engagement].[All]" dimensionUniqueName="[Table1]" displayFolder="" count="0" memberValueDatatype="11" unbalanced="0"/>
    <cacheHierarchy uniqueName="[Table1].[User Type]" caption="User Type" attribute="1" defaultMemberUniqueName="[Table1].[User Type].[All]" allUniqueName="[Table1].[User Type].[All]" dimensionUniqueName="[Table1]" displayFolder="" count="2" memberValueDatatype="130" unbalanced="0">
      <fieldsUsage count="2">
        <fieldUsage x="-1"/>
        <fieldUsage x="0"/>
      </fieldsUsage>
    </cacheHierarchy>
    <cacheHierarchy uniqueName="[Table1].[Sign Up Date (Year)]" caption="Sign Up Date (Year)" attribute="1" defaultMemberUniqueName="[Table1].[Sign Up Date (Year)].[All]" allUniqueName="[Table1].[Sign Up Date (Year)].[All]" dimensionUniqueName="[Table1]" displayFolder="" count="2" memberValueDatatype="130" unbalanced="0">
      <fieldsUsage count="2">
        <fieldUsage x="-1"/>
        <fieldUsage x="1"/>
      </fieldsUsage>
    </cacheHierarchy>
    <cacheHierarchy uniqueName="[Table1].[Sign Up Date (Quarter)]" caption="Sign Up Date (Quarter)" attribute="1" defaultMemberUniqueName="[Table1].[Sign Up Date (Quarter)].[All]" allUniqueName="[Table1].[Sign Up Date (Quarter)].[All]" dimensionUniqueName="[Table1]" displayFolder="" count="0" memberValueDatatype="130" unbalanced="0"/>
    <cacheHierarchy uniqueName="[Table1].[Sign Up Date (Month)]" caption="Sign Up Date (Month)" attribute="1" defaultMemberUniqueName="[Table1].[Sign Up Date (Month)].[All]" allUniqueName="[Table1].[Sign Up Date (Month)].[All]" dimensionUniqueName="[Table1]" displayFolder="" count="0" memberValueDatatype="130" unbalanced="0"/>
    <cacheHierarchy uniqueName="[Table1].[Sign Up Date (Month Index)]" caption="Sign Up Date (Month Index)" attribute="1" defaultMemberUniqueName="[Table1].[Sign Up Date (Month Index)].[All]" allUniqueName="[Table1].[Sign Up Date (Month Index)].[All]" dimensionUniqueName="[Table1]" displayFolder="" count="0" memberValueDatatype="20" unbalanced="0" hidden="1"/>
    <cacheHierarchy uniqueName="[Measures].[Total Participant]" caption="Total Participant" measure="1" displayFolder="" measureGroup="Table1" count="0"/>
    <cacheHierarchy uniqueName="[Measures].[Total Applications]" caption="Total Applications" measure="1" displayFolder="" measureGroup="Table1" count="0" oneField="1">
      <fieldsUsage count="1">
        <fieldUsage x="4"/>
      </fieldsUsage>
    </cacheHierarchy>
    <cacheHierarchy uniqueName="[Measures].[Total Reward Amount]" caption="Total Reward Amount" measure="1" displayFolder="" measureGroup="Table1" count="0"/>
    <cacheHierarchy uniqueName="[Measures].[Total Unique Users]" caption="Total Unique Users" measure="1" displayFolder="" measureGroup="Table1" count="0"/>
    <cacheHierarchy uniqueName="[Measures].[Applications by Male Gender ]" caption="Applications by Male Gender " measure="1" displayFolder="" measureGroup="Table1" count="0"/>
    <cacheHierarchy uniqueName="[Measures].[Application by Female Gender]" caption="Application by Female Gender" measure="1" displayFolder="" measureGroup="Table1" count="0"/>
    <cacheHierarchy uniqueName="[Measures].[Average Reward Amount ]" caption="Average Reward Amount " measure="1" displayFolder="" measureGroup="Table1" count="0"/>
    <cacheHierarchy uniqueName="[Measures].[Percentage of Total Applications ]" caption="Percentage of Total Applications " measure="1" displayFolder="" measureGroup="Table1" count="0"/>
    <cacheHierarchy uniqueName="[Measures].[Opportunities Count]" caption="Opportunities Coun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ward Amount]" caption="Sum of Reward Amount" measure="1" displayFolder="" measureGroup="Table1" count="0" hidden="1">
      <extLst>
        <ext xmlns:x15="http://schemas.microsoft.com/office/spreadsheetml/2010/11/main" uri="{B97F6D7D-B522-45F9-BDA1-12C45D357490}">
          <x15:cacheHierarchy aggregatedColumn="16"/>
        </ext>
      </extLst>
    </cacheHierarchy>
    <cacheHierarchy uniqueName="[Measures].[Count of Opportunity Id]" caption="Count of Opportunity Id" measure="1" displayFolder="" measureGroup="Table1" count="0" hidden="1">
      <extLst>
        <ext xmlns:x15="http://schemas.microsoft.com/office/spreadsheetml/2010/11/main" uri="{B97F6D7D-B522-45F9-BDA1-12C45D357490}">
          <x15:cacheHierarchy aggregatedColumn="1"/>
        </ext>
      </extLst>
    </cacheHierarchy>
    <cacheHierarchy uniqueName="[Measures].[Sum of Skill Points Earned]" caption="Sum of Skill Points Earned" measure="1" displayFolder="" measureGroup="Table1" count="0" hidden="1">
      <extLst>
        <ext xmlns:x15="http://schemas.microsoft.com/office/spreadsheetml/2010/11/main" uri="{B97F6D7D-B522-45F9-BDA1-12C45D357490}">
          <x15:cacheHierarchy aggregatedColumn="19"/>
        </ext>
      </extLst>
    </cacheHierarchy>
    <cacheHierarchy uniqueName="[Measures].[Count of Badge Id]" caption="Count of Badge Id" measure="1" displayFolder="" measureGroup="Table1" count="0" hidden="1">
      <extLst>
        <ext xmlns:x15="http://schemas.microsoft.com/office/spreadsheetml/2010/11/main" uri="{B97F6D7D-B522-45F9-BDA1-12C45D357490}">
          <x15:cacheHierarchy aggregatedColumn="17"/>
        </ext>
      </extLst>
    </cacheHierarchy>
    <cacheHierarchy uniqueName="[Measures].[Count of Degree]" caption="Count of Degree" measure="1" displayFolder="" measureGroup="Table1"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Profile Id]" caption="Count of Profile Id" measure="1" displayFolder="" measureGroup="Table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99.474994212964" backgroundQuery="1" createdVersion="8" refreshedVersion="8" minRefreshableVersion="3" recordCount="0" supportSubquery="1" supportAdvancedDrill="1" xr:uid="{236B80C4-288A-4198-A4FE-0D13130DD274}">
  <cacheSource type="external" connectionId="1"/>
  <cacheFields count="4">
    <cacheField name="[Table1].[Gender].[Gender]" caption="Gender" numFmtId="0" hierarchy="5" level="1">
      <sharedItems count="4">
        <s v="Don't want to specify"/>
        <s v="Female"/>
        <s v="Male"/>
        <s v="Other"/>
      </sharedItems>
    </cacheField>
    <cacheField name="[Measures].[Count of Opportunity Id]" caption="Count of Opportunity Id" numFmtId="0" hierarchy="41" level="32767"/>
    <cacheField name="[Table1].[Sign Up Date (Year)].[Sign Up Date (Year)]" caption="Sign Up Date (Year)" numFmtId="0" hierarchy="25" level="1">
      <sharedItems containsSemiMixedTypes="0" containsNonDate="0" containsString="0"/>
    </cacheField>
    <cacheField name="[Table1].[Status Description].[Status Description]" caption="Status Description" numFmtId="0" hierarchy="13" level="1">
      <sharedItems count="8">
        <s v="Applied"/>
        <s v="Dropped Out"/>
        <s v="Not Started"/>
        <s v="Rejected"/>
        <s v="Rewards Award"/>
        <s v="Started"/>
        <s v="Team Allocated"/>
        <s v="Withdraw"/>
      </sharedItems>
    </cacheField>
  </cacheFields>
  <cacheHierarchies count="47">
    <cacheHierarchy uniqueName="[Table1].[Profile Id]" caption="Profile Id" attribute="1" defaultMemberUniqueName="[Table1].[Profile Id].[All]" allUniqueName="[Table1].[Profile Id].[All]" dimensionUniqueName="[Table1]" displayFolder="" count="0" memberValueDatatype="130" unbalanced="0"/>
    <cacheHierarchy uniqueName="[Table1].[Opportunity Id]" caption="Opportunity Id" attribute="1" defaultMemberUniqueName="[Table1].[Opportunity Id].[All]" allUniqueName="[Table1].[Opportunity Id].[All]" dimensionUniqueName="[Table1]" displayFolder="" count="0" memberValueDatatype="130" unbalanced="0"/>
    <cacheHierarchy uniqueName="[Table1].[Opportunity Name]" caption="Opportunity Name" attribute="1" defaultMemberUniqueName="[Table1].[Opportunity Name].[All]" allUniqueName="[Table1].[Opportunity Name].[All]" dimensionUniqueName="[Table1]" displayFolder="" count="0" memberValueDatatype="130" unbalanced="0"/>
    <cacheHierarchy uniqueName="[Table1].[Opportunity Category]" caption="Opportunity Category" attribute="1" defaultMemberUniqueName="[Table1].[Opportunity Category].[All]" allUniqueName="[Table1].[Opportunity Category].[All]" dimensionUniqueName="[Table1]" displayFolder="" count="0" memberValueDatatype="130" unbalanced="0"/>
    <cacheHierarchy uniqueName="[Table1].[Opportunity End Date]" caption="Opportunity End Date" attribute="1" time="1" defaultMemberUniqueName="[Table1].[Opportunity End Date].[All]" allUniqueName="[Table1].[Opportunity End Date].[All]" dimensionUniqueName="[Table1]" displayFolder="" count="0" memberValueDatatype="7"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Zip Code]" caption="Zip Code" attribute="1" defaultMemberUniqueName="[Table1].[Zip Code].[All]" allUniqueName="[Table1].[Zip Code].[All]" dimensionUniqueName="[Table1]" displayFolder="" count="0" memberValueDatatype="130" unbalanced="0"/>
    <cacheHierarchy uniqueName="[Table1].[Graduation Date(YYYY MM)]" caption="Graduation Date(YYYY MM)" attribute="1" time="1" defaultMemberUniqueName="[Table1].[Graduation Date(YYYY MM)].[All]" allUniqueName="[Table1].[Graduation Date(YYYY MM)].[All]" dimensionUniqueName="[Table1]" displayFolder="" count="0" memberValueDatatype="7" unbalanced="0"/>
    <cacheHierarchy uniqueName="[Table1].[Current Student Status]" caption="Current Student Status" attribute="1" defaultMemberUniqueName="[Table1].[Current Student Status].[All]" allUniqueName="[Table1].[Current Student Status].[All]" dimensionUniqueName="[Table1]" displayFolder="" count="2" memberValueDatatype="130" unbalanced="0"/>
    <cacheHierarchy uniqueName="[Table1].[Current/Intended Major]" caption="Current/Intended Major" attribute="1" defaultMemberUniqueName="[Table1].[Current/Intended Major].[All]" allUniqueName="[Table1].[Current/Intended Major].[All]" dimensionUniqueName="[Table1]" displayFolder="" count="0" memberValueDatatype="130" unbalanced="0"/>
    <cacheHierarchy uniqueName="[Table1].[Status Description]" caption="Status Description" attribute="1" defaultMemberUniqueName="[Table1].[Status Description].[All]" allUniqueName="[Table1].[Status Description].[All]" dimensionUniqueName="[Table1]" displayFolder="" count="2" memberValueDatatype="130" unbalanced="0">
      <fieldsUsage count="2">
        <fieldUsage x="-1"/>
        <fieldUsage x="3"/>
      </fieldsUsage>
    </cacheHierarchy>
    <cacheHierarchy uniqueName="[Table1].[Apply Date]" caption="Apply Date" attribute="1" time="1" defaultMemberUniqueName="[Table1].[Apply Date].[All]" allUniqueName="[Table1].[Apply Date].[All]" dimensionUniqueName="[Table1]" displayFolder="" count="0" memberValueDatatype="7" unbalanced="0"/>
    <cacheHierarchy uniqueName="[Table1].[Opportunity Start Date]" caption="Opportunity Start Date" attribute="1" time="1" defaultMemberUniqueName="[Table1].[Opportunity Start Date].[All]" allUniqueName="[Table1].[Opportunity Start Date].[All]" dimensionUniqueName="[Table1]" displayFolder="" count="0" memberValueDatatype="7" unbalanced="0"/>
    <cacheHierarchy uniqueName="[Table1].[Reward Amount]" caption="Reward Amount" attribute="1" defaultMemberUniqueName="[Table1].[Reward Amount].[All]" allUniqueName="[Table1].[Reward Amount].[All]" dimensionUniqueName="[Table1]" displayFolder="" count="0" memberValueDatatype="20" unbalanced="0"/>
    <cacheHierarchy uniqueName="[Table1].[Badge Id]" caption="Badge Id" attribute="1" defaultMemberUniqueName="[Table1].[Badge Id].[All]" allUniqueName="[Table1].[Badge Id].[All]" dimensionUniqueName="[Table1]" displayFolder="" count="0" memberValueDatatype="130" unbalanced="0"/>
    <cacheHierarchy uniqueName="[Table1].[Badge Name]" caption="Badge Name" attribute="1" defaultMemberUniqueName="[Table1].[Badge Name].[All]" allUniqueName="[Table1].[Badge Name].[All]" dimensionUniqueName="[Table1]" displayFolder="" count="0" memberValueDatatype="130" unbalanced="0"/>
    <cacheHierarchy uniqueName="[Table1].[Skill Points Earned]" caption="Skill Points Earned" attribute="1" defaultMemberUniqueName="[Table1].[Skill Points Earned].[All]" allUniqueName="[Table1].[Skill Points Earned].[All]" dimensionUniqueName="[Table1]" displayFolder="" count="0" memberValueDatatype="20" unbalanced="0"/>
    <cacheHierarchy uniqueName="[Table1].[Skills Earned]" caption="Skills Earned" attribute="1" defaultMemberUniqueName="[Table1].[Skills Earned].[All]" allUniqueName="[Table1].[Skills Earned].[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Sign Up Date]" caption="Sign Up Date" attribute="1" time="1" defaultMemberUniqueName="[Table1].[Sign Up Date].[All]" allUniqueName="[Table1].[Sign Up Date].[All]" dimensionUniqueName="[Table1]" displayFolder="" count="0" memberValueDatatype="7" unbalanced="0"/>
    <cacheHierarchy uniqueName="[Table1].[Social Media Engagement]" caption="Social Media Engagement" attribute="1" defaultMemberUniqueName="[Table1].[Social Media Engagement].[All]" allUniqueName="[Table1].[Social Media Engagement].[All]" dimensionUniqueName="[Table1]" displayFolder="" count="0" memberValueDatatype="11" unbalanced="0"/>
    <cacheHierarchy uniqueName="[Table1].[User Type]" caption="User Type" attribute="1" defaultMemberUniqueName="[Table1].[User Type].[All]" allUniqueName="[Table1].[User Type].[All]" dimensionUniqueName="[Table1]" displayFolder="" count="0" memberValueDatatype="130" unbalanced="0"/>
    <cacheHierarchy uniqueName="[Table1].[Sign Up Date (Year)]" caption="Sign Up Date (Year)" attribute="1" defaultMemberUniqueName="[Table1].[Sign Up Date (Year)].[All]" allUniqueName="[Table1].[Sign Up Date (Year)].[All]" dimensionUniqueName="[Table1]" displayFolder="" count="2" memberValueDatatype="130" unbalanced="0">
      <fieldsUsage count="2">
        <fieldUsage x="-1"/>
        <fieldUsage x="2"/>
      </fieldsUsage>
    </cacheHierarchy>
    <cacheHierarchy uniqueName="[Table1].[Sign Up Date (Quarter)]" caption="Sign Up Date (Quarter)" attribute="1" defaultMemberUniqueName="[Table1].[Sign Up Date (Quarter)].[All]" allUniqueName="[Table1].[Sign Up Date (Quarter)].[All]" dimensionUniqueName="[Table1]" displayFolder="" count="0" memberValueDatatype="130" unbalanced="0"/>
    <cacheHierarchy uniqueName="[Table1].[Sign Up Date (Month)]" caption="Sign Up Date (Month)" attribute="1" defaultMemberUniqueName="[Table1].[Sign Up Date (Month)].[All]" allUniqueName="[Table1].[Sign Up Date (Month)].[All]" dimensionUniqueName="[Table1]" displayFolder="" count="0" memberValueDatatype="130" unbalanced="0"/>
    <cacheHierarchy uniqueName="[Table1].[Sign Up Date (Month Index)]" caption="Sign Up Date (Month Index)" attribute="1" defaultMemberUniqueName="[Table1].[Sign Up Date (Month Index)].[All]" allUniqueName="[Table1].[Sign Up Date (Month Index)].[All]" dimensionUniqueName="[Table1]" displayFolder="" count="0" memberValueDatatype="20" unbalanced="0" hidden="1"/>
    <cacheHierarchy uniqueName="[Measures].[Total Participant]" caption="Total Participant" measure="1" displayFolder="" measureGroup="Table1" count="0"/>
    <cacheHierarchy uniqueName="[Measures].[Total Applications]" caption="Total Applications" measure="1" displayFolder="" measureGroup="Table1" count="0"/>
    <cacheHierarchy uniqueName="[Measures].[Total Reward Amount]" caption="Total Reward Amount" measure="1" displayFolder="" measureGroup="Table1" count="0"/>
    <cacheHierarchy uniqueName="[Measures].[Total Unique Users]" caption="Total Unique Users" measure="1" displayFolder="" measureGroup="Table1" count="0"/>
    <cacheHierarchy uniqueName="[Measures].[Applications by Male Gender ]" caption="Applications by Male Gender " measure="1" displayFolder="" measureGroup="Table1" count="0"/>
    <cacheHierarchy uniqueName="[Measures].[Application by Female Gender]" caption="Application by Female Gender" measure="1" displayFolder="" measureGroup="Table1" count="0"/>
    <cacheHierarchy uniqueName="[Measures].[Average Reward Amount ]" caption="Average Reward Amount " measure="1" displayFolder="" measureGroup="Table1" count="0"/>
    <cacheHierarchy uniqueName="[Measures].[Percentage of Total Applications ]" caption="Percentage of Total Applications " measure="1" displayFolder="" measureGroup="Table1" count="0"/>
    <cacheHierarchy uniqueName="[Measures].[Opportunities Count]" caption="Opportunities Coun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ward Amount]" caption="Sum of Reward Amount" measure="1" displayFolder="" measureGroup="Table1" count="0" hidden="1">
      <extLst>
        <ext xmlns:x15="http://schemas.microsoft.com/office/spreadsheetml/2010/11/main" uri="{B97F6D7D-B522-45F9-BDA1-12C45D357490}">
          <x15:cacheHierarchy aggregatedColumn="16"/>
        </ext>
      </extLst>
    </cacheHierarchy>
    <cacheHierarchy uniqueName="[Measures].[Count of Opportunity Id]" caption="Count of Opportunity Id" measure="1" displayFolder="" measureGroup="Table1"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Skill Points Earned]" caption="Sum of Skill Points Earned" measure="1" displayFolder="" measureGroup="Table1" count="0" hidden="1">
      <extLst>
        <ext xmlns:x15="http://schemas.microsoft.com/office/spreadsheetml/2010/11/main" uri="{B97F6D7D-B522-45F9-BDA1-12C45D357490}">
          <x15:cacheHierarchy aggregatedColumn="19"/>
        </ext>
      </extLst>
    </cacheHierarchy>
    <cacheHierarchy uniqueName="[Measures].[Count of Badge Id]" caption="Count of Badge Id" measure="1" displayFolder="" measureGroup="Table1" count="0" hidden="1">
      <extLst>
        <ext xmlns:x15="http://schemas.microsoft.com/office/spreadsheetml/2010/11/main" uri="{B97F6D7D-B522-45F9-BDA1-12C45D357490}">
          <x15:cacheHierarchy aggregatedColumn="17"/>
        </ext>
      </extLst>
    </cacheHierarchy>
    <cacheHierarchy uniqueName="[Measures].[Count of Degree]" caption="Count of Degree" measure="1" displayFolder="" measureGroup="Table1"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y uniqueName="[Measures].[Count of Profile Id]" caption="Count of Profile Id" measure="1" displayFolder="" measureGroup="Table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635.359566898151" backgroundQuery="1" createdVersion="3" refreshedVersion="8" minRefreshableVersion="3" recordCount="0" supportSubquery="1" supportAdvancedDrill="1" xr:uid="{4660E79D-112E-4B47-BC03-2B8AEE49C1ED}">
  <cacheSource type="external" connectionId="1">
    <extLst>
      <ext xmlns:x14="http://schemas.microsoft.com/office/spreadsheetml/2009/9/main" uri="{F057638F-6D5F-4e77-A914-E7F072B9BCA8}">
        <x14:sourceConnection name="ThisWorkbookDataModel"/>
      </ext>
    </extLst>
  </cacheSource>
  <cacheFields count="0"/>
  <cacheHierarchies count="46">
    <cacheHierarchy uniqueName="[Table1].[Profile Id]" caption="Profile Id" attribute="1" defaultMemberUniqueName="[Table1].[Profile Id].[All]" allUniqueName="[Table1].[Profile Id].[All]" dimensionUniqueName="[Table1]" displayFolder="" count="0" memberValueDatatype="130" unbalanced="0"/>
    <cacheHierarchy uniqueName="[Table1].[Opportunity Id]" caption="Opportunity Id" attribute="1" defaultMemberUniqueName="[Table1].[Opportunity Id].[All]" allUniqueName="[Table1].[Opportunity Id].[All]" dimensionUniqueName="[Table1]" displayFolder="" count="0" memberValueDatatype="130" unbalanced="0"/>
    <cacheHierarchy uniqueName="[Table1].[Opportunity Name]" caption="Opportunity Name" attribute="1" defaultMemberUniqueName="[Table1].[Opportunity Name].[All]" allUniqueName="[Table1].[Opportunity Name].[All]" dimensionUniqueName="[Table1]" displayFolder="" count="0" memberValueDatatype="130" unbalanced="0"/>
    <cacheHierarchy uniqueName="[Table1].[Opportunity Category]" caption="Opportunity Category" attribute="1" defaultMemberUniqueName="[Table1].[Opportunity Category].[All]" allUniqueName="[Table1].[Opportunity Category].[All]" dimensionUniqueName="[Table1]" displayFolder="" count="0" memberValueDatatype="130" unbalanced="0"/>
    <cacheHierarchy uniqueName="[Table1].[Opportunity End Date]" caption="Opportunity End Date" attribute="1" time="1" defaultMemberUniqueName="[Table1].[Opportunity End Date].[All]" allUniqueName="[Table1].[Opportunity End Date].[All]" dimensionUniqueName="[Table1]" displayFolder="" count="0" memberValueDatatype="7" unbalanced="0"/>
    <cacheHierarchy uniqueName="[Table1].[Gender]" caption="Gender" attribute="1" defaultMemberUniqueName="[Table1].[Gender].[All]" allUniqueName="[Table1].[Gender].[All]" dimensionUniqueName="[Table1]" displayFolder="" count="2"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Zip Code]" caption="Zip Code" attribute="1" defaultMemberUniqueName="[Table1].[Zip Code].[All]" allUniqueName="[Table1].[Zip Code].[All]" dimensionUniqueName="[Table1]" displayFolder="" count="0" memberValueDatatype="130" unbalanced="0"/>
    <cacheHierarchy uniqueName="[Table1].[Graduation Date(YYYY MM)]" caption="Graduation Date(YYYY MM)" attribute="1" time="1" defaultMemberUniqueName="[Table1].[Graduation Date(YYYY MM)].[All]" allUniqueName="[Table1].[Graduation Date(YYYY MM)].[All]" dimensionUniqueName="[Table1]" displayFolder="" count="0" memberValueDatatype="7" unbalanced="0"/>
    <cacheHierarchy uniqueName="[Table1].[Current Student Status]" caption="Current Student Status" attribute="1" defaultMemberUniqueName="[Table1].[Current Student Status].[All]" allUniqueName="[Table1].[Current Student Status].[All]" dimensionUniqueName="[Table1]" displayFolder="" count="0" memberValueDatatype="130" unbalanced="0"/>
    <cacheHierarchy uniqueName="[Table1].[Current/Intended Major]" caption="Current/Intended Major" attribute="1" defaultMemberUniqueName="[Table1].[Current/Intended Major].[All]" allUniqueName="[Table1].[Current/Intended Major].[All]" dimensionUniqueName="[Table1]" displayFolder="" count="0" memberValueDatatype="130" unbalanced="0"/>
    <cacheHierarchy uniqueName="[Table1].[Status Description]" caption="Status Description" attribute="1" defaultMemberUniqueName="[Table1].[Status Description].[All]" allUniqueName="[Table1].[Status Description].[All]" dimensionUniqueName="[Table1]" displayFolder="" count="2" memberValueDatatype="130" unbalanced="0"/>
    <cacheHierarchy uniqueName="[Table1].[Apply Date]" caption="Apply Date" attribute="1" time="1" defaultMemberUniqueName="[Table1].[Apply Date].[All]" allUniqueName="[Table1].[Apply Date].[All]" dimensionUniqueName="[Table1]" displayFolder="" count="0" memberValueDatatype="7" unbalanced="0"/>
    <cacheHierarchy uniqueName="[Table1].[Opportunity Start Date]" caption="Opportunity Start Date" attribute="1" time="1" defaultMemberUniqueName="[Table1].[Opportunity Start Date].[All]" allUniqueName="[Table1].[Opportunity Start Date].[All]" dimensionUniqueName="[Table1]" displayFolder="" count="0" memberValueDatatype="7" unbalanced="0"/>
    <cacheHierarchy uniqueName="[Table1].[Reward Amount]" caption="Reward Amount" attribute="1" defaultMemberUniqueName="[Table1].[Reward Amount].[All]" allUniqueName="[Table1].[Reward Amount].[All]" dimensionUniqueName="[Table1]" displayFolder="" count="0" memberValueDatatype="20" unbalanced="0"/>
    <cacheHierarchy uniqueName="[Table1].[Badge Id]" caption="Badge Id" attribute="1" defaultMemberUniqueName="[Table1].[Badge Id].[All]" allUniqueName="[Table1].[Badge Id].[All]" dimensionUniqueName="[Table1]" displayFolder="" count="0" memberValueDatatype="130" unbalanced="0"/>
    <cacheHierarchy uniqueName="[Table1].[Badge Name]" caption="Badge Name" attribute="1" defaultMemberUniqueName="[Table1].[Badge Name].[All]" allUniqueName="[Table1].[Badge Name].[All]" dimensionUniqueName="[Table1]" displayFolder="" count="0" memberValueDatatype="130" unbalanced="0"/>
    <cacheHierarchy uniqueName="[Table1].[Skill Points Earned]" caption="Skill Points Earned" attribute="1" defaultMemberUniqueName="[Table1].[Skill Points Earned].[All]" allUniqueName="[Table1].[Skill Points Earned].[All]" dimensionUniqueName="[Table1]" displayFolder="" count="0" memberValueDatatype="20" unbalanced="0"/>
    <cacheHierarchy uniqueName="[Table1].[Skills Earned]" caption="Skills Earned" attribute="1" defaultMemberUniqueName="[Table1].[Skills Earned].[All]" allUniqueName="[Table1].[Skills Earned].[All]" dimensionUniqueName="[Table1]" displayFolder="" count="0" memberValueDatatype="130" unbalanced="0"/>
    <cacheHierarchy uniqueName="[Table1].[Degree]" caption="Degree" attribute="1" defaultMemberUniqueName="[Table1].[Degree].[All]" allUniqueName="[Table1].[Degree].[All]" dimensionUniqueName="[Table1]" displayFolder="" count="0" memberValueDatatype="130" unbalanced="0"/>
    <cacheHierarchy uniqueName="[Table1].[Sign Up Date]" caption="Sign Up Date" attribute="1" time="1" defaultMemberUniqueName="[Table1].[Sign Up Date].[All]" allUniqueName="[Table1].[Sign Up Date].[All]" dimensionUniqueName="[Table1]" displayFolder="" count="0" memberValueDatatype="7" unbalanced="0"/>
    <cacheHierarchy uniqueName="[Table1].[Social Media Engagement]" caption="Social Media Engagement" attribute="1" defaultMemberUniqueName="[Table1].[Social Media Engagement].[All]" allUniqueName="[Table1].[Social Media Engagement].[All]" dimensionUniqueName="[Table1]" displayFolder="" count="2" memberValueDatatype="11" unbalanced="0"/>
    <cacheHierarchy uniqueName="[Table1].[User Type]" caption="User Type" attribute="1" defaultMemberUniqueName="[Table1].[User Type].[All]" allUniqueName="[Table1].[User Type].[All]" dimensionUniqueName="[Table1]" displayFolder="" count="2" memberValueDatatype="130" unbalanced="0"/>
    <cacheHierarchy uniqueName="[Table1].[Sign Up Date (Year)]" caption="Sign Up Date (Year)" attribute="1" defaultMemberUniqueName="[Table1].[Sign Up Date (Year)].[All]" allUniqueName="[Table1].[Sign Up Date (Year)].[All]" dimensionUniqueName="[Table1]" displayFolder="" count="2" memberValueDatatype="130" unbalanced="0"/>
    <cacheHierarchy uniqueName="[Table1].[Sign Up Date (Quarter)]" caption="Sign Up Date (Quarter)" attribute="1" defaultMemberUniqueName="[Table1].[Sign Up Date (Quarter)].[All]" allUniqueName="[Table1].[Sign Up Date (Quarter)].[All]" dimensionUniqueName="[Table1]" displayFolder="" count="2" memberValueDatatype="130" unbalanced="0"/>
    <cacheHierarchy uniqueName="[Table1].[Sign Up Date (Month)]" caption="Sign Up Date (Month)" attribute="1" defaultMemberUniqueName="[Table1].[Sign Up Date (Month)].[All]" allUniqueName="[Table1].[Sign Up Date (Month)].[All]" dimensionUniqueName="[Table1]" displayFolder="" count="0" memberValueDatatype="130" unbalanced="0"/>
    <cacheHierarchy uniqueName="[Table1].[Sign Up Date (Month Index)]" caption="Sign Up Date (Month Index)" attribute="1" defaultMemberUniqueName="[Table1].[Sign Up Date (Month Index)].[All]" allUniqueName="[Table1].[Sign Up Date (Month Index)].[All]" dimensionUniqueName="[Table1]" displayFolder="" count="0" memberValueDatatype="20" unbalanced="0" hidden="1"/>
    <cacheHierarchy uniqueName="[Measures].[Total Participant]" caption="Total Participant" measure="1" displayFolder="" measureGroup="Table1" count="0"/>
    <cacheHierarchy uniqueName="[Measures].[Total Applications]" caption="Total Applications" measure="1" displayFolder="" measureGroup="Table1" count="0"/>
    <cacheHierarchy uniqueName="[Measures].[Total Reward Amount]" caption="Total Reward Amount" measure="1" displayFolder="" measureGroup="Table1" count="0"/>
    <cacheHierarchy uniqueName="[Measures].[Total Unique Users]" caption="Total Unique Users" measure="1" displayFolder="" measureGroup="Table1" count="0"/>
    <cacheHierarchy uniqueName="[Measures].[Applications by Male Gender ]" caption="Applications by Male Gender " measure="1" displayFolder="" measureGroup="Table1" count="0"/>
    <cacheHierarchy uniqueName="[Measures].[Application by Female Gender]" caption="Application by Female Gender" measure="1" displayFolder="" measureGroup="Table1" count="0"/>
    <cacheHierarchy uniqueName="[Measures].[Average Reward Amount ]" caption="Average Reward Amount " measure="1" displayFolder="" measureGroup="Table1" count="0"/>
    <cacheHierarchy uniqueName="[Measures].[Percentage of Total Applications ]" caption="Percentage of Total Applications " measure="1" displayFolder="" measureGroup="Table1" count="0"/>
    <cacheHierarchy uniqueName="[Measures].[Opportunities Count]" caption="Opportunities Count" measure="1" displayFolder="" measureGroup="Table1" count="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Reward Amount]" caption="Sum of Reward Amount" measure="1" displayFolder="" measureGroup="Table1" count="0" hidden="1">
      <extLst>
        <ext xmlns:x15="http://schemas.microsoft.com/office/spreadsheetml/2010/11/main" uri="{B97F6D7D-B522-45F9-BDA1-12C45D357490}">
          <x15:cacheHierarchy aggregatedColumn="16"/>
        </ext>
      </extLst>
    </cacheHierarchy>
    <cacheHierarchy uniqueName="[Measures].[Count of Opportunity Id]" caption="Count of Opportunity Id" measure="1" displayFolder="" measureGroup="Table1" count="0" hidden="1">
      <extLst>
        <ext xmlns:x15="http://schemas.microsoft.com/office/spreadsheetml/2010/11/main" uri="{B97F6D7D-B522-45F9-BDA1-12C45D357490}">
          <x15:cacheHierarchy aggregatedColumn="1"/>
        </ext>
      </extLst>
    </cacheHierarchy>
    <cacheHierarchy uniqueName="[Measures].[Sum of Skill Points Earned]" caption="Sum of Skill Points Earned" measure="1" displayFolder="" measureGroup="Table1" count="0" hidden="1">
      <extLst>
        <ext xmlns:x15="http://schemas.microsoft.com/office/spreadsheetml/2010/11/main" uri="{B97F6D7D-B522-45F9-BDA1-12C45D357490}">
          <x15:cacheHierarchy aggregatedColumn="19"/>
        </ext>
      </extLst>
    </cacheHierarchy>
    <cacheHierarchy uniqueName="[Measures].[Count of Badge Id]" caption="Count of Badge Id" measure="1" displayFolder="" measureGroup="Table1" count="0" hidden="1">
      <extLst>
        <ext xmlns:x15="http://schemas.microsoft.com/office/spreadsheetml/2010/11/main" uri="{B97F6D7D-B522-45F9-BDA1-12C45D357490}">
          <x15:cacheHierarchy aggregatedColumn="17"/>
        </ext>
      </extLst>
    </cacheHierarchy>
    <cacheHierarchy uniqueName="[Measures].[Count of Degree]" caption="Count of Degree" measure="1" displayFolder="" measureGroup="Table1" count="0" hidden="1">
      <extLst>
        <ext xmlns:x15="http://schemas.microsoft.com/office/spreadsheetml/2010/11/main" uri="{B97F6D7D-B522-45F9-BDA1-12C45D357490}">
          <x15:cacheHierarchy aggregatedColumn="21"/>
        </ext>
      </extLst>
    </cacheHierarchy>
    <cacheHierarchy uniqueName="[Measures].[Count of Country]" caption="Count of Country" measure="1" displayFolder="" measureGroup="Table1"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197070981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CDA3A72-1AAD-469E-AC2A-D3E8DB307DDE}" name="PivotTable42" cacheId="8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rowHeaderCaption="Country">
  <location ref="A89:B100"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3"/>
    </i>
    <i>
      <x v="6"/>
    </i>
    <i>
      <x v="8"/>
    </i>
    <i>
      <x v="7"/>
    </i>
    <i>
      <x v="2"/>
    </i>
    <i>
      <x v="1"/>
    </i>
    <i>
      <x v="9"/>
    </i>
    <i>
      <x v="4"/>
    </i>
    <i>
      <x/>
    </i>
    <i>
      <x v="5"/>
    </i>
    <i t="grand">
      <x/>
    </i>
  </rowItems>
  <colItems count="1">
    <i/>
  </colItems>
  <dataFields count="1">
    <dataField name="Count of Opportunity Id" fld="1" subtotal="count" baseField="0" baseItem="0"/>
  </dataFields>
  <chartFormats count="1">
    <chartFormat chart="4" format="20" series="1">
      <pivotArea type="data" outline="0" fieldPosition="0">
        <references count="1">
          <reference field="4294967294" count="1" selected="0">
            <x v="0"/>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Table1].[Sign Up Date (Year)].&amp;[2023]"/>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1">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pportunity Wise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AABAFE-EEE3-4843-B186-41B56BA23313}" name="PivotTable44" cacheId="9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atergory of Opportunity by Reward">
  <location ref="A116:D132" firstHeaderRow="1" firstDataRow="2" firstDataCol="1"/>
  <pivotFields count="4">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14">
        <item x="0"/>
        <item x="1"/>
        <item x="2"/>
        <item x="3"/>
        <item x="4"/>
        <item x="5"/>
        <item x="6"/>
        <item x="7"/>
        <item x="8"/>
        <item x="9"/>
        <item x="10"/>
        <item x="11"/>
        <item x="12"/>
        <item x="13"/>
      </items>
    </pivotField>
    <pivotField allDrilled="1" subtotalTop="0" showAll="0" dataSourceSort="1" defaultSubtotal="0" defaultAttributeDrillState="1"/>
  </pivotFields>
  <rowFields count="1">
    <field x="2"/>
  </rowFields>
  <rowItems count="15">
    <i>
      <x/>
    </i>
    <i>
      <x v="1"/>
    </i>
    <i>
      <x v="2"/>
    </i>
    <i>
      <x v="3"/>
    </i>
    <i>
      <x v="4"/>
    </i>
    <i>
      <x v="5"/>
    </i>
    <i>
      <x v="6"/>
    </i>
    <i>
      <x v="7"/>
    </i>
    <i>
      <x v="8"/>
    </i>
    <i>
      <x v="9"/>
    </i>
    <i>
      <x v="10"/>
    </i>
    <i>
      <x v="11"/>
    </i>
    <i>
      <x v="12"/>
    </i>
    <i>
      <x v="13"/>
    </i>
    <i t="grand">
      <x/>
    </i>
  </rowItems>
  <colFields count="1">
    <field x="1"/>
  </colFields>
  <colItems count="3">
    <i>
      <x/>
    </i>
    <i>
      <x v="1"/>
    </i>
    <i t="grand">
      <x/>
    </i>
  </colItems>
  <dataFields count="1">
    <dataField fld="0" subtotal="count" baseField="0" baseItem="0"/>
  </dataFields>
  <chartFormats count="5">
    <chartFormat chart="6" format="8"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2">
          <reference field="4294967294" count="1" selected="0">
            <x v="0"/>
          </reference>
          <reference field="1" count="1" selected="0">
            <x v="1"/>
          </reference>
        </references>
      </pivotArea>
    </chartFormat>
    <chartFormat chart="16" format="38" series="1">
      <pivotArea type="data" outline="0" fieldPosition="0">
        <references count="2">
          <reference field="4294967294" count="1" selected="0">
            <x v="0"/>
          </reference>
          <reference field="1" count="1" selected="0">
            <x v="0"/>
          </reference>
        </references>
      </pivotArea>
    </chartFormat>
    <chartFormat chart="16" format="39" series="1">
      <pivotArea type="data" outline="0" fieldPosition="0">
        <references count="2">
          <reference field="4294967294" count="1" selected="0">
            <x v="0"/>
          </reference>
          <reference field="1" count="1" selected="0">
            <x v="1"/>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Table1].[Sign Up Date (Year)].&amp;[2023]"/>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9"/>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pportunity Wise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BCD84F-C35E-40E5-905E-D4B6F9ECE3C3}" name="PivotTable39" cacheId="8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location ref="A42:E74" firstHeaderRow="1" firstDataRow="2" firstDataCol="1"/>
  <pivotFields count="4">
    <pivotField axis="axisCol" compact="0" allDrilled="1" outline="0" showAll="0" dataSourceSort="1" defaultSubtotal="0" defaultAttributeDrillState="1">
      <items count="4">
        <item x="0"/>
        <item x="1"/>
        <item x="2"/>
        <item x="3"/>
      </items>
      <extLst>
        <ext xmlns:x14="http://schemas.microsoft.com/office/spreadsheetml/2009/9/main" uri="{2946ED86-A175-432a-8AC1-64E0C546D7DE}">
          <x14:pivotField fillDownLabels="1"/>
        </ext>
      </extLst>
    </pivotField>
    <pivotField axis="axisRow" compact="0" allDrilled="1" outline="0" showAll="0" sortType="ascending"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allDrilled="1" outline="0" subtotalTop="0" showAll="0" dataSourceSort="1" defaultSubtotal="0" defaultAttributeDrillState="1">
      <extLst>
        <ext xmlns:x14="http://schemas.microsoft.com/office/spreadsheetml/2009/9/main" uri="{2946ED86-A175-432a-8AC1-64E0C546D7DE}">
          <x14:pivotField fillDownLabels="1"/>
        </ext>
      </extLst>
    </pivotField>
  </pivotFields>
  <rowFields count="1">
    <field x="1"/>
  </rowFields>
  <rowItems count="31">
    <i>
      <x v="28"/>
    </i>
    <i>
      <x v="27"/>
    </i>
    <i>
      <x v="9"/>
    </i>
    <i>
      <x v="18"/>
    </i>
    <i>
      <x v="26"/>
    </i>
    <i>
      <x/>
    </i>
    <i>
      <x v="21"/>
    </i>
    <i>
      <x v="20"/>
    </i>
    <i>
      <x v="11"/>
    </i>
    <i>
      <x v="22"/>
    </i>
    <i>
      <x v="10"/>
    </i>
    <i>
      <x v="19"/>
    </i>
    <i>
      <x v="17"/>
    </i>
    <i>
      <x v="15"/>
    </i>
    <i>
      <x v="2"/>
    </i>
    <i>
      <x v="25"/>
    </i>
    <i>
      <x v="16"/>
    </i>
    <i>
      <x v="8"/>
    </i>
    <i>
      <x v="12"/>
    </i>
    <i>
      <x v="13"/>
    </i>
    <i>
      <x v="14"/>
    </i>
    <i>
      <x v="23"/>
    </i>
    <i>
      <x v="7"/>
    </i>
    <i>
      <x v="3"/>
    </i>
    <i>
      <x v="6"/>
    </i>
    <i>
      <x v="24"/>
    </i>
    <i>
      <x v="1"/>
    </i>
    <i>
      <x v="5"/>
    </i>
    <i>
      <x v="4"/>
    </i>
    <i>
      <x v="29"/>
    </i>
    <i t="grand">
      <x/>
    </i>
  </rowItems>
  <colFields count="1">
    <field x="0"/>
  </colFields>
  <colItems count="4">
    <i>
      <x/>
    </i>
    <i>
      <x v="1"/>
    </i>
    <i>
      <x v="2"/>
    </i>
    <i t="grand">
      <x/>
    </i>
  </colItems>
  <dataFields count="1">
    <dataField name="Count of Badge Id" fld="2" subtotal="count" baseField="0" baseItem="0"/>
  </dataFields>
  <chartFormats count="4">
    <chartFormat chart="7" format="12" series="1">
      <pivotArea type="data" outline="0" fieldPosition="0">
        <references count="2">
          <reference field="4294967294" count="1" selected="0">
            <x v="0"/>
          </reference>
          <reference field="0" count="1" selected="0">
            <x v="0"/>
          </reference>
        </references>
      </pivotArea>
    </chartFormat>
    <chartFormat chart="7" format="13" series="1">
      <pivotArea type="data" outline="0" fieldPosition="0">
        <references count="2">
          <reference field="4294967294" count="1" selected="0">
            <x v="0"/>
          </reference>
          <reference field="0" count="1" selected="0">
            <x v="1"/>
          </reference>
        </references>
      </pivotArea>
    </chartFormat>
    <chartFormat chart="7" format="14" series="1">
      <pivotArea type="data" outline="0" fieldPosition="0">
        <references count="2">
          <reference field="4294967294" count="1" selected="0">
            <x v="0"/>
          </reference>
          <reference field="0" count="1" selected="0">
            <x v="3"/>
          </reference>
        </references>
      </pivotArea>
    </chartFormat>
    <chartFormat chart="7" format="15" series="1">
      <pivotArea type="data" outline="0" fieldPosition="0">
        <references count="2">
          <reference field="4294967294" count="1" selected="0">
            <x v="0"/>
          </reference>
          <reference field="0" count="1" selected="0">
            <x v="2"/>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Table1].[Sign Up Date (Year)].&amp;[2023]"/>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8"/>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sourceDataName="WorksheetConnection_Opportunity Wise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640020-D1D1-47BA-B2C2-693379E0C316}" name="PivotTable41" cacheId="8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ward Amount vs. Skill Points Earned by Degree">
  <location ref="A79:C83" firstHeaderRow="0" firstDataRow="1" firstDataCol="1"/>
  <pivotFields count="4">
    <pivotField dataField="1" subtotalTop="0" showAll="0" defaultSubtotal="0"/>
    <pivotField dataField="1" subtotalTop="0" showAll="0" defaultSubtotal="0"/>
    <pivotField axis="axisRow" allDrilled="1" subtotalTop="0" showAll="0" sortType="a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4">
    <i>
      <x/>
    </i>
    <i>
      <x v="1"/>
    </i>
    <i>
      <x v="2"/>
    </i>
    <i t="grand">
      <x/>
    </i>
  </rowItems>
  <colFields count="1">
    <field x="-2"/>
  </colFields>
  <colItems count="2">
    <i>
      <x/>
    </i>
    <i i="1">
      <x v="1"/>
    </i>
  </colItems>
  <dataFields count="2">
    <dataField fld="0" subtotal="count" baseField="0" baseItem="0"/>
    <dataField name="Sum of Skill Points Earned" fld="1" baseField="0" baseItem="0" numFmtId="43"/>
  </dataFields>
  <formats count="2">
    <format dxfId="5">
      <pivotArea outline="0" collapsedLevelsAreSubtotals="1" fieldPosition="0">
        <references count="1">
          <reference field="4294967294" count="1" selected="0">
            <x v="1"/>
          </reference>
        </references>
      </pivotArea>
    </format>
    <format dxfId="4">
      <pivotArea dataOnly="0" labelOnly="1" outline="0" fieldPosition="0">
        <references count="1">
          <reference field="4294967294" count="1">
            <x v="1"/>
          </reference>
        </references>
      </pivotArea>
    </format>
  </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Table1].[Sign Up Date (Year)].&amp;[2023]"/>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pportunity Wise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1061A0D-0F22-4C65-9CC0-F371D4FC57E2}" name="PivotTable31" cacheId="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Table1].[Sign Up Date (Year)].&amp;[2023]"/>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pportunity Wise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9D31957-F2A5-4149-877D-6331A4EC3ADC}" name="PivotTable4"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Opportunity by Gender">
  <location ref="A154:B163" firstHeaderRow="1" firstDataRow="1" firstDataCol="1"/>
  <pivotFields count="4">
    <pivotField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xis="axisRow" allDrilled="1" subtotalTop="0" showAll="0" dataSourceSort="1" defaultSubtotal="0" defaultAttributeDrillState="1">
      <items count="8">
        <item x="0"/>
        <item x="1"/>
        <item x="2"/>
        <item x="3"/>
        <item x="4"/>
        <item x="5"/>
        <item x="6"/>
        <item x="7"/>
      </items>
    </pivotField>
  </pivotFields>
  <rowFields count="1">
    <field x="3"/>
  </rowFields>
  <rowItems count="9">
    <i>
      <x/>
    </i>
    <i>
      <x v="1"/>
    </i>
    <i>
      <x v="2"/>
    </i>
    <i>
      <x v="3"/>
    </i>
    <i>
      <x v="4"/>
    </i>
    <i>
      <x v="5"/>
    </i>
    <i>
      <x v="6"/>
    </i>
    <i>
      <x v="7"/>
    </i>
    <i t="grand">
      <x/>
    </i>
  </rowItems>
  <colItems count="1">
    <i/>
  </colItems>
  <dataFields count="1">
    <dataField name="Count of Opportunity Id" fld="1" subtotal="count" baseField="0" baseItem="0"/>
  </dataFields>
  <chartFormats count="1">
    <chartFormat chart="3" format="8" series="1">
      <pivotArea type="data" outline="0" fieldPosition="0">
        <references count="1">
          <reference field="4294967294" count="1" selected="0">
            <x v="0"/>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Table1].[Sign Up Date (Year)].&amp;[2023]"/>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pportunity Wise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69A9B1-97C5-4D90-8439-EB6C0F3D0681}" name="PivotTable43" cacheId="91"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21" rowHeaderCaption="Country">
  <location ref="A105:L111" firstHeaderRow="1" firstDataRow="2" firstDataCol="1"/>
  <pivotFields count="4">
    <pivotField axis="axisCol" compact="0" allDrilled="1" outline="0" subtotalTop="0" showAll="0" measureFilter="1" defaultSubtotal="0" defaultAttributeDrillState="1">
      <items count="17">
        <item x="0"/>
        <item x="1"/>
        <item x="2"/>
        <item x="3"/>
        <item x="4"/>
        <item x="5"/>
        <item x="6"/>
        <item x="7"/>
        <item x="8"/>
        <item x="9"/>
        <item x="16"/>
        <item x="10"/>
        <item x="11"/>
        <item x="12"/>
        <item x="13"/>
        <item x="14"/>
        <item x="15"/>
      </items>
    </pivotField>
    <pivotField axis="axisRow" compact="0" allDrilled="1" outline="0" subtotalTop="0" showAll="0" dataSourceSort="1" defaultSubtotal="0" defaultAttributeDrillState="1">
      <items count="4">
        <item x="0"/>
        <item x="1"/>
        <item x="2"/>
        <item x="3"/>
      </items>
    </pivotField>
    <pivotField dataField="1" compact="0" outline="0" subtotalTop="0" showAll="0" defaultSubtotal="0"/>
    <pivotField compact="0" allDrilled="1" outline="0" subtotalTop="0" showAll="0" dataSourceSort="1" defaultSubtotal="0" defaultAttributeDrillState="1"/>
  </pivotFields>
  <rowFields count="1">
    <field x="1"/>
  </rowFields>
  <rowItems count="5">
    <i>
      <x/>
    </i>
    <i>
      <x v="1"/>
    </i>
    <i>
      <x v="2"/>
    </i>
    <i>
      <x v="3"/>
    </i>
    <i t="grand">
      <x/>
    </i>
  </rowItems>
  <colFields count="1">
    <field x="0"/>
  </colFields>
  <colItems count="11">
    <i>
      <x/>
    </i>
    <i>
      <x v="1"/>
    </i>
    <i>
      <x v="2"/>
    </i>
    <i>
      <x v="3"/>
    </i>
    <i>
      <x v="4"/>
    </i>
    <i>
      <x v="5"/>
    </i>
    <i>
      <x v="6"/>
    </i>
    <i>
      <x v="7"/>
    </i>
    <i>
      <x v="8"/>
    </i>
    <i>
      <x v="9"/>
    </i>
    <i t="grand">
      <x/>
    </i>
  </colItems>
  <dataFields count="1">
    <dataField fld="2" subtotal="count" baseField="0" baseItem="0"/>
  </dataFields>
  <chartFormats count="28">
    <chartFormat chart="11" format="3" series="1">
      <pivotArea type="data" outline="0" fieldPosition="0">
        <references count="1">
          <reference field="4294967294" count="1" selected="0">
            <x v="0"/>
          </reference>
        </references>
      </pivotArea>
    </chartFormat>
    <chartFormat chart="11" format="4" series="1">
      <pivotArea type="data" outline="0" fieldPosition="0">
        <references count="2">
          <reference field="4294967294" count="1" selected="0">
            <x v="0"/>
          </reference>
          <reference field="0" count="1" selected="0">
            <x v="1"/>
          </reference>
        </references>
      </pivotArea>
    </chartFormat>
    <chartFormat chart="11" format="5" series="1">
      <pivotArea type="data" outline="0" fieldPosition="0">
        <references count="2">
          <reference field="4294967294" count="1" selected="0">
            <x v="0"/>
          </reference>
          <reference field="0" count="1" selected="0">
            <x v="2"/>
          </reference>
        </references>
      </pivotArea>
    </chartFormat>
    <chartFormat chart="11" format="6" series="1">
      <pivotArea type="data" outline="0" fieldPosition="0">
        <references count="2">
          <reference field="4294967294" count="1" selected="0">
            <x v="0"/>
          </reference>
          <reference field="0" count="1" selected="0">
            <x v="3"/>
          </reference>
        </references>
      </pivotArea>
    </chartFormat>
    <chartFormat chart="11" format="7" series="1">
      <pivotArea type="data" outline="0" fieldPosition="0">
        <references count="2">
          <reference field="4294967294" count="1" selected="0">
            <x v="0"/>
          </reference>
          <reference field="0" count="1" selected="0">
            <x v="4"/>
          </reference>
        </references>
      </pivotArea>
    </chartFormat>
    <chartFormat chart="11" format="8" series="1">
      <pivotArea type="data" outline="0" fieldPosition="0">
        <references count="2">
          <reference field="4294967294" count="1" selected="0">
            <x v="0"/>
          </reference>
          <reference field="0" count="1" selected="0">
            <x v="5"/>
          </reference>
        </references>
      </pivotArea>
    </chartFormat>
    <chartFormat chart="11" format="9" series="1">
      <pivotArea type="data" outline="0" fieldPosition="0">
        <references count="2">
          <reference field="4294967294" count="1" selected="0">
            <x v="0"/>
          </reference>
          <reference field="0" count="1" selected="0">
            <x v="6"/>
          </reference>
        </references>
      </pivotArea>
    </chartFormat>
    <chartFormat chart="11" format="10" series="1">
      <pivotArea type="data" outline="0" fieldPosition="0">
        <references count="2">
          <reference field="4294967294" count="1" selected="0">
            <x v="0"/>
          </reference>
          <reference field="0" count="1" selected="0">
            <x v="7"/>
          </reference>
        </references>
      </pivotArea>
    </chartFormat>
    <chartFormat chart="11" format="11" series="1">
      <pivotArea type="data" outline="0" fieldPosition="0">
        <references count="2">
          <reference field="4294967294" count="1" selected="0">
            <x v="0"/>
          </reference>
          <reference field="0" count="1" selected="0">
            <x v="8"/>
          </reference>
        </references>
      </pivotArea>
    </chartFormat>
    <chartFormat chart="11" format="12" series="1">
      <pivotArea type="data" outline="0" fieldPosition="0">
        <references count="2">
          <reference field="4294967294" count="1" selected="0">
            <x v="0"/>
          </reference>
          <reference field="0" count="1" selected="0">
            <x v="9"/>
          </reference>
        </references>
      </pivotArea>
    </chartFormat>
    <chartFormat chart="11" format="13" series="1">
      <pivotArea type="data" outline="0" fieldPosition="0">
        <references count="2">
          <reference field="4294967294" count="1" selected="0">
            <x v="0"/>
          </reference>
          <reference field="0" count="1" selected="0">
            <x v="0"/>
          </reference>
        </references>
      </pivotArea>
    </chartFormat>
    <chartFormat chart="14" format="14" series="1">
      <pivotArea type="data" outline="0" fieldPosition="0">
        <references count="2">
          <reference field="4294967294" count="1" selected="0">
            <x v="0"/>
          </reference>
          <reference field="0" count="1" selected="0">
            <x v="0"/>
          </reference>
        </references>
      </pivotArea>
    </chartFormat>
    <chartFormat chart="14" format="15" series="1">
      <pivotArea type="data" outline="0" fieldPosition="0">
        <references count="2">
          <reference field="4294967294" count="1" selected="0">
            <x v="0"/>
          </reference>
          <reference field="0" count="1" selected="0">
            <x v="1"/>
          </reference>
        </references>
      </pivotArea>
    </chartFormat>
    <chartFormat chart="14" format="16" series="1">
      <pivotArea type="data" outline="0" fieldPosition="0">
        <references count="2">
          <reference field="4294967294" count="1" selected="0">
            <x v="0"/>
          </reference>
          <reference field="0" count="1" selected="0">
            <x v="2"/>
          </reference>
        </references>
      </pivotArea>
    </chartFormat>
    <chartFormat chart="14" format="17" series="1">
      <pivotArea type="data" outline="0" fieldPosition="0">
        <references count="2">
          <reference field="4294967294" count="1" selected="0">
            <x v="0"/>
          </reference>
          <reference field="0" count="1" selected="0">
            <x v="3"/>
          </reference>
        </references>
      </pivotArea>
    </chartFormat>
    <chartFormat chart="14" format="18" series="1">
      <pivotArea type="data" outline="0" fieldPosition="0">
        <references count="2">
          <reference field="4294967294" count="1" selected="0">
            <x v="0"/>
          </reference>
          <reference field="0" count="1" selected="0">
            <x v="4"/>
          </reference>
        </references>
      </pivotArea>
    </chartFormat>
    <chartFormat chart="14" format="19" series="1">
      <pivotArea type="data" outline="0" fieldPosition="0">
        <references count="2">
          <reference field="4294967294" count="1" selected="0">
            <x v="0"/>
          </reference>
          <reference field="0" count="1" selected="0">
            <x v="5"/>
          </reference>
        </references>
      </pivotArea>
    </chartFormat>
    <chartFormat chart="14" format="20" series="1">
      <pivotArea type="data" outline="0" fieldPosition="0">
        <references count="2">
          <reference field="4294967294" count="1" selected="0">
            <x v="0"/>
          </reference>
          <reference field="0" count="1" selected="0">
            <x v="6"/>
          </reference>
        </references>
      </pivotArea>
    </chartFormat>
    <chartFormat chart="14" format="21" series="1">
      <pivotArea type="data" outline="0" fieldPosition="0">
        <references count="2">
          <reference field="4294967294" count="1" selected="0">
            <x v="0"/>
          </reference>
          <reference field="0" count="1" selected="0">
            <x v="7"/>
          </reference>
        </references>
      </pivotArea>
    </chartFormat>
    <chartFormat chart="14" format="22" series="1">
      <pivotArea type="data" outline="0" fieldPosition="0">
        <references count="2">
          <reference field="4294967294" count="1" selected="0">
            <x v="0"/>
          </reference>
          <reference field="0" count="1" selected="0">
            <x v="8"/>
          </reference>
        </references>
      </pivotArea>
    </chartFormat>
    <chartFormat chart="14" format="23" series="1">
      <pivotArea type="data" outline="0" fieldPosition="0">
        <references count="2">
          <reference field="4294967294" count="1" selected="0">
            <x v="0"/>
          </reference>
          <reference field="0" count="1" selected="0">
            <x v="9"/>
          </reference>
        </references>
      </pivotArea>
    </chartFormat>
    <chartFormat chart="11" format="14" series="1">
      <pivotArea type="data" outline="0" fieldPosition="0">
        <references count="2">
          <reference field="4294967294" count="1" selected="0">
            <x v="0"/>
          </reference>
          <reference field="0" count="1" selected="0">
            <x v="10"/>
          </reference>
        </references>
      </pivotArea>
    </chartFormat>
    <chartFormat chart="11" format="15" series="1">
      <pivotArea type="data" outline="0" fieldPosition="0">
        <references count="2">
          <reference field="4294967294" count="1" selected="0">
            <x v="0"/>
          </reference>
          <reference field="0" count="1" selected="0">
            <x v="11"/>
          </reference>
        </references>
      </pivotArea>
    </chartFormat>
    <chartFormat chart="11" format="16" series="1">
      <pivotArea type="data" outline="0" fieldPosition="0">
        <references count="2">
          <reference field="4294967294" count="1" selected="0">
            <x v="0"/>
          </reference>
          <reference field="0" count="1" selected="0">
            <x v="12"/>
          </reference>
        </references>
      </pivotArea>
    </chartFormat>
    <chartFormat chart="11" format="17" series="1">
      <pivotArea type="data" outline="0" fieldPosition="0">
        <references count="2">
          <reference field="4294967294" count="1" selected="0">
            <x v="0"/>
          </reference>
          <reference field="0" count="1" selected="0">
            <x v="13"/>
          </reference>
        </references>
      </pivotArea>
    </chartFormat>
    <chartFormat chart="11" format="18" series="1">
      <pivotArea type="data" outline="0" fieldPosition="0">
        <references count="2">
          <reference field="4294967294" count="1" selected="0">
            <x v="0"/>
          </reference>
          <reference field="0" count="1" selected="0">
            <x v="14"/>
          </reference>
        </references>
      </pivotArea>
    </chartFormat>
    <chartFormat chart="11" format="19" series="1">
      <pivotArea type="data" outline="0" fieldPosition="0">
        <references count="2">
          <reference field="4294967294" count="1" selected="0">
            <x v="0"/>
          </reference>
          <reference field="0" count="1" selected="0">
            <x v="15"/>
          </reference>
        </references>
      </pivotArea>
    </chartFormat>
    <chartFormat chart="11" format="20" series="1">
      <pivotArea type="data" outline="0" fieldPosition="0">
        <references count="2">
          <reference field="4294967294" count="1" selected="0">
            <x v="0"/>
          </reference>
          <reference field="0" count="1" selected="0">
            <x v="16"/>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Table1].[Sign Up Date (Year)].&amp;[2023]"/>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1">
      <autoFilter ref="A1">
        <filterColumn colId="0">
          <top10 val="10" filterVal="10"/>
        </filterColumn>
      </autoFilter>
    </filter>
  </filters>
  <rowHierarchiesUsage count="1">
    <rowHierarchyUsage hierarchyUsage="27"/>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pportunity Wise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12B934C-55FC-4D8F-A35B-C1D9E451C5D0}" name="PivotTable1" cacheId="9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5" rowHeaderCaption="Catergory of Opportunity by Reward">
  <location ref="A138:D150" firstHeaderRow="1" firstDataRow="2" firstDataCol="1"/>
  <pivotFields count="5">
    <pivotField axis="axisCol" allDrilled="1" subtotalTop="0" showAll="0" measureFilter="1" dataSourceSort="1" defaultSubtotal="0" defaultAttributeDrillState="1">
      <items count="2">
        <item x="0"/>
        <item x="1"/>
      </items>
    </pivotField>
    <pivotField allDrilled="1" subtotalTop="0" showAll="0" dataSourceSort="1" defaultSubtotal="0" defaultAttributeDrillState="1"/>
    <pivotField allDrilled="1" subtotalTop="0" showAll="0" measureFilter="1" defaultSubtotal="0" defaultAttributeDrillState="1">
      <items count="10">
        <item x="0"/>
        <item x="1"/>
        <item x="2"/>
        <item x="3"/>
        <item x="4"/>
        <item x="5"/>
        <item x="6"/>
        <item x="7"/>
        <item x="8"/>
        <item x="9"/>
      </items>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3"/>
  </rowFields>
  <rowItems count="11">
    <i>
      <x v="8"/>
    </i>
    <i>
      <x v="3"/>
    </i>
    <i>
      <x v="5"/>
    </i>
    <i>
      <x v="1"/>
    </i>
    <i>
      <x v="2"/>
    </i>
    <i>
      <x v="7"/>
    </i>
    <i>
      <x v="6"/>
    </i>
    <i>
      <x v="4"/>
    </i>
    <i>
      <x/>
    </i>
    <i>
      <x v="9"/>
    </i>
    <i t="grand">
      <x/>
    </i>
  </rowItems>
  <colFields count="1">
    <field x="0"/>
  </colFields>
  <colItems count="3">
    <i>
      <x/>
    </i>
    <i>
      <x v="1"/>
    </i>
    <i t="grand">
      <x/>
    </i>
  </colItems>
  <dataFields count="1">
    <dataField fld="4" subtotal="count" baseField="0" baseItem="0"/>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Table1].[Sign Up Date (Year)].&amp;[2023]"/>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3">
    <filter fld="0" type="count" id="2" iMeasureHier="41">
      <autoFilter ref="A1">
        <filterColumn colId="0">
          <top10 val="10" filterVal="10"/>
        </filterColumn>
      </autoFilter>
    </filter>
    <filter fld="2" type="count" id="1" iMeasureHier="41">
      <autoFilter ref="A1">
        <filterColumn colId="0">
          <top10 val="10" filterVal="10"/>
        </filterColumn>
      </autoFilter>
    </filter>
    <filter fld="3" type="count" evalOrder="1" id="3" iMeasureHier="30">
      <autoFilter ref="A1">
        <filterColumn colId="0">
          <top10 val="10" filterVal="10"/>
        </filterColumn>
      </autoFilter>
    </filter>
  </filters>
  <rowHierarchiesUsage count="1">
    <rowHierarchyUsage hierarchyUsage="6"/>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pportunity Wise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7FC6463-4D5D-4C91-B052-3920000C284F}" name="PivotTable36" cacheId="7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Catergory of Opportunity by Reward">
  <location ref="A14:B20" firstHeaderRow="1" firstDataRow="1" firstDataCol="1"/>
  <pivotFields count="3">
    <pivotField axis="axisRow" allDrilled="1" subtotalTop="0" showAll="0"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fld="1" subtotal="count" baseField="0" baseItem="0"/>
  </dataFields>
  <chartFormats count="6">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0" count="1" selected="0">
            <x v="4"/>
          </reference>
        </references>
      </pivotArea>
    </chartFormat>
    <chartFormat chart="6" format="10">
      <pivotArea type="data" outline="0" fieldPosition="0">
        <references count="2">
          <reference field="4294967294" count="1" selected="0">
            <x v="0"/>
          </reference>
          <reference field="0" count="1" selected="0">
            <x v="1"/>
          </reference>
        </references>
      </pivotArea>
    </chartFormat>
    <chartFormat chart="6" format="11">
      <pivotArea type="data" outline="0" fieldPosition="0">
        <references count="2">
          <reference field="4294967294" count="1" selected="0">
            <x v="0"/>
          </reference>
          <reference field="0" count="1" selected="0">
            <x v="3"/>
          </reference>
        </references>
      </pivotArea>
    </chartFormat>
    <chartFormat chart="6" format="12">
      <pivotArea type="data" outline="0" fieldPosition="0">
        <references count="2">
          <reference field="4294967294" count="1" selected="0">
            <x v="0"/>
          </reference>
          <reference field="0" count="1" selected="0">
            <x v="2"/>
          </reference>
        </references>
      </pivotArea>
    </chartFormat>
    <chartFormat chart="6" format="13">
      <pivotArea type="data" outline="0" fieldPosition="0">
        <references count="2">
          <reference field="4294967294" count="1" selected="0">
            <x v="0"/>
          </reference>
          <reference field="0" count="1" selected="0">
            <x v="0"/>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Table1].[Sign Up Date (Year)].&amp;[2023]"/>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pportunity Wise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C992BC0-B4ED-4017-81F3-690A26A88E2F}" name="PivotTable32" cacheId="7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G3" firstHeaderRow="0" firstDataRow="1" firstDataCol="0"/>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6">
    <i>
      <x/>
    </i>
    <i i="1">
      <x v="1"/>
    </i>
    <i i="2">
      <x v="2"/>
    </i>
    <i i="3">
      <x v="3"/>
    </i>
    <i i="4">
      <x v="4"/>
    </i>
    <i i="5">
      <x v="5"/>
    </i>
  </colItems>
  <dataFields count="6">
    <dataField fld="4" subtotal="count" baseField="0" baseItem="0"/>
    <dataField fld="5" subtotal="count" baseField="0" baseItem="0"/>
    <dataField fld="0" subtotal="count" baseField="0" baseItem="0"/>
    <dataField fld="3" subtotal="count" baseField="0" baseItem="0"/>
    <dataField fld="2" subtotal="count" baseField="0" baseItem="0"/>
    <dataField fld="1" subtotal="count" baseField="0" baseItem="0"/>
  </dataField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Table1].[Sign Up Date (Year)].&amp;[2023]"/>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pportunity Wise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8838ED4-99F2-4DBF-BFA7-4C17AC72EB7E}" name="PivotTable37" cacheId="7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Opportunities by Gender and Degree">
  <location ref="A24:E30" firstHeaderRow="1" firstDataRow="2" firstDataCol="1"/>
  <pivotFields count="4">
    <pivotField axis="axisRow" allDrilled="1" subtotalTop="0" showAll="0" defaultSubtotal="0" defaultAttributeDrillState="1">
      <items count="4">
        <item x="0"/>
        <item x="1"/>
        <item x="2"/>
        <item x="3"/>
      </items>
    </pivotField>
    <pivotField dataField="1" subtotalTop="0" showAll="0" defaultSubtotal="0"/>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0"/>
  </rowFields>
  <rowItems count="5">
    <i>
      <x/>
    </i>
    <i>
      <x v="1"/>
    </i>
    <i>
      <x v="2"/>
    </i>
    <i>
      <x v="3"/>
    </i>
    <i t="grand">
      <x/>
    </i>
  </rowItems>
  <colFields count="1">
    <field x="2"/>
  </colFields>
  <colItems count="4">
    <i>
      <x/>
    </i>
    <i>
      <x v="1"/>
    </i>
    <i>
      <x v="2"/>
    </i>
    <i t="grand">
      <x/>
    </i>
  </colItems>
  <dataFields count="1">
    <dataField fld="1" subtotal="count" baseField="0" baseItem="0"/>
  </dataFields>
  <chartFormats count="4">
    <chartFormat chart="6" format="8" series="1">
      <pivotArea type="data" outline="0" fieldPosition="0">
        <references count="2">
          <reference field="4294967294" count="1" selected="0">
            <x v="0"/>
          </reference>
          <reference field="2" count="1" selected="0">
            <x v="0"/>
          </reference>
        </references>
      </pivotArea>
    </chartFormat>
    <chartFormat chart="6" format="9" series="1">
      <pivotArea type="data" outline="0" fieldPosition="0">
        <references count="2">
          <reference field="4294967294" count="1" selected="0">
            <x v="0"/>
          </reference>
          <reference field="2" count="1" selected="0">
            <x v="1"/>
          </reference>
        </references>
      </pivotArea>
    </chartFormat>
    <chartFormat chart="6" format="10" series="1">
      <pivotArea type="data" outline="0" fieldPosition="0">
        <references count="2">
          <reference field="4294967294" count="1" selected="0">
            <x v="0"/>
          </reference>
          <reference field="2" count="1" selected="0">
            <x v="3"/>
          </reference>
        </references>
      </pivotArea>
    </chartFormat>
    <chartFormat chart="6" format="11" series="1">
      <pivotArea type="data" outline="0" fieldPosition="0">
        <references count="2">
          <reference field="4294967294" count="1" selected="0">
            <x v="0"/>
          </reference>
          <reference field="2" count="1" selected="0">
            <x v="2"/>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Table1].[Sign Up Date (Year)].&amp;[2023]"/>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pportunity Wise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DA5901C-B011-434A-A16E-22EFE695EC87}" name="PivotTable38" cacheId="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Social media Engagement by Reward">
  <location ref="A34:B37"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Items count="1">
    <i/>
  </colItems>
  <dataFields count="1">
    <dataField fld="0" subtotal="count" baseField="0" baseItem="0"/>
  </dataFields>
  <chartFormats count="2">
    <chartFormat chart="4" format="17" series="1">
      <pivotArea type="data" outline="0" fieldPosition="0">
        <references count="1">
          <reference field="4294967294" count="1" selected="0">
            <x v="0"/>
          </reference>
        </references>
      </pivotArea>
    </chartFormat>
    <chartFormat chart="4" format="18">
      <pivotArea type="data" outline="0" fieldPosition="0">
        <references count="2">
          <reference field="4294967294" count="1" selected="0">
            <x v="0"/>
          </reference>
          <reference field="1" count="1" selected="0">
            <x v="0"/>
          </reference>
        </references>
      </pivotArea>
    </chartFormat>
  </chartFormats>
  <pivotHierarchies count="47">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1" level="1">
        <member name="[Table1].[Sign Up Date (Year)].&amp;[2023]"/>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pportunity Wise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4D42DFB-279A-4816-B218-0BA3CDF820F2}" name="PivotTable33" cacheId="7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Opportunity by Gender">
  <location ref="A5:B10" firstHeaderRow="1" firstDataRow="1" firstDataCol="1"/>
  <pivotFields count="3">
    <pivotField axis="axisRow" allDrilled="1" subtotalTop="0" showAll="0" sortType="a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3"/>
    </i>
    <i>
      <x/>
    </i>
    <i>
      <x v="1"/>
    </i>
    <i>
      <x v="2"/>
    </i>
    <i t="grand">
      <x/>
    </i>
  </rowItems>
  <colItems count="1">
    <i/>
  </colItems>
  <dataFields count="1">
    <dataField name="Count of Opportunity Id" fld="1" subtotal="count" baseField="0" baseItem="0"/>
  </dataFields>
  <chartFormats count="1">
    <chartFormat chart="3" format="8" series="1">
      <pivotArea type="data" outline="0" fieldPosition="0">
        <references count="1">
          <reference field="4294967294" count="1" selected="0">
            <x v="0"/>
          </reference>
        </references>
      </pivotArea>
    </chartFormat>
  </chartFormats>
  <pivotHierarchies count="4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members count="1" level="1">
        <member name="[Table1].[Sign Up Date (Year)].&amp;[2023]"/>
      </members>
    </pivotHierarchy>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Opportunity Wise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gn_Up_Date__Year" xr10:uid="{19CC4BDE-843E-444A-AF07-CC9BB9CFF307}" sourceName="[Table1].[Sign Up Date (Year)]">
  <pivotTables>
    <pivotTable tabId="5" name="PivotTable38"/>
    <pivotTable tabId="5" name="PivotTable31"/>
    <pivotTable tabId="5" name="PivotTable32"/>
    <pivotTable tabId="5" name="PivotTable33"/>
    <pivotTable tabId="5" name="PivotTable36"/>
    <pivotTable tabId="5" name="PivotTable37"/>
    <pivotTable tabId="5" name="PivotTable39"/>
    <pivotTable tabId="5" name="PivotTable41"/>
    <pivotTable tabId="5" name="PivotTable42"/>
    <pivotTable tabId="5" name="PivotTable43"/>
    <pivotTable tabId="5" name="PivotTable44"/>
    <pivotTable tabId="5" name="PivotTable1"/>
    <pivotTable tabId="5" name="PivotTable4"/>
  </pivotTables>
  <data>
    <olap pivotCacheId="1970709816">
      <levels count="2">
        <level uniqueName="[Table1].[Sign Up Date (Year)].[(All)]" sourceCaption="(All)" count="0"/>
        <level uniqueName="[Table1].[Sign Up Date (Year)].[Sign Up Date (Year)]" sourceCaption="Sign Up Date (Year)" count="2">
          <ranges>
            <range startItem="0">
              <i n="[Table1].[Sign Up Date (Year)].&amp;[2022]" c="2022"/>
              <i n="[Table1].[Sign Up Date (Year)].&amp;[2023]" c="2023"/>
            </range>
          </ranges>
        </level>
      </levels>
      <selections count="1">
        <selection n="[Table1].[Sign Up Date (Year)].&amp;[2023]"/>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ser_Type" xr10:uid="{E050F03A-4D0E-4CD2-8F2A-6BCB3A4E6082}" sourceName="[Table1].[User Type]">
  <pivotTables>
    <pivotTable tabId="5" name="PivotTable38"/>
    <pivotTable tabId="5" name="PivotTable31"/>
    <pivotTable tabId="5" name="PivotTable32"/>
    <pivotTable tabId="5" name="PivotTable33"/>
    <pivotTable tabId="5" name="PivotTable36"/>
    <pivotTable tabId="5" name="PivotTable37"/>
    <pivotTable tabId="5" name="PivotTable39"/>
    <pivotTable tabId="5" name="PivotTable41"/>
    <pivotTable tabId="5" name="PivotTable42"/>
    <pivotTable tabId="5" name="PivotTable43"/>
    <pivotTable tabId="5" name="PivotTable44"/>
    <pivotTable tabId="5" name="PivotTable1"/>
    <pivotTable tabId="5" name="PivotTable4"/>
  </pivotTables>
  <data>
    <olap pivotCacheId="1970709816">
      <levels count="2">
        <level uniqueName="[Table1].[User Type].[(All)]" sourceCaption="(All)" count="0"/>
        <level uniqueName="[Table1].[User Type].[User Type]" sourceCaption="User Type" count="2">
          <ranges>
            <range startItem="0">
              <i n="[Table1].[User Type].&amp;[New User]" c="New User"/>
              <i n="[Table1].[User Type].&amp;[Repeat User]" c="Repeat User"/>
            </range>
          </ranges>
        </level>
      </levels>
      <selections count="1">
        <selection n="[Table1].[User Typ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_Description" xr10:uid="{92E532DD-D95C-4EC0-AC4F-E6850E8C789A}" sourceName="[Table1].[Status Description]">
  <pivotTables>
    <pivotTable tabId="5" name="PivotTable38"/>
    <pivotTable tabId="5" name="PivotTable31"/>
    <pivotTable tabId="5" name="PivotTable32"/>
    <pivotTable tabId="5" name="PivotTable33"/>
    <pivotTable tabId="5" name="PivotTable36"/>
    <pivotTable tabId="5" name="PivotTable37"/>
    <pivotTable tabId="5" name="PivotTable39"/>
    <pivotTable tabId="5" name="PivotTable41"/>
    <pivotTable tabId="5" name="PivotTable42"/>
    <pivotTable tabId="5" name="PivotTable43"/>
    <pivotTable tabId="5" name="PivotTable44"/>
    <pivotTable tabId="5" name="PivotTable1"/>
    <pivotTable tabId="5" name="PivotTable4"/>
  </pivotTables>
  <data>
    <olap pivotCacheId="1970709816">
      <levels count="2">
        <level uniqueName="[Table1].[Status Description].[(All)]" sourceCaption="(All)" count="0"/>
        <level uniqueName="[Table1].[Status Description].[Status Description]" sourceCaption="Status Description" count="8" sortOrder="ascending">
          <ranges>
            <range startItem="0">
              <i n="[Table1].[Status Description].&amp;[Applied]" c="Applied"/>
              <i n="[Table1].[Status Description].&amp;[Dropped Out]" c="Dropped Out"/>
              <i n="[Table1].[Status Description].&amp;[Not Started]" c="Not Started"/>
              <i n="[Table1].[Status Description].&amp;[Rejected]" c="Rejected"/>
              <i n="[Table1].[Status Description].&amp;[Rewards Award]" c="Rewards Award"/>
              <i n="[Table1].[Status Description].&amp;[Started]" c="Started"/>
              <i n="[Table1].[Status Description].&amp;[Team Allocated]" c="Team Allocated"/>
              <i n="[Table1].[Status Description].&amp;[Withdraw]" c="Withdraw"/>
            </range>
          </ranges>
        </level>
      </levels>
      <selections count="1">
        <selection n="[Table1].[Status Descript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gn_Up_Date__Quarter" xr10:uid="{3E0364B7-986F-409A-B8C7-8543D9FC0816}" sourceName="[Table1].[Sign Up Date (Quarter)]">
  <pivotTables>
    <pivotTable tabId="5" name="PivotTable38"/>
    <pivotTable tabId="5" name="PivotTable31"/>
    <pivotTable tabId="5" name="PivotTable32"/>
    <pivotTable tabId="5" name="PivotTable33"/>
    <pivotTable tabId="5" name="PivotTable36"/>
    <pivotTable tabId="5" name="PivotTable37"/>
    <pivotTable tabId="5" name="PivotTable39"/>
    <pivotTable tabId="5" name="PivotTable41"/>
    <pivotTable tabId="5" name="PivotTable42"/>
    <pivotTable tabId="5" name="PivotTable43"/>
    <pivotTable tabId="5" name="PivotTable44"/>
    <pivotTable tabId="5" name="PivotTable1"/>
    <pivotTable tabId="5" name="PivotTable4"/>
  </pivotTables>
  <data>
    <olap pivotCacheId="1970709816">
      <levels count="2">
        <level uniqueName="[Table1].[Sign Up Date (Quarter)].[(All)]" sourceCaption="(All)" count="0"/>
        <level uniqueName="[Table1].[Sign Up Date (Quarter)].[Sign Up Date (Quarter)]" sourceCaption="Sign Up Date (Quarter)" count="4">
          <ranges>
            <range startItem="0">
              <i n="[Table1].[Sign Up Date (Quarter)].&amp;[Qtr1]" c="Qtr1"/>
              <i n="[Table1].[Sign Up Date (Quarter)].&amp;[Qtr2]" c="Qtr2"/>
              <i n="[Table1].[Sign Up Date (Quarter)].&amp;[Qtr3]" c="Qtr3"/>
              <i n="[Table1].[Sign Up Date (Quarter)].&amp;[Qtr4]" c="Qtr4" nd="1"/>
            </range>
          </ranges>
        </level>
      </levels>
      <selections count="1">
        <selection n="[Table1].[Sign Up Date (Quart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gn Up Date (Year)" xr10:uid="{74FC0FC5-F691-44E1-9428-DF95B5E2AA40}" cache="Slicer_Sign_Up_Date__Year" caption="Sign Up Date (Year)" showCaption="0" level="1" style="SlicerStyleDark2" lockedPosition="1" rowHeight="225425"/>
  <slicer name="User Type" xr10:uid="{85CE7FAE-9364-4613-8DC9-457776986E53}" cache="Slicer_User_Type" caption="User Type" level="1" style="SlicerStyleDark2" rowHeight="225425"/>
  <slicer name="Status Description" xr10:uid="{92FDF3E1-0DC4-40AC-8240-58B2926CA17C}" cache="Slicer_Status_Description" caption="Status" level="1" style="SlicerStyleDark2" rowHeight="225425"/>
  <slicer name="Sign Up Date (Quarter)" xr10:uid="{6FAD7ABE-CA15-4622-9DB3-04F232130780}" cache="Slicer_Sign_Up_Date__Quarter" caption="Sign Up Date (Quarter)" columnCount="4" level="1" style="SlicerStyleDark2"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313AF1-B4DF-4BBE-B8D1-74B7D0432EF0}" name="Table1" displayName="Table1" ref="A1:Y11482" totalsRowShown="0" headerRowDxfId="26">
  <autoFilter ref="A1:Y11482" xr:uid="{63313AF1-B4DF-4BBE-B8D1-74B7D0432EF0}"/>
  <tableColumns count="25">
    <tableColumn id="1" xr3:uid="{7DCF4868-7CFD-4DDF-B17B-556C83E36F6F}" name="Profile Id" dataDxfId="25"/>
    <tableColumn id="2" xr3:uid="{C1A55288-E3E9-4EBE-9BEE-E08CDCA924F8}" name="Opportunity Id" dataDxfId="24"/>
    <tableColumn id="3" xr3:uid="{937098A3-888A-4072-90F0-56924A030C4A}" name="Opportunity Name" dataDxfId="23"/>
    <tableColumn id="4" xr3:uid="{9DA3921D-2182-486D-AEDF-00FC738FDCEC}" name="Opportunity Category" dataDxfId="22"/>
    <tableColumn id="5" xr3:uid="{89F6A516-6048-4AB6-B03B-7BE4E04D9B6D}" name="Opportunity End Date" dataDxfId="21"/>
    <tableColumn id="6" xr3:uid="{0CE14B16-726C-47C0-9C08-67BD269E2063}" name="Gender" dataDxfId="20"/>
    <tableColumn id="7" xr3:uid="{22E83A1F-D090-4ED0-96CF-E5868C15E141}" name="City" dataDxfId="19"/>
    <tableColumn id="8" xr3:uid="{6F49499F-ACED-46A8-88F9-7809427E47A8}" name="State" dataDxfId="18"/>
    <tableColumn id="9" xr3:uid="{D6003ADD-A050-44EE-9656-6A470C72C1CC}" name="Country" dataDxfId="17"/>
    <tableColumn id="10" xr3:uid="{B493FD11-6631-4A40-8057-58AD897228B0}" name="Zip Code" dataDxfId="16"/>
    <tableColumn id="11" xr3:uid="{D96E0F73-0DF3-4098-AFCF-7FCF20178278}" name="Graduation Date(YYYY MM)" dataDxfId="15"/>
    <tableColumn id="12" xr3:uid="{1106E948-EA11-45E3-8190-3E1E804FBBB4}" name="Current Student Status" dataDxfId="14"/>
    <tableColumn id="13" xr3:uid="{24C435B4-E0ED-4421-AA52-FD7C9058B2F4}" name="Current/Intended Major" dataDxfId="13"/>
    <tableColumn id="14" xr3:uid="{45528C5B-5727-449B-8CFB-E979BB2E6413}" name="Status Description" dataDxfId="12"/>
    <tableColumn id="15" xr3:uid="{E32B3CE5-FE11-41DC-A39F-05FA1055A0F2}" name="Apply Date" dataDxfId="11"/>
    <tableColumn id="16" xr3:uid="{D04B6E27-B4B8-49F9-BED6-A24014629E38}" name="Opportunity Start Date" dataDxfId="10"/>
    <tableColumn id="17" xr3:uid="{44A995A1-5A3C-4A20-902D-234CABB430D8}" name="Reward Amount"/>
    <tableColumn id="18" xr3:uid="{91F3A15C-E211-4B15-B4F9-12EDB268DCD3}" name="Badge Id"/>
    <tableColumn id="19" xr3:uid="{58D81BA6-9C1E-4EE3-81AE-B1C0183B37BF}" name="Badge Name"/>
    <tableColumn id="20" xr3:uid="{5F5F7896-7E80-42BF-B198-BFF77BAAB385}" name="Skill Points Earned"/>
    <tableColumn id="21" xr3:uid="{E8C896CE-327B-4B6C-A99C-DEDFC7510851}" name="Skills Earned"/>
    <tableColumn id="22" xr3:uid="{3AB2DFE0-3C49-4C97-86FA-2505E5D94863}" name="Degree" dataDxfId="9">
      <calculatedColumnFormula>VLOOKUP(F2, [1]!Table1[[#All],[Gender]:[city]], 3, FALSE)</calculatedColumnFormula>
    </tableColumn>
    <tableColumn id="23" xr3:uid="{B9B1EE5F-DA17-496A-A14B-08F9A4DE48DB}" name="Sign Up Date" dataDxfId="8">
      <calculatedColumnFormula>VLOOKUP(F2, [1]!Table1[[#All],[Gender]:[city]], 4, FALSE)</calculatedColumnFormula>
    </tableColumn>
    <tableColumn id="24" xr3:uid="{2FBD78CB-C691-4013-8B2F-F1CDE487A908}" name="Social Media Engagement" dataDxfId="7">
      <calculatedColumnFormula>VLOOKUP(F2, [1]!Table1[[#All],[Gender]:[isFromSocialMedia]], 7, FALSE)</calculatedColumnFormula>
    </tableColumn>
    <tableColumn id="25" xr3:uid="{6953B14C-28C6-42FD-896D-3DB8EECC0DEF}" name="User Type" dataDxfId="6">
      <calculatedColumnFormula>IF(TEXT(Table1[[#This Row],[Apply Date]], "yyyy-mm-dd") = TEXT(Table1[[#This Row],[Sign Up Date]], "yyyy-mm-dd"), "New User", "Repeat User")</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A2C5A-2F7F-4552-8050-98ADB024010C}">
  <dimension ref="A1:B15"/>
  <sheetViews>
    <sheetView workbookViewId="0">
      <selection activeCell="A7" sqref="A7"/>
    </sheetView>
  </sheetViews>
  <sheetFormatPr defaultRowHeight="12.75" x14ac:dyDescent="0.2"/>
  <cols>
    <col min="1" max="1" width="16.5703125" bestFit="1" customWidth="1"/>
  </cols>
  <sheetData>
    <row r="1" spans="1:2" x14ac:dyDescent="0.2">
      <c r="A1" s="13" t="s">
        <v>17140</v>
      </c>
      <c r="B1" s="13"/>
    </row>
    <row r="3" spans="1:2" x14ac:dyDescent="0.2">
      <c r="A3" t="s">
        <v>17141</v>
      </c>
      <c r="B3">
        <v>1040.9727626459144</v>
      </c>
    </row>
    <row r="4" spans="1:2" x14ac:dyDescent="0.2">
      <c r="A4" t="s">
        <v>17142</v>
      </c>
      <c r="B4">
        <v>23.208117715775948</v>
      </c>
    </row>
    <row r="5" spans="1:2" x14ac:dyDescent="0.2">
      <c r="A5" t="s">
        <v>17143</v>
      </c>
      <c r="B5">
        <v>500</v>
      </c>
    </row>
    <row r="6" spans="1:2" x14ac:dyDescent="0.2">
      <c r="A6" t="s">
        <v>17144</v>
      </c>
      <c r="B6">
        <v>500</v>
      </c>
    </row>
    <row r="7" spans="1:2" x14ac:dyDescent="0.2">
      <c r="A7" t="s">
        <v>17145</v>
      </c>
      <c r="B7">
        <v>831.93899738109872</v>
      </c>
    </row>
    <row r="8" spans="1:2" x14ac:dyDescent="0.2">
      <c r="A8" t="s">
        <v>17146</v>
      </c>
      <c r="B8">
        <v>692122.49536346772</v>
      </c>
    </row>
    <row r="9" spans="1:2" x14ac:dyDescent="0.2">
      <c r="A9" t="s">
        <v>17147</v>
      </c>
      <c r="B9">
        <v>-0.62973590393959533</v>
      </c>
    </row>
    <row r="10" spans="1:2" x14ac:dyDescent="0.2">
      <c r="A10" t="s">
        <v>17148</v>
      </c>
      <c r="B10">
        <v>0.9817610254422835</v>
      </c>
    </row>
    <row r="11" spans="1:2" x14ac:dyDescent="0.2">
      <c r="A11" t="s">
        <v>17149</v>
      </c>
      <c r="B11">
        <v>2450</v>
      </c>
    </row>
    <row r="12" spans="1:2" x14ac:dyDescent="0.2">
      <c r="A12" t="s">
        <v>17150</v>
      </c>
      <c r="B12">
        <v>50</v>
      </c>
    </row>
    <row r="13" spans="1:2" x14ac:dyDescent="0.2">
      <c r="A13" t="s">
        <v>17151</v>
      </c>
      <c r="B13">
        <v>2500</v>
      </c>
    </row>
    <row r="14" spans="1:2" x14ac:dyDescent="0.2">
      <c r="A14" t="s">
        <v>17152</v>
      </c>
      <c r="B14">
        <v>1337650</v>
      </c>
    </row>
    <row r="15" spans="1:2" ht="13.5" thickBot="1" x14ac:dyDescent="0.25">
      <c r="A15" s="12" t="s">
        <v>17153</v>
      </c>
      <c r="B15" s="12">
        <v>1285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Y11482"/>
  <sheetViews>
    <sheetView topLeftCell="V1" workbookViewId="0">
      <selection activeCell="Z3" sqref="Z3"/>
    </sheetView>
  </sheetViews>
  <sheetFormatPr defaultColWidth="12.5703125" defaultRowHeight="15.75" customHeight="1" x14ac:dyDescent="0.2"/>
  <cols>
    <col min="1" max="1" width="36.140625" bestFit="1" customWidth="1"/>
    <col min="2" max="2" width="34.5703125" bestFit="1" customWidth="1"/>
    <col min="3" max="3" width="57" bestFit="1" customWidth="1"/>
    <col min="4" max="5" width="22.85546875" bestFit="1" customWidth="1"/>
    <col min="6" max="6" width="18.42578125" bestFit="1" customWidth="1"/>
    <col min="7" max="7" width="41.140625" style="8" bestFit="1" customWidth="1"/>
    <col min="8" max="8" width="31.140625" style="8" bestFit="1" customWidth="1"/>
    <col min="9" max="9" width="40.140625" style="8" bestFit="1" customWidth="1"/>
    <col min="10" max="10" width="13.5703125" bestFit="1" customWidth="1"/>
    <col min="11" max="11" width="28.140625" bestFit="1" customWidth="1"/>
    <col min="12" max="12" width="24.140625" bestFit="1" customWidth="1"/>
    <col min="13" max="13" width="80.7109375" bestFit="1" customWidth="1"/>
    <col min="14" max="14" width="19.85546875" bestFit="1" customWidth="1"/>
    <col min="15" max="15" width="23" style="11" bestFit="1" customWidth="1"/>
    <col min="16" max="16" width="23.85546875" style="11" bestFit="1" customWidth="1"/>
    <col min="17" max="17" width="18" bestFit="1" customWidth="1"/>
    <col min="18" max="18" width="35.5703125" bestFit="1" customWidth="1"/>
    <col min="19" max="19" width="57" bestFit="1" customWidth="1"/>
    <col min="20" max="20" width="20.7109375" bestFit="1" customWidth="1"/>
    <col min="21" max="21" width="100.140625" bestFit="1" customWidth="1"/>
    <col min="22" max="22" width="23.5703125" bestFit="1" customWidth="1"/>
    <col min="23" max="23" width="15.140625" style="11" bestFit="1" customWidth="1"/>
    <col min="24" max="24" width="27.5703125" bestFit="1" customWidth="1"/>
    <col min="25" max="25" width="12.5703125" customWidth="1"/>
  </cols>
  <sheetData>
    <row r="1" spans="1:25" ht="12.75" x14ac:dyDescent="0.2">
      <c r="A1" s="1" t="s">
        <v>0</v>
      </c>
      <c r="B1" s="1" t="s">
        <v>1</v>
      </c>
      <c r="C1" s="1" t="s">
        <v>2</v>
      </c>
      <c r="D1" s="1" t="s">
        <v>3</v>
      </c>
      <c r="E1" s="1" t="s">
        <v>4</v>
      </c>
      <c r="F1" s="1" t="s">
        <v>5</v>
      </c>
      <c r="G1" s="9" t="s">
        <v>6</v>
      </c>
      <c r="H1" s="9" t="s">
        <v>7</v>
      </c>
      <c r="I1" s="9" t="s">
        <v>8</v>
      </c>
      <c r="J1" s="1" t="s">
        <v>9</v>
      </c>
      <c r="K1" s="1" t="s">
        <v>10</v>
      </c>
      <c r="L1" s="1" t="s">
        <v>11</v>
      </c>
      <c r="M1" s="1" t="s">
        <v>12</v>
      </c>
      <c r="N1" s="1" t="s">
        <v>13</v>
      </c>
      <c r="O1" s="10" t="s">
        <v>14</v>
      </c>
      <c r="P1" s="10" t="s">
        <v>15</v>
      </c>
      <c r="Q1" s="1" t="s">
        <v>16</v>
      </c>
      <c r="R1" s="1" t="s">
        <v>17</v>
      </c>
      <c r="S1" s="1" t="s">
        <v>18</v>
      </c>
      <c r="T1" s="1" t="s">
        <v>19</v>
      </c>
      <c r="U1" s="1" t="s">
        <v>20</v>
      </c>
      <c r="V1" s="1" t="s">
        <v>897</v>
      </c>
      <c r="W1" s="10" t="s">
        <v>17139</v>
      </c>
      <c r="X1" s="1" t="s">
        <v>17158</v>
      </c>
      <c r="Y1" s="1" t="s">
        <v>17161</v>
      </c>
    </row>
    <row r="2" spans="1:25" ht="12.75" x14ac:dyDescent="0.2">
      <c r="A2" s="1" t="s">
        <v>21</v>
      </c>
      <c r="B2" s="1" t="s">
        <v>22</v>
      </c>
      <c r="C2" s="1" t="s">
        <v>23</v>
      </c>
      <c r="D2" s="1" t="s">
        <v>24</v>
      </c>
      <c r="E2" s="2">
        <v>44931.790729166663</v>
      </c>
      <c r="F2" s="1" t="s">
        <v>25</v>
      </c>
      <c r="G2" s="9" t="s">
        <v>26</v>
      </c>
      <c r="H2" s="9" t="s">
        <v>27</v>
      </c>
      <c r="I2" s="9" t="s">
        <v>28</v>
      </c>
      <c r="J2" s="1">
        <v>1342</v>
      </c>
      <c r="K2" s="3">
        <v>45078</v>
      </c>
      <c r="L2" s="1" t="s">
        <v>29</v>
      </c>
      <c r="M2" s="1" t="s">
        <v>30</v>
      </c>
      <c r="N2" s="1" t="s">
        <v>31</v>
      </c>
      <c r="O2" s="10">
        <v>44837.728668981479</v>
      </c>
      <c r="P2" s="10">
        <v>44931.786562499998</v>
      </c>
      <c r="Q2">
        <v>0</v>
      </c>
      <c r="R2" t="s">
        <v>220</v>
      </c>
      <c r="S2" t="s">
        <v>220</v>
      </c>
      <c r="T2">
        <v>0</v>
      </c>
      <c r="U2" t="s">
        <v>220</v>
      </c>
      <c r="V2" t="str">
        <f>VLOOKUP(F2, [1]!Table1[[#All],[Gender]:[city]], 3, FALSE)</f>
        <v>Undergraduate Student</v>
      </c>
      <c r="W2" s="11">
        <f>VLOOKUP(F2, [1]!Table1[[#All],[Gender]:[city]], 4, FALSE)</f>
        <v>45130</v>
      </c>
      <c r="X2" t="b">
        <f>VLOOKUP(F2, [1]!Table1[[#All],[Gender]:[isFromSocialMedia]], 7, FALSE)</f>
        <v>0</v>
      </c>
      <c r="Y2" t="str">
        <f>IF(TEXT(Table1[[#This Row],[Apply Date]], "yyyy-mm-dd") = TEXT(Table1[[#This Row],[Sign Up Date]], "yyyy-mm-dd"), "New User", "Repeat User")</f>
        <v>Repeat User</v>
      </c>
    </row>
    <row r="3" spans="1:25" ht="12.75" x14ac:dyDescent="0.2">
      <c r="A3" s="1" t="s">
        <v>32</v>
      </c>
      <c r="B3" s="1" t="s">
        <v>22</v>
      </c>
      <c r="C3" s="1" t="s">
        <v>23</v>
      </c>
      <c r="D3" s="1" t="s">
        <v>24</v>
      </c>
      <c r="E3" s="2">
        <v>44931.790729166663</v>
      </c>
      <c r="F3" s="1" t="s">
        <v>33</v>
      </c>
      <c r="G3" s="9" t="s">
        <v>34</v>
      </c>
      <c r="H3" s="9" t="s">
        <v>35</v>
      </c>
      <c r="I3" s="9" t="s">
        <v>36</v>
      </c>
      <c r="J3" s="1">
        <v>123242</v>
      </c>
      <c r="K3" s="3">
        <v>44197</v>
      </c>
      <c r="L3" s="1" t="s">
        <v>37</v>
      </c>
      <c r="M3" s="1" t="s">
        <v>38</v>
      </c>
      <c r="N3" s="1" t="s">
        <v>39</v>
      </c>
      <c r="O3" s="10">
        <v>44931.790706018517</v>
      </c>
      <c r="P3" s="10">
        <v>44931.786562499998</v>
      </c>
      <c r="Q3" s="1">
        <v>200</v>
      </c>
      <c r="R3" s="1" t="s">
        <v>40</v>
      </c>
      <c r="S3" s="1" t="s">
        <v>23</v>
      </c>
      <c r="T3" s="1">
        <v>10</v>
      </c>
      <c r="U3" s="1" t="s">
        <v>41</v>
      </c>
      <c r="V3" t="str">
        <f>VLOOKUP(F3, [1]!Table1[[#All],[Gender]:[city]], 3, FALSE)</f>
        <v>Not in Education</v>
      </c>
      <c r="W3" s="11">
        <f>VLOOKUP(F3, [1]!Table1[[#All],[Gender]:[city]], 4, FALSE)</f>
        <v>45092</v>
      </c>
      <c r="X3" t="b">
        <f>VLOOKUP(F3, [1]!Table1[[#All],[Gender]:[isFromSocialMedia]], 7, FALSE)</f>
        <v>0</v>
      </c>
      <c r="Y3" t="str">
        <f>IF(TEXT(Table1[[#This Row],[Apply Date]], "yyyy-mm-dd") = TEXT(Table1[[#This Row],[Sign Up Date]], "yyyy-mm-dd"), "New User", "Repeat User")</f>
        <v>Repeat User</v>
      </c>
    </row>
    <row r="4" spans="1:25" ht="12.75" x14ac:dyDescent="0.2">
      <c r="A4" s="1" t="s">
        <v>42</v>
      </c>
      <c r="B4" s="1" t="s">
        <v>22</v>
      </c>
      <c r="C4" s="1" t="s">
        <v>23</v>
      </c>
      <c r="D4" s="1" t="s">
        <v>24</v>
      </c>
      <c r="E4" s="2">
        <v>44931.790729166663</v>
      </c>
      <c r="F4" s="1" t="s">
        <v>33</v>
      </c>
      <c r="G4" s="9" t="s">
        <v>43</v>
      </c>
      <c r="H4" s="9" t="s">
        <v>44</v>
      </c>
      <c r="I4" s="9" t="s">
        <v>45</v>
      </c>
      <c r="J4" s="1">
        <v>485001</v>
      </c>
      <c r="K4" s="3">
        <v>45017</v>
      </c>
      <c r="L4" s="1" t="s">
        <v>29</v>
      </c>
      <c r="M4" s="1" t="s">
        <v>46</v>
      </c>
      <c r="N4" s="1" t="s">
        <v>31</v>
      </c>
      <c r="O4" s="10">
        <v>44838.340358796297</v>
      </c>
      <c r="P4" s="10">
        <v>44931.786562499998</v>
      </c>
      <c r="Q4">
        <v>0</v>
      </c>
      <c r="R4" t="s">
        <v>220</v>
      </c>
      <c r="S4" t="s">
        <v>220</v>
      </c>
      <c r="T4">
        <v>0</v>
      </c>
      <c r="U4" t="s">
        <v>220</v>
      </c>
      <c r="V4" t="str">
        <f>VLOOKUP(F4, [1]!Table1[[#All],[Gender]:[city]], 3, FALSE)</f>
        <v>Not in Education</v>
      </c>
      <c r="W4" s="11">
        <f>VLOOKUP(F4, [1]!Table1[[#All],[Gender]:[city]], 4, FALSE)</f>
        <v>45092</v>
      </c>
      <c r="X4" t="b">
        <f>VLOOKUP(F4, [1]!Table1[[#All],[Gender]:[isFromSocialMedia]], 7, FALSE)</f>
        <v>0</v>
      </c>
      <c r="Y4" t="str">
        <f>IF(TEXT(Table1[[#This Row],[Apply Date]], "yyyy-mm-dd") = TEXT(Table1[[#This Row],[Sign Up Date]], "yyyy-mm-dd"), "New User", "Repeat User")</f>
        <v>Repeat User</v>
      </c>
    </row>
    <row r="5" spans="1:25" ht="12.75" x14ac:dyDescent="0.2">
      <c r="A5" s="1" t="s">
        <v>47</v>
      </c>
      <c r="B5" s="1" t="s">
        <v>22</v>
      </c>
      <c r="C5" s="1" t="s">
        <v>23</v>
      </c>
      <c r="D5" s="1" t="s">
        <v>24</v>
      </c>
      <c r="E5" s="2">
        <v>44931.790729166663</v>
      </c>
      <c r="F5" s="1" t="s">
        <v>25</v>
      </c>
      <c r="G5" s="9" t="s">
        <v>48</v>
      </c>
      <c r="H5" s="9" t="s">
        <v>49</v>
      </c>
      <c r="I5" s="9" t="s">
        <v>45</v>
      </c>
      <c r="J5" s="1">
        <v>500039</v>
      </c>
      <c r="K5" s="4">
        <v>45627</v>
      </c>
      <c r="L5" s="1" t="s">
        <v>50</v>
      </c>
      <c r="M5" s="1" t="s">
        <v>51</v>
      </c>
      <c r="N5" s="1" t="s">
        <v>31</v>
      </c>
      <c r="O5" s="10">
        <v>44839.57068287037</v>
      </c>
      <c r="P5" s="10">
        <v>44931.786562499998</v>
      </c>
      <c r="Q5">
        <v>0</v>
      </c>
      <c r="R5" t="s">
        <v>220</v>
      </c>
      <c r="S5" t="s">
        <v>220</v>
      </c>
      <c r="T5">
        <v>0</v>
      </c>
      <c r="U5" t="s">
        <v>220</v>
      </c>
      <c r="V5" t="str">
        <f>VLOOKUP(F5, [1]!Table1[[#All],[Gender]:[city]], 3, FALSE)</f>
        <v>Undergraduate Student</v>
      </c>
      <c r="W5" s="11">
        <f>VLOOKUP(F5, [1]!Table1[[#All],[Gender]:[city]], 4, FALSE)</f>
        <v>45130</v>
      </c>
      <c r="X5" t="b">
        <f>VLOOKUP(F5, [1]!Table1[[#All],[Gender]:[isFromSocialMedia]], 7, FALSE)</f>
        <v>0</v>
      </c>
      <c r="Y5" t="str">
        <f>IF(TEXT(Table1[[#This Row],[Apply Date]], "yyyy-mm-dd") = TEXT(Table1[[#This Row],[Sign Up Date]], "yyyy-mm-dd"), "New User", "Repeat User")</f>
        <v>Repeat User</v>
      </c>
    </row>
    <row r="6" spans="1:25" ht="12.75" x14ac:dyDescent="0.2">
      <c r="A6" s="1" t="s">
        <v>52</v>
      </c>
      <c r="B6" s="1" t="s">
        <v>22</v>
      </c>
      <c r="C6" s="1" t="s">
        <v>23</v>
      </c>
      <c r="D6" s="1" t="s">
        <v>24</v>
      </c>
      <c r="E6" s="2">
        <v>44931.790729166663</v>
      </c>
      <c r="F6" s="1" t="s">
        <v>25</v>
      </c>
      <c r="G6" s="9" t="s">
        <v>53</v>
      </c>
      <c r="H6" s="9" t="s">
        <v>54</v>
      </c>
      <c r="I6" s="9" t="s">
        <v>45</v>
      </c>
      <c r="J6" s="1">
        <v>560105</v>
      </c>
      <c r="K6" s="3">
        <v>44713</v>
      </c>
      <c r="L6" s="1" t="s">
        <v>37</v>
      </c>
      <c r="M6" s="1" t="s">
        <v>55</v>
      </c>
      <c r="N6" s="1" t="s">
        <v>31</v>
      </c>
      <c r="O6" s="10">
        <v>44839.463391203702</v>
      </c>
      <c r="P6" s="10">
        <v>44931.786562499998</v>
      </c>
      <c r="Q6">
        <v>0</v>
      </c>
      <c r="R6" t="s">
        <v>220</v>
      </c>
      <c r="S6" t="s">
        <v>220</v>
      </c>
      <c r="T6">
        <v>0</v>
      </c>
      <c r="U6" t="s">
        <v>220</v>
      </c>
      <c r="V6" t="str">
        <f>VLOOKUP(F6, [1]!Table1[[#All],[Gender]:[city]], 3, FALSE)</f>
        <v>Undergraduate Student</v>
      </c>
      <c r="W6" s="11">
        <f>VLOOKUP(F6, [1]!Table1[[#All],[Gender]:[city]], 4, FALSE)</f>
        <v>45130</v>
      </c>
      <c r="X6" t="b">
        <f>VLOOKUP(F6, [1]!Table1[[#All],[Gender]:[isFromSocialMedia]], 7, FALSE)</f>
        <v>0</v>
      </c>
      <c r="Y6" t="str">
        <f>IF(TEXT(Table1[[#This Row],[Apply Date]], "yyyy-mm-dd") = TEXT(Table1[[#This Row],[Sign Up Date]], "yyyy-mm-dd"), "New User", "Repeat User")</f>
        <v>Repeat User</v>
      </c>
    </row>
    <row r="7" spans="1:25" ht="12.75" x14ac:dyDescent="0.2">
      <c r="A7" s="1" t="s">
        <v>56</v>
      </c>
      <c r="B7" s="1" t="s">
        <v>57</v>
      </c>
      <c r="C7" s="1" t="s">
        <v>58</v>
      </c>
      <c r="D7" s="1" t="s">
        <v>24</v>
      </c>
      <c r="E7" s="5">
        <v>44861.770138888889</v>
      </c>
      <c r="F7" s="1" t="s">
        <v>25</v>
      </c>
      <c r="G7" s="9" t="s">
        <v>59</v>
      </c>
      <c r="H7" s="9" t="s">
        <v>60</v>
      </c>
      <c r="I7" s="9" t="s">
        <v>61</v>
      </c>
      <c r="J7" s="1">
        <v>63108</v>
      </c>
      <c r="K7" s="4">
        <v>45627</v>
      </c>
      <c r="L7" s="1" t="s">
        <v>50</v>
      </c>
      <c r="M7" s="1" t="s">
        <v>62</v>
      </c>
      <c r="N7" s="1" t="s">
        <v>39</v>
      </c>
      <c r="O7" s="10">
        <v>44861.628518518519</v>
      </c>
      <c r="P7" s="10">
        <v>44862.5625</v>
      </c>
      <c r="Q7" s="1">
        <v>200</v>
      </c>
      <c r="R7" s="1" t="s">
        <v>63</v>
      </c>
      <c r="S7" s="1" t="s">
        <v>58</v>
      </c>
      <c r="T7" s="1">
        <v>10</v>
      </c>
      <c r="U7" s="1" t="s">
        <v>64</v>
      </c>
      <c r="V7" t="str">
        <f>VLOOKUP(F7, [1]!Table1[[#All],[Gender]:[city]], 3, FALSE)</f>
        <v>Undergraduate Student</v>
      </c>
      <c r="W7" s="11">
        <f>VLOOKUP(F7, [1]!Table1[[#All],[Gender]:[city]], 4, FALSE)</f>
        <v>45130</v>
      </c>
      <c r="X7" t="b">
        <f>VLOOKUP(F7, [1]!Table1[[#All],[Gender]:[isFromSocialMedia]], 7, FALSE)</f>
        <v>0</v>
      </c>
      <c r="Y7" t="str">
        <f>IF(TEXT(Table1[[#This Row],[Apply Date]], "yyyy-mm-dd") = TEXT(Table1[[#This Row],[Sign Up Date]], "yyyy-mm-dd"), "New User", "Repeat User")</f>
        <v>Repeat User</v>
      </c>
    </row>
    <row r="8" spans="1:25" ht="12.75" x14ac:dyDescent="0.2">
      <c r="A8" s="1" t="s">
        <v>65</v>
      </c>
      <c r="B8" s="1" t="s">
        <v>57</v>
      </c>
      <c r="C8" s="1" t="s">
        <v>58</v>
      </c>
      <c r="D8" s="1" t="s">
        <v>24</v>
      </c>
      <c r="E8" s="5">
        <v>44861.770138888889</v>
      </c>
      <c r="F8" s="1" t="s">
        <v>25</v>
      </c>
      <c r="G8" s="9" t="s">
        <v>66</v>
      </c>
      <c r="H8" s="9" t="s">
        <v>67</v>
      </c>
      <c r="I8" s="9" t="s">
        <v>45</v>
      </c>
      <c r="J8" s="1">
        <v>282001</v>
      </c>
      <c r="K8" s="3">
        <v>45658</v>
      </c>
      <c r="L8" s="1" t="s">
        <v>50</v>
      </c>
      <c r="M8" s="1" t="s">
        <v>68</v>
      </c>
      <c r="N8" s="1" t="s">
        <v>31</v>
      </c>
      <c r="O8" s="10">
        <v>44860.222581018519</v>
      </c>
      <c r="P8" s="10">
        <v>44862.5625</v>
      </c>
      <c r="Q8">
        <v>0</v>
      </c>
      <c r="R8" t="s">
        <v>220</v>
      </c>
      <c r="S8" t="s">
        <v>220</v>
      </c>
      <c r="T8">
        <v>0</v>
      </c>
      <c r="U8" t="s">
        <v>220</v>
      </c>
      <c r="V8" t="str">
        <f>VLOOKUP(F8, [1]!Table1[[#All],[Gender]:[city]], 3, FALSE)</f>
        <v>Undergraduate Student</v>
      </c>
      <c r="W8" s="11">
        <f>VLOOKUP(F8, [1]!Table1[[#All],[Gender]:[city]], 4, FALSE)</f>
        <v>45130</v>
      </c>
      <c r="X8" t="b">
        <f>VLOOKUP(F8, [1]!Table1[[#All],[Gender]:[isFromSocialMedia]], 7, FALSE)</f>
        <v>0</v>
      </c>
      <c r="Y8" t="str">
        <f>IF(TEXT(Table1[[#This Row],[Apply Date]], "yyyy-mm-dd") = TEXT(Table1[[#This Row],[Sign Up Date]], "yyyy-mm-dd"), "New User", "Repeat User")</f>
        <v>Repeat User</v>
      </c>
    </row>
    <row r="9" spans="1:25" ht="12.75" x14ac:dyDescent="0.2">
      <c r="A9" s="1" t="s">
        <v>69</v>
      </c>
      <c r="B9" s="1" t="s">
        <v>57</v>
      </c>
      <c r="C9" s="1" t="s">
        <v>58</v>
      </c>
      <c r="D9" s="1" t="s">
        <v>24</v>
      </c>
      <c r="E9" s="5">
        <v>44861.770138888889</v>
      </c>
      <c r="F9" s="1" t="s">
        <v>25</v>
      </c>
      <c r="G9" s="9" t="s">
        <v>70</v>
      </c>
      <c r="H9" s="9" t="s">
        <v>71</v>
      </c>
      <c r="I9" s="9" t="s">
        <v>72</v>
      </c>
      <c r="J9" s="1" t="s">
        <v>73</v>
      </c>
      <c r="K9" s="3">
        <v>43617</v>
      </c>
      <c r="L9" s="1" t="s">
        <v>37</v>
      </c>
      <c r="M9" s="1" t="s">
        <v>74</v>
      </c>
      <c r="N9" s="1" t="s">
        <v>75</v>
      </c>
      <c r="O9" s="10">
        <v>44850.14534722222</v>
      </c>
      <c r="P9" s="10">
        <v>44862.5625</v>
      </c>
      <c r="Q9">
        <v>0</v>
      </c>
      <c r="R9" t="s">
        <v>220</v>
      </c>
      <c r="S9" t="s">
        <v>220</v>
      </c>
      <c r="T9">
        <v>0</v>
      </c>
      <c r="U9" t="s">
        <v>220</v>
      </c>
      <c r="V9" t="str">
        <f>VLOOKUP(F9, [1]!Table1[[#All],[Gender]:[city]], 3, FALSE)</f>
        <v>Undergraduate Student</v>
      </c>
      <c r="W9" s="11">
        <f>VLOOKUP(F9, [1]!Table1[[#All],[Gender]:[city]], 4, FALSE)</f>
        <v>45130</v>
      </c>
      <c r="X9" t="b">
        <f>VLOOKUP(F9, [1]!Table1[[#All],[Gender]:[isFromSocialMedia]], 7, FALSE)</f>
        <v>0</v>
      </c>
      <c r="Y9" t="str">
        <f>IF(TEXT(Table1[[#This Row],[Apply Date]], "yyyy-mm-dd") = TEXT(Table1[[#This Row],[Sign Up Date]], "yyyy-mm-dd"), "New User", "Repeat User")</f>
        <v>Repeat User</v>
      </c>
    </row>
    <row r="10" spans="1:25" ht="12.75" x14ac:dyDescent="0.2">
      <c r="A10" s="1" t="s">
        <v>76</v>
      </c>
      <c r="B10" s="1" t="s">
        <v>57</v>
      </c>
      <c r="C10" s="1" t="s">
        <v>58</v>
      </c>
      <c r="D10" s="1" t="s">
        <v>24</v>
      </c>
      <c r="E10" s="5">
        <v>44861.770138888889</v>
      </c>
      <c r="F10" s="1" t="s">
        <v>33</v>
      </c>
      <c r="G10" s="9" t="s">
        <v>77</v>
      </c>
      <c r="H10" s="9" t="s">
        <v>78</v>
      </c>
      <c r="I10" s="9" t="s">
        <v>79</v>
      </c>
      <c r="J10" s="1">
        <v>500102</v>
      </c>
      <c r="K10" s="4">
        <v>45627</v>
      </c>
      <c r="L10" s="1" t="s">
        <v>50</v>
      </c>
      <c r="M10" s="1" t="s">
        <v>80</v>
      </c>
      <c r="N10" s="1" t="s">
        <v>39</v>
      </c>
      <c r="O10" s="10">
        <v>44861.273668981485</v>
      </c>
      <c r="P10" s="10">
        <v>44862.5625</v>
      </c>
      <c r="Q10" s="1">
        <v>200</v>
      </c>
      <c r="R10" s="1" t="s">
        <v>63</v>
      </c>
      <c r="S10" s="1" t="s">
        <v>58</v>
      </c>
      <c r="T10" s="1">
        <v>10</v>
      </c>
      <c r="U10" s="1" t="s">
        <v>64</v>
      </c>
      <c r="V10" t="str">
        <f>VLOOKUP(F10, [1]!Table1[[#All],[Gender]:[city]], 3, FALSE)</f>
        <v>Not in Education</v>
      </c>
      <c r="W10" s="11">
        <f>VLOOKUP(F10, [1]!Table1[[#All],[Gender]:[city]], 4, FALSE)</f>
        <v>45092</v>
      </c>
      <c r="X10" t="b">
        <f>VLOOKUP(F10, [1]!Table1[[#All],[Gender]:[isFromSocialMedia]], 7, FALSE)</f>
        <v>0</v>
      </c>
      <c r="Y10" t="str">
        <f>IF(TEXT(Table1[[#This Row],[Apply Date]], "yyyy-mm-dd") = TEXT(Table1[[#This Row],[Sign Up Date]], "yyyy-mm-dd"), "New User", "Repeat User")</f>
        <v>Repeat User</v>
      </c>
    </row>
    <row r="11" spans="1:25" ht="12.75" x14ac:dyDescent="0.2">
      <c r="A11" s="1" t="s">
        <v>81</v>
      </c>
      <c r="B11" s="1" t="s">
        <v>57</v>
      </c>
      <c r="C11" s="1" t="s">
        <v>58</v>
      </c>
      <c r="D11" s="1" t="s">
        <v>24</v>
      </c>
      <c r="E11" s="5">
        <v>44861.770138888889</v>
      </c>
      <c r="F11" s="1" t="s">
        <v>25</v>
      </c>
      <c r="G11" s="9" t="s">
        <v>48</v>
      </c>
      <c r="H11" s="9" t="s">
        <v>49</v>
      </c>
      <c r="I11" s="9" t="s">
        <v>45</v>
      </c>
      <c r="J11" s="1">
        <v>500074</v>
      </c>
      <c r="K11" s="4">
        <v>45627</v>
      </c>
      <c r="L11" s="1" t="s">
        <v>50</v>
      </c>
      <c r="M11" s="1" t="s">
        <v>82</v>
      </c>
      <c r="N11" s="1" t="s">
        <v>39</v>
      </c>
      <c r="O11" s="10">
        <v>44860.74417824074</v>
      </c>
      <c r="P11" s="10">
        <v>44862.5625</v>
      </c>
      <c r="Q11" s="1">
        <v>200</v>
      </c>
      <c r="R11" s="1" t="s">
        <v>63</v>
      </c>
      <c r="S11" s="1" t="s">
        <v>58</v>
      </c>
      <c r="T11" s="1">
        <v>10</v>
      </c>
      <c r="U11" s="1" t="s">
        <v>64</v>
      </c>
      <c r="V11" t="str">
        <f>VLOOKUP(F11, [1]!Table1[[#All],[Gender]:[city]], 3, FALSE)</f>
        <v>Undergraduate Student</v>
      </c>
      <c r="W11" s="11">
        <f>VLOOKUP(F11, [1]!Table1[[#All],[Gender]:[city]], 4, FALSE)</f>
        <v>45130</v>
      </c>
      <c r="X11" t="b">
        <f>VLOOKUP(F11, [1]!Table1[[#All],[Gender]:[isFromSocialMedia]], 7, FALSE)</f>
        <v>0</v>
      </c>
      <c r="Y11" t="str">
        <f>IF(TEXT(Table1[[#This Row],[Apply Date]], "yyyy-mm-dd") = TEXT(Table1[[#This Row],[Sign Up Date]], "yyyy-mm-dd"), "New User", "Repeat User")</f>
        <v>Repeat User</v>
      </c>
    </row>
    <row r="12" spans="1:25" ht="12.75" x14ac:dyDescent="0.2">
      <c r="A12" s="1" t="s">
        <v>83</v>
      </c>
      <c r="B12" s="1" t="s">
        <v>57</v>
      </c>
      <c r="C12" s="1" t="s">
        <v>58</v>
      </c>
      <c r="D12" s="1" t="s">
        <v>24</v>
      </c>
      <c r="E12" s="5">
        <v>44861.770138888889</v>
      </c>
      <c r="F12" s="1" t="s">
        <v>25</v>
      </c>
      <c r="G12" s="9" t="s">
        <v>84</v>
      </c>
      <c r="H12" s="9" t="s">
        <v>85</v>
      </c>
      <c r="I12" s="9" t="s">
        <v>86</v>
      </c>
      <c r="J12" s="1">
        <v>45600</v>
      </c>
      <c r="K12" s="3">
        <v>44713</v>
      </c>
      <c r="L12" s="1" t="s">
        <v>37</v>
      </c>
      <c r="M12" s="1" t="s">
        <v>46</v>
      </c>
      <c r="N12" s="1" t="s">
        <v>75</v>
      </c>
      <c r="O12" s="10">
        <v>44844.398263888892</v>
      </c>
      <c r="P12" s="10">
        <v>44862.5625</v>
      </c>
      <c r="Q12">
        <v>0</v>
      </c>
      <c r="R12" t="s">
        <v>220</v>
      </c>
      <c r="S12" t="s">
        <v>220</v>
      </c>
      <c r="T12">
        <v>0</v>
      </c>
      <c r="U12" t="s">
        <v>220</v>
      </c>
      <c r="V12" t="str">
        <f>VLOOKUP(F12, [1]!Table1[[#All],[Gender]:[city]], 3, FALSE)</f>
        <v>Undergraduate Student</v>
      </c>
      <c r="W12" s="11">
        <f>VLOOKUP(F12, [1]!Table1[[#All],[Gender]:[city]], 4, FALSE)</f>
        <v>45130</v>
      </c>
      <c r="X12" t="b">
        <f>VLOOKUP(F12, [1]!Table1[[#All],[Gender]:[isFromSocialMedia]], 7, FALSE)</f>
        <v>0</v>
      </c>
      <c r="Y12" t="str">
        <f>IF(TEXT(Table1[[#This Row],[Apply Date]], "yyyy-mm-dd") = TEXT(Table1[[#This Row],[Sign Up Date]], "yyyy-mm-dd"), "New User", "Repeat User")</f>
        <v>Repeat User</v>
      </c>
    </row>
    <row r="13" spans="1:25" ht="12.75" x14ac:dyDescent="0.2">
      <c r="A13" s="1" t="s">
        <v>87</v>
      </c>
      <c r="B13" s="1" t="s">
        <v>57</v>
      </c>
      <c r="C13" s="1" t="s">
        <v>58</v>
      </c>
      <c r="D13" s="1" t="s">
        <v>24</v>
      </c>
      <c r="E13" s="5">
        <v>44861.770138888889</v>
      </c>
      <c r="F13" s="1" t="s">
        <v>25</v>
      </c>
      <c r="G13" s="9" t="s">
        <v>53</v>
      </c>
      <c r="H13" s="9" t="s">
        <v>54</v>
      </c>
      <c r="I13" s="9" t="s">
        <v>45</v>
      </c>
      <c r="J13" s="1">
        <v>560070</v>
      </c>
      <c r="K13" s="3">
        <v>45658</v>
      </c>
      <c r="L13" s="1" t="s">
        <v>50</v>
      </c>
      <c r="M13" s="1" t="s">
        <v>88</v>
      </c>
      <c r="N13" s="1" t="s">
        <v>39</v>
      </c>
      <c r="O13" s="10">
        <v>44861.629664351851</v>
      </c>
      <c r="P13" s="10">
        <v>44862.5625</v>
      </c>
      <c r="Q13" s="1">
        <v>200</v>
      </c>
      <c r="R13" s="1" t="s">
        <v>63</v>
      </c>
      <c r="S13" s="1" t="s">
        <v>58</v>
      </c>
      <c r="T13" s="1">
        <v>10</v>
      </c>
      <c r="U13" s="1" t="s">
        <v>64</v>
      </c>
      <c r="V13" t="str">
        <f>VLOOKUP(F13, [1]!Table1[[#All],[Gender]:[city]], 3, FALSE)</f>
        <v>Undergraduate Student</v>
      </c>
      <c r="W13" s="11">
        <f>VLOOKUP(F13, [1]!Table1[[#All],[Gender]:[city]], 4, FALSE)</f>
        <v>45130</v>
      </c>
      <c r="X13" t="b">
        <f>VLOOKUP(F13, [1]!Table1[[#All],[Gender]:[isFromSocialMedia]], 7, FALSE)</f>
        <v>0</v>
      </c>
      <c r="Y13" t="str">
        <f>IF(TEXT(Table1[[#This Row],[Apply Date]], "yyyy-mm-dd") = TEXT(Table1[[#This Row],[Sign Up Date]], "yyyy-mm-dd"), "New User", "Repeat User")</f>
        <v>Repeat User</v>
      </c>
    </row>
    <row r="14" spans="1:25" ht="12.75" x14ac:dyDescent="0.2">
      <c r="A14" s="1" t="s">
        <v>89</v>
      </c>
      <c r="B14" s="1" t="s">
        <v>57</v>
      </c>
      <c r="C14" s="1" t="s">
        <v>58</v>
      </c>
      <c r="D14" s="1" t="s">
        <v>24</v>
      </c>
      <c r="E14" s="5">
        <v>44861.770138888889</v>
      </c>
      <c r="F14" s="1" t="s">
        <v>25</v>
      </c>
      <c r="G14" s="9" t="s">
        <v>90</v>
      </c>
      <c r="H14" s="9" t="s">
        <v>91</v>
      </c>
      <c r="I14" s="9" t="s">
        <v>45</v>
      </c>
      <c r="J14" s="1">
        <v>517501</v>
      </c>
      <c r="K14" s="3">
        <v>44774</v>
      </c>
      <c r="L14" s="1" t="s">
        <v>50</v>
      </c>
      <c r="M14" s="1" t="s">
        <v>92</v>
      </c>
      <c r="N14" s="1" t="s">
        <v>31</v>
      </c>
      <c r="O14" s="10">
        <v>44861.627256944441</v>
      </c>
      <c r="P14" s="10">
        <v>44862.5625</v>
      </c>
      <c r="Q14">
        <v>0</v>
      </c>
      <c r="R14" t="s">
        <v>220</v>
      </c>
      <c r="S14" t="s">
        <v>220</v>
      </c>
      <c r="T14">
        <v>0</v>
      </c>
      <c r="U14" t="s">
        <v>220</v>
      </c>
      <c r="V14" t="str">
        <f>VLOOKUP(F14, [1]!Table1[[#All],[Gender]:[city]], 3, FALSE)</f>
        <v>Undergraduate Student</v>
      </c>
      <c r="W14" s="11">
        <f>VLOOKUP(F14, [1]!Table1[[#All],[Gender]:[city]], 4, FALSE)</f>
        <v>45130</v>
      </c>
      <c r="X14" t="b">
        <f>VLOOKUP(F14, [1]!Table1[[#All],[Gender]:[isFromSocialMedia]], 7, FALSE)</f>
        <v>0</v>
      </c>
      <c r="Y14" t="str">
        <f>IF(TEXT(Table1[[#This Row],[Apply Date]], "yyyy-mm-dd") = TEXT(Table1[[#This Row],[Sign Up Date]], "yyyy-mm-dd"), "New User", "Repeat User")</f>
        <v>Repeat User</v>
      </c>
    </row>
    <row r="15" spans="1:25" ht="12.75" x14ac:dyDescent="0.2">
      <c r="A15" s="1" t="s">
        <v>93</v>
      </c>
      <c r="B15" s="1" t="s">
        <v>57</v>
      </c>
      <c r="C15" s="1" t="s">
        <v>58</v>
      </c>
      <c r="D15" s="1" t="s">
        <v>24</v>
      </c>
      <c r="E15" s="5">
        <v>44861.770138888889</v>
      </c>
      <c r="F15" s="1" t="s">
        <v>33</v>
      </c>
      <c r="G15" s="9" t="s">
        <v>48</v>
      </c>
      <c r="H15" s="9" t="s">
        <v>49</v>
      </c>
      <c r="I15" s="9" t="s">
        <v>45</v>
      </c>
      <c r="J15" s="1">
        <v>500068</v>
      </c>
      <c r="K15" s="3">
        <v>44682</v>
      </c>
      <c r="L15" s="1" t="s">
        <v>50</v>
      </c>
      <c r="M15" s="1" t="s">
        <v>62</v>
      </c>
      <c r="N15" s="1" t="s">
        <v>39</v>
      </c>
      <c r="O15" s="10">
        <v>44861.628935185188</v>
      </c>
      <c r="P15" s="10">
        <v>44862.5625</v>
      </c>
      <c r="Q15" s="1">
        <v>200</v>
      </c>
      <c r="R15" s="1" t="s">
        <v>63</v>
      </c>
      <c r="S15" s="1" t="s">
        <v>58</v>
      </c>
      <c r="T15" s="1">
        <v>10</v>
      </c>
      <c r="U15" s="1" t="s">
        <v>64</v>
      </c>
      <c r="V15" t="str">
        <f>VLOOKUP(F15, [1]!Table1[[#All],[Gender]:[city]], 3, FALSE)</f>
        <v>Not in Education</v>
      </c>
      <c r="W15" s="11">
        <f>VLOOKUP(F15, [1]!Table1[[#All],[Gender]:[city]], 4, FALSE)</f>
        <v>45092</v>
      </c>
      <c r="X15" t="b">
        <f>VLOOKUP(F15, [1]!Table1[[#All],[Gender]:[isFromSocialMedia]], 7, FALSE)</f>
        <v>0</v>
      </c>
      <c r="Y15" t="str">
        <f>IF(TEXT(Table1[[#This Row],[Apply Date]], "yyyy-mm-dd") = TEXT(Table1[[#This Row],[Sign Up Date]], "yyyy-mm-dd"), "New User", "Repeat User")</f>
        <v>Repeat User</v>
      </c>
    </row>
    <row r="16" spans="1:25" ht="12.75" x14ac:dyDescent="0.2">
      <c r="A16" s="1" t="s">
        <v>94</v>
      </c>
      <c r="B16" s="1" t="s">
        <v>57</v>
      </c>
      <c r="C16" s="1" t="s">
        <v>58</v>
      </c>
      <c r="D16" s="1" t="s">
        <v>24</v>
      </c>
      <c r="E16" s="5">
        <v>44861.770138888889</v>
      </c>
      <c r="F16" s="1" t="s">
        <v>25</v>
      </c>
      <c r="G16" s="9" t="s">
        <v>95</v>
      </c>
      <c r="H16" s="9" t="s">
        <v>96</v>
      </c>
      <c r="I16" s="9" t="s">
        <v>45</v>
      </c>
      <c r="J16" s="1">
        <v>522426</v>
      </c>
      <c r="K16" s="3">
        <v>44013</v>
      </c>
      <c r="L16" s="1" t="s">
        <v>50</v>
      </c>
      <c r="M16" s="1" t="s">
        <v>97</v>
      </c>
      <c r="N16" s="1" t="s">
        <v>39</v>
      </c>
      <c r="O16" s="10">
        <v>44860.227997685186</v>
      </c>
      <c r="P16" s="10">
        <v>44862.5625</v>
      </c>
      <c r="Q16" s="1">
        <v>200</v>
      </c>
      <c r="R16" s="1" t="s">
        <v>63</v>
      </c>
      <c r="S16" s="1" t="s">
        <v>58</v>
      </c>
      <c r="T16" s="1">
        <v>10</v>
      </c>
      <c r="U16" s="1" t="s">
        <v>64</v>
      </c>
      <c r="V16" t="str">
        <f>VLOOKUP(F16, [1]!Table1[[#All],[Gender]:[city]], 3, FALSE)</f>
        <v>Undergraduate Student</v>
      </c>
      <c r="W16" s="11">
        <f>VLOOKUP(F16, [1]!Table1[[#All],[Gender]:[city]], 4, FALSE)</f>
        <v>45130</v>
      </c>
      <c r="X16" t="b">
        <f>VLOOKUP(F16, [1]!Table1[[#All],[Gender]:[isFromSocialMedia]], 7, FALSE)</f>
        <v>0</v>
      </c>
      <c r="Y16" t="str">
        <f>IF(TEXT(Table1[[#This Row],[Apply Date]], "yyyy-mm-dd") = TEXT(Table1[[#This Row],[Sign Up Date]], "yyyy-mm-dd"), "New User", "Repeat User")</f>
        <v>Repeat User</v>
      </c>
    </row>
    <row r="17" spans="1:25" ht="12.75" x14ac:dyDescent="0.2">
      <c r="A17" s="1" t="s">
        <v>98</v>
      </c>
      <c r="B17" s="1" t="s">
        <v>57</v>
      </c>
      <c r="C17" s="1" t="s">
        <v>58</v>
      </c>
      <c r="D17" s="1" t="s">
        <v>24</v>
      </c>
      <c r="E17" s="5">
        <v>44861.770138888889</v>
      </c>
      <c r="F17" s="1" t="s">
        <v>33</v>
      </c>
      <c r="G17" s="9" t="s">
        <v>99</v>
      </c>
      <c r="H17" s="9" t="s">
        <v>91</v>
      </c>
      <c r="I17" s="9" t="s">
        <v>45</v>
      </c>
      <c r="J17" s="1">
        <v>517325</v>
      </c>
      <c r="K17" s="3">
        <v>44774</v>
      </c>
      <c r="L17" s="1" t="s">
        <v>50</v>
      </c>
      <c r="M17" s="1" t="s">
        <v>62</v>
      </c>
      <c r="N17" s="1" t="s">
        <v>31</v>
      </c>
      <c r="O17" s="10">
        <v>44845.285069444442</v>
      </c>
      <c r="P17" s="10">
        <v>44862.5625</v>
      </c>
      <c r="Q17">
        <v>0</v>
      </c>
      <c r="R17" t="s">
        <v>220</v>
      </c>
      <c r="S17" t="s">
        <v>220</v>
      </c>
      <c r="T17">
        <v>0</v>
      </c>
      <c r="U17" t="s">
        <v>220</v>
      </c>
      <c r="V17" t="str">
        <f>VLOOKUP(F17, [1]!Table1[[#All],[Gender]:[city]], 3, FALSE)</f>
        <v>Not in Education</v>
      </c>
      <c r="W17" s="11">
        <f>VLOOKUP(F17, [1]!Table1[[#All],[Gender]:[city]], 4, FALSE)</f>
        <v>45092</v>
      </c>
      <c r="X17" t="b">
        <f>VLOOKUP(F17, [1]!Table1[[#All],[Gender]:[isFromSocialMedia]], 7, FALSE)</f>
        <v>0</v>
      </c>
      <c r="Y17" t="str">
        <f>IF(TEXT(Table1[[#This Row],[Apply Date]], "yyyy-mm-dd") = TEXT(Table1[[#This Row],[Sign Up Date]], "yyyy-mm-dd"), "New User", "Repeat User")</f>
        <v>Repeat User</v>
      </c>
    </row>
    <row r="18" spans="1:25" ht="12.75" x14ac:dyDescent="0.2">
      <c r="A18" s="1" t="s">
        <v>100</v>
      </c>
      <c r="B18" s="1" t="s">
        <v>57</v>
      </c>
      <c r="C18" s="1" t="s">
        <v>58</v>
      </c>
      <c r="D18" s="1" t="s">
        <v>24</v>
      </c>
      <c r="E18" s="5">
        <v>44861.770138888889</v>
      </c>
      <c r="F18" s="1" t="s">
        <v>33</v>
      </c>
      <c r="G18" s="9" t="s">
        <v>48</v>
      </c>
      <c r="H18" s="9" t="s">
        <v>49</v>
      </c>
      <c r="I18" s="9" t="s">
        <v>45</v>
      </c>
      <c r="J18" s="1">
        <v>500072</v>
      </c>
      <c r="K18" s="4">
        <v>45627</v>
      </c>
      <c r="L18" s="1" t="s">
        <v>50</v>
      </c>
      <c r="M18" s="1" t="s">
        <v>62</v>
      </c>
      <c r="N18" s="1" t="s">
        <v>39</v>
      </c>
      <c r="O18" s="10">
        <v>44861.258888888886</v>
      </c>
      <c r="P18" s="10">
        <v>44862.5625</v>
      </c>
      <c r="Q18" s="1">
        <v>200</v>
      </c>
      <c r="R18" s="1" t="s">
        <v>63</v>
      </c>
      <c r="S18" s="1" t="s">
        <v>58</v>
      </c>
      <c r="T18" s="1">
        <v>10</v>
      </c>
      <c r="U18" s="1" t="s">
        <v>64</v>
      </c>
      <c r="V18" t="str">
        <f>VLOOKUP(F18, [1]!Table1[[#All],[Gender]:[city]], 3, FALSE)</f>
        <v>Not in Education</v>
      </c>
      <c r="W18" s="11">
        <f>VLOOKUP(F18, [1]!Table1[[#All],[Gender]:[city]], 4, FALSE)</f>
        <v>45092</v>
      </c>
      <c r="X18" t="b">
        <f>VLOOKUP(F18, [1]!Table1[[#All],[Gender]:[isFromSocialMedia]], 7, FALSE)</f>
        <v>0</v>
      </c>
      <c r="Y18" t="str">
        <f>IF(TEXT(Table1[[#This Row],[Apply Date]], "yyyy-mm-dd") = TEXT(Table1[[#This Row],[Sign Up Date]], "yyyy-mm-dd"), "New User", "Repeat User")</f>
        <v>Repeat User</v>
      </c>
    </row>
    <row r="19" spans="1:25" ht="12.75" x14ac:dyDescent="0.2">
      <c r="A19" s="1" t="s">
        <v>101</v>
      </c>
      <c r="B19" s="1" t="s">
        <v>57</v>
      </c>
      <c r="C19" s="1" t="s">
        <v>58</v>
      </c>
      <c r="D19" s="1" t="s">
        <v>24</v>
      </c>
      <c r="E19" s="5">
        <v>44861.770138888889</v>
      </c>
      <c r="F19" s="1" t="s">
        <v>33</v>
      </c>
      <c r="G19" s="9" t="s">
        <v>102</v>
      </c>
      <c r="H19" s="9" t="s">
        <v>35</v>
      </c>
      <c r="I19" s="9" t="s">
        <v>103</v>
      </c>
      <c r="J19" s="1">
        <v>60650</v>
      </c>
      <c r="K19" s="3">
        <v>44774</v>
      </c>
      <c r="L19" s="1" t="s">
        <v>104</v>
      </c>
      <c r="M19" s="1" t="s">
        <v>105</v>
      </c>
      <c r="N19" s="1" t="s">
        <v>31</v>
      </c>
      <c r="O19" s="10">
        <v>44845.708449074074</v>
      </c>
      <c r="P19" s="10">
        <v>44862.5625</v>
      </c>
      <c r="Q19">
        <v>0</v>
      </c>
      <c r="R19" t="s">
        <v>220</v>
      </c>
      <c r="S19" t="s">
        <v>220</v>
      </c>
      <c r="T19">
        <v>0</v>
      </c>
      <c r="U19" t="s">
        <v>220</v>
      </c>
      <c r="V19" t="str">
        <f>VLOOKUP(F19, [1]!Table1[[#All],[Gender]:[city]], 3, FALSE)</f>
        <v>Not in Education</v>
      </c>
      <c r="W19" s="11">
        <f>VLOOKUP(F19, [1]!Table1[[#All],[Gender]:[city]], 4, FALSE)</f>
        <v>45092</v>
      </c>
      <c r="X19" t="b">
        <f>VLOOKUP(F19, [1]!Table1[[#All],[Gender]:[isFromSocialMedia]], 7, FALSE)</f>
        <v>0</v>
      </c>
      <c r="Y19" t="str">
        <f>IF(TEXT(Table1[[#This Row],[Apply Date]], "yyyy-mm-dd") = TEXT(Table1[[#This Row],[Sign Up Date]], "yyyy-mm-dd"), "New User", "Repeat User")</f>
        <v>Repeat User</v>
      </c>
    </row>
    <row r="20" spans="1:25" ht="12.75" x14ac:dyDescent="0.2">
      <c r="A20" s="1" t="s">
        <v>106</v>
      </c>
      <c r="B20" s="1" t="s">
        <v>57</v>
      </c>
      <c r="C20" s="1" t="s">
        <v>58</v>
      </c>
      <c r="D20" s="1" t="s">
        <v>24</v>
      </c>
      <c r="E20" s="5">
        <v>44861.770138888889</v>
      </c>
      <c r="F20" s="1" t="s">
        <v>25</v>
      </c>
      <c r="G20" s="9" t="s">
        <v>107</v>
      </c>
      <c r="H20" s="9" t="s">
        <v>91</v>
      </c>
      <c r="I20" s="9" t="s">
        <v>45</v>
      </c>
      <c r="J20" s="1">
        <v>521190</v>
      </c>
      <c r="K20" s="4">
        <v>45627</v>
      </c>
      <c r="L20" s="1" t="s">
        <v>50</v>
      </c>
      <c r="M20" s="1" t="s">
        <v>51</v>
      </c>
      <c r="N20" s="1" t="s">
        <v>39</v>
      </c>
      <c r="O20" s="10">
        <v>44860.217164351852</v>
      </c>
      <c r="P20" s="10">
        <v>44862.5625</v>
      </c>
      <c r="Q20" s="1">
        <v>200</v>
      </c>
      <c r="R20" s="1" t="s">
        <v>63</v>
      </c>
      <c r="S20" s="1" t="s">
        <v>58</v>
      </c>
      <c r="T20" s="1">
        <v>10</v>
      </c>
      <c r="U20" s="1" t="s">
        <v>64</v>
      </c>
      <c r="V20" t="str">
        <f>VLOOKUP(F20, [1]!Table1[[#All],[Gender]:[city]], 3, FALSE)</f>
        <v>Undergraduate Student</v>
      </c>
      <c r="W20" s="11">
        <f>VLOOKUP(F20, [1]!Table1[[#All],[Gender]:[city]], 4, FALSE)</f>
        <v>45130</v>
      </c>
      <c r="X20" t="b">
        <f>VLOOKUP(F20, [1]!Table1[[#All],[Gender]:[isFromSocialMedia]], 7, FALSE)</f>
        <v>0</v>
      </c>
      <c r="Y20" t="str">
        <f>IF(TEXT(Table1[[#This Row],[Apply Date]], "yyyy-mm-dd") = TEXT(Table1[[#This Row],[Sign Up Date]], "yyyy-mm-dd"), "New User", "Repeat User")</f>
        <v>Repeat User</v>
      </c>
    </row>
    <row r="21" spans="1:25" ht="12.75" x14ac:dyDescent="0.2">
      <c r="A21" s="1" t="s">
        <v>108</v>
      </c>
      <c r="B21" s="1" t="s">
        <v>57</v>
      </c>
      <c r="C21" s="1" t="s">
        <v>58</v>
      </c>
      <c r="D21" s="1" t="s">
        <v>24</v>
      </c>
      <c r="E21" s="5">
        <v>44861.770138888889</v>
      </c>
      <c r="F21" s="1" t="s">
        <v>33</v>
      </c>
      <c r="G21" s="9" t="s">
        <v>48</v>
      </c>
      <c r="H21" s="9" t="s">
        <v>49</v>
      </c>
      <c r="I21" s="9" t="s">
        <v>45</v>
      </c>
      <c r="J21" s="1">
        <v>500087</v>
      </c>
      <c r="K21" s="3">
        <v>44348</v>
      </c>
      <c r="L21" s="1" t="s">
        <v>50</v>
      </c>
      <c r="M21" s="1" t="s">
        <v>92</v>
      </c>
      <c r="N21" s="1" t="s">
        <v>39</v>
      </c>
      <c r="O21" s="10">
        <v>44861.629814814813</v>
      </c>
      <c r="P21" s="10">
        <v>44862.5625</v>
      </c>
      <c r="Q21" s="1">
        <v>200</v>
      </c>
      <c r="R21" s="1" t="s">
        <v>63</v>
      </c>
      <c r="S21" s="1" t="s">
        <v>58</v>
      </c>
      <c r="T21" s="1">
        <v>10</v>
      </c>
      <c r="U21" s="1" t="s">
        <v>64</v>
      </c>
      <c r="V21" t="str">
        <f>VLOOKUP(F21, [1]!Table1[[#All],[Gender]:[city]], 3, FALSE)</f>
        <v>Not in Education</v>
      </c>
      <c r="W21" s="11">
        <f>VLOOKUP(F21, [1]!Table1[[#All],[Gender]:[city]], 4, FALSE)</f>
        <v>45092</v>
      </c>
      <c r="X21" t="b">
        <f>VLOOKUP(F21, [1]!Table1[[#All],[Gender]:[isFromSocialMedia]], 7, FALSE)</f>
        <v>0</v>
      </c>
      <c r="Y21" t="str">
        <f>IF(TEXT(Table1[[#This Row],[Apply Date]], "yyyy-mm-dd") = TEXT(Table1[[#This Row],[Sign Up Date]], "yyyy-mm-dd"), "New User", "Repeat User")</f>
        <v>Repeat User</v>
      </c>
    </row>
    <row r="22" spans="1:25" ht="12.75" x14ac:dyDescent="0.2">
      <c r="A22" s="1" t="s">
        <v>109</v>
      </c>
      <c r="B22" s="1" t="s">
        <v>57</v>
      </c>
      <c r="C22" s="1" t="s">
        <v>58</v>
      </c>
      <c r="D22" s="1" t="s">
        <v>24</v>
      </c>
      <c r="E22" s="5">
        <v>44861.770138888889</v>
      </c>
      <c r="F22" s="1" t="s">
        <v>25</v>
      </c>
      <c r="G22" s="9" t="s">
        <v>110</v>
      </c>
      <c r="H22" s="9" t="s">
        <v>49</v>
      </c>
      <c r="I22" s="9" t="s">
        <v>45</v>
      </c>
      <c r="J22" s="1">
        <v>503001</v>
      </c>
      <c r="K22" s="3">
        <v>43831</v>
      </c>
      <c r="L22" s="1" t="s">
        <v>104</v>
      </c>
      <c r="M22" s="1" t="s">
        <v>51</v>
      </c>
      <c r="N22" s="1" t="s">
        <v>31</v>
      </c>
      <c r="O22" s="10">
        <v>44847.86824074074</v>
      </c>
      <c r="P22" s="10">
        <v>44862.5625</v>
      </c>
      <c r="Q22">
        <v>0</v>
      </c>
      <c r="R22" t="s">
        <v>220</v>
      </c>
      <c r="S22" t="s">
        <v>220</v>
      </c>
      <c r="T22">
        <v>0</v>
      </c>
      <c r="U22" t="s">
        <v>220</v>
      </c>
      <c r="V22" t="str">
        <f>VLOOKUP(F22, [1]!Table1[[#All],[Gender]:[city]], 3, FALSE)</f>
        <v>Undergraduate Student</v>
      </c>
      <c r="W22" s="11">
        <f>VLOOKUP(F22, [1]!Table1[[#All],[Gender]:[city]], 4, FALSE)</f>
        <v>45130</v>
      </c>
      <c r="X22" t="b">
        <f>VLOOKUP(F22, [1]!Table1[[#All],[Gender]:[isFromSocialMedia]], 7, FALSE)</f>
        <v>0</v>
      </c>
      <c r="Y22" t="str">
        <f>IF(TEXT(Table1[[#This Row],[Apply Date]], "yyyy-mm-dd") = TEXT(Table1[[#This Row],[Sign Up Date]], "yyyy-mm-dd"), "New User", "Repeat User")</f>
        <v>Repeat User</v>
      </c>
    </row>
    <row r="23" spans="1:25" ht="12.75" x14ac:dyDescent="0.2">
      <c r="A23" s="1" t="s">
        <v>111</v>
      </c>
      <c r="B23" s="1" t="s">
        <v>57</v>
      </c>
      <c r="C23" s="1" t="s">
        <v>58</v>
      </c>
      <c r="D23" s="1" t="s">
        <v>24</v>
      </c>
      <c r="E23" s="5">
        <v>44861.770138888889</v>
      </c>
      <c r="F23" s="1" t="s">
        <v>25</v>
      </c>
      <c r="G23" s="9" t="s">
        <v>112</v>
      </c>
      <c r="H23" s="9" t="s">
        <v>113</v>
      </c>
      <c r="I23" s="9" t="s">
        <v>45</v>
      </c>
      <c r="J23" s="1">
        <v>533005</v>
      </c>
      <c r="K23" s="3">
        <v>44774</v>
      </c>
      <c r="L23" s="1" t="s">
        <v>37</v>
      </c>
      <c r="M23" s="1" t="s">
        <v>51</v>
      </c>
      <c r="N23" s="1" t="s">
        <v>31</v>
      </c>
      <c r="O23" s="10">
        <v>44851.604155092595</v>
      </c>
      <c r="P23" s="10">
        <v>44862.5625</v>
      </c>
      <c r="Q23">
        <v>0</v>
      </c>
      <c r="R23" t="s">
        <v>220</v>
      </c>
      <c r="S23" t="s">
        <v>220</v>
      </c>
      <c r="T23">
        <v>0</v>
      </c>
      <c r="U23" t="s">
        <v>220</v>
      </c>
      <c r="V23" t="str">
        <f>VLOOKUP(F23, [1]!Table1[[#All],[Gender]:[city]], 3, FALSE)</f>
        <v>Undergraduate Student</v>
      </c>
      <c r="W23" s="11">
        <f>VLOOKUP(F23, [1]!Table1[[#All],[Gender]:[city]], 4, FALSE)</f>
        <v>45130</v>
      </c>
      <c r="X23" t="b">
        <f>VLOOKUP(F23, [1]!Table1[[#All],[Gender]:[isFromSocialMedia]], 7, FALSE)</f>
        <v>0</v>
      </c>
      <c r="Y23" t="str">
        <f>IF(TEXT(Table1[[#This Row],[Apply Date]], "yyyy-mm-dd") = TEXT(Table1[[#This Row],[Sign Up Date]], "yyyy-mm-dd"), "New User", "Repeat User")</f>
        <v>Repeat User</v>
      </c>
    </row>
    <row r="24" spans="1:25" ht="12.75" x14ac:dyDescent="0.2">
      <c r="A24" s="1" t="s">
        <v>114</v>
      </c>
      <c r="B24" s="1" t="s">
        <v>57</v>
      </c>
      <c r="C24" s="1" t="s">
        <v>58</v>
      </c>
      <c r="D24" s="1" t="s">
        <v>24</v>
      </c>
      <c r="E24" s="5">
        <v>44861.770138888889</v>
      </c>
      <c r="F24" s="1" t="s">
        <v>25</v>
      </c>
      <c r="G24" s="9" t="s">
        <v>115</v>
      </c>
      <c r="H24" s="9" t="s">
        <v>91</v>
      </c>
      <c r="I24" s="9" t="s">
        <v>45</v>
      </c>
      <c r="J24" s="1">
        <v>522601</v>
      </c>
      <c r="K24" s="4">
        <v>45627</v>
      </c>
      <c r="L24" s="1" t="s">
        <v>104</v>
      </c>
      <c r="M24" s="1" t="s">
        <v>62</v>
      </c>
      <c r="N24" s="1" t="s">
        <v>39</v>
      </c>
      <c r="O24" s="10">
        <v>44860.390717592592</v>
      </c>
      <c r="P24" s="10">
        <v>44862.5625</v>
      </c>
      <c r="Q24" s="1">
        <v>200</v>
      </c>
      <c r="R24" s="1" t="s">
        <v>63</v>
      </c>
      <c r="S24" s="1" t="s">
        <v>58</v>
      </c>
      <c r="T24" s="1">
        <v>10</v>
      </c>
      <c r="U24" s="1" t="s">
        <v>64</v>
      </c>
      <c r="V24" t="str">
        <f>VLOOKUP(F24, [1]!Table1[[#All],[Gender]:[city]], 3, FALSE)</f>
        <v>Undergraduate Student</v>
      </c>
      <c r="W24" s="11">
        <f>VLOOKUP(F24, [1]!Table1[[#All],[Gender]:[city]], 4, FALSE)</f>
        <v>45130</v>
      </c>
      <c r="X24" t="b">
        <f>VLOOKUP(F24, [1]!Table1[[#All],[Gender]:[isFromSocialMedia]], 7, FALSE)</f>
        <v>0</v>
      </c>
      <c r="Y24" t="str">
        <f>IF(TEXT(Table1[[#This Row],[Apply Date]], "yyyy-mm-dd") = TEXT(Table1[[#This Row],[Sign Up Date]], "yyyy-mm-dd"), "New User", "Repeat User")</f>
        <v>Repeat User</v>
      </c>
    </row>
    <row r="25" spans="1:25" ht="12.75" x14ac:dyDescent="0.2">
      <c r="A25" s="1" t="s">
        <v>116</v>
      </c>
      <c r="B25" s="1" t="s">
        <v>57</v>
      </c>
      <c r="C25" s="1" t="s">
        <v>58</v>
      </c>
      <c r="D25" s="1" t="s">
        <v>24</v>
      </c>
      <c r="E25" s="5">
        <v>44861.770138888889</v>
      </c>
      <c r="F25" s="1" t="s">
        <v>33</v>
      </c>
      <c r="G25" s="9" t="s">
        <v>48</v>
      </c>
      <c r="H25" s="9" t="s">
        <v>49</v>
      </c>
      <c r="I25" s="9" t="s">
        <v>45</v>
      </c>
      <c r="J25" s="1">
        <v>500010</v>
      </c>
      <c r="K25" s="3">
        <v>44409</v>
      </c>
      <c r="L25" s="1" t="s">
        <v>50</v>
      </c>
      <c r="M25" s="1" t="s">
        <v>80</v>
      </c>
      <c r="N25" s="1" t="s">
        <v>39</v>
      </c>
      <c r="O25" s="10">
        <v>44851.638043981482</v>
      </c>
      <c r="P25" s="10">
        <v>44862.5625</v>
      </c>
      <c r="Q25" s="1">
        <v>200</v>
      </c>
      <c r="R25" s="1" t="s">
        <v>63</v>
      </c>
      <c r="S25" s="1" t="s">
        <v>58</v>
      </c>
      <c r="T25" s="1">
        <v>10</v>
      </c>
      <c r="U25" s="1" t="s">
        <v>64</v>
      </c>
      <c r="V25" t="str">
        <f>VLOOKUP(F25, [1]!Table1[[#All],[Gender]:[city]], 3, FALSE)</f>
        <v>Not in Education</v>
      </c>
      <c r="W25" s="11">
        <f>VLOOKUP(F25, [1]!Table1[[#All],[Gender]:[city]], 4, FALSE)</f>
        <v>45092</v>
      </c>
      <c r="X25" t="b">
        <f>VLOOKUP(F25, [1]!Table1[[#All],[Gender]:[isFromSocialMedia]], 7, FALSE)</f>
        <v>0</v>
      </c>
      <c r="Y25" t="str">
        <f>IF(TEXT(Table1[[#This Row],[Apply Date]], "yyyy-mm-dd") = TEXT(Table1[[#This Row],[Sign Up Date]], "yyyy-mm-dd"), "New User", "Repeat User")</f>
        <v>Repeat User</v>
      </c>
    </row>
    <row r="26" spans="1:25" ht="12.75" x14ac:dyDescent="0.2">
      <c r="A26" s="1" t="s">
        <v>117</v>
      </c>
      <c r="B26" s="1" t="s">
        <v>57</v>
      </c>
      <c r="C26" s="1" t="s">
        <v>58</v>
      </c>
      <c r="D26" s="1" t="s">
        <v>24</v>
      </c>
      <c r="E26" s="5">
        <v>44861.770138888889</v>
      </c>
      <c r="F26" s="1" t="s">
        <v>25</v>
      </c>
      <c r="G26" s="9" t="s">
        <v>118</v>
      </c>
      <c r="H26" s="9" t="s">
        <v>91</v>
      </c>
      <c r="I26" s="9" t="s">
        <v>45</v>
      </c>
      <c r="J26" s="1">
        <v>521151</v>
      </c>
      <c r="K26" s="4">
        <v>45627</v>
      </c>
      <c r="L26" s="1" t="s">
        <v>50</v>
      </c>
      <c r="M26" s="1" t="s">
        <v>62</v>
      </c>
      <c r="N26" s="1" t="s">
        <v>31</v>
      </c>
      <c r="O26" s="10">
        <v>44861.640104166669</v>
      </c>
      <c r="P26" s="10">
        <v>44862.5625</v>
      </c>
      <c r="Q26">
        <v>0</v>
      </c>
      <c r="R26" t="s">
        <v>220</v>
      </c>
      <c r="S26" t="s">
        <v>220</v>
      </c>
      <c r="T26">
        <v>0</v>
      </c>
      <c r="U26" t="s">
        <v>220</v>
      </c>
      <c r="V26" t="str">
        <f>VLOOKUP(F26, [1]!Table1[[#All],[Gender]:[city]], 3, FALSE)</f>
        <v>Undergraduate Student</v>
      </c>
      <c r="W26" s="11">
        <f>VLOOKUP(F26, [1]!Table1[[#All],[Gender]:[city]], 4, FALSE)</f>
        <v>45130</v>
      </c>
      <c r="X26" t="b">
        <f>VLOOKUP(F26, [1]!Table1[[#All],[Gender]:[isFromSocialMedia]], 7, FALSE)</f>
        <v>0</v>
      </c>
      <c r="Y26" t="str">
        <f>IF(TEXT(Table1[[#This Row],[Apply Date]], "yyyy-mm-dd") = TEXT(Table1[[#This Row],[Sign Up Date]], "yyyy-mm-dd"), "New User", "Repeat User")</f>
        <v>Repeat User</v>
      </c>
    </row>
    <row r="27" spans="1:25" ht="12.75" x14ac:dyDescent="0.2">
      <c r="A27" s="1" t="s">
        <v>119</v>
      </c>
      <c r="B27" s="1" t="s">
        <v>57</v>
      </c>
      <c r="C27" s="1" t="s">
        <v>58</v>
      </c>
      <c r="D27" s="1" t="s">
        <v>24</v>
      </c>
      <c r="E27" s="5">
        <v>44861.770138888889</v>
      </c>
      <c r="F27" s="1" t="s">
        <v>25</v>
      </c>
      <c r="G27" s="9" t="s">
        <v>120</v>
      </c>
      <c r="H27" s="9" t="s">
        <v>49</v>
      </c>
      <c r="I27" s="9" t="s">
        <v>45</v>
      </c>
      <c r="J27" s="1">
        <v>507111</v>
      </c>
      <c r="K27" s="3">
        <v>43891</v>
      </c>
      <c r="L27" s="1" t="s">
        <v>104</v>
      </c>
      <c r="M27" s="1" t="s">
        <v>62</v>
      </c>
      <c r="N27" s="1" t="s">
        <v>39</v>
      </c>
      <c r="O27" s="10">
        <v>44860.48170138889</v>
      </c>
      <c r="P27" s="10">
        <v>44862.5625</v>
      </c>
      <c r="Q27" s="1">
        <v>200</v>
      </c>
      <c r="R27" s="1" t="s">
        <v>63</v>
      </c>
      <c r="S27" s="1" t="s">
        <v>58</v>
      </c>
      <c r="T27" s="1">
        <v>10</v>
      </c>
      <c r="U27" s="1" t="s">
        <v>64</v>
      </c>
      <c r="V27" t="str">
        <f>VLOOKUP(F27, [1]!Table1[[#All],[Gender]:[city]], 3, FALSE)</f>
        <v>Undergraduate Student</v>
      </c>
      <c r="W27" s="11">
        <f>VLOOKUP(F27, [1]!Table1[[#All],[Gender]:[city]], 4, FALSE)</f>
        <v>45130</v>
      </c>
      <c r="X27" t="b">
        <f>VLOOKUP(F27, [1]!Table1[[#All],[Gender]:[isFromSocialMedia]], 7, FALSE)</f>
        <v>0</v>
      </c>
      <c r="Y27" t="str">
        <f>IF(TEXT(Table1[[#This Row],[Apply Date]], "yyyy-mm-dd") = TEXT(Table1[[#This Row],[Sign Up Date]], "yyyy-mm-dd"), "New User", "Repeat User")</f>
        <v>Repeat User</v>
      </c>
    </row>
    <row r="28" spans="1:25" ht="12.75" x14ac:dyDescent="0.2">
      <c r="A28" s="1" t="s">
        <v>121</v>
      </c>
      <c r="B28" s="1" t="s">
        <v>122</v>
      </c>
      <c r="C28" s="1" t="s">
        <v>123</v>
      </c>
      <c r="D28" s="1" t="s">
        <v>124</v>
      </c>
      <c r="E28" s="5">
        <v>45290.786562499998</v>
      </c>
      <c r="F28" s="1" t="s">
        <v>33</v>
      </c>
      <c r="G28" s="9" t="s">
        <v>125</v>
      </c>
      <c r="H28" s="9" t="s">
        <v>126</v>
      </c>
      <c r="I28" s="9" t="s">
        <v>103</v>
      </c>
      <c r="J28" s="1">
        <v>923</v>
      </c>
      <c r="K28" s="4">
        <v>45231</v>
      </c>
      <c r="L28" s="1" t="s">
        <v>37</v>
      </c>
      <c r="M28" s="1" t="s">
        <v>127</v>
      </c>
      <c r="N28" s="1" t="s">
        <v>128</v>
      </c>
      <c r="O28" s="10">
        <v>45091.525104166663</v>
      </c>
      <c r="P28" s="10">
        <v>44868.771284722221</v>
      </c>
      <c r="Q28">
        <v>0</v>
      </c>
      <c r="R28" t="s">
        <v>220</v>
      </c>
      <c r="S28" t="s">
        <v>220</v>
      </c>
      <c r="T28">
        <v>0</v>
      </c>
      <c r="U28" t="s">
        <v>220</v>
      </c>
      <c r="V28" t="str">
        <f>VLOOKUP(F28, [1]!Table1[[#All],[Gender]:[city]], 3, FALSE)</f>
        <v>Not in Education</v>
      </c>
      <c r="W28" s="11">
        <f>VLOOKUP(F28, [1]!Table1[[#All],[Gender]:[city]], 4, FALSE)</f>
        <v>45092</v>
      </c>
      <c r="X28" t="b">
        <f>VLOOKUP(F28, [1]!Table1[[#All],[Gender]:[isFromSocialMedia]], 7, FALSE)</f>
        <v>0</v>
      </c>
      <c r="Y28" t="str">
        <f>IF(TEXT(Table1[[#This Row],[Apply Date]], "yyyy-mm-dd") = TEXT(Table1[[#This Row],[Sign Up Date]], "yyyy-mm-dd"), "New User", "Repeat User")</f>
        <v>Repeat User</v>
      </c>
    </row>
    <row r="29" spans="1:25" ht="12.75" x14ac:dyDescent="0.2">
      <c r="A29" s="1" t="s">
        <v>129</v>
      </c>
      <c r="B29" s="1" t="s">
        <v>122</v>
      </c>
      <c r="C29" s="1" t="s">
        <v>123</v>
      </c>
      <c r="D29" s="1" t="s">
        <v>124</v>
      </c>
      <c r="E29" s="5">
        <v>45290.786562499998</v>
      </c>
      <c r="F29" s="1" t="s">
        <v>33</v>
      </c>
      <c r="G29" s="9" t="s">
        <v>130</v>
      </c>
      <c r="H29" s="9" t="s">
        <v>49</v>
      </c>
      <c r="I29" s="9" t="s">
        <v>45</v>
      </c>
      <c r="J29" s="1">
        <v>501106</v>
      </c>
      <c r="K29" s="3">
        <v>45778</v>
      </c>
      <c r="L29" s="1" t="s">
        <v>50</v>
      </c>
      <c r="M29" s="1" t="s">
        <v>131</v>
      </c>
      <c r="N29" s="1" t="s">
        <v>128</v>
      </c>
      <c r="O29" s="10">
        <v>45047.255798611113</v>
      </c>
      <c r="P29" s="10">
        <v>44868.771284722221</v>
      </c>
      <c r="Q29">
        <v>0</v>
      </c>
      <c r="R29" t="s">
        <v>220</v>
      </c>
      <c r="S29" t="s">
        <v>220</v>
      </c>
      <c r="T29">
        <v>0</v>
      </c>
      <c r="U29" t="s">
        <v>220</v>
      </c>
      <c r="V29" t="str">
        <f>VLOOKUP(F29, [1]!Table1[[#All],[Gender]:[city]], 3, FALSE)</f>
        <v>Not in Education</v>
      </c>
      <c r="W29" s="11">
        <f>VLOOKUP(F29, [1]!Table1[[#All],[Gender]:[city]], 4, FALSE)</f>
        <v>45092</v>
      </c>
      <c r="X29" t="b">
        <f>VLOOKUP(F29, [1]!Table1[[#All],[Gender]:[isFromSocialMedia]], 7, FALSE)</f>
        <v>0</v>
      </c>
      <c r="Y29" t="str">
        <f>IF(TEXT(Table1[[#This Row],[Apply Date]], "yyyy-mm-dd") = TEXT(Table1[[#This Row],[Sign Up Date]], "yyyy-mm-dd"), "New User", "Repeat User")</f>
        <v>Repeat User</v>
      </c>
    </row>
    <row r="30" spans="1:25" ht="12.75" x14ac:dyDescent="0.2">
      <c r="A30" s="1" t="s">
        <v>132</v>
      </c>
      <c r="B30" s="1" t="s">
        <v>122</v>
      </c>
      <c r="C30" s="1" t="s">
        <v>123</v>
      </c>
      <c r="D30" s="1" t="s">
        <v>124</v>
      </c>
      <c r="E30" s="5">
        <v>45290.786562499998</v>
      </c>
      <c r="F30" s="1" t="s">
        <v>25</v>
      </c>
      <c r="G30" s="9" t="s">
        <v>133</v>
      </c>
      <c r="H30" s="9" t="s">
        <v>134</v>
      </c>
      <c r="I30" s="9" t="s">
        <v>61</v>
      </c>
      <c r="J30" s="1" t="s">
        <v>135</v>
      </c>
      <c r="K30" s="3">
        <v>45658</v>
      </c>
      <c r="L30" s="1" t="s">
        <v>37</v>
      </c>
      <c r="M30" s="1" t="s">
        <v>51</v>
      </c>
      <c r="N30" s="1" t="s">
        <v>128</v>
      </c>
      <c r="O30" s="10">
        <v>45028.014918981484</v>
      </c>
      <c r="P30" s="10">
        <v>44868.771284722221</v>
      </c>
      <c r="Q30">
        <v>0</v>
      </c>
      <c r="R30" t="s">
        <v>220</v>
      </c>
      <c r="S30" t="s">
        <v>220</v>
      </c>
      <c r="T30">
        <v>0</v>
      </c>
      <c r="U30" t="s">
        <v>220</v>
      </c>
      <c r="V30" t="str">
        <f>VLOOKUP(F30, [1]!Table1[[#All],[Gender]:[city]], 3, FALSE)</f>
        <v>Undergraduate Student</v>
      </c>
      <c r="W30" s="11">
        <f>VLOOKUP(F30, [1]!Table1[[#All],[Gender]:[city]], 4, FALSE)</f>
        <v>45130</v>
      </c>
      <c r="X30" t="b">
        <f>VLOOKUP(F30, [1]!Table1[[#All],[Gender]:[isFromSocialMedia]], 7, FALSE)</f>
        <v>0</v>
      </c>
      <c r="Y30" t="str">
        <f>IF(TEXT(Table1[[#This Row],[Apply Date]], "yyyy-mm-dd") = TEXT(Table1[[#This Row],[Sign Up Date]], "yyyy-mm-dd"), "New User", "Repeat User")</f>
        <v>Repeat User</v>
      </c>
    </row>
    <row r="31" spans="1:25" ht="12.75" x14ac:dyDescent="0.2">
      <c r="A31" s="1" t="s">
        <v>136</v>
      </c>
      <c r="B31" s="1" t="s">
        <v>122</v>
      </c>
      <c r="C31" s="1" t="s">
        <v>123</v>
      </c>
      <c r="D31" s="1" t="s">
        <v>124</v>
      </c>
      <c r="E31" s="5">
        <v>45290.786562499998</v>
      </c>
      <c r="F31" s="1" t="s">
        <v>33</v>
      </c>
      <c r="G31" s="9" t="s">
        <v>137</v>
      </c>
      <c r="H31" s="9" t="s">
        <v>60</v>
      </c>
      <c r="I31" s="9" t="s">
        <v>61</v>
      </c>
      <c r="J31" s="1">
        <v>63108</v>
      </c>
      <c r="K31" s="3">
        <v>45778</v>
      </c>
      <c r="L31" s="1" t="s">
        <v>50</v>
      </c>
      <c r="M31" s="1" t="s">
        <v>131</v>
      </c>
      <c r="N31" s="1" t="s">
        <v>75</v>
      </c>
      <c r="O31" s="10">
        <v>45208.918541666666</v>
      </c>
      <c r="P31" s="10">
        <v>44868.771284722221</v>
      </c>
      <c r="Q31">
        <v>0</v>
      </c>
      <c r="R31" t="s">
        <v>220</v>
      </c>
      <c r="S31" t="s">
        <v>220</v>
      </c>
      <c r="T31">
        <v>0</v>
      </c>
      <c r="U31" t="s">
        <v>220</v>
      </c>
      <c r="V31" t="str">
        <f>VLOOKUP(F31, [1]!Table1[[#All],[Gender]:[city]], 3, FALSE)</f>
        <v>Not in Education</v>
      </c>
      <c r="W31" s="11">
        <f>VLOOKUP(F31, [1]!Table1[[#All],[Gender]:[city]], 4, FALSE)</f>
        <v>45092</v>
      </c>
      <c r="X31" t="b">
        <f>VLOOKUP(F31, [1]!Table1[[#All],[Gender]:[isFromSocialMedia]], 7, FALSE)</f>
        <v>0</v>
      </c>
      <c r="Y31" t="str">
        <f>IF(TEXT(Table1[[#This Row],[Apply Date]], "yyyy-mm-dd") = TEXT(Table1[[#This Row],[Sign Up Date]], "yyyy-mm-dd"), "New User", "Repeat User")</f>
        <v>Repeat User</v>
      </c>
    </row>
    <row r="32" spans="1:25" ht="12.75" x14ac:dyDescent="0.2">
      <c r="A32" s="1" t="s">
        <v>138</v>
      </c>
      <c r="B32" s="1" t="s">
        <v>122</v>
      </c>
      <c r="C32" s="1" t="s">
        <v>123</v>
      </c>
      <c r="D32" s="1" t="s">
        <v>124</v>
      </c>
      <c r="E32" s="5">
        <v>45290.786562499998</v>
      </c>
      <c r="F32" s="1" t="s">
        <v>25</v>
      </c>
      <c r="G32" s="9" t="s">
        <v>139</v>
      </c>
      <c r="H32" s="9" t="s">
        <v>60</v>
      </c>
      <c r="I32" s="9" t="s">
        <v>61</v>
      </c>
      <c r="J32" s="1">
        <v>63108</v>
      </c>
      <c r="K32" s="4">
        <v>45627</v>
      </c>
      <c r="L32" s="1" t="s">
        <v>50</v>
      </c>
      <c r="M32" s="1" t="s">
        <v>51</v>
      </c>
      <c r="N32" s="1" t="s">
        <v>128</v>
      </c>
      <c r="O32" s="10">
        <v>44932.65289351852</v>
      </c>
      <c r="P32" s="10">
        <v>44868.771284722221</v>
      </c>
      <c r="Q32">
        <v>0</v>
      </c>
      <c r="R32" t="s">
        <v>220</v>
      </c>
      <c r="S32" t="s">
        <v>220</v>
      </c>
      <c r="T32">
        <v>0</v>
      </c>
      <c r="U32" t="s">
        <v>220</v>
      </c>
      <c r="V32" t="str">
        <f>VLOOKUP(F32, [1]!Table1[[#All],[Gender]:[city]], 3, FALSE)</f>
        <v>Undergraduate Student</v>
      </c>
      <c r="W32" s="11">
        <f>VLOOKUP(F32, [1]!Table1[[#All],[Gender]:[city]], 4, FALSE)</f>
        <v>45130</v>
      </c>
      <c r="X32" t="b">
        <f>VLOOKUP(F32, [1]!Table1[[#All],[Gender]:[isFromSocialMedia]], 7, FALSE)</f>
        <v>0</v>
      </c>
      <c r="Y32" t="str">
        <f>IF(TEXT(Table1[[#This Row],[Apply Date]], "yyyy-mm-dd") = TEXT(Table1[[#This Row],[Sign Up Date]], "yyyy-mm-dd"), "New User", "Repeat User")</f>
        <v>Repeat User</v>
      </c>
    </row>
    <row r="33" spans="1:25" ht="12.75" x14ac:dyDescent="0.2">
      <c r="A33" s="1" t="s">
        <v>140</v>
      </c>
      <c r="B33" s="1" t="s">
        <v>122</v>
      </c>
      <c r="C33" s="1" t="s">
        <v>123</v>
      </c>
      <c r="D33" s="1" t="s">
        <v>124</v>
      </c>
      <c r="E33" s="5">
        <v>45290.786562499998</v>
      </c>
      <c r="F33" s="1" t="s">
        <v>25</v>
      </c>
      <c r="G33" s="9" t="s">
        <v>59</v>
      </c>
      <c r="H33" s="9" t="s">
        <v>60</v>
      </c>
      <c r="I33" s="9" t="s">
        <v>61</v>
      </c>
      <c r="J33" s="1">
        <v>63108</v>
      </c>
      <c r="K33" s="3">
        <v>45778</v>
      </c>
      <c r="L33" s="1" t="s">
        <v>50</v>
      </c>
      <c r="M33" s="1" t="s">
        <v>51</v>
      </c>
      <c r="N33" s="1" t="s">
        <v>75</v>
      </c>
      <c r="O33" s="10">
        <v>45162.020069444443</v>
      </c>
      <c r="P33" s="10">
        <v>44868.771284722221</v>
      </c>
      <c r="Q33">
        <v>0</v>
      </c>
      <c r="R33" t="s">
        <v>220</v>
      </c>
      <c r="S33" t="s">
        <v>220</v>
      </c>
      <c r="T33">
        <v>0</v>
      </c>
      <c r="U33" t="s">
        <v>220</v>
      </c>
      <c r="V33" t="str">
        <f>VLOOKUP(F33, [1]!Table1[[#All],[Gender]:[city]], 3, FALSE)</f>
        <v>Undergraduate Student</v>
      </c>
      <c r="W33" s="11">
        <f>VLOOKUP(F33, [1]!Table1[[#All],[Gender]:[city]], 4, FALSE)</f>
        <v>45130</v>
      </c>
      <c r="X33" t="b">
        <f>VLOOKUP(F33, [1]!Table1[[#All],[Gender]:[isFromSocialMedia]], 7, FALSE)</f>
        <v>0</v>
      </c>
      <c r="Y33" t="str">
        <f>IF(TEXT(Table1[[#This Row],[Apply Date]], "yyyy-mm-dd") = TEXT(Table1[[#This Row],[Sign Up Date]], "yyyy-mm-dd"), "New User", "Repeat User")</f>
        <v>Repeat User</v>
      </c>
    </row>
    <row r="34" spans="1:25" ht="12.75" x14ac:dyDescent="0.2">
      <c r="A34" s="1" t="s">
        <v>141</v>
      </c>
      <c r="B34" s="1" t="s">
        <v>122</v>
      </c>
      <c r="C34" s="1" t="s">
        <v>123</v>
      </c>
      <c r="D34" s="1" t="s">
        <v>124</v>
      </c>
      <c r="E34" s="5">
        <v>45290.786562499998</v>
      </c>
      <c r="F34" s="1" t="s">
        <v>33</v>
      </c>
      <c r="G34" s="9" t="s">
        <v>142</v>
      </c>
      <c r="H34" s="9" t="s">
        <v>91</v>
      </c>
      <c r="I34" s="9" t="s">
        <v>45</v>
      </c>
      <c r="J34" s="1">
        <v>515591</v>
      </c>
      <c r="K34" s="3">
        <v>44743</v>
      </c>
      <c r="L34" s="1" t="s">
        <v>50</v>
      </c>
      <c r="M34" s="1" t="s">
        <v>51</v>
      </c>
      <c r="N34" s="1" t="s">
        <v>39</v>
      </c>
      <c r="O34" s="10">
        <v>45002.462881944448</v>
      </c>
      <c r="P34" s="10">
        <v>44868.771284722221</v>
      </c>
      <c r="Q34" s="1">
        <v>200</v>
      </c>
      <c r="R34" s="1" t="s">
        <v>143</v>
      </c>
      <c r="S34" s="1" t="s">
        <v>123</v>
      </c>
      <c r="T34" s="1">
        <v>137</v>
      </c>
      <c r="U34" s="1" t="s">
        <v>144</v>
      </c>
      <c r="V34" t="str">
        <f>VLOOKUP(F34, [1]!Table1[[#All],[Gender]:[city]], 3, FALSE)</f>
        <v>Not in Education</v>
      </c>
      <c r="W34" s="11">
        <f>VLOOKUP(F34, [1]!Table1[[#All],[Gender]:[city]], 4, FALSE)</f>
        <v>45092</v>
      </c>
      <c r="X34" t="b">
        <f>VLOOKUP(F34, [1]!Table1[[#All],[Gender]:[isFromSocialMedia]], 7, FALSE)</f>
        <v>0</v>
      </c>
      <c r="Y34" t="str">
        <f>IF(TEXT(Table1[[#This Row],[Apply Date]], "yyyy-mm-dd") = TEXT(Table1[[#This Row],[Sign Up Date]], "yyyy-mm-dd"), "New User", "Repeat User")</f>
        <v>Repeat User</v>
      </c>
    </row>
    <row r="35" spans="1:25" ht="12.75" x14ac:dyDescent="0.2">
      <c r="A35" s="1" t="s">
        <v>145</v>
      </c>
      <c r="B35" s="1" t="s">
        <v>122</v>
      </c>
      <c r="C35" s="1" t="s">
        <v>123</v>
      </c>
      <c r="D35" s="1" t="s">
        <v>124</v>
      </c>
      <c r="E35" s="5">
        <v>45290.786562499998</v>
      </c>
      <c r="F35" s="1" t="s">
        <v>25</v>
      </c>
      <c r="G35" s="9" t="s">
        <v>59</v>
      </c>
      <c r="H35" s="9" t="s">
        <v>60</v>
      </c>
      <c r="I35" s="9" t="s">
        <v>61</v>
      </c>
      <c r="J35" s="1">
        <v>63103</v>
      </c>
      <c r="K35" s="3">
        <v>45778</v>
      </c>
      <c r="L35" s="1" t="s">
        <v>50</v>
      </c>
      <c r="M35" s="1" t="s">
        <v>88</v>
      </c>
      <c r="N35" s="1" t="s">
        <v>75</v>
      </c>
      <c r="O35" s="10">
        <v>45222.888692129629</v>
      </c>
      <c r="P35" s="10">
        <v>44868.771284722221</v>
      </c>
      <c r="Q35">
        <v>0</v>
      </c>
      <c r="R35" t="s">
        <v>220</v>
      </c>
      <c r="S35" t="s">
        <v>220</v>
      </c>
      <c r="T35">
        <v>0</v>
      </c>
      <c r="U35" t="s">
        <v>220</v>
      </c>
      <c r="V35" t="str">
        <f>VLOOKUP(F35, [1]!Table1[[#All],[Gender]:[city]], 3, FALSE)</f>
        <v>Undergraduate Student</v>
      </c>
      <c r="W35" s="11">
        <f>VLOOKUP(F35, [1]!Table1[[#All],[Gender]:[city]], 4, FALSE)</f>
        <v>45130</v>
      </c>
      <c r="X35" t="b">
        <f>VLOOKUP(F35, [1]!Table1[[#All],[Gender]:[isFromSocialMedia]], 7, FALSE)</f>
        <v>0</v>
      </c>
      <c r="Y35" t="str">
        <f>IF(TEXT(Table1[[#This Row],[Apply Date]], "yyyy-mm-dd") = TEXT(Table1[[#This Row],[Sign Up Date]], "yyyy-mm-dd"), "New User", "Repeat User")</f>
        <v>Repeat User</v>
      </c>
    </row>
    <row r="36" spans="1:25" ht="12.75" x14ac:dyDescent="0.2">
      <c r="A36" s="1" t="s">
        <v>146</v>
      </c>
      <c r="B36" s="1" t="s">
        <v>122</v>
      </c>
      <c r="C36" s="1" t="s">
        <v>123</v>
      </c>
      <c r="D36" s="1" t="s">
        <v>124</v>
      </c>
      <c r="E36" s="5">
        <v>45290.786562499998</v>
      </c>
      <c r="F36" s="1" t="s">
        <v>25</v>
      </c>
      <c r="G36" s="9" t="s">
        <v>147</v>
      </c>
      <c r="H36" s="9" t="s">
        <v>148</v>
      </c>
      <c r="I36" s="9" t="s">
        <v>45</v>
      </c>
      <c r="J36" s="1">
        <v>400061</v>
      </c>
      <c r="K36" s="4">
        <v>45992</v>
      </c>
      <c r="L36" s="1" t="s">
        <v>50</v>
      </c>
      <c r="M36" s="1" t="s">
        <v>46</v>
      </c>
      <c r="N36" s="1" t="s">
        <v>149</v>
      </c>
      <c r="O36" s="10">
        <v>45091.228946759256</v>
      </c>
      <c r="P36" s="10">
        <v>44868.771284722221</v>
      </c>
      <c r="Q36">
        <v>0</v>
      </c>
      <c r="R36" t="s">
        <v>220</v>
      </c>
      <c r="S36" t="s">
        <v>220</v>
      </c>
      <c r="T36">
        <v>0</v>
      </c>
      <c r="U36" t="s">
        <v>220</v>
      </c>
      <c r="V36" t="str">
        <f>VLOOKUP(F36, [1]!Table1[[#All],[Gender]:[city]], 3, FALSE)</f>
        <v>Undergraduate Student</v>
      </c>
      <c r="W36" s="11">
        <f>VLOOKUP(F36, [1]!Table1[[#All],[Gender]:[city]], 4, FALSE)</f>
        <v>45130</v>
      </c>
      <c r="X36" t="b">
        <f>VLOOKUP(F36, [1]!Table1[[#All],[Gender]:[isFromSocialMedia]], 7, FALSE)</f>
        <v>0</v>
      </c>
      <c r="Y36" t="str">
        <f>IF(TEXT(Table1[[#This Row],[Apply Date]], "yyyy-mm-dd") = TEXT(Table1[[#This Row],[Sign Up Date]], "yyyy-mm-dd"), "New User", "Repeat User")</f>
        <v>Repeat User</v>
      </c>
    </row>
    <row r="37" spans="1:25" ht="12.75" x14ac:dyDescent="0.2">
      <c r="A37" s="1" t="s">
        <v>150</v>
      </c>
      <c r="B37" s="1" t="s">
        <v>122</v>
      </c>
      <c r="C37" s="1" t="s">
        <v>123</v>
      </c>
      <c r="D37" s="1" t="s">
        <v>124</v>
      </c>
      <c r="E37" s="5">
        <v>45290.786562499998</v>
      </c>
      <c r="F37" s="1" t="s">
        <v>33</v>
      </c>
      <c r="G37" s="9" t="s">
        <v>151</v>
      </c>
      <c r="H37" s="9" t="s">
        <v>151</v>
      </c>
      <c r="I37" s="9" t="s">
        <v>152</v>
      </c>
      <c r="J37" s="1">
        <v>0</v>
      </c>
      <c r="K37" s="3">
        <v>45383</v>
      </c>
      <c r="L37" s="1" t="s">
        <v>29</v>
      </c>
      <c r="M37" s="1" t="s">
        <v>153</v>
      </c>
      <c r="N37" s="1" t="s">
        <v>75</v>
      </c>
      <c r="O37" s="10">
        <v>45129.322500000002</v>
      </c>
      <c r="P37" s="10">
        <v>44868.771284722221</v>
      </c>
      <c r="Q37">
        <v>0</v>
      </c>
      <c r="R37" t="s">
        <v>220</v>
      </c>
      <c r="S37" t="s">
        <v>220</v>
      </c>
      <c r="T37">
        <v>0</v>
      </c>
      <c r="U37" t="s">
        <v>220</v>
      </c>
      <c r="V37" t="str">
        <f>VLOOKUP(F37, [1]!Table1[[#All],[Gender]:[city]], 3, FALSE)</f>
        <v>Not in Education</v>
      </c>
      <c r="W37" s="11">
        <f>VLOOKUP(F37, [1]!Table1[[#All],[Gender]:[city]], 4, FALSE)</f>
        <v>45092</v>
      </c>
      <c r="X37" t="b">
        <f>VLOOKUP(F37, [1]!Table1[[#All],[Gender]:[isFromSocialMedia]], 7, FALSE)</f>
        <v>0</v>
      </c>
      <c r="Y37" t="str">
        <f>IF(TEXT(Table1[[#This Row],[Apply Date]], "yyyy-mm-dd") = TEXT(Table1[[#This Row],[Sign Up Date]], "yyyy-mm-dd"), "New User", "Repeat User")</f>
        <v>Repeat User</v>
      </c>
    </row>
    <row r="38" spans="1:25" ht="12.75" x14ac:dyDescent="0.2">
      <c r="A38" s="1" t="s">
        <v>154</v>
      </c>
      <c r="B38" s="1" t="s">
        <v>122</v>
      </c>
      <c r="C38" s="1" t="s">
        <v>123</v>
      </c>
      <c r="D38" s="1" t="s">
        <v>124</v>
      </c>
      <c r="E38" s="5">
        <v>45290.786562499998</v>
      </c>
      <c r="F38" s="1" t="s">
        <v>25</v>
      </c>
      <c r="G38" s="9" t="s">
        <v>155</v>
      </c>
      <c r="H38" s="9" t="s">
        <v>67</v>
      </c>
      <c r="I38" s="9" t="s">
        <v>45</v>
      </c>
      <c r="J38" s="1">
        <v>250001</v>
      </c>
      <c r="K38" s="3">
        <v>46935</v>
      </c>
      <c r="L38" s="1" t="s">
        <v>29</v>
      </c>
      <c r="M38" s="1" t="s">
        <v>156</v>
      </c>
      <c r="N38" s="1" t="s">
        <v>128</v>
      </c>
      <c r="O38" s="10">
        <v>45070.572326388887</v>
      </c>
      <c r="P38" s="10">
        <v>44868.771284722221</v>
      </c>
      <c r="Q38">
        <v>0</v>
      </c>
      <c r="R38" t="s">
        <v>220</v>
      </c>
      <c r="S38" t="s">
        <v>220</v>
      </c>
      <c r="T38">
        <v>0</v>
      </c>
      <c r="U38" t="s">
        <v>220</v>
      </c>
      <c r="V38" t="str">
        <f>VLOOKUP(F38, [1]!Table1[[#All],[Gender]:[city]], 3, FALSE)</f>
        <v>Undergraduate Student</v>
      </c>
      <c r="W38" s="11">
        <f>VLOOKUP(F38, [1]!Table1[[#All],[Gender]:[city]], 4, FALSE)</f>
        <v>45130</v>
      </c>
      <c r="X38" t="b">
        <f>VLOOKUP(F38, [1]!Table1[[#All],[Gender]:[isFromSocialMedia]], 7, FALSE)</f>
        <v>0</v>
      </c>
      <c r="Y38" t="str">
        <f>IF(TEXT(Table1[[#This Row],[Apply Date]], "yyyy-mm-dd") = TEXT(Table1[[#This Row],[Sign Up Date]], "yyyy-mm-dd"), "New User", "Repeat User")</f>
        <v>Repeat User</v>
      </c>
    </row>
    <row r="39" spans="1:25" ht="12.75" x14ac:dyDescent="0.2">
      <c r="A39" s="1" t="s">
        <v>157</v>
      </c>
      <c r="B39" s="1" t="s">
        <v>122</v>
      </c>
      <c r="C39" s="1" t="s">
        <v>123</v>
      </c>
      <c r="D39" s="1" t="s">
        <v>124</v>
      </c>
      <c r="E39" s="5">
        <v>45290.786562499998</v>
      </c>
      <c r="F39" s="1" t="s">
        <v>33</v>
      </c>
      <c r="G39" s="9" t="s">
        <v>158</v>
      </c>
      <c r="H39" s="9" t="s">
        <v>159</v>
      </c>
      <c r="I39" s="9" t="s">
        <v>79</v>
      </c>
      <c r="J39" s="1">
        <v>672104</v>
      </c>
      <c r="K39" s="3">
        <v>44927</v>
      </c>
      <c r="L39" s="1" t="s">
        <v>50</v>
      </c>
      <c r="M39" s="1" t="s">
        <v>160</v>
      </c>
      <c r="N39" s="1" t="s">
        <v>75</v>
      </c>
      <c r="O39" s="10">
        <v>45173.876388888886</v>
      </c>
      <c r="P39" s="10">
        <v>44868.771284722221</v>
      </c>
      <c r="Q39">
        <v>0</v>
      </c>
      <c r="R39" t="s">
        <v>220</v>
      </c>
      <c r="S39" t="s">
        <v>220</v>
      </c>
      <c r="T39">
        <v>0</v>
      </c>
      <c r="U39" t="s">
        <v>220</v>
      </c>
      <c r="V39" t="str">
        <f>VLOOKUP(F39, [1]!Table1[[#All],[Gender]:[city]], 3, FALSE)</f>
        <v>Not in Education</v>
      </c>
      <c r="W39" s="11">
        <f>VLOOKUP(F39, [1]!Table1[[#All],[Gender]:[city]], 4, FALSE)</f>
        <v>45092</v>
      </c>
      <c r="X39" t="b">
        <f>VLOOKUP(F39, [1]!Table1[[#All],[Gender]:[isFromSocialMedia]], 7, FALSE)</f>
        <v>0</v>
      </c>
      <c r="Y39" t="str">
        <f>IF(TEXT(Table1[[#This Row],[Apply Date]], "yyyy-mm-dd") = TEXT(Table1[[#This Row],[Sign Up Date]], "yyyy-mm-dd"), "New User", "Repeat User")</f>
        <v>Repeat User</v>
      </c>
    </row>
    <row r="40" spans="1:25" ht="12.75" x14ac:dyDescent="0.2">
      <c r="A40" s="1" t="s">
        <v>161</v>
      </c>
      <c r="B40" s="1" t="s">
        <v>122</v>
      </c>
      <c r="C40" s="1" t="s">
        <v>123</v>
      </c>
      <c r="D40" s="1" t="s">
        <v>124</v>
      </c>
      <c r="E40" s="5">
        <v>45290.786562499998</v>
      </c>
      <c r="F40" s="1" t="s">
        <v>33</v>
      </c>
      <c r="G40" s="9" t="s">
        <v>162</v>
      </c>
      <c r="H40" s="9" t="s">
        <v>163</v>
      </c>
      <c r="I40" s="9" t="s">
        <v>79</v>
      </c>
      <c r="J40" s="1">
        <v>10001</v>
      </c>
      <c r="K40" s="3">
        <v>43709</v>
      </c>
      <c r="L40" s="1" t="s">
        <v>50</v>
      </c>
      <c r="M40" s="1" t="s">
        <v>164</v>
      </c>
      <c r="N40" s="1" t="s">
        <v>128</v>
      </c>
      <c r="O40" s="10">
        <v>44956.965439814812</v>
      </c>
      <c r="P40" s="10">
        <v>44868.771284722221</v>
      </c>
      <c r="Q40">
        <v>0</v>
      </c>
      <c r="R40" t="s">
        <v>220</v>
      </c>
      <c r="S40" t="s">
        <v>220</v>
      </c>
      <c r="T40">
        <v>0</v>
      </c>
      <c r="U40" t="s">
        <v>220</v>
      </c>
      <c r="V40" t="str">
        <f>VLOOKUP(F40, [1]!Table1[[#All],[Gender]:[city]], 3, FALSE)</f>
        <v>Not in Education</v>
      </c>
      <c r="W40" s="11">
        <f>VLOOKUP(F40, [1]!Table1[[#All],[Gender]:[city]], 4, FALSE)</f>
        <v>45092</v>
      </c>
      <c r="X40" t="b">
        <f>VLOOKUP(F40, [1]!Table1[[#All],[Gender]:[isFromSocialMedia]], 7, FALSE)</f>
        <v>0</v>
      </c>
      <c r="Y40" t="str">
        <f>IF(TEXT(Table1[[#This Row],[Apply Date]], "yyyy-mm-dd") = TEXT(Table1[[#This Row],[Sign Up Date]], "yyyy-mm-dd"), "New User", "Repeat User")</f>
        <v>Repeat User</v>
      </c>
    </row>
    <row r="41" spans="1:25" ht="12.75" x14ac:dyDescent="0.2">
      <c r="A41" s="1" t="s">
        <v>165</v>
      </c>
      <c r="B41" s="1" t="s">
        <v>122</v>
      </c>
      <c r="C41" s="1" t="s">
        <v>123</v>
      </c>
      <c r="D41" s="1" t="s">
        <v>124</v>
      </c>
      <c r="E41" s="5">
        <v>45290.786562499998</v>
      </c>
      <c r="F41" s="1" t="s">
        <v>25</v>
      </c>
      <c r="G41" s="9" t="s">
        <v>166</v>
      </c>
      <c r="H41" s="9" t="s">
        <v>166</v>
      </c>
      <c r="I41" s="9" t="s">
        <v>167</v>
      </c>
      <c r="J41" s="1">
        <v>0</v>
      </c>
      <c r="K41" s="3">
        <v>44197</v>
      </c>
      <c r="L41" s="1" t="s">
        <v>50</v>
      </c>
      <c r="M41" s="1" t="s">
        <v>168</v>
      </c>
      <c r="N41" s="1" t="s">
        <v>128</v>
      </c>
      <c r="O41" s="10">
        <v>45091.753136574072</v>
      </c>
      <c r="P41" s="10">
        <v>44868.771284722221</v>
      </c>
      <c r="Q41">
        <v>0</v>
      </c>
      <c r="R41" t="s">
        <v>220</v>
      </c>
      <c r="S41" t="s">
        <v>220</v>
      </c>
      <c r="T41">
        <v>0</v>
      </c>
      <c r="U41" t="s">
        <v>220</v>
      </c>
      <c r="V41" t="str">
        <f>VLOOKUP(F41, [1]!Table1[[#All],[Gender]:[city]], 3, FALSE)</f>
        <v>Undergraduate Student</v>
      </c>
      <c r="W41" s="11">
        <f>VLOOKUP(F41, [1]!Table1[[#All],[Gender]:[city]], 4, FALSE)</f>
        <v>45130</v>
      </c>
      <c r="X41" t="b">
        <f>VLOOKUP(F41, [1]!Table1[[#All],[Gender]:[isFromSocialMedia]], 7, FALSE)</f>
        <v>0</v>
      </c>
      <c r="Y41" t="str">
        <f>IF(TEXT(Table1[[#This Row],[Apply Date]], "yyyy-mm-dd") = TEXT(Table1[[#This Row],[Sign Up Date]], "yyyy-mm-dd"), "New User", "Repeat User")</f>
        <v>Repeat User</v>
      </c>
    </row>
    <row r="42" spans="1:25" ht="12.75" x14ac:dyDescent="0.2">
      <c r="A42" s="1" t="s">
        <v>169</v>
      </c>
      <c r="B42" s="1" t="s">
        <v>122</v>
      </c>
      <c r="C42" s="1" t="s">
        <v>123</v>
      </c>
      <c r="D42" s="1" t="s">
        <v>124</v>
      </c>
      <c r="E42" s="5">
        <v>45290.786562499998</v>
      </c>
      <c r="F42" s="1" t="s">
        <v>25</v>
      </c>
      <c r="G42" s="9" t="s">
        <v>170</v>
      </c>
      <c r="H42" s="9" t="s">
        <v>171</v>
      </c>
      <c r="I42" s="9" t="s">
        <v>86</v>
      </c>
      <c r="J42" s="1">
        <v>44600</v>
      </c>
      <c r="K42" s="3">
        <v>44256</v>
      </c>
      <c r="L42" s="1" t="s">
        <v>37</v>
      </c>
      <c r="M42" s="1" t="s">
        <v>62</v>
      </c>
      <c r="N42" s="1" t="s">
        <v>128</v>
      </c>
      <c r="O42" s="10">
        <v>44875.287708333337</v>
      </c>
      <c r="P42" s="10">
        <v>44868.771284722221</v>
      </c>
      <c r="Q42">
        <v>0</v>
      </c>
      <c r="R42" t="s">
        <v>220</v>
      </c>
      <c r="S42" t="s">
        <v>220</v>
      </c>
      <c r="T42">
        <v>0</v>
      </c>
      <c r="U42" t="s">
        <v>220</v>
      </c>
      <c r="V42" t="str">
        <f>VLOOKUP(F42, [1]!Table1[[#All],[Gender]:[city]], 3, FALSE)</f>
        <v>Undergraduate Student</v>
      </c>
      <c r="W42" s="11">
        <f>VLOOKUP(F42, [1]!Table1[[#All],[Gender]:[city]], 4, FALSE)</f>
        <v>45130</v>
      </c>
      <c r="X42" t="b">
        <f>VLOOKUP(F42, [1]!Table1[[#All],[Gender]:[isFromSocialMedia]], 7, FALSE)</f>
        <v>0</v>
      </c>
      <c r="Y42" t="str">
        <f>IF(TEXT(Table1[[#This Row],[Apply Date]], "yyyy-mm-dd") = TEXT(Table1[[#This Row],[Sign Up Date]], "yyyy-mm-dd"), "New User", "Repeat User")</f>
        <v>Repeat User</v>
      </c>
    </row>
    <row r="43" spans="1:25" ht="12.75" x14ac:dyDescent="0.2">
      <c r="A43" s="1" t="s">
        <v>172</v>
      </c>
      <c r="B43" s="1" t="s">
        <v>122</v>
      </c>
      <c r="C43" s="1" t="s">
        <v>123</v>
      </c>
      <c r="D43" s="1" t="s">
        <v>124</v>
      </c>
      <c r="E43" s="5">
        <v>45290.786562499998</v>
      </c>
      <c r="F43" s="1" t="s">
        <v>33</v>
      </c>
      <c r="G43" s="9" t="s">
        <v>173</v>
      </c>
      <c r="H43" s="9" t="s">
        <v>35</v>
      </c>
      <c r="I43" s="9" t="s">
        <v>45</v>
      </c>
      <c r="J43" s="1">
        <v>151001</v>
      </c>
      <c r="K43" s="3">
        <v>44774</v>
      </c>
      <c r="L43" s="1" t="s">
        <v>50</v>
      </c>
      <c r="M43" s="1" t="s">
        <v>62</v>
      </c>
      <c r="N43" s="1" t="s">
        <v>128</v>
      </c>
      <c r="O43" s="10">
        <v>45018.763090277775</v>
      </c>
      <c r="P43" s="10">
        <v>44868.771284722221</v>
      </c>
      <c r="Q43">
        <v>0</v>
      </c>
      <c r="R43" t="s">
        <v>220</v>
      </c>
      <c r="S43" t="s">
        <v>220</v>
      </c>
      <c r="T43">
        <v>0</v>
      </c>
      <c r="U43" t="s">
        <v>220</v>
      </c>
      <c r="V43" t="str">
        <f>VLOOKUP(F43, [1]!Table1[[#All],[Gender]:[city]], 3, FALSE)</f>
        <v>Not in Education</v>
      </c>
      <c r="W43" s="11">
        <f>VLOOKUP(F43, [1]!Table1[[#All],[Gender]:[city]], 4, FALSE)</f>
        <v>45092</v>
      </c>
      <c r="X43" t="b">
        <f>VLOOKUP(F43, [1]!Table1[[#All],[Gender]:[isFromSocialMedia]], 7, FALSE)</f>
        <v>0</v>
      </c>
      <c r="Y43" t="str">
        <f>IF(TEXT(Table1[[#This Row],[Apply Date]], "yyyy-mm-dd") = TEXT(Table1[[#This Row],[Sign Up Date]], "yyyy-mm-dd"), "New User", "Repeat User")</f>
        <v>Repeat User</v>
      </c>
    </row>
    <row r="44" spans="1:25" ht="12.75" x14ac:dyDescent="0.2">
      <c r="A44" s="1" t="s">
        <v>174</v>
      </c>
      <c r="B44" s="1" t="s">
        <v>122</v>
      </c>
      <c r="C44" s="1" t="s">
        <v>123</v>
      </c>
      <c r="D44" s="1" t="s">
        <v>124</v>
      </c>
      <c r="E44" s="5">
        <v>45290.786562499998</v>
      </c>
      <c r="F44" s="1" t="s">
        <v>33</v>
      </c>
      <c r="G44" s="9" t="s">
        <v>175</v>
      </c>
      <c r="H44" s="9" t="s">
        <v>176</v>
      </c>
      <c r="I44" s="9" t="s">
        <v>61</v>
      </c>
      <c r="J44" s="1">
        <v>38018</v>
      </c>
      <c r="K44" s="3">
        <v>45413</v>
      </c>
      <c r="L44" s="1" t="s">
        <v>29</v>
      </c>
      <c r="M44" s="1" t="s">
        <v>177</v>
      </c>
      <c r="N44" s="1" t="s">
        <v>75</v>
      </c>
      <c r="O44" s="10">
        <v>45230.933923611112</v>
      </c>
      <c r="P44" s="10">
        <v>44868.771284722221</v>
      </c>
      <c r="Q44">
        <v>0</v>
      </c>
      <c r="R44" t="s">
        <v>220</v>
      </c>
      <c r="S44" t="s">
        <v>220</v>
      </c>
      <c r="T44">
        <v>0</v>
      </c>
      <c r="U44" t="s">
        <v>220</v>
      </c>
      <c r="V44" t="str">
        <f>VLOOKUP(F44, [1]!Table1[[#All],[Gender]:[city]], 3, FALSE)</f>
        <v>Not in Education</v>
      </c>
      <c r="W44" s="11">
        <f>VLOOKUP(F44, [1]!Table1[[#All],[Gender]:[city]], 4, FALSE)</f>
        <v>45092</v>
      </c>
      <c r="X44" t="b">
        <f>VLOOKUP(F44, [1]!Table1[[#All],[Gender]:[isFromSocialMedia]], 7, FALSE)</f>
        <v>0</v>
      </c>
      <c r="Y44" t="str">
        <f>IF(TEXT(Table1[[#This Row],[Apply Date]], "yyyy-mm-dd") = TEXT(Table1[[#This Row],[Sign Up Date]], "yyyy-mm-dd"), "New User", "Repeat User")</f>
        <v>Repeat User</v>
      </c>
    </row>
    <row r="45" spans="1:25" ht="12.75" x14ac:dyDescent="0.2">
      <c r="A45" s="1" t="s">
        <v>178</v>
      </c>
      <c r="B45" s="1" t="s">
        <v>122</v>
      </c>
      <c r="C45" s="1" t="s">
        <v>123</v>
      </c>
      <c r="D45" s="1" t="s">
        <v>124</v>
      </c>
      <c r="E45" s="5">
        <v>45290.786562499998</v>
      </c>
      <c r="F45" s="1" t="s">
        <v>33</v>
      </c>
      <c r="G45" s="9" t="s">
        <v>90</v>
      </c>
      <c r="H45" s="9" t="s">
        <v>91</v>
      </c>
      <c r="I45" s="9" t="s">
        <v>45</v>
      </c>
      <c r="J45" s="1">
        <v>517507</v>
      </c>
      <c r="K45" s="3">
        <v>45778</v>
      </c>
      <c r="L45" s="1" t="s">
        <v>50</v>
      </c>
      <c r="M45" s="1" t="s">
        <v>131</v>
      </c>
      <c r="N45" s="1" t="s">
        <v>75</v>
      </c>
      <c r="O45" s="10">
        <v>45146.307893518519</v>
      </c>
      <c r="P45" s="10">
        <v>44868.771284722221</v>
      </c>
      <c r="Q45">
        <v>0</v>
      </c>
      <c r="R45" t="s">
        <v>220</v>
      </c>
      <c r="S45" t="s">
        <v>220</v>
      </c>
      <c r="T45">
        <v>0</v>
      </c>
      <c r="U45" t="s">
        <v>220</v>
      </c>
      <c r="V45" t="str">
        <f>VLOOKUP(F45, [1]!Table1[[#All],[Gender]:[city]], 3, FALSE)</f>
        <v>Not in Education</v>
      </c>
      <c r="W45" s="11">
        <f>VLOOKUP(F45, [1]!Table1[[#All],[Gender]:[city]], 4, FALSE)</f>
        <v>45092</v>
      </c>
      <c r="X45" t="b">
        <f>VLOOKUP(F45, [1]!Table1[[#All],[Gender]:[isFromSocialMedia]], 7, FALSE)</f>
        <v>0</v>
      </c>
      <c r="Y45" t="str">
        <f>IF(TEXT(Table1[[#This Row],[Apply Date]], "yyyy-mm-dd") = TEXT(Table1[[#This Row],[Sign Up Date]], "yyyy-mm-dd"), "New User", "Repeat User")</f>
        <v>Repeat User</v>
      </c>
    </row>
    <row r="46" spans="1:25" ht="12.75" x14ac:dyDescent="0.2">
      <c r="A46" s="1" t="s">
        <v>179</v>
      </c>
      <c r="B46" s="1" t="s">
        <v>122</v>
      </c>
      <c r="C46" s="1" t="s">
        <v>123</v>
      </c>
      <c r="D46" s="1" t="s">
        <v>124</v>
      </c>
      <c r="E46" s="5">
        <v>45290.786562499998</v>
      </c>
      <c r="F46" s="1" t="s">
        <v>33</v>
      </c>
      <c r="G46" s="9" t="s">
        <v>180</v>
      </c>
      <c r="H46" s="9" t="s">
        <v>181</v>
      </c>
      <c r="I46" s="9" t="s">
        <v>79</v>
      </c>
      <c r="J46" s="1">
        <v>910101</v>
      </c>
      <c r="K46" s="3">
        <v>44958</v>
      </c>
      <c r="L46" s="1" t="s">
        <v>50</v>
      </c>
      <c r="M46" s="1" t="s">
        <v>182</v>
      </c>
      <c r="N46" s="1" t="s">
        <v>75</v>
      </c>
      <c r="O46" s="10">
        <v>45170.425335648149</v>
      </c>
      <c r="P46" s="10">
        <v>44868.771284722221</v>
      </c>
      <c r="Q46">
        <v>0</v>
      </c>
      <c r="R46" t="s">
        <v>220</v>
      </c>
      <c r="S46" t="s">
        <v>220</v>
      </c>
      <c r="T46">
        <v>0</v>
      </c>
      <c r="U46" t="s">
        <v>220</v>
      </c>
      <c r="V46" t="str">
        <f>VLOOKUP(F46, [1]!Table1[[#All],[Gender]:[city]], 3, FALSE)</f>
        <v>Not in Education</v>
      </c>
      <c r="W46" s="11">
        <f>VLOOKUP(F46, [1]!Table1[[#All],[Gender]:[city]], 4, FALSE)</f>
        <v>45092</v>
      </c>
      <c r="X46" t="b">
        <f>VLOOKUP(F46, [1]!Table1[[#All],[Gender]:[isFromSocialMedia]], 7, FALSE)</f>
        <v>0</v>
      </c>
      <c r="Y46" t="str">
        <f>IF(TEXT(Table1[[#This Row],[Apply Date]], "yyyy-mm-dd") = TEXT(Table1[[#This Row],[Sign Up Date]], "yyyy-mm-dd"), "New User", "Repeat User")</f>
        <v>Repeat User</v>
      </c>
    </row>
    <row r="47" spans="1:25" ht="12.75" x14ac:dyDescent="0.2">
      <c r="A47" s="1" t="s">
        <v>183</v>
      </c>
      <c r="B47" s="1" t="s">
        <v>122</v>
      </c>
      <c r="C47" s="1" t="s">
        <v>123</v>
      </c>
      <c r="D47" s="1" t="s">
        <v>124</v>
      </c>
      <c r="E47" s="5">
        <v>45290.786562499998</v>
      </c>
      <c r="F47" s="1" t="s">
        <v>25</v>
      </c>
      <c r="G47" s="9" t="s">
        <v>162</v>
      </c>
      <c r="H47" s="9" t="s">
        <v>163</v>
      </c>
      <c r="I47" s="9" t="s">
        <v>79</v>
      </c>
      <c r="J47" s="1">
        <v>100274</v>
      </c>
      <c r="K47" s="3">
        <v>43831</v>
      </c>
      <c r="L47" s="1" t="s">
        <v>50</v>
      </c>
      <c r="M47" s="1" t="s">
        <v>184</v>
      </c>
      <c r="N47" s="1" t="s">
        <v>39</v>
      </c>
      <c r="O47" s="10">
        <v>45140.861122685186</v>
      </c>
      <c r="P47" s="10">
        <v>44868.771284722221</v>
      </c>
      <c r="Q47" s="1">
        <v>200</v>
      </c>
      <c r="R47" s="1" t="s">
        <v>143</v>
      </c>
      <c r="S47" s="1" t="s">
        <v>123</v>
      </c>
      <c r="T47" s="1">
        <v>137</v>
      </c>
      <c r="U47" s="1" t="s">
        <v>144</v>
      </c>
      <c r="V47" t="str">
        <f>VLOOKUP(F47, [1]!Table1[[#All],[Gender]:[city]], 3, FALSE)</f>
        <v>Undergraduate Student</v>
      </c>
      <c r="W47" s="11">
        <f>VLOOKUP(F47, [1]!Table1[[#All],[Gender]:[city]], 4, FALSE)</f>
        <v>45130</v>
      </c>
      <c r="X47" t="b">
        <f>VLOOKUP(F47, [1]!Table1[[#All],[Gender]:[isFromSocialMedia]], 7, FALSE)</f>
        <v>0</v>
      </c>
      <c r="Y47" t="str">
        <f>IF(TEXT(Table1[[#This Row],[Apply Date]], "yyyy-mm-dd") = TEXT(Table1[[#This Row],[Sign Up Date]], "yyyy-mm-dd"), "New User", "Repeat User")</f>
        <v>Repeat User</v>
      </c>
    </row>
    <row r="48" spans="1:25" ht="12.75" x14ac:dyDescent="0.2">
      <c r="A48" s="1" t="s">
        <v>185</v>
      </c>
      <c r="B48" s="1" t="s">
        <v>122</v>
      </c>
      <c r="C48" s="1" t="s">
        <v>123</v>
      </c>
      <c r="D48" s="1" t="s">
        <v>124</v>
      </c>
      <c r="E48" s="5">
        <v>45290.786562499998</v>
      </c>
      <c r="F48" s="1" t="s">
        <v>33</v>
      </c>
      <c r="G48" s="9" t="s">
        <v>186</v>
      </c>
      <c r="H48" s="9" t="s">
        <v>187</v>
      </c>
      <c r="I48" s="9" t="s">
        <v>187</v>
      </c>
      <c r="J48" s="1">
        <v>200</v>
      </c>
      <c r="K48" s="4">
        <v>43374</v>
      </c>
      <c r="L48" s="1" t="s">
        <v>104</v>
      </c>
      <c r="M48" s="1" t="s">
        <v>188</v>
      </c>
      <c r="N48" s="1" t="s">
        <v>128</v>
      </c>
      <c r="O48" s="10">
        <v>45014.974189814813</v>
      </c>
      <c r="P48" s="10">
        <v>44868.771284722221</v>
      </c>
      <c r="Q48">
        <v>0</v>
      </c>
      <c r="R48" t="s">
        <v>220</v>
      </c>
      <c r="S48" t="s">
        <v>220</v>
      </c>
      <c r="T48">
        <v>0</v>
      </c>
      <c r="U48" t="s">
        <v>220</v>
      </c>
      <c r="V48" t="str">
        <f>VLOOKUP(F48, [1]!Table1[[#All],[Gender]:[city]], 3, FALSE)</f>
        <v>Not in Education</v>
      </c>
      <c r="W48" s="11">
        <f>VLOOKUP(F48, [1]!Table1[[#All],[Gender]:[city]], 4, FALSE)</f>
        <v>45092</v>
      </c>
      <c r="X48" t="b">
        <f>VLOOKUP(F48, [1]!Table1[[#All],[Gender]:[isFromSocialMedia]], 7, FALSE)</f>
        <v>0</v>
      </c>
      <c r="Y48" t="str">
        <f>IF(TEXT(Table1[[#This Row],[Apply Date]], "yyyy-mm-dd") = TEXT(Table1[[#This Row],[Sign Up Date]], "yyyy-mm-dd"), "New User", "Repeat User")</f>
        <v>Repeat User</v>
      </c>
    </row>
    <row r="49" spans="1:25" ht="12.75" x14ac:dyDescent="0.2">
      <c r="A49" s="1" t="s">
        <v>189</v>
      </c>
      <c r="B49" s="1" t="s">
        <v>122</v>
      </c>
      <c r="C49" s="1" t="s">
        <v>123</v>
      </c>
      <c r="D49" s="1" t="s">
        <v>124</v>
      </c>
      <c r="E49" s="5">
        <v>45290.786562499998</v>
      </c>
      <c r="F49" s="1" t="s">
        <v>33</v>
      </c>
      <c r="G49" s="9" t="s">
        <v>190</v>
      </c>
      <c r="H49" s="9" t="s">
        <v>190</v>
      </c>
      <c r="I49" s="9" t="s">
        <v>79</v>
      </c>
      <c r="J49" s="1">
        <v>820212</v>
      </c>
      <c r="K49" s="3">
        <v>42767</v>
      </c>
      <c r="L49" s="1" t="s">
        <v>50</v>
      </c>
      <c r="M49" s="1" t="s">
        <v>191</v>
      </c>
      <c r="N49" s="1" t="s">
        <v>75</v>
      </c>
      <c r="O49" s="10">
        <v>45116.557488425926</v>
      </c>
      <c r="P49" s="10">
        <v>44868.771284722221</v>
      </c>
      <c r="Q49">
        <v>0</v>
      </c>
      <c r="R49" t="s">
        <v>220</v>
      </c>
      <c r="S49" t="s">
        <v>220</v>
      </c>
      <c r="T49">
        <v>0</v>
      </c>
      <c r="U49" t="s">
        <v>220</v>
      </c>
      <c r="V49" t="str">
        <f>VLOOKUP(F49, [1]!Table1[[#All],[Gender]:[city]], 3, FALSE)</f>
        <v>Not in Education</v>
      </c>
      <c r="W49" s="11">
        <f>VLOOKUP(F49, [1]!Table1[[#All],[Gender]:[city]], 4, FALSE)</f>
        <v>45092</v>
      </c>
      <c r="X49" t="b">
        <f>VLOOKUP(F49, [1]!Table1[[#All],[Gender]:[isFromSocialMedia]], 7, FALSE)</f>
        <v>0</v>
      </c>
      <c r="Y49" t="str">
        <f>IF(TEXT(Table1[[#This Row],[Apply Date]], "yyyy-mm-dd") = TEXT(Table1[[#This Row],[Sign Up Date]], "yyyy-mm-dd"), "New User", "Repeat User")</f>
        <v>Repeat User</v>
      </c>
    </row>
    <row r="50" spans="1:25" ht="12.75" x14ac:dyDescent="0.2">
      <c r="A50" s="1" t="s">
        <v>192</v>
      </c>
      <c r="B50" s="1" t="s">
        <v>122</v>
      </c>
      <c r="C50" s="1" t="s">
        <v>123</v>
      </c>
      <c r="D50" s="1" t="s">
        <v>124</v>
      </c>
      <c r="E50" s="5">
        <v>45290.786562499998</v>
      </c>
      <c r="F50" s="1" t="s">
        <v>25</v>
      </c>
      <c r="G50" s="9" t="s">
        <v>59</v>
      </c>
      <c r="H50" s="9" t="s">
        <v>60</v>
      </c>
      <c r="I50" s="9" t="s">
        <v>61</v>
      </c>
      <c r="J50" s="1">
        <v>63108</v>
      </c>
      <c r="K50" s="3">
        <v>45778</v>
      </c>
      <c r="L50" s="1" t="s">
        <v>50</v>
      </c>
      <c r="M50" s="1" t="s">
        <v>193</v>
      </c>
      <c r="N50" s="1" t="s">
        <v>75</v>
      </c>
      <c r="O50" s="10">
        <v>45218.213252314818</v>
      </c>
      <c r="P50" s="10">
        <v>44868.771284722221</v>
      </c>
      <c r="Q50">
        <v>0</v>
      </c>
      <c r="R50" t="s">
        <v>220</v>
      </c>
      <c r="S50" t="s">
        <v>220</v>
      </c>
      <c r="T50">
        <v>0</v>
      </c>
      <c r="U50" t="s">
        <v>220</v>
      </c>
      <c r="V50" t="str">
        <f>VLOOKUP(F50, [1]!Table1[[#All],[Gender]:[city]], 3, FALSE)</f>
        <v>Undergraduate Student</v>
      </c>
      <c r="W50" s="11">
        <f>VLOOKUP(F50, [1]!Table1[[#All],[Gender]:[city]], 4, FALSE)</f>
        <v>45130</v>
      </c>
      <c r="X50" t="b">
        <f>VLOOKUP(F50, [1]!Table1[[#All],[Gender]:[isFromSocialMedia]], 7, FALSE)</f>
        <v>0</v>
      </c>
      <c r="Y50" t="str">
        <f>IF(TEXT(Table1[[#This Row],[Apply Date]], "yyyy-mm-dd") = TEXT(Table1[[#This Row],[Sign Up Date]], "yyyy-mm-dd"), "New User", "Repeat User")</f>
        <v>Repeat User</v>
      </c>
    </row>
    <row r="51" spans="1:25" ht="12.75" x14ac:dyDescent="0.2">
      <c r="A51" s="1" t="s">
        <v>194</v>
      </c>
      <c r="B51" s="1" t="s">
        <v>122</v>
      </c>
      <c r="C51" s="1" t="s">
        <v>123</v>
      </c>
      <c r="D51" s="1" t="s">
        <v>124</v>
      </c>
      <c r="E51" s="5">
        <v>45290.786562499998</v>
      </c>
      <c r="F51" s="1" t="s">
        <v>25</v>
      </c>
      <c r="G51" s="9" t="s">
        <v>195</v>
      </c>
      <c r="H51" s="9" t="s">
        <v>91</v>
      </c>
      <c r="I51" s="9" t="s">
        <v>45</v>
      </c>
      <c r="J51" s="1">
        <v>521366</v>
      </c>
      <c r="K51" s="3">
        <v>45413</v>
      </c>
      <c r="L51" s="1" t="s">
        <v>50</v>
      </c>
      <c r="M51" s="1" t="s">
        <v>196</v>
      </c>
      <c r="N51" s="1" t="s">
        <v>128</v>
      </c>
      <c r="O51" s="10">
        <v>45081.128333333334</v>
      </c>
      <c r="P51" s="10">
        <v>44868.771284722221</v>
      </c>
      <c r="Q51">
        <v>0</v>
      </c>
      <c r="R51" t="s">
        <v>220</v>
      </c>
      <c r="S51" t="s">
        <v>220</v>
      </c>
      <c r="T51">
        <v>0</v>
      </c>
      <c r="U51" t="s">
        <v>220</v>
      </c>
      <c r="V51" t="str">
        <f>VLOOKUP(F51, [1]!Table1[[#All],[Gender]:[city]], 3, FALSE)</f>
        <v>Undergraduate Student</v>
      </c>
      <c r="W51" s="11">
        <f>VLOOKUP(F51, [1]!Table1[[#All],[Gender]:[city]], 4, FALSE)</f>
        <v>45130</v>
      </c>
      <c r="X51" t="b">
        <f>VLOOKUP(F51, [1]!Table1[[#All],[Gender]:[isFromSocialMedia]], 7, FALSE)</f>
        <v>0</v>
      </c>
      <c r="Y51" t="str">
        <f>IF(TEXT(Table1[[#This Row],[Apply Date]], "yyyy-mm-dd") = TEXT(Table1[[#This Row],[Sign Up Date]], "yyyy-mm-dd"), "New User", "Repeat User")</f>
        <v>Repeat User</v>
      </c>
    </row>
    <row r="52" spans="1:25" ht="12.75" x14ac:dyDescent="0.2">
      <c r="A52" s="1" t="s">
        <v>197</v>
      </c>
      <c r="B52" s="1" t="s">
        <v>122</v>
      </c>
      <c r="C52" s="1" t="s">
        <v>123</v>
      </c>
      <c r="D52" s="1" t="s">
        <v>124</v>
      </c>
      <c r="E52" s="5">
        <v>45290.786562499998</v>
      </c>
      <c r="F52" s="1" t="s">
        <v>33</v>
      </c>
      <c r="G52" s="9" t="s">
        <v>198</v>
      </c>
      <c r="H52" s="9" t="s">
        <v>54</v>
      </c>
      <c r="I52" s="9" t="s">
        <v>45</v>
      </c>
      <c r="J52" s="1">
        <v>560077</v>
      </c>
      <c r="K52" s="3">
        <v>45413</v>
      </c>
      <c r="L52" s="1" t="s">
        <v>29</v>
      </c>
      <c r="M52" s="1" t="s">
        <v>199</v>
      </c>
      <c r="N52" s="1" t="s">
        <v>128</v>
      </c>
      <c r="O52" s="10">
        <v>45055.265324074076</v>
      </c>
      <c r="P52" s="10">
        <v>44868.771284722221</v>
      </c>
      <c r="Q52">
        <v>0</v>
      </c>
      <c r="R52" t="s">
        <v>220</v>
      </c>
      <c r="S52" t="s">
        <v>220</v>
      </c>
      <c r="T52">
        <v>0</v>
      </c>
      <c r="U52" t="s">
        <v>220</v>
      </c>
      <c r="V52" t="str">
        <f>VLOOKUP(F52, [1]!Table1[[#All],[Gender]:[city]], 3, FALSE)</f>
        <v>Not in Education</v>
      </c>
      <c r="W52" s="11">
        <f>VLOOKUP(F52, [1]!Table1[[#All],[Gender]:[city]], 4, FALSE)</f>
        <v>45092</v>
      </c>
      <c r="X52" t="b">
        <f>VLOOKUP(F52, [1]!Table1[[#All],[Gender]:[isFromSocialMedia]], 7, FALSE)</f>
        <v>0</v>
      </c>
      <c r="Y52" t="str">
        <f>IF(TEXT(Table1[[#This Row],[Apply Date]], "yyyy-mm-dd") = TEXT(Table1[[#This Row],[Sign Up Date]], "yyyy-mm-dd"), "New User", "Repeat User")</f>
        <v>Repeat User</v>
      </c>
    </row>
    <row r="53" spans="1:25" ht="12.75" x14ac:dyDescent="0.2">
      <c r="A53" s="1" t="s">
        <v>200</v>
      </c>
      <c r="B53" s="1" t="s">
        <v>122</v>
      </c>
      <c r="C53" s="1" t="s">
        <v>123</v>
      </c>
      <c r="D53" s="1" t="s">
        <v>124</v>
      </c>
      <c r="E53" s="5">
        <v>45290.786562499998</v>
      </c>
      <c r="F53" s="1" t="s">
        <v>33</v>
      </c>
      <c r="G53" s="9" t="s">
        <v>48</v>
      </c>
      <c r="H53" s="9" t="s">
        <v>49</v>
      </c>
      <c r="I53" s="9" t="s">
        <v>45</v>
      </c>
      <c r="J53" s="1">
        <v>500079</v>
      </c>
      <c r="K53" s="3">
        <v>44774</v>
      </c>
      <c r="L53" s="1" t="s">
        <v>37</v>
      </c>
      <c r="M53" s="1" t="s">
        <v>62</v>
      </c>
      <c r="N53" s="1" t="s">
        <v>128</v>
      </c>
      <c r="O53" s="10">
        <v>44864.299745370372</v>
      </c>
      <c r="P53" s="10">
        <v>44868.771284722221</v>
      </c>
      <c r="Q53">
        <v>0</v>
      </c>
      <c r="R53" t="s">
        <v>220</v>
      </c>
      <c r="S53" t="s">
        <v>220</v>
      </c>
      <c r="T53">
        <v>0</v>
      </c>
      <c r="U53" t="s">
        <v>220</v>
      </c>
      <c r="V53" t="str">
        <f>VLOOKUP(F53, [1]!Table1[[#All],[Gender]:[city]], 3, FALSE)</f>
        <v>Not in Education</v>
      </c>
      <c r="W53" s="11">
        <f>VLOOKUP(F53, [1]!Table1[[#All],[Gender]:[city]], 4, FALSE)</f>
        <v>45092</v>
      </c>
      <c r="X53" t="b">
        <f>VLOOKUP(F53, [1]!Table1[[#All],[Gender]:[isFromSocialMedia]], 7, FALSE)</f>
        <v>0</v>
      </c>
      <c r="Y53" t="str">
        <f>IF(TEXT(Table1[[#This Row],[Apply Date]], "yyyy-mm-dd") = TEXT(Table1[[#This Row],[Sign Up Date]], "yyyy-mm-dd"), "New User", "Repeat User")</f>
        <v>Repeat User</v>
      </c>
    </row>
    <row r="54" spans="1:25" ht="12.75" x14ac:dyDescent="0.2">
      <c r="A54" s="1" t="s">
        <v>201</v>
      </c>
      <c r="B54" s="1" t="s">
        <v>122</v>
      </c>
      <c r="C54" s="1" t="s">
        <v>123</v>
      </c>
      <c r="D54" s="1" t="s">
        <v>124</v>
      </c>
      <c r="E54" s="5">
        <v>45290.786562499998</v>
      </c>
      <c r="F54" s="1" t="s">
        <v>25</v>
      </c>
      <c r="G54" s="9" t="s">
        <v>202</v>
      </c>
      <c r="H54" s="9" t="s">
        <v>203</v>
      </c>
      <c r="I54" s="9" t="s">
        <v>79</v>
      </c>
      <c r="J54" s="1">
        <v>220101</v>
      </c>
      <c r="K54" s="4">
        <v>44166</v>
      </c>
      <c r="L54" s="1" t="s">
        <v>104</v>
      </c>
      <c r="M54" s="1" t="s">
        <v>204</v>
      </c>
      <c r="N54" s="1" t="s">
        <v>128</v>
      </c>
      <c r="O54" s="10">
        <v>45002.890682870369</v>
      </c>
      <c r="P54" s="10">
        <v>44868.771284722221</v>
      </c>
      <c r="Q54">
        <v>0</v>
      </c>
      <c r="R54" t="s">
        <v>220</v>
      </c>
      <c r="S54" t="s">
        <v>220</v>
      </c>
      <c r="T54">
        <v>0</v>
      </c>
      <c r="U54" t="s">
        <v>220</v>
      </c>
      <c r="V54" t="str">
        <f>VLOOKUP(F54, [1]!Table1[[#All],[Gender]:[city]], 3, FALSE)</f>
        <v>Undergraduate Student</v>
      </c>
      <c r="W54" s="11">
        <f>VLOOKUP(F54, [1]!Table1[[#All],[Gender]:[city]], 4, FALSE)</f>
        <v>45130</v>
      </c>
      <c r="X54" t="b">
        <f>VLOOKUP(F54, [1]!Table1[[#All],[Gender]:[isFromSocialMedia]], 7, FALSE)</f>
        <v>0</v>
      </c>
      <c r="Y54" t="str">
        <f>IF(TEXT(Table1[[#This Row],[Apply Date]], "yyyy-mm-dd") = TEXT(Table1[[#This Row],[Sign Up Date]], "yyyy-mm-dd"), "New User", "Repeat User")</f>
        <v>Repeat User</v>
      </c>
    </row>
    <row r="55" spans="1:25" ht="12.75" x14ac:dyDescent="0.2">
      <c r="A55" s="1" t="s">
        <v>205</v>
      </c>
      <c r="B55" s="1" t="s">
        <v>122</v>
      </c>
      <c r="C55" s="1" t="s">
        <v>123</v>
      </c>
      <c r="D55" s="1" t="s">
        <v>124</v>
      </c>
      <c r="E55" s="5">
        <v>45290.786562499998</v>
      </c>
      <c r="F55" s="1" t="s">
        <v>25</v>
      </c>
      <c r="G55" s="9" t="s">
        <v>206</v>
      </c>
      <c r="H55" s="9" t="s">
        <v>207</v>
      </c>
      <c r="I55" s="9" t="s">
        <v>79</v>
      </c>
      <c r="J55" s="1">
        <v>362728</v>
      </c>
      <c r="K55" s="4">
        <v>44136</v>
      </c>
      <c r="L55" s="1" t="s">
        <v>37</v>
      </c>
      <c r="M55" s="1" t="s">
        <v>208</v>
      </c>
      <c r="N55" s="1" t="s">
        <v>128</v>
      </c>
      <c r="O55" s="10">
        <v>45079.838645833333</v>
      </c>
      <c r="P55" s="10">
        <v>44868.771284722221</v>
      </c>
      <c r="Q55">
        <v>0</v>
      </c>
      <c r="R55" t="s">
        <v>220</v>
      </c>
      <c r="S55" t="s">
        <v>220</v>
      </c>
      <c r="T55">
        <v>0</v>
      </c>
      <c r="U55" t="s">
        <v>220</v>
      </c>
      <c r="V55" t="str">
        <f>VLOOKUP(F55, [1]!Table1[[#All],[Gender]:[city]], 3, FALSE)</f>
        <v>Undergraduate Student</v>
      </c>
      <c r="W55" s="11">
        <f>VLOOKUP(F55, [1]!Table1[[#All],[Gender]:[city]], 4, FALSE)</f>
        <v>45130</v>
      </c>
      <c r="X55" t="b">
        <f>VLOOKUP(F55, [1]!Table1[[#All],[Gender]:[isFromSocialMedia]], 7, FALSE)</f>
        <v>0</v>
      </c>
      <c r="Y55" t="str">
        <f>IF(TEXT(Table1[[#This Row],[Apply Date]], "yyyy-mm-dd") = TEXT(Table1[[#This Row],[Sign Up Date]], "yyyy-mm-dd"), "New User", "Repeat User")</f>
        <v>Repeat User</v>
      </c>
    </row>
    <row r="56" spans="1:25" ht="12.75" x14ac:dyDescent="0.2">
      <c r="A56" s="1" t="s">
        <v>209</v>
      </c>
      <c r="B56" s="1" t="s">
        <v>122</v>
      </c>
      <c r="C56" s="1" t="s">
        <v>123</v>
      </c>
      <c r="D56" s="1" t="s">
        <v>124</v>
      </c>
      <c r="E56" s="5">
        <v>45290.786562499998</v>
      </c>
      <c r="F56" s="1" t="s">
        <v>33</v>
      </c>
      <c r="G56" s="9" t="s">
        <v>210</v>
      </c>
      <c r="H56" s="9" t="s">
        <v>210</v>
      </c>
      <c r="I56" s="9" t="s">
        <v>103</v>
      </c>
      <c r="J56" s="1">
        <v>52250</v>
      </c>
      <c r="K56" s="3">
        <v>44805</v>
      </c>
      <c r="L56" s="1" t="s">
        <v>50</v>
      </c>
      <c r="M56" s="1" t="s">
        <v>211</v>
      </c>
      <c r="N56" s="1" t="s">
        <v>128</v>
      </c>
      <c r="O56" s="10">
        <v>45011.383969907409</v>
      </c>
      <c r="P56" s="10">
        <v>44868.771284722221</v>
      </c>
      <c r="Q56">
        <v>0</v>
      </c>
      <c r="R56" t="s">
        <v>220</v>
      </c>
      <c r="S56" t="s">
        <v>220</v>
      </c>
      <c r="T56">
        <v>0</v>
      </c>
      <c r="U56" t="s">
        <v>220</v>
      </c>
      <c r="V56" t="str">
        <f>VLOOKUP(F56, [1]!Table1[[#All],[Gender]:[city]], 3, FALSE)</f>
        <v>Not in Education</v>
      </c>
      <c r="W56" s="11">
        <f>VLOOKUP(F56, [1]!Table1[[#All],[Gender]:[city]], 4, FALSE)</f>
        <v>45092</v>
      </c>
      <c r="X56" t="b">
        <f>VLOOKUP(F56, [1]!Table1[[#All],[Gender]:[isFromSocialMedia]], 7, FALSE)</f>
        <v>0</v>
      </c>
      <c r="Y56" t="str">
        <f>IF(TEXT(Table1[[#This Row],[Apply Date]], "yyyy-mm-dd") = TEXT(Table1[[#This Row],[Sign Up Date]], "yyyy-mm-dd"), "New User", "Repeat User")</f>
        <v>Repeat User</v>
      </c>
    </row>
    <row r="57" spans="1:25" ht="12.75" x14ac:dyDescent="0.2">
      <c r="A57" s="1" t="s">
        <v>212</v>
      </c>
      <c r="B57" s="1" t="s">
        <v>122</v>
      </c>
      <c r="C57" s="1" t="s">
        <v>123</v>
      </c>
      <c r="D57" s="1" t="s">
        <v>124</v>
      </c>
      <c r="E57" s="5">
        <v>45290.786562499998</v>
      </c>
      <c r="F57" s="1" t="s">
        <v>33</v>
      </c>
      <c r="G57" s="9" t="s">
        <v>213</v>
      </c>
      <c r="H57" s="9" t="s">
        <v>214</v>
      </c>
      <c r="I57" s="9" t="s">
        <v>103</v>
      </c>
      <c r="J57" s="1">
        <v>54000</v>
      </c>
      <c r="K57" s="4">
        <v>45231</v>
      </c>
      <c r="L57" s="1" t="s">
        <v>37</v>
      </c>
      <c r="M57" s="1" t="s">
        <v>215</v>
      </c>
      <c r="N57" s="1" t="s">
        <v>75</v>
      </c>
      <c r="O57" s="10">
        <v>45159.609930555554</v>
      </c>
      <c r="P57" s="10">
        <v>44868.771284722221</v>
      </c>
      <c r="Q57">
        <v>0</v>
      </c>
      <c r="R57" t="s">
        <v>220</v>
      </c>
      <c r="S57" t="s">
        <v>220</v>
      </c>
      <c r="T57">
        <v>0</v>
      </c>
      <c r="U57" t="s">
        <v>220</v>
      </c>
      <c r="V57" t="str">
        <f>VLOOKUP(F57, [1]!Table1[[#All],[Gender]:[city]], 3, FALSE)</f>
        <v>Not in Education</v>
      </c>
      <c r="W57" s="11">
        <f>VLOOKUP(F57, [1]!Table1[[#All],[Gender]:[city]], 4, FALSE)</f>
        <v>45092</v>
      </c>
      <c r="X57" t="b">
        <f>VLOOKUP(F57, [1]!Table1[[#All],[Gender]:[isFromSocialMedia]], 7, FALSE)</f>
        <v>0</v>
      </c>
      <c r="Y57" t="str">
        <f>IF(TEXT(Table1[[#This Row],[Apply Date]], "yyyy-mm-dd") = TEXT(Table1[[#This Row],[Sign Up Date]], "yyyy-mm-dd"), "New User", "Repeat User")</f>
        <v>Repeat User</v>
      </c>
    </row>
    <row r="58" spans="1:25" ht="12.75" x14ac:dyDescent="0.2">
      <c r="A58" s="1" t="s">
        <v>216</v>
      </c>
      <c r="B58" s="1" t="s">
        <v>122</v>
      </c>
      <c r="C58" s="1" t="s">
        <v>123</v>
      </c>
      <c r="D58" s="1" t="s">
        <v>124</v>
      </c>
      <c r="E58" s="5">
        <v>45290.786562499998</v>
      </c>
      <c r="F58" s="1" t="s">
        <v>33</v>
      </c>
      <c r="G58" s="9" t="s">
        <v>59</v>
      </c>
      <c r="H58" s="9" t="s">
        <v>217</v>
      </c>
      <c r="I58" s="9" t="s">
        <v>61</v>
      </c>
      <c r="J58" s="1">
        <v>63108</v>
      </c>
      <c r="K58" s="3">
        <v>45778</v>
      </c>
      <c r="L58" s="1" t="s">
        <v>50</v>
      </c>
      <c r="M58" s="1" t="s">
        <v>131</v>
      </c>
      <c r="N58" s="1" t="s">
        <v>75</v>
      </c>
      <c r="O58" s="10">
        <v>45157.757847222223</v>
      </c>
      <c r="P58" s="10">
        <v>44868.771284722221</v>
      </c>
      <c r="Q58">
        <v>0</v>
      </c>
      <c r="R58" t="s">
        <v>220</v>
      </c>
      <c r="S58" t="s">
        <v>220</v>
      </c>
      <c r="T58">
        <v>0</v>
      </c>
      <c r="U58" t="s">
        <v>220</v>
      </c>
      <c r="V58" t="str">
        <f>VLOOKUP(F58, [1]!Table1[[#All],[Gender]:[city]], 3, FALSE)</f>
        <v>Not in Education</v>
      </c>
      <c r="W58" s="11">
        <f>VLOOKUP(F58, [1]!Table1[[#All],[Gender]:[city]], 4, FALSE)</f>
        <v>45092</v>
      </c>
      <c r="X58" t="b">
        <f>VLOOKUP(F58, [1]!Table1[[#All],[Gender]:[isFromSocialMedia]], 7, FALSE)</f>
        <v>0</v>
      </c>
      <c r="Y58" t="str">
        <f>IF(TEXT(Table1[[#This Row],[Apply Date]], "yyyy-mm-dd") = TEXT(Table1[[#This Row],[Sign Up Date]], "yyyy-mm-dd"), "New User", "Repeat User")</f>
        <v>Repeat User</v>
      </c>
    </row>
    <row r="59" spans="1:25" ht="12.75" x14ac:dyDescent="0.2">
      <c r="A59" s="1" t="s">
        <v>218</v>
      </c>
      <c r="B59" s="1" t="s">
        <v>122</v>
      </c>
      <c r="C59" s="1" t="s">
        <v>123</v>
      </c>
      <c r="D59" s="1" t="s">
        <v>124</v>
      </c>
      <c r="E59" s="5">
        <v>45290.786562499998</v>
      </c>
      <c r="F59" s="1" t="s">
        <v>33</v>
      </c>
      <c r="G59" s="9" t="s">
        <v>219</v>
      </c>
      <c r="H59" s="9" t="s">
        <v>220</v>
      </c>
      <c r="I59" s="9" t="s">
        <v>221</v>
      </c>
      <c r="J59" s="1">
        <v>20093</v>
      </c>
      <c r="K59" s="4">
        <v>45627</v>
      </c>
      <c r="L59" s="1" t="s">
        <v>37</v>
      </c>
      <c r="M59" s="1" t="s">
        <v>222</v>
      </c>
      <c r="N59" s="1" t="s">
        <v>39</v>
      </c>
      <c r="O59" s="10">
        <v>44999.382256944446</v>
      </c>
      <c r="P59" s="10">
        <v>44868.771284722221</v>
      </c>
      <c r="Q59" s="1">
        <v>200</v>
      </c>
      <c r="R59" s="1" t="s">
        <v>143</v>
      </c>
      <c r="S59" s="1" t="s">
        <v>123</v>
      </c>
      <c r="T59" s="1">
        <v>137</v>
      </c>
      <c r="U59" s="1" t="s">
        <v>144</v>
      </c>
      <c r="V59" t="str">
        <f>VLOOKUP(F59, [1]!Table1[[#All],[Gender]:[city]], 3, FALSE)</f>
        <v>Not in Education</v>
      </c>
      <c r="W59" s="11">
        <f>VLOOKUP(F59, [1]!Table1[[#All],[Gender]:[city]], 4, FALSE)</f>
        <v>45092</v>
      </c>
      <c r="X59" t="b">
        <f>VLOOKUP(F59, [1]!Table1[[#All],[Gender]:[isFromSocialMedia]], 7, FALSE)</f>
        <v>0</v>
      </c>
      <c r="Y59" t="str">
        <f>IF(TEXT(Table1[[#This Row],[Apply Date]], "yyyy-mm-dd") = TEXT(Table1[[#This Row],[Sign Up Date]], "yyyy-mm-dd"), "New User", "Repeat User")</f>
        <v>Repeat User</v>
      </c>
    </row>
    <row r="60" spans="1:25" ht="12.75" x14ac:dyDescent="0.2">
      <c r="A60" s="1" t="s">
        <v>223</v>
      </c>
      <c r="B60" s="1" t="s">
        <v>122</v>
      </c>
      <c r="C60" s="1" t="s">
        <v>123</v>
      </c>
      <c r="D60" s="1" t="s">
        <v>124</v>
      </c>
      <c r="E60" s="5">
        <v>45290.786562499998</v>
      </c>
      <c r="F60" s="1" t="s">
        <v>25</v>
      </c>
      <c r="G60" s="9" t="s">
        <v>224</v>
      </c>
      <c r="H60" s="9" t="s">
        <v>224</v>
      </c>
      <c r="I60" s="9" t="s">
        <v>225</v>
      </c>
      <c r="J60" s="1" t="s">
        <v>226</v>
      </c>
      <c r="K60" s="4">
        <v>45627</v>
      </c>
      <c r="L60" s="1" t="s">
        <v>37</v>
      </c>
      <c r="M60" s="1" t="s">
        <v>227</v>
      </c>
      <c r="N60" s="1" t="s">
        <v>128</v>
      </c>
      <c r="O60" s="10">
        <v>45057.215231481481</v>
      </c>
      <c r="P60" s="10">
        <v>44868.771284722221</v>
      </c>
      <c r="Q60">
        <v>0</v>
      </c>
      <c r="R60" t="s">
        <v>220</v>
      </c>
      <c r="S60" t="s">
        <v>220</v>
      </c>
      <c r="T60">
        <v>0</v>
      </c>
      <c r="U60" t="s">
        <v>220</v>
      </c>
      <c r="V60" t="str">
        <f>VLOOKUP(F60, [1]!Table1[[#All],[Gender]:[city]], 3, FALSE)</f>
        <v>Undergraduate Student</v>
      </c>
      <c r="W60" s="11">
        <f>VLOOKUP(F60, [1]!Table1[[#All],[Gender]:[city]], 4, FALSE)</f>
        <v>45130</v>
      </c>
      <c r="X60" t="b">
        <f>VLOOKUP(F60, [1]!Table1[[#All],[Gender]:[isFromSocialMedia]], 7, FALSE)</f>
        <v>0</v>
      </c>
      <c r="Y60" t="str">
        <f>IF(TEXT(Table1[[#This Row],[Apply Date]], "yyyy-mm-dd") = TEXT(Table1[[#This Row],[Sign Up Date]], "yyyy-mm-dd"), "New User", "Repeat User")</f>
        <v>Repeat User</v>
      </c>
    </row>
    <row r="61" spans="1:25" ht="12.75" x14ac:dyDescent="0.2">
      <c r="A61" s="1" t="s">
        <v>228</v>
      </c>
      <c r="B61" s="1" t="s">
        <v>122</v>
      </c>
      <c r="C61" s="1" t="s">
        <v>123</v>
      </c>
      <c r="D61" s="1" t="s">
        <v>124</v>
      </c>
      <c r="E61" s="5">
        <v>45290.786562499998</v>
      </c>
      <c r="F61" s="1" t="s">
        <v>33</v>
      </c>
      <c r="G61" s="9" t="s">
        <v>229</v>
      </c>
      <c r="H61" s="9" t="s">
        <v>230</v>
      </c>
      <c r="I61" s="9" t="s">
        <v>45</v>
      </c>
      <c r="J61" s="1">
        <v>600078</v>
      </c>
      <c r="K61" s="3">
        <v>45413</v>
      </c>
      <c r="L61" s="1" t="s">
        <v>50</v>
      </c>
      <c r="M61" s="1" t="s">
        <v>30</v>
      </c>
      <c r="N61" s="1" t="s">
        <v>128</v>
      </c>
      <c r="O61" s="10">
        <v>45091.263124999998</v>
      </c>
      <c r="P61" s="10">
        <v>44868.771284722221</v>
      </c>
      <c r="Q61">
        <v>0</v>
      </c>
      <c r="R61" t="s">
        <v>220</v>
      </c>
      <c r="S61" t="s">
        <v>220</v>
      </c>
      <c r="T61">
        <v>0</v>
      </c>
      <c r="U61" t="s">
        <v>220</v>
      </c>
      <c r="V61" t="str">
        <f>VLOOKUP(F61, [1]!Table1[[#All],[Gender]:[city]], 3, FALSE)</f>
        <v>Not in Education</v>
      </c>
      <c r="W61" s="11">
        <f>VLOOKUP(F61, [1]!Table1[[#All],[Gender]:[city]], 4, FALSE)</f>
        <v>45092</v>
      </c>
      <c r="X61" t="b">
        <f>VLOOKUP(F61, [1]!Table1[[#All],[Gender]:[isFromSocialMedia]], 7, FALSE)</f>
        <v>0</v>
      </c>
      <c r="Y61" t="str">
        <f>IF(TEXT(Table1[[#This Row],[Apply Date]], "yyyy-mm-dd") = TEXT(Table1[[#This Row],[Sign Up Date]], "yyyy-mm-dd"), "New User", "Repeat User")</f>
        <v>Repeat User</v>
      </c>
    </row>
    <row r="62" spans="1:25" ht="12.75" x14ac:dyDescent="0.2">
      <c r="A62" s="1" t="s">
        <v>231</v>
      </c>
      <c r="B62" s="1" t="s">
        <v>122</v>
      </c>
      <c r="C62" s="1" t="s">
        <v>123</v>
      </c>
      <c r="D62" s="1" t="s">
        <v>124</v>
      </c>
      <c r="E62" s="5">
        <v>45290.786562499998</v>
      </c>
      <c r="F62" s="1" t="s">
        <v>33</v>
      </c>
      <c r="G62" s="9" t="s">
        <v>232</v>
      </c>
      <c r="H62" s="9" t="s">
        <v>232</v>
      </c>
      <c r="I62" s="9" t="s">
        <v>233</v>
      </c>
      <c r="J62" s="1">
        <v>233</v>
      </c>
      <c r="K62" s="3">
        <v>44805</v>
      </c>
      <c r="L62" s="1" t="s">
        <v>104</v>
      </c>
      <c r="M62" s="1" t="s">
        <v>234</v>
      </c>
      <c r="N62" s="1" t="s">
        <v>128</v>
      </c>
      <c r="O62" s="10">
        <v>45092.087581018517</v>
      </c>
      <c r="P62" s="10">
        <v>44868.771284722221</v>
      </c>
      <c r="Q62">
        <v>0</v>
      </c>
      <c r="R62" t="s">
        <v>220</v>
      </c>
      <c r="S62" t="s">
        <v>220</v>
      </c>
      <c r="T62">
        <v>0</v>
      </c>
      <c r="U62" t="s">
        <v>220</v>
      </c>
      <c r="V62" t="str">
        <f>VLOOKUP(F62, [1]!Table1[[#All],[Gender]:[city]], 3, FALSE)</f>
        <v>Not in Education</v>
      </c>
      <c r="W62" s="11">
        <f>VLOOKUP(F62, [1]!Table1[[#All],[Gender]:[city]], 4, FALSE)</f>
        <v>45092</v>
      </c>
      <c r="X62" t="b">
        <f>VLOOKUP(F62, [1]!Table1[[#All],[Gender]:[isFromSocialMedia]], 7, FALSE)</f>
        <v>0</v>
      </c>
      <c r="Y62" t="str">
        <f>IF(TEXT(Table1[[#This Row],[Apply Date]], "yyyy-mm-dd") = TEXT(Table1[[#This Row],[Sign Up Date]], "yyyy-mm-dd"), "New User", "Repeat User")</f>
        <v>New User</v>
      </c>
    </row>
    <row r="63" spans="1:25" ht="12.75" x14ac:dyDescent="0.2">
      <c r="A63" s="1" t="s">
        <v>235</v>
      </c>
      <c r="B63" s="1" t="s">
        <v>122</v>
      </c>
      <c r="C63" s="1" t="s">
        <v>123</v>
      </c>
      <c r="D63" s="1" t="s">
        <v>124</v>
      </c>
      <c r="E63" s="5">
        <v>45290.786562499998</v>
      </c>
      <c r="F63" s="1" t="s">
        <v>33</v>
      </c>
      <c r="G63" s="9" t="s">
        <v>133</v>
      </c>
      <c r="H63" s="9" t="s">
        <v>134</v>
      </c>
      <c r="I63" s="9" t="s">
        <v>61</v>
      </c>
      <c r="J63" s="1">
        <v>60634</v>
      </c>
      <c r="K63" s="3">
        <v>46143</v>
      </c>
      <c r="L63" s="1" t="s">
        <v>37</v>
      </c>
      <c r="M63" s="1" t="s">
        <v>199</v>
      </c>
      <c r="N63" s="1" t="s">
        <v>75</v>
      </c>
      <c r="O63" s="10">
        <v>45239.774560185186</v>
      </c>
      <c r="P63" s="10">
        <v>44868.771284722221</v>
      </c>
      <c r="Q63">
        <v>0</v>
      </c>
      <c r="R63" t="s">
        <v>220</v>
      </c>
      <c r="S63" t="s">
        <v>220</v>
      </c>
      <c r="T63">
        <v>0</v>
      </c>
      <c r="U63" t="s">
        <v>220</v>
      </c>
      <c r="V63" t="str">
        <f>VLOOKUP(F63, [1]!Table1[[#All],[Gender]:[city]], 3, FALSE)</f>
        <v>Not in Education</v>
      </c>
      <c r="W63" s="11">
        <f>VLOOKUP(F63, [1]!Table1[[#All],[Gender]:[city]], 4, FALSE)</f>
        <v>45092</v>
      </c>
      <c r="X63" t="b">
        <f>VLOOKUP(F63, [1]!Table1[[#All],[Gender]:[isFromSocialMedia]], 7, FALSE)</f>
        <v>0</v>
      </c>
      <c r="Y63" t="str">
        <f>IF(TEXT(Table1[[#This Row],[Apply Date]], "yyyy-mm-dd") = TEXT(Table1[[#This Row],[Sign Up Date]], "yyyy-mm-dd"), "New User", "Repeat User")</f>
        <v>Repeat User</v>
      </c>
    </row>
    <row r="64" spans="1:25" ht="12.75" x14ac:dyDescent="0.2">
      <c r="A64" s="1" t="s">
        <v>236</v>
      </c>
      <c r="B64" s="1" t="s">
        <v>122</v>
      </c>
      <c r="C64" s="1" t="s">
        <v>123</v>
      </c>
      <c r="D64" s="1" t="s">
        <v>124</v>
      </c>
      <c r="E64" s="5">
        <v>45290.786562499998</v>
      </c>
      <c r="F64" s="1" t="s">
        <v>25</v>
      </c>
      <c r="G64" s="9" t="s">
        <v>237</v>
      </c>
      <c r="H64" s="9" t="s">
        <v>91</v>
      </c>
      <c r="I64" s="9" t="s">
        <v>45</v>
      </c>
      <c r="J64" s="1">
        <v>522408</v>
      </c>
      <c r="K64" s="3">
        <v>45078</v>
      </c>
      <c r="L64" s="1" t="s">
        <v>37</v>
      </c>
      <c r="M64" s="1" t="s">
        <v>238</v>
      </c>
      <c r="N64" s="1" t="s">
        <v>128</v>
      </c>
      <c r="O64" s="10">
        <v>45094.132777777777</v>
      </c>
      <c r="P64" s="10">
        <v>44868.771284722221</v>
      </c>
      <c r="Q64">
        <v>0</v>
      </c>
      <c r="R64" t="s">
        <v>220</v>
      </c>
      <c r="S64" t="s">
        <v>220</v>
      </c>
      <c r="T64">
        <v>0</v>
      </c>
      <c r="U64" t="s">
        <v>220</v>
      </c>
      <c r="V64" t="str">
        <f>VLOOKUP(F64, [1]!Table1[[#All],[Gender]:[city]], 3, FALSE)</f>
        <v>Undergraduate Student</v>
      </c>
      <c r="W64" s="11">
        <f>VLOOKUP(F64, [1]!Table1[[#All],[Gender]:[city]], 4, FALSE)</f>
        <v>45130</v>
      </c>
      <c r="X64" t="b">
        <f>VLOOKUP(F64, [1]!Table1[[#All],[Gender]:[isFromSocialMedia]], 7, FALSE)</f>
        <v>0</v>
      </c>
      <c r="Y64" t="str">
        <f>IF(TEXT(Table1[[#This Row],[Apply Date]], "yyyy-mm-dd") = TEXT(Table1[[#This Row],[Sign Up Date]], "yyyy-mm-dd"), "New User", "Repeat User")</f>
        <v>Repeat User</v>
      </c>
    </row>
    <row r="65" spans="1:25" ht="12.75" x14ac:dyDescent="0.2">
      <c r="A65" s="1" t="s">
        <v>239</v>
      </c>
      <c r="B65" s="1" t="s">
        <v>122</v>
      </c>
      <c r="C65" s="1" t="s">
        <v>123</v>
      </c>
      <c r="D65" s="1" t="s">
        <v>124</v>
      </c>
      <c r="E65" s="5">
        <v>45290.786562499998</v>
      </c>
      <c r="F65" s="1" t="s">
        <v>33</v>
      </c>
      <c r="G65" s="9" t="s">
        <v>240</v>
      </c>
      <c r="H65" s="9" t="s">
        <v>60</v>
      </c>
      <c r="I65" s="9" t="s">
        <v>61</v>
      </c>
      <c r="J65" s="1">
        <v>63108</v>
      </c>
      <c r="K65" s="3">
        <v>45413</v>
      </c>
      <c r="L65" s="1" t="s">
        <v>50</v>
      </c>
      <c r="M65" s="1" t="s">
        <v>92</v>
      </c>
      <c r="N65" s="1" t="s">
        <v>75</v>
      </c>
      <c r="O65" s="10">
        <v>45162.833252314813</v>
      </c>
      <c r="P65" s="10">
        <v>44868.771284722221</v>
      </c>
      <c r="Q65">
        <v>0</v>
      </c>
      <c r="R65" t="s">
        <v>220</v>
      </c>
      <c r="S65" t="s">
        <v>220</v>
      </c>
      <c r="T65">
        <v>0</v>
      </c>
      <c r="U65" t="s">
        <v>220</v>
      </c>
      <c r="V65" t="str">
        <f>VLOOKUP(F65, [1]!Table1[[#All],[Gender]:[city]], 3, FALSE)</f>
        <v>Not in Education</v>
      </c>
      <c r="W65" s="11">
        <f>VLOOKUP(F65, [1]!Table1[[#All],[Gender]:[city]], 4, FALSE)</f>
        <v>45092</v>
      </c>
      <c r="X65" t="b">
        <f>VLOOKUP(F65, [1]!Table1[[#All],[Gender]:[isFromSocialMedia]], 7, FALSE)</f>
        <v>0</v>
      </c>
      <c r="Y65" t="str">
        <f>IF(TEXT(Table1[[#This Row],[Apply Date]], "yyyy-mm-dd") = TEXT(Table1[[#This Row],[Sign Up Date]], "yyyy-mm-dd"), "New User", "Repeat User")</f>
        <v>Repeat User</v>
      </c>
    </row>
    <row r="66" spans="1:25" ht="12.75" x14ac:dyDescent="0.2">
      <c r="A66" s="1" t="s">
        <v>241</v>
      </c>
      <c r="B66" s="1" t="s">
        <v>122</v>
      </c>
      <c r="C66" s="1" t="s">
        <v>123</v>
      </c>
      <c r="D66" s="1" t="s">
        <v>124</v>
      </c>
      <c r="E66" s="5">
        <v>45290.786562499998</v>
      </c>
      <c r="F66" s="1" t="s">
        <v>25</v>
      </c>
      <c r="G66" s="9" t="s">
        <v>242</v>
      </c>
      <c r="H66" s="9" t="s">
        <v>243</v>
      </c>
      <c r="I66" s="9" t="s">
        <v>167</v>
      </c>
      <c r="J66" s="1">
        <v>34517</v>
      </c>
      <c r="K66" s="3">
        <v>45444</v>
      </c>
      <c r="L66" s="1" t="s">
        <v>37</v>
      </c>
      <c r="M66" s="1" t="s">
        <v>244</v>
      </c>
      <c r="N66" s="1" t="s">
        <v>75</v>
      </c>
      <c r="O66" s="10">
        <v>45149.566724537035</v>
      </c>
      <c r="P66" s="10">
        <v>44868.771284722221</v>
      </c>
      <c r="Q66">
        <v>0</v>
      </c>
      <c r="R66" t="s">
        <v>220</v>
      </c>
      <c r="S66" t="s">
        <v>220</v>
      </c>
      <c r="T66">
        <v>0</v>
      </c>
      <c r="U66" t="s">
        <v>220</v>
      </c>
      <c r="V66" t="str">
        <f>VLOOKUP(F66, [1]!Table1[[#All],[Gender]:[city]], 3, FALSE)</f>
        <v>Undergraduate Student</v>
      </c>
      <c r="W66" s="11">
        <f>VLOOKUP(F66, [1]!Table1[[#All],[Gender]:[city]], 4, FALSE)</f>
        <v>45130</v>
      </c>
      <c r="X66" t="b">
        <f>VLOOKUP(F66, [1]!Table1[[#All],[Gender]:[isFromSocialMedia]], 7, FALSE)</f>
        <v>0</v>
      </c>
      <c r="Y66" t="str">
        <f>IF(TEXT(Table1[[#This Row],[Apply Date]], "yyyy-mm-dd") = TEXT(Table1[[#This Row],[Sign Up Date]], "yyyy-mm-dd"), "New User", "Repeat User")</f>
        <v>Repeat User</v>
      </c>
    </row>
    <row r="67" spans="1:25" ht="12.75" x14ac:dyDescent="0.2">
      <c r="A67" s="1" t="s">
        <v>245</v>
      </c>
      <c r="B67" s="1" t="s">
        <v>122</v>
      </c>
      <c r="C67" s="1" t="s">
        <v>123</v>
      </c>
      <c r="D67" s="1" t="s">
        <v>124</v>
      </c>
      <c r="E67" s="5">
        <v>45290.786562499998</v>
      </c>
      <c r="F67" s="1" t="s">
        <v>25</v>
      </c>
      <c r="G67" s="9" t="s">
        <v>246</v>
      </c>
      <c r="H67" s="9" t="s">
        <v>247</v>
      </c>
      <c r="I67" s="9" t="s">
        <v>61</v>
      </c>
      <c r="J67" s="1">
        <v>32832</v>
      </c>
      <c r="K67" s="3">
        <v>45292</v>
      </c>
      <c r="L67" s="1" t="s">
        <v>29</v>
      </c>
      <c r="M67" s="1" t="s">
        <v>51</v>
      </c>
      <c r="N67" s="1" t="s">
        <v>128</v>
      </c>
      <c r="O67" s="10">
        <v>44999.785266203704</v>
      </c>
      <c r="P67" s="10">
        <v>44868.771284722221</v>
      </c>
      <c r="Q67">
        <v>0</v>
      </c>
      <c r="R67" t="s">
        <v>220</v>
      </c>
      <c r="S67" t="s">
        <v>220</v>
      </c>
      <c r="T67">
        <v>0</v>
      </c>
      <c r="U67" t="s">
        <v>220</v>
      </c>
      <c r="V67" t="str">
        <f>VLOOKUP(F67, [1]!Table1[[#All],[Gender]:[city]], 3, FALSE)</f>
        <v>Undergraduate Student</v>
      </c>
      <c r="W67" s="11">
        <f>VLOOKUP(F67, [1]!Table1[[#All],[Gender]:[city]], 4, FALSE)</f>
        <v>45130</v>
      </c>
      <c r="X67" t="b">
        <f>VLOOKUP(F67, [1]!Table1[[#All],[Gender]:[isFromSocialMedia]], 7, FALSE)</f>
        <v>0</v>
      </c>
      <c r="Y67" t="str">
        <f>IF(TEXT(Table1[[#This Row],[Apply Date]], "yyyy-mm-dd") = TEXT(Table1[[#This Row],[Sign Up Date]], "yyyy-mm-dd"), "New User", "Repeat User")</f>
        <v>Repeat User</v>
      </c>
    </row>
    <row r="68" spans="1:25" ht="12.75" x14ac:dyDescent="0.2">
      <c r="A68" s="1" t="s">
        <v>248</v>
      </c>
      <c r="B68" s="1" t="s">
        <v>122</v>
      </c>
      <c r="C68" s="1" t="s">
        <v>123</v>
      </c>
      <c r="D68" s="1" t="s">
        <v>124</v>
      </c>
      <c r="E68" s="5">
        <v>45290.786562499998</v>
      </c>
      <c r="F68" s="1" t="s">
        <v>33</v>
      </c>
      <c r="G68" s="9" t="s">
        <v>48</v>
      </c>
      <c r="H68" s="9" t="s">
        <v>49</v>
      </c>
      <c r="I68" s="9" t="s">
        <v>45</v>
      </c>
      <c r="J68" s="1">
        <v>500018</v>
      </c>
      <c r="K68" s="3">
        <v>44713</v>
      </c>
      <c r="L68" s="1" t="s">
        <v>50</v>
      </c>
      <c r="M68" s="1" t="s">
        <v>51</v>
      </c>
      <c r="N68" s="1" t="s">
        <v>75</v>
      </c>
      <c r="O68" s="10">
        <v>45159.742476851854</v>
      </c>
      <c r="P68" s="10">
        <v>44868.771284722221</v>
      </c>
      <c r="Q68">
        <v>0</v>
      </c>
      <c r="R68" t="s">
        <v>220</v>
      </c>
      <c r="S68" t="s">
        <v>220</v>
      </c>
      <c r="T68">
        <v>0</v>
      </c>
      <c r="U68" t="s">
        <v>220</v>
      </c>
      <c r="V68" t="str">
        <f>VLOOKUP(F68, [1]!Table1[[#All],[Gender]:[city]], 3, FALSE)</f>
        <v>Not in Education</v>
      </c>
      <c r="W68" s="11">
        <f>VLOOKUP(F68, [1]!Table1[[#All],[Gender]:[city]], 4, FALSE)</f>
        <v>45092</v>
      </c>
      <c r="X68" t="b">
        <f>VLOOKUP(F68, [1]!Table1[[#All],[Gender]:[isFromSocialMedia]], 7, FALSE)</f>
        <v>0</v>
      </c>
      <c r="Y68" t="str">
        <f>IF(TEXT(Table1[[#This Row],[Apply Date]], "yyyy-mm-dd") = TEXT(Table1[[#This Row],[Sign Up Date]], "yyyy-mm-dd"), "New User", "Repeat User")</f>
        <v>Repeat User</v>
      </c>
    </row>
    <row r="69" spans="1:25" ht="12.75" x14ac:dyDescent="0.2">
      <c r="A69" s="1" t="s">
        <v>249</v>
      </c>
      <c r="B69" s="1" t="s">
        <v>122</v>
      </c>
      <c r="C69" s="1" t="s">
        <v>123</v>
      </c>
      <c r="D69" s="1" t="s">
        <v>124</v>
      </c>
      <c r="E69" s="5">
        <v>45290.786562499998</v>
      </c>
      <c r="F69" s="1" t="s">
        <v>33</v>
      </c>
      <c r="G69" s="9" t="s">
        <v>250</v>
      </c>
      <c r="H69" s="9" t="s">
        <v>134</v>
      </c>
      <c r="I69" s="9" t="s">
        <v>61</v>
      </c>
      <c r="J69" s="1">
        <v>61615</v>
      </c>
      <c r="K69" s="3">
        <v>45352</v>
      </c>
      <c r="L69" s="1" t="s">
        <v>29</v>
      </c>
      <c r="M69" s="1" t="s">
        <v>62</v>
      </c>
      <c r="N69" s="1" t="s">
        <v>75</v>
      </c>
      <c r="O69" s="10">
        <v>45131.638229166667</v>
      </c>
      <c r="P69" s="10">
        <v>44868.771284722221</v>
      </c>
      <c r="Q69">
        <v>0</v>
      </c>
      <c r="R69" t="s">
        <v>220</v>
      </c>
      <c r="S69" t="s">
        <v>220</v>
      </c>
      <c r="T69">
        <v>0</v>
      </c>
      <c r="U69" t="s">
        <v>220</v>
      </c>
      <c r="V69" t="str">
        <f>VLOOKUP(F69, [1]!Table1[[#All],[Gender]:[city]], 3, FALSE)</f>
        <v>Not in Education</v>
      </c>
      <c r="W69" s="11">
        <f>VLOOKUP(F69, [1]!Table1[[#All],[Gender]:[city]], 4, FALSE)</f>
        <v>45092</v>
      </c>
      <c r="X69" t="b">
        <f>VLOOKUP(F69, [1]!Table1[[#All],[Gender]:[isFromSocialMedia]], 7, FALSE)</f>
        <v>0</v>
      </c>
      <c r="Y69" t="str">
        <f>IF(TEXT(Table1[[#This Row],[Apply Date]], "yyyy-mm-dd") = TEXT(Table1[[#This Row],[Sign Up Date]], "yyyy-mm-dd"), "New User", "Repeat User")</f>
        <v>Repeat User</v>
      </c>
    </row>
    <row r="70" spans="1:25" ht="12.75" x14ac:dyDescent="0.2">
      <c r="A70" s="1" t="s">
        <v>251</v>
      </c>
      <c r="B70" s="1" t="s">
        <v>122</v>
      </c>
      <c r="C70" s="1" t="s">
        <v>123</v>
      </c>
      <c r="D70" s="1" t="s">
        <v>124</v>
      </c>
      <c r="E70" s="5">
        <v>45290.786562499998</v>
      </c>
      <c r="F70" s="1" t="s">
        <v>25</v>
      </c>
      <c r="G70" s="9" t="s">
        <v>252</v>
      </c>
      <c r="H70" s="9" t="s">
        <v>60</v>
      </c>
      <c r="I70" s="9" t="s">
        <v>61</v>
      </c>
      <c r="J70" s="1">
        <v>63108</v>
      </c>
      <c r="K70" s="3">
        <v>45413</v>
      </c>
      <c r="L70" s="1" t="s">
        <v>50</v>
      </c>
      <c r="M70" s="1" t="s">
        <v>82</v>
      </c>
      <c r="N70" s="1" t="s">
        <v>39</v>
      </c>
      <c r="O70" s="10">
        <v>45106.788854166669</v>
      </c>
      <c r="P70" s="10">
        <v>44868.771284722221</v>
      </c>
      <c r="Q70" s="1">
        <v>200</v>
      </c>
      <c r="R70" s="1" t="s">
        <v>143</v>
      </c>
      <c r="S70" s="1" t="s">
        <v>123</v>
      </c>
      <c r="T70" s="1">
        <v>137</v>
      </c>
      <c r="U70" s="1" t="s">
        <v>144</v>
      </c>
      <c r="V70" t="str">
        <f>VLOOKUP(F70, [1]!Table1[[#All],[Gender]:[city]], 3, FALSE)</f>
        <v>Undergraduate Student</v>
      </c>
      <c r="W70" s="11">
        <f>VLOOKUP(F70, [1]!Table1[[#All],[Gender]:[city]], 4, FALSE)</f>
        <v>45130</v>
      </c>
      <c r="X70" t="b">
        <f>VLOOKUP(F70, [1]!Table1[[#All],[Gender]:[isFromSocialMedia]], 7, FALSE)</f>
        <v>0</v>
      </c>
      <c r="Y70" t="str">
        <f>IF(TEXT(Table1[[#This Row],[Apply Date]], "yyyy-mm-dd") = TEXT(Table1[[#This Row],[Sign Up Date]], "yyyy-mm-dd"), "New User", "Repeat User")</f>
        <v>Repeat User</v>
      </c>
    </row>
    <row r="71" spans="1:25" ht="12.75" x14ac:dyDescent="0.2">
      <c r="A71" s="1" t="s">
        <v>253</v>
      </c>
      <c r="B71" s="1" t="s">
        <v>122</v>
      </c>
      <c r="C71" s="1" t="s">
        <v>123</v>
      </c>
      <c r="D71" s="1" t="s">
        <v>124</v>
      </c>
      <c r="E71" s="5">
        <v>45290.786562499998</v>
      </c>
      <c r="F71" s="1" t="s">
        <v>25</v>
      </c>
      <c r="G71" s="9" t="s">
        <v>254</v>
      </c>
      <c r="H71" s="9" t="s">
        <v>255</v>
      </c>
      <c r="I71" s="9" t="s">
        <v>255</v>
      </c>
      <c r="J71" s="1">
        <v>10000</v>
      </c>
      <c r="K71" s="3">
        <v>39814</v>
      </c>
      <c r="L71" s="1" t="s">
        <v>37</v>
      </c>
      <c r="M71" s="1" t="s">
        <v>82</v>
      </c>
      <c r="N71" s="1" t="s">
        <v>39</v>
      </c>
      <c r="O71" s="10">
        <v>44995.705775462964</v>
      </c>
      <c r="P71" s="10">
        <v>44868.771284722221</v>
      </c>
      <c r="Q71" s="1">
        <v>200</v>
      </c>
      <c r="R71" s="1" t="s">
        <v>143</v>
      </c>
      <c r="S71" s="1" t="s">
        <v>123</v>
      </c>
      <c r="T71" s="1">
        <v>137</v>
      </c>
      <c r="U71" s="1" t="s">
        <v>144</v>
      </c>
      <c r="V71" t="str">
        <f>VLOOKUP(F71, [1]!Table1[[#All],[Gender]:[city]], 3, FALSE)</f>
        <v>Undergraduate Student</v>
      </c>
      <c r="W71" s="11">
        <f>VLOOKUP(F71, [1]!Table1[[#All],[Gender]:[city]], 4, FALSE)</f>
        <v>45130</v>
      </c>
      <c r="X71" t="b">
        <f>VLOOKUP(F71, [1]!Table1[[#All],[Gender]:[isFromSocialMedia]], 7, FALSE)</f>
        <v>0</v>
      </c>
      <c r="Y71" t="str">
        <f>IF(TEXT(Table1[[#This Row],[Apply Date]], "yyyy-mm-dd") = TEXT(Table1[[#This Row],[Sign Up Date]], "yyyy-mm-dd"), "New User", "Repeat User")</f>
        <v>Repeat User</v>
      </c>
    </row>
    <row r="72" spans="1:25" ht="12.75" x14ac:dyDescent="0.2">
      <c r="A72" s="1" t="s">
        <v>256</v>
      </c>
      <c r="B72" s="1" t="s">
        <v>122</v>
      </c>
      <c r="C72" s="1" t="s">
        <v>123</v>
      </c>
      <c r="D72" s="1" t="s">
        <v>124</v>
      </c>
      <c r="E72" s="5">
        <v>45290.786562499998</v>
      </c>
      <c r="F72" s="1" t="s">
        <v>25</v>
      </c>
      <c r="G72" s="9" t="s">
        <v>133</v>
      </c>
      <c r="H72" s="9" t="s">
        <v>134</v>
      </c>
      <c r="I72" s="9" t="s">
        <v>61</v>
      </c>
      <c r="J72" s="1">
        <v>60616</v>
      </c>
      <c r="K72" s="3">
        <v>45413</v>
      </c>
      <c r="L72" s="1" t="s">
        <v>50</v>
      </c>
      <c r="M72" s="1" t="s">
        <v>51</v>
      </c>
      <c r="N72" s="1" t="s">
        <v>128</v>
      </c>
      <c r="O72" s="10">
        <v>44985.929583333331</v>
      </c>
      <c r="P72" s="10">
        <v>44868.771284722221</v>
      </c>
      <c r="Q72">
        <v>0</v>
      </c>
      <c r="R72" t="s">
        <v>220</v>
      </c>
      <c r="S72" t="s">
        <v>220</v>
      </c>
      <c r="T72">
        <v>0</v>
      </c>
      <c r="U72" t="s">
        <v>220</v>
      </c>
      <c r="V72" t="str">
        <f>VLOOKUP(F72, [1]!Table1[[#All],[Gender]:[city]], 3, FALSE)</f>
        <v>Undergraduate Student</v>
      </c>
      <c r="W72" s="11">
        <f>VLOOKUP(F72, [1]!Table1[[#All],[Gender]:[city]], 4, FALSE)</f>
        <v>45130</v>
      </c>
      <c r="X72" t="b">
        <f>VLOOKUP(F72, [1]!Table1[[#All],[Gender]:[isFromSocialMedia]], 7, FALSE)</f>
        <v>0</v>
      </c>
      <c r="Y72" t="str">
        <f>IF(TEXT(Table1[[#This Row],[Apply Date]], "yyyy-mm-dd") = TEXT(Table1[[#This Row],[Sign Up Date]], "yyyy-mm-dd"), "New User", "Repeat User")</f>
        <v>Repeat User</v>
      </c>
    </row>
    <row r="73" spans="1:25" ht="12.75" x14ac:dyDescent="0.2">
      <c r="A73" s="1" t="s">
        <v>257</v>
      </c>
      <c r="B73" s="1" t="s">
        <v>122</v>
      </c>
      <c r="C73" s="1" t="s">
        <v>123</v>
      </c>
      <c r="D73" s="1" t="s">
        <v>124</v>
      </c>
      <c r="E73" s="5">
        <v>45290.786562499998</v>
      </c>
      <c r="F73" s="1" t="s">
        <v>33</v>
      </c>
      <c r="G73" s="9" t="s">
        <v>258</v>
      </c>
      <c r="H73" s="9" t="s">
        <v>259</v>
      </c>
      <c r="I73" s="9" t="s">
        <v>45</v>
      </c>
      <c r="J73" s="1">
        <v>247001</v>
      </c>
      <c r="K73" s="3">
        <v>45444</v>
      </c>
      <c r="L73" s="1" t="s">
        <v>29</v>
      </c>
      <c r="M73" s="1" t="s">
        <v>260</v>
      </c>
      <c r="N73" s="1" t="s">
        <v>128</v>
      </c>
      <c r="O73" s="10">
        <v>45091.109398148146</v>
      </c>
      <c r="P73" s="10">
        <v>44868.771284722221</v>
      </c>
      <c r="Q73">
        <v>0</v>
      </c>
      <c r="R73" t="s">
        <v>220</v>
      </c>
      <c r="S73" t="s">
        <v>220</v>
      </c>
      <c r="T73">
        <v>0</v>
      </c>
      <c r="U73" t="s">
        <v>220</v>
      </c>
      <c r="V73" t="str">
        <f>VLOOKUP(F73, [1]!Table1[[#All],[Gender]:[city]], 3, FALSE)</f>
        <v>Not in Education</v>
      </c>
      <c r="W73" s="11">
        <f>VLOOKUP(F73, [1]!Table1[[#All],[Gender]:[city]], 4, FALSE)</f>
        <v>45092</v>
      </c>
      <c r="X73" t="b">
        <f>VLOOKUP(F73, [1]!Table1[[#All],[Gender]:[isFromSocialMedia]], 7, FALSE)</f>
        <v>0</v>
      </c>
      <c r="Y73" t="str">
        <f>IF(TEXT(Table1[[#This Row],[Apply Date]], "yyyy-mm-dd") = TEXT(Table1[[#This Row],[Sign Up Date]], "yyyy-mm-dd"), "New User", "Repeat User")</f>
        <v>Repeat User</v>
      </c>
    </row>
    <row r="74" spans="1:25" ht="12.75" x14ac:dyDescent="0.2">
      <c r="A74" s="1" t="s">
        <v>261</v>
      </c>
      <c r="B74" s="1" t="s">
        <v>122</v>
      </c>
      <c r="C74" s="1" t="s">
        <v>123</v>
      </c>
      <c r="D74" s="1" t="s">
        <v>124</v>
      </c>
      <c r="E74" s="5">
        <v>45290.786562499998</v>
      </c>
      <c r="F74" s="1" t="s">
        <v>25</v>
      </c>
      <c r="G74" s="9" t="s">
        <v>262</v>
      </c>
      <c r="H74" s="9" t="s">
        <v>263</v>
      </c>
      <c r="I74" s="9" t="s">
        <v>233</v>
      </c>
      <c r="J74" s="1">
        <v>233</v>
      </c>
      <c r="K74" s="4">
        <v>44166</v>
      </c>
      <c r="L74" s="1" t="s">
        <v>50</v>
      </c>
      <c r="M74" s="1" t="s">
        <v>80</v>
      </c>
      <c r="N74" s="1" t="s">
        <v>128</v>
      </c>
      <c r="O74" s="10">
        <v>44844.930138888885</v>
      </c>
      <c r="P74" s="10">
        <v>44868.771284722221</v>
      </c>
      <c r="Q74">
        <v>0</v>
      </c>
      <c r="R74" t="s">
        <v>220</v>
      </c>
      <c r="S74" t="s">
        <v>220</v>
      </c>
      <c r="T74">
        <v>0</v>
      </c>
      <c r="U74" t="s">
        <v>220</v>
      </c>
      <c r="V74" t="str">
        <f>VLOOKUP(F74, [1]!Table1[[#All],[Gender]:[city]], 3, FALSE)</f>
        <v>Undergraduate Student</v>
      </c>
      <c r="W74" s="11">
        <f>VLOOKUP(F74, [1]!Table1[[#All],[Gender]:[city]], 4, FALSE)</f>
        <v>45130</v>
      </c>
      <c r="X74" t="b">
        <f>VLOOKUP(F74, [1]!Table1[[#All],[Gender]:[isFromSocialMedia]], 7, FALSE)</f>
        <v>0</v>
      </c>
      <c r="Y74" t="str">
        <f>IF(TEXT(Table1[[#This Row],[Apply Date]], "yyyy-mm-dd") = TEXT(Table1[[#This Row],[Sign Up Date]], "yyyy-mm-dd"), "New User", "Repeat User")</f>
        <v>Repeat User</v>
      </c>
    </row>
    <row r="75" spans="1:25" ht="12.75" x14ac:dyDescent="0.2">
      <c r="A75" s="1" t="s">
        <v>264</v>
      </c>
      <c r="B75" s="1" t="s">
        <v>122</v>
      </c>
      <c r="C75" s="1" t="s">
        <v>123</v>
      </c>
      <c r="D75" s="1" t="s">
        <v>124</v>
      </c>
      <c r="E75" s="5">
        <v>45290.786562499998</v>
      </c>
      <c r="F75" s="1" t="s">
        <v>25</v>
      </c>
      <c r="G75" s="9" t="s">
        <v>48</v>
      </c>
      <c r="H75" s="9" t="s">
        <v>49</v>
      </c>
      <c r="I75" s="9" t="s">
        <v>45</v>
      </c>
      <c r="J75" s="1">
        <v>500045</v>
      </c>
      <c r="K75" s="3">
        <v>44774</v>
      </c>
      <c r="L75" s="1" t="s">
        <v>37</v>
      </c>
      <c r="M75" s="1" t="s">
        <v>46</v>
      </c>
      <c r="N75" s="1" t="s">
        <v>128</v>
      </c>
      <c r="O75" s="10">
        <v>45010.335509259261</v>
      </c>
      <c r="P75" s="10">
        <v>44868.771284722221</v>
      </c>
      <c r="Q75">
        <v>0</v>
      </c>
      <c r="R75" t="s">
        <v>220</v>
      </c>
      <c r="S75" t="s">
        <v>220</v>
      </c>
      <c r="T75">
        <v>0</v>
      </c>
      <c r="U75" t="s">
        <v>220</v>
      </c>
      <c r="V75" t="str">
        <f>VLOOKUP(F75, [1]!Table1[[#All],[Gender]:[city]], 3, FALSE)</f>
        <v>Undergraduate Student</v>
      </c>
      <c r="W75" s="11">
        <f>VLOOKUP(F75, [1]!Table1[[#All],[Gender]:[city]], 4, FALSE)</f>
        <v>45130</v>
      </c>
      <c r="X75" t="b">
        <f>VLOOKUP(F75, [1]!Table1[[#All],[Gender]:[isFromSocialMedia]], 7, FALSE)</f>
        <v>0</v>
      </c>
      <c r="Y75" t="str">
        <f>IF(TEXT(Table1[[#This Row],[Apply Date]], "yyyy-mm-dd") = TEXT(Table1[[#This Row],[Sign Up Date]], "yyyy-mm-dd"), "New User", "Repeat User")</f>
        <v>Repeat User</v>
      </c>
    </row>
    <row r="76" spans="1:25" ht="12.75" x14ac:dyDescent="0.2">
      <c r="A76" s="1" t="s">
        <v>265</v>
      </c>
      <c r="B76" s="1" t="s">
        <v>122</v>
      </c>
      <c r="C76" s="1" t="s">
        <v>123</v>
      </c>
      <c r="D76" s="1" t="s">
        <v>124</v>
      </c>
      <c r="E76" s="5">
        <v>45290.786562499998</v>
      </c>
      <c r="F76" s="1" t="s">
        <v>25</v>
      </c>
      <c r="G76" s="9" t="s">
        <v>266</v>
      </c>
      <c r="H76" s="9" t="s">
        <v>267</v>
      </c>
      <c r="I76" s="9" t="s">
        <v>45</v>
      </c>
      <c r="J76" s="1">
        <v>742236</v>
      </c>
      <c r="K76" s="3">
        <v>44013</v>
      </c>
      <c r="L76" s="1" t="s">
        <v>104</v>
      </c>
      <c r="M76" s="1" t="s">
        <v>30</v>
      </c>
      <c r="N76" s="1" t="s">
        <v>75</v>
      </c>
      <c r="O76" s="10">
        <v>45116.719756944447</v>
      </c>
      <c r="P76" s="10">
        <v>44868.771284722221</v>
      </c>
      <c r="Q76">
        <v>0</v>
      </c>
      <c r="R76" t="s">
        <v>220</v>
      </c>
      <c r="S76" t="s">
        <v>220</v>
      </c>
      <c r="T76">
        <v>0</v>
      </c>
      <c r="U76" t="s">
        <v>220</v>
      </c>
      <c r="V76" t="str">
        <f>VLOOKUP(F76, [1]!Table1[[#All],[Gender]:[city]], 3, FALSE)</f>
        <v>Undergraduate Student</v>
      </c>
      <c r="W76" s="11">
        <f>VLOOKUP(F76, [1]!Table1[[#All],[Gender]:[city]], 4, FALSE)</f>
        <v>45130</v>
      </c>
      <c r="X76" t="b">
        <f>VLOOKUP(F76, [1]!Table1[[#All],[Gender]:[isFromSocialMedia]], 7, FALSE)</f>
        <v>0</v>
      </c>
      <c r="Y76" t="str">
        <f>IF(TEXT(Table1[[#This Row],[Apply Date]], "yyyy-mm-dd") = TEXT(Table1[[#This Row],[Sign Up Date]], "yyyy-mm-dd"), "New User", "Repeat User")</f>
        <v>Repeat User</v>
      </c>
    </row>
    <row r="77" spans="1:25" ht="12.75" x14ac:dyDescent="0.2">
      <c r="A77" s="1" t="s">
        <v>268</v>
      </c>
      <c r="B77" s="1" t="s">
        <v>122</v>
      </c>
      <c r="C77" s="1" t="s">
        <v>123</v>
      </c>
      <c r="D77" s="1" t="s">
        <v>124</v>
      </c>
      <c r="E77" s="5">
        <v>45290.786562499998</v>
      </c>
      <c r="F77" s="1" t="s">
        <v>33</v>
      </c>
      <c r="G77" s="9" t="s">
        <v>269</v>
      </c>
      <c r="H77" s="9" t="s">
        <v>35</v>
      </c>
      <c r="I77" s="9" t="s">
        <v>103</v>
      </c>
      <c r="J77" s="1">
        <v>0</v>
      </c>
      <c r="K77" s="3">
        <v>45139</v>
      </c>
      <c r="L77" s="1" t="s">
        <v>29</v>
      </c>
      <c r="M77" s="1" t="s">
        <v>270</v>
      </c>
      <c r="N77" s="1" t="s">
        <v>128</v>
      </c>
      <c r="O77" s="10">
        <v>45064.331423611111</v>
      </c>
      <c r="P77" s="10">
        <v>44868.771284722221</v>
      </c>
      <c r="Q77">
        <v>0</v>
      </c>
      <c r="R77" t="s">
        <v>220</v>
      </c>
      <c r="S77" t="s">
        <v>220</v>
      </c>
      <c r="T77">
        <v>0</v>
      </c>
      <c r="U77" t="s">
        <v>220</v>
      </c>
      <c r="V77" t="str">
        <f>VLOOKUP(F77, [1]!Table1[[#All],[Gender]:[city]], 3, FALSE)</f>
        <v>Not in Education</v>
      </c>
      <c r="W77" s="11">
        <f>VLOOKUP(F77, [1]!Table1[[#All],[Gender]:[city]], 4, FALSE)</f>
        <v>45092</v>
      </c>
      <c r="X77" t="b">
        <f>VLOOKUP(F77, [1]!Table1[[#All],[Gender]:[isFromSocialMedia]], 7, FALSE)</f>
        <v>0</v>
      </c>
      <c r="Y77" t="str">
        <f>IF(TEXT(Table1[[#This Row],[Apply Date]], "yyyy-mm-dd") = TEXT(Table1[[#This Row],[Sign Up Date]], "yyyy-mm-dd"), "New User", "Repeat User")</f>
        <v>Repeat User</v>
      </c>
    </row>
    <row r="78" spans="1:25" ht="12.75" x14ac:dyDescent="0.2">
      <c r="A78" s="1" t="s">
        <v>271</v>
      </c>
      <c r="B78" s="1" t="s">
        <v>122</v>
      </c>
      <c r="C78" s="1" t="s">
        <v>123</v>
      </c>
      <c r="D78" s="1" t="s">
        <v>124</v>
      </c>
      <c r="E78" s="5">
        <v>45290.786562499998</v>
      </c>
      <c r="F78" s="1" t="s">
        <v>25</v>
      </c>
      <c r="G78" s="9" t="s">
        <v>272</v>
      </c>
      <c r="H78" s="9" t="s">
        <v>91</v>
      </c>
      <c r="I78" s="9" t="s">
        <v>45</v>
      </c>
      <c r="J78" s="1">
        <v>516444</v>
      </c>
      <c r="K78" s="3">
        <v>44927</v>
      </c>
      <c r="L78" s="1" t="s">
        <v>50</v>
      </c>
      <c r="M78" s="1" t="s">
        <v>204</v>
      </c>
      <c r="N78" s="1" t="s">
        <v>75</v>
      </c>
      <c r="O78" s="10">
        <v>45190.369618055556</v>
      </c>
      <c r="P78" s="10">
        <v>44868.771284722221</v>
      </c>
      <c r="Q78">
        <v>0</v>
      </c>
      <c r="R78" t="s">
        <v>220</v>
      </c>
      <c r="S78" t="s">
        <v>220</v>
      </c>
      <c r="T78">
        <v>0</v>
      </c>
      <c r="U78" t="s">
        <v>220</v>
      </c>
      <c r="V78" t="str">
        <f>VLOOKUP(F78, [1]!Table1[[#All],[Gender]:[city]], 3, FALSE)</f>
        <v>Undergraduate Student</v>
      </c>
      <c r="W78" s="11">
        <f>VLOOKUP(F78, [1]!Table1[[#All],[Gender]:[city]], 4, FALSE)</f>
        <v>45130</v>
      </c>
      <c r="X78" t="b">
        <f>VLOOKUP(F78, [1]!Table1[[#All],[Gender]:[isFromSocialMedia]], 7, FALSE)</f>
        <v>0</v>
      </c>
      <c r="Y78" t="str">
        <f>IF(TEXT(Table1[[#This Row],[Apply Date]], "yyyy-mm-dd") = TEXT(Table1[[#This Row],[Sign Up Date]], "yyyy-mm-dd"), "New User", "Repeat User")</f>
        <v>Repeat User</v>
      </c>
    </row>
    <row r="79" spans="1:25" ht="12.75" x14ac:dyDescent="0.2">
      <c r="A79" s="1" t="s">
        <v>273</v>
      </c>
      <c r="B79" s="1" t="s">
        <v>122</v>
      </c>
      <c r="C79" s="1" t="s">
        <v>123</v>
      </c>
      <c r="D79" s="1" t="s">
        <v>124</v>
      </c>
      <c r="E79" s="5">
        <v>45290.786562499998</v>
      </c>
      <c r="F79" s="1" t="s">
        <v>25</v>
      </c>
      <c r="G79" s="9" t="s">
        <v>274</v>
      </c>
      <c r="H79" s="9" t="s">
        <v>275</v>
      </c>
      <c r="I79" s="9" t="s">
        <v>276</v>
      </c>
      <c r="J79" s="1">
        <v>35100</v>
      </c>
      <c r="K79" s="3">
        <v>45078</v>
      </c>
      <c r="L79" s="1" t="s">
        <v>29</v>
      </c>
      <c r="M79" s="1" t="s">
        <v>277</v>
      </c>
      <c r="N79" s="1" t="s">
        <v>128</v>
      </c>
      <c r="O79" s="10">
        <v>45003.804537037038</v>
      </c>
      <c r="P79" s="10">
        <v>44868.771284722221</v>
      </c>
      <c r="Q79">
        <v>0</v>
      </c>
      <c r="R79" t="s">
        <v>220</v>
      </c>
      <c r="S79" t="s">
        <v>220</v>
      </c>
      <c r="T79">
        <v>0</v>
      </c>
      <c r="U79" t="s">
        <v>220</v>
      </c>
      <c r="V79" t="str">
        <f>VLOOKUP(F79, [1]!Table1[[#All],[Gender]:[city]], 3, FALSE)</f>
        <v>Undergraduate Student</v>
      </c>
      <c r="W79" s="11">
        <f>VLOOKUP(F79, [1]!Table1[[#All],[Gender]:[city]], 4, FALSE)</f>
        <v>45130</v>
      </c>
      <c r="X79" t="b">
        <f>VLOOKUP(F79, [1]!Table1[[#All],[Gender]:[isFromSocialMedia]], 7, FALSE)</f>
        <v>0</v>
      </c>
      <c r="Y79" t="str">
        <f>IF(TEXT(Table1[[#This Row],[Apply Date]], "yyyy-mm-dd") = TEXT(Table1[[#This Row],[Sign Up Date]], "yyyy-mm-dd"), "New User", "Repeat User")</f>
        <v>Repeat User</v>
      </c>
    </row>
    <row r="80" spans="1:25" ht="12.75" x14ac:dyDescent="0.2">
      <c r="A80" s="1" t="s">
        <v>278</v>
      </c>
      <c r="B80" s="1" t="s">
        <v>122</v>
      </c>
      <c r="C80" s="1" t="s">
        <v>123</v>
      </c>
      <c r="D80" s="1" t="s">
        <v>124</v>
      </c>
      <c r="E80" s="5">
        <v>45290.786562499998</v>
      </c>
      <c r="F80" s="1" t="s">
        <v>33</v>
      </c>
      <c r="G80" s="9" t="s">
        <v>279</v>
      </c>
      <c r="H80" s="9" t="s">
        <v>280</v>
      </c>
      <c r="I80" s="9" t="s">
        <v>225</v>
      </c>
      <c r="J80" s="1">
        <v>1001</v>
      </c>
      <c r="K80" s="3">
        <v>46569</v>
      </c>
      <c r="L80" s="1" t="s">
        <v>37</v>
      </c>
      <c r="M80" s="1" t="s">
        <v>281</v>
      </c>
      <c r="N80" s="1" t="s">
        <v>128</v>
      </c>
      <c r="O80" s="10">
        <v>44996.267893518518</v>
      </c>
      <c r="P80" s="10">
        <v>44868.771284722221</v>
      </c>
      <c r="Q80">
        <v>0</v>
      </c>
      <c r="R80" t="s">
        <v>220</v>
      </c>
      <c r="S80" t="s">
        <v>220</v>
      </c>
      <c r="T80">
        <v>0</v>
      </c>
      <c r="U80" t="s">
        <v>220</v>
      </c>
      <c r="V80" t="str">
        <f>VLOOKUP(F80, [1]!Table1[[#All],[Gender]:[city]], 3, FALSE)</f>
        <v>Not in Education</v>
      </c>
      <c r="W80" s="11">
        <f>VLOOKUP(F80, [1]!Table1[[#All],[Gender]:[city]], 4, FALSE)</f>
        <v>45092</v>
      </c>
      <c r="X80" t="b">
        <f>VLOOKUP(F80, [1]!Table1[[#All],[Gender]:[isFromSocialMedia]], 7, FALSE)</f>
        <v>0</v>
      </c>
      <c r="Y80" t="str">
        <f>IF(TEXT(Table1[[#This Row],[Apply Date]], "yyyy-mm-dd") = TEXT(Table1[[#This Row],[Sign Up Date]], "yyyy-mm-dd"), "New User", "Repeat User")</f>
        <v>Repeat User</v>
      </c>
    </row>
    <row r="81" spans="1:25" ht="12.75" x14ac:dyDescent="0.2">
      <c r="A81" s="1" t="s">
        <v>282</v>
      </c>
      <c r="B81" s="1" t="s">
        <v>122</v>
      </c>
      <c r="C81" s="1" t="s">
        <v>123</v>
      </c>
      <c r="D81" s="1" t="s">
        <v>124</v>
      </c>
      <c r="E81" s="5">
        <v>45290.786562499998</v>
      </c>
      <c r="F81" s="1" t="s">
        <v>25</v>
      </c>
      <c r="G81" s="9" t="s">
        <v>110</v>
      </c>
      <c r="H81" s="9" t="s">
        <v>283</v>
      </c>
      <c r="I81" s="9" t="s">
        <v>45</v>
      </c>
      <c r="J81" s="1">
        <v>503246</v>
      </c>
      <c r="K81" s="3">
        <v>45778</v>
      </c>
      <c r="L81" s="1" t="s">
        <v>50</v>
      </c>
      <c r="M81" s="1" t="s">
        <v>92</v>
      </c>
      <c r="N81" s="1" t="s">
        <v>75</v>
      </c>
      <c r="O81" s="10">
        <v>45172.18509259259</v>
      </c>
      <c r="P81" s="10">
        <v>44868.771284722221</v>
      </c>
      <c r="Q81">
        <v>0</v>
      </c>
      <c r="R81" t="s">
        <v>220</v>
      </c>
      <c r="S81" t="s">
        <v>220</v>
      </c>
      <c r="T81">
        <v>0</v>
      </c>
      <c r="U81" t="s">
        <v>220</v>
      </c>
      <c r="V81" t="str">
        <f>VLOOKUP(F81, [1]!Table1[[#All],[Gender]:[city]], 3, FALSE)</f>
        <v>Undergraduate Student</v>
      </c>
      <c r="W81" s="11">
        <f>VLOOKUP(F81, [1]!Table1[[#All],[Gender]:[city]], 4, FALSE)</f>
        <v>45130</v>
      </c>
      <c r="X81" t="b">
        <f>VLOOKUP(F81, [1]!Table1[[#All],[Gender]:[isFromSocialMedia]], 7, FALSE)</f>
        <v>0</v>
      </c>
      <c r="Y81" t="str">
        <f>IF(TEXT(Table1[[#This Row],[Apply Date]], "yyyy-mm-dd") = TEXT(Table1[[#This Row],[Sign Up Date]], "yyyy-mm-dd"), "New User", "Repeat User")</f>
        <v>Repeat User</v>
      </c>
    </row>
    <row r="82" spans="1:25" ht="12.75" x14ac:dyDescent="0.2">
      <c r="A82" s="1" t="s">
        <v>284</v>
      </c>
      <c r="B82" s="1" t="s">
        <v>122</v>
      </c>
      <c r="C82" s="1" t="s">
        <v>123</v>
      </c>
      <c r="D82" s="1" t="s">
        <v>124</v>
      </c>
      <c r="E82" s="5">
        <v>45290.786562499998</v>
      </c>
      <c r="F82" s="1" t="s">
        <v>33</v>
      </c>
      <c r="G82" s="9" t="s">
        <v>232</v>
      </c>
      <c r="H82" s="9" t="s">
        <v>285</v>
      </c>
      <c r="I82" s="9" t="s">
        <v>233</v>
      </c>
      <c r="J82" s="1" t="s">
        <v>286</v>
      </c>
      <c r="K82" s="4">
        <v>44531</v>
      </c>
      <c r="L82" s="1" t="s">
        <v>37</v>
      </c>
      <c r="M82" s="1" t="s">
        <v>164</v>
      </c>
      <c r="N82" s="1" t="s">
        <v>128</v>
      </c>
      <c r="O82" s="10">
        <v>45113.434976851851</v>
      </c>
      <c r="P82" s="10">
        <v>44868.771284722221</v>
      </c>
      <c r="Q82">
        <v>0</v>
      </c>
      <c r="R82" t="s">
        <v>220</v>
      </c>
      <c r="S82" t="s">
        <v>220</v>
      </c>
      <c r="T82">
        <v>0</v>
      </c>
      <c r="U82" t="s">
        <v>220</v>
      </c>
      <c r="V82" t="str">
        <f>VLOOKUP(F82, [1]!Table1[[#All],[Gender]:[city]], 3, FALSE)</f>
        <v>Not in Education</v>
      </c>
      <c r="W82" s="11">
        <f>VLOOKUP(F82, [1]!Table1[[#All],[Gender]:[city]], 4, FALSE)</f>
        <v>45092</v>
      </c>
      <c r="X82" t="b">
        <f>VLOOKUP(F82, [1]!Table1[[#All],[Gender]:[isFromSocialMedia]], 7, FALSE)</f>
        <v>0</v>
      </c>
      <c r="Y82" t="str">
        <f>IF(TEXT(Table1[[#This Row],[Apply Date]], "yyyy-mm-dd") = TEXT(Table1[[#This Row],[Sign Up Date]], "yyyy-mm-dd"), "New User", "Repeat User")</f>
        <v>Repeat User</v>
      </c>
    </row>
    <row r="83" spans="1:25" ht="12.75" x14ac:dyDescent="0.2">
      <c r="A83" s="1" t="s">
        <v>287</v>
      </c>
      <c r="B83" s="1" t="s">
        <v>122</v>
      </c>
      <c r="C83" s="1" t="s">
        <v>123</v>
      </c>
      <c r="D83" s="1" t="s">
        <v>124</v>
      </c>
      <c r="E83" s="5">
        <v>45290.786562499998</v>
      </c>
      <c r="F83" s="1" t="s">
        <v>25</v>
      </c>
      <c r="G83" s="9" t="s">
        <v>59</v>
      </c>
      <c r="H83" s="9" t="s">
        <v>288</v>
      </c>
      <c r="I83" s="9" t="s">
        <v>61</v>
      </c>
      <c r="J83" s="1">
        <v>63108</v>
      </c>
      <c r="K83" s="3">
        <v>45870</v>
      </c>
      <c r="L83" s="1" t="s">
        <v>50</v>
      </c>
      <c r="M83" s="1" t="s">
        <v>131</v>
      </c>
      <c r="N83" s="1" t="s">
        <v>75</v>
      </c>
      <c r="O83" s="10">
        <v>45156.063298611109</v>
      </c>
      <c r="P83" s="10">
        <v>44868.771284722221</v>
      </c>
      <c r="Q83">
        <v>0</v>
      </c>
      <c r="R83" t="s">
        <v>220</v>
      </c>
      <c r="S83" t="s">
        <v>220</v>
      </c>
      <c r="T83">
        <v>0</v>
      </c>
      <c r="U83" t="s">
        <v>220</v>
      </c>
      <c r="V83" t="str">
        <f>VLOOKUP(F83, [1]!Table1[[#All],[Gender]:[city]], 3, FALSE)</f>
        <v>Undergraduate Student</v>
      </c>
      <c r="W83" s="11">
        <f>VLOOKUP(F83, [1]!Table1[[#All],[Gender]:[city]], 4, FALSE)</f>
        <v>45130</v>
      </c>
      <c r="X83" t="b">
        <f>VLOOKUP(F83, [1]!Table1[[#All],[Gender]:[isFromSocialMedia]], 7, FALSE)</f>
        <v>0</v>
      </c>
      <c r="Y83" t="str">
        <f>IF(TEXT(Table1[[#This Row],[Apply Date]], "yyyy-mm-dd") = TEXT(Table1[[#This Row],[Sign Up Date]], "yyyy-mm-dd"), "New User", "Repeat User")</f>
        <v>Repeat User</v>
      </c>
    </row>
    <row r="84" spans="1:25" ht="12.75" x14ac:dyDescent="0.2">
      <c r="A84" s="1" t="s">
        <v>289</v>
      </c>
      <c r="B84" s="1" t="s">
        <v>122</v>
      </c>
      <c r="C84" s="1" t="s">
        <v>123</v>
      </c>
      <c r="D84" s="1" t="s">
        <v>124</v>
      </c>
      <c r="E84" s="5">
        <v>45290.786562499998</v>
      </c>
      <c r="F84" s="1" t="s">
        <v>25</v>
      </c>
      <c r="G84" s="9" t="s">
        <v>59</v>
      </c>
      <c r="H84" s="9" t="s">
        <v>290</v>
      </c>
      <c r="I84" s="9" t="s">
        <v>61</v>
      </c>
      <c r="J84" s="1">
        <v>63103</v>
      </c>
      <c r="K84" s="3">
        <v>45778</v>
      </c>
      <c r="L84" s="1" t="s">
        <v>50</v>
      </c>
      <c r="M84" s="1" t="s">
        <v>291</v>
      </c>
      <c r="N84" s="1" t="s">
        <v>39</v>
      </c>
      <c r="O84" s="10">
        <v>45079.542962962965</v>
      </c>
      <c r="P84" s="10">
        <v>44868.771284722221</v>
      </c>
      <c r="Q84" s="1">
        <v>200</v>
      </c>
      <c r="R84" s="1" t="s">
        <v>143</v>
      </c>
      <c r="S84" s="1" t="s">
        <v>123</v>
      </c>
      <c r="T84" s="1">
        <v>137</v>
      </c>
      <c r="U84" s="1" t="s">
        <v>144</v>
      </c>
      <c r="V84" t="str">
        <f>VLOOKUP(F84, [1]!Table1[[#All],[Gender]:[city]], 3, FALSE)</f>
        <v>Undergraduate Student</v>
      </c>
      <c r="W84" s="11">
        <f>VLOOKUP(F84, [1]!Table1[[#All],[Gender]:[city]], 4, FALSE)</f>
        <v>45130</v>
      </c>
      <c r="X84" t="b">
        <f>VLOOKUP(F84, [1]!Table1[[#All],[Gender]:[isFromSocialMedia]], 7, FALSE)</f>
        <v>0</v>
      </c>
      <c r="Y84" t="str">
        <f>IF(TEXT(Table1[[#This Row],[Apply Date]], "yyyy-mm-dd") = TEXT(Table1[[#This Row],[Sign Up Date]], "yyyy-mm-dd"), "New User", "Repeat User")</f>
        <v>Repeat User</v>
      </c>
    </row>
    <row r="85" spans="1:25" ht="12.75" x14ac:dyDescent="0.2">
      <c r="A85" s="1" t="s">
        <v>292</v>
      </c>
      <c r="B85" s="1" t="s">
        <v>122</v>
      </c>
      <c r="C85" s="1" t="s">
        <v>123</v>
      </c>
      <c r="D85" s="1" t="s">
        <v>124</v>
      </c>
      <c r="E85" s="5">
        <v>45290.786562499998</v>
      </c>
      <c r="F85" s="1" t="s">
        <v>25</v>
      </c>
      <c r="G85" s="9" t="s">
        <v>48</v>
      </c>
      <c r="H85" s="9" t="s">
        <v>293</v>
      </c>
      <c r="I85" s="9" t="s">
        <v>103</v>
      </c>
      <c r="J85" s="1">
        <v>710000</v>
      </c>
      <c r="K85" s="4">
        <v>45627</v>
      </c>
      <c r="L85" s="1" t="s">
        <v>37</v>
      </c>
      <c r="M85" s="1" t="s">
        <v>294</v>
      </c>
      <c r="N85" s="1" t="s">
        <v>128</v>
      </c>
      <c r="O85" s="10">
        <v>45009.581550925926</v>
      </c>
      <c r="P85" s="10">
        <v>44868.771284722221</v>
      </c>
      <c r="Q85">
        <v>0</v>
      </c>
      <c r="R85" t="s">
        <v>220</v>
      </c>
      <c r="S85" t="s">
        <v>220</v>
      </c>
      <c r="T85">
        <v>0</v>
      </c>
      <c r="U85" t="s">
        <v>220</v>
      </c>
      <c r="V85" t="str">
        <f>VLOOKUP(F85, [1]!Table1[[#All],[Gender]:[city]], 3, FALSE)</f>
        <v>Undergraduate Student</v>
      </c>
      <c r="W85" s="11">
        <f>VLOOKUP(F85, [1]!Table1[[#All],[Gender]:[city]], 4, FALSE)</f>
        <v>45130</v>
      </c>
      <c r="X85" t="b">
        <f>VLOOKUP(F85, [1]!Table1[[#All],[Gender]:[isFromSocialMedia]], 7, FALSE)</f>
        <v>0</v>
      </c>
      <c r="Y85" t="str">
        <f>IF(TEXT(Table1[[#This Row],[Apply Date]], "yyyy-mm-dd") = TEXT(Table1[[#This Row],[Sign Up Date]], "yyyy-mm-dd"), "New User", "Repeat User")</f>
        <v>Repeat User</v>
      </c>
    </row>
    <row r="86" spans="1:25" ht="12.75" x14ac:dyDescent="0.2">
      <c r="A86" s="1" t="s">
        <v>295</v>
      </c>
      <c r="B86" s="1" t="s">
        <v>122</v>
      </c>
      <c r="C86" s="1" t="s">
        <v>123</v>
      </c>
      <c r="D86" s="1" t="s">
        <v>124</v>
      </c>
      <c r="E86" s="5">
        <v>45290.786562499998</v>
      </c>
      <c r="F86" s="1" t="s">
        <v>33</v>
      </c>
      <c r="G86" s="9" t="s">
        <v>296</v>
      </c>
      <c r="H86" s="9" t="s">
        <v>293</v>
      </c>
      <c r="I86" s="9" t="s">
        <v>103</v>
      </c>
      <c r="J86" s="1" t="s">
        <v>297</v>
      </c>
      <c r="K86" s="3">
        <v>45444</v>
      </c>
      <c r="L86" s="1" t="s">
        <v>37</v>
      </c>
      <c r="M86" s="1" t="s">
        <v>82</v>
      </c>
      <c r="N86" s="1" t="s">
        <v>128</v>
      </c>
      <c r="O86" s="10">
        <v>45002.506736111114</v>
      </c>
      <c r="P86" s="10">
        <v>44868.771284722221</v>
      </c>
      <c r="Q86">
        <v>0</v>
      </c>
      <c r="R86" t="s">
        <v>220</v>
      </c>
      <c r="S86" t="s">
        <v>220</v>
      </c>
      <c r="T86">
        <v>0</v>
      </c>
      <c r="U86" t="s">
        <v>220</v>
      </c>
      <c r="V86" t="str">
        <f>VLOOKUP(F86, [1]!Table1[[#All],[Gender]:[city]], 3, FALSE)</f>
        <v>Not in Education</v>
      </c>
      <c r="W86" s="11">
        <f>VLOOKUP(F86, [1]!Table1[[#All],[Gender]:[city]], 4, FALSE)</f>
        <v>45092</v>
      </c>
      <c r="X86" t="b">
        <f>VLOOKUP(F86, [1]!Table1[[#All],[Gender]:[isFromSocialMedia]], 7, FALSE)</f>
        <v>0</v>
      </c>
      <c r="Y86" t="str">
        <f>IF(TEXT(Table1[[#This Row],[Apply Date]], "yyyy-mm-dd") = TEXT(Table1[[#This Row],[Sign Up Date]], "yyyy-mm-dd"), "New User", "Repeat User")</f>
        <v>Repeat User</v>
      </c>
    </row>
    <row r="87" spans="1:25" ht="12.75" x14ac:dyDescent="0.2">
      <c r="A87" s="1" t="s">
        <v>298</v>
      </c>
      <c r="B87" s="1" t="s">
        <v>122</v>
      </c>
      <c r="C87" s="1" t="s">
        <v>123</v>
      </c>
      <c r="D87" s="1" t="s">
        <v>124</v>
      </c>
      <c r="E87" s="5">
        <v>45290.786562499998</v>
      </c>
      <c r="F87" s="1" t="s">
        <v>33</v>
      </c>
      <c r="G87" s="9" t="s">
        <v>299</v>
      </c>
      <c r="H87" s="9" t="s">
        <v>60</v>
      </c>
      <c r="I87" s="9" t="s">
        <v>61</v>
      </c>
      <c r="J87" s="1">
        <v>63132</v>
      </c>
      <c r="K87" s="3">
        <v>45047</v>
      </c>
      <c r="L87" s="1" t="s">
        <v>29</v>
      </c>
      <c r="M87" s="1" t="s">
        <v>300</v>
      </c>
      <c r="N87" s="1" t="s">
        <v>128</v>
      </c>
      <c r="O87" s="10">
        <v>44992.311076388891</v>
      </c>
      <c r="P87" s="10">
        <v>44868.771284722221</v>
      </c>
      <c r="Q87">
        <v>0</v>
      </c>
      <c r="R87" t="s">
        <v>220</v>
      </c>
      <c r="S87" t="s">
        <v>220</v>
      </c>
      <c r="T87">
        <v>0</v>
      </c>
      <c r="U87" t="s">
        <v>220</v>
      </c>
      <c r="V87" t="str">
        <f>VLOOKUP(F87, [1]!Table1[[#All],[Gender]:[city]], 3, FALSE)</f>
        <v>Not in Education</v>
      </c>
      <c r="W87" s="11">
        <f>VLOOKUP(F87, [1]!Table1[[#All],[Gender]:[city]], 4, FALSE)</f>
        <v>45092</v>
      </c>
      <c r="X87" t="b">
        <f>VLOOKUP(F87, [1]!Table1[[#All],[Gender]:[isFromSocialMedia]], 7, FALSE)</f>
        <v>0</v>
      </c>
      <c r="Y87" t="str">
        <f>IF(TEXT(Table1[[#This Row],[Apply Date]], "yyyy-mm-dd") = TEXT(Table1[[#This Row],[Sign Up Date]], "yyyy-mm-dd"), "New User", "Repeat User")</f>
        <v>Repeat User</v>
      </c>
    </row>
    <row r="88" spans="1:25" ht="12.75" x14ac:dyDescent="0.2">
      <c r="A88" s="1" t="s">
        <v>301</v>
      </c>
      <c r="B88" s="1" t="s">
        <v>122</v>
      </c>
      <c r="C88" s="1" t="s">
        <v>123</v>
      </c>
      <c r="D88" s="1" t="s">
        <v>124</v>
      </c>
      <c r="E88" s="5">
        <v>45290.786562499998</v>
      </c>
      <c r="F88" s="1" t="s">
        <v>33</v>
      </c>
      <c r="G88" s="9" t="s">
        <v>302</v>
      </c>
      <c r="H88" s="9" t="s">
        <v>303</v>
      </c>
      <c r="I88" s="9" t="s">
        <v>303</v>
      </c>
      <c r="J88" s="1">
        <v>1000</v>
      </c>
      <c r="K88" s="3">
        <v>43282</v>
      </c>
      <c r="L88" s="1" t="s">
        <v>50</v>
      </c>
      <c r="M88" s="1" t="s">
        <v>304</v>
      </c>
      <c r="N88" s="1" t="s">
        <v>75</v>
      </c>
      <c r="O88" s="10">
        <v>45158.848645833335</v>
      </c>
      <c r="P88" s="10">
        <v>44868.771284722221</v>
      </c>
      <c r="Q88">
        <v>0</v>
      </c>
      <c r="R88" t="s">
        <v>220</v>
      </c>
      <c r="S88" t="s">
        <v>220</v>
      </c>
      <c r="T88">
        <v>0</v>
      </c>
      <c r="U88" t="s">
        <v>220</v>
      </c>
      <c r="V88" t="str">
        <f>VLOOKUP(F88, [1]!Table1[[#All],[Gender]:[city]], 3, FALSE)</f>
        <v>Not in Education</v>
      </c>
      <c r="W88" s="11">
        <f>VLOOKUP(F88, [1]!Table1[[#All],[Gender]:[city]], 4, FALSE)</f>
        <v>45092</v>
      </c>
      <c r="X88" t="b">
        <f>VLOOKUP(F88, [1]!Table1[[#All],[Gender]:[isFromSocialMedia]], 7, FALSE)</f>
        <v>0</v>
      </c>
      <c r="Y88" t="str">
        <f>IF(TEXT(Table1[[#This Row],[Apply Date]], "yyyy-mm-dd") = TEXT(Table1[[#This Row],[Sign Up Date]], "yyyy-mm-dd"), "New User", "Repeat User")</f>
        <v>Repeat User</v>
      </c>
    </row>
    <row r="89" spans="1:25" ht="12.75" x14ac:dyDescent="0.2">
      <c r="A89" s="1" t="s">
        <v>305</v>
      </c>
      <c r="B89" s="1" t="s">
        <v>122</v>
      </c>
      <c r="C89" s="1" t="s">
        <v>123</v>
      </c>
      <c r="D89" s="1" t="s">
        <v>124</v>
      </c>
      <c r="E89" s="5">
        <v>45290.786562499998</v>
      </c>
      <c r="F89" s="1" t="s">
        <v>25</v>
      </c>
      <c r="G89" s="9" t="s">
        <v>229</v>
      </c>
      <c r="H89" s="9" t="s">
        <v>306</v>
      </c>
      <c r="I89" s="9" t="s">
        <v>45</v>
      </c>
      <c r="J89" s="1">
        <v>600113</v>
      </c>
      <c r="K89" s="3">
        <v>45139</v>
      </c>
      <c r="L89" s="1" t="s">
        <v>37</v>
      </c>
      <c r="M89" s="1" t="s">
        <v>51</v>
      </c>
      <c r="N89" s="1" t="s">
        <v>128</v>
      </c>
      <c r="O89" s="10">
        <v>44998.764884259261</v>
      </c>
      <c r="P89" s="10">
        <v>44868.771284722221</v>
      </c>
      <c r="Q89">
        <v>0</v>
      </c>
      <c r="R89" t="s">
        <v>220</v>
      </c>
      <c r="S89" t="s">
        <v>220</v>
      </c>
      <c r="T89">
        <v>0</v>
      </c>
      <c r="U89" t="s">
        <v>220</v>
      </c>
      <c r="V89" t="str">
        <f>VLOOKUP(F89, [1]!Table1[[#All],[Gender]:[city]], 3, FALSE)</f>
        <v>Undergraduate Student</v>
      </c>
      <c r="W89" s="11">
        <f>VLOOKUP(F89, [1]!Table1[[#All],[Gender]:[city]], 4, FALSE)</f>
        <v>45130</v>
      </c>
      <c r="X89" t="b">
        <f>VLOOKUP(F89, [1]!Table1[[#All],[Gender]:[isFromSocialMedia]], 7, FALSE)</f>
        <v>0</v>
      </c>
      <c r="Y89" t="str">
        <f>IF(TEXT(Table1[[#This Row],[Apply Date]], "yyyy-mm-dd") = TEXT(Table1[[#This Row],[Sign Up Date]], "yyyy-mm-dd"), "New User", "Repeat User")</f>
        <v>Repeat User</v>
      </c>
    </row>
    <row r="90" spans="1:25" ht="12.75" x14ac:dyDescent="0.2">
      <c r="A90" s="1" t="s">
        <v>307</v>
      </c>
      <c r="B90" s="1" t="s">
        <v>122</v>
      </c>
      <c r="C90" s="1" t="s">
        <v>123</v>
      </c>
      <c r="D90" s="1" t="s">
        <v>124</v>
      </c>
      <c r="E90" s="5">
        <v>45290.786562499998</v>
      </c>
      <c r="F90" s="1" t="s">
        <v>25</v>
      </c>
      <c r="G90" s="9" t="s">
        <v>232</v>
      </c>
      <c r="H90" s="9" t="s">
        <v>233</v>
      </c>
      <c r="I90" s="9" t="s">
        <v>233</v>
      </c>
      <c r="J90" s="1">
        <v>233</v>
      </c>
      <c r="K90" s="3">
        <v>44805</v>
      </c>
      <c r="L90" s="1" t="s">
        <v>37</v>
      </c>
      <c r="M90" s="1" t="s">
        <v>308</v>
      </c>
      <c r="N90" s="1" t="s">
        <v>128</v>
      </c>
      <c r="O90" s="10">
        <v>45093.504293981481</v>
      </c>
      <c r="P90" s="10">
        <v>44868.771284722221</v>
      </c>
      <c r="Q90">
        <v>0</v>
      </c>
      <c r="R90" t="s">
        <v>220</v>
      </c>
      <c r="S90" t="s">
        <v>220</v>
      </c>
      <c r="T90">
        <v>0</v>
      </c>
      <c r="U90" t="s">
        <v>220</v>
      </c>
      <c r="V90" t="str">
        <f>VLOOKUP(F90, [1]!Table1[[#All],[Gender]:[city]], 3, FALSE)</f>
        <v>Undergraduate Student</v>
      </c>
      <c r="W90" s="11">
        <f>VLOOKUP(F90, [1]!Table1[[#All],[Gender]:[city]], 4, FALSE)</f>
        <v>45130</v>
      </c>
      <c r="X90" t="b">
        <f>VLOOKUP(F90, [1]!Table1[[#All],[Gender]:[isFromSocialMedia]], 7, FALSE)</f>
        <v>0</v>
      </c>
      <c r="Y90" t="str">
        <f>IF(TEXT(Table1[[#This Row],[Apply Date]], "yyyy-mm-dd") = TEXT(Table1[[#This Row],[Sign Up Date]], "yyyy-mm-dd"), "New User", "Repeat User")</f>
        <v>Repeat User</v>
      </c>
    </row>
    <row r="91" spans="1:25" ht="12.75" x14ac:dyDescent="0.2">
      <c r="A91" s="1" t="s">
        <v>309</v>
      </c>
      <c r="B91" s="1" t="s">
        <v>122</v>
      </c>
      <c r="C91" s="1" t="s">
        <v>123</v>
      </c>
      <c r="D91" s="1" t="s">
        <v>124</v>
      </c>
      <c r="E91" s="5">
        <v>45290.786562499998</v>
      </c>
      <c r="F91" s="1" t="s">
        <v>33</v>
      </c>
      <c r="G91" s="9" t="s">
        <v>59</v>
      </c>
      <c r="H91" s="9" t="s">
        <v>310</v>
      </c>
      <c r="I91" s="9" t="s">
        <v>61</v>
      </c>
      <c r="J91" s="1">
        <v>63108</v>
      </c>
      <c r="K91" s="3">
        <v>45413</v>
      </c>
      <c r="L91" s="1" t="s">
        <v>50</v>
      </c>
      <c r="M91" s="1" t="s">
        <v>88</v>
      </c>
      <c r="N91" s="1" t="s">
        <v>75</v>
      </c>
      <c r="O91" s="10">
        <v>45120.557291666664</v>
      </c>
      <c r="P91" s="10">
        <v>44868.771284722221</v>
      </c>
      <c r="Q91">
        <v>0</v>
      </c>
      <c r="R91" t="s">
        <v>220</v>
      </c>
      <c r="S91" t="s">
        <v>220</v>
      </c>
      <c r="T91">
        <v>0</v>
      </c>
      <c r="U91" t="s">
        <v>220</v>
      </c>
      <c r="V91" t="str">
        <f>VLOOKUP(F91, [1]!Table1[[#All],[Gender]:[city]], 3, FALSE)</f>
        <v>Not in Education</v>
      </c>
      <c r="W91" s="11">
        <f>VLOOKUP(F91, [1]!Table1[[#All],[Gender]:[city]], 4, FALSE)</f>
        <v>45092</v>
      </c>
      <c r="X91" t="b">
        <f>VLOOKUP(F91, [1]!Table1[[#All],[Gender]:[isFromSocialMedia]], 7, FALSE)</f>
        <v>0</v>
      </c>
      <c r="Y91" t="str">
        <f>IF(TEXT(Table1[[#This Row],[Apply Date]], "yyyy-mm-dd") = TEXT(Table1[[#This Row],[Sign Up Date]], "yyyy-mm-dd"), "New User", "Repeat User")</f>
        <v>Repeat User</v>
      </c>
    </row>
    <row r="92" spans="1:25" ht="12.75" x14ac:dyDescent="0.2">
      <c r="A92" s="1" t="s">
        <v>311</v>
      </c>
      <c r="B92" s="1" t="s">
        <v>122</v>
      </c>
      <c r="C92" s="1" t="s">
        <v>123</v>
      </c>
      <c r="D92" s="1" t="s">
        <v>124</v>
      </c>
      <c r="E92" s="5">
        <v>45290.786562499998</v>
      </c>
      <c r="F92" s="1" t="s">
        <v>33</v>
      </c>
      <c r="G92" s="9" t="s">
        <v>312</v>
      </c>
      <c r="H92" s="9" t="s">
        <v>91</v>
      </c>
      <c r="I92" s="9" t="s">
        <v>45</v>
      </c>
      <c r="J92" s="1">
        <v>523001</v>
      </c>
      <c r="K92" s="3">
        <v>45017</v>
      </c>
      <c r="L92" s="1" t="s">
        <v>37</v>
      </c>
      <c r="M92" s="1" t="s">
        <v>51</v>
      </c>
      <c r="N92" s="1" t="s">
        <v>128</v>
      </c>
      <c r="O92" s="10">
        <v>45094.311921296299</v>
      </c>
      <c r="P92" s="10">
        <v>44868.771284722221</v>
      </c>
      <c r="Q92">
        <v>0</v>
      </c>
      <c r="R92" t="s">
        <v>220</v>
      </c>
      <c r="S92" t="s">
        <v>220</v>
      </c>
      <c r="T92">
        <v>0</v>
      </c>
      <c r="U92" t="s">
        <v>220</v>
      </c>
      <c r="V92" t="str">
        <f>VLOOKUP(F92, [1]!Table1[[#All],[Gender]:[city]], 3, FALSE)</f>
        <v>Not in Education</v>
      </c>
      <c r="W92" s="11">
        <f>VLOOKUP(F92, [1]!Table1[[#All],[Gender]:[city]], 4, FALSE)</f>
        <v>45092</v>
      </c>
      <c r="X92" t="b">
        <f>VLOOKUP(F92, [1]!Table1[[#All],[Gender]:[isFromSocialMedia]], 7, FALSE)</f>
        <v>0</v>
      </c>
      <c r="Y92" t="str">
        <f>IF(TEXT(Table1[[#This Row],[Apply Date]], "yyyy-mm-dd") = TEXT(Table1[[#This Row],[Sign Up Date]], "yyyy-mm-dd"), "New User", "Repeat User")</f>
        <v>Repeat User</v>
      </c>
    </row>
    <row r="93" spans="1:25" ht="12.75" x14ac:dyDescent="0.2">
      <c r="A93" s="1" t="s">
        <v>313</v>
      </c>
      <c r="B93" s="1" t="s">
        <v>122</v>
      </c>
      <c r="C93" s="1" t="s">
        <v>123</v>
      </c>
      <c r="D93" s="1" t="s">
        <v>124</v>
      </c>
      <c r="E93" s="5">
        <v>45290.786562499998</v>
      </c>
      <c r="F93" s="1" t="s">
        <v>25</v>
      </c>
      <c r="G93" s="9" t="s">
        <v>314</v>
      </c>
      <c r="H93" s="9" t="s">
        <v>54</v>
      </c>
      <c r="I93" s="9" t="s">
        <v>45</v>
      </c>
      <c r="J93" s="1">
        <v>577001</v>
      </c>
      <c r="K93" s="3">
        <v>45047</v>
      </c>
      <c r="L93" s="1" t="s">
        <v>37</v>
      </c>
      <c r="M93" s="1" t="s">
        <v>51</v>
      </c>
      <c r="N93" s="1" t="s">
        <v>75</v>
      </c>
      <c r="O93" s="10">
        <v>45176.16883101852</v>
      </c>
      <c r="P93" s="10">
        <v>44868.771284722221</v>
      </c>
      <c r="Q93">
        <v>0</v>
      </c>
      <c r="R93" t="s">
        <v>220</v>
      </c>
      <c r="S93" t="s">
        <v>220</v>
      </c>
      <c r="T93">
        <v>0</v>
      </c>
      <c r="U93" t="s">
        <v>220</v>
      </c>
      <c r="V93" t="str">
        <f>VLOOKUP(F93, [1]!Table1[[#All],[Gender]:[city]], 3, FALSE)</f>
        <v>Undergraduate Student</v>
      </c>
      <c r="W93" s="11">
        <f>VLOOKUP(F93, [1]!Table1[[#All],[Gender]:[city]], 4, FALSE)</f>
        <v>45130</v>
      </c>
      <c r="X93" t="b">
        <f>VLOOKUP(F93, [1]!Table1[[#All],[Gender]:[isFromSocialMedia]], 7, FALSE)</f>
        <v>0</v>
      </c>
      <c r="Y93" t="str">
        <f>IF(TEXT(Table1[[#This Row],[Apply Date]], "yyyy-mm-dd") = TEXT(Table1[[#This Row],[Sign Up Date]], "yyyy-mm-dd"), "New User", "Repeat User")</f>
        <v>Repeat User</v>
      </c>
    </row>
    <row r="94" spans="1:25" ht="12.75" x14ac:dyDescent="0.2">
      <c r="A94" s="1" t="s">
        <v>315</v>
      </c>
      <c r="B94" s="1" t="s">
        <v>122</v>
      </c>
      <c r="C94" s="1" t="s">
        <v>123</v>
      </c>
      <c r="D94" s="1" t="s">
        <v>124</v>
      </c>
      <c r="E94" s="5">
        <v>45290.786562499998</v>
      </c>
      <c r="F94" s="1" t="s">
        <v>33</v>
      </c>
      <c r="G94" s="9" t="s">
        <v>316</v>
      </c>
      <c r="H94" s="9" t="s">
        <v>91</v>
      </c>
      <c r="I94" s="9" t="s">
        <v>45</v>
      </c>
      <c r="J94" s="1">
        <v>522412</v>
      </c>
      <c r="K94" s="3">
        <v>45778</v>
      </c>
      <c r="L94" s="1" t="s">
        <v>37</v>
      </c>
      <c r="M94" s="1" t="s">
        <v>46</v>
      </c>
      <c r="N94" s="1" t="s">
        <v>128</v>
      </c>
      <c r="O94" s="10">
        <v>45065.392199074071</v>
      </c>
      <c r="P94" s="10">
        <v>44868.771284722221</v>
      </c>
      <c r="Q94">
        <v>0</v>
      </c>
      <c r="R94" t="s">
        <v>220</v>
      </c>
      <c r="S94" t="s">
        <v>220</v>
      </c>
      <c r="T94">
        <v>0</v>
      </c>
      <c r="U94" t="s">
        <v>220</v>
      </c>
      <c r="V94" t="str">
        <f>VLOOKUP(F94, [1]!Table1[[#All],[Gender]:[city]], 3, FALSE)</f>
        <v>Not in Education</v>
      </c>
      <c r="W94" s="11">
        <f>VLOOKUP(F94, [1]!Table1[[#All],[Gender]:[city]], 4, FALSE)</f>
        <v>45092</v>
      </c>
      <c r="X94" t="b">
        <f>VLOOKUP(F94, [1]!Table1[[#All],[Gender]:[isFromSocialMedia]], 7, FALSE)</f>
        <v>0</v>
      </c>
      <c r="Y94" t="str">
        <f>IF(TEXT(Table1[[#This Row],[Apply Date]], "yyyy-mm-dd") = TEXT(Table1[[#This Row],[Sign Up Date]], "yyyy-mm-dd"), "New User", "Repeat User")</f>
        <v>Repeat User</v>
      </c>
    </row>
    <row r="95" spans="1:25" ht="12.75" x14ac:dyDescent="0.2">
      <c r="A95" s="1" t="s">
        <v>317</v>
      </c>
      <c r="B95" s="1" t="s">
        <v>122</v>
      </c>
      <c r="C95" s="1" t="s">
        <v>123</v>
      </c>
      <c r="D95" s="1" t="s">
        <v>124</v>
      </c>
      <c r="E95" s="5">
        <v>45290.786562499998</v>
      </c>
      <c r="F95" s="1" t="s">
        <v>33</v>
      </c>
      <c r="G95" s="9" t="s">
        <v>318</v>
      </c>
      <c r="H95" s="9" t="s">
        <v>318</v>
      </c>
      <c r="I95" s="9" t="s">
        <v>45</v>
      </c>
      <c r="J95" s="1">
        <v>110092</v>
      </c>
      <c r="K95" s="3">
        <v>45444</v>
      </c>
      <c r="L95" s="1" t="s">
        <v>29</v>
      </c>
      <c r="M95" s="1" t="s">
        <v>319</v>
      </c>
      <c r="N95" s="1" t="s">
        <v>128</v>
      </c>
      <c r="O95" s="10">
        <v>45031.651377314818</v>
      </c>
      <c r="P95" s="10">
        <v>44868.771284722221</v>
      </c>
      <c r="Q95">
        <v>0</v>
      </c>
      <c r="R95" t="s">
        <v>220</v>
      </c>
      <c r="S95" t="s">
        <v>220</v>
      </c>
      <c r="T95">
        <v>0</v>
      </c>
      <c r="U95" t="s">
        <v>220</v>
      </c>
      <c r="V95" t="str">
        <f>VLOOKUP(F95, [1]!Table1[[#All],[Gender]:[city]], 3, FALSE)</f>
        <v>Not in Education</v>
      </c>
      <c r="W95" s="11">
        <f>VLOOKUP(F95, [1]!Table1[[#All],[Gender]:[city]], 4, FALSE)</f>
        <v>45092</v>
      </c>
      <c r="X95" t="b">
        <f>VLOOKUP(F95, [1]!Table1[[#All],[Gender]:[isFromSocialMedia]], 7, FALSE)</f>
        <v>0</v>
      </c>
      <c r="Y95" t="str">
        <f>IF(TEXT(Table1[[#This Row],[Apply Date]], "yyyy-mm-dd") = TEXT(Table1[[#This Row],[Sign Up Date]], "yyyy-mm-dd"), "New User", "Repeat User")</f>
        <v>Repeat User</v>
      </c>
    </row>
    <row r="96" spans="1:25" ht="12.75" x14ac:dyDescent="0.2">
      <c r="A96" s="1" t="s">
        <v>320</v>
      </c>
      <c r="B96" s="1" t="s">
        <v>122</v>
      </c>
      <c r="C96" s="1" t="s">
        <v>123</v>
      </c>
      <c r="D96" s="1" t="s">
        <v>124</v>
      </c>
      <c r="E96" s="5">
        <v>45290.786562499998</v>
      </c>
      <c r="F96" s="1" t="s">
        <v>25</v>
      </c>
      <c r="G96" s="9" t="s">
        <v>321</v>
      </c>
      <c r="H96" s="9" t="s">
        <v>322</v>
      </c>
      <c r="I96" s="9" t="s">
        <v>45</v>
      </c>
      <c r="J96" s="1">
        <v>464881</v>
      </c>
      <c r="K96" s="3">
        <v>46204</v>
      </c>
      <c r="L96" s="1" t="s">
        <v>50</v>
      </c>
      <c r="M96" s="1" t="s">
        <v>46</v>
      </c>
      <c r="N96" s="1" t="s">
        <v>128</v>
      </c>
      <c r="O96" s="10">
        <v>45012.678715277776</v>
      </c>
      <c r="P96" s="10">
        <v>44868.771284722221</v>
      </c>
      <c r="Q96">
        <v>0</v>
      </c>
      <c r="R96" t="s">
        <v>220</v>
      </c>
      <c r="S96" t="s">
        <v>220</v>
      </c>
      <c r="T96">
        <v>0</v>
      </c>
      <c r="U96" t="s">
        <v>220</v>
      </c>
      <c r="V96" t="str">
        <f>VLOOKUP(F96, [1]!Table1[[#All],[Gender]:[city]], 3, FALSE)</f>
        <v>Undergraduate Student</v>
      </c>
      <c r="W96" s="11">
        <f>VLOOKUP(F96, [1]!Table1[[#All],[Gender]:[city]], 4, FALSE)</f>
        <v>45130</v>
      </c>
      <c r="X96" t="b">
        <f>VLOOKUP(F96, [1]!Table1[[#All],[Gender]:[isFromSocialMedia]], 7, FALSE)</f>
        <v>0</v>
      </c>
      <c r="Y96" t="str">
        <f>IF(TEXT(Table1[[#This Row],[Apply Date]], "yyyy-mm-dd") = TEXT(Table1[[#This Row],[Sign Up Date]], "yyyy-mm-dd"), "New User", "Repeat User")</f>
        <v>Repeat User</v>
      </c>
    </row>
    <row r="97" spans="1:25" ht="12.75" x14ac:dyDescent="0.2">
      <c r="A97" s="1" t="s">
        <v>323</v>
      </c>
      <c r="B97" s="1" t="s">
        <v>122</v>
      </c>
      <c r="C97" s="1" t="s">
        <v>123</v>
      </c>
      <c r="D97" s="1" t="s">
        <v>124</v>
      </c>
      <c r="E97" s="5">
        <v>45290.786562499998</v>
      </c>
      <c r="F97" s="1" t="s">
        <v>25</v>
      </c>
      <c r="G97" s="9" t="s">
        <v>324</v>
      </c>
      <c r="H97" s="9" t="s">
        <v>325</v>
      </c>
      <c r="I97" s="9" t="s">
        <v>79</v>
      </c>
      <c r="J97" s="1">
        <v>240001</v>
      </c>
      <c r="K97" s="3">
        <v>44044</v>
      </c>
      <c r="L97" s="1" t="s">
        <v>104</v>
      </c>
      <c r="M97" s="1" t="s">
        <v>260</v>
      </c>
      <c r="N97" s="1" t="s">
        <v>128</v>
      </c>
      <c r="O97" s="10">
        <v>45090.727199074077</v>
      </c>
      <c r="P97" s="10">
        <v>44868.771284722221</v>
      </c>
      <c r="Q97">
        <v>0</v>
      </c>
      <c r="R97" t="s">
        <v>220</v>
      </c>
      <c r="S97" t="s">
        <v>220</v>
      </c>
      <c r="T97">
        <v>0</v>
      </c>
      <c r="U97" t="s">
        <v>220</v>
      </c>
      <c r="V97" t="str">
        <f>VLOOKUP(F97, [1]!Table1[[#All],[Gender]:[city]], 3, FALSE)</f>
        <v>Undergraduate Student</v>
      </c>
      <c r="W97" s="11">
        <f>VLOOKUP(F97, [1]!Table1[[#All],[Gender]:[city]], 4, FALSE)</f>
        <v>45130</v>
      </c>
      <c r="X97" t="b">
        <f>VLOOKUP(F97, [1]!Table1[[#All],[Gender]:[isFromSocialMedia]], 7, FALSE)</f>
        <v>0</v>
      </c>
      <c r="Y97" t="str">
        <f>IF(TEXT(Table1[[#This Row],[Apply Date]], "yyyy-mm-dd") = TEXT(Table1[[#This Row],[Sign Up Date]], "yyyy-mm-dd"), "New User", "Repeat User")</f>
        <v>Repeat User</v>
      </c>
    </row>
    <row r="98" spans="1:25" ht="12.75" x14ac:dyDescent="0.2">
      <c r="A98" s="1" t="s">
        <v>326</v>
      </c>
      <c r="B98" s="1" t="s">
        <v>122</v>
      </c>
      <c r="C98" s="1" t="s">
        <v>123</v>
      </c>
      <c r="D98" s="1" t="s">
        <v>124</v>
      </c>
      <c r="E98" s="5">
        <v>45290.786562499998</v>
      </c>
      <c r="F98" s="1" t="s">
        <v>25</v>
      </c>
      <c r="G98" s="9" t="s">
        <v>327</v>
      </c>
      <c r="H98" s="9" t="s">
        <v>288</v>
      </c>
      <c r="I98" s="9" t="s">
        <v>61</v>
      </c>
      <c r="J98" s="1">
        <v>63108</v>
      </c>
      <c r="K98" s="3">
        <v>45901</v>
      </c>
      <c r="L98" s="1" t="s">
        <v>50</v>
      </c>
      <c r="M98" s="1" t="s">
        <v>80</v>
      </c>
      <c r="N98" s="1" t="s">
        <v>75</v>
      </c>
      <c r="O98" s="10">
        <v>45210.047708333332</v>
      </c>
      <c r="P98" s="10">
        <v>44868.771284722221</v>
      </c>
      <c r="Q98">
        <v>0</v>
      </c>
      <c r="R98" t="s">
        <v>220</v>
      </c>
      <c r="S98" t="s">
        <v>220</v>
      </c>
      <c r="T98">
        <v>0</v>
      </c>
      <c r="U98" t="s">
        <v>220</v>
      </c>
      <c r="V98" t="str">
        <f>VLOOKUP(F98, [1]!Table1[[#All],[Gender]:[city]], 3, FALSE)</f>
        <v>Undergraduate Student</v>
      </c>
      <c r="W98" s="11">
        <f>VLOOKUP(F98, [1]!Table1[[#All],[Gender]:[city]], 4, FALSE)</f>
        <v>45130</v>
      </c>
      <c r="X98" t="b">
        <f>VLOOKUP(F98, [1]!Table1[[#All],[Gender]:[isFromSocialMedia]], 7, FALSE)</f>
        <v>0</v>
      </c>
      <c r="Y98" t="str">
        <f>IF(TEXT(Table1[[#This Row],[Apply Date]], "yyyy-mm-dd") = TEXT(Table1[[#This Row],[Sign Up Date]], "yyyy-mm-dd"), "New User", "Repeat User")</f>
        <v>Repeat User</v>
      </c>
    </row>
    <row r="99" spans="1:25" ht="12.75" x14ac:dyDescent="0.2">
      <c r="A99" s="1" t="s">
        <v>328</v>
      </c>
      <c r="B99" s="1" t="s">
        <v>122</v>
      </c>
      <c r="C99" s="1" t="s">
        <v>123</v>
      </c>
      <c r="D99" s="1" t="s">
        <v>124</v>
      </c>
      <c r="E99" s="5">
        <v>45290.786562499998</v>
      </c>
      <c r="F99" s="1" t="s">
        <v>33</v>
      </c>
      <c r="G99" s="9" t="s">
        <v>324</v>
      </c>
      <c r="H99" s="9" t="s">
        <v>325</v>
      </c>
      <c r="I99" s="9" t="s">
        <v>79</v>
      </c>
      <c r="J99" s="1">
        <v>200132</v>
      </c>
      <c r="K99" s="3">
        <v>46204</v>
      </c>
      <c r="L99" s="1" t="s">
        <v>37</v>
      </c>
      <c r="M99" s="1" t="s">
        <v>199</v>
      </c>
      <c r="N99" s="1" t="s">
        <v>128</v>
      </c>
      <c r="O99" s="10">
        <v>45095.754803240743</v>
      </c>
      <c r="P99" s="10">
        <v>44868.771284722221</v>
      </c>
      <c r="Q99">
        <v>0</v>
      </c>
      <c r="R99" t="s">
        <v>220</v>
      </c>
      <c r="S99" t="s">
        <v>220</v>
      </c>
      <c r="T99">
        <v>0</v>
      </c>
      <c r="U99" t="s">
        <v>220</v>
      </c>
      <c r="V99" t="str">
        <f>VLOOKUP(F99, [1]!Table1[[#All],[Gender]:[city]], 3, FALSE)</f>
        <v>Not in Education</v>
      </c>
      <c r="W99" s="11">
        <f>VLOOKUP(F99, [1]!Table1[[#All],[Gender]:[city]], 4, FALSE)</f>
        <v>45092</v>
      </c>
      <c r="X99" t="b">
        <f>VLOOKUP(F99, [1]!Table1[[#All],[Gender]:[isFromSocialMedia]], 7, FALSE)</f>
        <v>0</v>
      </c>
      <c r="Y99" t="str">
        <f>IF(TEXT(Table1[[#This Row],[Apply Date]], "yyyy-mm-dd") = TEXT(Table1[[#This Row],[Sign Up Date]], "yyyy-mm-dd"), "New User", "Repeat User")</f>
        <v>Repeat User</v>
      </c>
    </row>
    <row r="100" spans="1:25" ht="12.75" x14ac:dyDescent="0.2">
      <c r="A100" s="1" t="s">
        <v>329</v>
      </c>
      <c r="B100" s="1" t="s">
        <v>122</v>
      </c>
      <c r="C100" s="1" t="s">
        <v>123</v>
      </c>
      <c r="D100" s="1" t="s">
        <v>124</v>
      </c>
      <c r="E100" s="5">
        <v>45290.786562499998</v>
      </c>
      <c r="F100" s="1" t="s">
        <v>33</v>
      </c>
      <c r="G100" s="9" t="s">
        <v>163</v>
      </c>
      <c r="H100" s="9" t="s">
        <v>163</v>
      </c>
      <c r="I100" s="9" t="s">
        <v>79</v>
      </c>
      <c r="J100" s="1">
        <v>100275</v>
      </c>
      <c r="K100" s="3">
        <v>44621</v>
      </c>
      <c r="L100" s="1" t="s">
        <v>37</v>
      </c>
      <c r="M100" s="1" t="s">
        <v>330</v>
      </c>
      <c r="N100" s="1" t="s">
        <v>128</v>
      </c>
      <c r="O100" s="10">
        <v>45088.374942129631</v>
      </c>
      <c r="P100" s="10">
        <v>44868.771284722221</v>
      </c>
      <c r="Q100">
        <v>0</v>
      </c>
      <c r="R100" t="s">
        <v>220</v>
      </c>
      <c r="S100" t="s">
        <v>220</v>
      </c>
      <c r="T100">
        <v>0</v>
      </c>
      <c r="U100" t="s">
        <v>220</v>
      </c>
      <c r="V100" t="str">
        <f>VLOOKUP(F100, [1]!Table1[[#All],[Gender]:[city]], 3, FALSE)</f>
        <v>Not in Education</v>
      </c>
      <c r="W100" s="11">
        <f>VLOOKUP(F100, [1]!Table1[[#All],[Gender]:[city]], 4, FALSE)</f>
        <v>45092</v>
      </c>
      <c r="X100" t="b">
        <f>VLOOKUP(F100, [1]!Table1[[#All],[Gender]:[isFromSocialMedia]], 7, FALSE)</f>
        <v>0</v>
      </c>
      <c r="Y100" t="str">
        <f>IF(TEXT(Table1[[#This Row],[Apply Date]], "yyyy-mm-dd") = TEXT(Table1[[#This Row],[Sign Up Date]], "yyyy-mm-dd"), "New User", "Repeat User")</f>
        <v>Repeat User</v>
      </c>
    </row>
    <row r="101" spans="1:25" ht="12.75" x14ac:dyDescent="0.2">
      <c r="A101" s="1" t="s">
        <v>331</v>
      </c>
      <c r="B101" s="1" t="s">
        <v>122</v>
      </c>
      <c r="C101" s="1" t="s">
        <v>123</v>
      </c>
      <c r="D101" s="1" t="s">
        <v>124</v>
      </c>
      <c r="E101" s="5">
        <v>45290.786562499998</v>
      </c>
      <c r="F101" s="1" t="s">
        <v>33</v>
      </c>
      <c r="G101" s="9" t="s">
        <v>332</v>
      </c>
      <c r="H101" s="9" t="s">
        <v>60</v>
      </c>
      <c r="I101" s="9" t="s">
        <v>61</v>
      </c>
      <c r="J101" s="1">
        <v>63108</v>
      </c>
      <c r="K101" s="3">
        <v>45778</v>
      </c>
      <c r="L101" s="1" t="s">
        <v>50</v>
      </c>
      <c r="M101" s="1" t="s">
        <v>131</v>
      </c>
      <c r="N101" s="1" t="s">
        <v>75</v>
      </c>
      <c r="O101" s="10">
        <v>45161.691296296296</v>
      </c>
      <c r="P101" s="10">
        <v>44868.771284722221</v>
      </c>
      <c r="Q101">
        <v>0</v>
      </c>
      <c r="R101" t="s">
        <v>220</v>
      </c>
      <c r="S101" t="s">
        <v>220</v>
      </c>
      <c r="T101">
        <v>0</v>
      </c>
      <c r="U101" t="s">
        <v>220</v>
      </c>
      <c r="V101" t="str">
        <f>VLOOKUP(F101, [1]!Table1[[#All],[Gender]:[city]], 3, FALSE)</f>
        <v>Not in Education</v>
      </c>
      <c r="W101" s="11">
        <f>VLOOKUP(F101, [1]!Table1[[#All],[Gender]:[city]], 4, FALSE)</f>
        <v>45092</v>
      </c>
      <c r="X101" t="b">
        <f>VLOOKUP(F101, [1]!Table1[[#All],[Gender]:[isFromSocialMedia]], 7, FALSE)</f>
        <v>0</v>
      </c>
      <c r="Y101" t="str">
        <f>IF(TEXT(Table1[[#This Row],[Apply Date]], "yyyy-mm-dd") = TEXT(Table1[[#This Row],[Sign Up Date]], "yyyy-mm-dd"), "New User", "Repeat User")</f>
        <v>Repeat User</v>
      </c>
    </row>
    <row r="102" spans="1:25" ht="12.75" x14ac:dyDescent="0.2">
      <c r="A102" s="1" t="s">
        <v>333</v>
      </c>
      <c r="B102" s="1" t="s">
        <v>122</v>
      </c>
      <c r="C102" s="1" t="s">
        <v>123</v>
      </c>
      <c r="D102" s="1" t="s">
        <v>124</v>
      </c>
      <c r="E102" s="5">
        <v>45290.786562499998</v>
      </c>
      <c r="F102" s="1" t="s">
        <v>33</v>
      </c>
      <c r="G102" s="9" t="s">
        <v>334</v>
      </c>
      <c r="H102" s="9" t="s">
        <v>335</v>
      </c>
      <c r="I102" s="9" t="s">
        <v>103</v>
      </c>
      <c r="J102" s="1">
        <v>40100</v>
      </c>
      <c r="K102" s="3">
        <v>43617</v>
      </c>
      <c r="L102" s="1" t="s">
        <v>50</v>
      </c>
      <c r="M102" s="1" t="s">
        <v>336</v>
      </c>
      <c r="N102" s="1" t="s">
        <v>128</v>
      </c>
      <c r="O102" s="10">
        <v>45096.751701388886</v>
      </c>
      <c r="P102" s="10">
        <v>44868.771284722221</v>
      </c>
      <c r="Q102">
        <v>0</v>
      </c>
      <c r="R102" t="s">
        <v>220</v>
      </c>
      <c r="S102" t="s">
        <v>220</v>
      </c>
      <c r="T102">
        <v>0</v>
      </c>
      <c r="U102" t="s">
        <v>220</v>
      </c>
      <c r="V102" t="str">
        <f>VLOOKUP(F102, [1]!Table1[[#All],[Gender]:[city]], 3, FALSE)</f>
        <v>Not in Education</v>
      </c>
      <c r="W102" s="11">
        <f>VLOOKUP(F102, [1]!Table1[[#All],[Gender]:[city]], 4, FALSE)</f>
        <v>45092</v>
      </c>
      <c r="X102" t="b">
        <f>VLOOKUP(F102, [1]!Table1[[#All],[Gender]:[isFromSocialMedia]], 7, FALSE)</f>
        <v>0</v>
      </c>
      <c r="Y102" t="str">
        <f>IF(TEXT(Table1[[#This Row],[Apply Date]], "yyyy-mm-dd") = TEXT(Table1[[#This Row],[Sign Up Date]], "yyyy-mm-dd"), "New User", "Repeat User")</f>
        <v>Repeat User</v>
      </c>
    </row>
    <row r="103" spans="1:25" ht="12.75" x14ac:dyDescent="0.2">
      <c r="A103" s="1" t="s">
        <v>337</v>
      </c>
      <c r="B103" s="1" t="s">
        <v>122</v>
      </c>
      <c r="C103" s="1" t="s">
        <v>123</v>
      </c>
      <c r="D103" s="1" t="s">
        <v>124</v>
      </c>
      <c r="E103" s="5">
        <v>45290.786562499998</v>
      </c>
      <c r="F103" s="1" t="s">
        <v>25</v>
      </c>
      <c r="G103" s="9" t="s">
        <v>338</v>
      </c>
      <c r="H103" s="9" t="s">
        <v>339</v>
      </c>
      <c r="I103" s="9" t="s">
        <v>303</v>
      </c>
      <c r="J103" s="1">
        <v>1230</v>
      </c>
      <c r="K103" s="3">
        <v>45139</v>
      </c>
      <c r="L103" s="1" t="s">
        <v>29</v>
      </c>
      <c r="M103" s="1" t="s">
        <v>294</v>
      </c>
      <c r="N103" s="1" t="s">
        <v>39</v>
      </c>
      <c r="O103" s="10">
        <v>45003.803854166668</v>
      </c>
      <c r="P103" s="10">
        <v>44868.771284722221</v>
      </c>
      <c r="Q103" s="1">
        <v>200</v>
      </c>
      <c r="R103" s="1" t="s">
        <v>143</v>
      </c>
      <c r="S103" s="1" t="s">
        <v>123</v>
      </c>
      <c r="T103" s="1">
        <v>137</v>
      </c>
      <c r="U103" s="1" t="s">
        <v>144</v>
      </c>
      <c r="V103" t="str">
        <f>VLOOKUP(F103, [1]!Table1[[#All],[Gender]:[city]], 3, FALSE)</f>
        <v>Undergraduate Student</v>
      </c>
      <c r="W103" s="11">
        <f>VLOOKUP(F103, [1]!Table1[[#All],[Gender]:[city]], 4, FALSE)</f>
        <v>45130</v>
      </c>
      <c r="X103" t="b">
        <f>VLOOKUP(F103, [1]!Table1[[#All],[Gender]:[isFromSocialMedia]], 7, FALSE)</f>
        <v>0</v>
      </c>
      <c r="Y103" t="str">
        <f>IF(TEXT(Table1[[#This Row],[Apply Date]], "yyyy-mm-dd") = TEXT(Table1[[#This Row],[Sign Up Date]], "yyyy-mm-dd"), "New User", "Repeat User")</f>
        <v>Repeat User</v>
      </c>
    </row>
    <row r="104" spans="1:25" ht="12.75" x14ac:dyDescent="0.2">
      <c r="A104" s="1" t="s">
        <v>340</v>
      </c>
      <c r="B104" s="1" t="s">
        <v>122</v>
      </c>
      <c r="C104" s="1" t="s">
        <v>123</v>
      </c>
      <c r="D104" s="1" t="s">
        <v>124</v>
      </c>
      <c r="E104" s="5">
        <v>45290.786562499998</v>
      </c>
      <c r="F104" s="1" t="s">
        <v>33</v>
      </c>
      <c r="G104" s="9" t="s">
        <v>341</v>
      </c>
      <c r="H104" s="9" t="s">
        <v>341</v>
      </c>
      <c r="I104" s="9" t="s">
        <v>79</v>
      </c>
      <c r="J104" s="1">
        <v>740102</v>
      </c>
      <c r="K104" s="3">
        <v>44593</v>
      </c>
      <c r="L104" s="1" t="s">
        <v>104</v>
      </c>
      <c r="M104" s="1" t="s">
        <v>342</v>
      </c>
      <c r="N104" s="1" t="s">
        <v>128</v>
      </c>
      <c r="O104" s="10">
        <v>44978.637465277781</v>
      </c>
      <c r="P104" s="10">
        <v>44868.771284722221</v>
      </c>
      <c r="Q104">
        <v>0</v>
      </c>
      <c r="R104" t="s">
        <v>220</v>
      </c>
      <c r="S104" t="s">
        <v>220</v>
      </c>
      <c r="T104">
        <v>0</v>
      </c>
      <c r="U104" t="s">
        <v>220</v>
      </c>
      <c r="V104" t="str">
        <f>VLOOKUP(F104, [1]!Table1[[#All],[Gender]:[city]], 3, FALSE)</f>
        <v>Not in Education</v>
      </c>
      <c r="W104" s="11">
        <f>VLOOKUP(F104, [1]!Table1[[#All],[Gender]:[city]], 4, FALSE)</f>
        <v>45092</v>
      </c>
      <c r="X104" t="b">
        <f>VLOOKUP(F104, [1]!Table1[[#All],[Gender]:[isFromSocialMedia]], 7, FALSE)</f>
        <v>0</v>
      </c>
      <c r="Y104" t="str">
        <f>IF(TEXT(Table1[[#This Row],[Apply Date]], "yyyy-mm-dd") = TEXT(Table1[[#This Row],[Sign Up Date]], "yyyy-mm-dd"), "New User", "Repeat User")</f>
        <v>Repeat User</v>
      </c>
    </row>
    <row r="105" spans="1:25" ht="12.75" x14ac:dyDescent="0.2">
      <c r="A105" s="1" t="s">
        <v>343</v>
      </c>
      <c r="B105" s="1" t="s">
        <v>122</v>
      </c>
      <c r="C105" s="1" t="s">
        <v>123</v>
      </c>
      <c r="D105" s="1" t="s">
        <v>124</v>
      </c>
      <c r="E105" s="5">
        <v>45290.786562499998</v>
      </c>
      <c r="F105" s="1" t="s">
        <v>33</v>
      </c>
      <c r="G105" s="9" t="s">
        <v>344</v>
      </c>
      <c r="H105" s="9" t="s">
        <v>345</v>
      </c>
      <c r="I105" s="9" t="s">
        <v>45</v>
      </c>
      <c r="J105" s="1">
        <v>396445</v>
      </c>
      <c r="K105" s="3">
        <v>40664</v>
      </c>
      <c r="L105" s="1" t="s">
        <v>50</v>
      </c>
      <c r="M105" s="1" t="s">
        <v>80</v>
      </c>
      <c r="N105" s="1" t="s">
        <v>128</v>
      </c>
      <c r="O105" s="10">
        <v>44888.380289351851</v>
      </c>
      <c r="P105" s="10">
        <v>44868.771284722221</v>
      </c>
      <c r="Q105">
        <v>0</v>
      </c>
      <c r="R105" t="s">
        <v>220</v>
      </c>
      <c r="S105" t="s">
        <v>220</v>
      </c>
      <c r="T105">
        <v>0</v>
      </c>
      <c r="U105" t="s">
        <v>220</v>
      </c>
      <c r="V105" t="str">
        <f>VLOOKUP(F105, [1]!Table1[[#All],[Gender]:[city]], 3, FALSE)</f>
        <v>Not in Education</v>
      </c>
      <c r="W105" s="11">
        <f>VLOOKUP(F105, [1]!Table1[[#All],[Gender]:[city]], 4, FALSE)</f>
        <v>45092</v>
      </c>
      <c r="X105" t="b">
        <f>VLOOKUP(F105, [1]!Table1[[#All],[Gender]:[isFromSocialMedia]], 7, FALSE)</f>
        <v>0</v>
      </c>
      <c r="Y105" t="str">
        <f>IF(TEXT(Table1[[#This Row],[Apply Date]], "yyyy-mm-dd") = TEXT(Table1[[#This Row],[Sign Up Date]], "yyyy-mm-dd"), "New User", "Repeat User")</f>
        <v>Repeat User</v>
      </c>
    </row>
    <row r="106" spans="1:25" ht="12.75" x14ac:dyDescent="0.2">
      <c r="A106" s="1" t="s">
        <v>346</v>
      </c>
      <c r="B106" s="1" t="s">
        <v>122</v>
      </c>
      <c r="C106" s="1" t="s">
        <v>123</v>
      </c>
      <c r="D106" s="1" t="s">
        <v>124</v>
      </c>
      <c r="E106" s="5">
        <v>45290.786562499998</v>
      </c>
      <c r="F106" s="1" t="s">
        <v>25</v>
      </c>
      <c r="G106" s="9" t="s">
        <v>347</v>
      </c>
      <c r="H106" s="9" t="s">
        <v>67</v>
      </c>
      <c r="I106" s="9" t="s">
        <v>45</v>
      </c>
      <c r="J106" s="1">
        <v>271801</v>
      </c>
      <c r="K106" s="4">
        <v>46296</v>
      </c>
      <c r="L106" s="1" t="s">
        <v>37</v>
      </c>
      <c r="M106" s="1" t="s">
        <v>348</v>
      </c>
      <c r="N106" s="1" t="s">
        <v>128</v>
      </c>
      <c r="O106" s="10">
        <v>44954.834363425929</v>
      </c>
      <c r="P106" s="10">
        <v>44868.771284722221</v>
      </c>
      <c r="Q106">
        <v>0</v>
      </c>
      <c r="R106" t="s">
        <v>220</v>
      </c>
      <c r="S106" t="s">
        <v>220</v>
      </c>
      <c r="T106">
        <v>0</v>
      </c>
      <c r="U106" t="s">
        <v>220</v>
      </c>
      <c r="V106" t="str">
        <f>VLOOKUP(F106, [1]!Table1[[#All],[Gender]:[city]], 3, FALSE)</f>
        <v>Undergraduate Student</v>
      </c>
      <c r="W106" s="11">
        <f>VLOOKUP(F106, [1]!Table1[[#All],[Gender]:[city]], 4, FALSE)</f>
        <v>45130</v>
      </c>
      <c r="X106" t="b">
        <f>VLOOKUP(F106, [1]!Table1[[#All],[Gender]:[isFromSocialMedia]], 7, FALSE)</f>
        <v>0</v>
      </c>
      <c r="Y106" t="str">
        <f>IF(TEXT(Table1[[#This Row],[Apply Date]], "yyyy-mm-dd") = TEXT(Table1[[#This Row],[Sign Up Date]], "yyyy-mm-dd"), "New User", "Repeat User")</f>
        <v>Repeat User</v>
      </c>
    </row>
    <row r="107" spans="1:25" ht="12.75" x14ac:dyDescent="0.2">
      <c r="A107" s="1" t="s">
        <v>349</v>
      </c>
      <c r="B107" s="1" t="s">
        <v>122</v>
      </c>
      <c r="C107" s="1" t="s">
        <v>123</v>
      </c>
      <c r="D107" s="1" t="s">
        <v>124</v>
      </c>
      <c r="E107" s="5">
        <v>45290.786562499998</v>
      </c>
      <c r="F107" s="1" t="s">
        <v>33</v>
      </c>
      <c r="G107" s="9" t="s">
        <v>350</v>
      </c>
      <c r="H107" s="9" t="s">
        <v>350</v>
      </c>
      <c r="I107" s="9" t="s">
        <v>351</v>
      </c>
      <c r="J107" s="1">
        <v>0</v>
      </c>
      <c r="K107" s="4">
        <v>44896</v>
      </c>
      <c r="L107" s="1" t="s">
        <v>50</v>
      </c>
      <c r="M107" s="1" t="s">
        <v>352</v>
      </c>
      <c r="N107" s="1" t="s">
        <v>128</v>
      </c>
      <c r="O107" s="10">
        <v>45090.554097222222</v>
      </c>
      <c r="P107" s="10">
        <v>44868.771284722221</v>
      </c>
      <c r="Q107">
        <v>0</v>
      </c>
      <c r="R107" t="s">
        <v>220</v>
      </c>
      <c r="S107" t="s">
        <v>220</v>
      </c>
      <c r="T107">
        <v>0</v>
      </c>
      <c r="U107" t="s">
        <v>220</v>
      </c>
      <c r="V107" t="str">
        <f>VLOOKUP(F107, [1]!Table1[[#All],[Gender]:[city]], 3, FALSE)</f>
        <v>Not in Education</v>
      </c>
      <c r="W107" s="11">
        <f>VLOOKUP(F107, [1]!Table1[[#All],[Gender]:[city]], 4, FALSE)</f>
        <v>45092</v>
      </c>
      <c r="X107" t="b">
        <f>VLOOKUP(F107, [1]!Table1[[#All],[Gender]:[isFromSocialMedia]], 7, FALSE)</f>
        <v>0</v>
      </c>
      <c r="Y107" t="str">
        <f>IF(TEXT(Table1[[#This Row],[Apply Date]], "yyyy-mm-dd") = TEXT(Table1[[#This Row],[Sign Up Date]], "yyyy-mm-dd"), "New User", "Repeat User")</f>
        <v>Repeat User</v>
      </c>
    </row>
    <row r="108" spans="1:25" ht="12.75" x14ac:dyDescent="0.2">
      <c r="A108" s="1" t="s">
        <v>353</v>
      </c>
      <c r="B108" s="1" t="s">
        <v>122</v>
      </c>
      <c r="C108" s="1" t="s">
        <v>123</v>
      </c>
      <c r="D108" s="1" t="s">
        <v>124</v>
      </c>
      <c r="E108" s="5">
        <v>45290.786562499998</v>
      </c>
      <c r="F108" s="1" t="s">
        <v>25</v>
      </c>
      <c r="G108" s="9" t="s">
        <v>354</v>
      </c>
      <c r="H108" s="9" t="s">
        <v>355</v>
      </c>
      <c r="I108" s="9" t="s">
        <v>356</v>
      </c>
      <c r="J108" s="1">
        <v>2560</v>
      </c>
      <c r="K108" s="4">
        <v>45261</v>
      </c>
      <c r="L108" s="1" t="s">
        <v>50</v>
      </c>
      <c r="M108" s="1" t="s">
        <v>357</v>
      </c>
      <c r="N108" s="1" t="s">
        <v>128</v>
      </c>
      <c r="O108" s="10">
        <v>45064.853263888886</v>
      </c>
      <c r="P108" s="10">
        <v>44868.771284722221</v>
      </c>
      <c r="Q108">
        <v>0</v>
      </c>
      <c r="R108" t="s">
        <v>220</v>
      </c>
      <c r="S108" t="s">
        <v>220</v>
      </c>
      <c r="T108">
        <v>0</v>
      </c>
      <c r="U108" t="s">
        <v>220</v>
      </c>
      <c r="V108" t="str">
        <f>VLOOKUP(F108, [1]!Table1[[#All],[Gender]:[city]], 3, FALSE)</f>
        <v>Undergraduate Student</v>
      </c>
      <c r="W108" s="11">
        <f>VLOOKUP(F108, [1]!Table1[[#All],[Gender]:[city]], 4, FALSE)</f>
        <v>45130</v>
      </c>
      <c r="X108" t="b">
        <f>VLOOKUP(F108, [1]!Table1[[#All],[Gender]:[isFromSocialMedia]], 7, FALSE)</f>
        <v>0</v>
      </c>
      <c r="Y108" t="str">
        <f>IF(TEXT(Table1[[#This Row],[Apply Date]], "yyyy-mm-dd") = TEXT(Table1[[#This Row],[Sign Up Date]], "yyyy-mm-dd"), "New User", "Repeat User")</f>
        <v>Repeat User</v>
      </c>
    </row>
    <row r="109" spans="1:25" ht="12.75" x14ac:dyDescent="0.2">
      <c r="A109" s="1" t="s">
        <v>358</v>
      </c>
      <c r="B109" s="1" t="s">
        <v>122</v>
      </c>
      <c r="C109" s="1" t="s">
        <v>123</v>
      </c>
      <c r="D109" s="1" t="s">
        <v>124</v>
      </c>
      <c r="E109" s="5">
        <v>45290.786562499998</v>
      </c>
      <c r="F109" s="1" t="s">
        <v>25</v>
      </c>
      <c r="G109" s="9" t="s">
        <v>359</v>
      </c>
      <c r="H109" s="9" t="s">
        <v>230</v>
      </c>
      <c r="I109" s="9" t="s">
        <v>45</v>
      </c>
      <c r="J109" s="1">
        <v>613002</v>
      </c>
      <c r="K109" s="3">
        <v>45108</v>
      </c>
      <c r="L109" s="1" t="s">
        <v>37</v>
      </c>
      <c r="M109" s="1" t="s">
        <v>360</v>
      </c>
      <c r="N109" s="1" t="s">
        <v>39</v>
      </c>
      <c r="O109" s="10">
        <v>45071.655833333331</v>
      </c>
      <c r="P109" s="10">
        <v>44868.771284722221</v>
      </c>
      <c r="Q109" s="1">
        <v>200</v>
      </c>
      <c r="R109" s="1" t="s">
        <v>143</v>
      </c>
      <c r="S109" s="1" t="s">
        <v>123</v>
      </c>
      <c r="T109" s="1">
        <v>137</v>
      </c>
      <c r="U109" s="1" t="s">
        <v>144</v>
      </c>
      <c r="V109" t="str">
        <f>VLOOKUP(F109, [1]!Table1[[#All],[Gender]:[city]], 3, FALSE)</f>
        <v>Undergraduate Student</v>
      </c>
      <c r="W109" s="11">
        <f>VLOOKUP(F109, [1]!Table1[[#All],[Gender]:[city]], 4, FALSE)</f>
        <v>45130</v>
      </c>
      <c r="X109" t="b">
        <f>VLOOKUP(F109, [1]!Table1[[#All],[Gender]:[isFromSocialMedia]], 7, FALSE)</f>
        <v>0</v>
      </c>
      <c r="Y109" t="str">
        <f>IF(TEXT(Table1[[#This Row],[Apply Date]], "yyyy-mm-dd") = TEXT(Table1[[#This Row],[Sign Up Date]], "yyyy-mm-dd"), "New User", "Repeat User")</f>
        <v>Repeat User</v>
      </c>
    </row>
    <row r="110" spans="1:25" ht="12.75" x14ac:dyDescent="0.2">
      <c r="A110" s="1" t="s">
        <v>361</v>
      </c>
      <c r="B110" s="1" t="s">
        <v>122</v>
      </c>
      <c r="C110" s="1" t="s">
        <v>123</v>
      </c>
      <c r="D110" s="1" t="s">
        <v>124</v>
      </c>
      <c r="E110" s="5">
        <v>45290.786562499998</v>
      </c>
      <c r="F110" s="1" t="s">
        <v>25</v>
      </c>
      <c r="G110" s="9" t="s">
        <v>362</v>
      </c>
      <c r="H110" s="9" t="s">
        <v>285</v>
      </c>
      <c r="I110" s="9" t="s">
        <v>233</v>
      </c>
      <c r="J110" s="1">
        <v>233</v>
      </c>
      <c r="K110" s="3">
        <v>45901</v>
      </c>
      <c r="L110" s="1" t="s">
        <v>37</v>
      </c>
      <c r="M110" s="1" t="s">
        <v>204</v>
      </c>
      <c r="N110" s="1" t="s">
        <v>75</v>
      </c>
      <c r="O110" s="10">
        <v>45217.354398148149</v>
      </c>
      <c r="P110" s="10">
        <v>44868.771284722221</v>
      </c>
      <c r="Q110">
        <v>0</v>
      </c>
      <c r="R110" t="s">
        <v>220</v>
      </c>
      <c r="S110" t="s">
        <v>220</v>
      </c>
      <c r="T110">
        <v>0</v>
      </c>
      <c r="U110" t="s">
        <v>220</v>
      </c>
      <c r="V110" t="str">
        <f>VLOOKUP(F110, [1]!Table1[[#All],[Gender]:[city]], 3, FALSE)</f>
        <v>Undergraduate Student</v>
      </c>
      <c r="W110" s="11">
        <f>VLOOKUP(F110, [1]!Table1[[#All],[Gender]:[city]], 4, FALSE)</f>
        <v>45130</v>
      </c>
      <c r="X110" t="b">
        <f>VLOOKUP(F110, [1]!Table1[[#All],[Gender]:[isFromSocialMedia]], 7, FALSE)</f>
        <v>0</v>
      </c>
      <c r="Y110" t="str">
        <f>IF(TEXT(Table1[[#This Row],[Apply Date]], "yyyy-mm-dd") = TEXT(Table1[[#This Row],[Sign Up Date]], "yyyy-mm-dd"), "New User", "Repeat User")</f>
        <v>Repeat User</v>
      </c>
    </row>
    <row r="111" spans="1:25" ht="12.75" x14ac:dyDescent="0.2">
      <c r="A111" s="1" t="s">
        <v>363</v>
      </c>
      <c r="B111" s="1" t="s">
        <v>122</v>
      </c>
      <c r="C111" s="1" t="s">
        <v>123</v>
      </c>
      <c r="D111" s="1" t="s">
        <v>124</v>
      </c>
      <c r="E111" s="5">
        <v>45290.786562499998</v>
      </c>
      <c r="F111" s="1" t="s">
        <v>25</v>
      </c>
      <c r="G111" s="9" t="s">
        <v>364</v>
      </c>
      <c r="H111" s="9" t="s">
        <v>365</v>
      </c>
      <c r="I111" s="9" t="s">
        <v>61</v>
      </c>
      <c r="J111" s="1">
        <v>6103</v>
      </c>
      <c r="K111" s="4">
        <v>45261</v>
      </c>
      <c r="L111" s="1" t="s">
        <v>50</v>
      </c>
      <c r="M111" s="1" t="s">
        <v>366</v>
      </c>
      <c r="N111" s="1" t="s">
        <v>75</v>
      </c>
      <c r="O111" s="10">
        <v>45119.591574074075</v>
      </c>
      <c r="P111" s="10">
        <v>44868.771284722221</v>
      </c>
      <c r="Q111">
        <v>0</v>
      </c>
      <c r="R111" t="s">
        <v>220</v>
      </c>
      <c r="S111" t="s">
        <v>220</v>
      </c>
      <c r="T111">
        <v>0</v>
      </c>
      <c r="U111" t="s">
        <v>220</v>
      </c>
      <c r="V111" t="str">
        <f>VLOOKUP(F111, [1]!Table1[[#All],[Gender]:[city]], 3, FALSE)</f>
        <v>Undergraduate Student</v>
      </c>
      <c r="W111" s="11">
        <f>VLOOKUP(F111, [1]!Table1[[#All],[Gender]:[city]], 4, FALSE)</f>
        <v>45130</v>
      </c>
      <c r="X111" t="b">
        <f>VLOOKUP(F111, [1]!Table1[[#All],[Gender]:[isFromSocialMedia]], 7, FALSE)</f>
        <v>0</v>
      </c>
      <c r="Y111" t="str">
        <f>IF(TEXT(Table1[[#This Row],[Apply Date]], "yyyy-mm-dd") = TEXT(Table1[[#This Row],[Sign Up Date]], "yyyy-mm-dd"), "New User", "Repeat User")</f>
        <v>Repeat User</v>
      </c>
    </row>
    <row r="112" spans="1:25" ht="12.75" x14ac:dyDescent="0.2">
      <c r="A112" s="1" t="s">
        <v>367</v>
      </c>
      <c r="B112" s="1" t="s">
        <v>122</v>
      </c>
      <c r="C112" s="1" t="s">
        <v>123</v>
      </c>
      <c r="D112" s="1" t="s">
        <v>124</v>
      </c>
      <c r="E112" s="5">
        <v>45290.786562499998</v>
      </c>
      <c r="F112" s="1" t="s">
        <v>25</v>
      </c>
      <c r="G112" s="9" t="s">
        <v>368</v>
      </c>
      <c r="H112" s="9" t="s">
        <v>163</v>
      </c>
      <c r="I112" s="9" t="s">
        <v>79</v>
      </c>
      <c r="J112" s="1">
        <v>110112</v>
      </c>
      <c r="K112" s="3">
        <v>45809</v>
      </c>
      <c r="L112" s="1" t="s">
        <v>50</v>
      </c>
      <c r="M112" s="1" t="s">
        <v>204</v>
      </c>
      <c r="N112" s="1" t="s">
        <v>128</v>
      </c>
      <c r="O112" s="10">
        <v>44995.892083333332</v>
      </c>
      <c r="P112" s="10">
        <v>44868.771284722221</v>
      </c>
      <c r="Q112">
        <v>0</v>
      </c>
      <c r="R112" t="s">
        <v>220</v>
      </c>
      <c r="S112" t="s">
        <v>220</v>
      </c>
      <c r="T112">
        <v>0</v>
      </c>
      <c r="U112" t="s">
        <v>220</v>
      </c>
      <c r="V112" t="str">
        <f>VLOOKUP(F112, [1]!Table1[[#All],[Gender]:[city]], 3, FALSE)</f>
        <v>Undergraduate Student</v>
      </c>
      <c r="W112" s="11">
        <f>VLOOKUP(F112, [1]!Table1[[#All],[Gender]:[city]], 4, FALSE)</f>
        <v>45130</v>
      </c>
      <c r="X112" t="b">
        <f>VLOOKUP(F112, [1]!Table1[[#All],[Gender]:[isFromSocialMedia]], 7, FALSE)</f>
        <v>0</v>
      </c>
      <c r="Y112" t="str">
        <f>IF(TEXT(Table1[[#This Row],[Apply Date]], "yyyy-mm-dd") = TEXT(Table1[[#This Row],[Sign Up Date]], "yyyy-mm-dd"), "New User", "Repeat User")</f>
        <v>Repeat User</v>
      </c>
    </row>
    <row r="113" spans="1:25" ht="12.75" x14ac:dyDescent="0.2">
      <c r="A113" s="1" t="s">
        <v>369</v>
      </c>
      <c r="B113" s="1" t="s">
        <v>122</v>
      </c>
      <c r="C113" s="1" t="s">
        <v>123</v>
      </c>
      <c r="D113" s="1" t="s">
        <v>124</v>
      </c>
      <c r="E113" s="5">
        <v>45290.786562499998</v>
      </c>
      <c r="F113" s="1" t="s">
        <v>33</v>
      </c>
      <c r="G113" s="9" t="s">
        <v>147</v>
      </c>
      <c r="H113" s="9" t="s">
        <v>148</v>
      </c>
      <c r="I113" s="9" t="s">
        <v>45</v>
      </c>
      <c r="J113" s="1">
        <v>400101</v>
      </c>
      <c r="K113" s="4">
        <v>43435</v>
      </c>
      <c r="L113" s="1" t="s">
        <v>104</v>
      </c>
      <c r="M113" s="1" t="s">
        <v>211</v>
      </c>
      <c r="N113" s="1" t="s">
        <v>128</v>
      </c>
      <c r="O113" s="10">
        <v>45068.567569444444</v>
      </c>
      <c r="P113" s="10">
        <v>44868.771284722221</v>
      </c>
      <c r="Q113">
        <v>0</v>
      </c>
      <c r="R113" t="s">
        <v>220</v>
      </c>
      <c r="S113" t="s">
        <v>220</v>
      </c>
      <c r="T113">
        <v>0</v>
      </c>
      <c r="U113" t="s">
        <v>220</v>
      </c>
      <c r="V113" t="str">
        <f>VLOOKUP(F113, [1]!Table1[[#All],[Gender]:[city]], 3, FALSE)</f>
        <v>Not in Education</v>
      </c>
      <c r="W113" s="11">
        <f>VLOOKUP(F113, [1]!Table1[[#All],[Gender]:[city]], 4, FALSE)</f>
        <v>45092</v>
      </c>
      <c r="X113" t="b">
        <f>VLOOKUP(F113, [1]!Table1[[#All],[Gender]:[isFromSocialMedia]], 7, FALSE)</f>
        <v>0</v>
      </c>
      <c r="Y113" t="str">
        <f>IF(TEXT(Table1[[#This Row],[Apply Date]], "yyyy-mm-dd") = TEXT(Table1[[#This Row],[Sign Up Date]], "yyyy-mm-dd"), "New User", "Repeat User")</f>
        <v>Repeat User</v>
      </c>
    </row>
    <row r="114" spans="1:25" ht="12.75" x14ac:dyDescent="0.2">
      <c r="A114" s="1" t="s">
        <v>370</v>
      </c>
      <c r="B114" s="1" t="s">
        <v>122</v>
      </c>
      <c r="C114" s="1" t="s">
        <v>123</v>
      </c>
      <c r="D114" s="1" t="s">
        <v>124</v>
      </c>
      <c r="E114" s="5">
        <v>45290.786562499998</v>
      </c>
      <c r="F114" s="1" t="s">
        <v>33</v>
      </c>
      <c r="G114" s="9" t="s">
        <v>371</v>
      </c>
      <c r="H114" s="9" t="s">
        <v>35</v>
      </c>
      <c r="I114" s="9" t="s">
        <v>45</v>
      </c>
      <c r="J114" s="1">
        <v>140407</v>
      </c>
      <c r="K114" s="3">
        <v>45352</v>
      </c>
      <c r="L114" s="1" t="s">
        <v>29</v>
      </c>
      <c r="M114" s="1" t="s">
        <v>260</v>
      </c>
      <c r="N114" s="1" t="s">
        <v>128</v>
      </c>
      <c r="O114" s="10">
        <v>45056.055277777778</v>
      </c>
      <c r="P114" s="10">
        <v>44868.771284722221</v>
      </c>
      <c r="Q114">
        <v>0</v>
      </c>
      <c r="R114" t="s">
        <v>220</v>
      </c>
      <c r="S114" t="s">
        <v>220</v>
      </c>
      <c r="T114">
        <v>0</v>
      </c>
      <c r="U114" t="s">
        <v>220</v>
      </c>
      <c r="V114" t="str">
        <f>VLOOKUP(F114, [1]!Table1[[#All],[Gender]:[city]], 3, FALSE)</f>
        <v>Not in Education</v>
      </c>
      <c r="W114" s="11">
        <f>VLOOKUP(F114, [1]!Table1[[#All],[Gender]:[city]], 4, FALSE)</f>
        <v>45092</v>
      </c>
      <c r="X114" t="b">
        <f>VLOOKUP(F114, [1]!Table1[[#All],[Gender]:[isFromSocialMedia]], 7, FALSE)</f>
        <v>0</v>
      </c>
      <c r="Y114" t="str">
        <f>IF(TEXT(Table1[[#This Row],[Apply Date]], "yyyy-mm-dd") = TEXT(Table1[[#This Row],[Sign Up Date]], "yyyy-mm-dd"), "New User", "Repeat User")</f>
        <v>Repeat User</v>
      </c>
    </row>
    <row r="115" spans="1:25" ht="12.75" x14ac:dyDescent="0.2">
      <c r="A115" s="1" t="s">
        <v>372</v>
      </c>
      <c r="B115" s="1" t="s">
        <v>122</v>
      </c>
      <c r="C115" s="1" t="s">
        <v>123</v>
      </c>
      <c r="D115" s="1" t="s">
        <v>124</v>
      </c>
      <c r="E115" s="5">
        <v>45290.786562499998</v>
      </c>
      <c r="F115" s="1" t="s">
        <v>25</v>
      </c>
      <c r="G115" s="9" t="s">
        <v>48</v>
      </c>
      <c r="H115" s="9" t="s">
        <v>49</v>
      </c>
      <c r="I115" s="9" t="s">
        <v>45</v>
      </c>
      <c r="J115" s="1">
        <v>500004</v>
      </c>
      <c r="K115" s="4">
        <v>45627</v>
      </c>
      <c r="L115" s="1" t="s">
        <v>37</v>
      </c>
      <c r="M115" s="1" t="s">
        <v>373</v>
      </c>
      <c r="N115" s="1" t="s">
        <v>128</v>
      </c>
      <c r="O115" s="10">
        <v>44921.63863425926</v>
      </c>
      <c r="P115" s="10">
        <v>44868.771284722221</v>
      </c>
      <c r="Q115">
        <v>0</v>
      </c>
      <c r="R115" t="s">
        <v>220</v>
      </c>
      <c r="S115" t="s">
        <v>220</v>
      </c>
      <c r="T115">
        <v>0</v>
      </c>
      <c r="U115" t="s">
        <v>220</v>
      </c>
      <c r="V115" t="str">
        <f>VLOOKUP(F115, [1]!Table1[[#All],[Gender]:[city]], 3, FALSE)</f>
        <v>Undergraduate Student</v>
      </c>
      <c r="W115" s="11">
        <f>VLOOKUP(F115, [1]!Table1[[#All],[Gender]:[city]], 4, FALSE)</f>
        <v>45130</v>
      </c>
      <c r="X115" t="b">
        <f>VLOOKUP(F115, [1]!Table1[[#All],[Gender]:[isFromSocialMedia]], 7, FALSE)</f>
        <v>0</v>
      </c>
      <c r="Y115" t="str">
        <f>IF(TEXT(Table1[[#This Row],[Apply Date]], "yyyy-mm-dd") = TEXT(Table1[[#This Row],[Sign Up Date]], "yyyy-mm-dd"), "New User", "Repeat User")</f>
        <v>Repeat User</v>
      </c>
    </row>
    <row r="116" spans="1:25" ht="12.75" x14ac:dyDescent="0.2">
      <c r="A116" s="1" t="s">
        <v>374</v>
      </c>
      <c r="B116" s="1" t="s">
        <v>122</v>
      </c>
      <c r="C116" s="1" t="s">
        <v>123</v>
      </c>
      <c r="D116" s="1" t="s">
        <v>124</v>
      </c>
      <c r="E116" s="5">
        <v>45290.786562499998</v>
      </c>
      <c r="F116" s="1" t="s">
        <v>25</v>
      </c>
      <c r="G116" s="9" t="s">
        <v>375</v>
      </c>
      <c r="H116" s="9" t="s">
        <v>148</v>
      </c>
      <c r="I116" s="9" t="s">
        <v>45</v>
      </c>
      <c r="J116" s="1">
        <v>440032</v>
      </c>
      <c r="K116" s="3">
        <v>45870</v>
      </c>
      <c r="L116" s="1" t="s">
        <v>104</v>
      </c>
      <c r="M116" s="1" t="s">
        <v>204</v>
      </c>
      <c r="N116" s="1" t="s">
        <v>128</v>
      </c>
      <c r="O116" s="10">
        <v>45050.16028935185</v>
      </c>
      <c r="P116" s="10">
        <v>44868.771284722221</v>
      </c>
      <c r="Q116">
        <v>0</v>
      </c>
      <c r="R116" t="s">
        <v>220</v>
      </c>
      <c r="S116" t="s">
        <v>220</v>
      </c>
      <c r="T116">
        <v>0</v>
      </c>
      <c r="U116" t="s">
        <v>220</v>
      </c>
      <c r="V116" t="str">
        <f>VLOOKUP(F116, [1]!Table1[[#All],[Gender]:[city]], 3, FALSE)</f>
        <v>Undergraduate Student</v>
      </c>
      <c r="W116" s="11">
        <f>VLOOKUP(F116, [1]!Table1[[#All],[Gender]:[city]], 4, FALSE)</f>
        <v>45130</v>
      </c>
      <c r="X116" t="b">
        <f>VLOOKUP(F116, [1]!Table1[[#All],[Gender]:[isFromSocialMedia]], 7, FALSE)</f>
        <v>0</v>
      </c>
      <c r="Y116" t="str">
        <f>IF(TEXT(Table1[[#This Row],[Apply Date]], "yyyy-mm-dd") = TEXT(Table1[[#This Row],[Sign Up Date]], "yyyy-mm-dd"), "New User", "Repeat User")</f>
        <v>Repeat User</v>
      </c>
    </row>
    <row r="117" spans="1:25" ht="12.75" x14ac:dyDescent="0.2">
      <c r="A117" s="1" t="s">
        <v>376</v>
      </c>
      <c r="B117" s="1" t="s">
        <v>122</v>
      </c>
      <c r="C117" s="1" t="s">
        <v>123</v>
      </c>
      <c r="D117" s="1" t="s">
        <v>124</v>
      </c>
      <c r="E117" s="5">
        <v>45290.786562499998</v>
      </c>
      <c r="F117" s="1" t="s">
        <v>25</v>
      </c>
      <c r="G117" s="9" t="s">
        <v>163</v>
      </c>
      <c r="H117" s="9" t="s">
        <v>163</v>
      </c>
      <c r="I117" s="9" t="s">
        <v>79</v>
      </c>
      <c r="J117" s="1">
        <v>100001</v>
      </c>
      <c r="K117" s="3">
        <v>44440</v>
      </c>
      <c r="L117" s="1" t="s">
        <v>104</v>
      </c>
      <c r="M117" s="1" t="s">
        <v>168</v>
      </c>
      <c r="N117" s="1" t="s">
        <v>128</v>
      </c>
      <c r="O117" s="10">
        <v>45092.436192129629</v>
      </c>
      <c r="P117" s="10">
        <v>44868.771284722221</v>
      </c>
      <c r="Q117">
        <v>0</v>
      </c>
      <c r="R117" t="s">
        <v>220</v>
      </c>
      <c r="S117" t="s">
        <v>220</v>
      </c>
      <c r="T117">
        <v>0</v>
      </c>
      <c r="U117" t="s">
        <v>220</v>
      </c>
      <c r="V117" t="str">
        <f>VLOOKUP(F117, [1]!Table1[[#All],[Gender]:[city]], 3, FALSE)</f>
        <v>Undergraduate Student</v>
      </c>
      <c r="W117" s="11">
        <f>VLOOKUP(F117, [1]!Table1[[#All],[Gender]:[city]], 4, FALSE)</f>
        <v>45130</v>
      </c>
      <c r="X117" t="b">
        <f>VLOOKUP(F117, [1]!Table1[[#All],[Gender]:[isFromSocialMedia]], 7, FALSE)</f>
        <v>0</v>
      </c>
      <c r="Y117" t="str">
        <f>IF(TEXT(Table1[[#This Row],[Apply Date]], "yyyy-mm-dd") = TEXT(Table1[[#This Row],[Sign Up Date]], "yyyy-mm-dd"), "New User", "Repeat User")</f>
        <v>Repeat User</v>
      </c>
    </row>
    <row r="118" spans="1:25" ht="12.75" x14ac:dyDescent="0.2">
      <c r="A118" s="1" t="s">
        <v>377</v>
      </c>
      <c r="B118" s="1" t="s">
        <v>122</v>
      </c>
      <c r="C118" s="1" t="s">
        <v>123</v>
      </c>
      <c r="D118" s="1" t="s">
        <v>124</v>
      </c>
      <c r="E118" s="5">
        <v>45290.786562499998</v>
      </c>
      <c r="F118" s="1" t="s">
        <v>25</v>
      </c>
      <c r="G118" s="9" t="s">
        <v>378</v>
      </c>
      <c r="H118" s="9" t="s">
        <v>379</v>
      </c>
      <c r="I118" s="9" t="s">
        <v>61</v>
      </c>
      <c r="J118" s="1">
        <v>60616</v>
      </c>
      <c r="K118" s="3">
        <v>45413</v>
      </c>
      <c r="L118" s="1" t="s">
        <v>50</v>
      </c>
      <c r="M118" s="1" t="s">
        <v>30</v>
      </c>
      <c r="N118" s="1" t="s">
        <v>149</v>
      </c>
      <c r="O118" s="10">
        <v>45141.716793981483</v>
      </c>
      <c r="P118" s="10">
        <v>44868.771284722221</v>
      </c>
      <c r="Q118">
        <v>0</v>
      </c>
      <c r="R118" t="s">
        <v>220</v>
      </c>
      <c r="S118" t="s">
        <v>220</v>
      </c>
      <c r="T118">
        <v>0</v>
      </c>
      <c r="U118" t="s">
        <v>220</v>
      </c>
      <c r="V118" t="str">
        <f>VLOOKUP(F118, [1]!Table1[[#All],[Gender]:[city]], 3, FALSE)</f>
        <v>Undergraduate Student</v>
      </c>
      <c r="W118" s="11">
        <f>VLOOKUP(F118, [1]!Table1[[#All],[Gender]:[city]], 4, FALSE)</f>
        <v>45130</v>
      </c>
      <c r="X118" t="b">
        <f>VLOOKUP(F118, [1]!Table1[[#All],[Gender]:[isFromSocialMedia]], 7, FALSE)</f>
        <v>0</v>
      </c>
      <c r="Y118" t="str">
        <f>IF(TEXT(Table1[[#This Row],[Apply Date]], "yyyy-mm-dd") = TEXT(Table1[[#This Row],[Sign Up Date]], "yyyy-mm-dd"), "New User", "Repeat User")</f>
        <v>Repeat User</v>
      </c>
    </row>
    <row r="119" spans="1:25" ht="12.75" x14ac:dyDescent="0.2">
      <c r="A119" s="1" t="s">
        <v>380</v>
      </c>
      <c r="B119" s="1" t="s">
        <v>122</v>
      </c>
      <c r="C119" s="1" t="s">
        <v>123</v>
      </c>
      <c r="D119" s="1" t="s">
        <v>124</v>
      </c>
      <c r="E119" s="5">
        <v>45290.786562499998</v>
      </c>
      <c r="F119" s="1" t="s">
        <v>33</v>
      </c>
      <c r="G119" s="9" t="s">
        <v>381</v>
      </c>
      <c r="H119" s="9" t="s">
        <v>382</v>
      </c>
      <c r="I119" s="9" t="s">
        <v>79</v>
      </c>
      <c r="J119" s="1">
        <v>240222</v>
      </c>
      <c r="K119" s="4">
        <v>45200</v>
      </c>
      <c r="L119" s="1" t="s">
        <v>37</v>
      </c>
      <c r="M119" s="1" t="s">
        <v>383</v>
      </c>
      <c r="N119" s="1" t="s">
        <v>75</v>
      </c>
      <c r="O119" s="10">
        <v>45181.382395833331</v>
      </c>
      <c r="P119" s="10">
        <v>44868.771284722221</v>
      </c>
      <c r="Q119">
        <v>0</v>
      </c>
      <c r="R119" t="s">
        <v>220</v>
      </c>
      <c r="S119" t="s">
        <v>220</v>
      </c>
      <c r="T119">
        <v>0</v>
      </c>
      <c r="U119" t="s">
        <v>220</v>
      </c>
      <c r="V119" t="str">
        <f>VLOOKUP(F119, [1]!Table1[[#All],[Gender]:[city]], 3, FALSE)</f>
        <v>Not in Education</v>
      </c>
      <c r="W119" s="11">
        <f>VLOOKUP(F119, [1]!Table1[[#All],[Gender]:[city]], 4, FALSE)</f>
        <v>45092</v>
      </c>
      <c r="X119" t="b">
        <f>VLOOKUP(F119, [1]!Table1[[#All],[Gender]:[isFromSocialMedia]], 7, FALSE)</f>
        <v>0</v>
      </c>
      <c r="Y119" t="str">
        <f>IF(TEXT(Table1[[#This Row],[Apply Date]], "yyyy-mm-dd") = TEXT(Table1[[#This Row],[Sign Up Date]], "yyyy-mm-dd"), "New User", "Repeat User")</f>
        <v>Repeat User</v>
      </c>
    </row>
    <row r="120" spans="1:25" ht="12.75" x14ac:dyDescent="0.2">
      <c r="A120" s="1" t="s">
        <v>384</v>
      </c>
      <c r="B120" s="1" t="s">
        <v>122</v>
      </c>
      <c r="C120" s="1" t="s">
        <v>123</v>
      </c>
      <c r="D120" s="1" t="s">
        <v>124</v>
      </c>
      <c r="E120" s="5">
        <v>45290.786562499998</v>
      </c>
      <c r="F120" s="1" t="s">
        <v>33</v>
      </c>
      <c r="G120" s="9" t="s">
        <v>385</v>
      </c>
      <c r="H120" s="9" t="s">
        <v>386</v>
      </c>
      <c r="I120" s="9" t="s">
        <v>387</v>
      </c>
      <c r="J120" s="1">
        <v>30154</v>
      </c>
      <c r="K120" s="3">
        <v>45413</v>
      </c>
      <c r="L120" s="1" t="s">
        <v>29</v>
      </c>
      <c r="M120" s="1" t="s">
        <v>388</v>
      </c>
      <c r="N120" s="1" t="s">
        <v>128</v>
      </c>
      <c r="O120" s="10">
        <v>45054.201562499999</v>
      </c>
      <c r="P120" s="10">
        <v>44868.771284722221</v>
      </c>
      <c r="Q120">
        <v>0</v>
      </c>
      <c r="R120" t="s">
        <v>220</v>
      </c>
      <c r="S120" t="s">
        <v>220</v>
      </c>
      <c r="T120">
        <v>0</v>
      </c>
      <c r="U120" t="s">
        <v>220</v>
      </c>
      <c r="V120" t="str">
        <f>VLOOKUP(F120, [1]!Table1[[#All],[Gender]:[city]], 3, FALSE)</f>
        <v>Not in Education</v>
      </c>
      <c r="W120" s="11">
        <f>VLOOKUP(F120, [1]!Table1[[#All],[Gender]:[city]], 4, FALSE)</f>
        <v>45092</v>
      </c>
      <c r="X120" t="b">
        <f>VLOOKUP(F120, [1]!Table1[[#All],[Gender]:[isFromSocialMedia]], 7, FALSE)</f>
        <v>0</v>
      </c>
      <c r="Y120" t="str">
        <f>IF(TEXT(Table1[[#This Row],[Apply Date]], "yyyy-mm-dd") = TEXT(Table1[[#This Row],[Sign Up Date]], "yyyy-mm-dd"), "New User", "Repeat User")</f>
        <v>Repeat User</v>
      </c>
    </row>
    <row r="121" spans="1:25" ht="12.75" x14ac:dyDescent="0.2">
      <c r="A121" s="1" t="s">
        <v>389</v>
      </c>
      <c r="B121" s="1" t="s">
        <v>122</v>
      </c>
      <c r="C121" s="1" t="s">
        <v>123</v>
      </c>
      <c r="D121" s="1" t="s">
        <v>124</v>
      </c>
      <c r="E121" s="5">
        <v>45290.786562499998</v>
      </c>
      <c r="F121" s="1" t="s">
        <v>33</v>
      </c>
      <c r="G121" s="9" t="s">
        <v>390</v>
      </c>
      <c r="H121" s="9" t="s">
        <v>391</v>
      </c>
      <c r="I121" s="9" t="s">
        <v>103</v>
      </c>
      <c r="J121" s="1">
        <v>17000</v>
      </c>
      <c r="K121" s="4">
        <v>45231</v>
      </c>
      <c r="L121" s="1" t="s">
        <v>37</v>
      </c>
      <c r="M121" s="1" t="s">
        <v>260</v>
      </c>
      <c r="N121" s="1" t="s">
        <v>128</v>
      </c>
      <c r="O121" s="10">
        <v>45091.548900462964</v>
      </c>
      <c r="P121" s="10">
        <v>44868.771284722221</v>
      </c>
      <c r="Q121">
        <v>0</v>
      </c>
      <c r="R121" t="s">
        <v>220</v>
      </c>
      <c r="S121" t="s">
        <v>220</v>
      </c>
      <c r="T121">
        <v>0</v>
      </c>
      <c r="U121" t="s">
        <v>220</v>
      </c>
      <c r="V121" t="str">
        <f>VLOOKUP(F121, [1]!Table1[[#All],[Gender]:[city]], 3, FALSE)</f>
        <v>Not in Education</v>
      </c>
      <c r="W121" s="11">
        <f>VLOOKUP(F121, [1]!Table1[[#All],[Gender]:[city]], 4, FALSE)</f>
        <v>45092</v>
      </c>
      <c r="X121" t="b">
        <f>VLOOKUP(F121, [1]!Table1[[#All],[Gender]:[isFromSocialMedia]], 7, FALSE)</f>
        <v>0</v>
      </c>
      <c r="Y121" t="str">
        <f>IF(TEXT(Table1[[#This Row],[Apply Date]], "yyyy-mm-dd") = TEXT(Table1[[#This Row],[Sign Up Date]], "yyyy-mm-dd"), "New User", "Repeat User")</f>
        <v>Repeat User</v>
      </c>
    </row>
    <row r="122" spans="1:25" ht="12.75" x14ac:dyDescent="0.2">
      <c r="A122" s="1" t="s">
        <v>392</v>
      </c>
      <c r="B122" s="1" t="s">
        <v>122</v>
      </c>
      <c r="C122" s="1" t="s">
        <v>123</v>
      </c>
      <c r="D122" s="1" t="s">
        <v>124</v>
      </c>
      <c r="E122" s="5">
        <v>45290.786562499998</v>
      </c>
      <c r="F122" s="1" t="s">
        <v>33</v>
      </c>
      <c r="G122" s="9" t="s">
        <v>393</v>
      </c>
      <c r="H122" s="9" t="s">
        <v>394</v>
      </c>
      <c r="I122" s="9" t="s">
        <v>79</v>
      </c>
      <c r="J122" s="1">
        <v>450272</v>
      </c>
      <c r="K122" s="3">
        <v>46600</v>
      </c>
      <c r="L122" s="1" t="s">
        <v>37</v>
      </c>
      <c r="M122" s="1" t="s">
        <v>395</v>
      </c>
      <c r="N122" s="1" t="s">
        <v>39</v>
      </c>
      <c r="O122" s="10">
        <v>45058.662280092591</v>
      </c>
      <c r="P122" s="10">
        <v>44868.771284722221</v>
      </c>
      <c r="Q122" s="1">
        <v>200</v>
      </c>
      <c r="R122" s="1" t="s">
        <v>143</v>
      </c>
      <c r="S122" s="1" t="s">
        <v>123</v>
      </c>
      <c r="T122" s="1">
        <v>137</v>
      </c>
      <c r="U122" s="1" t="s">
        <v>144</v>
      </c>
      <c r="V122" t="str">
        <f>VLOOKUP(F122, [1]!Table1[[#All],[Gender]:[city]], 3, FALSE)</f>
        <v>Not in Education</v>
      </c>
      <c r="W122" s="11">
        <f>VLOOKUP(F122, [1]!Table1[[#All],[Gender]:[city]], 4, FALSE)</f>
        <v>45092</v>
      </c>
      <c r="X122" t="b">
        <f>VLOOKUP(F122, [1]!Table1[[#All],[Gender]:[isFromSocialMedia]], 7, FALSE)</f>
        <v>0</v>
      </c>
      <c r="Y122" t="str">
        <f>IF(TEXT(Table1[[#This Row],[Apply Date]], "yyyy-mm-dd") = TEXT(Table1[[#This Row],[Sign Up Date]], "yyyy-mm-dd"), "New User", "Repeat User")</f>
        <v>Repeat User</v>
      </c>
    </row>
    <row r="123" spans="1:25" ht="12.75" x14ac:dyDescent="0.2">
      <c r="A123" s="1" t="s">
        <v>396</v>
      </c>
      <c r="B123" s="1" t="s">
        <v>122</v>
      </c>
      <c r="C123" s="1" t="s">
        <v>123</v>
      </c>
      <c r="D123" s="1" t="s">
        <v>124</v>
      </c>
      <c r="E123" s="5">
        <v>45290.786562499998</v>
      </c>
      <c r="F123" s="1" t="s">
        <v>33</v>
      </c>
      <c r="G123" s="9" t="s">
        <v>397</v>
      </c>
      <c r="H123" s="9" t="s">
        <v>398</v>
      </c>
      <c r="I123" s="9" t="s">
        <v>79</v>
      </c>
      <c r="J123" s="1">
        <v>234</v>
      </c>
      <c r="K123" s="3">
        <v>45170</v>
      </c>
      <c r="L123" s="1" t="s">
        <v>50</v>
      </c>
      <c r="M123" s="1" t="s">
        <v>330</v>
      </c>
      <c r="N123" s="1" t="s">
        <v>75</v>
      </c>
      <c r="O123" s="10">
        <v>45148.683287037034</v>
      </c>
      <c r="P123" s="10">
        <v>44868.771284722221</v>
      </c>
      <c r="Q123">
        <v>0</v>
      </c>
      <c r="R123" t="s">
        <v>220</v>
      </c>
      <c r="S123" t="s">
        <v>220</v>
      </c>
      <c r="T123">
        <v>0</v>
      </c>
      <c r="U123" t="s">
        <v>220</v>
      </c>
      <c r="V123" t="str">
        <f>VLOOKUP(F123, [1]!Table1[[#All],[Gender]:[city]], 3, FALSE)</f>
        <v>Not in Education</v>
      </c>
      <c r="W123" s="11">
        <f>VLOOKUP(F123, [1]!Table1[[#All],[Gender]:[city]], 4, FALSE)</f>
        <v>45092</v>
      </c>
      <c r="X123" t="b">
        <f>VLOOKUP(F123, [1]!Table1[[#All],[Gender]:[isFromSocialMedia]], 7, FALSE)</f>
        <v>0</v>
      </c>
      <c r="Y123" t="str">
        <f>IF(TEXT(Table1[[#This Row],[Apply Date]], "yyyy-mm-dd") = TEXT(Table1[[#This Row],[Sign Up Date]], "yyyy-mm-dd"), "New User", "Repeat User")</f>
        <v>Repeat User</v>
      </c>
    </row>
    <row r="124" spans="1:25" ht="12.75" x14ac:dyDescent="0.2">
      <c r="A124" s="1" t="s">
        <v>399</v>
      </c>
      <c r="B124" s="1" t="s">
        <v>122</v>
      </c>
      <c r="C124" s="1" t="s">
        <v>123</v>
      </c>
      <c r="D124" s="1" t="s">
        <v>124</v>
      </c>
      <c r="E124" s="5">
        <v>45290.786562499998</v>
      </c>
      <c r="F124" s="1" t="s">
        <v>25</v>
      </c>
      <c r="G124" s="9" t="s">
        <v>400</v>
      </c>
      <c r="H124" s="9" t="s">
        <v>148</v>
      </c>
      <c r="I124" s="9" t="s">
        <v>45</v>
      </c>
      <c r="J124" s="1">
        <v>412208</v>
      </c>
      <c r="K124" s="3">
        <v>43952</v>
      </c>
      <c r="L124" s="1" t="s">
        <v>50</v>
      </c>
      <c r="M124" s="1" t="s">
        <v>401</v>
      </c>
      <c r="N124" s="1" t="s">
        <v>128</v>
      </c>
      <c r="O124" s="10">
        <v>45097.179363425923</v>
      </c>
      <c r="P124" s="10">
        <v>44868.771284722221</v>
      </c>
      <c r="Q124">
        <v>0</v>
      </c>
      <c r="R124" t="s">
        <v>220</v>
      </c>
      <c r="S124" t="s">
        <v>220</v>
      </c>
      <c r="T124">
        <v>0</v>
      </c>
      <c r="U124" t="s">
        <v>220</v>
      </c>
      <c r="V124" t="str">
        <f>VLOOKUP(F124, [1]!Table1[[#All],[Gender]:[city]], 3, FALSE)</f>
        <v>Undergraduate Student</v>
      </c>
      <c r="W124" s="11">
        <f>VLOOKUP(F124, [1]!Table1[[#All],[Gender]:[city]], 4, FALSE)</f>
        <v>45130</v>
      </c>
      <c r="X124" t="b">
        <f>VLOOKUP(F124, [1]!Table1[[#All],[Gender]:[isFromSocialMedia]], 7, FALSE)</f>
        <v>0</v>
      </c>
      <c r="Y124" t="str">
        <f>IF(TEXT(Table1[[#This Row],[Apply Date]], "yyyy-mm-dd") = TEXT(Table1[[#This Row],[Sign Up Date]], "yyyy-mm-dd"), "New User", "Repeat User")</f>
        <v>Repeat User</v>
      </c>
    </row>
    <row r="125" spans="1:25" ht="12.75" x14ac:dyDescent="0.2">
      <c r="A125" s="1" t="s">
        <v>402</v>
      </c>
      <c r="B125" s="1" t="s">
        <v>122</v>
      </c>
      <c r="C125" s="1" t="s">
        <v>123</v>
      </c>
      <c r="D125" s="1" t="s">
        <v>124</v>
      </c>
      <c r="E125" s="5">
        <v>45290.786562499998</v>
      </c>
      <c r="F125" s="1" t="s">
        <v>25</v>
      </c>
      <c r="G125" s="9" t="s">
        <v>403</v>
      </c>
      <c r="H125" s="9" t="s">
        <v>404</v>
      </c>
      <c r="I125" s="9" t="s">
        <v>45</v>
      </c>
      <c r="J125" s="1">
        <v>248001</v>
      </c>
      <c r="K125" s="4">
        <v>44166</v>
      </c>
      <c r="L125" s="1" t="s">
        <v>37</v>
      </c>
      <c r="M125" s="1" t="s">
        <v>62</v>
      </c>
      <c r="N125" s="1" t="s">
        <v>75</v>
      </c>
      <c r="O125" s="10">
        <v>45138.465185185189</v>
      </c>
      <c r="P125" s="10">
        <v>44868.771284722221</v>
      </c>
      <c r="Q125">
        <v>0</v>
      </c>
      <c r="R125" t="s">
        <v>220</v>
      </c>
      <c r="S125" t="s">
        <v>220</v>
      </c>
      <c r="T125">
        <v>0</v>
      </c>
      <c r="U125" t="s">
        <v>220</v>
      </c>
      <c r="V125" t="str">
        <f>VLOOKUP(F125, [1]!Table1[[#All],[Gender]:[city]], 3, FALSE)</f>
        <v>Undergraduate Student</v>
      </c>
      <c r="W125" s="11">
        <f>VLOOKUP(F125, [1]!Table1[[#All],[Gender]:[city]], 4, FALSE)</f>
        <v>45130</v>
      </c>
      <c r="X125" t="b">
        <f>VLOOKUP(F125, [1]!Table1[[#All],[Gender]:[isFromSocialMedia]], 7, FALSE)</f>
        <v>0</v>
      </c>
      <c r="Y125" t="str">
        <f>IF(TEXT(Table1[[#This Row],[Apply Date]], "yyyy-mm-dd") = TEXT(Table1[[#This Row],[Sign Up Date]], "yyyy-mm-dd"), "New User", "Repeat User")</f>
        <v>Repeat User</v>
      </c>
    </row>
    <row r="126" spans="1:25" ht="12.75" x14ac:dyDescent="0.2">
      <c r="A126" s="1" t="s">
        <v>405</v>
      </c>
      <c r="B126" s="1" t="s">
        <v>122</v>
      </c>
      <c r="C126" s="1" t="s">
        <v>123</v>
      </c>
      <c r="D126" s="1" t="s">
        <v>124</v>
      </c>
      <c r="E126" s="5">
        <v>45290.786562499998</v>
      </c>
      <c r="F126" s="1" t="s">
        <v>33</v>
      </c>
      <c r="G126" s="9" t="s">
        <v>406</v>
      </c>
      <c r="H126" s="9" t="s">
        <v>407</v>
      </c>
      <c r="I126" s="9" t="s">
        <v>45</v>
      </c>
      <c r="J126" s="1">
        <v>834009</v>
      </c>
      <c r="K126" s="3">
        <v>44774</v>
      </c>
      <c r="L126" s="1" t="s">
        <v>50</v>
      </c>
      <c r="M126" s="1" t="s">
        <v>408</v>
      </c>
      <c r="N126" s="1" t="s">
        <v>75</v>
      </c>
      <c r="O126" s="10">
        <v>45140.093113425923</v>
      </c>
      <c r="P126" s="10">
        <v>44868.771284722221</v>
      </c>
      <c r="Q126">
        <v>0</v>
      </c>
      <c r="R126" t="s">
        <v>220</v>
      </c>
      <c r="S126" t="s">
        <v>220</v>
      </c>
      <c r="T126">
        <v>0</v>
      </c>
      <c r="U126" t="s">
        <v>220</v>
      </c>
      <c r="V126" t="str">
        <f>VLOOKUP(F126, [1]!Table1[[#All],[Gender]:[city]], 3, FALSE)</f>
        <v>Not in Education</v>
      </c>
      <c r="W126" s="11">
        <f>VLOOKUP(F126, [1]!Table1[[#All],[Gender]:[city]], 4, FALSE)</f>
        <v>45092</v>
      </c>
      <c r="X126" t="b">
        <f>VLOOKUP(F126, [1]!Table1[[#All],[Gender]:[isFromSocialMedia]], 7, FALSE)</f>
        <v>0</v>
      </c>
      <c r="Y126" t="str">
        <f>IF(TEXT(Table1[[#This Row],[Apply Date]], "yyyy-mm-dd") = TEXT(Table1[[#This Row],[Sign Up Date]], "yyyy-mm-dd"), "New User", "Repeat User")</f>
        <v>Repeat User</v>
      </c>
    </row>
    <row r="127" spans="1:25" ht="12.75" x14ac:dyDescent="0.2">
      <c r="A127" s="1" t="s">
        <v>409</v>
      </c>
      <c r="B127" s="1" t="s">
        <v>122</v>
      </c>
      <c r="C127" s="1" t="s">
        <v>123</v>
      </c>
      <c r="D127" s="1" t="s">
        <v>124</v>
      </c>
      <c r="E127" s="5">
        <v>45290.786562499998</v>
      </c>
      <c r="F127" s="1" t="s">
        <v>25</v>
      </c>
      <c r="G127" s="9" t="s">
        <v>410</v>
      </c>
      <c r="H127" s="9" t="s">
        <v>163</v>
      </c>
      <c r="I127" s="9" t="s">
        <v>79</v>
      </c>
      <c r="J127" s="1">
        <v>104221</v>
      </c>
      <c r="K127" s="3">
        <v>45505</v>
      </c>
      <c r="L127" s="1" t="s">
        <v>37</v>
      </c>
      <c r="M127" s="1" t="s">
        <v>411</v>
      </c>
      <c r="N127" s="1" t="s">
        <v>75</v>
      </c>
      <c r="O127" s="10">
        <v>45146.759074074071</v>
      </c>
      <c r="P127" s="10">
        <v>44868.771284722221</v>
      </c>
      <c r="Q127">
        <v>0</v>
      </c>
      <c r="R127" t="s">
        <v>220</v>
      </c>
      <c r="S127" t="s">
        <v>220</v>
      </c>
      <c r="T127">
        <v>0</v>
      </c>
      <c r="U127" t="s">
        <v>220</v>
      </c>
      <c r="V127" t="str">
        <f>VLOOKUP(F127, [1]!Table1[[#All],[Gender]:[city]], 3, FALSE)</f>
        <v>Undergraduate Student</v>
      </c>
      <c r="W127" s="11">
        <f>VLOOKUP(F127, [1]!Table1[[#All],[Gender]:[city]], 4, FALSE)</f>
        <v>45130</v>
      </c>
      <c r="X127" t="b">
        <f>VLOOKUP(F127, [1]!Table1[[#All],[Gender]:[isFromSocialMedia]], 7, FALSE)</f>
        <v>0</v>
      </c>
      <c r="Y127" t="str">
        <f>IF(TEXT(Table1[[#This Row],[Apply Date]], "yyyy-mm-dd") = TEXT(Table1[[#This Row],[Sign Up Date]], "yyyy-mm-dd"), "New User", "Repeat User")</f>
        <v>Repeat User</v>
      </c>
    </row>
    <row r="128" spans="1:25" ht="12.75" x14ac:dyDescent="0.2">
      <c r="A128" s="1" t="s">
        <v>412</v>
      </c>
      <c r="B128" s="1" t="s">
        <v>122</v>
      </c>
      <c r="C128" s="1" t="s">
        <v>123</v>
      </c>
      <c r="D128" s="1" t="s">
        <v>124</v>
      </c>
      <c r="E128" s="5">
        <v>45290.786562499998</v>
      </c>
      <c r="F128" s="1" t="s">
        <v>25</v>
      </c>
      <c r="G128" s="9" t="s">
        <v>413</v>
      </c>
      <c r="H128" s="9" t="s">
        <v>391</v>
      </c>
      <c r="I128" s="9" t="s">
        <v>103</v>
      </c>
      <c r="J128" s="1" t="s">
        <v>414</v>
      </c>
      <c r="K128" s="3">
        <v>45078</v>
      </c>
      <c r="L128" s="1" t="s">
        <v>37</v>
      </c>
      <c r="M128" s="1" t="s">
        <v>415</v>
      </c>
      <c r="N128" s="1" t="s">
        <v>128</v>
      </c>
      <c r="O128" s="10">
        <v>45090.718738425923</v>
      </c>
      <c r="P128" s="10">
        <v>44868.771284722221</v>
      </c>
      <c r="Q128">
        <v>0</v>
      </c>
      <c r="R128" t="s">
        <v>220</v>
      </c>
      <c r="S128" t="s">
        <v>220</v>
      </c>
      <c r="T128">
        <v>0</v>
      </c>
      <c r="U128" t="s">
        <v>220</v>
      </c>
      <c r="V128" t="str">
        <f>VLOOKUP(F128, [1]!Table1[[#All],[Gender]:[city]], 3, FALSE)</f>
        <v>Undergraduate Student</v>
      </c>
      <c r="W128" s="11">
        <f>VLOOKUP(F128, [1]!Table1[[#All],[Gender]:[city]], 4, FALSE)</f>
        <v>45130</v>
      </c>
      <c r="X128" t="b">
        <f>VLOOKUP(F128, [1]!Table1[[#All],[Gender]:[isFromSocialMedia]], 7, FALSE)</f>
        <v>0</v>
      </c>
      <c r="Y128" t="str">
        <f>IF(TEXT(Table1[[#This Row],[Apply Date]], "yyyy-mm-dd") = TEXT(Table1[[#This Row],[Sign Up Date]], "yyyy-mm-dd"), "New User", "Repeat User")</f>
        <v>Repeat User</v>
      </c>
    </row>
    <row r="129" spans="1:25" ht="12.75" x14ac:dyDescent="0.2">
      <c r="A129" s="1" t="s">
        <v>416</v>
      </c>
      <c r="B129" s="1" t="s">
        <v>122</v>
      </c>
      <c r="C129" s="1" t="s">
        <v>123</v>
      </c>
      <c r="D129" s="1" t="s">
        <v>124</v>
      </c>
      <c r="E129" s="5">
        <v>45290.786562499998</v>
      </c>
      <c r="F129" s="1" t="s">
        <v>25</v>
      </c>
      <c r="G129" s="9" t="s">
        <v>417</v>
      </c>
      <c r="H129" s="9" t="s">
        <v>91</v>
      </c>
      <c r="I129" s="9" t="s">
        <v>45</v>
      </c>
      <c r="J129" s="1">
        <v>533201</v>
      </c>
      <c r="K129" s="3">
        <v>44682</v>
      </c>
      <c r="L129" s="1" t="s">
        <v>50</v>
      </c>
      <c r="M129" s="1" t="s">
        <v>131</v>
      </c>
      <c r="N129" s="1" t="s">
        <v>39</v>
      </c>
      <c r="O129" s="10">
        <v>45142.651365740741</v>
      </c>
      <c r="P129" s="10">
        <v>44868.771284722221</v>
      </c>
      <c r="Q129" s="1">
        <v>200</v>
      </c>
      <c r="R129" s="1" t="s">
        <v>143</v>
      </c>
      <c r="S129" s="1" t="s">
        <v>123</v>
      </c>
      <c r="T129" s="1">
        <v>137</v>
      </c>
      <c r="U129" s="1" t="s">
        <v>144</v>
      </c>
      <c r="V129" t="str">
        <f>VLOOKUP(F129, [1]!Table1[[#All],[Gender]:[city]], 3, FALSE)</f>
        <v>Undergraduate Student</v>
      </c>
      <c r="W129" s="11">
        <f>VLOOKUP(F129, [1]!Table1[[#All],[Gender]:[city]], 4, FALSE)</f>
        <v>45130</v>
      </c>
      <c r="X129" t="b">
        <f>VLOOKUP(F129, [1]!Table1[[#All],[Gender]:[isFromSocialMedia]], 7, FALSE)</f>
        <v>0</v>
      </c>
      <c r="Y129" t="str">
        <f>IF(TEXT(Table1[[#This Row],[Apply Date]], "yyyy-mm-dd") = TEXT(Table1[[#This Row],[Sign Up Date]], "yyyy-mm-dd"), "New User", "Repeat User")</f>
        <v>Repeat User</v>
      </c>
    </row>
    <row r="130" spans="1:25" ht="12.75" x14ac:dyDescent="0.2">
      <c r="A130" s="1" t="s">
        <v>418</v>
      </c>
      <c r="B130" s="1" t="s">
        <v>122</v>
      </c>
      <c r="C130" s="1" t="s">
        <v>123</v>
      </c>
      <c r="D130" s="1" t="s">
        <v>124</v>
      </c>
      <c r="E130" s="5">
        <v>45290.786562499998</v>
      </c>
      <c r="F130" s="1" t="s">
        <v>33</v>
      </c>
      <c r="G130" s="9" t="s">
        <v>419</v>
      </c>
      <c r="H130" s="9" t="s">
        <v>420</v>
      </c>
      <c r="I130" s="9" t="s">
        <v>420</v>
      </c>
      <c r="J130" s="1">
        <v>0</v>
      </c>
      <c r="K130" s="3">
        <v>39234</v>
      </c>
      <c r="L130" s="1" t="s">
        <v>104</v>
      </c>
      <c r="M130" s="1" t="s">
        <v>182</v>
      </c>
      <c r="N130" s="1" t="s">
        <v>128</v>
      </c>
      <c r="O130" s="10">
        <v>45085.732627314814</v>
      </c>
      <c r="P130" s="10">
        <v>44868.771284722221</v>
      </c>
      <c r="Q130">
        <v>0</v>
      </c>
      <c r="R130" t="s">
        <v>220</v>
      </c>
      <c r="S130" t="s">
        <v>220</v>
      </c>
      <c r="T130">
        <v>0</v>
      </c>
      <c r="U130" t="s">
        <v>220</v>
      </c>
      <c r="V130" t="str">
        <f>VLOOKUP(F130, [1]!Table1[[#All],[Gender]:[city]], 3, FALSE)</f>
        <v>Not in Education</v>
      </c>
      <c r="W130" s="11">
        <f>VLOOKUP(F130, [1]!Table1[[#All],[Gender]:[city]], 4, FALSE)</f>
        <v>45092</v>
      </c>
      <c r="X130" t="b">
        <f>VLOOKUP(F130, [1]!Table1[[#All],[Gender]:[isFromSocialMedia]], 7, FALSE)</f>
        <v>0</v>
      </c>
      <c r="Y130" t="str">
        <f>IF(TEXT(Table1[[#This Row],[Apply Date]], "yyyy-mm-dd") = TEXT(Table1[[#This Row],[Sign Up Date]], "yyyy-mm-dd"), "New User", "Repeat User")</f>
        <v>Repeat User</v>
      </c>
    </row>
    <row r="131" spans="1:25" ht="12.75" x14ac:dyDescent="0.2">
      <c r="A131" s="1" t="s">
        <v>421</v>
      </c>
      <c r="B131" s="1" t="s">
        <v>122</v>
      </c>
      <c r="C131" s="1" t="s">
        <v>123</v>
      </c>
      <c r="D131" s="1" t="s">
        <v>124</v>
      </c>
      <c r="E131" s="5">
        <v>45290.786562499998</v>
      </c>
      <c r="F131" s="1" t="s">
        <v>33</v>
      </c>
      <c r="G131" s="9" t="s">
        <v>422</v>
      </c>
      <c r="H131" s="9" t="s">
        <v>423</v>
      </c>
      <c r="I131" s="9" t="s">
        <v>79</v>
      </c>
      <c r="J131" s="1">
        <v>500264</v>
      </c>
      <c r="K131" s="4">
        <v>45566</v>
      </c>
      <c r="L131" s="1" t="s">
        <v>37</v>
      </c>
      <c r="M131" s="1" t="s">
        <v>424</v>
      </c>
      <c r="N131" s="1" t="s">
        <v>128</v>
      </c>
      <c r="O131" s="10">
        <v>45110.170486111114</v>
      </c>
      <c r="P131" s="10">
        <v>44868.771284722221</v>
      </c>
      <c r="Q131">
        <v>0</v>
      </c>
      <c r="R131" t="s">
        <v>220</v>
      </c>
      <c r="S131" t="s">
        <v>220</v>
      </c>
      <c r="T131">
        <v>0</v>
      </c>
      <c r="U131" t="s">
        <v>220</v>
      </c>
      <c r="V131" t="str">
        <f>VLOOKUP(F131, [1]!Table1[[#All],[Gender]:[city]], 3, FALSE)</f>
        <v>Not in Education</v>
      </c>
      <c r="W131" s="11">
        <f>VLOOKUP(F131, [1]!Table1[[#All],[Gender]:[city]], 4, FALSE)</f>
        <v>45092</v>
      </c>
      <c r="X131" t="b">
        <f>VLOOKUP(F131, [1]!Table1[[#All],[Gender]:[isFromSocialMedia]], 7, FALSE)</f>
        <v>0</v>
      </c>
      <c r="Y131" t="str">
        <f>IF(TEXT(Table1[[#This Row],[Apply Date]], "yyyy-mm-dd") = TEXT(Table1[[#This Row],[Sign Up Date]], "yyyy-mm-dd"), "New User", "Repeat User")</f>
        <v>Repeat User</v>
      </c>
    </row>
    <row r="132" spans="1:25" ht="12.75" x14ac:dyDescent="0.2">
      <c r="A132" s="1" t="s">
        <v>425</v>
      </c>
      <c r="B132" s="1" t="s">
        <v>122</v>
      </c>
      <c r="C132" s="1" t="s">
        <v>123</v>
      </c>
      <c r="D132" s="1" t="s">
        <v>124</v>
      </c>
      <c r="E132" s="5">
        <v>45290.786562499998</v>
      </c>
      <c r="F132" s="1" t="s">
        <v>33</v>
      </c>
      <c r="G132" s="9" t="s">
        <v>426</v>
      </c>
      <c r="H132" s="9" t="s">
        <v>103</v>
      </c>
      <c r="I132" s="9" t="s">
        <v>103</v>
      </c>
      <c r="J132" s="1">
        <v>62300</v>
      </c>
      <c r="K132" s="3">
        <v>42430</v>
      </c>
      <c r="L132" s="1" t="s">
        <v>29</v>
      </c>
      <c r="M132" s="1" t="s">
        <v>427</v>
      </c>
      <c r="N132" s="1" t="s">
        <v>128</v>
      </c>
      <c r="O132" s="10">
        <v>45093.660277777781</v>
      </c>
      <c r="P132" s="10">
        <v>44868.771284722221</v>
      </c>
      <c r="Q132">
        <v>0</v>
      </c>
      <c r="R132" t="s">
        <v>220</v>
      </c>
      <c r="S132" t="s">
        <v>220</v>
      </c>
      <c r="T132">
        <v>0</v>
      </c>
      <c r="U132" t="s">
        <v>220</v>
      </c>
      <c r="V132" t="str">
        <f>VLOOKUP(F132, [1]!Table1[[#All],[Gender]:[city]], 3, FALSE)</f>
        <v>Not in Education</v>
      </c>
      <c r="W132" s="11">
        <f>VLOOKUP(F132, [1]!Table1[[#All],[Gender]:[city]], 4, FALSE)</f>
        <v>45092</v>
      </c>
      <c r="X132" t="b">
        <f>VLOOKUP(F132, [1]!Table1[[#All],[Gender]:[isFromSocialMedia]], 7, FALSE)</f>
        <v>0</v>
      </c>
      <c r="Y132" t="str">
        <f>IF(TEXT(Table1[[#This Row],[Apply Date]], "yyyy-mm-dd") = TEXT(Table1[[#This Row],[Sign Up Date]], "yyyy-mm-dd"), "New User", "Repeat User")</f>
        <v>Repeat User</v>
      </c>
    </row>
    <row r="133" spans="1:25" ht="12.75" x14ac:dyDescent="0.2">
      <c r="A133" s="1" t="s">
        <v>428</v>
      </c>
      <c r="B133" s="1" t="s">
        <v>122</v>
      </c>
      <c r="C133" s="1" t="s">
        <v>123</v>
      </c>
      <c r="D133" s="1" t="s">
        <v>124</v>
      </c>
      <c r="E133" s="5">
        <v>45290.786562499998</v>
      </c>
      <c r="F133" s="1" t="s">
        <v>25</v>
      </c>
      <c r="G133" s="9" t="s">
        <v>429</v>
      </c>
      <c r="H133" s="9" t="s">
        <v>430</v>
      </c>
      <c r="I133" s="9" t="s">
        <v>45</v>
      </c>
      <c r="J133" s="1">
        <v>390018</v>
      </c>
      <c r="K133" s="3">
        <v>44652</v>
      </c>
      <c r="L133" s="1" t="s">
        <v>37</v>
      </c>
      <c r="M133" s="1" t="s">
        <v>408</v>
      </c>
      <c r="N133" s="1" t="s">
        <v>75</v>
      </c>
      <c r="O133" s="10">
        <v>45115.621134259258</v>
      </c>
      <c r="P133" s="10">
        <v>44868.771284722221</v>
      </c>
      <c r="Q133">
        <v>0</v>
      </c>
      <c r="R133" t="s">
        <v>220</v>
      </c>
      <c r="S133" t="s">
        <v>220</v>
      </c>
      <c r="T133">
        <v>0</v>
      </c>
      <c r="U133" t="s">
        <v>220</v>
      </c>
      <c r="V133" t="str">
        <f>VLOOKUP(F133, [1]!Table1[[#All],[Gender]:[city]], 3, FALSE)</f>
        <v>Undergraduate Student</v>
      </c>
      <c r="W133" s="11">
        <f>VLOOKUP(F133, [1]!Table1[[#All],[Gender]:[city]], 4, FALSE)</f>
        <v>45130</v>
      </c>
      <c r="X133" t="b">
        <f>VLOOKUP(F133, [1]!Table1[[#All],[Gender]:[isFromSocialMedia]], 7, FALSE)</f>
        <v>0</v>
      </c>
      <c r="Y133" t="str">
        <f>IF(TEXT(Table1[[#This Row],[Apply Date]], "yyyy-mm-dd") = TEXT(Table1[[#This Row],[Sign Up Date]], "yyyy-mm-dd"), "New User", "Repeat User")</f>
        <v>Repeat User</v>
      </c>
    </row>
    <row r="134" spans="1:25" ht="12.75" x14ac:dyDescent="0.2">
      <c r="A134" s="1" t="s">
        <v>431</v>
      </c>
      <c r="B134" s="1" t="s">
        <v>122</v>
      </c>
      <c r="C134" s="1" t="s">
        <v>123</v>
      </c>
      <c r="D134" s="1" t="s">
        <v>124</v>
      </c>
      <c r="E134" s="5">
        <v>45290.786562499998</v>
      </c>
      <c r="F134" s="1" t="s">
        <v>25</v>
      </c>
      <c r="G134" s="9" t="s">
        <v>59</v>
      </c>
      <c r="H134" s="9" t="s">
        <v>60</v>
      </c>
      <c r="I134" s="9" t="s">
        <v>61</v>
      </c>
      <c r="J134" s="1">
        <v>63108</v>
      </c>
      <c r="K134" s="3">
        <v>45809</v>
      </c>
      <c r="L134" s="1" t="s">
        <v>50</v>
      </c>
      <c r="M134" s="1" t="s">
        <v>51</v>
      </c>
      <c r="N134" s="1" t="s">
        <v>75</v>
      </c>
      <c r="O134" s="10">
        <v>45224.764548611114</v>
      </c>
      <c r="P134" s="10">
        <v>44868.771284722221</v>
      </c>
      <c r="Q134">
        <v>0</v>
      </c>
      <c r="R134" t="s">
        <v>220</v>
      </c>
      <c r="S134" t="s">
        <v>220</v>
      </c>
      <c r="T134">
        <v>0</v>
      </c>
      <c r="U134" t="s">
        <v>220</v>
      </c>
      <c r="V134" t="str">
        <f>VLOOKUP(F134, [1]!Table1[[#All],[Gender]:[city]], 3, FALSE)</f>
        <v>Undergraduate Student</v>
      </c>
      <c r="W134" s="11">
        <f>VLOOKUP(F134, [1]!Table1[[#All],[Gender]:[city]], 4, FALSE)</f>
        <v>45130</v>
      </c>
      <c r="X134" t="b">
        <f>VLOOKUP(F134, [1]!Table1[[#All],[Gender]:[isFromSocialMedia]], 7, FALSE)</f>
        <v>0</v>
      </c>
      <c r="Y134" t="str">
        <f>IF(TEXT(Table1[[#This Row],[Apply Date]], "yyyy-mm-dd") = TEXT(Table1[[#This Row],[Sign Up Date]], "yyyy-mm-dd"), "New User", "Repeat User")</f>
        <v>Repeat User</v>
      </c>
    </row>
    <row r="135" spans="1:25" ht="12.75" x14ac:dyDescent="0.2">
      <c r="A135" s="1" t="s">
        <v>432</v>
      </c>
      <c r="B135" s="1" t="s">
        <v>122</v>
      </c>
      <c r="C135" s="1" t="s">
        <v>123</v>
      </c>
      <c r="D135" s="1" t="s">
        <v>124</v>
      </c>
      <c r="E135" s="5">
        <v>45290.786562499998</v>
      </c>
      <c r="F135" s="1" t="s">
        <v>25</v>
      </c>
      <c r="G135" s="9" t="s">
        <v>59</v>
      </c>
      <c r="H135" s="9" t="s">
        <v>433</v>
      </c>
      <c r="I135" s="9" t="s">
        <v>61</v>
      </c>
      <c r="J135" s="1">
        <v>63108</v>
      </c>
      <c r="K135" s="3">
        <v>45292</v>
      </c>
      <c r="L135" s="1" t="s">
        <v>50</v>
      </c>
      <c r="M135" s="1" t="s">
        <v>366</v>
      </c>
      <c r="N135" s="1" t="s">
        <v>75</v>
      </c>
      <c r="O135" s="10">
        <v>45156.063321759262</v>
      </c>
      <c r="P135" s="10">
        <v>44868.771284722221</v>
      </c>
      <c r="Q135">
        <v>0</v>
      </c>
      <c r="R135" t="s">
        <v>220</v>
      </c>
      <c r="S135" t="s">
        <v>220</v>
      </c>
      <c r="T135">
        <v>0</v>
      </c>
      <c r="U135" t="s">
        <v>220</v>
      </c>
      <c r="V135" t="str">
        <f>VLOOKUP(F135, [1]!Table1[[#All],[Gender]:[city]], 3, FALSE)</f>
        <v>Undergraduate Student</v>
      </c>
      <c r="W135" s="11">
        <f>VLOOKUP(F135, [1]!Table1[[#All],[Gender]:[city]], 4, FALSE)</f>
        <v>45130</v>
      </c>
      <c r="X135" t="b">
        <f>VLOOKUP(F135, [1]!Table1[[#All],[Gender]:[isFromSocialMedia]], 7, FALSE)</f>
        <v>0</v>
      </c>
      <c r="Y135" t="str">
        <f>IF(TEXT(Table1[[#This Row],[Apply Date]], "yyyy-mm-dd") = TEXT(Table1[[#This Row],[Sign Up Date]], "yyyy-mm-dd"), "New User", "Repeat User")</f>
        <v>Repeat User</v>
      </c>
    </row>
    <row r="136" spans="1:25" ht="12.75" x14ac:dyDescent="0.2">
      <c r="A136" s="1" t="s">
        <v>434</v>
      </c>
      <c r="B136" s="1" t="s">
        <v>122</v>
      </c>
      <c r="C136" s="1" t="s">
        <v>123</v>
      </c>
      <c r="D136" s="1" t="s">
        <v>124</v>
      </c>
      <c r="E136" s="5">
        <v>45290.786562499998</v>
      </c>
      <c r="F136" s="1" t="s">
        <v>25</v>
      </c>
      <c r="G136" s="9" t="s">
        <v>435</v>
      </c>
      <c r="H136" s="9" t="s">
        <v>288</v>
      </c>
      <c r="I136" s="9" t="s">
        <v>61</v>
      </c>
      <c r="J136" s="1">
        <v>63108</v>
      </c>
      <c r="K136" s="3">
        <v>45658</v>
      </c>
      <c r="L136" s="1" t="s">
        <v>50</v>
      </c>
      <c r="M136" s="1" t="s">
        <v>88</v>
      </c>
      <c r="N136" s="1" t="s">
        <v>75</v>
      </c>
      <c r="O136" s="10">
        <v>45171.828819444447</v>
      </c>
      <c r="P136" s="10">
        <v>44868.771284722221</v>
      </c>
      <c r="Q136">
        <v>0</v>
      </c>
      <c r="R136" t="s">
        <v>220</v>
      </c>
      <c r="S136" t="s">
        <v>220</v>
      </c>
      <c r="T136">
        <v>0</v>
      </c>
      <c r="U136" t="s">
        <v>220</v>
      </c>
      <c r="V136" t="str">
        <f>VLOOKUP(F136, [1]!Table1[[#All],[Gender]:[city]], 3, FALSE)</f>
        <v>Undergraduate Student</v>
      </c>
      <c r="W136" s="11">
        <f>VLOOKUP(F136, [1]!Table1[[#All],[Gender]:[city]], 4, FALSE)</f>
        <v>45130</v>
      </c>
      <c r="X136" t="b">
        <f>VLOOKUP(F136, [1]!Table1[[#All],[Gender]:[isFromSocialMedia]], 7, FALSE)</f>
        <v>0</v>
      </c>
      <c r="Y136" t="str">
        <f>IF(TEXT(Table1[[#This Row],[Apply Date]], "yyyy-mm-dd") = TEXT(Table1[[#This Row],[Sign Up Date]], "yyyy-mm-dd"), "New User", "Repeat User")</f>
        <v>Repeat User</v>
      </c>
    </row>
    <row r="137" spans="1:25" ht="12.75" x14ac:dyDescent="0.2">
      <c r="A137" s="1" t="s">
        <v>436</v>
      </c>
      <c r="B137" s="1" t="s">
        <v>122</v>
      </c>
      <c r="C137" s="1" t="s">
        <v>123</v>
      </c>
      <c r="D137" s="1" t="s">
        <v>124</v>
      </c>
      <c r="E137" s="5">
        <v>45290.786562499998</v>
      </c>
      <c r="F137" s="1" t="s">
        <v>25</v>
      </c>
      <c r="G137" s="9" t="s">
        <v>437</v>
      </c>
      <c r="H137" s="9" t="s">
        <v>232</v>
      </c>
      <c r="I137" s="9" t="s">
        <v>233</v>
      </c>
      <c r="J137" s="1" t="s">
        <v>438</v>
      </c>
      <c r="K137" s="3">
        <v>45292</v>
      </c>
      <c r="L137" s="1" t="s">
        <v>37</v>
      </c>
      <c r="M137" s="1" t="s">
        <v>439</v>
      </c>
      <c r="N137" s="1" t="s">
        <v>75</v>
      </c>
      <c r="O137" s="10">
        <v>45131.36645833333</v>
      </c>
      <c r="P137" s="10">
        <v>44868.771284722221</v>
      </c>
      <c r="Q137">
        <v>0</v>
      </c>
      <c r="R137" t="s">
        <v>220</v>
      </c>
      <c r="S137" t="s">
        <v>220</v>
      </c>
      <c r="T137">
        <v>0</v>
      </c>
      <c r="U137" t="s">
        <v>220</v>
      </c>
      <c r="V137" t="str">
        <f>VLOOKUP(F137, [1]!Table1[[#All],[Gender]:[city]], 3, FALSE)</f>
        <v>Undergraduate Student</v>
      </c>
      <c r="W137" s="11">
        <f>VLOOKUP(F137, [1]!Table1[[#All],[Gender]:[city]], 4, FALSE)</f>
        <v>45130</v>
      </c>
      <c r="X137" t="b">
        <f>VLOOKUP(F137, [1]!Table1[[#All],[Gender]:[isFromSocialMedia]], 7, FALSE)</f>
        <v>0</v>
      </c>
      <c r="Y137" t="str">
        <f>IF(TEXT(Table1[[#This Row],[Apply Date]], "yyyy-mm-dd") = TEXT(Table1[[#This Row],[Sign Up Date]], "yyyy-mm-dd"), "New User", "Repeat User")</f>
        <v>Repeat User</v>
      </c>
    </row>
    <row r="138" spans="1:25" ht="12.75" x14ac:dyDescent="0.2">
      <c r="A138" s="1" t="s">
        <v>440</v>
      </c>
      <c r="B138" s="1" t="s">
        <v>122</v>
      </c>
      <c r="C138" s="1" t="s">
        <v>123</v>
      </c>
      <c r="D138" s="1" t="s">
        <v>124</v>
      </c>
      <c r="E138" s="5">
        <v>45290.786562499998</v>
      </c>
      <c r="F138" s="1" t="s">
        <v>33</v>
      </c>
      <c r="G138" s="9" t="s">
        <v>59</v>
      </c>
      <c r="H138" s="9" t="s">
        <v>60</v>
      </c>
      <c r="I138" s="9" t="s">
        <v>61</v>
      </c>
      <c r="J138" s="1">
        <v>63108</v>
      </c>
      <c r="K138" s="3">
        <v>45778</v>
      </c>
      <c r="L138" s="1" t="s">
        <v>50</v>
      </c>
      <c r="M138" s="1" t="s">
        <v>51</v>
      </c>
      <c r="N138" s="1" t="s">
        <v>75</v>
      </c>
      <c r="O138" s="10">
        <v>45181.176620370374</v>
      </c>
      <c r="P138" s="10">
        <v>44868.771284722221</v>
      </c>
      <c r="Q138">
        <v>0</v>
      </c>
      <c r="R138" t="s">
        <v>220</v>
      </c>
      <c r="S138" t="s">
        <v>220</v>
      </c>
      <c r="T138">
        <v>0</v>
      </c>
      <c r="U138" t="s">
        <v>220</v>
      </c>
      <c r="V138" t="str">
        <f>VLOOKUP(F138, [1]!Table1[[#All],[Gender]:[city]], 3, FALSE)</f>
        <v>Not in Education</v>
      </c>
      <c r="W138" s="11">
        <f>VLOOKUP(F138, [1]!Table1[[#All],[Gender]:[city]], 4, FALSE)</f>
        <v>45092</v>
      </c>
      <c r="X138" t="b">
        <f>VLOOKUP(F138, [1]!Table1[[#All],[Gender]:[isFromSocialMedia]], 7, FALSE)</f>
        <v>0</v>
      </c>
      <c r="Y138" t="str">
        <f>IF(TEXT(Table1[[#This Row],[Apply Date]], "yyyy-mm-dd") = TEXT(Table1[[#This Row],[Sign Up Date]], "yyyy-mm-dd"), "New User", "Repeat User")</f>
        <v>Repeat User</v>
      </c>
    </row>
    <row r="139" spans="1:25" ht="12.75" x14ac:dyDescent="0.2">
      <c r="A139" s="1" t="s">
        <v>441</v>
      </c>
      <c r="B139" s="1" t="s">
        <v>122</v>
      </c>
      <c r="C139" s="1" t="s">
        <v>123</v>
      </c>
      <c r="D139" s="1" t="s">
        <v>124</v>
      </c>
      <c r="E139" s="5">
        <v>45290.786562499998</v>
      </c>
      <c r="F139" s="1" t="s">
        <v>25</v>
      </c>
      <c r="G139" s="9" t="s">
        <v>53</v>
      </c>
      <c r="H139" s="9" t="s">
        <v>54</v>
      </c>
      <c r="I139" s="9" t="s">
        <v>45</v>
      </c>
      <c r="J139" s="1">
        <v>560070</v>
      </c>
      <c r="K139" s="3">
        <v>44958</v>
      </c>
      <c r="L139" s="1" t="s">
        <v>29</v>
      </c>
      <c r="M139" s="1" t="s">
        <v>319</v>
      </c>
      <c r="N139" s="1" t="s">
        <v>128</v>
      </c>
      <c r="O139" s="10">
        <v>45063.7190625</v>
      </c>
      <c r="P139" s="10">
        <v>44868.771284722221</v>
      </c>
      <c r="Q139">
        <v>0</v>
      </c>
      <c r="R139" t="s">
        <v>220</v>
      </c>
      <c r="S139" t="s">
        <v>220</v>
      </c>
      <c r="T139">
        <v>0</v>
      </c>
      <c r="U139" t="s">
        <v>220</v>
      </c>
      <c r="V139" t="str">
        <f>VLOOKUP(F139, [1]!Table1[[#All],[Gender]:[city]], 3, FALSE)</f>
        <v>Undergraduate Student</v>
      </c>
      <c r="W139" s="11">
        <f>VLOOKUP(F139, [1]!Table1[[#All],[Gender]:[city]], 4, FALSE)</f>
        <v>45130</v>
      </c>
      <c r="X139" t="b">
        <f>VLOOKUP(F139, [1]!Table1[[#All],[Gender]:[isFromSocialMedia]], 7, FALSE)</f>
        <v>0</v>
      </c>
      <c r="Y139" t="str">
        <f>IF(TEXT(Table1[[#This Row],[Apply Date]], "yyyy-mm-dd") = TEXT(Table1[[#This Row],[Sign Up Date]], "yyyy-mm-dd"), "New User", "Repeat User")</f>
        <v>Repeat User</v>
      </c>
    </row>
    <row r="140" spans="1:25" ht="12.75" x14ac:dyDescent="0.2">
      <c r="A140" s="1" t="s">
        <v>442</v>
      </c>
      <c r="B140" s="1" t="s">
        <v>122</v>
      </c>
      <c r="C140" s="1" t="s">
        <v>123</v>
      </c>
      <c r="D140" s="1" t="s">
        <v>124</v>
      </c>
      <c r="E140" s="5">
        <v>45290.786562499998</v>
      </c>
      <c r="F140" s="1" t="s">
        <v>25</v>
      </c>
      <c r="G140" s="9" t="s">
        <v>443</v>
      </c>
      <c r="H140" s="9" t="s">
        <v>444</v>
      </c>
      <c r="I140" s="9" t="s">
        <v>45</v>
      </c>
      <c r="J140" s="1">
        <v>522501</v>
      </c>
      <c r="K140" s="3">
        <v>44652</v>
      </c>
      <c r="L140" s="1" t="s">
        <v>37</v>
      </c>
      <c r="M140" s="1" t="s">
        <v>51</v>
      </c>
      <c r="N140" s="1" t="s">
        <v>75</v>
      </c>
      <c r="O140" s="10">
        <v>45126.258738425924</v>
      </c>
      <c r="P140" s="10">
        <v>44868.771284722221</v>
      </c>
      <c r="Q140">
        <v>0</v>
      </c>
      <c r="R140" t="s">
        <v>220</v>
      </c>
      <c r="S140" t="s">
        <v>220</v>
      </c>
      <c r="T140">
        <v>0</v>
      </c>
      <c r="U140" t="s">
        <v>220</v>
      </c>
      <c r="V140" t="str">
        <f>VLOOKUP(F140, [1]!Table1[[#All],[Gender]:[city]], 3, FALSE)</f>
        <v>Undergraduate Student</v>
      </c>
      <c r="W140" s="11">
        <f>VLOOKUP(F140, [1]!Table1[[#All],[Gender]:[city]], 4, FALSE)</f>
        <v>45130</v>
      </c>
      <c r="X140" t="b">
        <f>VLOOKUP(F140, [1]!Table1[[#All],[Gender]:[isFromSocialMedia]], 7, FALSE)</f>
        <v>0</v>
      </c>
      <c r="Y140" t="str">
        <f>IF(TEXT(Table1[[#This Row],[Apply Date]], "yyyy-mm-dd") = TEXT(Table1[[#This Row],[Sign Up Date]], "yyyy-mm-dd"), "New User", "Repeat User")</f>
        <v>Repeat User</v>
      </c>
    </row>
    <row r="141" spans="1:25" ht="12.75" x14ac:dyDescent="0.2">
      <c r="A141" s="1" t="s">
        <v>445</v>
      </c>
      <c r="B141" s="1" t="s">
        <v>122</v>
      </c>
      <c r="C141" s="1" t="s">
        <v>123</v>
      </c>
      <c r="D141" s="1" t="s">
        <v>124</v>
      </c>
      <c r="E141" s="5">
        <v>45290.786562499998</v>
      </c>
      <c r="F141" s="1" t="s">
        <v>33</v>
      </c>
      <c r="G141" s="9" t="s">
        <v>48</v>
      </c>
      <c r="H141" s="9" t="s">
        <v>446</v>
      </c>
      <c r="I141" s="9" t="s">
        <v>45</v>
      </c>
      <c r="J141" s="1">
        <v>500036</v>
      </c>
      <c r="K141" s="3">
        <v>44348</v>
      </c>
      <c r="L141" s="1" t="s">
        <v>104</v>
      </c>
      <c r="M141" s="1" t="s">
        <v>51</v>
      </c>
      <c r="N141" s="1" t="s">
        <v>128</v>
      </c>
      <c r="O141" s="10">
        <v>44932.294444444444</v>
      </c>
      <c r="P141" s="10">
        <v>44868.771284722221</v>
      </c>
      <c r="Q141">
        <v>0</v>
      </c>
      <c r="R141" t="s">
        <v>220</v>
      </c>
      <c r="S141" t="s">
        <v>220</v>
      </c>
      <c r="T141">
        <v>0</v>
      </c>
      <c r="U141" t="s">
        <v>220</v>
      </c>
      <c r="V141" t="str">
        <f>VLOOKUP(F141, [1]!Table1[[#All],[Gender]:[city]], 3, FALSE)</f>
        <v>Not in Education</v>
      </c>
      <c r="W141" s="11">
        <f>VLOOKUP(F141, [1]!Table1[[#All],[Gender]:[city]], 4, FALSE)</f>
        <v>45092</v>
      </c>
      <c r="X141" t="b">
        <f>VLOOKUP(F141, [1]!Table1[[#All],[Gender]:[isFromSocialMedia]], 7, FALSE)</f>
        <v>0</v>
      </c>
      <c r="Y141" t="str">
        <f>IF(TEXT(Table1[[#This Row],[Apply Date]], "yyyy-mm-dd") = TEXT(Table1[[#This Row],[Sign Up Date]], "yyyy-mm-dd"), "New User", "Repeat User")</f>
        <v>Repeat User</v>
      </c>
    </row>
    <row r="142" spans="1:25" ht="12.75" x14ac:dyDescent="0.2">
      <c r="A142" s="1" t="s">
        <v>447</v>
      </c>
      <c r="B142" s="1" t="s">
        <v>122</v>
      </c>
      <c r="C142" s="1" t="s">
        <v>123</v>
      </c>
      <c r="D142" s="1" t="s">
        <v>124</v>
      </c>
      <c r="E142" s="5">
        <v>45290.786562499998</v>
      </c>
      <c r="F142" s="1" t="s">
        <v>33</v>
      </c>
      <c r="G142" s="9" t="s">
        <v>448</v>
      </c>
      <c r="H142" s="9" t="s">
        <v>163</v>
      </c>
      <c r="I142" s="9" t="s">
        <v>79</v>
      </c>
      <c r="J142" s="1">
        <v>101283</v>
      </c>
      <c r="K142" s="3">
        <v>45108</v>
      </c>
      <c r="L142" s="1" t="s">
        <v>37</v>
      </c>
      <c r="M142" s="1" t="s">
        <v>401</v>
      </c>
      <c r="N142" s="1" t="s">
        <v>128</v>
      </c>
      <c r="O142" s="10">
        <v>45093.959374999999</v>
      </c>
      <c r="P142" s="10">
        <v>44868.771284722221</v>
      </c>
      <c r="Q142">
        <v>0</v>
      </c>
      <c r="R142" t="s">
        <v>220</v>
      </c>
      <c r="S142" t="s">
        <v>220</v>
      </c>
      <c r="T142">
        <v>0</v>
      </c>
      <c r="U142" t="s">
        <v>220</v>
      </c>
      <c r="V142" t="str">
        <f>VLOOKUP(F142, [1]!Table1[[#All],[Gender]:[city]], 3, FALSE)</f>
        <v>Not in Education</v>
      </c>
      <c r="W142" s="11">
        <f>VLOOKUP(F142, [1]!Table1[[#All],[Gender]:[city]], 4, FALSE)</f>
        <v>45092</v>
      </c>
      <c r="X142" t="b">
        <f>VLOOKUP(F142, [1]!Table1[[#All],[Gender]:[isFromSocialMedia]], 7, FALSE)</f>
        <v>0</v>
      </c>
      <c r="Y142" t="str">
        <f>IF(TEXT(Table1[[#This Row],[Apply Date]], "yyyy-mm-dd") = TEXT(Table1[[#This Row],[Sign Up Date]], "yyyy-mm-dd"), "New User", "Repeat User")</f>
        <v>Repeat User</v>
      </c>
    </row>
    <row r="143" spans="1:25" ht="12.75" x14ac:dyDescent="0.2">
      <c r="A143" s="1" t="s">
        <v>449</v>
      </c>
      <c r="B143" s="1" t="s">
        <v>122</v>
      </c>
      <c r="C143" s="1" t="s">
        <v>123</v>
      </c>
      <c r="D143" s="1" t="s">
        <v>124</v>
      </c>
      <c r="E143" s="5">
        <v>45290.786562499998</v>
      </c>
      <c r="F143" s="1" t="s">
        <v>25</v>
      </c>
      <c r="G143" s="9" t="s">
        <v>59</v>
      </c>
      <c r="H143" s="9" t="s">
        <v>60</v>
      </c>
      <c r="I143" s="9" t="s">
        <v>45</v>
      </c>
      <c r="J143" s="1">
        <v>63108</v>
      </c>
      <c r="K143" s="3">
        <v>45413</v>
      </c>
      <c r="L143" s="1" t="s">
        <v>50</v>
      </c>
      <c r="M143" s="1" t="s">
        <v>131</v>
      </c>
      <c r="N143" s="1" t="s">
        <v>75</v>
      </c>
      <c r="O143" s="10">
        <v>45145.119699074072</v>
      </c>
      <c r="P143" s="10">
        <v>44868.771284722221</v>
      </c>
      <c r="Q143">
        <v>0</v>
      </c>
      <c r="R143" t="s">
        <v>220</v>
      </c>
      <c r="S143" t="s">
        <v>220</v>
      </c>
      <c r="T143">
        <v>0</v>
      </c>
      <c r="U143" t="s">
        <v>220</v>
      </c>
      <c r="V143" t="str">
        <f>VLOOKUP(F143, [1]!Table1[[#All],[Gender]:[city]], 3, FALSE)</f>
        <v>Undergraduate Student</v>
      </c>
      <c r="W143" s="11">
        <f>VLOOKUP(F143, [1]!Table1[[#All],[Gender]:[city]], 4, FALSE)</f>
        <v>45130</v>
      </c>
      <c r="X143" t="b">
        <f>VLOOKUP(F143, [1]!Table1[[#All],[Gender]:[isFromSocialMedia]], 7, FALSE)</f>
        <v>0</v>
      </c>
      <c r="Y143" t="str">
        <f>IF(TEXT(Table1[[#This Row],[Apply Date]], "yyyy-mm-dd") = TEXT(Table1[[#This Row],[Sign Up Date]], "yyyy-mm-dd"), "New User", "Repeat User")</f>
        <v>Repeat User</v>
      </c>
    </row>
    <row r="144" spans="1:25" ht="12.75" x14ac:dyDescent="0.2">
      <c r="A144" s="1" t="s">
        <v>450</v>
      </c>
      <c r="B144" s="1" t="s">
        <v>122</v>
      </c>
      <c r="C144" s="1" t="s">
        <v>123</v>
      </c>
      <c r="D144" s="1" t="s">
        <v>124</v>
      </c>
      <c r="E144" s="5">
        <v>45290.786562499998</v>
      </c>
      <c r="F144" s="1" t="s">
        <v>33</v>
      </c>
      <c r="G144" s="9" t="s">
        <v>390</v>
      </c>
      <c r="H144" s="9" t="s">
        <v>49</v>
      </c>
      <c r="I144" s="9" t="s">
        <v>45</v>
      </c>
      <c r="J144" s="1">
        <v>500018</v>
      </c>
      <c r="K144" s="3">
        <v>44348</v>
      </c>
      <c r="L144" s="1" t="s">
        <v>37</v>
      </c>
      <c r="M144" s="1" t="s">
        <v>451</v>
      </c>
      <c r="N144" s="1" t="s">
        <v>128</v>
      </c>
      <c r="O144" s="10">
        <v>44957.121712962966</v>
      </c>
      <c r="P144" s="10">
        <v>44868.771284722221</v>
      </c>
      <c r="Q144">
        <v>0</v>
      </c>
      <c r="R144" t="s">
        <v>220</v>
      </c>
      <c r="S144" t="s">
        <v>220</v>
      </c>
      <c r="T144">
        <v>0</v>
      </c>
      <c r="U144" t="s">
        <v>220</v>
      </c>
      <c r="V144" t="str">
        <f>VLOOKUP(F144, [1]!Table1[[#All],[Gender]:[city]], 3, FALSE)</f>
        <v>Not in Education</v>
      </c>
      <c r="W144" s="11">
        <f>VLOOKUP(F144, [1]!Table1[[#All],[Gender]:[city]], 4, FALSE)</f>
        <v>45092</v>
      </c>
      <c r="X144" t="b">
        <f>VLOOKUP(F144, [1]!Table1[[#All],[Gender]:[isFromSocialMedia]], 7, FALSE)</f>
        <v>0</v>
      </c>
      <c r="Y144" t="str">
        <f>IF(TEXT(Table1[[#This Row],[Apply Date]], "yyyy-mm-dd") = TEXT(Table1[[#This Row],[Sign Up Date]], "yyyy-mm-dd"), "New User", "Repeat User")</f>
        <v>Repeat User</v>
      </c>
    </row>
    <row r="145" spans="1:25" ht="12.75" x14ac:dyDescent="0.2">
      <c r="A145" s="1" t="s">
        <v>452</v>
      </c>
      <c r="B145" s="1" t="s">
        <v>122</v>
      </c>
      <c r="C145" s="1" t="s">
        <v>123</v>
      </c>
      <c r="D145" s="1" t="s">
        <v>124</v>
      </c>
      <c r="E145" s="5">
        <v>45290.786562499998</v>
      </c>
      <c r="F145" s="1" t="s">
        <v>25</v>
      </c>
      <c r="G145" s="9" t="s">
        <v>453</v>
      </c>
      <c r="H145" s="9" t="s">
        <v>49</v>
      </c>
      <c r="I145" s="9" t="s">
        <v>45</v>
      </c>
      <c r="J145" s="1">
        <v>502300</v>
      </c>
      <c r="K145" s="3">
        <v>46235</v>
      </c>
      <c r="L145" s="1" t="s">
        <v>50</v>
      </c>
      <c r="M145" s="1" t="s">
        <v>30</v>
      </c>
      <c r="N145" s="1" t="s">
        <v>128</v>
      </c>
      <c r="O145" s="10">
        <v>45108.187303240738</v>
      </c>
      <c r="P145" s="10">
        <v>44868.771284722221</v>
      </c>
      <c r="Q145">
        <v>0</v>
      </c>
      <c r="R145" t="s">
        <v>220</v>
      </c>
      <c r="S145" t="s">
        <v>220</v>
      </c>
      <c r="T145">
        <v>0</v>
      </c>
      <c r="U145" t="s">
        <v>220</v>
      </c>
      <c r="V145" t="str">
        <f>VLOOKUP(F145, [1]!Table1[[#All],[Gender]:[city]], 3, FALSE)</f>
        <v>Undergraduate Student</v>
      </c>
      <c r="W145" s="11">
        <f>VLOOKUP(F145, [1]!Table1[[#All],[Gender]:[city]], 4, FALSE)</f>
        <v>45130</v>
      </c>
      <c r="X145" t="b">
        <f>VLOOKUP(F145, [1]!Table1[[#All],[Gender]:[isFromSocialMedia]], 7, FALSE)</f>
        <v>0</v>
      </c>
      <c r="Y145" t="str">
        <f>IF(TEXT(Table1[[#This Row],[Apply Date]], "yyyy-mm-dd") = TEXT(Table1[[#This Row],[Sign Up Date]], "yyyy-mm-dd"), "New User", "Repeat User")</f>
        <v>Repeat User</v>
      </c>
    </row>
    <row r="146" spans="1:25" ht="12.75" x14ac:dyDescent="0.2">
      <c r="A146" s="1" t="s">
        <v>454</v>
      </c>
      <c r="B146" s="1" t="s">
        <v>122</v>
      </c>
      <c r="C146" s="1" t="s">
        <v>123</v>
      </c>
      <c r="D146" s="1" t="s">
        <v>124</v>
      </c>
      <c r="E146" s="5">
        <v>45290.786562499998</v>
      </c>
      <c r="F146" s="1" t="s">
        <v>25</v>
      </c>
      <c r="G146" s="9" t="s">
        <v>455</v>
      </c>
      <c r="H146" s="9" t="s">
        <v>456</v>
      </c>
      <c r="I146" s="9" t="s">
        <v>79</v>
      </c>
      <c r="J146" s="1">
        <v>900243</v>
      </c>
      <c r="K146" s="3">
        <v>41334</v>
      </c>
      <c r="L146" s="1" t="s">
        <v>50</v>
      </c>
      <c r="M146" s="1" t="s">
        <v>211</v>
      </c>
      <c r="N146" s="1" t="s">
        <v>128</v>
      </c>
      <c r="O146" s="10">
        <v>45092.325659722221</v>
      </c>
      <c r="P146" s="10">
        <v>44868.771284722221</v>
      </c>
      <c r="Q146">
        <v>0</v>
      </c>
      <c r="R146" t="s">
        <v>220</v>
      </c>
      <c r="S146" t="s">
        <v>220</v>
      </c>
      <c r="T146">
        <v>0</v>
      </c>
      <c r="U146" t="s">
        <v>220</v>
      </c>
      <c r="V146" t="str">
        <f>VLOOKUP(F146, [1]!Table1[[#All],[Gender]:[city]], 3, FALSE)</f>
        <v>Undergraduate Student</v>
      </c>
      <c r="W146" s="11">
        <f>VLOOKUP(F146, [1]!Table1[[#All],[Gender]:[city]], 4, FALSE)</f>
        <v>45130</v>
      </c>
      <c r="X146" t="b">
        <f>VLOOKUP(F146, [1]!Table1[[#All],[Gender]:[isFromSocialMedia]], 7, FALSE)</f>
        <v>0</v>
      </c>
      <c r="Y146" t="str">
        <f>IF(TEXT(Table1[[#This Row],[Apply Date]], "yyyy-mm-dd") = TEXT(Table1[[#This Row],[Sign Up Date]], "yyyy-mm-dd"), "New User", "Repeat User")</f>
        <v>Repeat User</v>
      </c>
    </row>
    <row r="147" spans="1:25" ht="12.75" x14ac:dyDescent="0.2">
      <c r="A147" s="1" t="s">
        <v>457</v>
      </c>
      <c r="B147" s="1" t="s">
        <v>122</v>
      </c>
      <c r="C147" s="1" t="s">
        <v>123</v>
      </c>
      <c r="D147" s="1" t="s">
        <v>124</v>
      </c>
      <c r="E147" s="5">
        <v>45290.786562499998</v>
      </c>
      <c r="F147" s="1" t="s">
        <v>25</v>
      </c>
      <c r="G147" s="9" t="s">
        <v>458</v>
      </c>
      <c r="H147" s="9" t="s">
        <v>459</v>
      </c>
      <c r="I147" s="9" t="s">
        <v>233</v>
      </c>
      <c r="J147" s="1">
        <v>233</v>
      </c>
      <c r="K147" s="4">
        <v>44501</v>
      </c>
      <c r="L147" s="1" t="s">
        <v>50</v>
      </c>
      <c r="M147" s="1" t="s">
        <v>366</v>
      </c>
      <c r="N147" s="1" t="s">
        <v>39</v>
      </c>
      <c r="O147" s="10">
        <v>45003.444178240738</v>
      </c>
      <c r="P147" s="10">
        <v>44868.771284722221</v>
      </c>
      <c r="Q147" s="1">
        <v>200</v>
      </c>
      <c r="R147" s="1" t="s">
        <v>143</v>
      </c>
      <c r="S147" s="1" t="s">
        <v>123</v>
      </c>
      <c r="T147" s="1">
        <v>137</v>
      </c>
      <c r="U147" s="1" t="s">
        <v>144</v>
      </c>
      <c r="V147" t="str">
        <f>VLOOKUP(F147, [1]!Table1[[#All],[Gender]:[city]], 3, FALSE)</f>
        <v>Undergraduate Student</v>
      </c>
      <c r="W147" s="11">
        <f>VLOOKUP(F147, [1]!Table1[[#All],[Gender]:[city]], 4, FALSE)</f>
        <v>45130</v>
      </c>
      <c r="X147" t="b">
        <f>VLOOKUP(F147, [1]!Table1[[#All],[Gender]:[isFromSocialMedia]], 7, FALSE)</f>
        <v>0</v>
      </c>
      <c r="Y147" t="str">
        <f>IF(TEXT(Table1[[#This Row],[Apply Date]], "yyyy-mm-dd") = TEXT(Table1[[#This Row],[Sign Up Date]], "yyyy-mm-dd"), "New User", "Repeat User")</f>
        <v>Repeat User</v>
      </c>
    </row>
    <row r="148" spans="1:25" ht="12.75" x14ac:dyDescent="0.2">
      <c r="A148" s="1" t="s">
        <v>460</v>
      </c>
      <c r="B148" s="1" t="s">
        <v>122</v>
      </c>
      <c r="C148" s="1" t="s">
        <v>123</v>
      </c>
      <c r="D148" s="1" t="s">
        <v>124</v>
      </c>
      <c r="E148" s="5">
        <v>45290.786562499998</v>
      </c>
      <c r="F148" s="1" t="s">
        <v>25</v>
      </c>
      <c r="G148" s="9" t="s">
        <v>461</v>
      </c>
      <c r="H148" s="9" t="s">
        <v>462</v>
      </c>
      <c r="I148" s="9" t="s">
        <v>79</v>
      </c>
      <c r="J148" s="1">
        <v>234</v>
      </c>
      <c r="K148" s="4">
        <v>40452</v>
      </c>
      <c r="L148" s="1" t="s">
        <v>50</v>
      </c>
      <c r="M148" s="1" t="s">
        <v>463</v>
      </c>
      <c r="N148" s="1" t="s">
        <v>128</v>
      </c>
      <c r="O148" s="10">
        <v>45064.665601851855</v>
      </c>
      <c r="P148" s="10">
        <v>44868.771284722221</v>
      </c>
      <c r="Q148">
        <v>0</v>
      </c>
      <c r="R148" t="s">
        <v>220</v>
      </c>
      <c r="S148" t="s">
        <v>220</v>
      </c>
      <c r="T148">
        <v>0</v>
      </c>
      <c r="U148" t="s">
        <v>220</v>
      </c>
      <c r="V148" t="str">
        <f>VLOOKUP(F148, [1]!Table1[[#All],[Gender]:[city]], 3, FALSE)</f>
        <v>Undergraduate Student</v>
      </c>
      <c r="W148" s="11">
        <f>VLOOKUP(F148, [1]!Table1[[#All],[Gender]:[city]], 4, FALSE)</f>
        <v>45130</v>
      </c>
      <c r="X148" t="b">
        <f>VLOOKUP(F148, [1]!Table1[[#All],[Gender]:[isFromSocialMedia]], 7, FALSE)</f>
        <v>0</v>
      </c>
      <c r="Y148" t="str">
        <f>IF(TEXT(Table1[[#This Row],[Apply Date]], "yyyy-mm-dd") = TEXT(Table1[[#This Row],[Sign Up Date]], "yyyy-mm-dd"), "New User", "Repeat User")</f>
        <v>Repeat User</v>
      </c>
    </row>
    <row r="149" spans="1:25" ht="12.75" x14ac:dyDescent="0.2">
      <c r="A149" s="1" t="s">
        <v>464</v>
      </c>
      <c r="B149" s="1" t="s">
        <v>122</v>
      </c>
      <c r="C149" s="1" t="s">
        <v>123</v>
      </c>
      <c r="D149" s="1" t="s">
        <v>124</v>
      </c>
      <c r="E149" s="5">
        <v>45290.786562499998</v>
      </c>
      <c r="F149" s="1" t="s">
        <v>25</v>
      </c>
      <c r="G149" s="9" t="s">
        <v>435</v>
      </c>
      <c r="H149" s="9" t="s">
        <v>288</v>
      </c>
      <c r="I149" s="9" t="s">
        <v>61</v>
      </c>
      <c r="J149" s="1">
        <v>63103</v>
      </c>
      <c r="K149" s="3">
        <v>45778</v>
      </c>
      <c r="L149" s="1" t="s">
        <v>50</v>
      </c>
      <c r="M149" s="1" t="s">
        <v>51</v>
      </c>
      <c r="N149" s="1" t="s">
        <v>39</v>
      </c>
      <c r="O149" s="10">
        <v>45033.192164351851</v>
      </c>
      <c r="P149" s="10">
        <v>44868.771284722221</v>
      </c>
      <c r="Q149" s="1">
        <v>200</v>
      </c>
      <c r="R149" s="1" t="s">
        <v>143</v>
      </c>
      <c r="S149" s="1" t="s">
        <v>123</v>
      </c>
      <c r="T149" s="1">
        <v>137</v>
      </c>
      <c r="U149" s="1" t="s">
        <v>144</v>
      </c>
      <c r="V149" t="str">
        <f>VLOOKUP(F149, [1]!Table1[[#All],[Gender]:[city]], 3, FALSE)</f>
        <v>Undergraduate Student</v>
      </c>
      <c r="W149" s="11">
        <f>VLOOKUP(F149, [1]!Table1[[#All],[Gender]:[city]], 4, FALSE)</f>
        <v>45130</v>
      </c>
      <c r="X149" t="b">
        <f>VLOOKUP(F149, [1]!Table1[[#All],[Gender]:[isFromSocialMedia]], 7, FALSE)</f>
        <v>0</v>
      </c>
      <c r="Y149" t="str">
        <f>IF(TEXT(Table1[[#This Row],[Apply Date]], "yyyy-mm-dd") = TEXT(Table1[[#This Row],[Sign Up Date]], "yyyy-mm-dd"), "New User", "Repeat User")</f>
        <v>Repeat User</v>
      </c>
    </row>
    <row r="150" spans="1:25" ht="12.75" x14ac:dyDescent="0.2">
      <c r="A150" s="1" t="s">
        <v>465</v>
      </c>
      <c r="B150" s="1" t="s">
        <v>122</v>
      </c>
      <c r="C150" s="1" t="s">
        <v>123</v>
      </c>
      <c r="D150" s="1" t="s">
        <v>124</v>
      </c>
      <c r="E150" s="5">
        <v>45290.786562499998</v>
      </c>
      <c r="F150" s="1" t="s">
        <v>33</v>
      </c>
      <c r="G150" s="9" t="s">
        <v>296</v>
      </c>
      <c r="H150" s="9" t="s">
        <v>293</v>
      </c>
      <c r="I150" s="9" t="s">
        <v>103</v>
      </c>
      <c r="J150" s="1">
        <v>75050</v>
      </c>
      <c r="K150" s="3">
        <v>45413</v>
      </c>
      <c r="L150" s="1" t="s">
        <v>29</v>
      </c>
      <c r="M150" s="1" t="s">
        <v>82</v>
      </c>
      <c r="N150" s="1" t="s">
        <v>128</v>
      </c>
      <c r="O150" s="10">
        <v>45016.844131944446</v>
      </c>
      <c r="P150" s="10">
        <v>44868.771284722221</v>
      </c>
      <c r="Q150">
        <v>0</v>
      </c>
      <c r="R150" t="s">
        <v>220</v>
      </c>
      <c r="S150" t="s">
        <v>220</v>
      </c>
      <c r="T150">
        <v>0</v>
      </c>
      <c r="U150" t="s">
        <v>220</v>
      </c>
      <c r="V150" t="str">
        <f>VLOOKUP(F150, [1]!Table1[[#All],[Gender]:[city]], 3, FALSE)</f>
        <v>Not in Education</v>
      </c>
      <c r="W150" s="11">
        <f>VLOOKUP(F150, [1]!Table1[[#All],[Gender]:[city]], 4, FALSE)</f>
        <v>45092</v>
      </c>
      <c r="X150" t="b">
        <f>VLOOKUP(F150, [1]!Table1[[#All],[Gender]:[isFromSocialMedia]], 7, FALSE)</f>
        <v>0</v>
      </c>
      <c r="Y150" t="str">
        <f>IF(TEXT(Table1[[#This Row],[Apply Date]], "yyyy-mm-dd") = TEXT(Table1[[#This Row],[Sign Up Date]], "yyyy-mm-dd"), "New User", "Repeat User")</f>
        <v>Repeat User</v>
      </c>
    </row>
    <row r="151" spans="1:25" ht="12.75" x14ac:dyDescent="0.2">
      <c r="A151" s="1" t="s">
        <v>466</v>
      </c>
      <c r="B151" s="1" t="s">
        <v>122</v>
      </c>
      <c r="C151" s="1" t="s">
        <v>123</v>
      </c>
      <c r="D151" s="1" t="s">
        <v>124</v>
      </c>
      <c r="E151" s="5">
        <v>45290.786562499998</v>
      </c>
      <c r="F151" s="1" t="s">
        <v>33</v>
      </c>
      <c r="G151" s="9" t="s">
        <v>467</v>
      </c>
      <c r="H151" s="9" t="s">
        <v>35</v>
      </c>
      <c r="I151" s="9" t="s">
        <v>103</v>
      </c>
      <c r="J151" s="1">
        <v>44000</v>
      </c>
      <c r="K151" s="3">
        <v>45444</v>
      </c>
      <c r="L151" s="1" t="s">
        <v>37</v>
      </c>
      <c r="M151" s="1" t="s">
        <v>46</v>
      </c>
      <c r="N151" s="1" t="s">
        <v>75</v>
      </c>
      <c r="O151" s="10">
        <v>45152.567824074074</v>
      </c>
      <c r="P151" s="10">
        <v>44868.771284722221</v>
      </c>
      <c r="Q151">
        <v>0</v>
      </c>
      <c r="R151" t="s">
        <v>220</v>
      </c>
      <c r="S151" t="s">
        <v>220</v>
      </c>
      <c r="T151">
        <v>0</v>
      </c>
      <c r="U151" t="s">
        <v>220</v>
      </c>
      <c r="V151" t="str">
        <f>VLOOKUP(F151, [1]!Table1[[#All],[Gender]:[city]], 3, FALSE)</f>
        <v>Not in Education</v>
      </c>
      <c r="W151" s="11">
        <f>VLOOKUP(F151, [1]!Table1[[#All],[Gender]:[city]], 4, FALSE)</f>
        <v>45092</v>
      </c>
      <c r="X151" t="b">
        <f>VLOOKUP(F151, [1]!Table1[[#All],[Gender]:[isFromSocialMedia]], 7, FALSE)</f>
        <v>0</v>
      </c>
      <c r="Y151" t="str">
        <f>IF(TEXT(Table1[[#This Row],[Apply Date]], "yyyy-mm-dd") = TEXT(Table1[[#This Row],[Sign Up Date]], "yyyy-mm-dd"), "New User", "Repeat User")</f>
        <v>Repeat User</v>
      </c>
    </row>
    <row r="152" spans="1:25" ht="12.75" x14ac:dyDescent="0.2">
      <c r="A152" s="1" t="s">
        <v>468</v>
      </c>
      <c r="B152" s="1" t="s">
        <v>122</v>
      </c>
      <c r="C152" s="1" t="s">
        <v>123</v>
      </c>
      <c r="D152" s="1" t="s">
        <v>124</v>
      </c>
      <c r="E152" s="5">
        <v>45290.786562499998</v>
      </c>
      <c r="F152" s="1" t="s">
        <v>25</v>
      </c>
      <c r="G152" s="9" t="s">
        <v>469</v>
      </c>
      <c r="H152" s="9" t="s">
        <v>470</v>
      </c>
      <c r="I152" s="9" t="s">
        <v>45</v>
      </c>
      <c r="J152" s="1">
        <v>522004</v>
      </c>
      <c r="K152" s="4">
        <v>45597</v>
      </c>
      <c r="L152" s="1" t="s">
        <v>37</v>
      </c>
      <c r="M152" s="1" t="s">
        <v>471</v>
      </c>
      <c r="N152" s="1" t="s">
        <v>75</v>
      </c>
      <c r="O152" s="10">
        <v>45171.297696759262</v>
      </c>
      <c r="P152" s="10">
        <v>44868.771284722221</v>
      </c>
      <c r="Q152">
        <v>0</v>
      </c>
      <c r="R152" t="s">
        <v>220</v>
      </c>
      <c r="S152" t="s">
        <v>220</v>
      </c>
      <c r="T152">
        <v>0</v>
      </c>
      <c r="U152" t="s">
        <v>220</v>
      </c>
      <c r="V152" t="str">
        <f>VLOOKUP(F152, [1]!Table1[[#All],[Gender]:[city]], 3, FALSE)</f>
        <v>Undergraduate Student</v>
      </c>
      <c r="W152" s="11">
        <f>VLOOKUP(F152, [1]!Table1[[#All],[Gender]:[city]], 4, FALSE)</f>
        <v>45130</v>
      </c>
      <c r="X152" t="b">
        <f>VLOOKUP(F152, [1]!Table1[[#All],[Gender]:[isFromSocialMedia]], 7, FALSE)</f>
        <v>0</v>
      </c>
      <c r="Y152" t="str">
        <f>IF(TEXT(Table1[[#This Row],[Apply Date]], "yyyy-mm-dd") = TEXT(Table1[[#This Row],[Sign Up Date]], "yyyy-mm-dd"), "New User", "Repeat User")</f>
        <v>Repeat User</v>
      </c>
    </row>
    <row r="153" spans="1:25" ht="12.75" x14ac:dyDescent="0.2">
      <c r="A153" s="1" t="s">
        <v>472</v>
      </c>
      <c r="B153" s="1" t="s">
        <v>122</v>
      </c>
      <c r="C153" s="1" t="s">
        <v>123</v>
      </c>
      <c r="D153" s="1" t="s">
        <v>124</v>
      </c>
      <c r="E153" s="5">
        <v>45290.786562499998</v>
      </c>
      <c r="F153" s="1" t="s">
        <v>25</v>
      </c>
      <c r="G153" s="9" t="s">
        <v>59</v>
      </c>
      <c r="H153" s="9" t="s">
        <v>60</v>
      </c>
      <c r="I153" s="9" t="s">
        <v>61</v>
      </c>
      <c r="J153" s="1">
        <v>63108</v>
      </c>
      <c r="K153" s="3">
        <v>45778</v>
      </c>
      <c r="L153" s="1" t="s">
        <v>50</v>
      </c>
      <c r="M153" s="1" t="s">
        <v>131</v>
      </c>
      <c r="N153" s="1" t="s">
        <v>39</v>
      </c>
      <c r="O153" s="10">
        <v>45178.042280092595</v>
      </c>
      <c r="P153" s="10">
        <v>44868.771284722221</v>
      </c>
      <c r="Q153" s="1">
        <v>200</v>
      </c>
      <c r="R153" s="1" t="s">
        <v>143</v>
      </c>
      <c r="S153" s="1" t="s">
        <v>123</v>
      </c>
      <c r="T153" s="1">
        <v>137</v>
      </c>
      <c r="U153" s="1" t="s">
        <v>144</v>
      </c>
      <c r="V153" t="str">
        <f>VLOOKUP(F153, [1]!Table1[[#All],[Gender]:[city]], 3, FALSE)</f>
        <v>Undergraduate Student</v>
      </c>
      <c r="W153" s="11">
        <f>VLOOKUP(F153, [1]!Table1[[#All],[Gender]:[city]], 4, FALSE)</f>
        <v>45130</v>
      </c>
      <c r="X153" t="b">
        <f>VLOOKUP(F153, [1]!Table1[[#All],[Gender]:[isFromSocialMedia]], 7, FALSE)</f>
        <v>0</v>
      </c>
      <c r="Y153" t="str">
        <f>IF(TEXT(Table1[[#This Row],[Apply Date]], "yyyy-mm-dd") = TEXT(Table1[[#This Row],[Sign Up Date]], "yyyy-mm-dd"), "New User", "Repeat User")</f>
        <v>Repeat User</v>
      </c>
    </row>
    <row r="154" spans="1:25" ht="12.75" x14ac:dyDescent="0.2">
      <c r="A154" s="1" t="s">
        <v>473</v>
      </c>
      <c r="B154" s="1" t="s">
        <v>122</v>
      </c>
      <c r="C154" s="1" t="s">
        <v>123</v>
      </c>
      <c r="D154" s="1" t="s">
        <v>124</v>
      </c>
      <c r="E154" s="5">
        <v>45290.786562499998</v>
      </c>
      <c r="F154" s="1" t="s">
        <v>25</v>
      </c>
      <c r="G154" s="9" t="s">
        <v>474</v>
      </c>
      <c r="H154" s="9" t="s">
        <v>49</v>
      </c>
      <c r="I154" s="9" t="s">
        <v>45</v>
      </c>
      <c r="J154" s="1">
        <v>506348</v>
      </c>
      <c r="K154" s="3">
        <v>45778</v>
      </c>
      <c r="L154" s="1" t="s">
        <v>50</v>
      </c>
      <c r="M154" s="1" t="s">
        <v>131</v>
      </c>
      <c r="N154" s="1" t="s">
        <v>75</v>
      </c>
      <c r="O154" s="10">
        <v>45182.679768518516</v>
      </c>
      <c r="P154" s="10">
        <v>44868.771284722221</v>
      </c>
      <c r="Q154">
        <v>0</v>
      </c>
      <c r="R154" t="s">
        <v>220</v>
      </c>
      <c r="S154" t="s">
        <v>220</v>
      </c>
      <c r="T154">
        <v>0</v>
      </c>
      <c r="U154" t="s">
        <v>220</v>
      </c>
      <c r="V154" t="str">
        <f>VLOOKUP(F154, [1]!Table1[[#All],[Gender]:[city]], 3, FALSE)</f>
        <v>Undergraduate Student</v>
      </c>
      <c r="W154" s="11">
        <f>VLOOKUP(F154, [1]!Table1[[#All],[Gender]:[city]], 4, FALSE)</f>
        <v>45130</v>
      </c>
      <c r="X154" t="b">
        <f>VLOOKUP(F154, [1]!Table1[[#All],[Gender]:[isFromSocialMedia]], 7, FALSE)</f>
        <v>0</v>
      </c>
      <c r="Y154" t="str">
        <f>IF(TEXT(Table1[[#This Row],[Apply Date]], "yyyy-mm-dd") = TEXT(Table1[[#This Row],[Sign Up Date]], "yyyy-mm-dd"), "New User", "Repeat User")</f>
        <v>Repeat User</v>
      </c>
    </row>
    <row r="155" spans="1:25" ht="12.75" x14ac:dyDescent="0.2">
      <c r="A155" s="1" t="s">
        <v>475</v>
      </c>
      <c r="B155" s="1" t="s">
        <v>122</v>
      </c>
      <c r="C155" s="1" t="s">
        <v>123</v>
      </c>
      <c r="D155" s="1" t="s">
        <v>124</v>
      </c>
      <c r="E155" s="5">
        <v>45290.786562499998</v>
      </c>
      <c r="F155" s="1" t="s">
        <v>25</v>
      </c>
      <c r="G155" s="9" t="s">
        <v>476</v>
      </c>
      <c r="H155" s="9" t="s">
        <v>288</v>
      </c>
      <c r="I155" s="9" t="s">
        <v>61</v>
      </c>
      <c r="J155" s="1">
        <v>63108</v>
      </c>
      <c r="K155" s="4">
        <v>45992</v>
      </c>
      <c r="L155" s="1" t="s">
        <v>50</v>
      </c>
      <c r="M155" s="1" t="s">
        <v>131</v>
      </c>
      <c r="N155" s="1" t="s">
        <v>75</v>
      </c>
      <c r="O155" s="10">
        <v>45181.204872685186</v>
      </c>
      <c r="P155" s="10">
        <v>44868.771284722221</v>
      </c>
      <c r="Q155">
        <v>0</v>
      </c>
      <c r="R155" t="s">
        <v>220</v>
      </c>
      <c r="S155" t="s">
        <v>220</v>
      </c>
      <c r="T155">
        <v>0</v>
      </c>
      <c r="U155" t="s">
        <v>220</v>
      </c>
      <c r="V155" t="str">
        <f>VLOOKUP(F155, [1]!Table1[[#All],[Gender]:[city]], 3, FALSE)</f>
        <v>Undergraduate Student</v>
      </c>
      <c r="W155" s="11">
        <f>VLOOKUP(F155, [1]!Table1[[#All],[Gender]:[city]], 4, FALSE)</f>
        <v>45130</v>
      </c>
      <c r="X155" t="b">
        <f>VLOOKUP(F155, [1]!Table1[[#All],[Gender]:[isFromSocialMedia]], 7, FALSE)</f>
        <v>0</v>
      </c>
      <c r="Y155" t="str">
        <f>IF(TEXT(Table1[[#This Row],[Apply Date]], "yyyy-mm-dd") = TEXT(Table1[[#This Row],[Sign Up Date]], "yyyy-mm-dd"), "New User", "Repeat User")</f>
        <v>Repeat User</v>
      </c>
    </row>
    <row r="156" spans="1:25" ht="12.75" x14ac:dyDescent="0.2">
      <c r="A156" s="1" t="s">
        <v>477</v>
      </c>
      <c r="B156" s="1" t="s">
        <v>122</v>
      </c>
      <c r="C156" s="1" t="s">
        <v>123</v>
      </c>
      <c r="D156" s="1" t="s">
        <v>124</v>
      </c>
      <c r="E156" s="5">
        <v>45290.786562499998</v>
      </c>
      <c r="F156" s="1" t="s">
        <v>25</v>
      </c>
      <c r="G156" s="9" t="s">
        <v>478</v>
      </c>
      <c r="H156" s="9" t="s">
        <v>479</v>
      </c>
      <c r="I156" s="9" t="s">
        <v>61</v>
      </c>
      <c r="J156" s="1" t="s">
        <v>480</v>
      </c>
      <c r="K156" s="3">
        <v>46508</v>
      </c>
      <c r="L156" s="1" t="s">
        <v>37</v>
      </c>
      <c r="M156" s="1" t="s">
        <v>51</v>
      </c>
      <c r="N156" s="1" t="s">
        <v>75</v>
      </c>
      <c r="O156" s="10">
        <v>45134.687071759261</v>
      </c>
      <c r="P156" s="10">
        <v>44868.771284722221</v>
      </c>
      <c r="Q156">
        <v>0</v>
      </c>
      <c r="R156" t="s">
        <v>220</v>
      </c>
      <c r="S156" t="s">
        <v>220</v>
      </c>
      <c r="T156">
        <v>0</v>
      </c>
      <c r="U156" t="s">
        <v>220</v>
      </c>
      <c r="V156" t="str">
        <f>VLOOKUP(F156, [1]!Table1[[#All],[Gender]:[city]], 3, FALSE)</f>
        <v>Undergraduate Student</v>
      </c>
      <c r="W156" s="11">
        <f>VLOOKUP(F156, [1]!Table1[[#All],[Gender]:[city]], 4, FALSE)</f>
        <v>45130</v>
      </c>
      <c r="X156" t="b">
        <f>VLOOKUP(F156, [1]!Table1[[#All],[Gender]:[isFromSocialMedia]], 7, FALSE)</f>
        <v>0</v>
      </c>
      <c r="Y156" t="str">
        <f>IF(TEXT(Table1[[#This Row],[Apply Date]], "yyyy-mm-dd") = TEXT(Table1[[#This Row],[Sign Up Date]], "yyyy-mm-dd"), "New User", "Repeat User")</f>
        <v>Repeat User</v>
      </c>
    </row>
    <row r="157" spans="1:25" ht="12.75" x14ac:dyDescent="0.2">
      <c r="A157" s="1" t="s">
        <v>481</v>
      </c>
      <c r="B157" s="1" t="s">
        <v>122</v>
      </c>
      <c r="C157" s="1" t="s">
        <v>123</v>
      </c>
      <c r="D157" s="1" t="s">
        <v>124</v>
      </c>
      <c r="E157" s="5">
        <v>45290.786562499998</v>
      </c>
      <c r="F157" s="1" t="s">
        <v>33</v>
      </c>
      <c r="G157" s="9" t="s">
        <v>59</v>
      </c>
      <c r="H157" s="9" t="s">
        <v>60</v>
      </c>
      <c r="I157" s="9" t="s">
        <v>61</v>
      </c>
      <c r="J157" s="1">
        <v>63103</v>
      </c>
      <c r="K157" s="3">
        <v>45778</v>
      </c>
      <c r="L157" s="1" t="s">
        <v>50</v>
      </c>
      <c r="M157" s="1" t="s">
        <v>131</v>
      </c>
      <c r="N157" s="1" t="s">
        <v>75</v>
      </c>
      <c r="O157" s="10">
        <v>45157.830717592595</v>
      </c>
      <c r="P157" s="10">
        <v>44868.771284722221</v>
      </c>
      <c r="Q157">
        <v>0</v>
      </c>
      <c r="R157" t="s">
        <v>220</v>
      </c>
      <c r="S157" t="s">
        <v>220</v>
      </c>
      <c r="T157">
        <v>0</v>
      </c>
      <c r="U157" t="s">
        <v>220</v>
      </c>
      <c r="V157" t="str">
        <f>VLOOKUP(F157, [1]!Table1[[#All],[Gender]:[city]], 3, FALSE)</f>
        <v>Not in Education</v>
      </c>
      <c r="W157" s="11">
        <f>VLOOKUP(F157, [1]!Table1[[#All],[Gender]:[city]], 4, FALSE)</f>
        <v>45092</v>
      </c>
      <c r="X157" t="b">
        <f>VLOOKUP(F157, [1]!Table1[[#All],[Gender]:[isFromSocialMedia]], 7, FALSE)</f>
        <v>0</v>
      </c>
      <c r="Y157" t="str">
        <f>IF(TEXT(Table1[[#This Row],[Apply Date]], "yyyy-mm-dd") = TEXT(Table1[[#This Row],[Sign Up Date]], "yyyy-mm-dd"), "New User", "Repeat User")</f>
        <v>Repeat User</v>
      </c>
    </row>
    <row r="158" spans="1:25" ht="12.75" x14ac:dyDescent="0.2">
      <c r="A158" s="1" t="s">
        <v>482</v>
      </c>
      <c r="B158" s="1" t="s">
        <v>122</v>
      </c>
      <c r="C158" s="1" t="s">
        <v>123</v>
      </c>
      <c r="D158" s="1" t="s">
        <v>124</v>
      </c>
      <c r="E158" s="5">
        <v>45290.786562499998</v>
      </c>
      <c r="F158" s="1" t="s">
        <v>25</v>
      </c>
      <c r="G158" s="9" t="s">
        <v>237</v>
      </c>
      <c r="H158" s="9" t="s">
        <v>91</v>
      </c>
      <c r="I158" s="9" t="s">
        <v>45</v>
      </c>
      <c r="J158" s="1">
        <v>522007</v>
      </c>
      <c r="K158" s="3">
        <v>45047</v>
      </c>
      <c r="L158" s="1" t="s">
        <v>37</v>
      </c>
      <c r="M158" s="1" t="s">
        <v>131</v>
      </c>
      <c r="N158" s="1" t="s">
        <v>128</v>
      </c>
      <c r="O158" s="10">
        <v>44980.60800925926</v>
      </c>
      <c r="P158" s="10">
        <v>44868.771284722221</v>
      </c>
      <c r="Q158">
        <v>0</v>
      </c>
      <c r="R158" t="s">
        <v>220</v>
      </c>
      <c r="S158" t="s">
        <v>220</v>
      </c>
      <c r="T158">
        <v>0</v>
      </c>
      <c r="U158" t="s">
        <v>220</v>
      </c>
      <c r="V158" t="str">
        <f>VLOOKUP(F158, [1]!Table1[[#All],[Gender]:[city]], 3, FALSE)</f>
        <v>Undergraduate Student</v>
      </c>
      <c r="W158" s="11">
        <f>VLOOKUP(F158, [1]!Table1[[#All],[Gender]:[city]], 4, FALSE)</f>
        <v>45130</v>
      </c>
      <c r="X158" t="b">
        <f>VLOOKUP(F158, [1]!Table1[[#All],[Gender]:[isFromSocialMedia]], 7, FALSE)</f>
        <v>0</v>
      </c>
      <c r="Y158" t="str">
        <f>IF(TEXT(Table1[[#This Row],[Apply Date]], "yyyy-mm-dd") = TEXT(Table1[[#This Row],[Sign Up Date]], "yyyy-mm-dd"), "New User", "Repeat User")</f>
        <v>Repeat User</v>
      </c>
    </row>
    <row r="159" spans="1:25" ht="12.75" x14ac:dyDescent="0.2">
      <c r="A159" s="1" t="s">
        <v>483</v>
      </c>
      <c r="B159" s="1" t="s">
        <v>122</v>
      </c>
      <c r="C159" s="1" t="s">
        <v>123</v>
      </c>
      <c r="D159" s="1" t="s">
        <v>124</v>
      </c>
      <c r="E159" s="5">
        <v>45290.786562499998</v>
      </c>
      <c r="F159" s="1" t="s">
        <v>33</v>
      </c>
      <c r="G159" s="9" t="s">
        <v>484</v>
      </c>
      <c r="H159" s="9" t="s">
        <v>163</v>
      </c>
      <c r="I159" s="9" t="s">
        <v>79</v>
      </c>
      <c r="J159" s="1">
        <v>100234</v>
      </c>
      <c r="K159" s="4">
        <v>42644</v>
      </c>
      <c r="L159" s="1" t="s">
        <v>104</v>
      </c>
      <c r="M159" s="1" t="s">
        <v>485</v>
      </c>
      <c r="N159" s="1" t="s">
        <v>75</v>
      </c>
      <c r="O159" s="10">
        <v>45184.441932870373</v>
      </c>
      <c r="P159" s="10">
        <v>44868.771284722221</v>
      </c>
      <c r="Q159">
        <v>0</v>
      </c>
      <c r="R159" t="s">
        <v>220</v>
      </c>
      <c r="S159" t="s">
        <v>220</v>
      </c>
      <c r="T159">
        <v>0</v>
      </c>
      <c r="U159" t="s">
        <v>220</v>
      </c>
      <c r="V159" t="str">
        <f>VLOOKUP(F159, [1]!Table1[[#All],[Gender]:[city]], 3, FALSE)</f>
        <v>Not in Education</v>
      </c>
      <c r="W159" s="11">
        <f>VLOOKUP(F159, [1]!Table1[[#All],[Gender]:[city]], 4, FALSE)</f>
        <v>45092</v>
      </c>
      <c r="X159" t="b">
        <f>VLOOKUP(F159, [1]!Table1[[#All],[Gender]:[isFromSocialMedia]], 7, FALSE)</f>
        <v>0</v>
      </c>
      <c r="Y159" t="str">
        <f>IF(TEXT(Table1[[#This Row],[Apply Date]], "yyyy-mm-dd") = TEXT(Table1[[#This Row],[Sign Up Date]], "yyyy-mm-dd"), "New User", "Repeat User")</f>
        <v>Repeat User</v>
      </c>
    </row>
    <row r="160" spans="1:25" ht="12.75" x14ac:dyDescent="0.2">
      <c r="A160" s="1" t="s">
        <v>486</v>
      </c>
      <c r="B160" s="1" t="s">
        <v>122</v>
      </c>
      <c r="C160" s="1" t="s">
        <v>123</v>
      </c>
      <c r="D160" s="1" t="s">
        <v>124</v>
      </c>
      <c r="E160" s="5">
        <v>45290.786562499998</v>
      </c>
      <c r="F160" s="1" t="s">
        <v>25</v>
      </c>
      <c r="G160" s="9" t="s">
        <v>59</v>
      </c>
      <c r="H160" s="9" t="s">
        <v>288</v>
      </c>
      <c r="I160" s="9" t="s">
        <v>61</v>
      </c>
      <c r="J160" s="1">
        <v>63146</v>
      </c>
      <c r="K160" s="3">
        <v>45778</v>
      </c>
      <c r="L160" s="1" t="s">
        <v>50</v>
      </c>
      <c r="M160" s="1" t="s">
        <v>260</v>
      </c>
      <c r="N160" s="1" t="s">
        <v>75</v>
      </c>
      <c r="O160" s="10">
        <v>45212.114236111112</v>
      </c>
      <c r="P160" s="10">
        <v>44868.771284722221</v>
      </c>
      <c r="Q160">
        <v>0</v>
      </c>
      <c r="R160" t="s">
        <v>220</v>
      </c>
      <c r="S160" t="s">
        <v>220</v>
      </c>
      <c r="T160">
        <v>0</v>
      </c>
      <c r="U160" t="s">
        <v>220</v>
      </c>
      <c r="V160" t="str">
        <f>VLOOKUP(F160, [1]!Table1[[#All],[Gender]:[city]], 3, FALSE)</f>
        <v>Undergraduate Student</v>
      </c>
      <c r="W160" s="11">
        <f>VLOOKUP(F160, [1]!Table1[[#All],[Gender]:[city]], 4, FALSE)</f>
        <v>45130</v>
      </c>
      <c r="X160" t="b">
        <f>VLOOKUP(F160, [1]!Table1[[#All],[Gender]:[isFromSocialMedia]], 7, FALSE)</f>
        <v>0</v>
      </c>
      <c r="Y160" t="str">
        <f>IF(TEXT(Table1[[#This Row],[Apply Date]], "yyyy-mm-dd") = TEXT(Table1[[#This Row],[Sign Up Date]], "yyyy-mm-dd"), "New User", "Repeat User")</f>
        <v>Repeat User</v>
      </c>
    </row>
    <row r="161" spans="1:25" ht="12.75" x14ac:dyDescent="0.2">
      <c r="A161" s="1" t="s">
        <v>487</v>
      </c>
      <c r="B161" s="1" t="s">
        <v>122</v>
      </c>
      <c r="C161" s="1" t="s">
        <v>123</v>
      </c>
      <c r="D161" s="1" t="s">
        <v>124</v>
      </c>
      <c r="E161" s="5">
        <v>45290.786562499998</v>
      </c>
      <c r="F161" s="1" t="s">
        <v>33</v>
      </c>
      <c r="G161" s="9" t="s">
        <v>488</v>
      </c>
      <c r="H161" s="9" t="s">
        <v>379</v>
      </c>
      <c r="I161" s="9" t="s">
        <v>61</v>
      </c>
      <c r="J161" s="1">
        <v>60565</v>
      </c>
      <c r="K161" s="3">
        <v>45413</v>
      </c>
      <c r="L161" s="1" t="s">
        <v>29</v>
      </c>
      <c r="M161" s="1" t="s">
        <v>184</v>
      </c>
      <c r="N161" s="1" t="s">
        <v>75</v>
      </c>
      <c r="O161" s="10">
        <v>45180.999745370369</v>
      </c>
      <c r="P161" s="10">
        <v>44868.771284722221</v>
      </c>
      <c r="Q161">
        <v>0</v>
      </c>
      <c r="R161" t="s">
        <v>220</v>
      </c>
      <c r="S161" t="s">
        <v>220</v>
      </c>
      <c r="T161">
        <v>0</v>
      </c>
      <c r="U161" t="s">
        <v>220</v>
      </c>
      <c r="V161" t="str">
        <f>VLOOKUP(F161, [1]!Table1[[#All],[Gender]:[city]], 3, FALSE)</f>
        <v>Not in Education</v>
      </c>
      <c r="W161" s="11">
        <f>VLOOKUP(F161, [1]!Table1[[#All],[Gender]:[city]], 4, FALSE)</f>
        <v>45092</v>
      </c>
      <c r="X161" t="b">
        <f>VLOOKUP(F161, [1]!Table1[[#All],[Gender]:[isFromSocialMedia]], 7, FALSE)</f>
        <v>0</v>
      </c>
      <c r="Y161" t="str">
        <f>IF(TEXT(Table1[[#This Row],[Apply Date]], "yyyy-mm-dd") = TEXT(Table1[[#This Row],[Sign Up Date]], "yyyy-mm-dd"), "New User", "Repeat User")</f>
        <v>Repeat User</v>
      </c>
    </row>
    <row r="162" spans="1:25" ht="12.75" x14ac:dyDescent="0.2">
      <c r="A162" s="1" t="s">
        <v>489</v>
      </c>
      <c r="B162" s="1" t="s">
        <v>122</v>
      </c>
      <c r="C162" s="1" t="s">
        <v>123</v>
      </c>
      <c r="D162" s="1" t="s">
        <v>124</v>
      </c>
      <c r="E162" s="5">
        <v>45290.786562499998</v>
      </c>
      <c r="F162" s="1" t="s">
        <v>33</v>
      </c>
      <c r="G162" s="9" t="s">
        <v>324</v>
      </c>
      <c r="H162" s="9" t="s">
        <v>325</v>
      </c>
      <c r="I162" s="9" t="s">
        <v>79</v>
      </c>
      <c r="J162" s="1">
        <v>200103</v>
      </c>
      <c r="K162" s="4">
        <v>45231</v>
      </c>
      <c r="L162" s="1" t="s">
        <v>37</v>
      </c>
      <c r="M162" s="1" t="s">
        <v>490</v>
      </c>
      <c r="N162" s="1" t="s">
        <v>128</v>
      </c>
      <c r="O162" s="10">
        <v>45060.080046296294</v>
      </c>
      <c r="P162" s="10">
        <v>44868.771284722221</v>
      </c>
      <c r="Q162">
        <v>0</v>
      </c>
      <c r="R162" t="s">
        <v>220</v>
      </c>
      <c r="S162" t="s">
        <v>220</v>
      </c>
      <c r="T162">
        <v>0</v>
      </c>
      <c r="U162" t="s">
        <v>220</v>
      </c>
      <c r="V162" t="str">
        <f>VLOOKUP(F162, [1]!Table1[[#All],[Gender]:[city]], 3, FALSE)</f>
        <v>Not in Education</v>
      </c>
      <c r="W162" s="11">
        <f>VLOOKUP(F162, [1]!Table1[[#All],[Gender]:[city]], 4, FALSE)</f>
        <v>45092</v>
      </c>
      <c r="X162" t="b">
        <f>VLOOKUP(F162, [1]!Table1[[#All],[Gender]:[isFromSocialMedia]], 7, FALSE)</f>
        <v>0</v>
      </c>
      <c r="Y162" t="str">
        <f>IF(TEXT(Table1[[#This Row],[Apply Date]], "yyyy-mm-dd") = TEXT(Table1[[#This Row],[Sign Up Date]], "yyyy-mm-dd"), "New User", "Repeat User")</f>
        <v>Repeat User</v>
      </c>
    </row>
    <row r="163" spans="1:25" ht="12.75" x14ac:dyDescent="0.2">
      <c r="A163" s="1" t="s">
        <v>491</v>
      </c>
      <c r="B163" s="1" t="s">
        <v>122</v>
      </c>
      <c r="C163" s="1" t="s">
        <v>123</v>
      </c>
      <c r="D163" s="1" t="s">
        <v>124</v>
      </c>
      <c r="E163" s="5">
        <v>45290.786562499998</v>
      </c>
      <c r="F163" s="1" t="s">
        <v>25</v>
      </c>
      <c r="G163" s="9" t="s">
        <v>492</v>
      </c>
      <c r="H163" s="9" t="s">
        <v>67</v>
      </c>
      <c r="I163" s="9" t="s">
        <v>45</v>
      </c>
      <c r="J163" s="1">
        <v>202001</v>
      </c>
      <c r="K163" s="3">
        <v>42370</v>
      </c>
      <c r="L163" s="1" t="s">
        <v>104</v>
      </c>
      <c r="M163" s="1" t="s">
        <v>51</v>
      </c>
      <c r="N163" s="1" t="s">
        <v>128</v>
      </c>
      <c r="O163" s="10">
        <v>45091.625173611108</v>
      </c>
      <c r="P163" s="10">
        <v>44868.771284722221</v>
      </c>
      <c r="Q163">
        <v>0</v>
      </c>
      <c r="R163" t="s">
        <v>220</v>
      </c>
      <c r="S163" t="s">
        <v>220</v>
      </c>
      <c r="T163">
        <v>0</v>
      </c>
      <c r="U163" t="s">
        <v>220</v>
      </c>
      <c r="V163" t="str">
        <f>VLOOKUP(F163, [1]!Table1[[#All],[Gender]:[city]], 3, FALSE)</f>
        <v>Undergraduate Student</v>
      </c>
      <c r="W163" s="11">
        <f>VLOOKUP(F163, [1]!Table1[[#All],[Gender]:[city]], 4, FALSE)</f>
        <v>45130</v>
      </c>
      <c r="X163" t="b">
        <f>VLOOKUP(F163, [1]!Table1[[#All],[Gender]:[isFromSocialMedia]], 7, FALSE)</f>
        <v>0</v>
      </c>
      <c r="Y163" t="str">
        <f>IF(TEXT(Table1[[#This Row],[Apply Date]], "yyyy-mm-dd") = TEXT(Table1[[#This Row],[Sign Up Date]], "yyyy-mm-dd"), "New User", "Repeat User")</f>
        <v>Repeat User</v>
      </c>
    </row>
    <row r="164" spans="1:25" ht="12.75" x14ac:dyDescent="0.2">
      <c r="A164" s="1" t="s">
        <v>493</v>
      </c>
      <c r="B164" s="1" t="s">
        <v>122</v>
      </c>
      <c r="C164" s="1" t="s">
        <v>123</v>
      </c>
      <c r="D164" s="1" t="s">
        <v>124</v>
      </c>
      <c r="E164" s="5">
        <v>45290.786562499998</v>
      </c>
      <c r="F164" s="1" t="s">
        <v>25</v>
      </c>
      <c r="G164" s="9" t="s">
        <v>229</v>
      </c>
      <c r="H164" s="9" t="s">
        <v>494</v>
      </c>
      <c r="I164" s="9" t="s">
        <v>45</v>
      </c>
      <c r="J164" s="1">
        <v>600066</v>
      </c>
      <c r="K164" s="3">
        <v>46143</v>
      </c>
      <c r="L164" s="1" t="s">
        <v>37</v>
      </c>
      <c r="M164" s="1" t="s">
        <v>495</v>
      </c>
      <c r="N164" s="1" t="s">
        <v>128</v>
      </c>
      <c r="O164" s="10">
        <v>45028.320856481485</v>
      </c>
      <c r="P164" s="10">
        <v>44868.771284722221</v>
      </c>
      <c r="Q164">
        <v>0</v>
      </c>
      <c r="R164" t="s">
        <v>220</v>
      </c>
      <c r="S164" t="s">
        <v>220</v>
      </c>
      <c r="T164">
        <v>0</v>
      </c>
      <c r="U164" t="s">
        <v>220</v>
      </c>
      <c r="V164" t="str">
        <f>VLOOKUP(F164, [1]!Table1[[#All],[Gender]:[city]], 3, FALSE)</f>
        <v>Undergraduate Student</v>
      </c>
      <c r="W164" s="11">
        <f>VLOOKUP(F164, [1]!Table1[[#All],[Gender]:[city]], 4, FALSE)</f>
        <v>45130</v>
      </c>
      <c r="X164" t="b">
        <f>VLOOKUP(F164, [1]!Table1[[#All],[Gender]:[isFromSocialMedia]], 7, FALSE)</f>
        <v>0</v>
      </c>
      <c r="Y164" t="str">
        <f>IF(TEXT(Table1[[#This Row],[Apply Date]], "yyyy-mm-dd") = TEXT(Table1[[#This Row],[Sign Up Date]], "yyyy-mm-dd"), "New User", "Repeat User")</f>
        <v>Repeat User</v>
      </c>
    </row>
    <row r="165" spans="1:25" ht="12.75" x14ac:dyDescent="0.2">
      <c r="A165" s="1" t="s">
        <v>496</v>
      </c>
      <c r="B165" s="1" t="s">
        <v>122</v>
      </c>
      <c r="C165" s="1" t="s">
        <v>123</v>
      </c>
      <c r="D165" s="1" t="s">
        <v>124</v>
      </c>
      <c r="E165" s="5">
        <v>45290.786562499998</v>
      </c>
      <c r="F165" s="1" t="s">
        <v>25</v>
      </c>
      <c r="G165" s="9" t="s">
        <v>252</v>
      </c>
      <c r="H165" s="9" t="s">
        <v>60</v>
      </c>
      <c r="I165" s="9" t="s">
        <v>61</v>
      </c>
      <c r="J165" s="1">
        <v>63108</v>
      </c>
      <c r="K165" s="4">
        <v>45992</v>
      </c>
      <c r="L165" s="1" t="s">
        <v>50</v>
      </c>
      <c r="M165" s="1" t="s">
        <v>131</v>
      </c>
      <c r="N165" s="1" t="s">
        <v>75</v>
      </c>
      <c r="O165" s="10">
        <v>45158.193356481483</v>
      </c>
      <c r="P165" s="10">
        <v>44868.771284722221</v>
      </c>
      <c r="Q165">
        <v>0</v>
      </c>
      <c r="R165" t="s">
        <v>220</v>
      </c>
      <c r="S165" t="s">
        <v>220</v>
      </c>
      <c r="T165">
        <v>0</v>
      </c>
      <c r="U165" t="s">
        <v>220</v>
      </c>
      <c r="V165" t="str">
        <f>VLOOKUP(F165, [1]!Table1[[#All],[Gender]:[city]], 3, FALSE)</f>
        <v>Undergraduate Student</v>
      </c>
      <c r="W165" s="11">
        <f>VLOOKUP(F165, [1]!Table1[[#All],[Gender]:[city]], 4, FALSE)</f>
        <v>45130</v>
      </c>
      <c r="X165" t="b">
        <f>VLOOKUP(F165, [1]!Table1[[#All],[Gender]:[isFromSocialMedia]], 7, FALSE)</f>
        <v>0</v>
      </c>
      <c r="Y165" t="str">
        <f>IF(TEXT(Table1[[#This Row],[Apply Date]], "yyyy-mm-dd") = TEXT(Table1[[#This Row],[Sign Up Date]], "yyyy-mm-dd"), "New User", "Repeat User")</f>
        <v>Repeat User</v>
      </c>
    </row>
    <row r="166" spans="1:25" ht="12.75" x14ac:dyDescent="0.2">
      <c r="A166" s="1" t="s">
        <v>497</v>
      </c>
      <c r="B166" s="1" t="s">
        <v>122</v>
      </c>
      <c r="C166" s="1" t="s">
        <v>123</v>
      </c>
      <c r="D166" s="1" t="s">
        <v>124</v>
      </c>
      <c r="E166" s="5">
        <v>45290.786562499998</v>
      </c>
      <c r="F166" s="1" t="s">
        <v>33</v>
      </c>
      <c r="G166" s="9" t="s">
        <v>498</v>
      </c>
      <c r="H166" s="9" t="s">
        <v>379</v>
      </c>
      <c r="I166" s="9" t="s">
        <v>61</v>
      </c>
      <c r="J166" s="1">
        <v>62025</v>
      </c>
      <c r="K166" s="3">
        <v>46388</v>
      </c>
      <c r="L166" s="1" t="s">
        <v>37</v>
      </c>
      <c r="M166" s="1" t="s">
        <v>499</v>
      </c>
      <c r="N166" s="1" t="s">
        <v>39</v>
      </c>
      <c r="O166" s="10">
        <v>45024.201458333337</v>
      </c>
      <c r="P166" s="10">
        <v>44868.771284722221</v>
      </c>
      <c r="Q166" s="1">
        <v>200</v>
      </c>
      <c r="R166" s="1" t="s">
        <v>143</v>
      </c>
      <c r="S166" s="1" t="s">
        <v>123</v>
      </c>
      <c r="T166" s="1">
        <v>137</v>
      </c>
      <c r="U166" s="1" t="s">
        <v>144</v>
      </c>
      <c r="V166" t="str">
        <f>VLOOKUP(F166, [1]!Table1[[#All],[Gender]:[city]], 3, FALSE)</f>
        <v>Not in Education</v>
      </c>
      <c r="W166" s="11">
        <f>VLOOKUP(F166, [1]!Table1[[#All],[Gender]:[city]], 4, FALSE)</f>
        <v>45092</v>
      </c>
      <c r="X166" t="b">
        <f>VLOOKUP(F166, [1]!Table1[[#All],[Gender]:[isFromSocialMedia]], 7, FALSE)</f>
        <v>0</v>
      </c>
      <c r="Y166" t="str">
        <f>IF(TEXT(Table1[[#This Row],[Apply Date]], "yyyy-mm-dd") = TEXT(Table1[[#This Row],[Sign Up Date]], "yyyy-mm-dd"), "New User", "Repeat User")</f>
        <v>Repeat User</v>
      </c>
    </row>
    <row r="167" spans="1:25" ht="12.75" x14ac:dyDescent="0.2">
      <c r="A167" s="1" t="s">
        <v>500</v>
      </c>
      <c r="B167" s="1" t="s">
        <v>122</v>
      </c>
      <c r="C167" s="1" t="s">
        <v>123</v>
      </c>
      <c r="D167" s="1" t="s">
        <v>124</v>
      </c>
      <c r="E167" s="5">
        <v>45290.786562499998</v>
      </c>
      <c r="F167" s="1" t="s">
        <v>25</v>
      </c>
      <c r="G167" s="9" t="s">
        <v>252</v>
      </c>
      <c r="H167" s="9" t="s">
        <v>288</v>
      </c>
      <c r="I167" s="9" t="s">
        <v>61</v>
      </c>
      <c r="J167" s="1">
        <v>63112</v>
      </c>
      <c r="K167" s="3">
        <v>45413</v>
      </c>
      <c r="L167" s="1" t="s">
        <v>50</v>
      </c>
      <c r="M167" s="1" t="s">
        <v>211</v>
      </c>
      <c r="N167" s="1" t="s">
        <v>128</v>
      </c>
      <c r="O167" s="10">
        <v>44978.065474537034</v>
      </c>
      <c r="P167" s="10">
        <v>44868.771284722221</v>
      </c>
      <c r="Q167">
        <v>0</v>
      </c>
      <c r="R167" t="s">
        <v>220</v>
      </c>
      <c r="S167" t="s">
        <v>220</v>
      </c>
      <c r="T167">
        <v>0</v>
      </c>
      <c r="U167" t="s">
        <v>220</v>
      </c>
      <c r="V167" t="str">
        <f>VLOOKUP(F167, [1]!Table1[[#All],[Gender]:[city]], 3, FALSE)</f>
        <v>Undergraduate Student</v>
      </c>
      <c r="W167" s="11">
        <f>VLOOKUP(F167, [1]!Table1[[#All],[Gender]:[city]], 4, FALSE)</f>
        <v>45130</v>
      </c>
      <c r="X167" t="b">
        <f>VLOOKUP(F167, [1]!Table1[[#All],[Gender]:[isFromSocialMedia]], 7, FALSE)</f>
        <v>0</v>
      </c>
      <c r="Y167" t="str">
        <f>IF(TEXT(Table1[[#This Row],[Apply Date]], "yyyy-mm-dd") = TEXT(Table1[[#This Row],[Sign Up Date]], "yyyy-mm-dd"), "New User", "Repeat User")</f>
        <v>Repeat User</v>
      </c>
    </row>
    <row r="168" spans="1:25" ht="12.75" x14ac:dyDescent="0.2">
      <c r="A168" s="1" t="s">
        <v>501</v>
      </c>
      <c r="B168" s="1" t="s">
        <v>122</v>
      </c>
      <c r="C168" s="1" t="s">
        <v>123</v>
      </c>
      <c r="D168" s="1" t="s">
        <v>124</v>
      </c>
      <c r="E168" s="5">
        <v>45290.786562499998</v>
      </c>
      <c r="F168" s="1" t="s">
        <v>25</v>
      </c>
      <c r="G168" s="9" t="s">
        <v>59</v>
      </c>
      <c r="H168" s="9" t="s">
        <v>60</v>
      </c>
      <c r="I168" s="9" t="s">
        <v>61</v>
      </c>
      <c r="J168" s="1">
        <v>63108</v>
      </c>
      <c r="K168" s="4">
        <v>45261</v>
      </c>
      <c r="L168" s="1" t="s">
        <v>50</v>
      </c>
      <c r="M168" s="1" t="s">
        <v>153</v>
      </c>
      <c r="N168" s="1" t="s">
        <v>149</v>
      </c>
      <c r="O168" s="10">
        <v>45066.246076388888</v>
      </c>
      <c r="P168" s="10">
        <v>44868.771284722221</v>
      </c>
      <c r="Q168">
        <v>0</v>
      </c>
      <c r="R168" t="s">
        <v>220</v>
      </c>
      <c r="S168" t="s">
        <v>220</v>
      </c>
      <c r="T168">
        <v>0</v>
      </c>
      <c r="U168" t="s">
        <v>220</v>
      </c>
      <c r="V168" t="str">
        <f>VLOOKUP(F168, [1]!Table1[[#All],[Gender]:[city]], 3, FALSE)</f>
        <v>Undergraduate Student</v>
      </c>
      <c r="W168" s="11">
        <f>VLOOKUP(F168, [1]!Table1[[#All],[Gender]:[city]], 4, FALSE)</f>
        <v>45130</v>
      </c>
      <c r="X168" t="b">
        <f>VLOOKUP(F168, [1]!Table1[[#All],[Gender]:[isFromSocialMedia]], 7, FALSE)</f>
        <v>0</v>
      </c>
      <c r="Y168" t="str">
        <f>IF(TEXT(Table1[[#This Row],[Apply Date]], "yyyy-mm-dd") = TEXT(Table1[[#This Row],[Sign Up Date]], "yyyy-mm-dd"), "New User", "Repeat User")</f>
        <v>Repeat User</v>
      </c>
    </row>
    <row r="169" spans="1:25" ht="12.75" x14ac:dyDescent="0.2">
      <c r="A169" s="1" t="s">
        <v>502</v>
      </c>
      <c r="B169" s="1" t="s">
        <v>122</v>
      </c>
      <c r="C169" s="1" t="s">
        <v>123</v>
      </c>
      <c r="D169" s="1" t="s">
        <v>124</v>
      </c>
      <c r="E169" s="5">
        <v>45290.786562499998</v>
      </c>
      <c r="F169" s="1" t="s">
        <v>25</v>
      </c>
      <c r="G169" s="9" t="s">
        <v>467</v>
      </c>
      <c r="H169" s="9" t="s">
        <v>503</v>
      </c>
      <c r="I169" s="9" t="s">
        <v>103</v>
      </c>
      <c r="J169" s="1">
        <v>44790</v>
      </c>
      <c r="K169" s="3">
        <v>45323</v>
      </c>
      <c r="L169" s="1" t="s">
        <v>50</v>
      </c>
      <c r="M169" s="1" t="s">
        <v>504</v>
      </c>
      <c r="N169" s="1" t="s">
        <v>75</v>
      </c>
      <c r="O169" s="10">
        <v>45150.717881944445</v>
      </c>
      <c r="P169" s="10">
        <v>44868.771284722221</v>
      </c>
      <c r="Q169">
        <v>0</v>
      </c>
      <c r="R169" t="s">
        <v>220</v>
      </c>
      <c r="S169" t="s">
        <v>220</v>
      </c>
      <c r="T169">
        <v>0</v>
      </c>
      <c r="U169" t="s">
        <v>220</v>
      </c>
      <c r="V169" t="str">
        <f>VLOOKUP(F169, [1]!Table1[[#All],[Gender]:[city]], 3, FALSE)</f>
        <v>Undergraduate Student</v>
      </c>
      <c r="W169" s="11">
        <f>VLOOKUP(F169, [1]!Table1[[#All],[Gender]:[city]], 4, FALSE)</f>
        <v>45130</v>
      </c>
      <c r="X169" t="b">
        <f>VLOOKUP(F169, [1]!Table1[[#All],[Gender]:[isFromSocialMedia]], 7, FALSE)</f>
        <v>0</v>
      </c>
      <c r="Y169" t="str">
        <f>IF(TEXT(Table1[[#This Row],[Apply Date]], "yyyy-mm-dd") = TEXT(Table1[[#This Row],[Sign Up Date]], "yyyy-mm-dd"), "New User", "Repeat User")</f>
        <v>Repeat User</v>
      </c>
    </row>
    <row r="170" spans="1:25" ht="12.75" x14ac:dyDescent="0.2">
      <c r="A170" s="1" t="s">
        <v>505</v>
      </c>
      <c r="B170" s="1" t="s">
        <v>122</v>
      </c>
      <c r="C170" s="1" t="s">
        <v>123</v>
      </c>
      <c r="D170" s="1" t="s">
        <v>124</v>
      </c>
      <c r="E170" s="5">
        <v>45290.786562499998</v>
      </c>
      <c r="F170" s="1" t="s">
        <v>25</v>
      </c>
      <c r="G170" s="9" t="s">
        <v>435</v>
      </c>
      <c r="H170" s="9" t="s">
        <v>60</v>
      </c>
      <c r="I170" s="9" t="s">
        <v>61</v>
      </c>
      <c r="J170" s="1">
        <v>63108</v>
      </c>
      <c r="K170" s="3">
        <v>45778</v>
      </c>
      <c r="L170" s="1" t="s">
        <v>50</v>
      </c>
      <c r="M170" s="1" t="s">
        <v>131</v>
      </c>
      <c r="N170" s="1" t="s">
        <v>128</v>
      </c>
      <c r="O170" s="10">
        <v>45045.336284722223</v>
      </c>
      <c r="P170" s="10">
        <v>44868.771284722221</v>
      </c>
      <c r="Q170">
        <v>0</v>
      </c>
      <c r="R170" t="s">
        <v>220</v>
      </c>
      <c r="S170" t="s">
        <v>220</v>
      </c>
      <c r="T170">
        <v>0</v>
      </c>
      <c r="U170" t="s">
        <v>220</v>
      </c>
      <c r="V170" t="str">
        <f>VLOOKUP(F170, [1]!Table1[[#All],[Gender]:[city]], 3, FALSE)</f>
        <v>Undergraduate Student</v>
      </c>
      <c r="W170" s="11">
        <f>VLOOKUP(F170, [1]!Table1[[#All],[Gender]:[city]], 4, FALSE)</f>
        <v>45130</v>
      </c>
      <c r="X170" t="b">
        <f>VLOOKUP(F170, [1]!Table1[[#All],[Gender]:[isFromSocialMedia]], 7, FALSE)</f>
        <v>0</v>
      </c>
      <c r="Y170" t="str">
        <f>IF(TEXT(Table1[[#This Row],[Apply Date]], "yyyy-mm-dd") = TEXT(Table1[[#This Row],[Sign Up Date]], "yyyy-mm-dd"), "New User", "Repeat User")</f>
        <v>Repeat User</v>
      </c>
    </row>
    <row r="171" spans="1:25" ht="12.75" x14ac:dyDescent="0.2">
      <c r="A171" s="1" t="s">
        <v>506</v>
      </c>
      <c r="B171" s="1" t="s">
        <v>122</v>
      </c>
      <c r="C171" s="1" t="s">
        <v>123</v>
      </c>
      <c r="D171" s="1" t="s">
        <v>124</v>
      </c>
      <c r="E171" s="5">
        <v>45290.786562499998</v>
      </c>
      <c r="F171" s="1" t="s">
        <v>25</v>
      </c>
      <c r="G171" s="9" t="s">
        <v>435</v>
      </c>
      <c r="H171" s="9" t="s">
        <v>288</v>
      </c>
      <c r="I171" s="9" t="s">
        <v>61</v>
      </c>
      <c r="J171" s="1">
        <v>63108</v>
      </c>
      <c r="K171" s="3">
        <v>45413</v>
      </c>
      <c r="L171" s="1" t="s">
        <v>50</v>
      </c>
      <c r="M171" s="1" t="s">
        <v>62</v>
      </c>
      <c r="N171" s="1" t="s">
        <v>75</v>
      </c>
      <c r="O171" s="10">
        <v>45140.98060185185</v>
      </c>
      <c r="P171" s="10">
        <v>44868.771284722221</v>
      </c>
      <c r="Q171">
        <v>0</v>
      </c>
      <c r="R171" t="s">
        <v>220</v>
      </c>
      <c r="S171" t="s">
        <v>220</v>
      </c>
      <c r="T171">
        <v>0</v>
      </c>
      <c r="U171" t="s">
        <v>220</v>
      </c>
      <c r="V171" t="str">
        <f>VLOOKUP(F171, [1]!Table1[[#All],[Gender]:[city]], 3, FALSE)</f>
        <v>Undergraduate Student</v>
      </c>
      <c r="W171" s="11">
        <f>VLOOKUP(F171, [1]!Table1[[#All],[Gender]:[city]], 4, FALSE)</f>
        <v>45130</v>
      </c>
      <c r="X171" t="b">
        <f>VLOOKUP(F171, [1]!Table1[[#All],[Gender]:[isFromSocialMedia]], 7, FALSE)</f>
        <v>0</v>
      </c>
      <c r="Y171" t="str">
        <f>IF(TEXT(Table1[[#This Row],[Apply Date]], "yyyy-mm-dd") = TEXT(Table1[[#This Row],[Sign Up Date]], "yyyy-mm-dd"), "New User", "Repeat User")</f>
        <v>Repeat User</v>
      </c>
    </row>
    <row r="172" spans="1:25" ht="12.75" x14ac:dyDescent="0.2">
      <c r="A172" s="1" t="s">
        <v>507</v>
      </c>
      <c r="B172" s="1" t="s">
        <v>122</v>
      </c>
      <c r="C172" s="1" t="s">
        <v>123</v>
      </c>
      <c r="D172" s="1" t="s">
        <v>124</v>
      </c>
      <c r="E172" s="5">
        <v>45290.786562499998</v>
      </c>
      <c r="F172" s="1" t="s">
        <v>33</v>
      </c>
      <c r="G172" s="9" t="s">
        <v>508</v>
      </c>
      <c r="H172" s="9" t="s">
        <v>60</v>
      </c>
      <c r="I172" s="9" t="s">
        <v>61</v>
      </c>
      <c r="J172" s="1">
        <v>63303</v>
      </c>
      <c r="K172" s="3">
        <v>46508</v>
      </c>
      <c r="L172" s="1" t="s">
        <v>37</v>
      </c>
      <c r="M172" s="1" t="s">
        <v>177</v>
      </c>
      <c r="N172" s="1" t="s">
        <v>149</v>
      </c>
      <c r="O172" s="10">
        <v>45110.77857638889</v>
      </c>
      <c r="P172" s="10">
        <v>44868.771284722221</v>
      </c>
      <c r="Q172">
        <v>0</v>
      </c>
      <c r="R172" t="s">
        <v>220</v>
      </c>
      <c r="S172" t="s">
        <v>220</v>
      </c>
      <c r="T172">
        <v>0</v>
      </c>
      <c r="U172" t="s">
        <v>220</v>
      </c>
      <c r="V172" t="str">
        <f>VLOOKUP(F172, [1]!Table1[[#All],[Gender]:[city]], 3, FALSE)</f>
        <v>Not in Education</v>
      </c>
      <c r="W172" s="11">
        <f>VLOOKUP(F172, [1]!Table1[[#All],[Gender]:[city]], 4, FALSE)</f>
        <v>45092</v>
      </c>
      <c r="X172" t="b">
        <f>VLOOKUP(F172, [1]!Table1[[#All],[Gender]:[isFromSocialMedia]], 7, FALSE)</f>
        <v>0</v>
      </c>
      <c r="Y172" t="str">
        <f>IF(TEXT(Table1[[#This Row],[Apply Date]], "yyyy-mm-dd") = TEXT(Table1[[#This Row],[Sign Up Date]], "yyyy-mm-dd"), "New User", "Repeat User")</f>
        <v>Repeat User</v>
      </c>
    </row>
    <row r="173" spans="1:25" ht="12.75" x14ac:dyDescent="0.2">
      <c r="A173" s="1" t="s">
        <v>509</v>
      </c>
      <c r="B173" s="1" t="s">
        <v>122</v>
      </c>
      <c r="C173" s="1" t="s">
        <v>123</v>
      </c>
      <c r="D173" s="1" t="s">
        <v>124</v>
      </c>
      <c r="E173" s="5">
        <v>45290.786562499998</v>
      </c>
      <c r="F173" s="1" t="s">
        <v>25</v>
      </c>
      <c r="G173" s="9" t="s">
        <v>59</v>
      </c>
      <c r="H173" s="9" t="s">
        <v>510</v>
      </c>
      <c r="I173" s="9" t="s">
        <v>61</v>
      </c>
      <c r="J173" s="1">
        <v>63108</v>
      </c>
      <c r="K173" s="4">
        <v>45627</v>
      </c>
      <c r="L173" s="1" t="s">
        <v>50</v>
      </c>
      <c r="M173" s="1" t="s">
        <v>62</v>
      </c>
      <c r="N173" s="1" t="s">
        <v>128</v>
      </c>
      <c r="O173" s="10">
        <v>44986.636689814812</v>
      </c>
      <c r="P173" s="10">
        <v>44868.771284722221</v>
      </c>
      <c r="Q173">
        <v>0</v>
      </c>
      <c r="R173" t="s">
        <v>220</v>
      </c>
      <c r="S173" t="s">
        <v>220</v>
      </c>
      <c r="T173">
        <v>0</v>
      </c>
      <c r="U173" t="s">
        <v>220</v>
      </c>
      <c r="V173" t="str">
        <f>VLOOKUP(F173, [1]!Table1[[#All],[Gender]:[city]], 3, FALSE)</f>
        <v>Undergraduate Student</v>
      </c>
      <c r="W173" s="11">
        <f>VLOOKUP(F173, [1]!Table1[[#All],[Gender]:[city]], 4, FALSE)</f>
        <v>45130</v>
      </c>
      <c r="X173" t="b">
        <f>VLOOKUP(F173, [1]!Table1[[#All],[Gender]:[isFromSocialMedia]], 7, FALSE)</f>
        <v>0</v>
      </c>
      <c r="Y173" t="str">
        <f>IF(TEXT(Table1[[#This Row],[Apply Date]], "yyyy-mm-dd") = TEXT(Table1[[#This Row],[Sign Up Date]], "yyyy-mm-dd"), "New User", "Repeat User")</f>
        <v>Repeat User</v>
      </c>
    </row>
    <row r="174" spans="1:25" ht="12.75" x14ac:dyDescent="0.2">
      <c r="A174" s="1" t="s">
        <v>511</v>
      </c>
      <c r="B174" s="1" t="s">
        <v>122</v>
      </c>
      <c r="C174" s="1" t="s">
        <v>123</v>
      </c>
      <c r="D174" s="1" t="s">
        <v>124</v>
      </c>
      <c r="E174" s="5">
        <v>45290.786562499998</v>
      </c>
      <c r="F174" s="1" t="s">
        <v>33</v>
      </c>
      <c r="G174" s="9" t="s">
        <v>435</v>
      </c>
      <c r="H174" s="9" t="s">
        <v>512</v>
      </c>
      <c r="I174" s="9" t="s">
        <v>61</v>
      </c>
      <c r="J174" s="1">
        <v>63108</v>
      </c>
      <c r="K174" s="3">
        <v>45870</v>
      </c>
      <c r="L174" s="1" t="s">
        <v>50</v>
      </c>
      <c r="M174" s="1" t="s">
        <v>131</v>
      </c>
      <c r="N174" s="1" t="s">
        <v>75</v>
      </c>
      <c r="O174" s="10">
        <v>45148.863888888889</v>
      </c>
      <c r="P174" s="10">
        <v>44868.771284722221</v>
      </c>
      <c r="Q174">
        <v>0</v>
      </c>
      <c r="R174" t="s">
        <v>220</v>
      </c>
      <c r="S174" t="s">
        <v>220</v>
      </c>
      <c r="T174">
        <v>0</v>
      </c>
      <c r="U174" t="s">
        <v>220</v>
      </c>
      <c r="V174" t="str">
        <f>VLOOKUP(F174, [1]!Table1[[#All],[Gender]:[city]], 3, FALSE)</f>
        <v>Not in Education</v>
      </c>
      <c r="W174" s="11">
        <f>VLOOKUP(F174, [1]!Table1[[#All],[Gender]:[city]], 4, FALSE)</f>
        <v>45092</v>
      </c>
      <c r="X174" t="b">
        <f>VLOOKUP(F174, [1]!Table1[[#All],[Gender]:[isFromSocialMedia]], 7, FALSE)</f>
        <v>0</v>
      </c>
      <c r="Y174" t="str">
        <f>IF(TEXT(Table1[[#This Row],[Apply Date]], "yyyy-mm-dd") = TEXT(Table1[[#This Row],[Sign Up Date]], "yyyy-mm-dd"), "New User", "Repeat User")</f>
        <v>Repeat User</v>
      </c>
    </row>
    <row r="175" spans="1:25" ht="12.75" x14ac:dyDescent="0.2">
      <c r="A175" s="1" t="s">
        <v>513</v>
      </c>
      <c r="B175" s="1" t="s">
        <v>122</v>
      </c>
      <c r="C175" s="1" t="s">
        <v>123</v>
      </c>
      <c r="D175" s="1" t="s">
        <v>124</v>
      </c>
      <c r="E175" s="5">
        <v>45290.786562499998</v>
      </c>
      <c r="F175" s="1" t="s">
        <v>25</v>
      </c>
      <c r="G175" s="9" t="s">
        <v>514</v>
      </c>
      <c r="H175" s="9" t="s">
        <v>515</v>
      </c>
      <c r="I175" s="9" t="s">
        <v>61</v>
      </c>
      <c r="J175" s="1">
        <v>85719</v>
      </c>
      <c r="K175" s="3">
        <v>46539</v>
      </c>
      <c r="L175" s="1" t="s">
        <v>37</v>
      </c>
      <c r="M175" s="1" t="s">
        <v>516</v>
      </c>
      <c r="N175" s="1" t="s">
        <v>75</v>
      </c>
      <c r="O175" s="10">
        <v>45138.641331018516</v>
      </c>
      <c r="P175" s="10">
        <v>44868.771284722221</v>
      </c>
      <c r="Q175">
        <v>0</v>
      </c>
      <c r="R175" t="s">
        <v>220</v>
      </c>
      <c r="S175" t="s">
        <v>220</v>
      </c>
      <c r="T175">
        <v>0</v>
      </c>
      <c r="U175" t="s">
        <v>220</v>
      </c>
      <c r="V175" t="str">
        <f>VLOOKUP(F175, [1]!Table1[[#All],[Gender]:[city]], 3, FALSE)</f>
        <v>Undergraduate Student</v>
      </c>
      <c r="W175" s="11">
        <f>VLOOKUP(F175, [1]!Table1[[#All],[Gender]:[city]], 4, FALSE)</f>
        <v>45130</v>
      </c>
      <c r="X175" t="b">
        <f>VLOOKUP(F175, [1]!Table1[[#All],[Gender]:[isFromSocialMedia]], 7, FALSE)</f>
        <v>0</v>
      </c>
      <c r="Y175" t="str">
        <f>IF(TEXT(Table1[[#This Row],[Apply Date]], "yyyy-mm-dd") = TEXT(Table1[[#This Row],[Sign Up Date]], "yyyy-mm-dd"), "New User", "Repeat User")</f>
        <v>Repeat User</v>
      </c>
    </row>
    <row r="176" spans="1:25" ht="12.75" x14ac:dyDescent="0.2">
      <c r="A176" s="1" t="s">
        <v>517</v>
      </c>
      <c r="B176" s="1" t="s">
        <v>122</v>
      </c>
      <c r="C176" s="1" t="s">
        <v>123</v>
      </c>
      <c r="D176" s="1" t="s">
        <v>124</v>
      </c>
      <c r="E176" s="5">
        <v>45290.786562499998</v>
      </c>
      <c r="F176" s="1" t="s">
        <v>25</v>
      </c>
      <c r="G176" s="9" t="s">
        <v>518</v>
      </c>
      <c r="H176" s="9" t="s">
        <v>519</v>
      </c>
      <c r="I176" s="9" t="s">
        <v>61</v>
      </c>
      <c r="J176" s="1">
        <v>95014</v>
      </c>
      <c r="K176" s="3">
        <v>45292</v>
      </c>
      <c r="L176" s="1" t="s">
        <v>29</v>
      </c>
      <c r="M176" s="1" t="s">
        <v>415</v>
      </c>
      <c r="N176" s="1" t="s">
        <v>75</v>
      </c>
      <c r="O176" s="10">
        <v>45191.782557870371</v>
      </c>
      <c r="P176" s="10">
        <v>44868.771284722221</v>
      </c>
      <c r="Q176">
        <v>0</v>
      </c>
      <c r="R176" t="s">
        <v>220</v>
      </c>
      <c r="S176" t="s">
        <v>220</v>
      </c>
      <c r="T176">
        <v>0</v>
      </c>
      <c r="U176" t="s">
        <v>220</v>
      </c>
      <c r="V176" t="str">
        <f>VLOOKUP(F176, [1]!Table1[[#All],[Gender]:[city]], 3, FALSE)</f>
        <v>Undergraduate Student</v>
      </c>
      <c r="W176" s="11">
        <f>VLOOKUP(F176, [1]!Table1[[#All],[Gender]:[city]], 4, FALSE)</f>
        <v>45130</v>
      </c>
      <c r="X176" t="b">
        <f>VLOOKUP(F176, [1]!Table1[[#All],[Gender]:[isFromSocialMedia]], 7, FALSE)</f>
        <v>0</v>
      </c>
      <c r="Y176" t="str">
        <f>IF(TEXT(Table1[[#This Row],[Apply Date]], "yyyy-mm-dd") = TEXT(Table1[[#This Row],[Sign Up Date]], "yyyy-mm-dd"), "New User", "Repeat User")</f>
        <v>Repeat User</v>
      </c>
    </row>
    <row r="177" spans="1:25" ht="12.75" x14ac:dyDescent="0.2">
      <c r="A177" s="1" t="s">
        <v>520</v>
      </c>
      <c r="B177" s="1" t="s">
        <v>122</v>
      </c>
      <c r="C177" s="1" t="s">
        <v>123</v>
      </c>
      <c r="D177" s="1" t="s">
        <v>124</v>
      </c>
      <c r="E177" s="5">
        <v>45290.786562499998</v>
      </c>
      <c r="F177" s="1" t="s">
        <v>25</v>
      </c>
      <c r="G177" s="9" t="s">
        <v>521</v>
      </c>
      <c r="H177" s="9" t="s">
        <v>49</v>
      </c>
      <c r="I177" s="9" t="s">
        <v>45</v>
      </c>
      <c r="J177" s="1">
        <v>506366</v>
      </c>
      <c r="K177" s="3">
        <v>45748</v>
      </c>
      <c r="L177" s="1" t="s">
        <v>50</v>
      </c>
      <c r="M177" s="1" t="s">
        <v>215</v>
      </c>
      <c r="N177" s="1" t="s">
        <v>75</v>
      </c>
      <c r="O177" s="10">
        <v>45142.550543981481</v>
      </c>
      <c r="P177" s="10">
        <v>44868.771284722221</v>
      </c>
      <c r="Q177">
        <v>0</v>
      </c>
      <c r="R177" t="s">
        <v>220</v>
      </c>
      <c r="S177" t="s">
        <v>220</v>
      </c>
      <c r="T177">
        <v>0</v>
      </c>
      <c r="U177" t="s">
        <v>220</v>
      </c>
      <c r="V177" t="str">
        <f>VLOOKUP(F177, [1]!Table1[[#All],[Gender]:[city]], 3, FALSE)</f>
        <v>Undergraduate Student</v>
      </c>
      <c r="W177" s="11">
        <f>VLOOKUP(F177, [1]!Table1[[#All],[Gender]:[city]], 4, FALSE)</f>
        <v>45130</v>
      </c>
      <c r="X177" t="b">
        <f>VLOOKUP(F177, [1]!Table1[[#All],[Gender]:[isFromSocialMedia]], 7, FALSE)</f>
        <v>0</v>
      </c>
      <c r="Y177" t="str">
        <f>IF(TEXT(Table1[[#This Row],[Apply Date]], "yyyy-mm-dd") = TEXT(Table1[[#This Row],[Sign Up Date]], "yyyy-mm-dd"), "New User", "Repeat User")</f>
        <v>Repeat User</v>
      </c>
    </row>
    <row r="178" spans="1:25" ht="12.75" x14ac:dyDescent="0.2">
      <c r="A178" s="1" t="s">
        <v>522</v>
      </c>
      <c r="B178" s="1" t="s">
        <v>122</v>
      </c>
      <c r="C178" s="1" t="s">
        <v>123</v>
      </c>
      <c r="D178" s="1" t="s">
        <v>124</v>
      </c>
      <c r="E178" s="5">
        <v>45290.786562499998</v>
      </c>
      <c r="F178" s="1" t="s">
        <v>33</v>
      </c>
      <c r="G178" s="9" t="s">
        <v>48</v>
      </c>
      <c r="H178" s="9" t="s">
        <v>49</v>
      </c>
      <c r="I178" s="9" t="s">
        <v>45</v>
      </c>
      <c r="J178" s="1">
        <v>500079</v>
      </c>
      <c r="K178" s="3">
        <v>44713</v>
      </c>
      <c r="L178" s="1" t="s">
        <v>50</v>
      </c>
      <c r="M178" s="1" t="s">
        <v>46</v>
      </c>
      <c r="N178" s="1" t="s">
        <v>128</v>
      </c>
      <c r="O178" s="10">
        <v>45093.412534722222</v>
      </c>
      <c r="P178" s="10">
        <v>44868.771284722221</v>
      </c>
      <c r="Q178">
        <v>0</v>
      </c>
      <c r="R178" t="s">
        <v>220</v>
      </c>
      <c r="S178" t="s">
        <v>220</v>
      </c>
      <c r="T178">
        <v>0</v>
      </c>
      <c r="U178" t="s">
        <v>220</v>
      </c>
      <c r="V178" t="str">
        <f>VLOOKUP(F178, [1]!Table1[[#All],[Gender]:[city]], 3, FALSE)</f>
        <v>Not in Education</v>
      </c>
      <c r="W178" s="11">
        <f>VLOOKUP(F178, [1]!Table1[[#All],[Gender]:[city]], 4, FALSE)</f>
        <v>45092</v>
      </c>
      <c r="X178" t="b">
        <f>VLOOKUP(F178, [1]!Table1[[#All],[Gender]:[isFromSocialMedia]], 7, FALSE)</f>
        <v>0</v>
      </c>
      <c r="Y178" t="str">
        <f>IF(TEXT(Table1[[#This Row],[Apply Date]], "yyyy-mm-dd") = TEXT(Table1[[#This Row],[Sign Up Date]], "yyyy-mm-dd"), "New User", "Repeat User")</f>
        <v>Repeat User</v>
      </c>
    </row>
    <row r="179" spans="1:25" ht="12.75" x14ac:dyDescent="0.2">
      <c r="A179" s="1" t="s">
        <v>523</v>
      </c>
      <c r="B179" s="1" t="s">
        <v>122</v>
      </c>
      <c r="C179" s="1" t="s">
        <v>123</v>
      </c>
      <c r="D179" s="1" t="s">
        <v>124</v>
      </c>
      <c r="E179" s="5">
        <v>45290.786562499998</v>
      </c>
      <c r="F179" s="1" t="s">
        <v>25</v>
      </c>
      <c r="G179" s="9" t="s">
        <v>229</v>
      </c>
      <c r="H179" s="9" t="s">
        <v>230</v>
      </c>
      <c r="I179" s="9" t="s">
        <v>45</v>
      </c>
      <c r="J179" s="1">
        <v>600042</v>
      </c>
      <c r="K179" s="3">
        <v>45778</v>
      </c>
      <c r="L179" s="1" t="s">
        <v>50</v>
      </c>
      <c r="M179" s="1" t="s">
        <v>524</v>
      </c>
      <c r="N179" s="1" t="s">
        <v>128</v>
      </c>
      <c r="O179" s="10">
        <v>45063.359699074077</v>
      </c>
      <c r="P179" s="10">
        <v>44868.771284722221</v>
      </c>
      <c r="Q179">
        <v>0</v>
      </c>
      <c r="R179" t="s">
        <v>220</v>
      </c>
      <c r="S179" t="s">
        <v>220</v>
      </c>
      <c r="T179">
        <v>0</v>
      </c>
      <c r="U179" t="s">
        <v>220</v>
      </c>
      <c r="V179" t="str">
        <f>VLOOKUP(F179, [1]!Table1[[#All],[Gender]:[city]], 3, FALSE)</f>
        <v>Undergraduate Student</v>
      </c>
      <c r="W179" s="11">
        <f>VLOOKUP(F179, [1]!Table1[[#All],[Gender]:[city]], 4, FALSE)</f>
        <v>45130</v>
      </c>
      <c r="X179" t="b">
        <f>VLOOKUP(F179, [1]!Table1[[#All],[Gender]:[isFromSocialMedia]], 7, FALSE)</f>
        <v>0</v>
      </c>
      <c r="Y179" t="str">
        <f>IF(TEXT(Table1[[#This Row],[Apply Date]], "yyyy-mm-dd") = TEXT(Table1[[#This Row],[Sign Up Date]], "yyyy-mm-dd"), "New User", "Repeat User")</f>
        <v>Repeat User</v>
      </c>
    </row>
    <row r="180" spans="1:25" ht="12.75" x14ac:dyDescent="0.2">
      <c r="A180" s="1" t="s">
        <v>525</v>
      </c>
      <c r="B180" s="1" t="s">
        <v>122</v>
      </c>
      <c r="C180" s="1" t="s">
        <v>123</v>
      </c>
      <c r="D180" s="1" t="s">
        <v>124</v>
      </c>
      <c r="E180" s="5">
        <v>45290.786562499998</v>
      </c>
      <c r="F180" s="1" t="s">
        <v>25</v>
      </c>
      <c r="G180" s="9" t="s">
        <v>526</v>
      </c>
      <c r="H180" s="9" t="s">
        <v>527</v>
      </c>
      <c r="I180" s="9" t="s">
        <v>45</v>
      </c>
      <c r="J180" s="1">
        <v>574220</v>
      </c>
      <c r="K180" s="3">
        <v>45108</v>
      </c>
      <c r="L180" s="1" t="s">
        <v>37</v>
      </c>
      <c r="M180" s="1" t="s">
        <v>330</v>
      </c>
      <c r="N180" s="1" t="s">
        <v>75</v>
      </c>
      <c r="O180" s="10">
        <v>45180.322233796294</v>
      </c>
      <c r="P180" s="10">
        <v>44868.771284722221</v>
      </c>
      <c r="Q180">
        <v>0</v>
      </c>
      <c r="R180" t="s">
        <v>220</v>
      </c>
      <c r="S180" t="s">
        <v>220</v>
      </c>
      <c r="T180">
        <v>0</v>
      </c>
      <c r="U180" t="s">
        <v>220</v>
      </c>
      <c r="V180" t="str">
        <f>VLOOKUP(F180, [1]!Table1[[#All],[Gender]:[city]], 3, FALSE)</f>
        <v>Undergraduate Student</v>
      </c>
      <c r="W180" s="11">
        <f>VLOOKUP(F180, [1]!Table1[[#All],[Gender]:[city]], 4, FALSE)</f>
        <v>45130</v>
      </c>
      <c r="X180" t="b">
        <f>VLOOKUP(F180, [1]!Table1[[#All],[Gender]:[isFromSocialMedia]], 7, FALSE)</f>
        <v>0</v>
      </c>
      <c r="Y180" t="str">
        <f>IF(TEXT(Table1[[#This Row],[Apply Date]], "yyyy-mm-dd") = TEXT(Table1[[#This Row],[Sign Up Date]], "yyyy-mm-dd"), "New User", "Repeat User")</f>
        <v>Repeat User</v>
      </c>
    </row>
    <row r="181" spans="1:25" ht="12.75" x14ac:dyDescent="0.2">
      <c r="A181" s="1" t="s">
        <v>528</v>
      </c>
      <c r="B181" s="1" t="s">
        <v>122</v>
      </c>
      <c r="C181" s="1" t="s">
        <v>123</v>
      </c>
      <c r="D181" s="1" t="s">
        <v>124</v>
      </c>
      <c r="E181" s="5">
        <v>45290.786562499998</v>
      </c>
      <c r="F181" s="1" t="s">
        <v>25</v>
      </c>
      <c r="G181" s="9" t="s">
        <v>529</v>
      </c>
      <c r="H181" s="9" t="s">
        <v>293</v>
      </c>
      <c r="I181" s="9" t="s">
        <v>103</v>
      </c>
      <c r="J181" s="1">
        <v>65041</v>
      </c>
      <c r="K181" s="3">
        <v>44348</v>
      </c>
      <c r="L181" s="1" t="s">
        <v>37</v>
      </c>
      <c r="M181" s="1" t="s">
        <v>74</v>
      </c>
      <c r="N181" s="1" t="s">
        <v>128</v>
      </c>
      <c r="O181" s="10">
        <v>45013.759340277778</v>
      </c>
      <c r="P181" s="10">
        <v>44868.771284722221</v>
      </c>
      <c r="Q181">
        <v>0</v>
      </c>
      <c r="R181" t="s">
        <v>220</v>
      </c>
      <c r="S181" t="s">
        <v>220</v>
      </c>
      <c r="T181">
        <v>0</v>
      </c>
      <c r="U181" t="s">
        <v>220</v>
      </c>
      <c r="V181" t="str">
        <f>VLOOKUP(F181, [1]!Table1[[#All],[Gender]:[city]], 3, FALSE)</f>
        <v>Undergraduate Student</v>
      </c>
      <c r="W181" s="11">
        <f>VLOOKUP(F181, [1]!Table1[[#All],[Gender]:[city]], 4, FALSE)</f>
        <v>45130</v>
      </c>
      <c r="X181" t="b">
        <f>VLOOKUP(F181, [1]!Table1[[#All],[Gender]:[isFromSocialMedia]], 7, FALSE)</f>
        <v>0</v>
      </c>
      <c r="Y181" t="str">
        <f>IF(TEXT(Table1[[#This Row],[Apply Date]], "yyyy-mm-dd") = TEXT(Table1[[#This Row],[Sign Up Date]], "yyyy-mm-dd"), "New User", "Repeat User")</f>
        <v>Repeat User</v>
      </c>
    </row>
    <row r="182" spans="1:25" ht="12.75" x14ac:dyDescent="0.2">
      <c r="A182" s="1" t="s">
        <v>530</v>
      </c>
      <c r="B182" s="1" t="s">
        <v>122</v>
      </c>
      <c r="C182" s="1" t="s">
        <v>123</v>
      </c>
      <c r="D182" s="1" t="s">
        <v>124</v>
      </c>
      <c r="E182" s="5">
        <v>45290.786562499998</v>
      </c>
      <c r="F182" s="1" t="s">
        <v>33</v>
      </c>
      <c r="G182" s="9" t="s">
        <v>531</v>
      </c>
      <c r="H182" s="9" t="s">
        <v>532</v>
      </c>
      <c r="I182" s="9" t="s">
        <v>533</v>
      </c>
      <c r="J182" s="1">
        <v>723500</v>
      </c>
      <c r="K182" s="3">
        <v>45078</v>
      </c>
      <c r="L182" s="1" t="s">
        <v>104</v>
      </c>
      <c r="M182" s="1" t="s">
        <v>534</v>
      </c>
      <c r="N182" s="1" t="s">
        <v>75</v>
      </c>
      <c r="O182" s="10">
        <v>45132.163784722223</v>
      </c>
      <c r="P182" s="10">
        <v>44868.771284722221</v>
      </c>
      <c r="Q182">
        <v>0</v>
      </c>
      <c r="R182" t="s">
        <v>220</v>
      </c>
      <c r="S182" t="s">
        <v>220</v>
      </c>
      <c r="T182">
        <v>0</v>
      </c>
      <c r="U182" t="s">
        <v>220</v>
      </c>
      <c r="V182" t="str">
        <f>VLOOKUP(F182, [1]!Table1[[#All],[Gender]:[city]], 3, FALSE)</f>
        <v>Not in Education</v>
      </c>
      <c r="W182" s="11">
        <f>VLOOKUP(F182, [1]!Table1[[#All],[Gender]:[city]], 4, FALSE)</f>
        <v>45092</v>
      </c>
      <c r="X182" t="b">
        <f>VLOOKUP(F182, [1]!Table1[[#All],[Gender]:[isFromSocialMedia]], 7, FALSE)</f>
        <v>0</v>
      </c>
      <c r="Y182" t="str">
        <f>IF(TEXT(Table1[[#This Row],[Apply Date]], "yyyy-mm-dd") = TEXT(Table1[[#This Row],[Sign Up Date]], "yyyy-mm-dd"), "New User", "Repeat User")</f>
        <v>Repeat User</v>
      </c>
    </row>
    <row r="183" spans="1:25" ht="12.75" x14ac:dyDescent="0.2">
      <c r="A183" s="1" t="s">
        <v>535</v>
      </c>
      <c r="B183" s="1" t="s">
        <v>122</v>
      </c>
      <c r="C183" s="1" t="s">
        <v>123</v>
      </c>
      <c r="D183" s="1" t="s">
        <v>124</v>
      </c>
      <c r="E183" s="5">
        <v>45290.786562499998</v>
      </c>
      <c r="F183" s="1" t="s">
        <v>33</v>
      </c>
      <c r="G183" s="9" t="s">
        <v>536</v>
      </c>
      <c r="H183" s="9" t="s">
        <v>290</v>
      </c>
      <c r="I183" s="9" t="s">
        <v>61</v>
      </c>
      <c r="J183" s="1">
        <v>63108</v>
      </c>
      <c r="K183" s="4">
        <v>45627</v>
      </c>
      <c r="L183" s="1" t="s">
        <v>50</v>
      </c>
      <c r="M183" s="1" t="s">
        <v>62</v>
      </c>
      <c r="N183" s="1" t="s">
        <v>39</v>
      </c>
      <c r="O183" s="10">
        <v>45001.856805555559</v>
      </c>
      <c r="P183" s="10">
        <v>44868.771284722221</v>
      </c>
      <c r="Q183" s="1">
        <v>200</v>
      </c>
      <c r="R183" s="1" t="s">
        <v>143</v>
      </c>
      <c r="S183" s="1" t="s">
        <v>123</v>
      </c>
      <c r="T183" s="1">
        <v>137</v>
      </c>
      <c r="U183" s="1" t="s">
        <v>144</v>
      </c>
      <c r="V183" t="str">
        <f>VLOOKUP(F183, [1]!Table1[[#All],[Gender]:[city]], 3, FALSE)</f>
        <v>Not in Education</v>
      </c>
      <c r="W183" s="11">
        <f>VLOOKUP(F183, [1]!Table1[[#All],[Gender]:[city]], 4, FALSE)</f>
        <v>45092</v>
      </c>
      <c r="X183" t="b">
        <f>VLOOKUP(F183, [1]!Table1[[#All],[Gender]:[isFromSocialMedia]], 7, FALSE)</f>
        <v>0</v>
      </c>
      <c r="Y183" t="str">
        <f>IF(TEXT(Table1[[#This Row],[Apply Date]], "yyyy-mm-dd") = TEXT(Table1[[#This Row],[Sign Up Date]], "yyyy-mm-dd"), "New User", "Repeat User")</f>
        <v>Repeat User</v>
      </c>
    </row>
    <row r="184" spans="1:25" ht="12.75" x14ac:dyDescent="0.2">
      <c r="A184" s="1" t="s">
        <v>537</v>
      </c>
      <c r="B184" s="1" t="s">
        <v>122</v>
      </c>
      <c r="C184" s="1" t="s">
        <v>123</v>
      </c>
      <c r="D184" s="1" t="s">
        <v>124</v>
      </c>
      <c r="E184" s="5">
        <v>45290.786562499998</v>
      </c>
      <c r="F184" s="1" t="s">
        <v>25</v>
      </c>
      <c r="G184" s="9" t="s">
        <v>312</v>
      </c>
      <c r="H184" s="9" t="s">
        <v>91</v>
      </c>
      <c r="I184" s="9" t="s">
        <v>45</v>
      </c>
      <c r="J184" s="1">
        <v>523001</v>
      </c>
      <c r="K184" s="3">
        <v>44682</v>
      </c>
      <c r="L184" s="1" t="s">
        <v>50</v>
      </c>
      <c r="M184" s="1" t="s">
        <v>131</v>
      </c>
      <c r="N184" s="1" t="s">
        <v>39</v>
      </c>
      <c r="O184" s="10">
        <v>45142.670185185183</v>
      </c>
      <c r="P184" s="10">
        <v>44868.771284722221</v>
      </c>
      <c r="Q184" s="1">
        <v>200</v>
      </c>
      <c r="R184" s="1" t="s">
        <v>143</v>
      </c>
      <c r="S184" s="1" t="s">
        <v>123</v>
      </c>
      <c r="T184" s="1">
        <v>137</v>
      </c>
      <c r="U184" s="1" t="s">
        <v>144</v>
      </c>
      <c r="V184" t="str">
        <f>VLOOKUP(F184, [1]!Table1[[#All],[Gender]:[city]], 3, FALSE)</f>
        <v>Undergraduate Student</v>
      </c>
      <c r="W184" s="11">
        <f>VLOOKUP(F184, [1]!Table1[[#All],[Gender]:[city]], 4, FALSE)</f>
        <v>45130</v>
      </c>
      <c r="X184" t="b">
        <f>VLOOKUP(F184, [1]!Table1[[#All],[Gender]:[isFromSocialMedia]], 7, FALSE)</f>
        <v>0</v>
      </c>
      <c r="Y184" t="str">
        <f>IF(TEXT(Table1[[#This Row],[Apply Date]], "yyyy-mm-dd") = TEXT(Table1[[#This Row],[Sign Up Date]], "yyyy-mm-dd"), "New User", "Repeat User")</f>
        <v>Repeat User</v>
      </c>
    </row>
    <row r="185" spans="1:25" ht="12.75" x14ac:dyDescent="0.2">
      <c r="A185" s="1" t="s">
        <v>538</v>
      </c>
      <c r="B185" s="1" t="s">
        <v>122</v>
      </c>
      <c r="C185" s="1" t="s">
        <v>123</v>
      </c>
      <c r="D185" s="1" t="s">
        <v>124</v>
      </c>
      <c r="E185" s="5">
        <v>45290.786562499998</v>
      </c>
      <c r="F185" s="1" t="s">
        <v>33</v>
      </c>
      <c r="G185" s="9" t="s">
        <v>539</v>
      </c>
      <c r="H185" s="9" t="s">
        <v>540</v>
      </c>
      <c r="I185" s="9" t="s">
        <v>45</v>
      </c>
      <c r="J185" s="1">
        <v>524004</v>
      </c>
      <c r="K185" s="3">
        <v>45017</v>
      </c>
      <c r="L185" s="1" t="s">
        <v>37</v>
      </c>
      <c r="M185" s="1" t="s">
        <v>51</v>
      </c>
      <c r="N185" s="1" t="s">
        <v>128</v>
      </c>
      <c r="O185" s="10">
        <v>45089.295486111114</v>
      </c>
      <c r="P185" s="10">
        <v>44868.771284722221</v>
      </c>
      <c r="Q185">
        <v>0</v>
      </c>
      <c r="R185" t="s">
        <v>220</v>
      </c>
      <c r="S185" t="s">
        <v>220</v>
      </c>
      <c r="T185">
        <v>0</v>
      </c>
      <c r="U185" t="s">
        <v>220</v>
      </c>
      <c r="V185" t="str">
        <f>VLOOKUP(F185, [1]!Table1[[#All],[Gender]:[city]], 3, FALSE)</f>
        <v>Not in Education</v>
      </c>
      <c r="W185" s="11">
        <f>VLOOKUP(F185, [1]!Table1[[#All],[Gender]:[city]], 4, FALSE)</f>
        <v>45092</v>
      </c>
      <c r="X185" t="b">
        <f>VLOOKUP(F185, [1]!Table1[[#All],[Gender]:[isFromSocialMedia]], 7, FALSE)</f>
        <v>0</v>
      </c>
      <c r="Y185" t="str">
        <f>IF(TEXT(Table1[[#This Row],[Apply Date]], "yyyy-mm-dd") = TEXT(Table1[[#This Row],[Sign Up Date]], "yyyy-mm-dd"), "New User", "Repeat User")</f>
        <v>Repeat User</v>
      </c>
    </row>
    <row r="186" spans="1:25" ht="12.75" x14ac:dyDescent="0.2">
      <c r="A186" s="1" t="s">
        <v>541</v>
      </c>
      <c r="B186" s="1" t="s">
        <v>122</v>
      </c>
      <c r="C186" s="1" t="s">
        <v>123</v>
      </c>
      <c r="D186" s="1" t="s">
        <v>124</v>
      </c>
      <c r="E186" s="5">
        <v>45290.786562499998</v>
      </c>
      <c r="F186" s="1" t="s">
        <v>25</v>
      </c>
      <c r="G186" s="9" t="s">
        <v>186</v>
      </c>
      <c r="H186" s="9" t="s">
        <v>187</v>
      </c>
      <c r="I186" s="9" t="s">
        <v>187</v>
      </c>
      <c r="J186" s="1">
        <v>200</v>
      </c>
      <c r="K186" s="4">
        <v>45261</v>
      </c>
      <c r="L186" s="1" t="s">
        <v>50</v>
      </c>
      <c r="M186" s="1" t="s">
        <v>30</v>
      </c>
      <c r="N186" s="1" t="s">
        <v>39</v>
      </c>
      <c r="O186" s="10">
        <v>45003.914479166669</v>
      </c>
      <c r="P186" s="10">
        <v>44868.771284722221</v>
      </c>
      <c r="Q186" s="1">
        <v>200</v>
      </c>
      <c r="R186" s="1" t="s">
        <v>143</v>
      </c>
      <c r="S186" s="1" t="s">
        <v>123</v>
      </c>
      <c r="T186" s="1">
        <v>137</v>
      </c>
      <c r="U186" s="1" t="s">
        <v>144</v>
      </c>
      <c r="V186" t="str">
        <f>VLOOKUP(F186, [1]!Table1[[#All],[Gender]:[city]], 3, FALSE)</f>
        <v>Undergraduate Student</v>
      </c>
      <c r="W186" s="11">
        <f>VLOOKUP(F186, [1]!Table1[[#All],[Gender]:[city]], 4, FALSE)</f>
        <v>45130</v>
      </c>
      <c r="X186" t="b">
        <f>VLOOKUP(F186, [1]!Table1[[#All],[Gender]:[isFromSocialMedia]], 7, FALSE)</f>
        <v>0</v>
      </c>
      <c r="Y186" t="str">
        <f>IF(TEXT(Table1[[#This Row],[Apply Date]], "yyyy-mm-dd") = TEXT(Table1[[#This Row],[Sign Up Date]], "yyyy-mm-dd"), "New User", "Repeat User")</f>
        <v>Repeat User</v>
      </c>
    </row>
    <row r="187" spans="1:25" ht="12.75" x14ac:dyDescent="0.2">
      <c r="A187" s="1" t="s">
        <v>542</v>
      </c>
      <c r="B187" s="1" t="s">
        <v>122</v>
      </c>
      <c r="C187" s="1" t="s">
        <v>123</v>
      </c>
      <c r="D187" s="1" t="s">
        <v>124</v>
      </c>
      <c r="E187" s="5">
        <v>45290.786562499998</v>
      </c>
      <c r="F187" s="1" t="s">
        <v>25</v>
      </c>
      <c r="G187" s="9" t="s">
        <v>59</v>
      </c>
      <c r="H187" s="9" t="s">
        <v>60</v>
      </c>
      <c r="I187" s="9" t="s">
        <v>61</v>
      </c>
      <c r="J187" s="1">
        <v>63108</v>
      </c>
      <c r="K187" s="3">
        <v>45413</v>
      </c>
      <c r="L187" s="1" t="s">
        <v>50</v>
      </c>
      <c r="M187" s="1" t="s">
        <v>51</v>
      </c>
      <c r="N187" s="1" t="s">
        <v>128</v>
      </c>
      <c r="O187" s="10">
        <v>45106.814363425925</v>
      </c>
      <c r="P187" s="10">
        <v>44868.771284722221</v>
      </c>
      <c r="Q187">
        <v>0</v>
      </c>
      <c r="R187" t="s">
        <v>220</v>
      </c>
      <c r="S187" t="s">
        <v>220</v>
      </c>
      <c r="T187">
        <v>0</v>
      </c>
      <c r="U187" t="s">
        <v>220</v>
      </c>
      <c r="V187" t="str">
        <f>VLOOKUP(F187, [1]!Table1[[#All],[Gender]:[city]], 3, FALSE)</f>
        <v>Undergraduate Student</v>
      </c>
      <c r="W187" s="11">
        <f>VLOOKUP(F187, [1]!Table1[[#All],[Gender]:[city]], 4, FALSE)</f>
        <v>45130</v>
      </c>
      <c r="X187" t="b">
        <f>VLOOKUP(F187, [1]!Table1[[#All],[Gender]:[isFromSocialMedia]], 7, FALSE)</f>
        <v>0</v>
      </c>
      <c r="Y187" t="str">
        <f>IF(TEXT(Table1[[#This Row],[Apply Date]], "yyyy-mm-dd") = TEXT(Table1[[#This Row],[Sign Up Date]], "yyyy-mm-dd"), "New User", "Repeat User")</f>
        <v>Repeat User</v>
      </c>
    </row>
    <row r="188" spans="1:25" ht="12.75" x14ac:dyDescent="0.2">
      <c r="A188" s="1" t="s">
        <v>543</v>
      </c>
      <c r="B188" s="1" t="s">
        <v>122</v>
      </c>
      <c r="C188" s="1" t="s">
        <v>123</v>
      </c>
      <c r="D188" s="1" t="s">
        <v>124</v>
      </c>
      <c r="E188" s="5">
        <v>45290.786562499998</v>
      </c>
      <c r="F188" s="1" t="s">
        <v>25</v>
      </c>
      <c r="G188" s="9" t="s">
        <v>544</v>
      </c>
      <c r="H188" s="9" t="s">
        <v>91</v>
      </c>
      <c r="I188" s="9" t="s">
        <v>45</v>
      </c>
      <c r="J188" s="1">
        <v>533104</v>
      </c>
      <c r="K188" s="3">
        <v>45778</v>
      </c>
      <c r="L188" s="1" t="s">
        <v>50</v>
      </c>
      <c r="M188" s="1" t="s">
        <v>51</v>
      </c>
      <c r="N188" s="1" t="s">
        <v>39</v>
      </c>
      <c r="O188" s="10">
        <v>45148.102175925924</v>
      </c>
      <c r="P188" s="10">
        <v>44868.771284722221</v>
      </c>
      <c r="Q188" s="1">
        <v>200</v>
      </c>
      <c r="R188" s="1" t="s">
        <v>143</v>
      </c>
      <c r="S188" s="1" t="s">
        <v>123</v>
      </c>
      <c r="T188" s="1">
        <v>137</v>
      </c>
      <c r="U188" s="1" t="s">
        <v>144</v>
      </c>
      <c r="V188" t="str">
        <f>VLOOKUP(F188, [1]!Table1[[#All],[Gender]:[city]], 3, FALSE)</f>
        <v>Undergraduate Student</v>
      </c>
      <c r="W188" s="11">
        <f>VLOOKUP(F188, [1]!Table1[[#All],[Gender]:[city]], 4, FALSE)</f>
        <v>45130</v>
      </c>
      <c r="X188" t="b">
        <f>VLOOKUP(F188, [1]!Table1[[#All],[Gender]:[isFromSocialMedia]], 7, FALSE)</f>
        <v>0</v>
      </c>
      <c r="Y188" t="str">
        <f>IF(TEXT(Table1[[#This Row],[Apply Date]], "yyyy-mm-dd") = TEXT(Table1[[#This Row],[Sign Up Date]], "yyyy-mm-dd"), "New User", "Repeat User")</f>
        <v>Repeat User</v>
      </c>
    </row>
    <row r="189" spans="1:25" ht="12.75" x14ac:dyDescent="0.2">
      <c r="A189" s="1" t="s">
        <v>545</v>
      </c>
      <c r="B189" s="1" t="s">
        <v>122</v>
      </c>
      <c r="C189" s="1" t="s">
        <v>123</v>
      </c>
      <c r="D189" s="1" t="s">
        <v>124</v>
      </c>
      <c r="E189" s="5">
        <v>45290.786562499998</v>
      </c>
      <c r="F189" s="1" t="s">
        <v>25</v>
      </c>
      <c r="G189" s="9" t="s">
        <v>546</v>
      </c>
      <c r="H189" s="9" t="s">
        <v>547</v>
      </c>
      <c r="I189" s="9" t="s">
        <v>86</v>
      </c>
      <c r="J189" s="1">
        <v>44110</v>
      </c>
      <c r="K189" s="3">
        <v>44652</v>
      </c>
      <c r="L189" s="1" t="s">
        <v>29</v>
      </c>
      <c r="M189" s="1" t="s">
        <v>62</v>
      </c>
      <c r="N189" s="1" t="s">
        <v>128</v>
      </c>
      <c r="O189" s="10">
        <v>45088.129756944443</v>
      </c>
      <c r="P189" s="10">
        <v>44868.771284722221</v>
      </c>
      <c r="Q189">
        <v>0</v>
      </c>
      <c r="R189" t="s">
        <v>220</v>
      </c>
      <c r="S189" t="s">
        <v>220</v>
      </c>
      <c r="T189">
        <v>0</v>
      </c>
      <c r="U189" t="s">
        <v>220</v>
      </c>
      <c r="V189" t="str">
        <f>VLOOKUP(F189, [1]!Table1[[#All],[Gender]:[city]], 3, FALSE)</f>
        <v>Undergraduate Student</v>
      </c>
      <c r="W189" s="11">
        <f>VLOOKUP(F189, [1]!Table1[[#All],[Gender]:[city]], 4, FALSE)</f>
        <v>45130</v>
      </c>
      <c r="X189" t="b">
        <f>VLOOKUP(F189, [1]!Table1[[#All],[Gender]:[isFromSocialMedia]], 7, FALSE)</f>
        <v>0</v>
      </c>
      <c r="Y189" t="str">
        <f>IF(TEXT(Table1[[#This Row],[Apply Date]], "yyyy-mm-dd") = TEXT(Table1[[#This Row],[Sign Up Date]], "yyyy-mm-dd"), "New User", "Repeat User")</f>
        <v>Repeat User</v>
      </c>
    </row>
    <row r="190" spans="1:25" ht="12.75" x14ac:dyDescent="0.2">
      <c r="A190" s="1" t="s">
        <v>548</v>
      </c>
      <c r="B190" s="1" t="s">
        <v>122</v>
      </c>
      <c r="C190" s="1" t="s">
        <v>123</v>
      </c>
      <c r="D190" s="1" t="s">
        <v>124</v>
      </c>
      <c r="E190" s="5">
        <v>45290.786562499998</v>
      </c>
      <c r="F190" s="1" t="s">
        <v>33</v>
      </c>
      <c r="G190" s="9" t="s">
        <v>549</v>
      </c>
      <c r="H190" s="9" t="s">
        <v>550</v>
      </c>
      <c r="I190" s="9" t="s">
        <v>79</v>
      </c>
      <c r="J190" s="1">
        <v>2340</v>
      </c>
      <c r="K190" s="3">
        <v>45536</v>
      </c>
      <c r="L190" s="1" t="s">
        <v>50</v>
      </c>
      <c r="M190" s="1" t="s">
        <v>360</v>
      </c>
      <c r="N190" s="1" t="s">
        <v>39</v>
      </c>
      <c r="O190" s="10">
        <v>45090.705972222226</v>
      </c>
      <c r="P190" s="10">
        <v>44868.771284722221</v>
      </c>
      <c r="Q190" s="1">
        <v>200</v>
      </c>
      <c r="R190" s="1" t="s">
        <v>143</v>
      </c>
      <c r="S190" s="1" t="s">
        <v>123</v>
      </c>
      <c r="T190" s="1">
        <v>137</v>
      </c>
      <c r="U190" s="1" t="s">
        <v>144</v>
      </c>
      <c r="V190" t="str">
        <f>VLOOKUP(F190, [1]!Table1[[#All],[Gender]:[city]], 3, FALSE)</f>
        <v>Not in Education</v>
      </c>
      <c r="W190" s="11">
        <f>VLOOKUP(F190, [1]!Table1[[#All],[Gender]:[city]], 4, FALSE)</f>
        <v>45092</v>
      </c>
      <c r="X190" t="b">
        <f>VLOOKUP(F190, [1]!Table1[[#All],[Gender]:[isFromSocialMedia]], 7, FALSE)</f>
        <v>0</v>
      </c>
      <c r="Y190" t="str">
        <f>IF(TEXT(Table1[[#This Row],[Apply Date]], "yyyy-mm-dd") = TEXT(Table1[[#This Row],[Sign Up Date]], "yyyy-mm-dd"), "New User", "Repeat User")</f>
        <v>Repeat User</v>
      </c>
    </row>
    <row r="191" spans="1:25" ht="12.75" x14ac:dyDescent="0.2">
      <c r="A191" s="1" t="s">
        <v>551</v>
      </c>
      <c r="B191" s="1" t="s">
        <v>122</v>
      </c>
      <c r="C191" s="1" t="s">
        <v>123</v>
      </c>
      <c r="D191" s="1" t="s">
        <v>124</v>
      </c>
      <c r="E191" s="5">
        <v>45290.786562499998</v>
      </c>
      <c r="F191" s="1" t="s">
        <v>25</v>
      </c>
      <c r="G191" s="9" t="s">
        <v>552</v>
      </c>
      <c r="H191" s="9" t="s">
        <v>553</v>
      </c>
      <c r="I191" s="9" t="s">
        <v>79</v>
      </c>
      <c r="J191" s="1">
        <v>912101</v>
      </c>
      <c r="K191" s="3">
        <v>44743</v>
      </c>
      <c r="L191" s="1" t="s">
        <v>50</v>
      </c>
      <c r="M191" s="1" t="s">
        <v>51</v>
      </c>
      <c r="N191" s="1" t="s">
        <v>75</v>
      </c>
      <c r="O191" s="10">
        <v>45168.903692129628</v>
      </c>
      <c r="P191" s="10">
        <v>44868.771284722221</v>
      </c>
      <c r="Q191">
        <v>0</v>
      </c>
      <c r="R191" t="s">
        <v>220</v>
      </c>
      <c r="S191" t="s">
        <v>220</v>
      </c>
      <c r="T191">
        <v>0</v>
      </c>
      <c r="U191" t="s">
        <v>220</v>
      </c>
      <c r="V191" t="str">
        <f>VLOOKUP(F191, [1]!Table1[[#All],[Gender]:[city]], 3, FALSE)</f>
        <v>Undergraduate Student</v>
      </c>
      <c r="W191" s="11">
        <f>VLOOKUP(F191, [1]!Table1[[#All],[Gender]:[city]], 4, FALSE)</f>
        <v>45130</v>
      </c>
      <c r="X191" t="b">
        <f>VLOOKUP(F191, [1]!Table1[[#All],[Gender]:[isFromSocialMedia]], 7, FALSE)</f>
        <v>0</v>
      </c>
      <c r="Y191" t="str">
        <f>IF(TEXT(Table1[[#This Row],[Apply Date]], "yyyy-mm-dd") = TEXT(Table1[[#This Row],[Sign Up Date]], "yyyy-mm-dd"), "New User", "Repeat User")</f>
        <v>Repeat User</v>
      </c>
    </row>
    <row r="192" spans="1:25" ht="12.75" x14ac:dyDescent="0.2">
      <c r="A192" s="1" t="s">
        <v>554</v>
      </c>
      <c r="B192" s="1" t="s">
        <v>122</v>
      </c>
      <c r="C192" s="1" t="s">
        <v>123</v>
      </c>
      <c r="D192" s="1" t="s">
        <v>124</v>
      </c>
      <c r="E192" s="5">
        <v>45290.786562499998</v>
      </c>
      <c r="F192" s="1" t="s">
        <v>25</v>
      </c>
      <c r="G192" s="9" t="s">
        <v>555</v>
      </c>
      <c r="H192" s="9" t="s">
        <v>556</v>
      </c>
      <c r="I192" s="9" t="s">
        <v>233</v>
      </c>
      <c r="J192" s="1">
        <v>233</v>
      </c>
      <c r="K192" s="3">
        <v>44440</v>
      </c>
      <c r="L192" s="1" t="s">
        <v>37</v>
      </c>
      <c r="M192" s="1" t="s">
        <v>557</v>
      </c>
      <c r="N192" s="1" t="s">
        <v>75</v>
      </c>
      <c r="O192" s="10">
        <v>45161.465057870373</v>
      </c>
      <c r="P192" s="10">
        <v>44868.771284722221</v>
      </c>
      <c r="Q192">
        <v>0</v>
      </c>
      <c r="R192" t="s">
        <v>220</v>
      </c>
      <c r="S192" t="s">
        <v>220</v>
      </c>
      <c r="T192">
        <v>0</v>
      </c>
      <c r="U192" t="s">
        <v>220</v>
      </c>
      <c r="V192" t="str">
        <f>VLOOKUP(F192, [1]!Table1[[#All],[Gender]:[city]], 3, FALSE)</f>
        <v>Undergraduate Student</v>
      </c>
      <c r="W192" s="11">
        <f>VLOOKUP(F192, [1]!Table1[[#All],[Gender]:[city]], 4, FALSE)</f>
        <v>45130</v>
      </c>
      <c r="X192" t="b">
        <f>VLOOKUP(F192, [1]!Table1[[#All],[Gender]:[isFromSocialMedia]], 7, FALSE)</f>
        <v>0</v>
      </c>
      <c r="Y192" t="str">
        <f>IF(TEXT(Table1[[#This Row],[Apply Date]], "yyyy-mm-dd") = TEXT(Table1[[#This Row],[Sign Up Date]], "yyyy-mm-dd"), "New User", "Repeat User")</f>
        <v>Repeat User</v>
      </c>
    </row>
    <row r="193" spans="1:25" ht="12.75" x14ac:dyDescent="0.2">
      <c r="A193" s="1" t="s">
        <v>558</v>
      </c>
      <c r="B193" s="1" t="s">
        <v>122</v>
      </c>
      <c r="C193" s="1" t="s">
        <v>123</v>
      </c>
      <c r="D193" s="1" t="s">
        <v>124</v>
      </c>
      <c r="E193" s="5">
        <v>45290.786562499998</v>
      </c>
      <c r="F193" s="1" t="s">
        <v>25</v>
      </c>
      <c r="G193" s="9" t="s">
        <v>232</v>
      </c>
      <c r="H193" s="9" t="s">
        <v>285</v>
      </c>
      <c r="I193" s="9" t="s">
        <v>233</v>
      </c>
      <c r="J193" s="1">
        <v>233</v>
      </c>
      <c r="K193" s="3">
        <v>42856</v>
      </c>
      <c r="L193" s="1" t="s">
        <v>104</v>
      </c>
      <c r="M193" s="1" t="s">
        <v>330</v>
      </c>
      <c r="N193" s="1" t="s">
        <v>128</v>
      </c>
      <c r="O193" s="10">
        <v>45096.503333333334</v>
      </c>
      <c r="P193" s="10">
        <v>44868.771284722221</v>
      </c>
      <c r="Q193">
        <v>0</v>
      </c>
      <c r="R193" t="s">
        <v>220</v>
      </c>
      <c r="S193" t="s">
        <v>220</v>
      </c>
      <c r="T193">
        <v>0</v>
      </c>
      <c r="U193" t="s">
        <v>220</v>
      </c>
      <c r="V193" t="str">
        <f>VLOOKUP(F193, [1]!Table1[[#All],[Gender]:[city]], 3, FALSE)</f>
        <v>Undergraduate Student</v>
      </c>
      <c r="W193" s="11">
        <f>VLOOKUP(F193, [1]!Table1[[#All],[Gender]:[city]], 4, FALSE)</f>
        <v>45130</v>
      </c>
      <c r="X193" t="b">
        <f>VLOOKUP(F193, [1]!Table1[[#All],[Gender]:[isFromSocialMedia]], 7, FALSE)</f>
        <v>0</v>
      </c>
      <c r="Y193" t="str">
        <f>IF(TEXT(Table1[[#This Row],[Apply Date]], "yyyy-mm-dd") = TEXT(Table1[[#This Row],[Sign Up Date]], "yyyy-mm-dd"), "New User", "Repeat User")</f>
        <v>Repeat User</v>
      </c>
    </row>
    <row r="194" spans="1:25" ht="12.75" x14ac:dyDescent="0.2">
      <c r="A194" s="1" t="s">
        <v>559</v>
      </c>
      <c r="B194" s="1" t="s">
        <v>122</v>
      </c>
      <c r="C194" s="1" t="s">
        <v>123</v>
      </c>
      <c r="D194" s="1" t="s">
        <v>124</v>
      </c>
      <c r="E194" s="5">
        <v>45290.786562499998</v>
      </c>
      <c r="F194" s="1" t="s">
        <v>33</v>
      </c>
      <c r="G194" s="9" t="s">
        <v>118</v>
      </c>
      <c r="H194" s="9" t="s">
        <v>91</v>
      </c>
      <c r="I194" s="9" t="s">
        <v>45</v>
      </c>
      <c r="J194" s="1">
        <v>520012</v>
      </c>
      <c r="K194" s="3">
        <v>45413</v>
      </c>
      <c r="L194" s="1" t="s">
        <v>50</v>
      </c>
      <c r="M194" s="1" t="s">
        <v>560</v>
      </c>
      <c r="N194" s="1" t="s">
        <v>39</v>
      </c>
      <c r="O194" s="10">
        <v>45088.392407407409</v>
      </c>
      <c r="P194" s="10">
        <v>44868.771284722221</v>
      </c>
      <c r="Q194" s="1">
        <v>200</v>
      </c>
      <c r="R194" s="1" t="s">
        <v>143</v>
      </c>
      <c r="S194" s="1" t="s">
        <v>123</v>
      </c>
      <c r="T194" s="1">
        <v>137</v>
      </c>
      <c r="U194" s="1" t="s">
        <v>144</v>
      </c>
      <c r="V194" t="str">
        <f>VLOOKUP(F194, [1]!Table1[[#All],[Gender]:[city]], 3, FALSE)</f>
        <v>Not in Education</v>
      </c>
      <c r="W194" s="11">
        <f>VLOOKUP(F194, [1]!Table1[[#All],[Gender]:[city]], 4, FALSE)</f>
        <v>45092</v>
      </c>
      <c r="X194" t="b">
        <f>VLOOKUP(F194, [1]!Table1[[#All],[Gender]:[isFromSocialMedia]], 7, FALSE)</f>
        <v>0</v>
      </c>
      <c r="Y194" t="str">
        <f>IF(TEXT(Table1[[#This Row],[Apply Date]], "yyyy-mm-dd") = TEXT(Table1[[#This Row],[Sign Up Date]], "yyyy-mm-dd"), "New User", "Repeat User")</f>
        <v>Repeat User</v>
      </c>
    </row>
    <row r="195" spans="1:25" ht="12.75" x14ac:dyDescent="0.2">
      <c r="A195" s="1" t="s">
        <v>561</v>
      </c>
      <c r="B195" s="1" t="s">
        <v>122</v>
      </c>
      <c r="C195" s="1" t="s">
        <v>123</v>
      </c>
      <c r="D195" s="1" t="s">
        <v>124</v>
      </c>
      <c r="E195" s="5">
        <v>45290.786562499998</v>
      </c>
      <c r="F195" s="1" t="s">
        <v>25</v>
      </c>
      <c r="G195" s="9" t="s">
        <v>562</v>
      </c>
      <c r="H195" s="9" t="s">
        <v>562</v>
      </c>
      <c r="I195" s="9" t="s">
        <v>79</v>
      </c>
      <c r="J195" s="1">
        <v>918</v>
      </c>
      <c r="K195" s="3">
        <v>44440</v>
      </c>
      <c r="L195" s="1" t="s">
        <v>37</v>
      </c>
      <c r="M195" s="1" t="s">
        <v>160</v>
      </c>
      <c r="N195" s="1" t="s">
        <v>128</v>
      </c>
      <c r="O195" s="10">
        <v>44999.811030092591</v>
      </c>
      <c r="P195" s="10">
        <v>44868.771284722221</v>
      </c>
      <c r="Q195">
        <v>0</v>
      </c>
      <c r="R195" t="s">
        <v>220</v>
      </c>
      <c r="S195" t="s">
        <v>220</v>
      </c>
      <c r="T195">
        <v>0</v>
      </c>
      <c r="U195" t="s">
        <v>220</v>
      </c>
      <c r="V195" t="str">
        <f>VLOOKUP(F195, [1]!Table1[[#All],[Gender]:[city]], 3, FALSE)</f>
        <v>Undergraduate Student</v>
      </c>
      <c r="W195" s="11">
        <f>VLOOKUP(F195, [1]!Table1[[#All],[Gender]:[city]], 4, FALSE)</f>
        <v>45130</v>
      </c>
      <c r="X195" t="b">
        <f>VLOOKUP(F195, [1]!Table1[[#All],[Gender]:[isFromSocialMedia]], 7, FALSE)</f>
        <v>0</v>
      </c>
      <c r="Y195" t="str">
        <f>IF(TEXT(Table1[[#This Row],[Apply Date]], "yyyy-mm-dd") = TEXT(Table1[[#This Row],[Sign Up Date]], "yyyy-mm-dd"), "New User", "Repeat User")</f>
        <v>Repeat User</v>
      </c>
    </row>
    <row r="196" spans="1:25" ht="12.75" x14ac:dyDescent="0.2">
      <c r="A196" s="1" t="s">
        <v>563</v>
      </c>
      <c r="B196" s="1" t="s">
        <v>122</v>
      </c>
      <c r="C196" s="1" t="s">
        <v>123</v>
      </c>
      <c r="D196" s="1" t="s">
        <v>124</v>
      </c>
      <c r="E196" s="5">
        <v>45290.786562499998</v>
      </c>
      <c r="F196" s="1" t="s">
        <v>33</v>
      </c>
      <c r="G196" s="9" t="s">
        <v>269</v>
      </c>
      <c r="H196" s="9" t="s">
        <v>35</v>
      </c>
      <c r="I196" s="9" t="s">
        <v>103</v>
      </c>
      <c r="J196" s="1">
        <v>54000</v>
      </c>
      <c r="K196" s="3">
        <v>45078</v>
      </c>
      <c r="L196" s="1" t="s">
        <v>37</v>
      </c>
      <c r="M196" s="1" t="s">
        <v>564</v>
      </c>
      <c r="N196" s="1" t="s">
        <v>128</v>
      </c>
      <c r="O196" s="10">
        <v>45096.674085648148</v>
      </c>
      <c r="P196" s="10">
        <v>44868.771284722221</v>
      </c>
      <c r="Q196">
        <v>0</v>
      </c>
      <c r="R196" t="s">
        <v>220</v>
      </c>
      <c r="S196" t="s">
        <v>220</v>
      </c>
      <c r="T196">
        <v>0</v>
      </c>
      <c r="U196" t="s">
        <v>220</v>
      </c>
      <c r="V196" t="str">
        <f>VLOOKUP(F196, [1]!Table1[[#All],[Gender]:[city]], 3, FALSE)</f>
        <v>Not in Education</v>
      </c>
      <c r="W196" s="11">
        <f>VLOOKUP(F196, [1]!Table1[[#All],[Gender]:[city]], 4, FALSE)</f>
        <v>45092</v>
      </c>
      <c r="X196" t="b">
        <f>VLOOKUP(F196, [1]!Table1[[#All],[Gender]:[isFromSocialMedia]], 7, FALSE)</f>
        <v>0</v>
      </c>
      <c r="Y196" t="str">
        <f>IF(TEXT(Table1[[#This Row],[Apply Date]], "yyyy-mm-dd") = TEXT(Table1[[#This Row],[Sign Up Date]], "yyyy-mm-dd"), "New User", "Repeat User")</f>
        <v>Repeat User</v>
      </c>
    </row>
    <row r="197" spans="1:25" ht="12.75" x14ac:dyDescent="0.2">
      <c r="A197" s="1" t="s">
        <v>565</v>
      </c>
      <c r="B197" s="1" t="s">
        <v>122</v>
      </c>
      <c r="C197" s="1" t="s">
        <v>123</v>
      </c>
      <c r="D197" s="1" t="s">
        <v>124</v>
      </c>
      <c r="E197" s="5">
        <v>45290.786562499998</v>
      </c>
      <c r="F197" s="1" t="s">
        <v>25</v>
      </c>
      <c r="G197" s="9" t="s">
        <v>455</v>
      </c>
      <c r="H197" s="9" t="s">
        <v>455</v>
      </c>
      <c r="I197" s="9" t="s">
        <v>79</v>
      </c>
      <c r="J197" s="1">
        <v>9001001</v>
      </c>
      <c r="K197" s="3">
        <v>45078</v>
      </c>
      <c r="L197" s="1" t="s">
        <v>37</v>
      </c>
      <c r="M197" s="1" t="s">
        <v>51</v>
      </c>
      <c r="N197" s="1" t="s">
        <v>75</v>
      </c>
      <c r="O197" s="10">
        <v>45175.349456018521</v>
      </c>
      <c r="P197" s="10">
        <v>44868.771284722221</v>
      </c>
      <c r="Q197">
        <v>0</v>
      </c>
      <c r="R197" t="s">
        <v>220</v>
      </c>
      <c r="S197" t="s">
        <v>220</v>
      </c>
      <c r="T197">
        <v>0</v>
      </c>
      <c r="U197" t="s">
        <v>220</v>
      </c>
      <c r="V197" t="str">
        <f>VLOOKUP(F197, [1]!Table1[[#All],[Gender]:[city]], 3, FALSE)</f>
        <v>Undergraduate Student</v>
      </c>
      <c r="W197" s="11">
        <f>VLOOKUP(F197, [1]!Table1[[#All],[Gender]:[city]], 4, FALSE)</f>
        <v>45130</v>
      </c>
      <c r="X197" t="b">
        <f>VLOOKUP(F197, [1]!Table1[[#All],[Gender]:[isFromSocialMedia]], 7, FALSE)</f>
        <v>0</v>
      </c>
      <c r="Y197" t="str">
        <f>IF(TEXT(Table1[[#This Row],[Apply Date]], "yyyy-mm-dd") = TEXT(Table1[[#This Row],[Sign Up Date]], "yyyy-mm-dd"), "New User", "Repeat User")</f>
        <v>Repeat User</v>
      </c>
    </row>
    <row r="198" spans="1:25" ht="12.75" x14ac:dyDescent="0.2">
      <c r="A198" s="1" t="s">
        <v>566</v>
      </c>
      <c r="B198" s="1" t="s">
        <v>122</v>
      </c>
      <c r="C198" s="1" t="s">
        <v>123</v>
      </c>
      <c r="D198" s="1" t="s">
        <v>124</v>
      </c>
      <c r="E198" s="5">
        <v>45290.786562499998</v>
      </c>
      <c r="F198" s="1" t="s">
        <v>25</v>
      </c>
      <c r="G198" s="9" t="s">
        <v>252</v>
      </c>
      <c r="H198" s="9" t="s">
        <v>60</v>
      </c>
      <c r="I198" s="9" t="s">
        <v>61</v>
      </c>
      <c r="J198" s="1">
        <v>63108</v>
      </c>
      <c r="K198" s="3">
        <v>45778</v>
      </c>
      <c r="L198" s="1" t="s">
        <v>50</v>
      </c>
      <c r="M198" s="1" t="s">
        <v>131</v>
      </c>
      <c r="N198" s="1" t="s">
        <v>39</v>
      </c>
      <c r="O198" s="10">
        <v>45194.799837962964</v>
      </c>
      <c r="P198" s="10">
        <v>44868.771284722221</v>
      </c>
      <c r="Q198" s="1">
        <v>200</v>
      </c>
      <c r="R198" s="1" t="s">
        <v>143</v>
      </c>
      <c r="S198" s="1" t="s">
        <v>123</v>
      </c>
      <c r="T198" s="1">
        <v>137</v>
      </c>
      <c r="U198" s="1" t="s">
        <v>144</v>
      </c>
      <c r="V198" t="str">
        <f>VLOOKUP(F198, [1]!Table1[[#All],[Gender]:[city]], 3, FALSE)</f>
        <v>Undergraduate Student</v>
      </c>
      <c r="W198" s="11">
        <f>VLOOKUP(F198, [1]!Table1[[#All],[Gender]:[city]], 4, FALSE)</f>
        <v>45130</v>
      </c>
      <c r="X198" t="b">
        <f>VLOOKUP(F198, [1]!Table1[[#All],[Gender]:[isFromSocialMedia]], 7, FALSE)</f>
        <v>0</v>
      </c>
      <c r="Y198" t="str">
        <f>IF(TEXT(Table1[[#This Row],[Apply Date]], "yyyy-mm-dd") = TEXT(Table1[[#This Row],[Sign Up Date]], "yyyy-mm-dd"), "New User", "Repeat User")</f>
        <v>Repeat User</v>
      </c>
    </row>
    <row r="199" spans="1:25" ht="12.75" x14ac:dyDescent="0.2">
      <c r="A199" s="1" t="s">
        <v>567</v>
      </c>
      <c r="B199" s="1" t="s">
        <v>122</v>
      </c>
      <c r="C199" s="1" t="s">
        <v>123</v>
      </c>
      <c r="D199" s="1" t="s">
        <v>124</v>
      </c>
      <c r="E199" s="5">
        <v>45290.786562499998</v>
      </c>
      <c r="F199" s="1" t="s">
        <v>33</v>
      </c>
      <c r="G199" s="9" t="s">
        <v>568</v>
      </c>
      <c r="H199" s="9" t="s">
        <v>433</v>
      </c>
      <c r="I199" s="9" t="s">
        <v>61</v>
      </c>
      <c r="J199" s="1">
        <v>63376</v>
      </c>
      <c r="K199" s="3">
        <v>46508</v>
      </c>
      <c r="L199" s="1" t="s">
        <v>37</v>
      </c>
      <c r="M199" s="1" t="s">
        <v>270</v>
      </c>
      <c r="N199" s="1" t="s">
        <v>128</v>
      </c>
      <c r="O199" s="10">
        <v>45077.918483796297</v>
      </c>
      <c r="P199" s="10">
        <v>44868.771284722221</v>
      </c>
      <c r="Q199">
        <v>0</v>
      </c>
      <c r="R199" t="s">
        <v>220</v>
      </c>
      <c r="S199" t="s">
        <v>220</v>
      </c>
      <c r="T199">
        <v>0</v>
      </c>
      <c r="U199" t="s">
        <v>220</v>
      </c>
      <c r="V199" t="str">
        <f>VLOOKUP(F199, [1]!Table1[[#All],[Gender]:[city]], 3, FALSE)</f>
        <v>Not in Education</v>
      </c>
      <c r="W199" s="11">
        <f>VLOOKUP(F199, [1]!Table1[[#All],[Gender]:[city]], 4, FALSE)</f>
        <v>45092</v>
      </c>
      <c r="X199" t="b">
        <f>VLOOKUP(F199, [1]!Table1[[#All],[Gender]:[isFromSocialMedia]], 7, FALSE)</f>
        <v>0</v>
      </c>
      <c r="Y199" t="str">
        <f>IF(TEXT(Table1[[#This Row],[Apply Date]], "yyyy-mm-dd") = TEXT(Table1[[#This Row],[Sign Up Date]], "yyyy-mm-dd"), "New User", "Repeat User")</f>
        <v>Repeat User</v>
      </c>
    </row>
    <row r="200" spans="1:25" ht="12.75" x14ac:dyDescent="0.2">
      <c r="A200" s="1" t="s">
        <v>569</v>
      </c>
      <c r="B200" s="1" t="s">
        <v>122</v>
      </c>
      <c r="C200" s="1" t="s">
        <v>123</v>
      </c>
      <c r="D200" s="1" t="s">
        <v>124</v>
      </c>
      <c r="E200" s="5">
        <v>45290.786562499998</v>
      </c>
      <c r="F200" s="1" t="s">
        <v>25</v>
      </c>
      <c r="G200" s="9" t="s">
        <v>59</v>
      </c>
      <c r="H200" s="9" t="s">
        <v>60</v>
      </c>
      <c r="I200" s="9" t="s">
        <v>61</v>
      </c>
      <c r="J200" s="1">
        <v>63021</v>
      </c>
      <c r="K200" s="3">
        <v>45047</v>
      </c>
      <c r="L200" s="1" t="s">
        <v>50</v>
      </c>
      <c r="M200" s="1" t="s">
        <v>51</v>
      </c>
      <c r="N200" s="1" t="s">
        <v>75</v>
      </c>
      <c r="O200" s="10">
        <v>45172.182303240741</v>
      </c>
      <c r="P200" s="10">
        <v>44868.771284722221</v>
      </c>
      <c r="Q200">
        <v>0</v>
      </c>
      <c r="R200" t="s">
        <v>220</v>
      </c>
      <c r="S200" t="s">
        <v>220</v>
      </c>
      <c r="T200">
        <v>0</v>
      </c>
      <c r="U200" t="s">
        <v>220</v>
      </c>
      <c r="V200" t="str">
        <f>VLOOKUP(F200, [1]!Table1[[#All],[Gender]:[city]], 3, FALSE)</f>
        <v>Undergraduate Student</v>
      </c>
      <c r="W200" s="11">
        <f>VLOOKUP(F200, [1]!Table1[[#All],[Gender]:[city]], 4, FALSE)</f>
        <v>45130</v>
      </c>
      <c r="X200" t="b">
        <f>VLOOKUP(F200, [1]!Table1[[#All],[Gender]:[isFromSocialMedia]], 7, FALSE)</f>
        <v>0</v>
      </c>
      <c r="Y200" t="str">
        <f>IF(TEXT(Table1[[#This Row],[Apply Date]], "yyyy-mm-dd") = TEXT(Table1[[#This Row],[Sign Up Date]], "yyyy-mm-dd"), "New User", "Repeat User")</f>
        <v>Repeat User</v>
      </c>
    </row>
    <row r="201" spans="1:25" ht="12.75" x14ac:dyDescent="0.2">
      <c r="A201" s="1" t="s">
        <v>570</v>
      </c>
      <c r="B201" s="1" t="s">
        <v>122</v>
      </c>
      <c r="C201" s="1" t="s">
        <v>123</v>
      </c>
      <c r="D201" s="1" t="s">
        <v>124</v>
      </c>
      <c r="E201" s="5">
        <v>45290.786562499998</v>
      </c>
      <c r="F201" s="1" t="s">
        <v>33</v>
      </c>
      <c r="G201" s="9" t="s">
        <v>571</v>
      </c>
      <c r="H201" s="9" t="s">
        <v>67</v>
      </c>
      <c r="I201" s="9" t="s">
        <v>45</v>
      </c>
      <c r="J201" s="1">
        <v>221005</v>
      </c>
      <c r="K201" s="3">
        <v>44713</v>
      </c>
      <c r="L201" s="1" t="s">
        <v>50</v>
      </c>
      <c r="M201" s="1" t="s">
        <v>499</v>
      </c>
      <c r="N201" s="1" t="s">
        <v>149</v>
      </c>
      <c r="O201" s="10">
        <v>45012.7109375</v>
      </c>
      <c r="P201" s="10">
        <v>44868.771284722221</v>
      </c>
      <c r="Q201">
        <v>0</v>
      </c>
      <c r="R201" t="s">
        <v>220</v>
      </c>
      <c r="S201" t="s">
        <v>220</v>
      </c>
      <c r="T201">
        <v>0</v>
      </c>
      <c r="U201" t="s">
        <v>220</v>
      </c>
      <c r="V201" t="str">
        <f>VLOOKUP(F201, [1]!Table1[[#All],[Gender]:[city]], 3, FALSE)</f>
        <v>Not in Education</v>
      </c>
      <c r="W201" s="11">
        <f>VLOOKUP(F201, [1]!Table1[[#All],[Gender]:[city]], 4, FALSE)</f>
        <v>45092</v>
      </c>
      <c r="X201" t="b">
        <f>VLOOKUP(F201, [1]!Table1[[#All],[Gender]:[isFromSocialMedia]], 7, FALSE)</f>
        <v>0</v>
      </c>
      <c r="Y201" t="str">
        <f>IF(TEXT(Table1[[#This Row],[Apply Date]], "yyyy-mm-dd") = TEXT(Table1[[#This Row],[Sign Up Date]], "yyyy-mm-dd"), "New User", "Repeat User")</f>
        <v>Repeat User</v>
      </c>
    </row>
    <row r="202" spans="1:25" ht="12.75" x14ac:dyDescent="0.2">
      <c r="A202" s="1" t="s">
        <v>572</v>
      </c>
      <c r="B202" s="1" t="s">
        <v>122</v>
      </c>
      <c r="C202" s="1" t="s">
        <v>123</v>
      </c>
      <c r="D202" s="1" t="s">
        <v>124</v>
      </c>
      <c r="E202" s="5">
        <v>45290.786562499998</v>
      </c>
      <c r="F202" s="1" t="s">
        <v>33</v>
      </c>
      <c r="G202" s="9" t="s">
        <v>48</v>
      </c>
      <c r="H202" s="9" t="s">
        <v>573</v>
      </c>
      <c r="I202" s="9" t="s">
        <v>45</v>
      </c>
      <c r="J202" s="1">
        <v>500072</v>
      </c>
      <c r="K202" s="3">
        <v>45778</v>
      </c>
      <c r="L202" s="1" t="s">
        <v>50</v>
      </c>
      <c r="M202" s="1" t="s">
        <v>211</v>
      </c>
      <c r="N202" s="1" t="s">
        <v>75</v>
      </c>
      <c r="O202" s="10">
        <v>45123.302361111113</v>
      </c>
      <c r="P202" s="10">
        <v>44868.771284722221</v>
      </c>
      <c r="Q202">
        <v>0</v>
      </c>
      <c r="R202" t="s">
        <v>220</v>
      </c>
      <c r="S202" t="s">
        <v>220</v>
      </c>
      <c r="T202">
        <v>0</v>
      </c>
      <c r="U202" t="s">
        <v>220</v>
      </c>
      <c r="V202" t="str">
        <f>VLOOKUP(F202, [1]!Table1[[#All],[Gender]:[city]], 3, FALSE)</f>
        <v>Not in Education</v>
      </c>
      <c r="W202" s="11">
        <f>VLOOKUP(F202, [1]!Table1[[#All],[Gender]:[city]], 4, FALSE)</f>
        <v>45092</v>
      </c>
      <c r="X202" t="b">
        <f>VLOOKUP(F202, [1]!Table1[[#All],[Gender]:[isFromSocialMedia]], 7, FALSE)</f>
        <v>0</v>
      </c>
      <c r="Y202" t="str">
        <f>IF(TEXT(Table1[[#This Row],[Apply Date]], "yyyy-mm-dd") = TEXT(Table1[[#This Row],[Sign Up Date]], "yyyy-mm-dd"), "New User", "Repeat User")</f>
        <v>Repeat User</v>
      </c>
    </row>
    <row r="203" spans="1:25" ht="12.75" x14ac:dyDescent="0.2">
      <c r="A203" s="1" t="s">
        <v>574</v>
      </c>
      <c r="B203" s="1" t="s">
        <v>122</v>
      </c>
      <c r="C203" s="1" t="s">
        <v>123</v>
      </c>
      <c r="D203" s="1" t="s">
        <v>124</v>
      </c>
      <c r="E203" s="5">
        <v>45290.786562499998</v>
      </c>
      <c r="F203" s="1" t="s">
        <v>25</v>
      </c>
      <c r="G203" s="9" t="s">
        <v>332</v>
      </c>
      <c r="H203" s="9" t="s">
        <v>60</v>
      </c>
      <c r="I203" s="9" t="s">
        <v>61</v>
      </c>
      <c r="J203" s="1">
        <v>63108</v>
      </c>
      <c r="K203" s="3">
        <v>45778</v>
      </c>
      <c r="L203" s="1" t="s">
        <v>50</v>
      </c>
      <c r="M203" s="1" t="s">
        <v>131</v>
      </c>
      <c r="N203" s="1" t="s">
        <v>75</v>
      </c>
      <c r="O203" s="10">
        <v>45237.276516203703</v>
      </c>
      <c r="P203" s="10">
        <v>44868.771284722221</v>
      </c>
      <c r="Q203">
        <v>0</v>
      </c>
      <c r="R203" t="s">
        <v>220</v>
      </c>
      <c r="S203" t="s">
        <v>220</v>
      </c>
      <c r="T203">
        <v>0</v>
      </c>
      <c r="U203" t="s">
        <v>220</v>
      </c>
      <c r="V203" t="str">
        <f>VLOOKUP(F203, [1]!Table1[[#All],[Gender]:[city]], 3, FALSE)</f>
        <v>Undergraduate Student</v>
      </c>
      <c r="W203" s="11">
        <f>VLOOKUP(F203, [1]!Table1[[#All],[Gender]:[city]], 4, FALSE)</f>
        <v>45130</v>
      </c>
      <c r="X203" t="b">
        <f>VLOOKUP(F203, [1]!Table1[[#All],[Gender]:[isFromSocialMedia]], 7, FALSE)</f>
        <v>0</v>
      </c>
      <c r="Y203" t="str">
        <f>IF(TEXT(Table1[[#This Row],[Apply Date]], "yyyy-mm-dd") = TEXT(Table1[[#This Row],[Sign Up Date]], "yyyy-mm-dd"), "New User", "Repeat User")</f>
        <v>Repeat User</v>
      </c>
    </row>
    <row r="204" spans="1:25" ht="12.75" x14ac:dyDescent="0.2">
      <c r="A204" s="1" t="s">
        <v>575</v>
      </c>
      <c r="B204" s="1" t="s">
        <v>122</v>
      </c>
      <c r="C204" s="1" t="s">
        <v>123</v>
      </c>
      <c r="D204" s="1" t="s">
        <v>124</v>
      </c>
      <c r="E204" s="5">
        <v>45290.786562499998</v>
      </c>
      <c r="F204" s="1" t="s">
        <v>33</v>
      </c>
      <c r="G204" s="9" t="s">
        <v>576</v>
      </c>
      <c r="H204" s="9" t="s">
        <v>577</v>
      </c>
      <c r="I204" s="9" t="s">
        <v>28</v>
      </c>
      <c r="J204" s="1">
        <v>3210</v>
      </c>
      <c r="K204" s="3">
        <v>44958</v>
      </c>
      <c r="L204" s="1" t="s">
        <v>37</v>
      </c>
      <c r="M204" s="1" t="s">
        <v>260</v>
      </c>
      <c r="N204" s="1" t="s">
        <v>128</v>
      </c>
      <c r="O204" s="10">
        <v>45007.371053240742</v>
      </c>
      <c r="P204" s="10">
        <v>44868.771284722221</v>
      </c>
      <c r="Q204">
        <v>0</v>
      </c>
      <c r="R204" t="s">
        <v>220</v>
      </c>
      <c r="S204" t="s">
        <v>220</v>
      </c>
      <c r="T204">
        <v>0</v>
      </c>
      <c r="U204" t="s">
        <v>220</v>
      </c>
      <c r="V204" t="str">
        <f>VLOOKUP(F204, [1]!Table1[[#All],[Gender]:[city]], 3, FALSE)</f>
        <v>Not in Education</v>
      </c>
      <c r="W204" s="11">
        <f>VLOOKUP(F204, [1]!Table1[[#All],[Gender]:[city]], 4, FALSE)</f>
        <v>45092</v>
      </c>
      <c r="X204" t="b">
        <f>VLOOKUP(F204, [1]!Table1[[#All],[Gender]:[isFromSocialMedia]], 7, FALSE)</f>
        <v>0</v>
      </c>
      <c r="Y204" t="str">
        <f>IF(TEXT(Table1[[#This Row],[Apply Date]], "yyyy-mm-dd") = TEXT(Table1[[#This Row],[Sign Up Date]], "yyyy-mm-dd"), "New User", "Repeat User")</f>
        <v>Repeat User</v>
      </c>
    </row>
    <row r="205" spans="1:25" ht="12.75" x14ac:dyDescent="0.2">
      <c r="A205" s="1" t="s">
        <v>578</v>
      </c>
      <c r="B205" s="1" t="s">
        <v>122</v>
      </c>
      <c r="C205" s="1" t="s">
        <v>123</v>
      </c>
      <c r="D205" s="1" t="s">
        <v>124</v>
      </c>
      <c r="E205" s="5">
        <v>45290.786562499998</v>
      </c>
      <c r="F205" s="1" t="s">
        <v>25</v>
      </c>
      <c r="G205" s="9" t="s">
        <v>48</v>
      </c>
      <c r="H205" s="9" t="s">
        <v>293</v>
      </c>
      <c r="I205" s="9" t="s">
        <v>103</v>
      </c>
      <c r="J205" s="1">
        <v>71801</v>
      </c>
      <c r="K205" s="3">
        <v>46023</v>
      </c>
      <c r="L205" s="1" t="s">
        <v>37</v>
      </c>
      <c r="M205" s="1" t="s">
        <v>88</v>
      </c>
      <c r="N205" s="1" t="s">
        <v>128</v>
      </c>
      <c r="O205" s="10">
        <v>45091.416504629633</v>
      </c>
      <c r="P205" s="10">
        <v>44868.771284722221</v>
      </c>
      <c r="Q205">
        <v>0</v>
      </c>
      <c r="R205" t="s">
        <v>220</v>
      </c>
      <c r="S205" t="s">
        <v>220</v>
      </c>
      <c r="T205">
        <v>0</v>
      </c>
      <c r="U205" t="s">
        <v>220</v>
      </c>
      <c r="V205" t="str">
        <f>VLOOKUP(F205, [1]!Table1[[#All],[Gender]:[city]], 3, FALSE)</f>
        <v>Undergraduate Student</v>
      </c>
      <c r="W205" s="11">
        <f>VLOOKUP(F205, [1]!Table1[[#All],[Gender]:[city]], 4, FALSE)</f>
        <v>45130</v>
      </c>
      <c r="X205" t="b">
        <f>VLOOKUP(F205, [1]!Table1[[#All],[Gender]:[isFromSocialMedia]], 7, FALSE)</f>
        <v>0</v>
      </c>
      <c r="Y205" t="str">
        <f>IF(TEXT(Table1[[#This Row],[Apply Date]], "yyyy-mm-dd") = TEXT(Table1[[#This Row],[Sign Up Date]], "yyyy-mm-dd"), "New User", "Repeat User")</f>
        <v>Repeat User</v>
      </c>
    </row>
    <row r="206" spans="1:25" ht="12.75" x14ac:dyDescent="0.2">
      <c r="A206" s="1" t="s">
        <v>579</v>
      </c>
      <c r="B206" s="1" t="s">
        <v>122</v>
      </c>
      <c r="C206" s="1" t="s">
        <v>123</v>
      </c>
      <c r="D206" s="1" t="s">
        <v>124</v>
      </c>
      <c r="E206" s="5">
        <v>45290.786562499998</v>
      </c>
      <c r="F206" s="1" t="s">
        <v>25</v>
      </c>
      <c r="G206" s="9" t="s">
        <v>580</v>
      </c>
      <c r="H206" s="9" t="s">
        <v>91</v>
      </c>
      <c r="I206" s="9" t="s">
        <v>45</v>
      </c>
      <c r="J206" s="1">
        <v>523101</v>
      </c>
      <c r="K206" s="3">
        <v>44774</v>
      </c>
      <c r="L206" s="1" t="s">
        <v>50</v>
      </c>
      <c r="M206" s="1" t="s">
        <v>62</v>
      </c>
      <c r="N206" s="1" t="s">
        <v>39</v>
      </c>
      <c r="O206" s="10">
        <v>45046.717152777775</v>
      </c>
      <c r="P206" s="10">
        <v>44868.771284722221</v>
      </c>
      <c r="Q206" s="1">
        <v>200</v>
      </c>
      <c r="R206" s="1" t="s">
        <v>143</v>
      </c>
      <c r="S206" s="1" t="s">
        <v>123</v>
      </c>
      <c r="T206" s="1">
        <v>137</v>
      </c>
      <c r="U206" s="1" t="s">
        <v>144</v>
      </c>
      <c r="V206" t="str">
        <f>VLOOKUP(F206, [1]!Table1[[#All],[Gender]:[city]], 3, FALSE)</f>
        <v>Undergraduate Student</v>
      </c>
      <c r="W206" s="11">
        <f>VLOOKUP(F206, [1]!Table1[[#All],[Gender]:[city]], 4, FALSE)</f>
        <v>45130</v>
      </c>
      <c r="X206" t="b">
        <f>VLOOKUP(F206, [1]!Table1[[#All],[Gender]:[isFromSocialMedia]], 7, FALSE)</f>
        <v>0</v>
      </c>
      <c r="Y206" t="str">
        <f>IF(TEXT(Table1[[#This Row],[Apply Date]], "yyyy-mm-dd") = TEXT(Table1[[#This Row],[Sign Up Date]], "yyyy-mm-dd"), "New User", "Repeat User")</f>
        <v>Repeat User</v>
      </c>
    </row>
    <row r="207" spans="1:25" ht="12.75" x14ac:dyDescent="0.2">
      <c r="A207" s="1" t="s">
        <v>581</v>
      </c>
      <c r="B207" s="1" t="s">
        <v>122</v>
      </c>
      <c r="C207" s="1" t="s">
        <v>123</v>
      </c>
      <c r="D207" s="1" t="s">
        <v>124</v>
      </c>
      <c r="E207" s="5">
        <v>45290.786562499998</v>
      </c>
      <c r="F207" s="1" t="s">
        <v>25</v>
      </c>
      <c r="G207" s="9" t="s">
        <v>582</v>
      </c>
      <c r="H207" s="9" t="s">
        <v>583</v>
      </c>
      <c r="I207" s="9" t="s">
        <v>233</v>
      </c>
      <c r="J207" s="1">
        <v>233</v>
      </c>
      <c r="K207" s="3">
        <v>45505</v>
      </c>
      <c r="L207" s="1" t="s">
        <v>50</v>
      </c>
      <c r="M207" s="1" t="s">
        <v>584</v>
      </c>
      <c r="N207" s="1" t="s">
        <v>128</v>
      </c>
      <c r="O207" s="10">
        <v>44992.859444444446</v>
      </c>
      <c r="P207" s="10">
        <v>44868.771284722221</v>
      </c>
      <c r="Q207">
        <v>0</v>
      </c>
      <c r="R207" t="s">
        <v>220</v>
      </c>
      <c r="S207" t="s">
        <v>220</v>
      </c>
      <c r="T207">
        <v>0</v>
      </c>
      <c r="U207" t="s">
        <v>220</v>
      </c>
      <c r="V207" t="str">
        <f>VLOOKUP(F207, [1]!Table1[[#All],[Gender]:[city]], 3, FALSE)</f>
        <v>Undergraduate Student</v>
      </c>
      <c r="W207" s="11">
        <f>VLOOKUP(F207, [1]!Table1[[#All],[Gender]:[city]], 4, FALSE)</f>
        <v>45130</v>
      </c>
      <c r="X207" t="b">
        <f>VLOOKUP(F207, [1]!Table1[[#All],[Gender]:[isFromSocialMedia]], 7, FALSE)</f>
        <v>0</v>
      </c>
      <c r="Y207" t="str">
        <f>IF(TEXT(Table1[[#This Row],[Apply Date]], "yyyy-mm-dd") = TEXT(Table1[[#This Row],[Sign Up Date]], "yyyy-mm-dd"), "New User", "Repeat User")</f>
        <v>Repeat User</v>
      </c>
    </row>
    <row r="208" spans="1:25" ht="12.75" x14ac:dyDescent="0.2">
      <c r="A208" s="1" t="s">
        <v>585</v>
      </c>
      <c r="B208" s="1" t="s">
        <v>122</v>
      </c>
      <c r="C208" s="1" t="s">
        <v>123</v>
      </c>
      <c r="D208" s="1" t="s">
        <v>124</v>
      </c>
      <c r="E208" s="5">
        <v>45290.786562499998</v>
      </c>
      <c r="F208" s="1" t="s">
        <v>33</v>
      </c>
      <c r="G208" s="9" t="s">
        <v>586</v>
      </c>
      <c r="H208" s="9" t="s">
        <v>587</v>
      </c>
      <c r="I208" s="9" t="s">
        <v>61</v>
      </c>
      <c r="J208" s="1" t="s">
        <v>588</v>
      </c>
      <c r="K208" s="3">
        <v>45047</v>
      </c>
      <c r="L208" s="1" t="s">
        <v>37</v>
      </c>
      <c r="M208" s="1" t="s">
        <v>300</v>
      </c>
      <c r="N208" s="1" t="s">
        <v>128</v>
      </c>
      <c r="O208" s="10">
        <v>45070.080879629626</v>
      </c>
      <c r="P208" s="10">
        <v>44868.771284722221</v>
      </c>
      <c r="Q208">
        <v>0</v>
      </c>
      <c r="R208" t="s">
        <v>220</v>
      </c>
      <c r="S208" t="s">
        <v>220</v>
      </c>
      <c r="T208">
        <v>0</v>
      </c>
      <c r="U208" t="s">
        <v>220</v>
      </c>
      <c r="V208" t="str">
        <f>VLOOKUP(F208, [1]!Table1[[#All],[Gender]:[city]], 3, FALSE)</f>
        <v>Not in Education</v>
      </c>
      <c r="W208" s="11">
        <f>VLOOKUP(F208, [1]!Table1[[#All],[Gender]:[city]], 4, FALSE)</f>
        <v>45092</v>
      </c>
      <c r="X208" t="b">
        <f>VLOOKUP(F208, [1]!Table1[[#All],[Gender]:[isFromSocialMedia]], 7, FALSE)</f>
        <v>0</v>
      </c>
      <c r="Y208" t="str">
        <f>IF(TEXT(Table1[[#This Row],[Apply Date]], "yyyy-mm-dd") = TEXT(Table1[[#This Row],[Sign Up Date]], "yyyy-mm-dd"), "New User", "Repeat User")</f>
        <v>Repeat User</v>
      </c>
    </row>
    <row r="209" spans="1:25" ht="12.75" x14ac:dyDescent="0.2">
      <c r="A209" s="1" t="s">
        <v>589</v>
      </c>
      <c r="B209" s="1" t="s">
        <v>122</v>
      </c>
      <c r="C209" s="1" t="s">
        <v>123</v>
      </c>
      <c r="D209" s="1" t="s">
        <v>124</v>
      </c>
      <c r="E209" s="5">
        <v>45290.786562499998</v>
      </c>
      <c r="F209" s="1" t="s">
        <v>33</v>
      </c>
      <c r="G209" s="9" t="s">
        <v>296</v>
      </c>
      <c r="H209" s="9" t="s">
        <v>103</v>
      </c>
      <c r="I209" s="9" t="s">
        <v>103</v>
      </c>
      <c r="J209" s="1">
        <v>74600</v>
      </c>
      <c r="K209" s="4">
        <v>45200</v>
      </c>
      <c r="L209" s="1" t="s">
        <v>37</v>
      </c>
      <c r="M209" s="1" t="s">
        <v>590</v>
      </c>
      <c r="N209" s="1" t="s">
        <v>128</v>
      </c>
      <c r="O209" s="10">
        <v>45071.483715277776</v>
      </c>
      <c r="P209" s="10">
        <v>44868.771284722221</v>
      </c>
      <c r="Q209">
        <v>0</v>
      </c>
      <c r="R209" t="s">
        <v>220</v>
      </c>
      <c r="S209" t="s">
        <v>220</v>
      </c>
      <c r="T209">
        <v>0</v>
      </c>
      <c r="U209" t="s">
        <v>220</v>
      </c>
      <c r="V209" t="str">
        <f>VLOOKUP(F209, [1]!Table1[[#All],[Gender]:[city]], 3, FALSE)</f>
        <v>Not in Education</v>
      </c>
      <c r="W209" s="11">
        <f>VLOOKUP(F209, [1]!Table1[[#All],[Gender]:[city]], 4, FALSE)</f>
        <v>45092</v>
      </c>
      <c r="X209" t="b">
        <f>VLOOKUP(F209, [1]!Table1[[#All],[Gender]:[isFromSocialMedia]], 7, FALSE)</f>
        <v>0</v>
      </c>
      <c r="Y209" t="str">
        <f>IF(TEXT(Table1[[#This Row],[Apply Date]], "yyyy-mm-dd") = TEXT(Table1[[#This Row],[Sign Up Date]], "yyyy-mm-dd"), "New User", "Repeat User")</f>
        <v>Repeat User</v>
      </c>
    </row>
    <row r="210" spans="1:25" ht="12.75" x14ac:dyDescent="0.2">
      <c r="A210" s="1" t="s">
        <v>591</v>
      </c>
      <c r="B210" s="1" t="s">
        <v>122</v>
      </c>
      <c r="C210" s="1" t="s">
        <v>123</v>
      </c>
      <c r="D210" s="1" t="s">
        <v>124</v>
      </c>
      <c r="E210" s="5">
        <v>45290.786562499998</v>
      </c>
      <c r="F210" s="1" t="s">
        <v>33</v>
      </c>
      <c r="G210" s="9" t="s">
        <v>592</v>
      </c>
      <c r="H210" s="9" t="s">
        <v>148</v>
      </c>
      <c r="I210" s="9" t="s">
        <v>45</v>
      </c>
      <c r="J210" s="1">
        <v>431001</v>
      </c>
      <c r="K210" s="3">
        <v>44805</v>
      </c>
      <c r="L210" s="1" t="s">
        <v>104</v>
      </c>
      <c r="M210" s="1" t="s">
        <v>193</v>
      </c>
      <c r="N210" s="1" t="s">
        <v>128</v>
      </c>
      <c r="O210" s="10">
        <v>45077.608402777776</v>
      </c>
      <c r="P210" s="10">
        <v>44868.771284722221</v>
      </c>
      <c r="Q210">
        <v>0</v>
      </c>
      <c r="R210" t="s">
        <v>220</v>
      </c>
      <c r="S210" t="s">
        <v>220</v>
      </c>
      <c r="T210">
        <v>0</v>
      </c>
      <c r="U210" t="s">
        <v>220</v>
      </c>
      <c r="V210" t="str">
        <f>VLOOKUP(F210, [1]!Table1[[#All],[Gender]:[city]], 3, FALSE)</f>
        <v>Not in Education</v>
      </c>
      <c r="W210" s="11">
        <f>VLOOKUP(F210, [1]!Table1[[#All],[Gender]:[city]], 4, FALSE)</f>
        <v>45092</v>
      </c>
      <c r="X210" t="b">
        <f>VLOOKUP(F210, [1]!Table1[[#All],[Gender]:[isFromSocialMedia]], 7, FALSE)</f>
        <v>0</v>
      </c>
      <c r="Y210" t="str">
        <f>IF(TEXT(Table1[[#This Row],[Apply Date]], "yyyy-mm-dd") = TEXT(Table1[[#This Row],[Sign Up Date]], "yyyy-mm-dd"), "New User", "Repeat User")</f>
        <v>Repeat User</v>
      </c>
    </row>
    <row r="211" spans="1:25" ht="12.75" x14ac:dyDescent="0.2">
      <c r="A211" s="1" t="s">
        <v>593</v>
      </c>
      <c r="B211" s="1" t="s">
        <v>122</v>
      </c>
      <c r="C211" s="1" t="s">
        <v>123</v>
      </c>
      <c r="D211" s="1" t="s">
        <v>124</v>
      </c>
      <c r="E211" s="5">
        <v>45290.786562499998</v>
      </c>
      <c r="F211" s="1" t="s">
        <v>33</v>
      </c>
      <c r="G211" s="9" t="s">
        <v>186</v>
      </c>
      <c r="H211" s="9" t="s">
        <v>186</v>
      </c>
      <c r="I211" s="9" t="s">
        <v>187</v>
      </c>
      <c r="J211" s="1">
        <v>21100</v>
      </c>
      <c r="K211" s="3">
        <v>43952</v>
      </c>
      <c r="L211" s="1" t="s">
        <v>50</v>
      </c>
      <c r="M211" s="1" t="s">
        <v>594</v>
      </c>
      <c r="N211" s="1" t="s">
        <v>128</v>
      </c>
      <c r="O211" s="10">
        <v>45100.634062500001</v>
      </c>
      <c r="P211" s="10">
        <v>44868.771284722221</v>
      </c>
      <c r="Q211">
        <v>0</v>
      </c>
      <c r="R211" t="s">
        <v>220</v>
      </c>
      <c r="S211" t="s">
        <v>220</v>
      </c>
      <c r="T211">
        <v>0</v>
      </c>
      <c r="U211" t="s">
        <v>220</v>
      </c>
      <c r="V211" t="str">
        <f>VLOOKUP(F211, [1]!Table1[[#All],[Gender]:[city]], 3, FALSE)</f>
        <v>Not in Education</v>
      </c>
      <c r="W211" s="11">
        <f>VLOOKUP(F211, [1]!Table1[[#All],[Gender]:[city]], 4, FALSE)</f>
        <v>45092</v>
      </c>
      <c r="X211" t="b">
        <f>VLOOKUP(F211, [1]!Table1[[#All],[Gender]:[isFromSocialMedia]], 7, FALSE)</f>
        <v>0</v>
      </c>
      <c r="Y211" t="str">
        <f>IF(TEXT(Table1[[#This Row],[Apply Date]], "yyyy-mm-dd") = TEXT(Table1[[#This Row],[Sign Up Date]], "yyyy-mm-dd"), "New User", "Repeat User")</f>
        <v>Repeat User</v>
      </c>
    </row>
    <row r="212" spans="1:25" ht="12.75" x14ac:dyDescent="0.2">
      <c r="A212" s="1" t="s">
        <v>595</v>
      </c>
      <c r="B212" s="1" t="s">
        <v>122</v>
      </c>
      <c r="C212" s="1" t="s">
        <v>123</v>
      </c>
      <c r="D212" s="1" t="s">
        <v>124</v>
      </c>
      <c r="E212" s="5">
        <v>45290.786562499998</v>
      </c>
      <c r="F212" s="1" t="s">
        <v>25</v>
      </c>
      <c r="G212" s="9" t="s">
        <v>327</v>
      </c>
      <c r="H212" s="9" t="s">
        <v>288</v>
      </c>
      <c r="I212" s="9" t="s">
        <v>61</v>
      </c>
      <c r="J212" s="1">
        <v>63108</v>
      </c>
      <c r="K212" s="3">
        <v>45778</v>
      </c>
      <c r="L212" s="1" t="s">
        <v>50</v>
      </c>
      <c r="M212" s="1" t="s">
        <v>51</v>
      </c>
      <c r="N212" s="1" t="s">
        <v>75</v>
      </c>
      <c r="O212" s="10">
        <v>45239.937523148146</v>
      </c>
      <c r="P212" s="10">
        <v>44868.771284722221</v>
      </c>
      <c r="Q212">
        <v>0</v>
      </c>
      <c r="R212" t="s">
        <v>220</v>
      </c>
      <c r="S212" t="s">
        <v>220</v>
      </c>
      <c r="T212">
        <v>0</v>
      </c>
      <c r="U212" t="s">
        <v>220</v>
      </c>
      <c r="V212" t="str">
        <f>VLOOKUP(F212, [1]!Table1[[#All],[Gender]:[city]], 3, FALSE)</f>
        <v>Undergraduate Student</v>
      </c>
      <c r="W212" s="11">
        <f>VLOOKUP(F212, [1]!Table1[[#All],[Gender]:[city]], 4, FALSE)</f>
        <v>45130</v>
      </c>
      <c r="X212" t="b">
        <f>VLOOKUP(F212, [1]!Table1[[#All],[Gender]:[isFromSocialMedia]], 7, FALSE)</f>
        <v>0</v>
      </c>
      <c r="Y212" t="str">
        <f>IF(TEXT(Table1[[#This Row],[Apply Date]], "yyyy-mm-dd") = TEXT(Table1[[#This Row],[Sign Up Date]], "yyyy-mm-dd"), "New User", "Repeat User")</f>
        <v>Repeat User</v>
      </c>
    </row>
    <row r="213" spans="1:25" ht="12.75" x14ac:dyDescent="0.2">
      <c r="A213" s="1" t="s">
        <v>596</v>
      </c>
      <c r="B213" s="1" t="s">
        <v>122</v>
      </c>
      <c r="C213" s="1" t="s">
        <v>123</v>
      </c>
      <c r="D213" s="1" t="s">
        <v>124</v>
      </c>
      <c r="E213" s="5">
        <v>45290.786562499998</v>
      </c>
      <c r="F213" s="1" t="s">
        <v>25</v>
      </c>
      <c r="G213" s="9" t="s">
        <v>597</v>
      </c>
      <c r="H213" s="9" t="s">
        <v>598</v>
      </c>
      <c r="I213" s="9" t="s">
        <v>45</v>
      </c>
      <c r="J213" s="1">
        <v>486001</v>
      </c>
      <c r="K213" s="4">
        <v>44866</v>
      </c>
      <c r="L213" s="1" t="s">
        <v>37</v>
      </c>
      <c r="M213" s="1" t="s">
        <v>424</v>
      </c>
      <c r="N213" s="1" t="s">
        <v>128</v>
      </c>
      <c r="O213" s="10">
        <v>45113.426388888889</v>
      </c>
      <c r="P213" s="10">
        <v>44868.771284722221</v>
      </c>
      <c r="Q213">
        <v>0</v>
      </c>
      <c r="R213" t="s">
        <v>220</v>
      </c>
      <c r="S213" t="s">
        <v>220</v>
      </c>
      <c r="T213">
        <v>0</v>
      </c>
      <c r="U213" t="s">
        <v>220</v>
      </c>
      <c r="V213" t="str">
        <f>VLOOKUP(F213, [1]!Table1[[#All],[Gender]:[city]], 3, FALSE)</f>
        <v>Undergraduate Student</v>
      </c>
      <c r="W213" s="11">
        <f>VLOOKUP(F213, [1]!Table1[[#All],[Gender]:[city]], 4, FALSE)</f>
        <v>45130</v>
      </c>
      <c r="X213" t="b">
        <f>VLOOKUP(F213, [1]!Table1[[#All],[Gender]:[isFromSocialMedia]], 7, FALSE)</f>
        <v>0</v>
      </c>
      <c r="Y213" t="str">
        <f>IF(TEXT(Table1[[#This Row],[Apply Date]], "yyyy-mm-dd") = TEXT(Table1[[#This Row],[Sign Up Date]], "yyyy-mm-dd"), "New User", "Repeat User")</f>
        <v>Repeat User</v>
      </c>
    </row>
    <row r="214" spans="1:25" ht="12.75" x14ac:dyDescent="0.2">
      <c r="A214" s="1" t="s">
        <v>599</v>
      </c>
      <c r="B214" s="1" t="s">
        <v>122</v>
      </c>
      <c r="C214" s="1" t="s">
        <v>123</v>
      </c>
      <c r="D214" s="1" t="s">
        <v>124</v>
      </c>
      <c r="E214" s="5">
        <v>45290.786562499998</v>
      </c>
      <c r="F214" s="1" t="s">
        <v>33</v>
      </c>
      <c r="G214" s="9" t="s">
        <v>163</v>
      </c>
      <c r="H214" s="9" t="s">
        <v>163</v>
      </c>
      <c r="I214" s="9" t="s">
        <v>79</v>
      </c>
      <c r="J214" s="1">
        <v>102101</v>
      </c>
      <c r="K214" s="4">
        <v>45261</v>
      </c>
      <c r="L214" s="1" t="s">
        <v>37</v>
      </c>
      <c r="M214" s="1" t="s">
        <v>74</v>
      </c>
      <c r="N214" s="1" t="s">
        <v>75</v>
      </c>
      <c r="O214" s="10">
        <v>45150.987754629627</v>
      </c>
      <c r="P214" s="10">
        <v>44868.771284722221</v>
      </c>
      <c r="Q214">
        <v>0</v>
      </c>
      <c r="R214" t="s">
        <v>220</v>
      </c>
      <c r="S214" t="s">
        <v>220</v>
      </c>
      <c r="T214">
        <v>0</v>
      </c>
      <c r="U214" t="s">
        <v>220</v>
      </c>
      <c r="V214" t="str">
        <f>VLOOKUP(F214, [1]!Table1[[#All],[Gender]:[city]], 3, FALSE)</f>
        <v>Not in Education</v>
      </c>
      <c r="W214" s="11">
        <f>VLOOKUP(F214, [1]!Table1[[#All],[Gender]:[city]], 4, FALSE)</f>
        <v>45092</v>
      </c>
      <c r="X214" t="b">
        <f>VLOOKUP(F214, [1]!Table1[[#All],[Gender]:[isFromSocialMedia]], 7, FALSE)</f>
        <v>0</v>
      </c>
      <c r="Y214" t="str">
        <f>IF(TEXT(Table1[[#This Row],[Apply Date]], "yyyy-mm-dd") = TEXT(Table1[[#This Row],[Sign Up Date]], "yyyy-mm-dd"), "New User", "Repeat User")</f>
        <v>Repeat User</v>
      </c>
    </row>
    <row r="215" spans="1:25" ht="12.75" x14ac:dyDescent="0.2">
      <c r="A215" s="1" t="s">
        <v>600</v>
      </c>
      <c r="B215" s="1" t="s">
        <v>122</v>
      </c>
      <c r="C215" s="1" t="s">
        <v>123</v>
      </c>
      <c r="D215" s="1" t="s">
        <v>124</v>
      </c>
      <c r="E215" s="5">
        <v>45290.786562499998</v>
      </c>
      <c r="F215" s="1" t="s">
        <v>33</v>
      </c>
      <c r="G215" s="9" t="s">
        <v>59</v>
      </c>
      <c r="H215" s="9" t="s">
        <v>60</v>
      </c>
      <c r="I215" s="9" t="s">
        <v>61</v>
      </c>
      <c r="J215" s="1">
        <v>63146</v>
      </c>
      <c r="K215" s="3">
        <v>45809</v>
      </c>
      <c r="L215" s="1" t="s">
        <v>37</v>
      </c>
      <c r="M215" s="1" t="s">
        <v>131</v>
      </c>
      <c r="N215" s="1" t="s">
        <v>128</v>
      </c>
      <c r="O215" s="10">
        <v>44978.424062500002</v>
      </c>
      <c r="P215" s="10">
        <v>44868.771284722221</v>
      </c>
      <c r="Q215">
        <v>0</v>
      </c>
      <c r="R215" t="s">
        <v>220</v>
      </c>
      <c r="S215" t="s">
        <v>220</v>
      </c>
      <c r="T215">
        <v>0</v>
      </c>
      <c r="U215" t="s">
        <v>220</v>
      </c>
      <c r="V215" t="str">
        <f>VLOOKUP(F215, [1]!Table1[[#All],[Gender]:[city]], 3, FALSE)</f>
        <v>Not in Education</v>
      </c>
      <c r="W215" s="11">
        <f>VLOOKUP(F215, [1]!Table1[[#All],[Gender]:[city]], 4, FALSE)</f>
        <v>45092</v>
      </c>
      <c r="X215" t="b">
        <f>VLOOKUP(F215, [1]!Table1[[#All],[Gender]:[isFromSocialMedia]], 7, FALSE)</f>
        <v>0</v>
      </c>
      <c r="Y215" t="str">
        <f>IF(TEXT(Table1[[#This Row],[Apply Date]], "yyyy-mm-dd") = TEXT(Table1[[#This Row],[Sign Up Date]], "yyyy-mm-dd"), "New User", "Repeat User")</f>
        <v>Repeat User</v>
      </c>
    </row>
    <row r="216" spans="1:25" ht="12.75" x14ac:dyDescent="0.2">
      <c r="A216" s="1" t="s">
        <v>601</v>
      </c>
      <c r="B216" s="1" t="s">
        <v>122</v>
      </c>
      <c r="C216" s="1" t="s">
        <v>123</v>
      </c>
      <c r="D216" s="1" t="s">
        <v>124</v>
      </c>
      <c r="E216" s="5">
        <v>45290.786562499998</v>
      </c>
      <c r="F216" s="1" t="s">
        <v>25</v>
      </c>
      <c r="G216" s="9" t="s">
        <v>59</v>
      </c>
      <c r="H216" s="9" t="s">
        <v>60</v>
      </c>
      <c r="I216" s="9" t="s">
        <v>61</v>
      </c>
      <c r="J216" s="1">
        <v>63108</v>
      </c>
      <c r="K216" s="3">
        <v>45778</v>
      </c>
      <c r="L216" s="1" t="s">
        <v>50</v>
      </c>
      <c r="M216" s="1" t="s">
        <v>131</v>
      </c>
      <c r="N216" s="1" t="s">
        <v>75</v>
      </c>
      <c r="O216" s="10">
        <v>45173.058680555558</v>
      </c>
      <c r="P216" s="10">
        <v>44868.771284722221</v>
      </c>
      <c r="Q216">
        <v>0</v>
      </c>
      <c r="R216" t="s">
        <v>220</v>
      </c>
      <c r="S216" t="s">
        <v>220</v>
      </c>
      <c r="T216">
        <v>0</v>
      </c>
      <c r="U216" t="s">
        <v>220</v>
      </c>
      <c r="V216" t="str">
        <f>VLOOKUP(F216, [1]!Table1[[#All],[Gender]:[city]], 3, FALSE)</f>
        <v>Undergraduate Student</v>
      </c>
      <c r="W216" s="11">
        <f>VLOOKUP(F216, [1]!Table1[[#All],[Gender]:[city]], 4, FALSE)</f>
        <v>45130</v>
      </c>
      <c r="X216" t="b">
        <f>VLOOKUP(F216, [1]!Table1[[#All],[Gender]:[isFromSocialMedia]], 7, FALSE)</f>
        <v>0</v>
      </c>
      <c r="Y216" t="str">
        <f>IF(TEXT(Table1[[#This Row],[Apply Date]], "yyyy-mm-dd") = TEXT(Table1[[#This Row],[Sign Up Date]], "yyyy-mm-dd"), "New User", "Repeat User")</f>
        <v>Repeat User</v>
      </c>
    </row>
    <row r="217" spans="1:25" ht="12.75" x14ac:dyDescent="0.2">
      <c r="A217" s="1" t="s">
        <v>602</v>
      </c>
      <c r="B217" s="1" t="s">
        <v>122</v>
      </c>
      <c r="C217" s="1" t="s">
        <v>123</v>
      </c>
      <c r="D217" s="1" t="s">
        <v>124</v>
      </c>
      <c r="E217" s="5">
        <v>45290.786562499998</v>
      </c>
      <c r="F217" s="1" t="s">
        <v>33</v>
      </c>
      <c r="G217" s="9" t="s">
        <v>59</v>
      </c>
      <c r="H217" s="9" t="s">
        <v>60</v>
      </c>
      <c r="I217" s="9" t="s">
        <v>61</v>
      </c>
      <c r="J217" s="1">
        <v>63108</v>
      </c>
      <c r="K217" s="4">
        <v>45261</v>
      </c>
      <c r="L217" s="1" t="s">
        <v>50</v>
      </c>
      <c r="M217" s="1" t="s">
        <v>51</v>
      </c>
      <c r="N217" s="1" t="s">
        <v>75</v>
      </c>
      <c r="O217" s="10">
        <v>45118.714583333334</v>
      </c>
      <c r="P217" s="10">
        <v>44868.771284722221</v>
      </c>
      <c r="Q217">
        <v>0</v>
      </c>
      <c r="R217" t="s">
        <v>220</v>
      </c>
      <c r="S217" t="s">
        <v>220</v>
      </c>
      <c r="T217">
        <v>0</v>
      </c>
      <c r="U217" t="s">
        <v>220</v>
      </c>
      <c r="V217" t="str">
        <f>VLOOKUP(F217, [1]!Table1[[#All],[Gender]:[city]], 3, FALSE)</f>
        <v>Not in Education</v>
      </c>
      <c r="W217" s="11">
        <f>VLOOKUP(F217, [1]!Table1[[#All],[Gender]:[city]], 4, FALSE)</f>
        <v>45092</v>
      </c>
      <c r="X217" t="b">
        <f>VLOOKUP(F217, [1]!Table1[[#All],[Gender]:[isFromSocialMedia]], 7, FALSE)</f>
        <v>0</v>
      </c>
      <c r="Y217" t="str">
        <f>IF(TEXT(Table1[[#This Row],[Apply Date]], "yyyy-mm-dd") = TEXT(Table1[[#This Row],[Sign Up Date]], "yyyy-mm-dd"), "New User", "Repeat User")</f>
        <v>Repeat User</v>
      </c>
    </row>
    <row r="218" spans="1:25" ht="12.75" x14ac:dyDescent="0.2">
      <c r="A218" s="1" t="s">
        <v>603</v>
      </c>
      <c r="B218" s="1" t="s">
        <v>122</v>
      </c>
      <c r="C218" s="1" t="s">
        <v>123</v>
      </c>
      <c r="D218" s="1" t="s">
        <v>124</v>
      </c>
      <c r="E218" s="5">
        <v>45290.786562499998</v>
      </c>
      <c r="F218" s="1" t="s">
        <v>25</v>
      </c>
      <c r="G218" s="9" t="s">
        <v>269</v>
      </c>
      <c r="H218" s="9" t="s">
        <v>35</v>
      </c>
      <c r="I218" s="9" t="s">
        <v>103</v>
      </c>
      <c r="J218" s="1">
        <v>53720</v>
      </c>
      <c r="K218" s="3">
        <v>45292</v>
      </c>
      <c r="L218" s="1" t="s">
        <v>37</v>
      </c>
      <c r="M218" s="1" t="s">
        <v>97</v>
      </c>
      <c r="N218" s="1" t="s">
        <v>128</v>
      </c>
      <c r="O218" s="10">
        <v>45098.187442129631</v>
      </c>
      <c r="P218" s="10">
        <v>44868.771284722221</v>
      </c>
      <c r="Q218">
        <v>0</v>
      </c>
      <c r="R218" t="s">
        <v>220</v>
      </c>
      <c r="S218" t="s">
        <v>220</v>
      </c>
      <c r="T218">
        <v>0</v>
      </c>
      <c r="U218" t="s">
        <v>220</v>
      </c>
      <c r="V218" t="str">
        <f>VLOOKUP(F218, [1]!Table1[[#All],[Gender]:[city]], 3, FALSE)</f>
        <v>Undergraduate Student</v>
      </c>
      <c r="W218" s="11">
        <f>VLOOKUP(F218, [1]!Table1[[#All],[Gender]:[city]], 4, FALSE)</f>
        <v>45130</v>
      </c>
      <c r="X218" t="b">
        <f>VLOOKUP(F218, [1]!Table1[[#All],[Gender]:[isFromSocialMedia]], 7, FALSE)</f>
        <v>0</v>
      </c>
      <c r="Y218" t="str">
        <f>IF(TEXT(Table1[[#This Row],[Apply Date]], "yyyy-mm-dd") = TEXT(Table1[[#This Row],[Sign Up Date]], "yyyy-mm-dd"), "New User", "Repeat User")</f>
        <v>Repeat User</v>
      </c>
    </row>
    <row r="219" spans="1:25" ht="12.75" x14ac:dyDescent="0.2">
      <c r="A219" s="1" t="s">
        <v>604</v>
      </c>
      <c r="B219" s="1" t="s">
        <v>122</v>
      </c>
      <c r="C219" s="1" t="s">
        <v>123</v>
      </c>
      <c r="D219" s="1" t="s">
        <v>124</v>
      </c>
      <c r="E219" s="5">
        <v>45290.786562499998</v>
      </c>
      <c r="F219" s="1" t="s">
        <v>25</v>
      </c>
      <c r="G219" s="9" t="s">
        <v>605</v>
      </c>
      <c r="H219" s="9" t="s">
        <v>49</v>
      </c>
      <c r="I219" s="9" t="s">
        <v>45</v>
      </c>
      <c r="J219" s="1">
        <v>502287</v>
      </c>
      <c r="K219" s="3">
        <v>45778</v>
      </c>
      <c r="L219" s="1" t="s">
        <v>50</v>
      </c>
      <c r="M219" s="1" t="s">
        <v>366</v>
      </c>
      <c r="N219" s="1" t="s">
        <v>39</v>
      </c>
      <c r="O219" s="10">
        <v>45034.646226851852</v>
      </c>
      <c r="P219" s="10">
        <v>44868.771284722221</v>
      </c>
      <c r="Q219" s="1">
        <v>200</v>
      </c>
      <c r="R219" s="1" t="s">
        <v>143</v>
      </c>
      <c r="S219" s="1" t="s">
        <v>123</v>
      </c>
      <c r="T219" s="1">
        <v>137</v>
      </c>
      <c r="U219" s="1" t="s">
        <v>144</v>
      </c>
      <c r="V219" t="str">
        <f>VLOOKUP(F219, [1]!Table1[[#All],[Gender]:[city]], 3, FALSE)</f>
        <v>Undergraduate Student</v>
      </c>
      <c r="W219" s="11">
        <f>VLOOKUP(F219, [1]!Table1[[#All],[Gender]:[city]], 4, FALSE)</f>
        <v>45130</v>
      </c>
      <c r="X219" t="b">
        <f>VLOOKUP(F219, [1]!Table1[[#All],[Gender]:[isFromSocialMedia]], 7, FALSE)</f>
        <v>0</v>
      </c>
      <c r="Y219" t="str">
        <f>IF(TEXT(Table1[[#This Row],[Apply Date]], "yyyy-mm-dd") = TEXT(Table1[[#This Row],[Sign Up Date]], "yyyy-mm-dd"), "New User", "Repeat User")</f>
        <v>Repeat User</v>
      </c>
    </row>
    <row r="220" spans="1:25" ht="12.75" x14ac:dyDescent="0.2">
      <c r="A220" s="1" t="s">
        <v>606</v>
      </c>
      <c r="B220" s="1" t="s">
        <v>122</v>
      </c>
      <c r="C220" s="1" t="s">
        <v>123</v>
      </c>
      <c r="D220" s="1" t="s">
        <v>124</v>
      </c>
      <c r="E220" s="5">
        <v>45290.786562499998</v>
      </c>
      <c r="F220" s="1" t="s">
        <v>25</v>
      </c>
      <c r="G220" s="9" t="s">
        <v>607</v>
      </c>
      <c r="H220" s="9" t="s">
        <v>163</v>
      </c>
      <c r="I220" s="9" t="s">
        <v>79</v>
      </c>
      <c r="J220" s="1">
        <v>100001</v>
      </c>
      <c r="K220" s="4">
        <v>44531</v>
      </c>
      <c r="L220" s="1" t="s">
        <v>50</v>
      </c>
      <c r="M220" s="1" t="s">
        <v>463</v>
      </c>
      <c r="N220" s="1" t="s">
        <v>128</v>
      </c>
      <c r="O220" s="10">
        <v>44984.88689814815</v>
      </c>
      <c r="P220" s="10">
        <v>44868.771284722221</v>
      </c>
      <c r="Q220">
        <v>0</v>
      </c>
      <c r="R220" t="s">
        <v>220</v>
      </c>
      <c r="S220" t="s">
        <v>220</v>
      </c>
      <c r="T220">
        <v>0</v>
      </c>
      <c r="U220" t="s">
        <v>220</v>
      </c>
      <c r="V220" t="str">
        <f>VLOOKUP(F220, [1]!Table1[[#All],[Gender]:[city]], 3, FALSE)</f>
        <v>Undergraduate Student</v>
      </c>
      <c r="W220" s="11">
        <f>VLOOKUP(F220, [1]!Table1[[#All],[Gender]:[city]], 4, FALSE)</f>
        <v>45130</v>
      </c>
      <c r="X220" t="b">
        <f>VLOOKUP(F220, [1]!Table1[[#All],[Gender]:[isFromSocialMedia]], 7, FALSE)</f>
        <v>0</v>
      </c>
      <c r="Y220" t="str">
        <f>IF(TEXT(Table1[[#This Row],[Apply Date]], "yyyy-mm-dd") = TEXT(Table1[[#This Row],[Sign Up Date]], "yyyy-mm-dd"), "New User", "Repeat User")</f>
        <v>Repeat User</v>
      </c>
    </row>
    <row r="221" spans="1:25" ht="12.75" x14ac:dyDescent="0.2">
      <c r="A221" s="1" t="s">
        <v>608</v>
      </c>
      <c r="B221" s="1" t="s">
        <v>122</v>
      </c>
      <c r="C221" s="1" t="s">
        <v>123</v>
      </c>
      <c r="D221" s="1" t="s">
        <v>124</v>
      </c>
      <c r="E221" s="5">
        <v>45290.786562499998</v>
      </c>
      <c r="F221" s="1" t="s">
        <v>25</v>
      </c>
      <c r="G221" s="9" t="s">
        <v>609</v>
      </c>
      <c r="H221" s="9" t="s">
        <v>610</v>
      </c>
      <c r="I221" s="9" t="s">
        <v>45</v>
      </c>
      <c r="J221" s="1">
        <v>761008</v>
      </c>
      <c r="K221" s="3">
        <v>45078</v>
      </c>
      <c r="L221" s="1" t="s">
        <v>50</v>
      </c>
      <c r="M221" s="1" t="s">
        <v>51</v>
      </c>
      <c r="N221" s="1" t="s">
        <v>75</v>
      </c>
      <c r="O221" s="10">
        <v>45232.661527777775</v>
      </c>
      <c r="P221" s="10">
        <v>44868.771284722221</v>
      </c>
      <c r="Q221">
        <v>0</v>
      </c>
      <c r="R221" t="s">
        <v>220</v>
      </c>
      <c r="S221" t="s">
        <v>220</v>
      </c>
      <c r="T221">
        <v>0</v>
      </c>
      <c r="U221" t="s">
        <v>220</v>
      </c>
      <c r="V221" t="str">
        <f>VLOOKUP(F221, [1]!Table1[[#All],[Gender]:[city]], 3, FALSE)</f>
        <v>Undergraduate Student</v>
      </c>
      <c r="W221" s="11">
        <f>VLOOKUP(F221, [1]!Table1[[#All],[Gender]:[city]], 4, FALSE)</f>
        <v>45130</v>
      </c>
      <c r="X221" t="b">
        <f>VLOOKUP(F221, [1]!Table1[[#All],[Gender]:[isFromSocialMedia]], 7, FALSE)</f>
        <v>0</v>
      </c>
      <c r="Y221" t="str">
        <f>IF(TEXT(Table1[[#This Row],[Apply Date]], "yyyy-mm-dd") = TEXT(Table1[[#This Row],[Sign Up Date]], "yyyy-mm-dd"), "New User", "Repeat User")</f>
        <v>Repeat User</v>
      </c>
    </row>
    <row r="222" spans="1:25" ht="12.75" x14ac:dyDescent="0.2">
      <c r="A222" s="1" t="s">
        <v>611</v>
      </c>
      <c r="B222" s="1" t="s">
        <v>122</v>
      </c>
      <c r="C222" s="1" t="s">
        <v>123</v>
      </c>
      <c r="D222" s="1" t="s">
        <v>124</v>
      </c>
      <c r="E222" s="5">
        <v>45290.786562499998</v>
      </c>
      <c r="F222" s="1" t="s">
        <v>33</v>
      </c>
      <c r="G222" s="9" t="s">
        <v>612</v>
      </c>
      <c r="H222" s="9" t="s">
        <v>613</v>
      </c>
      <c r="I222" s="9" t="s">
        <v>45</v>
      </c>
      <c r="J222" s="1">
        <v>110063</v>
      </c>
      <c r="K222" s="3">
        <v>45748</v>
      </c>
      <c r="L222" s="1" t="s">
        <v>29</v>
      </c>
      <c r="M222" s="1" t="s">
        <v>499</v>
      </c>
      <c r="N222" s="1" t="s">
        <v>75</v>
      </c>
      <c r="O222" s="10">
        <v>45122.558761574073</v>
      </c>
      <c r="P222" s="10">
        <v>44868.771284722221</v>
      </c>
      <c r="Q222">
        <v>0</v>
      </c>
      <c r="R222" t="s">
        <v>220</v>
      </c>
      <c r="S222" t="s">
        <v>220</v>
      </c>
      <c r="T222">
        <v>0</v>
      </c>
      <c r="U222" t="s">
        <v>220</v>
      </c>
      <c r="V222" t="str">
        <f>VLOOKUP(F222, [1]!Table1[[#All],[Gender]:[city]], 3, FALSE)</f>
        <v>Not in Education</v>
      </c>
      <c r="W222" s="11">
        <f>VLOOKUP(F222, [1]!Table1[[#All],[Gender]:[city]], 4, FALSE)</f>
        <v>45092</v>
      </c>
      <c r="X222" t="b">
        <f>VLOOKUP(F222, [1]!Table1[[#All],[Gender]:[isFromSocialMedia]], 7, FALSE)</f>
        <v>0</v>
      </c>
      <c r="Y222" t="str">
        <f>IF(TEXT(Table1[[#This Row],[Apply Date]], "yyyy-mm-dd") = TEXT(Table1[[#This Row],[Sign Up Date]], "yyyy-mm-dd"), "New User", "Repeat User")</f>
        <v>Repeat User</v>
      </c>
    </row>
    <row r="223" spans="1:25" ht="12.75" x14ac:dyDescent="0.2">
      <c r="A223" s="1" t="s">
        <v>614</v>
      </c>
      <c r="B223" s="1" t="s">
        <v>122</v>
      </c>
      <c r="C223" s="1" t="s">
        <v>123</v>
      </c>
      <c r="D223" s="1" t="s">
        <v>124</v>
      </c>
      <c r="E223" s="5">
        <v>45290.786562499998</v>
      </c>
      <c r="F223" s="1" t="s">
        <v>33</v>
      </c>
      <c r="G223" s="9" t="s">
        <v>615</v>
      </c>
      <c r="H223" s="9" t="s">
        <v>49</v>
      </c>
      <c r="I223" s="9" t="s">
        <v>45</v>
      </c>
      <c r="J223" s="1">
        <v>508204</v>
      </c>
      <c r="K223" s="4">
        <v>44105</v>
      </c>
      <c r="L223" s="1" t="s">
        <v>50</v>
      </c>
      <c r="M223" s="1" t="s">
        <v>131</v>
      </c>
      <c r="N223" s="1" t="s">
        <v>39</v>
      </c>
      <c r="O223" s="10">
        <v>45068.14947916667</v>
      </c>
      <c r="P223" s="10">
        <v>44868.771284722221</v>
      </c>
      <c r="Q223" s="1">
        <v>200</v>
      </c>
      <c r="R223" s="1" t="s">
        <v>143</v>
      </c>
      <c r="S223" s="1" t="s">
        <v>123</v>
      </c>
      <c r="T223" s="1">
        <v>137</v>
      </c>
      <c r="U223" s="1" t="s">
        <v>144</v>
      </c>
      <c r="V223" t="str">
        <f>VLOOKUP(F223, [1]!Table1[[#All],[Gender]:[city]], 3, FALSE)</f>
        <v>Not in Education</v>
      </c>
      <c r="W223" s="11">
        <f>VLOOKUP(F223, [1]!Table1[[#All],[Gender]:[city]], 4, FALSE)</f>
        <v>45092</v>
      </c>
      <c r="X223" t="b">
        <f>VLOOKUP(F223, [1]!Table1[[#All],[Gender]:[isFromSocialMedia]], 7, FALSE)</f>
        <v>0</v>
      </c>
      <c r="Y223" t="str">
        <f>IF(TEXT(Table1[[#This Row],[Apply Date]], "yyyy-mm-dd") = TEXT(Table1[[#This Row],[Sign Up Date]], "yyyy-mm-dd"), "New User", "Repeat User")</f>
        <v>Repeat User</v>
      </c>
    </row>
    <row r="224" spans="1:25" ht="12.75" x14ac:dyDescent="0.2">
      <c r="A224" s="1" t="s">
        <v>616</v>
      </c>
      <c r="B224" s="1" t="s">
        <v>122</v>
      </c>
      <c r="C224" s="1" t="s">
        <v>123</v>
      </c>
      <c r="D224" s="1" t="s">
        <v>124</v>
      </c>
      <c r="E224" s="5">
        <v>45290.786562499998</v>
      </c>
      <c r="F224" s="1" t="s">
        <v>33</v>
      </c>
      <c r="G224" s="9" t="s">
        <v>59</v>
      </c>
      <c r="H224" s="9" t="s">
        <v>60</v>
      </c>
      <c r="I224" s="9" t="s">
        <v>61</v>
      </c>
      <c r="J224" s="1">
        <v>63108</v>
      </c>
      <c r="K224" s="4">
        <v>45627</v>
      </c>
      <c r="L224" s="1" t="s">
        <v>50</v>
      </c>
      <c r="M224" s="1" t="s">
        <v>617</v>
      </c>
      <c r="N224" s="1" t="s">
        <v>75</v>
      </c>
      <c r="O224" s="10">
        <v>45181.16238425926</v>
      </c>
      <c r="P224" s="10">
        <v>44868.771284722221</v>
      </c>
      <c r="Q224">
        <v>0</v>
      </c>
      <c r="R224" t="s">
        <v>220</v>
      </c>
      <c r="S224" t="s">
        <v>220</v>
      </c>
      <c r="T224">
        <v>0</v>
      </c>
      <c r="U224" t="s">
        <v>220</v>
      </c>
      <c r="V224" t="str">
        <f>VLOOKUP(F224, [1]!Table1[[#All],[Gender]:[city]], 3, FALSE)</f>
        <v>Not in Education</v>
      </c>
      <c r="W224" s="11">
        <f>VLOOKUP(F224, [1]!Table1[[#All],[Gender]:[city]], 4, FALSE)</f>
        <v>45092</v>
      </c>
      <c r="X224" t="b">
        <f>VLOOKUP(F224, [1]!Table1[[#All],[Gender]:[isFromSocialMedia]], 7, FALSE)</f>
        <v>0</v>
      </c>
      <c r="Y224" t="str">
        <f>IF(TEXT(Table1[[#This Row],[Apply Date]], "yyyy-mm-dd") = TEXT(Table1[[#This Row],[Sign Up Date]], "yyyy-mm-dd"), "New User", "Repeat User")</f>
        <v>Repeat User</v>
      </c>
    </row>
    <row r="225" spans="1:25" ht="12.75" x14ac:dyDescent="0.2">
      <c r="A225" s="1" t="s">
        <v>618</v>
      </c>
      <c r="B225" s="1" t="s">
        <v>122</v>
      </c>
      <c r="C225" s="1" t="s">
        <v>123</v>
      </c>
      <c r="D225" s="1" t="s">
        <v>124</v>
      </c>
      <c r="E225" s="5">
        <v>45290.786562499998</v>
      </c>
      <c r="F225" s="1" t="s">
        <v>25</v>
      </c>
      <c r="G225" s="9" t="s">
        <v>48</v>
      </c>
      <c r="H225" s="9" t="s">
        <v>49</v>
      </c>
      <c r="I225" s="9" t="s">
        <v>45</v>
      </c>
      <c r="J225" s="1">
        <v>500019</v>
      </c>
      <c r="K225" s="3">
        <v>45870</v>
      </c>
      <c r="L225" s="1" t="s">
        <v>50</v>
      </c>
      <c r="M225" s="1" t="s">
        <v>131</v>
      </c>
      <c r="N225" s="1" t="s">
        <v>75</v>
      </c>
      <c r="O225" s="10">
        <v>45170.277592592596</v>
      </c>
      <c r="P225" s="10">
        <v>44868.771284722221</v>
      </c>
      <c r="Q225">
        <v>0</v>
      </c>
      <c r="R225" t="s">
        <v>220</v>
      </c>
      <c r="S225" t="s">
        <v>220</v>
      </c>
      <c r="T225">
        <v>0</v>
      </c>
      <c r="U225" t="s">
        <v>220</v>
      </c>
      <c r="V225" t="str">
        <f>VLOOKUP(F225, [1]!Table1[[#All],[Gender]:[city]], 3, FALSE)</f>
        <v>Undergraduate Student</v>
      </c>
      <c r="W225" s="11">
        <f>VLOOKUP(F225, [1]!Table1[[#All],[Gender]:[city]], 4, FALSE)</f>
        <v>45130</v>
      </c>
      <c r="X225" t="b">
        <f>VLOOKUP(F225, [1]!Table1[[#All],[Gender]:[isFromSocialMedia]], 7, FALSE)</f>
        <v>0</v>
      </c>
      <c r="Y225" t="str">
        <f>IF(TEXT(Table1[[#This Row],[Apply Date]], "yyyy-mm-dd") = TEXT(Table1[[#This Row],[Sign Up Date]], "yyyy-mm-dd"), "New User", "Repeat User")</f>
        <v>Repeat User</v>
      </c>
    </row>
    <row r="226" spans="1:25" ht="12.75" x14ac:dyDescent="0.2">
      <c r="A226" s="1" t="s">
        <v>619</v>
      </c>
      <c r="B226" s="1" t="s">
        <v>122</v>
      </c>
      <c r="C226" s="1" t="s">
        <v>123</v>
      </c>
      <c r="D226" s="1" t="s">
        <v>124</v>
      </c>
      <c r="E226" s="5">
        <v>45290.786562499998</v>
      </c>
      <c r="F226" s="1" t="s">
        <v>25</v>
      </c>
      <c r="G226" s="9" t="s">
        <v>620</v>
      </c>
      <c r="H226" s="9" t="s">
        <v>620</v>
      </c>
      <c r="I226" s="9" t="s">
        <v>621</v>
      </c>
      <c r="J226" s="1">
        <v>0</v>
      </c>
      <c r="K226" s="4">
        <v>45261</v>
      </c>
      <c r="L226" s="1" t="s">
        <v>37</v>
      </c>
      <c r="M226" s="1" t="s">
        <v>46</v>
      </c>
      <c r="N226" s="1" t="s">
        <v>75</v>
      </c>
      <c r="O226" s="10">
        <v>45205.468692129631</v>
      </c>
      <c r="P226" s="10">
        <v>44868.771284722221</v>
      </c>
      <c r="Q226">
        <v>0</v>
      </c>
      <c r="R226" t="s">
        <v>220</v>
      </c>
      <c r="S226" t="s">
        <v>220</v>
      </c>
      <c r="T226">
        <v>0</v>
      </c>
      <c r="U226" t="s">
        <v>220</v>
      </c>
      <c r="V226" t="str">
        <f>VLOOKUP(F226, [1]!Table1[[#All],[Gender]:[city]], 3, FALSE)</f>
        <v>Undergraduate Student</v>
      </c>
      <c r="W226" s="11">
        <f>VLOOKUP(F226, [1]!Table1[[#All],[Gender]:[city]], 4, FALSE)</f>
        <v>45130</v>
      </c>
      <c r="X226" t="b">
        <f>VLOOKUP(F226, [1]!Table1[[#All],[Gender]:[isFromSocialMedia]], 7, FALSE)</f>
        <v>0</v>
      </c>
      <c r="Y226" t="str">
        <f>IF(TEXT(Table1[[#This Row],[Apply Date]], "yyyy-mm-dd") = TEXT(Table1[[#This Row],[Sign Up Date]], "yyyy-mm-dd"), "New User", "Repeat User")</f>
        <v>Repeat User</v>
      </c>
    </row>
    <row r="227" spans="1:25" ht="12.75" x14ac:dyDescent="0.2">
      <c r="A227" s="1" t="s">
        <v>622</v>
      </c>
      <c r="B227" s="1" t="s">
        <v>122</v>
      </c>
      <c r="C227" s="1" t="s">
        <v>123</v>
      </c>
      <c r="D227" s="1" t="s">
        <v>124</v>
      </c>
      <c r="E227" s="5">
        <v>45290.786562499998</v>
      </c>
      <c r="F227" s="1" t="s">
        <v>25</v>
      </c>
      <c r="G227" s="9" t="s">
        <v>435</v>
      </c>
      <c r="H227" s="9" t="s">
        <v>288</v>
      </c>
      <c r="I227" s="9" t="s">
        <v>45</v>
      </c>
      <c r="J227" s="1">
        <v>63017</v>
      </c>
      <c r="K227" s="3">
        <v>45778</v>
      </c>
      <c r="L227" s="1" t="s">
        <v>50</v>
      </c>
      <c r="M227" s="1" t="s">
        <v>51</v>
      </c>
      <c r="N227" s="1" t="s">
        <v>75</v>
      </c>
      <c r="O227" s="10">
        <v>45149.813784722224</v>
      </c>
      <c r="P227" s="10">
        <v>44868.771284722221</v>
      </c>
      <c r="Q227">
        <v>0</v>
      </c>
      <c r="R227" t="s">
        <v>220</v>
      </c>
      <c r="S227" t="s">
        <v>220</v>
      </c>
      <c r="T227">
        <v>0</v>
      </c>
      <c r="U227" t="s">
        <v>220</v>
      </c>
      <c r="V227" t="str">
        <f>VLOOKUP(F227, [1]!Table1[[#All],[Gender]:[city]], 3, FALSE)</f>
        <v>Undergraduate Student</v>
      </c>
      <c r="W227" s="11">
        <f>VLOOKUP(F227, [1]!Table1[[#All],[Gender]:[city]], 4, FALSE)</f>
        <v>45130</v>
      </c>
      <c r="X227" t="b">
        <f>VLOOKUP(F227, [1]!Table1[[#All],[Gender]:[isFromSocialMedia]], 7, FALSE)</f>
        <v>0</v>
      </c>
      <c r="Y227" t="str">
        <f>IF(TEXT(Table1[[#This Row],[Apply Date]], "yyyy-mm-dd") = TEXT(Table1[[#This Row],[Sign Up Date]], "yyyy-mm-dd"), "New User", "Repeat User")</f>
        <v>Repeat User</v>
      </c>
    </row>
    <row r="228" spans="1:25" ht="12.75" x14ac:dyDescent="0.2">
      <c r="A228" s="1" t="s">
        <v>623</v>
      </c>
      <c r="B228" s="1" t="s">
        <v>122</v>
      </c>
      <c r="C228" s="1" t="s">
        <v>123</v>
      </c>
      <c r="D228" s="1" t="s">
        <v>124</v>
      </c>
      <c r="E228" s="5">
        <v>45290.786562499998</v>
      </c>
      <c r="F228" s="1" t="s">
        <v>25</v>
      </c>
      <c r="G228" s="9" t="s">
        <v>332</v>
      </c>
      <c r="H228" s="9" t="s">
        <v>60</v>
      </c>
      <c r="I228" s="9" t="s">
        <v>61</v>
      </c>
      <c r="J228" s="1">
        <v>63108</v>
      </c>
      <c r="K228" s="4">
        <v>45992</v>
      </c>
      <c r="L228" s="1" t="s">
        <v>50</v>
      </c>
      <c r="M228" s="1" t="s">
        <v>51</v>
      </c>
      <c r="N228" s="1" t="s">
        <v>39</v>
      </c>
      <c r="O228" s="10">
        <v>44934.714525462965</v>
      </c>
      <c r="P228" s="10">
        <v>44868.771284722221</v>
      </c>
      <c r="Q228" s="1">
        <v>200</v>
      </c>
      <c r="R228" s="1" t="s">
        <v>143</v>
      </c>
      <c r="S228" s="1" t="s">
        <v>123</v>
      </c>
      <c r="T228" s="1">
        <v>137</v>
      </c>
      <c r="U228" s="1" t="s">
        <v>144</v>
      </c>
      <c r="V228" t="str">
        <f>VLOOKUP(F228, [1]!Table1[[#All],[Gender]:[city]], 3, FALSE)</f>
        <v>Undergraduate Student</v>
      </c>
      <c r="W228" s="11">
        <f>VLOOKUP(F228, [1]!Table1[[#All],[Gender]:[city]], 4, FALSE)</f>
        <v>45130</v>
      </c>
      <c r="X228" t="b">
        <f>VLOOKUP(F228, [1]!Table1[[#All],[Gender]:[isFromSocialMedia]], 7, FALSE)</f>
        <v>0</v>
      </c>
      <c r="Y228" t="str">
        <f>IF(TEXT(Table1[[#This Row],[Apply Date]], "yyyy-mm-dd") = TEXT(Table1[[#This Row],[Sign Up Date]], "yyyy-mm-dd"), "New User", "Repeat User")</f>
        <v>Repeat User</v>
      </c>
    </row>
    <row r="229" spans="1:25" ht="12.75" x14ac:dyDescent="0.2">
      <c r="A229" s="1" t="s">
        <v>624</v>
      </c>
      <c r="B229" s="1" t="s">
        <v>122</v>
      </c>
      <c r="C229" s="1" t="s">
        <v>123</v>
      </c>
      <c r="D229" s="1" t="s">
        <v>124</v>
      </c>
      <c r="E229" s="5">
        <v>45290.786562499998</v>
      </c>
      <c r="F229" s="1" t="s">
        <v>25</v>
      </c>
      <c r="G229" s="9" t="s">
        <v>625</v>
      </c>
      <c r="H229" s="9" t="s">
        <v>91</v>
      </c>
      <c r="I229" s="9" t="s">
        <v>45</v>
      </c>
      <c r="J229" s="1">
        <v>530046</v>
      </c>
      <c r="K229" s="3">
        <v>45047</v>
      </c>
      <c r="L229" s="1" t="s">
        <v>37</v>
      </c>
      <c r="M229" s="1" t="s">
        <v>383</v>
      </c>
      <c r="N229" s="1" t="s">
        <v>75</v>
      </c>
      <c r="O229" s="10">
        <v>45216.254467592589</v>
      </c>
      <c r="P229" s="10">
        <v>44868.771284722221</v>
      </c>
      <c r="Q229">
        <v>0</v>
      </c>
      <c r="R229" t="s">
        <v>220</v>
      </c>
      <c r="S229" t="s">
        <v>220</v>
      </c>
      <c r="T229">
        <v>0</v>
      </c>
      <c r="U229" t="s">
        <v>220</v>
      </c>
      <c r="V229" t="str">
        <f>VLOOKUP(F229, [1]!Table1[[#All],[Gender]:[city]], 3, FALSE)</f>
        <v>Undergraduate Student</v>
      </c>
      <c r="W229" s="11">
        <f>VLOOKUP(F229, [1]!Table1[[#All],[Gender]:[city]], 4, FALSE)</f>
        <v>45130</v>
      </c>
      <c r="X229" t="b">
        <f>VLOOKUP(F229, [1]!Table1[[#All],[Gender]:[isFromSocialMedia]], 7, FALSE)</f>
        <v>0</v>
      </c>
      <c r="Y229" t="str">
        <f>IF(TEXT(Table1[[#This Row],[Apply Date]], "yyyy-mm-dd") = TEXT(Table1[[#This Row],[Sign Up Date]], "yyyy-mm-dd"), "New User", "Repeat User")</f>
        <v>Repeat User</v>
      </c>
    </row>
    <row r="230" spans="1:25" ht="12.75" x14ac:dyDescent="0.2">
      <c r="A230" s="1" t="s">
        <v>626</v>
      </c>
      <c r="B230" s="1" t="s">
        <v>122</v>
      </c>
      <c r="C230" s="1" t="s">
        <v>123</v>
      </c>
      <c r="D230" s="1" t="s">
        <v>124</v>
      </c>
      <c r="E230" s="5">
        <v>45290.786562499998</v>
      </c>
      <c r="F230" s="1" t="s">
        <v>25</v>
      </c>
      <c r="G230" s="9" t="s">
        <v>627</v>
      </c>
      <c r="H230" s="9" t="s">
        <v>267</v>
      </c>
      <c r="I230" s="9" t="s">
        <v>45</v>
      </c>
      <c r="J230" s="1">
        <v>712246</v>
      </c>
      <c r="K230" s="3">
        <v>45809</v>
      </c>
      <c r="L230" s="1" t="s">
        <v>37</v>
      </c>
      <c r="M230" s="1" t="s">
        <v>628</v>
      </c>
      <c r="N230" s="1" t="s">
        <v>75</v>
      </c>
      <c r="O230" s="10">
        <v>45143.230162037034</v>
      </c>
      <c r="P230" s="10">
        <v>44868.771284722221</v>
      </c>
      <c r="Q230">
        <v>0</v>
      </c>
      <c r="R230" t="s">
        <v>220</v>
      </c>
      <c r="S230" t="s">
        <v>220</v>
      </c>
      <c r="T230">
        <v>0</v>
      </c>
      <c r="U230" t="s">
        <v>220</v>
      </c>
      <c r="V230" t="str">
        <f>VLOOKUP(F230, [1]!Table1[[#All],[Gender]:[city]], 3, FALSE)</f>
        <v>Undergraduate Student</v>
      </c>
      <c r="W230" s="11">
        <f>VLOOKUP(F230, [1]!Table1[[#All],[Gender]:[city]], 4, FALSE)</f>
        <v>45130</v>
      </c>
      <c r="X230" t="b">
        <f>VLOOKUP(F230, [1]!Table1[[#All],[Gender]:[isFromSocialMedia]], 7, FALSE)</f>
        <v>0</v>
      </c>
      <c r="Y230" t="str">
        <f>IF(TEXT(Table1[[#This Row],[Apply Date]], "yyyy-mm-dd") = TEXT(Table1[[#This Row],[Sign Up Date]], "yyyy-mm-dd"), "New User", "Repeat User")</f>
        <v>Repeat User</v>
      </c>
    </row>
    <row r="231" spans="1:25" ht="12.75" x14ac:dyDescent="0.2">
      <c r="A231" s="1" t="s">
        <v>629</v>
      </c>
      <c r="B231" s="1" t="s">
        <v>122</v>
      </c>
      <c r="C231" s="1" t="s">
        <v>123</v>
      </c>
      <c r="D231" s="1" t="s">
        <v>124</v>
      </c>
      <c r="E231" s="5">
        <v>45290.786562499998</v>
      </c>
      <c r="F231" s="1" t="s">
        <v>25</v>
      </c>
      <c r="G231" s="9" t="s">
        <v>630</v>
      </c>
      <c r="H231" s="9" t="s">
        <v>60</v>
      </c>
      <c r="I231" s="9" t="s">
        <v>61</v>
      </c>
      <c r="J231" s="1">
        <v>63021</v>
      </c>
      <c r="K231" s="3">
        <v>45870</v>
      </c>
      <c r="L231" s="1" t="s">
        <v>50</v>
      </c>
      <c r="M231" s="1" t="s">
        <v>617</v>
      </c>
      <c r="N231" s="1" t="s">
        <v>75</v>
      </c>
      <c r="O231" s="10">
        <v>45152.156412037039</v>
      </c>
      <c r="P231" s="10">
        <v>44868.771284722221</v>
      </c>
      <c r="Q231">
        <v>0</v>
      </c>
      <c r="R231" t="s">
        <v>220</v>
      </c>
      <c r="S231" t="s">
        <v>220</v>
      </c>
      <c r="T231">
        <v>0</v>
      </c>
      <c r="U231" t="s">
        <v>220</v>
      </c>
      <c r="V231" t="str">
        <f>VLOOKUP(F231, [1]!Table1[[#All],[Gender]:[city]], 3, FALSE)</f>
        <v>Undergraduate Student</v>
      </c>
      <c r="W231" s="11">
        <f>VLOOKUP(F231, [1]!Table1[[#All],[Gender]:[city]], 4, FALSE)</f>
        <v>45130</v>
      </c>
      <c r="X231" t="b">
        <f>VLOOKUP(F231, [1]!Table1[[#All],[Gender]:[isFromSocialMedia]], 7, FALSE)</f>
        <v>0</v>
      </c>
      <c r="Y231" t="str">
        <f>IF(TEXT(Table1[[#This Row],[Apply Date]], "yyyy-mm-dd") = TEXT(Table1[[#This Row],[Sign Up Date]], "yyyy-mm-dd"), "New User", "Repeat User")</f>
        <v>Repeat User</v>
      </c>
    </row>
    <row r="232" spans="1:25" ht="12.75" x14ac:dyDescent="0.2">
      <c r="A232" s="1" t="s">
        <v>631</v>
      </c>
      <c r="B232" s="1" t="s">
        <v>122</v>
      </c>
      <c r="C232" s="1" t="s">
        <v>123</v>
      </c>
      <c r="D232" s="1" t="s">
        <v>124</v>
      </c>
      <c r="E232" s="5">
        <v>45290.786562499998</v>
      </c>
      <c r="F232" s="1" t="s">
        <v>33</v>
      </c>
      <c r="G232" s="9" t="s">
        <v>59</v>
      </c>
      <c r="H232" s="9" t="s">
        <v>60</v>
      </c>
      <c r="I232" s="9" t="s">
        <v>45</v>
      </c>
      <c r="J232" s="1">
        <v>63108</v>
      </c>
      <c r="K232" s="3">
        <v>43556</v>
      </c>
      <c r="L232" s="1" t="s">
        <v>50</v>
      </c>
      <c r="M232" s="1" t="s">
        <v>131</v>
      </c>
      <c r="N232" s="1" t="s">
        <v>75</v>
      </c>
      <c r="O232" s="10">
        <v>45182.999930555554</v>
      </c>
      <c r="P232" s="10">
        <v>44868.771284722221</v>
      </c>
      <c r="Q232">
        <v>0</v>
      </c>
      <c r="R232" t="s">
        <v>220</v>
      </c>
      <c r="S232" t="s">
        <v>220</v>
      </c>
      <c r="T232">
        <v>0</v>
      </c>
      <c r="U232" t="s">
        <v>220</v>
      </c>
      <c r="V232" t="str">
        <f>VLOOKUP(F232, [1]!Table1[[#All],[Gender]:[city]], 3, FALSE)</f>
        <v>Not in Education</v>
      </c>
      <c r="W232" s="11">
        <f>VLOOKUP(F232, [1]!Table1[[#All],[Gender]:[city]], 4, FALSE)</f>
        <v>45092</v>
      </c>
      <c r="X232" t="b">
        <f>VLOOKUP(F232, [1]!Table1[[#All],[Gender]:[isFromSocialMedia]], 7, FALSE)</f>
        <v>0</v>
      </c>
      <c r="Y232" t="str">
        <f>IF(TEXT(Table1[[#This Row],[Apply Date]], "yyyy-mm-dd") = TEXT(Table1[[#This Row],[Sign Up Date]], "yyyy-mm-dd"), "New User", "Repeat User")</f>
        <v>Repeat User</v>
      </c>
    </row>
    <row r="233" spans="1:25" ht="12.75" x14ac:dyDescent="0.2">
      <c r="A233" s="1" t="s">
        <v>632</v>
      </c>
      <c r="B233" s="1" t="s">
        <v>122</v>
      </c>
      <c r="C233" s="1" t="s">
        <v>123</v>
      </c>
      <c r="D233" s="1" t="s">
        <v>124</v>
      </c>
      <c r="E233" s="5">
        <v>45290.786562499998</v>
      </c>
      <c r="F233" s="1" t="s">
        <v>33</v>
      </c>
      <c r="G233" s="9" t="s">
        <v>633</v>
      </c>
      <c r="H233" s="9" t="s">
        <v>225</v>
      </c>
      <c r="I233" s="9" t="s">
        <v>225</v>
      </c>
      <c r="J233" s="1">
        <v>50100</v>
      </c>
      <c r="K233" s="4">
        <v>45261</v>
      </c>
      <c r="L233" s="1" t="s">
        <v>37</v>
      </c>
      <c r="M233" s="1" t="s">
        <v>62</v>
      </c>
      <c r="N233" s="1" t="s">
        <v>128</v>
      </c>
      <c r="O233" s="10">
        <v>45005.691643518519</v>
      </c>
      <c r="P233" s="10">
        <v>44868.771284722221</v>
      </c>
      <c r="Q233">
        <v>0</v>
      </c>
      <c r="R233" t="s">
        <v>220</v>
      </c>
      <c r="S233" t="s">
        <v>220</v>
      </c>
      <c r="T233">
        <v>0</v>
      </c>
      <c r="U233" t="s">
        <v>220</v>
      </c>
      <c r="V233" t="str">
        <f>VLOOKUP(F233, [1]!Table1[[#All],[Gender]:[city]], 3, FALSE)</f>
        <v>Not in Education</v>
      </c>
      <c r="W233" s="11">
        <f>VLOOKUP(F233, [1]!Table1[[#All],[Gender]:[city]], 4, FALSE)</f>
        <v>45092</v>
      </c>
      <c r="X233" t="b">
        <f>VLOOKUP(F233, [1]!Table1[[#All],[Gender]:[isFromSocialMedia]], 7, FALSE)</f>
        <v>0</v>
      </c>
      <c r="Y233" t="str">
        <f>IF(TEXT(Table1[[#This Row],[Apply Date]], "yyyy-mm-dd") = TEXT(Table1[[#This Row],[Sign Up Date]], "yyyy-mm-dd"), "New User", "Repeat User")</f>
        <v>Repeat User</v>
      </c>
    </row>
    <row r="234" spans="1:25" ht="12.75" x14ac:dyDescent="0.2">
      <c r="A234" s="1" t="s">
        <v>634</v>
      </c>
      <c r="B234" s="1" t="s">
        <v>122</v>
      </c>
      <c r="C234" s="1" t="s">
        <v>123</v>
      </c>
      <c r="D234" s="1" t="s">
        <v>124</v>
      </c>
      <c r="E234" s="5">
        <v>45290.786562499998</v>
      </c>
      <c r="F234" s="1" t="s">
        <v>25</v>
      </c>
      <c r="G234" s="9" t="s">
        <v>232</v>
      </c>
      <c r="H234" s="9" t="s">
        <v>285</v>
      </c>
      <c r="I234" s="9" t="s">
        <v>233</v>
      </c>
      <c r="J234" s="1" t="s">
        <v>635</v>
      </c>
      <c r="K234" s="3">
        <v>43252</v>
      </c>
      <c r="L234" s="1" t="s">
        <v>104</v>
      </c>
      <c r="M234" s="1" t="s">
        <v>62</v>
      </c>
      <c r="N234" s="1" t="s">
        <v>39</v>
      </c>
      <c r="O234" s="10">
        <v>45091.995879629627</v>
      </c>
      <c r="P234" s="10">
        <v>44868.771284722221</v>
      </c>
      <c r="Q234" s="1">
        <v>200</v>
      </c>
      <c r="R234" s="1" t="s">
        <v>143</v>
      </c>
      <c r="S234" s="1" t="s">
        <v>123</v>
      </c>
      <c r="T234" s="1">
        <v>137</v>
      </c>
      <c r="U234" s="1" t="s">
        <v>144</v>
      </c>
      <c r="V234" t="str">
        <f>VLOOKUP(F234, [1]!Table1[[#All],[Gender]:[city]], 3, FALSE)</f>
        <v>Undergraduate Student</v>
      </c>
      <c r="W234" s="11">
        <f>VLOOKUP(F234, [1]!Table1[[#All],[Gender]:[city]], 4, FALSE)</f>
        <v>45130</v>
      </c>
      <c r="X234" t="b">
        <f>VLOOKUP(F234, [1]!Table1[[#All],[Gender]:[isFromSocialMedia]], 7, FALSE)</f>
        <v>0</v>
      </c>
      <c r="Y234" t="str">
        <f>IF(TEXT(Table1[[#This Row],[Apply Date]], "yyyy-mm-dd") = TEXT(Table1[[#This Row],[Sign Up Date]], "yyyy-mm-dd"), "New User", "Repeat User")</f>
        <v>Repeat User</v>
      </c>
    </row>
    <row r="235" spans="1:25" ht="12.75" x14ac:dyDescent="0.2">
      <c r="A235" s="1" t="s">
        <v>636</v>
      </c>
      <c r="B235" s="1" t="s">
        <v>122</v>
      </c>
      <c r="C235" s="1" t="s">
        <v>123</v>
      </c>
      <c r="D235" s="1" t="s">
        <v>124</v>
      </c>
      <c r="E235" s="5">
        <v>45290.786562499998</v>
      </c>
      <c r="F235" s="1" t="s">
        <v>25</v>
      </c>
      <c r="G235" s="9" t="s">
        <v>637</v>
      </c>
      <c r="H235" s="9" t="s">
        <v>91</v>
      </c>
      <c r="I235" s="9" t="s">
        <v>45</v>
      </c>
      <c r="J235" s="1">
        <v>533401</v>
      </c>
      <c r="K235" s="3">
        <v>45017</v>
      </c>
      <c r="L235" s="1" t="s">
        <v>50</v>
      </c>
      <c r="M235" s="1" t="s">
        <v>51</v>
      </c>
      <c r="N235" s="1" t="s">
        <v>128</v>
      </c>
      <c r="O235" s="10">
        <v>45056.639953703707</v>
      </c>
      <c r="P235" s="10">
        <v>44868.771284722221</v>
      </c>
      <c r="Q235">
        <v>0</v>
      </c>
      <c r="R235" t="s">
        <v>220</v>
      </c>
      <c r="S235" t="s">
        <v>220</v>
      </c>
      <c r="T235">
        <v>0</v>
      </c>
      <c r="U235" t="s">
        <v>220</v>
      </c>
      <c r="V235" t="str">
        <f>VLOOKUP(F235, [1]!Table1[[#All],[Gender]:[city]], 3, FALSE)</f>
        <v>Undergraduate Student</v>
      </c>
      <c r="W235" s="11">
        <f>VLOOKUP(F235, [1]!Table1[[#All],[Gender]:[city]], 4, FALSE)</f>
        <v>45130</v>
      </c>
      <c r="X235" t="b">
        <f>VLOOKUP(F235, [1]!Table1[[#All],[Gender]:[isFromSocialMedia]], 7, FALSE)</f>
        <v>0</v>
      </c>
      <c r="Y235" t="str">
        <f>IF(TEXT(Table1[[#This Row],[Apply Date]], "yyyy-mm-dd") = TEXT(Table1[[#This Row],[Sign Up Date]], "yyyy-mm-dd"), "New User", "Repeat User")</f>
        <v>Repeat User</v>
      </c>
    </row>
    <row r="236" spans="1:25" ht="12.75" x14ac:dyDescent="0.2">
      <c r="A236" s="1" t="s">
        <v>638</v>
      </c>
      <c r="B236" s="1" t="s">
        <v>122</v>
      </c>
      <c r="C236" s="1" t="s">
        <v>123</v>
      </c>
      <c r="D236" s="1" t="s">
        <v>124</v>
      </c>
      <c r="E236" s="5">
        <v>45290.786562499998</v>
      </c>
      <c r="F236" s="1" t="s">
        <v>25</v>
      </c>
      <c r="G236" s="9" t="s">
        <v>467</v>
      </c>
      <c r="H236" s="9" t="s">
        <v>103</v>
      </c>
      <c r="I236" s="9" t="s">
        <v>103</v>
      </c>
      <c r="J236" s="1">
        <v>46000</v>
      </c>
      <c r="K236" s="3">
        <v>33329</v>
      </c>
      <c r="L236" s="1" t="s">
        <v>104</v>
      </c>
      <c r="M236" s="1" t="s">
        <v>80</v>
      </c>
      <c r="N236" s="1" t="s">
        <v>128</v>
      </c>
      <c r="O236" s="10">
        <v>45083.575289351851</v>
      </c>
      <c r="P236" s="10">
        <v>44868.771284722221</v>
      </c>
      <c r="Q236">
        <v>0</v>
      </c>
      <c r="R236" t="s">
        <v>220</v>
      </c>
      <c r="S236" t="s">
        <v>220</v>
      </c>
      <c r="T236">
        <v>0</v>
      </c>
      <c r="U236" t="s">
        <v>220</v>
      </c>
      <c r="V236" t="str">
        <f>VLOOKUP(F236, [1]!Table1[[#All],[Gender]:[city]], 3, FALSE)</f>
        <v>Undergraduate Student</v>
      </c>
      <c r="W236" s="11">
        <f>VLOOKUP(F236, [1]!Table1[[#All],[Gender]:[city]], 4, FALSE)</f>
        <v>45130</v>
      </c>
      <c r="X236" t="b">
        <f>VLOOKUP(F236, [1]!Table1[[#All],[Gender]:[isFromSocialMedia]], 7, FALSE)</f>
        <v>0</v>
      </c>
      <c r="Y236" t="str">
        <f>IF(TEXT(Table1[[#This Row],[Apply Date]], "yyyy-mm-dd") = TEXT(Table1[[#This Row],[Sign Up Date]], "yyyy-mm-dd"), "New User", "Repeat User")</f>
        <v>Repeat User</v>
      </c>
    </row>
    <row r="237" spans="1:25" ht="12.75" x14ac:dyDescent="0.2">
      <c r="A237" s="1" t="s">
        <v>639</v>
      </c>
      <c r="B237" s="1" t="s">
        <v>122</v>
      </c>
      <c r="C237" s="1" t="s">
        <v>123</v>
      </c>
      <c r="D237" s="1" t="s">
        <v>124</v>
      </c>
      <c r="E237" s="5">
        <v>45290.786562499998</v>
      </c>
      <c r="F237" s="1" t="s">
        <v>25</v>
      </c>
      <c r="G237" s="9" t="s">
        <v>640</v>
      </c>
      <c r="H237" s="9" t="s">
        <v>283</v>
      </c>
      <c r="I237" s="9" t="s">
        <v>45</v>
      </c>
      <c r="J237" s="1">
        <v>506001</v>
      </c>
      <c r="K237" s="3">
        <v>45901</v>
      </c>
      <c r="L237" s="1" t="s">
        <v>50</v>
      </c>
      <c r="M237" s="1" t="s">
        <v>131</v>
      </c>
      <c r="N237" s="1" t="s">
        <v>75</v>
      </c>
      <c r="O237" s="10">
        <v>45157.767083333332</v>
      </c>
      <c r="P237" s="10">
        <v>44868.771284722221</v>
      </c>
      <c r="Q237">
        <v>0</v>
      </c>
      <c r="R237" t="s">
        <v>220</v>
      </c>
      <c r="S237" t="s">
        <v>220</v>
      </c>
      <c r="T237">
        <v>0</v>
      </c>
      <c r="U237" t="s">
        <v>220</v>
      </c>
      <c r="V237" t="str">
        <f>VLOOKUP(F237, [1]!Table1[[#All],[Gender]:[city]], 3, FALSE)</f>
        <v>Undergraduate Student</v>
      </c>
      <c r="W237" s="11">
        <f>VLOOKUP(F237, [1]!Table1[[#All],[Gender]:[city]], 4, FALSE)</f>
        <v>45130</v>
      </c>
      <c r="X237" t="b">
        <f>VLOOKUP(F237, [1]!Table1[[#All],[Gender]:[isFromSocialMedia]], 7, FALSE)</f>
        <v>0</v>
      </c>
      <c r="Y237" t="str">
        <f>IF(TEXT(Table1[[#This Row],[Apply Date]], "yyyy-mm-dd") = TEXT(Table1[[#This Row],[Sign Up Date]], "yyyy-mm-dd"), "New User", "Repeat User")</f>
        <v>Repeat User</v>
      </c>
    </row>
    <row r="238" spans="1:25" ht="12.75" x14ac:dyDescent="0.2">
      <c r="A238" s="1" t="s">
        <v>641</v>
      </c>
      <c r="B238" s="1" t="s">
        <v>122</v>
      </c>
      <c r="C238" s="1" t="s">
        <v>123</v>
      </c>
      <c r="D238" s="1" t="s">
        <v>124</v>
      </c>
      <c r="E238" s="5">
        <v>45290.786562499998</v>
      </c>
      <c r="F238" s="1" t="s">
        <v>33</v>
      </c>
      <c r="G238" s="9" t="s">
        <v>642</v>
      </c>
      <c r="H238" s="9" t="s">
        <v>643</v>
      </c>
      <c r="I238" s="9" t="s">
        <v>45</v>
      </c>
      <c r="J238" s="1">
        <v>452010</v>
      </c>
      <c r="K238" s="3">
        <v>44348</v>
      </c>
      <c r="L238" s="1" t="s">
        <v>50</v>
      </c>
      <c r="M238" s="1" t="s">
        <v>644</v>
      </c>
      <c r="N238" s="1" t="s">
        <v>128</v>
      </c>
      <c r="O238" s="10">
        <v>45050.307187500002</v>
      </c>
      <c r="P238" s="10">
        <v>44868.771284722221</v>
      </c>
      <c r="Q238">
        <v>0</v>
      </c>
      <c r="R238" t="s">
        <v>220</v>
      </c>
      <c r="S238" t="s">
        <v>220</v>
      </c>
      <c r="T238">
        <v>0</v>
      </c>
      <c r="U238" t="s">
        <v>220</v>
      </c>
      <c r="V238" t="str">
        <f>VLOOKUP(F238, [1]!Table1[[#All],[Gender]:[city]], 3, FALSE)</f>
        <v>Not in Education</v>
      </c>
      <c r="W238" s="11">
        <f>VLOOKUP(F238, [1]!Table1[[#All],[Gender]:[city]], 4, FALSE)</f>
        <v>45092</v>
      </c>
      <c r="X238" t="b">
        <f>VLOOKUP(F238, [1]!Table1[[#All],[Gender]:[isFromSocialMedia]], 7, FALSE)</f>
        <v>0</v>
      </c>
      <c r="Y238" t="str">
        <f>IF(TEXT(Table1[[#This Row],[Apply Date]], "yyyy-mm-dd") = TEXT(Table1[[#This Row],[Sign Up Date]], "yyyy-mm-dd"), "New User", "Repeat User")</f>
        <v>Repeat User</v>
      </c>
    </row>
    <row r="239" spans="1:25" ht="12.75" x14ac:dyDescent="0.2">
      <c r="A239" s="1" t="s">
        <v>645</v>
      </c>
      <c r="B239" s="1" t="s">
        <v>122</v>
      </c>
      <c r="C239" s="1" t="s">
        <v>123</v>
      </c>
      <c r="D239" s="1" t="s">
        <v>124</v>
      </c>
      <c r="E239" s="5">
        <v>45290.786562499998</v>
      </c>
      <c r="F239" s="1" t="s">
        <v>25</v>
      </c>
      <c r="G239" s="9" t="s">
        <v>406</v>
      </c>
      <c r="H239" s="9" t="s">
        <v>407</v>
      </c>
      <c r="I239" s="9" t="s">
        <v>45</v>
      </c>
      <c r="J239" s="1">
        <v>834001</v>
      </c>
      <c r="K239" s="3">
        <v>44927</v>
      </c>
      <c r="L239" s="1" t="s">
        <v>37</v>
      </c>
      <c r="M239" s="1" t="s">
        <v>191</v>
      </c>
      <c r="N239" s="1" t="s">
        <v>128</v>
      </c>
      <c r="O239" s="10">
        <v>45092.691874999997</v>
      </c>
      <c r="P239" s="10">
        <v>44868.771284722221</v>
      </c>
      <c r="Q239">
        <v>0</v>
      </c>
      <c r="R239" t="s">
        <v>220</v>
      </c>
      <c r="S239" t="s">
        <v>220</v>
      </c>
      <c r="T239">
        <v>0</v>
      </c>
      <c r="U239" t="s">
        <v>220</v>
      </c>
      <c r="V239" t="str">
        <f>VLOOKUP(F239, [1]!Table1[[#All],[Gender]:[city]], 3, FALSE)</f>
        <v>Undergraduate Student</v>
      </c>
      <c r="W239" s="11">
        <f>VLOOKUP(F239, [1]!Table1[[#All],[Gender]:[city]], 4, FALSE)</f>
        <v>45130</v>
      </c>
      <c r="X239" t="b">
        <f>VLOOKUP(F239, [1]!Table1[[#All],[Gender]:[isFromSocialMedia]], 7, FALSE)</f>
        <v>0</v>
      </c>
      <c r="Y239" t="str">
        <f>IF(TEXT(Table1[[#This Row],[Apply Date]], "yyyy-mm-dd") = TEXT(Table1[[#This Row],[Sign Up Date]], "yyyy-mm-dd"), "New User", "Repeat User")</f>
        <v>Repeat User</v>
      </c>
    </row>
    <row r="240" spans="1:25" ht="12.75" x14ac:dyDescent="0.2">
      <c r="A240" s="1" t="s">
        <v>646</v>
      </c>
      <c r="B240" s="1" t="s">
        <v>122</v>
      </c>
      <c r="C240" s="1" t="s">
        <v>123</v>
      </c>
      <c r="D240" s="1" t="s">
        <v>124</v>
      </c>
      <c r="E240" s="5">
        <v>45290.786562499998</v>
      </c>
      <c r="F240" s="1" t="s">
        <v>25</v>
      </c>
      <c r="G240" s="9" t="s">
        <v>647</v>
      </c>
      <c r="H240" s="9" t="s">
        <v>648</v>
      </c>
      <c r="I240" s="9" t="s">
        <v>45</v>
      </c>
      <c r="J240" s="1">
        <v>302018</v>
      </c>
      <c r="K240" s="3">
        <v>45352</v>
      </c>
      <c r="L240" s="1" t="s">
        <v>37</v>
      </c>
      <c r="M240" s="1" t="s">
        <v>649</v>
      </c>
      <c r="N240" s="1" t="s">
        <v>128</v>
      </c>
      <c r="O240" s="10">
        <v>45011.826655092591</v>
      </c>
      <c r="P240" s="10">
        <v>44868.771284722221</v>
      </c>
      <c r="Q240">
        <v>0</v>
      </c>
      <c r="R240" t="s">
        <v>220</v>
      </c>
      <c r="S240" t="s">
        <v>220</v>
      </c>
      <c r="T240">
        <v>0</v>
      </c>
      <c r="U240" t="s">
        <v>220</v>
      </c>
      <c r="V240" t="str">
        <f>VLOOKUP(F240, [1]!Table1[[#All],[Gender]:[city]], 3, FALSE)</f>
        <v>Undergraduate Student</v>
      </c>
      <c r="W240" s="11">
        <f>VLOOKUP(F240, [1]!Table1[[#All],[Gender]:[city]], 4, FALSE)</f>
        <v>45130</v>
      </c>
      <c r="X240" t="b">
        <f>VLOOKUP(F240, [1]!Table1[[#All],[Gender]:[isFromSocialMedia]], 7, FALSE)</f>
        <v>0</v>
      </c>
      <c r="Y240" t="str">
        <f>IF(TEXT(Table1[[#This Row],[Apply Date]], "yyyy-mm-dd") = TEXT(Table1[[#This Row],[Sign Up Date]], "yyyy-mm-dd"), "New User", "Repeat User")</f>
        <v>Repeat User</v>
      </c>
    </row>
    <row r="241" spans="1:25" ht="12.75" x14ac:dyDescent="0.2">
      <c r="A241" s="1" t="s">
        <v>650</v>
      </c>
      <c r="B241" s="1" t="s">
        <v>122</v>
      </c>
      <c r="C241" s="1" t="s">
        <v>123</v>
      </c>
      <c r="D241" s="1" t="s">
        <v>124</v>
      </c>
      <c r="E241" s="5">
        <v>45290.786562499998</v>
      </c>
      <c r="F241" s="1" t="s">
        <v>25</v>
      </c>
      <c r="G241" s="9" t="s">
        <v>651</v>
      </c>
      <c r="H241" s="9" t="s">
        <v>652</v>
      </c>
      <c r="I241" s="9" t="s">
        <v>233</v>
      </c>
      <c r="J241" s="1" t="s">
        <v>653</v>
      </c>
      <c r="K241" s="3">
        <v>45658</v>
      </c>
      <c r="L241" s="1" t="s">
        <v>37</v>
      </c>
      <c r="M241" s="1" t="s">
        <v>654</v>
      </c>
      <c r="N241" s="1" t="s">
        <v>128</v>
      </c>
      <c r="O241" s="10">
        <v>45003.432291666664</v>
      </c>
      <c r="P241" s="10">
        <v>44868.771284722221</v>
      </c>
      <c r="Q241">
        <v>0</v>
      </c>
      <c r="R241" t="s">
        <v>220</v>
      </c>
      <c r="S241" t="s">
        <v>220</v>
      </c>
      <c r="T241">
        <v>0</v>
      </c>
      <c r="U241" t="s">
        <v>220</v>
      </c>
      <c r="V241" t="str">
        <f>VLOOKUP(F241, [1]!Table1[[#All],[Gender]:[city]], 3, FALSE)</f>
        <v>Undergraduate Student</v>
      </c>
      <c r="W241" s="11">
        <f>VLOOKUP(F241, [1]!Table1[[#All],[Gender]:[city]], 4, FALSE)</f>
        <v>45130</v>
      </c>
      <c r="X241" t="b">
        <f>VLOOKUP(F241, [1]!Table1[[#All],[Gender]:[isFromSocialMedia]], 7, FALSE)</f>
        <v>0</v>
      </c>
      <c r="Y241" t="str">
        <f>IF(TEXT(Table1[[#This Row],[Apply Date]], "yyyy-mm-dd") = TEXT(Table1[[#This Row],[Sign Up Date]], "yyyy-mm-dd"), "New User", "Repeat User")</f>
        <v>Repeat User</v>
      </c>
    </row>
    <row r="242" spans="1:25" ht="12.75" x14ac:dyDescent="0.2">
      <c r="A242" s="1" t="s">
        <v>655</v>
      </c>
      <c r="B242" s="1" t="s">
        <v>122</v>
      </c>
      <c r="C242" s="1" t="s">
        <v>123</v>
      </c>
      <c r="D242" s="1" t="s">
        <v>124</v>
      </c>
      <c r="E242" s="5">
        <v>45290.786562499998</v>
      </c>
      <c r="F242" s="1" t="s">
        <v>25</v>
      </c>
      <c r="G242" s="9" t="s">
        <v>656</v>
      </c>
      <c r="H242" s="9" t="s">
        <v>283</v>
      </c>
      <c r="I242" s="9" t="s">
        <v>45</v>
      </c>
      <c r="J242" s="1">
        <v>508207</v>
      </c>
      <c r="K242" s="3">
        <v>45778</v>
      </c>
      <c r="L242" s="1" t="s">
        <v>50</v>
      </c>
      <c r="M242" s="1" t="s">
        <v>131</v>
      </c>
      <c r="N242" s="1" t="s">
        <v>75</v>
      </c>
      <c r="O242" s="10">
        <v>45116.520833333336</v>
      </c>
      <c r="P242" s="10">
        <v>44868.771284722221</v>
      </c>
      <c r="Q242">
        <v>0</v>
      </c>
      <c r="R242" t="s">
        <v>220</v>
      </c>
      <c r="S242" t="s">
        <v>220</v>
      </c>
      <c r="T242">
        <v>0</v>
      </c>
      <c r="U242" t="s">
        <v>220</v>
      </c>
      <c r="V242" t="str">
        <f>VLOOKUP(F242, [1]!Table1[[#All],[Gender]:[city]], 3, FALSE)</f>
        <v>Undergraduate Student</v>
      </c>
      <c r="W242" s="11">
        <f>VLOOKUP(F242, [1]!Table1[[#All],[Gender]:[city]], 4, FALSE)</f>
        <v>45130</v>
      </c>
      <c r="X242" t="b">
        <f>VLOOKUP(F242, [1]!Table1[[#All],[Gender]:[isFromSocialMedia]], 7, FALSE)</f>
        <v>0</v>
      </c>
      <c r="Y242" t="str">
        <f>IF(TEXT(Table1[[#This Row],[Apply Date]], "yyyy-mm-dd") = TEXT(Table1[[#This Row],[Sign Up Date]], "yyyy-mm-dd"), "New User", "Repeat User")</f>
        <v>Repeat User</v>
      </c>
    </row>
    <row r="243" spans="1:25" ht="12.75" x14ac:dyDescent="0.2">
      <c r="A243" s="1" t="s">
        <v>657</v>
      </c>
      <c r="B243" s="1" t="s">
        <v>122</v>
      </c>
      <c r="C243" s="1" t="s">
        <v>123</v>
      </c>
      <c r="D243" s="1" t="s">
        <v>124</v>
      </c>
      <c r="E243" s="5">
        <v>45290.786562499998</v>
      </c>
      <c r="F243" s="1" t="s">
        <v>33</v>
      </c>
      <c r="G243" s="9" t="s">
        <v>658</v>
      </c>
      <c r="H243" s="9" t="s">
        <v>659</v>
      </c>
      <c r="I243" s="9" t="s">
        <v>303</v>
      </c>
      <c r="J243" s="1">
        <v>10000</v>
      </c>
      <c r="K243" s="3">
        <v>42186</v>
      </c>
      <c r="L243" s="1" t="s">
        <v>104</v>
      </c>
      <c r="M243" s="1" t="s">
        <v>82</v>
      </c>
      <c r="N243" s="1" t="s">
        <v>128</v>
      </c>
      <c r="O243" s="10">
        <v>45014.291006944448</v>
      </c>
      <c r="P243" s="10">
        <v>44868.771284722221</v>
      </c>
      <c r="Q243">
        <v>0</v>
      </c>
      <c r="R243" t="s">
        <v>220</v>
      </c>
      <c r="S243" t="s">
        <v>220</v>
      </c>
      <c r="T243">
        <v>0</v>
      </c>
      <c r="U243" t="s">
        <v>220</v>
      </c>
      <c r="V243" t="str">
        <f>VLOOKUP(F243, [1]!Table1[[#All],[Gender]:[city]], 3, FALSE)</f>
        <v>Not in Education</v>
      </c>
      <c r="W243" s="11">
        <f>VLOOKUP(F243, [1]!Table1[[#All],[Gender]:[city]], 4, FALSE)</f>
        <v>45092</v>
      </c>
      <c r="X243" t="b">
        <f>VLOOKUP(F243, [1]!Table1[[#All],[Gender]:[isFromSocialMedia]], 7, FALSE)</f>
        <v>0</v>
      </c>
      <c r="Y243" t="str">
        <f>IF(TEXT(Table1[[#This Row],[Apply Date]], "yyyy-mm-dd") = TEXT(Table1[[#This Row],[Sign Up Date]], "yyyy-mm-dd"), "New User", "Repeat User")</f>
        <v>Repeat User</v>
      </c>
    </row>
    <row r="244" spans="1:25" ht="12.75" x14ac:dyDescent="0.2">
      <c r="A244" s="1" t="s">
        <v>660</v>
      </c>
      <c r="B244" s="1" t="s">
        <v>122</v>
      </c>
      <c r="C244" s="1" t="s">
        <v>123</v>
      </c>
      <c r="D244" s="1" t="s">
        <v>124</v>
      </c>
      <c r="E244" s="5">
        <v>45290.786562499998</v>
      </c>
      <c r="F244" s="1" t="s">
        <v>25</v>
      </c>
      <c r="G244" s="9" t="s">
        <v>661</v>
      </c>
      <c r="H244" s="9" t="s">
        <v>91</v>
      </c>
      <c r="I244" s="9" t="s">
        <v>45</v>
      </c>
      <c r="J244" s="1">
        <v>531116</v>
      </c>
      <c r="K244" s="3">
        <v>44378</v>
      </c>
      <c r="L244" s="1" t="s">
        <v>50</v>
      </c>
      <c r="M244" s="1" t="s">
        <v>131</v>
      </c>
      <c r="N244" s="1" t="s">
        <v>128</v>
      </c>
      <c r="O244" s="10">
        <v>45017.581921296296</v>
      </c>
      <c r="P244" s="10">
        <v>44868.771284722221</v>
      </c>
      <c r="Q244">
        <v>0</v>
      </c>
      <c r="R244" t="s">
        <v>220</v>
      </c>
      <c r="S244" t="s">
        <v>220</v>
      </c>
      <c r="T244">
        <v>0</v>
      </c>
      <c r="U244" t="s">
        <v>220</v>
      </c>
      <c r="V244" t="str">
        <f>VLOOKUP(F244, [1]!Table1[[#All],[Gender]:[city]], 3, FALSE)</f>
        <v>Undergraduate Student</v>
      </c>
      <c r="W244" s="11">
        <f>VLOOKUP(F244, [1]!Table1[[#All],[Gender]:[city]], 4, FALSE)</f>
        <v>45130</v>
      </c>
      <c r="X244" t="b">
        <f>VLOOKUP(F244, [1]!Table1[[#All],[Gender]:[isFromSocialMedia]], 7, FALSE)</f>
        <v>0</v>
      </c>
      <c r="Y244" t="str">
        <f>IF(TEXT(Table1[[#This Row],[Apply Date]], "yyyy-mm-dd") = TEXT(Table1[[#This Row],[Sign Up Date]], "yyyy-mm-dd"), "New User", "Repeat User")</f>
        <v>Repeat User</v>
      </c>
    </row>
    <row r="245" spans="1:25" ht="12.75" x14ac:dyDescent="0.2">
      <c r="A245" s="1" t="s">
        <v>662</v>
      </c>
      <c r="B245" s="1" t="s">
        <v>122</v>
      </c>
      <c r="C245" s="1" t="s">
        <v>123</v>
      </c>
      <c r="D245" s="1" t="s">
        <v>124</v>
      </c>
      <c r="E245" s="5">
        <v>45290.786562499998</v>
      </c>
      <c r="F245" s="1" t="s">
        <v>25</v>
      </c>
      <c r="G245" s="9" t="s">
        <v>663</v>
      </c>
      <c r="H245" s="9" t="s">
        <v>663</v>
      </c>
      <c r="I245" s="9" t="s">
        <v>664</v>
      </c>
      <c r="J245" s="1">
        <v>231</v>
      </c>
      <c r="K245" s="4">
        <v>45200</v>
      </c>
      <c r="L245" s="1" t="s">
        <v>29</v>
      </c>
      <c r="M245" s="1" t="s">
        <v>665</v>
      </c>
      <c r="N245" s="1" t="s">
        <v>128</v>
      </c>
      <c r="O245" s="10">
        <v>45092.911493055559</v>
      </c>
      <c r="P245" s="10">
        <v>44868.771284722221</v>
      </c>
      <c r="Q245">
        <v>0</v>
      </c>
      <c r="R245" t="s">
        <v>220</v>
      </c>
      <c r="S245" t="s">
        <v>220</v>
      </c>
      <c r="T245">
        <v>0</v>
      </c>
      <c r="U245" t="s">
        <v>220</v>
      </c>
      <c r="V245" t="str">
        <f>VLOOKUP(F245, [1]!Table1[[#All],[Gender]:[city]], 3, FALSE)</f>
        <v>Undergraduate Student</v>
      </c>
      <c r="W245" s="11">
        <f>VLOOKUP(F245, [1]!Table1[[#All],[Gender]:[city]], 4, FALSE)</f>
        <v>45130</v>
      </c>
      <c r="X245" t="b">
        <f>VLOOKUP(F245, [1]!Table1[[#All],[Gender]:[isFromSocialMedia]], 7, FALSE)</f>
        <v>0</v>
      </c>
      <c r="Y245" t="str">
        <f>IF(TEXT(Table1[[#This Row],[Apply Date]], "yyyy-mm-dd") = TEXT(Table1[[#This Row],[Sign Up Date]], "yyyy-mm-dd"), "New User", "Repeat User")</f>
        <v>Repeat User</v>
      </c>
    </row>
    <row r="246" spans="1:25" ht="12.75" x14ac:dyDescent="0.2">
      <c r="A246" s="1" t="s">
        <v>666</v>
      </c>
      <c r="B246" s="1" t="s">
        <v>122</v>
      </c>
      <c r="C246" s="1" t="s">
        <v>123</v>
      </c>
      <c r="D246" s="1" t="s">
        <v>124</v>
      </c>
      <c r="E246" s="5">
        <v>45290.786562499998</v>
      </c>
      <c r="F246" s="1" t="s">
        <v>33</v>
      </c>
      <c r="G246" s="9" t="s">
        <v>667</v>
      </c>
      <c r="H246" s="9" t="s">
        <v>668</v>
      </c>
      <c r="I246" s="9" t="s">
        <v>45</v>
      </c>
      <c r="J246" s="1">
        <v>682308</v>
      </c>
      <c r="K246" s="3">
        <v>44287</v>
      </c>
      <c r="L246" s="1" t="s">
        <v>104</v>
      </c>
      <c r="M246" s="1" t="s">
        <v>164</v>
      </c>
      <c r="N246" s="1" t="s">
        <v>128</v>
      </c>
      <c r="O246" s="10">
        <v>45105.636122685188</v>
      </c>
      <c r="P246" s="10">
        <v>44868.771284722221</v>
      </c>
      <c r="Q246">
        <v>0</v>
      </c>
      <c r="R246" t="s">
        <v>220</v>
      </c>
      <c r="S246" t="s">
        <v>220</v>
      </c>
      <c r="T246">
        <v>0</v>
      </c>
      <c r="U246" t="s">
        <v>220</v>
      </c>
      <c r="V246" t="str">
        <f>VLOOKUP(F246, [1]!Table1[[#All],[Gender]:[city]], 3, FALSE)</f>
        <v>Not in Education</v>
      </c>
      <c r="W246" s="11">
        <f>VLOOKUP(F246, [1]!Table1[[#All],[Gender]:[city]], 4, FALSE)</f>
        <v>45092</v>
      </c>
      <c r="X246" t="b">
        <f>VLOOKUP(F246, [1]!Table1[[#All],[Gender]:[isFromSocialMedia]], 7, FALSE)</f>
        <v>0</v>
      </c>
      <c r="Y246" t="str">
        <f>IF(TEXT(Table1[[#This Row],[Apply Date]], "yyyy-mm-dd") = TEXT(Table1[[#This Row],[Sign Up Date]], "yyyy-mm-dd"), "New User", "Repeat User")</f>
        <v>Repeat User</v>
      </c>
    </row>
    <row r="247" spans="1:25" ht="12.75" x14ac:dyDescent="0.2">
      <c r="A247" s="1" t="s">
        <v>669</v>
      </c>
      <c r="B247" s="1" t="s">
        <v>122</v>
      </c>
      <c r="C247" s="1" t="s">
        <v>123</v>
      </c>
      <c r="D247" s="1" t="s">
        <v>124</v>
      </c>
      <c r="E247" s="5">
        <v>45290.786562499998</v>
      </c>
      <c r="F247" s="1" t="s">
        <v>25</v>
      </c>
      <c r="G247" s="9" t="s">
        <v>670</v>
      </c>
      <c r="H247" s="9" t="s">
        <v>671</v>
      </c>
      <c r="I247" s="9" t="s">
        <v>79</v>
      </c>
      <c r="J247" s="1">
        <v>110160</v>
      </c>
      <c r="K247" s="3">
        <v>45139</v>
      </c>
      <c r="L247" s="1" t="s">
        <v>37</v>
      </c>
      <c r="M247" s="1" t="s">
        <v>182</v>
      </c>
      <c r="N247" s="1" t="s">
        <v>128</v>
      </c>
      <c r="O247" s="10">
        <v>45095.452303240738</v>
      </c>
      <c r="P247" s="10">
        <v>44868.771284722221</v>
      </c>
      <c r="Q247">
        <v>0</v>
      </c>
      <c r="R247" t="s">
        <v>220</v>
      </c>
      <c r="S247" t="s">
        <v>220</v>
      </c>
      <c r="T247">
        <v>0</v>
      </c>
      <c r="U247" t="s">
        <v>220</v>
      </c>
      <c r="V247" t="str">
        <f>VLOOKUP(F247, [1]!Table1[[#All],[Gender]:[city]], 3, FALSE)</f>
        <v>Undergraduate Student</v>
      </c>
      <c r="W247" s="11">
        <f>VLOOKUP(F247, [1]!Table1[[#All],[Gender]:[city]], 4, FALSE)</f>
        <v>45130</v>
      </c>
      <c r="X247" t="b">
        <f>VLOOKUP(F247, [1]!Table1[[#All],[Gender]:[isFromSocialMedia]], 7, FALSE)</f>
        <v>0</v>
      </c>
      <c r="Y247" t="str">
        <f>IF(TEXT(Table1[[#This Row],[Apply Date]], "yyyy-mm-dd") = TEXT(Table1[[#This Row],[Sign Up Date]], "yyyy-mm-dd"), "New User", "Repeat User")</f>
        <v>Repeat User</v>
      </c>
    </row>
    <row r="248" spans="1:25" ht="12.75" x14ac:dyDescent="0.2">
      <c r="A248" s="1" t="s">
        <v>672</v>
      </c>
      <c r="B248" s="1" t="s">
        <v>122</v>
      </c>
      <c r="C248" s="1" t="s">
        <v>123</v>
      </c>
      <c r="D248" s="1" t="s">
        <v>124</v>
      </c>
      <c r="E248" s="5">
        <v>45290.786562499998</v>
      </c>
      <c r="F248" s="1" t="s">
        <v>25</v>
      </c>
      <c r="G248" s="9" t="s">
        <v>59</v>
      </c>
      <c r="H248" s="9" t="s">
        <v>60</v>
      </c>
      <c r="I248" s="9" t="s">
        <v>61</v>
      </c>
      <c r="J248" s="1">
        <v>63108</v>
      </c>
      <c r="K248" s="3">
        <v>45870</v>
      </c>
      <c r="L248" s="1" t="s">
        <v>50</v>
      </c>
      <c r="M248" s="1" t="s">
        <v>131</v>
      </c>
      <c r="N248" s="1" t="s">
        <v>75</v>
      </c>
      <c r="O248" s="10">
        <v>45156.09920138889</v>
      </c>
      <c r="P248" s="10">
        <v>44868.771284722221</v>
      </c>
      <c r="Q248">
        <v>0</v>
      </c>
      <c r="R248" t="s">
        <v>220</v>
      </c>
      <c r="S248" t="s">
        <v>220</v>
      </c>
      <c r="T248">
        <v>0</v>
      </c>
      <c r="U248" t="s">
        <v>220</v>
      </c>
      <c r="V248" t="str">
        <f>VLOOKUP(F248, [1]!Table1[[#All],[Gender]:[city]], 3, FALSE)</f>
        <v>Undergraduate Student</v>
      </c>
      <c r="W248" s="11">
        <f>VLOOKUP(F248, [1]!Table1[[#All],[Gender]:[city]], 4, FALSE)</f>
        <v>45130</v>
      </c>
      <c r="X248" t="b">
        <f>VLOOKUP(F248, [1]!Table1[[#All],[Gender]:[isFromSocialMedia]], 7, FALSE)</f>
        <v>0</v>
      </c>
      <c r="Y248" t="str">
        <f>IF(TEXT(Table1[[#This Row],[Apply Date]], "yyyy-mm-dd") = TEXT(Table1[[#This Row],[Sign Up Date]], "yyyy-mm-dd"), "New User", "Repeat User")</f>
        <v>Repeat User</v>
      </c>
    </row>
    <row r="249" spans="1:25" ht="12.75" x14ac:dyDescent="0.2">
      <c r="A249" s="1" t="s">
        <v>673</v>
      </c>
      <c r="B249" s="1" t="s">
        <v>122</v>
      </c>
      <c r="C249" s="1" t="s">
        <v>123</v>
      </c>
      <c r="D249" s="1" t="s">
        <v>124</v>
      </c>
      <c r="E249" s="5">
        <v>45290.786562499998</v>
      </c>
      <c r="F249" s="1" t="s">
        <v>33</v>
      </c>
      <c r="G249" s="9" t="s">
        <v>435</v>
      </c>
      <c r="H249" s="9" t="s">
        <v>288</v>
      </c>
      <c r="I249" s="9" t="s">
        <v>61</v>
      </c>
      <c r="J249" s="1">
        <v>63043</v>
      </c>
      <c r="K249" s="3">
        <v>45778</v>
      </c>
      <c r="L249" s="1" t="s">
        <v>50</v>
      </c>
      <c r="M249" s="1" t="s">
        <v>215</v>
      </c>
      <c r="N249" s="1" t="s">
        <v>75</v>
      </c>
      <c r="O249" s="10">
        <v>45188.651238425926</v>
      </c>
      <c r="P249" s="10">
        <v>44868.771284722221</v>
      </c>
      <c r="Q249">
        <v>0</v>
      </c>
      <c r="R249" t="s">
        <v>220</v>
      </c>
      <c r="S249" t="s">
        <v>220</v>
      </c>
      <c r="T249">
        <v>0</v>
      </c>
      <c r="U249" t="s">
        <v>220</v>
      </c>
      <c r="V249" t="str">
        <f>VLOOKUP(F249, [1]!Table1[[#All],[Gender]:[city]], 3, FALSE)</f>
        <v>Not in Education</v>
      </c>
      <c r="W249" s="11">
        <f>VLOOKUP(F249, [1]!Table1[[#All],[Gender]:[city]], 4, FALSE)</f>
        <v>45092</v>
      </c>
      <c r="X249" t="b">
        <f>VLOOKUP(F249, [1]!Table1[[#All],[Gender]:[isFromSocialMedia]], 7, FALSE)</f>
        <v>0</v>
      </c>
      <c r="Y249" t="str">
        <f>IF(TEXT(Table1[[#This Row],[Apply Date]], "yyyy-mm-dd") = TEXT(Table1[[#This Row],[Sign Up Date]], "yyyy-mm-dd"), "New User", "Repeat User")</f>
        <v>Repeat User</v>
      </c>
    </row>
    <row r="250" spans="1:25" ht="12.75" x14ac:dyDescent="0.2">
      <c r="A250" s="1" t="s">
        <v>674</v>
      </c>
      <c r="B250" s="1" t="s">
        <v>122</v>
      </c>
      <c r="C250" s="1" t="s">
        <v>123</v>
      </c>
      <c r="D250" s="1" t="s">
        <v>124</v>
      </c>
      <c r="E250" s="5">
        <v>45290.786562499998</v>
      </c>
      <c r="F250" s="1" t="s">
        <v>25</v>
      </c>
      <c r="G250" s="9" t="s">
        <v>675</v>
      </c>
      <c r="H250" s="9" t="s">
        <v>35</v>
      </c>
      <c r="I250" s="9" t="s">
        <v>103</v>
      </c>
      <c r="J250" s="1">
        <v>43570</v>
      </c>
      <c r="K250" s="4">
        <v>45627</v>
      </c>
      <c r="L250" s="1" t="s">
        <v>37</v>
      </c>
      <c r="M250" s="1" t="s">
        <v>485</v>
      </c>
      <c r="N250" s="1" t="s">
        <v>128</v>
      </c>
      <c r="O250" s="10">
        <v>45091.584039351852</v>
      </c>
      <c r="P250" s="10">
        <v>44868.771284722221</v>
      </c>
      <c r="Q250">
        <v>0</v>
      </c>
      <c r="R250" t="s">
        <v>220</v>
      </c>
      <c r="S250" t="s">
        <v>220</v>
      </c>
      <c r="T250">
        <v>0</v>
      </c>
      <c r="U250" t="s">
        <v>220</v>
      </c>
      <c r="V250" t="str">
        <f>VLOOKUP(F250, [1]!Table1[[#All],[Gender]:[city]], 3, FALSE)</f>
        <v>Undergraduate Student</v>
      </c>
      <c r="W250" s="11">
        <f>VLOOKUP(F250, [1]!Table1[[#All],[Gender]:[city]], 4, FALSE)</f>
        <v>45130</v>
      </c>
      <c r="X250" t="b">
        <f>VLOOKUP(F250, [1]!Table1[[#All],[Gender]:[isFromSocialMedia]], 7, FALSE)</f>
        <v>0</v>
      </c>
      <c r="Y250" t="str">
        <f>IF(TEXT(Table1[[#This Row],[Apply Date]], "yyyy-mm-dd") = TEXT(Table1[[#This Row],[Sign Up Date]], "yyyy-mm-dd"), "New User", "Repeat User")</f>
        <v>Repeat User</v>
      </c>
    </row>
    <row r="251" spans="1:25" ht="12.75" x14ac:dyDescent="0.2">
      <c r="A251" s="1" t="s">
        <v>676</v>
      </c>
      <c r="B251" s="1" t="s">
        <v>122</v>
      </c>
      <c r="C251" s="1" t="s">
        <v>123</v>
      </c>
      <c r="D251" s="1" t="s">
        <v>124</v>
      </c>
      <c r="E251" s="5">
        <v>45290.786562499998</v>
      </c>
      <c r="F251" s="1" t="s">
        <v>33</v>
      </c>
      <c r="G251" s="9" t="s">
        <v>677</v>
      </c>
      <c r="H251" s="9" t="s">
        <v>134</v>
      </c>
      <c r="I251" s="9" t="s">
        <v>61</v>
      </c>
      <c r="J251" s="1">
        <v>60025</v>
      </c>
      <c r="K251" s="3">
        <v>45413</v>
      </c>
      <c r="L251" s="1" t="s">
        <v>50</v>
      </c>
      <c r="M251" s="1" t="s">
        <v>617</v>
      </c>
      <c r="N251" s="1" t="s">
        <v>128</v>
      </c>
      <c r="O251" s="10">
        <v>44978.093113425923</v>
      </c>
      <c r="P251" s="10">
        <v>44868.771284722221</v>
      </c>
      <c r="Q251">
        <v>0</v>
      </c>
      <c r="R251" t="s">
        <v>220</v>
      </c>
      <c r="S251" t="s">
        <v>220</v>
      </c>
      <c r="T251">
        <v>0</v>
      </c>
      <c r="U251" t="s">
        <v>220</v>
      </c>
      <c r="V251" t="str">
        <f>VLOOKUP(F251, [1]!Table1[[#All],[Gender]:[city]], 3, FALSE)</f>
        <v>Not in Education</v>
      </c>
      <c r="W251" s="11">
        <f>VLOOKUP(F251, [1]!Table1[[#All],[Gender]:[city]], 4, FALSE)</f>
        <v>45092</v>
      </c>
      <c r="X251" t="b">
        <f>VLOOKUP(F251, [1]!Table1[[#All],[Gender]:[isFromSocialMedia]], 7, FALSE)</f>
        <v>0</v>
      </c>
      <c r="Y251" t="str">
        <f>IF(TEXT(Table1[[#This Row],[Apply Date]], "yyyy-mm-dd") = TEXT(Table1[[#This Row],[Sign Up Date]], "yyyy-mm-dd"), "New User", "Repeat User")</f>
        <v>Repeat User</v>
      </c>
    </row>
    <row r="252" spans="1:25" ht="12.75" x14ac:dyDescent="0.2">
      <c r="A252" s="1" t="s">
        <v>678</v>
      </c>
      <c r="B252" s="1" t="s">
        <v>122</v>
      </c>
      <c r="C252" s="1" t="s">
        <v>123</v>
      </c>
      <c r="D252" s="1" t="s">
        <v>124</v>
      </c>
      <c r="E252" s="5">
        <v>45290.786562499998</v>
      </c>
      <c r="F252" s="1" t="s">
        <v>33</v>
      </c>
      <c r="G252" s="9" t="s">
        <v>679</v>
      </c>
      <c r="H252" s="9" t="s">
        <v>306</v>
      </c>
      <c r="I252" s="9" t="s">
        <v>45</v>
      </c>
      <c r="J252" s="1">
        <v>632406</v>
      </c>
      <c r="K252" s="3">
        <v>45778</v>
      </c>
      <c r="L252" s="1" t="s">
        <v>50</v>
      </c>
      <c r="M252" s="1" t="s">
        <v>360</v>
      </c>
      <c r="N252" s="1" t="s">
        <v>128</v>
      </c>
      <c r="O252" s="10">
        <v>45048.440208333333</v>
      </c>
      <c r="P252" s="10">
        <v>44868.771284722221</v>
      </c>
      <c r="Q252">
        <v>0</v>
      </c>
      <c r="R252" t="s">
        <v>220</v>
      </c>
      <c r="S252" t="s">
        <v>220</v>
      </c>
      <c r="T252">
        <v>0</v>
      </c>
      <c r="U252" t="s">
        <v>220</v>
      </c>
      <c r="V252" t="str">
        <f>VLOOKUP(F252, [1]!Table1[[#All],[Gender]:[city]], 3, FALSE)</f>
        <v>Not in Education</v>
      </c>
      <c r="W252" s="11">
        <f>VLOOKUP(F252, [1]!Table1[[#All],[Gender]:[city]], 4, FALSE)</f>
        <v>45092</v>
      </c>
      <c r="X252" t="b">
        <f>VLOOKUP(F252, [1]!Table1[[#All],[Gender]:[isFromSocialMedia]], 7, FALSE)</f>
        <v>0</v>
      </c>
      <c r="Y252" t="str">
        <f>IF(TEXT(Table1[[#This Row],[Apply Date]], "yyyy-mm-dd") = TEXT(Table1[[#This Row],[Sign Up Date]], "yyyy-mm-dd"), "New User", "Repeat User")</f>
        <v>Repeat User</v>
      </c>
    </row>
    <row r="253" spans="1:25" ht="12.75" x14ac:dyDescent="0.2">
      <c r="A253" s="1" t="s">
        <v>680</v>
      </c>
      <c r="B253" s="1" t="s">
        <v>122</v>
      </c>
      <c r="C253" s="1" t="s">
        <v>123</v>
      </c>
      <c r="D253" s="1" t="s">
        <v>124</v>
      </c>
      <c r="E253" s="5">
        <v>45290.786562499998</v>
      </c>
      <c r="F253" s="1" t="s">
        <v>25</v>
      </c>
      <c r="G253" s="9" t="s">
        <v>681</v>
      </c>
      <c r="H253" s="9" t="s">
        <v>96</v>
      </c>
      <c r="I253" s="9" t="s">
        <v>682</v>
      </c>
      <c r="J253" s="1">
        <v>518390</v>
      </c>
      <c r="K253" s="3">
        <v>44743</v>
      </c>
      <c r="L253" s="1" t="s">
        <v>104</v>
      </c>
      <c r="M253" s="1" t="s">
        <v>683</v>
      </c>
      <c r="N253" s="1" t="s">
        <v>128</v>
      </c>
      <c r="O253" s="10">
        <v>45051.208148148151</v>
      </c>
      <c r="P253" s="10">
        <v>44868.771284722221</v>
      </c>
      <c r="Q253">
        <v>0</v>
      </c>
      <c r="R253" t="s">
        <v>220</v>
      </c>
      <c r="S253" t="s">
        <v>220</v>
      </c>
      <c r="T253">
        <v>0</v>
      </c>
      <c r="U253" t="s">
        <v>220</v>
      </c>
      <c r="V253" t="str">
        <f>VLOOKUP(F253, [1]!Table1[[#All],[Gender]:[city]], 3, FALSE)</f>
        <v>Undergraduate Student</v>
      </c>
      <c r="W253" s="11">
        <f>VLOOKUP(F253, [1]!Table1[[#All],[Gender]:[city]], 4, FALSE)</f>
        <v>45130</v>
      </c>
      <c r="X253" t="b">
        <f>VLOOKUP(F253, [1]!Table1[[#All],[Gender]:[isFromSocialMedia]], 7, FALSE)</f>
        <v>0</v>
      </c>
      <c r="Y253" t="str">
        <f>IF(TEXT(Table1[[#This Row],[Apply Date]], "yyyy-mm-dd") = TEXT(Table1[[#This Row],[Sign Up Date]], "yyyy-mm-dd"), "New User", "Repeat User")</f>
        <v>Repeat User</v>
      </c>
    </row>
    <row r="254" spans="1:25" ht="12.75" x14ac:dyDescent="0.2">
      <c r="A254" s="1" t="s">
        <v>684</v>
      </c>
      <c r="B254" s="1" t="s">
        <v>122</v>
      </c>
      <c r="C254" s="1" t="s">
        <v>123</v>
      </c>
      <c r="D254" s="1" t="s">
        <v>124</v>
      </c>
      <c r="E254" s="5">
        <v>45290.786562499998</v>
      </c>
      <c r="F254" s="1" t="s">
        <v>33</v>
      </c>
      <c r="G254" s="9" t="s">
        <v>229</v>
      </c>
      <c r="H254" s="9" t="s">
        <v>306</v>
      </c>
      <c r="I254" s="9" t="s">
        <v>45</v>
      </c>
      <c r="J254" s="1">
        <v>603109</v>
      </c>
      <c r="K254" s="3">
        <v>46600</v>
      </c>
      <c r="L254" s="1" t="s">
        <v>37</v>
      </c>
      <c r="M254" s="1" t="s">
        <v>685</v>
      </c>
      <c r="N254" s="1" t="s">
        <v>128</v>
      </c>
      <c r="O254" s="10">
        <v>45014.716886574075</v>
      </c>
      <c r="P254" s="10">
        <v>44868.771284722221</v>
      </c>
      <c r="Q254">
        <v>0</v>
      </c>
      <c r="R254" t="s">
        <v>220</v>
      </c>
      <c r="S254" t="s">
        <v>220</v>
      </c>
      <c r="T254">
        <v>0</v>
      </c>
      <c r="U254" t="s">
        <v>220</v>
      </c>
      <c r="V254" t="str">
        <f>VLOOKUP(F254, [1]!Table1[[#All],[Gender]:[city]], 3, FALSE)</f>
        <v>Not in Education</v>
      </c>
      <c r="W254" s="11">
        <f>VLOOKUP(F254, [1]!Table1[[#All],[Gender]:[city]], 4, FALSE)</f>
        <v>45092</v>
      </c>
      <c r="X254" t="b">
        <f>VLOOKUP(F254, [1]!Table1[[#All],[Gender]:[isFromSocialMedia]], 7, FALSE)</f>
        <v>0</v>
      </c>
      <c r="Y254" t="str">
        <f>IF(TEXT(Table1[[#This Row],[Apply Date]], "yyyy-mm-dd") = TEXT(Table1[[#This Row],[Sign Up Date]], "yyyy-mm-dd"), "New User", "Repeat User")</f>
        <v>Repeat User</v>
      </c>
    </row>
    <row r="255" spans="1:25" ht="12.75" x14ac:dyDescent="0.2">
      <c r="A255" s="1" t="s">
        <v>686</v>
      </c>
      <c r="B255" s="1" t="s">
        <v>122</v>
      </c>
      <c r="C255" s="1" t="s">
        <v>123</v>
      </c>
      <c r="D255" s="1" t="s">
        <v>124</v>
      </c>
      <c r="E255" s="5">
        <v>45290.786562499998</v>
      </c>
      <c r="F255" s="1" t="s">
        <v>25</v>
      </c>
      <c r="G255" s="9" t="s">
        <v>687</v>
      </c>
      <c r="H255" s="9" t="s">
        <v>687</v>
      </c>
      <c r="I255" s="9" t="s">
        <v>167</v>
      </c>
      <c r="J255" s="1">
        <v>11865</v>
      </c>
      <c r="K255" s="3">
        <v>45078</v>
      </c>
      <c r="L255" s="1" t="s">
        <v>50</v>
      </c>
      <c r="M255" s="1" t="s">
        <v>82</v>
      </c>
      <c r="N255" s="1" t="s">
        <v>128</v>
      </c>
      <c r="O255" s="10">
        <v>45090.985509259262</v>
      </c>
      <c r="P255" s="10">
        <v>44868.771284722221</v>
      </c>
      <c r="Q255">
        <v>0</v>
      </c>
      <c r="R255" t="s">
        <v>220</v>
      </c>
      <c r="S255" t="s">
        <v>220</v>
      </c>
      <c r="T255">
        <v>0</v>
      </c>
      <c r="U255" t="s">
        <v>220</v>
      </c>
      <c r="V255" t="str">
        <f>VLOOKUP(F255, [1]!Table1[[#All],[Gender]:[city]], 3, FALSE)</f>
        <v>Undergraduate Student</v>
      </c>
      <c r="W255" s="11">
        <f>VLOOKUP(F255, [1]!Table1[[#All],[Gender]:[city]], 4, FALSE)</f>
        <v>45130</v>
      </c>
      <c r="X255" t="b">
        <f>VLOOKUP(F255, [1]!Table1[[#All],[Gender]:[isFromSocialMedia]], 7, FALSE)</f>
        <v>0</v>
      </c>
      <c r="Y255" t="str">
        <f>IF(TEXT(Table1[[#This Row],[Apply Date]], "yyyy-mm-dd") = TEXT(Table1[[#This Row],[Sign Up Date]], "yyyy-mm-dd"), "New User", "Repeat User")</f>
        <v>Repeat User</v>
      </c>
    </row>
    <row r="256" spans="1:25" ht="12.75" x14ac:dyDescent="0.2">
      <c r="A256" s="1" t="s">
        <v>688</v>
      </c>
      <c r="B256" s="1" t="s">
        <v>122</v>
      </c>
      <c r="C256" s="1" t="s">
        <v>123</v>
      </c>
      <c r="D256" s="1" t="s">
        <v>124</v>
      </c>
      <c r="E256" s="5">
        <v>45290.786562499998</v>
      </c>
      <c r="F256" s="1" t="s">
        <v>25</v>
      </c>
      <c r="G256" s="9" t="s">
        <v>237</v>
      </c>
      <c r="H256" s="9" t="s">
        <v>91</v>
      </c>
      <c r="I256" s="9" t="s">
        <v>45</v>
      </c>
      <c r="J256" s="1">
        <v>522004</v>
      </c>
      <c r="K256" s="3">
        <v>43891</v>
      </c>
      <c r="L256" s="1" t="s">
        <v>104</v>
      </c>
      <c r="M256" s="1" t="s">
        <v>689</v>
      </c>
      <c r="N256" s="1" t="s">
        <v>128</v>
      </c>
      <c r="O256" s="10">
        <v>45084.735949074071</v>
      </c>
      <c r="P256" s="10">
        <v>44868.771284722221</v>
      </c>
      <c r="Q256">
        <v>0</v>
      </c>
      <c r="R256" t="s">
        <v>220</v>
      </c>
      <c r="S256" t="s">
        <v>220</v>
      </c>
      <c r="T256">
        <v>0</v>
      </c>
      <c r="U256" t="s">
        <v>220</v>
      </c>
      <c r="V256" t="str">
        <f>VLOOKUP(F256, [1]!Table1[[#All],[Gender]:[city]], 3, FALSE)</f>
        <v>Undergraduate Student</v>
      </c>
      <c r="W256" s="11">
        <f>VLOOKUP(F256, [1]!Table1[[#All],[Gender]:[city]], 4, FALSE)</f>
        <v>45130</v>
      </c>
      <c r="X256" t="b">
        <f>VLOOKUP(F256, [1]!Table1[[#All],[Gender]:[isFromSocialMedia]], 7, FALSE)</f>
        <v>0</v>
      </c>
      <c r="Y256" t="str">
        <f>IF(TEXT(Table1[[#This Row],[Apply Date]], "yyyy-mm-dd") = TEXT(Table1[[#This Row],[Sign Up Date]], "yyyy-mm-dd"), "New User", "Repeat User")</f>
        <v>Repeat User</v>
      </c>
    </row>
    <row r="257" spans="1:25" ht="12.75" x14ac:dyDescent="0.2">
      <c r="A257" s="1" t="s">
        <v>690</v>
      </c>
      <c r="B257" s="1" t="s">
        <v>122</v>
      </c>
      <c r="C257" s="1" t="s">
        <v>123</v>
      </c>
      <c r="D257" s="1" t="s">
        <v>124</v>
      </c>
      <c r="E257" s="5">
        <v>45290.786562499998</v>
      </c>
      <c r="F257" s="1" t="s">
        <v>33</v>
      </c>
      <c r="G257" s="9" t="s">
        <v>691</v>
      </c>
      <c r="H257" s="9" t="s">
        <v>692</v>
      </c>
      <c r="I257" s="9" t="s">
        <v>28</v>
      </c>
      <c r="J257" s="1">
        <v>5910</v>
      </c>
      <c r="K257" s="3">
        <v>45505</v>
      </c>
      <c r="L257" s="1" t="s">
        <v>37</v>
      </c>
      <c r="M257" s="1" t="s">
        <v>191</v>
      </c>
      <c r="N257" s="1" t="s">
        <v>75</v>
      </c>
      <c r="O257" s="10">
        <v>45153.631585648145</v>
      </c>
      <c r="P257" s="10">
        <v>44868.771284722221</v>
      </c>
      <c r="Q257">
        <v>0</v>
      </c>
      <c r="R257" t="s">
        <v>220</v>
      </c>
      <c r="S257" t="s">
        <v>220</v>
      </c>
      <c r="T257">
        <v>0</v>
      </c>
      <c r="U257" t="s">
        <v>220</v>
      </c>
      <c r="V257" t="str">
        <f>VLOOKUP(F257, [1]!Table1[[#All],[Gender]:[city]], 3, FALSE)</f>
        <v>Not in Education</v>
      </c>
      <c r="W257" s="11">
        <f>VLOOKUP(F257, [1]!Table1[[#All],[Gender]:[city]], 4, FALSE)</f>
        <v>45092</v>
      </c>
      <c r="X257" t="b">
        <f>VLOOKUP(F257, [1]!Table1[[#All],[Gender]:[isFromSocialMedia]], 7, FALSE)</f>
        <v>0</v>
      </c>
      <c r="Y257" t="str">
        <f>IF(TEXT(Table1[[#This Row],[Apply Date]], "yyyy-mm-dd") = TEXT(Table1[[#This Row],[Sign Up Date]], "yyyy-mm-dd"), "New User", "Repeat User")</f>
        <v>Repeat User</v>
      </c>
    </row>
    <row r="258" spans="1:25" ht="12.75" x14ac:dyDescent="0.2">
      <c r="A258" s="1" t="s">
        <v>693</v>
      </c>
      <c r="B258" s="1" t="s">
        <v>122</v>
      </c>
      <c r="C258" s="1" t="s">
        <v>123</v>
      </c>
      <c r="D258" s="1" t="s">
        <v>124</v>
      </c>
      <c r="E258" s="5">
        <v>45290.786562499998</v>
      </c>
      <c r="F258" s="1" t="s">
        <v>33</v>
      </c>
      <c r="G258" s="9" t="s">
        <v>694</v>
      </c>
      <c r="H258" s="9" t="s">
        <v>233</v>
      </c>
      <c r="I258" s="9" t="s">
        <v>233</v>
      </c>
      <c r="J258" s="1">
        <v>233</v>
      </c>
      <c r="K258" s="3">
        <v>46266</v>
      </c>
      <c r="L258" s="1" t="s">
        <v>37</v>
      </c>
      <c r="M258" s="1" t="s">
        <v>234</v>
      </c>
      <c r="N258" s="1" t="s">
        <v>39</v>
      </c>
      <c r="O258" s="10">
        <v>45227.674270833333</v>
      </c>
      <c r="P258" s="10">
        <v>44868.771284722221</v>
      </c>
      <c r="Q258" s="1">
        <v>200</v>
      </c>
      <c r="R258" s="1" t="s">
        <v>143</v>
      </c>
      <c r="S258" s="1" t="s">
        <v>123</v>
      </c>
      <c r="T258" s="1">
        <v>137</v>
      </c>
      <c r="U258" s="1" t="s">
        <v>144</v>
      </c>
      <c r="V258" t="str">
        <f>VLOOKUP(F258, [1]!Table1[[#All],[Gender]:[city]], 3, FALSE)</f>
        <v>Not in Education</v>
      </c>
      <c r="W258" s="11">
        <f>VLOOKUP(F258, [1]!Table1[[#All],[Gender]:[city]], 4, FALSE)</f>
        <v>45092</v>
      </c>
      <c r="X258" t="b">
        <f>VLOOKUP(F258, [1]!Table1[[#All],[Gender]:[isFromSocialMedia]], 7, FALSE)</f>
        <v>0</v>
      </c>
      <c r="Y258" t="str">
        <f>IF(TEXT(Table1[[#This Row],[Apply Date]], "yyyy-mm-dd") = TEXT(Table1[[#This Row],[Sign Up Date]], "yyyy-mm-dd"), "New User", "Repeat User")</f>
        <v>Repeat User</v>
      </c>
    </row>
    <row r="259" spans="1:25" ht="12.75" x14ac:dyDescent="0.2">
      <c r="A259" s="1" t="s">
        <v>695</v>
      </c>
      <c r="B259" s="1" t="s">
        <v>122</v>
      </c>
      <c r="C259" s="1" t="s">
        <v>123</v>
      </c>
      <c r="D259" s="1" t="s">
        <v>124</v>
      </c>
      <c r="E259" s="5">
        <v>45290.786562499998</v>
      </c>
      <c r="F259" s="1" t="s">
        <v>33</v>
      </c>
      <c r="G259" s="9" t="s">
        <v>696</v>
      </c>
      <c r="H259" s="9" t="s">
        <v>267</v>
      </c>
      <c r="I259" s="9" t="s">
        <v>45</v>
      </c>
      <c r="J259" s="1">
        <v>741222</v>
      </c>
      <c r="K259" s="3">
        <v>46539</v>
      </c>
      <c r="L259" s="1" t="s">
        <v>37</v>
      </c>
      <c r="M259" s="1" t="s">
        <v>177</v>
      </c>
      <c r="N259" s="1" t="s">
        <v>75</v>
      </c>
      <c r="O259" s="10">
        <v>45133.196967592594</v>
      </c>
      <c r="P259" s="10">
        <v>44868.771284722221</v>
      </c>
      <c r="Q259">
        <v>0</v>
      </c>
      <c r="R259" t="s">
        <v>220</v>
      </c>
      <c r="S259" t="s">
        <v>220</v>
      </c>
      <c r="T259">
        <v>0</v>
      </c>
      <c r="U259" t="s">
        <v>220</v>
      </c>
      <c r="V259" t="str">
        <f>VLOOKUP(F259, [1]!Table1[[#All],[Gender]:[city]], 3, FALSE)</f>
        <v>Not in Education</v>
      </c>
      <c r="W259" s="11">
        <f>VLOOKUP(F259, [1]!Table1[[#All],[Gender]:[city]], 4, FALSE)</f>
        <v>45092</v>
      </c>
      <c r="X259" t="b">
        <f>VLOOKUP(F259, [1]!Table1[[#All],[Gender]:[isFromSocialMedia]], 7, FALSE)</f>
        <v>0</v>
      </c>
      <c r="Y259" t="str">
        <f>IF(TEXT(Table1[[#This Row],[Apply Date]], "yyyy-mm-dd") = TEXT(Table1[[#This Row],[Sign Up Date]], "yyyy-mm-dd"), "New User", "Repeat User")</f>
        <v>Repeat User</v>
      </c>
    </row>
    <row r="260" spans="1:25" ht="12.75" x14ac:dyDescent="0.2">
      <c r="A260" s="1" t="s">
        <v>697</v>
      </c>
      <c r="B260" s="1" t="s">
        <v>122</v>
      </c>
      <c r="C260" s="1" t="s">
        <v>123</v>
      </c>
      <c r="D260" s="1" t="s">
        <v>124</v>
      </c>
      <c r="E260" s="5">
        <v>45290.786562499998</v>
      </c>
      <c r="F260" s="1" t="s">
        <v>25</v>
      </c>
      <c r="G260" s="9" t="s">
        <v>698</v>
      </c>
      <c r="H260" s="9" t="s">
        <v>699</v>
      </c>
      <c r="I260" s="9" t="s">
        <v>45</v>
      </c>
      <c r="J260" s="1">
        <v>490023</v>
      </c>
      <c r="K260" s="4">
        <v>44896</v>
      </c>
      <c r="L260" s="1" t="s">
        <v>37</v>
      </c>
      <c r="M260" s="1" t="s">
        <v>208</v>
      </c>
      <c r="N260" s="1" t="s">
        <v>39</v>
      </c>
      <c r="O260" s="10">
        <v>45064.401134259257</v>
      </c>
      <c r="P260" s="10">
        <v>44868.771284722221</v>
      </c>
      <c r="Q260" s="1">
        <v>200</v>
      </c>
      <c r="R260" s="1" t="s">
        <v>143</v>
      </c>
      <c r="S260" s="1" t="s">
        <v>123</v>
      </c>
      <c r="T260" s="1">
        <v>137</v>
      </c>
      <c r="U260" s="1" t="s">
        <v>144</v>
      </c>
      <c r="V260" t="str">
        <f>VLOOKUP(F260, [1]!Table1[[#All],[Gender]:[city]], 3, FALSE)</f>
        <v>Undergraduate Student</v>
      </c>
      <c r="W260" s="11">
        <f>VLOOKUP(F260, [1]!Table1[[#All],[Gender]:[city]], 4, FALSE)</f>
        <v>45130</v>
      </c>
      <c r="X260" t="b">
        <f>VLOOKUP(F260, [1]!Table1[[#All],[Gender]:[isFromSocialMedia]], 7, FALSE)</f>
        <v>0</v>
      </c>
      <c r="Y260" t="str">
        <f>IF(TEXT(Table1[[#This Row],[Apply Date]], "yyyy-mm-dd") = TEXT(Table1[[#This Row],[Sign Up Date]], "yyyy-mm-dd"), "New User", "Repeat User")</f>
        <v>Repeat User</v>
      </c>
    </row>
    <row r="261" spans="1:25" ht="12.75" x14ac:dyDescent="0.2">
      <c r="A261" s="1" t="s">
        <v>700</v>
      </c>
      <c r="B261" s="1" t="s">
        <v>122</v>
      </c>
      <c r="C261" s="1" t="s">
        <v>123</v>
      </c>
      <c r="D261" s="1" t="s">
        <v>124</v>
      </c>
      <c r="E261" s="5">
        <v>45290.786562499998</v>
      </c>
      <c r="F261" s="1" t="s">
        <v>25</v>
      </c>
      <c r="G261" s="9" t="s">
        <v>701</v>
      </c>
      <c r="H261" s="9" t="s">
        <v>397</v>
      </c>
      <c r="I261" s="9" t="s">
        <v>79</v>
      </c>
      <c r="J261" s="1">
        <v>121102</v>
      </c>
      <c r="K261" s="4">
        <v>41609</v>
      </c>
      <c r="L261" s="1" t="s">
        <v>50</v>
      </c>
      <c r="M261" s="1" t="s">
        <v>702</v>
      </c>
      <c r="N261" s="1" t="s">
        <v>75</v>
      </c>
      <c r="O261" s="10">
        <v>45129.301412037035</v>
      </c>
      <c r="P261" s="10">
        <v>44868.771284722221</v>
      </c>
      <c r="Q261">
        <v>0</v>
      </c>
      <c r="R261" t="s">
        <v>220</v>
      </c>
      <c r="S261" t="s">
        <v>220</v>
      </c>
      <c r="T261">
        <v>0</v>
      </c>
      <c r="U261" t="s">
        <v>220</v>
      </c>
      <c r="V261" t="str">
        <f>VLOOKUP(F261, [1]!Table1[[#All],[Gender]:[city]], 3, FALSE)</f>
        <v>Undergraduate Student</v>
      </c>
      <c r="W261" s="11">
        <f>VLOOKUP(F261, [1]!Table1[[#All],[Gender]:[city]], 4, FALSE)</f>
        <v>45130</v>
      </c>
      <c r="X261" t="b">
        <f>VLOOKUP(F261, [1]!Table1[[#All],[Gender]:[isFromSocialMedia]], 7, FALSE)</f>
        <v>0</v>
      </c>
      <c r="Y261" t="str">
        <f>IF(TEXT(Table1[[#This Row],[Apply Date]], "yyyy-mm-dd") = TEXT(Table1[[#This Row],[Sign Up Date]], "yyyy-mm-dd"), "New User", "Repeat User")</f>
        <v>Repeat User</v>
      </c>
    </row>
    <row r="262" spans="1:25" ht="12.75" x14ac:dyDescent="0.2">
      <c r="A262" s="1" t="s">
        <v>703</v>
      </c>
      <c r="B262" s="1" t="s">
        <v>122</v>
      </c>
      <c r="C262" s="1" t="s">
        <v>123</v>
      </c>
      <c r="D262" s="1" t="s">
        <v>124</v>
      </c>
      <c r="E262" s="5">
        <v>45290.786562499998</v>
      </c>
      <c r="F262" s="1" t="s">
        <v>33</v>
      </c>
      <c r="G262" s="9" t="s">
        <v>704</v>
      </c>
      <c r="H262" s="9" t="s">
        <v>705</v>
      </c>
      <c r="I262" s="9" t="s">
        <v>45</v>
      </c>
      <c r="J262" s="1">
        <v>362130</v>
      </c>
      <c r="K262" s="3">
        <v>45017</v>
      </c>
      <c r="L262" s="1" t="s">
        <v>37</v>
      </c>
      <c r="M262" s="1" t="s">
        <v>319</v>
      </c>
      <c r="N262" s="1" t="s">
        <v>128</v>
      </c>
      <c r="O262" s="10">
        <v>45067.182534722226</v>
      </c>
      <c r="P262" s="10">
        <v>44868.771284722221</v>
      </c>
      <c r="Q262">
        <v>0</v>
      </c>
      <c r="R262" t="s">
        <v>220</v>
      </c>
      <c r="S262" t="s">
        <v>220</v>
      </c>
      <c r="T262">
        <v>0</v>
      </c>
      <c r="U262" t="s">
        <v>220</v>
      </c>
      <c r="V262" t="str">
        <f>VLOOKUP(F262, [1]!Table1[[#All],[Gender]:[city]], 3, FALSE)</f>
        <v>Not in Education</v>
      </c>
      <c r="W262" s="11">
        <f>VLOOKUP(F262, [1]!Table1[[#All],[Gender]:[city]], 4, FALSE)</f>
        <v>45092</v>
      </c>
      <c r="X262" t="b">
        <f>VLOOKUP(F262, [1]!Table1[[#All],[Gender]:[isFromSocialMedia]], 7, FALSE)</f>
        <v>0</v>
      </c>
      <c r="Y262" t="str">
        <f>IF(TEXT(Table1[[#This Row],[Apply Date]], "yyyy-mm-dd") = TEXT(Table1[[#This Row],[Sign Up Date]], "yyyy-mm-dd"), "New User", "Repeat User")</f>
        <v>Repeat User</v>
      </c>
    </row>
    <row r="263" spans="1:25" ht="12.75" x14ac:dyDescent="0.2">
      <c r="A263" s="1" t="s">
        <v>706</v>
      </c>
      <c r="B263" s="1" t="s">
        <v>122</v>
      </c>
      <c r="C263" s="1" t="s">
        <v>123</v>
      </c>
      <c r="D263" s="1" t="s">
        <v>124</v>
      </c>
      <c r="E263" s="5">
        <v>45290.786562499998</v>
      </c>
      <c r="F263" s="1" t="s">
        <v>33</v>
      </c>
      <c r="G263" s="9" t="s">
        <v>151</v>
      </c>
      <c r="H263" s="9" t="s">
        <v>151</v>
      </c>
      <c r="I263" s="9" t="s">
        <v>152</v>
      </c>
      <c r="J263" s="1">
        <v>0</v>
      </c>
      <c r="K263" s="4">
        <v>44835</v>
      </c>
      <c r="L263" s="1" t="s">
        <v>37</v>
      </c>
      <c r="M263" s="1" t="s">
        <v>707</v>
      </c>
      <c r="N263" s="1" t="s">
        <v>75</v>
      </c>
      <c r="O263" s="10">
        <v>45147.771006944444</v>
      </c>
      <c r="P263" s="10">
        <v>44868.771284722221</v>
      </c>
      <c r="Q263">
        <v>0</v>
      </c>
      <c r="R263" t="s">
        <v>220</v>
      </c>
      <c r="S263" t="s">
        <v>220</v>
      </c>
      <c r="T263">
        <v>0</v>
      </c>
      <c r="U263" t="s">
        <v>220</v>
      </c>
      <c r="V263" t="str">
        <f>VLOOKUP(F263, [1]!Table1[[#All],[Gender]:[city]], 3, FALSE)</f>
        <v>Not in Education</v>
      </c>
      <c r="W263" s="11">
        <f>VLOOKUP(F263, [1]!Table1[[#All],[Gender]:[city]], 4, FALSE)</f>
        <v>45092</v>
      </c>
      <c r="X263" t="b">
        <f>VLOOKUP(F263, [1]!Table1[[#All],[Gender]:[isFromSocialMedia]], 7, FALSE)</f>
        <v>0</v>
      </c>
      <c r="Y263" t="str">
        <f>IF(TEXT(Table1[[#This Row],[Apply Date]], "yyyy-mm-dd") = TEXT(Table1[[#This Row],[Sign Up Date]], "yyyy-mm-dd"), "New User", "Repeat User")</f>
        <v>Repeat User</v>
      </c>
    </row>
    <row r="264" spans="1:25" ht="12.75" x14ac:dyDescent="0.2">
      <c r="A264" s="1" t="s">
        <v>708</v>
      </c>
      <c r="B264" s="1" t="s">
        <v>122</v>
      </c>
      <c r="C264" s="1" t="s">
        <v>123</v>
      </c>
      <c r="D264" s="1" t="s">
        <v>124</v>
      </c>
      <c r="E264" s="5">
        <v>45290.786562499998</v>
      </c>
      <c r="F264" s="1" t="s">
        <v>33</v>
      </c>
      <c r="G264" s="9" t="s">
        <v>709</v>
      </c>
      <c r="H264" s="9" t="s">
        <v>610</v>
      </c>
      <c r="I264" s="9" t="s">
        <v>45</v>
      </c>
      <c r="J264" s="1">
        <v>768001</v>
      </c>
      <c r="K264" s="3">
        <v>44805</v>
      </c>
      <c r="L264" s="1" t="s">
        <v>104</v>
      </c>
      <c r="M264" s="1" t="s">
        <v>330</v>
      </c>
      <c r="N264" s="1" t="s">
        <v>75</v>
      </c>
      <c r="O264" s="10">
        <v>45129.452511574076</v>
      </c>
      <c r="P264" s="10">
        <v>44868.771284722221</v>
      </c>
      <c r="Q264">
        <v>0</v>
      </c>
      <c r="R264" t="s">
        <v>220</v>
      </c>
      <c r="S264" t="s">
        <v>220</v>
      </c>
      <c r="T264">
        <v>0</v>
      </c>
      <c r="U264" t="s">
        <v>220</v>
      </c>
      <c r="V264" t="str">
        <f>VLOOKUP(F264, [1]!Table1[[#All],[Gender]:[city]], 3, FALSE)</f>
        <v>Not in Education</v>
      </c>
      <c r="W264" s="11">
        <f>VLOOKUP(F264, [1]!Table1[[#All],[Gender]:[city]], 4, FALSE)</f>
        <v>45092</v>
      </c>
      <c r="X264" t="b">
        <f>VLOOKUP(F264, [1]!Table1[[#All],[Gender]:[isFromSocialMedia]], 7, FALSE)</f>
        <v>0</v>
      </c>
      <c r="Y264" t="str">
        <f>IF(TEXT(Table1[[#This Row],[Apply Date]], "yyyy-mm-dd") = TEXT(Table1[[#This Row],[Sign Up Date]], "yyyy-mm-dd"), "New User", "Repeat User")</f>
        <v>Repeat User</v>
      </c>
    </row>
    <row r="265" spans="1:25" ht="12.75" x14ac:dyDescent="0.2">
      <c r="A265" s="1" t="s">
        <v>710</v>
      </c>
      <c r="B265" s="1" t="s">
        <v>122</v>
      </c>
      <c r="C265" s="1" t="s">
        <v>123</v>
      </c>
      <c r="D265" s="1" t="s">
        <v>124</v>
      </c>
      <c r="E265" s="5">
        <v>45290.786562499998</v>
      </c>
      <c r="F265" s="1" t="s">
        <v>25</v>
      </c>
      <c r="G265" s="9" t="s">
        <v>711</v>
      </c>
      <c r="H265" s="9" t="s">
        <v>668</v>
      </c>
      <c r="I265" s="9" t="s">
        <v>45</v>
      </c>
      <c r="J265" s="1">
        <v>680732</v>
      </c>
      <c r="K265" s="3">
        <v>45778</v>
      </c>
      <c r="L265" s="1" t="s">
        <v>37</v>
      </c>
      <c r="M265" s="1" t="s">
        <v>62</v>
      </c>
      <c r="N265" s="1" t="s">
        <v>128</v>
      </c>
      <c r="O265" s="10">
        <v>45052.129027777781</v>
      </c>
      <c r="P265" s="10">
        <v>44868.771284722221</v>
      </c>
      <c r="Q265">
        <v>0</v>
      </c>
      <c r="R265" t="s">
        <v>220</v>
      </c>
      <c r="S265" t="s">
        <v>220</v>
      </c>
      <c r="T265">
        <v>0</v>
      </c>
      <c r="U265" t="s">
        <v>220</v>
      </c>
      <c r="V265" t="str">
        <f>VLOOKUP(F265, [1]!Table1[[#All],[Gender]:[city]], 3, FALSE)</f>
        <v>Undergraduate Student</v>
      </c>
      <c r="W265" s="11">
        <f>VLOOKUP(F265, [1]!Table1[[#All],[Gender]:[city]], 4, FALSE)</f>
        <v>45130</v>
      </c>
      <c r="X265" t="b">
        <f>VLOOKUP(F265, [1]!Table1[[#All],[Gender]:[isFromSocialMedia]], 7, FALSE)</f>
        <v>0</v>
      </c>
      <c r="Y265" t="str">
        <f>IF(TEXT(Table1[[#This Row],[Apply Date]], "yyyy-mm-dd") = TEXT(Table1[[#This Row],[Sign Up Date]], "yyyy-mm-dd"), "New User", "Repeat User")</f>
        <v>Repeat User</v>
      </c>
    </row>
    <row r="266" spans="1:25" ht="12.75" x14ac:dyDescent="0.2">
      <c r="A266" s="1" t="s">
        <v>712</v>
      </c>
      <c r="B266" s="1" t="s">
        <v>122</v>
      </c>
      <c r="C266" s="1" t="s">
        <v>123</v>
      </c>
      <c r="D266" s="1" t="s">
        <v>124</v>
      </c>
      <c r="E266" s="5">
        <v>45290.786562499998</v>
      </c>
      <c r="F266" s="1" t="s">
        <v>25</v>
      </c>
      <c r="G266" s="9" t="s">
        <v>390</v>
      </c>
      <c r="H266" s="9" t="s">
        <v>283</v>
      </c>
      <c r="I266" s="9" t="s">
        <v>45</v>
      </c>
      <c r="J266" s="1">
        <v>500039</v>
      </c>
      <c r="K266" s="3">
        <v>45778</v>
      </c>
      <c r="L266" s="1" t="s">
        <v>50</v>
      </c>
      <c r="M266" s="1" t="s">
        <v>80</v>
      </c>
      <c r="N266" s="1" t="s">
        <v>128</v>
      </c>
      <c r="O266" s="10">
        <v>45005.387569444443</v>
      </c>
      <c r="P266" s="10">
        <v>44868.771284722221</v>
      </c>
      <c r="Q266">
        <v>0</v>
      </c>
      <c r="R266" t="s">
        <v>220</v>
      </c>
      <c r="S266" t="s">
        <v>220</v>
      </c>
      <c r="T266">
        <v>0</v>
      </c>
      <c r="U266" t="s">
        <v>220</v>
      </c>
      <c r="V266" t="str">
        <f>VLOOKUP(F266, [1]!Table1[[#All],[Gender]:[city]], 3, FALSE)</f>
        <v>Undergraduate Student</v>
      </c>
      <c r="W266" s="11">
        <f>VLOOKUP(F266, [1]!Table1[[#All],[Gender]:[city]], 4, FALSE)</f>
        <v>45130</v>
      </c>
      <c r="X266" t="b">
        <f>VLOOKUP(F266, [1]!Table1[[#All],[Gender]:[isFromSocialMedia]], 7, FALSE)</f>
        <v>0</v>
      </c>
      <c r="Y266" t="str">
        <f>IF(TEXT(Table1[[#This Row],[Apply Date]], "yyyy-mm-dd") = TEXT(Table1[[#This Row],[Sign Up Date]], "yyyy-mm-dd"), "New User", "Repeat User")</f>
        <v>Repeat User</v>
      </c>
    </row>
    <row r="267" spans="1:25" ht="12.75" x14ac:dyDescent="0.2">
      <c r="A267" s="1" t="s">
        <v>713</v>
      </c>
      <c r="B267" s="1" t="s">
        <v>122</v>
      </c>
      <c r="C267" s="1" t="s">
        <v>123</v>
      </c>
      <c r="D267" s="1" t="s">
        <v>124</v>
      </c>
      <c r="E267" s="5">
        <v>45290.786562499998</v>
      </c>
      <c r="F267" s="1" t="s">
        <v>33</v>
      </c>
      <c r="G267" s="9" t="s">
        <v>252</v>
      </c>
      <c r="H267" s="9" t="s">
        <v>60</v>
      </c>
      <c r="I267" s="9" t="s">
        <v>61</v>
      </c>
      <c r="J267" s="1">
        <v>63103</v>
      </c>
      <c r="K267" s="4">
        <v>45627</v>
      </c>
      <c r="L267" s="1" t="s">
        <v>50</v>
      </c>
      <c r="M267" s="1" t="s">
        <v>714</v>
      </c>
      <c r="N267" s="1" t="s">
        <v>75</v>
      </c>
      <c r="O267" s="10">
        <v>45162.801944444444</v>
      </c>
      <c r="P267" s="10">
        <v>44868.771284722221</v>
      </c>
      <c r="Q267">
        <v>0</v>
      </c>
      <c r="R267" t="s">
        <v>220</v>
      </c>
      <c r="S267" t="s">
        <v>220</v>
      </c>
      <c r="T267">
        <v>0</v>
      </c>
      <c r="U267" t="s">
        <v>220</v>
      </c>
      <c r="V267" t="str">
        <f>VLOOKUP(F267, [1]!Table1[[#All],[Gender]:[city]], 3, FALSE)</f>
        <v>Not in Education</v>
      </c>
      <c r="W267" s="11">
        <f>VLOOKUP(F267, [1]!Table1[[#All],[Gender]:[city]], 4, FALSE)</f>
        <v>45092</v>
      </c>
      <c r="X267" t="b">
        <f>VLOOKUP(F267, [1]!Table1[[#All],[Gender]:[isFromSocialMedia]], 7, FALSE)</f>
        <v>0</v>
      </c>
      <c r="Y267" t="str">
        <f>IF(TEXT(Table1[[#This Row],[Apply Date]], "yyyy-mm-dd") = TEXT(Table1[[#This Row],[Sign Up Date]], "yyyy-mm-dd"), "New User", "Repeat User")</f>
        <v>Repeat User</v>
      </c>
    </row>
    <row r="268" spans="1:25" ht="12.75" x14ac:dyDescent="0.2">
      <c r="A268" s="1" t="s">
        <v>715</v>
      </c>
      <c r="B268" s="1" t="s">
        <v>122</v>
      </c>
      <c r="C268" s="1" t="s">
        <v>123</v>
      </c>
      <c r="D268" s="1" t="s">
        <v>124</v>
      </c>
      <c r="E268" s="5">
        <v>45290.786562499998</v>
      </c>
      <c r="F268" s="1" t="s">
        <v>33</v>
      </c>
      <c r="G268" s="9" t="s">
        <v>716</v>
      </c>
      <c r="H268" s="9" t="s">
        <v>717</v>
      </c>
      <c r="I268" s="9" t="s">
        <v>718</v>
      </c>
      <c r="J268" s="1">
        <v>12014</v>
      </c>
      <c r="K268" s="3">
        <v>45778</v>
      </c>
      <c r="L268" s="1" t="s">
        <v>37</v>
      </c>
      <c r="M268" s="1" t="s">
        <v>330</v>
      </c>
      <c r="N268" s="1" t="s">
        <v>75</v>
      </c>
      <c r="O268" s="10">
        <v>45113.729907407411</v>
      </c>
      <c r="P268" s="10">
        <v>44868.771284722221</v>
      </c>
      <c r="Q268">
        <v>0</v>
      </c>
      <c r="R268" t="s">
        <v>220</v>
      </c>
      <c r="S268" t="s">
        <v>220</v>
      </c>
      <c r="T268">
        <v>0</v>
      </c>
      <c r="U268" t="s">
        <v>220</v>
      </c>
      <c r="V268" t="str">
        <f>VLOOKUP(F268, [1]!Table1[[#All],[Gender]:[city]], 3, FALSE)</f>
        <v>Not in Education</v>
      </c>
      <c r="W268" s="11">
        <f>VLOOKUP(F268, [1]!Table1[[#All],[Gender]:[city]], 4, FALSE)</f>
        <v>45092</v>
      </c>
      <c r="X268" t="b">
        <f>VLOOKUP(F268, [1]!Table1[[#All],[Gender]:[isFromSocialMedia]], 7, FALSE)</f>
        <v>0</v>
      </c>
      <c r="Y268" t="str">
        <f>IF(TEXT(Table1[[#This Row],[Apply Date]], "yyyy-mm-dd") = TEXT(Table1[[#This Row],[Sign Up Date]], "yyyy-mm-dd"), "New User", "Repeat User")</f>
        <v>Repeat User</v>
      </c>
    </row>
    <row r="269" spans="1:25" ht="12.75" x14ac:dyDescent="0.2">
      <c r="A269" s="1" t="s">
        <v>719</v>
      </c>
      <c r="B269" s="1" t="s">
        <v>122</v>
      </c>
      <c r="C269" s="1" t="s">
        <v>123</v>
      </c>
      <c r="D269" s="1" t="s">
        <v>124</v>
      </c>
      <c r="E269" s="5">
        <v>45290.786562499998</v>
      </c>
      <c r="F269" s="1" t="s">
        <v>25</v>
      </c>
      <c r="G269" s="9" t="s">
        <v>720</v>
      </c>
      <c r="H269" s="9" t="s">
        <v>720</v>
      </c>
      <c r="I269" s="9" t="s">
        <v>303</v>
      </c>
      <c r="J269" s="1">
        <v>1000</v>
      </c>
      <c r="K269" s="3">
        <v>44958</v>
      </c>
      <c r="L269" s="1" t="s">
        <v>50</v>
      </c>
      <c r="M269" s="1" t="s">
        <v>51</v>
      </c>
      <c r="N269" s="1" t="s">
        <v>75</v>
      </c>
      <c r="O269" s="10">
        <v>45143.367465277777</v>
      </c>
      <c r="P269" s="10">
        <v>44868.771284722221</v>
      </c>
      <c r="Q269">
        <v>0</v>
      </c>
      <c r="R269" t="s">
        <v>220</v>
      </c>
      <c r="S269" t="s">
        <v>220</v>
      </c>
      <c r="T269">
        <v>0</v>
      </c>
      <c r="U269" t="s">
        <v>220</v>
      </c>
      <c r="V269" t="str">
        <f>VLOOKUP(F269, [1]!Table1[[#All],[Gender]:[city]], 3, FALSE)</f>
        <v>Undergraduate Student</v>
      </c>
      <c r="W269" s="11">
        <f>VLOOKUP(F269, [1]!Table1[[#All],[Gender]:[city]], 4, FALSE)</f>
        <v>45130</v>
      </c>
      <c r="X269" t="b">
        <f>VLOOKUP(F269, [1]!Table1[[#All],[Gender]:[isFromSocialMedia]], 7, FALSE)</f>
        <v>0</v>
      </c>
      <c r="Y269" t="str">
        <f>IF(TEXT(Table1[[#This Row],[Apply Date]], "yyyy-mm-dd") = TEXT(Table1[[#This Row],[Sign Up Date]], "yyyy-mm-dd"), "New User", "Repeat User")</f>
        <v>Repeat User</v>
      </c>
    </row>
    <row r="270" spans="1:25" ht="12.75" x14ac:dyDescent="0.2">
      <c r="A270" s="1" t="s">
        <v>721</v>
      </c>
      <c r="B270" s="1" t="s">
        <v>122</v>
      </c>
      <c r="C270" s="1" t="s">
        <v>123</v>
      </c>
      <c r="D270" s="1" t="s">
        <v>124</v>
      </c>
      <c r="E270" s="5">
        <v>45290.786562499998</v>
      </c>
      <c r="F270" s="1" t="s">
        <v>33</v>
      </c>
      <c r="G270" s="9" t="s">
        <v>607</v>
      </c>
      <c r="H270" s="9" t="s">
        <v>722</v>
      </c>
      <c r="I270" s="9" t="s">
        <v>79</v>
      </c>
      <c r="J270" s="1">
        <v>100001</v>
      </c>
      <c r="K270" s="3">
        <v>43831</v>
      </c>
      <c r="L270" s="1" t="s">
        <v>50</v>
      </c>
      <c r="M270" s="1" t="s">
        <v>723</v>
      </c>
      <c r="N270" s="1" t="s">
        <v>128</v>
      </c>
      <c r="O270" s="10">
        <v>45093.312291666669</v>
      </c>
      <c r="P270" s="10">
        <v>44868.771284722221</v>
      </c>
      <c r="Q270">
        <v>0</v>
      </c>
      <c r="R270" t="s">
        <v>220</v>
      </c>
      <c r="S270" t="s">
        <v>220</v>
      </c>
      <c r="T270">
        <v>0</v>
      </c>
      <c r="U270" t="s">
        <v>220</v>
      </c>
      <c r="V270" t="str">
        <f>VLOOKUP(F270, [1]!Table1[[#All],[Gender]:[city]], 3, FALSE)</f>
        <v>Not in Education</v>
      </c>
      <c r="W270" s="11">
        <f>VLOOKUP(F270, [1]!Table1[[#All],[Gender]:[city]], 4, FALSE)</f>
        <v>45092</v>
      </c>
      <c r="X270" t="b">
        <f>VLOOKUP(F270, [1]!Table1[[#All],[Gender]:[isFromSocialMedia]], 7, FALSE)</f>
        <v>0</v>
      </c>
      <c r="Y270" t="str">
        <f>IF(TEXT(Table1[[#This Row],[Apply Date]], "yyyy-mm-dd") = TEXT(Table1[[#This Row],[Sign Up Date]], "yyyy-mm-dd"), "New User", "Repeat User")</f>
        <v>Repeat User</v>
      </c>
    </row>
    <row r="271" spans="1:25" ht="12.75" x14ac:dyDescent="0.2">
      <c r="A271" s="1" t="s">
        <v>724</v>
      </c>
      <c r="B271" s="1" t="s">
        <v>122</v>
      </c>
      <c r="C271" s="1" t="s">
        <v>123</v>
      </c>
      <c r="D271" s="1" t="s">
        <v>124</v>
      </c>
      <c r="E271" s="5">
        <v>45290.786562499998</v>
      </c>
      <c r="F271" s="1" t="s">
        <v>33</v>
      </c>
      <c r="G271" s="9" t="s">
        <v>232</v>
      </c>
      <c r="H271" s="9" t="s">
        <v>285</v>
      </c>
      <c r="I271" s="9" t="s">
        <v>233</v>
      </c>
      <c r="J271" s="1">
        <v>233</v>
      </c>
      <c r="K271" s="3">
        <v>44593</v>
      </c>
      <c r="L271" s="1" t="s">
        <v>37</v>
      </c>
      <c r="M271" s="1" t="s">
        <v>330</v>
      </c>
      <c r="N271" s="1" t="s">
        <v>128</v>
      </c>
      <c r="O271" s="10">
        <v>45031.059062499997</v>
      </c>
      <c r="P271" s="10">
        <v>44868.771284722221</v>
      </c>
      <c r="Q271">
        <v>0</v>
      </c>
      <c r="R271" t="s">
        <v>220</v>
      </c>
      <c r="S271" t="s">
        <v>220</v>
      </c>
      <c r="T271">
        <v>0</v>
      </c>
      <c r="U271" t="s">
        <v>220</v>
      </c>
      <c r="V271" t="str">
        <f>VLOOKUP(F271, [1]!Table1[[#All],[Gender]:[city]], 3, FALSE)</f>
        <v>Not in Education</v>
      </c>
      <c r="W271" s="11">
        <f>VLOOKUP(F271, [1]!Table1[[#All],[Gender]:[city]], 4, FALSE)</f>
        <v>45092</v>
      </c>
      <c r="X271" t="b">
        <f>VLOOKUP(F271, [1]!Table1[[#All],[Gender]:[isFromSocialMedia]], 7, FALSE)</f>
        <v>0</v>
      </c>
      <c r="Y271" t="str">
        <f>IF(TEXT(Table1[[#This Row],[Apply Date]], "yyyy-mm-dd") = TEXT(Table1[[#This Row],[Sign Up Date]], "yyyy-mm-dd"), "New User", "Repeat User")</f>
        <v>Repeat User</v>
      </c>
    </row>
    <row r="272" spans="1:25" ht="12.75" x14ac:dyDescent="0.2">
      <c r="A272" s="1" t="s">
        <v>725</v>
      </c>
      <c r="B272" s="1" t="s">
        <v>122</v>
      </c>
      <c r="C272" s="1" t="s">
        <v>123</v>
      </c>
      <c r="D272" s="1" t="s">
        <v>124</v>
      </c>
      <c r="E272" s="5">
        <v>45290.786562499998</v>
      </c>
      <c r="F272" s="1" t="s">
        <v>25</v>
      </c>
      <c r="G272" s="9" t="s">
        <v>726</v>
      </c>
      <c r="H272" s="9" t="s">
        <v>726</v>
      </c>
      <c r="I272" s="9" t="s">
        <v>167</v>
      </c>
      <c r="J272" s="1">
        <v>10753</v>
      </c>
      <c r="K272" s="3">
        <v>45536</v>
      </c>
      <c r="L272" s="1" t="s">
        <v>37</v>
      </c>
      <c r="M272" s="1" t="s">
        <v>727</v>
      </c>
      <c r="N272" s="1" t="s">
        <v>128</v>
      </c>
      <c r="O272" s="10">
        <v>45090.957905092589</v>
      </c>
      <c r="P272" s="10">
        <v>44868.771284722221</v>
      </c>
      <c r="Q272">
        <v>0</v>
      </c>
      <c r="R272" t="s">
        <v>220</v>
      </c>
      <c r="S272" t="s">
        <v>220</v>
      </c>
      <c r="T272">
        <v>0</v>
      </c>
      <c r="U272" t="s">
        <v>220</v>
      </c>
      <c r="V272" t="str">
        <f>VLOOKUP(F272, [1]!Table1[[#All],[Gender]:[city]], 3, FALSE)</f>
        <v>Undergraduate Student</v>
      </c>
      <c r="W272" s="11">
        <f>VLOOKUP(F272, [1]!Table1[[#All],[Gender]:[city]], 4, FALSE)</f>
        <v>45130</v>
      </c>
      <c r="X272" t="b">
        <f>VLOOKUP(F272, [1]!Table1[[#All],[Gender]:[isFromSocialMedia]], 7, FALSE)</f>
        <v>0</v>
      </c>
      <c r="Y272" t="str">
        <f>IF(TEXT(Table1[[#This Row],[Apply Date]], "yyyy-mm-dd") = TEXT(Table1[[#This Row],[Sign Up Date]], "yyyy-mm-dd"), "New User", "Repeat User")</f>
        <v>Repeat User</v>
      </c>
    </row>
    <row r="273" spans="1:25" ht="12.75" x14ac:dyDescent="0.2">
      <c r="A273" s="1" t="s">
        <v>728</v>
      </c>
      <c r="B273" s="1" t="s">
        <v>122</v>
      </c>
      <c r="C273" s="1" t="s">
        <v>123</v>
      </c>
      <c r="D273" s="1" t="s">
        <v>124</v>
      </c>
      <c r="E273" s="5">
        <v>45290.786562499998</v>
      </c>
      <c r="F273" s="1" t="s">
        <v>25</v>
      </c>
      <c r="G273" s="9" t="s">
        <v>163</v>
      </c>
      <c r="H273" s="9" t="s">
        <v>163</v>
      </c>
      <c r="I273" s="9" t="s">
        <v>79</v>
      </c>
      <c r="J273" s="1">
        <v>100213</v>
      </c>
      <c r="K273" s="3">
        <v>45870</v>
      </c>
      <c r="L273" s="1" t="s">
        <v>50</v>
      </c>
      <c r="M273" s="1" t="s">
        <v>260</v>
      </c>
      <c r="N273" s="1" t="s">
        <v>39</v>
      </c>
      <c r="O273" s="10">
        <v>45066.752210648148</v>
      </c>
      <c r="P273" s="10">
        <v>44868.771284722221</v>
      </c>
      <c r="Q273" s="1">
        <v>200</v>
      </c>
      <c r="R273" s="1" t="s">
        <v>143</v>
      </c>
      <c r="S273" s="1" t="s">
        <v>123</v>
      </c>
      <c r="T273" s="1">
        <v>137</v>
      </c>
      <c r="U273" s="1" t="s">
        <v>144</v>
      </c>
      <c r="V273" t="str">
        <f>VLOOKUP(F273, [1]!Table1[[#All],[Gender]:[city]], 3, FALSE)</f>
        <v>Undergraduate Student</v>
      </c>
      <c r="W273" s="11">
        <f>VLOOKUP(F273, [1]!Table1[[#All],[Gender]:[city]], 4, FALSE)</f>
        <v>45130</v>
      </c>
      <c r="X273" t="b">
        <f>VLOOKUP(F273, [1]!Table1[[#All],[Gender]:[isFromSocialMedia]], 7, FALSE)</f>
        <v>0</v>
      </c>
      <c r="Y273" t="str">
        <f>IF(TEXT(Table1[[#This Row],[Apply Date]], "yyyy-mm-dd") = TEXT(Table1[[#This Row],[Sign Up Date]], "yyyy-mm-dd"), "New User", "Repeat User")</f>
        <v>Repeat User</v>
      </c>
    </row>
    <row r="274" spans="1:25" ht="12.75" x14ac:dyDescent="0.2">
      <c r="A274" s="1" t="s">
        <v>729</v>
      </c>
      <c r="B274" s="1" t="s">
        <v>122</v>
      </c>
      <c r="C274" s="1" t="s">
        <v>123</v>
      </c>
      <c r="D274" s="1" t="s">
        <v>124</v>
      </c>
      <c r="E274" s="5">
        <v>45290.786562499998</v>
      </c>
      <c r="F274" s="1" t="s">
        <v>33</v>
      </c>
      <c r="G274" s="9" t="s">
        <v>730</v>
      </c>
      <c r="H274" s="9" t="s">
        <v>731</v>
      </c>
      <c r="I274" s="9" t="s">
        <v>103</v>
      </c>
      <c r="J274" s="1">
        <v>71500</v>
      </c>
      <c r="K274" s="3">
        <v>45292</v>
      </c>
      <c r="L274" s="1" t="s">
        <v>37</v>
      </c>
      <c r="M274" s="1" t="s">
        <v>499</v>
      </c>
      <c r="N274" s="1" t="s">
        <v>128</v>
      </c>
      <c r="O274" s="10">
        <v>45081.807858796295</v>
      </c>
      <c r="P274" s="10">
        <v>44868.771284722221</v>
      </c>
      <c r="Q274">
        <v>0</v>
      </c>
      <c r="R274" t="s">
        <v>220</v>
      </c>
      <c r="S274" t="s">
        <v>220</v>
      </c>
      <c r="T274">
        <v>0</v>
      </c>
      <c r="U274" t="s">
        <v>220</v>
      </c>
      <c r="V274" t="str">
        <f>VLOOKUP(F274, [1]!Table1[[#All],[Gender]:[city]], 3, FALSE)</f>
        <v>Not in Education</v>
      </c>
      <c r="W274" s="11">
        <f>VLOOKUP(F274, [1]!Table1[[#All],[Gender]:[city]], 4, FALSE)</f>
        <v>45092</v>
      </c>
      <c r="X274" t="b">
        <f>VLOOKUP(F274, [1]!Table1[[#All],[Gender]:[isFromSocialMedia]], 7, FALSE)</f>
        <v>0</v>
      </c>
      <c r="Y274" t="str">
        <f>IF(TEXT(Table1[[#This Row],[Apply Date]], "yyyy-mm-dd") = TEXT(Table1[[#This Row],[Sign Up Date]], "yyyy-mm-dd"), "New User", "Repeat User")</f>
        <v>Repeat User</v>
      </c>
    </row>
    <row r="275" spans="1:25" ht="12.75" x14ac:dyDescent="0.2">
      <c r="A275" s="1" t="s">
        <v>732</v>
      </c>
      <c r="B275" s="1" t="s">
        <v>122</v>
      </c>
      <c r="C275" s="1" t="s">
        <v>123</v>
      </c>
      <c r="D275" s="1" t="s">
        <v>124</v>
      </c>
      <c r="E275" s="5">
        <v>45290.786562499998</v>
      </c>
      <c r="F275" s="1" t="s">
        <v>33</v>
      </c>
      <c r="G275" s="9" t="s">
        <v>393</v>
      </c>
      <c r="H275" s="9" t="s">
        <v>394</v>
      </c>
      <c r="I275" s="9" t="s">
        <v>79</v>
      </c>
      <c r="J275" s="1">
        <v>450251</v>
      </c>
      <c r="K275" s="3">
        <v>44593</v>
      </c>
      <c r="L275" s="1" t="s">
        <v>104</v>
      </c>
      <c r="M275" s="1" t="s">
        <v>319</v>
      </c>
      <c r="N275" s="1" t="s">
        <v>128</v>
      </c>
      <c r="O275" s="10">
        <v>45096.60434027778</v>
      </c>
      <c r="P275" s="10">
        <v>44868.771284722221</v>
      </c>
      <c r="Q275">
        <v>0</v>
      </c>
      <c r="R275" t="s">
        <v>220</v>
      </c>
      <c r="S275" t="s">
        <v>220</v>
      </c>
      <c r="T275">
        <v>0</v>
      </c>
      <c r="U275" t="s">
        <v>220</v>
      </c>
      <c r="V275" t="str">
        <f>VLOOKUP(F275, [1]!Table1[[#All],[Gender]:[city]], 3, FALSE)</f>
        <v>Not in Education</v>
      </c>
      <c r="W275" s="11">
        <f>VLOOKUP(F275, [1]!Table1[[#All],[Gender]:[city]], 4, FALSE)</f>
        <v>45092</v>
      </c>
      <c r="X275" t="b">
        <f>VLOOKUP(F275, [1]!Table1[[#All],[Gender]:[isFromSocialMedia]], 7, FALSE)</f>
        <v>0</v>
      </c>
      <c r="Y275" t="str">
        <f>IF(TEXT(Table1[[#This Row],[Apply Date]], "yyyy-mm-dd") = TEXT(Table1[[#This Row],[Sign Up Date]], "yyyy-mm-dd"), "New User", "Repeat User")</f>
        <v>Repeat User</v>
      </c>
    </row>
    <row r="276" spans="1:25" ht="12.75" x14ac:dyDescent="0.2">
      <c r="A276" s="1" t="s">
        <v>733</v>
      </c>
      <c r="B276" s="1" t="s">
        <v>122</v>
      </c>
      <c r="C276" s="1" t="s">
        <v>123</v>
      </c>
      <c r="D276" s="1" t="s">
        <v>124</v>
      </c>
      <c r="E276" s="5">
        <v>45290.786562499998</v>
      </c>
      <c r="F276" s="1" t="s">
        <v>33</v>
      </c>
      <c r="G276" s="9" t="s">
        <v>734</v>
      </c>
      <c r="H276" s="9" t="s">
        <v>318</v>
      </c>
      <c r="I276" s="9" t="s">
        <v>45</v>
      </c>
      <c r="J276" s="1">
        <v>110045</v>
      </c>
      <c r="K276" s="3">
        <v>46508</v>
      </c>
      <c r="L276" s="1" t="s">
        <v>37</v>
      </c>
      <c r="M276" s="1" t="s">
        <v>74</v>
      </c>
      <c r="N276" s="1" t="s">
        <v>75</v>
      </c>
      <c r="O276" s="10">
        <v>45210.254999999997</v>
      </c>
      <c r="P276" s="10">
        <v>44868.771284722221</v>
      </c>
      <c r="Q276">
        <v>0</v>
      </c>
      <c r="R276" t="s">
        <v>220</v>
      </c>
      <c r="S276" t="s">
        <v>220</v>
      </c>
      <c r="T276">
        <v>0</v>
      </c>
      <c r="U276" t="s">
        <v>220</v>
      </c>
      <c r="V276" t="str">
        <f>VLOOKUP(F276, [1]!Table1[[#All],[Gender]:[city]], 3, FALSE)</f>
        <v>Not in Education</v>
      </c>
      <c r="W276" s="11">
        <f>VLOOKUP(F276, [1]!Table1[[#All],[Gender]:[city]], 4, FALSE)</f>
        <v>45092</v>
      </c>
      <c r="X276" t="b">
        <f>VLOOKUP(F276, [1]!Table1[[#All],[Gender]:[isFromSocialMedia]], 7, FALSE)</f>
        <v>0</v>
      </c>
      <c r="Y276" t="str">
        <f>IF(TEXT(Table1[[#This Row],[Apply Date]], "yyyy-mm-dd") = TEXT(Table1[[#This Row],[Sign Up Date]], "yyyy-mm-dd"), "New User", "Repeat User")</f>
        <v>Repeat User</v>
      </c>
    </row>
    <row r="277" spans="1:25" ht="12.75" x14ac:dyDescent="0.2">
      <c r="A277" s="1" t="s">
        <v>735</v>
      </c>
      <c r="B277" s="1" t="s">
        <v>122</v>
      </c>
      <c r="C277" s="1" t="s">
        <v>123</v>
      </c>
      <c r="D277" s="1" t="s">
        <v>124</v>
      </c>
      <c r="E277" s="5">
        <v>45290.786562499998</v>
      </c>
      <c r="F277" s="1" t="s">
        <v>33</v>
      </c>
      <c r="G277" s="9" t="s">
        <v>79</v>
      </c>
      <c r="H277" s="9" t="s">
        <v>163</v>
      </c>
      <c r="I277" s="9" t="s">
        <v>79</v>
      </c>
      <c r="J277" s="1">
        <v>110111</v>
      </c>
      <c r="K277" s="3">
        <v>45017</v>
      </c>
      <c r="L277" s="1" t="s">
        <v>50</v>
      </c>
      <c r="M277" s="1" t="s">
        <v>736</v>
      </c>
      <c r="N277" s="1" t="s">
        <v>75</v>
      </c>
      <c r="O277" s="10">
        <v>45168.442731481482</v>
      </c>
      <c r="P277" s="10">
        <v>44868.771284722221</v>
      </c>
      <c r="Q277">
        <v>0</v>
      </c>
      <c r="R277" t="s">
        <v>220</v>
      </c>
      <c r="S277" t="s">
        <v>220</v>
      </c>
      <c r="T277">
        <v>0</v>
      </c>
      <c r="U277" t="s">
        <v>220</v>
      </c>
      <c r="V277" t="str">
        <f>VLOOKUP(F277, [1]!Table1[[#All],[Gender]:[city]], 3, FALSE)</f>
        <v>Not in Education</v>
      </c>
      <c r="W277" s="11">
        <f>VLOOKUP(F277, [1]!Table1[[#All],[Gender]:[city]], 4, FALSE)</f>
        <v>45092</v>
      </c>
      <c r="X277" t="b">
        <f>VLOOKUP(F277, [1]!Table1[[#All],[Gender]:[isFromSocialMedia]], 7, FALSE)</f>
        <v>0</v>
      </c>
      <c r="Y277" t="str">
        <f>IF(TEXT(Table1[[#This Row],[Apply Date]], "yyyy-mm-dd") = TEXT(Table1[[#This Row],[Sign Up Date]], "yyyy-mm-dd"), "New User", "Repeat User")</f>
        <v>Repeat User</v>
      </c>
    </row>
    <row r="278" spans="1:25" ht="12.75" x14ac:dyDescent="0.2">
      <c r="A278" s="1" t="s">
        <v>737</v>
      </c>
      <c r="B278" s="1" t="s">
        <v>122</v>
      </c>
      <c r="C278" s="1" t="s">
        <v>123</v>
      </c>
      <c r="D278" s="1" t="s">
        <v>124</v>
      </c>
      <c r="E278" s="5">
        <v>45290.786562499998</v>
      </c>
      <c r="F278" s="1" t="s">
        <v>25</v>
      </c>
      <c r="G278" s="9" t="s">
        <v>738</v>
      </c>
      <c r="H278" s="9" t="s">
        <v>739</v>
      </c>
      <c r="I278" s="9" t="s">
        <v>45</v>
      </c>
      <c r="J278" s="1">
        <v>516360</v>
      </c>
      <c r="K278" s="3">
        <v>45778</v>
      </c>
      <c r="L278" s="1" t="s">
        <v>50</v>
      </c>
      <c r="M278" s="1" t="s">
        <v>131</v>
      </c>
      <c r="N278" s="1" t="s">
        <v>128</v>
      </c>
      <c r="O278" s="10">
        <v>45046.286238425928</v>
      </c>
      <c r="P278" s="10">
        <v>44868.771284722221</v>
      </c>
      <c r="Q278">
        <v>0</v>
      </c>
      <c r="R278" t="s">
        <v>220</v>
      </c>
      <c r="S278" t="s">
        <v>220</v>
      </c>
      <c r="T278">
        <v>0</v>
      </c>
      <c r="U278" t="s">
        <v>220</v>
      </c>
      <c r="V278" t="str">
        <f>VLOOKUP(F278, [1]!Table1[[#All],[Gender]:[city]], 3, FALSE)</f>
        <v>Undergraduate Student</v>
      </c>
      <c r="W278" s="11">
        <f>VLOOKUP(F278, [1]!Table1[[#All],[Gender]:[city]], 4, FALSE)</f>
        <v>45130</v>
      </c>
      <c r="X278" t="b">
        <f>VLOOKUP(F278, [1]!Table1[[#All],[Gender]:[isFromSocialMedia]], 7, FALSE)</f>
        <v>0</v>
      </c>
      <c r="Y278" t="str">
        <f>IF(TEXT(Table1[[#This Row],[Apply Date]], "yyyy-mm-dd") = TEXT(Table1[[#This Row],[Sign Up Date]], "yyyy-mm-dd"), "New User", "Repeat User")</f>
        <v>Repeat User</v>
      </c>
    </row>
    <row r="279" spans="1:25" ht="12.75" x14ac:dyDescent="0.2">
      <c r="A279" s="1" t="s">
        <v>740</v>
      </c>
      <c r="B279" s="1" t="s">
        <v>122</v>
      </c>
      <c r="C279" s="1" t="s">
        <v>123</v>
      </c>
      <c r="D279" s="1" t="s">
        <v>124</v>
      </c>
      <c r="E279" s="5">
        <v>45290.786562499998</v>
      </c>
      <c r="F279" s="1" t="s">
        <v>25</v>
      </c>
      <c r="G279" s="9" t="s">
        <v>741</v>
      </c>
      <c r="H279" s="9" t="s">
        <v>742</v>
      </c>
      <c r="I279" s="9" t="s">
        <v>28</v>
      </c>
      <c r="J279" s="1">
        <v>3530</v>
      </c>
      <c r="K279" s="3">
        <v>43556</v>
      </c>
      <c r="L279" s="1" t="s">
        <v>104</v>
      </c>
      <c r="M279" s="1" t="s">
        <v>665</v>
      </c>
      <c r="N279" s="1" t="s">
        <v>128</v>
      </c>
      <c r="O279" s="10">
        <v>45105.806030092594</v>
      </c>
      <c r="P279" s="10">
        <v>44868.771284722221</v>
      </c>
      <c r="Q279">
        <v>0</v>
      </c>
      <c r="R279" t="s">
        <v>220</v>
      </c>
      <c r="S279" t="s">
        <v>220</v>
      </c>
      <c r="T279">
        <v>0</v>
      </c>
      <c r="U279" t="s">
        <v>220</v>
      </c>
      <c r="V279" t="str">
        <f>VLOOKUP(F279, [1]!Table1[[#All],[Gender]:[city]], 3, FALSE)</f>
        <v>Undergraduate Student</v>
      </c>
      <c r="W279" s="11">
        <f>VLOOKUP(F279, [1]!Table1[[#All],[Gender]:[city]], 4, FALSE)</f>
        <v>45130</v>
      </c>
      <c r="X279" t="b">
        <f>VLOOKUP(F279, [1]!Table1[[#All],[Gender]:[isFromSocialMedia]], 7, FALSE)</f>
        <v>0</v>
      </c>
      <c r="Y279" t="str">
        <f>IF(TEXT(Table1[[#This Row],[Apply Date]], "yyyy-mm-dd") = TEXT(Table1[[#This Row],[Sign Up Date]], "yyyy-mm-dd"), "New User", "Repeat User")</f>
        <v>Repeat User</v>
      </c>
    </row>
    <row r="280" spans="1:25" ht="12.75" x14ac:dyDescent="0.2">
      <c r="A280" s="1" t="s">
        <v>743</v>
      </c>
      <c r="B280" s="1" t="s">
        <v>122</v>
      </c>
      <c r="C280" s="1" t="s">
        <v>123</v>
      </c>
      <c r="D280" s="1" t="s">
        <v>124</v>
      </c>
      <c r="E280" s="5">
        <v>45290.786562499998</v>
      </c>
      <c r="F280" s="1" t="s">
        <v>25</v>
      </c>
      <c r="G280" s="9" t="s">
        <v>744</v>
      </c>
      <c r="H280" s="9" t="s">
        <v>397</v>
      </c>
      <c r="I280" s="9" t="s">
        <v>79</v>
      </c>
      <c r="J280" s="1">
        <v>110210</v>
      </c>
      <c r="K280" s="3">
        <v>44986</v>
      </c>
      <c r="L280" s="1" t="s">
        <v>104</v>
      </c>
      <c r="M280" s="1" t="s">
        <v>164</v>
      </c>
      <c r="N280" s="1" t="s">
        <v>75</v>
      </c>
      <c r="O280" s="10">
        <v>45145.703680555554</v>
      </c>
      <c r="P280" s="10">
        <v>44868.771284722221</v>
      </c>
      <c r="Q280">
        <v>0</v>
      </c>
      <c r="R280" t="s">
        <v>220</v>
      </c>
      <c r="S280" t="s">
        <v>220</v>
      </c>
      <c r="T280">
        <v>0</v>
      </c>
      <c r="U280" t="s">
        <v>220</v>
      </c>
      <c r="V280" t="str">
        <f>VLOOKUP(F280, [1]!Table1[[#All],[Gender]:[city]], 3, FALSE)</f>
        <v>Undergraduate Student</v>
      </c>
      <c r="W280" s="11">
        <f>VLOOKUP(F280, [1]!Table1[[#All],[Gender]:[city]], 4, FALSE)</f>
        <v>45130</v>
      </c>
      <c r="X280" t="b">
        <f>VLOOKUP(F280, [1]!Table1[[#All],[Gender]:[isFromSocialMedia]], 7, FALSE)</f>
        <v>0</v>
      </c>
      <c r="Y280" t="str">
        <f>IF(TEXT(Table1[[#This Row],[Apply Date]], "yyyy-mm-dd") = TEXT(Table1[[#This Row],[Sign Up Date]], "yyyy-mm-dd"), "New User", "Repeat User")</f>
        <v>Repeat User</v>
      </c>
    </row>
    <row r="281" spans="1:25" ht="12.75" x14ac:dyDescent="0.2">
      <c r="A281" s="1" t="s">
        <v>745</v>
      </c>
      <c r="B281" s="1" t="s">
        <v>122</v>
      </c>
      <c r="C281" s="1" t="s">
        <v>123</v>
      </c>
      <c r="D281" s="1" t="s">
        <v>124</v>
      </c>
      <c r="E281" s="5">
        <v>45290.786562499998</v>
      </c>
      <c r="F281" s="1" t="s">
        <v>25</v>
      </c>
      <c r="G281" s="9" t="s">
        <v>118</v>
      </c>
      <c r="H281" s="9" t="s">
        <v>470</v>
      </c>
      <c r="I281" s="9" t="s">
        <v>45</v>
      </c>
      <c r="J281" s="1">
        <v>520013</v>
      </c>
      <c r="K281" s="3">
        <v>45870</v>
      </c>
      <c r="L281" s="1" t="s">
        <v>50</v>
      </c>
      <c r="M281" s="1" t="s">
        <v>131</v>
      </c>
      <c r="N281" s="1" t="s">
        <v>75</v>
      </c>
      <c r="O281" s="10">
        <v>45133.049791666665</v>
      </c>
      <c r="P281" s="10">
        <v>44868.771284722221</v>
      </c>
      <c r="Q281">
        <v>0</v>
      </c>
      <c r="R281" t="s">
        <v>220</v>
      </c>
      <c r="S281" t="s">
        <v>220</v>
      </c>
      <c r="T281">
        <v>0</v>
      </c>
      <c r="U281" t="s">
        <v>220</v>
      </c>
      <c r="V281" t="str">
        <f>VLOOKUP(F281, [1]!Table1[[#All],[Gender]:[city]], 3, FALSE)</f>
        <v>Undergraduate Student</v>
      </c>
      <c r="W281" s="11">
        <f>VLOOKUP(F281, [1]!Table1[[#All],[Gender]:[city]], 4, FALSE)</f>
        <v>45130</v>
      </c>
      <c r="X281" t="b">
        <f>VLOOKUP(F281, [1]!Table1[[#All],[Gender]:[isFromSocialMedia]], 7, FALSE)</f>
        <v>0</v>
      </c>
      <c r="Y281" t="str">
        <f>IF(TEXT(Table1[[#This Row],[Apply Date]], "yyyy-mm-dd") = TEXT(Table1[[#This Row],[Sign Up Date]], "yyyy-mm-dd"), "New User", "Repeat User")</f>
        <v>Repeat User</v>
      </c>
    </row>
    <row r="282" spans="1:25" ht="12.75" x14ac:dyDescent="0.2">
      <c r="A282" s="1" t="s">
        <v>746</v>
      </c>
      <c r="B282" s="1" t="s">
        <v>122</v>
      </c>
      <c r="C282" s="1" t="s">
        <v>123</v>
      </c>
      <c r="D282" s="1" t="s">
        <v>124</v>
      </c>
      <c r="E282" s="5">
        <v>45290.786562499998</v>
      </c>
      <c r="F282" s="1" t="s">
        <v>33</v>
      </c>
      <c r="G282" s="9" t="s">
        <v>163</v>
      </c>
      <c r="H282" s="9" t="s">
        <v>163</v>
      </c>
      <c r="I282" s="9" t="s">
        <v>79</v>
      </c>
      <c r="J282" s="1">
        <v>101283</v>
      </c>
      <c r="K282" s="3">
        <v>43282</v>
      </c>
      <c r="L282" s="1" t="s">
        <v>104</v>
      </c>
      <c r="M282" s="1" t="s">
        <v>215</v>
      </c>
      <c r="N282" s="1" t="s">
        <v>128</v>
      </c>
      <c r="O282" s="10">
        <v>45001.664467592593</v>
      </c>
      <c r="P282" s="10">
        <v>44868.771284722221</v>
      </c>
      <c r="Q282">
        <v>0</v>
      </c>
      <c r="R282" t="s">
        <v>220</v>
      </c>
      <c r="S282" t="s">
        <v>220</v>
      </c>
      <c r="T282">
        <v>0</v>
      </c>
      <c r="U282" t="s">
        <v>220</v>
      </c>
      <c r="V282" t="str">
        <f>VLOOKUP(F282, [1]!Table1[[#All],[Gender]:[city]], 3, FALSE)</f>
        <v>Not in Education</v>
      </c>
      <c r="W282" s="11">
        <f>VLOOKUP(F282, [1]!Table1[[#All],[Gender]:[city]], 4, FALSE)</f>
        <v>45092</v>
      </c>
      <c r="X282" t="b">
        <f>VLOOKUP(F282, [1]!Table1[[#All],[Gender]:[isFromSocialMedia]], 7, FALSE)</f>
        <v>0</v>
      </c>
      <c r="Y282" t="str">
        <f>IF(TEXT(Table1[[#This Row],[Apply Date]], "yyyy-mm-dd") = TEXT(Table1[[#This Row],[Sign Up Date]], "yyyy-mm-dd"), "New User", "Repeat User")</f>
        <v>Repeat User</v>
      </c>
    </row>
    <row r="283" spans="1:25" ht="12.75" x14ac:dyDescent="0.2">
      <c r="A283" s="1" t="s">
        <v>747</v>
      </c>
      <c r="B283" s="1" t="s">
        <v>122</v>
      </c>
      <c r="C283" s="1" t="s">
        <v>123</v>
      </c>
      <c r="D283" s="1" t="s">
        <v>124</v>
      </c>
      <c r="E283" s="5">
        <v>45290.786562499998</v>
      </c>
      <c r="F283" s="1" t="s">
        <v>33</v>
      </c>
      <c r="G283" s="9" t="s">
        <v>48</v>
      </c>
      <c r="H283" s="9" t="s">
        <v>49</v>
      </c>
      <c r="I283" s="9" t="s">
        <v>45</v>
      </c>
      <c r="J283" s="1">
        <v>500058</v>
      </c>
      <c r="K283" s="3">
        <v>44743</v>
      </c>
      <c r="L283" s="1" t="s">
        <v>104</v>
      </c>
      <c r="M283" s="1" t="s">
        <v>260</v>
      </c>
      <c r="N283" s="1" t="s">
        <v>75</v>
      </c>
      <c r="O283" s="10">
        <v>45160.859479166669</v>
      </c>
      <c r="P283" s="10">
        <v>44868.771284722221</v>
      </c>
      <c r="Q283">
        <v>0</v>
      </c>
      <c r="R283" t="s">
        <v>220</v>
      </c>
      <c r="S283" t="s">
        <v>220</v>
      </c>
      <c r="T283">
        <v>0</v>
      </c>
      <c r="U283" t="s">
        <v>220</v>
      </c>
      <c r="V283" t="str">
        <f>VLOOKUP(F283, [1]!Table1[[#All],[Gender]:[city]], 3, FALSE)</f>
        <v>Not in Education</v>
      </c>
      <c r="W283" s="11">
        <f>VLOOKUP(F283, [1]!Table1[[#All],[Gender]:[city]], 4, FALSE)</f>
        <v>45092</v>
      </c>
      <c r="X283" t="b">
        <f>VLOOKUP(F283, [1]!Table1[[#All],[Gender]:[isFromSocialMedia]], 7, FALSE)</f>
        <v>0</v>
      </c>
      <c r="Y283" t="str">
        <f>IF(TEXT(Table1[[#This Row],[Apply Date]], "yyyy-mm-dd") = TEXT(Table1[[#This Row],[Sign Up Date]], "yyyy-mm-dd"), "New User", "Repeat User")</f>
        <v>Repeat User</v>
      </c>
    </row>
    <row r="284" spans="1:25" ht="12.75" x14ac:dyDescent="0.2">
      <c r="A284" s="1" t="s">
        <v>748</v>
      </c>
      <c r="B284" s="1" t="s">
        <v>122</v>
      </c>
      <c r="C284" s="1" t="s">
        <v>123</v>
      </c>
      <c r="D284" s="1" t="s">
        <v>124</v>
      </c>
      <c r="E284" s="5">
        <v>45290.786562499998</v>
      </c>
      <c r="F284" s="1" t="s">
        <v>33</v>
      </c>
      <c r="G284" s="9" t="s">
        <v>749</v>
      </c>
      <c r="H284" s="9" t="s">
        <v>163</v>
      </c>
      <c r="I284" s="9" t="s">
        <v>79</v>
      </c>
      <c r="J284" s="1">
        <v>100263</v>
      </c>
      <c r="K284" s="3">
        <v>45778</v>
      </c>
      <c r="L284" s="1" t="s">
        <v>50</v>
      </c>
      <c r="M284" s="1" t="s">
        <v>88</v>
      </c>
      <c r="N284" s="1" t="s">
        <v>39</v>
      </c>
      <c r="O284" s="10">
        <v>45069.431770833333</v>
      </c>
      <c r="P284" s="10">
        <v>44868.771284722221</v>
      </c>
      <c r="Q284" s="1">
        <v>200</v>
      </c>
      <c r="R284" s="1" t="s">
        <v>143</v>
      </c>
      <c r="S284" s="1" t="s">
        <v>123</v>
      </c>
      <c r="T284" s="1">
        <v>137</v>
      </c>
      <c r="U284" s="1" t="s">
        <v>144</v>
      </c>
      <c r="V284" t="str">
        <f>VLOOKUP(F284, [1]!Table1[[#All],[Gender]:[city]], 3, FALSE)</f>
        <v>Not in Education</v>
      </c>
      <c r="W284" s="11">
        <f>VLOOKUP(F284, [1]!Table1[[#All],[Gender]:[city]], 4, FALSE)</f>
        <v>45092</v>
      </c>
      <c r="X284" t="b">
        <f>VLOOKUP(F284, [1]!Table1[[#All],[Gender]:[isFromSocialMedia]], 7, FALSE)</f>
        <v>0</v>
      </c>
      <c r="Y284" t="str">
        <f>IF(TEXT(Table1[[#This Row],[Apply Date]], "yyyy-mm-dd") = TEXT(Table1[[#This Row],[Sign Up Date]], "yyyy-mm-dd"), "New User", "Repeat User")</f>
        <v>Repeat User</v>
      </c>
    </row>
    <row r="285" spans="1:25" ht="12.75" x14ac:dyDescent="0.2">
      <c r="A285" s="1" t="s">
        <v>750</v>
      </c>
      <c r="B285" s="1" t="s">
        <v>122</v>
      </c>
      <c r="C285" s="1" t="s">
        <v>123</v>
      </c>
      <c r="D285" s="1" t="s">
        <v>124</v>
      </c>
      <c r="E285" s="5">
        <v>45290.786562499998</v>
      </c>
      <c r="F285" s="1" t="s">
        <v>33</v>
      </c>
      <c r="G285" s="9" t="s">
        <v>186</v>
      </c>
      <c r="H285" s="9" t="s">
        <v>186</v>
      </c>
      <c r="I285" s="9" t="s">
        <v>187</v>
      </c>
      <c r="J285" s="1">
        <v>100</v>
      </c>
      <c r="K285" s="3">
        <v>45689</v>
      </c>
      <c r="L285" s="1" t="s">
        <v>37</v>
      </c>
      <c r="M285" s="1" t="s">
        <v>62</v>
      </c>
      <c r="N285" s="1" t="s">
        <v>128</v>
      </c>
      <c r="O285" s="10">
        <v>45017.718912037039</v>
      </c>
      <c r="P285" s="10">
        <v>44868.771284722221</v>
      </c>
      <c r="Q285">
        <v>0</v>
      </c>
      <c r="R285" t="s">
        <v>220</v>
      </c>
      <c r="S285" t="s">
        <v>220</v>
      </c>
      <c r="T285">
        <v>0</v>
      </c>
      <c r="U285" t="s">
        <v>220</v>
      </c>
      <c r="V285" t="str">
        <f>VLOOKUP(F285, [1]!Table1[[#All],[Gender]:[city]], 3, FALSE)</f>
        <v>Not in Education</v>
      </c>
      <c r="W285" s="11">
        <f>VLOOKUP(F285, [1]!Table1[[#All],[Gender]:[city]], 4, FALSE)</f>
        <v>45092</v>
      </c>
      <c r="X285" t="b">
        <f>VLOOKUP(F285, [1]!Table1[[#All],[Gender]:[isFromSocialMedia]], 7, FALSE)</f>
        <v>0</v>
      </c>
      <c r="Y285" t="str">
        <f>IF(TEXT(Table1[[#This Row],[Apply Date]], "yyyy-mm-dd") = TEXT(Table1[[#This Row],[Sign Up Date]], "yyyy-mm-dd"), "New User", "Repeat User")</f>
        <v>Repeat User</v>
      </c>
    </row>
    <row r="286" spans="1:25" ht="12.75" x14ac:dyDescent="0.2">
      <c r="A286" s="1" t="s">
        <v>751</v>
      </c>
      <c r="B286" s="1" t="s">
        <v>122</v>
      </c>
      <c r="C286" s="1" t="s">
        <v>123</v>
      </c>
      <c r="D286" s="1" t="s">
        <v>124</v>
      </c>
      <c r="E286" s="5">
        <v>45290.786562499998</v>
      </c>
      <c r="F286" s="1" t="s">
        <v>25</v>
      </c>
      <c r="G286" s="9" t="s">
        <v>324</v>
      </c>
      <c r="H286" s="9" t="s">
        <v>325</v>
      </c>
      <c r="I286" s="9" t="s">
        <v>79</v>
      </c>
      <c r="J286" s="1">
        <v>200283</v>
      </c>
      <c r="K286" s="3">
        <v>39600</v>
      </c>
      <c r="L286" s="1" t="s">
        <v>104</v>
      </c>
      <c r="M286" s="1" t="s">
        <v>752</v>
      </c>
      <c r="N286" s="1" t="s">
        <v>75</v>
      </c>
      <c r="O286" s="10">
        <v>45146.747256944444</v>
      </c>
      <c r="P286" s="10">
        <v>44868.771284722221</v>
      </c>
      <c r="Q286">
        <v>0</v>
      </c>
      <c r="R286" t="s">
        <v>220</v>
      </c>
      <c r="S286" t="s">
        <v>220</v>
      </c>
      <c r="T286">
        <v>0</v>
      </c>
      <c r="U286" t="s">
        <v>220</v>
      </c>
      <c r="V286" t="str">
        <f>VLOOKUP(F286, [1]!Table1[[#All],[Gender]:[city]], 3, FALSE)</f>
        <v>Undergraduate Student</v>
      </c>
      <c r="W286" s="11">
        <f>VLOOKUP(F286, [1]!Table1[[#All],[Gender]:[city]], 4, FALSE)</f>
        <v>45130</v>
      </c>
      <c r="X286" t="b">
        <f>VLOOKUP(F286, [1]!Table1[[#All],[Gender]:[isFromSocialMedia]], 7, FALSE)</f>
        <v>0</v>
      </c>
      <c r="Y286" t="str">
        <f>IF(TEXT(Table1[[#This Row],[Apply Date]], "yyyy-mm-dd") = TEXT(Table1[[#This Row],[Sign Up Date]], "yyyy-mm-dd"), "New User", "Repeat User")</f>
        <v>Repeat User</v>
      </c>
    </row>
    <row r="287" spans="1:25" ht="12.75" x14ac:dyDescent="0.2">
      <c r="A287" s="1" t="s">
        <v>753</v>
      </c>
      <c r="B287" s="1" t="s">
        <v>122</v>
      </c>
      <c r="C287" s="1" t="s">
        <v>123</v>
      </c>
      <c r="D287" s="1" t="s">
        <v>124</v>
      </c>
      <c r="E287" s="5">
        <v>45290.786562499998</v>
      </c>
      <c r="F287" s="1" t="s">
        <v>25</v>
      </c>
      <c r="G287" s="9" t="s">
        <v>59</v>
      </c>
      <c r="H287" s="9" t="s">
        <v>60</v>
      </c>
      <c r="I287" s="9" t="s">
        <v>61</v>
      </c>
      <c r="J287" s="1">
        <v>63108</v>
      </c>
      <c r="K287" s="3">
        <v>45778</v>
      </c>
      <c r="L287" s="1" t="s">
        <v>50</v>
      </c>
      <c r="M287" s="1" t="s">
        <v>131</v>
      </c>
      <c r="N287" s="1" t="s">
        <v>75</v>
      </c>
      <c r="O287" s="10">
        <v>45170.019930555558</v>
      </c>
      <c r="P287" s="10">
        <v>44868.771284722221</v>
      </c>
      <c r="Q287">
        <v>0</v>
      </c>
      <c r="R287" t="s">
        <v>220</v>
      </c>
      <c r="S287" t="s">
        <v>220</v>
      </c>
      <c r="T287">
        <v>0</v>
      </c>
      <c r="U287" t="s">
        <v>220</v>
      </c>
      <c r="V287" t="str">
        <f>VLOOKUP(F287, [1]!Table1[[#All],[Gender]:[city]], 3, FALSE)</f>
        <v>Undergraduate Student</v>
      </c>
      <c r="W287" s="11">
        <f>VLOOKUP(F287, [1]!Table1[[#All],[Gender]:[city]], 4, FALSE)</f>
        <v>45130</v>
      </c>
      <c r="X287" t="b">
        <f>VLOOKUP(F287, [1]!Table1[[#All],[Gender]:[isFromSocialMedia]], 7, FALSE)</f>
        <v>0</v>
      </c>
      <c r="Y287" t="str">
        <f>IF(TEXT(Table1[[#This Row],[Apply Date]], "yyyy-mm-dd") = TEXT(Table1[[#This Row],[Sign Up Date]], "yyyy-mm-dd"), "New User", "Repeat User")</f>
        <v>Repeat User</v>
      </c>
    </row>
    <row r="288" spans="1:25" ht="12.75" x14ac:dyDescent="0.2">
      <c r="A288" s="1" t="s">
        <v>754</v>
      </c>
      <c r="B288" s="1" t="s">
        <v>122</v>
      </c>
      <c r="C288" s="1" t="s">
        <v>123</v>
      </c>
      <c r="D288" s="1" t="s">
        <v>124</v>
      </c>
      <c r="E288" s="5">
        <v>45290.786562499998</v>
      </c>
      <c r="F288" s="1" t="s">
        <v>25</v>
      </c>
      <c r="G288" s="9" t="s">
        <v>755</v>
      </c>
      <c r="H288" s="9" t="s">
        <v>756</v>
      </c>
      <c r="I288" s="9" t="s">
        <v>233</v>
      </c>
      <c r="J288" s="1" t="s">
        <v>757</v>
      </c>
      <c r="K288" s="3">
        <v>43983</v>
      </c>
      <c r="L288" s="1" t="s">
        <v>104</v>
      </c>
      <c r="M288" s="1" t="s">
        <v>211</v>
      </c>
      <c r="N288" s="1" t="s">
        <v>75</v>
      </c>
      <c r="O288" s="10">
        <v>45116.245763888888</v>
      </c>
      <c r="P288" s="10">
        <v>44868.771284722221</v>
      </c>
      <c r="Q288">
        <v>0</v>
      </c>
      <c r="R288" t="s">
        <v>220</v>
      </c>
      <c r="S288" t="s">
        <v>220</v>
      </c>
      <c r="T288">
        <v>0</v>
      </c>
      <c r="U288" t="s">
        <v>220</v>
      </c>
      <c r="V288" t="str">
        <f>VLOOKUP(F288, [1]!Table1[[#All],[Gender]:[city]], 3, FALSE)</f>
        <v>Undergraduate Student</v>
      </c>
      <c r="W288" s="11">
        <f>VLOOKUP(F288, [1]!Table1[[#All],[Gender]:[city]], 4, FALSE)</f>
        <v>45130</v>
      </c>
      <c r="X288" t="b">
        <f>VLOOKUP(F288, [1]!Table1[[#All],[Gender]:[isFromSocialMedia]], 7, FALSE)</f>
        <v>0</v>
      </c>
      <c r="Y288" t="str">
        <f>IF(TEXT(Table1[[#This Row],[Apply Date]], "yyyy-mm-dd") = TEXT(Table1[[#This Row],[Sign Up Date]], "yyyy-mm-dd"), "New User", "Repeat User")</f>
        <v>Repeat User</v>
      </c>
    </row>
    <row r="289" spans="1:25" ht="12.75" x14ac:dyDescent="0.2">
      <c r="A289" s="1" t="s">
        <v>758</v>
      </c>
      <c r="B289" s="1" t="s">
        <v>122</v>
      </c>
      <c r="C289" s="1" t="s">
        <v>123</v>
      </c>
      <c r="D289" s="1" t="s">
        <v>124</v>
      </c>
      <c r="E289" s="5">
        <v>45290.786562499998</v>
      </c>
      <c r="F289" s="1" t="s">
        <v>33</v>
      </c>
      <c r="G289" s="9" t="s">
        <v>759</v>
      </c>
      <c r="H289" s="9" t="s">
        <v>148</v>
      </c>
      <c r="I289" s="9" t="s">
        <v>45</v>
      </c>
      <c r="J289" s="1">
        <v>440001</v>
      </c>
      <c r="K289" s="4">
        <v>45992</v>
      </c>
      <c r="L289" s="1" t="s">
        <v>50</v>
      </c>
      <c r="M289" s="1" t="s">
        <v>88</v>
      </c>
      <c r="N289" s="1" t="s">
        <v>128</v>
      </c>
      <c r="O289" s="10">
        <v>45055.313009259262</v>
      </c>
      <c r="P289" s="10">
        <v>44868.771284722221</v>
      </c>
      <c r="Q289">
        <v>0</v>
      </c>
      <c r="R289" t="s">
        <v>220</v>
      </c>
      <c r="S289" t="s">
        <v>220</v>
      </c>
      <c r="T289">
        <v>0</v>
      </c>
      <c r="U289" t="s">
        <v>220</v>
      </c>
      <c r="V289" t="str">
        <f>VLOOKUP(F289, [1]!Table1[[#All],[Gender]:[city]], 3, FALSE)</f>
        <v>Not in Education</v>
      </c>
      <c r="W289" s="11">
        <f>VLOOKUP(F289, [1]!Table1[[#All],[Gender]:[city]], 4, FALSE)</f>
        <v>45092</v>
      </c>
      <c r="X289" t="b">
        <f>VLOOKUP(F289, [1]!Table1[[#All],[Gender]:[isFromSocialMedia]], 7, FALSE)</f>
        <v>0</v>
      </c>
      <c r="Y289" t="str">
        <f>IF(TEXT(Table1[[#This Row],[Apply Date]], "yyyy-mm-dd") = TEXT(Table1[[#This Row],[Sign Up Date]], "yyyy-mm-dd"), "New User", "Repeat User")</f>
        <v>Repeat User</v>
      </c>
    </row>
    <row r="290" spans="1:25" ht="12.75" x14ac:dyDescent="0.2">
      <c r="A290" s="1" t="s">
        <v>760</v>
      </c>
      <c r="B290" s="1" t="s">
        <v>122</v>
      </c>
      <c r="C290" s="1" t="s">
        <v>123</v>
      </c>
      <c r="D290" s="1" t="s">
        <v>124</v>
      </c>
      <c r="E290" s="5">
        <v>45290.786562499998</v>
      </c>
      <c r="F290" s="1" t="s">
        <v>25</v>
      </c>
      <c r="G290" s="9" t="s">
        <v>48</v>
      </c>
      <c r="H290" s="9" t="s">
        <v>49</v>
      </c>
      <c r="I290" s="9" t="s">
        <v>45</v>
      </c>
      <c r="J290" s="1">
        <v>501510</v>
      </c>
      <c r="K290" s="3">
        <v>45078</v>
      </c>
      <c r="L290" s="1" t="s">
        <v>37</v>
      </c>
      <c r="M290" s="1" t="s">
        <v>46</v>
      </c>
      <c r="N290" s="1" t="s">
        <v>128</v>
      </c>
      <c r="O290" s="10">
        <v>45018.286643518521</v>
      </c>
      <c r="P290" s="10">
        <v>44868.771284722221</v>
      </c>
      <c r="Q290">
        <v>0</v>
      </c>
      <c r="R290" t="s">
        <v>220</v>
      </c>
      <c r="S290" t="s">
        <v>220</v>
      </c>
      <c r="T290">
        <v>0</v>
      </c>
      <c r="U290" t="s">
        <v>220</v>
      </c>
      <c r="V290" t="str">
        <f>VLOOKUP(F290, [1]!Table1[[#All],[Gender]:[city]], 3, FALSE)</f>
        <v>Undergraduate Student</v>
      </c>
      <c r="W290" s="11">
        <f>VLOOKUP(F290, [1]!Table1[[#All],[Gender]:[city]], 4, FALSE)</f>
        <v>45130</v>
      </c>
      <c r="X290" t="b">
        <f>VLOOKUP(F290, [1]!Table1[[#All],[Gender]:[isFromSocialMedia]], 7, FALSE)</f>
        <v>0</v>
      </c>
      <c r="Y290" t="str">
        <f>IF(TEXT(Table1[[#This Row],[Apply Date]], "yyyy-mm-dd") = TEXT(Table1[[#This Row],[Sign Up Date]], "yyyy-mm-dd"), "New User", "Repeat User")</f>
        <v>Repeat User</v>
      </c>
    </row>
    <row r="291" spans="1:25" ht="12.75" x14ac:dyDescent="0.2">
      <c r="A291" s="1" t="s">
        <v>761</v>
      </c>
      <c r="B291" s="1" t="s">
        <v>122</v>
      </c>
      <c r="C291" s="1" t="s">
        <v>123</v>
      </c>
      <c r="D291" s="1" t="s">
        <v>124</v>
      </c>
      <c r="E291" s="5">
        <v>45290.786562499998</v>
      </c>
      <c r="F291" s="1" t="s">
        <v>33</v>
      </c>
      <c r="G291" s="9" t="s">
        <v>762</v>
      </c>
      <c r="H291" s="9" t="s">
        <v>763</v>
      </c>
      <c r="I291" s="9" t="s">
        <v>764</v>
      </c>
      <c r="J291" s="1" t="s">
        <v>765</v>
      </c>
      <c r="K291" s="3">
        <v>45839</v>
      </c>
      <c r="L291" s="1" t="s">
        <v>50</v>
      </c>
      <c r="M291" s="1" t="s">
        <v>714</v>
      </c>
      <c r="N291" s="1" t="s">
        <v>128</v>
      </c>
      <c r="O291" s="10">
        <v>44998.277222222219</v>
      </c>
      <c r="P291" s="10">
        <v>44868.771284722221</v>
      </c>
      <c r="Q291">
        <v>0</v>
      </c>
      <c r="R291" t="s">
        <v>220</v>
      </c>
      <c r="S291" t="s">
        <v>220</v>
      </c>
      <c r="T291">
        <v>0</v>
      </c>
      <c r="U291" t="s">
        <v>220</v>
      </c>
      <c r="V291" t="str">
        <f>VLOOKUP(F291, [1]!Table1[[#All],[Gender]:[city]], 3, FALSE)</f>
        <v>Not in Education</v>
      </c>
      <c r="W291" s="11">
        <f>VLOOKUP(F291, [1]!Table1[[#All],[Gender]:[city]], 4, FALSE)</f>
        <v>45092</v>
      </c>
      <c r="X291" t="b">
        <f>VLOOKUP(F291, [1]!Table1[[#All],[Gender]:[isFromSocialMedia]], 7, FALSE)</f>
        <v>0</v>
      </c>
      <c r="Y291" t="str">
        <f>IF(TEXT(Table1[[#This Row],[Apply Date]], "yyyy-mm-dd") = TEXT(Table1[[#This Row],[Sign Up Date]], "yyyy-mm-dd"), "New User", "Repeat User")</f>
        <v>Repeat User</v>
      </c>
    </row>
    <row r="292" spans="1:25" ht="12.75" x14ac:dyDescent="0.2">
      <c r="A292" s="1" t="s">
        <v>766</v>
      </c>
      <c r="B292" s="1" t="s">
        <v>122</v>
      </c>
      <c r="C292" s="1" t="s">
        <v>123</v>
      </c>
      <c r="D292" s="1" t="s">
        <v>124</v>
      </c>
      <c r="E292" s="5">
        <v>45290.786562499998</v>
      </c>
      <c r="F292" s="1" t="s">
        <v>25</v>
      </c>
      <c r="G292" s="9" t="s">
        <v>767</v>
      </c>
      <c r="H292" s="9" t="s">
        <v>768</v>
      </c>
      <c r="I292" s="9" t="s">
        <v>45</v>
      </c>
      <c r="J292" s="1">
        <v>121001</v>
      </c>
      <c r="K292" s="3">
        <v>45413</v>
      </c>
      <c r="L292" s="1" t="s">
        <v>37</v>
      </c>
      <c r="M292" s="1" t="s">
        <v>182</v>
      </c>
      <c r="N292" s="1" t="s">
        <v>75</v>
      </c>
      <c r="O292" s="10">
        <v>45194.741724537038</v>
      </c>
      <c r="P292" s="10">
        <v>44868.771284722221</v>
      </c>
      <c r="Q292">
        <v>0</v>
      </c>
      <c r="R292" t="s">
        <v>220</v>
      </c>
      <c r="S292" t="s">
        <v>220</v>
      </c>
      <c r="T292">
        <v>0</v>
      </c>
      <c r="U292" t="s">
        <v>220</v>
      </c>
      <c r="V292" t="str">
        <f>VLOOKUP(F292, [1]!Table1[[#All],[Gender]:[city]], 3, FALSE)</f>
        <v>Undergraduate Student</v>
      </c>
      <c r="W292" s="11">
        <f>VLOOKUP(F292, [1]!Table1[[#All],[Gender]:[city]], 4, FALSE)</f>
        <v>45130</v>
      </c>
      <c r="X292" t="b">
        <f>VLOOKUP(F292, [1]!Table1[[#All],[Gender]:[isFromSocialMedia]], 7, FALSE)</f>
        <v>0</v>
      </c>
      <c r="Y292" t="str">
        <f>IF(TEXT(Table1[[#This Row],[Apply Date]], "yyyy-mm-dd") = TEXT(Table1[[#This Row],[Sign Up Date]], "yyyy-mm-dd"), "New User", "Repeat User")</f>
        <v>Repeat User</v>
      </c>
    </row>
    <row r="293" spans="1:25" ht="12.75" x14ac:dyDescent="0.2">
      <c r="A293" s="1" t="s">
        <v>769</v>
      </c>
      <c r="B293" s="1" t="s">
        <v>122</v>
      </c>
      <c r="C293" s="1" t="s">
        <v>123</v>
      </c>
      <c r="D293" s="1" t="s">
        <v>124</v>
      </c>
      <c r="E293" s="5">
        <v>45290.786562499998</v>
      </c>
      <c r="F293" s="1" t="s">
        <v>25</v>
      </c>
      <c r="G293" s="9" t="s">
        <v>770</v>
      </c>
      <c r="H293" s="9" t="s">
        <v>771</v>
      </c>
      <c r="I293" s="9" t="s">
        <v>103</v>
      </c>
      <c r="J293" s="1" t="s">
        <v>770</v>
      </c>
      <c r="K293" s="3">
        <v>44013</v>
      </c>
      <c r="L293" s="1" t="s">
        <v>29</v>
      </c>
      <c r="M293" s="1" t="s">
        <v>772</v>
      </c>
      <c r="N293" s="1" t="s">
        <v>128</v>
      </c>
      <c r="O293" s="10">
        <v>45091.835219907407</v>
      </c>
      <c r="P293" s="10">
        <v>44868.771284722221</v>
      </c>
      <c r="Q293">
        <v>0</v>
      </c>
      <c r="R293" t="s">
        <v>220</v>
      </c>
      <c r="S293" t="s">
        <v>220</v>
      </c>
      <c r="T293">
        <v>0</v>
      </c>
      <c r="U293" t="s">
        <v>220</v>
      </c>
      <c r="V293" t="str">
        <f>VLOOKUP(F293, [1]!Table1[[#All],[Gender]:[city]], 3, FALSE)</f>
        <v>Undergraduate Student</v>
      </c>
      <c r="W293" s="11">
        <f>VLOOKUP(F293, [1]!Table1[[#All],[Gender]:[city]], 4, FALSE)</f>
        <v>45130</v>
      </c>
      <c r="X293" t="b">
        <f>VLOOKUP(F293, [1]!Table1[[#All],[Gender]:[isFromSocialMedia]], 7, FALSE)</f>
        <v>0</v>
      </c>
      <c r="Y293" t="str">
        <f>IF(TEXT(Table1[[#This Row],[Apply Date]], "yyyy-mm-dd") = TEXT(Table1[[#This Row],[Sign Up Date]], "yyyy-mm-dd"), "New User", "Repeat User")</f>
        <v>Repeat User</v>
      </c>
    </row>
    <row r="294" spans="1:25" ht="12.75" x14ac:dyDescent="0.2">
      <c r="A294" s="1" t="s">
        <v>773</v>
      </c>
      <c r="B294" s="1" t="s">
        <v>122</v>
      </c>
      <c r="C294" s="1" t="s">
        <v>123</v>
      </c>
      <c r="D294" s="1" t="s">
        <v>124</v>
      </c>
      <c r="E294" s="5">
        <v>45290.786562499998</v>
      </c>
      <c r="F294" s="1" t="s">
        <v>25</v>
      </c>
      <c r="G294" s="9" t="s">
        <v>774</v>
      </c>
      <c r="H294" s="9" t="s">
        <v>91</v>
      </c>
      <c r="I294" s="9" t="s">
        <v>45</v>
      </c>
      <c r="J294" s="1">
        <v>517214</v>
      </c>
      <c r="K294" s="3">
        <v>43556</v>
      </c>
      <c r="L294" s="1" t="s">
        <v>104</v>
      </c>
      <c r="M294" s="1" t="s">
        <v>131</v>
      </c>
      <c r="N294" s="1" t="s">
        <v>128</v>
      </c>
      <c r="O294" s="10">
        <v>44979.685914351852</v>
      </c>
      <c r="P294" s="10">
        <v>44868.771284722221</v>
      </c>
      <c r="Q294">
        <v>0</v>
      </c>
      <c r="R294" t="s">
        <v>220</v>
      </c>
      <c r="S294" t="s">
        <v>220</v>
      </c>
      <c r="T294">
        <v>0</v>
      </c>
      <c r="U294" t="s">
        <v>220</v>
      </c>
      <c r="V294" t="str">
        <f>VLOOKUP(F294, [1]!Table1[[#All],[Gender]:[city]], 3, FALSE)</f>
        <v>Undergraduate Student</v>
      </c>
      <c r="W294" s="11">
        <f>VLOOKUP(F294, [1]!Table1[[#All],[Gender]:[city]], 4, FALSE)</f>
        <v>45130</v>
      </c>
      <c r="X294" t="b">
        <f>VLOOKUP(F294, [1]!Table1[[#All],[Gender]:[isFromSocialMedia]], 7, FALSE)</f>
        <v>0</v>
      </c>
      <c r="Y294" t="str">
        <f>IF(TEXT(Table1[[#This Row],[Apply Date]], "yyyy-mm-dd") = TEXT(Table1[[#This Row],[Sign Up Date]], "yyyy-mm-dd"), "New User", "Repeat User")</f>
        <v>Repeat User</v>
      </c>
    </row>
    <row r="295" spans="1:25" ht="12.75" x14ac:dyDescent="0.2">
      <c r="A295" s="1" t="s">
        <v>775</v>
      </c>
      <c r="B295" s="1" t="s">
        <v>122</v>
      </c>
      <c r="C295" s="1" t="s">
        <v>123</v>
      </c>
      <c r="D295" s="1" t="s">
        <v>124</v>
      </c>
      <c r="E295" s="5">
        <v>45290.786562499998</v>
      </c>
      <c r="F295" s="1" t="s">
        <v>25</v>
      </c>
      <c r="G295" s="9" t="s">
        <v>48</v>
      </c>
      <c r="H295" s="9" t="s">
        <v>293</v>
      </c>
      <c r="I295" s="9" t="s">
        <v>103</v>
      </c>
      <c r="J295" s="1">
        <v>71000</v>
      </c>
      <c r="K295" s="3">
        <v>44562</v>
      </c>
      <c r="L295" s="1" t="s">
        <v>37</v>
      </c>
      <c r="M295" s="1" t="s">
        <v>383</v>
      </c>
      <c r="N295" s="1" t="s">
        <v>128</v>
      </c>
      <c r="O295" s="10">
        <v>45092.881828703707</v>
      </c>
      <c r="P295" s="10">
        <v>44868.771284722221</v>
      </c>
      <c r="Q295">
        <v>0</v>
      </c>
      <c r="R295" t="s">
        <v>220</v>
      </c>
      <c r="S295" t="s">
        <v>220</v>
      </c>
      <c r="T295">
        <v>0</v>
      </c>
      <c r="U295" t="s">
        <v>220</v>
      </c>
      <c r="V295" t="str">
        <f>VLOOKUP(F295, [1]!Table1[[#All],[Gender]:[city]], 3, FALSE)</f>
        <v>Undergraduate Student</v>
      </c>
      <c r="W295" s="11">
        <f>VLOOKUP(F295, [1]!Table1[[#All],[Gender]:[city]], 4, FALSE)</f>
        <v>45130</v>
      </c>
      <c r="X295" t="b">
        <f>VLOOKUP(F295, [1]!Table1[[#All],[Gender]:[isFromSocialMedia]], 7, FALSE)</f>
        <v>0</v>
      </c>
      <c r="Y295" t="str">
        <f>IF(TEXT(Table1[[#This Row],[Apply Date]], "yyyy-mm-dd") = TEXT(Table1[[#This Row],[Sign Up Date]], "yyyy-mm-dd"), "New User", "Repeat User")</f>
        <v>Repeat User</v>
      </c>
    </row>
    <row r="296" spans="1:25" ht="12.75" x14ac:dyDescent="0.2">
      <c r="A296" s="1" t="s">
        <v>776</v>
      </c>
      <c r="B296" s="1" t="s">
        <v>122</v>
      </c>
      <c r="C296" s="1" t="s">
        <v>123</v>
      </c>
      <c r="D296" s="1" t="s">
        <v>124</v>
      </c>
      <c r="E296" s="5">
        <v>45290.786562499998</v>
      </c>
      <c r="F296" s="1" t="s">
        <v>33</v>
      </c>
      <c r="G296" s="9" t="s">
        <v>777</v>
      </c>
      <c r="H296" s="9" t="s">
        <v>778</v>
      </c>
      <c r="I296" s="9" t="s">
        <v>45</v>
      </c>
      <c r="J296" s="1">
        <v>504208</v>
      </c>
      <c r="K296" s="4">
        <v>45931</v>
      </c>
      <c r="L296" s="1" t="s">
        <v>50</v>
      </c>
      <c r="M296" s="1" t="s">
        <v>131</v>
      </c>
      <c r="N296" s="1" t="s">
        <v>75</v>
      </c>
      <c r="O296" s="10">
        <v>45132.35528935185</v>
      </c>
      <c r="P296" s="10">
        <v>44868.771284722221</v>
      </c>
      <c r="Q296">
        <v>0</v>
      </c>
      <c r="R296" t="s">
        <v>220</v>
      </c>
      <c r="S296" t="s">
        <v>220</v>
      </c>
      <c r="T296">
        <v>0</v>
      </c>
      <c r="U296" t="s">
        <v>220</v>
      </c>
      <c r="V296" t="str">
        <f>VLOOKUP(F296, [1]!Table1[[#All],[Gender]:[city]], 3, FALSE)</f>
        <v>Not in Education</v>
      </c>
      <c r="W296" s="11">
        <f>VLOOKUP(F296, [1]!Table1[[#All],[Gender]:[city]], 4, FALSE)</f>
        <v>45092</v>
      </c>
      <c r="X296" t="b">
        <f>VLOOKUP(F296, [1]!Table1[[#All],[Gender]:[isFromSocialMedia]], 7, FALSE)</f>
        <v>0</v>
      </c>
      <c r="Y296" t="str">
        <f>IF(TEXT(Table1[[#This Row],[Apply Date]], "yyyy-mm-dd") = TEXT(Table1[[#This Row],[Sign Up Date]], "yyyy-mm-dd"), "New User", "Repeat User")</f>
        <v>Repeat User</v>
      </c>
    </row>
    <row r="297" spans="1:25" ht="12.75" x14ac:dyDescent="0.2">
      <c r="A297" s="1" t="s">
        <v>779</v>
      </c>
      <c r="B297" s="1" t="s">
        <v>122</v>
      </c>
      <c r="C297" s="1" t="s">
        <v>123</v>
      </c>
      <c r="D297" s="1" t="s">
        <v>124</v>
      </c>
      <c r="E297" s="5">
        <v>45290.786562499998</v>
      </c>
      <c r="F297" s="1" t="s">
        <v>33</v>
      </c>
      <c r="G297" s="9" t="s">
        <v>435</v>
      </c>
      <c r="H297" s="9" t="s">
        <v>288</v>
      </c>
      <c r="I297" s="9" t="s">
        <v>61</v>
      </c>
      <c r="J297" s="1">
        <v>63146</v>
      </c>
      <c r="K297" s="4">
        <v>45627</v>
      </c>
      <c r="L297" s="1" t="s">
        <v>50</v>
      </c>
      <c r="M297" s="1" t="s">
        <v>617</v>
      </c>
      <c r="N297" s="1" t="s">
        <v>75</v>
      </c>
      <c r="O297" s="10">
        <v>45172.748935185184</v>
      </c>
      <c r="P297" s="10">
        <v>44868.771284722221</v>
      </c>
      <c r="Q297">
        <v>0</v>
      </c>
      <c r="R297" t="s">
        <v>220</v>
      </c>
      <c r="S297" t="s">
        <v>220</v>
      </c>
      <c r="T297">
        <v>0</v>
      </c>
      <c r="U297" t="s">
        <v>220</v>
      </c>
      <c r="V297" t="str">
        <f>VLOOKUP(F297, [1]!Table1[[#All],[Gender]:[city]], 3, FALSE)</f>
        <v>Not in Education</v>
      </c>
      <c r="W297" s="11">
        <f>VLOOKUP(F297, [1]!Table1[[#All],[Gender]:[city]], 4, FALSE)</f>
        <v>45092</v>
      </c>
      <c r="X297" t="b">
        <f>VLOOKUP(F297, [1]!Table1[[#All],[Gender]:[isFromSocialMedia]], 7, FALSE)</f>
        <v>0</v>
      </c>
      <c r="Y297" t="str">
        <f>IF(TEXT(Table1[[#This Row],[Apply Date]], "yyyy-mm-dd") = TEXT(Table1[[#This Row],[Sign Up Date]], "yyyy-mm-dd"), "New User", "Repeat User")</f>
        <v>Repeat User</v>
      </c>
    </row>
    <row r="298" spans="1:25" ht="12.75" x14ac:dyDescent="0.2">
      <c r="A298" s="1" t="s">
        <v>780</v>
      </c>
      <c r="B298" s="1" t="s">
        <v>122</v>
      </c>
      <c r="C298" s="1" t="s">
        <v>123</v>
      </c>
      <c r="D298" s="1" t="s">
        <v>124</v>
      </c>
      <c r="E298" s="5">
        <v>45290.786562499998</v>
      </c>
      <c r="F298" s="1" t="s">
        <v>33</v>
      </c>
      <c r="G298" s="9" t="s">
        <v>781</v>
      </c>
      <c r="H298" s="9" t="s">
        <v>782</v>
      </c>
      <c r="I298" s="9" t="s">
        <v>79</v>
      </c>
      <c r="J298" s="1">
        <v>520102</v>
      </c>
      <c r="K298" s="3">
        <v>45047</v>
      </c>
      <c r="L298" s="1" t="s">
        <v>37</v>
      </c>
      <c r="M298" s="1" t="s">
        <v>74</v>
      </c>
      <c r="N298" s="1" t="s">
        <v>128</v>
      </c>
      <c r="O298" s="10">
        <v>45003.052534722221</v>
      </c>
      <c r="P298" s="10">
        <v>44868.771284722221</v>
      </c>
      <c r="Q298">
        <v>0</v>
      </c>
      <c r="R298" t="s">
        <v>220</v>
      </c>
      <c r="S298" t="s">
        <v>220</v>
      </c>
      <c r="T298">
        <v>0</v>
      </c>
      <c r="U298" t="s">
        <v>220</v>
      </c>
      <c r="V298" t="str">
        <f>VLOOKUP(F298, [1]!Table1[[#All],[Gender]:[city]], 3, FALSE)</f>
        <v>Not in Education</v>
      </c>
      <c r="W298" s="11">
        <f>VLOOKUP(F298, [1]!Table1[[#All],[Gender]:[city]], 4, FALSE)</f>
        <v>45092</v>
      </c>
      <c r="X298" t="b">
        <f>VLOOKUP(F298, [1]!Table1[[#All],[Gender]:[isFromSocialMedia]], 7, FALSE)</f>
        <v>0</v>
      </c>
      <c r="Y298" t="str">
        <f>IF(TEXT(Table1[[#This Row],[Apply Date]], "yyyy-mm-dd") = TEXT(Table1[[#This Row],[Sign Up Date]], "yyyy-mm-dd"), "New User", "Repeat User")</f>
        <v>Repeat User</v>
      </c>
    </row>
    <row r="299" spans="1:25" ht="12.75" x14ac:dyDescent="0.2">
      <c r="A299" s="1" t="s">
        <v>783</v>
      </c>
      <c r="B299" s="1" t="s">
        <v>122</v>
      </c>
      <c r="C299" s="1" t="s">
        <v>123</v>
      </c>
      <c r="D299" s="1" t="s">
        <v>124</v>
      </c>
      <c r="E299" s="5">
        <v>45290.786562499998</v>
      </c>
      <c r="F299" s="1" t="s">
        <v>25</v>
      </c>
      <c r="G299" s="9" t="s">
        <v>784</v>
      </c>
      <c r="H299" s="9" t="s">
        <v>785</v>
      </c>
      <c r="I299" s="9" t="s">
        <v>79</v>
      </c>
      <c r="J299" s="1">
        <v>700282</v>
      </c>
      <c r="K299" s="3">
        <v>45658</v>
      </c>
      <c r="L299" s="1" t="s">
        <v>37</v>
      </c>
      <c r="M299" s="1" t="s">
        <v>415</v>
      </c>
      <c r="N299" s="1" t="s">
        <v>128</v>
      </c>
      <c r="O299" s="10">
        <v>45093.933703703704</v>
      </c>
      <c r="P299" s="10">
        <v>44868.771284722221</v>
      </c>
      <c r="Q299">
        <v>0</v>
      </c>
      <c r="R299" t="s">
        <v>220</v>
      </c>
      <c r="S299" t="s">
        <v>220</v>
      </c>
      <c r="T299">
        <v>0</v>
      </c>
      <c r="U299" t="s">
        <v>220</v>
      </c>
      <c r="V299" t="str">
        <f>VLOOKUP(F299, [1]!Table1[[#All],[Gender]:[city]], 3, FALSE)</f>
        <v>Undergraduate Student</v>
      </c>
      <c r="W299" s="11">
        <f>VLOOKUP(F299, [1]!Table1[[#All],[Gender]:[city]], 4, FALSE)</f>
        <v>45130</v>
      </c>
      <c r="X299" t="b">
        <f>VLOOKUP(F299, [1]!Table1[[#All],[Gender]:[isFromSocialMedia]], 7, FALSE)</f>
        <v>0</v>
      </c>
      <c r="Y299" t="str">
        <f>IF(TEXT(Table1[[#This Row],[Apply Date]], "yyyy-mm-dd") = TEXT(Table1[[#This Row],[Sign Up Date]], "yyyy-mm-dd"), "New User", "Repeat User")</f>
        <v>Repeat User</v>
      </c>
    </row>
    <row r="300" spans="1:25" ht="12.75" x14ac:dyDescent="0.2">
      <c r="A300" s="1" t="s">
        <v>786</v>
      </c>
      <c r="B300" s="1" t="s">
        <v>122</v>
      </c>
      <c r="C300" s="1" t="s">
        <v>123</v>
      </c>
      <c r="D300" s="1" t="s">
        <v>124</v>
      </c>
      <c r="E300" s="5">
        <v>45290.786562499998</v>
      </c>
      <c r="F300" s="1" t="s">
        <v>25</v>
      </c>
      <c r="G300" s="9" t="s">
        <v>163</v>
      </c>
      <c r="H300" s="9" t="s">
        <v>163</v>
      </c>
      <c r="I300" s="9" t="s">
        <v>79</v>
      </c>
      <c r="J300" s="1">
        <v>100323</v>
      </c>
      <c r="K300" s="4">
        <v>44896</v>
      </c>
      <c r="L300" s="1" t="s">
        <v>37</v>
      </c>
      <c r="M300" s="1" t="s">
        <v>787</v>
      </c>
      <c r="N300" s="1" t="s">
        <v>75</v>
      </c>
      <c r="O300" s="10">
        <v>45223.908541666664</v>
      </c>
      <c r="P300" s="10">
        <v>44868.771284722221</v>
      </c>
      <c r="Q300">
        <v>0</v>
      </c>
      <c r="R300" t="s">
        <v>220</v>
      </c>
      <c r="S300" t="s">
        <v>220</v>
      </c>
      <c r="T300">
        <v>0</v>
      </c>
      <c r="U300" t="s">
        <v>220</v>
      </c>
      <c r="V300" t="str">
        <f>VLOOKUP(F300, [1]!Table1[[#All],[Gender]:[city]], 3, FALSE)</f>
        <v>Undergraduate Student</v>
      </c>
      <c r="W300" s="11">
        <f>VLOOKUP(F300, [1]!Table1[[#All],[Gender]:[city]], 4, FALSE)</f>
        <v>45130</v>
      </c>
      <c r="X300" t="b">
        <f>VLOOKUP(F300, [1]!Table1[[#All],[Gender]:[isFromSocialMedia]], 7, FALSE)</f>
        <v>0</v>
      </c>
      <c r="Y300" t="str">
        <f>IF(TEXT(Table1[[#This Row],[Apply Date]], "yyyy-mm-dd") = TEXT(Table1[[#This Row],[Sign Up Date]], "yyyy-mm-dd"), "New User", "Repeat User")</f>
        <v>Repeat User</v>
      </c>
    </row>
    <row r="301" spans="1:25" ht="12.75" x14ac:dyDescent="0.2">
      <c r="A301" s="1" t="s">
        <v>788</v>
      </c>
      <c r="B301" s="1" t="s">
        <v>122</v>
      </c>
      <c r="C301" s="1" t="s">
        <v>123</v>
      </c>
      <c r="D301" s="1" t="s">
        <v>124</v>
      </c>
      <c r="E301" s="5">
        <v>45290.786562499998</v>
      </c>
      <c r="F301" s="1" t="s">
        <v>33</v>
      </c>
      <c r="G301" s="9" t="s">
        <v>789</v>
      </c>
      <c r="H301" s="9" t="s">
        <v>790</v>
      </c>
      <c r="I301" s="9" t="s">
        <v>682</v>
      </c>
      <c r="J301" s="1" t="s">
        <v>791</v>
      </c>
      <c r="K301" s="3">
        <v>45108</v>
      </c>
      <c r="L301" s="1" t="s">
        <v>37</v>
      </c>
      <c r="M301" s="1" t="s">
        <v>723</v>
      </c>
      <c r="N301" s="1" t="s">
        <v>75</v>
      </c>
      <c r="O301" s="10">
        <v>45134.872361111113</v>
      </c>
      <c r="P301" s="10">
        <v>44868.771284722221</v>
      </c>
      <c r="Q301">
        <v>0</v>
      </c>
      <c r="R301" t="s">
        <v>220</v>
      </c>
      <c r="S301" t="s">
        <v>220</v>
      </c>
      <c r="T301">
        <v>0</v>
      </c>
      <c r="U301" t="s">
        <v>220</v>
      </c>
      <c r="V301" t="str">
        <f>VLOOKUP(F301, [1]!Table1[[#All],[Gender]:[city]], 3, FALSE)</f>
        <v>Not in Education</v>
      </c>
      <c r="W301" s="11">
        <f>VLOOKUP(F301, [1]!Table1[[#All],[Gender]:[city]], 4, FALSE)</f>
        <v>45092</v>
      </c>
      <c r="X301" t="b">
        <f>VLOOKUP(F301, [1]!Table1[[#All],[Gender]:[isFromSocialMedia]], 7, FALSE)</f>
        <v>0</v>
      </c>
      <c r="Y301" t="str">
        <f>IF(TEXT(Table1[[#This Row],[Apply Date]], "yyyy-mm-dd") = TEXT(Table1[[#This Row],[Sign Up Date]], "yyyy-mm-dd"), "New User", "Repeat User")</f>
        <v>Repeat User</v>
      </c>
    </row>
    <row r="302" spans="1:25" ht="12.75" x14ac:dyDescent="0.2">
      <c r="A302" s="1" t="s">
        <v>792</v>
      </c>
      <c r="B302" s="1" t="s">
        <v>122</v>
      </c>
      <c r="C302" s="1" t="s">
        <v>123</v>
      </c>
      <c r="D302" s="1" t="s">
        <v>124</v>
      </c>
      <c r="E302" s="5">
        <v>45290.786562499998</v>
      </c>
      <c r="F302" s="1" t="s">
        <v>25</v>
      </c>
      <c r="G302" s="9" t="s">
        <v>269</v>
      </c>
      <c r="H302" s="9" t="s">
        <v>35</v>
      </c>
      <c r="I302" s="9" t="s">
        <v>103</v>
      </c>
      <c r="J302" s="1">
        <v>54000</v>
      </c>
      <c r="K302" s="3">
        <v>45505</v>
      </c>
      <c r="L302" s="1" t="s">
        <v>37</v>
      </c>
      <c r="M302" s="1" t="s">
        <v>62</v>
      </c>
      <c r="N302" s="1" t="s">
        <v>128</v>
      </c>
      <c r="O302" s="10">
        <v>44999.402349537035</v>
      </c>
      <c r="P302" s="10">
        <v>44868.771284722221</v>
      </c>
      <c r="Q302">
        <v>0</v>
      </c>
      <c r="R302" t="s">
        <v>220</v>
      </c>
      <c r="S302" t="s">
        <v>220</v>
      </c>
      <c r="T302">
        <v>0</v>
      </c>
      <c r="U302" t="s">
        <v>220</v>
      </c>
      <c r="V302" t="str">
        <f>VLOOKUP(F302, [1]!Table1[[#All],[Gender]:[city]], 3, FALSE)</f>
        <v>Undergraduate Student</v>
      </c>
      <c r="W302" s="11">
        <f>VLOOKUP(F302, [1]!Table1[[#All],[Gender]:[city]], 4, FALSE)</f>
        <v>45130</v>
      </c>
      <c r="X302" t="b">
        <f>VLOOKUP(F302, [1]!Table1[[#All],[Gender]:[isFromSocialMedia]], 7, FALSE)</f>
        <v>0</v>
      </c>
      <c r="Y302" t="str">
        <f>IF(TEXT(Table1[[#This Row],[Apply Date]], "yyyy-mm-dd") = TEXT(Table1[[#This Row],[Sign Up Date]], "yyyy-mm-dd"), "New User", "Repeat User")</f>
        <v>Repeat User</v>
      </c>
    </row>
    <row r="303" spans="1:25" ht="12.75" x14ac:dyDescent="0.2">
      <c r="A303" s="1" t="s">
        <v>793</v>
      </c>
      <c r="B303" s="1" t="s">
        <v>122</v>
      </c>
      <c r="C303" s="1" t="s">
        <v>123</v>
      </c>
      <c r="D303" s="1" t="s">
        <v>124</v>
      </c>
      <c r="E303" s="5">
        <v>45290.786562499998</v>
      </c>
      <c r="F303" s="1" t="s">
        <v>33</v>
      </c>
      <c r="G303" s="9" t="s">
        <v>701</v>
      </c>
      <c r="H303" s="9" t="s">
        <v>794</v>
      </c>
      <c r="I303" s="9" t="s">
        <v>79</v>
      </c>
      <c r="J303" s="1">
        <v>277</v>
      </c>
      <c r="K303" s="4">
        <v>44866</v>
      </c>
      <c r="L303" s="1" t="s">
        <v>50</v>
      </c>
      <c r="M303" s="1" t="s">
        <v>723</v>
      </c>
      <c r="N303" s="1" t="s">
        <v>128</v>
      </c>
      <c r="O303" s="10">
        <v>45092.890104166669</v>
      </c>
      <c r="P303" s="10">
        <v>44868.771284722221</v>
      </c>
      <c r="Q303">
        <v>0</v>
      </c>
      <c r="R303" t="s">
        <v>220</v>
      </c>
      <c r="S303" t="s">
        <v>220</v>
      </c>
      <c r="T303">
        <v>0</v>
      </c>
      <c r="U303" t="s">
        <v>220</v>
      </c>
      <c r="V303" t="str">
        <f>VLOOKUP(F303, [1]!Table1[[#All],[Gender]:[city]], 3, FALSE)</f>
        <v>Not in Education</v>
      </c>
      <c r="W303" s="11">
        <f>VLOOKUP(F303, [1]!Table1[[#All],[Gender]:[city]], 4, FALSE)</f>
        <v>45092</v>
      </c>
      <c r="X303" t="b">
        <f>VLOOKUP(F303, [1]!Table1[[#All],[Gender]:[isFromSocialMedia]], 7, FALSE)</f>
        <v>0</v>
      </c>
      <c r="Y303" t="str">
        <f>IF(TEXT(Table1[[#This Row],[Apply Date]], "yyyy-mm-dd") = TEXT(Table1[[#This Row],[Sign Up Date]], "yyyy-mm-dd"), "New User", "Repeat User")</f>
        <v>New User</v>
      </c>
    </row>
    <row r="304" spans="1:25" ht="12.75" x14ac:dyDescent="0.2">
      <c r="A304" s="1" t="s">
        <v>795</v>
      </c>
      <c r="B304" s="1" t="s">
        <v>122</v>
      </c>
      <c r="C304" s="1" t="s">
        <v>123</v>
      </c>
      <c r="D304" s="1" t="s">
        <v>124</v>
      </c>
      <c r="E304" s="5">
        <v>45290.786562499998</v>
      </c>
      <c r="F304" s="1" t="s">
        <v>33</v>
      </c>
      <c r="G304" s="9" t="s">
        <v>26</v>
      </c>
      <c r="H304" s="9" t="s">
        <v>796</v>
      </c>
      <c r="I304" s="9" t="s">
        <v>28</v>
      </c>
      <c r="J304" s="1">
        <v>1600</v>
      </c>
      <c r="K304" s="3">
        <v>45505</v>
      </c>
      <c r="L304" s="1" t="s">
        <v>29</v>
      </c>
      <c r="M304" s="1" t="s">
        <v>270</v>
      </c>
      <c r="N304" s="1" t="s">
        <v>128</v>
      </c>
      <c r="O304" s="10">
        <v>44839.783483796295</v>
      </c>
      <c r="P304" s="10">
        <v>44868.771284722221</v>
      </c>
      <c r="Q304">
        <v>0</v>
      </c>
      <c r="R304" t="s">
        <v>220</v>
      </c>
      <c r="S304" t="s">
        <v>220</v>
      </c>
      <c r="T304">
        <v>0</v>
      </c>
      <c r="U304" t="s">
        <v>220</v>
      </c>
      <c r="V304" t="str">
        <f>VLOOKUP(F304, [1]!Table1[[#All],[Gender]:[city]], 3, FALSE)</f>
        <v>Not in Education</v>
      </c>
      <c r="W304" s="11">
        <f>VLOOKUP(F304, [1]!Table1[[#All],[Gender]:[city]], 4, FALSE)</f>
        <v>45092</v>
      </c>
      <c r="X304" t="b">
        <f>VLOOKUP(F304, [1]!Table1[[#All],[Gender]:[isFromSocialMedia]], 7, FALSE)</f>
        <v>0</v>
      </c>
      <c r="Y304" t="str">
        <f>IF(TEXT(Table1[[#This Row],[Apply Date]], "yyyy-mm-dd") = TEXT(Table1[[#This Row],[Sign Up Date]], "yyyy-mm-dd"), "New User", "Repeat User")</f>
        <v>Repeat User</v>
      </c>
    </row>
    <row r="305" spans="1:25" ht="12.75" x14ac:dyDescent="0.2">
      <c r="A305" s="1" t="s">
        <v>797</v>
      </c>
      <c r="B305" s="1" t="s">
        <v>122</v>
      </c>
      <c r="C305" s="1" t="s">
        <v>123</v>
      </c>
      <c r="D305" s="1" t="s">
        <v>124</v>
      </c>
      <c r="E305" s="5">
        <v>45290.786562499998</v>
      </c>
      <c r="F305" s="1" t="s">
        <v>25</v>
      </c>
      <c r="G305" s="9" t="s">
        <v>59</v>
      </c>
      <c r="H305" s="9" t="s">
        <v>60</v>
      </c>
      <c r="I305" s="9" t="s">
        <v>61</v>
      </c>
      <c r="J305" s="1">
        <v>63108</v>
      </c>
      <c r="K305" s="3">
        <v>45413</v>
      </c>
      <c r="L305" s="1" t="s">
        <v>50</v>
      </c>
      <c r="M305" s="1" t="s">
        <v>798</v>
      </c>
      <c r="N305" s="1" t="s">
        <v>75</v>
      </c>
      <c r="O305" s="10">
        <v>45123.157372685186</v>
      </c>
      <c r="P305" s="10">
        <v>44868.771284722221</v>
      </c>
      <c r="Q305">
        <v>0</v>
      </c>
      <c r="R305" t="s">
        <v>220</v>
      </c>
      <c r="S305" t="s">
        <v>220</v>
      </c>
      <c r="T305">
        <v>0</v>
      </c>
      <c r="U305" t="s">
        <v>220</v>
      </c>
      <c r="V305" t="str">
        <f>VLOOKUP(F305, [1]!Table1[[#All],[Gender]:[city]], 3, FALSE)</f>
        <v>Undergraduate Student</v>
      </c>
      <c r="W305" s="11">
        <f>VLOOKUP(F305, [1]!Table1[[#All],[Gender]:[city]], 4, FALSE)</f>
        <v>45130</v>
      </c>
      <c r="X305" t="b">
        <f>VLOOKUP(F305, [1]!Table1[[#All],[Gender]:[isFromSocialMedia]], 7, FALSE)</f>
        <v>0</v>
      </c>
      <c r="Y305" t="str">
        <f>IF(TEXT(Table1[[#This Row],[Apply Date]], "yyyy-mm-dd") = TEXT(Table1[[#This Row],[Sign Up Date]], "yyyy-mm-dd"), "New User", "Repeat User")</f>
        <v>Repeat User</v>
      </c>
    </row>
    <row r="306" spans="1:25" ht="12.75" x14ac:dyDescent="0.2">
      <c r="A306" s="1" t="s">
        <v>799</v>
      </c>
      <c r="B306" s="1" t="s">
        <v>122</v>
      </c>
      <c r="C306" s="1" t="s">
        <v>123</v>
      </c>
      <c r="D306" s="1" t="s">
        <v>124</v>
      </c>
      <c r="E306" s="5">
        <v>45290.786562499998</v>
      </c>
      <c r="F306" s="1" t="s">
        <v>33</v>
      </c>
      <c r="G306" s="9" t="s">
        <v>800</v>
      </c>
      <c r="H306" s="9" t="s">
        <v>801</v>
      </c>
      <c r="I306" s="9" t="s">
        <v>233</v>
      </c>
      <c r="J306" s="1" t="s">
        <v>286</v>
      </c>
      <c r="K306" s="3">
        <v>44774</v>
      </c>
      <c r="L306" s="1" t="s">
        <v>37</v>
      </c>
      <c r="M306" s="1" t="s">
        <v>164</v>
      </c>
      <c r="N306" s="1" t="s">
        <v>128</v>
      </c>
      <c r="O306" s="10">
        <v>45011.67287037037</v>
      </c>
      <c r="P306" s="10">
        <v>44868.771284722221</v>
      </c>
      <c r="Q306">
        <v>0</v>
      </c>
      <c r="R306" t="s">
        <v>220</v>
      </c>
      <c r="S306" t="s">
        <v>220</v>
      </c>
      <c r="T306">
        <v>0</v>
      </c>
      <c r="U306" t="s">
        <v>220</v>
      </c>
      <c r="V306" t="str">
        <f>VLOOKUP(F306, [1]!Table1[[#All],[Gender]:[city]], 3, FALSE)</f>
        <v>Not in Education</v>
      </c>
      <c r="W306" s="11">
        <f>VLOOKUP(F306, [1]!Table1[[#All],[Gender]:[city]], 4, FALSE)</f>
        <v>45092</v>
      </c>
      <c r="X306" t="b">
        <f>VLOOKUP(F306, [1]!Table1[[#All],[Gender]:[isFromSocialMedia]], 7, FALSE)</f>
        <v>0</v>
      </c>
      <c r="Y306" t="str">
        <f>IF(TEXT(Table1[[#This Row],[Apply Date]], "yyyy-mm-dd") = TEXT(Table1[[#This Row],[Sign Up Date]], "yyyy-mm-dd"), "New User", "Repeat User")</f>
        <v>Repeat User</v>
      </c>
    </row>
    <row r="307" spans="1:25" ht="12.75" x14ac:dyDescent="0.2">
      <c r="A307" s="1" t="s">
        <v>802</v>
      </c>
      <c r="B307" s="1" t="s">
        <v>122</v>
      </c>
      <c r="C307" s="1" t="s">
        <v>123</v>
      </c>
      <c r="D307" s="1" t="s">
        <v>124</v>
      </c>
      <c r="E307" s="5">
        <v>45290.786562499998</v>
      </c>
      <c r="F307" s="1" t="s">
        <v>25</v>
      </c>
      <c r="G307" s="9" t="s">
        <v>133</v>
      </c>
      <c r="H307" s="9" t="s">
        <v>379</v>
      </c>
      <c r="I307" s="9" t="s">
        <v>61</v>
      </c>
      <c r="J307" s="1">
        <v>60616</v>
      </c>
      <c r="K307" s="4">
        <v>45261</v>
      </c>
      <c r="L307" s="1" t="s">
        <v>50</v>
      </c>
      <c r="M307" s="1" t="s">
        <v>702</v>
      </c>
      <c r="N307" s="1" t="s">
        <v>75</v>
      </c>
      <c r="O307" s="10">
        <v>45207.692974537036</v>
      </c>
      <c r="P307" s="10">
        <v>44868.771284722221</v>
      </c>
      <c r="Q307">
        <v>0</v>
      </c>
      <c r="R307" t="s">
        <v>220</v>
      </c>
      <c r="S307" t="s">
        <v>220</v>
      </c>
      <c r="T307">
        <v>0</v>
      </c>
      <c r="U307" t="s">
        <v>220</v>
      </c>
      <c r="V307" t="str">
        <f>VLOOKUP(F307, [1]!Table1[[#All],[Gender]:[city]], 3, FALSE)</f>
        <v>Undergraduate Student</v>
      </c>
      <c r="W307" s="11">
        <f>VLOOKUP(F307, [1]!Table1[[#All],[Gender]:[city]], 4, FALSE)</f>
        <v>45130</v>
      </c>
      <c r="X307" t="b">
        <f>VLOOKUP(F307, [1]!Table1[[#All],[Gender]:[isFromSocialMedia]], 7, FALSE)</f>
        <v>0</v>
      </c>
      <c r="Y307" t="str">
        <f>IF(TEXT(Table1[[#This Row],[Apply Date]], "yyyy-mm-dd") = TEXT(Table1[[#This Row],[Sign Up Date]], "yyyy-mm-dd"), "New User", "Repeat User")</f>
        <v>Repeat User</v>
      </c>
    </row>
    <row r="308" spans="1:25" ht="12.75" x14ac:dyDescent="0.2">
      <c r="A308" s="1" t="s">
        <v>803</v>
      </c>
      <c r="B308" s="1" t="s">
        <v>122</v>
      </c>
      <c r="C308" s="1" t="s">
        <v>123</v>
      </c>
      <c r="D308" s="1" t="s">
        <v>124</v>
      </c>
      <c r="E308" s="5">
        <v>45290.786562499998</v>
      </c>
      <c r="F308" s="1" t="s">
        <v>25</v>
      </c>
      <c r="G308" s="9" t="s">
        <v>206</v>
      </c>
      <c r="H308" s="9" t="s">
        <v>207</v>
      </c>
      <c r="I308" s="9" t="s">
        <v>79</v>
      </c>
      <c r="J308" s="1">
        <v>600211</v>
      </c>
      <c r="K308" s="3">
        <v>43282</v>
      </c>
      <c r="L308" s="1" t="s">
        <v>50</v>
      </c>
      <c r="M308" s="1" t="s">
        <v>557</v>
      </c>
      <c r="N308" s="1" t="s">
        <v>75</v>
      </c>
      <c r="O308" s="10">
        <v>45117.51939814815</v>
      </c>
      <c r="P308" s="10">
        <v>44868.771284722221</v>
      </c>
      <c r="Q308">
        <v>0</v>
      </c>
      <c r="R308" t="s">
        <v>220</v>
      </c>
      <c r="S308" t="s">
        <v>220</v>
      </c>
      <c r="T308">
        <v>0</v>
      </c>
      <c r="U308" t="s">
        <v>220</v>
      </c>
      <c r="V308" t="str">
        <f>VLOOKUP(F308, [1]!Table1[[#All],[Gender]:[city]], 3, FALSE)</f>
        <v>Undergraduate Student</v>
      </c>
      <c r="W308" s="11">
        <f>VLOOKUP(F308, [1]!Table1[[#All],[Gender]:[city]], 4, FALSE)</f>
        <v>45130</v>
      </c>
      <c r="X308" t="b">
        <f>VLOOKUP(F308, [1]!Table1[[#All],[Gender]:[isFromSocialMedia]], 7, FALSE)</f>
        <v>0</v>
      </c>
      <c r="Y308" t="str">
        <f>IF(TEXT(Table1[[#This Row],[Apply Date]], "yyyy-mm-dd") = TEXT(Table1[[#This Row],[Sign Up Date]], "yyyy-mm-dd"), "New User", "Repeat User")</f>
        <v>Repeat User</v>
      </c>
    </row>
    <row r="309" spans="1:25" ht="12.75" x14ac:dyDescent="0.2">
      <c r="A309" s="1" t="s">
        <v>804</v>
      </c>
      <c r="B309" s="1" t="s">
        <v>122</v>
      </c>
      <c r="C309" s="1" t="s">
        <v>123</v>
      </c>
      <c r="D309" s="1" t="s">
        <v>124</v>
      </c>
      <c r="E309" s="5">
        <v>45290.786562499998</v>
      </c>
      <c r="F309" s="1" t="s">
        <v>33</v>
      </c>
      <c r="G309" s="9" t="s">
        <v>186</v>
      </c>
      <c r="H309" s="9" t="s">
        <v>186</v>
      </c>
      <c r="I309" s="9" t="s">
        <v>187</v>
      </c>
      <c r="J309" s="1">
        <v>100</v>
      </c>
      <c r="K309" s="3">
        <v>45505</v>
      </c>
      <c r="L309" s="1" t="s">
        <v>37</v>
      </c>
      <c r="M309" s="1" t="s">
        <v>182</v>
      </c>
      <c r="N309" s="1" t="s">
        <v>128</v>
      </c>
      <c r="O309" s="10">
        <v>45016.769386574073</v>
      </c>
      <c r="P309" s="10">
        <v>44868.771284722221</v>
      </c>
      <c r="Q309">
        <v>0</v>
      </c>
      <c r="R309" t="s">
        <v>220</v>
      </c>
      <c r="S309" t="s">
        <v>220</v>
      </c>
      <c r="T309">
        <v>0</v>
      </c>
      <c r="U309" t="s">
        <v>220</v>
      </c>
      <c r="V309" t="str">
        <f>VLOOKUP(F309, [1]!Table1[[#All],[Gender]:[city]], 3, FALSE)</f>
        <v>Not in Education</v>
      </c>
      <c r="W309" s="11">
        <f>VLOOKUP(F309, [1]!Table1[[#All],[Gender]:[city]], 4, FALSE)</f>
        <v>45092</v>
      </c>
      <c r="X309" t="b">
        <f>VLOOKUP(F309, [1]!Table1[[#All],[Gender]:[isFromSocialMedia]], 7, FALSE)</f>
        <v>0</v>
      </c>
      <c r="Y309" t="str">
        <f>IF(TEXT(Table1[[#This Row],[Apply Date]], "yyyy-mm-dd") = TEXT(Table1[[#This Row],[Sign Up Date]], "yyyy-mm-dd"), "New User", "Repeat User")</f>
        <v>Repeat User</v>
      </c>
    </row>
    <row r="310" spans="1:25" ht="12.75" x14ac:dyDescent="0.2">
      <c r="A310" s="1" t="s">
        <v>805</v>
      </c>
      <c r="B310" s="1" t="s">
        <v>122</v>
      </c>
      <c r="C310" s="1" t="s">
        <v>123</v>
      </c>
      <c r="D310" s="1" t="s">
        <v>124</v>
      </c>
      <c r="E310" s="5">
        <v>45290.786562499998</v>
      </c>
      <c r="F310" s="1" t="s">
        <v>25</v>
      </c>
      <c r="G310" s="9" t="s">
        <v>45</v>
      </c>
      <c r="H310" s="9" t="s">
        <v>806</v>
      </c>
      <c r="I310" s="9" t="s">
        <v>45</v>
      </c>
      <c r="J310" s="1">
        <v>121102</v>
      </c>
      <c r="K310" s="3">
        <v>43647</v>
      </c>
      <c r="L310" s="1" t="s">
        <v>104</v>
      </c>
      <c r="M310" s="1" t="s">
        <v>366</v>
      </c>
      <c r="N310" s="1" t="s">
        <v>128</v>
      </c>
      <c r="O310" s="10">
        <v>45015.368622685186</v>
      </c>
      <c r="P310" s="10">
        <v>44868.771284722221</v>
      </c>
      <c r="Q310">
        <v>0</v>
      </c>
      <c r="R310" t="s">
        <v>220</v>
      </c>
      <c r="S310" t="s">
        <v>220</v>
      </c>
      <c r="T310">
        <v>0</v>
      </c>
      <c r="U310" t="s">
        <v>220</v>
      </c>
      <c r="V310" t="str">
        <f>VLOOKUP(F310, [1]!Table1[[#All],[Gender]:[city]], 3, FALSE)</f>
        <v>Undergraduate Student</v>
      </c>
      <c r="W310" s="11">
        <f>VLOOKUP(F310, [1]!Table1[[#All],[Gender]:[city]], 4, FALSE)</f>
        <v>45130</v>
      </c>
      <c r="X310" t="b">
        <f>VLOOKUP(F310, [1]!Table1[[#All],[Gender]:[isFromSocialMedia]], 7, FALSE)</f>
        <v>0</v>
      </c>
      <c r="Y310" t="str">
        <f>IF(TEXT(Table1[[#This Row],[Apply Date]], "yyyy-mm-dd") = TEXT(Table1[[#This Row],[Sign Up Date]], "yyyy-mm-dd"), "New User", "Repeat User")</f>
        <v>Repeat User</v>
      </c>
    </row>
    <row r="311" spans="1:25" ht="12.75" x14ac:dyDescent="0.2">
      <c r="A311" s="1" t="s">
        <v>807</v>
      </c>
      <c r="B311" s="1" t="s">
        <v>122</v>
      </c>
      <c r="C311" s="1" t="s">
        <v>123</v>
      </c>
      <c r="D311" s="1" t="s">
        <v>124</v>
      </c>
      <c r="E311" s="5">
        <v>45290.786562499998</v>
      </c>
      <c r="F311" s="1" t="s">
        <v>25</v>
      </c>
      <c r="G311" s="9" t="s">
        <v>198</v>
      </c>
      <c r="H311" s="9" t="s">
        <v>54</v>
      </c>
      <c r="I311" s="9" t="s">
        <v>45</v>
      </c>
      <c r="J311" s="1">
        <v>560003</v>
      </c>
      <c r="K311" s="3">
        <v>44743</v>
      </c>
      <c r="L311" s="1" t="s">
        <v>50</v>
      </c>
      <c r="M311" s="1" t="s">
        <v>294</v>
      </c>
      <c r="N311" s="1" t="s">
        <v>75</v>
      </c>
      <c r="O311" s="10">
        <v>45131.747118055559</v>
      </c>
      <c r="P311" s="10">
        <v>44868.771284722221</v>
      </c>
      <c r="Q311">
        <v>0</v>
      </c>
      <c r="R311" t="s">
        <v>220</v>
      </c>
      <c r="S311" t="s">
        <v>220</v>
      </c>
      <c r="T311">
        <v>0</v>
      </c>
      <c r="U311" t="s">
        <v>220</v>
      </c>
      <c r="V311" t="str">
        <f>VLOOKUP(F311, [1]!Table1[[#All],[Gender]:[city]], 3, FALSE)</f>
        <v>Undergraduate Student</v>
      </c>
      <c r="W311" s="11">
        <f>VLOOKUP(F311, [1]!Table1[[#All],[Gender]:[city]], 4, FALSE)</f>
        <v>45130</v>
      </c>
      <c r="X311" t="b">
        <f>VLOOKUP(F311, [1]!Table1[[#All],[Gender]:[isFromSocialMedia]], 7, FALSE)</f>
        <v>0</v>
      </c>
      <c r="Y311" t="str">
        <f>IF(TEXT(Table1[[#This Row],[Apply Date]], "yyyy-mm-dd") = TEXT(Table1[[#This Row],[Sign Up Date]], "yyyy-mm-dd"), "New User", "Repeat User")</f>
        <v>Repeat User</v>
      </c>
    </row>
    <row r="312" spans="1:25" ht="12.75" x14ac:dyDescent="0.2">
      <c r="A312" s="1" t="s">
        <v>808</v>
      </c>
      <c r="B312" s="1" t="s">
        <v>122</v>
      </c>
      <c r="C312" s="1" t="s">
        <v>123</v>
      </c>
      <c r="D312" s="1" t="s">
        <v>124</v>
      </c>
      <c r="E312" s="5">
        <v>45290.786562499998</v>
      </c>
      <c r="F312" s="1" t="s">
        <v>25</v>
      </c>
      <c r="G312" s="9" t="s">
        <v>809</v>
      </c>
      <c r="H312" s="9" t="s">
        <v>35</v>
      </c>
      <c r="I312" s="9" t="s">
        <v>103</v>
      </c>
      <c r="J312" s="1">
        <v>11221</v>
      </c>
      <c r="K312" s="3">
        <v>45078</v>
      </c>
      <c r="L312" s="1" t="s">
        <v>104</v>
      </c>
      <c r="M312" s="1" t="s">
        <v>810</v>
      </c>
      <c r="N312" s="1" t="s">
        <v>128</v>
      </c>
      <c r="O312" s="10">
        <v>45087.479398148149</v>
      </c>
      <c r="P312" s="10">
        <v>44868.771284722221</v>
      </c>
      <c r="Q312">
        <v>0</v>
      </c>
      <c r="R312" t="s">
        <v>220</v>
      </c>
      <c r="S312" t="s">
        <v>220</v>
      </c>
      <c r="T312">
        <v>0</v>
      </c>
      <c r="U312" t="s">
        <v>220</v>
      </c>
      <c r="V312" t="str">
        <f>VLOOKUP(F312, [1]!Table1[[#All],[Gender]:[city]], 3, FALSE)</f>
        <v>Undergraduate Student</v>
      </c>
      <c r="W312" s="11">
        <f>VLOOKUP(F312, [1]!Table1[[#All],[Gender]:[city]], 4, FALSE)</f>
        <v>45130</v>
      </c>
      <c r="X312" t="b">
        <f>VLOOKUP(F312, [1]!Table1[[#All],[Gender]:[isFromSocialMedia]], 7, FALSE)</f>
        <v>0</v>
      </c>
      <c r="Y312" t="str">
        <f>IF(TEXT(Table1[[#This Row],[Apply Date]], "yyyy-mm-dd") = TEXT(Table1[[#This Row],[Sign Up Date]], "yyyy-mm-dd"), "New User", "Repeat User")</f>
        <v>Repeat User</v>
      </c>
    </row>
    <row r="313" spans="1:25" ht="12.75" x14ac:dyDescent="0.2">
      <c r="A313" s="1" t="s">
        <v>811</v>
      </c>
      <c r="B313" s="1" t="s">
        <v>122</v>
      </c>
      <c r="C313" s="1" t="s">
        <v>123</v>
      </c>
      <c r="D313" s="1" t="s">
        <v>124</v>
      </c>
      <c r="E313" s="5">
        <v>45290.786562499998</v>
      </c>
      <c r="F313" s="1" t="s">
        <v>33</v>
      </c>
      <c r="G313" s="9" t="s">
        <v>26</v>
      </c>
      <c r="H313" s="9" t="s">
        <v>26</v>
      </c>
      <c r="I313" s="9" t="s">
        <v>28</v>
      </c>
      <c r="J313" s="1">
        <v>1216</v>
      </c>
      <c r="K313" s="3">
        <v>44927</v>
      </c>
      <c r="L313" s="1" t="s">
        <v>104</v>
      </c>
      <c r="M313" s="1" t="s">
        <v>812</v>
      </c>
      <c r="N313" s="1" t="s">
        <v>75</v>
      </c>
      <c r="O313" s="10">
        <v>45161.01048611111</v>
      </c>
      <c r="P313" s="10">
        <v>44868.771284722221</v>
      </c>
      <c r="Q313">
        <v>0</v>
      </c>
      <c r="R313" t="s">
        <v>220</v>
      </c>
      <c r="S313" t="s">
        <v>220</v>
      </c>
      <c r="T313">
        <v>0</v>
      </c>
      <c r="U313" t="s">
        <v>220</v>
      </c>
      <c r="V313" t="str">
        <f>VLOOKUP(F313, [1]!Table1[[#All],[Gender]:[city]], 3, FALSE)</f>
        <v>Not in Education</v>
      </c>
      <c r="W313" s="11">
        <f>VLOOKUP(F313, [1]!Table1[[#All],[Gender]:[city]], 4, FALSE)</f>
        <v>45092</v>
      </c>
      <c r="X313" t="b">
        <f>VLOOKUP(F313, [1]!Table1[[#All],[Gender]:[isFromSocialMedia]], 7, FALSE)</f>
        <v>0</v>
      </c>
      <c r="Y313" t="str">
        <f>IF(TEXT(Table1[[#This Row],[Apply Date]], "yyyy-mm-dd") = TEXT(Table1[[#This Row],[Sign Up Date]], "yyyy-mm-dd"), "New User", "Repeat User")</f>
        <v>Repeat User</v>
      </c>
    </row>
    <row r="314" spans="1:25" ht="12.75" x14ac:dyDescent="0.2">
      <c r="A314" s="1" t="s">
        <v>813</v>
      </c>
      <c r="B314" s="1" t="s">
        <v>122</v>
      </c>
      <c r="C314" s="1" t="s">
        <v>123</v>
      </c>
      <c r="D314" s="1" t="s">
        <v>124</v>
      </c>
      <c r="E314" s="5">
        <v>45290.786562499998</v>
      </c>
      <c r="F314" s="1" t="s">
        <v>25</v>
      </c>
      <c r="G314" s="9" t="s">
        <v>202</v>
      </c>
      <c r="H314" s="9" t="s">
        <v>462</v>
      </c>
      <c r="I314" s="9" t="s">
        <v>79</v>
      </c>
      <c r="J314" s="1">
        <v>220101</v>
      </c>
      <c r="K314" s="3">
        <v>45108</v>
      </c>
      <c r="L314" s="1" t="s">
        <v>37</v>
      </c>
      <c r="M314" s="1" t="s">
        <v>814</v>
      </c>
      <c r="N314" s="1" t="s">
        <v>128</v>
      </c>
      <c r="O314" s="10">
        <v>45091.359571759262</v>
      </c>
      <c r="P314" s="10">
        <v>44868.771284722221</v>
      </c>
      <c r="Q314">
        <v>0</v>
      </c>
      <c r="R314" t="s">
        <v>220</v>
      </c>
      <c r="S314" t="s">
        <v>220</v>
      </c>
      <c r="T314">
        <v>0</v>
      </c>
      <c r="U314" t="s">
        <v>220</v>
      </c>
      <c r="V314" t="str">
        <f>VLOOKUP(F314, [1]!Table1[[#All],[Gender]:[city]], 3, FALSE)</f>
        <v>Undergraduate Student</v>
      </c>
      <c r="W314" s="11">
        <f>VLOOKUP(F314, [1]!Table1[[#All],[Gender]:[city]], 4, FALSE)</f>
        <v>45130</v>
      </c>
      <c r="X314" t="b">
        <f>VLOOKUP(F314, [1]!Table1[[#All],[Gender]:[isFromSocialMedia]], 7, FALSE)</f>
        <v>0</v>
      </c>
      <c r="Y314" t="str">
        <f>IF(TEXT(Table1[[#This Row],[Apply Date]], "yyyy-mm-dd") = TEXT(Table1[[#This Row],[Sign Up Date]], "yyyy-mm-dd"), "New User", "Repeat User")</f>
        <v>Repeat User</v>
      </c>
    </row>
    <row r="315" spans="1:25" ht="12.75" x14ac:dyDescent="0.2">
      <c r="A315" s="1" t="s">
        <v>815</v>
      </c>
      <c r="B315" s="1" t="s">
        <v>122</v>
      </c>
      <c r="C315" s="1" t="s">
        <v>123</v>
      </c>
      <c r="D315" s="1" t="s">
        <v>124</v>
      </c>
      <c r="E315" s="5">
        <v>45290.786562499998</v>
      </c>
      <c r="F315" s="1" t="s">
        <v>25</v>
      </c>
      <c r="G315" s="9" t="s">
        <v>318</v>
      </c>
      <c r="H315" s="9" t="s">
        <v>318</v>
      </c>
      <c r="I315" s="9" t="s">
        <v>45</v>
      </c>
      <c r="J315" s="1">
        <v>110031</v>
      </c>
      <c r="K315" s="3">
        <v>38047</v>
      </c>
      <c r="L315" s="1" t="s">
        <v>104</v>
      </c>
      <c r="M315" s="1" t="s">
        <v>260</v>
      </c>
      <c r="N315" s="1" t="s">
        <v>128</v>
      </c>
      <c r="O315" s="10">
        <v>45100.614999999998</v>
      </c>
      <c r="P315" s="10">
        <v>44868.771284722221</v>
      </c>
      <c r="Q315">
        <v>0</v>
      </c>
      <c r="R315" t="s">
        <v>220</v>
      </c>
      <c r="S315" t="s">
        <v>220</v>
      </c>
      <c r="T315">
        <v>0</v>
      </c>
      <c r="U315" t="s">
        <v>220</v>
      </c>
      <c r="V315" t="str">
        <f>VLOOKUP(F315, [1]!Table1[[#All],[Gender]:[city]], 3, FALSE)</f>
        <v>Undergraduate Student</v>
      </c>
      <c r="W315" s="11">
        <f>VLOOKUP(F315, [1]!Table1[[#All],[Gender]:[city]], 4, FALSE)</f>
        <v>45130</v>
      </c>
      <c r="X315" t="b">
        <f>VLOOKUP(F315, [1]!Table1[[#All],[Gender]:[isFromSocialMedia]], 7, FALSE)</f>
        <v>0</v>
      </c>
      <c r="Y315" t="str">
        <f>IF(TEXT(Table1[[#This Row],[Apply Date]], "yyyy-mm-dd") = TEXT(Table1[[#This Row],[Sign Up Date]], "yyyy-mm-dd"), "New User", "Repeat User")</f>
        <v>Repeat User</v>
      </c>
    </row>
    <row r="316" spans="1:25" ht="12.75" x14ac:dyDescent="0.2">
      <c r="A316" s="1" t="s">
        <v>816</v>
      </c>
      <c r="B316" s="1" t="s">
        <v>122</v>
      </c>
      <c r="C316" s="1" t="s">
        <v>123</v>
      </c>
      <c r="D316" s="1" t="s">
        <v>124</v>
      </c>
      <c r="E316" s="5">
        <v>45290.786562499998</v>
      </c>
      <c r="F316" s="1" t="s">
        <v>33</v>
      </c>
      <c r="G316" s="9" t="s">
        <v>453</v>
      </c>
      <c r="H316" s="9" t="s">
        <v>49</v>
      </c>
      <c r="I316" s="9" t="s">
        <v>45</v>
      </c>
      <c r="J316" s="1">
        <v>502001</v>
      </c>
      <c r="K316" s="3">
        <v>45108</v>
      </c>
      <c r="L316" s="1" t="s">
        <v>37</v>
      </c>
      <c r="M316" s="1" t="s">
        <v>51</v>
      </c>
      <c r="N316" s="1" t="s">
        <v>128</v>
      </c>
      <c r="O316" s="10">
        <v>45063.490717592591</v>
      </c>
      <c r="P316" s="10">
        <v>44868.771284722221</v>
      </c>
      <c r="Q316">
        <v>0</v>
      </c>
      <c r="R316" t="s">
        <v>220</v>
      </c>
      <c r="S316" t="s">
        <v>220</v>
      </c>
      <c r="T316">
        <v>0</v>
      </c>
      <c r="U316" t="s">
        <v>220</v>
      </c>
      <c r="V316" t="str">
        <f>VLOOKUP(F316, [1]!Table1[[#All],[Gender]:[city]], 3, FALSE)</f>
        <v>Not in Education</v>
      </c>
      <c r="W316" s="11">
        <f>VLOOKUP(F316, [1]!Table1[[#All],[Gender]:[city]], 4, FALSE)</f>
        <v>45092</v>
      </c>
      <c r="X316" t="b">
        <f>VLOOKUP(F316, [1]!Table1[[#All],[Gender]:[isFromSocialMedia]], 7, FALSE)</f>
        <v>0</v>
      </c>
      <c r="Y316" t="str">
        <f>IF(TEXT(Table1[[#This Row],[Apply Date]], "yyyy-mm-dd") = TEXT(Table1[[#This Row],[Sign Up Date]], "yyyy-mm-dd"), "New User", "Repeat User")</f>
        <v>Repeat User</v>
      </c>
    </row>
    <row r="317" spans="1:25" ht="12.75" x14ac:dyDescent="0.2">
      <c r="A317" s="1" t="s">
        <v>817</v>
      </c>
      <c r="B317" s="1" t="s">
        <v>122</v>
      </c>
      <c r="C317" s="1" t="s">
        <v>123</v>
      </c>
      <c r="D317" s="1" t="s">
        <v>124</v>
      </c>
      <c r="E317" s="5">
        <v>45290.786562499998</v>
      </c>
      <c r="F317" s="1" t="s">
        <v>25</v>
      </c>
      <c r="G317" s="9" t="s">
        <v>818</v>
      </c>
      <c r="H317" s="9" t="s">
        <v>819</v>
      </c>
      <c r="I317" s="9" t="s">
        <v>103</v>
      </c>
      <c r="J317" s="1">
        <v>47040</v>
      </c>
      <c r="K317" s="3">
        <v>45809</v>
      </c>
      <c r="L317" s="1" t="s">
        <v>37</v>
      </c>
      <c r="M317" s="1" t="s">
        <v>707</v>
      </c>
      <c r="N317" s="1" t="s">
        <v>75</v>
      </c>
      <c r="O317" s="10">
        <v>45168.83253472222</v>
      </c>
      <c r="P317" s="10">
        <v>44868.771284722221</v>
      </c>
      <c r="Q317">
        <v>0</v>
      </c>
      <c r="R317" t="s">
        <v>220</v>
      </c>
      <c r="S317" t="s">
        <v>220</v>
      </c>
      <c r="T317">
        <v>0</v>
      </c>
      <c r="U317" t="s">
        <v>220</v>
      </c>
      <c r="V317" t="str">
        <f>VLOOKUP(F317, [1]!Table1[[#All],[Gender]:[city]], 3, FALSE)</f>
        <v>Undergraduate Student</v>
      </c>
      <c r="W317" s="11">
        <f>VLOOKUP(F317, [1]!Table1[[#All],[Gender]:[city]], 4, FALSE)</f>
        <v>45130</v>
      </c>
      <c r="X317" t="b">
        <f>VLOOKUP(F317, [1]!Table1[[#All],[Gender]:[isFromSocialMedia]], 7, FALSE)</f>
        <v>0</v>
      </c>
      <c r="Y317" t="str">
        <f>IF(TEXT(Table1[[#This Row],[Apply Date]], "yyyy-mm-dd") = TEXT(Table1[[#This Row],[Sign Up Date]], "yyyy-mm-dd"), "New User", "Repeat User")</f>
        <v>Repeat User</v>
      </c>
    </row>
    <row r="318" spans="1:25" ht="12.75" x14ac:dyDescent="0.2">
      <c r="A318" s="1" t="s">
        <v>820</v>
      </c>
      <c r="B318" s="1" t="s">
        <v>122</v>
      </c>
      <c r="C318" s="1" t="s">
        <v>123</v>
      </c>
      <c r="D318" s="1" t="s">
        <v>124</v>
      </c>
      <c r="E318" s="5">
        <v>45290.786562499998</v>
      </c>
      <c r="F318" s="1" t="s">
        <v>33</v>
      </c>
      <c r="G318" s="9" t="s">
        <v>821</v>
      </c>
      <c r="H318" s="9" t="s">
        <v>60</v>
      </c>
      <c r="I318" s="9" t="s">
        <v>61</v>
      </c>
      <c r="J318" s="1">
        <v>63088</v>
      </c>
      <c r="K318" s="3">
        <v>45778</v>
      </c>
      <c r="L318" s="1" t="s">
        <v>50</v>
      </c>
      <c r="M318" s="1" t="s">
        <v>51</v>
      </c>
      <c r="N318" s="1" t="s">
        <v>39</v>
      </c>
      <c r="O318" s="10">
        <v>45160.728796296295</v>
      </c>
      <c r="P318" s="10">
        <v>44868.771284722221</v>
      </c>
      <c r="Q318" s="1">
        <v>200</v>
      </c>
      <c r="R318" s="1" t="s">
        <v>143</v>
      </c>
      <c r="S318" s="1" t="s">
        <v>123</v>
      </c>
      <c r="T318" s="1">
        <v>137</v>
      </c>
      <c r="U318" s="1" t="s">
        <v>144</v>
      </c>
      <c r="V318" t="str">
        <f>VLOOKUP(F318, [1]!Table1[[#All],[Gender]:[city]], 3, FALSE)</f>
        <v>Not in Education</v>
      </c>
      <c r="W318" s="11">
        <f>VLOOKUP(F318, [1]!Table1[[#All],[Gender]:[city]], 4, FALSE)</f>
        <v>45092</v>
      </c>
      <c r="X318" t="b">
        <f>VLOOKUP(F318, [1]!Table1[[#All],[Gender]:[isFromSocialMedia]], 7, FALSE)</f>
        <v>0</v>
      </c>
      <c r="Y318" t="str">
        <f>IF(TEXT(Table1[[#This Row],[Apply Date]], "yyyy-mm-dd") = TEXT(Table1[[#This Row],[Sign Up Date]], "yyyy-mm-dd"), "New User", "Repeat User")</f>
        <v>Repeat User</v>
      </c>
    </row>
    <row r="319" spans="1:25" ht="12.75" x14ac:dyDescent="0.2">
      <c r="A319" s="1" t="s">
        <v>822</v>
      </c>
      <c r="B319" s="1" t="s">
        <v>122</v>
      </c>
      <c r="C319" s="1" t="s">
        <v>123</v>
      </c>
      <c r="D319" s="1" t="s">
        <v>124</v>
      </c>
      <c r="E319" s="5">
        <v>45290.786562499998</v>
      </c>
      <c r="F319" s="1" t="s">
        <v>33</v>
      </c>
      <c r="G319" s="9" t="s">
        <v>823</v>
      </c>
      <c r="H319" s="9" t="s">
        <v>134</v>
      </c>
      <c r="I319" s="9" t="s">
        <v>61</v>
      </c>
      <c r="J319" s="1">
        <v>60505</v>
      </c>
      <c r="K319" s="3">
        <v>44927</v>
      </c>
      <c r="L319" s="1" t="s">
        <v>29</v>
      </c>
      <c r="M319" s="1" t="s">
        <v>199</v>
      </c>
      <c r="N319" s="1" t="s">
        <v>128</v>
      </c>
      <c r="O319" s="10">
        <v>44988.706296296295</v>
      </c>
      <c r="P319" s="10">
        <v>44868.771284722221</v>
      </c>
      <c r="Q319">
        <v>0</v>
      </c>
      <c r="R319" t="s">
        <v>220</v>
      </c>
      <c r="S319" t="s">
        <v>220</v>
      </c>
      <c r="T319">
        <v>0</v>
      </c>
      <c r="U319" t="s">
        <v>220</v>
      </c>
      <c r="V319" t="str">
        <f>VLOOKUP(F319, [1]!Table1[[#All],[Gender]:[city]], 3, FALSE)</f>
        <v>Not in Education</v>
      </c>
      <c r="W319" s="11">
        <f>VLOOKUP(F319, [1]!Table1[[#All],[Gender]:[city]], 4, FALSE)</f>
        <v>45092</v>
      </c>
      <c r="X319" t="b">
        <f>VLOOKUP(F319, [1]!Table1[[#All],[Gender]:[isFromSocialMedia]], 7, FALSE)</f>
        <v>0</v>
      </c>
      <c r="Y319" t="str">
        <f>IF(TEXT(Table1[[#This Row],[Apply Date]], "yyyy-mm-dd") = TEXT(Table1[[#This Row],[Sign Up Date]], "yyyy-mm-dd"), "New User", "Repeat User")</f>
        <v>Repeat User</v>
      </c>
    </row>
    <row r="320" spans="1:25" ht="12.75" x14ac:dyDescent="0.2">
      <c r="A320" s="1" t="s">
        <v>824</v>
      </c>
      <c r="B320" s="1" t="s">
        <v>122</v>
      </c>
      <c r="C320" s="1" t="s">
        <v>123</v>
      </c>
      <c r="D320" s="1" t="s">
        <v>124</v>
      </c>
      <c r="E320" s="5">
        <v>45290.786562499998</v>
      </c>
      <c r="F320" s="1" t="s">
        <v>33</v>
      </c>
      <c r="G320" s="9" t="s">
        <v>825</v>
      </c>
      <c r="H320" s="9" t="s">
        <v>826</v>
      </c>
      <c r="I320" s="9" t="s">
        <v>61</v>
      </c>
      <c r="J320" s="1">
        <v>52403</v>
      </c>
      <c r="K320" s="4">
        <v>46357</v>
      </c>
      <c r="L320" s="1" t="s">
        <v>29</v>
      </c>
      <c r="M320" s="1" t="s">
        <v>827</v>
      </c>
      <c r="N320" s="1" t="s">
        <v>128</v>
      </c>
      <c r="O320" s="10">
        <v>45070.759305555555</v>
      </c>
      <c r="P320" s="10">
        <v>44868.771284722221</v>
      </c>
      <c r="Q320">
        <v>0</v>
      </c>
      <c r="R320" t="s">
        <v>220</v>
      </c>
      <c r="S320" t="s">
        <v>220</v>
      </c>
      <c r="T320">
        <v>0</v>
      </c>
      <c r="U320" t="s">
        <v>220</v>
      </c>
      <c r="V320" t="str">
        <f>VLOOKUP(F320, [1]!Table1[[#All],[Gender]:[city]], 3, FALSE)</f>
        <v>Not in Education</v>
      </c>
      <c r="W320" s="11">
        <f>VLOOKUP(F320, [1]!Table1[[#All],[Gender]:[city]], 4, FALSE)</f>
        <v>45092</v>
      </c>
      <c r="X320" t="b">
        <f>VLOOKUP(F320, [1]!Table1[[#All],[Gender]:[isFromSocialMedia]], 7, FALSE)</f>
        <v>0</v>
      </c>
      <c r="Y320" t="str">
        <f>IF(TEXT(Table1[[#This Row],[Apply Date]], "yyyy-mm-dd") = TEXT(Table1[[#This Row],[Sign Up Date]], "yyyy-mm-dd"), "New User", "Repeat User")</f>
        <v>Repeat User</v>
      </c>
    </row>
    <row r="321" spans="1:25" ht="12.75" x14ac:dyDescent="0.2">
      <c r="A321" s="1" t="s">
        <v>828</v>
      </c>
      <c r="B321" s="1" t="s">
        <v>122</v>
      </c>
      <c r="C321" s="1" t="s">
        <v>123</v>
      </c>
      <c r="D321" s="1" t="s">
        <v>124</v>
      </c>
      <c r="E321" s="5">
        <v>45290.786562499998</v>
      </c>
      <c r="F321" s="1" t="s">
        <v>25</v>
      </c>
      <c r="G321" s="9" t="s">
        <v>734</v>
      </c>
      <c r="H321" s="9" t="s">
        <v>318</v>
      </c>
      <c r="I321" s="9" t="s">
        <v>45</v>
      </c>
      <c r="J321" s="1">
        <v>110071</v>
      </c>
      <c r="K321" s="3">
        <v>44713</v>
      </c>
      <c r="L321" s="1" t="s">
        <v>50</v>
      </c>
      <c r="M321" s="1" t="s">
        <v>649</v>
      </c>
      <c r="N321" s="1" t="s">
        <v>128</v>
      </c>
      <c r="O321" s="10">
        <v>45089.485358796293</v>
      </c>
      <c r="P321" s="10">
        <v>44868.771284722221</v>
      </c>
      <c r="Q321">
        <v>0</v>
      </c>
      <c r="R321" t="s">
        <v>220</v>
      </c>
      <c r="S321" t="s">
        <v>220</v>
      </c>
      <c r="T321">
        <v>0</v>
      </c>
      <c r="U321" t="s">
        <v>220</v>
      </c>
      <c r="V321" t="str">
        <f>VLOOKUP(F321, [1]!Table1[[#All],[Gender]:[city]], 3, FALSE)</f>
        <v>Undergraduate Student</v>
      </c>
      <c r="W321" s="11">
        <f>VLOOKUP(F321, [1]!Table1[[#All],[Gender]:[city]], 4, FALSE)</f>
        <v>45130</v>
      </c>
      <c r="X321" t="b">
        <f>VLOOKUP(F321, [1]!Table1[[#All],[Gender]:[isFromSocialMedia]], 7, FALSE)</f>
        <v>0</v>
      </c>
      <c r="Y321" t="str">
        <f>IF(TEXT(Table1[[#This Row],[Apply Date]], "yyyy-mm-dd") = TEXT(Table1[[#This Row],[Sign Up Date]], "yyyy-mm-dd"), "New User", "Repeat User")</f>
        <v>Repeat User</v>
      </c>
    </row>
    <row r="322" spans="1:25" ht="12.75" x14ac:dyDescent="0.2">
      <c r="A322" s="1" t="s">
        <v>829</v>
      </c>
      <c r="B322" s="1" t="s">
        <v>122</v>
      </c>
      <c r="C322" s="1" t="s">
        <v>123</v>
      </c>
      <c r="D322" s="1" t="s">
        <v>124</v>
      </c>
      <c r="E322" s="5">
        <v>45290.786562499998</v>
      </c>
      <c r="F322" s="1" t="s">
        <v>33</v>
      </c>
      <c r="G322" s="9" t="s">
        <v>461</v>
      </c>
      <c r="H322" s="9" t="s">
        <v>203</v>
      </c>
      <c r="I322" s="9" t="s">
        <v>79</v>
      </c>
      <c r="J322" s="1">
        <v>230263</v>
      </c>
      <c r="K322" s="3">
        <v>43891</v>
      </c>
      <c r="L322" s="1" t="s">
        <v>50</v>
      </c>
      <c r="M322" s="1" t="s">
        <v>830</v>
      </c>
      <c r="N322" s="1" t="s">
        <v>128</v>
      </c>
      <c r="O322" s="10">
        <v>45053.797812500001</v>
      </c>
      <c r="P322" s="10">
        <v>44868.771284722221</v>
      </c>
      <c r="Q322">
        <v>0</v>
      </c>
      <c r="R322" t="s">
        <v>220</v>
      </c>
      <c r="S322" t="s">
        <v>220</v>
      </c>
      <c r="T322">
        <v>0</v>
      </c>
      <c r="U322" t="s">
        <v>220</v>
      </c>
      <c r="V322" t="str">
        <f>VLOOKUP(F322, [1]!Table1[[#All],[Gender]:[city]], 3, FALSE)</f>
        <v>Not in Education</v>
      </c>
      <c r="W322" s="11">
        <f>VLOOKUP(F322, [1]!Table1[[#All],[Gender]:[city]], 4, FALSE)</f>
        <v>45092</v>
      </c>
      <c r="X322" t="b">
        <f>VLOOKUP(F322, [1]!Table1[[#All],[Gender]:[isFromSocialMedia]], 7, FALSE)</f>
        <v>0</v>
      </c>
      <c r="Y322" t="str">
        <f>IF(TEXT(Table1[[#This Row],[Apply Date]], "yyyy-mm-dd") = TEXT(Table1[[#This Row],[Sign Up Date]], "yyyy-mm-dd"), "New User", "Repeat User")</f>
        <v>Repeat User</v>
      </c>
    </row>
    <row r="323" spans="1:25" ht="12.75" x14ac:dyDescent="0.2">
      <c r="A323" s="1" t="s">
        <v>831</v>
      </c>
      <c r="B323" s="1" t="s">
        <v>122</v>
      </c>
      <c r="C323" s="1" t="s">
        <v>123</v>
      </c>
      <c r="D323" s="1" t="s">
        <v>124</v>
      </c>
      <c r="E323" s="5">
        <v>45290.786562499998</v>
      </c>
      <c r="F323" s="1" t="s">
        <v>25</v>
      </c>
      <c r="G323" s="9" t="s">
        <v>453</v>
      </c>
      <c r="H323" s="9" t="s">
        <v>49</v>
      </c>
      <c r="I323" s="9" t="s">
        <v>45</v>
      </c>
      <c r="J323" s="1">
        <v>502205</v>
      </c>
      <c r="K323" s="3">
        <v>45778</v>
      </c>
      <c r="L323" s="1" t="s">
        <v>50</v>
      </c>
      <c r="M323" s="1" t="s">
        <v>51</v>
      </c>
      <c r="N323" s="1" t="s">
        <v>128</v>
      </c>
      <c r="O323" s="10">
        <v>45101.390844907408</v>
      </c>
      <c r="P323" s="10">
        <v>44868.771284722221</v>
      </c>
      <c r="Q323">
        <v>0</v>
      </c>
      <c r="R323" t="s">
        <v>220</v>
      </c>
      <c r="S323" t="s">
        <v>220</v>
      </c>
      <c r="T323">
        <v>0</v>
      </c>
      <c r="U323" t="s">
        <v>220</v>
      </c>
      <c r="V323" t="str">
        <f>VLOOKUP(F323, [1]!Table1[[#All],[Gender]:[city]], 3, FALSE)</f>
        <v>Undergraduate Student</v>
      </c>
      <c r="W323" s="11">
        <f>VLOOKUP(F323, [1]!Table1[[#All],[Gender]:[city]], 4, FALSE)</f>
        <v>45130</v>
      </c>
      <c r="X323" t="b">
        <f>VLOOKUP(F323, [1]!Table1[[#All],[Gender]:[isFromSocialMedia]], 7, FALSE)</f>
        <v>0</v>
      </c>
      <c r="Y323" t="str">
        <f>IF(TEXT(Table1[[#This Row],[Apply Date]], "yyyy-mm-dd") = TEXT(Table1[[#This Row],[Sign Up Date]], "yyyy-mm-dd"), "New User", "Repeat User")</f>
        <v>Repeat User</v>
      </c>
    </row>
    <row r="324" spans="1:25" ht="12.75" x14ac:dyDescent="0.2">
      <c r="A324" s="1" t="s">
        <v>832</v>
      </c>
      <c r="B324" s="1" t="s">
        <v>122</v>
      </c>
      <c r="C324" s="1" t="s">
        <v>123</v>
      </c>
      <c r="D324" s="1" t="s">
        <v>124</v>
      </c>
      <c r="E324" s="5">
        <v>45290.786562499998</v>
      </c>
      <c r="F324" s="1" t="s">
        <v>25</v>
      </c>
      <c r="G324" s="9" t="s">
        <v>833</v>
      </c>
      <c r="H324" s="9" t="s">
        <v>834</v>
      </c>
      <c r="I324" s="9" t="s">
        <v>86</v>
      </c>
      <c r="J324" s="1">
        <v>44700</v>
      </c>
      <c r="K324" s="3">
        <v>44986</v>
      </c>
      <c r="L324" s="1" t="s">
        <v>29</v>
      </c>
      <c r="M324" s="1" t="s">
        <v>62</v>
      </c>
      <c r="N324" s="1" t="s">
        <v>128</v>
      </c>
      <c r="O324" s="10">
        <v>45092.695520833331</v>
      </c>
      <c r="P324" s="10">
        <v>44868.771284722221</v>
      </c>
      <c r="Q324">
        <v>0</v>
      </c>
      <c r="R324" t="s">
        <v>220</v>
      </c>
      <c r="S324" t="s">
        <v>220</v>
      </c>
      <c r="T324">
        <v>0</v>
      </c>
      <c r="U324" t="s">
        <v>220</v>
      </c>
      <c r="V324" t="str">
        <f>VLOOKUP(F324, [1]!Table1[[#All],[Gender]:[city]], 3, FALSE)</f>
        <v>Undergraduate Student</v>
      </c>
      <c r="W324" s="11">
        <f>VLOOKUP(F324, [1]!Table1[[#All],[Gender]:[city]], 4, FALSE)</f>
        <v>45130</v>
      </c>
      <c r="X324" t="b">
        <f>VLOOKUP(F324, [1]!Table1[[#All],[Gender]:[isFromSocialMedia]], 7, FALSE)</f>
        <v>0</v>
      </c>
      <c r="Y324" t="str">
        <f>IF(TEXT(Table1[[#This Row],[Apply Date]], "yyyy-mm-dd") = TEXT(Table1[[#This Row],[Sign Up Date]], "yyyy-mm-dd"), "New User", "Repeat User")</f>
        <v>Repeat User</v>
      </c>
    </row>
    <row r="325" spans="1:25" ht="12.75" x14ac:dyDescent="0.2">
      <c r="A325" s="1" t="s">
        <v>835</v>
      </c>
      <c r="B325" s="1" t="s">
        <v>122</v>
      </c>
      <c r="C325" s="1" t="s">
        <v>123</v>
      </c>
      <c r="D325" s="1" t="s">
        <v>124</v>
      </c>
      <c r="E325" s="5">
        <v>45290.786562499998</v>
      </c>
      <c r="F325" s="1" t="s">
        <v>25</v>
      </c>
      <c r="G325" s="9" t="s">
        <v>219</v>
      </c>
      <c r="H325" s="9" t="s">
        <v>219</v>
      </c>
      <c r="I325" s="9" t="s">
        <v>221</v>
      </c>
      <c r="J325" s="1">
        <v>0</v>
      </c>
      <c r="K325" s="3">
        <v>45505</v>
      </c>
      <c r="L325" s="1" t="s">
        <v>37</v>
      </c>
      <c r="M325" s="1" t="s">
        <v>208</v>
      </c>
      <c r="N325" s="1" t="s">
        <v>128</v>
      </c>
      <c r="O325" s="10">
        <v>45104.541203703702</v>
      </c>
      <c r="P325" s="10">
        <v>44868.771284722221</v>
      </c>
      <c r="Q325">
        <v>0</v>
      </c>
      <c r="R325" t="s">
        <v>220</v>
      </c>
      <c r="S325" t="s">
        <v>220</v>
      </c>
      <c r="T325">
        <v>0</v>
      </c>
      <c r="U325" t="s">
        <v>220</v>
      </c>
      <c r="V325" t="str">
        <f>VLOOKUP(F325, [1]!Table1[[#All],[Gender]:[city]], 3, FALSE)</f>
        <v>Undergraduate Student</v>
      </c>
      <c r="W325" s="11">
        <f>VLOOKUP(F325, [1]!Table1[[#All],[Gender]:[city]], 4, FALSE)</f>
        <v>45130</v>
      </c>
      <c r="X325" t="b">
        <f>VLOOKUP(F325, [1]!Table1[[#All],[Gender]:[isFromSocialMedia]], 7, FALSE)</f>
        <v>0</v>
      </c>
      <c r="Y325" t="str">
        <f>IF(TEXT(Table1[[#This Row],[Apply Date]], "yyyy-mm-dd") = TEXT(Table1[[#This Row],[Sign Up Date]], "yyyy-mm-dd"), "New User", "Repeat User")</f>
        <v>Repeat User</v>
      </c>
    </row>
    <row r="326" spans="1:25" ht="12.75" x14ac:dyDescent="0.2">
      <c r="A326" s="1" t="s">
        <v>836</v>
      </c>
      <c r="B326" s="1" t="s">
        <v>122</v>
      </c>
      <c r="C326" s="1" t="s">
        <v>123</v>
      </c>
      <c r="D326" s="1" t="s">
        <v>124</v>
      </c>
      <c r="E326" s="5">
        <v>45290.786562499998</v>
      </c>
      <c r="F326" s="1" t="s">
        <v>25</v>
      </c>
      <c r="G326" s="9" t="s">
        <v>837</v>
      </c>
      <c r="H326" s="9" t="s">
        <v>648</v>
      </c>
      <c r="I326" s="9" t="s">
        <v>45</v>
      </c>
      <c r="J326" s="1">
        <v>356529</v>
      </c>
      <c r="K326" s="3">
        <v>45047</v>
      </c>
      <c r="L326" s="1" t="s">
        <v>37</v>
      </c>
      <c r="M326" s="1" t="s">
        <v>838</v>
      </c>
      <c r="N326" s="1" t="s">
        <v>75</v>
      </c>
      <c r="O326" s="10">
        <v>44972.322465277779</v>
      </c>
      <c r="P326" s="10">
        <v>44868.771284722221</v>
      </c>
      <c r="Q326">
        <v>0</v>
      </c>
      <c r="R326" t="s">
        <v>220</v>
      </c>
      <c r="S326" t="s">
        <v>220</v>
      </c>
      <c r="T326">
        <v>0</v>
      </c>
      <c r="U326" t="s">
        <v>220</v>
      </c>
      <c r="V326" t="str">
        <f>VLOOKUP(F326, [1]!Table1[[#All],[Gender]:[city]], 3, FALSE)</f>
        <v>Undergraduate Student</v>
      </c>
      <c r="W326" s="11">
        <f>VLOOKUP(F326, [1]!Table1[[#All],[Gender]:[city]], 4, FALSE)</f>
        <v>45130</v>
      </c>
      <c r="X326" t="b">
        <f>VLOOKUP(F326, [1]!Table1[[#All],[Gender]:[isFromSocialMedia]], 7, FALSE)</f>
        <v>0</v>
      </c>
      <c r="Y326" t="str">
        <f>IF(TEXT(Table1[[#This Row],[Apply Date]], "yyyy-mm-dd") = TEXT(Table1[[#This Row],[Sign Up Date]], "yyyy-mm-dd"), "New User", "Repeat User")</f>
        <v>Repeat User</v>
      </c>
    </row>
    <row r="327" spans="1:25" ht="12.75" x14ac:dyDescent="0.2">
      <c r="A327" s="1" t="s">
        <v>839</v>
      </c>
      <c r="B327" s="1" t="s">
        <v>122</v>
      </c>
      <c r="C327" s="1" t="s">
        <v>123</v>
      </c>
      <c r="D327" s="1" t="s">
        <v>124</v>
      </c>
      <c r="E327" s="5">
        <v>45290.786562499998</v>
      </c>
      <c r="F327" s="1" t="s">
        <v>25</v>
      </c>
      <c r="G327" s="9" t="s">
        <v>840</v>
      </c>
      <c r="H327" s="9" t="s">
        <v>49</v>
      </c>
      <c r="I327" s="9" t="s">
        <v>45</v>
      </c>
      <c r="J327" s="1">
        <v>500070</v>
      </c>
      <c r="K327" s="3">
        <v>44348</v>
      </c>
      <c r="L327" s="1" t="s">
        <v>50</v>
      </c>
      <c r="M327" s="1" t="s">
        <v>92</v>
      </c>
      <c r="N327" s="1" t="s">
        <v>75</v>
      </c>
      <c r="O327" s="10">
        <v>45116.498263888891</v>
      </c>
      <c r="P327" s="10">
        <v>44868.771284722221</v>
      </c>
      <c r="Q327">
        <v>0</v>
      </c>
      <c r="R327" t="s">
        <v>220</v>
      </c>
      <c r="S327" t="s">
        <v>220</v>
      </c>
      <c r="T327">
        <v>0</v>
      </c>
      <c r="U327" t="s">
        <v>220</v>
      </c>
      <c r="V327" t="str">
        <f>VLOOKUP(F327, [1]!Table1[[#All],[Gender]:[city]], 3, FALSE)</f>
        <v>Undergraduate Student</v>
      </c>
      <c r="W327" s="11">
        <f>VLOOKUP(F327, [1]!Table1[[#All],[Gender]:[city]], 4, FALSE)</f>
        <v>45130</v>
      </c>
      <c r="X327" t="b">
        <f>VLOOKUP(F327, [1]!Table1[[#All],[Gender]:[isFromSocialMedia]], 7, FALSE)</f>
        <v>0</v>
      </c>
      <c r="Y327" t="str">
        <f>IF(TEXT(Table1[[#This Row],[Apply Date]], "yyyy-mm-dd") = TEXT(Table1[[#This Row],[Sign Up Date]], "yyyy-mm-dd"), "New User", "Repeat User")</f>
        <v>Repeat User</v>
      </c>
    </row>
    <row r="328" spans="1:25" ht="12.75" x14ac:dyDescent="0.2">
      <c r="A328" s="1" t="s">
        <v>841</v>
      </c>
      <c r="B328" s="1" t="s">
        <v>122</v>
      </c>
      <c r="C328" s="1" t="s">
        <v>123</v>
      </c>
      <c r="D328" s="1" t="s">
        <v>124</v>
      </c>
      <c r="E328" s="5">
        <v>45290.786562499998</v>
      </c>
      <c r="F328" s="1" t="s">
        <v>25</v>
      </c>
      <c r="G328" s="9" t="s">
        <v>842</v>
      </c>
      <c r="H328" s="9" t="s">
        <v>379</v>
      </c>
      <c r="I328" s="9" t="s">
        <v>61</v>
      </c>
      <c r="J328" s="1">
        <v>61820</v>
      </c>
      <c r="K328" s="4">
        <v>45627</v>
      </c>
      <c r="L328" s="1" t="s">
        <v>37</v>
      </c>
      <c r="M328" s="1" t="s">
        <v>415</v>
      </c>
      <c r="N328" s="1" t="s">
        <v>128</v>
      </c>
      <c r="O328" s="10">
        <v>45059.979328703703</v>
      </c>
      <c r="P328" s="10">
        <v>44868.771284722221</v>
      </c>
      <c r="Q328">
        <v>0</v>
      </c>
      <c r="R328" t="s">
        <v>220</v>
      </c>
      <c r="S328" t="s">
        <v>220</v>
      </c>
      <c r="T328">
        <v>0</v>
      </c>
      <c r="U328" t="s">
        <v>220</v>
      </c>
      <c r="V328" t="str">
        <f>VLOOKUP(F328, [1]!Table1[[#All],[Gender]:[city]], 3, FALSE)</f>
        <v>Undergraduate Student</v>
      </c>
      <c r="W328" s="11">
        <f>VLOOKUP(F328, [1]!Table1[[#All],[Gender]:[city]], 4, FALSE)</f>
        <v>45130</v>
      </c>
      <c r="X328" t="b">
        <f>VLOOKUP(F328, [1]!Table1[[#All],[Gender]:[isFromSocialMedia]], 7, FALSE)</f>
        <v>0</v>
      </c>
      <c r="Y328" t="str">
        <f>IF(TEXT(Table1[[#This Row],[Apply Date]], "yyyy-mm-dd") = TEXT(Table1[[#This Row],[Sign Up Date]], "yyyy-mm-dd"), "New User", "Repeat User")</f>
        <v>Repeat User</v>
      </c>
    </row>
    <row r="329" spans="1:25" ht="12.75" x14ac:dyDescent="0.2">
      <c r="A329" s="1" t="s">
        <v>843</v>
      </c>
      <c r="B329" s="1" t="s">
        <v>122</v>
      </c>
      <c r="C329" s="1" t="s">
        <v>123</v>
      </c>
      <c r="D329" s="1" t="s">
        <v>124</v>
      </c>
      <c r="E329" s="5">
        <v>45290.786562499998</v>
      </c>
      <c r="F329" s="1" t="s">
        <v>25</v>
      </c>
      <c r="G329" s="9" t="s">
        <v>562</v>
      </c>
      <c r="H329" s="9" t="s">
        <v>562</v>
      </c>
      <c r="I329" s="9" t="s">
        <v>79</v>
      </c>
      <c r="J329" s="1">
        <v>800232</v>
      </c>
      <c r="K329" s="3">
        <v>43344</v>
      </c>
      <c r="L329" s="1" t="s">
        <v>104</v>
      </c>
      <c r="M329" s="1" t="s">
        <v>260</v>
      </c>
      <c r="N329" s="1" t="s">
        <v>75</v>
      </c>
      <c r="O329" s="10">
        <v>45173.505949074075</v>
      </c>
      <c r="P329" s="10">
        <v>44868.771284722221</v>
      </c>
      <c r="Q329">
        <v>0</v>
      </c>
      <c r="R329" t="s">
        <v>220</v>
      </c>
      <c r="S329" t="s">
        <v>220</v>
      </c>
      <c r="T329">
        <v>0</v>
      </c>
      <c r="U329" t="s">
        <v>220</v>
      </c>
      <c r="V329" t="str">
        <f>VLOOKUP(F329, [1]!Table1[[#All],[Gender]:[city]], 3, FALSE)</f>
        <v>Undergraduate Student</v>
      </c>
      <c r="W329" s="11">
        <f>VLOOKUP(F329, [1]!Table1[[#All],[Gender]:[city]], 4, FALSE)</f>
        <v>45130</v>
      </c>
      <c r="X329" t="b">
        <f>VLOOKUP(F329, [1]!Table1[[#All],[Gender]:[isFromSocialMedia]], 7, FALSE)</f>
        <v>0</v>
      </c>
      <c r="Y329" t="str">
        <f>IF(TEXT(Table1[[#This Row],[Apply Date]], "yyyy-mm-dd") = TEXT(Table1[[#This Row],[Sign Up Date]], "yyyy-mm-dd"), "New User", "Repeat User")</f>
        <v>Repeat User</v>
      </c>
    </row>
    <row r="330" spans="1:25" ht="12.75" x14ac:dyDescent="0.2">
      <c r="A330" s="1" t="s">
        <v>844</v>
      </c>
      <c r="B330" s="1" t="s">
        <v>122</v>
      </c>
      <c r="C330" s="1" t="s">
        <v>123</v>
      </c>
      <c r="D330" s="1" t="s">
        <v>124</v>
      </c>
      <c r="E330" s="5">
        <v>45290.786562499998</v>
      </c>
      <c r="F330" s="1" t="s">
        <v>25</v>
      </c>
      <c r="G330" s="9" t="s">
        <v>166</v>
      </c>
      <c r="H330" s="9" t="s">
        <v>166</v>
      </c>
      <c r="I330" s="9" t="s">
        <v>167</v>
      </c>
      <c r="J330" s="1">
        <v>21500</v>
      </c>
      <c r="K330" s="3">
        <v>45078</v>
      </c>
      <c r="L330" s="1" t="s">
        <v>104</v>
      </c>
      <c r="M330" s="1" t="s">
        <v>74</v>
      </c>
      <c r="N330" s="1" t="s">
        <v>128</v>
      </c>
      <c r="O330" s="10">
        <v>45102.63486111111</v>
      </c>
      <c r="P330" s="10">
        <v>44868.771284722221</v>
      </c>
      <c r="Q330">
        <v>0</v>
      </c>
      <c r="R330" t="s">
        <v>220</v>
      </c>
      <c r="S330" t="s">
        <v>220</v>
      </c>
      <c r="T330">
        <v>0</v>
      </c>
      <c r="U330" t="s">
        <v>220</v>
      </c>
      <c r="V330" t="str">
        <f>VLOOKUP(F330, [1]!Table1[[#All],[Gender]:[city]], 3, FALSE)</f>
        <v>Undergraduate Student</v>
      </c>
      <c r="W330" s="11">
        <f>VLOOKUP(F330, [1]!Table1[[#All],[Gender]:[city]], 4, FALSE)</f>
        <v>45130</v>
      </c>
      <c r="X330" t="b">
        <f>VLOOKUP(F330, [1]!Table1[[#All],[Gender]:[isFromSocialMedia]], 7, FALSE)</f>
        <v>0</v>
      </c>
      <c r="Y330" t="str">
        <f>IF(TEXT(Table1[[#This Row],[Apply Date]], "yyyy-mm-dd") = TEXT(Table1[[#This Row],[Sign Up Date]], "yyyy-mm-dd"), "New User", "Repeat User")</f>
        <v>Repeat User</v>
      </c>
    </row>
    <row r="331" spans="1:25" ht="12.75" x14ac:dyDescent="0.2">
      <c r="A331" s="1" t="s">
        <v>845</v>
      </c>
      <c r="B331" s="1" t="s">
        <v>122</v>
      </c>
      <c r="C331" s="1" t="s">
        <v>123</v>
      </c>
      <c r="D331" s="1" t="s">
        <v>124</v>
      </c>
      <c r="E331" s="5">
        <v>45290.786562499998</v>
      </c>
      <c r="F331" s="1" t="s">
        <v>25</v>
      </c>
      <c r="G331" s="9" t="s">
        <v>846</v>
      </c>
      <c r="H331" s="9" t="s">
        <v>219</v>
      </c>
      <c r="I331" s="9" t="s">
        <v>221</v>
      </c>
      <c r="J331" s="1">
        <v>0</v>
      </c>
      <c r="K331" s="3">
        <v>45505</v>
      </c>
      <c r="L331" s="1" t="s">
        <v>37</v>
      </c>
      <c r="M331" s="1" t="s">
        <v>847</v>
      </c>
      <c r="N331" s="1" t="s">
        <v>128</v>
      </c>
      <c r="O331" s="10">
        <v>45110.506145833337</v>
      </c>
      <c r="P331" s="10">
        <v>44868.771284722221</v>
      </c>
      <c r="Q331">
        <v>0</v>
      </c>
      <c r="R331" t="s">
        <v>220</v>
      </c>
      <c r="S331" t="s">
        <v>220</v>
      </c>
      <c r="T331">
        <v>0</v>
      </c>
      <c r="U331" t="s">
        <v>220</v>
      </c>
      <c r="V331" t="str">
        <f>VLOOKUP(F331, [1]!Table1[[#All],[Gender]:[city]], 3, FALSE)</f>
        <v>Undergraduate Student</v>
      </c>
      <c r="W331" s="11">
        <f>VLOOKUP(F331, [1]!Table1[[#All],[Gender]:[city]], 4, FALSE)</f>
        <v>45130</v>
      </c>
      <c r="X331" t="b">
        <f>VLOOKUP(F331, [1]!Table1[[#All],[Gender]:[isFromSocialMedia]], 7, FALSE)</f>
        <v>0</v>
      </c>
      <c r="Y331" t="str">
        <f>IF(TEXT(Table1[[#This Row],[Apply Date]], "yyyy-mm-dd") = TEXT(Table1[[#This Row],[Sign Up Date]], "yyyy-mm-dd"), "New User", "Repeat User")</f>
        <v>Repeat User</v>
      </c>
    </row>
    <row r="332" spans="1:25" ht="12.75" x14ac:dyDescent="0.2">
      <c r="A332" s="1" t="s">
        <v>848</v>
      </c>
      <c r="B332" s="1" t="s">
        <v>122</v>
      </c>
      <c r="C332" s="1" t="s">
        <v>123</v>
      </c>
      <c r="D332" s="1" t="s">
        <v>124</v>
      </c>
      <c r="E332" s="5">
        <v>45290.786562499998</v>
      </c>
      <c r="F332" s="1" t="s">
        <v>33</v>
      </c>
      <c r="G332" s="9" t="s">
        <v>849</v>
      </c>
      <c r="H332" s="9" t="s">
        <v>293</v>
      </c>
      <c r="I332" s="9" t="s">
        <v>103</v>
      </c>
      <c r="J332" s="1">
        <v>65200</v>
      </c>
      <c r="K332" s="3">
        <v>45748</v>
      </c>
      <c r="L332" s="1" t="s">
        <v>37</v>
      </c>
      <c r="M332" s="1" t="s">
        <v>850</v>
      </c>
      <c r="N332" s="1" t="s">
        <v>128</v>
      </c>
      <c r="O332" s="10">
        <v>45028.281006944446</v>
      </c>
      <c r="P332" s="10">
        <v>44868.771284722221</v>
      </c>
      <c r="Q332">
        <v>0</v>
      </c>
      <c r="R332" t="s">
        <v>220</v>
      </c>
      <c r="S332" t="s">
        <v>220</v>
      </c>
      <c r="T332">
        <v>0</v>
      </c>
      <c r="U332" t="s">
        <v>220</v>
      </c>
      <c r="V332" t="str">
        <f>VLOOKUP(F332, [1]!Table1[[#All],[Gender]:[city]], 3, FALSE)</f>
        <v>Not in Education</v>
      </c>
      <c r="W332" s="11">
        <f>VLOOKUP(F332, [1]!Table1[[#All],[Gender]:[city]], 4, FALSE)</f>
        <v>45092</v>
      </c>
      <c r="X332" t="b">
        <f>VLOOKUP(F332, [1]!Table1[[#All],[Gender]:[isFromSocialMedia]], 7, FALSE)</f>
        <v>0</v>
      </c>
      <c r="Y332" t="str">
        <f>IF(TEXT(Table1[[#This Row],[Apply Date]], "yyyy-mm-dd") = TEXT(Table1[[#This Row],[Sign Up Date]], "yyyy-mm-dd"), "New User", "Repeat User")</f>
        <v>Repeat User</v>
      </c>
    </row>
    <row r="333" spans="1:25" ht="12.75" x14ac:dyDescent="0.2">
      <c r="A333" s="1" t="s">
        <v>851</v>
      </c>
      <c r="B333" s="1" t="s">
        <v>122</v>
      </c>
      <c r="C333" s="1" t="s">
        <v>123</v>
      </c>
      <c r="D333" s="1" t="s">
        <v>124</v>
      </c>
      <c r="E333" s="5">
        <v>45290.786562499998</v>
      </c>
      <c r="F333" s="1" t="s">
        <v>33</v>
      </c>
      <c r="G333" s="9" t="s">
        <v>59</v>
      </c>
      <c r="H333" s="9" t="s">
        <v>60</v>
      </c>
      <c r="I333" s="9" t="s">
        <v>61</v>
      </c>
      <c r="J333" s="1">
        <v>63108</v>
      </c>
      <c r="K333" s="3">
        <v>44075</v>
      </c>
      <c r="L333" s="1" t="s">
        <v>50</v>
      </c>
      <c r="M333" s="1" t="s">
        <v>131</v>
      </c>
      <c r="N333" s="1" t="s">
        <v>128</v>
      </c>
      <c r="O333" s="10">
        <v>45063.296493055554</v>
      </c>
      <c r="P333" s="10">
        <v>44868.771284722221</v>
      </c>
      <c r="Q333">
        <v>0</v>
      </c>
      <c r="R333" t="s">
        <v>220</v>
      </c>
      <c r="S333" t="s">
        <v>220</v>
      </c>
      <c r="T333">
        <v>0</v>
      </c>
      <c r="U333" t="s">
        <v>220</v>
      </c>
      <c r="V333" t="str">
        <f>VLOOKUP(F333, [1]!Table1[[#All],[Gender]:[city]], 3, FALSE)</f>
        <v>Not in Education</v>
      </c>
      <c r="W333" s="11">
        <f>VLOOKUP(F333, [1]!Table1[[#All],[Gender]:[city]], 4, FALSE)</f>
        <v>45092</v>
      </c>
      <c r="X333" t="b">
        <f>VLOOKUP(F333, [1]!Table1[[#All],[Gender]:[isFromSocialMedia]], 7, FALSE)</f>
        <v>0</v>
      </c>
      <c r="Y333" t="str">
        <f>IF(TEXT(Table1[[#This Row],[Apply Date]], "yyyy-mm-dd") = TEXT(Table1[[#This Row],[Sign Up Date]], "yyyy-mm-dd"), "New User", "Repeat User")</f>
        <v>Repeat User</v>
      </c>
    </row>
    <row r="334" spans="1:25" ht="12.75" x14ac:dyDescent="0.2">
      <c r="A334" s="1" t="s">
        <v>852</v>
      </c>
      <c r="B334" s="1" t="s">
        <v>122</v>
      </c>
      <c r="C334" s="1" t="s">
        <v>123</v>
      </c>
      <c r="D334" s="1" t="s">
        <v>124</v>
      </c>
      <c r="E334" s="5">
        <v>45290.786562499998</v>
      </c>
      <c r="F334" s="1" t="s">
        <v>33</v>
      </c>
      <c r="G334" s="9" t="s">
        <v>163</v>
      </c>
      <c r="H334" s="9" t="s">
        <v>163</v>
      </c>
      <c r="I334" s="9" t="s">
        <v>79</v>
      </c>
      <c r="J334" s="1">
        <v>111230</v>
      </c>
      <c r="K334" s="3">
        <v>44927</v>
      </c>
      <c r="L334" s="1" t="s">
        <v>50</v>
      </c>
      <c r="M334" s="1" t="s">
        <v>182</v>
      </c>
      <c r="N334" s="1" t="s">
        <v>128</v>
      </c>
      <c r="O334" s="10">
        <v>44957.353506944448</v>
      </c>
      <c r="P334" s="10">
        <v>44868.771284722221</v>
      </c>
      <c r="Q334">
        <v>0</v>
      </c>
      <c r="R334" t="s">
        <v>220</v>
      </c>
      <c r="S334" t="s">
        <v>220</v>
      </c>
      <c r="T334">
        <v>0</v>
      </c>
      <c r="U334" t="s">
        <v>220</v>
      </c>
      <c r="V334" t="str">
        <f>VLOOKUP(F334, [1]!Table1[[#All],[Gender]:[city]], 3, FALSE)</f>
        <v>Not in Education</v>
      </c>
      <c r="W334" s="11">
        <f>VLOOKUP(F334, [1]!Table1[[#All],[Gender]:[city]], 4, FALSE)</f>
        <v>45092</v>
      </c>
      <c r="X334" t="b">
        <f>VLOOKUP(F334, [1]!Table1[[#All],[Gender]:[isFromSocialMedia]], 7, FALSE)</f>
        <v>0</v>
      </c>
      <c r="Y334" t="str">
        <f>IF(TEXT(Table1[[#This Row],[Apply Date]], "yyyy-mm-dd") = TEXT(Table1[[#This Row],[Sign Up Date]], "yyyy-mm-dd"), "New User", "Repeat User")</f>
        <v>Repeat User</v>
      </c>
    </row>
    <row r="335" spans="1:25" ht="12.75" x14ac:dyDescent="0.2">
      <c r="A335" s="1" t="s">
        <v>853</v>
      </c>
      <c r="B335" s="1" t="s">
        <v>122</v>
      </c>
      <c r="C335" s="1" t="s">
        <v>123</v>
      </c>
      <c r="D335" s="1" t="s">
        <v>124</v>
      </c>
      <c r="E335" s="5">
        <v>45290.786562499998</v>
      </c>
      <c r="F335" s="1" t="s">
        <v>33</v>
      </c>
      <c r="G335" s="9" t="s">
        <v>854</v>
      </c>
      <c r="H335" s="9" t="s">
        <v>699</v>
      </c>
      <c r="I335" s="9" t="s">
        <v>45</v>
      </c>
      <c r="J335" s="1">
        <v>492010</v>
      </c>
      <c r="K335" s="3">
        <v>45413</v>
      </c>
      <c r="L335" s="1" t="s">
        <v>29</v>
      </c>
      <c r="M335" s="1" t="s">
        <v>68</v>
      </c>
      <c r="N335" s="1" t="s">
        <v>128</v>
      </c>
      <c r="O335" s="10">
        <v>45112.600069444445</v>
      </c>
      <c r="P335" s="10">
        <v>44868.771284722221</v>
      </c>
      <c r="Q335">
        <v>0</v>
      </c>
      <c r="R335" t="s">
        <v>220</v>
      </c>
      <c r="S335" t="s">
        <v>220</v>
      </c>
      <c r="T335">
        <v>0</v>
      </c>
      <c r="U335" t="s">
        <v>220</v>
      </c>
      <c r="V335" t="str">
        <f>VLOOKUP(F335, [1]!Table1[[#All],[Gender]:[city]], 3, FALSE)</f>
        <v>Not in Education</v>
      </c>
      <c r="W335" s="11">
        <f>VLOOKUP(F335, [1]!Table1[[#All],[Gender]:[city]], 4, FALSE)</f>
        <v>45092</v>
      </c>
      <c r="X335" t="b">
        <f>VLOOKUP(F335, [1]!Table1[[#All],[Gender]:[isFromSocialMedia]], 7, FALSE)</f>
        <v>0</v>
      </c>
      <c r="Y335" t="str">
        <f>IF(TEXT(Table1[[#This Row],[Apply Date]], "yyyy-mm-dd") = TEXT(Table1[[#This Row],[Sign Up Date]], "yyyy-mm-dd"), "New User", "Repeat User")</f>
        <v>Repeat User</v>
      </c>
    </row>
    <row r="336" spans="1:25" ht="12.75" x14ac:dyDescent="0.2">
      <c r="A336" s="1" t="s">
        <v>855</v>
      </c>
      <c r="B336" s="1" t="s">
        <v>122</v>
      </c>
      <c r="C336" s="1" t="s">
        <v>123</v>
      </c>
      <c r="D336" s="1" t="s">
        <v>124</v>
      </c>
      <c r="E336" s="5">
        <v>45290.786562499998</v>
      </c>
      <c r="F336" s="1" t="s">
        <v>25</v>
      </c>
      <c r="G336" s="9" t="s">
        <v>856</v>
      </c>
      <c r="H336" s="9" t="s">
        <v>230</v>
      </c>
      <c r="I336" s="9" t="s">
        <v>45</v>
      </c>
      <c r="J336" s="1">
        <v>614624</v>
      </c>
      <c r="K336" s="3">
        <v>45809</v>
      </c>
      <c r="L336" s="1" t="s">
        <v>37</v>
      </c>
      <c r="M336" s="1" t="s">
        <v>857</v>
      </c>
      <c r="N336" s="1" t="s">
        <v>128</v>
      </c>
      <c r="O336" s="10">
        <v>45080.710196759261</v>
      </c>
      <c r="P336" s="10">
        <v>44868.771284722221</v>
      </c>
      <c r="Q336">
        <v>0</v>
      </c>
      <c r="R336" t="s">
        <v>220</v>
      </c>
      <c r="S336" t="s">
        <v>220</v>
      </c>
      <c r="T336">
        <v>0</v>
      </c>
      <c r="U336" t="s">
        <v>220</v>
      </c>
      <c r="V336" t="str">
        <f>VLOOKUP(F336, [1]!Table1[[#All],[Gender]:[city]], 3, FALSE)</f>
        <v>Undergraduate Student</v>
      </c>
      <c r="W336" s="11">
        <f>VLOOKUP(F336, [1]!Table1[[#All],[Gender]:[city]], 4, FALSE)</f>
        <v>45130</v>
      </c>
      <c r="X336" t="b">
        <f>VLOOKUP(F336, [1]!Table1[[#All],[Gender]:[isFromSocialMedia]], 7, FALSE)</f>
        <v>0</v>
      </c>
      <c r="Y336" t="str">
        <f>IF(TEXT(Table1[[#This Row],[Apply Date]], "yyyy-mm-dd") = TEXT(Table1[[#This Row],[Sign Up Date]], "yyyy-mm-dd"), "New User", "Repeat User")</f>
        <v>Repeat User</v>
      </c>
    </row>
    <row r="337" spans="1:25" ht="12.75" x14ac:dyDescent="0.2">
      <c r="A337" s="1" t="s">
        <v>858</v>
      </c>
      <c r="B337" s="1" t="s">
        <v>122</v>
      </c>
      <c r="C337" s="1" t="s">
        <v>123</v>
      </c>
      <c r="D337" s="1" t="s">
        <v>124</v>
      </c>
      <c r="E337" s="5">
        <v>45290.786562499998</v>
      </c>
      <c r="F337" s="1" t="s">
        <v>25</v>
      </c>
      <c r="G337" s="9" t="s">
        <v>59</v>
      </c>
      <c r="H337" s="9" t="s">
        <v>433</v>
      </c>
      <c r="I337" s="9" t="s">
        <v>61</v>
      </c>
      <c r="J337" s="1">
        <v>63108</v>
      </c>
      <c r="K337" s="4">
        <v>45992</v>
      </c>
      <c r="L337" s="1" t="s">
        <v>50</v>
      </c>
      <c r="M337" s="1" t="s">
        <v>92</v>
      </c>
      <c r="N337" s="1" t="s">
        <v>75</v>
      </c>
      <c r="O337" s="10">
        <v>45197.031412037039</v>
      </c>
      <c r="P337" s="10">
        <v>44868.771284722221</v>
      </c>
      <c r="Q337">
        <v>0</v>
      </c>
      <c r="R337" t="s">
        <v>220</v>
      </c>
      <c r="S337" t="s">
        <v>220</v>
      </c>
      <c r="T337">
        <v>0</v>
      </c>
      <c r="U337" t="s">
        <v>220</v>
      </c>
      <c r="V337" t="str">
        <f>VLOOKUP(F337, [1]!Table1[[#All],[Gender]:[city]], 3, FALSE)</f>
        <v>Undergraduate Student</v>
      </c>
      <c r="W337" s="11">
        <f>VLOOKUP(F337, [1]!Table1[[#All],[Gender]:[city]], 4, FALSE)</f>
        <v>45130</v>
      </c>
      <c r="X337" t="b">
        <f>VLOOKUP(F337, [1]!Table1[[#All],[Gender]:[isFromSocialMedia]], 7, FALSE)</f>
        <v>0</v>
      </c>
      <c r="Y337" t="str">
        <f>IF(TEXT(Table1[[#This Row],[Apply Date]], "yyyy-mm-dd") = TEXT(Table1[[#This Row],[Sign Up Date]], "yyyy-mm-dd"), "New User", "Repeat User")</f>
        <v>Repeat User</v>
      </c>
    </row>
    <row r="338" spans="1:25" ht="12.75" x14ac:dyDescent="0.2">
      <c r="A338" s="1" t="s">
        <v>859</v>
      </c>
      <c r="B338" s="1" t="s">
        <v>122</v>
      </c>
      <c r="C338" s="1" t="s">
        <v>123</v>
      </c>
      <c r="D338" s="1" t="s">
        <v>124</v>
      </c>
      <c r="E338" s="5">
        <v>45290.786562499998</v>
      </c>
      <c r="F338" s="1" t="s">
        <v>25</v>
      </c>
      <c r="G338" s="9" t="s">
        <v>318</v>
      </c>
      <c r="H338" s="9" t="s">
        <v>318</v>
      </c>
      <c r="I338" s="9" t="s">
        <v>45</v>
      </c>
      <c r="J338" s="1">
        <v>4561001</v>
      </c>
      <c r="K338" s="3">
        <v>45078</v>
      </c>
      <c r="L338" s="1" t="s">
        <v>29</v>
      </c>
      <c r="M338" s="1" t="s">
        <v>62</v>
      </c>
      <c r="N338" s="1" t="s">
        <v>128</v>
      </c>
      <c r="O338" s="10">
        <v>45091.120451388888</v>
      </c>
      <c r="P338" s="10">
        <v>44868.771284722221</v>
      </c>
      <c r="Q338">
        <v>0</v>
      </c>
      <c r="R338" t="s">
        <v>220</v>
      </c>
      <c r="S338" t="s">
        <v>220</v>
      </c>
      <c r="T338">
        <v>0</v>
      </c>
      <c r="U338" t="s">
        <v>220</v>
      </c>
      <c r="V338" t="str">
        <f>VLOOKUP(F338, [1]!Table1[[#All],[Gender]:[city]], 3, FALSE)</f>
        <v>Undergraduate Student</v>
      </c>
      <c r="W338" s="11">
        <f>VLOOKUP(F338, [1]!Table1[[#All],[Gender]:[city]], 4, FALSE)</f>
        <v>45130</v>
      </c>
      <c r="X338" t="b">
        <f>VLOOKUP(F338, [1]!Table1[[#All],[Gender]:[isFromSocialMedia]], 7, FALSE)</f>
        <v>0</v>
      </c>
      <c r="Y338" t="str">
        <f>IF(TEXT(Table1[[#This Row],[Apply Date]], "yyyy-mm-dd") = TEXT(Table1[[#This Row],[Sign Up Date]], "yyyy-mm-dd"), "New User", "Repeat User")</f>
        <v>Repeat User</v>
      </c>
    </row>
    <row r="339" spans="1:25" ht="12.75" x14ac:dyDescent="0.2">
      <c r="A339" s="1" t="s">
        <v>860</v>
      </c>
      <c r="B339" s="1" t="s">
        <v>122</v>
      </c>
      <c r="C339" s="1" t="s">
        <v>123</v>
      </c>
      <c r="D339" s="1" t="s">
        <v>124</v>
      </c>
      <c r="E339" s="5">
        <v>45290.786562499998</v>
      </c>
      <c r="F339" s="1" t="s">
        <v>33</v>
      </c>
      <c r="G339" s="9" t="s">
        <v>861</v>
      </c>
      <c r="H339" s="9" t="s">
        <v>862</v>
      </c>
      <c r="I339" s="9" t="s">
        <v>79</v>
      </c>
      <c r="J339" s="1">
        <v>521103</v>
      </c>
      <c r="K339" s="3">
        <v>45078</v>
      </c>
      <c r="L339" s="1" t="s">
        <v>37</v>
      </c>
      <c r="M339" s="1" t="s">
        <v>204</v>
      </c>
      <c r="N339" s="1" t="s">
        <v>128</v>
      </c>
      <c r="O339" s="10">
        <v>45093.43041666667</v>
      </c>
      <c r="P339" s="10">
        <v>44868.771284722221</v>
      </c>
      <c r="Q339">
        <v>0</v>
      </c>
      <c r="R339" t="s">
        <v>220</v>
      </c>
      <c r="S339" t="s">
        <v>220</v>
      </c>
      <c r="T339">
        <v>0</v>
      </c>
      <c r="U339" t="s">
        <v>220</v>
      </c>
      <c r="V339" t="str">
        <f>VLOOKUP(F339, [1]!Table1[[#All],[Gender]:[city]], 3, FALSE)</f>
        <v>Not in Education</v>
      </c>
      <c r="W339" s="11">
        <f>VLOOKUP(F339, [1]!Table1[[#All],[Gender]:[city]], 4, FALSE)</f>
        <v>45092</v>
      </c>
      <c r="X339" t="b">
        <f>VLOOKUP(F339, [1]!Table1[[#All],[Gender]:[isFromSocialMedia]], 7, FALSE)</f>
        <v>0</v>
      </c>
      <c r="Y339" t="str">
        <f>IF(TEXT(Table1[[#This Row],[Apply Date]], "yyyy-mm-dd") = TEXT(Table1[[#This Row],[Sign Up Date]], "yyyy-mm-dd"), "New User", "Repeat User")</f>
        <v>Repeat User</v>
      </c>
    </row>
    <row r="340" spans="1:25" ht="12.75" x14ac:dyDescent="0.2">
      <c r="A340" s="1" t="s">
        <v>863</v>
      </c>
      <c r="B340" s="1" t="s">
        <v>122</v>
      </c>
      <c r="C340" s="1" t="s">
        <v>123</v>
      </c>
      <c r="D340" s="1" t="s">
        <v>124</v>
      </c>
      <c r="E340" s="5">
        <v>45290.786562499998</v>
      </c>
      <c r="F340" s="1" t="s">
        <v>33</v>
      </c>
      <c r="G340" s="9" t="s">
        <v>435</v>
      </c>
      <c r="H340" s="9" t="s">
        <v>288</v>
      </c>
      <c r="I340" s="9" t="s">
        <v>61</v>
      </c>
      <c r="J340" s="1">
        <v>63108</v>
      </c>
      <c r="K340" s="3">
        <v>45778</v>
      </c>
      <c r="L340" s="1" t="s">
        <v>50</v>
      </c>
      <c r="M340" s="1" t="s">
        <v>51</v>
      </c>
      <c r="N340" s="1" t="s">
        <v>75</v>
      </c>
      <c r="O340" s="10">
        <v>45184.731319444443</v>
      </c>
      <c r="P340" s="10">
        <v>44868.771284722221</v>
      </c>
      <c r="Q340">
        <v>0</v>
      </c>
      <c r="R340" t="s">
        <v>220</v>
      </c>
      <c r="S340" t="s">
        <v>220</v>
      </c>
      <c r="T340">
        <v>0</v>
      </c>
      <c r="U340" t="s">
        <v>220</v>
      </c>
      <c r="V340" t="str">
        <f>VLOOKUP(F340, [1]!Table1[[#All],[Gender]:[city]], 3, FALSE)</f>
        <v>Not in Education</v>
      </c>
      <c r="W340" s="11">
        <f>VLOOKUP(F340, [1]!Table1[[#All],[Gender]:[city]], 4, FALSE)</f>
        <v>45092</v>
      </c>
      <c r="X340" t="b">
        <f>VLOOKUP(F340, [1]!Table1[[#All],[Gender]:[isFromSocialMedia]], 7, FALSE)</f>
        <v>0</v>
      </c>
      <c r="Y340" t="str">
        <f>IF(TEXT(Table1[[#This Row],[Apply Date]], "yyyy-mm-dd") = TEXT(Table1[[#This Row],[Sign Up Date]], "yyyy-mm-dd"), "New User", "Repeat User")</f>
        <v>Repeat User</v>
      </c>
    </row>
    <row r="341" spans="1:25" ht="12.75" x14ac:dyDescent="0.2">
      <c r="A341" s="1" t="s">
        <v>864</v>
      </c>
      <c r="B341" s="1" t="s">
        <v>122</v>
      </c>
      <c r="C341" s="1" t="s">
        <v>123</v>
      </c>
      <c r="D341" s="1" t="s">
        <v>124</v>
      </c>
      <c r="E341" s="5">
        <v>45290.786562499998</v>
      </c>
      <c r="F341" s="1" t="s">
        <v>25</v>
      </c>
      <c r="G341" s="9" t="s">
        <v>865</v>
      </c>
      <c r="H341" s="9" t="s">
        <v>866</v>
      </c>
      <c r="I341" s="9" t="s">
        <v>867</v>
      </c>
      <c r="J341" s="1">
        <v>4420</v>
      </c>
      <c r="K341" s="3">
        <v>44440</v>
      </c>
      <c r="L341" s="1" t="s">
        <v>50</v>
      </c>
      <c r="M341" s="1" t="s">
        <v>415</v>
      </c>
      <c r="N341" s="1" t="s">
        <v>128</v>
      </c>
      <c r="O341" s="10">
        <v>45093.182002314818</v>
      </c>
      <c r="P341" s="10">
        <v>44868.771284722221</v>
      </c>
      <c r="Q341">
        <v>0</v>
      </c>
      <c r="R341" t="s">
        <v>220</v>
      </c>
      <c r="S341" t="s">
        <v>220</v>
      </c>
      <c r="T341">
        <v>0</v>
      </c>
      <c r="U341" t="s">
        <v>220</v>
      </c>
      <c r="V341" t="str">
        <f>VLOOKUP(F341, [1]!Table1[[#All],[Gender]:[city]], 3, FALSE)</f>
        <v>Undergraduate Student</v>
      </c>
      <c r="W341" s="11">
        <f>VLOOKUP(F341, [1]!Table1[[#All],[Gender]:[city]], 4, FALSE)</f>
        <v>45130</v>
      </c>
      <c r="X341" t="b">
        <f>VLOOKUP(F341, [1]!Table1[[#All],[Gender]:[isFromSocialMedia]], 7, FALSE)</f>
        <v>0</v>
      </c>
      <c r="Y341" t="str">
        <f>IF(TEXT(Table1[[#This Row],[Apply Date]], "yyyy-mm-dd") = TEXT(Table1[[#This Row],[Sign Up Date]], "yyyy-mm-dd"), "New User", "Repeat User")</f>
        <v>Repeat User</v>
      </c>
    </row>
    <row r="342" spans="1:25" ht="12.75" x14ac:dyDescent="0.2">
      <c r="A342" s="1" t="s">
        <v>868</v>
      </c>
      <c r="B342" s="1" t="s">
        <v>122</v>
      </c>
      <c r="C342" s="1" t="s">
        <v>123</v>
      </c>
      <c r="D342" s="1" t="s">
        <v>124</v>
      </c>
      <c r="E342" s="5">
        <v>45290.786562499998</v>
      </c>
      <c r="F342" s="1" t="s">
        <v>33</v>
      </c>
      <c r="G342" s="9" t="s">
        <v>232</v>
      </c>
      <c r="H342" s="9" t="s">
        <v>232</v>
      </c>
      <c r="I342" s="9" t="s">
        <v>233</v>
      </c>
      <c r="J342" s="1" t="s">
        <v>869</v>
      </c>
      <c r="K342" s="3">
        <v>45901</v>
      </c>
      <c r="L342" s="1" t="s">
        <v>37</v>
      </c>
      <c r="M342" s="1" t="s">
        <v>870</v>
      </c>
      <c r="N342" s="1" t="s">
        <v>75</v>
      </c>
      <c r="O342" s="10">
        <v>45195.605115740742</v>
      </c>
      <c r="P342" s="10">
        <v>44868.771284722221</v>
      </c>
      <c r="Q342">
        <v>0</v>
      </c>
      <c r="R342" t="s">
        <v>220</v>
      </c>
      <c r="S342" t="s">
        <v>220</v>
      </c>
      <c r="T342">
        <v>0</v>
      </c>
      <c r="U342" t="s">
        <v>220</v>
      </c>
      <c r="V342" t="str">
        <f>VLOOKUP(F342, [1]!Table1[[#All],[Gender]:[city]], 3, FALSE)</f>
        <v>Not in Education</v>
      </c>
      <c r="W342" s="11">
        <f>VLOOKUP(F342, [1]!Table1[[#All],[Gender]:[city]], 4, FALSE)</f>
        <v>45092</v>
      </c>
      <c r="X342" t="b">
        <f>VLOOKUP(F342, [1]!Table1[[#All],[Gender]:[isFromSocialMedia]], 7, FALSE)</f>
        <v>0</v>
      </c>
      <c r="Y342" t="str">
        <f>IF(TEXT(Table1[[#This Row],[Apply Date]], "yyyy-mm-dd") = TEXT(Table1[[#This Row],[Sign Up Date]], "yyyy-mm-dd"), "New User", "Repeat User")</f>
        <v>Repeat User</v>
      </c>
    </row>
    <row r="343" spans="1:25" ht="12.75" x14ac:dyDescent="0.2">
      <c r="A343" s="1" t="s">
        <v>871</v>
      </c>
      <c r="B343" s="1" t="s">
        <v>122</v>
      </c>
      <c r="C343" s="1" t="s">
        <v>123</v>
      </c>
      <c r="D343" s="1" t="s">
        <v>124</v>
      </c>
      <c r="E343" s="5">
        <v>45290.786562499998</v>
      </c>
      <c r="F343" s="1" t="s">
        <v>33</v>
      </c>
      <c r="G343" s="9" t="s">
        <v>59</v>
      </c>
      <c r="H343" s="9" t="s">
        <v>60</v>
      </c>
      <c r="I343" s="9" t="s">
        <v>61</v>
      </c>
      <c r="J343" s="1">
        <v>63108</v>
      </c>
      <c r="K343" s="3">
        <v>45413</v>
      </c>
      <c r="L343" s="1" t="s">
        <v>50</v>
      </c>
      <c r="M343" s="1" t="s">
        <v>88</v>
      </c>
      <c r="N343" s="1" t="s">
        <v>128</v>
      </c>
      <c r="O343" s="10">
        <v>45109.780844907407</v>
      </c>
      <c r="P343" s="10">
        <v>44868.771284722221</v>
      </c>
      <c r="Q343">
        <v>0</v>
      </c>
      <c r="R343" t="s">
        <v>220</v>
      </c>
      <c r="S343" t="s">
        <v>220</v>
      </c>
      <c r="T343">
        <v>0</v>
      </c>
      <c r="U343" t="s">
        <v>220</v>
      </c>
      <c r="V343" t="str">
        <f>VLOOKUP(F343, [1]!Table1[[#All],[Gender]:[city]], 3, FALSE)</f>
        <v>Not in Education</v>
      </c>
      <c r="W343" s="11">
        <f>VLOOKUP(F343, [1]!Table1[[#All],[Gender]:[city]], 4, FALSE)</f>
        <v>45092</v>
      </c>
      <c r="X343" t="b">
        <f>VLOOKUP(F343, [1]!Table1[[#All],[Gender]:[isFromSocialMedia]], 7, FALSE)</f>
        <v>0</v>
      </c>
      <c r="Y343" t="str">
        <f>IF(TEXT(Table1[[#This Row],[Apply Date]], "yyyy-mm-dd") = TEXT(Table1[[#This Row],[Sign Up Date]], "yyyy-mm-dd"), "New User", "Repeat User")</f>
        <v>Repeat User</v>
      </c>
    </row>
    <row r="344" spans="1:25" ht="12.75" x14ac:dyDescent="0.2">
      <c r="A344" s="1" t="s">
        <v>872</v>
      </c>
      <c r="B344" s="1" t="s">
        <v>122</v>
      </c>
      <c r="C344" s="1" t="s">
        <v>123</v>
      </c>
      <c r="D344" s="1" t="s">
        <v>124</v>
      </c>
      <c r="E344" s="5">
        <v>45290.786562499998</v>
      </c>
      <c r="F344" s="1" t="s">
        <v>33</v>
      </c>
      <c r="G344" s="9" t="s">
        <v>873</v>
      </c>
      <c r="H344" s="9" t="s">
        <v>148</v>
      </c>
      <c r="I344" s="9" t="s">
        <v>45</v>
      </c>
      <c r="J344" s="1">
        <v>400610</v>
      </c>
      <c r="K344" s="3">
        <v>44774</v>
      </c>
      <c r="L344" s="1" t="s">
        <v>104</v>
      </c>
      <c r="M344" s="1" t="s">
        <v>238</v>
      </c>
      <c r="N344" s="1" t="s">
        <v>128</v>
      </c>
      <c r="O344" s="10">
        <v>45072.447777777779</v>
      </c>
      <c r="P344" s="10">
        <v>44868.771284722221</v>
      </c>
      <c r="Q344">
        <v>0</v>
      </c>
      <c r="R344" t="s">
        <v>220</v>
      </c>
      <c r="S344" t="s">
        <v>220</v>
      </c>
      <c r="T344">
        <v>0</v>
      </c>
      <c r="U344" t="s">
        <v>220</v>
      </c>
      <c r="V344" t="str">
        <f>VLOOKUP(F344, [1]!Table1[[#All],[Gender]:[city]], 3, FALSE)</f>
        <v>Not in Education</v>
      </c>
      <c r="W344" s="11">
        <f>VLOOKUP(F344, [1]!Table1[[#All],[Gender]:[city]], 4, FALSE)</f>
        <v>45092</v>
      </c>
      <c r="X344" t="b">
        <f>VLOOKUP(F344, [1]!Table1[[#All],[Gender]:[isFromSocialMedia]], 7, FALSE)</f>
        <v>0</v>
      </c>
      <c r="Y344" t="str">
        <f>IF(TEXT(Table1[[#This Row],[Apply Date]], "yyyy-mm-dd") = TEXT(Table1[[#This Row],[Sign Up Date]], "yyyy-mm-dd"), "New User", "Repeat User")</f>
        <v>Repeat User</v>
      </c>
    </row>
    <row r="345" spans="1:25" ht="12.75" x14ac:dyDescent="0.2">
      <c r="A345" s="1" t="s">
        <v>874</v>
      </c>
      <c r="B345" s="1" t="s">
        <v>122</v>
      </c>
      <c r="C345" s="1" t="s">
        <v>123</v>
      </c>
      <c r="D345" s="1" t="s">
        <v>124</v>
      </c>
      <c r="E345" s="5">
        <v>45290.786562499998</v>
      </c>
      <c r="F345" s="1" t="s">
        <v>25</v>
      </c>
      <c r="G345" s="9" t="s">
        <v>237</v>
      </c>
      <c r="H345" s="9" t="s">
        <v>91</v>
      </c>
      <c r="I345" s="9" t="s">
        <v>45</v>
      </c>
      <c r="J345" s="1">
        <v>522402</v>
      </c>
      <c r="K345" s="3">
        <v>45870</v>
      </c>
      <c r="L345" s="1" t="s">
        <v>50</v>
      </c>
      <c r="M345" s="1" t="s">
        <v>131</v>
      </c>
      <c r="N345" s="1" t="s">
        <v>39</v>
      </c>
      <c r="O345" s="10">
        <v>44989.306342592594</v>
      </c>
      <c r="P345" s="10">
        <v>44868.771284722221</v>
      </c>
      <c r="Q345" s="1">
        <v>200</v>
      </c>
      <c r="R345" s="1" t="s">
        <v>143</v>
      </c>
      <c r="S345" s="1" t="s">
        <v>123</v>
      </c>
      <c r="T345" s="1">
        <v>137</v>
      </c>
      <c r="U345" s="1" t="s">
        <v>144</v>
      </c>
      <c r="V345" t="str">
        <f>VLOOKUP(F345, [1]!Table1[[#All],[Gender]:[city]], 3, FALSE)</f>
        <v>Undergraduate Student</v>
      </c>
      <c r="W345" s="11">
        <f>VLOOKUP(F345, [1]!Table1[[#All],[Gender]:[city]], 4, FALSE)</f>
        <v>45130</v>
      </c>
      <c r="X345" t="b">
        <f>VLOOKUP(F345, [1]!Table1[[#All],[Gender]:[isFromSocialMedia]], 7, FALSE)</f>
        <v>0</v>
      </c>
      <c r="Y345" t="str">
        <f>IF(TEXT(Table1[[#This Row],[Apply Date]], "yyyy-mm-dd") = TEXT(Table1[[#This Row],[Sign Up Date]], "yyyy-mm-dd"), "New User", "Repeat User")</f>
        <v>Repeat User</v>
      </c>
    </row>
    <row r="346" spans="1:25" ht="12.75" x14ac:dyDescent="0.2">
      <c r="A346" s="1" t="s">
        <v>875</v>
      </c>
      <c r="B346" s="1" t="s">
        <v>122</v>
      </c>
      <c r="C346" s="1" t="s">
        <v>123</v>
      </c>
      <c r="D346" s="1" t="s">
        <v>124</v>
      </c>
      <c r="E346" s="5">
        <v>45290.786562499998</v>
      </c>
      <c r="F346" s="1" t="s">
        <v>25</v>
      </c>
      <c r="G346" s="9" t="s">
        <v>876</v>
      </c>
      <c r="H346" s="9" t="s">
        <v>876</v>
      </c>
      <c r="I346" s="9" t="s">
        <v>79</v>
      </c>
      <c r="J346" s="1">
        <v>42</v>
      </c>
      <c r="K346" s="3">
        <v>44013</v>
      </c>
      <c r="L346" s="1" t="s">
        <v>37</v>
      </c>
      <c r="M346" s="1" t="s">
        <v>798</v>
      </c>
      <c r="N346" s="1" t="s">
        <v>75</v>
      </c>
      <c r="O346" s="10">
        <v>45133.067546296297</v>
      </c>
      <c r="P346" s="10">
        <v>44868.771284722221</v>
      </c>
      <c r="Q346">
        <v>0</v>
      </c>
      <c r="R346" t="s">
        <v>220</v>
      </c>
      <c r="S346" t="s">
        <v>220</v>
      </c>
      <c r="T346">
        <v>0</v>
      </c>
      <c r="U346" t="s">
        <v>220</v>
      </c>
      <c r="V346" t="str">
        <f>VLOOKUP(F346, [1]!Table1[[#All],[Gender]:[city]], 3, FALSE)</f>
        <v>Undergraduate Student</v>
      </c>
      <c r="W346" s="11">
        <f>VLOOKUP(F346, [1]!Table1[[#All],[Gender]:[city]], 4, FALSE)</f>
        <v>45130</v>
      </c>
      <c r="X346" t="b">
        <f>VLOOKUP(F346, [1]!Table1[[#All],[Gender]:[isFromSocialMedia]], 7, FALSE)</f>
        <v>0</v>
      </c>
      <c r="Y346" t="str">
        <f>IF(TEXT(Table1[[#This Row],[Apply Date]], "yyyy-mm-dd") = TEXT(Table1[[#This Row],[Sign Up Date]], "yyyy-mm-dd"), "New User", "Repeat User")</f>
        <v>Repeat User</v>
      </c>
    </row>
    <row r="347" spans="1:25" ht="12.75" x14ac:dyDescent="0.2">
      <c r="A347" s="1" t="s">
        <v>877</v>
      </c>
      <c r="B347" s="1" t="s">
        <v>122</v>
      </c>
      <c r="C347" s="1" t="s">
        <v>123</v>
      </c>
      <c r="D347" s="1" t="s">
        <v>124</v>
      </c>
      <c r="E347" s="5">
        <v>45290.786562499998</v>
      </c>
      <c r="F347" s="1" t="s">
        <v>25</v>
      </c>
      <c r="G347" s="9" t="s">
        <v>878</v>
      </c>
      <c r="H347" s="9" t="s">
        <v>878</v>
      </c>
      <c r="I347" s="9" t="s">
        <v>233</v>
      </c>
      <c r="J347" s="1">
        <v>233</v>
      </c>
      <c r="K347" s="3">
        <v>46753</v>
      </c>
      <c r="L347" s="1" t="s">
        <v>50</v>
      </c>
      <c r="M347" s="1" t="s">
        <v>164</v>
      </c>
      <c r="N347" s="1" t="s">
        <v>75</v>
      </c>
      <c r="O347" s="10">
        <v>45170.729502314818</v>
      </c>
      <c r="P347" s="10">
        <v>44868.771284722221</v>
      </c>
      <c r="Q347">
        <v>0</v>
      </c>
      <c r="R347" t="s">
        <v>220</v>
      </c>
      <c r="S347" t="s">
        <v>220</v>
      </c>
      <c r="T347">
        <v>0</v>
      </c>
      <c r="U347" t="s">
        <v>220</v>
      </c>
      <c r="V347" t="str">
        <f>VLOOKUP(F347, [1]!Table1[[#All],[Gender]:[city]], 3, FALSE)</f>
        <v>Undergraduate Student</v>
      </c>
      <c r="W347" s="11">
        <f>VLOOKUP(F347, [1]!Table1[[#All],[Gender]:[city]], 4, FALSE)</f>
        <v>45130</v>
      </c>
      <c r="X347" t="b">
        <f>VLOOKUP(F347, [1]!Table1[[#All],[Gender]:[isFromSocialMedia]], 7, FALSE)</f>
        <v>0</v>
      </c>
      <c r="Y347" t="str">
        <f>IF(TEXT(Table1[[#This Row],[Apply Date]], "yyyy-mm-dd") = TEXT(Table1[[#This Row],[Sign Up Date]], "yyyy-mm-dd"), "New User", "Repeat User")</f>
        <v>Repeat User</v>
      </c>
    </row>
    <row r="348" spans="1:25" ht="12.75" x14ac:dyDescent="0.2">
      <c r="A348" s="1" t="s">
        <v>879</v>
      </c>
      <c r="B348" s="1" t="s">
        <v>122</v>
      </c>
      <c r="C348" s="1" t="s">
        <v>123</v>
      </c>
      <c r="D348" s="1" t="s">
        <v>124</v>
      </c>
      <c r="E348" s="5">
        <v>45290.786562499998</v>
      </c>
      <c r="F348" s="1" t="s">
        <v>25</v>
      </c>
      <c r="G348" s="9" t="s">
        <v>880</v>
      </c>
      <c r="H348" s="9" t="s">
        <v>881</v>
      </c>
      <c r="I348" s="9" t="s">
        <v>45</v>
      </c>
      <c r="J348" s="1">
        <v>782428</v>
      </c>
      <c r="K348" s="3">
        <v>46174</v>
      </c>
      <c r="L348" s="1" t="s">
        <v>37</v>
      </c>
      <c r="M348" s="1" t="s">
        <v>504</v>
      </c>
      <c r="N348" s="1" t="s">
        <v>75</v>
      </c>
      <c r="O348" s="10">
        <v>45189.412314814814</v>
      </c>
      <c r="P348" s="10">
        <v>44868.771284722221</v>
      </c>
      <c r="Q348">
        <v>0</v>
      </c>
      <c r="R348" t="s">
        <v>220</v>
      </c>
      <c r="S348" t="s">
        <v>220</v>
      </c>
      <c r="T348">
        <v>0</v>
      </c>
      <c r="U348" t="s">
        <v>220</v>
      </c>
      <c r="V348" t="str">
        <f>VLOOKUP(F348, [1]!Table1[[#All],[Gender]:[city]], 3, FALSE)</f>
        <v>Undergraduate Student</v>
      </c>
      <c r="W348" s="11">
        <f>VLOOKUP(F348, [1]!Table1[[#All],[Gender]:[city]], 4, FALSE)</f>
        <v>45130</v>
      </c>
      <c r="X348" t="b">
        <f>VLOOKUP(F348, [1]!Table1[[#All],[Gender]:[isFromSocialMedia]], 7, FALSE)</f>
        <v>0</v>
      </c>
      <c r="Y348" t="str">
        <f>IF(TEXT(Table1[[#This Row],[Apply Date]], "yyyy-mm-dd") = TEXT(Table1[[#This Row],[Sign Up Date]], "yyyy-mm-dd"), "New User", "Repeat User")</f>
        <v>Repeat User</v>
      </c>
    </row>
    <row r="349" spans="1:25" ht="12.75" x14ac:dyDescent="0.2">
      <c r="A349" s="1" t="s">
        <v>882</v>
      </c>
      <c r="B349" s="1" t="s">
        <v>122</v>
      </c>
      <c r="C349" s="1" t="s">
        <v>123</v>
      </c>
      <c r="D349" s="1" t="s">
        <v>124</v>
      </c>
      <c r="E349" s="5">
        <v>45290.786562499998</v>
      </c>
      <c r="F349" s="1" t="s">
        <v>25</v>
      </c>
      <c r="G349" s="9" t="s">
        <v>332</v>
      </c>
      <c r="H349" s="9" t="s">
        <v>60</v>
      </c>
      <c r="I349" s="9" t="s">
        <v>61</v>
      </c>
      <c r="J349" s="1">
        <v>63108</v>
      </c>
      <c r="K349" s="4">
        <v>45627</v>
      </c>
      <c r="L349" s="1" t="s">
        <v>50</v>
      </c>
      <c r="M349" s="1" t="s">
        <v>131</v>
      </c>
      <c r="N349" s="1" t="s">
        <v>39</v>
      </c>
      <c r="O349" s="10">
        <v>45019.784884259258</v>
      </c>
      <c r="P349" s="10">
        <v>44868.771284722221</v>
      </c>
      <c r="Q349" s="1">
        <v>200</v>
      </c>
      <c r="R349" s="1" t="s">
        <v>143</v>
      </c>
      <c r="S349" s="1" t="s">
        <v>123</v>
      </c>
      <c r="T349" s="1">
        <v>137</v>
      </c>
      <c r="U349" s="1" t="s">
        <v>144</v>
      </c>
      <c r="V349" t="str">
        <f>VLOOKUP(F349, [1]!Table1[[#All],[Gender]:[city]], 3, FALSE)</f>
        <v>Undergraduate Student</v>
      </c>
      <c r="W349" s="11">
        <f>VLOOKUP(F349, [1]!Table1[[#All],[Gender]:[city]], 4, FALSE)</f>
        <v>45130</v>
      </c>
      <c r="X349" t="b">
        <f>VLOOKUP(F349, [1]!Table1[[#All],[Gender]:[isFromSocialMedia]], 7, FALSE)</f>
        <v>0</v>
      </c>
      <c r="Y349" t="str">
        <f>IF(TEXT(Table1[[#This Row],[Apply Date]], "yyyy-mm-dd") = TEXT(Table1[[#This Row],[Sign Up Date]], "yyyy-mm-dd"), "New User", "Repeat User")</f>
        <v>Repeat User</v>
      </c>
    </row>
    <row r="350" spans="1:25" ht="12.75" x14ac:dyDescent="0.2">
      <c r="A350" s="1" t="s">
        <v>883</v>
      </c>
      <c r="B350" s="1" t="s">
        <v>122</v>
      </c>
      <c r="C350" s="1" t="s">
        <v>123</v>
      </c>
      <c r="D350" s="1" t="s">
        <v>124</v>
      </c>
      <c r="E350" s="5">
        <v>45290.786562499998</v>
      </c>
      <c r="F350" s="1" t="s">
        <v>33</v>
      </c>
      <c r="G350" s="9" t="s">
        <v>884</v>
      </c>
      <c r="H350" s="9" t="s">
        <v>420</v>
      </c>
      <c r="I350" s="9" t="s">
        <v>420</v>
      </c>
      <c r="J350" s="1" t="s">
        <v>885</v>
      </c>
      <c r="K350" s="4">
        <v>45627</v>
      </c>
      <c r="L350" s="1" t="s">
        <v>37</v>
      </c>
      <c r="M350" s="1" t="s">
        <v>199</v>
      </c>
      <c r="N350" s="1" t="s">
        <v>39</v>
      </c>
      <c r="O350" s="10">
        <v>45065.278217592589</v>
      </c>
      <c r="P350" s="10">
        <v>44868.771284722221</v>
      </c>
      <c r="Q350" s="1">
        <v>200</v>
      </c>
      <c r="R350" s="1" t="s">
        <v>143</v>
      </c>
      <c r="S350" s="1" t="s">
        <v>123</v>
      </c>
      <c r="T350" s="1">
        <v>137</v>
      </c>
      <c r="U350" s="1" t="s">
        <v>144</v>
      </c>
      <c r="V350" t="str">
        <f>VLOOKUP(F350, [1]!Table1[[#All],[Gender]:[city]], 3, FALSE)</f>
        <v>Not in Education</v>
      </c>
      <c r="W350" s="11">
        <f>VLOOKUP(F350, [1]!Table1[[#All],[Gender]:[city]], 4, FALSE)</f>
        <v>45092</v>
      </c>
      <c r="X350" t="b">
        <f>VLOOKUP(F350, [1]!Table1[[#All],[Gender]:[isFromSocialMedia]], 7, FALSE)</f>
        <v>0</v>
      </c>
      <c r="Y350" t="str">
        <f>IF(TEXT(Table1[[#This Row],[Apply Date]], "yyyy-mm-dd") = TEXT(Table1[[#This Row],[Sign Up Date]], "yyyy-mm-dd"), "New User", "Repeat User")</f>
        <v>Repeat User</v>
      </c>
    </row>
    <row r="351" spans="1:25" ht="12.75" x14ac:dyDescent="0.2">
      <c r="A351" s="1" t="s">
        <v>886</v>
      </c>
      <c r="B351" s="1" t="s">
        <v>122</v>
      </c>
      <c r="C351" s="1" t="s">
        <v>123</v>
      </c>
      <c r="D351" s="1" t="s">
        <v>124</v>
      </c>
      <c r="E351" s="5">
        <v>45290.786562499998</v>
      </c>
      <c r="F351" s="1" t="s">
        <v>25</v>
      </c>
      <c r="G351" s="9" t="s">
        <v>324</v>
      </c>
      <c r="H351" s="9" t="s">
        <v>325</v>
      </c>
      <c r="I351" s="9" t="s">
        <v>79</v>
      </c>
      <c r="J351" s="1">
        <v>200283</v>
      </c>
      <c r="K351" s="3">
        <v>38412</v>
      </c>
      <c r="L351" s="1" t="s">
        <v>50</v>
      </c>
      <c r="M351" s="1" t="s">
        <v>62</v>
      </c>
      <c r="N351" s="1" t="s">
        <v>39</v>
      </c>
      <c r="O351" s="10">
        <v>45235.74726851852</v>
      </c>
      <c r="P351" s="10">
        <v>44868.771284722221</v>
      </c>
      <c r="Q351" s="1">
        <v>200</v>
      </c>
      <c r="R351" s="1" t="s">
        <v>143</v>
      </c>
      <c r="S351" s="1" t="s">
        <v>123</v>
      </c>
      <c r="T351" s="1">
        <v>137</v>
      </c>
      <c r="U351" s="1" t="s">
        <v>144</v>
      </c>
      <c r="V351" t="str">
        <f>VLOOKUP(F351, [1]!Table1[[#All],[Gender]:[city]], 3, FALSE)</f>
        <v>Undergraduate Student</v>
      </c>
      <c r="W351" s="11">
        <f>VLOOKUP(F351, [1]!Table1[[#All],[Gender]:[city]], 4, FALSE)</f>
        <v>45130</v>
      </c>
      <c r="X351" t="b">
        <f>VLOOKUP(F351, [1]!Table1[[#All],[Gender]:[isFromSocialMedia]], 7, FALSE)</f>
        <v>0</v>
      </c>
      <c r="Y351" t="str">
        <f>IF(TEXT(Table1[[#This Row],[Apply Date]], "yyyy-mm-dd") = TEXT(Table1[[#This Row],[Sign Up Date]], "yyyy-mm-dd"), "New User", "Repeat User")</f>
        <v>Repeat User</v>
      </c>
    </row>
    <row r="352" spans="1:25" ht="12.75" x14ac:dyDescent="0.2">
      <c r="A352" s="1" t="s">
        <v>887</v>
      </c>
      <c r="B352" s="1" t="s">
        <v>122</v>
      </c>
      <c r="C352" s="1" t="s">
        <v>123</v>
      </c>
      <c r="D352" s="1" t="s">
        <v>124</v>
      </c>
      <c r="E352" s="5">
        <v>45290.786562499998</v>
      </c>
      <c r="F352" s="1" t="s">
        <v>33</v>
      </c>
      <c r="G352" s="9" t="s">
        <v>332</v>
      </c>
      <c r="H352" s="9" t="s">
        <v>60</v>
      </c>
      <c r="I352" s="9" t="s">
        <v>61</v>
      </c>
      <c r="J352" s="1">
        <v>63043</v>
      </c>
      <c r="K352" s="3">
        <v>45778</v>
      </c>
      <c r="L352" s="1" t="s">
        <v>50</v>
      </c>
      <c r="M352" s="1" t="s">
        <v>131</v>
      </c>
      <c r="N352" s="1" t="s">
        <v>75</v>
      </c>
      <c r="O352" s="10">
        <v>45118.415555555555</v>
      </c>
      <c r="P352" s="10">
        <v>44868.771284722221</v>
      </c>
      <c r="Q352">
        <v>0</v>
      </c>
      <c r="R352" t="s">
        <v>220</v>
      </c>
      <c r="S352" t="s">
        <v>220</v>
      </c>
      <c r="T352">
        <v>0</v>
      </c>
      <c r="U352" t="s">
        <v>220</v>
      </c>
      <c r="V352" t="str">
        <f>VLOOKUP(F352, [1]!Table1[[#All],[Gender]:[city]], 3, FALSE)</f>
        <v>Not in Education</v>
      </c>
      <c r="W352" s="11">
        <f>VLOOKUP(F352, [1]!Table1[[#All],[Gender]:[city]], 4, FALSE)</f>
        <v>45092</v>
      </c>
      <c r="X352" t="b">
        <f>VLOOKUP(F352, [1]!Table1[[#All],[Gender]:[isFromSocialMedia]], 7, FALSE)</f>
        <v>0</v>
      </c>
      <c r="Y352" t="str">
        <f>IF(TEXT(Table1[[#This Row],[Apply Date]], "yyyy-mm-dd") = TEXT(Table1[[#This Row],[Sign Up Date]], "yyyy-mm-dd"), "New User", "Repeat User")</f>
        <v>Repeat User</v>
      </c>
    </row>
    <row r="353" spans="1:25" ht="12.75" x14ac:dyDescent="0.2">
      <c r="A353" s="1" t="s">
        <v>888</v>
      </c>
      <c r="B353" s="1" t="s">
        <v>122</v>
      </c>
      <c r="C353" s="1" t="s">
        <v>123</v>
      </c>
      <c r="D353" s="1" t="s">
        <v>124</v>
      </c>
      <c r="E353" s="5">
        <v>45290.786562499998</v>
      </c>
      <c r="F353" s="1" t="s">
        <v>25</v>
      </c>
      <c r="G353" s="9" t="s">
        <v>889</v>
      </c>
      <c r="H353" s="9" t="s">
        <v>890</v>
      </c>
      <c r="I353" s="9" t="s">
        <v>891</v>
      </c>
      <c r="J353" s="1">
        <v>3029</v>
      </c>
      <c r="K353" s="3">
        <v>45108</v>
      </c>
      <c r="L353" s="1" t="s">
        <v>50</v>
      </c>
      <c r="M353" s="1" t="s">
        <v>88</v>
      </c>
      <c r="N353" s="1" t="s">
        <v>128</v>
      </c>
      <c r="O353" s="10">
        <v>45037.129421296297</v>
      </c>
      <c r="P353" s="10">
        <v>44868.771284722221</v>
      </c>
      <c r="Q353">
        <v>0</v>
      </c>
      <c r="R353" t="s">
        <v>220</v>
      </c>
      <c r="S353" t="s">
        <v>220</v>
      </c>
      <c r="T353">
        <v>0</v>
      </c>
      <c r="U353" t="s">
        <v>220</v>
      </c>
      <c r="V353" t="str">
        <f>VLOOKUP(F353, [1]!Table1[[#All],[Gender]:[city]], 3, FALSE)</f>
        <v>Undergraduate Student</v>
      </c>
      <c r="W353" s="11">
        <f>VLOOKUP(F353, [1]!Table1[[#All],[Gender]:[city]], 4, FALSE)</f>
        <v>45130</v>
      </c>
      <c r="X353" t="b">
        <f>VLOOKUP(F353, [1]!Table1[[#All],[Gender]:[isFromSocialMedia]], 7, FALSE)</f>
        <v>0</v>
      </c>
      <c r="Y353" t="str">
        <f>IF(TEXT(Table1[[#This Row],[Apply Date]], "yyyy-mm-dd") = TEXT(Table1[[#This Row],[Sign Up Date]], "yyyy-mm-dd"), "New User", "Repeat User")</f>
        <v>Repeat User</v>
      </c>
    </row>
    <row r="354" spans="1:25" ht="12.75" x14ac:dyDescent="0.2">
      <c r="A354" s="1" t="s">
        <v>892</v>
      </c>
      <c r="B354" s="1" t="s">
        <v>122</v>
      </c>
      <c r="C354" s="1" t="s">
        <v>123</v>
      </c>
      <c r="D354" s="1" t="s">
        <v>124</v>
      </c>
      <c r="E354" s="5">
        <v>45290.786562499998</v>
      </c>
      <c r="F354" s="1" t="s">
        <v>25</v>
      </c>
      <c r="G354" s="9" t="s">
        <v>893</v>
      </c>
      <c r="H354" s="9" t="s">
        <v>163</v>
      </c>
      <c r="I354" s="9" t="s">
        <v>79</v>
      </c>
      <c r="J354" s="1">
        <v>100241</v>
      </c>
      <c r="K354" s="3">
        <v>41730</v>
      </c>
      <c r="L354" s="1" t="s">
        <v>104</v>
      </c>
      <c r="M354" s="1" t="s">
        <v>30</v>
      </c>
      <c r="N354" s="1" t="s">
        <v>39</v>
      </c>
      <c r="O354" s="10">
        <v>45039.27579861111</v>
      </c>
      <c r="P354" s="10">
        <v>44868.771284722221</v>
      </c>
      <c r="Q354" s="1">
        <v>200</v>
      </c>
      <c r="R354" s="1" t="s">
        <v>143</v>
      </c>
      <c r="S354" s="1" t="s">
        <v>123</v>
      </c>
      <c r="T354" s="1">
        <v>137</v>
      </c>
      <c r="U354" s="1" t="s">
        <v>144</v>
      </c>
      <c r="V354" t="str">
        <f>VLOOKUP(F354, [1]!Table1[[#All],[Gender]:[city]], 3, FALSE)</f>
        <v>Undergraduate Student</v>
      </c>
      <c r="W354" s="11">
        <f>VLOOKUP(F354, [1]!Table1[[#All],[Gender]:[city]], 4, FALSE)</f>
        <v>45130</v>
      </c>
      <c r="X354" t="b">
        <f>VLOOKUP(F354, [1]!Table1[[#All],[Gender]:[isFromSocialMedia]], 7, FALSE)</f>
        <v>0</v>
      </c>
      <c r="Y354" t="str">
        <f>IF(TEXT(Table1[[#This Row],[Apply Date]], "yyyy-mm-dd") = TEXT(Table1[[#This Row],[Sign Up Date]], "yyyy-mm-dd"), "New User", "Repeat User")</f>
        <v>Repeat User</v>
      </c>
    </row>
    <row r="355" spans="1:25" ht="12.75" x14ac:dyDescent="0.2">
      <c r="A355" s="1" t="s">
        <v>894</v>
      </c>
      <c r="B355" s="1" t="s">
        <v>122</v>
      </c>
      <c r="C355" s="1" t="s">
        <v>123</v>
      </c>
      <c r="D355" s="1" t="s">
        <v>124</v>
      </c>
      <c r="E355" s="5">
        <v>45290.786562499998</v>
      </c>
      <c r="F355" s="1" t="s">
        <v>25</v>
      </c>
      <c r="G355" s="9" t="s">
        <v>895</v>
      </c>
      <c r="H355" s="9" t="s">
        <v>896</v>
      </c>
      <c r="I355" s="9" t="s">
        <v>79</v>
      </c>
      <c r="J355" s="1">
        <v>642103</v>
      </c>
      <c r="K355" s="3">
        <v>45658</v>
      </c>
      <c r="L355" s="1" t="s">
        <v>37</v>
      </c>
      <c r="M355" s="1" t="s">
        <v>897</v>
      </c>
      <c r="N355" s="1" t="s">
        <v>128</v>
      </c>
      <c r="O355" s="10">
        <v>44993.339606481481</v>
      </c>
      <c r="P355" s="10">
        <v>44868.771284722221</v>
      </c>
      <c r="Q355">
        <v>0</v>
      </c>
      <c r="R355" t="s">
        <v>220</v>
      </c>
      <c r="S355" t="s">
        <v>220</v>
      </c>
      <c r="T355">
        <v>0</v>
      </c>
      <c r="U355" t="s">
        <v>220</v>
      </c>
      <c r="V355" t="str">
        <f>VLOOKUP(F355, [1]!Table1[[#All],[Gender]:[city]], 3, FALSE)</f>
        <v>Undergraduate Student</v>
      </c>
      <c r="W355" s="11">
        <f>VLOOKUP(F355, [1]!Table1[[#All],[Gender]:[city]], 4, FALSE)</f>
        <v>45130</v>
      </c>
      <c r="X355" t="b">
        <f>VLOOKUP(F355, [1]!Table1[[#All],[Gender]:[isFromSocialMedia]], 7, FALSE)</f>
        <v>0</v>
      </c>
      <c r="Y355" t="str">
        <f>IF(TEXT(Table1[[#This Row],[Apply Date]], "yyyy-mm-dd") = TEXT(Table1[[#This Row],[Sign Up Date]], "yyyy-mm-dd"), "New User", "Repeat User")</f>
        <v>Repeat User</v>
      </c>
    </row>
    <row r="356" spans="1:25" ht="12.75" x14ac:dyDescent="0.2">
      <c r="A356" s="1" t="s">
        <v>898</v>
      </c>
      <c r="B356" s="1" t="s">
        <v>122</v>
      </c>
      <c r="C356" s="1" t="s">
        <v>123</v>
      </c>
      <c r="D356" s="1" t="s">
        <v>124</v>
      </c>
      <c r="E356" s="5">
        <v>45290.786562499998</v>
      </c>
      <c r="F356" s="1" t="s">
        <v>25</v>
      </c>
      <c r="G356" s="9" t="s">
        <v>899</v>
      </c>
      <c r="H356" s="9" t="s">
        <v>67</v>
      </c>
      <c r="I356" s="9" t="s">
        <v>45</v>
      </c>
      <c r="J356" s="1">
        <v>283203</v>
      </c>
      <c r="K356" s="3">
        <v>45139</v>
      </c>
      <c r="L356" s="1" t="s">
        <v>37</v>
      </c>
      <c r="M356" s="1" t="s">
        <v>46</v>
      </c>
      <c r="N356" s="1" t="s">
        <v>39</v>
      </c>
      <c r="O356" s="10">
        <v>45143.503854166665</v>
      </c>
      <c r="P356" s="10">
        <v>44868.771284722221</v>
      </c>
      <c r="Q356" s="1">
        <v>200</v>
      </c>
      <c r="R356" s="1" t="s">
        <v>143</v>
      </c>
      <c r="S356" s="1" t="s">
        <v>123</v>
      </c>
      <c r="T356" s="1">
        <v>137</v>
      </c>
      <c r="U356" s="1" t="s">
        <v>144</v>
      </c>
      <c r="V356" t="str">
        <f>VLOOKUP(F356, [1]!Table1[[#All],[Gender]:[city]], 3, FALSE)</f>
        <v>Undergraduate Student</v>
      </c>
      <c r="W356" s="11">
        <f>VLOOKUP(F356, [1]!Table1[[#All],[Gender]:[city]], 4, FALSE)</f>
        <v>45130</v>
      </c>
      <c r="X356" t="b">
        <f>VLOOKUP(F356, [1]!Table1[[#All],[Gender]:[isFromSocialMedia]], 7, FALSE)</f>
        <v>0</v>
      </c>
      <c r="Y356" t="str">
        <f>IF(TEXT(Table1[[#This Row],[Apply Date]], "yyyy-mm-dd") = TEXT(Table1[[#This Row],[Sign Up Date]], "yyyy-mm-dd"), "New User", "Repeat User")</f>
        <v>Repeat User</v>
      </c>
    </row>
    <row r="357" spans="1:25" ht="12.75" x14ac:dyDescent="0.2">
      <c r="A357" s="1" t="s">
        <v>900</v>
      </c>
      <c r="B357" s="1" t="s">
        <v>122</v>
      </c>
      <c r="C357" s="1" t="s">
        <v>123</v>
      </c>
      <c r="D357" s="1" t="s">
        <v>124</v>
      </c>
      <c r="E357" s="5">
        <v>45290.786562499998</v>
      </c>
      <c r="F357" s="1" t="s">
        <v>33</v>
      </c>
      <c r="G357" s="9" t="s">
        <v>901</v>
      </c>
      <c r="H357" s="9" t="s">
        <v>902</v>
      </c>
      <c r="I357" s="9" t="s">
        <v>79</v>
      </c>
      <c r="J357" s="1">
        <v>100267</v>
      </c>
      <c r="K357" s="3">
        <v>45078</v>
      </c>
      <c r="L357" s="1" t="s">
        <v>104</v>
      </c>
      <c r="M357" s="1" t="s">
        <v>557</v>
      </c>
      <c r="N357" s="1" t="s">
        <v>75</v>
      </c>
      <c r="O357" s="10">
        <v>45159.613715277781</v>
      </c>
      <c r="P357" s="10">
        <v>44868.771284722221</v>
      </c>
      <c r="Q357">
        <v>0</v>
      </c>
      <c r="R357" t="s">
        <v>220</v>
      </c>
      <c r="S357" t="s">
        <v>220</v>
      </c>
      <c r="T357">
        <v>0</v>
      </c>
      <c r="U357" t="s">
        <v>220</v>
      </c>
      <c r="V357" t="str">
        <f>VLOOKUP(F357, [1]!Table1[[#All],[Gender]:[city]], 3, FALSE)</f>
        <v>Not in Education</v>
      </c>
      <c r="W357" s="11">
        <f>VLOOKUP(F357, [1]!Table1[[#All],[Gender]:[city]], 4, FALSE)</f>
        <v>45092</v>
      </c>
      <c r="X357" t="b">
        <f>VLOOKUP(F357, [1]!Table1[[#All],[Gender]:[isFromSocialMedia]], 7, FALSE)</f>
        <v>0</v>
      </c>
      <c r="Y357" t="str">
        <f>IF(TEXT(Table1[[#This Row],[Apply Date]], "yyyy-mm-dd") = TEXT(Table1[[#This Row],[Sign Up Date]], "yyyy-mm-dd"), "New User", "Repeat User")</f>
        <v>Repeat User</v>
      </c>
    </row>
    <row r="358" spans="1:25" ht="12.75" x14ac:dyDescent="0.2">
      <c r="A358" s="1" t="s">
        <v>903</v>
      </c>
      <c r="B358" s="1" t="s">
        <v>122</v>
      </c>
      <c r="C358" s="1" t="s">
        <v>123</v>
      </c>
      <c r="D358" s="1" t="s">
        <v>124</v>
      </c>
      <c r="E358" s="5">
        <v>45290.786562499998</v>
      </c>
      <c r="F358" s="1" t="s">
        <v>25</v>
      </c>
      <c r="G358" s="9" t="s">
        <v>904</v>
      </c>
      <c r="H358" s="9" t="s">
        <v>134</v>
      </c>
      <c r="I358" s="9" t="s">
        <v>61</v>
      </c>
      <c r="J358" s="1">
        <v>60616</v>
      </c>
      <c r="K358" s="4">
        <v>45627</v>
      </c>
      <c r="L358" s="1" t="s">
        <v>50</v>
      </c>
      <c r="M358" s="1" t="s">
        <v>905</v>
      </c>
      <c r="N358" s="1" t="s">
        <v>75</v>
      </c>
      <c r="O358" s="10">
        <v>45173.748842592591</v>
      </c>
      <c r="P358" s="10">
        <v>44868.771284722221</v>
      </c>
      <c r="Q358">
        <v>0</v>
      </c>
      <c r="R358" t="s">
        <v>220</v>
      </c>
      <c r="S358" t="s">
        <v>220</v>
      </c>
      <c r="T358">
        <v>0</v>
      </c>
      <c r="U358" t="s">
        <v>220</v>
      </c>
      <c r="V358" t="str">
        <f>VLOOKUP(F358, [1]!Table1[[#All],[Gender]:[city]], 3, FALSE)</f>
        <v>Undergraduate Student</v>
      </c>
      <c r="W358" s="11">
        <f>VLOOKUP(F358, [1]!Table1[[#All],[Gender]:[city]], 4, FALSE)</f>
        <v>45130</v>
      </c>
      <c r="X358" t="b">
        <f>VLOOKUP(F358, [1]!Table1[[#All],[Gender]:[isFromSocialMedia]], 7, FALSE)</f>
        <v>0</v>
      </c>
      <c r="Y358" t="str">
        <f>IF(TEXT(Table1[[#This Row],[Apply Date]], "yyyy-mm-dd") = TEXT(Table1[[#This Row],[Sign Up Date]], "yyyy-mm-dd"), "New User", "Repeat User")</f>
        <v>Repeat User</v>
      </c>
    </row>
    <row r="359" spans="1:25" ht="12.75" x14ac:dyDescent="0.2">
      <c r="A359" s="1" t="s">
        <v>906</v>
      </c>
      <c r="B359" s="1" t="s">
        <v>122</v>
      </c>
      <c r="C359" s="1" t="s">
        <v>123</v>
      </c>
      <c r="D359" s="1" t="s">
        <v>124</v>
      </c>
      <c r="E359" s="5">
        <v>45290.786562499998</v>
      </c>
      <c r="F359" s="1" t="s">
        <v>25</v>
      </c>
      <c r="G359" s="9" t="s">
        <v>907</v>
      </c>
      <c r="H359" s="9" t="s">
        <v>908</v>
      </c>
      <c r="I359" s="9" t="s">
        <v>909</v>
      </c>
      <c r="J359" s="1">
        <v>25261</v>
      </c>
      <c r="K359" s="3">
        <v>44348</v>
      </c>
      <c r="L359" s="1" t="s">
        <v>50</v>
      </c>
      <c r="M359" s="1" t="s">
        <v>814</v>
      </c>
      <c r="N359" s="1" t="s">
        <v>75</v>
      </c>
      <c r="O359" s="10">
        <v>45125.904652777775</v>
      </c>
      <c r="P359" s="10">
        <v>44868.771284722221</v>
      </c>
      <c r="Q359">
        <v>0</v>
      </c>
      <c r="R359" t="s">
        <v>220</v>
      </c>
      <c r="S359" t="s">
        <v>220</v>
      </c>
      <c r="T359">
        <v>0</v>
      </c>
      <c r="U359" t="s">
        <v>220</v>
      </c>
      <c r="V359" t="str">
        <f>VLOOKUP(F359, [1]!Table1[[#All],[Gender]:[city]], 3, FALSE)</f>
        <v>Undergraduate Student</v>
      </c>
      <c r="W359" s="11">
        <f>VLOOKUP(F359, [1]!Table1[[#All],[Gender]:[city]], 4, FALSE)</f>
        <v>45130</v>
      </c>
      <c r="X359" t="b">
        <f>VLOOKUP(F359, [1]!Table1[[#All],[Gender]:[isFromSocialMedia]], 7, FALSE)</f>
        <v>0</v>
      </c>
      <c r="Y359" t="str">
        <f>IF(TEXT(Table1[[#This Row],[Apply Date]], "yyyy-mm-dd") = TEXT(Table1[[#This Row],[Sign Up Date]], "yyyy-mm-dd"), "New User", "Repeat User")</f>
        <v>Repeat User</v>
      </c>
    </row>
    <row r="360" spans="1:25" ht="12.75" x14ac:dyDescent="0.2">
      <c r="A360" s="1" t="s">
        <v>910</v>
      </c>
      <c r="B360" s="1" t="s">
        <v>122</v>
      </c>
      <c r="C360" s="1" t="s">
        <v>123</v>
      </c>
      <c r="D360" s="1" t="s">
        <v>124</v>
      </c>
      <c r="E360" s="5">
        <v>45290.786562499998</v>
      </c>
      <c r="F360" s="1" t="s">
        <v>33</v>
      </c>
      <c r="G360" s="9" t="s">
        <v>854</v>
      </c>
      <c r="H360" s="9" t="s">
        <v>699</v>
      </c>
      <c r="I360" s="9" t="s">
        <v>45</v>
      </c>
      <c r="J360" s="1">
        <v>492001</v>
      </c>
      <c r="K360" s="3">
        <v>45444</v>
      </c>
      <c r="L360" s="1" t="s">
        <v>37</v>
      </c>
      <c r="M360" s="1" t="s">
        <v>238</v>
      </c>
      <c r="N360" s="1" t="s">
        <v>75</v>
      </c>
      <c r="O360" s="10">
        <v>45116.252951388888</v>
      </c>
      <c r="P360" s="10">
        <v>44868.771284722221</v>
      </c>
      <c r="Q360">
        <v>0</v>
      </c>
      <c r="R360" t="s">
        <v>220</v>
      </c>
      <c r="S360" t="s">
        <v>220</v>
      </c>
      <c r="T360">
        <v>0</v>
      </c>
      <c r="U360" t="s">
        <v>220</v>
      </c>
      <c r="V360" t="str">
        <f>VLOOKUP(F360, [1]!Table1[[#All],[Gender]:[city]], 3, FALSE)</f>
        <v>Not in Education</v>
      </c>
      <c r="W360" s="11">
        <f>VLOOKUP(F360, [1]!Table1[[#All],[Gender]:[city]], 4, FALSE)</f>
        <v>45092</v>
      </c>
      <c r="X360" t="b">
        <f>VLOOKUP(F360, [1]!Table1[[#All],[Gender]:[isFromSocialMedia]], 7, FALSE)</f>
        <v>0</v>
      </c>
      <c r="Y360" t="str">
        <f>IF(TEXT(Table1[[#This Row],[Apply Date]], "yyyy-mm-dd") = TEXT(Table1[[#This Row],[Sign Up Date]], "yyyy-mm-dd"), "New User", "Repeat User")</f>
        <v>Repeat User</v>
      </c>
    </row>
    <row r="361" spans="1:25" ht="12.75" x14ac:dyDescent="0.2">
      <c r="A361" s="1" t="s">
        <v>911</v>
      </c>
      <c r="B361" s="1" t="s">
        <v>122</v>
      </c>
      <c r="C361" s="1" t="s">
        <v>123</v>
      </c>
      <c r="D361" s="1" t="s">
        <v>124</v>
      </c>
      <c r="E361" s="5">
        <v>45290.786562499998</v>
      </c>
      <c r="F361" s="1" t="s">
        <v>33</v>
      </c>
      <c r="G361" s="9" t="s">
        <v>912</v>
      </c>
      <c r="H361" s="9" t="s">
        <v>433</v>
      </c>
      <c r="I361" s="9" t="s">
        <v>61</v>
      </c>
      <c r="J361" s="1">
        <v>63080</v>
      </c>
      <c r="K361" s="3">
        <v>46508</v>
      </c>
      <c r="L361" s="1" t="s">
        <v>37</v>
      </c>
      <c r="M361" s="1" t="s">
        <v>913</v>
      </c>
      <c r="N361" s="1" t="s">
        <v>75</v>
      </c>
      <c r="O361" s="10">
        <v>45113.70784722222</v>
      </c>
      <c r="P361" s="10">
        <v>44868.771284722221</v>
      </c>
      <c r="Q361">
        <v>0</v>
      </c>
      <c r="R361" t="s">
        <v>220</v>
      </c>
      <c r="S361" t="s">
        <v>220</v>
      </c>
      <c r="T361">
        <v>0</v>
      </c>
      <c r="U361" t="s">
        <v>220</v>
      </c>
      <c r="V361" t="str">
        <f>VLOOKUP(F361, [1]!Table1[[#All],[Gender]:[city]], 3, FALSE)</f>
        <v>Not in Education</v>
      </c>
      <c r="W361" s="11">
        <f>VLOOKUP(F361, [1]!Table1[[#All],[Gender]:[city]], 4, FALSE)</f>
        <v>45092</v>
      </c>
      <c r="X361" t="b">
        <f>VLOOKUP(F361, [1]!Table1[[#All],[Gender]:[isFromSocialMedia]], 7, FALSE)</f>
        <v>0</v>
      </c>
      <c r="Y361" t="str">
        <f>IF(TEXT(Table1[[#This Row],[Apply Date]], "yyyy-mm-dd") = TEXT(Table1[[#This Row],[Sign Up Date]], "yyyy-mm-dd"), "New User", "Repeat User")</f>
        <v>Repeat User</v>
      </c>
    </row>
    <row r="362" spans="1:25" ht="12.75" x14ac:dyDescent="0.2">
      <c r="A362" s="1" t="s">
        <v>914</v>
      </c>
      <c r="B362" s="1" t="s">
        <v>122</v>
      </c>
      <c r="C362" s="1" t="s">
        <v>123</v>
      </c>
      <c r="D362" s="1" t="s">
        <v>124</v>
      </c>
      <c r="E362" s="5">
        <v>45290.786562499998</v>
      </c>
      <c r="F362" s="1" t="s">
        <v>33</v>
      </c>
      <c r="G362" s="9" t="s">
        <v>390</v>
      </c>
      <c r="H362" s="9" t="s">
        <v>49</v>
      </c>
      <c r="I362" s="9" t="s">
        <v>45</v>
      </c>
      <c r="J362" s="1">
        <v>530041</v>
      </c>
      <c r="K362" s="3">
        <v>43282</v>
      </c>
      <c r="L362" s="1" t="s">
        <v>104</v>
      </c>
      <c r="M362" s="1" t="s">
        <v>51</v>
      </c>
      <c r="N362" s="1" t="s">
        <v>128</v>
      </c>
      <c r="O362" s="10">
        <v>44951.658333333333</v>
      </c>
      <c r="P362" s="10">
        <v>44868.771284722221</v>
      </c>
      <c r="Q362">
        <v>0</v>
      </c>
      <c r="R362" t="s">
        <v>220</v>
      </c>
      <c r="S362" t="s">
        <v>220</v>
      </c>
      <c r="T362">
        <v>0</v>
      </c>
      <c r="U362" t="s">
        <v>220</v>
      </c>
      <c r="V362" t="str">
        <f>VLOOKUP(F362, [1]!Table1[[#All],[Gender]:[city]], 3, FALSE)</f>
        <v>Not in Education</v>
      </c>
      <c r="W362" s="11">
        <f>VLOOKUP(F362, [1]!Table1[[#All],[Gender]:[city]], 4, FALSE)</f>
        <v>45092</v>
      </c>
      <c r="X362" t="b">
        <f>VLOOKUP(F362, [1]!Table1[[#All],[Gender]:[isFromSocialMedia]], 7, FALSE)</f>
        <v>0</v>
      </c>
      <c r="Y362" t="str">
        <f>IF(TEXT(Table1[[#This Row],[Apply Date]], "yyyy-mm-dd") = TEXT(Table1[[#This Row],[Sign Up Date]], "yyyy-mm-dd"), "New User", "Repeat User")</f>
        <v>Repeat User</v>
      </c>
    </row>
    <row r="363" spans="1:25" ht="12.75" x14ac:dyDescent="0.2">
      <c r="A363" s="1" t="s">
        <v>915</v>
      </c>
      <c r="B363" s="1" t="s">
        <v>122</v>
      </c>
      <c r="C363" s="1" t="s">
        <v>123</v>
      </c>
      <c r="D363" s="1" t="s">
        <v>124</v>
      </c>
      <c r="E363" s="5">
        <v>45290.786562499998</v>
      </c>
      <c r="F363" s="1" t="s">
        <v>33</v>
      </c>
      <c r="G363" s="9" t="s">
        <v>400</v>
      </c>
      <c r="H363" s="9" t="s">
        <v>148</v>
      </c>
      <c r="I363" s="9" t="s">
        <v>45</v>
      </c>
      <c r="J363" s="1">
        <v>411040</v>
      </c>
      <c r="K363" s="3">
        <v>45717</v>
      </c>
      <c r="L363" s="1" t="s">
        <v>37</v>
      </c>
      <c r="M363" s="1" t="s">
        <v>222</v>
      </c>
      <c r="N363" s="1" t="s">
        <v>128</v>
      </c>
      <c r="O363" s="10">
        <v>45088.286157407405</v>
      </c>
      <c r="P363" s="10">
        <v>44868.771284722221</v>
      </c>
      <c r="Q363">
        <v>0</v>
      </c>
      <c r="R363" t="s">
        <v>220</v>
      </c>
      <c r="S363" t="s">
        <v>220</v>
      </c>
      <c r="T363">
        <v>0</v>
      </c>
      <c r="U363" t="s">
        <v>220</v>
      </c>
      <c r="V363" t="str">
        <f>VLOOKUP(F363, [1]!Table1[[#All],[Gender]:[city]], 3, FALSE)</f>
        <v>Not in Education</v>
      </c>
      <c r="W363" s="11">
        <f>VLOOKUP(F363, [1]!Table1[[#All],[Gender]:[city]], 4, FALSE)</f>
        <v>45092</v>
      </c>
      <c r="X363" t="b">
        <f>VLOOKUP(F363, [1]!Table1[[#All],[Gender]:[isFromSocialMedia]], 7, FALSE)</f>
        <v>0</v>
      </c>
      <c r="Y363" t="str">
        <f>IF(TEXT(Table1[[#This Row],[Apply Date]], "yyyy-mm-dd") = TEXT(Table1[[#This Row],[Sign Up Date]], "yyyy-mm-dd"), "New User", "Repeat User")</f>
        <v>Repeat User</v>
      </c>
    </row>
    <row r="364" spans="1:25" ht="12.75" x14ac:dyDescent="0.2">
      <c r="A364" s="1" t="s">
        <v>916</v>
      </c>
      <c r="B364" s="1" t="s">
        <v>122</v>
      </c>
      <c r="C364" s="1" t="s">
        <v>123</v>
      </c>
      <c r="D364" s="1" t="s">
        <v>124</v>
      </c>
      <c r="E364" s="5">
        <v>45290.786562499998</v>
      </c>
      <c r="F364" s="1" t="s">
        <v>25</v>
      </c>
      <c r="G364" s="9" t="s">
        <v>59</v>
      </c>
      <c r="H364" s="9" t="s">
        <v>60</v>
      </c>
      <c r="I364" s="9" t="s">
        <v>61</v>
      </c>
      <c r="J364" s="1">
        <v>63146</v>
      </c>
      <c r="K364" s="3">
        <v>45778</v>
      </c>
      <c r="L364" s="1" t="s">
        <v>50</v>
      </c>
      <c r="M364" s="1" t="s">
        <v>917</v>
      </c>
      <c r="N364" s="1" t="s">
        <v>75</v>
      </c>
      <c r="O364" s="10">
        <v>45219.288113425922</v>
      </c>
      <c r="P364" s="10">
        <v>44868.771284722221</v>
      </c>
      <c r="Q364">
        <v>0</v>
      </c>
      <c r="R364" t="s">
        <v>220</v>
      </c>
      <c r="S364" t="s">
        <v>220</v>
      </c>
      <c r="T364">
        <v>0</v>
      </c>
      <c r="U364" t="s">
        <v>220</v>
      </c>
      <c r="V364" t="str">
        <f>VLOOKUP(F364, [1]!Table1[[#All],[Gender]:[city]], 3, FALSE)</f>
        <v>Undergraduate Student</v>
      </c>
      <c r="W364" s="11">
        <f>VLOOKUP(F364, [1]!Table1[[#All],[Gender]:[city]], 4, FALSE)</f>
        <v>45130</v>
      </c>
      <c r="X364" t="b">
        <f>VLOOKUP(F364, [1]!Table1[[#All],[Gender]:[isFromSocialMedia]], 7, FALSE)</f>
        <v>0</v>
      </c>
      <c r="Y364" t="str">
        <f>IF(TEXT(Table1[[#This Row],[Apply Date]], "yyyy-mm-dd") = TEXT(Table1[[#This Row],[Sign Up Date]], "yyyy-mm-dd"), "New User", "Repeat User")</f>
        <v>Repeat User</v>
      </c>
    </row>
    <row r="365" spans="1:25" ht="12.75" x14ac:dyDescent="0.2">
      <c r="A365" s="1" t="s">
        <v>918</v>
      </c>
      <c r="B365" s="1" t="s">
        <v>122</v>
      </c>
      <c r="C365" s="1" t="s">
        <v>123</v>
      </c>
      <c r="D365" s="1" t="s">
        <v>124</v>
      </c>
      <c r="E365" s="5">
        <v>45290.786562499998</v>
      </c>
      <c r="F365" s="1" t="s">
        <v>33</v>
      </c>
      <c r="G365" s="9" t="s">
        <v>59</v>
      </c>
      <c r="H365" s="9" t="s">
        <v>433</v>
      </c>
      <c r="I365" s="9" t="s">
        <v>61</v>
      </c>
      <c r="J365" s="1">
        <v>63116</v>
      </c>
      <c r="K365" s="3">
        <v>46508</v>
      </c>
      <c r="L365" s="1" t="s">
        <v>37</v>
      </c>
      <c r="M365" s="1" t="s">
        <v>919</v>
      </c>
      <c r="N365" s="1" t="s">
        <v>75</v>
      </c>
      <c r="O365" s="10">
        <v>45119.031909722224</v>
      </c>
      <c r="P365" s="10">
        <v>44868.771284722221</v>
      </c>
      <c r="Q365">
        <v>0</v>
      </c>
      <c r="R365" t="s">
        <v>220</v>
      </c>
      <c r="S365" t="s">
        <v>220</v>
      </c>
      <c r="T365">
        <v>0</v>
      </c>
      <c r="U365" t="s">
        <v>220</v>
      </c>
      <c r="V365" t="str">
        <f>VLOOKUP(F365, [1]!Table1[[#All],[Gender]:[city]], 3, FALSE)</f>
        <v>Not in Education</v>
      </c>
      <c r="W365" s="11">
        <f>VLOOKUP(F365, [1]!Table1[[#All],[Gender]:[city]], 4, FALSE)</f>
        <v>45092</v>
      </c>
      <c r="X365" t="b">
        <f>VLOOKUP(F365, [1]!Table1[[#All],[Gender]:[isFromSocialMedia]], 7, FALSE)</f>
        <v>0</v>
      </c>
      <c r="Y365" t="str">
        <f>IF(TEXT(Table1[[#This Row],[Apply Date]], "yyyy-mm-dd") = TEXT(Table1[[#This Row],[Sign Up Date]], "yyyy-mm-dd"), "New User", "Repeat User")</f>
        <v>Repeat User</v>
      </c>
    </row>
    <row r="366" spans="1:25" ht="12.75" x14ac:dyDescent="0.2">
      <c r="A366" s="1" t="s">
        <v>920</v>
      </c>
      <c r="B366" s="1" t="s">
        <v>122</v>
      </c>
      <c r="C366" s="1" t="s">
        <v>123</v>
      </c>
      <c r="D366" s="1" t="s">
        <v>124</v>
      </c>
      <c r="E366" s="5">
        <v>45290.786562499998</v>
      </c>
      <c r="F366" s="1" t="s">
        <v>25</v>
      </c>
      <c r="G366" s="9" t="s">
        <v>921</v>
      </c>
      <c r="H366" s="9" t="s">
        <v>49</v>
      </c>
      <c r="I366" s="9" t="s">
        <v>45</v>
      </c>
      <c r="J366" s="1">
        <v>505001</v>
      </c>
      <c r="K366" s="3">
        <v>45778</v>
      </c>
      <c r="L366" s="1" t="s">
        <v>50</v>
      </c>
      <c r="M366" s="1" t="s">
        <v>51</v>
      </c>
      <c r="N366" s="1" t="s">
        <v>128</v>
      </c>
      <c r="O366" s="10">
        <v>45042.587037037039</v>
      </c>
      <c r="P366" s="10">
        <v>44868.771284722221</v>
      </c>
      <c r="Q366">
        <v>0</v>
      </c>
      <c r="R366" t="s">
        <v>220</v>
      </c>
      <c r="S366" t="s">
        <v>220</v>
      </c>
      <c r="T366">
        <v>0</v>
      </c>
      <c r="U366" t="s">
        <v>220</v>
      </c>
      <c r="V366" t="str">
        <f>VLOOKUP(F366, [1]!Table1[[#All],[Gender]:[city]], 3, FALSE)</f>
        <v>Undergraduate Student</v>
      </c>
      <c r="W366" s="11">
        <f>VLOOKUP(F366, [1]!Table1[[#All],[Gender]:[city]], 4, FALSE)</f>
        <v>45130</v>
      </c>
      <c r="X366" t="b">
        <f>VLOOKUP(F366, [1]!Table1[[#All],[Gender]:[isFromSocialMedia]], 7, FALSE)</f>
        <v>0</v>
      </c>
      <c r="Y366" t="str">
        <f>IF(TEXT(Table1[[#This Row],[Apply Date]], "yyyy-mm-dd") = TEXT(Table1[[#This Row],[Sign Up Date]], "yyyy-mm-dd"), "New User", "Repeat User")</f>
        <v>Repeat User</v>
      </c>
    </row>
    <row r="367" spans="1:25" ht="12.75" x14ac:dyDescent="0.2">
      <c r="A367" s="1" t="s">
        <v>922</v>
      </c>
      <c r="B367" s="1" t="s">
        <v>122</v>
      </c>
      <c r="C367" s="1" t="s">
        <v>123</v>
      </c>
      <c r="D367" s="1" t="s">
        <v>124</v>
      </c>
      <c r="E367" s="5">
        <v>45290.786562499998</v>
      </c>
      <c r="F367" s="1" t="s">
        <v>25</v>
      </c>
      <c r="G367" s="9" t="s">
        <v>923</v>
      </c>
      <c r="H367" s="9" t="s">
        <v>924</v>
      </c>
      <c r="I367" s="9" t="s">
        <v>103</v>
      </c>
      <c r="J367" s="1">
        <v>123</v>
      </c>
      <c r="K367" s="3">
        <v>43983</v>
      </c>
      <c r="L367" s="1" t="s">
        <v>29</v>
      </c>
      <c r="M367" s="1" t="s">
        <v>270</v>
      </c>
      <c r="N367" s="1" t="s">
        <v>128</v>
      </c>
      <c r="O367" s="10">
        <v>45092.233680555553</v>
      </c>
      <c r="P367" s="10">
        <v>44868.771284722221</v>
      </c>
      <c r="Q367">
        <v>0</v>
      </c>
      <c r="R367" t="s">
        <v>220</v>
      </c>
      <c r="S367" t="s">
        <v>220</v>
      </c>
      <c r="T367">
        <v>0</v>
      </c>
      <c r="U367" t="s">
        <v>220</v>
      </c>
      <c r="V367" t="str">
        <f>VLOOKUP(F367, [1]!Table1[[#All],[Gender]:[city]], 3, FALSE)</f>
        <v>Undergraduate Student</v>
      </c>
      <c r="W367" s="11">
        <f>VLOOKUP(F367, [1]!Table1[[#All],[Gender]:[city]], 4, FALSE)</f>
        <v>45130</v>
      </c>
      <c r="X367" t="b">
        <f>VLOOKUP(F367, [1]!Table1[[#All],[Gender]:[isFromSocialMedia]], 7, FALSE)</f>
        <v>0</v>
      </c>
      <c r="Y367" t="str">
        <f>IF(TEXT(Table1[[#This Row],[Apply Date]], "yyyy-mm-dd") = TEXT(Table1[[#This Row],[Sign Up Date]], "yyyy-mm-dd"), "New User", "Repeat User")</f>
        <v>Repeat User</v>
      </c>
    </row>
    <row r="368" spans="1:25" ht="12.75" x14ac:dyDescent="0.2">
      <c r="A368" s="1" t="s">
        <v>925</v>
      </c>
      <c r="B368" s="1" t="s">
        <v>122</v>
      </c>
      <c r="C368" s="1" t="s">
        <v>123</v>
      </c>
      <c r="D368" s="1" t="s">
        <v>124</v>
      </c>
      <c r="E368" s="5">
        <v>45290.786562499998</v>
      </c>
      <c r="F368" s="1" t="s">
        <v>25</v>
      </c>
      <c r="G368" s="9" t="s">
        <v>334</v>
      </c>
      <c r="H368" s="9" t="s">
        <v>35</v>
      </c>
      <c r="I368" s="9" t="s">
        <v>103</v>
      </c>
      <c r="J368" s="1">
        <v>40340</v>
      </c>
      <c r="K368" s="3">
        <v>44927</v>
      </c>
      <c r="L368" s="1" t="s">
        <v>50</v>
      </c>
      <c r="M368" s="1" t="s">
        <v>926</v>
      </c>
      <c r="N368" s="1" t="s">
        <v>128</v>
      </c>
      <c r="O368" s="10">
        <v>45012.99627314815</v>
      </c>
      <c r="P368" s="10">
        <v>44868.771284722221</v>
      </c>
      <c r="Q368">
        <v>0</v>
      </c>
      <c r="R368" t="s">
        <v>220</v>
      </c>
      <c r="S368" t="s">
        <v>220</v>
      </c>
      <c r="T368">
        <v>0</v>
      </c>
      <c r="U368" t="s">
        <v>220</v>
      </c>
      <c r="V368" t="str">
        <f>VLOOKUP(F368, [1]!Table1[[#All],[Gender]:[city]], 3, FALSE)</f>
        <v>Undergraduate Student</v>
      </c>
      <c r="W368" s="11">
        <f>VLOOKUP(F368, [1]!Table1[[#All],[Gender]:[city]], 4, FALSE)</f>
        <v>45130</v>
      </c>
      <c r="X368" t="b">
        <f>VLOOKUP(F368, [1]!Table1[[#All],[Gender]:[isFromSocialMedia]], 7, FALSE)</f>
        <v>0</v>
      </c>
      <c r="Y368" t="str">
        <f>IF(TEXT(Table1[[#This Row],[Apply Date]], "yyyy-mm-dd") = TEXT(Table1[[#This Row],[Sign Up Date]], "yyyy-mm-dd"), "New User", "Repeat User")</f>
        <v>Repeat User</v>
      </c>
    </row>
    <row r="369" spans="1:25" ht="12.75" x14ac:dyDescent="0.2">
      <c r="A369" s="1" t="s">
        <v>927</v>
      </c>
      <c r="B369" s="1" t="s">
        <v>122</v>
      </c>
      <c r="C369" s="1" t="s">
        <v>123</v>
      </c>
      <c r="D369" s="1" t="s">
        <v>124</v>
      </c>
      <c r="E369" s="5">
        <v>45290.786562499998</v>
      </c>
      <c r="F369" s="1" t="s">
        <v>25</v>
      </c>
      <c r="G369" s="9" t="s">
        <v>327</v>
      </c>
      <c r="H369" s="9" t="s">
        <v>60</v>
      </c>
      <c r="I369" s="9" t="s">
        <v>61</v>
      </c>
      <c r="J369" s="1">
        <v>63146</v>
      </c>
      <c r="K369" s="3">
        <v>45778</v>
      </c>
      <c r="L369" s="1" t="s">
        <v>50</v>
      </c>
      <c r="M369" s="1" t="s">
        <v>92</v>
      </c>
      <c r="N369" s="1" t="s">
        <v>75</v>
      </c>
      <c r="O369" s="10">
        <v>45161.615439814814</v>
      </c>
      <c r="P369" s="10">
        <v>44868.771284722221</v>
      </c>
      <c r="Q369">
        <v>0</v>
      </c>
      <c r="R369" t="s">
        <v>220</v>
      </c>
      <c r="S369" t="s">
        <v>220</v>
      </c>
      <c r="T369">
        <v>0</v>
      </c>
      <c r="U369" t="s">
        <v>220</v>
      </c>
      <c r="V369" t="str">
        <f>VLOOKUP(F369, [1]!Table1[[#All],[Gender]:[city]], 3, FALSE)</f>
        <v>Undergraduate Student</v>
      </c>
      <c r="W369" s="11">
        <f>VLOOKUP(F369, [1]!Table1[[#All],[Gender]:[city]], 4, FALSE)</f>
        <v>45130</v>
      </c>
      <c r="X369" t="b">
        <f>VLOOKUP(F369, [1]!Table1[[#All],[Gender]:[isFromSocialMedia]], 7, FALSE)</f>
        <v>0</v>
      </c>
      <c r="Y369" t="str">
        <f>IF(TEXT(Table1[[#This Row],[Apply Date]], "yyyy-mm-dd") = TEXT(Table1[[#This Row],[Sign Up Date]], "yyyy-mm-dd"), "New User", "Repeat User")</f>
        <v>Repeat User</v>
      </c>
    </row>
    <row r="370" spans="1:25" ht="12.75" x14ac:dyDescent="0.2">
      <c r="A370" s="1" t="s">
        <v>928</v>
      </c>
      <c r="B370" s="1" t="s">
        <v>122</v>
      </c>
      <c r="C370" s="1" t="s">
        <v>123</v>
      </c>
      <c r="D370" s="1" t="s">
        <v>124</v>
      </c>
      <c r="E370" s="5">
        <v>45290.786562499998</v>
      </c>
      <c r="F370" s="1" t="s">
        <v>33</v>
      </c>
      <c r="G370" s="9" t="s">
        <v>929</v>
      </c>
      <c r="H370" s="9" t="s">
        <v>929</v>
      </c>
      <c r="I370" s="9" t="s">
        <v>167</v>
      </c>
      <c r="J370" s="1">
        <v>0</v>
      </c>
      <c r="K370" s="3">
        <v>45444</v>
      </c>
      <c r="L370" s="1" t="s">
        <v>37</v>
      </c>
      <c r="M370" s="1" t="s">
        <v>319</v>
      </c>
      <c r="N370" s="1" t="s">
        <v>128</v>
      </c>
      <c r="O370" s="10">
        <v>45049.485254629632</v>
      </c>
      <c r="P370" s="10">
        <v>44868.771284722221</v>
      </c>
      <c r="Q370">
        <v>0</v>
      </c>
      <c r="R370" t="s">
        <v>220</v>
      </c>
      <c r="S370" t="s">
        <v>220</v>
      </c>
      <c r="T370">
        <v>0</v>
      </c>
      <c r="U370" t="s">
        <v>220</v>
      </c>
      <c r="V370" t="str">
        <f>VLOOKUP(F370, [1]!Table1[[#All],[Gender]:[city]], 3, FALSE)</f>
        <v>Not in Education</v>
      </c>
      <c r="W370" s="11">
        <f>VLOOKUP(F370, [1]!Table1[[#All],[Gender]:[city]], 4, FALSE)</f>
        <v>45092</v>
      </c>
      <c r="X370" t="b">
        <f>VLOOKUP(F370, [1]!Table1[[#All],[Gender]:[isFromSocialMedia]], 7, FALSE)</f>
        <v>0</v>
      </c>
      <c r="Y370" t="str">
        <f>IF(TEXT(Table1[[#This Row],[Apply Date]], "yyyy-mm-dd") = TEXT(Table1[[#This Row],[Sign Up Date]], "yyyy-mm-dd"), "New User", "Repeat User")</f>
        <v>Repeat User</v>
      </c>
    </row>
    <row r="371" spans="1:25" ht="12.75" x14ac:dyDescent="0.2">
      <c r="A371" s="1" t="s">
        <v>930</v>
      </c>
      <c r="B371" s="1" t="s">
        <v>122</v>
      </c>
      <c r="C371" s="1" t="s">
        <v>123</v>
      </c>
      <c r="D371" s="1" t="s">
        <v>124</v>
      </c>
      <c r="E371" s="5">
        <v>45290.786562499998</v>
      </c>
      <c r="F371" s="1" t="s">
        <v>25</v>
      </c>
      <c r="G371" s="9" t="s">
        <v>229</v>
      </c>
      <c r="H371" s="9" t="s">
        <v>230</v>
      </c>
      <c r="I371" s="9" t="s">
        <v>45</v>
      </c>
      <c r="J371" s="1">
        <v>600094</v>
      </c>
      <c r="K371" s="3">
        <v>45748</v>
      </c>
      <c r="L371" s="1" t="s">
        <v>29</v>
      </c>
      <c r="M371" s="1" t="s">
        <v>931</v>
      </c>
      <c r="N371" s="1" t="s">
        <v>75</v>
      </c>
      <c r="O371" s="10">
        <v>45211.663506944446</v>
      </c>
      <c r="P371" s="10">
        <v>44868.771284722221</v>
      </c>
      <c r="Q371">
        <v>0</v>
      </c>
      <c r="R371" t="s">
        <v>220</v>
      </c>
      <c r="S371" t="s">
        <v>220</v>
      </c>
      <c r="T371">
        <v>0</v>
      </c>
      <c r="U371" t="s">
        <v>220</v>
      </c>
      <c r="V371" t="str">
        <f>VLOOKUP(F371, [1]!Table1[[#All],[Gender]:[city]], 3, FALSE)</f>
        <v>Undergraduate Student</v>
      </c>
      <c r="W371" s="11">
        <f>VLOOKUP(F371, [1]!Table1[[#All],[Gender]:[city]], 4, FALSE)</f>
        <v>45130</v>
      </c>
      <c r="X371" t="b">
        <f>VLOOKUP(F371, [1]!Table1[[#All],[Gender]:[isFromSocialMedia]], 7, FALSE)</f>
        <v>0</v>
      </c>
      <c r="Y371" t="str">
        <f>IF(TEXT(Table1[[#This Row],[Apply Date]], "yyyy-mm-dd") = TEXT(Table1[[#This Row],[Sign Up Date]], "yyyy-mm-dd"), "New User", "Repeat User")</f>
        <v>Repeat User</v>
      </c>
    </row>
    <row r="372" spans="1:25" ht="12.75" x14ac:dyDescent="0.2">
      <c r="A372" s="1" t="s">
        <v>932</v>
      </c>
      <c r="B372" s="1" t="s">
        <v>122</v>
      </c>
      <c r="C372" s="1" t="s">
        <v>123</v>
      </c>
      <c r="D372" s="1" t="s">
        <v>124</v>
      </c>
      <c r="E372" s="5">
        <v>45290.786562499998</v>
      </c>
      <c r="F372" s="1" t="s">
        <v>33</v>
      </c>
      <c r="G372" s="9" t="s">
        <v>933</v>
      </c>
      <c r="H372" s="9" t="s">
        <v>768</v>
      </c>
      <c r="I372" s="9" t="s">
        <v>45</v>
      </c>
      <c r="J372" s="1">
        <v>132107</v>
      </c>
      <c r="K372" s="3">
        <v>43221</v>
      </c>
      <c r="L372" s="1" t="s">
        <v>37</v>
      </c>
      <c r="M372" s="1" t="s">
        <v>191</v>
      </c>
      <c r="N372" s="1" t="s">
        <v>75</v>
      </c>
      <c r="O372" s="10">
        <v>45198.147650462961</v>
      </c>
      <c r="P372" s="10">
        <v>44868.771284722221</v>
      </c>
      <c r="Q372">
        <v>0</v>
      </c>
      <c r="R372" t="s">
        <v>220</v>
      </c>
      <c r="S372" t="s">
        <v>220</v>
      </c>
      <c r="T372">
        <v>0</v>
      </c>
      <c r="U372" t="s">
        <v>220</v>
      </c>
      <c r="V372" t="str">
        <f>VLOOKUP(F372, [1]!Table1[[#All],[Gender]:[city]], 3, FALSE)</f>
        <v>Not in Education</v>
      </c>
      <c r="W372" s="11">
        <f>VLOOKUP(F372, [1]!Table1[[#All],[Gender]:[city]], 4, FALSE)</f>
        <v>45092</v>
      </c>
      <c r="X372" t="b">
        <f>VLOOKUP(F372, [1]!Table1[[#All],[Gender]:[isFromSocialMedia]], 7, FALSE)</f>
        <v>0</v>
      </c>
      <c r="Y372" t="str">
        <f>IF(TEXT(Table1[[#This Row],[Apply Date]], "yyyy-mm-dd") = TEXT(Table1[[#This Row],[Sign Up Date]], "yyyy-mm-dd"), "New User", "Repeat User")</f>
        <v>Repeat User</v>
      </c>
    </row>
    <row r="373" spans="1:25" ht="12.75" x14ac:dyDescent="0.2">
      <c r="A373" s="1" t="s">
        <v>934</v>
      </c>
      <c r="B373" s="1" t="s">
        <v>122</v>
      </c>
      <c r="C373" s="1" t="s">
        <v>123</v>
      </c>
      <c r="D373" s="1" t="s">
        <v>124</v>
      </c>
      <c r="E373" s="5">
        <v>45290.786562499998</v>
      </c>
      <c r="F373" s="1" t="s">
        <v>25</v>
      </c>
      <c r="G373" s="9" t="s">
        <v>435</v>
      </c>
      <c r="H373" s="9" t="s">
        <v>288</v>
      </c>
      <c r="I373" s="9" t="s">
        <v>61</v>
      </c>
      <c r="J373" s="1">
        <v>63108</v>
      </c>
      <c r="K373" s="4">
        <v>45627</v>
      </c>
      <c r="L373" s="1" t="s">
        <v>50</v>
      </c>
      <c r="M373" s="1" t="s">
        <v>617</v>
      </c>
      <c r="N373" s="1" t="s">
        <v>75</v>
      </c>
      <c r="O373" s="10">
        <v>45188.795868055553</v>
      </c>
      <c r="P373" s="10">
        <v>44868.771284722221</v>
      </c>
      <c r="Q373">
        <v>0</v>
      </c>
      <c r="R373" t="s">
        <v>220</v>
      </c>
      <c r="S373" t="s">
        <v>220</v>
      </c>
      <c r="T373">
        <v>0</v>
      </c>
      <c r="U373" t="s">
        <v>220</v>
      </c>
      <c r="V373" t="str">
        <f>VLOOKUP(F373, [1]!Table1[[#All],[Gender]:[city]], 3, FALSE)</f>
        <v>Undergraduate Student</v>
      </c>
      <c r="W373" s="11">
        <f>VLOOKUP(F373, [1]!Table1[[#All],[Gender]:[city]], 4, FALSE)</f>
        <v>45130</v>
      </c>
      <c r="X373" t="b">
        <f>VLOOKUP(F373, [1]!Table1[[#All],[Gender]:[isFromSocialMedia]], 7, FALSE)</f>
        <v>0</v>
      </c>
      <c r="Y373" t="str">
        <f>IF(TEXT(Table1[[#This Row],[Apply Date]], "yyyy-mm-dd") = TEXT(Table1[[#This Row],[Sign Up Date]], "yyyy-mm-dd"), "New User", "Repeat User")</f>
        <v>Repeat User</v>
      </c>
    </row>
    <row r="374" spans="1:25" ht="12.75" x14ac:dyDescent="0.2">
      <c r="A374" s="1" t="s">
        <v>935</v>
      </c>
      <c r="B374" s="1" t="s">
        <v>122</v>
      </c>
      <c r="C374" s="1" t="s">
        <v>123</v>
      </c>
      <c r="D374" s="1" t="s">
        <v>124</v>
      </c>
      <c r="E374" s="5">
        <v>45290.786562499998</v>
      </c>
      <c r="F374" s="1" t="s">
        <v>25</v>
      </c>
      <c r="G374" s="9" t="s">
        <v>936</v>
      </c>
      <c r="H374" s="9" t="s">
        <v>391</v>
      </c>
      <c r="I374" s="9" t="s">
        <v>103</v>
      </c>
      <c r="J374" s="1" t="s">
        <v>937</v>
      </c>
      <c r="K374" s="3">
        <v>45078</v>
      </c>
      <c r="L374" s="1" t="s">
        <v>37</v>
      </c>
      <c r="M374" s="1" t="s">
        <v>415</v>
      </c>
      <c r="N374" s="1" t="s">
        <v>128</v>
      </c>
      <c r="O374" s="10">
        <v>45090.686643518522</v>
      </c>
      <c r="P374" s="10">
        <v>44868.771284722221</v>
      </c>
      <c r="Q374">
        <v>0</v>
      </c>
      <c r="R374" t="s">
        <v>220</v>
      </c>
      <c r="S374" t="s">
        <v>220</v>
      </c>
      <c r="T374">
        <v>0</v>
      </c>
      <c r="U374" t="s">
        <v>220</v>
      </c>
      <c r="V374" t="str">
        <f>VLOOKUP(F374, [1]!Table1[[#All],[Gender]:[city]], 3, FALSE)</f>
        <v>Undergraduate Student</v>
      </c>
      <c r="W374" s="11">
        <f>VLOOKUP(F374, [1]!Table1[[#All],[Gender]:[city]], 4, FALSE)</f>
        <v>45130</v>
      </c>
      <c r="X374" t="b">
        <f>VLOOKUP(F374, [1]!Table1[[#All],[Gender]:[isFromSocialMedia]], 7, FALSE)</f>
        <v>0</v>
      </c>
      <c r="Y374" t="str">
        <f>IF(TEXT(Table1[[#This Row],[Apply Date]], "yyyy-mm-dd") = TEXT(Table1[[#This Row],[Sign Up Date]], "yyyy-mm-dd"), "New User", "Repeat User")</f>
        <v>Repeat User</v>
      </c>
    </row>
    <row r="375" spans="1:25" ht="12.75" x14ac:dyDescent="0.2">
      <c r="A375" s="1" t="s">
        <v>938</v>
      </c>
      <c r="B375" s="1" t="s">
        <v>122</v>
      </c>
      <c r="C375" s="1" t="s">
        <v>123</v>
      </c>
      <c r="D375" s="1" t="s">
        <v>124</v>
      </c>
      <c r="E375" s="5">
        <v>45290.786562499998</v>
      </c>
      <c r="F375" s="1" t="s">
        <v>25</v>
      </c>
      <c r="G375" s="9" t="s">
        <v>939</v>
      </c>
      <c r="H375" s="9" t="s">
        <v>940</v>
      </c>
      <c r="I375" s="9" t="s">
        <v>103</v>
      </c>
      <c r="J375" s="1">
        <v>15600</v>
      </c>
      <c r="K375" s="3">
        <v>45078</v>
      </c>
      <c r="L375" s="1" t="s">
        <v>104</v>
      </c>
      <c r="M375" s="1" t="s">
        <v>594</v>
      </c>
      <c r="N375" s="1" t="s">
        <v>39</v>
      </c>
      <c r="O375" s="10">
        <v>45092.689432870371</v>
      </c>
      <c r="P375" s="10">
        <v>44868.771284722221</v>
      </c>
      <c r="Q375" s="1">
        <v>200</v>
      </c>
      <c r="R375" s="1" t="s">
        <v>143</v>
      </c>
      <c r="S375" s="1" t="s">
        <v>123</v>
      </c>
      <c r="T375" s="1">
        <v>137</v>
      </c>
      <c r="U375" s="1" t="s">
        <v>144</v>
      </c>
      <c r="V375" t="str">
        <f>VLOOKUP(F375, [1]!Table1[[#All],[Gender]:[city]], 3, FALSE)</f>
        <v>Undergraduate Student</v>
      </c>
      <c r="W375" s="11">
        <f>VLOOKUP(F375, [1]!Table1[[#All],[Gender]:[city]], 4, FALSE)</f>
        <v>45130</v>
      </c>
      <c r="X375" t="b">
        <f>VLOOKUP(F375, [1]!Table1[[#All],[Gender]:[isFromSocialMedia]], 7, FALSE)</f>
        <v>0</v>
      </c>
      <c r="Y375" t="str">
        <f>IF(TEXT(Table1[[#This Row],[Apply Date]], "yyyy-mm-dd") = TEXT(Table1[[#This Row],[Sign Up Date]], "yyyy-mm-dd"), "New User", "Repeat User")</f>
        <v>Repeat User</v>
      </c>
    </row>
    <row r="376" spans="1:25" ht="12.75" x14ac:dyDescent="0.2">
      <c r="A376" s="1" t="s">
        <v>941</v>
      </c>
      <c r="B376" s="1" t="s">
        <v>122</v>
      </c>
      <c r="C376" s="1" t="s">
        <v>123</v>
      </c>
      <c r="D376" s="1" t="s">
        <v>124</v>
      </c>
      <c r="E376" s="5">
        <v>45290.786562499998</v>
      </c>
      <c r="F376" s="1" t="s">
        <v>25</v>
      </c>
      <c r="G376" s="9" t="s">
        <v>435</v>
      </c>
      <c r="H376" s="9" t="s">
        <v>288</v>
      </c>
      <c r="I376" s="9" t="s">
        <v>61</v>
      </c>
      <c r="J376" s="1">
        <v>63108</v>
      </c>
      <c r="K376" s="4">
        <v>45261</v>
      </c>
      <c r="L376" s="1" t="s">
        <v>50</v>
      </c>
      <c r="M376" s="1" t="s">
        <v>131</v>
      </c>
      <c r="N376" s="1" t="s">
        <v>128</v>
      </c>
      <c r="O376" s="10">
        <v>45107.125219907408</v>
      </c>
      <c r="P376" s="10">
        <v>44868.771284722221</v>
      </c>
      <c r="Q376">
        <v>0</v>
      </c>
      <c r="R376" t="s">
        <v>220</v>
      </c>
      <c r="S376" t="s">
        <v>220</v>
      </c>
      <c r="T376">
        <v>0</v>
      </c>
      <c r="U376" t="s">
        <v>220</v>
      </c>
      <c r="V376" t="str">
        <f>VLOOKUP(F376, [1]!Table1[[#All],[Gender]:[city]], 3, FALSE)</f>
        <v>Undergraduate Student</v>
      </c>
      <c r="W376" s="11">
        <f>VLOOKUP(F376, [1]!Table1[[#All],[Gender]:[city]], 4, FALSE)</f>
        <v>45130</v>
      </c>
      <c r="X376" t="b">
        <f>VLOOKUP(F376, [1]!Table1[[#All],[Gender]:[isFromSocialMedia]], 7, FALSE)</f>
        <v>0</v>
      </c>
      <c r="Y376" t="str">
        <f>IF(TEXT(Table1[[#This Row],[Apply Date]], "yyyy-mm-dd") = TEXT(Table1[[#This Row],[Sign Up Date]], "yyyy-mm-dd"), "New User", "Repeat User")</f>
        <v>Repeat User</v>
      </c>
    </row>
    <row r="377" spans="1:25" ht="12.75" x14ac:dyDescent="0.2">
      <c r="A377" s="1" t="s">
        <v>942</v>
      </c>
      <c r="B377" s="1" t="s">
        <v>122</v>
      </c>
      <c r="C377" s="1" t="s">
        <v>123</v>
      </c>
      <c r="D377" s="1" t="s">
        <v>124</v>
      </c>
      <c r="E377" s="5">
        <v>45290.786562499998</v>
      </c>
      <c r="F377" s="1" t="s">
        <v>25</v>
      </c>
      <c r="G377" s="9" t="s">
        <v>90</v>
      </c>
      <c r="H377" s="9" t="s">
        <v>91</v>
      </c>
      <c r="I377" s="9" t="s">
        <v>45</v>
      </c>
      <c r="J377" s="1">
        <v>517502</v>
      </c>
      <c r="K377" s="3">
        <v>44743</v>
      </c>
      <c r="L377" s="1" t="s">
        <v>104</v>
      </c>
      <c r="M377" s="1" t="s">
        <v>131</v>
      </c>
      <c r="N377" s="1" t="s">
        <v>128</v>
      </c>
      <c r="O377" s="10">
        <v>45073.773842592593</v>
      </c>
      <c r="P377" s="10">
        <v>44868.771284722221</v>
      </c>
      <c r="Q377">
        <v>0</v>
      </c>
      <c r="R377" t="s">
        <v>220</v>
      </c>
      <c r="S377" t="s">
        <v>220</v>
      </c>
      <c r="T377">
        <v>0</v>
      </c>
      <c r="U377" t="s">
        <v>220</v>
      </c>
      <c r="V377" t="str">
        <f>VLOOKUP(F377, [1]!Table1[[#All],[Gender]:[city]], 3, FALSE)</f>
        <v>Undergraduate Student</v>
      </c>
      <c r="W377" s="11">
        <f>VLOOKUP(F377, [1]!Table1[[#All],[Gender]:[city]], 4, FALSE)</f>
        <v>45130</v>
      </c>
      <c r="X377" t="b">
        <f>VLOOKUP(F377, [1]!Table1[[#All],[Gender]:[isFromSocialMedia]], 7, FALSE)</f>
        <v>0</v>
      </c>
      <c r="Y377" t="str">
        <f>IF(TEXT(Table1[[#This Row],[Apply Date]], "yyyy-mm-dd") = TEXT(Table1[[#This Row],[Sign Up Date]], "yyyy-mm-dd"), "New User", "Repeat User")</f>
        <v>Repeat User</v>
      </c>
    </row>
    <row r="378" spans="1:25" ht="12.75" x14ac:dyDescent="0.2">
      <c r="A378" s="1" t="s">
        <v>943</v>
      </c>
      <c r="B378" s="1" t="s">
        <v>122</v>
      </c>
      <c r="C378" s="1" t="s">
        <v>123</v>
      </c>
      <c r="D378" s="1" t="s">
        <v>124</v>
      </c>
      <c r="E378" s="5">
        <v>45290.786562499998</v>
      </c>
      <c r="F378" s="1" t="s">
        <v>25</v>
      </c>
      <c r="G378" s="9" t="s">
        <v>48</v>
      </c>
      <c r="H378" s="9" t="s">
        <v>49</v>
      </c>
      <c r="I378" s="9" t="s">
        <v>45</v>
      </c>
      <c r="J378" s="1">
        <v>500028</v>
      </c>
      <c r="K378" s="3">
        <v>44197</v>
      </c>
      <c r="L378" s="1" t="s">
        <v>37</v>
      </c>
      <c r="M378" s="1" t="s">
        <v>330</v>
      </c>
      <c r="N378" s="1" t="s">
        <v>128</v>
      </c>
      <c r="O378" s="10">
        <v>44868.768472222226</v>
      </c>
      <c r="P378" s="10">
        <v>44868.771284722221</v>
      </c>
      <c r="Q378">
        <v>0</v>
      </c>
      <c r="R378" t="s">
        <v>220</v>
      </c>
      <c r="S378" t="s">
        <v>220</v>
      </c>
      <c r="T378">
        <v>0</v>
      </c>
      <c r="U378" t="s">
        <v>220</v>
      </c>
      <c r="V378" t="str">
        <f>VLOOKUP(F378, [1]!Table1[[#All],[Gender]:[city]], 3, FALSE)</f>
        <v>Undergraduate Student</v>
      </c>
      <c r="W378" s="11">
        <f>VLOOKUP(F378, [1]!Table1[[#All],[Gender]:[city]], 4, FALSE)</f>
        <v>45130</v>
      </c>
      <c r="X378" t="b">
        <f>VLOOKUP(F378, [1]!Table1[[#All],[Gender]:[isFromSocialMedia]], 7, FALSE)</f>
        <v>0</v>
      </c>
      <c r="Y378" t="str">
        <f>IF(TEXT(Table1[[#This Row],[Apply Date]], "yyyy-mm-dd") = TEXT(Table1[[#This Row],[Sign Up Date]], "yyyy-mm-dd"), "New User", "Repeat User")</f>
        <v>Repeat User</v>
      </c>
    </row>
    <row r="379" spans="1:25" ht="12.75" x14ac:dyDescent="0.2">
      <c r="A379" s="1" t="s">
        <v>944</v>
      </c>
      <c r="B379" s="1" t="s">
        <v>122</v>
      </c>
      <c r="C379" s="1" t="s">
        <v>123</v>
      </c>
      <c r="D379" s="1" t="s">
        <v>124</v>
      </c>
      <c r="E379" s="5">
        <v>45290.786562499998</v>
      </c>
      <c r="F379" s="1" t="s">
        <v>33</v>
      </c>
      <c r="G379" s="9" t="s">
        <v>630</v>
      </c>
      <c r="H379" s="9" t="s">
        <v>60</v>
      </c>
      <c r="I379" s="9" t="s">
        <v>61</v>
      </c>
      <c r="J379" s="1">
        <v>63021</v>
      </c>
      <c r="K379" s="3">
        <v>45839</v>
      </c>
      <c r="L379" s="1" t="s">
        <v>50</v>
      </c>
      <c r="M379" s="1" t="s">
        <v>211</v>
      </c>
      <c r="N379" s="1" t="s">
        <v>75</v>
      </c>
      <c r="O379" s="10">
        <v>45163.1325462963</v>
      </c>
      <c r="P379" s="10">
        <v>44868.771284722221</v>
      </c>
      <c r="Q379">
        <v>0</v>
      </c>
      <c r="R379" t="s">
        <v>220</v>
      </c>
      <c r="S379" t="s">
        <v>220</v>
      </c>
      <c r="T379">
        <v>0</v>
      </c>
      <c r="U379" t="s">
        <v>220</v>
      </c>
      <c r="V379" t="str">
        <f>VLOOKUP(F379, [1]!Table1[[#All],[Gender]:[city]], 3, FALSE)</f>
        <v>Not in Education</v>
      </c>
      <c r="W379" s="11">
        <f>VLOOKUP(F379, [1]!Table1[[#All],[Gender]:[city]], 4, FALSE)</f>
        <v>45092</v>
      </c>
      <c r="X379" t="b">
        <f>VLOOKUP(F379, [1]!Table1[[#All],[Gender]:[isFromSocialMedia]], 7, FALSE)</f>
        <v>0</v>
      </c>
      <c r="Y379" t="str">
        <f>IF(TEXT(Table1[[#This Row],[Apply Date]], "yyyy-mm-dd") = TEXT(Table1[[#This Row],[Sign Up Date]], "yyyy-mm-dd"), "New User", "Repeat User")</f>
        <v>Repeat User</v>
      </c>
    </row>
    <row r="380" spans="1:25" ht="12.75" x14ac:dyDescent="0.2">
      <c r="A380" s="1" t="s">
        <v>945</v>
      </c>
      <c r="B380" s="1" t="s">
        <v>122</v>
      </c>
      <c r="C380" s="1" t="s">
        <v>123</v>
      </c>
      <c r="D380" s="1" t="s">
        <v>124</v>
      </c>
      <c r="E380" s="5">
        <v>45290.786562499998</v>
      </c>
      <c r="F380" s="1" t="s">
        <v>25</v>
      </c>
      <c r="G380" s="9" t="s">
        <v>946</v>
      </c>
      <c r="H380" s="9" t="s">
        <v>54</v>
      </c>
      <c r="I380" s="9" t="s">
        <v>45</v>
      </c>
      <c r="J380" s="1">
        <v>560094</v>
      </c>
      <c r="K380" s="3">
        <v>45809</v>
      </c>
      <c r="L380" s="1" t="s">
        <v>50</v>
      </c>
      <c r="M380" s="1" t="s">
        <v>131</v>
      </c>
      <c r="N380" s="1" t="s">
        <v>75</v>
      </c>
      <c r="O380" s="10">
        <v>45134.097708333335</v>
      </c>
      <c r="P380" s="10">
        <v>44868.771284722221</v>
      </c>
      <c r="Q380">
        <v>0</v>
      </c>
      <c r="R380" t="s">
        <v>220</v>
      </c>
      <c r="S380" t="s">
        <v>220</v>
      </c>
      <c r="T380">
        <v>0</v>
      </c>
      <c r="U380" t="s">
        <v>220</v>
      </c>
      <c r="V380" t="str">
        <f>VLOOKUP(F380, [1]!Table1[[#All],[Gender]:[city]], 3, FALSE)</f>
        <v>Undergraduate Student</v>
      </c>
      <c r="W380" s="11">
        <f>VLOOKUP(F380, [1]!Table1[[#All],[Gender]:[city]], 4, FALSE)</f>
        <v>45130</v>
      </c>
      <c r="X380" t="b">
        <f>VLOOKUP(F380, [1]!Table1[[#All],[Gender]:[isFromSocialMedia]], 7, FALSE)</f>
        <v>0</v>
      </c>
      <c r="Y380" t="str">
        <f>IF(TEXT(Table1[[#This Row],[Apply Date]], "yyyy-mm-dd") = TEXT(Table1[[#This Row],[Sign Up Date]], "yyyy-mm-dd"), "New User", "Repeat User")</f>
        <v>Repeat User</v>
      </c>
    </row>
    <row r="381" spans="1:25" ht="12.75" x14ac:dyDescent="0.2">
      <c r="A381" s="1" t="s">
        <v>947</v>
      </c>
      <c r="B381" s="1" t="s">
        <v>122</v>
      </c>
      <c r="C381" s="1" t="s">
        <v>123</v>
      </c>
      <c r="D381" s="1" t="s">
        <v>124</v>
      </c>
      <c r="E381" s="5">
        <v>45290.786562499998</v>
      </c>
      <c r="F381" s="1" t="s">
        <v>25</v>
      </c>
      <c r="G381" s="9" t="s">
        <v>948</v>
      </c>
      <c r="H381" s="9" t="s">
        <v>949</v>
      </c>
      <c r="I381" s="9" t="s">
        <v>718</v>
      </c>
      <c r="J381" s="1">
        <v>71909</v>
      </c>
      <c r="K381" s="3">
        <v>44562</v>
      </c>
      <c r="L381" s="1" t="s">
        <v>104</v>
      </c>
      <c r="M381" s="1" t="s">
        <v>950</v>
      </c>
      <c r="N381" s="1" t="s">
        <v>128</v>
      </c>
      <c r="O381" s="10">
        <v>45051.154722222222</v>
      </c>
      <c r="P381" s="10">
        <v>44868.771284722221</v>
      </c>
      <c r="Q381">
        <v>0</v>
      </c>
      <c r="R381" t="s">
        <v>220</v>
      </c>
      <c r="S381" t="s">
        <v>220</v>
      </c>
      <c r="T381">
        <v>0</v>
      </c>
      <c r="U381" t="s">
        <v>220</v>
      </c>
      <c r="V381" t="str">
        <f>VLOOKUP(F381, [1]!Table1[[#All],[Gender]:[city]], 3, FALSE)</f>
        <v>Undergraduate Student</v>
      </c>
      <c r="W381" s="11">
        <f>VLOOKUP(F381, [1]!Table1[[#All],[Gender]:[city]], 4, FALSE)</f>
        <v>45130</v>
      </c>
      <c r="X381" t="b">
        <f>VLOOKUP(F381, [1]!Table1[[#All],[Gender]:[isFromSocialMedia]], 7, FALSE)</f>
        <v>0</v>
      </c>
      <c r="Y381" t="str">
        <f>IF(TEXT(Table1[[#This Row],[Apply Date]], "yyyy-mm-dd") = TEXT(Table1[[#This Row],[Sign Up Date]], "yyyy-mm-dd"), "New User", "Repeat User")</f>
        <v>Repeat User</v>
      </c>
    </row>
    <row r="382" spans="1:25" ht="12.75" x14ac:dyDescent="0.2">
      <c r="A382" s="1" t="s">
        <v>951</v>
      </c>
      <c r="B382" s="1" t="s">
        <v>122</v>
      </c>
      <c r="C382" s="1" t="s">
        <v>123</v>
      </c>
      <c r="D382" s="1" t="s">
        <v>124</v>
      </c>
      <c r="E382" s="5">
        <v>45290.786562499998</v>
      </c>
      <c r="F382" s="1" t="s">
        <v>25</v>
      </c>
      <c r="G382" s="9" t="s">
        <v>640</v>
      </c>
      <c r="H382" s="9" t="s">
        <v>283</v>
      </c>
      <c r="I382" s="9" t="s">
        <v>45</v>
      </c>
      <c r="J382" s="1">
        <v>506002</v>
      </c>
      <c r="K382" s="3">
        <v>45047</v>
      </c>
      <c r="L382" s="1" t="s">
        <v>37</v>
      </c>
      <c r="M382" s="1" t="s">
        <v>260</v>
      </c>
      <c r="N382" s="1" t="s">
        <v>128</v>
      </c>
      <c r="O382" s="10">
        <v>45056.264513888891</v>
      </c>
      <c r="P382" s="10">
        <v>44868.771284722221</v>
      </c>
      <c r="Q382">
        <v>0</v>
      </c>
      <c r="R382" t="s">
        <v>220</v>
      </c>
      <c r="S382" t="s">
        <v>220</v>
      </c>
      <c r="T382">
        <v>0</v>
      </c>
      <c r="U382" t="s">
        <v>220</v>
      </c>
      <c r="V382" t="str">
        <f>VLOOKUP(F382, [1]!Table1[[#All],[Gender]:[city]], 3, FALSE)</f>
        <v>Undergraduate Student</v>
      </c>
      <c r="W382" s="11">
        <f>VLOOKUP(F382, [1]!Table1[[#All],[Gender]:[city]], 4, FALSE)</f>
        <v>45130</v>
      </c>
      <c r="X382" t="b">
        <f>VLOOKUP(F382, [1]!Table1[[#All],[Gender]:[isFromSocialMedia]], 7, FALSE)</f>
        <v>0</v>
      </c>
      <c r="Y382" t="str">
        <f>IF(TEXT(Table1[[#This Row],[Apply Date]], "yyyy-mm-dd") = TEXT(Table1[[#This Row],[Sign Up Date]], "yyyy-mm-dd"), "New User", "Repeat User")</f>
        <v>Repeat User</v>
      </c>
    </row>
    <row r="383" spans="1:25" ht="12.75" x14ac:dyDescent="0.2">
      <c r="A383" s="1" t="s">
        <v>952</v>
      </c>
      <c r="B383" s="1" t="s">
        <v>122</v>
      </c>
      <c r="C383" s="1" t="s">
        <v>123</v>
      </c>
      <c r="D383" s="1" t="s">
        <v>124</v>
      </c>
      <c r="E383" s="5">
        <v>45290.786562499998</v>
      </c>
      <c r="F383" s="1" t="s">
        <v>25</v>
      </c>
      <c r="G383" s="9" t="s">
        <v>237</v>
      </c>
      <c r="H383" s="9" t="s">
        <v>91</v>
      </c>
      <c r="I383" s="9" t="s">
        <v>45</v>
      </c>
      <c r="J383" s="1">
        <v>522007</v>
      </c>
      <c r="K383" s="3">
        <v>45778</v>
      </c>
      <c r="L383" s="1" t="s">
        <v>50</v>
      </c>
      <c r="M383" s="1" t="s">
        <v>131</v>
      </c>
      <c r="N383" s="1" t="s">
        <v>128</v>
      </c>
      <c r="O383" s="10">
        <v>45071.706180555557</v>
      </c>
      <c r="P383" s="10">
        <v>44868.771284722221</v>
      </c>
      <c r="Q383">
        <v>0</v>
      </c>
      <c r="R383" t="s">
        <v>220</v>
      </c>
      <c r="S383" t="s">
        <v>220</v>
      </c>
      <c r="T383">
        <v>0</v>
      </c>
      <c r="U383" t="s">
        <v>220</v>
      </c>
      <c r="V383" t="str">
        <f>VLOOKUP(F383, [1]!Table1[[#All],[Gender]:[city]], 3, FALSE)</f>
        <v>Undergraduate Student</v>
      </c>
      <c r="W383" s="11">
        <f>VLOOKUP(F383, [1]!Table1[[#All],[Gender]:[city]], 4, FALSE)</f>
        <v>45130</v>
      </c>
      <c r="X383" t="b">
        <f>VLOOKUP(F383, [1]!Table1[[#All],[Gender]:[isFromSocialMedia]], 7, FALSE)</f>
        <v>0</v>
      </c>
      <c r="Y383" t="str">
        <f>IF(TEXT(Table1[[#This Row],[Apply Date]], "yyyy-mm-dd") = TEXT(Table1[[#This Row],[Sign Up Date]], "yyyy-mm-dd"), "New User", "Repeat User")</f>
        <v>Repeat User</v>
      </c>
    </row>
    <row r="384" spans="1:25" ht="12.75" x14ac:dyDescent="0.2">
      <c r="A384" s="1" t="s">
        <v>953</v>
      </c>
      <c r="B384" s="1" t="s">
        <v>122</v>
      </c>
      <c r="C384" s="1" t="s">
        <v>123</v>
      </c>
      <c r="D384" s="1" t="s">
        <v>124</v>
      </c>
      <c r="E384" s="5">
        <v>45290.786562499998</v>
      </c>
      <c r="F384" s="1" t="s">
        <v>954</v>
      </c>
      <c r="G384" s="9" t="s">
        <v>390</v>
      </c>
      <c r="H384" s="9" t="s">
        <v>283</v>
      </c>
      <c r="I384" s="9" t="s">
        <v>45</v>
      </c>
      <c r="J384" s="1">
        <v>500001</v>
      </c>
      <c r="K384" s="3">
        <v>42856</v>
      </c>
      <c r="L384" s="1" t="s">
        <v>50</v>
      </c>
      <c r="M384" s="1" t="s">
        <v>955</v>
      </c>
      <c r="N384" s="1" t="s">
        <v>75</v>
      </c>
      <c r="O384" s="10">
        <v>45226.517835648148</v>
      </c>
      <c r="P384" s="10">
        <v>44868.771284722221</v>
      </c>
      <c r="Q384">
        <v>0</v>
      </c>
      <c r="R384" t="s">
        <v>220</v>
      </c>
      <c r="S384" t="s">
        <v>220</v>
      </c>
      <c r="T384">
        <v>0</v>
      </c>
      <c r="U384" t="s">
        <v>220</v>
      </c>
      <c r="V384" t="str">
        <f>VLOOKUP(F384, [1]!Table1[[#All],[Gender]:[city]], 3, FALSE)</f>
        <v>Undergraduate Student</v>
      </c>
      <c r="W384" s="11">
        <f>VLOOKUP(F384, [1]!Table1[[#All],[Gender]:[city]], 4, FALSE)</f>
        <v>45178</v>
      </c>
      <c r="X384" t="b">
        <f>VLOOKUP(F384, [1]!Table1[[#All],[Gender]:[isFromSocialMedia]], 7, FALSE)</f>
        <v>1</v>
      </c>
      <c r="Y384" t="str">
        <f>IF(TEXT(Table1[[#This Row],[Apply Date]], "yyyy-mm-dd") = TEXT(Table1[[#This Row],[Sign Up Date]], "yyyy-mm-dd"), "New User", "Repeat User")</f>
        <v>Repeat User</v>
      </c>
    </row>
    <row r="385" spans="1:25" ht="12.75" x14ac:dyDescent="0.2">
      <c r="A385" s="1" t="s">
        <v>956</v>
      </c>
      <c r="B385" s="1" t="s">
        <v>122</v>
      </c>
      <c r="C385" s="1" t="s">
        <v>123</v>
      </c>
      <c r="D385" s="1" t="s">
        <v>124</v>
      </c>
      <c r="E385" s="5">
        <v>45290.786562499998</v>
      </c>
      <c r="F385" s="1" t="s">
        <v>25</v>
      </c>
      <c r="G385" s="9" t="s">
        <v>163</v>
      </c>
      <c r="H385" s="9" t="s">
        <v>163</v>
      </c>
      <c r="I385" s="9" t="s">
        <v>79</v>
      </c>
      <c r="J385" s="1">
        <v>10001</v>
      </c>
      <c r="K385" s="3">
        <v>44409</v>
      </c>
      <c r="L385" s="1" t="s">
        <v>37</v>
      </c>
      <c r="M385" s="1" t="s">
        <v>62</v>
      </c>
      <c r="N385" s="1" t="s">
        <v>128</v>
      </c>
      <c r="O385" s="10">
        <v>44867.543738425928</v>
      </c>
      <c r="P385" s="10">
        <v>44868.771284722221</v>
      </c>
      <c r="Q385">
        <v>0</v>
      </c>
      <c r="R385" t="s">
        <v>220</v>
      </c>
      <c r="S385" t="s">
        <v>220</v>
      </c>
      <c r="T385">
        <v>0</v>
      </c>
      <c r="U385" t="s">
        <v>220</v>
      </c>
      <c r="V385" t="str">
        <f>VLOOKUP(F385, [1]!Table1[[#All],[Gender]:[city]], 3, FALSE)</f>
        <v>Undergraduate Student</v>
      </c>
      <c r="W385" s="11">
        <f>VLOOKUP(F385, [1]!Table1[[#All],[Gender]:[city]], 4, FALSE)</f>
        <v>45130</v>
      </c>
      <c r="X385" t="b">
        <f>VLOOKUP(F385, [1]!Table1[[#All],[Gender]:[isFromSocialMedia]], 7, FALSE)</f>
        <v>0</v>
      </c>
      <c r="Y385" t="str">
        <f>IF(TEXT(Table1[[#This Row],[Apply Date]], "yyyy-mm-dd") = TEXT(Table1[[#This Row],[Sign Up Date]], "yyyy-mm-dd"), "New User", "Repeat User")</f>
        <v>Repeat User</v>
      </c>
    </row>
    <row r="386" spans="1:25" ht="12.75" x14ac:dyDescent="0.2">
      <c r="A386" s="1" t="s">
        <v>957</v>
      </c>
      <c r="B386" s="1" t="s">
        <v>122</v>
      </c>
      <c r="C386" s="1" t="s">
        <v>123</v>
      </c>
      <c r="D386" s="1" t="s">
        <v>124</v>
      </c>
      <c r="E386" s="5">
        <v>45290.786562499998</v>
      </c>
      <c r="F386" s="1" t="s">
        <v>25</v>
      </c>
      <c r="G386" s="9" t="s">
        <v>958</v>
      </c>
      <c r="H386" s="9" t="s">
        <v>91</v>
      </c>
      <c r="I386" s="9" t="s">
        <v>45</v>
      </c>
      <c r="J386" s="1">
        <v>523201</v>
      </c>
      <c r="K386" s="3">
        <v>45658</v>
      </c>
      <c r="L386" s="1" t="s">
        <v>50</v>
      </c>
      <c r="M386" s="1" t="s">
        <v>88</v>
      </c>
      <c r="N386" s="1" t="s">
        <v>128</v>
      </c>
      <c r="O386" s="10">
        <v>45044.39503472222</v>
      </c>
      <c r="P386" s="10">
        <v>44868.771284722221</v>
      </c>
      <c r="Q386">
        <v>0</v>
      </c>
      <c r="R386" t="s">
        <v>220</v>
      </c>
      <c r="S386" t="s">
        <v>220</v>
      </c>
      <c r="T386">
        <v>0</v>
      </c>
      <c r="U386" t="s">
        <v>220</v>
      </c>
      <c r="V386" t="str">
        <f>VLOOKUP(F386, [1]!Table1[[#All],[Gender]:[city]], 3, FALSE)</f>
        <v>Undergraduate Student</v>
      </c>
      <c r="W386" s="11">
        <f>VLOOKUP(F386, [1]!Table1[[#All],[Gender]:[city]], 4, FALSE)</f>
        <v>45130</v>
      </c>
      <c r="X386" t="b">
        <f>VLOOKUP(F386, [1]!Table1[[#All],[Gender]:[isFromSocialMedia]], 7, FALSE)</f>
        <v>0</v>
      </c>
      <c r="Y386" t="str">
        <f>IF(TEXT(Table1[[#This Row],[Apply Date]], "yyyy-mm-dd") = TEXT(Table1[[#This Row],[Sign Up Date]], "yyyy-mm-dd"), "New User", "Repeat User")</f>
        <v>Repeat User</v>
      </c>
    </row>
    <row r="387" spans="1:25" ht="12.75" x14ac:dyDescent="0.2">
      <c r="A387" s="1" t="s">
        <v>959</v>
      </c>
      <c r="B387" s="1" t="s">
        <v>122</v>
      </c>
      <c r="C387" s="1" t="s">
        <v>123</v>
      </c>
      <c r="D387" s="1" t="s">
        <v>124</v>
      </c>
      <c r="E387" s="5">
        <v>45290.786562499998</v>
      </c>
      <c r="F387" s="1" t="s">
        <v>33</v>
      </c>
      <c r="G387" s="9" t="s">
        <v>435</v>
      </c>
      <c r="H387" s="9" t="s">
        <v>288</v>
      </c>
      <c r="I387" s="9" t="s">
        <v>61</v>
      </c>
      <c r="J387" s="1">
        <v>63108</v>
      </c>
      <c r="K387" s="3">
        <v>45778</v>
      </c>
      <c r="L387" s="1" t="s">
        <v>50</v>
      </c>
      <c r="M387" s="1" t="s">
        <v>51</v>
      </c>
      <c r="N387" s="1" t="s">
        <v>75</v>
      </c>
      <c r="O387" s="10">
        <v>45240.180335648147</v>
      </c>
      <c r="P387" s="10">
        <v>44868.771284722221</v>
      </c>
      <c r="Q387">
        <v>0</v>
      </c>
      <c r="R387" t="s">
        <v>220</v>
      </c>
      <c r="S387" t="s">
        <v>220</v>
      </c>
      <c r="T387">
        <v>0</v>
      </c>
      <c r="U387" t="s">
        <v>220</v>
      </c>
      <c r="V387" t="str">
        <f>VLOOKUP(F387, [1]!Table1[[#All],[Gender]:[city]], 3, FALSE)</f>
        <v>Not in Education</v>
      </c>
      <c r="W387" s="11">
        <f>VLOOKUP(F387, [1]!Table1[[#All],[Gender]:[city]], 4, FALSE)</f>
        <v>45092</v>
      </c>
      <c r="X387" t="b">
        <f>VLOOKUP(F387, [1]!Table1[[#All],[Gender]:[isFromSocialMedia]], 7, FALSE)</f>
        <v>0</v>
      </c>
      <c r="Y387" t="str">
        <f>IF(TEXT(Table1[[#This Row],[Apply Date]], "yyyy-mm-dd") = TEXT(Table1[[#This Row],[Sign Up Date]], "yyyy-mm-dd"), "New User", "Repeat User")</f>
        <v>Repeat User</v>
      </c>
    </row>
    <row r="388" spans="1:25" ht="12.75" x14ac:dyDescent="0.2">
      <c r="A388" s="1" t="s">
        <v>960</v>
      </c>
      <c r="B388" s="1" t="s">
        <v>122</v>
      </c>
      <c r="C388" s="1" t="s">
        <v>123</v>
      </c>
      <c r="D388" s="1" t="s">
        <v>124</v>
      </c>
      <c r="E388" s="5">
        <v>45290.786562499998</v>
      </c>
      <c r="F388" s="1" t="s">
        <v>25</v>
      </c>
      <c r="G388" s="9" t="s">
        <v>961</v>
      </c>
      <c r="H388" s="9" t="s">
        <v>962</v>
      </c>
      <c r="I388" s="9" t="s">
        <v>963</v>
      </c>
      <c r="J388" s="1">
        <v>232</v>
      </c>
      <c r="K388" s="3">
        <v>44652</v>
      </c>
      <c r="L388" s="1" t="s">
        <v>37</v>
      </c>
      <c r="M388" s="1" t="s">
        <v>964</v>
      </c>
      <c r="N388" s="1" t="s">
        <v>128</v>
      </c>
      <c r="O388" s="10">
        <v>45099.603437500002</v>
      </c>
      <c r="P388" s="10">
        <v>44868.771284722221</v>
      </c>
      <c r="Q388">
        <v>0</v>
      </c>
      <c r="R388" t="s">
        <v>220</v>
      </c>
      <c r="S388" t="s">
        <v>220</v>
      </c>
      <c r="T388">
        <v>0</v>
      </c>
      <c r="U388" t="s">
        <v>220</v>
      </c>
      <c r="V388" t="str">
        <f>VLOOKUP(F388, [1]!Table1[[#All],[Gender]:[city]], 3, FALSE)</f>
        <v>Undergraduate Student</v>
      </c>
      <c r="W388" s="11">
        <f>VLOOKUP(F388, [1]!Table1[[#All],[Gender]:[city]], 4, FALSE)</f>
        <v>45130</v>
      </c>
      <c r="X388" t="b">
        <f>VLOOKUP(F388, [1]!Table1[[#All],[Gender]:[isFromSocialMedia]], 7, FALSE)</f>
        <v>0</v>
      </c>
      <c r="Y388" t="str">
        <f>IF(TEXT(Table1[[#This Row],[Apply Date]], "yyyy-mm-dd") = TEXT(Table1[[#This Row],[Sign Up Date]], "yyyy-mm-dd"), "New User", "Repeat User")</f>
        <v>Repeat User</v>
      </c>
    </row>
    <row r="389" spans="1:25" ht="12.75" x14ac:dyDescent="0.2">
      <c r="A389" s="1" t="s">
        <v>965</v>
      </c>
      <c r="B389" s="1" t="s">
        <v>122</v>
      </c>
      <c r="C389" s="1" t="s">
        <v>123</v>
      </c>
      <c r="D389" s="1" t="s">
        <v>124</v>
      </c>
      <c r="E389" s="5">
        <v>45290.786562499998</v>
      </c>
      <c r="F389" s="1" t="s">
        <v>25</v>
      </c>
      <c r="G389" s="9" t="s">
        <v>467</v>
      </c>
      <c r="H389" s="9" t="s">
        <v>467</v>
      </c>
      <c r="I389" s="9" t="s">
        <v>103</v>
      </c>
      <c r="J389" s="1">
        <v>45400</v>
      </c>
      <c r="K389" s="3">
        <v>45139</v>
      </c>
      <c r="L389" s="1" t="s">
        <v>37</v>
      </c>
      <c r="M389" s="1" t="s">
        <v>62</v>
      </c>
      <c r="N389" s="1" t="s">
        <v>75</v>
      </c>
      <c r="O389" s="10">
        <v>44963.622303240743</v>
      </c>
      <c r="P389" s="10">
        <v>44868.771284722221</v>
      </c>
      <c r="Q389">
        <v>0</v>
      </c>
      <c r="R389" t="s">
        <v>220</v>
      </c>
      <c r="S389" t="s">
        <v>220</v>
      </c>
      <c r="T389">
        <v>0</v>
      </c>
      <c r="U389" t="s">
        <v>220</v>
      </c>
      <c r="V389" t="str">
        <f>VLOOKUP(F389, [1]!Table1[[#All],[Gender]:[city]], 3, FALSE)</f>
        <v>Undergraduate Student</v>
      </c>
      <c r="W389" s="11">
        <f>VLOOKUP(F389, [1]!Table1[[#All],[Gender]:[city]], 4, FALSE)</f>
        <v>45130</v>
      </c>
      <c r="X389" t="b">
        <f>VLOOKUP(F389, [1]!Table1[[#All],[Gender]:[isFromSocialMedia]], 7, FALSE)</f>
        <v>0</v>
      </c>
      <c r="Y389" t="str">
        <f>IF(TEXT(Table1[[#This Row],[Apply Date]], "yyyy-mm-dd") = TEXT(Table1[[#This Row],[Sign Up Date]], "yyyy-mm-dd"), "New User", "Repeat User")</f>
        <v>Repeat User</v>
      </c>
    </row>
    <row r="390" spans="1:25" ht="12.75" x14ac:dyDescent="0.2">
      <c r="A390" s="1" t="s">
        <v>966</v>
      </c>
      <c r="B390" s="1" t="s">
        <v>122</v>
      </c>
      <c r="C390" s="1" t="s">
        <v>123</v>
      </c>
      <c r="D390" s="1" t="s">
        <v>124</v>
      </c>
      <c r="E390" s="5">
        <v>45290.786562499998</v>
      </c>
      <c r="F390" s="1" t="s">
        <v>25</v>
      </c>
      <c r="G390" s="9" t="s">
        <v>967</v>
      </c>
      <c r="H390" s="9" t="s">
        <v>433</v>
      </c>
      <c r="I390" s="9" t="s">
        <v>61</v>
      </c>
      <c r="J390" s="1">
        <v>63108</v>
      </c>
      <c r="K390" s="4">
        <v>45627</v>
      </c>
      <c r="L390" s="1" t="s">
        <v>50</v>
      </c>
      <c r="M390" s="1" t="s">
        <v>968</v>
      </c>
      <c r="N390" s="1" t="s">
        <v>128</v>
      </c>
      <c r="O390" s="10">
        <v>45091.992349537039</v>
      </c>
      <c r="P390" s="10">
        <v>44868.771284722221</v>
      </c>
      <c r="Q390">
        <v>0</v>
      </c>
      <c r="R390" t="s">
        <v>220</v>
      </c>
      <c r="S390" t="s">
        <v>220</v>
      </c>
      <c r="T390">
        <v>0</v>
      </c>
      <c r="U390" t="s">
        <v>220</v>
      </c>
      <c r="V390" t="str">
        <f>VLOOKUP(F390, [1]!Table1[[#All],[Gender]:[city]], 3, FALSE)</f>
        <v>Undergraduate Student</v>
      </c>
      <c r="W390" s="11">
        <f>VLOOKUP(F390, [1]!Table1[[#All],[Gender]:[city]], 4, FALSE)</f>
        <v>45130</v>
      </c>
      <c r="X390" t="b">
        <f>VLOOKUP(F390, [1]!Table1[[#All],[Gender]:[isFromSocialMedia]], 7, FALSE)</f>
        <v>0</v>
      </c>
      <c r="Y390" t="str">
        <f>IF(TEXT(Table1[[#This Row],[Apply Date]], "yyyy-mm-dd") = TEXT(Table1[[#This Row],[Sign Up Date]], "yyyy-mm-dd"), "New User", "Repeat User")</f>
        <v>Repeat User</v>
      </c>
    </row>
    <row r="391" spans="1:25" ht="12.75" x14ac:dyDescent="0.2">
      <c r="A391" s="1" t="s">
        <v>969</v>
      </c>
      <c r="B391" s="1" t="s">
        <v>122</v>
      </c>
      <c r="C391" s="1" t="s">
        <v>123</v>
      </c>
      <c r="D391" s="1" t="s">
        <v>124</v>
      </c>
      <c r="E391" s="5">
        <v>45290.786562499998</v>
      </c>
      <c r="F391" s="1" t="s">
        <v>25</v>
      </c>
      <c r="G391" s="9" t="s">
        <v>232</v>
      </c>
      <c r="H391" s="9" t="s">
        <v>285</v>
      </c>
      <c r="I391" s="9" t="s">
        <v>233</v>
      </c>
      <c r="J391" s="1">
        <v>233</v>
      </c>
      <c r="K391" s="3">
        <v>45870</v>
      </c>
      <c r="L391" s="1" t="s">
        <v>50</v>
      </c>
      <c r="M391" s="1" t="s">
        <v>153</v>
      </c>
      <c r="N391" s="1" t="s">
        <v>128</v>
      </c>
      <c r="O391" s="10">
        <v>45011.723263888889</v>
      </c>
      <c r="P391" s="10">
        <v>44868.771284722221</v>
      </c>
      <c r="Q391">
        <v>0</v>
      </c>
      <c r="R391" t="s">
        <v>220</v>
      </c>
      <c r="S391" t="s">
        <v>220</v>
      </c>
      <c r="T391">
        <v>0</v>
      </c>
      <c r="U391" t="s">
        <v>220</v>
      </c>
      <c r="V391" t="str">
        <f>VLOOKUP(F391, [1]!Table1[[#All],[Gender]:[city]], 3, FALSE)</f>
        <v>Undergraduate Student</v>
      </c>
      <c r="W391" s="11">
        <f>VLOOKUP(F391, [1]!Table1[[#All],[Gender]:[city]], 4, FALSE)</f>
        <v>45130</v>
      </c>
      <c r="X391" t="b">
        <f>VLOOKUP(F391, [1]!Table1[[#All],[Gender]:[isFromSocialMedia]], 7, FALSE)</f>
        <v>0</v>
      </c>
      <c r="Y391" t="str">
        <f>IF(TEXT(Table1[[#This Row],[Apply Date]], "yyyy-mm-dd") = TEXT(Table1[[#This Row],[Sign Up Date]], "yyyy-mm-dd"), "New User", "Repeat User")</f>
        <v>Repeat User</v>
      </c>
    </row>
    <row r="392" spans="1:25" ht="12.75" x14ac:dyDescent="0.2">
      <c r="A392" s="1" t="s">
        <v>970</v>
      </c>
      <c r="B392" s="1" t="s">
        <v>122</v>
      </c>
      <c r="C392" s="1" t="s">
        <v>123</v>
      </c>
      <c r="D392" s="1" t="s">
        <v>124</v>
      </c>
      <c r="E392" s="5">
        <v>45290.786562499998</v>
      </c>
      <c r="F392" s="1" t="s">
        <v>25</v>
      </c>
      <c r="G392" s="9" t="s">
        <v>539</v>
      </c>
      <c r="H392" s="9" t="s">
        <v>91</v>
      </c>
      <c r="I392" s="9" t="s">
        <v>45</v>
      </c>
      <c r="J392" s="1">
        <v>524137</v>
      </c>
      <c r="K392" s="3">
        <v>45078</v>
      </c>
      <c r="L392" s="1" t="s">
        <v>37</v>
      </c>
      <c r="M392" s="1" t="s">
        <v>238</v>
      </c>
      <c r="N392" s="1" t="s">
        <v>149</v>
      </c>
      <c r="O392" s="10">
        <v>45043.667523148149</v>
      </c>
      <c r="P392" s="10">
        <v>44868.771284722221</v>
      </c>
      <c r="Q392">
        <v>0</v>
      </c>
      <c r="R392" t="s">
        <v>220</v>
      </c>
      <c r="S392" t="s">
        <v>220</v>
      </c>
      <c r="T392">
        <v>0</v>
      </c>
      <c r="U392" t="s">
        <v>220</v>
      </c>
      <c r="V392" t="str">
        <f>VLOOKUP(F392, [1]!Table1[[#All],[Gender]:[city]], 3, FALSE)</f>
        <v>Undergraduate Student</v>
      </c>
      <c r="W392" s="11">
        <f>VLOOKUP(F392, [1]!Table1[[#All],[Gender]:[city]], 4, FALSE)</f>
        <v>45130</v>
      </c>
      <c r="X392" t="b">
        <f>VLOOKUP(F392, [1]!Table1[[#All],[Gender]:[isFromSocialMedia]], 7, FALSE)</f>
        <v>0</v>
      </c>
      <c r="Y392" t="str">
        <f>IF(TEXT(Table1[[#This Row],[Apply Date]], "yyyy-mm-dd") = TEXT(Table1[[#This Row],[Sign Up Date]], "yyyy-mm-dd"), "New User", "Repeat User")</f>
        <v>Repeat User</v>
      </c>
    </row>
    <row r="393" spans="1:25" ht="12.75" x14ac:dyDescent="0.2">
      <c r="A393" s="1" t="s">
        <v>971</v>
      </c>
      <c r="B393" s="1" t="s">
        <v>122</v>
      </c>
      <c r="C393" s="1" t="s">
        <v>123</v>
      </c>
      <c r="D393" s="1" t="s">
        <v>124</v>
      </c>
      <c r="E393" s="5">
        <v>45290.786562499998</v>
      </c>
      <c r="F393" s="1" t="s">
        <v>33</v>
      </c>
      <c r="G393" s="9" t="s">
        <v>252</v>
      </c>
      <c r="H393" s="9" t="s">
        <v>433</v>
      </c>
      <c r="I393" s="9" t="s">
        <v>61</v>
      </c>
      <c r="J393" s="1">
        <v>63103</v>
      </c>
      <c r="K393" s="3">
        <v>45778</v>
      </c>
      <c r="L393" s="1" t="s">
        <v>50</v>
      </c>
      <c r="M393" s="1" t="s">
        <v>211</v>
      </c>
      <c r="N393" s="1" t="s">
        <v>75</v>
      </c>
      <c r="O393" s="10">
        <v>45211.28025462963</v>
      </c>
      <c r="P393" s="10">
        <v>44868.771284722221</v>
      </c>
      <c r="Q393">
        <v>0</v>
      </c>
      <c r="R393" t="s">
        <v>220</v>
      </c>
      <c r="S393" t="s">
        <v>220</v>
      </c>
      <c r="T393">
        <v>0</v>
      </c>
      <c r="U393" t="s">
        <v>220</v>
      </c>
      <c r="V393" t="str">
        <f>VLOOKUP(F393, [1]!Table1[[#All],[Gender]:[city]], 3, FALSE)</f>
        <v>Not in Education</v>
      </c>
      <c r="W393" s="11">
        <f>VLOOKUP(F393, [1]!Table1[[#All],[Gender]:[city]], 4, FALSE)</f>
        <v>45092</v>
      </c>
      <c r="X393" t="b">
        <f>VLOOKUP(F393, [1]!Table1[[#All],[Gender]:[isFromSocialMedia]], 7, FALSE)</f>
        <v>0</v>
      </c>
      <c r="Y393" t="str">
        <f>IF(TEXT(Table1[[#This Row],[Apply Date]], "yyyy-mm-dd") = TEXT(Table1[[#This Row],[Sign Up Date]], "yyyy-mm-dd"), "New User", "Repeat User")</f>
        <v>Repeat User</v>
      </c>
    </row>
    <row r="394" spans="1:25" ht="12.75" x14ac:dyDescent="0.2">
      <c r="A394" s="1" t="s">
        <v>972</v>
      </c>
      <c r="B394" s="1" t="s">
        <v>122</v>
      </c>
      <c r="C394" s="1" t="s">
        <v>123</v>
      </c>
      <c r="D394" s="1" t="s">
        <v>124</v>
      </c>
      <c r="E394" s="5">
        <v>45290.786562499998</v>
      </c>
      <c r="F394" s="1" t="s">
        <v>25</v>
      </c>
      <c r="G394" s="9" t="s">
        <v>59</v>
      </c>
      <c r="H394" s="9" t="s">
        <v>60</v>
      </c>
      <c r="I394" s="9" t="s">
        <v>61</v>
      </c>
      <c r="J394" s="1">
        <v>63108</v>
      </c>
      <c r="K394" s="3">
        <v>45413</v>
      </c>
      <c r="L394" s="1" t="s">
        <v>50</v>
      </c>
      <c r="M394" s="1" t="s">
        <v>82</v>
      </c>
      <c r="N394" s="1" t="s">
        <v>128</v>
      </c>
      <c r="O394" s="10">
        <v>45084.819849537038</v>
      </c>
      <c r="P394" s="10">
        <v>44868.771284722221</v>
      </c>
      <c r="Q394">
        <v>0</v>
      </c>
      <c r="R394" t="s">
        <v>220</v>
      </c>
      <c r="S394" t="s">
        <v>220</v>
      </c>
      <c r="T394">
        <v>0</v>
      </c>
      <c r="U394" t="s">
        <v>220</v>
      </c>
      <c r="V394" t="str">
        <f>VLOOKUP(F394, [1]!Table1[[#All],[Gender]:[city]], 3, FALSE)</f>
        <v>Undergraduate Student</v>
      </c>
      <c r="W394" s="11">
        <f>VLOOKUP(F394, [1]!Table1[[#All],[Gender]:[city]], 4, FALSE)</f>
        <v>45130</v>
      </c>
      <c r="X394" t="b">
        <f>VLOOKUP(F394, [1]!Table1[[#All],[Gender]:[isFromSocialMedia]], 7, FALSE)</f>
        <v>0</v>
      </c>
      <c r="Y394" t="str">
        <f>IF(TEXT(Table1[[#This Row],[Apply Date]], "yyyy-mm-dd") = TEXT(Table1[[#This Row],[Sign Up Date]], "yyyy-mm-dd"), "New User", "Repeat User")</f>
        <v>Repeat User</v>
      </c>
    </row>
    <row r="395" spans="1:25" ht="12.75" x14ac:dyDescent="0.2">
      <c r="A395" s="1" t="s">
        <v>973</v>
      </c>
      <c r="B395" s="1" t="s">
        <v>122</v>
      </c>
      <c r="C395" s="1" t="s">
        <v>123</v>
      </c>
      <c r="D395" s="1" t="s">
        <v>124</v>
      </c>
      <c r="E395" s="5">
        <v>45290.786562499998</v>
      </c>
      <c r="F395" s="1" t="s">
        <v>25</v>
      </c>
      <c r="G395" s="9" t="s">
        <v>974</v>
      </c>
      <c r="H395" s="9" t="s">
        <v>975</v>
      </c>
      <c r="I395" s="9" t="s">
        <v>103</v>
      </c>
      <c r="J395" s="1">
        <v>78</v>
      </c>
      <c r="K395" s="3">
        <v>34700</v>
      </c>
      <c r="L395" s="1" t="s">
        <v>29</v>
      </c>
      <c r="M395" s="1" t="s">
        <v>976</v>
      </c>
      <c r="N395" s="1" t="s">
        <v>128</v>
      </c>
      <c r="O395" s="10">
        <v>45092.754745370374</v>
      </c>
      <c r="P395" s="10">
        <v>44868.771284722221</v>
      </c>
      <c r="Q395">
        <v>0</v>
      </c>
      <c r="R395" t="s">
        <v>220</v>
      </c>
      <c r="S395" t="s">
        <v>220</v>
      </c>
      <c r="T395">
        <v>0</v>
      </c>
      <c r="U395" t="s">
        <v>220</v>
      </c>
      <c r="V395" t="str">
        <f>VLOOKUP(F395, [1]!Table1[[#All],[Gender]:[city]], 3, FALSE)</f>
        <v>Undergraduate Student</v>
      </c>
      <c r="W395" s="11">
        <f>VLOOKUP(F395, [1]!Table1[[#All],[Gender]:[city]], 4, FALSE)</f>
        <v>45130</v>
      </c>
      <c r="X395" t="b">
        <f>VLOOKUP(F395, [1]!Table1[[#All],[Gender]:[isFromSocialMedia]], 7, FALSE)</f>
        <v>0</v>
      </c>
      <c r="Y395" t="str">
        <f>IF(TEXT(Table1[[#This Row],[Apply Date]], "yyyy-mm-dd") = TEXT(Table1[[#This Row],[Sign Up Date]], "yyyy-mm-dd"), "New User", "Repeat User")</f>
        <v>Repeat User</v>
      </c>
    </row>
    <row r="396" spans="1:25" ht="12.75" x14ac:dyDescent="0.2">
      <c r="A396" s="1" t="s">
        <v>977</v>
      </c>
      <c r="B396" s="1" t="s">
        <v>122</v>
      </c>
      <c r="C396" s="1" t="s">
        <v>123</v>
      </c>
      <c r="D396" s="1" t="s">
        <v>124</v>
      </c>
      <c r="E396" s="5">
        <v>45290.786562499998</v>
      </c>
      <c r="F396" s="1" t="s">
        <v>33</v>
      </c>
      <c r="G396" s="9" t="s">
        <v>978</v>
      </c>
      <c r="H396" s="9" t="s">
        <v>979</v>
      </c>
      <c r="I396" s="9" t="s">
        <v>79</v>
      </c>
      <c r="J396" s="1">
        <v>460360</v>
      </c>
      <c r="K396" s="3">
        <v>44256</v>
      </c>
      <c r="L396" s="1" t="s">
        <v>104</v>
      </c>
      <c r="M396" s="1" t="s">
        <v>80</v>
      </c>
      <c r="N396" s="1" t="s">
        <v>39</v>
      </c>
      <c r="O396" s="10">
        <v>45014.903043981481</v>
      </c>
      <c r="P396" s="10">
        <v>44868.771284722221</v>
      </c>
      <c r="Q396" s="1">
        <v>200</v>
      </c>
      <c r="R396" s="1" t="s">
        <v>143</v>
      </c>
      <c r="S396" s="1" t="s">
        <v>123</v>
      </c>
      <c r="T396" s="1">
        <v>137</v>
      </c>
      <c r="U396" s="1" t="s">
        <v>144</v>
      </c>
      <c r="V396" t="str">
        <f>VLOOKUP(F396, [1]!Table1[[#All],[Gender]:[city]], 3, FALSE)</f>
        <v>Not in Education</v>
      </c>
      <c r="W396" s="11">
        <f>VLOOKUP(F396, [1]!Table1[[#All],[Gender]:[city]], 4, FALSE)</f>
        <v>45092</v>
      </c>
      <c r="X396" t="b">
        <f>VLOOKUP(F396, [1]!Table1[[#All],[Gender]:[isFromSocialMedia]], 7, FALSE)</f>
        <v>0</v>
      </c>
      <c r="Y396" t="str">
        <f>IF(TEXT(Table1[[#This Row],[Apply Date]], "yyyy-mm-dd") = TEXT(Table1[[#This Row],[Sign Up Date]], "yyyy-mm-dd"), "New User", "Repeat User")</f>
        <v>Repeat User</v>
      </c>
    </row>
    <row r="397" spans="1:25" ht="12.75" x14ac:dyDescent="0.2">
      <c r="A397" s="1" t="s">
        <v>980</v>
      </c>
      <c r="B397" s="1" t="s">
        <v>122</v>
      </c>
      <c r="C397" s="1" t="s">
        <v>123</v>
      </c>
      <c r="D397" s="1" t="s">
        <v>124</v>
      </c>
      <c r="E397" s="5">
        <v>45290.786562499998</v>
      </c>
      <c r="F397" s="1" t="s">
        <v>33</v>
      </c>
      <c r="G397" s="9" t="s">
        <v>981</v>
      </c>
      <c r="H397" s="9" t="s">
        <v>643</v>
      </c>
      <c r="I397" s="9" t="s">
        <v>45</v>
      </c>
      <c r="J397" s="1">
        <v>462043</v>
      </c>
      <c r="K397" s="3">
        <v>44013</v>
      </c>
      <c r="L397" s="1" t="s">
        <v>104</v>
      </c>
      <c r="M397" s="1" t="s">
        <v>238</v>
      </c>
      <c r="N397" s="1" t="s">
        <v>75</v>
      </c>
      <c r="O397" s="10">
        <v>45145.238738425927</v>
      </c>
      <c r="P397" s="10">
        <v>44868.771284722221</v>
      </c>
      <c r="Q397">
        <v>0</v>
      </c>
      <c r="R397" t="s">
        <v>220</v>
      </c>
      <c r="S397" t="s">
        <v>220</v>
      </c>
      <c r="T397">
        <v>0</v>
      </c>
      <c r="U397" t="s">
        <v>220</v>
      </c>
      <c r="V397" t="str">
        <f>VLOOKUP(F397, [1]!Table1[[#All],[Gender]:[city]], 3, FALSE)</f>
        <v>Not in Education</v>
      </c>
      <c r="W397" s="11">
        <f>VLOOKUP(F397, [1]!Table1[[#All],[Gender]:[city]], 4, FALSE)</f>
        <v>45092</v>
      </c>
      <c r="X397" t="b">
        <f>VLOOKUP(F397, [1]!Table1[[#All],[Gender]:[isFromSocialMedia]], 7, FALSE)</f>
        <v>0</v>
      </c>
      <c r="Y397" t="str">
        <f>IF(TEXT(Table1[[#This Row],[Apply Date]], "yyyy-mm-dd") = TEXT(Table1[[#This Row],[Sign Up Date]], "yyyy-mm-dd"), "New User", "Repeat User")</f>
        <v>Repeat User</v>
      </c>
    </row>
    <row r="398" spans="1:25" ht="12.75" x14ac:dyDescent="0.2">
      <c r="A398" s="1" t="s">
        <v>982</v>
      </c>
      <c r="B398" s="1" t="s">
        <v>122</v>
      </c>
      <c r="C398" s="1" t="s">
        <v>123</v>
      </c>
      <c r="D398" s="1" t="s">
        <v>124</v>
      </c>
      <c r="E398" s="5">
        <v>45290.786562499998</v>
      </c>
      <c r="F398" s="1" t="s">
        <v>25</v>
      </c>
      <c r="G398" s="9" t="s">
        <v>59</v>
      </c>
      <c r="H398" s="9" t="s">
        <v>60</v>
      </c>
      <c r="I398" s="9" t="s">
        <v>61</v>
      </c>
      <c r="J398" s="1">
        <v>63108</v>
      </c>
      <c r="K398" s="3">
        <v>45658</v>
      </c>
      <c r="L398" s="1" t="s">
        <v>50</v>
      </c>
      <c r="M398" s="1" t="s">
        <v>714</v>
      </c>
      <c r="N398" s="1" t="s">
        <v>75</v>
      </c>
      <c r="O398" s="10">
        <v>45197.225023148145</v>
      </c>
      <c r="P398" s="10">
        <v>44868.771284722221</v>
      </c>
      <c r="Q398">
        <v>0</v>
      </c>
      <c r="R398" t="s">
        <v>220</v>
      </c>
      <c r="S398" t="s">
        <v>220</v>
      </c>
      <c r="T398">
        <v>0</v>
      </c>
      <c r="U398" t="s">
        <v>220</v>
      </c>
      <c r="V398" t="str">
        <f>VLOOKUP(F398, [1]!Table1[[#All],[Gender]:[city]], 3, FALSE)</f>
        <v>Undergraduate Student</v>
      </c>
      <c r="W398" s="11">
        <f>VLOOKUP(F398, [1]!Table1[[#All],[Gender]:[city]], 4, FALSE)</f>
        <v>45130</v>
      </c>
      <c r="X398" t="b">
        <f>VLOOKUP(F398, [1]!Table1[[#All],[Gender]:[isFromSocialMedia]], 7, FALSE)</f>
        <v>0</v>
      </c>
      <c r="Y398" t="str">
        <f>IF(TEXT(Table1[[#This Row],[Apply Date]], "yyyy-mm-dd") = TEXT(Table1[[#This Row],[Sign Up Date]], "yyyy-mm-dd"), "New User", "Repeat User")</f>
        <v>Repeat User</v>
      </c>
    </row>
    <row r="399" spans="1:25" ht="12.75" x14ac:dyDescent="0.2">
      <c r="A399" s="1" t="s">
        <v>983</v>
      </c>
      <c r="B399" s="1" t="s">
        <v>122</v>
      </c>
      <c r="C399" s="1" t="s">
        <v>123</v>
      </c>
      <c r="D399" s="1" t="s">
        <v>124</v>
      </c>
      <c r="E399" s="5">
        <v>45290.786562499998</v>
      </c>
      <c r="F399" s="1" t="s">
        <v>33</v>
      </c>
      <c r="G399" s="9" t="s">
        <v>186</v>
      </c>
      <c r="H399" s="9" t="s">
        <v>186</v>
      </c>
      <c r="I399" s="9" t="s">
        <v>187</v>
      </c>
      <c r="J399" s="1">
        <v>100</v>
      </c>
      <c r="K399" s="4">
        <v>45627</v>
      </c>
      <c r="L399" s="1" t="s">
        <v>37</v>
      </c>
      <c r="M399" s="1" t="s">
        <v>955</v>
      </c>
      <c r="N399" s="1" t="s">
        <v>75</v>
      </c>
      <c r="O399" s="10">
        <v>45151.842210648145</v>
      </c>
      <c r="P399" s="10">
        <v>44868.771284722221</v>
      </c>
      <c r="Q399">
        <v>0</v>
      </c>
      <c r="R399" t="s">
        <v>220</v>
      </c>
      <c r="S399" t="s">
        <v>220</v>
      </c>
      <c r="T399">
        <v>0</v>
      </c>
      <c r="U399" t="s">
        <v>220</v>
      </c>
      <c r="V399" t="str">
        <f>VLOOKUP(F399, [1]!Table1[[#All],[Gender]:[city]], 3, FALSE)</f>
        <v>Not in Education</v>
      </c>
      <c r="W399" s="11">
        <f>VLOOKUP(F399, [1]!Table1[[#All],[Gender]:[city]], 4, FALSE)</f>
        <v>45092</v>
      </c>
      <c r="X399" t="b">
        <f>VLOOKUP(F399, [1]!Table1[[#All],[Gender]:[isFromSocialMedia]], 7, FALSE)</f>
        <v>0</v>
      </c>
      <c r="Y399" t="str">
        <f>IF(TEXT(Table1[[#This Row],[Apply Date]], "yyyy-mm-dd") = TEXT(Table1[[#This Row],[Sign Up Date]], "yyyy-mm-dd"), "New User", "Repeat User")</f>
        <v>Repeat User</v>
      </c>
    </row>
    <row r="400" spans="1:25" ht="12.75" x14ac:dyDescent="0.2">
      <c r="A400" s="1" t="s">
        <v>984</v>
      </c>
      <c r="B400" s="1" t="s">
        <v>122</v>
      </c>
      <c r="C400" s="1" t="s">
        <v>123</v>
      </c>
      <c r="D400" s="1" t="s">
        <v>124</v>
      </c>
      <c r="E400" s="5">
        <v>45290.786562499998</v>
      </c>
      <c r="F400" s="1" t="s">
        <v>33</v>
      </c>
      <c r="G400" s="9" t="s">
        <v>186</v>
      </c>
      <c r="H400" s="9" t="s">
        <v>187</v>
      </c>
      <c r="I400" s="9" t="s">
        <v>187</v>
      </c>
      <c r="J400" s="1">
        <v>100</v>
      </c>
      <c r="K400" s="4">
        <v>45261</v>
      </c>
      <c r="L400" s="1" t="s">
        <v>37</v>
      </c>
      <c r="M400" s="1" t="s">
        <v>499</v>
      </c>
      <c r="N400" s="1" t="s">
        <v>75</v>
      </c>
      <c r="O400" s="10">
        <v>45141.575833333336</v>
      </c>
      <c r="P400" s="10">
        <v>44868.771284722221</v>
      </c>
      <c r="Q400">
        <v>0</v>
      </c>
      <c r="R400" t="s">
        <v>220</v>
      </c>
      <c r="S400" t="s">
        <v>220</v>
      </c>
      <c r="T400">
        <v>0</v>
      </c>
      <c r="U400" t="s">
        <v>220</v>
      </c>
      <c r="V400" t="str">
        <f>VLOOKUP(F400, [1]!Table1[[#All],[Gender]:[city]], 3, FALSE)</f>
        <v>Not in Education</v>
      </c>
      <c r="W400" s="11">
        <f>VLOOKUP(F400, [1]!Table1[[#All],[Gender]:[city]], 4, FALSE)</f>
        <v>45092</v>
      </c>
      <c r="X400" t="b">
        <f>VLOOKUP(F400, [1]!Table1[[#All],[Gender]:[isFromSocialMedia]], 7, FALSE)</f>
        <v>0</v>
      </c>
      <c r="Y400" t="str">
        <f>IF(TEXT(Table1[[#This Row],[Apply Date]], "yyyy-mm-dd") = TEXT(Table1[[#This Row],[Sign Up Date]], "yyyy-mm-dd"), "New User", "Repeat User")</f>
        <v>Repeat User</v>
      </c>
    </row>
    <row r="401" spans="1:25" ht="12.75" x14ac:dyDescent="0.2">
      <c r="A401" s="1" t="s">
        <v>985</v>
      </c>
      <c r="B401" s="1" t="s">
        <v>122</v>
      </c>
      <c r="C401" s="1" t="s">
        <v>123</v>
      </c>
      <c r="D401" s="1" t="s">
        <v>124</v>
      </c>
      <c r="E401" s="5">
        <v>45290.786562499998</v>
      </c>
      <c r="F401" s="1" t="s">
        <v>33</v>
      </c>
      <c r="G401" s="9" t="s">
        <v>59</v>
      </c>
      <c r="H401" s="9" t="s">
        <v>60</v>
      </c>
      <c r="I401" s="9" t="s">
        <v>61</v>
      </c>
      <c r="J401" s="1">
        <v>63108</v>
      </c>
      <c r="K401" s="3">
        <v>45778</v>
      </c>
      <c r="L401" s="1" t="s">
        <v>50</v>
      </c>
      <c r="M401" s="1" t="s">
        <v>88</v>
      </c>
      <c r="N401" s="1" t="s">
        <v>75</v>
      </c>
      <c r="O401" s="10">
        <v>45245.123020833336</v>
      </c>
      <c r="P401" s="10">
        <v>44868.771284722221</v>
      </c>
      <c r="Q401">
        <v>0</v>
      </c>
      <c r="R401" t="s">
        <v>220</v>
      </c>
      <c r="S401" t="s">
        <v>220</v>
      </c>
      <c r="T401">
        <v>0</v>
      </c>
      <c r="U401" t="s">
        <v>220</v>
      </c>
      <c r="V401" t="str">
        <f>VLOOKUP(F401, [1]!Table1[[#All],[Gender]:[city]], 3, FALSE)</f>
        <v>Not in Education</v>
      </c>
      <c r="W401" s="11">
        <f>VLOOKUP(F401, [1]!Table1[[#All],[Gender]:[city]], 4, FALSE)</f>
        <v>45092</v>
      </c>
      <c r="X401" t="b">
        <f>VLOOKUP(F401, [1]!Table1[[#All],[Gender]:[isFromSocialMedia]], 7, FALSE)</f>
        <v>0</v>
      </c>
      <c r="Y401" t="str">
        <f>IF(TEXT(Table1[[#This Row],[Apply Date]], "yyyy-mm-dd") = TEXT(Table1[[#This Row],[Sign Up Date]], "yyyy-mm-dd"), "New User", "Repeat User")</f>
        <v>Repeat User</v>
      </c>
    </row>
    <row r="402" spans="1:25" ht="12.75" x14ac:dyDescent="0.2">
      <c r="A402" s="1" t="s">
        <v>986</v>
      </c>
      <c r="B402" s="1" t="s">
        <v>122</v>
      </c>
      <c r="C402" s="1" t="s">
        <v>123</v>
      </c>
      <c r="D402" s="1" t="s">
        <v>124</v>
      </c>
      <c r="E402" s="5">
        <v>45290.786562499998</v>
      </c>
      <c r="F402" s="1" t="s">
        <v>25</v>
      </c>
      <c r="G402" s="9" t="s">
        <v>48</v>
      </c>
      <c r="H402" s="9" t="s">
        <v>49</v>
      </c>
      <c r="I402" s="9" t="s">
        <v>45</v>
      </c>
      <c r="J402" s="1">
        <v>500092</v>
      </c>
      <c r="K402" s="3">
        <v>45047</v>
      </c>
      <c r="L402" s="1" t="s">
        <v>29</v>
      </c>
      <c r="M402" s="1" t="s">
        <v>62</v>
      </c>
      <c r="N402" s="1" t="s">
        <v>128</v>
      </c>
      <c r="O402" s="10">
        <v>44889.547060185185</v>
      </c>
      <c r="P402" s="10">
        <v>44868.771284722221</v>
      </c>
      <c r="Q402">
        <v>0</v>
      </c>
      <c r="R402" t="s">
        <v>220</v>
      </c>
      <c r="S402" t="s">
        <v>220</v>
      </c>
      <c r="T402">
        <v>0</v>
      </c>
      <c r="U402" t="s">
        <v>220</v>
      </c>
      <c r="V402" t="str">
        <f>VLOOKUP(F402, [1]!Table1[[#All],[Gender]:[city]], 3, FALSE)</f>
        <v>Undergraduate Student</v>
      </c>
      <c r="W402" s="11">
        <f>VLOOKUP(F402, [1]!Table1[[#All],[Gender]:[city]], 4, FALSE)</f>
        <v>45130</v>
      </c>
      <c r="X402" t="b">
        <f>VLOOKUP(F402, [1]!Table1[[#All],[Gender]:[isFromSocialMedia]], 7, FALSE)</f>
        <v>0</v>
      </c>
      <c r="Y402" t="str">
        <f>IF(TEXT(Table1[[#This Row],[Apply Date]], "yyyy-mm-dd") = TEXT(Table1[[#This Row],[Sign Up Date]], "yyyy-mm-dd"), "New User", "Repeat User")</f>
        <v>Repeat User</v>
      </c>
    </row>
    <row r="403" spans="1:25" ht="12.75" x14ac:dyDescent="0.2">
      <c r="A403" s="1" t="s">
        <v>987</v>
      </c>
      <c r="B403" s="1" t="s">
        <v>122</v>
      </c>
      <c r="C403" s="1" t="s">
        <v>123</v>
      </c>
      <c r="D403" s="1" t="s">
        <v>124</v>
      </c>
      <c r="E403" s="5">
        <v>45290.786562499998</v>
      </c>
      <c r="F403" s="1" t="s">
        <v>25</v>
      </c>
      <c r="G403" s="9" t="s">
        <v>988</v>
      </c>
      <c r="H403" s="9" t="s">
        <v>989</v>
      </c>
      <c r="I403" s="9" t="s">
        <v>233</v>
      </c>
      <c r="J403" s="1">
        <v>1</v>
      </c>
      <c r="K403" s="3">
        <v>45139</v>
      </c>
      <c r="L403" s="1" t="s">
        <v>37</v>
      </c>
      <c r="M403" s="1" t="s">
        <v>191</v>
      </c>
      <c r="N403" s="1" t="s">
        <v>75</v>
      </c>
      <c r="O403" s="10">
        <v>45158.237835648149</v>
      </c>
      <c r="P403" s="10">
        <v>44868.771284722221</v>
      </c>
      <c r="Q403">
        <v>0</v>
      </c>
      <c r="R403" t="s">
        <v>220</v>
      </c>
      <c r="S403" t="s">
        <v>220</v>
      </c>
      <c r="T403">
        <v>0</v>
      </c>
      <c r="U403" t="s">
        <v>220</v>
      </c>
      <c r="V403" t="str">
        <f>VLOOKUP(F403, [1]!Table1[[#All],[Gender]:[city]], 3, FALSE)</f>
        <v>Undergraduate Student</v>
      </c>
      <c r="W403" s="11">
        <f>VLOOKUP(F403, [1]!Table1[[#All],[Gender]:[city]], 4, FALSE)</f>
        <v>45130</v>
      </c>
      <c r="X403" t="b">
        <f>VLOOKUP(F403, [1]!Table1[[#All],[Gender]:[isFromSocialMedia]], 7, FALSE)</f>
        <v>0</v>
      </c>
      <c r="Y403" t="str">
        <f>IF(TEXT(Table1[[#This Row],[Apply Date]], "yyyy-mm-dd") = TEXT(Table1[[#This Row],[Sign Up Date]], "yyyy-mm-dd"), "New User", "Repeat User")</f>
        <v>Repeat User</v>
      </c>
    </row>
    <row r="404" spans="1:25" ht="12.75" x14ac:dyDescent="0.2">
      <c r="A404" s="1" t="s">
        <v>990</v>
      </c>
      <c r="B404" s="1" t="s">
        <v>122</v>
      </c>
      <c r="C404" s="1" t="s">
        <v>123</v>
      </c>
      <c r="D404" s="1" t="s">
        <v>124</v>
      </c>
      <c r="E404" s="5">
        <v>45290.786562499998</v>
      </c>
      <c r="F404" s="1" t="s">
        <v>25</v>
      </c>
      <c r="G404" s="9" t="s">
        <v>332</v>
      </c>
      <c r="H404" s="9" t="s">
        <v>60</v>
      </c>
      <c r="I404" s="9" t="s">
        <v>45</v>
      </c>
      <c r="J404" s="1">
        <v>63108</v>
      </c>
      <c r="K404" s="3">
        <v>45413</v>
      </c>
      <c r="L404" s="1" t="s">
        <v>50</v>
      </c>
      <c r="M404" s="1" t="s">
        <v>82</v>
      </c>
      <c r="N404" s="1" t="s">
        <v>128</v>
      </c>
      <c r="O404" s="10">
        <v>44939.038460648146</v>
      </c>
      <c r="P404" s="10">
        <v>44868.771284722221</v>
      </c>
      <c r="Q404">
        <v>0</v>
      </c>
      <c r="R404" t="s">
        <v>220</v>
      </c>
      <c r="S404" t="s">
        <v>220</v>
      </c>
      <c r="T404">
        <v>0</v>
      </c>
      <c r="U404" t="s">
        <v>220</v>
      </c>
      <c r="V404" t="str">
        <f>VLOOKUP(F404, [1]!Table1[[#All],[Gender]:[city]], 3, FALSE)</f>
        <v>Undergraduate Student</v>
      </c>
      <c r="W404" s="11">
        <f>VLOOKUP(F404, [1]!Table1[[#All],[Gender]:[city]], 4, FALSE)</f>
        <v>45130</v>
      </c>
      <c r="X404" t="b">
        <f>VLOOKUP(F404, [1]!Table1[[#All],[Gender]:[isFromSocialMedia]], 7, FALSE)</f>
        <v>0</v>
      </c>
      <c r="Y404" t="str">
        <f>IF(TEXT(Table1[[#This Row],[Apply Date]], "yyyy-mm-dd") = TEXT(Table1[[#This Row],[Sign Up Date]], "yyyy-mm-dd"), "New User", "Repeat User")</f>
        <v>Repeat User</v>
      </c>
    </row>
    <row r="405" spans="1:25" ht="12.75" x14ac:dyDescent="0.2">
      <c r="A405" s="1" t="s">
        <v>991</v>
      </c>
      <c r="B405" s="1" t="s">
        <v>122</v>
      </c>
      <c r="C405" s="1" t="s">
        <v>123</v>
      </c>
      <c r="D405" s="1" t="s">
        <v>124</v>
      </c>
      <c r="E405" s="5">
        <v>45290.786562499998</v>
      </c>
      <c r="F405" s="1" t="s">
        <v>33</v>
      </c>
      <c r="G405" s="9" t="s">
        <v>327</v>
      </c>
      <c r="H405" s="9" t="s">
        <v>288</v>
      </c>
      <c r="I405" s="9" t="s">
        <v>61</v>
      </c>
      <c r="J405" s="1">
        <v>63146</v>
      </c>
      <c r="K405" s="3">
        <v>45047</v>
      </c>
      <c r="L405" s="1" t="s">
        <v>50</v>
      </c>
      <c r="M405" s="1" t="s">
        <v>131</v>
      </c>
      <c r="N405" s="1" t="s">
        <v>75</v>
      </c>
      <c r="O405" s="10">
        <v>45213.673437500001</v>
      </c>
      <c r="P405" s="10">
        <v>44868.771284722221</v>
      </c>
      <c r="Q405">
        <v>0</v>
      </c>
      <c r="R405" t="s">
        <v>220</v>
      </c>
      <c r="S405" t="s">
        <v>220</v>
      </c>
      <c r="T405">
        <v>0</v>
      </c>
      <c r="U405" t="s">
        <v>220</v>
      </c>
      <c r="V405" t="str">
        <f>VLOOKUP(F405, [1]!Table1[[#All],[Gender]:[city]], 3, FALSE)</f>
        <v>Not in Education</v>
      </c>
      <c r="W405" s="11">
        <f>VLOOKUP(F405, [1]!Table1[[#All],[Gender]:[city]], 4, FALSE)</f>
        <v>45092</v>
      </c>
      <c r="X405" t="b">
        <f>VLOOKUP(F405, [1]!Table1[[#All],[Gender]:[isFromSocialMedia]], 7, FALSE)</f>
        <v>0</v>
      </c>
      <c r="Y405" t="str">
        <f>IF(TEXT(Table1[[#This Row],[Apply Date]], "yyyy-mm-dd") = TEXT(Table1[[#This Row],[Sign Up Date]], "yyyy-mm-dd"), "New User", "Repeat User")</f>
        <v>Repeat User</v>
      </c>
    </row>
    <row r="406" spans="1:25" ht="12.75" x14ac:dyDescent="0.2">
      <c r="A406" s="1" t="s">
        <v>992</v>
      </c>
      <c r="B406" s="1" t="s">
        <v>122</v>
      </c>
      <c r="C406" s="1" t="s">
        <v>123</v>
      </c>
      <c r="D406" s="1" t="s">
        <v>124</v>
      </c>
      <c r="E406" s="5">
        <v>45290.786562499998</v>
      </c>
      <c r="F406" s="1" t="s">
        <v>25</v>
      </c>
      <c r="G406" s="9" t="s">
        <v>993</v>
      </c>
      <c r="H406" s="9" t="s">
        <v>91</v>
      </c>
      <c r="I406" s="9" t="s">
        <v>45</v>
      </c>
      <c r="J406" s="1">
        <v>534243</v>
      </c>
      <c r="K406" s="3">
        <v>44713</v>
      </c>
      <c r="L406" s="1" t="s">
        <v>50</v>
      </c>
      <c r="M406" s="1" t="s">
        <v>131</v>
      </c>
      <c r="N406" s="1" t="s">
        <v>39</v>
      </c>
      <c r="O406" s="10">
        <v>45064.365405092591</v>
      </c>
      <c r="P406" s="10">
        <v>44868.771284722221</v>
      </c>
      <c r="Q406" s="1">
        <v>200</v>
      </c>
      <c r="R406" s="1" t="s">
        <v>143</v>
      </c>
      <c r="S406" s="1" t="s">
        <v>123</v>
      </c>
      <c r="T406" s="1">
        <v>137</v>
      </c>
      <c r="U406" s="1" t="s">
        <v>144</v>
      </c>
      <c r="V406" t="str">
        <f>VLOOKUP(F406, [1]!Table1[[#All],[Gender]:[city]], 3, FALSE)</f>
        <v>Undergraduate Student</v>
      </c>
      <c r="W406" s="11">
        <f>VLOOKUP(F406, [1]!Table1[[#All],[Gender]:[city]], 4, FALSE)</f>
        <v>45130</v>
      </c>
      <c r="X406" t="b">
        <f>VLOOKUP(F406, [1]!Table1[[#All],[Gender]:[isFromSocialMedia]], 7, FALSE)</f>
        <v>0</v>
      </c>
      <c r="Y406" t="str">
        <f>IF(TEXT(Table1[[#This Row],[Apply Date]], "yyyy-mm-dd") = TEXT(Table1[[#This Row],[Sign Up Date]], "yyyy-mm-dd"), "New User", "Repeat User")</f>
        <v>Repeat User</v>
      </c>
    </row>
    <row r="407" spans="1:25" ht="12.75" x14ac:dyDescent="0.2">
      <c r="A407" s="1" t="s">
        <v>994</v>
      </c>
      <c r="B407" s="1" t="s">
        <v>122</v>
      </c>
      <c r="C407" s="1" t="s">
        <v>123</v>
      </c>
      <c r="D407" s="1" t="s">
        <v>124</v>
      </c>
      <c r="E407" s="5">
        <v>45290.786562499998</v>
      </c>
      <c r="F407" s="1" t="s">
        <v>25</v>
      </c>
      <c r="G407" s="9" t="s">
        <v>324</v>
      </c>
      <c r="H407" s="9" t="s">
        <v>325</v>
      </c>
      <c r="I407" s="9" t="s">
        <v>79</v>
      </c>
      <c r="J407" s="1">
        <v>2</v>
      </c>
      <c r="K407" s="3">
        <v>37742</v>
      </c>
      <c r="L407" s="1" t="s">
        <v>50</v>
      </c>
      <c r="M407" s="1" t="s">
        <v>995</v>
      </c>
      <c r="N407" s="1" t="s">
        <v>128</v>
      </c>
      <c r="O407" s="10">
        <v>45090.601469907408</v>
      </c>
      <c r="P407" s="10">
        <v>44868.771284722221</v>
      </c>
      <c r="Q407">
        <v>0</v>
      </c>
      <c r="R407" t="s">
        <v>220</v>
      </c>
      <c r="S407" t="s">
        <v>220</v>
      </c>
      <c r="T407">
        <v>0</v>
      </c>
      <c r="U407" t="s">
        <v>220</v>
      </c>
      <c r="V407" t="str">
        <f>VLOOKUP(F407, [1]!Table1[[#All],[Gender]:[city]], 3, FALSE)</f>
        <v>Undergraduate Student</v>
      </c>
      <c r="W407" s="11">
        <f>VLOOKUP(F407, [1]!Table1[[#All],[Gender]:[city]], 4, FALSE)</f>
        <v>45130</v>
      </c>
      <c r="X407" t="b">
        <f>VLOOKUP(F407, [1]!Table1[[#All],[Gender]:[isFromSocialMedia]], 7, FALSE)</f>
        <v>0</v>
      </c>
      <c r="Y407" t="str">
        <f>IF(TEXT(Table1[[#This Row],[Apply Date]], "yyyy-mm-dd") = TEXT(Table1[[#This Row],[Sign Up Date]], "yyyy-mm-dd"), "New User", "Repeat User")</f>
        <v>Repeat User</v>
      </c>
    </row>
    <row r="408" spans="1:25" ht="12.75" x14ac:dyDescent="0.2">
      <c r="A408" s="1" t="s">
        <v>996</v>
      </c>
      <c r="B408" s="1" t="s">
        <v>122</v>
      </c>
      <c r="C408" s="1" t="s">
        <v>123</v>
      </c>
      <c r="D408" s="1" t="s">
        <v>124</v>
      </c>
      <c r="E408" s="5">
        <v>45290.786562499998</v>
      </c>
      <c r="F408" s="1" t="s">
        <v>25</v>
      </c>
      <c r="G408" s="9" t="s">
        <v>133</v>
      </c>
      <c r="H408" s="9" t="s">
        <v>134</v>
      </c>
      <c r="I408" s="9" t="s">
        <v>61</v>
      </c>
      <c r="J408" s="1">
        <v>60616</v>
      </c>
      <c r="K408" s="3">
        <v>45748</v>
      </c>
      <c r="L408" s="1" t="s">
        <v>50</v>
      </c>
      <c r="M408" s="1" t="s">
        <v>524</v>
      </c>
      <c r="N408" s="1" t="s">
        <v>39</v>
      </c>
      <c r="O408" s="10">
        <v>45001.88076388889</v>
      </c>
      <c r="P408" s="10">
        <v>44868.771284722221</v>
      </c>
      <c r="Q408" s="1">
        <v>200</v>
      </c>
      <c r="R408" s="1" t="s">
        <v>143</v>
      </c>
      <c r="S408" s="1" t="s">
        <v>123</v>
      </c>
      <c r="T408" s="1">
        <v>137</v>
      </c>
      <c r="U408" s="1" t="s">
        <v>144</v>
      </c>
      <c r="V408" t="str">
        <f>VLOOKUP(F408, [1]!Table1[[#All],[Gender]:[city]], 3, FALSE)</f>
        <v>Undergraduate Student</v>
      </c>
      <c r="W408" s="11">
        <f>VLOOKUP(F408, [1]!Table1[[#All],[Gender]:[city]], 4, FALSE)</f>
        <v>45130</v>
      </c>
      <c r="X408" t="b">
        <f>VLOOKUP(F408, [1]!Table1[[#All],[Gender]:[isFromSocialMedia]], 7, FALSE)</f>
        <v>0</v>
      </c>
      <c r="Y408" t="str">
        <f>IF(TEXT(Table1[[#This Row],[Apply Date]], "yyyy-mm-dd") = TEXT(Table1[[#This Row],[Sign Up Date]], "yyyy-mm-dd"), "New User", "Repeat User")</f>
        <v>Repeat User</v>
      </c>
    </row>
    <row r="409" spans="1:25" ht="12.75" x14ac:dyDescent="0.2">
      <c r="A409" s="1" t="s">
        <v>997</v>
      </c>
      <c r="B409" s="1" t="s">
        <v>122</v>
      </c>
      <c r="C409" s="1" t="s">
        <v>123</v>
      </c>
      <c r="D409" s="1" t="s">
        <v>124</v>
      </c>
      <c r="E409" s="5">
        <v>45290.786562499998</v>
      </c>
      <c r="F409" s="1" t="s">
        <v>25</v>
      </c>
      <c r="G409" s="9" t="s">
        <v>327</v>
      </c>
      <c r="H409" s="9" t="s">
        <v>60</v>
      </c>
      <c r="I409" s="9" t="s">
        <v>45</v>
      </c>
      <c r="J409" s="1">
        <v>63146</v>
      </c>
      <c r="K409" s="3">
        <v>45778</v>
      </c>
      <c r="L409" s="1" t="s">
        <v>50</v>
      </c>
      <c r="M409" s="1" t="s">
        <v>131</v>
      </c>
      <c r="N409" s="1" t="s">
        <v>75</v>
      </c>
      <c r="O409" s="10">
        <v>45157.229432870372</v>
      </c>
      <c r="P409" s="10">
        <v>44868.771284722221</v>
      </c>
      <c r="Q409">
        <v>0</v>
      </c>
      <c r="R409" t="s">
        <v>220</v>
      </c>
      <c r="S409" t="s">
        <v>220</v>
      </c>
      <c r="T409">
        <v>0</v>
      </c>
      <c r="U409" t="s">
        <v>220</v>
      </c>
      <c r="V409" t="str">
        <f>VLOOKUP(F409, [1]!Table1[[#All],[Gender]:[city]], 3, FALSE)</f>
        <v>Undergraduate Student</v>
      </c>
      <c r="W409" s="11">
        <f>VLOOKUP(F409, [1]!Table1[[#All],[Gender]:[city]], 4, FALSE)</f>
        <v>45130</v>
      </c>
      <c r="X409" t="b">
        <f>VLOOKUP(F409, [1]!Table1[[#All],[Gender]:[isFromSocialMedia]], 7, FALSE)</f>
        <v>0</v>
      </c>
      <c r="Y409" t="str">
        <f>IF(TEXT(Table1[[#This Row],[Apply Date]], "yyyy-mm-dd") = TEXT(Table1[[#This Row],[Sign Up Date]], "yyyy-mm-dd"), "New User", "Repeat User")</f>
        <v>Repeat User</v>
      </c>
    </row>
    <row r="410" spans="1:25" ht="12.75" x14ac:dyDescent="0.2">
      <c r="A410" s="1" t="s">
        <v>998</v>
      </c>
      <c r="B410" s="1" t="s">
        <v>122</v>
      </c>
      <c r="C410" s="1" t="s">
        <v>123</v>
      </c>
      <c r="D410" s="1" t="s">
        <v>124</v>
      </c>
      <c r="E410" s="5">
        <v>45290.786562499998</v>
      </c>
      <c r="F410" s="1" t="s">
        <v>25</v>
      </c>
      <c r="G410" s="9" t="s">
        <v>252</v>
      </c>
      <c r="H410" s="9" t="s">
        <v>60</v>
      </c>
      <c r="I410" s="9" t="s">
        <v>61</v>
      </c>
      <c r="J410" s="1">
        <v>63108</v>
      </c>
      <c r="K410" s="3">
        <v>45413</v>
      </c>
      <c r="L410" s="1" t="s">
        <v>50</v>
      </c>
      <c r="M410" s="1" t="s">
        <v>211</v>
      </c>
      <c r="N410" s="1" t="s">
        <v>128</v>
      </c>
      <c r="O410" s="10">
        <v>45097.173900462964</v>
      </c>
      <c r="P410" s="10">
        <v>44868.771284722221</v>
      </c>
      <c r="Q410">
        <v>0</v>
      </c>
      <c r="R410" t="s">
        <v>220</v>
      </c>
      <c r="S410" t="s">
        <v>220</v>
      </c>
      <c r="T410">
        <v>0</v>
      </c>
      <c r="U410" t="s">
        <v>220</v>
      </c>
      <c r="V410" t="str">
        <f>VLOOKUP(F410, [1]!Table1[[#All],[Gender]:[city]], 3, FALSE)</f>
        <v>Undergraduate Student</v>
      </c>
      <c r="W410" s="11">
        <f>VLOOKUP(F410, [1]!Table1[[#All],[Gender]:[city]], 4, FALSE)</f>
        <v>45130</v>
      </c>
      <c r="X410" t="b">
        <f>VLOOKUP(F410, [1]!Table1[[#All],[Gender]:[isFromSocialMedia]], 7, FALSE)</f>
        <v>0</v>
      </c>
      <c r="Y410" t="str">
        <f>IF(TEXT(Table1[[#This Row],[Apply Date]], "yyyy-mm-dd") = TEXT(Table1[[#This Row],[Sign Up Date]], "yyyy-mm-dd"), "New User", "Repeat User")</f>
        <v>Repeat User</v>
      </c>
    </row>
    <row r="411" spans="1:25" ht="12.75" x14ac:dyDescent="0.2">
      <c r="A411" s="1" t="s">
        <v>999</v>
      </c>
      <c r="B411" s="1" t="s">
        <v>122</v>
      </c>
      <c r="C411" s="1" t="s">
        <v>123</v>
      </c>
      <c r="D411" s="1" t="s">
        <v>124</v>
      </c>
      <c r="E411" s="5">
        <v>45290.786562499998</v>
      </c>
      <c r="F411" s="1" t="s">
        <v>33</v>
      </c>
      <c r="G411" s="9" t="s">
        <v>296</v>
      </c>
      <c r="H411" s="9" t="s">
        <v>293</v>
      </c>
      <c r="I411" s="9" t="s">
        <v>103</v>
      </c>
      <c r="J411" s="1">
        <v>75350</v>
      </c>
      <c r="K411" s="3">
        <v>45778</v>
      </c>
      <c r="L411" s="1" t="s">
        <v>50</v>
      </c>
      <c r="M411" s="1" t="s">
        <v>97</v>
      </c>
      <c r="N411" s="1" t="s">
        <v>128</v>
      </c>
      <c r="O411" s="10">
        <v>45071.529548611114</v>
      </c>
      <c r="P411" s="10">
        <v>44868.771284722221</v>
      </c>
      <c r="Q411">
        <v>0</v>
      </c>
      <c r="R411" t="s">
        <v>220</v>
      </c>
      <c r="S411" t="s">
        <v>220</v>
      </c>
      <c r="T411">
        <v>0</v>
      </c>
      <c r="U411" t="s">
        <v>220</v>
      </c>
      <c r="V411" t="str">
        <f>VLOOKUP(F411, [1]!Table1[[#All],[Gender]:[city]], 3, FALSE)</f>
        <v>Not in Education</v>
      </c>
      <c r="W411" s="11">
        <f>VLOOKUP(F411, [1]!Table1[[#All],[Gender]:[city]], 4, FALSE)</f>
        <v>45092</v>
      </c>
      <c r="X411" t="b">
        <f>VLOOKUP(F411, [1]!Table1[[#All],[Gender]:[isFromSocialMedia]], 7, FALSE)</f>
        <v>0</v>
      </c>
      <c r="Y411" t="str">
        <f>IF(TEXT(Table1[[#This Row],[Apply Date]], "yyyy-mm-dd") = TEXT(Table1[[#This Row],[Sign Up Date]], "yyyy-mm-dd"), "New User", "Repeat User")</f>
        <v>Repeat User</v>
      </c>
    </row>
    <row r="412" spans="1:25" ht="12.75" x14ac:dyDescent="0.2">
      <c r="A412" s="1" t="s">
        <v>1000</v>
      </c>
      <c r="B412" s="1" t="s">
        <v>122</v>
      </c>
      <c r="C412" s="1" t="s">
        <v>123</v>
      </c>
      <c r="D412" s="1" t="s">
        <v>124</v>
      </c>
      <c r="E412" s="5">
        <v>45290.786562499998</v>
      </c>
      <c r="F412" s="1" t="s">
        <v>25</v>
      </c>
      <c r="G412" s="9" t="s">
        <v>382</v>
      </c>
      <c r="H412" s="9" t="s">
        <v>381</v>
      </c>
      <c r="I412" s="9" t="s">
        <v>79</v>
      </c>
      <c r="J412" s="1">
        <v>240101</v>
      </c>
      <c r="K412" s="4">
        <v>45992</v>
      </c>
      <c r="L412" s="1" t="s">
        <v>37</v>
      </c>
      <c r="M412" s="1" t="s">
        <v>260</v>
      </c>
      <c r="N412" s="1" t="s">
        <v>75</v>
      </c>
      <c r="O412" s="10">
        <v>45159.29210648148</v>
      </c>
      <c r="P412" s="10">
        <v>44868.771284722221</v>
      </c>
      <c r="Q412">
        <v>0</v>
      </c>
      <c r="R412" t="s">
        <v>220</v>
      </c>
      <c r="S412" t="s">
        <v>220</v>
      </c>
      <c r="T412">
        <v>0</v>
      </c>
      <c r="U412" t="s">
        <v>220</v>
      </c>
      <c r="V412" t="str">
        <f>VLOOKUP(F412, [1]!Table1[[#All],[Gender]:[city]], 3, FALSE)</f>
        <v>Undergraduate Student</v>
      </c>
      <c r="W412" s="11">
        <f>VLOOKUP(F412, [1]!Table1[[#All],[Gender]:[city]], 4, FALSE)</f>
        <v>45130</v>
      </c>
      <c r="X412" t="b">
        <f>VLOOKUP(F412, [1]!Table1[[#All],[Gender]:[isFromSocialMedia]], 7, FALSE)</f>
        <v>0</v>
      </c>
      <c r="Y412" t="str">
        <f>IF(TEXT(Table1[[#This Row],[Apply Date]], "yyyy-mm-dd") = TEXT(Table1[[#This Row],[Sign Up Date]], "yyyy-mm-dd"), "New User", "Repeat User")</f>
        <v>Repeat User</v>
      </c>
    </row>
    <row r="413" spans="1:25" ht="12.75" x14ac:dyDescent="0.2">
      <c r="A413" s="1" t="s">
        <v>1001</v>
      </c>
      <c r="B413" s="1" t="s">
        <v>122</v>
      </c>
      <c r="C413" s="1" t="s">
        <v>123</v>
      </c>
      <c r="D413" s="1" t="s">
        <v>124</v>
      </c>
      <c r="E413" s="5">
        <v>45290.786562499998</v>
      </c>
      <c r="F413" s="1" t="s">
        <v>25</v>
      </c>
      <c r="G413" s="9" t="s">
        <v>59</v>
      </c>
      <c r="H413" s="9" t="s">
        <v>60</v>
      </c>
      <c r="I413" s="9" t="s">
        <v>61</v>
      </c>
      <c r="J413" s="1">
        <v>63146</v>
      </c>
      <c r="K413" s="3">
        <v>45778</v>
      </c>
      <c r="L413" s="1" t="s">
        <v>50</v>
      </c>
      <c r="M413" s="1" t="s">
        <v>1002</v>
      </c>
      <c r="N413" s="1" t="s">
        <v>75</v>
      </c>
      <c r="O413" s="10">
        <v>45222.617638888885</v>
      </c>
      <c r="P413" s="10">
        <v>44868.771284722221</v>
      </c>
      <c r="Q413">
        <v>0</v>
      </c>
      <c r="R413" t="s">
        <v>220</v>
      </c>
      <c r="S413" t="s">
        <v>220</v>
      </c>
      <c r="T413">
        <v>0</v>
      </c>
      <c r="U413" t="s">
        <v>220</v>
      </c>
      <c r="V413" t="str">
        <f>VLOOKUP(F413, [1]!Table1[[#All],[Gender]:[city]], 3, FALSE)</f>
        <v>Undergraduate Student</v>
      </c>
      <c r="W413" s="11">
        <f>VLOOKUP(F413, [1]!Table1[[#All],[Gender]:[city]], 4, FALSE)</f>
        <v>45130</v>
      </c>
      <c r="X413" t="b">
        <f>VLOOKUP(F413, [1]!Table1[[#All],[Gender]:[isFromSocialMedia]], 7, FALSE)</f>
        <v>0</v>
      </c>
      <c r="Y413" t="str">
        <f>IF(TEXT(Table1[[#This Row],[Apply Date]], "yyyy-mm-dd") = TEXT(Table1[[#This Row],[Sign Up Date]], "yyyy-mm-dd"), "New User", "Repeat User")</f>
        <v>Repeat User</v>
      </c>
    </row>
    <row r="414" spans="1:25" ht="12.75" x14ac:dyDescent="0.2">
      <c r="A414" s="1" t="s">
        <v>1003</v>
      </c>
      <c r="B414" s="1" t="s">
        <v>122</v>
      </c>
      <c r="C414" s="1" t="s">
        <v>123</v>
      </c>
      <c r="D414" s="1" t="s">
        <v>124</v>
      </c>
      <c r="E414" s="5">
        <v>45290.786562499998</v>
      </c>
      <c r="F414" s="1" t="s">
        <v>33</v>
      </c>
      <c r="G414" s="9" t="s">
        <v>1004</v>
      </c>
      <c r="H414" s="9" t="s">
        <v>91</v>
      </c>
      <c r="I414" s="9" t="s">
        <v>45</v>
      </c>
      <c r="J414" s="1">
        <v>515455</v>
      </c>
      <c r="K414" s="3">
        <v>44652</v>
      </c>
      <c r="L414" s="1" t="s">
        <v>50</v>
      </c>
      <c r="M414" s="1" t="s">
        <v>244</v>
      </c>
      <c r="N414" s="1" t="s">
        <v>128</v>
      </c>
      <c r="O414" s="10">
        <v>45043.519999999997</v>
      </c>
      <c r="P414" s="10">
        <v>44868.771284722221</v>
      </c>
      <c r="Q414">
        <v>0</v>
      </c>
      <c r="R414" t="s">
        <v>220</v>
      </c>
      <c r="S414" t="s">
        <v>220</v>
      </c>
      <c r="T414">
        <v>0</v>
      </c>
      <c r="U414" t="s">
        <v>220</v>
      </c>
      <c r="V414" t="str">
        <f>VLOOKUP(F414, [1]!Table1[[#All],[Gender]:[city]], 3, FALSE)</f>
        <v>Not in Education</v>
      </c>
      <c r="W414" s="11">
        <f>VLOOKUP(F414, [1]!Table1[[#All],[Gender]:[city]], 4, FALSE)</f>
        <v>45092</v>
      </c>
      <c r="X414" t="b">
        <f>VLOOKUP(F414, [1]!Table1[[#All],[Gender]:[isFromSocialMedia]], 7, FALSE)</f>
        <v>0</v>
      </c>
      <c r="Y414" t="str">
        <f>IF(TEXT(Table1[[#This Row],[Apply Date]], "yyyy-mm-dd") = TEXT(Table1[[#This Row],[Sign Up Date]], "yyyy-mm-dd"), "New User", "Repeat User")</f>
        <v>Repeat User</v>
      </c>
    </row>
    <row r="415" spans="1:25" ht="12.75" x14ac:dyDescent="0.2">
      <c r="A415" s="1" t="s">
        <v>1005</v>
      </c>
      <c r="B415" s="1" t="s">
        <v>122</v>
      </c>
      <c r="C415" s="1" t="s">
        <v>123</v>
      </c>
      <c r="D415" s="1" t="s">
        <v>124</v>
      </c>
      <c r="E415" s="5">
        <v>45290.786562499998</v>
      </c>
      <c r="F415" s="1" t="s">
        <v>33</v>
      </c>
      <c r="G415" s="9" t="s">
        <v>1006</v>
      </c>
      <c r="H415" s="9" t="s">
        <v>103</v>
      </c>
      <c r="I415" s="9" t="s">
        <v>103</v>
      </c>
      <c r="J415" s="1">
        <v>34200</v>
      </c>
      <c r="K415" s="3">
        <v>45078</v>
      </c>
      <c r="L415" s="1" t="s">
        <v>104</v>
      </c>
      <c r="M415" s="1" t="s">
        <v>1007</v>
      </c>
      <c r="N415" s="1" t="s">
        <v>128</v>
      </c>
      <c r="O415" s="10">
        <v>45093.873692129629</v>
      </c>
      <c r="P415" s="10">
        <v>44868.771284722221</v>
      </c>
      <c r="Q415">
        <v>0</v>
      </c>
      <c r="R415" t="s">
        <v>220</v>
      </c>
      <c r="S415" t="s">
        <v>220</v>
      </c>
      <c r="T415">
        <v>0</v>
      </c>
      <c r="U415" t="s">
        <v>220</v>
      </c>
      <c r="V415" t="str">
        <f>VLOOKUP(F415, [1]!Table1[[#All],[Gender]:[city]], 3, FALSE)</f>
        <v>Not in Education</v>
      </c>
      <c r="W415" s="11">
        <f>VLOOKUP(F415, [1]!Table1[[#All],[Gender]:[city]], 4, FALSE)</f>
        <v>45092</v>
      </c>
      <c r="X415" t="b">
        <f>VLOOKUP(F415, [1]!Table1[[#All],[Gender]:[isFromSocialMedia]], 7, FALSE)</f>
        <v>0</v>
      </c>
      <c r="Y415" t="str">
        <f>IF(TEXT(Table1[[#This Row],[Apply Date]], "yyyy-mm-dd") = TEXT(Table1[[#This Row],[Sign Up Date]], "yyyy-mm-dd"), "New User", "Repeat User")</f>
        <v>Repeat User</v>
      </c>
    </row>
    <row r="416" spans="1:25" ht="12.75" x14ac:dyDescent="0.2">
      <c r="A416" s="1" t="s">
        <v>1008</v>
      </c>
      <c r="B416" s="1" t="s">
        <v>122</v>
      </c>
      <c r="C416" s="1" t="s">
        <v>123</v>
      </c>
      <c r="D416" s="1" t="s">
        <v>124</v>
      </c>
      <c r="E416" s="5">
        <v>45290.786562499998</v>
      </c>
      <c r="F416" s="1" t="s">
        <v>25</v>
      </c>
      <c r="G416" s="9" t="s">
        <v>232</v>
      </c>
      <c r="H416" s="9" t="s">
        <v>285</v>
      </c>
      <c r="I416" s="9" t="s">
        <v>233</v>
      </c>
      <c r="J416" s="1">
        <v>233</v>
      </c>
      <c r="K416" s="4">
        <v>45992</v>
      </c>
      <c r="L416" s="1" t="s">
        <v>50</v>
      </c>
      <c r="M416" s="1" t="s">
        <v>88</v>
      </c>
      <c r="N416" s="1" t="s">
        <v>128</v>
      </c>
      <c r="O416" s="10">
        <v>45010.833275462966</v>
      </c>
      <c r="P416" s="10">
        <v>44868.771284722221</v>
      </c>
      <c r="Q416">
        <v>0</v>
      </c>
      <c r="R416" t="s">
        <v>220</v>
      </c>
      <c r="S416" t="s">
        <v>220</v>
      </c>
      <c r="T416">
        <v>0</v>
      </c>
      <c r="U416" t="s">
        <v>220</v>
      </c>
      <c r="V416" t="str">
        <f>VLOOKUP(F416, [1]!Table1[[#All],[Gender]:[city]], 3, FALSE)</f>
        <v>Undergraduate Student</v>
      </c>
      <c r="W416" s="11">
        <f>VLOOKUP(F416, [1]!Table1[[#All],[Gender]:[city]], 4, FALSE)</f>
        <v>45130</v>
      </c>
      <c r="X416" t="b">
        <f>VLOOKUP(F416, [1]!Table1[[#All],[Gender]:[isFromSocialMedia]], 7, FALSE)</f>
        <v>0</v>
      </c>
      <c r="Y416" t="str">
        <f>IF(TEXT(Table1[[#This Row],[Apply Date]], "yyyy-mm-dd") = TEXT(Table1[[#This Row],[Sign Up Date]], "yyyy-mm-dd"), "New User", "Repeat User")</f>
        <v>Repeat User</v>
      </c>
    </row>
    <row r="417" spans="1:25" ht="12.75" x14ac:dyDescent="0.2">
      <c r="A417" s="1" t="s">
        <v>1009</v>
      </c>
      <c r="B417" s="1" t="s">
        <v>122</v>
      </c>
      <c r="C417" s="1" t="s">
        <v>123</v>
      </c>
      <c r="D417" s="1" t="s">
        <v>124</v>
      </c>
      <c r="E417" s="5">
        <v>45290.786562499998</v>
      </c>
      <c r="F417" s="1" t="s">
        <v>33</v>
      </c>
      <c r="G417" s="9" t="s">
        <v>1010</v>
      </c>
      <c r="H417" s="9" t="s">
        <v>1011</v>
      </c>
      <c r="I417" s="9" t="s">
        <v>61</v>
      </c>
      <c r="J417" s="1">
        <v>20782</v>
      </c>
      <c r="K417" s="3">
        <v>39965</v>
      </c>
      <c r="L417" s="1" t="s">
        <v>37</v>
      </c>
      <c r="M417" s="1" t="s">
        <v>88</v>
      </c>
      <c r="N417" s="1" t="s">
        <v>128</v>
      </c>
      <c r="O417" s="10">
        <v>45041.798148148147</v>
      </c>
      <c r="P417" s="10">
        <v>44868.771284722221</v>
      </c>
      <c r="Q417">
        <v>0</v>
      </c>
      <c r="R417" t="s">
        <v>220</v>
      </c>
      <c r="S417" t="s">
        <v>220</v>
      </c>
      <c r="T417">
        <v>0</v>
      </c>
      <c r="U417" t="s">
        <v>220</v>
      </c>
      <c r="V417" t="str">
        <f>VLOOKUP(F417, [1]!Table1[[#All],[Gender]:[city]], 3, FALSE)</f>
        <v>Not in Education</v>
      </c>
      <c r="W417" s="11">
        <f>VLOOKUP(F417, [1]!Table1[[#All],[Gender]:[city]], 4, FALSE)</f>
        <v>45092</v>
      </c>
      <c r="X417" t="b">
        <f>VLOOKUP(F417, [1]!Table1[[#All],[Gender]:[isFromSocialMedia]], 7, FALSE)</f>
        <v>0</v>
      </c>
      <c r="Y417" t="str">
        <f>IF(TEXT(Table1[[#This Row],[Apply Date]], "yyyy-mm-dd") = TEXT(Table1[[#This Row],[Sign Up Date]], "yyyy-mm-dd"), "New User", "Repeat User")</f>
        <v>Repeat User</v>
      </c>
    </row>
    <row r="418" spans="1:25" ht="12.75" x14ac:dyDescent="0.2">
      <c r="A418" s="1" t="s">
        <v>1012</v>
      </c>
      <c r="B418" s="1" t="s">
        <v>122</v>
      </c>
      <c r="C418" s="1" t="s">
        <v>123</v>
      </c>
      <c r="D418" s="1" t="s">
        <v>124</v>
      </c>
      <c r="E418" s="5">
        <v>45290.786562499998</v>
      </c>
      <c r="F418" s="1" t="s">
        <v>33</v>
      </c>
      <c r="G418" s="9" t="s">
        <v>59</v>
      </c>
      <c r="H418" s="9" t="s">
        <v>60</v>
      </c>
      <c r="I418" s="9" t="s">
        <v>61</v>
      </c>
      <c r="J418" s="1">
        <v>63146</v>
      </c>
      <c r="K418" s="3">
        <v>45839</v>
      </c>
      <c r="L418" s="1" t="s">
        <v>50</v>
      </c>
      <c r="M418" s="1" t="s">
        <v>131</v>
      </c>
      <c r="N418" s="1" t="s">
        <v>75</v>
      </c>
      <c r="O418" s="10">
        <v>45204.110162037039</v>
      </c>
      <c r="P418" s="10">
        <v>44868.771284722221</v>
      </c>
      <c r="Q418">
        <v>0</v>
      </c>
      <c r="R418" t="s">
        <v>220</v>
      </c>
      <c r="S418" t="s">
        <v>220</v>
      </c>
      <c r="T418">
        <v>0</v>
      </c>
      <c r="U418" t="s">
        <v>220</v>
      </c>
      <c r="V418" t="str">
        <f>VLOOKUP(F418, [1]!Table1[[#All],[Gender]:[city]], 3, FALSE)</f>
        <v>Not in Education</v>
      </c>
      <c r="W418" s="11">
        <f>VLOOKUP(F418, [1]!Table1[[#All],[Gender]:[city]], 4, FALSE)</f>
        <v>45092</v>
      </c>
      <c r="X418" t="b">
        <f>VLOOKUP(F418, [1]!Table1[[#All],[Gender]:[isFromSocialMedia]], 7, FALSE)</f>
        <v>0</v>
      </c>
      <c r="Y418" t="str">
        <f>IF(TEXT(Table1[[#This Row],[Apply Date]], "yyyy-mm-dd") = TEXT(Table1[[#This Row],[Sign Up Date]], "yyyy-mm-dd"), "New User", "Repeat User")</f>
        <v>Repeat User</v>
      </c>
    </row>
    <row r="419" spans="1:25" ht="12.75" x14ac:dyDescent="0.2">
      <c r="A419" s="1" t="s">
        <v>1013</v>
      </c>
      <c r="B419" s="1" t="s">
        <v>122</v>
      </c>
      <c r="C419" s="1" t="s">
        <v>123</v>
      </c>
      <c r="D419" s="1" t="s">
        <v>124</v>
      </c>
      <c r="E419" s="5">
        <v>45290.786562499998</v>
      </c>
      <c r="F419" s="1" t="s">
        <v>33</v>
      </c>
      <c r="G419" s="9" t="s">
        <v>1014</v>
      </c>
      <c r="H419" s="9" t="s">
        <v>1014</v>
      </c>
      <c r="I419" s="9" t="s">
        <v>1015</v>
      </c>
      <c r="J419" s="1">
        <v>12103</v>
      </c>
      <c r="K419" s="3">
        <v>44743</v>
      </c>
      <c r="L419" s="1" t="s">
        <v>50</v>
      </c>
      <c r="M419" s="1" t="s">
        <v>164</v>
      </c>
      <c r="N419" s="1" t="s">
        <v>128</v>
      </c>
      <c r="O419" s="10">
        <v>45020.544386574074</v>
      </c>
      <c r="P419" s="10">
        <v>44868.771284722221</v>
      </c>
      <c r="Q419">
        <v>0</v>
      </c>
      <c r="R419" t="s">
        <v>220</v>
      </c>
      <c r="S419" t="s">
        <v>220</v>
      </c>
      <c r="T419">
        <v>0</v>
      </c>
      <c r="U419" t="s">
        <v>220</v>
      </c>
      <c r="V419" t="str">
        <f>VLOOKUP(F419, [1]!Table1[[#All],[Gender]:[city]], 3, FALSE)</f>
        <v>Not in Education</v>
      </c>
      <c r="W419" s="11">
        <f>VLOOKUP(F419, [1]!Table1[[#All],[Gender]:[city]], 4, FALSE)</f>
        <v>45092</v>
      </c>
      <c r="X419" t="b">
        <f>VLOOKUP(F419, [1]!Table1[[#All],[Gender]:[isFromSocialMedia]], 7, FALSE)</f>
        <v>0</v>
      </c>
      <c r="Y419" t="str">
        <f>IF(TEXT(Table1[[#This Row],[Apply Date]], "yyyy-mm-dd") = TEXT(Table1[[#This Row],[Sign Up Date]], "yyyy-mm-dd"), "New User", "Repeat User")</f>
        <v>Repeat User</v>
      </c>
    </row>
    <row r="420" spans="1:25" ht="12.75" x14ac:dyDescent="0.2">
      <c r="A420" s="1" t="s">
        <v>1016</v>
      </c>
      <c r="B420" s="1" t="s">
        <v>122</v>
      </c>
      <c r="C420" s="1" t="s">
        <v>123</v>
      </c>
      <c r="D420" s="1" t="s">
        <v>124</v>
      </c>
      <c r="E420" s="5">
        <v>45290.786562499998</v>
      </c>
      <c r="F420" s="1" t="s">
        <v>33</v>
      </c>
      <c r="G420" s="9" t="s">
        <v>467</v>
      </c>
      <c r="H420" s="9" t="s">
        <v>1017</v>
      </c>
      <c r="I420" s="9" t="s">
        <v>103</v>
      </c>
      <c r="J420" s="1">
        <v>0</v>
      </c>
      <c r="K420" s="3">
        <v>45536</v>
      </c>
      <c r="L420" s="1" t="s">
        <v>37</v>
      </c>
      <c r="M420" s="1" t="s">
        <v>330</v>
      </c>
      <c r="N420" s="1" t="s">
        <v>128</v>
      </c>
      <c r="O420" s="10">
        <v>45083.961782407408</v>
      </c>
      <c r="P420" s="10">
        <v>44868.771284722221</v>
      </c>
      <c r="Q420">
        <v>0</v>
      </c>
      <c r="R420" t="s">
        <v>220</v>
      </c>
      <c r="S420" t="s">
        <v>220</v>
      </c>
      <c r="T420">
        <v>0</v>
      </c>
      <c r="U420" t="s">
        <v>220</v>
      </c>
      <c r="V420" t="str">
        <f>VLOOKUP(F420, [1]!Table1[[#All],[Gender]:[city]], 3, FALSE)</f>
        <v>Not in Education</v>
      </c>
      <c r="W420" s="11">
        <f>VLOOKUP(F420, [1]!Table1[[#All],[Gender]:[city]], 4, FALSE)</f>
        <v>45092</v>
      </c>
      <c r="X420" t="b">
        <f>VLOOKUP(F420, [1]!Table1[[#All],[Gender]:[isFromSocialMedia]], 7, FALSE)</f>
        <v>0</v>
      </c>
      <c r="Y420" t="str">
        <f>IF(TEXT(Table1[[#This Row],[Apply Date]], "yyyy-mm-dd") = TEXT(Table1[[#This Row],[Sign Up Date]], "yyyy-mm-dd"), "New User", "Repeat User")</f>
        <v>Repeat User</v>
      </c>
    </row>
    <row r="421" spans="1:25" ht="12.75" x14ac:dyDescent="0.2">
      <c r="A421" s="1" t="s">
        <v>1018</v>
      </c>
      <c r="B421" s="1" t="s">
        <v>122</v>
      </c>
      <c r="C421" s="1" t="s">
        <v>123</v>
      </c>
      <c r="D421" s="1" t="s">
        <v>124</v>
      </c>
      <c r="E421" s="5">
        <v>45290.786562499998</v>
      </c>
      <c r="F421" s="1" t="s">
        <v>25</v>
      </c>
      <c r="G421" s="9" t="s">
        <v>661</v>
      </c>
      <c r="H421" s="9" t="s">
        <v>91</v>
      </c>
      <c r="I421" s="9" t="s">
        <v>45</v>
      </c>
      <c r="J421" s="1">
        <v>531116</v>
      </c>
      <c r="K421" s="3">
        <v>44409</v>
      </c>
      <c r="L421" s="1" t="s">
        <v>37</v>
      </c>
      <c r="M421" s="1" t="s">
        <v>62</v>
      </c>
      <c r="N421" s="1" t="s">
        <v>128</v>
      </c>
      <c r="O421" s="10">
        <v>44932.644108796296</v>
      </c>
      <c r="P421" s="10">
        <v>44868.771284722221</v>
      </c>
      <c r="Q421">
        <v>0</v>
      </c>
      <c r="R421" t="s">
        <v>220</v>
      </c>
      <c r="S421" t="s">
        <v>220</v>
      </c>
      <c r="T421">
        <v>0</v>
      </c>
      <c r="U421" t="s">
        <v>220</v>
      </c>
      <c r="V421" t="str">
        <f>VLOOKUP(F421, [1]!Table1[[#All],[Gender]:[city]], 3, FALSE)</f>
        <v>Undergraduate Student</v>
      </c>
      <c r="W421" s="11">
        <f>VLOOKUP(F421, [1]!Table1[[#All],[Gender]:[city]], 4, FALSE)</f>
        <v>45130</v>
      </c>
      <c r="X421" t="b">
        <f>VLOOKUP(F421, [1]!Table1[[#All],[Gender]:[isFromSocialMedia]], 7, FALSE)</f>
        <v>0</v>
      </c>
      <c r="Y421" t="str">
        <f>IF(TEXT(Table1[[#This Row],[Apply Date]], "yyyy-mm-dd") = TEXT(Table1[[#This Row],[Sign Up Date]], "yyyy-mm-dd"), "New User", "Repeat User")</f>
        <v>Repeat User</v>
      </c>
    </row>
    <row r="422" spans="1:25" ht="12.75" x14ac:dyDescent="0.2">
      <c r="A422" s="1" t="s">
        <v>1019</v>
      </c>
      <c r="B422" s="1" t="s">
        <v>122</v>
      </c>
      <c r="C422" s="1" t="s">
        <v>123</v>
      </c>
      <c r="D422" s="1" t="s">
        <v>124</v>
      </c>
      <c r="E422" s="5">
        <v>45290.786562499998</v>
      </c>
      <c r="F422" s="1" t="s">
        <v>25</v>
      </c>
      <c r="G422" s="9" t="s">
        <v>1020</v>
      </c>
      <c r="H422" s="9" t="s">
        <v>103</v>
      </c>
      <c r="I422" s="9" t="s">
        <v>103</v>
      </c>
      <c r="J422" s="1">
        <v>15200</v>
      </c>
      <c r="K422" s="3">
        <v>44774</v>
      </c>
      <c r="L422" s="1" t="s">
        <v>104</v>
      </c>
      <c r="M422" s="1" t="s">
        <v>1021</v>
      </c>
      <c r="N422" s="1" t="s">
        <v>128</v>
      </c>
      <c r="O422" s="10">
        <v>45012.678020833337</v>
      </c>
      <c r="P422" s="10">
        <v>44868.771284722221</v>
      </c>
      <c r="Q422">
        <v>0</v>
      </c>
      <c r="R422" t="s">
        <v>220</v>
      </c>
      <c r="S422" t="s">
        <v>220</v>
      </c>
      <c r="T422">
        <v>0</v>
      </c>
      <c r="U422" t="s">
        <v>220</v>
      </c>
      <c r="V422" t="str">
        <f>VLOOKUP(F422, [1]!Table1[[#All],[Gender]:[city]], 3, FALSE)</f>
        <v>Undergraduate Student</v>
      </c>
      <c r="W422" s="11">
        <f>VLOOKUP(F422, [1]!Table1[[#All],[Gender]:[city]], 4, FALSE)</f>
        <v>45130</v>
      </c>
      <c r="X422" t="b">
        <f>VLOOKUP(F422, [1]!Table1[[#All],[Gender]:[isFromSocialMedia]], 7, FALSE)</f>
        <v>0</v>
      </c>
      <c r="Y422" t="str">
        <f>IF(TEXT(Table1[[#This Row],[Apply Date]], "yyyy-mm-dd") = TEXT(Table1[[#This Row],[Sign Up Date]], "yyyy-mm-dd"), "New User", "Repeat User")</f>
        <v>Repeat User</v>
      </c>
    </row>
    <row r="423" spans="1:25" ht="12.75" x14ac:dyDescent="0.2">
      <c r="A423" s="1" t="s">
        <v>1022</v>
      </c>
      <c r="B423" s="1" t="s">
        <v>122</v>
      </c>
      <c r="C423" s="1" t="s">
        <v>123</v>
      </c>
      <c r="D423" s="1" t="s">
        <v>124</v>
      </c>
      <c r="E423" s="5">
        <v>45290.786562499998</v>
      </c>
      <c r="F423" s="1" t="s">
        <v>33</v>
      </c>
      <c r="G423" s="9" t="s">
        <v>467</v>
      </c>
      <c r="H423" s="9" t="s">
        <v>467</v>
      </c>
      <c r="I423" s="9" t="s">
        <v>103</v>
      </c>
      <c r="J423" s="1">
        <v>47851</v>
      </c>
      <c r="K423" s="3">
        <v>45078</v>
      </c>
      <c r="L423" s="1" t="s">
        <v>50</v>
      </c>
      <c r="M423" s="1" t="s">
        <v>74</v>
      </c>
      <c r="N423" s="1" t="s">
        <v>128</v>
      </c>
      <c r="O423" s="10">
        <v>45091.602280092593</v>
      </c>
      <c r="P423" s="10">
        <v>44868.771284722221</v>
      </c>
      <c r="Q423">
        <v>0</v>
      </c>
      <c r="R423" t="s">
        <v>220</v>
      </c>
      <c r="S423" t="s">
        <v>220</v>
      </c>
      <c r="T423">
        <v>0</v>
      </c>
      <c r="U423" t="s">
        <v>220</v>
      </c>
      <c r="V423" t="str">
        <f>VLOOKUP(F423, [1]!Table1[[#All],[Gender]:[city]], 3, FALSE)</f>
        <v>Not in Education</v>
      </c>
      <c r="W423" s="11">
        <f>VLOOKUP(F423, [1]!Table1[[#All],[Gender]:[city]], 4, FALSE)</f>
        <v>45092</v>
      </c>
      <c r="X423" t="b">
        <f>VLOOKUP(F423, [1]!Table1[[#All],[Gender]:[isFromSocialMedia]], 7, FALSE)</f>
        <v>0</v>
      </c>
      <c r="Y423" t="str">
        <f>IF(TEXT(Table1[[#This Row],[Apply Date]], "yyyy-mm-dd") = TEXT(Table1[[#This Row],[Sign Up Date]], "yyyy-mm-dd"), "New User", "Repeat User")</f>
        <v>Repeat User</v>
      </c>
    </row>
    <row r="424" spans="1:25" ht="12.75" x14ac:dyDescent="0.2">
      <c r="A424" s="1" t="s">
        <v>1023</v>
      </c>
      <c r="B424" s="1" t="s">
        <v>122</v>
      </c>
      <c r="C424" s="1" t="s">
        <v>123</v>
      </c>
      <c r="D424" s="1" t="s">
        <v>124</v>
      </c>
      <c r="E424" s="5">
        <v>45290.786562499998</v>
      </c>
      <c r="F424" s="1" t="s">
        <v>33</v>
      </c>
      <c r="G424" s="9" t="s">
        <v>1024</v>
      </c>
      <c r="H424" s="9" t="s">
        <v>91</v>
      </c>
      <c r="I424" s="9" t="s">
        <v>45</v>
      </c>
      <c r="J424" s="1">
        <v>530016</v>
      </c>
      <c r="K424" s="3">
        <v>45870</v>
      </c>
      <c r="L424" s="1" t="s">
        <v>37</v>
      </c>
      <c r="M424" s="1" t="s">
        <v>46</v>
      </c>
      <c r="N424" s="1" t="s">
        <v>75</v>
      </c>
      <c r="O424" s="10">
        <v>45197.273020833331</v>
      </c>
      <c r="P424" s="10">
        <v>44868.771284722221</v>
      </c>
      <c r="Q424">
        <v>0</v>
      </c>
      <c r="R424" t="s">
        <v>220</v>
      </c>
      <c r="S424" t="s">
        <v>220</v>
      </c>
      <c r="T424">
        <v>0</v>
      </c>
      <c r="U424" t="s">
        <v>220</v>
      </c>
      <c r="V424" t="str">
        <f>VLOOKUP(F424, [1]!Table1[[#All],[Gender]:[city]], 3, FALSE)</f>
        <v>Not in Education</v>
      </c>
      <c r="W424" s="11">
        <f>VLOOKUP(F424, [1]!Table1[[#All],[Gender]:[city]], 4, FALSE)</f>
        <v>45092</v>
      </c>
      <c r="X424" t="b">
        <f>VLOOKUP(F424, [1]!Table1[[#All],[Gender]:[isFromSocialMedia]], 7, FALSE)</f>
        <v>0</v>
      </c>
      <c r="Y424" t="str">
        <f>IF(TEXT(Table1[[#This Row],[Apply Date]], "yyyy-mm-dd") = TEXT(Table1[[#This Row],[Sign Up Date]], "yyyy-mm-dd"), "New User", "Repeat User")</f>
        <v>Repeat User</v>
      </c>
    </row>
    <row r="425" spans="1:25" ht="12.75" x14ac:dyDescent="0.2">
      <c r="A425" s="1" t="s">
        <v>1025</v>
      </c>
      <c r="B425" s="1" t="s">
        <v>122</v>
      </c>
      <c r="C425" s="1" t="s">
        <v>123</v>
      </c>
      <c r="D425" s="1" t="s">
        <v>124</v>
      </c>
      <c r="E425" s="5">
        <v>45290.786562499998</v>
      </c>
      <c r="F425" s="1" t="s">
        <v>33</v>
      </c>
      <c r="G425" s="9" t="s">
        <v>382</v>
      </c>
      <c r="H425" s="9" t="s">
        <v>381</v>
      </c>
      <c r="I425" s="9" t="s">
        <v>79</v>
      </c>
      <c r="J425" s="1">
        <v>230214</v>
      </c>
      <c r="K425" s="4">
        <v>45566</v>
      </c>
      <c r="L425" s="1" t="s">
        <v>37</v>
      </c>
      <c r="M425" s="1" t="s">
        <v>270</v>
      </c>
      <c r="N425" s="1" t="s">
        <v>75</v>
      </c>
      <c r="O425" s="10">
        <v>45140.779756944445</v>
      </c>
      <c r="P425" s="10">
        <v>44868.771284722221</v>
      </c>
      <c r="Q425">
        <v>0</v>
      </c>
      <c r="R425" t="s">
        <v>220</v>
      </c>
      <c r="S425" t="s">
        <v>220</v>
      </c>
      <c r="T425">
        <v>0</v>
      </c>
      <c r="U425" t="s">
        <v>220</v>
      </c>
      <c r="V425" t="str">
        <f>VLOOKUP(F425, [1]!Table1[[#All],[Gender]:[city]], 3, FALSE)</f>
        <v>Not in Education</v>
      </c>
      <c r="W425" s="11">
        <f>VLOOKUP(F425, [1]!Table1[[#All],[Gender]:[city]], 4, FALSE)</f>
        <v>45092</v>
      </c>
      <c r="X425" t="b">
        <f>VLOOKUP(F425, [1]!Table1[[#All],[Gender]:[isFromSocialMedia]], 7, FALSE)</f>
        <v>0</v>
      </c>
      <c r="Y425" t="str">
        <f>IF(TEXT(Table1[[#This Row],[Apply Date]], "yyyy-mm-dd") = TEXT(Table1[[#This Row],[Sign Up Date]], "yyyy-mm-dd"), "New User", "Repeat User")</f>
        <v>Repeat User</v>
      </c>
    </row>
    <row r="426" spans="1:25" ht="12.75" x14ac:dyDescent="0.2">
      <c r="A426" s="1" t="s">
        <v>1026</v>
      </c>
      <c r="B426" s="1" t="s">
        <v>122</v>
      </c>
      <c r="C426" s="1" t="s">
        <v>123</v>
      </c>
      <c r="D426" s="1" t="s">
        <v>124</v>
      </c>
      <c r="E426" s="5">
        <v>45290.786562499998</v>
      </c>
      <c r="F426" s="1" t="s">
        <v>25</v>
      </c>
      <c r="G426" s="9" t="s">
        <v>59</v>
      </c>
      <c r="H426" s="9" t="s">
        <v>60</v>
      </c>
      <c r="I426" s="9" t="s">
        <v>61</v>
      </c>
      <c r="J426" s="1">
        <v>63108</v>
      </c>
      <c r="K426" s="3">
        <v>45778</v>
      </c>
      <c r="L426" s="1" t="s">
        <v>50</v>
      </c>
      <c r="M426" s="1" t="s">
        <v>131</v>
      </c>
      <c r="N426" s="1" t="s">
        <v>75</v>
      </c>
      <c r="O426" s="10">
        <v>45194.863275462965</v>
      </c>
      <c r="P426" s="10">
        <v>44868.771284722221</v>
      </c>
      <c r="Q426">
        <v>0</v>
      </c>
      <c r="R426" t="s">
        <v>220</v>
      </c>
      <c r="S426" t="s">
        <v>220</v>
      </c>
      <c r="T426">
        <v>0</v>
      </c>
      <c r="U426" t="s">
        <v>220</v>
      </c>
      <c r="V426" t="str">
        <f>VLOOKUP(F426, [1]!Table1[[#All],[Gender]:[city]], 3, FALSE)</f>
        <v>Undergraduate Student</v>
      </c>
      <c r="W426" s="11">
        <f>VLOOKUP(F426, [1]!Table1[[#All],[Gender]:[city]], 4, FALSE)</f>
        <v>45130</v>
      </c>
      <c r="X426" t="b">
        <f>VLOOKUP(F426, [1]!Table1[[#All],[Gender]:[isFromSocialMedia]], 7, FALSE)</f>
        <v>0</v>
      </c>
      <c r="Y426" t="str">
        <f>IF(TEXT(Table1[[#This Row],[Apply Date]], "yyyy-mm-dd") = TEXT(Table1[[#This Row],[Sign Up Date]], "yyyy-mm-dd"), "New User", "Repeat User")</f>
        <v>Repeat User</v>
      </c>
    </row>
    <row r="427" spans="1:25" ht="12.75" x14ac:dyDescent="0.2">
      <c r="A427" s="1" t="s">
        <v>1027</v>
      </c>
      <c r="B427" s="1" t="s">
        <v>122</v>
      </c>
      <c r="C427" s="1" t="s">
        <v>123</v>
      </c>
      <c r="D427" s="1" t="s">
        <v>124</v>
      </c>
      <c r="E427" s="5">
        <v>45290.786562499998</v>
      </c>
      <c r="F427" s="1" t="s">
        <v>33</v>
      </c>
      <c r="G427" s="9" t="s">
        <v>730</v>
      </c>
      <c r="H427" s="9" t="s">
        <v>293</v>
      </c>
      <c r="I427" s="9" t="s">
        <v>103</v>
      </c>
      <c r="J427" s="1">
        <v>75290</v>
      </c>
      <c r="K427" s="3">
        <v>45870</v>
      </c>
      <c r="L427" s="1" t="s">
        <v>37</v>
      </c>
      <c r="M427" s="1" t="s">
        <v>92</v>
      </c>
      <c r="N427" s="1" t="s">
        <v>75</v>
      </c>
      <c r="O427" s="10">
        <v>45165.457905092589</v>
      </c>
      <c r="P427" s="10">
        <v>44868.771284722221</v>
      </c>
      <c r="Q427">
        <v>0</v>
      </c>
      <c r="R427" t="s">
        <v>220</v>
      </c>
      <c r="S427" t="s">
        <v>220</v>
      </c>
      <c r="T427">
        <v>0</v>
      </c>
      <c r="U427" t="s">
        <v>220</v>
      </c>
      <c r="V427" t="str">
        <f>VLOOKUP(F427, [1]!Table1[[#All],[Gender]:[city]], 3, FALSE)</f>
        <v>Not in Education</v>
      </c>
      <c r="W427" s="11">
        <f>VLOOKUP(F427, [1]!Table1[[#All],[Gender]:[city]], 4, FALSE)</f>
        <v>45092</v>
      </c>
      <c r="X427" t="b">
        <f>VLOOKUP(F427, [1]!Table1[[#All],[Gender]:[isFromSocialMedia]], 7, FALSE)</f>
        <v>0</v>
      </c>
      <c r="Y427" t="str">
        <f>IF(TEXT(Table1[[#This Row],[Apply Date]], "yyyy-mm-dd") = TEXT(Table1[[#This Row],[Sign Up Date]], "yyyy-mm-dd"), "New User", "Repeat User")</f>
        <v>Repeat User</v>
      </c>
    </row>
    <row r="428" spans="1:25" ht="12.75" x14ac:dyDescent="0.2">
      <c r="A428" s="1" t="s">
        <v>1028</v>
      </c>
      <c r="B428" s="1" t="s">
        <v>122</v>
      </c>
      <c r="C428" s="1" t="s">
        <v>123</v>
      </c>
      <c r="D428" s="1" t="s">
        <v>124</v>
      </c>
      <c r="E428" s="5">
        <v>45290.786562499998</v>
      </c>
      <c r="F428" s="1" t="s">
        <v>33</v>
      </c>
      <c r="G428" s="9" t="s">
        <v>1029</v>
      </c>
      <c r="H428" s="9" t="s">
        <v>1030</v>
      </c>
      <c r="I428" s="9" t="s">
        <v>79</v>
      </c>
      <c r="J428" s="1">
        <v>360211</v>
      </c>
      <c r="K428" s="3">
        <v>45901</v>
      </c>
      <c r="L428" s="1" t="s">
        <v>37</v>
      </c>
      <c r="M428" s="1" t="s">
        <v>415</v>
      </c>
      <c r="N428" s="1" t="s">
        <v>128</v>
      </c>
      <c r="O428" s="10">
        <v>45060.418553240743</v>
      </c>
      <c r="P428" s="10">
        <v>44868.771284722221</v>
      </c>
      <c r="Q428">
        <v>0</v>
      </c>
      <c r="R428" t="s">
        <v>220</v>
      </c>
      <c r="S428" t="s">
        <v>220</v>
      </c>
      <c r="T428">
        <v>0</v>
      </c>
      <c r="U428" t="s">
        <v>220</v>
      </c>
      <c r="V428" t="str">
        <f>VLOOKUP(F428, [1]!Table1[[#All],[Gender]:[city]], 3, FALSE)</f>
        <v>Not in Education</v>
      </c>
      <c r="W428" s="11">
        <f>VLOOKUP(F428, [1]!Table1[[#All],[Gender]:[city]], 4, FALSE)</f>
        <v>45092</v>
      </c>
      <c r="X428" t="b">
        <f>VLOOKUP(F428, [1]!Table1[[#All],[Gender]:[isFromSocialMedia]], 7, FALSE)</f>
        <v>0</v>
      </c>
      <c r="Y428" t="str">
        <f>IF(TEXT(Table1[[#This Row],[Apply Date]], "yyyy-mm-dd") = TEXT(Table1[[#This Row],[Sign Up Date]], "yyyy-mm-dd"), "New User", "Repeat User")</f>
        <v>Repeat User</v>
      </c>
    </row>
    <row r="429" spans="1:25" ht="12.75" x14ac:dyDescent="0.2">
      <c r="A429" s="1" t="s">
        <v>1031</v>
      </c>
      <c r="B429" s="1" t="s">
        <v>122</v>
      </c>
      <c r="C429" s="1" t="s">
        <v>123</v>
      </c>
      <c r="D429" s="1" t="s">
        <v>124</v>
      </c>
      <c r="E429" s="5">
        <v>45290.786562499998</v>
      </c>
      <c r="F429" s="1" t="s">
        <v>33</v>
      </c>
      <c r="G429" s="9" t="s">
        <v>988</v>
      </c>
      <c r="H429" s="9" t="s">
        <v>459</v>
      </c>
      <c r="I429" s="9" t="s">
        <v>233</v>
      </c>
      <c r="J429" s="1">
        <v>0</v>
      </c>
      <c r="K429" s="3">
        <v>44652</v>
      </c>
      <c r="L429" s="1" t="s">
        <v>104</v>
      </c>
      <c r="M429" s="1" t="s">
        <v>80</v>
      </c>
      <c r="N429" s="1" t="s">
        <v>75</v>
      </c>
      <c r="O429" s="10">
        <v>45155.48096064815</v>
      </c>
      <c r="P429" s="10">
        <v>44868.771284722221</v>
      </c>
      <c r="Q429">
        <v>0</v>
      </c>
      <c r="R429" t="s">
        <v>220</v>
      </c>
      <c r="S429" t="s">
        <v>220</v>
      </c>
      <c r="T429">
        <v>0</v>
      </c>
      <c r="U429" t="s">
        <v>220</v>
      </c>
      <c r="V429" t="str">
        <f>VLOOKUP(F429, [1]!Table1[[#All],[Gender]:[city]], 3, FALSE)</f>
        <v>Not in Education</v>
      </c>
      <c r="W429" s="11">
        <f>VLOOKUP(F429, [1]!Table1[[#All],[Gender]:[city]], 4, FALSE)</f>
        <v>45092</v>
      </c>
      <c r="X429" t="b">
        <f>VLOOKUP(F429, [1]!Table1[[#All],[Gender]:[isFromSocialMedia]], 7, FALSE)</f>
        <v>0</v>
      </c>
      <c r="Y429" t="str">
        <f>IF(TEXT(Table1[[#This Row],[Apply Date]], "yyyy-mm-dd") = TEXT(Table1[[#This Row],[Sign Up Date]], "yyyy-mm-dd"), "New User", "Repeat User")</f>
        <v>Repeat User</v>
      </c>
    </row>
    <row r="430" spans="1:25" ht="12.75" x14ac:dyDescent="0.2">
      <c r="A430" s="1" t="s">
        <v>1032</v>
      </c>
      <c r="B430" s="1" t="s">
        <v>122</v>
      </c>
      <c r="C430" s="1" t="s">
        <v>123</v>
      </c>
      <c r="D430" s="1" t="s">
        <v>124</v>
      </c>
      <c r="E430" s="5">
        <v>45290.786562499998</v>
      </c>
      <c r="F430" s="1" t="s">
        <v>25</v>
      </c>
      <c r="G430" s="9" t="s">
        <v>133</v>
      </c>
      <c r="H430" s="9" t="s">
        <v>379</v>
      </c>
      <c r="I430" s="9" t="s">
        <v>61</v>
      </c>
      <c r="J430" s="1">
        <v>60616</v>
      </c>
      <c r="K430" s="3">
        <v>45047</v>
      </c>
      <c r="L430" s="1" t="s">
        <v>50</v>
      </c>
      <c r="M430" s="1" t="s">
        <v>30</v>
      </c>
      <c r="N430" s="1" t="s">
        <v>128</v>
      </c>
      <c r="O430" s="10">
        <v>44940.174525462964</v>
      </c>
      <c r="P430" s="10">
        <v>44868.771284722221</v>
      </c>
      <c r="Q430">
        <v>0</v>
      </c>
      <c r="R430" t="s">
        <v>220</v>
      </c>
      <c r="S430" t="s">
        <v>220</v>
      </c>
      <c r="T430">
        <v>0</v>
      </c>
      <c r="U430" t="s">
        <v>220</v>
      </c>
      <c r="V430" t="str">
        <f>VLOOKUP(F430, [1]!Table1[[#All],[Gender]:[city]], 3, FALSE)</f>
        <v>Undergraduate Student</v>
      </c>
      <c r="W430" s="11">
        <f>VLOOKUP(F430, [1]!Table1[[#All],[Gender]:[city]], 4, FALSE)</f>
        <v>45130</v>
      </c>
      <c r="X430" t="b">
        <f>VLOOKUP(F430, [1]!Table1[[#All],[Gender]:[isFromSocialMedia]], 7, FALSE)</f>
        <v>0</v>
      </c>
      <c r="Y430" t="str">
        <f>IF(TEXT(Table1[[#This Row],[Apply Date]], "yyyy-mm-dd") = TEXT(Table1[[#This Row],[Sign Up Date]], "yyyy-mm-dd"), "New User", "Repeat User")</f>
        <v>Repeat User</v>
      </c>
    </row>
    <row r="431" spans="1:25" ht="12.75" x14ac:dyDescent="0.2">
      <c r="A431" s="1" t="s">
        <v>1033</v>
      </c>
      <c r="B431" s="1" t="s">
        <v>122</v>
      </c>
      <c r="C431" s="1" t="s">
        <v>123</v>
      </c>
      <c r="D431" s="1" t="s">
        <v>124</v>
      </c>
      <c r="E431" s="5">
        <v>45290.786562499998</v>
      </c>
      <c r="F431" s="1" t="s">
        <v>33</v>
      </c>
      <c r="G431" s="9" t="s">
        <v>1034</v>
      </c>
      <c r="H431" s="9" t="s">
        <v>163</v>
      </c>
      <c r="I431" s="9" t="s">
        <v>79</v>
      </c>
      <c r="J431" s="1">
        <v>234</v>
      </c>
      <c r="K431" s="4">
        <v>43405</v>
      </c>
      <c r="L431" s="1" t="s">
        <v>50</v>
      </c>
      <c r="M431" s="1" t="s">
        <v>499</v>
      </c>
      <c r="N431" s="1" t="s">
        <v>75</v>
      </c>
      <c r="O431" s="10">
        <v>45136.852800925924</v>
      </c>
      <c r="P431" s="10">
        <v>44868.771284722221</v>
      </c>
      <c r="Q431">
        <v>0</v>
      </c>
      <c r="R431" t="s">
        <v>220</v>
      </c>
      <c r="S431" t="s">
        <v>220</v>
      </c>
      <c r="T431">
        <v>0</v>
      </c>
      <c r="U431" t="s">
        <v>220</v>
      </c>
      <c r="V431" t="str">
        <f>VLOOKUP(F431, [1]!Table1[[#All],[Gender]:[city]], 3, FALSE)</f>
        <v>Not in Education</v>
      </c>
      <c r="W431" s="11">
        <f>VLOOKUP(F431, [1]!Table1[[#All],[Gender]:[city]], 4, FALSE)</f>
        <v>45092</v>
      </c>
      <c r="X431" t="b">
        <f>VLOOKUP(F431, [1]!Table1[[#All],[Gender]:[isFromSocialMedia]], 7, FALSE)</f>
        <v>0</v>
      </c>
      <c r="Y431" t="str">
        <f>IF(TEXT(Table1[[#This Row],[Apply Date]], "yyyy-mm-dd") = TEXT(Table1[[#This Row],[Sign Up Date]], "yyyy-mm-dd"), "New User", "Repeat User")</f>
        <v>Repeat User</v>
      </c>
    </row>
    <row r="432" spans="1:25" ht="12.75" x14ac:dyDescent="0.2">
      <c r="A432" s="1" t="s">
        <v>1035</v>
      </c>
      <c r="B432" s="1" t="s">
        <v>122</v>
      </c>
      <c r="C432" s="1" t="s">
        <v>123</v>
      </c>
      <c r="D432" s="1" t="s">
        <v>124</v>
      </c>
      <c r="E432" s="5">
        <v>45290.786562499998</v>
      </c>
      <c r="F432" s="1" t="s">
        <v>33</v>
      </c>
      <c r="G432" s="9" t="s">
        <v>1036</v>
      </c>
      <c r="H432" s="9" t="s">
        <v>1036</v>
      </c>
      <c r="I432" s="9" t="s">
        <v>1037</v>
      </c>
      <c r="J432" s="1">
        <v>10011</v>
      </c>
      <c r="K432" s="3">
        <v>43466</v>
      </c>
      <c r="L432" s="1" t="s">
        <v>37</v>
      </c>
      <c r="M432" s="1" t="s">
        <v>485</v>
      </c>
      <c r="N432" s="1" t="s">
        <v>128</v>
      </c>
      <c r="O432" s="10">
        <v>45093.674131944441</v>
      </c>
      <c r="P432" s="10">
        <v>44868.771284722221</v>
      </c>
      <c r="Q432">
        <v>0</v>
      </c>
      <c r="R432" t="s">
        <v>220</v>
      </c>
      <c r="S432" t="s">
        <v>220</v>
      </c>
      <c r="T432">
        <v>0</v>
      </c>
      <c r="U432" t="s">
        <v>220</v>
      </c>
      <c r="V432" t="str">
        <f>VLOOKUP(F432, [1]!Table1[[#All],[Gender]:[city]], 3, FALSE)</f>
        <v>Not in Education</v>
      </c>
      <c r="W432" s="11">
        <f>VLOOKUP(F432, [1]!Table1[[#All],[Gender]:[city]], 4, FALSE)</f>
        <v>45092</v>
      </c>
      <c r="X432" t="b">
        <f>VLOOKUP(F432, [1]!Table1[[#All],[Gender]:[isFromSocialMedia]], 7, FALSE)</f>
        <v>0</v>
      </c>
      <c r="Y432" t="str">
        <f>IF(TEXT(Table1[[#This Row],[Apply Date]], "yyyy-mm-dd") = TEXT(Table1[[#This Row],[Sign Up Date]], "yyyy-mm-dd"), "New User", "Repeat User")</f>
        <v>Repeat User</v>
      </c>
    </row>
    <row r="433" spans="1:25" ht="12.75" x14ac:dyDescent="0.2">
      <c r="A433" s="1" t="s">
        <v>1038</v>
      </c>
      <c r="B433" s="1" t="s">
        <v>122</v>
      </c>
      <c r="C433" s="1" t="s">
        <v>123</v>
      </c>
      <c r="D433" s="1" t="s">
        <v>124</v>
      </c>
      <c r="E433" s="5">
        <v>45290.786562499998</v>
      </c>
      <c r="F433" s="1" t="s">
        <v>33</v>
      </c>
      <c r="G433" s="9" t="s">
        <v>1039</v>
      </c>
      <c r="H433" s="9" t="s">
        <v>433</v>
      </c>
      <c r="I433" s="9" t="s">
        <v>61</v>
      </c>
      <c r="J433" s="1">
        <v>63052</v>
      </c>
      <c r="K433" s="3">
        <v>46508</v>
      </c>
      <c r="L433" s="1" t="s">
        <v>37</v>
      </c>
      <c r="M433" s="1" t="s">
        <v>51</v>
      </c>
      <c r="N433" s="1" t="s">
        <v>39</v>
      </c>
      <c r="O433" s="10">
        <v>45061.741493055553</v>
      </c>
      <c r="P433" s="10">
        <v>44868.771284722221</v>
      </c>
      <c r="Q433" s="1">
        <v>200</v>
      </c>
      <c r="R433" s="1" t="s">
        <v>143</v>
      </c>
      <c r="S433" s="1" t="s">
        <v>123</v>
      </c>
      <c r="T433" s="1">
        <v>137</v>
      </c>
      <c r="U433" s="1" t="s">
        <v>144</v>
      </c>
      <c r="V433" t="str">
        <f>VLOOKUP(F433, [1]!Table1[[#All],[Gender]:[city]], 3, FALSE)</f>
        <v>Not in Education</v>
      </c>
      <c r="W433" s="11">
        <f>VLOOKUP(F433, [1]!Table1[[#All],[Gender]:[city]], 4, FALSE)</f>
        <v>45092</v>
      </c>
      <c r="X433" t="b">
        <f>VLOOKUP(F433, [1]!Table1[[#All],[Gender]:[isFromSocialMedia]], 7, FALSE)</f>
        <v>0</v>
      </c>
      <c r="Y433" t="str">
        <f>IF(TEXT(Table1[[#This Row],[Apply Date]], "yyyy-mm-dd") = TEXT(Table1[[#This Row],[Sign Up Date]], "yyyy-mm-dd"), "New User", "Repeat User")</f>
        <v>Repeat User</v>
      </c>
    </row>
    <row r="434" spans="1:25" ht="12.75" x14ac:dyDescent="0.2">
      <c r="A434" s="1" t="s">
        <v>1040</v>
      </c>
      <c r="B434" s="1" t="s">
        <v>122</v>
      </c>
      <c r="C434" s="1" t="s">
        <v>123</v>
      </c>
      <c r="D434" s="1" t="s">
        <v>124</v>
      </c>
      <c r="E434" s="5">
        <v>45290.786562499998</v>
      </c>
      <c r="F434" s="1" t="s">
        <v>25</v>
      </c>
      <c r="G434" s="9" t="s">
        <v>232</v>
      </c>
      <c r="H434" s="9" t="s">
        <v>1041</v>
      </c>
      <c r="I434" s="9" t="s">
        <v>233</v>
      </c>
      <c r="J434" s="1">
        <v>233</v>
      </c>
      <c r="K434" s="3">
        <v>45323</v>
      </c>
      <c r="L434" s="1" t="s">
        <v>50</v>
      </c>
      <c r="M434" s="1" t="s">
        <v>164</v>
      </c>
      <c r="N434" s="1" t="s">
        <v>75</v>
      </c>
      <c r="O434" s="10">
        <v>45150.812777777777</v>
      </c>
      <c r="P434" s="10">
        <v>44868.771284722221</v>
      </c>
      <c r="Q434">
        <v>0</v>
      </c>
      <c r="R434" t="s">
        <v>220</v>
      </c>
      <c r="S434" t="s">
        <v>220</v>
      </c>
      <c r="T434">
        <v>0</v>
      </c>
      <c r="U434" t="s">
        <v>220</v>
      </c>
      <c r="V434" t="str">
        <f>VLOOKUP(F434, [1]!Table1[[#All],[Gender]:[city]], 3, FALSE)</f>
        <v>Undergraduate Student</v>
      </c>
      <c r="W434" s="11">
        <f>VLOOKUP(F434, [1]!Table1[[#All],[Gender]:[city]], 4, FALSE)</f>
        <v>45130</v>
      </c>
      <c r="X434" t="b">
        <f>VLOOKUP(F434, [1]!Table1[[#All],[Gender]:[isFromSocialMedia]], 7, FALSE)</f>
        <v>0</v>
      </c>
      <c r="Y434" t="str">
        <f>IF(TEXT(Table1[[#This Row],[Apply Date]], "yyyy-mm-dd") = TEXT(Table1[[#This Row],[Sign Up Date]], "yyyy-mm-dd"), "New User", "Repeat User")</f>
        <v>Repeat User</v>
      </c>
    </row>
    <row r="435" spans="1:25" ht="12.75" x14ac:dyDescent="0.2">
      <c r="A435" s="1" t="s">
        <v>1042</v>
      </c>
      <c r="B435" s="1" t="s">
        <v>122</v>
      </c>
      <c r="C435" s="1" t="s">
        <v>123</v>
      </c>
      <c r="D435" s="1" t="s">
        <v>124</v>
      </c>
      <c r="E435" s="5">
        <v>45290.786562499998</v>
      </c>
      <c r="F435" s="1" t="s">
        <v>33</v>
      </c>
      <c r="G435" s="9" t="s">
        <v>1043</v>
      </c>
      <c r="H435" s="9" t="s">
        <v>1044</v>
      </c>
      <c r="I435" s="9" t="s">
        <v>1045</v>
      </c>
      <c r="J435" s="1">
        <v>210100</v>
      </c>
      <c r="K435" s="3">
        <v>45413</v>
      </c>
      <c r="L435" s="1" t="s">
        <v>29</v>
      </c>
      <c r="M435" s="1" t="s">
        <v>270</v>
      </c>
      <c r="N435" s="1" t="s">
        <v>128</v>
      </c>
      <c r="O435" s="10">
        <v>45012.144259259258</v>
      </c>
      <c r="P435" s="10">
        <v>44868.771284722221</v>
      </c>
      <c r="Q435">
        <v>0</v>
      </c>
      <c r="R435" t="s">
        <v>220</v>
      </c>
      <c r="S435" t="s">
        <v>220</v>
      </c>
      <c r="T435">
        <v>0</v>
      </c>
      <c r="U435" t="s">
        <v>220</v>
      </c>
      <c r="V435" t="str">
        <f>VLOOKUP(F435, [1]!Table1[[#All],[Gender]:[city]], 3, FALSE)</f>
        <v>Not in Education</v>
      </c>
      <c r="W435" s="11">
        <f>VLOOKUP(F435, [1]!Table1[[#All],[Gender]:[city]], 4, FALSE)</f>
        <v>45092</v>
      </c>
      <c r="X435" t="b">
        <f>VLOOKUP(F435, [1]!Table1[[#All],[Gender]:[isFromSocialMedia]], 7, FALSE)</f>
        <v>0</v>
      </c>
      <c r="Y435" t="str">
        <f>IF(TEXT(Table1[[#This Row],[Apply Date]], "yyyy-mm-dd") = TEXT(Table1[[#This Row],[Sign Up Date]], "yyyy-mm-dd"), "New User", "Repeat User")</f>
        <v>Repeat User</v>
      </c>
    </row>
    <row r="436" spans="1:25" ht="12.75" x14ac:dyDescent="0.2">
      <c r="A436" s="1" t="s">
        <v>1046</v>
      </c>
      <c r="B436" s="1" t="s">
        <v>122</v>
      </c>
      <c r="C436" s="1" t="s">
        <v>123</v>
      </c>
      <c r="D436" s="1" t="s">
        <v>124</v>
      </c>
      <c r="E436" s="5">
        <v>45290.786562499998</v>
      </c>
      <c r="F436" s="1" t="s">
        <v>25</v>
      </c>
      <c r="G436" s="9" t="s">
        <v>390</v>
      </c>
      <c r="H436" s="9" t="s">
        <v>283</v>
      </c>
      <c r="I436" s="9" t="s">
        <v>45</v>
      </c>
      <c r="J436" s="1">
        <v>500018</v>
      </c>
      <c r="K436" s="3">
        <v>45047</v>
      </c>
      <c r="L436" s="1" t="s">
        <v>29</v>
      </c>
      <c r="M436" s="1" t="s">
        <v>62</v>
      </c>
      <c r="N436" s="1" t="s">
        <v>128</v>
      </c>
      <c r="O436" s="10">
        <v>44887.670543981483</v>
      </c>
      <c r="P436" s="10">
        <v>44868.771284722221</v>
      </c>
      <c r="Q436">
        <v>0</v>
      </c>
      <c r="R436" t="s">
        <v>220</v>
      </c>
      <c r="S436" t="s">
        <v>220</v>
      </c>
      <c r="T436">
        <v>0</v>
      </c>
      <c r="U436" t="s">
        <v>220</v>
      </c>
      <c r="V436" t="str">
        <f>VLOOKUP(F436, [1]!Table1[[#All],[Gender]:[city]], 3, FALSE)</f>
        <v>Undergraduate Student</v>
      </c>
      <c r="W436" s="11">
        <f>VLOOKUP(F436, [1]!Table1[[#All],[Gender]:[city]], 4, FALSE)</f>
        <v>45130</v>
      </c>
      <c r="X436" t="b">
        <f>VLOOKUP(F436, [1]!Table1[[#All],[Gender]:[isFromSocialMedia]], 7, FALSE)</f>
        <v>0</v>
      </c>
      <c r="Y436" t="str">
        <f>IF(TEXT(Table1[[#This Row],[Apply Date]], "yyyy-mm-dd") = TEXT(Table1[[#This Row],[Sign Up Date]], "yyyy-mm-dd"), "New User", "Repeat User")</f>
        <v>Repeat User</v>
      </c>
    </row>
    <row r="437" spans="1:25" ht="12.75" x14ac:dyDescent="0.2">
      <c r="A437" s="1" t="s">
        <v>1047</v>
      </c>
      <c r="B437" s="1" t="s">
        <v>122</v>
      </c>
      <c r="C437" s="1" t="s">
        <v>123</v>
      </c>
      <c r="D437" s="1" t="s">
        <v>124</v>
      </c>
      <c r="E437" s="5">
        <v>45290.786562499998</v>
      </c>
      <c r="F437" s="1" t="s">
        <v>25</v>
      </c>
      <c r="G437" s="9" t="s">
        <v>609</v>
      </c>
      <c r="H437" s="9" t="s">
        <v>610</v>
      </c>
      <c r="I437" s="9" t="s">
        <v>45</v>
      </c>
      <c r="J437" s="1">
        <v>760002</v>
      </c>
      <c r="K437" s="3">
        <v>45047</v>
      </c>
      <c r="L437" s="1" t="s">
        <v>29</v>
      </c>
      <c r="M437" s="1" t="s">
        <v>208</v>
      </c>
      <c r="N437" s="1" t="s">
        <v>128</v>
      </c>
      <c r="O437" s="10">
        <v>45105.21769675926</v>
      </c>
      <c r="P437" s="10">
        <v>44868.771284722221</v>
      </c>
      <c r="Q437">
        <v>0</v>
      </c>
      <c r="R437" t="s">
        <v>220</v>
      </c>
      <c r="S437" t="s">
        <v>220</v>
      </c>
      <c r="T437">
        <v>0</v>
      </c>
      <c r="U437" t="s">
        <v>220</v>
      </c>
      <c r="V437" t="str">
        <f>VLOOKUP(F437, [1]!Table1[[#All],[Gender]:[city]], 3, FALSE)</f>
        <v>Undergraduate Student</v>
      </c>
      <c r="W437" s="11">
        <f>VLOOKUP(F437, [1]!Table1[[#All],[Gender]:[city]], 4, FALSE)</f>
        <v>45130</v>
      </c>
      <c r="X437" t="b">
        <f>VLOOKUP(F437, [1]!Table1[[#All],[Gender]:[isFromSocialMedia]], 7, FALSE)</f>
        <v>0</v>
      </c>
      <c r="Y437" t="str">
        <f>IF(TEXT(Table1[[#This Row],[Apply Date]], "yyyy-mm-dd") = TEXT(Table1[[#This Row],[Sign Up Date]], "yyyy-mm-dd"), "New User", "Repeat User")</f>
        <v>Repeat User</v>
      </c>
    </row>
    <row r="438" spans="1:25" ht="12.75" x14ac:dyDescent="0.2">
      <c r="A438" s="1" t="s">
        <v>1048</v>
      </c>
      <c r="B438" s="1" t="s">
        <v>122</v>
      </c>
      <c r="C438" s="1" t="s">
        <v>123</v>
      </c>
      <c r="D438" s="1" t="s">
        <v>124</v>
      </c>
      <c r="E438" s="5">
        <v>45290.786562499998</v>
      </c>
      <c r="F438" s="1" t="s">
        <v>25</v>
      </c>
      <c r="G438" s="9" t="s">
        <v>1049</v>
      </c>
      <c r="H438" s="9" t="s">
        <v>49</v>
      </c>
      <c r="I438" s="9" t="s">
        <v>45</v>
      </c>
      <c r="J438" s="1">
        <v>506371</v>
      </c>
      <c r="K438" s="3">
        <v>44743</v>
      </c>
      <c r="L438" s="1" t="s">
        <v>37</v>
      </c>
      <c r="M438" s="1" t="s">
        <v>238</v>
      </c>
      <c r="N438" s="1" t="s">
        <v>128</v>
      </c>
      <c r="O438" s="10">
        <v>45096.653680555559</v>
      </c>
      <c r="P438" s="10">
        <v>44868.771284722221</v>
      </c>
      <c r="Q438">
        <v>0</v>
      </c>
      <c r="R438" t="s">
        <v>220</v>
      </c>
      <c r="S438" t="s">
        <v>220</v>
      </c>
      <c r="T438">
        <v>0</v>
      </c>
      <c r="U438" t="s">
        <v>220</v>
      </c>
      <c r="V438" t="str">
        <f>VLOOKUP(F438, [1]!Table1[[#All],[Gender]:[city]], 3, FALSE)</f>
        <v>Undergraduate Student</v>
      </c>
      <c r="W438" s="11">
        <f>VLOOKUP(F438, [1]!Table1[[#All],[Gender]:[city]], 4, FALSE)</f>
        <v>45130</v>
      </c>
      <c r="X438" t="b">
        <f>VLOOKUP(F438, [1]!Table1[[#All],[Gender]:[isFromSocialMedia]], 7, FALSE)</f>
        <v>0</v>
      </c>
      <c r="Y438" t="str">
        <f>IF(TEXT(Table1[[#This Row],[Apply Date]], "yyyy-mm-dd") = TEXT(Table1[[#This Row],[Sign Up Date]], "yyyy-mm-dd"), "New User", "Repeat User")</f>
        <v>Repeat User</v>
      </c>
    </row>
    <row r="439" spans="1:25" ht="12.75" x14ac:dyDescent="0.2">
      <c r="A439" s="1" t="s">
        <v>1050</v>
      </c>
      <c r="B439" s="1" t="s">
        <v>122</v>
      </c>
      <c r="C439" s="1" t="s">
        <v>123</v>
      </c>
      <c r="D439" s="1" t="s">
        <v>124</v>
      </c>
      <c r="E439" s="5">
        <v>45290.786562499998</v>
      </c>
      <c r="F439" s="1" t="s">
        <v>25</v>
      </c>
      <c r="G439" s="9" t="s">
        <v>1004</v>
      </c>
      <c r="H439" s="9" t="s">
        <v>91</v>
      </c>
      <c r="I439" s="9" t="s">
        <v>45</v>
      </c>
      <c r="J439" s="1">
        <v>515001</v>
      </c>
      <c r="K439" s="3">
        <v>45139</v>
      </c>
      <c r="L439" s="1" t="s">
        <v>50</v>
      </c>
      <c r="M439" s="1" t="s">
        <v>153</v>
      </c>
      <c r="N439" s="1" t="s">
        <v>39</v>
      </c>
      <c r="O439" s="10">
        <v>45050.659699074073</v>
      </c>
      <c r="P439" s="10">
        <v>44868.771284722221</v>
      </c>
      <c r="Q439" s="1">
        <v>200</v>
      </c>
      <c r="R439" s="1" t="s">
        <v>143</v>
      </c>
      <c r="S439" s="1" t="s">
        <v>123</v>
      </c>
      <c r="T439" s="1">
        <v>137</v>
      </c>
      <c r="U439" s="1" t="s">
        <v>144</v>
      </c>
      <c r="V439" t="str">
        <f>VLOOKUP(F439, [1]!Table1[[#All],[Gender]:[city]], 3, FALSE)</f>
        <v>Undergraduate Student</v>
      </c>
      <c r="W439" s="11">
        <f>VLOOKUP(F439, [1]!Table1[[#All],[Gender]:[city]], 4, FALSE)</f>
        <v>45130</v>
      </c>
      <c r="X439" t="b">
        <f>VLOOKUP(F439, [1]!Table1[[#All],[Gender]:[isFromSocialMedia]], 7, FALSE)</f>
        <v>0</v>
      </c>
      <c r="Y439" t="str">
        <f>IF(TEXT(Table1[[#This Row],[Apply Date]], "yyyy-mm-dd") = TEXT(Table1[[#This Row],[Sign Up Date]], "yyyy-mm-dd"), "New User", "Repeat User")</f>
        <v>Repeat User</v>
      </c>
    </row>
    <row r="440" spans="1:25" ht="12.75" x14ac:dyDescent="0.2">
      <c r="A440" s="1" t="s">
        <v>1051</v>
      </c>
      <c r="B440" s="1" t="s">
        <v>122</v>
      </c>
      <c r="C440" s="1" t="s">
        <v>123</v>
      </c>
      <c r="D440" s="1" t="s">
        <v>124</v>
      </c>
      <c r="E440" s="5">
        <v>45290.786562499998</v>
      </c>
      <c r="F440" s="1" t="s">
        <v>33</v>
      </c>
      <c r="G440" s="9" t="s">
        <v>1052</v>
      </c>
      <c r="H440" s="9" t="s">
        <v>35</v>
      </c>
      <c r="I440" s="9" t="s">
        <v>103</v>
      </c>
      <c r="J440" s="1">
        <v>48800</v>
      </c>
      <c r="K440" s="3">
        <v>45474</v>
      </c>
      <c r="L440" s="1" t="s">
        <v>37</v>
      </c>
      <c r="M440" s="1" t="s">
        <v>74</v>
      </c>
      <c r="N440" s="1" t="s">
        <v>128</v>
      </c>
      <c r="O440" s="10">
        <v>45084.655486111114</v>
      </c>
      <c r="P440" s="10">
        <v>44868.771284722221</v>
      </c>
      <c r="Q440">
        <v>0</v>
      </c>
      <c r="R440" t="s">
        <v>220</v>
      </c>
      <c r="S440" t="s">
        <v>220</v>
      </c>
      <c r="T440">
        <v>0</v>
      </c>
      <c r="U440" t="s">
        <v>220</v>
      </c>
      <c r="V440" t="str">
        <f>VLOOKUP(F440, [1]!Table1[[#All],[Gender]:[city]], 3, FALSE)</f>
        <v>Not in Education</v>
      </c>
      <c r="W440" s="11">
        <f>VLOOKUP(F440, [1]!Table1[[#All],[Gender]:[city]], 4, FALSE)</f>
        <v>45092</v>
      </c>
      <c r="X440" t="b">
        <f>VLOOKUP(F440, [1]!Table1[[#All],[Gender]:[isFromSocialMedia]], 7, FALSE)</f>
        <v>0</v>
      </c>
      <c r="Y440" t="str">
        <f>IF(TEXT(Table1[[#This Row],[Apply Date]], "yyyy-mm-dd") = TEXT(Table1[[#This Row],[Sign Up Date]], "yyyy-mm-dd"), "New User", "Repeat User")</f>
        <v>Repeat User</v>
      </c>
    </row>
    <row r="441" spans="1:25" ht="12.75" x14ac:dyDescent="0.2">
      <c r="A441" s="1" t="s">
        <v>1053</v>
      </c>
      <c r="B441" s="1" t="s">
        <v>122</v>
      </c>
      <c r="C441" s="1" t="s">
        <v>123</v>
      </c>
      <c r="D441" s="1" t="s">
        <v>124</v>
      </c>
      <c r="E441" s="5">
        <v>45290.786562499998</v>
      </c>
      <c r="F441" s="1" t="s">
        <v>25</v>
      </c>
      <c r="G441" s="9" t="s">
        <v>1054</v>
      </c>
      <c r="H441" s="9" t="s">
        <v>699</v>
      </c>
      <c r="I441" s="9" t="s">
        <v>45</v>
      </c>
      <c r="J441" s="1">
        <v>497001</v>
      </c>
      <c r="K441" s="3">
        <v>44986</v>
      </c>
      <c r="L441" s="1" t="s">
        <v>29</v>
      </c>
      <c r="M441" s="1" t="s">
        <v>191</v>
      </c>
      <c r="N441" s="1" t="s">
        <v>128</v>
      </c>
      <c r="O441" s="10">
        <v>44903.31554398148</v>
      </c>
      <c r="P441" s="10">
        <v>44868.771284722221</v>
      </c>
      <c r="Q441">
        <v>0</v>
      </c>
      <c r="R441" t="s">
        <v>220</v>
      </c>
      <c r="S441" t="s">
        <v>220</v>
      </c>
      <c r="T441">
        <v>0</v>
      </c>
      <c r="U441" t="s">
        <v>220</v>
      </c>
      <c r="V441" t="str">
        <f>VLOOKUP(F441, [1]!Table1[[#All],[Gender]:[city]], 3, FALSE)</f>
        <v>Undergraduate Student</v>
      </c>
      <c r="W441" s="11">
        <f>VLOOKUP(F441, [1]!Table1[[#All],[Gender]:[city]], 4, FALSE)</f>
        <v>45130</v>
      </c>
      <c r="X441" t="b">
        <f>VLOOKUP(F441, [1]!Table1[[#All],[Gender]:[isFromSocialMedia]], 7, FALSE)</f>
        <v>0</v>
      </c>
      <c r="Y441" t="str">
        <f>IF(TEXT(Table1[[#This Row],[Apply Date]], "yyyy-mm-dd") = TEXT(Table1[[#This Row],[Sign Up Date]], "yyyy-mm-dd"), "New User", "Repeat User")</f>
        <v>Repeat User</v>
      </c>
    </row>
    <row r="442" spans="1:25" ht="12.75" x14ac:dyDescent="0.2">
      <c r="A442" s="1" t="s">
        <v>1055</v>
      </c>
      <c r="B442" s="1" t="s">
        <v>122</v>
      </c>
      <c r="C442" s="1" t="s">
        <v>123</v>
      </c>
      <c r="D442" s="1" t="s">
        <v>124</v>
      </c>
      <c r="E442" s="5">
        <v>45290.786562499998</v>
      </c>
      <c r="F442" s="1" t="s">
        <v>25</v>
      </c>
      <c r="G442" s="9" t="s">
        <v>1056</v>
      </c>
      <c r="H442" s="9" t="s">
        <v>1056</v>
      </c>
      <c r="I442" s="9" t="s">
        <v>45</v>
      </c>
      <c r="J442" s="1">
        <v>605010</v>
      </c>
      <c r="K442" s="3">
        <v>45778</v>
      </c>
      <c r="L442" s="1" t="s">
        <v>50</v>
      </c>
      <c r="M442" s="1" t="s">
        <v>51</v>
      </c>
      <c r="N442" s="1" t="s">
        <v>75</v>
      </c>
      <c r="O442" s="10">
        <v>45237.69054398148</v>
      </c>
      <c r="P442" s="10">
        <v>44868.771284722221</v>
      </c>
      <c r="Q442">
        <v>0</v>
      </c>
      <c r="R442" t="s">
        <v>220</v>
      </c>
      <c r="S442" t="s">
        <v>220</v>
      </c>
      <c r="T442">
        <v>0</v>
      </c>
      <c r="U442" t="s">
        <v>220</v>
      </c>
      <c r="V442" t="str">
        <f>VLOOKUP(F442, [1]!Table1[[#All],[Gender]:[city]], 3, FALSE)</f>
        <v>Undergraduate Student</v>
      </c>
      <c r="W442" s="11">
        <f>VLOOKUP(F442, [1]!Table1[[#All],[Gender]:[city]], 4, FALSE)</f>
        <v>45130</v>
      </c>
      <c r="X442" t="b">
        <f>VLOOKUP(F442, [1]!Table1[[#All],[Gender]:[isFromSocialMedia]], 7, FALSE)</f>
        <v>0</v>
      </c>
      <c r="Y442" t="str">
        <f>IF(TEXT(Table1[[#This Row],[Apply Date]], "yyyy-mm-dd") = TEXT(Table1[[#This Row],[Sign Up Date]], "yyyy-mm-dd"), "New User", "Repeat User")</f>
        <v>Repeat User</v>
      </c>
    </row>
    <row r="443" spans="1:25" ht="12.75" x14ac:dyDescent="0.2">
      <c r="A443" s="1" t="s">
        <v>1057</v>
      </c>
      <c r="B443" s="1" t="s">
        <v>122</v>
      </c>
      <c r="C443" s="1" t="s">
        <v>123</v>
      </c>
      <c r="D443" s="1" t="s">
        <v>124</v>
      </c>
      <c r="E443" s="5">
        <v>45290.786562499998</v>
      </c>
      <c r="F443" s="1" t="s">
        <v>25</v>
      </c>
      <c r="G443" s="9" t="s">
        <v>341</v>
      </c>
      <c r="H443" s="9" t="s">
        <v>341</v>
      </c>
      <c r="I443" s="9" t="s">
        <v>79</v>
      </c>
      <c r="J443" s="1">
        <v>740211</v>
      </c>
      <c r="K443" s="3">
        <v>43221</v>
      </c>
      <c r="L443" s="1" t="s">
        <v>50</v>
      </c>
      <c r="M443" s="1" t="s">
        <v>51</v>
      </c>
      <c r="N443" s="1" t="s">
        <v>75</v>
      </c>
      <c r="O443" s="10">
        <v>45153.399282407408</v>
      </c>
      <c r="P443" s="10">
        <v>44868.771284722221</v>
      </c>
      <c r="Q443">
        <v>0</v>
      </c>
      <c r="R443" t="s">
        <v>220</v>
      </c>
      <c r="S443" t="s">
        <v>220</v>
      </c>
      <c r="T443">
        <v>0</v>
      </c>
      <c r="U443" t="s">
        <v>220</v>
      </c>
      <c r="V443" t="str">
        <f>VLOOKUP(F443, [1]!Table1[[#All],[Gender]:[city]], 3, FALSE)</f>
        <v>Undergraduate Student</v>
      </c>
      <c r="W443" s="11">
        <f>VLOOKUP(F443, [1]!Table1[[#All],[Gender]:[city]], 4, FALSE)</f>
        <v>45130</v>
      </c>
      <c r="X443" t="b">
        <f>VLOOKUP(F443, [1]!Table1[[#All],[Gender]:[isFromSocialMedia]], 7, FALSE)</f>
        <v>0</v>
      </c>
      <c r="Y443" t="str">
        <f>IF(TEXT(Table1[[#This Row],[Apply Date]], "yyyy-mm-dd") = TEXT(Table1[[#This Row],[Sign Up Date]], "yyyy-mm-dd"), "New User", "Repeat User")</f>
        <v>Repeat User</v>
      </c>
    </row>
    <row r="444" spans="1:25" ht="12.75" x14ac:dyDescent="0.2">
      <c r="A444" s="1" t="s">
        <v>1058</v>
      </c>
      <c r="B444" s="1" t="s">
        <v>122</v>
      </c>
      <c r="C444" s="1" t="s">
        <v>123</v>
      </c>
      <c r="D444" s="1" t="s">
        <v>124</v>
      </c>
      <c r="E444" s="5">
        <v>45290.786562499998</v>
      </c>
      <c r="F444" s="1" t="s">
        <v>33</v>
      </c>
      <c r="G444" s="9" t="s">
        <v>1059</v>
      </c>
      <c r="H444" s="9" t="s">
        <v>91</v>
      </c>
      <c r="I444" s="9" t="s">
        <v>45</v>
      </c>
      <c r="J444" s="1">
        <v>518222</v>
      </c>
      <c r="K444" s="3">
        <v>43556</v>
      </c>
      <c r="L444" s="1" t="s">
        <v>104</v>
      </c>
      <c r="M444" s="1" t="s">
        <v>238</v>
      </c>
      <c r="N444" s="1" t="s">
        <v>128</v>
      </c>
      <c r="O444" s="10">
        <v>44954.540162037039</v>
      </c>
      <c r="P444" s="10">
        <v>44868.771284722221</v>
      </c>
      <c r="Q444">
        <v>0</v>
      </c>
      <c r="R444" t="s">
        <v>220</v>
      </c>
      <c r="S444" t="s">
        <v>220</v>
      </c>
      <c r="T444">
        <v>0</v>
      </c>
      <c r="U444" t="s">
        <v>220</v>
      </c>
      <c r="V444" t="str">
        <f>VLOOKUP(F444, [1]!Table1[[#All],[Gender]:[city]], 3, FALSE)</f>
        <v>Not in Education</v>
      </c>
      <c r="W444" s="11">
        <f>VLOOKUP(F444, [1]!Table1[[#All],[Gender]:[city]], 4, FALSE)</f>
        <v>45092</v>
      </c>
      <c r="X444" t="b">
        <f>VLOOKUP(F444, [1]!Table1[[#All],[Gender]:[isFromSocialMedia]], 7, FALSE)</f>
        <v>0</v>
      </c>
      <c r="Y444" t="str">
        <f>IF(TEXT(Table1[[#This Row],[Apply Date]], "yyyy-mm-dd") = TEXT(Table1[[#This Row],[Sign Up Date]], "yyyy-mm-dd"), "New User", "Repeat User")</f>
        <v>Repeat User</v>
      </c>
    </row>
    <row r="445" spans="1:25" ht="12.75" x14ac:dyDescent="0.2">
      <c r="A445" s="1" t="s">
        <v>1060</v>
      </c>
      <c r="B445" s="1" t="s">
        <v>122</v>
      </c>
      <c r="C445" s="1" t="s">
        <v>123</v>
      </c>
      <c r="D445" s="1" t="s">
        <v>124</v>
      </c>
      <c r="E445" s="5">
        <v>45290.786562499998</v>
      </c>
      <c r="F445" s="1" t="s">
        <v>25</v>
      </c>
      <c r="G445" s="9" t="s">
        <v>422</v>
      </c>
      <c r="H445" s="9" t="s">
        <v>78</v>
      </c>
      <c r="I445" s="9" t="s">
        <v>79</v>
      </c>
      <c r="J445" s="1" t="s">
        <v>1061</v>
      </c>
      <c r="K445" s="4">
        <v>41244</v>
      </c>
      <c r="L445" s="1" t="s">
        <v>50</v>
      </c>
      <c r="M445" s="1" t="s">
        <v>88</v>
      </c>
      <c r="N445" s="1" t="s">
        <v>39</v>
      </c>
      <c r="O445" s="10">
        <v>44983.525046296294</v>
      </c>
      <c r="P445" s="10">
        <v>44868.771284722221</v>
      </c>
      <c r="Q445" s="1">
        <v>200</v>
      </c>
      <c r="R445" s="1" t="s">
        <v>143</v>
      </c>
      <c r="S445" s="1" t="s">
        <v>123</v>
      </c>
      <c r="T445" s="1">
        <v>137</v>
      </c>
      <c r="U445" s="1" t="s">
        <v>144</v>
      </c>
      <c r="V445" t="str">
        <f>VLOOKUP(F445, [1]!Table1[[#All],[Gender]:[city]], 3, FALSE)</f>
        <v>Undergraduate Student</v>
      </c>
      <c r="W445" s="11">
        <f>VLOOKUP(F445, [1]!Table1[[#All],[Gender]:[city]], 4, FALSE)</f>
        <v>45130</v>
      </c>
      <c r="X445" t="b">
        <f>VLOOKUP(F445, [1]!Table1[[#All],[Gender]:[isFromSocialMedia]], 7, FALSE)</f>
        <v>0</v>
      </c>
      <c r="Y445" t="str">
        <f>IF(TEXT(Table1[[#This Row],[Apply Date]], "yyyy-mm-dd") = TEXT(Table1[[#This Row],[Sign Up Date]], "yyyy-mm-dd"), "New User", "Repeat User")</f>
        <v>Repeat User</v>
      </c>
    </row>
    <row r="446" spans="1:25" ht="12.75" x14ac:dyDescent="0.2">
      <c r="A446" s="1" t="s">
        <v>1062</v>
      </c>
      <c r="B446" s="1" t="s">
        <v>122</v>
      </c>
      <c r="C446" s="1" t="s">
        <v>123</v>
      </c>
      <c r="D446" s="1" t="s">
        <v>124</v>
      </c>
      <c r="E446" s="5">
        <v>45290.786562499998</v>
      </c>
      <c r="F446" s="1" t="s">
        <v>33</v>
      </c>
      <c r="G446" s="9" t="s">
        <v>1063</v>
      </c>
      <c r="H446" s="9" t="s">
        <v>1064</v>
      </c>
      <c r="I446" s="9" t="s">
        <v>387</v>
      </c>
      <c r="J446" s="1">
        <v>50187</v>
      </c>
      <c r="K446" s="3">
        <v>44958</v>
      </c>
      <c r="L446" s="1" t="s">
        <v>50</v>
      </c>
      <c r="M446" s="1" t="s">
        <v>1021</v>
      </c>
      <c r="N446" s="1" t="s">
        <v>128</v>
      </c>
      <c r="O446" s="10">
        <v>45093.269328703704</v>
      </c>
      <c r="P446" s="10">
        <v>44868.771284722221</v>
      </c>
      <c r="Q446">
        <v>0</v>
      </c>
      <c r="R446" t="s">
        <v>220</v>
      </c>
      <c r="S446" t="s">
        <v>220</v>
      </c>
      <c r="T446">
        <v>0</v>
      </c>
      <c r="U446" t="s">
        <v>220</v>
      </c>
      <c r="V446" t="str">
        <f>VLOOKUP(F446, [1]!Table1[[#All],[Gender]:[city]], 3, FALSE)</f>
        <v>Not in Education</v>
      </c>
      <c r="W446" s="11">
        <f>VLOOKUP(F446, [1]!Table1[[#All],[Gender]:[city]], 4, FALSE)</f>
        <v>45092</v>
      </c>
      <c r="X446" t="b">
        <f>VLOOKUP(F446, [1]!Table1[[#All],[Gender]:[isFromSocialMedia]], 7, FALSE)</f>
        <v>0</v>
      </c>
      <c r="Y446" t="str">
        <f>IF(TEXT(Table1[[#This Row],[Apply Date]], "yyyy-mm-dd") = TEXT(Table1[[#This Row],[Sign Up Date]], "yyyy-mm-dd"), "New User", "Repeat User")</f>
        <v>Repeat User</v>
      </c>
    </row>
    <row r="447" spans="1:25" ht="12.75" x14ac:dyDescent="0.2">
      <c r="A447" s="1" t="s">
        <v>1065</v>
      </c>
      <c r="B447" s="1" t="s">
        <v>122</v>
      </c>
      <c r="C447" s="1" t="s">
        <v>123</v>
      </c>
      <c r="D447" s="1" t="s">
        <v>124</v>
      </c>
      <c r="E447" s="5">
        <v>45290.786562499998</v>
      </c>
      <c r="F447" s="1" t="s">
        <v>33</v>
      </c>
      <c r="G447" s="9" t="s">
        <v>1066</v>
      </c>
      <c r="H447" s="9" t="s">
        <v>739</v>
      </c>
      <c r="I447" s="9" t="s">
        <v>45</v>
      </c>
      <c r="J447" s="1">
        <v>532222</v>
      </c>
      <c r="K447" s="3">
        <v>45870</v>
      </c>
      <c r="L447" s="1" t="s">
        <v>50</v>
      </c>
      <c r="M447" s="1" t="s">
        <v>131</v>
      </c>
      <c r="N447" s="1" t="s">
        <v>128</v>
      </c>
      <c r="O447" s="10">
        <v>44989.317187499997</v>
      </c>
      <c r="P447" s="10">
        <v>44868.771284722221</v>
      </c>
      <c r="Q447">
        <v>0</v>
      </c>
      <c r="R447" t="s">
        <v>220</v>
      </c>
      <c r="S447" t="s">
        <v>220</v>
      </c>
      <c r="T447">
        <v>0</v>
      </c>
      <c r="U447" t="s">
        <v>220</v>
      </c>
      <c r="V447" t="str">
        <f>VLOOKUP(F447, [1]!Table1[[#All],[Gender]:[city]], 3, FALSE)</f>
        <v>Not in Education</v>
      </c>
      <c r="W447" s="11">
        <f>VLOOKUP(F447, [1]!Table1[[#All],[Gender]:[city]], 4, FALSE)</f>
        <v>45092</v>
      </c>
      <c r="X447" t="b">
        <f>VLOOKUP(F447, [1]!Table1[[#All],[Gender]:[isFromSocialMedia]], 7, FALSE)</f>
        <v>0</v>
      </c>
      <c r="Y447" t="str">
        <f>IF(TEXT(Table1[[#This Row],[Apply Date]], "yyyy-mm-dd") = TEXT(Table1[[#This Row],[Sign Up Date]], "yyyy-mm-dd"), "New User", "Repeat User")</f>
        <v>Repeat User</v>
      </c>
    </row>
    <row r="448" spans="1:25" ht="12.75" x14ac:dyDescent="0.2">
      <c r="A448" s="1" t="s">
        <v>1067</v>
      </c>
      <c r="B448" s="1" t="s">
        <v>122</v>
      </c>
      <c r="C448" s="1" t="s">
        <v>123</v>
      </c>
      <c r="D448" s="1" t="s">
        <v>124</v>
      </c>
      <c r="E448" s="5">
        <v>45290.786562499998</v>
      </c>
      <c r="F448" s="1" t="s">
        <v>33</v>
      </c>
      <c r="G448" s="9" t="s">
        <v>1052</v>
      </c>
      <c r="H448" s="9" t="s">
        <v>391</v>
      </c>
      <c r="I448" s="9" t="s">
        <v>103</v>
      </c>
      <c r="J448" s="1" t="s">
        <v>1068</v>
      </c>
      <c r="K448" s="3">
        <v>45078</v>
      </c>
      <c r="L448" s="1" t="s">
        <v>37</v>
      </c>
      <c r="M448" s="1" t="s">
        <v>74</v>
      </c>
      <c r="N448" s="1" t="s">
        <v>128</v>
      </c>
      <c r="O448" s="10">
        <v>45099.206631944442</v>
      </c>
      <c r="P448" s="10">
        <v>44868.771284722221</v>
      </c>
      <c r="Q448">
        <v>0</v>
      </c>
      <c r="R448" t="s">
        <v>220</v>
      </c>
      <c r="S448" t="s">
        <v>220</v>
      </c>
      <c r="T448">
        <v>0</v>
      </c>
      <c r="U448" t="s">
        <v>220</v>
      </c>
      <c r="V448" t="str">
        <f>VLOOKUP(F448, [1]!Table1[[#All],[Gender]:[city]], 3, FALSE)</f>
        <v>Not in Education</v>
      </c>
      <c r="W448" s="11">
        <f>VLOOKUP(F448, [1]!Table1[[#All],[Gender]:[city]], 4, FALSE)</f>
        <v>45092</v>
      </c>
      <c r="X448" t="b">
        <f>VLOOKUP(F448, [1]!Table1[[#All],[Gender]:[isFromSocialMedia]], 7, FALSE)</f>
        <v>0</v>
      </c>
      <c r="Y448" t="str">
        <f>IF(TEXT(Table1[[#This Row],[Apply Date]], "yyyy-mm-dd") = TEXT(Table1[[#This Row],[Sign Up Date]], "yyyy-mm-dd"), "New User", "Repeat User")</f>
        <v>Repeat User</v>
      </c>
    </row>
    <row r="449" spans="1:25" ht="12.75" x14ac:dyDescent="0.2">
      <c r="A449" s="1" t="s">
        <v>1069</v>
      </c>
      <c r="B449" s="1" t="s">
        <v>122</v>
      </c>
      <c r="C449" s="1" t="s">
        <v>123</v>
      </c>
      <c r="D449" s="1" t="s">
        <v>124</v>
      </c>
      <c r="E449" s="5">
        <v>45290.786562499998</v>
      </c>
      <c r="F449" s="1" t="s">
        <v>33</v>
      </c>
      <c r="G449" s="9" t="s">
        <v>1070</v>
      </c>
      <c r="H449" s="9" t="s">
        <v>91</v>
      </c>
      <c r="I449" s="9" t="s">
        <v>45</v>
      </c>
      <c r="J449" s="1">
        <v>533434</v>
      </c>
      <c r="K449" s="3">
        <v>45078</v>
      </c>
      <c r="L449" s="1" t="s">
        <v>50</v>
      </c>
      <c r="M449" s="1" t="s">
        <v>1071</v>
      </c>
      <c r="N449" s="1" t="s">
        <v>75</v>
      </c>
      <c r="O449" s="10">
        <v>45216.250983796293</v>
      </c>
      <c r="P449" s="10">
        <v>44868.771284722221</v>
      </c>
      <c r="Q449">
        <v>0</v>
      </c>
      <c r="R449" t="s">
        <v>220</v>
      </c>
      <c r="S449" t="s">
        <v>220</v>
      </c>
      <c r="T449">
        <v>0</v>
      </c>
      <c r="U449" t="s">
        <v>220</v>
      </c>
      <c r="V449" t="str">
        <f>VLOOKUP(F449, [1]!Table1[[#All],[Gender]:[city]], 3, FALSE)</f>
        <v>Not in Education</v>
      </c>
      <c r="W449" s="11">
        <f>VLOOKUP(F449, [1]!Table1[[#All],[Gender]:[city]], 4, FALSE)</f>
        <v>45092</v>
      </c>
      <c r="X449" t="b">
        <f>VLOOKUP(F449, [1]!Table1[[#All],[Gender]:[isFromSocialMedia]], 7, FALSE)</f>
        <v>0</v>
      </c>
      <c r="Y449" t="str">
        <f>IF(TEXT(Table1[[#This Row],[Apply Date]], "yyyy-mm-dd") = TEXT(Table1[[#This Row],[Sign Up Date]], "yyyy-mm-dd"), "New User", "Repeat User")</f>
        <v>Repeat User</v>
      </c>
    </row>
    <row r="450" spans="1:25" ht="12.75" x14ac:dyDescent="0.2">
      <c r="A450" s="1" t="s">
        <v>1072</v>
      </c>
      <c r="B450" s="1" t="s">
        <v>122</v>
      </c>
      <c r="C450" s="1" t="s">
        <v>123</v>
      </c>
      <c r="D450" s="1" t="s">
        <v>124</v>
      </c>
      <c r="E450" s="5">
        <v>45290.786562499998</v>
      </c>
      <c r="F450" s="1" t="s">
        <v>33</v>
      </c>
      <c r="G450" s="9" t="s">
        <v>1073</v>
      </c>
      <c r="H450" s="9" t="s">
        <v>726</v>
      </c>
      <c r="I450" s="9" t="s">
        <v>167</v>
      </c>
      <c r="J450" s="1">
        <v>11765</v>
      </c>
      <c r="K450" s="3">
        <v>46174</v>
      </c>
      <c r="L450" s="1" t="s">
        <v>37</v>
      </c>
      <c r="M450" s="1" t="s">
        <v>485</v>
      </c>
      <c r="N450" s="1" t="s">
        <v>75</v>
      </c>
      <c r="O450" s="10">
        <v>45162.815057870372</v>
      </c>
      <c r="P450" s="10">
        <v>44868.771284722221</v>
      </c>
      <c r="Q450">
        <v>0</v>
      </c>
      <c r="R450" t="s">
        <v>220</v>
      </c>
      <c r="S450" t="s">
        <v>220</v>
      </c>
      <c r="T450">
        <v>0</v>
      </c>
      <c r="U450" t="s">
        <v>220</v>
      </c>
      <c r="V450" t="str">
        <f>VLOOKUP(F450, [1]!Table1[[#All],[Gender]:[city]], 3, FALSE)</f>
        <v>Not in Education</v>
      </c>
      <c r="W450" s="11">
        <f>VLOOKUP(F450, [1]!Table1[[#All],[Gender]:[city]], 4, FALSE)</f>
        <v>45092</v>
      </c>
      <c r="X450" t="b">
        <f>VLOOKUP(F450, [1]!Table1[[#All],[Gender]:[isFromSocialMedia]], 7, FALSE)</f>
        <v>0</v>
      </c>
      <c r="Y450" t="str">
        <f>IF(TEXT(Table1[[#This Row],[Apply Date]], "yyyy-mm-dd") = TEXT(Table1[[#This Row],[Sign Up Date]], "yyyy-mm-dd"), "New User", "Repeat User")</f>
        <v>Repeat User</v>
      </c>
    </row>
    <row r="451" spans="1:25" ht="12.75" x14ac:dyDescent="0.2">
      <c r="A451" s="1" t="s">
        <v>1074</v>
      </c>
      <c r="B451" s="1" t="s">
        <v>122</v>
      </c>
      <c r="C451" s="1" t="s">
        <v>123</v>
      </c>
      <c r="D451" s="1" t="s">
        <v>124</v>
      </c>
      <c r="E451" s="5">
        <v>45290.786562499998</v>
      </c>
      <c r="F451" s="1" t="s">
        <v>25</v>
      </c>
      <c r="G451" s="9" t="s">
        <v>1075</v>
      </c>
      <c r="H451" s="9" t="s">
        <v>1075</v>
      </c>
      <c r="I451" s="9" t="s">
        <v>1076</v>
      </c>
      <c r="J451" s="1">
        <v>38000</v>
      </c>
      <c r="K451" s="4">
        <v>45931</v>
      </c>
      <c r="L451" s="1" t="s">
        <v>37</v>
      </c>
      <c r="M451" s="1" t="s">
        <v>352</v>
      </c>
      <c r="N451" s="1" t="s">
        <v>75</v>
      </c>
      <c r="O451" s="10">
        <v>45225.870798611111</v>
      </c>
      <c r="P451" s="10">
        <v>44868.771284722221</v>
      </c>
      <c r="Q451">
        <v>0</v>
      </c>
      <c r="R451" t="s">
        <v>220</v>
      </c>
      <c r="S451" t="s">
        <v>220</v>
      </c>
      <c r="T451">
        <v>0</v>
      </c>
      <c r="U451" t="s">
        <v>220</v>
      </c>
      <c r="V451" t="str">
        <f>VLOOKUP(F451, [1]!Table1[[#All],[Gender]:[city]], 3, FALSE)</f>
        <v>Undergraduate Student</v>
      </c>
      <c r="W451" s="11">
        <f>VLOOKUP(F451, [1]!Table1[[#All],[Gender]:[city]], 4, FALSE)</f>
        <v>45130</v>
      </c>
      <c r="X451" t="b">
        <f>VLOOKUP(F451, [1]!Table1[[#All],[Gender]:[isFromSocialMedia]], 7, FALSE)</f>
        <v>0</v>
      </c>
      <c r="Y451" t="str">
        <f>IF(TEXT(Table1[[#This Row],[Apply Date]], "yyyy-mm-dd") = TEXT(Table1[[#This Row],[Sign Up Date]], "yyyy-mm-dd"), "New User", "Repeat User")</f>
        <v>Repeat User</v>
      </c>
    </row>
    <row r="452" spans="1:25" ht="12.75" x14ac:dyDescent="0.2">
      <c r="A452" s="1" t="s">
        <v>1077</v>
      </c>
      <c r="B452" s="1" t="s">
        <v>122</v>
      </c>
      <c r="C452" s="1" t="s">
        <v>123</v>
      </c>
      <c r="D452" s="1" t="s">
        <v>124</v>
      </c>
      <c r="E452" s="5">
        <v>45290.786562499998</v>
      </c>
      <c r="F452" s="1" t="s">
        <v>25</v>
      </c>
      <c r="G452" s="9" t="s">
        <v>269</v>
      </c>
      <c r="H452" s="9" t="s">
        <v>35</v>
      </c>
      <c r="I452" s="9" t="s">
        <v>103</v>
      </c>
      <c r="J452" s="1">
        <v>54900</v>
      </c>
      <c r="K452" s="3">
        <v>45078</v>
      </c>
      <c r="L452" s="1" t="s">
        <v>37</v>
      </c>
      <c r="M452" s="1" t="s">
        <v>88</v>
      </c>
      <c r="N452" s="1" t="s">
        <v>128</v>
      </c>
      <c r="O452" s="10">
        <v>45036.916631944441</v>
      </c>
      <c r="P452" s="10">
        <v>44868.771284722221</v>
      </c>
      <c r="Q452">
        <v>0</v>
      </c>
      <c r="R452" t="s">
        <v>220</v>
      </c>
      <c r="S452" t="s">
        <v>220</v>
      </c>
      <c r="T452">
        <v>0</v>
      </c>
      <c r="U452" t="s">
        <v>220</v>
      </c>
      <c r="V452" t="str">
        <f>VLOOKUP(F452, [1]!Table1[[#All],[Gender]:[city]], 3, FALSE)</f>
        <v>Undergraduate Student</v>
      </c>
      <c r="W452" s="11">
        <f>VLOOKUP(F452, [1]!Table1[[#All],[Gender]:[city]], 4, FALSE)</f>
        <v>45130</v>
      </c>
      <c r="X452" t="b">
        <f>VLOOKUP(F452, [1]!Table1[[#All],[Gender]:[isFromSocialMedia]], 7, FALSE)</f>
        <v>0</v>
      </c>
      <c r="Y452" t="str">
        <f>IF(TEXT(Table1[[#This Row],[Apply Date]], "yyyy-mm-dd") = TEXT(Table1[[#This Row],[Sign Up Date]], "yyyy-mm-dd"), "New User", "Repeat User")</f>
        <v>Repeat User</v>
      </c>
    </row>
    <row r="453" spans="1:25" ht="12.75" x14ac:dyDescent="0.2">
      <c r="A453" s="1" t="s">
        <v>1078</v>
      </c>
      <c r="B453" s="1" t="s">
        <v>122</v>
      </c>
      <c r="C453" s="1" t="s">
        <v>123</v>
      </c>
      <c r="D453" s="1" t="s">
        <v>124</v>
      </c>
      <c r="E453" s="5">
        <v>45290.786562499998</v>
      </c>
      <c r="F453" s="1" t="s">
        <v>25</v>
      </c>
      <c r="G453" s="9" t="s">
        <v>1079</v>
      </c>
      <c r="H453" s="9" t="s">
        <v>1080</v>
      </c>
      <c r="I453" s="9" t="s">
        <v>1081</v>
      </c>
      <c r="J453" s="1">
        <v>11101</v>
      </c>
      <c r="K453" s="4">
        <v>44896</v>
      </c>
      <c r="L453" s="1" t="s">
        <v>50</v>
      </c>
      <c r="M453" s="1" t="s">
        <v>352</v>
      </c>
      <c r="N453" s="1" t="s">
        <v>128</v>
      </c>
      <c r="O453" s="10">
        <v>45094.965729166666</v>
      </c>
      <c r="P453" s="10">
        <v>44868.771284722221</v>
      </c>
      <c r="Q453">
        <v>0</v>
      </c>
      <c r="R453" t="s">
        <v>220</v>
      </c>
      <c r="S453" t="s">
        <v>220</v>
      </c>
      <c r="T453">
        <v>0</v>
      </c>
      <c r="U453" t="s">
        <v>220</v>
      </c>
      <c r="V453" t="str">
        <f>VLOOKUP(F453, [1]!Table1[[#All],[Gender]:[city]], 3, FALSE)</f>
        <v>Undergraduate Student</v>
      </c>
      <c r="W453" s="11">
        <f>VLOOKUP(F453, [1]!Table1[[#All],[Gender]:[city]], 4, FALSE)</f>
        <v>45130</v>
      </c>
      <c r="X453" t="b">
        <f>VLOOKUP(F453, [1]!Table1[[#All],[Gender]:[isFromSocialMedia]], 7, FALSE)</f>
        <v>0</v>
      </c>
      <c r="Y453" t="str">
        <f>IF(TEXT(Table1[[#This Row],[Apply Date]], "yyyy-mm-dd") = TEXT(Table1[[#This Row],[Sign Up Date]], "yyyy-mm-dd"), "New User", "Repeat User")</f>
        <v>Repeat User</v>
      </c>
    </row>
    <row r="454" spans="1:25" ht="12.75" x14ac:dyDescent="0.2">
      <c r="A454" s="1" t="s">
        <v>1082</v>
      </c>
      <c r="B454" s="1" t="s">
        <v>122</v>
      </c>
      <c r="C454" s="1" t="s">
        <v>123</v>
      </c>
      <c r="D454" s="1" t="s">
        <v>124</v>
      </c>
      <c r="E454" s="5">
        <v>45290.786562499998</v>
      </c>
      <c r="F454" s="1" t="s">
        <v>25</v>
      </c>
      <c r="G454" s="9" t="s">
        <v>110</v>
      </c>
      <c r="H454" s="9" t="s">
        <v>49</v>
      </c>
      <c r="I454" s="9" t="s">
        <v>45</v>
      </c>
      <c r="J454" s="1">
        <v>503003</v>
      </c>
      <c r="K454" s="3">
        <v>45839</v>
      </c>
      <c r="L454" s="1" t="s">
        <v>50</v>
      </c>
      <c r="M454" s="1" t="s">
        <v>51</v>
      </c>
      <c r="N454" s="1" t="s">
        <v>39</v>
      </c>
      <c r="O454" s="10">
        <v>45164.603275462963</v>
      </c>
      <c r="P454" s="10">
        <v>44868.771284722221</v>
      </c>
      <c r="Q454" s="1">
        <v>200</v>
      </c>
      <c r="R454" s="1" t="s">
        <v>143</v>
      </c>
      <c r="S454" s="1" t="s">
        <v>123</v>
      </c>
      <c r="T454" s="1">
        <v>137</v>
      </c>
      <c r="U454" s="1" t="s">
        <v>144</v>
      </c>
      <c r="V454" t="str">
        <f>VLOOKUP(F454, [1]!Table1[[#All],[Gender]:[city]], 3, FALSE)</f>
        <v>Undergraduate Student</v>
      </c>
      <c r="W454" s="11">
        <f>VLOOKUP(F454, [1]!Table1[[#All],[Gender]:[city]], 4, FALSE)</f>
        <v>45130</v>
      </c>
      <c r="X454" t="b">
        <f>VLOOKUP(F454, [1]!Table1[[#All],[Gender]:[isFromSocialMedia]], 7, FALSE)</f>
        <v>0</v>
      </c>
      <c r="Y454" t="str">
        <f>IF(TEXT(Table1[[#This Row],[Apply Date]], "yyyy-mm-dd") = TEXT(Table1[[#This Row],[Sign Up Date]], "yyyy-mm-dd"), "New User", "Repeat User")</f>
        <v>Repeat User</v>
      </c>
    </row>
    <row r="455" spans="1:25" ht="12.75" x14ac:dyDescent="0.2">
      <c r="A455" s="1" t="s">
        <v>1083</v>
      </c>
      <c r="B455" s="1" t="s">
        <v>122</v>
      </c>
      <c r="C455" s="1" t="s">
        <v>123</v>
      </c>
      <c r="D455" s="1" t="s">
        <v>124</v>
      </c>
      <c r="E455" s="5">
        <v>45290.786562499998</v>
      </c>
      <c r="F455" s="1" t="s">
        <v>25</v>
      </c>
      <c r="G455" s="9" t="s">
        <v>1034</v>
      </c>
      <c r="H455" s="9" t="s">
        <v>1084</v>
      </c>
      <c r="I455" s="9" t="s">
        <v>79</v>
      </c>
      <c r="J455" s="1">
        <v>100213</v>
      </c>
      <c r="K455" s="4">
        <v>44896</v>
      </c>
      <c r="L455" s="1" t="s">
        <v>37</v>
      </c>
      <c r="M455" s="1" t="s">
        <v>557</v>
      </c>
      <c r="N455" s="1" t="s">
        <v>128</v>
      </c>
      <c r="O455" s="10">
        <v>45090.941574074073</v>
      </c>
      <c r="P455" s="10">
        <v>44868.771284722221</v>
      </c>
      <c r="Q455">
        <v>0</v>
      </c>
      <c r="R455" t="s">
        <v>220</v>
      </c>
      <c r="S455" t="s">
        <v>220</v>
      </c>
      <c r="T455">
        <v>0</v>
      </c>
      <c r="U455" t="s">
        <v>220</v>
      </c>
      <c r="V455" t="str">
        <f>VLOOKUP(F455, [1]!Table1[[#All],[Gender]:[city]], 3, FALSE)</f>
        <v>Undergraduate Student</v>
      </c>
      <c r="W455" s="11">
        <f>VLOOKUP(F455, [1]!Table1[[#All],[Gender]:[city]], 4, FALSE)</f>
        <v>45130</v>
      </c>
      <c r="X455" t="b">
        <f>VLOOKUP(F455, [1]!Table1[[#All],[Gender]:[isFromSocialMedia]], 7, FALSE)</f>
        <v>0</v>
      </c>
      <c r="Y455" t="str">
        <f>IF(TEXT(Table1[[#This Row],[Apply Date]], "yyyy-mm-dd") = TEXT(Table1[[#This Row],[Sign Up Date]], "yyyy-mm-dd"), "New User", "Repeat User")</f>
        <v>Repeat User</v>
      </c>
    </row>
    <row r="456" spans="1:25" ht="12.75" x14ac:dyDescent="0.2">
      <c r="A456" s="1" t="s">
        <v>1085</v>
      </c>
      <c r="B456" s="1" t="s">
        <v>122</v>
      </c>
      <c r="C456" s="1" t="s">
        <v>123</v>
      </c>
      <c r="D456" s="1" t="s">
        <v>124</v>
      </c>
      <c r="E456" s="5">
        <v>45290.786562499998</v>
      </c>
      <c r="F456" s="1" t="s">
        <v>25</v>
      </c>
      <c r="G456" s="9" t="s">
        <v>1049</v>
      </c>
      <c r="H456" s="9" t="s">
        <v>1086</v>
      </c>
      <c r="I456" s="9" t="s">
        <v>45</v>
      </c>
      <c r="J456" s="1">
        <v>506169</v>
      </c>
      <c r="K456" s="3">
        <v>45778</v>
      </c>
      <c r="L456" s="1" t="s">
        <v>104</v>
      </c>
      <c r="M456" s="1" t="s">
        <v>82</v>
      </c>
      <c r="N456" s="1" t="s">
        <v>39</v>
      </c>
      <c r="O456" s="10">
        <v>44981.335300925923</v>
      </c>
      <c r="P456" s="10">
        <v>44868.771284722221</v>
      </c>
      <c r="Q456" s="1">
        <v>200</v>
      </c>
      <c r="R456" s="1" t="s">
        <v>143</v>
      </c>
      <c r="S456" s="1" t="s">
        <v>123</v>
      </c>
      <c r="T456" s="1">
        <v>137</v>
      </c>
      <c r="U456" s="1" t="s">
        <v>144</v>
      </c>
      <c r="V456" t="str">
        <f>VLOOKUP(F456, [1]!Table1[[#All],[Gender]:[city]], 3, FALSE)</f>
        <v>Undergraduate Student</v>
      </c>
      <c r="W456" s="11">
        <f>VLOOKUP(F456, [1]!Table1[[#All],[Gender]:[city]], 4, FALSE)</f>
        <v>45130</v>
      </c>
      <c r="X456" t="b">
        <f>VLOOKUP(F456, [1]!Table1[[#All],[Gender]:[isFromSocialMedia]], 7, FALSE)</f>
        <v>0</v>
      </c>
      <c r="Y456" t="str">
        <f>IF(TEXT(Table1[[#This Row],[Apply Date]], "yyyy-mm-dd") = TEXT(Table1[[#This Row],[Sign Up Date]], "yyyy-mm-dd"), "New User", "Repeat User")</f>
        <v>Repeat User</v>
      </c>
    </row>
    <row r="457" spans="1:25" ht="12.75" x14ac:dyDescent="0.2">
      <c r="A457" s="1" t="s">
        <v>1087</v>
      </c>
      <c r="B457" s="1" t="s">
        <v>122</v>
      </c>
      <c r="C457" s="1" t="s">
        <v>123</v>
      </c>
      <c r="D457" s="1" t="s">
        <v>124</v>
      </c>
      <c r="E457" s="5">
        <v>45290.786562499998</v>
      </c>
      <c r="F457" s="1" t="s">
        <v>25</v>
      </c>
      <c r="G457" s="9" t="s">
        <v>48</v>
      </c>
      <c r="H457" s="9" t="s">
        <v>49</v>
      </c>
      <c r="I457" s="9" t="s">
        <v>45</v>
      </c>
      <c r="J457" s="1">
        <v>500054</v>
      </c>
      <c r="K457" s="3">
        <v>45778</v>
      </c>
      <c r="L457" s="1" t="s">
        <v>50</v>
      </c>
      <c r="M457" s="1" t="s">
        <v>131</v>
      </c>
      <c r="N457" s="1" t="s">
        <v>75</v>
      </c>
      <c r="O457" s="10">
        <v>45166.741307870368</v>
      </c>
      <c r="P457" s="10">
        <v>44868.771284722221</v>
      </c>
      <c r="Q457">
        <v>0</v>
      </c>
      <c r="R457" t="s">
        <v>220</v>
      </c>
      <c r="S457" t="s">
        <v>220</v>
      </c>
      <c r="T457">
        <v>0</v>
      </c>
      <c r="U457" t="s">
        <v>220</v>
      </c>
      <c r="V457" t="str">
        <f>VLOOKUP(F457, [1]!Table1[[#All],[Gender]:[city]], 3, FALSE)</f>
        <v>Undergraduate Student</v>
      </c>
      <c r="W457" s="11">
        <f>VLOOKUP(F457, [1]!Table1[[#All],[Gender]:[city]], 4, FALSE)</f>
        <v>45130</v>
      </c>
      <c r="X457" t="b">
        <f>VLOOKUP(F457, [1]!Table1[[#All],[Gender]:[isFromSocialMedia]], 7, FALSE)</f>
        <v>0</v>
      </c>
      <c r="Y457" t="str">
        <f>IF(TEXT(Table1[[#This Row],[Apply Date]], "yyyy-mm-dd") = TEXT(Table1[[#This Row],[Sign Up Date]], "yyyy-mm-dd"), "New User", "Repeat User")</f>
        <v>Repeat User</v>
      </c>
    </row>
    <row r="458" spans="1:25" ht="12.75" x14ac:dyDescent="0.2">
      <c r="A458" s="1" t="s">
        <v>1088</v>
      </c>
      <c r="B458" s="1" t="s">
        <v>122</v>
      </c>
      <c r="C458" s="1" t="s">
        <v>123</v>
      </c>
      <c r="D458" s="1" t="s">
        <v>124</v>
      </c>
      <c r="E458" s="5">
        <v>45290.786562499998</v>
      </c>
      <c r="F458" s="1" t="s">
        <v>33</v>
      </c>
      <c r="G458" s="9" t="s">
        <v>592</v>
      </c>
      <c r="H458" s="9" t="s">
        <v>148</v>
      </c>
      <c r="I458" s="9" t="s">
        <v>45</v>
      </c>
      <c r="J458" s="1">
        <v>431001</v>
      </c>
      <c r="K458" s="3">
        <v>45139</v>
      </c>
      <c r="L458" s="1" t="s">
        <v>37</v>
      </c>
      <c r="M458" s="1" t="s">
        <v>199</v>
      </c>
      <c r="N458" s="1" t="s">
        <v>128</v>
      </c>
      <c r="O458" s="10">
        <v>45072.619409722225</v>
      </c>
      <c r="P458" s="10">
        <v>44868.771284722221</v>
      </c>
      <c r="Q458">
        <v>0</v>
      </c>
      <c r="R458" t="s">
        <v>220</v>
      </c>
      <c r="S458" t="s">
        <v>220</v>
      </c>
      <c r="T458">
        <v>0</v>
      </c>
      <c r="U458" t="s">
        <v>220</v>
      </c>
      <c r="V458" t="str">
        <f>VLOOKUP(F458, [1]!Table1[[#All],[Gender]:[city]], 3, FALSE)</f>
        <v>Not in Education</v>
      </c>
      <c r="W458" s="11">
        <f>VLOOKUP(F458, [1]!Table1[[#All],[Gender]:[city]], 4, FALSE)</f>
        <v>45092</v>
      </c>
      <c r="X458" t="b">
        <f>VLOOKUP(F458, [1]!Table1[[#All],[Gender]:[isFromSocialMedia]], 7, FALSE)</f>
        <v>0</v>
      </c>
      <c r="Y458" t="str">
        <f>IF(TEXT(Table1[[#This Row],[Apply Date]], "yyyy-mm-dd") = TEXT(Table1[[#This Row],[Sign Up Date]], "yyyy-mm-dd"), "New User", "Repeat User")</f>
        <v>Repeat User</v>
      </c>
    </row>
    <row r="459" spans="1:25" ht="12.75" x14ac:dyDescent="0.2">
      <c r="A459" s="1" t="s">
        <v>1089</v>
      </c>
      <c r="B459" s="1" t="s">
        <v>122</v>
      </c>
      <c r="C459" s="1" t="s">
        <v>123</v>
      </c>
      <c r="D459" s="1" t="s">
        <v>124</v>
      </c>
      <c r="E459" s="5">
        <v>45290.786562499998</v>
      </c>
      <c r="F459" s="1" t="s">
        <v>25</v>
      </c>
      <c r="G459" s="9" t="s">
        <v>1090</v>
      </c>
      <c r="H459" s="9" t="s">
        <v>91</v>
      </c>
      <c r="I459" s="9" t="s">
        <v>45</v>
      </c>
      <c r="J459" s="1">
        <v>535005</v>
      </c>
      <c r="K459" s="3">
        <v>44713</v>
      </c>
      <c r="L459" s="1" t="s">
        <v>37</v>
      </c>
      <c r="M459" s="1" t="s">
        <v>204</v>
      </c>
      <c r="N459" s="1" t="s">
        <v>128</v>
      </c>
      <c r="O459" s="10">
        <v>45006.742349537039</v>
      </c>
      <c r="P459" s="10">
        <v>44868.771284722221</v>
      </c>
      <c r="Q459">
        <v>0</v>
      </c>
      <c r="R459" t="s">
        <v>220</v>
      </c>
      <c r="S459" t="s">
        <v>220</v>
      </c>
      <c r="T459">
        <v>0</v>
      </c>
      <c r="U459" t="s">
        <v>220</v>
      </c>
      <c r="V459" t="str">
        <f>VLOOKUP(F459, [1]!Table1[[#All],[Gender]:[city]], 3, FALSE)</f>
        <v>Undergraduate Student</v>
      </c>
      <c r="W459" s="11">
        <f>VLOOKUP(F459, [1]!Table1[[#All],[Gender]:[city]], 4, FALSE)</f>
        <v>45130</v>
      </c>
      <c r="X459" t="b">
        <f>VLOOKUP(F459, [1]!Table1[[#All],[Gender]:[isFromSocialMedia]], 7, FALSE)</f>
        <v>0</v>
      </c>
      <c r="Y459" t="str">
        <f>IF(TEXT(Table1[[#This Row],[Apply Date]], "yyyy-mm-dd") = TEXT(Table1[[#This Row],[Sign Up Date]], "yyyy-mm-dd"), "New User", "Repeat User")</f>
        <v>Repeat User</v>
      </c>
    </row>
    <row r="460" spans="1:25" ht="12.75" x14ac:dyDescent="0.2">
      <c r="A460" s="1" t="s">
        <v>1091</v>
      </c>
      <c r="B460" s="1" t="s">
        <v>122</v>
      </c>
      <c r="C460" s="1" t="s">
        <v>123</v>
      </c>
      <c r="D460" s="1" t="s">
        <v>124</v>
      </c>
      <c r="E460" s="5">
        <v>45290.786562499998</v>
      </c>
      <c r="F460" s="1" t="s">
        <v>25</v>
      </c>
      <c r="G460" s="9" t="s">
        <v>1092</v>
      </c>
      <c r="H460" s="9" t="s">
        <v>1093</v>
      </c>
      <c r="I460" s="9" t="s">
        <v>79</v>
      </c>
      <c r="J460" s="1">
        <v>330102</v>
      </c>
      <c r="K460" s="3">
        <v>44409</v>
      </c>
      <c r="L460" s="1" t="s">
        <v>50</v>
      </c>
      <c r="M460" s="1" t="s">
        <v>182</v>
      </c>
      <c r="N460" s="1" t="s">
        <v>128</v>
      </c>
      <c r="O460" s="10">
        <v>45103.22079861111</v>
      </c>
      <c r="P460" s="10">
        <v>44868.771284722221</v>
      </c>
      <c r="Q460">
        <v>0</v>
      </c>
      <c r="R460" t="s">
        <v>220</v>
      </c>
      <c r="S460" t="s">
        <v>220</v>
      </c>
      <c r="T460">
        <v>0</v>
      </c>
      <c r="U460" t="s">
        <v>220</v>
      </c>
      <c r="V460" t="str">
        <f>VLOOKUP(F460, [1]!Table1[[#All],[Gender]:[city]], 3, FALSE)</f>
        <v>Undergraduate Student</v>
      </c>
      <c r="W460" s="11">
        <f>VLOOKUP(F460, [1]!Table1[[#All],[Gender]:[city]], 4, FALSE)</f>
        <v>45130</v>
      </c>
      <c r="X460" t="b">
        <f>VLOOKUP(F460, [1]!Table1[[#All],[Gender]:[isFromSocialMedia]], 7, FALSE)</f>
        <v>0</v>
      </c>
      <c r="Y460" t="str">
        <f>IF(TEXT(Table1[[#This Row],[Apply Date]], "yyyy-mm-dd") = TEXT(Table1[[#This Row],[Sign Up Date]], "yyyy-mm-dd"), "New User", "Repeat User")</f>
        <v>Repeat User</v>
      </c>
    </row>
    <row r="461" spans="1:25" ht="12.75" x14ac:dyDescent="0.2">
      <c r="A461" s="1" t="s">
        <v>1094</v>
      </c>
      <c r="B461" s="1" t="s">
        <v>122</v>
      </c>
      <c r="C461" s="1" t="s">
        <v>123</v>
      </c>
      <c r="D461" s="1" t="s">
        <v>124</v>
      </c>
      <c r="E461" s="5">
        <v>45290.786562499998</v>
      </c>
      <c r="F461" s="1" t="s">
        <v>33</v>
      </c>
      <c r="G461" s="9" t="s">
        <v>59</v>
      </c>
      <c r="H461" s="9" t="s">
        <v>60</v>
      </c>
      <c r="I461" s="9" t="s">
        <v>61</v>
      </c>
      <c r="J461" s="1">
        <v>63108</v>
      </c>
      <c r="K461" s="4">
        <v>45627</v>
      </c>
      <c r="L461" s="1" t="s">
        <v>50</v>
      </c>
      <c r="M461" s="1" t="s">
        <v>131</v>
      </c>
      <c r="N461" s="1" t="s">
        <v>75</v>
      </c>
      <c r="O461" s="10">
        <v>45156.064502314817</v>
      </c>
      <c r="P461" s="10">
        <v>44868.771284722221</v>
      </c>
      <c r="Q461">
        <v>0</v>
      </c>
      <c r="R461" t="s">
        <v>220</v>
      </c>
      <c r="S461" t="s">
        <v>220</v>
      </c>
      <c r="T461">
        <v>0</v>
      </c>
      <c r="U461" t="s">
        <v>220</v>
      </c>
      <c r="V461" t="str">
        <f>VLOOKUP(F461, [1]!Table1[[#All],[Gender]:[city]], 3, FALSE)</f>
        <v>Not in Education</v>
      </c>
      <c r="W461" s="11">
        <f>VLOOKUP(F461, [1]!Table1[[#All],[Gender]:[city]], 4, FALSE)</f>
        <v>45092</v>
      </c>
      <c r="X461" t="b">
        <f>VLOOKUP(F461, [1]!Table1[[#All],[Gender]:[isFromSocialMedia]], 7, FALSE)</f>
        <v>0</v>
      </c>
      <c r="Y461" t="str">
        <f>IF(TEXT(Table1[[#This Row],[Apply Date]], "yyyy-mm-dd") = TEXT(Table1[[#This Row],[Sign Up Date]], "yyyy-mm-dd"), "New User", "Repeat User")</f>
        <v>Repeat User</v>
      </c>
    </row>
    <row r="462" spans="1:25" ht="12.75" x14ac:dyDescent="0.2">
      <c r="A462" s="1" t="s">
        <v>1095</v>
      </c>
      <c r="B462" s="1" t="s">
        <v>122</v>
      </c>
      <c r="C462" s="1" t="s">
        <v>123</v>
      </c>
      <c r="D462" s="1" t="s">
        <v>124</v>
      </c>
      <c r="E462" s="5">
        <v>45290.786562499998</v>
      </c>
      <c r="F462" s="1" t="s">
        <v>25</v>
      </c>
      <c r="G462" s="9" t="s">
        <v>1096</v>
      </c>
      <c r="H462" s="9" t="s">
        <v>283</v>
      </c>
      <c r="I462" s="9" t="s">
        <v>45</v>
      </c>
      <c r="J462" s="1">
        <v>500015</v>
      </c>
      <c r="K462" s="3">
        <v>45108</v>
      </c>
      <c r="L462" s="1" t="s">
        <v>50</v>
      </c>
      <c r="M462" s="1" t="s">
        <v>1097</v>
      </c>
      <c r="N462" s="1" t="s">
        <v>75</v>
      </c>
      <c r="O462" s="10">
        <v>45195.115648148145</v>
      </c>
      <c r="P462" s="10">
        <v>44868.771284722221</v>
      </c>
      <c r="Q462">
        <v>0</v>
      </c>
      <c r="R462" t="s">
        <v>220</v>
      </c>
      <c r="S462" t="s">
        <v>220</v>
      </c>
      <c r="T462">
        <v>0</v>
      </c>
      <c r="U462" t="s">
        <v>220</v>
      </c>
      <c r="V462" t="str">
        <f>VLOOKUP(F462, [1]!Table1[[#All],[Gender]:[city]], 3, FALSE)</f>
        <v>Undergraduate Student</v>
      </c>
      <c r="W462" s="11">
        <f>VLOOKUP(F462, [1]!Table1[[#All],[Gender]:[city]], 4, FALSE)</f>
        <v>45130</v>
      </c>
      <c r="X462" t="b">
        <f>VLOOKUP(F462, [1]!Table1[[#All],[Gender]:[isFromSocialMedia]], 7, FALSE)</f>
        <v>0</v>
      </c>
      <c r="Y462" t="str">
        <f>IF(TEXT(Table1[[#This Row],[Apply Date]], "yyyy-mm-dd") = TEXT(Table1[[#This Row],[Sign Up Date]], "yyyy-mm-dd"), "New User", "Repeat User")</f>
        <v>Repeat User</v>
      </c>
    </row>
    <row r="463" spans="1:25" ht="12.75" x14ac:dyDescent="0.2">
      <c r="A463" s="1" t="s">
        <v>1098</v>
      </c>
      <c r="B463" s="1" t="s">
        <v>122</v>
      </c>
      <c r="C463" s="1" t="s">
        <v>123</v>
      </c>
      <c r="D463" s="1" t="s">
        <v>124</v>
      </c>
      <c r="E463" s="5">
        <v>45290.786562499998</v>
      </c>
      <c r="F463" s="1" t="s">
        <v>25</v>
      </c>
      <c r="G463" s="9" t="s">
        <v>1099</v>
      </c>
      <c r="H463" s="9" t="s">
        <v>148</v>
      </c>
      <c r="I463" s="9" t="s">
        <v>45</v>
      </c>
      <c r="J463" s="1">
        <v>401501</v>
      </c>
      <c r="K463" s="4">
        <v>44105</v>
      </c>
      <c r="L463" s="1" t="s">
        <v>104</v>
      </c>
      <c r="M463" s="1" t="s">
        <v>1100</v>
      </c>
      <c r="N463" s="1" t="s">
        <v>128</v>
      </c>
      <c r="O463" s="10">
        <v>45105.327997685185</v>
      </c>
      <c r="P463" s="10">
        <v>44868.771284722221</v>
      </c>
      <c r="Q463">
        <v>0</v>
      </c>
      <c r="R463" t="s">
        <v>220</v>
      </c>
      <c r="S463" t="s">
        <v>220</v>
      </c>
      <c r="T463">
        <v>0</v>
      </c>
      <c r="U463" t="s">
        <v>220</v>
      </c>
      <c r="V463" t="str">
        <f>VLOOKUP(F463, [1]!Table1[[#All],[Gender]:[city]], 3, FALSE)</f>
        <v>Undergraduate Student</v>
      </c>
      <c r="W463" s="11">
        <f>VLOOKUP(F463, [1]!Table1[[#All],[Gender]:[city]], 4, FALSE)</f>
        <v>45130</v>
      </c>
      <c r="X463" t="b">
        <f>VLOOKUP(F463, [1]!Table1[[#All],[Gender]:[isFromSocialMedia]], 7, FALSE)</f>
        <v>0</v>
      </c>
      <c r="Y463" t="str">
        <f>IF(TEXT(Table1[[#This Row],[Apply Date]], "yyyy-mm-dd") = TEXT(Table1[[#This Row],[Sign Up Date]], "yyyy-mm-dd"), "New User", "Repeat User")</f>
        <v>Repeat User</v>
      </c>
    </row>
    <row r="464" spans="1:25" ht="12.75" x14ac:dyDescent="0.2">
      <c r="A464" s="1" t="s">
        <v>1101</v>
      </c>
      <c r="B464" s="1" t="s">
        <v>122</v>
      </c>
      <c r="C464" s="1" t="s">
        <v>123</v>
      </c>
      <c r="D464" s="1" t="s">
        <v>124</v>
      </c>
      <c r="E464" s="5">
        <v>45290.786562499998</v>
      </c>
      <c r="F464" s="1" t="s">
        <v>25</v>
      </c>
      <c r="G464" s="9" t="s">
        <v>1102</v>
      </c>
      <c r="H464" s="9" t="s">
        <v>610</v>
      </c>
      <c r="I464" s="9" t="s">
        <v>45</v>
      </c>
      <c r="J464" s="1">
        <v>752069</v>
      </c>
      <c r="K464" s="3">
        <v>46508</v>
      </c>
      <c r="L464" s="1" t="s">
        <v>37</v>
      </c>
      <c r="M464" s="1" t="s">
        <v>557</v>
      </c>
      <c r="N464" s="1" t="s">
        <v>128</v>
      </c>
      <c r="O464" s="10">
        <v>45111.266759259262</v>
      </c>
      <c r="P464" s="10">
        <v>44868.771284722221</v>
      </c>
      <c r="Q464">
        <v>0</v>
      </c>
      <c r="R464" t="s">
        <v>220</v>
      </c>
      <c r="S464" t="s">
        <v>220</v>
      </c>
      <c r="T464">
        <v>0</v>
      </c>
      <c r="U464" t="s">
        <v>220</v>
      </c>
      <c r="V464" t="str">
        <f>VLOOKUP(F464, [1]!Table1[[#All],[Gender]:[city]], 3, FALSE)</f>
        <v>Undergraduate Student</v>
      </c>
      <c r="W464" s="11">
        <f>VLOOKUP(F464, [1]!Table1[[#All],[Gender]:[city]], 4, FALSE)</f>
        <v>45130</v>
      </c>
      <c r="X464" t="b">
        <f>VLOOKUP(F464, [1]!Table1[[#All],[Gender]:[isFromSocialMedia]], 7, FALSE)</f>
        <v>0</v>
      </c>
      <c r="Y464" t="str">
        <f>IF(TEXT(Table1[[#This Row],[Apply Date]], "yyyy-mm-dd") = TEXT(Table1[[#This Row],[Sign Up Date]], "yyyy-mm-dd"), "New User", "Repeat User")</f>
        <v>Repeat User</v>
      </c>
    </row>
    <row r="465" spans="1:25" ht="12.75" x14ac:dyDescent="0.2">
      <c r="A465" s="1" t="s">
        <v>1103</v>
      </c>
      <c r="B465" s="1" t="s">
        <v>122</v>
      </c>
      <c r="C465" s="1" t="s">
        <v>123</v>
      </c>
      <c r="D465" s="1" t="s">
        <v>124</v>
      </c>
      <c r="E465" s="5">
        <v>45290.786562499998</v>
      </c>
      <c r="F465" s="1" t="s">
        <v>33</v>
      </c>
      <c r="G465" s="9" t="s">
        <v>186</v>
      </c>
      <c r="H465" s="9" t="s">
        <v>187</v>
      </c>
      <c r="I465" s="9" t="s">
        <v>187</v>
      </c>
      <c r="J465" s="1">
        <v>254</v>
      </c>
      <c r="K465" s="4">
        <v>44501</v>
      </c>
      <c r="L465" s="1" t="s">
        <v>104</v>
      </c>
      <c r="M465" s="1" t="s">
        <v>164</v>
      </c>
      <c r="N465" s="1" t="s">
        <v>75</v>
      </c>
      <c r="O465" s="10">
        <v>45160.77820601852</v>
      </c>
      <c r="P465" s="10">
        <v>44868.771284722221</v>
      </c>
      <c r="Q465">
        <v>0</v>
      </c>
      <c r="R465" t="s">
        <v>220</v>
      </c>
      <c r="S465" t="s">
        <v>220</v>
      </c>
      <c r="T465">
        <v>0</v>
      </c>
      <c r="U465" t="s">
        <v>220</v>
      </c>
      <c r="V465" t="str">
        <f>VLOOKUP(F465, [1]!Table1[[#All],[Gender]:[city]], 3, FALSE)</f>
        <v>Not in Education</v>
      </c>
      <c r="W465" s="11">
        <f>VLOOKUP(F465, [1]!Table1[[#All],[Gender]:[city]], 4, FALSE)</f>
        <v>45092</v>
      </c>
      <c r="X465" t="b">
        <f>VLOOKUP(F465, [1]!Table1[[#All],[Gender]:[isFromSocialMedia]], 7, FALSE)</f>
        <v>0</v>
      </c>
      <c r="Y465" t="str">
        <f>IF(TEXT(Table1[[#This Row],[Apply Date]], "yyyy-mm-dd") = TEXT(Table1[[#This Row],[Sign Up Date]], "yyyy-mm-dd"), "New User", "Repeat User")</f>
        <v>Repeat User</v>
      </c>
    </row>
    <row r="466" spans="1:25" ht="12.75" x14ac:dyDescent="0.2">
      <c r="A466" s="1" t="s">
        <v>1104</v>
      </c>
      <c r="B466" s="1" t="s">
        <v>122</v>
      </c>
      <c r="C466" s="1" t="s">
        <v>123</v>
      </c>
      <c r="D466" s="1" t="s">
        <v>124</v>
      </c>
      <c r="E466" s="5">
        <v>45290.786562499998</v>
      </c>
      <c r="F466" s="1" t="s">
        <v>25</v>
      </c>
      <c r="G466" s="9" t="s">
        <v>1105</v>
      </c>
      <c r="H466" s="9" t="s">
        <v>60</v>
      </c>
      <c r="I466" s="9" t="s">
        <v>61</v>
      </c>
      <c r="J466" s="1">
        <v>63108</v>
      </c>
      <c r="K466" s="3">
        <v>45778</v>
      </c>
      <c r="L466" s="1" t="s">
        <v>50</v>
      </c>
      <c r="M466" s="1" t="s">
        <v>714</v>
      </c>
      <c r="N466" s="1" t="s">
        <v>39</v>
      </c>
      <c r="O466" s="10">
        <v>45060.970578703702</v>
      </c>
      <c r="P466" s="10">
        <v>44868.771284722221</v>
      </c>
      <c r="Q466" s="1">
        <v>200</v>
      </c>
      <c r="R466" s="1" t="s">
        <v>143</v>
      </c>
      <c r="S466" s="1" t="s">
        <v>123</v>
      </c>
      <c r="T466" s="1">
        <v>137</v>
      </c>
      <c r="U466" s="1" t="s">
        <v>144</v>
      </c>
      <c r="V466" t="str">
        <f>VLOOKUP(F466, [1]!Table1[[#All],[Gender]:[city]], 3, FALSE)</f>
        <v>Undergraduate Student</v>
      </c>
      <c r="W466" s="11">
        <f>VLOOKUP(F466, [1]!Table1[[#All],[Gender]:[city]], 4, FALSE)</f>
        <v>45130</v>
      </c>
      <c r="X466" t="b">
        <f>VLOOKUP(F466, [1]!Table1[[#All],[Gender]:[isFromSocialMedia]], 7, FALSE)</f>
        <v>0</v>
      </c>
      <c r="Y466" t="str">
        <f>IF(TEXT(Table1[[#This Row],[Apply Date]], "yyyy-mm-dd") = TEXT(Table1[[#This Row],[Sign Up Date]], "yyyy-mm-dd"), "New User", "Repeat User")</f>
        <v>Repeat User</v>
      </c>
    </row>
    <row r="467" spans="1:25" ht="12.75" x14ac:dyDescent="0.2">
      <c r="A467" s="1" t="s">
        <v>1106</v>
      </c>
      <c r="B467" s="1" t="s">
        <v>122</v>
      </c>
      <c r="C467" s="1" t="s">
        <v>123</v>
      </c>
      <c r="D467" s="1" t="s">
        <v>124</v>
      </c>
      <c r="E467" s="5">
        <v>45290.786562499998</v>
      </c>
      <c r="F467" s="1" t="s">
        <v>25</v>
      </c>
      <c r="G467" s="9" t="s">
        <v>1107</v>
      </c>
      <c r="H467" s="9" t="s">
        <v>1108</v>
      </c>
      <c r="I467" s="9" t="s">
        <v>103</v>
      </c>
      <c r="J467" s="1">
        <v>25000</v>
      </c>
      <c r="K467" s="3">
        <v>45047</v>
      </c>
      <c r="L467" s="1" t="s">
        <v>104</v>
      </c>
      <c r="M467" s="1" t="s">
        <v>82</v>
      </c>
      <c r="N467" s="1" t="s">
        <v>128</v>
      </c>
      <c r="O467" s="10">
        <v>45068.307384259257</v>
      </c>
      <c r="P467" s="10">
        <v>44868.771284722221</v>
      </c>
      <c r="Q467">
        <v>0</v>
      </c>
      <c r="R467" t="s">
        <v>220</v>
      </c>
      <c r="S467" t="s">
        <v>220</v>
      </c>
      <c r="T467">
        <v>0</v>
      </c>
      <c r="U467" t="s">
        <v>220</v>
      </c>
      <c r="V467" t="str">
        <f>VLOOKUP(F467, [1]!Table1[[#All],[Gender]:[city]], 3, FALSE)</f>
        <v>Undergraduate Student</v>
      </c>
      <c r="W467" s="11">
        <f>VLOOKUP(F467, [1]!Table1[[#All],[Gender]:[city]], 4, FALSE)</f>
        <v>45130</v>
      </c>
      <c r="X467" t="b">
        <f>VLOOKUP(F467, [1]!Table1[[#All],[Gender]:[isFromSocialMedia]], 7, FALSE)</f>
        <v>0</v>
      </c>
      <c r="Y467" t="str">
        <f>IF(TEXT(Table1[[#This Row],[Apply Date]], "yyyy-mm-dd") = TEXT(Table1[[#This Row],[Sign Up Date]], "yyyy-mm-dd"), "New User", "Repeat User")</f>
        <v>Repeat User</v>
      </c>
    </row>
    <row r="468" spans="1:25" ht="12.75" x14ac:dyDescent="0.2">
      <c r="A468" s="1" t="s">
        <v>1109</v>
      </c>
      <c r="B468" s="1" t="s">
        <v>122</v>
      </c>
      <c r="C468" s="1" t="s">
        <v>123</v>
      </c>
      <c r="D468" s="1" t="s">
        <v>124</v>
      </c>
      <c r="E468" s="5">
        <v>45290.786562499998</v>
      </c>
      <c r="F468" s="1" t="s">
        <v>33</v>
      </c>
      <c r="G468" s="9" t="s">
        <v>48</v>
      </c>
      <c r="H468" s="9" t="s">
        <v>49</v>
      </c>
      <c r="I468" s="9" t="s">
        <v>45</v>
      </c>
      <c r="J468" s="1">
        <v>500072</v>
      </c>
      <c r="K468" s="3">
        <v>45078</v>
      </c>
      <c r="L468" s="1" t="s">
        <v>50</v>
      </c>
      <c r="M468" s="1" t="s">
        <v>51</v>
      </c>
      <c r="N468" s="1" t="s">
        <v>75</v>
      </c>
      <c r="O468" s="10">
        <v>45229.810555555552</v>
      </c>
      <c r="P468" s="10">
        <v>44868.771284722221</v>
      </c>
      <c r="Q468">
        <v>0</v>
      </c>
      <c r="R468" t="s">
        <v>220</v>
      </c>
      <c r="S468" t="s">
        <v>220</v>
      </c>
      <c r="T468">
        <v>0</v>
      </c>
      <c r="U468" t="s">
        <v>220</v>
      </c>
      <c r="V468" t="str">
        <f>VLOOKUP(F468, [1]!Table1[[#All],[Gender]:[city]], 3, FALSE)</f>
        <v>Not in Education</v>
      </c>
      <c r="W468" s="11">
        <f>VLOOKUP(F468, [1]!Table1[[#All],[Gender]:[city]], 4, FALSE)</f>
        <v>45092</v>
      </c>
      <c r="X468" t="b">
        <f>VLOOKUP(F468, [1]!Table1[[#All],[Gender]:[isFromSocialMedia]], 7, FALSE)</f>
        <v>0</v>
      </c>
      <c r="Y468" t="str">
        <f>IF(TEXT(Table1[[#This Row],[Apply Date]], "yyyy-mm-dd") = TEXT(Table1[[#This Row],[Sign Up Date]], "yyyy-mm-dd"), "New User", "Repeat User")</f>
        <v>Repeat User</v>
      </c>
    </row>
    <row r="469" spans="1:25" ht="12.75" x14ac:dyDescent="0.2">
      <c r="A469" s="1" t="s">
        <v>1110</v>
      </c>
      <c r="B469" s="1" t="s">
        <v>122</v>
      </c>
      <c r="C469" s="1" t="s">
        <v>123</v>
      </c>
      <c r="D469" s="1" t="s">
        <v>124</v>
      </c>
      <c r="E469" s="5">
        <v>45290.786562499998</v>
      </c>
      <c r="F469" s="1" t="s">
        <v>33</v>
      </c>
      <c r="G469" s="9" t="s">
        <v>1111</v>
      </c>
      <c r="H469" s="9" t="s">
        <v>163</v>
      </c>
      <c r="I469" s="9" t="s">
        <v>79</v>
      </c>
      <c r="J469" s="1">
        <v>10001</v>
      </c>
      <c r="K469" s="4">
        <v>45992</v>
      </c>
      <c r="L469" s="1" t="s">
        <v>50</v>
      </c>
      <c r="M469" s="1" t="s">
        <v>82</v>
      </c>
      <c r="N469" s="1" t="s">
        <v>39</v>
      </c>
      <c r="O469" s="10">
        <v>44981.798148148147</v>
      </c>
      <c r="P469" s="10">
        <v>44868.771284722221</v>
      </c>
      <c r="Q469" s="1">
        <v>200</v>
      </c>
      <c r="R469" s="1" t="s">
        <v>143</v>
      </c>
      <c r="S469" s="1" t="s">
        <v>123</v>
      </c>
      <c r="T469" s="1">
        <v>137</v>
      </c>
      <c r="U469" s="1" t="s">
        <v>144</v>
      </c>
      <c r="V469" t="str">
        <f>VLOOKUP(F469, [1]!Table1[[#All],[Gender]:[city]], 3, FALSE)</f>
        <v>Not in Education</v>
      </c>
      <c r="W469" s="11">
        <f>VLOOKUP(F469, [1]!Table1[[#All],[Gender]:[city]], 4, FALSE)</f>
        <v>45092</v>
      </c>
      <c r="X469" t="b">
        <f>VLOOKUP(F469, [1]!Table1[[#All],[Gender]:[isFromSocialMedia]], 7, FALSE)</f>
        <v>0</v>
      </c>
      <c r="Y469" t="str">
        <f>IF(TEXT(Table1[[#This Row],[Apply Date]], "yyyy-mm-dd") = TEXT(Table1[[#This Row],[Sign Up Date]], "yyyy-mm-dd"), "New User", "Repeat User")</f>
        <v>Repeat User</v>
      </c>
    </row>
    <row r="470" spans="1:25" ht="12.75" x14ac:dyDescent="0.2">
      <c r="A470" s="1" t="s">
        <v>1112</v>
      </c>
      <c r="B470" s="1" t="s">
        <v>122</v>
      </c>
      <c r="C470" s="1" t="s">
        <v>123</v>
      </c>
      <c r="D470" s="1" t="s">
        <v>124</v>
      </c>
      <c r="E470" s="5">
        <v>45290.786562499998</v>
      </c>
      <c r="F470" s="1" t="s">
        <v>33</v>
      </c>
      <c r="G470" s="9" t="s">
        <v>1113</v>
      </c>
      <c r="H470" s="9" t="s">
        <v>1114</v>
      </c>
      <c r="I470" s="9" t="s">
        <v>45</v>
      </c>
      <c r="J470" s="1">
        <v>629160</v>
      </c>
      <c r="K470" s="3">
        <v>45778</v>
      </c>
      <c r="L470" s="1" t="s">
        <v>37</v>
      </c>
      <c r="M470" s="1" t="s">
        <v>46</v>
      </c>
      <c r="N470" s="1" t="s">
        <v>75</v>
      </c>
      <c r="O470" s="10">
        <v>45186.537418981483</v>
      </c>
      <c r="P470" s="10">
        <v>44868.771284722221</v>
      </c>
      <c r="Q470">
        <v>0</v>
      </c>
      <c r="R470" t="s">
        <v>220</v>
      </c>
      <c r="S470" t="s">
        <v>220</v>
      </c>
      <c r="T470">
        <v>0</v>
      </c>
      <c r="U470" t="s">
        <v>220</v>
      </c>
      <c r="V470" t="str">
        <f>VLOOKUP(F470, [1]!Table1[[#All],[Gender]:[city]], 3, FALSE)</f>
        <v>Not in Education</v>
      </c>
      <c r="W470" s="11">
        <f>VLOOKUP(F470, [1]!Table1[[#All],[Gender]:[city]], 4, FALSE)</f>
        <v>45092</v>
      </c>
      <c r="X470" t="b">
        <f>VLOOKUP(F470, [1]!Table1[[#All],[Gender]:[isFromSocialMedia]], 7, FALSE)</f>
        <v>0</v>
      </c>
      <c r="Y470" t="str">
        <f>IF(TEXT(Table1[[#This Row],[Apply Date]], "yyyy-mm-dd") = TEXT(Table1[[#This Row],[Sign Up Date]], "yyyy-mm-dd"), "New User", "Repeat User")</f>
        <v>Repeat User</v>
      </c>
    </row>
    <row r="471" spans="1:25" ht="12.75" x14ac:dyDescent="0.2">
      <c r="A471" s="1" t="s">
        <v>1115</v>
      </c>
      <c r="B471" s="1" t="s">
        <v>122</v>
      </c>
      <c r="C471" s="1" t="s">
        <v>123</v>
      </c>
      <c r="D471" s="1" t="s">
        <v>124</v>
      </c>
      <c r="E471" s="5">
        <v>45290.786562499998</v>
      </c>
      <c r="F471" s="1" t="s">
        <v>25</v>
      </c>
      <c r="G471" s="9" t="s">
        <v>1116</v>
      </c>
      <c r="H471" s="9" t="s">
        <v>652</v>
      </c>
      <c r="I471" s="9" t="s">
        <v>233</v>
      </c>
      <c r="J471" s="1">
        <v>123</v>
      </c>
      <c r="K471" s="4">
        <v>45931</v>
      </c>
      <c r="L471" s="1" t="s">
        <v>50</v>
      </c>
      <c r="M471" s="1" t="s">
        <v>62</v>
      </c>
      <c r="N471" s="1" t="s">
        <v>128</v>
      </c>
      <c r="O471" s="10">
        <v>45071.377650462964</v>
      </c>
      <c r="P471" s="10">
        <v>44868.771284722221</v>
      </c>
      <c r="Q471">
        <v>0</v>
      </c>
      <c r="R471" t="s">
        <v>220</v>
      </c>
      <c r="S471" t="s">
        <v>220</v>
      </c>
      <c r="T471">
        <v>0</v>
      </c>
      <c r="U471" t="s">
        <v>220</v>
      </c>
      <c r="V471" t="str">
        <f>VLOOKUP(F471, [1]!Table1[[#All],[Gender]:[city]], 3, FALSE)</f>
        <v>Undergraduate Student</v>
      </c>
      <c r="W471" s="11">
        <f>VLOOKUP(F471, [1]!Table1[[#All],[Gender]:[city]], 4, FALSE)</f>
        <v>45130</v>
      </c>
      <c r="X471" t="b">
        <f>VLOOKUP(F471, [1]!Table1[[#All],[Gender]:[isFromSocialMedia]], 7, FALSE)</f>
        <v>0</v>
      </c>
      <c r="Y471" t="str">
        <f>IF(TEXT(Table1[[#This Row],[Apply Date]], "yyyy-mm-dd") = TEXT(Table1[[#This Row],[Sign Up Date]], "yyyy-mm-dd"), "New User", "Repeat User")</f>
        <v>Repeat User</v>
      </c>
    </row>
    <row r="472" spans="1:25" ht="12.75" x14ac:dyDescent="0.2">
      <c r="A472" s="1" t="s">
        <v>1117</v>
      </c>
      <c r="B472" s="1" t="s">
        <v>122</v>
      </c>
      <c r="C472" s="1" t="s">
        <v>123</v>
      </c>
      <c r="D472" s="1" t="s">
        <v>124</v>
      </c>
      <c r="E472" s="5">
        <v>45290.786562499998</v>
      </c>
      <c r="F472" s="1" t="s">
        <v>33</v>
      </c>
      <c r="G472" s="9" t="s">
        <v>229</v>
      </c>
      <c r="H472" s="9" t="s">
        <v>1118</v>
      </c>
      <c r="I472" s="9" t="s">
        <v>45</v>
      </c>
      <c r="J472" s="1">
        <v>600078</v>
      </c>
      <c r="K472" s="3">
        <v>45809</v>
      </c>
      <c r="L472" s="1" t="s">
        <v>50</v>
      </c>
      <c r="M472" s="1" t="s">
        <v>51</v>
      </c>
      <c r="N472" s="1" t="s">
        <v>128</v>
      </c>
      <c r="O472" s="10">
        <v>45003.146724537037</v>
      </c>
      <c r="P472" s="10">
        <v>44868.771284722221</v>
      </c>
      <c r="Q472">
        <v>0</v>
      </c>
      <c r="R472" t="s">
        <v>220</v>
      </c>
      <c r="S472" t="s">
        <v>220</v>
      </c>
      <c r="T472">
        <v>0</v>
      </c>
      <c r="U472" t="s">
        <v>220</v>
      </c>
      <c r="V472" t="str">
        <f>VLOOKUP(F472, [1]!Table1[[#All],[Gender]:[city]], 3, FALSE)</f>
        <v>Not in Education</v>
      </c>
      <c r="W472" s="11">
        <f>VLOOKUP(F472, [1]!Table1[[#All],[Gender]:[city]], 4, FALSE)</f>
        <v>45092</v>
      </c>
      <c r="X472" t="b">
        <f>VLOOKUP(F472, [1]!Table1[[#All],[Gender]:[isFromSocialMedia]], 7, FALSE)</f>
        <v>0</v>
      </c>
      <c r="Y472" t="str">
        <f>IF(TEXT(Table1[[#This Row],[Apply Date]], "yyyy-mm-dd") = TEXT(Table1[[#This Row],[Sign Up Date]], "yyyy-mm-dd"), "New User", "Repeat User")</f>
        <v>Repeat User</v>
      </c>
    </row>
    <row r="473" spans="1:25" ht="12.75" x14ac:dyDescent="0.2">
      <c r="A473" s="1" t="s">
        <v>1119</v>
      </c>
      <c r="B473" s="1" t="s">
        <v>122</v>
      </c>
      <c r="C473" s="1" t="s">
        <v>123</v>
      </c>
      <c r="D473" s="1" t="s">
        <v>124</v>
      </c>
      <c r="E473" s="5">
        <v>45290.786562499998</v>
      </c>
      <c r="F473" s="1" t="s">
        <v>25</v>
      </c>
      <c r="G473" s="9" t="s">
        <v>163</v>
      </c>
      <c r="H473" s="9" t="s">
        <v>163</v>
      </c>
      <c r="I473" s="9" t="s">
        <v>79</v>
      </c>
      <c r="J473" s="1">
        <v>100283</v>
      </c>
      <c r="K473" s="3">
        <v>44805</v>
      </c>
      <c r="L473" s="1" t="s">
        <v>50</v>
      </c>
      <c r="M473" s="1" t="s">
        <v>80</v>
      </c>
      <c r="N473" s="1" t="s">
        <v>128</v>
      </c>
      <c r="O473" s="10">
        <v>45059.918888888889</v>
      </c>
      <c r="P473" s="10">
        <v>44868.771284722221</v>
      </c>
      <c r="Q473">
        <v>0</v>
      </c>
      <c r="R473" t="s">
        <v>220</v>
      </c>
      <c r="S473" t="s">
        <v>220</v>
      </c>
      <c r="T473">
        <v>0</v>
      </c>
      <c r="U473" t="s">
        <v>220</v>
      </c>
      <c r="V473" t="str">
        <f>VLOOKUP(F473, [1]!Table1[[#All],[Gender]:[city]], 3, FALSE)</f>
        <v>Undergraduate Student</v>
      </c>
      <c r="W473" s="11">
        <f>VLOOKUP(F473, [1]!Table1[[#All],[Gender]:[city]], 4, FALSE)</f>
        <v>45130</v>
      </c>
      <c r="X473" t="b">
        <f>VLOOKUP(F473, [1]!Table1[[#All],[Gender]:[isFromSocialMedia]], 7, FALSE)</f>
        <v>0</v>
      </c>
      <c r="Y473" t="str">
        <f>IF(TEXT(Table1[[#This Row],[Apply Date]], "yyyy-mm-dd") = TEXT(Table1[[#This Row],[Sign Up Date]], "yyyy-mm-dd"), "New User", "Repeat User")</f>
        <v>Repeat User</v>
      </c>
    </row>
    <row r="474" spans="1:25" ht="12.75" x14ac:dyDescent="0.2">
      <c r="A474" s="1" t="s">
        <v>1120</v>
      </c>
      <c r="B474" s="1" t="s">
        <v>122</v>
      </c>
      <c r="C474" s="1" t="s">
        <v>123</v>
      </c>
      <c r="D474" s="1" t="s">
        <v>124</v>
      </c>
      <c r="E474" s="5">
        <v>45290.786562499998</v>
      </c>
      <c r="F474" s="1" t="s">
        <v>25</v>
      </c>
      <c r="G474" s="9" t="s">
        <v>48</v>
      </c>
      <c r="H474" s="9" t="s">
        <v>49</v>
      </c>
      <c r="I474" s="9" t="s">
        <v>45</v>
      </c>
      <c r="J474" s="1">
        <v>509228</v>
      </c>
      <c r="K474" s="3">
        <v>44593</v>
      </c>
      <c r="L474" s="1" t="s">
        <v>50</v>
      </c>
      <c r="M474" s="1" t="s">
        <v>330</v>
      </c>
      <c r="N474" s="1" t="s">
        <v>128</v>
      </c>
      <c r="O474" s="10">
        <v>44996.752476851849</v>
      </c>
      <c r="P474" s="10">
        <v>44868.771284722221</v>
      </c>
      <c r="Q474">
        <v>0</v>
      </c>
      <c r="R474" t="s">
        <v>220</v>
      </c>
      <c r="S474" t="s">
        <v>220</v>
      </c>
      <c r="T474">
        <v>0</v>
      </c>
      <c r="U474" t="s">
        <v>220</v>
      </c>
      <c r="V474" t="str">
        <f>VLOOKUP(F474, [1]!Table1[[#All],[Gender]:[city]], 3, FALSE)</f>
        <v>Undergraduate Student</v>
      </c>
      <c r="W474" s="11">
        <f>VLOOKUP(F474, [1]!Table1[[#All],[Gender]:[city]], 4, FALSE)</f>
        <v>45130</v>
      </c>
      <c r="X474" t="b">
        <f>VLOOKUP(F474, [1]!Table1[[#All],[Gender]:[isFromSocialMedia]], 7, FALSE)</f>
        <v>0</v>
      </c>
      <c r="Y474" t="str">
        <f>IF(TEXT(Table1[[#This Row],[Apply Date]], "yyyy-mm-dd") = TEXT(Table1[[#This Row],[Sign Up Date]], "yyyy-mm-dd"), "New User", "Repeat User")</f>
        <v>Repeat User</v>
      </c>
    </row>
    <row r="475" spans="1:25" ht="12.75" x14ac:dyDescent="0.2">
      <c r="A475" s="1" t="s">
        <v>1121</v>
      </c>
      <c r="B475" s="1" t="s">
        <v>122</v>
      </c>
      <c r="C475" s="1" t="s">
        <v>123</v>
      </c>
      <c r="D475" s="1" t="s">
        <v>124</v>
      </c>
      <c r="E475" s="5">
        <v>45290.786562499998</v>
      </c>
      <c r="F475" s="1" t="s">
        <v>33</v>
      </c>
      <c r="G475" s="9" t="s">
        <v>1122</v>
      </c>
      <c r="H475" s="9" t="s">
        <v>1123</v>
      </c>
      <c r="I475" s="9" t="s">
        <v>1124</v>
      </c>
      <c r="J475" s="1">
        <v>0</v>
      </c>
      <c r="K475" s="3">
        <v>43678</v>
      </c>
      <c r="L475" s="1" t="s">
        <v>50</v>
      </c>
      <c r="M475" s="1" t="s">
        <v>408</v>
      </c>
      <c r="N475" s="1" t="s">
        <v>128</v>
      </c>
      <c r="O475" s="10">
        <v>45014.147418981483</v>
      </c>
      <c r="P475" s="10">
        <v>44868.771284722221</v>
      </c>
      <c r="Q475">
        <v>0</v>
      </c>
      <c r="R475" t="s">
        <v>220</v>
      </c>
      <c r="S475" t="s">
        <v>220</v>
      </c>
      <c r="T475">
        <v>0</v>
      </c>
      <c r="U475" t="s">
        <v>220</v>
      </c>
      <c r="V475" t="str">
        <f>VLOOKUP(F475, [1]!Table1[[#All],[Gender]:[city]], 3, FALSE)</f>
        <v>Not in Education</v>
      </c>
      <c r="W475" s="11">
        <f>VLOOKUP(F475, [1]!Table1[[#All],[Gender]:[city]], 4, FALSE)</f>
        <v>45092</v>
      </c>
      <c r="X475" t="b">
        <f>VLOOKUP(F475, [1]!Table1[[#All],[Gender]:[isFromSocialMedia]], 7, FALSE)</f>
        <v>0</v>
      </c>
      <c r="Y475" t="str">
        <f>IF(TEXT(Table1[[#This Row],[Apply Date]], "yyyy-mm-dd") = TEXT(Table1[[#This Row],[Sign Up Date]], "yyyy-mm-dd"), "New User", "Repeat User")</f>
        <v>Repeat User</v>
      </c>
    </row>
    <row r="476" spans="1:25" ht="12.75" x14ac:dyDescent="0.2">
      <c r="A476" s="1" t="s">
        <v>1125</v>
      </c>
      <c r="B476" s="1" t="s">
        <v>122</v>
      </c>
      <c r="C476" s="1" t="s">
        <v>123</v>
      </c>
      <c r="D476" s="1" t="s">
        <v>124</v>
      </c>
      <c r="E476" s="5">
        <v>45290.786562499998</v>
      </c>
      <c r="F476" s="1" t="s">
        <v>25</v>
      </c>
      <c r="G476" s="9" t="s">
        <v>232</v>
      </c>
      <c r="H476" s="9" t="s">
        <v>285</v>
      </c>
      <c r="I476" s="9" t="s">
        <v>233</v>
      </c>
      <c r="J476" s="1">
        <v>233</v>
      </c>
      <c r="K476" s="3">
        <v>45778</v>
      </c>
      <c r="L476" s="1" t="s">
        <v>50</v>
      </c>
      <c r="M476" s="1" t="s">
        <v>814</v>
      </c>
      <c r="N476" s="1" t="s">
        <v>128</v>
      </c>
      <c r="O476" s="10">
        <v>45063.409143518518</v>
      </c>
      <c r="P476" s="10">
        <v>44868.771284722221</v>
      </c>
      <c r="Q476">
        <v>0</v>
      </c>
      <c r="R476" t="s">
        <v>220</v>
      </c>
      <c r="S476" t="s">
        <v>220</v>
      </c>
      <c r="T476">
        <v>0</v>
      </c>
      <c r="U476" t="s">
        <v>220</v>
      </c>
      <c r="V476" t="str">
        <f>VLOOKUP(F476, [1]!Table1[[#All],[Gender]:[city]], 3, FALSE)</f>
        <v>Undergraduate Student</v>
      </c>
      <c r="W476" s="11">
        <f>VLOOKUP(F476, [1]!Table1[[#All],[Gender]:[city]], 4, FALSE)</f>
        <v>45130</v>
      </c>
      <c r="X476" t="b">
        <f>VLOOKUP(F476, [1]!Table1[[#All],[Gender]:[isFromSocialMedia]], 7, FALSE)</f>
        <v>0</v>
      </c>
      <c r="Y476" t="str">
        <f>IF(TEXT(Table1[[#This Row],[Apply Date]], "yyyy-mm-dd") = TEXT(Table1[[#This Row],[Sign Up Date]], "yyyy-mm-dd"), "New User", "Repeat User")</f>
        <v>Repeat User</v>
      </c>
    </row>
    <row r="477" spans="1:25" ht="12.75" x14ac:dyDescent="0.2">
      <c r="A477" s="1" t="s">
        <v>1126</v>
      </c>
      <c r="B477" s="1" t="s">
        <v>122</v>
      </c>
      <c r="C477" s="1" t="s">
        <v>123</v>
      </c>
      <c r="D477" s="1" t="s">
        <v>124</v>
      </c>
      <c r="E477" s="5">
        <v>45290.786562499998</v>
      </c>
      <c r="F477" s="1" t="s">
        <v>25</v>
      </c>
      <c r="G477" s="9" t="s">
        <v>1127</v>
      </c>
      <c r="H477" s="9" t="s">
        <v>562</v>
      </c>
      <c r="I477" s="9" t="s">
        <v>79</v>
      </c>
      <c r="J477" s="1">
        <v>812103</v>
      </c>
      <c r="K477" s="3">
        <v>44562</v>
      </c>
      <c r="L477" s="1" t="s">
        <v>37</v>
      </c>
      <c r="M477" s="1" t="s">
        <v>485</v>
      </c>
      <c r="N477" s="1" t="s">
        <v>128</v>
      </c>
      <c r="O477" s="10">
        <v>45077.8596875</v>
      </c>
      <c r="P477" s="10">
        <v>44868.771284722221</v>
      </c>
      <c r="Q477">
        <v>0</v>
      </c>
      <c r="R477" t="s">
        <v>220</v>
      </c>
      <c r="S477" t="s">
        <v>220</v>
      </c>
      <c r="T477">
        <v>0</v>
      </c>
      <c r="U477" t="s">
        <v>220</v>
      </c>
      <c r="V477" t="str">
        <f>VLOOKUP(F477, [1]!Table1[[#All],[Gender]:[city]], 3, FALSE)</f>
        <v>Undergraduate Student</v>
      </c>
      <c r="W477" s="11">
        <f>VLOOKUP(F477, [1]!Table1[[#All],[Gender]:[city]], 4, FALSE)</f>
        <v>45130</v>
      </c>
      <c r="X477" t="b">
        <f>VLOOKUP(F477, [1]!Table1[[#All],[Gender]:[isFromSocialMedia]], 7, FALSE)</f>
        <v>0</v>
      </c>
      <c r="Y477" t="str">
        <f>IF(TEXT(Table1[[#This Row],[Apply Date]], "yyyy-mm-dd") = TEXT(Table1[[#This Row],[Sign Up Date]], "yyyy-mm-dd"), "New User", "Repeat User")</f>
        <v>Repeat User</v>
      </c>
    </row>
    <row r="478" spans="1:25" ht="12.75" x14ac:dyDescent="0.2">
      <c r="A478" s="1" t="s">
        <v>1128</v>
      </c>
      <c r="B478" s="1" t="s">
        <v>122</v>
      </c>
      <c r="C478" s="1" t="s">
        <v>123</v>
      </c>
      <c r="D478" s="1" t="s">
        <v>124</v>
      </c>
      <c r="E478" s="5">
        <v>45290.786562499998</v>
      </c>
      <c r="F478" s="1" t="s">
        <v>25</v>
      </c>
      <c r="G478" s="9" t="s">
        <v>48</v>
      </c>
      <c r="H478" s="9" t="s">
        <v>49</v>
      </c>
      <c r="I478" s="9" t="s">
        <v>45</v>
      </c>
      <c r="J478" s="1">
        <v>500061</v>
      </c>
      <c r="K478" s="3">
        <v>44774</v>
      </c>
      <c r="L478" s="1" t="s">
        <v>104</v>
      </c>
      <c r="M478" s="1" t="s">
        <v>366</v>
      </c>
      <c r="N478" s="1" t="s">
        <v>75</v>
      </c>
      <c r="O478" s="10">
        <v>45159.944664351853</v>
      </c>
      <c r="P478" s="10">
        <v>44868.771284722221</v>
      </c>
      <c r="Q478">
        <v>0</v>
      </c>
      <c r="R478" t="s">
        <v>220</v>
      </c>
      <c r="S478" t="s">
        <v>220</v>
      </c>
      <c r="T478">
        <v>0</v>
      </c>
      <c r="U478" t="s">
        <v>220</v>
      </c>
      <c r="V478" t="str">
        <f>VLOOKUP(F478, [1]!Table1[[#All],[Gender]:[city]], 3, FALSE)</f>
        <v>Undergraduate Student</v>
      </c>
      <c r="W478" s="11">
        <f>VLOOKUP(F478, [1]!Table1[[#All],[Gender]:[city]], 4, FALSE)</f>
        <v>45130</v>
      </c>
      <c r="X478" t="b">
        <f>VLOOKUP(F478, [1]!Table1[[#All],[Gender]:[isFromSocialMedia]], 7, FALSE)</f>
        <v>0</v>
      </c>
      <c r="Y478" t="str">
        <f>IF(TEXT(Table1[[#This Row],[Apply Date]], "yyyy-mm-dd") = TEXT(Table1[[#This Row],[Sign Up Date]], "yyyy-mm-dd"), "New User", "Repeat User")</f>
        <v>Repeat User</v>
      </c>
    </row>
    <row r="479" spans="1:25" ht="12.75" x14ac:dyDescent="0.2">
      <c r="A479" s="1" t="s">
        <v>1129</v>
      </c>
      <c r="B479" s="1" t="s">
        <v>122</v>
      </c>
      <c r="C479" s="1" t="s">
        <v>123</v>
      </c>
      <c r="D479" s="1" t="s">
        <v>124</v>
      </c>
      <c r="E479" s="5">
        <v>45290.786562499998</v>
      </c>
      <c r="F479" s="1" t="s">
        <v>25</v>
      </c>
      <c r="G479" s="9" t="s">
        <v>48</v>
      </c>
      <c r="H479" s="9" t="s">
        <v>49</v>
      </c>
      <c r="I479" s="9" t="s">
        <v>45</v>
      </c>
      <c r="J479" s="1">
        <v>500054</v>
      </c>
      <c r="K479" s="3">
        <v>45778</v>
      </c>
      <c r="L479" s="1" t="s">
        <v>104</v>
      </c>
      <c r="M479" s="1" t="s">
        <v>131</v>
      </c>
      <c r="N479" s="1" t="s">
        <v>75</v>
      </c>
      <c r="O479" s="10">
        <v>45166.702557870369</v>
      </c>
      <c r="P479" s="10">
        <v>44868.771284722221</v>
      </c>
      <c r="Q479">
        <v>0</v>
      </c>
      <c r="R479" t="s">
        <v>220</v>
      </c>
      <c r="S479" t="s">
        <v>220</v>
      </c>
      <c r="T479">
        <v>0</v>
      </c>
      <c r="U479" t="s">
        <v>220</v>
      </c>
      <c r="V479" t="str">
        <f>VLOOKUP(F479, [1]!Table1[[#All],[Gender]:[city]], 3, FALSE)</f>
        <v>Undergraduate Student</v>
      </c>
      <c r="W479" s="11">
        <f>VLOOKUP(F479, [1]!Table1[[#All],[Gender]:[city]], 4, FALSE)</f>
        <v>45130</v>
      </c>
      <c r="X479" t="b">
        <f>VLOOKUP(F479, [1]!Table1[[#All],[Gender]:[isFromSocialMedia]], 7, FALSE)</f>
        <v>0</v>
      </c>
      <c r="Y479" t="str">
        <f>IF(TEXT(Table1[[#This Row],[Apply Date]], "yyyy-mm-dd") = TEXT(Table1[[#This Row],[Sign Up Date]], "yyyy-mm-dd"), "New User", "Repeat User")</f>
        <v>Repeat User</v>
      </c>
    </row>
    <row r="480" spans="1:25" ht="12.75" x14ac:dyDescent="0.2">
      <c r="A480" s="1" t="s">
        <v>1130</v>
      </c>
      <c r="B480" s="1" t="s">
        <v>122</v>
      </c>
      <c r="C480" s="1" t="s">
        <v>123</v>
      </c>
      <c r="D480" s="1" t="s">
        <v>124</v>
      </c>
      <c r="E480" s="5">
        <v>45290.786562499998</v>
      </c>
      <c r="F480" s="1" t="s">
        <v>25</v>
      </c>
      <c r="G480" s="9" t="s">
        <v>48</v>
      </c>
      <c r="H480" s="9" t="s">
        <v>1131</v>
      </c>
      <c r="I480" s="9" t="s">
        <v>45</v>
      </c>
      <c r="J480" s="1">
        <v>500072</v>
      </c>
      <c r="K480" s="3">
        <v>44774</v>
      </c>
      <c r="L480" s="1" t="s">
        <v>50</v>
      </c>
      <c r="M480" s="1" t="s">
        <v>62</v>
      </c>
      <c r="N480" s="1" t="s">
        <v>128</v>
      </c>
      <c r="O480" s="10">
        <v>45101.442349537036</v>
      </c>
      <c r="P480" s="10">
        <v>44868.771284722221</v>
      </c>
      <c r="Q480">
        <v>0</v>
      </c>
      <c r="R480" t="s">
        <v>220</v>
      </c>
      <c r="S480" t="s">
        <v>220</v>
      </c>
      <c r="T480">
        <v>0</v>
      </c>
      <c r="U480" t="s">
        <v>220</v>
      </c>
      <c r="V480" t="str">
        <f>VLOOKUP(F480, [1]!Table1[[#All],[Gender]:[city]], 3, FALSE)</f>
        <v>Undergraduate Student</v>
      </c>
      <c r="W480" s="11">
        <f>VLOOKUP(F480, [1]!Table1[[#All],[Gender]:[city]], 4, FALSE)</f>
        <v>45130</v>
      </c>
      <c r="X480" t="b">
        <f>VLOOKUP(F480, [1]!Table1[[#All],[Gender]:[isFromSocialMedia]], 7, FALSE)</f>
        <v>0</v>
      </c>
      <c r="Y480" t="str">
        <f>IF(TEXT(Table1[[#This Row],[Apply Date]], "yyyy-mm-dd") = TEXT(Table1[[#This Row],[Sign Up Date]], "yyyy-mm-dd"), "New User", "Repeat User")</f>
        <v>Repeat User</v>
      </c>
    </row>
    <row r="481" spans="1:25" ht="12.75" x14ac:dyDescent="0.2">
      <c r="A481" s="1" t="s">
        <v>1132</v>
      </c>
      <c r="B481" s="1" t="s">
        <v>122</v>
      </c>
      <c r="C481" s="1" t="s">
        <v>123</v>
      </c>
      <c r="D481" s="1" t="s">
        <v>124</v>
      </c>
      <c r="E481" s="5">
        <v>45290.786562499998</v>
      </c>
      <c r="F481" s="1" t="s">
        <v>25</v>
      </c>
      <c r="G481" s="9" t="s">
        <v>1133</v>
      </c>
      <c r="H481" s="9" t="s">
        <v>1134</v>
      </c>
      <c r="I481" s="9" t="s">
        <v>356</v>
      </c>
      <c r="J481" s="1">
        <v>256</v>
      </c>
      <c r="K481" s="3">
        <v>45292</v>
      </c>
      <c r="L481" s="1" t="s">
        <v>37</v>
      </c>
      <c r="M481" s="1" t="s">
        <v>1135</v>
      </c>
      <c r="N481" s="1" t="s">
        <v>128</v>
      </c>
      <c r="O481" s="10">
        <v>45093.270671296297</v>
      </c>
      <c r="P481" s="10">
        <v>44868.771284722221</v>
      </c>
      <c r="Q481">
        <v>0</v>
      </c>
      <c r="R481" t="s">
        <v>220</v>
      </c>
      <c r="S481" t="s">
        <v>220</v>
      </c>
      <c r="T481">
        <v>0</v>
      </c>
      <c r="U481" t="s">
        <v>220</v>
      </c>
      <c r="V481" t="str">
        <f>VLOOKUP(F481, [1]!Table1[[#All],[Gender]:[city]], 3, FALSE)</f>
        <v>Undergraduate Student</v>
      </c>
      <c r="W481" s="11">
        <f>VLOOKUP(F481, [1]!Table1[[#All],[Gender]:[city]], 4, FALSE)</f>
        <v>45130</v>
      </c>
      <c r="X481" t="b">
        <f>VLOOKUP(F481, [1]!Table1[[#All],[Gender]:[isFromSocialMedia]], 7, FALSE)</f>
        <v>0</v>
      </c>
      <c r="Y481" t="str">
        <f>IF(TEXT(Table1[[#This Row],[Apply Date]], "yyyy-mm-dd") = TEXT(Table1[[#This Row],[Sign Up Date]], "yyyy-mm-dd"), "New User", "Repeat User")</f>
        <v>Repeat User</v>
      </c>
    </row>
    <row r="482" spans="1:25" ht="12.75" x14ac:dyDescent="0.2">
      <c r="A482" s="1" t="s">
        <v>1136</v>
      </c>
      <c r="B482" s="1" t="s">
        <v>122</v>
      </c>
      <c r="C482" s="1" t="s">
        <v>123</v>
      </c>
      <c r="D482" s="1" t="s">
        <v>124</v>
      </c>
      <c r="E482" s="5">
        <v>45290.786562499998</v>
      </c>
      <c r="F482" s="1" t="s">
        <v>25</v>
      </c>
      <c r="G482" s="9" t="s">
        <v>48</v>
      </c>
      <c r="H482" s="9" t="s">
        <v>49</v>
      </c>
      <c r="I482" s="9" t="s">
        <v>45</v>
      </c>
      <c r="J482" s="1">
        <v>500018</v>
      </c>
      <c r="K482" s="3">
        <v>45047</v>
      </c>
      <c r="L482" s="1" t="s">
        <v>29</v>
      </c>
      <c r="M482" s="1" t="s">
        <v>164</v>
      </c>
      <c r="N482" s="1" t="s">
        <v>128</v>
      </c>
      <c r="O482" s="10">
        <v>44887.672175925924</v>
      </c>
      <c r="P482" s="10">
        <v>44868.771284722221</v>
      </c>
      <c r="Q482">
        <v>0</v>
      </c>
      <c r="R482" t="s">
        <v>220</v>
      </c>
      <c r="S482" t="s">
        <v>220</v>
      </c>
      <c r="T482">
        <v>0</v>
      </c>
      <c r="U482" t="s">
        <v>220</v>
      </c>
      <c r="V482" t="str">
        <f>VLOOKUP(F482, [1]!Table1[[#All],[Gender]:[city]], 3, FALSE)</f>
        <v>Undergraduate Student</v>
      </c>
      <c r="W482" s="11">
        <f>VLOOKUP(F482, [1]!Table1[[#All],[Gender]:[city]], 4, FALSE)</f>
        <v>45130</v>
      </c>
      <c r="X482" t="b">
        <f>VLOOKUP(F482, [1]!Table1[[#All],[Gender]:[isFromSocialMedia]], 7, FALSE)</f>
        <v>0</v>
      </c>
      <c r="Y482" t="str">
        <f>IF(TEXT(Table1[[#This Row],[Apply Date]], "yyyy-mm-dd") = TEXT(Table1[[#This Row],[Sign Up Date]], "yyyy-mm-dd"), "New User", "Repeat User")</f>
        <v>Repeat User</v>
      </c>
    </row>
    <row r="483" spans="1:25" ht="12.75" x14ac:dyDescent="0.2">
      <c r="A483" s="1" t="s">
        <v>1137</v>
      </c>
      <c r="B483" s="1" t="s">
        <v>122</v>
      </c>
      <c r="C483" s="1" t="s">
        <v>123</v>
      </c>
      <c r="D483" s="1" t="s">
        <v>124</v>
      </c>
      <c r="E483" s="5">
        <v>45290.786562499998</v>
      </c>
      <c r="F483" s="1" t="s">
        <v>33</v>
      </c>
      <c r="G483" s="9" t="s">
        <v>318</v>
      </c>
      <c r="H483" s="9" t="s">
        <v>318</v>
      </c>
      <c r="I483" s="9" t="s">
        <v>45</v>
      </c>
      <c r="J483" s="1">
        <v>110014</v>
      </c>
      <c r="K483" s="4">
        <v>46296</v>
      </c>
      <c r="L483" s="1" t="s">
        <v>37</v>
      </c>
      <c r="M483" s="1" t="s">
        <v>51</v>
      </c>
      <c r="N483" s="1" t="s">
        <v>128</v>
      </c>
      <c r="O483" s="10">
        <v>45094.017569444448</v>
      </c>
      <c r="P483" s="10">
        <v>44868.771284722221</v>
      </c>
      <c r="Q483">
        <v>0</v>
      </c>
      <c r="R483" t="s">
        <v>220</v>
      </c>
      <c r="S483" t="s">
        <v>220</v>
      </c>
      <c r="T483">
        <v>0</v>
      </c>
      <c r="U483" t="s">
        <v>220</v>
      </c>
      <c r="V483" t="str">
        <f>VLOOKUP(F483, [1]!Table1[[#All],[Gender]:[city]], 3, FALSE)</f>
        <v>Not in Education</v>
      </c>
      <c r="W483" s="11">
        <f>VLOOKUP(F483, [1]!Table1[[#All],[Gender]:[city]], 4, FALSE)</f>
        <v>45092</v>
      </c>
      <c r="X483" t="b">
        <f>VLOOKUP(F483, [1]!Table1[[#All],[Gender]:[isFromSocialMedia]], 7, FALSE)</f>
        <v>0</v>
      </c>
      <c r="Y483" t="str">
        <f>IF(TEXT(Table1[[#This Row],[Apply Date]], "yyyy-mm-dd") = TEXT(Table1[[#This Row],[Sign Up Date]], "yyyy-mm-dd"), "New User", "Repeat User")</f>
        <v>Repeat User</v>
      </c>
    </row>
    <row r="484" spans="1:25" ht="12.75" x14ac:dyDescent="0.2">
      <c r="A484" s="1" t="s">
        <v>1138</v>
      </c>
      <c r="B484" s="1" t="s">
        <v>122</v>
      </c>
      <c r="C484" s="1" t="s">
        <v>123</v>
      </c>
      <c r="D484" s="1" t="s">
        <v>124</v>
      </c>
      <c r="E484" s="5">
        <v>45290.786562499998</v>
      </c>
      <c r="F484" s="1" t="s">
        <v>33</v>
      </c>
      <c r="G484" s="9" t="s">
        <v>324</v>
      </c>
      <c r="H484" s="9" t="s">
        <v>1139</v>
      </c>
      <c r="I484" s="9" t="s">
        <v>79</v>
      </c>
      <c r="J484" s="1">
        <v>11011</v>
      </c>
      <c r="K484" s="4">
        <v>45231</v>
      </c>
      <c r="L484" s="1" t="s">
        <v>37</v>
      </c>
      <c r="M484" s="1" t="s">
        <v>182</v>
      </c>
      <c r="N484" s="1" t="s">
        <v>128</v>
      </c>
      <c r="O484" s="10">
        <v>45093.687442129631</v>
      </c>
      <c r="P484" s="10">
        <v>44868.771284722221</v>
      </c>
      <c r="Q484">
        <v>0</v>
      </c>
      <c r="R484" t="s">
        <v>220</v>
      </c>
      <c r="S484" t="s">
        <v>220</v>
      </c>
      <c r="T484">
        <v>0</v>
      </c>
      <c r="U484" t="s">
        <v>220</v>
      </c>
      <c r="V484" t="str">
        <f>VLOOKUP(F484, [1]!Table1[[#All],[Gender]:[city]], 3, FALSE)</f>
        <v>Not in Education</v>
      </c>
      <c r="W484" s="11">
        <f>VLOOKUP(F484, [1]!Table1[[#All],[Gender]:[city]], 4, FALSE)</f>
        <v>45092</v>
      </c>
      <c r="X484" t="b">
        <f>VLOOKUP(F484, [1]!Table1[[#All],[Gender]:[isFromSocialMedia]], 7, FALSE)</f>
        <v>0</v>
      </c>
      <c r="Y484" t="str">
        <f>IF(TEXT(Table1[[#This Row],[Apply Date]], "yyyy-mm-dd") = TEXT(Table1[[#This Row],[Sign Up Date]], "yyyy-mm-dd"), "New User", "Repeat User")</f>
        <v>Repeat User</v>
      </c>
    </row>
    <row r="485" spans="1:25" ht="12.75" x14ac:dyDescent="0.2">
      <c r="A485" s="1" t="s">
        <v>1140</v>
      </c>
      <c r="B485" s="1" t="s">
        <v>122</v>
      </c>
      <c r="C485" s="1" t="s">
        <v>123</v>
      </c>
      <c r="D485" s="1" t="s">
        <v>124</v>
      </c>
      <c r="E485" s="5">
        <v>45290.786562499998</v>
      </c>
      <c r="F485" s="1" t="s">
        <v>33</v>
      </c>
      <c r="G485" s="9" t="s">
        <v>48</v>
      </c>
      <c r="H485" s="9" t="s">
        <v>49</v>
      </c>
      <c r="I485" s="9" t="s">
        <v>45</v>
      </c>
      <c r="J485" s="1">
        <v>500072</v>
      </c>
      <c r="K485" s="3">
        <v>45778</v>
      </c>
      <c r="L485" s="1" t="s">
        <v>50</v>
      </c>
      <c r="M485" s="1" t="s">
        <v>131</v>
      </c>
      <c r="N485" s="1" t="s">
        <v>75</v>
      </c>
      <c r="O485" s="10">
        <v>45131.382986111108</v>
      </c>
      <c r="P485" s="10">
        <v>44868.771284722221</v>
      </c>
      <c r="Q485">
        <v>0</v>
      </c>
      <c r="R485" t="s">
        <v>220</v>
      </c>
      <c r="S485" t="s">
        <v>220</v>
      </c>
      <c r="T485">
        <v>0</v>
      </c>
      <c r="U485" t="s">
        <v>220</v>
      </c>
      <c r="V485" t="str">
        <f>VLOOKUP(F485, [1]!Table1[[#All],[Gender]:[city]], 3, FALSE)</f>
        <v>Not in Education</v>
      </c>
      <c r="W485" s="11">
        <f>VLOOKUP(F485, [1]!Table1[[#All],[Gender]:[city]], 4, FALSE)</f>
        <v>45092</v>
      </c>
      <c r="X485" t="b">
        <f>VLOOKUP(F485, [1]!Table1[[#All],[Gender]:[isFromSocialMedia]], 7, FALSE)</f>
        <v>0</v>
      </c>
      <c r="Y485" t="str">
        <f>IF(TEXT(Table1[[#This Row],[Apply Date]], "yyyy-mm-dd") = TEXT(Table1[[#This Row],[Sign Up Date]], "yyyy-mm-dd"), "New User", "Repeat User")</f>
        <v>Repeat User</v>
      </c>
    </row>
    <row r="486" spans="1:25" ht="12.75" x14ac:dyDescent="0.2">
      <c r="A486" s="1" t="s">
        <v>1141</v>
      </c>
      <c r="B486" s="1" t="s">
        <v>122</v>
      </c>
      <c r="C486" s="1" t="s">
        <v>123</v>
      </c>
      <c r="D486" s="1" t="s">
        <v>124</v>
      </c>
      <c r="E486" s="5">
        <v>45290.786562499998</v>
      </c>
      <c r="F486" s="1" t="s">
        <v>25</v>
      </c>
      <c r="G486" s="9" t="s">
        <v>59</v>
      </c>
      <c r="H486" s="9" t="s">
        <v>60</v>
      </c>
      <c r="I486" s="9" t="s">
        <v>61</v>
      </c>
      <c r="J486" s="1">
        <v>63108</v>
      </c>
      <c r="K486" s="3">
        <v>45778</v>
      </c>
      <c r="L486" s="1" t="s">
        <v>50</v>
      </c>
      <c r="M486" s="1" t="s">
        <v>51</v>
      </c>
      <c r="N486" s="1" t="s">
        <v>75</v>
      </c>
      <c r="O486" s="10">
        <v>45157.281122685185</v>
      </c>
      <c r="P486" s="10">
        <v>44868.771284722221</v>
      </c>
      <c r="Q486">
        <v>0</v>
      </c>
      <c r="R486" t="s">
        <v>220</v>
      </c>
      <c r="S486" t="s">
        <v>220</v>
      </c>
      <c r="T486">
        <v>0</v>
      </c>
      <c r="U486" t="s">
        <v>220</v>
      </c>
      <c r="V486" t="str">
        <f>VLOOKUP(F486, [1]!Table1[[#All],[Gender]:[city]], 3, FALSE)</f>
        <v>Undergraduate Student</v>
      </c>
      <c r="W486" s="11">
        <f>VLOOKUP(F486, [1]!Table1[[#All],[Gender]:[city]], 4, FALSE)</f>
        <v>45130</v>
      </c>
      <c r="X486" t="b">
        <f>VLOOKUP(F486, [1]!Table1[[#All],[Gender]:[isFromSocialMedia]], 7, FALSE)</f>
        <v>0</v>
      </c>
      <c r="Y486" t="str">
        <f>IF(TEXT(Table1[[#This Row],[Apply Date]], "yyyy-mm-dd") = TEXT(Table1[[#This Row],[Sign Up Date]], "yyyy-mm-dd"), "New User", "Repeat User")</f>
        <v>Repeat User</v>
      </c>
    </row>
    <row r="487" spans="1:25" ht="12.75" x14ac:dyDescent="0.2">
      <c r="A487" s="1" t="s">
        <v>1142</v>
      </c>
      <c r="B487" s="1" t="s">
        <v>122</v>
      </c>
      <c r="C487" s="1" t="s">
        <v>123</v>
      </c>
      <c r="D487" s="1" t="s">
        <v>124</v>
      </c>
      <c r="E487" s="5">
        <v>45290.786562499998</v>
      </c>
      <c r="F487" s="1" t="s">
        <v>25</v>
      </c>
      <c r="G487" s="9" t="s">
        <v>1143</v>
      </c>
      <c r="H487" s="9" t="s">
        <v>49</v>
      </c>
      <c r="I487" s="9" t="s">
        <v>45</v>
      </c>
      <c r="J487" s="1">
        <v>509202</v>
      </c>
      <c r="K487" s="3">
        <v>45047</v>
      </c>
      <c r="L487" s="1" t="s">
        <v>37</v>
      </c>
      <c r="M487" s="1" t="s">
        <v>238</v>
      </c>
      <c r="N487" s="1" t="s">
        <v>128</v>
      </c>
      <c r="O487" s="10">
        <v>45003.747557870367</v>
      </c>
      <c r="P487" s="10">
        <v>44868.771284722221</v>
      </c>
      <c r="Q487">
        <v>0</v>
      </c>
      <c r="R487" t="s">
        <v>220</v>
      </c>
      <c r="S487" t="s">
        <v>220</v>
      </c>
      <c r="T487">
        <v>0</v>
      </c>
      <c r="U487" t="s">
        <v>220</v>
      </c>
      <c r="V487" t="str">
        <f>VLOOKUP(F487, [1]!Table1[[#All],[Gender]:[city]], 3, FALSE)</f>
        <v>Undergraduate Student</v>
      </c>
      <c r="W487" s="11">
        <f>VLOOKUP(F487, [1]!Table1[[#All],[Gender]:[city]], 4, FALSE)</f>
        <v>45130</v>
      </c>
      <c r="X487" t="b">
        <f>VLOOKUP(F487, [1]!Table1[[#All],[Gender]:[isFromSocialMedia]], 7, FALSE)</f>
        <v>0</v>
      </c>
      <c r="Y487" t="str">
        <f>IF(TEXT(Table1[[#This Row],[Apply Date]], "yyyy-mm-dd") = TEXT(Table1[[#This Row],[Sign Up Date]], "yyyy-mm-dd"), "New User", "Repeat User")</f>
        <v>Repeat User</v>
      </c>
    </row>
    <row r="488" spans="1:25" ht="12.75" x14ac:dyDescent="0.2">
      <c r="A488" s="1" t="s">
        <v>1144</v>
      </c>
      <c r="B488" s="1" t="s">
        <v>122</v>
      </c>
      <c r="C488" s="1" t="s">
        <v>123</v>
      </c>
      <c r="D488" s="1" t="s">
        <v>124</v>
      </c>
      <c r="E488" s="5">
        <v>45290.786562499998</v>
      </c>
      <c r="F488" s="1" t="s">
        <v>33</v>
      </c>
      <c r="G488" s="9" t="s">
        <v>770</v>
      </c>
      <c r="H488" s="9" t="s">
        <v>35</v>
      </c>
      <c r="I488" s="9" t="s">
        <v>103</v>
      </c>
      <c r="J488" s="1">
        <v>2128</v>
      </c>
      <c r="K488" s="3">
        <v>45778</v>
      </c>
      <c r="L488" s="1" t="s">
        <v>50</v>
      </c>
      <c r="M488" s="1" t="s">
        <v>82</v>
      </c>
      <c r="N488" s="1" t="s">
        <v>128</v>
      </c>
      <c r="O488" s="10">
        <v>45090.202974537038</v>
      </c>
      <c r="P488" s="10">
        <v>44868.771284722221</v>
      </c>
      <c r="Q488">
        <v>0</v>
      </c>
      <c r="R488" t="s">
        <v>220</v>
      </c>
      <c r="S488" t="s">
        <v>220</v>
      </c>
      <c r="T488">
        <v>0</v>
      </c>
      <c r="U488" t="s">
        <v>220</v>
      </c>
      <c r="V488" t="str">
        <f>VLOOKUP(F488, [1]!Table1[[#All],[Gender]:[city]], 3, FALSE)</f>
        <v>Not in Education</v>
      </c>
      <c r="W488" s="11">
        <f>VLOOKUP(F488, [1]!Table1[[#All],[Gender]:[city]], 4, FALSE)</f>
        <v>45092</v>
      </c>
      <c r="X488" t="b">
        <f>VLOOKUP(F488, [1]!Table1[[#All],[Gender]:[isFromSocialMedia]], 7, FALSE)</f>
        <v>0</v>
      </c>
      <c r="Y488" t="str">
        <f>IF(TEXT(Table1[[#This Row],[Apply Date]], "yyyy-mm-dd") = TEXT(Table1[[#This Row],[Sign Up Date]], "yyyy-mm-dd"), "New User", "Repeat User")</f>
        <v>Repeat User</v>
      </c>
    </row>
    <row r="489" spans="1:25" ht="12.75" x14ac:dyDescent="0.2">
      <c r="A489" s="1" t="s">
        <v>1145</v>
      </c>
      <c r="B489" s="1" t="s">
        <v>122</v>
      </c>
      <c r="C489" s="1" t="s">
        <v>123</v>
      </c>
      <c r="D489" s="1" t="s">
        <v>124</v>
      </c>
      <c r="E489" s="5">
        <v>45290.786562499998</v>
      </c>
      <c r="F489" s="1" t="s">
        <v>954</v>
      </c>
      <c r="G489" s="9" t="s">
        <v>1146</v>
      </c>
      <c r="H489" s="9" t="s">
        <v>1147</v>
      </c>
      <c r="I489" s="9" t="s">
        <v>1148</v>
      </c>
      <c r="J489" s="1" t="s">
        <v>1149</v>
      </c>
      <c r="K489" s="4">
        <v>47757</v>
      </c>
      <c r="L489" s="1" t="s">
        <v>104</v>
      </c>
      <c r="M489" s="1" t="s">
        <v>1150</v>
      </c>
      <c r="N489" s="1" t="s">
        <v>128</v>
      </c>
      <c r="O489" s="10">
        <v>45092.318831018521</v>
      </c>
      <c r="P489" s="10">
        <v>44868.771284722221</v>
      </c>
      <c r="Q489">
        <v>0</v>
      </c>
      <c r="R489" t="s">
        <v>220</v>
      </c>
      <c r="S489" t="s">
        <v>220</v>
      </c>
      <c r="T489">
        <v>0</v>
      </c>
      <c r="U489" t="s">
        <v>220</v>
      </c>
      <c r="V489" t="str">
        <f>VLOOKUP(F489, [1]!Table1[[#All],[Gender]:[city]], 3, FALSE)</f>
        <v>Undergraduate Student</v>
      </c>
      <c r="W489" s="11">
        <f>VLOOKUP(F489, [1]!Table1[[#All],[Gender]:[city]], 4, FALSE)</f>
        <v>45178</v>
      </c>
      <c r="X489" t="b">
        <f>VLOOKUP(F489, [1]!Table1[[#All],[Gender]:[isFromSocialMedia]], 7, FALSE)</f>
        <v>1</v>
      </c>
      <c r="Y489" t="str">
        <f>IF(TEXT(Table1[[#This Row],[Apply Date]], "yyyy-mm-dd") = TEXT(Table1[[#This Row],[Sign Up Date]], "yyyy-mm-dd"), "New User", "Repeat User")</f>
        <v>Repeat User</v>
      </c>
    </row>
    <row r="490" spans="1:25" ht="12.75" x14ac:dyDescent="0.2">
      <c r="A490" s="1" t="s">
        <v>1151</v>
      </c>
      <c r="B490" s="1" t="s">
        <v>122</v>
      </c>
      <c r="C490" s="1" t="s">
        <v>123</v>
      </c>
      <c r="D490" s="1" t="s">
        <v>124</v>
      </c>
      <c r="E490" s="5">
        <v>45290.786562499998</v>
      </c>
      <c r="F490" s="1" t="s">
        <v>25</v>
      </c>
      <c r="G490" s="9" t="s">
        <v>1152</v>
      </c>
      <c r="H490" s="9" t="s">
        <v>768</v>
      </c>
      <c r="I490" s="9" t="s">
        <v>45</v>
      </c>
      <c r="J490" s="1">
        <v>122505</v>
      </c>
      <c r="K490" s="3">
        <v>46143</v>
      </c>
      <c r="L490" s="1" t="s">
        <v>37</v>
      </c>
      <c r="M490" s="1" t="s">
        <v>51</v>
      </c>
      <c r="N490" s="1" t="s">
        <v>128</v>
      </c>
      <c r="O490" s="10">
        <v>45092.116307870368</v>
      </c>
      <c r="P490" s="10">
        <v>44868.771284722221</v>
      </c>
      <c r="Q490">
        <v>0</v>
      </c>
      <c r="R490" t="s">
        <v>220</v>
      </c>
      <c r="S490" t="s">
        <v>220</v>
      </c>
      <c r="T490">
        <v>0</v>
      </c>
      <c r="U490" t="s">
        <v>220</v>
      </c>
      <c r="V490" t="str">
        <f>VLOOKUP(F490, [1]!Table1[[#All],[Gender]:[city]], 3, FALSE)</f>
        <v>Undergraduate Student</v>
      </c>
      <c r="W490" s="11">
        <f>VLOOKUP(F490, [1]!Table1[[#All],[Gender]:[city]], 4, FALSE)</f>
        <v>45130</v>
      </c>
      <c r="X490" t="b">
        <f>VLOOKUP(F490, [1]!Table1[[#All],[Gender]:[isFromSocialMedia]], 7, FALSE)</f>
        <v>0</v>
      </c>
      <c r="Y490" t="str">
        <f>IF(TEXT(Table1[[#This Row],[Apply Date]], "yyyy-mm-dd") = TEXT(Table1[[#This Row],[Sign Up Date]], "yyyy-mm-dd"), "New User", "Repeat User")</f>
        <v>Repeat User</v>
      </c>
    </row>
    <row r="491" spans="1:25" ht="12.75" x14ac:dyDescent="0.2">
      <c r="A491" s="1" t="s">
        <v>1153</v>
      </c>
      <c r="B491" s="1" t="s">
        <v>122</v>
      </c>
      <c r="C491" s="1" t="s">
        <v>123</v>
      </c>
      <c r="D491" s="1" t="s">
        <v>124</v>
      </c>
      <c r="E491" s="5">
        <v>45290.786562499998</v>
      </c>
      <c r="F491" s="1" t="s">
        <v>33</v>
      </c>
      <c r="G491" s="9" t="s">
        <v>1154</v>
      </c>
      <c r="H491" s="9" t="s">
        <v>293</v>
      </c>
      <c r="I491" s="9" t="s">
        <v>103</v>
      </c>
      <c r="J491" s="1">
        <v>70010</v>
      </c>
      <c r="K491" s="4">
        <v>45597</v>
      </c>
      <c r="L491" s="1" t="s">
        <v>37</v>
      </c>
      <c r="M491" s="1" t="s">
        <v>74</v>
      </c>
      <c r="N491" s="1" t="s">
        <v>75</v>
      </c>
      <c r="O491" s="10">
        <v>45137.456469907411</v>
      </c>
      <c r="P491" s="10">
        <v>44868.771284722221</v>
      </c>
      <c r="Q491">
        <v>0</v>
      </c>
      <c r="R491" t="s">
        <v>220</v>
      </c>
      <c r="S491" t="s">
        <v>220</v>
      </c>
      <c r="T491">
        <v>0</v>
      </c>
      <c r="U491" t="s">
        <v>220</v>
      </c>
      <c r="V491" t="str">
        <f>VLOOKUP(F491, [1]!Table1[[#All],[Gender]:[city]], 3, FALSE)</f>
        <v>Not in Education</v>
      </c>
      <c r="W491" s="11">
        <f>VLOOKUP(F491, [1]!Table1[[#All],[Gender]:[city]], 4, FALSE)</f>
        <v>45092</v>
      </c>
      <c r="X491" t="b">
        <f>VLOOKUP(F491, [1]!Table1[[#All],[Gender]:[isFromSocialMedia]], 7, FALSE)</f>
        <v>0</v>
      </c>
      <c r="Y491" t="str">
        <f>IF(TEXT(Table1[[#This Row],[Apply Date]], "yyyy-mm-dd") = TEXT(Table1[[#This Row],[Sign Up Date]], "yyyy-mm-dd"), "New User", "Repeat User")</f>
        <v>Repeat User</v>
      </c>
    </row>
    <row r="492" spans="1:25" ht="12.75" x14ac:dyDescent="0.2">
      <c r="A492" s="1" t="s">
        <v>1155</v>
      </c>
      <c r="B492" s="1" t="s">
        <v>122</v>
      </c>
      <c r="C492" s="1" t="s">
        <v>123</v>
      </c>
      <c r="D492" s="1" t="s">
        <v>124</v>
      </c>
      <c r="E492" s="5">
        <v>45290.786562499998</v>
      </c>
      <c r="F492" s="1" t="s">
        <v>25</v>
      </c>
      <c r="G492" s="9" t="s">
        <v>1156</v>
      </c>
      <c r="H492" s="9" t="s">
        <v>550</v>
      </c>
      <c r="I492" s="9" t="s">
        <v>79</v>
      </c>
      <c r="J492" s="1">
        <v>300282</v>
      </c>
      <c r="K492" s="3">
        <v>43132</v>
      </c>
      <c r="L492" s="1" t="s">
        <v>104</v>
      </c>
      <c r="M492" s="1" t="s">
        <v>463</v>
      </c>
      <c r="N492" s="1" t="s">
        <v>128</v>
      </c>
      <c r="O492" s="10">
        <v>45103.800706018519</v>
      </c>
      <c r="P492" s="10">
        <v>44868.771284722221</v>
      </c>
      <c r="Q492">
        <v>0</v>
      </c>
      <c r="R492" t="s">
        <v>220</v>
      </c>
      <c r="S492" t="s">
        <v>220</v>
      </c>
      <c r="T492">
        <v>0</v>
      </c>
      <c r="U492" t="s">
        <v>220</v>
      </c>
      <c r="V492" t="str">
        <f>VLOOKUP(F492, [1]!Table1[[#All],[Gender]:[city]], 3, FALSE)</f>
        <v>Undergraduate Student</v>
      </c>
      <c r="W492" s="11">
        <f>VLOOKUP(F492, [1]!Table1[[#All],[Gender]:[city]], 4, FALSE)</f>
        <v>45130</v>
      </c>
      <c r="X492" t="b">
        <f>VLOOKUP(F492, [1]!Table1[[#All],[Gender]:[isFromSocialMedia]], 7, FALSE)</f>
        <v>0</v>
      </c>
      <c r="Y492" t="str">
        <f>IF(TEXT(Table1[[#This Row],[Apply Date]], "yyyy-mm-dd") = TEXT(Table1[[#This Row],[Sign Up Date]], "yyyy-mm-dd"), "New User", "Repeat User")</f>
        <v>Repeat User</v>
      </c>
    </row>
    <row r="493" spans="1:25" ht="12.75" x14ac:dyDescent="0.2">
      <c r="A493" s="1" t="s">
        <v>1157</v>
      </c>
      <c r="B493" s="1" t="s">
        <v>122</v>
      </c>
      <c r="C493" s="1" t="s">
        <v>123</v>
      </c>
      <c r="D493" s="1" t="s">
        <v>124</v>
      </c>
      <c r="E493" s="5">
        <v>45290.786562499998</v>
      </c>
      <c r="F493" s="1" t="s">
        <v>25</v>
      </c>
      <c r="G493" s="9" t="s">
        <v>147</v>
      </c>
      <c r="H493" s="9" t="s">
        <v>148</v>
      </c>
      <c r="I493" s="9" t="s">
        <v>45</v>
      </c>
      <c r="J493" s="1">
        <v>400002</v>
      </c>
      <c r="K493" s="3">
        <v>45658</v>
      </c>
      <c r="L493" s="1" t="s">
        <v>50</v>
      </c>
      <c r="M493" s="1" t="s">
        <v>51</v>
      </c>
      <c r="N493" s="1" t="s">
        <v>128</v>
      </c>
      <c r="O493" s="10">
        <v>45065.392118055555</v>
      </c>
      <c r="P493" s="10">
        <v>44868.771284722221</v>
      </c>
      <c r="Q493">
        <v>0</v>
      </c>
      <c r="R493" t="s">
        <v>220</v>
      </c>
      <c r="S493" t="s">
        <v>220</v>
      </c>
      <c r="T493">
        <v>0</v>
      </c>
      <c r="U493" t="s">
        <v>220</v>
      </c>
      <c r="V493" t="str">
        <f>VLOOKUP(F493, [1]!Table1[[#All],[Gender]:[city]], 3, FALSE)</f>
        <v>Undergraduate Student</v>
      </c>
      <c r="W493" s="11">
        <f>VLOOKUP(F493, [1]!Table1[[#All],[Gender]:[city]], 4, FALSE)</f>
        <v>45130</v>
      </c>
      <c r="X493" t="b">
        <f>VLOOKUP(F493, [1]!Table1[[#All],[Gender]:[isFromSocialMedia]], 7, FALSE)</f>
        <v>0</v>
      </c>
      <c r="Y493" t="str">
        <f>IF(TEXT(Table1[[#This Row],[Apply Date]], "yyyy-mm-dd") = TEXT(Table1[[#This Row],[Sign Up Date]], "yyyy-mm-dd"), "New User", "Repeat User")</f>
        <v>Repeat User</v>
      </c>
    </row>
    <row r="494" spans="1:25" ht="12.75" x14ac:dyDescent="0.2">
      <c r="A494" s="1" t="s">
        <v>1158</v>
      </c>
      <c r="B494" s="1" t="s">
        <v>122</v>
      </c>
      <c r="C494" s="1" t="s">
        <v>123</v>
      </c>
      <c r="D494" s="1" t="s">
        <v>124</v>
      </c>
      <c r="E494" s="5">
        <v>45290.786562499998</v>
      </c>
      <c r="F494" s="1" t="s">
        <v>25</v>
      </c>
      <c r="G494" s="9" t="s">
        <v>1159</v>
      </c>
      <c r="H494" s="9" t="s">
        <v>1160</v>
      </c>
      <c r="I494" s="9" t="s">
        <v>45</v>
      </c>
      <c r="J494" s="1">
        <v>600000</v>
      </c>
      <c r="K494" s="3">
        <v>45170</v>
      </c>
      <c r="L494" s="1" t="s">
        <v>37</v>
      </c>
      <c r="M494" s="1" t="s">
        <v>51</v>
      </c>
      <c r="N494" s="1" t="s">
        <v>128</v>
      </c>
      <c r="O494" s="10">
        <v>45012.340277777781</v>
      </c>
      <c r="P494" s="10">
        <v>44868.771284722221</v>
      </c>
      <c r="Q494">
        <v>0</v>
      </c>
      <c r="R494" t="s">
        <v>220</v>
      </c>
      <c r="S494" t="s">
        <v>220</v>
      </c>
      <c r="T494">
        <v>0</v>
      </c>
      <c r="U494" t="s">
        <v>220</v>
      </c>
      <c r="V494" t="str">
        <f>VLOOKUP(F494, [1]!Table1[[#All],[Gender]:[city]], 3, FALSE)</f>
        <v>Undergraduate Student</v>
      </c>
      <c r="W494" s="11">
        <f>VLOOKUP(F494, [1]!Table1[[#All],[Gender]:[city]], 4, FALSE)</f>
        <v>45130</v>
      </c>
      <c r="X494" t="b">
        <f>VLOOKUP(F494, [1]!Table1[[#All],[Gender]:[isFromSocialMedia]], 7, FALSE)</f>
        <v>0</v>
      </c>
      <c r="Y494" t="str">
        <f>IF(TEXT(Table1[[#This Row],[Apply Date]], "yyyy-mm-dd") = TEXT(Table1[[#This Row],[Sign Up Date]], "yyyy-mm-dd"), "New User", "Repeat User")</f>
        <v>Repeat User</v>
      </c>
    </row>
    <row r="495" spans="1:25" ht="12.75" x14ac:dyDescent="0.2">
      <c r="A495" s="1" t="s">
        <v>1161</v>
      </c>
      <c r="B495" s="1" t="s">
        <v>122</v>
      </c>
      <c r="C495" s="1" t="s">
        <v>123</v>
      </c>
      <c r="D495" s="1" t="s">
        <v>124</v>
      </c>
      <c r="E495" s="5">
        <v>45290.786562499998</v>
      </c>
      <c r="F495" s="1" t="s">
        <v>33</v>
      </c>
      <c r="G495" s="9" t="s">
        <v>1162</v>
      </c>
      <c r="H495" s="9" t="s">
        <v>230</v>
      </c>
      <c r="I495" s="9" t="s">
        <v>45</v>
      </c>
      <c r="J495" s="1">
        <v>641035</v>
      </c>
      <c r="K495" s="3">
        <v>45383</v>
      </c>
      <c r="L495" s="1" t="s">
        <v>29</v>
      </c>
      <c r="M495" s="1" t="s">
        <v>499</v>
      </c>
      <c r="N495" s="1" t="s">
        <v>128</v>
      </c>
      <c r="O495" s="10">
        <v>44992.618796296294</v>
      </c>
      <c r="P495" s="10">
        <v>44868.771284722221</v>
      </c>
      <c r="Q495">
        <v>0</v>
      </c>
      <c r="R495" t="s">
        <v>220</v>
      </c>
      <c r="S495" t="s">
        <v>220</v>
      </c>
      <c r="T495">
        <v>0</v>
      </c>
      <c r="U495" t="s">
        <v>220</v>
      </c>
      <c r="V495" t="str">
        <f>VLOOKUP(F495, [1]!Table1[[#All],[Gender]:[city]], 3, FALSE)</f>
        <v>Not in Education</v>
      </c>
      <c r="W495" s="11">
        <f>VLOOKUP(F495, [1]!Table1[[#All],[Gender]:[city]], 4, FALSE)</f>
        <v>45092</v>
      </c>
      <c r="X495" t="b">
        <f>VLOOKUP(F495, [1]!Table1[[#All],[Gender]:[isFromSocialMedia]], 7, FALSE)</f>
        <v>0</v>
      </c>
      <c r="Y495" t="str">
        <f>IF(TEXT(Table1[[#This Row],[Apply Date]], "yyyy-mm-dd") = TEXT(Table1[[#This Row],[Sign Up Date]], "yyyy-mm-dd"), "New User", "Repeat User")</f>
        <v>Repeat User</v>
      </c>
    </row>
    <row r="496" spans="1:25" ht="12.75" x14ac:dyDescent="0.2">
      <c r="A496" s="1" t="s">
        <v>1163</v>
      </c>
      <c r="B496" s="1" t="s">
        <v>122</v>
      </c>
      <c r="C496" s="1" t="s">
        <v>123</v>
      </c>
      <c r="D496" s="1" t="s">
        <v>124</v>
      </c>
      <c r="E496" s="5">
        <v>45290.786562499998</v>
      </c>
      <c r="F496" s="1" t="s">
        <v>25</v>
      </c>
      <c r="G496" s="9" t="s">
        <v>1164</v>
      </c>
      <c r="H496" s="9" t="s">
        <v>148</v>
      </c>
      <c r="I496" s="9" t="s">
        <v>45</v>
      </c>
      <c r="J496" s="1">
        <v>445105</v>
      </c>
      <c r="K496" s="3">
        <v>44986</v>
      </c>
      <c r="L496" s="1" t="s">
        <v>37</v>
      </c>
      <c r="M496" s="1" t="s">
        <v>260</v>
      </c>
      <c r="N496" s="1" t="s">
        <v>128</v>
      </c>
      <c r="O496" s="10">
        <v>45014.562534722223</v>
      </c>
      <c r="P496" s="10">
        <v>44868.771284722221</v>
      </c>
      <c r="Q496">
        <v>0</v>
      </c>
      <c r="R496" t="s">
        <v>220</v>
      </c>
      <c r="S496" t="s">
        <v>220</v>
      </c>
      <c r="T496">
        <v>0</v>
      </c>
      <c r="U496" t="s">
        <v>220</v>
      </c>
      <c r="V496" t="str">
        <f>VLOOKUP(F496, [1]!Table1[[#All],[Gender]:[city]], 3, FALSE)</f>
        <v>Undergraduate Student</v>
      </c>
      <c r="W496" s="11">
        <f>VLOOKUP(F496, [1]!Table1[[#All],[Gender]:[city]], 4, FALSE)</f>
        <v>45130</v>
      </c>
      <c r="X496" t="b">
        <f>VLOOKUP(F496, [1]!Table1[[#All],[Gender]:[isFromSocialMedia]], 7, FALSE)</f>
        <v>0</v>
      </c>
      <c r="Y496" t="str">
        <f>IF(TEXT(Table1[[#This Row],[Apply Date]], "yyyy-mm-dd") = TEXT(Table1[[#This Row],[Sign Up Date]], "yyyy-mm-dd"), "New User", "Repeat User")</f>
        <v>Repeat User</v>
      </c>
    </row>
    <row r="497" spans="1:25" ht="12.75" x14ac:dyDescent="0.2">
      <c r="A497" s="1" t="s">
        <v>1165</v>
      </c>
      <c r="B497" s="1" t="s">
        <v>122</v>
      </c>
      <c r="C497" s="1" t="s">
        <v>123</v>
      </c>
      <c r="D497" s="1" t="s">
        <v>124</v>
      </c>
      <c r="E497" s="5">
        <v>45290.786562499998</v>
      </c>
      <c r="F497" s="1" t="s">
        <v>25</v>
      </c>
      <c r="G497" s="9" t="s">
        <v>1166</v>
      </c>
      <c r="H497" s="9" t="s">
        <v>1167</v>
      </c>
      <c r="I497" s="9" t="s">
        <v>45</v>
      </c>
      <c r="J497" s="1">
        <v>742236</v>
      </c>
      <c r="K497" s="3">
        <v>41791</v>
      </c>
      <c r="L497" s="1" t="s">
        <v>104</v>
      </c>
      <c r="M497" s="1" t="s">
        <v>191</v>
      </c>
      <c r="N497" s="1" t="s">
        <v>75</v>
      </c>
      <c r="O497" s="10">
        <v>45116.714108796295</v>
      </c>
      <c r="P497" s="10">
        <v>44868.771284722221</v>
      </c>
      <c r="Q497">
        <v>0</v>
      </c>
      <c r="R497" t="s">
        <v>220</v>
      </c>
      <c r="S497" t="s">
        <v>220</v>
      </c>
      <c r="T497">
        <v>0</v>
      </c>
      <c r="U497" t="s">
        <v>220</v>
      </c>
      <c r="V497" t="str">
        <f>VLOOKUP(F497, [1]!Table1[[#All],[Gender]:[city]], 3, FALSE)</f>
        <v>Undergraduate Student</v>
      </c>
      <c r="W497" s="11">
        <f>VLOOKUP(F497, [1]!Table1[[#All],[Gender]:[city]], 4, FALSE)</f>
        <v>45130</v>
      </c>
      <c r="X497" t="b">
        <f>VLOOKUP(F497, [1]!Table1[[#All],[Gender]:[isFromSocialMedia]], 7, FALSE)</f>
        <v>0</v>
      </c>
      <c r="Y497" t="str">
        <f>IF(TEXT(Table1[[#This Row],[Apply Date]], "yyyy-mm-dd") = TEXT(Table1[[#This Row],[Sign Up Date]], "yyyy-mm-dd"), "New User", "Repeat User")</f>
        <v>Repeat User</v>
      </c>
    </row>
    <row r="498" spans="1:25" ht="12.75" x14ac:dyDescent="0.2">
      <c r="A498" s="1" t="s">
        <v>1168</v>
      </c>
      <c r="B498" s="1" t="s">
        <v>122</v>
      </c>
      <c r="C498" s="1" t="s">
        <v>123</v>
      </c>
      <c r="D498" s="1" t="s">
        <v>124</v>
      </c>
      <c r="E498" s="5">
        <v>45290.786562499998</v>
      </c>
      <c r="F498" s="1" t="s">
        <v>33</v>
      </c>
      <c r="G498" s="9" t="s">
        <v>59</v>
      </c>
      <c r="H498" s="9" t="s">
        <v>60</v>
      </c>
      <c r="I498" s="9" t="s">
        <v>61</v>
      </c>
      <c r="J498" s="1">
        <v>63103</v>
      </c>
      <c r="K498" s="4">
        <v>45261</v>
      </c>
      <c r="L498" s="1" t="s">
        <v>50</v>
      </c>
      <c r="M498" s="1" t="s">
        <v>463</v>
      </c>
      <c r="N498" s="1" t="s">
        <v>75</v>
      </c>
      <c r="O498" s="10">
        <v>45165.047094907408</v>
      </c>
      <c r="P498" s="10">
        <v>44868.771284722221</v>
      </c>
      <c r="Q498">
        <v>0</v>
      </c>
      <c r="R498" t="s">
        <v>220</v>
      </c>
      <c r="S498" t="s">
        <v>220</v>
      </c>
      <c r="T498">
        <v>0</v>
      </c>
      <c r="U498" t="s">
        <v>220</v>
      </c>
      <c r="V498" t="str">
        <f>VLOOKUP(F498, [1]!Table1[[#All],[Gender]:[city]], 3, FALSE)</f>
        <v>Not in Education</v>
      </c>
      <c r="W498" s="11">
        <f>VLOOKUP(F498, [1]!Table1[[#All],[Gender]:[city]], 4, FALSE)</f>
        <v>45092</v>
      </c>
      <c r="X498" t="b">
        <f>VLOOKUP(F498, [1]!Table1[[#All],[Gender]:[isFromSocialMedia]], 7, FALSE)</f>
        <v>0</v>
      </c>
      <c r="Y498" t="str">
        <f>IF(TEXT(Table1[[#This Row],[Apply Date]], "yyyy-mm-dd") = TEXT(Table1[[#This Row],[Sign Up Date]], "yyyy-mm-dd"), "New User", "Repeat User")</f>
        <v>Repeat User</v>
      </c>
    </row>
    <row r="499" spans="1:25" ht="12.75" x14ac:dyDescent="0.2">
      <c r="A499" s="1" t="s">
        <v>1169</v>
      </c>
      <c r="B499" s="1" t="s">
        <v>122</v>
      </c>
      <c r="C499" s="1" t="s">
        <v>123</v>
      </c>
      <c r="D499" s="1" t="s">
        <v>124</v>
      </c>
      <c r="E499" s="5">
        <v>45290.786562499998</v>
      </c>
      <c r="F499" s="1" t="s">
        <v>33</v>
      </c>
      <c r="G499" s="9" t="s">
        <v>1170</v>
      </c>
      <c r="H499" s="9" t="s">
        <v>446</v>
      </c>
      <c r="I499" s="9" t="s">
        <v>45</v>
      </c>
      <c r="J499" s="1">
        <v>500085</v>
      </c>
      <c r="K499" s="3">
        <v>45778</v>
      </c>
      <c r="L499" s="1" t="s">
        <v>50</v>
      </c>
      <c r="M499" s="1" t="s">
        <v>51</v>
      </c>
      <c r="N499" s="1" t="s">
        <v>128</v>
      </c>
      <c r="O499" s="10">
        <v>45068.630254629628</v>
      </c>
      <c r="P499" s="10">
        <v>44868.771284722221</v>
      </c>
      <c r="Q499">
        <v>0</v>
      </c>
      <c r="R499" t="s">
        <v>220</v>
      </c>
      <c r="S499" t="s">
        <v>220</v>
      </c>
      <c r="T499">
        <v>0</v>
      </c>
      <c r="U499" t="s">
        <v>220</v>
      </c>
      <c r="V499" t="str">
        <f>VLOOKUP(F499, [1]!Table1[[#All],[Gender]:[city]], 3, FALSE)</f>
        <v>Not in Education</v>
      </c>
      <c r="W499" s="11">
        <f>VLOOKUP(F499, [1]!Table1[[#All],[Gender]:[city]], 4, FALSE)</f>
        <v>45092</v>
      </c>
      <c r="X499" t="b">
        <f>VLOOKUP(F499, [1]!Table1[[#All],[Gender]:[isFromSocialMedia]], 7, FALSE)</f>
        <v>0</v>
      </c>
      <c r="Y499" t="str">
        <f>IF(TEXT(Table1[[#This Row],[Apply Date]], "yyyy-mm-dd") = TEXT(Table1[[#This Row],[Sign Up Date]], "yyyy-mm-dd"), "New User", "Repeat User")</f>
        <v>Repeat User</v>
      </c>
    </row>
    <row r="500" spans="1:25" ht="12.75" x14ac:dyDescent="0.2">
      <c r="A500" s="1" t="s">
        <v>1171</v>
      </c>
      <c r="B500" s="1" t="s">
        <v>122</v>
      </c>
      <c r="C500" s="1" t="s">
        <v>123</v>
      </c>
      <c r="D500" s="1" t="s">
        <v>124</v>
      </c>
      <c r="E500" s="5">
        <v>45290.786562499998</v>
      </c>
      <c r="F500" s="1" t="s">
        <v>25</v>
      </c>
      <c r="G500" s="9" t="s">
        <v>1172</v>
      </c>
      <c r="H500" s="9" t="s">
        <v>1173</v>
      </c>
      <c r="I500" s="9" t="s">
        <v>233</v>
      </c>
      <c r="J500" s="1">
        <v>3420</v>
      </c>
      <c r="K500" s="3">
        <v>45078</v>
      </c>
      <c r="L500" s="1" t="s">
        <v>104</v>
      </c>
      <c r="M500" s="1" t="s">
        <v>1174</v>
      </c>
      <c r="N500" s="1" t="s">
        <v>128</v>
      </c>
      <c r="O500" s="10">
        <v>45092.607083333336</v>
      </c>
      <c r="P500" s="10">
        <v>44868.771284722221</v>
      </c>
      <c r="Q500">
        <v>0</v>
      </c>
      <c r="R500" t="s">
        <v>220</v>
      </c>
      <c r="S500" t="s">
        <v>220</v>
      </c>
      <c r="T500">
        <v>0</v>
      </c>
      <c r="U500" t="s">
        <v>220</v>
      </c>
      <c r="V500" t="str">
        <f>VLOOKUP(F500, [1]!Table1[[#All],[Gender]:[city]], 3, FALSE)</f>
        <v>Undergraduate Student</v>
      </c>
      <c r="W500" s="11">
        <f>VLOOKUP(F500, [1]!Table1[[#All],[Gender]:[city]], 4, FALSE)</f>
        <v>45130</v>
      </c>
      <c r="X500" t="b">
        <f>VLOOKUP(F500, [1]!Table1[[#All],[Gender]:[isFromSocialMedia]], 7, FALSE)</f>
        <v>0</v>
      </c>
      <c r="Y500" t="str">
        <f>IF(TEXT(Table1[[#This Row],[Apply Date]], "yyyy-mm-dd") = TEXT(Table1[[#This Row],[Sign Up Date]], "yyyy-mm-dd"), "New User", "Repeat User")</f>
        <v>Repeat User</v>
      </c>
    </row>
    <row r="501" spans="1:25" ht="12.75" x14ac:dyDescent="0.2">
      <c r="A501" s="1" t="s">
        <v>1175</v>
      </c>
      <c r="B501" s="1" t="s">
        <v>122</v>
      </c>
      <c r="C501" s="1" t="s">
        <v>123</v>
      </c>
      <c r="D501" s="1" t="s">
        <v>124</v>
      </c>
      <c r="E501" s="5">
        <v>45290.786562499998</v>
      </c>
      <c r="F501" s="1" t="s">
        <v>25</v>
      </c>
      <c r="G501" s="9" t="s">
        <v>1176</v>
      </c>
      <c r="H501" s="9" t="s">
        <v>148</v>
      </c>
      <c r="I501" s="9" t="s">
        <v>45</v>
      </c>
      <c r="J501" s="1">
        <v>421505</v>
      </c>
      <c r="K501" s="4">
        <v>44866</v>
      </c>
      <c r="L501" s="1" t="s">
        <v>37</v>
      </c>
      <c r="M501" s="1" t="s">
        <v>504</v>
      </c>
      <c r="N501" s="1" t="s">
        <v>128</v>
      </c>
      <c r="O501" s="10">
        <v>44876.345717592594</v>
      </c>
      <c r="P501" s="10">
        <v>44868.771284722221</v>
      </c>
      <c r="Q501">
        <v>0</v>
      </c>
      <c r="R501" t="s">
        <v>220</v>
      </c>
      <c r="S501" t="s">
        <v>220</v>
      </c>
      <c r="T501">
        <v>0</v>
      </c>
      <c r="U501" t="s">
        <v>220</v>
      </c>
      <c r="V501" t="str">
        <f>VLOOKUP(F501, [1]!Table1[[#All],[Gender]:[city]], 3, FALSE)</f>
        <v>Undergraduate Student</v>
      </c>
      <c r="W501" s="11">
        <f>VLOOKUP(F501, [1]!Table1[[#All],[Gender]:[city]], 4, FALSE)</f>
        <v>45130</v>
      </c>
      <c r="X501" t="b">
        <f>VLOOKUP(F501, [1]!Table1[[#All],[Gender]:[isFromSocialMedia]], 7, FALSE)</f>
        <v>0</v>
      </c>
      <c r="Y501" t="str">
        <f>IF(TEXT(Table1[[#This Row],[Apply Date]], "yyyy-mm-dd") = TEXT(Table1[[#This Row],[Sign Up Date]], "yyyy-mm-dd"), "New User", "Repeat User")</f>
        <v>Repeat User</v>
      </c>
    </row>
    <row r="502" spans="1:25" ht="12.75" x14ac:dyDescent="0.2">
      <c r="A502" s="1" t="s">
        <v>1177</v>
      </c>
      <c r="B502" s="1" t="s">
        <v>122</v>
      </c>
      <c r="C502" s="1" t="s">
        <v>123</v>
      </c>
      <c r="D502" s="1" t="s">
        <v>124</v>
      </c>
      <c r="E502" s="5">
        <v>45290.786562499998</v>
      </c>
      <c r="F502" s="1" t="s">
        <v>25</v>
      </c>
      <c r="G502" s="9" t="s">
        <v>59</v>
      </c>
      <c r="H502" s="9" t="s">
        <v>60</v>
      </c>
      <c r="I502" s="9" t="s">
        <v>61</v>
      </c>
      <c r="J502" s="1">
        <v>63108</v>
      </c>
      <c r="K502" s="3">
        <v>45778</v>
      </c>
      <c r="L502" s="1" t="s">
        <v>50</v>
      </c>
      <c r="M502" s="1" t="s">
        <v>917</v>
      </c>
      <c r="N502" s="1" t="s">
        <v>75</v>
      </c>
      <c r="O502" s="10">
        <v>45169.91033564815</v>
      </c>
      <c r="P502" s="10">
        <v>44868.771284722221</v>
      </c>
      <c r="Q502">
        <v>0</v>
      </c>
      <c r="R502" t="s">
        <v>220</v>
      </c>
      <c r="S502" t="s">
        <v>220</v>
      </c>
      <c r="T502">
        <v>0</v>
      </c>
      <c r="U502" t="s">
        <v>220</v>
      </c>
      <c r="V502" t="str">
        <f>VLOOKUP(F502, [1]!Table1[[#All],[Gender]:[city]], 3, FALSE)</f>
        <v>Undergraduate Student</v>
      </c>
      <c r="W502" s="11">
        <f>VLOOKUP(F502, [1]!Table1[[#All],[Gender]:[city]], 4, FALSE)</f>
        <v>45130</v>
      </c>
      <c r="X502" t="b">
        <f>VLOOKUP(F502, [1]!Table1[[#All],[Gender]:[isFromSocialMedia]], 7, FALSE)</f>
        <v>0</v>
      </c>
      <c r="Y502" t="str">
        <f>IF(TEXT(Table1[[#This Row],[Apply Date]], "yyyy-mm-dd") = TEXT(Table1[[#This Row],[Sign Up Date]], "yyyy-mm-dd"), "New User", "Repeat User")</f>
        <v>Repeat User</v>
      </c>
    </row>
    <row r="503" spans="1:25" ht="12.75" x14ac:dyDescent="0.2">
      <c r="A503" s="1" t="s">
        <v>1178</v>
      </c>
      <c r="B503" s="1" t="s">
        <v>122</v>
      </c>
      <c r="C503" s="1" t="s">
        <v>123</v>
      </c>
      <c r="D503" s="1" t="s">
        <v>124</v>
      </c>
      <c r="E503" s="5">
        <v>45290.786562499998</v>
      </c>
      <c r="F503" s="1" t="s">
        <v>33</v>
      </c>
      <c r="G503" s="9" t="s">
        <v>1179</v>
      </c>
      <c r="H503" s="9" t="s">
        <v>267</v>
      </c>
      <c r="I503" s="9" t="s">
        <v>45</v>
      </c>
      <c r="J503" s="1">
        <v>700029</v>
      </c>
      <c r="K503" s="3">
        <v>44440</v>
      </c>
      <c r="L503" s="1" t="s">
        <v>50</v>
      </c>
      <c r="M503" s="1" t="s">
        <v>408</v>
      </c>
      <c r="N503" s="1" t="s">
        <v>128</v>
      </c>
      <c r="O503" s="10">
        <v>45078.285219907404</v>
      </c>
      <c r="P503" s="10">
        <v>44868.771284722221</v>
      </c>
      <c r="Q503">
        <v>0</v>
      </c>
      <c r="R503" t="s">
        <v>220</v>
      </c>
      <c r="S503" t="s">
        <v>220</v>
      </c>
      <c r="T503">
        <v>0</v>
      </c>
      <c r="U503" t="s">
        <v>220</v>
      </c>
      <c r="V503" t="str">
        <f>VLOOKUP(F503, [1]!Table1[[#All],[Gender]:[city]], 3, FALSE)</f>
        <v>Not in Education</v>
      </c>
      <c r="W503" s="11">
        <f>VLOOKUP(F503, [1]!Table1[[#All],[Gender]:[city]], 4, FALSE)</f>
        <v>45092</v>
      </c>
      <c r="X503" t="b">
        <f>VLOOKUP(F503, [1]!Table1[[#All],[Gender]:[isFromSocialMedia]], 7, FALSE)</f>
        <v>0</v>
      </c>
      <c r="Y503" t="str">
        <f>IF(TEXT(Table1[[#This Row],[Apply Date]], "yyyy-mm-dd") = TEXT(Table1[[#This Row],[Sign Up Date]], "yyyy-mm-dd"), "New User", "Repeat User")</f>
        <v>Repeat User</v>
      </c>
    </row>
    <row r="504" spans="1:25" ht="12.75" x14ac:dyDescent="0.2">
      <c r="A504" s="1" t="s">
        <v>1180</v>
      </c>
      <c r="B504" s="1" t="s">
        <v>122</v>
      </c>
      <c r="C504" s="1" t="s">
        <v>123</v>
      </c>
      <c r="D504" s="1" t="s">
        <v>124</v>
      </c>
      <c r="E504" s="5">
        <v>45290.786562499998</v>
      </c>
      <c r="F504" s="1" t="s">
        <v>33</v>
      </c>
      <c r="G504" s="9" t="s">
        <v>1159</v>
      </c>
      <c r="H504" s="9" t="s">
        <v>1160</v>
      </c>
      <c r="I504" s="9" t="s">
        <v>45</v>
      </c>
      <c r="J504" s="1">
        <v>600054</v>
      </c>
      <c r="K504" s="3">
        <v>39569</v>
      </c>
      <c r="L504" s="1" t="s">
        <v>104</v>
      </c>
      <c r="M504" s="1" t="s">
        <v>238</v>
      </c>
      <c r="N504" s="1" t="s">
        <v>75</v>
      </c>
      <c r="O504" s="10">
        <v>45152.318958333337</v>
      </c>
      <c r="P504" s="10">
        <v>44868.771284722221</v>
      </c>
      <c r="Q504">
        <v>0</v>
      </c>
      <c r="R504" t="s">
        <v>220</v>
      </c>
      <c r="S504" t="s">
        <v>220</v>
      </c>
      <c r="T504">
        <v>0</v>
      </c>
      <c r="U504" t="s">
        <v>220</v>
      </c>
      <c r="V504" t="str">
        <f>VLOOKUP(F504, [1]!Table1[[#All],[Gender]:[city]], 3, FALSE)</f>
        <v>Not in Education</v>
      </c>
      <c r="W504" s="11">
        <f>VLOOKUP(F504, [1]!Table1[[#All],[Gender]:[city]], 4, FALSE)</f>
        <v>45092</v>
      </c>
      <c r="X504" t="b">
        <f>VLOOKUP(F504, [1]!Table1[[#All],[Gender]:[isFromSocialMedia]], 7, FALSE)</f>
        <v>0</v>
      </c>
      <c r="Y504" t="str">
        <f>IF(TEXT(Table1[[#This Row],[Apply Date]], "yyyy-mm-dd") = TEXT(Table1[[#This Row],[Sign Up Date]], "yyyy-mm-dd"), "New User", "Repeat User")</f>
        <v>Repeat User</v>
      </c>
    </row>
    <row r="505" spans="1:25" ht="12.75" x14ac:dyDescent="0.2">
      <c r="A505" s="1" t="s">
        <v>1181</v>
      </c>
      <c r="B505" s="1" t="s">
        <v>122</v>
      </c>
      <c r="C505" s="1" t="s">
        <v>123</v>
      </c>
      <c r="D505" s="1" t="s">
        <v>124</v>
      </c>
      <c r="E505" s="5">
        <v>45290.786562499998</v>
      </c>
      <c r="F505" s="1" t="s">
        <v>25</v>
      </c>
      <c r="G505" s="9" t="s">
        <v>1182</v>
      </c>
      <c r="H505" s="9" t="s">
        <v>176</v>
      </c>
      <c r="I505" s="9" t="s">
        <v>45</v>
      </c>
      <c r="J505" s="1">
        <v>603203</v>
      </c>
      <c r="K505" s="3">
        <v>45505</v>
      </c>
      <c r="L505" s="1" t="s">
        <v>37</v>
      </c>
      <c r="M505" s="1" t="s">
        <v>1183</v>
      </c>
      <c r="N505" s="1" t="s">
        <v>128</v>
      </c>
      <c r="O505" s="10">
        <v>45064.631979166668</v>
      </c>
      <c r="P505" s="10">
        <v>44868.771284722221</v>
      </c>
      <c r="Q505">
        <v>0</v>
      </c>
      <c r="R505" t="s">
        <v>220</v>
      </c>
      <c r="S505" t="s">
        <v>220</v>
      </c>
      <c r="T505">
        <v>0</v>
      </c>
      <c r="U505" t="s">
        <v>220</v>
      </c>
      <c r="V505" t="str">
        <f>VLOOKUP(F505, [1]!Table1[[#All],[Gender]:[city]], 3, FALSE)</f>
        <v>Undergraduate Student</v>
      </c>
      <c r="W505" s="11">
        <f>VLOOKUP(F505, [1]!Table1[[#All],[Gender]:[city]], 4, FALSE)</f>
        <v>45130</v>
      </c>
      <c r="X505" t="b">
        <f>VLOOKUP(F505, [1]!Table1[[#All],[Gender]:[isFromSocialMedia]], 7, FALSE)</f>
        <v>0</v>
      </c>
      <c r="Y505" t="str">
        <f>IF(TEXT(Table1[[#This Row],[Apply Date]], "yyyy-mm-dd") = TEXT(Table1[[#This Row],[Sign Up Date]], "yyyy-mm-dd"), "New User", "Repeat User")</f>
        <v>Repeat User</v>
      </c>
    </row>
    <row r="506" spans="1:25" ht="12.75" x14ac:dyDescent="0.2">
      <c r="A506" s="1" t="s">
        <v>1184</v>
      </c>
      <c r="B506" s="1" t="s">
        <v>122</v>
      </c>
      <c r="C506" s="1" t="s">
        <v>123</v>
      </c>
      <c r="D506" s="1" t="s">
        <v>124</v>
      </c>
      <c r="E506" s="5">
        <v>45290.786562499998</v>
      </c>
      <c r="F506" s="1" t="s">
        <v>33</v>
      </c>
      <c r="G506" s="9" t="s">
        <v>536</v>
      </c>
      <c r="H506" s="9" t="s">
        <v>60</v>
      </c>
      <c r="I506" s="9" t="s">
        <v>61</v>
      </c>
      <c r="J506" s="1">
        <v>63108</v>
      </c>
      <c r="K506" s="3">
        <v>45778</v>
      </c>
      <c r="L506" s="1" t="s">
        <v>50</v>
      </c>
      <c r="M506" s="1" t="s">
        <v>62</v>
      </c>
      <c r="N506" s="1" t="s">
        <v>75</v>
      </c>
      <c r="O506" s="10">
        <v>45171.677094907405</v>
      </c>
      <c r="P506" s="10">
        <v>44868.771284722221</v>
      </c>
      <c r="Q506">
        <v>0</v>
      </c>
      <c r="R506" t="s">
        <v>220</v>
      </c>
      <c r="S506" t="s">
        <v>220</v>
      </c>
      <c r="T506">
        <v>0</v>
      </c>
      <c r="U506" t="s">
        <v>220</v>
      </c>
      <c r="V506" t="str">
        <f>VLOOKUP(F506, [1]!Table1[[#All],[Gender]:[city]], 3, FALSE)</f>
        <v>Not in Education</v>
      </c>
      <c r="W506" s="11">
        <f>VLOOKUP(F506, [1]!Table1[[#All],[Gender]:[city]], 4, FALSE)</f>
        <v>45092</v>
      </c>
      <c r="X506" t="b">
        <f>VLOOKUP(F506, [1]!Table1[[#All],[Gender]:[isFromSocialMedia]], 7, FALSE)</f>
        <v>0</v>
      </c>
      <c r="Y506" t="str">
        <f>IF(TEXT(Table1[[#This Row],[Apply Date]], "yyyy-mm-dd") = TEXT(Table1[[#This Row],[Sign Up Date]], "yyyy-mm-dd"), "New User", "Repeat User")</f>
        <v>Repeat User</v>
      </c>
    </row>
    <row r="507" spans="1:25" ht="12.75" x14ac:dyDescent="0.2">
      <c r="A507" s="1" t="s">
        <v>1185</v>
      </c>
      <c r="B507" s="1" t="s">
        <v>122</v>
      </c>
      <c r="C507" s="1" t="s">
        <v>123</v>
      </c>
      <c r="D507" s="1" t="s">
        <v>124</v>
      </c>
      <c r="E507" s="5">
        <v>45290.786562499998</v>
      </c>
      <c r="F507" s="1" t="s">
        <v>33</v>
      </c>
      <c r="G507" s="9" t="s">
        <v>48</v>
      </c>
      <c r="H507" s="9" t="s">
        <v>49</v>
      </c>
      <c r="I507" s="9" t="s">
        <v>45</v>
      </c>
      <c r="J507" s="1">
        <v>500010</v>
      </c>
      <c r="K507" s="3">
        <v>45870</v>
      </c>
      <c r="L507" s="1" t="s">
        <v>37</v>
      </c>
      <c r="M507" s="1" t="s">
        <v>51</v>
      </c>
      <c r="N507" s="1" t="s">
        <v>128</v>
      </c>
      <c r="O507" s="10">
        <v>45063.656006944446</v>
      </c>
      <c r="P507" s="10">
        <v>44868.771284722221</v>
      </c>
      <c r="Q507">
        <v>0</v>
      </c>
      <c r="R507" t="s">
        <v>220</v>
      </c>
      <c r="S507" t="s">
        <v>220</v>
      </c>
      <c r="T507">
        <v>0</v>
      </c>
      <c r="U507" t="s">
        <v>220</v>
      </c>
      <c r="V507" t="str">
        <f>VLOOKUP(F507, [1]!Table1[[#All],[Gender]:[city]], 3, FALSE)</f>
        <v>Not in Education</v>
      </c>
      <c r="W507" s="11">
        <f>VLOOKUP(F507, [1]!Table1[[#All],[Gender]:[city]], 4, FALSE)</f>
        <v>45092</v>
      </c>
      <c r="X507" t="b">
        <f>VLOOKUP(F507, [1]!Table1[[#All],[Gender]:[isFromSocialMedia]], 7, FALSE)</f>
        <v>0</v>
      </c>
      <c r="Y507" t="str">
        <f>IF(TEXT(Table1[[#This Row],[Apply Date]], "yyyy-mm-dd") = TEXT(Table1[[#This Row],[Sign Up Date]], "yyyy-mm-dd"), "New User", "Repeat User")</f>
        <v>Repeat User</v>
      </c>
    </row>
    <row r="508" spans="1:25" ht="12.75" x14ac:dyDescent="0.2">
      <c r="A508" s="1" t="s">
        <v>1186</v>
      </c>
      <c r="B508" s="1" t="s">
        <v>122</v>
      </c>
      <c r="C508" s="1" t="s">
        <v>123</v>
      </c>
      <c r="D508" s="1" t="s">
        <v>124</v>
      </c>
      <c r="E508" s="5">
        <v>45290.786562499998</v>
      </c>
      <c r="F508" s="1" t="s">
        <v>25</v>
      </c>
      <c r="G508" s="9" t="s">
        <v>59</v>
      </c>
      <c r="H508" s="9" t="s">
        <v>60</v>
      </c>
      <c r="I508" s="9" t="s">
        <v>61</v>
      </c>
      <c r="J508" s="1">
        <v>63103</v>
      </c>
      <c r="K508" s="3">
        <v>45778</v>
      </c>
      <c r="L508" s="1" t="s">
        <v>50</v>
      </c>
      <c r="M508" s="1" t="s">
        <v>131</v>
      </c>
      <c r="N508" s="1" t="s">
        <v>75</v>
      </c>
      <c r="O508" s="10">
        <v>45187.926261574074</v>
      </c>
      <c r="P508" s="10">
        <v>44868.771284722221</v>
      </c>
      <c r="Q508">
        <v>0</v>
      </c>
      <c r="R508" t="s">
        <v>220</v>
      </c>
      <c r="S508" t="s">
        <v>220</v>
      </c>
      <c r="T508">
        <v>0</v>
      </c>
      <c r="U508" t="s">
        <v>220</v>
      </c>
      <c r="V508" t="str">
        <f>VLOOKUP(F508, [1]!Table1[[#All],[Gender]:[city]], 3, FALSE)</f>
        <v>Undergraduate Student</v>
      </c>
      <c r="W508" s="11">
        <f>VLOOKUP(F508, [1]!Table1[[#All],[Gender]:[city]], 4, FALSE)</f>
        <v>45130</v>
      </c>
      <c r="X508" t="b">
        <f>VLOOKUP(F508, [1]!Table1[[#All],[Gender]:[isFromSocialMedia]], 7, FALSE)</f>
        <v>0</v>
      </c>
      <c r="Y508" t="str">
        <f>IF(TEXT(Table1[[#This Row],[Apply Date]], "yyyy-mm-dd") = TEXT(Table1[[#This Row],[Sign Up Date]], "yyyy-mm-dd"), "New User", "Repeat User")</f>
        <v>Repeat User</v>
      </c>
    </row>
    <row r="509" spans="1:25" ht="12.75" x14ac:dyDescent="0.2">
      <c r="A509" s="1" t="s">
        <v>1187</v>
      </c>
      <c r="B509" s="1" t="s">
        <v>122</v>
      </c>
      <c r="C509" s="1" t="s">
        <v>123</v>
      </c>
      <c r="D509" s="1" t="s">
        <v>124</v>
      </c>
      <c r="E509" s="5">
        <v>45290.786562499998</v>
      </c>
      <c r="F509" s="1" t="s">
        <v>33</v>
      </c>
      <c r="G509" s="9" t="s">
        <v>390</v>
      </c>
      <c r="H509" s="9" t="s">
        <v>49</v>
      </c>
      <c r="I509" s="9" t="s">
        <v>45</v>
      </c>
      <c r="J509" s="1">
        <v>530041</v>
      </c>
      <c r="K509" s="3">
        <v>42491</v>
      </c>
      <c r="L509" s="1" t="s">
        <v>104</v>
      </c>
      <c r="M509" s="1" t="s">
        <v>62</v>
      </c>
      <c r="N509" s="1" t="s">
        <v>128</v>
      </c>
      <c r="O509" s="10">
        <v>45041.363321759258</v>
      </c>
      <c r="P509" s="10">
        <v>44868.771284722221</v>
      </c>
      <c r="Q509">
        <v>0</v>
      </c>
      <c r="R509" t="s">
        <v>220</v>
      </c>
      <c r="S509" t="s">
        <v>220</v>
      </c>
      <c r="T509">
        <v>0</v>
      </c>
      <c r="U509" t="s">
        <v>220</v>
      </c>
      <c r="V509" t="str">
        <f>VLOOKUP(F509, [1]!Table1[[#All],[Gender]:[city]], 3, FALSE)</f>
        <v>Not in Education</v>
      </c>
      <c r="W509" s="11">
        <f>VLOOKUP(F509, [1]!Table1[[#All],[Gender]:[city]], 4, FALSE)</f>
        <v>45092</v>
      </c>
      <c r="X509" t="b">
        <f>VLOOKUP(F509, [1]!Table1[[#All],[Gender]:[isFromSocialMedia]], 7, FALSE)</f>
        <v>0</v>
      </c>
      <c r="Y509" t="str">
        <f>IF(TEXT(Table1[[#This Row],[Apply Date]], "yyyy-mm-dd") = TEXT(Table1[[#This Row],[Sign Up Date]], "yyyy-mm-dd"), "New User", "Repeat User")</f>
        <v>Repeat User</v>
      </c>
    </row>
    <row r="510" spans="1:25" ht="12.75" x14ac:dyDescent="0.2">
      <c r="A510" s="1" t="s">
        <v>1188</v>
      </c>
      <c r="B510" s="1" t="s">
        <v>122</v>
      </c>
      <c r="C510" s="1" t="s">
        <v>123</v>
      </c>
      <c r="D510" s="1" t="s">
        <v>124</v>
      </c>
      <c r="E510" s="5">
        <v>45290.786562499998</v>
      </c>
      <c r="F510" s="1" t="s">
        <v>25</v>
      </c>
      <c r="G510" s="9" t="s">
        <v>237</v>
      </c>
      <c r="H510" s="9" t="s">
        <v>91</v>
      </c>
      <c r="I510" s="9" t="s">
        <v>45</v>
      </c>
      <c r="J510" s="1">
        <v>522201</v>
      </c>
      <c r="K510" s="3">
        <v>44774</v>
      </c>
      <c r="L510" s="1" t="s">
        <v>50</v>
      </c>
      <c r="M510" s="1" t="s">
        <v>424</v>
      </c>
      <c r="N510" s="1" t="s">
        <v>75</v>
      </c>
      <c r="O510" s="10">
        <v>45147.163634259261</v>
      </c>
      <c r="P510" s="10">
        <v>44868.771284722221</v>
      </c>
      <c r="Q510">
        <v>0</v>
      </c>
      <c r="R510" t="s">
        <v>220</v>
      </c>
      <c r="S510" t="s">
        <v>220</v>
      </c>
      <c r="T510">
        <v>0</v>
      </c>
      <c r="U510" t="s">
        <v>220</v>
      </c>
      <c r="V510" t="str">
        <f>VLOOKUP(F510, [1]!Table1[[#All],[Gender]:[city]], 3, FALSE)</f>
        <v>Undergraduate Student</v>
      </c>
      <c r="W510" s="11">
        <f>VLOOKUP(F510, [1]!Table1[[#All],[Gender]:[city]], 4, FALSE)</f>
        <v>45130</v>
      </c>
      <c r="X510" t="b">
        <f>VLOOKUP(F510, [1]!Table1[[#All],[Gender]:[isFromSocialMedia]], 7, FALSE)</f>
        <v>0</v>
      </c>
      <c r="Y510" t="str">
        <f>IF(TEXT(Table1[[#This Row],[Apply Date]], "yyyy-mm-dd") = TEXT(Table1[[#This Row],[Sign Up Date]], "yyyy-mm-dd"), "New User", "Repeat User")</f>
        <v>Repeat User</v>
      </c>
    </row>
    <row r="511" spans="1:25" ht="12.75" x14ac:dyDescent="0.2">
      <c r="A511" s="1" t="s">
        <v>1189</v>
      </c>
      <c r="B511" s="1" t="s">
        <v>122</v>
      </c>
      <c r="C511" s="1" t="s">
        <v>123</v>
      </c>
      <c r="D511" s="1" t="s">
        <v>124</v>
      </c>
      <c r="E511" s="5">
        <v>45290.786562499998</v>
      </c>
      <c r="F511" s="1" t="s">
        <v>33</v>
      </c>
      <c r="G511" s="9" t="s">
        <v>435</v>
      </c>
      <c r="H511" s="9" t="s">
        <v>288</v>
      </c>
      <c r="I511" s="9" t="s">
        <v>61</v>
      </c>
      <c r="J511" s="1">
        <v>63103</v>
      </c>
      <c r="K511" s="3">
        <v>45778</v>
      </c>
      <c r="L511" s="1" t="s">
        <v>50</v>
      </c>
      <c r="M511" s="1" t="s">
        <v>617</v>
      </c>
      <c r="N511" s="1" t="s">
        <v>75</v>
      </c>
      <c r="O511" s="10">
        <v>45164.051539351851</v>
      </c>
      <c r="P511" s="10">
        <v>44868.771284722221</v>
      </c>
      <c r="Q511">
        <v>0</v>
      </c>
      <c r="R511" t="s">
        <v>220</v>
      </c>
      <c r="S511" t="s">
        <v>220</v>
      </c>
      <c r="T511">
        <v>0</v>
      </c>
      <c r="U511" t="s">
        <v>220</v>
      </c>
      <c r="V511" t="str">
        <f>VLOOKUP(F511, [1]!Table1[[#All],[Gender]:[city]], 3, FALSE)</f>
        <v>Not in Education</v>
      </c>
      <c r="W511" s="11">
        <f>VLOOKUP(F511, [1]!Table1[[#All],[Gender]:[city]], 4, FALSE)</f>
        <v>45092</v>
      </c>
      <c r="X511" t="b">
        <f>VLOOKUP(F511, [1]!Table1[[#All],[Gender]:[isFromSocialMedia]], 7, FALSE)</f>
        <v>0</v>
      </c>
      <c r="Y511" t="str">
        <f>IF(TEXT(Table1[[#This Row],[Apply Date]], "yyyy-mm-dd") = TEXT(Table1[[#This Row],[Sign Up Date]], "yyyy-mm-dd"), "New User", "Repeat User")</f>
        <v>Repeat User</v>
      </c>
    </row>
    <row r="512" spans="1:25" ht="12.75" x14ac:dyDescent="0.2">
      <c r="A512" s="1" t="s">
        <v>1190</v>
      </c>
      <c r="B512" s="1" t="s">
        <v>122</v>
      </c>
      <c r="C512" s="1" t="s">
        <v>123</v>
      </c>
      <c r="D512" s="1" t="s">
        <v>124</v>
      </c>
      <c r="E512" s="5">
        <v>45290.786562499998</v>
      </c>
      <c r="F512" s="1" t="s">
        <v>33</v>
      </c>
      <c r="G512" s="9" t="s">
        <v>1191</v>
      </c>
      <c r="H512" s="9" t="s">
        <v>1192</v>
      </c>
      <c r="I512" s="9" t="s">
        <v>61</v>
      </c>
      <c r="J512" s="1">
        <v>29673</v>
      </c>
      <c r="K512" s="3">
        <v>46388</v>
      </c>
      <c r="L512" s="1" t="s">
        <v>29</v>
      </c>
      <c r="M512" s="1" t="s">
        <v>270</v>
      </c>
      <c r="N512" s="1" t="s">
        <v>128</v>
      </c>
      <c r="O512" s="10">
        <v>44992.061041666668</v>
      </c>
      <c r="P512" s="10">
        <v>44868.771284722221</v>
      </c>
      <c r="Q512">
        <v>0</v>
      </c>
      <c r="R512" t="s">
        <v>220</v>
      </c>
      <c r="S512" t="s">
        <v>220</v>
      </c>
      <c r="T512">
        <v>0</v>
      </c>
      <c r="U512" t="s">
        <v>220</v>
      </c>
      <c r="V512" t="str">
        <f>VLOOKUP(F512, [1]!Table1[[#All],[Gender]:[city]], 3, FALSE)</f>
        <v>Not in Education</v>
      </c>
      <c r="W512" s="11">
        <f>VLOOKUP(F512, [1]!Table1[[#All],[Gender]:[city]], 4, FALSE)</f>
        <v>45092</v>
      </c>
      <c r="X512" t="b">
        <f>VLOOKUP(F512, [1]!Table1[[#All],[Gender]:[isFromSocialMedia]], 7, FALSE)</f>
        <v>0</v>
      </c>
      <c r="Y512" t="str">
        <f>IF(TEXT(Table1[[#This Row],[Apply Date]], "yyyy-mm-dd") = TEXT(Table1[[#This Row],[Sign Up Date]], "yyyy-mm-dd"), "New User", "Repeat User")</f>
        <v>Repeat User</v>
      </c>
    </row>
    <row r="513" spans="1:25" ht="12.75" x14ac:dyDescent="0.2">
      <c r="A513" s="1" t="s">
        <v>1193</v>
      </c>
      <c r="B513" s="1" t="s">
        <v>122</v>
      </c>
      <c r="C513" s="1" t="s">
        <v>123</v>
      </c>
      <c r="D513" s="1" t="s">
        <v>124</v>
      </c>
      <c r="E513" s="5">
        <v>45290.786562499998</v>
      </c>
      <c r="F513" s="1" t="s">
        <v>25</v>
      </c>
      <c r="G513" s="9" t="s">
        <v>1194</v>
      </c>
      <c r="H513" s="9" t="s">
        <v>163</v>
      </c>
      <c r="I513" s="9" t="s">
        <v>79</v>
      </c>
      <c r="J513" s="1">
        <v>101245</v>
      </c>
      <c r="K513" s="3">
        <v>45839</v>
      </c>
      <c r="L513" s="1" t="s">
        <v>37</v>
      </c>
      <c r="M513" s="1" t="s">
        <v>1195</v>
      </c>
      <c r="N513" s="1" t="s">
        <v>128</v>
      </c>
      <c r="O513" s="10">
        <v>45005.724699074075</v>
      </c>
      <c r="P513" s="10">
        <v>44868.771284722221</v>
      </c>
      <c r="Q513">
        <v>0</v>
      </c>
      <c r="R513" t="s">
        <v>220</v>
      </c>
      <c r="S513" t="s">
        <v>220</v>
      </c>
      <c r="T513">
        <v>0</v>
      </c>
      <c r="U513" t="s">
        <v>220</v>
      </c>
      <c r="V513" t="str">
        <f>VLOOKUP(F513, [1]!Table1[[#All],[Gender]:[city]], 3, FALSE)</f>
        <v>Undergraduate Student</v>
      </c>
      <c r="W513" s="11">
        <f>VLOOKUP(F513, [1]!Table1[[#All],[Gender]:[city]], 4, FALSE)</f>
        <v>45130</v>
      </c>
      <c r="X513" t="b">
        <f>VLOOKUP(F513, [1]!Table1[[#All],[Gender]:[isFromSocialMedia]], 7, FALSE)</f>
        <v>0</v>
      </c>
      <c r="Y513" t="str">
        <f>IF(TEXT(Table1[[#This Row],[Apply Date]], "yyyy-mm-dd") = TEXT(Table1[[#This Row],[Sign Up Date]], "yyyy-mm-dd"), "New User", "Repeat User")</f>
        <v>Repeat User</v>
      </c>
    </row>
    <row r="514" spans="1:25" ht="12.75" x14ac:dyDescent="0.2">
      <c r="A514" s="1" t="s">
        <v>1196</v>
      </c>
      <c r="B514" s="1" t="s">
        <v>122</v>
      </c>
      <c r="C514" s="1" t="s">
        <v>123</v>
      </c>
      <c r="D514" s="1" t="s">
        <v>124</v>
      </c>
      <c r="E514" s="5">
        <v>45290.786562499998</v>
      </c>
      <c r="F514" s="1" t="s">
        <v>25</v>
      </c>
      <c r="G514" s="9" t="s">
        <v>1197</v>
      </c>
      <c r="H514" s="9" t="s">
        <v>49</v>
      </c>
      <c r="I514" s="9" t="s">
        <v>45</v>
      </c>
      <c r="J514" s="1">
        <v>509351</v>
      </c>
      <c r="K514" s="3">
        <v>44317</v>
      </c>
      <c r="L514" s="1" t="s">
        <v>50</v>
      </c>
      <c r="M514" s="1" t="s">
        <v>51</v>
      </c>
      <c r="N514" s="1" t="s">
        <v>39</v>
      </c>
      <c r="O514" s="10">
        <v>45172.581157407411</v>
      </c>
      <c r="P514" s="10">
        <v>44868.771284722221</v>
      </c>
      <c r="Q514" s="1">
        <v>200</v>
      </c>
      <c r="R514" s="1" t="s">
        <v>143</v>
      </c>
      <c r="S514" s="1" t="s">
        <v>123</v>
      </c>
      <c r="T514" s="1">
        <v>137</v>
      </c>
      <c r="U514" s="1" t="s">
        <v>144</v>
      </c>
      <c r="V514" t="str">
        <f>VLOOKUP(F514, [1]!Table1[[#All],[Gender]:[city]], 3, FALSE)</f>
        <v>Undergraduate Student</v>
      </c>
      <c r="W514" s="11">
        <f>VLOOKUP(F514, [1]!Table1[[#All],[Gender]:[city]], 4, FALSE)</f>
        <v>45130</v>
      </c>
      <c r="X514" t="b">
        <f>VLOOKUP(F514, [1]!Table1[[#All],[Gender]:[isFromSocialMedia]], 7, FALSE)</f>
        <v>0</v>
      </c>
      <c r="Y514" t="str">
        <f>IF(TEXT(Table1[[#This Row],[Apply Date]], "yyyy-mm-dd") = TEXT(Table1[[#This Row],[Sign Up Date]], "yyyy-mm-dd"), "New User", "Repeat User")</f>
        <v>Repeat User</v>
      </c>
    </row>
    <row r="515" spans="1:25" ht="12.75" x14ac:dyDescent="0.2">
      <c r="A515" s="1" t="s">
        <v>1198</v>
      </c>
      <c r="B515" s="1" t="s">
        <v>122</v>
      </c>
      <c r="C515" s="1" t="s">
        <v>123</v>
      </c>
      <c r="D515" s="1" t="s">
        <v>124</v>
      </c>
      <c r="E515" s="5">
        <v>45290.786562499998</v>
      </c>
      <c r="F515" s="1" t="s">
        <v>33</v>
      </c>
      <c r="G515" s="9" t="s">
        <v>48</v>
      </c>
      <c r="H515" s="9" t="s">
        <v>49</v>
      </c>
      <c r="I515" s="9" t="s">
        <v>45</v>
      </c>
      <c r="J515" s="1">
        <v>501301</v>
      </c>
      <c r="K515" s="3">
        <v>41760</v>
      </c>
      <c r="L515" s="1" t="s">
        <v>104</v>
      </c>
      <c r="M515" s="1" t="s">
        <v>131</v>
      </c>
      <c r="N515" s="1" t="s">
        <v>39</v>
      </c>
      <c r="O515" s="10">
        <v>45034.412824074076</v>
      </c>
      <c r="P515" s="10">
        <v>44868.771284722221</v>
      </c>
      <c r="Q515" s="1">
        <v>200</v>
      </c>
      <c r="R515" s="1" t="s">
        <v>143</v>
      </c>
      <c r="S515" s="1" t="s">
        <v>123</v>
      </c>
      <c r="T515" s="1">
        <v>137</v>
      </c>
      <c r="U515" s="1" t="s">
        <v>144</v>
      </c>
      <c r="V515" t="str">
        <f>VLOOKUP(F515, [1]!Table1[[#All],[Gender]:[city]], 3, FALSE)</f>
        <v>Not in Education</v>
      </c>
      <c r="W515" s="11">
        <f>VLOOKUP(F515, [1]!Table1[[#All],[Gender]:[city]], 4, FALSE)</f>
        <v>45092</v>
      </c>
      <c r="X515" t="b">
        <f>VLOOKUP(F515, [1]!Table1[[#All],[Gender]:[isFromSocialMedia]], 7, FALSE)</f>
        <v>0</v>
      </c>
      <c r="Y515" t="str">
        <f>IF(TEXT(Table1[[#This Row],[Apply Date]], "yyyy-mm-dd") = TEXT(Table1[[#This Row],[Sign Up Date]], "yyyy-mm-dd"), "New User", "Repeat User")</f>
        <v>Repeat User</v>
      </c>
    </row>
    <row r="516" spans="1:25" ht="12.75" x14ac:dyDescent="0.2">
      <c r="A516" s="1" t="s">
        <v>1199</v>
      </c>
      <c r="B516" s="1" t="s">
        <v>122</v>
      </c>
      <c r="C516" s="1" t="s">
        <v>123</v>
      </c>
      <c r="D516" s="1" t="s">
        <v>124</v>
      </c>
      <c r="E516" s="5">
        <v>45290.786562499998</v>
      </c>
      <c r="F516" s="1" t="s">
        <v>25</v>
      </c>
      <c r="G516" s="9" t="s">
        <v>1200</v>
      </c>
      <c r="H516" s="9" t="s">
        <v>54</v>
      </c>
      <c r="I516" s="9" t="s">
        <v>45</v>
      </c>
      <c r="J516" s="1">
        <v>560097</v>
      </c>
      <c r="K516" s="3">
        <v>44348</v>
      </c>
      <c r="L516" s="1" t="s">
        <v>104</v>
      </c>
      <c r="M516" s="1" t="s">
        <v>88</v>
      </c>
      <c r="N516" s="1" t="s">
        <v>128</v>
      </c>
      <c r="O516" s="10">
        <v>45111.072731481479</v>
      </c>
      <c r="P516" s="10">
        <v>44868.771284722221</v>
      </c>
      <c r="Q516">
        <v>0</v>
      </c>
      <c r="R516" t="s">
        <v>220</v>
      </c>
      <c r="S516" t="s">
        <v>220</v>
      </c>
      <c r="T516">
        <v>0</v>
      </c>
      <c r="U516" t="s">
        <v>220</v>
      </c>
      <c r="V516" t="str">
        <f>VLOOKUP(F516, [1]!Table1[[#All],[Gender]:[city]], 3, FALSE)</f>
        <v>Undergraduate Student</v>
      </c>
      <c r="W516" s="11">
        <f>VLOOKUP(F516, [1]!Table1[[#All],[Gender]:[city]], 4, FALSE)</f>
        <v>45130</v>
      </c>
      <c r="X516" t="b">
        <f>VLOOKUP(F516, [1]!Table1[[#All],[Gender]:[isFromSocialMedia]], 7, FALSE)</f>
        <v>0</v>
      </c>
      <c r="Y516" t="str">
        <f>IF(TEXT(Table1[[#This Row],[Apply Date]], "yyyy-mm-dd") = TEXT(Table1[[#This Row],[Sign Up Date]], "yyyy-mm-dd"), "New User", "Repeat User")</f>
        <v>Repeat User</v>
      </c>
    </row>
    <row r="517" spans="1:25" ht="12.75" x14ac:dyDescent="0.2">
      <c r="A517" s="1" t="s">
        <v>1201</v>
      </c>
      <c r="B517" s="1" t="s">
        <v>122</v>
      </c>
      <c r="C517" s="1" t="s">
        <v>123</v>
      </c>
      <c r="D517" s="1" t="s">
        <v>124</v>
      </c>
      <c r="E517" s="5">
        <v>45290.786562499998</v>
      </c>
      <c r="F517" s="1" t="s">
        <v>25</v>
      </c>
      <c r="G517" s="9" t="s">
        <v>1202</v>
      </c>
      <c r="H517" s="9" t="s">
        <v>1202</v>
      </c>
      <c r="I517" s="9" t="s">
        <v>963</v>
      </c>
      <c r="J517" s="1">
        <v>232</v>
      </c>
      <c r="K517" s="3">
        <v>44409</v>
      </c>
      <c r="L517" s="1" t="s">
        <v>37</v>
      </c>
      <c r="M517" s="1" t="s">
        <v>665</v>
      </c>
      <c r="N517" s="1" t="s">
        <v>128</v>
      </c>
      <c r="O517" s="10">
        <v>45054.487974537034</v>
      </c>
      <c r="P517" s="10">
        <v>44868.771284722221</v>
      </c>
      <c r="Q517">
        <v>0</v>
      </c>
      <c r="R517" t="s">
        <v>220</v>
      </c>
      <c r="S517" t="s">
        <v>220</v>
      </c>
      <c r="T517">
        <v>0</v>
      </c>
      <c r="U517" t="s">
        <v>220</v>
      </c>
      <c r="V517" t="str">
        <f>VLOOKUP(F517, [1]!Table1[[#All],[Gender]:[city]], 3, FALSE)</f>
        <v>Undergraduate Student</v>
      </c>
      <c r="W517" s="11">
        <f>VLOOKUP(F517, [1]!Table1[[#All],[Gender]:[city]], 4, FALSE)</f>
        <v>45130</v>
      </c>
      <c r="X517" t="b">
        <f>VLOOKUP(F517, [1]!Table1[[#All],[Gender]:[isFromSocialMedia]], 7, FALSE)</f>
        <v>0</v>
      </c>
      <c r="Y517" t="str">
        <f>IF(TEXT(Table1[[#This Row],[Apply Date]], "yyyy-mm-dd") = TEXT(Table1[[#This Row],[Sign Up Date]], "yyyy-mm-dd"), "New User", "Repeat User")</f>
        <v>Repeat User</v>
      </c>
    </row>
    <row r="518" spans="1:25" ht="12.75" x14ac:dyDescent="0.2">
      <c r="A518" s="1" t="s">
        <v>1203</v>
      </c>
      <c r="B518" s="1" t="s">
        <v>122</v>
      </c>
      <c r="C518" s="1" t="s">
        <v>123</v>
      </c>
      <c r="D518" s="1" t="s">
        <v>124</v>
      </c>
      <c r="E518" s="5">
        <v>45290.786562499998</v>
      </c>
      <c r="F518" s="1" t="s">
        <v>33</v>
      </c>
      <c r="G518" s="9" t="s">
        <v>1204</v>
      </c>
      <c r="H518" s="9" t="s">
        <v>171</v>
      </c>
      <c r="I518" s="9" t="s">
        <v>86</v>
      </c>
      <c r="J518" s="1">
        <v>44600</v>
      </c>
      <c r="K518" s="3">
        <v>45047</v>
      </c>
      <c r="L518" s="1" t="s">
        <v>37</v>
      </c>
      <c r="M518" s="1" t="s">
        <v>665</v>
      </c>
      <c r="N518" s="1" t="s">
        <v>128</v>
      </c>
      <c r="O518" s="10">
        <v>45066.700879629629</v>
      </c>
      <c r="P518" s="10">
        <v>44868.771284722221</v>
      </c>
      <c r="Q518">
        <v>0</v>
      </c>
      <c r="R518" t="s">
        <v>220</v>
      </c>
      <c r="S518" t="s">
        <v>220</v>
      </c>
      <c r="T518">
        <v>0</v>
      </c>
      <c r="U518" t="s">
        <v>220</v>
      </c>
      <c r="V518" t="str">
        <f>VLOOKUP(F518, [1]!Table1[[#All],[Gender]:[city]], 3, FALSE)</f>
        <v>Not in Education</v>
      </c>
      <c r="W518" s="11">
        <f>VLOOKUP(F518, [1]!Table1[[#All],[Gender]:[city]], 4, FALSE)</f>
        <v>45092</v>
      </c>
      <c r="X518" t="b">
        <f>VLOOKUP(F518, [1]!Table1[[#All],[Gender]:[isFromSocialMedia]], 7, FALSE)</f>
        <v>0</v>
      </c>
      <c r="Y518" t="str">
        <f>IF(TEXT(Table1[[#This Row],[Apply Date]], "yyyy-mm-dd") = TEXT(Table1[[#This Row],[Sign Up Date]], "yyyy-mm-dd"), "New User", "Repeat User")</f>
        <v>Repeat User</v>
      </c>
    </row>
    <row r="519" spans="1:25" ht="12.75" x14ac:dyDescent="0.2">
      <c r="A519" s="1" t="s">
        <v>1205</v>
      </c>
      <c r="B519" s="1" t="s">
        <v>122</v>
      </c>
      <c r="C519" s="1" t="s">
        <v>123</v>
      </c>
      <c r="D519" s="1" t="s">
        <v>124</v>
      </c>
      <c r="E519" s="5">
        <v>45290.786562499998</v>
      </c>
      <c r="F519" s="1" t="s">
        <v>25</v>
      </c>
      <c r="G519" s="9" t="s">
        <v>232</v>
      </c>
      <c r="H519" s="9" t="s">
        <v>285</v>
      </c>
      <c r="I519" s="9" t="s">
        <v>233</v>
      </c>
      <c r="J519" s="1">
        <v>233</v>
      </c>
      <c r="K519" s="3">
        <v>43252</v>
      </c>
      <c r="L519" s="1" t="s">
        <v>104</v>
      </c>
      <c r="M519" s="1" t="s">
        <v>1206</v>
      </c>
      <c r="N519" s="1" t="s">
        <v>128</v>
      </c>
      <c r="O519" s="10">
        <v>44863.355763888889</v>
      </c>
      <c r="P519" s="10">
        <v>44868.771284722221</v>
      </c>
      <c r="Q519">
        <v>0</v>
      </c>
      <c r="R519" t="s">
        <v>220</v>
      </c>
      <c r="S519" t="s">
        <v>220</v>
      </c>
      <c r="T519">
        <v>0</v>
      </c>
      <c r="U519" t="s">
        <v>220</v>
      </c>
      <c r="V519" t="str">
        <f>VLOOKUP(F519, [1]!Table1[[#All],[Gender]:[city]], 3, FALSE)</f>
        <v>Undergraduate Student</v>
      </c>
      <c r="W519" s="11">
        <f>VLOOKUP(F519, [1]!Table1[[#All],[Gender]:[city]], 4, FALSE)</f>
        <v>45130</v>
      </c>
      <c r="X519" t="b">
        <f>VLOOKUP(F519, [1]!Table1[[#All],[Gender]:[isFromSocialMedia]], 7, FALSE)</f>
        <v>0</v>
      </c>
      <c r="Y519" t="str">
        <f>IF(TEXT(Table1[[#This Row],[Apply Date]], "yyyy-mm-dd") = TEXT(Table1[[#This Row],[Sign Up Date]], "yyyy-mm-dd"), "New User", "Repeat User")</f>
        <v>Repeat User</v>
      </c>
    </row>
    <row r="520" spans="1:25" ht="12.75" x14ac:dyDescent="0.2">
      <c r="A520" s="1" t="s">
        <v>1207</v>
      </c>
      <c r="B520" s="1" t="s">
        <v>122</v>
      </c>
      <c r="C520" s="1" t="s">
        <v>123</v>
      </c>
      <c r="D520" s="1" t="s">
        <v>124</v>
      </c>
      <c r="E520" s="5">
        <v>45290.786562499998</v>
      </c>
      <c r="F520" s="1" t="s">
        <v>25</v>
      </c>
      <c r="G520" s="9" t="s">
        <v>1208</v>
      </c>
      <c r="H520" s="9" t="s">
        <v>755</v>
      </c>
      <c r="I520" s="9" t="s">
        <v>233</v>
      </c>
      <c r="J520" s="1">
        <v>23</v>
      </c>
      <c r="K520" s="4">
        <v>45931</v>
      </c>
      <c r="L520" s="1" t="s">
        <v>37</v>
      </c>
      <c r="M520" s="1" t="s">
        <v>1209</v>
      </c>
      <c r="N520" s="1" t="s">
        <v>75</v>
      </c>
      <c r="O520" s="10">
        <v>45119.242407407408</v>
      </c>
      <c r="P520" s="10">
        <v>44868.771284722221</v>
      </c>
      <c r="Q520">
        <v>0</v>
      </c>
      <c r="R520" t="s">
        <v>220</v>
      </c>
      <c r="S520" t="s">
        <v>220</v>
      </c>
      <c r="T520">
        <v>0</v>
      </c>
      <c r="U520" t="s">
        <v>220</v>
      </c>
      <c r="V520" t="str">
        <f>VLOOKUP(F520, [1]!Table1[[#All],[Gender]:[city]], 3, FALSE)</f>
        <v>Undergraduate Student</v>
      </c>
      <c r="W520" s="11">
        <f>VLOOKUP(F520, [1]!Table1[[#All],[Gender]:[city]], 4, FALSE)</f>
        <v>45130</v>
      </c>
      <c r="X520" t="b">
        <f>VLOOKUP(F520, [1]!Table1[[#All],[Gender]:[isFromSocialMedia]], 7, FALSE)</f>
        <v>0</v>
      </c>
      <c r="Y520" t="str">
        <f>IF(TEXT(Table1[[#This Row],[Apply Date]], "yyyy-mm-dd") = TEXT(Table1[[#This Row],[Sign Up Date]], "yyyy-mm-dd"), "New User", "Repeat User")</f>
        <v>Repeat User</v>
      </c>
    </row>
    <row r="521" spans="1:25" ht="12.75" x14ac:dyDescent="0.2">
      <c r="A521" s="1" t="s">
        <v>1210</v>
      </c>
      <c r="B521" s="1" t="s">
        <v>122</v>
      </c>
      <c r="C521" s="1" t="s">
        <v>123</v>
      </c>
      <c r="D521" s="1" t="s">
        <v>124</v>
      </c>
      <c r="E521" s="5">
        <v>45290.786562499998</v>
      </c>
      <c r="F521" s="1" t="s">
        <v>33</v>
      </c>
      <c r="G521" s="9" t="s">
        <v>1211</v>
      </c>
      <c r="H521" s="9" t="s">
        <v>1212</v>
      </c>
      <c r="I521" s="9" t="s">
        <v>45</v>
      </c>
      <c r="J521" s="1">
        <v>411041</v>
      </c>
      <c r="K521" s="3">
        <v>46539</v>
      </c>
      <c r="L521" s="1" t="s">
        <v>37</v>
      </c>
      <c r="M521" s="1" t="s">
        <v>62</v>
      </c>
      <c r="N521" s="1" t="s">
        <v>128</v>
      </c>
      <c r="O521" s="10">
        <v>45055.468935185185</v>
      </c>
      <c r="P521" s="10">
        <v>44868.771284722221</v>
      </c>
      <c r="Q521">
        <v>0</v>
      </c>
      <c r="R521" t="s">
        <v>220</v>
      </c>
      <c r="S521" t="s">
        <v>220</v>
      </c>
      <c r="T521">
        <v>0</v>
      </c>
      <c r="U521" t="s">
        <v>220</v>
      </c>
      <c r="V521" t="str">
        <f>VLOOKUP(F521, [1]!Table1[[#All],[Gender]:[city]], 3, FALSE)</f>
        <v>Not in Education</v>
      </c>
      <c r="W521" s="11">
        <f>VLOOKUP(F521, [1]!Table1[[#All],[Gender]:[city]], 4, FALSE)</f>
        <v>45092</v>
      </c>
      <c r="X521" t="b">
        <f>VLOOKUP(F521, [1]!Table1[[#All],[Gender]:[isFromSocialMedia]], 7, FALSE)</f>
        <v>0</v>
      </c>
      <c r="Y521" t="str">
        <f>IF(TEXT(Table1[[#This Row],[Apply Date]], "yyyy-mm-dd") = TEXT(Table1[[#This Row],[Sign Up Date]], "yyyy-mm-dd"), "New User", "Repeat User")</f>
        <v>Repeat User</v>
      </c>
    </row>
    <row r="522" spans="1:25" ht="12.75" x14ac:dyDescent="0.2">
      <c r="A522" s="1" t="s">
        <v>1213</v>
      </c>
      <c r="B522" s="1" t="s">
        <v>122</v>
      </c>
      <c r="C522" s="1" t="s">
        <v>123</v>
      </c>
      <c r="D522" s="1" t="s">
        <v>124</v>
      </c>
      <c r="E522" s="5">
        <v>45290.786562499998</v>
      </c>
      <c r="F522" s="1" t="s">
        <v>33</v>
      </c>
      <c r="G522" s="9" t="s">
        <v>59</v>
      </c>
      <c r="H522" s="9" t="s">
        <v>60</v>
      </c>
      <c r="I522" s="9" t="s">
        <v>61</v>
      </c>
      <c r="J522" s="1">
        <v>63108</v>
      </c>
      <c r="K522" s="3">
        <v>45413</v>
      </c>
      <c r="L522" s="1" t="s">
        <v>50</v>
      </c>
      <c r="M522" s="1" t="s">
        <v>51</v>
      </c>
      <c r="N522" s="1" t="s">
        <v>75</v>
      </c>
      <c r="O522" s="10">
        <v>45129.299513888887</v>
      </c>
      <c r="P522" s="10">
        <v>44868.771284722221</v>
      </c>
      <c r="Q522">
        <v>0</v>
      </c>
      <c r="R522" t="s">
        <v>220</v>
      </c>
      <c r="S522" t="s">
        <v>220</v>
      </c>
      <c r="T522">
        <v>0</v>
      </c>
      <c r="U522" t="s">
        <v>220</v>
      </c>
      <c r="V522" t="str">
        <f>VLOOKUP(F522, [1]!Table1[[#All],[Gender]:[city]], 3, FALSE)</f>
        <v>Not in Education</v>
      </c>
      <c r="W522" s="11">
        <f>VLOOKUP(F522, [1]!Table1[[#All],[Gender]:[city]], 4, FALSE)</f>
        <v>45092</v>
      </c>
      <c r="X522" t="b">
        <f>VLOOKUP(F522, [1]!Table1[[#All],[Gender]:[isFromSocialMedia]], 7, FALSE)</f>
        <v>0</v>
      </c>
      <c r="Y522" t="str">
        <f>IF(TEXT(Table1[[#This Row],[Apply Date]], "yyyy-mm-dd") = TEXT(Table1[[#This Row],[Sign Up Date]], "yyyy-mm-dd"), "New User", "Repeat User")</f>
        <v>Repeat User</v>
      </c>
    </row>
    <row r="523" spans="1:25" ht="12.75" x14ac:dyDescent="0.2">
      <c r="A523" s="1" t="s">
        <v>1214</v>
      </c>
      <c r="B523" s="1" t="s">
        <v>122</v>
      </c>
      <c r="C523" s="1" t="s">
        <v>123</v>
      </c>
      <c r="D523" s="1" t="s">
        <v>124</v>
      </c>
      <c r="E523" s="5">
        <v>45290.786562499998</v>
      </c>
      <c r="F523" s="1" t="s">
        <v>25</v>
      </c>
      <c r="G523" s="9" t="s">
        <v>59</v>
      </c>
      <c r="H523" s="9" t="s">
        <v>60</v>
      </c>
      <c r="I523" s="9" t="s">
        <v>61</v>
      </c>
      <c r="J523" s="1">
        <v>63108</v>
      </c>
      <c r="K523" s="4">
        <v>45627</v>
      </c>
      <c r="L523" s="1" t="s">
        <v>50</v>
      </c>
      <c r="M523" s="1" t="s">
        <v>714</v>
      </c>
      <c r="N523" s="1" t="s">
        <v>128</v>
      </c>
      <c r="O523" s="10">
        <v>44932.317569444444</v>
      </c>
      <c r="P523" s="10">
        <v>44868.771284722221</v>
      </c>
      <c r="Q523">
        <v>0</v>
      </c>
      <c r="R523" t="s">
        <v>220</v>
      </c>
      <c r="S523" t="s">
        <v>220</v>
      </c>
      <c r="T523">
        <v>0</v>
      </c>
      <c r="U523" t="s">
        <v>220</v>
      </c>
      <c r="V523" t="str">
        <f>VLOOKUP(F523, [1]!Table1[[#All],[Gender]:[city]], 3, FALSE)</f>
        <v>Undergraduate Student</v>
      </c>
      <c r="W523" s="11">
        <f>VLOOKUP(F523, [1]!Table1[[#All],[Gender]:[city]], 4, FALSE)</f>
        <v>45130</v>
      </c>
      <c r="X523" t="b">
        <f>VLOOKUP(F523, [1]!Table1[[#All],[Gender]:[isFromSocialMedia]], 7, FALSE)</f>
        <v>0</v>
      </c>
      <c r="Y523" t="str">
        <f>IF(TEXT(Table1[[#This Row],[Apply Date]], "yyyy-mm-dd") = TEXT(Table1[[#This Row],[Sign Up Date]], "yyyy-mm-dd"), "New User", "Repeat User")</f>
        <v>Repeat User</v>
      </c>
    </row>
    <row r="524" spans="1:25" ht="12.75" x14ac:dyDescent="0.2">
      <c r="A524" s="1" t="s">
        <v>1215</v>
      </c>
      <c r="B524" s="1" t="s">
        <v>122</v>
      </c>
      <c r="C524" s="1" t="s">
        <v>123</v>
      </c>
      <c r="D524" s="1" t="s">
        <v>124</v>
      </c>
      <c r="E524" s="5">
        <v>45290.786562499998</v>
      </c>
      <c r="F524" s="1" t="s">
        <v>25</v>
      </c>
      <c r="G524" s="9" t="s">
        <v>1216</v>
      </c>
      <c r="H524" s="9" t="s">
        <v>668</v>
      </c>
      <c r="I524" s="9" t="s">
        <v>45</v>
      </c>
      <c r="J524" s="1">
        <v>679304</v>
      </c>
      <c r="K524" s="3">
        <v>44713</v>
      </c>
      <c r="L524" s="1" t="s">
        <v>50</v>
      </c>
      <c r="M524" s="1" t="s">
        <v>204</v>
      </c>
      <c r="N524" s="1" t="s">
        <v>128</v>
      </c>
      <c r="O524" s="10">
        <v>44980.546655092592</v>
      </c>
      <c r="P524" s="10">
        <v>44868.771284722221</v>
      </c>
      <c r="Q524">
        <v>0</v>
      </c>
      <c r="R524" t="s">
        <v>220</v>
      </c>
      <c r="S524" t="s">
        <v>220</v>
      </c>
      <c r="T524">
        <v>0</v>
      </c>
      <c r="U524" t="s">
        <v>220</v>
      </c>
      <c r="V524" t="str">
        <f>VLOOKUP(F524, [1]!Table1[[#All],[Gender]:[city]], 3, FALSE)</f>
        <v>Undergraduate Student</v>
      </c>
      <c r="W524" s="11">
        <f>VLOOKUP(F524, [1]!Table1[[#All],[Gender]:[city]], 4, FALSE)</f>
        <v>45130</v>
      </c>
      <c r="X524" t="b">
        <f>VLOOKUP(F524, [1]!Table1[[#All],[Gender]:[isFromSocialMedia]], 7, FALSE)</f>
        <v>0</v>
      </c>
      <c r="Y524" t="str">
        <f>IF(TEXT(Table1[[#This Row],[Apply Date]], "yyyy-mm-dd") = TEXT(Table1[[#This Row],[Sign Up Date]], "yyyy-mm-dd"), "New User", "Repeat User")</f>
        <v>Repeat User</v>
      </c>
    </row>
    <row r="525" spans="1:25" ht="12.75" x14ac:dyDescent="0.2">
      <c r="A525" s="1" t="s">
        <v>1217</v>
      </c>
      <c r="B525" s="1" t="s">
        <v>122</v>
      </c>
      <c r="C525" s="1" t="s">
        <v>123</v>
      </c>
      <c r="D525" s="1" t="s">
        <v>124</v>
      </c>
      <c r="E525" s="5">
        <v>45290.786562499998</v>
      </c>
      <c r="F525" s="1" t="s">
        <v>33</v>
      </c>
      <c r="G525" s="9" t="s">
        <v>785</v>
      </c>
      <c r="H525" s="9" t="s">
        <v>785</v>
      </c>
      <c r="I525" s="9" t="s">
        <v>79</v>
      </c>
      <c r="J525" s="1">
        <v>700133</v>
      </c>
      <c r="K525" s="3">
        <v>45717</v>
      </c>
      <c r="L525" s="1" t="s">
        <v>37</v>
      </c>
      <c r="M525" s="1" t="s">
        <v>689</v>
      </c>
      <c r="N525" s="1" t="s">
        <v>128</v>
      </c>
      <c r="O525" s="10">
        <v>45090.331770833334</v>
      </c>
      <c r="P525" s="10">
        <v>44868.771284722221</v>
      </c>
      <c r="Q525">
        <v>0</v>
      </c>
      <c r="R525" t="s">
        <v>220</v>
      </c>
      <c r="S525" t="s">
        <v>220</v>
      </c>
      <c r="T525">
        <v>0</v>
      </c>
      <c r="U525" t="s">
        <v>220</v>
      </c>
      <c r="V525" t="str">
        <f>VLOOKUP(F525, [1]!Table1[[#All],[Gender]:[city]], 3, FALSE)</f>
        <v>Not in Education</v>
      </c>
      <c r="W525" s="11">
        <f>VLOOKUP(F525, [1]!Table1[[#All],[Gender]:[city]], 4, FALSE)</f>
        <v>45092</v>
      </c>
      <c r="X525" t="b">
        <f>VLOOKUP(F525, [1]!Table1[[#All],[Gender]:[isFromSocialMedia]], 7, FALSE)</f>
        <v>0</v>
      </c>
      <c r="Y525" t="str">
        <f>IF(TEXT(Table1[[#This Row],[Apply Date]], "yyyy-mm-dd") = TEXT(Table1[[#This Row],[Sign Up Date]], "yyyy-mm-dd"), "New User", "Repeat User")</f>
        <v>Repeat User</v>
      </c>
    </row>
    <row r="526" spans="1:25" ht="12.75" x14ac:dyDescent="0.2">
      <c r="A526" s="1" t="s">
        <v>1218</v>
      </c>
      <c r="B526" s="1" t="s">
        <v>122</v>
      </c>
      <c r="C526" s="1" t="s">
        <v>123</v>
      </c>
      <c r="D526" s="1" t="s">
        <v>124</v>
      </c>
      <c r="E526" s="5">
        <v>45290.786562499998</v>
      </c>
      <c r="F526" s="1" t="s">
        <v>33</v>
      </c>
      <c r="G526" s="9" t="s">
        <v>455</v>
      </c>
      <c r="H526" s="9" t="s">
        <v>456</v>
      </c>
      <c r="I526" s="9" t="s">
        <v>79</v>
      </c>
      <c r="J526" s="1">
        <v>900247</v>
      </c>
      <c r="K526" s="4">
        <v>45200</v>
      </c>
      <c r="L526" s="1" t="s">
        <v>50</v>
      </c>
      <c r="M526" s="1" t="s">
        <v>1219</v>
      </c>
      <c r="N526" s="1" t="s">
        <v>39</v>
      </c>
      <c r="O526" s="10">
        <v>45159.905185185184</v>
      </c>
      <c r="P526" s="10">
        <v>44868.771284722221</v>
      </c>
      <c r="Q526" s="1">
        <v>200</v>
      </c>
      <c r="R526" s="1" t="s">
        <v>143</v>
      </c>
      <c r="S526" s="1" t="s">
        <v>123</v>
      </c>
      <c r="T526" s="1">
        <v>137</v>
      </c>
      <c r="U526" s="1" t="s">
        <v>144</v>
      </c>
      <c r="V526" t="str">
        <f>VLOOKUP(F526, [1]!Table1[[#All],[Gender]:[city]], 3, FALSE)</f>
        <v>Not in Education</v>
      </c>
      <c r="W526" s="11">
        <f>VLOOKUP(F526, [1]!Table1[[#All],[Gender]:[city]], 4, FALSE)</f>
        <v>45092</v>
      </c>
      <c r="X526" t="b">
        <f>VLOOKUP(F526, [1]!Table1[[#All],[Gender]:[isFromSocialMedia]], 7, FALSE)</f>
        <v>0</v>
      </c>
      <c r="Y526" t="str">
        <f>IF(TEXT(Table1[[#This Row],[Apply Date]], "yyyy-mm-dd") = TEXT(Table1[[#This Row],[Sign Up Date]], "yyyy-mm-dd"), "New User", "Repeat User")</f>
        <v>Repeat User</v>
      </c>
    </row>
    <row r="527" spans="1:25" ht="12.75" x14ac:dyDescent="0.2">
      <c r="A527" s="1" t="s">
        <v>1220</v>
      </c>
      <c r="B527" s="1" t="s">
        <v>122</v>
      </c>
      <c r="C527" s="1" t="s">
        <v>123</v>
      </c>
      <c r="D527" s="1" t="s">
        <v>124</v>
      </c>
      <c r="E527" s="5">
        <v>45290.786562499998</v>
      </c>
      <c r="F527" s="1" t="s">
        <v>25</v>
      </c>
      <c r="G527" s="9" t="s">
        <v>133</v>
      </c>
      <c r="H527" s="9" t="s">
        <v>134</v>
      </c>
      <c r="I527" s="9" t="s">
        <v>61</v>
      </c>
      <c r="J527" s="1">
        <v>60616</v>
      </c>
      <c r="K527" s="3">
        <v>45413</v>
      </c>
      <c r="L527" s="1" t="s">
        <v>50</v>
      </c>
      <c r="M527" s="1" t="s">
        <v>215</v>
      </c>
      <c r="N527" s="1" t="s">
        <v>128</v>
      </c>
      <c r="O527" s="10">
        <v>45067.16920138889</v>
      </c>
      <c r="P527" s="10">
        <v>44868.771284722221</v>
      </c>
      <c r="Q527">
        <v>0</v>
      </c>
      <c r="R527" t="s">
        <v>220</v>
      </c>
      <c r="S527" t="s">
        <v>220</v>
      </c>
      <c r="T527">
        <v>0</v>
      </c>
      <c r="U527" t="s">
        <v>220</v>
      </c>
      <c r="V527" t="str">
        <f>VLOOKUP(F527, [1]!Table1[[#All],[Gender]:[city]], 3, FALSE)</f>
        <v>Undergraduate Student</v>
      </c>
      <c r="W527" s="11">
        <f>VLOOKUP(F527, [1]!Table1[[#All],[Gender]:[city]], 4, FALSE)</f>
        <v>45130</v>
      </c>
      <c r="X527" t="b">
        <f>VLOOKUP(F527, [1]!Table1[[#All],[Gender]:[isFromSocialMedia]], 7, FALSE)</f>
        <v>0</v>
      </c>
      <c r="Y527" t="str">
        <f>IF(TEXT(Table1[[#This Row],[Apply Date]], "yyyy-mm-dd") = TEXT(Table1[[#This Row],[Sign Up Date]], "yyyy-mm-dd"), "New User", "Repeat User")</f>
        <v>Repeat User</v>
      </c>
    </row>
    <row r="528" spans="1:25" ht="12.75" x14ac:dyDescent="0.2">
      <c r="A528" s="1" t="s">
        <v>1221</v>
      </c>
      <c r="B528" s="1" t="s">
        <v>122</v>
      </c>
      <c r="C528" s="1" t="s">
        <v>123</v>
      </c>
      <c r="D528" s="1" t="s">
        <v>124</v>
      </c>
      <c r="E528" s="5">
        <v>45290.786562499998</v>
      </c>
      <c r="F528" s="1" t="s">
        <v>25</v>
      </c>
      <c r="G528" s="9" t="s">
        <v>390</v>
      </c>
      <c r="H528" s="9" t="s">
        <v>283</v>
      </c>
      <c r="I528" s="9" t="s">
        <v>45</v>
      </c>
      <c r="J528" s="1">
        <v>500092</v>
      </c>
      <c r="K528" s="3">
        <v>43313</v>
      </c>
      <c r="L528" s="1" t="s">
        <v>50</v>
      </c>
      <c r="M528" s="1" t="s">
        <v>80</v>
      </c>
      <c r="N528" s="1" t="s">
        <v>75</v>
      </c>
      <c r="O528" s="10">
        <v>45148.987893518519</v>
      </c>
      <c r="P528" s="10">
        <v>44868.771284722221</v>
      </c>
      <c r="Q528">
        <v>0</v>
      </c>
      <c r="R528" t="s">
        <v>220</v>
      </c>
      <c r="S528" t="s">
        <v>220</v>
      </c>
      <c r="T528">
        <v>0</v>
      </c>
      <c r="U528" t="s">
        <v>220</v>
      </c>
      <c r="V528" t="str">
        <f>VLOOKUP(F528, [1]!Table1[[#All],[Gender]:[city]], 3, FALSE)</f>
        <v>Undergraduate Student</v>
      </c>
      <c r="W528" s="11">
        <f>VLOOKUP(F528, [1]!Table1[[#All],[Gender]:[city]], 4, FALSE)</f>
        <v>45130</v>
      </c>
      <c r="X528" t="b">
        <f>VLOOKUP(F528, [1]!Table1[[#All],[Gender]:[isFromSocialMedia]], 7, FALSE)</f>
        <v>0</v>
      </c>
      <c r="Y528" t="str">
        <f>IF(TEXT(Table1[[#This Row],[Apply Date]], "yyyy-mm-dd") = TEXT(Table1[[#This Row],[Sign Up Date]], "yyyy-mm-dd"), "New User", "Repeat User")</f>
        <v>Repeat User</v>
      </c>
    </row>
    <row r="529" spans="1:25" ht="12.75" x14ac:dyDescent="0.2">
      <c r="A529" s="1" t="s">
        <v>1222</v>
      </c>
      <c r="B529" s="1" t="s">
        <v>122</v>
      </c>
      <c r="C529" s="1" t="s">
        <v>123</v>
      </c>
      <c r="D529" s="1" t="s">
        <v>124</v>
      </c>
      <c r="E529" s="5">
        <v>45290.786562499998</v>
      </c>
      <c r="F529" s="1" t="s">
        <v>25</v>
      </c>
      <c r="G529" s="9" t="s">
        <v>1170</v>
      </c>
      <c r="H529" s="9" t="s">
        <v>49</v>
      </c>
      <c r="I529" s="9" t="s">
        <v>45</v>
      </c>
      <c r="J529" s="1">
        <v>500060</v>
      </c>
      <c r="K529" s="3">
        <v>45383</v>
      </c>
      <c r="L529" s="1" t="s">
        <v>29</v>
      </c>
      <c r="M529" s="1" t="s">
        <v>260</v>
      </c>
      <c r="N529" s="1" t="s">
        <v>128</v>
      </c>
      <c r="O529" s="10">
        <v>45036.91547453704</v>
      </c>
      <c r="P529" s="10">
        <v>44868.771284722221</v>
      </c>
      <c r="Q529">
        <v>0</v>
      </c>
      <c r="R529" t="s">
        <v>220</v>
      </c>
      <c r="S529" t="s">
        <v>220</v>
      </c>
      <c r="T529">
        <v>0</v>
      </c>
      <c r="U529" t="s">
        <v>220</v>
      </c>
      <c r="V529" t="str">
        <f>VLOOKUP(F529, [1]!Table1[[#All],[Gender]:[city]], 3, FALSE)</f>
        <v>Undergraduate Student</v>
      </c>
      <c r="W529" s="11">
        <f>VLOOKUP(F529, [1]!Table1[[#All],[Gender]:[city]], 4, FALSE)</f>
        <v>45130</v>
      </c>
      <c r="X529" t="b">
        <f>VLOOKUP(F529, [1]!Table1[[#All],[Gender]:[isFromSocialMedia]], 7, FALSE)</f>
        <v>0</v>
      </c>
      <c r="Y529" t="str">
        <f>IF(TEXT(Table1[[#This Row],[Apply Date]], "yyyy-mm-dd") = TEXT(Table1[[#This Row],[Sign Up Date]], "yyyy-mm-dd"), "New User", "Repeat User")</f>
        <v>Repeat User</v>
      </c>
    </row>
    <row r="530" spans="1:25" ht="12.75" x14ac:dyDescent="0.2">
      <c r="A530" s="1" t="s">
        <v>1223</v>
      </c>
      <c r="B530" s="1" t="s">
        <v>122</v>
      </c>
      <c r="C530" s="1" t="s">
        <v>123</v>
      </c>
      <c r="D530" s="1" t="s">
        <v>124</v>
      </c>
      <c r="E530" s="5">
        <v>45290.786562499998</v>
      </c>
      <c r="F530" s="1" t="s">
        <v>25</v>
      </c>
      <c r="G530" s="9" t="s">
        <v>1224</v>
      </c>
      <c r="H530" s="9" t="s">
        <v>1225</v>
      </c>
      <c r="I530" s="9" t="s">
        <v>103</v>
      </c>
      <c r="J530" s="1">
        <v>34200</v>
      </c>
      <c r="K530" s="3">
        <v>45108</v>
      </c>
      <c r="L530" s="1" t="s">
        <v>50</v>
      </c>
      <c r="M530" s="1" t="s">
        <v>1226</v>
      </c>
      <c r="N530" s="1" t="s">
        <v>128</v>
      </c>
      <c r="O530" s="10">
        <v>45015.724594907406</v>
      </c>
      <c r="P530" s="10">
        <v>44868.771284722221</v>
      </c>
      <c r="Q530">
        <v>0</v>
      </c>
      <c r="R530" t="s">
        <v>220</v>
      </c>
      <c r="S530" t="s">
        <v>220</v>
      </c>
      <c r="T530">
        <v>0</v>
      </c>
      <c r="U530" t="s">
        <v>220</v>
      </c>
      <c r="V530" t="str">
        <f>VLOOKUP(F530, [1]!Table1[[#All],[Gender]:[city]], 3, FALSE)</f>
        <v>Undergraduate Student</v>
      </c>
      <c r="W530" s="11">
        <f>VLOOKUP(F530, [1]!Table1[[#All],[Gender]:[city]], 4, FALSE)</f>
        <v>45130</v>
      </c>
      <c r="X530" t="b">
        <f>VLOOKUP(F530, [1]!Table1[[#All],[Gender]:[isFromSocialMedia]], 7, FALSE)</f>
        <v>0</v>
      </c>
      <c r="Y530" t="str">
        <f>IF(TEXT(Table1[[#This Row],[Apply Date]], "yyyy-mm-dd") = TEXT(Table1[[#This Row],[Sign Up Date]], "yyyy-mm-dd"), "New User", "Repeat User")</f>
        <v>Repeat User</v>
      </c>
    </row>
    <row r="531" spans="1:25" ht="12.75" x14ac:dyDescent="0.2">
      <c r="A531" s="1" t="s">
        <v>1227</v>
      </c>
      <c r="B531" s="1" t="s">
        <v>122</v>
      </c>
      <c r="C531" s="1" t="s">
        <v>123</v>
      </c>
      <c r="D531" s="1" t="s">
        <v>124</v>
      </c>
      <c r="E531" s="5">
        <v>45290.786562499998</v>
      </c>
      <c r="F531" s="1" t="s">
        <v>25</v>
      </c>
      <c r="G531" s="9" t="s">
        <v>1228</v>
      </c>
      <c r="H531" s="9" t="s">
        <v>290</v>
      </c>
      <c r="I531" s="9" t="s">
        <v>61</v>
      </c>
      <c r="J531" s="1">
        <v>65616</v>
      </c>
      <c r="K531" s="3">
        <v>46508</v>
      </c>
      <c r="L531" s="1" t="s">
        <v>37</v>
      </c>
      <c r="M531" s="1" t="s">
        <v>68</v>
      </c>
      <c r="N531" s="1" t="s">
        <v>128</v>
      </c>
      <c r="O531" s="10">
        <v>45103.722777777781</v>
      </c>
      <c r="P531" s="10">
        <v>44868.771284722221</v>
      </c>
      <c r="Q531">
        <v>0</v>
      </c>
      <c r="R531" t="s">
        <v>220</v>
      </c>
      <c r="S531" t="s">
        <v>220</v>
      </c>
      <c r="T531">
        <v>0</v>
      </c>
      <c r="U531" t="s">
        <v>220</v>
      </c>
      <c r="V531" t="str">
        <f>VLOOKUP(F531, [1]!Table1[[#All],[Gender]:[city]], 3, FALSE)</f>
        <v>Undergraduate Student</v>
      </c>
      <c r="W531" s="11">
        <f>VLOOKUP(F531, [1]!Table1[[#All],[Gender]:[city]], 4, FALSE)</f>
        <v>45130</v>
      </c>
      <c r="X531" t="b">
        <f>VLOOKUP(F531, [1]!Table1[[#All],[Gender]:[isFromSocialMedia]], 7, FALSE)</f>
        <v>0</v>
      </c>
      <c r="Y531" t="str">
        <f>IF(TEXT(Table1[[#This Row],[Apply Date]], "yyyy-mm-dd") = TEXT(Table1[[#This Row],[Sign Up Date]], "yyyy-mm-dd"), "New User", "Repeat User")</f>
        <v>Repeat User</v>
      </c>
    </row>
    <row r="532" spans="1:25" ht="12.75" x14ac:dyDescent="0.2">
      <c r="A532" s="1" t="s">
        <v>1229</v>
      </c>
      <c r="B532" s="1" t="s">
        <v>122</v>
      </c>
      <c r="C532" s="1" t="s">
        <v>123</v>
      </c>
      <c r="D532" s="1" t="s">
        <v>124</v>
      </c>
      <c r="E532" s="5">
        <v>45290.786562499998</v>
      </c>
      <c r="F532" s="1" t="s">
        <v>25</v>
      </c>
      <c r="G532" s="9" t="s">
        <v>1004</v>
      </c>
      <c r="H532" s="9" t="s">
        <v>91</v>
      </c>
      <c r="I532" s="9" t="s">
        <v>45</v>
      </c>
      <c r="J532" s="1">
        <v>515465</v>
      </c>
      <c r="K532" s="3">
        <v>45658</v>
      </c>
      <c r="L532" s="1" t="s">
        <v>50</v>
      </c>
      <c r="M532" s="1" t="s">
        <v>131</v>
      </c>
      <c r="N532" s="1" t="s">
        <v>39</v>
      </c>
      <c r="O532" s="10">
        <v>45044.420335648145</v>
      </c>
      <c r="P532" s="10">
        <v>44868.771284722221</v>
      </c>
      <c r="Q532" s="1">
        <v>200</v>
      </c>
      <c r="R532" s="1" t="s">
        <v>143</v>
      </c>
      <c r="S532" s="1" t="s">
        <v>123</v>
      </c>
      <c r="T532" s="1">
        <v>137</v>
      </c>
      <c r="U532" s="1" t="s">
        <v>144</v>
      </c>
      <c r="V532" t="str">
        <f>VLOOKUP(F532, [1]!Table1[[#All],[Gender]:[city]], 3, FALSE)</f>
        <v>Undergraduate Student</v>
      </c>
      <c r="W532" s="11">
        <f>VLOOKUP(F532, [1]!Table1[[#All],[Gender]:[city]], 4, FALSE)</f>
        <v>45130</v>
      </c>
      <c r="X532" t="b">
        <f>VLOOKUP(F532, [1]!Table1[[#All],[Gender]:[isFromSocialMedia]], 7, FALSE)</f>
        <v>0</v>
      </c>
      <c r="Y532" t="str">
        <f>IF(TEXT(Table1[[#This Row],[Apply Date]], "yyyy-mm-dd") = TEXT(Table1[[#This Row],[Sign Up Date]], "yyyy-mm-dd"), "New User", "Repeat User")</f>
        <v>Repeat User</v>
      </c>
    </row>
    <row r="533" spans="1:25" ht="12.75" x14ac:dyDescent="0.2">
      <c r="A533" s="1" t="s">
        <v>1230</v>
      </c>
      <c r="B533" s="1" t="s">
        <v>122</v>
      </c>
      <c r="C533" s="1" t="s">
        <v>123</v>
      </c>
      <c r="D533" s="1" t="s">
        <v>124</v>
      </c>
      <c r="E533" s="5">
        <v>45290.786562499998</v>
      </c>
      <c r="F533" s="1" t="s">
        <v>33</v>
      </c>
      <c r="G533" s="9" t="s">
        <v>1231</v>
      </c>
      <c r="H533" s="9" t="s">
        <v>44</v>
      </c>
      <c r="I533" s="9" t="s">
        <v>45</v>
      </c>
      <c r="J533" s="1">
        <v>456010</v>
      </c>
      <c r="K533" s="3">
        <v>46508</v>
      </c>
      <c r="L533" s="1" t="s">
        <v>29</v>
      </c>
      <c r="M533" s="1" t="s">
        <v>46</v>
      </c>
      <c r="N533" s="1" t="s">
        <v>128</v>
      </c>
      <c r="O533" s="10">
        <v>45080.268750000003</v>
      </c>
      <c r="P533" s="10">
        <v>44868.771284722221</v>
      </c>
      <c r="Q533">
        <v>0</v>
      </c>
      <c r="R533" t="s">
        <v>220</v>
      </c>
      <c r="S533" t="s">
        <v>220</v>
      </c>
      <c r="T533">
        <v>0</v>
      </c>
      <c r="U533" t="s">
        <v>220</v>
      </c>
      <c r="V533" t="str">
        <f>VLOOKUP(F533, [1]!Table1[[#All],[Gender]:[city]], 3, FALSE)</f>
        <v>Not in Education</v>
      </c>
      <c r="W533" s="11">
        <f>VLOOKUP(F533, [1]!Table1[[#All],[Gender]:[city]], 4, FALSE)</f>
        <v>45092</v>
      </c>
      <c r="X533" t="b">
        <f>VLOOKUP(F533, [1]!Table1[[#All],[Gender]:[isFromSocialMedia]], 7, FALSE)</f>
        <v>0</v>
      </c>
      <c r="Y533" t="str">
        <f>IF(TEXT(Table1[[#This Row],[Apply Date]], "yyyy-mm-dd") = TEXT(Table1[[#This Row],[Sign Up Date]], "yyyy-mm-dd"), "New User", "Repeat User")</f>
        <v>Repeat User</v>
      </c>
    </row>
    <row r="534" spans="1:25" ht="12.75" x14ac:dyDescent="0.2">
      <c r="A534" s="1" t="s">
        <v>1232</v>
      </c>
      <c r="B534" s="1" t="s">
        <v>122</v>
      </c>
      <c r="C534" s="1" t="s">
        <v>123</v>
      </c>
      <c r="D534" s="1" t="s">
        <v>124</v>
      </c>
      <c r="E534" s="5">
        <v>45290.786562499998</v>
      </c>
      <c r="F534" s="1" t="s">
        <v>25</v>
      </c>
      <c r="G534" s="9" t="s">
        <v>1233</v>
      </c>
      <c r="H534" s="9" t="s">
        <v>1234</v>
      </c>
      <c r="I534" s="9" t="s">
        <v>79</v>
      </c>
      <c r="J534" s="1">
        <v>190003</v>
      </c>
      <c r="K534" s="3">
        <v>40940</v>
      </c>
      <c r="L534" s="1" t="s">
        <v>104</v>
      </c>
      <c r="M534" s="1" t="s">
        <v>931</v>
      </c>
      <c r="N534" s="1" t="s">
        <v>75</v>
      </c>
      <c r="O534" s="10">
        <v>45116.19153935185</v>
      </c>
      <c r="P534" s="10">
        <v>44868.771284722221</v>
      </c>
      <c r="Q534">
        <v>0</v>
      </c>
      <c r="R534" t="s">
        <v>220</v>
      </c>
      <c r="S534" t="s">
        <v>220</v>
      </c>
      <c r="T534">
        <v>0</v>
      </c>
      <c r="U534" t="s">
        <v>220</v>
      </c>
      <c r="V534" t="str">
        <f>VLOOKUP(F534, [1]!Table1[[#All],[Gender]:[city]], 3, FALSE)</f>
        <v>Undergraduate Student</v>
      </c>
      <c r="W534" s="11">
        <f>VLOOKUP(F534, [1]!Table1[[#All],[Gender]:[city]], 4, FALSE)</f>
        <v>45130</v>
      </c>
      <c r="X534" t="b">
        <f>VLOOKUP(F534, [1]!Table1[[#All],[Gender]:[isFromSocialMedia]], 7, FALSE)</f>
        <v>0</v>
      </c>
      <c r="Y534" t="str">
        <f>IF(TEXT(Table1[[#This Row],[Apply Date]], "yyyy-mm-dd") = TEXT(Table1[[#This Row],[Sign Up Date]], "yyyy-mm-dd"), "New User", "Repeat User")</f>
        <v>Repeat User</v>
      </c>
    </row>
    <row r="535" spans="1:25" ht="12.75" x14ac:dyDescent="0.2">
      <c r="A535" s="1" t="s">
        <v>1235</v>
      </c>
      <c r="B535" s="1" t="s">
        <v>122</v>
      </c>
      <c r="C535" s="1" t="s">
        <v>123</v>
      </c>
      <c r="D535" s="1" t="s">
        <v>124</v>
      </c>
      <c r="E535" s="5">
        <v>45290.786562499998</v>
      </c>
      <c r="F535" s="1" t="s">
        <v>25</v>
      </c>
      <c r="G535" s="9" t="s">
        <v>1236</v>
      </c>
      <c r="H535" s="9" t="s">
        <v>232</v>
      </c>
      <c r="I535" s="9" t="s">
        <v>233</v>
      </c>
      <c r="J535" s="1">
        <v>233</v>
      </c>
      <c r="K535" s="3">
        <v>43647</v>
      </c>
      <c r="L535" s="1" t="s">
        <v>50</v>
      </c>
      <c r="M535" s="1" t="s">
        <v>97</v>
      </c>
      <c r="N535" s="1" t="s">
        <v>128</v>
      </c>
      <c r="O535" s="10">
        <v>45015.349386574075</v>
      </c>
      <c r="P535" s="10">
        <v>44868.771284722221</v>
      </c>
      <c r="Q535">
        <v>0</v>
      </c>
      <c r="R535" t="s">
        <v>220</v>
      </c>
      <c r="S535" t="s">
        <v>220</v>
      </c>
      <c r="T535">
        <v>0</v>
      </c>
      <c r="U535" t="s">
        <v>220</v>
      </c>
      <c r="V535" t="str">
        <f>VLOOKUP(F535, [1]!Table1[[#All],[Gender]:[city]], 3, FALSE)</f>
        <v>Undergraduate Student</v>
      </c>
      <c r="W535" s="11">
        <f>VLOOKUP(F535, [1]!Table1[[#All],[Gender]:[city]], 4, FALSE)</f>
        <v>45130</v>
      </c>
      <c r="X535" t="b">
        <f>VLOOKUP(F535, [1]!Table1[[#All],[Gender]:[isFromSocialMedia]], 7, FALSE)</f>
        <v>0</v>
      </c>
      <c r="Y535" t="str">
        <f>IF(TEXT(Table1[[#This Row],[Apply Date]], "yyyy-mm-dd") = TEXT(Table1[[#This Row],[Sign Up Date]], "yyyy-mm-dd"), "New User", "Repeat User")</f>
        <v>Repeat User</v>
      </c>
    </row>
    <row r="536" spans="1:25" ht="12.75" x14ac:dyDescent="0.2">
      <c r="A536" s="1" t="s">
        <v>1237</v>
      </c>
      <c r="B536" s="1" t="s">
        <v>122</v>
      </c>
      <c r="C536" s="1" t="s">
        <v>123</v>
      </c>
      <c r="D536" s="1" t="s">
        <v>124</v>
      </c>
      <c r="E536" s="5">
        <v>45290.786562499998</v>
      </c>
      <c r="F536" s="1" t="s">
        <v>25</v>
      </c>
      <c r="G536" s="9" t="s">
        <v>1238</v>
      </c>
      <c r="H536" s="9" t="s">
        <v>1238</v>
      </c>
      <c r="I536" s="9" t="s">
        <v>79</v>
      </c>
      <c r="J536" s="1">
        <v>740102</v>
      </c>
      <c r="K536" s="3">
        <v>44986</v>
      </c>
      <c r="L536" s="1" t="s">
        <v>50</v>
      </c>
      <c r="M536" s="1" t="s">
        <v>300</v>
      </c>
      <c r="N536" s="1" t="s">
        <v>128</v>
      </c>
      <c r="O536" s="10">
        <v>45103.598298611112</v>
      </c>
      <c r="P536" s="10">
        <v>44868.771284722221</v>
      </c>
      <c r="Q536">
        <v>0</v>
      </c>
      <c r="R536" t="s">
        <v>220</v>
      </c>
      <c r="S536" t="s">
        <v>220</v>
      </c>
      <c r="T536">
        <v>0</v>
      </c>
      <c r="U536" t="s">
        <v>220</v>
      </c>
      <c r="V536" t="str">
        <f>VLOOKUP(F536, [1]!Table1[[#All],[Gender]:[city]], 3, FALSE)</f>
        <v>Undergraduate Student</v>
      </c>
      <c r="W536" s="11">
        <f>VLOOKUP(F536, [1]!Table1[[#All],[Gender]:[city]], 4, FALSE)</f>
        <v>45130</v>
      </c>
      <c r="X536" t="b">
        <f>VLOOKUP(F536, [1]!Table1[[#All],[Gender]:[isFromSocialMedia]], 7, FALSE)</f>
        <v>0</v>
      </c>
      <c r="Y536" t="str">
        <f>IF(TEXT(Table1[[#This Row],[Apply Date]], "yyyy-mm-dd") = TEXT(Table1[[#This Row],[Sign Up Date]], "yyyy-mm-dd"), "New User", "Repeat User")</f>
        <v>Repeat User</v>
      </c>
    </row>
    <row r="537" spans="1:25" ht="12.75" x14ac:dyDescent="0.2">
      <c r="A537" s="1" t="s">
        <v>1239</v>
      </c>
      <c r="B537" s="1" t="s">
        <v>122</v>
      </c>
      <c r="C537" s="1" t="s">
        <v>123</v>
      </c>
      <c r="D537" s="1" t="s">
        <v>124</v>
      </c>
      <c r="E537" s="5">
        <v>45290.786562499998</v>
      </c>
      <c r="F537" s="1" t="s">
        <v>33</v>
      </c>
      <c r="G537" s="9" t="s">
        <v>210</v>
      </c>
      <c r="H537" s="9" t="s">
        <v>35</v>
      </c>
      <c r="I537" s="9" t="s">
        <v>103</v>
      </c>
      <c r="J537" s="1">
        <v>52250</v>
      </c>
      <c r="K537" s="3">
        <v>37987</v>
      </c>
      <c r="L537" s="1" t="s">
        <v>37</v>
      </c>
      <c r="M537" s="1" t="s">
        <v>184</v>
      </c>
      <c r="N537" s="1" t="s">
        <v>128</v>
      </c>
      <c r="O537" s="10">
        <v>45005.599432870367</v>
      </c>
      <c r="P537" s="10">
        <v>44868.771284722221</v>
      </c>
      <c r="Q537">
        <v>0</v>
      </c>
      <c r="R537" t="s">
        <v>220</v>
      </c>
      <c r="S537" t="s">
        <v>220</v>
      </c>
      <c r="T537">
        <v>0</v>
      </c>
      <c r="U537" t="s">
        <v>220</v>
      </c>
      <c r="V537" t="str">
        <f>VLOOKUP(F537, [1]!Table1[[#All],[Gender]:[city]], 3, FALSE)</f>
        <v>Not in Education</v>
      </c>
      <c r="W537" s="11">
        <f>VLOOKUP(F537, [1]!Table1[[#All],[Gender]:[city]], 4, FALSE)</f>
        <v>45092</v>
      </c>
      <c r="X537" t="b">
        <f>VLOOKUP(F537, [1]!Table1[[#All],[Gender]:[isFromSocialMedia]], 7, FALSE)</f>
        <v>0</v>
      </c>
      <c r="Y537" t="str">
        <f>IF(TEXT(Table1[[#This Row],[Apply Date]], "yyyy-mm-dd") = TEXT(Table1[[#This Row],[Sign Up Date]], "yyyy-mm-dd"), "New User", "Repeat User")</f>
        <v>Repeat User</v>
      </c>
    </row>
    <row r="538" spans="1:25" ht="12.75" x14ac:dyDescent="0.2">
      <c r="A538" s="1" t="s">
        <v>1240</v>
      </c>
      <c r="B538" s="1" t="s">
        <v>122</v>
      </c>
      <c r="C538" s="1" t="s">
        <v>123</v>
      </c>
      <c r="D538" s="1" t="s">
        <v>124</v>
      </c>
      <c r="E538" s="5">
        <v>45290.786562499998</v>
      </c>
      <c r="F538" s="1" t="s">
        <v>25</v>
      </c>
      <c r="G538" s="9" t="s">
        <v>48</v>
      </c>
      <c r="H538" s="9" t="s">
        <v>49</v>
      </c>
      <c r="I538" s="9" t="s">
        <v>45</v>
      </c>
      <c r="J538" s="1">
        <v>500040</v>
      </c>
      <c r="K538" s="3">
        <v>45778</v>
      </c>
      <c r="L538" s="1" t="s">
        <v>50</v>
      </c>
      <c r="M538" s="1" t="s">
        <v>714</v>
      </c>
      <c r="N538" s="1" t="s">
        <v>128</v>
      </c>
      <c r="O538" s="10">
        <v>45093.537638888891</v>
      </c>
      <c r="P538" s="10">
        <v>44868.771284722221</v>
      </c>
      <c r="Q538">
        <v>0</v>
      </c>
      <c r="R538" t="s">
        <v>220</v>
      </c>
      <c r="S538" t="s">
        <v>220</v>
      </c>
      <c r="T538">
        <v>0</v>
      </c>
      <c r="U538" t="s">
        <v>220</v>
      </c>
      <c r="V538" t="str">
        <f>VLOOKUP(F538, [1]!Table1[[#All],[Gender]:[city]], 3, FALSE)</f>
        <v>Undergraduate Student</v>
      </c>
      <c r="W538" s="11">
        <f>VLOOKUP(F538, [1]!Table1[[#All],[Gender]:[city]], 4, FALSE)</f>
        <v>45130</v>
      </c>
      <c r="X538" t="b">
        <f>VLOOKUP(F538, [1]!Table1[[#All],[Gender]:[isFromSocialMedia]], 7, FALSE)</f>
        <v>0</v>
      </c>
      <c r="Y538" t="str">
        <f>IF(TEXT(Table1[[#This Row],[Apply Date]], "yyyy-mm-dd") = TEXT(Table1[[#This Row],[Sign Up Date]], "yyyy-mm-dd"), "New User", "Repeat User")</f>
        <v>Repeat User</v>
      </c>
    </row>
    <row r="539" spans="1:25" ht="12.75" x14ac:dyDescent="0.2">
      <c r="A539" s="1" t="s">
        <v>1241</v>
      </c>
      <c r="B539" s="1" t="s">
        <v>122</v>
      </c>
      <c r="C539" s="1" t="s">
        <v>123</v>
      </c>
      <c r="D539" s="1" t="s">
        <v>124</v>
      </c>
      <c r="E539" s="5">
        <v>45290.786562499998</v>
      </c>
      <c r="F539" s="1" t="s">
        <v>25</v>
      </c>
      <c r="G539" s="9" t="s">
        <v>1242</v>
      </c>
      <c r="H539" s="9" t="s">
        <v>610</v>
      </c>
      <c r="I539" s="9" t="s">
        <v>45</v>
      </c>
      <c r="J539" s="1">
        <v>756001</v>
      </c>
      <c r="K539" s="3">
        <v>44805</v>
      </c>
      <c r="L539" s="1" t="s">
        <v>50</v>
      </c>
      <c r="M539" s="1" t="s">
        <v>51</v>
      </c>
      <c r="N539" s="1" t="s">
        <v>128</v>
      </c>
      <c r="O539" s="10">
        <v>45082.517835648148</v>
      </c>
      <c r="P539" s="10">
        <v>44868.771284722221</v>
      </c>
      <c r="Q539">
        <v>0</v>
      </c>
      <c r="R539" t="s">
        <v>220</v>
      </c>
      <c r="S539" t="s">
        <v>220</v>
      </c>
      <c r="T539">
        <v>0</v>
      </c>
      <c r="U539" t="s">
        <v>220</v>
      </c>
      <c r="V539" t="str">
        <f>VLOOKUP(F539, [1]!Table1[[#All],[Gender]:[city]], 3, FALSE)</f>
        <v>Undergraduate Student</v>
      </c>
      <c r="W539" s="11">
        <f>VLOOKUP(F539, [1]!Table1[[#All],[Gender]:[city]], 4, FALSE)</f>
        <v>45130</v>
      </c>
      <c r="X539" t="b">
        <f>VLOOKUP(F539, [1]!Table1[[#All],[Gender]:[isFromSocialMedia]], 7, FALSE)</f>
        <v>0</v>
      </c>
      <c r="Y539" t="str">
        <f>IF(TEXT(Table1[[#This Row],[Apply Date]], "yyyy-mm-dd") = TEXT(Table1[[#This Row],[Sign Up Date]], "yyyy-mm-dd"), "New User", "Repeat User")</f>
        <v>Repeat User</v>
      </c>
    </row>
    <row r="540" spans="1:25" ht="12.75" x14ac:dyDescent="0.2">
      <c r="A540" s="1" t="s">
        <v>1243</v>
      </c>
      <c r="B540" s="1" t="s">
        <v>122</v>
      </c>
      <c r="C540" s="1" t="s">
        <v>123</v>
      </c>
      <c r="D540" s="1" t="s">
        <v>124</v>
      </c>
      <c r="E540" s="5">
        <v>45290.786562499998</v>
      </c>
      <c r="F540" s="1" t="s">
        <v>25</v>
      </c>
      <c r="G540" s="9" t="s">
        <v>978</v>
      </c>
      <c r="H540" s="9" t="s">
        <v>979</v>
      </c>
      <c r="I540" s="9" t="s">
        <v>79</v>
      </c>
      <c r="J540" s="1">
        <v>460114</v>
      </c>
      <c r="K540" s="3">
        <v>45383</v>
      </c>
      <c r="L540" s="1" t="s">
        <v>37</v>
      </c>
      <c r="M540" s="1" t="s">
        <v>1209</v>
      </c>
      <c r="N540" s="1" t="s">
        <v>75</v>
      </c>
      <c r="O540" s="10">
        <v>45119.472037037034</v>
      </c>
      <c r="P540" s="10">
        <v>44868.771284722221</v>
      </c>
      <c r="Q540">
        <v>0</v>
      </c>
      <c r="R540" t="s">
        <v>220</v>
      </c>
      <c r="S540" t="s">
        <v>220</v>
      </c>
      <c r="T540">
        <v>0</v>
      </c>
      <c r="U540" t="s">
        <v>220</v>
      </c>
      <c r="V540" t="str">
        <f>VLOOKUP(F540, [1]!Table1[[#All],[Gender]:[city]], 3, FALSE)</f>
        <v>Undergraduate Student</v>
      </c>
      <c r="W540" s="11">
        <f>VLOOKUP(F540, [1]!Table1[[#All],[Gender]:[city]], 4, FALSE)</f>
        <v>45130</v>
      </c>
      <c r="X540" t="b">
        <f>VLOOKUP(F540, [1]!Table1[[#All],[Gender]:[isFromSocialMedia]], 7, FALSE)</f>
        <v>0</v>
      </c>
      <c r="Y540" t="str">
        <f>IF(TEXT(Table1[[#This Row],[Apply Date]], "yyyy-mm-dd") = TEXT(Table1[[#This Row],[Sign Up Date]], "yyyy-mm-dd"), "New User", "Repeat User")</f>
        <v>Repeat User</v>
      </c>
    </row>
    <row r="541" spans="1:25" ht="12.75" x14ac:dyDescent="0.2">
      <c r="A541" s="1" t="s">
        <v>1244</v>
      </c>
      <c r="B541" s="1" t="s">
        <v>122</v>
      </c>
      <c r="C541" s="1" t="s">
        <v>123</v>
      </c>
      <c r="D541" s="1" t="s">
        <v>124</v>
      </c>
      <c r="E541" s="5">
        <v>45290.786562499998</v>
      </c>
      <c r="F541" s="1" t="s">
        <v>33</v>
      </c>
      <c r="G541" s="9" t="s">
        <v>1245</v>
      </c>
      <c r="H541" s="9" t="s">
        <v>267</v>
      </c>
      <c r="I541" s="9" t="s">
        <v>45</v>
      </c>
      <c r="J541" s="1">
        <v>713343</v>
      </c>
      <c r="K541" s="3">
        <v>39965</v>
      </c>
      <c r="L541" s="1" t="s">
        <v>50</v>
      </c>
      <c r="M541" s="1" t="s">
        <v>308</v>
      </c>
      <c r="N541" s="1" t="s">
        <v>128</v>
      </c>
      <c r="O541" s="10">
        <v>45093.720324074071</v>
      </c>
      <c r="P541" s="10">
        <v>44868.771284722221</v>
      </c>
      <c r="Q541">
        <v>0</v>
      </c>
      <c r="R541" t="s">
        <v>220</v>
      </c>
      <c r="S541" t="s">
        <v>220</v>
      </c>
      <c r="T541">
        <v>0</v>
      </c>
      <c r="U541" t="s">
        <v>220</v>
      </c>
      <c r="V541" t="str">
        <f>VLOOKUP(F541, [1]!Table1[[#All],[Gender]:[city]], 3, FALSE)</f>
        <v>Not in Education</v>
      </c>
      <c r="W541" s="11">
        <f>VLOOKUP(F541, [1]!Table1[[#All],[Gender]:[city]], 4, FALSE)</f>
        <v>45092</v>
      </c>
      <c r="X541" t="b">
        <f>VLOOKUP(F541, [1]!Table1[[#All],[Gender]:[isFromSocialMedia]], 7, FALSE)</f>
        <v>0</v>
      </c>
      <c r="Y541" t="str">
        <f>IF(TEXT(Table1[[#This Row],[Apply Date]], "yyyy-mm-dd") = TEXT(Table1[[#This Row],[Sign Up Date]], "yyyy-mm-dd"), "New User", "Repeat User")</f>
        <v>Repeat User</v>
      </c>
    </row>
    <row r="542" spans="1:25" ht="12.75" x14ac:dyDescent="0.2">
      <c r="A542" s="1" t="s">
        <v>1246</v>
      </c>
      <c r="B542" s="1" t="s">
        <v>122</v>
      </c>
      <c r="C542" s="1" t="s">
        <v>123</v>
      </c>
      <c r="D542" s="1" t="s">
        <v>124</v>
      </c>
      <c r="E542" s="5">
        <v>45290.786562499998</v>
      </c>
      <c r="F542" s="1" t="s">
        <v>33</v>
      </c>
      <c r="G542" s="9" t="s">
        <v>147</v>
      </c>
      <c r="H542" s="9" t="s">
        <v>1247</v>
      </c>
      <c r="I542" s="9" t="s">
        <v>45</v>
      </c>
      <c r="J542" s="1">
        <v>400012</v>
      </c>
      <c r="K542" s="3">
        <v>44348</v>
      </c>
      <c r="L542" s="1" t="s">
        <v>104</v>
      </c>
      <c r="M542" s="1" t="s">
        <v>360</v>
      </c>
      <c r="N542" s="1" t="s">
        <v>128</v>
      </c>
      <c r="O542" s="10">
        <v>45077.297083333331</v>
      </c>
      <c r="P542" s="10">
        <v>44868.771284722221</v>
      </c>
      <c r="Q542">
        <v>0</v>
      </c>
      <c r="R542" t="s">
        <v>220</v>
      </c>
      <c r="S542" t="s">
        <v>220</v>
      </c>
      <c r="T542">
        <v>0</v>
      </c>
      <c r="U542" t="s">
        <v>220</v>
      </c>
      <c r="V542" t="str">
        <f>VLOOKUP(F542, [1]!Table1[[#All],[Gender]:[city]], 3, FALSE)</f>
        <v>Not in Education</v>
      </c>
      <c r="W542" s="11">
        <f>VLOOKUP(F542, [1]!Table1[[#All],[Gender]:[city]], 4, FALSE)</f>
        <v>45092</v>
      </c>
      <c r="X542" t="b">
        <f>VLOOKUP(F542, [1]!Table1[[#All],[Gender]:[isFromSocialMedia]], 7, FALSE)</f>
        <v>0</v>
      </c>
      <c r="Y542" t="str">
        <f>IF(TEXT(Table1[[#This Row],[Apply Date]], "yyyy-mm-dd") = TEXT(Table1[[#This Row],[Sign Up Date]], "yyyy-mm-dd"), "New User", "Repeat User")</f>
        <v>Repeat User</v>
      </c>
    </row>
    <row r="543" spans="1:25" ht="12.75" x14ac:dyDescent="0.2">
      <c r="A543" s="1" t="s">
        <v>1248</v>
      </c>
      <c r="B543" s="1" t="s">
        <v>122</v>
      </c>
      <c r="C543" s="1" t="s">
        <v>123</v>
      </c>
      <c r="D543" s="1" t="s">
        <v>124</v>
      </c>
      <c r="E543" s="5">
        <v>45290.786562499998</v>
      </c>
      <c r="F543" s="1" t="s">
        <v>25</v>
      </c>
      <c r="G543" s="9" t="s">
        <v>1249</v>
      </c>
      <c r="H543" s="9" t="s">
        <v>1249</v>
      </c>
      <c r="I543" s="9" t="s">
        <v>1250</v>
      </c>
      <c r="J543" s="1">
        <v>75013</v>
      </c>
      <c r="K543" s="3">
        <v>45505</v>
      </c>
      <c r="L543" s="1" t="s">
        <v>50</v>
      </c>
      <c r="M543" s="1" t="s">
        <v>1251</v>
      </c>
      <c r="N543" s="1" t="s">
        <v>128</v>
      </c>
      <c r="O543" s="10">
        <v>45096.995682870373</v>
      </c>
      <c r="P543" s="10">
        <v>44868.771284722221</v>
      </c>
      <c r="Q543">
        <v>0</v>
      </c>
      <c r="R543" t="s">
        <v>220</v>
      </c>
      <c r="S543" t="s">
        <v>220</v>
      </c>
      <c r="T543">
        <v>0</v>
      </c>
      <c r="U543" t="s">
        <v>220</v>
      </c>
      <c r="V543" t="str">
        <f>VLOOKUP(F543, [1]!Table1[[#All],[Gender]:[city]], 3, FALSE)</f>
        <v>Undergraduate Student</v>
      </c>
      <c r="W543" s="11">
        <f>VLOOKUP(F543, [1]!Table1[[#All],[Gender]:[city]], 4, FALSE)</f>
        <v>45130</v>
      </c>
      <c r="X543" t="b">
        <f>VLOOKUP(F543, [1]!Table1[[#All],[Gender]:[isFromSocialMedia]], 7, FALSE)</f>
        <v>0</v>
      </c>
      <c r="Y543" t="str">
        <f>IF(TEXT(Table1[[#This Row],[Apply Date]], "yyyy-mm-dd") = TEXT(Table1[[#This Row],[Sign Up Date]], "yyyy-mm-dd"), "New User", "Repeat User")</f>
        <v>Repeat User</v>
      </c>
    </row>
    <row r="544" spans="1:25" ht="12.75" x14ac:dyDescent="0.2">
      <c r="A544" s="1" t="s">
        <v>1252</v>
      </c>
      <c r="B544" s="1" t="s">
        <v>122</v>
      </c>
      <c r="C544" s="1" t="s">
        <v>123</v>
      </c>
      <c r="D544" s="1" t="s">
        <v>124</v>
      </c>
      <c r="E544" s="5">
        <v>45290.786562499998</v>
      </c>
      <c r="F544" s="1" t="s">
        <v>33</v>
      </c>
      <c r="G544" s="9" t="s">
        <v>539</v>
      </c>
      <c r="H544" s="9" t="s">
        <v>91</v>
      </c>
      <c r="I544" s="9" t="s">
        <v>45</v>
      </c>
      <c r="J544" s="1">
        <v>524004</v>
      </c>
      <c r="K544" s="4">
        <v>45627</v>
      </c>
      <c r="L544" s="1" t="s">
        <v>50</v>
      </c>
      <c r="M544" s="1" t="s">
        <v>51</v>
      </c>
      <c r="N544" s="1" t="s">
        <v>128</v>
      </c>
      <c r="O544" s="10">
        <v>45102.696585648147</v>
      </c>
      <c r="P544" s="10">
        <v>44868.771284722221</v>
      </c>
      <c r="Q544">
        <v>0</v>
      </c>
      <c r="R544" t="s">
        <v>220</v>
      </c>
      <c r="S544" t="s">
        <v>220</v>
      </c>
      <c r="T544">
        <v>0</v>
      </c>
      <c r="U544" t="s">
        <v>220</v>
      </c>
      <c r="V544" t="str">
        <f>VLOOKUP(F544, [1]!Table1[[#All],[Gender]:[city]], 3, FALSE)</f>
        <v>Not in Education</v>
      </c>
      <c r="W544" s="11">
        <f>VLOOKUP(F544, [1]!Table1[[#All],[Gender]:[city]], 4, FALSE)</f>
        <v>45092</v>
      </c>
      <c r="X544" t="b">
        <f>VLOOKUP(F544, [1]!Table1[[#All],[Gender]:[isFromSocialMedia]], 7, FALSE)</f>
        <v>0</v>
      </c>
      <c r="Y544" t="str">
        <f>IF(TEXT(Table1[[#This Row],[Apply Date]], "yyyy-mm-dd") = TEXT(Table1[[#This Row],[Sign Up Date]], "yyyy-mm-dd"), "New User", "Repeat User")</f>
        <v>Repeat User</v>
      </c>
    </row>
    <row r="545" spans="1:25" ht="12.75" x14ac:dyDescent="0.2">
      <c r="A545" s="1" t="s">
        <v>1253</v>
      </c>
      <c r="B545" s="1" t="s">
        <v>122</v>
      </c>
      <c r="C545" s="1" t="s">
        <v>123</v>
      </c>
      <c r="D545" s="1" t="s">
        <v>124</v>
      </c>
      <c r="E545" s="5">
        <v>45290.786562499998</v>
      </c>
      <c r="F545" s="1" t="s">
        <v>33</v>
      </c>
      <c r="G545" s="9" t="s">
        <v>1254</v>
      </c>
      <c r="H545" s="9" t="s">
        <v>1255</v>
      </c>
      <c r="I545" s="9" t="s">
        <v>79</v>
      </c>
      <c r="J545" s="1">
        <v>961003</v>
      </c>
      <c r="K545" s="4">
        <v>45597</v>
      </c>
      <c r="L545" s="1" t="s">
        <v>50</v>
      </c>
      <c r="M545" s="1" t="s">
        <v>184</v>
      </c>
      <c r="N545" s="1" t="s">
        <v>128</v>
      </c>
      <c r="O545" s="10">
        <v>45097.989247685182</v>
      </c>
      <c r="P545" s="10">
        <v>44868.771284722221</v>
      </c>
      <c r="Q545">
        <v>0</v>
      </c>
      <c r="R545" t="s">
        <v>220</v>
      </c>
      <c r="S545" t="s">
        <v>220</v>
      </c>
      <c r="T545">
        <v>0</v>
      </c>
      <c r="U545" t="s">
        <v>220</v>
      </c>
      <c r="V545" t="str">
        <f>VLOOKUP(F545, [1]!Table1[[#All],[Gender]:[city]], 3, FALSE)</f>
        <v>Not in Education</v>
      </c>
      <c r="W545" s="11">
        <f>VLOOKUP(F545, [1]!Table1[[#All],[Gender]:[city]], 4, FALSE)</f>
        <v>45092</v>
      </c>
      <c r="X545" t="b">
        <f>VLOOKUP(F545, [1]!Table1[[#All],[Gender]:[isFromSocialMedia]], 7, FALSE)</f>
        <v>0</v>
      </c>
      <c r="Y545" t="str">
        <f>IF(TEXT(Table1[[#This Row],[Apply Date]], "yyyy-mm-dd") = TEXT(Table1[[#This Row],[Sign Up Date]], "yyyy-mm-dd"), "New User", "Repeat User")</f>
        <v>Repeat User</v>
      </c>
    </row>
    <row r="546" spans="1:25" ht="12.75" x14ac:dyDescent="0.2">
      <c r="A546" s="1" t="s">
        <v>1256</v>
      </c>
      <c r="B546" s="1" t="s">
        <v>122</v>
      </c>
      <c r="C546" s="1" t="s">
        <v>123</v>
      </c>
      <c r="D546" s="1" t="s">
        <v>124</v>
      </c>
      <c r="E546" s="5">
        <v>45290.786562499998</v>
      </c>
      <c r="F546" s="1" t="s">
        <v>25</v>
      </c>
      <c r="G546" s="9" t="s">
        <v>48</v>
      </c>
      <c r="H546" s="9" t="s">
        <v>49</v>
      </c>
      <c r="I546" s="9" t="s">
        <v>45</v>
      </c>
      <c r="J546" s="1">
        <v>500062</v>
      </c>
      <c r="K546" s="3">
        <v>46143</v>
      </c>
      <c r="L546" s="1" t="s">
        <v>37</v>
      </c>
      <c r="M546" s="1" t="s">
        <v>30</v>
      </c>
      <c r="N546" s="1" t="s">
        <v>75</v>
      </c>
      <c r="O546" s="10">
        <v>45218.281111111108</v>
      </c>
      <c r="P546" s="10">
        <v>44868.771284722221</v>
      </c>
      <c r="Q546">
        <v>0</v>
      </c>
      <c r="R546" t="s">
        <v>220</v>
      </c>
      <c r="S546" t="s">
        <v>220</v>
      </c>
      <c r="T546">
        <v>0</v>
      </c>
      <c r="U546" t="s">
        <v>220</v>
      </c>
      <c r="V546" t="str">
        <f>VLOOKUP(F546, [1]!Table1[[#All],[Gender]:[city]], 3, FALSE)</f>
        <v>Undergraduate Student</v>
      </c>
      <c r="W546" s="11">
        <f>VLOOKUP(F546, [1]!Table1[[#All],[Gender]:[city]], 4, FALSE)</f>
        <v>45130</v>
      </c>
      <c r="X546" t="b">
        <f>VLOOKUP(F546, [1]!Table1[[#All],[Gender]:[isFromSocialMedia]], 7, FALSE)</f>
        <v>0</v>
      </c>
      <c r="Y546" t="str">
        <f>IF(TEXT(Table1[[#This Row],[Apply Date]], "yyyy-mm-dd") = TEXT(Table1[[#This Row],[Sign Up Date]], "yyyy-mm-dd"), "New User", "Repeat User")</f>
        <v>Repeat User</v>
      </c>
    </row>
    <row r="547" spans="1:25" ht="12.75" x14ac:dyDescent="0.2">
      <c r="A547" s="1" t="s">
        <v>1257</v>
      </c>
      <c r="B547" s="1" t="s">
        <v>122</v>
      </c>
      <c r="C547" s="1" t="s">
        <v>123</v>
      </c>
      <c r="D547" s="1" t="s">
        <v>124</v>
      </c>
      <c r="E547" s="5">
        <v>45290.786562499998</v>
      </c>
      <c r="F547" s="1" t="s">
        <v>33</v>
      </c>
      <c r="G547" s="9" t="s">
        <v>400</v>
      </c>
      <c r="H547" s="9" t="s">
        <v>148</v>
      </c>
      <c r="I547" s="9" t="s">
        <v>45</v>
      </c>
      <c r="J547" s="1">
        <v>411041</v>
      </c>
      <c r="K547" s="3">
        <v>44652</v>
      </c>
      <c r="L547" s="1" t="s">
        <v>50</v>
      </c>
      <c r="M547" s="1" t="s">
        <v>164</v>
      </c>
      <c r="N547" s="1" t="s">
        <v>128</v>
      </c>
      <c r="O547" s="10">
        <v>45051.221643518518</v>
      </c>
      <c r="P547" s="10">
        <v>44868.771284722221</v>
      </c>
      <c r="Q547">
        <v>0</v>
      </c>
      <c r="R547" t="s">
        <v>220</v>
      </c>
      <c r="S547" t="s">
        <v>220</v>
      </c>
      <c r="T547">
        <v>0</v>
      </c>
      <c r="U547" t="s">
        <v>220</v>
      </c>
      <c r="V547" t="str">
        <f>VLOOKUP(F547, [1]!Table1[[#All],[Gender]:[city]], 3, FALSE)</f>
        <v>Not in Education</v>
      </c>
      <c r="W547" s="11">
        <f>VLOOKUP(F547, [1]!Table1[[#All],[Gender]:[city]], 4, FALSE)</f>
        <v>45092</v>
      </c>
      <c r="X547" t="b">
        <f>VLOOKUP(F547, [1]!Table1[[#All],[Gender]:[isFromSocialMedia]], 7, FALSE)</f>
        <v>0</v>
      </c>
      <c r="Y547" t="str">
        <f>IF(TEXT(Table1[[#This Row],[Apply Date]], "yyyy-mm-dd") = TEXT(Table1[[#This Row],[Sign Up Date]], "yyyy-mm-dd"), "New User", "Repeat User")</f>
        <v>Repeat User</v>
      </c>
    </row>
    <row r="548" spans="1:25" ht="12.75" x14ac:dyDescent="0.2">
      <c r="A548" s="1" t="s">
        <v>1258</v>
      </c>
      <c r="B548" s="1" t="s">
        <v>122</v>
      </c>
      <c r="C548" s="1" t="s">
        <v>123</v>
      </c>
      <c r="D548" s="1" t="s">
        <v>124</v>
      </c>
      <c r="E548" s="5">
        <v>45290.786562499998</v>
      </c>
      <c r="F548" s="1" t="s">
        <v>33</v>
      </c>
      <c r="G548" s="9" t="s">
        <v>1259</v>
      </c>
      <c r="H548" s="9" t="s">
        <v>1260</v>
      </c>
      <c r="I548" s="9" t="s">
        <v>233</v>
      </c>
      <c r="J548" s="1">
        <v>233</v>
      </c>
      <c r="K548" s="3">
        <v>44805</v>
      </c>
      <c r="L548" s="1" t="s">
        <v>104</v>
      </c>
      <c r="M548" s="1" t="s">
        <v>714</v>
      </c>
      <c r="N548" s="1" t="s">
        <v>128</v>
      </c>
      <c r="O548" s="10">
        <v>44992.555995370371</v>
      </c>
      <c r="P548" s="10">
        <v>44868.771284722221</v>
      </c>
      <c r="Q548">
        <v>0</v>
      </c>
      <c r="R548" t="s">
        <v>220</v>
      </c>
      <c r="S548" t="s">
        <v>220</v>
      </c>
      <c r="T548">
        <v>0</v>
      </c>
      <c r="U548" t="s">
        <v>220</v>
      </c>
      <c r="V548" t="str">
        <f>VLOOKUP(F548, [1]!Table1[[#All],[Gender]:[city]], 3, FALSE)</f>
        <v>Not in Education</v>
      </c>
      <c r="W548" s="11">
        <f>VLOOKUP(F548, [1]!Table1[[#All],[Gender]:[city]], 4, FALSE)</f>
        <v>45092</v>
      </c>
      <c r="X548" t="b">
        <f>VLOOKUP(F548, [1]!Table1[[#All],[Gender]:[isFromSocialMedia]], 7, FALSE)</f>
        <v>0</v>
      </c>
      <c r="Y548" t="str">
        <f>IF(TEXT(Table1[[#This Row],[Apply Date]], "yyyy-mm-dd") = TEXT(Table1[[#This Row],[Sign Up Date]], "yyyy-mm-dd"), "New User", "Repeat User")</f>
        <v>Repeat User</v>
      </c>
    </row>
    <row r="549" spans="1:25" ht="12.75" x14ac:dyDescent="0.2">
      <c r="A549" s="1" t="s">
        <v>1261</v>
      </c>
      <c r="B549" s="1" t="s">
        <v>122</v>
      </c>
      <c r="C549" s="1" t="s">
        <v>123</v>
      </c>
      <c r="D549" s="1" t="s">
        <v>124</v>
      </c>
      <c r="E549" s="5">
        <v>45290.786562499998</v>
      </c>
      <c r="F549" s="1" t="s">
        <v>25</v>
      </c>
      <c r="G549" s="9" t="s">
        <v>327</v>
      </c>
      <c r="H549" s="9" t="s">
        <v>288</v>
      </c>
      <c r="I549" s="9" t="s">
        <v>61</v>
      </c>
      <c r="J549" s="1">
        <v>63103</v>
      </c>
      <c r="K549" s="3">
        <v>45658</v>
      </c>
      <c r="L549" s="1" t="s">
        <v>50</v>
      </c>
      <c r="M549" s="1" t="s">
        <v>51</v>
      </c>
      <c r="N549" s="1" t="s">
        <v>75</v>
      </c>
      <c r="O549" s="10">
        <v>45223.030405092592</v>
      </c>
      <c r="P549" s="10">
        <v>44868.771284722221</v>
      </c>
      <c r="Q549">
        <v>0</v>
      </c>
      <c r="R549" t="s">
        <v>220</v>
      </c>
      <c r="S549" t="s">
        <v>220</v>
      </c>
      <c r="T549">
        <v>0</v>
      </c>
      <c r="U549" t="s">
        <v>220</v>
      </c>
      <c r="V549" t="str">
        <f>VLOOKUP(F549, [1]!Table1[[#All],[Gender]:[city]], 3, FALSE)</f>
        <v>Undergraduate Student</v>
      </c>
      <c r="W549" s="11">
        <f>VLOOKUP(F549, [1]!Table1[[#All],[Gender]:[city]], 4, FALSE)</f>
        <v>45130</v>
      </c>
      <c r="X549" t="b">
        <f>VLOOKUP(F549, [1]!Table1[[#All],[Gender]:[isFromSocialMedia]], 7, FALSE)</f>
        <v>0</v>
      </c>
      <c r="Y549" t="str">
        <f>IF(TEXT(Table1[[#This Row],[Apply Date]], "yyyy-mm-dd") = TEXT(Table1[[#This Row],[Sign Up Date]], "yyyy-mm-dd"), "New User", "Repeat User")</f>
        <v>Repeat User</v>
      </c>
    </row>
    <row r="550" spans="1:25" ht="12.75" x14ac:dyDescent="0.2">
      <c r="A550" s="1" t="s">
        <v>1262</v>
      </c>
      <c r="B550" s="1" t="s">
        <v>122</v>
      </c>
      <c r="C550" s="1" t="s">
        <v>123</v>
      </c>
      <c r="D550" s="1" t="s">
        <v>124</v>
      </c>
      <c r="E550" s="5">
        <v>45290.786562499998</v>
      </c>
      <c r="F550" s="1" t="s">
        <v>25</v>
      </c>
      <c r="G550" s="9" t="s">
        <v>1233</v>
      </c>
      <c r="H550" s="9" t="s">
        <v>1234</v>
      </c>
      <c r="I550" s="9" t="s">
        <v>79</v>
      </c>
      <c r="J550" s="1">
        <v>930272</v>
      </c>
      <c r="K550" s="4">
        <v>44470</v>
      </c>
      <c r="L550" s="1" t="s">
        <v>29</v>
      </c>
      <c r="M550" s="1" t="s">
        <v>51</v>
      </c>
      <c r="N550" s="1" t="s">
        <v>128</v>
      </c>
      <c r="O550" s="10">
        <v>45051.335821759261</v>
      </c>
      <c r="P550" s="10">
        <v>44868.771284722221</v>
      </c>
      <c r="Q550">
        <v>0</v>
      </c>
      <c r="R550" t="s">
        <v>220</v>
      </c>
      <c r="S550" t="s">
        <v>220</v>
      </c>
      <c r="T550">
        <v>0</v>
      </c>
      <c r="U550" t="s">
        <v>220</v>
      </c>
      <c r="V550" t="str">
        <f>VLOOKUP(F550, [1]!Table1[[#All],[Gender]:[city]], 3, FALSE)</f>
        <v>Undergraduate Student</v>
      </c>
      <c r="W550" s="11">
        <f>VLOOKUP(F550, [1]!Table1[[#All],[Gender]:[city]], 4, FALSE)</f>
        <v>45130</v>
      </c>
      <c r="X550" t="b">
        <f>VLOOKUP(F550, [1]!Table1[[#All],[Gender]:[isFromSocialMedia]], 7, FALSE)</f>
        <v>0</v>
      </c>
      <c r="Y550" t="str">
        <f>IF(TEXT(Table1[[#This Row],[Apply Date]], "yyyy-mm-dd") = TEXT(Table1[[#This Row],[Sign Up Date]], "yyyy-mm-dd"), "New User", "Repeat User")</f>
        <v>Repeat User</v>
      </c>
    </row>
    <row r="551" spans="1:25" ht="12.75" x14ac:dyDescent="0.2">
      <c r="A551" s="1" t="s">
        <v>1263</v>
      </c>
      <c r="B551" s="1" t="s">
        <v>122</v>
      </c>
      <c r="C551" s="1" t="s">
        <v>123</v>
      </c>
      <c r="D551" s="1" t="s">
        <v>124</v>
      </c>
      <c r="E551" s="5">
        <v>45290.786562499998</v>
      </c>
      <c r="F551" s="1" t="s">
        <v>33</v>
      </c>
      <c r="G551" s="9" t="s">
        <v>1264</v>
      </c>
      <c r="H551" s="9" t="s">
        <v>648</v>
      </c>
      <c r="I551" s="9" t="s">
        <v>45</v>
      </c>
      <c r="J551" s="1">
        <v>311001</v>
      </c>
      <c r="K551" s="3">
        <v>44682</v>
      </c>
      <c r="L551" s="1" t="s">
        <v>104</v>
      </c>
      <c r="M551" s="1" t="s">
        <v>919</v>
      </c>
      <c r="N551" s="1" t="s">
        <v>128</v>
      </c>
      <c r="O551" s="10">
        <v>45062.540034722224</v>
      </c>
      <c r="P551" s="10">
        <v>44868.771284722221</v>
      </c>
      <c r="Q551">
        <v>0</v>
      </c>
      <c r="R551" t="s">
        <v>220</v>
      </c>
      <c r="S551" t="s">
        <v>220</v>
      </c>
      <c r="T551">
        <v>0</v>
      </c>
      <c r="U551" t="s">
        <v>220</v>
      </c>
      <c r="V551" t="str">
        <f>VLOOKUP(F551, [1]!Table1[[#All],[Gender]:[city]], 3, FALSE)</f>
        <v>Not in Education</v>
      </c>
      <c r="W551" s="11">
        <f>VLOOKUP(F551, [1]!Table1[[#All],[Gender]:[city]], 4, FALSE)</f>
        <v>45092</v>
      </c>
      <c r="X551" t="b">
        <f>VLOOKUP(F551, [1]!Table1[[#All],[Gender]:[isFromSocialMedia]], 7, FALSE)</f>
        <v>0</v>
      </c>
      <c r="Y551" t="str">
        <f>IF(TEXT(Table1[[#This Row],[Apply Date]], "yyyy-mm-dd") = TEXT(Table1[[#This Row],[Sign Up Date]], "yyyy-mm-dd"), "New User", "Repeat User")</f>
        <v>Repeat User</v>
      </c>
    </row>
    <row r="552" spans="1:25" ht="12.75" x14ac:dyDescent="0.2">
      <c r="A552" s="1" t="s">
        <v>1265</v>
      </c>
      <c r="B552" s="1" t="s">
        <v>122</v>
      </c>
      <c r="C552" s="1" t="s">
        <v>123</v>
      </c>
      <c r="D552" s="1" t="s">
        <v>124</v>
      </c>
      <c r="E552" s="5">
        <v>45290.786562499998</v>
      </c>
      <c r="F552" s="1" t="s">
        <v>33</v>
      </c>
      <c r="G552" s="9" t="s">
        <v>1266</v>
      </c>
      <c r="H552" s="9" t="s">
        <v>267</v>
      </c>
      <c r="I552" s="9" t="s">
        <v>45</v>
      </c>
      <c r="J552" s="1">
        <v>734203</v>
      </c>
      <c r="K552" s="3">
        <v>41122</v>
      </c>
      <c r="L552" s="1" t="s">
        <v>104</v>
      </c>
      <c r="M552" s="1" t="s">
        <v>30</v>
      </c>
      <c r="N552" s="1" t="s">
        <v>39</v>
      </c>
      <c r="O552" s="10">
        <v>45094.32613425926</v>
      </c>
      <c r="P552" s="10">
        <v>44868.771284722221</v>
      </c>
      <c r="Q552" s="1">
        <v>200</v>
      </c>
      <c r="R552" s="1" t="s">
        <v>143</v>
      </c>
      <c r="S552" s="1" t="s">
        <v>123</v>
      </c>
      <c r="T552" s="1">
        <v>137</v>
      </c>
      <c r="U552" s="1" t="s">
        <v>144</v>
      </c>
      <c r="V552" t="str">
        <f>VLOOKUP(F552, [1]!Table1[[#All],[Gender]:[city]], 3, FALSE)</f>
        <v>Not in Education</v>
      </c>
      <c r="W552" s="11">
        <f>VLOOKUP(F552, [1]!Table1[[#All],[Gender]:[city]], 4, FALSE)</f>
        <v>45092</v>
      </c>
      <c r="X552" t="b">
        <f>VLOOKUP(F552, [1]!Table1[[#All],[Gender]:[isFromSocialMedia]], 7, FALSE)</f>
        <v>0</v>
      </c>
      <c r="Y552" t="str">
        <f>IF(TEXT(Table1[[#This Row],[Apply Date]], "yyyy-mm-dd") = TEXT(Table1[[#This Row],[Sign Up Date]], "yyyy-mm-dd"), "New User", "Repeat User")</f>
        <v>Repeat User</v>
      </c>
    </row>
    <row r="553" spans="1:25" ht="12.75" x14ac:dyDescent="0.2">
      <c r="A553" s="1" t="s">
        <v>1267</v>
      </c>
      <c r="B553" s="1" t="s">
        <v>122</v>
      </c>
      <c r="C553" s="1" t="s">
        <v>123</v>
      </c>
      <c r="D553" s="1" t="s">
        <v>124</v>
      </c>
      <c r="E553" s="5">
        <v>45290.786562499998</v>
      </c>
      <c r="F553" s="1" t="s">
        <v>33</v>
      </c>
      <c r="G553" s="9" t="s">
        <v>1268</v>
      </c>
      <c r="H553" s="9" t="s">
        <v>433</v>
      </c>
      <c r="I553" s="9" t="s">
        <v>61</v>
      </c>
      <c r="J553" s="1">
        <v>64119</v>
      </c>
      <c r="K553" s="3">
        <v>46508</v>
      </c>
      <c r="L553" s="1" t="s">
        <v>37</v>
      </c>
      <c r="M553" s="1" t="s">
        <v>401</v>
      </c>
      <c r="N553" s="1" t="s">
        <v>75</v>
      </c>
      <c r="O553" s="10">
        <v>45133.015231481484</v>
      </c>
      <c r="P553" s="10">
        <v>44868.771284722221</v>
      </c>
      <c r="Q553">
        <v>0</v>
      </c>
      <c r="R553" t="s">
        <v>220</v>
      </c>
      <c r="S553" t="s">
        <v>220</v>
      </c>
      <c r="T553">
        <v>0</v>
      </c>
      <c r="U553" t="s">
        <v>220</v>
      </c>
      <c r="V553" t="str">
        <f>VLOOKUP(F553, [1]!Table1[[#All],[Gender]:[city]], 3, FALSE)</f>
        <v>Not in Education</v>
      </c>
      <c r="W553" s="11">
        <f>VLOOKUP(F553, [1]!Table1[[#All],[Gender]:[city]], 4, FALSE)</f>
        <v>45092</v>
      </c>
      <c r="X553" t="b">
        <f>VLOOKUP(F553, [1]!Table1[[#All],[Gender]:[isFromSocialMedia]], 7, FALSE)</f>
        <v>0</v>
      </c>
      <c r="Y553" t="str">
        <f>IF(TEXT(Table1[[#This Row],[Apply Date]], "yyyy-mm-dd") = TEXT(Table1[[#This Row],[Sign Up Date]], "yyyy-mm-dd"), "New User", "Repeat User")</f>
        <v>Repeat User</v>
      </c>
    </row>
    <row r="554" spans="1:25" ht="12.75" x14ac:dyDescent="0.2">
      <c r="A554" s="1" t="s">
        <v>1269</v>
      </c>
      <c r="B554" s="1" t="s">
        <v>122</v>
      </c>
      <c r="C554" s="1" t="s">
        <v>123</v>
      </c>
      <c r="D554" s="1" t="s">
        <v>124</v>
      </c>
      <c r="E554" s="5">
        <v>45290.786562499998</v>
      </c>
      <c r="F554" s="1" t="s">
        <v>33</v>
      </c>
      <c r="G554" s="9" t="s">
        <v>296</v>
      </c>
      <c r="H554" s="9" t="s">
        <v>103</v>
      </c>
      <c r="I554" s="9" t="s">
        <v>103</v>
      </c>
      <c r="J554" s="1">
        <v>74660</v>
      </c>
      <c r="K554" s="4">
        <v>45627</v>
      </c>
      <c r="L554" s="1" t="s">
        <v>37</v>
      </c>
      <c r="M554" s="1" t="s">
        <v>51</v>
      </c>
      <c r="N554" s="1" t="s">
        <v>75</v>
      </c>
      <c r="O554" s="10">
        <v>45125.52275462963</v>
      </c>
      <c r="P554" s="10">
        <v>44868.771284722221</v>
      </c>
      <c r="Q554">
        <v>0</v>
      </c>
      <c r="R554" t="s">
        <v>220</v>
      </c>
      <c r="S554" t="s">
        <v>220</v>
      </c>
      <c r="T554">
        <v>0</v>
      </c>
      <c r="U554" t="s">
        <v>220</v>
      </c>
      <c r="V554" t="str">
        <f>VLOOKUP(F554, [1]!Table1[[#All],[Gender]:[city]], 3, FALSE)</f>
        <v>Not in Education</v>
      </c>
      <c r="W554" s="11">
        <f>VLOOKUP(F554, [1]!Table1[[#All],[Gender]:[city]], 4, FALSE)</f>
        <v>45092</v>
      </c>
      <c r="X554" t="b">
        <f>VLOOKUP(F554, [1]!Table1[[#All],[Gender]:[isFromSocialMedia]], 7, FALSE)</f>
        <v>0</v>
      </c>
      <c r="Y554" t="str">
        <f>IF(TEXT(Table1[[#This Row],[Apply Date]], "yyyy-mm-dd") = TEXT(Table1[[#This Row],[Sign Up Date]], "yyyy-mm-dd"), "New User", "Repeat User")</f>
        <v>Repeat User</v>
      </c>
    </row>
    <row r="555" spans="1:25" ht="12.75" x14ac:dyDescent="0.2">
      <c r="A555" s="1" t="s">
        <v>1270</v>
      </c>
      <c r="B555" s="1" t="s">
        <v>122</v>
      </c>
      <c r="C555" s="1" t="s">
        <v>123</v>
      </c>
      <c r="D555" s="1" t="s">
        <v>124</v>
      </c>
      <c r="E555" s="5">
        <v>45290.786562499998</v>
      </c>
      <c r="F555" s="1" t="s">
        <v>25</v>
      </c>
      <c r="G555" s="9" t="s">
        <v>1271</v>
      </c>
      <c r="H555" s="9" t="s">
        <v>230</v>
      </c>
      <c r="I555" s="9" t="s">
        <v>45</v>
      </c>
      <c r="J555" s="1">
        <v>600023</v>
      </c>
      <c r="K555" s="3">
        <v>45809</v>
      </c>
      <c r="L555" s="1" t="s">
        <v>37</v>
      </c>
      <c r="M555" s="1" t="s">
        <v>319</v>
      </c>
      <c r="N555" s="1" t="s">
        <v>75</v>
      </c>
      <c r="O555" s="10">
        <v>45241.292060185187</v>
      </c>
      <c r="P555" s="10">
        <v>44868.771284722221</v>
      </c>
      <c r="Q555">
        <v>0</v>
      </c>
      <c r="R555" t="s">
        <v>220</v>
      </c>
      <c r="S555" t="s">
        <v>220</v>
      </c>
      <c r="T555">
        <v>0</v>
      </c>
      <c r="U555" t="s">
        <v>220</v>
      </c>
      <c r="V555" t="str">
        <f>VLOOKUP(F555, [1]!Table1[[#All],[Gender]:[city]], 3, FALSE)</f>
        <v>Undergraduate Student</v>
      </c>
      <c r="W555" s="11">
        <f>VLOOKUP(F555, [1]!Table1[[#All],[Gender]:[city]], 4, FALSE)</f>
        <v>45130</v>
      </c>
      <c r="X555" t="b">
        <f>VLOOKUP(F555, [1]!Table1[[#All],[Gender]:[isFromSocialMedia]], 7, FALSE)</f>
        <v>0</v>
      </c>
      <c r="Y555" t="str">
        <f>IF(TEXT(Table1[[#This Row],[Apply Date]], "yyyy-mm-dd") = TEXT(Table1[[#This Row],[Sign Up Date]], "yyyy-mm-dd"), "New User", "Repeat User")</f>
        <v>Repeat User</v>
      </c>
    </row>
    <row r="556" spans="1:25" ht="12.75" x14ac:dyDescent="0.2">
      <c r="A556" s="1" t="s">
        <v>1272</v>
      </c>
      <c r="B556" s="1" t="s">
        <v>122</v>
      </c>
      <c r="C556" s="1" t="s">
        <v>123</v>
      </c>
      <c r="D556" s="1" t="s">
        <v>124</v>
      </c>
      <c r="E556" s="5">
        <v>45290.786562499998</v>
      </c>
      <c r="F556" s="1" t="s">
        <v>33</v>
      </c>
      <c r="G556" s="9" t="s">
        <v>1273</v>
      </c>
      <c r="H556" s="9" t="s">
        <v>187</v>
      </c>
      <c r="I556" s="9" t="s">
        <v>187</v>
      </c>
      <c r="J556" s="1">
        <v>80100</v>
      </c>
      <c r="K556" s="3">
        <v>45078</v>
      </c>
      <c r="L556" s="1" t="s">
        <v>50</v>
      </c>
      <c r="M556" s="1" t="s">
        <v>850</v>
      </c>
      <c r="N556" s="1" t="s">
        <v>75</v>
      </c>
      <c r="O556" s="10">
        <v>45123.819293981483</v>
      </c>
      <c r="P556" s="10">
        <v>44868.771284722221</v>
      </c>
      <c r="Q556">
        <v>0</v>
      </c>
      <c r="R556" t="s">
        <v>220</v>
      </c>
      <c r="S556" t="s">
        <v>220</v>
      </c>
      <c r="T556">
        <v>0</v>
      </c>
      <c r="U556" t="s">
        <v>220</v>
      </c>
      <c r="V556" t="str">
        <f>VLOOKUP(F556, [1]!Table1[[#All],[Gender]:[city]], 3, FALSE)</f>
        <v>Not in Education</v>
      </c>
      <c r="W556" s="11">
        <f>VLOOKUP(F556, [1]!Table1[[#All],[Gender]:[city]], 4, FALSE)</f>
        <v>45092</v>
      </c>
      <c r="X556" t="b">
        <f>VLOOKUP(F556, [1]!Table1[[#All],[Gender]:[isFromSocialMedia]], 7, FALSE)</f>
        <v>0</v>
      </c>
      <c r="Y556" t="str">
        <f>IF(TEXT(Table1[[#This Row],[Apply Date]], "yyyy-mm-dd") = TEXT(Table1[[#This Row],[Sign Up Date]], "yyyy-mm-dd"), "New User", "Repeat User")</f>
        <v>Repeat User</v>
      </c>
    </row>
    <row r="557" spans="1:25" ht="12.75" x14ac:dyDescent="0.2">
      <c r="A557" s="1" t="s">
        <v>1274</v>
      </c>
      <c r="B557" s="1" t="s">
        <v>122</v>
      </c>
      <c r="C557" s="1" t="s">
        <v>123</v>
      </c>
      <c r="D557" s="1" t="s">
        <v>124</v>
      </c>
      <c r="E557" s="5">
        <v>45290.786562499998</v>
      </c>
      <c r="F557" s="1" t="s">
        <v>25</v>
      </c>
      <c r="G557" s="9" t="s">
        <v>125</v>
      </c>
      <c r="H557" s="9" t="s">
        <v>1275</v>
      </c>
      <c r="I557" s="9" t="s">
        <v>103</v>
      </c>
      <c r="J557" s="1">
        <v>29070</v>
      </c>
      <c r="K557" s="3">
        <v>43252</v>
      </c>
      <c r="L557" s="1" t="s">
        <v>50</v>
      </c>
      <c r="M557" s="1" t="s">
        <v>330</v>
      </c>
      <c r="N557" s="1" t="s">
        <v>128</v>
      </c>
      <c r="O557" s="10">
        <v>45093.650752314818</v>
      </c>
      <c r="P557" s="10">
        <v>44868.771284722221</v>
      </c>
      <c r="Q557">
        <v>0</v>
      </c>
      <c r="R557" t="s">
        <v>220</v>
      </c>
      <c r="S557" t="s">
        <v>220</v>
      </c>
      <c r="T557">
        <v>0</v>
      </c>
      <c r="U557" t="s">
        <v>220</v>
      </c>
      <c r="V557" t="str">
        <f>VLOOKUP(F557, [1]!Table1[[#All],[Gender]:[city]], 3, FALSE)</f>
        <v>Undergraduate Student</v>
      </c>
      <c r="W557" s="11">
        <f>VLOOKUP(F557, [1]!Table1[[#All],[Gender]:[city]], 4, FALSE)</f>
        <v>45130</v>
      </c>
      <c r="X557" t="b">
        <f>VLOOKUP(F557, [1]!Table1[[#All],[Gender]:[isFromSocialMedia]], 7, FALSE)</f>
        <v>0</v>
      </c>
      <c r="Y557" t="str">
        <f>IF(TEXT(Table1[[#This Row],[Apply Date]], "yyyy-mm-dd") = TEXT(Table1[[#This Row],[Sign Up Date]], "yyyy-mm-dd"), "New User", "Repeat User")</f>
        <v>Repeat User</v>
      </c>
    </row>
    <row r="558" spans="1:25" ht="12.75" x14ac:dyDescent="0.2">
      <c r="A558" s="1" t="s">
        <v>1276</v>
      </c>
      <c r="B558" s="1" t="s">
        <v>122</v>
      </c>
      <c r="C558" s="1" t="s">
        <v>123</v>
      </c>
      <c r="D558" s="1" t="s">
        <v>124</v>
      </c>
      <c r="E558" s="5">
        <v>45290.786562499998</v>
      </c>
      <c r="F558" s="1" t="s">
        <v>33</v>
      </c>
      <c r="G558" s="9" t="s">
        <v>1277</v>
      </c>
      <c r="H558" s="9" t="s">
        <v>60</v>
      </c>
      <c r="I558" s="9" t="s">
        <v>61</v>
      </c>
      <c r="J558" s="1">
        <v>63043</v>
      </c>
      <c r="K558" s="3">
        <v>45778</v>
      </c>
      <c r="L558" s="1" t="s">
        <v>50</v>
      </c>
      <c r="M558" s="1" t="s">
        <v>131</v>
      </c>
      <c r="N558" s="1" t="s">
        <v>75</v>
      </c>
      <c r="O558" s="10">
        <v>45202.066712962966</v>
      </c>
      <c r="P558" s="10">
        <v>44868.771284722221</v>
      </c>
      <c r="Q558">
        <v>0</v>
      </c>
      <c r="R558" t="s">
        <v>220</v>
      </c>
      <c r="S558" t="s">
        <v>220</v>
      </c>
      <c r="T558">
        <v>0</v>
      </c>
      <c r="U558" t="s">
        <v>220</v>
      </c>
      <c r="V558" t="str">
        <f>VLOOKUP(F558, [1]!Table1[[#All],[Gender]:[city]], 3, FALSE)</f>
        <v>Not in Education</v>
      </c>
      <c r="W558" s="11">
        <f>VLOOKUP(F558, [1]!Table1[[#All],[Gender]:[city]], 4, FALSE)</f>
        <v>45092</v>
      </c>
      <c r="X558" t="b">
        <f>VLOOKUP(F558, [1]!Table1[[#All],[Gender]:[isFromSocialMedia]], 7, FALSE)</f>
        <v>0</v>
      </c>
      <c r="Y558" t="str">
        <f>IF(TEXT(Table1[[#This Row],[Apply Date]], "yyyy-mm-dd") = TEXT(Table1[[#This Row],[Sign Up Date]], "yyyy-mm-dd"), "New User", "Repeat User")</f>
        <v>Repeat User</v>
      </c>
    </row>
    <row r="559" spans="1:25" ht="12.75" x14ac:dyDescent="0.2">
      <c r="A559" s="1" t="s">
        <v>1278</v>
      </c>
      <c r="B559" s="1" t="s">
        <v>122</v>
      </c>
      <c r="C559" s="1" t="s">
        <v>123</v>
      </c>
      <c r="D559" s="1" t="s">
        <v>124</v>
      </c>
      <c r="E559" s="5">
        <v>45290.786562499998</v>
      </c>
      <c r="F559" s="1" t="s">
        <v>25</v>
      </c>
      <c r="G559" s="9" t="s">
        <v>1279</v>
      </c>
      <c r="H559" s="9" t="s">
        <v>91</v>
      </c>
      <c r="I559" s="9" t="s">
        <v>45</v>
      </c>
      <c r="J559" s="1">
        <v>522616</v>
      </c>
      <c r="K559" s="3">
        <v>44682</v>
      </c>
      <c r="L559" s="1" t="s">
        <v>50</v>
      </c>
      <c r="M559" s="1" t="s">
        <v>88</v>
      </c>
      <c r="N559" s="1" t="s">
        <v>75</v>
      </c>
      <c r="O559" s="10">
        <v>45153.828425925924</v>
      </c>
      <c r="P559" s="10">
        <v>44868.771284722221</v>
      </c>
      <c r="Q559">
        <v>0</v>
      </c>
      <c r="R559" t="s">
        <v>220</v>
      </c>
      <c r="S559" t="s">
        <v>220</v>
      </c>
      <c r="T559">
        <v>0</v>
      </c>
      <c r="U559" t="s">
        <v>220</v>
      </c>
      <c r="V559" t="str">
        <f>VLOOKUP(F559, [1]!Table1[[#All],[Gender]:[city]], 3, FALSE)</f>
        <v>Undergraduate Student</v>
      </c>
      <c r="W559" s="11">
        <f>VLOOKUP(F559, [1]!Table1[[#All],[Gender]:[city]], 4, FALSE)</f>
        <v>45130</v>
      </c>
      <c r="X559" t="b">
        <f>VLOOKUP(F559, [1]!Table1[[#All],[Gender]:[isFromSocialMedia]], 7, FALSE)</f>
        <v>0</v>
      </c>
      <c r="Y559" t="str">
        <f>IF(TEXT(Table1[[#This Row],[Apply Date]], "yyyy-mm-dd") = TEXT(Table1[[#This Row],[Sign Up Date]], "yyyy-mm-dd"), "New User", "Repeat User")</f>
        <v>Repeat User</v>
      </c>
    </row>
    <row r="560" spans="1:25" ht="12.75" x14ac:dyDescent="0.2">
      <c r="A560" s="1" t="s">
        <v>1280</v>
      </c>
      <c r="B560" s="1" t="s">
        <v>122</v>
      </c>
      <c r="C560" s="1" t="s">
        <v>123</v>
      </c>
      <c r="D560" s="1" t="s">
        <v>124</v>
      </c>
      <c r="E560" s="5">
        <v>45290.786562499998</v>
      </c>
      <c r="F560" s="1" t="s">
        <v>25</v>
      </c>
      <c r="G560" s="9" t="s">
        <v>163</v>
      </c>
      <c r="H560" s="9" t="s">
        <v>163</v>
      </c>
      <c r="I560" s="9" t="s">
        <v>79</v>
      </c>
      <c r="J560" s="1">
        <v>101245</v>
      </c>
      <c r="K560" s="3">
        <v>46023</v>
      </c>
      <c r="L560" s="1" t="s">
        <v>50</v>
      </c>
      <c r="M560" s="1" t="s">
        <v>1097</v>
      </c>
      <c r="N560" s="1" t="s">
        <v>75</v>
      </c>
      <c r="O560" s="10">
        <v>45169.748402777775</v>
      </c>
      <c r="P560" s="10">
        <v>44868.771284722221</v>
      </c>
      <c r="Q560">
        <v>0</v>
      </c>
      <c r="R560" t="s">
        <v>220</v>
      </c>
      <c r="S560" t="s">
        <v>220</v>
      </c>
      <c r="T560">
        <v>0</v>
      </c>
      <c r="U560" t="s">
        <v>220</v>
      </c>
      <c r="V560" t="str">
        <f>VLOOKUP(F560, [1]!Table1[[#All],[Gender]:[city]], 3, FALSE)</f>
        <v>Undergraduate Student</v>
      </c>
      <c r="W560" s="11">
        <f>VLOOKUP(F560, [1]!Table1[[#All],[Gender]:[city]], 4, FALSE)</f>
        <v>45130</v>
      </c>
      <c r="X560" t="b">
        <f>VLOOKUP(F560, [1]!Table1[[#All],[Gender]:[isFromSocialMedia]], 7, FALSE)</f>
        <v>0</v>
      </c>
      <c r="Y560" t="str">
        <f>IF(TEXT(Table1[[#This Row],[Apply Date]], "yyyy-mm-dd") = TEXT(Table1[[#This Row],[Sign Up Date]], "yyyy-mm-dd"), "New User", "Repeat User")</f>
        <v>Repeat User</v>
      </c>
    </row>
    <row r="561" spans="1:25" ht="12.75" x14ac:dyDescent="0.2">
      <c r="A561" s="1" t="s">
        <v>1281</v>
      </c>
      <c r="B561" s="1" t="s">
        <v>122</v>
      </c>
      <c r="C561" s="1" t="s">
        <v>123</v>
      </c>
      <c r="D561" s="1" t="s">
        <v>124</v>
      </c>
      <c r="E561" s="5">
        <v>45290.786562499998</v>
      </c>
      <c r="F561" s="1" t="s">
        <v>25</v>
      </c>
      <c r="G561" s="9" t="s">
        <v>1282</v>
      </c>
      <c r="H561" s="9" t="s">
        <v>1283</v>
      </c>
      <c r="I561" s="9" t="s">
        <v>1015</v>
      </c>
      <c r="J561" s="1">
        <v>0</v>
      </c>
      <c r="K561" s="4">
        <v>45200</v>
      </c>
      <c r="L561" s="1" t="s">
        <v>104</v>
      </c>
      <c r="M561" s="1" t="s">
        <v>1097</v>
      </c>
      <c r="N561" s="1" t="s">
        <v>75</v>
      </c>
      <c r="O561" s="10">
        <v>45127.843252314815</v>
      </c>
      <c r="P561" s="10">
        <v>44868.771284722221</v>
      </c>
      <c r="Q561">
        <v>0</v>
      </c>
      <c r="R561" t="s">
        <v>220</v>
      </c>
      <c r="S561" t="s">
        <v>220</v>
      </c>
      <c r="T561">
        <v>0</v>
      </c>
      <c r="U561" t="s">
        <v>220</v>
      </c>
      <c r="V561" t="str">
        <f>VLOOKUP(F561, [1]!Table1[[#All],[Gender]:[city]], 3, FALSE)</f>
        <v>Undergraduate Student</v>
      </c>
      <c r="W561" s="11">
        <f>VLOOKUP(F561, [1]!Table1[[#All],[Gender]:[city]], 4, FALSE)</f>
        <v>45130</v>
      </c>
      <c r="X561" t="b">
        <f>VLOOKUP(F561, [1]!Table1[[#All],[Gender]:[isFromSocialMedia]], 7, FALSE)</f>
        <v>0</v>
      </c>
      <c r="Y561" t="str">
        <f>IF(TEXT(Table1[[#This Row],[Apply Date]], "yyyy-mm-dd") = TEXT(Table1[[#This Row],[Sign Up Date]], "yyyy-mm-dd"), "New User", "Repeat User")</f>
        <v>Repeat User</v>
      </c>
    </row>
    <row r="562" spans="1:25" ht="12.75" x14ac:dyDescent="0.2">
      <c r="A562" s="1" t="s">
        <v>1284</v>
      </c>
      <c r="B562" s="1" t="s">
        <v>122</v>
      </c>
      <c r="C562" s="1" t="s">
        <v>123</v>
      </c>
      <c r="D562" s="1" t="s">
        <v>124</v>
      </c>
      <c r="E562" s="5">
        <v>45290.786562499998</v>
      </c>
      <c r="F562" s="1" t="s">
        <v>25</v>
      </c>
      <c r="G562" s="9" t="s">
        <v>1285</v>
      </c>
      <c r="H562" s="9" t="s">
        <v>293</v>
      </c>
      <c r="I562" s="9" t="s">
        <v>103</v>
      </c>
      <c r="J562" s="1">
        <v>76330</v>
      </c>
      <c r="K562" s="4">
        <v>44166</v>
      </c>
      <c r="L562" s="1" t="s">
        <v>104</v>
      </c>
      <c r="M562" s="1" t="s">
        <v>82</v>
      </c>
      <c r="N562" s="1" t="s">
        <v>128</v>
      </c>
      <c r="O562" s="10">
        <v>45003.682233796295</v>
      </c>
      <c r="P562" s="10">
        <v>44868.771284722221</v>
      </c>
      <c r="Q562">
        <v>0</v>
      </c>
      <c r="R562" t="s">
        <v>220</v>
      </c>
      <c r="S562" t="s">
        <v>220</v>
      </c>
      <c r="T562">
        <v>0</v>
      </c>
      <c r="U562" t="s">
        <v>220</v>
      </c>
      <c r="V562" t="str">
        <f>VLOOKUP(F562, [1]!Table1[[#All],[Gender]:[city]], 3, FALSE)</f>
        <v>Undergraduate Student</v>
      </c>
      <c r="W562" s="11">
        <f>VLOOKUP(F562, [1]!Table1[[#All],[Gender]:[city]], 4, FALSE)</f>
        <v>45130</v>
      </c>
      <c r="X562" t="b">
        <f>VLOOKUP(F562, [1]!Table1[[#All],[Gender]:[isFromSocialMedia]], 7, FALSE)</f>
        <v>0</v>
      </c>
      <c r="Y562" t="str">
        <f>IF(TEXT(Table1[[#This Row],[Apply Date]], "yyyy-mm-dd") = TEXT(Table1[[#This Row],[Sign Up Date]], "yyyy-mm-dd"), "New User", "Repeat User")</f>
        <v>Repeat User</v>
      </c>
    </row>
    <row r="563" spans="1:25" ht="12.75" x14ac:dyDescent="0.2">
      <c r="A563" s="1" t="s">
        <v>1286</v>
      </c>
      <c r="B563" s="1" t="s">
        <v>122</v>
      </c>
      <c r="C563" s="1" t="s">
        <v>123</v>
      </c>
      <c r="D563" s="1" t="s">
        <v>124</v>
      </c>
      <c r="E563" s="5">
        <v>45290.786562499998</v>
      </c>
      <c r="F563" s="1" t="s">
        <v>25</v>
      </c>
      <c r="G563" s="9" t="s">
        <v>1287</v>
      </c>
      <c r="H563" s="9" t="s">
        <v>134</v>
      </c>
      <c r="I563" s="9" t="s">
        <v>61</v>
      </c>
      <c r="J563" s="1">
        <v>60449</v>
      </c>
      <c r="K563" s="3">
        <v>46388</v>
      </c>
      <c r="L563" s="1" t="s">
        <v>37</v>
      </c>
      <c r="M563" s="1" t="s">
        <v>294</v>
      </c>
      <c r="N563" s="1" t="s">
        <v>75</v>
      </c>
      <c r="O563" s="10">
        <v>45134.804930555554</v>
      </c>
      <c r="P563" s="10">
        <v>44868.771284722221</v>
      </c>
      <c r="Q563">
        <v>0</v>
      </c>
      <c r="R563" t="s">
        <v>220</v>
      </c>
      <c r="S563" t="s">
        <v>220</v>
      </c>
      <c r="T563">
        <v>0</v>
      </c>
      <c r="U563" t="s">
        <v>220</v>
      </c>
      <c r="V563" t="str">
        <f>VLOOKUP(F563, [1]!Table1[[#All],[Gender]:[city]], 3, FALSE)</f>
        <v>Undergraduate Student</v>
      </c>
      <c r="W563" s="11">
        <f>VLOOKUP(F563, [1]!Table1[[#All],[Gender]:[city]], 4, FALSE)</f>
        <v>45130</v>
      </c>
      <c r="X563" t="b">
        <f>VLOOKUP(F563, [1]!Table1[[#All],[Gender]:[isFromSocialMedia]], 7, FALSE)</f>
        <v>0</v>
      </c>
      <c r="Y563" t="str">
        <f>IF(TEXT(Table1[[#This Row],[Apply Date]], "yyyy-mm-dd") = TEXT(Table1[[#This Row],[Sign Up Date]], "yyyy-mm-dd"), "New User", "Repeat User")</f>
        <v>Repeat User</v>
      </c>
    </row>
    <row r="564" spans="1:25" ht="12.75" x14ac:dyDescent="0.2">
      <c r="A564" s="1" t="s">
        <v>1288</v>
      </c>
      <c r="B564" s="1" t="s">
        <v>122</v>
      </c>
      <c r="C564" s="1" t="s">
        <v>123</v>
      </c>
      <c r="D564" s="1" t="s">
        <v>124</v>
      </c>
      <c r="E564" s="5">
        <v>45290.786562499998</v>
      </c>
      <c r="F564" s="1" t="s">
        <v>25</v>
      </c>
      <c r="G564" s="9" t="s">
        <v>59</v>
      </c>
      <c r="H564" s="9" t="s">
        <v>433</v>
      </c>
      <c r="I564" s="9" t="s">
        <v>61</v>
      </c>
      <c r="J564" s="1">
        <v>63108</v>
      </c>
      <c r="K564" s="3">
        <v>45505</v>
      </c>
      <c r="L564" s="1" t="s">
        <v>50</v>
      </c>
      <c r="M564" s="1" t="s">
        <v>617</v>
      </c>
      <c r="N564" s="1" t="s">
        <v>75</v>
      </c>
      <c r="O564" s="10">
        <v>45168.676562499997</v>
      </c>
      <c r="P564" s="10">
        <v>44868.771284722221</v>
      </c>
      <c r="Q564">
        <v>0</v>
      </c>
      <c r="R564" t="s">
        <v>220</v>
      </c>
      <c r="S564" t="s">
        <v>220</v>
      </c>
      <c r="T564">
        <v>0</v>
      </c>
      <c r="U564" t="s">
        <v>220</v>
      </c>
      <c r="V564" t="str">
        <f>VLOOKUP(F564, [1]!Table1[[#All],[Gender]:[city]], 3, FALSE)</f>
        <v>Undergraduate Student</v>
      </c>
      <c r="W564" s="11">
        <f>VLOOKUP(F564, [1]!Table1[[#All],[Gender]:[city]], 4, FALSE)</f>
        <v>45130</v>
      </c>
      <c r="X564" t="b">
        <f>VLOOKUP(F564, [1]!Table1[[#All],[Gender]:[isFromSocialMedia]], 7, FALSE)</f>
        <v>0</v>
      </c>
      <c r="Y564" t="str">
        <f>IF(TEXT(Table1[[#This Row],[Apply Date]], "yyyy-mm-dd") = TEXT(Table1[[#This Row],[Sign Up Date]], "yyyy-mm-dd"), "New User", "Repeat User")</f>
        <v>Repeat User</v>
      </c>
    </row>
    <row r="565" spans="1:25" ht="12.75" x14ac:dyDescent="0.2">
      <c r="A565" s="1" t="s">
        <v>1289</v>
      </c>
      <c r="B565" s="1" t="s">
        <v>122</v>
      </c>
      <c r="C565" s="1" t="s">
        <v>123</v>
      </c>
      <c r="D565" s="1" t="s">
        <v>124</v>
      </c>
      <c r="E565" s="5">
        <v>45290.786562499998</v>
      </c>
      <c r="F565" s="1" t="s">
        <v>25</v>
      </c>
      <c r="G565" s="9" t="s">
        <v>961</v>
      </c>
      <c r="H565" s="9" t="s">
        <v>355</v>
      </c>
      <c r="I565" s="9" t="s">
        <v>963</v>
      </c>
      <c r="J565" s="1" t="s">
        <v>1290</v>
      </c>
      <c r="K565" s="4">
        <v>43009</v>
      </c>
      <c r="L565" s="1" t="s">
        <v>37</v>
      </c>
      <c r="M565" s="1" t="s">
        <v>62</v>
      </c>
      <c r="N565" s="1" t="s">
        <v>128</v>
      </c>
      <c r="O565" s="10">
        <v>45055.948530092595</v>
      </c>
      <c r="P565" s="10">
        <v>44868.771284722221</v>
      </c>
      <c r="Q565">
        <v>0</v>
      </c>
      <c r="R565" t="s">
        <v>220</v>
      </c>
      <c r="S565" t="s">
        <v>220</v>
      </c>
      <c r="T565">
        <v>0</v>
      </c>
      <c r="U565" t="s">
        <v>220</v>
      </c>
      <c r="V565" t="str">
        <f>VLOOKUP(F565, [1]!Table1[[#All],[Gender]:[city]], 3, FALSE)</f>
        <v>Undergraduate Student</v>
      </c>
      <c r="W565" s="11">
        <f>VLOOKUP(F565, [1]!Table1[[#All],[Gender]:[city]], 4, FALSE)</f>
        <v>45130</v>
      </c>
      <c r="X565" t="b">
        <f>VLOOKUP(F565, [1]!Table1[[#All],[Gender]:[isFromSocialMedia]], 7, FALSE)</f>
        <v>0</v>
      </c>
      <c r="Y565" t="str">
        <f>IF(TEXT(Table1[[#This Row],[Apply Date]], "yyyy-mm-dd") = TEXT(Table1[[#This Row],[Sign Up Date]], "yyyy-mm-dd"), "New User", "Repeat User")</f>
        <v>Repeat User</v>
      </c>
    </row>
    <row r="566" spans="1:25" ht="12.75" x14ac:dyDescent="0.2">
      <c r="A566" s="1" t="s">
        <v>1291</v>
      </c>
      <c r="B566" s="1" t="s">
        <v>122</v>
      </c>
      <c r="C566" s="1" t="s">
        <v>123</v>
      </c>
      <c r="D566" s="1" t="s">
        <v>124</v>
      </c>
      <c r="E566" s="5">
        <v>45290.786562499998</v>
      </c>
      <c r="F566" s="1" t="s">
        <v>33</v>
      </c>
      <c r="G566" s="9" t="s">
        <v>435</v>
      </c>
      <c r="H566" s="9" t="s">
        <v>288</v>
      </c>
      <c r="I566" s="9" t="s">
        <v>61</v>
      </c>
      <c r="J566" s="1">
        <v>63103</v>
      </c>
      <c r="K566" s="3">
        <v>45778</v>
      </c>
      <c r="L566" s="1" t="s">
        <v>50</v>
      </c>
      <c r="M566" s="1" t="s">
        <v>51</v>
      </c>
      <c r="N566" s="1" t="s">
        <v>75</v>
      </c>
      <c r="O566" s="10">
        <v>45230.051944444444</v>
      </c>
      <c r="P566" s="10">
        <v>44868.771284722221</v>
      </c>
      <c r="Q566">
        <v>0</v>
      </c>
      <c r="R566" t="s">
        <v>220</v>
      </c>
      <c r="S566" t="s">
        <v>220</v>
      </c>
      <c r="T566">
        <v>0</v>
      </c>
      <c r="U566" t="s">
        <v>220</v>
      </c>
      <c r="V566" t="str">
        <f>VLOOKUP(F566, [1]!Table1[[#All],[Gender]:[city]], 3, FALSE)</f>
        <v>Not in Education</v>
      </c>
      <c r="W566" s="11">
        <f>VLOOKUP(F566, [1]!Table1[[#All],[Gender]:[city]], 4, FALSE)</f>
        <v>45092</v>
      </c>
      <c r="X566" t="b">
        <f>VLOOKUP(F566, [1]!Table1[[#All],[Gender]:[isFromSocialMedia]], 7, FALSE)</f>
        <v>0</v>
      </c>
      <c r="Y566" t="str">
        <f>IF(TEXT(Table1[[#This Row],[Apply Date]], "yyyy-mm-dd") = TEXT(Table1[[#This Row],[Sign Up Date]], "yyyy-mm-dd"), "New User", "Repeat User")</f>
        <v>Repeat User</v>
      </c>
    </row>
    <row r="567" spans="1:25" ht="12.75" x14ac:dyDescent="0.2">
      <c r="A567" s="1" t="s">
        <v>1292</v>
      </c>
      <c r="B567" s="1" t="s">
        <v>122</v>
      </c>
      <c r="C567" s="1" t="s">
        <v>123</v>
      </c>
      <c r="D567" s="1" t="s">
        <v>124</v>
      </c>
      <c r="E567" s="5">
        <v>45290.786562499998</v>
      </c>
      <c r="F567" s="1" t="s">
        <v>25</v>
      </c>
      <c r="G567" s="9" t="s">
        <v>884</v>
      </c>
      <c r="H567" s="9" t="s">
        <v>1293</v>
      </c>
      <c r="I567" s="9" t="s">
        <v>420</v>
      </c>
      <c r="J567" s="1">
        <v>0</v>
      </c>
      <c r="K567" s="3">
        <v>44044</v>
      </c>
      <c r="L567" s="1" t="s">
        <v>104</v>
      </c>
      <c r="M567" s="1" t="s">
        <v>199</v>
      </c>
      <c r="N567" s="1" t="s">
        <v>75</v>
      </c>
      <c r="O567" s="10">
        <v>45188.94630787037</v>
      </c>
      <c r="P567" s="10">
        <v>44868.771284722221</v>
      </c>
      <c r="Q567">
        <v>0</v>
      </c>
      <c r="R567" t="s">
        <v>220</v>
      </c>
      <c r="S567" t="s">
        <v>220</v>
      </c>
      <c r="T567">
        <v>0</v>
      </c>
      <c r="U567" t="s">
        <v>220</v>
      </c>
      <c r="V567" t="str">
        <f>VLOOKUP(F567, [1]!Table1[[#All],[Gender]:[city]], 3, FALSE)</f>
        <v>Undergraduate Student</v>
      </c>
      <c r="W567" s="11">
        <f>VLOOKUP(F567, [1]!Table1[[#All],[Gender]:[city]], 4, FALSE)</f>
        <v>45130</v>
      </c>
      <c r="X567" t="b">
        <f>VLOOKUP(F567, [1]!Table1[[#All],[Gender]:[isFromSocialMedia]], 7, FALSE)</f>
        <v>0</v>
      </c>
      <c r="Y567" t="str">
        <f>IF(TEXT(Table1[[#This Row],[Apply Date]], "yyyy-mm-dd") = TEXT(Table1[[#This Row],[Sign Up Date]], "yyyy-mm-dd"), "New User", "Repeat User")</f>
        <v>Repeat User</v>
      </c>
    </row>
    <row r="568" spans="1:25" ht="12.75" x14ac:dyDescent="0.2">
      <c r="A568" s="1" t="s">
        <v>1294</v>
      </c>
      <c r="B568" s="1" t="s">
        <v>122</v>
      </c>
      <c r="C568" s="1" t="s">
        <v>123</v>
      </c>
      <c r="D568" s="1" t="s">
        <v>124</v>
      </c>
      <c r="E568" s="5">
        <v>45290.786562499998</v>
      </c>
      <c r="F568" s="1" t="s">
        <v>33</v>
      </c>
      <c r="G568" s="9" t="s">
        <v>1295</v>
      </c>
      <c r="H568" s="9" t="s">
        <v>267</v>
      </c>
      <c r="I568" s="9" t="s">
        <v>45</v>
      </c>
      <c r="J568" s="1">
        <v>743127</v>
      </c>
      <c r="K568" s="3">
        <v>44713</v>
      </c>
      <c r="L568" s="1" t="s">
        <v>50</v>
      </c>
      <c r="M568" s="1" t="s">
        <v>51</v>
      </c>
      <c r="N568" s="1" t="s">
        <v>128</v>
      </c>
      <c r="O568" s="10">
        <v>45058.325416666667</v>
      </c>
      <c r="P568" s="10">
        <v>44868.771284722221</v>
      </c>
      <c r="Q568">
        <v>0</v>
      </c>
      <c r="R568" t="s">
        <v>220</v>
      </c>
      <c r="S568" t="s">
        <v>220</v>
      </c>
      <c r="T568">
        <v>0</v>
      </c>
      <c r="U568" t="s">
        <v>220</v>
      </c>
      <c r="V568" t="str">
        <f>VLOOKUP(F568, [1]!Table1[[#All],[Gender]:[city]], 3, FALSE)</f>
        <v>Not in Education</v>
      </c>
      <c r="W568" s="11">
        <f>VLOOKUP(F568, [1]!Table1[[#All],[Gender]:[city]], 4, FALSE)</f>
        <v>45092</v>
      </c>
      <c r="X568" t="b">
        <f>VLOOKUP(F568, [1]!Table1[[#All],[Gender]:[isFromSocialMedia]], 7, FALSE)</f>
        <v>0</v>
      </c>
      <c r="Y568" t="str">
        <f>IF(TEXT(Table1[[#This Row],[Apply Date]], "yyyy-mm-dd") = TEXT(Table1[[#This Row],[Sign Up Date]], "yyyy-mm-dd"), "New User", "Repeat User")</f>
        <v>Repeat User</v>
      </c>
    </row>
    <row r="569" spans="1:25" ht="12.75" x14ac:dyDescent="0.2">
      <c r="A569" s="1" t="s">
        <v>1296</v>
      </c>
      <c r="B569" s="1" t="s">
        <v>122</v>
      </c>
      <c r="C569" s="1" t="s">
        <v>123</v>
      </c>
      <c r="D569" s="1" t="s">
        <v>124</v>
      </c>
      <c r="E569" s="5">
        <v>45290.786562499998</v>
      </c>
      <c r="F569" s="1" t="s">
        <v>25</v>
      </c>
      <c r="G569" s="9" t="s">
        <v>833</v>
      </c>
      <c r="H569" s="9" t="s">
        <v>171</v>
      </c>
      <c r="I569" s="9" t="s">
        <v>86</v>
      </c>
      <c r="J569" s="1">
        <v>44600</v>
      </c>
      <c r="K569" s="3">
        <v>44927</v>
      </c>
      <c r="L569" s="1" t="s">
        <v>104</v>
      </c>
      <c r="M569" s="1" t="s">
        <v>51</v>
      </c>
      <c r="N569" s="1" t="s">
        <v>75</v>
      </c>
      <c r="O569" s="10">
        <v>45189.612476851849</v>
      </c>
      <c r="P569" s="10">
        <v>44868.771284722221</v>
      </c>
      <c r="Q569">
        <v>0</v>
      </c>
      <c r="R569" t="s">
        <v>220</v>
      </c>
      <c r="S569" t="s">
        <v>220</v>
      </c>
      <c r="T569">
        <v>0</v>
      </c>
      <c r="U569" t="s">
        <v>220</v>
      </c>
      <c r="V569" t="str">
        <f>VLOOKUP(F569, [1]!Table1[[#All],[Gender]:[city]], 3, FALSE)</f>
        <v>Undergraduate Student</v>
      </c>
      <c r="W569" s="11">
        <f>VLOOKUP(F569, [1]!Table1[[#All],[Gender]:[city]], 4, FALSE)</f>
        <v>45130</v>
      </c>
      <c r="X569" t="b">
        <f>VLOOKUP(F569, [1]!Table1[[#All],[Gender]:[isFromSocialMedia]], 7, FALSE)</f>
        <v>0</v>
      </c>
      <c r="Y569" t="str">
        <f>IF(TEXT(Table1[[#This Row],[Apply Date]], "yyyy-mm-dd") = TEXT(Table1[[#This Row],[Sign Up Date]], "yyyy-mm-dd"), "New User", "Repeat User")</f>
        <v>Repeat User</v>
      </c>
    </row>
    <row r="570" spans="1:25" ht="12.75" x14ac:dyDescent="0.2">
      <c r="A570" s="1" t="s">
        <v>1297</v>
      </c>
      <c r="B570" s="1" t="s">
        <v>122</v>
      </c>
      <c r="C570" s="1" t="s">
        <v>123</v>
      </c>
      <c r="D570" s="1" t="s">
        <v>124</v>
      </c>
      <c r="E570" s="5">
        <v>45290.786562499998</v>
      </c>
      <c r="F570" s="1" t="s">
        <v>33</v>
      </c>
      <c r="G570" s="9" t="s">
        <v>59</v>
      </c>
      <c r="H570" s="9" t="s">
        <v>433</v>
      </c>
      <c r="I570" s="9" t="s">
        <v>61</v>
      </c>
      <c r="J570" s="1">
        <v>63108</v>
      </c>
      <c r="K570" s="4">
        <v>45627</v>
      </c>
      <c r="L570" s="1" t="s">
        <v>50</v>
      </c>
      <c r="M570" s="1" t="s">
        <v>51</v>
      </c>
      <c r="N570" s="1" t="s">
        <v>39</v>
      </c>
      <c r="O570" s="10">
        <v>45154.918194444443</v>
      </c>
      <c r="P570" s="10">
        <v>44868.771284722221</v>
      </c>
      <c r="Q570" s="1">
        <v>200</v>
      </c>
      <c r="R570" s="1" t="s">
        <v>143</v>
      </c>
      <c r="S570" s="1" t="s">
        <v>123</v>
      </c>
      <c r="T570" s="1">
        <v>137</v>
      </c>
      <c r="U570" s="1" t="s">
        <v>144</v>
      </c>
      <c r="V570" t="str">
        <f>VLOOKUP(F570, [1]!Table1[[#All],[Gender]:[city]], 3, FALSE)</f>
        <v>Not in Education</v>
      </c>
      <c r="W570" s="11">
        <f>VLOOKUP(F570, [1]!Table1[[#All],[Gender]:[city]], 4, FALSE)</f>
        <v>45092</v>
      </c>
      <c r="X570" t="b">
        <f>VLOOKUP(F570, [1]!Table1[[#All],[Gender]:[isFromSocialMedia]], 7, FALSE)</f>
        <v>0</v>
      </c>
      <c r="Y570" t="str">
        <f>IF(TEXT(Table1[[#This Row],[Apply Date]], "yyyy-mm-dd") = TEXT(Table1[[#This Row],[Sign Up Date]], "yyyy-mm-dd"), "New User", "Repeat User")</f>
        <v>Repeat User</v>
      </c>
    </row>
    <row r="571" spans="1:25" ht="12.75" x14ac:dyDescent="0.2">
      <c r="A571" s="1" t="s">
        <v>1298</v>
      </c>
      <c r="B571" s="1" t="s">
        <v>122</v>
      </c>
      <c r="C571" s="1" t="s">
        <v>123</v>
      </c>
      <c r="D571" s="1" t="s">
        <v>124</v>
      </c>
      <c r="E571" s="5">
        <v>45290.786562499998</v>
      </c>
      <c r="F571" s="1" t="s">
        <v>25</v>
      </c>
      <c r="G571" s="9" t="s">
        <v>1299</v>
      </c>
      <c r="H571" s="9" t="s">
        <v>230</v>
      </c>
      <c r="I571" s="9" t="s">
        <v>45</v>
      </c>
      <c r="J571" s="1">
        <v>631208</v>
      </c>
      <c r="K571" s="3">
        <v>45078</v>
      </c>
      <c r="L571" s="1" t="s">
        <v>37</v>
      </c>
      <c r="M571" s="1" t="s">
        <v>97</v>
      </c>
      <c r="N571" s="1" t="s">
        <v>128</v>
      </c>
      <c r="O571" s="10">
        <v>45053.200486111113</v>
      </c>
      <c r="P571" s="10">
        <v>44868.771284722221</v>
      </c>
      <c r="Q571">
        <v>0</v>
      </c>
      <c r="R571" t="s">
        <v>220</v>
      </c>
      <c r="S571" t="s">
        <v>220</v>
      </c>
      <c r="T571">
        <v>0</v>
      </c>
      <c r="U571" t="s">
        <v>220</v>
      </c>
      <c r="V571" t="str">
        <f>VLOOKUP(F571, [1]!Table1[[#All],[Gender]:[city]], 3, FALSE)</f>
        <v>Undergraduate Student</v>
      </c>
      <c r="W571" s="11">
        <f>VLOOKUP(F571, [1]!Table1[[#All],[Gender]:[city]], 4, FALSE)</f>
        <v>45130</v>
      </c>
      <c r="X571" t="b">
        <f>VLOOKUP(F571, [1]!Table1[[#All],[Gender]:[isFromSocialMedia]], 7, FALSE)</f>
        <v>0</v>
      </c>
      <c r="Y571" t="str">
        <f>IF(TEXT(Table1[[#This Row],[Apply Date]], "yyyy-mm-dd") = TEXT(Table1[[#This Row],[Sign Up Date]], "yyyy-mm-dd"), "New User", "Repeat User")</f>
        <v>Repeat User</v>
      </c>
    </row>
    <row r="572" spans="1:25" ht="12.75" x14ac:dyDescent="0.2">
      <c r="A572" s="1" t="s">
        <v>1300</v>
      </c>
      <c r="B572" s="1" t="s">
        <v>122</v>
      </c>
      <c r="C572" s="1" t="s">
        <v>123</v>
      </c>
      <c r="D572" s="1" t="s">
        <v>124</v>
      </c>
      <c r="E572" s="5">
        <v>45290.786562499998</v>
      </c>
      <c r="F572" s="1" t="s">
        <v>25</v>
      </c>
      <c r="G572" s="9" t="s">
        <v>1301</v>
      </c>
      <c r="H572" s="9" t="s">
        <v>49</v>
      </c>
      <c r="I572" s="9" t="s">
        <v>45</v>
      </c>
      <c r="J572" s="1">
        <v>505184</v>
      </c>
      <c r="K572" s="3">
        <v>45778</v>
      </c>
      <c r="L572" s="1" t="s">
        <v>50</v>
      </c>
      <c r="M572" s="1" t="s">
        <v>714</v>
      </c>
      <c r="N572" s="1" t="s">
        <v>75</v>
      </c>
      <c r="O572" s="10">
        <v>45182.737233796295</v>
      </c>
      <c r="P572" s="10">
        <v>44868.771284722221</v>
      </c>
      <c r="Q572">
        <v>0</v>
      </c>
      <c r="R572" t="s">
        <v>220</v>
      </c>
      <c r="S572" t="s">
        <v>220</v>
      </c>
      <c r="T572">
        <v>0</v>
      </c>
      <c r="U572" t="s">
        <v>220</v>
      </c>
      <c r="V572" t="str">
        <f>VLOOKUP(F572, [1]!Table1[[#All],[Gender]:[city]], 3, FALSE)</f>
        <v>Undergraduate Student</v>
      </c>
      <c r="W572" s="11">
        <f>VLOOKUP(F572, [1]!Table1[[#All],[Gender]:[city]], 4, FALSE)</f>
        <v>45130</v>
      </c>
      <c r="X572" t="b">
        <f>VLOOKUP(F572, [1]!Table1[[#All],[Gender]:[isFromSocialMedia]], 7, FALSE)</f>
        <v>0</v>
      </c>
      <c r="Y572" t="str">
        <f>IF(TEXT(Table1[[#This Row],[Apply Date]], "yyyy-mm-dd") = TEXT(Table1[[#This Row],[Sign Up Date]], "yyyy-mm-dd"), "New User", "Repeat User")</f>
        <v>Repeat User</v>
      </c>
    </row>
    <row r="573" spans="1:25" ht="12.75" x14ac:dyDescent="0.2">
      <c r="A573" s="1" t="s">
        <v>1302</v>
      </c>
      <c r="B573" s="1" t="s">
        <v>122</v>
      </c>
      <c r="C573" s="1" t="s">
        <v>123</v>
      </c>
      <c r="D573" s="1" t="s">
        <v>124</v>
      </c>
      <c r="E573" s="5">
        <v>45290.786562499998</v>
      </c>
      <c r="F573" s="1" t="s">
        <v>25</v>
      </c>
      <c r="G573" s="9" t="s">
        <v>137</v>
      </c>
      <c r="H573" s="9" t="s">
        <v>60</v>
      </c>
      <c r="I573" s="9" t="s">
        <v>61</v>
      </c>
      <c r="J573" s="1">
        <v>63108</v>
      </c>
      <c r="K573" s="3">
        <v>45139</v>
      </c>
      <c r="L573" s="1" t="s">
        <v>50</v>
      </c>
      <c r="M573" s="1" t="s">
        <v>131</v>
      </c>
      <c r="N573" s="1" t="s">
        <v>75</v>
      </c>
      <c r="O573" s="10">
        <v>45175.780370370368</v>
      </c>
      <c r="P573" s="10">
        <v>44868.771284722221</v>
      </c>
      <c r="Q573">
        <v>0</v>
      </c>
      <c r="R573" t="s">
        <v>220</v>
      </c>
      <c r="S573" t="s">
        <v>220</v>
      </c>
      <c r="T573">
        <v>0</v>
      </c>
      <c r="U573" t="s">
        <v>220</v>
      </c>
      <c r="V573" t="str">
        <f>VLOOKUP(F573, [1]!Table1[[#All],[Gender]:[city]], 3, FALSE)</f>
        <v>Undergraduate Student</v>
      </c>
      <c r="W573" s="11">
        <f>VLOOKUP(F573, [1]!Table1[[#All],[Gender]:[city]], 4, FALSE)</f>
        <v>45130</v>
      </c>
      <c r="X573" t="b">
        <f>VLOOKUP(F573, [1]!Table1[[#All],[Gender]:[isFromSocialMedia]], 7, FALSE)</f>
        <v>0</v>
      </c>
      <c r="Y573" t="str">
        <f>IF(TEXT(Table1[[#This Row],[Apply Date]], "yyyy-mm-dd") = TEXT(Table1[[#This Row],[Sign Up Date]], "yyyy-mm-dd"), "New User", "Repeat User")</f>
        <v>Repeat User</v>
      </c>
    </row>
    <row r="574" spans="1:25" ht="12.75" x14ac:dyDescent="0.2">
      <c r="A574" s="1" t="s">
        <v>1303</v>
      </c>
      <c r="B574" s="1" t="s">
        <v>122</v>
      </c>
      <c r="C574" s="1" t="s">
        <v>123</v>
      </c>
      <c r="D574" s="1" t="s">
        <v>124</v>
      </c>
      <c r="E574" s="5">
        <v>45290.786562499998</v>
      </c>
      <c r="F574" s="1" t="s">
        <v>33</v>
      </c>
      <c r="G574" s="9" t="s">
        <v>1105</v>
      </c>
      <c r="H574" s="9" t="s">
        <v>60</v>
      </c>
      <c r="I574" s="9" t="s">
        <v>61</v>
      </c>
      <c r="J574" s="1">
        <v>63108</v>
      </c>
      <c r="K574" s="3">
        <v>45413</v>
      </c>
      <c r="L574" s="1" t="s">
        <v>50</v>
      </c>
      <c r="M574" s="1" t="s">
        <v>260</v>
      </c>
      <c r="N574" s="1" t="s">
        <v>39</v>
      </c>
      <c r="O574" s="10">
        <v>45104.71665509259</v>
      </c>
      <c r="P574" s="10">
        <v>44868.771284722221</v>
      </c>
      <c r="Q574" s="1">
        <v>200</v>
      </c>
      <c r="R574" s="1" t="s">
        <v>143</v>
      </c>
      <c r="S574" s="1" t="s">
        <v>123</v>
      </c>
      <c r="T574" s="1">
        <v>137</v>
      </c>
      <c r="U574" s="1" t="s">
        <v>144</v>
      </c>
      <c r="V574" t="str">
        <f>VLOOKUP(F574, [1]!Table1[[#All],[Gender]:[city]], 3, FALSE)</f>
        <v>Not in Education</v>
      </c>
      <c r="W574" s="11">
        <f>VLOOKUP(F574, [1]!Table1[[#All],[Gender]:[city]], 4, FALSE)</f>
        <v>45092</v>
      </c>
      <c r="X574" t="b">
        <f>VLOOKUP(F574, [1]!Table1[[#All],[Gender]:[isFromSocialMedia]], 7, FALSE)</f>
        <v>0</v>
      </c>
      <c r="Y574" t="str">
        <f>IF(TEXT(Table1[[#This Row],[Apply Date]], "yyyy-mm-dd") = TEXT(Table1[[#This Row],[Sign Up Date]], "yyyy-mm-dd"), "New User", "Repeat User")</f>
        <v>Repeat User</v>
      </c>
    </row>
    <row r="575" spans="1:25" ht="12.75" x14ac:dyDescent="0.2">
      <c r="A575" s="1" t="s">
        <v>1304</v>
      </c>
      <c r="B575" s="1" t="s">
        <v>122</v>
      </c>
      <c r="C575" s="1" t="s">
        <v>123</v>
      </c>
      <c r="D575" s="1" t="s">
        <v>124</v>
      </c>
      <c r="E575" s="5">
        <v>45290.786562499998</v>
      </c>
      <c r="F575" s="1" t="s">
        <v>33</v>
      </c>
      <c r="G575" s="9" t="s">
        <v>151</v>
      </c>
      <c r="H575" s="9" t="s">
        <v>151</v>
      </c>
      <c r="I575" s="9" t="s">
        <v>152</v>
      </c>
      <c r="J575" s="1">
        <v>232574</v>
      </c>
      <c r="K575" s="3">
        <v>46174</v>
      </c>
      <c r="L575" s="1" t="s">
        <v>37</v>
      </c>
      <c r="M575" s="1" t="s">
        <v>208</v>
      </c>
      <c r="N575" s="1" t="s">
        <v>128</v>
      </c>
      <c r="O575" s="10">
        <v>45075.839606481481</v>
      </c>
      <c r="P575" s="10">
        <v>44868.771284722221</v>
      </c>
      <c r="Q575">
        <v>0</v>
      </c>
      <c r="R575" t="s">
        <v>220</v>
      </c>
      <c r="S575" t="s">
        <v>220</v>
      </c>
      <c r="T575">
        <v>0</v>
      </c>
      <c r="U575" t="s">
        <v>220</v>
      </c>
      <c r="V575" t="str">
        <f>VLOOKUP(F575, [1]!Table1[[#All],[Gender]:[city]], 3, FALSE)</f>
        <v>Not in Education</v>
      </c>
      <c r="W575" s="11">
        <f>VLOOKUP(F575, [1]!Table1[[#All],[Gender]:[city]], 4, FALSE)</f>
        <v>45092</v>
      </c>
      <c r="X575" t="b">
        <f>VLOOKUP(F575, [1]!Table1[[#All],[Gender]:[isFromSocialMedia]], 7, FALSE)</f>
        <v>0</v>
      </c>
      <c r="Y575" t="str">
        <f>IF(TEXT(Table1[[#This Row],[Apply Date]], "yyyy-mm-dd") = TEXT(Table1[[#This Row],[Sign Up Date]], "yyyy-mm-dd"), "New User", "Repeat User")</f>
        <v>Repeat User</v>
      </c>
    </row>
    <row r="576" spans="1:25" ht="12.75" x14ac:dyDescent="0.2">
      <c r="A576" s="1" t="s">
        <v>1305</v>
      </c>
      <c r="B576" s="1" t="s">
        <v>122</v>
      </c>
      <c r="C576" s="1" t="s">
        <v>123</v>
      </c>
      <c r="D576" s="1" t="s">
        <v>124</v>
      </c>
      <c r="E576" s="5">
        <v>45290.786562499998</v>
      </c>
      <c r="F576" s="1" t="s">
        <v>25</v>
      </c>
      <c r="G576" s="9" t="s">
        <v>946</v>
      </c>
      <c r="H576" s="9" t="s">
        <v>1306</v>
      </c>
      <c r="I576" s="9" t="s">
        <v>45</v>
      </c>
      <c r="J576" s="1">
        <v>562907</v>
      </c>
      <c r="K576" s="3">
        <v>42917</v>
      </c>
      <c r="L576" s="1" t="s">
        <v>37</v>
      </c>
      <c r="M576" s="1" t="s">
        <v>1307</v>
      </c>
      <c r="N576" s="1" t="s">
        <v>128</v>
      </c>
      <c r="O576" s="10">
        <v>44910.679618055554</v>
      </c>
      <c r="P576" s="10">
        <v>44868.771284722221</v>
      </c>
      <c r="Q576">
        <v>0</v>
      </c>
      <c r="R576" t="s">
        <v>220</v>
      </c>
      <c r="S576" t="s">
        <v>220</v>
      </c>
      <c r="T576">
        <v>0</v>
      </c>
      <c r="U576" t="s">
        <v>220</v>
      </c>
      <c r="V576" t="str">
        <f>VLOOKUP(F576, [1]!Table1[[#All],[Gender]:[city]], 3, FALSE)</f>
        <v>Undergraduate Student</v>
      </c>
      <c r="W576" s="11">
        <f>VLOOKUP(F576, [1]!Table1[[#All],[Gender]:[city]], 4, FALSE)</f>
        <v>45130</v>
      </c>
      <c r="X576" t="b">
        <f>VLOOKUP(F576, [1]!Table1[[#All],[Gender]:[isFromSocialMedia]], 7, FALSE)</f>
        <v>0</v>
      </c>
      <c r="Y576" t="str">
        <f>IF(TEXT(Table1[[#This Row],[Apply Date]], "yyyy-mm-dd") = TEXT(Table1[[#This Row],[Sign Up Date]], "yyyy-mm-dd"), "New User", "Repeat User")</f>
        <v>Repeat User</v>
      </c>
    </row>
    <row r="577" spans="1:25" ht="12.75" x14ac:dyDescent="0.2">
      <c r="A577" s="1" t="s">
        <v>1308</v>
      </c>
      <c r="B577" s="1" t="s">
        <v>122</v>
      </c>
      <c r="C577" s="1" t="s">
        <v>123</v>
      </c>
      <c r="D577" s="1" t="s">
        <v>124</v>
      </c>
      <c r="E577" s="5">
        <v>45290.786562499998</v>
      </c>
      <c r="F577" s="1" t="s">
        <v>33</v>
      </c>
      <c r="G577" s="9" t="s">
        <v>1309</v>
      </c>
      <c r="H577" s="9" t="s">
        <v>163</v>
      </c>
      <c r="I577" s="9" t="s">
        <v>79</v>
      </c>
      <c r="J577" s="1">
        <v>105102</v>
      </c>
      <c r="K577" s="3">
        <v>42186</v>
      </c>
      <c r="L577" s="1" t="s">
        <v>29</v>
      </c>
      <c r="M577" s="1" t="s">
        <v>270</v>
      </c>
      <c r="N577" s="1" t="s">
        <v>128</v>
      </c>
      <c r="O577" s="10">
        <v>45092.906145833331</v>
      </c>
      <c r="P577" s="10">
        <v>44868.771284722221</v>
      </c>
      <c r="Q577">
        <v>0</v>
      </c>
      <c r="R577" t="s">
        <v>220</v>
      </c>
      <c r="S577" t="s">
        <v>220</v>
      </c>
      <c r="T577">
        <v>0</v>
      </c>
      <c r="U577" t="s">
        <v>220</v>
      </c>
      <c r="V577" t="str">
        <f>VLOOKUP(F577, [1]!Table1[[#All],[Gender]:[city]], 3, FALSE)</f>
        <v>Not in Education</v>
      </c>
      <c r="W577" s="11">
        <f>VLOOKUP(F577, [1]!Table1[[#All],[Gender]:[city]], 4, FALSE)</f>
        <v>45092</v>
      </c>
      <c r="X577" t="b">
        <f>VLOOKUP(F577, [1]!Table1[[#All],[Gender]:[isFromSocialMedia]], 7, FALSE)</f>
        <v>0</v>
      </c>
      <c r="Y577" t="str">
        <f>IF(TEXT(Table1[[#This Row],[Apply Date]], "yyyy-mm-dd") = TEXT(Table1[[#This Row],[Sign Up Date]], "yyyy-mm-dd"), "New User", "Repeat User")</f>
        <v>New User</v>
      </c>
    </row>
    <row r="578" spans="1:25" ht="12.75" x14ac:dyDescent="0.2">
      <c r="A578" s="1" t="s">
        <v>1310</v>
      </c>
      <c r="B578" s="1" t="s">
        <v>122</v>
      </c>
      <c r="C578" s="1" t="s">
        <v>123</v>
      </c>
      <c r="D578" s="1" t="s">
        <v>124</v>
      </c>
      <c r="E578" s="5">
        <v>45290.786562499998</v>
      </c>
      <c r="F578" s="1" t="s">
        <v>25</v>
      </c>
      <c r="G578" s="9" t="s">
        <v>48</v>
      </c>
      <c r="H578" s="9" t="s">
        <v>49</v>
      </c>
      <c r="I578" s="9" t="s">
        <v>45</v>
      </c>
      <c r="J578" s="1">
        <v>500050</v>
      </c>
      <c r="K578" s="3">
        <v>45078</v>
      </c>
      <c r="L578" s="1" t="s">
        <v>37</v>
      </c>
      <c r="M578" s="1" t="s">
        <v>46</v>
      </c>
      <c r="N578" s="1" t="s">
        <v>128</v>
      </c>
      <c r="O578" s="10">
        <v>45056.620405092595</v>
      </c>
      <c r="P578" s="10">
        <v>44868.771284722221</v>
      </c>
      <c r="Q578">
        <v>0</v>
      </c>
      <c r="R578" t="s">
        <v>220</v>
      </c>
      <c r="S578" t="s">
        <v>220</v>
      </c>
      <c r="T578">
        <v>0</v>
      </c>
      <c r="U578" t="s">
        <v>220</v>
      </c>
      <c r="V578" t="str">
        <f>VLOOKUP(F578, [1]!Table1[[#All],[Gender]:[city]], 3, FALSE)</f>
        <v>Undergraduate Student</v>
      </c>
      <c r="W578" s="11">
        <f>VLOOKUP(F578, [1]!Table1[[#All],[Gender]:[city]], 4, FALSE)</f>
        <v>45130</v>
      </c>
      <c r="X578" t="b">
        <f>VLOOKUP(F578, [1]!Table1[[#All],[Gender]:[isFromSocialMedia]], 7, FALSE)</f>
        <v>0</v>
      </c>
      <c r="Y578" t="str">
        <f>IF(TEXT(Table1[[#This Row],[Apply Date]], "yyyy-mm-dd") = TEXT(Table1[[#This Row],[Sign Up Date]], "yyyy-mm-dd"), "New User", "Repeat User")</f>
        <v>Repeat User</v>
      </c>
    </row>
    <row r="579" spans="1:25" ht="12.75" x14ac:dyDescent="0.2">
      <c r="A579" s="1" t="s">
        <v>1311</v>
      </c>
      <c r="B579" s="1" t="s">
        <v>122</v>
      </c>
      <c r="C579" s="1" t="s">
        <v>123</v>
      </c>
      <c r="D579" s="1" t="s">
        <v>124</v>
      </c>
      <c r="E579" s="5">
        <v>45290.786562499998</v>
      </c>
      <c r="F579" s="1" t="s">
        <v>25</v>
      </c>
      <c r="G579" s="9" t="s">
        <v>90</v>
      </c>
      <c r="H579" s="9" t="s">
        <v>444</v>
      </c>
      <c r="I579" s="9" t="s">
        <v>45</v>
      </c>
      <c r="J579" s="1">
        <v>517501</v>
      </c>
      <c r="K579" s="3">
        <v>44743</v>
      </c>
      <c r="L579" s="1" t="s">
        <v>50</v>
      </c>
      <c r="M579" s="1" t="s">
        <v>131</v>
      </c>
      <c r="N579" s="1" t="s">
        <v>75</v>
      </c>
      <c r="O579" s="10">
        <v>45243.662395833337</v>
      </c>
      <c r="P579" s="10">
        <v>44868.771284722221</v>
      </c>
      <c r="Q579">
        <v>0</v>
      </c>
      <c r="R579" t="s">
        <v>220</v>
      </c>
      <c r="S579" t="s">
        <v>220</v>
      </c>
      <c r="T579">
        <v>0</v>
      </c>
      <c r="U579" t="s">
        <v>220</v>
      </c>
      <c r="V579" t="str">
        <f>VLOOKUP(F579, [1]!Table1[[#All],[Gender]:[city]], 3, FALSE)</f>
        <v>Undergraduate Student</v>
      </c>
      <c r="W579" s="11">
        <f>VLOOKUP(F579, [1]!Table1[[#All],[Gender]:[city]], 4, FALSE)</f>
        <v>45130</v>
      </c>
      <c r="X579" t="b">
        <f>VLOOKUP(F579, [1]!Table1[[#All],[Gender]:[isFromSocialMedia]], 7, FALSE)</f>
        <v>0</v>
      </c>
      <c r="Y579" t="str">
        <f>IF(TEXT(Table1[[#This Row],[Apply Date]], "yyyy-mm-dd") = TEXT(Table1[[#This Row],[Sign Up Date]], "yyyy-mm-dd"), "New User", "Repeat User")</f>
        <v>Repeat User</v>
      </c>
    </row>
    <row r="580" spans="1:25" ht="12.75" x14ac:dyDescent="0.2">
      <c r="A580" s="1" t="s">
        <v>1312</v>
      </c>
      <c r="B580" s="1" t="s">
        <v>122</v>
      </c>
      <c r="C580" s="1" t="s">
        <v>123</v>
      </c>
      <c r="D580" s="1" t="s">
        <v>124</v>
      </c>
      <c r="E580" s="5">
        <v>45290.786562499998</v>
      </c>
      <c r="F580" s="1" t="s">
        <v>33</v>
      </c>
      <c r="G580" s="9" t="s">
        <v>1313</v>
      </c>
      <c r="H580" s="9" t="s">
        <v>739</v>
      </c>
      <c r="I580" s="9" t="s">
        <v>45</v>
      </c>
      <c r="J580" s="1">
        <v>522201</v>
      </c>
      <c r="K580" s="3">
        <v>45047</v>
      </c>
      <c r="L580" s="1" t="s">
        <v>37</v>
      </c>
      <c r="M580" s="1" t="s">
        <v>238</v>
      </c>
      <c r="N580" s="1" t="s">
        <v>128</v>
      </c>
      <c r="O580" s="10">
        <v>45111.233032407406</v>
      </c>
      <c r="P580" s="10">
        <v>44868.771284722221</v>
      </c>
      <c r="Q580">
        <v>0</v>
      </c>
      <c r="R580" t="s">
        <v>220</v>
      </c>
      <c r="S580" t="s">
        <v>220</v>
      </c>
      <c r="T580">
        <v>0</v>
      </c>
      <c r="U580" t="s">
        <v>220</v>
      </c>
      <c r="V580" t="str">
        <f>VLOOKUP(F580, [1]!Table1[[#All],[Gender]:[city]], 3, FALSE)</f>
        <v>Not in Education</v>
      </c>
      <c r="W580" s="11">
        <f>VLOOKUP(F580, [1]!Table1[[#All],[Gender]:[city]], 4, FALSE)</f>
        <v>45092</v>
      </c>
      <c r="X580" t="b">
        <f>VLOOKUP(F580, [1]!Table1[[#All],[Gender]:[isFromSocialMedia]], 7, FALSE)</f>
        <v>0</v>
      </c>
      <c r="Y580" t="str">
        <f>IF(TEXT(Table1[[#This Row],[Apply Date]], "yyyy-mm-dd") = TEXT(Table1[[#This Row],[Sign Up Date]], "yyyy-mm-dd"), "New User", "Repeat User")</f>
        <v>Repeat User</v>
      </c>
    </row>
    <row r="581" spans="1:25" ht="12.75" x14ac:dyDescent="0.2">
      <c r="A581" s="1" t="s">
        <v>1314</v>
      </c>
      <c r="B581" s="1" t="s">
        <v>122</v>
      </c>
      <c r="C581" s="1" t="s">
        <v>123</v>
      </c>
      <c r="D581" s="1" t="s">
        <v>124</v>
      </c>
      <c r="E581" s="5">
        <v>45290.786562499998</v>
      </c>
      <c r="F581" s="1" t="s">
        <v>33</v>
      </c>
      <c r="G581" s="9" t="s">
        <v>704</v>
      </c>
      <c r="H581" s="9" t="s">
        <v>705</v>
      </c>
      <c r="I581" s="9" t="s">
        <v>45</v>
      </c>
      <c r="J581" s="1">
        <v>362130</v>
      </c>
      <c r="K581" s="3">
        <v>45017</v>
      </c>
      <c r="L581" s="1" t="s">
        <v>37</v>
      </c>
      <c r="M581" s="1" t="s">
        <v>319</v>
      </c>
      <c r="N581" s="1" t="s">
        <v>128</v>
      </c>
      <c r="O581" s="10">
        <v>45066.123773148145</v>
      </c>
      <c r="P581" s="10">
        <v>44868.771284722221</v>
      </c>
      <c r="Q581">
        <v>0</v>
      </c>
      <c r="R581" t="s">
        <v>220</v>
      </c>
      <c r="S581" t="s">
        <v>220</v>
      </c>
      <c r="T581">
        <v>0</v>
      </c>
      <c r="U581" t="s">
        <v>220</v>
      </c>
      <c r="V581" t="str">
        <f>VLOOKUP(F581, [1]!Table1[[#All],[Gender]:[city]], 3, FALSE)</f>
        <v>Not in Education</v>
      </c>
      <c r="W581" s="11">
        <f>VLOOKUP(F581, [1]!Table1[[#All],[Gender]:[city]], 4, FALSE)</f>
        <v>45092</v>
      </c>
      <c r="X581" t="b">
        <f>VLOOKUP(F581, [1]!Table1[[#All],[Gender]:[isFromSocialMedia]], 7, FALSE)</f>
        <v>0</v>
      </c>
      <c r="Y581" t="str">
        <f>IF(TEXT(Table1[[#This Row],[Apply Date]], "yyyy-mm-dd") = TEXT(Table1[[#This Row],[Sign Up Date]], "yyyy-mm-dd"), "New User", "Repeat User")</f>
        <v>Repeat User</v>
      </c>
    </row>
    <row r="582" spans="1:25" ht="12.75" x14ac:dyDescent="0.2">
      <c r="A582" s="1" t="s">
        <v>1315</v>
      </c>
      <c r="B582" s="1" t="s">
        <v>122</v>
      </c>
      <c r="C582" s="1" t="s">
        <v>123</v>
      </c>
      <c r="D582" s="1" t="s">
        <v>124</v>
      </c>
      <c r="E582" s="5">
        <v>45290.786562499998</v>
      </c>
      <c r="F582" s="1" t="s">
        <v>25</v>
      </c>
      <c r="G582" s="9" t="s">
        <v>139</v>
      </c>
      <c r="H582" s="9" t="s">
        <v>433</v>
      </c>
      <c r="I582" s="9" t="s">
        <v>61</v>
      </c>
      <c r="J582" s="1">
        <v>63108</v>
      </c>
      <c r="K582" s="3">
        <v>45778</v>
      </c>
      <c r="L582" s="1" t="s">
        <v>50</v>
      </c>
      <c r="M582" s="1" t="s">
        <v>131</v>
      </c>
      <c r="N582" s="1" t="s">
        <v>75</v>
      </c>
      <c r="O582" s="10">
        <v>45148.733726851853</v>
      </c>
      <c r="P582" s="10">
        <v>44868.771284722221</v>
      </c>
      <c r="Q582">
        <v>0</v>
      </c>
      <c r="R582" t="s">
        <v>220</v>
      </c>
      <c r="S582" t="s">
        <v>220</v>
      </c>
      <c r="T582">
        <v>0</v>
      </c>
      <c r="U582" t="s">
        <v>220</v>
      </c>
      <c r="V582" t="str">
        <f>VLOOKUP(F582, [1]!Table1[[#All],[Gender]:[city]], 3, FALSE)</f>
        <v>Undergraduate Student</v>
      </c>
      <c r="W582" s="11">
        <f>VLOOKUP(F582, [1]!Table1[[#All],[Gender]:[city]], 4, FALSE)</f>
        <v>45130</v>
      </c>
      <c r="X582" t="b">
        <f>VLOOKUP(F582, [1]!Table1[[#All],[Gender]:[isFromSocialMedia]], 7, FALSE)</f>
        <v>0</v>
      </c>
      <c r="Y582" t="str">
        <f>IF(TEXT(Table1[[#This Row],[Apply Date]], "yyyy-mm-dd") = TEXT(Table1[[#This Row],[Sign Up Date]], "yyyy-mm-dd"), "New User", "Repeat User")</f>
        <v>Repeat User</v>
      </c>
    </row>
    <row r="583" spans="1:25" ht="12.75" x14ac:dyDescent="0.2">
      <c r="A583" s="1" t="s">
        <v>1316</v>
      </c>
      <c r="B583" s="1" t="s">
        <v>122</v>
      </c>
      <c r="C583" s="1" t="s">
        <v>123</v>
      </c>
      <c r="D583" s="1" t="s">
        <v>124</v>
      </c>
      <c r="E583" s="5">
        <v>45290.786562499998</v>
      </c>
      <c r="F583" s="1" t="s">
        <v>25</v>
      </c>
      <c r="G583" s="9" t="s">
        <v>1317</v>
      </c>
      <c r="H583" s="9" t="s">
        <v>1318</v>
      </c>
      <c r="I583" s="9" t="s">
        <v>45</v>
      </c>
      <c r="J583" s="1">
        <v>226001</v>
      </c>
      <c r="K583" s="3">
        <v>46082</v>
      </c>
      <c r="L583" s="1" t="s">
        <v>29</v>
      </c>
      <c r="M583" s="1" t="s">
        <v>1319</v>
      </c>
      <c r="N583" s="1" t="s">
        <v>128</v>
      </c>
      <c r="O583" s="10">
        <v>45094.18550925926</v>
      </c>
      <c r="P583" s="10">
        <v>44868.771284722221</v>
      </c>
      <c r="Q583">
        <v>0</v>
      </c>
      <c r="R583" t="s">
        <v>220</v>
      </c>
      <c r="S583" t="s">
        <v>220</v>
      </c>
      <c r="T583">
        <v>0</v>
      </c>
      <c r="U583" t="s">
        <v>220</v>
      </c>
      <c r="V583" t="str">
        <f>VLOOKUP(F583, [1]!Table1[[#All],[Gender]:[city]], 3, FALSE)</f>
        <v>Undergraduate Student</v>
      </c>
      <c r="W583" s="11">
        <f>VLOOKUP(F583, [1]!Table1[[#All],[Gender]:[city]], 4, FALSE)</f>
        <v>45130</v>
      </c>
      <c r="X583" t="b">
        <f>VLOOKUP(F583, [1]!Table1[[#All],[Gender]:[isFromSocialMedia]], 7, FALSE)</f>
        <v>0</v>
      </c>
      <c r="Y583" t="str">
        <f>IF(TEXT(Table1[[#This Row],[Apply Date]], "yyyy-mm-dd") = TEXT(Table1[[#This Row],[Sign Up Date]], "yyyy-mm-dd"), "New User", "Repeat User")</f>
        <v>Repeat User</v>
      </c>
    </row>
    <row r="584" spans="1:25" ht="12.75" x14ac:dyDescent="0.2">
      <c r="A584" s="1" t="s">
        <v>1320</v>
      </c>
      <c r="B584" s="1" t="s">
        <v>122</v>
      </c>
      <c r="C584" s="1" t="s">
        <v>123</v>
      </c>
      <c r="D584" s="1" t="s">
        <v>124</v>
      </c>
      <c r="E584" s="5">
        <v>45290.786562499998</v>
      </c>
      <c r="F584" s="1" t="s">
        <v>25</v>
      </c>
      <c r="G584" s="9" t="s">
        <v>1321</v>
      </c>
      <c r="H584" s="9" t="s">
        <v>78</v>
      </c>
      <c r="I584" s="9" t="s">
        <v>79</v>
      </c>
      <c r="J584" s="1">
        <v>500211</v>
      </c>
      <c r="K584" s="3">
        <v>45047</v>
      </c>
      <c r="L584" s="1" t="s">
        <v>37</v>
      </c>
      <c r="M584" s="1" t="s">
        <v>408</v>
      </c>
      <c r="N584" s="1" t="s">
        <v>128</v>
      </c>
      <c r="O584" s="10">
        <v>45026.623298611114</v>
      </c>
      <c r="P584" s="10">
        <v>44868.771284722221</v>
      </c>
      <c r="Q584">
        <v>0</v>
      </c>
      <c r="R584" t="s">
        <v>220</v>
      </c>
      <c r="S584" t="s">
        <v>220</v>
      </c>
      <c r="T584">
        <v>0</v>
      </c>
      <c r="U584" t="s">
        <v>220</v>
      </c>
      <c r="V584" t="str">
        <f>VLOOKUP(F584, [1]!Table1[[#All],[Gender]:[city]], 3, FALSE)</f>
        <v>Undergraduate Student</v>
      </c>
      <c r="W584" s="11">
        <f>VLOOKUP(F584, [1]!Table1[[#All],[Gender]:[city]], 4, FALSE)</f>
        <v>45130</v>
      </c>
      <c r="X584" t="b">
        <f>VLOOKUP(F584, [1]!Table1[[#All],[Gender]:[isFromSocialMedia]], 7, FALSE)</f>
        <v>0</v>
      </c>
      <c r="Y584" t="str">
        <f>IF(TEXT(Table1[[#This Row],[Apply Date]], "yyyy-mm-dd") = TEXT(Table1[[#This Row],[Sign Up Date]], "yyyy-mm-dd"), "New User", "Repeat User")</f>
        <v>Repeat User</v>
      </c>
    </row>
    <row r="585" spans="1:25" ht="12.75" x14ac:dyDescent="0.2">
      <c r="A585" s="1" t="s">
        <v>1322</v>
      </c>
      <c r="B585" s="1" t="s">
        <v>122</v>
      </c>
      <c r="C585" s="1" t="s">
        <v>123</v>
      </c>
      <c r="D585" s="1" t="s">
        <v>124</v>
      </c>
      <c r="E585" s="5">
        <v>45290.786562499998</v>
      </c>
      <c r="F585" s="1" t="s">
        <v>33</v>
      </c>
      <c r="G585" s="9" t="s">
        <v>1323</v>
      </c>
      <c r="H585" s="9" t="s">
        <v>1324</v>
      </c>
      <c r="I585" s="9" t="s">
        <v>420</v>
      </c>
      <c r="J585" s="1">
        <v>0</v>
      </c>
      <c r="K585" s="3">
        <v>45108</v>
      </c>
      <c r="L585" s="1" t="s">
        <v>37</v>
      </c>
      <c r="M585" s="1" t="s">
        <v>352</v>
      </c>
      <c r="N585" s="1" t="s">
        <v>128</v>
      </c>
      <c r="O585" s="10">
        <v>44997.688576388886</v>
      </c>
      <c r="P585" s="10">
        <v>44868.771284722221</v>
      </c>
      <c r="Q585">
        <v>0</v>
      </c>
      <c r="R585" t="s">
        <v>220</v>
      </c>
      <c r="S585" t="s">
        <v>220</v>
      </c>
      <c r="T585">
        <v>0</v>
      </c>
      <c r="U585" t="s">
        <v>220</v>
      </c>
      <c r="V585" t="str">
        <f>VLOOKUP(F585, [1]!Table1[[#All],[Gender]:[city]], 3, FALSE)</f>
        <v>Not in Education</v>
      </c>
      <c r="W585" s="11">
        <f>VLOOKUP(F585, [1]!Table1[[#All],[Gender]:[city]], 4, FALSE)</f>
        <v>45092</v>
      </c>
      <c r="X585" t="b">
        <f>VLOOKUP(F585, [1]!Table1[[#All],[Gender]:[isFromSocialMedia]], 7, FALSE)</f>
        <v>0</v>
      </c>
      <c r="Y585" t="str">
        <f>IF(TEXT(Table1[[#This Row],[Apply Date]], "yyyy-mm-dd") = TEXT(Table1[[#This Row],[Sign Up Date]], "yyyy-mm-dd"), "New User", "Repeat User")</f>
        <v>Repeat User</v>
      </c>
    </row>
    <row r="586" spans="1:25" ht="12.75" x14ac:dyDescent="0.2">
      <c r="A586" s="1" t="s">
        <v>1325</v>
      </c>
      <c r="B586" s="1" t="s">
        <v>122</v>
      </c>
      <c r="C586" s="1" t="s">
        <v>123</v>
      </c>
      <c r="D586" s="1" t="s">
        <v>124</v>
      </c>
      <c r="E586" s="5">
        <v>45290.786562499998</v>
      </c>
      <c r="F586" s="1" t="s">
        <v>25</v>
      </c>
      <c r="G586" s="9" t="s">
        <v>1049</v>
      </c>
      <c r="H586" s="9" t="s">
        <v>49</v>
      </c>
      <c r="I586" s="9" t="s">
        <v>45</v>
      </c>
      <c r="J586" s="1">
        <v>506009</v>
      </c>
      <c r="K586" s="3">
        <v>45078</v>
      </c>
      <c r="L586" s="1" t="s">
        <v>37</v>
      </c>
      <c r="M586" s="1" t="s">
        <v>51</v>
      </c>
      <c r="N586" s="1" t="s">
        <v>75</v>
      </c>
      <c r="O586" s="10">
        <v>45120.290856481479</v>
      </c>
      <c r="P586" s="10">
        <v>44868.771284722221</v>
      </c>
      <c r="Q586">
        <v>0</v>
      </c>
      <c r="R586" t="s">
        <v>220</v>
      </c>
      <c r="S586" t="s">
        <v>220</v>
      </c>
      <c r="T586">
        <v>0</v>
      </c>
      <c r="U586" t="s">
        <v>220</v>
      </c>
      <c r="V586" t="str">
        <f>VLOOKUP(F586, [1]!Table1[[#All],[Gender]:[city]], 3, FALSE)</f>
        <v>Undergraduate Student</v>
      </c>
      <c r="W586" s="11">
        <f>VLOOKUP(F586, [1]!Table1[[#All],[Gender]:[city]], 4, FALSE)</f>
        <v>45130</v>
      </c>
      <c r="X586" t="b">
        <f>VLOOKUP(F586, [1]!Table1[[#All],[Gender]:[isFromSocialMedia]], 7, FALSE)</f>
        <v>0</v>
      </c>
      <c r="Y586" t="str">
        <f>IF(TEXT(Table1[[#This Row],[Apply Date]], "yyyy-mm-dd") = TEXT(Table1[[#This Row],[Sign Up Date]], "yyyy-mm-dd"), "New User", "Repeat User")</f>
        <v>Repeat User</v>
      </c>
    </row>
    <row r="587" spans="1:25" ht="12.75" x14ac:dyDescent="0.2">
      <c r="A587" s="1" t="s">
        <v>1326</v>
      </c>
      <c r="B587" s="1" t="s">
        <v>122</v>
      </c>
      <c r="C587" s="1" t="s">
        <v>123</v>
      </c>
      <c r="D587" s="1" t="s">
        <v>124</v>
      </c>
      <c r="E587" s="5">
        <v>45290.786562499998</v>
      </c>
      <c r="F587" s="1" t="s">
        <v>25</v>
      </c>
      <c r="G587" s="9" t="s">
        <v>332</v>
      </c>
      <c r="H587" s="9" t="s">
        <v>60</v>
      </c>
      <c r="I587" s="9" t="s">
        <v>61</v>
      </c>
      <c r="J587" s="1">
        <v>63108</v>
      </c>
      <c r="K587" s="3">
        <v>45778</v>
      </c>
      <c r="L587" s="1" t="s">
        <v>50</v>
      </c>
      <c r="M587" s="1" t="s">
        <v>62</v>
      </c>
      <c r="N587" s="1" t="s">
        <v>75</v>
      </c>
      <c r="O587" s="10">
        <v>45185.816979166666</v>
      </c>
      <c r="P587" s="10">
        <v>44868.771284722221</v>
      </c>
      <c r="Q587">
        <v>0</v>
      </c>
      <c r="R587" t="s">
        <v>220</v>
      </c>
      <c r="S587" t="s">
        <v>220</v>
      </c>
      <c r="T587">
        <v>0</v>
      </c>
      <c r="U587" t="s">
        <v>220</v>
      </c>
      <c r="V587" t="str">
        <f>VLOOKUP(F587, [1]!Table1[[#All],[Gender]:[city]], 3, FALSE)</f>
        <v>Undergraduate Student</v>
      </c>
      <c r="W587" s="11">
        <f>VLOOKUP(F587, [1]!Table1[[#All],[Gender]:[city]], 4, FALSE)</f>
        <v>45130</v>
      </c>
      <c r="X587" t="b">
        <f>VLOOKUP(F587, [1]!Table1[[#All],[Gender]:[isFromSocialMedia]], 7, FALSE)</f>
        <v>0</v>
      </c>
      <c r="Y587" t="str">
        <f>IF(TEXT(Table1[[#This Row],[Apply Date]], "yyyy-mm-dd") = TEXT(Table1[[#This Row],[Sign Up Date]], "yyyy-mm-dd"), "New User", "Repeat User")</f>
        <v>Repeat User</v>
      </c>
    </row>
    <row r="588" spans="1:25" ht="12.75" x14ac:dyDescent="0.2">
      <c r="A588" s="1" t="s">
        <v>1327</v>
      </c>
      <c r="B588" s="1" t="s">
        <v>122</v>
      </c>
      <c r="C588" s="1" t="s">
        <v>123</v>
      </c>
      <c r="D588" s="1" t="s">
        <v>124</v>
      </c>
      <c r="E588" s="5">
        <v>45290.786562499998</v>
      </c>
      <c r="F588" s="1" t="s">
        <v>25</v>
      </c>
      <c r="G588" s="9" t="s">
        <v>1328</v>
      </c>
      <c r="H588" s="9" t="s">
        <v>214</v>
      </c>
      <c r="I588" s="9" t="s">
        <v>103</v>
      </c>
      <c r="J588" s="1" t="s">
        <v>1329</v>
      </c>
      <c r="K588" s="3">
        <v>43983</v>
      </c>
      <c r="L588" s="1" t="s">
        <v>37</v>
      </c>
      <c r="M588" s="1" t="s">
        <v>1330</v>
      </c>
      <c r="N588" s="1" t="s">
        <v>128</v>
      </c>
      <c r="O588" s="10">
        <v>45092.800543981481</v>
      </c>
      <c r="P588" s="10">
        <v>44868.771284722221</v>
      </c>
      <c r="Q588">
        <v>0</v>
      </c>
      <c r="R588" t="s">
        <v>220</v>
      </c>
      <c r="S588" t="s">
        <v>220</v>
      </c>
      <c r="T588">
        <v>0</v>
      </c>
      <c r="U588" t="s">
        <v>220</v>
      </c>
      <c r="V588" t="str">
        <f>VLOOKUP(F588, [1]!Table1[[#All],[Gender]:[city]], 3, FALSE)</f>
        <v>Undergraduate Student</v>
      </c>
      <c r="W588" s="11">
        <f>VLOOKUP(F588, [1]!Table1[[#All],[Gender]:[city]], 4, FALSE)</f>
        <v>45130</v>
      </c>
      <c r="X588" t="b">
        <f>VLOOKUP(F588, [1]!Table1[[#All],[Gender]:[isFromSocialMedia]], 7, FALSE)</f>
        <v>0</v>
      </c>
      <c r="Y588" t="str">
        <f>IF(TEXT(Table1[[#This Row],[Apply Date]], "yyyy-mm-dd") = TEXT(Table1[[#This Row],[Sign Up Date]], "yyyy-mm-dd"), "New User", "Repeat User")</f>
        <v>Repeat User</v>
      </c>
    </row>
    <row r="589" spans="1:25" ht="12.75" x14ac:dyDescent="0.2">
      <c r="A589" s="1" t="s">
        <v>1331</v>
      </c>
      <c r="B589" s="1" t="s">
        <v>122</v>
      </c>
      <c r="C589" s="1" t="s">
        <v>123</v>
      </c>
      <c r="D589" s="1" t="s">
        <v>124</v>
      </c>
      <c r="E589" s="5">
        <v>45290.786562499998</v>
      </c>
      <c r="F589" s="1" t="s">
        <v>25</v>
      </c>
      <c r="G589" s="9" t="s">
        <v>1332</v>
      </c>
      <c r="H589" s="9" t="s">
        <v>341</v>
      </c>
      <c r="I589" s="9" t="s">
        <v>79</v>
      </c>
      <c r="J589" s="1">
        <v>751101</v>
      </c>
      <c r="K589" s="4">
        <v>45962</v>
      </c>
      <c r="L589" s="1" t="s">
        <v>50</v>
      </c>
      <c r="M589" s="1" t="s">
        <v>1333</v>
      </c>
      <c r="N589" s="1" t="s">
        <v>75</v>
      </c>
      <c r="O589" s="10">
        <v>45128.085729166669</v>
      </c>
      <c r="P589" s="10">
        <v>44868.771284722221</v>
      </c>
      <c r="Q589">
        <v>0</v>
      </c>
      <c r="R589" t="s">
        <v>220</v>
      </c>
      <c r="S589" t="s">
        <v>220</v>
      </c>
      <c r="T589">
        <v>0</v>
      </c>
      <c r="U589" t="s">
        <v>220</v>
      </c>
      <c r="V589" t="str">
        <f>VLOOKUP(F589, [1]!Table1[[#All],[Gender]:[city]], 3, FALSE)</f>
        <v>Undergraduate Student</v>
      </c>
      <c r="W589" s="11">
        <f>VLOOKUP(F589, [1]!Table1[[#All],[Gender]:[city]], 4, FALSE)</f>
        <v>45130</v>
      </c>
      <c r="X589" t="b">
        <f>VLOOKUP(F589, [1]!Table1[[#All],[Gender]:[isFromSocialMedia]], 7, FALSE)</f>
        <v>0</v>
      </c>
      <c r="Y589" t="str">
        <f>IF(TEXT(Table1[[#This Row],[Apply Date]], "yyyy-mm-dd") = TEXT(Table1[[#This Row],[Sign Up Date]], "yyyy-mm-dd"), "New User", "Repeat User")</f>
        <v>Repeat User</v>
      </c>
    </row>
    <row r="590" spans="1:25" ht="12.75" x14ac:dyDescent="0.2">
      <c r="A590" s="1" t="s">
        <v>1334</v>
      </c>
      <c r="B590" s="1" t="s">
        <v>122</v>
      </c>
      <c r="C590" s="1" t="s">
        <v>123</v>
      </c>
      <c r="D590" s="1" t="s">
        <v>124</v>
      </c>
      <c r="E590" s="5">
        <v>45290.786562499998</v>
      </c>
      <c r="F590" s="1" t="s">
        <v>33</v>
      </c>
      <c r="G590" s="9" t="s">
        <v>232</v>
      </c>
      <c r="H590" s="9" t="s">
        <v>233</v>
      </c>
      <c r="I590" s="9" t="s">
        <v>233</v>
      </c>
      <c r="J590" s="1">
        <v>233</v>
      </c>
      <c r="K590" s="3">
        <v>42491</v>
      </c>
      <c r="L590" s="1" t="s">
        <v>50</v>
      </c>
      <c r="M590" s="1" t="s">
        <v>80</v>
      </c>
      <c r="N590" s="1" t="s">
        <v>39</v>
      </c>
      <c r="O590" s="10">
        <v>45041.409166666665</v>
      </c>
      <c r="P590" s="10">
        <v>44868.771284722221</v>
      </c>
      <c r="Q590" s="1">
        <v>200</v>
      </c>
      <c r="R590" s="1" t="s">
        <v>143</v>
      </c>
      <c r="S590" s="1" t="s">
        <v>123</v>
      </c>
      <c r="T590" s="1">
        <v>137</v>
      </c>
      <c r="U590" s="1" t="s">
        <v>144</v>
      </c>
      <c r="V590" t="str">
        <f>VLOOKUP(F590, [1]!Table1[[#All],[Gender]:[city]], 3, FALSE)</f>
        <v>Not in Education</v>
      </c>
      <c r="W590" s="11">
        <f>VLOOKUP(F590, [1]!Table1[[#All],[Gender]:[city]], 4, FALSE)</f>
        <v>45092</v>
      </c>
      <c r="X590" t="b">
        <f>VLOOKUP(F590, [1]!Table1[[#All],[Gender]:[isFromSocialMedia]], 7, FALSE)</f>
        <v>0</v>
      </c>
      <c r="Y590" t="str">
        <f>IF(TEXT(Table1[[#This Row],[Apply Date]], "yyyy-mm-dd") = TEXT(Table1[[#This Row],[Sign Up Date]], "yyyy-mm-dd"), "New User", "Repeat User")</f>
        <v>Repeat User</v>
      </c>
    </row>
    <row r="591" spans="1:25" ht="12.75" x14ac:dyDescent="0.2">
      <c r="A591" s="1" t="s">
        <v>1335</v>
      </c>
      <c r="B591" s="1" t="s">
        <v>122</v>
      </c>
      <c r="C591" s="1" t="s">
        <v>123</v>
      </c>
      <c r="D591" s="1" t="s">
        <v>124</v>
      </c>
      <c r="E591" s="5">
        <v>45290.786562499998</v>
      </c>
      <c r="F591" s="1" t="s">
        <v>33</v>
      </c>
      <c r="G591" s="9" t="s">
        <v>1336</v>
      </c>
      <c r="H591" s="9" t="s">
        <v>134</v>
      </c>
      <c r="I591" s="9" t="s">
        <v>61</v>
      </c>
      <c r="J591" s="1">
        <v>60139</v>
      </c>
      <c r="K591" s="3">
        <v>46143</v>
      </c>
      <c r="L591" s="1" t="s">
        <v>37</v>
      </c>
      <c r="M591" s="1" t="s">
        <v>51</v>
      </c>
      <c r="N591" s="1" t="s">
        <v>128</v>
      </c>
      <c r="O591" s="10">
        <v>45044.695694444446</v>
      </c>
      <c r="P591" s="10">
        <v>44868.771284722221</v>
      </c>
      <c r="Q591">
        <v>0</v>
      </c>
      <c r="R591" t="s">
        <v>220</v>
      </c>
      <c r="S591" t="s">
        <v>220</v>
      </c>
      <c r="T591">
        <v>0</v>
      </c>
      <c r="U591" t="s">
        <v>220</v>
      </c>
      <c r="V591" t="str">
        <f>VLOOKUP(F591, [1]!Table1[[#All],[Gender]:[city]], 3, FALSE)</f>
        <v>Not in Education</v>
      </c>
      <c r="W591" s="11">
        <f>VLOOKUP(F591, [1]!Table1[[#All],[Gender]:[city]], 4, FALSE)</f>
        <v>45092</v>
      </c>
      <c r="X591" t="b">
        <f>VLOOKUP(F591, [1]!Table1[[#All],[Gender]:[isFromSocialMedia]], 7, FALSE)</f>
        <v>0</v>
      </c>
      <c r="Y591" t="str">
        <f>IF(TEXT(Table1[[#This Row],[Apply Date]], "yyyy-mm-dd") = TEXT(Table1[[#This Row],[Sign Up Date]], "yyyy-mm-dd"), "New User", "Repeat User")</f>
        <v>Repeat User</v>
      </c>
    </row>
    <row r="592" spans="1:25" ht="12.75" x14ac:dyDescent="0.2">
      <c r="A592" s="1" t="s">
        <v>1337</v>
      </c>
      <c r="B592" s="1" t="s">
        <v>122</v>
      </c>
      <c r="C592" s="1" t="s">
        <v>123</v>
      </c>
      <c r="D592" s="1" t="s">
        <v>124</v>
      </c>
      <c r="E592" s="5">
        <v>45290.786562499998</v>
      </c>
      <c r="F592" s="1" t="s">
        <v>25</v>
      </c>
      <c r="G592" s="9" t="s">
        <v>1338</v>
      </c>
      <c r="H592" s="9" t="s">
        <v>1339</v>
      </c>
      <c r="I592" s="9" t="s">
        <v>45</v>
      </c>
      <c r="J592" s="1">
        <v>506169</v>
      </c>
      <c r="K592" s="3">
        <v>44743</v>
      </c>
      <c r="L592" s="1" t="s">
        <v>50</v>
      </c>
      <c r="M592" s="1" t="s">
        <v>204</v>
      </c>
      <c r="N592" s="1" t="s">
        <v>128</v>
      </c>
      <c r="O592" s="10">
        <v>45074.673622685186</v>
      </c>
      <c r="P592" s="10">
        <v>44868.771284722221</v>
      </c>
      <c r="Q592">
        <v>0</v>
      </c>
      <c r="R592" t="s">
        <v>220</v>
      </c>
      <c r="S592" t="s">
        <v>220</v>
      </c>
      <c r="T592">
        <v>0</v>
      </c>
      <c r="U592" t="s">
        <v>220</v>
      </c>
      <c r="V592" t="str">
        <f>VLOOKUP(F592, [1]!Table1[[#All],[Gender]:[city]], 3, FALSE)</f>
        <v>Undergraduate Student</v>
      </c>
      <c r="W592" s="11">
        <f>VLOOKUP(F592, [1]!Table1[[#All],[Gender]:[city]], 4, FALSE)</f>
        <v>45130</v>
      </c>
      <c r="X592" t="b">
        <f>VLOOKUP(F592, [1]!Table1[[#All],[Gender]:[isFromSocialMedia]], 7, FALSE)</f>
        <v>0</v>
      </c>
      <c r="Y592" t="str">
        <f>IF(TEXT(Table1[[#This Row],[Apply Date]], "yyyy-mm-dd") = TEXT(Table1[[#This Row],[Sign Up Date]], "yyyy-mm-dd"), "New User", "Repeat User")</f>
        <v>Repeat User</v>
      </c>
    </row>
    <row r="593" spans="1:25" ht="12.75" x14ac:dyDescent="0.2">
      <c r="A593" s="1" t="s">
        <v>1340</v>
      </c>
      <c r="B593" s="1" t="s">
        <v>122</v>
      </c>
      <c r="C593" s="1" t="s">
        <v>123</v>
      </c>
      <c r="D593" s="1" t="s">
        <v>124</v>
      </c>
      <c r="E593" s="5">
        <v>45290.786562499998</v>
      </c>
      <c r="F593" s="1" t="s">
        <v>25</v>
      </c>
      <c r="G593" s="9" t="s">
        <v>1341</v>
      </c>
      <c r="H593" s="9" t="s">
        <v>1341</v>
      </c>
      <c r="I593" s="9" t="s">
        <v>356</v>
      </c>
      <c r="J593" s="1" t="s">
        <v>1342</v>
      </c>
      <c r="K593" s="4">
        <v>45200</v>
      </c>
      <c r="L593" s="1" t="s">
        <v>37</v>
      </c>
      <c r="M593" s="1" t="s">
        <v>424</v>
      </c>
      <c r="N593" s="1" t="s">
        <v>75</v>
      </c>
      <c r="O593" s="10">
        <v>45135.301550925928</v>
      </c>
      <c r="P593" s="10">
        <v>44868.771284722221</v>
      </c>
      <c r="Q593">
        <v>0</v>
      </c>
      <c r="R593" t="s">
        <v>220</v>
      </c>
      <c r="S593" t="s">
        <v>220</v>
      </c>
      <c r="T593">
        <v>0</v>
      </c>
      <c r="U593" t="s">
        <v>220</v>
      </c>
      <c r="V593" t="str">
        <f>VLOOKUP(F593, [1]!Table1[[#All],[Gender]:[city]], 3, FALSE)</f>
        <v>Undergraduate Student</v>
      </c>
      <c r="W593" s="11">
        <f>VLOOKUP(F593, [1]!Table1[[#All],[Gender]:[city]], 4, FALSE)</f>
        <v>45130</v>
      </c>
      <c r="X593" t="b">
        <f>VLOOKUP(F593, [1]!Table1[[#All],[Gender]:[isFromSocialMedia]], 7, FALSE)</f>
        <v>0</v>
      </c>
      <c r="Y593" t="str">
        <f>IF(TEXT(Table1[[#This Row],[Apply Date]], "yyyy-mm-dd") = TEXT(Table1[[#This Row],[Sign Up Date]], "yyyy-mm-dd"), "New User", "Repeat User")</f>
        <v>Repeat User</v>
      </c>
    </row>
    <row r="594" spans="1:25" ht="12.75" x14ac:dyDescent="0.2">
      <c r="A594" s="1" t="s">
        <v>1343</v>
      </c>
      <c r="B594" s="1" t="s">
        <v>122</v>
      </c>
      <c r="C594" s="1" t="s">
        <v>123</v>
      </c>
      <c r="D594" s="1" t="s">
        <v>124</v>
      </c>
      <c r="E594" s="5">
        <v>45290.786562499998</v>
      </c>
      <c r="F594" s="1" t="s">
        <v>33</v>
      </c>
      <c r="G594" s="9" t="s">
        <v>627</v>
      </c>
      <c r="H594" s="9" t="s">
        <v>267</v>
      </c>
      <c r="I594" s="9" t="s">
        <v>45</v>
      </c>
      <c r="J594" s="1">
        <v>700028</v>
      </c>
      <c r="K594" s="3">
        <v>45413</v>
      </c>
      <c r="L594" s="1" t="s">
        <v>37</v>
      </c>
      <c r="M594" s="1" t="s">
        <v>164</v>
      </c>
      <c r="N594" s="1" t="s">
        <v>128</v>
      </c>
      <c r="O594" s="10">
        <v>45092.016481481478</v>
      </c>
      <c r="P594" s="10">
        <v>44868.771284722221</v>
      </c>
      <c r="Q594">
        <v>0</v>
      </c>
      <c r="R594" t="s">
        <v>220</v>
      </c>
      <c r="S594" t="s">
        <v>220</v>
      </c>
      <c r="T594">
        <v>0</v>
      </c>
      <c r="U594" t="s">
        <v>220</v>
      </c>
      <c r="V594" t="str">
        <f>VLOOKUP(F594, [1]!Table1[[#All],[Gender]:[city]], 3, FALSE)</f>
        <v>Not in Education</v>
      </c>
      <c r="W594" s="11">
        <f>VLOOKUP(F594, [1]!Table1[[#All],[Gender]:[city]], 4, FALSE)</f>
        <v>45092</v>
      </c>
      <c r="X594" t="b">
        <f>VLOOKUP(F594, [1]!Table1[[#All],[Gender]:[isFromSocialMedia]], 7, FALSE)</f>
        <v>0</v>
      </c>
      <c r="Y594" t="str">
        <f>IF(TEXT(Table1[[#This Row],[Apply Date]], "yyyy-mm-dd") = TEXT(Table1[[#This Row],[Sign Up Date]], "yyyy-mm-dd"), "New User", "Repeat User")</f>
        <v>New User</v>
      </c>
    </row>
    <row r="595" spans="1:25" ht="12.75" x14ac:dyDescent="0.2">
      <c r="A595" s="1" t="s">
        <v>1344</v>
      </c>
      <c r="B595" s="1" t="s">
        <v>122</v>
      </c>
      <c r="C595" s="1" t="s">
        <v>123</v>
      </c>
      <c r="D595" s="1" t="s">
        <v>124</v>
      </c>
      <c r="E595" s="5">
        <v>45290.786562499998</v>
      </c>
      <c r="F595" s="1" t="s">
        <v>25</v>
      </c>
      <c r="G595" s="9" t="s">
        <v>59</v>
      </c>
      <c r="H595" s="9" t="s">
        <v>60</v>
      </c>
      <c r="I595" s="9" t="s">
        <v>61</v>
      </c>
      <c r="J595" s="1">
        <v>63108</v>
      </c>
      <c r="K595" s="3">
        <v>45778</v>
      </c>
      <c r="L595" s="1" t="s">
        <v>50</v>
      </c>
      <c r="M595" s="1" t="s">
        <v>88</v>
      </c>
      <c r="N595" s="1" t="s">
        <v>75</v>
      </c>
      <c r="O595" s="10">
        <v>45223.003159722219</v>
      </c>
      <c r="P595" s="10">
        <v>44868.771284722221</v>
      </c>
      <c r="Q595">
        <v>0</v>
      </c>
      <c r="R595" t="s">
        <v>220</v>
      </c>
      <c r="S595" t="s">
        <v>220</v>
      </c>
      <c r="T595">
        <v>0</v>
      </c>
      <c r="U595" t="s">
        <v>220</v>
      </c>
      <c r="V595" t="str">
        <f>VLOOKUP(F595, [1]!Table1[[#All],[Gender]:[city]], 3, FALSE)</f>
        <v>Undergraduate Student</v>
      </c>
      <c r="W595" s="11">
        <f>VLOOKUP(F595, [1]!Table1[[#All],[Gender]:[city]], 4, FALSE)</f>
        <v>45130</v>
      </c>
      <c r="X595" t="b">
        <f>VLOOKUP(F595, [1]!Table1[[#All],[Gender]:[isFromSocialMedia]], 7, FALSE)</f>
        <v>0</v>
      </c>
      <c r="Y595" t="str">
        <f>IF(TEXT(Table1[[#This Row],[Apply Date]], "yyyy-mm-dd") = TEXT(Table1[[#This Row],[Sign Up Date]], "yyyy-mm-dd"), "New User", "Repeat User")</f>
        <v>Repeat User</v>
      </c>
    </row>
    <row r="596" spans="1:25" ht="12.75" x14ac:dyDescent="0.2">
      <c r="A596" s="1" t="s">
        <v>1345</v>
      </c>
      <c r="B596" s="1" t="s">
        <v>122</v>
      </c>
      <c r="C596" s="1" t="s">
        <v>123</v>
      </c>
      <c r="D596" s="1" t="s">
        <v>124</v>
      </c>
      <c r="E596" s="5">
        <v>45290.786562499998</v>
      </c>
      <c r="F596" s="1" t="s">
        <v>25</v>
      </c>
      <c r="G596" s="9" t="s">
        <v>252</v>
      </c>
      <c r="H596" s="9" t="s">
        <v>60</v>
      </c>
      <c r="I596" s="9" t="s">
        <v>61</v>
      </c>
      <c r="J596" s="1">
        <v>63146</v>
      </c>
      <c r="K596" s="3">
        <v>44682</v>
      </c>
      <c r="L596" s="1" t="s">
        <v>50</v>
      </c>
      <c r="M596" s="1" t="s">
        <v>51</v>
      </c>
      <c r="N596" s="1" t="s">
        <v>75</v>
      </c>
      <c r="O596" s="10">
        <v>45204.951874999999</v>
      </c>
      <c r="P596" s="10">
        <v>44868.771284722221</v>
      </c>
      <c r="Q596">
        <v>0</v>
      </c>
      <c r="R596" t="s">
        <v>220</v>
      </c>
      <c r="S596" t="s">
        <v>220</v>
      </c>
      <c r="T596">
        <v>0</v>
      </c>
      <c r="U596" t="s">
        <v>220</v>
      </c>
      <c r="V596" t="str">
        <f>VLOOKUP(F596, [1]!Table1[[#All],[Gender]:[city]], 3, FALSE)</f>
        <v>Undergraduate Student</v>
      </c>
      <c r="W596" s="11">
        <f>VLOOKUP(F596, [1]!Table1[[#All],[Gender]:[city]], 4, FALSE)</f>
        <v>45130</v>
      </c>
      <c r="X596" t="b">
        <f>VLOOKUP(F596, [1]!Table1[[#All],[Gender]:[isFromSocialMedia]], 7, FALSE)</f>
        <v>0</v>
      </c>
      <c r="Y596" t="str">
        <f>IF(TEXT(Table1[[#This Row],[Apply Date]], "yyyy-mm-dd") = TEXT(Table1[[#This Row],[Sign Up Date]], "yyyy-mm-dd"), "New User", "Repeat User")</f>
        <v>Repeat User</v>
      </c>
    </row>
    <row r="597" spans="1:25" ht="12.75" x14ac:dyDescent="0.2">
      <c r="A597" s="1" t="s">
        <v>1346</v>
      </c>
      <c r="B597" s="1" t="s">
        <v>122</v>
      </c>
      <c r="C597" s="1" t="s">
        <v>123</v>
      </c>
      <c r="D597" s="1" t="s">
        <v>124</v>
      </c>
      <c r="E597" s="5">
        <v>45290.786562499998</v>
      </c>
      <c r="F597" s="1" t="s">
        <v>25</v>
      </c>
      <c r="G597" s="9" t="s">
        <v>1347</v>
      </c>
      <c r="H597" s="9" t="s">
        <v>1347</v>
      </c>
      <c r="I597" s="9" t="s">
        <v>28</v>
      </c>
      <c r="J597" s="1">
        <v>8200</v>
      </c>
      <c r="K597" s="4">
        <v>44896</v>
      </c>
      <c r="L597" s="1" t="s">
        <v>37</v>
      </c>
      <c r="M597" s="1" t="s">
        <v>408</v>
      </c>
      <c r="N597" s="1" t="s">
        <v>128</v>
      </c>
      <c r="O597" s="10">
        <v>45088.3830787037</v>
      </c>
      <c r="P597" s="10">
        <v>44868.771284722221</v>
      </c>
      <c r="Q597">
        <v>0</v>
      </c>
      <c r="R597" t="s">
        <v>220</v>
      </c>
      <c r="S597" t="s">
        <v>220</v>
      </c>
      <c r="T597">
        <v>0</v>
      </c>
      <c r="U597" t="s">
        <v>220</v>
      </c>
      <c r="V597" t="str">
        <f>VLOOKUP(F597, [1]!Table1[[#All],[Gender]:[city]], 3, FALSE)</f>
        <v>Undergraduate Student</v>
      </c>
      <c r="W597" s="11">
        <f>VLOOKUP(F597, [1]!Table1[[#All],[Gender]:[city]], 4, FALSE)</f>
        <v>45130</v>
      </c>
      <c r="X597" t="b">
        <f>VLOOKUP(F597, [1]!Table1[[#All],[Gender]:[isFromSocialMedia]], 7, FALSE)</f>
        <v>0</v>
      </c>
      <c r="Y597" t="str">
        <f>IF(TEXT(Table1[[#This Row],[Apply Date]], "yyyy-mm-dd") = TEXT(Table1[[#This Row],[Sign Up Date]], "yyyy-mm-dd"), "New User", "Repeat User")</f>
        <v>Repeat User</v>
      </c>
    </row>
    <row r="598" spans="1:25" ht="12.75" x14ac:dyDescent="0.2">
      <c r="A598" s="1" t="s">
        <v>1348</v>
      </c>
      <c r="B598" s="1" t="s">
        <v>122</v>
      </c>
      <c r="C598" s="1" t="s">
        <v>123</v>
      </c>
      <c r="D598" s="1" t="s">
        <v>124</v>
      </c>
      <c r="E598" s="5">
        <v>45290.786562499998</v>
      </c>
      <c r="F598" s="1" t="s">
        <v>25</v>
      </c>
      <c r="G598" s="9" t="s">
        <v>229</v>
      </c>
      <c r="H598" s="9" t="s">
        <v>230</v>
      </c>
      <c r="I598" s="9" t="s">
        <v>45</v>
      </c>
      <c r="J598" s="1">
        <v>600033</v>
      </c>
      <c r="K598" s="3">
        <v>45748</v>
      </c>
      <c r="L598" s="1" t="s">
        <v>29</v>
      </c>
      <c r="M598" s="1" t="s">
        <v>68</v>
      </c>
      <c r="N598" s="1" t="s">
        <v>75</v>
      </c>
      <c r="O598" s="10">
        <v>45207.773773148147</v>
      </c>
      <c r="P598" s="10">
        <v>44868.771284722221</v>
      </c>
      <c r="Q598">
        <v>0</v>
      </c>
      <c r="R598" t="s">
        <v>220</v>
      </c>
      <c r="S598" t="s">
        <v>220</v>
      </c>
      <c r="T598">
        <v>0</v>
      </c>
      <c r="U598" t="s">
        <v>220</v>
      </c>
      <c r="V598" t="str">
        <f>VLOOKUP(F598, [1]!Table1[[#All],[Gender]:[city]], 3, FALSE)</f>
        <v>Undergraduate Student</v>
      </c>
      <c r="W598" s="11">
        <f>VLOOKUP(F598, [1]!Table1[[#All],[Gender]:[city]], 4, FALSE)</f>
        <v>45130</v>
      </c>
      <c r="X598" t="b">
        <f>VLOOKUP(F598, [1]!Table1[[#All],[Gender]:[isFromSocialMedia]], 7, FALSE)</f>
        <v>0</v>
      </c>
      <c r="Y598" t="str">
        <f>IF(TEXT(Table1[[#This Row],[Apply Date]], "yyyy-mm-dd") = TEXT(Table1[[#This Row],[Sign Up Date]], "yyyy-mm-dd"), "New User", "Repeat User")</f>
        <v>Repeat User</v>
      </c>
    </row>
    <row r="599" spans="1:25" ht="12.75" x14ac:dyDescent="0.2">
      <c r="A599" s="1" t="s">
        <v>1349</v>
      </c>
      <c r="B599" s="1" t="s">
        <v>122</v>
      </c>
      <c r="C599" s="1" t="s">
        <v>123</v>
      </c>
      <c r="D599" s="1" t="s">
        <v>124</v>
      </c>
      <c r="E599" s="5">
        <v>45290.786562499998</v>
      </c>
      <c r="F599" s="1" t="s">
        <v>25</v>
      </c>
      <c r="G599" s="9" t="s">
        <v>1024</v>
      </c>
      <c r="H599" s="9" t="s">
        <v>91</v>
      </c>
      <c r="I599" s="9" t="s">
        <v>45</v>
      </c>
      <c r="J599" s="1">
        <v>531055</v>
      </c>
      <c r="K599" s="4">
        <v>45627</v>
      </c>
      <c r="L599" s="1" t="s">
        <v>50</v>
      </c>
      <c r="M599" s="1" t="s">
        <v>131</v>
      </c>
      <c r="N599" s="1" t="s">
        <v>128</v>
      </c>
      <c r="O599" s="10">
        <v>44932.657650462963</v>
      </c>
      <c r="P599" s="10">
        <v>44868.771284722221</v>
      </c>
      <c r="Q599">
        <v>0</v>
      </c>
      <c r="R599" t="s">
        <v>220</v>
      </c>
      <c r="S599" t="s">
        <v>220</v>
      </c>
      <c r="T599">
        <v>0</v>
      </c>
      <c r="U599" t="s">
        <v>220</v>
      </c>
      <c r="V599" t="str">
        <f>VLOOKUP(F599, [1]!Table1[[#All],[Gender]:[city]], 3, FALSE)</f>
        <v>Undergraduate Student</v>
      </c>
      <c r="W599" s="11">
        <f>VLOOKUP(F599, [1]!Table1[[#All],[Gender]:[city]], 4, FALSE)</f>
        <v>45130</v>
      </c>
      <c r="X599" t="b">
        <f>VLOOKUP(F599, [1]!Table1[[#All],[Gender]:[isFromSocialMedia]], 7, FALSE)</f>
        <v>0</v>
      </c>
      <c r="Y599" t="str">
        <f>IF(TEXT(Table1[[#This Row],[Apply Date]], "yyyy-mm-dd") = TEXT(Table1[[#This Row],[Sign Up Date]], "yyyy-mm-dd"), "New User", "Repeat User")</f>
        <v>Repeat User</v>
      </c>
    </row>
    <row r="600" spans="1:25" ht="12.75" x14ac:dyDescent="0.2">
      <c r="A600" s="1" t="s">
        <v>1350</v>
      </c>
      <c r="B600" s="1" t="s">
        <v>122</v>
      </c>
      <c r="C600" s="1" t="s">
        <v>123</v>
      </c>
      <c r="D600" s="1" t="s">
        <v>124</v>
      </c>
      <c r="E600" s="5">
        <v>45290.786562499998</v>
      </c>
      <c r="F600" s="1" t="s">
        <v>25</v>
      </c>
      <c r="G600" s="9" t="s">
        <v>1351</v>
      </c>
      <c r="H600" s="9" t="s">
        <v>1352</v>
      </c>
      <c r="I600" s="9" t="s">
        <v>61</v>
      </c>
      <c r="J600" s="1">
        <v>80549</v>
      </c>
      <c r="K600" s="3">
        <v>46508</v>
      </c>
      <c r="L600" s="1" t="s">
        <v>37</v>
      </c>
      <c r="M600" s="1" t="s">
        <v>1353</v>
      </c>
      <c r="N600" s="1" t="s">
        <v>128</v>
      </c>
      <c r="O600" s="10">
        <v>45076.225347222222</v>
      </c>
      <c r="P600" s="10">
        <v>44868.771284722221</v>
      </c>
      <c r="Q600">
        <v>0</v>
      </c>
      <c r="R600" t="s">
        <v>220</v>
      </c>
      <c r="S600" t="s">
        <v>220</v>
      </c>
      <c r="T600">
        <v>0</v>
      </c>
      <c r="U600" t="s">
        <v>220</v>
      </c>
      <c r="V600" t="str">
        <f>VLOOKUP(F600, [1]!Table1[[#All],[Gender]:[city]], 3, FALSE)</f>
        <v>Undergraduate Student</v>
      </c>
      <c r="W600" s="11">
        <f>VLOOKUP(F600, [1]!Table1[[#All],[Gender]:[city]], 4, FALSE)</f>
        <v>45130</v>
      </c>
      <c r="X600" t="b">
        <f>VLOOKUP(F600, [1]!Table1[[#All],[Gender]:[isFromSocialMedia]], 7, FALSE)</f>
        <v>0</v>
      </c>
      <c r="Y600" t="str">
        <f>IF(TEXT(Table1[[#This Row],[Apply Date]], "yyyy-mm-dd") = TEXT(Table1[[#This Row],[Sign Up Date]], "yyyy-mm-dd"), "New User", "Repeat User")</f>
        <v>Repeat User</v>
      </c>
    </row>
    <row r="601" spans="1:25" ht="12.75" x14ac:dyDescent="0.2">
      <c r="A601" s="1" t="s">
        <v>1354</v>
      </c>
      <c r="B601" s="1" t="s">
        <v>122</v>
      </c>
      <c r="C601" s="1" t="s">
        <v>123</v>
      </c>
      <c r="D601" s="1" t="s">
        <v>124</v>
      </c>
      <c r="E601" s="5">
        <v>45290.786562499998</v>
      </c>
      <c r="F601" s="1" t="s">
        <v>25</v>
      </c>
      <c r="G601" s="9" t="s">
        <v>332</v>
      </c>
      <c r="H601" s="9" t="s">
        <v>60</v>
      </c>
      <c r="I601" s="9" t="s">
        <v>61</v>
      </c>
      <c r="J601" s="1">
        <v>63108</v>
      </c>
      <c r="K601" s="3">
        <v>45809</v>
      </c>
      <c r="L601" s="1" t="s">
        <v>50</v>
      </c>
      <c r="M601" s="1" t="s">
        <v>88</v>
      </c>
      <c r="N601" s="1" t="s">
        <v>75</v>
      </c>
      <c r="O601" s="10">
        <v>45168.665439814817</v>
      </c>
      <c r="P601" s="10">
        <v>44868.771284722221</v>
      </c>
      <c r="Q601">
        <v>0</v>
      </c>
      <c r="R601" t="s">
        <v>220</v>
      </c>
      <c r="S601" t="s">
        <v>220</v>
      </c>
      <c r="T601">
        <v>0</v>
      </c>
      <c r="U601" t="s">
        <v>220</v>
      </c>
      <c r="V601" t="str">
        <f>VLOOKUP(F601, [1]!Table1[[#All],[Gender]:[city]], 3, FALSE)</f>
        <v>Undergraduate Student</v>
      </c>
      <c r="W601" s="11">
        <f>VLOOKUP(F601, [1]!Table1[[#All],[Gender]:[city]], 4, FALSE)</f>
        <v>45130</v>
      </c>
      <c r="X601" t="b">
        <f>VLOOKUP(F601, [1]!Table1[[#All],[Gender]:[isFromSocialMedia]], 7, FALSE)</f>
        <v>0</v>
      </c>
      <c r="Y601" t="str">
        <f>IF(TEXT(Table1[[#This Row],[Apply Date]], "yyyy-mm-dd") = TEXT(Table1[[#This Row],[Sign Up Date]], "yyyy-mm-dd"), "New User", "Repeat User")</f>
        <v>Repeat User</v>
      </c>
    </row>
    <row r="602" spans="1:25" ht="12.75" x14ac:dyDescent="0.2">
      <c r="A602" s="1" t="s">
        <v>1355</v>
      </c>
      <c r="B602" s="1" t="s">
        <v>122</v>
      </c>
      <c r="C602" s="1" t="s">
        <v>123</v>
      </c>
      <c r="D602" s="1" t="s">
        <v>124</v>
      </c>
      <c r="E602" s="5">
        <v>45290.786562499998</v>
      </c>
      <c r="F602" s="1" t="s">
        <v>954</v>
      </c>
      <c r="G602" s="9" t="s">
        <v>232</v>
      </c>
      <c r="H602" s="9" t="s">
        <v>1260</v>
      </c>
      <c r="I602" s="9" t="s">
        <v>233</v>
      </c>
      <c r="J602" s="1">
        <v>233</v>
      </c>
      <c r="K602" s="3">
        <v>46174</v>
      </c>
      <c r="L602" s="1" t="s">
        <v>37</v>
      </c>
      <c r="M602" s="1" t="s">
        <v>1356</v>
      </c>
      <c r="N602" s="1" t="s">
        <v>128</v>
      </c>
      <c r="O602" s="10">
        <v>45092.997673611113</v>
      </c>
      <c r="P602" s="10">
        <v>44868.771284722221</v>
      </c>
      <c r="Q602">
        <v>0</v>
      </c>
      <c r="R602" t="s">
        <v>220</v>
      </c>
      <c r="S602" t="s">
        <v>220</v>
      </c>
      <c r="T602">
        <v>0</v>
      </c>
      <c r="U602" t="s">
        <v>220</v>
      </c>
      <c r="V602" t="str">
        <f>VLOOKUP(F602, [1]!Table1[[#All],[Gender]:[city]], 3, FALSE)</f>
        <v>Undergraduate Student</v>
      </c>
      <c r="W602" s="11">
        <f>VLOOKUP(F602, [1]!Table1[[#All],[Gender]:[city]], 4, FALSE)</f>
        <v>45178</v>
      </c>
      <c r="X602" t="b">
        <f>VLOOKUP(F602, [1]!Table1[[#All],[Gender]:[isFromSocialMedia]], 7, FALSE)</f>
        <v>1</v>
      </c>
      <c r="Y602" t="str">
        <f>IF(TEXT(Table1[[#This Row],[Apply Date]], "yyyy-mm-dd") = TEXT(Table1[[#This Row],[Sign Up Date]], "yyyy-mm-dd"), "New User", "Repeat User")</f>
        <v>Repeat User</v>
      </c>
    </row>
    <row r="603" spans="1:25" ht="12.75" x14ac:dyDescent="0.2">
      <c r="A603" s="1" t="s">
        <v>1357</v>
      </c>
      <c r="B603" s="1" t="s">
        <v>122</v>
      </c>
      <c r="C603" s="1" t="s">
        <v>123</v>
      </c>
      <c r="D603" s="1" t="s">
        <v>124</v>
      </c>
      <c r="E603" s="5">
        <v>45290.786562499998</v>
      </c>
      <c r="F603" s="1" t="s">
        <v>25</v>
      </c>
      <c r="G603" s="9" t="s">
        <v>269</v>
      </c>
      <c r="H603" s="9" t="s">
        <v>103</v>
      </c>
      <c r="I603" s="9" t="s">
        <v>103</v>
      </c>
      <c r="J603" s="1">
        <v>56000</v>
      </c>
      <c r="K603" s="3">
        <v>45778</v>
      </c>
      <c r="L603" s="1" t="s">
        <v>37</v>
      </c>
      <c r="M603" s="1" t="s">
        <v>51</v>
      </c>
      <c r="N603" s="1" t="s">
        <v>128</v>
      </c>
      <c r="O603" s="10">
        <v>45012.068206018521</v>
      </c>
      <c r="P603" s="10">
        <v>44868.771284722221</v>
      </c>
      <c r="Q603">
        <v>0</v>
      </c>
      <c r="R603" t="s">
        <v>220</v>
      </c>
      <c r="S603" t="s">
        <v>220</v>
      </c>
      <c r="T603">
        <v>0</v>
      </c>
      <c r="U603" t="s">
        <v>220</v>
      </c>
      <c r="V603" t="str">
        <f>VLOOKUP(F603, [1]!Table1[[#All],[Gender]:[city]], 3, FALSE)</f>
        <v>Undergraduate Student</v>
      </c>
      <c r="W603" s="11">
        <f>VLOOKUP(F603, [1]!Table1[[#All],[Gender]:[city]], 4, FALSE)</f>
        <v>45130</v>
      </c>
      <c r="X603" t="b">
        <f>VLOOKUP(F603, [1]!Table1[[#All],[Gender]:[isFromSocialMedia]], 7, FALSE)</f>
        <v>0</v>
      </c>
      <c r="Y603" t="str">
        <f>IF(TEXT(Table1[[#This Row],[Apply Date]], "yyyy-mm-dd") = TEXT(Table1[[#This Row],[Sign Up Date]], "yyyy-mm-dd"), "New User", "Repeat User")</f>
        <v>Repeat User</v>
      </c>
    </row>
    <row r="604" spans="1:25" ht="12.75" x14ac:dyDescent="0.2">
      <c r="A604" s="1" t="s">
        <v>1358</v>
      </c>
      <c r="B604" s="1" t="s">
        <v>122</v>
      </c>
      <c r="C604" s="1" t="s">
        <v>123</v>
      </c>
      <c r="D604" s="1" t="s">
        <v>124</v>
      </c>
      <c r="E604" s="5">
        <v>45290.786562499998</v>
      </c>
      <c r="F604" s="1" t="s">
        <v>25</v>
      </c>
      <c r="G604" s="9" t="s">
        <v>1359</v>
      </c>
      <c r="H604" s="9" t="s">
        <v>134</v>
      </c>
      <c r="I604" s="9" t="s">
        <v>61</v>
      </c>
      <c r="J604" s="1">
        <v>60193</v>
      </c>
      <c r="K604" s="3">
        <v>44743</v>
      </c>
      <c r="L604" s="1" t="s">
        <v>104</v>
      </c>
      <c r="M604" s="1" t="s">
        <v>51</v>
      </c>
      <c r="N604" s="1" t="s">
        <v>128</v>
      </c>
      <c r="O604" s="10">
        <v>45023.173391203702</v>
      </c>
      <c r="P604" s="10">
        <v>44868.771284722221</v>
      </c>
      <c r="Q604">
        <v>0</v>
      </c>
      <c r="R604" t="s">
        <v>220</v>
      </c>
      <c r="S604" t="s">
        <v>220</v>
      </c>
      <c r="T604">
        <v>0</v>
      </c>
      <c r="U604" t="s">
        <v>220</v>
      </c>
      <c r="V604" t="str">
        <f>VLOOKUP(F604, [1]!Table1[[#All],[Gender]:[city]], 3, FALSE)</f>
        <v>Undergraduate Student</v>
      </c>
      <c r="W604" s="11">
        <f>VLOOKUP(F604, [1]!Table1[[#All],[Gender]:[city]], 4, FALSE)</f>
        <v>45130</v>
      </c>
      <c r="X604" t="b">
        <f>VLOOKUP(F604, [1]!Table1[[#All],[Gender]:[isFromSocialMedia]], 7, FALSE)</f>
        <v>0</v>
      </c>
      <c r="Y604" t="str">
        <f>IF(TEXT(Table1[[#This Row],[Apply Date]], "yyyy-mm-dd") = TEXT(Table1[[#This Row],[Sign Up Date]], "yyyy-mm-dd"), "New User", "Repeat User")</f>
        <v>Repeat User</v>
      </c>
    </row>
    <row r="605" spans="1:25" ht="12.75" x14ac:dyDescent="0.2">
      <c r="A605" s="1" t="s">
        <v>1360</v>
      </c>
      <c r="B605" s="1" t="s">
        <v>122</v>
      </c>
      <c r="C605" s="1" t="s">
        <v>123</v>
      </c>
      <c r="D605" s="1" t="s">
        <v>124</v>
      </c>
      <c r="E605" s="5">
        <v>45290.786562499998</v>
      </c>
      <c r="F605" s="1" t="s">
        <v>33</v>
      </c>
      <c r="G605" s="9" t="s">
        <v>1361</v>
      </c>
      <c r="H605" s="9" t="s">
        <v>705</v>
      </c>
      <c r="I605" s="9" t="s">
        <v>45</v>
      </c>
      <c r="J605" s="1">
        <v>395007</v>
      </c>
      <c r="K605" s="4">
        <v>44470</v>
      </c>
      <c r="L605" s="1" t="s">
        <v>50</v>
      </c>
      <c r="M605" s="1" t="s">
        <v>617</v>
      </c>
      <c r="N605" s="1" t="s">
        <v>128</v>
      </c>
      <c r="O605" s="10">
        <v>44994.442812499998</v>
      </c>
      <c r="P605" s="10">
        <v>44868.771284722221</v>
      </c>
      <c r="Q605">
        <v>0</v>
      </c>
      <c r="R605" t="s">
        <v>220</v>
      </c>
      <c r="S605" t="s">
        <v>220</v>
      </c>
      <c r="T605">
        <v>0</v>
      </c>
      <c r="U605" t="s">
        <v>220</v>
      </c>
      <c r="V605" t="str">
        <f>VLOOKUP(F605, [1]!Table1[[#All],[Gender]:[city]], 3, FALSE)</f>
        <v>Not in Education</v>
      </c>
      <c r="W605" s="11">
        <f>VLOOKUP(F605, [1]!Table1[[#All],[Gender]:[city]], 4, FALSE)</f>
        <v>45092</v>
      </c>
      <c r="X605" t="b">
        <f>VLOOKUP(F605, [1]!Table1[[#All],[Gender]:[isFromSocialMedia]], 7, FALSE)</f>
        <v>0</v>
      </c>
      <c r="Y605" t="str">
        <f>IF(TEXT(Table1[[#This Row],[Apply Date]], "yyyy-mm-dd") = TEXT(Table1[[#This Row],[Sign Up Date]], "yyyy-mm-dd"), "New User", "Repeat User")</f>
        <v>Repeat User</v>
      </c>
    </row>
    <row r="606" spans="1:25" ht="12.75" x14ac:dyDescent="0.2">
      <c r="A606" s="1" t="s">
        <v>1362</v>
      </c>
      <c r="B606" s="1" t="s">
        <v>122</v>
      </c>
      <c r="C606" s="1" t="s">
        <v>123</v>
      </c>
      <c r="D606" s="1" t="s">
        <v>124</v>
      </c>
      <c r="E606" s="5">
        <v>45290.786562499998</v>
      </c>
      <c r="F606" s="1" t="s">
        <v>25</v>
      </c>
      <c r="G606" s="9" t="s">
        <v>229</v>
      </c>
      <c r="H606" s="9" t="s">
        <v>230</v>
      </c>
      <c r="I606" s="9" t="s">
        <v>45</v>
      </c>
      <c r="J606" s="1">
        <v>600113</v>
      </c>
      <c r="K606" s="3">
        <v>45108</v>
      </c>
      <c r="L606" s="1" t="s">
        <v>37</v>
      </c>
      <c r="M606" s="1" t="s">
        <v>30</v>
      </c>
      <c r="N606" s="1" t="s">
        <v>75</v>
      </c>
      <c r="O606" s="10">
        <v>45117.441770833335</v>
      </c>
      <c r="P606" s="10">
        <v>44868.771284722221</v>
      </c>
      <c r="Q606">
        <v>0</v>
      </c>
      <c r="R606" t="s">
        <v>220</v>
      </c>
      <c r="S606" t="s">
        <v>220</v>
      </c>
      <c r="T606">
        <v>0</v>
      </c>
      <c r="U606" t="s">
        <v>220</v>
      </c>
      <c r="V606" t="str">
        <f>VLOOKUP(F606, [1]!Table1[[#All],[Gender]:[city]], 3, FALSE)</f>
        <v>Undergraduate Student</v>
      </c>
      <c r="W606" s="11">
        <f>VLOOKUP(F606, [1]!Table1[[#All],[Gender]:[city]], 4, FALSE)</f>
        <v>45130</v>
      </c>
      <c r="X606" t="b">
        <f>VLOOKUP(F606, [1]!Table1[[#All],[Gender]:[isFromSocialMedia]], 7, FALSE)</f>
        <v>0</v>
      </c>
      <c r="Y606" t="str">
        <f>IF(TEXT(Table1[[#This Row],[Apply Date]], "yyyy-mm-dd") = TEXT(Table1[[#This Row],[Sign Up Date]], "yyyy-mm-dd"), "New User", "Repeat User")</f>
        <v>Repeat User</v>
      </c>
    </row>
    <row r="607" spans="1:25" ht="12.75" x14ac:dyDescent="0.2">
      <c r="A607" s="1" t="s">
        <v>1363</v>
      </c>
      <c r="B607" s="1" t="s">
        <v>122</v>
      </c>
      <c r="C607" s="1" t="s">
        <v>123</v>
      </c>
      <c r="D607" s="1" t="s">
        <v>124</v>
      </c>
      <c r="E607" s="5">
        <v>45290.786562499998</v>
      </c>
      <c r="F607" s="1" t="s">
        <v>25</v>
      </c>
      <c r="G607" s="9" t="s">
        <v>59</v>
      </c>
      <c r="H607" s="9" t="s">
        <v>60</v>
      </c>
      <c r="I607" s="9" t="s">
        <v>61</v>
      </c>
      <c r="J607" s="1">
        <v>63108</v>
      </c>
      <c r="K607" s="3">
        <v>45778</v>
      </c>
      <c r="L607" s="1" t="s">
        <v>50</v>
      </c>
      <c r="M607" s="1" t="s">
        <v>131</v>
      </c>
      <c r="N607" s="1" t="s">
        <v>75</v>
      </c>
      <c r="O607" s="10">
        <v>45160.269814814812</v>
      </c>
      <c r="P607" s="10">
        <v>44868.771284722221</v>
      </c>
      <c r="Q607">
        <v>0</v>
      </c>
      <c r="R607" t="s">
        <v>220</v>
      </c>
      <c r="S607" t="s">
        <v>220</v>
      </c>
      <c r="T607">
        <v>0</v>
      </c>
      <c r="U607" t="s">
        <v>220</v>
      </c>
      <c r="V607" t="str">
        <f>VLOOKUP(F607, [1]!Table1[[#All],[Gender]:[city]], 3, FALSE)</f>
        <v>Undergraduate Student</v>
      </c>
      <c r="W607" s="11">
        <f>VLOOKUP(F607, [1]!Table1[[#All],[Gender]:[city]], 4, FALSE)</f>
        <v>45130</v>
      </c>
      <c r="X607" t="b">
        <f>VLOOKUP(F607, [1]!Table1[[#All],[Gender]:[isFromSocialMedia]], 7, FALSE)</f>
        <v>0</v>
      </c>
      <c r="Y607" t="str">
        <f>IF(TEXT(Table1[[#This Row],[Apply Date]], "yyyy-mm-dd") = TEXT(Table1[[#This Row],[Sign Up Date]], "yyyy-mm-dd"), "New User", "Repeat User")</f>
        <v>Repeat User</v>
      </c>
    </row>
    <row r="608" spans="1:25" ht="12.75" x14ac:dyDescent="0.2">
      <c r="A608" s="1" t="s">
        <v>1364</v>
      </c>
      <c r="B608" s="1" t="s">
        <v>122</v>
      </c>
      <c r="C608" s="1" t="s">
        <v>123</v>
      </c>
      <c r="D608" s="1" t="s">
        <v>124</v>
      </c>
      <c r="E608" s="5">
        <v>45290.786562499998</v>
      </c>
      <c r="F608" s="1" t="s">
        <v>33</v>
      </c>
      <c r="G608" s="9" t="s">
        <v>163</v>
      </c>
      <c r="H608" s="9" t="s">
        <v>163</v>
      </c>
      <c r="I608" s="9" t="s">
        <v>79</v>
      </c>
      <c r="J608" s="1">
        <v>110001</v>
      </c>
      <c r="K608" s="4">
        <v>45566</v>
      </c>
      <c r="L608" s="1" t="s">
        <v>37</v>
      </c>
      <c r="M608" s="1" t="s">
        <v>330</v>
      </c>
      <c r="N608" s="1" t="s">
        <v>39</v>
      </c>
      <c r="O608" s="10">
        <v>45102.563518518517</v>
      </c>
      <c r="P608" s="10">
        <v>44868.771284722221</v>
      </c>
      <c r="Q608" s="1">
        <v>200</v>
      </c>
      <c r="R608" s="1" t="s">
        <v>143</v>
      </c>
      <c r="S608" s="1" t="s">
        <v>123</v>
      </c>
      <c r="T608" s="1">
        <v>137</v>
      </c>
      <c r="U608" s="1" t="s">
        <v>144</v>
      </c>
      <c r="V608" t="str">
        <f>VLOOKUP(F608, [1]!Table1[[#All],[Gender]:[city]], 3, FALSE)</f>
        <v>Not in Education</v>
      </c>
      <c r="W608" s="11">
        <f>VLOOKUP(F608, [1]!Table1[[#All],[Gender]:[city]], 4, FALSE)</f>
        <v>45092</v>
      </c>
      <c r="X608" t="b">
        <f>VLOOKUP(F608, [1]!Table1[[#All],[Gender]:[isFromSocialMedia]], 7, FALSE)</f>
        <v>0</v>
      </c>
      <c r="Y608" t="str">
        <f>IF(TEXT(Table1[[#This Row],[Apply Date]], "yyyy-mm-dd") = TEXT(Table1[[#This Row],[Sign Up Date]], "yyyy-mm-dd"), "New User", "Repeat User")</f>
        <v>Repeat User</v>
      </c>
    </row>
    <row r="609" spans="1:25" ht="12.75" x14ac:dyDescent="0.2">
      <c r="A609" s="1" t="s">
        <v>1365</v>
      </c>
      <c r="B609" s="1" t="s">
        <v>122</v>
      </c>
      <c r="C609" s="1" t="s">
        <v>123</v>
      </c>
      <c r="D609" s="1" t="s">
        <v>124</v>
      </c>
      <c r="E609" s="5">
        <v>45290.786562499998</v>
      </c>
      <c r="F609" s="1" t="s">
        <v>25</v>
      </c>
      <c r="G609" s="9" t="s">
        <v>627</v>
      </c>
      <c r="H609" s="9" t="s">
        <v>267</v>
      </c>
      <c r="I609" s="9" t="s">
        <v>45</v>
      </c>
      <c r="J609" s="1">
        <v>700098</v>
      </c>
      <c r="K609" s="3">
        <v>45139</v>
      </c>
      <c r="L609" s="1" t="s">
        <v>37</v>
      </c>
      <c r="M609" s="1" t="s">
        <v>689</v>
      </c>
      <c r="N609" s="1" t="s">
        <v>75</v>
      </c>
      <c r="O609" s="10">
        <v>45118.161122685182</v>
      </c>
      <c r="P609" s="10">
        <v>44868.771284722221</v>
      </c>
      <c r="Q609">
        <v>0</v>
      </c>
      <c r="R609" t="s">
        <v>220</v>
      </c>
      <c r="S609" t="s">
        <v>220</v>
      </c>
      <c r="T609">
        <v>0</v>
      </c>
      <c r="U609" t="s">
        <v>220</v>
      </c>
      <c r="V609" t="str">
        <f>VLOOKUP(F609, [1]!Table1[[#All],[Gender]:[city]], 3, FALSE)</f>
        <v>Undergraduate Student</v>
      </c>
      <c r="W609" s="11">
        <f>VLOOKUP(F609, [1]!Table1[[#All],[Gender]:[city]], 4, FALSE)</f>
        <v>45130</v>
      </c>
      <c r="X609" t="b">
        <f>VLOOKUP(F609, [1]!Table1[[#All],[Gender]:[isFromSocialMedia]], 7, FALSE)</f>
        <v>0</v>
      </c>
      <c r="Y609" t="str">
        <f>IF(TEXT(Table1[[#This Row],[Apply Date]], "yyyy-mm-dd") = TEXT(Table1[[#This Row],[Sign Up Date]], "yyyy-mm-dd"), "New User", "Repeat User")</f>
        <v>Repeat User</v>
      </c>
    </row>
    <row r="610" spans="1:25" ht="12.75" x14ac:dyDescent="0.2">
      <c r="A610" s="1" t="s">
        <v>1366</v>
      </c>
      <c r="B610" s="1" t="s">
        <v>122</v>
      </c>
      <c r="C610" s="1" t="s">
        <v>123</v>
      </c>
      <c r="D610" s="1" t="s">
        <v>124</v>
      </c>
      <c r="E610" s="5">
        <v>45290.786562499998</v>
      </c>
      <c r="F610" s="1" t="s">
        <v>25</v>
      </c>
      <c r="G610" s="9" t="s">
        <v>1367</v>
      </c>
      <c r="H610" s="9" t="s">
        <v>768</v>
      </c>
      <c r="I610" s="9" t="s">
        <v>45</v>
      </c>
      <c r="J610" s="1">
        <v>125001</v>
      </c>
      <c r="K610" s="3">
        <v>42370</v>
      </c>
      <c r="L610" s="1" t="s">
        <v>104</v>
      </c>
      <c r="M610" s="1" t="s">
        <v>294</v>
      </c>
      <c r="N610" s="1" t="s">
        <v>128</v>
      </c>
      <c r="O610" s="10">
        <v>44846.765879629631</v>
      </c>
      <c r="P610" s="10">
        <v>44868.771284722221</v>
      </c>
      <c r="Q610">
        <v>0</v>
      </c>
      <c r="R610" t="s">
        <v>220</v>
      </c>
      <c r="S610" t="s">
        <v>220</v>
      </c>
      <c r="T610">
        <v>0</v>
      </c>
      <c r="U610" t="s">
        <v>220</v>
      </c>
      <c r="V610" t="str">
        <f>VLOOKUP(F610, [1]!Table1[[#All],[Gender]:[city]], 3, FALSE)</f>
        <v>Undergraduate Student</v>
      </c>
      <c r="W610" s="11">
        <f>VLOOKUP(F610, [1]!Table1[[#All],[Gender]:[city]], 4, FALSE)</f>
        <v>45130</v>
      </c>
      <c r="X610" t="b">
        <f>VLOOKUP(F610, [1]!Table1[[#All],[Gender]:[isFromSocialMedia]], 7, FALSE)</f>
        <v>0</v>
      </c>
      <c r="Y610" t="str">
        <f>IF(TEXT(Table1[[#This Row],[Apply Date]], "yyyy-mm-dd") = TEXT(Table1[[#This Row],[Sign Up Date]], "yyyy-mm-dd"), "New User", "Repeat User")</f>
        <v>Repeat User</v>
      </c>
    </row>
    <row r="611" spans="1:25" ht="12.75" x14ac:dyDescent="0.2">
      <c r="A611" s="1" t="s">
        <v>1368</v>
      </c>
      <c r="B611" s="1" t="s">
        <v>122</v>
      </c>
      <c r="C611" s="1" t="s">
        <v>123</v>
      </c>
      <c r="D611" s="1" t="s">
        <v>124</v>
      </c>
      <c r="E611" s="5">
        <v>45290.786562499998</v>
      </c>
      <c r="F611" s="1" t="s">
        <v>25</v>
      </c>
      <c r="G611" s="9" t="s">
        <v>1236</v>
      </c>
      <c r="H611" s="9" t="s">
        <v>232</v>
      </c>
      <c r="I611" s="9" t="s">
        <v>233</v>
      </c>
      <c r="J611" s="1">
        <v>22</v>
      </c>
      <c r="K611" s="3">
        <v>39203</v>
      </c>
      <c r="L611" s="1" t="s">
        <v>29</v>
      </c>
      <c r="M611" s="1" t="s">
        <v>294</v>
      </c>
      <c r="N611" s="1" t="s">
        <v>39</v>
      </c>
      <c r="O611" s="10">
        <v>45046.011979166666</v>
      </c>
      <c r="P611" s="10">
        <v>44868.771284722221</v>
      </c>
      <c r="Q611" s="1">
        <v>200</v>
      </c>
      <c r="R611" s="1" t="s">
        <v>143</v>
      </c>
      <c r="S611" s="1" t="s">
        <v>123</v>
      </c>
      <c r="T611" s="1">
        <v>137</v>
      </c>
      <c r="U611" s="1" t="s">
        <v>144</v>
      </c>
      <c r="V611" t="str">
        <f>VLOOKUP(F611, [1]!Table1[[#All],[Gender]:[city]], 3, FALSE)</f>
        <v>Undergraduate Student</v>
      </c>
      <c r="W611" s="11">
        <f>VLOOKUP(F611, [1]!Table1[[#All],[Gender]:[city]], 4, FALSE)</f>
        <v>45130</v>
      </c>
      <c r="X611" t="b">
        <f>VLOOKUP(F611, [1]!Table1[[#All],[Gender]:[isFromSocialMedia]], 7, FALSE)</f>
        <v>0</v>
      </c>
      <c r="Y611" t="str">
        <f>IF(TEXT(Table1[[#This Row],[Apply Date]], "yyyy-mm-dd") = TEXT(Table1[[#This Row],[Sign Up Date]], "yyyy-mm-dd"), "New User", "Repeat User")</f>
        <v>Repeat User</v>
      </c>
    </row>
    <row r="612" spans="1:25" ht="12.75" x14ac:dyDescent="0.2">
      <c r="A612" s="1" t="s">
        <v>1369</v>
      </c>
      <c r="B612" s="1" t="s">
        <v>122</v>
      </c>
      <c r="C612" s="1" t="s">
        <v>123</v>
      </c>
      <c r="D612" s="1" t="s">
        <v>124</v>
      </c>
      <c r="E612" s="5">
        <v>45290.786562499998</v>
      </c>
      <c r="F612" s="1" t="s">
        <v>33</v>
      </c>
      <c r="G612" s="9" t="s">
        <v>1370</v>
      </c>
      <c r="H612" s="9" t="s">
        <v>1371</v>
      </c>
      <c r="I612" s="9" t="s">
        <v>45</v>
      </c>
      <c r="J612" s="1">
        <v>333031</v>
      </c>
      <c r="K612" s="3">
        <v>46266</v>
      </c>
      <c r="L612" s="1" t="s">
        <v>37</v>
      </c>
      <c r="M612" s="1" t="s">
        <v>294</v>
      </c>
      <c r="N612" s="1" t="s">
        <v>128</v>
      </c>
      <c r="O612" s="10">
        <v>45090.738738425927</v>
      </c>
      <c r="P612" s="10">
        <v>44868.771284722221</v>
      </c>
      <c r="Q612">
        <v>0</v>
      </c>
      <c r="R612" t="s">
        <v>220</v>
      </c>
      <c r="S612" t="s">
        <v>220</v>
      </c>
      <c r="T612">
        <v>0</v>
      </c>
      <c r="U612" t="s">
        <v>220</v>
      </c>
      <c r="V612" t="str">
        <f>VLOOKUP(F612, [1]!Table1[[#All],[Gender]:[city]], 3, FALSE)</f>
        <v>Not in Education</v>
      </c>
      <c r="W612" s="11">
        <f>VLOOKUP(F612, [1]!Table1[[#All],[Gender]:[city]], 4, FALSE)</f>
        <v>45092</v>
      </c>
      <c r="X612" t="b">
        <f>VLOOKUP(F612, [1]!Table1[[#All],[Gender]:[isFromSocialMedia]], 7, FALSE)</f>
        <v>0</v>
      </c>
      <c r="Y612" t="str">
        <f>IF(TEXT(Table1[[#This Row],[Apply Date]], "yyyy-mm-dd") = TEXT(Table1[[#This Row],[Sign Up Date]], "yyyy-mm-dd"), "New User", "Repeat User")</f>
        <v>Repeat User</v>
      </c>
    </row>
    <row r="613" spans="1:25" ht="12.75" x14ac:dyDescent="0.2">
      <c r="A613" s="1" t="s">
        <v>1372</v>
      </c>
      <c r="B613" s="1" t="s">
        <v>122</v>
      </c>
      <c r="C613" s="1" t="s">
        <v>123</v>
      </c>
      <c r="D613" s="1" t="s">
        <v>124</v>
      </c>
      <c r="E613" s="5">
        <v>45290.786562499998</v>
      </c>
      <c r="F613" s="1" t="s">
        <v>25</v>
      </c>
      <c r="G613" s="9" t="s">
        <v>48</v>
      </c>
      <c r="H613" s="9" t="s">
        <v>49</v>
      </c>
      <c r="I613" s="9" t="s">
        <v>45</v>
      </c>
      <c r="J613" s="1">
        <v>500072</v>
      </c>
      <c r="K613" s="3">
        <v>43617</v>
      </c>
      <c r="L613" s="1" t="s">
        <v>50</v>
      </c>
      <c r="M613" s="1" t="s">
        <v>51</v>
      </c>
      <c r="N613" s="1" t="s">
        <v>75</v>
      </c>
      <c r="O613" s="10">
        <v>45149.155370370368</v>
      </c>
      <c r="P613" s="10">
        <v>44868.771284722221</v>
      </c>
      <c r="Q613">
        <v>0</v>
      </c>
      <c r="R613" t="s">
        <v>220</v>
      </c>
      <c r="S613" t="s">
        <v>220</v>
      </c>
      <c r="T613">
        <v>0</v>
      </c>
      <c r="U613" t="s">
        <v>220</v>
      </c>
      <c r="V613" t="str">
        <f>VLOOKUP(F613, [1]!Table1[[#All],[Gender]:[city]], 3, FALSE)</f>
        <v>Undergraduate Student</v>
      </c>
      <c r="W613" s="11">
        <f>VLOOKUP(F613, [1]!Table1[[#All],[Gender]:[city]], 4, FALSE)</f>
        <v>45130</v>
      </c>
      <c r="X613" t="b">
        <f>VLOOKUP(F613, [1]!Table1[[#All],[Gender]:[isFromSocialMedia]], 7, FALSE)</f>
        <v>0</v>
      </c>
      <c r="Y613" t="str">
        <f>IF(TEXT(Table1[[#This Row],[Apply Date]], "yyyy-mm-dd") = TEXT(Table1[[#This Row],[Sign Up Date]], "yyyy-mm-dd"), "New User", "Repeat User")</f>
        <v>Repeat User</v>
      </c>
    </row>
    <row r="614" spans="1:25" ht="12.75" x14ac:dyDescent="0.2">
      <c r="A614" s="1" t="s">
        <v>1373</v>
      </c>
      <c r="B614" s="1" t="s">
        <v>122</v>
      </c>
      <c r="C614" s="1" t="s">
        <v>123</v>
      </c>
      <c r="D614" s="1" t="s">
        <v>124</v>
      </c>
      <c r="E614" s="5">
        <v>45290.786562499998</v>
      </c>
      <c r="F614" s="1" t="s">
        <v>33</v>
      </c>
      <c r="G614" s="9" t="s">
        <v>1374</v>
      </c>
      <c r="H614" s="9" t="s">
        <v>91</v>
      </c>
      <c r="I614" s="9" t="s">
        <v>45</v>
      </c>
      <c r="J614" s="1">
        <v>533294</v>
      </c>
      <c r="K614" s="3">
        <v>44713</v>
      </c>
      <c r="L614" s="1" t="s">
        <v>50</v>
      </c>
      <c r="M614" s="1" t="s">
        <v>51</v>
      </c>
      <c r="N614" s="1" t="s">
        <v>128</v>
      </c>
      <c r="O614" s="10">
        <v>45098.564976851849</v>
      </c>
      <c r="P614" s="10">
        <v>44868.771284722221</v>
      </c>
      <c r="Q614">
        <v>0</v>
      </c>
      <c r="R614" t="s">
        <v>220</v>
      </c>
      <c r="S614" t="s">
        <v>220</v>
      </c>
      <c r="T614">
        <v>0</v>
      </c>
      <c r="U614" t="s">
        <v>220</v>
      </c>
      <c r="V614" t="str">
        <f>VLOOKUP(F614, [1]!Table1[[#All],[Gender]:[city]], 3, FALSE)</f>
        <v>Not in Education</v>
      </c>
      <c r="W614" s="11">
        <f>VLOOKUP(F614, [1]!Table1[[#All],[Gender]:[city]], 4, FALSE)</f>
        <v>45092</v>
      </c>
      <c r="X614" t="b">
        <f>VLOOKUP(F614, [1]!Table1[[#All],[Gender]:[isFromSocialMedia]], 7, FALSE)</f>
        <v>0</v>
      </c>
      <c r="Y614" t="str">
        <f>IF(TEXT(Table1[[#This Row],[Apply Date]], "yyyy-mm-dd") = TEXT(Table1[[#This Row],[Sign Up Date]], "yyyy-mm-dd"), "New User", "Repeat User")</f>
        <v>Repeat User</v>
      </c>
    </row>
    <row r="615" spans="1:25" ht="12.75" x14ac:dyDescent="0.2">
      <c r="A615" s="1" t="s">
        <v>1375</v>
      </c>
      <c r="B615" s="1" t="s">
        <v>122</v>
      </c>
      <c r="C615" s="1" t="s">
        <v>123</v>
      </c>
      <c r="D615" s="1" t="s">
        <v>124</v>
      </c>
      <c r="E615" s="5">
        <v>45290.786562499998</v>
      </c>
      <c r="F615" s="1" t="s">
        <v>33</v>
      </c>
      <c r="G615" s="9" t="s">
        <v>59</v>
      </c>
      <c r="H615" s="9" t="s">
        <v>60</v>
      </c>
      <c r="I615" s="9" t="s">
        <v>61</v>
      </c>
      <c r="J615" s="1">
        <v>63146</v>
      </c>
      <c r="K615" s="3">
        <v>45870</v>
      </c>
      <c r="L615" s="1" t="s">
        <v>50</v>
      </c>
      <c r="M615" s="1" t="s">
        <v>131</v>
      </c>
      <c r="N615" s="1" t="s">
        <v>75</v>
      </c>
      <c r="O615" s="10">
        <v>45204.145138888889</v>
      </c>
      <c r="P615" s="10">
        <v>44868.771284722221</v>
      </c>
      <c r="Q615">
        <v>0</v>
      </c>
      <c r="R615" t="s">
        <v>220</v>
      </c>
      <c r="S615" t="s">
        <v>220</v>
      </c>
      <c r="T615">
        <v>0</v>
      </c>
      <c r="U615" t="s">
        <v>220</v>
      </c>
      <c r="V615" t="str">
        <f>VLOOKUP(F615, [1]!Table1[[#All],[Gender]:[city]], 3, FALSE)</f>
        <v>Not in Education</v>
      </c>
      <c r="W615" s="11">
        <f>VLOOKUP(F615, [1]!Table1[[#All],[Gender]:[city]], 4, FALSE)</f>
        <v>45092</v>
      </c>
      <c r="X615" t="b">
        <f>VLOOKUP(F615, [1]!Table1[[#All],[Gender]:[isFromSocialMedia]], 7, FALSE)</f>
        <v>0</v>
      </c>
      <c r="Y615" t="str">
        <f>IF(TEXT(Table1[[#This Row],[Apply Date]], "yyyy-mm-dd") = TEXT(Table1[[#This Row],[Sign Up Date]], "yyyy-mm-dd"), "New User", "Repeat User")</f>
        <v>Repeat User</v>
      </c>
    </row>
    <row r="616" spans="1:25" ht="12.75" x14ac:dyDescent="0.2">
      <c r="A616" s="1" t="s">
        <v>1376</v>
      </c>
      <c r="B616" s="1" t="s">
        <v>122</v>
      </c>
      <c r="C616" s="1" t="s">
        <v>123</v>
      </c>
      <c r="D616" s="1" t="s">
        <v>124</v>
      </c>
      <c r="E616" s="5">
        <v>45290.786562499998</v>
      </c>
      <c r="F616" s="1" t="s">
        <v>33</v>
      </c>
      <c r="G616" s="9" t="s">
        <v>332</v>
      </c>
      <c r="H616" s="9" t="s">
        <v>60</v>
      </c>
      <c r="I616" s="9" t="s">
        <v>61</v>
      </c>
      <c r="J616" s="1">
        <v>63110</v>
      </c>
      <c r="K616" s="3">
        <v>45778</v>
      </c>
      <c r="L616" s="1" t="s">
        <v>50</v>
      </c>
      <c r="M616" s="1" t="s">
        <v>211</v>
      </c>
      <c r="N616" s="1" t="s">
        <v>128</v>
      </c>
      <c r="O616" s="10">
        <v>45060.797384259262</v>
      </c>
      <c r="P616" s="10">
        <v>44868.771284722221</v>
      </c>
      <c r="Q616">
        <v>0</v>
      </c>
      <c r="R616" t="s">
        <v>220</v>
      </c>
      <c r="S616" t="s">
        <v>220</v>
      </c>
      <c r="T616">
        <v>0</v>
      </c>
      <c r="U616" t="s">
        <v>220</v>
      </c>
      <c r="V616" t="str">
        <f>VLOOKUP(F616, [1]!Table1[[#All],[Gender]:[city]], 3, FALSE)</f>
        <v>Not in Education</v>
      </c>
      <c r="W616" s="11">
        <f>VLOOKUP(F616, [1]!Table1[[#All],[Gender]:[city]], 4, FALSE)</f>
        <v>45092</v>
      </c>
      <c r="X616" t="b">
        <f>VLOOKUP(F616, [1]!Table1[[#All],[Gender]:[isFromSocialMedia]], 7, FALSE)</f>
        <v>0</v>
      </c>
      <c r="Y616" t="str">
        <f>IF(TEXT(Table1[[#This Row],[Apply Date]], "yyyy-mm-dd") = TEXT(Table1[[#This Row],[Sign Up Date]], "yyyy-mm-dd"), "New User", "Repeat User")</f>
        <v>Repeat User</v>
      </c>
    </row>
    <row r="617" spans="1:25" ht="12.75" x14ac:dyDescent="0.2">
      <c r="A617" s="1" t="s">
        <v>1377</v>
      </c>
      <c r="B617" s="1" t="s">
        <v>122</v>
      </c>
      <c r="C617" s="1" t="s">
        <v>123</v>
      </c>
      <c r="D617" s="1" t="s">
        <v>124</v>
      </c>
      <c r="E617" s="5">
        <v>45290.786562499998</v>
      </c>
      <c r="F617" s="1" t="s">
        <v>25</v>
      </c>
      <c r="G617" s="9" t="s">
        <v>1378</v>
      </c>
      <c r="H617" s="9" t="s">
        <v>1378</v>
      </c>
      <c r="I617" s="9" t="s">
        <v>1379</v>
      </c>
      <c r="J617" s="1">
        <v>246003</v>
      </c>
      <c r="K617" s="3">
        <v>45474</v>
      </c>
      <c r="L617" s="1" t="s">
        <v>29</v>
      </c>
      <c r="M617" s="1" t="s">
        <v>830</v>
      </c>
      <c r="N617" s="1" t="s">
        <v>149</v>
      </c>
      <c r="O617" s="10">
        <v>45167.79173611111</v>
      </c>
      <c r="P617" s="10">
        <v>44868.771284722221</v>
      </c>
      <c r="Q617">
        <v>0</v>
      </c>
      <c r="R617" t="s">
        <v>220</v>
      </c>
      <c r="S617" t="s">
        <v>220</v>
      </c>
      <c r="T617">
        <v>0</v>
      </c>
      <c r="U617" t="s">
        <v>220</v>
      </c>
      <c r="V617" t="str">
        <f>VLOOKUP(F617, [1]!Table1[[#All],[Gender]:[city]], 3, FALSE)</f>
        <v>Undergraduate Student</v>
      </c>
      <c r="W617" s="11">
        <f>VLOOKUP(F617, [1]!Table1[[#All],[Gender]:[city]], 4, FALSE)</f>
        <v>45130</v>
      </c>
      <c r="X617" t="b">
        <f>VLOOKUP(F617, [1]!Table1[[#All],[Gender]:[isFromSocialMedia]], 7, FALSE)</f>
        <v>0</v>
      </c>
      <c r="Y617" t="str">
        <f>IF(TEXT(Table1[[#This Row],[Apply Date]], "yyyy-mm-dd") = TEXT(Table1[[#This Row],[Sign Up Date]], "yyyy-mm-dd"), "New User", "Repeat User")</f>
        <v>Repeat User</v>
      </c>
    </row>
    <row r="618" spans="1:25" ht="12.75" x14ac:dyDescent="0.2">
      <c r="A618" s="1" t="s">
        <v>1380</v>
      </c>
      <c r="B618" s="1" t="s">
        <v>122</v>
      </c>
      <c r="C618" s="1" t="s">
        <v>123</v>
      </c>
      <c r="D618" s="1" t="s">
        <v>124</v>
      </c>
      <c r="E618" s="5">
        <v>45290.786562499998</v>
      </c>
      <c r="F618" s="1" t="s">
        <v>25</v>
      </c>
      <c r="G618" s="9" t="s">
        <v>1309</v>
      </c>
      <c r="H618" s="9" t="s">
        <v>163</v>
      </c>
      <c r="I618" s="9" t="s">
        <v>79</v>
      </c>
      <c r="J618" s="1">
        <v>102101</v>
      </c>
      <c r="K618" s="3">
        <v>41852</v>
      </c>
      <c r="L618" s="1" t="s">
        <v>104</v>
      </c>
      <c r="M618" s="1" t="s">
        <v>665</v>
      </c>
      <c r="N618" s="1" t="s">
        <v>128</v>
      </c>
      <c r="O618" s="10">
        <v>45110.266180555554</v>
      </c>
      <c r="P618" s="10">
        <v>44868.771284722221</v>
      </c>
      <c r="Q618">
        <v>0</v>
      </c>
      <c r="R618" t="s">
        <v>220</v>
      </c>
      <c r="S618" t="s">
        <v>220</v>
      </c>
      <c r="T618">
        <v>0</v>
      </c>
      <c r="U618" t="s">
        <v>220</v>
      </c>
      <c r="V618" t="str">
        <f>VLOOKUP(F618, [1]!Table1[[#All],[Gender]:[city]], 3, FALSE)</f>
        <v>Undergraduate Student</v>
      </c>
      <c r="W618" s="11">
        <f>VLOOKUP(F618, [1]!Table1[[#All],[Gender]:[city]], 4, FALSE)</f>
        <v>45130</v>
      </c>
      <c r="X618" t="b">
        <f>VLOOKUP(F618, [1]!Table1[[#All],[Gender]:[isFromSocialMedia]], 7, FALSE)</f>
        <v>0</v>
      </c>
      <c r="Y618" t="str">
        <f>IF(TEXT(Table1[[#This Row],[Apply Date]], "yyyy-mm-dd") = TEXT(Table1[[#This Row],[Sign Up Date]], "yyyy-mm-dd"), "New User", "Repeat User")</f>
        <v>Repeat User</v>
      </c>
    </row>
    <row r="619" spans="1:25" ht="12.75" x14ac:dyDescent="0.2">
      <c r="A619" s="1" t="s">
        <v>1381</v>
      </c>
      <c r="B619" s="1" t="s">
        <v>122</v>
      </c>
      <c r="C619" s="1" t="s">
        <v>123</v>
      </c>
      <c r="D619" s="1" t="s">
        <v>124</v>
      </c>
      <c r="E619" s="5">
        <v>45290.786562499998</v>
      </c>
      <c r="F619" s="1" t="s">
        <v>25</v>
      </c>
      <c r="G619" s="9" t="s">
        <v>59</v>
      </c>
      <c r="H619" s="9" t="s">
        <v>60</v>
      </c>
      <c r="I619" s="9" t="s">
        <v>61</v>
      </c>
      <c r="J619" s="1">
        <v>63108</v>
      </c>
      <c r="K619" s="3">
        <v>45778</v>
      </c>
      <c r="L619" s="1" t="s">
        <v>50</v>
      </c>
      <c r="M619" s="1" t="s">
        <v>88</v>
      </c>
      <c r="N619" s="1" t="s">
        <v>75</v>
      </c>
      <c r="O619" s="10">
        <v>45223.001956018517</v>
      </c>
      <c r="P619" s="10">
        <v>44868.771284722221</v>
      </c>
      <c r="Q619">
        <v>0</v>
      </c>
      <c r="R619" t="s">
        <v>220</v>
      </c>
      <c r="S619" t="s">
        <v>220</v>
      </c>
      <c r="T619">
        <v>0</v>
      </c>
      <c r="U619" t="s">
        <v>220</v>
      </c>
      <c r="V619" t="str">
        <f>VLOOKUP(F619, [1]!Table1[[#All],[Gender]:[city]], 3, FALSE)</f>
        <v>Undergraduate Student</v>
      </c>
      <c r="W619" s="11">
        <f>VLOOKUP(F619, [1]!Table1[[#All],[Gender]:[city]], 4, FALSE)</f>
        <v>45130</v>
      </c>
      <c r="X619" t="b">
        <f>VLOOKUP(F619, [1]!Table1[[#All],[Gender]:[isFromSocialMedia]], 7, FALSE)</f>
        <v>0</v>
      </c>
      <c r="Y619" t="str">
        <f>IF(TEXT(Table1[[#This Row],[Apply Date]], "yyyy-mm-dd") = TEXT(Table1[[#This Row],[Sign Up Date]], "yyyy-mm-dd"), "New User", "Repeat User")</f>
        <v>Repeat User</v>
      </c>
    </row>
    <row r="620" spans="1:25" ht="12.75" x14ac:dyDescent="0.2">
      <c r="A620" s="1" t="s">
        <v>1382</v>
      </c>
      <c r="B620" s="1" t="s">
        <v>122</v>
      </c>
      <c r="C620" s="1" t="s">
        <v>123</v>
      </c>
      <c r="D620" s="1" t="s">
        <v>124</v>
      </c>
      <c r="E620" s="5">
        <v>45290.786562499998</v>
      </c>
      <c r="F620" s="1" t="s">
        <v>33</v>
      </c>
      <c r="G620" s="9" t="s">
        <v>1383</v>
      </c>
      <c r="H620" s="9" t="s">
        <v>49</v>
      </c>
      <c r="I620" s="9" t="s">
        <v>45</v>
      </c>
      <c r="J620" s="1">
        <v>508206</v>
      </c>
      <c r="K620" s="3">
        <v>44378</v>
      </c>
      <c r="L620" s="1" t="s">
        <v>50</v>
      </c>
      <c r="M620" s="1" t="s">
        <v>51</v>
      </c>
      <c r="N620" s="1" t="s">
        <v>128</v>
      </c>
      <c r="O620" s="10">
        <v>44980.742175925923</v>
      </c>
      <c r="P620" s="10">
        <v>44868.771284722221</v>
      </c>
      <c r="Q620">
        <v>0</v>
      </c>
      <c r="R620" t="s">
        <v>220</v>
      </c>
      <c r="S620" t="s">
        <v>220</v>
      </c>
      <c r="T620">
        <v>0</v>
      </c>
      <c r="U620" t="s">
        <v>220</v>
      </c>
      <c r="V620" t="str">
        <f>VLOOKUP(F620, [1]!Table1[[#All],[Gender]:[city]], 3, FALSE)</f>
        <v>Not in Education</v>
      </c>
      <c r="W620" s="11">
        <f>VLOOKUP(F620, [1]!Table1[[#All],[Gender]:[city]], 4, FALSE)</f>
        <v>45092</v>
      </c>
      <c r="X620" t="b">
        <f>VLOOKUP(F620, [1]!Table1[[#All],[Gender]:[isFromSocialMedia]], 7, FALSE)</f>
        <v>0</v>
      </c>
      <c r="Y620" t="str">
        <f>IF(TEXT(Table1[[#This Row],[Apply Date]], "yyyy-mm-dd") = TEXT(Table1[[#This Row],[Sign Up Date]], "yyyy-mm-dd"), "New User", "Repeat User")</f>
        <v>Repeat User</v>
      </c>
    </row>
    <row r="621" spans="1:25" ht="12.75" x14ac:dyDescent="0.2">
      <c r="A621" s="1" t="s">
        <v>1384</v>
      </c>
      <c r="B621" s="1" t="s">
        <v>122</v>
      </c>
      <c r="C621" s="1" t="s">
        <v>123</v>
      </c>
      <c r="D621" s="1" t="s">
        <v>124</v>
      </c>
      <c r="E621" s="5">
        <v>45290.786562499998</v>
      </c>
      <c r="F621" s="1" t="s">
        <v>25</v>
      </c>
      <c r="G621" s="9" t="s">
        <v>1204</v>
      </c>
      <c r="H621" s="9" t="s">
        <v>171</v>
      </c>
      <c r="I621" s="9" t="s">
        <v>86</v>
      </c>
      <c r="J621" s="1">
        <v>44600</v>
      </c>
      <c r="K621" s="3">
        <v>44774</v>
      </c>
      <c r="L621" s="1" t="s">
        <v>104</v>
      </c>
      <c r="M621" s="1" t="s">
        <v>51</v>
      </c>
      <c r="N621" s="1" t="s">
        <v>128</v>
      </c>
      <c r="O621" s="10">
        <v>44872.693368055552</v>
      </c>
      <c r="P621" s="10">
        <v>44868.771284722221</v>
      </c>
      <c r="Q621">
        <v>0</v>
      </c>
      <c r="R621" t="s">
        <v>220</v>
      </c>
      <c r="S621" t="s">
        <v>220</v>
      </c>
      <c r="T621">
        <v>0</v>
      </c>
      <c r="U621" t="s">
        <v>220</v>
      </c>
      <c r="V621" t="str">
        <f>VLOOKUP(F621, [1]!Table1[[#All],[Gender]:[city]], 3, FALSE)</f>
        <v>Undergraduate Student</v>
      </c>
      <c r="W621" s="11">
        <f>VLOOKUP(F621, [1]!Table1[[#All],[Gender]:[city]], 4, FALSE)</f>
        <v>45130</v>
      </c>
      <c r="X621" t="b">
        <f>VLOOKUP(F621, [1]!Table1[[#All],[Gender]:[isFromSocialMedia]], 7, FALSE)</f>
        <v>0</v>
      </c>
      <c r="Y621" t="str">
        <f>IF(TEXT(Table1[[#This Row],[Apply Date]], "yyyy-mm-dd") = TEXT(Table1[[#This Row],[Sign Up Date]], "yyyy-mm-dd"), "New User", "Repeat User")</f>
        <v>Repeat User</v>
      </c>
    </row>
    <row r="622" spans="1:25" ht="12.75" x14ac:dyDescent="0.2">
      <c r="A622" s="1" t="s">
        <v>1385</v>
      </c>
      <c r="B622" s="1" t="s">
        <v>122</v>
      </c>
      <c r="C622" s="1" t="s">
        <v>123</v>
      </c>
      <c r="D622" s="1" t="s">
        <v>124</v>
      </c>
      <c r="E622" s="5">
        <v>45290.786562499998</v>
      </c>
      <c r="F622" s="1" t="s">
        <v>33</v>
      </c>
      <c r="G622" s="9" t="s">
        <v>59</v>
      </c>
      <c r="H622" s="9" t="s">
        <v>60</v>
      </c>
      <c r="I622" s="9" t="s">
        <v>61</v>
      </c>
      <c r="J622" s="1">
        <v>63108</v>
      </c>
      <c r="K622" s="4">
        <v>45992</v>
      </c>
      <c r="L622" s="1" t="s">
        <v>50</v>
      </c>
      <c r="M622" s="1" t="s">
        <v>51</v>
      </c>
      <c r="N622" s="1" t="s">
        <v>128</v>
      </c>
      <c r="O622" s="10">
        <v>44952.333865740744</v>
      </c>
      <c r="P622" s="10">
        <v>44868.771284722221</v>
      </c>
      <c r="Q622">
        <v>0</v>
      </c>
      <c r="R622" t="s">
        <v>220</v>
      </c>
      <c r="S622" t="s">
        <v>220</v>
      </c>
      <c r="T622">
        <v>0</v>
      </c>
      <c r="U622" t="s">
        <v>220</v>
      </c>
      <c r="V622" t="str">
        <f>VLOOKUP(F622, [1]!Table1[[#All],[Gender]:[city]], 3, FALSE)</f>
        <v>Not in Education</v>
      </c>
      <c r="W622" s="11">
        <f>VLOOKUP(F622, [1]!Table1[[#All],[Gender]:[city]], 4, FALSE)</f>
        <v>45092</v>
      </c>
      <c r="X622" t="b">
        <f>VLOOKUP(F622, [1]!Table1[[#All],[Gender]:[isFromSocialMedia]], 7, FALSE)</f>
        <v>0</v>
      </c>
      <c r="Y622" t="str">
        <f>IF(TEXT(Table1[[#This Row],[Apply Date]], "yyyy-mm-dd") = TEXT(Table1[[#This Row],[Sign Up Date]], "yyyy-mm-dd"), "New User", "Repeat User")</f>
        <v>Repeat User</v>
      </c>
    </row>
    <row r="623" spans="1:25" ht="12.75" x14ac:dyDescent="0.2">
      <c r="A623" s="1" t="s">
        <v>1386</v>
      </c>
      <c r="B623" s="1" t="s">
        <v>122</v>
      </c>
      <c r="C623" s="1" t="s">
        <v>123</v>
      </c>
      <c r="D623" s="1" t="s">
        <v>124</v>
      </c>
      <c r="E623" s="5">
        <v>45290.786562499998</v>
      </c>
      <c r="F623" s="1" t="s">
        <v>33</v>
      </c>
      <c r="G623" s="9" t="s">
        <v>1387</v>
      </c>
      <c r="H623" s="9" t="s">
        <v>1388</v>
      </c>
      <c r="I623" s="9" t="s">
        <v>45</v>
      </c>
      <c r="J623" s="1">
        <v>534001</v>
      </c>
      <c r="K623" s="4">
        <v>45992</v>
      </c>
      <c r="L623" s="1" t="s">
        <v>37</v>
      </c>
      <c r="M623" s="1" t="s">
        <v>424</v>
      </c>
      <c r="N623" s="1" t="s">
        <v>128</v>
      </c>
      <c r="O623" s="10">
        <v>45053.200798611113</v>
      </c>
      <c r="P623" s="10">
        <v>44868.771284722221</v>
      </c>
      <c r="Q623">
        <v>0</v>
      </c>
      <c r="R623" t="s">
        <v>220</v>
      </c>
      <c r="S623" t="s">
        <v>220</v>
      </c>
      <c r="T623">
        <v>0</v>
      </c>
      <c r="U623" t="s">
        <v>220</v>
      </c>
      <c r="V623" t="str">
        <f>VLOOKUP(F623, [1]!Table1[[#All],[Gender]:[city]], 3, FALSE)</f>
        <v>Not in Education</v>
      </c>
      <c r="W623" s="11">
        <f>VLOOKUP(F623, [1]!Table1[[#All],[Gender]:[city]], 4, FALSE)</f>
        <v>45092</v>
      </c>
      <c r="X623" t="b">
        <f>VLOOKUP(F623, [1]!Table1[[#All],[Gender]:[isFromSocialMedia]], 7, FALSE)</f>
        <v>0</v>
      </c>
      <c r="Y623" t="str">
        <f>IF(TEXT(Table1[[#This Row],[Apply Date]], "yyyy-mm-dd") = TEXT(Table1[[#This Row],[Sign Up Date]], "yyyy-mm-dd"), "New User", "Repeat User")</f>
        <v>Repeat User</v>
      </c>
    </row>
    <row r="624" spans="1:25" ht="12.75" x14ac:dyDescent="0.2">
      <c r="A624" s="1" t="s">
        <v>1389</v>
      </c>
      <c r="B624" s="1" t="s">
        <v>122</v>
      </c>
      <c r="C624" s="1" t="s">
        <v>123</v>
      </c>
      <c r="D624" s="1" t="s">
        <v>124</v>
      </c>
      <c r="E624" s="5">
        <v>45290.786562499998</v>
      </c>
      <c r="F624" s="1" t="s">
        <v>25</v>
      </c>
      <c r="G624" s="9" t="s">
        <v>1390</v>
      </c>
      <c r="H624" s="9" t="s">
        <v>643</v>
      </c>
      <c r="I624" s="9" t="s">
        <v>45</v>
      </c>
      <c r="J624" s="1">
        <v>470232</v>
      </c>
      <c r="K624" s="3">
        <v>44713</v>
      </c>
      <c r="L624" s="1" t="s">
        <v>104</v>
      </c>
      <c r="M624" s="1" t="s">
        <v>182</v>
      </c>
      <c r="N624" s="1" t="s">
        <v>75</v>
      </c>
      <c r="O624" s="10">
        <v>45125.530011574076</v>
      </c>
      <c r="P624" s="10">
        <v>44868.771284722221</v>
      </c>
      <c r="Q624">
        <v>0</v>
      </c>
      <c r="R624" t="s">
        <v>220</v>
      </c>
      <c r="S624" t="s">
        <v>220</v>
      </c>
      <c r="T624">
        <v>0</v>
      </c>
      <c r="U624" t="s">
        <v>220</v>
      </c>
      <c r="V624" t="str">
        <f>VLOOKUP(F624, [1]!Table1[[#All],[Gender]:[city]], 3, FALSE)</f>
        <v>Undergraduate Student</v>
      </c>
      <c r="W624" s="11">
        <f>VLOOKUP(F624, [1]!Table1[[#All],[Gender]:[city]], 4, FALSE)</f>
        <v>45130</v>
      </c>
      <c r="X624" t="b">
        <f>VLOOKUP(F624, [1]!Table1[[#All],[Gender]:[isFromSocialMedia]], 7, FALSE)</f>
        <v>0</v>
      </c>
      <c r="Y624" t="str">
        <f>IF(TEXT(Table1[[#This Row],[Apply Date]], "yyyy-mm-dd") = TEXT(Table1[[#This Row],[Sign Up Date]], "yyyy-mm-dd"), "New User", "Repeat User")</f>
        <v>Repeat User</v>
      </c>
    </row>
    <row r="625" spans="1:25" ht="12.75" x14ac:dyDescent="0.2">
      <c r="A625" s="1" t="s">
        <v>1391</v>
      </c>
      <c r="B625" s="1" t="s">
        <v>122</v>
      </c>
      <c r="C625" s="1" t="s">
        <v>123</v>
      </c>
      <c r="D625" s="1" t="s">
        <v>124</v>
      </c>
      <c r="E625" s="5">
        <v>45290.786562499998</v>
      </c>
      <c r="F625" s="1" t="s">
        <v>25</v>
      </c>
      <c r="G625" s="9" t="s">
        <v>1392</v>
      </c>
      <c r="H625" s="9" t="s">
        <v>49</v>
      </c>
      <c r="I625" s="9" t="s">
        <v>45</v>
      </c>
      <c r="J625" s="1">
        <v>505001</v>
      </c>
      <c r="K625" s="3">
        <v>45047</v>
      </c>
      <c r="L625" s="1" t="s">
        <v>37</v>
      </c>
      <c r="M625" s="1" t="s">
        <v>131</v>
      </c>
      <c r="N625" s="1" t="s">
        <v>75</v>
      </c>
      <c r="O625" s="10">
        <v>45217.017361111109</v>
      </c>
      <c r="P625" s="10">
        <v>44868.771284722221</v>
      </c>
      <c r="Q625">
        <v>0</v>
      </c>
      <c r="R625" t="s">
        <v>220</v>
      </c>
      <c r="S625" t="s">
        <v>220</v>
      </c>
      <c r="T625">
        <v>0</v>
      </c>
      <c r="U625" t="s">
        <v>220</v>
      </c>
      <c r="V625" t="str">
        <f>VLOOKUP(F625, [1]!Table1[[#All],[Gender]:[city]], 3, FALSE)</f>
        <v>Undergraduate Student</v>
      </c>
      <c r="W625" s="11">
        <f>VLOOKUP(F625, [1]!Table1[[#All],[Gender]:[city]], 4, FALSE)</f>
        <v>45130</v>
      </c>
      <c r="X625" t="b">
        <f>VLOOKUP(F625, [1]!Table1[[#All],[Gender]:[isFromSocialMedia]], 7, FALSE)</f>
        <v>0</v>
      </c>
      <c r="Y625" t="str">
        <f>IF(TEXT(Table1[[#This Row],[Apply Date]], "yyyy-mm-dd") = TEXT(Table1[[#This Row],[Sign Up Date]], "yyyy-mm-dd"), "New User", "Repeat User")</f>
        <v>Repeat User</v>
      </c>
    </row>
    <row r="626" spans="1:25" ht="12.75" x14ac:dyDescent="0.2">
      <c r="A626" s="1" t="s">
        <v>1393</v>
      </c>
      <c r="B626" s="1" t="s">
        <v>122</v>
      </c>
      <c r="C626" s="1" t="s">
        <v>123</v>
      </c>
      <c r="D626" s="1" t="s">
        <v>124</v>
      </c>
      <c r="E626" s="5">
        <v>45290.786562499998</v>
      </c>
      <c r="F626" s="1" t="s">
        <v>33</v>
      </c>
      <c r="G626" s="9" t="s">
        <v>544</v>
      </c>
      <c r="H626" s="9" t="s">
        <v>91</v>
      </c>
      <c r="I626" s="9" t="s">
        <v>45</v>
      </c>
      <c r="J626" s="1">
        <v>533105</v>
      </c>
      <c r="K626" s="3">
        <v>44927</v>
      </c>
      <c r="L626" s="1" t="s">
        <v>104</v>
      </c>
      <c r="M626" s="1" t="s">
        <v>504</v>
      </c>
      <c r="N626" s="1" t="s">
        <v>128</v>
      </c>
      <c r="O626" s="10">
        <v>45064.629594907405</v>
      </c>
      <c r="P626" s="10">
        <v>44868.771284722221</v>
      </c>
      <c r="Q626">
        <v>0</v>
      </c>
      <c r="R626" t="s">
        <v>220</v>
      </c>
      <c r="S626" t="s">
        <v>220</v>
      </c>
      <c r="T626">
        <v>0</v>
      </c>
      <c r="U626" t="s">
        <v>220</v>
      </c>
      <c r="V626" t="str">
        <f>VLOOKUP(F626, [1]!Table1[[#All],[Gender]:[city]], 3, FALSE)</f>
        <v>Not in Education</v>
      </c>
      <c r="W626" s="11">
        <f>VLOOKUP(F626, [1]!Table1[[#All],[Gender]:[city]], 4, FALSE)</f>
        <v>45092</v>
      </c>
      <c r="X626" t="b">
        <f>VLOOKUP(F626, [1]!Table1[[#All],[Gender]:[isFromSocialMedia]], 7, FALSE)</f>
        <v>0</v>
      </c>
      <c r="Y626" t="str">
        <f>IF(TEXT(Table1[[#This Row],[Apply Date]], "yyyy-mm-dd") = TEXT(Table1[[#This Row],[Sign Up Date]], "yyyy-mm-dd"), "New User", "Repeat User")</f>
        <v>Repeat User</v>
      </c>
    </row>
    <row r="627" spans="1:25" ht="12.75" x14ac:dyDescent="0.2">
      <c r="A627" s="1" t="s">
        <v>1394</v>
      </c>
      <c r="B627" s="1" t="s">
        <v>122</v>
      </c>
      <c r="C627" s="1" t="s">
        <v>123</v>
      </c>
      <c r="D627" s="1" t="s">
        <v>124</v>
      </c>
      <c r="E627" s="5">
        <v>45290.786562499998</v>
      </c>
      <c r="F627" s="1" t="s">
        <v>33</v>
      </c>
      <c r="G627" s="9" t="s">
        <v>1395</v>
      </c>
      <c r="H627" s="9" t="s">
        <v>348</v>
      </c>
      <c r="I627" s="9" t="s">
        <v>103</v>
      </c>
      <c r="J627" s="1">
        <v>12345</v>
      </c>
      <c r="K627" s="4">
        <v>44136</v>
      </c>
      <c r="L627" s="1" t="s">
        <v>37</v>
      </c>
      <c r="M627" s="1" t="s">
        <v>92</v>
      </c>
      <c r="N627" s="1" t="s">
        <v>128</v>
      </c>
      <c r="O627" s="10">
        <v>45087.255925925929</v>
      </c>
      <c r="P627" s="10">
        <v>44868.771284722221</v>
      </c>
      <c r="Q627">
        <v>0</v>
      </c>
      <c r="R627" t="s">
        <v>220</v>
      </c>
      <c r="S627" t="s">
        <v>220</v>
      </c>
      <c r="T627">
        <v>0</v>
      </c>
      <c r="U627" t="s">
        <v>220</v>
      </c>
      <c r="V627" t="str">
        <f>VLOOKUP(F627, [1]!Table1[[#All],[Gender]:[city]], 3, FALSE)</f>
        <v>Not in Education</v>
      </c>
      <c r="W627" s="11">
        <f>VLOOKUP(F627, [1]!Table1[[#All],[Gender]:[city]], 4, FALSE)</f>
        <v>45092</v>
      </c>
      <c r="X627" t="b">
        <f>VLOOKUP(F627, [1]!Table1[[#All],[Gender]:[isFromSocialMedia]], 7, FALSE)</f>
        <v>0</v>
      </c>
      <c r="Y627" t="str">
        <f>IF(TEXT(Table1[[#This Row],[Apply Date]], "yyyy-mm-dd") = TEXT(Table1[[#This Row],[Sign Up Date]], "yyyy-mm-dd"), "New User", "Repeat User")</f>
        <v>Repeat User</v>
      </c>
    </row>
    <row r="628" spans="1:25" ht="12.75" x14ac:dyDescent="0.2">
      <c r="A628" s="1" t="s">
        <v>1396</v>
      </c>
      <c r="B628" s="1" t="s">
        <v>122</v>
      </c>
      <c r="C628" s="1" t="s">
        <v>123</v>
      </c>
      <c r="D628" s="1" t="s">
        <v>124</v>
      </c>
      <c r="E628" s="5">
        <v>45290.786562499998</v>
      </c>
      <c r="F628" s="1" t="s">
        <v>33</v>
      </c>
      <c r="G628" s="9" t="s">
        <v>1397</v>
      </c>
      <c r="H628" s="9" t="s">
        <v>1397</v>
      </c>
      <c r="I628" s="9" t="s">
        <v>1398</v>
      </c>
      <c r="J628" s="1">
        <v>16055</v>
      </c>
      <c r="K628" s="3">
        <v>46174</v>
      </c>
      <c r="L628" s="1" t="s">
        <v>37</v>
      </c>
      <c r="M628" s="1" t="s">
        <v>191</v>
      </c>
      <c r="N628" s="1" t="s">
        <v>128</v>
      </c>
      <c r="O628" s="10">
        <v>45015.611620370371</v>
      </c>
      <c r="P628" s="10">
        <v>44868.771284722221</v>
      </c>
      <c r="Q628">
        <v>0</v>
      </c>
      <c r="R628" t="s">
        <v>220</v>
      </c>
      <c r="S628" t="s">
        <v>220</v>
      </c>
      <c r="T628">
        <v>0</v>
      </c>
      <c r="U628" t="s">
        <v>220</v>
      </c>
      <c r="V628" t="str">
        <f>VLOOKUP(F628, [1]!Table1[[#All],[Gender]:[city]], 3, FALSE)</f>
        <v>Not in Education</v>
      </c>
      <c r="W628" s="11">
        <f>VLOOKUP(F628, [1]!Table1[[#All],[Gender]:[city]], 4, FALSE)</f>
        <v>45092</v>
      </c>
      <c r="X628" t="b">
        <f>VLOOKUP(F628, [1]!Table1[[#All],[Gender]:[isFromSocialMedia]], 7, FALSE)</f>
        <v>0</v>
      </c>
      <c r="Y628" t="str">
        <f>IF(TEXT(Table1[[#This Row],[Apply Date]], "yyyy-mm-dd") = TEXT(Table1[[#This Row],[Sign Up Date]], "yyyy-mm-dd"), "New User", "Repeat User")</f>
        <v>Repeat User</v>
      </c>
    </row>
    <row r="629" spans="1:25" ht="12.75" x14ac:dyDescent="0.2">
      <c r="A629" s="1" t="s">
        <v>1399</v>
      </c>
      <c r="B629" s="1" t="s">
        <v>122</v>
      </c>
      <c r="C629" s="1" t="s">
        <v>123</v>
      </c>
      <c r="D629" s="1" t="s">
        <v>124</v>
      </c>
      <c r="E629" s="5">
        <v>45290.786562499998</v>
      </c>
      <c r="F629" s="1" t="s">
        <v>33</v>
      </c>
      <c r="G629" s="9" t="s">
        <v>1400</v>
      </c>
      <c r="H629" s="9" t="s">
        <v>1401</v>
      </c>
      <c r="I629" s="9" t="s">
        <v>45</v>
      </c>
      <c r="J629" s="1">
        <v>676306</v>
      </c>
      <c r="K629" s="3">
        <v>45047</v>
      </c>
      <c r="L629" s="1" t="s">
        <v>104</v>
      </c>
      <c r="M629" s="1" t="s">
        <v>1402</v>
      </c>
      <c r="N629" s="1" t="s">
        <v>128</v>
      </c>
      <c r="O629" s="10">
        <v>45090.860983796294</v>
      </c>
      <c r="P629" s="10">
        <v>44868.771284722221</v>
      </c>
      <c r="Q629">
        <v>0</v>
      </c>
      <c r="R629" t="s">
        <v>220</v>
      </c>
      <c r="S629" t="s">
        <v>220</v>
      </c>
      <c r="T629">
        <v>0</v>
      </c>
      <c r="U629" t="s">
        <v>220</v>
      </c>
      <c r="V629" t="str">
        <f>VLOOKUP(F629, [1]!Table1[[#All],[Gender]:[city]], 3, FALSE)</f>
        <v>Not in Education</v>
      </c>
      <c r="W629" s="11">
        <f>VLOOKUP(F629, [1]!Table1[[#All],[Gender]:[city]], 4, FALSE)</f>
        <v>45092</v>
      </c>
      <c r="X629" t="b">
        <f>VLOOKUP(F629, [1]!Table1[[#All],[Gender]:[isFromSocialMedia]], 7, FALSE)</f>
        <v>0</v>
      </c>
      <c r="Y629" t="str">
        <f>IF(TEXT(Table1[[#This Row],[Apply Date]], "yyyy-mm-dd") = TEXT(Table1[[#This Row],[Sign Up Date]], "yyyy-mm-dd"), "New User", "Repeat User")</f>
        <v>Repeat User</v>
      </c>
    </row>
    <row r="630" spans="1:25" ht="12.75" x14ac:dyDescent="0.2">
      <c r="A630" s="1" t="s">
        <v>1403</v>
      </c>
      <c r="B630" s="1" t="s">
        <v>122</v>
      </c>
      <c r="C630" s="1" t="s">
        <v>123</v>
      </c>
      <c r="D630" s="1" t="s">
        <v>124</v>
      </c>
      <c r="E630" s="5">
        <v>45290.786562499998</v>
      </c>
      <c r="F630" s="1" t="s">
        <v>33</v>
      </c>
      <c r="G630" s="9" t="s">
        <v>435</v>
      </c>
      <c r="H630" s="9" t="s">
        <v>60</v>
      </c>
      <c r="I630" s="9" t="s">
        <v>61</v>
      </c>
      <c r="J630" s="1">
        <v>63103</v>
      </c>
      <c r="K630" s="3">
        <v>45413</v>
      </c>
      <c r="L630" s="1" t="s">
        <v>50</v>
      </c>
      <c r="M630" s="1" t="s">
        <v>80</v>
      </c>
      <c r="N630" s="1" t="s">
        <v>128</v>
      </c>
      <c r="O630" s="10">
        <v>45041.146770833337</v>
      </c>
      <c r="P630" s="10">
        <v>44868.771284722221</v>
      </c>
      <c r="Q630">
        <v>0</v>
      </c>
      <c r="R630" t="s">
        <v>220</v>
      </c>
      <c r="S630" t="s">
        <v>220</v>
      </c>
      <c r="T630">
        <v>0</v>
      </c>
      <c r="U630" t="s">
        <v>220</v>
      </c>
      <c r="V630" t="str">
        <f>VLOOKUP(F630, [1]!Table1[[#All],[Gender]:[city]], 3, FALSE)</f>
        <v>Not in Education</v>
      </c>
      <c r="W630" s="11">
        <f>VLOOKUP(F630, [1]!Table1[[#All],[Gender]:[city]], 4, FALSE)</f>
        <v>45092</v>
      </c>
      <c r="X630" t="b">
        <f>VLOOKUP(F630, [1]!Table1[[#All],[Gender]:[isFromSocialMedia]], 7, FALSE)</f>
        <v>0</v>
      </c>
      <c r="Y630" t="str">
        <f>IF(TEXT(Table1[[#This Row],[Apply Date]], "yyyy-mm-dd") = TEXT(Table1[[#This Row],[Sign Up Date]], "yyyy-mm-dd"), "New User", "Repeat User")</f>
        <v>Repeat User</v>
      </c>
    </row>
    <row r="631" spans="1:25" ht="12.75" x14ac:dyDescent="0.2">
      <c r="A631" s="1" t="s">
        <v>1404</v>
      </c>
      <c r="B631" s="1" t="s">
        <v>122</v>
      </c>
      <c r="C631" s="1" t="s">
        <v>123</v>
      </c>
      <c r="D631" s="1" t="s">
        <v>124</v>
      </c>
      <c r="E631" s="5">
        <v>45290.786562499998</v>
      </c>
      <c r="F631" s="1" t="s">
        <v>25</v>
      </c>
      <c r="G631" s="9" t="s">
        <v>1405</v>
      </c>
      <c r="H631" s="9" t="s">
        <v>1406</v>
      </c>
      <c r="I631" s="9" t="s">
        <v>167</v>
      </c>
      <c r="J631" s="1">
        <v>47474</v>
      </c>
      <c r="K631" s="3">
        <v>43617</v>
      </c>
      <c r="L631" s="1" t="s">
        <v>104</v>
      </c>
      <c r="M631" s="1" t="s">
        <v>594</v>
      </c>
      <c r="N631" s="1" t="s">
        <v>75</v>
      </c>
      <c r="O631" s="10">
        <v>45135.68712962963</v>
      </c>
      <c r="P631" s="10">
        <v>44868.771284722221</v>
      </c>
      <c r="Q631">
        <v>0</v>
      </c>
      <c r="R631" t="s">
        <v>220</v>
      </c>
      <c r="S631" t="s">
        <v>220</v>
      </c>
      <c r="T631">
        <v>0</v>
      </c>
      <c r="U631" t="s">
        <v>220</v>
      </c>
      <c r="V631" t="str">
        <f>VLOOKUP(F631, [1]!Table1[[#All],[Gender]:[city]], 3, FALSE)</f>
        <v>Undergraduate Student</v>
      </c>
      <c r="W631" s="11">
        <f>VLOOKUP(F631, [1]!Table1[[#All],[Gender]:[city]], 4, FALSE)</f>
        <v>45130</v>
      </c>
      <c r="X631" t="b">
        <f>VLOOKUP(F631, [1]!Table1[[#All],[Gender]:[isFromSocialMedia]], 7, FALSE)</f>
        <v>0</v>
      </c>
      <c r="Y631" t="str">
        <f>IF(TEXT(Table1[[#This Row],[Apply Date]], "yyyy-mm-dd") = TEXT(Table1[[#This Row],[Sign Up Date]], "yyyy-mm-dd"), "New User", "Repeat User")</f>
        <v>Repeat User</v>
      </c>
    </row>
    <row r="632" spans="1:25" ht="12.75" x14ac:dyDescent="0.2">
      <c r="A632" s="1" t="s">
        <v>1407</v>
      </c>
      <c r="B632" s="1" t="s">
        <v>122</v>
      </c>
      <c r="C632" s="1" t="s">
        <v>123</v>
      </c>
      <c r="D632" s="1" t="s">
        <v>124</v>
      </c>
      <c r="E632" s="5">
        <v>45290.786562499998</v>
      </c>
      <c r="F632" s="1" t="s">
        <v>25</v>
      </c>
      <c r="G632" s="9" t="s">
        <v>318</v>
      </c>
      <c r="H632" s="9" t="s">
        <v>318</v>
      </c>
      <c r="I632" s="9" t="s">
        <v>45</v>
      </c>
      <c r="J632" s="1">
        <v>110010</v>
      </c>
      <c r="K632" s="3">
        <v>46508</v>
      </c>
      <c r="L632" s="1" t="s">
        <v>37</v>
      </c>
      <c r="M632" s="1" t="s">
        <v>51</v>
      </c>
      <c r="N632" s="1" t="s">
        <v>39</v>
      </c>
      <c r="O632" s="10">
        <v>45075.174317129633</v>
      </c>
      <c r="P632" s="10">
        <v>44868.771284722221</v>
      </c>
      <c r="Q632" s="1">
        <v>200</v>
      </c>
      <c r="R632" s="1" t="s">
        <v>143</v>
      </c>
      <c r="S632" s="1" t="s">
        <v>123</v>
      </c>
      <c r="T632" s="1">
        <v>137</v>
      </c>
      <c r="U632" s="1" t="s">
        <v>144</v>
      </c>
      <c r="V632" t="str">
        <f>VLOOKUP(F632, [1]!Table1[[#All],[Gender]:[city]], 3, FALSE)</f>
        <v>Undergraduate Student</v>
      </c>
      <c r="W632" s="11">
        <f>VLOOKUP(F632, [1]!Table1[[#All],[Gender]:[city]], 4, FALSE)</f>
        <v>45130</v>
      </c>
      <c r="X632" t="b">
        <f>VLOOKUP(F632, [1]!Table1[[#All],[Gender]:[isFromSocialMedia]], 7, FALSE)</f>
        <v>0</v>
      </c>
      <c r="Y632" t="str">
        <f>IF(TEXT(Table1[[#This Row],[Apply Date]], "yyyy-mm-dd") = TEXT(Table1[[#This Row],[Sign Up Date]], "yyyy-mm-dd"), "New User", "Repeat User")</f>
        <v>Repeat User</v>
      </c>
    </row>
    <row r="633" spans="1:25" ht="12.75" x14ac:dyDescent="0.2">
      <c r="A633" s="1" t="s">
        <v>1408</v>
      </c>
      <c r="B633" s="1" t="s">
        <v>122</v>
      </c>
      <c r="C633" s="1" t="s">
        <v>123</v>
      </c>
      <c r="D633" s="1" t="s">
        <v>124</v>
      </c>
      <c r="E633" s="5">
        <v>45290.786562499998</v>
      </c>
      <c r="F633" s="1" t="s">
        <v>25</v>
      </c>
      <c r="G633" s="9" t="s">
        <v>99</v>
      </c>
      <c r="H633" s="9" t="s">
        <v>91</v>
      </c>
      <c r="I633" s="9" t="s">
        <v>45</v>
      </c>
      <c r="J633" s="1">
        <v>517418</v>
      </c>
      <c r="K633" s="3">
        <v>44743</v>
      </c>
      <c r="L633" s="1" t="s">
        <v>50</v>
      </c>
      <c r="M633" s="1" t="s">
        <v>62</v>
      </c>
      <c r="N633" s="1" t="s">
        <v>75</v>
      </c>
      <c r="O633" s="10">
        <v>45131.253483796296</v>
      </c>
      <c r="P633" s="10">
        <v>44868.771284722221</v>
      </c>
      <c r="Q633">
        <v>0</v>
      </c>
      <c r="R633" t="s">
        <v>220</v>
      </c>
      <c r="S633" t="s">
        <v>220</v>
      </c>
      <c r="T633">
        <v>0</v>
      </c>
      <c r="U633" t="s">
        <v>220</v>
      </c>
      <c r="V633" t="str">
        <f>VLOOKUP(F633, [1]!Table1[[#All],[Gender]:[city]], 3, FALSE)</f>
        <v>Undergraduate Student</v>
      </c>
      <c r="W633" s="11">
        <f>VLOOKUP(F633, [1]!Table1[[#All],[Gender]:[city]], 4, FALSE)</f>
        <v>45130</v>
      </c>
      <c r="X633" t="b">
        <f>VLOOKUP(F633, [1]!Table1[[#All],[Gender]:[isFromSocialMedia]], 7, FALSE)</f>
        <v>0</v>
      </c>
      <c r="Y633" t="str">
        <f>IF(TEXT(Table1[[#This Row],[Apply Date]], "yyyy-mm-dd") = TEXT(Table1[[#This Row],[Sign Up Date]], "yyyy-mm-dd"), "New User", "Repeat User")</f>
        <v>Repeat User</v>
      </c>
    </row>
    <row r="634" spans="1:25" ht="12.75" x14ac:dyDescent="0.2">
      <c r="A634" s="1" t="s">
        <v>1409</v>
      </c>
      <c r="B634" s="1" t="s">
        <v>122</v>
      </c>
      <c r="C634" s="1" t="s">
        <v>123</v>
      </c>
      <c r="D634" s="1" t="s">
        <v>124</v>
      </c>
      <c r="E634" s="5">
        <v>45290.786562499998</v>
      </c>
      <c r="F634" s="1" t="s">
        <v>25</v>
      </c>
      <c r="G634" s="9" t="s">
        <v>1410</v>
      </c>
      <c r="H634" s="9" t="s">
        <v>1410</v>
      </c>
      <c r="I634" s="9" t="s">
        <v>276</v>
      </c>
      <c r="J634" s="1">
        <v>22000</v>
      </c>
      <c r="K634" s="3">
        <v>45444</v>
      </c>
      <c r="L634" s="1" t="s">
        <v>37</v>
      </c>
      <c r="M634" s="1" t="s">
        <v>1411</v>
      </c>
      <c r="N634" s="1" t="s">
        <v>75</v>
      </c>
      <c r="O634" s="10">
        <v>45118.676192129627</v>
      </c>
      <c r="P634" s="10">
        <v>44868.771284722221</v>
      </c>
      <c r="Q634">
        <v>0</v>
      </c>
      <c r="R634" t="s">
        <v>220</v>
      </c>
      <c r="S634" t="s">
        <v>220</v>
      </c>
      <c r="T634">
        <v>0</v>
      </c>
      <c r="U634" t="s">
        <v>220</v>
      </c>
      <c r="V634" t="str">
        <f>VLOOKUP(F634, [1]!Table1[[#All],[Gender]:[city]], 3, FALSE)</f>
        <v>Undergraduate Student</v>
      </c>
      <c r="W634" s="11">
        <f>VLOOKUP(F634, [1]!Table1[[#All],[Gender]:[city]], 4, FALSE)</f>
        <v>45130</v>
      </c>
      <c r="X634" t="b">
        <f>VLOOKUP(F634, [1]!Table1[[#All],[Gender]:[isFromSocialMedia]], 7, FALSE)</f>
        <v>0</v>
      </c>
      <c r="Y634" t="str">
        <f>IF(TEXT(Table1[[#This Row],[Apply Date]], "yyyy-mm-dd") = TEXT(Table1[[#This Row],[Sign Up Date]], "yyyy-mm-dd"), "New User", "Repeat User")</f>
        <v>Repeat User</v>
      </c>
    </row>
    <row r="635" spans="1:25" ht="12.75" x14ac:dyDescent="0.2">
      <c r="A635" s="1" t="s">
        <v>1412</v>
      </c>
      <c r="B635" s="1" t="s">
        <v>122</v>
      </c>
      <c r="C635" s="1" t="s">
        <v>123</v>
      </c>
      <c r="D635" s="1" t="s">
        <v>124</v>
      </c>
      <c r="E635" s="5">
        <v>45290.786562499998</v>
      </c>
      <c r="F635" s="1" t="s">
        <v>25</v>
      </c>
      <c r="G635" s="9" t="s">
        <v>1413</v>
      </c>
      <c r="H635" s="9" t="s">
        <v>163</v>
      </c>
      <c r="I635" s="9" t="s">
        <v>79</v>
      </c>
      <c r="J635" s="1">
        <v>101112</v>
      </c>
      <c r="K635" s="3">
        <v>45078</v>
      </c>
      <c r="L635" s="1" t="s">
        <v>37</v>
      </c>
      <c r="M635" s="1" t="s">
        <v>51</v>
      </c>
      <c r="N635" s="1" t="s">
        <v>75</v>
      </c>
      <c r="O635" s="10">
        <v>45144.48097222222</v>
      </c>
      <c r="P635" s="10">
        <v>44868.771284722221</v>
      </c>
      <c r="Q635">
        <v>0</v>
      </c>
      <c r="R635" t="s">
        <v>220</v>
      </c>
      <c r="S635" t="s">
        <v>220</v>
      </c>
      <c r="T635">
        <v>0</v>
      </c>
      <c r="U635" t="s">
        <v>220</v>
      </c>
      <c r="V635" t="str">
        <f>VLOOKUP(F635, [1]!Table1[[#All],[Gender]:[city]], 3, FALSE)</f>
        <v>Undergraduate Student</v>
      </c>
      <c r="W635" s="11">
        <f>VLOOKUP(F635, [1]!Table1[[#All],[Gender]:[city]], 4, FALSE)</f>
        <v>45130</v>
      </c>
      <c r="X635" t="b">
        <f>VLOOKUP(F635, [1]!Table1[[#All],[Gender]:[isFromSocialMedia]], 7, FALSE)</f>
        <v>0</v>
      </c>
      <c r="Y635" t="str">
        <f>IF(TEXT(Table1[[#This Row],[Apply Date]], "yyyy-mm-dd") = TEXT(Table1[[#This Row],[Sign Up Date]], "yyyy-mm-dd"), "New User", "Repeat User")</f>
        <v>Repeat User</v>
      </c>
    </row>
    <row r="636" spans="1:25" ht="12.75" x14ac:dyDescent="0.2">
      <c r="A636" s="1" t="s">
        <v>1414</v>
      </c>
      <c r="B636" s="1" t="s">
        <v>122</v>
      </c>
      <c r="C636" s="1" t="s">
        <v>123</v>
      </c>
      <c r="D636" s="1" t="s">
        <v>124</v>
      </c>
      <c r="E636" s="5">
        <v>45290.786562499998</v>
      </c>
      <c r="F636" s="1" t="s">
        <v>33</v>
      </c>
      <c r="G636" s="9" t="s">
        <v>229</v>
      </c>
      <c r="H636" s="9" t="s">
        <v>230</v>
      </c>
      <c r="I636" s="9" t="s">
        <v>45</v>
      </c>
      <c r="J636" s="1">
        <v>600018</v>
      </c>
      <c r="K636" s="3">
        <v>45809</v>
      </c>
      <c r="L636" s="1" t="s">
        <v>50</v>
      </c>
      <c r="M636" s="1" t="s">
        <v>51</v>
      </c>
      <c r="N636" s="1" t="s">
        <v>75</v>
      </c>
      <c r="O636" s="10">
        <v>45136.367361111108</v>
      </c>
      <c r="P636" s="10">
        <v>44868.771284722221</v>
      </c>
      <c r="Q636">
        <v>0</v>
      </c>
      <c r="R636" t="s">
        <v>220</v>
      </c>
      <c r="S636" t="s">
        <v>220</v>
      </c>
      <c r="T636">
        <v>0</v>
      </c>
      <c r="U636" t="s">
        <v>220</v>
      </c>
      <c r="V636" t="str">
        <f>VLOOKUP(F636, [1]!Table1[[#All],[Gender]:[city]], 3, FALSE)</f>
        <v>Not in Education</v>
      </c>
      <c r="W636" s="11">
        <f>VLOOKUP(F636, [1]!Table1[[#All],[Gender]:[city]], 4, FALSE)</f>
        <v>45092</v>
      </c>
      <c r="X636" t="b">
        <f>VLOOKUP(F636, [1]!Table1[[#All],[Gender]:[isFromSocialMedia]], 7, FALSE)</f>
        <v>0</v>
      </c>
      <c r="Y636" t="str">
        <f>IF(TEXT(Table1[[#This Row],[Apply Date]], "yyyy-mm-dd") = TEXT(Table1[[#This Row],[Sign Up Date]], "yyyy-mm-dd"), "New User", "Repeat User")</f>
        <v>Repeat User</v>
      </c>
    </row>
    <row r="637" spans="1:25" ht="12.75" x14ac:dyDescent="0.2">
      <c r="A637" s="1" t="s">
        <v>1415</v>
      </c>
      <c r="B637" s="1" t="s">
        <v>122</v>
      </c>
      <c r="C637" s="1" t="s">
        <v>123</v>
      </c>
      <c r="D637" s="1" t="s">
        <v>124</v>
      </c>
      <c r="E637" s="5">
        <v>45290.786562499998</v>
      </c>
      <c r="F637" s="1" t="s">
        <v>25</v>
      </c>
      <c r="G637" s="9" t="s">
        <v>252</v>
      </c>
      <c r="H637" s="9" t="s">
        <v>433</v>
      </c>
      <c r="I637" s="9" t="s">
        <v>61</v>
      </c>
      <c r="J637" s="1">
        <v>63103</v>
      </c>
      <c r="K637" s="3">
        <v>45413</v>
      </c>
      <c r="L637" s="1" t="s">
        <v>50</v>
      </c>
      <c r="M637" s="1" t="s">
        <v>131</v>
      </c>
      <c r="N637" s="1" t="s">
        <v>75</v>
      </c>
      <c r="O637" s="10">
        <v>45222.171909722223</v>
      </c>
      <c r="P637" s="10">
        <v>44868.771284722221</v>
      </c>
      <c r="Q637">
        <v>0</v>
      </c>
      <c r="R637" t="s">
        <v>220</v>
      </c>
      <c r="S637" t="s">
        <v>220</v>
      </c>
      <c r="T637">
        <v>0</v>
      </c>
      <c r="U637" t="s">
        <v>220</v>
      </c>
      <c r="V637" t="str">
        <f>VLOOKUP(F637, [1]!Table1[[#All],[Gender]:[city]], 3, FALSE)</f>
        <v>Undergraduate Student</v>
      </c>
      <c r="W637" s="11">
        <f>VLOOKUP(F637, [1]!Table1[[#All],[Gender]:[city]], 4, FALSE)</f>
        <v>45130</v>
      </c>
      <c r="X637" t="b">
        <f>VLOOKUP(F637, [1]!Table1[[#All],[Gender]:[isFromSocialMedia]], 7, FALSE)</f>
        <v>0</v>
      </c>
      <c r="Y637" t="str">
        <f>IF(TEXT(Table1[[#This Row],[Apply Date]], "yyyy-mm-dd") = TEXT(Table1[[#This Row],[Sign Up Date]], "yyyy-mm-dd"), "New User", "Repeat User")</f>
        <v>Repeat User</v>
      </c>
    </row>
    <row r="638" spans="1:25" ht="12.75" x14ac:dyDescent="0.2">
      <c r="A638" s="1" t="s">
        <v>1416</v>
      </c>
      <c r="B638" s="1" t="s">
        <v>122</v>
      </c>
      <c r="C638" s="1" t="s">
        <v>123</v>
      </c>
      <c r="D638" s="1" t="s">
        <v>124</v>
      </c>
      <c r="E638" s="5">
        <v>45290.786562499998</v>
      </c>
      <c r="F638" s="1" t="s">
        <v>25</v>
      </c>
      <c r="G638" s="9" t="s">
        <v>1417</v>
      </c>
      <c r="H638" s="9" t="s">
        <v>60</v>
      </c>
      <c r="I638" s="9" t="s">
        <v>61</v>
      </c>
      <c r="J638" s="1">
        <v>63368</v>
      </c>
      <c r="K638" s="3">
        <v>45778</v>
      </c>
      <c r="L638" s="1" t="s">
        <v>50</v>
      </c>
      <c r="M638" s="1" t="s">
        <v>62</v>
      </c>
      <c r="N638" s="1" t="s">
        <v>75</v>
      </c>
      <c r="O638" s="10">
        <v>45201.656261574077</v>
      </c>
      <c r="P638" s="10">
        <v>44868.771284722221</v>
      </c>
      <c r="Q638">
        <v>0</v>
      </c>
      <c r="R638" t="s">
        <v>220</v>
      </c>
      <c r="S638" t="s">
        <v>220</v>
      </c>
      <c r="T638">
        <v>0</v>
      </c>
      <c r="U638" t="s">
        <v>220</v>
      </c>
      <c r="V638" t="str">
        <f>VLOOKUP(F638, [1]!Table1[[#All],[Gender]:[city]], 3, FALSE)</f>
        <v>Undergraduate Student</v>
      </c>
      <c r="W638" s="11">
        <f>VLOOKUP(F638, [1]!Table1[[#All],[Gender]:[city]], 4, FALSE)</f>
        <v>45130</v>
      </c>
      <c r="X638" t="b">
        <f>VLOOKUP(F638, [1]!Table1[[#All],[Gender]:[isFromSocialMedia]], 7, FALSE)</f>
        <v>0</v>
      </c>
      <c r="Y638" t="str">
        <f>IF(TEXT(Table1[[#This Row],[Apply Date]], "yyyy-mm-dd") = TEXT(Table1[[#This Row],[Sign Up Date]], "yyyy-mm-dd"), "New User", "Repeat User")</f>
        <v>Repeat User</v>
      </c>
    </row>
    <row r="639" spans="1:25" ht="12.75" x14ac:dyDescent="0.2">
      <c r="A639" s="1" t="s">
        <v>1418</v>
      </c>
      <c r="B639" s="1" t="s">
        <v>122</v>
      </c>
      <c r="C639" s="1" t="s">
        <v>123</v>
      </c>
      <c r="D639" s="1" t="s">
        <v>124</v>
      </c>
      <c r="E639" s="5">
        <v>45290.786562499998</v>
      </c>
      <c r="F639" s="1" t="s">
        <v>25</v>
      </c>
      <c r="G639" s="9" t="s">
        <v>1419</v>
      </c>
      <c r="H639" s="9" t="s">
        <v>221</v>
      </c>
      <c r="I639" s="9" t="s">
        <v>221</v>
      </c>
      <c r="J639" s="1">
        <v>0</v>
      </c>
      <c r="K639" s="3">
        <v>45658</v>
      </c>
      <c r="L639" s="1" t="s">
        <v>37</v>
      </c>
      <c r="M639" s="1" t="s">
        <v>685</v>
      </c>
      <c r="N639" s="1" t="s">
        <v>128</v>
      </c>
      <c r="O639" s="10">
        <v>45113.25476851852</v>
      </c>
      <c r="P639" s="10">
        <v>44868.771284722221</v>
      </c>
      <c r="Q639">
        <v>0</v>
      </c>
      <c r="R639" t="s">
        <v>220</v>
      </c>
      <c r="S639" t="s">
        <v>220</v>
      </c>
      <c r="T639">
        <v>0</v>
      </c>
      <c r="U639" t="s">
        <v>220</v>
      </c>
      <c r="V639" t="str">
        <f>VLOOKUP(F639, [1]!Table1[[#All],[Gender]:[city]], 3, FALSE)</f>
        <v>Undergraduate Student</v>
      </c>
      <c r="W639" s="11">
        <f>VLOOKUP(F639, [1]!Table1[[#All],[Gender]:[city]], 4, FALSE)</f>
        <v>45130</v>
      </c>
      <c r="X639" t="b">
        <f>VLOOKUP(F639, [1]!Table1[[#All],[Gender]:[isFromSocialMedia]], 7, FALSE)</f>
        <v>0</v>
      </c>
      <c r="Y639" t="str">
        <f>IF(TEXT(Table1[[#This Row],[Apply Date]], "yyyy-mm-dd") = TEXT(Table1[[#This Row],[Sign Up Date]], "yyyy-mm-dd"), "New User", "Repeat User")</f>
        <v>Repeat User</v>
      </c>
    </row>
    <row r="640" spans="1:25" ht="12.75" x14ac:dyDescent="0.2">
      <c r="A640" s="1" t="s">
        <v>1420</v>
      </c>
      <c r="B640" s="1" t="s">
        <v>122</v>
      </c>
      <c r="C640" s="1" t="s">
        <v>123</v>
      </c>
      <c r="D640" s="1" t="s">
        <v>124</v>
      </c>
      <c r="E640" s="5">
        <v>45290.786562499998</v>
      </c>
      <c r="F640" s="1" t="s">
        <v>25</v>
      </c>
      <c r="G640" s="9" t="s">
        <v>48</v>
      </c>
      <c r="H640" s="9" t="s">
        <v>49</v>
      </c>
      <c r="I640" s="9" t="s">
        <v>45</v>
      </c>
      <c r="J640" s="1">
        <v>500013</v>
      </c>
      <c r="K640" s="3">
        <v>45078</v>
      </c>
      <c r="L640" s="1" t="s">
        <v>37</v>
      </c>
      <c r="M640" s="1" t="s">
        <v>330</v>
      </c>
      <c r="N640" s="1" t="s">
        <v>128</v>
      </c>
      <c r="O640" s="10">
        <v>45107.17523148148</v>
      </c>
      <c r="P640" s="10">
        <v>44868.771284722221</v>
      </c>
      <c r="Q640">
        <v>0</v>
      </c>
      <c r="R640" t="s">
        <v>220</v>
      </c>
      <c r="S640" t="s">
        <v>220</v>
      </c>
      <c r="T640">
        <v>0</v>
      </c>
      <c r="U640" t="s">
        <v>220</v>
      </c>
      <c r="V640" t="str">
        <f>VLOOKUP(F640, [1]!Table1[[#All],[Gender]:[city]], 3, FALSE)</f>
        <v>Undergraduate Student</v>
      </c>
      <c r="W640" s="11">
        <f>VLOOKUP(F640, [1]!Table1[[#All],[Gender]:[city]], 4, FALSE)</f>
        <v>45130</v>
      </c>
      <c r="X640" t="b">
        <f>VLOOKUP(F640, [1]!Table1[[#All],[Gender]:[isFromSocialMedia]], 7, FALSE)</f>
        <v>0</v>
      </c>
      <c r="Y640" t="str">
        <f>IF(TEXT(Table1[[#This Row],[Apply Date]], "yyyy-mm-dd") = TEXT(Table1[[#This Row],[Sign Up Date]], "yyyy-mm-dd"), "New User", "Repeat User")</f>
        <v>Repeat User</v>
      </c>
    </row>
    <row r="641" spans="1:25" ht="12.75" x14ac:dyDescent="0.2">
      <c r="A641" s="1" t="s">
        <v>1421</v>
      </c>
      <c r="B641" s="1" t="s">
        <v>122</v>
      </c>
      <c r="C641" s="1" t="s">
        <v>123</v>
      </c>
      <c r="D641" s="1" t="s">
        <v>124</v>
      </c>
      <c r="E641" s="5">
        <v>45290.786562499998</v>
      </c>
      <c r="F641" s="1" t="s">
        <v>25</v>
      </c>
      <c r="G641" s="9" t="s">
        <v>1422</v>
      </c>
      <c r="H641" s="9" t="s">
        <v>1423</v>
      </c>
      <c r="I641" s="9" t="s">
        <v>103</v>
      </c>
      <c r="J641" s="1">
        <v>46060</v>
      </c>
      <c r="K641" s="3">
        <v>45505</v>
      </c>
      <c r="L641" s="1" t="s">
        <v>37</v>
      </c>
      <c r="M641" s="1" t="s">
        <v>294</v>
      </c>
      <c r="N641" s="1" t="s">
        <v>128</v>
      </c>
      <c r="O641" s="10">
        <v>45051.303796296299</v>
      </c>
      <c r="P641" s="10">
        <v>44868.771284722221</v>
      </c>
      <c r="Q641">
        <v>0</v>
      </c>
      <c r="R641" t="s">
        <v>220</v>
      </c>
      <c r="S641" t="s">
        <v>220</v>
      </c>
      <c r="T641">
        <v>0</v>
      </c>
      <c r="U641" t="s">
        <v>220</v>
      </c>
      <c r="V641" t="str">
        <f>VLOOKUP(F641, [1]!Table1[[#All],[Gender]:[city]], 3, FALSE)</f>
        <v>Undergraduate Student</v>
      </c>
      <c r="W641" s="11">
        <f>VLOOKUP(F641, [1]!Table1[[#All],[Gender]:[city]], 4, FALSE)</f>
        <v>45130</v>
      </c>
      <c r="X641" t="b">
        <f>VLOOKUP(F641, [1]!Table1[[#All],[Gender]:[isFromSocialMedia]], 7, FALSE)</f>
        <v>0</v>
      </c>
      <c r="Y641" t="str">
        <f>IF(TEXT(Table1[[#This Row],[Apply Date]], "yyyy-mm-dd") = TEXT(Table1[[#This Row],[Sign Up Date]], "yyyy-mm-dd"), "New User", "Repeat User")</f>
        <v>Repeat User</v>
      </c>
    </row>
    <row r="642" spans="1:25" ht="12.75" x14ac:dyDescent="0.2">
      <c r="A642" s="1" t="s">
        <v>1424</v>
      </c>
      <c r="B642" s="1" t="s">
        <v>122</v>
      </c>
      <c r="C642" s="1" t="s">
        <v>123</v>
      </c>
      <c r="D642" s="1" t="s">
        <v>124</v>
      </c>
      <c r="E642" s="5">
        <v>45290.786562499998</v>
      </c>
      <c r="F642" s="1" t="s">
        <v>33</v>
      </c>
      <c r="G642" s="9" t="s">
        <v>1425</v>
      </c>
      <c r="H642" s="9" t="s">
        <v>163</v>
      </c>
      <c r="I642" s="9" t="s">
        <v>79</v>
      </c>
      <c r="J642" s="1">
        <v>101245</v>
      </c>
      <c r="K642" s="3">
        <v>46508</v>
      </c>
      <c r="L642" s="1" t="s">
        <v>37</v>
      </c>
      <c r="M642" s="1" t="s">
        <v>723</v>
      </c>
      <c r="N642" s="1" t="s">
        <v>128</v>
      </c>
      <c r="O642" s="10">
        <v>44996.751030092593</v>
      </c>
      <c r="P642" s="10">
        <v>44868.771284722221</v>
      </c>
      <c r="Q642">
        <v>0</v>
      </c>
      <c r="R642" t="s">
        <v>220</v>
      </c>
      <c r="S642" t="s">
        <v>220</v>
      </c>
      <c r="T642">
        <v>0</v>
      </c>
      <c r="U642" t="s">
        <v>220</v>
      </c>
      <c r="V642" t="str">
        <f>VLOOKUP(F642, [1]!Table1[[#All],[Gender]:[city]], 3, FALSE)</f>
        <v>Not in Education</v>
      </c>
      <c r="W642" s="11">
        <f>VLOOKUP(F642, [1]!Table1[[#All],[Gender]:[city]], 4, FALSE)</f>
        <v>45092</v>
      </c>
      <c r="X642" t="b">
        <f>VLOOKUP(F642, [1]!Table1[[#All],[Gender]:[isFromSocialMedia]], 7, FALSE)</f>
        <v>0</v>
      </c>
      <c r="Y642" t="str">
        <f>IF(TEXT(Table1[[#This Row],[Apply Date]], "yyyy-mm-dd") = TEXT(Table1[[#This Row],[Sign Up Date]], "yyyy-mm-dd"), "New User", "Repeat User")</f>
        <v>Repeat User</v>
      </c>
    </row>
    <row r="643" spans="1:25" ht="12.75" x14ac:dyDescent="0.2">
      <c r="A643" s="1" t="s">
        <v>1426</v>
      </c>
      <c r="B643" s="1" t="s">
        <v>122</v>
      </c>
      <c r="C643" s="1" t="s">
        <v>123</v>
      </c>
      <c r="D643" s="1" t="s">
        <v>124</v>
      </c>
      <c r="E643" s="5">
        <v>45290.786562499998</v>
      </c>
      <c r="F643" s="1" t="s">
        <v>25</v>
      </c>
      <c r="G643" s="9" t="s">
        <v>1427</v>
      </c>
      <c r="H643" s="9" t="s">
        <v>379</v>
      </c>
      <c r="I643" s="9" t="s">
        <v>61</v>
      </c>
      <c r="J643" s="1">
        <v>60532</v>
      </c>
      <c r="K643" s="3">
        <v>46508</v>
      </c>
      <c r="L643" s="1" t="s">
        <v>104</v>
      </c>
      <c r="M643" s="1" t="s">
        <v>388</v>
      </c>
      <c r="N643" s="1" t="s">
        <v>75</v>
      </c>
      <c r="O643" s="10">
        <v>45119.943437499998</v>
      </c>
      <c r="P643" s="10">
        <v>44868.771284722221</v>
      </c>
      <c r="Q643">
        <v>0</v>
      </c>
      <c r="R643" t="s">
        <v>220</v>
      </c>
      <c r="S643" t="s">
        <v>220</v>
      </c>
      <c r="T643">
        <v>0</v>
      </c>
      <c r="U643" t="s">
        <v>220</v>
      </c>
      <c r="V643" t="str">
        <f>VLOOKUP(F643, [1]!Table1[[#All],[Gender]:[city]], 3, FALSE)</f>
        <v>Undergraduate Student</v>
      </c>
      <c r="W643" s="11">
        <f>VLOOKUP(F643, [1]!Table1[[#All],[Gender]:[city]], 4, FALSE)</f>
        <v>45130</v>
      </c>
      <c r="X643" t="b">
        <f>VLOOKUP(F643, [1]!Table1[[#All],[Gender]:[isFromSocialMedia]], 7, FALSE)</f>
        <v>0</v>
      </c>
      <c r="Y643" t="str">
        <f>IF(TEXT(Table1[[#This Row],[Apply Date]], "yyyy-mm-dd") = TEXT(Table1[[#This Row],[Sign Up Date]], "yyyy-mm-dd"), "New User", "Repeat User")</f>
        <v>Repeat User</v>
      </c>
    </row>
    <row r="644" spans="1:25" ht="12.75" x14ac:dyDescent="0.2">
      <c r="A644" s="1" t="s">
        <v>1428</v>
      </c>
      <c r="B644" s="1" t="s">
        <v>122</v>
      </c>
      <c r="C644" s="1" t="s">
        <v>123</v>
      </c>
      <c r="D644" s="1" t="s">
        <v>124</v>
      </c>
      <c r="E644" s="5">
        <v>45290.786562499998</v>
      </c>
      <c r="F644" s="1" t="s">
        <v>25</v>
      </c>
      <c r="G644" s="9" t="s">
        <v>1429</v>
      </c>
      <c r="H644" s="9" t="s">
        <v>35</v>
      </c>
      <c r="I644" s="9" t="s">
        <v>103</v>
      </c>
      <c r="J644" s="1">
        <v>50400</v>
      </c>
      <c r="K644" s="4">
        <v>44896</v>
      </c>
      <c r="L644" s="1" t="s">
        <v>104</v>
      </c>
      <c r="M644" s="1" t="s">
        <v>516</v>
      </c>
      <c r="N644" s="1" t="s">
        <v>128</v>
      </c>
      <c r="O644" s="10">
        <v>45040.677256944444</v>
      </c>
      <c r="P644" s="10">
        <v>44868.771284722221</v>
      </c>
      <c r="Q644">
        <v>0</v>
      </c>
      <c r="R644" t="s">
        <v>220</v>
      </c>
      <c r="S644" t="s">
        <v>220</v>
      </c>
      <c r="T644">
        <v>0</v>
      </c>
      <c r="U644" t="s">
        <v>220</v>
      </c>
      <c r="V644" t="str">
        <f>VLOOKUP(F644, [1]!Table1[[#All],[Gender]:[city]], 3, FALSE)</f>
        <v>Undergraduate Student</v>
      </c>
      <c r="W644" s="11">
        <f>VLOOKUP(F644, [1]!Table1[[#All],[Gender]:[city]], 4, FALSE)</f>
        <v>45130</v>
      </c>
      <c r="X644" t="b">
        <f>VLOOKUP(F644, [1]!Table1[[#All],[Gender]:[isFromSocialMedia]], 7, FALSE)</f>
        <v>0</v>
      </c>
      <c r="Y644" t="str">
        <f>IF(TEXT(Table1[[#This Row],[Apply Date]], "yyyy-mm-dd") = TEXT(Table1[[#This Row],[Sign Up Date]], "yyyy-mm-dd"), "New User", "Repeat User")</f>
        <v>Repeat User</v>
      </c>
    </row>
    <row r="645" spans="1:25" ht="12.75" x14ac:dyDescent="0.2">
      <c r="A645" s="1" t="s">
        <v>1430</v>
      </c>
      <c r="B645" s="1" t="s">
        <v>122</v>
      </c>
      <c r="C645" s="1" t="s">
        <v>123</v>
      </c>
      <c r="D645" s="1" t="s">
        <v>124</v>
      </c>
      <c r="E645" s="5">
        <v>45290.786562499998</v>
      </c>
      <c r="F645" s="1" t="s">
        <v>25</v>
      </c>
      <c r="G645" s="9" t="s">
        <v>1431</v>
      </c>
      <c r="H645" s="9" t="s">
        <v>91</v>
      </c>
      <c r="I645" s="9" t="s">
        <v>45</v>
      </c>
      <c r="J645" s="1">
        <v>515004</v>
      </c>
      <c r="K645" s="3">
        <v>44713</v>
      </c>
      <c r="L645" s="1" t="s">
        <v>37</v>
      </c>
      <c r="M645" s="1" t="s">
        <v>51</v>
      </c>
      <c r="N645" s="1" t="s">
        <v>128</v>
      </c>
      <c r="O645" s="10">
        <v>44916.723599537036</v>
      </c>
      <c r="P645" s="10">
        <v>44868.771284722221</v>
      </c>
      <c r="Q645">
        <v>0</v>
      </c>
      <c r="R645" t="s">
        <v>220</v>
      </c>
      <c r="S645" t="s">
        <v>220</v>
      </c>
      <c r="T645">
        <v>0</v>
      </c>
      <c r="U645" t="s">
        <v>220</v>
      </c>
      <c r="V645" t="str">
        <f>VLOOKUP(F645, [1]!Table1[[#All],[Gender]:[city]], 3, FALSE)</f>
        <v>Undergraduate Student</v>
      </c>
      <c r="W645" s="11">
        <f>VLOOKUP(F645, [1]!Table1[[#All],[Gender]:[city]], 4, FALSE)</f>
        <v>45130</v>
      </c>
      <c r="X645" t="b">
        <f>VLOOKUP(F645, [1]!Table1[[#All],[Gender]:[isFromSocialMedia]], 7, FALSE)</f>
        <v>0</v>
      </c>
      <c r="Y645" t="str">
        <f>IF(TEXT(Table1[[#This Row],[Apply Date]], "yyyy-mm-dd") = TEXT(Table1[[#This Row],[Sign Up Date]], "yyyy-mm-dd"), "New User", "Repeat User")</f>
        <v>Repeat User</v>
      </c>
    </row>
    <row r="646" spans="1:25" ht="12.75" x14ac:dyDescent="0.2">
      <c r="A646" s="1" t="s">
        <v>1432</v>
      </c>
      <c r="B646" s="1" t="s">
        <v>122</v>
      </c>
      <c r="C646" s="1" t="s">
        <v>123</v>
      </c>
      <c r="D646" s="1" t="s">
        <v>124</v>
      </c>
      <c r="E646" s="5">
        <v>45290.786562499998</v>
      </c>
      <c r="F646" s="1" t="s">
        <v>25</v>
      </c>
      <c r="G646" s="9" t="s">
        <v>1433</v>
      </c>
      <c r="H646" s="9" t="s">
        <v>163</v>
      </c>
      <c r="I646" s="9" t="s">
        <v>79</v>
      </c>
      <c r="J646" s="1">
        <v>100267</v>
      </c>
      <c r="K646" s="4">
        <v>41944</v>
      </c>
      <c r="L646" s="1" t="s">
        <v>50</v>
      </c>
      <c r="M646" s="1" t="s">
        <v>260</v>
      </c>
      <c r="N646" s="1" t="s">
        <v>128</v>
      </c>
      <c r="O646" s="10">
        <v>45006.673148148147</v>
      </c>
      <c r="P646" s="10">
        <v>44868.771284722221</v>
      </c>
      <c r="Q646">
        <v>0</v>
      </c>
      <c r="R646" t="s">
        <v>220</v>
      </c>
      <c r="S646" t="s">
        <v>220</v>
      </c>
      <c r="T646">
        <v>0</v>
      </c>
      <c r="U646" t="s">
        <v>220</v>
      </c>
      <c r="V646" t="str">
        <f>VLOOKUP(F646, [1]!Table1[[#All],[Gender]:[city]], 3, FALSE)</f>
        <v>Undergraduate Student</v>
      </c>
      <c r="W646" s="11">
        <f>VLOOKUP(F646, [1]!Table1[[#All],[Gender]:[city]], 4, FALSE)</f>
        <v>45130</v>
      </c>
      <c r="X646" t="b">
        <f>VLOOKUP(F646, [1]!Table1[[#All],[Gender]:[isFromSocialMedia]], 7, FALSE)</f>
        <v>0</v>
      </c>
      <c r="Y646" t="str">
        <f>IF(TEXT(Table1[[#This Row],[Apply Date]], "yyyy-mm-dd") = TEXT(Table1[[#This Row],[Sign Up Date]], "yyyy-mm-dd"), "New User", "Repeat User")</f>
        <v>Repeat User</v>
      </c>
    </row>
    <row r="647" spans="1:25" ht="12.75" x14ac:dyDescent="0.2">
      <c r="A647" s="1" t="s">
        <v>1434</v>
      </c>
      <c r="B647" s="1" t="s">
        <v>122</v>
      </c>
      <c r="C647" s="1" t="s">
        <v>123</v>
      </c>
      <c r="D647" s="1" t="s">
        <v>124</v>
      </c>
      <c r="E647" s="5">
        <v>45290.786562499998</v>
      </c>
      <c r="F647" s="1" t="s">
        <v>33</v>
      </c>
      <c r="G647" s="9" t="s">
        <v>198</v>
      </c>
      <c r="H647" s="9" t="s">
        <v>54</v>
      </c>
      <c r="I647" s="9" t="s">
        <v>45</v>
      </c>
      <c r="J647" s="1">
        <v>560085</v>
      </c>
      <c r="K647" s="3">
        <v>43617</v>
      </c>
      <c r="L647" s="1" t="s">
        <v>104</v>
      </c>
      <c r="M647" s="1" t="s">
        <v>51</v>
      </c>
      <c r="N647" s="1" t="s">
        <v>128</v>
      </c>
      <c r="O647" s="10">
        <v>45078.632800925923</v>
      </c>
      <c r="P647" s="10">
        <v>44868.771284722221</v>
      </c>
      <c r="Q647">
        <v>0</v>
      </c>
      <c r="R647" t="s">
        <v>220</v>
      </c>
      <c r="S647" t="s">
        <v>220</v>
      </c>
      <c r="T647">
        <v>0</v>
      </c>
      <c r="U647" t="s">
        <v>220</v>
      </c>
      <c r="V647" t="str">
        <f>VLOOKUP(F647, [1]!Table1[[#All],[Gender]:[city]], 3, FALSE)</f>
        <v>Not in Education</v>
      </c>
      <c r="W647" s="11">
        <f>VLOOKUP(F647, [1]!Table1[[#All],[Gender]:[city]], 4, FALSE)</f>
        <v>45092</v>
      </c>
      <c r="X647" t="b">
        <f>VLOOKUP(F647, [1]!Table1[[#All],[Gender]:[isFromSocialMedia]], 7, FALSE)</f>
        <v>0</v>
      </c>
      <c r="Y647" t="str">
        <f>IF(TEXT(Table1[[#This Row],[Apply Date]], "yyyy-mm-dd") = TEXT(Table1[[#This Row],[Sign Up Date]], "yyyy-mm-dd"), "New User", "Repeat User")</f>
        <v>Repeat User</v>
      </c>
    </row>
    <row r="648" spans="1:25" ht="12.75" x14ac:dyDescent="0.2">
      <c r="A648" s="1" t="s">
        <v>1435</v>
      </c>
      <c r="B648" s="1" t="s">
        <v>122</v>
      </c>
      <c r="C648" s="1" t="s">
        <v>123</v>
      </c>
      <c r="D648" s="1" t="s">
        <v>124</v>
      </c>
      <c r="E648" s="5">
        <v>45290.786562499998</v>
      </c>
      <c r="F648" s="1" t="s">
        <v>33</v>
      </c>
      <c r="G648" s="9" t="s">
        <v>400</v>
      </c>
      <c r="H648" s="9" t="s">
        <v>148</v>
      </c>
      <c r="I648" s="9" t="s">
        <v>45</v>
      </c>
      <c r="J648" s="1">
        <v>411016</v>
      </c>
      <c r="K648" s="3">
        <v>45139</v>
      </c>
      <c r="L648" s="1" t="s">
        <v>37</v>
      </c>
      <c r="M648" s="1" t="s">
        <v>319</v>
      </c>
      <c r="N648" s="1" t="s">
        <v>75</v>
      </c>
      <c r="O648" s="10">
        <v>45122.569421296299</v>
      </c>
      <c r="P648" s="10">
        <v>44868.771284722221</v>
      </c>
      <c r="Q648">
        <v>0</v>
      </c>
      <c r="R648" t="s">
        <v>220</v>
      </c>
      <c r="S648" t="s">
        <v>220</v>
      </c>
      <c r="T648">
        <v>0</v>
      </c>
      <c r="U648" t="s">
        <v>220</v>
      </c>
      <c r="V648" t="str">
        <f>VLOOKUP(F648, [1]!Table1[[#All],[Gender]:[city]], 3, FALSE)</f>
        <v>Not in Education</v>
      </c>
      <c r="W648" s="11">
        <f>VLOOKUP(F648, [1]!Table1[[#All],[Gender]:[city]], 4, FALSE)</f>
        <v>45092</v>
      </c>
      <c r="X648" t="b">
        <f>VLOOKUP(F648, [1]!Table1[[#All],[Gender]:[isFromSocialMedia]], 7, FALSE)</f>
        <v>0</v>
      </c>
      <c r="Y648" t="str">
        <f>IF(TEXT(Table1[[#This Row],[Apply Date]], "yyyy-mm-dd") = TEXT(Table1[[#This Row],[Sign Up Date]], "yyyy-mm-dd"), "New User", "Repeat User")</f>
        <v>Repeat User</v>
      </c>
    </row>
    <row r="649" spans="1:25" ht="12.75" x14ac:dyDescent="0.2">
      <c r="A649" s="1" t="s">
        <v>1436</v>
      </c>
      <c r="B649" s="1" t="s">
        <v>122</v>
      </c>
      <c r="C649" s="1" t="s">
        <v>123</v>
      </c>
      <c r="D649" s="1" t="s">
        <v>124</v>
      </c>
      <c r="E649" s="5">
        <v>45290.786562499998</v>
      </c>
      <c r="F649" s="1" t="s">
        <v>25</v>
      </c>
      <c r="G649" s="9" t="s">
        <v>1405</v>
      </c>
      <c r="H649" s="9" t="s">
        <v>1406</v>
      </c>
      <c r="I649" s="9" t="s">
        <v>167</v>
      </c>
      <c r="J649" s="1">
        <v>44511</v>
      </c>
      <c r="K649" s="3">
        <v>45108</v>
      </c>
      <c r="L649" s="1" t="s">
        <v>50</v>
      </c>
      <c r="M649" s="1" t="s">
        <v>485</v>
      </c>
      <c r="N649" s="1" t="s">
        <v>75</v>
      </c>
      <c r="O649" s="10">
        <v>45182.79347222222</v>
      </c>
      <c r="P649" s="10">
        <v>44868.771284722221</v>
      </c>
      <c r="Q649">
        <v>0</v>
      </c>
      <c r="R649" t="s">
        <v>220</v>
      </c>
      <c r="S649" t="s">
        <v>220</v>
      </c>
      <c r="T649">
        <v>0</v>
      </c>
      <c r="U649" t="s">
        <v>220</v>
      </c>
      <c r="V649" t="str">
        <f>VLOOKUP(F649, [1]!Table1[[#All],[Gender]:[city]], 3, FALSE)</f>
        <v>Undergraduate Student</v>
      </c>
      <c r="W649" s="11">
        <f>VLOOKUP(F649, [1]!Table1[[#All],[Gender]:[city]], 4, FALSE)</f>
        <v>45130</v>
      </c>
      <c r="X649" t="b">
        <f>VLOOKUP(F649, [1]!Table1[[#All],[Gender]:[isFromSocialMedia]], 7, FALSE)</f>
        <v>0</v>
      </c>
      <c r="Y649" t="str">
        <f>IF(TEXT(Table1[[#This Row],[Apply Date]], "yyyy-mm-dd") = TEXT(Table1[[#This Row],[Sign Up Date]], "yyyy-mm-dd"), "New User", "Repeat User")</f>
        <v>Repeat User</v>
      </c>
    </row>
    <row r="650" spans="1:25" ht="12.75" x14ac:dyDescent="0.2">
      <c r="A650" s="1" t="s">
        <v>1437</v>
      </c>
      <c r="B650" s="1" t="s">
        <v>122</v>
      </c>
      <c r="C650" s="1" t="s">
        <v>123</v>
      </c>
      <c r="D650" s="1" t="s">
        <v>124</v>
      </c>
      <c r="E650" s="5">
        <v>45290.786562499998</v>
      </c>
      <c r="F650" s="1" t="s">
        <v>25</v>
      </c>
      <c r="G650" s="9" t="s">
        <v>1438</v>
      </c>
      <c r="H650" s="9" t="s">
        <v>610</v>
      </c>
      <c r="I650" s="9" t="s">
        <v>45</v>
      </c>
      <c r="J650" s="1">
        <v>756032</v>
      </c>
      <c r="K650" s="3">
        <v>44409</v>
      </c>
      <c r="L650" s="1" t="s">
        <v>50</v>
      </c>
      <c r="M650" s="1" t="s">
        <v>931</v>
      </c>
      <c r="N650" s="1" t="s">
        <v>128</v>
      </c>
      <c r="O650" s="10">
        <v>45092.603993055556</v>
      </c>
      <c r="P650" s="10">
        <v>44868.771284722221</v>
      </c>
      <c r="Q650">
        <v>0</v>
      </c>
      <c r="R650" t="s">
        <v>220</v>
      </c>
      <c r="S650" t="s">
        <v>220</v>
      </c>
      <c r="T650">
        <v>0</v>
      </c>
      <c r="U650" t="s">
        <v>220</v>
      </c>
      <c r="V650" t="str">
        <f>VLOOKUP(F650, [1]!Table1[[#All],[Gender]:[city]], 3, FALSE)</f>
        <v>Undergraduate Student</v>
      </c>
      <c r="W650" s="11">
        <f>VLOOKUP(F650, [1]!Table1[[#All],[Gender]:[city]], 4, FALSE)</f>
        <v>45130</v>
      </c>
      <c r="X650" t="b">
        <f>VLOOKUP(F650, [1]!Table1[[#All],[Gender]:[isFromSocialMedia]], 7, FALSE)</f>
        <v>0</v>
      </c>
      <c r="Y650" t="str">
        <f>IF(TEXT(Table1[[#This Row],[Apply Date]], "yyyy-mm-dd") = TEXT(Table1[[#This Row],[Sign Up Date]], "yyyy-mm-dd"), "New User", "Repeat User")</f>
        <v>Repeat User</v>
      </c>
    </row>
    <row r="651" spans="1:25" ht="12.75" x14ac:dyDescent="0.2">
      <c r="A651" s="1" t="s">
        <v>1439</v>
      </c>
      <c r="B651" s="1" t="s">
        <v>122</v>
      </c>
      <c r="C651" s="1" t="s">
        <v>123</v>
      </c>
      <c r="D651" s="1" t="s">
        <v>124</v>
      </c>
      <c r="E651" s="5">
        <v>45290.786562499998</v>
      </c>
      <c r="F651" s="1" t="s">
        <v>25</v>
      </c>
      <c r="G651" s="9" t="s">
        <v>1440</v>
      </c>
      <c r="H651" s="9" t="s">
        <v>1441</v>
      </c>
      <c r="I651" s="9" t="s">
        <v>45</v>
      </c>
      <c r="J651" s="1">
        <v>431542</v>
      </c>
      <c r="K651" s="3">
        <v>42370</v>
      </c>
      <c r="L651" s="1" t="s">
        <v>104</v>
      </c>
      <c r="M651" s="1" t="s">
        <v>1442</v>
      </c>
      <c r="N651" s="1" t="s">
        <v>75</v>
      </c>
      <c r="O651" s="10">
        <v>45192.291875000003</v>
      </c>
      <c r="P651" s="10">
        <v>44868.771284722221</v>
      </c>
      <c r="Q651">
        <v>0</v>
      </c>
      <c r="R651" t="s">
        <v>220</v>
      </c>
      <c r="S651" t="s">
        <v>220</v>
      </c>
      <c r="T651">
        <v>0</v>
      </c>
      <c r="U651" t="s">
        <v>220</v>
      </c>
      <c r="V651" t="str">
        <f>VLOOKUP(F651, [1]!Table1[[#All],[Gender]:[city]], 3, FALSE)</f>
        <v>Undergraduate Student</v>
      </c>
      <c r="W651" s="11">
        <f>VLOOKUP(F651, [1]!Table1[[#All],[Gender]:[city]], 4, FALSE)</f>
        <v>45130</v>
      </c>
      <c r="X651" t="b">
        <f>VLOOKUP(F651, [1]!Table1[[#All],[Gender]:[isFromSocialMedia]], 7, FALSE)</f>
        <v>0</v>
      </c>
      <c r="Y651" t="str">
        <f>IF(TEXT(Table1[[#This Row],[Apply Date]], "yyyy-mm-dd") = TEXT(Table1[[#This Row],[Sign Up Date]], "yyyy-mm-dd"), "New User", "Repeat User")</f>
        <v>Repeat User</v>
      </c>
    </row>
    <row r="652" spans="1:25" ht="12.75" x14ac:dyDescent="0.2">
      <c r="A652" s="1" t="s">
        <v>1443</v>
      </c>
      <c r="B652" s="1" t="s">
        <v>122</v>
      </c>
      <c r="C652" s="1" t="s">
        <v>123</v>
      </c>
      <c r="D652" s="1" t="s">
        <v>124</v>
      </c>
      <c r="E652" s="5">
        <v>45290.786562499998</v>
      </c>
      <c r="F652" s="1" t="s">
        <v>25</v>
      </c>
      <c r="G652" s="9" t="s">
        <v>312</v>
      </c>
      <c r="H652" s="9" t="s">
        <v>91</v>
      </c>
      <c r="I652" s="9" t="s">
        <v>45</v>
      </c>
      <c r="J652" s="1">
        <v>523001</v>
      </c>
      <c r="K652" s="3">
        <v>45870</v>
      </c>
      <c r="L652" s="1" t="s">
        <v>50</v>
      </c>
      <c r="M652" s="1" t="s">
        <v>51</v>
      </c>
      <c r="N652" s="1" t="s">
        <v>128</v>
      </c>
      <c r="O652" s="10">
        <v>44990.281909722224</v>
      </c>
      <c r="P652" s="10">
        <v>44868.771284722221</v>
      </c>
      <c r="Q652">
        <v>0</v>
      </c>
      <c r="R652" t="s">
        <v>220</v>
      </c>
      <c r="S652" t="s">
        <v>220</v>
      </c>
      <c r="T652">
        <v>0</v>
      </c>
      <c r="U652" t="s">
        <v>220</v>
      </c>
      <c r="V652" t="str">
        <f>VLOOKUP(F652, [1]!Table1[[#All],[Gender]:[city]], 3, FALSE)</f>
        <v>Undergraduate Student</v>
      </c>
      <c r="W652" s="11">
        <f>VLOOKUP(F652, [1]!Table1[[#All],[Gender]:[city]], 4, FALSE)</f>
        <v>45130</v>
      </c>
      <c r="X652" t="b">
        <f>VLOOKUP(F652, [1]!Table1[[#All],[Gender]:[isFromSocialMedia]], 7, FALSE)</f>
        <v>0</v>
      </c>
      <c r="Y652" t="str">
        <f>IF(TEXT(Table1[[#This Row],[Apply Date]], "yyyy-mm-dd") = TEXT(Table1[[#This Row],[Sign Up Date]], "yyyy-mm-dd"), "New User", "Repeat User")</f>
        <v>Repeat User</v>
      </c>
    </row>
    <row r="653" spans="1:25" ht="12.75" x14ac:dyDescent="0.2">
      <c r="A653" s="1" t="s">
        <v>1444</v>
      </c>
      <c r="B653" s="1" t="s">
        <v>122</v>
      </c>
      <c r="C653" s="1" t="s">
        <v>123</v>
      </c>
      <c r="D653" s="1" t="s">
        <v>124</v>
      </c>
      <c r="E653" s="5">
        <v>45290.786562499998</v>
      </c>
      <c r="F653" s="1" t="s">
        <v>33</v>
      </c>
      <c r="G653" s="9" t="s">
        <v>1445</v>
      </c>
      <c r="H653" s="9" t="s">
        <v>446</v>
      </c>
      <c r="I653" s="9" t="s">
        <v>45</v>
      </c>
      <c r="J653" s="1">
        <v>500020</v>
      </c>
      <c r="K653" s="3">
        <v>45108</v>
      </c>
      <c r="L653" s="1" t="s">
        <v>50</v>
      </c>
      <c r="M653" s="1" t="s">
        <v>485</v>
      </c>
      <c r="N653" s="1" t="s">
        <v>75</v>
      </c>
      <c r="O653" s="10">
        <v>45127.688449074078</v>
      </c>
      <c r="P653" s="10">
        <v>44868.771284722221</v>
      </c>
      <c r="Q653">
        <v>0</v>
      </c>
      <c r="R653" t="s">
        <v>220</v>
      </c>
      <c r="S653" t="s">
        <v>220</v>
      </c>
      <c r="T653">
        <v>0</v>
      </c>
      <c r="U653" t="s">
        <v>220</v>
      </c>
      <c r="V653" t="str">
        <f>VLOOKUP(F653, [1]!Table1[[#All],[Gender]:[city]], 3, FALSE)</f>
        <v>Not in Education</v>
      </c>
      <c r="W653" s="11">
        <f>VLOOKUP(F653, [1]!Table1[[#All],[Gender]:[city]], 4, FALSE)</f>
        <v>45092</v>
      </c>
      <c r="X653" t="b">
        <f>VLOOKUP(F653, [1]!Table1[[#All],[Gender]:[isFromSocialMedia]], 7, FALSE)</f>
        <v>0</v>
      </c>
      <c r="Y653" t="str">
        <f>IF(TEXT(Table1[[#This Row],[Apply Date]], "yyyy-mm-dd") = TEXT(Table1[[#This Row],[Sign Up Date]], "yyyy-mm-dd"), "New User", "Repeat User")</f>
        <v>Repeat User</v>
      </c>
    </row>
    <row r="654" spans="1:25" ht="12.75" x14ac:dyDescent="0.2">
      <c r="A654" s="1" t="s">
        <v>1446</v>
      </c>
      <c r="B654" s="1" t="s">
        <v>122</v>
      </c>
      <c r="C654" s="1" t="s">
        <v>123</v>
      </c>
      <c r="D654" s="1" t="s">
        <v>124</v>
      </c>
      <c r="E654" s="5">
        <v>45290.786562499998</v>
      </c>
      <c r="F654" s="1" t="s">
        <v>33</v>
      </c>
      <c r="G654" s="9" t="s">
        <v>334</v>
      </c>
      <c r="H654" s="9" t="s">
        <v>103</v>
      </c>
      <c r="I654" s="9" t="s">
        <v>103</v>
      </c>
      <c r="J654" s="1">
        <v>40100</v>
      </c>
      <c r="K654" s="3">
        <v>44986</v>
      </c>
      <c r="L654" s="1" t="s">
        <v>50</v>
      </c>
      <c r="M654" s="1" t="s">
        <v>300</v>
      </c>
      <c r="N654" s="1" t="s">
        <v>128</v>
      </c>
      <c r="O654" s="10">
        <v>45088.542592592596</v>
      </c>
      <c r="P654" s="10">
        <v>44868.771284722221</v>
      </c>
      <c r="Q654">
        <v>0</v>
      </c>
      <c r="R654" t="s">
        <v>220</v>
      </c>
      <c r="S654" t="s">
        <v>220</v>
      </c>
      <c r="T654">
        <v>0</v>
      </c>
      <c r="U654" t="s">
        <v>220</v>
      </c>
      <c r="V654" t="str">
        <f>VLOOKUP(F654, [1]!Table1[[#All],[Gender]:[city]], 3, FALSE)</f>
        <v>Not in Education</v>
      </c>
      <c r="W654" s="11">
        <f>VLOOKUP(F654, [1]!Table1[[#All],[Gender]:[city]], 4, FALSE)</f>
        <v>45092</v>
      </c>
      <c r="X654" t="b">
        <f>VLOOKUP(F654, [1]!Table1[[#All],[Gender]:[isFromSocialMedia]], 7, FALSE)</f>
        <v>0</v>
      </c>
      <c r="Y654" t="str">
        <f>IF(TEXT(Table1[[#This Row],[Apply Date]], "yyyy-mm-dd") = TEXT(Table1[[#This Row],[Sign Up Date]], "yyyy-mm-dd"), "New User", "Repeat User")</f>
        <v>Repeat User</v>
      </c>
    </row>
    <row r="655" spans="1:25" ht="12.75" x14ac:dyDescent="0.2">
      <c r="A655" s="1" t="s">
        <v>1447</v>
      </c>
      <c r="B655" s="1" t="s">
        <v>122</v>
      </c>
      <c r="C655" s="1" t="s">
        <v>123</v>
      </c>
      <c r="D655" s="1" t="s">
        <v>124</v>
      </c>
      <c r="E655" s="5">
        <v>45290.786562499998</v>
      </c>
      <c r="F655" s="1" t="s">
        <v>25</v>
      </c>
      <c r="G655" s="9" t="s">
        <v>1448</v>
      </c>
      <c r="H655" s="9" t="s">
        <v>103</v>
      </c>
      <c r="I655" s="9" t="s">
        <v>103</v>
      </c>
      <c r="J655" s="1">
        <v>57480</v>
      </c>
      <c r="K655" s="3">
        <v>45017</v>
      </c>
      <c r="L655" s="1" t="s">
        <v>50</v>
      </c>
      <c r="M655" s="1" t="s">
        <v>62</v>
      </c>
      <c r="N655" s="1" t="s">
        <v>75</v>
      </c>
      <c r="O655" s="10">
        <v>45156.705925925926</v>
      </c>
      <c r="P655" s="10">
        <v>44868.771284722221</v>
      </c>
      <c r="Q655">
        <v>0</v>
      </c>
      <c r="R655" t="s">
        <v>220</v>
      </c>
      <c r="S655" t="s">
        <v>220</v>
      </c>
      <c r="T655">
        <v>0</v>
      </c>
      <c r="U655" t="s">
        <v>220</v>
      </c>
      <c r="V655" t="str">
        <f>VLOOKUP(F655, [1]!Table1[[#All],[Gender]:[city]], 3, FALSE)</f>
        <v>Undergraduate Student</v>
      </c>
      <c r="W655" s="11">
        <f>VLOOKUP(F655, [1]!Table1[[#All],[Gender]:[city]], 4, FALSE)</f>
        <v>45130</v>
      </c>
      <c r="X655" t="b">
        <f>VLOOKUP(F655, [1]!Table1[[#All],[Gender]:[isFromSocialMedia]], 7, FALSE)</f>
        <v>0</v>
      </c>
      <c r="Y655" t="str">
        <f>IF(TEXT(Table1[[#This Row],[Apply Date]], "yyyy-mm-dd") = TEXT(Table1[[#This Row],[Sign Up Date]], "yyyy-mm-dd"), "New User", "Repeat User")</f>
        <v>Repeat User</v>
      </c>
    </row>
    <row r="656" spans="1:25" ht="12.75" x14ac:dyDescent="0.2">
      <c r="A656" s="1" t="s">
        <v>1449</v>
      </c>
      <c r="B656" s="1" t="s">
        <v>122</v>
      </c>
      <c r="C656" s="1" t="s">
        <v>123</v>
      </c>
      <c r="D656" s="1" t="s">
        <v>124</v>
      </c>
      <c r="E656" s="5">
        <v>45290.786562499998</v>
      </c>
      <c r="F656" s="1" t="s">
        <v>33</v>
      </c>
      <c r="G656" s="9" t="s">
        <v>1450</v>
      </c>
      <c r="H656" s="9" t="s">
        <v>379</v>
      </c>
      <c r="I656" s="9" t="s">
        <v>61</v>
      </c>
      <c r="J656" s="1">
        <v>60047</v>
      </c>
      <c r="K656" s="3">
        <v>46143</v>
      </c>
      <c r="L656" s="1" t="s">
        <v>37</v>
      </c>
      <c r="M656" s="1" t="s">
        <v>177</v>
      </c>
      <c r="N656" s="1" t="s">
        <v>128</v>
      </c>
      <c r="O656" s="10">
        <v>44935.865798611114</v>
      </c>
      <c r="P656" s="10">
        <v>44868.771284722221</v>
      </c>
      <c r="Q656">
        <v>0</v>
      </c>
      <c r="R656" t="s">
        <v>220</v>
      </c>
      <c r="S656" t="s">
        <v>220</v>
      </c>
      <c r="T656">
        <v>0</v>
      </c>
      <c r="U656" t="s">
        <v>220</v>
      </c>
      <c r="V656" t="str">
        <f>VLOOKUP(F656, [1]!Table1[[#All],[Gender]:[city]], 3, FALSE)</f>
        <v>Not in Education</v>
      </c>
      <c r="W656" s="11">
        <f>VLOOKUP(F656, [1]!Table1[[#All],[Gender]:[city]], 4, FALSE)</f>
        <v>45092</v>
      </c>
      <c r="X656" t="b">
        <f>VLOOKUP(F656, [1]!Table1[[#All],[Gender]:[isFromSocialMedia]], 7, FALSE)</f>
        <v>0</v>
      </c>
      <c r="Y656" t="str">
        <f>IF(TEXT(Table1[[#This Row],[Apply Date]], "yyyy-mm-dd") = TEXT(Table1[[#This Row],[Sign Up Date]], "yyyy-mm-dd"), "New User", "Repeat User")</f>
        <v>Repeat User</v>
      </c>
    </row>
    <row r="657" spans="1:25" ht="12.75" x14ac:dyDescent="0.2">
      <c r="A657" s="1" t="s">
        <v>1451</v>
      </c>
      <c r="B657" s="1" t="s">
        <v>122</v>
      </c>
      <c r="C657" s="1" t="s">
        <v>123</v>
      </c>
      <c r="D657" s="1" t="s">
        <v>124</v>
      </c>
      <c r="E657" s="5">
        <v>45290.786562499998</v>
      </c>
      <c r="F657" s="1" t="s">
        <v>33</v>
      </c>
      <c r="G657" s="9" t="s">
        <v>1268</v>
      </c>
      <c r="H657" s="9" t="s">
        <v>433</v>
      </c>
      <c r="I657" s="9" t="s">
        <v>61</v>
      </c>
      <c r="J657" s="1">
        <v>64118</v>
      </c>
      <c r="K657" s="3">
        <v>46508</v>
      </c>
      <c r="L657" s="1" t="s">
        <v>37</v>
      </c>
      <c r="M657" s="1" t="s">
        <v>1411</v>
      </c>
      <c r="N657" s="1" t="s">
        <v>39</v>
      </c>
      <c r="O657" s="10">
        <v>45101.01321759259</v>
      </c>
      <c r="P657" s="10">
        <v>44868.771284722221</v>
      </c>
      <c r="Q657" s="1">
        <v>200</v>
      </c>
      <c r="R657" s="1" t="s">
        <v>143</v>
      </c>
      <c r="S657" s="1" t="s">
        <v>123</v>
      </c>
      <c r="T657" s="1">
        <v>137</v>
      </c>
      <c r="U657" s="1" t="s">
        <v>144</v>
      </c>
      <c r="V657" t="str">
        <f>VLOOKUP(F657, [1]!Table1[[#All],[Gender]:[city]], 3, FALSE)</f>
        <v>Not in Education</v>
      </c>
      <c r="W657" s="11">
        <f>VLOOKUP(F657, [1]!Table1[[#All],[Gender]:[city]], 4, FALSE)</f>
        <v>45092</v>
      </c>
      <c r="X657" t="b">
        <f>VLOOKUP(F657, [1]!Table1[[#All],[Gender]:[isFromSocialMedia]], 7, FALSE)</f>
        <v>0</v>
      </c>
      <c r="Y657" t="str">
        <f>IF(TEXT(Table1[[#This Row],[Apply Date]], "yyyy-mm-dd") = TEXT(Table1[[#This Row],[Sign Up Date]], "yyyy-mm-dd"), "New User", "Repeat User")</f>
        <v>Repeat User</v>
      </c>
    </row>
    <row r="658" spans="1:25" ht="12.75" x14ac:dyDescent="0.2">
      <c r="A658" s="1" t="s">
        <v>1452</v>
      </c>
      <c r="B658" s="1" t="s">
        <v>122</v>
      </c>
      <c r="C658" s="1" t="s">
        <v>123</v>
      </c>
      <c r="D658" s="1" t="s">
        <v>124</v>
      </c>
      <c r="E658" s="5">
        <v>45290.786562499998</v>
      </c>
      <c r="F658" s="1" t="s">
        <v>25</v>
      </c>
      <c r="G658" s="9" t="s">
        <v>1453</v>
      </c>
      <c r="H658" s="9" t="s">
        <v>267</v>
      </c>
      <c r="I658" s="9" t="s">
        <v>45</v>
      </c>
      <c r="J658" s="1">
        <v>721645</v>
      </c>
      <c r="K658" s="3">
        <v>45108</v>
      </c>
      <c r="L658" s="1" t="s">
        <v>50</v>
      </c>
      <c r="M658" s="1" t="s">
        <v>164</v>
      </c>
      <c r="N658" s="1" t="s">
        <v>75</v>
      </c>
      <c r="O658" s="10">
        <v>45143.822592592594</v>
      </c>
      <c r="P658" s="10">
        <v>44868.771284722221</v>
      </c>
      <c r="Q658">
        <v>0</v>
      </c>
      <c r="R658" t="s">
        <v>220</v>
      </c>
      <c r="S658" t="s">
        <v>220</v>
      </c>
      <c r="T658">
        <v>0</v>
      </c>
      <c r="U658" t="s">
        <v>220</v>
      </c>
      <c r="V658" t="str">
        <f>VLOOKUP(F658, [1]!Table1[[#All],[Gender]:[city]], 3, FALSE)</f>
        <v>Undergraduate Student</v>
      </c>
      <c r="W658" s="11">
        <f>VLOOKUP(F658, [1]!Table1[[#All],[Gender]:[city]], 4, FALSE)</f>
        <v>45130</v>
      </c>
      <c r="X658" t="b">
        <f>VLOOKUP(F658, [1]!Table1[[#All],[Gender]:[isFromSocialMedia]], 7, FALSE)</f>
        <v>0</v>
      </c>
      <c r="Y658" t="str">
        <f>IF(TEXT(Table1[[#This Row],[Apply Date]], "yyyy-mm-dd") = TEXT(Table1[[#This Row],[Sign Up Date]], "yyyy-mm-dd"), "New User", "Repeat User")</f>
        <v>Repeat User</v>
      </c>
    </row>
    <row r="659" spans="1:25" ht="12.75" x14ac:dyDescent="0.2">
      <c r="A659" s="1" t="s">
        <v>1454</v>
      </c>
      <c r="B659" s="1" t="s">
        <v>122</v>
      </c>
      <c r="C659" s="1" t="s">
        <v>123</v>
      </c>
      <c r="D659" s="1" t="s">
        <v>124</v>
      </c>
      <c r="E659" s="5">
        <v>45290.786562499998</v>
      </c>
      <c r="F659" s="1" t="s">
        <v>33</v>
      </c>
      <c r="G659" s="9" t="s">
        <v>1455</v>
      </c>
      <c r="H659" s="9" t="s">
        <v>148</v>
      </c>
      <c r="I659" s="9" t="s">
        <v>45</v>
      </c>
      <c r="J659" s="1">
        <v>413512</v>
      </c>
      <c r="K659" s="3">
        <v>45108</v>
      </c>
      <c r="L659" s="1" t="s">
        <v>37</v>
      </c>
      <c r="M659" s="1" t="s">
        <v>260</v>
      </c>
      <c r="N659" s="1" t="s">
        <v>39</v>
      </c>
      <c r="O659" s="10">
        <v>45003.340474537035</v>
      </c>
      <c r="P659" s="10">
        <v>44868.771284722221</v>
      </c>
      <c r="Q659" s="1">
        <v>200</v>
      </c>
      <c r="R659" s="1" t="s">
        <v>143</v>
      </c>
      <c r="S659" s="1" t="s">
        <v>123</v>
      </c>
      <c r="T659" s="1">
        <v>137</v>
      </c>
      <c r="U659" s="1" t="s">
        <v>144</v>
      </c>
      <c r="V659" t="str">
        <f>VLOOKUP(F659, [1]!Table1[[#All],[Gender]:[city]], 3, FALSE)</f>
        <v>Not in Education</v>
      </c>
      <c r="W659" s="11">
        <f>VLOOKUP(F659, [1]!Table1[[#All],[Gender]:[city]], 4, FALSE)</f>
        <v>45092</v>
      </c>
      <c r="X659" t="b">
        <f>VLOOKUP(F659, [1]!Table1[[#All],[Gender]:[isFromSocialMedia]], 7, FALSE)</f>
        <v>0</v>
      </c>
      <c r="Y659" t="str">
        <f>IF(TEXT(Table1[[#This Row],[Apply Date]], "yyyy-mm-dd") = TEXT(Table1[[#This Row],[Sign Up Date]], "yyyy-mm-dd"), "New User", "Repeat User")</f>
        <v>Repeat User</v>
      </c>
    </row>
    <row r="660" spans="1:25" ht="12.75" x14ac:dyDescent="0.2">
      <c r="A660" s="1" t="s">
        <v>1456</v>
      </c>
      <c r="B660" s="1" t="s">
        <v>122</v>
      </c>
      <c r="C660" s="1" t="s">
        <v>123</v>
      </c>
      <c r="D660" s="1" t="s">
        <v>124</v>
      </c>
      <c r="E660" s="5">
        <v>45290.786562499998</v>
      </c>
      <c r="F660" s="1" t="s">
        <v>25</v>
      </c>
      <c r="G660" s="9" t="s">
        <v>1457</v>
      </c>
      <c r="H660" s="9" t="s">
        <v>1458</v>
      </c>
      <c r="I660" s="9" t="s">
        <v>45</v>
      </c>
      <c r="J660" s="1">
        <v>831016</v>
      </c>
      <c r="K660" s="3">
        <v>45139</v>
      </c>
      <c r="L660" s="1" t="s">
        <v>29</v>
      </c>
      <c r="M660" s="1" t="s">
        <v>294</v>
      </c>
      <c r="N660" s="1" t="s">
        <v>75</v>
      </c>
      <c r="O660" s="10">
        <v>45159.553680555553</v>
      </c>
      <c r="P660" s="10">
        <v>44868.771284722221</v>
      </c>
      <c r="Q660">
        <v>0</v>
      </c>
      <c r="R660" t="s">
        <v>220</v>
      </c>
      <c r="S660" t="s">
        <v>220</v>
      </c>
      <c r="T660">
        <v>0</v>
      </c>
      <c r="U660" t="s">
        <v>220</v>
      </c>
      <c r="V660" t="str">
        <f>VLOOKUP(F660, [1]!Table1[[#All],[Gender]:[city]], 3, FALSE)</f>
        <v>Undergraduate Student</v>
      </c>
      <c r="W660" s="11">
        <f>VLOOKUP(F660, [1]!Table1[[#All],[Gender]:[city]], 4, FALSE)</f>
        <v>45130</v>
      </c>
      <c r="X660" t="b">
        <f>VLOOKUP(F660, [1]!Table1[[#All],[Gender]:[isFromSocialMedia]], 7, FALSE)</f>
        <v>0</v>
      </c>
      <c r="Y660" t="str">
        <f>IF(TEXT(Table1[[#This Row],[Apply Date]], "yyyy-mm-dd") = TEXT(Table1[[#This Row],[Sign Up Date]], "yyyy-mm-dd"), "New User", "Repeat User")</f>
        <v>Repeat User</v>
      </c>
    </row>
    <row r="661" spans="1:25" ht="12.75" x14ac:dyDescent="0.2">
      <c r="A661" s="1" t="s">
        <v>1459</v>
      </c>
      <c r="B661" s="1" t="s">
        <v>122</v>
      </c>
      <c r="C661" s="1" t="s">
        <v>123</v>
      </c>
      <c r="D661" s="1" t="s">
        <v>124</v>
      </c>
      <c r="E661" s="5">
        <v>45290.786562499998</v>
      </c>
      <c r="F661" s="1" t="s">
        <v>25</v>
      </c>
      <c r="G661" s="9" t="s">
        <v>1460</v>
      </c>
      <c r="H661" s="9" t="s">
        <v>60</v>
      </c>
      <c r="I661" s="9" t="s">
        <v>45</v>
      </c>
      <c r="J661" s="1">
        <v>63107</v>
      </c>
      <c r="K661" s="3">
        <v>45778</v>
      </c>
      <c r="L661" s="1" t="s">
        <v>50</v>
      </c>
      <c r="M661" s="1" t="s">
        <v>131</v>
      </c>
      <c r="N661" s="1" t="s">
        <v>75</v>
      </c>
      <c r="O661" s="10">
        <v>45149.791574074072</v>
      </c>
      <c r="P661" s="10">
        <v>44868.771284722221</v>
      </c>
      <c r="Q661">
        <v>0</v>
      </c>
      <c r="R661" t="s">
        <v>220</v>
      </c>
      <c r="S661" t="s">
        <v>220</v>
      </c>
      <c r="T661">
        <v>0</v>
      </c>
      <c r="U661" t="s">
        <v>220</v>
      </c>
      <c r="V661" t="str">
        <f>VLOOKUP(F661, [1]!Table1[[#All],[Gender]:[city]], 3, FALSE)</f>
        <v>Undergraduate Student</v>
      </c>
      <c r="W661" s="11">
        <f>VLOOKUP(F661, [1]!Table1[[#All],[Gender]:[city]], 4, FALSE)</f>
        <v>45130</v>
      </c>
      <c r="X661" t="b">
        <f>VLOOKUP(F661, [1]!Table1[[#All],[Gender]:[isFromSocialMedia]], 7, FALSE)</f>
        <v>0</v>
      </c>
      <c r="Y661" t="str">
        <f>IF(TEXT(Table1[[#This Row],[Apply Date]], "yyyy-mm-dd") = TEXT(Table1[[#This Row],[Sign Up Date]], "yyyy-mm-dd"), "New User", "Repeat User")</f>
        <v>Repeat User</v>
      </c>
    </row>
    <row r="662" spans="1:25" ht="12.75" x14ac:dyDescent="0.2">
      <c r="A662" s="1" t="s">
        <v>1461</v>
      </c>
      <c r="B662" s="1" t="s">
        <v>122</v>
      </c>
      <c r="C662" s="1" t="s">
        <v>123</v>
      </c>
      <c r="D662" s="1" t="s">
        <v>124</v>
      </c>
      <c r="E662" s="5">
        <v>45290.786562499998</v>
      </c>
      <c r="F662" s="1" t="s">
        <v>25</v>
      </c>
      <c r="G662" s="9" t="s">
        <v>819</v>
      </c>
      <c r="H662" s="9" t="s">
        <v>819</v>
      </c>
      <c r="I662" s="9" t="s">
        <v>103</v>
      </c>
      <c r="J662" s="1">
        <v>45211</v>
      </c>
      <c r="K662" s="3">
        <v>45323</v>
      </c>
      <c r="L662" s="1" t="s">
        <v>37</v>
      </c>
      <c r="M662" s="1" t="s">
        <v>82</v>
      </c>
      <c r="N662" s="1" t="s">
        <v>75</v>
      </c>
      <c r="O662" s="10">
        <v>45206.286215277774</v>
      </c>
      <c r="P662" s="10">
        <v>44868.771284722221</v>
      </c>
      <c r="Q662">
        <v>0</v>
      </c>
      <c r="R662" t="s">
        <v>220</v>
      </c>
      <c r="S662" t="s">
        <v>220</v>
      </c>
      <c r="T662">
        <v>0</v>
      </c>
      <c r="U662" t="s">
        <v>220</v>
      </c>
      <c r="V662" t="str">
        <f>VLOOKUP(F662, [1]!Table1[[#All],[Gender]:[city]], 3, FALSE)</f>
        <v>Undergraduate Student</v>
      </c>
      <c r="W662" s="11">
        <f>VLOOKUP(F662, [1]!Table1[[#All],[Gender]:[city]], 4, FALSE)</f>
        <v>45130</v>
      </c>
      <c r="X662" t="b">
        <f>VLOOKUP(F662, [1]!Table1[[#All],[Gender]:[isFromSocialMedia]], 7, FALSE)</f>
        <v>0</v>
      </c>
      <c r="Y662" t="str">
        <f>IF(TEXT(Table1[[#This Row],[Apply Date]], "yyyy-mm-dd") = TEXT(Table1[[#This Row],[Sign Up Date]], "yyyy-mm-dd"), "New User", "Repeat User")</f>
        <v>Repeat User</v>
      </c>
    </row>
    <row r="663" spans="1:25" ht="12.75" x14ac:dyDescent="0.2">
      <c r="A663" s="1" t="s">
        <v>1462</v>
      </c>
      <c r="B663" s="1" t="s">
        <v>122</v>
      </c>
      <c r="C663" s="1" t="s">
        <v>123</v>
      </c>
      <c r="D663" s="1" t="s">
        <v>124</v>
      </c>
      <c r="E663" s="5">
        <v>45290.786562499998</v>
      </c>
      <c r="F663" s="1" t="s">
        <v>33</v>
      </c>
      <c r="G663" s="9" t="s">
        <v>48</v>
      </c>
      <c r="H663" s="9" t="s">
        <v>49</v>
      </c>
      <c r="I663" s="9" t="s">
        <v>45</v>
      </c>
      <c r="J663" s="1">
        <v>500074</v>
      </c>
      <c r="K663" s="3">
        <v>45047</v>
      </c>
      <c r="L663" s="1" t="s">
        <v>37</v>
      </c>
      <c r="M663" s="1" t="s">
        <v>51</v>
      </c>
      <c r="N663" s="1" t="s">
        <v>128</v>
      </c>
      <c r="O663" s="10">
        <v>45050.240115740744</v>
      </c>
      <c r="P663" s="10">
        <v>44868.771284722221</v>
      </c>
      <c r="Q663">
        <v>0</v>
      </c>
      <c r="R663" t="s">
        <v>220</v>
      </c>
      <c r="S663" t="s">
        <v>220</v>
      </c>
      <c r="T663">
        <v>0</v>
      </c>
      <c r="U663" t="s">
        <v>220</v>
      </c>
      <c r="V663" t="str">
        <f>VLOOKUP(F663, [1]!Table1[[#All],[Gender]:[city]], 3, FALSE)</f>
        <v>Not in Education</v>
      </c>
      <c r="W663" s="11">
        <f>VLOOKUP(F663, [1]!Table1[[#All],[Gender]:[city]], 4, FALSE)</f>
        <v>45092</v>
      </c>
      <c r="X663" t="b">
        <f>VLOOKUP(F663, [1]!Table1[[#All],[Gender]:[isFromSocialMedia]], 7, FALSE)</f>
        <v>0</v>
      </c>
      <c r="Y663" t="str">
        <f>IF(TEXT(Table1[[#This Row],[Apply Date]], "yyyy-mm-dd") = TEXT(Table1[[#This Row],[Sign Up Date]], "yyyy-mm-dd"), "New User", "Repeat User")</f>
        <v>Repeat User</v>
      </c>
    </row>
    <row r="664" spans="1:25" ht="12.75" x14ac:dyDescent="0.2">
      <c r="A664" s="1" t="s">
        <v>1463</v>
      </c>
      <c r="B664" s="1" t="s">
        <v>122</v>
      </c>
      <c r="C664" s="1" t="s">
        <v>123</v>
      </c>
      <c r="D664" s="1" t="s">
        <v>124</v>
      </c>
      <c r="E664" s="5">
        <v>45290.786562499998</v>
      </c>
      <c r="F664" s="1" t="s">
        <v>33</v>
      </c>
      <c r="G664" s="9" t="s">
        <v>1464</v>
      </c>
      <c r="H664" s="9" t="s">
        <v>91</v>
      </c>
      <c r="I664" s="9" t="s">
        <v>45</v>
      </c>
      <c r="J664" s="1">
        <v>521185</v>
      </c>
      <c r="K664" s="3">
        <v>44409</v>
      </c>
      <c r="L664" s="1" t="s">
        <v>104</v>
      </c>
      <c r="M664" s="1" t="s">
        <v>97</v>
      </c>
      <c r="N664" s="1" t="s">
        <v>128</v>
      </c>
      <c r="O664" s="10">
        <v>45075.613055555557</v>
      </c>
      <c r="P664" s="10">
        <v>44868.771284722221</v>
      </c>
      <c r="Q664">
        <v>0</v>
      </c>
      <c r="R664" t="s">
        <v>220</v>
      </c>
      <c r="S664" t="s">
        <v>220</v>
      </c>
      <c r="T664">
        <v>0</v>
      </c>
      <c r="U664" t="s">
        <v>220</v>
      </c>
      <c r="V664" t="str">
        <f>VLOOKUP(F664, [1]!Table1[[#All],[Gender]:[city]], 3, FALSE)</f>
        <v>Not in Education</v>
      </c>
      <c r="W664" s="11">
        <f>VLOOKUP(F664, [1]!Table1[[#All],[Gender]:[city]], 4, FALSE)</f>
        <v>45092</v>
      </c>
      <c r="X664" t="b">
        <f>VLOOKUP(F664, [1]!Table1[[#All],[Gender]:[isFromSocialMedia]], 7, FALSE)</f>
        <v>0</v>
      </c>
      <c r="Y664" t="str">
        <f>IF(TEXT(Table1[[#This Row],[Apply Date]], "yyyy-mm-dd") = TEXT(Table1[[#This Row],[Sign Up Date]], "yyyy-mm-dd"), "New User", "Repeat User")</f>
        <v>Repeat User</v>
      </c>
    </row>
    <row r="665" spans="1:25" ht="12.75" x14ac:dyDescent="0.2">
      <c r="A665" s="1" t="s">
        <v>1465</v>
      </c>
      <c r="B665" s="1" t="s">
        <v>122</v>
      </c>
      <c r="C665" s="1" t="s">
        <v>123</v>
      </c>
      <c r="D665" s="1" t="s">
        <v>124</v>
      </c>
      <c r="E665" s="5">
        <v>45290.786562499998</v>
      </c>
      <c r="F665" s="1" t="s">
        <v>25</v>
      </c>
      <c r="G665" s="9" t="s">
        <v>1466</v>
      </c>
      <c r="H665" s="9" t="s">
        <v>306</v>
      </c>
      <c r="I665" s="9" t="s">
        <v>45</v>
      </c>
      <c r="J665" s="1">
        <v>608002</v>
      </c>
      <c r="K665" s="3">
        <v>45778</v>
      </c>
      <c r="L665" s="1" t="s">
        <v>50</v>
      </c>
      <c r="M665" s="1" t="s">
        <v>46</v>
      </c>
      <c r="N665" s="1" t="s">
        <v>128</v>
      </c>
      <c r="O665" s="10">
        <v>45096.744166666664</v>
      </c>
      <c r="P665" s="10">
        <v>44868.771284722221</v>
      </c>
      <c r="Q665">
        <v>0</v>
      </c>
      <c r="R665" t="s">
        <v>220</v>
      </c>
      <c r="S665" t="s">
        <v>220</v>
      </c>
      <c r="T665">
        <v>0</v>
      </c>
      <c r="U665" t="s">
        <v>220</v>
      </c>
      <c r="V665" t="str">
        <f>VLOOKUP(F665, [1]!Table1[[#All],[Gender]:[city]], 3, FALSE)</f>
        <v>Undergraduate Student</v>
      </c>
      <c r="W665" s="11">
        <f>VLOOKUP(F665, [1]!Table1[[#All],[Gender]:[city]], 4, FALSE)</f>
        <v>45130</v>
      </c>
      <c r="X665" t="b">
        <f>VLOOKUP(F665, [1]!Table1[[#All],[Gender]:[isFromSocialMedia]], 7, FALSE)</f>
        <v>0</v>
      </c>
      <c r="Y665" t="str">
        <f>IF(TEXT(Table1[[#This Row],[Apply Date]], "yyyy-mm-dd") = TEXT(Table1[[#This Row],[Sign Up Date]], "yyyy-mm-dd"), "New User", "Repeat User")</f>
        <v>Repeat User</v>
      </c>
    </row>
    <row r="666" spans="1:25" ht="12.75" x14ac:dyDescent="0.2">
      <c r="A666" s="1" t="s">
        <v>1467</v>
      </c>
      <c r="B666" s="1" t="s">
        <v>122</v>
      </c>
      <c r="C666" s="1" t="s">
        <v>123</v>
      </c>
      <c r="D666" s="1" t="s">
        <v>124</v>
      </c>
      <c r="E666" s="5">
        <v>45290.786562499998</v>
      </c>
      <c r="F666" s="1" t="s">
        <v>33</v>
      </c>
      <c r="G666" s="9" t="s">
        <v>59</v>
      </c>
      <c r="H666" s="9" t="s">
        <v>60</v>
      </c>
      <c r="I666" s="9" t="s">
        <v>61</v>
      </c>
      <c r="J666" s="1">
        <v>63108</v>
      </c>
      <c r="K666" s="3">
        <v>45778</v>
      </c>
      <c r="L666" s="1" t="s">
        <v>50</v>
      </c>
      <c r="M666" s="1" t="s">
        <v>131</v>
      </c>
      <c r="N666" s="1" t="s">
        <v>75</v>
      </c>
      <c r="O666" s="10">
        <v>45203.770844907405</v>
      </c>
      <c r="P666" s="10">
        <v>44868.771284722221</v>
      </c>
      <c r="Q666">
        <v>0</v>
      </c>
      <c r="R666" t="s">
        <v>220</v>
      </c>
      <c r="S666" t="s">
        <v>220</v>
      </c>
      <c r="T666">
        <v>0</v>
      </c>
      <c r="U666" t="s">
        <v>220</v>
      </c>
      <c r="V666" t="str">
        <f>VLOOKUP(F666, [1]!Table1[[#All],[Gender]:[city]], 3, FALSE)</f>
        <v>Not in Education</v>
      </c>
      <c r="W666" s="11">
        <f>VLOOKUP(F666, [1]!Table1[[#All],[Gender]:[city]], 4, FALSE)</f>
        <v>45092</v>
      </c>
      <c r="X666" t="b">
        <f>VLOOKUP(F666, [1]!Table1[[#All],[Gender]:[isFromSocialMedia]], 7, FALSE)</f>
        <v>0</v>
      </c>
      <c r="Y666" t="str">
        <f>IF(TEXT(Table1[[#This Row],[Apply Date]], "yyyy-mm-dd") = TEXT(Table1[[#This Row],[Sign Up Date]], "yyyy-mm-dd"), "New User", "Repeat User")</f>
        <v>Repeat User</v>
      </c>
    </row>
    <row r="667" spans="1:25" ht="12.75" x14ac:dyDescent="0.2">
      <c r="A667" s="1" t="s">
        <v>1468</v>
      </c>
      <c r="B667" s="1" t="s">
        <v>122</v>
      </c>
      <c r="C667" s="1" t="s">
        <v>123</v>
      </c>
      <c r="D667" s="1" t="s">
        <v>124</v>
      </c>
      <c r="E667" s="5">
        <v>45290.786562499998</v>
      </c>
      <c r="F667" s="1" t="s">
        <v>33</v>
      </c>
      <c r="G667" s="9" t="s">
        <v>1469</v>
      </c>
      <c r="H667" s="9" t="s">
        <v>379</v>
      </c>
      <c r="I667" s="9" t="s">
        <v>61</v>
      </c>
      <c r="J667" s="1">
        <v>60188</v>
      </c>
      <c r="K667" s="4">
        <v>45627</v>
      </c>
      <c r="L667" s="1" t="s">
        <v>29</v>
      </c>
      <c r="M667" s="1" t="s">
        <v>270</v>
      </c>
      <c r="N667" s="1" t="s">
        <v>39</v>
      </c>
      <c r="O667" s="10">
        <v>45078.788668981484</v>
      </c>
      <c r="P667" s="10">
        <v>44868.771284722221</v>
      </c>
      <c r="Q667" s="1">
        <v>200</v>
      </c>
      <c r="R667" s="1" t="s">
        <v>143</v>
      </c>
      <c r="S667" s="1" t="s">
        <v>123</v>
      </c>
      <c r="T667" s="1">
        <v>137</v>
      </c>
      <c r="U667" s="1" t="s">
        <v>144</v>
      </c>
      <c r="V667" t="str">
        <f>VLOOKUP(F667, [1]!Table1[[#All],[Gender]:[city]], 3, FALSE)</f>
        <v>Not in Education</v>
      </c>
      <c r="W667" s="11">
        <f>VLOOKUP(F667, [1]!Table1[[#All],[Gender]:[city]], 4, FALSE)</f>
        <v>45092</v>
      </c>
      <c r="X667" t="b">
        <f>VLOOKUP(F667, [1]!Table1[[#All],[Gender]:[isFromSocialMedia]], 7, FALSE)</f>
        <v>0</v>
      </c>
      <c r="Y667" t="str">
        <f>IF(TEXT(Table1[[#This Row],[Apply Date]], "yyyy-mm-dd") = TEXT(Table1[[#This Row],[Sign Up Date]], "yyyy-mm-dd"), "New User", "Repeat User")</f>
        <v>Repeat User</v>
      </c>
    </row>
    <row r="668" spans="1:25" ht="12.75" x14ac:dyDescent="0.2">
      <c r="A668" s="1" t="s">
        <v>1470</v>
      </c>
      <c r="B668" s="1" t="s">
        <v>122</v>
      </c>
      <c r="C668" s="1" t="s">
        <v>123</v>
      </c>
      <c r="D668" s="1" t="s">
        <v>124</v>
      </c>
      <c r="E668" s="5">
        <v>45290.786562499998</v>
      </c>
      <c r="F668" s="1" t="s">
        <v>33</v>
      </c>
      <c r="G668" s="9" t="s">
        <v>539</v>
      </c>
      <c r="H668" s="9" t="s">
        <v>91</v>
      </c>
      <c r="I668" s="9" t="s">
        <v>45</v>
      </c>
      <c r="J668" s="1">
        <v>524002</v>
      </c>
      <c r="K668" s="3">
        <v>45778</v>
      </c>
      <c r="L668" s="1" t="s">
        <v>50</v>
      </c>
      <c r="M668" s="1" t="s">
        <v>131</v>
      </c>
      <c r="N668" s="1" t="s">
        <v>75</v>
      </c>
      <c r="O668" s="10">
        <v>45146.30810185185</v>
      </c>
      <c r="P668" s="10">
        <v>44868.771284722221</v>
      </c>
      <c r="Q668">
        <v>0</v>
      </c>
      <c r="R668" t="s">
        <v>220</v>
      </c>
      <c r="S668" t="s">
        <v>220</v>
      </c>
      <c r="T668">
        <v>0</v>
      </c>
      <c r="U668" t="s">
        <v>220</v>
      </c>
      <c r="V668" t="str">
        <f>VLOOKUP(F668, [1]!Table1[[#All],[Gender]:[city]], 3, FALSE)</f>
        <v>Not in Education</v>
      </c>
      <c r="W668" s="11">
        <f>VLOOKUP(F668, [1]!Table1[[#All],[Gender]:[city]], 4, FALSE)</f>
        <v>45092</v>
      </c>
      <c r="X668" t="b">
        <f>VLOOKUP(F668, [1]!Table1[[#All],[Gender]:[isFromSocialMedia]], 7, FALSE)</f>
        <v>0</v>
      </c>
      <c r="Y668" t="str">
        <f>IF(TEXT(Table1[[#This Row],[Apply Date]], "yyyy-mm-dd") = TEXT(Table1[[#This Row],[Sign Up Date]], "yyyy-mm-dd"), "New User", "Repeat User")</f>
        <v>Repeat User</v>
      </c>
    </row>
    <row r="669" spans="1:25" ht="12.75" x14ac:dyDescent="0.2">
      <c r="A669" s="1" t="s">
        <v>1471</v>
      </c>
      <c r="B669" s="1" t="s">
        <v>122</v>
      </c>
      <c r="C669" s="1" t="s">
        <v>123</v>
      </c>
      <c r="D669" s="1" t="s">
        <v>124</v>
      </c>
      <c r="E669" s="5">
        <v>45290.786562499998</v>
      </c>
      <c r="F669" s="1" t="s">
        <v>25</v>
      </c>
      <c r="G669" s="9" t="s">
        <v>334</v>
      </c>
      <c r="H669" s="9" t="s">
        <v>35</v>
      </c>
      <c r="I669" s="9" t="s">
        <v>103</v>
      </c>
      <c r="J669" s="1">
        <v>40460</v>
      </c>
      <c r="K669" s="4">
        <v>44896</v>
      </c>
      <c r="L669" s="1" t="s">
        <v>50</v>
      </c>
      <c r="M669" s="1" t="s">
        <v>931</v>
      </c>
      <c r="N669" s="1" t="s">
        <v>128</v>
      </c>
      <c r="O669" s="10">
        <v>45011.445057870369</v>
      </c>
      <c r="P669" s="10">
        <v>44868.771284722221</v>
      </c>
      <c r="Q669">
        <v>0</v>
      </c>
      <c r="R669" t="s">
        <v>220</v>
      </c>
      <c r="S669" t="s">
        <v>220</v>
      </c>
      <c r="T669">
        <v>0</v>
      </c>
      <c r="U669" t="s">
        <v>220</v>
      </c>
      <c r="V669" t="str">
        <f>VLOOKUP(F669, [1]!Table1[[#All],[Gender]:[city]], 3, FALSE)</f>
        <v>Undergraduate Student</v>
      </c>
      <c r="W669" s="11">
        <f>VLOOKUP(F669, [1]!Table1[[#All],[Gender]:[city]], 4, FALSE)</f>
        <v>45130</v>
      </c>
      <c r="X669" t="b">
        <f>VLOOKUP(F669, [1]!Table1[[#All],[Gender]:[isFromSocialMedia]], 7, FALSE)</f>
        <v>0</v>
      </c>
      <c r="Y669" t="str">
        <f>IF(TEXT(Table1[[#This Row],[Apply Date]], "yyyy-mm-dd") = TEXT(Table1[[#This Row],[Sign Up Date]], "yyyy-mm-dd"), "New User", "Repeat User")</f>
        <v>Repeat User</v>
      </c>
    </row>
    <row r="670" spans="1:25" ht="12.75" x14ac:dyDescent="0.2">
      <c r="A670" s="1" t="s">
        <v>1472</v>
      </c>
      <c r="B670" s="1" t="s">
        <v>122</v>
      </c>
      <c r="C670" s="1" t="s">
        <v>123</v>
      </c>
      <c r="D670" s="1" t="s">
        <v>124</v>
      </c>
      <c r="E670" s="5">
        <v>45290.786562499998</v>
      </c>
      <c r="F670" s="1" t="s">
        <v>25</v>
      </c>
      <c r="G670" s="9" t="s">
        <v>1473</v>
      </c>
      <c r="H670" s="9" t="s">
        <v>1474</v>
      </c>
      <c r="I670" s="9" t="s">
        <v>45</v>
      </c>
      <c r="J670" s="1">
        <v>823001</v>
      </c>
      <c r="K670" s="3">
        <v>44927</v>
      </c>
      <c r="L670" s="1" t="s">
        <v>37</v>
      </c>
      <c r="M670" s="1" t="s">
        <v>30</v>
      </c>
      <c r="N670" s="1" t="s">
        <v>75</v>
      </c>
      <c r="O670" s="10">
        <v>45115.811655092592</v>
      </c>
      <c r="P670" s="10">
        <v>44868.771284722221</v>
      </c>
      <c r="Q670">
        <v>0</v>
      </c>
      <c r="R670" t="s">
        <v>220</v>
      </c>
      <c r="S670" t="s">
        <v>220</v>
      </c>
      <c r="T670">
        <v>0</v>
      </c>
      <c r="U670" t="s">
        <v>220</v>
      </c>
      <c r="V670" t="str">
        <f>VLOOKUP(F670, [1]!Table1[[#All],[Gender]:[city]], 3, FALSE)</f>
        <v>Undergraduate Student</v>
      </c>
      <c r="W670" s="11">
        <f>VLOOKUP(F670, [1]!Table1[[#All],[Gender]:[city]], 4, FALSE)</f>
        <v>45130</v>
      </c>
      <c r="X670" t="b">
        <f>VLOOKUP(F670, [1]!Table1[[#All],[Gender]:[isFromSocialMedia]], 7, FALSE)</f>
        <v>0</v>
      </c>
      <c r="Y670" t="str">
        <f>IF(TEXT(Table1[[#This Row],[Apply Date]], "yyyy-mm-dd") = TEXT(Table1[[#This Row],[Sign Up Date]], "yyyy-mm-dd"), "New User", "Repeat User")</f>
        <v>Repeat User</v>
      </c>
    </row>
    <row r="671" spans="1:25" ht="12.75" x14ac:dyDescent="0.2">
      <c r="A671" s="1" t="s">
        <v>1475</v>
      </c>
      <c r="B671" s="1" t="s">
        <v>122</v>
      </c>
      <c r="C671" s="1" t="s">
        <v>123</v>
      </c>
      <c r="D671" s="1" t="s">
        <v>124</v>
      </c>
      <c r="E671" s="5">
        <v>45290.786562499998</v>
      </c>
      <c r="F671" s="1" t="s">
        <v>25</v>
      </c>
      <c r="G671" s="9" t="s">
        <v>1476</v>
      </c>
      <c r="H671" s="9" t="s">
        <v>134</v>
      </c>
      <c r="I671" s="9" t="s">
        <v>61</v>
      </c>
      <c r="J671" s="1">
        <v>60442</v>
      </c>
      <c r="K671" s="3">
        <v>45047</v>
      </c>
      <c r="L671" s="1" t="s">
        <v>29</v>
      </c>
      <c r="M671" s="1" t="s">
        <v>294</v>
      </c>
      <c r="N671" s="1" t="s">
        <v>128</v>
      </c>
      <c r="O671" s="10">
        <v>45065.946030092593</v>
      </c>
      <c r="P671" s="10">
        <v>44868.771284722221</v>
      </c>
      <c r="Q671">
        <v>0</v>
      </c>
      <c r="R671" t="s">
        <v>220</v>
      </c>
      <c r="S671" t="s">
        <v>220</v>
      </c>
      <c r="T671">
        <v>0</v>
      </c>
      <c r="U671" t="s">
        <v>220</v>
      </c>
      <c r="V671" t="str">
        <f>VLOOKUP(F671, [1]!Table1[[#All],[Gender]:[city]], 3, FALSE)</f>
        <v>Undergraduate Student</v>
      </c>
      <c r="W671" s="11">
        <f>VLOOKUP(F671, [1]!Table1[[#All],[Gender]:[city]], 4, FALSE)</f>
        <v>45130</v>
      </c>
      <c r="X671" t="b">
        <f>VLOOKUP(F671, [1]!Table1[[#All],[Gender]:[isFromSocialMedia]], 7, FALSE)</f>
        <v>0</v>
      </c>
      <c r="Y671" t="str">
        <f>IF(TEXT(Table1[[#This Row],[Apply Date]], "yyyy-mm-dd") = TEXT(Table1[[#This Row],[Sign Up Date]], "yyyy-mm-dd"), "New User", "Repeat User")</f>
        <v>Repeat User</v>
      </c>
    </row>
    <row r="672" spans="1:25" ht="12.75" x14ac:dyDescent="0.2">
      <c r="A672" s="1" t="s">
        <v>1477</v>
      </c>
      <c r="B672" s="1" t="s">
        <v>122</v>
      </c>
      <c r="C672" s="1" t="s">
        <v>123</v>
      </c>
      <c r="D672" s="1" t="s">
        <v>124</v>
      </c>
      <c r="E672" s="5">
        <v>45290.786562499998</v>
      </c>
      <c r="F672" s="1" t="s">
        <v>33</v>
      </c>
      <c r="G672" s="9" t="s">
        <v>237</v>
      </c>
      <c r="H672" s="9" t="s">
        <v>91</v>
      </c>
      <c r="I672" s="9" t="s">
        <v>45</v>
      </c>
      <c r="J672" s="1">
        <v>522001</v>
      </c>
      <c r="K672" s="3">
        <v>45047</v>
      </c>
      <c r="L672" s="1" t="s">
        <v>37</v>
      </c>
      <c r="M672" s="1" t="s">
        <v>51</v>
      </c>
      <c r="N672" s="1" t="s">
        <v>75</v>
      </c>
      <c r="O672" s="10">
        <v>45161.719953703701</v>
      </c>
      <c r="P672" s="10">
        <v>44868.771284722221</v>
      </c>
      <c r="Q672">
        <v>0</v>
      </c>
      <c r="R672" t="s">
        <v>220</v>
      </c>
      <c r="S672" t="s">
        <v>220</v>
      </c>
      <c r="T672">
        <v>0</v>
      </c>
      <c r="U672" t="s">
        <v>220</v>
      </c>
      <c r="V672" t="str">
        <f>VLOOKUP(F672, [1]!Table1[[#All],[Gender]:[city]], 3, FALSE)</f>
        <v>Not in Education</v>
      </c>
      <c r="W672" s="11">
        <f>VLOOKUP(F672, [1]!Table1[[#All],[Gender]:[city]], 4, FALSE)</f>
        <v>45092</v>
      </c>
      <c r="X672" t="b">
        <f>VLOOKUP(F672, [1]!Table1[[#All],[Gender]:[isFromSocialMedia]], 7, FALSE)</f>
        <v>0</v>
      </c>
      <c r="Y672" t="str">
        <f>IF(TEXT(Table1[[#This Row],[Apply Date]], "yyyy-mm-dd") = TEXT(Table1[[#This Row],[Sign Up Date]], "yyyy-mm-dd"), "New User", "Repeat User")</f>
        <v>Repeat User</v>
      </c>
    </row>
    <row r="673" spans="1:25" ht="12.75" x14ac:dyDescent="0.2">
      <c r="A673" s="1" t="s">
        <v>1478</v>
      </c>
      <c r="B673" s="1" t="s">
        <v>122</v>
      </c>
      <c r="C673" s="1" t="s">
        <v>123</v>
      </c>
      <c r="D673" s="1" t="s">
        <v>124</v>
      </c>
      <c r="E673" s="5">
        <v>45290.786562499998</v>
      </c>
      <c r="F673" s="1" t="s">
        <v>33</v>
      </c>
      <c r="G673" s="9" t="s">
        <v>607</v>
      </c>
      <c r="H673" s="9" t="s">
        <v>163</v>
      </c>
      <c r="I673" s="9" t="s">
        <v>79</v>
      </c>
      <c r="J673" s="1">
        <v>100282</v>
      </c>
      <c r="K673" s="4">
        <v>45627</v>
      </c>
      <c r="L673" s="1" t="s">
        <v>37</v>
      </c>
      <c r="M673" s="1" t="s">
        <v>383</v>
      </c>
      <c r="N673" s="1" t="s">
        <v>75</v>
      </c>
      <c r="O673" s="10">
        <v>45126.770266203705</v>
      </c>
      <c r="P673" s="10">
        <v>44868.771284722221</v>
      </c>
      <c r="Q673">
        <v>0</v>
      </c>
      <c r="R673" t="s">
        <v>220</v>
      </c>
      <c r="S673" t="s">
        <v>220</v>
      </c>
      <c r="T673">
        <v>0</v>
      </c>
      <c r="U673" t="s">
        <v>220</v>
      </c>
      <c r="V673" t="str">
        <f>VLOOKUP(F673, [1]!Table1[[#All],[Gender]:[city]], 3, FALSE)</f>
        <v>Not in Education</v>
      </c>
      <c r="W673" s="11">
        <f>VLOOKUP(F673, [1]!Table1[[#All],[Gender]:[city]], 4, FALSE)</f>
        <v>45092</v>
      </c>
      <c r="X673" t="b">
        <f>VLOOKUP(F673, [1]!Table1[[#All],[Gender]:[isFromSocialMedia]], 7, FALSE)</f>
        <v>0</v>
      </c>
      <c r="Y673" t="str">
        <f>IF(TEXT(Table1[[#This Row],[Apply Date]], "yyyy-mm-dd") = TEXT(Table1[[#This Row],[Sign Up Date]], "yyyy-mm-dd"), "New User", "Repeat User")</f>
        <v>Repeat User</v>
      </c>
    </row>
    <row r="674" spans="1:25" ht="12.75" x14ac:dyDescent="0.2">
      <c r="A674" s="1" t="s">
        <v>1479</v>
      </c>
      <c r="B674" s="1" t="s">
        <v>122</v>
      </c>
      <c r="C674" s="1" t="s">
        <v>123</v>
      </c>
      <c r="D674" s="1" t="s">
        <v>124</v>
      </c>
      <c r="E674" s="5">
        <v>45290.786562499998</v>
      </c>
      <c r="F674" s="1" t="s">
        <v>33</v>
      </c>
      <c r="G674" s="9" t="s">
        <v>186</v>
      </c>
      <c r="H674" s="9" t="s">
        <v>1480</v>
      </c>
      <c r="I674" s="9" t="s">
        <v>187</v>
      </c>
      <c r="J674" s="1">
        <v>10306</v>
      </c>
      <c r="K674" s="3">
        <v>44743</v>
      </c>
      <c r="L674" s="1" t="s">
        <v>104</v>
      </c>
      <c r="M674" s="1" t="s">
        <v>1481</v>
      </c>
      <c r="N674" s="1" t="s">
        <v>128</v>
      </c>
      <c r="O674" s="10">
        <v>45090.912129629629</v>
      </c>
      <c r="P674" s="10">
        <v>44868.771284722221</v>
      </c>
      <c r="Q674">
        <v>0</v>
      </c>
      <c r="R674" t="s">
        <v>220</v>
      </c>
      <c r="S674" t="s">
        <v>220</v>
      </c>
      <c r="T674">
        <v>0</v>
      </c>
      <c r="U674" t="s">
        <v>220</v>
      </c>
      <c r="V674" t="str">
        <f>VLOOKUP(F674, [1]!Table1[[#All],[Gender]:[city]], 3, FALSE)</f>
        <v>Not in Education</v>
      </c>
      <c r="W674" s="11">
        <f>VLOOKUP(F674, [1]!Table1[[#All],[Gender]:[city]], 4, FALSE)</f>
        <v>45092</v>
      </c>
      <c r="X674" t="b">
        <f>VLOOKUP(F674, [1]!Table1[[#All],[Gender]:[isFromSocialMedia]], 7, FALSE)</f>
        <v>0</v>
      </c>
      <c r="Y674" t="str">
        <f>IF(TEXT(Table1[[#This Row],[Apply Date]], "yyyy-mm-dd") = TEXT(Table1[[#This Row],[Sign Up Date]], "yyyy-mm-dd"), "New User", "Repeat User")</f>
        <v>Repeat User</v>
      </c>
    </row>
    <row r="675" spans="1:25" ht="12.75" x14ac:dyDescent="0.2">
      <c r="A675" s="1" t="s">
        <v>1482</v>
      </c>
      <c r="B675" s="1" t="s">
        <v>122</v>
      </c>
      <c r="C675" s="1" t="s">
        <v>123</v>
      </c>
      <c r="D675" s="1" t="s">
        <v>124</v>
      </c>
      <c r="E675" s="5">
        <v>45290.786562499998</v>
      </c>
      <c r="F675" s="1" t="s">
        <v>33</v>
      </c>
      <c r="G675" s="9" t="s">
        <v>318</v>
      </c>
      <c r="H675" s="9" t="s">
        <v>318</v>
      </c>
      <c r="I675" s="9" t="s">
        <v>45</v>
      </c>
      <c r="J675" s="1">
        <v>110084</v>
      </c>
      <c r="K675" s="3">
        <v>44713</v>
      </c>
      <c r="L675" s="1" t="s">
        <v>104</v>
      </c>
      <c r="M675" s="1" t="s">
        <v>80</v>
      </c>
      <c r="N675" s="1" t="s">
        <v>75</v>
      </c>
      <c r="O675" s="10">
        <v>45152.512002314812</v>
      </c>
      <c r="P675" s="10">
        <v>44868.771284722221</v>
      </c>
      <c r="Q675">
        <v>0</v>
      </c>
      <c r="R675" t="s">
        <v>220</v>
      </c>
      <c r="S675" t="s">
        <v>220</v>
      </c>
      <c r="T675">
        <v>0</v>
      </c>
      <c r="U675" t="s">
        <v>220</v>
      </c>
      <c r="V675" t="str">
        <f>VLOOKUP(F675, [1]!Table1[[#All],[Gender]:[city]], 3, FALSE)</f>
        <v>Not in Education</v>
      </c>
      <c r="W675" s="11">
        <f>VLOOKUP(F675, [1]!Table1[[#All],[Gender]:[city]], 4, FALSE)</f>
        <v>45092</v>
      </c>
      <c r="X675" t="b">
        <f>VLOOKUP(F675, [1]!Table1[[#All],[Gender]:[isFromSocialMedia]], 7, FALSE)</f>
        <v>0</v>
      </c>
      <c r="Y675" t="str">
        <f>IF(TEXT(Table1[[#This Row],[Apply Date]], "yyyy-mm-dd") = TEXT(Table1[[#This Row],[Sign Up Date]], "yyyy-mm-dd"), "New User", "Repeat User")</f>
        <v>Repeat User</v>
      </c>
    </row>
    <row r="676" spans="1:25" ht="12.75" x14ac:dyDescent="0.2">
      <c r="A676" s="1" t="s">
        <v>1483</v>
      </c>
      <c r="B676" s="1" t="s">
        <v>122</v>
      </c>
      <c r="C676" s="1" t="s">
        <v>123</v>
      </c>
      <c r="D676" s="1" t="s">
        <v>124</v>
      </c>
      <c r="E676" s="5">
        <v>45290.786562499998</v>
      </c>
      <c r="F676" s="1" t="s">
        <v>25</v>
      </c>
      <c r="G676" s="9" t="s">
        <v>59</v>
      </c>
      <c r="H676" s="9" t="s">
        <v>288</v>
      </c>
      <c r="I676" s="9" t="s">
        <v>61</v>
      </c>
      <c r="J676" s="1">
        <v>63103</v>
      </c>
      <c r="K676" s="3">
        <v>45413</v>
      </c>
      <c r="L676" s="1" t="s">
        <v>50</v>
      </c>
      <c r="M676" s="1" t="s">
        <v>51</v>
      </c>
      <c r="N676" s="1" t="s">
        <v>128</v>
      </c>
      <c r="O676" s="10">
        <v>45110.616354166668</v>
      </c>
      <c r="P676" s="10">
        <v>44868.771284722221</v>
      </c>
      <c r="Q676">
        <v>0</v>
      </c>
      <c r="R676" t="s">
        <v>220</v>
      </c>
      <c r="S676" t="s">
        <v>220</v>
      </c>
      <c r="T676">
        <v>0</v>
      </c>
      <c r="U676" t="s">
        <v>220</v>
      </c>
      <c r="V676" t="str">
        <f>VLOOKUP(F676, [1]!Table1[[#All],[Gender]:[city]], 3, FALSE)</f>
        <v>Undergraduate Student</v>
      </c>
      <c r="W676" s="11">
        <f>VLOOKUP(F676, [1]!Table1[[#All],[Gender]:[city]], 4, FALSE)</f>
        <v>45130</v>
      </c>
      <c r="X676" t="b">
        <f>VLOOKUP(F676, [1]!Table1[[#All],[Gender]:[isFromSocialMedia]], 7, FALSE)</f>
        <v>0</v>
      </c>
      <c r="Y676" t="str">
        <f>IF(TEXT(Table1[[#This Row],[Apply Date]], "yyyy-mm-dd") = TEXT(Table1[[#This Row],[Sign Up Date]], "yyyy-mm-dd"), "New User", "Repeat User")</f>
        <v>Repeat User</v>
      </c>
    </row>
    <row r="677" spans="1:25" ht="12.75" x14ac:dyDescent="0.2">
      <c r="A677" s="1" t="s">
        <v>1484</v>
      </c>
      <c r="B677" s="1" t="s">
        <v>122</v>
      </c>
      <c r="C677" s="1" t="s">
        <v>123</v>
      </c>
      <c r="D677" s="1" t="s">
        <v>124</v>
      </c>
      <c r="E677" s="5">
        <v>45290.786562499998</v>
      </c>
      <c r="F677" s="1" t="s">
        <v>33</v>
      </c>
      <c r="G677" s="9" t="s">
        <v>1485</v>
      </c>
      <c r="H677" s="9" t="s">
        <v>379</v>
      </c>
      <c r="I677" s="9" t="s">
        <v>61</v>
      </c>
      <c r="J677" s="1">
        <v>60417</v>
      </c>
      <c r="K677" s="3">
        <v>46508</v>
      </c>
      <c r="L677" s="1" t="s">
        <v>37</v>
      </c>
      <c r="M677" s="1" t="s">
        <v>68</v>
      </c>
      <c r="N677" s="1" t="s">
        <v>128</v>
      </c>
      <c r="O677" s="10">
        <v>45105.892777777779</v>
      </c>
      <c r="P677" s="10">
        <v>44868.771284722221</v>
      </c>
      <c r="Q677">
        <v>0</v>
      </c>
      <c r="R677" t="s">
        <v>220</v>
      </c>
      <c r="S677" t="s">
        <v>220</v>
      </c>
      <c r="T677">
        <v>0</v>
      </c>
      <c r="U677" t="s">
        <v>220</v>
      </c>
      <c r="V677" t="str">
        <f>VLOOKUP(F677, [1]!Table1[[#All],[Gender]:[city]], 3, FALSE)</f>
        <v>Not in Education</v>
      </c>
      <c r="W677" s="11">
        <f>VLOOKUP(F677, [1]!Table1[[#All],[Gender]:[city]], 4, FALSE)</f>
        <v>45092</v>
      </c>
      <c r="X677" t="b">
        <f>VLOOKUP(F677, [1]!Table1[[#All],[Gender]:[isFromSocialMedia]], 7, FALSE)</f>
        <v>0</v>
      </c>
      <c r="Y677" t="str">
        <f>IF(TEXT(Table1[[#This Row],[Apply Date]], "yyyy-mm-dd") = TEXT(Table1[[#This Row],[Sign Up Date]], "yyyy-mm-dd"), "New User", "Repeat User")</f>
        <v>Repeat User</v>
      </c>
    </row>
    <row r="678" spans="1:25" ht="12.75" x14ac:dyDescent="0.2">
      <c r="A678" s="1" t="s">
        <v>1486</v>
      </c>
      <c r="B678" s="1" t="s">
        <v>122</v>
      </c>
      <c r="C678" s="1" t="s">
        <v>123</v>
      </c>
      <c r="D678" s="1" t="s">
        <v>124</v>
      </c>
      <c r="E678" s="5">
        <v>45290.786562499998</v>
      </c>
      <c r="F678" s="1" t="s">
        <v>25</v>
      </c>
      <c r="G678" s="9" t="s">
        <v>1487</v>
      </c>
      <c r="H678" s="9" t="s">
        <v>35</v>
      </c>
      <c r="I678" s="9" t="s">
        <v>103</v>
      </c>
      <c r="J678" s="1">
        <v>355</v>
      </c>
      <c r="K678" s="3">
        <v>40909</v>
      </c>
      <c r="L678" s="1" t="s">
        <v>37</v>
      </c>
      <c r="M678" s="1" t="s">
        <v>82</v>
      </c>
      <c r="N678" s="1" t="s">
        <v>128</v>
      </c>
      <c r="O678" s="10">
        <v>45093.49</v>
      </c>
      <c r="P678" s="10">
        <v>44868.771284722221</v>
      </c>
      <c r="Q678">
        <v>0</v>
      </c>
      <c r="R678" t="s">
        <v>220</v>
      </c>
      <c r="S678" t="s">
        <v>220</v>
      </c>
      <c r="T678">
        <v>0</v>
      </c>
      <c r="U678" t="s">
        <v>220</v>
      </c>
      <c r="V678" t="str">
        <f>VLOOKUP(F678, [1]!Table1[[#All],[Gender]:[city]], 3, FALSE)</f>
        <v>Undergraduate Student</v>
      </c>
      <c r="W678" s="11">
        <f>VLOOKUP(F678, [1]!Table1[[#All],[Gender]:[city]], 4, FALSE)</f>
        <v>45130</v>
      </c>
      <c r="X678" t="b">
        <f>VLOOKUP(F678, [1]!Table1[[#All],[Gender]:[isFromSocialMedia]], 7, FALSE)</f>
        <v>0</v>
      </c>
      <c r="Y678" t="str">
        <f>IF(TEXT(Table1[[#This Row],[Apply Date]], "yyyy-mm-dd") = TEXT(Table1[[#This Row],[Sign Up Date]], "yyyy-mm-dd"), "New User", "Repeat User")</f>
        <v>Repeat User</v>
      </c>
    </row>
    <row r="679" spans="1:25" ht="12.75" x14ac:dyDescent="0.2">
      <c r="A679" s="1" t="s">
        <v>1488</v>
      </c>
      <c r="B679" s="1" t="s">
        <v>122</v>
      </c>
      <c r="C679" s="1" t="s">
        <v>123</v>
      </c>
      <c r="D679" s="1" t="s">
        <v>124</v>
      </c>
      <c r="E679" s="5">
        <v>45290.786562499998</v>
      </c>
      <c r="F679" s="1" t="s">
        <v>25</v>
      </c>
      <c r="G679" s="9" t="s">
        <v>1489</v>
      </c>
      <c r="H679" s="9" t="s">
        <v>1490</v>
      </c>
      <c r="I679" s="9" t="s">
        <v>233</v>
      </c>
      <c r="J679" s="1" t="s">
        <v>1491</v>
      </c>
      <c r="K679" s="3">
        <v>42005</v>
      </c>
      <c r="L679" s="1" t="s">
        <v>37</v>
      </c>
      <c r="M679" s="1" t="s">
        <v>1492</v>
      </c>
      <c r="N679" s="1" t="s">
        <v>128</v>
      </c>
      <c r="O679" s="10">
        <v>45093.203356481485</v>
      </c>
      <c r="P679" s="10">
        <v>44868.771284722221</v>
      </c>
      <c r="Q679">
        <v>0</v>
      </c>
      <c r="R679" t="s">
        <v>220</v>
      </c>
      <c r="S679" t="s">
        <v>220</v>
      </c>
      <c r="T679">
        <v>0</v>
      </c>
      <c r="U679" t="s">
        <v>220</v>
      </c>
      <c r="V679" t="str">
        <f>VLOOKUP(F679, [1]!Table1[[#All],[Gender]:[city]], 3, FALSE)</f>
        <v>Undergraduate Student</v>
      </c>
      <c r="W679" s="11">
        <f>VLOOKUP(F679, [1]!Table1[[#All],[Gender]:[city]], 4, FALSE)</f>
        <v>45130</v>
      </c>
      <c r="X679" t="b">
        <f>VLOOKUP(F679, [1]!Table1[[#All],[Gender]:[isFromSocialMedia]], 7, FALSE)</f>
        <v>0</v>
      </c>
      <c r="Y679" t="str">
        <f>IF(TEXT(Table1[[#This Row],[Apply Date]], "yyyy-mm-dd") = TEXT(Table1[[#This Row],[Sign Up Date]], "yyyy-mm-dd"), "New User", "Repeat User")</f>
        <v>Repeat User</v>
      </c>
    </row>
    <row r="680" spans="1:25" ht="12.75" x14ac:dyDescent="0.2">
      <c r="A680" s="1" t="s">
        <v>1493</v>
      </c>
      <c r="B680" s="1" t="s">
        <v>122</v>
      </c>
      <c r="C680" s="1" t="s">
        <v>123</v>
      </c>
      <c r="D680" s="1" t="s">
        <v>124</v>
      </c>
      <c r="E680" s="5">
        <v>45290.786562499998</v>
      </c>
      <c r="F680" s="1" t="s">
        <v>33</v>
      </c>
      <c r="G680" s="9" t="s">
        <v>59</v>
      </c>
      <c r="H680" s="9" t="s">
        <v>60</v>
      </c>
      <c r="I680" s="9" t="s">
        <v>61</v>
      </c>
      <c r="J680" s="1">
        <v>63103</v>
      </c>
      <c r="K680" s="3">
        <v>45870</v>
      </c>
      <c r="L680" s="1" t="s">
        <v>50</v>
      </c>
      <c r="M680" s="1" t="s">
        <v>211</v>
      </c>
      <c r="N680" s="1" t="s">
        <v>128</v>
      </c>
      <c r="O680" s="10">
        <v>44978.055381944447</v>
      </c>
      <c r="P680" s="10">
        <v>44868.771284722221</v>
      </c>
      <c r="Q680">
        <v>0</v>
      </c>
      <c r="R680" t="s">
        <v>220</v>
      </c>
      <c r="S680" t="s">
        <v>220</v>
      </c>
      <c r="T680">
        <v>0</v>
      </c>
      <c r="U680" t="s">
        <v>220</v>
      </c>
      <c r="V680" t="str">
        <f>VLOOKUP(F680, [1]!Table1[[#All],[Gender]:[city]], 3, FALSE)</f>
        <v>Not in Education</v>
      </c>
      <c r="W680" s="11">
        <f>VLOOKUP(F680, [1]!Table1[[#All],[Gender]:[city]], 4, FALSE)</f>
        <v>45092</v>
      </c>
      <c r="X680" t="b">
        <f>VLOOKUP(F680, [1]!Table1[[#All],[Gender]:[isFromSocialMedia]], 7, FALSE)</f>
        <v>0</v>
      </c>
      <c r="Y680" t="str">
        <f>IF(TEXT(Table1[[#This Row],[Apply Date]], "yyyy-mm-dd") = TEXT(Table1[[#This Row],[Sign Up Date]], "yyyy-mm-dd"), "New User", "Repeat User")</f>
        <v>Repeat User</v>
      </c>
    </row>
    <row r="681" spans="1:25" ht="12.75" x14ac:dyDescent="0.2">
      <c r="A681" s="1" t="s">
        <v>1494</v>
      </c>
      <c r="B681" s="1" t="s">
        <v>122</v>
      </c>
      <c r="C681" s="1" t="s">
        <v>123</v>
      </c>
      <c r="D681" s="1" t="s">
        <v>124</v>
      </c>
      <c r="E681" s="5">
        <v>45290.786562499998</v>
      </c>
      <c r="F681" s="1" t="s">
        <v>25</v>
      </c>
      <c r="G681" s="9" t="s">
        <v>237</v>
      </c>
      <c r="H681" s="9" t="s">
        <v>91</v>
      </c>
      <c r="I681" s="9" t="s">
        <v>45</v>
      </c>
      <c r="J681" s="1">
        <v>522233</v>
      </c>
      <c r="K681" s="3">
        <v>45778</v>
      </c>
      <c r="L681" s="1" t="s">
        <v>50</v>
      </c>
      <c r="M681" s="1" t="s">
        <v>62</v>
      </c>
      <c r="N681" s="1" t="s">
        <v>75</v>
      </c>
      <c r="O681" s="10">
        <v>45116.756701388891</v>
      </c>
      <c r="P681" s="10">
        <v>44868.771284722221</v>
      </c>
      <c r="Q681">
        <v>0</v>
      </c>
      <c r="R681" t="s">
        <v>220</v>
      </c>
      <c r="S681" t="s">
        <v>220</v>
      </c>
      <c r="T681">
        <v>0</v>
      </c>
      <c r="U681" t="s">
        <v>220</v>
      </c>
      <c r="V681" t="str">
        <f>VLOOKUP(F681, [1]!Table1[[#All],[Gender]:[city]], 3, FALSE)</f>
        <v>Undergraduate Student</v>
      </c>
      <c r="W681" s="11">
        <f>VLOOKUP(F681, [1]!Table1[[#All],[Gender]:[city]], 4, FALSE)</f>
        <v>45130</v>
      </c>
      <c r="X681" t="b">
        <f>VLOOKUP(F681, [1]!Table1[[#All],[Gender]:[isFromSocialMedia]], 7, FALSE)</f>
        <v>0</v>
      </c>
      <c r="Y681" t="str">
        <f>IF(TEXT(Table1[[#This Row],[Apply Date]], "yyyy-mm-dd") = TEXT(Table1[[#This Row],[Sign Up Date]], "yyyy-mm-dd"), "New User", "Repeat User")</f>
        <v>Repeat User</v>
      </c>
    </row>
    <row r="682" spans="1:25" ht="12.75" x14ac:dyDescent="0.2">
      <c r="A682" s="1" t="s">
        <v>1495</v>
      </c>
      <c r="B682" s="1" t="s">
        <v>122</v>
      </c>
      <c r="C682" s="1" t="s">
        <v>123</v>
      </c>
      <c r="D682" s="1" t="s">
        <v>124</v>
      </c>
      <c r="E682" s="5">
        <v>45290.786562499998</v>
      </c>
      <c r="F682" s="1" t="s">
        <v>25</v>
      </c>
      <c r="G682" s="9" t="s">
        <v>59</v>
      </c>
      <c r="H682" s="9" t="s">
        <v>60</v>
      </c>
      <c r="I682" s="9" t="s">
        <v>61</v>
      </c>
      <c r="J682" s="1">
        <v>63146</v>
      </c>
      <c r="K682" s="3">
        <v>45778</v>
      </c>
      <c r="L682" s="1" t="s">
        <v>50</v>
      </c>
      <c r="M682" s="1" t="s">
        <v>88</v>
      </c>
      <c r="N682" s="1" t="s">
        <v>75</v>
      </c>
      <c r="O682" s="10">
        <v>45184.884884259256</v>
      </c>
      <c r="P682" s="10">
        <v>44868.771284722221</v>
      </c>
      <c r="Q682">
        <v>0</v>
      </c>
      <c r="R682" t="s">
        <v>220</v>
      </c>
      <c r="S682" t="s">
        <v>220</v>
      </c>
      <c r="T682">
        <v>0</v>
      </c>
      <c r="U682" t="s">
        <v>220</v>
      </c>
      <c r="V682" t="str">
        <f>VLOOKUP(F682, [1]!Table1[[#All],[Gender]:[city]], 3, FALSE)</f>
        <v>Undergraduate Student</v>
      </c>
      <c r="W682" s="11">
        <f>VLOOKUP(F682, [1]!Table1[[#All],[Gender]:[city]], 4, FALSE)</f>
        <v>45130</v>
      </c>
      <c r="X682" t="b">
        <f>VLOOKUP(F682, [1]!Table1[[#All],[Gender]:[isFromSocialMedia]], 7, FALSE)</f>
        <v>0</v>
      </c>
      <c r="Y682" t="str">
        <f>IF(TEXT(Table1[[#This Row],[Apply Date]], "yyyy-mm-dd") = TEXT(Table1[[#This Row],[Sign Up Date]], "yyyy-mm-dd"), "New User", "Repeat User")</f>
        <v>Repeat User</v>
      </c>
    </row>
    <row r="683" spans="1:25" ht="12.75" x14ac:dyDescent="0.2">
      <c r="A683" s="1" t="s">
        <v>1496</v>
      </c>
      <c r="B683" s="1" t="s">
        <v>122</v>
      </c>
      <c r="C683" s="1" t="s">
        <v>123</v>
      </c>
      <c r="D683" s="1" t="s">
        <v>124</v>
      </c>
      <c r="E683" s="5">
        <v>45290.786562499998</v>
      </c>
      <c r="F683" s="1" t="s">
        <v>25</v>
      </c>
      <c r="G683" s="9" t="s">
        <v>1049</v>
      </c>
      <c r="H683" s="9" t="s">
        <v>49</v>
      </c>
      <c r="I683" s="9" t="s">
        <v>45</v>
      </c>
      <c r="J683" s="1">
        <v>506005</v>
      </c>
      <c r="K683" s="3">
        <v>42491</v>
      </c>
      <c r="L683" s="1" t="s">
        <v>50</v>
      </c>
      <c r="M683" s="1" t="s">
        <v>204</v>
      </c>
      <c r="N683" s="1" t="s">
        <v>75</v>
      </c>
      <c r="O683" s="10">
        <v>45157.257384259261</v>
      </c>
      <c r="P683" s="10">
        <v>44868.771284722221</v>
      </c>
      <c r="Q683">
        <v>0</v>
      </c>
      <c r="R683" t="s">
        <v>220</v>
      </c>
      <c r="S683" t="s">
        <v>220</v>
      </c>
      <c r="T683">
        <v>0</v>
      </c>
      <c r="U683" t="s">
        <v>220</v>
      </c>
      <c r="V683" t="str">
        <f>VLOOKUP(F683, [1]!Table1[[#All],[Gender]:[city]], 3, FALSE)</f>
        <v>Undergraduate Student</v>
      </c>
      <c r="W683" s="11">
        <f>VLOOKUP(F683, [1]!Table1[[#All],[Gender]:[city]], 4, FALSE)</f>
        <v>45130</v>
      </c>
      <c r="X683" t="b">
        <f>VLOOKUP(F683, [1]!Table1[[#All],[Gender]:[isFromSocialMedia]], 7, FALSE)</f>
        <v>0</v>
      </c>
      <c r="Y683" t="str">
        <f>IF(TEXT(Table1[[#This Row],[Apply Date]], "yyyy-mm-dd") = TEXT(Table1[[#This Row],[Sign Up Date]], "yyyy-mm-dd"), "New User", "Repeat User")</f>
        <v>Repeat User</v>
      </c>
    </row>
    <row r="684" spans="1:25" ht="12.75" x14ac:dyDescent="0.2">
      <c r="A684" s="1" t="s">
        <v>1497</v>
      </c>
      <c r="B684" s="1" t="s">
        <v>122</v>
      </c>
      <c r="C684" s="1" t="s">
        <v>123</v>
      </c>
      <c r="D684" s="1" t="s">
        <v>124</v>
      </c>
      <c r="E684" s="5">
        <v>45290.786562499998</v>
      </c>
      <c r="F684" s="1" t="s">
        <v>25</v>
      </c>
      <c r="G684" s="9" t="s">
        <v>1498</v>
      </c>
      <c r="H684" s="9" t="s">
        <v>1499</v>
      </c>
      <c r="I684" s="9" t="s">
        <v>1037</v>
      </c>
      <c r="J684" s="1">
        <v>1004</v>
      </c>
      <c r="K684" s="3">
        <v>45444</v>
      </c>
      <c r="L684" s="1" t="s">
        <v>37</v>
      </c>
      <c r="M684" s="1" t="s">
        <v>1500</v>
      </c>
      <c r="N684" s="1" t="s">
        <v>128</v>
      </c>
      <c r="O684" s="10">
        <v>45093.191319444442</v>
      </c>
      <c r="P684" s="10">
        <v>44868.771284722221</v>
      </c>
      <c r="Q684">
        <v>0</v>
      </c>
      <c r="R684" t="s">
        <v>220</v>
      </c>
      <c r="S684" t="s">
        <v>220</v>
      </c>
      <c r="T684">
        <v>0</v>
      </c>
      <c r="U684" t="s">
        <v>220</v>
      </c>
      <c r="V684" t="str">
        <f>VLOOKUP(F684, [1]!Table1[[#All],[Gender]:[city]], 3, FALSE)</f>
        <v>Undergraduate Student</v>
      </c>
      <c r="W684" s="11">
        <f>VLOOKUP(F684, [1]!Table1[[#All],[Gender]:[city]], 4, FALSE)</f>
        <v>45130</v>
      </c>
      <c r="X684" t="b">
        <f>VLOOKUP(F684, [1]!Table1[[#All],[Gender]:[isFromSocialMedia]], 7, FALSE)</f>
        <v>0</v>
      </c>
      <c r="Y684" t="str">
        <f>IF(TEXT(Table1[[#This Row],[Apply Date]], "yyyy-mm-dd") = TEXT(Table1[[#This Row],[Sign Up Date]], "yyyy-mm-dd"), "New User", "Repeat User")</f>
        <v>Repeat User</v>
      </c>
    </row>
    <row r="685" spans="1:25" ht="12.75" x14ac:dyDescent="0.2">
      <c r="A685" s="1" t="s">
        <v>1501</v>
      </c>
      <c r="B685" s="1" t="s">
        <v>122</v>
      </c>
      <c r="C685" s="1" t="s">
        <v>123</v>
      </c>
      <c r="D685" s="1" t="s">
        <v>124</v>
      </c>
      <c r="E685" s="5">
        <v>45290.786562499998</v>
      </c>
      <c r="F685" s="1" t="s">
        <v>33</v>
      </c>
      <c r="G685" s="9" t="s">
        <v>467</v>
      </c>
      <c r="H685" s="9" t="s">
        <v>467</v>
      </c>
      <c r="I685" s="9" t="s">
        <v>103</v>
      </c>
      <c r="J685" s="1">
        <v>45650</v>
      </c>
      <c r="K685" s="3">
        <v>45170</v>
      </c>
      <c r="L685" s="1" t="s">
        <v>37</v>
      </c>
      <c r="M685" s="1" t="s">
        <v>1502</v>
      </c>
      <c r="N685" s="1" t="s">
        <v>75</v>
      </c>
      <c r="O685" s="10">
        <v>45129.622858796298</v>
      </c>
      <c r="P685" s="10">
        <v>44868.771284722221</v>
      </c>
      <c r="Q685">
        <v>0</v>
      </c>
      <c r="R685" t="s">
        <v>220</v>
      </c>
      <c r="S685" t="s">
        <v>220</v>
      </c>
      <c r="T685">
        <v>0</v>
      </c>
      <c r="U685" t="s">
        <v>220</v>
      </c>
      <c r="V685" t="str">
        <f>VLOOKUP(F685, [1]!Table1[[#All],[Gender]:[city]], 3, FALSE)</f>
        <v>Not in Education</v>
      </c>
      <c r="W685" s="11">
        <f>VLOOKUP(F685, [1]!Table1[[#All],[Gender]:[city]], 4, FALSE)</f>
        <v>45092</v>
      </c>
      <c r="X685" t="b">
        <f>VLOOKUP(F685, [1]!Table1[[#All],[Gender]:[isFromSocialMedia]], 7, FALSE)</f>
        <v>0</v>
      </c>
      <c r="Y685" t="str">
        <f>IF(TEXT(Table1[[#This Row],[Apply Date]], "yyyy-mm-dd") = TEXT(Table1[[#This Row],[Sign Up Date]], "yyyy-mm-dd"), "New User", "Repeat User")</f>
        <v>Repeat User</v>
      </c>
    </row>
    <row r="686" spans="1:25" ht="12.75" x14ac:dyDescent="0.2">
      <c r="A686" s="1" t="s">
        <v>1503</v>
      </c>
      <c r="B686" s="1" t="s">
        <v>122</v>
      </c>
      <c r="C686" s="1" t="s">
        <v>123</v>
      </c>
      <c r="D686" s="1" t="s">
        <v>124</v>
      </c>
      <c r="E686" s="5">
        <v>45290.786562499998</v>
      </c>
      <c r="F686" s="1" t="s">
        <v>25</v>
      </c>
      <c r="G686" s="9" t="s">
        <v>59</v>
      </c>
      <c r="H686" s="9" t="s">
        <v>433</v>
      </c>
      <c r="I686" s="9" t="s">
        <v>61</v>
      </c>
      <c r="J686" s="1">
        <v>63108</v>
      </c>
      <c r="K686" s="3">
        <v>45413</v>
      </c>
      <c r="L686" s="1" t="s">
        <v>50</v>
      </c>
      <c r="M686" s="1" t="s">
        <v>51</v>
      </c>
      <c r="N686" s="1" t="s">
        <v>128</v>
      </c>
      <c r="O686" s="10">
        <v>45100.729432870372</v>
      </c>
      <c r="P686" s="10">
        <v>44868.771284722221</v>
      </c>
      <c r="Q686">
        <v>0</v>
      </c>
      <c r="R686" t="s">
        <v>220</v>
      </c>
      <c r="S686" t="s">
        <v>220</v>
      </c>
      <c r="T686">
        <v>0</v>
      </c>
      <c r="U686" t="s">
        <v>220</v>
      </c>
      <c r="V686" t="str">
        <f>VLOOKUP(F686, [1]!Table1[[#All],[Gender]:[city]], 3, FALSE)</f>
        <v>Undergraduate Student</v>
      </c>
      <c r="W686" s="11">
        <f>VLOOKUP(F686, [1]!Table1[[#All],[Gender]:[city]], 4, FALSE)</f>
        <v>45130</v>
      </c>
      <c r="X686" t="b">
        <f>VLOOKUP(F686, [1]!Table1[[#All],[Gender]:[isFromSocialMedia]], 7, FALSE)</f>
        <v>0</v>
      </c>
      <c r="Y686" t="str">
        <f>IF(TEXT(Table1[[#This Row],[Apply Date]], "yyyy-mm-dd") = TEXT(Table1[[#This Row],[Sign Up Date]], "yyyy-mm-dd"), "New User", "Repeat User")</f>
        <v>Repeat User</v>
      </c>
    </row>
    <row r="687" spans="1:25" ht="12.75" x14ac:dyDescent="0.2">
      <c r="A687" s="1" t="s">
        <v>1504</v>
      </c>
      <c r="B687" s="1" t="s">
        <v>122</v>
      </c>
      <c r="C687" s="1" t="s">
        <v>123</v>
      </c>
      <c r="D687" s="1" t="s">
        <v>124</v>
      </c>
      <c r="E687" s="5">
        <v>45290.786562499998</v>
      </c>
      <c r="F687" s="1" t="s">
        <v>33</v>
      </c>
      <c r="G687" s="9" t="s">
        <v>1505</v>
      </c>
      <c r="H687" s="9" t="s">
        <v>582</v>
      </c>
      <c r="I687" s="9" t="s">
        <v>233</v>
      </c>
      <c r="J687" s="1">
        <v>1013</v>
      </c>
      <c r="K687" s="4">
        <v>44835</v>
      </c>
      <c r="L687" s="1" t="s">
        <v>37</v>
      </c>
      <c r="M687" s="1" t="s">
        <v>1506</v>
      </c>
      <c r="N687" s="1" t="s">
        <v>128</v>
      </c>
      <c r="O687" s="10">
        <v>45090.434386574074</v>
      </c>
      <c r="P687" s="10">
        <v>44868.771284722221</v>
      </c>
      <c r="Q687">
        <v>0</v>
      </c>
      <c r="R687" t="s">
        <v>220</v>
      </c>
      <c r="S687" t="s">
        <v>220</v>
      </c>
      <c r="T687">
        <v>0</v>
      </c>
      <c r="U687" t="s">
        <v>220</v>
      </c>
      <c r="V687" t="str">
        <f>VLOOKUP(F687, [1]!Table1[[#All],[Gender]:[city]], 3, FALSE)</f>
        <v>Not in Education</v>
      </c>
      <c r="W687" s="11">
        <f>VLOOKUP(F687, [1]!Table1[[#All],[Gender]:[city]], 4, FALSE)</f>
        <v>45092</v>
      </c>
      <c r="X687" t="b">
        <f>VLOOKUP(F687, [1]!Table1[[#All],[Gender]:[isFromSocialMedia]], 7, FALSE)</f>
        <v>0</v>
      </c>
      <c r="Y687" t="str">
        <f>IF(TEXT(Table1[[#This Row],[Apply Date]], "yyyy-mm-dd") = TEXT(Table1[[#This Row],[Sign Up Date]], "yyyy-mm-dd"), "New User", "Repeat User")</f>
        <v>Repeat User</v>
      </c>
    </row>
    <row r="688" spans="1:25" ht="12.75" x14ac:dyDescent="0.2">
      <c r="A688" s="1" t="s">
        <v>1507</v>
      </c>
      <c r="B688" s="1" t="s">
        <v>122</v>
      </c>
      <c r="C688" s="1" t="s">
        <v>123</v>
      </c>
      <c r="D688" s="1" t="s">
        <v>124</v>
      </c>
      <c r="E688" s="5">
        <v>45290.786562499998</v>
      </c>
      <c r="F688" s="1" t="s">
        <v>33</v>
      </c>
      <c r="G688" s="9" t="s">
        <v>252</v>
      </c>
      <c r="H688" s="9" t="s">
        <v>433</v>
      </c>
      <c r="I688" s="9" t="s">
        <v>61</v>
      </c>
      <c r="J688" s="1">
        <v>63109</v>
      </c>
      <c r="K688" s="3">
        <v>46508</v>
      </c>
      <c r="L688" s="1" t="s">
        <v>37</v>
      </c>
      <c r="M688" s="1" t="s">
        <v>164</v>
      </c>
      <c r="N688" s="1" t="s">
        <v>39</v>
      </c>
      <c r="O688" s="10">
        <v>45078.979791666665</v>
      </c>
      <c r="P688" s="10">
        <v>44868.771284722221</v>
      </c>
      <c r="Q688" s="1">
        <v>200</v>
      </c>
      <c r="R688" s="1" t="s">
        <v>143</v>
      </c>
      <c r="S688" s="1" t="s">
        <v>123</v>
      </c>
      <c r="T688" s="1">
        <v>137</v>
      </c>
      <c r="U688" s="1" t="s">
        <v>144</v>
      </c>
      <c r="V688" t="str">
        <f>VLOOKUP(F688, [1]!Table1[[#All],[Gender]:[city]], 3, FALSE)</f>
        <v>Not in Education</v>
      </c>
      <c r="W688" s="11">
        <f>VLOOKUP(F688, [1]!Table1[[#All],[Gender]:[city]], 4, FALSE)</f>
        <v>45092</v>
      </c>
      <c r="X688" t="b">
        <f>VLOOKUP(F688, [1]!Table1[[#All],[Gender]:[isFromSocialMedia]], 7, FALSE)</f>
        <v>0</v>
      </c>
      <c r="Y688" t="str">
        <f>IF(TEXT(Table1[[#This Row],[Apply Date]], "yyyy-mm-dd") = TEXT(Table1[[#This Row],[Sign Up Date]], "yyyy-mm-dd"), "New User", "Repeat User")</f>
        <v>Repeat User</v>
      </c>
    </row>
    <row r="689" spans="1:25" ht="12.75" x14ac:dyDescent="0.2">
      <c r="A689" s="1" t="s">
        <v>1508</v>
      </c>
      <c r="B689" s="1" t="s">
        <v>122</v>
      </c>
      <c r="C689" s="1" t="s">
        <v>123</v>
      </c>
      <c r="D689" s="1" t="s">
        <v>124</v>
      </c>
      <c r="E689" s="5">
        <v>45290.786562499998</v>
      </c>
      <c r="F689" s="1" t="s">
        <v>25</v>
      </c>
      <c r="G689" s="9" t="s">
        <v>781</v>
      </c>
      <c r="H689" s="9" t="s">
        <v>1509</v>
      </c>
      <c r="I689" s="9" t="s">
        <v>79</v>
      </c>
      <c r="J689" s="1">
        <v>520001</v>
      </c>
      <c r="K689" s="4">
        <v>44896</v>
      </c>
      <c r="L689" s="1" t="s">
        <v>50</v>
      </c>
      <c r="M689" s="1" t="s">
        <v>319</v>
      </c>
      <c r="N689" s="1" t="s">
        <v>128</v>
      </c>
      <c r="O689" s="10">
        <v>45097.850300925929</v>
      </c>
      <c r="P689" s="10">
        <v>44868.771284722221</v>
      </c>
      <c r="Q689">
        <v>0</v>
      </c>
      <c r="R689" t="s">
        <v>220</v>
      </c>
      <c r="S689" t="s">
        <v>220</v>
      </c>
      <c r="T689">
        <v>0</v>
      </c>
      <c r="U689" t="s">
        <v>220</v>
      </c>
      <c r="V689" t="str">
        <f>VLOOKUP(F689, [1]!Table1[[#All],[Gender]:[city]], 3, FALSE)</f>
        <v>Undergraduate Student</v>
      </c>
      <c r="W689" s="11">
        <f>VLOOKUP(F689, [1]!Table1[[#All],[Gender]:[city]], 4, FALSE)</f>
        <v>45130</v>
      </c>
      <c r="X689" t="b">
        <f>VLOOKUP(F689, [1]!Table1[[#All],[Gender]:[isFromSocialMedia]], 7, FALSE)</f>
        <v>0</v>
      </c>
      <c r="Y689" t="str">
        <f>IF(TEXT(Table1[[#This Row],[Apply Date]], "yyyy-mm-dd") = TEXT(Table1[[#This Row],[Sign Up Date]], "yyyy-mm-dd"), "New User", "Repeat User")</f>
        <v>Repeat User</v>
      </c>
    </row>
    <row r="690" spans="1:25" ht="12.75" x14ac:dyDescent="0.2">
      <c r="A690" s="1" t="s">
        <v>1510</v>
      </c>
      <c r="B690" s="1" t="s">
        <v>122</v>
      </c>
      <c r="C690" s="1" t="s">
        <v>123</v>
      </c>
      <c r="D690" s="1" t="s">
        <v>124</v>
      </c>
      <c r="E690" s="5">
        <v>45290.786562499998</v>
      </c>
      <c r="F690" s="1" t="s">
        <v>25</v>
      </c>
      <c r="G690" s="9" t="s">
        <v>1511</v>
      </c>
      <c r="H690" s="9" t="s">
        <v>233</v>
      </c>
      <c r="I690" s="9" t="s">
        <v>233</v>
      </c>
      <c r="J690" s="1">
        <v>233</v>
      </c>
      <c r="K690" s="3">
        <v>45139</v>
      </c>
      <c r="L690" s="1" t="s">
        <v>37</v>
      </c>
      <c r="M690" s="1" t="s">
        <v>388</v>
      </c>
      <c r="N690" s="1" t="s">
        <v>75</v>
      </c>
      <c r="O690" s="10">
        <v>45159.691874999997</v>
      </c>
      <c r="P690" s="10">
        <v>44868.771284722221</v>
      </c>
      <c r="Q690">
        <v>0</v>
      </c>
      <c r="R690" t="s">
        <v>220</v>
      </c>
      <c r="S690" t="s">
        <v>220</v>
      </c>
      <c r="T690">
        <v>0</v>
      </c>
      <c r="U690" t="s">
        <v>220</v>
      </c>
      <c r="V690" t="str">
        <f>VLOOKUP(F690, [1]!Table1[[#All],[Gender]:[city]], 3, FALSE)</f>
        <v>Undergraduate Student</v>
      </c>
      <c r="W690" s="11">
        <f>VLOOKUP(F690, [1]!Table1[[#All],[Gender]:[city]], 4, FALSE)</f>
        <v>45130</v>
      </c>
      <c r="X690" t="b">
        <f>VLOOKUP(F690, [1]!Table1[[#All],[Gender]:[isFromSocialMedia]], 7, FALSE)</f>
        <v>0</v>
      </c>
      <c r="Y690" t="str">
        <f>IF(TEXT(Table1[[#This Row],[Apply Date]], "yyyy-mm-dd") = TEXT(Table1[[#This Row],[Sign Up Date]], "yyyy-mm-dd"), "New User", "Repeat User")</f>
        <v>Repeat User</v>
      </c>
    </row>
    <row r="691" spans="1:25" ht="12.75" x14ac:dyDescent="0.2">
      <c r="A691" s="1" t="s">
        <v>1512</v>
      </c>
      <c r="B691" s="1" t="s">
        <v>122</v>
      </c>
      <c r="C691" s="1" t="s">
        <v>123</v>
      </c>
      <c r="D691" s="1" t="s">
        <v>124</v>
      </c>
      <c r="E691" s="5">
        <v>45290.786562499998</v>
      </c>
      <c r="F691" s="1" t="s">
        <v>25</v>
      </c>
      <c r="G691" s="9" t="s">
        <v>1513</v>
      </c>
      <c r="H691" s="9" t="s">
        <v>768</v>
      </c>
      <c r="I691" s="9" t="s">
        <v>45</v>
      </c>
      <c r="J691" s="1">
        <v>124106</v>
      </c>
      <c r="K691" s="4">
        <v>44896</v>
      </c>
      <c r="L691" s="1" t="s">
        <v>50</v>
      </c>
      <c r="M691" s="1" t="s">
        <v>1514</v>
      </c>
      <c r="N691" s="1" t="s">
        <v>128</v>
      </c>
      <c r="O691" s="10">
        <v>45037.111377314817</v>
      </c>
      <c r="P691" s="10">
        <v>44868.771284722221</v>
      </c>
      <c r="Q691">
        <v>0</v>
      </c>
      <c r="R691" t="s">
        <v>220</v>
      </c>
      <c r="S691" t="s">
        <v>220</v>
      </c>
      <c r="T691">
        <v>0</v>
      </c>
      <c r="U691" t="s">
        <v>220</v>
      </c>
      <c r="V691" t="str">
        <f>VLOOKUP(F691, [1]!Table1[[#All],[Gender]:[city]], 3, FALSE)</f>
        <v>Undergraduate Student</v>
      </c>
      <c r="W691" s="11">
        <f>VLOOKUP(F691, [1]!Table1[[#All],[Gender]:[city]], 4, FALSE)</f>
        <v>45130</v>
      </c>
      <c r="X691" t="b">
        <f>VLOOKUP(F691, [1]!Table1[[#All],[Gender]:[isFromSocialMedia]], 7, FALSE)</f>
        <v>0</v>
      </c>
      <c r="Y691" t="str">
        <f>IF(TEXT(Table1[[#This Row],[Apply Date]], "yyyy-mm-dd") = TEXT(Table1[[#This Row],[Sign Up Date]], "yyyy-mm-dd"), "New User", "Repeat User")</f>
        <v>Repeat User</v>
      </c>
    </row>
    <row r="692" spans="1:25" ht="12.75" x14ac:dyDescent="0.2">
      <c r="A692" s="1" t="s">
        <v>1515</v>
      </c>
      <c r="B692" s="1" t="s">
        <v>122</v>
      </c>
      <c r="C692" s="1" t="s">
        <v>123</v>
      </c>
      <c r="D692" s="1" t="s">
        <v>124</v>
      </c>
      <c r="E692" s="5">
        <v>45290.786562499998</v>
      </c>
      <c r="F692" s="1" t="s">
        <v>33</v>
      </c>
      <c r="G692" s="9" t="s">
        <v>1516</v>
      </c>
      <c r="H692" s="9" t="s">
        <v>35</v>
      </c>
      <c r="I692" s="9" t="s">
        <v>103</v>
      </c>
      <c r="J692" s="1">
        <v>64200</v>
      </c>
      <c r="K692" s="4">
        <v>45261</v>
      </c>
      <c r="L692" s="1" t="s">
        <v>37</v>
      </c>
      <c r="M692" s="1" t="s">
        <v>1517</v>
      </c>
      <c r="N692" s="1" t="s">
        <v>128</v>
      </c>
      <c r="O692" s="10">
        <v>45097.87363425926</v>
      </c>
      <c r="P692" s="10">
        <v>44868.771284722221</v>
      </c>
      <c r="Q692">
        <v>0</v>
      </c>
      <c r="R692" t="s">
        <v>220</v>
      </c>
      <c r="S692" t="s">
        <v>220</v>
      </c>
      <c r="T692">
        <v>0</v>
      </c>
      <c r="U692" t="s">
        <v>220</v>
      </c>
      <c r="V692" t="str">
        <f>VLOOKUP(F692, [1]!Table1[[#All],[Gender]:[city]], 3, FALSE)</f>
        <v>Not in Education</v>
      </c>
      <c r="W692" s="11">
        <f>VLOOKUP(F692, [1]!Table1[[#All],[Gender]:[city]], 4, FALSE)</f>
        <v>45092</v>
      </c>
      <c r="X692" t="b">
        <f>VLOOKUP(F692, [1]!Table1[[#All],[Gender]:[isFromSocialMedia]], 7, FALSE)</f>
        <v>0</v>
      </c>
      <c r="Y692" t="str">
        <f>IF(TEXT(Table1[[#This Row],[Apply Date]], "yyyy-mm-dd") = TEXT(Table1[[#This Row],[Sign Up Date]], "yyyy-mm-dd"), "New User", "Repeat User")</f>
        <v>Repeat User</v>
      </c>
    </row>
    <row r="693" spans="1:25" ht="12.75" x14ac:dyDescent="0.2">
      <c r="A693" s="1" t="s">
        <v>1518</v>
      </c>
      <c r="B693" s="1" t="s">
        <v>122</v>
      </c>
      <c r="C693" s="1" t="s">
        <v>123</v>
      </c>
      <c r="D693" s="1" t="s">
        <v>124</v>
      </c>
      <c r="E693" s="5">
        <v>45290.786562499998</v>
      </c>
      <c r="F693" s="1" t="s">
        <v>25</v>
      </c>
      <c r="G693" s="9" t="s">
        <v>59</v>
      </c>
      <c r="H693" s="9" t="s">
        <v>60</v>
      </c>
      <c r="I693" s="9" t="s">
        <v>61</v>
      </c>
      <c r="J693" s="1">
        <v>63103</v>
      </c>
      <c r="K693" s="3">
        <v>45901</v>
      </c>
      <c r="L693" s="1" t="s">
        <v>50</v>
      </c>
      <c r="M693" s="1" t="s">
        <v>360</v>
      </c>
      <c r="N693" s="1" t="s">
        <v>75</v>
      </c>
      <c r="O693" s="10">
        <v>45175.789780092593</v>
      </c>
      <c r="P693" s="10">
        <v>44868.771284722221</v>
      </c>
      <c r="Q693">
        <v>0</v>
      </c>
      <c r="R693" t="s">
        <v>220</v>
      </c>
      <c r="S693" t="s">
        <v>220</v>
      </c>
      <c r="T693">
        <v>0</v>
      </c>
      <c r="U693" t="s">
        <v>220</v>
      </c>
      <c r="V693" t="str">
        <f>VLOOKUP(F693, [1]!Table1[[#All],[Gender]:[city]], 3, FALSE)</f>
        <v>Undergraduate Student</v>
      </c>
      <c r="W693" s="11">
        <f>VLOOKUP(F693, [1]!Table1[[#All],[Gender]:[city]], 4, FALSE)</f>
        <v>45130</v>
      </c>
      <c r="X693" t="b">
        <f>VLOOKUP(F693, [1]!Table1[[#All],[Gender]:[isFromSocialMedia]], 7, FALSE)</f>
        <v>0</v>
      </c>
      <c r="Y693" t="str">
        <f>IF(TEXT(Table1[[#This Row],[Apply Date]], "yyyy-mm-dd") = TEXT(Table1[[#This Row],[Sign Up Date]], "yyyy-mm-dd"), "New User", "Repeat User")</f>
        <v>Repeat User</v>
      </c>
    </row>
    <row r="694" spans="1:25" ht="12.75" x14ac:dyDescent="0.2">
      <c r="A694" s="1" t="s">
        <v>1519</v>
      </c>
      <c r="B694" s="1" t="s">
        <v>122</v>
      </c>
      <c r="C694" s="1" t="s">
        <v>123</v>
      </c>
      <c r="D694" s="1" t="s">
        <v>124</v>
      </c>
      <c r="E694" s="5">
        <v>45290.786562499998</v>
      </c>
      <c r="F694" s="1" t="s">
        <v>33</v>
      </c>
      <c r="G694" s="9" t="s">
        <v>1520</v>
      </c>
      <c r="H694" s="9" t="s">
        <v>397</v>
      </c>
      <c r="I694" s="9" t="s">
        <v>79</v>
      </c>
      <c r="J694" s="1">
        <v>11015</v>
      </c>
      <c r="K694" s="3">
        <v>45474</v>
      </c>
      <c r="L694" s="1" t="s">
        <v>37</v>
      </c>
      <c r="M694" s="1" t="s">
        <v>330</v>
      </c>
      <c r="N694" s="1" t="s">
        <v>75</v>
      </c>
      <c r="O694" s="10">
        <v>45159.623078703706</v>
      </c>
      <c r="P694" s="10">
        <v>44868.771284722221</v>
      </c>
      <c r="Q694">
        <v>0</v>
      </c>
      <c r="R694" t="s">
        <v>220</v>
      </c>
      <c r="S694" t="s">
        <v>220</v>
      </c>
      <c r="T694">
        <v>0</v>
      </c>
      <c r="U694" t="s">
        <v>220</v>
      </c>
      <c r="V694" t="str">
        <f>VLOOKUP(F694, [1]!Table1[[#All],[Gender]:[city]], 3, FALSE)</f>
        <v>Not in Education</v>
      </c>
      <c r="W694" s="11">
        <f>VLOOKUP(F694, [1]!Table1[[#All],[Gender]:[city]], 4, FALSE)</f>
        <v>45092</v>
      </c>
      <c r="X694" t="b">
        <f>VLOOKUP(F694, [1]!Table1[[#All],[Gender]:[isFromSocialMedia]], 7, FALSE)</f>
        <v>0</v>
      </c>
      <c r="Y694" t="str">
        <f>IF(TEXT(Table1[[#This Row],[Apply Date]], "yyyy-mm-dd") = TEXT(Table1[[#This Row],[Sign Up Date]], "yyyy-mm-dd"), "New User", "Repeat User")</f>
        <v>Repeat User</v>
      </c>
    </row>
    <row r="695" spans="1:25" ht="12.75" x14ac:dyDescent="0.2">
      <c r="A695" s="1" t="s">
        <v>1521</v>
      </c>
      <c r="B695" s="1" t="s">
        <v>122</v>
      </c>
      <c r="C695" s="1" t="s">
        <v>123</v>
      </c>
      <c r="D695" s="1" t="s">
        <v>124</v>
      </c>
      <c r="E695" s="5">
        <v>45290.786562499998</v>
      </c>
      <c r="F695" s="1" t="s">
        <v>25</v>
      </c>
      <c r="G695" s="9" t="s">
        <v>48</v>
      </c>
      <c r="H695" s="9" t="s">
        <v>49</v>
      </c>
      <c r="I695" s="9" t="s">
        <v>45</v>
      </c>
      <c r="J695" s="1">
        <v>500090</v>
      </c>
      <c r="K695" s="3">
        <v>44713</v>
      </c>
      <c r="L695" s="1" t="s">
        <v>37</v>
      </c>
      <c r="M695" s="1" t="s">
        <v>524</v>
      </c>
      <c r="N695" s="1" t="s">
        <v>128</v>
      </c>
      <c r="O695" s="10">
        <v>45033.45108796296</v>
      </c>
      <c r="P695" s="10">
        <v>44868.771284722221</v>
      </c>
      <c r="Q695">
        <v>0</v>
      </c>
      <c r="R695" t="s">
        <v>220</v>
      </c>
      <c r="S695" t="s">
        <v>220</v>
      </c>
      <c r="T695">
        <v>0</v>
      </c>
      <c r="U695" t="s">
        <v>220</v>
      </c>
      <c r="V695" t="str">
        <f>VLOOKUP(F695, [1]!Table1[[#All],[Gender]:[city]], 3, FALSE)</f>
        <v>Undergraduate Student</v>
      </c>
      <c r="W695" s="11">
        <f>VLOOKUP(F695, [1]!Table1[[#All],[Gender]:[city]], 4, FALSE)</f>
        <v>45130</v>
      </c>
      <c r="X695" t="b">
        <f>VLOOKUP(F695, [1]!Table1[[#All],[Gender]:[isFromSocialMedia]], 7, FALSE)</f>
        <v>0</v>
      </c>
      <c r="Y695" t="str">
        <f>IF(TEXT(Table1[[#This Row],[Apply Date]], "yyyy-mm-dd") = TEXT(Table1[[#This Row],[Sign Up Date]], "yyyy-mm-dd"), "New User", "Repeat User")</f>
        <v>Repeat User</v>
      </c>
    </row>
    <row r="696" spans="1:25" ht="12.75" x14ac:dyDescent="0.2">
      <c r="A696" s="1" t="s">
        <v>1522</v>
      </c>
      <c r="B696" s="1" t="s">
        <v>122</v>
      </c>
      <c r="C696" s="1" t="s">
        <v>123</v>
      </c>
      <c r="D696" s="1" t="s">
        <v>124</v>
      </c>
      <c r="E696" s="5">
        <v>45290.786562499998</v>
      </c>
      <c r="F696" s="1" t="s">
        <v>33</v>
      </c>
      <c r="G696" s="9" t="s">
        <v>1392</v>
      </c>
      <c r="H696" s="9" t="s">
        <v>49</v>
      </c>
      <c r="I696" s="9" t="s">
        <v>45</v>
      </c>
      <c r="J696" s="1">
        <v>505451</v>
      </c>
      <c r="K696" s="3">
        <v>45809</v>
      </c>
      <c r="L696" s="1" t="s">
        <v>50</v>
      </c>
      <c r="M696" s="1" t="s">
        <v>97</v>
      </c>
      <c r="N696" s="1" t="s">
        <v>128</v>
      </c>
      <c r="O696" s="10">
        <v>45112.372071759259</v>
      </c>
      <c r="P696" s="10">
        <v>44868.771284722221</v>
      </c>
      <c r="Q696">
        <v>0</v>
      </c>
      <c r="R696" t="s">
        <v>220</v>
      </c>
      <c r="S696" t="s">
        <v>220</v>
      </c>
      <c r="T696">
        <v>0</v>
      </c>
      <c r="U696" t="s">
        <v>220</v>
      </c>
      <c r="V696" t="str">
        <f>VLOOKUP(F696, [1]!Table1[[#All],[Gender]:[city]], 3, FALSE)</f>
        <v>Not in Education</v>
      </c>
      <c r="W696" s="11">
        <f>VLOOKUP(F696, [1]!Table1[[#All],[Gender]:[city]], 4, FALSE)</f>
        <v>45092</v>
      </c>
      <c r="X696" t="b">
        <f>VLOOKUP(F696, [1]!Table1[[#All],[Gender]:[isFromSocialMedia]], 7, FALSE)</f>
        <v>0</v>
      </c>
      <c r="Y696" t="str">
        <f>IF(TEXT(Table1[[#This Row],[Apply Date]], "yyyy-mm-dd") = TEXT(Table1[[#This Row],[Sign Up Date]], "yyyy-mm-dd"), "New User", "Repeat User")</f>
        <v>Repeat User</v>
      </c>
    </row>
    <row r="697" spans="1:25" ht="12.75" x14ac:dyDescent="0.2">
      <c r="A697" s="1" t="s">
        <v>1523</v>
      </c>
      <c r="B697" s="1" t="s">
        <v>122</v>
      </c>
      <c r="C697" s="1" t="s">
        <v>123</v>
      </c>
      <c r="D697" s="1" t="s">
        <v>124</v>
      </c>
      <c r="E697" s="5">
        <v>45290.786562499998</v>
      </c>
      <c r="F697" s="1" t="s">
        <v>25</v>
      </c>
      <c r="G697" s="9" t="s">
        <v>1524</v>
      </c>
      <c r="H697" s="9" t="s">
        <v>91</v>
      </c>
      <c r="I697" s="9" t="s">
        <v>45</v>
      </c>
      <c r="J697" s="1">
        <v>535579</v>
      </c>
      <c r="K697" s="3">
        <v>45413</v>
      </c>
      <c r="L697" s="1" t="s">
        <v>37</v>
      </c>
      <c r="M697" s="1" t="s">
        <v>238</v>
      </c>
      <c r="N697" s="1" t="s">
        <v>128</v>
      </c>
      <c r="O697" s="10">
        <v>45064.681261574071</v>
      </c>
      <c r="P697" s="10">
        <v>44868.771284722221</v>
      </c>
      <c r="Q697">
        <v>0</v>
      </c>
      <c r="R697" t="s">
        <v>220</v>
      </c>
      <c r="S697" t="s">
        <v>220</v>
      </c>
      <c r="T697">
        <v>0</v>
      </c>
      <c r="U697" t="s">
        <v>220</v>
      </c>
      <c r="V697" t="str">
        <f>VLOOKUP(F697, [1]!Table1[[#All],[Gender]:[city]], 3, FALSE)</f>
        <v>Undergraduate Student</v>
      </c>
      <c r="W697" s="11">
        <f>VLOOKUP(F697, [1]!Table1[[#All],[Gender]:[city]], 4, FALSE)</f>
        <v>45130</v>
      </c>
      <c r="X697" t="b">
        <f>VLOOKUP(F697, [1]!Table1[[#All],[Gender]:[isFromSocialMedia]], 7, FALSE)</f>
        <v>0</v>
      </c>
      <c r="Y697" t="str">
        <f>IF(TEXT(Table1[[#This Row],[Apply Date]], "yyyy-mm-dd") = TEXT(Table1[[#This Row],[Sign Up Date]], "yyyy-mm-dd"), "New User", "Repeat User")</f>
        <v>Repeat User</v>
      </c>
    </row>
    <row r="698" spans="1:25" ht="12.75" x14ac:dyDescent="0.2">
      <c r="A698" s="1" t="s">
        <v>1525</v>
      </c>
      <c r="B698" s="1" t="s">
        <v>122</v>
      </c>
      <c r="C698" s="1" t="s">
        <v>123</v>
      </c>
      <c r="D698" s="1" t="s">
        <v>124</v>
      </c>
      <c r="E698" s="5">
        <v>45290.786562499998</v>
      </c>
      <c r="F698" s="1" t="s">
        <v>25</v>
      </c>
      <c r="G698" s="9" t="s">
        <v>435</v>
      </c>
      <c r="H698" s="9" t="s">
        <v>288</v>
      </c>
      <c r="I698" s="9" t="s">
        <v>61</v>
      </c>
      <c r="J698" s="1">
        <v>63108</v>
      </c>
      <c r="K698" s="3">
        <v>43831</v>
      </c>
      <c r="L698" s="1" t="s">
        <v>37</v>
      </c>
      <c r="M698" s="1" t="s">
        <v>131</v>
      </c>
      <c r="N698" s="1" t="s">
        <v>75</v>
      </c>
      <c r="O698" s="10">
        <v>45161.90724537037</v>
      </c>
      <c r="P698" s="10">
        <v>44868.771284722221</v>
      </c>
      <c r="Q698">
        <v>0</v>
      </c>
      <c r="R698" t="s">
        <v>220</v>
      </c>
      <c r="S698" t="s">
        <v>220</v>
      </c>
      <c r="T698">
        <v>0</v>
      </c>
      <c r="U698" t="s">
        <v>220</v>
      </c>
      <c r="V698" t="str">
        <f>VLOOKUP(F698, [1]!Table1[[#All],[Gender]:[city]], 3, FALSE)</f>
        <v>Undergraduate Student</v>
      </c>
      <c r="W698" s="11">
        <f>VLOOKUP(F698, [1]!Table1[[#All],[Gender]:[city]], 4, FALSE)</f>
        <v>45130</v>
      </c>
      <c r="X698" t="b">
        <f>VLOOKUP(F698, [1]!Table1[[#All],[Gender]:[isFromSocialMedia]], 7, FALSE)</f>
        <v>0</v>
      </c>
      <c r="Y698" t="str">
        <f>IF(TEXT(Table1[[#This Row],[Apply Date]], "yyyy-mm-dd") = TEXT(Table1[[#This Row],[Sign Up Date]], "yyyy-mm-dd"), "New User", "Repeat User")</f>
        <v>Repeat User</v>
      </c>
    </row>
    <row r="699" spans="1:25" ht="12.75" x14ac:dyDescent="0.2">
      <c r="A699" s="1" t="s">
        <v>1526</v>
      </c>
      <c r="B699" s="1" t="s">
        <v>122</v>
      </c>
      <c r="C699" s="1" t="s">
        <v>123</v>
      </c>
      <c r="D699" s="1" t="s">
        <v>124</v>
      </c>
      <c r="E699" s="5">
        <v>45290.786562499998</v>
      </c>
      <c r="F699" s="1" t="s">
        <v>25</v>
      </c>
      <c r="G699" s="9" t="s">
        <v>981</v>
      </c>
      <c r="H699" s="9" t="s">
        <v>44</v>
      </c>
      <c r="I699" s="9" t="s">
        <v>45</v>
      </c>
      <c r="J699" s="1">
        <v>462022</v>
      </c>
      <c r="K699" s="3">
        <v>42887</v>
      </c>
      <c r="L699" s="1" t="s">
        <v>37</v>
      </c>
      <c r="M699" s="1" t="s">
        <v>294</v>
      </c>
      <c r="N699" s="1" t="s">
        <v>128</v>
      </c>
      <c r="O699" s="10">
        <v>45002.415555555555</v>
      </c>
      <c r="P699" s="10">
        <v>44868.771284722221</v>
      </c>
      <c r="Q699">
        <v>0</v>
      </c>
      <c r="R699" t="s">
        <v>220</v>
      </c>
      <c r="S699" t="s">
        <v>220</v>
      </c>
      <c r="T699">
        <v>0</v>
      </c>
      <c r="U699" t="s">
        <v>220</v>
      </c>
      <c r="V699" t="str">
        <f>VLOOKUP(F699, [1]!Table1[[#All],[Gender]:[city]], 3, FALSE)</f>
        <v>Undergraduate Student</v>
      </c>
      <c r="W699" s="11">
        <f>VLOOKUP(F699, [1]!Table1[[#All],[Gender]:[city]], 4, FALSE)</f>
        <v>45130</v>
      </c>
      <c r="X699" t="b">
        <f>VLOOKUP(F699, [1]!Table1[[#All],[Gender]:[isFromSocialMedia]], 7, FALSE)</f>
        <v>0</v>
      </c>
      <c r="Y699" t="str">
        <f>IF(TEXT(Table1[[#This Row],[Apply Date]], "yyyy-mm-dd") = TEXT(Table1[[#This Row],[Sign Up Date]], "yyyy-mm-dd"), "New User", "Repeat User")</f>
        <v>Repeat User</v>
      </c>
    </row>
    <row r="700" spans="1:25" ht="12.75" x14ac:dyDescent="0.2">
      <c r="A700" s="1" t="s">
        <v>1527</v>
      </c>
      <c r="B700" s="1" t="s">
        <v>122</v>
      </c>
      <c r="C700" s="1" t="s">
        <v>123</v>
      </c>
      <c r="D700" s="1" t="s">
        <v>124</v>
      </c>
      <c r="E700" s="5">
        <v>45290.786562499998</v>
      </c>
      <c r="F700" s="1" t="s">
        <v>33</v>
      </c>
      <c r="G700" s="9" t="s">
        <v>186</v>
      </c>
      <c r="H700" s="9" t="s">
        <v>187</v>
      </c>
      <c r="I700" s="9" t="s">
        <v>187</v>
      </c>
      <c r="J700" s="1">
        <v>100</v>
      </c>
      <c r="K700" s="4">
        <v>43770</v>
      </c>
      <c r="L700" s="1" t="s">
        <v>104</v>
      </c>
      <c r="M700" s="1" t="s">
        <v>160</v>
      </c>
      <c r="N700" s="1" t="s">
        <v>128</v>
      </c>
      <c r="O700" s="10">
        <v>45004.619756944441</v>
      </c>
      <c r="P700" s="10">
        <v>44868.771284722221</v>
      </c>
      <c r="Q700">
        <v>0</v>
      </c>
      <c r="R700" t="s">
        <v>220</v>
      </c>
      <c r="S700" t="s">
        <v>220</v>
      </c>
      <c r="T700">
        <v>0</v>
      </c>
      <c r="U700" t="s">
        <v>220</v>
      </c>
      <c r="V700" t="str">
        <f>VLOOKUP(F700, [1]!Table1[[#All],[Gender]:[city]], 3, FALSE)</f>
        <v>Not in Education</v>
      </c>
      <c r="W700" s="11">
        <f>VLOOKUP(F700, [1]!Table1[[#All],[Gender]:[city]], 4, FALSE)</f>
        <v>45092</v>
      </c>
      <c r="X700" t="b">
        <f>VLOOKUP(F700, [1]!Table1[[#All],[Gender]:[isFromSocialMedia]], 7, FALSE)</f>
        <v>0</v>
      </c>
      <c r="Y700" t="str">
        <f>IF(TEXT(Table1[[#This Row],[Apply Date]], "yyyy-mm-dd") = TEXT(Table1[[#This Row],[Sign Up Date]], "yyyy-mm-dd"), "New User", "Repeat User")</f>
        <v>Repeat User</v>
      </c>
    </row>
    <row r="701" spans="1:25" ht="12.75" x14ac:dyDescent="0.2">
      <c r="A701" s="1" t="s">
        <v>1528</v>
      </c>
      <c r="B701" s="1" t="s">
        <v>122</v>
      </c>
      <c r="C701" s="1" t="s">
        <v>123</v>
      </c>
      <c r="D701" s="1" t="s">
        <v>124</v>
      </c>
      <c r="E701" s="5">
        <v>45290.786562499998</v>
      </c>
      <c r="F701" s="1" t="s">
        <v>33</v>
      </c>
      <c r="G701" s="9" t="s">
        <v>237</v>
      </c>
      <c r="H701" s="9" t="s">
        <v>91</v>
      </c>
      <c r="I701" s="9" t="s">
        <v>45</v>
      </c>
      <c r="J701" s="1">
        <v>522611</v>
      </c>
      <c r="K701" s="3">
        <v>45078</v>
      </c>
      <c r="L701" s="1" t="s">
        <v>37</v>
      </c>
      <c r="M701" s="1" t="s">
        <v>46</v>
      </c>
      <c r="N701" s="1" t="s">
        <v>128</v>
      </c>
      <c r="O701" s="10">
        <v>45104.203773148147</v>
      </c>
      <c r="P701" s="10">
        <v>44868.771284722221</v>
      </c>
      <c r="Q701">
        <v>0</v>
      </c>
      <c r="R701" t="s">
        <v>220</v>
      </c>
      <c r="S701" t="s">
        <v>220</v>
      </c>
      <c r="T701">
        <v>0</v>
      </c>
      <c r="U701" t="s">
        <v>220</v>
      </c>
      <c r="V701" t="str">
        <f>VLOOKUP(F701, [1]!Table1[[#All],[Gender]:[city]], 3, FALSE)</f>
        <v>Not in Education</v>
      </c>
      <c r="W701" s="11">
        <f>VLOOKUP(F701, [1]!Table1[[#All],[Gender]:[city]], 4, FALSE)</f>
        <v>45092</v>
      </c>
      <c r="X701" t="b">
        <f>VLOOKUP(F701, [1]!Table1[[#All],[Gender]:[isFromSocialMedia]], 7, FALSE)</f>
        <v>0</v>
      </c>
      <c r="Y701" t="str">
        <f>IF(TEXT(Table1[[#This Row],[Apply Date]], "yyyy-mm-dd") = TEXT(Table1[[#This Row],[Sign Up Date]], "yyyy-mm-dd"), "New User", "Repeat User")</f>
        <v>Repeat User</v>
      </c>
    </row>
    <row r="702" spans="1:25" ht="12.75" x14ac:dyDescent="0.2">
      <c r="A702" s="1" t="s">
        <v>1529</v>
      </c>
      <c r="B702" s="1" t="s">
        <v>122</v>
      </c>
      <c r="C702" s="1" t="s">
        <v>123</v>
      </c>
      <c r="D702" s="1" t="s">
        <v>124</v>
      </c>
      <c r="E702" s="5">
        <v>45290.786562499998</v>
      </c>
      <c r="F702" s="1" t="s">
        <v>25</v>
      </c>
      <c r="G702" s="9" t="s">
        <v>1105</v>
      </c>
      <c r="H702" s="9" t="s">
        <v>60</v>
      </c>
      <c r="I702" s="9" t="s">
        <v>61</v>
      </c>
      <c r="J702" s="1">
        <v>63146</v>
      </c>
      <c r="K702" s="3">
        <v>45778</v>
      </c>
      <c r="L702" s="1" t="s">
        <v>50</v>
      </c>
      <c r="M702" s="1" t="s">
        <v>131</v>
      </c>
      <c r="N702" s="1" t="s">
        <v>75</v>
      </c>
      <c r="O702" s="10">
        <v>45148.057881944442</v>
      </c>
      <c r="P702" s="10">
        <v>44868.771284722221</v>
      </c>
      <c r="Q702">
        <v>0</v>
      </c>
      <c r="R702" t="s">
        <v>220</v>
      </c>
      <c r="S702" t="s">
        <v>220</v>
      </c>
      <c r="T702">
        <v>0</v>
      </c>
      <c r="U702" t="s">
        <v>220</v>
      </c>
      <c r="V702" t="str">
        <f>VLOOKUP(F702, [1]!Table1[[#All],[Gender]:[city]], 3, FALSE)</f>
        <v>Undergraduate Student</v>
      </c>
      <c r="W702" s="11">
        <f>VLOOKUP(F702, [1]!Table1[[#All],[Gender]:[city]], 4, FALSE)</f>
        <v>45130</v>
      </c>
      <c r="X702" t="b">
        <f>VLOOKUP(F702, [1]!Table1[[#All],[Gender]:[isFromSocialMedia]], 7, FALSE)</f>
        <v>0</v>
      </c>
      <c r="Y702" t="str">
        <f>IF(TEXT(Table1[[#This Row],[Apply Date]], "yyyy-mm-dd") = TEXT(Table1[[#This Row],[Sign Up Date]], "yyyy-mm-dd"), "New User", "Repeat User")</f>
        <v>Repeat User</v>
      </c>
    </row>
    <row r="703" spans="1:25" ht="12.75" x14ac:dyDescent="0.2">
      <c r="A703" s="1" t="s">
        <v>1530</v>
      </c>
      <c r="B703" s="1" t="s">
        <v>122</v>
      </c>
      <c r="C703" s="1" t="s">
        <v>123</v>
      </c>
      <c r="D703" s="1" t="s">
        <v>124</v>
      </c>
      <c r="E703" s="5">
        <v>45290.786562499998</v>
      </c>
      <c r="F703" s="1" t="s">
        <v>33</v>
      </c>
      <c r="G703" s="9" t="s">
        <v>1531</v>
      </c>
      <c r="H703" s="9" t="s">
        <v>60</v>
      </c>
      <c r="I703" s="9" t="s">
        <v>61</v>
      </c>
      <c r="J703" s="1">
        <v>63146</v>
      </c>
      <c r="K703" s="3">
        <v>45778</v>
      </c>
      <c r="L703" s="1" t="s">
        <v>50</v>
      </c>
      <c r="M703" s="1" t="s">
        <v>131</v>
      </c>
      <c r="N703" s="1" t="s">
        <v>75</v>
      </c>
      <c r="O703" s="10">
        <v>45204.143634259257</v>
      </c>
      <c r="P703" s="10">
        <v>44868.771284722221</v>
      </c>
      <c r="Q703">
        <v>0</v>
      </c>
      <c r="R703" t="s">
        <v>220</v>
      </c>
      <c r="S703" t="s">
        <v>220</v>
      </c>
      <c r="T703">
        <v>0</v>
      </c>
      <c r="U703" t="s">
        <v>220</v>
      </c>
      <c r="V703" t="str">
        <f>VLOOKUP(F703, [1]!Table1[[#All],[Gender]:[city]], 3, FALSE)</f>
        <v>Not in Education</v>
      </c>
      <c r="W703" s="11">
        <f>VLOOKUP(F703, [1]!Table1[[#All],[Gender]:[city]], 4, FALSE)</f>
        <v>45092</v>
      </c>
      <c r="X703" t="b">
        <f>VLOOKUP(F703, [1]!Table1[[#All],[Gender]:[isFromSocialMedia]], 7, FALSE)</f>
        <v>0</v>
      </c>
      <c r="Y703" t="str">
        <f>IF(TEXT(Table1[[#This Row],[Apply Date]], "yyyy-mm-dd") = TEXT(Table1[[#This Row],[Sign Up Date]], "yyyy-mm-dd"), "New User", "Repeat User")</f>
        <v>Repeat User</v>
      </c>
    </row>
    <row r="704" spans="1:25" ht="12.75" x14ac:dyDescent="0.2">
      <c r="A704" s="1" t="s">
        <v>1532</v>
      </c>
      <c r="B704" s="1" t="s">
        <v>122</v>
      </c>
      <c r="C704" s="1" t="s">
        <v>123</v>
      </c>
      <c r="D704" s="1" t="s">
        <v>124</v>
      </c>
      <c r="E704" s="5">
        <v>45290.786562499998</v>
      </c>
      <c r="F704" s="1" t="s">
        <v>25</v>
      </c>
      <c r="G704" s="9" t="s">
        <v>1533</v>
      </c>
      <c r="H704" s="9" t="s">
        <v>163</v>
      </c>
      <c r="I704" s="9" t="s">
        <v>79</v>
      </c>
      <c r="J704" s="1">
        <v>100261</v>
      </c>
      <c r="K704" s="3">
        <v>46023</v>
      </c>
      <c r="L704" s="1" t="s">
        <v>37</v>
      </c>
      <c r="M704" s="1" t="s">
        <v>51</v>
      </c>
      <c r="N704" s="1" t="s">
        <v>128</v>
      </c>
      <c r="O704" s="10">
        <v>45057.428298611114</v>
      </c>
      <c r="P704" s="10">
        <v>44868.771284722221</v>
      </c>
      <c r="Q704">
        <v>0</v>
      </c>
      <c r="R704" t="s">
        <v>220</v>
      </c>
      <c r="S704" t="s">
        <v>220</v>
      </c>
      <c r="T704">
        <v>0</v>
      </c>
      <c r="U704" t="s">
        <v>220</v>
      </c>
      <c r="V704" t="str">
        <f>VLOOKUP(F704, [1]!Table1[[#All],[Gender]:[city]], 3, FALSE)</f>
        <v>Undergraduate Student</v>
      </c>
      <c r="W704" s="11">
        <f>VLOOKUP(F704, [1]!Table1[[#All],[Gender]:[city]], 4, FALSE)</f>
        <v>45130</v>
      </c>
      <c r="X704" t="b">
        <f>VLOOKUP(F704, [1]!Table1[[#All],[Gender]:[isFromSocialMedia]], 7, FALSE)</f>
        <v>0</v>
      </c>
      <c r="Y704" t="str">
        <f>IF(TEXT(Table1[[#This Row],[Apply Date]], "yyyy-mm-dd") = TEXT(Table1[[#This Row],[Sign Up Date]], "yyyy-mm-dd"), "New User", "Repeat User")</f>
        <v>Repeat User</v>
      </c>
    </row>
    <row r="705" spans="1:25" ht="12.75" x14ac:dyDescent="0.2">
      <c r="A705" s="1" t="s">
        <v>1534</v>
      </c>
      <c r="B705" s="1" t="s">
        <v>122</v>
      </c>
      <c r="C705" s="1" t="s">
        <v>123</v>
      </c>
      <c r="D705" s="1" t="s">
        <v>124</v>
      </c>
      <c r="E705" s="5">
        <v>45290.786562499998</v>
      </c>
      <c r="F705" s="1" t="s">
        <v>25</v>
      </c>
      <c r="G705" s="9" t="s">
        <v>1535</v>
      </c>
      <c r="H705" s="9" t="s">
        <v>103</v>
      </c>
      <c r="I705" s="9" t="s">
        <v>103</v>
      </c>
      <c r="J705" s="1">
        <v>21064</v>
      </c>
      <c r="K705" s="3">
        <v>45809</v>
      </c>
      <c r="L705" s="1" t="s">
        <v>37</v>
      </c>
      <c r="M705" s="1" t="s">
        <v>294</v>
      </c>
      <c r="N705" s="1" t="s">
        <v>128</v>
      </c>
      <c r="O705" s="10">
        <v>45097.295983796299</v>
      </c>
      <c r="P705" s="10">
        <v>44868.771284722221</v>
      </c>
      <c r="Q705">
        <v>0</v>
      </c>
      <c r="R705" t="s">
        <v>220</v>
      </c>
      <c r="S705" t="s">
        <v>220</v>
      </c>
      <c r="T705">
        <v>0</v>
      </c>
      <c r="U705" t="s">
        <v>220</v>
      </c>
      <c r="V705" t="str">
        <f>VLOOKUP(F705, [1]!Table1[[#All],[Gender]:[city]], 3, FALSE)</f>
        <v>Undergraduate Student</v>
      </c>
      <c r="W705" s="11">
        <f>VLOOKUP(F705, [1]!Table1[[#All],[Gender]:[city]], 4, FALSE)</f>
        <v>45130</v>
      </c>
      <c r="X705" t="b">
        <f>VLOOKUP(F705, [1]!Table1[[#All],[Gender]:[isFromSocialMedia]], 7, FALSE)</f>
        <v>0</v>
      </c>
      <c r="Y705" t="str">
        <f>IF(TEXT(Table1[[#This Row],[Apply Date]], "yyyy-mm-dd") = TEXT(Table1[[#This Row],[Sign Up Date]], "yyyy-mm-dd"), "New User", "Repeat User")</f>
        <v>Repeat User</v>
      </c>
    </row>
    <row r="706" spans="1:25" ht="12.75" x14ac:dyDescent="0.2">
      <c r="A706" s="1" t="s">
        <v>1536</v>
      </c>
      <c r="B706" s="1" t="s">
        <v>122</v>
      </c>
      <c r="C706" s="1" t="s">
        <v>123</v>
      </c>
      <c r="D706" s="1" t="s">
        <v>124</v>
      </c>
      <c r="E706" s="5">
        <v>45290.786562499998</v>
      </c>
      <c r="F706" s="1" t="s">
        <v>33</v>
      </c>
      <c r="G706" s="9" t="s">
        <v>232</v>
      </c>
      <c r="H706" s="9" t="s">
        <v>285</v>
      </c>
      <c r="I706" s="9" t="s">
        <v>233</v>
      </c>
      <c r="J706" s="1">
        <v>233</v>
      </c>
      <c r="K706" s="3">
        <v>44805</v>
      </c>
      <c r="L706" s="1" t="s">
        <v>50</v>
      </c>
      <c r="M706" s="1" t="s">
        <v>211</v>
      </c>
      <c r="N706" s="1" t="s">
        <v>75</v>
      </c>
      <c r="O706" s="10">
        <v>45160.777962962966</v>
      </c>
      <c r="P706" s="10">
        <v>44868.771284722221</v>
      </c>
      <c r="Q706">
        <v>0</v>
      </c>
      <c r="R706" t="s">
        <v>220</v>
      </c>
      <c r="S706" t="s">
        <v>220</v>
      </c>
      <c r="T706">
        <v>0</v>
      </c>
      <c r="U706" t="s">
        <v>220</v>
      </c>
      <c r="V706" t="str">
        <f>VLOOKUP(F706, [1]!Table1[[#All],[Gender]:[city]], 3, FALSE)</f>
        <v>Not in Education</v>
      </c>
      <c r="W706" s="11">
        <f>VLOOKUP(F706, [1]!Table1[[#All],[Gender]:[city]], 4, FALSE)</f>
        <v>45092</v>
      </c>
      <c r="X706" t="b">
        <f>VLOOKUP(F706, [1]!Table1[[#All],[Gender]:[isFromSocialMedia]], 7, FALSE)</f>
        <v>0</v>
      </c>
      <c r="Y706" t="str">
        <f>IF(TEXT(Table1[[#This Row],[Apply Date]], "yyyy-mm-dd") = TEXT(Table1[[#This Row],[Sign Up Date]], "yyyy-mm-dd"), "New User", "Repeat User")</f>
        <v>Repeat User</v>
      </c>
    </row>
    <row r="707" spans="1:25" ht="12.75" x14ac:dyDescent="0.2">
      <c r="A707" s="1" t="s">
        <v>1537</v>
      </c>
      <c r="B707" s="1" t="s">
        <v>122</v>
      </c>
      <c r="C707" s="1" t="s">
        <v>123</v>
      </c>
      <c r="D707" s="1" t="s">
        <v>124</v>
      </c>
      <c r="E707" s="5">
        <v>45290.786562499998</v>
      </c>
      <c r="F707" s="1" t="s">
        <v>33</v>
      </c>
      <c r="G707" s="9" t="s">
        <v>1538</v>
      </c>
      <c r="H707" s="9" t="s">
        <v>1539</v>
      </c>
      <c r="I707" s="9" t="s">
        <v>167</v>
      </c>
      <c r="J707" s="1">
        <v>65</v>
      </c>
      <c r="K707" s="3">
        <v>40664</v>
      </c>
      <c r="L707" s="1" t="s">
        <v>104</v>
      </c>
      <c r="M707" s="1" t="s">
        <v>1540</v>
      </c>
      <c r="N707" s="1" t="s">
        <v>128</v>
      </c>
      <c r="O707" s="10">
        <v>45094.491331018522</v>
      </c>
      <c r="P707" s="10">
        <v>44868.771284722221</v>
      </c>
      <c r="Q707">
        <v>0</v>
      </c>
      <c r="R707" t="s">
        <v>220</v>
      </c>
      <c r="S707" t="s">
        <v>220</v>
      </c>
      <c r="T707">
        <v>0</v>
      </c>
      <c r="U707" t="s">
        <v>220</v>
      </c>
      <c r="V707" t="str">
        <f>VLOOKUP(F707, [1]!Table1[[#All],[Gender]:[city]], 3, FALSE)</f>
        <v>Not in Education</v>
      </c>
      <c r="W707" s="11">
        <f>VLOOKUP(F707, [1]!Table1[[#All],[Gender]:[city]], 4, FALSE)</f>
        <v>45092</v>
      </c>
      <c r="X707" t="b">
        <f>VLOOKUP(F707, [1]!Table1[[#All],[Gender]:[isFromSocialMedia]], 7, FALSE)</f>
        <v>0</v>
      </c>
      <c r="Y707" t="str">
        <f>IF(TEXT(Table1[[#This Row],[Apply Date]], "yyyy-mm-dd") = TEXT(Table1[[#This Row],[Sign Up Date]], "yyyy-mm-dd"), "New User", "Repeat User")</f>
        <v>Repeat User</v>
      </c>
    </row>
    <row r="708" spans="1:25" ht="12.75" x14ac:dyDescent="0.2">
      <c r="A708" s="1" t="s">
        <v>1541</v>
      </c>
      <c r="B708" s="1" t="s">
        <v>122</v>
      </c>
      <c r="C708" s="1" t="s">
        <v>123</v>
      </c>
      <c r="D708" s="1" t="s">
        <v>124</v>
      </c>
      <c r="E708" s="5">
        <v>45290.786562499998</v>
      </c>
      <c r="F708" s="1" t="s">
        <v>25</v>
      </c>
      <c r="G708" s="9" t="s">
        <v>1542</v>
      </c>
      <c r="H708" s="9" t="s">
        <v>49</v>
      </c>
      <c r="I708" s="9" t="s">
        <v>45</v>
      </c>
      <c r="J708" s="1">
        <v>506349</v>
      </c>
      <c r="K708" s="4">
        <v>44105</v>
      </c>
      <c r="L708" s="1" t="s">
        <v>104</v>
      </c>
      <c r="M708" s="1" t="s">
        <v>131</v>
      </c>
      <c r="N708" s="1" t="s">
        <v>128</v>
      </c>
      <c r="O708" s="10">
        <v>45073.263703703706</v>
      </c>
      <c r="P708" s="10">
        <v>44868.771284722221</v>
      </c>
      <c r="Q708">
        <v>0</v>
      </c>
      <c r="R708" t="s">
        <v>220</v>
      </c>
      <c r="S708" t="s">
        <v>220</v>
      </c>
      <c r="T708">
        <v>0</v>
      </c>
      <c r="U708" t="s">
        <v>220</v>
      </c>
      <c r="V708" t="str">
        <f>VLOOKUP(F708, [1]!Table1[[#All],[Gender]:[city]], 3, FALSE)</f>
        <v>Undergraduate Student</v>
      </c>
      <c r="W708" s="11">
        <f>VLOOKUP(F708, [1]!Table1[[#All],[Gender]:[city]], 4, FALSE)</f>
        <v>45130</v>
      </c>
      <c r="X708" t="b">
        <f>VLOOKUP(F708, [1]!Table1[[#All],[Gender]:[isFromSocialMedia]], 7, FALSE)</f>
        <v>0</v>
      </c>
      <c r="Y708" t="str">
        <f>IF(TEXT(Table1[[#This Row],[Apply Date]], "yyyy-mm-dd") = TEXT(Table1[[#This Row],[Sign Up Date]], "yyyy-mm-dd"), "New User", "Repeat User")</f>
        <v>Repeat User</v>
      </c>
    </row>
    <row r="709" spans="1:25" ht="12.75" x14ac:dyDescent="0.2">
      <c r="A709" s="1" t="s">
        <v>1543</v>
      </c>
      <c r="B709" s="1" t="s">
        <v>122</v>
      </c>
      <c r="C709" s="1" t="s">
        <v>123</v>
      </c>
      <c r="D709" s="1" t="s">
        <v>124</v>
      </c>
      <c r="E709" s="5">
        <v>45290.786562499998</v>
      </c>
      <c r="F709" s="1" t="s">
        <v>25</v>
      </c>
      <c r="G709" s="9" t="s">
        <v>252</v>
      </c>
      <c r="H709" s="9" t="s">
        <v>60</v>
      </c>
      <c r="I709" s="9" t="s">
        <v>61</v>
      </c>
      <c r="J709" s="1">
        <v>63103</v>
      </c>
      <c r="K709" s="3">
        <v>45139</v>
      </c>
      <c r="L709" s="1" t="s">
        <v>50</v>
      </c>
      <c r="M709" s="1" t="s">
        <v>291</v>
      </c>
      <c r="N709" s="1" t="s">
        <v>75</v>
      </c>
      <c r="O709" s="10">
        <v>44963.667384259257</v>
      </c>
      <c r="P709" s="10">
        <v>44868.771284722221</v>
      </c>
      <c r="Q709">
        <v>0</v>
      </c>
      <c r="R709" t="s">
        <v>220</v>
      </c>
      <c r="S709" t="s">
        <v>220</v>
      </c>
      <c r="T709">
        <v>0</v>
      </c>
      <c r="U709" t="s">
        <v>220</v>
      </c>
      <c r="V709" t="str">
        <f>VLOOKUP(F709, [1]!Table1[[#All],[Gender]:[city]], 3, FALSE)</f>
        <v>Undergraduate Student</v>
      </c>
      <c r="W709" s="11">
        <f>VLOOKUP(F709, [1]!Table1[[#All],[Gender]:[city]], 4, FALSE)</f>
        <v>45130</v>
      </c>
      <c r="X709" t="b">
        <f>VLOOKUP(F709, [1]!Table1[[#All],[Gender]:[isFromSocialMedia]], 7, FALSE)</f>
        <v>0</v>
      </c>
      <c r="Y709" t="str">
        <f>IF(TEXT(Table1[[#This Row],[Apply Date]], "yyyy-mm-dd") = TEXT(Table1[[#This Row],[Sign Up Date]], "yyyy-mm-dd"), "New User", "Repeat User")</f>
        <v>Repeat User</v>
      </c>
    </row>
    <row r="710" spans="1:25" ht="12.75" x14ac:dyDescent="0.2">
      <c r="A710" s="1" t="s">
        <v>1544</v>
      </c>
      <c r="B710" s="1" t="s">
        <v>122</v>
      </c>
      <c r="C710" s="1" t="s">
        <v>123</v>
      </c>
      <c r="D710" s="1" t="s">
        <v>124</v>
      </c>
      <c r="E710" s="5">
        <v>45290.786562499998</v>
      </c>
      <c r="F710" s="1" t="s">
        <v>25</v>
      </c>
      <c r="G710" s="9" t="s">
        <v>1545</v>
      </c>
      <c r="H710" s="9" t="s">
        <v>1546</v>
      </c>
      <c r="I710" s="9" t="s">
        <v>682</v>
      </c>
      <c r="J710" s="1" t="s">
        <v>1547</v>
      </c>
      <c r="K710" s="3">
        <v>45170</v>
      </c>
      <c r="L710" s="1" t="s">
        <v>50</v>
      </c>
      <c r="M710" s="1" t="s">
        <v>917</v>
      </c>
      <c r="N710" s="1" t="s">
        <v>75</v>
      </c>
      <c r="O710" s="10">
        <v>45129.898125</v>
      </c>
      <c r="P710" s="10">
        <v>44868.771284722221</v>
      </c>
      <c r="Q710">
        <v>0</v>
      </c>
      <c r="R710" t="s">
        <v>220</v>
      </c>
      <c r="S710" t="s">
        <v>220</v>
      </c>
      <c r="T710">
        <v>0</v>
      </c>
      <c r="U710" t="s">
        <v>220</v>
      </c>
      <c r="V710" t="str">
        <f>VLOOKUP(F710, [1]!Table1[[#All],[Gender]:[city]], 3, FALSE)</f>
        <v>Undergraduate Student</v>
      </c>
      <c r="W710" s="11">
        <f>VLOOKUP(F710, [1]!Table1[[#All],[Gender]:[city]], 4, FALSE)</f>
        <v>45130</v>
      </c>
      <c r="X710" t="b">
        <f>VLOOKUP(F710, [1]!Table1[[#All],[Gender]:[isFromSocialMedia]], 7, FALSE)</f>
        <v>0</v>
      </c>
      <c r="Y710" t="str">
        <f>IF(TEXT(Table1[[#This Row],[Apply Date]], "yyyy-mm-dd") = TEXT(Table1[[#This Row],[Sign Up Date]], "yyyy-mm-dd"), "New User", "Repeat User")</f>
        <v>Repeat User</v>
      </c>
    </row>
    <row r="711" spans="1:25" ht="12.75" x14ac:dyDescent="0.2">
      <c r="A711" s="1" t="s">
        <v>1548</v>
      </c>
      <c r="B711" s="1" t="s">
        <v>122</v>
      </c>
      <c r="C711" s="1" t="s">
        <v>123</v>
      </c>
      <c r="D711" s="1" t="s">
        <v>124</v>
      </c>
      <c r="E711" s="5">
        <v>45290.786562499998</v>
      </c>
      <c r="F711" s="1" t="s">
        <v>33</v>
      </c>
      <c r="G711" s="9" t="s">
        <v>252</v>
      </c>
      <c r="H711" s="9" t="s">
        <v>60</v>
      </c>
      <c r="I711" s="9" t="s">
        <v>61</v>
      </c>
      <c r="J711" s="1">
        <v>63108</v>
      </c>
      <c r="K711" s="3">
        <v>44348</v>
      </c>
      <c r="L711" s="1" t="s">
        <v>50</v>
      </c>
      <c r="M711" s="1" t="s">
        <v>51</v>
      </c>
      <c r="N711" s="1" t="s">
        <v>128</v>
      </c>
      <c r="O711" s="10">
        <v>45003.756388888891</v>
      </c>
      <c r="P711" s="10">
        <v>44868.771284722221</v>
      </c>
      <c r="Q711">
        <v>0</v>
      </c>
      <c r="R711" t="s">
        <v>220</v>
      </c>
      <c r="S711" t="s">
        <v>220</v>
      </c>
      <c r="T711">
        <v>0</v>
      </c>
      <c r="U711" t="s">
        <v>220</v>
      </c>
      <c r="V711" t="str">
        <f>VLOOKUP(F711, [1]!Table1[[#All],[Gender]:[city]], 3, FALSE)</f>
        <v>Not in Education</v>
      </c>
      <c r="W711" s="11">
        <f>VLOOKUP(F711, [1]!Table1[[#All],[Gender]:[city]], 4, FALSE)</f>
        <v>45092</v>
      </c>
      <c r="X711" t="b">
        <f>VLOOKUP(F711, [1]!Table1[[#All],[Gender]:[isFromSocialMedia]], 7, FALSE)</f>
        <v>0</v>
      </c>
      <c r="Y711" t="str">
        <f>IF(TEXT(Table1[[#This Row],[Apply Date]], "yyyy-mm-dd") = TEXT(Table1[[#This Row],[Sign Up Date]], "yyyy-mm-dd"), "New User", "Repeat User")</f>
        <v>Repeat User</v>
      </c>
    </row>
    <row r="712" spans="1:25" ht="12.75" x14ac:dyDescent="0.2">
      <c r="A712" s="1" t="s">
        <v>1549</v>
      </c>
      <c r="B712" s="1" t="s">
        <v>122</v>
      </c>
      <c r="C712" s="1" t="s">
        <v>123</v>
      </c>
      <c r="D712" s="1" t="s">
        <v>124</v>
      </c>
      <c r="E712" s="5">
        <v>45290.786562499998</v>
      </c>
      <c r="F712" s="1" t="s">
        <v>33</v>
      </c>
      <c r="G712" s="9" t="s">
        <v>1550</v>
      </c>
      <c r="H712" s="9" t="s">
        <v>739</v>
      </c>
      <c r="I712" s="9" t="s">
        <v>45</v>
      </c>
      <c r="J712" s="1">
        <v>534281</v>
      </c>
      <c r="K712" s="3">
        <v>44409</v>
      </c>
      <c r="L712" s="1" t="s">
        <v>50</v>
      </c>
      <c r="M712" s="1" t="s">
        <v>51</v>
      </c>
      <c r="N712" s="1" t="s">
        <v>75</v>
      </c>
      <c r="O712" s="10">
        <v>45191.146296296298</v>
      </c>
      <c r="P712" s="10">
        <v>44868.771284722221</v>
      </c>
      <c r="Q712">
        <v>0</v>
      </c>
      <c r="R712" t="s">
        <v>220</v>
      </c>
      <c r="S712" t="s">
        <v>220</v>
      </c>
      <c r="T712">
        <v>0</v>
      </c>
      <c r="U712" t="s">
        <v>220</v>
      </c>
      <c r="V712" t="str">
        <f>VLOOKUP(F712, [1]!Table1[[#All],[Gender]:[city]], 3, FALSE)</f>
        <v>Not in Education</v>
      </c>
      <c r="W712" s="11">
        <f>VLOOKUP(F712, [1]!Table1[[#All],[Gender]:[city]], 4, FALSE)</f>
        <v>45092</v>
      </c>
      <c r="X712" t="b">
        <f>VLOOKUP(F712, [1]!Table1[[#All],[Gender]:[isFromSocialMedia]], 7, FALSE)</f>
        <v>0</v>
      </c>
      <c r="Y712" t="str">
        <f>IF(TEXT(Table1[[#This Row],[Apply Date]], "yyyy-mm-dd") = TEXT(Table1[[#This Row],[Sign Up Date]], "yyyy-mm-dd"), "New User", "Repeat User")</f>
        <v>Repeat User</v>
      </c>
    </row>
    <row r="713" spans="1:25" ht="12.75" x14ac:dyDescent="0.2">
      <c r="A713" s="1" t="s">
        <v>1551</v>
      </c>
      <c r="B713" s="1" t="s">
        <v>122</v>
      </c>
      <c r="C713" s="1" t="s">
        <v>123</v>
      </c>
      <c r="D713" s="1" t="s">
        <v>124</v>
      </c>
      <c r="E713" s="5">
        <v>45290.786562499998</v>
      </c>
      <c r="F713" s="1" t="s">
        <v>25</v>
      </c>
      <c r="G713" s="9" t="s">
        <v>296</v>
      </c>
      <c r="H713" s="9" t="s">
        <v>293</v>
      </c>
      <c r="I713" s="9" t="s">
        <v>103</v>
      </c>
      <c r="J713" s="1">
        <v>75200</v>
      </c>
      <c r="K713" s="3">
        <v>44562</v>
      </c>
      <c r="L713" s="1" t="s">
        <v>104</v>
      </c>
      <c r="M713" s="1" t="s">
        <v>1552</v>
      </c>
      <c r="N713" s="1" t="s">
        <v>128</v>
      </c>
      <c r="O713" s="10">
        <v>45091.188055555554</v>
      </c>
      <c r="P713" s="10">
        <v>44868.771284722221</v>
      </c>
      <c r="Q713">
        <v>0</v>
      </c>
      <c r="R713" t="s">
        <v>220</v>
      </c>
      <c r="S713" t="s">
        <v>220</v>
      </c>
      <c r="T713">
        <v>0</v>
      </c>
      <c r="U713" t="s">
        <v>220</v>
      </c>
      <c r="V713" t="str">
        <f>VLOOKUP(F713, [1]!Table1[[#All],[Gender]:[city]], 3, FALSE)</f>
        <v>Undergraduate Student</v>
      </c>
      <c r="W713" s="11">
        <f>VLOOKUP(F713, [1]!Table1[[#All],[Gender]:[city]], 4, FALSE)</f>
        <v>45130</v>
      </c>
      <c r="X713" t="b">
        <f>VLOOKUP(F713, [1]!Table1[[#All],[Gender]:[isFromSocialMedia]], 7, FALSE)</f>
        <v>0</v>
      </c>
      <c r="Y713" t="str">
        <f>IF(TEXT(Table1[[#This Row],[Apply Date]], "yyyy-mm-dd") = TEXT(Table1[[#This Row],[Sign Up Date]], "yyyy-mm-dd"), "New User", "Repeat User")</f>
        <v>Repeat User</v>
      </c>
    </row>
    <row r="714" spans="1:25" ht="12.75" x14ac:dyDescent="0.2">
      <c r="A714" s="1" t="s">
        <v>1553</v>
      </c>
      <c r="B714" s="1" t="s">
        <v>122</v>
      </c>
      <c r="C714" s="1" t="s">
        <v>123</v>
      </c>
      <c r="D714" s="1" t="s">
        <v>124</v>
      </c>
      <c r="E714" s="5">
        <v>45290.786562499998</v>
      </c>
      <c r="F714" s="1" t="s">
        <v>25</v>
      </c>
      <c r="G714" s="9" t="s">
        <v>26</v>
      </c>
      <c r="H714" s="9" t="s">
        <v>1554</v>
      </c>
      <c r="I714" s="9" t="s">
        <v>28</v>
      </c>
      <c r="J714" s="1">
        <v>1229</v>
      </c>
      <c r="K714" s="3">
        <v>45748</v>
      </c>
      <c r="L714" s="1" t="s">
        <v>50</v>
      </c>
      <c r="M714" s="1" t="s">
        <v>153</v>
      </c>
      <c r="N714" s="1" t="s">
        <v>128</v>
      </c>
      <c r="O714" s="10">
        <v>45097.0703125</v>
      </c>
      <c r="P714" s="10">
        <v>44868.771284722221</v>
      </c>
      <c r="Q714">
        <v>0</v>
      </c>
      <c r="R714" t="s">
        <v>220</v>
      </c>
      <c r="S714" t="s">
        <v>220</v>
      </c>
      <c r="T714">
        <v>0</v>
      </c>
      <c r="U714" t="s">
        <v>220</v>
      </c>
      <c r="V714" t="str">
        <f>VLOOKUP(F714, [1]!Table1[[#All],[Gender]:[city]], 3, FALSE)</f>
        <v>Undergraduate Student</v>
      </c>
      <c r="W714" s="11">
        <f>VLOOKUP(F714, [1]!Table1[[#All],[Gender]:[city]], 4, FALSE)</f>
        <v>45130</v>
      </c>
      <c r="X714" t="b">
        <f>VLOOKUP(F714, [1]!Table1[[#All],[Gender]:[isFromSocialMedia]], 7, FALSE)</f>
        <v>0</v>
      </c>
      <c r="Y714" t="str">
        <f>IF(TEXT(Table1[[#This Row],[Apply Date]], "yyyy-mm-dd") = TEXT(Table1[[#This Row],[Sign Up Date]], "yyyy-mm-dd"), "New User", "Repeat User")</f>
        <v>Repeat User</v>
      </c>
    </row>
    <row r="715" spans="1:25" ht="12.75" x14ac:dyDescent="0.2">
      <c r="A715" s="1" t="s">
        <v>1555</v>
      </c>
      <c r="B715" s="1" t="s">
        <v>122</v>
      </c>
      <c r="C715" s="1" t="s">
        <v>123</v>
      </c>
      <c r="D715" s="1" t="s">
        <v>124</v>
      </c>
      <c r="E715" s="5">
        <v>45290.786562499998</v>
      </c>
      <c r="F715" s="1" t="s">
        <v>33</v>
      </c>
      <c r="G715" s="9" t="s">
        <v>1556</v>
      </c>
      <c r="H715" s="9" t="s">
        <v>35</v>
      </c>
      <c r="I715" s="9" t="s">
        <v>45</v>
      </c>
      <c r="J715" s="1">
        <v>144306</v>
      </c>
      <c r="K715" s="3">
        <v>46235</v>
      </c>
      <c r="L715" s="1" t="s">
        <v>29</v>
      </c>
      <c r="M715" s="1" t="s">
        <v>80</v>
      </c>
      <c r="N715" s="1" t="s">
        <v>128</v>
      </c>
      <c r="O715" s="10">
        <v>45014.149386574078</v>
      </c>
      <c r="P715" s="10">
        <v>44868.771284722221</v>
      </c>
      <c r="Q715">
        <v>0</v>
      </c>
      <c r="R715" t="s">
        <v>220</v>
      </c>
      <c r="S715" t="s">
        <v>220</v>
      </c>
      <c r="T715">
        <v>0</v>
      </c>
      <c r="U715" t="s">
        <v>220</v>
      </c>
      <c r="V715" t="str">
        <f>VLOOKUP(F715, [1]!Table1[[#All],[Gender]:[city]], 3, FALSE)</f>
        <v>Not in Education</v>
      </c>
      <c r="W715" s="11">
        <f>VLOOKUP(F715, [1]!Table1[[#All],[Gender]:[city]], 4, FALSE)</f>
        <v>45092</v>
      </c>
      <c r="X715" t="b">
        <f>VLOOKUP(F715, [1]!Table1[[#All],[Gender]:[isFromSocialMedia]], 7, FALSE)</f>
        <v>0</v>
      </c>
      <c r="Y715" t="str">
        <f>IF(TEXT(Table1[[#This Row],[Apply Date]], "yyyy-mm-dd") = TEXT(Table1[[#This Row],[Sign Up Date]], "yyyy-mm-dd"), "New User", "Repeat User")</f>
        <v>Repeat User</v>
      </c>
    </row>
    <row r="716" spans="1:25" ht="12.75" x14ac:dyDescent="0.2">
      <c r="A716" s="1" t="s">
        <v>1557</v>
      </c>
      <c r="B716" s="1" t="s">
        <v>122</v>
      </c>
      <c r="C716" s="1" t="s">
        <v>123</v>
      </c>
      <c r="D716" s="1" t="s">
        <v>124</v>
      </c>
      <c r="E716" s="5">
        <v>45290.786562499998</v>
      </c>
      <c r="F716" s="1" t="s">
        <v>25</v>
      </c>
      <c r="G716" s="9" t="s">
        <v>59</v>
      </c>
      <c r="H716" s="9" t="s">
        <v>60</v>
      </c>
      <c r="I716" s="9" t="s">
        <v>61</v>
      </c>
      <c r="J716" s="1">
        <v>63108</v>
      </c>
      <c r="K716" s="4">
        <v>45261</v>
      </c>
      <c r="L716" s="1" t="s">
        <v>50</v>
      </c>
      <c r="M716" s="1" t="s">
        <v>51</v>
      </c>
      <c r="N716" s="1" t="s">
        <v>75</v>
      </c>
      <c r="O716" s="10">
        <v>45125.904467592591</v>
      </c>
      <c r="P716" s="10">
        <v>44868.771284722221</v>
      </c>
      <c r="Q716">
        <v>0</v>
      </c>
      <c r="R716" t="s">
        <v>220</v>
      </c>
      <c r="S716" t="s">
        <v>220</v>
      </c>
      <c r="T716">
        <v>0</v>
      </c>
      <c r="U716" t="s">
        <v>220</v>
      </c>
      <c r="V716" t="str">
        <f>VLOOKUP(F716, [1]!Table1[[#All],[Gender]:[city]], 3, FALSE)</f>
        <v>Undergraduate Student</v>
      </c>
      <c r="W716" s="11">
        <f>VLOOKUP(F716, [1]!Table1[[#All],[Gender]:[city]], 4, FALSE)</f>
        <v>45130</v>
      </c>
      <c r="X716" t="b">
        <f>VLOOKUP(F716, [1]!Table1[[#All],[Gender]:[isFromSocialMedia]], 7, FALSE)</f>
        <v>0</v>
      </c>
      <c r="Y716" t="str">
        <f>IF(TEXT(Table1[[#This Row],[Apply Date]], "yyyy-mm-dd") = TEXT(Table1[[#This Row],[Sign Up Date]], "yyyy-mm-dd"), "New User", "Repeat User")</f>
        <v>Repeat User</v>
      </c>
    </row>
    <row r="717" spans="1:25" ht="12.75" x14ac:dyDescent="0.2">
      <c r="A717" s="1" t="s">
        <v>1558</v>
      </c>
      <c r="B717" s="1" t="s">
        <v>122</v>
      </c>
      <c r="C717" s="1" t="s">
        <v>123</v>
      </c>
      <c r="D717" s="1" t="s">
        <v>124</v>
      </c>
      <c r="E717" s="5">
        <v>45290.786562499998</v>
      </c>
      <c r="F717" s="1" t="s">
        <v>33</v>
      </c>
      <c r="G717" s="9" t="s">
        <v>59</v>
      </c>
      <c r="H717" s="9" t="s">
        <v>60</v>
      </c>
      <c r="I717" s="9" t="s">
        <v>61</v>
      </c>
      <c r="J717" s="1">
        <v>63103</v>
      </c>
      <c r="K717" s="3">
        <v>45413</v>
      </c>
      <c r="L717" s="1" t="s">
        <v>50</v>
      </c>
      <c r="M717" s="1" t="s">
        <v>62</v>
      </c>
      <c r="N717" s="1" t="s">
        <v>128</v>
      </c>
      <c r="O717" s="10">
        <v>44981.967002314814</v>
      </c>
      <c r="P717" s="10">
        <v>44868.771284722221</v>
      </c>
      <c r="Q717">
        <v>0</v>
      </c>
      <c r="R717" t="s">
        <v>220</v>
      </c>
      <c r="S717" t="s">
        <v>220</v>
      </c>
      <c r="T717">
        <v>0</v>
      </c>
      <c r="U717" t="s">
        <v>220</v>
      </c>
      <c r="V717" t="str">
        <f>VLOOKUP(F717, [1]!Table1[[#All],[Gender]:[city]], 3, FALSE)</f>
        <v>Not in Education</v>
      </c>
      <c r="W717" s="11">
        <f>VLOOKUP(F717, [1]!Table1[[#All],[Gender]:[city]], 4, FALSE)</f>
        <v>45092</v>
      </c>
      <c r="X717" t="b">
        <f>VLOOKUP(F717, [1]!Table1[[#All],[Gender]:[isFromSocialMedia]], 7, FALSE)</f>
        <v>0</v>
      </c>
      <c r="Y717" t="str">
        <f>IF(TEXT(Table1[[#This Row],[Apply Date]], "yyyy-mm-dd") = TEXT(Table1[[#This Row],[Sign Up Date]], "yyyy-mm-dd"), "New User", "Repeat User")</f>
        <v>Repeat User</v>
      </c>
    </row>
    <row r="718" spans="1:25" ht="12.75" x14ac:dyDescent="0.2">
      <c r="A718" s="1" t="s">
        <v>1559</v>
      </c>
      <c r="B718" s="1" t="s">
        <v>122</v>
      </c>
      <c r="C718" s="1" t="s">
        <v>123</v>
      </c>
      <c r="D718" s="1" t="s">
        <v>124</v>
      </c>
      <c r="E718" s="5">
        <v>45290.786562499998</v>
      </c>
      <c r="F718" s="1" t="s">
        <v>25</v>
      </c>
      <c r="G718" s="9" t="s">
        <v>103</v>
      </c>
      <c r="H718" s="9" t="s">
        <v>269</v>
      </c>
      <c r="I718" s="9" t="s">
        <v>103</v>
      </c>
      <c r="J718" s="1">
        <v>8018</v>
      </c>
      <c r="K718" s="3">
        <v>45078</v>
      </c>
      <c r="L718" s="1" t="s">
        <v>50</v>
      </c>
      <c r="M718" s="1" t="s">
        <v>850</v>
      </c>
      <c r="N718" s="1" t="s">
        <v>128</v>
      </c>
      <c r="O718" s="10">
        <v>45090.36996527778</v>
      </c>
      <c r="P718" s="10">
        <v>44868.771284722221</v>
      </c>
      <c r="Q718">
        <v>0</v>
      </c>
      <c r="R718" t="s">
        <v>220</v>
      </c>
      <c r="S718" t="s">
        <v>220</v>
      </c>
      <c r="T718">
        <v>0</v>
      </c>
      <c r="U718" t="s">
        <v>220</v>
      </c>
      <c r="V718" t="str">
        <f>VLOOKUP(F718, [1]!Table1[[#All],[Gender]:[city]], 3, FALSE)</f>
        <v>Undergraduate Student</v>
      </c>
      <c r="W718" s="11">
        <f>VLOOKUP(F718, [1]!Table1[[#All],[Gender]:[city]], 4, FALSE)</f>
        <v>45130</v>
      </c>
      <c r="X718" t="b">
        <f>VLOOKUP(F718, [1]!Table1[[#All],[Gender]:[isFromSocialMedia]], 7, FALSE)</f>
        <v>0</v>
      </c>
      <c r="Y718" t="str">
        <f>IF(TEXT(Table1[[#This Row],[Apply Date]], "yyyy-mm-dd") = TEXT(Table1[[#This Row],[Sign Up Date]], "yyyy-mm-dd"), "New User", "Repeat User")</f>
        <v>Repeat User</v>
      </c>
    </row>
    <row r="719" spans="1:25" ht="12.75" x14ac:dyDescent="0.2">
      <c r="A719" s="1" t="s">
        <v>1560</v>
      </c>
      <c r="B719" s="1" t="s">
        <v>122</v>
      </c>
      <c r="C719" s="1" t="s">
        <v>123</v>
      </c>
      <c r="D719" s="1" t="s">
        <v>124</v>
      </c>
      <c r="E719" s="5">
        <v>45290.786562499998</v>
      </c>
      <c r="F719" s="1" t="s">
        <v>25</v>
      </c>
      <c r="G719" s="9" t="s">
        <v>147</v>
      </c>
      <c r="H719" s="9" t="s">
        <v>148</v>
      </c>
      <c r="I719" s="9" t="s">
        <v>45</v>
      </c>
      <c r="J719" s="1">
        <v>400093</v>
      </c>
      <c r="K719" s="3">
        <v>45047</v>
      </c>
      <c r="L719" s="1" t="s">
        <v>29</v>
      </c>
      <c r="M719" s="1" t="s">
        <v>182</v>
      </c>
      <c r="N719" s="1" t="s">
        <v>39</v>
      </c>
      <c r="O719" s="10">
        <v>45087.514606481483</v>
      </c>
      <c r="P719" s="10">
        <v>44868.771284722221</v>
      </c>
      <c r="Q719" s="1">
        <v>200</v>
      </c>
      <c r="R719" s="1" t="s">
        <v>143</v>
      </c>
      <c r="S719" s="1" t="s">
        <v>123</v>
      </c>
      <c r="T719" s="1">
        <v>137</v>
      </c>
      <c r="U719" s="1" t="s">
        <v>144</v>
      </c>
      <c r="V719" t="str">
        <f>VLOOKUP(F719, [1]!Table1[[#All],[Gender]:[city]], 3, FALSE)</f>
        <v>Undergraduate Student</v>
      </c>
      <c r="W719" s="11">
        <f>VLOOKUP(F719, [1]!Table1[[#All],[Gender]:[city]], 4, FALSE)</f>
        <v>45130</v>
      </c>
      <c r="X719" t="b">
        <f>VLOOKUP(F719, [1]!Table1[[#All],[Gender]:[isFromSocialMedia]], 7, FALSE)</f>
        <v>0</v>
      </c>
      <c r="Y719" t="str">
        <f>IF(TEXT(Table1[[#This Row],[Apply Date]], "yyyy-mm-dd") = TEXT(Table1[[#This Row],[Sign Up Date]], "yyyy-mm-dd"), "New User", "Repeat User")</f>
        <v>Repeat User</v>
      </c>
    </row>
    <row r="720" spans="1:25" ht="12.75" x14ac:dyDescent="0.2">
      <c r="A720" s="1" t="s">
        <v>1561</v>
      </c>
      <c r="B720" s="1" t="s">
        <v>122</v>
      </c>
      <c r="C720" s="1" t="s">
        <v>123</v>
      </c>
      <c r="D720" s="1" t="s">
        <v>124</v>
      </c>
      <c r="E720" s="5">
        <v>45290.786562499998</v>
      </c>
      <c r="F720" s="1" t="s">
        <v>25</v>
      </c>
      <c r="G720" s="9" t="s">
        <v>1422</v>
      </c>
      <c r="H720" s="9" t="s">
        <v>35</v>
      </c>
      <c r="I720" s="9" t="s">
        <v>103</v>
      </c>
      <c r="J720" s="1">
        <v>46000</v>
      </c>
      <c r="K720" s="3">
        <v>44197</v>
      </c>
      <c r="L720" s="1" t="s">
        <v>50</v>
      </c>
      <c r="M720" s="1" t="s">
        <v>1562</v>
      </c>
      <c r="N720" s="1" t="s">
        <v>75</v>
      </c>
      <c r="O720" s="10">
        <v>45123.351782407408</v>
      </c>
      <c r="P720" s="10">
        <v>44868.771284722221</v>
      </c>
      <c r="Q720">
        <v>0</v>
      </c>
      <c r="R720" t="s">
        <v>220</v>
      </c>
      <c r="S720" t="s">
        <v>220</v>
      </c>
      <c r="T720">
        <v>0</v>
      </c>
      <c r="U720" t="s">
        <v>220</v>
      </c>
      <c r="V720" t="str">
        <f>VLOOKUP(F720, [1]!Table1[[#All],[Gender]:[city]], 3, FALSE)</f>
        <v>Undergraduate Student</v>
      </c>
      <c r="W720" s="11">
        <f>VLOOKUP(F720, [1]!Table1[[#All],[Gender]:[city]], 4, FALSE)</f>
        <v>45130</v>
      </c>
      <c r="X720" t="b">
        <f>VLOOKUP(F720, [1]!Table1[[#All],[Gender]:[isFromSocialMedia]], 7, FALSE)</f>
        <v>0</v>
      </c>
      <c r="Y720" t="str">
        <f>IF(TEXT(Table1[[#This Row],[Apply Date]], "yyyy-mm-dd") = TEXT(Table1[[#This Row],[Sign Up Date]], "yyyy-mm-dd"), "New User", "Repeat User")</f>
        <v>Repeat User</v>
      </c>
    </row>
    <row r="721" spans="1:25" ht="12.75" x14ac:dyDescent="0.2">
      <c r="A721" s="1" t="s">
        <v>1563</v>
      </c>
      <c r="B721" s="1" t="s">
        <v>122</v>
      </c>
      <c r="C721" s="1" t="s">
        <v>123</v>
      </c>
      <c r="D721" s="1" t="s">
        <v>124</v>
      </c>
      <c r="E721" s="5">
        <v>45290.786562499998</v>
      </c>
      <c r="F721" s="1" t="s">
        <v>25</v>
      </c>
      <c r="G721" s="9" t="s">
        <v>1564</v>
      </c>
      <c r="H721" s="9" t="s">
        <v>1565</v>
      </c>
      <c r="I721" s="9" t="s">
        <v>167</v>
      </c>
      <c r="J721" s="1">
        <v>7650001</v>
      </c>
      <c r="K721" s="3">
        <v>44348</v>
      </c>
      <c r="L721" s="1" t="s">
        <v>50</v>
      </c>
      <c r="M721" s="1" t="s">
        <v>260</v>
      </c>
      <c r="N721" s="1" t="s">
        <v>128</v>
      </c>
      <c r="O721" s="10">
        <v>45037.647291666668</v>
      </c>
      <c r="P721" s="10">
        <v>44868.771284722221</v>
      </c>
      <c r="Q721">
        <v>0</v>
      </c>
      <c r="R721" t="s">
        <v>220</v>
      </c>
      <c r="S721" t="s">
        <v>220</v>
      </c>
      <c r="T721">
        <v>0</v>
      </c>
      <c r="U721" t="s">
        <v>220</v>
      </c>
      <c r="V721" t="str">
        <f>VLOOKUP(F721, [1]!Table1[[#All],[Gender]:[city]], 3, FALSE)</f>
        <v>Undergraduate Student</v>
      </c>
      <c r="W721" s="11">
        <f>VLOOKUP(F721, [1]!Table1[[#All],[Gender]:[city]], 4, FALSE)</f>
        <v>45130</v>
      </c>
      <c r="X721" t="b">
        <f>VLOOKUP(F721, [1]!Table1[[#All],[Gender]:[isFromSocialMedia]], 7, FALSE)</f>
        <v>0</v>
      </c>
      <c r="Y721" t="str">
        <f>IF(TEXT(Table1[[#This Row],[Apply Date]], "yyyy-mm-dd") = TEXT(Table1[[#This Row],[Sign Up Date]], "yyyy-mm-dd"), "New User", "Repeat User")</f>
        <v>Repeat User</v>
      </c>
    </row>
    <row r="722" spans="1:25" ht="12.75" x14ac:dyDescent="0.2">
      <c r="A722" s="1" t="s">
        <v>1566</v>
      </c>
      <c r="B722" s="1" t="s">
        <v>122</v>
      </c>
      <c r="C722" s="1" t="s">
        <v>123</v>
      </c>
      <c r="D722" s="1" t="s">
        <v>124</v>
      </c>
      <c r="E722" s="5">
        <v>45290.786562499998</v>
      </c>
      <c r="F722" s="1" t="s">
        <v>25</v>
      </c>
      <c r="G722" s="9" t="s">
        <v>978</v>
      </c>
      <c r="H722" s="9" t="s">
        <v>979</v>
      </c>
      <c r="I722" s="9" t="s">
        <v>79</v>
      </c>
      <c r="J722" s="1">
        <v>46027</v>
      </c>
      <c r="K722" s="3">
        <v>44440</v>
      </c>
      <c r="L722" s="1" t="s">
        <v>50</v>
      </c>
      <c r="M722" s="1" t="s">
        <v>1567</v>
      </c>
      <c r="N722" s="1" t="s">
        <v>128</v>
      </c>
      <c r="O722" s="10">
        <v>44935.839537037034</v>
      </c>
      <c r="P722" s="10">
        <v>44868.771284722221</v>
      </c>
      <c r="Q722">
        <v>0</v>
      </c>
      <c r="R722" t="s">
        <v>220</v>
      </c>
      <c r="S722" t="s">
        <v>220</v>
      </c>
      <c r="T722">
        <v>0</v>
      </c>
      <c r="U722" t="s">
        <v>220</v>
      </c>
      <c r="V722" t="str">
        <f>VLOOKUP(F722, [1]!Table1[[#All],[Gender]:[city]], 3, FALSE)</f>
        <v>Undergraduate Student</v>
      </c>
      <c r="W722" s="11">
        <f>VLOOKUP(F722, [1]!Table1[[#All],[Gender]:[city]], 4, FALSE)</f>
        <v>45130</v>
      </c>
      <c r="X722" t="b">
        <f>VLOOKUP(F722, [1]!Table1[[#All],[Gender]:[isFromSocialMedia]], 7, FALSE)</f>
        <v>0</v>
      </c>
      <c r="Y722" t="str">
        <f>IF(TEXT(Table1[[#This Row],[Apply Date]], "yyyy-mm-dd") = TEXT(Table1[[#This Row],[Sign Up Date]], "yyyy-mm-dd"), "New User", "Repeat User")</f>
        <v>Repeat User</v>
      </c>
    </row>
    <row r="723" spans="1:25" ht="12.75" x14ac:dyDescent="0.2">
      <c r="A723" s="1" t="s">
        <v>1568</v>
      </c>
      <c r="B723" s="1" t="s">
        <v>122</v>
      </c>
      <c r="C723" s="1" t="s">
        <v>123</v>
      </c>
      <c r="D723" s="1" t="s">
        <v>124</v>
      </c>
      <c r="E723" s="5">
        <v>45290.786562499998</v>
      </c>
      <c r="F723" s="1" t="s">
        <v>33</v>
      </c>
      <c r="G723" s="9" t="s">
        <v>133</v>
      </c>
      <c r="H723" s="9" t="s">
        <v>134</v>
      </c>
      <c r="I723" s="9" t="s">
        <v>61</v>
      </c>
      <c r="J723" s="1">
        <v>60616</v>
      </c>
      <c r="K723" s="3">
        <v>46508</v>
      </c>
      <c r="L723" s="1" t="s">
        <v>37</v>
      </c>
      <c r="M723" s="1" t="s">
        <v>51</v>
      </c>
      <c r="N723" s="1" t="s">
        <v>75</v>
      </c>
      <c r="O723" s="10">
        <v>45137.897696759261</v>
      </c>
      <c r="P723" s="10">
        <v>44868.771284722221</v>
      </c>
      <c r="Q723">
        <v>0</v>
      </c>
      <c r="R723" t="s">
        <v>220</v>
      </c>
      <c r="S723" t="s">
        <v>220</v>
      </c>
      <c r="T723">
        <v>0</v>
      </c>
      <c r="U723" t="s">
        <v>220</v>
      </c>
      <c r="V723" t="str">
        <f>VLOOKUP(F723, [1]!Table1[[#All],[Gender]:[city]], 3, FALSE)</f>
        <v>Not in Education</v>
      </c>
      <c r="W723" s="11">
        <f>VLOOKUP(F723, [1]!Table1[[#All],[Gender]:[city]], 4, FALSE)</f>
        <v>45092</v>
      </c>
      <c r="X723" t="b">
        <f>VLOOKUP(F723, [1]!Table1[[#All],[Gender]:[isFromSocialMedia]], 7, FALSE)</f>
        <v>0</v>
      </c>
      <c r="Y723" t="str">
        <f>IF(TEXT(Table1[[#This Row],[Apply Date]], "yyyy-mm-dd") = TEXT(Table1[[#This Row],[Sign Up Date]], "yyyy-mm-dd"), "New User", "Repeat User")</f>
        <v>Repeat User</v>
      </c>
    </row>
    <row r="724" spans="1:25" ht="12.75" x14ac:dyDescent="0.2">
      <c r="A724" s="1" t="s">
        <v>1569</v>
      </c>
      <c r="B724" s="1" t="s">
        <v>122</v>
      </c>
      <c r="C724" s="1" t="s">
        <v>123</v>
      </c>
      <c r="D724" s="1" t="s">
        <v>124</v>
      </c>
      <c r="E724" s="5">
        <v>45290.786562499998</v>
      </c>
      <c r="F724" s="1" t="s">
        <v>25</v>
      </c>
      <c r="G724" s="9" t="s">
        <v>59</v>
      </c>
      <c r="H724" s="9" t="s">
        <v>60</v>
      </c>
      <c r="I724" s="9" t="s">
        <v>61</v>
      </c>
      <c r="J724" s="1">
        <v>63108</v>
      </c>
      <c r="K724" s="3">
        <v>45778</v>
      </c>
      <c r="L724" s="1" t="s">
        <v>50</v>
      </c>
      <c r="M724" s="1" t="s">
        <v>51</v>
      </c>
      <c r="N724" s="1" t="s">
        <v>75</v>
      </c>
      <c r="O724" s="10">
        <v>45213.870405092595</v>
      </c>
      <c r="P724" s="10">
        <v>44868.771284722221</v>
      </c>
      <c r="Q724">
        <v>0</v>
      </c>
      <c r="R724" t="s">
        <v>220</v>
      </c>
      <c r="S724" t="s">
        <v>220</v>
      </c>
      <c r="T724">
        <v>0</v>
      </c>
      <c r="U724" t="s">
        <v>220</v>
      </c>
      <c r="V724" t="str">
        <f>VLOOKUP(F724, [1]!Table1[[#All],[Gender]:[city]], 3, FALSE)</f>
        <v>Undergraduate Student</v>
      </c>
      <c r="W724" s="11">
        <f>VLOOKUP(F724, [1]!Table1[[#All],[Gender]:[city]], 4, FALSE)</f>
        <v>45130</v>
      </c>
      <c r="X724" t="b">
        <f>VLOOKUP(F724, [1]!Table1[[#All],[Gender]:[isFromSocialMedia]], 7, FALSE)</f>
        <v>0</v>
      </c>
      <c r="Y724" t="str">
        <f>IF(TEXT(Table1[[#This Row],[Apply Date]], "yyyy-mm-dd") = TEXT(Table1[[#This Row],[Sign Up Date]], "yyyy-mm-dd"), "New User", "Repeat User")</f>
        <v>Repeat User</v>
      </c>
    </row>
    <row r="725" spans="1:25" ht="12.75" x14ac:dyDescent="0.2">
      <c r="A725" s="1" t="s">
        <v>1570</v>
      </c>
      <c r="B725" s="1" t="s">
        <v>122</v>
      </c>
      <c r="C725" s="1" t="s">
        <v>123</v>
      </c>
      <c r="D725" s="1" t="s">
        <v>124</v>
      </c>
      <c r="E725" s="5">
        <v>45290.786562499998</v>
      </c>
      <c r="F725" s="1" t="s">
        <v>33</v>
      </c>
      <c r="G725" s="9" t="s">
        <v>961</v>
      </c>
      <c r="H725" s="9" t="s">
        <v>961</v>
      </c>
      <c r="I725" s="9" t="s">
        <v>963</v>
      </c>
      <c r="J725" s="1">
        <v>0</v>
      </c>
      <c r="K725" s="3">
        <v>45078</v>
      </c>
      <c r="L725" s="1" t="s">
        <v>29</v>
      </c>
      <c r="M725" s="1" t="s">
        <v>1571</v>
      </c>
      <c r="N725" s="1" t="s">
        <v>128</v>
      </c>
      <c r="O725" s="10">
        <v>45085.998715277776</v>
      </c>
      <c r="P725" s="10">
        <v>44868.771284722221</v>
      </c>
      <c r="Q725">
        <v>0</v>
      </c>
      <c r="R725" t="s">
        <v>220</v>
      </c>
      <c r="S725" t="s">
        <v>220</v>
      </c>
      <c r="T725">
        <v>0</v>
      </c>
      <c r="U725" t="s">
        <v>220</v>
      </c>
      <c r="V725" t="str">
        <f>VLOOKUP(F725, [1]!Table1[[#All],[Gender]:[city]], 3, FALSE)</f>
        <v>Not in Education</v>
      </c>
      <c r="W725" s="11">
        <f>VLOOKUP(F725, [1]!Table1[[#All],[Gender]:[city]], 4, FALSE)</f>
        <v>45092</v>
      </c>
      <c r="X725" t="b">
        <f>VLOOKUP(F725, [1]!Table1[[#All],[Gender]:[isFromSocialMedia]], 7, FALSE)</f>
        <v>0</v>
      </c>
      <c r="Y725" t="str">
        <f>IF(TEXT(Table1[[#This Row],[Apply Date]], "yyyy-mm-dd") = TEXT(Table1[[#This Row],[Sign Up Date]], "yyyy-mm-dd"), "New User", "Repeat User")</f>
        <v>Repeat User</v>
      </c>
    </row>
    <row r="726" spans="1:25" ht="12.75" x14ac:dyDescent="0.2">
      <c r="A726" s="1" t="s">
        <v>1572</v>
      </c>
      <c r="B726" s="1" t="s">
        <v>122</v>
      </c>
      <c r="C726" s="1" t="s">
        <v>123</v>
      </c>
      <c r="D726" s="1" t="s">
        <v>124</v>
      </c>
      <c r="E726" s="5">
        <v>45290.786562499998</v>
      </c>
      <c r="F726" s="1" t="s">
        <v>25</v>
      </c>
      <c r="G726" s="9" t="s">
        <v>133</v>
      </c>
      <c r="H726" s="9" t="s">
        <v>134</v>
      </c>
      <c r="I726" s="9" t="s">
        <v>61</v>
      </c>
      <c r="J726" s="1">
        <v>60616</v>
      </c>
      <c r="K726" s="4">
        <v>45261</v>
      </c>
      <c r="L726" s="1" t="s">
        <v>50</v>
      </c>
      <c r="M726" s="1" t="s">
        <v>51</v>
      </c>
      <c r="N726" s="1" t="s">
        <v>128</v>
      </c>
      <c r="O726" s="10">
        <v>44939.813703703701</v>
      </c>
      <c r="P726" s="10">
        <v>44868.771284722221</v>
      </c>
      <c r="Q726">
        <v>0</v>
      </c>
      <c r="R726" t="s">
        <v>220</v>
      </c>
      <c r="S726" t="s">
        <v>220</v>
      </c>
      <c r="T726">
        <v>0</v>
      </c>
      <c r="U726" t="s">
        <v>220</v>
      </c>
      <c r="V726" t="str">
        <f>VLOOKUP(F726, [1]!Table1[[#All],[Gender]:[city]], 3, FALSE)</f>
        <v>Undergraduate Student</v>
      </c>
      <c r="W726" s="11">
        <f>VLOOKUP(F726, [1]!Table1[[#All],[Gender]:[city]], 4, FALSE)</f>
        <v>45130</v>
      </c>
      <c r="X726" t="b">
        <f>VLOOKUP(F726, [1]!Table1[[#All],[Gender]:[isFromSocialMedia]], 7, FALSE)</f>
        <v>0</v>
      </c>
      <c r="Y726" t="str">
        <f>IF(TEXT(Table1[[#This Row],[Apply Date]], "yyyy-mm-dd") = TEXT(Table1[[#This Row],[Sign Up Date]], "yyyy-mm-dd"), "New User", "Repeat User")</f>
        <v>Repeat User</v>
      </c>
    </row>
    <row r="727" spans="1:25" ht="12.75" x14ac:dyDescent="0.2">
      <c r="A727" s="1" t="s">
        <v>1573</v>
      </c>
      <c r="B727" s="1" t="s">
        <v>122</v>
      </c>
      <c r="C727" s="1" t="s">
        <v>123</v>
      </c>
      <c r="D727" s="1" t="s">
        <v>124</v>
      </c>
      <c r="E727" s="5">
        <v>45290.786562499998</v>
      </c>
      <c r="F727" s="1" t="s">
        <v>25</v>
      </c>
      <c r="G727" s="9" t="s">
        <v>332</v>
      </c>
      <c r="H727" s="9" t="s">
        <v>60</v>
      </c>
      <c r="I727" s="9" t="s">
        <v>61</v>
      </c>
      <c r="J727" s="1">
        <v>63108</v>
      </c>
      <c r="K727" s="3">
        <v>45778</v>
      </c>
      <c r="L727" s="1" t="s">
        <v>50</v>
      </c>
      <c r="M727" s="1" t="s">
        <v>153</v>
      </c>
      <c r="N727" s="1" t="s">
        <v>75</v>
      </c>
      <c r="O727" s="10">
        <v>45163.881435185183</v>
      </c>
      <c r="P727" s="10">
        <v>44868.771284722221</v>
      </c>
      <c r="Q727">
        <v>0</v>
      </c>
      <c r="R727" t="s">
        <v>220</v>
      </c>
      <c r="S727" t="s">
        <v>220</v>
      </c>
      <c r="T727">
        <v>0</v>
      </c>
      <c r="U727" t="s">
        <v>220</v>
      </c>
      <c r="V727" t="str">
        <f>VLOOKUP(F727, [1]!Table1[[#All],[Gender]:[city]], 3, FALSE)</f>
        <v>Undergraduate Student</v>
      </c>
      <c r="W727" s="11">
        <f>VLOOKUP(F727, [1]!Table1[[#All],[Gender]:[city]], 4, FALSE)</f>
        <v>45130</v>
      </c>
      <c r="X727" t="b">
        <f>VLOOKUP(F727, [1]!Table1[[#All],[Gender]:[isFromSocialMedia]], 7, FALSE)</f>
        <v>0</v>
      </c>
      <c r="Y727" t="str">
        <f>IF(TEXT(Table1[[#This Row],[Apply Date]], "yyyy-mm-dd") = TEXT(Table1[[#This Row],[Sign Up Date]], "yyyy-mm-dd"), "New User", "Repeat User")</f>
        <v>Repeat User</v>
      </c>
    </row>
    <row r="728" spans="1:25" ht="12.75" x14ac:dyDescent="0.2">
      <c r="A728" s="1" t="s">
        <v>1574</v>
      </c>
      <c r="B728" s="1" t="s">
        <v>122</v>
      </c>
      <c r="C728" s="1" t="s">
        <v>123</v>
      </c>
      <c r="D728" s="1" t="s">
        <v>124</v>
      </c>
      <c r="E728" s="5">
        <v>45290.786562499998</v>
      </c>
      <c r="F728" s="1" t="s">
        <v>33</v>
      </c>
      <c r="G728" s="9" t="s">
        <v>759</v>
      </c>
      <c r="H728" s="9" t="s">
        <v>148</v>
      </c>
      <c r="I728" s="9" t="s">
        <v>45</v>
      </c>
      <c r="J728" s="1">
        <v>450024</v>
      </c>
      <c r="K728" s="3">
        <v>45017</v>
      </c>
      <c r="L728" s="1" t="s">
        <v>50</v>
      </c>
      <c r="M728" s="1" t="s">
        <v>1575</v>
      </c>
      <c r="N728" s="1" t="s">
        <v>75</v>
      </c>
      <c r="O728" s="10">
        <v>45124.63921296296</v>
      </c>
      <c r="P728" s="10">
        <v>44868.771284722221</v>
      </c>
      <c r="Q728">
        <v>0</v>
      </c>
      <c r="R728" t="s">
        <v>220</v>
      </c>
      <c r="S728" t="s">
        <v>220</v>
      </c>
      <c r="T728">
        <v>0</v>
      </c>
      <c r="U728" t="s">
        <v>220</v>
      </c>
      <c r="V728" t="str">
        <f>VLOOKUP(F728, [1]!Table1[[#All],[Gender]:[city]], 3, FALSE)</f>
        <v>Not in Education</v>
      </c>
      <c r="W728" s="11">
        <f>VLOOKUP(F728, [1]!Table1[[#All],[Gender]:[city]], 4, FALSE)</f>
        <v>45092</v>
      </c>
      <c r="X728" t="b">
        <f>VLOOKUP(F728, [1]!Table1[[#All],[Gender]:[isFromSocialMedia]], 7, FALSE)</f>
        <v>0</v>
      </c>
      <c r="Y728" t="str">
        <f>IF(TEXT(Table1[[#This Row],[Apply Date]], "yyyy-mm-dd") = TEXT(Table1[[#This Row],[Sign Up Date]], "yyyy-mm-dd"), "New User", "Repeat User")</f>
        <v>Repeat User</v>
      </c>
    </row>
    <row r="729" spans="1:25" ht="12.75" x14ac:dyDescent="0.2">
      <c r="A729" s="1" t="s">
        <v>1576</v>
      </c>
      <c r="B729" s="1" t="s">
        <v>122</v>
      </c>
      <c r="C729" s="1" t="s">
        <v>123</v>
      </c>
      <c r="D729" s="1" t="s">
        <v>124</v>
      </c>
      <c r="E729" s="5">
        <v>45290.786562499998</v>
      </c>
      <c r="F729" s="1" t="s">
        <v>25</v>
      </c>
      <c r="G729" s="9" t="s">
        <v>1577</v>
      </c>
      <c r="H729" s="9" t="s">
        <v>455</v>
      </c>
      <c r="I729" s="9" t="s">
        <v>79</v>
      </c>
      <c r="J729" s="1">
        <v>900107</v>
      </c>
      <c r="K729" s="3">
        <v>40725</v>
      </c>
      <c r="L729" s="1" t="s">
        <v>50</v>
      </c>
      <c r="M729" s="1" t="s">
        <v>160</v>
      </c>
      <c r="N729" s="1" t="s">
        <v>128</v>
      </c>
      <c r="O729" s="10">
        <v>45027.657777777778</v>
      </c>
      <c r="P729" s="10">
        <v>44868.771284722221</v>
      </c>
      <c r="Q729">
        <v>0</v>
      </c>
      <c r="R729" t="s">
        <v>220</v>
      </c>
      <c r="S729" t="s">
        <v>220</v>
      </c>
      <c r="T729">
        <v>0</v>
      </c>
      <c r="U729" t="s">
        <v>220</v>
      </c>
      <c r="V729" t="str">
        <f>VLOOKUP(F729, [1]!Table1[[#All],[Gender]:[city]], 3, FALSE)</f>
        <v>Undergraduate Student</v>
      </c>
      <c r="W729" s="11">
        <f>VLOOKUP(F729, [1]!Table1[[#All],[Gender]:[city]], 4, FALSE)</f>
        <v>45130</v>
      </c>
      <c r="X729" t="b">
        <f>VLOOKUP(F729, [1]!Table1[[#All],[Gender]:[isFromSocialMedia]], 7, FALSE)</f>
        <v>0</v>
      </c>
      <c r="Y729" t="str">
        <f>IF(TEXT(Table1[[#This Row],[Apply Date]], "yyyy-mm-dd") = TEXT(Table1[[#This Row],[Sign Up Date]], "yyyy-mm-dd"), "New User", "Repeat User")</f>
        <v>Repeat User</v>
      </c>
    </row>
    <row r="730" spans="1:25" ht="12.75" x14ac:dyDescent="0.2">
      <c r="A730" s="1" t="s">
        <v>1578</v>
      </c>
      <c r="B730" s="1" t="s">
        <v>122</v>
      </c>
      <c r="C730" s="1" t="s">
        <v>123</v>
      </c>
      <c r="D730" s="1" t="s">
        <v>124</v>
      </c>
      <c r="E730" s="5">
        <v>45290.786562499998</v>
      </c>
      <c r="F730" s="1" t="s">
        <v>33</v>
      </c>
      <c r="G730" s="9" t="s">
        <v>400</v>
      </c>
      <c r="H730" s="9" t="s">
        <v>148</v>
      </c>
      <c r="I730" s="9" t="s">
        <v>45</v>
      </c>
      <c r="J730" s="1">
        <v>34567</v>
      </c>
      <c r="K730" s="3">
        <v>44287</v>
      </c>
      <c r="L730" s="1" t="s">
        <v>50</v>
      </c>
      <c r="M730" s="1" t="s">
        <v>51</v>
      </c>
      <c r="N730" s="1" t="s">
        <v>128</v>
      </c>
      <c r="O730" s="10">
        <v>45100.237407407411</v>
      </c>
      <c r="P730" s="10">
        <v>44868.771284722221</v>
      </c>
      <c r="Q730">
        <v>0</v>
      </c>
      <c r="R730" t="s">
        <v>220</v>
      </c>
      <c r="S730" t="s">
        <v>220</v>
      </c>
      <c r="T730">
        <v>0</v>
      </c>
      <c r="U730" t="s">
        <v>220</v>
      </c>
      <c r="V730" t="str">
        <f>VLOOKUP(F730, [1]!Table1[[#All],[Gender]:[city]], 3, FALSE)</f>
        <v>Not in Education</v>
      </c>
      <c r="W730" s="11">
        <f>VLOOKUP(F730, [1]!Table1[[#All],[Gender]:[city]], 4, FALSE)</f>
        <v>45092</v>
      </c>
      <c r="X730" t="b">
        <f>VLOOKUP(F730, [1]!Table1[[#All],[Gender]:[isFromSocialMedia]], 7, FALSE)</f>
        <v>0</v>
      </c>
      <c r="Y730" t="str">
        <f>IF(TEXT(Table1[[#This Row],[Apply Date]], "yyyy-mm-dd") = TEXT(Table1[[#This Row],[Sign Up Date]], "yyyy-mm-dd"), "New User", "Repeat User")</f>
        <v>Repeat User</v>
      </c>
    </row>
    <row r="731" spans="1:25" ht="12.75" x14ac:dyDescent="0.2">
      <c r="A731" s="1" t="s">
        <v>1579</v>
      </c>
      <c r="B731" s="1" t="s">
        <v>122</v>
      </c>
      <c r="C731" s="1" t="s">
        <v>123</v>
      </c>
      <c r="D731" s="1" t="s">
        <v>124</v>
      </c>
      <c r="E731" s="5">
        <v>45290.786562499998</v>
      </c>
      <c r="F731" s="1" t="s">
        <v>33</v>
      </c>
      <c r="G731" s="9" t="s">
        <v>48</v>
      </c>
      <c r="H731" s="9" t="s">
        <v>49</v>
      </c>
      <c r="I731" s="9" t="s">
        <v>45</v>
      </c>
      <c r="J731" s="1">
        <v>500029</v>
      </c>
      <c r="K731" s="3">
        <v>45778</v>
      </c>
      <c r="L731" s="1" t="s">
        <v>50</v>
      </c>
      <c r="M731" s="1" t="s">
        <v>366</v>
      </c>
      <c r="N731" s="1" t="s">
        <v>39</v>
      </c>
      <c r="O731" s="10">
        <v>45116.746168981481</v>
      </c>
      <c r="P731" s="10">
        <v>44868.771284722221</v>
      </c>
      <c r="Q731" s="1">
        <v>200</v>
      </c>
      <c r="R731" s="1" t="s">
        <v>143</v>
      </c>
      <c r="S731" s="1" t="s">
        <v>123</v>
      </c>
      <c r="T731" s="1">
        <v>137</v>
      </c>
      <c r="U731" s="1" t="s">
        <v>144</v>
      </c>
      <c r="V731" t="str">
        <f>VLOOKUP(F731, [1]!Table1[[#All],[Gender]:[city]], 3, FALSE)</f>
        <v>Not in Education</v>
      </c>
      <c r="W731" s="11">
        <f>VLOOKUP(F731, [1]!Table1[[#All],[Gender]:[city]], 4, FALSE)</f>
        <v>45092</v>
      </c>
      <c r="X731" t="b">
        <f>VLOOKUP(F731, [1]!Table1[[#All],[Gender]:[isFromSocialMedia]], 7, FALSE)</f>
        <v>0</v>
      </c>
      <c r="Y731" t="str">
        <f>IF(TEXT(Table1[[#This Row],[Apply Date]], "yyyy-mm-dd") = TEXT(Table1[[#This Row],[Sign Up Date]], "yyyy-mm-dd"), "New User", "Repeat User")</f>
        <v>Repeat User</v>
      </c>
    </row>
    <row r="732" spans="1:25" ht="12.75" x14ac:dyDescent="0.2">
      <c r="A732" s="1" t="s">
        <v>1580</v>
      </c>
      <c r="B732" s="1" t="s">
        <v>122</v>
      </c>
      <c r="C732" s="1" t="s">
        <v>123</v>
      </c>
      <c r="D732" s="1" t="s">
        <v>124</v>
      </c>
      <c r="E732" s="5">
        <v>45290.786562499998</v>
      </c>
      <c r="F732" s="1" t="s">
        <v>25</v>
      </c>
      <c r="G732" s="9" t="s">
        <v>400</v>
      </c>
      <c r="H732" s="9" t="s">
        <v>148</v>
      </c>
      <c r="I732" s="9" t="s">
        <v>45</v>
      </c>
      <c r="J732" s="1">
        <v>411041</v>
      </c>
      <c r="K732" s="3">
        <v>45108</v>
      </c>
      <c r="L732" s="1" t="s">
        <v>37</v>
      </c>
      <c r="M732" s="1" t="s">
        <v>319</v>
      </c>
      <c r="N732" s="1" t="s">
        <v>128</v>
      </c>
      <c r="O732" s="10">
        <v>45030.302372685182</v>
      </c>
      <c r="P732" s="10">
        <v>44868.771284722221</v>
      </c>
      <c r="Q732">
        <v>0</v>
      </c>
      <c r="R732" t="s">
        <v>220</v>
      </c>
      <c r="S732" t="s">
        <v>220</v>
      </c>
      <c r="T732">
        <v>0</v>
      </c>
      <c r="U732" t="s">
        <v>220</v>
      </c>
      <c r="V732" t="str">
        <f>VLOOKUP(F732, [1]!Table1[[#All],[Gender]:[city]], 3, FALSE)</f>
        <v>Undergraduate Student</v>
      </c>
      <c r="W732" s="11">
        <f>VLOOKUP(F732, [1]!Table1[[#All],[Gender]:[city]], 4, FALSE)</f>
        <v>45130</v>
      </c>
      <c r="X732" t="b">
        <f>VLOOKUP(F732, [1]!Table1[[#All],[Gender]:[isFromSocialMedia]], 7, FALSE)</f>
        <v>0</v>
      </c>
      <c r="Y732" t="str">
        <f>IF(TEXT(Table1[[#This Row],[Apply Date]], "yyyy-mm-dd") = TEXT(Table1[[#This Row],[Sign Up Date]], "yyyy-mm-dd"), "New User", "Repeat User")</f>
        <v>Repeat User</v>
      </c>
    </row>
    <row r="733" spans="1:25" ht="12.75" x14ac:dyDescent="0.2">
      <c r="A733" s="1" t="s">
        <v>1581</v>
      </c>
      <c r="B733" s="1" t="s">
        <v>122</v>
      </c>
      <c r="C733" s="1" t="s">
        <v>123</v>
      </c>
      <c r="D733" s="1" t="s">
        <v>124</v>
      </c>
      <c r="E733" s="5">
        <v>45290.786562499998</v>
      </c>
      <c r="F733" s="1" t="s">
        <v>25</v>
      </c>
      <c r="G733" s="9" t="s">
        <v>770</v>
      </c>
      <c r="H733" s="9" t="s">
        <v>35</v>
      </c>
      <c r="I733" s="9" t="s">
        <v>103</v>
      </c>
      <c r="J733" s="1">
        <v>38000</v>
      </c>
      <c r="K733" s="3">
        <v>43344</v>
      </c>
      <c r="L733" s="1" t="s">
        <v>50</v>
      </c>
      <c r="M733" s="1" t="s">
        <v>330</v>
      </c>
      <c r="N733" s="1" t="s">
        <v>128</v>
      </c>
      <c r="O733" s="10">
        <v>45044.24019675926</v>
      </c>
      <c r="P733" s="10">
        <v>44868.771284722221</v>
      </c>
      <c r="Q733">
        <v>0</v>
      </c>
      <c r="R733" t="s">
        <v>220</v>
      </c>
      <c r="S733" t="s">
        <v>220</v>
      </c>
      <c r="T733">
        <v>0</v>
      </c>
      <c r="U733" t="s">
        <v>220</v>
      </c>
      <c r="V733" t="str">
        <f>VLOOKUP(F733, [1]!Table1[[#All],[Gender]:[city]], 3, FALSE)</f>
        <v>Undergraduate Student</v>
      </c>
      <c r="W733" s="11">
        <f>VLOOKUP(F733, [1]!Table1[[#All],[Gender]:[city]], 4, FALSE)</f>
        <v>45130</v>
      </c>
      <c r="X733" t="b">
        <f>VLOOKUP(F733, [1]!Table1[[#All],[Gender]:[isFromSocialMedia]], 7, FALSE)</f>
        <v>0</v>
      </c>
      <c r="Y733" t="str">
        <f>IF(TEXT(Table1[[#This Row],[Apply Date]], "yyyy-mm-dd") = TEXT(Table1[[#This Row],[Sign Up Date]], "yyyy-mm-dd"), "New User", "Repeat User")</f>
        <v>Repeat User</v>
      </c>
    </row>
    <row r="734" spans="1:25" ht="12.75" x14ac:dyDescent="0.2">
      <c r="A734" s="1" t="s">
        <v>1582</v>
      </c>
      <c r="B734" s="1" t="s">
        <v>122</v>
      </c>
      <c r="C734" s="1" t="s">
        <v>123</v>
      </c>
      <c r="D734" s="1" t="s">
        <v>124</v>
      </c>
      <c r="E734" s="5">
        <v>45290.786562499998</v>
      </c>
      <c r="F734" s="1" t="s">
        <v>33</v>
      </c>
      <c r="G734" s="9" t="s">
        <v>455</v>
      </c>
      <c r="H734" s="9" t="s">
        <v>1577</v>
      </c>
      <c r="I734" s="9" t="s">
        <v>79</v>
      </c>
      <c r="J734" s="1">
        <v>900001</v>
      </c>
      <c r="K734" s="4">
        <v>42675</v>
      </c>
      <c r="L734" s="1" t="s">
        <v>104</v>
      </c>
      <c r="M734" s="1" t="s">
        <v>260</v>
      </c>
      <c r="N734" s="1" t="s">
        <v>128</v>
      </c>
      <c r="O734" s="10">
        <v>45008.953564814816</v>
      </c>
      <c r="P734" s="10">
        <v>44868.771284722221</v>
      </c>
      <c r="Q734">
        <v>0</v>
      </c>
      <c r="R734" t="s">
        <v>220</v>
      </c>
      <c r="S734" t="s">
        <v>220</v>
      </c>
      <c r="T734">
        <v>0</v>
      </c>
      <c r="U734" t="s">
        <v>220</v>
      </c>
      <c r="V734" t="str">
        <f>VLOOKUP(F734, [1]!Table1[[#All],[Gender]:[city]], 3, FALSE)</f>
        <v>Not in Education</v>
      </c>
      <c r="W734" s="11">
        <f>VLOOKUP(F734, [1]!Table1[[#All],[Gender]:[city]], 4, FALSE)</f>
        <v>45092</v>
      </c>
      <c r="X734" t="b">
        <f>VLOOKUP(F734, [1]!Table1[[#All],[Gender]:[isFromSocialMedia]], 7, FALSE)</f>
        <v>0</v>
      </c>
      <c r="Y734" t="str">
        <f>IF(TEXT(Table1[[#This Row],[Apply Date]], "yyyy-mm-dd") = TEXT(Table1[[#This Row],[Sign Up Date]], "yyyy-mm-dd"), "New User", "Repeat User")</f>
        <v>Repeat User</v>
      </c>
    </row>
    <row r="735" spans="1:25" ht="12.75" x14ac:dyDescent="0.2">
      <c r="A735" s="1" t="s">
        <v>1583</v>
      </c>
      <c r="B735" s="1" t="s">
        <v>122</v>
      </c>
      <c r="C735" s="1" t="s">
        <v>123</v>
      </c>
      <c r="D735" s="1" t="s">
        <v>124</v>
      </c>
      <c r="E735" s="5">
        <v>45290.786562499998</v>
      </c>
      <c r="F735" s="1" t="s">
        <v>25</v>
      </c>
      <c r="G735" s="9" t="s">
        <v>232</v>
      </c>
      <c r="H735" s="9" t="s">
        <v>232</v>
      </c>
      <c r="I735" s="9" t="s">
        <v>233</v>
      </c>
      <c r="J735" s="1">
        <v>23</v>
      </c>
      <c r="K735" s="4">
        <v>45231</v>
      </c>
      <c r="L735" s="1" t="s">
        <v>37</v>
      </c>
      <c r="M735" s="1" t="s">
        <v>408</v>
      </c>
      <c r="N735" s="1" t="s">
        <v>75</v>
      </c>
      <c r="O735" s="10">
        <v>45237.509733796294</v>
      </c>
      <c r="P735" s="10">
        <v>44868.771284722221</v>
      </c>
      <c r="Q735">
        <v>0</v>
      </c>
      <c r="R735" t="s">
        <v>220</v>
      </c>
      <c r="S735" t="s">
        <v>220</v>
      </c>
      <c r="T735">
        <v>0</v>
      </c>
      <c r="U735" t="s">
        <v>220</v>
      </c>
      <c r="V735" t="str">
        <f>VLOOKUP(F735, [1]!Table1[[#All],[Gender]:[city]], 3, FALSE)</f>
        <v>Undergraduate Student</v>
      </c>
      <c r="W735" s="11">
        <f>VLOOKUP(F735, [1]!Table1[[#All],[Gender]:[city]], 4, FALSE)</f>
        <v>45130</v>
      </c>
      <c r="X735" t="b">
        <f>VLOOKUP(F735, [1]!Table1[[#All],[Gender]:[isFromSocialMedia]], 7, FALSE)</f>
        <v>0</v>
      </c>
      <c r="Y735" t="str">
        <f>IF(TEXT(Table1[[#This Row],[Apply Date]], "yyyy-mm-dd") = TEXT(Table1[[#This Row],[Sign Up Date]], "yyyy-mm-dd"), "New User", "Repeat User")</f>
        <v>Repeat User</v>
      </c>
    </row>
    <row r="736" spans="1:25" ht="12.75" x14ac:dyDescent="0.2">
      <c r="A736" s="1" t="s">
        <v>1584</v>
      </c>
      <c r="B736" s="1" t="s">
        <v>122</v>
      </c>
      <c r="C736" s="1" t="s">
        <v>123</v>
      </c>
      <c r="D736" s="1" t="s">
        <v>124</v>
      </c>
      <c r="E736" s="5">
        <v>45290.786562499998</v>
      </c>
      <c r="F736" s="1" t="s">
        <v>25</v>
      </c>
      <c r="G736" s="9" t="s">
        <v>95</v>
      </c>
      <c r="H736" s="9" t="s">
        <v>91</v>
      </c>
      <c r="I736" s="9" t="s">
        <v>45</v>
      </c>
      <c r="J736" s="1">
        <v>522509</v>
      </c>
      <c r="K736" s="3">
        <v>45047</v>
      </c>
      <c r="L736" s="1" t="s">
        <v>37</v>
      </c>
      <c r="M736" s="1" t="s">
        <v>51</v>
      </c>
      <c r="N736" s="1" t="s">
        <v>39</v>
      </c>
      <c r="O736" s="10">
        <v>45070.176319444443</v>
      </c>
      <c r="P736" s="10">
        <v>44868.771284722221</v>
      </c>
      <c r="Q736" s="1">
        <v>200</v>
      </c>
      <c r="R736" s="1" t="s">
        <v>143</v>
      </c>
      <c r="S736" s="1" t="s">
        <v>123</v>
      </c>
      <c r="T736" s="1">
        <v>137</v>
      </c>
      <c r="U736" s="1" t="s">
        <v>144</v>
      </c>
      <c r="V736" t="str">
        <f>VLOOKUP(F736, [1]!Table1[[#All],[Gender]:[city]], 3, FALSE)</f>
        <v>Undergraduate Student</v>
      </c>
      <c r="W736" s="11">
        <f>VLOOKUP(F736, [1]!Table1[[#All],[Gender]:[city]], 4, FALSE)</f>
        <v>45130</v>
      </c>
      <c r="X736" t="b">
        <f>VLOOKUP(F736, [1]!Table1[[#All],[Gender]:[isFromSocialMedia]], 7, FALSE)</f>
        <v>0</v>
      </c>
      <c r="Y736" t="str">
        <f>IF(TEXT(Table1[[#This Row],[Apply Date]], "yyyy-mm-dd") = TEXT(Table1[[#This Row],[Sign Up Date]], "yyyy-mm-dd"), "New User", "Repeat User")</f>
        <v>Repeat User</v>
      </c>
    </row>
    <row r="737" spans="1:25" ht="12.75" x14ac:dyDescent="0.2">
      <c r="A737" s="1" t="s">
        <v>1585</v>
      </c>
      <c r="B737" s="1" t="s">
        <v>122</v>
      </c>
      <c r="C737" s="1" t="s">
        <v>123</v>
      </c>
      <c r="D737" s="1" t="s">
        <v>124</v>
      </c>
      <c r="E737" s="5">
        <v>45290.786562499998</v>
      </c>
      <c r="F737" s="1" t="s">
        <v>25</v>
      </c>
      <c r="G737" s="9" t="s">
        <v>1586</v>
      </c>
      <c r="H737" s="9" t="s">
        <v>1586</v>
      </c>
      <c r="I737" s="9" t="s">
        <v>533</v>
      </c>
      <c r="J737" s="1">
        <v>410000</v>
      </c>
      <c r="K737" s="3">
        <v>45078</v>
      </c>
      <c r="L737" s="1" t="s">
        <v>37</v>
      </c>
      <c r="M737" s="1" t="s">
        <v>1587</v>
      </c>
      <c r="N737" s="1" t="s">
        <v>128</v>
      </c>
      <c r="O737" s="10">
        <v>45026.239803240744</v>
      </c>
      <c r="P737" s="10">
        <v>44868.771284722221</v>
      </c>
      <c r="Q737">
        <v>0</v>
      </c>
      <c r="R737" t="s">
        <v>220</v>
      </c>
      <c r="S737" t="s">
        <v>220</v>
      </c>
      <c r="T737">
        <v>0</v>
      </c>
      <c r="U737" t="s">
        <v>220</v>
      </c>
      <c r="V737" t="str">
        <f>VLOOKUP(F737, [1]!Table1[[#All],[Gender]:[city]], 3, FALSE)</f>
        <v>Undergraduate Student</v>
      </c>
      <c r="W737" s="11">
        <f>VLOOKUP(F737, [1]!Table1[[#All],[Gender]:[city]], 4, FALSE)</f>
        <v>45130</v>
      </c>
      <c r="X737" t="b">
        <f>VLOOKUP(F737, [1]!Table1[[#All],[Gender]:[isFromSocialMedia]], 7, FALSE)</f>
        <v>0</v>
      </c>
      <c r="Y737" t="str">
        <f>IF(TEXT(Table1[[#This Row],[Apply Date]], "yyyy-mm-dd") = TEXT(Table1[[#This Row],[Sign Up Date]], "yyyy-mm-dd"), "New User", "Repeat User")</f>
        <v>Repeat User</v>
      </c>
    </row>
    <row r="738" spans="1:25" ht="12.75" x14ac:dyDescent="0.2">
      <c r="A738" s="1" t="s">
        <v>1588</v>
      </c>
      <c r="B738" s="1" t="s">
        <v>122</v>
      </c>
      <c r="C738" s="1" t="s">
        <v>123</v>
      </c>
      <c r="D738" s="1" t="s">
        <v>124</v>
      </c>
      <c r="E738" s="5">
        <v>45290.786562499998</v>
      </c>
      <c r="F738" s="1" t="s">
        <v>25</v>
      </c>
      <c r="G738" s="9" t="s">
        <v>403</v>
      </c>
      <c r="H738" s="9" t="s">
        <v>404</v>
      </c>
      <c r="I738" s="9" t="s">
        <v>45</v>
      </c>
      <c r="J738" s="1">
        <v>248001</v>
      </c>
      <c r="K738" s="3">
        <v>45383</v>
      </c>
      <c r="L738" s="1" t="s">
        <v>29</v>
      </c>
      <c r="M738" s="1" t="s">
        <v>260</v>
      </c>
      <c r="N738" s="1" t="s">
        <v>128</v>
      </c>
      <c r="O738" s="10">
        <v>45080.944490740738</v>
      </c>
      <c r="P738" s="10">
        <v>44868.771284722221</v>
      </c>
      <c r="Q738">
        <v>0</v>
      </c>
      <c r="R738" t="s">
        <v>220</v>
      </c>
      <c r="S738" t="s">
        <v>220</v>
      </c>
      <c r="T738">
        <v>0</v>
      </c>
      <c r="U738" t="s">
        <v>220</v>
      </c>
      <c r="V738" t="str">
        <f>VLOOKUP(F738, [1]!Table1[[#All],[Gender]:[city]], 3, FALSE)</f>
        <v>Undergraduate Student</v>
      </c>
      <c r="W738" s="11">
        <f>VLOOKUP(F738, [1]!Table1[[#All],[Gender]:[city]], 4, FALSE)</f>
        <v>45130</v>
      </c>
      <c r="X738" t="b">
        <f>VLOOKUP(F738, [1]!Table1[[#All],[Gender]:[isFromSocialMedia]], 7, FALSE)</f>
        <v>0</v>
      </c>
      <c r="Y738" t="str">
        <f>IF(TEXT(Table1[[#This Row],[Apply Date]], "yyyy-mm-dd") = TEXT(Table1[[#This Row],[Sign Up Date]], "yyyy-mm-dd"), "New User", "Repeat User")</f>
        <v>Repeat User</v>
      </c>
    </row>
    <row r="739" spans="1:25" ht="12.75" x14ac:dyDescent="0.2">
      <c r="A739" s="1" t="s">
        <v>1589</v>
      </c>
      <c r="B739" s="1" t="s">
        <v>122</v>
      </c>
      <c r="C739" s="1" t="s">
        <v>123</v>
      </c>
      <c r="D739" s="1" t="s">
        <v>124</v>
      </c>
      <c r="E739" s="5">
        <v>45290.786562499998</v>
      </c>
      <c r="F739" s="1" t="s">
        <v>25</v>
      </c>
      <c r="G739" s="9" t="s">
        <v>59</v>
      </c>
      <c r="H739" s="9" t="s">
        <v>60</v>
      </c>
      <c r="I739" s="9" t="s">
        <v>61</v>
      </c>
      <c r="J739" s="1">
        <v>63108</v>
      </c>
      <c r="K739" s="3">
        <v>45413</v>
      </c>
      <c r="L739" s="1" t="s">
        <v>50</v>
      </c>
      <c r="M739" s="1" t="s">
        <v>82</v>
      </c>
      <c r="N739" s="1" t="s">
        <v>128</v>
      </c>
      <c r="O739" s="10">
        <v>45101.043391203704</v>
      </c>
      <c r="P739" s="10">
        <v>44868.771284722221</v>
      </c>
      <c r="Q739">
        <v>0</v>
      </c>
      <c r="R739" t="s">
        <v>220</v>
      </c>
      <c r="S739" t="s">
        <v>220</v>
      </c>
      <c r="T739">
        <v>0</v>
      </c>
      <c r="U739" t="s">
        <v>220</v>
      </c>
      <c r="V739" t="str">
        <f>VLOOKUP(F739, [1]!Table1[[#All],[Gender]:[city]], 3, FALSE)</f>
        <v>Undergraduate Student</v>
      </c>
      <c r="W739" s="11">
        <f>VLOOKUP(F739, [1]!Table1[[#All],[Gender]:[city]], 4, FALSE)</f>
        <v>45130</v>
      </c>
      <c r="X739" t="b">
        <f>VLOOKUP(F739, [1]!Table1[[#All],[Gender]:[isFromSocialMedia]], 7, FALSE)</f>
        <v>0</v>
      </c>
      <c r="Y739" t="str">
        <f>IF(TEXT(Table1[[#This Row],[Apply Date]], "yyyy-mm-dd") = TEXT(Table1[[#This Row],[Sign Up Date]], "yyyy-mm-dd"), "New User", "Repeat User")</f>
        <v>Repeat User</v>
      </c>
    </row>
    <row r="740" spans="1:25" ht="12.75" x14ac:dyDescent="0.2">
      <c r="A740" s="1" t="s">
        <v>1590</v>
      </c>
      <c r="B740" s="1" t="s">
        <v>122</v>
      </c>
      <c r="C740" s="1" t="s">
        <v>123</v>
      </c>
      <c r="D740" s="1" t="s">
        <v>124</v>
      </c>
      <c r="E740" s="5">
        <v>45290.786562499998</v>
      </c>
      <c r="F740" s="1" t="s">
        <v>25</v>
      </c>
      <c r="G740" s="9" t="s">
        <v>1591</v>
      </c>
      <c r="H740" s="9" t="s">
        <v>979</v>
      </c>
      <c r="I740" s="9" t="s">
        <v>79</v>
      </c>
      <c r="J740" s="1">
        <v>473107</v>
      </c>
      <c r="K740" s="3">
        <v>44927</v>
      </c>
      <c r="L740" s="1" t="s">
        <v>50</v>
      </c>
      <c r="M740" s="1" t="s">
        <v>211</v>
      </c>
      <c r="N740" s="1" t="s">
        <v>128</v>
      </c>
      <c r="O740" s="10">
        <v>45096.614305555559</v>
      </c>
      <c r="P740" s="10">
        <v>44868.771284722221</v>
      </c>
      <c r="Q740">
        <v>0</v>
      </c>
      <c r="R740" t="s">
        <v>220</v>
      </c>
      <c r="S740" t="s">
        <v>220</v>
      </c>
      <c r="T740">
        <v>0</v>
      </c>
      <c r="U740" t="s">
        <v>220</v>
      </c>
      <c r="V740" t="str">
        <f>VLOOKUP(F740, [1]!Table1[[#All],[Gender]:[city]], 3, FALSE)</f>
        <v>Undergraduate Student</v>
      </c>
      <c r="W740" s="11">
        <f>VLOOKUP(F740, [1]!Table1[[#All],[Gender]:[city]], 4, FALSE)</f>
        <v>45130</v>
      </c>
      <c r="X740" t="b">
        <f>VLOOKUP(F740, [1]!Table1[[#All],[Gender]:[isFromSocialMedia]], 7, FALSE)</f>
        <v>0</v>
      </c>
      <c r="Y740" t="str">
        <f>IF(TEXT(Table1[[#This Row],[Apply Date]], "yyyy-mm-dd") = TEXT(Table1[[#This Row],[Sign Up Date]], "yyyy-mm-dd"), "New User", "Repeat User")</f>
        <v>Repeat User</v>
      </c>
    </row>
    <row r="741" spans="1:25" ht="12.75" x14ac:dyDescent="0.2">
      <c r="A741" s="1" t="s">
        <v>1592</v>
      </c>
      <c r="B741" s="1" t="s">
        <v>122</v>
      </c>
      <c r="C741" s="1" t="s">
        <v>123</v>
      </c>
      <c r="D741" s="1" t="s">
        <v>124</v>
      </c>
      <c r="E741" s="5">
        <v>45290.786562499998</v>
      </c>
      <c r="F741" s="1" t="s">
        <v>33</v>
      </c>
      <c r="G741" s="9" t="s">
        <v>53</v>
      </c>
      <c r="H741" s="9" t="s">
        <v>54</v>
      </c>
      <c r="I741" s="9" t="s">
        <v>45</v>
      </c>
      <c r="J741" s="1">
        <v>560062</v>
      </c>
      <c r="K741" s="3">
        <v>44743</v>
      </c>
      <c r="L741" s="1" t="s">
        <v>50</v>
      </c>
      <c r="M741" s="1" t="s">
        <v>97</v>
      </c>
      <c r="N741" s="1" t="s">
        <v>128</v>
      </c>
      <c r="O741" s="10">
        <v>45054.157430555555</v>
      </c>
      <c r="P741" s="10">
        <v>44868.771284722221</v>
      </c>
      <c r="Q741">
        <v>0</v>
      </c>
      <c r="R741" t="s">
        <v>220</v>
      </c>
      <c r="S741" t="s">
        <v>220</v>
      </c>
      <c r="T741">
        <v>0</v>
      </c>
      <c r="U741" t="s">
        <v>220</v>
      </c>
      <c r="V741" t="str">
        <f>VLOOKUP(F741, [1]!Table1[[#All],[Gender]:[city]], 3, FALSE)</f>
        <v>Not in Education</v>
      </c>
      <c r="W741" s="11">
        <f>VLOOKUP(F741, [1]!Table1[[#All],[Gender]:[city]], 4, FALSE)</f>
        <v>45092</v>
      </c>
      <c r="X741" t="b">
        <f>VLOOKUP(F741, [1]!Table1[[#All],[Gender]:[isFromSocialMedia]], 7, FALSE)</f>
        <v>0</v>
      </c>
      <c r="Y741" t="str">
        <f>IF(TEXT(Table1[[#This Row],[Apply Date]], "yyyy-mm-dd") = TEXT(Table1[[#This Row],[Sign Up Date]], "yyyy-mm-dd"), "New User", "Repeat User")</f>
        <v>Repeat User</v>
      </c>
    </row>
    <row r="742" spans="1:25" ht="12.75" x14ac:dyDescent="0.2">
      <c r="A742" s="1" t="s">
        <v>1593</v>
      </c>
      <c r="B742" s="1" t="s">
        <v>122</v>
      </c>
      <c r="C742" s="1" t="s">
        <v>123</v>
      </c>
      <c r="D742" s="1" t="s">
        <v>124</v>
      </c>
      <c r="E742" s="5">
        <v>45290.786562499998</v>
      </c>
      <c r="F742" s="1" t="s">
        <v>25</v>
      </c>
      <c r="G742" s="9" t="s">
        <v>1594</v>
      </c>
      <c r="H742" s="9" t="s">
        <v>267</v>
      </c>
      <c r="I742" s="9" t="s">
        <v>45</v>
      </c>
      <c r="J742" s="1">
        <v>743372</v>
      </c>
      <c r="K742" s="3">
        <v>44378</v>
      </c>
      <c r="L742" s="1" t="s">
        <v>104</v>
      </c>
      <c r="M742" s="1" t="s">
        <v>360</v>
      </c>
      <c r="N742" s="1" t="s">
        <v>75</v>
      </c>
      <c r="O742" s="10">
        <v>45174.483472222222</v>
      </c>
      <c r="P742" s="10">
        <v>44868.771284722221</v>
      </c>
      <c r="Q742">
        <v>0</v>
      </c>
      <c r="R742" t="s">
        <v>220</v>
      </c>
      <c r="S742" t="s">
        <v>220</v>
      </c>
      <c r="T742">
        <v>0</v>
      </c>
      <c r="U742" t="s">
        <v>220</v>
      </c>
      <c r="V742" t="str">
        <f>VLOOKUP(F742, [1]!Table1[[#All],[Gender]:[city]], 3, FALSE)</f>
        <v>Undergraduate Student</v>
      </c>
      <c r="W742" s="11">
        <f>VLOOKUP(F742, [1]!Table1[[#All],[Gender]:[city]], 4, FALSE)</f>
        <v>45130</v>
      </c>
      <c r="X742" t="b">
        <f>VLOOKUP(F742, [1]!Table1[[#All],[Gender]:[isFromSocialMedia]], 7, FALSE)</f>
        <v>0</v>
      </c>
      <c r="Y742" t="str">
        <f>IF(TEXT(Table1[[#This Row],[Apply Date]], "yyyy-mm-dd") = TEXT(Table1[[#This Row],[Sign Up Date]], "yyyy-mm-dd"), "New User", "Repeat User")</f>
        <v>Repeat User</v>
      </c>
    </row>
    <row r="743" spans="1:25" ht="12.75" x14ac:dyDescent="0.2">
      <c r="A743" s="1" t="s">
        <v>1595</v>
      </c>
      <c r="B743" s="1" t="s">
        <v>122</v>
      </c>
      <c r="C743" s="1" t="s">
        <v>123</v>
      </c>
      <c r="D743" s="1" t="s">
        <v>124</v>
      </c>
      <c r="E743" s="5">
        <v>45290.786562499998</v>
      </c>
      <c r="F743" s="1" t="s">
        <v>25</v>
      </c>
      <c r="G743" s="9" t="s">
        <v>1596</v>
      </c>
      <c r="H743" s="9" t="s">
        <v>1597</v>
      </c>
      <c r="I743" s="9" t="s">
        <v>28</v>
      </c>
      <c r="J743" s="1">
        <v>9320</v>
      </c>
      <c r="K743" s="4">
        <v>44531</v>
      </c>
      <c r="L743" s="1" t="s">
        <v>50</v>
      </c>
      <c r="M743" s="1" t="s">
        <v>504</v>
      </c>
      <c r="N743" s="1" t="s">
        <v>128</v>
      </c>
      <c r="O743" s="10">
        <v>45091.875532407408</v>
      </c>
      <c r="P743" s="10">
        <v>44868.771284722221</v>
      </c>
      <c r="Q743">
        <v>0</v>
      </c>
      <c r="R743" t="s">
        <v>220</v>
      </c>
      <c r="S743" t="s">
        <v>220</v>
      </c>
      <c r="T743">
        <v>0</v>
      </c>
      <c r="U743" t="s">
        <v>220</v>
      </c>
      <c r="V743" t="str">
        <f>VLOOKUP(F743, [1]!Table1[[#All],[Gender]:[city]], 3, FALSE)</f>
        <v>Undergraduate Student</v>
      </c>
      <c r="W743" s="11">
        <f>VLOOKUP(F743, [1]!Table1[[#All],[Gender]:[city]], 4, FALSE)</f>
        <v>45130</v>
      </c>
      <c r="X743" t="b">
        <f>VLOOKUP(F743, [1]!Table1[[#All],[Gender]:[isFromSocialMedia]], 7, FALSE)</f>
        <v>0</v>
      </c>
      <c r="Y743" t="str">
        <f>IF(TEXT(Table1[[#This Row],[Apply Date]], "yyyy-mm-dd") = TEXT(Table1[[#This Row],[Sign Up Date]], "yyyy-mm-dd"), "New User", "Repeat User")</f>
        <v>Repeat User</v>
      </c>
    </row>
    <row r="744" spans="1:25" ht="12.75" x14ac:dyDescent="0.2">
      <c r="A744" s="1" t="s">
        <v>1598</v>
      </c>
      <c r="B744" s="1" t="s">
        <v>122</v>
      </c>
      <c r="C744" s="1" t="s">
        <v>123</v>
      </c>
      <c r="D744" s="1" t="s">
        <v>124</v>
      </c>
      <c r="E744" s="5">
        <v>45290.786562499998</v>
      </c>
      <c r="F744" s="1" t="s">
        <v>25</v>
      </c>
      <c r="G744" s="9" t="s">
        <v>48</v>
      </c>
      <c r="H744" s="9" t="s">
        <v>49</v>
      </c>
      <c r="I744" s="9" t="s">
        <v>45</v>
      </c>
      <c r="J744" s="1">
        <v>500053</v>
      </c>
      <c r="K744" s="4">
        <v>45627</v>
      </c>
      <c r="L744" s="1" t="s">
        <v>104</v>
      </c>
      <c r="M744" s="1" t="s">
        <v>1599</v>
      </c>
      <c r="N744" s="1" t="s">
        <v>128</v>
      </c>
      <c r="O744" s="10">
        <v>44915.263553240744</v>
      </c>
      <c r="P744" s="10">
        <v>44868.771284722221</v>
      </c>
      <c r="Q744">
        <v>0</v>
      </c>
      <c r="R744" t="s">
        <v>220</v>
      </c>
      <c r="S744" t="s">
        <v>220</v>
      </c>
      <c r="T744">
        <v>0</v>
      </c>
      <c r="U744" t="s">
        <v>220</v>
      </c>
      <c r="V744" t="str">
        <f>VLOOKUP(F744, [1]!Table1[[#All],[Gender]:[city]], 3, FALSE)</f>
        <v>Undergraduate Student</v>
      </c>
      <c r="W744" s="11">
        <f>VLOOKUP(F744, [1]!Table1[[#All],[Gender]:[city]], 4, FALSE)</f>
        <v>45130</v>
      </c>
      <c r="X744" t="b">
        <f>VLOOKUP(F744, [1]!Table1[[#All],[Gender]:[isFromSocialMedia]], 7, FALSE)</f>
        <v>0</v>
      </c>
      <c r="Y744" t="str">
        <f>IF(TEXT(Table1[[#This Row],[Apply Date]], "yyyy-mm-dd") = TEXT(Table1[[#This Row],[Sign Up Date]], "yyyy-mm-dd"), "New User", "Repeat User")</f>
        <v>Repeat User</v>
      </c>
    </row>
    <row r="745" spans="1:25" ht="12.75" x14ac:dyDescent="0.2">
      <c r="A745" s="1" t="s">
        <v>1600</v>
      </c>
      <c r="B745" s="1" t="s">
        <v>122</v>
      </c>
      <c r="C745" s="1" t="s">
        <v>123</v>
      </c>
      <c r="D745" s="1" t="s">
        <v>124</v>
      </c>
      <c r="E745" s="5">
        <v>45290.786562499998</v>
      </c>
      <c r="F745" s="1" t="s">
        <v>25</v>
      </c>
      <c r="G745" s="9" t="s">
        <v>59</v>
      </c>
      <c r="H745" s="9" t="s">
        <v>60</v>
      </c>
      <c r="I745" s="9" t="s">
        <v>61</v>
      </c>
      <c r="J745" s="1">
        <v>63146</v>
      </c>
      <c r="K745" s="4">
        <v>45627</v>
      </c>
      <c r="L745" s="1" t="s">
        <v>50</v>
      </c>
      <c r="M745" s="1" t="s">
        <v>82</v>
      </c>
      <c r="N745" s="1" t="s">
        <v>75</v>
      </c>
      <c r="O745" s="10">
        <v>45156.15247685185</v>
      </c>
      <c r="P745" s="10">
        <v>44868.771284722221</v>
      </c>
      <c r="Q745">
        <v>0</v>
      </c>
      <c r="R745" t="s">
        <v>220</v>
      </c>
      <c r="S745" t="s">
        <v>220</v>
      </c>
      <c r="T745">
        <v>0</v>
      </c>
      <c r="U745" t="s">
        <v>220</v>
      </c>
      <c r="V745" t="str">
        <f>VLOOKUP(F745, [1]!Table1[[#All],[Gender]:[city]], 3, FALSE)</f>
        <v>Undergraduate Student</v>
      </c>
      <c r="W745" s="11">
        <f>VLOOKUP(F745, [1]!Table1[[#All],[Gender]:[city]], 4, FALSE)</f>
        <v>45130</v>
      </c>
      <c r="X745" t="b">
        <f>VLOOKUP(F745, [1]!Table1[[#All],[Gender]:[isFromSocialMedia]], 7, FALSE)</f>
        <v>0</v>
      </c>
      <c r="Y745" t="str">
        <f>IF(TEXT(Table1[[#This Row],[Apply Date]], "yyyy-mm-dd") = TEXT(Table1[[#This Row],[Sign Up Date]], "yyyy-mm-dd"), "New User", "Repeat User")</f>
        <v>Repeat User</v>
      </c>
    </row>
    <row r="746" spans="1:25" ht="12.75" x14ac:dyDescent="0.2">
      <c r="A746" s="1" t="s">
        <v>1601</v>
      </c>
      <c r="B746" s="1" t="s">
        <v>122</v>
      </c>
      <c r="C746" s="1" t="s">
        <v>123</v>
      </c>
      <c r="D746" s="1" t="s">
        <v>124</v>
      </c>
      <c r="E746" s="5">
        <v>45290.786562499998</v>
      </c>
      <c r="F746" s="1" t="s">
        <v>25</v>
      </c>
      <c r="G746" s="9" t="s">
        <v>1602</v>
      </c>
      <c r="H746" s="9" t="s">
        <v>1603</v>
      </c>
      <c r="I746" s="9" t="s">
        <v>1604</v>
      </c>
      <c r="J746" s="1">
        <v>60203</v>
      </c>
      <c r="K746" s="3">
        <v>45839</v>
      </c>
      <c r="L746" s="1" t="s">
        <v>50</v>
      </c>
      <c r="M746" s="1" t="s">
        <v>204</v>
      </c>
      <c r="N746" s="1" t="s">
        <v>128</v>
      </c>
      <c r="O746" s="10">
        <v>45083.749756944446</v>
      </c>
      <c r="P746" s="10">
        <v>44868.771284722221</v>
      </c>
      <c r="Q746">
        <v>0</v>
      </c>
      <c r="R746" t="s">
        <v>220</v>
      </c>
      <c r="S746" t="s">
        <v>220</v>
      </c>
      <c r="T746">
        <v>0</v>
      </c>
      <c r="U746" t="s">
        <v>220</v>
      </c>
      <c r="V746" t="str">
        <f>VLOOKUP(F746, [1]!Table1[[#All],[Gender]:[city]], 3, FALSE)</f>
        <v>Undergraduate Student</v>
      </c>
      <c r="W746" s="11">
        <f>VLOOKUP(F746, [1]!Table1[[#All],[Gender]:[city]], 4, FALSE)</f>
        <v>45130</v>
      </c>
      <c r="X746" t="b">
        <f>VLOOKUP(F746, [1]!Table1[[#All],[Gender]:[isFromSocialMedia]], 7, FALSE)</f>
        <v>0</v>
      </c>
      <c r="Y746" t="str">
        <f>IF(TEXT(Table1[[#This Row],[Apply Date]], "yyyy-mm-dd") = TEXT(Table1[[#This Row],[Sign Up Date]], "yyyy-mm-dd"), "New User", "Repeat User")</f>
        <v>Repeat User</v>
      </c>
    </row>
    <row r="747" spans="1:25" ht="12.75" x14ac:dyDescent="0.2">
      <c r="A747" s="1" t="s">
        <v>1605</v>
      </c>
      <c r="B747" s="1" t="s">
        <v>122</v>
      </c>
      <c r="C747" s="1" t="s">
        <v>123</v>
      </c>
      <c r="D747" s="1" t="s">
        <v>124</v>
      </c>
      <c r="E747" s="5">
        <v>45290.786562499998</v>
      </c>
      <c r="F747" s="1" t="s">
        <v>33</v>
      </c>
      <c r="G747" s="9" t="s">
        <v>1606</v>
      </c>
      <c r="H747" s="9" t="s">
        <v>49</v>
      </c>
      <c r="I747" s="9" t="s">
        <v>45</v>
      </c>
      <c r="J747" s="1">
        <v>503175</v>
      </c>
      <c r="K747" s="3">
        <v>44713</v>
      </c>
      <c r="L747" s="1" t="s">
        <v>37</v>
      </c>
      <c r="M747" s="1" t="s">
        <v>62</v>
      </c>
      <c r="N747" s="1" t="s">
        <v>128</v>
      </c>
      <c r="O747" s="10">
        <v>45081.230949074074</v>
      </c>
      <c r="P747" s="10">
        <v>44868.771284722221</v>
      </c>
      <c r="Q747">
        <v>0</v>
      </c>
      <c r="R747" t="s">
        <v>220</v>
      </c>
      <c r="S747" t="s">
        <v>220</v>
      </c>
      <c r="T747">
        <v>0</v>
      </c>
      <c r="U747" t="s">
        <v>220</v>
      </c>
      <c r="V747" t="str">
        <f>VLOOKUP(F747, [1]!Table1[[#All],[Gender]:[city]], 3, FALSE)</f>
        <v>Not in Education</v>
      </c>
      <c r="W747" s="11">
        <f>VLOOKUP(F747, [1]!Table1[[#All],[Gender]:[city]], 4, FALSE)</f>
        <v>45092</v>
      </c>
      <c r="X747" t="b">
        <f>VLOOKUP(F747, [1]!Table1[[#All],[Gender]:[isFromSocialMedia]], 7, FALSE)</f>
        <v>0</v>
      </c>
      <c r="Y747" t="str">
        <f>IF(TEXT(Table1[[#This Row],[Apply Date]], "yyyy-mm-dd") = TEXT(Table1[[#This Row],[Sign Up Date]], "yyyy-mm-dd"), "New User", "Repeat User")</f>
        <v>Repeat User</v>
      </c>
    </row>
    <row r="748" spans="1:25" ht="12.75" x14ac:dyDescent="0.2">
      <c r="A748" s="1" t="s">
        <v>1607</v>
      </c>
      <c r="B748" s="1" t="s">
        <v>122</v>
      </c>
      <c r="C748" s="1" t="s">
        <v>123</v>
      </c>
      <c r="D748" s="1" t="s">
        <v>124</v>
      </c>
      <c r="E748" s="5">
        <v>45290.786562499998</v>
      </c>
      <c r="F748" s="1" t="s">
        <v>25</v>
      </c>
      <c r="G748" s="9" t="s">
        <v>1608</v>
      </c>
      <c r="H748" s="9" t="s">
        <v>91</v>
      </c>
      <c r="I748" s="9" t="s">
        <v>45</v>
      </c>
      <c r="J748" s="1">
        <v>521181</v>
      </c>
      <c r="K748" s="3">
        <v>45778</v>
      </c>
      <c r="L748" s="1" t="s">
        <v>50</v>
      </c>
      <c r="M748" s="1" t="s">
        <v>51</v>
      </c>
      <c r="N748" s="1" t="s">
        <v>128</v>
      </c>
      <c r="O748" s="10">
        <v>45050.287349537037</v>
      </c>
      <c r="P748" s="10">
        <v>44868.771284722221</v>
      </c>
      <c r="Q748">
        <v>0</v>
      </c>
      <c r="R748" t="s">
        <v>220</v>
      </c>
      <c r="S748" t="s">
        <v>220</v>
      </c>
      <c r="T748">
        <v>0</v>
      </c>
      <c r="U748" t="s">
        <v>220</v>
      </c>
      <c r="V748" t="str">
        <f>VLOOKUP(F748, [1]!Table1[[#All],[Gender]:[city]], 3, FALSE)</f>
        <v>Undergraduate Student</v>
      </c>
      <c r="W748" s="11">
        <f>VLOOKUP(F748, [1]!Table1[[#All],[Gender]:[city]], 4, FALSE)</f>
        <v>45130</v>
      </c>
      <c r="X748" t="b">
        <f>VLOOKUP(F748, [1]!Table1[[#All],[Gender]:[isFromSocialMedia]], 7, FALSE)</f>
        <v>0</v>
      </c>
      <c r="Y748" t="str">
        <f>IF(TEXT(Table1[[#This Row],[Apply Date]], "yyyy-mm-dd") = TEXT(Table1[[#This Row],[Sign Up Date]], "yyyy-mm-dd"), "New User", "Repeat User")</f>
        <v>Repeat User</v>
      </c>
    </row>
    <row r="749" spans="1:25" ht="12.75" x14ac:dyDescent="0.2">
      <c r="A749" s="1" t="s">
        <v>1609</v>
      </c>
      <c r="B749" s="1" t="s">
        <v>122</v>
      </c>
      <c r="C749" s="1" t="s">
        <v>123</v>
      </c>
      <c r="D749" s="1" t="s">
        <v>124</v>
      </c>
      <c r="E749" s="5">
        <v>45290.786562499998</v>
      </c>
      <c r="F749" s="1" t="s">
        <v>25</v>
      </c>
      <c r="G749" s="9" t="s">
        <v>59</v>
      </c>
      <c r="H749" s="9" t="s">
        <v>60</v>
      </c>
      <c r="I749" s="9" t="s">
        <v>61</v>
      </c>
      <c r="J749" s="1">
        <v>63108</v>
      </c>
      <c r="K749" s="3">
        <v>45444</v>
      </c>
      <c r="L749" s="1" t="s">
        <v>50</v>
      </c>
      <c r="M749" s="1" t="s">
        <v>211</v>
      </c>
      <c r="N749" s="1" t="s">
        <v>128</v>
      </c>
      <c r="O749" s="10">
        <v>45097.118761574071</v>
      </c>
      <c r="P749" s="10">
        <v>44868.771284722221</v>
      </c>
      <c r="Q749">
        <v>0</v>
      </c>
      <c r="R749" t="s">
        <v>220</v>
      </c>
      <c r="S749" t="s">
        <v>220</v>
      </c>
      <c r="T749">
        <v>0</v>
      </c>
      <c r="U749" t="s">
        <v>220</v>
      </c>
      <c r="V749" t="str">
        <f>VLOOKUP(F749, [1]!Table1[[#All],[Gender]:[city]], 3, FALSE)</f>
        <v>Undergraduate Student</v>
      </c>
      <c r="W749" s="11">
        <f>VLOOKUP(F749, [1]!Table1[[#All],[Gender]:[city]], 4, FALSE)</f>
        <v>45130</v>
      </c>
      <c r="X749" t="b">
        <f>VLOOKUP(F749, [1]!Table1[[#All],[Gender]:[isFromSocialMedia]], 7, FALSE)</f>
        <v>0</v>
      </c>
      <c r="Y749" t="str">
        <f>IF(TEXT(Table1[[#This Row],[Apply Date]], "yyyy-mm-dd") = TEXT(Table1[[#This Row],[Sign Up Date]], "yyyy-mm-dd"), "New User", "Repeat User")</f>
        <v>Repeat User</v>
      </c>
    </row>
    <row r="750" spans="1:25" ht="12.75" x14ac:dyDescent="0.2">
      <c r="A750" s="1" t="s">
        <v>1610</v>
      </c>
      <c r="B750" s="1" t="s">
        <v>122</v>
      </c>
      <c r="C750" s="1" t="s">
        <v>123</v>
      </c>
      <c r="D750" s="1" t="s">
        <v>124</v>
      </c>
      <c r="E750" s="5">
        <v>45290.786562499998</v>
      </c>
      <c r="F750" s="1" t="s">
        <v>25</v>
      </c>
      <c r="G750" s="9" t="s">
        <v>1611</v>
      </c>
      <c r="H750" s="9" t="s">
        <v>1612</v>
      </c>
      <c r="I750" s="9" t="s">
        <v>45</v>
      </c>
      <c r="J750" s="1">
        <v>171012</v>
      </c>
      <c r="K750" s="3">
        <v>45078</v>
      </c>
      <c r="L750" s="1" t="s">
        <v>37</v>
      </c>
      <c r="M750" s="1" t="s">
        <v>1613</v>
      </c>
      <c r="N750" s="1" t="s">
        <v>128</v>
      </c>
      <c r="O750" s="10">
        <v>45077.935497685183</v>
      </c>
      <c r="P750" s="10">
        <v>44868.771284722221</v>
      </c>
      <c r="Q750">
        <v>0</v>
      </c>
      <c r="R750" t="s">
        <v>220</v>
      </c>
      <c r="S750" t="s">
        <v>220</v>
      </c>
      <c r="T750">
        <v>0</v>
      </c>
      <c r="U750" t="s">
        <v>220</v>
      </c>
      <c r="V750" t="str">
        <f>VLOOKUP(F750, [1]!Table1[[#All],[Gender]:[city]], 3, FALSE)</f>
        <v>Undergraduate Student</v>
      </c>
      <c r="W750" s="11">
        <f>VLOOKUP(F750, [1]!Table1[[#All],[Gender]:[city]], 4, FALSE)</f>
        <v>45130</v>
      </c>
      <c r="X750" t="b">
        <f>VLOOKUP(F750, [1]!Table1[[#All],[Gender]:[isFromSocialMedia]], 7, FALSE)</f>
        <v>0</v>
      </c>
      <c r="Y750" t="str">
        <f>IF(TEXT(Table1[[#This Row],[Apply Date]], "yyyy-mm-dd") = TEXT(Table1[[#This Row],[Sign Up Date]], "yyyy-mm-dd"), "New User", "Repeat User")</f>
        <v>Repeat User</v>
      </c>
    </row>
    <row r="751" spans="1:25" ht="12.75" x14ac:dyDescent="0.2">
      <c r="A751" s="1" t="s">
        <v>1614</v>
      </c>
      <c r="B751" s="1" t="s">
        <v>122</v>
      </c>
      <c r="C751" s="1" t="s">
        <v>123</v>
      </c>
      <c r="D751" s="1" t="s">
        <v>124</v>
      </c>
      <c r="E751" s="5">
        <v>45290.786562499998</v>
      </c>
      <c r="F751" s="1" t="s">
        <v>33</v>
      </c>
      <c r="G751" s="9" t="s">
        <v>1615</v>
      </c>
      <c r="H751" s="9" t="s">
        <v>1615</v>
      </c>
      <c r="I751" s="9" t="s">
        <v>303</v>
      </c>
      <c r="J751" s="1">
        <v>0</v>
      </c>
      <c r="K751" s="4">
        <v>44470</v>
      </c>
      <c r="L751" s="1" t="s">
        <v>104</v>
      </c>
      <c r="M751" s="1" t="s">
        <v>182</v>
      </c>
      <c r="N751" s="1" t="s">
        <v>75</v>
      </c>
      <c r="O751" s="10">
        <v>45167.529189814813</v>
      </c>
      <c r="P751" s="10">
        <v>44868.771284722221</v>
      </c>
      <c r="Q751">
        <v>0</v>
      </c>
      <c r="R751" t="s">
        <v>220</v>
      </c>
      <c r="S751" t="s">
        <v>220</v>
      </c>
      <c r="T751">
        <v>0</v>
      </c>
      <c r="U751" t="s">
        <v>220</v>
      </c>
      <c r="V751" t="str">
        <f>VLOOKUP(F751, [1]!Table1[[#All],[Gender]:[city]], 3, FALSE)</f>
        <v>Not in Education</v>
      </c>
      <c r="W751" s="11">
        <f>VLOOKUP(F751, [1]!Table1[[#All],[Gender]:[city]], 4, FALSE)</f>
        <v>45092</v>
      </c>
      <c r="X751" t="b">
        <f>VLOOKUP(F751, [1]!Table1[[#All],[Gender]:[isFromSocialMedia]], 7, FALSE)</f>
        <v>0</v>
      </c>
      <c r="Y751" t="str">
        <f>IF(TEXT(Table1[[#This Row],[Apply Date]], "yyyy-mm-dd") = TEXT(Table1[[#This Row],[Sign Up Date]], "yyyy-mm-dd"), "New User", "Repeat User")</f>
        <v>Repeat User</v>
      </c>
    </row>
    <row r="752" spans="1:25" ht="12.75" x14ac:dyDescent="0.2">
      <c r="A752" s="1" t="s">
        <v>1616</v>
      </c>
      <c r="B752" s="1" t="s">
        <v>122</v>
      </c>
      <c r="C752" s="1" t="s">
        <v>123</v>
      </c>
      <c r="D752" s="1" t="s">
        <v>124</v>
      </c>
      <c r="E752" s="5">
        <v>45290.786562499998</v>
      </c>
      <c r="F752" s="1" t="s">
        <v>25</v>
      </c>
      <c r="G752" s="9" t="s">
        <v>1617</v>
      </c>
      <c r="H752" s="9" t="s">
        <v>91</v>
      </c>
      <c r="I752" s="9" t="s">
        <v>45</v>
      </c>
      <c r="J752" s="1">
        <v>522403</v>
      </c>
      <c r="K752" s="3">
        <v>44348</v>
      </c>
      <c r="L752" s="1" t="s">
        <v>104</v>
      </c>
      <c r="M752" s="1" t="s">
        <v>51</v>
      </c>
      <c r="N752" s="1" t="s">
        <v>128</v>
      </c>
      <c r="O752" s="10">
        <v>45041.736400462964</v>
      </c>
      <c r="P752" s="10">
        <v>44868.771284722221</v>
      </c>
      <c r="Q752">
        <v>0</v>
      </c>
      <c r="R752" t="s">
        <v>220</v>
      </c>
      <c r="S752" t="s">
        <v>220</v>
      </c>
      <c r="T752">
        <v>0</v>
      </c>
      <c r="U752" t="s">
        <v>220</v>
      </c>
      <c r="V752" t="str">
        <f>VLOOKUP(F752, [1]!Table1[[#All],[Gender]:[city]], 3, FALSE)</f>
        <v>Undergraduate Student</v>
      </c>
      <c r="W752" s="11">
        <f>VLOOKUP(F752, [1]!Table1[[#All],[Gender]:[city]], 4, FALSE)</f>
        <v>45130</v>
      </c>
      <c r="X752" t="b">
        <f>VLOOKUP(F752, [1]!Table1[[#All],[Gender]:[isFromSocialMedia]], 7, FALSE)</f>
        <v>0</v>
      </c>
      <c r="Y752" t="str">
        <f>IF(TEXT(Table1[[#This Row],[Apply Date]], "yyyy-mm-dd") = TEXT(Table1[[#This Row],[Sign Up Date]], "yyyy-mm-dd"), "New User", "Repeat User")</f>
        <v>Repeat User</v>
      </c>
    </row>
    <row r="753" spans="1:25" ht="12.75" x14ac:dyDescent="0.2">
      <c r="A753" s="1" t="s">
        <v>1618</v>
      </c>
      <c r="B753" s="1" t="s">
        <v>122</v>
      </c>
      <c r="C753" s="1" t="s">
        <v>123</v>
      </c>
      <c r="D753" s="1" t="s">
        <v>124</v>
      </c>
      <c r="E753" s="5">
        <v>45290.786562499998</v>
      </c>
      <c r="F753" s="1" t="s">
        <v>25</v>
      </c>
      <c r="G753" s="9" t="s">
        <v>726</v>
      </c>
      <c r="H753" s="9" t="s">
        <v>726</v>
      </c>
      <c r="I753" s="9" t="s">
        <v>167</v>
      </c>
      <c r="J753" s="1">
        <v>4450113</v>
      </c>
      <c r="K753" s="3">
        <v>43709</v>
      </c>
      <c r="L753" s="1" t="s">
        <v>50</v>
      </c>
      <c r="M753" s="1" t="s">
        <v>424</v>
      </c>
      <c r="N753" s="1" t="s">
        <v>128</v>
      </c>
      <c r="O753" s="10">
        <v>45090.682743055557</v>
      </c>
      <c r="P753" s="10">
        <v>44868.771284722221</v>
      </c>
      <c r="Q753">
        <v>0</v>
      </c>
      <c r="R753" t="s">
        <v>220</v>
      </c>
      <c r="S753" t="s">
        <v>220</v>
      </c>
      <c r="T753">
        <v>0</v>
      </c>
      <c r="U753" t="s">
        <v>220</v>
      </c>
      <c r="V753" t="str">
        <f>VLOOKUP(F753, [1]!Table1[[#All],[Gender]:[city]], 3, FALSE)</f>
        <v>Undergraduate Student</v>
      </c>
      <c r="W753" s="11">
        <f>VLOOKUP(F753, [1]!Table1[[#All],[Gender]:[city]], 4, FALSE)</f>
        <v>45130</v>
      </c>
      <c r="X753" t="b">
        <f>VLOOKUP(F753, [1]!Table1[[#All],[Gender]:[isFromSocialMedia]], 7, FALSE)</f>
        <v>0</v>
      </c>
      <c r="Y753" t="str">
        <f>IF(TEXT(Table1[[#This Row],[Apply Date]], "yyyy-mm-dd") = TEXT(Table1[[#This Row],[Sign Up Date]], "yyyy-mm-dd"), "New User", "Repeat User")</f>
        <v>Repeat User</v>
      </c>
    </row>
    <row r="754" spans="1:25" ht="12.75" x14ac:dyDescent="0.2">
      <c r="A754" s="1" t="s">
        <v>1619</v>
      </c>
      <c r="B754" s="1" t="s">
        <v>122</v>
      </c>
      <c r="C754" s="1" t="s">
        <v>123</v>
      </c>
      <c r="D754" s="1" t="s">
        <v>124</v>
      </c>
      <c r="E754" s="5">
        <v>45290.786562499998</v>
      </c>
      <c r="F754" s="1" t="s">
        <v>25</v>
      </c>
      <c r="G754" s="9" t="s">
        <v>252</v>
      </c>
      <c r="H754" s="9" t="s">
        <v>60</v>
      </c>
      <c r="I754" s="9" t="s">
        <v>61</v>
      </c>
      <c r="J754" s="1">
        <v>63103</v>
      </c>
      <c r="K754" s="3">
        <v>45778</v>
      </c>
      <c r="L754" s="1" t="s">
        <v>50</v>
      </c>
      <c r="M754" s="1" t="s">
        <v>131</v>
      </c>
      <c r="N754" s="1" t="s">
        <v>39</v>
      </c>
      <c r="O754" s="10">
        <v>45160.682627314818</v>
      </c>
      <c r="P754" s="10">
        <v>44868.771284722221</v>
      </c>
      <c r="Q754" s="1">
        <v>200</v>
      </c>
      <c r="R754" s="1" t="s">
        <v>143</v>
      </c>
      <c r="S754" s="1" t="s">
        <v>123</v>
      </c>
      <c r="T754" s="1">
        <v>137</v>
      </c>
      <c r="U754" s="1" t="s">
        <v>144</v>
      </c>
      <c r="V754" t="str">
        <f>VLOOKUP(F754, [1]!Table1[[#All],[Gender]:[city]], 3, FALSE)</f>
        <v>Undergraduate Student</v>
      </c>
      <c r="W754" s="11">
        <f>VLOOKUP(F754, [1]!Table1[[#All],[Gender]:[city]], 4, FALSE)</f>
        <v>45130</v>
      </c>
      <c r="X754" t="b">
        <f>VLOOKUP(F754, [1]!Table1[[#All],[Gender]:[isFromSocialMedia]], 7, FALSE)</f>
        <v>0</v>
      </c>
      <c r="Y754" t="str">
        <f>IF(TEXT(Table1[[#This Row],[Apply Date]], "yyyy-mm-dd") = TEXT(Table1[[#This Row],[Sign Up Date]], "yyyy-mm-dd"), "New User", "Repeat User")</f>
        <v>Repeat User</v>
      </c>
    </row>
    <row r="755" spans="1:25" ht="12.75" x14ac:dyDescent="0.2">
      <c r="A755" s="1" t="s">
        <v>1620</v>
      </c>
      <c r="B755" s="1" t="s">
        <v>122</v>
      </c>
      <c r="C755" s="1" t="s">
        <v>123</v>
      </c>
      <c r="D755" s="1" t="s">
        <v>124</v>
      </c>
      <c r="E755" s="5">
        <v>45290.786562499998</v>
      </c>
      <c r="F755" s="1" t="s">
        <v>33</v>
      </c>
      <c r="G755" s="9" t="s">
        <v>59</v>
      </c>
      <c r="H755" s="9" t="s">
        <v>60</v>
      </c>
      <c r="I755" s="9" t="s">
        <v>61</v>
      </c>
      <c r="J755" s="1">
        <v>63146</v>
      </c>
      <c r="K755" s="3">
        <v>45870</v>
      </c>
      <c r="L755" s="1" t="s">
        <v>50</v>
      </c>
      <c r="M755" s="1" t="s">
        <v>131</v>
      </c>
      <c r="N755" s="1" t="s">
        <v>75</v>
      </c>
      <c r="O755" s="10">
        <v>45204.14329861111</v>
      </c>
      <c r="P755" s="10">
        <v>44868.771284722221</v>
      </c>
      <c r="Q755">
        <v>0</v>
      </c>
      <c r="R755" t="s">
        <v>220</v>
      </c>
      <c r="S755" t="s">
        <v>220</v>
      </c>
      <c r="T755">
        <v>0</v>
      </c>
      <c r="U755" t="s">
        <v>220</v>
      </c>
      <c r="V755" t="str">
        <f>VLOOKUP(F755, [1]!Table1[[#All],[Gender]:[city]], 3, FALSE)</f>
        <v>Not in Education</v>
      </c>
      <c r="W755" s="11">
        <f>VLOOKUP(F755, [1]!Table1[[#All],[Gender]:[city]], 4, FALSE)</f>
        <v>45092</v>
      </c>
      <c r="X755" t="b">
        <f>VLOOKUP(F755, [1]!Table1[[#All],[Gender]:[isFromSocialMedia]], 7, FALSE)</f>
        <v>0</v>
      </c>
      <c r="Y755" t="str">
        <f>IF(TEXT(Table1[[#This Row],[Apply Date]], "yyyy-mm-dd") = TEXT(Table1[[#This Row],[Sign Up Date]], "yyyy-mm-dd"), "New User", "Repeat User")</f>
        <v>Repeat User</v>
      </c>
    </row>
    <row r="756" spans="1:25" ht="12.75" x14ac:dyDescent="0.2">
      <c r="A756" s="1" t="s">
        <v>1621</v>
      </c>
      <c r="B756" s="1" t="s">
        <v>122</v>
      </c>
      <c r="C756" s="1" t="s">
        <v>123</v>
      </c>
      <c r="D756" s="1" t="s">
        <v>124</v>
      </c>
      <c r="E756" s="5">
        <v>45290.786562499998</v>
      </c>
      <c r="F756" s="1" t="s">
        <v>25</v>
      </c>
      <c r="G756" s="9" t="s">
        <v>1020</v>
      </c>
      <c r="H756" s="9" t="s">
        <v>103</v>
      </c>
      <c r="I756" s="9" t="s">
        <v>103</v>
      </c>
      <c r="J756" s="1">
        <v>15100</v>
      </c>
      <c r="K756" s="3">
        <v>45839</v>
      </c>
      <c r="L756" s="1" t="s">
        <v>37</v>
      </c>
      <c r="M756" s="1" t="s">
        <v>1622</v>
      </c>
      <c r="N756" s="1" t="s">
        <v>128</v>
      </c>
      <c r="O756" s="10">
        <v>45009.851909722223</v>
      </c>
      <c r="P756" s="10">
        <v>44868.771284722221</v>
      </c>
      <c r="Q756">
        <v>0</v>
      </c>
      <c r="R756" t="s">
        <v>220</v>
      </c>
      <c r="S756" t="s">
        <v>220</v>
      </c>
      <c r="T756">
        <v>0</v>
      </c>
      <c r="U756" t="s">
        <v>220</v>
      </c>
      <c r="V756" t="str">
        <f>VLOOKUP(F756, [1]!Table1[[#All],[Gender]:[city]], 3, FALSE)</f>
        <v>Undergraduate Student</v>
      </c>
      <c r="W756" s="11">
        <f>VLOOKUP(F756, [1]!Table1[[#All],[Gender]:[city]], 4, FALSE)</f>
        <v>45130</v>
      </c>
      <c r="X756" t="b">
        <f>VLOOKUP(F756, [1]!Table1[[#All],[Gender]:[isFromSocialMedia]], 7, FALSE)</f>
        <v>0</v>
      </c>
      <c r="Y756" t="str">
        <f>IF(TEXT(Table1[[#This Row],[Apply Date]], "yyyy-mm-dd") = TEXT(Table1[[#This Row],[Sign Up Date]], "yyyy-mm-dd"), "New User", "Repeat User")</f>
        <v>Repeat User</v>
      </c>
    </row>
    <row r="757" spans="1:25" ht="12.75" x14ac:dyDescent="0.2">
      <c r="A757" s="1" t="s">
        <v>1623</v>
      </c>
      <c r="B757" s="1" t="s">
        <v>122</v>
      </c>
      <c r="C757" s="1" t="s">
        <v>123</v>
      </c>
      <c r="D757" s="1" t="s">
        <v>124</v>
      </c>
      <c r="E757" s="5">
        <v>45290.786562499998</v>
      </c>
      <c r="F757" s="1" t="s">
        <v>33</v>
      </c>
      <c r="G757" s="9" t="s">
        <v>332</v>
      </c>
      <c r="H757" s="9" t="s">
        <v>1624</v>
      </c>
      <c r="I757" s="9" t="s">
        <v>61</v>
      </c>
      <c r="J757" s="1">
        <v>63108</v>
      </c>
      <c r="K757" s="3">
        <v>45413</v>
      </c>
      <c r="L757" s="1" t="s">
        <v>50</v>
      </c>
      <c r="M757" s="1" t="s">
        <v>62</v>
      </c>
      <c r="N757" s="1" t="s">
        <v>75</v>
      </c>
      <c r="O757" s="10">
        <v>45194.173194444447</v>
      </c>
      <c r="P757" s="10">
        <v>44868.771284722221</v>
      </c>
      <c r="Q757">
        <v>0</v>
      </c>
      <c r="R757" t="s">
        <v>220</v>
      </c>
      <c r="S757" t="s">
        <v>220</v>
      </c>
      <c r="T757">
        <v>0</v>
      </c>
      <c r="U757" t="s">
        <v>220</v>
      </c>
      <c r="V757" t="str">
        <f>VLOOKUP(F757, [1]!Table1[[#All],[Gender]:[city]], 3, FALSE)</f>
        <v>Not in Education</v>
      </c>
      <c r="W757" s="11">
        <f>VLOOKUP(F757, [1]!Table1[[#All],[Gender]:[city]], 4, FALSE)</f>
        <v>45092</v>
      </c>
      <c r="X757" t="b">
        <f>VLOOKUP(F757, [1]!Table1[[#All],[Gender]:[isFromSocialMedia]], 7, FALSE)</f>
        <v>0</v>
      </c>
      <c r="Y757" t="str">
        <f>IF(TEXT(Table1[[#This Row],[Apply Date]], "yyyy-mm-dd") = TEXT(Table1[[#This Row],[Sign Up Date]], "yyyy-mm-dd"), "New User", "Repeat User")</f>
        <v>Repeat User</v>
      </c>
    </row>
    <row r="758" spans="1:25" ht="12.75" x14ac:dyDescent="0.2">
      <c r="A758" s="1" t="s">
        <v>1625</v>
      </c>
      <c r="B758" s="1" t="s">
        <v>122</v>
      </c>
      <c r="C758" s="1" t="s">
        <v>123</v>
      </c>
      <c r="D758" s="1" t="s">
        <v>124</v>
      </c>
      <c r="E758" s="5">
        <v>45290.786562499998</v>
      </c>
      <c r="F758" s="1" t="s">
        <v>25</v>
      </c>
      <c r="G758" s="9" t="s">
        <v>390</v>
      </c>
      <c r="H758" s="9" t="s">
        <v>446</v>
      </c>
      <c r="I758" s="9" t="s">
        <v>45</v>
      </c>
      <c r="J758" s="1">
        <v>500059</v>
      </c>
      <c r="K758" s="3">
        <v>44044</v>
      </c>
      <c r="L758" s="1" t="s">
        <v>50</v>
      </c>
      <c r="M758" s="1" t="s">
        <v>92</v>
      </c>
      <c r="N758" s="1" t="s">
        <v>75</v>
      </c>
      <c r="O758" s="10">
        <v>45161.674201388887</v>
      </c>
      <c r="P758" s="10">
        <v>44868.771284722221</v>
      </c>
      <c r="Q758">
        <v>0</v>
      </c>
      <c r="R758" t="s">
        <v>220</v>
      </c>
      <c r="S758" t="s">
        <v>220</v>
      </c>
      <c r="T758">
        <v>0</v>
      </c>
      <c r="U758" t="s">
        <v>220</v>
      </c>
      <c r="V758" t="str">
        <f>VLOOKUP(F758, [1]!Table1[[#All],[Gender]:[city]], 3, FALSE)</f>
        <v>Undergraduate Student</v>
      </c>
      <c r="W758" s="11">
        <f>VLOOKUP(F758, [1]!Table1[[#All],[Gender]:[city]], 4, FALSE)</f>
        <v>45130</v>
      </c>
      <c r="X758" t="b">
        <f>VLOOKUP(F758, [1]!Table1[[#All],[Gender]:[isFromSocialMedia]], 7, FALSE)</f>
        <v>0</v>
      </c>
      <c r="Y758" t="str">
        <f>IF(TEXT(Table1[[#This Row],[Apply Date]], "yyyy-mm-dd") = TEXT(Table1[[#This Row],[Sign Up Date]], "yyyy-mm-dd"), "New User", "Repeat User")</f>
        <v>Repeat User</v>
      </c>
    </row>
    <row r="759" spans="1:25" ht="12.75" x14ac:dyDescent="0.2">
      <c r="A759" s="1" t="s">
        <v>1626</v>
      </c>
      <c r="B759" s="1" t="s">
        <v>122</v>
      </c>
      <c r="C759" s="1" t="s">
        <v>123</v>
      </c>
      <c r="D759" s="1" t="s">
        <v>124</v>
      </c>
      <c r="E759" s="5">
        <v>45290.786562499998</v>
      </c>
      <c r="F759" s="1" t="s">
        <v>33</v>
      </c>
      <c r="G759" s="9" t="s">
        <v>229</v>
      </c>
      <c r="H759" s="9" t="s">
        <v>306</v>
      </c>
      <c r="I759" s="9" t="s">
        <v>45</v>
      </c>
      <c r="J759" s="1">
        <v>600043</v>
      </c>
      <c r="K759" s="3">
        <v>46266</v>
      </c>
      <c r="L759" s="1" t="s">
        <v>37</v>
      </c>
      <c r="M759" s="1" t="s">
        <v>199</v>
      </c>
      <c r="N759" s="1" t="s">
        <v>75</v>
      </c>
      <c r="O759" s="10">
        <v>45197.639189814814</v>
      </c>
      <c r="P759" s="10">
        <v>44868.771284722221</v>
      </c>
      <c r="Q759">
        <v>0</v>
      </c>
      <c r="R759" t="s">
        <v>220</v>
      </c>
      <c r="S759" t="s">
        <v>220</v>
      </c>
      <c r="T759">
        <v>0</v>
      </c>
      <c r="U759" t="s">
        <v>220</v>
      </c>
      <c r="V759" t="str">
        <f>VLOOKUP(F759, [1]!Table1[[#All],[Gender]:[city]], 3, FALSE)</f>
        <v>Not in Education</v>
      </c>
      <c r="W759" s="11">
        <f>VLOOKUP(F759, [1]!Table1[[#All],[Gender]:[city]], 4, FALSE)</f>
        <v>45092</v>
      </c>
      <c r="X759" t="b">
        <f>VLOOKUP(F759, [1]!Table1[[#All],[Gender]:[isFromSocialMedia]], 7, FALSE)</f>
        <v>0</v>
      </c>
      <c r="Y759" t="str">
        <f>IF(TEXT(Table1[[#This Row],[Apply Date]], "yyyy-mm-dd") = TEXT(Table1[[#This Row],[Sign Up Date]], "yyyy-mm-dd"), "New User", "Repeat User")</f>
        <v>Repeat User</v>
      </c>
    </row>
    <row r="760" spans="1:25" ht="12.75" x14ac:dyDescent="0.2">
      <c r="A760" s="1" t="s">
        <v>1627</v>
      </c>
      <c r="B760" s="1" t="s">
        <v>122</v>
      </c>
      <c r="C760" s="1" t="s">
        <v>123</v>
      </c>
      <c r="D760" s="1" t="s">
        <v>124</v>
      </c>
      <c r="E760" s="5">
        <v>45290.786562499998</v>
      </c>
      <c r="F760" s="1" t="s">
        <v>25</v>
      </c>
      <c r="G760" s="9" t="s">
        <v>1628</v>
      </c>
      <c r="H760" s="9" t="s">
        <v>91</v>
      </c>
      <c r="I760" s="9" t="s">
        <v>45</v>
      </c>
      <c r="J760" s="1">
        <v>533308</v>
      </c>
      <c r="K760" s="3">
        <v>44774</v>
      </c>
      <c r="L760" s="1" t="s">
        <v>50</v>
      </c>
      <c r="M760" s="1" t="s">
        <v>131</v>
      </c>
      <c r="N760" s="1" t="s">
        <v>39</v>
      </c>
      <c r="O760" s="10">
        <v>45046.654664351852</v>
      </c>
      <c r="P760" s="10">
        <v>44868.771284722221</v>
      </c>
      <c r="Q760" s="1">
        <v>200</v>
      </c>
      <c r="R760" s="1" t="s">
        <v>143</v>
      </c>
      <c r="S760" s="1" t="s">
        <v>123</v>
      </c>
      <c r="T760" s="1">
        <v>137</v>
      </c>
      <c r="U760" s="1" t="s">
        <v>144</v>
      </c>
      <c r="V760" t="str">
        <f>VLOOKUP(F760, [1]!Table1[[#All],[Gender]:[city]], 3, FALSE)</f>
        <v>Undergraduate Student</v>
      </c>
      <c r="W760" s="11">
        <f>VLOOKUP(F760, [1]!Table1[[#All],[Gender]:[city]], 4, FALSE)</f>
        <v>45130</v>
      </c>
      <c r="X760" t="b">
        <f>VLOOKUP(F760, [1]!Table1[[#All],[Gender]:[isFromSocialMedia]], 7, FALSE)</f>
        <v>0</v>
      </c>
      <c r="Y760" t="str">
        <f>IF(TEXT(Table1[[#This Row],[Apply Date]], "yyyy-mm-dd") = TEXT(Table1[[#This Row],[Sign Up Date]], "yyyy-mm-dd"), "New User", "Repeat User")</f>
        <v>Repeat User</v>
      </c>
    </row>
    <row r="761" spans="1:25" ht="12.75" x14ac:dyDescent="0.2">
      <c r="A761" s="1" t="s">
        <v>1629</v>
      </c>
      <c r="B761" s="1" t="s">
        <v>122</v>
      </c>
      <c r="C761" s="1" t="s">
        <v>123</v>
      </c>
      <c r="D761" s="1" t="s">
        <v>124</v>
      </c>
      <c r="E761" s="5">
        <v>45290.786562499998</v>
      </c>
      <c r="F761" s="1" t="s">
        <v>33</v>
      </c>
      <c r="G761" s="9" t="s">
        <v>1630</v>
      </c>
      <c r="H761" s="9" t="s">
        <v>705</v>
      </c>
      <c r="I761" s="9" t="s">
        <v>45</v>
      </c>
      <c r="J761" s="1">
        <v>388160</v>
      </c>
      <c r="K761" s="3">
        <v>44621</v>
      </c>
      <c r="L761" s="1" t="s">
        <v>104</v>
      </c>
      <c r="M761" s="1" t="s">
        <v>1631</v>
      </c>
      <c r="N761" s="1" t="s">
        <v>128</v>
      </c>
      <c r="O761" s="10">
        <v>45093.096608796295</v>
      </c>
      <c r="P761" s="10">
        <v>44868.771284722221</v>
      </c>
      <c r="Q761">
        <v>0</v>
      </c>
      <c r="R761" t="s">
        <v>220</v>
      </c>
      <c r="S761" t="s">
        <v>220</v>
      </c>
      <c r="T761">
        <v>0</v>
      </c>
      <c r="U761" t="s">
        <v>220</v>
      </c>
      <c r="V761" t="str">
        <f>VLOOKUP(F761, [1]!Table1[[#All],[Gender]:[city]], 3, FALSE)</f>
        <v>Not in Education</v>
      </c>
      <c r="W761" s="11">
        <f>VLOOKUP(F761, [1]!Table1[[#All],[Gender]:[city]], 4, FALSE)</f>
        <v>45092</v>
      </c>
      <c r="X761" t="b">
        <f>VLOOKUP(F761, [1]!Table1[[#All],[Gender]:[isFromSocialMedia]], 7, FALSE)</f>
        <v>0</v>
      </c>
      <c r="Y761" t="str">
        <f>IF(TEXT(Table1[[#This Row],[Apply Date]], "yyyy-mm-dd") = TEXT(Table1[[#This Row],[Sign Up Date]], "yyyy-mm-dd"), "New User", "Repeat User")</f>
        <v>Repeat User</v>
      </c>
    </row>
    <row r="762" spans="1:25" ht="12.75" x14ac:dyDescent="0.2">
      <c r="A762" s="1" t="s">
        <v>1632</v>
      </c>
      <c r="B762" s="1" t="s">
        <v>122</v>
      </c>
      <c r="C762" s="1" t="s">
        <v>123</v>
      </c>
      <c r="D762" s="1" t="s">
        <v>124</v>
      </c>
      <c r="E762" s="5">
        <v>45290.786562499998</v>
      </c>
      <c r="F762" s="1" t="s">
        <v>25</v>
      </c>
      <c r="G762" s="9" t="s">
        <v>1633</v>
      </c>
      <c r="H762" s="9" t="s">
        <v>1633</v>
      </c>
      <c r="I762" s="9" t="s">
        <v>45</v>
      </c>
      <c r="J762" s="1">
        <v>111111</v>
      </c>
      <c r="K762" s="3">
        <v>44593</v>
      </c>
      <c r="L762" s="1" t="s">
        <v>37</v>
      </c>
      <c r="M762" s="1" t="s">
        <v>1634</v>
      </c>
      <c r="N762" s="1" t="s">
        <v>149</v>
      </c>
      <c r="O762" s="10">
        <v>44895.502083333333</v>
      </c>
      <c r="Q762">
        <v>0</v>
      </c>
      <c r="R762" t="s">
        <v>220</v>
      </c>
      <c r="S762" t="s">
        <v>220</v>
      </c>
      <c r="T762">
        <v>0</v>
      </c>
      <c r="U762" t="s">
        <v>220</v>
      </c>
      <c r="V762" t="str">
        <f>VLOOKUP(F762, [1]!Table1[[#All],[Gender]:[city]], 3, FALSE)</f>
        <v>Undergraduate Student</v>
      </c>
      <c r="W762" s="11">
        <f>VLOOKUP(F762, [1]!Table1[[#All],[Gender]:[city]], 4, FALSE)</f>
        <v>45130</v>
      </c>
      <c r="X762" t="b">
        <f>VLOOKUP(F762, [1]!Table1[[#All],[Gender]:[isFromSocialMedia]], 7, FALSE)</f>
        <v>0</v>
      </c>
      <c r="Y762" t="str">
        <f>IF(TEXT(Table1[[#This Row],[Apply Date]], "yyyy-mm-dd") = TEXT(Table1[[#This Row],[Sign Up Date]], "yyyy-mm-dd"), "New User", "Repeat User")</f>
        <v>Repeat User</v>
      </c>
    </row>
    <row r="763" spans="1:25" ht="12.75" x14ac:dyDescent="0.2">
      <c r="A763" s="1" t="s">
        <v>1635</v>
      </c>
      <c r="B763" s="1" t="s">
        <v>122</v>
      </c>
      <c r="C763" s="1" t="s">
        <v>123</v>
      </c>
      <c r="D763" s="1" t="s">
        <v>124</v>
      </c>
      <c r="E763" s="5">
        <v>45290.786562499998</v>
      </c>
      <c r="F763" s="1" t="s">
        <v>25</v>
      </c>
      <c r="G763" s="9" t="s">
        <v>981</v>
      </c>
      <c r="H763" s="9" t="s">
        <v>643</v>
      </c>
      <c r="I763" s="9" t="s">
        <v>45</v>
      </c>
      <c r="J763" s="1">
        <v>462022</v>
      </c>
      <c r="K763" s="3">
        <v>45444</v>
      </c>
      <c r="L763" s="1" t="s">
        <v>37</v>
      </c>
      <c r="M763" s="1" t="s">
        <v>46</v>
      </c>
      <c r="N763" s="1" t="s">
        <v>128</v>
      </c>
      <c r="O763" s="10">
        <v>45092.237881944442</v>
      </c>
      <c r="P763" s="10">
        <v>44868.771284722221</v>
      </c>
      <c r="Q763">
        <v>0</v>
      </c>
      <c r="R763" t="s">
        <v>220</v>
      </c>
      <c r="S763" t="s">
        <v>220</v>
      </c>
      <c r="T763">
        <v>0</v>
      </c>
      <c r="U763" t="s">
        <v>220</v>
      </c>
      <c r="V763" t="str">
        <f>VLOOKUP(F763, [1]!Table1[[#All],[Gender]:[city]], 3, FALSE)</f>
        <v>Undergraduate Student</v>
      </c>
      <c r="W763" s="11">
        <f>VLOOKUP(F763, [1]!Table1[[#All],[Gender]:[city]], 4, FALSE)</f>
        <v>45130</v>
      </c>
      <c r="X763" t="b">
        <f>VLOOKUP(F763, [1]!Table1[[#All],[Gender]:[isFromSocialMedia]], 7, FALSE)</f>
        <v>0</v>
      </c>
      <c r="Y763" t="str">
        <f>IF(TEXT(Table1[[#This Row],[Apply Date]], "yyyy-mm-dd") = TEXT(Table1[[#This Row],[Sign Up Date]], "yyyy-mm-dd"), "New User", "Repeat User")</f>
        <v>Repeat User</v>
      </c>
    </row>
    <row r="764" spans="1:25" ht="12.75" x14ac:dyDescent="0.2">
      <c r="A764" s="1" t="s">
        <v>1636</v>
      </c>
      <c r="B764" s="1" t="s">
        <v>122</v>
      </c>
      <c r="C764" s="1" t="s">
        <v>123</v>
      </c>
      <c r="D764" s="1" t="s">
        <v>124</v>
      </c>
      <c r="E764" s="5">
        <v>45290.786562499998</v>
      </c>
      <c r="F764" s="1" t="s">
        <v>25</v>
      </c>
      <c r="G764" s="9" t="s">
        <v>48</v>
      </c>
      <c r="H764" s="9" t="s">
        <v>49</v>
      </c>
      <c r="I764" s="9" t="s">
        <v>45</v>
      </c>
      <c r="J764" s="1">
        <v>500055</v>
      </c>
      <c r="K764" s="4">
        <v>45992</v>
      </c>
      <c r="L764" s="1" t="s">
        <v>50</v>
      </c>
      <c r="M764" s="1" t="s">
        <v>215</v>
      </c>
      <c r="N764" s="1" t="s">
        <v>39</v>
      </c>
      <c r="O764" s="10">
        <v>45030.096180555556</v>
      </c>
      <c r="P764" s="10">
        <v>44868.771284722221</v>
      </c>
      <c r="Q764" s="1">
        <v>200</v>
      </c>
      <c r="R764" s="1" t="s">
        <v>143</v>
      </c>
      <c r="S764" s="1" t="s">
        <v>123</v>
      </c>
      <c r="T764" s="1">
        <v>137</v>
      </c>
      <c r="U764" s="1" t="s">
        <v>144</v>
      </c>
      <c r="V764" t="str">
        <f>VLOOKUP(F764, [1]!Table1[[#All],[Gender]:[city]], 3, FALSE)</f>
        <v>Undergraduate Student</v>
      </c>
      <c r="W764" s="11">
        <f>VLOOKUP(F764, [1]!Table1[[#All],[Gender]:[city]], 4, FALSE)</f>
        <v>45130</v>
      </c>
      <c r="X764" t="b">
        <f>VLOOKUP(F764, [1]!Table1[[#All],[Gender]:[isFromSocialMedia]], 7, FALSE)</f>
        <v>0</v>
      </c>
      <c r="Y764" t="str">
        <f>IF(TEXT(Table1[[#This Row],[Apply Date]], "yyyy-mm-dd") = TEXT(Table1[[#This Row],[Sign Up Date]], "yyyy-mm-dd"), "New User", "Repeat User")</f>
        <v>Repeat User</v>
      </c>
    </row>
    <row r="765" spans="1:25" ht="12.75" x14ac:dyDescent="0.2">
      <c r="A765" s="1" t="s">
        <v>1637</v>
      </c>
      <c r="B765" s="1" t="s">
        <v>122</v>
      </c>
      <c r="C765" s="1" t="s">
        <v>123</v>
      </c>
      <c r="D765" s="1" t="s">
        <v>124</v>
      </c>
      <c r="E765" s="5">
        <v>45290.786562499998</v>
      </c>
      <c r="F765" s="1" t="s">
        <v>33</v>
      </c>
      <c r="G765" s="9" t="s">
        <v>1638</v>
      </c>
      <c r="H765" s="9" t="s">
        <v>49</v>
      </c>
      <c r="I765" s="9" t="s">
        <v>45</v>
      </c>
      <c r="J765" s="1">
        <v>500011</v>
      </c>
      <c r="K765" s="4">
        <v>43374</v>
      </c>
      <c r="L765" s="1" t="s">
        <v>50</v>
      </c>
      <c r="M765" s="1" t="s">
        <v>366</v>
      </c>
      <c r="N765" s="1" t="s">
        <v>128</v>
      </c>
      <c r="O765" s="10">
        <v>44875.39434027778</v>
      </c>
      <c r="P765" s="10">
        <v>44868.771284722221</v>
      </c>
      <c r="Q765">
        <v>0</v>
      </c>
      <c r="R765" t="s">
        <v>220</v>
      </c>
      <c r="S765" t="s">
        <v>220</v>
      </c>
      <c r="T765">
        <v>0</v>
      </c>
      <c r="U765" t="s">
        <v>220</v>
      </c>
      <c r="V765" t="str">
        <f>VLOOKUP(F765, [1]!Table1[[#All],[Gender]:[city]], 3, FALSE)</f>
        <v>Not in Education</v>
      </c>
      <c r="W765" s="11">
        <f>VLOOKUP(F765, [1]!Table1[[#All],[Gender]:[city]], 4, FALSE)</f>
        <v>45092</v>
      </c>
      <c r="X765" t="b">
        <f>VLOOKUP(F765, [1]!Table1[[#All],[Gender]:[isFromSocialMedia]], 7, FALSE)</f>
        <v>0</v>
      </c>
      <c r="Y765" t="str">
        <f>IF(TEXT(Table1[[#This Row],[Apply Date]], "yyyy-mm-dd") = TEXT(Table1[[#This Row],[Sign Up Date]], "yyyy-mm-dd"), "New User", "Repeat User")</f>
        <v>Repeat User</v>
      </c>
    </row>
    <row r="766" spans="1:25" ht="12.75" x14ac:dyDescent="0.2">
      <c r="A766" s="1" t="s">
        <v>1639</v>
      </c>
      <c r="B766" s="1" t="s">
        <v>122</v>
      </c>
      <c r="C766" s="1" t="s">
        <v>123</v>
      </c>
      <c r="D766" s="1" t="s">
        <v>124</v>
      </c>
      <c r="E766" s="5">
        <v>45290.786562499998</v>
      </c>
      <c r="F766" s="1" t="s">
        <v>33</v>
      </c>
      <c r="G766" s="9" t="s">
        <v>1640</v>
      </c>
      <c r="H766" s="9" t="s">
        <v>699</v>
      </c>
      <c r="I766" s="9" t="s">
        <v>45</v>
      </c>
      <c r="J766" s="1">
        <v>490009</v>
      </c>
      <c r="K766" s="3">
        <v>44927</v>
      </c>
      <c r="L766" s="1" t="s">
        <v>37</v>
      </c>
      <c r="M766" s="1" t="s">
        <v>46</v>
      </c>
      <c r="N766" s="1" t="s">
        <v>128</v>
      </c>
      <c r="O766" s="10">
        <v>45039.277905092589</v>
      </c>
      <c r="P766" s="10">
        <v>44868.771284722221</v>
      </c>
      <c r="Q766">
        <v>0</v>
      </c>
      <c r="R766" t="s">
        <v>220</v>
      </c>
      <c r="S766" t="s">
        <v>220</v>
      </c>
      <c r="T766">
        <v>0</v>
      </c>
      <c r="U766" t="s">
        <v>220</v>
      </c>
      <c r="V766" t="str">
        <f>VLOOKUP(F766, [1]!Table1[[#All],[Gender]:[city]], 3, FALSE)</f>
        <v>Not in Education</v>
      </c>
      <c r="W766" s="11">
        <f>VLOOKUP(F766, [1]!Table1[[#All],[Gender]:[city]], 4, FALSE)</f>
        <v>45092</v>
      </c>
      <c r="X766" t="b">
        <f>VLOOKUP(F766, [1]!Table1[[#All],[Gender]:[isFromSocialMedia]], 7, FALSE)</f>
        <v>0</v>
      </c>
      <c r="Y766" t="str">
        <f>IF(TEXT(Table1[[#This Row],[Apply Date]], "yyyy-mm-dd") = TEXT(Table1[[#This Row],[Sign Up Date]], "yyyy-mm-dd"), "New User", "Repeat User")</f>
        <v>Repeat User</v>
      </c>
    </row>
    <row r="767" spans="1:25" ht="12.75" x14ac:dyDescent="0.2">
      <c r="A767" s="1" t="s">
        <v>1641</v>
      </c>
      <c r="B767" s="1" t="s">
        <v>122</v>
      </c>
      <c r="C767" s="1" t="s">
        <v>123</v>
      </c>
      <c r="D767" s="1" t="s">
        <v>124</v>
      </c>
      <c r="E767" s="5">
        <v>45290.786562499998</v>
      </c>
      <c r="F767" s="1" t="s">
        <v>25</v>
      </c>
      <c r="G767" s="9" t="s">
        <v>1024</v>
      </c>
      <c r="H767" s="9" t="s">
        <v>96</v>
      </c>
      <c r="I767" s="9" t="s">
        <v>45</v>
      </c>
      <c r="J767" s="1">
        <v>530001</v>
      </c>
      <c r="K767" s="3">
        <v>44927</v>
      </c>
      <c r="L767" s="1" t="s">
        <v>104</v>
      </c>
      <c r="M767" s="1" t="s">
        <v>388</v>
      </c>
      <c r="N767" s="1" t="s">
        <v>149</v>
      </c>
      <c r="O767" s="10">
        <v>45137.989247685182</v>
      </c>
      <c r="P767" s="10">
        <v>44868.771284722221</v>
      </c>
      <c r="Q767">
        <v>0</v>
      </c>
      <c r="R767" t="s">
        <v>220</v>
      </c>
      <c r="S767" t="s">
        <v>220</v>
      </c>
      <c r="T767">
        <v>0</v>
      </c>
      <c r="U767" t="s">
        <v>220</v>
      </c>
      <c r="V767" t="str">
        <f>VLOOKUP(F767, [1]!Table1[[#All],[Gender]:[city]], 3, FALSE)</f>
        <v>Undergraduate Student</v>
      </c>
      <c r="W767" s="11">
        <f>VLOOKUP(F767, [1]!Table1[[#All],[Gender]:[city]], 4, FALSE)</f>
        <v>45130</v>
      </c>
      <c r="X767" t="b">
        <f>VLOOKUP(F767, [1]!Table1[[#All],[Gender]:[isFromSocialMedia]], 7, FALSE)</f>
        <v>0</v>
      </c>
      <c r="Y767" t="str">
        <f>IF(TEXT(Table1[[#This Row],[Apply Date]], "yyyy-mm-dd") = TEXT(Table1[[#This Row],[Sign Up Date]], "yyyy-mm-dd"), "New User", "Repeat User")</f>
        <v>Repeat User</v>
      </c>
    </row>
    <row r="768" spans="1:25" ht="12.75" x14ac:dyDescent="0.2">
      <c r="A768" s="1" t="s">
        <v>1642</v>
      </c>
      <c r="B768" s="1" t="s">
        <v>122</v>
      </c>
      <c r="C768" s="1" t="s">
        <v>123</v>
      </c>
      <c r="D768" s="1" t="s">
        <v>124</v>
      </c>
      <c r="E768" s="5">
        <v>45290.786562499998</v>
      </c>
      <c r="F768" s="1" t="s">
        <v>25</v>
      </c>
      <c r="G768" s="9" t="s">
        <v>48</v>
      </c>
      <c r="H768" s="9" t="s">
        <v>49</v>
      </c>
      <c r="I768" s="9" t="s">
        <v>45</v>
      </c>
      <c r="J768" s="1">
        <v>500078</v>
      </c>
      <c r="K768" s="3">
        <v>45658</v>
      </c>
      <c r="L768" s="1" t="s">
        <v>50</v>
      </c>
      <c r="M768" s="1" t="s">
        <v>62</v>
      </c>
      <c r="N768" s="1" t="s">
        <v>39</v>
      </c>
      <c r="O768" s="10">
        <v>45105.313113425924</v>
      </c>
      <c r="P768" s="10">
        <v>44868.771284722221</v>
      </c>
      <c r="Q768" s="1">
        <v>200</v>
      </c>
      <c r="R768" s="1" t="s">
        <v>143</v>
      </c>
      <c r="S768" s="1" t="s">
        <v>123</v>
      </c>
      <c r="T768" s="1">
        <v>137</v>
      </c>
      <c r="U768" s="1" t="s">
        <v>144</v>
      </c>
      <c r="V768" t="str">
        <f>VLOOKUP(F768, [1]!Table1[[#All],[Gender]:[city]], 3, FALSE)</f>
        <v>Undergraduate Student</v>
      </c>
      <c r="W768" s="11">
        <f>VLOOKUP(F768, [1]!Table1[[#All],[Gender]:[city]], 4, FALSE)</f>
        <v>45130</v>
      </c>
      <c r="X768" t="b">
        <f>VLOOKUP(F768, [1]!Table1[[#All],[Gender]:[isFromSocialMedia]], 7, FALSE)</f>
        <v>0</v>
      </c>
      <c r="Y768" t="str">
        <f>IF(TEXT(Table1[[#This Row],[Apply Date]], "yyyy-mm-dd") = TEXT(Table1[[#This Row],[Sign Up Date]], "yyyy-mm-dd"), "New User", "Repeat User")</f>
        <v>Repeat User</v>
      </c>
    </row>
    <row r="769" spans="1:25" ht="12.75" x14ac:dyDescent="0.2">
      <c r="A769" s="1" t="s">
        <v>1643</v>
      </c>
      <c r="B769" s="1" t="s">
        <v>122</v>
      </c>
      <c r="C769" s="1" t="s">
        <v>123</v>
      </c>
      <c r="D769" s="1" t="s">
        <v>124</v>
      </c>
      <c r="E769" s="5">
        <v>45290.786562499998</v>
      </c>
      <c r="F769" s="1" t="s">
        <v>33</v>
      </c>
      <c r="G769" s="9" t="s">
        <v>1644</v>
      </c>
      <c r="H769" s="9" t="s">
        <v>444</v>
      </c>
      <c r="I769" s="9" t="s">
        <v>45</v>
      </c>
      <c r="J769" s="1">
        <v>522601</v>
      </c>
      <c r="K769" s="3">
        <v>45778</v>
      </c>
      <c r="L769" s="1" t="s">
        <v>104</v>
      </c>
      <c r="M769" s="1" t="s">
        <v>51</v>
      </c>
      <c r="N769" s="1" t="s">
        <v>75</v>
      </c>
      <c r="O769" s="10">
        <v>45204.221041666664</v>
      </c>
      <c r="P769" s="10">
        <v>44868.771284722221</v>
      </c>
      <c r="Q769">
        <v>0</v>
      </c>
      <c r="R769" t="s">
        <v>220</v>
      </c>
      <c r="S769" t="s">
        <v>220</v>
      </c>
      <c r="T769">
        <v>0</v>
      </c>
      <c r="U769" t="s">
        <v>220</v>
      </c>
      <c r="V769" t="str">
        <f>VLOOKUP(F769, [1]!Table1[[#All],[Gender]:[city]], 3, FALSE)</f>
        <v>Not in Education</v>
      </c>
      <c r="W769" s="11">
        <f>VLOOKUP(F769, [1]!Table1[[#All],[Gender]:[city]], 4, FALSE)</f>
        <v>45092</v>
      </c>
      <c r="X769" t="b">
        <f>VLOOKUP(F769, [1]!Table1[[#All],[Gender]:[isFromSocialMedia]], 7, FALSE)</f>
        <v>0</v>
      </c>
      <c r="Y769" t="str">
        <f>IF(TEXT(Table1[[#This Row],[Apply Date]], "yyyy-mm-dd") = TEXT(Table1[[#This Row],[Sign Up Date]], "yyyy-mm-dd"), "New User", "Repeat User")</f>
        <v>Repeat User</v>
      </c>
    </row>
    <row r="770" spans="1:25" ht="12.75" x14ac:dyDescent="0.2">
      <c r="A770" s="1" t="s">
        <v>1645</v>
      </c>
      <c r="B770" s="1" t="s">
        <v>122</v>
      </c>
      <c r="C770" s="1" t="s">
        <v>123</v>
      </c>
      <c r="D770" s="1" t="s">
        <v>124</v>
      </c>
      <c r="E770" s="5">
        <v>45290.786562499998</v>
      </c>
      <c r="F770" s="1" t="s">
        <v>25</v>
      </c>
      <c r="G770" s="9" t="s">
        <v>819</v>
      </c>
      <c r="H770" s="9" t="s">
        <v>1646</v>
      </c>
      <c r="I770" s="9" t="s">
        <v>103</v>
      </c>
      <c r="J770" s="1">
        <v>44100</v>
      </c>
      <c r="K770" s="3">
        <v>44562</v>
      </c>
      <c r="L770" s="1" t="s">
        <v>50</v>
      </c>
      <c r="M770" s="1" t="s">
        <v>330</v>
      </c>
      <c r="N770" s="1" t="s">
        <v>128</v>
      </c>
      <c r="O770" s="10">
        <v>45113.570659722223</v>
      </c>
      <c r="P770" s="10">
        <v>44868.771284722221</v>
      </c>
      <c r="Q770">
        <v>0</v>
      </c>
      <c r="R770" t="s">
        <v>220</v>
      </c>
      <c r="S770" t="s">
        <v>220</v>
      </c>
      <c r="T770">
        <v>0</v>
      </c>
      <c r="U770" t="s">
        <v>220</v>
      </c>
      <c r="V770" t="str">
        <f>VLOOKUP(F770, [1]!Table1[[#All],[Gender]:[city]], 3, FALSE)</f>
        <v>Undergraduate Student</v>
      </c>
      <c r="W770" s="11">
        <f>VLOOKUP(F770, [1]!Table1[[#All],[Gender]:[city]], 4, FALSE)</f>
        <v>45130</v>
      </c>
      <c r="X770" t="b">
        <f>VLOOKUP(F770, [1]!Table1[[#All],[Gender]:[isFromSocialMedia]], 7, FALSE)</f>
        <v>0</v>
      </c>
      <c r="Y770" t="str">
        <f>IF(TEXT(Table1[[#This Row],[Apply Date]], "yyyy-mm-dd") = TEXT(Table1[[#This Row],[Sign Up Date]], "yyyy-mm-dd"), "New User", "Repeat User")</f>
        <v>Repeat User</v>
      </c>
    </row>
    <row r="771" spans="1:25" ht="12.75" x14ac:dyDescent="0.2">
      <c r="A771" s="1" t="s">
        <v>1647</v>
      </c>
      <c r="B771" s="1" t="s">
        <v>122</v>
      </c>
      <c r="C771" s="1" t="s">
        <v>123</v>
      </c>
      <c r="D771" s="1" t="s">
        <v>124</v>
      </c>
      <c r="E771" s="5">
        <v>45290.786562499998</v>
      </c>
      <c r="F771" s="1" t="s">
        <v>25</v>
      </c>
      <c r="G771" s="9" t="s">
        <v>269</v>
      </c>
      <c r="H771" s="9" t="s">
        <v>35</v>
      </c>
      <c r="I771" s="9" t="s">
        <v>103</v>
      </c>
      <c r="J771" s="1">
        <v>544000</v>
      </c>
      <c r="K771" s="4">
        <v>44166</v>
      </c>
      <c r="L771" s="1" t="s">
        <v>50</v>
      </c>
      <c r="M771" s="1" t="s">
        <v>360</v>
      </c>
      <c r="N771" s="1" t="s">
        <v>128</v>
      </c>
      <c r="O771" s="10">
        <v>45103.482812499999</v>
      </c>
      <c r="P771" s="10">
        <v>44868.771284722221</v>
      </c>
      <c r="Q771">
        <v>0</v>
      </c>
      <c r="R771" t="s">
        <v>220</v>
      </c>
      <c r="S771" t="s">
        <v>220</v>
      </c>
      <c r="T771">
        <v>0</v>
      </c>
      <c r="U771" t="s">
        <v>220</v>
      </c>
      <c r="V771" t="str">
        <f>VLOOKUP(F771, [1]!Table1[[#All],[Gender]:[city]], 3, FALSE)</f>
        <v>Undergraduate Student</v>
      </c>
      <c r="W771" s="11">
        <f>VLOOKUP(F771, [1]!Table1[[#All],[Gender]:[city]], 4, FALSE)</f>
        <v>45130</v>
      </c>
      <c r="X771" t="b">
        <f>VLOOKUP(F771, [1]!Table1[[#All],[Gender]:[isFromSocialMedia]], 7, FALSE)</f>
        <v>0</v>
      </c>
      <c r="Y771" t="str">
        <f>IF(TEXT(Table1[[#This Row],[Apply Date]], "yyyy-mm-dd") = TEXT(Table1[[#This Row],[Sign Up Date]], "yyyy-mm-dd"), "New User", "Repeat User")</f>
        <v>Repeat User</v>
      </c>
    </row>
    <row r="772" spans="1:25" ht="12.75" x14ac:dyDescent="0.2">
      <c r="A772" s="1" t="s">
        <v>1648</v>
      </c>
      <c r="B772" s="1" t="s">
        <v>122</v>
      </c>
      <c r="C772" s="1" t="s">
        <v>123</v>
      </c>
      <c r="D772" s="1" t="s">
        <v>124</v>
      </c>
      <c r="E772" s="5">
        <v>45290.786562499998</v>
      </c>
      <c r="F772" s="1" t="s">
        <v>25</v>
      </c>
      <c r="G772" s="9" t="s">
        <v>1649</v>
      </c>
      <c r="H772" s="9" t="s">
        <v>91</v>
      </c>
      <c r="I772" s="9" t="s">
        <v>45</v>
      </c>
      <c r="J772" s="1">
        <v>535270</v>
      </c>
      <c r="K772" s="4">
        <v>45627</v>
      </c>
      <c r="L772" s="1" t="s">
        <v>50</v>
      </c>
      <c r="M772" s="1" t="s">
        <v>131</v>
      </c>
      <c r="N772" s="1" t="s">
        <v>39</v>
      </c>
      <c r="O772" s="10">
        <v>45215.789143518516</v>
      </c>
      <c r="P772" s="10">
        <v>44868.771284722221</v>
      </c>
      <c r="Q772" s="1">
        <v>200</v>
      </c>
      <c r="R772" s="1" t="s">
        <v>143</v>
      </c>
      <c r="S772" s="1" t="s">
        <v>123</v>
      </c>
      <c r="T772" s="1">
        <v>137</v>
      </c>
      <c r="U772" s="1" t="s">
        <v>144</v>
      </c>
      <c r="V772" t="str">
        <f>VLOOKUP(F772, [1]!Table1[[#All],[Gender]:[city]], 3, FALSE)</f>
        <v>Undergraduate Student</v>
      </c>
      <c r="W772" s="11">
        <f>VLOOKUP(F772, [1]!Table1[[#All],[Gender]:[city]], 4, FALSE)</f>
        <v>45130</v>
      </c>
      <c r="X772" t="b">
        <f>VLOOKUP(F772, [1]!Table1[[#All],[Gender]:[isFromSocialMedia]], 7, FALSE)</f>
        <v>0</v>
      </c>
      <c r="Y772" t="str">
        <f>IF(TEXT(Table1[[#This Row],[Apply Date]], "yyyy-mm-dd") = TEXT(Table1[[#This Row],[Sign Up Date]], "yyyy-mm-dd"), "New User", "Repeat User")</f>
        <v>Repeat User</v>
      </c>
    </row>
    <row r="773" spans="1:25" ht="12.75" x14ac:dyDescent="0.2">
      <c r="A773" s="1" t="s">
        <v>1650</v>
      </c>
      <c r="B773" s="1" t="s">
        <v>122</v>
      </c>
      <c r="C773" s="1" t="s">
        <v>123</v>
      </c>
      <c r="D773" s="1" t="s">
        <v>124</v>
      </c>
      <c r="E773" s="5">
        <v>45290.786562499998</v>
      </c>
      <c r="F773" s="1" t="s">
        <v>25</v>
      </c>
      <c r="G773" s="9" t="s">
        <v>800</v>
      </c>
      <c r="H773" s="9" t="s">
        <v>800</v>
      </c>
      <c r="I773" s="9" t="s">
        <v>233</v>
      </c>
      <c r="J773" s="1">
        <v>1011</v>
      </c>
      <c r="K773" s="4">
        <v>45627</v>
      </c>
      <c r="L773" s="1" t="s">
        <v>37</v>
      </c>
      <c r="M773" s="1" t="s">
        <v>51</v>
      </c>
      <c r="N773" s="1" t="s">
        <v>75</v>
      </c>
      <c r="O773" s="10">
        <v>45194.412557870368</v>
      </c>
      <c r="P773" s="10">
        <v>44868.771284722221</v>
      </c>
      <c r="Q773">
        <v>0</v>
      </c>
      <c r="R773" t="s">
        <v>220</v>
      </c>
      <c r="S773" t="s">
        <v>220</v>
      </c>
      <c r="T773">
        <v>0</v>
      </c>
      <c r="U773" t="s">
        <v>220</v>
      </c>
      <c r="V773" t="str">
        <f>VLOOKUP(F773, [1]!Table1[[#All],[Gender]:[city]], 3, FALSE)</f>
        <v>Undergraduate Student</v>
      </c>
      <c r="W773" s="11">
        <f>VLOOKUP(F773, [1]!Table1[[#All],[Gender]:[city]], 4, FALSE)</f>
        <v>45130</v>
      </c>
      <c r="X773" t="b">
        <f>VLOOKUP(F773, [1]!Table1[[#All],[Gender]:[isFromSocialMedia]], 7, FALSE)</f>
        <v>0</v>
      </c>
      <c r="Y773" t="str">
        <f>IF(TEXT(Table1[[#This Row],[Apply Date]], "yyyy-mm-dd") = TEXT(Table1[[#This Row],[Sign Up Date]], "yyyy-mm-dd"), "New User", "Repeat User")</f>
        <v>Repeat User</v>
      </c>
    </row>
    <row r="774" spans="1:25" ht="12.75" x14ac:dyDescent="0.2">
      <c r="A774" s="1" t="s">
        <v>1651</v>
      </c>
      <c r="B774" s="1" t="s">
        <v>122</v>
      </c>
      <c r="C774" s="1" t="s">
        <v>123</v>
      </c>
      <c r="D774" s="1" t="s">
        <v>124</v>
      </c>
      <c r="E774" s="5">
        <v>45290.786562499998</v>
      </c>
      <c r="F774" s="1" t="s">
        <v>33</v>
      </c>
      <c r="G774" s="9" t="s">
        <v>1652</v>
      </c>
      <c r="H774" s="9" t="s">
        <v>1653</v>
      </c>
      <c r="I774" s="9" t="s">
        <v>61</v>
      </c>
      <c r="J774" s="1">
        <v>21703</v>
      </c>
      <c r="K774" s="3">
        <v>45047</v>
      </c>
      <c r="L774" s="1" t="s">
        <v>29</v>
      </c>
      <c r="M774" s="1" t="s">
        <v>177</v>
      </c>
      <c r="N774" s="1" t="s">
        <v>39</v>
      </c>
      <c r="O774" s="10">
        <v>45074.614606481482</v>
      </c>
      <c r="P774" s="10">
        <v>44868.771284722221</v>
      </c>
      <c r="Q774" s="1">
        <v>200</v>
      </c>
      <c r="R774" s="1" t="s">
        <v>143</v>
      </c>
      <c r="S774" s="1" t="s">
        <v>123</v>
      </c>
      <c r="T774" s="1">
        <v>137</v>
      </c>
      <c r="U774" s="1" t="s">
        <v>144</v>
      </c>
      <c r="V774" t="str">
        <f>VLOOKUP(F774, [1]!Table1[[#All],[Gender]:[city]], 3, FALSE)</f>
        <v>Not in Education</v>
      </c>
      <c r="W774" s="11">
        <f>VLOOKUP(F774, [1]!Table1[[#All],[Gender]:[city]], 4, FALSE)</f>
        <v>45092</v>
      </c>
      <c r="X774" t="b">
        <f>VLOOKUP(F774, [1]!Table1[[#All],[Gender]:[isFromSocialMedia]], 7, FALSE)</f>
        <v>0</v>
      </c>
      <c r="Y774" t="str">
        <f>IF(TEXT(Table1[[#This Row],[Apply Date]], "yyyy-mm-dd") = TEXT(Table1[[#This Row],[Sign Up Date]], "yyyy-mm-dd"), "New User", "Repeat User")</f>
        <v>Repeat User</v>
      </c>
    </row>
    <row r="775" spans="1:25" ht="12.75" x14ac:dyDescent="0.2">
      <c r="A775" s="1" t="s">
        <v>1654</v>
      </c>
      <c r="B775" s="1" t="s">
        <v>122</v>
      </c>
      <c r="C775" s="1" t="s">
        <v>123</v>
      </c>
      <c r="D775" s="1" t="s">
        <v>124</v>
      </c>
      <c r="E775" s="5">
        <v>45290.786562499998</v>
      </c>
      <c r="F775" s="1" t="s">
        <v>25</v>
      </c>
      <c r="G775" s="9" t="s">
        <v>147</v>
      </c>
      <c r="H775" s="9" t="s">
        <v>148</v>
      </c>
      <c r="I775" s="9" t="s">
        <v>45</v>
      </c>
      <c r="J775" s="1">
        <v>400092</v>
      </c>
      <c r="K775" s="3">
        <v>45778</v>
      </c>
      <c r="L775" s="1" t="s">
        <v>37</v>
      </c>
      <c r="M775" s="1" t="s">
        <v>51</v>
      </c>
      <c r="N775" s="1" t="s">
        <v>75</v>
      </c>
      <c r="O775" s="10">
        <v>45121.773055555554</v>
      </c>
      <c r="P775" s="10">
        <v>44868.771284722221</v>
      </c>
      <c r="Q775">
        <v>0</v>
      </c>
      <c r="R775" t="s">
        <v>220</v>
      </c>
      <c r="S775" t="s">
        <v>220</v>
      </c>
      <c r="T775">
        <v>0</v>
      </c>
      <c r="U775" t="s">
        <v>220</v>
      </c>
      <c r="V775" t="str">
        <f>VLOOKUP(F775, [1]!Table1[[#All],[Gender]:[city]], 3, FALSE)</f>
        <v>Undergraduate Student</v>
      </c>
      <c r="W775" s="11">
        <f>VLOOKUP(F775, [1]!Table1[[#All],[Gender]:[city]], 4, FALSE)</f>
        <v>45130</v>
      </c>
      <c r="X775" t="b">
        <f>VLOOKUP(F775, [1]!Table1[[#All],[Gender]:[isFromSocialMedia]], 7, FALSE)</f>
        <v>0</v>
      </c>
      <c r="Y775" t="str">
        <f>IF(TEXT(Table1[[#This Row],[Apply Date]], "yyyy-mm-dd") = TEXT(Table1[[#This Row],[Sign Up Date]], "yyyy-mm-dd"), "New User", "Repeat User")</f>
        <v>Repeat User</v>
      </c>
    </row>
    <row r="776" spans="1:25" ht="12.75" x14ac:dyDescent="0.2">
      <c r="A776" s="1" t="s">
        <v>1655</v>
      </c>
      <c r="B776" s="1" t="s">
        <v>122</v>
      </c>
      <c r="C776" s="1" t="s">
        <v>123</v>
      </c>
      <c r="D776" s="1" t="s">
        <v>124</v>
      </c>
      <c r="E776" s="5">
        <v>45290.786562499998</v>
      </c>
      <c r="F776" s="1" t="s">
        <v>33</v>
      </c>
      <c r="G776" s="9" t="s">
        <v>1656</v>
      </c>
      <c r="H776" s="9" t="s">
        <v>768</v>
      </c>
      <c r="I776" s="9" t="s">
        <v>45</v>
      </c>
      <c r="J776" s="1">
        <v>132001</v>
      </c>
      <c r="K776" s="3">
        <v>45778</v>
      </c>
      <c r="L776" s="1" t="s">
        <v>29</v>
      </c>
      <c r="M776" s="1" t="s">
        <v>88</v>
      </c>
      <c r="N776" s="1" t="s">
        <v>128</v>
      </c>
      <c r="O776" s="10">
        <v>45104.191203703704</v>
      </c>
      <c r="P776" s="10">
        <v>44868.771284722221</v>
      </c>
      <c r="Q776">
        <v>0</v>
      </c>
      <c r="R776" t="s">
        <v>220</v>
      </c>
      <c r="S776" t="s">
        <v>220</v>
      </c>
      <c r="T776">
        <v>0</v>
      </c>
      <c r="U776" t="s">
        <v>220</v>
      </c>
      <c r="V776" t="str">
        <f>VLOOKUP(F776, [1]!Table1[[#All],[Gender]:[city]], 3, FALSE)</f>
        <v>Not in Education</v>
      </c>
      <c r="W776" s="11">
        <f>VLOOKUP(F776, [1]!Table1[[#All],[Gender]:[city]], 4, FALSE)</f>
        <v>45092</v>
      </c>
      <c r="X776" t="b">
        <f>VLOOKUP(F776, [1]!Table1[[#All],[Gender]:[isFromSocialMedia]], 7, FALSE)</f>
        <v>0</v>
      </c>
      <c r="Y776" t="str">
        <f>IF(TEXT(Table1[[#This Row],[Apply Date]], "yyyy-mm-dd") = TEXT(Table1[[#This Row],[Sign Up Date]], "yyyy-mm-dd"), "New User", "Repeat User")</f>
        <v>Repeat User</v>
      </c>
    </row>
    <row r="777" spans="1:25" ht="12.75" x14ac:dyDescent="0.2">
      <c r="A777" s="1" t="s">
        <v>1657</v>
      </c>
      <c r="B777" s="1" t="s">
        <v>122</v>
      </c>
      <c r="C777" s="1" t="s">
        <v>123</v>
      </c>
      <c r="D777" s="1" t="s">
        <v>124</v>
      </c>
      <c r="E777" s="5">
        <v>45290.786562499998</v>
      </c>
      <c r="F777" s="1" t="s">
        <v>33</v>
      </c>
      <c r="G777" s="9" t="s">
        <v>252</v>
      </c>
      <c r="H777" s="9" t="s">
        <v>60</v>
      </c>
      <c r="I777" s="9" t="s">
        <v>61</v>
      </c>
      <c r="J777" s="1">
        <v>63121</v>
      </c>
      <c r="K777" s="3">
        <v>45778</v>
      </c>
      <c r="L777" s="1" t="s">
        <v>50</v>
      </c>
      <c r="M777" s="1" t="s">
        <v>131</v>
      </c>
      <c r="N777" s="1" t="s">
        <v>75</v>
      </c>
      <c r="O777" s="10">
        <v>45178.2346412037</v>
      </c>
      <c r="P777" s="10">
        <v>44868.771284722221</v>
      </c>
      <c r="Q777">
        <v>0</v>
      </c>
      <c r="R777" t="s">
        <v>220</v>
      </c>
      <c r="S777" t="s">
        <v>220</v>
      </c>
      <c r="T777">
        <v>0</v>
      </c>
      <c r="U777" t="s">
        <v>220</v>
      </c>
      <c r="V777" t="str">
        <f>VLOOKUP(F777, [1]!Table1[[#All],[Gender]:[city]], 3, FALSE)</f>
        <v>Not in Education</v>
      </c>
      <c r="W777" s="11">
        <f>VLOOKUP(F777, [1]!Table1[[#All],[Gender]:[city]], 4, FALSE)</f>
        <v>45092</v>
      </c>
      <c r="X777" t="b">
        <f>VLOOKUP(F777, [1]!Table1[[#All],[Gender]:[isFromSocialMedia]], 7, FALSE)</f>
        <v>0</v>
      </c>
      <c r="Y777" t="str">
        <f>IF(TEXT(Table1[[#This Row],[Apply Date]], "yyyy-mm-dd") = TEXT(Table1[[#This Row],[Sign Up Date]], "yyyy-mm-dd"), "New User", "Repeat User")</f>
        <v>Repeat User</v>
      </c>
    </row>
    <row r="778" spans="1:25" ht="12.75" x14ac:dyDescent="0.2">
      <c r="A778" s="1" t="s">
        <v>1658</v>
      </c>
      <c r="B778" s="1" t="s">
        <v>122</v>
      </c>
      <c r="C778" s="1" t="s">
        <v>123</v>
      </c>
      <c r="D778" s="1" t="s">
        <v>124</v>
      </c>
      <c r="E778" s="5">
        <v>45290.786562499998</v>
      </c>
      <c r="F778" s="1" t="s">
        <v>33</v>
      </c>
      <c r="G778" s="9" t="s">
        <v>296</v>
      </c>
      <c r="H778" s="9" t="s">
        <v>293</v>
      </c>
      <c r="I778" s="9" t="s">
        <v>103</v>
      </c>
      <c r="J778" s="1">
        <v>74600</v>
      </c>
      <c r="K778" s="3">
        <v>45383</v>
      </c>
      <c r="L778" s="1" t="s">
        <v>37</v>
      </c>
      <c r="M778" s="1" t="s">
        <v>82</v>
      </c>
      <c r="N778" s="1" t="s">
        <v>128</v>
      </c>
      <c r="O778" s="10">
        <v>45091.288634259261</v>
      </c>
      <c r="P778" s="10">
        <v>44868.771284722221</v>
      </c>
      <c r="Q778">
        <v>0</v>
      </c>
      <c r="R778" t="s">
        <v>220</v>
      </c>
      <c r="S778" t="s">
        <v>220</v>
      </c>
      <c r="T778">
        <v>0</v>
      </c>
      <c r="U778" t="s">
        <v>220</v>
      </c>
      <c r="V778" t="str">
        <f>VLOOKUP(F778, [1]!Table1[[#All],[Gender]:[city]], 3, FALSE)</f>
        <v>Not in Education</v>
      </c>
      <c r="W778" s="11">
        <f>VLOOKUP(F778, [1]!Table1[[#All],[Gender]:[city]], 4, FALSE)</f>
        <v>45092</v>
      </c>
      <c r="X778" t="b">
        <f>VLOOKUP(F778, [1]!Table1[[#All],[Gender]:[isFromSocialMedia]], 7, FALSE)</f>
        <v>0</v>
      </c>
      <c r="Y778" t="str">
        <f>IF(TEXT(Table1[[#This Row],[Apply Date]], "yyyy-mm-dd") = TEXT(Table1[[#This Row],[Sign Up Date]], "yyyy-mm-dd"), "New User", "Repeat User")</f>
        <v>Repeat User</v>
      </c>
    </row>
    <row r="779" spans="1:25" ht="12.75" x14ac:dyDescent="0.2">
      <c r="A779" s="1" t="s">
        <v>1659</v>
      </c>
      <c r="B779" s="1" t="s">
        <v>122</v>
      </c>
      <c r="C779" s="1" t="s">
        <v>123</v>
      </c>
      <c r="D779" s="1" t="s">
        <v>124</v>
      </c>
      <c r="E779" s="5">
        <v>45290.786562499998</v>
      </c>
      <c r="F779" s="1" t="s">
        <v>33</v>
      </c>
      <c r="G779" s="9" t="s">
        <v>1660</v>
      </c>
      <c r="H779" s="9" t="s">
        <v>444</v>
      </c>
      <c r="I779" s="9" t="s">
        <v>45</v>
      </c>
      <c r="J779" s="1">
        <v>517001</v>
      </c>
      <c r="K779" s="3">
        <v>43556</v>
      </c>
      <c r="L779" s="1" t="s">
        <v>50</v>
      </c>
      <c r="M779" s="1" t="s">
        <v>62</v>
      </c>
      <c r="N779" s="1" t="s">
        <v>128</v>
      </c>
      <c r="O779" s="10">
        <v>45087.429467592592</v>
      </c>
      <c r="P779" s="10">
        <v>44868.771284722221</v>
      </c>
      <c r="Q779">
        <v>0</v>
      </c>
      <c r="R779" t="s">
        <v>220</v>
      </c>
      <c r="S779" t="s">
        <v>220</v>
      </c>
      <c r="T779">
        <v>0</v>
      </c>
      <c r="U779" t="s">
        <v>220</v>
      </c>
      <c r="V779" t="str">
        <f>VLOOKUP(F779, [1]!Table1[[#All],[Gender]:[city]], 3, FALSE)</f>
        <v>Not in Education</v>
      </c>
      <c r="W779" s="11">
        <f>VLOOKUP(F779, [1]!Table1[[#All],[Gender]:[city]], 4, FALSE)</f>
        <v>45092</v>
      </c>
      <c r="X779" t="b">
        <f>VLOOKUP(F779, [1]!Table1[[#All],[Gender]:[isFromSocialMedia]], 7, FALSE)</f>
        <v>0</v>
      </c>
      <c r="Y779" t="str">
        <f>IF(TEXT(Table1[[#This Row],[Apply Date]], "yyyy-mm-dd") = TEXT(Table1[[#This Row],[Sign Up Date]], "yyyy-mm-dd"), "New User", "Repeat User")</f>
        <v>Repeat User</v>
      </c>
    </row>
    <row r="780" spans="1:25" ht="12.75" x14ac:dyDescent="0.2">
      <c r="A780" s="1" t="s">
        <v>1661</v>
      </c>
      <c r="B780" s="1" t="s">
        <v>122</v>
      </c>
      <c r="C780" s="1" t="s">
        <v>123</v>
      </c>
      <c r="D780" s="1" t="s">
        <v>124</v>
      </c>
      <c r="E780" s="5">
        <v>45290.786562499998</v>
      </c>
      <c r="F780" s="1" t="s">
        <v>33</v>
      </c>
      <c r="G780" s="9" t="s">
        <v>1662</v>
      </c>
      <c r="H780" s="9" t="s">
        <v>91</v>
      </c>
      <c r="I780" s="9" t="s">
        <v>45</v>
      </c>
      <c r="J780" s="1">
        <v>522212</v>
      </c>
      <c r="K780" s="3">
        <v>45778</v>
      </c>
      <c r="L780" s="1" t="s">
        <v>50</v>
      </c>
      <c r="M780" s="1" t="s">
        <v>88</v>
      </c>
      <c r="N780" s="1" t="s">
        <v>128</v>
      </c>
      <c r="O780" s="10">
        <v>45045.692488425928</v>
      </c>
      <c r="P780" s="10">
        <v>44868.771284722221</v>
      </c>
      <c r="Q780">
        <v>0</v>
      </c>
      <c r="R780" t="s">
        <v>220</v>
      </c>
      <c r="S780" t="s">
        <v>220</v>
      </c>
      <c r="T780">
        <v>0</v>
      </c>
      <c r="U780" t="s">
        <v>220</v>
      </c>
      <c r="V780" t="str">
        <f>VLOOKUP(F780, [1]!Table1[[#All],[Gender]:[city]], 3, FALSE)</f>
        <v>Not in Education</v>
      </c>
      <c r="W780" s="11">
        <f>VLOOKUP(F780, [1]!Table1[[#All],[Gender]:[city]], 4, FALSE)</f>
        <v>45092</v>
      </c>
      <c r="X780" t="b">
        <f>VLOOKUP(F780, [1]!Table1[[#All],[Gender]:[isFromSocialMedia]], 7, FALSE)</f>
        <v>0</v>
      </c>
      <c r="Y780" t="str">
        <f>IF(TEXT(Table1[[#This Row],[Apply Date]], "yyyy-mm-dd") = TEXT(Table1[[#This Row],[Sign Up Date]], "yyyy-mm-dd"), "New User", "Repeat User")</f>
        <v>Repeat User</v>
      </c>
    </row>
    <row r="781" spans="1:25" ht="12.75" x14ac:dyDescent="0.2">
      <c r="A781" s="1" t="s">
        <v>1663</v>
      </c>
      <c r="B781" s="1" t="s">
        <v>122</v>
      </c>
      <c r="C781" s="1" t="s">
        <v>123</v>
      </c>
      <c r="D781" s="1" t="s">
        <v>124</v>
      </c>
      <c r="E781" s="5">
        <v>45290.786562499998</v>
      </c>
      <c r="F781" s="1" t="s">
        <v>25</v>
      </c>
      <c r="G781" s="9" t="s">
        <v>59</v>
      </c>
      <c r="H781" s="9" t="s">
        <v>60</v>
      </c>
      <c r="I781" s="9" t="s">
        <v>61</v>
      </c>
      <c r="J781" s="1">
        <v>63136</v>
      </c>
      <c r="K781" s="3">
        <v>45047</v>
      </c>
      <c r="L781" s="1" t="s">
        <v>29</v>
      </c>
      <c r="M781" s="1" t="s">
        <v>499</v>
      </c>
      <c r="N781" s="1" t="s">
        <v>128</v>
      </c>
      <c r="O781" s="10">
        <v>45077.527442129627</v>
      </c>
      <c r="P781" s="10">
        <v>44868.771284722221</v>
      </c>
      <c r="Q781">
        <v>0</v>
      </c>
      <c r="R781" t="s">
        <v>220</v>
      </c>
      <c r="S781" t="s">
        <v>220</v>
      </c>
      <c r="T781">
        <v>0</v>
      </c>
      <c r="U781" t="s">
        <v>220</v>
      </c>
      <c r="V781" t="str">
        <f>VLOOKUP(F781, [1]!Table1[[#All],[Gender]:[city]], 3, FALSE)</f>
        <v>Undergraduate Student</v>
      </c>
      <c r="W781" s="11">
        <f>VLOOKUP(F781, [1]!Table1[[#All],[Gender]:[city]], 4, FALSE)</f>
        <v>45130</v>
      </c>
      <c r="X781" t="b">
        <f>VLOOKUP(F781, [1]!Table1[[#All],[Gender]:[isFromSocialMedia]], 7, FALSE)</f>
        <v>0</v>
      </c>
      <c r="Y781" t="str">
        <f>IF(TEXT(Table1[[#This Row],[Apply Date]], "yyyy-mm-dd") = TEXT(Table1[[#This Row],[Sign Up Date]], "yyyy-mm-dd"), "New User", "Repeat User")</f>
        <v>Repeat User</v>
      </c>
    </row>
    <row r="782" spans="1:25" ht="12.75" x14ac:dyDescent="0.2">
      <c r="A782" s="1" t="s">
        <v>1664</v>
      </c>
      <c r="B782" s="1" t="s">
        <v>122</v>
      </c>
      <c r="C782" s="1" t="s">
        <v>123</v>
      </c>
      <c r="D782" s="1" t="s">
        <v>124</v>
      </c>
      <c r="E782" s="5">
        <v>45290.786562499998</v>
      </c>
      <c r="F782" s="1" t="s">
        <v>25</v>
      </c>
      <c r="G782" s="9" t="s">
        <v>59</v>
      </c>
      <c r="H782" s="9" t="s">
        <v>60</v>
      </c>
      <c r="I782" s="9" t="s">
        <v>61</v>
      </c>
      <c r="J782" s="1">
        <v>63108</v>
      </c>
      <c r="K782" s="3">
        <v>45778</v>
      </c>
      <c r="L782" s="1" t="s">
        <v>50</v>
      </c>
      <c r="M782" s="1" t="s">
        <v>1665</v>
      </c>
      <c r="N782" s="1" t="s">
        <v>75</v>
      </c>
      <c r="O782" s="10">
        <v>45181.165335648147</v>
      </c>
      <c r="P782" s="10">
        <v>44868.771284722221</v>
      </c>
      <c r="Q782">
        <v>0</v>
      </c>
      <c r="R782" t="s">
        <v>220</v>
      </c>
      <c r="S782" t="s">
        <v>220</v>
      </c>
      <c r="T782">
        <v>0</v>
      </c>
      <c r="U782" t="s">
        <v>220</v>
      </c>
      <c r="V782" t="str">
        <f>VLOOKUP(F782, [1]!Table1[[#All],[Gender]:[city]], 3, FALSE)</f>
        <v>Undergraduate Student</v>
      </c>
      <c r="W782" s="11">
        <f>VLOOKUP(F782, [1]!Table1[[#All],[Gender]:[city]], 4, FALSE)</f>
        <v>45130</v>
      </c>
      <c r="X782" t="b">
        <f>VLOOKUP(F782, [1]!Table1[[#All],[Gender]:[isFromSocialMedia]], 7, FALSE)</f>
        <v>0</v>
      </c>
      <c r="Y782" t="str">
        <f>IF(TEXT(Table1[[#This Row],[Apply Date]], "yyyy-mm-dd") = TEXT(Table1[[#This Row],[Sign Up Date]], "yyyy-mm-dd"), "New User", "Repeat User")</f>
        <v>Repeat User</v>
      </c>
    </row>
    <row r="783" spans="1:25" ht="12.75" x14ac:dyDescent="0.2">
      <c r="A783" s="1" t="s">
        <v>1666</v>
      </c>
      <c r="B783" s="1" t="s">
        <v>122</v>
      </c>
      <c r="C783" s="1" t="s">
        <v>123</v>
      </c>
      <c r="D783" s="1" t="s">
        <v>124</v>
      </c>
      <c r="E783" s="5">
        <v>45290.786562499998</v>
      </c>
      <c r="F783" s="1" t="s">
        <v>33</v>
      </c>
      <c r="G783" s="9" t="s">
        <v>1667</v>
      </c>
      <c r="H783" s="9" t="s">
        <v>705</v>
      </c>
      <c r="I783" s="9" t="s">
        <v>45</v>
      </c>
      <c r="J783" s="1">
        <v>380028</v>
      </c>
      <c r="K783" s="3">
        <v>45870</v>
      </c>
      <c r="L783" s="1" t="s">
        <v>50</v>
      </c>
      <c r="M783" s="1" t="s">
        <v>617</v>
      </c>
      <c r="N783" s="1" t="s">
        <v>128</v>
      </c>
      <c r="O783" s="10">
        <v>45102.685208333336</v>
      </c>
      <c r="P783" s="10">
        <v>44868.771284722221</v>
      </c>
      <c r="Q783">
        <v>0</v>
      </c>
      <c r="R783" t="s">
        <v>220</v>
      </c>
      <c r="S783" t="s">
        <v>220</v>
      </c>
      <c r="T783">
        <v>0</v>
      </c>
      <c r="U783" t="s">
        <v>220</v>
      </c>
      <c r="V783" t="str">
        <f>VLOOKUP(F783, [1]!Table1[[#All],[Gender]:[city]], 3, FALSE)</f>
        <v>Not in Education</v>
      </c>
      <c r="W783" s="11">
        <f>VLOOKUP(F783, [1]!Table1[[#All],[Gender]:[city]], 4, FALSE)</f>
        <v>45092</v>
      </c>
      <c r="X783" t="b">
        <f>VLOOKUP(F783, [1]!Table1[[#All],[Gender]:[isFromSocialMedia]], 7, FALSE)</f>
        <v>0</v>
      </c>
      <c r="Y783" t="str">
        <f>IF(TEXT(Table1[[#This Row],[Apply Date]], "yyyy-mm-dd") = TEXT(Table1[[#This Row],[Sign Up Date]], "yyyy-mm-dd"), "New User", "Repeat User")</f>
        <v>Repeat User</v>
      </c>
    </row>
    <row r="784" spans="1:25" ht="12.75" x14ac:dyDescent="0.2">
      <c r="A784" s="1" t="s">
        <v>1668</v>
      </c>
      <c r="B784" s="1" t="s">
        <v>122</v>
      </c>
      <c r="C784" s="1" t="s">
        <v>123</v>
      </c>
      <c r="D784" s="1" t="s">
        <v>124</v>
      </c>
      <c r="E784" s="5">
        <v>45290.786562499998</v>
      </c>
      <c r="F784" s="1" t="s">
        <v>25</v>
      </c>
      <c r="G784" s="9" t="s">
        <v>1669</v>
      </c>
      <c r="H784" s="9" t="s">
        <v>1670</v>
      </c>
      <c r="I784" s="9" t="s">
        <v>86</v>
      </c>
      <c r="J784" s="1">
        <v>45600</v>
      </c>
      <c r="K784" s="3">
        <v>44378</v>
      </c>
      <c r="L784" s="1" t="s">
        <v>104</v>
      </c>
      <c r="M784" s="1" t="s">
        <v>51</v>
      </c>
      <c r="N784" s="1" t="s">
        <v>75</v>
      </c>
      <c r="O784" s="10">
        <v>45118.404050925928</v>
      </c>
      <c r="P784" s="10">
        <v>44868.771284722221</v>
      </c>
      <c r="Q784">
        <v>0</v>
      </c>
      <c r="R784" t="s">
        <v>220</v>
      </c>
      <c r="S784" t="s">
        <v>220</v>
      </c>
      <c r="T784">
        <v>0</v>
      </c>
      <c r="U784" t="s">
        <v>220</v>
      </c>
      <c r="V784" t="str">
        <f>VLOOKUP(F784, [1]!Table1[[#All],[Gender]:[city]], 3, FALSE)</f>
        <v>Undergraduate Student</v>
      </c>
      <c r="W784" s="11">
        <f>VLOOKUP(F784, [1]!Table1[[#All],[Gender]:[city]], 4, FALSE)</f>
        <v>45130</v>
      </c>
      <c r="X784" t="b">
        <f>VLOOKUP(F784, [1]!Table1[[#All],[Gender]:[isFromSocialMedia]], 7, FALSE)</f>
        <v>0</v>
      </c>
      <c r="Y784" t="str">
        <f>IF(TEXT(Table1[[#This Row],[Apply Date]], "yyyy-mm-dd") = TEXT(Table1[[#This Row],[Sign Up Date]], "yyyy-mm-dd"), "New User", "Repeat User")</f>
        <v>Repeat User</v>
      </c>
    </row>
    <row r="785" spans="1:25" ht="12.75" x14ac:dyDescent="0.2">
      <c r="A785" s="1" t="s">
        <v>1671</v>
      </c>
      <c r="B785" s="1" t="s">
        <v>122</v>
      </c>
      <c r="C785" s="1" t="s">
        <v>123</v>
      </c>
      <c r="D785" s="1" t="s">
        <v>124</v>
      </c>
      <c r="E785" s="5">
        <v>45290.786562499998</v>
      </c>
      <c r="F785" s="1" t="s">
        <v>25</v>
      </c>
      <c r="G785" s="9" t="s">
        <v>48</v>
      </c>
      <c r="H785" s="9" t="s">
        <v>49</v>
      </c>
      <c r="I785" s="9" t="s">
        <v>45</v>
      </c>
      <c r="J785" s="1">
        <v>500028</v>
      </c>
      <c r="K785" s="3">
        <v>45047</v>
      </c>
      <c r="L785" s="1" t="s">
        <v>50</v>
      </c>
      <c r="M785" s="1" t="s">
        <v>160</v>
      </c>
      <c r="N785" s="1" t="s">
        <v>75</v>
      </c>
      <c r="O785" s="10">
        <v>45195.732905092591</v>
      </c>
      <c r="P785" s="10">
        <v>44868.771284722221</v>
      </c>
      <c r="Q785">
        <v>0</v>
      </c>
      <c r="R785" t="s">
        <v>220</v>
      </c>
      <c r="S785" t="s">
        <v>220</v>
      </c>
      <c r="T785">
        <v>0</v>
      </c>
      <c r="U785" t="s">
        <v>220</v>
      </c>
      <c r="V785" t="str">
        <f>VLOOKUP(F785, [1]!Table1[[#All],[Gender]:[city]], 3, FALSE)</f>
        <v>Undergraduate Student</v>
      </c>
      <c r="W785" s="11">
        <f>VLOOKUP(F785, [1]!Table1[[#All],[Gender]:[city]], 4, FALSE)</f>
        <v>45130</v>
      </c>
      <c r="X785" t="b">
        <f>VLOOKUP(F785, [1]!Table1[[#All],[Gender]:[isFromSocialMedia]], 7, FALSE)</f>
        <v>0</v>
      </c>
      <c r="Y785" t="str">
        <f>IF(TEXT(Table1[[#This Row],[Apply Date]], "yyyy-mm-dd") = TEXT(Table1[[#This Row],[Sign Up Date]], "yyyy-mm-dd"), "New User", "Repeat User")</f>
        <v>Repeat User</v>
      </c>
    </row>
    <row r="786" spans="1:25" ht="12.75" x14ac:dyDescent="0.2">
      <c r="A786" s="1" t="s">
        <v>1672</v>
      </c>
      <c r="B786" s="1" t="s">
        <v>122</v>
      </c>
      <c r="C786" s="1" t="s">
        <v>123</v>
      </c>
      <c r="D786" s="1" t="s">
        <v>124</v>
      </c>
      <c r="E786" s="5">
        <v>45290.786562499998</v>
      </c>
      <c r="F786" s="1" t="s">
        <v>25</v>
      </c>
      <c r="G786" s="9" t="s">
        <v>1673</v>
      </c>
      <c r="H786" s="9" t="s">
        <v>470</v>
      </c>
      <c r="I786" s="9" t="s">
        <v>45</v>
      </c>
      <c r="J786" s="1">
        <v>515803</v>
      </c>
      <c r="K786" s="3">
        <v>45444</v>
      </c>
      <c r="L786" s="1" t="s">
        <v>50</v>
      </c>
      <c r="M786" s="1" t="s">
        <v>204</v>
      </c>
      <c r="N786" s="1" t="s">
        <v>128</v>
      </c>
      <c r="O786" s="10">
        <v>45079.080983796295</v>
      </c>
      <c r="P786" s="10">
        <v>44868.771284722221</v>
      </c>
      <c r="Q786">
        <v>0</v>
      </c>
      <c r="R786" t="s">
        <v>220</v>
      </c>
      <c r="S786" t="s">
        <v>220</v>
      </c>
      <c r="T786">
        <v>0</v>
      </c>
      <c r="U786" t="s">
        <v>220</v>
      </c>
      <c r="V786" t="str">
        <f>VLOOKUP(F786, [1]!Table1[[#All],[Gender]:[city]], 3, FALSE)</f>
        <v>Undergraduate Student</v>
      </c>
      <c r="W786" s="11">
        <f>VLOOKUP(F786, [1]!Table1[[#All],[Gender]:[city]], 4, FALSE)</f>
        <v>45130</v>
      </c>
      <c r="X786" t="b">
        <f>VLOOKUP(F786, [1]!Table1[[#All],[Gender]:[isFromSocialMedia]], 7, FALSE)</f>
        <v>0</v>
      </c>
      <c r="Y786" t="str">
        <f>IF(TEXT(Table1[[#This Row],[Apply Date]], "yyyy-mm-dd") = TEXT(Table1[[#This Row],[Sign Up Date]], "yyyy-mm-dd"), "New User", "Repeat User")</f>
        <v>Repeat User</v>
      </c>
    </row>
    <row r="787" spans="1:25" ht="12.75" x14ac:dyDescent="0.2">
      <c r="A787" s="1" t="s">
        <v>1674</v>
      </c>
      <c r="B787" s="1" t="s">
        <v>122</v>
      </c>
      <c r="C787" s="1" t="s">
        <v>123</v>
      </c>
      <c r="D787" s="1" t="s">
        <v>124</v>
      </c>
      <c r="E787" s="5">
        <v>45290.786562499998</v>
      </c>
      <c r="F787" s="1" t="s">
        <v>33</v>
      </c>
      <c r="G787" s="9" t="s">
        <v>1231</v>
      </c>
      <c r="H787" s="9" t="s">
        <v>643</v>
      </c>
      <c r="I787" s="9" t="s">
        <v>45</v>
      </c>
      <c r="J787" s="1">
        <v>456010</v>
      </c>
      <c r="K787" s="3">
        <v>45047</v>
      </c>
      <c r="L787" s="1" t="s">
        <v>29</v>
      </c>
      <c r="M787" s="1" t="s">
        <v>46</v>
      </c>
      <c r="N787" s="1" t="s">
        <v>128</v>
      </c>
      <c r="O787" s="10">
        <v>45091.503807870373</v>
      </c>
      <c r="P787" s="10">
        <v>44868.771284722221</v>
      </c>
      <c r="Q787">
        <v>0</v>
      </c>
      <c r="R787" t="s">
        <v>220</v>
      </c>
      <c r="S787" t="s">
        <v>220</v>
      </c>
      <c r="T787">
        <v>0</v>
      </c>
      <c r="U787" t="s">
        <v>220</v>
      </c>
      <c r="V787" t="str">
        <f>VLOOKUP(F787, [1]!Table1[[#All],[Gender]:[city]], 3, FALSE)</f>
        <v>Not in Education</v>
      </c>
      <c r="W787" s="11">
        <f>VLOOKUP(F787, [1]!Table1[[#All],[Gender]:[city]], 4, FALSE)</f>
        <v>45092</v>
      </c>
      <c r="X787" t="b">
        <f>VLOOKUP(F787, [1]!Table1[[#All],[Gender]:[isFromSocialMedia]], 7, FALSE)</f>
        <v>0</v>
      </c>
      <c r="Y787" t="str">
        <f>IF(TEXT(Table1[[#This Row],[Apply Date]], "yyyy-mm-dd") = TEXT(Table1[[#This Row],[Sign Up Date]], "yyyy-mm-dd"), "New User", "Repeat User")</f>
        <v>Repeat User</v>
      </c>
    </row>
    <row r="788" spans="1:25" ht="12.75" x14ac:dyDescent="0.2">
      <c r="A788" s="1" t="s">
        <v>1675</v>
      </c>
      <c r="B788" s="1" t="s">
        <v>122</v>
      </c>
      <c r="C788" s="1" t="s">
        <v>123</v>
      </c>
      <c r="D788" s="1" t="s">
        <v>124</v>
      </c>
      <c r="E788" s="5">
        <v>45290.786562499998</v>
      </c>
      <c r="F788" s="1" t="s">
        <v>25</v>
      </c>
      <c r="G788" s="9" t="s">
        <v>1676</v>
      </c>
      <c r="H788" s="9" t="s">
        <v>1676</v>
      </c>
      <c r="I788" s="9" t="s">
        <v>1677</v>
      </c>
      <c r="J788" s="1">
        <v>2074</v>
      </c>
      <c r="K788" s="3">
        <v>45809</v>
      </c>
      <c r="L788" s="1" t="s">
        <v>37</v>
      </c>
      <c r="M788" s="1" t="s">
        <v>182</v>
      </c>
      <c r="N788" s="1" t="s">
        <v>128</v>
      </c>
      <c r="O788" s="10">
        <v>45018.079363425924</v>
      </c>
      <c r="P788" s="10">
        <v>44868.771284722221</v>
      </c>
      <c r="Q788">
        <v>0</v>
      </c>
      <c r="R788" t="s">
        <v>220</v>
      </c>
      <c r="S788" t="s">
        <v>220</v>
      </c>
      <c r="T788">
        <v>0</v>
      </c>
      <c r="U788" t="s">
        <v>220</v>
      </c>
      <c r="V788" t="str">
        <f>VLOOKUP(F788, [1]!Table1[[#All],[Gender]:[city]], 3, FALSE)</f>
        <v>Undergraduate Student</v>
      </c>
      <c r="W788" s="11">
        <f>VLOOKUP(F788, [1]!Table1[[#All],[Gender]:[city]], 4, FALSE)</f>
        <v>45130</v>
      </c>
      <c r="X788" t="b">
        <f>VLOOKUP(F788, [1]!Table1[[#All],[Gender]:[isFromSocialMedia]], 7, FALSE)</f>
        <v>0</v>
      </c>
      <c r="Y788" t="str">
        <f>IF(TEXT(Table1[[#This Row],[Apply Date]], "yyyy-mm-dd") = TEXT(Table1[[#This Row],[Sign Up Date]], "yyyy-mm-dd"), "New User", "Repeat User")</f>
        <v>Repeat User</v>
      </c>
    </row>
    <row r="789" spans="1:25" ht="12.75" x14ac:dyDescent="0.2">
      <c r="A789" s="1" t="s">
        <v>1678</v>
      </c>
      <c r="B789" s="1" t="s">
        <v>122</v>
      </c>
      <c r="C789" s="1" t="s">
        <v>123</v>
      </c>
      <c r="D789" s="1" t="s">
        <v>124</v>
      </c>
      <c r="E789" s="5">
        <v>45290.786562499998</v>
      </c>
      <c r="F789" s="1" t="s">
        <v>25</v>
      </c>
      <c r="G789" s="9" t="s">
        <v>1679</v>
      </c>
      <c r="H789" s="9" t="s">
        <v>1680</v>
      </c>
      <c r="I789" s="9" t="s">
        <v>79</v>
      </c>
      <c r="J789" s="1">
        <v>360101</v>
      </c>
      <c r="K789" s="4">
        <v>40483</v>
      </c>
      <c r="L789" s="1" t="s">
        <v>104</v>
      </c>
      <c r="M789" s="1" t="s">
        <v>204</v>
      </c>
      <c r="N789" s="1" t="s">
        <v>128</v>
      </c>
      <c r="O789" s="10">
        <v>44865.901261574072</v>
      </c>
      <c r="P789" s="10">
        <v>44868.771284722221</v>
      </c>
      <c r="Q789">
        <v>0</v>
      </c>
      <c r="R789" t="s">
        <v>220</v>
      </c>
      <c r="S789" t="s">
        <v>220</v>
      </c>
      <c r="T789">
        <v>0</v>
      </c>
      <c r="U789" t="s">
        <v>220</v>
      </c>
      <c r="V789" t="str">
        <f>VLOOKUP(F789, [1]!Table1[[#All],[Gender]:[city]], 3, FALSE)</f>
        <v>Undergraduate Student</v>
      </c>
      <c r="W789" s="11">
        <f>VLOOKUP(F789, [1]!Table1[[#All],[Gender]:[city]], 4, FALSE)</f>
        <v>45130</v>
      </c>
      <c r="X789" t="b">
        <f>VLOOKUP(F789, [1]!Table1[[#All],[Gender]:[isFromSocialMedia]], 7, FALSE)</f>
        <v>0</v>
      </c>
      <c r="Y789" t="str">
        <f>IF(TEXT(Table1[[#This Row],[Apply Date]], "yyyy-mm-dd") = TEXT(Table1[[#This Row],[Sign Up Date]], "yyyy-mm-dd"), "New User", "Repeat User")</f>
        <v>Repeat User</v>
      </c>
    </row>
    <row r="790" spans="1:25" ht="12.75" x14ac:dyDescent="0.2">
      <c r="A790" s="1" t="s">
        <v>1681</v>
      </c>
      <c r="B790" s="1" t="s">
        <v>122</v>
      </c>
      <c r="C790" s="1" t="s">
        <v>123</v>
      </c>
      <c r="D790" s="1" t="s">
        <v>124</v>
      </c>
      <c r="E790" s="5">
        <v>45290.786562499998</v>
      </c>
      <c r="F790" s="1" t="s">
        <v>25</v>
      </c>
      <c r="G790" s="9" t="s">
        <v>1682</v>
      </c>
      <c r="H790" s="9" t="s">
        <v>1683</v>
      </c>
      <c r="I790" s="9" t="s">
        <v>45</v>
      </c>
      <c r="J790" s="1">
        <v>208027</v>
      </c>
      <c r="K790" s="3">
        <v>45352</v>
      </c>
      <c r="L790" s="1" t="s">
        <v>37</v>
      </c>
      <c r="M790" s="1" t="s">
        <v>260</v>
      </c>
      <c r="N790" s="1" t="s">
        <v>75</v>
      </c>
      <c r="O790" s="10">
        <v>45144.230995370373</v>
      </c>
      <c r="P790" s="10">
        <v>44868.771284722221</v>
      </c>
      <c r="Q790">
        <v>0</v>
      </c>
      <c r="R790" t="s">
        <v>220</v>
      </c>
      <c r="S790" t="s">
        <v>220</v>
      </c>
      <c r="T790">
        <v>0</v>
      </c>
      <c r="U790" t="s">
        <v>220</v>
      </c>
      <c r="V790" t="str">
        <f>VLOOKUP(F790, [1]!Table1[[#All],[Gender]:[city]], 3, FALSE)</f>
        <v>Undergraduate Student</v>
      </c>
      <c r="W790" s="11">
        <f>VLOOKUP(F790, [1]!Table1[[#All],[Gender]:[city]], 4, FALSE)</f>
        <v>45130</v>
      </c>
      <c r="X790" t="b">
        <f>VLOOKUP(F790, [1]!Table1[[#All],[Gender]:[isFromSocialMedia]], 7, FALSE)</f>
        <v>0</v>
      </c>
      <c r="Y790" t="str">
        <f>IF(TEXT(Table1[[#This Row],[Apply Date]], "yyyy-mm-dd") = TEXT(Table1[[#This Row],[Sign Up Date]], "yyyy-mm-dd"), "New User", "Repeat User")</f>
        <v>Repeat User</v>
      </c>
    </row>
    <row r="791" spans="1:25" ht="12.75" x14ac:dyDescent="0.2">
      <c r="A791" s="1" t="s">
        <v>1684</v>
      </c>
      <c r="B791" s="1" t="s">
        <v>122</v>
      </c>
      <c r="C791" s="1" t="s">
        <v>123</v>
      </c>
      <c r="D791" s="1" t="s">
        <v>124</v>
      </c>
      <c r="E791" s="5">
        <v>45290.786562499998</v>
      </c>
      <c r="F791" s="1" t="s">
        <v>25</v>
      </c>
      <c r="G791" s="9" t="s">
        <v>1685</v>
      </c>
      <c r="H791" s="9" t="s">
        <v>54</v>
      </c>
      <c r="I791" s="9" t="s">
        <v>45</v>
      </c>
      <c r="J791" s="1">
        <v>575003</v>
      </c>
      <c r="K791" s="3">
        <v>44409</v>
      </c>
      <c r="L791" s="1" t="s">
        <v>104</v>
      </c>
      <c r="M791" s="1" t="s">
        <v>215</v>
      </c>
      <c r="N791" s="1" t="s">
        <v>75</v>
      </c>
      <c r="O791" s="10">
        <v>45152.270636574074</v>
      </c>
      <c r="P791" s="10">
        <v>44868.771284722221</v>
      </c>
      <c r="Q791">
        <v>0</v>
      </c>
      <c r="R791" t="s">
        <v>220</v>
      </c>
      <c r="S791" t="s">
        <v>220</v>
      </c>
      <c r="T791">
        <v>0</v>
      </c>
      <c r="U791" t="s">
        <v>220</v>
      </c>
      <c r="V791" t="str">
        <f>VLOOKUP(F791, [1]!Table1[[#All],[Gender]:[city]], 3, FALSE)</f>
        <v>Undergraduate Student</v>
      </c>
      <c r="W791" s="11">
        <f>VLOOKUP(F791, [1]!Table1[[#All],[Gender]:[city]], 4, FALSE)</f>
        <v>45130</v>
      </c>
      <c r="X791" t="b">
        <f>VLOOKUP(F791, [1]!Table1[[#All],[Gender]:[isFromSocialMedia]], 7, FALSE)</f>
        <v>0</v>
      </c>
      <c r="Y791" t="str">
        <f>IF(TEXT(Table1[[#This Row],[Apply Date]], "yyyy-mm-dd") = TEXT(Table1[[#This Row],[Sign Up Date]], "yyyy-mm-dd"), "New User", "Repeat User")</f>
        <v>Repeat User</v>
      </c>
    </row>
    <row r="792" spans="1:25" ht="12.75" x14ac:dyDescent="0.2">
      <c r="A792" s="1" t="s">
        <v>1686</v>
      </c>
      <c r="B792" s="1" t="s">
        <v>122</v>
      </c>
      <c r="C792" s="1" t="s">
        <v>123</v>
      </c>
      <c r="D792" s="1" t="s">
        <v>124</v>
      </c>
      <c r="E792" s="5">
        <v>45290.786562499998</v>
      </c>
      <c r="F792" s="1" t="s">
        <v>25</v>
      </c>
      <c r="G792" s="9" t="s">
        <v>1687</v>
      </c>
      <c r="H792" s="9" t="s">
        <v>1687</v>
      </c>
      <c r="I792" s="9" t="s">
        <v>255</v>
      </c>
      <c r="J792" s="1">
        <v>50063</v>
      </c>
      <c r="K792" s="3">
        <v>45078</v>
      </c>
      <c r="L792" s="1" t="s">
        <v>29</v>
      </c>
      <c r="M792" s="1" t="s">
        <v>51</v>
      </c>
      <c r="N792" s="1" t="s">
        <v>128</v>
      </c>
      <c r="O792" s="10">
        <v>44944.549814814818</v>
      </c>
      <c r="P792" s="10">
        <v>44868.771284722221</v>
      </c>
      <c r="Q792">
        <v>0</v>
      </c>
      <c r="R792" t="s">
        <v>220</v>
      </c>
      <c r="S792" t="s">
        <v>220</v>
      </c>
      <c r="T792">
        <v>0</v>
      </c>
      <c r="U792" t="s">
        <v>220</v>
      </c>
      <c r="V792" t="str">
        <f>VLOOKUP(F792, [1]!Table1[[#All],[Gender]:[city]], 3, FALSE)</f>
        <v>Undergraduate Student</v>
      </c>
      <c r="W792" s="11">
        <f>VLOOKUP(F792, [1]!Table1[[#All],[Gender]:[city]], 4, FALSE)</f>
        <v>45130</v>
      </c>
      <c r="X792" t="b">
        <f>VLOOKUP(F792, [1]!Table1[[#All],[Gender]:[isFromSocialMedia]], 7, FALSE)</f>
        <v>0</v>
      </c>
      <c r="Y792" t="str">
        <f>IF(TEXT(Table1[[#This Row],[Apply Date]], "yyyy-mm-dd") = TEXT(Table1[[#This Row],[Sign Up Date]], "yyyy-mm-dd"), "New User", "Repeat User")</f>
        <v>Repeat User</v>
      </c>
    </row>
    <row r="793" spans="1:25" ht="12.75" x14ac:dyDescent="0.2">
      <c r="A793" s="1" t="s">
        <v>1688</v>
      </c>
      <c r="B793" s="1" t="s">
        <v>122</v>
      </c>
      <c r="C793" s="1" t="s">
        <v>123</v>
      </c>
      <c r="D793" s="1" t="s">
        <v>124</v>
      </c>
      <c r="E793" s="5">
        <v>45290.786562499998</v>
      </c>
      <c r="F793" s="1" t="s">
        <v>25</v>
      </c>
      <c r="G793" s="9" t="s">
        <v>1689</v>
      </c>
      <c r="H793" s="9" t="s">
        <v>1690</v>
      </c>
      <c r="I793" s="9" t="s">
        <v>79</v>
      </c>
      <c r="J793" s="1">
        <v>110001</v>
      </c>
      <c r="K793" s="3">
        <v>44986</v>
      </c>
      <c r="L793" s="1" t="s">
        <v>50</v>
      </c>
      <c r="M793" s="1" t="s">
        <v>814</v>
      </c>
      <c r="N793" s="1" t="s">
        <v>128</v>
      </c>
      <c r="O793" s="10">
        <v>45093.786736111113</v>
      </c>
      <c r="P793" s="10">
        <v>44868.771284722221</v>
      </c>
      <c r="Q793">
        <v>0</v>
      </c>
      <c r="R793" t="s">
        <v>220</v>
      </c>
      <c r="S793" t="s">
        <v>220</v>
      </c>
      <c r="T793">
        <v>0</v>
      </c>
      <c r="U793" t="s">
        <v>220</v>
      </c>
      <c r="V793" t="str">
        <f>VLOOKUP(F793, [1]!Table1[[#All],[Gender]:[city]], 3, FALSE)</f>
        <v>Undergraduate Student</v>
      </c>
      <c r="W793" s="11">
        <f>VLOOKUP(F793, [1]!Table1[[#All],[Gender]:[city]], 4, FALSE)</f>
        <v>45130</v>
      </c>
      <c r="X793" t="b">
        <f>VLOOKUP(F793, [1]!Table1[[#All],[Gender]:[isFromSocialMedia]], 7, FALSE)</f>
        <v>0</v>
      </c>
      <c r="Y793" t="str">
        <f>IF(TEXT(Table1[[#This Row],[Apply Date]], "yyyy-mm-dd") = TEXT(Table1[[#This Row],[Sign Up Date]], "yyyy-mm-dd"), "New User", "Repeat User")</f>
        <v>Repeat User</v>
      </c>
    </row>
    <row r="794" spans="1:25" ht="12.75" x14ac:dyDescent="0.2">
      <c r="A794" s="1" t="s">
        <v>1691</v>
      </c>
      <c r="B794" s="1" t="s">
        <v>122</v>
      </c>
      <c r="C794" s="1" t="s">
        <v>123</v>
      </c>
      <c r="D794" s="1" t="s">
        <v>124</v>
      </c>
      <c r="E794" s="5">
        <v>45290.786562499998</v>
      </c>
      <c r="F794" s="1" t="s">
        <v>25</v>
      </c>
      <c r="G794" s="9" t="s">
        <v>237</v>
      </c>
      <c r="H794" s="9" t="s">
        <v>91</v>
      </c>
      <c r="I794" s="9" t="s">
        <v>45</v>
      </c>
      <c r="J794" s="1">
        <v>522509</v>
      </c>
      <c r="K794" s="3">
        <v>45047</v>
      </c>
      <c r="L794" s="1" t="s">
        <v>50</v>
      </c>
      <c r="M794" s="1" t="s">
        <v>92</v>
      </c>
      <c r="N794" s="1" t="s">
        <v>39</v>
      </c>
      <c r="O794" s="10">
        <v>45108.293020833335</v>
      </c>
      <c r="P794" s="10">
        <v>44868.771284722221</v>
      </c>
      <c r="Q794" s="1">
        <v>200</v>
      </c>
      <c r="R794" s="1" t="s">
        <v>143</v>
      </c>
      <c r="S794" s="1" t="s">
        <v>123</v>
      </c>
      <c r="T794" s="1">
        <v>137</v>
      </c>
      <c r="U794" s="1" t="s">
        <v>144</v>
      </c>
      <c r="V794" t="str">
        <f>VLOOKUP(F794, [1]!Table1[[#All],[Gender]:[city]], 3, FALSE)</f>
        <v>Undergraduate Student</v>
      </c>
      <c r="W794" s="11">
        <f>VLOOKUP(F794, [1]!Table1[[#All],[Gender]:[city]], 4, FALSE)</f>
        <v>45130</v>
      </c>
      <c r="X794" t="b">
        <f>VLOOKUP(F794, [1]!Table1[[#All],[Gender]:[isFromSocialMedia]], 7, FALSE)</f>
        <v>0</v>
      </c>
      <c r="Y794" t="str">
        <f>IF(TEXT(Table1[[#This Row],[Apply Date]], "yyyy-mm-dd") = TEXT(Table1[[#This Row],[Sign Up Date]], "yyyy-mm-dd"), "New User", "Repeat User")</f>
        <v>Repeat User</v>
      </c>
    </row>
    <row r="795" spans="1:25" ht="12.75" x14ac:dyDescent="0.2">
      <c r="A795" s="1" t="s">
        <v>1692</v>
      </c>
      <c r="B795" s="1" t="s">
        <v>122</v>
      </c>
      <c r="C795" s="1" t="s">
        <v>123</v>
      </c>
      <c r="D795" s="1" t="s">
        <v>124</v>
      </c>
      <c r="E795" s="5">
        <v>45290.786562499998</v>
      </c>
      <c r="F795" s="1" t="s">
        <v>25</v>
      </c>
      <c r="G795" s="9" t="s">
        <v>147</v>
      </c>
      <c r="H795" s="9" t="s">
        <v>148</v>
      </c>
      <c r="I795" s="9" t="s">
        <v>45</v>
      </c>
      <c r="J795" s="1">
        <v>410206</v>
      </c>
      <c r="K795" s="4">
        <v>44105</v>
      </c>
      <c r="L795" s="1" t="s">
        <v>50</v>
      </c>
      <c r="M795" s="1" t="s">
        <v>1693</v>
      </c>
      <c r="N795" s="1" t="s">
        <v>128</v>
      </c>
      <c r="O795" s="10">
        <v>44955.806018518517</v>
      </c>
      <c r="P795" s="10">
        <v>44868.771284722221</v>
      </c>
      <c r="Q795">
        <v>0</v>
      </c>
      <c r="R795" t="s">
        <v>220</v>
      </c>
      <c r="S795" t="s">
        <v>220</v>
      </c>
      <c r="T795">
        <v>0</v>
      </c>
      <c r="U795" t="s">
        <v>220</v>
      </c>
      <c r="V795" t="str">
        <f>VLOOKUP(F795, [1]!Table1[[#All],[Gender]:[city]], 3, FALSE)</f>
        <v>Undergraduate Student</v>
      </c>
      <c r="W795" s="11">
        <f>VLOOKUP(F795, [1]!Table1[[#All],[Gender]:[city]], 4, FALSE)</f>
        <v>45130</v>
      </c>
      <c r="X795" t="b">
        <f>VLOOKUP(F795, [1]!Table1[[#All],[Gender]:[isFromSocialMedia]], 7, FALSE)</f>
        <v>0</v>
      </c>
      <c r="Y795" t="str">
        <f>IF(TEXT(Table1[[#This Row],[Apply Date]], "yyyy-mm-dd") = TEXT(Table1[[#This Row],[Sign Up Date]], "yyyy-mm-dd"), "New User", "Repeat User")</f>
        <v>Repeat User</v>
      </c>
    </row>
    <row r="796" spans="1:25" ht="12.75" x14ac:dyDescent="0.2">
      <c r="A796" s="1" t="s">
        <v>1694</v>
      </c>
      <c r="B796" s="1" t="s">
        <v>122</v>
      </c>
      <c r="C796" s="1" t="s">
        <v>123</v>
      </c>
      <c r="D796" s="1" t="s">
        <v>124</v>
      </c>
      <c r="E796" s="5">
        <v>45290.786562499998</v>
      </c>
      <c r="F796" s="1" t="s">
        <v>25</v>
      </c>
      <c r="G796" s="9" t="s">
        <v>1695</v>
      </c>
      <c r="H796" s="9" t="s">
        <v>60</v>
      </c>
      <c r="I796" s="9" t="s">
        <v>61</v>
      </c>
      <c r="J796" s="1">
        <v>63108</v>
      </c>
      <c r="K796" s="3">
        <v>45870</v>
      </c>
      <c r="L796" s="1" t="s">
        <v>50</v>
      </c>
      <c r="M796" s="1" t="s">
        <v>131</v>
      </c>
      <c r="N796" s="1" t="s">
        <v>75</v>
      </c>
      <c r="O796" s="10">
        <v>45171.000324074077</v>
      </c>
      <c r="P796" s="10">
        <v>44868.771284722221</v>
      </c>
      <c r="Q796">
        <v>0</v>
      </c>
      <c r="R796" t="s">
        <v>220</v>
      </c>
      <c r="S796" t="s">
        <v>220</v>
      </c>
      <c r="T796">
        <v>0</v>
      </c>
      <c r="U796" t="s">
        <v>220</v>
      </c>
      <c r="V796" t="str">
        <f>VLOOKUP(F796, [1]!Table1[[#All],[Gender]:[city]], 3, FALSE)</f>
        <v>Undergraduate Student</v>
      </c>
      <c r="W796" s="11">
        <f>VLOOKUP(F796, [1]!Table1[[#All],[Gender]:[city]], 4, FALSE)</f>
        <v>45130</v>
      </c>
      <c r="X796" t="b">
        <f>VLOOKUP(F796, [1]!Table1[[#All],[Gender]:[isFromSocialMedia]], 7, FALSE)</f>
        <v>0</v>
      </c>
      <c r="Y796" t="str">
        <f>IF(TEXT(Table1[[#This Row],[Apply Date]], "yyyy-mm-dd") = TEXT(Table1[[#This Row],[Sign Up Date]], "yyyy-mm-dd"), "New User", "Repeat User")</f>
        <v>Repeat User</v>
      </c>
    </row>
    <row r="797" spans="1:25" ht="12.75" x14ac:dyDescent="0.2">
      <c r="A797" s="1" t="s">
        <v>1696</v>
      </c>
      <c r="B797" s="1" t="s">
        <v>122</v>
      </c>
      <c r="C797" s="1" t="s">
        <v>123</v>
      </c>
      <c r="D797" s="1" t="s">
        <v>124</v>
      </c>
      <c r="E797" s="5">
        <v>45290.786562499998</v>
      </c>
      <c r="F797" s="1" t="s">
        <v>33</v>
      </c>
      <c r="G797" s="9" t="s">
        <v>422</v>
      </c>
      <c r="H797" s="9" t="s">
        <v>1697</v>
      </c>
      <c r="I797" s="9" t="s">
        <v>79</v>
      </c>
      <c r="J797" s="1">
        <v>100101</v>
      </c>
      <c r="K797" s="4">
        <v>45261</v>
      </c>
      <c r="L797" s="1" t="s">
        <v>37</v>
      </c>
      <c r="M797" s="1" t="s">
        <v>1506</v>
      </c>
      <c r="N797" s="1" t="s">
        <v>128</v>
      </c>
      <c r="O797" s="10">
        <v>45091.259236111109</v>
      </c>
      <c r="P797" s="10">
        <v>44868.771284722221</v>
      </c>
      <c r="Q797">
        <v>0</v>
      </c>
      <c r="R797" t="s">
        <v>220</v>
      </c>
      <c r="S797" t="s">
        <v>220</v>
      </c>
      <c r="T797">
        <v>0</v>
      </c>
      <c r="U797" t="s">
        <v>220</v>
      </c>
      <c r="V797" t="str">
        <f>VLOOKUP(F797, [1]!Table1[[#All],[Gender]:[city]], 3, FALSE)</f>
        <v>Not in Education</v>
      </c>
      <c r="W797" s="11">
        <f>VLOOKUP(F797, [1]!Table1[[#All],[Gender]:[city]], 4, FALSE)</f>
        <v>45092</v>
      </c>
      <c r="X797" t="b">
        <f>VLOOKUP(F797, [1]!Table1[[#All],[Gender]:[isFromSocialMedia]], 7, FALSE)</f>
        <v>0</v>
      </c>
      <c r="Y797" t="str">
        <f>IF(TEXT(Table1[[#This Row],[Apply Date]], "yyyy-mm-dd") = TEXT(Table1[[#This Row],[Sign Up Date]], "yyyy-mm-dd"), "New User", "Repeat User")</f>
        <v>Repeat User</v>
      </c>
    </row>
    <row r="798" spans="1:25" ht="12.75" x14ac:dyDescent="0.2">
      <c r="A798" s="1" t="s">
        <v>1698</v>
      </c>
      <c r="B798" s="1" t="s">
        <v>122</v>
      </c>
      <c r="C798" s="1" t="s">
        <v>123</v>
      </c>
      <c r="D798" s="1" t="s">
        <v>124</v>
      </c>
      <c r="E798" s="5">
        <v>45290.786562499998</v>
      </c>
      <c r="F798" s="1" t="s">
        <v>25</v>
      </c>
      <c r="G798" s="9" t="s">
        <v>59</v>
      </c>
      <c r="H798" s="9" t="s">
        <v>60</v>
      </c>
      <c r="I798" s="9" t="s">
        <v>61</v>
      </c>
      <c r="J798" s="1">
        <v>63108</v>
      </c>
      <c r="K798" s="3">
        <v>44713</v>
      </c>
      <c r="L798" s="1" t="s">
        <v>37</v>
      </c>
      <c r="M798" s="1" t="s">
        <v>51</v>
      </c>
      <c r="N798" s="1" t="s">
        <v>39</v>
      </c>
      <c r="O798" s="10">
        <v>45236.801435185182</v>
      </c>
      <c r="P798" s="10">
        <v>44868.771284722221</v>
      </c>
      <c r="Q798" s="1">
        <v>200</v>
      </c>
      <c r="R798" s="1" t="s">
        <v>143</v>
      </c>
      <c r="S798" s="1" t="s">
        <v>123</v>
      </c>
      <c r="T798" s="1">
        <v>137</v>
      </c>
      <c r="U798" s="1" t="s">
        <v>144</v>
      </c>
      <c r="V798" t="str">
        <f>VLOOKUP(F798, [1]!Table1[[#All],[Gender]:[city]], 3, FALSE)</f>
        <v>Undergraduate Student</v>
      </c>
      <c r="W798" s="11">
        <f>VLOOKUP(F798, [1]!Table1[[#All],[Gender]:[city]], 4, FALSE)</f>
        <v>45130</v>
      </c>
      <c r="X798" t="b">
        <f>VLOOKUP(F798, [1]!Table1[[#All],[Gender]:[isFromSocialMedia]], 7, FALSE)</f>
        <v>0</v>
      </c>
      <c r="Y798" t="str">
        <f>IF(TEXT(Table1[[#This Row],[Apply Date]], "yyyy-mm-dd") = TEXT(Table1[[#This Row],[Sign Up Date]], "yyyy-mm-dd"), "New User", "Repeat User")</f>
        <v>Repeat User</v>
      </c>
    </row>
    <row r="799" spans="1:25" ht="12.75" x14ac:dyDescent="0.2">
      <c r="A799" s="1" t="s">
        <v>1699</v>
      </c>
      <c r="B799" s="1" t="s">
        <v>122</v>
      </c>
      <c r="C799" s="1" t="s">
        <v>123</v>
      </c>
      <c r="D799" s="1" t="s">
        <v>124</v>
      </c>
      <c r="E799" s="5">
        <v>45290.786562499998</v>
      </c>
      <c r="F799" s="1" t="s">
        <v>25</v>
      </c>
      <c r="G799" s="9" t="s">
        <v>767</v>
      </c>
      <c r="H799" s="9" t="s">
        <v>768</v>
      </c>
      <c r="I799" s="9" t="s">
        <v>45</v>
      </c>
      <c r="J799" s="1">
        <v>121003</v>
      </c>
      <c r="K799" s="3">
        <v>45444</v>
      </c>
      <c r="L799" s="1" t="s">
        <v>37</v>
      </c>
      <c r="M799" s="1" t="s">
        <v>260</v>
      </c>
      <c r="N799" s="1" t="s">
        <v>128</v>
      </c>
      <c r="O799" s="10">
        <v>45092.623912037037</v>
      </c>
      <c r="P799" s="10">
        <v>44868.771284722221</v>
      </c>
      <c r="Q799">
        <v>0</v>
      </c>
      <c r="R799" t="s">
        <v>220</v>
      </c>
      <c r="S799" t="s">
        <v>220</v>
      </c>
      <c r="T799">
        <v>0</v>
      </c>
      <c r="U799" t="s">
        <v>220</v>
      </c>
      <c r="V799" t="str">
        <f>VLOOKUP(F799, [1]!Table1[[#All],[Gender]:[city]], 3, FALSE)</f>
        <v>Undergraduate Student</v>
      </c>
      <c r="W799" s="11">
        <f>VLOOKUP(F799, [1]!Table1[[#All],[Gender]:[city]], 4, FALSE)</f>
        <v>45130</v>
      </c>
      <c r="X799" t="b">
        <f>VLOOKUP(F799, [1]!Table1[[#All],[Gender]:[isFromSocialMedia]], 7, FALSE)</f>
        <v>0</v>
      </c>
      <c r="Y799" t="str">
        <f>IF(TEXT(Table1[[#This Row],[Apply Date]], "yyyy-mm-dd") = TEXT(Table1[[#This Row],[Sign Up Date]], "yyyy-mm-dd"), "New User", "Repeat User")</f>
        <v>Repeat User</v>
      </c>
    </row>
    <row r="800" spans="1:25" ht="12.75" x14ac:dyDescent="0.2">
      <c r="A800" s="1" t="s">
        <v>1700</v>
      </c>
      <c r="B800" s="1" t="s">
        <v>122</v>
      </c>
      <c r="C800" s="1" t="s">
        <v>123</v>
      </c>
      <c r="D800" s="1" t="s">
        <v>124</v>
      </c>
      <c r="E800" s="5">
        <v>45290.786562499998</v>
      </c>
      <c r="F800" s="1" t="s">
        <v>25</v>
      </c>
      <c r="G800" s="9" t="s">
        <v>1701</v>
      </c>
      <c r="H800" s="9" t="s">
        <v>148</v>
      </c>
      <c r="I800" s="9" t="s">
        <v>45</v>
      </c>
      <c r="J800" s="1">
        <v>400615</v>
      </c>
      <c r="K800" s="3">
        <v>45017</v>
      </c>
      <c r="L800" s="1" t="s">
        <v>29</v>
      </c>
      <c r="M800" s="1" t="s">
        <v>485</v>
      </c>
      <c r="N800" s="1" t="s">
        <v>128</v>
      </c>
      <c r="O800" s="10">
        <v>45103.735127314816</v>
      </c>
      <c r="P800" s="10">
        <v>44868.771284722221</v>
      </c>
      <c r="Q800">
        <v>0</v>
      </c>
      <c r="R800" t="s">
        <v>220</v>
      </c>
      <c r="S800" t="s">
        <v>220</v>
      </c>
      <c r="T800">
        <v>0</v>
      </c>
      <c r="U800" t="s">
        <v>220</v>
      </c>
      <c r="V800" t="str">
        <f>VLOOKUP(F800, [1]!Table1[[#All],[Gender]:[city]], 3, FALSE)</f>
        <v>Undergraduate Student</v>
      </c>
      <c r="W800" s="11">
        <f>VLOOKUP(F800, [1]!Table1[[#All],[Gender]:[city]], 4, FALSE)</f>
        <v>45130</v>
      </c>
      <c r="X800" t="b">
        <f>VLOOKUP(F800, [1]!Table1[[#All],[Gender]:[isFromSocialMedia]], 7, FALSE)</f>
        <v>0</v>
      </c>
      <c r="Y800" t="str">
        <f>IF(TEXT(Table1[[#This Row],[Apply Date]], "yyyy-mm-dd") = TEXT(Table1[[#This Row],[Sign Up Date]], "yyyy-mm-dd"), "New User", "Repeat User")</f>
        <v>Repeat User</v>
      </c>
    </row>
    <row r="801" spans="1:25" ht="12.75" x14ac:dyDescent="0.2">
      <c r="A801" s="1" t="s">
        <v>1702</v>
      </c>
      <c r="B801" s="1" t="s">
        <v>122</v>
      </c>
      <c r="C801" s="1" t="s">
        <v>123</v>
      </c>
      <c r="D801" s="1" t="s">
        <v>124</v>
      </c>
      <c r="E801" s="5">
        <v>45290.786562499998</v>
      </c>
      <c r="F801" s="1" t="s">
        <v>25</v>
      </c>
      <c r="G801" s="9" t="s">
        <v>1703</v>
      </c>
      <c r="H801" s="9" t="s">
        <v>1108</v>
      </c>
      <c r="I801" s="9" t="s">
        <v>103</v>
      </c>
      <c r="J801" s="1">
        <v>23200</v>
      </c>
      <c r="K801" s="3">
        <v>44713</v>
      </c>
      <c r="L801" s="1" t="s">
        <v>50</v>
      </c>
      <c r="M801" s="1" t="s">
        <v>564</v>
      </c>
      <c r="N801" s="1" t="s">
        <v>128</v>
      </c>
      <c r="O801" s="10">
        <v>45087.248171296298</v>
      </c>
      <c r="P801" s="10">
        <v>44868.771284722221</v>
      </c>
      <c r="Q801">
        <v>0</v>
      </c>
      <c r="R801" t="s">
        <v>220</v>
      </c>
      <c r="S801" t="s">
        <v>220</v>
      </c>
      <c r="T801">
        <v>0</v>
      </c>
      <c r="U801" t="s">
        <v>220</v>
      </c>
      <c r="V801" t="str">
        <f>VLOOKUP(F801, [1]!Table1[[#All],[Gender]:[city]], 3, FALSE)</f>
        <v>Undergraduate Student</v>
      </c>
      <c r="W801" s="11">
        <f>VLOOKUP(F801, [1]!Table1[[#All],[Gender]:[city]], 4, FALSE)</f>
        <v>45130</v>
      </c>
      <c r="X801" t="b">
        <f>VLOOKUP(F801, [1]!Table1[[#All],[Gender]:[isFromSocialMedia]], 7, FALSE)</f>
        <v>0</v>
      </c>
      <c r="Y801" t="str">
        <f>IF(TEXT(Table1[[#This Row],[Apply Date]], "yyyy-mm-dd") = TEXT(Table1[[#This Row],[Sign Up Date]], "yyyy-mm-dd"), "New User", "Repeat User")</f>
        <v>Repeat User</v>
      </c>
    </row>
    <row r="802" spans="1:25" ht="12.75" x14ac:dyDescent="0.2">
      <c r="A802" s="1" t="s">
        <v>1704</v>
      </c>
      <c r="B802" s="1" t="s">
        <v>122</v>
      </c>
      <c r="C802" s="1" t="s">
        <v>123</v>
      </c>
      <c r="D802" s="1" t="s">
        <v>124</v>
      </c>
      <c r="E802" s="5">
        <v>45290.786562499998</v>
      </c>
      <c r="F802" s="1" t="s">
        <v>25</v>
      </c>
      <c r="G802" s="9" t="s">
        <v>1705</v>
      </c>
      <c r="H802" s="9" t="s">
        <v>54</v>
      </c>
      <c r="I802" s="9" t="s">
        <v>45</v>
      </c>
      <c r="J802" s="1">
        <v>560058</v>
      </c>
      <c r="K802" s="3">
        <v>45047</v>
      </c>
      <c r="L802" s="1" t="s">
        <v>37</v>
      </c>
      <c r="M802" s="1" t="s">
        <v>204</v>
      </c>
      <c r="N802" s="1" t="s">
        <v>128</v>
      </c>
      <c r="O802" s="10">
        <v>45073.516770833332</v>
      </c>
      <c r="P802" s="10">
        <v>44868.771284722221</v>
      </c>
      <c r="Q802">
        <v>0</v>
      </c>
      <c r="R802" t="s">
        <v>220</v>
      </c>
      <c r="S802" t="s">
        <v>220</v>
      </c>
      <c r="T802">
        <v>0</v>
      </c>
      <c r="U802" t="s">
        <v>220</v>
      </c>
      <c r="V802" t="str">
        <f>VLOOKUP(F802, [1]!Table1[[#All],[Gender]:[city]], 3, FALSE)</f>
        <v>Undergraduate Student</v>
      </c>
      <c r="W802" s="11">
        <f>VLOOKUP(F802, [1]!Table1[[#All],[Gender]:[city]], 4, FALSE)</f>
        <v>45130</v>
      </c>
      <c r="X802" t="b">
        <f>VLOOKUP(F802, [1]!Table1[[#All],[Gender]:[isFromSocialMedia]], 7, FALSE)</f>
        <v>0</v>
      </c>
      <c r="Y802" t="str">
        <f>IF(TEXT(Table1[[#This Row],[Apply Date]], "yyyy-mm-dd") = TEXT(Table1[[#This Row],[Sign Up Date]], "yyyy-mm-dd"), "New User", "Repeat User")</f>
        <v>Repeat User</v>
      </c>
    </row>
    <row r="803" spans="1:25" ht="12.75" x14ac:dyDescent="0.2">
      <c r="A803" s="1" t="s">
        <v>1706</v>
      </c>
      <c r="B803" s="1" t="s">
        <v>122</v>
      </c>
      <c r="C803" s="1" t="s">
        <v>123</v>
      </c>
      <c r="D803" s="1" t="s">
        <v>124</v>
      </c>
      <c r="E803" s="5">
        <v>45290.786562499998</v>
      </c>
      <c r="F803" s="1" t="s">
        <v>25</v>
      </c>
      <c r="G803" s="9" t="s">
        <v>1707</v>
      </c>
      <c r="H803" s="9" t="s">
        <v>91</v>
      </c>
      <c r="I803" s="9" t="s">
        <v>45</v>
      </c>
      <c r="J803" s="1">
        <v>534001</v>
      </c>
      <c r="K803" s="3">
        <v>44713</v>
      </c>
      <c r="L803" s="1" t="s">
        <v>50</v>
      </c>
      <c r="M803" s="1" t="s">
        <v>51</v>
      </c>
      <c r="N803" s="1" t="s">
        <v>39</v>
      </c>
      <c r="O803" s="10">
        <v>45090.409155092595</v>
      </c>
      <c r="P803" s="10">
        <v>44868.771284722221</v>
      </c>
      <c r="Q803" s="1">
        <v>200</v>
      </c>
      <c r="R803" s="1" t="s">
        <v>143</v>
      </c>
      <c r="S803" s="1" t="s">
        <v>123</v>
      </c>
      <c r="T803" s="1">
        <v>137</v>
      </c>
      <c r="U803" s="1" t="s">
        <v>144</v>
      </c>
      <c r="V803" t="str">
        <f>VLOOKUP(F803, [1]!Table1[[#All],[Gender]:[city]], 3, FALSE)</f>
        <v>Undergraduate Student</v>
      </c>
      <c r="W803" s="11">
        <f>VLOOKUP(F803, [1]!Table1[[#All],[Gender]:[city]], 4, FALSE)</f>
        <v>45130</v>
      </c>
      <c r="X803" t="b">
        <f>VLOOKUP(F803, [1]!Table1[[#All],[Gender]:[isFromSocialMedia]], 7, FALSE)</f>
        <v>0</v>
      </c>
      <c r="Y803" t="str">
        <f>IF(TEXT(Table1[[#This Row],[Apply Date]], "yyyy-mm-dd") = TEXT(Table1[[#This Row],[Sign Up Date]], "yyyy-mm-dd"), "New User", "Repeat User")</f>
        <v>Repeat User</v>
      </c>
    </row>
    <row r="804" spans="1:25" ht="12.75" x14ac:dyDescent="0.2">
      <c r="A804" s="1" t="s">
        <v>1708</v>
      </c>
      <c r="B804" s="1" t="s">
        <v>122</v>
      </c>
      <c r="C804" s="1" t="s">
        <v>123</v>
      </c>
      <c r="D804" s="1" t="s">
        <v>124</v>
      </c>
      <c r="E804" s="5">
        <v>45290.786562499998</v>
      </c>
      <c r="F804" s="1" t="s">
        <v>25</v>
      </c>
      <c r="G804" s="9" t="s">
        <v>1024</v>
      </c>
      <c r="H804" s="9" t="s">
        <v>91</v>
      </c>
      <c r="I804" s="9" t="s">
        <v>45</v>
      </c>
      <c r="J804" s="1">
        <v>530028</v>
      </c>
      <c r="K804" s="3">
        <v>44682</v>
      </c>
      <c r="L804" s="1" t="s">
        <v>104</v>
      </c>
      <c r="M804" s="1" t="s">
        <v>238</v>
      </c>
      <c r="N804" s="1" t="s">
        <v>39</v>
      </c>
      <c r="O804" s="10">
        <v>45096.52888888889</v>
      </c>
      <c r="P804" s="10">
        <v>44868.771284722221</v>
      </c>
      <c r="Q804" s="1">
        <v>200</v>
      </c>
      <c r="R804" s="1" t="s">
        <v>143</v>
      </c>
      <c r="S804" s="1" t="s">
        <v>123</v>
      </c>
      <c r="T804" s="1">
        <v>137</v>
      </c>
      <c r="U804" s="1" t="s">
        <v>144</v>
      </c>
      <c r="V804" t="str">
        <f>VLOOKUP(F804, [1]!Table1[[#All],[Gender]:[city]], 3, FALSE)</f>
        <v>Undergraduate Student</v>
      </c>
      <c r="W804" s="11">
        <f>VLOOKUP(F804, [1]!Table1[[#All],[Gender]:[city]], 4, FALSE)</f>
        <v>45130</v>
      </c>
      <c r="X804" t="b">
        <f>VLOOKUP(F804, [1]!Table1[[#All],[Gender]:[isFromSocialMedia]], 7, FALSE)</f>
        <v>0</v>
      </c>
      <c r="Y804" t="str">
        <f>IF(TEXT(Table1[[#This Row],[Apply Date]], "yyyy-mm-dd") = TEXT(Table1[[#This Row],[Sign Up Date]], "yyyy-mm-dd"), "New User", "Repeat User")</f>
        <v>Repeat User</v>
      </c>
    </row>
    <row r="805" spans="1:25" ht="12.75" x14ac:dyDescent="0.2">
      <c r="A805" s="1" t="s">
        <v>1709</v>
      </c>
      <c r="B805" s="1" t="s">
        <v>122</v>
      </c>
      <c r="C805" s="1" t="s">
        <v>123</v>
      </c>
      <c r="D805" s="1" t="s">
        <v>124</v>
      </c>
      <c r="E805" s="5">
        <v>45290.786562499998</v>
      </c>
      <c r="F805" s="1" t="s">
        <v>25</v>
      </c>
      <c r="G805" s="9" t="s">
        <v>296</v>
      </c>
      <c r="H805" s="9" t="s">
        <v>731</v>
      </c>
      <c r="I805" s="9" t="s">
        <v>103</v>
      </c>
      <c r="J805" s="1">
        <v>75850</v>
      </c>
      <c r="K805" s="3">
        <v>44621</v>
      </c>
      <c r="L805" s="1" t="s">
        <v>104</v>
      </c>
      <c r="M805" s="1" t="s">
        <v>1710</v>
      </c>
      <c r="N805" s="1" t="s">
        <v>128</v>
      </c>
      <c r="O805" s="10">
        <v>44848.774884259263</v>
      </c>
      <c r="P805" s="10">
        <v>44868.771284722221</v>
      </c>
      <c r="Q805">
        <v>0</v>
      </c>
      <c r="R805" t="s">
        <v>220</v>
      </c>
      <c r="S805" t="s">
        <v>220</v>
      </c>
      <c r="T805">
        <v>0</v>
      </c>
      <c r="U805" t="s">
        <v>220</v>
      </c>
      <c r="V805" t="str">
        <f>VLOOKUP(F805, [1]!Table1[[#All],[Gender]:[city]], 3, FALSE)</f>
        <v>Undergraduate Student</v>
      </c>
      <c r="W805" s="11">
        <f>VLOOKUP(F805, [1]!Table1[[#All],[Gender]:[city]], 4, FALSE)</f>
        <v>45130</v>
      </c>
      <c r="X805" t="b">
        <f>VLOOKUP(F805, [1]!Table1[[#All],[Gender]:[isFromSocialMedia]], 7, FALSE)</f>
        <v>0</v>
      </c>
      <c r="Y805" t="str">
        <f>IF(TEXT(Table1[[#This Row],[Apply Date]], "yyyy-mm-dd") = TEXT(Table1[[#This Row],[Sign Up Date]], "yyyy-mm-dd"), "New User", "Repeat User")</f>
        <v>Repeat User</v>
      </c>
    </row>
    <row r="806" spans="1:25" ht="12.75" x14ac:dyDescent="0.2">
      <c r="A806" s="1" t="s">
        <v>1711</v>
      </c>
      <c r="B806" s="1" t="s">
        <v>122</v>
      </c>
      <c r="C806" s="1" t="s">
        <v>123</v>
      </c>
      <c r="D806" s="1" t="s">
        <v>124</v>
      </c>
      <c r="E806" s="5">
        <v>45290.786562499998</v>
      </c>
      <c r="F806" s="1" t="s">
        <v>33</v>
      </c>
      <c r="G806" s="9" t="s">
        <v>1712</v>
      </c>
      <c r="H806" s="9" t="s">
        <v>1712</v>
      </c>
      <c r="I806" s="9" t="s">
        <v>1713</v>
      </c>
      <c r="J806" s="1">
        <v>15024</v>
      </c>
      <c r="K806" s="3">
        <v>44927</v>
      </c>
      <c r="L806" s="1" t="s">
        <v>29</v>
      </c>
      <c r="M806" s="1" t="s">
        <v>68</v>
      </c>
      <c r="N806" s="1" t="s">
        <v>128</v>
      </c>
      <c r="O806" s="10">
        <v>44973.8906712963</v>
      </c>
      <c r="P806" s="10">
        <v>44868.771284722221</v>
      </c>
      <c r="Q806">
        <v>0</v>
      </c>
      <c r="R806" t="s">
        <v>220</v>
      </c>
      <c r="S806" t="s">
        <v>220</v>
      </c>
      <c r="T806">
        <v>0</v>
      </c>
      <c r="U806" t="s">
        <v>220</v>
      </c>
      <c r="V806" t="str">
        <f>VLOOKUP(F806, [1]!Table1[[#All],[Gender]:[city]], 3, FALSE)</f>
        <v>Not in Education</v>
      </c>
      <c r="W806" s="11">
        <f>VLOOKUP(F806, [1]!Table1[[#All],[Gender]:[city]], 4, FALSE)</f>
        <v>45092</v>
      </c>
      <c r="X806" t="b">
        <f>VLOOKUP(F806, [1]!Table1[[#All],[Gender]:[isFromSocialMedia]], 7, FALSE)</f>
        <v>0</v>
      </c>
      <c r="Y806" t="str">
        <f>IF(TEXT(Table1[[#This Row],[Apply Date]], "yyyy-mm-dd") = TEXT(Table1[[#This Row],[Sign Up Date]], "yyyy-mm-dd"), "New User", "Repeat User")</f>
        <v>Repeat User</v>
      </c>
    </row>
    <row r="807" spans="1:25" ht="12.75" x14ac:dyDescent="0.2">
      <c r="A807" s="1" t="s">
        <v>1714</v>
      </c>
      <c r="B807" s="1" t="s">
        <v>122</v>
      </c>
      <c r="C807" s="1" t="s">
        <v>123</v>
      </c>
      <c r="D807" s="1" t="s">
        <v>124</v>
      </c>
      <c r="E807" s="5">
        <v>45290.786562499998</v>
      </c>
      <c r="F807" s="1" t="s">
        <v>25</v>
      </c>
      <c r="G807" s="9" t="s">
        <v>1715</v>
      </c>
      <c r="H807" s="9" t="s">
        <v>267</v>
      </c>
      <c r="I807" s="9" t="s">
        <v>45</v>
      </c>
      <c r="J807" s="1">
        <v>713301</v>
      </c>
      <c r="K807" s="4">
        <v>47788</v>
      </c>
      <c r="L807" s="1" t="s">
        <v>29</v>
      </c>
      <c r="M807" s="1" t="s">
        <v>51</v>
      </c>
      <c r="N807" s="1" t="s">
        <v>128</v>
      </c>
      <c r="O807" s="10">
        <v>45091.378900462965</v>
      </c>
      <c r="P807" s="10">
        <v>44868.771284722221</v>
      </c>
      <c r="Q807">
        <v>0</v>
      </c>
      <c r="R807" t="s">
        <v>220</v>
      </c>
      <c r="S807" t="s">
        <v>220</v>
      </c>
      <c r="T807">
        <v>0</v>
      </c>
      <c r="U807" t="s">
        <v>220</v>
      </c>
      <c r="V807" t="str">
        <f>VLOOKUP(F807, [1]!Table1[[#All],[Gender]:[city]], 3, FALSE)</f>
        <v>Undergraduate Student</v>
      </c>
      <c r="W807" s="11">
        <f>VLOOKUP(F807, [1]!Table1[[#All],[Gender]:[city]], 4, FALSE)</f>
        <v>45130</v>
      </c>
      <c r="X807" t="b">
        <f>VLOOKUP(F807, [1]!Table1[[#All],[Gender]:[isFromSocialMedia]], 7, FALSE)</f>
        <v>0</v>
      </c>
      <c r="Y807" t="str">
        <f>IF(TEXT(Table1[[#This Row],[Apply Date]], "yyyy-mm-dd") = TEXT(Table1[[#This Row],[Sign Up Date]], "yyyy-mm-dd"), "New User", "Repeat User")</f>
        <v>Repeat User</v>
      </c>
    </row>
    <row r="808" spans="1:25" ht="12.75" x14ac:dyDescent="0.2">
      <c r="A808" s="1" t="s">
        <v>1716</v>
      </c>
      <c r="B808" s="1" t="s">
        <v>122</v>
      </c>
      <c r="C808" s="1" t="s">
        <v>123</v>
      </c>
      <c r="D808" s="1" t="s">
        <v>124</v>
      </c>
      <c r="E808" s="5">
        <v>45290.786562499998</v>
      </c>
      <c r="F808" s="1" t="s">
        <v>33</v>
      </c>
      <c r="G808" s="9" t="s">
        <v>1717</v>
      </c>
      <c r="H808" s="9" t="s">
        <v>739</v>
      </c>
      <c r="I808" s="9" t="s">
        <v>45</v>
      </c>
      <c r="J808" s="1">
        <v>517501</v>
      </c>
      <c r="K808" s="3">
        <v>44348</v>
      </c>
      <c r="L808" s="1" t="s">
        <v>50</v>
      </c>
      <c r="M808" s="1" t="s">
        <v>51</v>
      </c>
      <c r="N808" s="1" t="s">
        <v>128</v>
      </c>
      <c r="O808" s="10">
        <v>45108.493460648147</v>
      </c>
      <c r="P808" s="10">
        <v>44868.771284722221</v>
      </c>
      <c r="Q808">
        <v>0</v>
      </c>
      <c r="R808" t="s">
        <v>220</v>
      </c>
      <c r="S808" t="s">
        <v>220</v>
      </c>
      <c r="T808">
        <v>0</v>
      </c>
      <c r="U808" t="s">
        <v>220</v>
      </c>
      <c r="V808" t="str">
        <f>VLOOKUP(F808, [1]!Table1[[#All],[Gender]:[city]], 3, FALSE)</f>
        <v>Not in Education</v>
      </c>
      <c r="W808" s="11">
        <f>VLOOKUP(F808, [1]!Table1[[#All],[Gender]:[city]], 4, FALSE)</f>
        <v>45092</v>
      </c>
      <c r="X808" t="b">
        <f>VLOOKUP(F808, [1]!Table1[[#All],[Gender]:[isFromSocialMedia]], 7, FALSE)</f>
        <v>0</v>
      </c>
      <c r="Y808" t="str">
        <f>IF(TEXT(Table1[[#This Row],[Apply Date]], "yyyy-mm-dd") = TEXT(Table1[[#This Row],[Sign Up Date]], "yyyy-mm-dd"), "New User", "Repeat User")</f>
        <v>Repeat User</v>
      </c>
    </row>
    <row r="809" spans="1:25" ht="12.75" x14ac:dyDescent="0.2">
      <c r="A809" s="1" t="s">
        <v>1718</v>
      </c>
      <c r="B809" s="1" t="s">
        <v>122</v>
      </c>
      <c r="C809" s="1" t="s">
        <v>123</v>
      </c>
      <c r="D809" s="1" t="s">
        <v>124</v>
      </c>
      <c r="E809" s="5">
        <v>45290.786562499998</v>
      </c>
      <c r="F809" s="1" t="s">
        <v>33</v>
      </c>
      <c r="G809" s="9" t="s">
        <v>435</v>
      </c>
      <c r="H809" s="9" t="s">
        <v>288</v>
      </c>
      <c r="I809" s="9" t="s">
        <v>61</v>
      </c>
      <c r="J809" s="1">
        <v>63108</v>
      </c>
      <c r="K809" s="3">
        <v>45413</v>
      </c>
      <c r="L809" s="1" t="s">
        <v>50</v>
      </c>
      <c r="M809" s="1" t="s">
        <v>62</v>
      </c>
      <c r="N809" s="1" t="s">
        <v>75</v>
      </c>
      <c r="O809" s="10">
        <v>45140.983518518522</v>
      </c>
      <c r="P809" s="10">
        <v>44868.771284722221</v>
      </c>
      <c r="Q809">
        <v>0</v>
      </c>
      <c r="R809" t="s">
        <v>220</v>
      </c>
      <c r="S809" t="s">
        <v>220</v>
      </c>
      <c r="T809">
        <v>0</v>
      </c>
      <c r="U809" t="s">
        <v>220</v>
      </c>
      <c r="V809" t="str">
        <f>VLOOKUP(F809, [1]!Table1[[#All],[Gender]:[city]], 3, FALSE)</f>
        <v>Not in Education</v>
      </c>
      <c r="W809" s="11">
        <f>VLOOKUP(F809, [1]!Table1[[#All],[Gender]:[city]], 4, FALSE)</f>
        <v>45092</v>
      </c>
      <c r="X809" t="b">
        <f>VLOOKUP(F809, [1]!Table1[[#All],[Gender]:[isFromSocialMedia]], 7, FALSE)</f>
        <v>0</v>
      </c>
      <c r="Y809" t="str">
        <f>IF(TEXT(Table1[[#This Row],[Apply Date]], "yyyy-mm-dd") = TEXT(Table1[[#This Row],[Sign Up Date]], "yyyy-mm-dd"), "New User", "Repeat User")</f>
        <v>Repeat User</v>
      </c>
    </row>
    <row r="810" spans="1:25" ht="12.75" x14ac:dyDescent="0.2">
      <c r="A810" s="1" t="s">
        <v>1719</v>
      </c>
      <c r="B810" s="1" t="s">
        <v>122</v>
      </c>
      <c r="C810" s="1" t="s">
        <v>123</v>
      </c>
      <c r="D810" s="1" t="s">
        <v>124</v>
      </c>
      <c r="E810" s="5">
        <v>45290.786562499998</v>
      </c>
      <c r="F810" s="1" t="s">
        <v>25</v>
      </c>
      <c r="G810" s="9" t="s">
        <v>59</v>
      </c>
      <c r="H810" s="9" t="s">
        <v>433</v>
      </c>
      <c r="I810" s="9" t="s">
        <v>61</v>
      </c>
      <c r="J810" s="1">
        <v>63103</v>
      </c>
      <c r="K810" s="3">
        <v>45413</v>
      </c>
      <c r="L810" s="1" t="s">
        <v>50</v>
      </c>
      <c r="M810" s="1" t="s">
        <v>211</v>
      </c>
      <c r="N810" s="1" t="s">
        <v>149</v>
      </c>
      <c r="O810" s="10">
        <v>45159.836469907408</v>
      </c>
      <c r="P810" s="10">
        <v>44868.771284722221</v>
      </c>
      <c r="Q810">
        <v>0</v>
      </c>
      <c r="R810" t="s">
        <v>220</v>
      </c>
      <c r="S810" t="s">
        <v>220</v>
      </c>
      <c r="T810">
        <v>0</v>
      </c>
      <c r="U810" t="s">
        <v>220</v>
      </c>
      <c r="V810" t="str">
        <f>VLOOKUP(F810, [1]!Table1[[#All],[Gender]:[city]], 3, FALSE)</f>
        <v>Undergraduate Student</v>
      </c>
      <c r="W810" s="11">
        <f>VLOOKUP(F810, [1]!Table1[[#All],[Gender]:[city]], 4, FALSE)</f>
        <v>45130</v>
      </c>
      <c r="X810" t="b">
        <f>VLOOKUP(F810, [1]!Table1[[#All],[Gender]:[isFromSocialMedia]], 7, FALSE)</f>
        <v>0</v>
      </c>
      <c r="Y810" t="str">
        <f>IF(TEXT(Table1[[#This Row],[Apply Date]], "yyyy-mm-dd") = TEXT(Table1[[#This Row],[Sign Up Date]], "yyyy-mm-dd"), "New User", "Repeat User")</f>
        <v>Repeat User</v>
      </c>
    </row>
    <row r="811" spans="1:25" ht="12.75" x14ac:dyDescent="0.2">
      <c r="A811" s="1" t="s">
        <v>1720</v>
      </c>
      <c r="B811" s="1" t="s">
        <v>122</v>
      </c>
      <c r="C811" s="1" t="s">
        <v>123</v>
      </c>
      <c r="D811" s="1" t="s">
        <v>124</v>
      </c>
      <c r="E811" s="5">
        <v>45290.786562499998</v>
      </c>
      <c r="F811" s="1" t="s">
        <v>33</v>
      </c>
      <c r="G811" s="9" t="s">
        <v>59</v>
      </c>
      <c r="H811" s="9" t="s">
        <v>60</v>
      </c>
      <c r="I811" s="9" t="s">
        <v>61</v>
      </c>
      <c r="J811" s="1">
        <v>63146</v>
      </c>
      <c r="K811" s="4">
        <v>45627</v>
      </c>
      <c r="L811" s="1" t="s">
        <v>50</v>
      </c>
      <c r="M811" s="1" t="s">
        <v>131</v>
      </c>
      <c r="N811" s="1" t="s">
        <v>75</v>
      </c>
      <c r="O811" s="10">
        <v>45172.741493055553</v>
      </c>
      <c r="P811" s="10">
        <v>44868.771284722221</v>
      </c>
      <c r="Q811">
        <v>0</v>
      </c>
      <c r="R811" t="s">
        <v>220</v>
      </c>
      <c r="S811" t="s">
        <v>220</v>
      </c>
      <c r="T811">
        <v>0</v>
      </c>
      <c r="U811" t="s">
        <v>220</v>
      </c>
      <c r="V811" t="str">
        <f>VLOOKUP(F811, [1]!Table1[[#All],[Gender]:[city]], 3, FALSE)</f>
        <v>Not in Education</v>
      </c>
      <c r="W811" s="11">
        <f>VLOOKUP(F811, [1]!Table1[[#All],[Gender]:[city]], 4, FALSE)</f>
        <v>45092</v>
      </c>
      <c r="X811" t="b">
        <f>VLOOKUP(F811, [1]!Table1[[#All],[Gender]:[isFromSocialMedia]], 7, FALSE)</f>
        <v>0</v>
      </c>
      <c r="Y811" t="str">
        <f>IF(TEXT(Table1[[#This Row],[Apply Date]], "yyyy-mm-dd") = TEXT(Table1[[#This Row],[Sign Up Date]], "yyyy-mm-dd"), "New User", "Repeat User")</f>
        <v>Repeat User</v>
      </c>
    </row>
    <row r="812" spans="1:25" ht="12.75" x14ac:dyDescent="0.2">
      <c r="A812" s="1" t="s">
        <v>1721</v>
      </c>
      <c r="B812" s="1" t="s">
        <v>122</v>
      </c>
      <c r="C812" s="1" t="s">
        <v>123</v>
      </c>
      <c r="D812" s="1" t="s">
        <v>124</v>
      </c>
      <c r="E812" s="5">
        <v>45290.786562499998</v>
      </c>
      <c r="F812" s="1" t="s">
        <v>33</v>
      </c>
      <c r="G812" s="9" t="s">
        <v>1722</v>
      </c>
      <c r="H812" s="9" t="s">
        <v>515</v>
      </c>
      <c r="I812" s="9" t="s">
        <v>61</v>
      </c>
      <c r="J812" s="1">
        <v>85019</v>
      </c>
      <c r="K812" s="3">
        <v>46508</v>
      </c>
      <c r="L812" s="1" t="s">
        <v>29</v>
      </c>
      <c r="M812" s="1" t="s">
        <v>401</v>
      </c>
      <c r="N812" s="1" t="s">
        <v>39</v>
      </c>
      <c r="O812" s="10">
        <v>45035.718865740739</v>
      </c>
      <c r="P812" s="10">
        <v>44868.771284722221</v>
      </c>
      <c r="Q812" s="1">
        <v>200</v>
      </c>
      <c r="R812" s="1" t="s">
        <v>143</v>
      </c>
      <c r="S812" s="1" t="s">
        <v>123</v>
      </c>
      <c r="T812" s="1">
        <v>137</v>
      </c>
      <c r="U812" s="1" t="s">
        <v>144</v>
      </c>
      <c r="V812" t="str">
        <f>VLOOKUP(F812, [1]!Table1[[#All],[Gender]:[city]], 3, FALSE)</f>
        <v>Not in Education</v>
      </c>
      <c r="W812" s="11">
        <f>VLOOKUP(F812, [1]!Table1[[#All],[Gender]:[city]], 4, FALSE)</f>
        <v>45092</v>
      </c>
      <c r="X812" t="b">
        <f>VLOOKUP(F812, [1]!Table1[[#All],[Gender]:[isFromSocialMedia]], 7, FALSE)</f>
        <v>0</v>
      </c>
      <c r="Y812" t="str">
        <f>IF(TEXT(Table1[[#This Row],[Apply Date]], "yyyy-mm-dd") = TEXT(Table1[[#This Row],[Sign Up Date]], "yyyy-mm-dd"), "New User", "Repeat User")</f>
        <v>Repeat User</v>
      </c>
    </row>
    <row r="813" spans="1:25" ht="12.75" x14ac:dyDescent="0.2">
      <c r="A813" s="1" t="s">
        <v>1723</v>
      </c>
      <c r="B813" s="1" t="s">
        <v>122</v>
      </c>
      <c r="C813" s="1" t="s">
        <v>123</v>
      </c>
      <c r="D813" s="1" t="s">
        <v>124</v>
      </c>
      <c r="E813" s="5">
        <v>45290.786562499998</v>
      </c>
      <c r="F813" s="1" t="s">
        <v>33</v>
      </c>
      <c r="G813" s="9" t="s">
        <v>318</v>
      </c>
      <c r="H813" s="9" t="s">
        <v>318</v>
      </c>
      <c r="I813" s="9" t="s">
        <v>45</v>
      </c>
      <c r="J813" s="1">
        <v>110075</v>
      </c>
      <c r="K813" s="3">
        <v>46508</v>
      </c>
      <c r="L813" s="1" t="s">
        <v>37</v>
      </c>
      <c r="M813" s="1" t="s">
        <v>260</v>
      </c>
      <c r="N813" s="1" t="s">
        <v>75</v>
      </c>
      <c r="O813" s="10">
        <v>45123.270798611113</v>
      </c>
      <c r="P813" s="10">
        <v>44868.771284722221</v>
      </c>
      <c r="Q813">
        <v>0</v>
      </c>
      <c r="R813" t="s">
        <v>220</v>
      </c>
      <c r="S813" t="s">
        <v>220</v>
      </c>
      <c r="T813">
        <v>0</v>
      </c>
      <c r="U813" t="s">
        <v>220</v>
      </c>
      <c r="V813" t="str">
        <f>VLOOKUP(F813, [1]!Table1[[#All],[Gender]:[city]], 3, FALSE)</f>
        <v>Not in Education</v>
      </c>
      <c r="W813" s="11">
        <f>VLOOKUP(F813, [1]!Table1[[#All],[Gender]:[city]], 4, FALSE)</f>
        <v>45092</v>
      </c>
      <c r="X813" t="b">
        <f>VLOOKUP(F813, [1]!Table1[[#All],[Gender]:[isFromSocialMedia]], 7, FALSE)</f>
        <v>0</v>
      </c>
      <c r="Y813" t="str">
        <f>IF(TEXT(Table1[[#This Row],[Apply Date]], "yyyy-mm-dd") = TEXT(Table1[[#This Row],[Sign Up Date]], "yyyy-mm-dd"), "New User", "Repeat User")</f>
        <v>Repeat User</v>
      </c>
    </row>
    <row r="814" spans="1:25" ht="12.75" x14ac:dyDescent="0.2">
      <c r="A814" s="1" t="s">
        <v>1724</v>
      </c>
      <c r="B814" s="1" t="s">
        <v>122</v>
      </c>
      <c r="C814" s="1" t="s">
        <v>123</v>
      </c>
      <c r="D814" s="1" t="s">
        <v>124</v>
      </c>
      <c r="E814" s="5">
        <v>45290.786562499998</v>
      </c>
      <c r="F814" s="1" t="s">
        <v>25</v>
      </c>
      <c r="G814" s="9" t="s">
        <v>1725</v>
      </c>
      <c r="H814" s="9" t="s">
        <v>267</v>
      </c>
      <c r="I814" s="9" t="s">
        <v>45</v>
      </c>
      <c r="J814" s="1">
        <v>712413</v>
      </c>
      <c r="K814" s="3">
        <v>45078</v>
      </c>
      <c r="L814" s="1" t="s">
        <v>37</v>
      </c>
      <c r="M814" s="1" t="s">
        <v>51</v>
      </c>
      <c r="N814" s="1" t="s">
        <v>75</v>
      </c>
      <c r="O814" s="10">
        <v>45120.240127314813</v>
      </c>
      <c r="P814" s="10">
        <v>44868.771284722221</v>
      </c>
      <c r="Q814">
        <v>0</v>
      </c>
      <c r="R814" t="s">
        <v>220</v>
      </c>
      <c r="S814" t="s">
        <v>220</v>
      </c>
      <c r="T814">
        <v>0</v>
      </c>
      <c r="U814" t="s">
        <v>220</v>
      </c>
      <c r="V814" t="str">
        <f>VLOOKUP(F814, [1]!Table1[[#All],[Gender]:[city]], 3, FALSE)</f>
        <v>Undergraduate Student</v>
      </c>
      <c r="W814" s="11">
        <f>VLOOKUP(F814, [1]!Table1[[#All],[Gender]:[city]], 4, FALSE)</f>
        <v>45130</v>
      </c>
      <c r="X814" t="b">
        <f>VLOOKUP(F814, [1]!Table1[[#All],[Gender]:[isFromSocialMedia]], 7, FALSE)</f>
        <v>0</v>
      </c>
      <c r="Y814" t="str">
        <f>IF(TEXT(Table1[[#This Row],[Apply Date]], "yyyy-mm-dd") = TEXT(Table1[[#This Row],[Sign Up Date]], "yyyy-mm-dd"), "New User", "Repeat User")</f>
        <v>Repeat User</v>
      </c>
    </row>
    <row r="815" spans="1:25" ht="12.75" x14ac:dyDescent="0.2">
      <c r="A815" s="1" t="s">
        <v>1726</v>
      </c>
      <c r="B815" s="1" t="s">
        <v>122</v>
      </c>
      <c r="C815" s="1" t="s">
        <v>123</v>
      </c>
      <c r="D815" s="1" t="s">
        <v>124</v>
      </c>
      <c r="E815" s="5">
        <v>45290.786562499998</v>
      </c>
      <c r="F815" s="1" t="s">
        <v>954</v>
      </c>
      <c r="G815" s="9" t="s">
        <v>1727</v>
      </c>
      <c r="H815" s="9" t="s">
        <v>1727</v>
      </c>
      <c r="I815" s="9" t="s">
        <v>45</v>
      </c>
      <c r="J815" s="1">
        <v>123123</v>
      </c>
      <c r="K815" s="3">
        <v>42948</v>
      </c>
      <c r="L815" s="1" t="s">
        <v>50</v>
      </c>
      <c r="M815" s="1" t="s">
        <v>830</v>
      </c>
      <c r="N815" s="1" t="s">
        <v>149</v>
      </c>
      <c r="O815" s="10">
        <v>45093.862835648149</v>
      </c>
      <c r="P815" s="10">
        <v>44868.771284722221</v>
      </c>
      <c r="Q815">
        <v>0</v>
      </c>
      <c r="R815" t="s">
        <v>220</v>
      </c>
      <c r="S815" t="s">
        <v>220</v>
      </c>
      <c r="T815">
        <v>0</v>
      </c>
      <c r="U815" t="s">
        <v>220</v>
      </c>
      <c r="V815" t="str">
        <f>VLOOKUP(F815, [1]!Table1[[#All],[Gender]:[city]], 3, FALSE)</f>
        <v>Undergraduate Student</v>
      </c>
      <c r="W815" s="11">
        <f>VLOOKUP(F815, [1]!Table1[[#All],[Gender]:[city]], 4, FALSE)</f>
        <v>45178</v>
      </c>
      <c r="X815" t="b">
        <f>VLOOKUP(F815, [1]!Table1[[#All],[Gender]:[isFromSocialMedia]], 7, FALSE)</f>
        <v>1</v>
      </c>
      <c r="Y815" t="str">
        <f>IF(TEXT(Table1[[#This Row],[Apply Date]], "yyyy-mm-dd") = TEXT(Table1[[#This Row],[Sign Up Date]], "yyyy-mm-dd"), "New User", "Repeat User")</f>
        <v>Repeat User</v>
      </c>
    </row>
    <row r="816" spans="1:25" ht="12.75" x14ac:dyDescent="0.2">
      <c r="A816" s="1" t="s">
        <v>1728</v>
      </c>
      <c r="B816" s="1" t="s">
        <v>122</v>
      </c>
      <c r="C816" s="1" t="s">
        <v>123</v>
      </c>
      <c r="D816" s="1" t="s">
        <v>124</v>
      </c>
      <c r="E816" s="5">
        <v>45290.786562499998</v>
      </c>
      <c r="F816" s="1" t="s">
        <v>33</v>
      </c>
      <c r="G816" s="9" t="s">
        <v>1729</v>
      </c>
      <c r="H816" s="9" t="s">
        <v>365</v>
      </c>
      <c r="I816" s="9" t="s">
        <v>61</v>
      </c>
      <c r="J816" s="1">
        <v>6708</v>
      </c>
      <c r="K816" s="3">
        <v>45078</v>
      </c>
      <c r="L816" s="1" t="s">
        <v>29</v>
      </c>
      <c r="M816" s="1" t="s">
        <v>51</v>
      </c>
      <c r="N816" s="1" t="s">
        <v>128</v>
      </c>
      <c r="O816" s="10">
        <v>44986.751793981479</v>
      </c>
      <c r="P816" s="10">
        <v>44868.771284722221</v>
      </c>
      <c r="Q816">
        <v>0</v>
      </c>
      <c r="R816" t="s">
        <v>220</v>
      </c>
      <c r="S816" t="s">
        <v>220</v>
      </c>
      <c r="T816">
        <v>0</v>
      </c>
      <c r="U816" t="s">
        <v>220</v>
      </c>
      <c r="V816" t="str">
        <f>VLOOKUP(F816, [1]!Table1[[#All],[Gender]:[city]], 3, FALSE)</f>
        <v>Not in Education</v>
      </c>
      <c r="W816" s="11">
        <f>VLOOKUP(F816, [1]!Table1[[#All],[Gender]:[city]], 4, FALSE)</f>
        <v>45092</v>
      </c>
      <c r="X816" t="b">
        <f>VLOOKUP(F816, [1]!Table1[[#All],[Gender]:[isFromSocialMedia]], 7, FALSE)</f>
        <v>0</v>
      </c>
      <c r="Y816" t="str">
        <f>IF(TEXT(Table1[[#This Row],[Apply Date]], "yyyy-mm-dd") = TEXT(Table1[[#This Row],[Sign Up Date]], "yyyy-mm-dd"), "New User", "Repeat User")</f>
        <v>Repeat User</v>
      </c>
    </row>
    <row r="817" spans="1:25" ht="12.75" x14ac:dyDescent="0.2">
      <c r="A817" s="1" t="s">
        <v>1730</v>
      </c>
      <c r="B817" s="1" t="s">
        <v>122</v>
      </c>
      <c r="C817" s="1" t="s">
        <v>123</v>
      </c>
      <c r="D817" s="1" t="s">
        <v>124</v>
      </c>
      <c r="E817" s="5">
        <v>45290.786562499998</v>
      </c>
      <c r="F817" s="1" t="s">
        <v>25</v>
      </c>
      <c r="G817" s="9" t="s">
        <v>1667</v>
      </c>
      <c r="H817" s="9" t="s">
        <v>705</v>
      </c>
      <c r="I817" s="9" t="s">
        <v>45</v>
      </c>
      <c r="J817" s="1">
        <v>380015</v>
      </c>
      <c r="K817" s="3">
        <v>45444</v>
      </c>
      <c r="L817" s="1" t="s">
        <v>37</v>
      </c>
      <c r="M817" s="1" t="s">
        <v>294</v>
      </c>
      <c r="N817" s="1" t="s">
        <v>128</v>
      </c>
      <c r="O817" s="10">
        <v>45067.219456018516</v>
      </c>
      <c r="P817" s="10">
        <v>44868.771284722221</v>
      </c>
      <c r="Q817">
        <v>0</v>
      </c>
      <c r="R817" t="s">
        <v>220</v>
      </c>
      <c r="S817" t="s">
        <v>220</v>
      </c>
      <c r="T817">
        <v>0</v>
      </c>
      <c r="U817" t="s">
        <v>220</v>
      </c>
      <c r="V817" t="str">
        <f>VLOOKUP(F817, [1]!Table1[[#All],[Gender]:[city]], 3, FALSE)</f>
        <v>Undergraduate Student</v>
      </c>
      <c r="W817" s="11">
        <f>VLOOKUP(F817, [1]!Table1[[#All],[Gender]:[city]], 4, FALSE)</f>
        <v>45130</v>
      </c>
      <c r="X817" t="b">
        <f>VLOOKUP(F817, [1]!Table1[[#All],[Gender]:[isFromSocialMedia]], 7, FALSE)</f>
        <v>0</v>
      </c>
      <c r="Y817" t="str">
        <f>IF(TEXT(Table1[[#This Row],[Apply Date]], "yyyy-mm-dd") = TEXT(Table1[[#This Row],[Sign Up Date]], "yyyy-mm-dd"), "New User", "Repeat User")</f>
        <v>Repeat User</v>
      </c>
    </row>
    <row r="818" spans="1:25" ht="12.75" x14ac:dyDescent="0.2">
      <c r="A818" s="1" t="s">
        <v>1731</v>
      </c>
      <c r="B818" s="1" t="s">
        <v>122</v>
      </c>
      <c r="C818" s="1" t="s">
        <v>123</v>
      </c>
      <c r="D818" s="1" t="s">
        <v>124</v>
      </c>
      <c r="E818" s="5">
        <v>45290.786562499998</v>
      </c>
      <c r="F818" s="1" t="s">
        <v>33</v>
      </c>
      <c r="G818" s="9" t="s">
        <v>1732</v>
      </c>
      <c r="H818" s="9" t="s">
        <v>1733</v>
      </c>
      <c r="I818" s="9" t="s">
        <v>1734</v>
      </c>
      <c r="J818" s="1">
        <v>89218075</v>
      </c>
      <c r="K818" s="3">
        <v>45809</v>
      </c>
      <c r="L818" s="1" t="s">
        <v>29</v>
      </c>
      <c r="M818" s="1" t="s">
        <v>215</v>
      </c>
      <c r="N818" s="1" t="s">
        <v>149</v>
      </c>
      <c r="O818" s="10">
        <v>45105.753368055557</v>
      </c>
      <c r="P818" s="10">
        <v>44868.771284722221</v>
      </c>
      <c r="Q818">
        <v>0</v>
      </c>
      <c r="R818" t="s">
        <v>220</v>
      </c>
      <c r="S818" t="s">
        <v>220</v>
      </c>
      <c r="T818">
        <v>0</v>
      </c>
      <c r="U818" t="s">
        <v>220</v>
      </c>
      <c r="V818" t="str">
        <f>VLOOKUP(F818, [1]!Table1[[#All],[Gender]:[city]], 3, FALSE)</f>
        <v>Not in Education</v>
      </c>
      <c r="W818" s="11">
        <f>VLOOKUP(F818, [1]!Table1[[#All],[Gender]:[city]], 4, FALSE)</f>
        <v>45092</v>
      </c>
      <c r="X818" t="b">
        <f>VLOOKUP(F818, [1]!Table1[[#All],[Gender]:[isFromSocialMedia]], 7, FALSE)</f>
        <v>0</v>
      </c>
      <c r="Y818" t="str">
        <f>IF(TEXT(Table1[[#This Row],[Apply Date]], "yyyy-mm-dd") = TEXT(Table1[[#This Row],[Sign Up Date]], "yyyy-mm-dd"), "New User", "Repeat User")</f>
        <v>Repeat User</v>
      </c>
    </row>
    <row r="819" spans="1:25" ht="12.75" x14ac:dyDescent="0.2">
      <c r="A819" s="1" t="s">
        <v>1735</v>
      </c>
      <c r="B819" s="1" t="s">
        <v>122</v>
      </c>
      <c r="C819" s="1" t="s">
        <v>123</v>
      </c>
      <c r="D819" s="1" t="s">
        <v>124</v>
      </c>
      <c r="E819" s="5">
        <v>45290.786562499998</v>
      </c>
      <c r="F819" s="1" t="s">
        <v>25</v>
      </c>
      <c r="G819" s="9" t="s">
        <v>1736</v>
      </c>
      <c r="H819" s="9" t="s">
        <v>1737</v>
      </c>
      <c r="I819" s="9" t="s">
        <v>103</v>
      </c>
      <c r="J819" s="1">
        <v>77300</v>
      </c>
      <c r="K819" s="3">
        <v>44197</v>
      </c>
      <c r="L819" s="1" t="s">
        <v>37</v>
      </c>
      <c r="M819" s="1" t="s">
        <v>348</v>
      </c>
      <c r="N819" s="1" t="s">
        <v>128</v>
      </c>
      <c r="O819" s="10">
        <v>45087.842731481483</v>
      </c>
      <c r="P819" s="10">
        <v>44868.771284722221</v>
      </c>
      <c r="Q819">
        <v>0</v>
      </c>
      <c r="R819" t="s">
        <v>220</v>
      </c>
      <c r="S819" t="s">
        <v>220</v>
      </c>
      <c r="T819">
        <v>0</v>
      </c>
      <c r="U819" t="s">
        <v>220</v>
      </c>
      <c r="V819" t="str">
        <f>VLOOKUP(F819, [1]!Table1[[#All],[Gender]:[city]], 3, FALSE)</f>
        <v>Undergraduate Student</v>
      </c>
      <c r="W819" s="11">
        <f>VLOOKUP(F819, [1]!Table1[[#All],[Gender]:[city]], 4, FALSE)</f>
        <v>45130</v>
      </c>
      <c r="X819" t="b">
        <f>VLOOKUP(F819, [1]!Table1[[#All],[Gender]:[isFromSocialMedia]], 7, FALSE)</f>
        <v>0</v>
      </c>
      <c r="Y819" t="str">
        <f>IF(TEXT(Table1[[#This Row],[Apply Date]], "yyyy-mm-dd") = TEXT(Table1[[#This Row],[Sign Up Date]], "yyyy-mm-dd"), "New User", "Repeat User")</f>
        <v>Repeat User</v>
      </c>
    </row>
    <row r="820" spans="1:25" ht="12.75" x14ac:dyDescent="0.2">
      <c r="A820" s="1" t="s">
        <v>1738</v>
      </c>
      <c r="B820" s="1" t="s">
        <v>122</v>
      </c>
      <c r="C820" s="1" t="s">
        <v>123</v>
      </c>
      <c r="D820" s="1" t="s">
        <v>124</v>
      </c>
      <c r="E820" s="5">
        <v>45290.786562499998</v>
      </c>
      <c r="F820" s="1" t="s">
        <v>25</v>
      </c>
      <c r="G820" s="9" t="s">
        <v>324</v>
      </c>
      <c r="H820" s="9" t="s">
        <v>325</v>
      </c>
      <c r="I820" s="9" t="s">
        <v>79</v>
      </c>
      <c r="J820" s="1">
        <v>200101</v>
      </c>
      <c r="K820" s="4">
        <v>45261</v>
      </c>
      <c r="L820" s="1" t="s">
        <v>37</v>
      </c>
      <c r="M820" s="1" t="s">
        <v>234</v>
      </c>
      <c r="N820" s="1" t="s">
        <v>75</v>
      </c>
      <c r="O820" s="10">
        <v>45201.425578703704</v>
      </c>
      <c r="P820" s="10">
        <v>44868.771284722221</v>
      </c>
      <c r="Q820">
        <v>0</v>
      </c>
      <c r="R820" t="s">
        <v>220</v>
      </c>
      <c r="S820" t="s">
        <v>220</v>
      </c>
      <c r="T820">
        <v>0</v>
      </c>
      <c r="U820" t="s">
        <v>220</v>
      </c>
      <c r="V820" t="str">
        <f>VLOOKUP(F820, [1]!Table1[[#All],[Gender]:[city]], 3, FALSE)</f>
        <v>Undergraduate Student</v>
      </c>
      <c r="W820" s="11">
        <f>VLOOKUP(F820, [1]!Table1[[#All],[Gender]:[city]], 4, FALSE)</f>
        <v>45130</v>
      </c>
      <c r="X820" t="b">
        <f>VLOOKUP(F820, [1]!Table1[[#All],[Gender]:[isFromSocialMedia]], 7, FALSE)</f>
        <v>0</v>
      </c>
      <c r="Y820" t="str">
        <f>IF(TEXT(Table1[[#This Row],[Apply Date]], "yyyy-mm-dd") = TEXT(Table1[[#This Row],[Sign Up Date]], "yyyy-mm-dd"), "New User", "Repeat User")</f>
        <v>Repeat User</v>
      </c>
    </row>
    <row r="821" spans="1:25" ht="12.75" x14ac:dyDescent="0.2">
      <c r="A821" s="1" t="s">
        <v>1739</v>
      </c>
      <c r="B821" s="1" t="s">
        <v>122</v>
      </c>
      <c r="C821" s="1" t="s">
        <v>123</v>
      </c>
      <c r="D821" s="1" t="s">
        <v>124</v>
      </c>
      <c r="E821" s="5">
        <v>45290.786562499998</v>
      </c>
      <c r="F821" s="1" t="s">
        <v>25</v>
      </c>
      <c r="G821" s="9" t="s">
        <v>1740</v>
      </c>
      <c r="H821" s="9" t="s">
        <v>1741</v>
      </c>
      <c r="I821" s="9" t="s">
        <v>1741</v>
      </c>
      <c r="J821" s="1">
        <v>2059</v>
      </c>
      <c r="K821" s="3">
        <v>45078</v>
      </c>
      <c r="L821" s="1" t="s">
        <v>29</v>
      </c>
      <c r="M821" s="1" t="s">
        <v>702</v>
      </c>
      <c r="N821" s="1" t="s">
        <v>128</v>
      </c>
      <c r="O821" s="10">
        <v>45063.446631944447</v>
      </c>
      <c r="P821" s="10">
        <v>44868.771284722221</v>
      </c>
      <c r="Q821">
        <v>0</v>
      </c>
      <c r="R821" t="s">
        <v>220</v>
      </c>
      <c r="S821" t="s">
        <v>220</v>
      </c>
      <c r="T821">
        <v>0</v>
      </c>
      <c r="U821" t="s">
        <v>220</v>
      </c>
      <c r="V821" t="str">
        <f>VLOOKUP(F821, [1]!Table1[[#All],[Gender]:[city]], 3, FALSE)</f>
        <v>Undergraduate Student</v>
      </c>
      <c r="W821" s="11">
        <f>VLOOKUP(F821, [1]!Table1[[#All],[Gender]:[city]], 4, FALSE)</f>
        <v>45130</v>
      </c>
      <c r="X821" t="b">
        <f>VLOOKUP(F821, [1]!Table1[[#All],[Gender]:[isFromSocialMedia]], 7, FALSE)</f>
        <v>0</v>
      </c>
      <c r="Y821" t="str">
        <f>IF(TEXT(Table1[[#This Row],[Apply Date]], "yyyy-mm-dd") = TEXT(Table1[[#This Row],[Sign Up Date]], "yyyy-mm-dd"), "New User", "Repeat User")</f>
        <v>Repeat User</v>
      </c>
    </row>
    <row r="822" spans="1:25" ht="12.75" x14ac:dyDescent="0.2">
      <c r="A822" s="1" t="s">
        <v>1742</v>
      </c>
      <c r="B822" s="1" t="s">
        <v>122</v>
      </c>
      <c r="C822" s="1" t="s">
        <v>123</v>
      </c>
      <c r="D822" s="1" t="s">
        <v>124</v>
      </c>
      <c r="E822" s="5">
        <v>45290.786562499998</v>
      </c>
      <c r="F822" s="1" t="s">
        <v>25</v>
      </c>
      <c r="G822" s="9" t="s">
        <v>1701</v>
      </c>
      <c r="H822" s="9" t="s">
        <v>148</v>
      </c>
      <c r="I822" s="9" t="s">
        <v>45</v>
      </c>
      <c r="J822" s="1">
        <v>400603</v>
      </c>
      <c r="K822" s="3">
        <v>45139</v>
      </c>
      <c r="L822" s="1" t="s">
        <v>37</v>
      </c>
      <c r="M822" s="1" t="s">
        <v>97</v>
      </c>
      <c r="N822" s="1" t="s">
        <v>128</v>
      </c>
      <c r="O822" s="10">
        <v>45108.512546296297</v>
      </c>
      <c r="P822" s="10">
        <v>44868.771284722221</v>
      </c>
      <c r="Q822">
        <v>0</v>
      </c>
      <c r="R822" t="s">
        <v>220</v>
      </c>
      <c r="S822" t="s">
        <v>220</v>
      </c>
      <c r="T822">
        <v>0</v>
      </c>
      <c r="U822" t="s">
        <v>220</v>
      </c>
      <c r="V822" t="str">
        <f>VLOOKUP(F822, [1]!Table1[[#All],[Gender]:[city]], 3, FALSE)</f>
        <v>Undergraduate Student</v>
      </c>
      <c r="W822" s="11">
        <f>VLOOKUP(F822, [1]!Table1[[#All],[Gender]:[city]], 4, FALSE)</f>
        <v>45130</v>
      </c>
      <c r="X822" t="b">
        <f>VLOOKUP(F822, [1]!Table1[[#All],[Gender]:[isFromSocialMedia]], 7, FALSE)</f>
        <v>0</v>
      </c>
      <c r="Y822" t="str">
        <f>IF(TEXT(Table1[[#This Row],[Apply Date]], "yyyy-mm-dd") = TEXT(Table1[[#This Row],[Sign Up Date]], "yyyy-mm-dd"), "New User", "Repeat User")</f>
        <v>Repeat User</v>
      </c>
    </row>
    <row r="823" spans="1:25" ht="12.75" x14ac:dyDescent="0.2">
      <c r="A823" s="1" t="s">
        <v>1743</v>
      </c>
      <c r="B823" s="1" t="s">
        <v>122</v>
      </c>
      <c r="C823" s="1" t="s">
        <v>123</v>
      </c>
      <c r="D823" s="1" t="s">
        <v>124</v>
      </c>
      <c r="E823" s="5">
        <v>45290.786562499998</v>
      </c>
      <c r="F823" s="1" t="s">
        <v>25</v>
      </c>
      <c r="G823" s="9" t="s">
        <v>1744</v>
      </c>
      <c r="H823" s="9" t="s">
        <v>1745</v>
      </c>
      <c r="I823" s="9" t="s">
        <v>45</v>
      </c>
      <c r="J823" s="1">
        <v>122101</v>
      </c>
      <c r="K823" s="3">
        <v>46113</v>
      </c>
      <c r="L823" s="1" t="s">
        <v>29</v>
      </c>
      <c r="M823" s="1" t="s">
        <v>62</v>
      </c>
      <c r="N823" s="1" t="s">
        <v>128</v>
      </c>
      <c r="O823" s="10">
        <v>45080.518078703702</v>
      </c>
      <c r="P823" s="10">
        <v>44868.771284722221</v>
      </c>
      <c r="Q823">
        <v>0</v>
      </c>
      <c r="R823" t="s">
        <v>220</v>
      </c>
      <c r="S823" t="s">
        <v>220</v>
      </c>
      <c r="T823">
        <v>0</v>
      </c>
      <c r="U823" t="s">
        <v>220</v>
      </c>
      <c r="V823" t="str">
        <f>VLOOKUP(F823, [1]!Table1[[#All],[Gender]:[city]], 3, FALSE)</f>
        <v>Undergraduate Student</v>
      </c>
      <c r="W823" s="11">
        <f>VLOOKUP(F823, [1]!Table1[[#All],[Gender]:[city]], 4, FALSE)</f>
        <v>45130</v>
      </c>
      <c r="X823" t="b">
        <f>VLOOKUP(F823, [1]!Table1[[#All],[Gender]:[isFromSocialMedia]], 7, FALSE)</f>
        <v>0</v>
      </c>
      <c r="Y823" t="str">
        <f>IF(TEXT(Table1[[#This Row],[Apply Date]], "yyyy-mm-dd") = TEXT(Table1[[#This Row],[Sign Up Date]], "yyyy-mm-dd"), "New User", "Repeat User")</f>
        <v>Repeat User</v>
      </c>
    </row>
    <row r="824" spans="1:25" ht="12.75" x14ac:dyDescent="0.2">
      <c r="A824" s="1" t="s">
        <v>1746</v>
      </c>
      <c r="B824" s="1" t="s">
        <v>122</v>
      </c>
      <c r="C824" s="1" t="s">
        <v>123</v>
      </c>
      <c r="D824" s="1" t="s">
        <v>124</v>
      </c>
      <c r="E824" s="5">
        <v>45290.786562499998</v>
      </c>
      <c r="F824" s="1" t="s">
        <v>33</v>
      </c>
      <c r="G824" s="9" t="s">
        <v>607</v>
      </c>
      <c r="H824" s="9" t="s">
        <v>722</v>
      </c>
      <c r="I824" s="9" t="s">
        <v>79</v>
      </c>
      <c r="J824" s="1">
        <v>23401</v>
      </c>
      <c r="K824" s="3">
        <v>45809</v>
      </c>
      <c r="L824" s="1" t="s">
        <v>50</v>
      </c>
      <c r="M824" s="1" t="s">
        <v>665</v>
      </c>
      <c r="N824" s="1" t="s">
        <v>128</v>
      </c>
      <c r="O824" s="10">
        <v>45096.582650462966</v>
      </c>
      <c r="P824" s="10">
        <v>44868.771284722221</v>
      </c>
      <c r="Q824">
        <v>0</v>
      </c>
      <c r="R824" t="s">
        <v>220</v>
      </c>
      <c r="S824" t="s">
        <v>220</v>
      </c>
      <c r="T824">
        <v>0</v>
      </c>
      <c r="U824" t="s">
        <v>220</v>
      </c>
      <c r="V824" t="str">
        <f>VLOOKUP(F824, [1]!Table1[[#All],[Gender]:[city]], 3, FALSE)</f>
        <v>Not in Education</v>
      </c>
      <c r="W824" s="11">
        <f>VLOOKUP(F824, [1]!Table1[[#All],[Gender]:[city]], 4, FALSE)</f>
        <v>45092</v>
      </c>
      <c r="X824" t="b">
        <f>VLOOKUP(F824, [1]!Table1[[#All],[Gender]:[isFromSocialMedia]], 7, FALSE)</f>
        <v>0</v>
      </c>
      <c r="Y824" t="str">
        <f>IF(TEXT(Table1[[#This Row],[Apply Date]], "yyyy-mm-dd") = TEXT(Table1[[#This Row],[Sign Up Date]], "yyyy-mm-dd"), "New User", "Repeat User")</f>
        <v>Repeat User</v>
      </c>
    </row>
    <row r="825" spans="1:25" ht="12.75" x14ac:dyDescent="0.2">
      <c r="A825" s="1" t="s">
        <v>1747</v>
      </c>
      <c r="B825" s="1" t="s">
        <v>122</v>
      </c>
      <c r="C825" s="1" t="s">
        <v>123</v>
      </c>
      <c r="D825" s="1" t="s">
        <v>124</v>
      </c>
      <c r="E825" s="5">
        <v>45290.786562499998</v>
      </c>
      <c r="F825" s="1" t="s">
        <v>25</v>
      </c>
      <c r="G825" s="9" t="s">
        <v>48</v>
      </c>
      <c r="H825" s="9" t="s">
        <v>49</v>
      </c>
      <c r="I825" s="9" t="s">
        <v>45</v>
      </c>
      <c r="J825" s="1">
        <v>500092</v>
      </c>
      <c r="K825" s="4">
        <v>44136</v>
      </c>
      <c r="L825" s="1" t="s">
        <v>50</v>
      </c>
      <c r="M825" s="1" t="s">
        <v>260</v>
      </c>
      <c r="N825" s="1" t="s">
        <v>128</v>
      </c>
      <c r="O825" s="10">
        <v>45093.453645833331</v>
      </c>
      <c r="P825" s="10">
        <v>44868.771284722221</v>
      </c>
      <c r="Q825">
        <v>0</v>
      </c>
      <c r="R825" t="s">
        <v>220</v>
      </c>
      <c r="S825" t="s">
        <v>220</v>
      </c>
      <c r="T825">
        <v>0</v>
      </c>
      <c r="U825" t="s">
        <v>220</v>
      </c>
      <c r="V825" t="str">
        <f>VLOOKUP(F825, [1]!Table1[[#All],[Gender]:[city]], 3, FALSE)</f>
        <v>Undergraduate Student</v>
      </c>
      <c r="W825" s="11">
        <f>VLOOKUP(F825, [1]!Table1[[#All],[Gender]:[city]], 4, FALSE)</f>
        <v>45130</v>
      </c>
      <c r="X825" t="b">
        <f>VLOOKUP(F825, [1]!Table1[[#All],[Gender]:[isFromSocialMedia]], 7, FALSE)</f>
        <v>0</v>
      </c>
      <c r="Y825" t="str">
        <f>IF(TEXT(Table1[[#This Row],[Apply Date]], "yyyy-mm-dd") = TEXT(Table1[[#This Row],[Sign Up Date]], "yyyy-mm-dd"), "New User", "Repeat User")</f>
        <v>Repeat User</v>
      </c>
    </row>
    <row r="826" spans="1:25" ht="12.75" x14ac:dyDescent="0.2">
      <c r="A826" s="1" t="s">
        <v>1748</v>
      </c>
      <c r="B826" s="1" t="s">
        <v>122</v>
      </c>
      <c r="C826" s="1" t="s">
        <v>123</v>
      </c>
      <c r="D826" s="1" t="s">
        <v>124</v>
      </c>
      <c r="E826" s="5">
        <v>45290.786562499998</v>
      </c>
      <c r="F826" s="1" t="s">
        <v>25</v>
      </c>
      <c r="G826" s="9" t="s">
        <v>327</v>
      </c>
      <c r="H826" s="9" t="s">
        <v>288</v>
      </c>
      <c r="I826" s="9" t="s">
        <v>61</v>
      </c>
      <c r="J826" s="1">
        <v>63108</v>
      </c>
      <c r="K826" s="3">
        <v>45778</v>
      </c>
      <c r="L826" s="1" t="s">
        <v>50</v>
      </c>
      <c r="M826" s="1" t="s">
        <v>92</v>
      </c>
      <c r="N826" s="1" t="s">
        <v>75</v>
      </c>
      <c r="O826" s="10">
        <v>45157.626574074071</v>
      </c>
      <c r="P826" s="10">
        <v>44868.771284722221</v>
      </c>
      <c r="Q826">
        <v>0</v>
      </c>
      <c r="R826" t="s">
        <v>220</v>
      </c>
      <c r="S826" t="s">
        <v>220</v>
      </c>
      <c r="T826">
        <v>0</v>
      </c>
      <c r="U826" t="s">
        <v>220</v>
      </c>
      <c r="V826" t="str">
        <f>VLOOKUP(F826, [1]!Table1[[#All],[Gender]:[city]], 3, FALSE)</f>
        <v>Undergraduate Student</v>
      </c>
      <c r="W826" s="11">
        <f>VLOOKUP(F826, [1]!Table1[[#All],[Gender]:[city]], 4, FALSE)</f>
        <v>45130</v>
      </c>
      <c r="X826" t="b">
        <f>VLOOKUP(F826, [1]!Table1[[#All],[Gender]:[isFromSocialMedia]], 7, FALSE)</f>
        <v>0</v>
      </c>
      <c r="Y826" t="str">
        <f>IF(TEXT(Table1[[#This Row],[Apply Date]], "yyyy-mm-dd") = TEXT(Table1[[#This Row],[Sign Up Date]], "yyyy-mm-dd"), "New User", "Repeat User")</f>
        <v>Repeat User</v>
      </c>
    </row>
    <row r="827" spans="1:25" ht="12.75" x14ac:dyDescent="0.2">
      <c r="A827" s="1" t="s">
        <v>1749</v>
      </c>
      <c r="B827" s="1" t="s">
        <v>122</v>
      </c>
      <c r="C827" s="1" t="s">
        <v>123</v>
      </c>
      <c r="D827" s="1" t="s">
        <v>124</v>
      </c>
      <c r="E827" s="5">
        <v>45290.786562499998</v>
      </c>
      <c r="F827" s="1" t="s">
        <v>33</v>
      </c>
      <c r="G827" s="9" t="s">
        <v>904</v>
      </c>
      <c r="H827" s="9" t="s">
        <v>134</v>
      </c>
      <c r="I827" s="9" t="s">
        <v>61</v>
      </c>
      <c r="J827" s="1">
        <v>60616</v>
      </c>
      <c r="K827" s="3">
        <v>45292</v>
      </c>
      <c r="L827" s="1" t="s">
        <v>50</v>
      </c>
      <c r="M827" s="1" t="s">
        <v>88</v>
      </c>
      <c r="N827" s="1" t="s">
        <v>39</v>
      </c>
      <c r="O827" s="10">
        <v>45109.205810185187</v>
      </c>
      <c r="P827" s="10">
        <v>44868.771284722221</v>
      </c>
      <c r="Q827" s="1">
        <v>200</v>
      </c>
      <c r="R827" s="1" t="s">
        <v>143</v>
      </c>
      <c r="S827" s="1" t="s">
        <v>123</v>
      </c>
      <c r="T827" s="1">
        <v>137</v>
      </c>
      <c r="U827" s="1" t="s">
        <v>144</v>
      </c>
      <c r="V827" t="str">
        <f>VLOOKUP(F827, [1]!Table1[[#All],[Gender]:[city]], 3, FALSE)</f>
        <v>Not in Education</v>
      </c>
      <c r="W827" s="11">
        <f>VLOOKUP(F827, [1]!Table1[[#All],[Gender]:[city]], 4, FALSE)</f>
        <v>45092</v>
      </c>
      <c r="X827" t="b">
        <f>VLOOKUP(F827, [1]!Table1[[#All],[Gender]:[isFromSocialMedia]], 7, FALSE)</f>
        <v>0</v>
      </c>
      <c r="Y827" t="str">
        <f>IF(TEXT(Table1[[#This Row],[Apply Date]], "yyyy-mm-dd") = TEXT(Table1[[#This Row],[Sign Up Date]], "yyyy-mm-dd"), "New User", "Repeat User")</f>
        <v>Repeat User</v>
      </c>
    </row>
    <row r="828" spans="1:25" ht="12.75" x14ac:dyDescent="0.2">
      <c r="A828" s="1" t="s">
        <v>1750</v>
      </c>
      <c r="B828" s="1" t="s">
        <v>122</v>
      </c>
      <c r="C828" s="1" t="s">
        <v>123</v>
      </c>
      <c r="D828" s="1" t="s">
        <v>124</v>
      </c>
      <c r="E828" s="5">
        <v>45290.786562499998</v>
      </c>
      <c r="F828" s="1" t="s">
        <v>25</v>
      </c>
      <c r="G828" s="9" t="s">
        <v>902</v>
      </c>
      <c r="H828" s="9" t="s">
        <v>163</v>
      </c>
      <c r="I828" s="9" t="s">
        <v>79</v>
      </c>
      <c r="J828" s="1">
        <v>100263</v>
      </c>
      <c r="K828" s="4">
        <v>43770</v>
      </c>
      <c r="L828" s="1" t="s">
        <v>50</v>
      </c>
      <c r="M828" s="1" t="s">
        <v>80</v>
      </c>
      <c r="N828" s="1" t="s">
        <v>128</v>
      </c>
      <c r="O828" s="10">
        <v>45100.102256944447</v>
      </c>
      <c r="P828" s="10">
        <v>44868.771284722221</v>
      </c>
      <c r="Q828">
        <v>0</v>
      </c>
      <c r="R828" t="s">
        <v>220</v>
      </c>
      <c r="S828" t="s">
        <v>220</v>
      </c>
      <c r="T828">
        <v>0</v>
      </c>
      <c r="U828" t="s">
        <v>220</v>
      </c>
      <c r="V828" t="str">
        <f>VLOOKUP(F828, [1]!Table1[[#All],[Gender]:[city]], 3, FALSE)</f>
        <v>Undergraduate Student</v>
      </c>
      <c r="W828" s="11">
        <f>VLOOKUP(F828, [1]!Table1[[#All],[Gender]:[city]], 4, FALSE)</f>
        <v>45130</v>
      </c>
      <c r="X828" t="b">
        <f>VLOOKUP(F828, [1]!Table1[[#All],[Gender]:[isFromSocialMedia]], 7, FALSE)</f>
        <v>0</v>
      </c>
      <c r="Y828" t="str">
        <f>IF(TEXT(Table1[[#This Row],[Apply Date]], "yyyy-mm-dd") = TEXT(Table1[[#This Row],[Sign Up Date]], "yyyy-mm-dd"), "New User", "Repeat User")</f>
        <v>Repeat User</v>
      </c>
    </row>
    <row r="829" spans="1:25" ht="12.75" x14ac:dyDescent="0.2">
      <c r="A829" s="1" t="s">
        <v>1751</v>
      </c>
      <c r="B829" s="1" t="s">
        <v>122</v>
      </c>
      <c r="C829" s="1" t="s">
        <v>123</v>
      </c>
      <c r="D829" s="1" t="s">
        <v>124</v>
      </c>
      <c r="E829" s="5">
        <v>45290.786562499998</v>
      </c>
      <c r="F829" s="1" t="s">
        <v>25</v>
      </c>
      <c r="G829" s="9" t="s">
        <v>115</v>
      </c>
      <c r="H829" s="9" t="s">
        <v>91</v>
      </c>
      <c r="I829" s="9" t="s">
        <v>45</v>
      </c>
      <c r="J829" s="1">
        <v>522601</v>
      </c>
      <c r="K829" s="3">
        <v>45778</v>
      </c>
      <c r="L829" s="1" t="s">
        <v>50</v>
      </c>
      <c r="M829" s="1" t="s">
        <v>153</v>
      </c>
      <c r="N829" s="1" t="s">
        <v>75</v>
      </c>
      <c r="O829" s="10">
        <v>45116.50267361111</v>
      </c>
      <c r="P829" s="10">
        <v>44868.771284722221</v>
      </c>
      <c r="Q829">
        <v>0</v>
      </c>
      <c r="R829" t="s">
        <v>220</v>
      </c>
      <c r="S829" t="s">
        <v>220</v>
      </c>
      <c r="T829">
        <v>0</v>
      </c>
      <c r="U829" t="s">
        <v>220</v>
      </c>
      <c r="V829" t="str">
        <f>VLOOKUP(F829, [1]!Table1[[#All],[Gender]:[city]], 3, FALSE)</f>
        <v>Undergraduate Student</v>
      </c>
      <c r="W829" s="11">
        <f>VLOOKUP(F829, [1]!Table1[[#All],[Gender]:[city]], 4, FALSE)</f>
        <v>45130</v>
      </c>
      <c r="X829" t="b">
        <f>VLOOKUP(F829, [1]!Table1[[#All],[Gender]:[isFromSocialMedia]], 7, FALSE)</f>
        <v>0</v>
      </c>
      <c r="Y829" t="str">
        <f>IF(TEXT(Table1[[#This Row],[Apply Date]], "yyyy-mm-dd") = TEXT(Table1[[#This Row],[Sign Up Date]], "yyyy-mm-dd"), "New User", "Repeat User")</f>
        <v>Repeat User</v>
      </c>
    </row>
    <row r="830" spans="1:25" ht="12.75" x14ac:dyDescent="0.2">
      <c r="A830" s="1" t="s">
        <v>1752</v>
      </c>
      <c r="B830" s="1" t="s">
        <v>122</v>
      </c>
      <c r="C830" s="1" t="s">
        <v>123</v>
      </c>
      <c r="D830" s="1" t="s">
        <v>124</v>
      </c>
      <c r="E830" s="5">
        <v>45290.786562499998</v>
      </c>
      <c r="F830" s="1" t="s">
        <v>33</v>
      </c>
      <c r="G830" s="9" t="s">
        <v>1753</v>
      </c>
      <c r="H830" s="9" t="s">
        <v>1754</v>
      </c>
      <c r="I830" s="9" t="s">
        <v>187</v>
      </c>
      <c r="J830" s="1">
        <v>40100</v>
      </c>
      <c r="K830" s="4">
        <v>45992</v>
      </c>
      <c r="L830" s="1" t="s">
        <v>37</v>
      </c>
      <c r="M830" s="1" t="s">
        <v>1755</v>
      </c>
      <c r="N830" s="1" t="s">
        <v>128</v>
      </c>
      <c r="O830" s="10">
        <v>45050.208229166667</v>
      </c>
      <c r="P830" s="10">
        <v>44868.771284722221</v>
      </c>
      <c r="Q830">
        <v>0</v>
      </c>
      <c r="R830" t="s">
        <v>220</v>
      </c>
      <c r="S830" t="s">
        <v>220</v>
      </c>
      <c r="T830">
        <v>0</v>
      </c>
      <c r="U830" t="s">
        <v>220</v>
      </c>
      <c r="V830" t="str">
        <f>VLOOKUP(F830, [1]!Table1[[#All],[Gender]:[city]], 3, FALSE)</f>
        <v>Not in Education</v>
      </c>
      <c r="W830" s="11">
        <f>VLOOKUP(F830, [1]!Table1[[#All],[Gender]:[city]], 4, FALSE)</f>
        <v>45092</v>
      </c>
      <c r="X830" t="b">
        <f>VLOOKUP(F830, [1]!Table1[[#All],[Gender]:[isFromSocialMedia]], 7, FALSE)</f>
        <v>0</v>
      </c>
      <c r="Y830" t="str">
        <f>IF(TEXT(Table1[[#This Row],[Apply Date]], "yyyy-mm-dd") = TEXT(Table1[[#This Row],[Sign Up Date]], "yyyy-mm-dd"), "New User", "Repeat User")</f>
        <v>Repeat User</v>
      </c>
    </row>
    <row r="831" spans="1:25" ht="12.75" x14ac:dyDescent="0.2">
      <c r="A831" s="1" t="s">
        <v>1756</v>
      </c>
      <c r="B831" s="1" t="s">
        <v>122</v>
      </c>
      <c r="C831" s="1" t="s">
        <v>123</v>
      </c>
      <c r="D831" s="1" t="s">
        <v>124</v>
      </c>
      <c r="E831" s="5">
        <v>45290.786562499998</v>
      </c>
      <c r="F831" s="1" t="s">
        <v>25</v>
      </c>
      <c r="G831" s="9" t="s">
        <v>1757</v>
      </c>
      <c r="H831" s="9" t="s">
        <v>148</v>
      </c>
      <c r="I831" s="9" t="s">
        <v>45</v>
      </c>
      <c r="J831" s="1">
        <v>431712</v>
      </c>
      <c r="K831" s="3">
        <v>44743</v>
      </c>
      <c r="L831" s="1" t="s">
        <v>104</v>
      </c>
      <c r="M831" s="1" t="s">
        <v>504</v>
      </c>
      <c r="N831" s="1" t="s">
        <v>128</v>
      </c>
      <c r="O831" s="10">
        <v>45095.452928240738</v>
      </c>
      <c r="P831" s="10">
        <v>44868.771284722221</v>
      </c>
      <c r="Q831">
        <v>0</v>
      </c>
      <c r="R831" t="s">
        <v>220</v>
      </c>
      <c r="S831" t="s">
        <v>220</v>
      </c>
      <c r="T831">
        <v>0</v>
      </c>
      <c r="U831" t="s">
        <v>220</v>
      </c>
      <c r="V831" t="str">
        <f>VLOOKUP(F831, [1]!Table1[[#All],[Gender]:[city]], 3, FALSE)</f>
        <v>Undergraduate Student</v>
      </c>
      <c r="W831" s="11">
        <f>VLOOKUP(F831, [1]!Table1[[#All],[Gender]:[city]], 4, FALSE)</f>
        <v>45130</v>
      </c>
      <c r="X831" t="b">
        <f>VLOOKUP(F831, [1]!Table1[[#All],[Gender]:[isFromSocialMedia]], 7, FALSE)</f>
        <v>0</v>
      </c>
      <c r="Y831" t="str">
        <f>IF(TEXT(Table1[[#This Row],[Apply Date]], "yyyy-mm-dd") = TEXT(Table1[[#This Row],[Sign Up Date]], "yyyy-mm-dd"), "New User", "Repeat User")</f>
        <v>Repeat User</v>
      </c>
    </row>
    <row r="832" spans="1:25" ht="12.75" x14ac:dyDescent="0.2">
      <c r="A832" s="1" t="s">
        <v>1758</v>
      </c>
      <c r="B832" s="1" t="s">
        <v>122</v>
      </c>
      <c r="C832" s="1" t="s">
        <v>123</v>
      </c>
      <c r="D832" s="1" t="s">
        <v>124</v>
      </c>
      <c r="E832" s="5">
        <v>45290.786562499998</v>
      </c>
      <c r="F832" s="1" t="s">
        <v>25</v>
      </c>
      <c r="G832" s="9" t="s">
        <v>332</v>
      </c>
      <c r="H832" s="9" t="s">
        <v>60</v>
      </c>
      <c r="I832" s="9" t="s">
        <v>61</v>
      </c>
      <c r="J832" s="1">
        <v>63108</v>
      </c>
      <c r="K832" s="3">
        <v>45778</v>
      </c>
      <c r="L832" s="1" t="s">
        <v>50</v>
      </c>
      <c r="M832" s="1" t="s">
        <v>917</v>
      </c>
      <c r="N832" s="1" t="s">
        <v>75</v>
      </c>
      <c r="O832" s="10">
        <v>45160.696504629632</v>
      </c>
      <c r="P832" s="10">
        <v>44868.771284722221</v>
      </c>
      <c r="Q832">
        <v>0</v>
      </c>
      <c r="R832" t="s">
        <v>220</v>
      </c>
      <c r="S832" t="s">
        <v>220</v>
      </c>
      <c r="T832">
        <v>0</v>
      </c>
      <c r="U832" t="s">
        <v>220</v>
      </c>
      <c r="V832" t="str">
        <f>VLOOKUP(F832, [1]!Table1[[#All],[Gender]:[city]], 3, FALSE)</f>
        <v>Undergraduate Student</v>
      </c>
      <c r="W832" s="11">
        <f>VLOOKUP(F832, [1]!Table1[[#All],[Gender]:[city]], 4, FALSE)</f>
        <v>45130</v>
      </c>
      <c r="X832" t="b">
        <f>VLOOKUP(F832, [1]!Table1[[#All],[Gender]:[isFromSocialMedia]], 7, FALSE)</f>
        <v>0</v>
      </c>
      <c r="Y832" t="str">
        <f>IF(TEXT(Table1[[#This Row],[Apply Date]], "yyyy-mm-dd") = TEXT(Table1[[#This Row],[Sign Up Date]], "yyyy-mm-dd"), "New User", "Repeat User")</f>
        <v>Repeat User</v>
      </c>
    </row>
    <row r="833" spans="1:25" ht="12.75" x14ac:dyDescent="0.2">
      <c r="A833" s="1" t="s">
        <v>1759</v>
      </c>
      <c r="B833" s="1" t="s">
        <v>122</v>
      </c>
      <c r="C833" s="1" t="s">
        <v>123</v>
      </c>
      <c r="D833" s="1" t="s">
        <v>124</v>
      </c>
      <c r="E833" s="5">
        <v>45290.786562499998</v>
      </c>
      <c r="F833" s="1" t="s">
        <v>25</v>
      </c>
      <c r="G833" s="9" t="s">
        <v>1760</v>
      </c>
      <c r="H833" s="9" t="s">
        <v>26</v>
      </c>
      <c r="I833" s="9" t="s">
        <v>28</v>
      </c>
      <c r="J833" s="1">
        <v>1990</v>
      </c>
      <c r="K833" s="4">
        <v>44531</v>
      </c>
      <c r="L833" s="1" t="s">
        <v>37</v>
      </c>
      <c r="M833" s="1" t="s">
        <v>62</v>
      </c>
      <c r="N833" s="1" t="s">
        <v>128</v>
      </c>
      <c r="O833" s="10">
        <v>45061.146828703706</v>
      </c>
      <c r="P833" s="10">
        <v>44868.771284722221</v>
      </c>
      <c r="Q833">
        <v>0</v>
      </c>
      <c r="R833" t="s">
        <v>220</v>
      </c>
      <c r="S833" t="s">
        <v>220</v>
      </c>
      <c r="T833">
        <v>0</v>
      </c>
      <c r="U833" t="s">
        <v>220</v>
      </c>
      <c r="V833" t="str">
        <f>VLOOKUP(F833, [1]!Table1[[#All],[Gender]:[city]], 3, FALSE)</f>
        <v>Undergraduate Student</v>
      </c>
      <c r="W833" s="11">
        <f>VLOOKUP(F833, [1]!Table1[[#All],[Gender]:[city]], 4, FALSE)</f>
        <v>45130</v>
      </c>
      <c r="X833" t="b">
        <f>VLOOKUP(F833, [1]!Table1[[#All],[Gender]:[isFromSocialMedia]], 7, FALSE)</f>
        <v>0</v>
      </c>
      <c r="Y833" t="str">
        <f>IF(TEXT(Table1[[#This Row],[Apply Date]], "yyyy-mm-dd") = TEXT(Table1[[#This Row],[Sign Up Date]], "yyyy-mm-dd"), "New User", "Repeat User")</f>
        <v>Repeat User</v>
      </c>
    </row>
    <row r="834" spans="1:25" ht="12.75" x14ac:dyDescent="0.2">
      <c r="A834" s="1" t="s">
        <v>1761</v>
      </c>
      <c r="B834" s="1" t="s">
        <v>122</v>
      </c>
      <c r="C834" s="1" t="s">
        <v>123</v>
      </c>
      <c r="D834" s="1" t="s">
        <v>124</v>
      </c>
      <c r="E834" s="5">
        <v>45290.786562499998</v>
      </c>
      <c r="F834" s="1" t="s">
        <v>25</v>
      </c>
      <c r="G834" s="9" t="s">
        <v>1762</v>
      </c>
      <c r="H834" s="9" t="s">
        <v>1763</v>
      </c>
      <c r="I834" s="9" t="s">
        <v>45</v>
      </c>
      <c r="J834" s="1">
        <v>518464</v>
      </c>
      <c r="K834" s="3">
        <v>43282</v>
      </c>
      <c r="L834" s="1" t="s">
        <v>50</v>
      </c>
      <c r="M834" s="1" t="s">
        <v>238</v>
      </c>
      <c r="N834" s="1" t="s">
        <v>128</v>
      </c>
      <c r="O834" s="10">
        <v>45091.143865740742</v>
      </c>
      <c r="P834" s="10">
        <v>44868.771284722221</v>
      </c>
      <c r="Q834">
        <v>0</v>
      </c>
      <c r="R834" t="s">
        <v>220</v>
      </c>
      <c r="S834" t="s">
        <v>220</v>
      </c>
      <c r="T834">
        <v>0</v>
      </c>
      <c r="U834" t="s">
        <v>220</v>
      </c>
      <c r="V834" t="str">
        <f>VLOOKUP(F834, [1]!Table1[[#All],[Gender]:[city]], 3, FALSE)</f>
        <v>Undergraduate Student</v>
      </c>
      <c r="W834" s="11">
        <f>VLOOKUP(F834, [1]!Table1[[#All],[Gender]:[city]], 4, FALSE)</f>
        <v>45130</v>
      </c>
      <c r="X834" t="b">
        <f>VLOOKUP(F834, [1]!Table1[[#All],[Gender]:[isFromSocialMedia]], 7, FALSE)</f>
        <v>0</v>
      </c>
      <c r="Y834" t="str">
        <f>IF(TEXT(Table1[[#This Row],[Apply Date]], "yyyy-mm-dd") = TEXT(Table1[[#This Row],[Sign Up Date]], "yyyy-mm-dd"), "New User", "Repeat User")</f>
        <v>Repeat User</v>
      </c>
    </row>
    <row r="835" spans="1:25" ht="12.75" x14ac:dyDescent="0.2">
      <c r="A835" s="1" t="s">
        <v>1764</v>
      </c>
      <c r="B835" s="1" t="s">
        <v>122</v>
      </c>
      <c r="C835" s="1" t="s">
        <v>123</v>
      </c>
      <c r="D835" s="1" t="s">
        <v>124</v>
      </c>
      <c r="E835" s="5">
        <v>45290.786562499998</v>
      </c>
      <c r="F835" s="1" t="s">
        <v>25</v>
      </c>
      <c r="G835" s="9" t="s">
        <v>390</v>
      </c>
      <c r="H835" s="9" t="s">
        <v>283</v>
      </c>
      <c r="I835" s="9" t="s">
        <v>45</v>
      </c>
      <c r="J835" s="1">
        <v>500079</v>
      </c>
      <c r="K835" s="3">
        <v>44348</v>
      </c>
      <c r="L835" s="1" t="s">
        <v>104</v>
      </c>
      <c r="M835" s="1" t="s">
        <v>204</v>
      </c>
      <c r="N835" s="1" t="s">
        <v>128</v>
      </c>
      <c r="O835" s="10">
        <v>44947.857939814814</v>
      </c>
      <c r="P835" s="10">
        <v>44868.771284722221</v>
      </c>
      <c r="Q835">
        <v>0</v>
      </c>
      <c r="R835" t="s">
        <v>220</v>
      </c>
      <c r="S835" t="s">
        <v>220</v>
      </c>
      <c r="T835">
        <v>0</v>
      </c>
      <c r="U835" t="s">
        <v>220</v>
      </c>
      <c r="V835" t="str">
        <f>VLOOKUP(F835, [1]!Table1[[#All],[Gender]:[city]], 3, FALSE)</f>
        <v>Undergraduate Student</v>
      </c>
      <c r="W835" s="11">
        <f>VLOOKUP(F835, [1]!Table1[[#All],[Gender]:[city]], 4, FALSE)</f>
        <v>45130</v>
      </c>
      <c r="X835" t="b">
        <f>VLOOKUP(F835, [1]!Table1[[#All],[Gender]:[isFromSocialMedia]], 7, FALSE)</f>
        <v>0</v>
      </c>
      <c r="Y835" t="str">
        <f>IF(TEXT(Table1[[#This Row],[Apply Date]], "yyyy-mm-dd") = TEXT(Table1[[#This Row],[Sign Up Date]], "yyyy-mm-dd"), "New User", "Repeat User")</f>
        <v>Repeat User</v>
      </c>
    </row>
    <row r="836" spans="1:25" ht="12.75" x14ac:dyDescent="0.2">
      <c r="A836" s="1" t="s">
        <v>1765</v>
      </c>
      <c r="B836" s="1" t="s">
        <v>122</v>
      </c>
      <c r="C836" s="1" t="s">
        <v>123</v>
      </c>
      <c r="D836" s="1" t="s">
        <v>124</v>
      </c>
      <c r="E836" s="5">
        <v>45290.786562499998</v>
      </c>
      <c r="F836" s="1" t="s">
        <v>33</v>
      </c>
      <c r="G836" s="9" t="s">
        <v>1766</v>
      </c>
      <c r="H836" s="9" t="s">
        <v>1766</v>
      </c>
      <c r="I836" s="9" t="s">
        <v>233</v>
      </c>
      <c r="J836" s="1">
        <v>233</v>
      </c>
      <c r="K836" s="3">
        <v>42948</v>
      </c>
      <c r="L836" s="1" t="s">
        <v>29</v>
      </c>
      <c r="M836" s="1" t="s">
        <v>62</v>
      </c>
      <c r="N836" s="1" t="s">
        <v>75</v>
      </c>
      <c r="O836" s="10">
        <v>45180.431990740741</v>
      </c>
      <c r="P836" s="10">
        <v>44868.771284722221</v>
      </c>
      <c r="Q836">
        <v>0</v>
      </c>
      <c r="R836" t="s">
        <v>220</v>
      </c>
      <c r="S836" t="s">
        <v>220</v>
      </c>
      <c r="T836">
        <v>0</v>
      </c>
      <c r="U836" t="s">
        <v>220</v>
      </c>
      <c r="V836" t="str">
        <f>VLOOKUP(F836, [1]!Table1[[#All],[Gender]:[city]], 3, FALSE)</f>
        <v>Not in Education</v>
      </c>
      <c r="W836" s="11">
        <f>VLOOKUP(F836, [1]!Table1[[#All],[Gender]:[city]], 4, FALSE)</f>
        <v>45092</v>
      </c>
      <c r="X836" t="b">
        <f>VLOOKUP(F836, [1]!Table1[[#All],[Gender]:[isFromSocialMedia]], 7, FALSE)</f>
        <v>0</v>
      </c>
      <c r="Y836" t="str">
        <f>IF(TEXT(Table1[[#This Row],[Apply Date]], "yyyy-mm-dd") = TEXT(Table1[[#This Row],[Sign Up Date]], "yyyy-mm-dd"), "New User", "Repeat User")</f>
        <v>Repeat User</v>
      </c>
    </row>
    <row r="837" spans="1:25" ht="12.75" x14ac:dyDescent="0.2">
      <c r="A837" s="1" t="s">
        <v>1767</v>
      </c>
      <c r="B837" s="1" t="s">
        <v>122</v>
      </c>
      <c r="C837" s="1" t="s">
        <v>123</v>
      </c>
      <c r="D837" s="1" t="s">
        <v>124</v>
      </c>
      <c r="E837" s="5">
        <v>45290.786562499998</v>
      </c>
      <c r="F837" s="1" t="s">
        <v>25</v>
      </c>
      <c r="G837" s="9" t="s">
        <v>198</v>
      </c>
      <c r="H837" s="9" t="s">
        <v>54</v>
      </c>
      <c r="I837" s="9" t="s">
        <v>45</v>
      </c>
      <c r="J837" s="1">
        <v>562130</v>
      </c>
      <c r="K837" s="4">
        <v>45992</v>
      </c>
      <c r="L837" s="1" t="s">
        <v>50</v>
      </c>
      <c r="M837" s="1" t="s">
        <v>215</v>
      </c>
      <c r="N837" s="1" t="s">
        <v>75</v>
      </c>
      <c r="O837" s="10">
        <v>45176.081990740742</v>
      </c>
      <c r="P837" s="10">
        <v>44868.771284722221</v>
      </c>
      <c r="Q837">
        <v>0</v>
      </c>
      <c r="R837" t="s">
        <v>220</v>
      </c>
      <c r="S837" t="s">
        <v>220</v>
      </c>
      <c r="T837">
        <v>0</v>
      </c>
      <c r="U837" t="s">
        <v>220</v>
      </c>
      <c r="V837" t="str">
        <f>VLOOKUP(F837, [1]!Table1[[#All],[Gender]:[city]], 3, FALSE)</f>
        <v>Undergraduate Student</v>
      </c>
      <c r="W837" s="11">
        <f>VLOOKUP(F837, [1]!Table1[[#All],[Gender]:[city]], 4, FALSE)</f>
        <v>45130</v>
      </c>
      <c r="X837" t="b">
        <f>VLOOKUP(F837, [1]!Table1[[#All],[Gender]:[isFromSocialMedia]], 7, FALSE)</f>
        <v>0</v>
      </c>
      <c r="Y837" t="str">
        <f>IF(TEXT(Table1[[#This Row],[Apply Date]], "yyyy-mm-dd") = TEXT(Table1[[#This Row],[Sign Up Date]], "yyyy-mm-dd"), "New User", "Repeat User")</f>
        <v>Repeat User</v>
      </c>
    </row>
    <row r="838" spans="1:25" ht="12.75" x14ac:dyDescent="0.2">
      <c r="A838" s="1" t="s">
        <v>1768</v>
      </c>
      <c r="B838" s="1" t="s">
        <v>122</v>
      </c>
      <c r="C838" s="1" t="s">
        <v>123</v>
      </c>
      <c r="D838" s="1" t="s">
        <v>124</v>
      </c>
      <c r="E838" s="5">
        <v>45290.786562499998</v>
      </c>
      <c r="F838" s="1" t="s">
        <v>25</v>
      </c>
      <c r="G838" s="9" t="s">
        <v>1769</v>
      </c>
      <c r="H838" s="9" t="s">
        <v>1770</v>
      </c>
      <c r="I838" s="9" t="s">
        <v>233</v>
      </c>
      <c r="J838" s="1">
        <v>13211</v>
      </c>
      <c r="K838" s="3">
        <v>41760</v>
      </c>
      <c r="L838" s="1" t="s">
        <v>50</v>
      </c>
      <c r="M838" s="1" t="s">
        <v>714</v>
      </c>
      <c r="N838" s="1" t="s">
        <v>128</v>
      </c>
      <c r="O838" s="10">
        <v>45093.62222222222</v>
      </c>
      <c r="P838" s="10">
        <v>44868.771284722221</v>
      </c>
      <c r="Q838">
        <v>0</v>
      </c>
      <c r="R838" t="s">
        <v>220</v>
      </c>
      <c r="S838" t="s">
        <v>220</v>
      </c>
      <c r="T838">
        <v>0</v>
      </c>
      <c r="U838" t="s">
        <v>220</v>
      </c>
      <c r="V838" t="str">
        <f>VLOOKUP(F838, [1]!Table1[[#All],[Gender]:[city]], 3, FALSE)</f>
        <v>Undergraduate Student</v>
      </c>
      <c r="W838" s="11">
        <f>VLOOKUP(F838, [1]!Table1[[#All],[Gender]:[city]], 4, FALSE)</f>
        <v>45130</v>
      </c>
      <c r="X838" t="b">
        <f>VLOOKUP(F838, [1]!Table1[[#All],[Gender]:[isFromSocialMedia]], 7, FALSE)</f>
        <v>0</v>
      </c>
      <c r="Y838" t="str">
        <f>IF(TEXT(Table1[[#This Row],[Apply Date]], "yyyy-mm-dd") = TEXT(Table1[[#This Row],[Sign Up Date]], "yyyy-mm-dd"), "New User", "Repeat User")</f>
        <v>Repeat User</v>
      </c>
    </row>
    <row r="839" spans="1:25" ht="12.75" x14ac:dyDescent="0.2">
      <c r="A839" s="1" t="s">
        <v>1771</v>
      </c>
      <c r="B839" s="1" t="s">
        <v>122</v>
      </c>
      <c r="C839" s="1" t="s">
        <v>123</v>
      </c>
      <c r="D839" s="1" t="s">
        <v>124</v>
      </c>
      <c r="E839" s="5">
        <v>45290.786562499998</v>
      </c>
      <c r="F839" s="1" t="s">
        <v>25</v>
      </c>
      <c r="G839" s="9" t="s">
        <v>110</v>
      </c>
      <c r="H839" s="9" t="s">
        <v>49</v>
      </c>
      <c r="I839" s="9" t="s">
        <v>45</v>
      </c>
      <c r="J839" s="1">
        <v>503230</v>
      </c>
      <c r="K839" s="3">
        <v>44682</v>
      </c>
      <c r="L839" s="1" t="s">
        <v>50</v>
      </c>
      <c r="M839" s="1" t="s">
        <v>1772</v>
      </c>
      <c r="N839" s="1" t="s">
        <v>128</v>
      </c>
      <c r="O839" s="10">
        <v>44867.623541666668</v>
      </c>
      <c r="P839" s="10">
        <v>44868.771284722221</v>
      </c>
      <c r="Q839">
        <v>0</v>
      </c>
      <c r="R839" t="s">
        <v>220</v>
      </c>
      <c r="S839" t="s">
        <v>220</v>
      </c>
      <c r="T839">
        <v>0</v>
      </c>
      <c r="U839" t="s">
        <v>220</v>
      </c>
      <c r="V839" t="str">
        <f>VLOOKUP(F839, [1]!Table1[[#All],[Gender]:[city]], 3, FALSE)</f>
        <v>Undergraduate Student</v>
      </c>
      <c r="W839" s="11">
        <f>VLOOKUP(F839, [1]!Table1[[#All],[Gender]:[city]], 4, FALSE)</f>
        <v>45130</v>
      </c>
      <c r="X839" t="b">
        <f>VLOOKUP(F839, [1]!Table1[[#All],[Gender]:[isFromSocialMedia]], 7, FALSE)</f>
        <v>0</v>
      </c>
      <c r="Y839" t="str">
        <f>IF(TEXT(Table1[[#This Row],[Apply Date]], "yyyy-mm-dd") = TEXT(Table1[[#This Row],[Sign Up Date]], "yyyy-mm-dd"), "New User", "Repeat User")</f>
        <v>Repeat User</v>
      </c>
    </row>
    <row r="840" spans="1:25" ht="12.75" x14ac:dyDescent="0.2">
      <c r="A840" s="1" t="s">
        <v>1773</v>
      </c>
      <c r="B840" s="1" t="s">
        <v>122</v>
      </c>
      <c r="C840" s="1" t="s">
        <v>123</v>
      </c>
      <c r="D840" s="1" t="s">
        <v>124</v>
      </c>
      <c r="E840" s="5">
        <v>45290.786562499998</v>
      </c>
      <c r="F840" s="1" t="s">
        <v>33</v>
      </c>
      <c r="G840" s="9" t="s">
        <v>1774</v>
      </c>
      <c r="H840" s="9" t="s">
        <v>1775</v>
      </c>
      <c r="I840" s="9" t="s">
        <v>103</v>
      </c>
      <c r="J840" s="1" t="s">
        <v>1776</v>
      </c>
      <c r="K840" s="3">
        <v>44927</v>
      </c>
      <c r="L840" s="1" t="s">
        <v>50</v>
      </c>
      <c r="M840" s="1" t="s">
        <v>1777</v>
      </c>
      <c r="N840" s="1" t="s">
        <v>128</v>
      </c>
      <c r="O840" s="10">
        <v>45063.206979166665</v>
      </c>
      <c r="P840" s="10">
        <v>44868.771284722221</v>
      </c>
      <c r="Q840">
        <v>0</v>
      </c>
      <c r="R840" t="s">
        <v>220</v>
      </c>
      <c r="S840" t="s">
        <v>220</v>
      </c>
      <c r="T840">
        <v>0</v>
      </c>
      <c r="U840" t="s">
        <v>220</v>
      </c>
      <c r="V840" t="str">
        <f>VLOOKUP(F840, [1]!Table1[[#All],[Gender]:[city]], 3, FALSE)</f>
        <v>Not in Education</v>
      </c>
      <c r="W840" s="11">
        <f>VLOOKUP(F840, [1]!Table1[[#All],[Gender]:[city]], 4, FALSE)</f>
        <v>45092</v>
      </c>
      <c r="X840" t="b">
        <f>VLOOKUP(F840, [1]!Table1[[#All],[Gender]:[isFromSocialMedia]], 7, FALSE)</f>
        <v>0</v>
      </c>
      <c r="Y840" t="str">
        <f>IF(TEXT(Table1[[#This Row],[Apply Date]], "yyyy-mm-dd") = TEXT(Table1[[#This Row],[Sign Up Date]], "yyyy-mm-dd"), "New User", "Repeat User")</f>
        <v>Repeat User</v>
      </c>
    </row>
    <row r="841" spans="1:25" ht="12.75" x14ac:dyDescent="0.2">
      <c r="A841" s="1" t="s">
        <v>1778</v>
      </c>
      <c r="B841" s="1" t="s">
        <v>122</v>
      </c>
      <c r="C841" s="1" t="s">
        <v>123</v>
      </c>
      <c r="D841" s="1" t="s">
        <v>124</v>
      </c>
      <c r="E841" s="5">
        <v>45290.786562499998</v>
      </c>
      <c r="F841" s="1" t="s">
        <v>33</v>
      </c>
      <c r="G841" s="9" t="s">
        <v>133</v>
      </c>
      <c r="H841" s="9" t="s">
        <v>1779</v>
      </c>
      <c r="I841" s="9" t="s">
        <v>61</v>
      </c>
      <c r="J841" s="1">
        <v>60633</v>
      </c>
      <c r="K841" s="4">
        <v>41548</v>
      </c>
      <c r="L841" s="1" t="s">
        <v>50</v>
      </c>
      <c r="M841" s="1" t="s">
        <v>723</v>
      </c>
      <c r="N841" s="1" t="s">
        <v>128</v>
      </c>
      <c r="O841" s="10">
        <v>44872.516527777778</v>
      </c>
      <c r="P841" s="10">
        <v>44868.771284722221</v>
      </c>
      <c r="Q841">
        <v>0</v>
      </c>
      <c r="R841" t="s">
        <v>220</v>
      </c>
      <c r="S841" t="s">
        <v>220</v>
      </c>
      <c r="T841">
        <v>0</v>
      </c>
      <c r="U841" t="s">
        <v>220</v>
      </c>
      <c r="V841" t="str">
        <f>VLOOKUP(F841, [1]!Table1[[#All],[Gender]:[city]], 3, FALSE)</f>
        <v>Not in Education</v>
      </c>
      <c r="W841" s="11">
        <f>VLOOKUP(F841, [1]!Table1[[#All],[Gender]:[city]], 4, FALSE)</f>
        <v>45092</v>
      </c>
      <c r="X841" t="b">
        <f>VLOOKUP(F841, [1]!Table1[[#All],[Gender]:[isFromSocialMedia]], 7, FALSE)</f>
        <v>0</v>
      </c>
      <c r="Y841" t="str">
        <f>IF(TEXT(Table1[[#This Row],[Apply Date]], "yyyy-mm-dd") = TEXT(Table1[[#This Row],[Sign Up Date]], "yyyy-mm-dd"), "New User", "Repeat User")</f>
        <v>Repeat User</v>
      </c>
    </row>
    <row r="842" spans="1:25" ht="12.75" x14ac:dyDescent="0.2">
      <c r="A842" s="1" t="s">
        <v>1780</v>
      </c>
      <c r="B842" s="1" t="s">
        <v>122</v>
      </c>
      <c r="C842" s="1" t="s">
        <v>123</v>
      </c>
      <c r="D842" s="1" t="s">
        <v>124</v>
      </c>
      <c r="E842" s="5">
        <v>45290.786562499998</v>
      </c>
      <c r="F842" s="1" t="s">
        <v>25</v>
      </c>
      <c r="G842" s="9" t="s">
        <v>48</v>
      </c>
      <c r="H842" s="9" t="s">
        <v>49</v>
      </c>
      <c r="I842" s="9" t="s">
        <v>45</v>
      </c>
      <c r="J842" s="1">
        <v>500004</v>
      </c>
      <c r="K842" s="3">
        <v>44197</v>
      </c>
      <c r="L842" s="1" t="s">
        <v>50</v>
      </c>
      <c r="M842" s="1" t="s">
        <v>260</v>
      </c>
      <c r="N842" s="1" t="s">
        <v>128</v>
      </c>
      <c r="O842" s="10">
        <v>45097.660509259258</v>
      </c>
      <c r="P842" s="10">
        <v>44868.771284722221</v>
      </c>
      <c r="Q842">
        <v>0</v>
      </c>
      <c r="R842" t="s">
        <v>220</v>
      </c>
      <c r="S842" t="s">
        <v>220</v>
      </c>
      <c r="T842">
        <v>0</v>
      </c>
      <c r="U842" t="s">
        <v>220</v>
      </c>
      <c r="V842" t="str">
        <f>VLOOKUP(F842, [1]!Table1[[#All],[Gender]:[city]], 3, FALSE)</f>
        <v>Undergraduate Student</v>
      </c>
      <c r="W842" s="11">
        <f>VLOOKUP(F842, [1]!Table1[[#All],[Gender]:[city]], 4, FALSE)</f>
        <v>45130</v>
      </c>
      <c r="X842" t="b">
        <f>VLOOKUP(F842, [1]!Table1[[#All],[Gender]:[isFromSocialMedia]], 7, FALSE)</f>
        <v>0</v>
      </c>
      <c r="Y842" t="str">
        <f>IF(TEXT(Table1[[#This Row],[Apply Date]], "yyyy-mm-dd") = TEXT(Table1[[#This Row],[Sign Up Date]], "yyyy-mm-dd"), "New User", "Repeat User")</f>
        <v>Repeat User</v>
      </c>
    </row>
    <row r="843" spans="1:25" ht="12.75" x14ac:dyDescent="0.2">
      <c r="A843" s="1" t="s">
        <v>1781</v>
      </c>
      <c r="B843" s="1" t="s">
        <v>122</v>
      </c>
      <c r="C843" s="1" t="s">
        <v>123</v>
      </c>
      <c r="D843" s="1" t="s">
        <v>124</v>
      </c>
      <c r="E843" s="5">
        <v>45290.786562499998</v>
      </c>
      <c r="F843" s="1" t="s">
        <v>25</v>
      </c>
      <c r="G843" s="9" t="s">
        <v>1782</v>
      </c>
      <c r="H843" s="9" t="s">
        <v>91</v>
      </c>
      <c r="I843" s="9" t="s">
        <v>45</v>
      </c>
      <c r="J843" s="1">
        <v>522201</v>
      </c>
      <c r="K843" s="3">
        <v>45413</v>
      </c>
      <c r="L843" s="1" t="s">
        <v>50</v>
      </c>
      <c r="M843" s="1" t="s">
        <v>131</v>
      </c>
      <c r="N843" s="1" t="s">
        <v>128</v>
      </c>
      <c r="O843" s="10">
        <v>45100.60664351852</v>
      </c>
      <c r="P843" s="10">
        <v>44868.771284722221</v>
      </c>
      <c r="Q843">
        <v>0</v>
      </c>
      <c r="R843" t="s">
        <v>220</v>
      </c>
      <c r="S843" t="s">
        <v>220</v>
      </c>
      <c r="T843">
        <v>0</v>
      </c>
      <c r="U843" t="s">
        <v>220</v>
      </c>
      <c r="V843" t="str">
        <f>VLOOKUP(F843, [1]!Table1[[#All],[Gender]:[city]], 3, FALSE)</f>
        <v>Undergraduate Student</v>
      </c>
      <c r="W843" s="11">
        <f>VLOOKUP(F843, [1]!Table1[[#All],[Gender]:[city]], 4, FALSE)</f>
        <v>45130</v>
      </c>
      <c r="X843" t="b">
        <f>VLOOKUP(F843, [1]!Table1[[#All],[Gender]:[isFromSocialMedia]], 7, FALSE)</f>
        <v>0</v>
      </c>
      <c r="Y843" t="str">
        <f>IF(TEXT(Table1[[#This Row],[Apply Date]], "yyyy-mm-dd") = TEXT(Table1[[#This Row],[Sign Up Date]], "yyyy-mm-dd"), "New User", "Repeat User")</f>
        <v>Repeat User</v>
      </c>
    </row>
    <row r="844" spans="1:25" ht="12.75" x14ac:dyDescent="0.2">
      <c r="A844" s="1" t="s">
        <v>1783</v>
      </c>
      <c r="B844" s="1" t="s">
        <v>122</v>
      </c>
      <c r="C844" s="1" t="s">
        <v>123</v>
      </c>
      <c r="D844" s="1" t="s">
        <v>124</v>
      </c>
      <c r="E844" s="5">
        <v>45290.786562499998</v>
      </c>
      <c r="F844" s="1" t="s">
        <v>33</v>
      </c>
      <c r="G844" s="9" t="s">
        <v>1784</v>
      </c>
      <c r="H844" s="9" t="s">
        <v>91</v>
      </c>
      <c r="I844" s="9" t="s">
        <v>45</v>
      </c>
      <c r="J844" s="1">
        <v>534301</v>
      </c>
      <c r="K844" s="3">
        <v>45778</v>
      </c>
      <c r="L844" s="1" t="s">
        <v>37</v>
      </c>
      <c r="M844" s="1" t="s">
        <v>51</v>
      </c>
      <c r="N844" s="1" t="s">
        <v>75</v>
      </c>
      <c r="O844" s="10">
        <v>45148.581203703703</v>
      </c>
      <c r="P844" s="10">
        <v>44868.771284722221</v>
      </c>
      <c r="Q844">
        <v>0</v>
      </c>
      <c r="R844" t="s">
        <v>220</v>
      </c>
      <c r="S844" t="s">
        <v>220</v>
      </c>
      <c r="T844">
        <v>0</v>
      </c>
      <c r="U844" t="s">
        <v>220</v>
      </c>
      <c r="V844" t="str">
        <f>VLOOKUP(F844, [1]!Table1[[#All],[Gender]:[city]], 3, FALSE)</f>
        <v>Not in Education</v>
      </c>
      <c r="W844" s="11">
        <f>VLOOKUP(F844, [1]!Table1[[#All],[Gender]:[city]], 4, FALSE)</f>
        <v>45092</v>
      </c>
      <c r="X844" t="b">
        <f>VLOOKUP(F844, [1]!Table1[[#All],[Gender]:[isFromSocialMedia]], 7, FALSE)</f>
        <v>0</v>
      </c>
      <c r="Y844" t="str">
        <f>IF(TEXT(Table1[[#This Row],[Apply Date]], "yyyy-mm-dd") = TEXT(Table1[[#This Row],[Sign Up Date]], "yyyy-mm-dd"), "New User", "Repeat User")</f>
        <v>Repeat User</v>
      </c>
    </row>
    <row r="845" spans="1:25" ht="12.75" x14ac:dyDescent="0.2">
      <c r="A845" s="1" t="s">
        <v>1785</v>
      </c>
      <c r="B845" s="1" t="s">
        <v>122</v>
      </c>
      <c r="C845" s="1" t="s">
        <v>123</v>
      </c>
      <c r="D845" s="1" t="s">
        <v>124</v>
      </c>
      <c r="E845" s="5">
        <v>45290.786562499998</v>
      </c>
      <c r="F845" s="1" t="s">
        <v>33</v>
      </c>
      <c r="G845" s="9" t="s">
        <v>35</v>
      </c>
      <c r="H845" s="9" t="s">
        <v>35</v>
      </c>
      <c r="I845" s="9" t="s">
        <v>45</v>
      </c>
      <c r="J845" s="1">
        <v>141014</v>
      </c>
      <c r="K845" s="3">
        <v>45444</v>
      </c>
      <c r="L845" s="1" t="s">
        <v>37</v>
      </c>
      <c r="M845" s="1" t="s">
        <v>260</v>
      </c>
      <c r="N845" s="1" t="s">
        <v>128</v>
      </c>
      <c r="O845" s="10">
        <v>45089.446689814817</v>
      </c>
      <c r="P845" s="10">
        <v>44868.771284722221</v>
      </c>
      <c r="Q845">
        <v>0</v>
      </c>
      <c r="R845" t="s">
        <v>220</v>
      </c>
      <c r="S845" t="s">
        <v>220</v>
      </c>
      <c r="T845">
        <v>0</v>
      </c>
      <c r="U845" t="s">
        <v>220</v>
      </c>
      <c r="V845" t="str">
        <f>VLOOKUP(F845, [1]!Table1[[#All],[Gender]:[city]], 3, FALSE)</f>
        <v>Not in Education</v>
      </c>
      <c r="W845" s="11">
        <f>VLOOKUP(F845, [1]!Table1[[#All],[Gender]:[city]], 4, FALSE)</f>
        <v>45092</v>
      </c>
      <c r="X845" t="b">
        <f>VLOOKUP(F845, [1]!Table1[[#All],[Gender]:[isFromSocialMedia]], 7, FALSE)</f>
        <v>0</v>
      </c>
      <c r="Y845" t="str">
        <f>IF(TEXT(Table1[[#This Row],[Apply Date]], "yyyy-mm-dd") = TEXT(Table1[[#This Row],[Sign Up Date]], "yyyy-mm-dd"), "New User", "Repeat User")</f>
        <v>Repeat User</v>
      </c>
    </row>
    <row r="846" spans="1:25" ht="12.75" x14ac:dyDescent="0.2">
      <c r="A846" s="1" t="s">
        <v>1786</v>
      </c>
      <c r="B846" s="1" t="s">
        <v>122</v>
      </c>
      <c r="C846" s="1" t="s">
        <v>123</v>
      </c>
      <c r="D846" s="1" t="s">
        <v>124</v>
      </c>
      <c r="E846" s="5">
        <v>45290.786562499998</v>
      </c>
      <c r="F846" s="1" t="s">
        <v>33</v>
      </c>
      <c r="G846" s="9" t="s">
        <v>1787</v>
      </c>
      <c r="H846" s="9" t="s">
        <v>103</v>
      </c>
      <c r="I846" s="9" t="s">
        <v>103</v>
      </c>
      <c r="J846" s="1">
        <v>62100</v>
      </c>
      <c r="K846" s="3">
        <v>43891</v>
      </c>
      <c r="L846" s="1" t="s">
        <v>50</v>
      </c>
      <c r="M846" s="1" t="s">
        <v>74</v>
      </c>
      <c r="N846" s="1" t="s">
        <v>128</v>
      </c>
      <c r="O846" s="10">
        <v>45093.743136574078</v>
      </c>
      <c r="P846" s="10">
        <v>44868.771284722221</v>
      </c>
      <c r="Q846">
        <v>0</v>
      </c>
      <c r="R846" t="s">
        <v>220</v>
      </c>
      <c r="S846" t="s">
        <v>220</v>
      </c>
      <c r="T846">
        <v>0</v>
      </c>
      <c r="U846" t="s">
        <v>220</v>
      </c>
      <c r="V846" t="str">
        <f>VLOOKUP(F846, [1]!Table1[[#All],[Gender]:[city]], 3, FALSE)</f>
        <v>Not in Education</v>
      </c>
      <c r="W846" s="11">
        <f>VLOOKUP(F846, [1]!Table1[[#All],[Gender]:[city]], 4, FALSE)</f>
        <v>45092</v>
      </c>
      <c r="X846" t="b">
        <f>VLOOKUP(F846, [1]!Table1[[#All],[Gender]:[isFromSocialMedia]], 7, FALSE)</f>
        <v>0</v>
      </c>
      <c r="Y846" t="str">
        <f>IF(TEXT(Table1[[#This Row],[Apply Date]], "yyyy-mm-dd") = TEXT(Table1[[#This Row],[Sign Up Date]], "yyyy-mm-dd"), "New User", "Repeat User")</f>
        <v>Repeat User</v>
      </c>
    </row>
    <row r="847" spans="1:25" ht="12.75" x14ac:dyDescent="0.2">
      <c r="A847" s="1" t="s">
        <v>1788</v>
      </c>
      <c r="B847" s="1" t="s">
        <v>122</v>
      </c>
      <c r="C847" s="1" t="s">
        <v>123</v>
      </c>
      <c r="D847" s="1" t="s">
        <v>124</v>
      </c>
      <c r="E847" s="5">
        <v>45290.786562499998</v>
      </c>
      <c r="F847" s="1" t="s">
        <v>33</v>
      </c>
      <c r="G847" s="9" t="s">
        <v>613</v>
      </c>
      <c r="H847" s="9" t="s">
        <v>318</v>
      </c>
      <c r="I847" s="9" t="s">
        <v>45</v>
      </c>
      <c r="J847" s="1">
        <v>110025</v>
      </c>
      <c r="K847" s="3">
        <v>44682</v>
      </c>
      <c r="L847" s="1" t="s">
        <v>37</v>
      </c>
      <c r="M847" s="1" t="s">
        <v>1789</v>
      </c>
      <c r="N847" s="1" t="s">
        <v>128</v>
      </c>
      <c r="O847" s="10">
        <v>44868.510879629626</v>
      </c>
      <c r="P847" s="10">
        <v>44868.771284722221</v>
      </c>
      <c r="Q847">
        <v>0</v>
      </c>
      <c r="R847" t="s">
        <v>220</v>
      </c>
      <c r="S847" t="s">
        <v>220</v>
      </c>
      <c r="T847">
        <v>0</v>
      </c>
      <c r="U847" t="s">
        <v>220</v>
      </c>
      <c r="V847" t="str">
        <f>VLOOKUP(F847, [1]!Table1[[#All],[Gender]:[city]], 3, FALSE)</f>
        <v>Not in Education</v>
      </c>
      <c r="W847" s="11">
        <f>VLOOKUP(F847, [1]!Table1[[#All],[Gender]:[city]], 4, FALSE)</f>
        <v>45092</v>
      </c>
      <c r="X847" t="b">
        <f>VLOOKUP(F847, [1]!Table1[[#All],[Gender]:[isFromSocialMedia]], 7, FALSE)</f>
        <v>0</v>
      </c>
      <c r="Y847" t="str">
        <f>IF(TEXT(Table1[[#This Row],[Apply Date]], "yyyy-mm-dd") = TEXT(Table1[[#This Row],[Sign Up Date]], "yyyy-mm-dd"), "New User", "Repeat User")</f>
        <v>Repeat User</v>
      </c>
    </row>
    <row r="848" spans="1:25" ht="12.75" x14ac:dyDescent="0.2">
      <c r="A848" s="1" t="s">
        <v>1790</v>
      </c>
      <c r="B848" s="1" t="s">
        <v>122</v>
      </c>
      <c r="C848" s="1" t="s">
        <v>123</v>
      </c>
      <c r="D848" s="1" t="s">
        <v>124</v>
      </c>
      <c r="E848" s="5">
        <v>45290.786562499998</v>
      </c>
      <c r="F848" s="1" t="s">
        <v>25</v>
      </c>
      <c r="G848" s="9" t="s">
        <v>1455</v>
      </c>
      <c r="H848" s="9" t="s">
        <v>148</v>
      </c>
      <c r="I848" s="9" t="s">
        <v>45</v>
      </c>
      <c r="J848" s="1">
        <v>413512</v>
      </c>
      <c r="K848" s="3">
        <v>45108</v>
      </c>
      <c r="L848" s="1" t="s">
        <v>37</v>
      </c>
      <c r="M848" s="1" t="s">
        <v>260</v>
      </c>
      <c r="N848" s="1" t="s">
        <v>128</v>
      </c>
      <c r="O848" s="10">
        <v>45004.340289351851</v>
      </c>
      <c r="P848" s="10">
        <v>44868.771284722221</v>
      </c>
      <c r="Q848">
        <v>0</v>
      </c>
      <c r="R848" t="s">
        <v>220</v>
      </c>
      <c r="S848" t="s">
        <v>220</v>
      </c>
      <c r="T848">
        <v>0</v>
      </c>
      <c r="U848" t="s">
        <v>220</v>
      </c>
      <c r="V848" t="str">
        <f>VLOOKUP(F848, [1]!Table1[[#All],[Gender]:[city]], 3, FALSE)</f>
        <v>Undergraduate Student</v>
      </c>
      <c r="W848" s="11">
        <f>VLOOKUP(F848, [1]!Table1[[#All],[Gender]:[city]], 4, FALSE)</f>
        <v>45130</v>
      </c>
      <c r="X848" t="b">
        <f>VLOOKUP(F848, [1]!Table1[[#All],[Gender]:[isFromSocialMedia]], 7, FALSE)</f>
        <v>0</v>
      </c>
      <c r="Y848" t="str">
        <f>IF(TEXT(Table1[[#This Row],[Apply Date]], "yyyy-mm-dd") = TEXT(Table1[[#This Row],[Sign Up Date]], "yyyy-mm-dd"), "New User", "Repeat User")</f>
        <v>Repeat User</v>
      </c>
    </row>
    <row r="849" spans="1:25" ht="12.75" x14ac:dyDescent="0.2">
      <c r="A849" s="1" t="s">
        <v>1791</v>
      </c>
      <c r="B849" s="1" t="s">
        <v>122</v>
      </c>
      <c r="C849" s="1" t="s">
        <v>123</v>
      </c>
      <c r="D849" s="1" t="s">
        <v>124</v>
      </c>
      <c r="E849" s="5">
        <v>45290.786562499998</v>
      </c>
      <c r="F849" s="1" t="s">
        <v>33</v>
      </c>
      <c r="G849" s="9" t="s">
        <v>1792</v>
      </c>
      <c r="H849" s="9" t="s">
        <v>433</v>
      </c>
      <c r="I849" s="9" t="s">
        <v>61</v>
      </c>
      <c r="J849" s="1">
        <v>65202</v>
      </c>
      <c r="K849" s="3">
        <v>46143</v>
      </c>
      <c r="L849" s="1" t="s">
        <v>37</v>
      </c>
      <c r="M849" s="1" t="s">
        <v>415</v>
      </c>
      <c r="N849" s="1" t="s">
        <v>128</v>
      </c>
      <c r="O849" s="10">
        <v>45090.802615740744</v>
      </c>
      <c r="P849" s="10">
        <v>44868.771284722221</v>
      </c>
      <c r="Q849">
        <v>0</v>
      </c>
      <c r="R849" t="s">
        <v>220</v>
      </c>
      <c r="S849" t="s">
        <v>220</v>
      </c>
      <c r="T849">
        <v>0</v>
      </c>
      <c r="U849" t="s">
        <v>220</v>
      </c>
      <c r="V849" t="str">
        <f>VLOOKUP(F849, [1]!Table1[[#All],[Gender]:[city]], 3, FALSE)</f>
        <v>Not in Education</v>
      </c>
      <c r="W849" s="11">
        <f>VLOOKUP(F849, [1]!Table1[[#All],[Gender]:[city]], 4, FALSE)</f>
        <v>45092</v>
      </c>
      <c r="X849" t="b">
        <f>VLOOKUP(F849, [1]!Table1[[#All],[Gender]:[isFromSocialMedia]], 7, FALSE)</f>
        <v>0</v>
      </c>
      <c r="Y849" t="str">
        <f>IF(TEXT(Table1[[#This Row],[Apply Date]], "yyyy-mm-dd") = TEXT(Table1[[#This Row],[Sign Up Date]], "yyyy-mm-dd"), "New User", "Repeat User")</f>
        <v>Repeat User</v>
      </c>
    </row>
    <row r="850" spans="1:25" ht="12.75" x14ac:dyDescent="0.2">
      <c r="A850" s="1" t="s">
        <v>1793</v>
      </c>
      <c r="B850" s="1" t="s">
        <v>122</v>
      </c>
      <c r="C850" s="1" t="s">
        <v>123</v>
      </c>
      <c r="D850" s="1" t="s">
        <v>124</v>
      </c>
      <c r="E850" s="5">
        <v>45290.786562499998</v>
      </c>
      <c r="F850" s="1" t="s">
        <v>25</v>
      </c>
      <c r="G850" s="9" t="s">
        <v>630</v>
      </c>
      <c r="H850" s="9" t="s">
        <v>60</v>
      </c>
      <c r="I850" s="9" t="s">
        <v>61</v>
      </c>
      <c r="J850" s="1">
        <v>63021</v>
      </c>
      <c r="K850" s="3">
        <v>45778</v>
      </c>
      <c r="L850" s="1" t="s">
        <v>50</v>
      </c>
      <c r="M850" s="1" t="s">
        <v>131</v>
      </c>
      <c r="N850" s="1" t="s">
        <v>75</v>
      </c>
      <c r="O850" s="10">
        <v>45234.170555555553</v>
      </c>
      <c r="P850" s="10">
        <v>44868.771284722221</v>
      </c>
      <c r="Q850">
        <v>0</v>
      </c>
      <c r="R850" t="s">
        <v>220</v>
      </c>
      <c r="S850" t="s">
        <v>220</v>
      </c>
      <c r="T850">
        <v>0</v>
      </c>
      <c r="U850" t="s">
        <v>220</v>
      </c>
      <c r="V850" t="str">
        <f>VLOOKUP(F850, [1]!Table1[[#All],[Gender]:[city]], 3, FALSE)</f>
        <v>Undergraduate Student</v>
      </c>
      <c r="W850" s="11">
        <f>VLOOKUP(F850, [1]!Table1[[#All],[Gender]:[city]], 4, FALSE)</f>
        <v>45130</v>
      </c>
      <c r="X850" t="b">
        <f>VLOOKUP(F850, [1]!Table1[[#All],[Gender]:[isFromSocialMedia]], 7, FALSE)</f>
        <v>0</v>
      </c>
      <c r="Y850" t="str">
        <f>IF(TEXT(Table1[[#This Row],[Apply Date]], "yyyy-mm-dd") = TEXT(Table1[[#This Row],[Sign Up Date]], "yyyy-mm-dd"), "New User", "Repeat User")</f>
        <v>Repeat User</v>
      </c>
    </row>
    <row r="851" spans="1:25" ht="12.75" x14ac:dyDescent="0.2">
      <c r="A851" s="1" t="s">
        <v>1794</v>
      </c>
      <c r="B851" s="1" t="s">
        <v>122</v>
      </c>
      <c r="C851" s="1" t="s">
        <v>123</v>
      </c>
      <c r="D851" s="1" t="s">
        <v>124</v>
      </c>
      <c r="E851" s="5">
        <v>45290.786562499998</v>
      </c>
      <c r="F851" s="1" t="s">
        <v>25</v>
      </c>
      <c r="G851" s="9" t="s">
        <v>237</v>
      </c>
      <c r="H851" s="9" t="s">
        <v>91</v>
      </c>
      <c r="I851" s="9" t="s">
        <v>45</v>
      </c>
      <c r="J851" s="1">
        <v>522004</v>
      </c>
      <c r="K851" s="3">
        <v>45778</v>
      </c>
      <c r="L851" s="1" t="s">
        <v>50</v>
      </c>
      <c r="M851" s="1" t="s">
        <v>1795</v>
      </c>
      <c r="N851" s="1" t="s">
        <v>128</v>
      </c>
      <c r="O851" s="10">
        <v>45053.3278125</v>
      </c>
      <c r="P851" s="10">
        <v>44868.771284722221</v>
      </c>
      <c r="Q851">
        <v>0</v>
      </c>
      <c r="R851" t="s">
        <v>220</v>
      </c>
      <c r="S851" t="s">
        <v>220</v>
      </c>
      <c r="T851">
        <v>0</v>
      </c>
      <c r="U851" t="s">
        <v>220</v>
      </c>
      <c r="V851" t="str">
        <f>VLOOKUP(F851, [1]!Table1[[#All],[Gender]:[city]], 3, FALSE)</f>
        <v>Undergraduate Student</v>
      </c>
      <c r="W851" s="11">
        <f>VLOOKUP(F851, [1]!Table1[[#All],[Gender]:[city]], 4, FALSE)</f>
        <v>45130</v>
      </c>
      <c r="X851" t="b">
        <f>VLOOKUP(F851, [1]!Table1[[#All],[Gender]:[isFromSocialMedia]], 7, FALSE)</f>
        <v>0</v>
      </c>
      <c r="Y851" t="str">
        <f>IF(TEXT(Table1[[#This Row],[Apply Date]], "yyyy-mm-dd") = TEXT(Table1[[#This Row],[Sign Up Date]], "yyyy-mm-dd"), "New User", "Repeat User")</f>
        <v>Repeat User</v>
      </c>
    </row>
    <row r="852" spans="1:25" ht="12.75" x14ac:dyDescent="0.2">
      <c r="A852" s="1" t="s">
        <v>1796</v>
      </c>
      <c r="B852" s="1" t="s">
        <v>122</v>
      </c>
      <c r="C852" s="1" t="s">
        <v>123</v>
      </c>
      <c r="D852" s="1" t="s">
        <v>124</v>
      </c>
      <c r="E852" s="5">
        <v>45290.786562499998</v>
      </c>
      <c r="F852" s="1" t="s">
        <v>25</v>
      </c>
      <c r="G852" s="9" t="s">
        <v>981</v>
      </c>
      <c r="H852" s="9" t="s">
        <v>643</v>
      </c>
      <c r="I852" s="9" t="s">
        <v>45</v>
      </c>
      <c r="J852" s="1">
        <v>462021</v>
      </c>
      <c r="K852" s="3">
        <v>45474</v>
      </c>
      <c r="L852" s="1" t="s">
        <v>37</v>
      </c>
      <c r="M852" s="1" t="s">
        <v>1797</v>
      </c>
      <c r="N852" s="1" t="s">
        <v>128</v>
      </c>
      <c r="O852" s="10">
        <v>45092.19327546296</v>
      </c>
      <c r="P852" s="10">
        <v>44868.771284722221</v>
      </c>
      <c r="Q852">
        <v>0</v>
      </c>
      <c r="R852" t="s">
        <v>220</v>
      </c>
      <c r="S852" t="s">
        <v>220</v>
      </c>
      <c r="T852">
        <v>0</v>
      </c>
      <c r="U852" t="s">
        <v>220</v>
      </c>
      <c r="V852" t="str">
        <f>VLOOKUP(F852, [1]!Table1[[#All],[Gender]:[city]], 3, FALSE)</f>
        <v>Undergraduate Student</v>
      </c>
      <c r="W852" s="11">
        <f>VLOOKUP(F852, [1]!Table1[[#All],[Gender]:[city]], 4, FALSE)</f>
        <v>45130</v>
      </c>
      <c r="X852" t="b">
        <f>VLOOKUP(F852, [1]!Table1[[#All],[Gender]:[isFromSocialMedia]], 7, FALSE)</f>
        <v>0</v>
      </c>
      <c r="Y852" t="str">
        <f>IF(TEXT(Table1[[#This Row],[Apply Date]], "yyyy-mm-dd") = TEXT(Table1[[#This Row],[Sign Up Date]], "yyyy-mm-dd"), "New User", "Repeat User")</f>
        <v>Repeat User</v>
      </c>
    </row>
    <row r="853" spans="1:25" ht="12.75" x14ac:dyDescent="0.2">
      <c r="A853" s="1" t="s">
        <v>1798</v>
      </c>
      <c r="B853" s="1" t="s">
        <v>122</v>
      </c>
      <c r="C853" s="1" t="s">
        <v>123</v>
      </c>
      <c r="D853" s="1" t="s">
        <v>124</v>
      </c>
      <c r="E853" s="5">
        <v>45290.786562499998</v>
      </c>
      <c r="F853" s="1" t="s">
        <v>33</v>
      </c>
      <c r="G853" s="9" t="s">
        <v>1799</v>
      </c>
      <c r="H853" s="9" t="s">
        <v>705</v>
      </c>
      <c r="I853" s="9" t="s">
        <v>45</v>
      </c>
      <c r="J853" s="1">
        <v>395009</v>
      </c>
      <c r="K853" s="3">
        <v>44621</v>
      </c>
      <c r="L853" s="1" t="s">
        <v>50</v>
      </c>
      <c r="M853" s="1" t="s">
        <v>211</v>
      </c>
      <c r="N853" s="1" t="s">
        <v>128</v>
      </c>
      <c r="O853" s="10">
        <v>45005.307500000003</v>
      </c>
      <c r="P853" s="10">
        <v>44868.771284722221</v>
      </c>
      <c r="Q853">
        <v>0</v>
      </c>
      <c r="R853" t="s">
        <v>220</v>
      </c>
      <c r="S853" t="s">
        <v>220</v>
      </c>
      <c r="T853">
        <v>0</v>
      </c>
      <c r="U853" t="s">
        <v>220</v>
      </c>
      <c r="V853" t="str">
        <f>VLOOKUP(F853, [1]!Table1[[#All],[Gender]:[city]], 3, FALSE)</f>
        <v>Not in Education</v>
      </c>
      <c r="W853" s="11">
        <f>VLOOKUP(F853, [1]!Table1[[#All],[Gender]:[city]], 4, FALSE)</f>
        <v>45092</v>
      </c>
      <c r="X853" t="b">
        <f>VLOOKUP(F853, [1]!Table1[[#All],[Gender]:[isFromSocialMedia]], 7, FALSE)</f>
        <v>0</v>
      </c>
      <c r="Y853" t="str">
        <f>IF(TEXT(Table1[[#This Row],[Apply Date]], "yyyy-mm-dd") = TEXT(Table1[[#This Row],[Sign Up Date]], "yyyy-mm-dd"), "New User", "Repeat User")</f>
        <v>Repeat User</v>
      </c>
    </row>
    <row r="854" spans="1:25" ht="12.75" x14ac:dyDescent="0.2">
      <c r="A854" s="1" t="s">
        <v>1800</v>
      </c>
      <c r="B854" s="1" t="s">
        <v>122</v>
      </c>
      <c r="C854" s="1" t="s">
        <v>123</v>
      </c>
      <c r="D854" s="1" t="s">
        <v>124</v>
      </c>
      <c r="E854" s="5">
        <v>45290.786562499998</v>
      </c>
      <c r="F854" s="1" t="s">
        <v>25</v>
      </c>
      <c r="G854" s="9" t="s">
        <v>1801</v>
      </c>
      <c r="H854" s="9" t="s">
        <v>96</v>
      </c>
      <c r="I854" s="9" t="s">
        <v>45</v>
      </c>
      <c r="J854" s="1">
        <v>523105</v>
      </c>
      <c r="K854" s="3">
        <v>45778</v>
      </c>
      <c r="L854" s="1" t="s">
        <v>50</v>
      </c>
      <c r="M854" s="1" t="s">
        <v>51</v>
      </c>
      <c r="N854" s="1" t="s">
        <v>128</v>
      </c>
      <c r="O854" s="10">
        <v>45049.282025462962</v>
      </c>
      <c r="P854" s="10">
        <v>44868.771284722221</v>
      </c>
      <c r="Q854">
        <v>0</v>
      </c>
      <c r="R854" t="s">
        <v>220</v>
      </c>
      <c r="S854" t="s">
        <v>220</v>
      </c>
      <c r="T854">
        <v>0</v>
      </c>
      <c r="U854" t="s">
        <v>220</v>
      </c>
      <c r="V854" t="str">
        <f>VLOOKUP(F854, [1]!Table1[[#All],[Gender]:[city]], 3, FALSE)</f>
        <v>Undergraduate Student</v>
      </c>
      <c r="W854" s="11">
        <f>VLOOKUP(F854, [1]!Table1[[#All],[Gender]:[city]], 4, FALSE)</f>
        <v>45130</v>
      </c>
      <c r="X854" t="b">
        <f>VLOOKUP(F854, [1]!Table1[[#All],[Gender]:[isFromSocialMedia]], 7, FALSE)</f>
        <v>0</v>
      </c>
      <c r="Y854" t="str">
        <f>IF(TEXT(Table1[[#This Row],[Apply Date]], "yyyy-mm-dd") = TEXT(Table1[[#This Row],[Sign Up Date]], "yyyy-mm-dd"), "New User", "Repeat User")</f>
        <v>Repeat User</v>
      </c>
    </row>
    <row r="855" spans="1:25" ht="12.75" x14ac:dyDescent="0.2">
      <c r="A855" s="1" t="s">
        <v>1802</v>
      </c>
      <c r="B855" s="1" t="s">
        <v>122</v>
      </c>
      <c r="C855" s="1" t="s">
        <v>123</v>
      </c>
      <c r="D855" s="1" t="s">
        <v>124</v>
      </c>
      <c r="E855" s="5">
        <v>45290.786562499998</v>
      </c>
      <c r="F855" s="1" t="s">
        <v>33</v>
      </c>
      <c r="G855" s="9" t="s">
        <v>324</v>
      </c>
      <c r="H855" s="9" t="s">
        <v>1803</v>
      </c>
      <c r="I855" s="9" t="s">
        <v>79</v>
      </c>
      <c r="J855" s="1">
        <v>200284</v>
      </c>
      <c r="K855" s="3">
        <v>45505</v>
      </c>
      <c r="L855" s="1" t="s">
        <v>37</v>
      </c>
      <c r="M855" s="1" t="s">
        <v>1804</v>
      </c>
      <c r="N855" s="1" t="s">
        <v>128</v>
      </c>
      <c r="O855" s="10">
        <v>45093.232800925929</v>
      </c>
      <c r="P855" s="10">
        <v>44868.771284722221</v>
      </c>
      <c r="Q855">
        <v>0</v>
      </c>
      <c r="R855" t="s">
        <v>220</v>
      </c>
      <c r="S855" t="s">
        <v>220</v>
      </c>
      <c r="T855">
        <v>0</v>
      </c>
      <c r="U855" t="s">
        <v>220</v>
      </c>
      <c r="V855" t="str">
        <f>VLOOKUP(F855, [1]!Table1[[#All],[Gender]:[city]], 3, FALSE)</f>
        <v>Not in Education</v>
      </c>
      <c r="W855" s="11">
        <f>VLOOKUP(F855, [1]!Table1[[#All],[Gender]:[city]], 4, FALSE)</f>
        <v>45092</v>
      </c>
      <c r="X855" t="b">
        <f>VLOOKUP(F855, [1]!Table1[[#All],[Gender]:[isFromSocialMedia]], 7, FALSE)</f>
        <v>0</v>
      </c>
      <c r="Y855" t="str">
        <f>IF(TEXT(Table1[[#This Row],[Apply Date]], "yyyy-mm-dd") = TEXT(Table1[[#This Row],[Sign Up Date]], "yyyy-mm-dd"), "New User", "Repeat User")</f>
        <v>Repeat User</v>
      </c>
    </row>
    <row r="856" spans="1:25" ht="12.75" x14ac:dyDescent="0.2">
      <c r="A856" s="1" t="s">
        <v>1805</v>
      </c>
      <c r="B856" s="1" t="s">
        <v>122</v>
      </c>
      <c r="C856" s="1" t="s">
        <v>123</v>
      </c>
      <c r="D856" s="1" t="s">
        <v>124</v>
      </c>
      <c r="E856" s="5">
        <v>45290.786562499998</v>
      </c>
      <c r="F856" s="1" t="s">
        <v>25</v>
      </c>
      <c r="G856" s="9" t="s">
        <v>582</v>
      </c>
      <c r="H856" s="9" t="s">
        <v>583</v>
      </c>
      <c r="I856" s="9" t="s">
        <v>233</v>
      </c>
      <c r="J856" s="1">
        <v>233</v>
      </c>
      <c r="K856" s="3">
        <v>45108</v>
      </c>
      <c r="L856" s="1" t="s">
        <v>37</v>
      </c>
      <c r="M856" s="1" t="s">
        <v>51</v>
      </c>
      <c r="N856" s="1" t="s">
        <v>39</v>
      </c>
      <c r="O856" s="10">
        <v>45081.290671296294</v>
      </c>
      <c r="P856" s="10">
        <v>44868.771284722221</v>
      </c>
      <c r="Q856" s="1">
        <v>200</v>
      </c>
      <c r="R856" s="1" t="s">
        <v>143</v>
      </c>
      <c r="S856" s="1" t="s">
        <v>123</v>
      </c>
      <c r="T856" s="1">
        <v>137</v>
      </c>
      <c r="U856" s="1" t="s">
        <v>144</v>
      </c>
      <c r="V856" t="str">
        <f>VLOOKUP(F856, [1]!Table1[[#All],[Gender]:[city]], 3, FALSE)</f>
        <v>Undergraduate Student</v>
      </c>
      <c r="W856" s="11">
        <f>VLOOKUP(F856, [1]!Table1[[#All],[Gender]:[city]], 4, FALSE)</f>
        <v>45130</v>
      </c>
      <c r="X856" t="b">
        <f>VLOOKUP(F856, [1]!Table1[[#All],[Gender]:[isFromSocialMedia]], 7, FALSE)</f>
        <v>0</v>
      </c>
      <c r="Y856" t="str">
        <f>IF(TEXT(Table1[[#This Row],[Apply Date]], "yyyy-mm-dd") = TEXT(Table1[[#This Row],[Sign Up Date]], "yyyy-mm-dd"), "New User", "Repeat User")</f>
        <v>Repeat User</v>
      </c>
    </row>
    <row r="857" spans="1:25" ht="12.75" x14ac:dyDescent="0.2">
      <c r="A857" s="1" t="s">
        <v>1806</v>
      </c>
      <c r="B857" s="1" t="s">
        <v>122</v>
      </c>
      <c r="C857" s="1" t="s">
        <v>123</v>
      </c>
      <c r="D857" s="1" t="s">
        <v>124</v>
      </c>
      <c r="E857" s="5">
        <v>45290.786562499998</v>
      </c>
      <c r="F857" s="1" t="s">
        <v>25</v>
      </c>
      <c r="G857" s="9" t="s">
        <v>1807</v>
      </c>
      <c r="H857" s="9" t="s">
        <v>78</v>
      </c>
      <c r="I857" s="9" t="s">
        <v>79</v>
      </c>
      <c r="J857" s="1">
        <v>500102</v>
      </c>
      <c r="K857" s="4">
        <v>38626</v>
      </c>
      <c r="L857" s="1" t="s">
        <v>50</v>
      </c>
      <c r="M857" s="1" t="s">
        <v>164</v>
      </c>
      <c r="N857" s="1" t="s">
        <v>128</v>
      </c>
      <c r="O857" s="10">
        <v>45089.650324074071</v>
      </c>
      <c r="P857" s="10">
        <v>44868.771284722221</v>
      </c>
      <c r="Q857">
        <v>0</v>
      </c>
      <c r="R857" t="s">
        <v>220</v>
      </c>
      <c r="S857" t="s">
        <v>220</v>
      </c>
      <c r="T857">
        <v>0</v>
      </c>
      <c r="U857" t="s">
        <v>220</v>
      </c>
      <c r="V857" t="str">
        <f>VLOOKUP(F857, [1]!Table1[[#All],[Gender]:[city]], 3, FALSE)</f>
        <v>Undergraduate Student</v>
      </c>
      <c r="W857" s="11">
        <f>VLOOKUP(F857, [1]!Table1[[#All],[Gender]:[city]], 4, FALSE)</f>
        <v>45130</v>
      </c>
      <c r="X857" t="b">
        <f>VLOOKUP(F857, [1]!Table1[[#All],[Gender]:[isFromSocialMedia]], 7, FALSE)</f>
        <v>0</v>
      </c>
      <c r="Y857" t="str">
        <f>IF(TEXT(Table1[[#This Row],[Apply Date]], "yyyy-mm-dd") = TEXT(Table1[[#This Row],[Sign Up Date]], "yyyy-mm-dd"), "New User", "Repeat User")</f>
        <v>Repeat User</v>
      </c>
    </row>
    <row r="858" spans="1:25" ht="12.75" x14ac:dyDescent="0.2">
      <c r="A858" s="1" t="s">
        <v>1808</v>
      </c>
      <c r="B858" s="1" t="s">
        <v>122</v>
      </c>
      <c r="C858" s="1" t="s">
        <v>123</v>
      </c>
      <c r="D858" s="1" t="s">
        <v>124</v>
      </c>
      <c r="E858" s="5">
        <v>45290.786562499998</v>
      </c>
      <c r="F858" s="1" t="s">
        <v>33</v>
      </c>
      <c r="G858" s="9" t="s">
        <v>163</v>
      </c>
      <c r="H858" s="9" t="s">
        <v>163</v>
      </c>
      <c r="I858" s="9" t="s">
        <v>79</v>
      </c>
      <c r="J858" s="1">
        <v>52101</v>
      </c>
      <c r="K858" s="3">
        <v>45474</v>
      </c>
      <c r="L858" s="1" t="s">
        <v>37</v>
      </c>
      <c r="M858" s="1" t="s">
        <v>1809</v>
      </c>
      <c r="N858" s="1" t="s">
        <v>75</v>
      </c>
      <c r="O858" s="10">
        <v>45203.620254629626</v>
      </c>
      <c r="P858" s="10">
        <v>44868.771284722221</v>
      </c>
      <c r="Q858">
        <v>0</v>
      </c>
      <c r="R858" t="s">
        <v>220</v>
      </c>
      <c r="S858" t="s">
        <v>220</v>
      </c>
      <c r="T858">
        <v>0</v>
      </c>
      <c r="U858" t="s">
        <v>220</v>
      </c>
      <c r="V858" t="str">
        <f>VLOOKUP(F858, [1]!Table1[[#All],[Gender]:[city]], 3, FALSE)</f>
        <v>Not in Education</v>
      </c>
      <c r="W858" s="11">
        <f>VLOOKUP(F858, [1]!Table1[[#All],[Gender]:[city]], 4, FALSE)</f>
        <v>45092</v>
      </c>
      <c r="X858" t="b">
        <f>VLOOKUP(F858, [1]!Table1[[#All],[Gender]:[isFromSocialMedia]], 7, FALSE)</f>
        <v>0</v>
      </c>
      <c r="Y858" t="str">
        <f>IF(TEXT(Table1[[#This Row],[Apply Date]], "yyyy-mm-dd") = TEXT(Table1[[#This Row],[Sign Up Date]], "yyyy-mm-dd"), "New User", "Repeat User")</f>
        <v>Repeat User</v>
      </c>
    </row>
    <row r="859" spans="1:25" ht="12.75" x14ac:dyDescent="0.2">
      <c r="A859" s="1" t="s">
        <v>1810</v>
      </c>
      <c r="B859" s="1" t="s">
        <v>122</v>
      </c>
      <c r="C859" s="1" t="s">
        <v>123</v>
      </c>
      <c r="D859" s="1" t="s">
        <v>124</v>
      </c>
      <c r="E859" s="5">
        <v>45290.786562499998</v>
      </c>
      <c r="F859" s="1" t="s">
        <v>25</v>
      </c>
      <c r="G859" s="9" t="s">
        <v>59</v>
      </c>
      <c r="H859" s="9" t="s">
        <v>60</v>
      </c>
      <c r="I859" s="9" t="s">
        <v>61</v>
      </c>
      <c r="J859" s="1">
        <v>63146</v>
      </c>
      <c r="K859" s="4">
        <v>45992</v>
      </c>
      <c r="L859" s="1" t="s">
        <v>50</v>
      </c>
      <c r="M859" s="1" t="s">
        <v>131</v>
      </c>
      <c r="N859" s="1" t="s">
        <v>75</v>
      </c>
      <c r="O859" s="10">
        <v>45201.771041666667</v>
      </c>
      <c r="P859" s="10">
        <v>44868.771284722221</v>
      </c>
      <c r="Q859">
        <v>0</v>
      </c>
      <c r="R859" t="s">
        <v>220</v>
      </c>
      <c r="S859" t="s">
        <v>220</v>
      </c>
      <c r="T859">
        <v>0</v>
      </c>
      <c r="U859" t="s">
        <v>220</v>
      </c>
      <c r="V859" t="str">
        <f>VLOOKUP(F859, [1]!Table1[[#All],[Gender]:[city]], 3, FALSE)</f>
        <v>Undergraduate Student</v>
      </c>
      <c r="W859" s="11">
        <f>VLOOKUP(F859, [1]!Table1[[#All],[Gender]:[city]], 4, FALSE)</f>
        <v>45130</v>
      </c>
      <c r="X859" t="b">
        <f>VLOOKUP(F859, [1]!Table1[[#All],[Gender]:[isFromSocialMedia]], 7, FALSE)</f>
        <v>0</v>
      </c>
      <c r="Y859" t="str">
        <f>IF(TEXT(Table1[[#This Row],[Apply Date]], "yyyy-mm-dd") = TEXT(Table1[[#This Row],[Sign Up Date]], "yyyy-mm-dd"), "New User", "Repeat User")</f>
        <v>Repeat User</v>
      </c>
    </row>
    <row r="860" spans="1:25" ht="12.75" x14ac:dyDescent="0.2">
      <c r="A860" s="1" t="s">
        <v>1811</v>
      </c>
      <c r="B860" s="1" t="s">
        <v>122</v>
      </c>
      <c r="C860" s="1" t="s">
        <v>123</v>
      </c>
      <c r="D860" s="1" t="s">
        <v>124</v>
      </c>
      <c r="E860" s="5">
        <v>45290.786562499998</v>
      </c>
      <c r="F860" s="1" t="s">
        <v>25</v>
      </c>
      <c r="G860" s="9" t="s">
        <v>435</v>
      </c>
      <c r="H860" s="9" t="s">
        <v>288</v>
      </c>
      <c r="I860" s="9" t="s">
        <v>61</v>
      </c>
      <c r="J860" s="1">
        <v>63108</v>
      </c>
      <c r="K860" s="3">
        <v>45778</v>
      </c>
      <c r="L860" s="1" t="s">
        <v>50</v>
      </c>
      <c r="M860" s="1" t="s">
        <v>92</v>
      </c>
      <c r="N860" s="1" t="s">
        <v>75</v>
      </c>
      <c r="O860" s="10">
        <v>45218.931759259256</v>
      </c>
      <c r="P860" s="10">
        <v>44868.771284722221</v>
      </c>
      <c r="Q860">
        <v>0</v>
      </c>
      <c r="R860" t="s">
        <v>220</v>
      </c>
      <c r="S860" t="s">
        <v>220</v>
      </c>
      <c r="T860">
        <v>0</v>
      </c>
      <c r="U860" t="s">
        <v>220</v>
      </c>
      <c r="V860" t="str">
        <f>VLOOKUP(F860, [1]!Table1[[#All],[Gender]:[city]], 3, FALSE)</f>
        <v>Undergraduate Student</v>
      </c>
      <c r="W860" s="11">
        <f>VLOOKUP(F860, [1]!Table1[[#All],[Gender]:[city]], 4, FALSE)</f>
        <v>45130</v>
      </c>
      <c r="X860" t="b">
        <f>VLOOKUP(F860, [1]!Table1[[#All],[Gender]:[isFromSocialMedia]], 7, FALSE)</f>
        <v>0</v>
      </c>
      <c r="Y860" t="str">
        <f>IF(TEXT(Table1[[#This Row],[Apply Date]], "yyyy-mm-dd") = TEXT(Table1[[#This Row],[Sign Up Date]], "yyyy-mm-dd"), "New User", "Repeat User")</f>
        <v>Repeat User</v>
      </c>
    </row>
    <row r="861" spans="1:25" ht="12.75" x14ac:dyDescent="0.2">
      <c r="A861" s="1" t="s">
        <v>1812</v>
      </c>
      <c r="B861" s="1" t="s">
        <v>122</v>
      </c>
      <c r="C861" s="1" t="s">
        <v>123</v>
      </c>
      <c r="D861" s="1" t="s">
        <v>124</v>
      </c>
      <c r="E861" s="5">
        <v>45290.786562499998</v>
      </c>
      <c r="F861" s="1" t="s">
        <v>33</v>
      </c>
      <c r="G861" s="9" t="s">
        <v>120</v>
      </c>
      <c r="H861" s="9" t="s">
        <v>49</v>
      </c>
      <c r="I861" s="9" t="s">
        <v>45</v>
      </c>
      <c r="J861" s="1">
        <v>507111</v>
      </c>
      <c r="K861" s="3">
        <v>45047</v>
      </c>
      <c r="L861" s="1" t="s">
        <v>37</v>
      </c>
      <c r="M861" s="1" t="s">
        <v>46</v>
      </c>
      <c r="N861" s="1" t="s">
        <v>128</v>
      </c>
      <c r="O861" s="10">
        <v>45063.855439814812</v>
      </c>
      <c r="P861" s="10">
        <v>44868.771284722221</v>
      </c>
      <c r="Q861">
        <v>0</v>
      </c>
      <c r="R861" t="s">
        <v>220</v>
      </c>
      <c r="S861" t="s">
        <v>220</v>
      </c>
      <c r="T861">
        <v>0</v>
      </c>
      <c r="U861" t="s">
        <v>220</v>
      </c>
      <c r="V861" t="str">
        <f>VLOOKUP(F861, [1]!Table1[[#All],[Gender]:[city]], 3, FALSE)</f>
        <v>Not in Education</v>
      </c>
      <c r="W861" s="11">
        <f>VLOOKUP(F861, [1]!Table1[[#All],[Gender]:[city]], 4, FALSE)</f>
        <v>45092</v>
      </c>
      <c r="X861" t="b">
        <f>VLOOKUP(F861, [1]!Table1[[#All],[Gender]:[isFromSocialMedia]], 7, FALSE)</f>
        <v>0</v>
      </c>
      <c r="Y861" t="str">
        <f>IF(TEXT(Table1[[#This Row],[Apply Date]], "yyyy-mm-dd") = TEXT(Table1[[#This Row],[Sign Up Date]], "yyyy-mm-dd"), "New User", "Repeat User")</f>
        <v>Repeat User</v>
      </c>
    </row>
    <row r="862" spans="1:25" ht="12.75" x14ac:dyDescent="0.2">
      <c r="A862" s="1" t="s">
        <v>1813</v>
      </c>
      <c r="B862" s="1" t="s">
        <v>122</v>
      </c>
      <c r="C862" s="1" t="s">
        <v>123</v>
      </c>
      <c r="D862" s="1" t="s">
        <v>124</v>
      </c>
      <c r="E862" s="5">
        <v>45290.786562499998</v>
      </c>
      <c r="F862" s="1" t="s">
        <v>25</v>
      </c>
      <c r="G862" s="9" t="s">
        <v>1814</v>
      </c>
      <c r="H862" s="9" t="s">
        <v>643</v>
      </c>
      <c r="I862" s="9" t="s">
        <v>45</v>
      </c>
      <c r="J862" s="1">
        <v>483501</v>
      </c>
      <c r="K862" s="3">
        <v>45078</v>
      </c>
      <c r="L862" s="1" t="s">
        <v>37</v>
      </c>
      <c r="M862" s="1" t="s">
        <v>51</v>
      </c>
      <c r="N862" s="1" t="s">
        <v>128</v>
      </c>
      <c r="O862" s="10">
        <v>44994.186562499999</v>
      </c>
      <c r="P862" s="10">
        <v>44868.771284722221</v>
      </c>
      <c r="Q862">
        <v>0</v>
      </c>
      <c r="R862" t="s">
        <v>220</v>
      </c>
      <c r="S862" t="s">
        <v>220</v>
      </c>
      <c r="T862">
        <v>0</v>
      </c>
      <c r="U862" t="s">
        <v>220</v>
      </c>
      <c r="V862" t="str">
        <f>VLOOKUP(F862, [1]!Table1[[#All],[Gender]:[city]], 3, FALSE)</f>
        <v>Undergraduate Student</v>
      </c>
      <c r="W862" s="11">
        <f>VLOOKUP(F862, [1]!Table1[[#All],[Gender]:[city]], 4, FALSE)</f>
        <v>45130</v>
      </c>
      <c r="X862" t="b">
        <f>VLOOKUP(F862, [1]!Table1[[#All],[Gender]:[isFromSocialMedia]], 7, FALSE)</f>
        <v>0</v>
      </c>
      <c r="Y862" t="str">
        <f>IF(TEXT(Table1[[#This Row],[Apply Date]], "yyyy-mm-dd") = TEXT(Table1[[#This Row],[Sign Up Date]], "yyyy-mm-dd"), "New User", "Repeat User")</f>
        <v>Repeat User</v>
      </c>
    </row>
    <row r="863" spans="1:25" ht="12.75" x14ac:dyDescent="0.2">
      <c r="A863" s="1" t="s">
        <v>1815</v>
      </c>
      <c r="B863" s="1" t="s">
        <v>122</v>
      </c>
      <c r="C863" s="1" t="s">
        <v>123</v>
      </c>
      <c r="D863" s="1" t="s">
        <v>124</v>
      </c>
      <c r="E863" s="5">
        <v>45290.786562499998</v>
      </c>
      <c r="F863" s="1" t="s">
        <v>25</v>
      </c>
      <c r="G863" s="9" t="s">
        <v>785</v>
      </c>
      <c r="H863" s="9" t="s">
        <v>785</v>
      </c>
      <c r="I863" s="9" t="s">
        <v>79</v>
      </c>
      <c r="J863" s="1">
        <v>0</v>
      </c>
      <c r="K863" s="3">
        <v>40330</v>
      </c>
      <c r="L863" s="1" t="s">
        <v>50</v>
      </c>
      <c r="M863" s="1" t="s">
        <v>1816</v>
      </c>
      <c r="N863" s="1" t="s">
        <v>75</v>
      </c>
      <c r="O863" s="10">
        <v>45185.773043981484</v>
      </c>
      <c r="P863" s="10">
        <v>44868.771284722221</v>
      </c>
      <c r="Q863">
        <v>0</v>
      </c>
      <c r="R863" t="s">
        <v>220</v>
      </c>
      <c r="S863" t="s">
        <v>220</v>
      </c>
      <c r="T863">
        <v>0</v>
      </c>
      <c r="U863" t="s">
        <v>220</v>
      </c>
      <c r="V863" t="str">
        <f>VLOOKUP(F863, [1]!Table1[[#All],[Gender]:[city]], 3, FALSE)</f>
        <v>Undergraduate Student</v>
      </c>
      <c r="W863" s="11">
        <f>VLOOKUP(F863, [1]!Table1[[#All],[Gender]:[city]], 4, FALSE)</f>
        <v>45130</v>
      </c>
      <c r="X863" t="b">
        <f>VLOOKUP(F863, [1]!Table1[[#All],[Gender]:[isFromSocialMedia]], 7, FALSE)</f>
        <v>0</v>
      </c>
      <c r="Y863" t="str">
        <f>IF(TEXT(Table1[[#This Row],[Apply Date]], "yyyy-mm-dd") = TEXT(Table1[[#This Row],[Sign Up Date]], "yyyy-mm-dd"), "New User", "Repeat User")</f>
        <v>Repeat User</v>
      </c>
    </row>
    <row r="864" spans="1:25" ht="12.75" x14ac:dyDescent="0.2">
      <c r="A864" s="1" t="s">
        <v>1817</v>
      </c>
      <c r="B864" s="1" t="s">
        <v>122</v>
      </c>
      <c r="C864" s="1" t="s">
        <v>123</v>
      </c>
      <c r="D864" s="1" t="s">
        <v>124</v>
      </c>
      <c r="E864" s="5">
        <v>45290.786562499998</v>
      </c>
      <c r="F864" s="1" t="s">
        <v>25</v>
      </c>
      <c r="G864" s="9" t="s">
        <v>1818</v>
      </c>
      <c r="H864" s="9" t="s">
        <v>1819</v>
      </c>
      <c r="I864" s="9" t="s">
        <v>233</v>
      </c>
      <c r="J864" s="1">
        <v>233</v>
      </c>
      <c r="K864" s="3">
        <v>45809</v>
      </c>
      <c r="L864" s="1" t="s">
        <v>50</v>
      </c>
      <c r="M864" s="1" t="s">
        <v>51</v>
      </c>
      <c r="N864" s="1" t="s">
        <v>128</v>
      </c>
      <c r="O864" s="10">
        <v>45109.930104166669</v>
      </c>
      <c r="P864" s="10">
        <v>44868.771284722221</v>
      </c>
      <c r="Q864">
        <v>0</v>
      </c>
      <c r="R864" t="s">
        <v>220</v>
      </c>
      <c r="S864" t="s">
        <v>220</v>
      </c>
      <c r="T864">
        <v>0</v>
      </c>
      <c r="U864" t="s">
        <v>220</v>
      </c>
      <c r="V864" t="str">
        <f>VLOOKUP(F864, [1]!Table1[[#All],[Gender]:[city]], 3, FALSE)</f>
        <v>Undergraduate Student</v>
      </c>
      <c r="W864" s="11">
        <f>VLOOKUP(F864, [1]!Table1[[#All],[Gender]:[city]], 4, FALSE)</f>
        <v>45130</v>
      </c>
      <c r="X864" t="b">
        <f>VLOOKUP(F864, [1]!Table1[[#All],[Gender]:[isFromSocialMedia]], 7, FALSE)</f>
        <v>0</v>
      </c>
      <c r="Y864" t="str">
        <f>IF(TEXT(Table1[[#This Row],[Apply Date]], "yyyy-mm-dd") = TEXT(Table1[[#This Row],[Sign Up Date]], "yyyy-mm-dd"), "New User", "Repeat User")</f>
        <v>Repeat User</v>
      </c>
    </row>
    <row r="865" spans="1:25" ht="12.75" x14ac:dyDescent="0.2">
      <c r="A865" s="1" t="s">
        <v>1820</v>
      </c>
      <c r="B865" s="1" t="s">
        <v>122</v>
      </c>
      <c r="C865" s="1" t="s">
        <v>123</v>
      </c>
      <c r="D865" s="1" t="s">
        <v>124</v>
      </c>
      <c r="E865" s="5">
        <v>45290.786562499998</v>
      </c>
      <c r="F865" s="1" t="s">
        <v>33</v>
      </c>
      <c r="G865" s="9" t="s">
        <v>1596</v>
      </c>
      <c r="H865" s="9" t="s">
        <v>1596</v>
      </c>
      <c r="I865" s="9" t="s">
        <v>28</v>
      </c>
      <c r="J865" s="1">
        <v>112233</v>
      </c>
      <c r="K865" s="3">
        <v>44348</v>
      </c>
      <c r="L865" s="1" t="s">
        <v>37</v>
      </c>
      <c r="M865" s="1" t="s">
        <v>1821</v>
      </c>
      <c r="N865" s="1" t="s">
        <v>128</v>
      </c>
      <c r="O865" s="10">
        <v>45094.172118055554</v>
      </c>
      <c r="P865" s="10">
        <v>44868.771284722221</v>
      </c>
      <c r="Q865">
        <v>0</v>
      </c>
      <c r="R865" t="s">
        <v>220</v>
      </c>
      <c r="S865" t="s">
        <v>220</v>
      </c>
      <c r="T865">
        <v>0</v>
      </c>
      <c r="U865" t="s">
        <v>220</v>
      </c>
      <c r="V865" t="str">
        <f>VLOOKUP(F865, [1]!Table1[[#All],[Gender]:[city]], 3, FALSE)</f>
        <v>Not in Education</v>
      </c>
      <c r="W865" s="11">
        <f>VLOOKUP(F865, [1]!Table1[[#All],[Gender]:[city]], 4, FALSE)</f>
        <v>45092</v>
      </c>
      <c r="X865" t="b">
        <f>VLOOKUP(F865, [1]!Table1[[#All],[Gender]:[isFromSocialMedia]], 7, FALSE)</f>
        <v>0</v>
      </c>
      <c r="Y865" t="str">
        <f>IF(TEXT(Table1[[#This Row],[Apply Date]], "yyyy-mm-dd") = TEXT(Table1[[#This Row],[Sign Up Date]], "yyyy-mm-dd"), "New User", "Repeat User")</f>
        <v>Repeat User</v>
      </c>
    </row>
    <row r="866" spans="1:25" ht="12.75" x14ac:dyDescent="0.2">
      <c r="A866" s="1" t="s">
        <v>1822</v>
      </c>
      <c r="B866" s="1" t="s">
        <v>122</v>
      </c>
      <c r="C866" s="1" t="s">
        <v>123</v>
      </c>
      <c r="D866" s="1" t="s">
        <v>124</v>
      </c>
      <c r="E866" s="5">
        <v>45290.786562499998</v>
      </c>
      <c r="F866" s="1" t="s">
        <v>25</v>
      </c>
      <c r="G866" s="9" t="s">
        <v>48</v>
      </c>
      <c r="H866" s="9" t="s">
        <v>49</v>
      </c>
      <c r="I866" s="9" t="s">
        <v>45</v>
      </c>
      <c r="J866" s="1">
        <v>502032</v>
      </c>
      <c r="K866" s="3">
        <v>45047</v>
      </c>
      <c r="L866" s="1" t="s">
        <v>37</v>
      </c>
      <c r="M866" s="1" t="s">
        <v>204</v>
      </c>
      <c r="N866" s="1" t="s">
        <v>128</v>
      </c>
      <c r="O866" s="10">
        <v>45038.474988425929</v>
      </c>
      <c r="P866" s="10">
        <v>44868.771284722221</v>
      </c>
      <c r="Q866">
        <v>0</v>
      </c>
      <c r="R866" t="s">
        <v>220</v>
      </c>
      <c r="S866" t="s">
        <v>220</v>
      </c>
      <c r="T866">
        <v>0</v>
      </c>
      <c r="U866" t="s">
        <v>220</v>
      </c>
      <c r="V866" t="str">
        <f>VLOOKUP(F866, [1]!Table1[[#All],[Gender]:[city]], 3, FALSE)</f>
        <v>Undergraduate Student</v>
      </c>
      <c r="W866" s="11">
        <f>VLOOKUP(F866, [1]!Table1[[#All],[Gender]:[city]], 4, FALSE)</f>
        <v>45130</v>
      </c>
      <c r="X866" t="b">
        <f>VLOOKUP(F866, [1]!Table1[[#All],[Gender]:[isFromSocialMedia]], 7, FALSE)</f>
        <v>0</v>
      </c>
      <c r="Y866" t="str">
        <f>IF(TEXT(Table1[[#This Row],[Apply Date]], "yyyy-mm-dd") = TEXT(Table1[[#This Row],[Sign Up Date]], "yyyy-mm-dd"), "New User", "Repeat User")</f>
        <v>Repeat User</v>
      </c>
    </row>
    <row r="867" spans="1:25" ht="12.75" x14ac:dyDescent="0.2">
      <c r="A867" s="1" t="s">
        <v>1823</v>
      </c>
      <c r="B867" s="1" t="s">
        <v>122</v>
      </c>
      <c r="C867" s="1" t="s">
        <v>123</v>
      </c>
      <c r="D867" s="1" t="s">
        <v>124</v>
      </c>
      <c r="E867" s="5">
        <v>45290.786562499998</v>
      </c>
      <c r="F867" s="1" t="s">
        <v>25</v>
      </c>
      <c r="G867" s="9" t="s">
        <v>390</v>
      </c>
      <c r="H867" s="9" t="s">
        <v>283</v>
      </c>
      <c r="I867" s="9" t="s">
        <v>45</v>
      </c>
      <c r="J867" s="1">
        <v>500081</v>
      </c>
      <c r="K867" s="3">
        <v>44409</v>
      </c>
      <c r="L867" s="1" t="s">
        <v>50</v>
      </c>
      <c r="M867" s="1" t="s">
        <v>97</v>
      </c>
      <c r="N867" s="1" t="s">
        <v>128</v>
      </c>
      <c r="O867" s="10">
        <v>45087.308923611112</v>
      </c>
      <c r="P867" s="10">
        <v>44868.771284722221</v>
      </c>
      <c r="Q867">
        <v>0</v>
      </c>
      <c r="R867" t="s">
        <v>220</v>
      </c>
      <c r="S867" t="s">
        <v>220</v>
      </c>
      <c r="T867">
        <v>0</v>
      </c>
      <c r="U867" t="s">
        <v>220</v>
      </c>
      <c r="V867" t="str">
        <f>VLOOKUP(F867, [1]!Table1[[#All],[Gender]:[city]], 3, FALSE)</f>
        <v>Undergraduate Student</v>
      </c>
      <c r="W867" s="11">
        <f>VLOOKUP(F867, [1]!Table1[[#All],[Gender]:[city]], 4, FALSE)</f>
        <v>45130</v>
      </c>
      <c r="X867" t="b">
        <f>VLOOKUP(F867, [1]!Table1[[#All],[Gender]:[isFromSocialMedia]], 7, FALSE)</f>
        <v>0</v>
      </c>
      <c r="Y867" t="str">
        <f>IF(TEXT(Table1[[#This Row],[Apply Date]], "yyyy-mm-dd") = TEXT(Table1[[#This Row],[Sign Up Date]], "yyyy-mm-dd"), "New User", "Repeat User")</f>
        <v>Repeat User</v>
      </c>
    </row>
    <row r="868" spans="1:25" ht="12.75" x14ac:dyDescent="0.2">
      <c r="A868" s="1" t="s">
        <v>1824</v>
      </c>
      <c r="B868" s="1" t="s">
        <v>122</v>
      </c>
      <c r="C868" s="1" t="s">
        <v>123</v>
      </c>
      <c r="D868" s="1" t="s">
        <v>124</v>
      </c>
      <c r="E868" s="5">
        <v>45290.786562499998</v>
      </c>
      <c r="F868" s="1" t="s">
        <v>25</v>
      </c>
      <c r="G868" s="9" t="s">
        <v>48</v>
      </c>
      <c r="H868" s="9" t="s">
        <v>49</v>
      </c>
      <c r="I868" s="9" t="s">
        <v>45</v>
      </c>
      <c r="J868" s="1">
        <v>500090</v>
      </c>
      <c r="K868" s="3">
        <v>40544</v>
      </c>
      <c r="L868" s="1" t="s">
        <v>50</v>
      </c>
      <c r="M868" s="1" t="s">
        <v>131</v>
      </c>
      <c r="N868" s="1" t="s">
        <v>75</v>
      </c>
      <c r="O868" s="10">
        <v>45148.984594907408</v>
      </c>
      <c r="P868" s="10">
        <v>44868.771284722221</v>
      </c>
      <c r="Q868">
        <v>0</v>
      </c>
      <c r="R868" t="s">
        <v>220</v>
      </c>
      <c r="S868" t="s">
        <v>220</v>
      </c>
      <c r="T868">
        <v>0</v>
      </c>
      <c r="U868" t="s">
        <v>220</v>
      </c>
      <c r="V868" t="str">
        <f>VLOOKUP(F868, [1]!Table1[[#All],[Gender]:[city]], 3, FALSE)</f>
        <v>Undergraduate Student</v>
      </c>
      <c r="W868" s="11">
        <f>VLOOKUP(F868, [1]!Table1[[#All],[Gender]:[city]], 4, FALSE)</f>
        <v>45130</v>
      </c>
      <c r="X868" t="b">
        <f>VLOOKUP(F868, [1]!Table1[[#All],[Gender]:[isFromSocialMedia]], 7, FALSE)</f>
        <v>0</v>
      </c>
      <c r="Y868" t="str">
        <f>IF(TEXT(Table1[[#This Row],[Apply Date]], "yyyy-mm-dd") = TEXT(Table1[[#This Row],[Sign Up Date]], "yyyy-mm-dd"), "New User", "Repeat User")</f>
        <v>Repeat User</v>
      </c>
    </row>
    <row r="869" spans="1:25" ht="12.75" x14ac:dyDescent="0.2">
      <c r="A869" s="1" t="s">
        <v>1825</v>
      </c>
      <c r="B869" s="1" t="s">
        <v>122</v>
      </c>
      <c r="C869" s="1" t="s">
        <v>123</v>
      </c>
      <c r="D869" s="1" t="s">
        <v>124</v>
      </c>
      <c r="E869" s="5">
        <v>45290.786562499998</v>
      </c>
      <c r="F869" s="1" t="s">
        <v>33</v>
      </c>
      <c r="G869" s="9" t="s">
        <v>59</v>
      </c>
      <c r="H869" s="9" t="s">
        <v>60</v>
      </c>
      <c r="I869" s="9" t="s">
        <v>61</v>
      </c>
      <c r="J869" s="1">
        <v>63103</v>
      </c>
      <c r="K869" s="3">
        <v>45047</v>
      </c>
      <c r="L869" s="1" t="s">
        <v>50</v>
      </c>
      <c r="M869" s="1" t="s">
        <v>850</v>
      </c>
      <c r="N869" s="1" t="s">
        <v>128</v>
      </c>
      <c r="O869" s="10">
        <v>45098.760277777779</v>
      </c>
      <c r="P869" s="10">
        <v>44868.771284722221</v>
      </c>
      <c r="Q869">
        <v>0</v>
      </c>
      <c r="R869" t="s">
        <v>220</v>
      </c>
      <c r="S869" t="s">
        <v>220</v>
      </c>
      <c r="T869">
        <v>0</v>
      </c>
      <c r="U869" t="s">
        <v>220</v>
      </c>
      <c r="V869" t="str">
        <f>VLOOKUP(F869, [1]!Table1[[#All],[Gender]:[city]], 3, FALSE)</f>
        <v>Not in Education</v>
      </c>
      <c r="W869" s="11">
        <f>VLOOKUP(F869, [1]!Table1[[#All],[Gender]:[city]], 4, FALSE)</f>
        <v>45092</v>
      </c>
      <c r="X869" t="b">
        <f>VLOOKUP(F869, [1]!Table1[[#All],[Gender]:[isFromSocialMedia]], 7, FALSE)</f>
        <v>0</v>
      </c>
      <c r="Y869" t="str">
        <f>IF(TEXT(Table1[[#This Row],[Apply Date]], "yyyy-mm-dd") = TEXT(Table1[[#This Row],[Sign Up Date]], "yyyy-mm-dd"), "New User", "Repeat User")</f>
        <v>Repeat User</v>
      </c>
    </row>
    <row r="870" spans="1:25" ht="12.75" x14ac:dyDescent="0.2">
      <c r="A870" s="1" t="s">
        <v>1826</v>
      </c>
      <c r="B870" s="1" t="s">
        <v>122</v>
      </c>
      <c r="C870" s="1" t="s">
        <v>123</v>
      </c>
      <c r="D870" s="1" t="s">
        <v>124</v>
      </c>
      <c r="E870" s="5">
        <v>45290.786562499998</v>
      </c>
      <c r="F870" s="1" t="s">
        <v>33</v>
      </c>
      <c r="G870" s="9" t="s">
        <v>435</v>
      </c>
      <c r="H870" s="9" t="s">
        <v>60</v>
      </c>
      <c r="I870" s="9" t="s">
        <v>61</v>
      </c>
      <c r="J870" s="1">
        <v>63108</v>
      </c>
      <c r="K870" s="3">
        <v>45413</v>
      </c>
      <c r="L870" s="1" t="s">
        <v>50</v>
      </c>
      <c r="M870" s="1" t="s">
        <v>131</v>
      </c>
      <c r="N870" s="1" t="s">
        <v>128</v>
      </c>
      <c r="O870" s="10">
        <v>45100.915625000001</v>
      </c>
      <c r="P870" s="10">
        <v>44868.771284722221</v>
      </c>
      <c r="Q870">
        <v>0</v>
      </c>
      <c r="R870" t="s">
        <v>220</v>
      </c>
      <c r="S870" t="s">
        <v>220</v>
      </c>
      <c r="T870">
        <v>0</v>
      </c>
      <c r="U870" t="s">
        <v>220</v>
      </c>
      <c r="V870" t="str">
        <f>VLOOKUP(F870, [1]!Table1[[#All],[Gender]:[city]], 3, FALSE)</f>
        <v>Not in Education</v>
      </c>
      <c r="W870" s="11">
        <f>VLOOKUP(F870, [1]!Table1[[#All],[Gender]:[city]], 4, FALSE)</f>
        <v>45092</v>
      </c>
      <c r="X870" t="b">
        <f>VLOOKUP(F870, [1]!Table1[[#All],[Gender]:[isFromSocialMedia]], 7, FALSE)</f>
        <v>0</v>
      </c>
      <c r="Y870" t="str">
        <f>IF(TEXT(Table1[[#This Row],[Apply Date]], "yyyy-mm-dd") = TEXT(Table1[[#This Row],[Sign Up Date]], "yyyy-mm-dd"), "New User", "Repeat User")</f>
        <v>Repeat User</v>
      </c>
    </row>
    <row r="871" spans="1:25" ht="12.75" x14ac:dyDescent="0.2">
      <c r="A871" s="1" t="s">
        <v>1827</v>
      </c>
      <c r="B871" s="1" t="s">
        <v>122</v>
      </c>
      <c r="C871" s="1" t="s">
        <v>123</v>
      </c>
      <c r="D871" s="1" t="s">
        <v>124</v>
      </c>
      <c r="E871" s="5">
        <v>45290.786562499998</v>
      </c>
      <c r="F871" s="1" t="s">
        <v>25</v>
      </c>
      <c r="G871" s="9" t="s">
        <v>59</v>
      </c>
      <c r="H871" s="9" t="s">
        <v>60</v>
      </c>
      <c r="I871" s="9" t="s">
        <v>61</v>
      </c>
      <c r="J871" s="1">
        <v>63108</v>
      </c>
      <c r="K871" s="3">
        <v>45413</v>
      </c>
      <c r="L871" s="1" t="s">
        <v>50</v>
      </c>
      <c r="M871" s="1" t="s">
        <v>51</v>
      </c>
      <c r="N871" s="1" t="s">
        <v>128</v>
      </c>
      <c r="O871" s="10">
        <v>45086.592094907406</v>
      </c>
      <c r="P871" s="10">
        <v>44868.771284722221</v>
      </c>
      <c r="Q871">
        <v>0</v>
      </c>
      <c r="R871" t="s">
        <v>220</v>
      </c>
      <c r="S871" t="s">
        <v>220</v>
      </c>
      <c r="T871">
        <v>0</v>
      </c>
      <c r="U871" t="s">
        <v>220</v>
      </c>
      <c r="V871" t="str">
        <f>VLOOKUP(F871, [1]!Table1[[#All],[Gender]:[city]], 3, FALSE)</f>
        <v>Undergraduate Student</v>
      </c>
      <c r="W871" s="11">
        <f>VLOOKUP(F871, [1]!Table1[[#All],[Gender]:[city]], 4, FALSE)</f>
        <v>45130</v>
      </c>
      <c r="X871" t="b">
        <f>VLOOKUP(F871, [1]!Table1[[#All],[Gender]:[isFromSocialMedia]], 7, FALSE)</f>
        <v>0</v>
      </c>
      <c r="Y871" t="str">
        <f>IF(TEXT(Table1[[#This Row],[Apply Date]], "yyyy-mm-dd") = TEXT(Table1[[#This Row],[Sign Up Date]], "yyyy-mm-dd"), "New User", "Repeat User")</f>
        <v>Repeat User</v>
      </c>
    </row>
    <row r="872" spans="1:25" ht="12.75" x14ac:dyDescent="0.2">
      <c r="A872" s="1" t="s">
        <v>1828</v>
      </c>
      <c r="B872" s="1" t="s">
        <v>122</v>
      </c>
      <c r="C872" s="1" t="s">
        <v>123</v>
      </c>
      <c r="D872" s="1" t="s">
        <v>124</v>
      </c>
      <c r="E872" s="5">
        <v>45290.786562499998</v>
      </c>
      <c r="F872" s="1" t="s">
        <v>33</v>
      </c>
      <c r="G872" s="9" t="s">
        <v>59</v>
      </c>
      <c r="H872" s="9" t="s">
        <v>433</v>
      </c>
      <c r="I872" s="9" t="s">
        <v>61</v>
      </c>
      <c r="J872" s="1">
        <v>63103</v>
      </c>
      <c r="K872" s="3">
        <v>45413</v>
      </c>
      <c r="L872" s="1" t="s">
        <v>50</v>
      </c>
      <c r="M872" s="1" t="s">
        <v>51</v>
      </c>
      <c r="N872" s="1" t="s">
        <v>75</v>
      </c>
      <c r="O872" s="10">
        <v>45129.481539351851</v>
      </c>
      <c r="P872" s="10">
        <v>44868.771284722221</v>
      </c>
      <c r="Q872">
        <v>0</v>
      </c>
      <c r="R872" t="s">
        <v>220</v>
      </c>
      <c r="S872" t="s">
        <v>220</v>
      </c>
      <c r="T872">
        <v>0</v>
      </c>
      <c r="U872" t="s">
        <v>220</v>
      </c>
      <c r="V872" t="str">
        <f>VLOOKUP(F872, [1]!Table1[[#All],[Gender]:[city]], 3, FALSE)</f>
        <v>Not in Education</v>
      </c>
      <c r="W872" s="11">
        <f>VLOOKUP(F872, [1]!Table1[[#All],[Gender]:[city]], 4, FALSE)</f>
        <v>45092</v>
      </c>
      <c r="X872" t="b">
        <f>VLOOKUP(F872, [1]!Table1[[#All],[Gender]:[isFromSocialMedia]], 7, FALSE)</f>
        <v>0</v>
      </c>
      <c r="Y872" t="str">
        <f>IF(TEXT(Table1[[#This Row],[Apply Date]], "yyyy-mm-dd") = TEXT(Table1[[#This Row],[Sign Up Date]], "yyyy-mm-dd"), "New User", "Repeat User")</f>
        <v>Repeat User</v>
      </c>
    </row>
    <row r="873" spans="1:25" ht="12.75" x14ac:dyDescent="0.2">
      <c r="A873" s="1" t="s">
        <v>1829</v>
      </c>
      <c r="B873" s="1" t="s">
        <v>122</v>
      </c>
      <c r="C873" s="1" t="s">
        <v>123</v>
      </c>
      <c r="D873" s="1" t="s">
        <v>124</v>
      </c>
      <c r="E873" s="5">
        <v>45290.786562499998</v>
      </c>
      <c r="F873" s="1" t="s">
        <v>33</v>
      </c>
      <c r="G873" s="9" t="s">
        <v>1830</v>
      </c>
      <c r="H873" s="9" t="s">
        <v>1831</v>
      </c>
      <c r="I873" s="9" t="s">
        <v>1832</v>
      </c>
      <c r="J873" s="1">
        <v>1819</v>
      </c>
      <c r="K873" s="3">
        <v>45352</v>
      </c>
      <c r="L873" s="1" t="s">
        <v>37</v>
      </c>
      <c r="M873" s="1" t="s">
        <v>51</v>
      </c>
      <c r="N873" s="1" t="s">
        <v>128</v>
      </c>
      <c r="O873" s="10">
        <v>45079.355671296296</v>
      </c>
      <c r="P873" s="10">
        <v>44868.771284722221</v>
      </c>
      <c r="Q873">
        <v>0</v>
      </c>
      <c r="R873" t="s">
        <v>220</v>
      </c>
      <c r="S873" t="s">
        <v>220</v>
      </c>
      <c r="T873">
        <v>0</v>
      </c>
      <c r="U873" t="s">
        <v>220</v>
      </c>
      <c r="V873" t="str">
        <f>VLOOKUP(F873, [1]!Table1[[#All],[Gender]:[city]], 3, FALSE)</f>
        <v>Not in Education</v>
      </c>
      <c r="W873" s="11">
        <f>VLOOKUP(F873, [1]!Table1[[#All],[Gender]:[city]], 4, FALSE)</f>
        <v>45092</v>
      </c>
      <c r="X873" t="b">
        <f>VLOOKUP(F873, [1]!Table1[[#All],[Gender]:[isFromSocialMedia]], 7, FALSE)</f>
        <v>0</v>
      </c>
      <c r="Y873" t="str">
        <f>IF(TEXT(Table1[[#This Row],[Apply Date]], "yyyy-mm-dd") = TEXT(Table1[[#This Row],[Sign Up Date]], "yyyy-mm-dd"), "New User", "Repeat User")</f>
        <v>Repeat User</v>
      </c>
    </row>
    <row r="874" spans="1:25" ht="12.75" x14ac:dyDescent="0.2">
      <c r="A874" s="1" t="s">
        <v>1833</v>
      </c>
      <c r="B874" s="1" t="s">
        <v>122</v>
      </c>
      <c r="C874" s="1" t="s">
        <v>123</v>
      </c>
      <c r="D874" s="1" t="s">
        <v>124</v>
      </c>
      <c r="E874" s="5">
        <v>45290.786562499998</v>
      </c>
      <c r="F874" s="1" t="s">
        <v>33</v>
      </c>
      <c r="G874" s="9" t="s">
        <v>549</v>
      </c>
      <c r="H874" s="9" t="s">
        <v>550</v>
      </c>
      <c r="I874" s="9" t="s">
        <v>79</v>
      </c>
      <c r="J874" s="1">
        <v>234</v>
      </c>
      <c r="K874" s="3">
        <v>43282</v>
      </c>
      <c r="L874" s="1" t="s">
        <v>50</v>
      </c>
      <c r="M874" s="1" t="s">
        <v>80</v>
      </c>
      <c r="N874" s="1" t="s">
        <v>128</v>
      </c>
      <c r="O874" s="10">
        <v>45017.823414351849</v>
      </c>
      <c r="P874" s="10">
        <v>44868.771284722221</v>
      </c>
      <c r="Q874">
        <v>0</v>
      </c>
      <c r="R874" t="s">
        <v>220</v>
      </c>
      <c r="S874" t="s">
        <v>220</v>
      </c>
      <c r="T874">
        <v>0</v>
      </c>
      <c r="U874" t="s">
        <v>220</v>
      </c>
      <c r="V874" t="str">
        <f>VLOOKUP(F874, [1]!Table1[[#All],[Gender]:[city]], 3, FALSE)</f>
        <v>Not in Education</v>
      </c>
      <c r="W874" s="11">
        <f>VLOOKUP(F874, [1]!Table1[[#All],[Gender]:[city]], 4, FALSE)</f>
        <v>45092</v>
      </c>
      <c r="X874" t="b">
        <f>VLOOKUP(F874, [1]!Table1[[#All],[Gender]:[isFromSocialMedia]], 7, FALSE)</f>
        <v>0</v>
      </c>
      <c r="Y874" t="str">
        <f>IF(TEXT(Table1[[#This Row],[Apply Date]], "yyyy-mm-dd") = TEXT(Table1[[#This Row],[Sign Up Date]], "yyyy-mm-dd"), "New User", "Repeat User")</f>
        <v>Repeat User</v>
      </c>
    </row>
    <row r="875" spans="1:25" ht="12.75" x14ac:dyDescent="0.2">
      <c r="A875" s="1" t="s">
        <v>1834</v>
      </c>
      <c r="B875" s="1" t="s">
        <v>122</v>
      </c>
      <c r="C875" s="1" t="s">
        <v>123</v>
      </c>
      <c r="D875" s="1" t="s">
        <v>124</v>
      </c>
      <c r="E875" s="5">
        <v>45290.786562499998</v>
      </c>
      <c r="F875" s="1" t="s">
        <v>25</v>
      </c>
      <c r="G875" s="9" t="s">
        <v>1835</v>
      </c>
      <c r="H875" s="9" t="s">
        <v>35</v>
      </c>
      <c r="I875" s="9" t="s">
        <v>103</v>
      </c>
      <c r="J875" s="1">
        <v>32350</v>
      </c>
      <c r="K875" s="3">
        <v>44927</v>
      </c>
      <c r="L875" s="1" t="s">
        <v>37</v>
      </c>
      <c r="M875" s="1" t="s">
        <v>260</v>
      </c>
      <c r="N875" s="1" t="s">
        <v>128</v>
      </c>
      <c r="O875" s="10">
        <v>45005.815104166664</v>
      </c>
      <c r="P875" s="10">
        <v>44868.771284722221</v>
      </c>
      <c r="Q875">
        <v>0</v>
      </c>
      <c r="R875" t="s">
        <v>220</v>
      </c>
      <c r="S875" t="s">
        <v>220</v>
      </c>
      <c r="T875">
        <v>0</v>
      </c>
      <c r="U875" t="s">
        <v>220</v>
      </c>
      <c r="V875" t="str">
        <f>VLOOKUP(F875, [1]!Table1[[#All],[Gender]:[city]], 3, FALSE)</f>
        <v>Undergraduate Student</v>
      </c>
      <c r="W875" s="11">
        <f>VLOOKUP(F875, [1]!Table1[[#All],[Gender]:[city]], 4, FALSE)</f>
        <v>45130</v>
      </c>
      <c r="X875" t="b">
        <f>VLOOKUP(F875, [1]!Table1[[#All],[Gender]:[isFromSocialMedia]], 7, FALSE)</f>
        <v>0</v>
      </c>
      <c r="Y875" t="str">
        <f>IF(TEXT(Table1[[#This Row],[Apply Date]], "yyyy-mm-dd") = TEXT(Table1[[#This Row],[Sign Up Date]], "yyyy-mm-dd"), "New User", "Repeat User")</f>
        <v>Repeat User</v>
      </c>
    </row>
    <row r="876" spans="1:25" ht="12.75" x14ac:dyDescent="0.2">
      <c r="A876" s="1" t="s">
        <v>1836</v>
      </c>
      <c r="B876" s="1" t="s">
        <v>122</v>
      </c>
      <c r="C876" s="1" t="s">
        <v>123</v>
      </c>
      <c r="D876" s="1" t="s">
        <v>124</v>
      </c>
      <c r="E876" s="5">
        <v>45290.786562499998</v>
      </c>
      <c r="F876" s="1" t="s">
        <v>25</v>
      </c>
      <c r="G876" s="9" t="s">
        <v>332</v>
      </c>
      <c r="H876" s="9" t="s">
        <v>60</v>
      </c>
      <c r="I876" s="9" t="s">
        <v>61</v>
      </c>
      <c r="J876" s="1">
        <v>634108</v>
      </c>
      <c r="K876" s="3">
        <v>45778</v>
      </c>
      <c r="L876" s="1" t="s">
        <v>50</v>
      </c>
      <c r="M876" s="1" t="s">
        <v>153</v>
      </c>
      <c r="N876" s="1" t="s">
        <v>75</v>
      </c>
      <c r="O876" s="10">
        <v>45132.595405092594</v>
      </c>
      <c r="P876" s="10">
        <v>44868.771284722221</v>
      </c>
      <c r="Q876">
        <v>0</v>
      </c>
      <c r="R876" t="s">
        <v>220</v>
      </c>
      <c r="S876" t="s">
        <v>220</v>
      </c>
      <c r="T876">
        <v>0</v>
      </c>
      <c r="U876" t="s">
        <v>220</v>
      </c>
      <c r="V876" t="str">
        <f>VLOOKUP(F876, [1]!Table1[[#All],[Gender]:[city]], 3, FALSE)</f>
        <v>Undergraduate Student</v>
      </c>
      <c r="W876" s="11">
        <f>VLOOKUP(F876, [1]!Table1[[#All],[Gender]:[city]], 4, FALSE)</f>
        <v>45130</v>
      </c>
      <c r="X876" t="b">
        <f>VLOOKUP(F876, [1]!Table1[[#All],[Gender]:[isFromSocialMedia]], 7, FALSE)</f>
        <v>0</v>
      </c>
      <c r="Y876" t="str">
        <f>IF(TEXT(Table1[[#This Row],[Apply Date]], "yyyy-mm-dd") = TEXT(Table1[[#This Row],[Sign Up Date]], "yyyy-mm-dd"), "New User", "Repeat User")</f>
        <v>Repeat User</v>
      </c>
    </row>
    <row r="877" spans="1:25" ht="12.75" x14ac:dyDescent="0.2">
      <c r="A877" s="1" t="s">
        <v>1837</v>
      </c>
      <c r="B877" s="1" t="s">
        <v>122</v>
      </c>
      <c r="C877" s="1" t="s">
        <v>123</v>
      </c>
      <c r="D877" s="1" t="s">
        <v>124</v>
      </c>
      <c r="E877" s="5">
        <v>45290.786562499998</v>
      </c>
      <c r="F877" s="1" t="s">
        <v>25</v>
      </c>
      <c r="G877" s="9" t="s">
        <v>1838</v>
      </c>
      <c r="H877" s="9" t="s">
        <v>1839</v>
      </c>
      <c r="I877" s="9" t="s">
        <v>1840</v>
      </c>
      <c r="J877" s="1">
        <v>65428</v>
      </c>
      <c r="K877" s="3">
        <v>45474</v>
      </c>
      <c r="L877" s="1" t="s">
        <v>50</v>
      </c>
      <c r="M877" s="1" t="s">
        <v>463</v>
      </c>
      <c r="N877" s="1" t="s">
        <v>128</v>
      </c>
      <c r="O877" s="10">
        <v>44915.074282407404</v>
      </c>
      <c r="P877" s="10">
        <v>44868.771284722221</v>
      </c>
      <c r="Q877">
        <v>0</v>
      </c>
      <c r="R877" t="s">
        <v>220</v>
      </c>
      <c r="S877" t="s">
        <v>220</v>
      </c>
      <c r="T877">
        <v>0</v>
      </c>
      <c r="U877" t="s">
        <v>220</v>
      </c>
      <c r="V877" t="str">
        <f>VLOOKUP(F877, [1]!Table1[[#All],[Gender]:[city]], 3, FALSE)</f>
        <v>Undergraduate Student</v>
      </c>
      <c r="W877" s="11">
        <f>VLOOKUP(F877, [1]!Table1[[#All],[Gender]:[city]], 4, FALSE)</f>
        <v>45130</v>
      </c>
      <c r="X877" t="b">
        <f>VLOOKUP(F877, [1]!Table1[[#All],[Gender]:[isFromSocialMedia]], 7, FALSE)</f>
        <v>0</v>
      </c>
      <c r="Y877" t="str">
        <f>IF(TEXT(Table1[[#This Row],[Apply Date]], "yyyy-mm-dd") = TEXT(Table1[[#This Row],[Sign Up Date]], "yyyy-mm-dd"), "New User", "Repeat User")</f>
        <v>Repeat User</v>
      </c>
    </row>
    <row r="878" spans="1:25" ht="12.75" x14ac:dyDescent="0.2">
      <c r="A878" s="1" t="s">
        <v>1841</v>
      </c>
      <c r="B878" s="1" t="s">
        <v>122</v>
      </c>
      <c r="C878" s="1" t="s">
        <v>123</v>
      </c>
      <c r="D878" s="1" t="s">
        <v>124</v>
      </c>
      <c r="E878" s="5">
        <v>45290.786562499998</v>
      </c>
      <c r="F878" s="1" t="s">
        <v>25</v>
      </c>
      <c r="G878" s="9" t="s">
        <v>1842</v>
      </c>
      <c r="H878" s="9" t="s">
        <v>54</v>
      </c>
      <c r="I878" s="9" t="s">
        <v>45</v>
      </c>
      <c r="J878" s="1">
        <v>585403</v>
      </c>
      <c r="K878" s="3">
        <v>45139</v>
      </c>
      <c r="L878" s="1" t="s">
        <v>50</v>
      </c>
      <c r="M878" s="1" t="s">
        <v>260</v>
      </c>
      <c r="N878" s="1" t="s">
        <v>75</v>
      </c>
      <c r="O878" s="10">
        <v>45141.857395833336</v>
      </c>
      <c r="P878" s="10">
        <v>44868.771284722221</v>
      </c>
      <c r="Q878">
        <v>0</v>
      </c>
      <c r="R878" t="s">
        <v>220</v>
      </c>
      <c r="S878" t="s">
        <v>220</v>
      </c>
      <c r="T878">
        <v>0</v>
      </c>
      <c r="U878" t="s">
        <v>220</v>
      </c>
      <c r="V878" t="str">
        <f>VLOOKUP(F878, [1]!Table1[[#All],[Gender]:[city]], 3, FALSE)</f>
        <v>Undergraduate Student</v>
      </c>
      <c r="W878" s="11">
        <f>VLOOKUP(F878, [1]!Table1[[#All],[Gender]:[city]], 4, FALSE)</f>
        <v>45130</v>
      </c>
      <c r="X878" t="b">
        <f>VLOOKUP(F878, [1]!Table1[[#All],[Gender]:[isFromSocialMedia]], 7, FALSE)</f>
        <v>0</v>
      </c>
      <c r="Y878" t="str">
        <f>IF(TEXT(Table1[[#This Row],[Apply Date]], "yyyy-mm-dd") = TEXT(Table1[[#This Row],[Sign Up Date]], "yyyy-mm-dd"), "New User", "Repeat User")</f>
        <v>Repeat User</v>
      </c>
    </row>
    <row r="879" spans="1:25" ht="12.75" x14ac:dyDescent="0.2">
      <c r="A879" s="1" t="s">
        <v>1843</v>
      </c>
      <c r="B879" s="1" t="s">
        <v>122</v>
      </c>
      <c r="C879" s="1" t="s">
        <v>123</v>
      </c>
      <c r="D879" s="1" t="s">
        <v>124</v>
      </c>
      <c r="E879" s="5">
        <v>45290.786562499998</v>
      </c>
      <c r="F879" s="1" t="s">
        <v>25</v>
      </c>
      <c r="G879" s="9" t="s">
        <v>607</v>
      </c>
      <c r="H879" s="9" t="s">
        <v>163</v>
      </c>
      <c r="I879" s="9" t="s">
        <v>79</v>
      </c>
      <c r="J879" s="1">
        <v>100280</v>
      </c>
      <c r="K879" s="3">
        <v>39448</v>
      </c>
      <c r="L879" s="1" t="s">
        <v>50</v>
      </c>
      <c r="M879" s="1" t="s">
        <v>1844</v>
      </c>
      <c r="N879" s="1" t="s">
        <v>39</v>
      </c>
      <c r="O879" s="10">
        <v>45059.912187499998</v>
      </c>
      <c r="P879" s="10">
        <v>44868.771284722221</v>
      </c>
      <c r="Q879" s="1">
        <v>200</v>
      </c>
      <c r="R879" s="1" t="s">
        <v>143</v>
      </c>
      <c r="S879" s="1" t="s">
        <v>123</v>
      </c>
      <c r="T879" s="1">
        <v>137</v>
      </c>
      <c r="U879" s="1" t="s">
        <v>144</v>
      </c>
      <c r="V879" t="str">
        <f>VLOOKUP(F879, [1]!Table1[[#All],[Gender]:[city]], 3, FALSE)</f>
        <v>Undergraduate Student</v>
      </c>
      <c r="W879" s="11">
        <f>VLOOKUP(F879, [1]!Table1[[#All],[Gender]:[city]], 4, FALSE)</f>
        <v>45130</v>
      </c>
      <c r="X879" t="b">
        <f>VLOOKUP(F879, [1]!Table1[[#All],[Gender]:[isFromSocialMedia]], 7, FALSE)</f>
        <v>0</v>
      </c>
      <c r="Y879" t="str">
        <f>IF(TEXT(Table1[[#This Row],[Apply Date]], "yyyy-mm-dd") = TEXT(Table1[[#This Row],[Sign Up Date]], "yyyy-mm-dd"), "New User", "Repeat User")</f>
        <v>Repeat User</v>
      </c>
    </row>
    <row r="880" spans="1:25" ht="12.75" x14ac:dyDescent="0.2">
      <c r="A880" s="1" t="s">
        <v>1845</v>
      </c>
      <c r="B880" s="1" t="s">
        <v>122</v>
      </c>
      <c r="C880" s="1" t="s">
        <v>123</v>
      </c>
      <c r="D880" s="1" t="s">
        <v>124</v>
      </c>
      <c r="E880" s="5">
        <v>45290.786562499998</v>
      </c>
      <c r="F880" s="1" t="s">
        <v>25</v>
      </c>
      <c r="G880" s="9" t="s">
        <v>400</v>
      </c>
      <c r="H880" s="9" t="s">
        <v>148</v>
      </c>
      <c r="I880" s="9" t="s">
        <v>45</v>
      </c>
      <c r="J880" s="1">
        <v>411019</v>
      </c>
      <c r="K880" s="3">
        <v>45108</v>
      </c>
      <c r="L880" s="1" t="s">
        <v>29</v>
      </c>
      <c r="M880" s="1" t="s">
        <v>51</v>
      </c>
      <c r="N880" s="1" t="s">
        <v>128</v>
      </c>
      <c r="O880" s="10">
        <v>44870.05736111111</v>
      </c>
      <c r="P880" s="10">
        <v>44868.771284722221</v>
      </c>
      <c r="Q880">
        <v>0</v>
      </c>
      <c r="R880" t="s">
        <v>220</v>
      </c>
      <c r="S880" t="s">
        <v>220</v>
      </c>
      <c r="T880">
        <v>0</v>
      </c>
      <c r="U880" t="s">
        <v>220</v>
      </c>
      <c r="V880" t="str">
        <f>VLOOKUP(F880, [1]!Table1[[#All],[Gender]:[city]], 3, FALSE)</f>
        <v>Undergraduate Student</v>
      </c>
      <c r="W880" s="11">
        <f>VLOOKUP(F880, [1]!Table1[[#All],[Gender]:[city]], 4, FALSE)</f>
        <v>45130</v>
      </c>
      <c r="X880" t="b">
        <f>VLOOKUP(F880, [1]!Table1[[#All],[Gender]:[isFromSocialMedia]], 7, FALSE)</f>
        <v>0</v>
      </c>
      <c r="Y880" t="str">
        <f>IF(TEXT(Table1[[#This Row],[Apply Date]], "yyyy-mm-dd") = TEXT(Table1[[#This Row],[Sign Up Date]], "yyyy-mm-dd"), "New User", "Repeat User")</f>
        <v>Repeat User</v>
      </c>
    </row>
    <row r="881" spans="1:25" ht="12.75" x14ac:dyDescent="0.2">
      <c r="A881" s="1" t="s">
        <v>1846</v>
      </c>
      <c r="B881" s="1" t="s">
        <v>122</v>
      </c>
      <c r="C881" s="1" t="s">
        <v>123</v>
      </c>
      <c r="D881" s="1" t="s">
        <v>124</v>
      </c>
      <c r="E881" s="5">
        <v>45290.786562499998</v>
      </c>
      <c r="F881" s="1" t="s">
        <v>25</v>
      </c>
      <c r="G881" s="9" t="s">
        <v>232</v>
      </c>
      <c r="H881" s="9" t="s">
        <v>285</v>
      </c>
      <c r="I881" s="9" t="s">
        <v>233</v>
      </c>
      <c r="J881" s="1">
        <v>233</v>
      </c>
      <c r="K881" s="3">
        <v>41061</v>
      </c>
      <c r="L881" s="1" t="s">
        <v>37</v>
      </c>
      <c r="M881" s="1" t="s">
        <v>319</v>
      </c>
      <c r="N881" s="1" t="s">
        <v>128</v>
      </c>
      <c r="O881" s="10">
        <v>45078.343043981484</v>
      </c>
      <c r="P881" s="10">
        <v>44868.771284722221</v>
      </c>
      <c r="Q881">
        <v>0</v>
      </c>
      <c r="R881" t="s">
        <v>220</v>
      </c>
      <c r="S881" t="s">
        <v>220</v>
      </c>
      <c r="T881">
        <v>0</v>
      </c>
      <c r="U881" t="s">
        <v>220</v>
      </c>
      <c r="V881" t="str">
        <f>VLOOKUP(F881, [1]!Table1[[#All],[Gender]:[city]], 3, FALSE)</f>
        <v>Undergraduate Student</v>
      </c>
      <c r="W881" s="11">
        <f>VLOOKUP(F881, [1]!Table1[[#All],[Gender]:[city]], 4, FALSE)</f>
        <v>45130</v>
      </c>
      <c r="X881" t="b">
        <f>VLOOKUP(F881, [1]!Table1[[#All],[Gender]:[isFromSocialMedia]], 7, FALSE)</f>
        <v>0</v>
      </c>
      <c r="Y881" t="str">
        <f>IF(TEXT(Table1[[#This Row],[Apply Date]], "yyyy-mm-dd") = TEXT(Table1[[#This Row],[Sign Up Date]], "yyyy-mm-dd"), "New User", "Repeat User")</f>
        <v>Repeat User</v>
      </c>
    </row>
    <row r="882" spans="1:25" ht="12.75" x14ac:dyDescent="0.2">
      <c r="A882" s="1" t="s">
        <v>1847</v>
      </c>
      <c r="B882" s="1" t="s">
        <v>122</v>
      </c>
      <c r="C882" s="1" t="s">
        <v>123</v>
      </c>
      <c r="D882" s="1" t="s">
        <v>124</v>
      </c>
      <c r="E882" s="5">
        <v>45290.786562499998</v>
      </c>
      <c r="F882" s="1" t="s">
        <v>33</v>
      </c>
      <c r="G882" s="9" t="s">
        <v>163</v>
      </c>
      <c r="H882" s="9" t="s">
        <v>163</v>
      </c>
      <c r="I882" s="9" t="s">
        <v>79</v>
      </c>
      <c r="J882" s="1">
        <v>23401</v>
      </c>
      <c r="K882" s="3">
        <v>42917</v>
      </c>
      <c r="L882" s="1" t="s">
        <v>29</v>
      </c>
      <c r="M882" s="1" t="s">
        <v>685</v>
      </c>
      <c r="N882" s="1" t="s">
        <v>128</v>
      </c>
      <c r="O882" s="10">
        <v>45092.026620370372</v>
      </c>
      <c r="P882" s="10">
        <v>44868.771284722221</v>
      </c>
      <c r="Q882">
        <v>0</v>
      </c>
      <c r="R882" t="s">
        <v>220</v>
      </c>
      <c r="S882" t="s">
        <v>220</v>
      </c>
      <c r="T882">
        <v>0</v>
      </c>
      <c r="U882" t="s">
        <v>220</v>
      </c>
      <c r="V882" t="str">
        <f>VLOOKUP(F882, [1]!Table1[[#All],[Gender]:[city]], 3, FALSE)</f>
        <v>Not in Education</v>
      </c>
      <c r="W882" s="11">
        <f>VLOOKUP(F882, [1]!Table1[[#All],[Gender]:[city]], 4, FALSE)</f>
        <v>45092</v>
      </c>
      <c r="X882" t="b">
        <f>VLOOKUP(F882, [1]!Table1[[#All],[Gender]:[isFromSocialMedia]], 7, FALSE)</f>
        <v>0</v>
      </c>
      <c r="Y882" t="str">
        <f>IF(TEXT(Table1[[#This Row],[Apply Date]], "yyyy-mm-dd") = TEXT(Table1[[#This Row],[Sign Up Date]], "yyyy-mm-dd"), "New User", "Repeat User")</f>
        <v>New User</v>
      </c>
    </row>
    <row r="883" spans="1:25" ht="12.75" x14ac:dyDescent="0.2">
      <c r="A883" s="1" t="s">
        <v>1848</v>
      </c>
      <c r="B883" s="1" t="s">
        <v>122</v>
      </c>
      <c r="C883" s="1" t="s">
        <v>123</v>
      </c>
      <c r="D883" s="1" t="s">
        <v>124</v>
      </c>
      <c r="E883" s="5">
        <v>45290.786562499998</v>
      </c>
      <c r="F883" s="1" t="s">
        <v>33</v>
      </c>
      <c r="G883" s="9" t="s">
        <v>210</v>
      </c>
      <c r="H883" s="9" t="s">
        <v>1849</v>
      </c>
      <c r="I883" s="9" t="s">
        <v>103</v>
      </c>
      <c r="J883" s="1" t="s">
        <v>210</v>
      </c>
      <c r="K883" s="3">
        <v>44682</v>
      </c>
      <c r="L883" s="1" t="s">
        <v>50</v>
      </c>
      <c r="M883" s="1" t="s">
        <v>1850</v>
      </c>
      <c r="N883" s="1" t="s">
        <v>128</v>
      </c>
      <c r="O883" s="10">
        <v>45083.792523148149</v>
      </c>
      <c r="P883" s="10">
        <v>44868.771284722221</v>
      </c>
      <c r="Q883">
        <v>0</v>
      </c>
      <c r="R883" t="s">
        <v>220</v>
      </c>
      <c r="S883" t="s">
        <v>220</v>
      </c>
      <c r="T883">
        <v>0</v>
      </c>
      <c r="U883" t="s">
        <v>220</v>
      </c>
      <c r="V883" t="str">
        <f>VLOOKUP(F883, [1]!Table1[[#All],[Gender]:[city]], 3, FALSE)</f>
        <v>Not in Education</v>
      </c>
      <c r="W883" s="11">
        <f>VLOOKUP(F883, [1]!Table1[[#All],[Gender]:[city]], 4, FALSE)</f>
        <v>45092</v>
      </c>
      <c r="X883" t="b">
        <f>VLOOKUP(F883, [1]!Table1[[#All],[Gender]:[isFromSocialMedia]], 7, FALSE)</f>
        <v>0</v>
      </c>
      <c r="Y883" t="str">
        <f>IF(TEXT(Table1[[#This Row],[Apply Date]], "yyyy-mm-dd") = TEXT(Table1[[#This Row],[Sign Up Date]], "yyyy-mm-dd"), "New User", "Repeat User")</f>
        <v>Repeat User</v>
      </c>
    </row>
    <row r="884" spans="1:25" ht="12.75" x14ac:dyDescent="0.2">
      <c r="A884" s="1" t="s">
        <v>1851</v>
      </c>
      <c r="B884" s="1" t="s">
        <v>122</v>
      </c>
      <c r="C884" s="1" t="s">
        <v>123</v>
      </c>
      <c r="D884" s="1" t="s">
        <v>124</v>
      </c>
      <c r="E884" s="5">
        <v>45290.786562499998</v>
      </c>
      <c r="F884" s="1" t="s">
        <v>33</v>
      </c>
      <c r="G884" s="9" t="s">
        <v>163</v>
      </c>
      <c r="H884" s="9" t="s">
        <v>163</v>
      </c>
      <c r="I884" s="9" t="s">
        <v>79</v>
      </c>
      <c r="J884" s="1">
        <v>104102</v>
      </c>
      <c r="K884" s="4">
        <v>45231</v>
      </c>
      <c r="L884" s="1" t="s">
        <v>37</v>
      </c>
      <c r="M884" s="1" t="s">
        <v>723</v>
      </c>
      <c r="N884" s="1" t="s">
        <v>128</v>
      </c>
      <c r="O884" s="10">
        <v>45096.458935185183</v>
      </c>
      <c r="P884" s="10">
        <v>44868.771284722221</v>
      </c>
      <c r="Q884">
        <v>0</v>
      </c>
      <c r="R884" t="s">
        <v>220</v>
      </c>
      <c r="S884" t="s">
        <v>220</v>
      </c>
      <c r="T884">
        <v>0</v>
      </c>
      <c r="U884" t="s">
        <v>220</v>
      </c>
      <c r="V884" t="str">
        <f>VLOOKUP(F884, [1]!Table1[[#All],[Gender]:[city]], 3, FALSE)</f>
        <v>Not in Education</v>
      </c>
      <c r="W884" s="11">
        <f>VLOOKUP(F884, [1]!Table1[[#All],[Gender]:[city]], 4, FALSE)</f>
        <v>45092</v>
      </c>
      <c r="X884" t="b">
        <f>VLOOKUP(F884, [1]!Table1[[#All],[Gender]:[isFromSocialMedia]], 7, FALSE)</f>
        <v>0</v>
      </c>
      <c r="Y884" t="str">
        <f>IF(TEXT(Table1[[#This Row],[Apply Date]], "yyyy-mm-dd") = TEXT(Table1[[#This Row],[Sign Up Date]], "yyyy-mm-dd"), "New User", "Repeat User")</f>
        <v>Repeat User</v>
      </c>
    </row>
    <row r="885" spans="1:25" ht="12.75" x14ac:dyDescent="0.2">
      <c r="A885" s="1" t="s">
        <v>1852</v>
      </c>
      <c r="B885" s="1" t="s">
        <v>122</v>
      </c>
      <c r="C885" s="1" t="s">
        <v>123</v>
      </c>
      <c r="D885" s="1" t="s">
        <v>124</v>
      </c>
      <c r="E885" s="5">
        <v>45290.786562499998</v>
      </c>
      <c r="F885" s="1" t="s">
        <v>25</v>
      </c>
      <c r="G885" s="9" t="s">
        <v>48</v>
      </c>
      <c r="H885" s="9" t="s">
        <v>49</v>
      </c>
      <c r="I885" s="9" t="s">
        <v>45</v>
      </c>
      <c r="J885" s="1">
        <v>500058</v>
      </c>
      <c r="K885" s="3">
        <v>45047</v>
      </c>
      <c r="L885" s="1" t="s">
        <v>37</v>
      </c>
      <c r="M885" s="1" t="s">
        <v>238</v>
      </c>
      <c r="N885" s="1" t="s">
        <v>75</v>
      </c>
      <c r="O885" s="10">
        <v>45242.479166666664</v>
      </c>
      <c r="P885" s="10">
        <v>44868.771284722221</v>
      </c>
      <c r="Q885">
        <v>0</v>
      </c>
      <c r="R885" t="s">
        <v>220</v>
      </c>
      <c r="S885" t="s">
        <v>220</v>
      </c>
      <c r="T885">
        <v>0</v>
      </c>
      <c r="U885" t="s">
        <v>220</v>
      </c>
      <c r="V885" t="str">
        <f>VLOOKUP(F885, [1]!Table1[[#All],[Gender]:[city]], 3, FALSE)</f>
        <v>Undergraduate Student</v>
      </c>
      <c r="W885" s="11">
        <f>VLOOKUP(F885, [1]!Table1[[#All],[Gender]:[city]], 4, FALSE)</f>
        <v>45130</v>
      </c>
      <c r="X885" t="b">
        <f>VLOOKUP(F885, [1]!Table1[[#All],[Gender]:[isFromSocialMedia]], 7, FALSE)</f>
        <v>0</v>
      </c>
      <c r="Y885" t="str">
        <f>IF(TEXT(Table1[[#This Row],[Apply Date]], "yyyy-mm-dd") = TEXT(Table1[[#This Row],[Sign Up Date]], "yyyy-mm-dd"), "New User", "Repeat User")</f>
        <v>Repeat User</v>
      </c>
    </row>
    <row r="886" spans="1:25" ht="12.75" x14ac:dyDescent="0.2">
      <c r="A886" s="1" t="s">
        <v>1853</v>
      </c>
      <c r="B886" s="1" t="s">
        <v>122</v>
      </c>
      <c r="C886" s="1" t="s">
        <v>123</v>
      </c>
      <c r="D886" s="1" t="s">
        <v>124</v>
      </c>
      <c r="E886" s="5">
        <v>45290.786562499998</v>
      </c>
      <c r="F886" s="1" t="s">
        <v>25</v>
      </c>
      <c r="G886" s="9" t="s">
        <v>1854</v>
      </c>
      <c r="H886" s="9" t="s">
        <v>1855</v>
      </c>
      <c r="I886" s="9" t="s">
        <v>61</v>
      </c>
      <c r="J886" s="1">
        <v>11423</v>
      </c>
      <c r="K886" s="3">
        <v>45413</v>
      </c>
      <c r="L886" s="1" t="s">
        <v>50</v>
      </c>
      <c r="M886" s="1" t="s">
        <v>88</v>
      </c>
      <c r="N886" s="1" t="s">
        <v>75</v>
      </c>
      <c r="O886" s="10">
        <v>45176.919236111113</v>
      </c>
      <c r="P886" s="10">
        <v>44868.771284722221</v>
      </c>
      <c r="Q886">
        <v>0</v>
      </c>
      <c r="R886" t="s">
        <v>220</v>
      </c>
      <c r="S886" t="s">
        <v>220</v>
      </c>
      <c r="T886">
        <v>0</v>
      </c>
      <c r="U886" t="s">
        <v>220</v>
      </c>
      <c r="V886" t="str">
        <f>VLOOKUP(F886, [1]!Table1[[#All],[Gender]:[city]], 3, FALSE)</f>
        <v>Undergraduate Student</v>
      </c>
      <c r="W886" s="11">
        <f>VLOOKUP(F886, [1]!Table1[[#All],[Gender]:[city]], 4, FALSE)</f>
        <v>45130</v>
      </c>
      <c r="X886" t="b">
        <f>VLOOKUP(F886, [1]!Table1[[#All],[Gender]:[isFromSocialMedia]], 7, FALSE)</f>
        <v>0</v>
      </c>
      <c r="Y886" t="str">
        <f>IF(TEXT(Table1[[#This Row],[Apply Date]], "yyyy-mm-dd") = TEXT(Table1[[#This Row],[Sign Up Date]], "yyyy-mm-dd"), "New User", "Repeat User")</f>
        <v>Repeat User</v>
      </c>
    </row>
    <row r="887" spans="1:25" ht="12.75" x14ac:dyDescent="0.2">
      <c r="A887" s="1" t="s">
        <v>1856</v>
      </c>
      <c r="B887" s="1" t="s">
        <v>122</v>
      </c>
      <c r="C887" s="1" t="s">
        <v>123</v>
      </c>
      <c r="D887" s="1" t="s">
        <v>124</v>
      </c>
      <c r="E887" s="5">
        <v>45290.786562499998</v>
      </c>
      <c r="F887" s="1" t="s">
        <v>33</v>
      </c>
      <c r="G887" s="9" t="s">
        <v>1857</v>
      </c>
      <c r="H887" s="9" t="s">
        <v>1858</v>
      </c>
      <c r="I887" s="9" t="s">
        <v>233</v>
      </c>
      <c r="J887" s="1" t="s">
        <v>1859</v>
      </c>
      <c r="K887" s="3">
        <v>39326</v>
      </c>
      <c r="L887" s="1" t="s">
        <v>50</v>
      </c>
      <c r="M887" s="1" t="s">
        <v>97</v>
      </c>
      <c r="N887" s="1" t="s">
        <v>39</v>
      </c>
      <c r="O887" s="10">
        <v>45092.927986111114</v>
      </c>
      <c r="P887" s="10">
        <v>44868.771284722221</v>
      </c>
      <c r="Q887" s="1">
        <v>200</v>
      </c>
      <c r="R887" s="1" t="s">
        <v>143</v>
      </c>
      <c r="S887" s="1" t="s">
        <v>123</v>
      </c>
      <c r="T887" s="1">
        <v>137</v>
      </c>
      <c r="U887" s="1" t="s">
        <v>144</v>
      </c>
      <c r="V887" t="str">
        <f>VLOOKUP(F887, [1]!Table1[[#All],[Gender]:[city]], 3, FALSE)</f>
        <v>Not in Education</v>
      </c>
      <c r="W887" s="11">
        <f>VLOOKUP(F887, [1]!Table1[[#All],[Gender]:[city]], 4, FALSE)</f>
        <v>45092</v>
      </c>
      <c r="X887" t="b">
        <f>VLOOKUP(F887, [1]!Table1[[#All],[Gender]:[isFromSocialMedia]], 7, FALSE)</f>
        <v>0</v>
      </c>
      <c r="Y887" t="str">
        <f>IF(TEXT(Table1[[#This Row],[Apply Date]], "yyyy-mm-dd") = TEXT(Table1[[#This Row],[Sign Up Date]], "yyyy-mm-dd"), "New User", "Repeat User")</f>
        <v>New User</v>
      </c>
    </row>
    <row r="888" spans="1:25" ht="12.75" x14ac:dyDescent="0.2">
      <c r="A888" s="1" t="s">
        <v>1860</v>
      </c>
      <c r="B888" s="1" t="s">
        <v>122</v>
      </c>
      <c r="C888" s="1" t="s">
        <v>123</v>
      </c>
      <c r="D888" s="1" t="s">
        <v>124</v>
      </c>
      <c r="E888" s="5">
        <v>45290.786562499998</v>
      </c>
      <c r="F888" s="1" t="s">
        <v>25</v>
      </c>
      <c r="G888" s="9" t="s">
        <v>1861</v>
      </c>
      <c r="H888" s="9" t="s">
        <v>1862</v>
      </c>
      <c r="I888" s="9" t="s">
        <v>45</v>
      </c>
      <c r="J888" s="1">
        <v>455001</v>
      </c>
      <c r="K888" s="3">
        <v>45870</v>
      </c>
      <c r="L888" s="1" t="s">
        <v>37</v>
      </c>
      <c r="M888" s="1" t="s">
        <v>1209</v>
      </c>
      <c r="N888" s="1" t="s">
        <v>128</v>
      </c>
      <c r="O888" s="10">
        <v>45051.22892361111</v>
      </c>
      <c r="P888" s="10">
        <v>44868.771284722221</v>
      </c>
      <c r="Q888">
        <v>0</v>
      </c>
      <c r="R888" t="s">
        <v>220</v>
      </c>
      <c r="S888" t="s">
        <v>220</v>
      </c>
      <c r="T888">
        <v>0</v>
      </c>
      <c r="U888" t="s">
        <v>220</v>
      </c>
      <c r="V888" t="str">
        <f>VLOOKUP(F888, [1]!Table1[[#All],[Gender]:[city]], 3, FALSE)</f>
        <v>Undergraduate Student</v>
      </c>
      <c r="W888" s="11">
        <f>VLOOKUP(F888, [1]!Table1[[#All],[Gender]:[city]], 4, FALSE)</f>
        <v>45130</v>
      </c>
      <c r="X888" t="b">
        <f>VLOOKUP(F888, [1]!Table1[[#All],[Gender]:[isFromSocialMedia]], 7, FALSE)</f>
        <v>0</v>
      </c>
      <c r="Y888" t="str">
        <f>IF(TEXT(Table1[[#This Row],[Apply Date]], "yyyy-mm-dd") = TEXT(Table1[[#This Row],[Sign Up Date]], "yyyy-mm-dd"), "New User", "Repeat User")</f>
        <v>Repeat User</v>
      </c>
    </row>
    <row r="889" spans="1:25" ht="12.75" x14ac:dyDescent="0.2">
      <c r="A889" s="1" t="s">
        <v>1863</v>
      </c>
      <c r="B889" s="1" t="s">
        <v>122</v>
      </c>
      <c r="C889" s="1" t="s">
        <v>123</v>
      </c>
      <c r="D889" s="1" t="s">
        <v>124</v>
      </c>
      <c r="E889" s="5">
        <v>45290.786562499998</v>
      </c>
      <c r="F889" s="1" t="s">
        <v>25</v>
      </c>
      <c r="G889" s="9" t="s">
        <v>206</v>
      </c>
      <c r="H889" s="9" t="s">
        <v>207</v>
      </c>
      <c r="I889" s="9" t="s">
        <v>79</v>
      </c>
      <c r="J889" s="1">
        <v>600230</v>
      </c>
      <c r="K889" s="4">
        <v>43770</v>
      </c>
      <c r="L889" s="1" t="s">
        <v>104</v>
      </c>
      <c r="M889" s="1" t="s">
        <v>1864</v>
      </c>
      <c r="N889" s="1" t="s">
        <v>75</v>
      </c>
      <c r="O889" s="10">
        <v>45147.865266203706</v>
      </c>
      <c r="P889" s="10">
        <v>44868.771284722221</v>
      </c>
      <c r="Q889">
        <v>0</v>
      </c>
      <c r="R889" t="s">
        <v>220</v>
      </c>
      <c r="S889" t="s">
        <v>220</v>
      </c>
      <c r="T889">
        <v>0</v>
      </c>
      <c r="U889" t="s">
        <v>220</v>
      </c>
      <c r="V889" t="str">
        <f>VLOOKUP(F889, [1]!Table1[[#All],[Gender]:[city]], 3, FALSE)</f>
        <v>Undergraduate Student</v>
      </c>
      <c r="W889" s="11">
        <f>VLOOKUP(F889, [1]!Table1[[#All],[Gender]:[city]], 4, FALSE)</f>
        <v>45130</v>
      </c>
      <c r="X889" t="b">
        <f>VLOOKUP(F889, [1]!Table1[[#All],[Gender]:[isFromSocialMedia]], 7, FALSE)</f>
        <v>0</v>
      </c>
      <c r="Y889" t="str">
        <f>IF(TEXT(Table1[[#This Row],[Apply Date]], "yyyy-mm-dd") = TEXT(Table1[[#This Row],[Sign Up Date]], "yyyy-mm-dd"), "New User", "Repeat User")</f>
        <v>Repeat User</v>
      </c>
    </row>
    <row r="890" spans="1:25" ht="12.75" x14ac:dyDescent="0.2">
      <c r="A890" s="1" t="s">
        <v>1865</v>
      </c>
      <c r="B890" s="1" t="s">
        <v>122</v>
      </c>
      <c r="C890" s="1" t="s">
        <v>123</v>
      </c>
      <c r="D890" s="1" t="s">
        <v>124</v>
      </c>
      <c r="E890" s="5">
        <v>45290.786562499998</v>
      </c>
      <c r="F890" s="1" t="s">
        <v>25</v>
      </c>
      <c r="G890" s="9" t="s">
        <v>1866</v>
      </c>
      <c r="H890" s="9" t="s">
        <v>67</v>
      </c>
      <c r="I890" s="9" t="s">
        <v>45</v>
      </c>
      <c r="J890" s="1">
        <v>284002</v>
      </c>
      <c r="K890" s="3">
        <v>45047</v>
      </c>
      <c r="L890" s="1" t="s">
        <v>104</v>
      </c>
      <c r="M890" s="1" t="s">
        <v>1867</v>
      </c>
      <c r="N890" s="1" t="s">
        <v>39</v>
      </c>
      <c r="O890" s="10">
        <v>45093.465543981481</v>
      </c>
      <c r="P890" s="10">
        <v>44868.771284722221</v>
      </c>
      <c r="Q890" s="1">
        <v>200</v>
      </c>
      <c r="R890" s="1" t="s">
        <v>143</v>
      </c>
      <c r="S890" s="1" t="s">
        <v>123</v>
      </c>
      <c r="T890" s="1">
        <v>137</v>
      </c>
      <c r="U890" s="1" t="s">
        <v>144</v>
      </c>
      <c r="V890" t="str">
        <f>VLOOKUP(F890, [1]!Table1[[#All],[Gender]:[city]], 3, FALSE)</f>
        <v>Undergraduate Student</v>
      </c>
      <c r="W890" s="11">
        <f>VLOOKUP(F890, [1]!Table1[[#All],[Gender]:[city]], 4, FALSE)</f>
        <v>45130</v>
      </c>
      <c r="X890" t="b">
        <f>VLOOKUP(F890, [1]!Table1[[#All],[Gender]:[isFromSocialMedia]], 7, FALSE)</f>
        <v>0</v>
      </c>
      <c r="Y890" t="str">
        <f>IF(TEXT(Table1[[#This Row],[Apply Date]], "yyyy-mm-dd") = TEXT(Table1[[#This Row],[Sign Up Date]], "yyyy-mm-dd"), "New User", "Repeat User")</f>
        <v>Repeat User</v>
      </c>
    </row>
    <row r="891" spans="1:25" ht="12.75" x14ac:dyDescent="0.2">
      <c r="A891" s="1" t="s">
        <v>1868</v>
      </c>
      <c r="B891" s="1" t="s">
        <v>122</v>
      </c>
      <c r="C891" s="1" t="s">
        <v>123</v>
      </c>
      <c r="D891" s="1" t="s">
        <v>124</v>
      </c>
      <c r="E891" s="5">
        <v>45290.786562499998</v>
      </c>
      <c r="F891" s="1" t="s">
        <v>25</v>
      </c>
      <c r="G891" s="9" t="s">
        <v>1869</v>
      </c>
      <c r="H891" s="9" t="s">
        <v>26</v>
      </c>
      <c r="I891" s="9" t="s">
        <v>28</v>
      </c>
      <c r="J891" s="1">
        <v>8130</v>
      </c>
      <c r="K891" s="3">
        <v>44986</v>
      </c>
      <c r="L891" s="1" t="s">
        <v>29</v>
      </c>
      <c r="M891" s="1" t="s">
        <v>68</v>
      </c>
      <c r="N891" s="1" t="s">
        <v>128</v>
      </c>
      <c r="O891" s="10">
        <v>44940.254178240742</v>
      </c>
      <c r="P891" s="10">
        <v>44868.771284722221</v>
      </c>
      <c r="Q891">
        <v>0</v>
      </c>
      <c r="R891" t="s">
        <v>220</v>
      </c>
      <c r="S891" t="s">
        <v>220</v>
      </c>
      <c r="T891">
        <v>0</v>
      </c>
      <c r="U891" t="s">
        <v>220</v>
      </c>
      <c r="V891" t="str">
        <f>VLOOKUP(F891, [1]!Table1[[#All],[Gender]:[city]], 3, FALSE)</f>
        <v>Undergraduate Student</v>
      </c>
      <c r="W891" s="11">
        <f>VLOOKUP(F891, [1]!Table1[[#All],[Gender]:[city]], 4, FALSE)</f>
        <v>45130</v>
      </c>
      <c r="X891" t="b">
        <f>VLOOKUP(F891, [1]!Table1[[#All],[Gender]:[isFromSocialMedia]], 7, FALSE)</f>
        <v>0</v>
      </c>
      <c r="Y891" t="str">
        <f>IF(TEXT(Table1[[#This Row],[Apply Date]], "yyyy-mm-dd") = TEXT(Table1[[#This Row],[Sign Up Date]], "yyyy-mm-dd"), "New User", "Repeat User")</f>
        <v>Repeat User</v>
      </c>
    </row>
    <row r="892" spans="1:25" ht="12.75" x14ac:dyDescent="0.2">
      <c r="A892" s="1" t="s">
        <v>1870</v>
      </c>
      <c r="B892" s="1" t="s">
        <v>122</v>
      </c>
      <c r="C892" s="1" t="s">
        <v>123</v>
      </c>
      <c r="D892" s="1" t="s">
        <v>124</v>
      </c>
      <c r="E892" s="5">
        <v>45290.786562499998</v>
      </c>
      <c r="F892" s="1" t="s">
        <v>25</v>
      </c>
      <c r="G892" s="9" t="s">
        <v>647</v>
      </c>
      <c r="H892" s="9" t="s">
        <v>648</v>
      </c>
      <c r="I892" s="9" t="s">
        <v>45</v>
      </c>
      <c r="J892" s="1">
        <v>302004</v>
      </c>
      <c r="K892" s="3">
        <v>45108</v>
      </c>
      <c r="L892" s="1" t="s">
        <v>37</v>
      </c>
      <c r="M892" s="1" t="s">
        <v>46</v>
      </c>
      <c r="N892" s="1" t="s">
        <v>75</v>
      </c>
      <c r="O892" s="10">
        <v>45132.157789351855</v>
      </c>
      <c r="P892" s="10">
        <v>44868.771284722221</v>
      </c>
      <c r="Q892">
        <v>0</v>
      </c>
      <c r="R892" t="s">
        <v>220</v>
      </c>
      <c r="S892" t="s">
        <v>220</v>
      </c>
      <c r="T892">
        <v>0</v>
      </c>
      <c r="U892" t="s">
        <v>220</v>
      </c>
      <c r="V892" t="str">
        <f>VLOOKUP(F892, [1]!Table1[[#All],[Gender]:[city]], 3, FALSE)</f>
        <v>Undergraduate Student</v>
      </c>
      <c r="W892" s="11">
        <f>VLOOKUP(F892, [1]!Table1[[#All],[Gender]:[city]], 4, FALSE)</f>
        <v>45130</v>
      </c>
      <c r="X892" t="b">
        <f>VLOOKUP(F892, [1]!Table1[[#All],[Gender]:[isFromSocialMedia]], 7, FALSE)</f>
        <v>0</v>
      </c>
      <c r="Y892" t="str">
        <f>IF(TEXT(Table1[[#This Row],[Apply Date]], "yyyy-mm-dd") = TEXT(Table1[[#This Row],[Sign Up Date]], "yyyy-mm-dd"), "New User", "Repeat User")</f>
        <v>Repeat User</v>
      </c>
    </row>
    <row r="893" spans="1:25" ht="12.75" x14ac:dyDescent="0.2">
      <c r="A893" s="1" t="s">
        <v>1871</v>
      </c>
      <c r="B893" s="1" t="s">
        <v>122</v>
      </c>
      <c r="C893" s="1" t="s">
        <v>123</v>
      </c>
      <c r="D893" s="1" t="s">
        <v>124</v>
      </c>
      <c r="E893" s="5">
        <v>45290.786562499998</v>
      </c>
      <c r="F893" s="1" t="s">
        <v>25</v>
      </c>
      <c r="G893" s="9" t="s">
        <v>232</v>
      </c>
      <c r="H893" s="9" t="s">
        <v>232</v>
      </c>
      <c r="I893" s="9" t="s">
        <v>233</v>
      </c>
      <c r="J893" s="1">
        <v>233</v>
      </c>
      <c r="K893" s="4">
        <v>45627</v>
      </c>
      <c r="L893" s="1" t="s">
        <v>37</v>
      </c>
      <c r="M893" s="1" t="s">
        <v>260</v>
      </c>
      <c r="N893" s="1" t="s">
        <v>75</v>
      </c>
      <c r="O893" s="10">
        <v>45118.704930555556</v>
      </c>
      <c r="P893" s="10">
        <v>44868.771284722221</v>
      </c>
      <c r="Q893">
        <v>0</v>
      </c>
      <c r="R893" t="s">
        <v>220</v>
      </c>
      <c r="S893" t="s">
        <v>220</v>
      </c>
      <c r="T893">
        <v>0</v>
      </c>
      <c r="U893" t="s">
        <v>220</v>
      </c>
      <c r="V893" t="str">
        <f>VLOOKUP(F893, [1]!Table1[[#All],[Gender]:[city]], 3, FALSE)</f>
        <v>Undergraduate Student</v>
      </c>
      <c r="W893" s="11">
        <f>VLOOKUP(F893, [1]!Table1[[#All],[Gender]:[city]], 4, FALSE)</f>
        <v>45130</v>
      </c>
      <c r="X893" t="b">
        <f>VLOOKUP(F893, [1]!Table1[[#All],[Gender]:[isFromSocialMedia]], 7, FALSE)</f>
        <v>0</v>
      </c>
      <c r="Y893" t="str">
        <f>IF(TEXT(Table1[[#This Row],[Apply Date]], "yyyy-mm-dd") = TEXT(Table1[[#This Row],[Sign Up Date]], "yyyy-mm-dd"), "New User", "Repeat User")</f>
        <v>Repeat User</v>
      </c>
    </row>
    <row r="894" spans="1:25" ht="12.75" x14ac:dyDescent="0.2">
      <c r="A894" s="1" t="s">
        <v>1872</v>
      </c>
      <c r="B894" s="1" t="s">
        <v>122</v>
      </c>
      <c r="C894" s="1" t="s">
        <v>123</v>
      </c>
      <c r="D894" s="1" t="s">
        <v>124</v>
      </c>
      <c r="E894" s="5">
        <v>45290.786562499998</v>
      </c>
      <c r="F894" s="1" t="s">
        <v>25</v>
      </c>
      <c r="G894" s="9" t="s">
        <v>186</v>
      </c>
      <c r="H894" s="9" t="s">
        <v>186</v>
      </c>
      <c r="I894" s="9" t="s">
        <v>187</v>
      </c>
      <c r="J894" s="1">
        <v>100</v>
      </c>
      <c r="K894" s="4">
        <v>45200</v>
      </c>
      <c r="L894" s="1" t="s">
        <v>37</v>
      </c>
      <c r="M894" s="1" t="s">
        <v>1873</v>
      </c>
      <c r="N894" s="1" t="s">
        <v>39</v>
      </c>
      <c r="O894" s="10">
        <v>45142.297291666669</v>
      </c>
      <c r="P894" s="10">
        <v>44868.771284722221</v>
      </c>
      <c r="Q894" s="1">
        <v>200</v>
      </c>
      <c r="R894" s="1" t="s">
        <v>143</v>
      </c>
      <c r="S894" s="1" t="s">
        <v>123</v>
      </c>
      <c r="T894" s="1">
        <v>137</v>
      </c>
      <c r="U894" s="1" t="s">
        <v>144</v>
      </c>
      <c r="V894" t="str">
        <f>VLOOKUP(F894, [1]!Table1[[#All],[Gender]:[city]], 3, FALSE)</f>
        <v>Undergraduate Student</v>
      </c>
      <c r="W894" s="11">
        <f>VLOOKUP(F894, [1]!Table1[[#All],[Gender]:[city]], 4, FALSE)</f>
        <v>45130</v>
      </c>
      <c r="X894" t="b">
        <f>VLOOKUP(F894, [1]!Table1[[#All],[Gender]:[isFromSocialMedia]], 7, FALSE)</f>
        <v>0</v>
      </c>
      <c r="Y894" t="str">
        <f>IF(TEXT(Table1[[#This Row],[Apply Date]], "yyyy-mm-dd") = TEXT(Table1[[#This Row],[Sign Up Date]], "yyyy-mm-dd"), "New User", "Repeat User")</f>
        <v>Repeat User</v>
      </c>
    </row>
    <row r="895" spans="1:25" ht="12.75" x14ac:dyDescent="0.2">
      <c r="A895" s="1" t="s">
        <v>1874</v>
      </c>
      <c r="B895" s="1" t="s">
        <v>122</v>
      </c>
      <c r="C895" s="1" t="s">
        <v>123</v>
      </c>
      <c r="D895" s="1" t="s">
        <v>124</v>
      </c>
      <c r="E895" s="5">
        <v>45290.786562499998</v>
      </c>
      <c r="F895" s="1" t="s">
        <v>25</v>
      </c>
      <c r="G895" s="9" t="s">
        <v>1875</v>
      </c>
      <c r="H895" s="9" t="s">
        <v>134</v>
      </c>
      <c r="I895" s="9" t="s">
        <v>61</v>
      </c>
      <c r="J895" s="1">
        <v>62040</v>
      </c>
      <c r="K895" s="3">
        <v>45413</v>
      </c>
      <c r="L895" s="1" t="s">
        <v>50</v>
      </c>
      <c r="M895" s="1" t="s">
        <v>714</v>
      </c>
      <c r="N895" s="1" t="s">
        <v>128</v>
      </c>
      <c r="O895" s="10">
        <v>45105.013067129628</v>
      </c>
      <c r="P895" s="10">
        <v>44868.771284722221</v>
      </c>
      <c r="Q895">
        <v>0</v>
      </c>
      <c r="R895" t="s">
        <v>220</v>
      </c>
      <c r="S895" t="s">
        <v>220</v>
      </c>
      <c r="T895">
        <v>0</v>
      </c>
      <c r="U895" t="s">
        <v>220</v>
      </c>
      <c r="V895" t="str">
        <f>VLOOKUP(F895, [1]!Table1[[#All],[Gender]:[city]], 3, FALSE)</f>
        <v>Undergraduate Student</v>
      </c>
      <c r="W895" s="11">
        <f>VLOOKUP(F895, [1]!Table1[[#All],[Gender]:[city]], 4, FALSE)</f>
        <v>45130</v>
      </c>
      <c r="X895" t="b">
        <f>VLOOKUP(F895, [1]!Table1[[#All],[Gender]:[isFromSocialMedia]], 7, FALSE)</f>
        <v>0</v>
      </c>
      <c r="Y895" t="str">
        <f>IF(TEXT(Table1[[#This Row],[Apply Date]], "yyyy-mm-dd") = TEXT(Table1[[#This Row],[Sign Up Date]], "yyyy-mm-dd"), "New User", "Repeat User")</f>
        <v>Repeat User</v>
      </c>
    </row>
    <row r="896" spans="1:25" ht="12.75" x14ac:dyDescent="0.2">
      <c r="A896" s="1" t="s">
        <v>1876</v>
      </c>
      <c r="B896" s="1" t="s">
        <v>122</v>
      </c>
      <c r="C896" s="1" t="s">
        <v>123</v>
      </c>
      <c r="D896" s="1" t="s">
        <v>124</v>
      </c>
      <c r="E896" s="5">
        <v>45290.786562499998</v>
      </c>
      <c r="F896" s="1" t="s">
        <v>33</v>
      </c>
      <c r="G896" s="9" t="s">
        <v>1877</v>
      </c>
      <c r="H896" s="9" t="s">
        <v>134</v>
      </c>
      <c r="I896" s="9" t="s">
        <v>61</v>
      </c>
      <c r="J896" s="1">
        <v>60077</v>
      </c>
      <c r="K896" s="3">
        <v>46874</v>
      </c>
      <c r="L896" s="1" t="s">
        <v>37</v>
      </c>
      <c r="M896" s="1" t="s">
        <v>168</v>
      </c>
      <c r="N896" s="1" t="s">
        <v>75</v>
      </c>
      <c r="O896" s="10">
        <v>45114.958599537036</v>
      </c>
      <c r="P896" s="10">
        <v>44868.771284722221</v>
      </c>
      <c r="Q896">
        <v>0</v>
      </c>
      <c r="R896" t="s">
        <v>220</v>
      </c>
      <c r="S896" t="s">
        <v>220</v>
      </c>
      <c r="T896">
        <v>0</v>
      </c>
      <c r="U896" t="s">
        <v>220</v>
      </c>
      <c r="V896" t="str">
        <f>VLOOKUP(F896, [1]!Table1[[#All],[Gender]:[city]], 3, FALSE)</f>
        <v>Not in Education</v>
      </c>
      <c r="W896" s="11">
        <f>VLOOKUP(F896, [1]!Table1[[#All],[Gender]:[city]], 4, FALSE)</f>
        <v>45092</v>
      </c>
      <c r="X896" t="b">
        <f>VLOOKUP(F896, [1]!Table1[[#All],[Gender]:[isFromSocialMedia]], 7, FALSE)</f>
        <v>0</v>
      </c>
      <c r="Y896" t="str">
        <f>IF(TEXT(Table1[[#This Row],[Apply Date]], "yyyy-mm-dd") = TEXT(Table1[[#This Row],[Sign Up Date]], "yyyy-mm-dd"), "New User", "Repeat User")</f>
        <v>Repeat User</v>
      </c>
    </row>
    <row r="897" spans="1:25" ht="12.75" x14ac:dyDescent="0.2">
      <c r="A897" s="1" t="s">
        <v>1878</v>
      </c>
      <c r="B897" s="1" t="s">
        <v>122</v>
      </c>
      <c r="C897" s="1" t="s">
        <v>123</v>
      </c>
      <c r="D897" s="1" t="s">
        <v>124</v>
      </c>
      <c r="E897" s="5">
        <v>45290.786562499998</v>
      </c>
      <c r="F897" s="1" t="s">
        <v>33</v>
      </c>
      <c r="G897" s="9" t="s">
        <v>1422</v>
      </c>
      <c r="H897" s="9" t="s">
        <v>1879</v>
      </c>
      <c r="I897" s="9" t="s">
        <v>103</v>
      </c>
      <c r="J897" s="1">
        <v>43600</v>
      </c>
      <c r="K897" s="3">
        <v>45839</v>
      </c>
      <c r="L897" s="1" t="s">
        <v>37</v>
      </c>
      <c r="M897" s="1" t="s">
        <v>51</v>
      </c>
      <c r="N897" s="1" t="s">
        <v>39</v>
      </c>
      <c r="O897" s="10">
        <v>45060.662245370368</v>
      </c>
      <c r="P897" s="10">
        <v>44868.771284722221</v>
      </c>
      <c r="Q897" s="1">
        <v>200</v>
      </c>
      <c r="R897" s="1" t="s">
        <v>143</v>
      </c>
      <c r="S897" s="1" t="s">
        <v>123</v>
      </c>
      <c r="T897" s="1">
        <v>137</v>
      </c>
      <c r="U897" s="1" t="s">
        <v>144</v>
      </c>
      <c r="V897" t="str">
        <f>VLOOKUP(F897, [1]!Table1[[#All],[Gender]:[city]], 3, FALSE)</f>
        <v>Not in Education</v>
      </c>
      <c r="W897" s="11">
        <f>VLOOKUP(F897, [1]!Table1[[#All],[Gender]:[city]], 4, FALSE)</f>
        <v>45092</v>
      </c>
      <c r="X897" t="b">
        <f>VLOOKUP(F897, [1]!Table1[[#All],[Gender]:[isFromSocialMedia]], 7, FALSE)</f>
        <v>0</v>
      </c>
      <c r="Y897" t="str">
        <f>IF(TEXT(Table1[[#This Row],[Apply Date]], "yyyy-mm-dd") = TEXT(Table1[[#This Row],[Sign Up Date]], "yyyy-mm-dd"), "New User", "Repeat User")</f>
        <v>Repeat User</v>
      </c>
    </row>
    <row r="898" spans="1:25" ht="12.75" x14ac:dyDescent="0.2">
      <c r="A898" s="1" t="s">
        <v>1880</v>
      </c>
      <c r="B898" s="1" t="s">
        <v>122</v>
      </c>
      <c r="C898" s="1" t="s">
        <v>123</v>
      </c>
      <c r="D898" s="1" t="s">
        <v>124</v>
      </c>
      <c r="E898" s="5">
        <v>45290.786562499998</v>
      </c>
      <c r="F898" s="1" t="s">
        <v>25</v>
      </c>
      <c r="G898" s="9" t="s">
        <v>232</v>
      </c>
      <c r="H898" s="9" t="s">
        <v>285</v>
      </c>
      <c r="I898" s="9" t="s">
        <v>233</v>
      </c>
      <c r="J898" s="1">
        <v>233</v>
      </c>
      <c r="K898" s="3">
        <v>45323</v>
      </c>
      <c r="L898" s="1" t="s">
        <v>37</v>
      </c>
      <c r="M898" s="1" t="s">
        <v>330</v>
      </c>
      <c r="N898" s="1" t="s">
        <v>128</v>
      </c>
      <c r="O898" s="10">
        <v>44944.711354166669</v>
      </c>
      <c r="P898" s="10">
        <v>44868.771284722221</v>
      </c>
      <c r="Q898">
        <v>0</v>
      </c>
      <c r="R898" t="s">
        <v>220</v>
      </c>
      <c r="S898" t="s">
        <v>220</v>
      </c>
      <c r="T898">
        <v>0</v>
      </c>
      <c r="U898" t="s">
        <v>220</v>
      </c>
      <c r="V898" t="str">
        <f>VLOOKUP(F898, [1]!Table1[[#All],[Gender]:[city]], 3, FALSE)</f>
        <v>Undergraduate Student</v>
      </c>
      <c r="W898" s="11">
        <f>VLOOKUP(F898, [1]!Table1[[#All],[Gender]:[city]], 4, FALSE)</f>
        <v>45130</v>
      </c>
      <c r="X898" t="b">
        <f>VLOOKUP(F898, [1]!Table1[[#All],[Gender]:[isFromSocialMedia]], 7, FALSE)</f>
        <v>0</v>
      </c>
      <c r="Y898" t="str">
        <f>IF(TEXT(Table1[[#This Row],[Apply Date]], "yyyy-mm-dd") = TEXT(Table1[[#This Row],[Sign Up Date]], "yyyy-mm-dd"), "New User", "Repeat User")</f>
        <v>Repeat User</v>
      </c>
    </row>
    <row r="899" spans="1:25" ht="12.75" x14ac:dyDescent="0.2">
      <c r="A899" s="1" t="s">
        <v>1881</v>
      </c>
      <c r="B899" s="1" t="s">
        <v>122</v>
      </c>
      <c r="C899" s="1" t="s">
        <v>123</v>
      </c>
      <c r="D899" s="1" t="s">
        <v>124</v>
      </c>
      <c r="E899" s="5">
        <v>45290.786562499998</v>
      </c>
      <c r="F899" s="1" t="s">
        <v>25</v>
      </c>
      <c r="G899" s="9" t="s">
        <v>269</v>
      </c>
      <c r="H899" s="9" t="s">
        <v>35</v>
      </c>
      <c r="I899" s="9" t="s">
        <v>103</v>
      </c>
      <c r="J899" s="1">
        <v>54000</v>
      </c>
      <c r="K899" s="3">
        <v>44593</v>
      </c>
      <c r="L899" s="1" t="s">
        <v>104</v>
      </c>
      <c r="M899" s="1" t="s">
        <v>208</v>
      </c>
      <c r="N899" s="1" t="s">
        <v>75</v>
      </c>
      <c r="O899" s="10">
        <v>44964.478206018517</v>
      </c>
      <c r="P899" s="10">
        <v>44868.771284722221</v>
      </c>
      <c r="Q899">
        <v>0</v>
      </c>
      <c r="R899" t="s">
        <v>220</v>
      </c>
      <c r="S899" t="s">
        <v>220</v>
      </c>
      <c r="T899">
        <v>0</v>
      </c>
      <c r="U899" t="s">
        <v>220</v>
      </c>
      <c r="V899" t="str">
        <f>VLOOKUP(F899, [1]!Table1[[#All],[Gender]:[city]], 3, FALSE)</f>
        <v>Undergraduate Student</v>
      </c>
      <c r="W899" s="11">
        <f>VLOOKUP(F899, [1]!Table1[[#All],[Gender]:[city]], 4, FALSE)</f>
        <v>45130</v>
      </c>
      <c r="X899" t="b">
        <f>VLOOKUP(F899, [1]!Table1[[#All],[Gender]:[isFromSocialMedia]], 7, FALSE)</f>
        <v>0</v>
      </c>
      <c r="Y899" t="str">
        <f>IF(TEXT(Table1[[#This Row],[Apply Date]], "yyyy-mm-dd") = TEXT(Table1[[#This Row],[Sign Up Date]], "yyyy-mm-dd"), "New User", "Repeat User")</f>
        <v>Repeat User</v>
      </c>
    </row>
    <row r="900" spans="1:25" ht="12.75" x14ac:dyDescent="0.2">
      <c r="A900" s="1" t="s">
        <v>1882</v>
      </c>
      <c r="B900" s="1" t="s">
        <v>122</v>
      </c>
      <c r="C900" s="1" t="s">
        <v>123</v>
      </c>
      <c r="D900" s="1" t="s">
        <v>124</v>
      </c>
      <c r="E900" s="5">
        <v>45290.786562499998</v>
      </c>
      <c r="F900" s="1" t="s">
        <v>33</v>
      </c>
      <c r="G900" s="9" t="s">
        <v>59</v>
      </c>
      <c r="H900" s="9" t="s">
        <v>60</v>
      </c>
      <c r="I900" s="9" t="s">
        <v>61</v>
      </c>
      <c r="J900" s="1">
        <v>63103</v>
      </c>
      <c r="K900" s="3">
        <v>45870</v>
      </c>
      <c r="L900" s="1" t="s">
        <v>50</v>
      </c>
      <c r="M900" s="1" t="s">
        <v>51</v>
      </c>
      <c r="N900" s="1" t="s">
        <v>75</v>
      </c>
      <c r="O900" s="10">
        <v>45211.088101851848</v>
      </c>
      <c r="P900" s="10">
        <v>44868.771284722221</v>
      </c>
      <c r="Q900">
        <v>0</v>
      </c>
      <c r="R900" t="s">
        <v>220</v>
      </c>
      <c r="S900" t="s">
        <v>220</v>
      </c>
      <c r="T900">
        <v>0</v>
      </c>
      <c r="U900" t="s">
        <v>220</v>
      </c>
      <c r="V900" t="str">
        <f>VLOOKUP(F900, [1]!Table1[[#All],[Gender]:[city]], 3, FALSE)</f>
        <v>Not in Education</v>
      </c>
      <c r="W900" s="11">
        <f>VLOOKUP(F900, [1]!Table1[[#All],[Gender]:[city]], 4, FALSE)</f>
        <v>45092</v>
      </c>
      <c r="X900" t="b">
        <f>VLOOKUP(F900, [1]!Table1[[#All],[Gender]:[isFromSocialMedia]], 7, FALSE)</f>
        <v>0</v>
      </c>
      <c r="Y900" t="str">
        <f>IF(TEXT(Table1[[#This Row],[Apply Date]], "yyyy-mm-dd") = TEXT(Table1[[#This Row],[Sign Up Date]], "yyyy-mm-dd"), "New User", "Repeat User")</f>
        <v>Repeat User</v>
      </c>
    </row>
    <row r="901" spans="1:25" ht="12.75" x14ac:dyDescent="0.2">
      <c r="A901" s="1" t="s">
        <v>1883</v>
      </c>
      <c r="B901" s="1" t="s">
        <v>122</v>
      </c>
      <c r="C901" s="1" t="s">
        <v>123</v>
      </c>
      <c r="D901" s="1" t="s">
        <v>124</v>
      </c>
      <c r="E901" s="5">
        <v>45290.786562499998</v>
      </c>
      <c r="F901" s="1" t="s">
        <v>25</v>
      </c>
      <c r="G901" s="9" t="s">
        <v>1884</v>
      </c>
      <c r="H901" s="9" t="s">
        <v>648</v>
      </c>
      <c r="I901" s="9" t="s">
        <v>45</v>
      </c>
      <c r="J901" s="1">
        <v>342001</v>
      </c>
      <c r="K901" s="3">
        <v>44348</v>
      </c>
      <c r="L901" s="1" t="s">
        <v>50</v>
      </c>
      <c r="M901" s="1" t="s">
        <v>1885</v>
      </c>
      <c r="N901" s="1" t="s">
        <v>128</v>
      </c>
      <c r="O901" s="10">
        <v>45074.689166666663</v>
      </c>
      <c r="P901" s="10">
        <v>44868.771284722221</v>
      </c>
      <c r="Q901">
        <v>0</v>
      </c>
      <c r="R901" t="s">
        <v>220</v>
      </c>
      <c r="S901" t="s">
        <v>220</v>
      </c>
      <c r="T901">
        <v>0</v>
      </c>
      <c r="U901" t="s">
        <v>220</v>
      </c>
      <c r="V901" t="str">
        <f>VLOOKUP(F901, [1]!Table1[[#All],[Gender]:[city]], 3, FALSE)</f>
        <v>Undergraduate Student</v>
      </c>
      <c r="W901" s="11">
        <f>VLOOKUP(F901, [1]!Table1[[#All],[Gender]:[city]], 4, FALSE)</f>
        <v>45130</v>
      </c>
      <c r="X901" t="b">
        <f>VLOOKUP(F901, [1]!Table1[[#All],[Gender]:[isFromSocialMedia]], 7, FALSE)</f>
        <v>0</v>
      </c>
      <c r="Y901" t="str">
        <f>IF(TEXT(Table1[[#This Row],[Apply Date]], "yyyy-mm-dd") = TEXT(Table1[[#This Row],[Sign Up Date]], "yyyy-mm-dd"), "New User", "Repeat User")</f>
        <v>Repeat User</v>
      </c>
    </row>
    <row r="902" spans="1:25" ht="12.75" x14ac:dyDescent="0.2">
      <c r="A902" s="1" t="s">
        <v>1886</v>
      </c>
      <c r="B902" s="1" t="s">
        <v>122</v>
      </c>
      <c r="C902" s="1" t="s">
        <v>123</v>
      </c>
      <c r="D902" s="1" t="s">
        <v>124</v>
      </c>
      <c r="E902" s="5">
        <v>45290.786562499998</v>
      </c>
      <c r="F902" s="1" t="s">
        <v>25</v>
      </c>
      <c r="G902" s="9" t="s">
        <v>1887</v>
      </c>
      <c r="H902" s="9" t="s">
        <v>49</v>
      </c>
      <c r="I902" s="9" t="s">
        <v>45</v>
      </c>
      <c r="J902" s="1">
        <v>506001</v>
      </c>
      <c r="K902" s="3">
        <v>45413</v>
      </c>
      <c r="L902" s="1" t="s">
        <v>37</v>
      </c>
      <c r="M902" s="1" t="s">
        <v>51</v>
      </c>
      <c r="N902" s="1" t="s">
        <v>75</v>
      </c>
      <c r="O902" s="10">
        <v>45229.250127314815</v>
      </c>
      <c r="P902" s="10">
        <v>44868.771284722221</v>
      </c>
      <c r="Q902">
        <v>0</v>
      </c>
      <c r="R902" t="s">
        <v>220</v>
      </c>
      <c r="S902" t="s">
        <v>220</v>
      </c>
      <c r="T902">
        <v>0</v>
      </c>
      <c r="U902" t="s">
        <v>220</v>
      </c>
      <c r="V902" t="str">
        <f>VLOOKUP(F902, [1]!Table1[[#All],[Gender]:[city]], 3, FALSE)</f>
        <v>Undergraduate Student</v>
      </c>
      <c r="W902" s="11">
        <f>VLOOKUP(F902, [1]!Table1[[#All],[Gender]:[city]], 4, FALSE)</f>
        <v>45130</v>
      </c>
      <c r="X902" t="b">
        <f>VLOOKUP(F902, [1]!Table1[[#All],[Gender]:[isFromSocialMedia]], 7, FALSE)</f>
        <v>0</v>
      </c>
      <c r="Y902" t="str">
        <f>IF(TEXT(Table1[[#This Row],[Apply Date]], "yyyy-mm-dd") = TEXT(Table1[[#This Row],[Sign Up Date]], "yyyy-mm-dd"), "New User", "Repeat User")</f>
        <v>Repeat User</v>
      </c>
    </row>
    <row r="903" spans="1:25" ht="12.75" x14ac:dyDescent="0.2">
      <c r="A903" s="1" t="s">
        <v>1888</v>
      </c>
      <c r="B903" s="1" t="s">
        <v>122</v>
      </c>
      <c r="C903" s="1" t="s">
        <v>123</v>
      </c>
      <c r="D903" s="1" t="s">
        <v>124</v>
      </c>
      <c r="E903" s="5">
        <v>45290.786562499998</v>
      </c>
      <c r="F903" s="1" t="s">
        <v>25</v>
      </c>
      <c r="G903" s="9" t="s">
        <v>1889</v>
      </c>
      <c r="H903" s="9" t="s">
        <v>989</v>
      </c>
      <c r="I903" s="9" t="s">
        <v>356</v>
      </c>
      <c r="J903" s="1">
        <v>10323</v>
      </c>
      <c r="K903" s="3">
        <v>45839</v>
      </c>
      <c r="L903" s="1" t="s">
        <v>50</v>
      </c>
      <c r="M903" s="1" t="s">
        <v>366</v>
      </c>
      <c r="N903" s="1" t="s">
        <v>128</v>
      </c>
      <c r="O903" s="10">
        <v>45095.434675925928</v>
      </c>
      <c r="P903" s="10">
        <v>44868.771284722221</v>
      </c>
      <c r="Q903">
        <v>0</v>
      </c>
      <c r="R903" t="s">
        <v>220</v>
      </c>
      <c r="S903" t="s">
        <v>220</v>
      </c>
      <c r="T903">
        <v>0</v>
      </c>
      <c r="U903" t="s">
        <v>220</v>
      </c>
      <c r="V903" t="str">
        <f>VLOOKUP(F903, [1]!Table1[[#All],[Gender]:[city]], 3, FALSE)</f>
        <v>Undergraduate Student</v>
      </c>
      <c r="W903" s="11">
        <f>VLOOKUP(F903, [1]!Table1[[#All],[Gender]:[city]], 4, FALSE)</f>
        <v>45130</v>
      </c>
      <c r="X903" t="b">
        <f>VLOOKUP(F903, [1]!Table1[[#All],[Gender]:[isFromSocialMedia]], 7, FALSE)</f>
        <v>0</v>
      </c>
      <c r="Y903" t="str">
        <f>IF(TEXT(Table1[[#This Row],[Apply Date]], "yyyy-mm-dd") = TEXT(Table1[[#This Row],[Sign Up Date]], "yyyy-mm-dd"), "New User", "Repeat User")</f>
        <v>Repeat User</v>
      </c>
    </row>
    <row r="904" spans="1:25" ht="12.75" x14ac:dyDescent="0.2">
      <c r="A904" s="1" t="s">
        <v>1890</v>
      </c>
      <c r="B904" s="1" t="s">
        <v>122</v>
      </c>
      <c r="C904" s="1" t="s">
        <v>123</v>
      </c>
      <c r="D904" s="1" t="s">
        <v>124</v>
      </c>
      <c r="E904" s="5">
        <v>45290.786562499998</v>
      </c>
      <c r="F904" s="1" t="s">
        <v>25</v>
      </c>
      <c r="G904" s="9" t="s">
        <v>1891</v>
      </c>
      <c r="H904" s="9" t="s">
        <v>1108</v>
      </c>
      <c r="I904" s="9" t="s">
        <v>103</v>
      </c>
      <c r="J904" s="1">
        <v>23050</v>
      </c>
      <c r="K904" s="3">
        <v>44743</v>
      </c>
      <c r="L904" s="1" t="s">
        <v>50</v>
      </c>
      <c r="M904" s="1" t="s">
        <v>689</v>
      </c>
      <c r="N904" s="1" t="s">
        <v>128</v>
      </c>
      <c r="O904" s="10">
        <v>45087.455509259256</v>
      </c>
      <c r="P904" s="10">
        <v>44868.771284722221</v>
      </c>
      <c r="Q904">
        <v>0</v>
      </c>
      <c r="R904" t="s">
        <v>220</v>
      </c>
      <c r="S904" t="s">
        <v>220</v>
      </c>
      <c r="T904">
        <v>0</v>
      </c>
      <c r="U904" t="s">
        <v>220</v>
      </c>
      <c r="V904" t="str">
        <f>VLOOKUP(F904, [1]!Table1[[#All],[Gender]:[city]], 3, FALSE)</f>
        <v>Undergraduate Student</v>
      </c>
      <c r="W904" s="11">
        <f>VLOOKUP(F904, [1]!Table1[[#All],[Gender]:[city]], 4, FALSE)</f>
        <v>45130</v>
      </c>
      <c r="X904" t="b">
        <f>VLOOKUP(F904, [1]!Table1[[#All],[Gender]:[isFromSocialMedia]], 7, FALSE)</f>
        <v>0</v>
      </c>
      <c r="Y904" t="str">
        <f>IF(TEXT(Table1[[#This Row],[Apply Date]], "yyyy-mm-dd") = TEXT(Table1[[#This Row],[Sign Up Date]], "yyyy-mm-dd"), "New User", "Repeat User")</f>
        <v>Repeat User</v>
      </c>
    </row>
    <row r="905" spans="1:25" ht="12.75" x14ac:dyDescent="0.2">
      <c r="A905" s="1" t="s">
        <v>1892</v>
      </c>
      <c r="B905" s="1" t="s">
        <v>122</v>
      </c>
      <c r="C905" s="1" t="s">
        <v>123</v>
      </c>
      <c r="D905" s="1" t="s">
        <v>124</v>
      </c>
      <c r="E905" s="5">
        <v>45290.786562499998</v>
      </c>
      <c r="F905" s="1" t="s">
        <v>33</v>
      </c>
      <c r="G905" s="9" t="s">
        <v>1893</v>
      </c>
      <c r="H905" s="9" t="s">
        <v>1894</v>
      </c>
      <c r="I905" s="9" t="s">
        <v>61</v>
      </c>
      <c r="J905" s="1">
        <v>98006</v>
      </c>
      <c r="K905" s="3">
        <v>46508</v>
      </c>
      <c r="L905" s="1" t="s">
        <v>37</v>
      </c>
      <c r="M905" s="1" t="s">
        <v>439</v>
      </c>
      <c r="N905" s="1" t="s">
        <v>128</v>
      </c>
      <c r="O905" s="10">
        <v>45096.141643518517</v>
      </c>
      <c r="P905" s="10">
        <v>44868.771284722221</v>
      </c>
      <c r="Q905">
        <v>0</v>
      </c>
      <c r="R905" t="s">
        <v>220</v>
      </c>
      <c r="S905" t="s">
        <v>220</v>
      </c>
      <c r="T905">
        <v>0</v>
      </c>
      <c r="U905" t="s">
        <v>220</v>
      </c>
      <c r="V905" t="str">
        <f>VLOOKUP(F905, [1]!Table1[[#All],[Gender]:[city]], 3, FALSE)</f>
        <v>Not in Education</v>
      </c>
      <c r="W905" s="11">
        <f>VLOOKUP(F905, [1]!Table1[[#All],[Gender]:[city]], 4, FALSE)</f>
        <v>45092</v>
      </c>
      <c r="X905" t="b">
        <f>VLOOKUP(F905, [1]!Table1[[#All],[Gender]:[isFromSocialMedia]], 7, FALSE)</f>
        <v>0</v>
      </c>
      <c r="Y905" t="str">
        <f>IF(TEXT(Table1[[#This Row],[Apply Date]], "yyyy-mm-dd") = TEXT(Table1[[#This Row],[Sign Up Date]], "yyyy-mm-dd"), "New User", "Repeat User")</f>
        <v>Repeat User</v>
      </c>
    </row>
    <row r="906" spans="1:25" ht="12.75" x14ac:dyDescent="0.2">
      <c r="A906" s="1" t="s">
        <v>1895</v>
      </c>
      <c r="B906" s="1" t="s">
        <v>122</v>
      </c>
      <c r="C906" s="1" t="s">
        <v>123</v>
      </c>
      <c r="D906" s="1" t="s">
        <v>124</v>
      </c>
      <c r="E906" s="5">
        <v>45290.786562499998</v>
      </c>
      <c r="F906" s="1" t="s">
        <v>33</v>
      </c>
      <c r="G906" s="9" t="s">
        <v>1896</v>
      </c>
      <c r="H906" s="9" t="s">
        <v>455</v>
      </c>
      <c r="I906" s="9" t="s">
        <v>79</v>
      </c>
      <c r="J906" s="1" t="s">
        <v>1897</v>
      </c>
      <c r="K906" s="3">
        <v>45536</v>
      </c>
      <c r="L906" s="1" t="s">
        <v>37</v>
      </c>
      <c r="M906" s="1" t="s">
        <v>1898</v>
      </c>
      <c r="N906" s="1" t="s">
        <v>75</v>
      </c>
      <c r="O906" s="10">
        <v>45212.931747685187</v>
      </c>
      <c r="P906" s="10">
        <v>44868.771284722221</v>
      </c>
      <c r="Q906">
        <v>0</v>
      </c>
      <c r="R906" t="s">
        <v>220</v>
      </c>
      <c r="S906" t="s">
        <v>220</v>
      </c>
      <c r="T906">
        <v>0</v>
      </c>
      <c r="U906" t="s">
        <v>220</v>
      </c>
      <c r="V906" t="str">
        <f>VLOOKUP(F906, [1]!Table1[[#All],[Gender]:[city]], 3, FALSE)</f>
        <v>Not in Education</v>
      </c>
      <c r="W906" s="11">
        <f>VLOOKUP(F906, [1]!Table1[[#All],[Gender]:[city]], 4, FALSE)</f>
        <v>45092</v>
      </c>
      <c r="X906" t="b">
        <f>VLOOKUP(F906, [1]!Table1[[#All],[Gender]:[isFromSocialMedia]], 7, FALSE)</f>
        <v>0</v>
      </c>
      <c r="Y906" t="str">
        <f>IF(TEXT(Table1[[#This Row],[Apply Date]], "yyyy-mm-dd") = TEXT(Table1[[#This Row],[Sign Up Date]], "yyyy-mm-dd"), "New User", "Repeat User")</f>
        <v>Repeat User</v>
      </c>
    </row>
    <row r="907" spans="1:25" ht="12.75" x14ac:dyDescent="0.2">
      <c r="A907" s="1" t="s">
        <v>1899</v>
      </c>
      <c r="B907" s="1" t="s">
        <v>122</v>
      </c>
      <c r="C907" s="1" t="s">
        <v>123</v>
      </c>
      <c r="D907" s="1" t="s">
        <v>124</v>
      </c>
      <c r="E907" s="5">
        <v>45290.786562499998</v>
      </c>
      <c r="F907" s="1" t="s">
        <v>25</v>
      </c>
      <c r="G907" s="9" t="s">
        <v>1900</v>
      </c>
      <c r="H907" s="9" t="s">
        <v>91</v>
      </c>
      <c r="I907" s="9" t="s">
        <v>45</v>
      </c>
      <c r="J907" s="1">
        <v>523333</v>
      </c>
      <c r="K907" s="4">
        <v>44105</v>
      </c>
      <c r="L907" s="1" t="s">
        <v>50</v>
      </c>
      <c r="M907" s="1" t="s">
        <v>88</v>
      </c>
      <c r="N907" s="1" t="s">
        <v>128</v>
      </c>
      <c r="O907" s="10">
        <v>44980.62667824074</v>
      </c>
      <c r="P907" s="10">
        <v>44868.771284722221</v>
      </c>
      <c r="Q907">
        <v>0</v>
      </c>
      <c r="R907" t="s">
        <v>220</v>
      </c>
      <c r="S907" t="s">
        <v>220</v>
      </c>
      <c r="T907">
        <v>0</v>
      </c>
      <c r="U907" t="s">
        <v>220</v>
      </c>
      <c r="V907" t="str">
        <f>VLOOKUP(F907, [1]!Table1[[#All],[Gender]:[city]], 3, FALSE)</f>
        <v>Undergraduate Student</v>
      </c>
      <c r="W907" s="11">
        <f>VLOOKUP(F907, [1]!Table1[[#All],[Gender]:[city]], 4, FALSE)</f>
        <v>45130</v>
      </c>
      <c r="X907" t="b">
        <f>VLOOKUP(F907, [1]!Table1[[#All],[Gender]:[isFromSocialMedia]], 7, FALSE)</f>
        <v>0</v>
      </c>
      <c r="Y907" t="str">
        <f>IF(TEXT(Table1[[#This Row],[Apply Date]], "yyyy-mm-dd") = TEXT(Table1[[#This Row],[Sign Up Date]], "yyyy-mm-dd"), "New User", "Repeat User")</f>
        <v>Repeat User</v>
      </c>
    </row>
    <row r="908" spans="1:25" ht="12.75" x14ac:dyDescent="0.2">
      <c r="A908" s="1" t="s">
        <v>1901</v>
      </c>
      <c r="B908" s="1" t="s">
        <v>122</v>
      </c>
      <c r="C908" s="1" t="s">
        <v>123</v>
      </c>
      <c r="D908" s="1" t="s">
        <v>124</v>
      </c>
      <c r="E908" s="5">
        <v>45290.786562499998</v>
      </c>
      <c r="F908" s="1" t="s">
        <v>33</v>
      </c>
      <c r="G908" s="9" t="s">
        <v>1902</v>
      </c>
      <c r="H908" s="9" t="s">
        <v>519</v>
      </c>
      <c r="I908" s="9" t="s">
        <v>61</v>
      </c>
      <c r="J908" s="1">
        <v>95008</v>
      </c>
      <c r="K908" s="3">
        <v>46508</v>
      </c>
      <c r="L908" s="1" t="s">
        <v>37</v>
      </c>
      <c r="M908" s="1" t="s">
        <v>723</v>
      </c>
      <c r="N908" s="1" t="s">
        <v>39</v>
      </c>
      <c r="O908" s="10">
        <v>45094.193402777775</v>
      </c>
      <c r="P908" s="10">
        <v>44868.771284722221</v>
      </c>
      <c r="Q908" s="1">
        <v>200</v>
      </c>
      <c r="R908" s="1" t="s">
        <v>143</v>
      </c>
      <c r="S908" s="1" t="s">
        <v>123</v>
      </c>
      <c r="T908" s="1">
        <v>137</v>
      </c>
      <c r="U908" s="1" t="s">
        <v>144</v>
      </c>
      <c r="V908" t="str">
        <f>VLOOKUP(F908, [1]!Table1[[#All],[Gender]:[city]], 3, FALSE)</f>
        <v>Not in Education</v>
      </c>
      <c r="W908" s="11">
        <f>VLOOKUP(F908, [1]!Table1[[#All],[Gender]:[city]], 4, FALSE)</f>
        <v>45092</v>
      </c>
      <c r="X908" t="b">
        <f>VLOOKUP(F908, [1]!Table1[[#All],[Gender]:[isFromSocialMedia]], 7, FALSE)</f>
        <v>0</v>
      </c>
      <c r="Y908" t="str">
        <f>IF(TEXT(Table1[[#This Row],[Apply Date]], "yyyy-mm-dd") = TEXT(Table1[[#This Row],[Sign Up Date]], "yyyy-mm-dd"), "New User", "Repeat User")</f>
        <v>Repeat User</v>
      </c>
    </row>
    <row r="909" spans="1:25" ht="12.75" x14ac:dyDescent="0.2">
      <c r="A909" s="1" t="s">
        <v>1903</v>
      </c>
      <c r="B909" s="1" t="s">
        <v>122</v>
      </c>
      <c r="C909" s="1" t="s">
        <v>123</v>
      </c>
      <c r="D909" s="1" t="s">
        <v>124</v>
      </c>
      <c r="E909" s="5">
        <v>45290.786562499998</v>
      </c>
      <c r="F909" s="1" t="s">
        <v>33</v>
      </c>
      <c r="G909" s="9" t="s">
        <v>856</v>
      </c>
      <c r="H909" s="9" t="s">
        <v>494</v>
      </c>
      <c r="I909" s="9" t="s">
        <v>45</v>
      </c>
      <c r="J909" s="1">
        <v>608002</v>
      </c>
      <c r="K909" s="3">
        <v>45809</v>
      </c>
      <c r="L909" s="1" t="s">
        <v>37</v>
      </c>
      <c r="M909" s="1" t="s">
        <v>373</v>
      </c>
      <c r="N909" s="1" t="s">
        <v>128</v>
      </c>
      <c r="O909" s="10">
        <v>45102.357511574075</v>
      </c>
      <c r="P909" s="10">
        <v>44868.771284722221</v>
      </c>
      <c r="Q909">
        <v>0</v>
      </c>
      <c r="R909" t="s">
        <v>220</v>
      </c>
      <c r="S909" t="s">
        <v>220</v>
      </c>
      <c r="T909">
        <v>0</v>
      </c>
      <c r="U909" t="s">
        <v>220</v>
      </c>
      <c r="V909" t="str">
        <f>VLOOKUP(F909, [1]!Table1[[#All],[Gender]:[city]], 3, FALSE)</f>
        <v>Not in Education</v>
      </c>
      <c r="W909" s="11">
        <f>VLOOKUP(F909, [1]!Table1[[#All],[Gender]:[city]], 4, FALSE)</f>
        <v>45092</v>
      </c>
      <c r="X909" t="b">
        <f>VLOOKUP(F909, [1]!Table1[[#All],[Gender]:[isFromSocialMedia]], 7, FALSE)</f>
        <v>0</v>
      </c>
      <c r="Y909" t="str">
        <f>IF(TEXT(Table1[[#This Row],[Apply Date]], "yyyy-mm-dd") = TEXT(Table1[[#This Row],[Sign Up Date]], "yyyy-mm-dd"), "New User", "Repeat User")</f>
        <v>Repeat User</v>
      </c>
    </row>
    <row r="910" spans="1:25" ht="12.75" x14ac:dyDescent="0.2">
      <c r="A910" s="1" t="s">
        <v>1904</v>
      </c>
      <c r="B910" s="1" t="s">
        <v>122</v>
      </c>
      <c r="C910" s="1" t="s">
        <v>123</v>
      </c>
      <c r="D910" s="1" t="s">
        <v>124</v>
      </c>
      <c r="E910" s="5">
        <v>45290.786562499998</v>
      </c>
      <c r="F910" s="1" t="s">
        <v>25</v>
      </c>
      <c r="G910" s="9" t="s">
        <v>66</v>
      </c>
      <c r="H910" s="9" t="s">
        <v>1905</v>
      </c>
      <c r="I910" s="9" t="s">
        <v>45</v>
      </c>
      <c r="J910" s="1">
        <v>283124</v>
      </c>
      <c r="K910" s="3">
        <v>45413</v>
      </c>
      <c r="L910" s="1" t="s">
        <v>37</v>
      </c>
      <c r="M910" s="1" t="s">
        <v>46</v>
      </c>
      <c r="N910" s="1" t="s">
        <v>128</v>
      </c>
      <c r="O910" s="10">
        <v>45015.123148148145</v>
      </c>
      <c r="P910" s="10">
        <v>44868.771284722221</v>
      </c>
      <c r="Q910">
        <v>0</v>
      </c>
      <c r="R910" t="s">
        <v>220</v>
      </c>
      <c r="S910" t="s">
        <v>220</v>
      </c>
      <c r="T910">
        <v>0</v>
      </c>
      <c r="U910" t="s">
        <v>220</v>
      </c>
      <c r="V910" t="str">
        <f>VLOOKUP(F910, [1]!Table1[[#All],[Gender]:[city]], 3, FALSE)</f>
        <v>Undergraduate Student</v>
      </c>
      <c r="W910" s="11">
        <f>VLOOKUP(F910, [1]!Table1[[#All],[Gender]:[city]], 4, FALSE)</f>
        <v>45130</v>
      </c>
      <c r="X910" t="b">
        <f>VLOOKUP(F910, [1]!Table1[[#All],[Gender]:[isFromSocialMedia]], 7, FALSE)</f>
        <v>0</v>
      </c>
      <c r="Y910" t="str">
        <f>IF(TEXT(Table1[[#This Row],[Apply Date]], "yyyy-mm-dd") = TEXT(Table1[[#This Row],[Sign Up Date]], "yyyy-mm-dd"), "New User", "Repeat User")</f>
        <v>Repeat User</v>
      </c>
    </row>
    <row r="911" spans="1:25" ht="12.75" x14ac:dyDescent="0.2">
      <c r="A911" s="1" t="s">
        <v>1906</v>
      </c>
      <c r="B911" s="1" t="s">
        <v>122</v>
      </c>
      <c r="C911" s="1" t="s">
        <v>123</v>
      </c>
      <c r="D911" s="1" t="s">
        <v>124</v>
      </c>
      <c r="E911" s="5">
        <v>45290.786562499998</v>
      </c>
      <c r="F911" s="1" t="s">
        <v>25</v>
      </c>
      <c r="G911" s="9" t="s">
        <v>133</v>
      </c>
      <c r="H911" s="9" t="s">
        <v>134</v>
      </c>
      <c r="I911" s="9" t="s">
        <v>61</v>
      </c>
      <c r="J911" s="1">
        <v>60616</v>
      </c>
      <c r="K911" s="3">
        <v>45413</v>
      </c>
      <c r="L911" s="1" t="s">
        <v>50</v>
      </c>
      <c r="M911" s="1" t="s">
        <v>153</v>
      </c>
      <c r="N911" s="1" t="s">
        <v>39</v>
      </c>
      <c r="O911" s="10">
        <v>45007.979571759257</v>
      </c>
      <c r="P911" s="10">
        <v>44868.771284722221</v>
      </c>
      <c r="Q911" s="1">
        <v>200</v>
      </c>
      <c r="R911" s="1" t="s">
        <v>143</v>
      </c>
      <c r="S911" s="1" t="s">
        <v>123</v>
      </c>
      <c r="T911" s="1">
        <v>137</v>
      </c>
      <c r="U911" s="1" t="s">
        <v>144</v>
      </c>
      <c r="V911" t="str">
        <f>VLOOKUP(F911, [1]!Table1[[#All],[Gender]:[city]], 3, FALSE)</f>
        <v>Undergraduate Student</v>
      </c>
      <c r="W911" s="11">
        <f>VLOOKUP(F911, [1]!Table1[[#All],[Gender]:[city]], 4, FALSE)</f>
        <v>45130</v>
      </c>
      <c r="X911" t="b">
        <f>VLOOKUP(F911, [1]!Table1[[#All],[Gender]:[isFromSocialMedia]], 7, FALSE)</f>
        <v>0</v>
      </c>
      <c r="Y911" t="str">
        <f>IF(TEXT(Table1[[#This Row],[Apply Date]], "yyyy-mm-dd") = TEXT(Table1[[#This Row],[Sign Up Date]], "yyyy-mm-dd"), "New User", "Repeat User")</f>
        <v>Repeat User</v>
      </c>
    </row>
    <row r="912" spans="1:25" ht="12.75" x14ac:dyDescent="0.2">
      <c r="A912" s="1" t="s">
        <v>1907</v>
      </c>
      <c r="B912" s="1" t="s">
        <v>122</v>
      </c>
      <c r="C912" s="1" t="s">
        <v>123</v>
      </c>
      <c r="D912" s="1" t="s">
        <v>124</v>
      </c>
      <c r="E912" s="5">
        <v>45290.786562499998</v>
      </c>
      <c r="F912" s="1" t="s">
        <v>33</v>
      </c>
      <c r="G912" s="9" t="s">
        <v>59</v>
      </c>
      <c r="H912" s="9" t="s">
        <v>60</v>
      </c>
      <c r="I912" s="9" t="s">
        <v>61</v>
      </c>
      <c r="J912" s="1">
        <v>63104</v>
      </c>
      <c r="K912" s="3">
        <v>45778</v>
      </c>
      <c r="L912" s="1" t="s">
        <v>50</v>
      </c>
      <c r="M912" s="1" t="s">
        <v>211</v>
      </c>
      <c r="N912" s="1" t="s">
        <v>75</v>
      </c>
      <c r="O912" s="10">
        <v>45148.10564814815</v>
      </c>
      <c r="P912" s="10">
        <v>44868.771284722221</v>
      </c>
      <c r="Q912">
        <v>0</v>
      </c>
      <c r="R912" t="s">
        <v>220</v>
      </c>
      <c r="S912" t="s">
        <v>220</v>
      </c>
      <c r="T912">
        <v>0</v>
      </c>
      <c r="U912" t="s">
        <v>220</v>
      </c>
      <c r="V912" t="str">
        <f>VLOOKUP(F912, [1]!Table1[[#All],[Gender]:[city]], 3, FALSE)</f>
        <v>Not in Education</v>
      </c>
      <c r="W912" s="11">
        <f>VLOOKUP(F912, [1]!Table1[[#All],[Gender]:[city]], 4, FALSE)</f>
        <v>45092</v>
      </c>
      <c r="X912" t="b">
        <f>VLOOKUP(F912, [1]!Table1[[#All],[Gender]:[isFromSocialMedia]], 7, FALSE)</f>
        <v>0</v>
      </c>
      <c r="Y912" t="str">
        <f>IF(TEXT(Table1[[#This Row],[Apply Date]], "yyyy-mm-dd") = TEXT(Table1[[#This Row],[Sign Up Date]], "yyyy-mm-dd"), "New User", "Repeat User")</f>
        <v>Repeat User</v>
      </c>
    </row>
    <row r="913" spans="1:25" ht="12.75" x14ac:dyDescent="0.2">
      <c r="A913" s="1" t="s">
        <v>1908</v>
      </c>
      <c r="B913" s="1" t="s">
        <v>122</v>
      </c>
      <c r="C913" s="1" t="s">
        <v>123</v>
      </c>
      <c r="D913" s="1" t="s">
        <v>124</v>
      </c>
      <c r="E913" s="5">
        <v>45290.786562499998</v>
      </c>
      <c r="F913" s="1" t="s">
        <v>33</v>
      </c>
      <c r="G913" s="9" t="s">
        <v>48</v>
      </c>
      <c r="H913" s="9" t="s">
        <v>49</v>
      </c>
      <c r="I913" s="9" t="s">
        <v>45</v>
      </c>
      <c r="J913" s="1">
        <v>500016</v>
      </c>
      <c r="K913" s="3">
        <v>44743</v>
      </c>
      <c r="L913" s="1" t="s">
        <v>50</v>
      </c>
      <c r="M913" s="1" t="s">
        <v>88</v>
      </c>
      <c r="N913" s="1" t="s">
        <v>75</v>
      </c>
      <c r="O913" s="10">
        <v>45217.0309837963</v>
      </c>
      <c r="P913" s="10">
        <v>44868.771284722221</v>
      </c>
      <c r="Q913">
        <v>0</v>
      </c>
      <c r="R913" t="s">
        <v>220</v>
      </c>
      <c r="S913" t="s">
        <v>220</v>
      </c>
      <c r="T913">
        <v>0</v>
      </c>
      <c r="U913" t="s">
        <v>220</v>
      </c>
      <c r="V913" t="str">
        <f>VLOOKUP(F913, [1]!Table1[[#All],[Gender]:[city]], 3, FALSE)</f>
        <v>Not in Education</v>
      </c>
      <c r="W913" s="11">
        <f>VLOOKUP(F913, [1]!Table1[[#All],[Gender]:[city]], 4, FALSE)</f>
        <v>45092</v>
      </c>
      <c r="X913" t="b">
        <f>VLOOKUP(F913, [1]!Table1[[#All],[Gender]:[isFromSocialMedia]], 7, FALSE)</f>
        <v>0</v>
      </c>
      <c r="Y913" t="str">
        <f>IF(TEXT(Table1[[#This Row],[Apply Date]], "yyyy-mm-dd") = TEXT(Table1[[#This Row],[Sign Up Date]], "yyyy-mm-dd"), "New User", "Repeat User")</f>
        <v>Repeat User</v>
      </c>
    </row>
    <row r="914" spans="1:25" ht="12.75" x14ac:dyDescent="0.2">
      <c r="A914" s="1" t="s">
        <v>1909</v>
      </c>
      <c r="B914" s="1" t="s">
        <v>122</v>
      </c>
      <c r="C914" s="1" t="s">
        <v>123</v>
      </c>
      <c r="D914" s="1" t="s">
        <v>124</v>
      </c>
      <c r="E914" s="5">
        <v>45290.786562499998</v>
      </c>
      <c r="F914" s="1" t="s">
        <v>33</v>
      </c>
      <c r="G914" s="9" t="s">
        <v>102</v>
      </c>
      <c r="H914" s="9" t="s">
        <v>1910</v>
      </c>
      <c r="I914" s="9" t="s">
        <v>103</v>
      </c>
      <c r="J914" s="1" t="s">
        <v>1911</v>
      </c>
      <c r="K914" s="4">
        <v>44896</v>
      </c>
      <c r="L914" s="1" t="s">
        <v>50</v>
      </c>
      <c r="M914" s="1" t="s">
        <v>234</v>
      </c>
      <c r="N914" s="1" t="s">
        <v>128</v>
      </c>
      <c r="O914" s="10">
        <v>45011.013321759259</v>
      </c>
      <c r="P914" s="10">
        <v>44868.771284722221</v>
      </c>
      <c r="Q914">
        <v>0</v>
      </c>
      <c r="R914" t="s">
        <v>220</v>
      </c>
      <c r="S914" t="s">
        <v>220</v>
      </c>
      <c r="T914">
        <v>0</v>
      </c>
      <c r="U914" t="s">
        <v>220</v>
      </c>
      <c r="V914" t="str">
        <f>VLOOKUP(F914, [1]!Table1[[#All],[Gender]:[city]], 3, FALSE)</f>
        <v>Not in Education</v>
      </c>
      <c r="W914" s="11">
        <f>VLOOKUP(F914, [1]!Table1[[#All],[Gender]:[city]], 4, FALSE)</f>
        <v>45092</v>
      </c>
      <c r="X914" t="b">
        <f>VLOOKUP(F914, [1]!Table1[[#All],[Gender]:[isFromSocialMedia]], 7, FALSE)</f>
        <v>0</v>
      </c>
      <c r="Y914" t="str">
        <f>IF(TEXT(Table1[[#This Row],[Apply Date]], "yyyy-mm-dd") = TEXT(Table1[[#This Row],[Sign Up Date]], "yyyy-mm-dd"), "New User", "Repeat User")</f>
        <v>Repeat User</v>
      </c>
    </row>
    <row r="915" spans="1:25" ht="12.75" x14ac:dyDescent="0.2">
      <c r="A915" s="1" t="s">
        <v>1912</v>
      </c>
      <c r="B915" s="1" t="s">
        <v>122</v>
      </c>
      <c r="C915" s="1" t="s">
        <v>123</v>
      </c>
      <c r="D915" s="1" t="s">
        <v>124</v>
      </c>
      <c r="E915" s="5">
        <v>45290.786562499998</v>
      </c>
      <c r="F915" s="1" t="s">
        <v>33</v>
      </c>
      <c r="G915" s="9" t="s">
        <v>1913</v>
      </c>
      <c r="H915" s="9" t="s">
        <v>881</v>
      </c>
      <c r="I915" s="9" t="s">
        <v>45</v>
      </c>
      <c r="J915" s="1">
        <v>785634</v>
      </c>
      <c r="K915" s="3">
        <v>43647</v>
      </c>
      <c r="L915" s="1" t="s">
        <v>50</v>
      </c>
      <c r="M915" s="1" t="s">
        <v>516</v>
      </c>
      <c r="N915" s="1" t="s">
        <v>128</v>
      </c>
      <c r="O915" s="10">
        <v>45094.801388888889</v>
      </c>
      <c r="P915" s="10">
        <v>44868.771284722221</v>
      </c>
      <c r="Q915">
        <v>0</v>
      </c>
      <c r="R915" t="s">
        <v>220</v>
      </c>
      <c r="S915" t="s">
        <v>220</v>
      </c>
      <c r="T915">
        <v>0</v>
      </c>
      <c r="U915" t="s">
        <v>220</v>
      </c>
      <c r="V915" t="str">
        <f>VLOOKUP(F915, [1]!Table1[[#All],[Gender]:[city]], 3, FALSE)</f>
        <v>Not in Education</v>
      </c>
      <c r="W915" s="11">
        <f>VLOOKUP(F915, [1]!Table1[[#All],[Gender]:[city]], 4, FALSE)</f>
        <v>45092</v>
      </c>
      <c r="X915" t="b">
        <f>VLOOKUP(F915, [1]!Table1[[#All],[Gender]:[isFromSocialMedia]], 7, FALSE)</f>
        <v>0</v>
      </c>
      <c r="Y915" t="str">
        <f>IF(TEXT(Table1[[#This Row],[Apply Date]], "yyyy-mm-dd") = TEXT(Table1[[#This Row],[Sign Up Date]], "yyyy-mm-dd"), "New User", "Repeat User")</f>
        <v>Repeat User</v>
      </c>
    </row>
    <row r="916" spans="1:25" ht="12.75" x14ac:dyDescent="0.2">
      <c r="A916" s="1" t="s">
        <v>1914</v>
      </c>
      <c r="B916" s="1" t="s">
        <v>122</v>
      </c>
      <c r="C916" s="1" t="s">
        <v>123</v>
      </c>
      <c r="D916" s="1" t="s">
        <v>124</v>
      </c>
      <c r="E916" s="5">
        <v>45290.786562499998</v>
      </c>
      <c r="F916" s="1" t="s">
        <v>33</v>
      </c>
      <c r="G916" s="9" t="s">
        <v>1915</v>
      </c>
      <c r="H916" s="9" t="s">
        <v>54</v>
      </c>
      <c r="I916" s="9" t="s">
        <v>45</v>
      </c>
      <c r="J916" s="1">
        <v>560029</v>
      </c>
      <c r="K916" s="3">
        <v>46539</v>
      </c>
      <c r="L916" s="1" t="s">
        <v>37</v>
      </c>
      <c r="M916" s="1" t="s">
        <v>798</v>
      </c>
      <c r="N916" s="1" t="s">
        <v>128</v>
      </c>
      <c r="O916" s="10">
        <v>45098.280949074076</v>
      </c>
      <c r="P916" s="10">
        <v>44868.771284722221</v>
      </c>
      <c r="Q916">
        <v>0</v>
      </c>
      <c r="R916" t="s">
        <v>220</v>
      </c>
      <c r="S916" t="s">
        <v>220</v>
      </c>
      <c r="T916">
        <v>0</v>
      </c>
      <c r="U916" t="s">
        <v>220</v>
      </c>
      <c r="V916" t="str">
        <f>VLOOKUP(F916, [1]!Table1[[#All],[Gender]:[city]], 3, FALSE)</f>
        <v>Not in Education</v>
      </c>
      <c r="W916" s="11">
        <f>VLOOKUP(F916, [1]!Table1[[#All],[Gender]:[city]], 4, FALSE)</f>
        <v>45092</v>
      </c>
      <c r="X916" t="b">
        <f>VLOOKUP(F916, [1]!Table1[[#All],[Gender]:[isFromSocialMedia]], 7, FALSE)</f>
        <v>0</v>
      </c>
      <c r="Y916" t="str">
        <f>IF(TEXT(Table1[[#This Row],[Apply Date]], "yyyy-mm-dd") = TEXT(Table1[[#This Row],[Sign Up Date]], "yyyy-mm-dd"), "New User", "Repeat User")</f>
        <v>Repeat User</v>
      </c>
    </row>
    <row r="917" spans="1:25" ht="12.75" x14ac:dyDescent="0.2">
      <c r="A917" s="1" t="s">
        <v>1916</v>
      </c>
      <c r="B917" s="1" t="s">
        <v>122</v>
      </c>
      <c r="C917" s="1" t="s">
        <v>123</v>
      </c>
      <c r="D917" s="1" t="s">
        <v>124</v>
      </c>
      <c r="E917" s="5">
        <v>45290.786562499998</v>
      </c>
      <c r="F917" s="1" t="s">
        <v>25</v>
      </c>
      <c r="G917" s="9" t="s">
        <v>1917</v>
      </c>
      <c r="H917" s="9" t="s">
        <v>1474</v>
      </c>
      <c r="I917" s="9" t="s">
        <v>45</v>
      </c>
      <c r="J917" s="1">
        <v>800025</v>
      </c>
      <c r="K917" s="3">
        <v>46905</v>
      </c>
      <c r="L917" s="1" t="s">
        <v>29</v>
      </c>
      <c r="M917" s="1" t="s">
        <v>51</v>
      </c>
      <c r="N917" s="1" t="s">
        <v>128</v>
      </c>
      <c r="O917" s="10">
        <v>45113.478148148148</v>
      </c>
      <c r="P917" s="10">
        <v>44868.771284722221</v>
      </c>
      <c r="Q917">
        <v>0</v>
      </c>
      <c r="R917" t="s">
        <v>220</v>
      </c>
      <c r="S917" t="s">
        <v>220</v>
      </c>
      <c r="T917">
        <v>0</v>
      </c>
      <c r="U917" t="s">
        <v>220</v>
      </c>
      <c r="V917" t="str">
        <f>VLOOKUP(F917, [1]!Table1[[#All],[Gender]:[city]], 3, FALSE)</f>
        <v>Undergraduate Student</v>
      </c>
      <c r="W917" s="11">
        <f>VLOOKUP(F917, [1]!Table1[[#All],[Gender]:[city]], 4, FALSE)</f>
        <v>45130</v>
      </c>
      <c r="X917" t="b">
        <f>VLOOKUP(F917, [1]!Table1[[#All],[Gender]:[isFromSocialMedia]], 7, FALSE)</f>
        <v>0</v>
      </c>
      <c r="Y917" t="str">
        <f>IF(TEXT(Table1[[#This Row],[Apply Date]], "yyyy-mm-dd") = TEXT(Table1[[#This Row],[Sign Up Date]], "yyyy-mm-dd"), "New User", "Repeat User")</f>
        <v>Repeat User</v>
      </c>
    </row>
    <row r="918" spans="1:25" ht="12.75" x14ac:dyDescent="0.2">
      <c r="A918" s="1" t="s">
        <v>1918</v>
      </c>
      <c r="B918" s="1" t="s">
        <v>122</v>
      </c>
      <c r="C918" s="1" t="s">
        <v>123</v>
      </c>
      <c r="D918" s="1" t="s">
        <v>124</v>
      </c>
      <c r="E918" s="5">
        <v>45290.786562499998</v>
      </c>
      <c r="F918" s="1" t="s">
        <v>25</v>
      </c>
      <c r="G918" s="9" t="s">
        <v>1919</v>
      </c>
      <c r="H918" s="9" t="s">
        <v>60</v>
      </c>
      <c r="I918" s="9" t="s">
        <v>61</v>
      </c>
      <c r="J918" s="1">
        <v>63301</v>
      </c>
      <c r="K918" s="3">
        <v>45778</v>
      </c>
      <c r="L918" s="1" t="s">
        <v>50</v>
      </c>
      <c r="M918" s="1" t="s">
        <v>92</v>
      </c>
      <c r="N918" s="1" t="s">
        <v>75</v>
      </c>
      <c r="O918" s="10">
        <v>45203.730451388888</v>
      </c>
      <c r="P918" s="10">
        <v>44868.771284722221</v>
      </c>
      <c r="Q918">
        <v>0</v>
      </c>
      <c r="R918" t="s">
        <v>220</v>
      </c>
      <c r="S918" t="s">
        <v>220</v>
      </c>
      <c r="T918">
        <v>0</v>
      </c>
      <c r="U918" t="s">
        <v>220</v>
      </c>
      <c r="V918" t="str">
        <f>VLOOKUP(F918, [1]!Table1[[#All],[Gender]:[city]], 3, FALSE)</f>
        <v>Undergraduate Student</v>
      </c>
      <c r="W918" s="11">
        <f>VLOOKUP(F918, [1]!Table1[[#All],[Gender]:[city]], 4, FALSE)</f>
        <v>45130</v>
      </c>
      <c r="X918" t="b">
        <f>VLOOKUP(F918, [1]!Table1[[#All],[Gender]:[isFromSocialMedia]], 7, FALSE)</f>
        <v>0</v>
      </c>
      <c r="Y918" t="str">
        <f>IF(TEXT(Table1[[#This Row],[Apply Date]], "yyyy-mm-dd") = TEXT(Table1[[#This Row],[Sign Up Date]], "yyyy-mm-dd"), "New User", "Repeat User")</f>
        <v>Repeat User</v>
      </c>
    </row>
    <row r="919" spans="1:25" ht="12.75" x14ac:dyDescent="0.2">
      <c r="A919" s="1" t="s">
        <v>1920</v>
      </c>
      <c r="B919" s="1" t="s">
        <v>122</v>
      </c>
      <c r="C919" s="1" t="s">
        <v>123</v>
      </c>
      <c r="D919" s="1" t="s">
        <v>124</v>
      </c>
      <c r="E919" s="5">
        <v>45290.786562499998</v>
      </c>
      <c r="F919" s="1" t="s">
        <v>33</v>
      </c>
      <c r="G919" s="9" t="s">
        <v>48</v>
      </c>
      <c r="H919" s="9" t="s">
        <v>49</v>
      </c>
      <c r="I919" s="9" t="s">
        <v>45</v>
      </c>
      <c r="J919" s="1">
        <v>500019</v>
      </c>
      <c r="K919" s="3">
        <v>45778</v>
      </c>
      <c r="L919" s="1" t="s">
        <v>50</v>
      </c>
      <c r="M919" s="1" t="s">
        <v>62</v>
      </c>
      <c r="N919" s="1" t="s">
        <v>128</v>
      </c>
      <c r="O919" s="10">
        <v>45104.407638888886</v>
      </c>
      <c r="P919" s="10">
        <v>44868.771284722221</v>
      </c>
      <c r="Q919">
        <v>0</v>
      </c>
      <c r="R919" t="s">
        <v>220</v>
      </c>
      <c r="S919" t="s">
        <v>220</v>
      </c>
      <c r="T919">
        <v>0</v>
      </c>
      <c r="U919" t="s">
        <v>220</v>
      </c>
      <c r="V919" t="str">
        <f>VLOOKUP(F919, [1]!Table1[[#All],[Gender]:[city]], 3, FALSE)</f>
        <v>Not in Education</v>
      </c>
      <c r="W919" s="11">
        <f>VLOOKUP(F919, [1]!Table1[[#All],[Gender]:[city]], 4, FALSE)</f>
        <v>45092</v>
      </c>
      <c r="X919" t="b">
        <f>VLOOKUP(F919, [1]!Table1[[#All],[Gender]:[isFromSocialMedia]], 7, FALSE)</f>
        <v>0</v>
      </c>
      <c r="Y919" t="str">
        <f>IF(TEXT(Table1[[#This Row],[Apply Date]], "yyyy-mm-dd") = TEXT(Table1[[#This Row],[Sign Up Date]], "yyyy-mm-dd"), "New User", "Repeat User")</f>
        <v>Repeat User</v>
      </c>
    </row>
    <row r="920" spans="1:25" ht="12.75" x14ac:dyDescent="0.2">
      <c r="A920" s="1" t="s">
        <v>1921</v>
      </c>
      <c r="B920" s="1" t="s">
        <v>122</v>
      </c>
      <c r="C920" s="1" t="s">
        <v>123</v>
      </c>
      <c r="D920" s="1" t="s">
        <v>124</v>
      </c>
      <c r="E920" s="5">
        <v>45290.786562499998</v>
      </c>
      <c r="F920" s="1" t="s">
        <v>25</v>
      </c>
      <c r="G920" s="9" t="s">
        <v>1922</v>
      </c>
      <c r="H920" s="9" t="s">
        <v>1923</v>
      </c>
      <c r="I920" s="9" t="s">
        <v>187</v>
      </c>
      <c r="J920" s="1">
        <v>40202</v>
      </c>
      <c r="K920" s="4">
        <v>45992</v>
      </c>
      <c r="L920" s="1" t="s">
        <v>50</v>
      </c>
      <c r="M920" s="1" t="s">
        <v>153</v>
      </c>
      <c r="N920" s="1" t="s">
        <v>128</v>
      </c>
      <c r="O920" s="10">
        <v>44901.352627314816</v>
      </c>
      <c r="P920" s="10">
        <v>44868.771284722221</v>
      </c>
      <c r="Q920">
        <v>0</v>
      </c>
      <c r="R920" t="s">
        <v>220</v>
      </c>
      <c r="S920" t="s">
        <v>220</v>
      </c>
      <c r="T920">
        <v>0</v>
      </c>
      <c r="U920" t="s">
        <v>220</v>
      </c>
      <c r="V920" t="str">
        <f>VLOOKUP(F920, [1]!Table1[[#All],[Gender]:[city]], 3, FALSE)</f>
        <v>Undergraduate Student</v>
      </c>
      <c r="W920" s="11">
        <f>VLOOKUP(F920, [1]!Table1[[#All],[Gender]:[city]], 4, FALSE)</f>
        <v>45130</v>
      </c>
      <c r="X920" t="b">
        <f>VLOOKUP(F920, [1]!Table1[[#All],[Gender]:[isFromSocialMedia]], 7, FALSE)</f>
        <v>0</v>
      </c>
      <c r="Y920" t="str">
        <f>IF(TEXT(Table1[[#This Row],[Apply Date]], "yyyy-mm-dd") = TEXT(Table1[[#This Row],[Sign Up Date]], "yyyy-mm-dd"), "New User", "Repeat User")</f>
        <v>Repeat User</v>
      </c>
    </row>
    <row r="921" spans="1:25" ht="12.75" x14ac:dyDescent="0.2">
      <c r="A921" s="1" t="s">
        <v>1924</v>
      </c>
      <c r="B921" s="1" t="s">
        <v>122</v>
      </c>
      <c r="C921" s="1" t="s">
        <v>123</v>
      </c>
      <c r="D921" s="1" t="s">
        <v>124</v>
      </c>
      <c r="E921" s="5">
        <v>45290.786562499998</v>
      </c>
      <c r="F921" s="1" t="s">
        <v>25</v>
      </c>
      <c r="G921" s="9" t="s">
        <v>435</v>
      </c>
      <c r="H921" s="9" t="s">
        <v>288</v>
      </c>
      <c r="I921" s="9" t="s">
        <v>61</v>
      </c>
      <c r="J921" s="1">
        <v>63121</v>
      </c>
      <c r="K921" s="3">
        <v>45413</v>
      </c>
      <c r="L921" s="1" t="s">
        <v>50</v>
      </c>
      <c r="M921" s="1" t="s">
        <v>131</v>
      </c>
      <c r="N921" s="1" t="s">
        <v>75</v>
      </c>
      <c r="O921" s="10">
        <v>45183.85564814815</v>
      </c>
      <c r="P921" s="10">
        <v>44868.771284722221</v>
      </c>
      <c r="Q921">
        <v>0</v>
      </c>
      <c r="R921" t="s">
        <v>220</v>
      </c>
      <c r="S921" t="s">
        <v>220</v>
      </c>
      <c r="T921">
        <v>0</v>
      </c>
      <c r="U921" t="s">
        <v>220</v>
      </c>
      <c r="V921" t="str">
        <f>VLOOKUP(F921, [1]!Table1[[#All],[Gender]:[city]], 3, FALSE)</f>
        <v>Undergraduate Student</v>
      </c>
      <c r="W921" s="11">
        <f>VLOOKUP(F921, [1]!Table1[[#All],[Gender]:[city]], 4, FALSE)</f>
        <v>45130</v>
      </c>
      <c r="X921" t="b">
        <f>VLOOKUP(F921, [1]!Table1[[#All],[Gender]:[isFromSocialMedia]], 7, FALSE)</f>
        <v>0</v>
      </c>
      <c r="Y921" t="str">
        <f>IF(TEXT(Table1[[#This Row],[Apply Date]], "yyyy-mm-dd") = TEXT(Table1[[#This Row],[Sign Up Date]], "yyyy-mm-dd"), "New User", "Repeat User")</f>
        <v>Repeat User</v>
      </c>
    </row>
    <row r="922" spans="1:25" ht="12.75" x14ac:dyDescent="0.2">
      <c r="A922" s="1" t="s">
        <v>1925</v>
      </c>
      <c r="B922" s="1" t="s">
        <v>122</v>
      </c>
      <c r="C922" s="1" t="s">
        <v>123</v>
      </c>
      <c r="D922" s="1" t="s">
        <v>124</v>
      </c>
      <c r="E922" s="5">
        <v>45290.786562499998</v>
      </c>
      <c r="F922" s="1" t="s">
        <v>33</v>
      </c>
      <c r="G922" s="9" t="s">
        <v>59</v>
      </c>
      <c r="H922" s="9" t="s">
        <v>60</v>
      </c>
      <c r="I922" s="9" t="s">
        <v>61</v>
      </c>
      <c r="J922" s="1">
        <v>63135</v>
      </c>
      <c r="K922" s="3">
        <v>46508</v>
      </c>
      <c r="L922" s="1" t="s">
        <v>37</v>
      </c>
      <c r="M922" s="1" t="s">
        <v>1926</v>
      </c>
      <c r="N922" s="1" t="s">
        <v>128</v>
      </c>
      <c r="O922" s="10">
        <v>45076.670289351852</v>
      </c>
      <c r="P922" s="10">
        <v>44868.771284722221</v>
      </c>
      <c r="Q922">
        <v>0</v>
      </c>
      <c r="R922" t="s">
        <v>220</v>
      </c>
      <c r="S922" t="s">
        <v>220</v>
      </c>
      <c r="T922">
        <v>0</v>
      </c>
      <c r="U922" t="s">
        <v>220</v>
      </c>
      <c r="V922" t="str">
        <f>VLOOKUP(F922, [1]!Table1[[#All],[Gender]:[city]], 3, FALSE)</f>
        <v>Not in Education</v>
      </c>
      <c r="W922" s="11">
        <f>VLOOKUP(F922, [1]!Table1[[#All],[Gender]:[city]], 4, FALSE)</f>
        <v>45092</v>
      </c>
      <c r="X922" t="b">
        <f>VLOOKUP(F922, [1]!Table1[[#All],[Gender]:[isFromSocialMedia]], 7, FALSE)</f>
        <v>0</v>
      </c>
      <c r="Y922" t="str">
        <f>IF(TEXT(Table1[[#This Row],[Apply Date]], "yyyy-mm-dd") = TEXT(Table1[[#This Row],[Sign Up Date]], "yyyy-mm-dd"), "New User", "Repeat User")</f>
        <v>Repeat User</v>
      </c>
    </row>
    <row r="923" spans="1:25" ht="12.75" x14ac:dyDescent="0.2">
      <c r="A923" s="1" t="s">
        <v>1927</v>
      </c>
      <c r="B923" s="1" t="s">
        <v>122</v>
      </c>
      <c r="C923" s="1" t="s">
        <v>123</v>
      </c>
      <c r="D923" s="1" t="s">
        <v>124</v>
      </c>
      <c r="E923" s="5">
        <v>45290.786562499998</v>
      </c>
      <c r="F923" s="1" t="s">
        <v>33</v>
      </c>
      <c r="G923" s="9" t="s">
        <v>1928</v>
      </c>
      <c r="H923" s="9" t="s">
        <v>1929</v>
      </c>
      <c r="I923" s="9" t="s">
        <v>79</v>
      </c>
      <c r="J923" s="1">
        <v>540211</v>
      </c>
      <c r="K923" s="4">
        <v>43374</v>
      </c>
      <c r="L923" s="1" t="s">
        <v>50</v>
      </c>
      <c r="M923" s="1" t="s">
        <v>294</v>
      </c>
      <c r="N923" s="1" t="s">
        <v>75</v>
      </c>
      <c r="O923" s="10">
        <v>45177.493981481479</v>
      </c>
      <c r="P923" s="10">
        <v>44868.771284722221</v>
      </c>
      <c r="Q923">
        <v>0</v>
      </c>
      <c r="R923" t="s">
        <v>220</v>
      </c>
      <c r="S923" t="s">
        <v>220</v>
      </c>
      <c r="T923">
        <v>0</v>
      </c>
      <c r="U923" t="s">
        <v>220</v>
      </c>
      <c r="V923" t="str">
        <f>VLOOKUP(F923, [1]!Table1[[#All],[Gender]:[city]], 3, FALSE)</f>
        <v>Not in Education</v>
      </c>
      <c r="W923" s="11">
        <f>VLOOKUP(F923, [1]!Table1[[#All],[Gender]:[city]], 4, FALSE)</f>
        <v>45092</v>
      </c>
      <c r="X923" t="b">
        <f>VLOOKUP(F923, [1]!Table1[[#All],[Gender]:[isFromSocialMedia]], 7, FALSE)</f>
        <v>0</v>
      </c>
      <c r="Y923" t="str">
        <f>IF(TEXT(Table1[[#This Row],[Apply Date]], "yyyy-mm-dd") = TEXT(Table1[[#This Row],[Sign Up Date]], "yyyy-mm-dd"), "New User", "Repeat User")</f>
        <v>Repeat User</v>
      </c>
    </row>
    <row r="924" spans="1:25" ht="12.75" x14ac:dyDescent="0.2">
      <c r="A924" s="1" t="s">
        <v>1930</v>
      </c>
      <c r="B924" s="1" t="s">
        <v>122</v>
      </c>
      <c r="C924" s="1" t="s">
        <v>123</v>
      </c>
      <c r="D924" s="1" t="s">
        <v>124</v>
      </c>
      <c r="E924" s="5">
        <v>45290.786562499998</v>
      </c>
      <c r="F924" s="1" t="s">
        <v>25</v>
      </c>
      <c r="G924" s="9" t="s">
        <v>1931</v>
      </c>
      <c r="H924" s="9" t="s">
        <v>1931</v>
      </c>
      <c r="I924" s="9" t="s">
        <v>276</v>
      </c>
      <c r="J924" s="1" t="s">
        <v>1932</v>
      </c>
      <c r="K924" s="3">
        <v>42614</v>
      </c>
      <c r="L924" s="1" t="s">
        <v>37</v>
      </c>
      <c r="M924" s="1" t="s">
        <v>191</v>
      </c>
      <c r="N924" s="1" t="s">
        <v>128</v>
      </c>
      <c r="O924" s="10">
        <v>45108.624351851853</v>
      </c>
      <c r="P924" s="10">
        <v>44868.771284722221</v>
      </c>
      <c r="Q924">
        <v>0</v>
      </c>
      <c r="R924" t="s">
        <v>220</v>
      </c>
      <c r="S924" t="s">
        <v>220</v>
      </c>
      <c r="T924">
        <v>0</v>
      </c>
      <c r="U924" t="s">
        <v>220</v>
      </c>
      <c r="V924" t="str">
        <f>VLOOKUP(F924, [1]!Table1[[#All],[Gender]:[city]], 3, FALSE)</f>
        <v>Undergraduate Student</v>
      </c>
      <c r="W924" s="11">
        <f>VLOOKUP(F924, [1]!Table1[[#All],[Gender]:[city]], 4, FALSE)</f>
        <v>45130</v>
      </c>
      <c r="X924" t="b">
        <f>VLOOKUP(F924, [1]!Table1[[#All],[Gender]:[isFromSocialMedia]], 7, FALSE)</f>
        <v>0</v>
      </c>
      <c r="Y924" t="str">
        <f>IF(TEXT(Table1[[#This Row],[Apply Date]], "yyyy-mm-dd") = TEXT(Table1[[#This Row],[Sign Up Date]], "yyyy-mm-dd"), "New User", "Repeat User")</f>
        <v>Repeat User</v>
      </c>
    </row>
    <row r="925" spans="1:25" ht="12.75" x14ac:dyDescent="0.2">
      <c r="A925" s="1" t="s">
        <v>1933</v>
      </c>
      <c r="B925" s="1" t="s">
        <v>122</v>
      </c>
      <c r="C925" s="1" t="s">
        <v>123</v>
      </c>
      <c r="D925" s="1" t="s">
        <v>124</v>
      </c>
      <c r="E925" s="5">
        <v>45290.786562499998</v>
      </c>
      <c r="F925" s="1" t="s">
        <v>33</v>
      </c>
      <c r="G925" s="9" t="s">
        <v>59</v>
      </c>
      <c r="H925" s="9" t="s">
        <v>60</v>
      </c>
      <c r="I925" s="9" t="s">
        <v>61</v>
      </c>
      <c r="J925" s="1">
        <v>63108</v>
      </c>
      <c r="K925" s="4">
        <v>45627</v>
      </c>
      <c r="L925" s="1" t="s">
        <v>50</v>
      </c>
      <c r="M925" s="1" t="s">
        <v>617</v>
      </c>
      <c r="N925" s="1" t="s">
        <v>128</v>
      </c>
      <c r="O925" s="10">
        <v>45107.152314814812</v>
      </c>
      <c r="P925" s="10">
        <v>44868.771284722221</v>
      </c>
      <c r="Q925">
        <v>0</v>
      </c>
      <c r="R925" t="s">
        <v>220</v>
      </c>
      <c r="S925" t="s">
        <v>220</v>
      </c>
      <c r="T925">
        <v>0</v>
      </c>
      <c r="U925" t="s">
        <v>220</v>
      </c>
      <c r="V925" t="str">
        <f>VLOOKUP(F925, [1]!Table1[[#All],[Gender]:[city]], 3, FALSE)</f>
        <v>Not in Education</v>
      </c>
      <c r="W925" s="11">
        <f>VLOOKUP(F925, [1]!Table1[[#All],[Gender]:[city]], 4, FALSE)</f>
        <v>45092</v>
      </c>
      <c r="X925" t="b">
        <f>VLOOKUP(F925, [1]!Table1[[#All],[Gender]:[isFromSocialMedia]], 7, FALSE)</f>
        <v>0</v>
      </c>
      <c r="Y925" t="str">
        <f>IF(TEXT(Table1[[#This Row],[Apply Date]], "yyyy-mm-dd") = TEXT(Table1[[#This Row],[Sign Up Date]], "yyyy-mm-dd"), "New User", "Repeat User")</f>
        <v>Repeat User</v>
      </c>
    </row>
    <row r="926" spans="1:25" ht="12.75" x14ac:dyDescent="0.2">
      <c r="A926" s="1" t="s">
        <v>1934</v>
      </c>
      <c r="B926" s="1" t="s">
        <v>122</v>
      </c>
      <c r="C926" s="1" t="s">
        <v>123</v>
      </c>
      <c r="D926" s="1" t="s">
        <v>124</v>
      </c>
      <c r="E926" s="5">
        <v>45290.786562499998</v>
      </c>
      <c r="F926" s="1" t="s">
        <v>25</v>
      </c>
      <c r="G926" s="9" t="s">
        <v>620</v>
      </c>
      <c r="H926" s="9" t="s">
        <v>1935</v>
      </c>
      <c r="I926" s="9" t="s">
        <v>621</v>
      </c>
      <c r="J926" s="1">
        <v>0</v>
      </c>
      <c r="K926" s="3">
        <v>45444</v>
      </c>
      <c r="L926" s="1" t="s">
        <v>37</v>
      </c>
      <c r="M926" s="1" t="s">
        <v>51</v>
      </c>
      <c r="N926" s="1" t="s">
        <v>128</v>
      </c>
      <c r="O926" s="10">
        <v>45091.308182870373</v>
      </c>
      <c r="P926" s="10">
        <v>44868.771284722221</v>
      </c>
      <c r="Q926">
        <v>0</v>
      </c>
      <c r="R926" t="s">
        <v>220</v>
      </c>
      <c r="S926" t="s">
        <v>220</v>
      </c>
      <c r="T926">
        <v>0</v>
      </c>
      <c r="U926" t="s">
        <v>220</v>
      </c>
      <c r="V926" t="str">
        <f>VLOOKUP(F926, [1]!Table1[[#All],[Gender]:[city]], 3, FALSE)</f>
        <v>Undergraduate Student</v>
      </c>
      <c r="W926" s="11">
        <f>VLOOKUP(F926, [1]!Table1[[#All],[Gender]:[city]], 4, FALSE)</f>
        <v>45130</v>
      </c>
      <c r="X926" t="b">
        <f>VLOOKUP(F926, [1]!Table1[[#All],[Gender]:[isFromSocialMedia]], 7, FALSE)</f>
        <v>0</v>
      </c>
      <c r="Y926" t="str">
        <f>IF(TEXT(Table1[[#This Row],[Apply Date]], "yyyy-mm-dd") = TEXT(Table1[[#This Row],[Sign Up Date]], "yyyy-mm-dd"), "New User", "Repeat User")</f>
        <v>Repeat User</v>
      </c>
    </row>
    <row r="927" spans="1:25" ht="12.75" x14ac:dyDescent="0.2">
      <c r="A927" s="1" t="s">
        <v>1936</v>
      </c>
      <c r="B927" s="1" t="s">
        <v>122</v>
      </c>
      <c r="C927" s="1" t="s">
        <v>123</v>
      </c>
      <c r="D927" s="1" t="s">
        <v>124</v>
      </c>
      <c r="E927" s="5">
        <v>45290.786562499998</v>
      </c>
      <c r="F927" s="1" t="s">
        <v>33</v>
      </c>
      <c r="G927" s="9" t="s">
        <v>163</v>
      </c>
      <c r="H927" s="9" t="s">
        <v>163</v>
      </c>
      <c r="I927" s="9" t="s">
        <v>79</v>
      </c>
      <c r="J927" s="1">
        <v>100314</v>
      </c>
      <c r="K927" s="3">
        <v>44197</v>
      </c>
      <c r="L927" s="1" t="s">
        <v>50</v>
      </c>
      <c r="M927" s="1" t="s">
        <v>1937</v>
      </c>
      <c r="N927" s="1" t="s">
        <v>128</v>
      </c>
      <c r="O927" s="10">
        <v>45012.715682870374</v>
      </c>
      <c r="P927" s="10">
        <v>44868.771284722221</v>
      </c>
      <c r="Q927">
        <v>0</v>
      </c>
      <c r="R927" t="s">
        <v>220</v>
      </c>
      <c r="S927" t="s">
        <v>220</v>
      </c>
      <c r="T927">
        <v>0</v>
      </c>
      <c r="U927" t="s">
        <v>220</v>
      </c>
      <c r="V927" t="str">
        <f>VLOOKUP(F927, [1]!Table1[[#All],[Gender]:[city]], 3, FALSE)</f>
        <v>Not in Education</v>
      </c>
      <c r="W927" s="11">
        <f>VLOOKUP(F927, [1]!Table1[[#All],[Gender]:[city]], 4, FALSE)</f>
        <v>45092</v>
      </c>
      <c r="X927" t="b">
        <f>VLOOKUP(F927, [1]!Table1[[#All],[Gender]:[isFromSocialMedia]], 7, FALSE)</f>
        <v>0</v>
      </c>
      <c r="Y927" t="str">
        <f>IF(TEXT(Table1[[#This Row],[Apply Date]], "yyyy-mm-dd") = TEXT(Table1[[#This Row],[Sign Up Date]], "yyyy-mm-dd"), "New User", "Repeat User")</f>
        <v>Repeat User</v>
      </c>
    </row>
    <row r="928" spans="1:25" ht="12.75" x14ac:dyDescent="0.2">
      <c r="A928" s="1" t="s">
        <v>1938</v>
      </c>
      <c r="B928" s="1" t="s">
        <v>122</v>
      </c>
      <c r="C928" s="1" t="s">
        <v>123</v>
      </c>
      <c r="D928" s="1" t="s">
        <v>124</v>
      </c>
      <c r="E928" s="5">
        <v>45290.786562499998</v>
      </c>
      <c r="F928" s="1" t="s">
        <v>33</v>
      </c>
      <c r="G928" s="9" t="s">
        <v>1939</v>
      </c>
      <c r="H928" s="9" t="s">
        <v>433</v>
      </c>
      <c r="I928" s="9" t="s">
        <v>61</v>
      </c>
      <c r="J928" s="1">
        <v>63304</v>
      </c>
      <c r="K928" s="3">
        <v>45778</v>
      </c>
      <c r="L928" s="1" t="s">
        <v>50</v>
      </c>
      <c r="M928" s="1" t="s">
        <v>617</v>
      </c>
      <c r="N928" s="1" t="s">
        <v>39</v>
      </c>
      <c r="O928" s="10">
        <v>45145.940162037034</v>
      </c>
      <c r="P928" s="10">
        <v>44868.771284722221</v>
      </c>
      <c r="Q928" s="1">
        <v>200</v>
      </c>
      <c r="R928" s="1" t="s">
        <v>143</v>
      </c>
      <c r="S928" s="1" t="s">
        <v>123</v>
      </c>
      <c r="T928" s="1">
        <v>137</v>
      </c>
      <c r="U928" s="1" t="s">
        <v>144</v>
      </c>
      <c r="V928" t="str">
        <f>VLOOKUP(F928, [1]!Table1[[#All],[Gender]:[city]], 3, FALSE)</f>
        <v>Not in Education</v>
      </c>
      <c r="W928" s="11">
        <f>VLOOKUP(F928, [1]!Table1[[#All],[Gender]:[city]], 4, FALSE)</f>
        <v>45092</v>
      </c>
      <c r="X928" t="b">
        <f>VLOOKUP(F928, [1]!Table1[[#All],[Gender]:[isFromSocialMedia]], 7, FALSE)</f>
        <v>0</v>
      </c>
      <c r="Y928" t="str">
        <f>IF(TEXT(Table1[[#This Row],[Apply Date]], "yyyy-mm-dd") = TEXT(Table1[[#This Row],[Sign Up Date]], "yyyy-mm-dd"), "New User", "Repeat User")</f>
        <v>Repeat User</v>
      </c>
    </row>
    <row r="929" spans="1:25" ht="12.75" x14ac:dyDescent="0.2">
      <c r="A929" s="1" t="s">
        <v>1940</v>
      </c>
      <c r="B929" s="1" t="s">
        <v>122</v>
      </c>
      <c r="C929" s="1" t="s">
        <v>123</v>
      </c>
      <c r="D929" s="1" t="s">
        <v>124</v>
      </c>
      <c r="E929" s="5">
        <v>45290.786562499998</v>
      </c>
      <c r="F929" s="1" t="s">
        <v>33</v>
      </c>
      <c r="G929" s="9" t="s">
        <v>1889</v>
      </c>
      <c r="H929" s="9" t="s">
        <v>356</v>
      </c>
      <c r="I929" s="9" t="s">
        <v>356</v>
      </c>
      <c r="J929" s="1">
        <v>414</v>
      </c>
      <c r="K929" s="4">
        <v>45597</v>
      </c>
      <c r="L929" s="1" t="s">
        <v>37</v>
      </c>
      <c r="M929" s="1" t="s">
        <v>1941</v>
      </c>
      <c r="N929" s="1" t="s">
        <v>128</v>
      </c>
      <c r="O929" s="10">
        <v>45014.091400462959</v>
      </c>
      <c r="P929" s="10">
        <v>44868.771284722221</v>
      </c>
      <c r="Q929">
        <v>0</v>
      </c>
      <c r="R929" t="s">
        <v>220</v>
      </c>
      <c r="S929" t="s">
        <v>220</v>
      </c>
      <c r="T929">
        <v>0</v>
      </c>
      <c r="U929" t="s">
        <v>220</v>
      </c>
      <c r="V929" t="str">
        <f>VLOOKUP(F929, [1]!Table1[[#All],[Gender]:[city]], 3, FALSE)</f>
        <v>Not in Education</v>
      </c>
      <c r="W929" s="11">
        <f>VLOOKUP(F929, [1]!Table1[[#All],[Gender]:[city]], 4, FALSE)</f>
        <v>45092</v>
      </c>
      <c r="X929" t="b">
        <f>VLOOKUP(F929, [1]!Table1[[#All],[Gender]:[isFromSocialMedia]], 7, FALSE)</f>
        <v>0</v>
      </c>
      <c r="Y929" t="str">
        <f>IF(TEXT(Table1[[#This Row],[Apply Date]], "yyyy-mm-dd") = TEXT(Table1[[#This Row],[Sign Up Date]], "yyyy-mm-dd"), "New User", "Repeat User")</f>
        <v>Repeat User</v>
      </c>
    </row>
    <row r="930" spans="1:25" ht="12.75" x14ac:dyDescent="0.2">
      <c r="A930" s="1" t="s">
        <v>1942</v>
      </c>
      <c r="B930" s="1" t="s">
        <v>122</v>
      </c>
      <c r="C930" s="1" t="s">
        <v>123</v>
      </c>
      <c r="D930" s="1" t="s">
        <v>124</v>
      </c>
      <c r="E930" s="5">
        <v>45290.786562499998</v>
      </c>
      <c r="F930" s="1" t="s">
        <v>33</v>
      </c>
      <c r="G930" s="9" t="s">
        <v>48</v>
      </c>
      <c r="H930" s="9" t="s">
        <v>49</v>
      </c>
      <c r="I930" s="9" t="s">
        <v>45</v>
      </c>
      <c r="J930" s="1">
        <v>500072</v>
      </c>
      <c r="K930" s="3">
        <v>45778</v>
      </c>
      <c r="L930" s="1" t="s">
        <v>50</v>
      </c>
      <c r="M930" s="1" t="s">
        <v>131</v>
      </c>
      <c r="N930" s="1" t="s">
        <v>128</v>
      </c>
      <c r="O930" s="10">
        <v>45047.294120370374</v>
      </c>
      <c r="P930" s="10">
        <v>44868.771284722221</v>
      </c>
      <c r="Q930">
        <v>0</v>
      </c>
      <c r="R930" t="s">
        <v>220</v>
      </c>
      <c r="S930" t="s">
        <v>220</v>
      </c>
      <c r="T930">
        <v>0</v>
      </c>
      <c r="U930" t="s">
        <v>220</v>
      </c>
      <c r="V930" t="str">
        <f>VLOOKUP(F930, [1]!Table1[[#All],[Gender]:[city]], 3, FALSE)</f>
        <v>Not in Education</v>
      </c>
      <c r="W930" s="11">
        <f>VLOOKUP(F930, [1]!Table1[[#All],[Gender]:[city]], 4, FALSE)</f>
        <v>45092</v>
      </c>
      <c r="X930" t="b">
        <f>VLOOKUP(F930, [1]!Table1[[#All],[Gender]:[isFromSocialMedia]], 7, FALSE)</f>
        <v>0</v>
      </c>
      <c r="Y930" t="str">
        <f>IF(TEXT(Table1[[#This Row],[Apply Date]], "yyyy-mm-dd") = TEXT(Table1[[#This Row],[Sign Up Date]], "yyyy-mm-dd"), "New User", "Repeat User")</f>
        <v>Repeat User</v>
      </c>
    </row>
    <row r="931" spans="1:25" ht="12.75" x14ac:dyDescent="0.2">
      <c r="A931" s="1" t="s">
        <v>1943</v>
      </c>
      <c r="B931" s="1" t="s">
        <v>122</v>
      </c>
      <c r="C931" s="1" t="s">
        <v>123</v>
      </c>
      <c r="D931" s="1" t="s">
        <v>124</v>
      </c>
      <c r="E931" s="5">
        <v>45290.786562499998</v>
      </c>
      <c r="F931" s="1" t="s">
        <v>33</v>
      </c>
      <c r="G931" s="9" t="s">
        <v>59</v>
      </c>
      <c r="H931" s="9" t="s">
        <v>60</v>
      </c>
      <c r="I931" s="9" t="s">
        <v>61</v>
      </c>
      <c r="J931" s="1">
        <v>63108</v>
      </c>
      <c r="K931" s="3">
        <v>45413</v>
      </c>
      <c r="L931" s="1" t="s">
        <v>50</v>
      </c>
      <c r="M931" s="1" t="s">
        <v>88</v>
      </c>
      <c r="N931" s="1" t="s">
        <v>75</v>
      </c>
      <c r="O931" s="10">
        <v>45129.689502314817</v>
      </c>
      <c r="P931" s="10">
        <v>44868.771284722221</v>
      </c>
      <c r="Q931">
        <v>0</v>
      </c>
      <c r="R931" t="s">
        <v>220</v>
      </c>
      <c r="S931" t="s">
        <v>220</v>
      </c>
      <c r="T931">
        <v>0</v>
      </c>
      <c r="U931" t="s">
        <v>220</v>
      </c>
      <c r="V931" t="str">
        <f>VLOOKUP(F931, [1]!Table1[[#All],[Gender]:[city]], 3, FALSE)</f>
        <v>Not in Education</v>
      </c>
      <c r="W931" s="11">
        <f>VLOOKUP(F931, [1]!Table1[[#All],[Gender]:[city]], 4, FALSE)</f>
        <v>45092</v>
      </c>
      <c r="X931" t="b">
        <f>VLOOKUP(F931, [1]!Table1[[#All],[Gender]:[isFromSocialMedia]], 7, FALSE)</f>
        <v>0</v>
      </c>
      <c r="Y931" t="str">
        <f>IF(TEXT(Table1[[#This Row],[Apply Date]], "yyyy-mm-dd") = TEXT(Table1[[#This Row],[Sign Up Date]], "yyyy-mm-dd"), "New User", "Repeat User")</f>
        <v>Repeat User</v>
      </c>
    </row>
    <row r="932" spans="1:25" ht="12.75" x14ac:dyDescent="0.2">
      <c r="A932" s="1" t="s">
        <v>1944</v>
      </c>
      <c r="B932" s="1" t="s">
        <v>122</v>
      </c>
      <c r="C932" s="1" t="s">
        <v>123</v>
      </c>
      <c r="D932" s="1" t="s">
        <v>124</v>
      </c>
      <c r="E932" s="5">
        <v>45290.786562499998</v>
      </c>
      <c r="F932" s="1" t="s">
        <v>25</v>
      </c>
      <c r="G932" s="9" t="s">
        <v>102</v>
      </c>
      <c r="H932" s="9" t="s">
        <v>1945</v>
      </c>
      <c r="I932" s="9" t="s">
        <v>103</v>
      </c>
      <c r="J932" s="1">
        <v>60000</v>
      </c>
      <c r="K932" s="4">
        <v>40087</v>
      </c>
      <c r="L932" s="1" t="s">
        <v>104</v>
      </c>
      <c r="M932" s="1" t="s">
        <v>88</v>
      </c>
      <c r="N932" s="1" t="s">
        <v>128</v>
      </c>
      <c r="O932" s="10">
        <v>44951.849340277775</v>
      </c>
      <c r="P932" s="10">
        <v>44868.771284722221</v>
      </c>
      <c r="Q932">
        <v>0</v>
      </c>
      <c r="R932" t="s">
        <v>220</v>
      </c>
      <c r="S932" t="s">
        <v>220</v>
      </c>
      <c r="T932">
        <v>0</v>
      </c>
      <c r="U932" t="s">
        <v>220</v>
      </c>
      <c r="V932" t="str">
        <f>VLOOKUP(F932, [1]!Table1[[#All],[Gender]:[city]], 3, FALSE)</f>
        <v>Undergraduate Student</v>
      </c>
      <c r="W932" s="11">
        <f>VLOOKUP(F932, [1]!Table1[[#All],[Gender]:[city]], 4, FALSE)</f>
        <v>45130</v>
      </c>
      <c r="X932" t="b">
        <f>VLOOKUP(F932, [1]!Table1[[#All],[Gender]:[isFromSocialMedia]], 7, FALSE)</f>
        <v>0</v>
      </c>
      <c r="Y932" t="str">
        <f>IF(TEXT(Table1[[#This Row],[Apply Date]], "yyyy-mm-dd") = TEXT(Table1[[#This Row],[Sign Up Date]], "yyyy-mm-dd"), "New User", "Repeat User")</f>
        <v>Repeat User</v>
      </c>
    </row>
    <row r="933" spans="1:25" ht="12.75" x14ac:dyDescent="0.2">
      <c r="A933" s="1" t="s">
        <v>1946</v>
      </c>
      <c r="B933" s="1" t="s">
        <v>122</v>
      </c>
      <c r="C933" s="1" t="s">
        <v>123</v>
      </c>
      <c r="D933" s="1" t="s">
        <v>124</v>
      </c>
      <c r="E933" s="5">
        <v>45290.786562499998</v>
      </c>
      <c r="F933" s="1" t="s">
        <v>33</v>
      </c>
      <c r="G933" s="9" t="s">
        <v>730</v>
      </c>
      <c r="H933" s="9" t="s">
        <v>731</v>
      </c>
      <c r="I933" s="9" t="s">
        <v>103</v>
      </c>
      <c r="J933" s="1">
        <v>7526</v>
      </c>
      <c r="K933" s="3">
        <v>46174</v>
      </c>
      <c r="L933" s="1" t="s">
        <v>37</v>
      </c>
      <c r="M933" s="1" t="s">
        <v>51</v>
      </c>
      <c r="N933" s="1" t="s">
        <v>128</v>
      </c>
      <c r="O933" s="10">
        <v>45091.371145833335</v>
      </c>
      <c r="P933" s="10">
        <v>44868.771284722221</v>
      </c>
      <c r="Q933">
        <v>0</v>
      </c>
      <c r="R933" t="s">
        <v>220</v>
      </c>
      <c r="S933" t="s">
        <v>220</v>
      </c>
      <c r="T933">
        <v>0</v>
      </c>
      <c r="U933" t="s">
        <v>220</v>
      </c>
      <c r="V933" t="str">
        <f>VLOOKUP(F933, [1]!Table1[[#All],[Gender]:[city]], 3, FALSE)</f>
        <v>Not in Education</v>
      </c>
      <c r="W933" s="11">
        <f>VLOOKUP(F933, [1]!Table1[[#All],[Gender]:[city]], 4, FALSE)</f>
        <v>45092</v>
      </c>
      <c r="X933" t="b">
        <f>VLOOKUP(F933, [1]!Table1[[#All],[Gender]:[isFromSocialMedia]], 7, FALSE)</f>
        <v>0</v>
      </c>
      <c r="Y933" t="str">
        <f>IF(TEXT(Table1[[#This Row],[Apply Date]], "yyyy-mm-dd") = TEXT(Table1[[#This Row],[Sign Up Date]], "yyyy-mm-dd"), "New User", "Repeat User")</f>
        <v>Repeat User</v>
      </c>
    </row>
    <row r="934" spans="1:25" ht="12.75" x14ac:dyDescent="0.2">
      <c r="A934" s="1" t="s">
        <v>1947</v>
      </c>
      <c r="B934" s="1" t="s">
        <v>122</v>
      </c>
      <c r="C934" s="1" t="s">
        <v>123</v>
      </c>
      <c r="D934" s="1" t="s">
        <v>124</v>
      </c>
      <c r="E934" s="5">
        <v>45290.786562499998</v>
      </c>
      <c r="F934" s="1" t="s">
        <v>33</v>
      </c>
      <c r="G934" s="9" t="s">
        <v>1660</v>
      </c>
      <c r="H934" s="9" t="s">
        <v>91</v>
      </c>
      <c r="I934" s="9" t="s">
        <v>45</v>
      </c>
      <c r="J934" s="1">
        <v>517126</v>
      </c>
      <c r="K934" s="3">
        <v>44743</v>
      </c>
      <c r="L934" s="1" t="s">
        <v>50</v>
      </c>
      <c r="M934" s="1" t="s">
        <v>131</v>
      </c>
      <c r="N934" s="1" t="s">
        <v>39</v>
      </c>
      <c r="O934" s="10">
        <v>45002.454201388886</v>
      </c>
      <c r="P934" s="10">
        <v>44868.771284722221</v>
      </c>
      <c r="Q934" s="1">
        <v>200</v>
      </c>
      <c r="R934" s="1" t="s">
        <v>143</v>
      </c>
      <c r="S934" s="1" t="s">
        <v>123</v>
      </c>
      <c r="T934" s="1">
        <v>137</v>
      </c>
      <c r="U934" s="1" t="s">
        <v>144</v>
      </c>
      <c r="V934" t="str">
        <f>VLOOKUP(F934, [1]!Table1[[#All],[Gender]:[city]], 3, FALSE)</f>
        <v>Not in Education</v>
      </c>
      <c r="W934" s="11">
        <f>VLOOKUP(F934, [1]!Table1[[#All],[Gender]:[city]], 4, FALSE)</f>
        <v>45092</v>
      </c>
      <c r="X934" t="b">
        <f>VLOOKUP(F934, [1]!Table1[[#All],[Gender]:[isFromSocialMedia]], 7, FALSE)</f>
        <v>0</v>
      </c>
      <c r="Y934" t="str">
        <f>IF(TEXT(Table1[[#This Row],[Apply Date]], "yyyy-mm-dd") = TEXT(Table1[[#This Row],[Sign Up Date]], "yyyy-mm-dd"), "New User", "Repeat User")</f>
        <v>Repeat User</v>
      </c>
    </row>
    <row r="935" spans="1:25" ht="12.75" x14ac:dyDescent="0.2">
      <c r="A935" s="1" t="s">
        <v>1948</v>
      </c>
      <c r="B935" s="1" t="s">
        <v>122</v>
      </c>
      <c r="C935" s="1" t="s">
        <v>123</v>
      </c>
      <c r="D935" s="1" t="s">
        <v>124</v>
      </c>
      <c r="E935" s="5">
        <v>45290.786562499998</v>
      </c>
      <c r="F935" s="1" t="s">
        <v>25</v>
      </c>
      <c r="G935" s="9" t="s">
        <v>1949</v>
      </c>
      <c r="H935" s="9" t="s">
        <v>306</v>
      </c>
      <c r="I935" s="9" t="s">
        <v>45</v>
      </c>
      <c r="J935" s="1">
        <v>629004</v>
      </c>
      <c r="K935" s="4">
        <v>37561</v>
      </c>
      <c r="L935" s="1" t="s">
        <v>37</v>
      </c>
      <c r="M935" s="1" t="s">
        <v>46</v>
      </c>
      <c r="N935" s="1" t="s">
        <v>75</v>
      </c>
      <c r="O935" s="10">
        <v>45146.233287037037</v>
      </c>
      <c r="P935" s="10">
        <v>44868.771284722221</v>
      </c>
      <c r="Q935">
        <v>0</v>
      </c>
      <c r="R935" t="s">
        <v>220</v>
      </c>
      <c r="S935" t="s">
        <v>220</v>
      </c>
      <c r="T935">
        <v>0</v>
      </c>
      <c r="U935" t="s">
        <v>220</v>
      </c>
      <c r="V935" t="str">
        <f>VLOOKUP(F935, [1]!Table1[[#All],[Gender]:[city]], 3, FALSE)</f>
        <v>Undergraduate Student</v>
      </c>
      <c r="W935" s="11">
        <f>VLOOKUP(F935, [1]!Table1[[#All],[Gender]:[city]], 4, FALSE)</f>
        <v>45130</v>
      </c>
      <c r="X935" t="b">
        <f>VLOOKUP(F935, [1]!Table1[[#All],[Gender]:[isFromSocialMedia]], 7, FALSE)</f>
        <v>0</v>
      </c>
      <c r="Y935" t="str">
        <f>IF(TEXT(Table1[[#This Row],[Apply Date]], "yyyy-mm-dd") = TEXT(Table1[[#This Row],[Sign Up Date]], "yyyy-mm-dd"), "New User", "Repeat User")</f>
        <v>Repeat User</v>
      </c>
    </row>
    <row r="936" spans="1:25" ht="12.75" x14ac:dyDescent="0.2">
      <c r="A936" s="1" t="s">
        <v>1950</v>
      </c>
      <c r="B936" s="1" t="s">
        <v>122</v>
      </c>
      <c r="C936" s="1" t="s">
        <v>123</v>
      </c>
      <c r="D936" s="1" t="s">
        <v>124</v>
      </c>
      <c r="E936" s="5">
        <v>45290.786562499998</v>
      </c>
      <c r="F936" s="1" t="s">
        <v>33</v>
      </c>
      <c r="G936" s="9" t="s">
        <v>118</v>
      </c>
      <c r="H936" s="9" t="s">
        <v>91</v>
      </c>
      <c r="I936" s="9" t="s">
        <v>45</v>
      </c>
      <c r="J936" s="1">
        <v>520007</v>
      </c>
      <c r="K936" s="3">
        <v>45413</v>
      </c>
      <c r="L936" s="1" t="s">
        <v>50</v>
      </c>
      <c r="M936" s="1" t="s">
        <v>131</v>
      </c>
      <c r="N936" s="1" t="s">
        <v>128</v>
      </c>
      <c r="O936" s="10">
        <v>45068.970196759263</v>
      </c>
      <c r="P936" s="10">
        <v>44868.771284722221</v>
      </c>
      <c r="Q936">
        <v>0</v>
      </c>
      <c r="R936" t="s">
        <v>220</v>
      </c>
      <c r="S936" t="s">
        <v>220</v>
      </c>
      <c r="T936">
        <v>0</v>
      </c>
      <c r="U936" t="s">
        <v>220</v>
      </c>
      <c r="V936" t="str">
        <f>VLOOKUP(F936, [1]!Table1[[#All],[Gender]:[city]], 3, FALSE)</f>
        <v>Not in Education</v>
      </c>
      <c r="W936" s="11">
        <f>VLOOKUP(F936, [1]!Table1[[#All],[Gender]:[city]], 4, FALSE)</f>
        <v>45092</v>
      </c>
      <c r="X936" t="b">
        <f>VLOOKUP(F936, [1]!Table1[[#All],[Gender]:[isFromSocialMedia]], 7, FALSE)</f>
        <v>0</v>
      </c>
      <c r="Y936" t="str">
        <f>IF(TEXT(Table1[[#This Row],[Apply Date]], "yyyy-mm-dd") = TEXT(Table1[[#This Row],[Sign Up Date]], "yyyy-mm-dd"), "New User", "Repeat User")</f>
        <v>Repeat User</v>
      </c>
    </row>
    <row r="937" spans="1:25" ht="12.75" x14ac:dyDescent="0.2">
      <c r="A937" s="1" t="s">
        <v>1951</v>
      </c>
      <c r="B937" s="1" t="s">
        <v>122</v>
      </c>
      <c r="C937" s="1" t="s">
        <v>123</v>
      </c>
      <c r="D937" s="1" t="s">
        <v>124</v>
      </c>
      <c r="E937" s="5">
        <v>45290.786562499998</v>
      </c>
      <c r="F937" s="1" t="s">
        <v>25</v>
      </c>
      <c r="G937" s="9" t="s">
        <v>461</v>
      </c>
      <c r="H937" s="9" t="s">
        <v>462</v>
      </c>
      <c r="I937" s="9" t="s">
        <v>79</v>
      </c>
      <c r="J937" s="1">
        <v>220101</v>
      </c>
      <c r="K937" s="3">
        <v>43525</v>
      </c>
      <c r="L937" s="1" t="s">
        <v>37</v>
      </c>
      <c r="M937" s="1" t="s">
        <v>1952</v>
      </c>
      <c r="N937" s="1" t="s">
        <v>128</v>
      </c>
      <c r="O937" s="10">
        <v>44865.161226851851</v>
      </c>
      <c r="P937" s="10">
        <v>44868.771284722221</v>
      </c>
      <c r="Q937">
        <v>0</v>
      </c>
      <c r="R937" t="s">
        <v>220</v>
      </c>
      <c r="S937" t="s">
        <v>220</v>
      </c>
      <c r="T937">
        <v>0</v>
      </c>
      <c r="U937" t="s">
        <v>220</v>
      </c>
      <c r="V937" t="str">
        <f>VLOOKUP(F937, [1]!Table1[[#All],[Gender]:[city]], 3, FALSE)</f>
        <v>Undergraduate Student</v>
      </c>
      <c r="W937" s="11">
        <f>VLOOKUP(F937, [1]!Table1[[#All],[Gender]:[city]], 4, FALSE)</f>
        <v>45130</v>
      </c>
      <c r="X937" t="b">
        <f>VLOOKUP(F937, [1]!Table1[[#All],[Gender]:[isFromSocialMedia]], 7, FALSE)</f>
        <v>0</v>
      </c>
      <c r="Y937" t="str">
        <f>IF(TEXT(Table1[[#This Row],[Apply Date]], "yyyy-mm-dd") = TEXT(Table1[[#This Row],[Sign Up Date]], "yyyy-mm-dd"), "New User", "Repeat User")</f>
        <v>Repeat User</v>
      </c>
    </row>
    <row r="938" spans="1:25" ht="12.75" x14ac:dyDescent="0.2">
      <c r="A938" s="1" t="s">
        <v>1953</v>
      </c>
      <c r="B938" s="1" t="s">
        <v>122</v>
      </c>
      <c r="C938" s="1" t="s">
        <v>123</v>
      </c>
      <c r="D938" s="1" t="s">
        <v>124</v>
      </c>
      <c r="E938" s="5">
        <v>45290.786562499998</v>
      </c>
      <c r="F938" s="1" t="s">
        <v>33</v>
      </c>
      <c r="G938" s="9" t="s">
        <v>59</v>
      </c>
      <c r="H938" s="9" t="s">
        <v>60</v>
      </c>
      <c r="I938" s="9" t="s">
        <v>61</v>
      </c>
      <c r="J938" s="1">
        <v>63108</v>
      </c>
      <c r="K938" s="4">
        <v>45627</v>
      </c>
      <c r="L938" s="1" t="s">
        <v>50</v>
      </c>
      <c r="M938" s="1" t="s">
        <v>51</v>
      </c>
      <c r="N938" s="1" t="s">
        <v>128</v>
      </c>
      <c r="O938" s="10">
        <v>45100.778715277775</v>
      </c>
      <c r="P938" s="10">
        <v>44868.771284722221</v>
      </c>
      <c r="Q938">
        <v>0</v>
      </c>
      <c r="R938" t="s">
        <v>220</v>
      </c>
      <c r="S938" t="s">
        <v>220</v>
      </c>
      <c r="T938">
        <v>0</v>
      </c>
      <c r="U938" t="s">
        <v>220</v>
      </c>
      <c r="V938" t="str">
        <f>VLOOKUP(F938, [1]!Table1[[#All],[Gender]:[city]], 3, FALSE)</f>
        <v>Not in Education</v>
      </c>
      <c r="W938" s="11">
        <f>VLOOKUP(F938, [1]!Table1[[#All],[Gender]:[city]], 4, FALSE)</f>
        <v>45092</v>
      </c>
      <c r="X938" t="b">
        <f>VLOOKUP(F938, [1]!Table1[[#All],[Gender]:[isFromSocialMedia]], 7, FALSE)</f>
        <v>0</v>
      </c>
      <c r="Y938" t="str">
        <f>IF(TEXT(Table1[[#This Row],[Apply Date]], "yyyy-mm-dd") = TEXT(Table1[[#This Row],[Sign Up Date]], "yyyy-mm-dd"), "New User", "Repeat User")</f>
        <v>Repeat User</v>
      </c>
    </row>
    <row r="939" spans="1:25" ht="12.75" x14ac:dyDescent="0.2">
      <c r="A939" s="1" t="s">
        <v>1954</v>
      </c>
      <c r="B939" s="1" t="s">
        <v>122</v>
      </c>
      <c r="C939" s="1" t="s">
        <v>123</v>
      </c>
      <c r="D939" s="1" t="s">
        <v>124</v>
      </c>
      <c r="E939" s="5">
        <v>45290.786562499998</v>
      </c>
      <c r="F939" s="1" t="s">
        <v>33</v>
      </c>
      <c r="G939" s="9" t="s">
        <v>1955</v>
      </c>
      <c r="H939" s="9" t="s">
        <v>67</v>
      </c>
      <c r="I939" s="9" t="s">
        <v>45</v>
      </c>
      <c r="J939" s="1">
        <v>201014</v>
      </c>
      <c r="K939" s="3">
        <v>45047</v>
      </c>
      <c r="L939" s="1" t="s">
        <v>104</v>
      </c>
      <c r="M939" s="1" t="s">
        <v>1956</v>
      </c>
      <c r="N939" s="1" t="s">
        <v>128</v>
      </c>
      <c r="O939" s="10">
        <v>45091.364050925928</v>
      </c>
      <c r="P939" s="10">
        <v>44868.771284722221</v>
      </c>
      <c r="Q939">
        <v>0</v>
      </c>
      <c r="R939" t="s">
        <v>220</v>
      </c>
      <c r="S939" t="s">
        <v>220</v>
      </c>
      <c r="T939">
        <v>0</v>
      </c>
      <c r="U939" t="s">
        <v>220</v>
      </c>
      <c r="V939" t="str">
        <f>VLOOKUP(F939, [1]!Table1[[#All],[Gender]:[city]], 3, FALSE)</f>
        <v>Not in Education</v>
      </c>
      <c r="W939" s="11">
        <f>VLOOKUP(F939, [1]!Table1[[#All],[Gender]:[city]], 4, FALSE)</f>
        <v>45092</v>
      </c>
      <c r="X939" t="b">
        <f>VLOOKUP(F939, [1]!Table1[[#All],[Gender]:[isFromSocialMedia]], 7, FALSE)</f>
        <v>0</v>
      </c>
      <c r="Y939" t="str">
        <f>IF(TEXT(Table1[[#This Row],[Apply Date]], "yyyy-mm-dd") = TEXT(Table1[[#This Row],[Sign Up Date]], "yyyy-mm-dd"), "New User", "Repeat User")</f>
        <v>Repeat User</v>
      </c>
    </row>
    <row r="940" spans="1:25" ht="12.75" x14ac:dyDescent="0.2">
      <c r="A940" s="1" t="s">
        <v>1957</v>
      </c>
      <c r="B940" s="1" t="s">
        <v>122</v>
      </c>
      <c r="C940" s="1" t="s">
        <v>123</v>
      </c>
      <c r="D940" s="1" t="s">
        <v>124</v>
      </c>
      <c r="E940" s="5">
        <v>45290.786562499998</v>
      </c>
      <c r="F940" s="1" t="s">
        <v>33</v>
      </c>
      <c r="G940" s="9" t="s">
        <v>252</v>
      </c>
      <c r="H940" s="9" t="s">
        <v>60</v>
      </c>
      <c r="I940" s="9" t="s">
        <v>61</v>
      </c>
      <c r="J940" s="1">
        <v>63108</v>
      </c>
      <c r="K940" s="3">
        <v>45778</v>
      </c>
      <c r="L940" s="1" t="s">
        <v>50</v>
      </c>
      <c r="M940" s="1" t="s">
        <v>88</v>
      </c>
      <c r="N940" s="1" t="s">
        <v>75</v>
      </c>
      <c r="O940" s="10">
        <v>45223.01972222222</v>
      </c>
      <c r="P940" s="10">
        <v>44868.771284722221</v>
      </c>
      <c r="Q940">
        <v>0</v>
      </c>
      <c r="R940" t="s">
        <v>220</v>
      </c>
      <c r="S940" t="s">
        <v>220</v>
      </c>
      <c r="T940">
        <v>0</v>
      </c>
      <c r="U940" t="s">
        <v>220</v>
      </c>
      <c r="V940" t="str">
        <f>VLOOKUP(F940, [1]!Table1[[#All],[Gender]:[city]], 3, FALSE)</f>
        <v>Not in Education</v>
      </c>
      <c r="W940" s="11">
        <f>VLOOKUP(F940, [1]!Table1[[#All],[Gender]:[city]], 4, FALSE)</f>
        <v>45092</v>
      </c>
      <c r="X940" t="b">
        <f>VLOOKUP(F940, [1]!Table1[[#All],[Gender]:[isFromSocialMedia]], 7, FALSE)</f>
        <v>0</v>
      </c>
      <c r="Y940" t="str">
        <f>IF(TEXT(Table1[[#This Row],[Apply Date]], "yyyy-mm-dd") = TEXT(Table1[[#This Row],[Sign Up Date]], "yyyy-mm-dd"), "New User", "Repeat User")</f>
        <v>Repeat User</v>
      </c>
    </row>
    <row r="941" spans="1:25" ht="12.75" x14ac:dyDescent="0.2">
      <c r="A941" s="1" t="s">
        <v>1958</v>
      </c>
      <c r="B941" s="1" t="s">
        <v>122</v>
      </c>
      <c r="C941" s="1" t="s">
        <v>123</v>
      </c>
      <c r="D941" s="1" t="s">
        <v>124</v>
      </c>
      <c r="E941" s="5">
        <v>45290.786562499998</v>
      </c>
      <c r="F941" s="1" t="s">
        <v>33</v>
      </c>
      <c r="G941" s="9" t="s">
        <v>48</v>
      </c>
      <c r="H941" s="9" t="s">
        <v>49</v>
      </c>
      <c r="I941" s="9" t="s">
        <v>45</v>
      </c>
      <c r="J941" s="1">
        <v>500043</v>
      </c>
      <c r="K941" s="3">
        <v>45047</v>
      </c>
      <c r="L941" s="1" t="s">
        <v>37</v>
      </c>
      <c r="M941" s="1" t="s">
        <v>204</v>
      </c>
      <c r="N941" s="1" t="s">
        <v>128</v>
      </c>
      <c r="O941" s="10">
        <v>45038.474861111114</v>
      </c>
      <c r="P941" s="10">
        <v>44868.771284722221</v>
      </c>
      <c r="Q941">
        <v>0</v>
      </c>
      <c r="R941" t="s">
        <v>220</v>
      </c>
      <c r="S941" t="s">
        <v>220</v>
      </c>
      <c r="T941">
        <v>0</v>
      </c>
      <c r="U941" t="s">
        <v>220</v>
      </c>
      <c r="V941" t="str">
        <f>VLOOKUP(F941, [1]!Table1[[#All],[Gender]:[city]], 3, FALSE)</f>
        <v>Not in Education</v>
      </c>
      <c r="W941" s="11">
        <f>VLOOKUP(F941, [1]!Table1[[#All],[Gender]:[city]], 4, FALSE)</f>
        <v>45092</v>
      </c>
      <c r="X941" t="b">
        <f>VLOOKUP(F941, [1]!Table1[[#All],[Gender]:[isFromSocialMedia]], 7, FALSE)</f>
        <v>0</v>
      </c>
      <c r="Y941" t="str">
        <f>IF(TEXT(Table1[[#This Row],[Apply Date]], "yyyy-mm-dd") = TEXT(Table1[[#This Row],[Sign Up Date]], "yyyy-mm-dd"), "New User", "Repeat User")</f>
        <v>Repeat User</v>
      </c>
    </row>
    <row r="942" spans="1:25" ht="12.75" x14ac:dyDescent="0.2">
      <c r="A942" s="1" t="s">
        <v>1959</v>
      </c>
      <c r="B942" s="1" t="s">
        <v>122</v>
      </c>
      <c r="C942" s="1" t="s">
        <v>123</v>
      </c>
      <c r="D942" s="1" t="s">
        <v>124</v>
      </c>
      <c r="E942" s="5">
        <v>45290.786562499998</v>
      </c>
      <c r="F942" s="1" t="s">
        <v>33</v>
      </c>
      <c r="G942" s="9" t="s">
        <v>269</v>
      </c>
      <c r="H942" s="9" t="s">
        <v>1960</v>
      </c>
      <c r="I942" s="9" t="s">
        <v>103</v>
      </c>
      <c r="J942" s="1">
        <v>54782</v>
      </c>
      <c r="K942" s="3">
        <v>42156</v>
      </c>
      <c r="L942" s="1" t="s">
        <v>37</v>
      </c>
      <c r="M942" s="1" t="s">
        <v>1961</v>
      </c>
      <c r="N942" s="1" t="s">
        <v>128</v>
      </c>
      <c r="O942" s="10">
        <v>45096.733865740738</v>
      </c>
      <c r="P942" s="10">
        <v>44868.771284722221</v>
      </c>
      <c r="Q942">
        <v>0</v>
      </c>
      <c r="R942" t="s">
        <v>220</v>
      </c>
      <c r="S942" t="s">
        <v>220</v>
      </c>
      <c r="T942">
        <v>0</v>
      </c>
      <c r="U942" t="s">
        <v>220</v>
      </c>
      <c r="V942" t="str">
        <f>VLOOKUP(F942, [1]!Table1[[#All],[Gender]:[city]], 3, FALSE)</f>
        <v>Not in Education</v>
      </c>
      <c r="W942" s="11">
        <f>VLOOKUP(F942, [1]!Table1[[#All],[Gender]:[city]], 4, FALSE)</f>
        <v>45092</v>
      </c>
      <c r="X942" t="b">
        <f>VLOOKUP(F942, [1]!Table1[[#All],[Gender]:[isFromSocialMedia]], 7, FALSE)</f>
        <v>0</v>
      </c>
      <c r="Y942" t="str">
        <f>IF(TEXT(Table1[[#This Row],[Apply Date]], "yyyy-mm-dd") = TEXT(Table1[[#This Row],[Sign Up Date]], "yyyy-mm-dd"), "New User", "Repeat User")</f>
        <v>Repeat User</v>
      </c>
    </row>
    <row r="943" spans="1:25" ht="12.75" x14ac:dyDescent="0.2">
      <c r="A943" s="1" t="s">
        <v>1962</v>
      </c>
      <c r="B943" s="1" t="s">
        <v>122</v>
      </c>
      <c r="C943" s="1" t="s">
        <v>123</v>
      </c>
      <c r="D943" s="1" t="s">
        <v>124</v>
      </c>
      <c r="E943" s="5">
        <v>45290.786562499998</v>
      </c>
      <c r="F943" s="1" t="s">
        <v>33</v>
      </c>
      <c r="G943" s="9" t="s">
        <v>1024</v>
      </c>
      <c r="H943" s="9" t="s">
        <v>91</v>
      </c>
      <c r="I943" s="9" t="s">
        <v>45</v>
      </c>
      <c r="J943" s="1">
        <v>530016</v>
      </c>
      <c r="K943" s="3">
        <v>44378</v>
      </c>
      <c r="L943" s="1" t="s">
        <v>37</v>
      </c>
      <c r="M943" s="1" t="s">
        <v>51</v>
      </c>
      <c r="N943" s="1" t="s">
        <v>75</v>
      </c>
      <c r="O943" s="10">
        <v>45209.118958333333</v>
      </c>
      <c r="P943" s="10">
        <v>44868.771284722221</v>
      </c>
      <c r="Q943">
        <v>0</v>
      </c>
      <c r="R943" t="s">
        <v>220</v>
      </c>
      <c r="S943" t="s">
        <v>220</v>
      </c>
      <c r="T943">
        <v>0</v>
      </c>
      <c r="U943" t="s">
        <v>220</v>
      </c>
      <c r="V943" t="str">
        <f>VLOOKUP(F943, [1]!Table1[[#All],[Gender]:[city]], 3, FALSE)</f>
        <v>Not in Education</v>
      </c>
      <c r="W943" s="11">
        <f>VLOOKUP(F943, [1]!Table1[[#All],[Gender]:[city]], 4, FALSE)</f>
        <v>45092</v>
      </c>
      <c r="X943" t="b">
        <f>VLOOKUP(F943, [1]!Table1[[#All],[Gender]:[isFromSocialMedia]], 7, FALSE)</f>
        <v>0</v>
      </c>
      <c r="Y943" t="str">
        <f>IF(TEXT(Table1[[#This Row],[Apply Date]], "yyyy-mm-dd") = TEXT(Table1[[#This Row],[Sign Up Date]], "yyyy-mm-dd"), "New User", "Repeat User")</f>
        <v>Repeat User</v>
      </c>
    </row>
    <row r="944" spans="1:25" ht="12.75" x14ac:dyDescent="0.2">
      <c r="A944" s="1" t="s">
        <v>1963</v>
      </c>
      <c r="B944" s="1" t="s">
        <v>122</v>
      </c>
      <c r="C944" s="1" t="s">
        <v>123</v>
      </c>
      <c r="D944" s="1" t="s">
        <v>124</v>
      </c>
      <c r="E944" s="5">
        <v>45290.786562499998</v>
      </c>
      <c r="F944" s="1" t="s">
        <v>25</v>
      </c>
      <c r="G944" s="9" t="s">
        <v>382</v>
      </c>
      <c r="H944" s="9" t="s">
        <v>381</v>
      </c>
      <c r="I944" s="9" t="s">
        <v>79</v>
      </c>
      <c r="J944" s="1">
        <v>240103</v>
      </c>
      <c r="K944" s="4">
        <v>45200</v>
      </c>
      <c r="L944" s="1" t="s">
        <v>37</v>
      </c>
      <c r="M944" s="1" t="s">
        <v>204</v>
      </c>
      <c r="N944" s="1" t="s">
        <v>128</v>
      </c>
      <c r="O944" s="10">
        <v>45102.964618055557</v>
      </c>
      <c r="P944" s="10">
        <v>44868.771284722221</v>
      </c>
      <c r="Q944">
        <v>0</v>
      </c>
      <c r="R944" t="s">
        <v>220</v>
      </c>
      <c r="S944" t="s">
        <v>220</v>
      </c>
      <c r="T944">
        <v>0</v>
      </c>
      <c r="U944" t="s">
        <v>220</v>
      </c>
      <c r="V944" t="str">
        <f>VLOOKUP(F944, [1]!Table1[[#All],[Gender]:[city]], 3, FALSE)</f>
        <v>Undergraduate Student</v>
      </c>
      <c r="W944" s="11">
        <f>VLOOKUP(F944, [1]!Table1[[#All],[Gender]:[city]], 4, FALSE)</f>
        <v>45130</v>
      </c>
      <c r="X944" t="b">
        <f>VLOOKUP(F944, [1]!Table1[[#All],[Gender]:[isFromSocialMedia]], 7, FALSE)</f>
        <v>0</v>
      </c>
      <c r="Y944" t="str">
        <f>IF(TEXT(Table1[[#This Row],[Apply Date]], "yyyy-mm-dd") = TEXT(Table1[[#This Row],[Sign Up Date]], "yyyy-mm-dd"), "New User", "Repeat User")</f>
        <v>Repeat User</v>
      </c>
    </row>
    <row r="945" spans="1:25" ht="12.75" x14ac:dyDescent="0.2">
      <c r="A945" s="1" t="s">
        <v>1964</v>
      </c>
      <c r="B945" s="1" t="s">
        <v>122</v>
      </c>
      <c r="C945" s="1" t="s">
        <v>123</v>
      </c>
      <c r="D945" s="1" t="s">
        <v>124</v>
      </c>
      <c r="E945" s="5">
        <v>45290.786562499998</v>
      </c>
      <c r="F945" s="1" t="s">
        <v>33</v>
      </c>
      <c r="G945" s="9" t="s">
        <v>1965</v>
      </c>
      <c r="H945" s="9" t="s">
        <v>610</v>
      </c>
      <c r="I945" s="9" t="s">
        <v>45</v>
      </c>
      <c r="J945" s="1">
        <v>768028</v>
      </c>
      <c r="K945" s="3">
        <v>45658</v>
      </c>
      <c r="L945" s="1" t="s">
        <v>50</v>
      </c>
      <c r="M945" s="1" t="s">
        <v>62</v>
      </c>
      <c r="N945" s="1" t="s">
        <v>39</v>
      </c>
      <c r="O945" s="10">
        <v>44935.904791666668</v>
      </c>
      <c r="P945" s="10">
        <v>44868.771284722221</v>
      </c>
      <c r="Q945" s="1">
        <v>200</v>
      </c>
      <c r="R945" s="1" t="s">
        <v>143</v>
      </c>
      <c r="S945" s="1" t="s">
        <v>123</v>
      </c>
      <c r="T945" s="1">
        <v>137</v>
      </c>
      <c r="U945" s="1" t="s">
        <v>144</v>
      </c>
      <c r="V945" t="str">
        <f>VLOOKUP(F945, [1]!Table1[[#All],[Gender]:[city]], 3, FALSE)</f>
        <v>Not in Education</v>
      </c>
      <c r="W945" s="11">
        <f>VLOOKUP(F945, [1]!Table1[[#All],[Gender]:[city]], 4, FALSE)</f>
        <v>45092</v>
      </c>
      <c r="X945" t="b">
        <f>VLOOKUP(F945, [1]!Table1[[#All],[Gender]:[isFromSocialMedia]], 7, FALSE)</f>
        <v>0</v>
      </c>
      <c r="Y945" t="str">
        <f>IF(TEXT(Table1[[#This Row],[Apply Date]], "yyyy-mm-dd") = TEXT(Table1[[#This Row],[Sign Up Date]], "yyyy-mm-dd"), "New User", "Repeat User")</f>
        <v>Repeat User</v>
      </c>
    </row>
    <row r="946" spans="1:25" ht="12.75" x14ac:dyDescent="0.2">
      <c r="A946" s="1" t="s">
        <v>1966</v>
      </c>
      <c r="B946" s="1" t="s">
        <v>122</v>
      </c>
      <c r="C946" s="1" t="s">
        <v>123</v>
      </c>
      <c r="D946" s="1" t="s">
        <v>124</v>
      </c>
      <c r="E946" s="5">
        <v>45290.786562499998</v>
      </c>
      <c r="F946" s="1" t="s">
        <v>25</v>
      </c>
      <c r="G946" s="9" t="s">
        <v>1967</v>
      </c>
      <c r="H946" s="9" t="s">
        <v>1968</v>
      </c>
      <c r="I946" s="9" t="s">
        <v>79</v>
      </c>
      <c r="J946" s="1">
        <v>110001</v>
      </c>
      <c r="K946" s="3">
        <v>45047</v>
      </c>
      <c r="L946" s="1" t="s">
        <v>37</v>
      </c>
      <c r="M946" s="1" t="s">
        <v>260</v>
      </c>
      <c r="N946" s="1" t="s">
        <v>128</v>
      </c>
      <c r="O946" s="10">
        <v>45013.426018518519</v>
      </c>
      <c r="P946" s="10">
        <v>44868.771284722221</v>
      </c>
      <c r="Q946">
        <v>0</v>
      </c>
      <c r="R946" t="s">
        <v>220</v>
      </c>
      <c r="S946" t="s">
        <v>220</v>
      </c>
      <c r="T946">
        <v>0</v>
      </c>
      <c r="U946" t="s">
        <v>220</v>
      </c>
      <c r="V946" t="str">
        <f>VLOOKUP(F946, [1]!Table1[[#All],[Gender]:[city]], 3, FALSE)</f>
        <v>Undergraduate Student</v>
      </c>
      <c r="W946" s="11">
        <f>VLOOKUP(F946, [1]!Table1[[#All],[Gender]:[city]], 4, FALSE)</f>
        <v>45130</v>
      </c>
      <c r="X946" t="b">
        <f>VLOOKUP(F946, [1]!Table1[[#All],[Gender]:[isFromSocialMedia]], 7, FALSE)</f>
        <v>0</v>
      </c>
      <c r="Y946" t="str">
        <f>IF(TEXT(Table1[[#This Row],[Apply Date]], "yyyy-mm-dd") = TEXT(Table1[[#This Row],[Sign Up Date]], "yyyy-mm-dd"), "New User", "Repeat User")</f>
        <v>Repeat User</v>
      </c>
    </row>
    <row r="947" spans="1:25" ht="12.75" x14ac:dyDescent="0.2">
      <c r="A947" s="1" t="s">
        <v>1969</v>
      </c>
      <c r="B947" s="1" t="s">
        <v>122</v>
      </c>
      <c r="C947" s="1" t="s">
        <v>123</v>
      </c>
      <c r="D947" s="1" t="s">
        <v>124</v>
      </c>
      <c r="E947" s="5">
        <v>45290.786562499998</v>
      </c>
      <c r="F947" s="1" t="s">
        <v>33</v>
      </c>
      <c r="G947" s="9" t="s">
        <v>48</v>
      </c>
      <c r="H947" s="9" t="s">
        <v>293</v>
      </c>
      <c r="I947" s="9" t="s">
        <v>103</v>
      </c>
      <c r="J947" s="1">
        <v>17000</v>
      </c>
      <c r="K947" s="3">
        <v>45292</v>
      </c>
      <c r="L947" s="1" t="s">
        <v>37</v>
      </c>
      <c r="M947" s="1" t="s">
        <v>342</v>
      </c>
      <c r="N947" s="1" t="s">
        <v>128</v>
      </c>
      <c r="O947" s="10">
        <v>45091.832662037035</v>
      </c>
      <c r="P947" s="10">
        <v>44868.771284722221</v>
      </c>
      <c r="Q947">
        <v>0</v>
      </c>
      <c r="R947" t="s">
        <v>220</v>
      </c>
      <c r="S947" t="s">
        <v>220</v>
      </c>
      <c r="T947">
        <v>0</v>
      </c>
      <c r="U947" t="s">
        <v>220</v>
      </c>
      <c r="V947" t="str">
        <f>VLOOKUP(F947, [1]!Table1[[#All],[Gender]:[city]], 3, FALSE)</f>
        <v>Not in Education</v>
      </c>
      <c r="W947" s="11">
        <f>VLOOKUP(F947, [1]!Table1[[#All],[Gender]:[city]], 4, FALSE)</f>
        <v>45092</v>
      </c>
      <c r="X947" t="b">
        <f>VLOOKUP(F947, [1]!Table1[[#All],[Gender]:[isFromSocialMedia]], 7, FALSE)</f>
        <v>0</v>
      </c>
      <c r="Y947" t="str">
        <f>IF(TEXT(Table1[[#This Row],[Apply Date]], "yyyy-mm-dd") = TEXT(Table1[[#This Row],[Sign Up Date]], "yyyy-mm-dd"), "New User", "Repeat User")</f>
        <v>Repeat User</v>
      </c>
    </row>
    <row r="948" spans="1:25" ht="12.75" x14ac:dyDescent="0.2">
      <c r="A948" s="1" t="s">
        <v>1970</v>
      </c>
      <c r="B948" s="1" t="s">
        <v>122</v>
      </c>
      <c r="C948" s="1" t="s">
        <v>123</v>
      </c>
      <c r="D948" s="1" t="s">
        <v>124</v>
      </c>
      <c r="E948" s="5">
        <v>45290.786562499998</v>
      </c>
      <c r="F948" s="1" t="s">
        <v>25</v>
      </c>
      <c r="G948" s="9" t="s">
        <v>53</v>
      </c>
      <c r="H948" s="9" t="s">
        <v>54</v>
      </c>
      <c r="I948" s="9" t="s">
        <v>45</v>
      </c>
      <c r="J948" s="1">
        <v>560100</v>
      </c>
      <c r="K948" s="3">
        <v>45292</v>
      </c>
      <c r="L948" s="1" t="s">
        <v>50</v>
      </c>
      <c r="M948" s="1" t="s">
        <v>366</v>
      </c>
      <c r="N948" s="1" t="s">
        <v>128</v>
      </c>
      <c r="O948" s="10">
        <v>45092.694166666668</v>
      </c>
      <c r="P948" s="10">
        <v>44868.771284722221</v>
      </c>
      <c r="Q948">
        <v>0</v>
      </c>
      <c r="R948" t="s">
        <v>220</v>
      </c>
      <c r="S948" t="s">
        <v>220</v>
      </c>
      <c r="T948">
        <v>0</v>
      </c>
      <c r="U948" t="s">
        <v>220</v>
      </c>
      <c r="V948" t="str">
        <f>VLOOKUP(F948, [1]!Table1[[#All],[Gender]:[city]], 3, FALSE)</f>
        <v>Undergraduate Student</v>
      </c>
      <c r="W948" s="11">
        <f>VLOOKUP(F948, [1]!Table1[[#All],[Gender]:[city]], 4, FALSE)</f>
        <v>45130</v>
      </c>
      <c r="X948" t="b">
        <f>VLOOKUP(F948, [1]!Table1[[#All],[Gender]:[isFromSocialMedia]], 7, FALSE)</f>
        <v>0</v>
      </c>
      <c r="Y948" t="str">
        <f>IF(TEXT(Table1[[#This Row],[Apply Date]], "yyyy-mm-dd") = TEXT(Table1[[#This Row],[Sign Up Date]], "yyyy-mm-dd"), "New User", "Repeat User")</f>
        <v>Repeat User</v>
      </c>
    </row>
    <row r="949" spans="1:25" ht="12.75" x14ac:dyDescent="0.2">
      <c r="A949" s="1" t="s">
        <v>1971</v>
      </c>
      <c r="B949" s="1" t="s">
        <v>122</v>
      </c>
      <c r="C949" s="1" t="s">
        <v>123</v>
      </c>
      <c r="D949" s="1" t="s">
        <v>124</v>
      </c>
      <c r="E949" s="5">
        <v>45290.786562499998</v>
      </c>
      <c r="F949" s="1" t="s">
        <v>25</v>
      </c>
      <c r="G949" s="9" t="s">
        <v>1972</v>
      </c>
      <c r="H949" s="9" t="s">
        <v>54</v>
      </c>
      <c r="I949" s="9" t="s">
        <v>45</v>
      </c>
      <c r="J949" s="1">
        <v>560061</v>
      </c>
      <c r="K949" s="3">
        <v>45017</v>
      </c>
      <c r="L949" s="1" t="s">
        <v>29</v>
      </c>
      <c r="M949" s="1" t="s">
        <v>51</v>
      </c>
      <c r="N949" s="1" t="s">
        <v>39</v>
      </c>
      <c r="O949" s="10">
        <v>44955.169212962966</v>
      </c>
      <c r="P949" s="10">
        <v>44868.771284722221</v>
      </c>
      <c r="Q949" s="1">
        <v>200</v>
      </c>
      <c r="R949" s="1" t="s">
        <v>143</v>
      </c>
      <c r="S949" s="1" t="s">
        <v>123</v>
      </c>
      <c r="T949" s="1">
        <v>137</v>
      </c>
      <c r="U949" s="1" t="s">
        <v>144</v>
      </c>
      <c r="V949" t="str">
        <f>VLOOKUP(F949, [1]!Table1[[#All],[Gender]:[city]], 3, FALSE)</f>
        <v>Undergraduate Student</v>
      </c>
      <c r="W949" s="11">
        <f>VLOOKUP(F949, [1]!Table1[[#All],[Gender]:[city]], 4, FALSE)</f>
        <v>45130</v>
      </c>
      <c r="X949" t="b">
        <f>VLOOKUP(F949, [1]!Table1[[#All],[Gender]:[isFromSocialMedia]], 7, FALSE)</f>
        <v>0</v>
      </c>
      <c r="Y949" t="str">
        <f>IF(TEXT(Table1[[#This Row],[Apply Date]], "yyyy-mm-dd") = TEXT(Table1[[#This Row],[Sign Up Date]], "yyyy-mm-dd"), "New User", "Repeat User")</f>
        <v>Repeat User</v>
      </c>
    </row>
    <row r="950" spans="1:25" ht="12.75" x14ac:dyDescent="0.2">
      <c r="A950" s="1" t="s">
        <v>1973</v>
      </c>
      <c r="B950" s="1" t="s">
        <v>122</v>
      </c>
      <c r="C950" s="1" t="s">
        <v>123</v>
      </c>
      <c r="D950" s="1" t="s">
        <v>124</v>
      </c>
      <c r="E950" s="5">
        <v>45290.786562499998</v>
      </c>
      <c r="F950" s="1" t="s">
        <v>33</v>
      </c>
      <c r="G950" s="9" t="s">
        <v>467</v>
      </c>
      <c r="H950" s="9" t="s">
        <v>467</v>
      </c>
      <c r="I950" s="9" t="s">
        <v>103</v>
      </c>
      <c r="J950" s="1">
        <v>44000</v>
      </c>
      <c r="K950" s="3">
        <v>46600</v>
      </c>
      <c r="L950" s="1" t="s">
        <v>37</v>
      </c>
      <c r="M950" s="1" t="s">
        <v>1502</v>
      </c>
      <c r="N950" s="1" t="s">
        <v>75</v>
      </c>
      <c r="O950" s="10">
        <v>45191.830671296295</v>
      </c>
      <c r="P950" s="10">
        <v>44868.771284722221</v>
      </c>
      <c r="Q950">
        <v>0</v>
      </c>
      <c r="R950" t="s">
        <v>220</v>
      </c>
      <c r="S950" t="s">
        <v>220</v>
      </c>
      <c r="T950">
        <v>0</v>
      </c>
      <c r="U950" t="s">
        <v>220</v>
      </c>
      <c r="V950" t="str">
        <f>VLOOKUP(F950, [1]!Table1[[#All],[Gender]:[city]], 3, FALSE)</f>
        <v>Not in Education</v>
      </c>
      <c r="W950" s="11">
        <f>VLOOKUP(F950, [1]!Table1[[#All],[Gender]:[city]], 4, FALSE)</f>
        <v>45092</v>
      </c>
      <c r="X950" t="b">
        <f>VLOOKUP(F950, [1]!Table1[[#All],[Gender]:[isFromSocialMedia]], 7, FALSE)</f>
        <v>0</v>
      </c>
      <c r="Y950" t="str">
        <f>IF(TEXT(Table1[[#This Row],[Apply Date]], "yyyy-mm-dd") = TEXT(Table1[[#This Row],[Sign Up Date]], "yyyy-mm-dd"), "New User", "Repeat User")</f>
        <v>Repeat User</v>
      </c>
    </row>
    <row r="951" spans="1:25" ht="12.75" x14ac:dyDescent="0.2">
      <c r="A951" s="1" t="s">
        <v>1974</v>
      </c>
      <c r="B951" s="1" t="s">
        <v>122</v>
      </c>
      <c r="C951" s="1" t="s">
        <v>123</v>
      </c>
      <c r="D951" s="1" t="s">
        <v>124</v>
      </c>
      <c r="E951" s="5">
        <v>45290.786562499998</v>
      </c>
      <c r="F951" s="1" t="s">
        <v>25</v>
      </c>
      <c r="G951" s="9" t="s">
        <v>327</v>
      </c>
      <c r="H951" s="9" t="s">
        <v>288</v>
      </c>
      <c r="I951" s="9" t="s">
        <v>61</v>
      </c>
      <c r="J951" s="1">
        <v>63108</v>
      </c>
      <c r="K951" s="3">
        <v>45778</v>
      </c>
      <c r="L951" s="1" t="s">
        <v>50</v>
      </c>
      <c r="M951" s="1" t="s">
        <v>88</v>
      </c>
      <c r="N951" s="1" t="s">
        <v>75</v>
      </c>
      <c r="O951" s="10">
        <v>45161.503206018519</v>
      </c>
      <c r="P951" s="10">
        <v>44868.771284722221</v>
      </c>
      <c r="Q951">
        <v>0</v>
      </c>
      <c r="R951" t="s">
        <v>220</v>
      </c>
      <c r="S951" t="s">
        <v>220</v>
      </c>
      <c r="T951">
        <v>0</v>
      </c>
      <c r="U951" t="s">
        <v>220</v>
      </c>
      <c r="V951" t="str">
        <f>VLOOKUP(F951, [1]!Table1[[#All],[Gender]:[city]], 3, FALSE)</f>
        <v>Undergraduate Student</v>
      </c>
      <c r="W951" s="11">
        <f>VLOOKUP(F951, [1]!Table1[[#All],[Gender]:[city]], 4, FALSE)</f>
        <v>45130</v>
      </c>
      <c r="X951" t="b">
        <f>VLOOKUP(F951, [1]!Table1[[#All],[Gender]:[isFromSocialMedia]], 7, FALSE)</f>
        <v>0</v>
      </c>
      <c r="Y951" t="str">
        <f>IF(TEXT(Table1[[#This Row],[Apply Date]], "yyyy-mm-dd") = TEXT(Table1[[#This Row],[Sign Up Date]], "yyyy-mm-dd"), "New User", "Repeat User")</f>
        <v>Repeat User</v>
      </c>
    </row>
    <row r="952" spans="1:25" ht="12.75" x14ac:dyDescent="0.2">
      <c r="A952" s="1" t="s">
        <v>1975</v>
      </c>
      <c r="B952" s="1" t="s">
        <v>122</v>
      </c>
      <c r="C952" s="1" t="s">
        <v>123</v>
      </c>
      <c r="D952" s="1" t="s">
        <v>124</v>
      </c>
      <c r="E952" s="5">
        <v>45290.786562499998</v>
      </c>
      <c r="F952" s="1" t="s">
        <v>25</v>
      </c>
      <c r="G952" s="9" t="s">
        <v>1976</v>
      </c>
      <c r="H952" s="9" t="s">
        <v>67</v>
      </c>
      <c r="I952" s="9" t="s">
        <v>45</v>
      </c>
      <c r="J952" s="1">
        <v>209101</v>
      </c>
      <c r="K952" s="3">
        <v>45809</v>
      </c>
      <c r="L952" s="1" t="s">
        <v>37</v>
      </c>
      <c r="M952" s="1" t="s">
        <v>294</v>
      </c>
      <c r="N952" s="1" t="s">
        <v>128</v>
      </c>
      <c r="O952" s="10">
        <v>45089.556064814817</v>
      </c>
      <c r="P952" s="10">
        <v>44868.771284722221</v>
      </c>
      <c r="Q952">
        <v>0</v>
      </c>
      <c r="R952" t="s">
        <v>220</v>
      </c>
      <c r="S952" t="s">
        <v>220</v>
      </c>
      <c r="T952">
        <v>0</v>
      </c>
      <c r="U952" t="s">
        <v>220</v>
      </c>
      <c r="V952" t="str">
        <f>VLOOKUP(F952, [1]!Table1[[#All],[Gender]:[city]], 3, FALSE)</f>
        <v>Undergraduate Student</v>
      </c>
      <c r="W952" s="11">
        <f>VLOOKUP(F952, [1]!Table1[[#All],[Gender]:[city]], 4, FALSE)</f>
        <v>45130</v>
      </c>
      <c r="X952" t="b">
        <f>VLOOKUP(F952, [1]!Table1[[#All],[Gender]:[isFromSocialMedia]], 7, FALSE)</f>
        <v>0</v>
      </c>
      <c r="Y952" t="str">
        <f>IF(TEXT(Table1[[#This Row],[Apply Date]], "yyyy-mm-dd") = TEXT(Table1[[#This Row],[Sign Up Date]], "yyyy-mm-dd"), "New User", "Repeat User")</f>
        <v>Repeat User</v>
      </c>
    </row>
    <row r="953" spans="1:25" ht="12.75" x14ac:dyDescent="0.2">
      <c r="A953" s="1" t="s">
        <v>1977</v>
      </c>
      <c r="B953" s="1" t="s">
        <v>122</v>
      </c>
      <c r="C953" s="1" t="s">
        <v>123</v>
      </c>
      <c r="D953" s="1" t="s">
        <v>124</v>
      </c>
      <c r="E953" s="5">
        <v>45290.786562499998</v>
      </c>
      <c r="F953" s="1" t="s">
        <v>33</v>
      </c>
      <c r="G953" s="9" t="s">
        <v>1233</v>
      </c>
      <c r="H953" s="9" t="s">
        <v>1234</v>
      </c>
      <c r="I953" s="9" t="s">
        <v>79</v>
      </c>
      <c r="J953" s="1">
        <v>93010</v>
      </c>
      <c r="K953" s="3">
        <v>44378</v>
      </c>
      <c r="L953" s="1" t="s">
        <v>50</v>
      </c>
      <c r="M953" s="1" t="s">
        <v>485</v>
      </c>
      <c r="N953" s="1" t="s">
        <v>128</v>
      </c>
      <c r="O953" s="10">
        <v>45106.541620370372</v>
      </c>
      <c r="P953" s="10">
        <v>44868.771284722221</v>
      </c>
      <c r="Q953">
        <v>0</v>
      </c>
      <c r="R953" t="s">
        <v>220</v>
      </c>
      <c r="S953" t="s">
        <v>220</v>
      </c>
      <c r="T953">
        <v>0</v>
      </c>
      <c r="U953" t="s">
        <v>220</v>
      </c>
      <c r="V953" t="str">
        <f>VLOOKUP(F953, [1]!Table1[[#All],[Gender]:[city]], 3, FALSE)</f>
        <v>Not in Education</v>
      </c>
      <c r="W953" s="11">
        <f>VLOOKUP(F953, [1]!Table1[[#All],[Gender]:[city]], 4, FALSE)</f>
        <v>45092</v>
      </c>
      <c r="X953" t="b">
        <f>VLOOKUP(F953, [1]!Table1[[#All],[Gender]:[isFromSocialMedia]], 7, FALSE)</f>
        <v>0</v>
      </c>
      <c r="Y953" t="str">
        <f>IF(TEXT(Table1[[#This Row],[Apply Date]], "yyyy-mm-dd") = TEXT(Table1[[#This Row],[Sign Up Date]], "yyyy-mm-dd"), "New User", "Repeat User")</f>
        <v>Repeat User</v>
      </c>
    </row>
    <row r="954" spans="1:25" ht="12.75" x14ac:dyDescent="0.2">
      <c r="A954" s="1" t="s">
        <v>1978</v>
      </c>
      <c r="B954" s="1" t="s">
        <v>122</v>
      </c>
      <c r="C954" s="1" t="s">
        <v>123</v>
      </c>
      <c r="D954" s="1" t="s">
        <v>124</v>
      </c>
      <c r="E954" s="5">
        <v>45290.786562499998</v>
      </c>
      <c r="F954" s="1" t="s">
        <v>25</v>
      </c>
      <c r="G954" s="9" t="s">
        <v>318</v>
      </c>
      <c r="H954" s="9" t="s">
        <v>318</v>
      </c>
      <c r="I954" s="9" t="s">
        <v>45</v>
      </c>
      <c r="J954" s="1">
        <v>110028</v>
      </c>
      <c r="K954" s="3">
        <v>43678</v>
      </c>
      <c r="L954" s="1" t="s">
        <v>104</v>
      </c>
      <c r="M954" s="1" t="s">
        <v>1693</v>
      </c>
      <c r="N954" s="1" t="s">
        <v>128</v>
      </c>
      <c r="O954" s="10">
        <v>45090.777268518519</v>
      </c>
      <c r="P954" s="10">
        <v>44868.771284722221</v>
      </c>
      <c r="Q954">
        <v>0</v>
      </c>
      <c r="R954" t="s">
        <v>220</v>
      </c>
      <c r="S954" t="s">
        <v>220</v>
      </c>
      <c r="T954">
        <v>0</v>
      </c>
      <c r="U954" t="s">
        <v>220</v>
      </c>
      <c r="V954" t="str">
        <f>VLOOKUP(F954, [1]!Table1[[#All],[Gender]:[city]], 3, FALSE)</f>
        <v>Undergraduate Student</v>
      </c>
      <c r="W954" s="11">
        <f>VLOOKUP(F954, [1]!Table1[[#All],[Gender]:[city]], 4, FALSE)</f>
        <v>45130</v>
      </c>
      <c r="X954" t="b">
        <f>VLOOKUP(F954, [1]!Table1[[#All],[Gender]:[isFromSocialMedia]], 7, FALSE)</f>
        <v>0</v>
      </c>
      <c r="Y954" t="str">
        <f>IF(TEXT(Table1[[#This Row],[Apply Date]], "yyyy-mm-dd") = TEXT(Table1[[#This Row],[Sign Up Date]], "yyyy-mm-dd"), "New User", "Repeat User")</f>
        <v>Repeat User</v>
      </c>
    </row>
    <row r="955" spans="1:25" ht="12.75" x14ac:dyDescent="0.2">
      <c r="A955" s="1" t="s">
        <v>1979</v>
      </c>
      <c r="B955" s="1" t="s">
        <v>122</v>
      </c>
      <c r="C955" s="1" t="s">
        <v>123</v>
      </c>
      <c r="D955" s="1" t="s">
        <v>124</v>
      </c>
      <c r="E955" s="5">
        <v>45290.786562499998</v>
      </c>
      <c r="F955" s="1" t="s">
        <v>25</v>
      </c>
      <c r="G955" s="9" t="s">
        <v>651</v>
      </c>
      <c r="H955" s="9" t="s">
        <v>1980</v>
      </c>
      <c r="I955" s="9" t="s">
        <v>233</v>
      </c>
      <c r="J955" s="1">
        <v>0</v>
      </c>
      <c r="K955" s="3">
        <v>46082</v>
      </c>
      <c r="L955" s="1" t="s">
        <v>37</v>
      </c>
      <c r="M955" s="1" t="s">
        <v>164</v>
      </c>
      <c r="N955" s="1" t="s">
        <v>128</v>
      </c>
      <c r="O955" s="10">
        <v>45019.597407407404</v>
      </c>
      <c r="P955" s="10">
        <v>44868.771284722221</v>
      </c>
      <c r="Q955">
        <v>0</v>
      </c>
      <c r="R955" t="s">
        <v>220</v>
      </c>
      <c r="S955" t="s">
        <v>220</v>
      </c>
      <c r="T955">
        <v>0</v>
      </c>
      <c r="U955" t="s">
        <v>220</v>
      </c>
      <c r="V955" t="str">
        <f>VLOOKUP(F955, [1]!Table1[[#All],[Gender]:[city]], 3, FALSE)</f>
        <v>Undergraduate Student</v>
      </c>
      <c r="W955" s="11">
        <f>VLOOKUP(F955, [1]!Table1[[#All],[Gender]:[city]], 4, FALSE)</f>
        <v>45130</v>
      </c>
      <c r="X955" t="b">
        <f>VLOOKUP(F955, [1]!Table1[[#All],[Gender]:[isFromSocialMedia]], 7, FALSE)</f>
        <v>0</v>
      </c>
      <c r="Y955" t="str">
        <f>IF(TEXT(Table1[[#This Row],[Apply Date]], "yyyy-mm-dd") = TEXT(Table1[[#This Row],[Sign Up Date]], "yyyy-mm-dd"), "New User", "Repeat User")</f>
        <v>Repeat User</v>
      </c>
    </row>
    <row r="956" spans="1:25" ht="12.75" x14ac:dyDescent="0.2">
      <c r="A956" s="1" t="s">
        <v>1981</v>
      </c>
      <c r="B956" s="1" t="s">
        <v>122</v>
      </c>
      <c r="C956" s="1" t="s">
        <v>123</v>
      </c>
      <c r="D956" s="1" t="s">
        <v>124</v>
      </c>
      <c r="E956" s="5">
        <v>45290.786562499998</v>
      </c>
      <c r="F956" s="1" t="s">
        <v>25</v>
      </c>
      <c r="G956" s="9" t="s">
        <v>1982</v>
      </c>
      <c r="H956" s="9" t="s">
        <v>1983</v>
      </c>
      <c r="I956" s="9" t="s">
        <v>45</v>
      </c>
      <c r="J956" s="1">
        <v>852106</v>
      </c>
      <c r="K956" s="3">
        <v>46539</v>
      </c>
      <c r="L956" s="1" t="s">
        <v>37</v>
      </c>
      <c r="M956" s="1" t="s">
        <v>931</v>
      </c>
      <c r="N956" s="1" t="s">
        <v>128</v>
      </c>
      <c r="O956" s="10">
        <v>45093.02983796296</v>
      </c>
      <c r="P956" s="10">
        <v>44868.771284722221</v>
      </c>
      <c r="Q956">
        <v>0</v>
      </c>
      <c r="R956" t="s">
        <v>220</v>
      </c>
      <c r="S956" t="s">
        <v>220</v>
      </c>
      <c r="T956">
        <v>0</v>
      </c>
      <c r="U956" t="s">
        <v>220</v>
      </c>
      <c r="V956" t="str">
        <f>VLOOKUP(F956, [1]!Table1[[#All],[Gender]:[city]], 3, FALSE)</f>
        <v>Undergraduate Student</v>
      </c>
      <c r="W956" s="11">
        <f>VLOOKUP(F956, [1]!Table1[[#All],[Gender]:[city]], 4, FALSE)</f>
        <v>45130</v>
      </c>
      <c r="X956" t="b">
        <f>VLOOKUP(F956, [1]!Table1[[#All],[Gender]:[isFromSocialMedia]], 7, FALSE)</f>
        <v>0</v>
      </c>
      <c r="Y956" t="str">
        <f>IF(TEXT(Table1[[#This Row],[Apply Date]], "yyyy-mm-dd") = TEXT(Table1[[#This Row],[Sign Up Date]], "yyyy-mm-dd"), "New User", "Repeat User")</f>
        <v>Repeat User</v>
      </c>
    </row>
    <row r="957" spans="1:25" ht="12.75" x14ac:dyDescent="0.2">
      <c r="A957" s="1" t="s">
        <v>1984</v>
      </c>
      <c r="B957" s="1" t="s">
        <v>122</v>
      </c>
      <c r="C957" s="1" t="s">
        <v>123</v>
      </c>
      <c r="D957" s="1" t="s">
        <v>124</v>
      </c>
      <c r="E957" s="5">
        <v>45290.786562499998</v>
      </c>
      <c r="F957" s="1" t="s">
        <v>25</v>
      </c>
      <c r="G957" s="9" t="s">
        <v>147</v>
      </c>
      <c r="H957" s="9" t="s">
        <v>148</v>
      </c>
      <c r="I957" s="9" t="s">
        <v>45</v>
      </c>
      <c r="J957" s="1">
        <v>400076</v>
      </c>
      <c r="K957" s="3">
        <v>45474</v>
      </c>
      <c r="L957" s="1" t="s">
        <v>37</v>
      </c>
      <c r="M957" s="1" t="s">
        <v>955</v>
      </c>
      <c r="N957" s="1" t="s">
        <v>75</v>
      </c>
      <c r="O957" s="10">
        <v>45146.434733796297</v>
      </c>
      <c r="P957" s="10">
        <v>44868.771284722221</v>
      </c>
      <c r="Q957">
        <v>0</v>
      </c>
      <c r="R957" t="s">
        <v>220</v>
      </c>
      <c r="S957" t="s">
        <v>220</v>
      </c>
      <c r="T957">
        <v>0</v>
      </c>
      <c r="U957" t="s">
        <v>220</v>
      </c>
      <c r="V957" t="str">
        <f>VLOOKUP(F957, [1]!Table1[[#All],[Gender]:[city]], 3, FALSE)</f>
        <v>Undergraduate Student</v>
      </c>
      <c r="W957" s="11">
        <f>VLOOKUP(F957, [1]!Table1[[#All],[Gender]:[city]], 4, FALSE)</f>
        <v>45130</v>
      </c>
      <c r="X957" t="b">
        <f>VLOOKUP(F957, [1]!Table1[[#All],[Gender]:[isFromSocialMedia]], 7, FALSE)</f>
        <v>0</v>
      </c>
      <c r="Y957" t="str">
        <f>IF(TEXT(Table1[[#This Row],[Apply Date]], "yyyy-mm-dd") = TEXT(Table1[[#This Row],[Sign Up Date]], "yyyy-mm-dd"), "New User", "Repeat User")</f>
        <v>Repeat User</v>
      </c>
    </row>
    <row r="958" spans="1:25" ht="12.75" x14ac:dyDescent="0.2">
      <c r="A958" s="1" t="s">
        <v>1985</v>
      </c>
      <c r="B958" s="1" t="s">
        <v>122</v>
      </c>
      <c r="C958" s="1" t="s">
        <v>123</v>
      </c>
      <c r="D958" s="1" t="s">
        <v>124</v>
      </c>
      <c r="E958" s="5">
        <v>45290.786562499998</v>
      </c>
      <c r="F958" s="1" t="s">
        <v>33</v>
      </c>
      <c r="G958" s="9" t="s">
        <v>296</v>
      </c>
      <c r="H958" s="9" t="s">
        <v>293</v>
      </c>
      <c r="I958" s="9" t="s">
        <v>103</v>
      </c>
      <c r="J958" s="1">
        <v>75300</v>
      </c>
      <c r="K958" s="3">
        <v>46508</v>
      </c>
      <c r="L958" s="1" t="s">
        <v>37</v>
      </c>
      <c r="M958" s="1" t="s">
        <v>51</v>
      </c>
      <c r="N958" s="1" t="s">
        <v>39</v>
      </c>
      <c r="O958" s="10">
        <v>45190.152997685182</v>
      </c>
      <c r="P958" s="10">
        <v>44868.771284722221</v>
      </c>
      <c r="Q958" s="1">
        <v>200</v>
      </c>
      <c r="R958" s="1" t="s">
        <v>143</v>
      </c>
      <c r="S958" s="1" t="s">
        <v>123</v>
      </c>
      <c r="T958" s="1">
        <v>137</v>
      </c>
      <c r="U958" s="1" t="s">
        <v>144</v>
      </c>
      <c r="V958" t="str">
        <f>VLOOKUP(F958, [1]!Table1[[#All],[Gender]:[city]], 3, FALSE)</f>
        <v>Not in Education</v>
      </c>
      <c r="W958" s="11">
        <f>VLOOKUP(F958, [1]!Table1[[#All],[Gender]:[city]], 4, FALSE)</f>
        <v>45092</v>
      </c>
      <c r="X958" t="b">
        <f>VLOOKUP(F958, [1]!Table1[[#All],[Gender]:[isFromSocialMedia]], 7, FALSE)</f>
        <v>0</v>
      </c>
      <c r="Y958" t="str">
        <f>IF(TEXT(Table1[[#This Row],[Apply Date]], "yyyy-mm-dd") = TEXT(Table1[[#This Row],[Sign Up Date]], "yyyy-mm-dd"), "New User", "Repeat User")</f>
        <v>Repeat User</v>
      </c>
    </row>
    <row r="959" spans="1:25" ht="12.75" x14ac:dyDescent="0.2">
      <c r="A959" s="1" t="s">
        <v>1986</v>
      </c>
      <c r="B959" s="1" t="s">
        <v>122</v>
      </c>
      <c r="C959" s="1" t="s">
        <v>123</v>
      </c>
      <c r="D959" s="1" t="s">
        <v>124</v>
      </c>
      <c r="E959" s="5">
        <v>45290.786562499998</v>
      </c>
      <c r="F959" s="1" t="s">
        <v>25</v>
      </c>
      <c r="G959" s="9" t="s">
        <v>327</v>
      </c>
      <c r="H959" s="9" t="s">
        <v>288</v>
      </c>
      <c r="I959" s="9" t="s">
        <v>61</v>
      </c>
      <c r="J959" s="1">
        <v>63108</v>
      </c>
      <c r="K959" s="3">
        <v>45778</v>
      </c>
      <c r="L959" s="1" t="s">
        <v>50</v>
      </c>
      <c r="M959" s="1" t="s">
        <v>88</v>
      </c>
      <c r="N959" s="1" t="s">
        <v>75</v>
      </c>
      <c r="O959" s="10">
        <v>45159.106574074074</v>
      </c>
      <c r="P959" s="10">
        <v>44868.771284722221</v>
      </c>
      <c r="Q959">
        <v>0</v>
      </c>
      <c r="R959" t="s">
        <v>220</v>
      </c>
      <c r="S959" t="s">
        <v>220</v>
      </c>
      <c r="T959">
        <v>0</v>
      </c>
      <c r="U959" t="s">
        <v>220</v>
      </c>
      <c r="V959" t="str">
        <f>VLOOKUP(F959, [1]!Table1[[#All],[Gender]:[city]], 3, FALSE)</f>
        <v>Undergraduate Student</v>
      </c>
      <c r="W959" s="11">
        <f>VLOOKUP(F959, [1]!Table1[[#All],[Gender]:[city]], 4, FALSE)</f>
        <v>45130</v>
      </c>
      <c r="X959" t="b">
        <f>VLOOKUP(F959, [1]!Table1[[#All],[Gender]:[isFromSocialMedia]], 7, FALSE)</f>
        <v>0</v>
      </c>
      <c r="Y959" t="str">
        <f>IF(TEXT(Table1[[#This Row],[Apply Date]], "yyyy-mm-dd") = TEXT(Table1[[#This Row],[Sign Up Date]], "yyyy-mm-dd"), "New User", "Repeat User")</f>
        <v>Repeat User</v>
      </c>
    </row>
    <row r="960" spans="1:25" ht="12.75" x14ac:dyDescent="0.2">
      <c r="A960" s="1" t="s">
        <v>1987</v>
      </c>
      <c r="B960" s="1" t="s">
        <v>122</v>
      </c>
      <c r="C960" s="1" t="s">
        <v>123</v>
      </c>
      <c r="D960" s="1" t="s">
        <v>124</v>
      </c>
      <c r="E960" s="5">
        <v>45290.786562499998</v>
      </c>
      <c r="F960" s="1" t="s">
        <v>25</v>
      </c>
      <c r="G960" s="9" t="s">
        <v>1317</v>
      </c>
      <c r="H960" s="9" t="s">
        <v>67</v>
      </c>
      <c r="I960" s="9" t="s">
        <v>45</v>
      </c>
      <c r="J960" s="1">
        <v>226010</v>
      </c>
      <c r="K960" s="3">
        <v>45170</v>
      </c>
      <c r="L960" s="1" t="s">
        <v>50</v>
      </c>
      <c r="M960" s="1" t="s">
        <v>191</v>
      </c>
      <c r="N960" s="1" t="s">
        <v>128</v>
      </c>
      <c r="O960" s="10">
        <v>45092.316874999997</v>
      </c>
      <c r="P960" s="10">
        <v>44868.771284722221</v>
      </c>
      <c r="Q960">
        <v>0</v>
      </c>
      <c r="R960" t="s">
        <v>220</v>
      </c>
      <c r="S960" t="s">
        <v>220</v>
      </c>
      <c r="T960">
        <v>0</v>
      </c>
      <c r="U960" t="s">
        <v>220</v>
      </c>
      <c r="V960" t="str">
        <f>VLOOKUP(F960, [1]!Table1[[#All],[Gender]:[city]], 3, FALSE)</f>
        <v>Undergraduate Student</v>
      </c>
      <c r="W960" s="11">
        <f>VLOOKUP(F960, [1]!Table1[[#All],[Gender]:[city]], 4, FALSE)</f>
        <v>45130</v>
      </c>
      <c r="X960" t="b">
        <f>VLOOKUP(F960, [1]!Table1[[#All],[Gender]:[isFromSocialMedia]], 7, FALSE)</f>
        <v>0</v>
      </c>
      <c r="Y960" t="str">
        <f>IF(TEXT(Table1[[#This Row],[Apply Date]], "yyyy-mm-dd") = TEXT(Table1[[#This Row],[Sign Up Date]], "yyyy-mm-dd"), "New User", "Repeat User")</f>
        <v>Repeat User</v>
      </c>
    </row>
    <row r="961" spans="1:25" ht="12.75" x14ac:dyDescent="0.2">
      <c r="A961" s="1" t="s">
        <v>1988</v>
      </c>
      <c r="B961" s="1" t="s">
        <v>122</v>
      </c>
      <c r="C961" s="1" t="s">
        <v>123</v>
      </c>
      <c r="D961" s="1" t="s">
        <v>124</v>
      </c>
      <c r="E961" s="5">
        <v>45290.786562499998</v>
      </c>
      <c r="F961" s="1" t="s">
        <v>33</v>
      </c>
      <c r="G961" s="9" t="s">
        <v>1989</v>
      </c>
      <c r="H961" s="9" t="s">
        <v>1990</v>
      </c>
      <c r="I961" s="9" t="s">
        <v>61</v>
      </c>
      <c r="J961" s="1">
        <v>1109</v>
      </c>
      <c r="K961" s="3">
        <v>46204</v>
      </c>
      <c r="L961" s="1" t="s">
        <v>37</v>
      </c>
      <c r="M961" s="1" t="s">
        <v>177</v>
      </c>
      <c r="N961" s="1" t="s">
        <v>75</v>
      </c>
      <c r="O961" s="10">
        <v>45160.610243055555</v>
      </c>
      <c r="P961" s="10">
        <v>44868.771284722221</v>
      </c>
      <c r="Q961">
        <v>0</v>
      </c>
      <c r="R961" t="s">
        <v>220</v>
      </c>
      <c r="S961" t="s">
        <v>220</v>
      </c>
      <c r="T961">
        <v>0</v>
      </c>
      <c r="U961" t="s">
        <v>220</v>
      </c>
      <c r="V961" t="str">
        <f>VLOOKUP(F961, [1]!Table1[[#All],[Gender]:[city]], 3, FALSE)</f>
        <v>Not in Education</v>
      </c>
      <c r="W961" s="11">
        <f>VLOOKUP(F961, [1]!Table1[[#All],[Gender]:[city]], 4, FALSE)</f>
        <v>45092</v>
      </c>
      <c r="X961" t="b">
        <f>VLOOKUP(F961, [1]!Table1[[#All],[Gender]:[isFromSocialMedia]], 7, FALSE)</f>
        <v>0</v>
      </c>
      <c r="Y961" t="str">
        <f>IF(TEXT(Table1[[#This Row],[Apply Date]], "yyyy-mm-dd") = TEXT(Table1[[#This Row],[Sign Up Date]], "yyyy-mm-dd"), "New User", "Repeat User")</f>
        <v>Repeat User</v>
      </c>
    </row>
    <row r="962" spans="1:25" ht="12.75" x14ac:dyDescent="0.2">
      <c r="A962" s="1" t="s">
        <v>1991</v>
      </c>
      <c r="B962" s="1" t="s">
        <v>122</v>
      </c>
      <c r="C962" s="1" t="s">
        <v>123</v>
      </c>
      <c r="D962" s="1" t="s">
        <v>124</v>
      </c>
      <c r="E962" s="5">
        <v>45290.786562499998</v>
      </c>
      <c r="F962" s="1" t="s">
        <v>33</v>
      </c>
      <c r="G962" s="9" t="s">
        <v>232</v>
      </c>
      <c r="H962" s="9" t="s">
        <v>1992</v>
      </c>
      <c r="I962" s="9" t="s">
        <v>233</v>
      </c>
      <c r="J962" s="1">
        <v>7205</v>
      </c>
      <c r="K962" s="4">
        <v>45962</v>
      </c>
      <c r="L962" s="1" t="s">
        <v>37</v>
      </c>
      <c r="M962" s="1" t="s">
        <v>723</v>
      </c>
      <c r="N962" s="1" t="s">
        <v>75</v>
      </c>
      <c r="O962" s="10">
        <v>45169.710740740738</v>
      </c>
      <c r="P962" s="10">
        <v>44868.771284722221</v>
      </c>
      <c r="Q962">
        <v>0</v>
      </c>
      <c r="R962" t="s">
        <v>220</v>
      </c>
      <c r="S962" t="s">
        <v>220</v>
      </c>
      <c r="T962">
        <v>0</v>
      </c>
      <c r="U962" t="s">
        <v>220</v>
      </c>
      <c r="V962" t="str">
        <f>VLOOKUP(F962, [1]!Table1[[#All],[Gender]:[city]], 3, FALSE)</f>
        <v>Not in Education</v>
      </c>
      <c r="W962" s="11">
        <f>VLOOKUP(F962, [1]!Table1[[#All],[Gender]:[city]], 4, FALSE)</f>
        <v>45092</v>
      </c>
      <c r="X962" t="b">
        <f>VLOOKUP(F962, [1]!Table1[[#All],[Gender]:[isFromSocialMedia]], 7, FALSE)</f>
        <v>0</v>
      </c>
      <c r="Y962" t="str">
        <f>IF(TEXT(Table1[[#This Row],[Apply Date]], "yyyy-mm-dd") = TEXT(Table1[[#This Row],[Sign Up Date]], "yyyy-mm-dd"), "New User", "Repeat User")</f>
        <v>Repeat User</v>
      </c>
    </row>
    <row r="963" spans="1:25" ht="12.75" x14ac:dyDescent="0.2">
      <c r="A963" s="1" t="s">
        <v>1993</v>
      </c>
      <c r="B963" s="1" t="s">
        <v>122</v>
      </c>
      <c r="C963" s="1" t="s">
        <v>123</v>
      </c>
      <c r="D963" s="1" t="s">
        <v>124</v>
      </c>
      <c r="E963" s="5">
        <v>45290.786562499998</v>
      </c>
      <c r="F963" s="1" t="s">
        <v>33</v>
      </c>
      <c r="G963" s="9" t="s">
        <v>1433</v>
      </c>
      <c r="H963" s="9" t="s">
        <v>722</v>
      </c>
      <c r="I963" s="9" t="s">
        <v>79</v>
      </c>
      <c r="J963" s="1">
        <v>100001</v>
      </c>
      <c r="K963" s="3">
        <v>45474</v>
      </c>
      <c r="L963" s="1" t="s">
        <v>37</v>
      </c>
      <c r="M963" s="1" t="s">
        <v>685</v>
      </c>
      <c r="N963" s="1" t="s">
        <v>128</v>
      </c>
      <c r="O963" s="10">
        <v>45004.359467592592</v>
      </c>
      <c r="P963" s="10">
        <v>44868.771284722221</v>
      </c>
      <c r="Q963">
        <v>0</v>
      </c>
      <c r="R963" t="s">
        <v>220</v>
      </c>
      <c r="S963" t="s">
        <v>220</v>
      </c>
      <c r="T963">
        <v>0</v>
      </c>
      <c r="U963" t="s">
        <v>220</v>
      </c>
      <c r="V963" t="str">
        <f>VLOOKUP(F963, [1]!Table1[[#All],[Gender]:[city]], 3, FALSE)</f>
        <v>Not in Education</v>
      </c>
      <c r="W963" s="11">
        <f>VLOOKUP(F963, [1]!Table1[[#All],[Gender]:[city]], 4, FALSE)</f>
        <v>45092</v>
      </c>
      <c r="X963" t="b">
        <f>VLOOKUP(F963, [1]!Table1[[#All],[Gender]:[isFromSocialMedia]], 7, FALSE)</f>
        <v>0</v>
      </c>
      <c r="Y963" t="str">
        <f>IF(TEXT(Table1[[#This Row],[Apply Date]], "yyyy-mm-dd") = TEXT(Table1[[#This Row],[Sign Up Date]], "yyyy-mm-dd"), "New User", "Repeat User")</f>
        <v>Repeat User</v>
      </c>
    </row>
    <row r="964" spans="1:25" ht="12.75" x14ac:dyDescent="0.2">
      <c r="A964" s="1" t="s">
        <v>1994</v>
      </c>
      <c r="B964" s="1" t="s">
        <v>122</v>
      </c>
      <c r="C964" s="1" t="s">
        <v>123</v>
      </c>
      <c r="D964" s="1" t="s">
        <v>124</v>
      </c>
      <c r="E964" s="5">
        <v>45290.786562499998</v>
      </c>
      <c r="F964" s="1" t="s">
        <v>25</v>
      </c>
      <c r="G964" s="9" t="s">
        <v>582</v>
      </c>
      <c r="H964" s="9" t="s">
        <v>1819</v>
      </c>
      <c r="I964" s="9" t="s">
        <v>233</v>
      </c>
      <c r="J964" s="1" t="s">
        <v>1995</v>
      </c>
      <c r="K964" s="3">
        <v>43466</v>
      </c>
      <c r="L964" s="1" t="s">
        <v>37</v>
      </c>
      <c r="M964" s="1" t="s">
        <v>330</v>
      </c>
      <c r="N964" s="1" t="s">
        <v>128</v>
      </c>
      <c r="O964" s="10">
        <v>45090.984814814816</v>
      </c>
      <c r="P964" s="10">
        <v>44868.771284722221</v>
      </c>
      <c r="Q964">
        <v>0</v>
      </c>
      <c r="R964" t="s">
        <v>220</v>
      </c>
      <c r="S964" t="s">
        <v>220</v>
      </c>
      <c r="T964">
        <v>0</v>
      </c>
      <c r="U964" t="s">
        <v>220</v>
      </c>
      <c r="V964" t="str">
        <f>VLOOKUP(F964, [1]!Table1[[#All],[Gender]:[city]], 3, FALSE)</f>
        <v>Undergraduate Student</v>
      </c>
      <c r="W964" s="11">
        <f>VLOOKUP(F964, [1]!Table1[[#All],[Gender]:[city]], 4, FALSE)</f>
        <v>45130</v>
      </c>
      <c r="X964" t="b">
        <f>VLOOKUP(F964, [1]!Table1[[#All],[Gender]:[isFromSocialMedia]], 7, FALSE)</f>
        <v>0</v>
      </c>
      <c r="Y964" t="str">
        <f>IF(TEXT(Table1[[#This Row],[Apply Date]], "yyyy-mm-dd") = TEXT(Table1[[#This Row],[Sign Up Date]], "yyyy-mm-dd"), "New User", "Repeat User")</f>
        <v>Repeat User</v>
      </c>
    </row>
    <row r="965" spans="1:25" ht="12.75" x14ac:dyDescent="0.2">
      <c r="A965" s="1" t="s">
        <v>1996</v>
      </c>
      <c r="B965" s="1" t="s">
        <v>122</v>
      </c>
      <c r="C965" s="1" t="s">
        <v>123</v>
      </c>
      <c r="D965" s="1" t="s">
        <v>124</v>
      </c>
      <c r="E965" s="5">
        <v>45290.786562499998</v>
      </c>
      <c r="F965" s="1" t="s">
        <v>25</v>
      </c>
      <c r="G965" s="9" t="s">
        <v>48</v>
      </c>
      <c r="H965" s="9" t="s">
        <v>49</v>
      </c>
      <c r="I965" s="9" t="s">
        <v>45</v>
      </c>
      <c r="J965" s="1">
        <v>500091</v>
      </c>
      <c r="K965" s="3">
        <v>45078</v>
      </c>
      <c r="L965" s="1" t="s">
        <v>37</v>
      </c>
      <c r="M965" s="1" t="s">
        <v>46</v>
      </c>
      <c r="N965" s="1" t="s">
        <v>128</v>
      </c>
      <c r="O965" s="10">
        <v>45109.434479166666</v>
      </c>
      <c r="P965" s="10">
        <v>44868.771284722221</v>
      </c>
      <c r="Q965">
        <v>0</v>
      </c>
      <c r="R965" t="s">
        <v>220</v>
      </c>
      <c r="S965" t="s">
        <v>220</v>
      </c>
      <c r="T965">
        <v>0</v>
      </c>
      <c r="U965" t="s">
        <v>220</v>
      </c>
      <c r="V965" t="str">
        <f>VLOOKUP(F965, [1]!Table1[[#All],[Gender]:[city]], 3, FALSE)</f>
        <v>Undergraduate Student</v>
      </c>
      <c r="W965" s="11">
        <f>VLOOKUP(F965, [1]!Table1[[#All],[Gender]:[city]], 4, FALSE)</f>
        <v>45130</v>
      </c>
      <c r="X965" t="b">
        <f>VLOOKUP(F965, [1]!Table1[[#All],[Gender]:[isFromSocialMedia]], 7, FALSE)</f>
        <v>0</v>
      </c>
      <c r="Y965" t="str">
        <f>IF(TEXT(Table1[[#This Row],[Apply Date]], "yyyy-mm-dd") = TEXT(Table1[[#This Row],[Sign Up Date]], "yyyy-mm-dd"), "New User", "Repeat User")</f>
        <v>Repeat User</v>
      </c>
    </row>
    <row r="966" spans="1:25" ht="12.75" x14ac:dyDescent="0.2">
      <c r="A966" s="1" t="s">
        <v>1997</v>
      </c>
      <c r="B966" s="1" t="s">
        <v>122</v>
      </c>
      <c r="C966" s="1" t="s">
        <v>123</v>
      </c>
      <c r="D966" s="1" t="s">
        <v>124</v>
      </c>
      <c r="E966" s="5">
        <v>45290.786562499998</v>
      </c>
      <c r="F966" s="1" t="s">
        <v>25</v>
      </c>
      <c r="G966" s="9" t="s">
        <v>1998</v>
      </c>
      <c r="H966" s="9" t="s">
        <v>444</v>
      </c>
      <c r="I966" s="9" t="s">
        <v>45</v>
      </c>
      <c r="J966" s="1">
        <v>533238</v>
      </c>
      <c r="K966" s="3">
        <v>45717</v>
      </c>
      <c r="L966" s="1" t="s">
        <v>37</v>
      </c>
      <c r="M966" s="1" t="s">
        <v>46</v>
      </c>
      <c r="N966" s="1" t="s">
        <v>75</v>
      </c>
      <c r="O966" s="10">
        <v>45114.588553240741</v>
      </c>
      <c r="P966" s="10">
        <v>44868.771284722221</v>
      </c>
      <c r="Q966">
        <v>0</v>
      </c>
      <c r="R966" t="s">
        <v>220</v>
      </c>
      <c r="S966" t="s">
        <v>220</v>
      </c>
      <c r="T966">
        <v>0</v>
      </c>
      <c r="U966" t="s">
        <v>220</v>
      </c>
      <c r="V966" t="str">
        <f>VLOOKUP(F966, [1]!Table1[[#All],[Gender]:[city]], 3, FALSE)</f>
        <v>Undergraduate Student</v>
      </c>
      <c r="W966" s="11">
        <f>VLOOKUP(F966, [1]!Table1[[#All],[Gender]:[city]], 4, FALSE)</f>
        <v>45130</v>
      </c>
      <c r="X966" t="b">
        <f>VLOOKUP(F966, [1]!Table1[[#All],[Gender]:[isFromSocialMedia]], 7, FALSE)</f>
        <v>0</v>
      </c>
      <c r="Y966" t="str">
        <f>IF(TEXT(Table1[[#This Row],[Apply Date]], "yyyy-mm-dd") = TEXT(Table1[[#This Row],[Sign Up Date]], "yyyy-mm-dd"), "New User", "Repeat User")</f>
        <v>Repeat User</v>
      </c>
    </row>
    <row r="967" spans="1:25" ht="12.75" x14ac:dyDescent="0.2">
      <c r="A967" s="1" t="s">
        <v>1999</v>
      </c>
      <c r="B967" s="1" t="s">
        <v>122</v>
      </c>
      <c r="C967" s="1" t="s">
        <v>123</v>
      </c>
      <c r="D967" s="1" t="s">
        <v>124</v>
      </c>
      <c r="E967" s="5">
        <v>45290.786562499998</v>
      </c>
      <c r="F967" s="1" t="s">
        <v>33</v>
      </c>
      <c r="G967" s="9" t="s">
        <v>435</v>
      </c>
      <c r="H967" s="9" t="s">
        <v>60</v>
      </c>
      <c r="I967" s="9" t="s">
        <v>61</v>
      </c>
      <c r="J967" s="1">
        <v>63108</v>
      </c>
      <c r="K967" s="3">
        <v>45778</v>
      </c>
      <c r="L967" s="1" t="s">
        <v>50</v>
      </c>
      <c r="M967" s="1" t="s">
        <v>617</v>
      </c>
      <c r="N967" s="1" t="s">
        <v>39</v>
      </c>
      <c r="O967" s="10">
        <v>45086.768946759257</v>
      </c>
      <c r="P967" s="10">
        <v>44868.771284722221</v>
      </c>
      <c r="Q967" s="1">
        <v>200</v>
      </c>
      <c r="R967" s="1" t="s">
        <v>143</v>
      </c>
      <c r="S967" s="1" t="s">
        <v>123</v>
      </c>
      <c r="T967" s="1">
        <v>137</v>
      </c>
      <c r="U967" s="1" t="s">
        <v>144</v>
      </c>
      <c r="V967" t="str">
        <f>VLOOKUP(F967, [1]!Table1[[#All],[Gender]:[city]], 3, FALSE)</f>
        <v>Not in Education</v>
      </c>
      <c r="W967" s="11">
        <f>VLOOKUP(F967, [1]!Table1[[#All],[Gender]:[city]], 4, FALSE)</f>
        <v>45092</v>
      </c>
      <c r="X967" t="b">
        <f>VLOOKUP(F967, [1]!Table1[[#All],[Gender]:[isFromSocialMedia]], 7, FALSE)</f>
        <v>0</v>
      </c>
      <c r="Y967" t="str">
        <f>IF(TEXT(Table1[[#This Row],[Apply Date]], "yyyy-mm-dd") = TEXT(Table1[[#This Row],[Sign Up Date]], "yyyy-mm-dd"), "New User", "Repeat User")</f>
        <v>Repeat User</v>
      </c>
    </row>
    <row r="968" spans="1:25" ht="12.75" x14ac:dyDescent="0.2">
      <c r="A968" s="1" t="s">
        <v>2000</v>
      </c>
      <c r="B968" s="1" t="s">
        <v>122</v>
      </c>
      <c r="C968" s="1" t="s">
        <v>123</v>
      </c>
      <c r="D968" s="1" t="s">
        <v>124</v>
      </c>
      <c r="E968" s="5">
        <v>45290.786562499998</v>
      </c>
      <c r="F968" s="1" t="s">
        <v>33</v>
      </c>
      <c r="G968" s="9" t="s">
        <v>2001</v>
      </c>
      <c r="H968" s="9" t="s">
        <v>2002</v>
      </c>
      <c r="I968" s="9" t="s">
        <v>2002</v>
      </c>
      <c r="J968" s="1">
        <v>9000</v>
      </c>
      <c r="K968" s="3">
        <v>44682</v>
      </c>
      <c r="L968" s="1" t="s">
        <v>50</v>
      </c>
      <c r="M968" s="1" t="s">
        <v>383</v>
      </c>
      <c r="N968" s="1" t="s">
        <v>128</v>
      </c>
      <c r="O968" s="10">
        <v>45000.79</v>
      </c>
      <c r="P968" s="10">
        <v>44868.771284722221</v>
      </c>
      <c r="Q968">
        <v>0</v>
      </c>
      <c r="R968" t="s">
        <v>220</v>
      </c>
      <c r="S968" t="s">
        <v>220</v>
      </c>
      <c r="T968">
        <v>0</v>
      </c>
      <c r="U968" t="s">
        <v>220</v>
      </c>
      <c r="V968" t="str">
        <f>VLOOKUP(F968, [1]!Table1[[#All],[Gender]:[city]], 3, FALSE)</f>
        <v>Not in Education</v>
      </c>
      <c r="W968" s="11">
        <f>VLOOKUP(F968, [1]!Table1[[#All],[Gender]:[city]], 4, FALSE)</f>
        <v>45092</v>
      </c>
      <c r="X968" t="b">
        <f>VLOOKUP(F968, [1]!Table1[[#All],[Gender]:[isFromSocialMedia]], 7, FALSE)</f>
        <v>0</v>
      </c>
      <c r="Y968" t="str">
        <f>IF(TEXT(Table1[[#This Row],[Apply Date]], "yyyy-mm-dd") = TEXT(Table1[[#This Row],[Sign Up Date]], "yyyy-mm-dd"), "New User", "Repeat User")</f>
        <v>Repeat User</v>
      </c>
    </row>
    <row r="969" spans="1:25" ht="12.75" x14ac:dyDescent="0.2">
      <c r="A969" s="1" t="s">
        <v>2003</v>
      </c>
      <c r="B969" s="1" t="s">
        <v>122</v>
      </c>
      <c r="C969" s="1" t="s">
        <v>123</v>
      </c>
      <c r="D969" s="1" t="s">
        <v>124</v>
      </c>
      <c r="E969" s="5">
        <v>45290.786562499998</v>
      </c>
      <c r="F969" s="1" t="s">
        <v>25</v>
      </c>
      <c r="G969" s="9" t="s">
        <v>2004</v>
      </c>
      <c r="H969" s="9" t="s">
        <v>2005</v>
      </c>
      <c r="I969" s="9" t="s">
        <v>2006</v>
      </c>
      <c r="J969" s="1">
        <v>3155638338</v>
      </c>
      <c r="K969" s="4">
        <v>45992</v>
      </c>
      <c r="L969" s="1" t="s">
        <v>50</v>
      </c>
      <c r="M969" s="1" t="s">
        <v>424</v>
      </c>
      <c r="N969" s="1" t="s">
        <v>75</v>
      </c>
      <c r="O969" s="10">
        <v>44961.301840277774</v>
      </c>
      <c r="P969" s="10">
        <v>44868.771284722221</v>
      </c>
      <c r="Q969">
        <v>0</v>
      </c>
      <c r="R969" t="s">
        <v>220</v>
      </c>
      <c r="S969" t="s">
        <v>220</v>
      </c>
      <c r="T969">
        <v>0</v>
      </c>
      <c r="U969" t="s">
        <v>220</v>
      </c>
      <c r="V969" t="str">
        <f>VLOOKUP(F969, [1]!Table1[[#All],[Gender]:[city]], 3, FALSE)</f>
        <v>Undergraduate Student</v>
      </c>
      <c r="W969" s="11">
        <f>VLOOKUP(F969, [1]!Table1[[#All],[Gender]:[city]], 4, FALSE)</f>
        <v>45130</v>
      </c>
      <c r="X969" t="b">
        <f>VLOOKUP(F969, [1]!Table1[[#All],[Gender]:[isFromSocialMedia]], 7, FALSE)</f>
        <v>0</v>
      </c>
      <c r="Y969" t="str">
        <f>IF(TEXT(Table1[[#This Row],[Apply Date]], "yyyy-mm-dd") = TEXT(Table1[[#This Row],[Sign Up Date]], "yyyy-mm-dd"), "New User", "Repeat User")</f>
        <v>Repeat User</v>
      </c>
    </row>
    <row r="970" spans="1:25" ht="12.75" x14ac:dyDescent="0.2">
      <c r="A970" s="1" t="s">
        <v>2007</v>
      </c>
      <c r="B970" s="1" t="s">
        <v>122</v>
      </c>
      <c r="C970" s="1" t="s">
        <v>123</v>
      </c>
      <c r="D970" s="1" t="s">
        <v>124</v>
      </c>
      <c r="E970" s="5">
        <v>45290.786562499998</v>
      </c>
      <c r="F970" s="1" t="s">
        <v>25</v>
      </c>
      <c r="G970" s="9" t="s">
        <v>59</v>
      </c>
      <c r="H970" s="9" t="s">
        <v>433</v>
      </c>
      <c r="I970" s="9" t="s">
        <v>61</v>
      </c>
      <c r="J970" s="1">
        <v>63146</v>
      </c>
      <c r="K970" s="3">
        <v>45444</v>
      </c>
      <c r="L970" s="1" t="s">
        <v>50</v>
      </c>
      <c r="M970" s="1" t="s">
        <v>131</v>
      </c>
      <c r="N970" s="1" t="s">
        <v>75</v>
      </c>
      <c r="O970" s="10">
        <v>45162.199745370373</v>
      </c>
      <c r="P970" s="10">
        <v>44868.771284722221</v>
      </c>
      <c r="Q970">
        <v>0</v>
      </c>
      <c r="R970" t="s">
        <v>220</v>
      </c>
      <c r="S970" t="s">
        <v>220</v>
      </c>
      <c r="T970">
        <v>0</v>
      </c>
      <c r="U970" t="s">
        <v>220</v>
      </c>
      <c r="V970" t="str">
        <f>VLOOKUP(F970, [1]!Table1[[#All],[Gender]:[city]], 3, FALSE)</f>
        <v>Undergraduate Student</v>
      </c>
      <c r="W970" s="11">
        <f>VLOOKUP(F970, [1]!Table1[[#All],[Gender]:[city]], 4, FALSE)</f>
        <v>45130</v>
      </c>
      <c r="X970" t="b">
        <f>VLOOKUP(F970, [1]!Table1[[#All],[Gender]:[isFromSocialMedia]], 7, FALSE)</f>
        <v>0</v>
      </c>
      <c r="Y970" t="str">
        <f>IF(TEXT(Table1[[#This Row],[Apply Date]], "yyyy-mm-dd") = TEXT(Table1[[#This Row],[Sign Up Date]], "yyyy-mm-dd"), "New User", "Repeat User")</f>
        <v>Repeat User</v>
      </c>
    </row>
    <row r="971" spans="1:25" ht="12.75" x14ac:dyDescent="0.2">
      <c r="A971" s="1" t="s">
        <v>2008</v>
      </c>
      <c r="B971" s="1" t="s">
        <v>122</v>
      </c>
      <c r="C971" s="1" t="s">
        <v>123</v>
      </c>
      <c r="D971" s="1" t="s">
        <v>124</v>
      </c>
      <c r="E971" s="5">
        <v>45290.786562499998</v>
      </c>
      <c r="F971" s="1" t="s">
        <v>33</v>
      </c>
      <c r="G971" s="9" t="s">
        <v>28</v>
      </c>
      <c r="H971" s="9" t="s">
        <v>2009</v>
      </c>
      <c r="I971" s="9" t="s">
        <v>682</v>
      </c>
      <c r="J971" s="1">
        <v>7200</v>
      </c>
      <c r="K971" s="3">
        <v>43647</v>
      </c>
      <c r="L971" s="1" t="s">
        <v>29</v>
      </c>
      <c r="M971" s="1" t="s">
        <v>2010</v>
      </c>
      <c r="N971" s="1" t="s">
        <v>149</v>
      </c>
      <c r="O971" s="10">
        <v>45092.777268518519</v>
      </c>
      <c r="P971" s="10">
        <v>44868.771284722221</v>
      </c>
      <c r="Q971">
        <v>0</v>
      </c>
      <c r="R971" t="s">
        <v>220</v>
      </c>
      <c r="S971" t="s">
        <v>220</v>
      </c>
      <c r="T971">
        <v>0</v>
      </c>
      <c r="U971" t="s">
        <v>220</v>
      </c>
      <c r="V971" t="str">
        <f>VLOOKUP(F971, [1]!Table1[[#All],[Gender]:[city]], 3, FALSE)</f>
        <v>Not in Education</v>
      </c>
      <c r="W971" s="11">
        <f>VLOOKUP(F971, [1]!Table1[[#All],[Gender]:[city]], 4, FALSE)</f>
        <v>45092</v>
      </c>
      <c r="X971" t="b">
        <f>VLOOKUP(F971, [1]!Table1[[#All],[Gender]:[isFromSocialMedia]], 7, FALSE)</f>
        <v>0</v>
      </c>
      <c r="Y971" t="str">
        <f>IF(TEXT(Table1[[#This Row],[Apply Date]], "yyyy-mm-dd") = TEXT(Table1[[#This Row],[Sign Up Date]], "yyyy-mm-dd"), "New User", "Repeat User")</f>
        <v>New User</v>
      </c>
    </row>
    <row r="972" spans="1:25" ht="12.75" x14ac:dyDescent="0.2">
      <c r="A972" s="1" t="s">
        <v>2011</v>
      </c>
      <c r="B972" s="1" t="s">
        <v>122</v>
      </c>
      <c r="C972" s="1" t="s">
        <v>123</v>
      </c>
      <c r="D972" s="1" t="s">
        <v>124</v>
      </c>
      <c r="E972" s="5">
        <v>45290.786562499998</v>
      </c>
      <c r="F972" s="1" t="s">
        <v>25</v>
      </c>
      <c r="G972" s="9" t="s">
        <v>759</v>
      </c>
      <c r="H972" s="9" t="s">
        <v>148</v>
      </c>
      <c r="I972" s="9" t="s">
        <v>45</v>
      </c>
      <c r="J972" s="1">
        <v>440035</v>
      </c>
      <c r="K972" s="3">
        <v>46174</v>
      </c>
      <c r="L972" s="1" t="s">
        <v>50</v>
      </c>
      <c r="M972" s="1" t="s">
        <v>294</v>
      </c>
      <c r="N972" s="1" t="s">
        <v>128</v>
      </c>
      <c r="O972" s="10">
        <v>45006.720856481479</v>
      </c>
      <c r="P972" s="10">
        <v>44868.771284722221</v>
      </c>
      <c r="Q972">
        <v>0</v>
      </c>
      <c r="R972" t="s">
        <v>220</v>
      </c>
      <c r="S972" t="s">
        <v>220</v>
      </c>
      <c r="T972">
        <v>0</v>
      </c>
      <c r="U972" t="s">
        <v>220</v>
      </c>
      <c r="V972" t="str">
        <f>VLOOKUP(F972, [1]!Table1[[#All],[Gender]:[city]], 3, FALSE)</f>
        <v>Undergraduate Student</v>
      </c>
      <c r="W972" s="11">
        <f>VLOOKUP(F972, [1]!Table1[[#All],[Gender]:[city]], 4, FALSE)</f>
        <v>45130</v>
      </c>
      <c r="X972" t="b">
        <f>VLOOKUP(F972, [1]!Table1[[#All],[Gender]:[isFromSocialMedia]], 7, FALSE)</f>
        <v>0</v>
      </c>
      <c r="Y972" t="str">
        <f>IF(TEXT(Table1[[#This Row],[Apply Date]], "yyyy-mm-dd") = TEXT(Table1[[#This Row],[Sign Up Date]], "yyyy-mm-dd"), "New User", "Repeat User")</f>
        <v>Repeat User</v>
      </c>
    </row>
    <row r="973" spans="1:25" ht="12.75" x14ac:dyDescent="0.2">
      <c r="A973" s="1" t="s">
        <v>2012</v>
      </c>
      <c r="B973" s="1" t="s">
        <v>122</v>
      </c>
      <c r="C973" s="1" t="s">
        <v>123</v>
      </c>
      <c r="D973" s="1" t="s">
        <v>124</v>
      </c>
      <c r="E973" s="5">
        <v>45290.786562499998</v>
      </c>
      <c r="F973" s="1" t="s">
        <v>25</v>
      </c>
      <c r="G973" s="9" t="s">
        <v>978</v>
      </c>
      <c r="H973" s="9" t="s">
        <v>979</v>
      </c>
      <c r="I973" s="9" t="s">
        <v>79</v>
      </c>
      <c r="J973" s="1">
        <v>234</v>
      </c>
      <c r="K973" s="3">
        <v>45047</v>
      </c>
      <c r="L973" s="1" t="s">
        <v>50</v>
      </c>
      <c r="M973" s="1" t="s">
        <v>80</v>
      </c>
      <c r="N973" s="1" t="s">
        <v>75</v>
      </c>
      <c r="O973" s="10">
        <v>45183.359386574077</v>
      </c>
      <c r="P973" s="10">
        <v>44868.771284722221</v>
      </c>
      <c r="Q973">
        <v>0</v>
      </c>
      <c r="R973" t="s">
        <v>220</v>
      </c>
      <c r="S973" t="s">
        <v>220</v>
      </c>
      <c r="T973">
        <v>0</v>
      </c>
      <c r="U973" t="s">
        <v>220</v>
      </c>
      <c r="V973" t="str">
        <f>VLOOKUP(F973, [1]!Table1[[#All],[Gender]:[city]], 3, FALSE)</f>
        <v>Undergraduate Student</v>
      </c>
      <c r="W973" s="11">
        <f>VLOOKUP(F973, [1]!Table1[[#All],[Gender]:[city]], 4, FALSE)</f>
        <v>45130</v>
      </c>
      <c r="X973" t="b">
        <f>VLOOKUP(F973, [1]!Table1[[#All],[Gender]:[isFromSocialMedia]], 7, FALSE)</f>
        <v>0</v>
      </c>
      <c r="Y973" t="str">
        <f>IF(TEXT(Table1[[#This Row],[Apply Date]], "yyyy-mm-dd") = TEXT(Table1[[#This Row],[Sign Up Date]], "yyyy-mm-dd"), "New User", "Repeat User")</f>
        <v>Repeat User</v>
      </c>
    </row>
    <row r="974" spans="1:25" ht="12.75" x14ac:dyDescent="0.2">
      <c r="A974" s="1" t="s">
        <v>2013</v>
      </c>
      <c r="B974" s="1" t="s">
        <v>122</v>
      </c>
      <c r="C974" s="1" t="s">
        <v>123</v>
      </c>
      <c r="D974" s="1" t="s">
        <v>124</v>
      </c>
      <c r="E974" s="5">
        <v>45290.786562499998</v>
      </c>
      <c r="F974" s="1" t="s">
        <v>25</v>
      </c>
      <c r="G974" s="9" t="s">
        <v>48</v>
      </c>
      <c r="H974" s="9" t="s">
        <v>446</v>
      </c>
      <c r="I974" s="9" t="s">
        <v>45</v>
      </c>
      <c r="J974" s="1">
        <v>500090</v>
      </c>
      <c r="K974" s="3">
        <v>45658</v>
      </c>
      <c r="L974" s="1" t="s">
        <v>50</v>
      </c>
      <c r="M974" s="1" t="s">
        <v>51</v>
      </c>
      <c r="N974" s="1" t="s">
        <v>75</v>
      </c>
      <c r="O974" s="10">
        <v>45144.868981481479</v>
      </c>
      <c r="P974" s="10">
        <v>44868.771284722221</v>
      </c>
      <c r="Q974">
        <v>0</v>
      </c>
      <c r="R974" t="s">
        <v>220</v>
      </c>
      <c r="S974" t="s">
        <v>220</v>
      </c>
      <c r="T974">
        <v>0</v>
      </c>
      <c r="U974" t="s">
        <v>220</v>
      </c>
      <c r="V974" t="str">
        <f>VLOOKUP(F974, [1]!Table1[[#All],[Gender]:[city]], 3, FALSE)</f>
        <v>Undergraduate Student</v>
      </c>
      <c r="W974" s="11">
        <f>VLOOKUP(F974, [1]!Table1[[#All],[Gender]:[city]], 4, FALSE)</f>
        <v>45130</v>
      </c>
      <c r="X974" t="b">
        <f>VLOOKUP(F974, [1]!Table1[[#All],[Gender]:[isFromSocialMedia]], 7, FALSE)</f>
        <v>0</v>
      </c>
      <c r="Y974" t="str">
        <f>IF(TEXT(Table1[[#This Row],[Apply Date]], "yyyy-mm-dd") = TEXT(Table1[[#This Row],[Sign Up Date]], "yyyy-mm-dd"), "New User", "Repeat User")</f>
        <v>Repeat User</v>
      </c>
    </row>
    <row r="975" spans="1:25" ht="12.75" x14ac:dyDescent="0.2">
      <c r="A975" s="1" t="s">
        <v>2014</v>
      </c>
      <c r="B975" s="1" t="s">
        <v>122</v>
      </c>
      <c r="C975" s="1" t="s">
        <v>123</v>
      </c>
      <c r="D975" s="1" t="s">
        <v>124</v>
      </c>
      <c r="E975" s="5">
        <v>45290.786562499998</v>
      </c>
      <c r="F975" s="1" t="s">
        <v>33</v>
      </c>
      <c r="G975" s="9" t="s">
        <v>397</v>
      </c>
      <c r="H975" s="9" t="s">
        <v>397</v>
      </c>
      <c r="I975" s="9" t="s">
        <v>79</v>
      </c>
      <c r="J975" s="1">
        <v>110001</v>
      </c>
      <c r="K975" s="4">
        <v>44531</v>
      </c>
      <c r="L975" s="1" t="s">
        <v>104</v>
      </c>
      <c r="M975" s="1" t="s">
        <v>182</v>
      </c>
      <c r="N975" s="1" t="s">
        <v>128</v>
      </c>
      <c r="O975" s="10">
        <v>45027.920682870368</v>
      </c>
      <c r="P975" s="10">
        <v>44868.771284722221</v>
      </c>
      <c r="Q975">
        <v>0</v>
      </c>
      <c r="R975" t="s">
        <v>220</v>
      </c>
      <c r="S975" t="s">
        <v>220</v>
      </c>
      <c r="T975">
        <v>0</v>
      </c>
      <c r="U975" t="s">
        <v>220</v>
      </c>
      <c r="V975" t="str">
        <f>VLOOKUP(F975, [1]!Table1[[#All],[Gender]:[city]], 3, FALSE)</f>
        <v>Not in Education</v>
      </c>
      <c r="W975" s="11">
        <f>VLOOKUP(F975, [1]!Table1[[#All],[Gender]:[city]], 4, FALSE)</f>
        <v>45092</v>
      </c>
      <c r="X975" t="b">
        <f>VLOOKUP(F975, [1]!Table1[[#All],[Gender]:[isFromSocialMedia]], 7, FALSE)</f>
        <v>0</v>
      </c>
      <c r="Y975" t="str">
        <f>IF(TEXT(Table1[[#This Row],[Apply Date]], "yyyy-mm-dd") = TEXT(Table1[[#This Row],[Sign Up Date]], "yyyy-mm-dd"), "New User", "Repeat User")</f>
        <v>Repeat User</v>
      </c>
    </row>
    <row r="976" spans="1:25" ht="12.75" x14ac:dyDescent="0.2">
      <c r="A976" s="1" t="s">
        <v>2015</v>
      </c>
      <c r="B976" s="1" t="s">
        <v>122</v>
      </c>
      <c r="C976" s="1" t="s">
        <v>123</v>
      </c>
      <c r="D976" s="1" t="s">
        <v>124</v>
      </c>
      <c r="E976" s="5">
        <v>45290.786562499998</v>
      </c>
      <c r="F976" s="1" t="s">
        <v>25</v>
      </c>
      <c r="G976" s="9" t="s">
        <v>2016</v>
      </c>
      <c r="H976" s="9" t="s">
        <v>79</v>
      </c>
      <c r="I976" s="9" t="s">
        <v>79</v>
      </c>
      <c r="J976" s="1">
        <v>200001</v>
      </c>
      <c r="K976" s="3">
        <v>45078</v>
      </c>
      <c r="L976" s="1" t="s">
        <v>37</v>
      </c>
      <c r="M976" s="1" t="s">
        <v>182</v>
      </c>
      <c r="N976" s="1" t="s">
        <v>128</v>
      </c>
      <c r="O976" s="10">
        <v>45099.685983796298</v>
      </c>
      <c r="P976" s="10">
        <v>44868.771284722221</v>
      </c>
      <c r="Q976">
        <v>0</v>
      </c>
      <c r="R976" t="s">
        <v>220</v>
      </c>
      <c r="S976" t="s">
        <v>220</v>
      </c>
      <c r="T976">
        <v>0</v>
      </c>
      <c r="U976" t="s">
        <v>220</v>
      </c>
      <c r="V976" t="str">
        <f>VLOOKUP(F976, [1]!Table1[[#All],[Gender]:[city]], 3, FALSE)</f>
        <v>Undergraduate Student</v>
      </c>
      <c r="W976" s="11">
        <f>VLOOKUP(F976, [1]!Table1[[#All],[Gender]:[city]], 4, FALSE)</f>
        <v>45130</v>
      </c>
      <c r="X976" t="b">
        <f>VLOOKUP(F976, [1]!Table1[[#All],[Gender]:[isFromSocialMedia]], 7, FALSE)</f>
        <v>0</v>
      </c>
      <c r="Y976" t="str">
        <f>IF(TEXT(Table1[[#This Row],[Apply Date]], "yyyy-mm-dd") = TEXT(Table1[[#This Row],[Sign Up Date]], "yyyy-mm-dd"), "New User", "Repeat User")</f>
        <v>Repeat User</v>
      </c>
    </row>
    <row r="977" spans="1:25" ht="12.75" x14ac:dyDescent="0.2">
      <c r="A977" s="1" t="s">
        <v>2017</v>
      </c>
      <c r="B977" s="1" t="s">
        <v>122</v>
      </c>
      <c r="C977" s="1" t="s">
        <v>123</v>
      </c>
      <c r="D977" s="1" t="s">
        <v>124</v>
      </c>
      <c r="E977" s="5">
        <v>45290.786562499998</v>
      </c>
      <c r="F977" s="1" t="s">
        <v>33</v>
      </c>
      <c r="G977" s="9" t="s">
        <v>77</v>
      </c>
      <c r="H977" s="9" t="s">
        <v>78</v>
      </c>
      <c r="I977" s="9" t="s">
        <v>79</v>
      </c>
      <c r="J977" s="1">
        <v>500102</v>
      </c>
      <c r="K977" s="3">
        <v>45170</v>
      </c>
      <c r="L977" s="1" t="s">
        <v>37</v>
      </c>
      <c r="M977" s="1" t="s">
        <v>294</v>
      </c>
      <c r="N977" s="1" t="s">
        <v>75</v>
      </c>
      <c r="O977" s="10">
        <v>45134.580729166664</v>
      </c>
      <c r="P977" s="10">
        <v>44868.771284722221</v>
      </c>
      <c r="Q977">
        <v>0</v>
      </c>
      <c r="R977" t="s">
        <v>220</v>
      </c>
      <c r="S977" t="s">
        <v>220</v>
      </c>
      <c r="T977">
        <v>0</v>
      </c>
      <c r="U977" t="s">
        <v>220</v>
      </c>
      <c r="V977" t="str">
        <f>VLOOKUP(F977, [1]!Table1[[#All],[Gender]:[city]], 3, FALSE)</f>
        <v>Not in Education</v>
      </c>
      <c r="W977" s="11">
        <f>VLOOKUP(F977, [1]!Table1[[#All],[Gender]:[city]], 4, FALSE)</f>
        <v>45092</v>
      </c>
      <c r="X977" t="b">
        <f>VLOOKUP(F977, [1]!Table1[[#All],[Gender]:[isFromSocialMedia]], 7, FALSE)</f>
        <v>0</v>
      </c>
      <c r="Y977" t="str">
        <f>IF(TEXT(Table1[[#This Row],[Apply Date]], "yyyy-mm-dd") = TEXT(Table1[[#This Row],[Sign Up Date]], "yyyy-mm-dd"), "New User", "Repeat User")</f>
        <v>Repeat User</v>
      </c>
    </row>
    <row r="978" spans="1:25" ht="12.75" x14ac:dyDescent="0.2">
      <c r="A978" s="1" t="s">
        <v>2018</v>
      </c>
      <c r="B978" s="1" t="s">
        <v>122</v>
      </c>
      <c r="C978" s="1" t="s">
        <v>123</v>
      </c>
      <c r="D978" s="1" t="s">
        <v>124</v>
      </c>
      <c r="E978" s="5">
        <v>45290.786562499998</v>
      </c>
      <c r="F978" s="1" t="s">
        <v>25</v>
      </c>
      <c r="G978" s="9" t="s">
        <v>2019</v>
      </c>
      <c r="H978" s="9" t="s">
        <v>351</v>
      </c>
      <c r="I978" s="9" t="s">
        <v>351</v>
      </c>
      <c r="J978" s="1">
        <v>0</v>
      </c>
      <c r="K978" s="4">
        <v>44501</v>
      </c>
      <c r="L978" s="1" t="s">
        <v>104</v>
      </c>
      <c r="M978" s="1" t="s">
        <v>294</v>
      </c>
      <c r="N978" s="1" t="s">
        <v>149</v>
      </c>
      <c r="O978" s="10">
        <v>45011.915509259263</v>
      </c>
      <c r="P978" s="10">
        <v>44868.771284722221</v>
      </c>
      <c r="Q978">
        <v>0</v>
      </c>
      <c r="R978" t="s">
        <v>220</v>
      </c>
      <c r="S978" t="s">
        <v>220</v>
      </c>
      <c r="T978">
        <v>0</v>
      </c>
      <c r="U978" t="s">
        <v>220</v>
      </c>
      <c r="V978" t="str">
        <f>VLOOKUP(F978, [1]!Table1[[#All],[Gender]:[city]], 3, FALSE)</f>
        <v>Undergraduate Student</v>
      </c>
      <c r="W978" s="11">
        <f>VLOOKUP(F978, [1]!Table1[[#All],[Gender]:[city]], 4, FALSE)</f>
        <v>45130</v>
      </c>
      <c r="X978" t="b">
        <f>VLOOKUP(F978, [1]!Table1[[#All],[Gender]:[isFromSocialMedia]], 7, FALSE)</f>
        <v>0</v>
      </c>
      <c r="Y978" t="str">
        <f>IF(TEXT(Table1[[#This Row],[Apply Date]], "yyyy-mm-dd") = TEXT(Table1[[#This Row],[Sign Up Date]], "yyyy-mm-dd"), "New User", "Repeat User")</f>
        <v>Repeat User</v>
      </c>
    </row>
    <row r="979" spans="1:25" ht="12.75" x14ac:dyDescent="0.2">
      <c r="A979" s="1" t="s">
        <v>2020</v>
      </c>
      <c r="B979" s="1" t="s">
        <v>122</v>
      </c>
      <c r="C979" s="1" t="s">
        <v>123</v>
      </c>
      <c r="D979" s="1" t="s">
        <v>124</v>
      </c>
      <c r="E979" s="5">
        <v>45290.786562499998</v>
      </c>
      <c r="F979" s="1" t="s">
        <v>25</v>
      </c>
      <c r="G979" s="9" t="s">
        <v>137</v>
      </c>
      <c r="H979" s="9" t="s">
        <v>60</v>
      </c>
      <c r="I979" s="9" t="s">
        <v>61</v>
      </c>
      <c r="J979" s="1">
        <v>63108</v>
      </c>
      <c r="K979" s="3">
        <v>45778</v>
      </c>
      <c r="L979" s="1" t="s">
        <v>50</v>
      </c>
      <c r="M979" s="1" t="s">
        <v>917</v>
      </c>
      <c r="N979" s="1" t="s">
        <v>75</v>
      </c>
      <c r="O979" s="10">
        <v>45163.887256944443</v>
      </c>
      <c r="P979" s="10">
        <v>44868.771284722221</v>
      </c>
      <c r="Q979">
        <v>0</v>
      </c>
      <c r="R979" t="s">
        <v>220</v>
      </c>
      <c r="S979" t="s">
        <v>220</v>
      </c>
      <c r="T979">
        <v>0</v>
      </c>
      <c r="U979" t="s">
        <v>220</v>
      </c>
      <c r="V979" t="str">
        <f>VLOOKUP(F979, [1]!Table1[[#All],[Gender]:[city]], 3, FALSE)</f>
        <v>Undergraduate Student</v>
      </c>
      <c r="W979" s="11">
        <f>VLOOKUP(F979, [1]!Table1[[#All],[Gender]:[city]], 4, FALSE)</f>
        <v>45130</v>
      </c>
      <c r="X979" t="b">
        <f>VLOOKUP(F979, [1]!Table1[[#All],[Gender]:[isFromSocialMedia]], 7, FALSE)</f>
        <v>0</v>
      </c>
      <c r="Y979" t="str">
        <f>IF(TEXT(Table1[[#This Row],[Apply Date]], "yyyy-mm-dd") = TEXT(Table1[[#This Row],[Sign Up Date]], "yyyy-mm-dd"), "New User", "Repeat User")</f>
        <v>Repeat User</v>
      </c>
    </row>
    <row r="980" spans="1:25" ht="12.75" x14ac:dyDescent="0.2">
      <c r="A980" s="1" t="s">
        <v>2021</v>
      </c>
      <c r="B980" s="1" t="s">
        <v>122</v>
      </c>
      <c r="C980" s="1" t="s">
        <v>123</v>
      </c>
      <c r="D980" s="1" t="s">
        <v>124</v>
      </c>
      <c r="E980" s="5">
        <v>45290.786562499998</v>
      </c>
      <c r="F980" s="1" t="s">
        <v>25</v>
      </c>
      <c r="G980" s="9" t="s">
        <v>400</v>
      </c>
      <c r="H980" s="9" t="s">
        <v>148</v>
      </c>
      <c r="I980" s="9" t="s">
        <v>45</v>
      </c>
      <c r="J980" s="1">
        <v>410507</v>
      </c>
      <c r="K980" s="3">
        <v>45474</v>
      </c>
      <c r="L980" s="1" t="s">
        <v>37</v>
      </c>
      <c r="M980" s="1" t="s">
        <v>319</v>
      </c>
      <c r="N980" s="1" t="s">
        <v>75</v>
      </c>
      <c r="O980" s="10">
        <v>45144.361446759256</v>
      </c>
      <c r="P980" s="10">
        <v>44868.771284722221</v>
      </c>
      <c r="Q980">
        <v>0</v>
      </c>
      <c r="R980" t="s">
        <v>220</v>
      </c>
      <c r="S980" t="s">
        <v>220</v>
      </c>
      <c r="T980">
        <v>0</v>
      </c>
      <c r="U980" t="s">
        <v>220</v>
      </c>
      <c r="V980" t="str">
        <f>VLOOKUP(F980, [1]!Table1[[#All],[Gender]:[city]], 3, FALSE)</f>
        <v>Undergraduate Student</v>
      </c>
      <c r="W980" s="11">
        <f>VLOOKUP(F980, [1]!Table1[[#All],[Gender]:[city]], 4, FALSE)</f>
        <v>45130</v>
      </c>
      <c r="X980" t="b">
        <f>VLOOKUP(F980, [1]!Table1[[#All],[Gender]:[isFromSocialMedia]], 7, FALSE)</f>
        <v>0</v>
      </c>
      <c r="Y980" t="str">
        <f>IF(TEXT(Table1[[#This Row],[Apply Date]], "yyyy-mm-dd") = TEXT(Table1[[#This Row],[Sign Up Date]], "yyyy-mm-dd"), "New User", "Repeat User")</f>
        <v>Repeat User</v>
      </c>
    </row>
    <row r="981" spans="1:25" ht="12.75" x14ac:dyDescent="0.2">
      <c r="A981" s="1" t="s">
        <v>2022</v>
      </c>
      <c r="B981" s="1" t="s">
        <v>122</v>
      </c>
      <c r="C981" s="1" t="s">
        <v>123</v>
      </c>
      <c r="D981" s="1" t="s">
        <v>124</v>
      </c>
      <c r="E981" s="5">
        <v>45290.786562499998</v>
      </c>
      <c r="F981" s="1" t="s">
        <v>25</v>
      </c>
      <c r="G981" s="9" t="s">
        <v>332</v>
      </c>
      <c r="H981" s="9" t="s">
        <v>288</v>
      </c>
      <c r="I981" s="9" t="s">
        <v>61</v>
      </c>
      <c r="J981" s="1">
        <v>63103</v>
      </c>
      <c r="K981" s="3">
        <v>45778</v>
      </c>
      <c r="L981" s="1" t="s">
        <v>50</v>
      </c>
      <c r="M981" s="1" t="s">
        <v>131</v>
      </c>
      <c r="N981" s="1" t="s">
        <v>75</v>
      </c>
      <c r="O981" s="10">
        <v>45163.733020833337</v>
      </c>
      <c r="P981" s="10">
        <v>44868.771284722221</v>
      </c>
      <c r="Q981">
        <v>0</v>
      </c>
      <c r="R981" t="s">
        <v>220</v>
      </c>
      <c r="S981" t="s">
        <v>220</v>
      </c>
      <c r="T981">
        <v>0</v>
      </c>
      <c r="U981" t="s">
        <v>220</v>
      </c>
      <c r="V981" t="str">
        <f>VLOOKUP(F981, [1]!Table1[[#All],[Gender]:[city]], 3, FALSE)</f>
        <v>Undergraduate Student</v>
      </c>
      <c r="W981" s="11">
        <f>VLOOKUP(F981, [1]!Table1[[#All],[Gender]:[city]], 4, FALSE)</f>
        <v>45130</v>
      </c>
      <c r="X981" t="b">
        <f>VLOOKUP(F981, [1]!Table1[[#All],[Gender]:[isFromSocialMedia]], 7, FALSE)</f>
        <v>0</v>
      </c>
      <c r="Y981" t="str">
        <f>IF(TEXT(Table1[[#This Row],[Apply Date]], "yyyy-mm-dd") = TEXT(Table1[[#This Row],[Sign Up Date]], "yyyy-mm-dd"), "New User", "Repeat User")</f>
        <v>Repeat User</v>
      </c>
    </row>
    <row r="982" spans="1:25" ht="12.75" x14ac:dyDescent="0.2">
      <c r="A982" s="1" t="s">
        <v>2023</v>
      </c>
      <c r="B982" s="1" t="s">
        <v>122</v>
      </c>
      <c r="C982" s="1" t="s">
        <v>123</v>
      </c>
      <c r="D982" s="1" t="s">
        <v>124</v>
      </c>
      <c r="E982" s="5">
        <v>45290.786562499998</v>
      </c>
      <c r="F982" s="1" t="s">
        <v>33</v>
      </c>
      <c r="G982" s="9" t="s">
        <v>2024</v>
      </c>
      <c r="H982" s="9" t="s">
        <v>2025</v>
      </c>
      <c r="I982" s="9" t="s">
        <v>2026</v>
      </c>
      <c r="J982" s="1" t="s">
        <v>2027</v>
      </c>
      <c r="K982" s="3">
        <v>46174</v>
      </c>
      <c r="L982" s="1" t="s">
        <v>37</v>
      </c>
      <c r="M982" s="1" t="s">
        <v>2028</v>
      </c>
      <c r="N982" s="1" t="s">
        <v>128</v>
      </c>
      <c r="O982" s="10">
        <v>45092.964490740742</v>
      </c>
      <c r="P982" s="10">
        <v>44868.771284722221</v>
      </c>
      <c r="Q982">
        <v>0</v>
      </c>
      <c r="R982" t="s">
        <v>220</v>
      </c>
      <c r="S982" t="s">
        <v>220</v>
      </c>
      <c r="T982">
        <v>0</v>
      </c>
      <c r="U982" t="s">
        <v>220</v>
      </c>
      <c r="V982" t="str">
        <f>VLOOKUP(F982, [1]!Table1[[#All],[Gender]:[city]], 3, FALSE)</f>
        <v>Not in Education</v>
      </c>
      <c r="W982" s="11">
        <f>VLOOKUP(F982, [1]!Table1[[#All],[Gender]:[city]], 4, FALSE)</f>
        <v>45092</v>
      </c>
      <c r="X982" t="b">
        <f>VLOOKUP(F982, [1]!Table1[[#All],[Gender]:[isFromSocialMedia]], 7, FALSE)</f>
        <v>0</v>
      </c>
      <c r="Y982" t="str">
        <f>IF(TEXT(Table1[[#This Row],[Apply Date]], "yyyy-mm-dd") = TEXT(Table1[[#This Row],[Sign Up Date]], "yyyy-mm-dd"), "New User", "Repeat User")</f>
        <v>New User</v>
      </c>
    </row>
    <row r="983" spans="1:25" ht="12.75" x14ac:dyDescent="0.2">
      <c r="A983" s="1" t="s">
        <v>2029</v>
      </c>
      <c r="B983" s="1" t="s">
        <v>122</v>
      </c>
      <c r="C983" s="1" t="s">
        <v>123</v>
      </c>
      <c r="D983" s="1" t="s">
        <v>124</v>
      </c>
      <c r="E983" s="5">
        <v>45290.786562499998</v>
      </c>
      <c r="F983" s="1" t="s">
        <v>33</v>
      </c>
      <c r="G983" s="9" t="s">
        <v>2030</v>
      </c>
      <c r="H983" s="9" t="s">
        <v>462</v>
      </c>
      <c r="I983" s="9" t="s">
        <v>79</v>
      </c>
      <c r="J983" s="1">
        <v>220282</v>
      </c>
      <c r="K983" s="3">
        <v>45078</v>
      </c>
      <c r="L983" s="1" t="s">
        <v>50</v>
      </c>
      <c r="M983" s="1" t="s">
        <v>557</v>
      </c>
      <c r="N983" s="1" t="s">
        <v>75</v>
      </c>
      <c r="O983" s="10">
        <v>45129.888067129628</v>
      </c>
      <c r="P983" s="10">
        <v>44868.771284722221</v>
      </c>
      <c r="Q983">
        <v>0</v>
      </c>
      <c r="R983" t="s">
        <v>220</v>
      </c>
      <c r="S983" t="s">
        <v>220</v>
      </c>
      <c r="T983">
        <v>0</v>
      </c>
      <c r="U983" t="s">
        <v>220</v>
      </c>
      <c r="V983" t="str">
        <f>VLOOKUP(F983, [1]!Table1[[#All],[Gender]:[city]], 3, FALSE)</f>
        <v>Not in Education</v>
      </c>
      <c r="W983" s="11">
        <f>VLOOKUP(F983, [1]!Table1[[#All],[Gender]:[city]], 4, FALSE)</f>
        <v>45092</v>
      </c>
      <c r="X983" t="b">
        <f>VLOOKUP(F983, [1]!Table1[[#All],[Gender]:[isFromSocialMedia]], 7, FALSE)</f>
        <v>0</v>
      </c>
      <c r="Y983" t="str">
        <f>IF(TEXT(Table1[[#This Row],[Apply Date]], "yyyy-mm-dd") = TEXT(Table1[[#This Row],[Sign Up Date]], "yyyy-mm-dd"), "New User", "Repeat User")</f>
        <v>Repeat User</v>
      </c>
    </row>
    <row r="984" spans="1:25" ht="12.75" x14ac:dyDescent="0.2">
      <c r="A984" s="1" t="s">
        <v>2031</v>
      </c>
      <c r="B984" s="1" t="s">
        <v>122</v>
      </c>
      <c r="C984" s="1" t="s">
        <v>123</v>
      </c>
      <c r="D984" s="1" t="s">
        <v>124</v>
      </c>
      <c r="E984" s="5">
        <v>45290.786562499998</v>
      </c>
      <c r="F984" s="1" t="s">
        <v>25</v>
      </c>
      <c r="G984" s="9" t="s">
        <v>2032</v>
      </c>
      <c r="H984" s="9" t="s">
        <v>91</v>
      </c>
      <c r="I984" s="9" t="s">
        <v>45</v>
      </c>
      <c r="J984" s="1">
        <v>521333</v>
      </c>
      <c r="K984" s="3">
        <v>45778</v>
      </c>
      <c r="L984" s="1" t="s">
        <v>50</v>
      </c>
      <c r="M984" s="1" t="s">
        <v>131</v>
      </c>
      <c r="N984" s="1" t="s">
        <v>39</v>
      </c>
      <c r="O984" s="10">
        <v>44981.178078703706</v>
      </c>
      <c r="P984" s="10">
        <v>44868.771284722221</v>
      </c>
      <c r="Q984" s="1">
        <v>200</v>
      </c>
      <c r="R984" s="1" t="s">
        <v>143</v>
      </c>
      <c r="S984" s="1" t="s">
        <v>123</v>
      </c>
      <c r="T984" s="1">
        <v>137</v>
      </c>
      <c r="U984" s="1" t="s">
        <v>144</v>
      </c>
      <c r="V984" t="str">
        <f>VLOOKUP(F984, [1]!Table1[[#All],[Gender]:[city]], 3, FALSE)</f>
        <v>Undergraduate Student</v>
      </c>
      <c r="W984" s="11">
        <f>VLOOKUP(F984, [1]!Table1[[#All],[Gender]:[city]], 4, FALSE)</f>
        <v>45130</v>
      </c>
      <c r="X984" t="b">
        <f>VLOOKUP(F984, [1]!Table1[[#All],[Gender]:[isFromSocialMedia]], 7, FALSE)</f>
        <v>0</v>
      </c>
      <c r="Y984" t="str">
        <f>IF(TEXT(Table1[[#This Row],[Apply Date]], "yyyy-mm-dd") = TEXT(Table1[[#This Row],[Sign Up Date]], "yyyy-mm-dd"), "New User", "Repeat User")</f>
        <v>Repeat User</v>
      </c>
    </row>
    <row r="985" spans="1:25" ht="12.75" x14ac:dyDescent="0.2">
      <c r="A985" s="1" t="s">
        <v>2033</v>
      </c>
      <c r="B985" s="1" t="s">
        <v>122</v>
      </c>
      <c r="C985" s="1" t="s">
        <v>123</v>
      </c>
      <c r="D985" s="1" t="s">
        <v>124</v>
      </c>
      <c r="E985" s="5">
        <v>45290.786562499998</v>
      </c>
      <c r="F985" s="1" t="s">
        <v>33</v>
      </c>
      <c r="G985" s="9" t="s">
        <v>1361</v>
      </c>
      <c r="H985" s="9" t="s">
        <v>705</v>
      </c>
      <c r="I985" s="9" t="s">
        <v>45</v>
      </c>
      <c r="J985" s="1">
        <v>395006</v>
      </c>
      <c r="K985" s="3">
        <v>42583</v>
      </c>
      <c r="L985" s="1" t="s">
        <v>50</v>
      </c>
      <c r="M985" s="1" t="s">
        <v>211</v>
      </c>
      <c r="N985" s="1" t="s">
        <v>75</v>
      </c>
      <c r="O985" s="10">
        <v>45151.460115740738</v>
      </c>
      <c r="P985" s="10">
        <v>44868.771284722221</v>
      </c>
      <c r="Q985">
        <v>0</v>
      </c>
      <c r="R985" t="s">
        <v>220</v>
      </c>
      <c r="S985" t="s">
        <v>220</v>
      </c>
      <c r="T985">
        <v>0</v>
      </c>
      <c r="U985" t="s">
        <v>220</v>
      </c>
      <c r="V985" t="str">
        <f>VLOOKUP(F985, [1]!Table1[[#All],[Gender]:[city]], 3, FALSE)</f>
        <v>Not in Education</v>
      </c>
      <c r="W985" s="11">
        <f>VLOOKUP(F985, [1]!Table1[[#All],[Gender]:[city]], 4, FALSE)</f>
        <v>45092</v>
      </c>
      <c r="X985" t="b">
        <f>VLOOKUP(F985, [1]!Table1[[#All],[Gender]:[isFromSocialMedia]], 7, FALSE)</f>
        <v>0</v>
      </c>
      <c r="Y985" t="str">
        <f>IF(TEXT(Table1[[#This Row],[Apply Date]], "yyyy-mm-dd") = TEXT(Table1[[#This Row],[Sign Up Date]], "yyyy-mm-dd"), "New User", "Repeat User")</f>
        <v>Repeat User</v>
      </c>
    </row>
    <row r="986" spans="1:25" ht="12.75" x14ac:dyDescent="0.2">
      <c r="A986" s="1" t="s">
        <v>2034</v>
      </c>
      <c r="B986" s="1" t="s">
        <v>122</v>
      </c>
      <c r="C986" s="1" t="s">
        <v>123</v>
      </c>
      <c r="D986" s="1" t="s">
        <v>124</v>
      </c>
      <c r="E986" s="5">
        <v>45290.786562499998</v>
      </c>
      <c r="F986" s="1" t="s">
        <v>25</v>
      </c>
      <c r="G986" s="9" t="s">
        <v>2035</v>
      </c>
      <c r="H986" s="9" t="s">
        <v>2035</v>
      </c>
      <c r="I986" s="9" t="s">
        <v>718</v>
      </c>
      <c r="J986" s="1">
        <v>4717</v>
      </c>
      <c r="K986" s="3">
        <v>44348</v>
      </c>
      <c r="L986" s="1" t="s">
        <v>50</v>
      </c>
      <c r="M986" s="1" t="s">
        <v>270</v>
      </c>
      <c r="N986" s="1" t="s">
        <v>75</v>
      </c>
      <c r="O986" s="10">
        <v>45180.676886574074</v>
      </c>
      <c r="P986" s="10">
        <v>44868.771284722221</v>
      </c>
      <c r="Q986">
        <v>0</v>
      </c>
      <c r="R986" t="s">
        <v>220</v>
      </c>
      <c r="S986" t="s">
        <v>220</v>
      </c>
      <c r="T986">
        <v>0</v>
      </c>
      <c r="U986" t="s">
        <v>220</v>
      </c>
      <c r="V986" t="str">
        <f>VLOOKUP(F986, [1]!Table1[[#All],[Gender]:[city]], 3, FALSE)</f>
        <v>Undergraduate Student</v>
      </c>
      <c r="W986" s="11">
        <f>VLOOKUP(F986, [1]!Table1[[#All],[Gender]:[city]], 4, FALSE)</f>
        <v>45130</v>
      </c>
      <c r="X986" t="b">
        <f>VLOOKUP(F986, [1]!Table1[[#All],[Gender]:[isFromSocialMedia]], 7, FALSE)</f>
        <v>0</v>
      </c>
      <c r="Y986" t="str">
        <f>IF(TEXT(Table1[[#This Row],[Apply Date]], "yyyy-mm-dd") = TEXT(Table1[[#This Row],[Sign Up Date]], "yyyy-mm-dd"), "New User", "Repeat User")</f>
        <v>Repeat User</v>
      </c>
    </row>
    <row r="987" spans="1:25" ht="12.75" x14ac:dyDescent="0.2">
      <c r="A987" s="1" t="s">
        <v>2036</v>
      </c>
      <c r="B987" s="1" t="s">
        <v>122</v>
      </c>
      <c r="C987" s="1" t="s">
        <v>123</v>
      </c>
      <c r="D987" s="1" t="s">
        <v>124</v>
      </c>
      <c r="E987" s="5">
        <v>45290.786562499998</v>
      </c>
      <c r="F987" s="1" t="s">
        <v>25</v>
      </c>
      <c r="G987" s="9" t="s">
        <v>2037</v>
      </c>
      <c r="H987" s="9" t="s">
        <v>2038</v>
      </c>
      <c r="I987" s="9" t="s">
        <v>45</v>
      </c>
      <c r="J987" s="1">
        <v>521215</v>
      </c>
      <c r="K987" s="3">
        <v>45078</v>
      </c>
      <c r="L987" s="1" t="s">
        <v>37</v>
      </c>
      <c r="M987" s="1" t="s">
        <v>51</v>
      </c>
      <c r="N987" s="1" t="s">
        <v>75</v>
      </c>
      <c r="O987" s="10">
        <v>45194.708923611113</v>
      </c>
      <c r="P987" s="10">
        <v>44868.771284722221</v>
      </c>
      <c r="Q987">
        <v>0</v>
      </c>
      <c r="R987" t="s">
        <v>220</v>
      </c>
      <c r="S987" t="s">
        <v>220</v>
      </c>
      <c r="T987">
        <v>0</v>
      </c>
      <c r="U987" t="s">
        <v>220</v>
      </c>
      <c r="V987" t="str">
        <f>VLOOKUP(F987, [1]!Table1[[#All],[Gender]:[city]], 3, FALSE)</f>
        <v>Undergraduate Student</v>
      </c>
      <c r="W987" s="11">
        <f>VLOOKUP(F987, [1]!Table1[[#All],[Gender]:[city]], 4, FALSE)</f>
        <v>45130</v>
      </c>
      <c r="X987" t="b">
        <f>VLOOKUP(F987, [1]!Table1[[#All],[Gender]:[isFromSocialMedia]], 7, FALSE)</f>
        <v>0</v>
      </c>
      <c r="Y987" t="str">
        <f>IF(TEXT(Table1[[#This Row],[Apply Date]], "yyyy-mm-dd") = TEXT(Table1[[#This Row],[Sign Up Date]], "yyyy-mm-dd"), "New User", "Repeat User")</f>
        <v>Repeat User</v>
      </c>
    </row>
    <row r="988" spans="1:25" ht="12.75" x14ac:dyDescent="0.2">
      <c r="A988" s="1" t="s">
        <v>2039</v>
      </c>
      <c r="B988" s="1" t="s">
        <v>122</v>
      </c>
      <c r="C988" s="1" t="s">
        <v>123</v>
      </c>
      <c r="D988" s="1" t="s">
        <v>124</v>
      </c>
      <c r="E988" s="5">
        <v>45290.786562499998</v>
      </c>
      <c r="F988" s="1" t="s">
        <v>25</v>
      </c>
      <c r="G988" s="9" t="s">
        <v>110</v>
      </c>
      <c r="H988" s="9" t="s">
        <v>49</v>
      </c>
      <c r="I988" s="9" t="s">
        <v>45</v>
      </c>
      <c r="J988" s="1">
        <v>503003</v>
      </c>
      <c r="K988" s="3">
        <v>45839</v>
      </c>
      <c r="L988" s="1" t="s">
        <v>50</v>
      </c>
      <c r="M988" s="1" t="s">
        <v>51</v>
      </c>
      <c r="N988" s="1" t="s">
        <v>75</v>
      </c>
      <c r="O988" s="10">
        <v>45177.604594907411</v>
      </c>
      <c r="P988" s="10">
        <v>44868.771284722221</v>
      </c>
      <c r="Q988">
        <v>0</v>
      </c>
      <c r="R988" t="s">
        <v>220</v>
      </c>
      <c r="S988" t="s">
        <v>220</v>
      </c>
      <c r="T988">
        <v>0</v>
      </c>
      <c r="U988" t="s">
        <v>220</v>
      </c>
      <c r="V988" t="str">
        <f>VLOOKUP(F988, [1]!Table1[[#All],[Gender]:[city]], 3, FALSE)</f>
        <v>Undergraduate Student</v>
      </c>
      <c r="W988" s="11">
        <f>VLOOKUP(F988, [1]!Table1[[#All],[Gender]:[city]], 4, FALSE)</f>
        <v>45130</v>
      </c>
      <c r="X988" t="b">
        <f>VLOOKUP(F988, [1]!Table1[[#All],[Gender]:[isFromSocialMedia]], 7, FALSE)</f>
        <v>0</v>
      </c>
      <c r="Y988" t="str">
        <f>IF(TEXT(Table1[[#This Row],[Apply Date]], "yyyy-mm-dd") = TEXT(Table1[[#This Row],[Sign Up Date]], "yyyy-mm-dd"), "New User", "Repeat User")</f>
        <v>Repeat User</v>
      </c>
    </row>
    <row r="989" spans="1:25" ht="12.75" x14ac:dyDescent="0.2">
      <c r="A989" s="1" t="s">
        <v>2040</v>
      </c>
      <c r="B989" s="1" t="s">
        <v>122</v>
      </c>
      <c r="C989" s="1" t="s">
        <v>123</v>
      </c>
      <c r="D989" s="1" t="s">
        <v>124</v>
      </c>
      <c r="E989" s="5">
        <v>45290.786562499998</v>
      </c>
      <c r="F989" s="1" t="s">
        <v>25</v>
      </c>
      <c r="G989" s="9" t="s">
        <v>2041</v>
      </c>
      <c r="H989" s="9" t="s">
        <v>2042</v>
      </c>
      <c r="I989" s="9" t="s">
        <v>233</v>
      </c>
      <c r="J989" s="1">
        <v>0</v>
      </c>
      <c r="K989" s="3">
        <v>46508</v>
      </c>
      <c r="L989" s="1" t="s">
        <v>37</v>
      </c>
      <c r="M989" s="1" t="s">
        <v>319</v>
      </c>
      <c r="N989" s="1" t="s">
        <v>39</v>
      </c>
      <c r="O989" s="10">
        <v>45046.527106481481</v>
      </c>
      <c r="P989" s="10">
        <v>44868.771284722221</v>
      </c>
      <c r="Q989" s="1">
        <v>200</v>
      </c>
      <c r="R989" s="1" t="s">
        <v>143</v>
      </c>
      <c r="S989" s="1" t="s">
        <v>123</v>
      </c>
      <c r="T989" s="1">
        <v>137</v>
      </c>
      <c r="U989" s="1" t="s">
        <v>144</v>
      </c>
      <c r="V989" t="str">
        <f>VLOOKUP(F989, [1]!Table1[[#All],[Gender]:[city]], 3, FALSE)</f>
        <v>Undergraduate Student</v>
      </c>
      <c r="W989" s="11">
        <f>VLOOKUP(F989, [1]!Table1[[#All],[Gender]:[city]], 4, FALSE)</f>
        <v>45130</v>
      </c>
      <c r="X989" t="b">
        <f>VLOOKUP(F989, [1]!Table1[[#All],[Gender]:[isFromSocialMedia]], 7, FALSE)</f>
        <v>0</v>
      </c>
      <c r="Y989" t="str">
        <f>IF(TEXT(Table1[[#This Row],[Apply Date]], "yyyy-mm-dd") = TEXT(Table1[[#This Row],[Sign Up Date]], "yyyy-mm-dd"), "New User", "Repeat User")</f>
        <v>Repeat User</v>
      </c>
    </row>
    <row r="990" spans="1:25" ht="12.75" x14ac:dyDescent="0.2">
      <c r="A990" s="1" t="s">
        <v>2043</v>
      </c>
      <c r="B990" s="1" t="s">
        <v>122</v>
      </c>
      <c r="C990" s="1" t="s">
        <v>123</v>
      </c>
      <c r="D990" s="1" t="s">
        <v>124</v>
      </c>
      <c r="E990" s="5">
        <v>45290.786562499998</v>
      </c>
      <c r="F990" s="1" t="s">
        <v>25</v>
      </c>
      <c r="G990" s="9" t="s">
        <v>2044</v>
      </c>
      <c r="H990" s="9" t="s">
        <v>230</v>
      </c>
      <c r="I990" s="9" t="s">
        <v>45</v>
      </c>
      <c r="J990" s="1">
        <v>635809</v>
      </c>
      <c r="K990" s="3">
        <v>45839</v>
      </c>
      <c r="L990" s="1" t="s">
        <v>37</v>
      </c>
      <c r="M990" s="1" t="s">
        <v>628</v>
      </c>
      <c r="N990" s="1" t="s">
        <v>75</v>
      </c>
      <c r="O990" s="10">
        <v>45197.799780092595</v>
      </c>
      <c r="P990" s="10">
        <v>44868.771284722221</v>
      </c>
      <c r="Q990">
        <v>0</v>
      </c>
      <c r="R990" t="s">
        <v>220</v>
      </c>
      <c r="S990" t="s">
        <v>220</v>
      </c>
      <c r="T990">
        <v>0</v>
      </c>
      <c r="U990" t="s">
        <v>220</v>
      </c>
      <c r="V990" t="str">
        <f>VLOOKUP(F990, [1]!Table1[[#All],[Gender]:[city]], 3, FALSE)</f>
        <v>Undergraduate Student</v>
      </c>
      <c r="W990" s="11">
        <f>VLOOKUP(F990, [1]!Table1[[#All],[Gender]:[city]], 4, FALSE)</f>
        <v>45130</v>
      </c>
      <c r="X990" t="b">
        <f>VLOOKUP(F990, [1]!Table1[[#All],[Gender]:[isFromSocialMedia]], 7, FALSE)</f>
        <v>0</v>
      </c>
      <c r="Y990" t="str">
        <f>IF(TEXT(Table1[[#This Row],[Apply Date]], "yyyy-mm-dd") = TEXT(Table1[[#This Row],[Sign Up Date]], "yyyy-mm-dd"), "New User", "Repeat User")</f>
        <v>Repeat User</v>
      </c>
    </row>
    <row r="991" spans="1:25" ht="12.75" x14ac:dyDescent="0.2">
      <c r="A991" s="1" t="s">
        <v>2045</v>
      </c>
      <c r="B991" s="1" t="s">
        <v>122</v>
      </c>
      <c r="C991" s="1" t="s">
        <v>123</v>
      </c>
      <c r="D991" s="1" t="s">
        <v>124</v>
      </c>
      <c r="E991" s="5">
        <v>45290.786562499998</v>
      </c>
      <c r="F991" s="1" t="s">
        <v>33</v>
      </c>
      <c r="G991" s="9" t="s">
        <v>59</v>
      </c>
      <c r="H991" s="9" t="s">
        <v>60</v>
      </c>
      <c r="I991" s="9" t="s">
        <v>61</v>
      </c>
      <c r="J991" s="1">
        <v>60108</v>
      </c>
      <c r="K991" s="3">
        <v>45778</v>
      </c>
      <c r="L991" s="1" t="s">
        <v>50</v>
      </c>
      <c r="M991" s="1" t="s">
        <v>131</v>
      </c>
      <c r="N991" s="1" t="s">
        <v>75</v>
      </c>
      <c r="O991" s="10">
        <v>45158.739120370374</v>
      </c>
      <c r="P991" s="10">
        <v>44868.771284722221</v>
      </c>
      <c r="Q991">
        <v>0</v>
      </c>
      <c r="R991" t="s">
        <v>220</v>
      </c>
      <c r="S991" t="s">
        <v>220</v>
      </c>
      <c r="T991">
        <v>0</v>
      </c>
      <c r="U991" t="s">
        <v>220</v>
      </c>
      <c r="V991" t="str">
        <f>VLOOKUP(F991, [1]!Table1[[#All],[Gender]:[city]], 3, FALSE)</f>
        <v>Not in Education</v>
      </c>
      <c r="W991" s="11">
        <f>VLOOKUP(F991, [1]!Table1[[#All],[Gender]:[city]], 4, FALSE)</f>
        <v>45092</v>
      </c>
      <c r="X991" t="b">
        <f>VLOOKUP(F991, [1]!Table1[[#All],[Gender]:[isFromSocialMedia]], 7, FALSE)</f>
        <v>0</v>
      </c>
      <c r="Y991" t="str">
        <f>IF(TEXT(Table1[[#This Row],[Apply Date]], "yyyy-mm-dd") = TEXT(Table1[[#This Row],[Sign Up Date]], "yyyy-mm-dd"), "New User", "Repeat User")</f>
        <v>Repeat User</v>
      </c>
    </row>
    <row r="992" spans="1:25" ht="12.75" x14ac:dyDescent="0.2">
      <c r="A992" s="1" t="s">
        <v>2046</v>
      </c>
      <c r="B992" s="1" t="s">
        <v>122</v>
      </c>
      <c r="C992" s="1" t="s">
        <v>123</v>
      </c>
      <c r="D992" s="1" t="s">
        <v>124</v>
      </c>
      <c r="E992" s="5">
        <v>45290.786562499998</v>
      </c>
      <c r="F992" s="1" t="s">
        <v>33</v>
      </c>
      <c r="G992" s="9" t="s">
        <v>1762</v>
      </c>
      <c r="H992" s="9" t="s">
        <v>470</v>
      </c>
      <c r="I992" s="9" t="s">
        <v>45</v>
      </c>
      <c r="J992" s="1">
        <v>518222</v>
      </c>
      <c r="K992" s="3">
        <v>43556</v>
      </c>
      <c r="L992" s="1" t="s">
        <v>37</v>
      </c>
      <c r="M992" s="1" t="s">
        <v>51</v>
      </c>
      <c r="N992" s="1" t="s">
        <v>128</v>
      </c>
      <c r="O992" s="10">
        <v>44939.425798611112</v>
      </c>
      <c r="P992" s="10">
        <v>44868.771284722221</v>
      </c>
      <c r="Q992">
        <v>0</v>
      </c>
      <c r="R992" t="s">
        <v>220</v>
      </c>
      <c r="S992" t="s">
        <v>220</v>
      </c>
      <c r="T992">
        <v>0</v>
      </c>
      <c r="U992" t="s">
        <v>220</v>
      </c>
      <c r="V992" t="str">
        <f>VLOOKUP(F992, [1]!Table1[[#All],[Gender]:[city]], 3, FALSE)</f>
        <v>Not in Education</v>
      </c>
      <c r="W992" s="11">
        <f>VLOOKUP(F992, [1]!Table1[[#All],[Gender]:[city]], 4, FALSE)</f>
        <v>45092</v>
      </c>
      <c r="X992" t="b">
        <f>VLOOKUP(F992, [1]!Table1[[#All],[Gender]:[isFromSocialMedia]], 7, FALSE)</f>
        <v>0</v>
      </c>
      <c r="Y992" t="str">
        <f>IF(TEXT(Table1[[#This Row],[Apply Date]], "yyyy-mm-dd") = TEXT(Table1[[#This Row],[Sign Up Date]], "yyyy-mm-dd"), "New User", "Repeat User")</f>
        <v>Repeat User</v>
      </c>
    </row>
    <row r="993" spans="1:25" ht="12.75" x14ac:dyDescent="0.2">
      <c r="A993" s="1" t="s">
        <v>2047</v>
      </c>
      <c r="B993" s="1" t="s">
        <v>122</v>
      </c>
      <c r="C993" s="1" t="s">
        <v>123</v>
      </c>
      <c r="D993" s="1" t="s">
        <v>124</v>
      </c>
      <c r="E993" s="5">
        <v>45290.786562499998</v>
      </c>
      <c r="F993" s="1" t="s">
        <v>33</v>
      </c>
      <c r="G993" s="9" t="s">
        <v>59</v>
      </c>
      <c r="H993" s="9" t="s">
        <v>60</v>
      </c>
      <c r="I993" s="9" t="s">
        <v>61</v>
      </c>
      <c r="J993" s="1">
        <v>63103</v>
      </c>
      <c r="K993" s="4">
        <v>45261</v>
      </c>
      <c r="L993" s="1" t="s">
        <v>50</v>
      </c>
      <c r="M993" s="1" t="s">
        <v>88</v>
      </c>
      <c r="N993" s="1" t="s">
        <v>128</v>
      </c>
      <c r="O993" s="10">
        <v>45103.833912037036</v>
      </c>
      <c r="P993" s="10">
        <v>44868.771284722221</v>
      </c>
      <c r="Q993">
        <v>0</v>
      </c>
      <c r="R993" t="s">
        <v>220</v>
      </c>
      <c r="S993" t="s">
        <v>220</v>
      </c>
      <c r="T993">
        <v>0</v>
      </c>
      <c r="U993" t="s">
        <v>220</v>
      </c>
      <c r="V993" t="str">
        <f>VLOOKUP(F993, [1]!Table1[[#All],[Gender]:[city]], 3, FALSE)</f>
        <v>Not in Education</v>
      </c>
      <c r="W993" s="11">
        <f>VLOOKUP(F993, [1]!Table1[[#All],[Gender]:[city]], 4, FALSE)</f>
        <v>45092</v>
      </c>
      <c r="X993" t="b">
        <f>VLOOKUP(F993, [1]!Table1[[#All],[Gender]:[isFromSocialMedia]], 7, FALSE)</f>
        <v>0</v>
      </c>
      <c r="Y993" t="str">
        <f>IF(TEXT(Table1[[#This Row],[Apply Date]], "yyyy-mm-dd") = TEXT(Table1[[#This Row],[Sign Up Date]], "yyyy-mm-dd"), "New User", "Repeat User")</f>
        <v>Repeat User</v>
      </c>
    </row>
    <row r="994" spans="1:25" ht="12.75" x14ac:dyDescent="0.2">
      <c r="A994" s="1" t="s">
        <v>2048</v>
      </c>
      <c r="B994" s="1" t="s">
        <v>122</v>
      </c>
      <c r="C994" s="1" t="s">
        <v>123</v>
      </c>
      <c r="D994" s="1" t="s">
        <v>124</v>
      </c>
      <c r="E994" s="5">
        <v>45290.786562499998</v>
      </c>
      <c r="F994" s="1" t="s">
        <v>25</v>
      </c>
      <c r="G994" s="9" t="s">
        <v>2049</v>
      </c>
      <c r="H994" s="9" t="s">
        <v>446</v>
      </c>
      <c r="I994" s="9" t="s">
        <v>45</v>
      </c>
      <c r="J994" s="1">
        <v>508213</v>
      </c>
      <c r="K994" s="3">
        <v>44713</v>
      </c>
      <c r="L994" s="1" t="s">
        <v>37</v>
      </c>
      <c r="M994" s="1" t="s">
        <v>238</v>
      </c>
      <c r="N994" s="1" t="s">
        <v>75</v>
      </c>
      <c r="O994" s="10">
        <v>45211.979537037034</v>
      </c>
      <c r="P994" s="10">
        <v>44868.771284722221</v>
      </c>
      <c r="Q994">
        <v>0</v>
      </c>
      <c r="R994" t="s">
        <v>220</v>
      </c>
      <c r="S994" t="s">
        <v>220</v>
      </c>
      <c r="T994">
        <v>0</v>
      </c>
      <c r="U994" t="s">
        <v>220</v>
      </c>
      <c r="V994" t="str">
        <f>VLOOKUP(F994, [1]!Table1[[#All],[Gender]:[city]], 3, FALSE)</f>
        <v>Undergraduate Student</v>
      </c>
      <c r="W994" s="11">
        <f>VLOOKUP(F994, [1]!Table1[[#All],[Gender]:[city]], 4, FALSE)</f>
        <v>45130</v>
      </c>
      <c r="X994" t="b">
        <f>VLOOKUP(F994, [1]!Table1[[#All],[Gender]:[isFromSocialMedia]], 7, FALSE)</f>
        <v>0</v>
      </c>
      <c r="Y994" t="str">
        <f>IF(TEXT(Table1[[#This Row],[Apply Date]], "yyyy-mm-dd") = TEXT(Table1[[#This Row],[Sign Up Date]], "yyyy-mm-dd"), "New User", "Repeat User")</f>
        <v>Repeat User</v>
      </c>
    </row>
    <row r="995" spans="1:25" ht="12.75" x14ac:dyDescent="0.2">
      <c r="A995" s="1" t="s">
        <v>2050</v>
      </c>
      <c r="B995" s="1" t="s">
        <v>122</v>
      </c>
      <c r="C995" s="1" t="s">
        <v>123</v>
      </c>
      <c r="D995" s="1" t="s">
        <v>124</v>
      </c>
      <c r="E995" s="5">
        <v>45290.786562499998</v>
      </c>
      <c r="F995" s="1" t="s">
        <v>33</v>
      </c>
      <c r="G995" s="9" t="s">
        <v>2051</v>
      </c>
      <c r="H995" s="9" t="s">
        <v>290</v>
      </c>
      <c r="I995" s="9" t="s">
        <v>61</v>
      </c>
      <c r="J995" s="1">
        <v>63108</v>
      </c>
      <c r="K995" s="3">
        <v>45778</v>
      </c>
      <c r="L995" s="1" t="s">
        <v>50</v>
      </c>
      <c r="M995" s="1" t="s">
        <v>2052</v>
      </c>
      <c r="N995" s="1" t="s">
        <v>75</v>
      </c>
      <c r="O995" s="10">
        <v>45170.47991898148</v>
      </c>
      <c r="P995" s="10">
        <v>44868.771284722221</v>
      </c>
      <c r="Q995">
        <v>0</v>
      </c>
      <c r="R995" t="s">
        <v>220</v>
      </c>
      <c r="S995" t="s">
        <v>220</v>
      </c>
      <c r="T995">
        <v>0</v>
      </c>
      <c r="U995" t="s">
        <v>220</v>
      </c>
      <c r="V995" t="str">
        <f>VLOOKUP(F995, [1]!Table1[[#All],[Gender]:[city]], 3, FALSE)</f>
        <v>Not in Education</v>
      </c>
      <c r="W995" s="11">
        <f>VLOOKUP(F995, [1]!Table1[[#All],[Gender]:[city]], 4, FALSE)</f>
        <v>45092</v>
      </c>
      <c r="X995" t="b">
        <f>VLOOKUP(F995, [1]!Table1[[#All],[Gender]:[isFromSocialMedia]], 7, FALSE)</f>
        <v>0</v>
      </c>
      <c r="Y995" t="str">
        <f>IF(TEXT(Table1[[#This Row],[Apply Date]], "yyyy-mm-dd") = TEXT(Table1[[#This Row],[Sign Up Date]], "yyyy-mm-dd"), "New User", "Repeat User")</f>
        <v>Repeat User</v>
      </c>
    </row>
    <row r="996" spans="1:25" ht="12.75" x14ac:dyDescent="0.2">
      <c r="A996" s="1" t="s">
        <v>2053</v>
      </c>
      <c r="B996" s="1" t="s">
        <v>122</v>
      </c>
      <c r="C996" s="1" t="s">
        <v>123</v>
      </c>
      <c r="D996" s="1" t="s">
        <v>124</v>
      </c>
      <c r="E996" s="5">
        <v>45290.786562499998</v>
      </c>
      <c r="F996" s="1" t="s">
        <v>25</v>
      </c>
      <c r="G996" s="9" t="s">
        <v>2054</v>
      </c>
      <c r="H996" s="9" t="s">
        <v>49</v>
      </c>
      <c r="I996" s="9" t="s">
        <v>45</v>
      </c>
      <c r="J996" s="1">
        <v>503111</v>
      </c>
      <c r="K996" s="3">
        <v>44621</v>
      </c>
      <c r="L996" s="1" t="s">
        <v>50</v>
      </c>
      <c r="M996" s="1" t="s">
        <v>51</v>
      </c>
      <c r="N996" s="1" t="s">
        <v>128</v>
      </c>
      <c r="O996" s="10">
        <v>45031.327835648146</v>
      </c>
      <c r="P996" s="10">
        <v>44868.771284722221</v>
      </c>
      <c r="Q996">
        <v>0</v>
      </c>
      <c r="R996" t="s">
        <v>220</v>
      </c>
      <c r="S996" t="s">
        <v>220</v>
      </c>
      <c r="T996">
        <v>0</v>
      </c>
      <c r="U996" t="s">
        <v>220</v>
      </c>
      <c r="V996" t="str">
        <f>VLOOKUP(F996, [1]!Table1[[#All],[Gender]:[city]], 3, FALSE)</f>
        <v>Undergraduate Student</v>
      </c>
      <c r="W996" s="11">
        <f>VLOOKUP(F996, [1]!Table1[[#All],[Gender]:[city]], 4, FALSE)</f>
        <v>45130</v>
      </c>
      <c r="X996" t="b">
        <f>VLOOKUP(F996, [1]!Table1[[#All],[Gender]:[isFromSocialMedia]], 7, FALSE)</f>
        <v>0</v>
      </c>
      <c r="Y996" t="str">
        <f>IF(TEXT(Table1[[#This Row],[Apply Date]], "yyyy-mm-dd") = TEXT(Table1[[#This Row],[Sign Up Date]], "yyyy-mm-dd"), "New User", "Repeat User")</f>
        <v>Repeat User</v>
      </c>
    </row>
    <row r="997" spans="1:25" ht="12.75" x14ac:dyDescent="0.2">
      <c r="A997" s="1" t="s">
        <v>2055</v>
      </c>
      <c r="B997" s="1" t="s">
        <v>122</v>
      </c>
      <c r="C997" s="1" t="s">
        <v>123</v>
      </c>
      <c r="D997" s="1" t="s">
        <v>124</v>
      </c>
      <c r="E997" s="5">
        <v>45290.786562499998</v>
      </c>
      <c r="F997" s="1" t="s">
        <v>25</v>
      </c>
      <c r="G997" s="9" t="s">
        <v>2056</v>
      </c>
      <c r="H997" s="9" t="s">
        <v>2057</v>
      </c>
      <c r="I997" s="9" t="s">
        <v>167</v>
      </c>
      <c r="J997" s="1">
        <v>12588</v>
      </c>
      <c r="K997" s="3">
        <v>45108</v>
      </c>
      <c r="L997" s="1" t="s">
        <v>50</v>
      </c>
      <c r="M997" s="1" t="s">
        <v>504</v>
      </c>
      <c r="N997" s="1" t="s">
        <v>128</v>
      </c>
      <c r="O997" s="10">
        <v>45090.525717592594</v>
      </c>
      <c r="P997" s="10">
        <v>44868.771284722221</v>
      </c>
      <c r="Q997">
        <v>0</v>
      </c>
      <c r="R997" t="s">
        <v>220</v>
      </c>
      <c r="S997" t="s">
        <v>220</v>
      </c>
      <c r="T997">
        <v>0</v>
      </c>
      <c r="U997" t="s">
        <v>220</v>
      </c>
      <c r="V997" t="str">
        <f>VLOOKUP(F997, [1]!Table1[[#All],[Gender]:[city]], 3, FALSE)</f>
        <v>Undergraduate Student</v>
      </c>
      <c r="W997" s="11">
        <f>VLOOKUP(F997, [1]!Table1[[#All],[Gender]:[city]], 4, FALSE)</f>
        <v>45130</v>
      </c>
      <c r="X997" t="b">
        <f>VLOOKUP(F997, [1]!Table1[[#All],[Gender]:[isFromSocialMedia]], 7, FALSE)</f>
        <v>0</v>
      </c>
      <c r="Y997" t="str">
        <f>IF(TEXT(Table1[[#This Row],[Apply Date]], "yyyy-mm-dd") = TEXT(Table1[[#This Row],[Sign Up Date]], "yyyy-mm-dd"), "New User", "Repeat User")</f>
        <v>Repeat User</v>
      </c>
    </row>
    <row r="998" spans="1:25" ht="12.75" x14ac:dyDescent="0.2">
      <c r="A998" s="1" t="s">
        <v>2058</v>
      </c>
      <c r="B998" s="1" t="s">
        <v>122</v>
      </c>
      <c r="C998" s="1" t="s">
        <v>123</v>
      </c>
      <c r="D998" s="1" t="s">
        <v>124</v>
      </c>
      <c r="E998" s="5">
        <v>45290.786562499998</v>
      </c>
      <c r="F998" s="1" t="s">
        <v>33</v>
      </c>
      <c r="G998" s="9" t="s">
        <v>59</v>
      </c>
      <c r="H998" s="9" t="s">
        <v>510</v>
      </c>
      <c r="I998" s="9" t="s">
        <v>61</v>
      </c>
      <c r="J998" s="1">
        <v>63116</v>
      </c>
      <c r="K998" s="3">
        <v>46508</v>
      </c>
      <c r="L998" s="1" t="s">
        <v>29</v>
      </c>
      <c r="M998" s="1" t="s">
        <v>723</v>
      </c>
      <c r="N998" s="1" t="s">
        <v>75</v>
      </c>
      <c r="O998" s="10">
        <v>45132.956979166665</v>
      </c>
      <c r="P998" s="10">
        <v>44868.771284722221</v>
      </c>
      <c r="Q998">
        <v>0</v>
      </c>
      <c r="R998" t="s">
        <v>220</v>
      </c>
      <c r="S998" t="s">
        <v>220</v>
      </c>
      <c r="T998">
        <v>0</v>
      </c>
      <c r="U998" t="s">
        <v>220</v>
      </c>
      <c r="V998" t="str">
        <f>VLOOKUP(F998, [1]!Table1[[#All],[Gender]:[city]], 3, FALSE)</f>
        <v>Not in Education</v>
      </c>
      <c r="W998" s="11">
        <f>VLOOKUP(F998, [1]!Table1[[#All],[Gender]:[city]], 4, FALSE)</f>
        <v>45092</v>
      </c>
      <c r="X998" t="b">
        <f>VLOOKUP(F998, [1]!Table1[[#All],[Gender]:[isFromSocialMedia]], 7, FALSE)</f>
        <v>0</v>
      </c>
      <c r="Y998" t="str">
        <f>IF(TEXT(Table1[[#This Row],[Apply Date]], "yyyy-mm-dd") = TEXT(Table1[[#This Row],[Sign Up Date]], "yyyy-mm-dd"), "New User", "Repeat User")</f>
        <v>Repeat User</v>
      </c>
    </row>
    <row r="999" spans="1:25" ht="12.75" x14ac:dyDescent="0.2">
      <c r="A999" s="1" t="s">
        <v>2059</v>
      </c>
      <c r="B999" s="1" t="s">
        <v>122</v>
      </c>
      <c r="C999" s="1" t="s">
        <v>123</v>
      </c>
      <c r="D999" s="1" t="s">
        <v>124</v>
      </c>
      <c r="E999" s="5">
        <v>45290.786562499998</v>
      </c>
      <c r="F999" s="1" t="s">
        <v>25</v>
      </c>
      <c r="G999" s="9" t="s">
        <v>163</v>
      </c>
      <c r="H999" s="9" t="s">
        <v>163</v>
      </c>
      <c r="I999" s="9" t="s">
        <v>79</v>
      </c>
      <c r="J999" s="1">
        <v>100263</v>
      </c>
      <c r="K999" s="3">
        <v>43709</v>
      </c>
      <c r="L999" s="1" t="s">
        <v>104</v>
      </c>
      <c r="M999" s="1" t="s">
        <v>1575</v>
      </c>
      <c r="N999" s="1" t="s">
        <v>75</v>
      </c>
      <c r="O999" s="10">
        <v>45145.941423611112</v>
      </c>
      <c r="P999" s="10">
        <v>44868.771284722221</v>
      </c>
      <c r="Q999">
        <v>0</v>
      </c>
      <c r="R999" t="s">
        <v>220</v>
      </c>
      <c r="S999" t="s">
        <v>220</v>
      </c>
      <c r="T999">
        <v>0</v>
      </c>
      <c r="U999" t="s">
        <v>220</v>
      </c>
      <c r="V999" t="str">
        <f>VLOOKUP(F999, [1]!Table1[[#All],[Gender]:[city]], 3, FALSE)</f>
        <v>Undergraduate Student</v>
      </c>
      <c r="W999" s="11">
        <f>VLOOKUP(F999, [1]!Table1[[#All],[Gender]:[city]], 4, FALSE)</f>
        <v>45130</v>
      </c>
      <c r="X999" t="b">
        <f>VLOOKUP(F999, [1]!Table1[[#All],[Gender]:[isFromSocialMedia]], 7, FALSE)</f>
        <v>0</v>
      </c>
      <c r="Y999" t="str">
        <f>IF(TEXT(Table1[[#This Row],[Apply Date]], "yyyy-mm-dd") = TEXT(Table1[[#This Row],[Sign Up Date]], "yyyy-mm-dd"), "New User", "Repeat User")</f>
        <v>Repeat User</v>
      </c>
    </row>
    <row r="1000" spans="1:25" ht="12.75" x14ac:dyDescent="0.2">
      <c r="A1000" s="1" t="s">
        <v>2060</v>
      </c>
      <c r="B1000" s="1" t="s">
        <v>122</v>
      </c>
      <c r="C1000" s="1" t="s">
        <v>123</v>
      </c>
      <c r="D1000" s="1" t="s">
        <v>124</v>
      </c>
      <c r="E1000" s="5">
        <v>45290.786562499998</v>
      </c>
      <c r="F1000" s="1" t="s">
        <v>25</v>
      </c>
      <c r="G1000" s="9" t="s">
        <v>1092</v>
      </c>
      <c r="H1000" s="9" t="s">
        <v>1093</v>
      </c>
      <c r="I1000" s="9" t="s">
        <v>79</v>
      </c>
      <c r="J1000" s="1">
        <v>330103</v>
      </c>
      <c r="K1000" s="3">
        <v>44409</v>
      </c>
      <c r="L1000" s="1" t="s">
        <v>104</v>
      </c>
      <c r="M1000" s="1" t="s">
        <v>270</v>
      </c>
      <c r="N1000" s="1" t="s">
        <v>39</v>
      </c>
      <c r="O1000" s="10">
        <v>45013.368703703702</v>
      </c>
      <c r="P1000" s="10">
        <v>44868.771284722221</v>
      </c>
      <c r="Q1000" s="1">
        <v>200</v>
      </c>
      <c r="R1000" s="1" t="s">
        <v>143</v>
      </c>
      <c r="S1000" s="1" t="s">
        <v>123</v>
      </c>
      <c r="T1000" s="1">
        <v>137</v>
      </c>
      <c r="U1000" s="1" t="s">
        <v>144</v>
      </c>
      <c r="V1000" t="str">
        <f>VLOOKUP(F1000, [1]!Table1[[#All],[Gender]:[city]], 3, FALSE)</f>
        <v>Undergraduate Student</v>
      </c>
      <c r="W1000" s="11">
        <f>VLOOKUP(F1000, [1]!Table1[[#All],[Gender]:[city]], 4, FALSE)</f>
        <v>45130</v>
      </c>
      <c r="X1000" t="b">
        <f>VLOOKUP(F1000, [1]!Table1[[#All],[Gender]:[isFromSocialMedia]], 7, FALSE)</f>
        <v>0</v>
      </c>
      <c r="Y1000" t="str">
        <f>IF(TEXT(Table1[[#This Row],[Apply Date]], "yyyy-mm-dd") = TEXT(Table1[[#This Row],[Sign Up Date]], "yyyy-mm-dd"), "New User", "Repeat User")</f>
        <v>Repeat User</v>
      </c>
    </row>
    <row r="1001" spans="1:25" ht="12.75" x14ac:dyDescent="0.2">
      <c r="A1001" s="1" t="s">
        <v>2061</v>
      </c>
      <c r="B1001" s="1" t="s">
        <v>122</v>
      </c>
      <c r="C1001" s="1" t="s">
        <v>123</v>
      </c>
      <c r="D1001" s="1" t="s">
        <v>124</v>
      </c>
      <c r="E1001" s="5">
        <v>45290.786562499998</v>
      </c>
      <c r="F1001" s="1" t="s">
        <v>25</v>
      </c>
      <c r="G1001" s="9" t="s">
        <v>435</v>
      </c>
      <c r="H1001" s="9" t="s">
        <v>60</v>
      </c>
      <c r="I1001" s="9" t="s">
        <v>61</v>
      </c>
      <c r="J1001" s="1">
        <v>63108</v>
      </c>
      <c r="K1001" s="4">
        <v>45627</v>
      </c>
      <c r="L1001" s="1" t="s">
        <v>50</v>
      </c>
      <c r="M1001" s="1" t="s">
        <v>51</v>
      </c>
      <c r="N1001" s="1" t="s">
        <v>128</v>
      </c>
      <c r="O1001" s="10">
        <v>44978.912048611113</v>
      </c>
      <c r="P1001" s="10">
        <v>44868.771284722221</v>
      </c>
      <c r="Q1001">
        <v>0</v>
      </c>
      <c r="R1001" t="s">
        <v>220</v>
      </c>
      <c r="S1001" t="s">
        <v>220</v>
      </c>
      <c r="T1001">
        <v>0</v>
      </c>
      <c r="U1001" t="s">
        <v>220</v>
      </c>
      <c r="V1001" t="str">
        <f>VLOOKUP(F1001, [1]!Table1[[#All],[Gender]:[city]], 3, FALSE)</f>
        <v>Undergraduate Student</v>
      </c>
      <c r="W1001" s="11">
        <f>VLOOKUP(F1001, [1]!Table1[[#All],[Gender]:[city]], 4, FALSE)</f>
        <v>45130</v>
      </c>
      <c r="X1001" t="b">
        <f>VLOOKUP(F1001, [1]!Table1[[#All],[Gender]:[isFromSocialMedia]], 7, FALSE)</f>
        <v>0</v>
      </c>
      <c r="Y1001" t="str">
        <f>IF(TEXT(Table1[[#This Row],[Apply Date]], "yyyy-mm-dd") = TEXT(Table1[[#This Row],[Sign Up Date]], "yyyy-mm-dd"), "New User", "Repeat User")</f>
        <v>Repeat User</v>
      </c>
    </row>
    <row r="1002" spans="1:25" ht="12.75" x14ac:dyDescent="0.2">
      <c r="A1002" s="1" t="s">
        <v>2062</v>
      </c>
      <c r="B1002" s="1" t="s">
        <v>122</v>
      </c>
      <c r="C1002" s="1" t="s">
        <v>123</v>
      </c>
      <c r="D1002" s="1" t="s">
        <v>124</v>
      </c>
      <c r="E1002" s="5">
        <v>45290.786562499998</v>
      </c>
      <c r="F1002" s="1" t="s">
        <v>33</v>
      </c>
      <c r="G1002" s="9" t="s">
        <v>53</v>
      </c>
      <c r="H1002" s="9" t="s">
        <v>54</v>
      </c>
      <c r="I1002" s="9" t="s">
        <v>45</v>
      </c>
      <c r="J1002" s="1">
        <v>560100</v>
      </c>
      <c r="K1002" s="3">
        <v>42856</v>
      </c>
      <c r="L1002" s="1" t="s">
        <v>104</v>
      </c>
      <c r="M1002" s="1" t="s">
        <v>222</v>
      </c>
      <c r="N1002" s="1" t="s">
        <v>128</v>
      </c>
      <c r="O1002" s="10">
        <v>44874.308391203704</v>
      </c>
      <c r="P1002" s="10">
        <v>44868.771284722221</v>
      </c>
      <c r="Q1002">
        <v>0</v>
      </c>
      <c r="R1002" t="s">
        <v>220</v>
      </c>
      <c r="S1002" t="s">
        <v>220</v>
      </c>
      <c r="T1002">
        <v>0</v>
      </c>
      <c r="U1002" t="s">
        <v>220</v>
      </c>
      <c r="V1002" t="str">
        <f>VLOOKUP(F1002, [1]!Table1[[#All],[Gender]:[city]], 3, FALSE)</f>
        <v>Not in Education</v>
      </c>
      <c r="W1002" s="11">
        <f>VLOOKUP(F1002, [1]!Table1[[#All],[Gender]:[city]], 4, FALSE)</f>
        <v>45092</v>
      </c>
      <c r="X1002" t="b">
        <f>VLOOKUP(F1002, [1]!Table1[[#All],[Gender]:[isFromSocialMedia]], 7, FALSE)</f>
        <v>0</v>
      </c>
      <c r="Y1002" t="str">
        <f>IF(TEXT(Table1[[#This Row],[Apply Date]], "yyyy-mm-dd") = TEXT(Table1[[#This Row],[Sign Up Date]], "yyyy-mm-dd"), "New User", "Repeat User")</f>
        <v>Repeat User</v>
      </c>
    </row>
    <row r="1003" spans="1:25" ht="12.75" x14ac:dyDescent="0.2">
      <c r="A1003" s="1" t="s">
        <v>2063</v>
      </c>
      <c r="B1003" s="1" t="s">
        <v>122</v>
      </c>
      <c r="C1003" s="1" t="s">
        <v>123</v>
      </c>
      <c r="D1003" s="1" t="s">
        <v>124</v>
      </c>
      <c r="E1003" s="5">
        <v>45290.786562499998</v>
      </c>
      <c r="F1003" s="1" t="s">
        <v>25</v>
      </c>
      <c r="G1003" s="9" t="s">
        <v>53</v>
      </c>
      <c r="H1003" s="9" t="s">
        <v>54</v>
      </c>
      <c r="I1003" s="9" t="s">
        <v>45</v>
      </c>
      <c r="J1003" s="1">
        <v>560029</v>
      </c>
      <c r="K1003" s="3">
        <v>45047</v>
      </c>
      <c r="L1003" s="1" t="s">
        <v>50</v>
      </c>
      <c r="M1003" s="1" t="s">
        <v>1575</v>
      </c>
      <c r="N1003" s="1" t="s">
        <v>39</v>
      </c>
      <c r="O1003" s="10">
        <v>45094.200775462959</v>
      </c>
      <c r="P1003" s="10">
        <v>44868.771284722221</v>
      </c>
      <c r="Q1003" s="1">
        <v>200</v>
      </c>
      <c r="R1003" s="1" t="s">
        <v>143</v>
      </c>
      <c r="S1003" s="1" t="s">
        <v>123</v>
      </c>
      <c r="T1003" s="1">
        <v>137</v>
      </c>
      <c r="U1003" s="1" t="s">
        <v>144</v>
      </c>
      <c r="V1003" t="str">
        <f>VLOOKUP(F1003, [1]!Table1[[#All],[Gender]:[city]], 3, FALSE)</f>
        <v>Undergraduate Student</v>
      </c>
      <c r="W1003" s="11">
        <f>VLOOKUP(F1003, [1]!Table1[[#All],[Gender]:[city]], 4, FALSE)</f>
        <v>45130</v>
      </c>
      <c r="X1003" t="b">
        <f>VLOOKUP(F1003, [1]!Table1[[#All],[Gender]:[isFromSocialMedia]], 7, FALSE)</f>
        <v>0</v>
      </c>
      <c r="Y1003" t="str">
        <f>IF(TEXT(Table1[[#This Row],[Apply Date]], "yyyy-mm-dd") = TEXT(Table1[[#This Row],[Sign Up Date]], "yyyy-mm-dd"), "New User", "Repeat User")</f>
        <v>Repeat User</v>
      </c>
    </row>
    <row r="1004" spans="1:25" ht="12.75" x14ac:dyDescent="0.2">
      <c r="A1004" s="1" t="s">
        <v>2064</v>
      </c>
      <c r="B1004" s="1" t="s">
        <v>122</v>
      </c>
      <c r="C1004" s="1" t="s">
        <v>123</v>
      </c>
      <c r="D1004" s="1" t="s">
        <v>124</v>
      </c>
      <c r="E1004" s="5">
        <v>45290.786562499998</v>
      </c>
      <c r="F1004" s="1" t="s">
        <v>25</v>
      </c>
      <c r="G1004" s="9" t="s">
        <v>2065</v>
      </c>
      <c r="H1004" s="9" t="s">
        <v>479</v>
      </c>
      <c r="I1004" s="9" t="s">
        <v>61</v>
      </c>
      <c r="J1004" s="1">
        <v>73170</v>
      </c>
      <c r="K1004" s="3">
        <v>45658</v>
      </c>
      <c r="L1004" s="1" t="s">
        <v>37</v>
      </c>
      <c r="M1004" s="1" t="s">
        <v>463</v>
      </c>
      <c r="N1004" s="1" t="s">
        <v>75</v>
      </c>
      <c r="O1004" s="10">
        <v>45114.969282407408</v>
      </c>
      <c r="P1004" s="10">
        <v>44868.771284722221</v>
      </c>
      <c r="Q1004">
        <v>0</v>
      </c>
      <c r="R1004" t="s">
        <v>220</v>
      </c>
      <c r="S1004" t="s">
        <v>220</v>
      </c>
      <c r="T1004">
        <v>0</v>
      </c>
      <c r="U1004" t="s">
        <v>220</v>
      </c>
      <c r="V1004" t="str">
        <f>VLOOKUP(F1004, [1]!Table1[[#All],[Gender]:[city]], 3, FALSE)</f>
        <v>Undergraduate Student</v>
      </c>
      <c r="W1004" s="11">
        <f>VLOOKUP(F1004, [1]!Table1[[#All],[Gender]:[city]], 4, FALSE)</f>
        <v>45130</v>
      </c>
      <c r="X1004" t="b">
        <f>VLOOKUP(F1004, [1]!Table1[[#All],[Gender]:[isFromSocialMedia]], 7, FALSE)</f>
        <v>0</v>
      </c>
      <c r="Y1004" t="str">
        <f>IF(TEXT(Table1[[#This Row],[Apply Date]], "yyyy-mm-dd") = TEXT(Table1[[#This Row],[Sign Up Date]], "yyyy-mm-dd"), "New User", "Repeat User")</f>
        <v>Repeat User</v>
      </c>
    </row>
    <row r="1005" spans="1:25" ht="12.75" x14ac:dyDescent="0.2">
      <c r="A1005" s="1" t="s">
        <v>2066</v>
      </c>
      <c r="B1005" s="1" t="s">
        <v>122</v>
      </c>
      <c r="C1005" s="1" t="s">
        <v>123</v>
      </c>
      <c r="D1005" s="1" t="s">
        <v>124</v>
      </c>
      <c r="E1005" s="5">
        <v>45290.786562499998</v>
      </c>
      <c r="F1005" s="1" t="s">
        <v>33</v>
      </c>
      <c r="G1005" s="9" t="s">
        <v>269</v>
      </c>
      <c r="H1005" s="9" t="s">
        <v>103</v>
      </c>
      <c r="I1005" s="9" t="s">
        <v>103</v>
      </c>
      <c r="J1005" s="1">
        <v>54920</v>
      </c>
      <c r="K1005" s="3">
        <v>46204</v>
      </c>
      <c r="L1005" s="1" t="s">
        <v>37</v>
      </c>
      <c r="M1005" s="1" t="s">
        <v>319</v>
      </c>
      <c r="N1005" s="1" t="s">
        <v>39</v>
      </c>
      <c r="O1005" s="10">
        <v>45017.256979166668</v>
      </c>
      <c r="P1005" s="10">
        <v>44868.771284722221</v>
      </c>
      <c r="Q1005" s="1">
        <v>200</v>
      </c>
      <c r="R1005" s="1" t="s">
        <v>143</v>
      </c>
      <c r="S1005" s="1" t="s">
        <v>123</v>
      </c>
      <c r="T1005" s="1">
        <v>137</v>
      </c>
      <c r="U1005" s="1" t="s">
        <v>144</v>
      </c>
      <c r="V1005" t="str">
        <f>VLOOKUP(F1005, [1]!Table1[[#All],[Gender]:[city]], 3, FALSE)</f>
        <v>Not in Education</v>
      </c>
      <c r="W1005" s="11">
        <f>VLOOKUP(F1005, [1]!Table1[[#All],[Gender]:[city]], 4, FALSE)</f>
        <v>45092</v>
      </c>
      <c r="X1005" t="b">
        <f>VLOOKUP(F1005, [1]!Table1[[#All],[Gender]:[isFromSocialMedia]], 7, FALSE)</f>
        <v>0</v>
      </c>
      <c r="Y1005" t="str">
        <f>IF(TEXT(Table1[[#This Row],[Apply Date]], "yyyy-mm-dd") = TEXT(Table1[[#This Row],[Sign Up Date]], "yyyy-mm-dd"), "New User", "Repeat User")</f>
        <v>Repeat User</v>
      </c>
    </row>
    <row r="1006" spans="1:25" ht="12.75" x14ac:dyDescent="0.2">
      <c r="A1006" s="1" t="s">
        <v>2067</v>
      </c>
      <c r="B1006" s="1" t="s">
        <v>122</v>
      </c>
      <c r="C1006" s="1" t="s">
        <v>123</v>
      </c>
      <c r="D1006" s="1" t="s">
        <v>124</v>
      </c>
      <c r="E1006" s="5">
        <v>45290.786562499998</v>
      </c>
      <c r="F1006" s="1" t="s">
        <v>25</v>
      </c>
      <c r="G1006" s="9" t="s">
        <v>455</v>
      </c>
      <c r="H1006" s="9" t="s">
        <v>1577</v>
      </c>
      <c r="I1006" s="9" t="s">
        <v>79</v>
      </c>
      <c r="J1006" s="1">
        <v>234</v>
      </c>
      <c r="K1006" s="4">
        <v>39753</v>
      </c>
      <c r="L1006" s="1" t="s">
        <v>50</v>
      </c>
      <c r="M1006" s="1" t="s">
        <v>415</v>
      </c>
      <c r="N1006" s="1" t="s">
        <v>128</v>
      </c>
      <c r="O1006" s="10">
        <v>45090.735833333332</v>
      </c>
      <c r="P1006" s="10">
        <v>44868.771284722221</v>
      </c>
      <c r="Q1006">
        <v>0</v>
      </c>
      <c r="R1006" t="s">
        <v>220</v>
      </c>
      <c r="S1006" t="s">
        <v>220</v>
      </c>
      <c r="T1006">
        <v>0</v>
      </c>
      <c r="U1006" t="s">
        <v>220</v>
      </c>
      <c r="V1006" t="str">
        <f>VLOOKUP(F1006, [1]!Table1[[#All],[Gender]:[city]], 3, FALSE)</f>
        <v>Undergraduate Student</v>
      </c>
      <c r="W1006" s="11">
        <f>VLOOKUP(F1006, [1]!Table1[[#All],[Gender]:[city]], 4, FALSE)</f>
        <v>45130</v>
      </c>
      <c r="X1006" t="b">
        <f>VLOOKUP(F1006, [1]!Table1[[#All],[Gender]:[isFromSocialMedia]], 7, FALSE)</f>
        <v>0</v>
      </c>
      <c r="Y1006" t="str">
        <f>IF(TEXT(Table1[[#This Row],[Apply Date]], "yyyy-mm-dd") = TEXT(Table1[[#This Row],[Sign Up Date]], "yyyy-mm-dd"), "New User", "Repeat User")</f>
        <v>Repeat User</v>
      </c>
    </row>
    <row r="1007" spans="1:25" ht="12.75" x14ac:dyDescent="0.2">
      <c r="A1007" s="1" t="s">
        <v>2068</v>
      </c>
      <c r="B1007" s="1" t="s">
        <v>122</v>
      </c>
      <c r="C1007" s="1" t="s">
        <v>123</v>
      </c>
      <c r="D1007" s="1" t="s">
        <v>124</v>
      </c>
      <c r="E1007" s="5">
        <v>45290.786562499998</v>
      </c>
      <c r="F1007" s="1" t="s">
        <v>25</v>
      </c>
      <c r="G1007" s="9" t="s">
        <v>2069</v>
      </c>
      <c r="H1007" s="9" t="s">
        <v>2070</v>
      </c>
      <c r="I1007" s="9" t="s">
        <v>276</v>
      </c>
      <c r="J1007" s="1">
        <v>80000</v>
      </c>
      <c r="K1007" s="3">
        <v>45170</v>
      </c>
      <c r="L1007" s="1" t="s">
        <v>37</v>
      </c>
      <c r="M1007" s="1" t="s">
        <v>594</v>
      </c>
      <c r="N1007" s="1" t="s">
        <v>128</v>
      </c>
      <c r="O1007" s="10">
        <v>45039.497650462959</v>
      </c>
      <c r="P1007" s="10">
        <v>44868.771284722221</v>
      </c>
      <c r="Q1007">
        <v>0</v>
      </c>
      <c r="R1007" t="s">
        <v>220</v>
      </c>
      <c r="S1007" t="s">
        <v>220</v>
      </c>
      <c r="T1007">
        <v>0</v>
      </c>
      <c r="U1007" t="s">
        <v>220</v>
      </c>
      <c r="V1007" t="str">
        <f>VLOOKUP(F1007, [1]!Table1[[#All],[Gender]:[city]], 3, FALSE)</f>
        <v>Undergraduate Student</v>
      </c>
      <c r="W1007" s="11">
        <f>VLOOKUP(F1007, [1]!Table1[[#All],[Gender]:[city]], 4, FALSE)</f>
        <v>45130</v>
      </c>
      <c r="X1007" t="b">
        <f>VLOOKUP(F1007, [1]!Table1[[#All],[Gender]:[isFromSocialMedia]], 7, FALSE)</f>
        <v>0</v>
      </c>
      <c r="Y1007" t="str">
        <f>IF(TEXT(Table1[[#This Row],[Apply Date]], "yyyy-mm-dd") = TEXT(Table1[[#This Row],[Sign Up Date]], "yyyy-mm-dd"), "New User", "Repeat User")</f>
        <v>Repeat User</v>
      </c>
    </row>
    <row r="1008" spans="1:25" ht="12.75" x14ac:dyDescent="0.2">
      <c r="A1008" s="1" t="s">
        <v>2071</v>
      </c>
      <c r="B1008" s="1" t="s">
        <v>122</v>
      </c>
      <c r="C1008" s="1" t="s">
        <v>123</v>
      </c>
      <c r="D1008" s="1" t="s">
        <v>124</v>
      </c>
      <c r="E1008" s="5">
        <v>45290.786562499998</v>
      </c>
      <c r="F1008" s="1" t="s">
        <v>25</v>
      </c>
      <c r="G1008" s="9" t="s">
        <v>2072</v>
      </c>
      <c r="H1008" s="9" t="s">
        <v>2073</v>
      </c>
      <c r="I1008" s="9" t="s">
        <v>79</v>
      </c>
      <c r="J1008" s="1">
        <v>521110</v>
      </c>
      <c r="K1008" s="4">
        <v>42309</v>
      </c>
      <c r="L1008" s="1" t="s">
        <v>50</v>
      </c>
      <c r="M1008" s="1" t="s">
        <v>424</v>
      </c>
      <c r="N1008" s="1" t="s">
        <v>128</v>
      </c>
      <c r="O1008" s="10">
        <v>44938.294120370374</v>
      </c>
      <c r="P1008" s="10">
        <v>44868.771284722221</v>
      </c>
      <c r="Q1008">
        <v>0</v>
      </c>
      <c r="R1008" t="s">
        <v>220</v>
      </c>
      <c r="S1008" t="s">
        <v>220</v>
      </c>
      <c r="T1008">
        <v>0</v>
      </c>
      <c r="U1008" t="s">
        <v>220</v>
      </c>
      <c r="V1008" t="str">
        <f>VLOOKUP(F1008, [1]!Table1[[#All],[Gender]:[city]], 3, FALSE)</f>
        <v>Undergraduate Student</v>
      </c>
      <c r="W1008" s="11">
        <f>VLOOKUP(F1008, [1]!Table1[[#All],[Gender]:[city]], 4, FALSE)</f>
        <v>45130</v>
      </c>
      <c r="X1008" t="b">
        <f>VLOOKUP(F1008, [1]!Table1[[#All],[Gender]:[isFromSocialMedia]], 7, FALSE)</f>
        <v>0</v>
      </c>
      <c r="Y1008" t="str">
        <f>IF(TEXT(Table1[[#This Row],[Apply Date]], "yyyy-mm-dd") = TEXT(Table1[[#This Row],[Sign Up Date]], "yyyy-mm-dd"), "New User", "Repeat User")</f>
        <v>Repeat User</v>
      </c>
    </row>
    <row r="1009" spans="1:25" ht="12.75" x14ac:dyDescent="0.2">
      <c r="A1009" s="1" t="s">
        <v>2074</v>
      </c>
      <c r="B1009" s="1" t="s">
        <v>122</v>
      </c>
      <c r="C1009" s="1" t="s">
        <v>123</v>
      </c>
      <c r="D1009" s="1" t="s">
        <v>124</v>
      </c>
      <c r="E1009" s="5">
        <v>45290.786562499998</v>
      </c>
      <c r="F1009" s="1" t="s">
        <v>25</v>
      </c>
      <c r="G1009" s="9" t="s">
        <v>26</v>
      </c>
      <c r="H1009" s="9" t="s">
        <v>26</v>
      </c>
      <c r="I1009" s="9" t="s">
        <v>28</v>
      </c>
      <c r="J1009" s="1">
        <v>1212</v>
      </c>
      <c r="K1009" s="3">
        <v>46266</v>
      </c>
      <c r="L1009" s="1" t="s">
        <v>37</v>
      </c>
      <c r="M1009" s="1" t="s">
        <v>82</v>
      </c>
      <c r="N1009" s="1" t="s">
        <v>128</v>
      </c>
      <c r="O1009" s="10">
        <v>45061.715810185182</v>
      </c>
      <c r="P1009" s="10">
        <v>44868.771284722221</v>
      </c>
      <c r="Q1009">
        <v>0</v>
      </c>
      <c r="R1009" t="s">
        <v>220</v>
      </c>
      <c r="S1009" t="s">
        <v>220</v>
      </c>
      <c r="T1009">
        <v>0</v>
      </c>
      <c r="U1009" t="s">
        <v>220</v>
      </c>
      <c r="V1009" t="str">
        <f>VLOOKUP(F1009, [1]!Table1[[#All],[Gender]:[city]], 3, FALSE)</f>
        <v>Undergraduate Student</v>
      </c>
      <c r="W1009" s="11">
        <f>VLOOKUP(F1009, [1]!Table1[[#All],[Gender]:[city]], 4, FALSE)</f>
        <v>45130</v>
      </c>
      <c r="X1009" t="b">
        <f>VLOOKUP(F1009, [1]!Table1[[#All],[Gender]:[isFromSocialMedia]], 7, FALSE)</f>
        <v>0</v>
      </c>
      <c r="Y1009" t="str">
        <f>IF(TEXT(Table1[[#This Row],[Apply Date]], "yyyy-mm-dd") = TEXT(Table1[[#This Row],[Sign Up Date]], "yyyy-mm-dd"), "New User", "Repeat User")</f>
        <v>Repeat User</v>
      </c>
    </row>
    <row r="1010" spans="1:25" ht="12.75" x14ac:dyDescent="0.2">
      <c r="A1010" s="1" t="s">
        <v>2075</v>
      </c>
      <c r="B1010" s="1" t="s">
        <v>122</v>
      </c>
      <c r="C1010" s="1" t="s">
        <v>123</v>
      </c>
      <c r="D1010" s="1" t="s">
        <v>124</v>
      </c>
      <c r="E1010" s="5">
        <v>45290.786562499998</v>
      </c>
      <c r="F1010" s="1" t="s">
        <v>33</v>
      </c>
      <c r="G1010" s="9" t="s">
        <v>48</v>
      </c>
      <c r="H1010" s="9" t="s">
        <v>49</v>
      </c>
      <c r="I1010" s="9" t="s">
        <v>45</v>
      </c>
      <c r="J1010" s="1">
        <v>500062</v>
      </c>
      <c r="K1010" s="3">
        <v>44075</v>
      </c>
      <c r="L1010" s="1" t="s">
        <v>37</v>
      </c>
      <c r="M1010" s="1" t="s">
        <v>628</v>
      </c>
      <c r="N1010" s="1" t="s">
        <v>75</v>
      </c>
      <c r="O1010" s="10">
        <v>45135.300925925927</v>
      </c>
      <c r="P1010" s="10">
        <v>44868.771284722221</v>
      </c>
      <c r="Q1010">
        <v>0</v>
      </c>
      <c r="R1010" t="s">
        <v>220</v>
      </c>
      <c r="S1010" t="s">
        <v>220</v>
      </c>
      <c r="T1010">
        <v>0</v>
      </c>
      <c r="U1010" t="s">
        <v>220</v>
      </c>
      <c r="V1010" t="str">
        <f>VLOOKUP(F1010, [1]!Table1[[#All],[Gender]:[city]], 3, FALSE)</f>
        <v>Not in Education</v>
      </c>
      <c r="W1010" s="11">
        <f>VLOOKUP(F1010, [1]!Table1[[#All],[Gender]:[city]], 4, FALSE)</f>
        <v>45092</v>
      </c>
      <c r="X1010" t="b">
        <f>VLOOKUP(F1010, [1]!Table1[[#All],[Gender]:[isFromSocialMedia]], 7, FALSE)</f>
        <v>0</v>
      </c>
      <c r="Y1010" t="str">
        <f>IF(TEXT(Table1[[#This Row],[Apply Date]], "yyyy-mm-dd") = TEXT(Table1[[#This Row],[Sign Up Date]], "yyyy-mm-dd"), "New User", "Repeat User")</f>
        <v>Repeat User</v>
      </c>
    </row>
    <row r="1011" spans="1:25" ht="12.75" x14ac:dyDescent="0.2">
      <c r="A1011" s="1" t="s">
        <v>2076</v>
      </c>
      <c r="B1011" s="1" t="s">
        <v>122</v>
      </c>
      <c r="C1011" s="1" t="s">
        <v>123</v>
      </c>
      <c r="D1011" s="1" t="s">
        <v>124</v>
      </c>
      <c r="E1011" s="5">
        <v>45290.786562499998</v>
      </c>
      <c r="F1011" s="1" t="s">
        <v>25</v>
      </c>
      <c r="G1011" s="9" t="s">
        <v>2077</v>
      </c>
      <c r="H1011" s="9" t="s">
        <v>35</v>
      </c>
      <c r="I1011" s="9" t="s">
        <v>45</v>
      </c>
      <c r="J1011" s="1">
        <v>151202</v>
      </c>
      <c r="K1011" s="3">
        <v>44197</v>
      </c>
      <c r="L1011" s="1" t="s">
        <v>37</v>
      </c>
      <c r="M1011" s="1" t="s">
        <v>330</v>
      </c>
      <c r="N1011" s="1" t="s">
        <v>128</v>
      </c>
      <c r="O1011" s="10">
        <v>45091.364062499997</v>
      </c>
      <c r="P1011" s="10">
        <v>44868.771284722221</v>
      </c>
      <c r="Q1011">
        <v>0</v>
      </c>
      <c r="R1011" t="s">
        <v>220</v>
      </c>
      <c r="S1011" t="s">
        <v>220</v>
      </c>
      <c r="T1011">
        <v>0</v>
      </c>
      <c r="U1011" t="s">
        <v>220</v>
      </c>
      <c r="V1011" t="str">
        <f>VLOOKUP(F1011, [1]!Table1[[#All],[Gender]:[city]], 3, FALSE)</f>
        <v>Undergraduate Student</v>
      </c>
      <c r="W1011" s="11">
        <f>VLOOKUP(F1011, [1]!Table1[[#All],[Gender]:[city]], 4, FALSE)</f>
        <v>45130</v>
      </c>
      <c r="X1011" t="b">
        <f>VLOOKUP(F1011, [1]!Table1[[#All],[Gender]:[isFromSocialMedia]], 7, FALSE)</f>
        <v>0</v>
      </c>
      <c r="Y1011" t="str">
        <f>IF(TEXT(Table1[[#This Row],[Apply Date]], "yyyy-mm-dd") = TEXT(Table1[[#This Row],[Sign Up Date]], "yyyy-mm-dd"), "New User", "Repeat User")</f>
        <v>Repeat User</v>
      </c>
    </row>
    <row r="1012" spans="1:25" ht="12.75" x14ac:dyDescent="0.2">
      <c r="A1012" s="1" t="s">
        <v>2078</v>
      </c>
      <c r="B1012" s="1" t="s">
        <v>122</v>
      </c>
      <c r="C1012" s="1" t="s">
        <v>123</v>
      </c>
      <c r="D1012" s="1" t="s">
        <v>124</v>
      </c>
      <c r="E1012" s="5">
        <v>45290.786562499998</v>
      </c>
      <c r="F1012" s="1" t="s">
        <v>33</v>
      </c>
      <c r="G1012" s="9" t="s">
        <v>2079</v>
      </c>
      <c r="H1012" s="9" t="s">
        <v>91</v>
      </c>
      <c r="I1012" s="9" t="s">
        <v>45</v>
      </c>
      <c r="J1012" s="1">
        <v>534461</v>
      </c>
      <c r="K1012" s="3">
        <v>45047</v>
      </c>
      <c r="L1012" s="1" t="s">
        <v>37</v>
      </c>
      <c r="M1012" s="1" t="s">
        <v>260</v>
      </c>
      <c r="N1012" s="1" t="s">
        <v>128</v>
      </c>
      <c r="O1012" s="10">
        <v>45051.206562500003</v>
      </c>
      <c r="P1012" s="10">
        <v>44868.771284722221</v>
      </c>
      <c r="Q1012">
        <v>0</v>
      </c>
      <c r="R1012" t="s">
        <v>220</v>
      </c>
      <c r="S1012" t="s">
        <v>220</v>
      </c>
      <c r="T1012">
        <v>0</v>
      </c>
      <c r="U1012" t="s">
        <v>220</v>
      </c>
      <c r="V1012" t="str">
        <f>VLOOKUP(F1012, [1]!Table1[[#All],[Gender]:[city]], 3, FALSE)</f>
        <v>Not in Education</v>
      </c>
      <c r="W1012" s="11">
        <f>VLOOKUP(F1012, [1]!Table1[[#All],[Gender]:[city]], 4, FALSE)</f>
        <v>45092</v>
      </c>
      <c r="X1012" t="b">
        <f>VLOOKUP(F1012, [1]!Table1[[#All],[Gender]:[isFromSocialMedia]], 7, FALSE)</f>
        <v>0</v>
      </c>
      <c r="Y1012" t="str">
        <f>IF(TEXT(Table1[[#This Row],[Apply Date]], "yyyy-mm-dd") = TEXT(Table1[[#This Row],[Sign Up Date]], "yyyy-mm-dd"), "New User", "Repeat User")</f>
        <v>Repeat User</v>
      </c>
    </row>
    <row r="1013" spans="1:25" ht="12.75" x14ac:dyDescent="0.2">
      <c r="A1013" s="1" t="s">
        <v>2080</v>
      </c>
      <c r="B1013" s="1" t="s">
        <v>122</v>
      </c>
      <c r="C1013" s="1" t="s">
        <v>123</v>
      </c>
      <c r="D1013" s="1" t="s">
        <v>124</v>
      </c>
      <c r="E1013" s="5">
        <v>45290.786562499998</v>
      </c>
      <c r="F1013" s="1" t="s">
        <v>25</v>
      </c>
      <c r="G1013" s="9" t="s">
        <v>1913</v>
      </c>
      <c r="H1013" s="9" t="s">
        <v>881</v>
      </c>
      <c r="I1013" s="9" t="s">
        <v>45</v>
      </c>
      <c r="J1013" s="1">
        <v>785009</v>
      </c>
      <c r="K1013" s="3">
        <v>43252</v>
      </c>
      <c r="L1013" s="1" t="s">
        <v>104</v>
      </c>
      <c r="M1013" s="1" t="s">
        <v>260</v>
      </c>
      <c r="N1013" s="1" t="s">
        <v>39</v>
      </c>
      <c r="O1013" s="10">
        <v>45112.654791666668</v>
      </c>
      <c r="P1013" s="10">
        <v>44868.771284722221</v>
      </c>
      <c r="Q1013" s="1">
        <v>200</v>
      </c>
      <c r="R1013" s="1" t="s">
        <v>143</v>
      </c>
      <c r="S1013" s="1" t="s">
        <v>123</v>
      </c>
      <c r="T1013" s="1">
        <v>137</v>
      </c>
      <c r="U1013" s="1" t="s">
        <v>144</v>
      </c>
      <c r="V1013" t="str">
        <f>VLOOKUP(F1013, [1]!Table1[[#All],[Gender]:[city]], 3, FALSE)</f>
        <v>Undergraduate Student</v>
      </c>
      <c r="W1013" s="11">
        <f>VLOOKUP(F1013, [1]!Table1[[#All],[Gender]:[city]], 4, FALSE)</f>
        <v>45130</v>
      </c>
      <c r="X1013" t="b">
        <f>VLOOKUP(F1013, [1]!Table1[[#All],[Gender]:[isFromSocialMedia]], 7, FALSE)</f>
        <v>0</v>
      </c>
      <c r="Y1013" t="str">
        <f>IF(TEXT(Table1[[#This Row],[Apply Date]], "yyyy-mm-dd") = TEXT(Table1[[#This Row],[Sign Up Date]], "yyyy-mm-dd"), "New User", "Repeat User")</f>
        <v>Repeat User</v>
      </c>
    </row>
    <row r="1014" spans="1:25" ht="12.75" x14ac:dyDescent="0.2">
      <c r="A1014" s="1" t="s">
        <v>2081</v>
      </c>
      <c r="B1014" s="1" t="s">
        <v>122</v>
      </c>
      <c r="C1014" s="1" t="s">
        <v>123</v>
      </c>
      <c r="D1014" s="1" t="s">
        <v>124</v>
      </c>
      <c r="E1014" s="5">
        <v>45290.786562499998</v>
      </c>
      <c r="F1014" s="1" t="s">
        <v>33</v>
      </c>
      <c r="G1014" s="9" t="s">
        <v>2082</v>
      </c>
      <c r="H1014" s="9" t="s">
        <v>1612</v>
      </c>
      <c r="I1014" s="9" t="s">
        <v>45</v>
      </c>
      <c r="J1014" s="1">
        <v>174303</v>
      </c>
      <c r="K1014" s="3">
        <v>45078</v>
      </c>
      <c r="L1014" s="1" t="s">
        <v>50</v>
      </c>
      <c r="M1014" s="1" t="s">
        <v>931</v>
      </c>
      <c r="N1014" s="1" t="s">
        <v>128</v>
      </c>
      <c r="O1014" s="10">
        <v>45087.851111111115</v>
      </c>
      <c r="P1014" s="10">
        <v>44868.771284722221</v>
      </c>
      <c r="Q1014">
        <v>0</v>
      </c>
      <c r="R1014" t="s">
        <v>220</v>
      </c>
      <c r="S1014" t="s">
        <v>220</v>
      </c>
      <c r="T1014">
        <v>0</v>
      </c>
      <c r="U1014" t="s">
        <v>220</v>
      </c>
      <c r="V1014" t="str">
        <f>VLOOKUP(F1014, [1]!Table1[[#All],[Gender]:[city]], 3, FALSE)</f>
        <v>Not in Education</v>
      </c>
      <c r="W1014" s="11">
        <f>VLOOKUP(F1014, [1]!Table1[[#All],[Gender]:[city]], 4, FALSE)</f>
        <v>45092</v>
      </c>
      <c r="X1014" t="b">
        <f>VLOOKUP(F1014, [1]!Table1[[#All],[Gender]:[isFromSocialMedia]], 7, FALSE)</f>
        <v>0</v>
      </c>
      <c r="Y1014" t="str">
        <f>IF(TEXT(Table1[[#This Row],[Apply Date]], "yyyy-mm-dd") = TEXT(Table1[[#This Row],[Sign Up Date]], "yyyy-mm-dd"), "New User", "Repeat User")</f>
        <v>Repeat User</v>
      </c>
    </row>
    <row r="1015" spans="1:25" ht="12.75" x14ac:dyDescent="0.2">
      <c r="A1015" s="1" t="s">
        <v>2083</v>
      </c>
      <c r="B1015" s="1" t="s">
        <v>122</v>
      </c>
      <c r="C1015" s="1" t="s">
        <v>123</v>
      </c>
      <c r="D1015" s="1" t="s">
        <v>124</v>
      </c>
      <c r="E1015" s="5">
        <v>45290.786562499998</v>
      </c>
      <c r="F1015" s="1" t="s">
        <v>25</v>
      </c>
      <c r="G1015" s="9" t="s">
        <v>467</v>
      </c>
      <c r="H1015" s="9" t="s">
        <v>467</v>
      </c>
      <c r="I1015" s="9" t="s">
        <v>103</v>
      </c>
      <c r="J1015" s="1">
        <v>44050</v>
      </c>
      <c r="K1015" s="3">
        <v>45139</v>
      </c>
      <c r="L1015" s="1" t="s">
        <v>104</v>
      </c>
      <c r="M1015" s="1" t="s">
        <v>51</v>
      </c>
      <c r="N1015" s="1" t="s">
        <v>75</v>
      </c>
      <c r="O1015" s="10">
        <v>45151.663993055554</v>
      </c>
      <c r="P1015" s="10">
        <v>44868.771284722221</v>
      </c>
      <c r="Q1015">
        <v>0</v>
      </c>
      <c r="R1015" t="s">
        <v>220</v>
      </c>
      <c r="S1015" t="s">
        <v>220</v>
      </c>
      <c r="T1015">
        <v>0</v>
      </c>
      <c r="U1015" t="s">
        <v>220</v>
      </c>
      <c r="V1015" t="str">
        <f>VLOOKUP(F1015, [1]!Table1[[#All],[Gender]:[city]], 3, FALSE)</f>
        <v>Undergraduate Student</v>
      </c>
      <c r="W1015" s="11">
        <f>VLOOKUP(F1015, [1]!Table1[[#All],[Gender]:[city]], 4, FALSE)</f>
        <v>45130</v>
      </c>
      <c r="X1015" t="b">
        <f>VLOOKUP(F1015, [1]!Table1[[#All],[Gender]:[isFromSocialMedia]], 7, FALSE)</f>
        <v>0</v>
      </c>
      <c r="Y1015" t="str">
        <f>IF(TEXT(Table1[[#This Row],[Apply Date]], "yyyy-mm-dd") = TEXT(Table1[[#This Row],[Sign Up Date]], "yyyy-mm-dd"), "New User", "Repeat User")</f>
        <v>Repeat User</v>
      </c>
    </row>
    <row r="1016" spans="1:25" ht="12.75" x14ac:dyDescent="0.2">
      <c r="A1016" s="1" t="s">
        <v>2084</v>
      </c>
      <c r="B1016" s="1" t="s">
        <v>122</v>
      </c>
      <c r="C1016" s="1" t="s">
        <v>123</v>
      </c>
      <c r="D1016" s="1" t="s">
        <v>124</v>
      </c>
      <c r="E1016" s="5">
        <v>45290.786562499998</v>
      </c>
      <c r="F1016" s="1" t="s">
        <v>25</v>
      </c>
      <c r="G1016" s="9" t="s">
        <v>403</v>
      </c>
      <c r="H1016" s="9" t="s">
        <v>404</v>
      </c>
      <c r="I1016" s="9" t="s">
        <v>45</v>
      </c>
      <c r="J1016" s="1">
        <v>248140</v>
      </c>
      <c r="K1016" s="3">
        <v>45505</v>
      </c>
      <c r="L1016" s="1" t="s">
        <v>37</v>
      </c>
      <c r="M1016" s="1" t="s">
        <v>80</v>
      </c>
      <c r="N1016" s="1" t="s">
        <v>128</v>
      </c>
      <c r="O1016" s="10">
        <v>45051.209930555553</v>
      </c>
      <c r="P1016" s="10">
        <v>44868.771284722221</v>
      </c>
      <c r="Q1016">
        <v>0</v>
      </c>
      <c r="R1016" t="s">
        <v>220</v>
      </c>
      <c r="S1016" t="s">
        <v>220</v>
      </c>
      <c r="T1016">
        <v>0</v>
      </c>
      <c r="U1016" t="s">
        <v>220</v>
      </c>
      <c r="V1016" t="str">
        <f>VLOOKUP(F1016, [1]!Table1[[#All],[Gender]:[city]], 3, FALSE)</f>
        <v>Undergraduate Student</v>
      </c>
      <c r="W1016" s="11">
        <f>VLOOKUP(F1016, [1]!Table1[[#All],[Gender]:[city]], 4, FALSE)</f>
        <v>45130</v>
      </c>
      <c r="X1016" t="b">
        <f>VLOOKUP(F1016, [1]!Table1[[#All],[Gender]:[isFromSocialMedia]], 7, FALSE)</f>
        <v>0</v>
      </c>
      <c r="Y1016" t="str">
        <f>IF(TEXT(Table1[[#This Row],[Apply Date]], "yyyy-mm-dd") = TEXT(Table1[[#This Row],[Sign Up Date]], "yyyy-mm-dd"), "New User", "Repeat User")</f>
        <v>Repeat User</v>
      </c>
    </row>
    <row r="1017" spans="1:25" ht="12.75" x14ac:dyDescent="0.2">
      <c r="A1017" s="1" t="s">
        <v>2085</v>
      </c>
      <c r="B1017" s="1" t="s">
        <v>122</v>
      </c>
      <c r="C1017" s="1" t="s">
        <v>123</v>
      </c>
      <c r="D1017" s="1" t="s">
        <v>124</v>
      </c>
      <c r="E1017" s="5">
        <v>45290.786562499998</v>
      </c>
      <c r="F1017" s="1" t="s">
        <v>25</v>
      </c>
      <c r="G1017" s="9" t="s">
        <v>252</v>
      </c>
      <c r="H1017" s="9" t="s">
        <v>60</v>
      </c>
      <c r="I1017" s="9" t="s">
        <v>45</v>
      </c>
      <c r="J1017" s="1">
        <v>63103</v>
      </c>
      <c r="K1017" s="4">
        <v>45627</v>
      </c>
      <c r="L1017" s="1" t="s">
        <v>50</v>
      </c>
      <c r="M1017" s="1" t="s">
        <v>51</v>
      </c>
      <c r="N1017" s="1" t="s">
        <v>75</v>
      </c>
      <c r="O1017" s="10">
        <v>45156.537476851852</v>
      </c>
      <c r="P1017" s="10">
        <v>44868.771284722221</v>
      </c>
      <c r="Q1017">
        <v>0</v>
      </c>
      <c r="R1017" t="s">
        <v>220</v>
      </c>
      <c r="S1017" t="s">
        <v>220</v>
      </c>
      <c r="T1017">
        <v>0</v>
      </c>
      <c r="U1017" t="s">
        <v>220</v>
      </c>
      <c r="V1017" t="str">
        <f>VLOOKUP(F1017, [1]!Table1[[#All],[Gender]:[city]], 3, FALSE)</f>
        <v>Undergraduate Student</v>
      </c>
      <c r="W1017" s="11">
        <f>VLOOKUP(F1017, [1]!Table1[[#All],[Gender]:[city]], 4, FALSE)</f>
        <v>45130</v>
      </c>
      <c r="X1017" t="b">
        <f>VLOOKUP(F1017, [1]!Table1[[#All],[Gender]:[isFromSocialMedia]], 7, FALSE)</f>
        <v>0</v>
      </c>
      <c r="Y1017" t="str">
        <f>IF(TEXT(Table1[[#This Row],[Apply Date]], "yyyy-mm-dd") = TEXT(Table1[[#This Row],[Sign Up Date]], "yyyy-mm-dd"), "New User", "Repeat User")</f>
        <v>Repeat User</v>
      </c>
    </row>
    <row r="1018" spans="1:25" ht="12.75" x14ac:dyDescent="0.2">
      <c r="A1018" s="1" t="s">
        <v>2086</v>
      </c>
      <c r="B1018" s="1" t="s">
        <v>122</v>
      </c>
      <c r="C1018" s="1" t="s">
        <v>123</v>
      </c>
      <c r="D1018" s="1" t="s">
        <v>124</v>
      </c>
      <c r="E1018" s="5">
        <v>45290.786562499998</v>
      </c>
      <c r="F1018" s="1" t="s">
        <v>25</v>
      </c>
      <c r="G1018" s="9" t="s">
        <v>1127</v>
      </c>
      <c r="H1018" s="9" t="s">
        <v>562</v>
      </c>
      <c r="I1018" s="9" t="s">
        <v>79</v>
      </c>
      <c r="J1018" s="1">
        <v>810282</v>
      </c>
      <c r="K1018" s="3">
        <v>42552</v>
      </c>
      <c r="L1018" s="1" t="s">
        <v>37</v>
      </c>
      <c r="M1018" s="1" t="s">
        <v>260</v>
      </c>
      <c r="N1018" s="1" t="s">
        <v>128</v>
      </c>
      <c r="O1018" s="10">
        <v>44991.741006944445</v>
      </c>
      <c r="P1018" s="10">
        <v>44868.771284722221</v>
      </c>
      <c r="Q1018">
        <v>0</v>
      </c>
      <c r="R1018" t="s">
        <v>220</v>
      </c>
      <c r="S1018" t="s">
        <v>220</v>
      </c>
      <c r="T1018">
        <v>0</v>
      </c>
      <c r="U1018" t="s">
        <v>220</v>
      </c>
      <c r="V1018" t="str">
        <f>VLOOKUP(F1018, [1]!Table1[[#All],[Gender]:[city]], 3, FALSE)</f>
        <v>Undergraduate Student</v>
      </c>
      <c r="W1018" s="11">
        <f>VLOOKUP(F1018, [1]!Table1[[#All],[Gender]:[city]], 4, FALSE)</f>
        <v>45130</v>
      </c>
      <c r="X1018" t="b">
        <f>VLOOKUP(F1018, [1]!Table1[[#All],[Gender]:[isFromSocialMedia]], 7, FALSE)</f>
        <v>0</v>
      </c>
      <c r="Y1018" t="str">
        <f>IF(TEXT(Table1[[#This Row],[Apply Date]], "yyyy-mm-dd") = TEXT(Table1[[#This Row],[Sign Up Date]], "yyyy-mm-dd"), "New User", "Repeat User")</f>
        <v>Repeat User</v>
      </c>
    </row>
    <row r="1019" spans="1:25" ht="12.75" x14ac:dyDescent="0.2">
      <c r="A1019" s="1" t="s">
        <v>2087</v>
      </c>
      <c r="B1019" s="1" t="s">
        <v>122</v>
      </c>
      <c r="C1019" s="1" t="s">
        <v>123</v>
      </c>
      <c r="D1019" s="1" t="s">
        <v>124</v>
      </c>
      <c r="E1019" s="5">
        <v>45290.786562499998</v>
      </c>
      <c r="F1019" s="1" t="s">
        <v>33</v>
      </c>
      <c r="G1019" s="9" t="s">
        <v>59</v>
      </c>
      <c r="H1019" s="9" t="s">
        <v>60</v>
      </c>
      <c r="I1019" s="9" t="s">
        <v>61</v>
      </c>
      <c r="J1019" s="1">
        <v>63103</v>
      </c>
      <c r="K1019" s="3">
        <v>45870</v>
      </c>
      <c r="L1019" s="1" t="s">
        <v>50</v>
      </c>
      <c r="M1019" s="1" t="s">
        <v>211</v>
      </c>
      <c r="N1019" s="1" t="s">
        <v>75</v>
      </c>
      <c r="O1019" s="10">
        <v>44971.023831018516</v>
      </c>
      <c r="P1019" s="10">
        <v>44868.771284722221</v>
      </c>
      <c r="Q1019">
        <v>0</v>
      </c>
      <c r="R1019" t="s">
        <v>220</v>
      </c>
      <c r="S1019" t="s">
        <v>220</v>
      </c>
      <c r="T1019">
        <v>0</v>
      </c>
      <c r="U1019" t="s">
        <v>220</v>
      </c>
      <c r="V1019" t="str">
        <f>VLOOKUP(F1019, [1]!Table1[[#All],[Gender]:[city]], 3, FALSE)</f>
        <v>Not in Education</v>
      </c>
      <c r="W1019" s="11">
        <f>VLOOKUP(F1019, [1]!Table1[[#All],[Gender]:[city]], 4, FALSE)</f>
        <v>45092</v>
      </c>
      <c r="X1019" t="b">
        <f>VLOOKUP(F1019, [1]!Table1[[#All],[Gender]:[isFromSocialMedia]], 7, FALSE)</f>
        <v>0</v>
      </c>
      <c r="Y1019" t="str">
        <f>IF(TEXT(Table1[[#This Row],[Apply Date]], "yyyy-mm-dd") = TEXT(Table1[[#This Row],[Sign Up Date]], "yyyy-mm-dd"), "New User", "Repeat User")</f>
        <v>Repeat User</v>
      </c>
    </row>
    <row r="1020" spans="1:25" ht="12.75" x14ac:dyDescent="0.2">
      <c r="A1020" s="1" t="s">
        <v>2088</v>
      </c>
      <c r="B1020" s="1" t="s">
        <v>122</v>
      </c>
      <c r="C1020" s="1" t="s">
        <v>123</v>
      </c>
      <c r="D1020" s="1" t="s">
        <v>124</v>
      </c>
      <c r="E1020" s="5">
        <v>45290.786562499998</v>
      </c>
      <c r="F1020" s="1" t="s">
        <v>33</v>
      </c>
      <c r="G1020" s="9" t="s">
        <v>2089</v>
      </c>
      <c r="H1020" s="9" t="s">
        <v>91</v>
      </c>
      <c r="I1020" s="9" t="s">
        <v>45</v>
      </c>
      <c r="J1020" s="1">
        <v>517501</v>
      </c>
      <c r="K1020" s="3">
        <v>45778</v>
      </c>
      <c r="L1020" s="1" t="s">
        <v>50</v>
      </c>
      <c r="M1020" s="1" t="s">
        <v>51</v>
      </c>
      <c r="N1020" s="1" t="s">
        <v>128</v>
      </c>
      <c r="O1020" s="10">
        <v>45108.522430555553</v>
      </c>
      <c r="P1020" s="10">
        <v>44868.771284722221</v>
      </c>
      <c r="Q1020">
        <v>0</v>
      </c>
      <c r="R1020" t="s">
        <v>220</v>
      </c>
      <c r="S1020" t="s">
        <v>220</v>
      </c>
      <c r="T1020">
        <v>0</v>
      </c>
      <c r="U1020" t="s">
        <v>220</v>
      </c>
      <c r="V1020" t="str">
        <f>VLOOKUP(F1020, [1]!Table1[[#All],[Gender]:[city]], 3, FALSE)</f>
        <v>Not in Education</v>
      </c>
      <c r="W1020" s="11">
        <f>VLOOKUP(F1020, [1]!Table1[[#All],[Gender]:[city]], 4, FALSE)</f>
        <v>45092</v>
      </c>
      <c r="X1020" t="b">
        <f>VLOOKUP(F1020, [1]!Table1[[#All],[Gender]:[isFromSocialMedia]], 7, FALSE)</f>
        <v>0</v>
      </c>
      <c r="Y1020" t="str">
        <f>IF(TEXT(Table1[[#This Row],[Apply Date]], "yyyy-mm-dd") = TEXT(Table1[[#This Row],[Sign Up Date]], "yyyy-mm-dd"), "New User", "Repeat User")</f>
        <v>Repeat User</v>
      </c>
    </row>
    <row r="1021" spans="1:25" ht="12.75" x14ac:dyDescent="0.2">
      <c r="A1021" s="1" t="s">
        <v>2090</v>
      </c>
      <c r="B1021" s="1" t="s">
        <v>122</v>
      </c>
      <c r="C1021" s="1" t="s">
        <v>123</v>
      </c>
      <c r="D1021" s="1" t="s">
        <v>124</v>
      </c>
      <c r="E1021" s="5">
        <v>45290.786562499998</v>
      </c>
      <c r="F1021" s="1" t="s">
        <v>33</v>
      </c>
      <c r="G1021" s="9" t="s">
        <v>232</v>
      </c>
      <c r="H1021" s="9" t="s">
        <v>285</v>
      </c>
      <c r="I1021" s="9" t="s">
        <v>233</v>
      </c>
      <c r="J1021" s="1">
        <v>23</v>
      </c>
      <c r="K1021" s="3">
        <v>43647</v>
      </c>
      <c r="L1021" s="1" t="s">
        <v>104</v>
      </c>
      <c r="M1021" s="1" t="s">
        <v>193</v>
      </c>
      <c r="N1021" s="1" t="s">
        <v>75</v>
      </c>
      <c r="O1021" s="10">
        <v>45116.072766203702</v>
      </c>
      <c r="P1021" s="10">
        <v>44868.771284722221</v>
      </c>
      <c r="Q1021">
        <v>0</v>
      </c>
      <c r="R1021" t="s">
        <v>220</v>
      </c>
      <c r="S1021" t="s">
        <v>220</v>
      </c>
      <c r="T1021">
        <v>0</v>
      </c>
      <c r="U1021" t="s">
        <v>220</v>
      </c>
      <c r="V1021" t="str">
        <f>VLOOKUP(F1021, [1]!Table1[[#All],[Gender]:[city]], 3, FALSE)</f>
        <v>Not in Education</v>
      </c>
      <c r="W1021" s="11">
        <f>VLOOKUP(F1021, [1]!Table1[[#All],[Gender]:[city]], 4, FALSE)</f>
        <v>45092</v>
      </c>
      <c r="X1021" t="b">
        <f>VLOOKUP(F1021, [1]!Table1[[#All],[Gender]:[isFromSocialMedia]], 7, FALSE)</f>
        <v>0</v>
      </c>
      <c r="Y1021" t="str">
        <f>IF(TEXT(Table1[[#This Row],[Apply Date]], "yyyy-mm-dd") = TEXT(Table1[[#This Row],[Sign Up Date]], "yyyy-mm-dd"), "New User", "Repeat User")</f>
        <v>Repeat User</v>
      </c>
    </row>
    <row r="1022" spans="1:25" ht="12.75" x14ac:dyDescent="0.2">
      <c r="A1022" s="1" t="s">
        <v>2091</v>
      </c>
      <c r="B1022" s="1" t="s">
        <v>122</v>
      </c>
      <c r="C1022" s="1" t="s">
        <v>123</v>
      </c>
      <c r="D1022" s="1" t="s">
        <v>124</v>
      </c>
      <c r="E1022" s="5">
        <v>45290.786562499998</v>
      </c>
      <c r="F1022" s="1" t="s">
        <v>25</v>
      </c>
      <c r="G1022" s="9" t="s">
        <v>1392</v>
      </c>
      <c r="H1022" s="9" t="s">
        <v>49</v>
      </c>
      <c r="I1022" s="9" t="s">
        <v>45</v>
      </c>
      <c r="J1022" s="1">
        <v>505529</v>
      </c>
      <c r="K1022" s="3">
        <v>45078</v>
      </c>
      <c r="L1022" s="1" t="s">
        <v>37</v>
      </c>
      <c r="M1022" s="1" t="s">
        <v>164</v>
      </c>
      <c r="N1022" s="1" t="s">
        <v>75</v>
      </c>
      <c r="O1022" s="10">
        <v>45181.116597222222</v>
      </c>
      <c r="P1022" s="10">
        <v>44868.771284722221</v>
      </c>
      <c r="Q1022">
        <v>0</v>
      </c>
      <c r="R1022" t="s">
        <v>220</v>
      </c>
      <c r="S1022" t="s">
        <v>220</v>
      </c>
      <c r="T1022">
        <v>0</v>
      </c>
      <c r="U1022" t="s">
        <v>220</v>
      </c>
      <c r="V1022" t="str">
        <f>VLOOKUP(F1022, [1]!Table1[[#All],[Gender]:[city]], 3, FALSE)</f>
        <v>Undergraduate Student</v>
      </c>
      <c r="W1022" s="11">
        <f>VLOOKUP(F1022, [1]!Table1[[#All],[Gender]:[city]], 4, FALSE)</f>
        <v>45130</v>
      </c>
      <c r="X1022" t="b">
        <f>VLOOKUP(F1022, [1]!Table1[[#All],[Gender]:[isFromSocialMedia]], 7, FALSE)</f>
        <v>0</v>
      </c>
      <c r="Y1022" t="str">
        <f>IF(TEXT(Table1[[#This Row],[Apply Date]], "yyyy-mm-dd") = TEXT(Table1[[#This Row],[Sign Up Date]], "yyyy-mm-dd"), "New User", "Repeat User")</f>
        <v>Repeat User</v>
      </c>
    </row>
    <row r="1023" spans="1:25" ht="12.75" x14ac:dyDescent="0.2">
      <c r="A1023" s="1" t="s">
        <v>2092</v>
      </c>
      <c r="B1023" s="1" t="s">
        <v>122</v>
      </c>
      <c r="C1023" s="1" t="s">
        <v>123</v>
      </c>
      <c r="D1023" s="1" t="s">
        <v>124</v>
      </c>
      <c r="E1023" s="5">
        <v>45290.786562499998</v>
      </c>
      <c r="F1023" s="1" t="s">
        <v>33</v>
      </c>
      <c r="G1023" s="9" t="s">
        <v>2093</v>
      </c>
      <c r="H1023" s="9" t="s">
        <v>49</v>
      </c>
      <c r="I1023" s="9" t="s">
        <v>45</v>
      </c>
      <c r="J1023" s="1">
        <v>506003</v>
      </c>
      <c r="K1023" s="3">
        <v>45809</v>
      </c>
      <c r="L1023" s="1" t="s">
        <v>37</v>
      </c>
      <c r="M1023" s="1" t="s">
        <v>51</v>
      </c>
      <c r="N1023" s="1" t="s">
        <v>128</v>
      </c>
      <c r="O1023" s="10">
        <v>44952.822256944448</v>
      </c>
      <c r="P1023" s="10">
        <v>44868.771284722221</v>
      </c>
      <c r="Q1023">
        <v>0</v>
      </c>
      <c r="R1023" t="s">
        <v>220</v>
      </c>
      <c r="S1023" t="s">
        <v>220</v>
      </c>
      <c r="T1023">
        <v>0</v>
      </c>
      <c r="U1023" t="s">
        <v>220</v>
      </c>
      <c r="V1023" t="str">
        <f>VLOOKUP(F1023, [1]!Table1[[#All],[Gender]:[city]], 3, FALSE)</f>
        <v>Not in Education</v>
      </c>
      <c r="W1023" s="11">
        <f>VLOOKUP(F1023, [1]!Table1[[#All],[Gender]:[city]], 4, FALSE)</f>
        <v>45092</v>
      </c>
      <c r="X1023" t="b">
        <f>VLOOKUP(F1023, [1]!Table1[[#All],[Gender]:[isFromSocialMedia]], 7, FALSE)</f>
        <v>0</v>
      </c>
      <c r="Y1023" t="str">
        <f>IF(TEXT(Table1[[#This Row],[Apply Date]], "yyyy-mm-dd") = TEXT(Table1[[#This Row],[Sign Up Date]], "yyyy-mm-dd"), "New User", "Repeat User")</f>
        <v>Repeat User</v>
      </c>
    </row>
    <row r="1024" spans="1:25" ht="12.75" x14ac:dyDescent="0.2">
      <c r="A1024" s="1" t="s">
        <v>2094</v>
      </c>
      <c r="B1024" s="1" t="s">
        <v>122</v>
      </c>
      <c r="C1024" s="1" t="s">
        <v>123</v>
      </c>
      <c r="D1024" s="1" t="s">
        <v>124</v>
      </c>
      <c r="E1024" s="5">
        <v>45290.786562499998</v>
      </c>
      <c r="F1024" s="1" t="s">
        <v>25</v>
      </c>
      <c r="G1024" s="9" t="s">
        <v>48</v>
      </c>
      <c r="H1024" s="9" t="s">
        <v>49</v>
      </c>
      <c r="I1024" s="9" t="s">
        <v>45</v>
      </c>
      <c r="J1024" s="1">
        <v>500013</v>
      </c>
      <c r="K1024" s="3">
        <v>45047</v>
      </c>
      <c r="L1024" s="1" t="s">
        <v>37</v>
      </c>
      <c r="M1024" s="1" t="s">
        <v>97</v>
      </c>
      <c r="N1024" s="1" t="s">
        <v>128</v>
      </c>
      <c r="O1024" s="10">
        <v>44956.741307870368</v>
      </c>
      <c r="P1024" s="10">
        <v>44868.771284722221</v>
      </c>
      <c r="Q1024">
        <v>0</v>
      </c>
      <c r="R1024" t="s">
        <v>220</v>
      </c>
      <c r="S1024" t="s">
        <v>220</v>
      </c>
      <c r="T1024">
        <v>0</v>
      </c>
      <c r="U1024" t="s">
        <v>220</v>
      </c>
      <c r="V1024" t="str">
        <f>VLOOKUP(F1024, [1]!Table1[[#All],[Gender]:[city]], 3, FALSE)</f>
        <v>Undergraduate Student</v>
      </c>
      <c r="W1024" s="11">
        <f>VLOOKUP(F1024, [1]!Table1[[#All],[Gender]:[city]], 4, FALSE)</f>
        <v>45130</v>
      </c>
      <c r="X1024" t="b">
        <f>VLOOKUP(F1024, [1]!Table1[[#All],[Gender]:[isFromSocialMedia]], 7, FALSE)</f>
        <v>0</v>
      </c>
      <c r="Y1024" t="str">
        <f>IF(TEXT(Table1[[#This Row],[Apply Date]], "yyyy-mm-dd") = TEXT(Table1[[#This Row],[Sign Up Date]], "yyyy-mm-dd"), "New User", "Repeat User")</f>
        <v>Repeat User</v>
      </c>
    </row>
    <row r="1025" spans="1:25" ht="12.75" x14ac:dyDescent="0.2">
      <c r="A1025" s="1" t="s">
        <v>2095</v>
      </c>
      <c r="B1025" s="1" t="s">
        <v>122</v>
      </c>
      <c r="C1025" s="1" t="s">
        <v>123</v>
      </c>
      <c r="D1025" s="1" t="s">
        <v>124</v>
      </c>
      <c r="E1025" s="5">
        <v>45290.786562499998</v>
      </c>
      <c r="F1025" s="1" t="s">
        <v>25</v>
      </c>
      <c r="G1025" s="9" t="s">
        <v>237</v>
      </c>
      <c r="H1025" s="9" t="s">
        <v>470</v>
      </c>
      <c r="I1025" s="9" t="s">
        <v>45</v>
      </c>
      <c r="J1025" s="1">
        <v>522414</v>
      </c>
      <c r="K1025" s="3">
        <v>45444</v>
      </c>
      <c r="L1025" s="1" t="s">
        <v>50</v>
      </c>
      <c r="M1025" s="1" t="s">
        <v>51</v>
      </c>
      <c r="N1025" s="1" t="s">
        <v>128</v>
      </c>
      <c r="O1025" s="10">
        <v>45064.994884259257</v>
      </c>
      <c r="P1025" s="10">
        <v>44868.771284722221</v>
      </c>
      <c r="Q1025">
        <v>0</v>
      </c>
      <c r="R1025" t="s">
        <v>220</v>
      </c>
      <c r="S1025" t="s">
        <v>220</v>
      </c>
      <c r="T1025">
        <v>0</v>
      </c>
      <c r="U1025" t="s">
        <v>220</v>
      </c>
      <c r="V1025" t="str">
        <f>VLOOKUP(F1025, [1]!Table1[[#All],[Gender]:[city]], 3, FALSE)</f>
        <v>Undergraduate Student</v>
      </c>
      <c r="W1025" s="11">
        <f>VLOOKUP(F1025, [1]!Table1[[#All],[Gender]:[city]], 4, FALSE)</f>
        <v>45130</v>
      </c>
      <c r="X1025" t="b">
        <f>VLOOKUP(F1025, [1]!Table1[[#All],[Gender]:[isFromSocialMedia]], 7, FALSE)</f>
        <v>0</v>
      </c>
      <c r="Y1025" t="str">
        <f>IF(TEXT(Table1[[#This Row],[Apply Date]], "yyyy-mm-dd") = TEXT(Table1[[#This Row],[Sign Up Date]], "yyyy-mm-dd"), "New User", "Repeat User")</f>
        <v>Repeat User</v>
      </c>
    </row>
    <row r="1026" spans="1:25" ht="12.75" x14ac:dyDescent="0.2">
      <c r="A1026" s="1" t="s">
        <v>2096</v>
      </c>
      <c r="B1026" s="1" t="s">
        <v>122</v>
      </c>
      <c r="C1026" s="1" t="s">
        <v>123</v>
      </c>
      <c r="D1026" s="1" t="s">
        <v>124</v>
      </c>
      <c r="E1026" s="5">
        <v>45290.786562499998</v>
      </c>
      <c r="F1026" s="1" t="s">
        <v>33</v>
      </c>
      <c r="G1026" s="9" t="s">
        <v>2097</v>
      </c>
      <c r="H1026" s="9" t="s">
        <v>2098</v>
      </c>
      <c r="I1026" s="9" t="s">
        <v>167</v>
      </c>
      <c r="J1026" s="1">
        <v>0</v>
      </c>
      <c r="K1026" s="3">
        <v>45474</v>
      </c>
      <c r="L1026" s="1" t="s">
        <v>37</v>
      </c>
      <c r="M1026" s="1" t="s">
        <v>208</v>
      </c>
      <c r="N1026" s="1" t="s">
        <v>128</v>
      </c>
      <c r="O1026" s="10">
        <v>45106.416504629633</v>
      </c>
      <c r="P1026" s="10">
        <v>44868.771284722221</v>
      </c>
      <c r="Q1026">
        <v>0</v>
      </c>
      <c r="R1026" t="s">
        <v>220</v>
      </c>
      <c r="S1026" t="s">
        <v>220</v>
      </c>
      <c r="T1026">
        <v>0</v>
      </c>
      <c r="U1026" t="s">
        <v>220</v>
      </c>
      <c r="V1026" t="str">
        <f>VLOOKUP(F1026, [1]!Table1[[#All],[Gender]:[city]], 3, FALSE)</f>
        <v>Not in Education</v>
      </c>
      <c r="W1026" s="11">
        <f>VLOOKUP(F1026, [1]!Table1[[#All],[Gender]:[city]], 4, FALSE)</f>
        <v>45092</v>
      </c>
      <c r="X1026" t="b">
        <f>VLOOKUP(F1026, [1]!Table1[[#All],[Gender]:[isFromSocialMedia]], 7, FALSE)</f>
        <v>0</v>
      </c>
      <c r="Y1026" t="str">
        <f>IF(TEXT(Table1[[#This Row],[Apply Date]], "yyyy-mm-dd") = TEXT(Table1[[#This Row],[Sign Up Date]], "yyyy-mm-dd"), "New User", "Repeat User")</f>
        <v>Repeat User</v>
      </c>
    </row>
    <row r="1027" spans="1:25" ht="12.75" x14ac:dyDescent="0.2">
      <c r="A1027" s="1" t="s">
        <v>2099</v>
      </c>
      <c r="B1027" s="1" t="s">
        <v>122</v>
      </c>
      <c r="C1027" s="1" t="s">
        <v>123</v>
      </c>
      <c r="D1027" s="1" t="s">
        <v>124</v>
      </c>
      <c r="E1027" s="5">
        <v>45290.786562499998</v>
      </c>
      <c r="F1027" s="1" t="s">
        <v>25</v>
      </c>
      <c r="G1027" s="9" t="s">
        <v>1762</v>
      </c>
      <c r="H1027" s="9" t="s">
        <v>91</v>
      </c>
      <c r="I1027" s="9" t="s">
        <v>45</v>
      </c>
      <c r="J1027" s="1">
        <v>518225</v>
      </c>
      <c r="K1027" s="3">
        <v>44743</v>
      </c>
      <c r="L1027" s="1" t="s">
        <v>37</v>
      </c>
      <c r="M1027" s="1" t="s">
        <v>300</v>
      </c>
      <c r="N1027" s="1" t="s">
        <v>75</v>
      </c>
      <c r="O1027" s="10">
        <v>45146.556006944447</v>
      </c>
      <c r="P1027" s="10">
        <v>44868.771284722221</v>
      </c>
      <c r="Q1027">
        <v>0</v>
      </c>
      <c r="R1027" t="s">
        <v>220</v>
      </c>
      <c r="S1027" t="s">
        <v>220</v>
      </c>
      <c r="T1027">
        <v>0</v>
      </c>
      <c r="U1027" t="s">
        <v>220</v>
      </c>
      <c r="V1027" t="str">
        <f>VLOOKUP(F1027, [1]!Table1[[#All],[Gender]:[city]], 3, FALSE)</f>
        <v>Undergraduate Student</v>
      </c>
      <c r="W1027" s="11">
        <f>VLOOKUP(F1027, [1]!Table1[[#All],[Gender]:[city]], 4, FALSE)</f>
        <v>45130</v>
      </c>
      <c r="X1027" t="b">
        <f>VLOOKUP(F1027, [1]!Table1[[#All],[Gender]:[isFromSocialMedia]], 7, FALSE)</f>
        <v>0</v>
      </c>
      <c r="Y1027" t="str">
        <f>IF(TEXT(Table1[[#This Row],[Apply Date]], "yyyy-mm-dd") = TEXT(Table1[[#This Row],[Sign Up Date]], "yyyy-mm-dd"), "New User", "Repeat User")</f>
        <v>Repeat User</v>
      </c>
    </row>
    <row r="1028" spans="1:25" ht="12.75" x14ac:dyDescent="0.2">
      <c r="A1028" s="1" t="s">
        <v>2100</v>
      </c>
      <c r="B1028" s="1" t="s">
        <v>122</v>
      </c>
      <c r="C1028" s="1" t="s">
        <v>123</v>
      </c>
      <c r="D1028" s="1" t="s">
        <v>124</v>
      </c>
      <c r="E1028" s="5">
        <v>45290.786562499998</v>
      </c>
      <c r="F1028" s="1" t="s">
        <v>25</v>
      </c>
      <c r="G1028" s="9" t="s">
        <v>759</v>
      </c>
      <c r="H1028" s="9" t="s">
        <v>148</v>
      </c>
      <c r="I1028" s="9" t="s">
        <v>45</v>
      </c>
      <c r="J1028" s="1">
        <v>440013</v>
      </c>
      <c r="K1028" s="3">
        <v>45717</v>
      </c>
      <c r="L1028" s="1" t="s">
        <v>37</v>
      </c>
      <c r="M1028" s="1" t="s">
        <v>51</v>
      </c>
      <c r="N1028" s="1" t="s">
        <v>128</v>
      </c>
      <c r="O1028" s="10">
        <v>45037.176018518519</v>
      </c>
      <c r="P1028" s="10">
        <v>44868.771284722221</v>
      </c>
      <c r="Q1028">
        <v>0</v>
      </c>
      <c r="R1028" t="s">
        <v>220</v>
      </c>
      <c r="S1028" t="s">
        <v>220</v>
      </c>
      <c r="T1028">
        <v>0</v>
      </c>
      <c r="U1028" t="s">
        <v>220</v>
      </c>
      <c r="V1028" t="str">
        <f>VLOOKUP(F1028, [1]!Table1[[#All],[Gender]:[city]], 3, FALSE)</f>
        <v>Undergraduate Student</v>
      </c>
      <c r="W1028" s="11">
        <f>VLOOKUP(F1028, [1]!Table1[[#All],[Gender]:[city]], 4, FALSE)</f>
        <v>45130</v>
      </c>
      <c r="X1028" t="b">
        <f>VLOOKUP(F1028, [1]!Table1[[#All],[Gender]:[isFromSocialMedia]], 7, FALSE)</f>
        <v>0</v>
      </c>
      <c r="Y1028" t="str">
        <f>IF(TEXT(Table1[[#This Row],[Apply Date]], "yyyy-mm-dd") = TEXT(Table1[[#This Row],[Sign Up Date]], "yyyy-mm-dd"), "New User", "Repeat User")</f>
        <v>Repeat User</v>
      </c>
    </row>
    <row r="1029" spans="1:25" ht="12.75" x14ac:dyDescent="0.2">
      <c r="A1029" s="1" t="s">
        <v>2101</v>
      </c>
      <c r="B1029" s="1" t="s">
        <v>122</v>
      </c>
      <c r="C1029" s="1" t="s">
        <v>123</v>
      </c>
      <c r="D1029" s="1" t="s">
        <v>124</v>
      </c>
      <c r="E1029" s="5">
        <v>45290.786562499998</v>
      </c>
      <c r="F1029" s="1" t="s">
        <v>25</v>
      </c>
      <c r="G1029" s="9" t="s">
        <v>2102</v>
      </c>
      <c r="H1029" s="9" t="s">
        <v>348</v>
      </c>
      <c r="I1029" s="9" t="s">
        <v>103</v>
      </c>
      <c r="J1029" s="1">
        <v>75609</v>
      </c>
      <c r="K1029" s="3">
        <v>43282</v>
      </c>
      <c r="L1029" s="1" t="s">
        <v>37</v>
      </c>
      <c r="M1029" s="1" t="s">
        <v>208</v>
      </c>
      <c r="N1029" s="1" t="s">
        <v>128</v>
      </c>
      <c r="O1029" s="10">
        <v>45091.419976851852</v>
      </c>
      <c r="P1029" s="10">
        <v>44868.771284722221</v>
      </c>
      <c r="Q1029">
        <v>0</v>
      </c>
      <c r="R1029" t="s">
        <v>220</v>
      </c>
      <c r="S1029" t="s">
        <v>220</v>
      </c>
      <c r="T1029">
        <v>0</v>
      </c>
      <c r="U1029" t="s">
        <v>220</v>
      </c>
      <c r="V1029" t="str">
        <f>VLOOKUP(F1029, [1]!Table1[[#All],[Gender]:[city]], 3, FALSE)</f>
        <v>Undergraduate Student</v>
      </c>
      <c r="W1029" s="11">
        <f>VLOOKUP(F1029, [1]!Table1[[#All],[Gender]:[city]], 4, FALSE)</f>
        <v>45130</v>
      </c>
      <c r="X1029" t="b">
        <f>VLOOKUP(F1029, [1]!Table1[[#All],[Gender]:[isFromSocialMedia]], 7, FALSE)</f>
        <v>0</v>
      </c>
      <c r="Y1029" t="str">
        <f>IF(TEXT(Table1[[#This Row],[Apply Date]], "yyyy-mm-dd") = TEXT(Table1[[#This Row],[Sign Up Date]], "yyyy-mm-dd"), "New User", "Repeat User")</f>
        <v>Repeat User</v>
      </c>
    </row>
    <row r="1030" spans="1:25" ht="12.75" x14ac:dyDescent="0.2">
      <c r="A1030" s="1" t="s">
        <v>2103</v>
      </c>
      <c r="B1030" s="1" t="s">
        <v>122</v>
      </c>
      <c r="C1030" s="1" t="s">
        <v>123</v>
      </c>
      <c r="D1030" s="1" t="s">
        <v>124</v>
      </c>
      <c r="E1030" s="5">
        <v>45290.786562499998</v>
      </c>
      <c r="F1030" s="1" t="s">
        <v>33</v>
      </c>
      <c r="G1030" s="9" t="s">
        <v>1422</v>
      </c>
      <c r="H1030" s="9" t="s">
        <v>35</v>
      </c>
      <c r="I1030" s="9" t="s">
        <v>103</v>
      </c>
      <c r="J1030" s="1">
        <v>46000</v>
      </c>
      <c r="K1030" s="3">
        <v>45839</v>
      </c>
      <c r="L1030" s="1" t="s">
        <v>37</v>
      </c>
      <c r="M1030" s="1" t="s">
        <v>208</v>
      </c>
      <c r="N1030" s="1" t="s">
        <v>128</v>
      </c>
      <c r="O1030" s="10">
        <v>45009.987245370372</v>
      </c>
      <c r="P1030" s="10">
        <v>44868.771284722221</v>
      </c>
      <c r="Q1030">
        <v>0</v>
      </c>
      <c r="R1030" t="s">
        <v>220</v>
      </c>
      <c r="S1030" t="s">
        <v>220</v>
      </c>
      <c r="T1030">
        <v>0</v>
      </c>
      <c r="U1030" t="s">
        <v>220</v>
      </c>
      <c r="V1030" t="str">
        <f>VLOOKUP(F1030, [1]!Table1[[#All],[Gender]:[city]], 3, FALSE)</f>
        <v>Not in Education</v>
      </c>
      <c r="W1030" s="11">
        <f>VLOOKUP(F1030, [1]!Table1[[#All],[Gender]:[city]], 4, FALSE)</f>
        <v>45092</v>
      </c>
      <c r="X1030" t="b">
        <f>VLOOKUP(F1030, [1]!Table1[[#All],[Gender]:[isFromSocialMedia]], 7, FALSE)</f>
        <v>0</v>
      </c>
      <c r="Y1030" t="str">
        <f>IF(TEXT(Table1[[#This Row],[Apply Date]], "yyyy-mm-dd") = TEXT(Table1[[#This Row],[Sign Up Date]], "yyyy-mm-dd"), "New User", "Repeat User")</f>
        <v>Repeat User</v>
      </c>
    </row>
    <row r="1031" spans="1:25" ht="12.75" x14ac:dyDescent="0.2">
      <c r="A1031" s="1" t="s">
        <v>2104</v>
      </c>
      <c r="B1031" s="1" t="s">
        <v>122</v>
      </c>
      <c r="C1031" s="1" t="s">
        <v>123</v>
      </c>
      <c r="D1031" s="1" t="s">
        <v>124</v>
      </c>
      <c r="E1031" s="5">
        <v>45290.786562499998</v>
      </c>
      <c r="F1031" s="1" t="s">
        <v>25</v>
      </c>
      <c r="G1031" s="9" t="s">
        <v>53</v>
      </c>
      <c r="H1031" s="9" t="s">
        <v>54</v>
      </c>
      <c r="I1031" s="9" t="s">
        <v>45</v>
      </c>
      <c r="J1031" s="1">
        <v>560032</v>
      </c>
      <c r="K1031" s="3">
        <v>45809</v>
      </c>
      <c r="L1031" s="1" t="s">
        <v>50</v>
      </c>
      <c r="M1031" s="1" t="s">
        <v>62</v>
      </c>
      <c r="N1031" s="1" t="s">
        <v>128</v>
      </c>
      <c r="O1031" s="10">
        <v>45093.751643518517</v>
      </c>
      <c r="P1031" s="10">
        <v>44868.771284722221</v>
      </c>
      <c r="Q1031">
        <v>0</v>
      </c>
      <c r="R1031" t="s">
        <v>220</v>
      </c>
      <c r="S1031" t="s">
        <v>220</v>
      </c>
      <c r="T1031">
        <v>0</v>
      </c>
      <c r="U1031" t="s">
        <v>220</v>
      </c>
      <c r="V1031" t="str">
        <f>VLOOKUP(F1031, [1]!Table1[[#All],[Gender]:[city]], 3, FALSE)</f>
        <v>Undergraduate Student</v>
      </c>
      <c r="W1031" s="11">
        <f>VLOOKUP(F1031, [1]!Table1[[#All],[Gender]:[city]], 4, FALSE)</f>
        <v>45130</v>
      </c>
      <c r="X1031" t="b">
        <f>VLOOKUP(F1031, [1]!Table1[[#All],[Gender]:[isFromSocialMedia]], 7, FALSE)</f>
        <v>0</v>
      </c>
      <c r="Y1031" t="str">
        <f>IF(TEXT(Table1[[#This Row],[Apply Date]], "yyyy-mm-dd") = TEXT(Table1[[#This Row],[Sign Up Date]], "yyyy-mm-dd"), "New User", "Repeat User")</f>
        <v>Repeat User</v>
      </c>
    </row>
    <row r="1032" spans="1:25" ht="12.75" x14ac:dyDescent="0.2">
      <c r="A1032" s="1" t="s">
        <v>2105</v>
      </c>
      <c r="B1032" s="1" t="s">
        <v>122</v>
      </c>
      <c r="C1032" s="1" t="s">
        <v>123</v>
      </c>
      <c r="D1032" s="1" t="s">
        <v>124</v>
      </c>
      <c r="E1032" s="5">
        <v>45290.786562499998</v>
      </c>
      <c r="F1032" s="1" t="s">
        <v>25</v>
      </c>
      <c r="G1032" s="9" t="s">
        <v>118</v>
      </c>
      <c r="H1032" s="9" t="s">
        <v>91</v>
      </c>
      <c r="I1032" s="9" t="s">
        <v>45</v>
      </c>
      <c r="J1032" s="1">
        <v>520010</v>
      </c>
      <c r="K1032" s="3">
        <v>44409</v>
      </c>
      <c r="L1032" s="1" t="s">
        <v>104</v>
      </c>
      <c r="M1032" s="1" t="s">
        <v>366</v>
      </c>
      <c r="N1032" s="1" t="s">
        <v>128</v>
      </c>
      <c r="O1032" s="10">
        <v>45073.721875000003</v>
      </c>
      <c r="P1032" s="10">
        <v>44868.771284722221</v>
      </c>
      <c r="Q1032">
        <v>0</v>
      </c>
      <c r="R1032" t="s">
        <v>220</v>
      </c>
      <c r="S1032" t="s">
        <v>220</v>
      </c>
      <c r="T1032">
        <v>0</v>
      </c>
      <c r="U1032" t="s">
        <v>220</v>
      </c>
      <c r="V1032" t="str">
        <f>VLOOKUP(F1032, [1]!Table1[[#All],[Gender]:[city]], 3, FALSE)</f>
        <v>Undergraduate Student</v>
      </c>
      <c r="W1032" s="11">
        <f>VLOOKUP(F1032, [1]!Table1[[#All],[Gender]:[city]], 4, FALSE)</f>
        <v>45130</v>
      </c>
      <c r="X1032" t="b">
        <f>VLOOKUP(F1032, [1]!Table1[[#All],[Gender]:[isFromSocialMedia]], 7, FALSE)</f>
        <v>0</v>
      </c>
      <c r="Y1032" t="str">
        <f>IF(TEXT(Table1[[#This Row],[Apply Date]], "yyyy-mm-dd") = TEXT(Table1[[#This Row],[Sign Up Date]], "yyyy-mm-dd"), "New User", "Repeat User")</f>
        <v>Repeat User</v>
      </c>
    </row>
    <row r="1033" spans="1:25" ht="12.75" x14ac:dyDescent="0.2">
      <c r="A1033" s="1" t="s">
        <v>2106</v>
      </c>
      <c r="B1033" s="1" t="s">
        <v>122</v>
      </c>
      <c r="C1033" s="1" t="s">
        <v>123</v>
      </c>
      <c r="D1033" s="1" t="s">
        <v>124</v>
      </c>
      <c r="E1033" s="5">
        <v>45290.786562499998</v>
      </c>
      <c r="F1033" s="1" t="s">
        <v>33</v>
      </c>
      <c r="G1033" s="9" t="s">
        <v>2107</v>
      </c>
      <c r="H1033" s="9" t="s">
        <v>2108</v>
      </c>
      <c r="I1033" s="9" t="s">
        <v>61</v>
      </c>
      <c r="J1033" s="1">
        <v>95118</v>
      </c>
      <c r="K1033" s="3">
        <v>46905</v>
      </c>
      <c r="L1033" s="1" t="s">
        <v>37</v>
      </c>
      <c r="M1033" s="1" t="s">
        <v>2109</v>
      </c>
      <c r="N1033" s="1" t="s">
        <v>128</v>
      </c>
      <c r="O1033" s="10">
        <v>45106.298310185186</v>
      </c>
      <c r="P1033" s="10">
        <v>44868.771284722221</v>
      </c>
      <c r="Q1033">
        <v>0</v>
      </c>
      <c r="R1033" t="s">
        <v>220</v>
      </c>
      <c r="S1033" t="s">
        <v>220</v>
      </c>
      <c r="T1033">
        <v>0</v>
      </c>
      <c r="U1033" t="s">
        <v>220</v>
      </c>
      <c r="V1033" t="str">
        <f>VLOOKUP(F1033, [1]!Table1[[#All],[Gender]:[city]], 3, FALSE)</f>
        <v>Not in Education</v>
      </c>
      <c r="W1033" s="11">
        <f>VLOOKUP(F1033, [1]!Table1[[#All],[Gender]:[city]], 4, FALSE)</f>
        <v>45092</v>
      </c>
      <c r="X1033" t="b">
        <f>VLOOKUP(F1033, [1]!Table1[[#All],[Gender]:[isFromSocialMedia]], 7, FALSE)</f>
        <v>0</v>
      </c>
      <c r="Y1033" t="str">
        <f>IF(TEXT(Table1[[#This Row],[Apply Date]], "yyyy-mm-dd") = TEXT(Table1[[#This Row],[Sign Up Date]], "yyyy-mm-dd"), "New User", "Repeat User")</f>
        <v>Repeat User</v>
      </c>
    </row>
    <row r="1034" spans="1:25" ht="12.75" x14ac:dyDescent="0.2">
      <c r="A1034" s="1" t="s">
        <v>2110</v>
      </c>
      <c r="B1034" s="1" t="s">
        <v>122</v>
      </c>
      <c r="C1034" s="1" t="s">
        <v>123</v>
      </c>
      <c r="D1034" s="1" t="s">
        <v>124</v>
      </c>
      <c r="E1034" s="5">
        <v>45290.786562499998</v>
      </c>
      <c r="F1034" s="1" t="s">
        <v>33</v>
      </c>
      <c r="G1034" s="9" t="s">
        <v>59</v>
      </c>
      <c r="H1034" s="9" t="s">
        <v>433</v>
      </c>
      <c r="I1034" s="9" t="s">
        <v>61</v>
      </c>
      <c r="J1034" s="1">
        <v>63141</v>
      </c>
      <c r="K1034" s="3">
        <v>46143</v>
      </c>
      <c r="L1034" s="1" t="s">
        <v>37</v>
      </c>
      <c r="M1034" s="1" t="s">
        <v>504</v>
      </c>
      <c r="N1034" s="1" t="s">
        <v>75</v>
      </c>
      <c r="O1034" s="10">
        <v>45137.618831018517</v>
      </c>
      <c r="P1034" s="10">
        <v>44868.771284722221</v>
      </c>
      <c r="Q1034">
        <v>0</v>
      </c>
      <c r="R1034" t="s">
        <v>220</v>
      </c>
      <c r="S1034" t="s">
        <v>220</v>
      </c>
      <c r="T1034">
        <v>0</v>
      </c>
      <c r="U1034" t="s">
        <v>220</v>
      </c>
      <c r="V1034" t="str">
        <f>VLOOKUP(F1034, [1]!Table1[[#All],[Gender]:[city]], 3, FALSE)</f>
        <v>Not in Education</v>
      </c>
      <c r="W1034" s="11">
        <f>VLOOKUP(F1034, [1]!Table1[[#All],[Gender]:[city]], 4, FALSE)</f>
        <v>45092</v>
      </c>
      <c r="X1034" t="b">
        <f>VLOOKUP(F1034, [1]!Table1[[#All],[Gender]:[isFromSocialMedia]], 7, FALSE)</f>
        <v>0</v>
      </c>
      <c r="Y1034" t="str">
        <f>IF(TEXT(Table1[[#This Row],[Apply Date]], "yyyy-mm-dd") = TEXT(Table1[[#This Row],[Sign Up Date]], "yyyy-mm-dd"), "New User", "Repeat User")</f>
        <v>Repeat User</v>
      </c>
    </row>
    <row r="1035" spans="1:25" ht="12.75" x14ac:dyDescent="0.2">
      <c r="A1035" s="1" t="s">
        <v>2111</v>
      </c>
      <c r="B1035" s="1" t="s">
        <v>122</v>
      </c>
      <c r="C1035" s="1" t="s">
        <v>123</v>
      </c>
      <c r="D1035" s="1" t="s">
        <v>124</v>
      </c>
      <c r="E1035" s="5">
        <v>45290.786562499998</v>
      </c>
      <c r="F1035" s="1" t="s">
        <v>25</v>
      </c>
      <c r="G1035" s="9" t="s">
        <v>770</v>
      </c>
      <c r="H1035" s="9" t="s">
        <v>35</v>
      </c>
      <c r="I1035" s="9" t="s">
        <v>103</v>
      </c>
      <c r="J1035" s="1">
        <v>38000</v>
      </c>
      <c r="K1035" s="3">
        <v>44927</v>
      </c>
      <c r="L1035" s="1" t="s">
        <v>29</v>
      </c>
      <c r="M1035" s="1" t="s">
        <v>300</v>
      </c>
      <c r="N1035" s="1" t="s">
        <v>128</v>
      </c>
      <c r="O1035" s="10">
        <v>45059.75403935185</v>
      </c>
      <c r="P1035" s="10">
        <v>44868.771284722221</v>
      </c>
      <c r="Q1035">
        <v>0</v>
      </c>
      <c r="R1035" t="s">
        <v>220</v>
      </c>
      <c r="S1035" t="s">
        <v>220</v>
      </c>
      <c r="T1035">
        <v>0</v>
      </c>
      <c r="U1035" t="s">
        <v>220</v>
      </c>
      <c r="V1035" t="str">
        <f>VLOOKUP(F1035, [1]!Table1[[#All],[Gender]:[city]], 3, FALSE)</f>
        <v>Undergraduate Student</v>
      </c>
      <c r="W1035" s="11">
        <f>VLOOKUP(F1035, [1]!Table1[[#All],[Gender]:[city]], 4, FALSE)</f>
        <v>45130</v>
      </c>
      <c r="X1035" t="b">
        <f>VLOOKUP(F1035, [1]!Table1[[#All],[Gender]:[isFromSocialMedia]], 7, FALSE)</f>
        <v>0</v>
      </c>
      <c r="Y1035" t="str">
        <f>IF(TEXT(Table1[[#This Row],[Apply Date]], "yyyy-mm-dd") = TEXT(Table1[[#This Row],[Sign Up Date]], "yyyy-mm-dd"), "New User", "Repeat User")</f>
        <v>Repeat User</v>
      </c>
    </row>
    <row r="1036" spans="1:25" ht="12.75" x14ac:dyDescent="0.2">
      <c r="A1036" s="1" t="s">
        <v>2112</v>
      </c>
      <c r="B1036" s="1" t="s">
        <v>122</v>
      </c>
      <c r="C1036" s="1" t="s">
        <v>123</v>
      </c>
      <c r="D1036" s="1" t="s">
        <v>124</v>
      </c>
      <c r="E1036" s="5">
        <v>45290.786562499998</v>
      </c>
      <c r="F1036" s="1" t="s">
        <v>25</v>
      </c>
      <c r="G1036" s="9" t="s">
        <v>219</v>
      </c>
      <c r="H1036" s="9" t="s">
        <v>219</v>
      </c>
      <c r="I1036" s="9" t="s">
        <v>221</v>
      </c>
      <c r="J1036" s="1">
        <v>0</v>
      </c>
      <c r="K1036" s="4">
        <v>45261</v>
      </c>
      <c r="L1036" s="1" t="s">
        <v>37</v>
      </c>
      <c r="M1036" s="1" t="s">
        <v>330</v>
      </c>
      <c r="N1036" s="1" t="s">
        <v>128</v>
      </c>
      <c r="O1036" s="10">
        <v>45113.505358796298</v>
      </c>
      <c r="P1036" s="10">
        <v>44868.771284722221</v>
      </c>
      <c r="Q1036">
        <v>0</v>
      </c>
      <c r="R1036" t="s">
        <v>220</v>
      </c>
      <c r="S1036" t="s">
        <v>220</v>
      </c>
      <c r="T1036">
        <v>0</v>
      </c>
      <c r="U1036" t="s">
        <v>220</v>
      </c>
      <c r="V1036" t="str">
        <f>VLOOKUP(F1036, [1]!Table1[[#All],[Gender]:[city]], 3, FALSE)</f>
        <v>Undergraduate Student</v>
      </c>
      <c r="W1036" s="11">
        <f>VLOOKUP(F1036, [1]!Table1[[#All],[Gender]:[city]], 4, FALSE)</f>
        <v>45130</v>
      </c>
      <c r="X1036" t="b">
        <f>VLOOKUP(F1036, [1]!Table1[[#All],[Gender]:[isFromSocialMedia]], 7, FALSE)</f>
        <v>0</v>
      </c>
      <c r="Y1036" t="str">
        <f>IF(TEXT(Table1[[#This Row],[Apply Date]], "yyyy-mm-dd") = TEXT(Table1[[#This Row],[Sign Up Date]], "yyyy-mm-dd"), "New User", "Repeat User")</f>
        <v>Repeat User</v>
      </c>
    </row>
    <row r="1037" spans="1:25" ht="12.75" x14ac:dyDescent="0.2">
      <c r="A1037" s="1" t="s">
        <v>2113</v>
      </c>
      <c r="B1037" s="1" t="s">
        <v>122</v>
      </c>
      <c r="C1037" s="1" t="s">
        <v>123</v>
      </c>
      <c r="D1037" s="1" t="s">
        <v>124</v>
      </c>
      <c r="E1037" s="5">
        <v>45290.786562499998</v>
      </c>
      <c r="F1037" s="1" t="s">
        <v>33</v>
      </c>
      <c r="G1037" s="9" t="s">
        <v>2114</v>
      </c>
      <c r="H1037" s="9" t="s">
        <v>1855</v>
      </c>
      <c r="I1037" s="9" t="s">
        <v>61</v>
      </c>
      <c r="J1037" s="1">
        <v>11746</v>
      </c>
      <c r="K1037" s="3">
        <v>44409</v>
      </c>
      <c r="L1037" s="1" t="s">
        <v>104</v>
      </c>
      <c r="M1037" s="1" t="s">
        <v>499</v>
      </c>
      <c r="N1037" s="1" t="s">
        <v>128</v>
      </c>
      <c r="O1037" s="10">
        <v>45029.787511574075</v>
      </c>
      <c r="P1037" s="10">
        <v>44868.771284722221</v>
      </c>
      <c r="Q1037">
        <v>0</v>
      </c>
      <c r="R1037" t="s">
        <v>220</v>
      </c>
      <c r="S1037" t="s">
        <v>220</v>
      </c>
      <c r="T1037">
        <v>0</v>
      </c>
      <c r="U1037" t="s">
        <v>220</v>
      </c>
      <c r="V1037" t="str">
        <f>VLOOKUP(F1037, [1]!Table1[[#All],[Gender]:[city]], 3, FALSE)</f>
        <v>Not in Education</v>
      </c>
      <c r="W1037" s="11">
        <f>VLOOKUP(F1037, [1]!Table1[[#All],[Gender]:[city]], 4, FALSE)</f>
        <v>45092</v>
      </c>
      <c r="X1037" t="b">
        <f>VLOOKUP(F1037, [1]!Table1[[#All],[Gender]:[isFromSocialMedia]], 7, FALSE)</f>
        <v>0</v>
      </c>
      <c r="Y1037" t="str">
        <f>IF(TEXT(Table1[[#This Row],[Apply Date]], "yyyy-mm-dd") = TEXT(Table1[[#This Row],[Sign Up Date]], "yyyy-mm-dd"), "New User", "Repeat User")</f>
        <v>Repeat User</v>
      </c>
    </row>
    <row r="1038" spans="1:25" ht="12.75" x14ac:dyDescent="0.2">
      <c r="A1038" s="1" t="s">
        <v>2115</v>
      </c>
      <c r="B1038" s="1" t="s">
        <v>122</v>
      </c>
      <c r="C1038" s="1" t="s">
        <v>123</v>
      </c>
      <c r="D1038" s="1" t="s">
        <v>124</v>
      </c>
      <c r="E1038" s="5">
        <v>45290.786562499998</v>
      </c>
      <c r="F1038" s="1" t="s">
        <v>33</v>
      </c>
      <c r="G1038" s="9" t="s">
        <v>2116</v>
      </c>
      <c r="H1038" s="9" t="s">
        <v>1889</v>
      </c>
      <c r="I1038" s="9" t="s">
        <v>356</v>
      </c>
      <c r="J1038" s="1">
        <v>256</v>
      </c>
      <c r="K1038" s="3">
        <v>45383</v>
      </c>
      <c r="L1038" s="1" t="s">
        <v>37</v>
      </c>
      <c r="M1038" s="1" t="s">
        <v>2117</v>
      </c>
      <c r="N1038" s="1" t="s">
        <v>128</v>
      </c>
      <c r="O1038" s="10">
        <v>45000.215312499997</v>
      </c>
      <c r="P1038" s="10">
        <v>44868.771284722221</v>
      </c>
      <c r="Q1038">
        <v>0</v>
      </c>
      <c r="R1038" t="s">
        <v>220</v>
      </c>
      <c r="S1038" t="s">
        <v>220</v>
      </c>
      <c r="T1038">
        <v>0</v>
      </c>
      <c r="U1038" t="s">
        <v>220</v>
      </c>
      <c r="V1038" t="str">
        <f>VLOOKUP(F1038, [1]!Table1[[#All],[Gender]:[city]], 3, FALSE)</f>
        <v>Not in Education</v>
      </c>
      <c r="W1038" s="11">
        <f>VLOOKUP(F1038, [1]!Table1[[#All],[Gender]:[city]], 4, FALSE)</f>
        <v>45092</v>
      </c>
      <c r="X1038" t="b">
        <f>VLOOKUP(F1038, [1]!Table1[[#All],[Gender]:[isFromSocialMedia]], 7, FALSE)</f>
        <v>0</v>
      </c>
      <c r="Y1038" t="str">
        <f>IF(TEXT(Table1[[#This Row],[Apply Date]], "yyyy-mm-dd") = TEXT(Table1[[#This Row],[Sign Up Date]], "yyyy-mm-dd"), "New User", "Repeat User")</f>
        <v>Repeat User</v>
      </c>
    </row>
    <row r="1039" spans="1:25" ht="12.75" x14ac:dyDescent="0.2">
      <c r="A1039" s="1" t="s">
        <v>2118</v>
      </c>
      <c r="B1039" s="1" t="s">
        <v>122</v>
      </c>
      <c r="C1039" s="1" t="s">
        <v>123</v>
      </c>
      <c r="D1039" s="1" t="s">
        <v>124</v>
      </c>
      <c r="E1039" s="5">
        <v>45290.786562499998</v>
      </c>
      <c r="F1039" s="1" t="s">
        <v>33</v>
      </c>
      <c r="G1039" s="9" t="s">
        <v>59</v>
      </c>
      <c r="H1039" s="9" t="s">
        <v>60</v>
      </c>
      <c r="I1039" s="9" t="s">
        <v>61</v>
      </c>
      <c r="J1039" s="1">
        <v>63103</v>
      </c>
      <c r="K1039" s="4">
        <v>45627</v>
      </c>
      <c r="L1039" s="1" t="s">
        <v>50</v>
      </c>
      <c r="M1039" s="1" t="s">
        <v>917</v>
      </c>
      <c r="N1039" s="1" t="s">
        <v>75</v>
      </c>
      <c r="O1039" s="10">
        <v>45211.124097222222</v>
      </c>
      <c r="P1039" s="10">
        <v>44868.771284722221</v>
      </c>
      <c r="Q1039">
        <v>0</v>
      </c>
      <c r="R1039" t="s">
        <v>220</v>
      </c>
      <c r="S1039" t="s">
        <v>220</v>
      </c>
      <c r="T1039">
        <v>0</v>
      </c>
      <c r="U1039" t="s">
        <v>220</v>
      </c>
      <c r="V1039" t="str">
        <f>VLOOKUP(F1039, [1]!Table1[[#All],[Gender]:[city]], 3, FALSE)</f>
        <v>Not in Education</v>
      </c>
      <c r="W1039" s="11">
        <f>VLOOKUP(F1039, [1]!Table1[[#All],[Gender]:[city]], 4, FALSE)</f>
        <v>45092</v>
      </c>
      <c r="X1039" t="b">
        <f>VLOOKUP(F1039, [1]!Table1[[#All],[Gender]:[isFromSocialMedia]], 7, FALSE)</f>
        <v>0</v>
      </c>
      <c r="Y1039" t="str">
        <f>IF(TEXT(Table1[[#This Row],[Apply Date]], "yyyy-mm-dd") = TEXT(Table1[[#This Row],[Sign Up Date]], "yyyy-mm-dd"), "New User", "Repeat User")</f>
        <v>Repeat User</v>
      </c>
    </row>
    <row r="1040" spans="1:25" ht="12.75" x14ac:dyDescent="0.2">
      <c r="A1040" s="1" t="s">
        <v>2119</v>
      </c>
      <c r="B1040" s="1" t="s">
        <v>122</v>
      </c>
      <c r="C1040" s="1" t="s">
        <v>123</v>
      </c>
      <c r="D1040" s="1" t="s">
        <v>124</v>
      </c>
      <c r="E1040" s="5">
        <v>45290.786562499998</v>
      </c>
      <c r="F1040" s="1" t="s">
        <v>33</v>
      </c>
      <c r="G1040" s="9" t="s">
        <v>252</v>
      </c>
      <c r="H1040" s="9" t="s">
        <v>60</v>
      </c>
      <c r="I1040" s="9" t="s">
        <v>61</v>
      </c>
      <c r="J1040" s="1">
        <v>63104</v>
      </c>
      <c r="K1040" s="3">
        <v>45778</v>
      </c>
      <c r="L1040" s="1" t="s">
        <v>50</v>
      </c>
      <c r="M1040" s="1" t="s">
        <v>714</v>
      </c>
      <c r="N1040" s="1" t="s">
        <v>75</v>
      </c>
      <c r="O1040" s="10">
        <v>45148.11277777778</v>
      </c>
      <c r="P1040" s="10">
        <v>44868.771284722221</v>
      </c>
      <c r="Q1040">
        <v>0</v>
      </c>
      <c r="R1040" t="s">
        <v>220</v>
      </c>
      <c r="S1040" t="s">
        <v>220</v>
      </c>
      <c r="T1040">
        <v>0</v>
      </c>
      <c r="U1040" t="s">
        <v>220</v>
      </c>
      <c r="V1040" t="str">
        <f>VLOOKUP(F1040, [1]!Table1[[#All],[Gender]:[city]], 3, FALSE)</f>
        <v>Not in Education</v>
      </c>
      <c r="W1040" s="11">
        <f>VLOOKUP(F1040, [1]!Table1[[#All],[Gender]:[city]], 4, FALSE)</f>
        <v>45092</v>
      </c>
      <c r="X1040" t="b">
        <f>VLOOKUP(F1040, [1]!Table1[[#All],[Gender]:[isFromSocialMedia]], 7, FALSE)</f>
        <v>0</v>
      </c>
      <c r="Y1040" t="str">
        <f>IF(TEXT(Table1[[#This Row],[Apply Date]], "yyyy-mm-dd") = TEXT(Table1[[#This Row],[Sign Up Date]], "yyyy-mm-dd"), "New User", "Repeat User")</f>
        <v>Repeat User</v>
      </c>
    </row>
    <row r="1041" spans="1:25" ht="12.75" x14ac:dyDescent="0.2">
      <c r="A1041" s="1" t="s">
        <v>2120</v>
      </c>
      <c r="B1041" s="1" t="s">
        <v>122</v>
      </c>
      <c r="C1041" s="1" t="s">
        <v>123</v>
      </c>
      <c r="D1041" s="1" t="s">
        <v>124</v>
      </c>
      <c r="E1041" s="5">
        <v>45290.786562499998</v>
      </c>
      <c r="F1041" s="1" t="s">
        <v>33</v>
      </c>
      <c r="G1041" s="9" t="s">
        <v>422</v>
      </c>
      <c r="H1041" s="9" t="s">
        <v>1697</v>
      </c>
      <c r="I1041" s="9" t="s">
        <v>79</v>
      </c>
      <c r="J1041" s="1">
        <v>560214</v>
      </c>
      <c r="K1041" s="3">
        <v>44562</v>
      </c>
      <c r="L1041" s="1" t="s">
        <v>50</v>
      </c>
      <c r="M1041" s="1" t="s">
        <v>1402</v>
      </c>
      <c r="N1041" s="1" t="s">
        <v>128</v>
      </c>
      <c r="O1041" s="10">
        <v>45111.409398148149</v>
      </c>
      <c r="P1041" s="10">
        <v>44868.771284722221</v>
      </c>
      <c r="Q1041">
        <v>0</v>
      </c>
      <c r="R1041" t="s">
        <v>220</v>
      </c>
      <c r="S1041" t="s">
        <v>220</v>
      </c>
      <c r="T1041">
        <v>0</v>
      </c>
      <c r="U1041" t="s">
        <v>220</v>
      </c>
      <c r="V1041" t="str">
        <f>VLOOKUP(F1041, [1]!Table1[[#All],[Gender]:[city]], 3, FALSE)</f>
        <v>Not in Education</v>
      </c>
      <c r="W1041" s="11">
        <f>VLOOKUP(F1041, [1]!Table1[[#All],[Gender]:[city]], 4, FALSE)</f>
        <v>45092</v>
      </c>
      <c r="X1041" t="b">
        <f>VLOOKUP(F1041, [1]!Table1[[#All],[Gender]:[isFromSocialMedia]], 7, FALSE)</f>
        <v>0</v>
      </c>
      <c r="Y1041" t="str">
        <f>IF(TEXT(Table1[[#This Row],[Apply Date]], "yyyy-mm-dd") = TEXT(Table1[[#This Row],[Sign Up Date]], "yyyy-mm-dd"), "New User", "Repeat User")</f>
        <v>Repeat User</v>
      </c>
    </row>
    <row r="1042" spans="1:25" ht="12.75" x14ac:dyDescent="0.2">
      <c r="A1042" s="1" t="s">
        <v>2121</v>
      </c>
      <c r="B1042" s="1" t="s">
        <v>122</v>
      </c>
      <c r="C1042" s="1" t="s">
        <v>123</v>
      </c>
      <c r="D1042" s="1" t="s">
        <v>124</v>
      </c>
      <c r="E1042" s="5">
        <v>45290.786562499998</v>
      </c>
      <c r="F1042" s="1" t="s">
        <v>25</v>
      </c>
      <c r="G1042" s="9" t="s">
        <v>133</v>
      </c>
      <c r="H1042" s="9" t="s">
        <v>134</v>
      </c>
      <c r="I1042" s="9" t="s">
        <v>61</v>
      </c>
      <c r="J1042" s="1">
        <v>60614</v>
      </c>
      <c r="K1042" s="3">
        <v>44927</v>
      </c>
      <c r="L1042" s="1" t="s">
        <v>50</v>
      </c>
      <c r="M1042" s="1" t="s">
        <v>2122</v>
      </c>
      <c r="N1042" s="1" t="s">
        <v>128</v>
      </c>
      <c r="O1042" s="10">
        <v>44851.809108796297</v>
      </c>
      <c r="P1042" s="10">
        <v>44868.771284722221</v>
      </c>
      <c r="Q1042">
        <v>0</v>
      </c>
      <c r="R1042" t="s">
        <v>220</v>
      </c>
      <c r="S1042" t="s">
        <v>220</v>
      </c>
      <c r="T1042">
        <v>0</v>
      </c>
      <c r="U1042" t="s">
        <v>220</v>
      </c>
      <c r="V1042" t="str">
        <f>VLOOKUP(F1042, [1]!Table1[[#All],[Gender]:[city]], 3, FALSE)</f>
        <v>Undergraduate Student</v>
      </c>
      <c r="W1042" s="11">
        <f>VLOOKUP(F1042, [1]!Table1[[#All],[Gender]:[city]], 4, FALSE)</f>
        <v>45130</v>
      </c>
      <c r="X1042" t="b">
        <f>VLOOKUP(F1042, [1]!Table1[[#All],[Gender]:[isFromSocialMedia]], 7, FALSE)</f>
        <v>0</v>
      </c>
      <c r="Y1042" t="str">
        <f>IF(TEXT(Table1[[#This Row],[Apply Date]], "yyyy-mm-dd") = TEXT(Table1[[#This Row],[Sign Up Date]], "yyyy-mm-dd"), "New User", "Repeat User")</f>
        <v>Repeat User</v>
      </c>
    </row>
    <row r="1043" spans="1:25" ht="12.75" x14ac:dyDescent="0.2">
      <c r="A1043" s="1" t="s">
        <v>2123</v>
      </c>
      <c r="B1043" s="1" t="s">
        <v>122</v>
      </c>
      <c r="C1043" s="1" t="s">
        <v>123</v>
      </c>
      <c r="D1043" s="1" t="s">
        <v>124</v>
      </c>
      <c r="E1043" s="5">
        <v>45290.786562499998</v>
      </c>
      <c r="F1043" s="1" t="s">
        <v>33</v>
      </c>
      <c r="G1043" s="9" t="s">
        <v>318</v>
      </c>
      <c r="H1043" s="9" t="s">
        <v>318</v>
      </c>
      <c r="I1043" s="9" t="s">
        <v>45</v>
      </c>
      <c r="J1043" s="1">
        <v>110085</v>
      </c>
      <c r="K1043" s="3">
        <v>46174</v>
      </c>
      <c r="L1043" s="1" t="s">
        <v>37</v>
      </c>
      <c r="M1043" s="1" t="s">
        <v>182</v>
      </c>
      <c r="N1043" s="1" t="s">
        <v>128</v>
      </c>
      <c r="O1043" s="10">
        <v>45018.808009259257</v>
      </c>
      <c r="P1043" s="10">
        <v>44868.771284722221</v>
      </c>
      <c r="Q1043">
        <v>0</v>
      </c>
      <c r="R1043" t="s">
        <v>220</v>
      </c>
      <c r="S1043" t="s">
        <v>220</v>
      </c>
      <c r="T1043">
        <v>0</v>
      </c>
      <c r="U1043" t="s">
        <v>220</v>
      </c>
      <c r="V1043" t="str">
        <f>VLOOKUP(F1043, [1]!Table1[[#All],[Gender]:[city]], 3, FALSE)</f>
        <v>Not in Education</v>
      </c>
      <c r="W1043" s="11">
        <f>VLOOKUP(F1043, [1]!Table1[[#All],[Gender]:[city]], 4, FALSE)</f>
        <v>45092</v>
      </c>
      <c r="X1043" t="b">
        <f>VLOOKUP(F1043, [1]!Table1[[#All],[Gender]:[isFromSocialMedia]], 7, FALSE)</f>
        <v>0</v>
      </c>
      <c r="Y1043" t="str">
        <f>IF(TEXT(Table1[[#This Row],[Apply Date]], "yyyy-mm-dd") = TEXT(Table1[[#This Row],[Sign Up Date]], "yyyy-mm-dd"), "New User", "Repeat User")</f>
        <v>Repeat User</v>
      </c>
    </row>
    <row r="1044" spans="1:25" ht="12.75" x14ac:dyDescent="0.2">
      <c r="A1044" s="1" t="s">
        <v>2124</v>
      </c>
      <c r="B1044" s="1" t="s">
        <v>122</v>
      </c>
      <c r="C1044" s="1" t="s">
        <v>123</v>
      </c>
      <c r="D1044" s="1" t="s">
        <v>124</v>
      </c>
      <c r="E1044" s="5">
        <v>45290.786562499998</v>
      </c>
      <c r="F1044" s="1" t="s">
        <v>25</v>
      </c>
      <c r="G1044" s="9" t="s">
        <v>607</v>
      </c>
      <c r="H1044" s="9" t="s">
        <v>163</v>
      </c>
      <c r="I1044" s="9" t="s">
        <v>79</v>
      </c>
      <c r="J1044" s="1">
        <v>100001</v>
      </c>
      <c r="K1044" s="3">
        <v>43252</v>
      </c>
      <c r="L1044" s="1" t="s">
        <v>50</v>
      </c>
      <c r="M1044" s="1" t="s">
        <v>665</v>
      </c>
      <c r="N1044" s="1" t="s">
        <v>128</v>
      </c>
      <c r="O1044" s="10">
        <v>45046.397465277776</v>
      </c>
      <c r="P1044" s="10">
        <v>44868.771284722221</v>
      </c>
      <c r="Q1044">
        <v>0</v>
      </c>
      <c r="R1044" t="s">
        <v>220</v>
      </c>
      <c r="S1044" t="s">
        <v>220</v>
      </c>
      <c r="T1044">
        <v>0</v>
      </c>
      <c r="U1044" t="s">
        <v>220</v>
      </c>
      <c r="V1044" t="str">
        <f>VLOOKUP(F1044, [1]!Table1[[#All],[Gender]:[city]], 3, FALSE)</f>
        <v>Undergraduate Student</v>
      </c>
      <c r="W1044" s="11">
        <f>VLOOKUP(F1044, [1]!Table1[[#All],[Gender]:[city]], 4, FALSE)</f>
        <v>45130</v>
      </c>
      <c r="X1044" t="b">
        <f>VLOOKUP(F1044, [1]!Table1[[#All],[Gender]:[isFromSocialMedia]], 7, FALSE)</f>
        <v>0</v>
      </c>
      <c r="Y1044" t="str">
        <f>IF(TEXT(Table1[[#This Row],[Apply Date]], "yyyy-mm-dd") = TEXT(Table1[[#This Row],[Sign Up Date]], "yyyy-mm-dd"), "New User", "Repeat User")</f>
        <v>Repeat User</v>
      </c>
    </row>
    <row r="1045" spans="1:25" ht="12.75" x14ac:dyDescent="0.2">
      <c r="A1045" s="1" t="s">
        <v>2125</v>
      </c>
      <c r="B1045" s="1" t="s">
        <v>122</v>
      </c>
      <c r="C1045" s="1" t="s">
        <v>123</v>
      </c>
      <c r="D1045" s="1" t="s">
        <v>124</v>
      </c>
      <c r="E1045" s="5">
        <v>45290.786562499998</v>
      </c>
      <c r="F1045" s="1" t="s">
        <v>33</v>
      </c>
      <c r="G1045" s="9" t="s">
        <v>48</v>
      </c>
      <c r="H1045" s="9" t="s">
        <v>49</v>
      </c>
      <c r="I1045" s="9" t="s">
        <v>45</v>
      </c>
      <c r="J1045" s="1">
        <v>500036</v>
      </c>
      <c r="K1045" s="4">
        <v>45992</v>
      </c>
      <c r="L1045" s="1" t="s">
        <v>50</v>
      </c>
      <c r="M1045" s="1" t="s">
        <v>2126</v>
      </c>
      <c r="N1045" s="1" t="s">
        <v>128</v>
      </c>
      <c r="O1045" s="10">
        <v>45058.649791666663</v>
      </c>
      <c r="P1045" s="10">
        <v>44868.771284722221</v>
      </c>
      <c r="Q1045">
        <v>0</v>
      </c>
      <c r="R1045" t="s">
        <v>220</v>
      </c>
      <c r="S1045" t="s">
        <v>220</v>
      </c>
      <c r="T1045">
        <v>0</v>
      </c>
      <c r="U1045" t="s">
        <v>220</v>
      </c>
      <c r="V1045" t="str">
        <f>VLOOKUP(F1045, [1]!Table1[[#All],[Gender]:[city]], 3, FALSE)</f>
        <v>Not in Education</v>
      </c>
      <c r="W1045" s="11">
        <f>VLOOKUP(F1045, [1]!Table1[[#All],[Gender]:[city]], 4, FALSE)</f>
        <v>45092</v>
      </c>
      <c r="X1045" t="b">
        <f>VLOOKUP(F1045, [1]!Table1[[#All],[Gender]:[isFromSocialMedia]], 7, FALSE)</f>
        <v>0</v>
      </c>
      <c r="Y1045" t="str">
        <f>IF(TEXT(Table1[[#This Row],[Apply Date]], "yyyy-mm-dd") = TEXT(Table1[[#This Row],[Sign Up Date]], "yyyy-mm-dd"), "New User", "Repeat User")</f>
        <v>Repeat User</v>
      </c>
    </row>
    <row r="1046" spans="1:25" ht="12.75" x14ac:dyDescent="0.2">
      <c r="A1046" s="1" t="s">
        <v>2127</v>
      </c>
      <c r="B1046" s="1" t="s">
        <v>122</v>
      </c>
      <c r="C1046" s="1" t="s">
        <v>123</v>
      </c>
      <c r="D1046" s="1" t="s">
        <v>124</v>
      </c>
      <c r="E1046" s="5">
        <v>45290.786562499998</v>
      </c>
      <c r="F1046" s="1" t="s">
        <v>25</v>
      </c>
      <c r="G1046" s="9" t="s">
        <v>48</v>
      </c>
      <c r="H1046" s="9" t="s">
        <v>49</v>
      </c>
      <c r="I1046" s="9" t="s">
        <v>45</v>
      </c>
      <c r="J1046" s="1">
        <v>502032</v>
      </c>
      <c r="K1046" s="3">
        <v>44621</v>
      </c>
      <c r="L1046" s="1" t="s">
        <v>50</v>
      </c>
      <c r="M1046" s="1" t="s">
        <v>2128</v>
      </c>
      <c r="N1046" s="1" t="s">
        <v>128</v>
      </c>
      <c r="O1046" s="10">
        <v>45069.239282407405</v>
      </c>
      <c r="P1046" s="10">
        <v>44868.771284722221</v>
      </c>
      <c r="Q1046">
        <v>0</v>
      </c>
      <c r="R1046" t="s">
        <v>220</v>
      </c>
      <c r="S1046" t="s">
        <v>220</v>
      </c>
      <c r="T1046">
        <v>0</v>
      </c>
      <c r="U1046" t="s">
        <v>220</v>
      </c>
      <c r="V1046" t="str">
        <f>VLOOKUP(F1046, [1]!Table1[[#All],[Gender]:[city]], 3, FALSE)</f>
        <v>Undergraduate Student</v>
      </c>
      <c r="W1046" s="11">
        <f>VLOOKUP(F1046, [1]!Table1[[#All],[Gender]:[city]], 4, FALSE)</f>
        <v>45130</v>
      </c>
      <c r="X1046" t="b">
        <f>VLOOKUP(F1046, [1]!Table1[[#All],[Gender]:[isFromSocialMedia]], 7, FALSE)</f>
        <v>0</v>
      </c>
      <c r="Y1046" t="str">
        <f>IF(TEXT(Table1[[#This Row],[Apply Date]], "yyyy-mm-dd") = TEXT(Table1[[#This Row],[Sign Up Date]], "yyyy-mm-dd"), "New User", "Repeat User")</f>
        <v>Repeat User</v>
      </c>
    </row>
    <row r="1047" spans="1:25" ht="12.75" x14ac:dyDescent="0.2">
      <c r="A1047" s="1" t="s">
        <v>2129</v>
      </c>
      <c r="B1047" s="1" t="s">
        <v>122</v>
      </c>
      <c r="C1047" s="1" t="s">
        <v>123</v>
      </c>
      <c r="D1047" s="1" t="s">
        <v>124</v>
      </c>
      <c r="E1047" s="5">
        <v>45290.786562499998</v>
      </c>
      <c r="F1047" s="1" t="s">
        <v>25</v>
      </c>
      <c r="G1047" s="9" t="s">
        <v>59</v>
      </c>
      <c r="H1047" s="9" t="s">
        <v>60</v>
      </c>
      <c r="I1047" s="9" t="s">
        <v>61</v>
      </c>
      <c r="J1047" s="1">
        <v>63146</v>
      </c>
      <c r="K1047" s="3">
        <v>45839</v>
      </c>
      <c r="L1047" s="1" t="s">
        <v>50</v>
      </c>
      <c r="M1047" s="1" t="s">
        <v>51</v>
      </c>
      <c r="N1047" s="1" t="s">
        <v>39</v>
      </c>
      <c r="O1047" s="10">
        <v>45162.199814814812</v>
      </c>
      <c r="P1047" s="10">
        <v>44868.771284722221</v>
      </c>
      <c r="Q1047" s="1">
        <v>200</v>
      </c>
      <c r="R1047" s="1" t="s">
        <v>143</v>
      </c>
      <c r="S1047" s="1" t="s">
        <v>123</v>
      </c>
      <c r="T1047" s="1">
        <v>137</v>
      </c>
      <c r="U1047" s="1" t="s">
        <v>144</v>
      </c>
      <c r="V1047" t="str">
        <f>VLOOKUP(F1047, [1]!Table1[[#All],[Gender]:[city]], 3, FALSE)</f>
        <v>Undergraduate Student</v>
      </c>
      <c r="W1047" s="11">
        <f>VLOOKUP(F1047, [1]!Table1[[#All],[Gender]:[city]], 4, FALSE)</f>
        <v>45130</v>
      </c>
      <c r="X1047" t="b">
        <f>VLOOKUP(F1047, [1]!Table1[[#All],[Gender]:[isFromSocialMedia]], 7, FALSE)</f>
        <v>0</v>
      </c>
      <c r="Y1047" t="str">
        <f>IF(TEXT(Table1[[#This Row],[Apply Date]], "yyyy-mm-dd") = TEXT(Table1[[#This Row],[Sign Up Date]], "yyyy-mm-dd"), "New User", "Repeat User")</f>
        <v>Repeat User</v>
      </c>
    </row>
    <row r="1048" spans="1:25" ht="12.75" x14ac:dyDescent="0.2">
      <c r="A1048" s="1" t="s">
        <v>2130</v>
      </c>
      <c r="B1048" s="1" t="s">
        <v>122</v>
      </c>
      <c r="C1048" s="1" t="s">
        <v>123</v>
      </c>
      <c r="D1048" s="1" t="s">
        <v>124</v>
      </c>
      <c r="E1048" s="5">
        <v>45290.786562499998</v>
      </c>
      <c r="F1048" s="1" t="s">
        <v>25</v>
      </c>
      <c r="G1048" s="9" t="s">
        <v>2131</v>
      </c>
      <c r="H1048" s="9" t="s">
        <v>49</v>
      </c>
      <c r="I1048" s="9" t="s">
        <v>45</v>
      </c>
      <c r="J1048" s="1">
        <v>502110</v>
      </c>
      <c r="K1048" s="3">
        <v>45658</v>
      </c>
      <c r="L1048" s="1" t="s">
        <v>50</v>
      </c>
      <c r="M1048" s="1" t="s">
        <v>51</v>
      </c>
      <c r="N1048" s="1" t="s">
        <v>75</v>
      </c>
      <c r="O1048" s="10">
        <v>45123.478298611109</v>
      </c>
      <c r="P1048" s="10">
        <v>44868.771284722221</v>
      </c>
      <c r="Q1048">
        <v>0</v>
      </c>
      <c r="R1048" t="s">
        <v>220</v>
      </c>
      <c r="S1048" t="s">
        <v>220</v>
      </c>
      <c r="T1048">
        <v>0</v>
      </c>
      <c r="U1048" t="s">
        <v>220</v>
      </c>
      <c r="V1048" t="str">
        <f>VLOOKUP(F1048, [1]!Table1[[#All],[Gender]:[city]], 3, FALSE)</f>
        <v>Undergraduate Student</v>
      </c>
      <c r="W1048" s="11">
        <f>VLOOKUP(F1048, [1]!Table1[[#All],[Gender]:[city]], 4, FALSE)</f>
        <v>45130</v>
      </c>
      <c r="X1048" t="b">
        <f>VLOOKUP(F1048, [1]!Table1[[#All],[Gender]:[isFromSocialMedia]], 7, FALSE)</f>
        <v>0</v>
      </c>
      <c r="Y1048" t="str">
        <f>IF(TEXT(Table1[[#This Row],[Apply Date]], "yyyy-mm-dd") = TEXT(Table1[[#This Row],[Sign Up Date]], "yyyy-mm-dd"), "New User", "Repeat User")</f>
        <v>Repeat User</v>
      </c>
    </row>
    <row r="1049" spans="1:25" ht="12.75" x14ac:dyDescent="0.2">
      <c r="A1049" s="1" t="s">
        <v>2132</v>
      </c>
      <c r="B1049" s="1" t="s">
        <v>122</v>
      </c>
      <c r="C1049" s="1" t="s">
        <v>123</v>
      </c>
      <c r="D1049" s="1" t="s">
        <v>124</v>
      </c>
      <c r="E1049" s="5">
        <v>45290.786562499998</v>
      </c>
      <c r="F1049" s="1" t="s">
        <v>25</v>
      </c>
      <c r="G1049" s="9" t="s">
        <v>2133</v>
      </c>
      <c r="H1049" s="9" t="s">
        <v>103</v>
      </c>
      <c r="I1049" s="9" t="s">
        <v>103</v>
      </c>
      <c r="J1049" s="1">
        <v>67370</v>
      </c>
      <c r="K1049" s="3">
        <v>45870</v>
      </c>
      <c r="L1049" s="1" t="s">
        <v>37</v>
      </c>
      <c r="M1049" s="1" t="s">
        <v>164</v>
      </c>
      <c r="N1049" s="1" t="s">
        <v>128</v>
      </c>
      <c r="O1049" s="10">
        <v>45012.344884259262</v>
      </c>
      <c r="P1049" s="10">
        <v>44868.771284722221</v>
      </c>
      <c r="Q1049">
        <v>0</v>
      </c>
      <c r="R1049" t="s">
        <v>220</v>
      </c>
      <c r="S1049" t="s">
        <v>220</v>
      </c>
      <c r="T1049">
        <v>0</v>
      </c>
      <c r="U1049" t="s">
        <v>220</v>
      </c>
      <c r="V1049" t="str">
        <f>VLOOKUP(F1049, [1]!Table1[[#All],[Gender]:[city]], 3, FALSE)</f>
        <v>Undergraduate Student</v>
      </c>
      <c r="W1049" s="11">
        <f>VLOOKUP(F1049, [1]!Table1[[#All],[Gender]:[city]], 4, FALSE)</f>
        <v>45130</v>
      </c>
      <c r="X1049" t="b">
        <f>VLOOKUP(F1049, [1]!Table1[[#All],[Gender]:[isFromSocialMedia]], 7, FALSE)</f>
        <v>0</v>
      </c>
      <c r="Y1049" t="str">
        <f>IF(TEXT(Table1[[#This Row],[Apply Date]], "yyyy-mm-dd") = TEXT(Table1[[#This Row],[Sign Up Date]], "yyyy-mm-dd"), "New User", "Repeat User")</f>
        <v>Repeat User</v>
      </c>
    </row>
    <row r="1050" spans="1:25" ht="12.75" x14ac:dyDescent="0.2">
      <c r="A1050" s="1" t="s">
        <v>2134</v>
      </c>
      <c r="B1050" s="1" t="s">
        <v>122</v>
      </c>
      <c r="C1050" s="1" t="s">
        <v>123</v>
      </c>
      <c r="D1050" s="1" t="s">
        <v>124</v>
      </c>
      <c r="E1050" s="5">
        <v>45290.786562499998</v>
      </c>
      <c r="F1050" s="1" t="s">
        <v>33</v>
      </c>
      <c r="G1050" s="9" t="s">
        <v>2135</v>
      </c>
      <c r="H1050" s="9" t="s">
        <v>2136</v>
      </c>
      <c r="I1050" s="9" t="s">
        <v>61</v>
      </c>
      <c r="J1050" s="1">
        <v>78552</v>
      </c>
      <c r="K1050" s="3">
        <v>45444</v>
      </c>
      <c r="L1050" s="1" t="s">
        <v>50</v>
      </c>
      <c r="M1050" s="1" t="s">
        <v>260</v>
      </c>
      <c r="N1050" s="1" t="s">
        <v>75</v>
      </c>
      <c r="O1050" s="10">
        <v>45128.857488425929</v>
      </c>
      <c r="P1050" s="10">
        <v>44868.771284722221</v>
      </c>
      <c r="Q1050">
        <v>0</v>
      </c>
      <c r="R1050" t="s">
        <v>220</v>
      </c>
      <c r="S1050" t="s">
        <v>220</v>
      </c>
      <c r="T1050">
        <v>0</v>
      </c>
      <c r="U1050" t="s">
        <v>220</v>
      </c>
      <c r="V1050" t="str">
        <f>VLOOKUP(F1050, [1]!Table1[[#All],[Gender]:[city]], 3, FALSE)</f>
        <v>Not in Education</v>
      </c>
      <c r="W1050" s="11">
        <f>VLOOKUP(F1050, [1]!Table1[[#All],[Gender]:[city]], 4, FALSE)</f>
        <v>45092</v>
      </c>
      <c r="X1050" t="b">
        <f>VLOOKUP(F1050, [1]!Table1[[#All],[Gender]:[isFromSocialMedia]], 7, FALSE)</f>
        <v>0</v>
      </c>
      <c r="Y1050" t="str">
        <f>IF(TEXT(Table1[[#This Row],[Apply Date]], "yyyy-mm-dd") = TEXT(Table1[[#This Row],[Sign Up Date]], "yyyy-mm-dd"), "New User", "Repeat User")</f>
        <v>Repeat User</v>
      </c>
    </row>
    <row r="1051" spans="1:25" ht="12.75" x14ac:dyDescent="0.2">
      <c r="A1051" s="1" t="s">
        <v>2137</v>
      </c>
      <c r="B1051" s="1" t="s">
        <v>122</v>
      </c>
      <c r="C1051" s="1" t="s">
        <v>123</v>
      </c>
      <c r="D1051" s="1" t="s">
        <v>124</v>
      </c>
      <c r="E1051" s="5">
        <v>45290.786562499998</v>
      </c>
      <c r="F1051" s="1" t="s">
        <v>25</v>
      </c>
      <c r="G1051" s="9" t="s">
        <v>1004</v>
      </c>
      <c r="H1051" s="9" t="s">
        <v>91</v>
      </c>
      <c r="I1051" s="9" t="s">
        <v>45</v>
      </c>
      <c r="J1051" s="1">
        <v>515411</v>
      </c>
      <c r="K1051" s="3">
        <v>44348</v>
      </c>
      <c r="L1051" s="1" t="s">
        <v>50</v>
      </c>
      <c r="M1051" s="1" t="s">
        <v>131</v>
      </c>
      <c r="N1051" s="1" t="s">
        <v>39</v>
      </c>
      <c r="O1051" s="10">
        <v>44981.117476851854</v>
      </c>
      <c r="P1051" s="10">
        <v>44868.771284722221</v>
      </c>
      <c r="Q1051" s="1">
        <v>200</v>
      </c>
      <c r="R1051" s="1" t="s">
        <v>143</v>
      </c>
      <c r="S1051" s="1" t="s">
        <v>123</v>
      </c>
      <c r="T1051" s="1">
        <v>137</v>
      </c>
      <c r="U1051" s="1" t="s">
        <v>144</v>
      </c>
      <c r="V1051" t="str">
        <f>VLOOKUP(F1051, [1]!Table1[[#All],[Gender]:[city]], 3, FALSE)</f>
        <v>Undergraduate Student</v>
      </c>
      <c r="W1051" s="11">
        <f>VLOOKUP(F1051, [1]!Table1[[#All],[Gender]:[city]], 4, FALSE)</f>
        <v>45130</v>
      </c>
      <c r="X1051" t="b">
        <f>VLOOKUP(F1051, [1]!Table1[[#All],[Gender]:[isFromSocialMedia]], 7, FALSE)</f>
        <v>0</v>
      </c>
      <c r="Y1051" t="str">
        <f>IF(TEXT(Table1[[#This Row],[Apply Date]], "yyyy-mm-dd") = TEXT(Table1[[#This Row],[Sign Up Date]], "yyyy-mm-dd"), "New User", "Repeat User")</f>
        <v>Repeat User</v>
      </c>
    </row>
    <row r="1052" spans="1:25" ht="12.75" x14ac:dyDescent="0.2">
      <c r="A1052" s="1" t="s">
        <v>2138</v>
      </c>
      <c r="B1052" s="1" t="s">
        <v>122</v>
      </c>
      <c r="C1052" s="1" t="s">
        <v>123</v>
      </c>
      <c r="D1052" s="1" t="s">
        <v>124</v>
      </c>
      <c r="E1052" s="5">
        <v>45290.786562499998</v>
      </c>
      <c r="F1052" s="1" t="s">
        <v>25</v>
      </c>
      <c r="G1052" s="9" t="s">
        <v>2139</v>
      </c>
      <c r="H1052" s="9" t="s">
        <v>67</v>
      </c>
      <c r="I1052" s="9" t="s">
        <v>45</v>
      </c>
      <c r="J1052" s="1">
        <v>251291</v>
      </c>
      <c r="K1052" s="3">
        <v>45839</v>
      </c>
      <c r="L1052" s="1" t="s">
        <v>50</v>
      </c>
      <c r="M1052" s="1" t="s">
        <v>88</v>
      </c>
      <c r="N1052" s="1" t="s">
        <v>75</v>
      </c>
      <c r="O1052" s="10">
        <v>45118.116203703707</v>
      </c>
      <c r="P1052" s="10">
        <v>44868.771284722221</v>
      </c>
      <c r="Q1052">
        <v>0</v>
      </c>
      <c r="R1052" t="s">
        <v>220</v>
      </c>
      <c r="S1052" t="s">
        <v>220</v>
      </c>
      <c r="T1052">
        <v>0</v>
      </c>
      <c r="U1052" t="s">
        <v>220</v>
      </c>
      <c r="V1052" t="str">
        <f>VLOOKUP(F1052, [1]!Table1[[#All],[Gender]:[city]], 3, FALSE)</f>
        <v>Undergraduate Student</v>
      </c>
      <c r="W1052" s="11">
        <f>VLOOKUP(F1052, [1]!Table1[[#All],[Gender]:[city]], 4, FALSE)</f>
        <v>45130</v>
      </c>
      <c r="X1052" t="b">
        <f>VLOOKUP(F1052, [1]!Table1[[#All],[Gender]:[isFromSocialMedia]], 7, FALSE)</f>
        <v>0</v>
      </c>
      <c r="Y1052" t="str">
        <f>IF(TEXT(Table1[[#This Row],[Apply Date]], "yyyy-mm-dd") = TEXT(Table1[[#This Row],[Sign Up Date]], "yyyy-mm-dd"), "New User", "Repeat User")</f>
        <v>Repeat User</v>
      </c>
    </row>
    <row r="1053" spans="1:25" ht="12.75" x14ac:dyDescent="0.2">
      <c r="A1053" s="1" t="s">
        <v>2140</v>
      </c>
      <c r="B1053" s="1" t="s">
        <v>122</v>
      </c>
      <c r="C1053" s="1" t="s">
        <v>123</v>
      </c>
      <c r="D1053" s="1" t="s">
        <v>124</v>
      </c>
      <c r="E1053" s="5">
        <v>45290.786562499998</v>
      </c>
      <c r="F1053" s="1" t="s">
        <v>25</v>
      </c>
      <c r="G1053" s="9" t="s">
        <v>435</v>
      </c>
      <c r="H1053" s="9" t="s">
        <v>288</v>
      </c>
      <c r="I1053" s="9" t="s">
        <v>61</v>
      </c>
      <c r="J1053" s="1">
        <v>63108</v>
      </c>
      <c r="K1053" s="3">
        <v>45778</v>
      </c>
      <c r="L1053" s="1" t="s">
        <v>50</v>
      </c>
      <c r="M1053" s="1" t="s">
        <v>131</v>
      </c>
      <c r="N1053" s="1" t="s">
        <v>75</v>
      </c>
      <c r="O1053" s="10">
        <v>45184.932268518518</v>
      </c>
      <c r="P1053" s="10">
        <v>44868.771284722221</v>
      </c>
      <c r="Q1053">
        <v>0</v>
      </c>
      <c r="R1053" t="s">
        <v>220</v>
      </c>
      <c r="S1053" t="s">
        <v>220</v>
      </c>
      <c r="T1053">
        <v>0</v>
      </c>
      <c r="U1053" t="s">
        <v>220</v>
      </c>
      <c r="V1053" t="str">
        <f>VLOOKUP(F1053, [1]!Table1[[#All],[Gender]:[city]], 3, FALSE)</f>
        <v>Undergraduate Student</v>
      </c>
      <c r="W1053" s="11">
        <f>VLOOKUP(F1053, [1]!Table1[[#All],[Gender]:[city]], 4, FALSE)</f>
        <v>45130</v>
      </c>
      <c r="X1053" t="b">
        <f>VLOOKUP(F1053, [1]!Table1[[#All],[Gender]:[isFromSocialMedia]], 7, FALSE)</f>
        <v>0</v>
      </c>
      <c r="Y1053" t="str">
        <f>IF(TEXT(Table1[[#This Row],[Apply Date]], "yyyy-mm-dd") = TEXT(Table1[[#This Row],[Sign Up Date]], "yyyy-mm-dd"), "New User", "Repeat User")</f>
        <v>Repeat User</v>
      </c>
    </row>
    <row r="1054" spans="1:25" ht="12.75" x14ac:dyDescent="0.2">
      <c r="A1054" s="1" t="s">
        <v>2141</v>
      </c>
      <c r="B1054" s="1" t="s">
        <v>122</v>
      </c>
      <c r="C1054" s="1" t="s">
        <v>123</v>
      </c>
      <c r="D1054" s="1" t="s">
        <v>124</v>
      </c>
      <c r="E1054" s="5">
        <v>45290.786562499998</v>
      </c>
      <c r="F1054" s="1" t="s">
        <v>33</v>
      </c>
      <c r="G1054" s="9" t="s">
        <v>2142</v>
      </c>
      <c r="H1054" s="9" t="s">
        <v>2143</v>
      </c>
      <c r="I1054" s="9" t="s">
        <v>61</v>
      </c>
      <c r="J1054" s="1">
        <v>75024</v>
      </c>
      <c r="K1054" s="3">
        <v>46508</v>
      </c>
      <c r="L1054" s="1" t="s">
        <v>37</v>
      </c>
      <c r="M1054" s="1" t="s">
        <v>164</v>
      </c>
      <c r="N1054" s="1" t="s">
        <v>128</v>
      </c>
      <c r="O1054" s="10">
        <v>45061.882673611108</v>
      </c>
      <c r="P1054" s="10">
        <v>44868.771284722221</v>
      </c>
      <c r="Q1054">
        <v>0</v>
      </c>
      <c r="R1054" t="s">
        <v>220</v>
      </c>
      <c r="S1054" t="s">
        <v>220</v>
      </c>
      <c r="T1054">
        <v>0</v>
      </c>
      <c r="U1054" t="s">
        <v>220</v>
      </c>
      <c r="V1054" t="str">
        <f>VLOOKUP(F1054, [1]!Table1[[#All],[Gender]:[city]], 3, FALSE)</f>
        <v>Not in Education</v>
      </c>
      <c r="W1054" s="11">
        <f>VLOOKUP(F1054, [1]!Table1[[#All],[Gender]:[city]], 4, FALSE)</f>
        <v>45092</v>
      </c>
      <c r="X1054" t="b">
        <f>VLOOKUP(F1054, [1]!Table1[[#All],[Gender]:[isFromSocialMedia]], 7, FALSE)</f>
        <v>0</v>
      </c>
      <c r="Y1054" t="str">
        <f>IF(TEXT(Table1[[#This Row],[Apply Date]], "yyyy-mm-dd") = TEXT(Table1[[#This Row],[Sign Up Date]], "yyyy-mm-dd"), "New User", "Repeat User")</f>
        <v>Repeat User</v>
      </c>
    </row>
    <row r="1055" spans="1:25" ht="12.75" x14ac:dyDescent="0.2">
      <c r="A1055" s="1" t="s">
        <v>2144</v>
      </c>
      <c r="B1055" s="1" t="s">
        <v>122</v>
      </c>
      <c r="C1055" s="1" t="s">
        <v>123</v>
      </c>
      <c r="D1055" s="1" t="s">
        <v>124</v>
      </c>
      <c r="E1055" s="5">
        <v>45290.786562499998</v>
      </c>
      <c r="F1055" s="1" t="s">
        <v>33</v>
      </c>
      <c r="G1055" s="9" t="s">
        <v>726</v>
      </c>
      <c r="H1055" s="9" t="s">
        <v>726</v>
      </c>
      <c r="I1055" s="9" t="s">
        <v>167</v>
      </c>
      <c r="J1055" s="1">
        <v>11511</v>
      </c>
      <c r="K1055" s="4">
        <v>43405</v>
      </c>
      <c r="L1055" s="1" t="s">
        <v>50</v>
      </c>
      <c r="M1055" s="1" t="s">
        <v>211</v>
      </c>
      <c r="N1055" s="1" t="s">
        <v>75</v>
      </c>
      <c r="O1055" s="10">
        <v>45121.513333333336</v>
      </c>
      <c r="P1055" s="10">
        <v>44868.771284722221</v>
      </c>
      <c r="Q1055">
        <v>0</v>
      </c>
      <c r="R1055" t="s">
        <v>220</v>
      </c>
      <c r="S1055" t="s">
        <v>220</v>
      </c>
      <c r="T1055">
        <v>0</v>
      </c>
      <c r="U1055" t="s">
        <v>220</v>
      </c>
      <c r="V1055" t="str">
        <f>VLOOKUP(F1055, [1]!Table1[[#All],[Gender]:[city]], 3, FALSE)</f>
        <v>Not in Education</v>
      </c>
      <c r="W1055" s="11">
        <f>VLOOKUP(F1055, [1]!Table1[[#All],[Gender]:[city]], 4, FALSE)</f>
        <v>45092</v>
      </c>
      <c r="X1055" t="b">
        <f>VLOOKUP(F1055, [1]!Table1[[#All],[Gender]:[isFromSocialMedia]], 7, FALSE)</f>
        <v>0</v>
      </c>
      <c r="Y1055" t="str">
        <f>IF(TEXT(Table1[[#This Row],[Apply Date]], "yyyy-mm-dd") = TEXT(Table1[[#This Row],[Sign Up Date]], "yyyy-mm-dd"), "New User", "Repeat User")</f>
        <v>Repeat User</v>
      </c>
    </row>
    <row r="1056" spans="1:25" ht="12.75" x14ac:dyDescent="0.2">
      <c r="A1056" s="1" t="s">
        <v>2145</v>
      </c>
      <c r="B1056" s="1" t="s">
        <v>122</v>
      </c>
      <c r="C1056" s="1" t="s">
        <v>123</v>
      </c>
      <c r="D1056" s="1" t="s">
        <v>124</v>
      </c>
      <c r="E1056" s="5">
        <v>45290.786562499998</v>
      </c>
      <c r="F1056" s="1" t="s">
        <v>25</v>
      </c>
      <c r="G1056" s="9" t="s">
        <v>2146</v>
      </c>
      <c r="H1056" s="9" t="s">
        <v>718</v>
      </c>
      <c r="I1056" s="9" t="s">
        <v>718</v>
      </c>
      <c r="J1056" s="1">
        <v>70000</v>
      </c>
      <c r="K1056" s="3">
        <v>45108</v>
      </c>
      <c r="L1056" s="1" t="s">
        <v>50</v>
      </c>
      <c r="M1056" s="1" t="s">
        <v>504</v>
      </c>
      <c r="N1056" s="1" t="s">
        <v>75</v>
      </c>
      <c r="O1056" s="10">
        <v>45120.695231481484</v>
      </c>
      <c r="P1056" s="10">
        <v>44868.771284722221</v>
      </c>
      <c r="Q1056">
        <v>0</v>
      </c>
      <c r="R1056" t="s">
        <v>220</v>
      </c>
      <c r="S1056" t="s">
        <v>220</v>
      </c>
      <c r="T1056">
        <v>0</v>
      </c>
      <c r="U1056" t="s">
        <v>220</v>
      </c>
      <c r="V1056" t="str">
        <f>VLOOKUP(F1056, [1]!Table1[[#All],[Gender]:[city]], 3, FALSE)</f>
        <v>Undergraduate Student</v>
      </c>
      <c r="W1056" s="11">
        <f>VLOOKUP(F1056, [1]!Table1[[#All],[Gender]:[city]], 4, FALSE)</f>
        <v>45130</v>
      </c>
      <c r="X1056" t="b">
        <f>VLOOKUP(F1056, [1]!Table1[[#All],[Gender]:[isFromSocialMedia]], 7, FALSE)</f>
        <v>0</v>
      </c>
      <c r="Y1056" t="str">
        <f>IF(TEXT(Table1[[#This Row],[Apply Date]], "yyyy-mm-dd") = TEXT(Table1[[#This Row],[Sign Up Date]], "yyyy-mm-dd"), "New User", "Repeat User")</f>
        <v>Repeat User</v>
      </c>
    </row>
    <row r="1057" spans="1:25" ht="12.75" x14ac:dyDescent="0.2">
      <c r="A1057" s="1" t="s">
        <v>2147</v>
      </c>
      <c r="B1057" s="1" t="s">
        <v>122</v>
      </c>
      <c r="C1057" s="1" t="s">
        <v>123</v>
      </c>
      <c r="D1057" s="1" t="s">
        <v>124</v>
      </c>
      <c r="E1057" s="5">
        <v>45290.786562499998</v>
      </c>
      <c r="F1057" s="1" t="s">
        <v>25</v>
      </c>
      <c r="G1057" s="9" t="s">
        <v>455</v>
      </c>
      <c r="H1057" s="9" t="s">
        <v>2148</v>
      </c>
      <c r="I1057" s="9" t="s">
        <v>79</v>
      </c>
      <c r="J1057" s="1">
        <v>902101</v>
      </c>
      <c r="K1057" s="3">
        <v>43344</v>
      </c>
      <c r="L1057" s="1" t="s">
        <v>50</v>
      </c>
      <c r="M1057" s="1" t="s">
        <v>2149</v>
      </c>
      <c r="N1057" s="1" t="s">
        <v>128</v>
      </c>
      <c r="O1057" s="10">
        <v>45040.502754629626</v>
      </c>
      <c r="P1057" s="10">
        <v>44868.771284722221</v>
      </c>
      <c r="Q1057">
        <v>0</v>
      </c>
      <c r="R1057" t="s">
        <v>220</v>
      </c>
      <c r="S1057" t="s">
        <v>220</v>
      </c>
      <c r="T1057">
        <v>0</v>
      </c>
      <c r="U1057" t="s">
        <v>220</v>
      </c>
      <c r="V1057" t="str">
        <f>VLOOKUP(F1057, [1]!Table1[[#All],[Gender]:[city]], 3, FALSE)</f>
        <v>Undergraduate Student</v>
      </c>
      <c r="W1057" s="11">
        <f>VLOOKUP(F1057, [1]!Table1[[#All],[Gender]:[city]], 4, FALSE)</f>
        <v>45130</v>
      </c>
      <c r="X1057" t="b">
        <f>VLOOKUP(F1057, [1]!Table1[[#All],[Gender]:[isFromSocialMedia]], 7, FALSE)</f>
        <v>0</v>
      </c>
      <c r="Y1057" t="str">
        <f>IF(TEXT(Table1[[#This Row],[Apply Date]], "yyyy-mm-dd") = TEXT(Table1[[#This Row],[Sign Up Date]], "yyyy-mm-dd"), "New User", "Repeat User")</f>
        <v>Repeat User</v>
      </c>
    </row>
    <row r="1058" spans="1:25" ht="12.75" x14ac:dyDescent="0.2">
      <c r="A1058" s="1" t="s">
        <v>2150</v>
      </c>
      <c r="B1058" s="1" t="s">
        <v>122</v>
      </c>
      <c r="C1058" s="1" t="s">
        <v>123</v>
      </c>
      <c r="D1058" s="1" t="s">
        <v>124</v>
      </c>
      <c r="E1058" s="5">
        <v>45290.786562499998</v>
      </c>
      <c r="F1058" s="1" t="s">
        <v>33</v>
      </c>
      <c r="G1058" s="9" t="s">
        <v>2151</v>
      </c>
      <c r="H1058" s="9" t="s">
        <v>163</v>
      </c>
      <c r="I1058" s="9" t="s">
        <v>79</v>
      </c>
      <c r="J1058" s="1">
        <v>100271</v>
      </c>
      <c r="K1058" s="4">
        <v>45992</v>
      </c>
      <c r="L1058" s="1" t="s">
        <v>50</v>
      </c>
      <c r="M1058" s="1" t="s">
        <v>131</v>
      </c>
      <c r="N1058" s="1" t="s">
        <v>75</v>
      </c>
      <c r="O1058" s="10">
        <v>45145.896932870368</v>
      </c>
      <c r="P1058" s="10">
        <v>44868.771284722221</v>
      </c>
      <c r="Q1058">
        <v>0</v>
      </c>
      <c r="R1058" t="s">
        <v>220</v>
      </c>
      <c r="S1058" t="s">
        <v>220</v>
      </c>
      <c r="T1058">
        <v>0</v>
      </c>
      <c r="U1058" t="s">
        <v>220</v>
      </c>
      <c r="V1058" t="str">
        <f>VLOOKUP(F1058, [1]!Table1[[#All],[Gender]:[city]], 3, FALSE)</f>
        <v>Not in Education</v>
      </c>
      <c r="W1058" s="11">
        <f>VLOOKUP(F1058, [1]!Table1[[#All],[Gender]:[city]], 4, FALSE)</f>
        <v>45092</v>
      </c>
      <c r="X1058" t="b">
        <f>VLOOKUP(F1058, [1]!Table1[[#All],[Gender]:[isFromSocialMedia]], 7, FALSE)</f>
        <v>0</v>
      </c>
      <c r="Y1058" t="str">
        <f>IF(TEXT(Table1[[#This Row],[Apply Date]], "yyyy-mm-dd") = TEXT(Table1[[#This Row],[Sign Up Date]], "yyyy-mm-dd"), "New User", "Repeat User")</f>
        <v>Repeat User</v>
      </c>
    </row>
    <row r="1059" spans="1:25" ht="12.75" x14ac:dyDescent="0.2">
      <c r="A1059" s="1" t="s">
        <v>2152</v>
      </c>
      <c r="B1059" s="1" t="s">
        <v>122</v>
      </c>
      <c r="C1059" s="1" t="s">
        <v>123</v>
      </c>
      <c r="D1059" s="1" t="s">
        <v>124</v>
      </c>
      <c r="E1059" s="5">
        <v>45290.786562499998</v>
      </c>
      <c r="F1059" s="1" t="s">
        <v>33</v>
      </c>
      <c r="G1059" s="9" t="s">
        <v>252</v>
      </c>
      <c r="H1059" s="9" t="s">
        <v>60</v>
      </c>
      <c r="I1059" s="9" t="s">
        <v>61</v>
      </c>
      <c r="J1059" s="1">
        <v>63103</v>
      </c>
      <c r="K1059" s="3">
        <v>45413</v>
      </c>
      <c r="L1059" s="1" t="s">
        <v>50</v>
      </c>
      <c r="M1059" s="1" t="s">
        <v>51</v>
      </c>
      <c r="N1059" s="1" t="s">
        <v>75</v>
      </c>
      <c r="O1059" s="10">
        <v>45139.042557870373</v>
      </c>
      <c r="P1059" s="10">
        <v>44868.771284722221</v>
      </c>
      <c r="Q1059">
        <v>0</v>
      </c>
      <c r="R1059" t="s">
        <v>220</v>
      </c>
      <c r="S1059" t="s">
        <v>220</v>
      </c>
      <c r="T1059">
        <v>0</v>
      </c>
      <c r="U1059" t="s">
        <v>220</v>
      </c>
      <c r="V1059" t="str">
        <f>VLOOKUP(F1059, [1]!Table1[[#All],[Gender]:[city]], 3, FALSE)</f>
        <v>Not in Education</v>
      </c>
      <c r="W1059" s="11">
        <f>VLOOKUP(F1059, [1]!Table1[[#All],[Gender]:[city]], 4, FALSE)</f>
        <v>45092</v>
      </c>
      <c r="X1059" t="b">
        <f>VLOOKUP(F1059, [1]!Table1[[#All],[Gender]:[isFromSocialMedia]], 7, FALSE)</f>
        <v>0</v>
      </c>
      <c r="Y1059" t="str">
        <f>IF(TEXT(Table1[[#This Row],[Apply Date]], "yyyy-mm-dd") = TEXT(Table1[[#This Row],[Sign Up Date]], "yyyy-mm-dd"), "New User", "Repeat User")</f>
        <v>Repeat User</v>
      </c>
    </row>
    <row r="1060" spans="1:25" ht="12.75" x14ac:dyDescent="0.2">
      <c r="A1060" s="1" t="s">
        <v>2153</v>
      </c>
      <c r="B1060" s="1" t="s">
        <v>122</v>
      </c>
      <c r="C1060" s="1" t="s">
        <v>123</v>
      </c>
      <c r="D1060" s="1" t="s">
        <v>124</v>
      </c>
      <c r="E1060" s="5">
        <v>45290.786562499998</v>
      </c>
      <c r="F1060" s="1" t="s">
        <v>33</v>
      </c>
      <c r="G1060" s="9" t="s">
        <v>53</v>
      </c>
      <c r="H1060" s="9" t="s">
        <v>54</v>
      </c>
      <c r="I1060" s="9" t="s">
        <v>45</v>
      </c>
      <c r="J1060" s="1">
        <v>560049</v>
      </c>
      <c r="K1060" s="3">
        <v>41456</v>
      </c>
      <c r="L1060" s="1" t="s">
        <v>50</v>
      </c>
      <c r="M1060" s="1" t="s">
        <v>160</v>
      </c>
      <c r="N1060" s="1" t="s">
        <v>128</v>
      </c>
      <c r="O1060" s="10">
        <v>45102.580069444448</v>
      </c>
      <c r="P1060" s="10">
        <v>44868.771284722221</v>
      </c>
      <c r="Q1060">
        <v>0</v>
      </c>
      <c r="R1060" t="s">
        <v>220</v>
      </c>
      <c r="S1060" t="s">
        <v>220</v>
      </c>
      <c r="T1060">
        <v>0</v>
      </c>
      <c r="U1060" t="s">
        <v>220</v>
      </c>
      <c r="V1060" t="str">
        <f>VLOOKUP(F1060, [1]!Table1[[#All],[Gender]:[city]], 3, FALSE)</f>
        <v>Not in Education</v>
      </c>
      <c r="W1060" s="11">
        <f>VLOOKUP(F1060, [1]!Table1[[#All],[Gender]:[city]], 4, FALSE)</f>
        <v>45092</v>
      </c>
      <c r="X1060" t="b">
        <f>VLOOKUP(F1060, [1]!Table1[[#All],[Gender]:[isFromSocialMedia]], 7, FALSE)</f>
        <v>0</v>
      </c>
      <c r="Y1060" t="str">
        <f>IF(TEXT(Table1[[#This Row],[Apply Date]], "yyyy-mm-dd") = TEXT(Table1[[#This Row],[Sign Up Date]], "yyyy-mm-dd"), "New User", "Repeat User")</f>
        <v>Repeat User</v>
      </c>
    </row>
    <row r="1061" spans="1:25" ht="12.75" x14ac:dyDescent="0.2">
      <c r="A1061" s="1" t="s">
        <v>2154</v>
      </c>
      <c r="B1061" s="1" t="s">
        <v>122</v>
      </c>
      <c r="C1061" s="1" t="s">
        <v>123</v>
      </c>
      <c r="D1061" s="1" t="s">
        <v>124</v>
      </c>
      <c r="E1061" s="5">
        <v>45290.786562499998</v>
      </c>
      <c r="F1061" s="1" t="s">
        <v>33</v>
      </c>
      <c r="G1061" s="9" t="s">
        <v>237</v>
      </c>
      <c r="H1061" s="9" t="s">
        <v>91</v>
      </c>
      <c r="I1061" s="9" t="s">
        <v>45</v>
      </c>
      <c r="J1061" s="1">
        <v>522201</v>
      </c>
      <c r="K1061" s="3">
        <v>44348</v>
      </c>
      <c r="L1061" s="1" t="s">
        <v>104</v>
      </c>
      <c r="M1061" s="1" t="s">
        <v>131</v>
      </c>
      <c r="N1061" s="1" t="s">
        <v>128</v>
      </c>
      <c r="O1061" s="10">
        <v>45093.406747685185</v>
      </c>
      <c r="P1061" s="10">
        <v>44868.771284722221</v>
      </c>
      <c r="Q1061">
        <v>0</v>
      </c>
      <c r="R1061" t="s">
        <v>220</v>
      </c>
      <c r="S1061" t="s">
        <v>220</v>
      </c>
      <c r="T1061">
        <v>0</v>
      </c>
      <c r="U1061" t="s">
        <v>220</v>
      </c>
      <c r="V1061" t="str">
        <f>VLOOKUP(F1061, [1]!Table1[[#All],[Gender]:[city]], 3, FALSE)</f>
        <v>Not in Education</v>
      </c>
      <c r="W1061" s="11">
        <f>VLOOKUP(F1061, [1]!Table1[[#All],[Gender]:[city]], 4, FALSE)</f>
        <v>45092</v>
      </c>
      <c r="X1061" t="b">
        <f>VLOOKUP(F1061, [1]!Table1[[#All],[Gender]:[isFromSocialMedia]], 7, FALSE)</f>
        <v>0</v>
      </c>
      <c r="Y1061" t="str">
        <f>IF(TEXT(Table1[[#This Row],[Apply Date]], "yyyy-mm-dd") = TEXT(Table1[[#This Row],[Sign Up Date]], "yyyy-mm-dd"), "New User", "Repeat User")</f>
        <v>Repeat User</v>
      </c>
    </row>
    <row r="1062" spans="1:25" ht="12.75" x14ac:dyDescent="0.2">
      <c r="A1062" s="1" t="s">
        <v>2155</v>
      </c>
      <c r="B1062" s="1" t="s">
        <v>122</v>
      </c>
      <c r="C1062" s="1" t="s">
        <v>123</v>
      </c>
      <c r="D1062" s="1" t="s">
        <v>124</v>
      </c>
      <c r="E1062" s="5">
        <v>45290.786562499998</v>
      </c>
      <c r="F1062" s="1" t="s">
        <v>25</v>
      </c>
      <c r="G1062" s="9" t="s">
        <v>2156</v>
      </c>
      <c r="H1062" s="9" t="s">
        <v>1275</v>
      </c>
      <c r="I1062" s="9" t="s">
        <v>103</v>
      </c>
      <c r="J1062" s="1">
        <v>24740</v>
      </c>
      <c r="K1062" s="3">
        <v>43709</v>
      </c>
      <c r="L1062" s="1" t="s">
        <v>50</v>
      </c>
      <c r="M1062" s="1" t="s">
        <v>51</v>
      </c>
      <c r="N1062" s="1" t="s">
        <v>128</v>
      </c>
      <c r="O1062" s="10">
        <v>45018.493206018517</v>
      </c>
      <c r="P1062" s="10">
        <v>44868.771284722221</v>
      </c>
      <c r="Q1062">
        <v>0</v>
      </c>
      <c r="R1062" t="s">
        <v>220</v>
      </c>
      <c r="S1062" t="s">
        <v>220</v>
      </c>
      <c r="T1062">
        <v>0</v>
      </c>
      <c r="U1062" t="s">
        <v>220</v>
      </c>
      <c r="V1062" t="str">
        <f>VLOOKUP(F1062, [1]!Table1[[#All],[Gender]:[city]], 3, FALSE)</f>
        <v>Undergraduate Student</v>
      </c>
      <c r="W1062" s="11">
        <f>VLOOKUP(F1062, [1]!Table1[[#All],[Gender]:[city]], 4, FALSE)</f>
        <v>45130</v>
      </c>
      <c r="X1062" t="b">
        <f>VLOOKUP(F1062, [1]!Table1[[#All],[Gender]:[isFromSocialMedia]], 7, FALSE)</f>
        <v>0</v>
      </c>
      <c r="Y1062" t="str">
        <f>IF(TEXT(Table1[[#This Row],[Apply Date]], "yyyy-mm-dd") = TEXT(Table1[[#This Row],[Sign Up Date]], "yyyy-mm-dd"), "New User", "Repeat User")</f>
        <v>Repeat User</v>
      </c>
    </row>
    <row r="1063" spans="1:25" ht="12.75" x14ac:dyDescent="0.2">
      <c r="A1063" s="1" t="s">
        <v>2157</v>
      </c>
      <c r="B1063" s="1" t="s">
        <v>122</v>
      </c>
      <c r="C1063" s="1" t="s">
        <v>123</v>
      </c>
      <c r="D1063" s="1" t="s">
        <v>124</v>
      </c>
      <c r="E1063" s="5">
        <v>45290.786562499998</v>
      </c>
      <c r="F1063" s="1" t="s">
        <v>33</v>
      </c>
      <c r="G1063" s="9" t="s">
        <v>48</v>
      </c>
      <c r="H1063" s="9" t="s">
        <v>49</v>
      </c>
      <c r="I1063" s="9" t="s">
        <v>45</v>
      </c>
      <c r="J1063" s="1">
        <v>500010</v>
      </c>
      <c r="K1063" s="3">
        <v>44378</v>
      </c>
      <c r="L1063" s="1" t="s">
        <v>50</v>
      </c>
      <c r="M1063" s="1" t="s">
        <v>51</v>
      </c>
      <c r="N1063" s="1" t="s">
        <v>75</v>
      </c>
      <c r="O1063" s="10">
        <v>45238.766701388886</v>
      </c>
      <c r="P1063" s="10">
        <v>44868.771284722221</v>
      </c>
      <c r="Q1063">
        <v>0</v>
      </c>
      <c r="R1063" t="s">
        <v>220</v>
      </c>
      <c r="S1063" t="s">
        <v>220</v>
      </c>
      <c r="T1063">
        <v>0</v>
      </c>
      <c r="U1063" t="s">
        <v>220</v>
      </c>
      <c r="V1063" t="str">
        <f>VLOOKUP(F1063, [1]!Table1[[#All],[Gender]:[city]], 3, FALSE)</f>
        <v>Not in Education</v>
      </c>
      <c r="W1063" s="11">
        <f>VLOOKUP(F1063, [1]!Table1[[#All],[Gender]:[city]], 4, FALSE)</f>
        <v>45092</v>
      </c>
      <c r="X1063" t="b">
        <f>VLOOKUP(F1063, [1]!Table1[[#All],[Gender]:[isFromSocialMedia]], 7, FALSE)</f>
        <v>0</v>
      </c>
      <c r="Y1063" t="str">
        <f>IF(TEXT(Table1[[#This Row],[Apply Date]], "yyyy-mm-dd") = TEXT(Table1[[#This Row],[Sign Up Date]], "yyyy-mm-dd"), "New User", "Repeat User")</f>
        <v>Repeat User</v>
      </c>
    </row>
    <row r="1064" spans="1:25" ht="12.75" x14ac:dyDescent="0.2">
      <c r="A1064" s="1" t="s">
        <v>2158</v>
      </c>
      <c r="B1064" s="1" t="s">
        <v>122</v>
      </c>
      <c r="C1064" s="1" t="s">
        <v>123</v>
      </c>
      <c r="D1064" s="1" t="s">
        <v>124</v>
      </c>
      <c r="E1064" s="5">
        <v>45290.786562499998</v>
      </c>
      <c r="F1064" s="1" t="s">
        <v>25</v>
      </c>
      <c r="G1064" s="9" t="s">
        <v>2159</v>
      </c>
      <c r="H1064" s="9" t="s">
        <v>230</v>
      </c>
      <c r="I1064" s="9" t="s">
        <v>45</v>
      </c>
      <c r="J1064" s="1">
        <v>625531</v>
      </c>
      <c r="K1064" s="3">
        <v>45413</v>
      </c>
      <c r="L1064" s="1" t="s">
        <v>50</v>
      </c>
      <c r="M1064" s="1" t="s">
        <v>62</v>
      </c>
      <c r="N1064" s="1" t="s">
        <v>128</v>
      </c>
      <c r="O1064" s="10">
        <v>44886.804131944446</v>
      </c>
      <c r="P1064" s="10">
        <v>44868.771284722221</v>
      </c>
      <c r="Q1064">
        <v>0</v>
      </c>
      <c r="R1064" t="s">
        <v>220</v>
      </c>
      <c r="S1064" t="s">
        <v>220</v>
      </c>
      <c r="T1064">
        <v>0</v>
      </c>
      <c r="U1064" t="s">
        <v>220</v>
      </c>
      <c r="V1064" t="str">
        <f>VLOOKUP(F1064, [1]!Table1[[#All],[Gender]:[city]], 3, FALSE)</f>
        <v>Undergraduate Student</v>
      </c>
      <c r="W1064" s="11">
        <f>VLOOKUP(F1064, [1]!Table1[[#All],[Gender]:[city]], 4, FALSE)</f>
        <v>45130</v>
      </c>
      <c r="X1064" t="b">
        <f>VLOOKUP(F1064, [1]!Table1[[#All],[Gender]:[isFromSocialMedia]], 7, FALSE)</f>
        <v>0</v>
      </c>
      <c r="Y1064" t="str">
        <f>IF(TEXT(Table1[[#This Row],[Apply Date]], "yyyy-mm-dd") = TEXT(Table1[[#This Row],[Sign Up Date]], "yyyy-mm-dd"), "New User", "Repeat User")</f>
        <v>Repeat User</v>
      </c>
    </row>
    <row r="1065" spans="1:25" ht="12.75" x14ac:dyDescent="0.2">
      <c r="A1065" s="1" t="s">
        <v>2160</v>
      </c>
      <c r="B1065" s="1" t="s">
        <v>122</v>
      </c>
      <c r="C1065" s="1" t="s">
        <v>123</v>
      </c>
      <c r="D1065" s="1" t="s">
        <v>124</v>
      </c>
      <c r="E1065" s="5">
        <v>45290.786562499998</v>
      </c>
      <c r="F1065" s="1" t="s">
        <v>33</v>
      </c>
      <c r="G1065" s="9" t="s">
        <v>252</v>
      </c>
      <c r="H1065" s="9" t="s">
        <v>60</v>
      </c>
      <c r="I1065" s="9" t="s">
        <v>61</v>
      </c>
      <c r="J1065" s="1">
        <v>63103</v>
      </c>
      <c r="K1065" s="3">
        <v>45901</v>
      </c>
      <c r="L1065" s="1" t="s">
        <v>50</v>
      </c>
      <c r="M1065" s="1" t="s">
        <v>193</v>
      </c>
      <c r="N1065" s="1" t="s">
        <v>75</v>
      </c>
      <c r="O1065" s="10">
        <v>45217.245474537034</v>
      </c>
      <c r="P1065" s="10">
        <v>44868.771284722221</v>
      </c>
      <c r="Q1065">
        <v>0</v>
      </c>
      <c r="R1065" t="s">
        <v>220</v>
      </c>
      <c r="S1065" t="s">
        <v>220</v>
      </c>
      <c r="T1065">
        <v>0</v>
      </c>
      <c r="U1065" t="s">
        <v>220</v>
      </c>
      <c r="V1065" t="str">
        <f>VLOOKUP(F1065, [1]!Table1[[#All],[Gender]:[city]], 3, FALSE)</f>
        <v>Not in Education</v>
      </c>
      <c r="W1065" s="11">
        <f>VLOOKUP(F1065, [1]!Table1[[#All],[Gender]:[city]], 4, FALSE)</f>
        <v>45092</v>
      </c>
      <c r="X1065" t="b">
        <f>VLOOKUP(F1065, [1]!Table1[[#All],[Gender]:[isFromSocialMedia]], 7, FALSE)</f>
        <v>0</v>
      </c>
      <c r="Y1065" t="str">
        <f>IF(TEXT(Table1[[#This Row],[Apply Date]], "yyyy-mm-dd") = TEXT(Table1[[#This Row],[Sign Up Date]], "yyyy-mm-dd"), "New User", "Repeat User")</f>
        <v>Repeat User</v>
      </c>
    </row>
    <row r="1066" spans="1:25" ht="12.75" x14ac:dyDescent="0.2">
      <c r="A1066" s="1" t="s">
        <v>2161</v>
      </c>
      <c r="B1066" s="1" t="s">
        <v>122</v>
      </c>
      <c r="C1066" s="1" t="s">
        <v>123</v>
      </c>
      <c r="D1066" s="1" t="s">
        <v>124</v>
      </c>
      <c r="E1066" s="5">
        <v>45290.786562499998</v>
      </c>
      <c r="F1066" s="1" t="s">
        <v>33</v>
      </c>
      <c r="G1066" s="9" t="s">
        <v>2162</v>
      </c>
      <c r="H1066" s="9" t="s">
        <v>430</v>
      </c>
      <c r="I1066" s="9" t="s">
        <v>45</v>
      </c>
      <c r="J1066" s="1">
        <v>370605</v>
      </c>
      <c r="K1066" s="4">
        <v>43739</v>
      </c>
      <c r="L1066" s="1" t="s">
        <v>104</v>
      </c>
      <c r="M1066" s="1" t="s">
        <v>211</v>
      </c>
      <c r="N1066" s="1" t="s">
        <v>75</v>
      </c>
      <c r="O1066" s="10">
        <v>45120.692719907405</v>
      </c>
      <c r="P1066" s="10">
        <v>44868.771284722221</v>
      </c>
      <c r="Q1066">
        <v>0</v>
      </c>
      <c r="R1066" t="s">
        <v>220</v>
      </c>
      <c r="S1066" t="s">
        <v>220</v>
      </c>
      <c r="T1066">
        <v>0</v>
      </c>
      <c r="U1066" t="s">
        <v>220</v>
      </c>
      <c r="V1066" t="str">
        <f>VLOOKUP(F1066, [1]!Table1[[#All],[Gender]:[city]], 3, FALSE)</f>
        <v>Not in Education</v>
      </c>
      <c r="W1066" s="11">
        <f>VLOOKUP(F1066, [1]!Table1[[#All],[Gender]:[city]], 4, FALSE)</f>
        <v>45092</v>
      </c>
      <c r="X1066" t="b">
        <f>VLOOKUP(F1066, [1]!Table1[[#All],[Gender]:[isFromSocialMedia]], 7, FALSE)</f>
        <v>0</v>
      </c>
      <c r="Y1066" t="str">
        <f>IF(TEXT(Table1[[#This Row],[Apply Date]], "yyyy-mm-dd") = TEXT(Table1[[#This Row],[Sign Up Date]], "yyyy-mm-dd"), "New User", "Repeat User")</f>
        <v>Repeat User</v>
      </c>
    </row>
    <row r="1067" spans="1:25" ht="12.75" x14ac:dyDescent="0.2">
      <c r="A1067" s="1" t="s">
        <v>2163</v>
      </c>
      <c r="B1067" s="1" t="s">
        <v>122</v>
      </c>
      <c r="C1067" s="1" t="s">
        <v>123</v>
      </c>
      <c r="D1067" s="1" t="s">
        <v>124</v>
      </c>
      <c r="E1067" s="5">
        <v>45290.786562499998</v>
      </c>
      <c r="F1067" s="1" t="s">
        <v>260</v>
      </c>
      <c r="G1067" s="9" t="s">
        <v>2164</v>
      </c>
      <c r="H1067" s="9" t="s">
        <v>318</v>
      </c>
      <c r="I1067" s="9" t="s">
        <v>45</v>
      </c>
      <c r="J1067" s="1">
        <v>122413</v>
      </c>
      <c r="K1067" s="3">
        <v>43831</v>
      </c>
      <c r="L1067" s="1" t="s">
        <v>104</v>
      </c>
      <c r="M1067" s="1" t="s">
        <v>919</v>
      </c>
      <c r="N1067" s="1" t="s">
        <v>128</v>
      </c>
      <c r="O1067" s="10">
        <v>45084.293368055558</v>
      </c>
      <c r="P1067" s="10">
        <v>44868.771284722221</v>
      </c>
      <c r="Q1067">
        <v>0</v>
      </c>
      <c r="R1067" t="s">
        <v>220</v>
      </c>
      <c r="S1067" t="s">
        <v>220</v>
      </c>
      <c r="T1067">
        <v>0</v>
      </c>
      <c r="U1067" t="s">
        <v>220</v>
      </c>
      <c r="V1067" t="str">
        <f>VLOOKUP(F1067, [1]!Table1[[#All],[Gender]:[city]], 3, FALSE)</f>
        <v>Graduate Program Student</v>
      </c>
      <c r="W1067" s="11">
        <f>VLOOKUP(F1067, [1]!Table1[[#All],[Gender]:[city]], 4, FALSE)</f>
        <v>45013</v>
      </c>
      <c r="X1067" t="b">
        <f>VLOOKUP(F1067, [1]!Table1[[#All],[Gender]:[isFromSocialMedia]], 7, FALSE)</f>
        <v>0</v>
      </c>
      <c r="Y1067" t="str">
        <f>IF(TEXT(Table1[[#This Row],[Apply Date]], "yyyy-mm-dd") = TEXT(Table1[[#This Row],[Sign Up Date]], "yyyy-mm-dd"), "New User", "Repeat User")</f>
        <v>Repeat User</v>
      </c>
    </row>
    <row r="1068" spans="1:25" ht="12.75" x14ac:dyDescent="0.2">
      <c r="A1068" s="1" t="s">
        <v>2165</v>
      </c>
      <c r="B1068" s="1" t="s">
        <v>122</v>
      </c>
      <c r="C1068" s="1" t="s">
        <v>123</v>
      </c>
      <c r="D1068" s="1" t="s">
        <v>124</v>
      </c>
      <c r="E1068" s="5">
        <v>45290.786562499998</v>
      </c>
      <c r="F1068" s="1" t="s">
        <v>33</v>
      </c>
      <c r="G1068" s="9" t="s">
        <v>53</v>
      </c>
      <c r="H1068" s="9" t="s">
        <v>54</v>
      </c>
      <c r="I1068" s="9" t="s">
        <v>45</v>
      </c>
      <c r="J1068" s="1">
        <v>562123</v>
      </c>
      <c r="K1068" s="3">
        <v>44409</v>
      </c>
      <c r="L1068" s="1" t="s">
        <v>50</v>
      </c>
      <c r="M1068" s="1" t="s">
        <v>88</v>
      </c>
      <c r="N1068" s="1" t="s">
        <v>128</v>
      </c>
      <c r="O1068" s="10">
        <v>44914.61440972222</v>
      </c>
      <c r="P1068" s="10">
        <v>44868.771284722221</v>
      </c>
      <c r="Q1068">
        <v>0</v>
      </c>
      <c r="R1068" t="s">
        <v>220</v>
      </c>
      <c r="S1068" t="s">
        <v>220</v>
      </c>
      <c r="T1068">
        <v>0</v>
      </c>
      <c r="U1068" t="s">
        <v>220</v>
      </c>
      <c r="V1068" t="str">
        <f>VLOOKUP(F1068, [1]!Table1[[#All],[Gender]:[city]], 3, FALSE)</f>
        <v>Not in Education</v>
      </c>
      <c r="W1068" s="11">
        <f>VLOOKUP(F1068, [1]!Table1[[#All],[Gender]:[city]], 4, FALSE)</f>
        <v>45092</v>
      </c>
      <c r="X1068" t="b">
        <f>VLOOKUP(F1068, [1]!Table1[[#All],[Gender]:[isFromSocialMedia]], 7, FALSE)</f>
        <v>0</v>
      </c>
      <c r="Y1068" t="str">
        <f>IF(TEXT(Table1[[#This Row],[Apply Date]], "yyyy-mm-dd") = TEXT(Table1[[#This Row],[Sign Up Date]], "yyyy-mm-dd"), "New User", "Repeat User")</f>
        <v>Repeat User</v>
      </c>
    </row>
    <row r="1069" spans="1:25" ht="12.75" x14ac:dyDescent="0.2">
      <c r="A1069" s="1" t="s">
        <v>2166</v>
      </c>
      <c r="B1069" s="1" t="s">
        <v>122</v>
      </c>
      <c r="C1069" s="1" t="s">
        <v>123</v>
      </c>
      <c r="D1069" s="1" t="s">
        <v>124</v>
      </c>
      <c r="E1069" s="5">
        <v>45290.786562499998</v>
      </c>
      <c r="F1069" s="1" t="s">
        <v>25</v>
      </c>
      <c r="G1069" s="9" t="s">
        <v>2167</v>
      </c>
      <c r="H1069" s="9" t="s">
        <v>148</v>
      </c>
      <c r="I1069" s="9" t="s">
        <v>45</v>
      </c>
      <c r="J1069" s="1">
        <v>425201</v>
      </c>
      <c r="K1069" s="3">
        <v>42856</v>
      </c>
      <c r="L1069" s="1" t="s">
        <v>50</v>
      </c>
      <c r="M1069" s="1" t="s">
        <v>82</v>
      </c>
      <c r="N1069" s="1" t="s">
        <v>128</v>
      </c>
      <c r="O1069" s="10">
        <v>45092.543495370373</v>
      </c>
      <c r="P1069" s="10">
        <v>44868.771284722221</v>
      </c>
      <c r="Q1069">
        <v>0</v>
      </c>
      <c r="R1069" t="s">
        <v>220</v>
      </c>
      <c r="S1069" t="s">
        <v>220</v>
      </c>
      <c r="T1069">
        <v>0</v>
      </c>
      <c r="U1069" t="s">
        <v>220</v>
      </c>
      <c r="V1069" t="str">
        <f>VLOOKUP(F1069, [1]!Table1[[#All],[Gender]:[city]], 3, FALSE)</f>
        <v>Undergraduate Student</v>
      </c>
      <c r="W1069" s="11">
        <f>VLOOKUP(F1069, [1]!Table1[[#All],[Gender]:[city]], 4, FALSE)</f>
        <v>45130</v>
      </c>
      <c r="X1069" t="b">
        <f>VLOOKUP(F1069, [1]!Table1[[#All],[Gender]:[isFromSocialMedia]], 7, FALSE)</f>
        <v>0</v>
      </c>
      <c r="Y1069" t="str">
        <f>IF(TEXT(Table1[[#This Row],[Apply Date]], "yyyy-mm-dd") = TEXT(Table1[[#This Row],[Sign Up Date]], "yyyy-mm-dd"), "New User", "Repeat User")</f>
        <v>Repeat User</v>
      </c>
    </row>
    <row r="1070" spans="1:25" ht="12.75" x14ac:dyDescent="0.2">
      <c r="A1070" s="1" t="s">
        <v>2168</v>
      </c>
      <c r="B1070" s="1" t="s">
        <v>122</v>
      </c>
      <c r="C1070" s="1" t="s">
        <v>123</v>
      </c>
      <c r="D1070" s="1" t="s">
        <v>124</v>
      </c>
      <c r="E1070" s="5">
        <v>45290.786562499998</v>
      </c>
      <c r="F1070" s="1" t="s">
        <v>25</v>
      </c>
      <c r="G1070" s="9" t="s">
        <v>562</v>
      </c>
      <c r="H1070" s="9" t="s">
        <v>562</v>
      </c>
      <c r="I1070" s="9" t="s">
        <v>79</v>
      </c>
      <c r="J1070" s="1">
        <v>800123</v>
      </c>
      <c r="K1070" s="4">
        <v>45231</v>
      </c>
      <c r="L1070" s="1" t="s">
        <v>37</v>
      </c>
      <c r="M1070" s="1" t="s">
        <v>191</v>
      </c>
      <c r="N1070" s="1" t="s">
        <v>128</v>
      </c>
      <c r="O1070" s="10">
        <v>45112.59171296296</v>
      </c>
      <c r="P1070" s="10">
        <v>44868.771284722221</v>
      </c>
      <c r="Q1070">
        <v>0</v>
      </c>
      <c r="R1070" t="s">
        <v>220</v>
      </c>
      <c r="S1070" t="s">
        <v>220</v>
      </c>
      <c r="T1070">
        <v>0</v>
      </c>
      <c r="U1070" t="s">
        <v>220</v>
      </c>
      <c r="V1070" t="str">
        <f>VLOOKUP(F1070, [1]!Table1[[#All],[Gender]:[city]], 3, FALSE)</f>
        <v>Undergraduate Student</v>
      </c>
      <c r="W1070" s="11">
        <f>VLOOKUP(F1070, [1]!Table1[[#All],[Gender]:[city]], 4, FALSE)</f>
        <v>45130</v>
      </c>
      <c r="X1070" t="b">
        <f>VLOOKUP(F1070, [1]!Table1[[#All],[Gender]:[isFromSocialMedia]], 7, FALSE)</f>
        <v>0</v>
      </c>
      <c r="Y1070" t="str">
        <f>IF(TEXT(Table1[[#This Row],[Apply Date]], "yyyy-mm-dd") = TEXT(Table1[[#This Row],[Sign Up Date]], "yyyy-mm-dd"), "New User", "Repeat User")</f>
        <v>Repeat User</v>
      </c>
    </row>
    <row r="1071" spans="1:25" ht="12.75" x14ac:dyDescent="0.2">
      <c r="A1071" s="1" t="s">
        <v>2169</v>
      </c>
      <c r="B1071" s="1" t="s">
        <v>122</v>
      </c>
      <c r="C1071" s="1" t="s">
        <v>123</v>
      </c>
      <c r="D1071" s="1" t="s">
        <v>124</v>
      </c>
      <c r="E1071" s="5">
        <v>45290.786562499998</v>
      </c>
      <c r="F1071" s="1" t="s">
        <v>25</v>
      </c>
      <c r="G1071" s="9" t="s">
        <v>1392</v>
      </c>
      <c r="H1071" s="9" t="s">
        <v>49</v>
      </c>
      <c r="I1071" s="9" t="s">
        <v>45</v>
      </c>
      <c r="J1071" s="1">
        <v>505001</v>
      </c>
      <c r="K1071" s="3">
        <v>44409</v>
      </c>
      <c r="L1071" s="1" t="s">
        <v>37</v>
      </c>
      <c r="M1071" s="1" t="s">
        <v>294</v>
      </c>
      <c r="N1071" s="1" t="s">
        <v>128</v>
      </c>
      <c r="O1071" s="10">
        <v>44941.690393518518</v>
      </c>
      <c r="P1071" s="10">
        <v>44868.771284722221</v>
      </c>
      <c r="Q1071">
        <v>0</v>
      </c>
      <c r="R1071" t="s">
        <v>220</v>
      </c>
      <c r="S1071" t="s">
        <v>220</v>
      </c>
      <c r="T1071">
        <v>0</v>
      </c>
      <c r="U1071" t="s">
        <v>220</v>
      </c>
      <c r="V1071" t="str">
        <f>VLOOKUP(F1071, [1]!Table1[[#All],[Gender]:[city]], 3, FALSE)</f>
        <v>Undergraduate Student</v>
      </c>
      <c r="W1071" s="11">
        <f>VLOOKUP(F1071, [1]!Table1[[#All],[Gender]:[city]], 4, FALSE)</f>
        <v>45130</v>
      </c>
      <c r="X1071" t="b">
        <f>VLOOKUP(F1071, [1]!Table1[[#All],[Gender]:[isFromSocialMedia]], 7, FALSE)</f>
        <v>0</v>
      </c>
      <c r="Y1071" t="str">
        <f>IF(TEXT(Table1[[#This Row],[Apply Date]], "yyyy-mm-dd") = TEXT(Table1[[#This Row],[Sign Up Date]], "yyyy-mm-dd"), "New User", "Repeat User")</f>
        <v>Repeat User</v>
      </c>
    </row>
    <row r="1072" spans="1:25" ht="12.75" x14ac:dyDescent="0.2">
      <c r="A1072" s="1" t="s">
        <v>2170</v>
      </c>
      <c r="B1072" s="1" t="s">
        <v>122</v>
      </c>
      <c r="C1072" s="1" t="s">
        <v>123</v>
      </c>
      <c r="D1072" s="1" t="s">
        <v>124</v>
      </c>
      <c r="E1072" s="5">
        <v>45290.786562499998</v>
      </c>
      <c r="F1072" s="1" t="s">
        <v>25</v>
      </c>
      <c r="G1072" s="9" t="s">
        <v>237</v>
      </c>
      <c r="H1072" s="9" t="s">
        <v>91</v>
      </c>
      <c r="I1072" s="9" t="s">
        <v>45</v>
      </c>
      <c r="J1072" s="1">
        <v>522004</v>
      </c>
      <c r="K1072" s="3">
        <v>43831</v>
      </c>
      <c r="L1072" s="1" t="s">
        <v>50</v>
      </c>
      <c r="M1072" s="1" t="s">
        <v>153</v>
      </c>
      <c r="N1072" s="1" t="s">
        <v>75</v>
      </c>
      <c r="O1072" s="10">
        <v>45217.72314814815</v>
      </c>
      <c r="P1072" s="10">
        <v>44868.771284722221</v>
      </c>
      <c r="Q1072">
        <v>0</v>
      </c>
      <c r="R1072" t="s">
        <v>220</v>
      </c>
      <c r="S1072" t="s">
        <v>220</v>
      </c>
      <c r="T1072">
        <v>0</v>
      </c>
      <c r="U1072" t="s">
        <v>220</v>
      </c>
      <c r="V1072" t="str">
        <f>VLOOKUP(F1072, [1]!Table1[[#All],[Gender]:[city]], 3, FALSE)</f>
        <v>Undergraduate Student</v>
      </c>
      <c r="W1072" s="11">
        <f>VLOOKUP(F1072, [1]!Table1[[#All],[Gender]:[city]], 4, FALSE)</f>
        <v>45130</v>
      </c>
      <c r="X1072" t="b">
        <f>VLOOKUP(F1072, [1]!Table1[[#All],[Gender]:[isFromSocialMedia]], 7, FALSE)</f>
        <v>0</v>
      </c>
      <c r="Y1072" t="str">
        <f>IF(TEXT(Table1[[#This Row],[Apply Date]], "yyyy-mm-dd") = TEXT(Table1[[#This Row],[Sign Up Date]], "yyyy-mm-dd"), "New User", "Repeat User")</f>
        <v>Repeat User</v>
      </c>
    </row>
    <row r="1073" spans="1:25" ht="12.75" x14ac:dyDescent="0.2">
      <c r="A1073" s="1" t="s">
        <v>2171</v>
      </c>
      <c r="B1073" s="1" t="s">
        <v>122</v>
      </c>
      <c r="C1073" s="1" t="s">
        <v>123</v>
      </c>
      <c r="D1073" s="1" t="s">
        <v>124</v>
      </c>
      <c r="E1073" s="5">
        <v>45290.786562499998</v>
      </c>
      <c r="F1073" s="1" t="s">
        <v>33</v>
      </c>
      <c r="G1073" s="9" t="s">
        <v>45</v>
      </c>
      <c r="H1073" s="9" t="s">
        <v>259</v>
      </c>
      <c r="I1073" s="9" t="s">
        <v>45</v>
      </c>
      <c r="J1073" s="1">
        <v>262905</v>
      </c>
      <c r="K1073" s="3">
        <v>44713</v>
      </c>
      <c r="L1073" s="1" t="s">
        <v>50</v>
      </c>
      <c r="M1073" s="1" t="s">
        <v>222</v>
      </c>
      <c r="N1073" s="1" t="s">
        <v>75</v>
      </c>
      <c r="O1073" s="10">
        <v>45123.831157407411</v>
      </c>
      <c r="P1073" s="10">
        <v>44868.771284722221</v>
      </c>
      <c r="Q1073">
        <v>0</v>
      </c>
      <c r="R1073" t="s">
        <v>220</v>
      </c>
      <c r="S1073" t="s">
        <v>220</v>
      </c>
      <c r="T1073">
        <v>0</v>
      </c>
      <c r="U1073" t="s">
        <v>220</v>
      </c>
      <c r="V1073" t="str">
        <f>VLOOKUP(F1073, [1]!Table1[[#All],[Gender]:[city]], 3, FALSE)</f>
        <v>Not in Education</v>
      </c>
      <c r="W1073" s="11">
        <f>VLOOKUP(F1073, [1]!Table1[[#All],[Gender]:[city]], 4, FALSE)</f>
        <v>45092</v>
      </c>
      <c r="X1073" t="b">
        <f>VLOOKUP(F1073, [1]!Table1[[#All],[Gender]:[isFromSocialMedia]], 7, FALSE)</f>
        <v>0</v>
      </c>
      <c r="Y1073" t="str">
        <f>IF(TEXT(Table1[[#This Row],[Apply Date]], "yyyy-mm-dd") = TEXT(Table1[[#This Row],[Sign Up Date]], "yyyy-mm-dd"), "New User", "Repeat User")</f>
        <v>Repeat User</v>
      </c>
    </row>
    <row r="1074" spans="1:25" ht="12.75" x14ac:dyDescent="0.2">
      <c r="A1074" s="1" t="s">
        <v>2172</v>
      </c>
      <c r="B1074" s="1" t="s">
        <v>122</v>
      </c>
      <c r="C1074" s="1" t="s">
        <v>123</v>
      </c>
      <c r="D1074" s="1" t="s">
        <v>124</v>
      </c>
      <c r="E1074" s="5">
        <v>45290.786562499998</v>
      </c>
      <c r="F1074" s="1" t="s">
        <v>25</v>
      </c>
      <c r="G1074" s="9" t="s">
        <v>455</v>
      </c>
      <c r="H1074" s="9" t="s">
        <v>2173</v>
      </c>
      <c r="I1074" s="9" t="s">
        <v>79</v>
      </c>
      <c r="J1074" s="1">
        <v>234</v>
      </c>
      <c r="K1074" s="3">
        <v>43586</v>
      </c>
      <c r="L1074" s="1" t="s">
        <v>50</v>
      </c>
      <c r="M1074" s="1" t="s">
        <v>88</v>
      </c>
      <c r="N1074" s="1" t="s">
        <v>39</v>
      </c>
      <c r="O1074" s="10">
        <v>45052.638298611113</v>
      </c>
      <c r="P1074" s="10">
        <v>44868.771284722221</v>
      </c>
      <c r="Q1074" s="1">
        <v>200</v>
      </c>
      <c r="R1074" s="1" t="s">
        <v>143</v>
      </c>
      <c r="S1074" s="1" t="s">
        <v>123</v>
      </c>
      <c r="T1074" s="1">
        <v>137</v>
      </c>
      <c r="U1074" s="1" t="s">
        <v>144</v>
      </c>
      <c r="V1074" t="str">
        <f>VLOOKUP(F1074, [1]!Table1[[#All],[Gender]:[city]], 3, FALSE)</f>
        <v>Undergraduate Student</v>
      </c>
      <c r="W1074" s="11">
        <f>VLOOKUP(F1074, [1]!Table1[[#All],[Gender]:[city]], 4, FALSE)</f>
        <v>45130</v>
      </c>
      <c r="X1074" t="b">
        <f>VLOOKUP(F1074, [1]!Table1[[#All],[Gender]:[isFromSocialMedia]], 7, FALSE)</f>
        <v>0</v>
      </c>
      <c r="Y1074" t="str">
        <f>IF(TEXT(Table1[[#This Row],[Apply Date]], "yyyy-mm-dd") = TEXT(Table1[[#This Row],[Sign Up Date]], "yyyy-mm-dd"), "New User", "Repeat User")</f>
        <v>Repeat User</v>
      </c>
    </row>
    <row r="1075" spans="1:25" ht="12.75" x14ac:dyDescent="0.2">
      <c r="A1075" s="1" t="s">
        <v>2174</v>
      </c>
      <c r="B1075" s="1" t="s">
        <v>122</v>
      </c>
      <c r="C1075" s="1" t="s">
        <v>123</v>
      </c>
      <c r="D1075" s="1" t="s">
        <v>124</v>
      </c>
      <c r="E1075" s="5">
        <v>45290.786562499998</v>
      </c>
      <c r="F1075" s="1" t="s">
        <v>25</v>
      </c>
      <c r="G1075" s="9" t="s">
        <v>2175</v>
      </c>
      <c r="H1075" s="9" t="s">
        <v>49</v>
      </c>
      <c r="I1075" s="9" t="s">
        <v>45</v>
      </c>
      <c r="J1075" s="1">
        <v>507165</v>
      </c>
      <c r="K1075" s="3">
        <v>45870</v>
      </c>
      <c r="L1075" s="1" t="s">
        <v>104</v>
      </c>
      <c r="M1075" s="1" t="s">
        <v>30</v>
      </c>
      <c r="N1075" s="1" t="s">
        <v>128</v>
      </c>
      <c r="O1075" s="10">
        <v>45049.822569444441</v>
      </c>
      <c r="P1075" s="10">
        <v>44868.771284722221</v>
      </c>
      <c r="Q1075">
        <v>0</v>
      </c>
      <c r="R1075" t="s">
        <v>220</v>
      </c>
      <c r="S1075" t="s">
        <v>220</v>
      </c>
      <c r="T1075">
        <v>0</v>
      </c>
      <c r="U1075" t="s">
        <v>220</v>
      </c>
      <c r="V1075" t="str">
        <f>VLOOKUP(F1075, [1]!Table1[[#All],[Gender]:[city]], 3, FALSE)</f>
        <v>Undergraduate Student</v>
      </c>
      <c r="W1075" s="11">
        <f>VLOOKUP(F1075, [1]!Table1[[#All],[Gender]:[city]], 4, FALSE)</f>
        <v>45130</v>
      </c>
      <c r="X1075" t="b">
        <f>VLOOKUP(F1075, [1]!Table1[[#All],[Gender]:[isFromSocialMedia]], 7, FALSE)</f>
        <v>0</v>
      </c>
      <c r="Y1075" t="str">
        <f>IF(TEXT(Table1[[#This Row],[Apply Date]], "yyyy-mm-dd") = TEXT(Table1[[#This Row],[Sign Up Date]], "yyyy-mm-dd"), "New User", "Repeat User")</f>
        <v>Repeat User</v>
      </c>
    </row>
    <row r="1076" spans="1:25" ht="12.75" x14ac:dyDescent="0.2">
      <c r="A1076" s="1" t="s">
        <v>2176</v>
      </c>
      <c r="B1076" s="1" t="s">
        <v>122</v>
      </c>
      <c r="C1076" s="1" t="s">
        <v>123</v>
      </c>
      <c r="D1076" s="1" t="s">
        <v>124</v>
      </c>
      <c r="E1076" s="5">
        <v>45290.786562499998</v>
      </c>
      <c r="F1076" s="1" t="s">
        <v>33</v>
      </c>
      <c r="G1076" s="9" t="s">
        <v>2177</v>
      </c>
      <c r="H1076" s="9" t="s">
        <v>60</v>
      </c>
      <c r="I1076" s="9" t="s">
        <v>2178</v>
      </c>
      <c r="J1076" s="1">
        <v>63108</v>
      </c>
      <c r="K1076" s="3">
        <v>45778</v>
      </c>
      <c r="L1076" s="1" t="s">
        <v>50</v>
      </c>
      <c r="M1076" s="1" t="s">
        <v>131</v>
      </c>
      <c r="N1076" s="1" t="s">
        <v>75</v>
      </c>
      <c r="O1076" s="10">
        <v>45190.830752314818</v>
      </c>
      <c r="P1076" s="10">
        <v>44868.771284722221</v>
      </c>
      <c r="Q1076">
        <v>0</v>
      </c>
      <c r="R1076" t="s">
        <v>220</v>
      </c>
      <c r="S1076" t="s">
        <v>220</v>
      </c>
      <c r="T1076">
        <v>0</v>
      </c>
      <c r="U1076" t="s">
        <v>220</v>
      </c>
      <c r="V1076" t="str">
        <f>VLOOKUP(F1076, [1]!Table1[[#All],[Gender]:[city]], 3, FALSE)</f>
        <v>Not in Education</v>
      </c>
      <c r="W1076" s="11">
        <f>VLOOKUP(F1076, [1]!Table1[[#All],[Gender]:[city]], 4, FALSE)</f>
        <v>45092</v>
      </c>
      <c r="X1076" t="b">
        <f>VLOOKUP(F1076, [1]!Table1[[#All],[Gender]:[isFromSocialMedia]], 7, FALSE)</f>
        <v>0</v>
      </c>
      <c r="Y1076" t="str">
        <f>IF(TEXT(Table1[[#This Row],[Apply Date]], "yyyy-mm-dd") = TEXT(Table1[[#This Row],[Sign Up Date]], "yyyy-mm-dd"), "New User", "Repeat User")</f>
        <v>Repeat User</v>
      </c>
    </row>
    <row r="1077" spans="1:25" ht="12.75" x14ac:dyDescent="0.2">
      <c r="A1077" s="1" t="s">
        <v>2179</v>
      </c>
      <c r="B1077" s="1" t="s">
        <v>122</v>
      </c>
      <c r="C1077" s="1" t="s">
        <v>123</v>
      </c>
      <c r="D1077" s="1" t="s">
        <v>124</v>
      </c>
      <c r="E1077" s="5">
        <v>45290.786562499998</v>
      </c>
      <c r="F1077" s="1" t="s">
        <v>33</v>
      </c>
      <c r="G1077" s="9" t="s">
        <v>232</v>
      </c>
      <c r="H1077" s="9" t="s">
        <v>233</v>
      </c>
      <c r="I1077" s="9" t="s">
        <v>233</v>
      </c>
      <c r="J1077" s="1">
        <v>0</v>
      </c>
      <c r="K1077" s="3">
        <v>45108</v>
      </c>
      <c r="L1077" s="1" t="s">
        <v>50</v>
      </c>
      <c r="M1077" s="1" t="s">
        <v>2180</v>
      </c>
      <c r="N1077" s="1" t="s">
        <v>128</v>
      </c>
      <c r="O1077" s="10">
        <v>45012.736446759256</v>
      </c>
      <c r="P1077" s="10">
        <v>44868.771284722221</v>
      </c>
      <c r="Q1077">
        <v>0</v>
      </c>
      <c r="R1077" t="s">
        <v>220</v>
      </c>
      <c r="S1077" t="s">
        <v>220</v>
      </c>
      <c r="T1077">
        <v>0</v>
      </c>
      <c r="U1077" t="s">
        <v>220</v>
      </c>
      <c r="V1077" t="str">
        <f>VLOOKUP(F1077, [1]!Table1[[#All],[Gender]:[city]], 3, FALSE)</f>
        <v>Not in Education</v>
      </c>
      <c r="W1077" s="11">
        <f>VLOOKUP(F1077, [1]!Table1[[#All],[Gender]:[city]], 4, FALSE)</f>
        <v>45092</v>
      </c>
      <c r="X1077" t="b">
        <f>VLOOKUP(F1077, [1]!Table1[[#All],[Gender]:[isFromSocialMedia]], 7, FALSE)</f>
        <v>0</v>
      </c>
      <c r="Y1077" t="str">
        <f>IF(TEXT(Table1[[#This Row],[Apply Date]], "yyyy-mm-dd") = TEXT(Table1[[#This Row],[Sign Up Date]], "yyyy-mm-dd"), "New User", "Repeat User")</f>
        <v>Repeat User</v>
      </c>
    </row>
    <row r="1078" spans="1:25" ht="12.75" x14ac:dyDescent="0.2">
      <c r="A1078" s="1" t="s">
        <v>2181</v>
      </c>
      <c r="B1078" s="1" t="s">
        <v>122</v>
      </c>
      <c r="C1078" s="1" t="s">
        <v>123</v>
      </c>
      <c r="D1078" s="1" t="s">
        <v>124</v>
      </c>
      <c r="E1078" s="5">
        <v>45290.786562499998</v>
      </c>
      <c r="F1078" s="1" t="s">
        <v>33</v>
      </c>
      <c r="G1078" s="9" t="s">
        <v>2182</v>
      </c>
      <c r="H1078" s="9" t="s">
        <v>356</v>
      </c>
      <c r="I1078" s="9" t="s">
        <v>356</v>
      </c>
      <c r="J1078" s="1">
        <v>0</v>
      </c>
      <c r="K1078" s="3">
        <v>45658</v>
      </c>
      <c r="L1078" s="1" t="s">
        <v>37</v>
      </c>
      <c r="M1078" s="1" t="s">
        <v>1755</v>
      </c>
      <c r="N1078" s="1" t="s">
        <v>128</v>
      </c>
      <c r="O1078" s="10">
        <v>45098.31459490741</v>
      </c>
      <c r="P1078" s="10">
        <v>44868.771284722221</v>
      </c>
      <c r="Q1078">
        <v>0</v>
      </c>
      <c r="R1078" t="s">
        <v>220</v>
      </c>
      <c r="S1078" t="s">
        <v>220</v>
      </c>
      <c r="T1078">
        <v>0</v>
      </c>
      <c r="U1078" t="s">
        <v>220</v>
      </c>
      <c r="V1078" t="str">
        <f>VLOOKUP(F1078, [1]!Table1[[#All],[Gender]:[city]], 3, FALSE)</f>
        <v>Not in Education</v>
      </c>
      <c r="W1078" s="11">
        <f>VLOOKUP(F1078, [1]!Table1[[#All],[Gender]:[city]], 4, FALSE)</f>
        <v>45092</v>
      </c>
      <c r="X1078" t="b">
        <f>VLOOKUP(F1078, [1]!Table1[[#All],[Gender]:[isFromSocialMedia]], 7, FALSE)</f>
        <v>0</v>
      </c>
      <c r="Y1078" t="str">
        <f>IF(TEXT(Table1[[#This Row],[Apply Date]], "yyyy-mm-dd") = TEXT(Table1[[#This Row],[Sign Up Date]], "yyyy-mm-dd"), "New User", "Repeat User")</f>
        <v>Repeat User</v>
      </c>
    </row>
    <row r="1079" spans="1:25" ht="12.75" x14ac:dyDescent="0.2">
      <c r="A1079" s="1" t="s">
        <v>2183</v>
      </c>
      <c r="B1079" s="1" t="s">
        <v>122</v>
      </c>
      <c r="C1079" s="1" t="s">
        <v>123</v>
      </c>
      <c r="D1079" s="1" t="s">
        <v>124</v>
      </c>
      <c r="E1079" s="5">
        <v>45290.786562499998</v>
      </c>
      <c r="F1079" s="1" t="s">
        <v>25</v>
      </c>
      <c r="G1079" s="9" t="s">
        <v>110</v>
      </c>
      <c r="H1079" s="9" t="s">
        <v>49</v>
      </c>
      <c r="I1079" s="9" t="s">
        <v>45</v>
      </c>
      <c r="J1079" s="1">
        <v>503213</v>
      </c>
      <c r="K1079" s="3">
        <v>44562</v>
      </c>
      <c r="L1079" s="1" t="s">
        <v>104</v>
      </c>
      <c r="M1079" s="1" t="s">
        <v>2184</v>
      </c>
      <c r="N1079" s="1" t="s">
        <v>128</v>
      </c>
      <c r="O1079" s="10">
        <v>45040.301701388889</v>
      </c>
      <c r="P1079" s="10">
        <v>44868.771284722221</v>
      </c>
      <c r="Q1079">
        <v>0</v>
      </c>
      <c r="R1079" t="s">
        <v>220</v>
      </c>
      <c r="S1079" t="s">
        <v>220</v>
      </c>
      <c r="T1079">
        <v>0</v>
      </c>
      <c r="U1079" t="s">
        <v>220</v>
      </c>
      <c r="V1079" t="str">
        <f>VLOOKUP(F1079, [1]!Table1[[#All],[Gender]:[city]], 3, FALSE)</f>
        <v>Undergraduate Student</v>
      </c>
      <c r="W1079" s="11">
        <f>VLOOKUP(F1079, [1]!Table1[[#All],[Gender]:[city]], 4, FALSE)</f>
        <v>45130</v>
      </c>
      <c r="X1079" t="b">
        <f>VLOOKUP(F1079, [1]!Table1[[#All],[Gender]:[isFromSocialMedia]], 7, FALSE)</f>
        <v>0</v>
      </c>
      <c r="Y1079" t="str">
        <f>IF(TEXT(Table1[[#This Row],[Apply Date]], "yyyy-mm-dd") = TEXT(Table1[[#This Row],[Sign Up Date]], "yyyy-mm-dd"), "New User", "Repeat User")</f>
        <v>Repeat User</v>
      </c>
    </row>
    <row r="1080" spans="1:25" ht="12.75" x14ac:dyDescent="0.2">
      <c r="A1080" s="1" t="s">
        <v>2185</v>
      </c>
      <c r="B1080" s="1" t="s">
        <v>122</v>
      </c>
      <c r="C1080" s="1" t="s">
        <v>123</v>
      </c>
      <c r="D1080" s="1" t="s">
        <v>124</v>
      </c>
      <c r="E1080" s="5">
        <v>45290.786562499998</v>
      </c>
      <c r="F1080" s="1" t="s">
        <v>33</v>
      </c>
      <c r="G1080" s="9" t="s">
        <v>2186</v>
      </c>
      <c r="H1080" s="9" t="s">
        <v>2187</v>
      </c>
      <c r="I1080" s="9" t="s">
        <v>2188</v>
      </c>
      <c r="J1080" s="1" t="s">
        <v>2189</v>
      </c>
      <c r="K1080" s="3">
        <v>45444</v>
      </c>
      <c r="L1080" s="1" t="s">
        <v>37</v>
      </c>
      <c r="M1080" s="1" t="s">
        <v>330</v>
      </c>
      <c r="N1080" s="1" t="s">
        <v>128</v>
      </c>
      <c r="O1080" s="10">
        <v>44990.464236111111</v>
      </c>
      <c r="P1080" s="10">
        <v>44868.771284722221</v>
      </c>
      <c r="Q1080">
        <v>0</v>
      </c>
      <c r="R1080" t="s">
        <v>220</v>
      </c>
      <c r="S1080" t="s">
        <v>220</v>
      </c>
      <c r="T1080">
        <v>0</v>
      </c>
      <c r="U1080" t="s">
        <v>220</v>
      </c>
      <c r="V1080" t="str">
        <f>VLOOKUP(F1080, [1]!Table1[[#All],[Gender]:[city]], 3, FALSE)</f>
        <v>Not in Education</v>
      </c>
      <c r="W1080" s="11">
        <f>VLOOKUP(F1080, [1]!Table1[[#All],[Gender]:[city]], 4, FALSE)</f>
        <v>45092</v>
      </c>
      <c r="X1080" t="b">
        <f>VLOOKUP(F1080, [1]!Table1[[#All],[Gender]:[isFromSocialMedia]], 7, FALSE)</f>
        <v>0</v>
      </c>
      <c r="Y1080" t="str">
        <f>IF(TEXT(Table1[[#This Row],[Apply Date]], "yyyy-mm-dd") = TEXT(Table1[[#This Row],[Sign Up Date]], "yyyy-mm-dd"), "New User", "Repeat User")</f>
        <v>Repeat User</v>
      </c>
    </row>
    <row r="1081" spans="1:25" ht="12.75" x14ac:dyDescent="0.2">
      <c r="A1081" s="1" t="s">
        <v>2190</v>
      </c>
      <c r="B1081" s="1" t="s">
        <v>122</v>
      </c>
      <c r="C1081" s="1" t="s">
        <v>123</v>
      </c>
      <c r="D1081" s="1" t="s">
        <v>124</v>
      </c>
      <c r="E1081" s="5">
        <v>45290.786562499998</v>
      </c>
      <c r="F1081" s="1" t="s">
        <v>25</v>
      </c>
      <c r="G1081" s="9" t="s">
        <v>1156</v>
      </c>
      <c r="H1081" s="9" t="s">
        <v>2191</v>
      </c>
      <c r="I1081" s="9" t="s">
        <v>79</v>
      </c>
      <c r="J1081" s="1">
        <v>300213</v>
      </c>
      <c r="K1081" s="3">
        <v>45839</v>
      </c>
      <c r="L1081" s="1" t="s">
        <v>37</v>
      </c>
      <c r="M1081" s="1" t="s">
        <v>1209</v>
      </c>
      <c r="N1081" s="1" t="s">
        <v>75</v>
      </c>
      <c r="O1081" s="10">
        <v>45139.416527777779</v>
      </c>
      <c r="P1081" s="10">
        <v>44868.771284722221</v>
      </c>
      <c r="Q1081">
        <v>0</v>
      </c>
      <c r="R1081" t="s">
        <v>220</v>
      </c>
      <c r="S1081" t="s">
        <v>220</v>
      </c>
      <c r="T1081">
        <v>0</v>
      </c>
      <c r="U1081" t="s">
        <v>220</v>
      </c>
      <c r="V1081" t="str">
        <f>VLOOKUP(F1081, [1]!Table1[[#All],[Gender]:[city]], 3, FALSE)</f>
        <v>Undergraduate Student</v>
      </c>
      <c r="W1081" s="11">
        <f>VLOOKUP(F1081, [1]!Table1[[#All],[Gender]:[city]], 4, FALSE)</f>
        <v>45130</v>
      </c>
      <c r="X1081" t="b">
        <f>VLOOKUP(F1081, [1]!Table1[[#All],[Gender]:[isFromSocialMedia]], 7, FALSE)</f>
        <v>0</v>
      </c>
      <c r="Y1081" t="str">
        <f>IF(TEXT(Table1[[#This Row],[Apply Date]], "yyyy-mm-dd") = TEXT(Table1[[#This Row],[Sign Up Date]], "yyyy-mm-dd"), "New User", "Repeat User")</f>
        <v>Repeat User</v>
      </c>
    </row>
    <row r="1082" spans="1:25" ht="12.75" x14ac:dyDescent="0.2">
      <c r="A1082" s="1" t="s">
        <v>2192</v>
      </c>
      <c r="B1082" s="1" t="s">
        <v>122</v>
      </c>
      <c r="C1082" s="1" t="s">
        <v>123</v>
      </c>
      <c r="D1082" s="1" t="s">
        <v>124</v>
      </c>
      <c r="E1082" s="5">
        <v>45290.786562499998</v>
      </c>
      <c r="F1082" s="1" t="s">
        <v>25</v>
      </c>
      <c r="G1082" s="9" t="s">
        <v>26</v>
      </c>
      <c r="H1082" s="9" t="s">
        <v>2193</v>
      </c>
      <c r="I1082" s="9" t="s">
        <v>28</v>
      </c>
      <c r="J1082" s="1">
        <v>12345</v>
      </c>
      <c r="K1082" s="4">
        <v>44896</v>
      </c>
      <c r="L1082" s="1" t="s">
        <v>50</v>
      </c>
      <c r="M1082" s="1" t="s">
        <v>1587</v>
      </c>
      <c r="N1082" s="1" t="s">
        <v>128</v>
      </c>
      <c r="O1082" s="10">
        <v>45072.521192129629</v>
      </c>
      <c r="P1082" s="10">
        <v>44868.771284722221</v>
      </c>
      <c r="Q1082">
        <v>0</v>
      </c>
      <c r="R1082" t="s">
        <v>220</v>
      </c>
      <c r="S1082" t="s">
        <v>220</v>
      </c>
      <c r="T1082">
        <v>0</v>
      </c>
      <c r="U1082" t="s">
        <v>220</v>
      </c>
      <c r="V1082" t="str">
        <f>VLOOKUP(F1082, [1]!Table1[[#All],[Gender]:[city]], 3, FALSE)</f>
        <v>Undergraduate Student</v>
      </c>
      <c r="W1082" s="11">
        <f>VLOOKUP(F1082, [1]!Table1[[#All],[Gender]:[city]], 4, FALSE)</f>
        <v>45130</v>
      </c>
      <c r="X1082" t="b">
        <f>VLOOKUP(F1082, [1]!Table1[[#All],[Gender]:[isFromSocialMedia]], 7, FALSE)</f>
        <v>0</v>
      </c>
      <c r="Y1082" t="str">
        <f>IF(TEXT(Table1[[#This Row],[Apply Date]], "yyyy-mm-dd") = TEXT(Table1[[#This Row],[Sign Up Date]], "yyyy-mm-dd"), "New User", "Repeat User")</f>
        <v>Repeat User</v>
      </c>
    </row>
    <row r="1083" spans="1:25" ht="12.75" x14ac:dyDescent="0.2">
      <c r="A1083" s="1" t="s">
        <v>2194</v>
      </c>
      <c r="B1083" s="1" t="s">
        <v>122</v>
      </c>
      <c r="C1083" s="1" t="s">
        <v>123</v>
      </c>
      <c r="D1083" s="1" t="s">
        <v>124</v>
      </c>
      <c r="E1083" s="5">
        <v>45290.786562499998</v>
      </c>
      <c r="F1083" s="1" t="s">
        <v>25</v>
      </c>
      <c r="G1083" s="9" t="s">
        <v>2195</v>
      </c>
      <c r="H1083" s="9" t="s">
        <v>2196</v>
      </c>
      <c r="I1083" s="9" t="s">
        <v>45</v>
      </c>
      <c r="J1083" s="1">
        <v>473331</v>
      </c>
      <c r="K1083" s="3">
        <v>43617</v>
      </c>
      <c r="L1083" s="1" t="s">
        <v>37</v>
      </c>
      <c r="M1083" s="1" t="s">
        <v>30</v>
      </c>
      <c r="N1083" s="1" t="s">
        <v>128</v>
      </c>
      <c r="O1083" s="10">
        <v>45093.757638888892</v>
      </c>
      <c r="P1083" s="10">
        <v>44868.771284722221</v>
      </c>
      <c r="Q1083">
        <v>0</v>
      </c>
      <c r="R1083" t="s">
        <v>220</v>
      </c>
      <c r="S1083" t="s">
        <v>220</v>
      </c>
      <c r="T1083">
        <v>0</v>
      </c>
      <c r="U1083" t="s">
        <v>220</v>
      </c>
      <c r="V1083" t="str">
        <f>VLOOKUP(F1083, [1]!Table1[[#All],[Gender]:[city]], 3, FALSE)</f>
        <v>Undergraduate Student</v>
      </c>
      <c r="W1083" s="11">
        <f>VLOOKUP(F1083, [1]!Table1[[#All],[Gender]:[city]], 4, FALSE)</f>
        <v>45130</v>
      </c>
      <c r="X1083" t="b">
        <f>VLOOKUP(F1083, [1]!Table1[[#All],[Gender]:[isFromSocialMedia]], 7, FALSE)</f>
        <v>0</v>
      </c>
      <c r="Y1083" t="str">
        <f>IF(TEXT(Table1[[#This Row],[Apply Date]], "yyyy-mm-dd") = TEXT(Table1[[#This Row],[Sign Up Date]], "yyyy-mm-dd"), "New User", "Repeat User")</f>
        <v>Repeat User</v>
      </c>
    </row>
    <row r="1084" spans="1:25" ht="12.75" x14ac:dyDescent="0.2">
      <c r="A1084" s="1" t="s">
        <v>2197</v>
      </c>
      <c r="B1084" s="1" t="s">
        <v>122</v>
      </c>
      <c r="C1084" s="1" t="s">
        <v>123</v>
      </c>
      <c r="D1084" s="1" t="s">
        <v>124</v>
      </c>
      <c r="E1084" s="5">
        <v>45290.786562499998</v>
      </c>
      <c r="F1084" s="1" t="s">
        <v>25</v>
      </c>
      <c r="G1084" s="9" t="s">
        <v>59</v>
      </c>
      <c r="H1084" s="9" t="s">
        <v>60</v>
      </c>
      <c r="I1084" s="9" t="s">
        <v>61</v>
      </c>
      <c r="J1084" s="1">
        <v>63108</v>
      </c>
      <c r="K1084" s="3">
        <v>45413</v>
      </c>
      <c r="L1084" s="1" t="s">
        <v>50</v>
      </c>
      <c r="M1084" s="1" t="s">
        <v>88</v>
      </c>
      <c r="N1084" s="1" t="s">
        <v>128</v>
      </c>
      <c r="O1084" s="10">
        <v>45108.132719907408</v>
      </c>
      <c r="P1084" s="10">
        <v>44868.771284722221</v>
      </c>
      <c r="Q1084">
        <v>0</v>
      </c>
      <c r="R1084" t="s">
        <v>220</v>
      </c>
      <c r="S1084" t="s">
        <v>220</v>
      </c>
      <c r="T1084">
        <v>0</v>
      </c>
      <c r="U1084" t="s">
        <v>220</v>
      </c>
      <c r="V1084" t="str">
        <f>VLOOKUP(F1084, [1]!Table1[[#All],[Gender]:[city]], 3, FALSE)</f>
        <v>Undergraduate Student</v>
      </c>
      <c r="W1084" s="11">
        <f>VLOOKUP(F1084, [1]!Table1[[#All],[Gender]:[city]], 4, FALSE)</f>
        <v>45130</v>
      </c>
      <c r="X1084" t="b">
        <f>VLOOKUP(F1084, [1]!Table1[[#All],[Gender]:[isFromSocialMedia]], 7, FALSE)</f>
        <v>0</v>
      </c>
      <c r="Y1084" t="str">
        <f>IF(TEXT(Table1[[#This Row],[Apply Date]], "yyyy-mm-dd") = TEXT(Table1[[#This Row],[Sign Up Date]], "yyyy-mm-dd"), "New User", "Repeat User")</f>
        <v>Repeat User</v>
      </c>
    </row>
    <row r="1085" spans="1:25" ht="12.75" x14ac:dyDescent="0.2">
      <c r="A1085" s="1" t="s">
        <v>2198</v>
      </c>
      <c r="B1085" s="1" t="s">
        <v>122</v>
      </c>
      <c r="C1085" s="1" t="s">
        <v>123</v>
      </c>
      <c r="D1085" s="1" t="s">
        <v>124</v>
      </c>
      <c r="E1085" s="5">
        <v>45290.786562499998</v>
      </c>
      <c r="F1085" s="1" t="s">
        <v>33</v>
      </c>
      <c r="G1085" s="9" t="s">
        <v>498</v>
      </c>
      <c r="H1085" s="9" t="s">
        <v>2199</v>
      </c>
      <c r="I1085" s="9" t="s">
        <v>61</v>
      </c>
      <c r="J1085" s="1">
        <v>62025</v>
      </c>
      <c r="K1085" s="3">
        <v>46143</v>
      </c>
      <c r="L1085" s="1" t="s">
        <v>37</v>
      </c>
      <c r="M1085" s="1" t="s">
        <v>2200</v>
      </c>
      <c r="N1085" s="1" t="s">
        <v>39</v>
      </c>
      <c r="O1085" s="10">
        <v>44972.910196759258</v>
      </c>
      <c r="P1085" s="10">
        <v>44868.771284722221</v>
      </c>
      <c r="Q1085" s="1">
        <v>200</v>
      </c>
      <c r="R1085" s="1" t="s">
        <v>143</v>
      </c>
      <c r="S1085" s="1" t="s">
        <v>123</v>
      </c>
      <c r="T1085" s="1">
        <v>137</v>
      </c>
      <c r="U1085" s="1" t="s">
        <v>144</v>
      </c>
      <c r="V1085" t="str">
        <f>VLOOKUP(F1085, [1]!Table1[[#All],[Gender]:[city]], 3, FALSE)</f>
        <v>Not in Education</v>
      </c>
      <c r="W1085" s="11">
        <f>VLOOKUP(F1085, [1]!Table1[[#All],[Gender]:[city]], 4, FALSE)</f>
        <v>45092</v>
      </c>
      <c r="X1085" t="b">
        <f>VLOOKUP(F1085, [1]!Table1[[#All],[Gender]:[isFromSocialMedia]], 7, FALSE)</f>
        <v>0</v>
      </c>
      <c r="Y1085" t="str">
        <f>IF(TEXT(Table1[[#This Row],[Apply Date]], "yyyy-mm-dd") = TEXT(Table1[[#This Row],[Sign Up Date]], "yyyy-mm-dd"), "New User", "Repeat User")</f>
        <v>Repeat User</v>
      </c>
    </row>
    <row r="1086" spans="1:25" ht="12.75" x14ac:dyDescent="0.2">
      <c r="A1086" s="1" t="s">
        <v>2201</v>
      </c>
      <c r="B1086" s="1" t="s">
        <v>122</v>
      </c>
      <c r="C1086" s="1" t="s">
        <v>123</v>
      </c>
      <c r="D1086" s="1" t="s">
        <v>124</v>
      </c>
      <c r="E1086" s="5">
        <v>45290.786562499998</v>
      </c>
      <c r="F1086" s="1" t="s">
        <v>25</v>
      </c>
      <c r="G1086" s="9" t="s">
        <v>2202</v>
      </c>
      <c r="H1086" s="9" t="s">
        <v>2203</v>
      </c>
      <c r="I1086" s="9" t="s">
        <v>1124</v>
      </c>
      <c r="J1086" s="1">
        <v>14128</v>
      </c>
      <c r="K1086" s="4">
        <v>44866</v>
      </c>
      <c r="L1086" s="1" t="s">
        <v>50</v>
      </c>
      <c r="M1086" s="1" t="s">
        <v>182</v>
      </c>
      <c r="N1086" s="1" t="s">
        <v>128</v>
      </c>
      <c r="O1086" s="10">
        <v>45077.610312500001</v>
      </c>
      <c r="P1086" s="10">
        <v>44868.771284722221</v>
      </c>
      <c r="Q1086">
        <v>0</v>
      </c>
      <c r="R1086" t="s">
        <v>220</v>
      </c>
      <c r="S1086" t="s">
        <v>220</v>
      </c>
      <c r="T1086">
        <v>0</v>
      </c>
      <c r="U1086" t="s">
        <v>220</v>
      </c>
      <c r="V1086" t="str">
        <f>VLOOKUP(F1086, [1]!Table1[[#All],[Gender]:[city]], 3, FALSE)</f>
        <v>Undergraduate Student</v>
      </c>
      <c r="W1086" s="11">
        <f>VLOOKUP(F1086, [1]!Table1[[#All],[Gender]:[city]], 4, FALSE)</f>
        <v>45130</v>
      </c>
      <c r="X1086" t="b">
        <f>VLOOKUP(F1086, [1]!Table1[[#All],[Gender]:[isFromSocialMedia]], 7, FALSE)</f>
        <v>0</v>
      </c>
      <c r="Y1086" t="str">
        <f>IF(TEXT(Table1[[#This Row],[Apply Date]], "yyyy-mm-dd") = TEXT(Table1[[#This Row],[Sign Up Date]], "yyyy-mm-dd"), "New User", "Repeat User")</f>
        <v>Repeat User</v>
      </c>
    </row>
    <row r="1087" spans="1:25" ht="12.75" x14ac:dyDescent="0.2">
      <c r="A1087" s="1" t="s">
        <v>2204</v>
      </c>
      <c r="B1087" s="1" t="s">
        <v>122</v>
      </c>
      <c r="C1087" s="1" t="s">
        <v>123</v>
      </c>
      <c r="D1087" s="1" t="s">
        <v>124</v>
      </c>
      <c r="E1087" s="5">
        <v>45290.786562499998</v>
      </c>
      <c r="F1087" s="1" t="s">
        <v>25</v>
      </c>
      <c r="G1087" s="9" t="s">
        <v>232</v>
      </c>
      <c r="H1087" s="9" t="s">
        <v>233</v>
      </c>
      <c r="I1087" s="9" t="s">
        <v>233</v>
      </c>
      <c r="J1087" s="1">
        <v>233</v>
      </c>
      <c r="K1087" s="3">
        <v>44044</v>
      </c>
      <c r="L1087" s="1" t="s">
        <v>104</v>
      </c>
      <c r="M1087" s="1" t="s">
        <v>917</v>
      </c>
      <c r="N1087" s="1" t="s">
        <v>75</v>
      </c>
      <c r="O1087" s="10">
        <v>45129.130277777775</v>
      </c>
      <c r="P1087" s="10">
        <v>44868.771284722221</v>
      </c>
      <c r="Q1087">
        <v>0</v>
      </c>
      <c r="R1087" t="s">
        <v>220</v>
      </c>
      <c r="S1087" t="s">
        <v>220</v>
      </c>
      <c r="T1087">
        <v>0</v>
      </c>
      <c r="U1087" t="s">
        <v>220</v>
      </c>
      <c r="V1087" t="str">
        <f>VLOOKUP(F1087, [1]!Table1[[#All],[Gender]:[city]], 3, FALSE)</f>
        <v>Undergraduate Student</v>
      </c>
      <c r="W1087" s="11">
        <f>VLOOKUP(F1087, [1]!Table1[[#All],[Gender]:[city]], 4, FALSE)</f>
        <v>45130</v>
      </c>
      <c r="X1087" t="b">
        <f>VLOOKUP(F1087, [1]!Table1[[#All],[Gender]:[isFromSocialMedia]], 7, FALSE)</f>
        <v>0</v>
      </c>
      <c r="Y1087" t="str">
        <f>IF(TEXT(Table1[[#This Row],[Apply Date]], "yyyy-mm-dd") = TEXT(Table1[[#This Row],[Sign Up Date]], "yyyy-mm-dd"), "New User", "Repeat User")</f>
        <v>Repeat User</v>
      </c>
    </row>
    <row r="1088" spans="1:25" ht="12.75" x14ac:dyDescent="0.2">
      <c r="A1088" s="1" t="s">
        <v>2205</v>
      </c>
      <c r="B1088" s="1" t="s">
        <v>122</v>
      </c>
      <c r="C1088" s="1" t="s">
        <v>123</v>
      </c>
      <c r="D1088" s="1" t="s">
        <v>124</v>
      </c>
      <c r="E1088" s="5">
        <v>45290.786562499998</v>
      </c>
      <c r="F1088" s="1" t="s">
        <v>33</v>
      </c>
      <c r="G1088" s="9" t="s">
        <v>1498</v>
      </c>
      <c r="H1088" s="9" t="s">
        <v>1037</v>
      </c>
      <c r="I1088" s="9" t="s">
        <v>1037</v>
      </c>
      <c r="J1088" s="1">
        <v>10048</v>
      </c>
      <c r="K1088" s="3">
        <v>44774</v>
      </c>
      <c r="L1088" s="1" t="s">
        <v>37</v>
      </c>
      <c r="M1088" s="1" t="s">
        <v>270</v>
      </c>
      <c r="N1088" s="1" t="s">
        <v>128</v>
      </c>
      <c r="O1088" s="10">
        <v>45084.376388888886</v>
      </c>
      <c r="P1088" s="10">
        <v>44868.771284722221</v>
      </c>
      <c r="Q1088">
        <v>0</v>
      </c>
      <c r="R1088" t="s">
        <v>220</v>
      </c>
      <c r="S1088" t="s">
        <v>220</v>
      </c>
      <c r="T1088">
        <v>0</v>
      </c>
      <c r="U1088" t="s">
        <v>220</v>
      </c>
      <c r="V1088" t="str">
        <f>VLOOKUP(F1088, [1]!Table1[[#All],[Gender]:[city]], 3, FALSE)</f>
        <v>Not in Education</v>
      </c>
      <c r="W1088" s="11">
        <f>VLOOKUP(F1088, [1]!Table1[[#All],[Gender]:[city]], 4, FALSE)</f>
        <v>45092</v>
      </c>
      <c r="X1088" t="b">
        <f>VLOOKUP(F1088, [1]!Table1[[#All],[Gender]:[isFromSocialMedia]], 7, FALSE)</f>
        <v>0</v>
      </c>
      <c r="Y1088" t="str">
        <f>IF(TEXT(Table1[[#This Row],[Apply Date]], "yyyy-mm-dd") = TEXT(Table1[[#This Row],[Sign Up Date]], "yyyy-mm-dd"), "New User", "Repeat User")</f>
        <v>Repeat User</v>
      </c>
    </row>
    <row r="1089" spans="1:25" ht="12.75" x14ac:dyDescent="0.2">
      <c r="A1089" s="1" t="s">
        <v>2206</v>
      </c>
      <c r="B1089" s="1" t="s">
        <v>122</v>
      </c>
      <c r="C1089" s="1" t="s">
        <v>123</v>
      </c>
      <c r="D1089" s="1" t="s">
        <v>124</v>
      </c>
      <c r="E1089" s="5">
        <v>45290.786562499998</v>
      </c>
      <c r="F1089" s="1" t="s">
        <v>25</v>
      </c>
      <c r="G1089" s="9" t="s">
        <v>1024</v>
      </c>
      <c r="H1089" s="9" t="s">
        <v>444</v>
      </c>
      <c r="I1089" s="9" t="s">
        <v>45</v>
      </c>
      <c r="J1089" s="1">
        <v>530026</v>
      </c>
      <c r="K1089" s="4">
        <v>45627</v>
      </c>
      <c r="L1089" s="1" t="s">
        <v>50</v>
      </c>
      <c r="M1089" s="1" t="s">
        <v>62</v>
      </c>
      <c r="N1089" s="1" t="s">
        <v>128</v>
      </c>
      <c r="O1089" s="10">
        <v>45104.884594907409</v>
      </c>
      <c r="P1089" s="10">
        <v>44868.771284722221</v>
      </c>
      <c r="Q1089">
        <v>0</v>
      </c>
      <c r="R1089" t="s">
        <v>220</v>
      </c>
      <c r="S1089" t="s">
        <v>220</v>
      </c>
      <c r="T1089">
        <v>0</v>
      </c>
      <c r="U1089" t="s">
        <v>220</v>
      </c>
      <c r="V1089" t="str">
        <f>VLOOKUP(F1089, [1]!Table1[[#All],[Gender]:[city]], 3, FALSE)</f>
        <v>Undergraduate Student</v>
      </c>
      <c r="W1089" s="11">
        <f>VLOOKUP(F1089, [1]!Table1[[#All],[Gender]:[city]], 4, FALSE)</f>
        <v>45130</v>
      </c>
      <c r="X1089" t="b">
        <f>VLOOKUP(F1089, [1]!Table1[[#All],[Gender]:[isFromSocialMedia]], 7, FALSE)</f>
        <v>0</v>
      </c>
      <c r="Y1089" t="str">
        <f>IF(TEXT(Table1[[#This Row],[Apply Date]], "yyyy-mm-dd") = TEXT(Table1[[#This Row],[Sign Up Date]], "yyyy-mm-dd"), "New User", "Repeat User")</f>
        <v>Repeat User</v>
      </c>
    </row>
    <row r="1090" spans="1:25" ht="12.75" x14ac:dyDescent="0.2">
      <c r="A1090" s="1" t="s">
        <v>2207</v>
      </c>
      <c r="B1090" s="1" t="s">
        <v>122</v>
      </c>
      <c r="C1090" s="1" t="s">
        <v>123</v>
      </c>
      <c r="D1090" s="1" t="s">
        <v>124</v>
      </c>
      <c r="E1090" s="5">
        <v>45290.786562499998</v>
      </c>
      <c r="F1090" s="1" t="s">
        <v>25</v>
      </c>
      <c r="G1090" s="9" t="s">
        <v>2208</v>
      </c>
      <c r="H1090" s="9" t="s">
        <v>91</v>
      </c>
      <c r="I1090" s="9" t="s">
        <v>45</v>
      </c>
      <c r="J1090" s="1">
        <v>533005</v>
      </c>
      <c r="K1090" s="4">
        <v>45992</v>
      </c>
      <c r="L1090" s="1" t="s">
        <v>37</v>
      </c>
      <c r="M1090" s="1" t="s">
        <v>46</v>
      </c>
      <c r="N1090" s="1" t="s">
        <v>75</v>
      </c>
      <c r="O1090" s="10">
        <v>45165.345833333333</v>
      </c>
      <c r="P1090" s="10">
        <v>44868.771284722221</v>
      </c>
      <c r="Q1090">
        <v>0</v>
      </c>
      <c r="R1090" t="s">
        <v>220</v>
      </c>
      <c r="S1090" t="s">
        <v>220</v>
      </c>
      <c r="T1090">
        <v>0</v>
      </c>
      <c r="U1090" t="s">
        <v>220</v>
      </c>
      <c r="V1090" t="str">
        <f>VLOOKUP(F1090, [1]!Table1[[#All],[Gender]:[city]], 3, FALSE)</f>
        <v>Undergraduate Student</v>
      </c>
      <c r="W1090" s="11">
        <f>VLOOKUP(F1090, [1]!Table1[[#All],[Gender]:[city]], 4, FALSE)</f>
        <v>45130</v>
      </c>
      <c r="X1090" t="b">
        <f>VLOOKUP(F1090, [1]!Table1[[#All],[Gender]:[isFromSocialMedia]], 7, FALSE)</f>
        <v>0</v>
      </c>
      <c r="Y1090" t="str">
        <f>IF(TEXT(Table1[[#This Row],[Apply Date]], "yyyy-mm-dd") = TEXT(Table1[[#This Row],[Sign Up Date]], "yyyy-mm-dd"), "New User", "Repeat User")</f>
        <v>Repeat User</v>
      </c>
    </row>
    <row r="1091" spans="1:25" ht="12.75" x14ac:dyDescent="0.2">
      <c r="A1091" s="1" t="s">
        <v>2209</v>
      </c>
      <c r="B1091" s="1" t="s">
        <v>122</v>
      </c>
      <c r="C1091" s="1" t="s">
        <v>123</v>
      </c>
      <c r="D1091" s="1" t="s">
        <v>124</v>
      </c>
      <c r="E1091" s="5">
        <v>45290.786562499998</v>
      </c>
      <c r="F1091" s="1" t="s">
        <v>25</v>
      </c>
      <c r="G1091" s="9" t="s">
        <v>2210</v>
      </c>
      <c r="H1091" s="9" t="s">
        <v>1474</v>
      </c>
      <c r="I1091" s="9" t="s">
        <v>45</v>
      </c>
      <c r="J1091" s="1">
        <v>847103</v>
      </c>
      <c r="K1091" s="3">
        <v>45474</v>
      </c>
      <c r="L1091" s="1" t="s">
        <v>37</v>
      </c>
      <c r="M1091" s="1" t="s">
        <v>955</v>
      </c>
      <c r="N1091" s="1" t="s">
        <v>75</v>
      </c>
      <c r="O1091" s="10">
        <v>45131.635798611111</v>
      </c>
      <c r="P1091" s="10">
        <v>44868.771284722221</v>
      </c>
      <c r="Q1091">
        <v>0</v>
      </c>
      <c r="R1091" t="s">
        <v>220</v>
      </c>
      <c r="S1091" t="s">
        <v>220</v>
      </c>
      <c r="T1091">
        <v>0</v>
      </c>
      <c r="U1091" t="s">
        <v>220</v>
      </c>
      <c r="V1091" t="str">
        <f>VLOOKUP(F1091, [1]!Table1[[#All],[Gender]:[city]], 3, FALSE)</f>
        <v>Undergraduate Student</v>
      </c>
      <c r="W1091" s="11">
        <f>VLOOKUP(F1091, [1]!Table1[[#All],[Gender]:[city]], 4, FALSE)</f>
        <v>45130</v>
      </c>
      <c r="X1091" t="b">
        <f>VLOOKUP(F1091, [1]!Table1[[#All],[Gender]:[isFromSocialMedia]], 7, FALSE)</f>
        <v>0</v>
      </c>
      <c r="Y1091" t="str">
        <f>IF(TEXT(Table1[[#This Row],[Apply Date]], "yyyy-mm-dd") = TEXT(Table1[[#This Row],[Sign Up Date]], "yyyy-mm-dd"), "New User", "Repeat User")</f>
        <v>Repeat User</v>
      </c>
    </row>
    <row r="1092" spans="1:25" ht="12.75" x14ac:dyDescent="0.2">
      <c r="A1092" s="1" t="s">
        <v>2211</v>
      </c>
      <c r="B1092" s="1" t="s">
        <v>122</v>
      </c>
      <c r="C1092" s="1" t="s">
        <v>123</v>
      </c>
      <c r="D1092" s="1" t="s">
        <v>124</v>
      </c>
      <c r="E1092" s="5">
        <v>45290.786562499998</v>
      </c>
      <c r="F1092" s="1" t="s">
        <v>25</v>
      </c>
      <c r="G1092" s="9" t="s">
        <v>48</v>
      </c>
      <c r="H1092" s="9" t="s">
        <v>49</v>
      </c>
      <c r="I1092" s="9" t="s">
        <v>45</v>
      </c>
      <c r="J1092" s="1">
        <v>500059</v>
      </c>
      <c r="K1092" s="4">
        <v>45992</v>
      </c>
      <c r="L1092" s="1" t="s">
        <v>50</v>
      </c>
      <c r="M1092" s="1" t="s">
        <v>215</v>
      </c>
      <c r="N1092" s="1" t="s">
        <v>75</v>
      </c>
      <c r="O1092" s="10">
        <v>45218.869976851849</v>
      </c>
      <c r="P1092" s="10">
        <v>44868.771284722221</v>
      </c>
      <c r="Q1092">
        <v>0</v>
      </c>
      <c r="R1092" t="s">
        <v>220</v>
      </c>
      <c r="S1092" t="s">
        <v>220</v>
      </c>
      <c r="T1092">
        <v>0</v>
      </c>
      <c r="U1092" t="s">
        <v>220</v>
      </c>
      <c r="V1092" t="str">
        <f>VLOOKUP(F1092, [1]!Table1[[#All],[Gender]:[city]], 3, FALSE)</f>
        <v>Undergraduate Student</v>
      </c>
      <c r="W1092" s="11">
        <f>VLOOKUP(F1092, [1]!Table1[[#All],[Gender]:[city]], 4, FALSE)</f>
        <v>45130</v>
      </c>
      <c r="X1092" t="b">
        <f>VLOOKUP(F1092, [1]!Table1[[#All],[Gender]:[isFromSocialMedia]], 7, FALSE)</f>
        <v>0</v>
      </c>
      <c r="Y1092" t="str">
        <f>IF(TEXT(Table1[[#This Row],[Apply Date]], "yyyy-mm-dd") = TEXT(Table1[[#This Row],[Sign Up Date]], "yyyy-mm-dd"), "New User", "Repeat User")</f>
        <v>Repeat User</v>
      </c>
    </row>
    <row r="1093" spans="1:25" ht="12.75" x14ac:dyDescent="0.2">
      <c r="A1093" s="1" t="s">
        <v>2212</v>
      </c>
      <c r="B1093" s="1" t="s">
        <v>122</v>
      </c>
      <c r="C1093" s="1" t="s">
        <v>123</v>
      </c>
      <c r="D1093" s="1" t="s">
        <v>124</v>
      </c>
      <c r="E1093" s="5">
        <v>45290.786562499998</v>
      </c>
      <c r="F1093" s="1" t="s">
        <v>25</v>
      </c>
      <c r="G1093" s="9" t="s">
        <v>2213</v>
      </c>
      <c r="H1093" s="9" t="s">
        <v>444</v>
      </c>
      <c r="I1093" s="9" t="s">
        <v>45</v>
      </c>
      <c r="J1093" s="1">
        <v>515425</v>
      </c>
      <c r="K1093" s="3">
        <v>43831</v>
      </c>
      <c r="L1093" s="1" t="s">
        <v>37</v>
      </c>
      <c r="M1093" s="1" t="s">
        <v>485</v>
      </c>
      <c r="N1093" s="1" t="s">
        <v>128</v>
      </c>
      <c r="O1093" s="10">
        <v>45051.206655092596</v>
      </c>
      <c r="P1093" s="10">
        <v>44868.771284722221</v>
      </c>
      <c r="Q1093">
        <v>0</v>
      </c>
      <c r="R1093" t="s">
        <v>220</v>
      </c>
      <c r="S1093" t="s">
        <v>220</v>
      </c>
      <c r="T1093">
        <v>0</v>
      </c>
      <c r="U1093" t="s">
        <v>220</v>
      </c>
      <c r="V1093" t="str">
        <f>VLOOKUP(F1093, [1]!Table1[[#All],[Gender]:[city]], 3, FALSE)</f>
        <v>Undergraduate Student</v>
      </c>
      <c r="W1093" s="11">
        <f>VLOOKUP(F1093, [1]!Table1[[#All],[Gender]:[city]], 4, FALSE)</f>
        <v>45130</v>
      </c>
      <c r="X1093" t="b">
        <f>VLOOKUP(F1093, [1]!Table1[[#All],[Gender]:[isFromSocialMedia]], 7, FALSE)</f>
        <v>0</v>
      </c>
      <c r="Y1093" t="str">
        <f>IF(TEXT(Table1[[#This Row],[Apply Date]], "yyyy-mm-dd") = TEXT(Table1[[#This Row],[Sign Up Date]], "yyyy-mm-dd"), "New User", "Repeat User")</f>
        <v>Repeat User</v>
      </c>
    </row>
    <row r="1094" spans="1:25" ht="12.75" x14ac:dyDescent="0.2">
      <c r="A1094" s="1" t="s">
        <v>2214</v>
      </c>
      <c r="B1094" s="1" t="s">
        <v>122</v>
      </c>
      <c r="C1094" s="1" t="s">
        <v>123</v>
      </c>
      <c r="D1094" s="1" t="s">
        <v>124</v>
      </c>
      <c r="E1094" s="5">
        <v>45290.786562499998</v>
      </c>
      <c r="F1094" s="1" t="s">
        <v>25</v>
      </c>
      <c r="G1094" s="9" t="s">
        <v>90</v>
      </c>
      <c r="H1094" s="9" t="s">
        <v>91</v>
      </c>
      <c r="I1094" s="9" t="s">
        <v>45</v>
      </c>
      <c r="J1094" s="1">
        <v>517501</v>
      </c>
      <c r="K1094" s="3">
        <v>45047</v>
      </c>
      <c r="L1094" s="1" t="s">
        <v>104</v>
      </c>
      <c r="M1094" s="1" t="s">
        <v>51</v>
      </c>
      <c r="N1094" s="1" t="s">
        <v>75</v>
      </c>
      <c r="O1094" s="10">
        <v>45117.738032407404</v>
      </c>
      <c r="P1094" s="10">
        <v>44868.771284722221</v>
      </c>
      <c r="Q1094">
        <v>0</v>
      </c>
      <c r="R1094" t="s">
        <v>220</v>
      </c>
      <c r="S1094" t="s">
        <v>220</v>
      </c>
      <c r="T1094">
        <v>0</v>
      </c>
      <c r="U1094" t="s">
        <v>220</v>
      </c>
      <c r="V1094" t="str">
        <f>VLOOKUP(F1094, [1]!Table1[[#All],[Gender]:[city]], 3, FALSE)</f>
        <v>Undergraduate Student</v>
      </c>
      <c r="W1094" s="11">
        <f>VLOOKUP(F1094, [1]!Table1[[#All],[Gender]:[city]], 4, FALSE)</f>
        <v>45130</v>
      </c>
      <c r="X1094" t="b">
        <f>VLOOKUP(F1094, [1]!Table1[[#All],[Gender]:[isFromSocialMedia]], 7, FALSE)</f>
        <v>0</v>
      </c>
      <c r="Y1094" t="str">
        <f>IF(TEXT(Table1[[#This Row],[Apply Date]], "yyyy-mm-dd") = TEXT(Table1[[#This Row],[Sign Up Date]], "yyyy-mm-dd"), "New User", "Repeat User")</f>
        <v>Repeat User</v>
      </c>
    </row>
    <row r="1095" spans="1:25" ht="12.75" x14ac:dyDescent="0.2">
      <c r="A1095" s="1" t="s">
        <v>2215</v>
      </c>
      <c r="B1095" s="1" t="s">
        <v>122</v>
      </c>
      <c r="C1095" s="1" t="s">
        <v>123</v>
      </c>
      <c r="D1095" s="1" t="s">
        <v>124</v>
      </c>
      <c r="E1095" s="5">
        <v>45290.786562499998</v>
      </c>
      <c r="F1095" s="1" t="s">
        <v>33</v>
      </c>
      <c r="G1095" s="9" t="s">
        <v>435</v>
      </c>
      <c r="H1095" s="9" t="s">
        <v>288</v>
      </c>
      <c r="I1095" s="9" t="s">
        <v>61</v>
      </c>
      <c r="J1095" s="1">
        <v>63103</v>
      </c>
      <c r="K1095" s="4">
        <v>45261</v>
      </c>
      <c r="L1095" s="1" t="s">
        <v>50</v>
      </c>
      <c r="M1095" s="1" t="s">
        <v>714</v>
      </c>
      <c r="N1095" s="1" t="s">
        <v>39</v>
      </c>
      <c r="O1095" s="10">
        <v>44937.856747685182</v>
      </c>
      <c r="P1095" s="10">
        <v>44868.771284722221</v>
      </c>
      <c r="Q1095" s="1">
        <v>200</v>
      </c>
      <c r="R1095" s="1" t="s">
        <v>143</v>
      </c>
      <c r="S1095" s="1" t="s">
        <v>123</v>
      </c>
      <c r="T1095" s="1">
        <v>137</v>
      </c>
      <c r="U1095" s="1" t="s">
        <v>144</v>
      </c>
      <c r="V1095" t="str">
        <f>VLOOKUP(F1095, [1]!Table1[[#All],[Gender]:[city]], 3, FALSE)</f>
        <v>Not in Education</v>
      </c>
      <c r="W1095" s="11">
        <f>VLOOKUP(F1095, [1]!Table1[[#All],[Gender]:[city]], 4, FALSE)</f>
        <v>45092</v>
      </c>
      <c r="X1095" t="b">
        <f>VLOOKUP(F1095, [1]!Table1[[#All],[Gender]:[isFromSocialMedia]], 7, FALSE)</f>
        <v>0</v>
      </c>
      <c r="Y1095" t="str">
        <f>IF(TEXT(Table1[[#This Row],[Apply Date]], "yyyy-mm-dd") = TEXT(Table1[[#This Row],[Sign Up Date]], "yyyy-mm-dd"), "New User", "Repeat User")</f>
        <v>Repeat User</v>
      </c>
    </row>
    <row r="1096" spans="1:25" ht="12.75" x14ac:dyDescent="0.2">
      <c r="A1096" s="1" t="s">
        <v>2216</v>
      </c>
      <c r="B1096" s="1" t="s">
        <v>122</v>
      </c>
      <c r="C1096" s="1" t="s">
        <v>123</v>
      </c>
      <c r="D1096" s="1" t="s">
        <v>124</v>
      </c>
      <c r="E1096" s="5">
        <v>45290.786562499998</v>
      </c>
      <c r="F1096" s="1" t="s">
        <v>25</v>
      </c>
      <c r="G1096" s="9" t="s">
        <v>341</v>
      </c>
      <c r="H1096" s="9" t="s">
        <v>341</v>
      </c>
      <c r="I1096" s="9" t="s">
        <v>79</v>
      </c>
      <c r="J1096" s="1">
        <v>455372</v>
      </c>
      <c r="K1096" s="4">
        <v>45566</v>
      </c>
      <c r="L1096" s="1" t="s">
        <v>37</v>
      </c>
      <c r="M1096" s="1" t="s">
        <v>2217</v>
      </c>
      <c r="N1096" s="1" t="s">
        <v>75</v>
      </c>
      <c r="O1096" s="10">
        <v>45133.407766203702</v>
      </c>
      <c r="P1096" s="10">
        <v>44868.771284722221</v>
      </c>
      <c r="Q1096">
        <v>0</v>
      </c>
      <c r="R1096" t="s">
        <v>220</v>
      </c>
      <c r="S1096" t="s">
        <v>220</v>
      </c>
      <c r="T1096">
        <v>0</v>
      </c>
      <c r="U1096" t="s">
        <v>220</v>
      </c>
      <c r="V1096" t="str">
        <f>VLOOKUP(F1096, [1]!Table1[[#All],[Gender]:[city]], 3, FALSE)</f>
        <v>Undergraduate Student</v>
      </c>
      <c r="W1096" s="11">
        <f>VLOOKUP(F1096, [1]!Table1[[#All],[Gender]:[city]], 4, FALSE)</f>
        <v>45130</v>
      </c>
      <c r="X1096" t="b">
        <f>VLOOKUP(F1096, [1]!Table1[[#All],[Gender]:[isFromSocialMedia]], 7, FALSE)</f>
        <v>0</v>
      </c>
      <c r="Y1096" t="str">
        <f>IF(TEXT(Table1[[#This Row],[Apply Date]], "yyyy-mm-dd") = TEXT(Table1[[#This Row],[Sign Up Date]], "yyyy-mm-dd"), "New User", "Repeat User")</f>
        <v>Repeat User</v>
      </c>
    </row>
    <row r="1097" spans="1:25" ht="12.75" x14ac:dyDescent="0.2">
      <c r="A1097" s="1" t="s">
        <v>2218</v>
      </c>
      <c r="B1097" s="1" t="s">
        <v>122</v>
      </c>
      <c r="C1097" s="1" t="s">
        <v>123</v>
      </c>
      <c r="D1097" s="1" t="s">
        <v>124</v>
      </c>
      <c r="E1097" s="5">
        <v>45290.786562499998</v>
      </c>
      <c r="F1097" s="1" t="s">
        <v>25</v>
      </c>
      <c r="G1097" s="9" t="s">
        <v>2219</v>
      </c>
      <c r="H1097" s="9" t="s">
        <v>2220</v>
      </c>
      <c r="I1097" s="9" t="s">
        <v>167</v>
      </c>
      <c r="J1097" s="1">
        <v>21611</v>
      </c>
      <c r="K1097" s="3">
        <v>45474</v>
      </c>
      <c r="L1097" s="1" t="s">
        <v>37</v>
      </c>
      <c r="M1097" s="1" t="s">
        <v>88</v>
      </c>
      <c r="N1097" s="1" t="s">
        <v>128</v>
      </c>
      <c r="O1097" s="10">
        <v>45037.657268518517</v>
      </c>
      <c r="P1097" s="10">
        <v>44868.771284722221</v>
      </c>
      <c r="Q1097">
        <v>0</v>
      </c>
      <c r="R1097" t="s">
        <v>220</v>
      </c>
      <c r="S1097" t="s">
        <v>220</v>
      </c>
      <c r="T1097">
        <v>0</v>
      </c>
      <c r="U1097" t="s">
        <v>220</v>
      </c>
      <c r="V1097" t="str">
        <f>VLOOKUP(F1097, [1]!Table1[[#All],[Gender]:[city]], 3, FALSE)</f>
        <v>Undergraduate Student</v>
      </c>
      <c r="W1097" s="11">
        <f>VLOOKUP(F1097, [1]!Table1[[#All],[Gender]:[city]], 4, FALSE)</f>
        <v>45130</v>
      </c>
      <c r="X1097" t="b">
        <f>VLOOKUP(F1097, [1]!Table1[[#All],[Gender]:[isFromSocialMedia]], 7, FALSE)</f>
        <v>0</v>
      </c>
      <c r="Y1097" t="str">
        <f>IF(TEXT(Table1[[#This Row],[Apply Date]], "yyyy-mm-dd") = TEXT(Table1[[#This Row],[Sign Up Date]], "yyyy-mm-dd"), "New User", "Repeat User")</f>
        <v>Repeat User</v>
      </c>
    </row>
    <row r="1098" spans="1:25" ht="12.75" x14ac:dyDescent="0.2">
      <c r="A1098" s="1" t="s">
        <v>2221</v>
      </c>
      <c r="B1098" s="1" t="s">
        <v>122</v>
      </c>
      <c r="C1098" s="1" t="s">
        <v>123</v>
      </c>
      <c r="D1098" s="1" t="s">
        <v>124</v>
      </c>
      <c r="E1098" s="5">
        <v>45290.786562499998</v>
      </c>
      <c r="F1098" s="1" t="s">
        <v>33</v>
      </c>
      <c r="G1098" s="9" t="s">
        <v>2222</v>
      </c>
      <c r="H1098" s="9" t="s">
        <v>2143</v>
      </c>
      <c r="I1098" s="9" t="s">
        <v>61</v>
      </c>
      <c r="J1098" s="1">
        <v>77396</v>
      </c>
      <c r="K1098" s="3">
        <v>46508</v>
      </c>
      <c r="L1098" s="1" t="s">
        <v>37</v>
      </c>
      <c r="M1098" s="1" t="s">
        <v>177</v>
      </c>
      <c r="N1098" s="1" t="s">
        <v>128</v>
      </c>
      <c r="O1098" s="10">
        <v>45090.198703703703</v>
      </c>
      <c r="P1098" s="10">
        <v>44868.771284722221</v>
      </c>
      <c r="Q1098">
        <v>0</v>
      </c>
      <c r="R1098" t="s">
        <v>220</v>
      </c>
      <c r="S1098" t="s">
        <v>220</v>
      </c>
      <c r="T1098">
        <v>0</v>
      </c>
      <c r="U1098" t="s">
        <v>220</v>
      </c>
      <c r="V1098" t="str">
        <f>VLOOKUP(F1098, [1]!Table1[[#All],[Gender]:[city]], 3, FALSE)</f>
        <v>Not in Education</v>
      </c>
      <c r="W1098" s="11">
        <f>VLOOKUP(F1098, [1]!Table1[[#All],[Gender]:[city]], 4, FALSE)</f>
        <v>45092</v>
      </c>
      <c r="X1098" t="b">
        <f>VLOOKUP(F1098, [1]!Table1[[#All],[Gender]:[isFromSocialMedia]], 7, FALSE)</f>
        <v>0</v>
      </c>
      <c r="Y1098" t="str">
        <f>IF(TEXT(Table1[[#This Row],[Apply Date]], "yyyy-mm-dd") = TEXT(Table1[[#This Row],[Sign Up Date]], "yyyy-mm-dd"), "New User", "Repeat User")</f>
        <v>Repeat User</v>
      </c>
    </row>
    <row r="1099" spans="1:25" ht="12.75" x14ac:dyDescent="0.2">
      <c r="A1099" s="1" t="s">
        <v>2223</v>
      </c>
      <c r="B1099" s="1" t="s">
        <v>122</v>
      </c>
      <c r="C1099" s="1" t="s">
        <v>123</v>
      </c>
      <c r="D1099" s="1" t="s">
        <v>124</v>
      </c>
      <c r="E1099" s="5">
        <v>45290.786562499998</v>
      </c>
      <c r="F1099" s="1" t="s">
        <v>33</v>
      </c>
      <c r="G1099" s="9" t="s">
        <v>48</v>
      </c>
      <c r="H1099" s="9" t="s">
        <v>2224</v>
      </c>
      <c r="I1099" s="9" t="s">
        <v>45</v>
      </c>
      <c r="J1099" s="1">
        <v>500062</v>
      </c>
      <c r="K1099" s="3">
        <v>45778</v>
      </c>
      <c r="L1099" s="1" t="s">
        <v>104</v>
      </c>
      <c r="M1099" s="1" t="s">
        <v>51</v>
      </c>
      <c r="N1099" s="1" t="s">
        <v>75</v>
      </c>
      <c r="O1099" s="10">
        <v>45166.851724537039</v>
      </c>
      <c r="P1099" s="10">
        <v>44868.771284722221</v>
      </c>
      <c r="Q1099">
        <v>0</v>
      </c>
      <c r="R1099" t="s">
        <v>220</v>
      </c>
      <c r="S1099" t="s">
        <v>220</v>
      </c>
      <c r="T1099">
        <v>0</v>
      </c>
      <c r="U1099" t="s">
        <v>220</v>
      </c>
      <c r="V1099" t="str">
        <f>VLOOKUP(F1099, [1]!Table1[[#All],[Gender]:[city]], 3, FALSE)</f>
        <v>Not in Education</v>
      </c>
      <c r="W1099" s="11">
        <f>VLOOKUP(F1099, [1]!Table1[[#All],[Gender]:[city]], 4, FALSE)</f>
        <v>45092</v>
      </c>
      <c r="X1099" t="b">
        <f>VLOOKUP(F1099, [1]!Table1[[#All],[Gender]:[isFromSocialMedia]], 7, FALSE)</f>
        <v>0</v>
      </c>
      <c r="Y1099" t="str">
        <f>IF(TEXT(Table1[[#This Row],[Apply Date]], "yyyy-mm-dd") = TEXT(Table1[[#This Row],[Sign Up Date]], "yyyy-mm-dd"), "New User", "Repeat User")</f>
        <v>Repeat User</v>
      </c>
    </row>
    <row r="1100" spans="1:25" ht="12.75" x14ac:dyDescent="0.2">
      <c r="A1100" s="1" t="s">
        <v>2225</v>
      </c>
      <c r="B1100" s="1" t="s">
        <v>122</v>
      </c>
      <c r="C1100" s="1" t="s">
        <v>123</v>
      </c>
      <c r="D1100" s="1" t="s">
        <v>124</v>
      </c>
      <c r="E1100" s="5">
        <v>45290.786562499998</v>
      </c>
      <c r="F1100" s="1" t="s">
        <v>25</v>
      </c>
      <c r="G1100" s="9" t="s">
        <v>2226</v>
      </c>
      <c r="H1100" s="9" t="s">
        <v>876</v>
      </c>
      <c r="I1100" s="9" t="s">
        <v>79</v>
      </c>
      <c r="J1100" s="1">
        <v>401003</v>
      </c>
      <c r="K1100" s="3">
        <v>43617</v>
      </c>
      <c r="L1100" s="1" t="s">
        <v>50</v>
      </c>
      <c r="M1100" s="1" t="s">
        <v>336</v>
      </c>
      <c r="N1100" s="1" t="s">
        <v>75</v>
      </c>
      <c r="O1100" s="10">
        <v>45193.226967592593</v>
      </c>
      <c r="P1100" s="10">
        <v>44868.771284722221</v>
      </c>
      <c r="Q1100">
        <v>0</v>
      </c>
      <c r="R1100" t="s">
        <v>220</v>
      </c>
      <c r="S1100" t="s">
        <v>220</v>
      </c>
      <c r="T1100">
        <v>0</v>
      </c>
      <c r="U1100" t="s">
        <v>220</v>
      </c>
      <c r="V1100" t="str">
        <f>VLOOKUP(F1100, [1]!Table1[[#All],[Gender]:[city]], 3, FALSE)</f>
        <v>Undergraduate Student</v>
      </c>
      <c r="W1100" s="11">
        <f>VLOOKUP(F1100, [1]!Table1[[#All],[Gender]:[city]], 4, FALSE)</f>
        <v>45130</v>
      </c>
      <c r="X1100" t="b">
        <f>VLOOKUP(F1100, [1]!Table1[[#All],[Gender]:[isFromSocialMedia]], 7, FALSE)</f>
        <v>0</v>
      </c>
      <c r="Y1100" t="str">
        <f>IF(TEXT(Table1[[#This Row],[Apply Date]], "yyyy-mm-dd") = TEXT(Table1[[#This Row],[Sign Up Date]], "yyyy-mm-dd"), "New User", "Repeat User")</f>
        <v>Repeat User</v>
      </c>
    </row>
    <row r="1101" spans="1:25" ht="12.75" x14ac:dyDescent="0.2">
      <c r="A1101" s="1" t="s">
        <v>2227</v>
      </c>
      <c r="B1101" s="1" t="s">
        <v>122</v>
      </c>
      <c r="C1101" s="1" t="s">
        <v>123</v>
      </c>
      <c r="D1101" s="1" t="s">
        <v>124</v>
      </c>
      <c r="E1101" s="5">
        <v>45290.786562499998</v>
      </c>
      <c r="F1101" s="1" t="s">
        <v>25</v>
      </c>
      <c r="G1101" s="9" t="s">
        <v>467</v>
      </c>
      <c r="H1101" s="9" t="s">
        <v>35</v>
      </c>
      <c r="I1101" s="9" t="s">
        <v>103</v>
      </c>
      <c r="J1101" s="1">
        <v>44000</v>
      </c>
      <c r="K1101" s="3">
        <v>46266</v>
      </c>
      <c r="L1101" s="1" t="s">
        <v>37</v>
      </c>
      <c r="M1101" s="1" t="s">
        <v>182</v>
      </c>
      <c r="N1101" s="1" t="s">
        <v>75</v>
      </c>
      <c r="O1101" s="10">
        <v>45148.689282407409</v>
      </c>
      <c r="P1101" s="10">
        <v>44868.771284722221</v>
      </c>
      <c r="Q1101">
        <v>0</v>
      </c>
      <c r="R1101" t="s">
        <v>220</v>
      </c>
      <c r="S1101" t="s">
        <v>220</v>
      </c>
      <c r="T1101">
        <v>0</v>
      </c>
      <c r="U1101" t="s">
        <v>220</v>
      </c>
      <c r="V1101" t="str">
        <f>VLOOKUP(F1101, [1]!Table1[[#All],[Gender]:[city]], 3, FALSE)</f>
        <v>Undergraduate Student</v>
      </c>
      <c r="W1101" s="11">
        <f>VLOOKUP(F1101, [1]!Table1[[#All],[Gender]:[city]], 4, FALSE)</f>
        <v>45130</v>
      </c>
      <c r="X1101" t="b">
        <f>VLOOKUP(F1101, [1]!Table1[[#All],[Gender]:[isFromSocialMedia]], 7, FALSE)</f>
        <v>0</v>
      </c>
      <c r="Y1101" t="str">
        <f>IF(TEXT(Table1[[#This Row],[Apply Date]], "yyyy-mm-dd") = TEXT(Table1[[#This Row],[Sign Up Date]], "yyyy-mm-dd"), "New User", "Repeat User")</f>
        <v>Repeat User</v>
      </c>
    </row>
    <row r="1102" spans="1:25" ht="12.75" x14ac:dyDescent="0.2">
      <c r="A1102" s="1" t="s">
        <v>2228</v>
      </c>
      <c r="B1102" s="1" t="s">
        <v>122</v>
      </c>
      <c r="C1102" s="1" t="s">
        <v>123</v>
      </c>
      <c r="D1102" s="1" t="s">
        <v>124</v>
      </c>
      <c r="E1102" s="5">
        <v>45290.786562499998</v>
      </c>
      <c r="F1102" s="1" t="s">
        <v>25</v>
      </c>
      <c r="G1102" s="9" t="s">
        <v>332</v>
      </c>
      <c r="H1102" s="9" t="s">
        <v>60</v>
      </c>
      <c r="I1102" s="9" t="s">
        <v>61</v>
      </c>
      <c r="J1102" s="1">
        <v>63108</v>
      </c>
      <c r="K1102" s="3">
        <v>45413</v>
      </c>
      <c r="L1102" s="1" t="s">
        <v>50</v>
      </c>
      <c r="M1102" s="1" t="s">
        <v>51</v>
      </c>
      <c r="N1102" s="1" t="s">
        <v>75</v>
      </c>
      <c r="O1102" s="10">
        <v>45124.992638888885</v>
      </c>
      <c r="P1102" s="10">
        <v>44868.771284722221</v>
      </c>
      <c r="Q1102">
        <v>0</v>
      </c>
      <c r="R1102" t="s">
        <v>220</v>
      </c>
      <c r="S1102" t="s">
        <v>220</v>
      </c>
      <c r="T1102">
        <v>0</v>
      </c>
      <c r="U1102" t="s">
        <v>220</v>
      </c>
      <c r="V1102" t="str">
        <f>VLOOKUP(F1102, [1]!Table1[[#All],[Gender]:[city]], 3, FALSE)</f>
        <v>Undergraduate Student</v>
      </c>
      <c r="W1102" s="11">
        <f>VLOOKUP(F1102, [1]!Table1[[#All],[Gender]:[city]], 4, FALSE)</f>
        <v>45130</v>
      </c>
      <c r="X1102" t="b">
        <f>VLOOKUP(F1102, [1]!Table1[[#All],[Gender]:[isFromSocialMedia]], 7, FALSE)</f>
        <v>0</v>
      </c>
      <c r="Y1102" t="str">
        <f>IF(TEXT(Table1[[#This Row],[Apply Date]], "yyyy-mm-dd") = TEXT(Table1[[#This Row],[Sign Up Date]], "yyyy-mm-dd"), "New User", "Repeat User")</f>
        <v>Repeat User</v>
      </c>
    </row>
    <row r="1103" spans="1:25" ht="12.75" x14ac:dyDescent="0.2">
      <c r="A1103" s="1" t="s">
        <v>2229</v>
      </c>
      <c r="B1103" s="1" t="s">
        <v>122</v>
      </c>
      <c r="C1103" s="1" t="s">
        <v>123</v>
      </c>
      <c r="D1103" s="1" t="s">
        <v>124</v>
      </c>
      <c r="E1103" s="5">
        <v>45290.786562499998</v>
      </c>
      <c r="F1103" s="1" t="s">
        <v>33</v>
      </c>
      <c r="G1103" s="9" t="s">
        <v>312</v>
      </c>
      <c r="H1103" s="9" t="s">
        <v>91</v>
      </c>
      <c r="I1103" s="9" t="s">
        <v>45</v>
      </c>
      <c r="J1103" s="1">
        <v>523001</v>
      </c>
      <c r="K1103" s="3">
        <v>44682</v>
      </c>
      <c r="L1103" s="1" t="s">
        <v>50</v>
      </c>
      <c r="M1103" s="1" t="s">
        <v>46</v>
      </c>
      <c r="N1103" s="1" t="s">
        <v>75</v>
      </c>
      <c r="O1103" s="10">
        <v>45219.652326388888</v>
      </c>
      <c r="P1103" s="10">
        <v>44868.771284722221</v>
      </c>
      <c r="Q1103">
        <v>0</v>
      </c>
      <c r="R1103" t="s">
        <v>220</v>
      </c>
      <c r="S1103" t="s">
        <v>220</v>
      </c>
      <c r="T1103">
        <v>0</v>
      </c>
      <c r="U1103" t="s">
        <v>220</v>
      </c>
      <c r="V1103" t="str">
        <f>VLOOKUP(F1103, [1]!Table1[[#All],[Gender]:[city]], 3, FALSE)</f>
        <v>Not in Education</v>
      </c>
      <c r="W1103" s="11">
        <f>VLOOKUP(F1103, [1]!Table1[[#All],[Gender]:[city]], 4, FALSE)</f>
        <v>45092</v>
      </c>
      <c r="X1103" t="b">
        <f>VLOOKUP(F1103, [1]!Table1[[#All],[Gender]:[isFromSocialMedia]], 7, FALSE)</f>
        <v>0</v>
      </c>
      <c r="Y1103" t="str">
        <f>IF(TEXT(Table1[[#This Row],[Apply Date]], "yyyy-mm-dd") = TEXT(Table1[[#This Row],[Sign Up Date]], "yyyy-mm-dd"), "New User", "Repeat User")</f>
        <v>Repeat User</v>
      </c>
    </row>
    <row r="1104" spans="1:25" ht="12.75" x14ac:dyDescent="0.2">
      <c r="A1104" s="1" t="s">
        <v>2230</v>
      </c>
      <c r="B1104" s="1" t="s">
        <v>122</v>
      </c>
      <c r="C1104" s="1" t="s">
        <v>123</v>
      </c>
      <c r="D1104" s="1" t="s">
        <v>124</v>
      </c>
      <c r="E1104" s="5">
        <v>45290.786562499998</v>
      </c>
      <c r="F1104" s="1" t="s">
        <v>25</v>
      </c>
      <c r="G1104" s="9" t="s">
        <v>2231</v>
      </c>
      <c r="H1104" s="9" t="s">
        <v>2232</v>
      </c>
      <c r="I1104" s="9" t="s">
        <v>1677</v>
      </c>
      <c r="J1104" s="1">
        <v>4031</v>
      </c>
      <c r="K1104" s="3">
        <v>45444</v>
      </c>
      <c r="L1104" s="1" t="s">
        <v>37</v>
      </c>
      <c r="M1104" s="1" t="s">
        <v>51</v>
      </c>
      <c r="N1104" s="1" t="s">
        <v>128</v>
      </c>
      <c r="O1104" s="10">
        <v>45081.808483796296</v>
      </c>
      <c r="P1104" s="10">
        <v>44868.771284722221</v>
      </c>
      <c r="Q1104">
        <v>0</v>
      </c>
      <c r="R1104" t="s">
        <v>220</v>
      </c>
      <c r="S1104" t="s">
        <v>220</v>
      </c>
      <c r="T1104">
        <v>0</v>
      </c>
      <c r="U1104" t="s">
        <v>220</v>
      </c>
      <c r="V1104" t="str">
        <f>VLOOKUP(F1104, [1]!Table1[[#All],[Gender]:[city]], 3, FALSE)</f>
        <v>Undergraduate Student</v>
      </c>
      <c r="W1104" s="11">
        <f>VLOOKUP(F1104, [1]!Table1[[#All],[Gender]:[city]], 4, FALSE)</f>
        <v>45130</v>
      </c>
      <c r="X1104" t="b">
        <f>VLOOKUP(F1104, [1]!Table1[[#All],[Gender]:[isFromSocialMedia]], 7, FALSE)</f>
        <v>0</v>
      </c>
      <c r="Y1104" t="str">
        <f>IF(TEXT(Table1[[#This Row],[Apply Date]], "yyyy-mm-dd") = TEXT(Table1[[#This Row],[Sign Up Date]], "yyyy-mm-dd"), "New User", "Repeat User")</f>
        <v>Repeat User</v>
      </c>
    </row>
    <row r="1105" spans="1:25" ht="12.75" x14ac:dyDescent="0.2">
      <c r="A1105" s="1" t="s">
        <v>2233</v>
      </c>
      <c r="B1105" s="1" t="s">
        <v>122</v>
      </c>
      <c r="C1105" s="1" t="s">
        <v>123</v>
      </c>
      <c r="D1105" s="1" t="s">
        <v>124</v>
      </c>
      <c r="E1105" s="5">
        <v>45290.786562499998</v>
      </c>
      <c r="F1105" s="1" t="s">
        <v>25</v>
      </c>
      <c r="G1105" s="9" t="s">
        <v>2234</v>
      </c>
      <c r="H1105" s="9" t="s">
        <v>2235</v>
      </c>
      <c r="I1105" s="9" t="s">
        <v>45</v>
      </c>
      <c r="J1105" s="1">
        <v>462041</v>
      </c>
      <c r="K1105" s="3">
        <v>45809</v>
      </c>
      <c r="L1105" s="1" t="s">
        <v>37</v>
      </c>
      <c r="M1105" s="1" t="s">
        <v>208</v>
      </c>
      <c r="N1105" s="1" t="s">
        <v>128</v>
      </c>
      <c r="O1105" s="10">
        <v>45070.525555555556</v>
      </c>
      <c r="P1105" s="10">
        <v>44868.771284722221</v>
      </c>
      <c r="Q1105">
        <v>0</v>
      </c>
      <c r="R1105" t="s">
        <v>220</v>
      </c>
      <c r="S1105" t="s">
        <v>220</v>
      </c>
      <c r="T1105">
        <v>0</v>
      </c>
      <c r="U1105" t="s">
        <v>220</v>
      </c>
      <c r="V1105" t="str">
        <f>VLOOKUP(F1105, [1]!Table1[[#All],[Gender]:[city]], 3, FALSE)</f>
        <v>Undergraduate Student</v>
      </c>
      <c r="W1105" s="11">
        <f>VLOOKUP(F1105, [1]!Table1[[#All],[Gender]:[city]], 4, FALSE)</f>
        <v>45130</v>
      </c>
      <c r="X1105" t="b">
        <f>VLOOKUP(F1105, [1]!Table1[[#All],[Gender]:[isFromSocialMedia]], 7, FALSE)</f>
        <v>0</v>
      </c>
      <c r="Y1105" t="str">
        <f>IF(TEXT(Table1[[#This Row],[Apply Date]], "yyyy-mm-dd") = TEXT(Table1[[#This Row],[Sign Up Date]], "yyyy-mm-dd"), "New User", "Repeat User")</f>
        <v>Repeat User</v>
      </c>
    </row>
    <row r="1106" spans="1:25" ht="12.75" x14ac:dyDescent="0.2">
      <c r="A1106" s="1" t="s">
        <v>2236</v>
      </c>
      <c r="B1106" s="1" t="s">
        <v>122</v>
      </c>
      <c r="C1106" s="1" t="s">
        <v>123</v>
      </c>
      <c r="D1106" s="1" t="s">
        <v>124</v>
      </c>
      <c r="E1106" s="5">
        <v>45290.786562499998</v>
      </c>
      <c r="F1106" s="1" t="s">
        <v>33</v>
      </c>
      <c r="G1106" s="9" t="s">
        <v>400</v>
      </c>
      <c r="H1106" s="9" t="s">
        <v>148</v>
      </c>
      <c r="I1106" s="9" t="s">
        <v>45</v>
      </c>
      <c r="J1106" s="1">
        <v>411002</v>
      </c>
      <c r="K1106" s="3">
        <v>45352</v>
      </c>
      <c r="L1106" s="1" t="s">
        <v>29</v>
      </c>
      <c r="M1106" s="1" t="s">
        <v>408</v>
      </c>
      <c r="N1106" s="1" t="s">
        <v>75</v>
      </c>
      <c r="O1106" s="10">
        <v>45126.613333333335</v>
      </c>
      <c r="P1106" s="10">
        <v>44868.771284722221</v>
      </c>
      <c r="Q1106">
        <v>0</v>
      </c>
      <c r="R1106" t="s">
        <v>220</v>
      </c>
      <c r="S1106" t="s">
        <v>220</v>
      </c>
      <c r="T1106">
        <v>0</v>
      </c>
      <c r="U1106" t="s">
        <v>220</v>
      </c>
      <c r="V1106" t="str">
        <f>VLOOKUP(F1106, [1]!Table1[[#All],[Gender]:[city]], 3, FALSE)</f>
        <v>Not in Education</v>
      </c>
      <c r="W1106" s="11">
        <f>VLOOKUP(F1106, [1]!Table1[[#All],[Gender]:[city]], 4, FALSE)</f>
        <v>45092</v>
      </c>
      <c r="X1106" t="b">
        <f>VLOOKUP(F1106, [1]!Table1[[#All],[Gender]:[isFromSocialMedia]], 7, FALSE)</f>
        <v>0</v>
      </c>
      <c r="Y1106" t="str">
        <f>IF(TEXT(Table1[[#This Row],[Apply Date]], "yyyy-mm-dd") = TEXT(Table1[[#This Row],[Sign Up Date]], "yyyy-mm-dd"), "New User", "Repeat User")</f>
        <v>Repeat User</v>
      </c>
    </row>
    <row r="1107" spans="1:25" ht="12.75" x14ac:dyDescent="0.2">
      <c r="A1107" s="1" t="s">
        <v>2237</v>
      </c>
      <c r="B1107" s="1" t="s">
        <v>122</v>
      </c>
      <c r="C1107" s="1" t="s">
        <v>123</v>
      </c>
      <c r="D1107" s="1" t="s">
        <v>124</v>
      </c>
      <c r="E1107" s="5">
        <v>45290.786562499998</v>
      </c>
      <c r="F1107" s="1" t="s">
        <v>25</v>
      </c>
      <c r="G1107" s="9" t="s">
        <v>312</v>
      </c>
      <c r="H1107" s="9" t="s">
        <v>91</v>
      </c>
      <c r="I1107" s="9" t="s">
        <v>45</v>
      </c>
      <c r="J1107" s="1">
        <v>523182</v>
      </c>
      <c r="K1107" s="3">
        <v>45047</v>
      </c>
      <c r="L1107" s="1" t="s">
        <v>50</v>
      </c>
      <c r="M1107" s="1" t="s">
        <v>51</v>
      </c>
      <c r="N1107" s="1" t="s">
        <v>128</v>
      </c>
      <c r="O1107" s="10">
        <v>45093.260057870371</v>
      </c>
      <c r="P1107" s="10">
        <v>44868.771284722221</v>
      </c>
      <c r="Q1107">
        <v>0</v>
      </c>
      <c r="R1107" t="s">
        <v>220</v>
      </c>
      <c r="S1107" t="s">
        <v>220</v>
      </c>
      <c r="T1107">
        <v>0</v>
      </c>
      <c r="U1107" t="s">
        <v>220</v>
      </c>
      <c r="V1107" t="str">
        <f>VLOOKUP(F1107, [1]!Table1[[#All],[Gender]:[city]], 3, FALSE)</f>
        <v>Undergraduate Student</v>
      </c>
      <c r="W1107" s="11">
        <f>VLOOKUP(F1107, [1]!Table1[[#All],[Gender]:[city]], 4, FALSE)</f>
        <v>45130</v>
      </c>
      <c r="X1107" t="b">
        <f>VLOOKUP(F1107, [1]!Table1[[#All],[Gender]:[isFromSocialMedia]], 7, FALSE)</f>
        <v>0</v>
      </c>
      <c r="Y1107" t="str">
        <f>IF(TEXT(Table1[[#This Row],[Apply Date]], "yyyy-mm-dd") = TEXT(Table1[[#This Row],[Sign Up Date]], "yyyy-mm-dd"), "New User", "Repeat User")</f>
        <v>Repeat User</v>
      </c>
    </row>
    <row r="1108" spans="1:25" ht="12.75" x14ac:dyDescent="0.2">
      <c r="A1108" s="1" t="s">
        <v>2238</v>
      </c>
      <c r="B1108" s="1" t="s">
        <v>122</v>
      </c>
      <c r="C1108" s="1" t="s">
        <v>123</v>
      </c>
      <c r="D1108" s="1" t="s">
        <v>124</v>
      </c>
      <c r="E1108" s="5">
        <v>45290.786562499998</v>
      </c>
      <c r="F1108" s="1" t="s">
        <v>33</v>
      </c>
      <c r="G1108" s="9" t="s">
        <v>2239</v>
      </c>
      <c r="H1108" s="9" t="s">
        <v>2240</v>
      </c>
      <c r="I1108" s="9" t="s">
        <v>79</v>
      </c>
      <c r="J1108" s="1">
        <v>76567</v>
      </c>
      <c r="K1108" s="4">
        <v>46661</v>
      </c>
      <c r="L1108" s="1" t="s">
        <v>37</v>
      </c>
      <c r="M1108" s="1" t="s">
        <v>2241</v>
      </c>
      <c r="N1108" s="1" t="s">
        <v>128</v>
      </c>
      <c r="O1108" s="10">
        <v>45069.336076388892</v>
      </c>
      <c r="P1108" s="10">
        <v>44868.771284722221</v>
      </c>
      <c r="Q1108">
        <v>0</v>
      </c>
      <c r="R1108" t="s">
        <v>220</v>
      </c>
      <c r="S1108" t="s">
        <v>220</v>
      </c>
      <c r="T1108">
        <v>0</v>
      </c>
      <c r="U1108" t="s">
        <v>220</v>
      </c>
      <c r="V1108" t="str">
        <f>VLOOKUP(F1108, [1]!Table1[[#All],[Gender]:[city]], 3, FALSE)</f>
        <v>Not in Education</v>
      </c>
      <c r="W1108" s="11">
        <f>VLOOKUP(F1108, [1]!Table1[[#All],[Gender]:[city]], 4, FALSE)</f>
        <v>45092</v>
      </c>
      <c r="X1108" t="b">
        <f>VLOOKUP(F1108, [1]!Table1[[#All],[Gender]:[isFromSocialMedia]], 7, FALSE)</f>
        <v>0</v>
      </c>
      <c r="Y1108" t="str">
        <f>IF(TEXT(Table1[[#This Row],[Apply Date]], "yyyy-mm-dd") = TEXT(Table1[[#This Row],[Sign Up Date]], "yyyy-mm-dd"), "New User", "Repeat User")</f>
        <v>Repeat User</v>
      </c>
    </row>
    <row r="1109" spans="1:25" ht="12.75" x14ac:dyDescent="0.2">
      <c r="A1109" s="1" t="s">
        <v>2242</v>
      </c>
      <c r="B1109" s="1" t="s">
        <v>122</v>
      </c>
      <c r="C1109" s="1" t="s">
        <v>123</v>
      </c>
      <c r="D1109" s="1" t="s">
        <v>124</v>
      </c>
      <c r="E1109" s="5">
        <v>45290.786562499998</v>
      </c>
      <c r="F1109" s="1" t="s">
        <v>25</v>
      </c>
      <c r="G1109" s="9" t="s">
        <v>1170</v>
      </c>
      <c r="H1109" s="9" t="s">
        <v>49</v>
      </c>
      <c r="I1109" s="9" t="s">
        <v>45</v>
      </c>
      <c r="J1109" s="1">
        <v>500020</v>
      </c>
      <c r="K1109" s="3">
        <v>45108</v>
      </c>
      <c r="L1109" s="1" t="s">
        <v>37</v>
      </c>
      <c r="M1109" s="1" t="s">
        <v>97</v>
      </c>
      <c r="N1109" s="1" t="s">
        <v>128</v>
      </c>
      <c r="O1109" s="10">
        <v>45070.209097222221</v>
      </c>
      <c r="P1109" s="10">
        <v>44868.771284722221</v>
      </c>
      <c r="Q1109">
        <v>0</v>
      </c>
      <c r="R1109" t="s">
        <v>220</v>
      </c>
      <c r="S1109" t="s">
        <v>220</v>
      </c>
      <c r="T1109">
        <v>0</v>
      </c>
      <c r="U1109" t="s">
        <v>220</v>
      </c>
      <c r="V1109" t="str">
        <f>VLOOKUP(F1109, [1]!Table1[[#All],[Gender]:[city]], 3, FALSE)</f>
        <v>Undergraduate Student</v>
      </c>
      <c r="W1109" s="11">
        <f>VLOOKUP(F1109, [1]!Table1[[#All],[Gender]:[city]], 4, FALSE)</f>
        <v>45130</v>
      </c>
      <c r="X1109" t="b">
        <f>VLOOKUP(F1109, [1]!Table1[[#All],[Gender]:[isFromSocialMedia]], 7, FALSE)</f>
        <v>0</v>
      </c>
      <c r="Y1109" t="str">
        <f>IF(TEXT(Table1[[#This Row],[Apply Date]], "yyyy-mm-dd") = TEXT(Table1[[#This Row],[Sign Up Date]], "yyyy-mm-dd"), "New User", "Repeat User")</f>
        <v>Repeat User</v>
      </c>
    </row>
    <row r="1110" spans="1:25" ht="12.75" x14ac:dyDescent="0.2">
      <c r="A1110" s="1" t="s">
        <v>2243</v>
      </c>
      <c r="B1110" s="1" t="s">
        <v>122</v>
      </c>
      <c r="C1110" s="1" t="s">
        <v>123</v>
      </c>
      <c r="D1110" s="1" t="s">
        <v>124</v>
      </c>
      <c r="E1110" s="5">
        <v>45290.786562499998</v>
      </c>
      <c r="F1110" s="1" t="s">
        <v>33</v>
      </c>
      <c r="G1110" s="9" t="s">
        <v>133</v>
      </c>
      <c r="H1110" s="9" t="s">
        <v>134</v>
      </c>
      <c r="I1110" s="9" t="s">
        <v>61</v>
      </c>
      <c r="J1110" s="1">
        <v>60616</v>
      </c>
      <c r="K1110" s="3">
        <v>45658</v>
      </c>
      <c r="L1110" s="1" t="s">
        <v>50</v>
      </c>
      <c r="M1110" s="1" t="s">
        <v>51</v>
      </c>
      <c r="N1110" s="1" t="s">
        <v>128</v>
      </c>
      <c r="O1110" s="10">
        <v>45060.810358796298</v>
      </c>
      <c r="P1110" s="10">
        <v>44868.771284722221</v>
      </c>
      <c r="Q1110">
        <v>0</v>
      </c>
      <c r="R1110" t="s">
        <v>220</v>
      </c>
      <c r="S1110" t="s">
        <v>220</v>
      </c>
      <c r="T1110">
        <v>0</v>
      </c>
      <c r="U1110" t="s">
        <v>220</v>
      </c>
      <c r="V1110" t="str">
        <f>VLOOKUP(F1110, [1]!Table1[[#All],[Gender]:[city]], 3, FALSE)</f>
        <v>Not in Education</v>
      </c>
      <c r="W1110" s="11">
        <f>VLOOKUP(F1110, [1]!Table1[[#All],[Gender]:[city]], 4, FALSE)</f>
        <v>45092</v>
      </c>
      <c r="X1110" t="b">
        <f>VLOOKUP(F1110, [1]!Table1[[#All],[Gender]:[isFromSocialMedia]], 7, FALSE)</f>
        <v>0</v>
      </c>
      <c r="Y1110" t="str">
        <f>IF(TEXT(Table1[[#This Row],[Apply Date]], "yyyy-mm-dd") = TEXT(Table1[[#This Row],[Sign Up Date]], "yyyy-mm-dd"), "New User", "Repeat User")</f>
        <v>Repeat User</v>
      </c>
    </row>
    <row r="1111" spans="1:25" ht="12.75" x14ac:dyDescent="0.2">
      <c r="A1111" s="1" t="s">
        <v>2244</v>
      </c>
      <c r="B1111" s="1" t="s">
        <v>122</v>
      </c>
      <c r="C1111" s="1" t="s">
        <v>123</v>
      </c>
      <c r="D1111" s="1" t="s">
        <v>124</v>
      </c>
      <c r="E1111" s="5">
        <v>45290.786562499998</v>
      </c>
      <c r="F1111" s="1" t="s">
        <v>25</v>
      </c>
      <c r="G1111" s="9" t="s">
        <v>2245</v>
      </c>
      <c r="H1111" s="9" t="s">
        <v>181</v>
      </c>
      <c r="I1111" s="9" t="s">
        <v>79</v>
      </c>
      <c r="J1111" s="1">
        <v>2003</v>
      </c>
      <c r="K1111" s="3">
        <v>44805</v>
      </c>
      <c r="L1111" s="1" t="s">
        <v>104</v>
      </c>
      <c r="M1111" s="1" t="s">
        <v>850</v>
      </c>
      <c r="N1111" s="1" t="s">
        <v>128</v>
      </c>
      <c r="O1111" s="10">
        <v>45092.936597222222</v>
      </c>
      <c r="P1111" s="10">
        <v>44868.771284722221</v>
      </c>
      <c r="Q1111">
        <v>0</v>
      </c>
      <c r="R1111" t="s">
        <v>220</v>
      </c>
      <c r="S1111" t="s">
        <v>220</v>
      </c>
      <c r="T1111">
        <v>0</v>
      </c>
      <c r="U1111" t="s">
        <v>220</v>
      </c>
      <c r="V1111" t="str">
        <f>VLOOKUP(F1111, [1]!Table1[[#All],[Gender]:[city]], 3, FALSE)</f>
        <v>Undergraduate Student</v>
      </c>
      <c r="W1111" s="11">
        <f>VLOOKUP(F1111, [1]!Table1[[#All],[Gender]:[city]], 4, FALSE)</f>
        <v>45130</v>
      </c>
      <c r="X1111" t="b">
        <f>VLOOKUP(F1111, [1]!Table1[[#All],[Gender]:[isFromSocialMedia]], 7, FALSE)</f>
        <v>0</v>
      </c>
      <c r="Y1111" t="str">
        <f>IF(TEXT(Table1[[#This Row],[Apply Date]], "yyyy-mm-dd") = TEXT(Table1[[#This Row],[Sign Up Date]], "yyyy-mm-dd"), "New User", "Repeat User")</f>
        <v>Repeat User</v>
      </c>
    </row>
    <row r="1112" spans="1:25" ht="12.75" x14ac:dyDescent="0.2">
      <c r="A1112" s="1" t="s">
        <v>2246</v>
      </c>
      <c r="B1112" s="1" t="s">
        <v>122</v>
      </c>
      <c r="C1112" s="1" t="s">
        <v>123</v>
      </c>
      <c r="D1112" s="1" t="s">
        <v>124</v>
      </c>
      <c r="E1112" s="5">
        <v>45290.786562499998</v>
      </c>
      <c r="F1112" s="1" t="s">
        <v>33</v>
      </c>
      <c r="G1112" s="9" t="s">
        <v>2247</v>
      </c>
      <c r="H1112" s="9" t="s">
        <v>2248</v>
      </c>
      <c r="I1112" s="9" t="s">
        <v>233</v>
      </c>
      <c r="J1112" s="1" t="s">
        <v>2249</v>
      </c>
      <c r="K1112" s="3">
        <v>45139</v>
      </c>
      <c r="L1112" s="1" t="s">
        <v>37</v>
      </c>
      <c r="M1112" s="1" t="s">
        <v>2250</v>
      </c>
      <c r="N1112" s="1" t="s">
        <v>128</v>
      </c>
      <c r="O1112" s="10">
        <v>45086.460879629631</v>
      </c>
      <c r="P1112" s="10">
        <v>44868.771284722221</v>
      </c>
      <c r="Q1112">
        <v>0</v>
      </c>
      <c r="R1112" t="s">
        <v>220</v>
      </c>
      <c r="S1112" t="s">
        <v>220</v>
      </c>
      <c r="T1112">
        <v>0</v>
      </c>
      <c r="U1112" t="s">
        <v>220</v>
      </c>
      <c r="V1112" t="str">
        <f>VLOOKUP(F1112, [1]!Table1[[#All],[Gender]:[city]], 3, FALSE)</f>
        <v>Not in Education</v>
      </c>
      <c r="W1112" s="11">
        <f>VLOOKUP(F1112, [1]!Table1[[#All],[Gender]:[city]], 4, FALSE)</f>
        <v>45092</v>
      </c>
      <c r="X1112" t="b">
        <f>VLOOKUP(F1112, [1]!Table1[[#All],[Gender]:[isFromSocialMedia]], 7, FALSE)</f>
        <v>0</v>
      </c>
      <c r="Y1112" t="str">
        <f>IF(TEXT(Table1[[#This Row],[Apply Date]], "yyyy-mm-dd") = TEXT(Table1[[#This Row],[Sign Up Date]], "yyyy-mm-dd"), "New User", "Repeat User")</f>
        <v>Repeat User</v>
      </c>
    </row>
    <row r="1113" spans="1:25" ht="12.75" x14ac:dyDescent="0.2">
      <c r="A1113" s="1" t="s">
        <v>2251</v>
      </c>
      <c r="B1113" s="1" t="s">
        <v>122</v>
      </c>
      <c r="C1113" s="1" t="s">
        <v>123</v>
      </c>
      <c r="D1113" s="1" t="s">
        <v>124</v>
      </c>
      <c r="E1113" s="5">
        <v>45290.786562499998</v>
      </c>
      <c r="F1113" s="1" t="s">
        <v>25</v>
      </c>
      <c r="G1113" s="9" t="s">
        <v>252</v>
      </c>
      <c r="H1113" s="9" t="s">
        <v>60</v>
      </c>
      <c r="I1113" s="9" t="s">
        <v>61</v>
      </c>
      <c r="J1113" s="1">
        <v>63108</v>
      </c>
      <c r="K1113" s="3">
        <v>45778</v>
      </c>
      <c r="L1113" s="1" t="s">
        <v>50</v>
      </c>
      <c r="M1113" s="1" t="s">
        <v>917</v>
      </c>
      <c r="N1113" s="1" t="s">
        <v>75</v>
      </c>
      <c r="O1113" s="10">
        <v>45162.068969907406</v>
      </c>
      <c r="P1113" s="10">
        <v>44868.771284722221</v>
      </c>
      <c r="Q1113">
        <v>0</v>
      </c>
      <c r="R1113" t="s">
        <v>220</v>
      </c>
      <c r="S1113" t="s">
        <v>220</v>
      </c>
      <c r="T1113">
        <v>0</v>
      </c>
      <c r="U1113" t="s">
        <v>220</v>
      </c>
      <c r="V1113" t="str">
        <f>VLOOKUP(F1113, [1]!Table1[[#All],[Gender]:[city]], 3, FALSE)</f>
        <v>Undergraduate Student</v>
      </c>
      <c r="W1113" s="11">
        <f>VLOOKUP(F1113, [1]!Table1[[#All],[Gender]:[city]], 4, FALSE)</f>
        <v>45130</v>
      </c>
      <c r="X1113" t="b">
        <f>VLOOKUP(F1113, [1]!Table1[[#All],[Gender]:[isFromSocialMedia]], 7, FALSE)</f>
        <v>0</v>
      </c>
      <c r="Y1113" t="str">
        <f>IF(TEXT(Table1[[#This Row],[Apply Date]], "yyyy-mm-dd") = TEXT(Table1[[#This Row],[Sign Up Date]], "yyyy-mm-dd"), "New User", "Repeat User")</f>
        <v>Repeat User</v>
      </c>
    </row>
    <row r="1114" spans="1:25" ht="12.75" x14ac:dyDescent="0.2">
      <c r="A1114" s="1" t="s">
        <v>2252</v>
      </c>
      <c r="B1114" s="1" t="s">
        <v>122</v>
      </c>
      <c r="C1114" s="1" t="s">
        <v>123</v>
      </c>
      <c r="D1114" s="1" t="s">
        <v>124</v>
      </c>
      <c r="E1114" s="5">
        <v>45290.786562499998</v>
      </c>
      <c r="F1114" s="1" t="s">
        <v>33</v>
      </c>
      <c r="G1114" s="9" t="s">
        <v>2253</v>
      </c>
      <c r="H1114" s="9" t="s">
        <v>2254</v>
      </c>
      <c r="I1114" s="9" t="s">
        <v>103</v>
      </c>
      <c r="J1114" s="1">
        <v>63100</v>
      </c>
      <c r="K1114" s="4">
        <v>44866</v>
      </c>
      <c r="L1114" s="1" t="s">
        <v>50</v>
      </c>
      <c r="M1114" s="1" t="s">
        <v>330</v>
      </c>
      <c r="N1114" s="1" t="s">
        <v>75</v>
      </c>
      <c r="O1114" s="10">
        <v>45161.515208333331</v>
      </c>
      <c r="P1114" s="10">
        <v>44868.771284722221</v>
      </c>
      <c r="Q1114">
        <v>0</v>
      </c>
      <c r="R1114" t="s">
        <v>220</v>
      </c>
      <c r="S1114" t="s">
        <v>220</v>
      </c>
      <c r="T1114">
        <v>0</v>
      </c>
      <c r="U1114" t="s">
        <v>220</v>
      </c>
      <c r="V1114" t="str">
        <f>VLOOKUP(F1114, [1]!Table1[[#All],[Gender]:[city]], 3, FALSE)</f>
        <v>Not in Education</v>
      </c>
      <c r="W1114" s="11">
        <f>VLOOKUP(F1114, [1]!Table1[[#All],[Gender]:[city]], 4, FALSE)</f>
        <v>45092</v>
      </c>
      <c r="X1114" t="b">
        <f>VLOOKUP(F1114, [1]!Table1[[#All],[Gender]:[isFromSocialMedia]], 7, FALSE)</f>
        <v>0</v>
      </c>
      <c r="Y1114" t="str">
        <f>IF(TEXT(Table1[[#This Row],[Apply Date]], "yyyy-mm-dd") = TEXT(Table1[[#This Row],[Sign Up Date]], "yyyy-mm-dd"), "New User", "Repeat User")</f>
        <v>Repeat User</v>
      </c>
    </row>
    <row r="1115" spans="1:25" ht="12.75" x14ac:dyDescent="0.2">
      <c r="A1115" s="1" t="s">
        <v>2255</v>
      </c>
      <c r="B1115" s="1" t="s">
        <v>122</v>
      </c>
      <c r="C1115" s="1" t="s">
        <v>123</v>
      </c>
      <c r="D1115" s="1" t="s">
        <v>124</v>
      </c>
      <c r="E1115" s="5">
        <v>45290.786562499998</v>
      </c>
      <c r="F1115" s="1" t="s">
        <v>25</v>
      </c>
      <c r="G1115" s="9" t="s">
        <v>455</v>
      </c>
      <c r="H1115" s="9" t="s">
        <v>455</v>
      </c>
      <c r="I1115" s="9" t="s">
        <v>79</v>
      </c>
      <c r="J1115" s="1">
        <v>90001</v>
      </c>
      <c r="K1115" s="3">
        <v>44927</v>
      </c>
      <c r="L1115" s="1" t="s">
        <v>37</v>
      </c>
      <c r="M1115" s="1" t="s">
        <v>51</v>
      </c>
      <c r="N1115" s="1" t="s">
        <v>128</v>
      </c>
      <c r="O1115" s="10">
        <v>45036.897476851853</v>
      </c>
      <c r="P1115" s="10">
        <v>44868.771284722221</v>
      </c>
      <c r="Q1115">
        <v>0</v>
      </c>
      <c r="R1115" t="s">
        <v>220</v>
      </c>
      <c r="S1115" t="s">
        <v>220</v>
      </c>
      <c r="T1115">
        <v>0</v>
      </c>
      <c r="U1115" t="s">
        <v>220</v>
      </c>
      <c r="V1115" t="str">
        <f>VLOOKUP(F1115, [1]!Table1[[#All],[Gender]:[city]], 3, FALSE)</f>
        <v>Undergraduate Student</v>
      </c>
      <c r="W1115" s="11">
        <f>VLOOKUP(F1115, [1]!Table1[[#All],[Gender]:[city]], 4, FALSE)</f>
        <v>45130</v>
      </c>
      <c r="X1115" t="b">
        <f>VLOOKUP(F1115, [1]!Table1[[#All],[Gender]:[isFromSocialMedia]], 7, FALSE)</f>
        <v>0</v>
      </c>
      <c r="Y1115" t="str">
        <f>IF(TEXT(Table1[[#This Row],[Apply Date]], "yyyy-mm-dd") = TEXT(Table1[[#This Row],[Sign Up Date]], "yyyy-mm-dd"), "New User", "Repeat User")</f>
        <v>Repeat User</v>
      </c>
    </row>
    <row r="1116" spans="1:25" ht="12.75" x14ac:dyDescent="0.2">
      <c r="A1116" s="1" t="s">
        <v>2256</v>
      </c>
      <c r="B1116" s="1" t="s">
        <v>122</v>
      </c>
      <c r="C1116" s="1" t="s">
        <v>123</v>
      </c>
      <c r="D1116" s="1" t="s">
        <v>124</v>
      </c>
      <c r="E1116" s="5">
        <v>45290.786562499998</v>
      </c>
      <c r="F1116" s="1" t="s">
        <v>33</v>
      </c>
      <c r="G1116" s="9" t="s">
        <v>2257</v>
      </c>
      <c r="H1116" s="9" t="s">
        <v>283</v>
      </c>
      <c r="I1116" s="9" t="s">
        <v>45</v>
      </c>
      <c r="J1116" s="1">
        <v>509001</v>
      </c>
      <c r="K1116" s="3">
        <v>45809</v>
      </c>
      <c r="L1116" s="1" t="s">
        <v>50</v>
      </c>
      <c r="M1116" s="1" t="s">
        <v>131</v>
      </c>
      <c r="N1116" s="1" t="s">
        <v>75</v>
      </c>
      <c r="O1116" s="10">
        <v>45161.607523148145</v>
      </c>
      <c r="P1116" s="10">
        <v>44868.771284722221</v>
      </c>
      <c r="Q1116">
        <v>0</v>
      </c>
      <c r="R1116" t="s">
        <v>220</v>
      </c>
      <c r="S1116" t="s">
        <v>220</v>
      </c>
      <c r="T1116">
        <v>0</v>
      </c>
      <c r="U1116" t="s">
        <v>220</v>
      </c>
      <c r="V1116" t="str">
        <f>VLOOKUP(F1116, [1]!Table1[[#All],[Gender]:[city]], 3, FALSE)</f>
        <v>Not in Education</v>
      </c>
      <c r="W1116" s="11">
        <f>VLOOKUP(F1116, [1]!Table1[[#All],[Gender]:[city]], 4, FALSE)</f>
        <v>45092</v>
      </c>
      <c r="X1116" t="b">
        <f>VLOOKUP(F1116, [1]!Table1[[#All],[Gender]:[isFromSocialMedia]], 7, FALSE)</f>
        <v>0</v>
      </c>
      <c r="Y1116" t="str">
        <f>IF(TEXT(Table1[[#This Row],[Apply Date]], "yyyy-mm-dd") = TEXT(Table1[[#This Row],[Sign Up Date]], "yyyy-mm-dd"), "New User", "Repeat User")</f>
        <v>Repeat User</v>
      </c>
    </row>
    <row r="1117" spans="1:25" ht="12.75" x14ac:dyDescent="0.2">
      <c r="A1117" s="1" t="s">
        <v>2258</v>
      </c>
      <c r="B1117" s="1" t="s">
        <v>122</v>
      </c>
      <c r="C1117" s="1" t="s">
        <v>123</v>
      </c>
      <c r="D1117" s="1" t="s">
        <v>124</v>
      </c>
      <c r="E1117" s="5">
        <v>45290.786562499998</v>
      </c>
      <c r="F1117" s="1" t="s">
        <v>25</v>
      </c>
      <c r="G1117" s="9" t="s">
        <v>2259</v>
      </c>
      <c r="H1117" s="9" t="s">
        <v>2260</v>
      </c>
      <c r="I1117" s="9" t="s">
        <v>103</v>
      </c>
      <c r="J1117" s="1">
        <v>54800</v>
      </c>
      <c r="K1117" s="3">
        <v>44927</v>
      </c>
      <c r="L1117" s="1" t="s">
        <v>37</v>
      </c>
      <c r="M1117" s="1" t="s">
        <v>1342</v>
      </c>
      <c r="N1117" s="1" t="s">
        <v>128</v>
      </c>
      <c r="O1117" s="10">
        <v>45092.741215277776</v>
      </c>
      <c r="P1117" s="10">
        <v>44868.771284722221</v>
      </c>
      <c r="Q1117">
        <v>0</v>
      </c>
      <c r="R1117" t="s">
        <v>220</v>
      </c>
      <c r="S1117" t="s">
        <v>220</v>
      </c>
      <c r="T1117">
        <v>0</v>
      </c>
      <c r="U1117" t="s">
        <v>220</v>
      </c>
      <c r="V1117" t="str">
        <f>VLOOKUP(F1117, [1]!Table1[[#All],[Gender]:[city]], 3, FALSE)</f>
        <v>Undergraduate Student</v>
      </c>
      <c r="W1117" s="11">
        <f>VLOOKUP(F1117, [1]!Table1[[#All],[Gender]:[city]], 4, FALSE)</f>
        <v>45130</v>
      </c>
      <c r="X1117" t="b">
        <f>VLOOKUP(F1117, [1]!Table1[[#All],[Gender]:[isFromSocialMedia]], 7, FALSE)</f>
        <v>0</v>
      </c>
      <c r="Y1117" t="str">
        <f>IF(TEXT(Table1[[#This Row],[Apply Date]], "yyyy-mm-dd") = TEXT(Table1[[#This Row],[Sign Up Date]], "yyyy-mm-dd"), "New User", "Repeat User")</f>
        <v>Repeat User</v>
      </c>
    </row>
    <row r="1118" spans="1:25" ht="12.75" x14ac:dyDescent="0.2">
      <c r="A1118" s="1" t="s">
        <v>2261</v>
      </c>
      <c r="B1118" s="1" t="s">
        <v>122</v>
      </c>
      <c r="C1118" s="1" t="s">
        <v>123</v>
      </c>
      <c r="D1118" s="1" t="s">
        <v>124</v>
      </c>
      <c r="E1118" s="5">
        <v>45290.786562499998</v>
      </c>
      <c r="F1118" s="1" t="s">
        <v>25</v>
      </c>
      <c r="G1118" s="9" t="s">
        <v>2208</v>
      </c>
      <c r="H1118" s="9" t="s">
        <v>470</v>
      </c>
      <c r="I1118" s="9" t="s">
        <v>45</v>
      </c>
      <c r="J1118" s="1">
        <v>533003</v>
      </c>
      <c r="K1118" s="3">
        <v>44743</v>
      </c>
      <c r="L1118" s="1" t="s">
        <v>104</v>
      </c>
      <c r="M1118" s="1" t="s">
        <v>51</v>
      </c>
      <c r="N1118" s="1" t="s">
        <v>75</v>
      </c>
      <c r="O1118" s="10">
        <v>45210.679791666669</v>
      </c>
      <c r="P1118" s="10">
        <v>44868.771284722221</v>
      </c>
      <c r="Q1118">
        <v>0</v>
      </c>
      <c r="R1118" t="s">
        <v>220</v>
      </c>
      <c r="S1118" t="s">
        <v>220</v>
      </c>
      <c r="T1118">
        <v>0</v>
      </c>
      <c r="U1118" t="s">
        <v>220</v>
      </c>
      <c r="V1118" t="str">
        <f>VLOOKUP(F1118, [1]!Table1[[#All],[Gender]:[city]], 3, FALSE)</f>
        <v>Undergraduate Student</v>
      </c>
      <c r="W1118" s="11">
        <f>VLOOKUP(F1118, [1]!Table1[[#All],[Gender]:[city]], 4, FALSE)</f>
        <v>45130</v>
      </c>
      <c r="X1118" t="b">
        <f>VLOOKUP(F1118, [1]!Table1[[#All],[Gender]:[isFromSocialMedia]], 7, FALSE)</f>
        <v>0</v>
      </c>
      <c r="Y1118" t="str">
        <f>IF(TEXT(Table1[[#This Row],[Apply Date]], "yyyy-mm-dd") = TEXT(Table1[[#This Row],[Sign Up Date]], "yyyy-mm-dd"), "New User", "Repeat User")</f>
        <v>Repeat User</v>
      </c>
    </row>
    <row r="1119" spans="1:25" ht="12.75" x14ac:dyDescent="0.2">
      <c r="A1119" s="1" t="s">
        <v>2262</v>
      </c>
      <c r="B1119" s="1" t="s">
        <v>122</v>
      </c>
      <c r="C1119" s="1" t="s">
        <v>123</v>
      </c>
      <c r="D1119" s="1" t="s">
        <v>124</v>
      </c>
      <c r="E1119" s="5">
        <v>45290.786562499998</v>
      </c>
      <c r="F1119" s="1" t="s">
        <v>33</v>
      </c>
      <c r="G1119" s="9" t="s">
        <v>1955</v>
      </c>
      <c r="H1119" s="9" t="s">
        <v>67</v>
      </c>
      <c r="I1119" s="9" t="s">
        <v>45</v>
      </c>
      <c r="J1119" s="1">
        <v>201002</v>
      </c>
      <c r="K1119" s="3">
        <v>46174</v>
      </c>
      <c r="L1119" s="1" t="s">
        <v>29</v>
      </c>
      <c r="M1119" s="1" t="s">
        <v>74</v>
      </c>
      <c r="N1119" s="1" t="s">
        <v>128</v>
      </c>
      <c r="O1119" s="10">
        <v>45001.379131944443</v>
      </c>
      <c r="P1119" s="10">
        <v>44868.771284722221</v>
      </c>
      <c r="Q1119">
        <v>0</v>
      </c>
      <c r="R1119" t="s">
        <v>220</v>
      </c>
      <c r="S1119" t="s">
        <v>220</v>
      </c>
      <c r="T1119">
        <v>0</v>
      </c>
      <c r="U1119" t="s">
        <v>220</v>
      </c>
      <c r="V1119" t="str">
        <f>VLOOKUP(F1119, [1]!Table1[[#All],[Gender]:[city]], 3, FALSE)</f>
        <v>Not in Education</v>
      </c>
      <c r="W1119" s="11">
        <f>VLOOKUP(F1119, [1]!Table1[[#All],[Gender]:[city]], 4, FALSE)</f>
        <v>45092</v>
      </c>
      <c r="X1119" t="b">
        <f>VLOOKUP(F1119, [1]!Table1[[#All],[Gender]:[isFromSocialMedia]], 7, FALSE)</f>
        <v>0</v>
      </c>
      <c r="Y1119" t="str">
        <f>IF(TEXT(Table1[[#This Row],[Apply Date]], "yyyy-mm-dd") = TEXT(Table1[[#This Row],[Sign Up Date]], "yyyy-mm-dd"), "New User", "Repeat User")</f>
        <v>Repeat User</v>
      </c>
    </row>
    <row r="1120" spans="1:25" ht="12.75" x14ac:dyDescent="0.2">
      <c r="A1120" s="1" t="s">
        <v>2263</v>
      </c>
      <c r="B1120" s="1" t="s">
        <v>122</v>
      </c>
      <c r="C1120" s="1" t="s">
        <v>123</v>
      </c>
      <c r="D1120" s="1" t="s">
        <v>124</v>
      </c>
      <c r="E1120" s="5">
        <v>45290.786562499998</v>
      </c>
      <c r="F1120" s="1" t="s">
        <v>25</v>
      </c>
      <c r="G1120" s="9" t="s">
        <v>2264</v>
      </c>
      <c r="H1120" s="9" t="s">
        <v>49</v>
      </c>
      <c r="I1120" s="9" t="s">
        <v>45</v>
      </c>
      <c r="J1120" s="1">
        <v>505304</v>
      </c>
      <c r="K1120" s="3">
        <v>45778</v>
      </c>
      <c r="L1120" s="1" t="s">
        <v>50</v>
      </c>
      <c r="M1120" s="1" t="s">
        <v>51</v>
      </c>
      <c r="N1120" s="1" t="s">
        <v>75</v>
      </c>
      <c r="O1120" s="10">
        <v>45156.855821759258</v>
      </c>
      <c r="P1120" s="10">
        <v>44868.771284722221</v>
      </c>
      <c r="Q1120">
        <v>0</v>
      </c>
      <c r="R1120" t="s">
        <v>220</v>
      </c>
      <c r="S1120" t="s">
        <v>220</v>
      </c>
      <c r="T1120">
        <v>0</v>
      </c>
      <c r="U1120" t="s">
        <v>220</v>
      </c>
      <c r="V1120" t="str">
        <f>VLOOKUP(F1120, [1]!Table1[[#All],[Gender]:[city]], 3, FALSE)</f>
        <v>Undergraduate Student</v>
      </c>
      <c r="W1120" s="11">
        <f>VLOOKUP(F1120, [1]!Table1[[#All],[Gender]:[city]], 4, FALSE)</f>
        <v>45130</v>
      </c>
      <c r="X1120" t="b">
        <f>VLOOKUP(F1120, [1]!Table1[[#All],[Gender]:[isFromSocialMedia]], 7, FALSE)</f>
        <v>0</v>
      </c>
      <c r="Y1120" t="str">
        <f>IF(TEXT(Table1[[#This Row],[Apply Date]], "yyyy-mm-dd") = TEXT(Table1[[#This Row],[Sign Up Date]], "yyyy-mm-dd"), "New User", "Repeat User")</f>
        <v>Repeat User</v>
      </c>
    </row>
    <row r="1121" spans="1:25" ht="12.75" x14ac:dyDescent="0.2">
      <c r="A1121" s="1" t="s">
        <v>2265</v>
      </c>
      <c r="B1121" s="1" t="s">
        <v>122</v>
      </c>
      <c r="C1121" s="1" t="s">
        <v>123</v>
      </c>
      <c r="D1121" s="1" t="s">
        <v>124</v>
      </c>
      <c r="E1121" s="5">
        <v>45290.786562499998</v>
      </c>
      <c r="F1121" s="1" t="s">
        <v>25</v>
      </c>
      <c r="G1121" s="9" t="s">
        <v>59</v>
      </c>
      <c r="H1121" s="9" t="s">
        <v>60</v>
      </c>
      <c r="I1121" s="9" t="s">
        <v>61</v>
      </c>
      <c r="J1121" s="1">
        <v>63108</v>
      </c>
      <c r="K1121" s="4">
        <v>45261</v>
      </c>
      <c r="L1121" s="1" t="s">
        <v>50</v>
      </c>
      <c r="M1121" s="1" t="s">
        <v>88</v>
      </c>
      <c r="N1121" s="1" t="s">
        <v>128</v>
      </c>
      <c r="O1121" s="10">
        <v>45096.18954861111</v>
      </c>
      <c r="P1121" s="10">
        <v>44868.771284722221</v>
      </c>
      <c r="Q1121">
        <v>0</v>
      </c>
      <c r="R1121" t="s">
        <v>220</v>
      </c>
      <c r="S1121" t="s">
        <v>220</v>
      </c>
      <c r="T1121">
        <v>0</v>
      </c>
      <c r="U1121" t="s">
        <v>220</v>
      </c>
      <c r="V1121" t="str">
        <f>VLOOKUP(F1121, [1]!Table1[[#All],[Gender]:[city]], 3, FALSE)</f>
        <v>Undergraduate Student</v>
      </c>
      <c r="W1121" s="11">
        <f>VLOOKUP(F1121, [1]!Table1[[#All],[Gender]:[city]], 4, FALSE)</f>
        <v>45130</v>
      </c>
      <c r="X1121" t="b">
        <f>VLOOKUP(F1121, [1]!Table1[[#All],[Gender]:[isFromSocialMedia]], 7, FALSE)</f>
        <v>0</v>
      </c>
      <c r="Y1121" t="str">
        <f>IF(TEXT(Table1[[#This Row],[Apply Date]], "yyyy-mm-dd") = TEXT(Table1[[#This Row],[Sign Up Date]], "yyyy-mm-dd"), "New User", "Repeat User")</f>
        <v>Repeat User</v>
      </c>
    </row>
    <row r="1122" spans="1:25" ht="12.75" x14ac:dyDescent="0.2">
      <c r="A1122" s="1" t="s">
        <v>2266</v>
      </c>
      <c r="B1122" s="1" t="s">
        <v>122</v>
      </c>
      <c r="C1122" s="1" t="s">
        <v>123</v>
      </c>
      <c r="D1122" s="1" t="s">
        <v>124</v>
      </c>
      <c r="E1122" s="5">
        <v>45290.786562499998</v>
      </c>
      <c r="F1122" s="1" t="s">
        <v>25</v>
      </c>
      <c r="G1122" s="9" t="s">
        <v>767</v>
      </c>
      <c r="H1122" s="9" t="s">
        <v>768</v>
      </c>
      <c r="I1122" s="9" t="s">
        <v>45</v>
      </c>
      <c r="J1122" s="1">
        <v>121001</v>
      </c>
      <c r="K1122" s="3">
        <v>45839</v>
      </c>
      <c r="L1122" s="1" t="s">
        <v>29</v>
      </c>
      <c r="M1122" s="1" t="s">
        <v>2267</v>
      </c>
      <c r="N1122" s="1" t="s">
        <v>75</v>
      </c>
      <c r="O1122" s="10">
        <v>45130.78496527778</v>
      </c>
      <c r="P1122" s="10">
        <v>44868.771284722221</v>
      </c>
      <c r="Q1122">
        <v>0</v>
      </c>
      <c r="R1122" t="s">
        <v>220</v>
      </c>
      <c r="S1122" t="s">
        <v>220</v>
      </c>
      <c r="T1122">
        <v>0</v>
      </c>
      <c r="U1122" t="s">
        <v>220</v>
      </c>
      <c r="V1122" t="str">
        <f>VLOOKUP(F1122, [1]!Table1[[#All],[Gender]:[city]], 3, FALSE)</f>
        <v>Undergraduate Student</v>
      </c>
      <c r="W1122" s="11">
        <f>VLOOKUP(F1122, [1]!Table1[[#All],[Gender]:[city]], 4, FALSE)</f>
        <v>45130</v>
      </c>
      <c r="X1122" t="b">
        <f>VLOOKUP(F1122, [1]!Table1[[#All],[Gender]:[isFromSocialMedia]], 7, FALSE)</f>
        <v>0</v>
      </c>
      <c r="Y1122" t="str">
        <f>IF(TEXT(Table1[[#This Row],[Apply Date]], "yyyy-mm-dd") = TEXT(Table1[[#This Row],[Sign Up Date]], "yyyy-mm-dd"), "New User", "Repeat User")</f>
        <v>New User</v>
      </c>
    </row>
    <row r="1123" spans="1:25" ht="12.75" x14ac:dyDescent="0.2">
      <c r="A1123" s="1" t="s">
        <v>2268</v>
      </c>
      <c r="B1123" s="1" t="s">
        <v>122</v>
      </c>
      <c r="C1123" s="1" t="s">
        <v>123</v>
      </c>
      <c r="D1123" s="1" t="s">
        <v>124</v>
      </c>
      <c r="E1123" s="5">
        <v>45290.786562499998</v>
      </c>
      <c r="F1123" s="1" t="s">
        <v>25</v>
      </c>
      <c r="G1123" s="9" t="s">
        <v>1701</v>
      </c>
      <c r="H1123" s="9" t="s">
        <v>148</v>
      </c>
      <c r="I1123" s="9" t="s">
        <v>45</v>
      </c>
      <c r="J1123" s="1">
        <v>400603</v>
      </c>
      <c r="K1123" s="3">
        <v>45139</v>
      </c>
      <c r="L1123" s="1" t="s">
        <v>37</v>
      </c>
      <c r="M1123" s="1" t="s">
        <v>97</v>
      </c>
      <c r="N1123" s="1" t="s">
        <v>128</v>
      </c>
      <c r="O1123" s="10">
        <v>45111.600138888891</v>
      </c>
      <c r="P1123" s="10">
        <v>44868.771284722221</v>
      </c>
      <c r="Q1123">
        <v>0</v>
      </c>
      <c r="R1123" t="s">
        <v>220</v>
      </c>
      <c r="S1123" t="s">
        <v>220</v>
      </c>
      <c r="T1123">
        <v>0</v>
      </c>
      <c r="U1123" t="s">
        <v>220</v>
      </c>
      <c r="V1123" t="str">
        <f>VLOOKUP(F1123, [1]!Table1[[#All],[Gender]:[city]], 3, FALSE)</f>
        <v>Undergraduate Student</v>
      </c>
      <c r="W1123" s="11">
        <f>VLOOKUP(F1123, [1]!Table1[[#All],[Gender]:[city]], 4, FALSE)</f>
        <v>45130</v>
      </c>
      <c r="X1123" t="b">
        <f>VLOOKUP(F1123, [1]!Table1[[#All],[Gender]:[isFromSocialMedia]], 7, FALSE)</f>
        <v>0</v>
      </c>
      <c r="Y1123" t="str">
        <f>IF(TEXT(Table1[[#This Row],[Apply Date]], "yyyy-mm-dd") = TEXT(Table1[[#This Row],[Sign Up Date]], "yyyy-mm-dd"), "New User", "Repeat User")</f>
        <v>Repeat User</v>
      </c>
    </row>
    <row r="1124" spans="1:25" ht="12.75" x14ac:dyDescent="0.2">
      <c r="A1124" s="1" t="s">
        <v>2269</v>
      </c>
      <c r="B1124" s="1" t="s">
        <v>122</v>
      </c>
      <c r="C1124" s="1" t="s">
        <v>123</v>
      </c>
      <c r="D1124" s="1" t="s">
        <v>124</v>
      </c>
      <c r="E1124" s="5">
        <v>45290.786562499998</v>
      </c>
      <c r="F1124" s="1" t="s">
        <v>25</v>
      </c>
      <c r="G1124" s="9" t="s">
        <v>2270</v>
      </c>
      <c r="H1124" s="9" t="s">
        <v>2271</v>
      </c>
      <c r="I1124" s="9" t="s">
        <v>2272</v>
      </c>
      <c r="J1124" s="1">
        <v>23221</v>
      </c>
      <c r="K1124" s="3">
        <v>45292</v>
      </c>
      <c r="L1124" s="1" t="s">
        <v>29</v>
      </c>
      <c r="M1124" s="1" t="s">
        <v>51</v>
      </c>
      <c r="N1124" s="1" t="s">
        <v>128</v>
      </c>
      <c r="O1124" s="10">
        <v>45053.644247685188</v>
      </c>
      <c r="P1124" s="10">
        <v>44868.771284722221</v>
      </c>
      <c r="Q1124">
        <v>0</v>
      </c>
      <c r="R1124" t="s">
        <v>220</v>
      </c>
      <c r="S1124" t="s">
        <v>220</v>
      </c>
      <c r="T1124">
        <v>0</v>
      </c>
      <c r="U1124" t="s">
        <v>220</v>
      </c>
      <c r="V1124" t="str">
        <f>VLOOKUP(F1124, [1]!Table1[[#All],[Gender]:[city]], 3, FALSE)</f>
        <v>Undergraduate Student</v>
      </c>
      <c r="W1124" s="11">
        <f>VLOOKUP(F1124, [1]!Table1[[#All],[Gender]:[city]], 4, FALSE)</f>
        <v>45130</v>
      </c>
      <c r="X1124" t="b">
        <f>VLOOKUP(F1124, [1]!Table1[[#All],[Gender]:[isFromSocialMedia]], 7, FALSE)</f>
        <v>0</v>
      </c>
      <c r="Y1124" t="str">
        <f>IF(TEXT(Table1[[#This Row],[Apply Date]], "yyyy-mm-dd") = TEXT(Table1[[#This Row],[Sign Up Date]], "yyyy-mm-dd"), "New User", "Repeat User")</f>
        <v>Repeat User</v>
      </c>
    </row>
    <row r="1125" spans="1:25" ht="12.75" x14ac:dyDescent="0.2">
      <c r="A1125" s="1" t="s">
        <v>2273</v>
      </c>
      <c r="B1125" s="1" t="s">
        <v>122</v>
      </c>
      <c r="C1125" s="1" t="s">
        <v>123</v>
      </c>
      <c r="D1125" s="1" t="s">
        <v>124</v>
      </c>
      <c r="E1125" s="5">
        <v>45290.786562499998</v>
      </c>
      <c r="F1125" s="1" t="s">
        <v>25</v>
      </c>
      <c r="G1125" s="9" t="s">
        <v>2274</v>
      </c>
      <c r="H1125" s="9" t="s">
        <v>2275</v>
      </c>
      <c r="I1125" s="9" t="s">
        <v>103</v>
      </c>
      <c r="J1125" s="1" t="s">
        <v>2276</v>
      </c>
      <c r="K1125" s="3">
        <v>43132</v>
      </c>
      <c r="L1125" s="1" t="s">
        <v>37</v>
      </c>
      <c r="M1125" s="1" t="s">
        <v>260</v>
      </c>
      <c r="N1125" s="1" t="s">
        <v>149</v>
      </c>
      <c r="O1125" s="10">
        <v>45092.924212962964</v>
      </c>
      <c r="P1125" s="10">
        <v>44868.771284722221</v>
      </c>
      <c r="Q1125">
        <v>0</v>
      </c>
      <c r="R1125" t="s">
        <v>220</v>
      </c>
      <c r="S1125" t="s">
        <v>220</v>
      </c>
      <c r="T1125">
        <v>0</v>
      </c>
      <c r="U1125" t="s">
        <v>220</v>
      </c>
      <c r="V1125" t="str">
        <f>VLOOKUP(F1125, [1]!Table1[[#All],[Gender]:[city]], 3, FALSE)</f>
        <v>Undergraduate Student</v>
      </c>
      <c r="W1125" s="11">
        <f>VLOOKUP(F1125, [1]!Table1[[#All],[Gender]:[city]], 4, FALSE)</f>
        <v>45130</v>
      </c>
      <c r="X1125" t="b">
        <f>VLOOKUP(F1125, [1]!Table1[[#All],[Gender]:[isFromSocialMedia]], 7, FALSE)</f>
        <v>0</v>
      </c>
      <c r="Y1125" t="str">
        <f>IF(TEXT(Table1[[#This Row],[Apply Date]], "yyyy-mm-dd") = TEXT(Table1[[#This Row],[Sign Up Date]], "yyyy-mm-dd"), "New User", "Repeat User")</f>
        <v>Repeat User</v>
      </c>
    </row>
    <row r="1126" spans="1:25" ht="12.75" x14ac:dyDescent="0.2">
      <c r="A1126" s="1" t="s">
        <v>2277</v>
      </c>
      <c r="B1126" s="1" t="s">
        <v>122</v>
      </c>
      <c r="C1126" s="1" t="s">
        <v>123</v>
      </c>
      <c r="D1126" s="1" t="s">
        <v>124</v>
      </c>
      <c r="E1126" s="5">
        <v>45290.786562499998</v>
      </c>
      <c r="F1126" s="1" t="s">
        <v>33</v>
      </c>
      <c r="G1126" s="9" t="s">
        <v>2278</v>
      </c>
      <c r="H1126" s="9" t="s">
        <v>782</v>
      </c>
      <c r="I1126" s="9" t="s">
        <v>79</v>
      </c>
      <c r="J1126" s="1">
        <v>530101</v>
      </c>
      <c r="K1126" s="4">
        <v>46661</v>
      </c>
      <c r="L1126" s="1" t="s">
        <v>37</v>
      </c>
      <c r="M1126" s="1" t="s">
        <v>270</v>
      </c>
      <c r="N1126" s="1" t="s">
        <v>128</v>
      </c>
      <c r="O1126" s="10">
        <v>45096.415717592594</v>
      </c>
      <c r="P1126" s="10">
        <v>44868.771284722221</v>
      </c>
      <c r="Q1126">
        <v>0</v>
      </c>
      <c r="R1126" t="s">
        <v>220</v>
      </c>
      <c r="S1126" t="s">
        <v>220</v>
      </c>
      <c r="T1126">
        <v>0</v>
      </c>
      <c r="U1126" t="s">
        <v>220</v>
      </c>
      <c r="V1126" t="str">
        <f>VLOOKUP(F1126, [1]!Table1[[#All],[Gender]:[city]], 3, FALSE)</f>
        <v>Not in Education</v>
      </c>
      <c r="W1126" s="11">
        <f>VLOOKUP(F1126, [1]!Table1[[#All],[Gender]:[city]], 4, FALSE)</f>
        <v>45092</v>
      </c>
      <c r="X1126" t="b">
        <f>VLOOKUP(F1126, [1]!Table1[[#All],[Gender]:[isFromSocialMedia]], 7, FALSE)</f>
        <v>0</v>
      </c>
      <c r="Y1126" t="str">
        <f>IF(TEXT(Table1[[#This Row],[Apply Date]], "yyyy-mm-dd") = TEXT(Table1[[#This Row],[Sign Up Date]], "yyyy-mm-dd"), "New User", "Repeat User")</f>
        <v>Repeat User</v>
      </c>
    </row>
    <row r="1127" spans="1:25" ht="12.75" x14ac:dyDescent="0.2">
      <c r="A1127" s="1" t="s">
        <v>2279</v>
      </c>
      <c r="B1127" s="1" t="s">
        <v>122</v>
      </c>
      <c r="C1127" s="1" t="s">
        <v>123</v>
      </c>
      <c r="D1127" s="1" t="s">
        <v>124</v>
      </c>
      <c r="E1127" s="5">
        <v>45290.786562499998</v>
      </c>
      <c r="F1127" s="1" t="s">
        <v>25</v>
      </c>
      <c r="G1127" s="9" t="s">
        <v>467</v>
      </c>
      <c r="H1127" s="9" t="s">
        <v>35</v>
      </c>
      <c r="I1127" s="9" t="s">
        <v>103</v>
      </c>
      <c r="J1127" s="1">
        <v>44000</v>
      </c>
      <c r="K1127" s="3">
        <v>45717</v>
      </c>
      <c r="L1127" s="1" t="s">
        <v>37</v>
      </c>
      <c r="M1127" s="1" t="s">
        <v>1693</v>
      </c>
      <c r="N1127" s="1" t="s">
        <v>128</v>
      </c>
      <c r="O1127" s="10">
        <v>45003.91101851852</v>
      </c>
      <c r="P1127" s="10">
        <v>44868.771284722221</v>
      </c>
      <c r="Q1127">
        <v>0</v>
      </c>
      <c r="R1127" t="s">
        <v>220</v>
      </c>
      <c r="S1127" t="s">
        <v>220</v>
      </c>
      <c r="T1127">
        <v>0</v>
      </c>
      <c r="U1127" t="s">
        <v>220</v>
      </c>
      <c r="V1127" t="str">
        <f>VLOOKUP(F1127, [1]!Table1[[#All],[Gender]:[city]], 3, FALSE)</f>
        <v>Undergraduate Student</v>
      </c>
      <c r="W1127" s="11">
        <f>VLOOKUP(F1127, [1]!Table1[[#All],[Gender]:[city]], 4, FALSE)</f>
        <v>45130</v>
      </c>
      <c r="X1127" t="b">
        <f>VLOOKUP(F1127, [1]!Table1[[#All],[Gender]:[isFromSocialMedia]], 7, FALSE)</f>
        <v>0</v>
      </c>
      <c r="Y1127" t="str">
        <f>IF(TEXT(Table1[[#This Row],[Apply Date]], "yyyy-mm-dd") = TEXT(Table1[[#This Row],[Sign Up Date]], "yyyy-mm-dd"), "New User", "Repeat User")</f>
        <v>Repeat User</v>
      </c>
    </row>
    <row r="1128" spans="1:25" ht="12.75" x14ac:dyDescent="0.2">
      <c r="A1128" s="1" t="s">
        <v>2280</v>
      </c>
      <c r="B1128" s="1" t="s">
        <v>122</v>
      </c>
      <c r="C1128" s="1" t="s">
        <v>123</v>
      </c>
      <c r="D1128" s="1" t="s">
        <v>124</v>
      </c>
      <c r="E1128" s="5">
        <v>45290.786562499998</v>
      </c>
      <c r="F1128" s="1" t="s">
        <v>33</v>
      </c>
      <c r="G1128" s="9" t="s">
        <v>2281</v>
      </c>
      <c r="H1128" s="9" t="s">
        <v>2282</v>
      </c>
      <c r="I1128" s="9" t="s">
        <v>276</v>
      </c>
      <c r="J1128" s="1">
        <v>14070</v>
      </c>
      <c r="K1128" s="3">
        <v>44805</v>
      </c>
      <c r="L1128" s="1" t="s">
        <v>37</v>
      </c>
      <c r="M1128" s="1" t="s">
        <v>2283</v>
      </c>
      <c r="N1128" s="1" t="s">
        <v>128</v>
      </c>
      <c r="O1128" s="10">
        <v>45014.570555555554</v>
      </c>
      <c r="P1128" s="10">
        <v>44868.771284722221</v>
      </c>
      <c r="Q1128">
        <v>0</v>
      </c>
      <c r="R1128" t="s">
        <v>220</v>
      </c>
      <c r="S1128" t="s">
        <v>220</v>
      </c>
      <c r="T1128">
        <v>0</v>
      </c>
      <c r="U1128" t="s">
        <v>220</v>
      </c>
      <c r="V1128" t="str">
        <f>VLOOKUP(F1128, [1]!Table1[[#All],[Gender]:[city]], 3, FALSE)</f>
        <v>Not in Education</v>
      </c>
      <c r="W1128" s="11">
        <f>VLOOKUP(F1128, [1]!Table1[[#All],[Gender]:[city]], 4, FALSE)</f>
        <v>45092</v>
      </c>
      <c r="X1128" t="b">
        <f>VLOOKUP(F1128, [1]!Table1[[#All],[Gender]:[isFromSocialMedia]], 7, FALSE)</f>
        <v>0</v>
      </c>
      <c r="Y1128" t="str">
        <f>IF(TEXT(Table1[[#This Row],[Apply Date]], "yyyy-mm-dd") = TEXT(Table1[[#This Row],[Sign Up Date]], "yyyy-mm-dd"), "New User", "Repeat User")</f>
        <v>Repeat User</v>
      </c>
    </row>
    <row r="1129" spans="1:25" ht="12.75" x14ac:dyDescent="0.2">
      <c r="A1129" s="1" t="s">
        <v>2284</v>
      </c>
      <c r="B1129" s="1" t="s">
        <v>122</v>
      </c>
      <c r="C1129" s="1" t="s">
        <v>123</v>
      </c>
      <c r="D1129" s="1" t="s">
        <v>124</v>
      </c>
      <c r="E1129" s="5">
        <v>45290.786562499998</v>
      </c>
      <c r="F1129" s="1" t="s">
        <v>33</v>
      </c>
      <c r="G1129" s="9" t="s">
        <v>59</v>
      </c>
      <c r="H1129" s="9" t="s">
        <v>60</v>
      </c>
      <c r="I1129" s="9" t="s">
        <v>61</v>
      </c>
      <c r="J1129" s="1">
        <v>63108</v>
      </c>
      <c r="K1129" s="3">
        <v>45413</v>
      </c>
      <c r="L1129" s="1" t="s">
        <v>50</v>
      </c>
      <c r="M1129" s="1" t="s">
        <v>51</v>
      </c>
      <c r="N1129" s="1" t="s">
        <v>128</v>
      </c>
      <c r="O1129" s="10">
        <v>45058.888159722221</v>
      </c>
      <c r="P1129" s="10">
        <v>44868.771284722221</v>
      </c>
      <c r="Q1129">
        <v>0</v>
      </c>
      <c r="R1129" t="s">
        <v>220</v>
      </c>
      <c r="S1129" t="s">
        <v>220</v>
      </c>
      <c r="T1129">
        <v>0</v>
      </c>
      <c r="U1129" t="s">
        <v>220</v>
      </c>
      <c r="V1129" t="str">
        <f>VLOOKUP(F1129, [1]!Table1[[#All],[Gender]:[city]], 3, FALSE)</f>
        <v>Not in Education</v>
      </c>
      <c r="W1129" s="11">
        <f>VLOOKUP(F1129, [1]!Table1[[#All],[Gender]:[city]], 4, FALSE)</f>
        <v>45092</v>
      </c>
      <c r="X1129" t="b">
        <f>VLOOKUP(F1129, [1]!Table1[[#All],[Gender]:[isFromSocialMedia]], 7, FALSE)</f>
        <v>0</v>
      </c>
      <c r="Y1129" t="str">
        <f>IF(TEXT(Table1[[#This Row],[Apply Date]], "yyyy-mm-dd") = TEXT(Table1[[#This Row],[Sign Up Date]], "yyyy-mm-dd"), "New User", "Repeat User")</f>
        <v>Repeat User</v>
      </c>
    </row>
    <row r="1130" spans="1:25" ht="12.75" x14ac:dyDescent="0.2">
      <c r="A1130" s="1" t="s">
        <v>2285</v>
      </c>
      <c r="B1130" s="1" t="s">
        <v>122</v>
      </c>
      <c r="C1130" s="1" t="s">
        <v>123</v>
      </c>
      <c r="D1130" s="1" t="s">
        <v>124</v>
      </c>
      <c r="E1130" s="5">
        <v>45290.786562499998</v>
      </c>
      <c r="F1130" s="1" t="s">
        <v>25</v>
      </c>
      <c r="G1130" s="9" t="s">
        <v>2286</v>
      </c>
      <c r="H1130" s="9" t="s">
        <v>303</v>
      </c>
      <c r="I1130" s="9" t="s">
        <v>303</v>
      </c>
      <c r="J1130" s="1">
        <v>3162</v>
      </c>
      <c r="K1130" s="3">
        <v>45139</v>
      </c>
      <c r="L1130" s="1" t="s">
        <v>37</v>
      </c>
      <c r="M1130" s="1" t="s">
        <v>2287</v>
      </c>
      <c r="N1130" s="1" t="s">
        <v>128</v>
      </c>
      <c r="O1130" s="10">
        <v>45092.800787037035</v>
      </c>
      <c r="P1130" s="10">
        <v>44868.771284722221</v>
      </c>
      <c r="Q1130">
        <v>0</v>
      </c>
      <c r="R1130" t="s">
        <v>220</v>
      </c>
      <c r="S1130" t="s">
        <v>220</v>
      </c>
      <c r="T1130">
        <v>0</v>
      </c>
      <c r="U1130" t="s">
        <v>220</v>
      </c>
      <c r="V1130" t="str">
        <f>VLOOKUP(F1130, [1]!Table1[[#All],[Gender]:[city]], 3, FALSE)</f>
        <v>Undergraduate Student</v>
      </c>
      <c r="W1130" s="11">
        <f>VLOOKUP(F1130, [1]!Table1[[#All],[Gender]:[city]], 4, FALSE)</f>
        <v>45130</v>
      </c>
      <c r="X1130" t="b">
        <f>VLOOKUP(F1130, [1]!Table1[[#All],[Gender]:[isFromSocialMedia]], 7, FALSE)</f>
        <v>0</v>
      </c>
      <c r="Y1130" t="str">
        <f>IF(TEXT(Table1[[#This Row],[Apply Date]], "yyyy-mm-dd") = TEXT(Table1[[#This Row],[Sign Up Date]], "yyyy-mm-dd"), "New User", "Repeat User")</f>
        <v>Repeat User</v>
      </c>
    </row>
    <row r="1131" spans="1:25" ht="12.75" x14ac:dyDescent="0.2">
      <c r="A1131" s="1" t="s">
        <v>2288</v>
      </c>
      <c r="B1131" s="1" t="s">
        <v>122</v>
      </c>
      <c r="C1131" s="1" t="s">
        <v>123</v>
      </c>
      <c r="D1131" s="1" t="s">
        <v>124</v>
      </c>
      <c r="E1131" s="5">
        <v>45290.786562499998</v>
      </c>
      <c r="F1131" s="1" t="s">
        <v>25</v>
      </c>
      <c r="G1131" s="9" t="s">
        <v>2289</v>
      </c>
      <c r="H1131" s="9" t="s">
        <v>2289</v>
      </c>
      <c r="I1131" s="9" t="s">
        <v>86</v>
      </c>
      <c r="J1131" s="1">
        <v>32900</v>
      </c>
      <c r="K1131" s="3">
        <v>45047</v>
      </c>
      <c r="L1131" s="1" t="s">
        <v>37</v>
      </c>
      <c r="M1131" s="1" t="s">
        <v>830</v>
      </c>
      <c r="N1131" s="1" t="s">
        <v>128</v>
      </c>
      <c r="O1131" s="10">
        <v>45105.747037037036</v>
      </c>
      <c r="P1131" s="10">
        <v>44868.771284722221</v>
      </c>
      <c r="Q1131">
        <v>0</v>
      </c>
      <c r="R1131" t="s">
        <v>220</v>
      </c>
      <c r="S1131" t="s">
        <v>220</v>
      </c>
      <c r="T1131">
        <v>0</v>
      </c>
      <c r="U1131" t="s">
        <v>220</v>
      </c>
      <c r="V1131" t="str">
        <f>VLOOKUP(F1131, [1]!Table1[[#All],[Gender]:[city]], 3, FALSE)</f>
        <v>Undergraduate Student</v>
      </c>
      <c r="W1131" s="11">
        <f>VLOOKUP(F1131, [1]!Table1[[#All],[Gender]:[city]], 4, FALSE)</f>
        <v>45130</v>
      </c>
      <c r="X1131" t="b">
        <f>VLOOKUP(F1131, [1]!Table1[[#All],[Gender]:[isFromSocialMedia]], 7, FALSE)</f>
        <v>0</v>
      </c>
      <c r="Y1131" t="str">
        <f>IF(TEXT(Table1[[#This Row],[Apply Date]], "yyyy-mm-dd") = TEXT(Table1[[#This Row],[Sign Up Date]], "yyyy-mm-dd"), "New User", "Repeat User")</f>
        <v>Repeat User</v>
      </c>
    </row>
    <row r="1132" spans="1:25" ht="12.75" x14ac:dyDescent="0.2">
      <c r="A1132" s="1" t="s">
        <v>2290</v>
      </c>
      <c r="B1132" s="1" t="s">
        <v>122</v>
      </c>
      <c r="C1132" s="1" t="s">
        <v>123</v>
      </c>
      <c r="D1132" s="1" t="s">
        <v>124</v>
      </c>
      <c r="E1132" s="5">
        <v>45290.786562499998</v>
      </c>
      <c r="F1132" s="1" t="s">
        <v>25</v>
      </c>
      <c r="G1132" s="9" t="s">
        <v>240</v>
      </c>
      <c r="H1132" s="9" t="s">
        <v>60</v>
      </c>
      <c r="I1132" s="9" t="s">
        <v>61</v>
      </c>
      <c r="J1132" s="1">
        <v>63108</v>
      </c>
      <c r="K1132" s="3">
        <v>45778</v>
      </c>
      <c r="L1132" s="1" t="s">
        <v>50</v>
      </c>
      <c r="M1132" s="1" t="s">
        <v>51</v>
      </c>
      <c r="N1132" s="1" t="s">
        <v>75</v>
      </c>
      <c r="O1132" s="10">
        <v>45195.846342592595</v>
      </c>
      <c r="P1132" s="10">
        <v>44868.771284722221</v>
      </c>
      <c r="Q1132">
        <v>0</v>
      </c>
      <c r="R1132" t="s">
        <v>220</v>
      </c>
      <c r="S1132" t="s">
        <v>220</v>
      </c>
      <c r="T1132">
        <v>0</v>
      </c>
      <c r="U1132" t="s">
        <v>220</v>
      </c>
      <c r="V1132" t="str">
        <f>VLOOKUP(F1132, [1]!Table1[[#All],[Gender]:[city]], 3, FALSE)</f>
        <v>Undergraduate Student</v>
      </c>
      <c r="W1132" s="11">
        <f>VLOOKUP(F1132, [1]!Table1[[#All],[Gender]:[city]], 4, FALSE)</f>
        <v>45130</v>
      </c>
      <c r="X1132" t="b">
        <f>VLOOKUP(F1132, [1]!Table1[[#All],[Gender]:[isFromSocialMedia]], 7, FALSE)</f>
        <v>0</v>
      </c>
      <c r="Y1132" t="str">
        <f>IF(TEXT(Table1[[#This Row],[Apply Date]], "yyyy-mm-dd") = TEXT(Table1[[#This Row],[Sign Up Date]], "yyyy-mm-dd"), "New User", "Repeat User")</f>
        <v>Repeat User</v>
      </c>
    </row>
    <row r="1133" spans="1:25" ht="12.75" x14ac:dyDescent="0.2">
      <c r="A1133" s="1" t="s">
        <v>2291</v>
      </c>
      <c r="B1133" s="1" t="s">
        <v>122</v>
      </c>
      <c r="C1133" s="1" t="s">
        <v>123</v>
      </c>
      <c r="D1133" s="1" t="s">
        <v>124</v>
      </c>
      <c r="E1133" s="5">
        <v>45290.786562499998</v>
      </c>
      <c r="F1133" s="1" t="s">
        <v>25</v>
      </c>
      <c r="G1133" s="9" t="s">
        <v>2292</v>
      </c>
      <c r="H1133" s="9" t="s">
        <v>2293</v>
      </c>
      <c r="I1133" s="9" t="s">
        <v>2294</v>
      </c>
      <c r="J1133" s="1">
        <v>82100</v>
      </c>
      <c r="K1133" s="3">
        <v>44958</v>
      </c>
      <c r="L1133" s="1" t="s">
        <v>37</v>
      </c>
      <c r="M1133" s="1" t="s">
        <v>204</v>
      </c>
      <c r="N1133" s="1" t="s">
        <v>128</v>
      </c>
      <c r="O1133" s="10">
        <v>45012.029479166667</v>
      </c>
      <c r="P1133" s="10">
        <v>44868.771284722221</v>
      </c>
      <c r="Q1133">
        <v>0</v>
      </c>
      <c r="R1133" t="s">
        <v>220</v>
      </c>
      <c r="S1133" t="s">
        <v>220</v>
      </c>
      <c r="T1133">
        <v>0</v>
      </c>
      <c r="U1133" t="s">
        <v>220</v>
      </c>
      <c r="V1133" t="str">
        <f>VLOOKUP(F1133, [1]!Table1[[#All],[Gender]:[city]], 3, FALSE)</f>
        <v>Undergraduate Student</v>
      </c>
      <c r="W1133" s="11">
        <f>VLOOKUP(F1133, [1]!Table1[[#All],[Gender]:[city]], 4, FALSE)</f>
        <v>45130</v>
      </c>
      <c r="X1133" t="b">
        <f>VLOOKUP(F1133, [1]!Table1[[#All],[Gender]:[isFromSocialMedia]], 7, FALSE)</f>
        <v>0</v>
      </c>
      <c r="Y1133" t="str">
        <f>IF(TEXT(Table1[[#This Row],[Apply Date]], "yyyy-mm-dd") = TEXT(Table1[[#This Row],[Sign Up Date]], "yyyy-mm-dd"), "New User", "Repeat User")</f>
        <v>Repeat User</v>
      </c>
    </row>
    <row r="1134" spans="1:25" ht="12.75" x14ac:dyDescent="0.2">
      <c r="A1134" s="1" t="s">
        <v>2295</v>
      </c>
      <c r="B1134" s="1" t="s">
        <v>122</v>
      </c>
      <c r="C1134" s="1" t="s">
        <v>123</v>
      </c>
      <c r="D1134" s="1" t="s">
        <v>124</v>
      </c>
      <c r="E1134" s="5">
        <v>45290.786562499998</v>
      </c>
      <c r="F1134" s="1" t="s">
        <v>25</v>
      </c>
      <c r="G1134" s="9" t="s">
        <v>2296</v>
      </c>
      <c r="H1134" s="9" t="s">
        <v>230</v>
      </c>
      <c r="I1134" s="9" t="s">
        <v>45</v>
      </c>
      <c r="J1134" s="1">
        <v>639004</v>
      </c>
      <c r="K1134" s="3">
        <v>45778</v>
      </c>
      <c r="L1134" s="1" t="s">
        <v>50</v>
      </c>
      <c r="M1134" s="1" t="s">
        <v>164</v>
      </c>
      <c r="N1134" s="1" t="s">
        <v>75</v>
      </c>
      <c r="O1134" s="10">
        <v>45161.751331018517</v>
      </c>
      <c r="P1134" s="10">
        <v>44868.771284722221</v>
      </c>
      <c r="Q1134">
        <v>0</v>
      </c>
      <c r="R1134" t="s">
        <v>220</v>
      </c>
      <c r="S1134" t="s">
        <v>220</v>
      </c>
      <c r="T1134">
        <v>0</v>
      </c>
      <c r="U1134" t="s">
        <v>220</v>
      </c>
      <c r="V1134" t="str">
        <f>VLOOKUP(F1134, [1]!Table1[[#All],[Gender]:[city]], 3, FALSE)</f>
        <v>Undergraduate Student</v>
      </c>
      <c r="W1134" s="11">
        <f>VLOOKUP(F1134, [1]!Table1[[#All],[Gender]:[city]], 4, FALSE)</f>
        <v>45130</v>
      </c>
      <c r="X1134" t="b">
        <f>VLOOKUP(F1134, [1]!Table1[[#All],[Gender]:[isFromSocialMedia]], 7, FALSE)</f>
        <v>0</v>
      </c>
      <c r="Y1134" t="str">
        <f>IF(TEXT(Table1[[#This Row],[Apply Date]], "yyyy-mm-dd") = TEXT(Table1[[#This Row],[Sign Up Date]], "yyyy-mm-dd"), "New User", "Repeat User")</f>
        <v>Repeat User</v>
      </c>
    </row>
    <row r="1135" spans="1:25" ht="12.75" x14ac:dyDescent="0.2">
      <c r="A1135" s="1" t="s">
        <v>2297</v>
      </c>
      <c r="B1135" s="1" t="s">
        <v>122</v>
      </c>
      <c r="C1135" s="1" t="s">
        <v>123</v>
      </c>
      <c r="D1135" s="1" t="s">
        <v>124</v>
      </c>
      <c r="E1135" s="5">
        <v>45290.786562499998</v>
      </c>
      <c r="F1135" s="1" t="s">
        <v>25</v>
      </c>
      <c r="G1135" s="9" t="s">
        <v>327</v>
      </c>
      <c r="H1135" s="9" t="s">
        <v>288</v>
      </c>
      <c r="I1135" s="9" t="s">
        <v>61</v>
      </c>
      <c r="J1135" s="1">
        <v>63108</v>
      </c>
      <c r="K1135" s="3">
        <v>45658</v>
      </c>
      <c r="L1135" s="1" t="s">
        <v>50</v>
      </c>
      <c r="M1135" s="1" t="s">
        <v>92</v>
      </c>
      <c r="N1135" s="1" t="s">
        <v>39</v>
      </c>
      <c r="O1135" s="10">
        <v>45211.886099537034</v>
      </c>
      <c r="P1135" s="10">
        <v>44868.771284722221</v>
      </c>
      <c r="Q1135" s="1">
        <v>200</v>
      </c>
      <c r="R1135" s="1" t="s">
        <v>143</v>
      </c>
      <c r="S1135" s="1" t="s">
        <v>123</v>
      </c>
      <c r="T1135" s="1">
        <v>137</v>
      </c>
      <c r="U1135" s="1" t="s">
        <v>144</v>
      </c>
      <c r="V1135" t="str">
        <f>VLOOKUP(F1135, [1]!Table1[[#All],[Gender]:[city]], 3, FALSE)</f>
        <v>Undergraduate Student</v>
      </c>
      <c r="W1135" s="11">
        <f>VLOOKUP(F1135, [1]!Table1[[#All],[Gender]:[city]], 4, FALSE)</f>
        <v>45130</v>
      </c>
      <c r="X1135" t="b">
        <f>VLOOKUP(F1135, [1]!Table1[[#All],[Gender]:[isFromSocialMedia]], 7, FALSE)</f>
        <v>0</v>
      </c>
      <c r="Y1135" t="str">
        <f>IF(TEXT(Table1[[#This Row],[Apply Date]], "yyyy-mm-dd") = TEXT(Table1[[#This Row],[Sign Up Date]], "yyyy-mm-dd"), "New User", "Repeat User")</f>
        <v>Repeat User</v>
      </c>
    </row>
    <row r="1136" spans="1:25" ht="12.75" x14ac:dyDescent="0.2">
      <c r="A1136" s="1" t="s">
        <v>2298</v>
      </c>
      <c r="B1136" s="1" t="s">
        <v>122</v>
      </c>
      <c r="C1136" s="1" t="s">
        <v>123</v>
      </c>
      <c r="D1136" s="1" t="s">
        <v>124</v>
      </c>
      <c r="E1136" s="5">
        <v>45290.786562499998</v>
      </c>
      <c r="F1136" s="1" t="s">
        <v>33</v>
      </c>
      <c r="G1136" s="9" t="s">
        <v>2299</v>
      </c>
      <c r="H1136" s="9" t="s">
        <v>60</v>
      </c>
      <c r="I1136" s="9" t="s">
        <v>61</v>
      </c>
      <c r="J1136" s="1">
        <v>63103</v>
      </c>
      <c r="K1136" s="3">
        <v>45778</v>
      </c>
      <c r="L1136" s="1" t="s">
        <v>50</v>
      </c>
      <c r="M1136" s="1" t="s">
        <v>211</v>
      </c>
      <c r="N1136" s="1" t="s">
        <v>75</v>
      </c>
      <c r="O1136" s="10">
        <v>45188.558807870373</v>
      </c>
      <c r="P1136" s="10">
        <v>44868.771284722221</v>
      </c>
      <c r="Q1136">
        <v>0</v>
      </c>
      <c r="R1136" t="s">
        <v>220</v>
      </c>
      <c r="S1136" t="s">
        <v>220</v>
      </c>
      <c r="T1136">
        <v>0</v>
      </c>
      <c r="U1136" t="s">
        <v>220</v>
      </c>
      <c r="V1136" t="str">
        <f>VLOOKUP(F1136, [1]!Table1[[#All],[Gender]:[city]], 3, FALSE)</f>
        <v>Not in Education</v>
      </c>
      <c r="W1136" s="11">
        <f>VLOOKUP(F1136, [1]!Table1[[#All],[Gender]:[city]], 4, FALSE)</f>
        <v>45092</v>
      </c>
      <c r="X1136" t="b">
        <f>VLOOKUP(F1136, [1]!Table1[[#All],[Gender]:[isFromSocialMedia]], 7, FALSE)</f>
        <v>0</v>
      </c>
      <c r="Y1136" t="str">
        <f>IF(TEXT(Table1[[#This Row],[Apply Date]], "yyyy-mm-dd") = TEXT(Table1[[#This Row],[Sign Up Date]], "yyyy-mm-dd"), "New User", "Repeat User")</f>
        <v>Repeat User</v>
      </c>
    </row>
    <row r="1137" spans="1:25" ht="12.75" x14ac:dyDescent="0.2">
      <c r="A1137" s="1" t="s">
        <v>2300</v>
      </c>
      <c r="B1137" s="1" t="s">
        <v>122</v>
      </c>
      <c r="C1137" s="1" t="s">
        <v>123</v>
      </c>
      <c r="D1137" s="1" t="s">
        <v>124</v>
      </c>
      <c r="E1137" s="5">
        <v>45290.786562499998</v>
      </c>
      <c r="F1137" s="1" t="s">
        <v>25</v>
      </c>
      <c r="G1137" s="9" t="s">
        <v>2301</v>
      </c>
      <c r="H1137" s="9" t="s">
        <v>67</v>
      </c>
      <c r="I1137" s="9" t="s">
        <v>45</v>
      </c>
      <c r="J1137" s="1">
        <v>208012</v>
      </c>
      <c r="K1137" s="3">
        <v>44805</v>
      </c>
      <c r="L1137" s="1" t="s">
        <v>50</v>
      </c>
      <c r="M1137" s="1" t="s">
        <v>408</v>
      </c>
      <c r="N1137" s="1" t="s">
        <v>128</v>
      </c>
      <c r="O1137" s="10">
        <v>45043.711192129631</v>
      </c>
      <c r="P1137" s="10">
        <v>44868.771284722221</v>
      </c>
      <c r="Q1137">
        <v>0</v>
      </c>
      <c r="R1137" t="s">
        <v>220</v>
      </c>
      <c r="S1137" t="s">
        <v>220</v>
      </c>
      <c r="T1137">
        <v>0</v>
      </c>
      <c r="U1137" t="s">
        <v>220</v>
      </c>
      <c r="V1137" t="str">
        <f>VLOOKUP(F1137, [1]!Table1[[#All],[Gender]:[city]], 3, FALSE)</f>
        <v>Undergraduate Student</v>
      </c>
      <c r="W1137" s="11">
        <f>VLOOKUP(F1137, [1]!Table1[[#All],[Gender]:[city]], 4, FALSE)</f>
        <v>45130</v>
      </c>
      <c r="X1137" t="b">
        <f>VLOOKUP(F1137, [1]!Table1[[#All],[Gender]:[isFromSocialMedia]], 7, FALSE)</f>
        <v>0</v>
      </c>
      <c r="Y1137" t="str">
        <f>IF(TEXT(Table1[[#This Row],[Apply Date]], "yyyy-mm-dd") = TEXT(Table1[[#This Row],[Sign Up Date]], "yyyy-mm-dd"), "New User", "Repeat User")</f>
        <v>Repeat User</v>
      </c>
    </row>
    <row r="1138" spans="1:25" ht="12.75" x14ac:dyDescent="0.2">
      <c r="A1138" s="1" t="s">
        <v>2302</v>
      </c>
      <c r="B1138" s="1" t="s">
        <v>122</v>
      </c>
      <c r="C1138" s="1" t="s">
        <v>123</v>
      </c>
      <c r="D1138" s="1" t="s">
        <v>124</v>
      </c>
      <c r="E1138" s="5">
        <v>45290.786562499998</v>
      </c>
      <c r="F1138" s="1" t="s">
        <v>25</v>
      </c>
      <c r="G1138" s="9" t="s">
        <v>2303</v>
      </c>
      <c r="H1138" s="9" t="s">
        <v>148</v>
      </c>
      <c r="I1138" s="9" t="s">
        <v>45</v>
      </c>
      <c r="J1138" s="1">
        <v>423109</v>
      </c>
      <c r="K1138" s="4">
        <v>44136</v>
      </c>
      <c r="L1138" s="1" t="s">
        <v>104</v>
      </c>
      <c r="M1138" s="1" t="s">
        <v>51</v>
      </c>
      <c r="N1138" s="1" t="s">
        <v>128</v>
      </c>
      <c r="O1138" s="10">
        <v>44960.2421875</v>
      </c>
      <c r="P1138" s="10">
        <v>44868.771284722221</v>
      </c>
      <c r="Q1138">
        <v>0</v>
      </c>
      <c r="R1138" t="s">
        <v>220</v>
      </c>
      <c r="S1138" t="s">
        <v>220</v>
      </c>
      <c r="T1138">
        <v>0</v>
      </c>
      <c r="U1138" t="s">
        <v>220</v>
      </c>
      <c r="V1138" t="str">
        <f>VLOOKUP(F1138, [1]!Table1[[#All],[Gender]:[city]], 3, FALSE)</f>
        <v>Undergraduate Student</v>
      </c>
      <c r="W1138" s="11">
        <f>VLOOKUP(F1138, [1]!Table1[[#All],[Gender]:[city]], 4, FALSE)</f>
        <v>45130</v>
      </c>
      <c r="X1138" t="b">
        <f>VLOOKUP(F1138, [1]!Table1[[#All],[Gender]:[isFromSocialMedia]], 7, FALSE)</f>
        <v>0</v>
      </c>
      <c r="Y1138" t="str">
        <f>IF(TEXT(Table1[[#This Row],[Apply Date]], "yyyy-mm-dd") = TEXT(Table1[[#This Row],[Sign Up Date]], "yyyy-mm-dd"), "New User", "Repeat User")</f>
        <v>Repeat User</v>
      </c>
    </row>
    <row r="1139" spans="1:25" ht="12.75" x14ac:dyDescent="0.2">
      <c r="A1139" s="1" t="s">
        <v>2304</v>
      </c>
      <c r="B1139" s="1" t="s">
        <v>122</v>
      </c>
      <c r="C1139" s="1" t="s">
        <v>123</v>
      </c>
      <c r="D1139" s="1" t="s">
        <v>124</v>
      </c>
      <c r="E1139" s="5">
        <v>45290.786562499998</v>
      </c>
      <c r="F1139" s="1" t="s">
        <v>33</v>
      </c>
      <c r="G1139" s="9" t="s">
        <v>59</v>
      </c>
      <c r="H1139" s="9" t="s">
        <v>60</v>
      </c>
      <c r="I1139" s="9" t="s">
        <v>61</v>
      </c>
      <c r="J1139" s="1">
        <v>63108</v>
      </c>
      <c r="K1139" s="3">
        <v>45413</v>
      </c>
      <c r="L1139" s="1" t="s">
        <v>50</v>
      </c>
      <c r="M1139" s="1" t="s">
        <v>366</v>
      </c>
      <c r="N1139" s="1" t="s">
        <v>128</v>
      </c>
      <c r="O1139" s="10">
        <v>45111.963043981479</v>
      </c>
      <c r="P1139" s="10">
        <v>44868.771284722221</v>
      </c>
      <c r="Q1139">
        <v>0</v>
      </c>
      <c r="R1139" t="s">
        <v>220</v>
      </c>
      <c r="S1139" t="s">
        <v>220</v>
      </c>
      <c r="T1139">
        <v>0</v>
      </c>
      <c r="U1139" t="s">
        <v>220</v>
      </c>
      <c r="V1139" t="str">
        <f>VLOOKUP(F1139, [1]!Table1[[#All],[Gender]:[city]], 3, FALSE)</f>
        <v>Not in Education</v>
      </c>
      <c r="W1139" s="11">
        <f>VLOOKUP(F1139, [1]!Table1[[#All],[Gender]:[city]], 4, FALSE)</f>
        <v>45092</v>
      </c>
      <c r="X1139" t="b">
        <f>VLOOKUP(F1139, [1]!Table1[[#All],[Gender]:[isFromSocialMedia]], 7, FALSE)</f>
        <v>0</v>
      </c>
      <c r="Y1139" t="str">
        <f>IF(TEXT(Table1[[#This Row],[Apply Date]], "yyyy-mm-dd") = TEXT(Table1[[#This Row],[Sign Up Date]], "yyyy-mm-dd"), "New User", "Repeat User")</f>
        <v>Repeat User</v>
      </c>
    </row>
    <row r="1140" spans="1:25" ht="12.75" x14ac:dyDescent="0.2">
      <c r="A1140" s="1" t="s">
        <v>2305</v>
      </c>
      <c r="B1140" s="1" t="s">
        <v>122</v>
      </c>
      <c r="C1140" s="1" t="s">
        <v>123</v>
      </c>
      <c r="D1140" s="1" t="s">
        <v>124</v>
      </c>
      <c r="E1140" s="5">
        <v>45290.786562499998</v>
      </c>
      <c r="F1140" s="1" t="s">
        <v>33</v>
      </c>
      <c r="G1140" s="9" t="s">
        <v>2306</v>
      </c>
      <c r="H1140" s="9" t="s">
        <v>163</v>
      </c>
      <c r="I1140" s="9" t="s">
        <v>79</v>
      </c>
      <c r="J1140" s="1">
        <v>23401</v>
      </c>
      <c r="K1140" s="3">
        <v>43466</v>
      </c>
      <c r="L1140" s="1" t="s">
        <v>50</v>
      </c>
      <c r="M1140" s="1" t="s">
        <v>1506</v>
      </c>
      <c r="N1140" s="1" t="s">
        <v>75</v>
      </c>
      <c r="O1140" s="10">
        <v>45140.458506944444</v>
      </c>
      <c r="P1140" s="10">
        <v>44868.771284722221</v>
      </c>
      <c r="Q1140">
        <v>0</v>
      </c>
      <c r="R1140" t="s">
        <v>220</v>
      </c>
      <c r="S1140" t="s">
        <v>220</v>
      </c>
      <c r="T1140">
        <v>0</v>
      </c>
      <c r="U1140" t="s">
        <v>220</v>
      </c>
      <c r="V1140" t="str">
        <f>VLOOKUP(F1140, [1]!Table1[[#All],[Gender]:[city]], 3, FALSE)</f>
        <v>Not in Education</v>
      </c>
      <c r="W1140" s="11">
        <f>VLOOKUP(F1140, [1]!Table1[[#All],[Gender]:[city]], 4, FALSE)</f>
        <v>45092</v>
      </c>
      <c r="X1140" t="b">
        <f>VLOOKUP(F1140, [1]!Table1[[#All],[Gender]:[isFromSocialMedia]], 7, FALSE)</f>
        <v>0</v>
      </c>
      <c r="Y1140" t="str">
        <f>IF(TEXT(Table1[[#This Row],[Apply Date]], "yyyy-mm-dd") = TEXT(Table1[[#This Row],[Sign Up Date]], "yyyy-mm-dd"), "New User", "Repeat User")</f>
        <v>Repeat User</v>
      </c>
    </row>
    <row r="1141" spans="1:25" ht="12.75" x14ac:dyDescent="0.2">
      <c r="A1141" s="1" t="s">
        <v>2307</v>
      </c>
      <c r="B1141" s="1" t="s">
        <v>122</v>
      </c>
      <c r="C1141" s="1" t="s">
        <v>123</v>
      </c>
      <c r="D1141" s="1" t="s">
        <v>124</v>
      </c>
      <c r="E1141" s="5">
        <v>45290.786562499998</v>
      </c>
      <c r="F1141" s="1" t="s">
        <v>33</v>
      </c>
      <c r="G1141" s="9" t="s">
        <v>219</v>
      </c>
      <c r="H1141" s="9" t="s">
        <v>219</v>
      </c>
      <c r="I1141" s="9" t="s">
        <v>221</v>
      </c>
      <c r="J1141" s="1">
        <v>0</v>
      </c>
      <c r="K1141" s="3">
        <v>44774</v>
      </c>
      <c r="L1141" s="1" t="s">
        <v>37</v>
      </c>
      <c r="M1141" s="1" t="s">
        <v>97</v>
      </c>
      <c r="N1141" s="1" t="s">
        <v>128</v>
      </c>
      <c r="O1141" s="10">
        <v>45013.998368055552</v>
      </c>
      <c r="P1141" s="10">
        <v>44868.771284722221</v>
      </c>
      <c r="Q1141">
        <v>0</v>
      </c>
      <c r="R1141" t="s">
        <v>220</v>
      </c>
      <c r="S1141" t="s">
        <v>220</v>
      </c>
      <c r="T1141">
        <v>0</v>
      </c>
      <c r="U1141" t="s">
        <v>220</v>
      </c>
      <c r="V1141" t="str">
        <f>VLOOKUP(F1141, [1]!Table1[[#All],[Gender]:[city]], 3, FALSE)</f>
        <v>Not in Education</v>
      </c>
      <c r="W1141" s="11">
        <f>VLOOKUP(F1141, [1]!Table1[[#All],[Gender]:[city]], 4, FALSE)</f>
        <v>45092</v>
      </c>
      <c r="X1141" t="b">
        <f>VLOOKUP(F1141, [1]!Table1[[#All],[Gender]:[isFromSocialMedia]], 7, FALSE)</f>
        <v>0</v>
      </c>
      <c r="Y1141" t="str">
        <f>IF(TEXT(Table1[[#This Row],[Apply Date]], "yyyy-mm-dd") = TEXT(Table1[[#This Row],[Sign Up Date]], "yyyy-mm-dd"), "New User", "Repeat User")</f>
        <v>Repeat User</v>
      </c>
    </row>
    <row r="1142" spans="1:25" ht="12.75" x14ac:dyDescent="0.2">
      <c r="A1142" s="1" t="s">
        <v>2308</v>
      </c>
      <c r="B1142" s="1" t="s">
        <v>122</v>
      </c>
      <c r="C1142" s="1" t="s">
        <v>123</v>
      </c>
      <c r="D1142" s="1" t="s">
        <v>124</v>
      </c>
      <c r="E1142" s="5">
        <v>45290.786562499998</v>
      </c>
      <c r="F1142" s="1" t="s">
        <v>33</v>
      </c>
      <c r="G1142" s="9" t="s">
        <v>1105</v>
      </c>
      <c r="H1142" s="9" t="s">
        <v>60</v>
      </c>
      <c r="I1142" s="9" t="s">
        <v>61</v>
      </c>
      <c r="J1142" s="1">
        <v>63146</v>
      </c>
      <c r="K1142" s="3">
        <v>45778</v>
      </c>
      <c r="L1142" s="1" t="s">
        <v>50</v>
      </c>
      <c r="M1142" s="1" t="s">
        <v>131</v>
      </c>
      <c r="N1142" s="1" t="s">
        <v>75</v>
      </c>
      <c r="O1142" s="10">
        <v>45148.058680555558</v>
      </c>
      <c r="P1142" s="10">
        <v>44868.771284722221</v>
      </c>
      <c r="Q1142">
        <v>0</v>
      </c>
      <c r="R1142" t="s">
        <v>220</v>
      </c>
      <c r="S1142" t="s">
        <v>220</v>
      </c>
      <c r="T1142">
        <v>0</v>
      </c>
      <c r="U1142" t="s">
        <v>220</v>
      </c>
      <c r="V1142" t="str">
        <f>VLOOKUP(F1142, [1]!Table1[[#All],[Gender]:[city]], 3, FALSE)</f>
        <v>Not in Education</v>
      </c>
      <c r="W1142" s="11">
        <f>VLOOKUP(F1142, [1]!Table1[[#All],[Gender]:[city]], 4, FALSE)</f>
        <v>45092</v>
      </c>
      <c r="X1142" t="b">
        <f>VLOOKUP(F1142, [1]!Table1[[#All],[Gender]:[isFromSocialMedia]], 7, FALSE)</f>
        <v>0</v>
      </c>
      <c r="Y1142" t="str">
        <f>IF(TEXT(Table1[[#This Row],[Apply Date]], "yyyy-mm-dd") = TEXT(Table1[[#This Row],[Sign Up Date]], "yyyy-mm-dd"), "New User", "Repeat User")</f>
        <v>Repeat User</v>
      </c>
    </row>
    <row r="1143" spans="1:25" ht="12.75" x14ac:dyDescent="0.2">
      <c r="A1143" s="1" t="s">
        <v>2309</v>
      </c>
      <c r="B1143" s="1" t="s">
        <v>122</v>
      </c>
      <c r="C1143" s="1" t="s">
        <v>123</v>
      </c>
      <c r="D1143" s="1" t="s">
        <v>124</v>
      </c>
      <c r="E1143" s="5">
        <v>45290.786562499998</v>
      </c>
      <c r="F1143" s="1" t="s">
        <v>25</v>
      </c>
      <c r="G1143" s="9" t="s">
        <v>2310</v>
      </c>
      <c r="H1143" s="9" t="s">
        <v>1819</v>
      </c>
      <c r="I1143" s="9" t="s">
        <v>233</v>
      </c>
      <c r="J1143" s="1">
        <v>1213</v>
      </c>
      <c r="K1143" s="3">
        <v>44409</v>
      </c>
      <c r="L1143" s="1" t="s">
        <v>50</v>
      </c>
      <c r="M1143" s="1" t="s">
        <v>360</v>
      </c>
      <c r="N1143" s="1" t="s">
        <v>128</v>
      </c>
      <c r="O1143" s="10">
        <v>45103.696851851855</v>
      </c>
      <c r="P1143" s="10">
        <v>44868.771284722221</v>
      </c>
      <c r="Q1143">
        <v>0</v>
      </c>
      <c r="R1143" t="s">
        <v>220</v>
      </c>
      <c r="S1143" t="s">
        <v>220</v>
      </c>
      <c r="T1143">
        <v>0</v>
      </c>
      <c r="U1143" t="s">
        <v>220</v>
      </c>
      <c r="V1143" t="str">
        <f>VLOOKUP(F1143, [1]!Table1[[#All],[Gender]:[city]], 3, FALSE)</f>
        <v>Undergraduate Student</v>
      </c>
      <c r="W1143" s="11">
        <f>VLOOKUP(F1143, [1]!Table1[[#All],[Gender]:[city]], 4, FALSE)</f>
        <v>45130</v>
      </c>
      <c r="X1143" t="b">
        <f>VLOOKUP(F1143, [1]!Table1[[#All],[Gender]:[isFromSocialMedia]], 7, FALSE)</f>
        <v>0</v>
      </c>
      <c r="Y1143" t="str">
        <f>IF(TEXT(Table1[[#This Row],[Apply Date]], "yyyy-mm-dd") = TEXT(Table1[[#This Row],[Sign Up Date]], "yyyy-mm-dd"), "New User", "Repeat User")</f>
        <v>Repeat User</v>
      </c>
    </row>
    <row r="1144" spans="1:25" ht="12.75" x14ac:dyDescent="0.2">
      <c r="A1144" s="1" t="s">
        <v>2311</v>
      </c>
      <c r="B1144" s="1" t="s">
        <v>122</v>
      </c>
      <c r="C1144" s="1" t="s">
        <v>123</v>
      </c>
      <c r="D1144" s="1" t="s">
        <v>124</v>
      </c>
      <c r="E1144" s="5">
        <v>45290.786562499998</v>
      </c>
      <c r="F1144" s="1" t="s">
        <v>25</v>
      </c>
      <c r="G1144" s="9" t="s">
        <v>1159</v>
      </c>
      <c r="H1144" s="9" t="s">
        <v>230</v>
      </c>
      <c r="I1144" s="9" t="s">
        <v>45</v>
      </c>
      <c r="J1144" s="1">
        <v>600026</v>
      </c>
      <c r="K1144" s="3">
        <v>44682</v>
      </c>
      <c r="L1144" s="1" t="s">
        <v>37</v>
      </c>
      <c r="M1144" s="1" t="s">
        <v>51</v>
      </c>
      <c r="N1144" s="1" t="s">
        <v>75</v>
      </c>
      <c r="O1144" s="10">
        <v>45117.542581018519</v>
      </c>
      <c r="P1144" s="10">
        <v>44868.771284722221</v>
      </c>
      <c r="Q1144">
        <v>0</v>
      </c>
      <c r="R1144" t="s">
        <v>220</v>
      </c>
      <c r="S1144" t="s">
        <v>220</v>
      </c>
      <c r="T1144">
        <v>0</v>
      </c>
      <c r="U1144" t="s">
        <v>220</v>
      </c>
      <c r="V1144" t="str">
        <f>VLOOKUP(F1144, [1]!Table1[[#All],[Gender]:[city]], 3, FALSE)</f>
        <v>Undergraduate Student</v>
      </c>
      <c r="W1144" s="11">
        <f>VLOOKUP(F1144, [1]!Table1[[#All],[Gender]:[city]], 4, FALSE)</f>
        <v>45130</v>
      </c>
      <c r="X1144" t="b">
        <f>VLOOKUP(F1144, [1]!Table1[[#All],[Gender]:[isFromSocialMedia]], 7, FALSE)</f>
        <v>0</v>
      </c>
      <c r="Y1144" t="str">
        <f>IF(TEXT(Table1[[#This Row],[Apply Date]], "yyyy-mm-dd") = TEXT(Table1[[#This Row],[Sign Up Date]], "yyyy-mm-dd"), "New User", "Repeat User")</f>
        <v>Repeat User</v>
      </c>
    </row>
    <row r="1145" spans="1:25" ht="12.75" x14ac:dyDescent="0.2">
      <c r="A1145" s="1" t="s">
        <v>2312</v>
      </c>
      <c r="B1145" s="1" t="s">
        <v>122</v>
      </c>
      <c r="C1145" s="1" t="s">
        <v>123</v>
      </c>
      <c r="D1145" s="1" t="s">
        <v>124</v>
      </c>
      <c r="E1145" s="5">
        <v>45290.786562499998</v>
      </c>
      <c r="F1145" s="1" t="s">
        <v>33</v>
      </c>
      <c r="G1145" s="9" t="s">
        <v>2313</v>
      </c>
      <c r="H1145" s="9" t="s">
        <v>49</v>
      </c>
      <c r="I1145" s="9" t="s">
        <v>45</v>
      </c>
      <c r="J1145" s="1">
        <v>506015</v>
      </c>
      <c r="K1145" s="3">
        <v>45870</v>
      </c>
      <c r="L1145" s="1" t="s">
        <v>50</v>
      </c>
      <c r="M1145" s="1" t="s">
        <v>62</v>
      </c>
      <c r="N1145" s="1" t="s">
        <v>128</v>
      </c>
      <c r="O1145" s="10">
        <v>45085.211423611108</v>
      </c>
      <c r="P1145" s="10">
        <v>44868.771284722221</v>
      </c>
      <c r="Q1145">
        <v>0</v>
      </c>
      <c r="R1145" t="s">
        <v>220</v>
      </c>
      <c r="S1145" t="s">
        <v>220</v>
      </c>
      <c r="T1145">
        <v>0</v>
      </c>
      <c r="U1145" t="s">
        <v>220</v>
      </c>
      <c r="V1145" t="str">
        <f>VLOOKUP(F1145, [1]!Table1[[#All],[Gender]:[city]], 3, FALSE)</f>
        <v>Not in Education</v>
      </c>
      <c r="W1145" s="11">
        <f>VLOOKUP(F1145, [1]!Table1[[#All],[Gender]:[city]], 4, FALSE)</f>
        <v>45092</v>
      </c>
      <c r="X1145" t="b">
        <f>VLOOKUP(F1145, [1]!Table1[[#All],[Gender]:[isFromSocialMedia]], 7, FALSE)</f>
        <v>0</v>
      </c>
      <c r="Y1145" t="str">
        <f>IF(TEXT(Table1[[#This Row],[Apply Date]], "yyyy-mm-dd") = TEXT(Table1[[#This Row],[Sign Up Date]], "yyyy-mm-dd"), "New User", "Repeat User")</f>
        <v>Repeat User</v>
      </c>
    </row>
    <row r="1146" spans="1:25" ht="12.75" x14ac:dyDescent="0.2">
      <c r="A1146" s="1" t="s">
        <v>2314</v>
      </c>
      <c r="B1146" s="1" t="s">
        <v>122</v>
      </c>
      <c r="C1146" s="1" t="s">
        <v>123</v>
      </c>
      <c r="D1146" s="1" t="s">
        <v>124</v>
      </c>
      <c r="E1146" s="5">
        <v>45290.786562499998</v>
      </c>
      <c r="F1146" s="1" t="s">
        <v>25</v>
      </c>
      <c r="G1146" s="9" t="s">
        <v>2315</v>
      </c>
      <c r="H1146" s="9" t="s">
        <v>705</v>
      </c>
      <c r="I1146" s="9" t="s">
        <v>45</v>
      </c>
      <c r="J1146" s="1">
        <v>360004</v>
      </c>
      <c r="K1146" s="4">
        <v>44866</v>
      </c>
      <c r="L1146" s="1" t="s">
        <v>50</v>
      </c>
      <c r="M1146" s="1" t="s">
        <v>319</v>
      </c>
      <c r="N1146" s="1" t="s">
        <v>128</v>
      </c>
      <c r="O1146" s="10">
        <v>45016.685682870368</v>
      </c>
      <c r="P1146" s="10">
        <v>44868.771284722221</v>
      </c>
      <c r="Q1146">
        <v>0</v>
      </c>
      <c r="R1146" t="s">
        <v>220</v>
      </c>
      <c r="S1146" t="s">
        <v>220</v>
      </c>
      <c r="T1146">
        <v>0</v>
      </c>
      <c r="U1146" t="s">
        <v>220</v>
      </c>
      <c r="V1146" t="str">
        <f>VLOOKUP(F1146, [1]!Table1[[#All],[Gender]:[city]], 3, FALSE)</f>
        <v>Undergraduate Student</v>
      </c>
      <c r="W1146" s="11">
        <f>VLOOKUP(F1146, [1]!Table1[[#All],[Gender]:[city]], 4, FALSE)</f>
        <v>45130</v>
      </c>
      <c r="X1146" t="b">
        <f>VLOOKUP(F1146, [1]!Table1[[#All],[Gender]:[isFromSocialMedia]], 7, FALSE)</f>
        <v>0</v>
      </c>
      <c r="Y1146" t="str">
        <f>IF(TEXT(Table1[[#This Row],[Apply Date]], "yyyy-mm-dd") = TEXT(Table1[[#This Row],[Sign Up Date]], "yyyy-mm-dd"), "New User", "Repeat User")</f>
        <v>Repeat User</v>
      </c>
    </row>
    <row r="1147" spans="1:25" ht="12.75" x14ac:dyDescent="0.2">
      <c r="A1147" s="1" t="s">
        <v>2316</v>
      </c>
      <c r="B1147" s="1" t="s">
        <v>122</v>
      </c>
      <c r="C1147" s="1" t="s">
        <v>123</v>
      </c>
      <c r="D1147" s="1" t="s">
        <v>124</v>
      </c>
      <c r="E1147" s="5">
        <v>45290.786562499998</v>
      </c>
      <c r="F1147" s="1" t="s">
        <v>25</v>
      </c>
      <c r="G1147" s="9" t="s">
        <v>48</v>
      </c>
      <c r="H1147" s="9" t="s">
        <v>49</v>
      </c>
      <c r="I1147" s="9" t="s">
        <v>45</v>
      </c>
      <c r="J1147" s="1">
        <v>500090</v>
      </c>
      <c r="K1147" s="3">
        <v>40634</v>
      </c>
      <c r="L1147" s="1" t="s">
        <v>104</v>
      </c>
      <c r="M1147" s="1" t="s">
        <v>131</v>
      </c>
      <c r="N1147" s="1" t="s">
        <v>75</v>
      </c>
      <c r="O1147" s="10">
        <v>45133.585104166668</v>
      </c>
      <c r="P1147" s="10">
        <v>44868.771284722221</v>
      </c>
      <c r="Q1147">
        <v>0</v>
      </c>
      <c r="R1147" t="s">
        <v>220</v>
      </c>
      <c r="S1147" t="s">
        <v>220</v>
      </c>
      <c r="T1147">
        <v>0</v>
      </c>
      <c r="U1147" t="s">
        <v>220</v>
      </c>
      <c r="V1147" t="str">
        <f>VLOOKUP(F1147, [1]!Table1[[#All],[Gender]:[city]], 3, FALSE)</f>
        <v>Undergraduate Student</v>
      </c>
      <c r="W1147" s="11">
        <f>VLOOKUP(F1147, [1]!Table1[[#All],[Gender]:[city]], 4, FALSE)</f>
        <v>45130</v>
      </c>
      <c r="X1147" t="b">
        <f>VLOOKUP(F1147, [1]!Table1[[#All],[Gender]:[isFromSocialMedia]], 7, FALSE)</f>
        <v>0</v>
      </c>
      <c r="Y1147" t="str">
        <f>IF(TEXT(Table1[[#This Row],[Apply Date]], "yyyy-mm-dd") = TEXT(Table1[[#This Row],[Sign Up Date]], "yyyy-mm-dd"), "New User", "Repeat User")</f>
        <v>Repeat User</v>
      </c>
    </row>
    <row r="1148" spans="1:25" ht="12.75" x14ac:dyDescent="0.2">
      <c r="A1148" s="1" t="s">
        <v>2317</v>
      </c>
      <c r="B1148" s="1" t="s">
        <v>122</v>
      </c>
      <c r="C1148" s="1" t="s">
        <v>123</v>
      </c>
      <c r="D1148" s="1" t="s">
        <v>124</v>
      </c>
      <c r="E1148" s="5">
        <v>45290.786562499998</v>
      </c>
      <c r="F1148" s="1" t="s">
        <v>25</v>
      </c>
      <c r="G1148" s="9" t="s">
        <v>2318</v>
      </c>
      <c r="H1148" s="9" t="s">
        <v>60</v>
      </c>
      <c r="I1148" s="9" t="s">
        <v>61</v>
      </c>
      <c r="J1148" s="1">
        <v>63043</v>
      </c>
      <c r="K1148" s="3">
        <v>45870</v>
      </c>
      <c r="L1148" s="1" t="s">
        <v>50</v>
      </c>
      <c r="M1148" s="1" t="s">
        <v>131</v>
      </c>
      <c r="N1148" s="1" t="s">
        <v>75</v>
      </c>
      <c r="O1148" s="10">
        <v>45205.081365740742</v>
      </c>
      <c r="P1148" s="10">
        <v>44868.771284722221</v>
      </c>
      <c r="Q1148">
        <v>0</v>
      </c>
      <c r="R1148" t="s">
        <v>220</v>
      </c>
      <c r="S1148" t="s">
        <v>220</v>
      </c>
      <c r="T1148">
        <v>0</v>
      </c>
      <c r="U1148" t="s">
        <v>220</v>
      </c>
      <c r="V1148" t="str">
        <f>VLOOKUP(F1148, [1]!Table1[[#All],[Gender]:[city]], 3, FALSE)</f>
        <v>Undergraduate Student</v>
      </c>
      <c r="W1148" s="11">
        <f>VLOOKUP(F1148, [1]!Table1[[#All],[Gender]:[city]], 4, FALSE)</f>
        <v>45130</v>
      </c>
      <c r="X1148" t="b">
        <f>VLOOKUP(F1148, [1]!Table1[[#All],[Gender]:[isFromSocialMedia]], 7, FALSE)</f>
        <v>0</v>
      </c>
      <c r="Y1148" t="str">
        <f>IF(TEXT(Table1[[#This Row],[Apply Date]], "yyyy-mm-dd") = TEXT(Table1[[#This Row],[Sign Up Date]], "yyyy-mm-dd"), "New User", "Repeat User")</f>
        <v>Repeat User</v>
      </c>
    </row>
    <row r="1149" spans="1:25" ht="12.75" x14ac:dyDescent="0.2">
      <c r="A1149" s="1" t="s">
        <v>2319</v>
      </c>
      <c r="B1149" s="1" t="s">
        <v>122</v>
      </c>
      <c r="C1149" s="1" t="s">
        <v>123</v>
      </c>
      <c r="D1149" s="1" t="s">
        <v>124</v>
      </c>
      <c r="E1149" s="5">
        <v>45290.786562499998</v>
      </c>
      <c r="F1149" s="1" t="s">
        <v>25</v>
      </c>
      <c r="G1149" s="9" t="s">
        <v>139</v>
      </c>
      <c r="H1149" s="9" t="s">
        <v>433</v>
      </c>
      <c r="I1149" s="9" t="s">
        <v>61</v>
      </c>
      <c r="J1149" s="1">
        <v>63117</v>
      </c>
      <c r="K1149" s="3">
        <v>45108</v>
      </c>
      <c r="L1149" s="1" t="s">
        <v>50</v>
      </c>
      <c r="M1149" s="1" t="s">
        <v>557</v>
      </c>
      <c r="N1149" s="1" t="s">
        <v>128</v>
      </c>
      <c r="O1149" s="10">
        <v>45095.690798611111</v>
      </c>
      <c r="P1149" s="10">
        <v>44868.771284722221</v>
      </c>
      <c r="Q1149">
        <v>0</v>
      </c>
      <c r="R1149" t="s">
        <v>220</v>
      </c>
      <c r="S1149" t="s">
        <v>220</v>
      </c>
      <c r="T1149">
        <v>0</v>
      </c>
      <c r="U1149" t="s">
        <v>220</v>
      </c>
      <c r="V1149" t="str">
        <f>VLOOKUP(F1149, [1]!Table1[[#All],[Gender]:[city]], 3, FALSE)</f>
        <v>Undergraduate Student</v>
      </c>
      <c r="W1149" s="11">
        <f>VLOOKUP(F1149, [1]!Table1[[#All],[Gender]:[city]], 4, FALSE)</f>
        <v>45130</v>
      </c>
      <c r="X1149" t="b">
        <f>VLOOKUP(F1149, [1]!Table1[[#All],[Gender]:[isFromSocialMedia]], 7, FALSE)</f>
        <v>0</v>
      </c>
      <c r="Y1149" t="str">
        <f>IF(TEXT(Table1[[#This Row],[Apply Date]], "yyyy-mm-dd") = TEXT(Table1[[#This Row],[Sign Up Date]], "yyyy-mm-dd"), "New User", "Repeat User")</f>
        <v>Repeat User</v>
      </c>
    </row>
    <row r="1150" spans="1:25" ht="12.75" x14ac:dyDescent="0.2">
      <c r="A1150" s="1" t="s">
        <v>2320</v>
      </c>
      <c r="B1150" s="1" t="s">
        <v>122</v>
      </c>
      <c r="C1150" s="1" t="s">
        <v>123</v>
      </c>
      <c r="D1150" s="1" t="s">
        <v>124</v>
      </c>
      <c r="E1150" s="5">
        <v>45290.786562499998</v>
      </c>
      <c r="F1150" s="1" t="s">
        <v>33</v>
      </c>
      <c r="G1150" s="9" t="s">
        <v>2321</v>
      </c>
      <c r="H1150" s="9" t="s">
        <v>896</v>
      </c>
      <c r="I1150" s="9" t="s">
        <v>79</v>
      </c>
      <c r="J1150" s="1">
        <v>640261</v>
      </c>
      <c r="K1150" s="3">
        <v>43586</v>
      </c>
      <c r="L1150" s="1" t="s">
        <v>104</v>
      </c>
      <c r="M1150" s="1" t="s">
        <v>2322</v>
      </c>
      <c r="N1150" s="1" t="s">
        <v>75</v>
      </c>
      <c r="O1150" s="10">
        <v>45119.750358796293</v>
      </c>
      <c r="P1150" s="10">
        <v>44868.771284722221</v>
      </c>
      <c r="Q1150">
        <v>0</v>
      </c>
      <c r="R1150" t="s">
        <v>220</v>
      </c>
      <c r="S1150" t="s">
        <v>220</v>
      </c>
      <c r="T1150">
        <v>0</v>
      </c>
      <c r="U1150" t="s">
        <v>220</v>
      </c>
      <c r="V1150" t="str">
        <f>VLOOKUP(F1150, [1]!Table1[[#All],[Gender]:[city]], 3, FALSE)</f>
        <v>Not in Education</v>
      </c>
      <c r="W1150" s="11">
        <f>VLOOKUP(F1150, [1]!Table1[[#All],[Gender]:[city]], 4, FALSE)</f>
        <v>45092</v>
      </c>
      <c r="X1150" t="b">
        <f>VLOOKUP(F1150, [1]!Table1[[#All],[Gender]:[isFromSocialMedia]], 7, FALSE)</f>
        <v>0</v>
      </c>
      <c r="Y1150" t="str">
        <f>IF(TEXT(Table1[[#This Row],[Apply Date]], "yyyy-mm-dd") = TEXT(Table1[[#This Row],[Sign Up Date]], "yyyy-mm-dd"), "New User", "Repeat User")</f>
        <v>Repeat User</v>
      </c>
    </row>
    <row r="1151" spans="1:25" ht="12.75" x14ac:dyDescent="0.2">
      <c r="A1151" s="1" t="s">
        <v>2323</v>
      </c>
      <c r="B1151" s="1" t="s">
        <v>122</v>
      </c>
      <c r="C1151" s="1" t="s">
        <v>123</v>
      </c>
      <c r="D1151" s="1" t="s">
        <v>124</v>
      </c>
      <c r="E1151" s="5">
        <v>45290.786562499998</v>
      </c>
      <c r="F1151" s="1" t="s">
        <v>33</v>
      </c>
      <c r="G1151" s="9" t="s">
        <v>2324</v>
      </c>
      <c r="H1151" s="9" t="s">
        <v>470</v>
      </c>
      <c r="I1151" s="9" t="s">
        <v>45</v>
      </c>
      <c r="J1151" s="1">
        <v>585402</v>
      </c>
      <c r="K1151" s="3">
        <v>44621</v>
      </c>
      <c r="L1151" s="1" t="s">
        <v>37</v>
      </c>
      <c r="M1151" s="1" t="s">
        <v>727</v>
      </c>
      <c r="N1151" s="1" t="s">
        <v>128</v>
      </c>
      <c r="O1151" s="10">
        <v>45105.630509259259</v>
      </c>
      <c r="P1151" s="10">
        <v>44868.771284722221</v>
      </c>
      <c r="Q1151">
        <v>0</v>
      </c>
      <c r="R1151" t="s">
        <v>220</v>
      </c>
      <c r="S1151" t="s">
        <v>220</v>
      </c>
      <c r="T1151">
        <v>0</v>
      </c>
      <c r="U1151" t="s">
        <v>220</v>
      </c>
      <c r="V1151" t="str">
        <f>VLOOKUP(F1151, [1]!Table1[[#All],[Gender]:[city]], 3, FALSE)</f>
        <v>Not in Education</v>
      </c>
      <c r="W1151" s="11">
        <f>VLOOKUP(F1151, [1]!Table1[[#All],[Gender]:[city]], 4, FALSE)</f>
        <v>45092</v>
      </c>
      <c r="X1151" t="b">
        <f>VLOOKUP(F1151, [1]!Table1[[#All],[Gender]:[isFromSocialMedia]], 7, FALSE)</f>
        <v>0</v>
      </c>
      <c r="Y1151" t="str">
        <f>IF(TEXT(Table1[[#This Row],[Apply Date]], "yyyy-mm-dd") = TEXT(Table1[[#This Row],[Sign Up Date]], "yyyy-mm-dd"), "New User", "Repeat User")</f>
        <v>Repeat User</v>
      </c>
    </row>
    <row r="1152" spans="1:25" ht="12.75" x14ac:dyDescent="0.2">
      <c r="A1152" s="1" t="s">
        <v>2325</v>
      </c>
      <c r="B1152" s="1" t="s">
        <v>122</v>
      </c>
      <c r="C1152" s="1" t="s">
        <v>123</v>
      </c>
      <c r="D1152" s="1" t="s">
        <v>124</v>
      </c>
      <c r="E1152" s="5">
        <v>45290.786562499998</v>
      </c>
      <c r="F1152" s="1" t="s">
        <v>25</v>
      </c>
      <c r="G1152" s="9" t="s">
        <v>59</v>
      </c>
      <c r="H1152" s="9" t="s">
        <v>60</v>
      </c>
      <c r="I1152" s="9" t="s">
        <v>61</v>
      </c>
      <c r="J1152" s="1">
        <v>63108</v>
      </c>
      <c r="K1152" s="3">
        <v>45413</v>
      </c>
      <c r="L1152" s="1" t="s">
        <v>50</v>
      </c>
      <c r="M1152" s="1" t="s">
        <v>62</v>
      </c>
      <c r="N1152" s="1" t="s">
        <v>39</v>
      </c>
      <c r="O1152" s="10">
        <v>45111.305983796294</v>
      </c>
      <c r="P1152" s="10">
        <v>44868.771284722221</v>
      </c>
      <c r="Q1152" s="1">
        <v>200</v>
      </c>
      <c r="R1152" s="1" t="s">
        <v>143</v>
      </c>
      <c r="S1152" s="1" t="s">
        <v>123</v>
      </c>
      <c r="T1152" s="1">
        <v>137</v>
      </c>
      <c r="U1152" s="1" t="s">
        <v>144</v>
      </c>
      <c r="V1152" t="str">
        <f>VLOOKUP(F1152, [1]!Table1[[#All],[Gender]:[city]], 3, FALSE)</f>
        <v>Undergraduate Student</v>
      </c>
      <c r="W1152" s="11">
        <f>VLOOKUP(F1152, [1]!Table1[[#All],[Gender]:[city]], 4, FALSE)</f>
        <v>45130</v>
      </c>
      <c r="X1152" t="b">
        <f>VLOOKUP(F1152, [1]!Table1[[#All],[Gender]:[isFromSocialMedia]], 7, FALSE)</f>
        <v>0</v>
      </c>
      <c r="Y1152" t="str">
        <f>IF(TEXT(Table1[[#This Row],[Apply Date]], "yyyy-mm-dd") = TEXT(Table1[[#This Row],[Sign Up Date]], "yyyy-mm-dd"), "New User", "Repeat User")</f>
        <v>Repeat User</v>
      </c>
    </row>
    <row r="1153" spans="1:25" ht="12.75" x14ac:dyDescent="0.2">
      <c r="A1153" s="1" t="s">
        <v>2326</v>
      </c>
      <c r="B1153" s="1" t="s">
        <v>122</v>
      </c>
      <c r="C1153" s="1" t="s">
        <v>123</v>
      </c>
      <c r="D1153" s="1" t="s">
        <v>124</v>
      </c>
      <c r="E1153" s="5">
        <v>45290.786562499998</v>
      </c>
      <c r="F1153" s="1" t="s">
        <v>25</v>
      </c>
      <c r="G1153" s="9" t="s">
        <v>435</v>
      </c>
      <c r="H1153" s="9" t="s">
        <v>60</v>
      </c>
      <c r="I1153" s="9" t="s">
        <v>61</v>
      </c>
      <c r="J1153" s="1">
        <v>63108</v>
      </c>
      <c r="K1153" s="3">
        <v>43221</v>
      </c>
      <c r="L1153" s="1" t="s">
        <v>50</v>
      </c>
      <c r="M1153" s="1" t="s">
        <v>131</v>
      </c>
      <c r="N1153" s="1" t="s">
        <v>128</v>
      </c>
      <c r="O1153" s="10">
        <v>44940.832627314812</v>
      </c>
      <c r="P1153" s="10">
        <v>44868.771284722221</v>
      </c>
      <c r="Q1153">
        <v>0</v>
      </c>
      <c r="R1153" t="s">
        <v>220</v>
      </c>
      <c r="S1153" t="s">
        <v>220</v>
      </c>
      <c r="T1153">
        <v>0</v>
      </c>
      <c r="U1153" t="s">
        <v>220</v>
      </c>
      <c r="V1153" t="str">
        <f>VLOOKUP(F1153, [1]!Table1[[#All],[Gender]:[city]], 3, FALSE)</f>
        <v>Undergraduate Student</v>
      </c>
      <c r="W1153" s="11">
        <f>VLOOKUP(F1153, [1]!Table1[[#All],[Gender]:[city]], 4, FALSE)</f>
        <v>45130</v>
      </c>
      <c r="X1153" t="b">
        <f>VLOOKUP(F1153, [1]!Table1[[#All],[Gender]:[isFromSocialMedia]], 7, FALSE)</f>
        <v>0</v>
      </c>
      <c r="Y1153" t="str">
        <f>IF(TEXT(Table1[[#This Row],[Apply Date]], "yyyy-mm-dd") = TEXT(Table1[[#This Row],[Sign Up Date]], "yyyy-mm-dd"), "New User", "Repeat User")</f>
        <v>Repeat User</v>
      </c>
    </row>
    <row r="1154" spans="1:25" ht="12.75" x14ac:dyDescent="0.2">
      <c r="A1154" s="1" t="s">
        <v>2327</v>
      </c>
      <c r="B1154" s="1" t="s">
        <v>122</v>
      </c>
      <c r="C1154" s="1" t="s">
        <v>123</v>
      </c>
      <c r="D1154" s="1" t="s">
        <v>124</v>
      </c>
      <c r="E1154" s="5">
        <v>45290.786562499998</v>
      </c>
      <c r="F1154" s="1" t="s">
        <v>33</v>
      </c>
      <c r="G1154" s="9" t="s">
        <v>1757</v>
      </c>
      <c r="H1154" s="9" t="s">
        <v>148</v>
      </c>
      <c r="I1154" s="9" t="s">
        <v>45</v>
      </c>
      <c r="J1154" s="1">
        <v>431605</v>
      </c>
      <c r="K1154" s="3">
        <v>42887</v>
      </c>
      <c r="L1154" s="1" t="s">
        <v>104</v>
      </c>
      <c r="M1154" s="1" t="s">
        <v>360</v>
      </c>
      <c r="N1154" s="1" t="s">
        <v>128</v>
      </c>
      <c r="O1154" s="10">
        <v>45095.53665509259</v>
      </c>
      <c r="P1154" s="10">
        <v>44868.771284722221</v>
      </c>
      <c r="Q1154">
        <v>0</v>
      </c>
      <c r="R1154" t="s">
        <v>220</v>
      </c>
      <c r="S1154" t="s">
        <v>220</v>
      </c>
      <c r="T1154">
        <v>0</v>
      </c>
      <c r="U1154" t="s">
        <v>220</v>
      </c>
      <c r="V1154" t="str">
        <f>VLOOKUP(F1154, [1]!Table1[[#All],[Gender]:[city]], 3, FALSE)</f>
        <v>Not in Education</v>
      </c>
      <c r="W1154" s="11">
        <f>VLOOKUP(F1154, [1]!Table1[[#All],[Gender]:[city]], 4, FALSE)</f>
        <v>45092</v>
      </c>
      <c r="X1154" t="b">
        <f>VLOOKUP(F1154, [1]!Table1[[#All],[Gender]:[isFromSocialMedia]], 7, FALSE)</f>
        <v>0</v>
      </c>
      <c r="Y1154" t="str">
        <f>IF(TEXT(Table1[[#This Row],[Apply Date]], "yyyy-mm-dd") = TEXT(Table1[[#This Row],[Sign Up Date]], "yyyy-mm-dd"), "New User", "Repeat User")</f>
        <v>Repeat User</v>
      </c>
    </row>
    <row r="1155" spans="1:25" ht="12.75" x14ac:dyDescent="0.2">
      <c r="A1155" s="1" t="s">
        <v>2328</v>
      </c>
      <c r="B1155" s="1" t="s">
        <v>122</v>
      </c>
      <c r="C1155" s="1" t="s">
        <v>123</v>
      </c>
      <c r="D1155" s="1" t="s">
        <v>124</v>
      </c>
      <c r="E1155" s="5">
        <v>45290.786562499998</v>
      </c>
      <c r="F1155" s="1" t="s">
        <v>25</v>
      </c>
      <c r="G1155" s="9" t="s">
        <v>876</v>
      </c>
      <c r="H1155" s="9" t="s">
        <v>876</v>
      </c>
      <c r="I1155" s="9" t="s">
        <v>79</v>
      </c>
      <c r="J1155" s="1">
        <v>400312</v>
      </c>
      <c r="K1155" s="3">
        <v>38078</v>
      </c>
      <c r="L1155" s="1" t="s">
        <v>104</v>
      </c>
      <c r="M1155" s="1" t="s">
        <v>97</v>
      </c>
      <c r="N1155" s="1" t="s">
        <v>128</v>
      </c>
      <c r="O1155" s="10">
        <v>45080.835335648146</v>
      </c>
      <c r="P1155" s="10">
        <v>44868.771284722221</v>
      </c>
      <c r="Q1155">
        <v>0</v>
      </c>
      <c r="R1155" t="s">
        <v>220</v>
      </c>
      <c r="S1155" t="s">
        <v>220</v>
      </c>
      <c r="T1155">
        <v>0</v>
      </c>
      <c r="U1155" t="s">
        <v>220</v>
      </c>
      <c r="V1155" t="str">
        <f>VLOOKUP(F1155, [1]!Table1[[#All],[Gender]:[city]], 3, FALSE)</f>
        <v>Undergraduate Student</v>
      </c>
      <c r="W1155" s="11">
        <f>VLOOKUP(F1155, [1]!Table1[[#All],[Gender]:[city]], 4, FALSE)</f>
        <v>45130</v>
      </c>
      <c r="X1155" t="b">
        <f>VLOOKUP(F1155, [1]!Table1[[#All],[Gender]:[isFromSocialMedia]], 7, FALSE)</f>
        <v>0</v>
      </c>
      <c r="Y1155" t="str">
        <f>IF(TEXT(Table1[[#This Row],[Apply Date]], "yyyy-mm-dd") = TEXT(Table1[[#This Row],[Sign Up Date]], "yyyy-mm-dd"), "New User", "Repeat User")</f>
        <v>Repeat User</v>
      </c>
    </row>
    <row r="1156" spans="1:25" ht="12.75" x14ac:dyDescent="0.2">
      <c r="A1156" s="1" t="s">
        <v>2329</v>
      </c>
      <c r="B1156" s="1" t="s">
        <v>122</v>
      </c>
      <c r="C1156" s="1" t="s">
        <v>123</v>
      </c>
      <c r="D1156" s="1" t="s">
        <v>124</v>
      </c>
      <c r="E1156" s="5">
        <v>45290.786562499998</v>
      </c>
      <c r="F1156" s="1" t="s">
        <v>33</v>
      </c>
      <c r="G1156" s="9" t="s">
        <v>48</v>
      </c>
      <c r="H1156" s="9" t="s">
        <v>49</v>
      </c>
      <c r="I1156" s="9" t="s">
        <v>45</v>
      </c>
      <c r="J1156" s="1">
        <v>500084</v>
      </c>
      <c r="K1156" s="3">
        <v>45413</v>
      </c>
      <c r="L1156" s="1" t="s">
        <v>29</v>
      </c>
      <c r="M1156" s="1" t="s">
        <v>291</v>
      </c>
      <c r="N1156" s="1" t="s">
        <v>75</v>
      </c>
      <c r="O1156" s="10">
        <v>45174.598171296297</v>
      </c>
      <c r="P1156" s="10">
        <v>44868.771284722221</v>
      </c>
      <c r="Q1156">
        <v>0</v>
      </c>
      <c r="R1156" t="s">
        <v>220</v>
      </c>
      <c r="S1156" t="s">
        <v>220</v>
      </c>
      <c r="T1156">
        <v>0</v>
      </c>
      <c r="U1156" t="s">
        <v>220</v>
      </c>
      <c r="V1156" t="str">
        <f>VLOOKUP(F1156, [1]!Table1[[#All],[Gender]:[city]], 3, FALSE)</f>
        <v>Not in Education</v>
      </c>
      <c r="W1156" s="11">
        <f>VLOOKUP(F1156, [1]!Table1[[#All],[Gender]:[city]], 4, FALSE)</f>
        <v>45092</v>
      </c>
      <c r="X1156" t="b">
        <f>VLOOKUP(F1156, [1]!Table1[[#All],[Gender]:[isFromSocialMedia]], 7, FALSE)</f>
        <v>0</v>
      </c>
      <c r="Y1156" t="str">
        <f>IF(TEXT(Table1[[#This Row],[Apply Date]], "yyyy-mm-dd") = TEXT(Table1[[#This Row],[Sign Up Date]], "yyyy-mm-dd"), "New User", "Repeat User")</f>
        <v>Repeat User</v>
      </c>
    </row>
    <row r="1157" spans="1:25" ht="12.75" x14ac:dyDescent="0.2">
      <c r="A1157" s="1" t="s">
        <v>2330</v>
      </c>
      <c r="B1157" s="1" t="s">
        <v>122</v>
      </c>
      <c r="C1157" s="1" t="s">
        <v>123</v>
      </c>
      <c r="D1157" s="1" t="s">
        <v>124</v>
      </c>
      <c r="E1157" s="5">
        <v>45290.786562499998</v>
      </c>
      <c r="F1157" s="1" t="s">
        <v>25</v>
      </c>
      <c r="G1157" s="9" t="s">
        <v>237</v>
      </c>
      <c r="H1157" s="9" t="s">
        <v>91</v>
      </c>
      <c r="I1157" s="9" t="s">
        <v>45</v>
      </c>
      <c r="J1157" s="1">
        <v>522413</v>
      </c>
      <c r="K1157" s="3">
        <v>45778</v>
      </c>
      <c r="L1157" s="1" t="s">
        <v>50</v>
      </c>
      <c r="M1157" s="1" t="s">
        <v>131</v>
      </c>
      <c r="N1157" s="1" t="s">
        <v>75</v>
      </c>
      <c r="O1157" s="10">
        <v>45172.180844907409</v>
      </c>
      <c r="P1157" s="10">
        <v>44868.771284722221</v>
      </c>
      <c r="Q1157">
        <v>0</v>
      </c>
      <c r="R1157" t="s">
        <v>220</v>
      </c>
      <c r="S1157" t="s">
        <v>220</v>
      </c>
      <c r="T1157">
        <v>0</v>
      </c>
      <c r="U1157" t="s">
        <v>220</v>
      </c>
      <c r="V1157" t="str">
        <f>VLOOKUP(F1157, [1]!Table1[[#All],[Gender]:[city]], 3, FALSE)</f>
        <v>Undergraduate Student</v>
      </c>
      <c r="W1157" s="11">
        <f>VLOOKUP(F1157, [1]!Table1[[#All],[Gender]:[city]], 4, FALSE)</f>
        <v>45130</v>
      </c>
      <c r="X1157" t="b">
        <f>VLOOKUP(F1157, [1]!Table1[[#All],[Gender]:[isFromSocialMedia]], 7, FALSE)</f>
        <v>0</v>
      </c>
      <c r="Y1157" t="str">
        <f>IF(TEXT(Table1[[#This Row],[Apply Date]], "yyyy-mm-dd") = TEXT(Table1[[#This Row],[Sign Up Date]], "yyyy-mm-dd"), "New User", "Repeat User")</f>
        <v>Repeat User</v>
      </c>
    </row>
    <row r="1158" spans="1:25" ht="12.75" x14ac:dyDescent="0.2">
      <c r="A1158" s="1" t="s">
        <v>2331</v>
      </c>
      <c r="B1158" s="1" t="s">
        <v>122</v>
      </c>
      <c r="C1158" s="1" t="s">
        <v>123</v>
      </c>
      <c r="D1158" s="1" t="s">
        <v>124</v>
      </c>
      <c r="E1158" s="5">
        <v>45290.786562499998</v>
      </c>
      <c r="F1158" s="1" t="s">
        <v>33</v>
      </c>
      <c r="G1158" s="9" t="s">
        <v>400</v>
      </c>
      <c r="H1158" s="9" t="s">
        <v>2332</v>
      </c>
      <c r="I1158" s="9" t="s">
        <v>45</v>
      </c>
      <c r="J1158" s="1">
        <v>412216</v>
      </c>
      <c r="K1158" s="3">
        <v>44774</v>
      </c>
      <c r="L1158" s="1" t="s">
        <v>50</v>
      </c>
      <c r="M1158" s="1" t="s">
        <v>2333</v>
      </c>
      <c r="N1158" s="1" t="s">
        <v>75</v>
      </c>
      <c r="O1158" s="10">
        <v>45147.725428240738</v>
      </c>
      <c r="P1158" s="10">
        <v>44868.771284722221</v>
      </c>
      <c r="Q1158">
        <v>0</v>
      </c>
      <c r="R1158" t="s">
        <v>220</v>
      </c>
      <c r="S1158" t="s">
        <v>220</v>
      </c>
      <c r="T1158">
        <v>0</v>
      </c>
      <c r="U1158" t="s">
        <v>220</v>
      </c>
      <c r="V1158" t="str">
        <f>VLOOKUP(F1158, [1]!Table1[[#All],[Gender]:[city]], 3, FALSE)</f>
        <v>Not in Education</v>
      </c>
      <c r="W1158" s="11">
        <f>VLOOKUP(F1158, [1]!Table1[[#All],[Gender]:[city]], 4, FALSE)</f>
        <v>45092</v>
      </c>
      <c r="X1158" t="b">
        <f>VLOOKUP(F1158, [1]!Table1[[#All],[Gender]:[isFromSocialMedia]], 7, FALSE)</f>
        <v>0</v>
      </c>
      <c r="Y1158" t="str">
        <f>IF(TEXT(Table1[[#This Row],[Apply Date]], "yyyy-mm-dd") = TEXT(Table1[[#This Row],[Sign Up Date]], "yyyy-mm-dd"), "New User", "Repeat User")</f>
        <v>Repeat User</v>
      </c>
    </row>
    <row r="1159" spans="1:25" ht="12.75" x14ac:dyDescent="0.2">
      <c r="A1159" s="1" t="s">
        <v>2334</v>
      </c>
      <c r="B1159" s="1" t="s">
        <v>122</v>
      </c>
      <c r="C1159" s="1" t="s">
        <v>123</v>
      </c>
      <c r="D1159" s="1" t="s">
        <v>124</v>
      </c>
      <c r="E1159" s="5">
        <v>45290.786562499998</v>
      </c>
      <c r="F1159" s="1" t="s">
        <v>25</v>
      </c>
      <c r="G1159" s="9" t="s">
        <v>2335</v>
      </c>
      <c r="H1159" s="9" t="s">
        <v>379</v>
      </c>
      <c r="I1159" s="9" t="s">
        <v>61</v>
      </c>
      <c r="J1159" s="1">
        <v>60435</v>
      </c>
      <c r="K1159" s="3">
        <v>46204</v>
      </c>
      <c r="L1159" s="1" t="s">
        <v>37</v>
      </c>
      <c r="M1159" s="1" t="s">
        <v>330</v>
      </c>
      <c r="N1159" s="1" t="s">
        <v>128</v>
      </c>
      <c r="O1159" s="10">
        <v>44988.092546296299</v>
      </c>
      <c r="P1159" s="10">
        <v>44868.771284722221</v>
      </c>
      <c r="Q1159">
        <v>0</v>
      </c>
      <c r="R1159" t="s">
        <v>220</v>
      </c>
      <c r="S1159" t="s">
        <v>220</v>
      </c>
      <c r="T1159">
        <v>0</v>
      </c>
      <c r="U1159" t="s">
        <v>220</v>
      </c>
      <c r="V1159" t="str">
        <f>VLOOKUP(F1159, [1]!Table1[[#All],[Gender]:[city]], 3, FALSE)</f>
        <v>Undergraduate Student</v>
      </c>
      <c r="W1159" s="11">
        <f>VLOOKUP(F1159, [1]!Table1[[#All],[Gender]:[city]], 4, FALSE)</f>
        <v>45130</v>
      </c>
      <c r="X1159" t="b">
        <f>VLOOKUP(F1159, [1]!Table1[[#All],[Gender]:[isFromSocialMedia]], 7, FALSE)</f>
        <v>0</v>
      </c>
      <c r="Y1159" t="str">
        <f>IF(TEXT(Table1[[#This Row],[Apply Date]], "yyyy-mm-dd") = TEXT(Table1[[#This Row],[Sign Up Date]], "yyyy-mm-dd"), "New User", "Repeat User")</f>
        <v>Repeat User</v>
      </c>
    </row>
    <row r="1160" spans="1:25" ht="12.75" x14ac:dyDescent="0.2">
      <c r="A1160" s="1" t="s">
        <v>2336</v>
      </c>
      <c r="B1160" s="1" t="s">
        <v>122</v>
      </c>
      <c r="C1160" s="1" t="s">
        <v>123</v>
      </c>
      <c r="D1160" s="1" t="s">
        <v>124</v>
      </c>
      <c r="E1160" s="5">
        <v>45290.786562499998</v>
      </c>
      <c r="F1160" s="1" t="s">
        <v>33</v>
      </c>
      <c r="G1160" s="9" t="s">
        <v>2337</v>
      </c>
      <c r="H1160" s="9" t="s">
        <v>54</v>
      </c>
      <c r="I1160" s="9" t="s">
        <v>45</v>
      </c>
      <c r="J1160" s="1">
        <v>591237</v>
      </c>
      <c r="K1160" s="3">
        <v>45505</v>
      </c>
      <c r="L1160" s="1" t="s">
        <v>50</v>
      </c>
      <c r="M1160" s="1" t="s">
        <v>215</v>
      </c>
      <c r="N1160" s="1" t="s">
        <v>128</v>
      </c>
      <c r="O1160" s="10">
        <v>45089.182488425926</v>
      </c>
      <c r="P1160" s="10">
        <v>44868.771284722221</v>
      </c>
      <c r="Q1160">
        <v>0</v>
      </c>
      <c r="R1160" t="s">
        <v>220</v>
      </c>
      <c r="S1160" t="s">
        <v>220</v>
      </c>
      <c r="T1160">
        <v>0</v>
      </c>
      <c r="U1160" t="s">
        <v>220</v>
      </c>
      <c r="V1160" t="str">
        <f>VLOOKUP(F1160, [1]!Table1[[#All],[Gender]:[city]], 3, FALSE)</f>
        <v>Not in Education</v>
      </c>
      <c r="W1160" s="11">
        <f>VLOOKUP(F1160, [1]!Table1[[#All],[Gender]:[city]], 4, FALSE)</f>
        <v>45092</v>
      </c>
      <c r="X1160" t="b">
        <f>VLOOKUP(F1160, [1]!Table1[[#All],[Gender]:[isFromSocialMedia]], 7, FALSE)</f>
        <v>0</v>
      </c>
      <c r="Y1160" t="str">
        <f>IF(TEXT(Table1[[#This Row],[Apply Date]], "yyyy-mm-dd") = TEXT(Table1[[#This Row],[Sign Up Date]], "yyyy-mm-dd"), "New User", "Repeat User")</f>
        <v>Repeat User</v>
      </c>
    </row>
    <row r="1161" spans="1:25" ht="12.75" x14ac:dyDescent="0.2">
      <c r="A1161" s="1" t="s">
        <v>2338</v>
      </c>
      <c r="B1161" s="1" t="s">
        <v>122</v>
      </c>
      <c r="C1161" s="1" t="s">
        <v>123</v>
      </c>
      <c r="D1161" s="1" t="s">
        <v>124</v>
      </c>
      <c r="E1161" s="5">
        <v>45290.786562499998</v>
      </c>
      <c r="F1161" s="1" t="s">
        <v>25</v>
      </c>
      <c r="G1161" s="9" t="s">
        <v>296</v>
      </c>
      <c r="H1161" s="9" t="s">
        <v>293</v>
      </c>
      <c r="I1161" s="9" t="s">
        <v>103</v>
      </c>
      <c r="J1161" s="1">
        <v>75280</v>
      </c>
      <c r="K1161" s="3">
        <v>45170</v>
      </c>
      <c r="L1161" s="1" t="s">
        <v>50</v>
      </c>
      <c r="M1161" s="1" t="s">
        <v>204</v>
      </c>
      <c r="N1161" s="1" t="s">
        <v>75</v>
      </c>
      <c r="O1161" s="10">
        <v>45225.320462962962</v>
      </c>
      <c r="P1161" s="10">
        <v>44868.771284722221</v>
      </c>
      <c r="Q1161">
        <v>0</v>
      </c>
      <c r="R1161" t="s">
        <v>220</v>
      </c>
      <c r="S1161" t="s">
        <v>220</v>
      </c>
      <c r="T1161">
        <v>0</v>
      </c>
      <c r="U1161" t="s">
        <v>220</v>
      </c>
      <c r="V1161" t="str">
        <f>VLOOKUP(F1161, [1]!Table1[[#All],[Gender]:[city]], 3, FALSE)</f>
        <v>Undergraduate Student</v>
      </c>
      <c r="W1161" s="11">
        <f>VLOOKUP(F1161, [1]!Table1[[#All],[Gender]:[city]], 4, FALSE)</f>
        <v>45130</v>
      </c>
      <c r="X1161" t="b">
        <f>VLOOKUP(F1161, [1]!Table1[[#All],[Gender]:[isFromSocialMedia]], 7, FALSE)</f>
        <v>0</v>
      </c>
      <c r="Y1161" t="str">
        <f>IF(TEXT(Table1[[#This Row],[Apply Date]], "yyyy-mm-dd") = TEXT(Table1[[#This Row],[Sign Up Date]], "yyyy-mm-dd"), "New User", "Repeat User")</f>
        <v>Repeat User</v>
      </c>
    </row>
    <row r="1162" spans="1:25" ht="12.75" x14ac:dyDescent="0.2">
      <c r="A1162" s="1" t="s">
        <v>2339</v>
      </c>
      <c r="B1162" s="1" t="s">
        <v>122</v>
      </c>
      <c r="C1162" s="1" t="s">
        <v>123</v>
      </c>
      <c r="D1162" s="1" t="s">
        <v>124</v>
      </c>
      <c r="E1162" s="5">
        <v>45290.786562499998</v>
      </c>
      <c r="F1162" s="1" t="s">
        <v>25</v>
      </c>
      <c r="G1162" s="9" t="s">
        <v>785</v>
      </c>
      <c r="H1162" s="9" t="s">
        <v>785</v>
      </c>
      <c r="I1162" s="9" t="s">
        <v>79</v>
      </c>
      <c r="J1162" s="1">
        <v>17707</v>
      </c>
      <c r="K1162" s="3">
        <v>45323</v>
      </c>
      <c r="L1162" s="1" t="s">
        <v>37</v>
      </c>
      <c r="M1162" s="1" t="s">
        <v>319</v>
      </c>
      <c r="N1162" s="1" t="s">
        <v>128</v>
      </c>
      <c r="O1162" s="10">
        <v>45108.481921296298</v>
      </c>
      <c r="P1162" s="10">
        <v>44868.771284722221</v>
      </c>
      <c r="Q1162">
        <v>0</v>
      </c>
      <c r="R1162" t="s">
        <v>220</v>
      </c>
      <c r="S1162" t="s">
        <v>220</v>
      </c>
      <c r="T1162">
        <v>0</v>
      </c>
      <c r="U1162" t="s">
        <v>220</v>
      </c>
      <c r="V1162" t="str">
        <f>VLOOKUP(F1162, [1]!Table1[[#All],[Gender]:[city]], 3, FALSE)</f>
        <v>Undergraduate Student</v>
      </c>
      <c r="W1162" s="11">
        <f>VLOOKUP(F1162, [1]!Table1[[#All],[Gender]:[city]], 4, FALSE)</f>
        <v>45130</v>
      </c>
      <c r="X1162" t="b">
        <f>VLOOKUP(F1162, [1]!Table1[[#All],[Gender]:[isFromSocialMedia]], 7, FALSE)</f>
        <v>0</v>
      </c>
      <c r="Y1162" t="str">
        <f>IF(TEXT(Table1[[#This Row],[Apply Date]], "yyyy-mm-dd") = TEXT(Table1[[#This Row],[Sign Up Date]], "yyyy-mm-dd"), "New User", "Repeat User")</f>
        <v>Repeat User</v>
      </c>
    </row>
    <row r="1163" spans="1:25" ht="12.75" x14ac:dyDescent="0.2">
      <c r="A1163" s="1" t="s">
        <v>2340</v>
      </c>
      <c r="B1163" s="1" t="s">
        <v>122</v>
      </c>
      <c r="C1163" s="1" t="s">
        <v>123</v>
      </c>
      <c r="D1163" s="1" t="s">
        <v>124</v>
      </c>
      <c r="E1163" s="5">
        <v>45290.786562499998</v>
      </c>
      <c r="F1163" s="1" t="s">
        <v>33</v>
      </c>
      <c r="G1163" s="9" t="s">
        <v>332</v>
      </c>
      <c r="H1163" s="9" t="s">
        <v>60</v>
      </c>
      <c r="I1163" s="9" t="s">
        <v>61</v>
      </c>
      <c r="J1163" s="1">
        <v>63146</v>
      </c>
      <c r="K1163" s="3">
        <v>45778</v>
      </c>
      <c r="L1163" s="1" t="s">
        <v>50</v>
      </c>
      <c r="M1163" s="1" t="s">
        <v>617</v>
      </c>
      <c r="N1163" s="1" t="s">
        <v>75</v>
      </c>
      <c r="O1163" s="10">
        <v>45170.279178240744</v>
      </c>
      <c r="P1163" s="10">
        <v>44868.771284722221</v>
      </c>
      <c r="Q1163">
        <v>0</v>
      </c>
      <c r="R1163" t="s">
        <v>220</v>
      </c>
      <c r="S1163" t="s">
        <v>220</v>
      </c>
      <c r="T1163">
        <v>0</v>
      </c>
      <c r="U1163" t="s">
        <v>220</v>
      </c>
      <c r="V1163" t="str">
        <f>VLOOKUP(F1163, [1]!Table1[[#All],[Gender]:[city]], 3, FALSE)</f>
        <v>Not in Education</v>
      </c>
      <c r="W1163" s="11">
        <f>VLOOKUP(F1163, [1]!Table1[[#All],[Gender]:[city]], 4, FALSE)</f>
        <v>45092</v>
      </c>
      <c r="X1163" t="b">
        <f>VLOOKUP(F1163, [1]!Table1[[#All],[Gender]:[isFromSocialMedia]], 7, FALSE)</f>
        <v>0</v>
      </c>
      <c r="Y1163" t="str">
        <f>IF(TEXT(Table1[[#This Row],[Apply Date]], "yyyy-mm-dd") = TEXT(Table1[[#This Row],[Sign Up Date]], "yyyy-mm-dd"), "New User", "Repeat User")</f>
        <v>Repeat User</v>
      </c>
    </row>
    <row r="1164" spans="1:25" ht="12.75" x14ac:dyDescent="0.2">
      <c r="A1164" s="1" t="s">
        <v>2341</v>
      </c>
      <c r="B1164" s="1" t="s">
        <v>122</v>
      </c>
      <c r="C1164" s="1" t="s">
        <v>123</v>
      </c>
      <c r="D1164" s="1" t="s">
        <v>124</v>
      </c>
      <c r="E1164" s="5">
        <v>45290.786562499998</v>
      </c>
      <c r="F1164" s="1" t="s">
        <v>25</v>
      </c>
      <c r="G1164" s="9" t="s">
        <v>981</v>
      </c>
      <c r="H1164" s="9" t="s">
        <v>643</v>
      </c>
      <c r="I1164" s="9" t="s">
        <v>45</v>
      </c>
      <c r="J1164" s="1">
        <v>462016</v>
      </c>
      <c r="K1164" s="3">
        <v>44927</v>
      </c>
      <c r="L1164" s="1" t="s">
        <v>29</v>
      </c>
      <c r="M1164" s="1" t="s">
        <v>191</v>
      </c>
      <c r="N1164" s="1" t="s">
        <v>128</v>
      </c>
      <c r="O1164" s="10">
        <v>45062.414756944447</v>
      </c>
      <c r="P1164" s="10">
        <v>44868.771284722221</v>
      </c>
      <c r="Q1164">
        <v>0</v>
      </c>
      <c r="R1164" t="s">
        <v>220</v>
      </c>
      <c r="S1164" t="s">
        <v>220</v>
      </c>
      <c r="T1164">
        <v>0</v>
      </c>
      <c r="U1164" t="s">
        <v>220</v>
      </c>
      <c r="V1164" t="str">
        <f>VLOOKUP(F1164, [1]!Table1[[#All],[Gender]:[city]], 3, FALSE)</f>
        <v>Undergraduate Student</v>
      </c>
      <c r="W1164" s="11">
        <f>VLOOKUP(F1164, [1]!Table1[[#All],[Gender]:[city]], 4, FALSE)</f>
        <v>45130</v>
      </c>
      <c r="X1164" t="b">
        <f>VLOOKUP(F1164, [1]!Table1[[#All],[Gender]:[isFromSocialMedia]], 7, FALSE)</f>
        <v>0</v>
      </c>
      <c r="Y1164" t="str">
        <f>IF(TEXT(Table1[[#This Row],[Apply Date]], "yyyy-mm-dd") = TEXT(Table1[[#This Row],[Sign Up Date]], "yyyy-mm-dd"), "New User", "Repeat User")</f>
        <v>Repeat User</v>
      </c>
    </row>
    <row r="1165" spans="1:25" ht="12.75" x14ac:dyDescent="0.2">
      <c r="A1165" s="1" t="s">
        <v>2342</v>
      </c>
      <c r="B1165" s="1" t="s">
        <v>122</v>
      </c>
      <c r="C1165" s="1" t="s">
        <v>123</v>
      </c>
      <c r="D1165" s="1" t="s">
        <v>124</v>
      </c>
      <c r="E1165" s="5">
        <v>45290.786562499998</v>
      </c>
      <c r="F1165" s="1" t="s">
        <v>33</v>
      </c>
      <c r="G1165" s="9" t="s">
        <v>324</v>
      </c>
      <c r="H1165" s="9" t="s">
        <v>325</v>
      </c>
      <c r="I1165" s="9" t="s">
        <v>79</v>
      </c>
      <c r="J1165" s="1">
        <v>176</v>
      </c>
      <c r="K1165" s="4">
        <v>45566</v>
      </c>
      <c r="L1165" s="1" t="s">
        <v>37</v>
      </c>
      <c r="M1165" s="1" t="s">
        <v>685</v>
      </c>
      <c r="N1165" s="1" t="s">
        <v>75</v>
      </c>
      <c r="O1165" s="10">
        <v>45128.031076388892</v>
      </c>
      <c r="P1165" s="10">
        <v>44868.771284722221</v>
      </c>
      <c r="Q1165">
        <v>0</v>
      </c>
      <c r="R1165" t="s">
        <v>220</v>
      </c>
      <c r="S1165" t="s">
        <v>220</v>
      </c>
      <c r="T1165">
        <v>0</v>
      </c>
      <c r="U1165" t="s">
        <v>220</v>
      </c>
      <c r="V1165" t="str">
        <f>VLOOKUP(F1165, [1]!Table1[[#All],[Gender]:[city]], 3, FALSE)</f>
        <v>Not in Education</v>
      </c>
      <c r="W1165" s="11">
        <f>VLOOKUP(F1165, [1]!Table1[[#All],[Gender]:[city]], 4, FALSE)</f>
        <v>45092</v>
      </c>
      <c r="X1165" t="b">
        <f>VLOOKUP(F1165, [1]!Table1[[#All],[Gender]:[isFromSocialMedia]], 7, FALSE)</f>
        <v>0</v>
      </c>
      <c r="Y1165" t="str">
        <f>IF(TEXT(Table1[[#This Row],[Apply Date]], "yyyy-mm-dd") = TEXT(Table1[[#This Row],[Sign Up Date]], "yyyy-mm-dd"), "New User", "Repeat User")</f>
        <v>Repeat User</v>
      </c>
    </row>
    <row r="1166" spans="1:25" ht="12.75" x14ac:dyDescent="0.2">
      <c r="A1166" s="1" t="s">
        <v>2343</v>
      </c>
      <c r="B1166" s="1" t="s">
        <v>122</v>
      </c>
      <c r="C1166" s="1" t="s">
        <v>123</v>
      </c>
      <c r="D1166" s="1" t="s">
        <v>124</v>
      </c>
      <c r="E1166" s="5">
        <v>45290.786562499998</v>
      </c>
      <c r="F1166" s="1" t="s">
        <v>25</v>
      </c>
      <c r="G1166" s="9" t="s">
        <v>2344</v>
      </c>
      <c r="H1166" s="9" t="s">
        <v>2345</v>
      </c>
      <c r="I1166" s="9" t="s">
        <v>167</v>
      </c>
      <c r="J1166" s="1">
        <v>34517</v>
      </c>
      <c r="K1166" s="3">
        <v>45536</v>
      </c>
      <c r="L1166" s="1" t="s">
        <v>37</v>
      </c>
      <c r="M1166" s="1" t="s">
        <v>51</v>
      </c>
      <c r="N1166" s="1" t="s">
        <v>128</v>
      </c>
      <c r="O1166" s="10">
        <v>44867.62777777778</v>
      </c>
      <c r="P1166" s="10">
        <v>44868.771284722221</v>
      </c>
      <c r="Q1166">
        <v>0</v>
      </c>
      <c r="R1166" t="s">
        <v>220</v>
      </c>
      <c r="S1166" t="s">
        <v>220</v>
      </c>
      <c r="T1166">
        <v>0</v>
      </c>
      <c r="U1166" t="s">
        <v>220</v>
      </c>
      <c r="V1166" t="str">
        <f>VLOOKUP(F1166, [1]!Table1[[#All],[Gender]:[city]], 3, FALSE)</f>
        <v>Undergraduate Student</v>
      </c>
      <c r="W1166" s="11">
        <f>VLOOKUP(F1166, [1]!Table1[[#All],[Gender]:[city]], 4, FALSE)</f>
        <v>45130</v>
      </c>
      <c r="X1166" t="b">
        <f>VLOOKUP(F1166, [1]!Table1[[#All],[Gender]:[isFromSocialMedia]], 7, FALSE)</f>
        <v>0</v>
      </c>
      <c r="Y1166" t="str">
        <f>IF(TEXT(Table1[[#This Row],[Apply Date]], "yyyy-mm-dd") = TEXT(Table1[[#This Row],[Sign Up Date]], "yyyy-mm-dd"), "New User", "Repeat User")</f>
        <v>Repeat User</v>
      </c>
    </row>
    <row r="1167" spans="1:25" ht="12.75" x14ac:dyDescent="0.2">
      <c r="A1167" s="1" t="s">
        <v>2346</v>
      </c>
      <c r="B1167" s="1" t="s">
        <v>122</v>
      </c>
      <c r="C1167" s="1" t="s">
        <v>123</v>
      </c>
      <c r="D1167" s="1" t="s">
        <v>124</v>
      </c>
      <c r="E1167" s="5">
        <v>45290.786562499998</v>
      </c>
      <c r="F1167" s="1" t="s">
        <v>33</v>
      </c>
      <c r="G1167" s="9" t="s">
        <v>1170</v>
      </c>
      <c r="H1167" s="9" t="s">
        <v>49</v>
      </c>
      <c r="I1167" s="9" t="s">
        <v>45</v>
      </c>
      <c r="J1167" s="1">
        <v>500072</v>
      </c>
      <c r="K1167" s="3">
        <v>44805</v>
      </c>
      <c r="L1167" s="1" t="s">
        <v>50</v>
      </c>
      <c r="M1167" s="1" t="s">
        <v>46</v>
      </c>
      <c r="N1167" s="1" t="s">
        <v>75</v>
      </c>
      <c r="O1167" s="10">
        <v>45114.745949074073</v>
      </c>
      <c r="P1167" s="10">
        <v>44868.771284722221</v>
      </c>
      <c r="Q1167">
        <v>0</v>
      </c>
      <c r="R1167" t="s">
        <v>220</v>
      </c>
      <c r="S1167" t="s">
        <v>220</v>
      </c>
      <c r="T1167">
        <v>0</v>
      </c>
      <c r="U1167" t="s">
        <v>220</v>
      </c>
      <c r="V1167" t="str">
        <f>VLOOKUP(F1167, [1]!Table1[[#All],[Gender]:[city]], 3, FALSE)</f>
        <v>Not in Education</v>
      </c>
      <c r="W1167" s="11">
        <f>VLOOKUP(F1167, [1]!Table1[[#All],[Gender]:[city]], 4, FALSE)</f>
        <v>45092</v>
      </c>
      <c r="X1167" t="b">
        <f>VLOOKUP(F1167, [1]!Table1[[#All],[Gender]:[isFromSocialMedia]], 7, FALSE)</f>
        <v>0</v>
      </c>
      <c r="Y1167" t="str">
        <f>IF(TEXT(Table1[[#This Row],[Apply Date]], "yyyy-mm-dd") = TEXT(Table1[[#This Row],[Sign Up Date]], "yyyy-mm-dd"), "New User", "Repeat User")</f>
        <v>Repeat User</v>
      </c>
    </row>
    <row r="1168" spans="1:25" ht="12.75" x14ac:dyDescent="0.2">
      <c r="A1168" s="1" t="s">
        <v>2347</v>
      </c>
      <c r="B1168" s="1" t="s">
        <v>122</v>
      </c>
      <c r="C1168" s="1" t="s">
        <v>123</v>
      </c>
      <c r="D1168" s="1" t="s">
        <v>124</v>
      </c>
      <c r="E1168" s="5">
        <v>45290.786562499998</v>
      </c>
      <c r="F1168" s="1" t="s">
        <v>25</v>
      </c>
      <c r="G1168" s="9" t="s">
        <v>1049</v>
      </c>
      <c r="H1168" s="9" t="s">
        <v>49</v>
      </c>
      <c r="I1168" s="9" t="s">
        <v>45</v>
      </c>
      <c r="J1168" s="1">
        <v>506003</v>
      </c>
      <c r="K1168" s="3">
        <v>45078</v>
      </c>
      <c r="L1168" s="1" t="s">
        <v>50</v>
      </c>
      <c r="M1168" s="1" t="s">
        <v>51</v>
      </c>
      <c r="N1168" s="1" t="s">
        <v>75</v>
      </c>
      <c r="O1168" s="10">
        <v>45219.252662037034</v>
      </c>
      <c r="P1168" s="10">
        <v>44868.771284722221</v>
      </c>
      <c r="Q1168">
        <v>0</v>
      </c>
      <c r="R1168" t="s">
        <v>220</v>
      </c>
      <c r="S1168" t="s">
        <v>220</v>
      </c>
      <c r="T1168">
        <v>0</v>
      </c>
      <c r="U1168" t="s">
        <v>220</v>
      </c>
      <c r="V1168" t="str">
        <f>VLOOKUP(F1168, [1]!Table1[[#All],[Gender]:[city]], 3, FALSE)</f>
        <v>Undergraduate Student</v>
      </c>
      <c r="W1168" s="11">
        <f>VLOOKUP(F1168, [1]!Table1[[#All],[Gender]:[city]], 4, FALSE)</f>
        <v>45130</v>
      </c>
      <c r="X1168" t="b">
        <f>VLOOKUP(F1168, [1]!Table1[[#All],[Gender]:[isFromSocialMedia]], 7, FALSE)</f>
        <v>0</v>
      </c>
      <c r="Y1168" t="str">
        <f>IF(TEXT(Table1[[#This Row],[Apply Date]], "yyyy-mm-dd") = TEXT(Table1[[#This Row],[Sign Up Date]], "yyyy-mm-dd"), "New User", "Repeat User")</f>
        <v>Repeat User</v>
      </c>
    </row>
    <row r="1169" spans="1:25" ht="12.75" x14ac:dyDescent="0.2">
      <c r="A1169" s="1" t="s">
        <v>2348</v>
      </c>
      <c r="B1169" s="1" t="s">
        <v>122</v>
      </c>
      <c r="C1169" s="1" t="s">
        <v>123</v>
      </c>
      <c r="D1169" s="1" t="s">
        <v>124</v>
      </c>
      <c r="E1169" s="5">
        <v>45290.786562499998</v>
      </c>
      <c r="F1169" s="1" t="s">
        <v>33</v>
      </c>
      <c r="G1169" s="9" t="s">
        <v>2349</v>
      </c>
      <c r="H1169" s="9" t="s">
        <v>2349</v>
      </c>
      <c r="I1169" s="9" t="s">
        <v>167</v>
      </c>
      <c r="J1169" s="1">
        <v>43519</v>
      </c>
      <c r="K1169" s="3">
        <v>39934</v>
      </c>
      <c r="L1169" s="1" t="s">
        <v>50</v>
      </c>
      <c r="M1169" s="1" t="s">
        <v>74</v>
      </c>
      <c r="N1169" s="1" t="s">
        <v>128</v>
      </c>
      <c r="O1169" s="10">
        <v>45090.979097222225</v>
      </c>
      <c r="P1169" s="10">
        <v>44868.771284722221</v>
      </c>
      <c r="Q1169">
        <v>0</v>
      </c>
      <c r="R1169" t="s">
        <v>220</v>
      </c>
      <c r="S1169" t="s">
        <v>220</v>
      </c>
      <c r="T1169">
        <v>0</v>
      </c>
      <c r="U1169" t="s">
        <v>220</v>
      </c>
      <c r="V1169" t="str">
        <f>VLOOKUP(F1169, [1]!Table1[[#All],[Gender]:[city]], 3, FALSE)</f>
        <v>Not in Education</v>
      </c>
      <c r="W1169" s="11">
        <f>VLOOKUP(F1169, [1]!Table1[[#All],[Gender]:[city]], 4, FALSE)</f>
        <v>45092</v>
      </c>
      <c r="X1169" t="b">
        <f>VLOOKUP(F1169, [1]!Table1[[#All],[Gender]:[isFromSocialMedia]], 7, FALSE)</f>
        <v>0</v>
      </c>
      <c r="Y1169" t="str">
        <f>IF(TEXT(Table1[[#This Row],[Apply Date]], "yyyy-mm-dd") = TEXT(Table1[[#This Row],[Sign Up Date]], "yyyy-mm-dd"), "New User", "Repeat User")</f>
        <v>Repeat User</v>
      </c>
    </row>
    <row r="1170" spans="1:25" ht="12.75" x14ac:dyDescent="0.2">
      <c r="A1170" s="1" t="s">
        <v>2350</v>
      </c>
      <c r="B1170" s="1" t="s">
        <v>122</v>
      </c>
      <c r="C1170" s="1" t="s">
        <v>123</v>
      </c>
      <c r="D1170" s="1" t="s">
        <v>124</v>
      </c>
      <c r="E1170" s="5">
        <v>45290.786562499998</v>
      </c>
      <c r="F1170" s="1" t="s">
        <v>25</v>
      </c>
      <c r="G1170" s="9" t="s">
        <v>1049</v>
      </c>
      <c r="H1170" s="9" t="s">
        <v>49</v>
      </c>
      <c r="I1170" s="9" t="s">
        <v>45</v>
      </c>
      <c r="J1170" s="1">
        <v>506330</v>
      </c>
      <c r="K1170" s="4">
        <v>45627</v>
      </c>
      <c r="L1170" s="1" t="s">
        <v>50</v>
      </c>
      <c r="M1170" s="1" t="s">
        <v>2351</v>
      </c>
      <c r="N1170" s="1" t="s">
        <v>75</v>
      </c>
      <c r="O1170" s="10">
        <v>45154.45989583333</v>
      </c>
      <c r="P1170" s="10">
        <v>44868.771284722221</v>
      </c>
      <c r="Q1170">
        <v>0</v>
      </c>
      <c r="R1170" t="s">
        <v>220</v>
      </c>
      <c r="S1170" t="s">
        <v>220</v>
      </c>
      <c r="T1170">
        <v>0</v>
      </c>
      <c r="U1170" t="s">
        <v>220</v>
      </c>
      <c r="V1170" t="str">
        <f>VLOOKUP(F1170, [1]!Table1[[#All],[Gender]:[city]], 3, FALSE)</f>
        <v>Undergraduate Student</v>
      </c>
      <c r="W1170" s="11">
        <f>VLOOKUP(F1170, [1]!Table1[[#All],[Gender]:[city]], 4, FALSE)</f>
        <v>45130</v>
      </c>
      <c r="X1170" t="b">
        <f>VLOOKUP(F1170, [1]!Table1[[#All],[Gender]:[isFromSocialMedia]], 7, FALSE)</f>
        <v>0</v>
      </c>
      <c r="Y1170" t="str">
        <f>IF(TEXT(Table1[[#This Row],[Apply Date]], "yyyy-mm-dd") = TEXT(Table1[[#This Row],[Sign Up Date]], "yyyy-mm-dd"), "New User", "Repeat User")</f>
        <v>Repeat User</v>
      </c>
    </row>
    <row r="1171" spans="1:25" ht="12.75" x14ac:dyDescent="0.2">
      <c r="A1171" s="1" t="s">
        <v>2352</v>
      </c>
      <c r="B1171" s="1" t="s">
        <v>122</v>
      </c>
      <c r="C1171" s="1" t="s">
        <v>123</v>
      </c>
      <c r="D1171" s="1" t="s">
        <v>124</v>
      </c>
      <c r="E1171" s="5">
        <v>45290.786562499998</v>
      </c>
      <c r="F1171" s="1" t="s">
        <v>25</v>
      </c>
      <c r="G1171" s="9" t="s">
        <v>48</v>
      </c>
      <c r="H1171" s="9" t="s">
        <v>49</v>
      </c>
      <c r="I1171" s="9" t="s">
        <v>45</v>
      </c>
      <c r="J1171" s="1">
        <v>500004</v>
      </c>
      <c r="K1171" s="3">
        <v>45505</v>
      </c>
      <c r="L1171" s="1" t="s">
        <v>37</v>
      </c>
      <c r="M1171" s="1" t="s">
        <v>204</v>
      </c>
      <c r="N1171" s="1" t="s">
        <v>128</v>
      </c>
      <c r="O1171" s="10">
        <v>45017.420706018522</v>
      </c>
      <c r="P1171" s="10">
        <v>44868.771284722221</v>
      </c>
      <c r="Q1171">
        <v>0</v>
      </c>
      <c r="R1171" t="s">
        <v>220</v>
      </c>
      <c r="S1171" t="s">
        <v>220</v>
      </c>
      <c r="T1171">
        <v>0</v>
      </c>
      <c r="U1171" t="s">
        <v>220</v>
      </c>
      <c r="V1171" t="str">
        <f>VLOOKUP(F1171, [1]!Table1[[#All],[Gender]:[city]], 3, FALSE)</f>
        <v>Undergraduate Student</v>
      </c>
      <c r="W1171" s="11">
        <f>VLOOKUP(F1171, [1]!Table1[[#All],[Gender]:[city]], 4, FALSE)</f>
        <v>45130</v>
      </c>
      <c r="X1171" t="b">
        <f>VLOOKUP(F1171, [1]!Table1[[#All],[Gender]:[isFromSocialMedia]], 7, FALSE)</f>
        <v>0</v>
      </c>
      <c r="Y1171" t="str">
        <f>IF(TEXT(Table1[[#This Row],[Apply Date]], "yyyy-mm-dd") = TEXT(Table1[[#This Row],[Sign Up Date]], "yyyy-mm-dd"), "New User", "Repeat User")</f>
        <v>Repeat User</v>
      </c>
    </row>
    <row r="1172" spans="1:25" ht="12.75" x14ac:dyDescent="0.2">
      <c r="A1172" s="1" t="s">
        <v>2353</v>
      </c>
      <c r="B1172" s="1" t="s">
        <v>122</v>
      </c>
      <c r="C1172" s="1" t="s">
        <v>123</v>
      </c>
      <c r="D1172" s="1" t="s">
        <v>124</v>
      </c>
      <c r="E1172" s="5">
        <v>45290.786562499998</v>
      </c>
      <c r="F1172" s="1" t="s">
        <v>25</v>
      </c>
      <c r="G1172" s="9" t="s">
        <v>2354</v>
      </c>
      <c r="H1172" s="9" t="s">
        <v>2355</v>
      </c>
      <c r="I1172" s="9" t="s">
        <v>61</v>
      </c>
      <c r="J1172" s="1">
        <v>2921</v>
      </c>
      <c r="K1172" s="3">
        <v>45778</v>
      </c>
      <c r="L1172" s="1" t="s">
        <v>50</v>
      </c>
      <c r="M1172" s="1" t="s">
        <v>211</v>
      </c>
      <c r="N1172" s="1" t="s">
        <v>75</v>
      </c>
      <c r="O1172" s="10">
        <v>45129.006435185183</v>
      </c>
      <c r="P1172" s="10">
        <v>44868.771284722221</v>
      </c>
      <c r="Q1172">
        <v>0</v>
      </c>
      <c r="R1172" t="s">
        <v>220</v>
      </c>
      <c r="S1172" t="s">
        <v>220</v>
      </c>
      <c r="T1172">
        <v>0</v>
      </c>
      <c r="U1172" t="s">
        <v>220</v>
      </c>
      <c r="V1172" t="str">
        <f>VLOOKUP(F1172, [1]!Table1[[#All],[Gender]:[city]], 3, FALSE)</f>
        <v>Undergraduate Student</v>
      </c>
      <c r="W1172" s="11">
        <f>VLOOKUP(F1172, [1]!Table1[[#All],[Gender]:[city]], 4, FALSE)</f>
        <v>45130</v>
      </c>
      <c r="X1172" t="b">
        <f>VLOOKUP(F1172, [1]!Table1[[#All],[Gender]:[isFromSocialMedia]], 7, FALSE)</f>
        <v>0</v>
      </c>
      <c r="Y1172" t="str">
        <f>IF(TEXT(Table1[[#This Row],[Apply Date]], "yyyy-mm-dd") = TEXT(Table1[[#This Row],[Sign Up Date]], "yyyy-mm-dd"), "New User", "Repeat User")</f>
        <v>Repeat User</v>
      </c>
    </row>
    <row r="1173" spans="1:25" ht="12.75" x14ac:dyDescent="0.2">
      <c r="A1173" s="1" t="s">
        <v>2356</v>
      </c>
      <c r="B1173" s="1" t="s">
        <v>122</v>
      </c>
      <c r="C1173" s="1" t="s">
        <v>123</v>
      </c>
      <c r="D1173" s="1" t="s">
        <v>124</v>
      </c>
      <c r="E1173" s="5">
        <v>45290.786562499998</v>
      </c>
      <c r="F1173" s="1" t="s">
        <v>25</v>
      </c>
      <c r="G1173" s="9" t="s">
        <v>59</v>
      </c>
      <c r="H1173" s="9" t="s">
        <v>433</v>
      </c>
      <c r="I1173" s="9" t="s">
        <v>61</v>
      </c>
      <c r="J1173" s="1">
        <v>63108</v>
      </c>
      <c r="K1173" s="4">
        <v>45627</v>
      </c>
      <c r="L1173" s="1" t="s">
        <v>50</v>
      </c>
      <c r="M1173" s="1" t="s">
        <v>366</v>
      </c>
      <c r="N1173" s="1" t="s">
        <v>128</v>
      </c>
      <c r="O1173" s="10">
        <v>44945.973587962966</v>
      </c>
      <c r="P1173" s="10">
        <v>44868.771284722221</v>
      </c>
      <c r="Q1173">
        <v>0</v>
      </c>
      <c r="R1173" t="s">
        <v>220</v>
      </c>
      <c r="S1173" t="s">
        <v>220</v>
      </c>
      <c r="T1173">
        <v>0</v>
      </c>
      <c r="U1173" t="s">
        <v>220</v>
      </c>
      <c r="V1173" t="str">
        <f>VLOOKUP(F1173, [1]!Table1[[#All],[Gender]:[city]], 3, FALSE)</f>
        <v>Undergraduate Student</v>
      </c>
      <c r="W1173" s="11">
        <f>VLOOKUP(F1173, [1]!Table1[[#All],[Gender]:[city]], 4, FALSE)</f>
        <v>45130</v>
      </c>
      <c r="X1173" t="b">
        <f>VLOOKUP(F1173, [1]!Table1[[#All],[Gender]:[isFromSocialMedia]], 7, FALSE)</f>
        <v>0</v>
      </c>
      <c r="Y1173" t="str">
        <f>IF(TEXT(Table1[[#This Row],[Apply Date]], "yyyy-mm-dd") = TEXT(Table1[[#This Row],[Sign Up Date]], "yyyy-mm-dd"), "New User", "Repeat User")</f>
        <v>Repeat User</v>
      </c>
    </row>
    <row r="1174" spans="1:25" ht="12.75" x14ac:dyDescent="0.2">
      <c r="A1174" s="1" t="s">
        <v>2357</v>
      </c>
      <c r="B1174" s="1" t="s">
        <v>122</v>
      </c>
      <c r="C1174" s="1" t="s">
        <v>123</v>
      </c>
      <c r="D1174" s="1" t="s">
        <v>124</v>
      </c>
      <c r="E1174" s="5">
        <v>45290.786562499998</v>
      </c>
      <c r="F1174" s="1" t="s">
        <v>33</v>
      </c>
      <c r="G1174" s="9" t="s">
        <v>198</v>
      </c>
      <c r="H1174" s="9" t="s">
        <v>54</v>
      </c>
      <c r="I1174" s="9" t="s">
        <v>45</v>
      </c>
      <c r="J1174" s="1">
        <v>560016</v>
      </c>
      <c r="K1174" s="3">
        <v>45778</v>
      </c>
      <c r="L1174" s="1" t="s">
        <v>50</v>
      </c>
      <c r="M1174" s="1" t="s">
        <v>51</v>
      </c>
      <c r="N1174" s="1" t="s">
        <v>128</v>
      </c>
      <c r="O1174" s="10">
        <v>45099.693530092591</v>
      </c>
      <c r="P1174" s="10">
        <v>44868.771284722221</v>
      </c>
      <c r="Q1174">
        <v>0</v>
      </c>
      <c r="R1174" t="s">
        <v>220</v>
      </c>
      <c r="S1174" t="s">
        <v>220</v>
      </c>
      <c r="T1174">
        <v>0</v>
      </c>
      <c r="U1174" t="s">
        <v>220</v>
      </c>
      <c r="V1174" t="str">
        <f>VLOOKUP(F1174, [1]!Table1[[#All],[Gender]:[city]], 3, FALSE)</f>
        <v>Not in Education</v>
      </c>
      <c r="W1174" s="11">
        <f>VLOOKUP(F1174, [1]!Table1[[#All],[Gender]:[city]], 4, FALSE)</f>
        <v>45092</v>
      </c>
      <c r="X1174" t="b">
        <f>VLOOKUP(F1174, [1]!Table1[[#All],[Gender]:[isFromSocialMedia]], 7, FALSE)</f>
        <v>0</v>
      </c>
      <c r="Y1174" t="str">
        <f>IF(TEXT(Table1[[#This Row],[Apply Date]], "yyyy-mm-dd") = TEXT(Table1[[#This Row],[Sign Up Date]], "yyyy-mm-dd"), "New User", "Repeat User")</f>
        <v>Repeat User</v>
      </c>
    </row>
    <row r="1175" spans="1:25" ht="12.75" x14ac:dyDescent="0.2">
      <c r="A1175" s="1" t="s">
        <v>2358</v>
      </c>
      <c r="B1175" s="1" t="s">
        <v>122</v>
      </c>
      <c r="C1175" s="1" t="s">
        <v>123</v>
      </c>
      <c r="D1175" s="1" t="s">
        <v>124</v>
      </c>
      <c r="E1175" s="5">
        <v>45290.786562499998</v>
      </c>
      <c r="F1175" s="1" t="s">
        <v>33</v>
      </c>
      <c r="G1175" s="9" t="s">
        <v>139</v>
      </c>
      <c r="H1175" s="9" t="s">
        <v>290</v>
      </c>
      <c r="I1175" s="9" t="s">
        <v>61</v>
      </c>
      <c r="J1175" s="1">
        <v>63146</v>
      </c>
      <c r="K1175" s="3">
        <v>45778</v>
      </c>
      <c r="L1175" s="1" t="s">
        <v>50</v>
      </c>
      <c r="M1175" s="1" t="s">
        <v>2052</v>
      </c>
      <c r="N1175" s="1" t="s">
        <v>75</v>
      </c>
      <c r="O1175" s="10">
        <v>45165.096782407411</v>
      </c>
      <c r="P1175" s="10">
        <v>44868.771284722221</v>
      </c>
      <c r="Q1175">
        <v>0</v>
      </c>
      <c r="R1175" t="s">
        <v>220</v>
      </c>
      <c r="S1175" t="s">
        <v>220</v>
      </c>
      <c r="T1175">
        <v>0</v>
      </c>
      <c r="U1175" t="s">
        <v>220</v>
      </c>
      <c r="V1175" t="str">
        <f>VLOOKUP(F1175, [1]!Table1[[#All],[Gender]:[city]], 3, FALSE)</f>
        <v>Not in Education</v>
      </c>
      <c r="W1175" s="11">
        <f>VLOOKUP(F1175, [1]!Table1[[#All],[Gender]:[city]], 4, FALSE)</f>
        <v>45092</v>
      </c>
      <c r="X1175" t="b">
        <f>VLOOKUP(F1175, [1]!Table1[[#All],[Gender]:[isFromSocialMedia]], 7, FALSE)</f>
        <v>0</v>
      </c>
      <c r="Y1175" t="str">
        <f>IF(TEXT(Table1[[#This Row],[Apply Date]], "yyyy-mm-dd") = TEXT(Table1[[#This Row],[Sign Up Date]], "yyyy-mm-dd"), "New User", "Repeat User")</f>
        <v>Repeat User</v>
      </c>
    </row>
    <row r="1176" spans="1:25" ht="12.75" x14ac:dyDescent="0.2">
      <c r="A1176" s="1" t="s">
        <v>2359</v>
      </c>
      <c r="B1176" s="1" t="s">
        <v>122</v>
      </c>
      <c r="C1176" s="1" t="s">
        <v>123</v>
      </c>
      <c r="D1176" s="1" t="s">
        <v>124</v>
      </c>
      <c r="E1176" s="5">
        <v>45290.786562499998</v>
      </c>
      <c r="F1176" s="1" t="s">
        <v>25</v>
      </c>
      <c r="G1176" s="9" t="s">
        <v>1162</v>
      </c>
      <c r="H1176" s="9" t="s">
        <v>306</v>
      </c>
      <c r="I1176" s="9" t="s">
        <v>45</v>
      </c>
      <c r="J1176" s="1">
        <v>641022</v>
      </c>
      <c r="K1176" s="3">
        <v>45413</v>
      </c>
      <c r="L1176" s="1" t="s">
        <v>37</v>
      </c>
      <c r="M1176" s="1" t="s">
        <v>46</v>
      </c>
      <c r="N1176" s="1" t="s">
        <v>128</v>
      </c>
      <c r="O1176" s="10">
        <v>44974.399710648147</v>
      </c>
      <c r="P1176" s="10">
        <v>44868.771284722221</v>
      </c>
      <c r="Q1176">
        <v>0</v>
      </c>
      <c r="R1176" t="s">
        <v>220</v>
      </c>
      <c r="S1176" t="s">
        <v>220</v>
      </c>
      <c r="T1176">
        <v>0</v>
      </c>
      <c r="U1176" t="s">
        <v>220</v>
      </c>
      <c r="V1176" t="str">
        <f>VLOOKUP(F1176, [1]!Table1[[#All],[Gender]:[city]], 3, FALSE)</f>
        <v>Undergraduate Student</v>
      </c>
      <c r="W1176" s="11">
        <f>VLOOKUP(F1176, [1]!Table1[[#All],[Gender]:[city]], 4, FALSE)</f>
        <v>45130</v>
      </c>
      <c r="X1176" t="b">
        <f>VLOOKUP(F1176, [1]!Table1[[#All],[Gender]:[isFromSocialMedia]], 7, FALSE)</f>
        <v>0</v>
      </c>
      <c r="Y1176" t="str">
        <f>IF(TEXT(Table1[[#This Row],[Apply Date]], "yyyy-mm-dd") = TEXT(Table1[[#This Row],[Sign Up Date]], "yyyy-mm-dd"), "New User", "Repeat User")</f>
        <v>Repeat User</v>
      </c>
    </row>
    <row r="1177" spans="1:25" ht="12.75" x14ac:dyDescent="0.2">
      <c r="A1177" s="1" t="s">
        <v>2360</v>
      </c>
      <c r="B1177" s="1" t="s">
        <v>122</v>
      </c>
      <c r="C1177" s="1" t="s">
        <v>123</v>
      </c>
      <c r="D1177" s="1" t="s">
        <v>124</v>
      </c>
      <c r="E1177" s="5">
        <v>45290.786562499998</v>
      </c>
      <c r="F1177" s="1" t="s">
        <v>25</v>
      </c>
      <c r="G1177" s="9" t="s">
        <v>2219</v>
      </c>
      <c r="H1177" s="9" t="s">
        <v>2361</v>
      </c>
      <c r="I1177" s="9" t="s">
        <v>167</v>
      </c>
      <c r="J1177" s="1">
        <v>21611</v>
      </c>
      <c r="K1177" s="3">
        <v>45474</v>
      </c>
      <c r="L1177" s="1" t="s">
        <v>37</v>
      </c>
      <c r="M1177" s="1" t="s">
        <v>88</v>
      </c>
      <c r="N1177" s="1" t="s">
        <v>128</v>
      </c>
      <c r="O1177" s="10">
        <v>45037.635127314818</v>
      </c>
      <c r="P1177" s="10">
        <v>44868.771284722221</v>
      </c>
      <c r="Q1177">
        <v>0</v>
      </c>
      <c r="R1177" t="s">
        <v>220</v>
      </c>
      <c r="S1177" t="s">
        <v>220</v>
      </c>
      <c r="T1177">
        <v>0</v>
      </c>
      <c r="U1177" t="s">
        <v>220</v>
      </c>
      <c r="V1177" t="str">
        <f>VLOOKUP(F1177, [1]!Table1[[#All],[Gender]:[city]], 3, FALSE)</f>
        <v>Undergraduate Student</v>
      </c>
      <c r="W1177" s="11">
        <f>VLOOKUP(F1177, [1]!Table1[[#All],[Gender]:[city]], 4, FALSE)</f>
        <v>45130</v>
      </c>
      <c r="X1177" t="b">
        <f>VLOOKUP(F1177, [1]!Table1[[#All],[Gender]:[isFromSocialMedia]], 7, FALSE)</f>
        <v>0</v>
      </c>
      <c r="Y1177" t="str">
        <f>IF(TEXT(Table1[[#This Row],[Apply Date]], "yyyy-mm-dd") = TEXT(Table1[[#This Row],[Sign Up Date]], "yyyy-mm-dd"), "New User", "Repeat User")</f>
        <v>Repeat User</v>
      </c>
    </row>
    <row r="1178" spans="1:25" ht="12.75" x14ac:dyDescent="0.2">
      <c r="A1178" s="1" t="s">
        <v>2362</v>
      </c>
      <c r="B1178" s="1" t="s">
        <v>122</v>
      </c>
      <c r="C1178" s="1" t="s">
        <v>123</v>
      </c>
      <c r="D1178" s="1" t="s">
        <v>124</v>
      </c>
      <c r="E1178" s="5">
        <v>45290.786562499998</v>
      </c>
      <c r="F1178" s="1" t="s">
        <v>33</v>
      </c>
      <c r="G1178" s="9" t="s">
        <v>2363</v>
      </c>
      <c r="H1178" s="9" t="s">
        <v>259</v>
      </c>
      <c r="I1178" s="9" t="s">
        <v>2364</v>
      </c>
      <c r="J1178" s="1">
        <v>201201</v>
      </c>
      <c r="K1178" s="3">
        <v>42767</v>
      </c>
      <c r="L1178" s="1" t="s">
        <v>37</v>
      </c>
      <c r="M1178" s="1" t="s">
        <v>499</v>
      </c>
      <c r="N1178" s="1" t="s">
        <v>75</v>
      </c>
      <c r="O1178" s="10">
        <v>44972.333923611113</v>
      </c>
      <c r="P1178" s="10">
        <v>44868.771284722221</v>
      </c>
      <c r="Q1178">
        <v>0</v>
      </c>
      <c r="R1178" t="s">
        <v>220</v>
      </c>
      <c r="S1178" t="s">
        <v>220</v>
      </c>
      <c r="T1178">
        <v>0</v>
      </c>
      <c r="U1178" t="s">
        <v>220</v>
      </c>
      <c r="V1178" t="str">
        <f>VLOOKUP(F1178, [1]!Table1[[#All],[Gender]:[city]], 3, FALSE)</f>
        <v>Not in Education</v>
      </c>
      <c r="W1178" s="11">
        <f>VLOOKUP(F1178, [1]!Table1[[#All],[Gender]:[city]], 4, FALSE)</f>
        <v>45092</v>
      </c>
      <c r="X1178" t="b">
        <f>VLOOKUP(F1178, [1]!Table1[[#All],[Gender]:[isFromSocialMedia]], 7, FALSE)</f>
        <v>0</v>
      </c>
      <c r="Y1178" t="str">
        <f>IF(TEXT(Table1[[#This Row],[Apply Date]], "yyyy-mm-dd") = TEXT(Table1[[#This Row],[Sign Up Date]], "yyyy-mm-dd"), "New User", "Repeat User")</f>
        <v>Repeat User</v>
      </c>
    </row>
    <row r="1179" spans="1:25" ht="12.75" x14ac:dyDescent="0.2">
      <c r="A1179" s="1" t="s">
        <v>2365</v>
      </c>
      <c r="B1179" s="1" t="s">
        <v>122</v>
      </c>
      <c r="C1179" s="1" t="s">
        <v>123</v>
      </c>
      <c r="D1179" s="1" t="s">
        <v>124</v>
      </c>
      <c r="E1179" s="5">
        <v>45290.786562499998</v>
      </c>
      <c r="F1179" s="1" t="s">
        <v>25</v>
      </c>
      <c r="G1179" s="9" t="s">
        <v>961</v>
      </c>
      <c r="H1179" s="9" t="s">
        <v>962</v>
      </c>
      <c r="I1179" s="9" t="s">
        <v>963</v>
      </c>
      <c r="J1179" s="1">
        <v>232</v>
      </c>
      <c r="K1179" s="3">
        <v>44958</v>
      </c>
      <c r="L1179" s="1" t="s">
        <v>37</v>
      </c>
      <c r="M1179" s="1" t="s">
        <v>665</v>
      </c>
      <c r="N1179" s="1" t="s">
        <v>128</v>
      </c>
      <c r="O1179" s="10">
        <v>45054.426018518519</v>
      </c>
      <c r="P1179" s="10">
        <v>44868.771284722221</v>
      </c>
      <c r="Q1179">
        <v>0</v>
      </c>
      <c r="R1179" t="s">
        <v>220</v>
      </c>
      <c r="S1179" t="s">
        <v>220</v>
      </c>
      <c r="T1179">
        <v>0</v>
      </c>
      <c r="U1179" t="s">
        <v>220</v>
      </c>
      <c r="V1179" t="str">
        <f>VLOOKUP(F1179, [1]!Table1[[#All],[Gender]:[city]], 3, FALSE)</f>
        <v>Undergraduate Student</v>
      </c>
      <c r="W1179" s="11">
        <f>VLOOKUP(F1179, [1]!Table1[[#All],[Gender]:[city]], 4, FALSE)</f>
        <v>45130</v>
      </c>
      <c r="X1179" t="b">
        <f>VLOOKUP(F1179, [1]!Table1[[#All],[Gender]:[isFromSocialMedia]], 7, FALSE)</f>
        <v>0</v>
      </c>
      <c r="Y1179" t="str">
        <f>IF(TEXT(Table1[[#This Row],[Apply Date]], "yyyy-mm-dd") = TEXT(Table1[[#This Row],[Sign Up Date]], "yyyy-mm-dd"), "New User", "Repeat User")</f>
        <v>Repeat User</v>
      </c>
    </row>
    <row r="1180" spans="1:25" ht="12.75" x14ac:dyDescent="0.2">
      <c r="A1180" s="1" t="s">
        <v>2366</v>
      </c>
      <c r="B1180" s="1" t="s">
        <v>122</v>
      </c>
      <c r="C1180" s="1" t="s">
        <v>123</v>
      </c>
      <c r="D1180" s="1" t="s">
        <v>124</v>
      </c>
      <c r="E1180" s="5">
        <v>45290.786562499998</v>
      </c>
      <c r="F1180" s="1" t="s">
        <v>25</v>
      </c>
      <c r="G1180" s="9" t="s">
        <v>1460</v>
      </c>
      <c r="H1180" s="9" t="s">
        <v>60</v>
      </c>
      <c r="I1180" s="9" t="s">
        <v>61</v>
      </c>
      <c r="J1180" s="1">
        <v>63017</v>
      </c>
      <c r="K1180" s="3">
        <v>46235</v>
      </c>
      <c r="L1180" s="1" t="s">
        <v>37</v>
      </c>
      <c r="M1180" s="1" t="s">
        <v>51</v>
      </c>
      <c r="N1180" s="1" t="s">
        <v>75</v>
      </c>
      <c r="O1180" s="10">
        <v>45148.013368055559</v>
      </c>
      <c r="P1180" s="10">
        <v>44868.771284722221</v>
      </c>
      <c r="Q1180">
        <v>0</v>
      </c>
      <c r="R1180" t="s">
        <v>220</v>
      </c>
      <c r="S1180" t="s">
        <v>220</v>
      </c>
      <c r="T1180">
        <v>0</v>
      </c>
      <c r="U1180" t="s">
        <v>220</v>
      </c>
      <c r="V1180" t="str">
        <f>VLOOKUP(F1180, [1]!Table1[[#All],[Gender]:[city]], 3, FALSE)</f>
        <v>Undergraduate Student</v>
      </c>
      <c r="W1180" s="11">
        <f>VLOOKUP(F1180, [1]!Table1[[#All],[Gender]:[city]], 4, FALSE)</f>
        <v>45130</v>
      </c>
      <c r="X1180" t="b">
        <f>VLOOKUP(F1180, [1]!Table1[[#All],[Gender]:[isFromSocialMedia]], 7, FALSE)</f>
        <v>0</v>
      </c>
      <c r="Y1180" t="str">
        <f>IF(TEXT(Table1[[#This Row],[Apply Date]], "yyyy-mm-dd") = TEXT(Table1[[#This Row],[Sign Up Date]], "yyyy-mm-dd"), "New User", "Repeat User")</f>
        <v>Repeat User</v>
      </c>
    </row>
    <row r="1181" spans="1:25" ht="12.75" x14ac:dyDescent="0.2">
      <c r="A1181" s="1" t="s">
        <v>2367</v>
      </c>
      <c r="B1181" s="1" t="s">
        <v>122</v>
      </c>
      <c r="C1181" s="1" t="s">
        <v>123</v>
      </c>
      <c r="D1181" s="1" t="s">
        <v>124</v>
      </c>
      <c r="E1181" s="5">
        <v>45290.786562499998</v>
      </c>
      <c r="F1181" s="1" t="s">
        <v>25</v>
      </c>
      <c r="G1181" s="9" t="s">
        <v>48</v>
      </c>
      <c r="H1181" s="9" t="s">
        <v>49</v>
      </c>
      <c r="I1181" s="9" t="s">
        <v>45</v>
      </c>
      <c r="J1181" s="1">
        <v>500024</v>
      </c>
      <c r="K1181" s="4">
        <v>45627</v>
      </c>
      <c r="L1181" s="1" t="s">
        <v>50</v>
      </c>
      <c r="M1181" s="1" t="s">
        <v>62</v>
      </c>
      <c r="N1181" s="1" t="s">
        <v>128</v>
      </c>
      <c r="O1181" s="10">
        <v>44907.663240740738</v>
      </c>
      <c r="P1181" s="10">
        <v>44868.771284722221</v>
      </c>
      <c r="Q1181">
        <v>0</v>
      </c>
      <c r="R1181" t="s">
        <v>220</v>
      </c>
      <c r="S1181" t="s">
        <v>220</v>
      </c>
      <c r="T1181">
        <v>0</v>
      </c>
      <c r="U1181" t="s">
        <v>220</v>
      </c>
      <c r="V1181" t="str">
        <f>VLOOKUP(F1181, [1]!Table1[[#All],[Gender]:[city]], 3, FALSE)</f>
        <v>Undergraduate Student</v>
      </c>
      <c r="W1181" s="11">
        <f>VLOOKUP(F1181, [1]!Table1[[#All],[Gender]:[city]], 4, FALSE)</f>
        <v>45130</v>
      </c>
      <c r="X1181" t="b">
        <f>VLOOKUP(F1181, [1]!Table1[[#All],[Gender]:[isFromSocialMedia]], 7, FALSE)</f>
        <v>0</v>
      </c>
      <c r="Y1181" t="str">
        <f>IF(TEXT(Table1[[#This Row],[Apply Date]], "yyyy-mm-dd") = TEXT(Table1[[#This Row],[Sign Up Date]], "yyyy-mm-dd"), "New User", "Repeat User")</f>
        <v>Repeat User</v>
      </c>
    </row>
    <row r="1182" spans="1:25" ht="12.75" x14ac:dyDescent="0.2">
      <c r="A1182" s="1" t="s">
        <v>2368</v>
      </c>
      <c r="B1182" s="1" t="s">
        <v>122</v>
      </c>
      <c r="C1182" s="1" t="s">
        <v>123</v>
      </c>
      <c r="D1182" s="1" t="s">
        <v>124</v>
      </c>
      <c r="E1182" s="5">
        <v>45290.786562499998</v>
      </c>
      <c r="F1182" s="1" t="s">
        <v>25</v>
      </c>
      <c r="G1182" s="9" t="s">
        <v>59</v>
      </c>
      <c r="H1182" s="9" t="s">
        <v>60</v>
      </c>
      <c r="I1182" s="9" t="s">
        <v>61</v>
      </c>
      <c r="J1182" s="1">
        <v>63146</v>
      </c>
      <c r="K1182" s="3">
        <v>45778</v>
      </c>
      <c r="L1182" s="1" t="s">
        <v>50</v>
      </c>
      <c r="M1182" s="1" t="s">
        <v>131</v>
      </c>
      <c r="N1182" s="1" t="s">
        <v>75</v>
      </c>
      <c r="O1182" s="10">
        <v>45172.130648148152</v>
      </c>
      <c r="P1182" s="10">
        <v>44868.771284722221</v>
      </c>
      <c r="Q1182">
        <v>0</v>
      </c>
      <c r="R1182" t="s">
        <v>220</v>
      </c>
      <c r="S1182" t="s">
        <v>220</v>
      </c>
      <c r="T1182">
        <v>0</v>
      </c>
      <c r="U1182" t="s">
        <v>220</v>
      </c>
      <c r="V1182" t="str">
        <f>VLOOKUP(F1182, [1]!Table1[[#All],[Gender]:[city]], 3, FALSE)</f>
        <v>Undergraduate Student</v>
      </c>
      <c r="W1182" s="11">
        <f>VLOOKUP(F1182, [1]!Table1[[#All],[Gender]:[city]], 4, FALSE)</f>
        <v>45130</v>
      </c>
      <c r="X1182" t="b">
        <f>VLOOKUP(F1182, [1]!Table1[[#All],[Gender]:[isFromSocialMedia]], 7, FALSE)</f>
        <v>0</v>
      </c>
      <c r="Y1182" t="str">
        <f>IF(TEXT(Table1[[#This Row],[Apply Date]], "yyyy-mm-dd") = TEXT(Table1[[#This Row],[Sign Up Date]], "yyyy-mm-dd"), "New User", "Repeat User")</f>
        <v>Repeat User</v>
      </c>
    </row>
    <row r="1183" spans="1:25" ht="12.75" x14ac:dyDescent="0.2">
      <c r="A1183" s="1" t="s">
        <v>2369</v>
      </c>
      <c r="B1183" s="1" t="s">
        <v>122</v>
      </c>
      <c r="C1183" s="1" t="s">
        <v>123</v>
      </c>
      <c r="D1183" s="1" t="s">
        <v>124</v>
      </c>
      <c r="E1183" s="5">
        <v>45290.786562499998</v>
      </c>
      <c r="F1183" s="1" t="s">
        <v>33</v>
      </c>
      <c r="G1183" s="9" t="s">
        <v>147</v>
      </c>
      <c r="H1183" s="9" t="s">
        <v>148</v>
      </c>
      <c r="I1183" s="9" t="s">
        <v>45</v>
      </c>
      <c r="J1183" s="1">
        <v>401107</v>
      </c>
      <c r="K1183" s="3">
        <v>44713</v>
      </c>
      <c r="L1183" s="1" t="s">
        <v>50</v>
      </c>
      <c r="M1183" s="1" t="s">
        <v>30</v>
      </c>
      <c r="N1183" s="1" t="s">
        <v>128</v>
      </c>
      <c r="O1183" s="10">
        <v>45093.676365740743</v>
      </c>
      <c r="P1183" s="10">
        <v>44868.771284722221</v>
      </c>
      <c r="Q1183">
        <v>0</v>
      </c>
      <c r="R1183" t="s">
        <v>220</v>
      </c>
      <c r="S1183" t="s">
        <v>220</v>
      </c>
      <c r="T1183">
        <v>0</v>
      </c>
      <c r="U1183" t="s">
        <v>220</v>
      </c>
      <c r="V1183" t="str">
        <f>VLOOKUP(F1183, [1]!Table1[[#All],[Gender]:[city]], 3, FALSE)</f>
        <v>Not in Education</v>
      </c>
      <c r="W1183" s="11">
        <f>VLOOKUP(F1183, [1]!Table1[[#All],[Gender]:[city]], 4, FALSE)</f>
        <v>45092</v>
      </c>
      <c r="X1183" t="b">
        <f>VLOOKUP(F1183, [1]!Table1[[#All],[Gender]:[isFromSocialMedia]], 7, FALSE)</f>
        <v>0</v>
      </c>
      <c r="Y1183" t="str">
        <f>IF(TEXT(Table1[[#This Row],[Apply Date]], "yyyy-mm-dd") = TEXT(Table1[[#This Row],[Sign Up Date]], "yyyy-mm-dd"), "New User", "Repeat User")</f>
        <v>Repeat User</v>
      </c>
    </row>
    <row r="1184" spans="1:25" ht="12.75" x14ac:dyDescent="0.2">
      <c r="A1184" s="1" t="s">
        <v>2370</v>
      </c>
      <c r="B1184" s="1" t="s">
        <v>122</v>
      </c>
      <c r="C1184" s="1" t="s">
        <v>123</v>
      </c>
      <c r="D1184" s="1" t="s">
        <v>124</v>
      </c>
      <c r="E1184" s="5">
        <v>45290.786562499998</v>
      </c>
      <c r="F1184" s="1" t="s">
        <v>25</v>
      </c>
      <c r="G1184" s="9" t="s">
        <v>219</v>
      </c>
      <c r="H1184" s="9" t="s">
        <v>219</v>
      </c>
      <c r="I1184" s="9" t="s">
        <v>221</v>
      </c>
      <c r="J1184" s="1">
        <v>0</v>
      </c>
      <c r="K1184" s="3">
        <v>45839</v>
      </c>
      <c r="L1184" s="1" t="s">
        <v>37</v>
      </c>
      <c r="M1184" s="1" t="s">
        <v>208</v>
      </c>
      <c r="N1184" s="1" t="s">
        <v>39</v>
      </c>
      <c r="O1184" s="10">
        <v>45101.780648148146</v>
      </c>
      <c r="P1184" s="10">
        <v>44868.771284722221</v>
      </c>
      <c r="Q1184" s="1">
        <v>200</v>
      </c>
      <c r="R1184" s="1" t="s">
        <v>143</v>
      </c>
      <c r="S1184" s="1" t="s">
        <v>123</v>
      </c>
      <c r="T1184" s="1">
        <v>137</v>
      </c>
      <c r="U1184" s="1" t="s">
        <v>144</v>
      </c>
      <c r="V1184" t="str">
        <f>VLOOKUP(F1184, [1]!Table1[[#All],[Gender]:[city]], 3, FALSE)</f>
        <v>Undergraduate Student</v>
      </c>
      <c r="W1184" s="11">
        <f>VLOOKUP(F1184, [1]!Table1[[#All],[Gender]:[city]], 4, FALSE)</f>
        <v>45130</v>
      </c>
      <c r="X1184" t="b">
        <f>VLOOKUP(F1184, [1]!Table1[[#All],[Gender]:[isFromSocialMedia]], 7, FALSE)</f>
        <v>0</v>
      </c>
      <c r="Y1184" t="str">
        <f>IF(TEXT(Table1[[#This Row],[Apply Date]], "yyyy-mm-dd") = TEXT(Table1[[#This Row],[Sign Up Date]], "yyyy-mm-dd"), "New User", "Repeat User")</f>
        <v>Repeat User</v>
      </c>
    </row>
    <row r="1185" spans="1:25" ht="12.75" x14ac:dyDescent="0.2">
      <c r="A1185" s="1" t="s">
        <v>2371</v>
      </c>
      <c r="B1185" s="1" t="s">
        <v>122</v>
      </c>
      <c r="C1185" s="1" t="s">
        <v>123</v>
      </c>
      <c r="D1185" s="1" t="s">
        <v>124</v>
      </c>
      <c r="E1185" s="5">
        <v>45290.786562499998</v>
      </c>
      <c r="F1185" s="1" t="s">
        <v>25</v>
      </c>
      <c r="G1185" s="9" t="s">
        <v>48</v>
      </c>
      <c r="H1185" s="9" t="s">
        <v>49</v>
      </c>
      <c r="I1185" s="9" t="s">
        <v>45</v>
      </c>
      <c r="J1185" s="1">
        <v>500100</v>
      </c>
      <c r="K1185" s="3">
        <v>45413</v>
      </c>
      <c r="L1185" s="1" t="s">
        <v>37</v>
      </c>
      <c r="M1185" s="1" t="s">
        <v>51</v>
      </c>
      <c r="N1185" s="1" t="s">
        <v>75</v>
      </c>
      <c r="O1185" s="10">
        <v>45185.745300925926</v>
      </c>
      <c r="P1185" s="10">
        <v>44868.771284722221</v>
      </c>
      <c r="Q1185">
        <v>0</v>
      </c>
      <c r="R1185" t="s">
        <v>220</v>
      </c>
      <c r="S1185" t="s">
        <v>220</v>
      </c>
      <c r="T1185">
        <v>0</v>
      </c>
      <c r="U1185" t="s">
        <v>220</v>
      </c>
      <c r="V1185" t="str">
        <f>VLOOKUP(F1185, [1]!Table1[[#All],[Gender]:[city]], 3, FALSE)</f>
        <v>Undergraduate Student</v>
      </c>
      <c r="W1185" s="11">
        <f>VLOOKUP(F1185, [1]!Table1[[#All],[Gender]:[city]], 4, FALSE)</f>
        <v>45130</v>
      </c>
      <c r="X1185" t="b">
        <f>VLOOKUP(F1185, [1]!Table1[[#All],[Gender]:[isFromSocialMedia]], 7, FALSE)</f>
        <v>0</v>
      </c>
      <c r="Y1185" t="str">
        <f>IF(TEXT(Table1[[#This Row],[Apply Date]], "yyyy-mm-dd") = TEXT(Table1[[#This Row],[Sign Up Date]], "yyyy-mm-dd"), "New User", "Repeat User")</f>
        <v>Repeat User</v>
      </c>
    </row>
    <row r="1186" spans="1:25" ht="12.75" x14ac:dyDescent="0.2">
      <c r="A1186" s="1" t="s">
        <v>2372</v>
      </c>
      <c r="B1186" s="1" t="s">
        <v>122</v>
      </c>
      <c r="C1186" s="1" t="s">
        <v>123</v>
      </c>
      <c r="D1186" s="1" t="s">
        <v>124</v>
      </c>
      <c r="E1186" s="5">
        <v>45290.786562499998</v>
      </c>
      <c r="F1186" s="1" t="s">
        <v>25</v>
      </c>
      <c r="G1186" s="9" t="s">
        <v>455</v>
      </c>
      <c r="H1186" s="9" t="s">
        <v>2373</v>
      </c>
      <c r="I1186" s="9" t="s">
        <v>79</v>
      </c>
      <c r="J1186" s="1">
        <v>901101</v>
      </c>
      <c r="K1186" s="3">
        <v>44287</v>
      </c>
      <c r="L1186" s="1" t="s">
        <v>50</v>
      </c>
      <c r="M1186" s="1" t="s">
        <v>814</v>
      </c>
      <c r="N1186" s="1" t="s">
        <v>75</v>
      </c>
      <c r="O1186" s="10">
        <v>45186.978032407409</v>
      </c>
      <c r="P1186" s="10">
        <v>44868.771284722221</v>
      </c>
      <c r="Q1186">
        <v>0</v>
      </c>
      <c r="R1186" t="s">
        <v>220</v>
      </c>
      <c r="S1186" t="s">
        <v>220</v>
      </c>
      <c r="T1186">
        <v>0</v>
      </c>
      <c r="U1186" t="s">
        <v>220</v>
      </c>
      <c r="V1186" t="str">
        <f>VLOOKUP(F1186, [1]!Table1[[#All],[Gender]:[city]], 3, FALSE)</f>
        <v>Undergraduate Student</v>
      </c>
      <c r="W1186" s="11">
        <f>VLOOKUP(F1186, [1]!Table1[[#All],[Gender]:[city]], 4, FALSE)</f>
        <v>45130</v>
      </c>
      <c r="X1186" t="b">
        <f>VLOOKUP(F1186, [1]!Table1[[#All],[Gender]:[isFromSocialMedia]], 7, FALSE)</f>
        <v>0</v>
      </c>
      <c r="Y1186" t="str">
        <f>IF(TEXT(Table1[[#This Row],[Apply Date]], "yyyy-mm-dd") = TEXT(Table1[[#This Row],[Sign Up Date]], "yyyy-mm-dd"), "New User", "Repeat User")</f>
        <v>Repeat User</v>
      </c>
    </row>
    <row r="1187" spans="1:25" ht="12.75" x14ac:dyDescent="0.2">
      <c r="A1187" s="1" t="s">
        <v>2374</v>
      </c>
      <c r="B1187" s="1" t="s">
        <v>122</v>
      </c>
      <c r="C1187" s="1" t="s">
        <v>123</v>
      </c>
      <c r="D1187" s="1" t="s">
        <v>124</v>
      </c>
      <c r="E1187" s="5">
        <v>45290.786562499998</v>
      </c>
      <c r="F1187" s="1" t="s">
        <v>33</v>
      </c>
      <c r="G1187" s="9" t="s">
        <v>2375</v>
      </c>
      <c r="H1187" s="9" t="s">
        <v>2376</v>
      </c>
      <c r="I1187" s="9" t="s">
        <v>79</v>
      </c>
      <c r="J1187" s="1">
        <v>100001</v>
      </c>
      <c r="K1187" s="4">
        <v>45566</v>
      </c>
      <c r="L1187" s="1" t="s">
        <v>37</v>
      </c>
      <c r="M1187" s="1" t="s">
        <v>2377</v>
      </c>
      <c r="N1187" s="1" t="s">
        <v>39</v>
      </c>
      <c r="O1187" s="10">
        <v>45006.770439814813</v>
      </c>
      <c r="P1187" s="10">
        <v>44868.771284722221</v>
      </c>
      <c r="Q1187" s="1">
        <v>200</v>
      </c>
      <c r="R1187" s="1" t="s">
        <v>143</v>
      </c>
      <c r="S1187" s="1" t="s">
        <v>123</v>
      </c>
      <c r="T1187" s="1">
        <v>137</v>
      </c>
      <c r="U1187" s="1" t="s">
        <v>144</v>
      </c>
      <c r="V1187" t="str">
        <f>VLOOKUP(F1187, [1]!Table1[[#All],[Gender]:[city]], 3, FALSE)</f>
        <v>Not in Education</v>
      </c>
      <c r="W1187" s="11">
        <f>VLOOKUP(F1187, [1]!Table1[[#All],[Gender]:[city]], 4, FALSE)</f>
        <v>45092</v>
      </c>
      <c r="X1187" t="b">
        <f>VLOOKUP(F1187, [1]!Table1[[#All],[Gender]:[isFromSocialMedia]], 7, FALSE)</f>
        <v>0</v>
      </c>
      <c r="Y1187" t="str">
        <f>IF(TEXT(Table1[[#This Row],[Apply Date]], "yyyy-mm-dd") = TEXT(Table1[[#This Row],[Sign Up Date]], "yyyy-mm-dd"), "New User", "Repeat User")</f>
        <v>Repeat User</v>
      </c>
    </row>
    <row r="1188" spans="1:25" ht="12.75" x14ac:dyDescent="0.2">
      <c r="A1188" s="1" t="s">
        <v>2378</v>
      </c>
      <c r="B1188" s="1" t="s">
        <v>122</v>
      </c>
      <c r="C1188" s="1" t="s">
        <v>123</v>
      </c>
      <c r="D1188" s="1" t="s">
        <v>124</v>
      </c>
      <c r="E1188" s="5">
        <v>45290.786562499998</v>
      </c>
      <c r="F1188" s="1" t="s">
        <v>33</v>
      </c>
      <c r="G1188" s="9" t="s">
        <v>59</v>
      </c>
      <c r="H1188" s="9" t="s">
        <v>60</v>
      </c>
      <c r="I1188" s="9" t="s">
        <v>61</v>
      </c>
      <c r="J1188" s="1">
        <v>63021</v>
      </c>
      <c r="K1188" s="3">
        <v>45809</v>
      </c>
      <c r="L1188" s="1" t="s">
        <v>50</v>
      </c>
      <c r="M1188" s="1" t="s">
        <v>88</v>
      </c>
      <c r="N1188" s="1" t="s">
        <v>39</v>
      </c>
      <c r="O1188" s="10">
        <v>45177.970879629633</v>
      </c>
      <c r="P1188" s="10">
        <v>44868.771284722221</v>
      </c>
      <c r="Q1188" s="1">
        <v>200</v>
      </c>
      <c r="R1188" s="1" t="s">
        <v>143</v>
      </c>
      <c r="S1188" s="1" t="s">
        <v>123</v>
      </c>
      <c r="T1188" s="1">
        <v>137</v>
      </c>
      <c r="U1188" s="1" t="s">
        <v>144</v>
      </c>
      <c r="V1188" t="str">
        <f>VLOOKUP(F1188, [1]!Table1[[#All],[Gender]:[city]], 3, FALSE)</f>
        <v>Not in Education</v>
      </c>
      <c r="W1188" s="11">
        <f>VLOOKUP(F1188, [1]!Table1[[#All],[Gender]:[city]], 4, FALSE)</f>
        <v>45092</v>
      </c>
      <c r="X1188" t="b">
        <f>VLOOKUP(F1188, [1]!Table1[[#All],[Gender]:[isFromSocialMedia]], 7, FALSE)</f>
        <v>0</v>
      </c>
      <c r="Y1188" t="str">
        <f>IF(TEXT(Table1[[#This Row],[Apply Date]], "yyyy-mm-dd") = TEXT(Table1[[#This Row],[Sign Up Date]], "yyyy-mm-dd"), "New User", "Repeat User")</f>
        <v>Repeat User</v>
      </c>
    </row>
    <row r="1189" spans="1:25" ht="12.75" x14ac:dyDescent="0.2">
      <c r="A1189" s="1" t="s">
        <v>2379</v>
      </c>
      <c r="B1189" s="1" t="s">
        <v>122</v>
      </c>
      <c r="C1189" s="1" t="s">
        <v>123</v>
      </c>
      <c r="D1189" s="1" t="s">
        <v>124</v>
      </c>
      <c r="E1189" s="5">
        <v>45290.786562499998</v>
      </c>
      <c r="F1189" s="1" t="s">
        <v>954</v>
      </c>
      <c r="G1189" s="9" t="s">
        <v>2380</v>
      </c>
      <c r="H1189" s="9" t="s">
        <v>2380</v>
      </c>
      <c r="I1189" s="9" t="s">
        <v>45</v>
      </c>
      <c r="J1189" s="1">
        <v>200000</v>
      </c>
      <c r="K1189" s="3">
        <v>43831</v>
      </c>
      <c r="L1189" s="1" t="s">
        <v>50</v>
      </c>
      <c r="M1189" s="1" t="s">
        <v>557</v>
      </c>
      <c r="N1189" s="1" t="s">
        <v>128</v>
      </c>
      <c r="O1189" s="10">
        <v>45084.299733796295</v>
      </c>
      <c r="P1189" s="10">
        <v>44868.771284722221</v>
      </c>
      <c r="Q1189">
        <v>0</v>
      </c>
      <c r="R1189" t="s">
        <v>220</v>
      </c>
      <c r="S1189" t="s">
        <v>220</v>
      </c>
      <c r="T1189">
        <v>0</v>
      </c>
      <c r="U1189" t="s">
        <v>220</v>
      </c>
      <c r="V1189" t="str">
        <f>VLOOKUP(F1189, [1]!Table1[[#All],[Gender]:[city]], 3, FALSE)</f>
        <v>Undergraduate Student</v>
      </c>
      <c r="W1189" s="11">
        <f>VLOOKUP(F1189, [1]!Table1[[#All],[Gender]:[city]], 4, FALSE)</f>
        <v>45178</v>
      </c>
      <c r="X1189" t="b">
        <f>VLOOKUP(F1189, [1]!Table1[[#All],[Gender]:[isFromSocialMedia]], 7, FALSE)</f>
        <v>1</v>
      </c>
      <c r="Y1189" t="str">
        <f>IF(TEXT(Table1[[#This Row],[Apply Date]], "yyyy-mm-dd") = TEXT(Table1[[#This Row],[Sign Up Date]], "yyyy-mm-dd"), "New User", "Repeat User")</f>
        <v>Repeat User</v>
      </c>
    </row>
    <row r="1190" spans="1:25" ht="12.75" x14ac:dyDescent="0.2">
      <c r="A1190" s="1" t="s">
        <v>2381</v>
      </c>
      <c r="B1190" s="1" t="s">
        <v>122</v>
      </c>
      <c r="C1190" s="1" t="s">
        <v>123</v>
      </c>
      <c r="D1190" s="1" t="s">
        <v>124</v>
      </c>
      <c r="E1190" s="5">
        <v>45290.786562499998</v>
      </c>
      <c r="F1190" s="1" t="s">
        <v>25</v>
      </c>
      <c r="G1190" s="9" t="s">
        <v>324</v>
      </c>
      <c r="H1190" s="9" t="s">
        <v>1139</v>
      </c>
      <c r="I1190" s="9" t="s">
        <v>79</v>
      </c>
      <c r="J1190" s="1">
        <v>200252</v>
      </c>
      <c r="K1190" s="3">
        <v>43191</v>
      </c>
      <c r="L1190" s="1" t="s">
        <v>50</v>
      </c>
      <c r="M1190" s="1" t="s">
        <v>1402</v>
      </c>
      <c r="N1190" s="1" t="s">
        <v>39</v>
      </c>
      <c r="O1190" s="10">
        <v>45090.363194444442</v>
      </c>
      <c r="P1190" s="10">
        <v>44868.771284722221</v>
      </c>
      <c r="Q1190" s="1">
        <v>200</v>
      </c>
      <c r="R1190" s="1" t="s">
        <v>143</v>
      </c>
      <c r="S1190" s="1" t="s">
        <v>123</v>
      </c>
      <c r="T1190" s="1">
        <v>137</v>
      </c>
      <c r="U1190" s="1" t="s">
        <v>144</v>
      </c>
      <c r="V1190" t="str">
        <f>VLOOKUP(F1190, [1]!Table1[[#All],[Gender]:[city]], 3, FALSE)</f>
        <v>Undergraduate Student</v>
      </c>
      <c r="W1190" s="11">
        <f>VLOOKUP(F1190, [1]!Table1[[#All],[Gender]:[city]], 4, FALSE)</f>
        <v>45130</v>
      </c>
      <c r="X1190" t="b">
        <f>VLOOKUP(F1190, [1]!Table1[[#All],[Gender]:[isFromSocialMedia]], 7, FALSE)</f>
        <v>0</v>
      </c>
      <c r="Y1190" t="str">
        <f>IF(TEXT(Table1[[#This Row],[Apply Date]], "yyyy-mm-dd") = TEXT(Table1[[#This Row],[Sign Up Date]], "yyyy-mm-dd"), "New User", "Repeat User")</f>
        <v>Repeat User</v>
      </c>
    </row>
    <row r="1191" spans="1:25" ht="12.75" x14ac:dyDescent="0.2">
      <c r="A1191" s="1" t="s">
        <v>2382</v>
      </c>
      <c r="B1191" s="1" t="s">
        <v>122</v>
      </c>
      <c r="C1191" s="1" t="s">
        <v>123</v>
      </c>
      <c r="D1191" s="1" t="s">
        <v>124</v>
      </c>
      <c r="E1191" s="5">
        <v>45290.786562499998</v>
      </c>
      <c r="F1191" s="1" t="s">
        <v>25</v>
      </c>
      <c r="G1191" s="9" t="s">
        <v>2383</v>
      </c>
      <c r="H1191" s="9" t="s">
        <v>103</v>
      </c>
      <c r="I1191" s="9" t="s">
        <v>103</v>
      </c>
      <c r="J1191" s="1">
        <v>47080</v>
      </c>
      <c r="K1191" s="4">
        <v>46357</v>
      </c>
      <c r="L1191" s="1" t="s">
        <v>37</v>
      </c>
      <c r="M1191" s="1" t="s">
        <v>439</v>
      </c>
      <c r="N1191" s="1" t="s">
        <v>128</v>
      </c>
      <c r="O1191" s="10">
        <v>45091.239525462966</v>
      </c>
      <c r="P1191" s="10">
        <v>44868.771284722221</v>
      </c>
      <c r="Q1191">
        <v>0</v>
      </c>
      <c r="R1191" t="s">
        <v>220</v>
      </c>
      <c r="S1191" t="s">
        <v>220</v>
      </c>
      <c r="T1191">
        <v>0</v>
      </c>
      <c r="U1191" t="s">
        <v>220</v>
      </c>
      <c r="V1191" t="str">
        <f>VLOOKUP(F1191, [1]!Table1[[#All],[Gender]:[city]], 3, FALSE)</f>
        <v>Undergraduate Student</v>
      </c>
      <c r="W1191" s="11">
        <f>VLOOKUP(F1191, [1]!Table1[[#All],[Gender]:[city]], 4, FALSE)</f>
        <v>45130</v>
      </c>
      <c r="X1191" t="b">
        <f>VLOOKUP(F1191, [1]!Table1[[#All],[Gender]:[isFromSocialMedia]], 7, FALSE)</f>
        <v>0</v>
      </c>
      <c r="Y1191" t="str">
        <f>IF(TEXT(Table1[[#This Row],[Apply Date]], "yyyy-mm-dd") = TEXT(Table1[[#This Row],[Sign Up Date]], "yyyy-mm-dd"), "New User", "Repeat User")</f>
        <v>Repeat User</v>
      </c>
    </row>
    <row r="1192" spans="1:25" ht="12.75" x14ac:dyDescent="0.2">
      <c r="A1192" s="1" t="s">
        <v>2384</v>
      </c>
      <c r="B1192" s="1" t="s">
        <v>122</v>
      </c>
      <c r="C1192" s="1" t="s">
        <v>123</v>
      </c>
      <c r="D1192" s="1" t="s">
        <v>124</v>
      </c>
      <c r="E1192" s="5">
        <v>45290.786562499998</v>
      </c>
      <c r="F1192" s="1" t="s">
        <v>25</v>
      </c>
      <c r="G1192" s="9" t="s">
        <v>2385</v>
      </c>
      <c r="H1192" s="9" t="s">
        <v>768</v>
      </c>
      <c r="I1192" s="9" t="s">
        <v>45</v>
      </c>
      <c r="J1192" s="1">
        <v>136027</v>
      </c>
      <c r="K1192" s="3">
        <v>43617</v>
      </c>
      <c r="L1192" s="1" t="s">
        <v>104</v>
      </c>
      <c r="M1192" s="1" t="s">
        <v>260</v>
      </c>
      <c r="N1192" s="1" t="s">
        <v>75</v>
      </c>
      <c r="O1192" s="10">
        <v>45187.270069444443</v>
      </c>
      <c r="P1192" s="10">
        <v>44868.771284722221</v>
      </c>
      <c r="Q1192">
        <v>0</v>
      </c>
      <c r="R1192" t="s">
        <v>220</v>
      </c>
      <c r="S1192" t="s">
        <v>220</v>
      </c>
      <c r="T1192">
        <v>0</v>
      </c>
      <c r="U1192" t="s">
        <v>220</v>
      </c>
      <c r="V1192" t="str">
        <f>VLOOKUP(F1192, [1]!Table1[[#All],[Gender]:[city]], 3, FALSE)</f>
        <v>Undergraduate Student</v>
      </c>
      <c r="W1192" s="11">
        <f>VLOOKUP(F1192, [1]!Table1[[#All],[Gender]:[city]], 4, FALSE)</f>
        <v>45130</v>
      </c>
      <c r="X1192" t="b">
        <f>VLOOKUP(F1192, [1]!Table1[[#All],[Gender]:[isFromSocialMedia]], 7, FALSE)</f>
        <v>0</v>
      </c>
      <c r="Y1192" t="str">
        <f>IF(TEXT(Table1[[#This Row],[Apply Date]], "yyyy-mm-dd") = TEXT(Table1[[#This Row],[Sign Up Date]], "yyyy-mm-dd"), "New User", "Repeat User")</f>
        <v>Repeat User</v>
      </c>
    </row>
    <row r="1193" spans="1:25" ht="12.75" x14ac:dyDescent="0.2">
      <c r="A1193" s="1" t="s">
        <v>2386</v>
      </c>
      <c r="B1193" s="1" t="s">
        <v>122</v>
      </c>
      <c r="C1193" s="1" t="s">
        <v>123</v>
      </c>
      <c r="D1193" s="1" t="s">
        <v>124</v>
      </c>
      <c r="E1193" s="5">
        <v>45290.786562499998</v>
      </c>
      <c r="F1193" s="1" t="s">
        <v>25</v>
      </c>
      <c r="G1193" s="9" t="s">
        <v>2387</v>
      </c>
      <c r="H1193" s="9" t="s">
        <v>2388</v>
      </c>
      <c r="I1193" s="9" t="s">
        <v>1734</v>
      </c>
      <c r="J1193" s="1">
        <v>60352610</v>
      </c>
      <c r="K1193" s="4">
        <v>45627</v>
      </c>
      <c r="L1193" s="1" t="s">
        <v>104</v>
      </c>
      <c r="M1193" s="1" t="s">
        <v>88</v>
      </c>
      <c r="N1193" s="1" t="s">
        <v>75</v>
      </c>
      <c r="O1193" s="10">
        <v>45149.927048611113</v>
      </c>
      <c r="P1193" s="10">
        <v>44868.771284722221</v>
      </c>
      <c r="Q1193">
        <v>0</v>
      </c>
      <c r="R1193" t="s">
        <v>220</v>
      </c>
      <c r="S1193" t="s">
        <v>220</v>
      </c>
      <c r="T1193">
        <v>0</v>
      </c>
      <c r="U1193" t="s">
        <v>220</v>
      </c>
      <c r="V1193" t="str">
        <f>VLOOKUP(F1193, [1]!Table1[[#All],[Gender]:[city]], 3, FALSE)</f>
        <v>Undergraduate Student</v>
      </c>
      <c r="W1193" s="11">
        <f>VLOOKUP(F1193, [1]!Table1[[#All],[Gender]:[city]], 4, FALSE)</f>
        <v>45130</v>
      </c>
      <c r="X1193" t="b">
        <f>VLOOKUP(F1193, [1]!Table1[[#All],[Gender]:[isFromSocialMedia]], 7, FALSE)</f>
        <v>0</v>
      </c>
      <c r="Y1193" t="str">
        <f>IF(TEXT(Table1[[#This Row],[Apply Date]], "yyyy-mm-dd") = TEXT(Table1[[#This Row],[Sign Up Date]], "yyyy-mm-dd"), "New User", "Repeat User")</f>
        <v>Repeat User</v>
      </c>
    </row>
    <row r="1194" spans="1:25" ht="12.75" x14ac:dyDescent="0.2">
      <c r="A1194" s="1" t="s">
        <v>2389</v>
      </c>
      <c r="B1194" s="1" t="s">
        <v>122</v>
      </c>
      <c r="C1194" s="1" t="s">
        <v>123</v>
      </c>
      <c r="D1194" s="1" t="s">
        <v>124</v>
      </c>
      <c r="E1194" s="5">
        <v>45290.786562499998</v>
      </c>
      <c r="F1194" s="1" t="s">
        <v>33</v>
      </c>
      <c r="G1194" s="9" t="s">
        <v>59</v>
      </c>
      <c r="H1194" s="9" t="s">
        <v>60</v>
      </c>
      <c r="I1194" s="9" t="s">
        <v>61</v>
      </c>
      <c r="J1194" s="1">
        <v>63108</v>
      </c>
      <c r="K1194" s="3">
        <v>45778</v>
      </c>
      <c r="L1194" s="1" t="s">
        <v>50</v>
      </c>
      <c r="M1194" s="1" t="s">
        <v>131</v>
      </c>
      <c r="N1194" s="1" t="s">
        <v>75</v>
      </c>
      <c r="O1194" s="10">
        <v>45203.170451388891</v>
      </c>
      <c r="P1194" s="10">
        <v>44868.771284722221</v>
      </c>
      <c r="Q1194">
        <v>0</v>
      </c>
      <c r="R1194" t="s">
        <v>220</v>
      </c>
      <c r="S1194" t="s">
        <v>220</v>
      </c>
      <c r="T1194">
        <v>0</v>
      </c>
      <c r="U1194" t="s">
        <v>220</v>
      </c>
      <c r="V1194" t="str">
        <f>VLOOKUP(F1194, [1]!Table1[[#All],[Gender]:[city]], 3, FALSE)</f>
        <v>Not in Education</v>
      </c>
      <c r="W1194" s="11">
        <f>VLOOKUP(F1194, [1]!Table1[[#All],[Gender]:[city]], 4, FALSE)</f>
        <v>45092</v>
      </c>
      <c r="X1194" t="b">
        <f>VLOOKUP(F1194, [1]!Table1[[#All],[Gender]:[isFromSocialMedia]], 7, FALSE)</f>
        <v>0</v>
      </c>
      <c r="Y1194" t="str">
        <f>IF(TEXT(Table1[[#This Row],[Apply Date]], "yyyy-mm-dd") = TEXT(Table1[[#This Row],[Sign Up Date]], "yyyy-mm-dd"), "New User", "Repeat User")</f>
        <v>Repeat User</v>
      </c>
    </row>
    <row r="1195" spans="1:25" ht="12.75" x14ac:dyDescent="0.2">
      <c r="A1195" s="1" t="s">
        <v>2390</v>
      </c>
      <c r="B1195" s="1" t="s">
        <v>122</v>
      </c>
      <c r="C1195" s="1" t="s">
        <v>123</v>
      </c>
      <c r="D1195" s="1" t="s">
        <v>124</v>
      </c>
      <c r="E1195" s="5">
        <v>45290.786562499998</v>
      </c>
      <c r="F1195" s="1" t="s">
        <v>33</v>
      </c>
      <c r="G1195" s="9" t="s">
        <v>627</v>
      </c>
      <c r="H1195" s="9" t="s">
        <v>267</v>
      </c>
      <c r="I1195" s="9" t="s">
        <v>45</v>
      </c>
      <c r="J1195" s="1">
        <v>700135</v>
      </c>
      <c r="K1195" s="3">
        <v>46235</v>
      </c>
      <c r="L1195" s="1" t="s">
        <v>104</v>
      </c>
      <c r="M1195" s="1" t="s">
        <v>348</v>
      </c>
      <c r="N1195" s="1" t="s">
        <v>128</v>
      </c>
      <c r="O1195" s="10">
        <v>45089.633171296293</v>
      </c>
      <c r="P1195" s="10">
        <v>44868.771284722221</v>
      </c>
      <c r="Q1195">
        <v>0</v>
      </c>
      <c r="R1195" t="s">
        <v>220</v>
      </c>
      <c r="S1195" t="s">
        <v>220</v>
      </c>
      <c r="T1195">
        <v>0</v>
      </c>
      <c r="U1195" t="s">
        <v>220</v>
      </c>
      <c r="V1195" t="str">
        <f>VLOOKUP(F1195, [1]!Table1[[#All],[Gender]:[city]], 3, FALSE)</f>
        <v>Not in Education</v>
      </c>
      <c r="W1195" s="11">
        <f>VLOOKUP(F1195, [1]!Table1[[#All],[Gender]:[city]], 4, FALSE)</f>
        <v>45092</v>
      </c>
      <c r="X1195" t="b">
        <f>VLOOKUP(F1195, [1]!Table1[[#All],[Gender]:[isFromSocialMedia]], 7, FALSE)</f>
        <v>0</v>
      </c>
      <c r="Y1195" t="str">
        <f>IF(TEXT(Table1[[#This Row],[Apply Date]], "yyyy-mm-dd") = TEXT(Table1[[#This Row],[Sign Up Date]], "yyyy-mm-dd"), "New User", "Repeat User")</f>
        <v>Repeat User</v>
      </c>
    </row>
    <row r="1196" spans="1:25" ht="12.75" x14ac:dyDescent="0.2">
      <c r="A1196" s="1" t="s">
        <v>2391</v>
      </c>
      <c r="B1196" s="1" t="s">
        <v>122</v>
      </c>
      <c r="C1196" s="1" t="s">
        <v>123</v>
      </c>
      <c r="D1196" s="1" t="s">
        <v>124</v>
      </c>
      <c r="E1196" s="5">
        <v>45290.786562499998</v>
      </c>
      <c r="F1196" s="1" t="s">
        <v>25</v>
      </c>
      <c r="G1196" s="9" t="s">
        <v>435</v>
      </c>
      <c r="H1196" s="9" t="s">
        <v>288</v>
      </c>
      <c r="I1196" s="9" t="s">
        <v>61</v>
      </c>
      <c r="J1196" s="1">
        <v>63108</v>
      </c>
      <c r="K1196" s="3">
        <v>45778</v>
      </c>
      <c r="L1196" s="1" t="s">
        <v>50</v>
      </c>
      <c r="M1196" s="1" t="s">
        <v>131</v>
      </c>
      <c r="N1196" s="1" t="s">
        <v>75</v>
      </c>
      <c r="O1196" s="10">
        <v>45154.570324074077</v>
      </c>
      <c r="P1196" s="10">
        <v>44868.771284722221</v>
      </c>
      <c r="Q1196">
        <v>0</v>
      </c>
      <c r="R1196" t="s">
        <v>220</v>
      </c>
      <c r="S1196" t="s">
        <v>220</v>
      </c>
      <c r="T1196">
        <v>0</v>
      </c>
      <c r="U1196" t="s">
        <v>220</v>
      </c>
      <c r="V1196" t="str">
        <f>VLOOKUP(F1196, [1]!Table1[[#All],[Gender]:[city]], 3, FALSE)</f>
        <v>Undergraduate Student</v>
      </c>
      <c r="W1196" s="11">
        <f>VLOOKUP(F1196, [1]!Table1[[#All],[Gender]:[city]], 4, FALSE)</f>
        <v>45130</v>
      </c>
      <c r="X1196" t="b">
        <f>VLOOKUP(F1196, [1]!Table1[[#All],[Gender]:[isFromSocialMedia]], 7, FALSE)</f>
        <v>0</v>
      </c>
      <c r="Y1196" t="str">
        <f>IF(TEXT(Table1[[#This Row],[Apply Date]], "yyyy-mm-dd") = TEXT(Table1[[#This Row],[Sign Up Date]], "yyyy-mm-dd"), "New User", "Repeat User")</f>
        <v>Repeat User</v>
      </c>
    </row>
    <row r="1197" spans="1:25" ht="12.75" x14ac:dyDescent="0.2">
      <c r="A1197" s="1" t="s">
        <v>2392</v>
      </c>
      <c r="B1197" s="1" t="s">
        <v>122</v>
      </c>
      <c r="C1197" s="1" t="s">
        <v>123</v>
      </c>
      <c r="D1197" s="1" t="s">
        <v>124</v>
      </c>
      <c r="E1197" s="5">
        <v>45290.786562499998</v>
      </c>
      <c r="F1197" s="1" t="s">
        <v>25</v>
      </c>
      <c r="G1197" s="9" t="s">
        <v>435</v>
      </c>
      <c r="H1197" s="9" t="s">
        <v>288</v>
      </c>
      <c r="I1197" s="9" t="s">
        <v>61</v>
      </c>
      <c r="J1197" s="1">
        <v>63108</v>
      </c>
      <c r="K1197" s="3">
        <v>45778</v>
      </c>
      <c r="L1197" s="1" t="s">
        <v>50</v>
      </c>
      <c r="M1197" s="1" t="s">
        <v>51</v>
      </c>
      <c r="N1197" s="1" t="s">
        <v>75</v>
      </c>
      <c r="O1197" s="10">
        <v>45186.184328703705</v>
      </c>
      <c r="P1197" s="10">
        <v>44868.771284722221</v>
      </c>
      <c r="Q1197">
        <v>0</v>
      </c>
      <c r="R1197" t="s">
        <v>220</v>
      </c>
      <c r="S1197" t="s">
        <v>220</v>
      </c>
      <c r="T1197">
        <v>0</v>
      </c>
      <c r="U1197" t="s">
        <v>220</v>
      </c>
      <c r="V1197" t="str">
        <f>VLOOKUP(F1197, [1]!Table1[[#All],[Gender]:[city]], 3, FALSE)</f>
        <v>Undergraduate Student</v>
      </c>
      <c r="W1197" s="11">
        <f>VLOOKUP(F1197, [1]!Table1[[#All],[Gender]:[city]], 4, FALSE)</f>
        <v>45130</v>
      </c>
      <c r="X1197" t="b">
        <f>VLOOKUP(F1197, [1]!Table1[[#All],[Gender]:[isFromSocialMedia]], 7, FALSE)</f>
        <v>0</v>
      </c>
      <c r="Y1197" t="str">
        <f>IF(TEXT(Table1[[#This Row],[Apply Date]], "yyyy-mm-dd") = TEXT(Table1[[#This Row],[Sign Up Date]], "yyyy-mm-dd"), "New User", "Repeat User")</f>
        <v>Repeat User</v>
      </c>
    </row>
    <row r="1198" spans="1:25" ht="12.75" x14ac:dyDescent="0.2">
      <c r="A1198" s="1" t="s">
        <v>2393</v>
      </c>
      <c r="B1198" s="1" t="s">
        <v>122</v>
      </c>
      <c r="C1198" s="1" t="s">
        <v>123</v>
      </c>
      <c r="D1198" s="1" t="s">
        <v>124</v>
      </c>
      <c r="E1198" s="5">
        <v>45290.786562499998</v>
      </c>
      <c r="F1198" s="1" t="s">
        <v>33</v>
      </c>
      <c r="G1198" s="9" t="s">
        <v>526</v>
      </c>
      <c r="H1198" s="9" t="s">
        <v>54</v>
      </c>
      <c r="I1198" s="9" t="s">
        <v>45</v>
      </c>
      <c r="J1198" s="1">
        <v>575025</v>
      </c>
      <c r="K1198" s="3">
        <v>45413</v>
      </c>
      <c r="L1198" s="1" t="s">
        <v>37</v>
      </c>
      <c r="M1198" s="1" t="s">
        <v>495</v>
      </c>
      <c r="N1198" s="1" t="s">
        <v>128</v>
      </c>
      <c r="O1198" s="10">
        <v>45078.589583333334</v>
      </c>
      <c r="P1198" s="10">
        <v>44868.771284722221</v>
      </c>
      <c r="Q1198">
        <v>0</v>
      </c>
      <c r="R1198" t="s">
        <v>220</v>
      </c>
      <c r="S1198" t="s">
        <v>220</v>
      </c>
      <c r="T1198">
        <v>0</v>
      </c>
      <c r="U1198" t="s">
        <v>220</v>
      </c>
      <c r="V1198" t="str">
        <f>VLOOKUP(F1198, [1]!Table1[[#All],[Gender]:[city]], 3, FALSE)</f>
        <v>Not in Education</v>
      </c>
      <c r="W1198" s="11">
        <f>VLOOKUP(F1198, [1]!Table1[[#All],[Gender]:[city]], 4, FALSE)</f>
        <v>45092</v>
      </c>
      <c r="X1198" t="b">
        <f>VLOOKUP(F1198, [1]!Table1[[#All],[Gender]:[isFromSocialMedia]], 7, FALSE)</f>
        <v>0</v>
      </c>
      <c r="Y1198" t="str">
        <f>IF(TEXT(Table1[[#This Row],[Apply Date]], "yyyy-mm-dd") = TEXT(Table1[[#This Row],[Sign Up Date]], "yyyy-mm-dd"), "New User", "Repeat User")</f>
        <v>Repeat User</v>
      </c>
    </row>
    <row r="1199" spans="1:25" ht="12.75" x14ac:dyDescent="0.2">
      <c r="A1199" s="1" t="s">
        <v>2394</v>
      </c>
      <c r="B1199" s="1" t="s">
        <v>122</v>
      </c>
      <c r="C1199" s="1" t="s">
        <v>123</v>
      </c>
      <c r="D1199" s="1" t="s">
        <v>124</v>
      </c>
      <c r="E1199" s="5">
        <v>45290.786562499998</v>
      </c>
      <c r="F1199" s="1" t="s">
        <v>25</v>
      </c>
      <c r="G1199" s="9" t="s">
        <v>2395</v>
      </c>
      <c r="H1199" s="9" t="s">
        <v>668</v>
      </c>
      <c r="I1199" s="9" t="s">
        <v>45</v>
      </c>
      <c r="J1199" s="1">
        <v>671317</v>
      </c>
      <c r="K1199" s="3">
        <v>45078</v>
      </c>
      <c r="L1199" s="1" t="s">
        <v>29</v>
      </c>
      <c r="M1199" s="1" t="s">
        <v>294</v>
      </c>
      <c r="N1199" s="1" t="s">
        <v>128</v>
      </c>
      <c r="O1199" s="10">
        <v>45092.769930555558</v>
      </c>
      <c r="P1199" s="10">
        <v>44868.771284722221</v>
      </c>
      <c r="Q1199">
        <v>0</v>
      </c>
      <c r="R1199" t="s">
        <v>220</v>
      </c>
      <c r="S1199" t="s">
        <v>220</v>
      </c>
      <c r="T1199">
        <v>0</v>
      </c>
      <c r="U1199" t="s">
        <v>220</v>
      </c>
      <c r="V1199" t="str">
        <f>VLOOKUP(F1199, [1]!Table1[[#All],[Gender]:[city]], 3, FALSE)</f>
        <v>Undergraduate Student</v>
      </c>
      <c r="W1199" s="11">
        <f>VLOOKUP(F1199, [1]!Table1[[#All],[Gender]:[city]], 4, FALSE)</f>
        <v>45130</v>
      </c>
      <c r="X1199" t="b">
        <f>VLOOKUP(F1199, [1]!Table1[[#All],[Gender]:[isFromSocialMedia]], 7, FALSE)</f>
        <v>0</v>
      </c>
      <c r="Y1199" t="str">
        <f>IF(TEXT(Table1[[#This Row],[Apply Date]], "yyyy-mm-dd") = TEXT(Table1[[#This Row],[Sign Up Date]], "yyyy-mm-dd"), "New User", "Repeat User")</f>
        <v>Repeat User</v>
      </c>
    </row>
    <row r="1200" spans="1:25" ht="12.75" x14ac:dyDescent="0.2">
      <c r="A1200" s="1" t="s">
        <v>2396</v>
      </c>
      <c r="B1200" s="1" t="s">
        <v>122</v>
      </c>
      <c r="C1200" s="1" t="s">
        <v>123</v>
      </c>
      <c r="D1200" s="1" t="s">
        <v>124</v>
      </c>
      <c r="E1200" s="5">
        <v>45290.786562499998</v>
      </c>
      <c r="F1200" s="1" t="s">
        <v>25</v>
      </c>
      <c r="G1200" s="9" t="s">
        <v>48</v>
      </c>
      <c r="H1200" s="9" t="s">
        <v>49</v>
      </c>
      <c r="I1200" s="9" t="s">
        <v>45</v>
      </c>
      <c r="J1200" s="1">
        <v>500035</v>
      </c>
      <c r="K1200" s="4">
        <v>45992</v>
      </c>
      <c r="L1200" s="1" t="s">
        <v>50</v>
      </c>
      <c r="M1200" s="1" t="s">
        <v>51</v>
      </c>
      <c r="N1200" s="1" t="s">
        <v>75</v>
      </c>
      <c r="O1200" s="10">
        <v>45224.331365740742</v>
      </c>
      <c r="P1200" s="10">
        <v>44868.771284722221</v>
      </c>
      <c r="Q1200">
        <v>0</v>
      </c>
      <c r="R1200" t="s">
        <v>220</v>
      </c>
      <c r="S1200" t="s">
        <v>220</v>
      </c>
      <c r="T1200">
        <v>0</v>
      </c>
      <c r="U1200" t="s">
        <v>220</v>
      </c>
      <c r="V1200" t="str">
        <f>VLOOKUP(F1200, [1]!Table1[[#All],[Gender]:[city]], 3, FALSE)</f>
        <v>Undergraduate Student</v>
      </c>
      <c r="W1200" s="11">
        <f>VLOOKUP(F1200, [1]!Table1[[#All],[Gender]:[city]], 4, FALSE)</f>
        <v>45130</v>
      </c>
      <c r="X1200" t="b">
        <f>VLOOKUP(F1200, [1]!Table1[[#All],[Gender]:[isFromSocialMedia]], 7, FALSE)</f>
        <v>0</v>
      </c>
      <c r="Y1200" t="str">
        <f>IF(TEXT(Table1[[#This Row],[Apply Date]], "yyyy-mm-dd") = TEXT(Table1[[#This Row],[Sign Up Date]], "yyyy-mm-dd"), "New User", "Repeat User")</f>
        <v>Repeat User</v>
      </c>
    </row>
    <row r="1201" spans="1:25" ht="12.75" x14ac:dyDescent="0.2">
      <c r="A1201" s="1" t="s">
        <v>2397</v>
      </c>
      <c r="B1201" s="1" t="s">
        <v>122</v>
      </c>
      <c r="C1201" s="1" t="s">
        <v>123</v>
      </c>
      <c r="D1201" s="1" t="s">
        <v>124</v>
      </c>
      <c r="E1201" s="5">
        <v>45290.786562499998</v>
      </c>
      <c r="F1201" s="1" t="s">
        <v>25</v>
      </c>
      <c r="G1201" s="9" t="s">
        <v>2398</v>
      </c>
      <c r="H1201" s="9" t="s">
        <v>2399</v>
      </c>
      <c r="I1201" s="9" t="s">
        <v>103</v>
      </c>
      <c r="J1201" s="1">
        <v>80600</v>
      </c>
      <c r="K1201" s="4">
        <v>44866</v>
      </c>
      <c r="L1201" s="1" t="s">
        <v>37</v>
      </c>
      <c r="M1201" s="1" t="s">
        <v>204</v>
      </c>
      <c r="N1201" s="1" t="s">
        <v>128</v>
      </c>
      <c r="O1201" s="10">
        <v>45087.533553240741</v>
      </c>
      <c r="P1201" s="10">
        <v>44868.771284722221</v>
      </c>
      <c r="Q1201">
        <v>0</v>
      </c>
      <c r="R1201" t="s">
        <v>220</v>
      </c>
      <c r="S1201" t="s">
        <v>220</v>
      </c>
      <c r="T1201">
        <v>0</v>
      </c>
      <c r="U1201" t="s">
        <v>220</v>
      </c>
      <c r="V1201" t="str">
        <f>VLOOKUP(F1201, [1]!Table1[[#All],[Gender]:[city]], 3, FALSE)</f>
        <v>Undergraduate Student</v>
      </c>
      <c r="W1201" s="11">
        <f>VLOOKUP(F1201, [1]!Table1[[#All],[Gender]:[city]], 4, FALSE)</f>
        <v>45130</v>
      </c>
      <c r="X1201" t="b">
        <f>VLOOKUP(F1201, [1]!Table1[[#All],[Gender]:[isFromSocialMedia]], 7, FALSE)</f>
        <v>0</v>
      </c>
      <c r="Y1201" t="str">
        <f>IF(TEXT(Table1[[#This Row],[Apply Date]], "yyyy-mm-dd") = TEXT(Table1[[#This Row],[Sign Up Date]], "yyyy-mm-dd"), "New User", "Repeat User")</f>
        <v>Repeat User</v>
      </c>
    </row>
    <row r="1202" spans="1:25" ht="12.75" x14ac:dyDescent="0.2">
      <c r="A1202" s="1" t="s">
        <v>2400</v>
      </c>
      <c r="B1202" s="1" t="s">
        <v>122</v>
      </c>
      <c r="C1202" s="1" t="s">
        <v>123</v>
      </c>
      <c r="D1202" s="1" t="s">
        <v>124</v>
      </c>
      <c r="E1202" s="5">
        <v>45290.786562499998</v>
      </c>
      <c r="F1202" s="1" t="s">
        <v>33</v>
      </c>
      <c r="G1202" s="9" t="s">
        <v>48</v>
      </c>
      <c r="H1202" s="9" t="s">
        <v>49</v>
      </c>
      <c r="I1202" s="9" t="s">
        <v>45</v>
      </c>
      <c r="J1202" s="1">
        <v>500061</v>
      </c>
      <c r="K1202" s="3">
        <v>45383</v>
      </c>
      <c r="L1202" s="1" t="s">
        <v>37</v>
      </c>
      <c r="M1202" s="1" t="s">
        <v>2401</v>
      </c>
      <c r="N1202" s="1" t="s">
        <v>128</v>
      </c>
      <c r="O1202" s="10">
        <v>45064.663321759261</v>
      </c>
      <c r="P1202" s="10">
        <v>44868.771284722221</v>
      </c>
      <c r="Q1202">
        <v>0</v>
      </c>
      <c r="R1202" t="s">
        <v>220</v>
      </c>
      <c r="S1202" t="s">
        <v>220</v>
      </c>
      <c r="T1202">
        <v>0</v>
      </c>
      <c r="U1202" t="s">
        <v>220</v>
      </c>
      <c r="V1202" t="str">
        <f>VLOOKUP(F1202, [1]!Table1[[#All],[Gender]:[city]], 3, FALSE)</f>
        <v>Not in Education</v>
      </c>
      <c r="W1202" s="11">
        <f>VLOOKUP(F1202, [1]!Table1[[#All],[Gender]:[city]], 4, FALSE)</f>
        <v>45092</v>
      </c>
      <c r="X1202" t="b">
        <f>VLOOKUP(F1202, [1]!Table1[[#All],[Gender]:[isFromSocialMedia]], 7, FALSE)</f>
        <v>0</v>
      </c>
      <c r="Y1202" t="str">
        <f>IF(TEXT(Table1[[#This Row],[Apply Date]], "yyyy-mm-dd") = TEXT(Table1[[#This Row],[Sign Up Date]], "yyyy-mm-dd"), "New User", "Repeat User")</f>
        <v>Repeat User</v>
      </c>
    </row>
    <row r="1203" spans="1:25" ht="12.75" x14ac:dyDescent="0.2">
      <c r="A1203" s="1" t="s">
        <v>2402</v>
      </c>
      <c r="B1203" s="1" t="s">
        <v>122</v>
      </c>
      <c r="C1203" s="1" t="s">
        <v>123</v>
      </c>
      <c r="D1203" s="1" t="s">
        <v>124</v>
      </c>
      <c r="E1203" s="5">
        <v>45290.786562499998</v>
      </c>
      <c r="F1203" s="1" t="s">
        <v>25</v>
      </c>
      <c r="G1203" s="9" t="s">
        <v>2403</v>
      </c>
      <c r="H1203" s="9" t="s">
        <v>1118</v>
      </c>
      <c r="I1203" s="9" t="s">
        <v>45</v>
      </c>
      <c r="J1203" s="1">
        <v>632002</v>
      </c>
      <c r="K1203" s="3">
        <v>45047</v>
      </c>
      <c r="L1203" s="1" t="s">
        <v>37</v>
      </c>
      <c r="M1203" s="1" t="s">
        <v>51</v>
      </c>
      <c r="N1203" s="1" t="s">
        <v>128</v>
      </c>
      <c r="O1203" s="10">
        <v>45090.184884259259</v>
      </c>
      <c r="P1203" s="10">
        <v>44868.771284722221</v>
      </c>
      <c r="Q1203">
        <v>0</v>
      </c>
      <c r="R1203" t="s">
        <v>220</v>
      </c>
      <c r="S1203" t="s">
        <v>220</v>
      </c>
      <c r="T1203">
        <v>0</v>
      </c>
      <c r="U1203" t="s">
        <v>220</v>
      </c>
      <c r="V1203" t="str">
        <f>VLOOKUP(F1203, [1]!Table1[[#All],[Gender]:[city]], 3, FALSE)</f>
        <v>Undergraduate Student</v>
      </c>
      <c r="W1203" s="11">
        <f>VLOOKUP(F1203, [1]!Table1[[#All],[Gender]:[city]], 4, FALSE)</f>
        <v>45130</v>
      </c>
      <c r="X1203" t="b">
        <f>VLOOKUP(F1203, [1]!Table1[[#All],[Gender]:[isFromSocialMedia]], 7, FALSE)</f>
        <v>0</v>
      </c>
      <c r="Y1203" t="str">
        <f>IF(TEXT(Table1[[#This Row],[Apply Date]], "yyyy-mm-dd") = TEXT(Table1[[#This Row],[Sign Up Date]], "yyyy-mm-dd"), "New User", "Repeat User")</f>
        <v>Repeat User</v>
      </c>
    </row>
    <row r="1204" spans="1:25" ht="12.75" x14ac:dyDescent="0.2">
      <c r="A1204" s="1" t="s">
        <v>2404</v>
      </c>
      <c r="B1204" s="1" t="s">
        <v>122</v>
      </c>
      <c r="C1204" s="1" t="s">
        <v>123</v>
      </c>
      <c r="D1204" s="1" t="s">
        <v>124</v>
      </c>
      <c r="E1204" s="5">
        <v>45290.786562499998</v>
      </c>
      <c r="F1204" s="1" t="s">
        <v>33</v>
      </c>
      <c r="G1204" s="9" t="s">
        <v>2405</v>
      </c>
      <c r="H1204" s="9" t="s">
        <v>49</v>
      </c>
      <c r="I1204" s="9" t="s">
        <v>45</v>
      </c>
      <c r="J1204" s="1">
        <v>507101</v>
      </c>
      <c r="K1204" s="3">
        <v>45778</v>
      </c>
      <c r="L1204" s="1" t="s">
        <v>50</v>
      </c>
      <c r="M1204" s="1" t="s">
        <v>260</v>
      </c>
      <c r="N1204" s="1" t="s">
        <v>75</v>
      </c>
      <c r="O1204" s="10">
        <v>45133.62872685185</v>
      </c>
      <c r="P1204" s="10">
        <v>44868.771284722221</v>
      </c>
      <c r="Q1204">
        <v>0</v>
      </c>
      <c r="R1204" t="s">
        <v>220</v>
      </c>
      <c r="S1204" t="s">
        <v>220</v>
      </c>
      <c r="T1204">
        <v>0</v>
      </c>
      <c r="U1204" t="s">
        <v>220</v>
      </c>
      <c r="V1204" t="str">
        <f>VLOOKUP(F1204, [1]!Table1[[#All],[Gender]:[city]], 3, FALSE)</f>
        <v>Not in Education</v>
      </c>
      <c r="W1204" s="11">
        <f>VLOOKUP(F1204, [1]!Table1[[#All],[Gender]:[city]], 4, FALSE)</f>
        <v>45092</v>
      </c>
      <c r="X1204" t="b">
        <f>VLOOKUP(F1204, [1]!Table1[[#All],[Gender]:[isFromSocialMedia]], 7, FALSE)</f>
        <v>0</v>
      </c>
      <c r="Y1204" t="str">
        <f>IF(TEXT(Table1[[#This Row],[Apply Date]], "yyyy-mm-dd") = TEXT(Table1[[#This Row],[Sign Up Date]], "yyyy-mm-dd"), "New User", "Repeat User")</f>
        <v>Repeat User</v>
      </c>
    </row>
    <row r="1205" spans="1:25" ht="12.75" x14ac:dyDescent="0.2">
      <c r="A1205" s="1" t="s">
        <v>2406</v>
      </c>
      <c r="B1205" s="1" t="s">
        <v>122</v>
      </c>
      <c r="C1205" s="1" t="s">
        <v>123</v>
      </c>
      <c r="D1205" s="1" t="s">
        <v>124</v>
      </c>
      <c r="E1205" s="5">
        <v>45290.786562499998</v>
      </c>
      <c r="F1205" s="1" t="s">
        <v>25</v>
      </c>
      <c r="G1205" s="9" t="s">
        <v>2407</v>
      </c>
      <c r="H1205" s="9" t="s">
        <v>35</v>
      </c>
      <c r="I1205" s="9" t="s">
        <v>103</v>
      </c>
      <c r="J1205" s="1">
        <v>50250</v>
      </c>
      <c r="K1205" s="3">
        <v>45839</v>
      </c>
      <c r="L1205" s="1" t="s">
        <v>50</v>
      </c>
      <c r="M1205" s="1" t="s">
        <v>2408</v>
      </c>
      <c r="N1205" s="1" t="s">
        <v>75</v>
      </c>
      <c r="O1205" s="10">
        <v>45193.581412037034</v>
      </c>
      <c r="P1205" s="10">
        <v>44868.771284722221</v>
      </c>
      <c r="Q1205">
        <v>0</v>
      </c>
      <c r="R1205" t="s">
        <v>220</v>
      </c>
      <c r="S1205" t="s">
        <v>220</v>
      </c>
      <c r="T1205">
        <v>0</v>
      </c>
      <c r="U1205" t="s">
        <v>220</v>
      </c>
      <c r="V1205" t="str">
        <f>VLOOKUP(F1205, [1]!Table1[[#All],[Gender]:[city]], 3, FALSE)</f>
        <v>Undergraduate Student</v>
      </c>
      <c r="W1205" s="11">
        <f>VLOOKUP(F1205, [1]!Table1[[#All],[Gender]:[city]], 4, FALSE)</f>
        <v>45130</v>
      </c>
      <c r="X1205" t="b">
        <f>VLOOKUP(F1205, [1]!Table1[[#All],[Gender]:[isFromSocialMedia]], 7, FALSE)</f>
        <v>0</v>
      </c>
      <c r="Y1205" t="str">
        <f>IF(TEXT(Table1[[#This Row],[Apply Date]], "yyyy-mm-dd") = TEXT(Table1[[#This Row],[Sign Up Date]], "yyyy-mm-dd"), "New User", "Repeat User")</f>
        <v>Repeat User</v>
      </c>
    </row>
    <row r="1206" spans="1:25" ht="12.75" x14ac:dyDescent="0.2">
      <c r="A1206" s="1" t="s">
        <v>2409</v>
      </c>
      <c r="B1206" s="1" t="s">
        <v>122</v>
      </c>
      <c r="C1206" s="1" t="s">
        <v>123</v>
      </c>
      <c r="D1206" s="1" t="s">
        <v>124</v>
      </c>
      <c r="E1206" s="5">
        <v>45290.786562499998</v>
      </c>
      <c r="F1206" s="1" t="s">
        <v>33</v>
      </c>
      <c r="G1206" s="9" t="s">
        <v>1707</v>
      </c>
      <c r="H1206" s="9" t="s">
        <v>2410</v>
      </c>
      <c r="I1206" s="9" t="s">
        <v>45</v>
      </c>
      <c r="J1206" s="1">
        <v>534002</v>
      </c>
      <c r="K1206" s="3">
        <v>45047</v>
      </c>
      <c r="L1206" s="1" t="s">
        <v>50</v>
      </c>
      <c r="M1206" s="1" t="s">
        <v>88</v>
      </c>
      <c r="N1206" s="1" t="s">
        <v>128</v>
      </c>
      <c r="O1206" s="10">
        <v>45066.284421296295</v>
      </c>
      <c r="P1206" s="10">
        <v>44868.771284722221</v>
      </c>
      <c r="Q1206">
        <v>0</v>
      </c>
      <c r="R1206" t="s">
        <v>220</v>
      </c>
      <c r="S1206" t="s">
        <v>220</v>
      </c>
      <c r="T1206">
        <v>0</v>
      </c>
      <c r="U1206" t="s">
        <v>220</v>
      </c>
      <c r="V1206" t="str">
        <f>VLOOKUP(F1206, [1]!Table1[[#All],[Gender]:[city]], 3, FALSE)</f>
        <v>Not in Education</v>
      </c>
      <c r="W1206" s="11">
        <f>VLOOKUP(F1206, [1]!Table1[[#All],[Gender]:[city]], 4, FALSE)</f>
        <v>45092</v>
      </c>
      <c r="X1206" t="b">
        <f>VLOOKUP(F1206, [1]!Table1[[#All],[Gender]:[isFromSocialMedia]], 7, FALSE)</f>
        <v>0</v>
      </c>
      <c r="Y1206" t="str">
        <f>IF(TEXT(Table1[[#This Row],[Apply Date]], "yyyy-mm-dd") = TEXT(Table1[[#This Row],[Sign Up Date]], "yyyy-mm-dd"), "New User", "Repeat User")</f>
        <v>Repeat User</v>
      </c>
    </row>
    <row r="1207" spans="1:25" ht="12.75" x14ac:dyDescent="0.2">
      <c r="A1207" s="1" t="s">
        <v>2411</v>
      </c>
      <c r="B1207" s="1" t="s">
        <v>122</v>
      </c>
      <c r="C1207" s="1" t="s">
        <v>123</v>
      </c>
      <c r="D1207" s="1" t="s">
        <v>124</v>
      </c>
      <c r="E1207" s="5">
        <v>45290.786562499998</v>
      </c>
      <c r="F1207" s="1" t="s">
        <v>25</v>
      </c>
      <c r="G1207" s="9" t="s">
        <v>332</v>
      </c>
      <c r="H1207" s="9" t="s">
        <v>60</v>
      </c>
      <c r="I1207" s="9" t="s">
        <v>61</v>
      </c>
      <c r="J1207" s="1">
        <v>63108</v>
      </c>
      <c r="K1207" s="3">
        <v>45413</v>
      </c>
      <c r="L1207" s="1" t="s">
        <v>50</v>
      </c>
      <c r="M1207" s="1" t="s">
        <v>2052</v>
      </c>
      <c r="N1207" s="1" t="s">
        <v>75</v>
      </c>
      <c r="O1207" s="10">
        <v>44968.581134259257</v>
      </c>
      <c r="P1207" s="10">
        <v>44868.771284722221</v>
      </c>
      <c r="Q1207">
        <v>0</v>
      </c>
      <c r="R1207" t="s">
        <v>220</v>
      </c>
      <c r="S1207" t="s">
        <v>220</v>
      </c>
      <c r="T1207">
        <v>0</v>
      </c>
      <c r="U1207" t="s">
        <v>220</v>
      </c>
      <c r="V1207" t="str">
        <f>VLOOKUP(F1207, [1]!Table1[[#All],[Gender]:[city]], 3, FALSE)</f>
        <v>Undergraduate Student</v>
      </c>
      <c r="W1207" s="11">
        <f>VLOOKUP(F1207, [1]!Table1[[#All],[Gender]:[city]], 4, FALSE)</f>
        <v>45130</v>
      </c>
      <c r="X1207" t="b">
        <f>VLOOKUP(F1207, [1]!Table1[[#All],[Gender]:[isFromSocialMedia]], 7, FALSE)</f>
        <v>0</v>
      </c>
      <c r="Y1207" t="str">
        <f>IF(TEXT(Table1[[#This Row],[Apply Date]], "yyyy-mm-dd") = TEXT(Table1[[#This Row],[Sign Up Date]], "yyyy-mm-dd"), "New User", "Repeat User")</f>
        <v>Repeat User</v>
      </c>
    </row>
    <row r="1208" spans="1:25" ht="12.75" x14ac:dyDescent="0.2">
      <c r="A1208" s="1" t="s">
        <v>2412</v>
      </c>
      <c r="B1208" s="1" t="s">
        <v>122</v>
      </c>
      <c r="C1208" s="1" t="s">
        <v>123</v>
      </c>
      <c r="D1208" s="1" t="s">
        <v>124</v>
      </c>
      <c r="E1208" s="5">
        <v>45290.786562499998</v>
      </c>
      <c r="F1208" s="1" t="s">
        <v>25</v>
      </c>
      <c r="G1208" s="9" t="s">
        <v>198</v>
      </c>
      <c r="H1208" s="9" t="s">
        <v>54</v>
      </c>
      <c r="I1208" s="9" t="s">
        <v>45</v>
      </c>
      <c r="J1208" s="1">
        <v>560032</v>
      </c>
      <c r="K1208" s="3">
        <v>44743</v>
      </c>
      <c r="L1208" s="1" t="s">
        <v>50</v>
      </c>
      <c r="M1208" s="1" t="s">
        <v>415</v>
      </c>
      <c r="N1208" s="1" t="s">
        <v>75</v>
      </c>
      <c r="O1208" s="10">
        <v>45157.448738425926</v>
      </c>
      <c r="P1208" s="10">
        <v>44868.771284722221</v>
      </c>
      <c r="Q1208">
        <v>0</v>
      </c>
      <c r="R1208" t="s">
        <v>220</v>
      </c>
      <c r="S1208" t="s">
        <v>220</v>
      </c>
      <c r="T1208">
        <v>0</v>
      </c>
      <c r="U1208" t="s">
        <v>220</v>
      </c>
      <c r="V1208" t="str">
        <f>VLOOKUP(F1208, [1]!Table1[[#All],[Gender]:[city]], 3, FALSE)</f>
        <v>Undergraduate Student</v>
      </c>
      <c r="W1208" s="11">
        <f>VLOOKUP(F1208, [1]!Table1[[#All],[Gender]:[city]], 4, FALSE)</f>
        <v>45130</v>
      </c>
      <c r="X1208" t="b">
        <f>VLOOKUP(F1208, [1]!Table1[[#All],[Gender]:[isFromSocialMedia]], 7, FALSE)</f>
        <v>0</v>
      </c>
      <c r="Y1208" t="str">
        <f>IF(TEXT(Table1[[#This Row],[Apply Date]], "yyyy-mm-dd") = TEXT(Table1[[#This Row],[Sign Up Date]], "yyyy-mm-dd"), "New User", "Repeat User")</f>
        <v>Repeat User</v>
      </c>
    </row>
    <row r="1209" spans="1:25" ht="12.75" x14ac:dyDescent="0.2">
      <c r="A1209" s="1" t="s">
        <v>2413</v>
      </c>
      <c r="B1209" s="1" t="s">
        <v>122</v>
      </c>
      <c r="C1209" s="1" t="s">
        <v>123</v>
      </c>
      <c r="D1209" s="1" t="s">
        <v>124</v>
      </c>
      <c r="E1209" s="5">
        <v>45290.786562499998</v>
      </c>
      <c r="F1209" s="1" t="s">
        <v>25</v>
      </c>
      <c r="G1209" s="9" t="s">
        <v>2414</v>
      </c>
      <c r="H1209" s="9" t="s">
        <v>67</v>
      </c>
      <c r="I1209" s="9" t="s">
        <v>45</v>
      </c>
      <c r="J1209" s="1">
        <v>246701</v>
      </c>
      <c r="K1209" s="3">
        <v>44013</v>
      </c>
      <c r="L1209" s="1" t="s">
        <v>50</v>
      </c>
      <c r="M1209" s="1" t="s">
        <v>82</v>
      </c>
      <c r="N1209" s="1" t="s">
        <v>149</v>
      </c>
      <c r="O1209" s="10">
        <v>44935.711921296293</v>
      </c>
      <c r="P1209" s="10">
        <v>44868.771284722221</v>
      </c>
      <c r="Q1209">
        <v>0</v>
      </c>
      <c r="R1209" t="s">
        <v>220</v>
      </c>
      <c r="S1209" t="s">
        <v>220</v>
      </c>
      <c r="T1209">
        <v>0</v>
      </c>
      <c r="U1209" t="s">
        <v>220</v>
      </c>
      <c r="V1209" t="str">
        <f>VLOOKUP(F1209, [1]!Table1[[#All],[Gender]:[city]], 3, FALSE)</f>
        <v>Undergraduate Student</v>
      </c>
      <c r="W1209" s="11">
        <f>VLOOKUP(F1209, [1]!Table1[[#All],[Gender]:[city]], 4, FALSE)</f>
        <v>45130</v>
      </c>
      <c r="X1209" t="b">
        <f>VLOOKUP(F1209, [1]!Table1[[#All],[Gender]:[isFromSocialMedia]], 7, FALSE)</f>
        <v>0</v>
      </c>
      <c r="Y1209" t="str">
        <f>IF(TEXT(Table1[[#This Row],[Apply Date]], "yyyy-mm-dd") = TEXT(Table1[[#This Row],[Sign Up Date]], "yyyy-mm-dd"), "New User", "Repeat User")</f>
        <v>Repeat User</v>
      </c>
    </row>
    <row r="1210" spans="1:25" ht="12.75" x14ac:dyDescent="0.2">
      <c r="A1210" s="1" t="s">
        <v>2415</v>
      </c>
      <c r="B1210" s="1" t="s">
        <v>122</v>
      </c>
      <c r="C1210" s="1" t="s">
        <v>123</v>
      </c>
      <c r="D1210" s="1" t="s">
        <v>124</v>
      </c>
      <c r="E1210" s="5">
        <v>45290.786562499998</v>
      </c>
      <c r="F1210" s="1" t="s">
        <v>25</v>
      </c>
      <c r="G1210" s="9" t="s">
        <v>133</v>
      </c>
      <c r="H1210" s="9" t="s">
        <v>134</v>
      </c>
      <c r="I1210" s="9" t="s">
        <v>61</v>
      </c>
      <c r="J1210" s="1">
        <v>60616</v>
      </c>
      <c r="K1210" s="3">
        <v>45778</v>
      </c>
      <c r="L1210" s="1" t="s">
        <v>50</v>
      </c>
      <c r="M1210" s="1" t="s">
        <v>51</v>
      </c>
      <c r="N1210" s="1" t="s">
        <v>128</v>
      </c>
      <c r="O1210" s="10">
        <v>45006.992777777778</v>
      </c>
      <c r="P1210" s="10">
        <v>44868.771284722221</v>
      </c>
      <c r="Q1210">
        <v>0</v>
      </c>
      <c r="R1210" t="s">
        <v>220</v>
      </c>
      <c r="S1210" t="s">
        <v>220</v>
      </c>
      <c r="T1210">
        <v>0</v>
      </c>
      <c r="U1210" t="s">
        <v>220</v>
      </c>
      <c r="V1210" t="str">
        <f>VLOOKUP(F1210, [1]!Table1[[#All],[Gender]:[city]], 3, FALSE)</f>
        <v>Undergraduate Student</v>
      </c>
      <c r="W1210" s="11">
        <f>VLOOKUP(F1210, [1]!Table1[[#All],[Gender]:[city]], 4, FALSE)</f>
        <v>45130</v>
      </c>
      <c r="X1210" t="b">
        <f>VLOOKUP(F1210, [1]!Table1[[#All],[Gender]:[isFromSocialMedia]], 7, FALSE)</f>
        <v>0</v>
      </c>
      <c r="Y1210" t="str">
        <f>IF(TEXT(Table1[[#This Row],[Apply Date]], "yyyy-mm-dd") = TEXT(Table1[[#This Row],[Sign Up Date]], "yyyy-mm-dd"), "New User", "Repeat User")</f>
        <v>Repeat User</v>
      </c>
    </row>
    <row r="1211" spans="1:25" ht="12.75" x14ac:dyDescent="0.2">
      <c r="A1211" s="1" t="s">
        <v>2416</v>
      </c>
      <c r="B1211" s="1" t="s">
        <v>122</v>
      </c>
      <c r="C1211" s="1" t="s">
        <v>123</v>
      </c>
      <c r="D1211" s="1" t="s">
        <v>124</v>
      </c>
      <c r="E1211" s="5">
        <v>45290.786562499998</v>
      </c>
      <c r="F1211" s="1" t="s">
        <v>25</v>
      </c>
      <c r="G1211" s="9" t="s">
        <v>59</v>
      </c>
      <c r="H1211" s="9" t="s">
        <v>60</v>
      </c>
      <c r="I1211" s="9" t="s">
        <v>61</v>
      </c>
      <c r="J1211" s="1" t="s">
        <v>2417</v>
      </c>
      <c r="K1211" s="4">
        <v>45261</v>
      </c>
      <c r="L1211" s="1" t="s">
        <v>50</v>
      </c>
      <c r="M1211" s="1" t="s">
        <v>131</v>
      </c>
      <c r="N1211" s="1" t="s">
        <v>75</v>
      </c>
      <c r="O1211" s="10">
        <v>45151.751817129632</v>
      </c>
      <c r="P1211" s="10">
        <v>44868.771284722221</v>
      </c>
      <c r="Q1211">
        <v>0</v>
      </c>
      <c r="R1211" t="s">
        <v>220</v>
      </c>
      <c r="S1211" t="s">
        <v>220</v>
      </c>
      <c r="T1211">
        <v>0</v>
      </c>
      <c r="U1211" t="s">
        <v>220</v>
      </c>
      <c r="V1211" t="str">
        <f>VLOOKUP(F1211, [1]!Table1[[#All],[Gender]:[city]], 3, FALSE)</f>
        <v>Undergraduate Student</v>
      </c>
      <c r="W1211" s="11">
        <f>VLOOKUP(F1211, [1]!Table1[[#All],[Gender]:[city]], 4, FALSE)</f>
        <v>45130</v>
      </c>
      <c r="X1211" t="b">
        <f>VLOOKUP(F1211, [1]!Table1[[#All],[Gender]:[isFromSocialMedia]], 7, FALSE)</f>
        <v>0</v>
      </c>
      <c r="Y1211" t="str">
        <f>IF(TEXT(Table1[[#This Row],[Apply Date]], "yyyy-mm-dd") = TEXT(Table1[[#This Row],[Sign Up Date]], "yyyy-mm-dd"), "New User", "Repeat User")</f>
        <v>Repeat User</v>
      </c>
    </row>
    <row r="1212" spans="1:25" ht="12.75" x14ac:dyDescent="0.2">
      <c r="A1212" s="1" t="s">
        <v>2418</v>
      </c>
      <c r="B1212" s="1" t="s">
        <v>122</v>
      </c>
      <c r="C1212" s="1" t="s">
        <v>123</v>
      </c>
      <c r="D1212" s="1" t="s">
        <v>124</v>
      </c>
      <c r="E1212" s="5">
        <v>45290.786562499998</v>
      </c>
      <c r="F1212" s="1" t="s">
        <v>33</v>
      </c>
      <c r="G1212" s="9" t="s">
        <v>2419</v>
      </c>
      <c r="H1212" s="9" t="s">
        <v>2420</v>
      </c>
      <c r="I1212" s="9" t="s">
        <v>61</v>
      </c>
      <c r="J1212" s="1">
        <v>27406</v>
      </c>
      <c r="K1212" s="3">
        <v>46143</v>
      </c>
      <c r="L1212" s="1" t="s">
        <v>50</v>
      </c>
      <c r="M1212" s="1" t="s">
        <v>88</v>
      </c>
      <c r="N1212" s="1" t="s">
        <v>75</v>
      </c>
      <c r="O1212" s="10">
        <v>45211.578159722223</v>
      </c>
      <c r="P1212" s="10">
        <v>44868.771284722221</v>
      </c>
      <c r="Q1212">
        <v>0</v>
      </c>
      <c r="R1212" t="s">
        <v>220</v>
      </c>
      <c r="S1212" t="s">
        <v>220</v>
      </c>
      <c r="T1212">
        <v>0</v>
      </c>
      <c r="U1212" t="s">
        <v>220</v>
      </c>
      <c r="V1212" t="str">
        <f>VLOOKUP(F1212, [1]!Table1[[#All],[Gender]:[city]], 3, FALSE)</f>
        <v>Not in Education</v>
      </c>
      <c r="W1212" s="11">
        <f>VLOOKUP(F1212, [1]!Table1[[#All],[Gender]:[city]], 4, FALSE)</f>
        <v>45092</v>
      </c>
      <c r="X1212" t="b">
        <f>VLOOKUP(F1212, [1]!Table1[[#All],[Gender]:[isFromSocialMedia]], 7, FALSE)</f>
        <v>0</v>
      </c>
      <c r="Y1212" t="str">
        <f>IF(TEXT(Table1[[#This Row],[Apply Date]], "yyyy-mm-dd") = TEXT(Table1[[#This Row],[Sign Up Date]], "yyyy-mm-dd"), "New User", "Repeat User")</f>
        <v>Repeat User</v>
      </c>
    </row>
    <row r="1213" spans="1:25" ht="12.75" x14ac:dyDescent="0.2">
      <c r="A1213" s="1" t="s">
        <v>2421</v>
      </c>
      <c r="B1213" s="1" t="s">
        <v>122</v>
      </c>
      <c r="C1213" s="1" t="s">
        <v>123</v>
      </c>
      <c r="D1213" s="1" t="s">
        <v>124</v>
      </c>
      <c r="E1213" s="5">
        <v>45290.786562499998</v>
      </c>
      <c r="F1213" s="1" t="s">
        <v>33</v>
      </c>
      <c r="G1213" s="9" t="s">
        <v>2422</v>
      </c>
      <c r="H1213" s="9" t="s">
        <v>784</v>
      </c>
      <c r="I1213" s="9" t="s">
        <v>79</v>
      </c>
      <c r="J1213" s="1">
        <v>961105</v>
      </c>
      <c r="K1213" s="4">
        <v>45597</v>
      </c>
      <c r="L1213" s="1" t="s">
        <v>50</v>
      </c>
      <c r="M1213" s="1" t="s">
        <v>184</v>
      </c>
      <c r="N1213" s="1" t="s">
        <v>75</v>
      </c>
      <c r="O1213" s="10">
        <v>45116.691006944442</v>
      </c>
      <c r="P1213" s="10">
        <v>44868.771284722221</v>
      </c>
      <c r="Q1213">
        <v>0</v>
      </c>
      <c r="R1213" t="s">
        <v>220</v>
      </c>
      <c r="S1213" t="s">
        <v>220</v>
      </c>
      <c r="T1213">
        <v>0</v>
      </c>
      <c r="U1213" t="s">
        <v>220</v>
      </c>
      <c r="V1213" t="str">
        <f>VLOOKUP(F1213, [1]!Table1[[#All],[Gender]:[city]], 3, FALSE)</f>
        <v>Not in Education</v>
      </c>
      <c r="W1213" s="11">
        <f>VLOOKUP(F1213, [1]!Table1[[#All],[Gender]:[city]], 4, FALSE)</f>
        <v>45092</v>
      </c>
      <c r="X1213" t="b">
        <f>VLOOKUP(F1213, [1]!Table1[[#All],[Gender]:[isFromSocialMedia]], 7, FALSE)</f>
        <v>0</v>
      </c>
      <c r="Y1213" t="str">
        <f>IF(TEXT(Table1[[#This Row],[Apply Date]], "yyyy-mm-dd") = TEXT(Table1[[#This Row],[Sign Up Date]], "yyyy-mm-dd"), "New User", "Repeat User")</f>
        <v>Repeat User</v>
      </c>
    </row>
    <row r="1214" spans="1:25" ht="12.75" x14ac:dyDescent="0.2">
      <c r="A1214" s="1" t="s">
        <v>2423</v>
      </c>
      <c r="B1214" s="1" t="s">
        <v>122</v>
      </c>
      <c r="C1214" s="1" t="s">
        <v>123</v>
      </c>
      <c r="D1214" s="1" t="s">
        <v>124</v>
      </c>
      <c r="E1214" s="5">
        <v>45290.786562499998</v>
      </c>
      <c r="F1214" s="1" t="s">
        <v>25</v>
      </c>
      <c r="G1214" s="9" t="s">
        <v>2424</v>
      </c>
      <c r="H1214" s="9" t="s">
        <v>91</v>
      </c>
      <c r="I1214" s="9" t="s">
        <v>45</v>
      </c>
      <c r="J1214" s="1">
        <v>516004</v>
      </c>
      <c r="K1214" s="3">
        <v>44197</v>
      </c>
      <c r="L1214" s="1" t="s">
        <v>50</v>
      </c>
      <c r="M1214" s="1" t="s">
        <v>92</v>
      </c>
      <c r="N1214" s="1" t="s">
        <v>75</v>
      </c>
      <c r="O1214" s="10">
        <v>45130.693923611114</v>
      </c>
      <c r="P1214" s="10">
        <v>44868.771284722221</v>
      </c>
      <c r="Q1214">
        <v>0</v>
      </c>
      <c r="R1214" t="s">
        <v>220</v>
      </c>
      <c r="S1214" t="s">
        <v>220</v>
      </c>
      <c r="T1214">
        <v>0</v>
      </c>
      <c r="U1214" t="s">
        <v>220</v>
      </c>
      <c r="V1214" t="str">
        <f>VLOOKUP(F1214, [1]!Table1[[#All],[Gender]:[city]], 3, FALSE)</f>
        <v>Undergraduate Student</v>
      </c>
      <c r="W1214" s="11">
        <f>VLOOKUP(F1214, [1]!Table1[[#All],[Gender]:[city]], 4, FALSE)</f>
        <v>45130</v>
      </c>
      <c r="X1214" t="b">
        <f>VLOOKUP(F1214, [1]!Table1[[#All],[Gender]:[isFromSocialMedia]], 7, FALSE)</f>
        <v>0</v>
      </c>
      <c r="Y1214" t="str">
        <f>IF(TEXT(Table1[[#This Row],[Apply Date]], "yyyy-mm-dd") = TEXT(Table1[[#This Row],[Sign Up Date]], "yyyy-mm-dd"), "New User", "Repeat User")</f>
        <v>New User</v>
      </c>
    </row>
    <row r="1215" spans="1:25" ht="12.75" x14ac:dyDescent="0.2">
      <c r="A1215" s="1" t="s">
        <v>2425</v>
      </c>
      <c r="B1215" s="1" t="s">
        <v>122</v>
      </c>
      <c r="C1215" s="1" t="s">
        <v>123</v>
      </c>
      <c r="D1215" s="1" t="s">
        <v>124</v>
      </c>
      <c r="E1215" s="5">
        <v>45290.786562499998</v>
      </c>
      <c r="F1215" s="1" t="s">
        <v>33</v>
      </c>
      <c r="G1215" s="9" t="s">
        <v>1784</v>
      </c>
      <c r="H1215" s="9" t="s">
        <v>91</v>
      </c>
      <c r="I1215" s="9" t="s">
        <v>45</v>
      </c>
      <c r="J1215" s="1">
        <v>534301</v>
      </c>
      <c r="K1215" s="3">
        <v>43617</v>
      </c>
      <c r="L1215" s="1" t="s">
        <v>104</v>
      </c>
      <c r="M1215" s="1" t="s">
        <v>51</v>
      </c>
      <c r="N1215" s="1" t="s">
        <v>75</v>
      </c>
      <c r="O1215" s="10">
        <v>45124.665185185186</v>
      </c>
      <c r="P1215" s="10">
        <v>44868.771284722221</v>
      </c>
      <c r="Q1215">
        <v>0</v>
      </c>
      <c r="R1215" t="s">
        <v>220</v>
      </c>
      <c r="S1215" t="s">
        <v>220</v>
      </c>
      <c r="T1215">
        <v>0</v>
      </c>
      <c r="U1215" t="s">
        <v>220</v>
      </c>
      <c r="V1215" t="str">
        <f>VLOOKUP(F1215, [1]!Table1[[#All],[Gender]:[city]], 3, FALSE)</f>
        <v>Not in Education</v>
      </c>
      <c r="W1215" s="11">
        <f>VLOOKUP(F1215, [1]!Table1[[#All],[Gender]:[city]], 4, FALSE)</f>
        <v>45092</v>
      </c>
      <c r="X1215" t="b">
        <f>VLOOKUP(F1215, [1]!Table1[[#All],[Gender]:[isFromSocialMedia]], 7, FALSE)</f>
        <v>0</v>
      </c>
      <c r="Y1215" t="str">
        <f>IF(TEXT(Table1[[#This Row],[Apply Date]], "yyyy-mm-dd") = TEXT(Table1[[#This Row],[Sign Up Date]], "yyyy-mm-dd"), "New User", "Repeat User")</f>
        <v>Repeat User</v>
      </c>
    </row>
    <row r="1216" spans="1:25" ht="12.75" x14ac:dyDescent="0.2">
      <c r="A1216" s="1" t="s">
        <v>2426</v>
      </c>
      <c r="B1216" s="1" t="s">
        <v>122</v>
      </c>
      <c r="C1216" s="1" t="s">
        <v>123</v>
      </c>
      <c r="D1216" s="1" t="s">
        <v>124</v>
      </c>
      <c r="E1216" s="5">
        <v>45290.786562499998</v>
      </c>
      <c r="F1216" s="1" t="s">
        <v>25</v>
      </c>
      <c r="G1216" s="9" t="s">
        <v>2427</v>
      </c>
      <c r="H1216" s="9" t="s">
        <v>148</v>
      </c>
      <c r="I1216" s="9" t="s">
        <v>45</v>
      </c>
      <c r="J1216" s="1">
        <v>401303</v>
      </c>
      <c r="K1216" s="3">
        <v>45383</v>
      </c>
      <c r="L1216" s="1" t="s">
        <v>29</v>
      </c>
      <c r="M1216" s="1" t="s">
        <v>51</v>
      </c>
      <c r="N1216" s="1" t="s">
        <v>128</v>
      </c>
      <c r="O1216" s="10">
        <v>45034.405462962961</v>
      </c>
      <c r="P1216" s="10">
        <v>44868.771284722221</v>
      </c>
      <c r="Q1216">
        <v>0</v>
      </c>
      <c r="R1216" t="s">
        <v>220</v>
      </c>
      <c r="S1216" t="s">
        <v>220</v>
      </c>
      <c r="T1216">
        <v>0</v>
      </c>
      <c r="U1216" t="s">
        <v>220</v>
      </c>
      <c r="V1216" t="str">
        <f>VLOOKUP(F1216, [1]!Table1[[#All],[Gender]:[city]], 3, FALSE)</f>
        <v>Undergraduate Student</v>
      </c>
      <c r="W1216" s="11">
        <f>VLOOKUP(F1216, [1]!Table1[[#All],[Gender]:[city]], 4, FALSE)</f>
        <v>45130</v>
      </c>
      <c r="X1216" t="b">
        <f>VLOOKUP(F1216, [1]!Table1[[#All],[Gender]:[isFromSocialMedia]], 7, FALSE)</f>
        <v>0</v>
      </c>
      <c r="Y1216" t="str">
        <f>IF(TEXT(Table1[[#This Row],[Apply Date]], "yyyy-mm-dd") = TEXT(Table1[[#This Row],[Sign Up Date]], "yyyy-mm-dd"), "New User", "Repeat User")</f>
        <v>Repeat User</v>
      </c>
    </row>
    <row r="1217" spans="1:25" ht="12.75" x14ac:dyDescent="0.2">
      <c r="A1217" s="1" t="s">
        <v>2428</v>
      </c>
      <c r="B1217" s="1" t="s">
        <v>122</v>
      </c>
      <c r="C1217" s="1" t="s">
        <v>123</v>
      </c>
      <c r="D1217" s="1" t="s">
        <v>124</v>
      </c>
      <c r="E1217" s="5">
        <v>45290.786562499998</v>
      </c>
      <c r="F1217" s="1" t="s">
        <v>25</v>
      </c>
      <c r="G1217" s="9" t="s">
        <v>2429</v>
      </c>
      <c r="H1217" s="9" t="s">
        <v>306</v>
      </c>
      <c r="I1217" s="9" t="s">
        <v>45</v>
      </c>
      <c r="J1217" s="1">
        <v>627152</v>
      </c>
      <c r="K1217" s="3">
        <v>45778</v>
      </c>
      <c r="L1217" s="1" t="s">
        <v>37</v>
      </c>
      <c r="M1217" s="1" t="s">
        <v>931</v>
      </c>
      <c r="N1217" s="1" t="s">
        <v>149</v>
      </c>
      <c r="O1217" s="10">
        <v>45093.431562500002</v>
      </c>
      <c r="P1217" s="10">
        <v>44868.771284722221</v>
      </c>
      <c r="Q1217">
        <v>0</v>
      </c>
      <c r="R1217" t="s">
        <v>220</v>
      </c>
      <c r="S1217" t="s">
        <v>220</v>
      </c>
      <c r="T1217">
        <v>0</v>
      </c>
      <c r="U1217" t="s">
        <v>220</v>
      </c>
      <c r="V1217" t="str">
        <f>VLOOKUP(F1217, [1]!Table1[[#All],[Gender]:[city]], 3, FALSE)</f>
        <v>Undergraduate Student</v>
      </c>
      <c r="W1217" s="11">
        <f>VLOOKUP(F1217, [1]!Table1[[#All],[Gender]:[city]], 4, FALSE)</f>
        <v>45130</v>
      </c>
      <c r="X1217" t="b">
        <f>VLOOKUP(F1217, [1]!Table1[[#All],[Gender]:[isFromSocialMedia]], 7, FALSE)</f>
        <v>0</v>
      </c>
      <c r="Y1217" t="str">
        <f>IF(TEXT(Table1[[#This Row],[Apply Date]], "yyyy-mm-dd") = TEXT(Table1[[#This Row],[Sign Up Date]], "yyyy-mm-dd"), "New User", "Repeat User")</f>
        <v>Repeat User</v>
      </c>
    </row>
    <row r="1218" spans="1:25" ht="12.75" x14ac:dyDescent="0.2">
      <c r="A1218" s="1" t="s">
        <v>2430</v>
      </c>
      <c r="B1218" s="1" t="s">
        <v>122</v>
      </c>
      <c r="C1218" s="1" t="s">
        <v>123</v>
      </c>
      <c r="D1218" s="1" t="s">
        <v>124</v>
      </c>
      <c r="E1218" s="5">
        <v>45290.786562499998</v>
      </c>
      <c r="F1218" s="1" t="s">
        <v>33</v>
      </c>
      <c r="G1218" s="9" t="s">
        <v>378</v>
      </c>
      <c r="H1218" s="9" t="s">
        <v>1779</v>
      </c>
      <c r="I1218" s="9" t="s">
        <v>2178</v>
      </c>
      <c r="J1218" s="1">
        <v>60616</v>
      </c>
      <c r="K1218" s="3">
        <v>45778</v>
      </c>
      <c r="L1218" s="1" t="s">
        <v>37</v>
      </c>
      <c r="M1218" s="1" t="s">
        <v>168</v>
      </c>
      <c r="N1218" s="1" t="s">
        <v>75</v>
      </c>
      <c r="O1218" s="10">
        <v>45182.9765625</v>
      </c>
      <c r="P1218" s="10">
        <v>44868.771284722221</v>
      </c>
      <c r="Q1218">
        <v>0</v>
      </c>
      <c r="R1218" t="s">
        <v>220</v>
      </c>
      <c r="S1218" t="s">
        <v>220</v>
      </c>
      <c r="T1218">
        <v>0</v>
      </c>
      <c r="U1218" t="s">
        <v>220</v>
      </c>
      <c r="V1218" t="str">
        <f>VLOOKUP(F1218, [1]!Table1[[#All],[Gender]:[city]], 3, FALSE)</f>
        <v>Not in Education</v>
      </c>
      <c r="W1218" s="11">
        <f>VLOOKUP(F1218, [1]!Table1[[#All],[Gender]:[city]], 4, FALSE)</f>
        <v>45092</v>
      </c>
      <c r="X1218" t="b">
        <f>VLOOKUP(F1218, [1]!Table1[[#All],[Gender]:[isFromSocialMedia]], 7, FALSE)</f>
        <v>0</v>
      </c>
      <c r="Y1218" t="str">
        <f>IF(TEXT(Table1[[#This Row],[Apply Date]], "yyyy-mm-dd") = TEXT(Table1[[#This Row],[Sign Up Date]], "yyyy-mm-dd"), "New User", "Repeat User")</f>
        <v>Repeat User</v>
      </c>
    </row>
    <row r="1219" spans="1:25" ht="12.75" x14ac:dyDescent="0.2">
      <c r="A1219" s="1" t="s">
        <v>2431</v>
      </c>
      <c r="B1219" s="1" t="s">
        <v>122</v>
      </c>
      <c r="C1219" s="1" t="s">
        <v>123</v>
      </c>
      <c r="D1219" s="1" t="s">
        <v>124</v>
      </c>
      <c r="E1219" s="5">
        <v>45290.786562499998</v>
      </c>
      <c r="F1219" s="1" t="s">
        <v>33</v>
      </c>
      <c r="G1219" s="9" t="s">
        <v>115</v>
      </c>
      <c r="H1219" s="9" t="s">
        <v>91</v>
      </c>
      <c r="I1219" s="9" t="s">
        <v>45</v>
      </c>
      <c r="J1219" s="1">
        <v>522601</v>
      </c>
      <c r="K1219" s="3">
        <v>45078</v>
      </c>
      <c r="L1219" s="1" t="s">
        <v>50</v>
      </c>
      <c r="M1219" s="1" t="s">
        <v>51</v>
      </c>
      <c r="N1219" s="1" t="s">
        <v>75</v>
      </c>
      <c r="O1219" s="10">
        <v>45176.701458333337</v>
      </c>
      <c r="P1219" s="10">
        <v>44868.771284722221</v>
      </c>
      <c r="Q1219">
        <v>0</v>
      </c>
      <c r="R1219" t="s">
        <v>220</v>
      </c>
      <c r="S1219" t="s">
        <v>220</v>
      </c>
      <c r="T1219">
        <v>0</v>
      </c>
      <c r="U1219" t="s">
        <v>220</v>
      </c>
      <c r="V1219" t="str">
        <f>VLOOKUP(F1219, [1]!Table1[[#All],[Gender]:[city]], 3, FALSE)</f>
        <v>Not in Education</v>
      </c>
      <c r="W1219" s="11">
        <f>VLOOKUP(F1219, [1]!Table1[[#All],[Gender]:[city]], 4, FALSE)</f>
        <v>45092</v>
      </c>
      <c r="X1219" t="b">
        <f>VLOOKUP(F1219, [1]!Table1[[#All],[Gender]:[isFromSocialMedia]], 7, FALSE)</f>
        <v>0</v>
      </c>
      <c r="Y1219" t="str">
        <f>IF(TEXT(Table1[[#This Row],[Apply Date]], "yyyy-mm-dd") = TEXT(Table1[[#This Row],[Sign Up Date]], "yyyy-mm-dd"), "New User", "Repeat User")</f>
        <v>Repeat User</v>
      </c>
    </row>
    <row r="1220" spans="1:25" ht="12.75" x14ac:dyDescent="0.2">
      <c r="A1220" s="1" t="s">
        <v>2432</v>
      </c>
      <c r="B1220" s="1" t="s">
        <v>122</v>
      </c>
      <c r="C1220" s="1" t="s">
        <v>123</v>
      </c>
      <c r="D1220" s="1" t="s">
        <v>124</v>
      </c>
      <c r="E1220" s="5">
        <v>45290.786562499998</v>
      </c>
      <c r="F1220" s="1" t="s">
        <v>25</v>
      </c>
      <c r="G1220" s="9" t="s">
        <v>1889</v>
      </c>
      <c r="H1220" s="9" t="s">
        <v>356</v>
      </c>
      <c r="I1220" s="9" t="s">
        <v>356</v>
      </c>
      <c r="J1220" s="1">
        <v>256</v>
      </c>
      <c r="K1220" s="3">
        <v>44958</v>
      </c>
      <c r="L1220" s="1" t="s">
        <v>104</v>
      </c>
      <c r="M1220" s="1" t="s">
        <v>1693</v>
      </c>
      <c r="N1220" s="1" t="s">
        <v>75</v>
      </c>
      <c r="O1220" s="10">
        <v>45117.699594907404</v>
      </c>
      <c r="P1220" s="10">
        <v>44868.771284722221</v>
      </c>
      <c r="Q1220">
        <v>0</v>
      </c>
      <c r="R1220" t="s">
        <v>220</v>
      </c>
      <c r="S1220" t="s">
        <v>220</v>
      </c>
      <c r="T1220">
        <v>0</v>
      </c>
      <c r="U1220" t="s">
        <v>220</v>
      </c>
      <c r="V1220" t="str">
        <f>VLOOKUP(F1220, [1]!Table1[[#All],[Gender]:[city]], 3, FALSE)</f>
        <v>Undergraduate Student</v>
      </c>
      <c r="W1220" s="11">
        <f>VLOOKUP(F1220, [1]!Table1[[#All],[Gender]:[city]], 4, FALSE)</f>
        <v>45130</v>
      </c>
      <c r="X1220" t="b">
        <f>VLOOKUP(F1220, [1]!Table1[[#All],[Gender]:[isFromSocialMedia]], 7, FALSE)</f>
        <v>0</v>
      </c>
      <c r="Y1220" t="str">
        <f>IF(TEXT(Table1[[#This Row],[Apply Date]], "yyyy-mm-dd") = TEXT(Table1[[#This Row],[Sign Up Date]], "yyyy-mm-dd"), "New User", "Repeat User")</f>
        <v>Repeat User</v>
      </c>
    </row>
    <row r="1221" spans="1:25" ht="12.75" x14ac:dyDescent="0.2">
      <c r="A1221" s="1" t="s">
        <v>2433</v>
      </c>
      <c r="B1221" s="1" t="s">
        <v>122</v>
      </c>
      <c r="C1221" s="1" t="s">
        <v>123</v>
      </c>
      <c r="D1221" s="1" t="s">
        <v>124</v>
      </c>
      <c r="E1221" s="5">
        <v>45290.786562499998</v>
      </c>
      <c r="F1221" s="1" t="s">
        <v>25</v>
      </c>
      <c r="G1221" s="9" t="s">
        <v>2434</v>
      </c>
      <c r="H1221" s="9" t="s">
        <v>2435</v>
      </c>
      <c r="I1221" s="9" t="s">
        <v>79</v>
      </c>
      <c r="J1221" s="1">
        <v>9998</v>
      </c>
      <c r="K1221" s="3">
        <v>45809</v>
      </c>
      <c r="L1221" s="1" t="s">
        <v>50</v>
      </c>
      <c r="M1221" s="1" t="s">
        <v>2436</v>
      </c>
      <c r="N1221" s="1" t="s">
        <v>128</v>
      </c>
      <c r="O1221" s="10">
        <v>45055.202037037037</v>
      </c>
      <c r="P1221" s="10">
        <v>44868.771284722221</v>
      </c>
      <c r="Q1221">
        <v>0</v>
      </c>
      <c r="R1221" t="s">
        <v>220</v>
      </c>
      <c r="S1221" t="s">
        <v>220</v>
      </c>
      <c r="T1221">
        <v>0</v>
      </c>
      <c r="U1221" t="s">
        <v>220</v>
      </c>
      <c r="V1221" t="str">
        <f>VLOOKUP(F1221, [1]!Table1[[#All],[Gender]:[city]], 3, FALSE)</f>
        <v>Undergraduate Student</v>
      </c>
      <c r="W1221" s="11">
        <f>VLOOKUP(F1221, [1]!Table1[[#All],[Gender]:[city]], 4, FALSE)</f>
        <v>45130</v>
      </c>
      <c r="X1221" t="b">
        <f>VLOOKUP(F1221, [1]!Table1[[#All],[Gender]:[isFromSocialMedia]], 7, FALSE)</f>
        <v>0</v>
      </c>
      <c r="Y1221" t="str">
        <f>IF(TEXT(Table1[[#This Row],[Apply Date]], "yyyy-mm-dd") = TEXT(Table1[[#This Row],[Sign Up Date]], "yyyy-mm-dd"), "New User", "Repeat User")</f>
        <v>Repeat User</v>
      </c>
    </row>
    <row r="1222" spans="1:25" ht="12.75" x14ac:dyDescent="0.2">
      <c r="A1222" s="1" t="s">
        <v>2437</v>
      </c>
      <c r="B1222" s="1" t="s">
        <v>122</v>
      </c>
      <c r="C1222" s="1" t="s">
        <v>123</v>
      </c>
      <c r="D1222" s="1" t="s">
        <v>124</v>
      </c>
      <c r="E1222" s="5">
        <v>45290.786562499998</v>
      </c>
      <c r="F1222" s="1" t="s">
        <v>33</v>
      </c>
      <c r="G1222" s="9" t="s">
        <v>59</v>
      </c>
      <c r="H1222" s="9" t="s">
        <v>60</v>
      </c>
      <c r="I1222" s="9" t="s">
        <v>61</v>
      </c>
      <c r="J1222" s="1">
        <v>63146</v>
      </c>
      <c r="K1222" s="3">
        <v>45444</v>
      </c>
      <c r="L1222" s="1" t="s">
        <v>50</v>
      </c>
      <c r="M1222" s="1" t="s">
        <v>131</v>
      </c>
      <c r="N1222" s="1" t="s">
        <v>39</v>
      </c>
      <c r="O1222" s="10">
        <v>45164.017824074072</v>
      </c>
      <c r="P1222" s="10">
        <v>44868.771284722221</v>
      </c>
      <c r="Q1222" s="1">
        <v>200</v>
      </c>
      <c r="R1222" s="1" t="s">
        <v>143</v>
      </c>
      <c r="S1222" s="1" t="s">
        <v>123</v>
      </c>
      <c r="T1222" s="1">
        <v>137</v>
      </c>
      <c r="U1222" s="1" t="s">
        <v>144</v>
      </c>
      <c r="V1222" t="str">
        <f>VLOOKUP(F1222, [1]!Table1[[#All],[Gender]:[city]], 3, FALSE)</f>
        <v>Not in Education</v>
      </c>
      <c r="W1222" s="11">
        <f>VLOOKUP(F1222, [1]!Table1[[#All],[Gender]:[city]], 4, FALSE)</f>
        <v>45092</v>
      </c>
      <c r="X1222" t="b">
        <f>VLOOKUP(F1222, [1]!Table1[[#All],[Gender]:[isFromSocialMedia]], 7, FALSE)</f>
        <v>0</v>
      </c>
      <c r="Y1222" t="str">
        <f>IF(TEXT(Table1[[#This Row],[Apply Date]], "yyyy-mm-dd") = TEXT(Table1[[#This Row],[Sign Up Date]], "yyyy-mm-dd"), "New User", "Repeat User")</f>
        <v>Repeat User</v>
      </c>
    </row>
    <row r="1223" spans="1:25" ht="12.75" x14ac:dyDescent="0.2">
      <c r="A1223" s="1" t="s">
        <v>2438</v>
      </c>
      <c r="B1223" s="1" t="s">
        <v>122</v>
      </c>
      <c r="C1223" s="1" t="s">
        <v>123</v>
      </c>
      <c r="D1223" s="1" t="s">
        <v>124</v>
      </c>
      <c r="E1223" s="5">
        <v>45290.786562499998</v>
      </c>
      <c r="F1223" s="1" t="s">
        <v>25</v>
      </c>
      <c r="G1223" s="9" t="s">
        <v>2208</v>
      </c>
      <c r="H1223" s="9" t="s">
        <v>91</v>
      </c>
      <c r="I1223" s="9" t="s">
        <v>45</v>
      </c>
      <c r="J1223" s="1">
        <v>533005</v>
      </c>
      <c r="K1223" s="4">
        <v>45992</v>
      </c>
      <c r="L1223" s="1" t="s">
        <v>37</v>
      </c>
      <c r="M1223" s="1" t="s">
        <v>46</v>
      </c>
      <c r="N1223" s="1" t="s">
        <v>75</v>
      </c>
      <c r="O1223" s="10">
        <v>45165.267569444448</v>
      </c>
      <c r="P1223" s="10">
        <v>44868.771284722221</v>
      </c>
      <c r="Q1223">
        <v>0</v>
      </c>
      <c r="R1223" t="s">
        <v>220</v>
      </c>
      <c r="S1223" t="s">
        <v>220</v>
      </c>
      <c r="T1223">
        <v>0</v>
      </c>
      <c r="U1223" t="s">
        <v>220</v>
      </c>
      <c r="V1223" t="str">
        <f>VLOOKUP(F1223, [1]!Table1[[#All],[Gender]:[city]], 3, FALSE)</f>
        <v>Undergraduate Student</v>
      </c>
      <c r="W1223" s="11">
        <f>VLOOKUP(F1223, [1]!Table1[[#All],[Gender]:[city]], 4, FALSE)</f>
        <v>45130</v>
      </c>
      <c r="X1223" t="b">
        <f>VLOOKUP(F1223, [1]!Table1[[#All],[Gender]:[isFromSocialMedia]], 7, FALSE)</f>
        <v>0</v>
      </c>
      <c r="Y1223" t="str">
        <f>IF(TEXT(Table1[[#This Row],[Apply Date]], "yyyy-mm-dd") = TEXT(Table1[[#This Row],[Sign Up Date]], "yyyy-mm-dd"), "New User", "Repeat User")</f>
        <v>Repeat User</v>
      </c>
    </row>
    <row r="1224" spans="1:25" ht="12.75" x14ac:dyDescent="0.2">
      <c r="A1224" s="1" t="s">
        <v>2439</v>
      </c>
      <c r="B1224" s="1" t="s">
        <v>122</v>
      </c>
      <c r="C1224" s="1" t="s">
        <v>123</v>
      </c>
      <c r="D1224" s="1" t="s">
        <v>124</v>
      </c>
      <c r="E1224" s="5">
        <v>45290.786562499998</v>
      </c>
      <c r="F1224" s="1" t="s">
        <v>33</v>
      </c>
      <c r="G1224" s="9" t="s">
        <v>2440</v>
      </c>
      <c r="H1224" s="9" t="s">
        <v>230</v>
      </c>
      <c r="I1224" s="9" t="s">
        <v>45</v>
      </c>
      <c r="J1224" s="1">
        <v>620019</v>
      </c>
      <c r="K1224" s="3">
        <v>45047</v>
      </c>
      <c r="L1224" s="1" t="s">
        <v>50</v>
      </c>
      <c r="M1224" s="1" t="s">
        <v>260</v>
      </c>
      <c r="N1224" s="1" t="s">
        <v>75</v>
      </c>
      <c r="O1224" s="10">
        <v>45118.717361111114</v>
      </c>
      <c r="P1224" s="10">
        <v>44868.771284722221</v>
      </c>
      <c r="Q1224">
        <v>0</v>
      </c>
      <c r="R1224" t="s">
        <v>220</v>
      </c>
      <c r="S1224" t="s">
        <v>220</v>
      </c>
      <c r="T1224">
        <v>0</v>
      </c>
      <c r="U1224" t="s">
        <v>220</v>
      </c>
      <c r="V1224" t="str">
        <f>VLOOKUP(F1224, [1]!Table1[[#All],[Gender]:[city]], 3, FALSE)</f>
        <v>Not in Education</v>
      </c>
      <c r="W1224" s="11">
        <f>VLOOKUP(F1224, [1]!Table1[[#All],[Gender]:[city]], 4, FALSE)</f>
        <v>45092</v>
      </c>
      <c r="X1224" t="b">
        <f>VLOOKUP(F1224, [1]!Table1[[#All],[Gender]:[isFromSocialMedia]], 7, FALSE)</f>
        <v>0</v>
      </c>
      <c r="Y1224" t="str">
        <f>IF(TEXT(Table1[[#This Row],[Apply Date]], "yyyy-mm-dd") = TEXT(Table1[[#This Row],[Sign Up Date]], "yyyy-mm-dd"), "New User", "Repeat User")</f>
        <v>Repeat User</v>
      </c>
    </row>
    <row r="1225" spans="1:25" ht="12.75" x14ac:dyDescent="0.2">
      <c r="A1225" s="1" t="s">
        <v>2441</v>
      </c>
      <c r="B1225" s="1" t="s">
        <v>122</v>
      </c>
      <c r="C1225" s="1" t="s">
        <v>123</v>
      </c>
      <c r="D1225" s="1" t="s">
        <v>124</v>
      </c>
      <c r="E1225" s="5">
        <v>45290.786562499998</v>
      </c>
      <c r="F1225" s="1" t="s">
        <v>25</v>
      </c>
      <c r="G1225" s="9" t="s">
        <v>59</v>
      </c>
      <c r="H1225" s="9" t="s">
        <v>60</v>
      </c>
      <c r="I1225" s="9" t="s">
        <v>61</v>
      </c>
      <c r="J1225" s="1">
        <v>63108</v>
      </c>
      <c r="K1225" s="3">
        <v>45870</v>
      </c>
      <c r="L1225" s="1" t="s">
        <v>50</v>
      </c>
      <c r="M1225" s="1" t="s">
        <v>260</v>
      </c>
      <c r="N1225" s="1" t="s">
        <v>75</v>
      </c>
      <c r="O1225" s="10">
        <v>45146.652129629627</v>
      </c>
      <c r="P1225" s="10">
        <v>44868.771284722221</v>
      </c>
      <c r="Q1225">
        <v>0</v>
      </c>
      <c r="R1225" t="s">
        <v>220</v>
      </c>
      <c r="S1225" t="s">
        <v>220</v>
      </c>
      <c r="T1225">
        <v>0</v>
      </c>
      <c r="U1225" t="s">
        <v>220</v>
      </c>
      <c r="V1225" t="str">
        <f>VLOOKUP(F1225, [1]!Table1[[#All],[Gender]:[city]], 3, FALSE)</f>
        <v>Undergraduate Student</v>
      </c>
      <c r="W1225" s="11">
        <f>VLOOKUP(F1225, [1]!Table1[[#All],[Gender]:[city]], 4, FALSE)</f>
        <v>45130</v>
      </c>
      <c r="X1225" t="b">
        <f>VLOOKUP(F1225, [1]!Table1[[#All],[Gender]:[isFromSocialMedia]], 7, FALSE)</f>
        <v>0</v>
      </c>
      <c r="Y1225" t="str">
        <f>IF(TEXT(Table1[[#This Row],[Apply Date]], "yyyy-mm-dd") = TEXT(Table1[[#This Row],[Sign Up Date]], "yyyy-mm-dd"), "New User", "Repeat User")</f>
        <v>Repeat User</v>
      </c>
    </row>
    <row r="1226" spans="1:25" ht="12.75" x14ac:dyDescent="0.2">
      <c r="A1226" s="1" t="s">
        <v>2442</v>
      </c>
      <c r="B1226" s="1" t="s">
        <v>122</v>
      </c>
      <c r="C1226" s="1" t="s">
        <v>123</v>
      </c>
      <c r="D1226" s="1" t="s">
        <v>124</v>
      </c>
      <c r="E1226" s="5">
        <v>45290.786562499998</v>
      </c>
      <c r="F1226" s="1" t="s">
        <v>33</v>
      </c>
      <c r="G1226" s="9" t="s">
        <v>59</v>
      </c>
      <c r="H1226" s="9" t="s">
        <v>60</v>
      </c>
      <c r="I1226" s="9" t="s">
        <v>61</v>
      </c>
      <c r="J1226" s="1">
        <v>63108</v>
      </c>
      <c r="K1226" s="3">
        <v>45413</v>
      </c>
      <c r="L1226" s="1" t="s">
        <v>50</v>
      </c>
      <c r="M1226" s="1" t="s">
        <v>51</v>
      </c>
      <c r="N1226" s="1" t="s">
        <v>75</v>
      </c>
      <c r="O1226" s="10">
        <v>45117.532592592594</v>
      </c>
      <c r="P1226" s="10">
        <v>44868.771284722221</v>
      </c>
      <c r="Q1226">
        <v>0</v>
      </c>
      <c r="R1226" t="s">
        <v>220</v>
      </c>
      <c r="S1226" t="s">
        <v>220</v>
      </c>
      <c r="T1226">
        <v>0</v>
      </c>
      <c r="U1226" t="s">
        <v>220</v>
      </c>
      <c r="V1226" t="str">
        <f>VLOOKUP(F1226, [1]!Table1[[#All],[Gender]:[city]], 3, FALSE)</f>
        <v>Not in Education</v>
      </c>
      <c r="W1226" s="11">
        <f>VLOOKUP(F1226, [1]!Table1[[#All],[Gender]:[city]], 4, FALSE)</f>
        <v>45092</v>
      </c>
      <c r="X1226" t="b">
        <f>VLOOKUP(F1226, [1]!Table1[[#All],[Gender]:[isFromSocialMedia]], 7, FALSE)</f>
        <v>0</v>
      </c>
      <c r="Y1226" t="str">
        <f>IF(TEXT(Table1[[#This Row],[Apply Date]], "yyyy-mm-dd") = TEXT(Table1[[#This Row],[Sign Up Date]], "yyyy-mm-dd"), "New User", "Repeat User")</f>
        <v>Repeat User</v>
      </c>
    </row>
    <row r="1227" spans="1:25" ht="12.75" x14ac:dyDescent="0.2">
      <c r="A1227" s="1" t="s">
        <v>2443</v>
      </c>
      <c r="B1227" s="1" t="s">
        <v>122</v>
      </c>
      <c r="C1227" s="1" t="s">
        <v>123</v>
      </c>
      <c r="D1227" s="1" t="s">
        <v>124</v>
      </c>
      <c r="E1227" s="5">
        <v>45290.786562499998</v>
      </c>
      <c r="F1227" s="1" t="s">
        <v>33</v>
      </c>
      <c r="G1227" s="9" t="s">
        <v>2444</v>
      </c>
      <c r="H1227" s="9" t="s">
        <v>2444</v>
      </c>
      <c r="I1227" s="9" t="s">
        <v>1124</v>
      </c>
      <c r="J1227" s="1">
        <v>1924</v>
      </c>
      <c r="K1227" s="4">
        <v>44166</v>
      </c>
      <c r="L1227" s="1" t="s">
        <v>37</v>
      </c>
      <c r="M1227" s="1" t="s">
        <v>308</v>
      </c>
      <c r="N1227" s="1" t="s">
        <v>128</v>
      </c>
      <c r="O1227" s="10">
        <v>45085.529618055552</v>
      </c>
      <c r="P1227" s="10">
        <v>44868.771284722221</v>
      </c>
      <c r="Q1227">
        <v>0</v>
      </c>
      <c r="R1227" t="s">
        <v>220</v>
      </c>
      <c r="S1227" t="s">
        <v>220</v>
      </c>
      <c r="T1227">
        <v>0</v>
      </c>
      <c r="U1227" t="s">
        <v>220</v>
      </c>
      <c r="V1227" t="str">
        <f>VLOOKUP(F1227, [1]!Table1[[#All],[Gender]:[city]], 3, FALSE)</f>
        <v>Not in Education</v>
      </c>
      <c r="W1227" s="11">
        <f>VLOOKUP(F1227, [1]!Table1[[#All],[Gender]:[city]], 4, FALSE)</f>
        <v>45092</v>
      </c>
      <c r="X1227" t="b">
        <f>VLOOKUP(F1227, [1]!Table1[[#All],[Gender]:[isFromSocialMedia]], 7, FALSE)</f>
        <v>0</v>
      </c>
      <c r="Y1227" t="str">
        <f>IF(TEXT(Table1[[#This Row],[Apply Date]], "yyyy-mm-dd") = TEXT(Table1[[#This Row],[Sign Up Date]], "yyyy-mm-dd"), "New User", "Repeat User")</f>
        <v>Repeat User</v>
      </c>
    </row>
    <row r="1228" spans="1:25" ht="12.75" x14ac:dyDescent="0.2">
      <c r="A1228" s="1" t="s">
        <v>2445</v>
      </c>
      <c r="B1228" s="1" t="s">
        <v>122</v>
      </c>
      <c r="C1228" s="1" t="s">
        <v>123</v>
      </c>
      <c r="D1228" s="1" t="s">
        <v>124</v>
      </c>
      <c r="E1228" s="5">
        <v>45290.786562499998</v>
      </c>
      <c r="F1228" s="1" t="s">
        <v>25</v>
      </c>
      <c r="G1228" s="9" t="s">
        <v>1156</v>
      </c>
      <c r="H1228" s="9" t="s">
        <v>550</v>
      </c>
      <c r="I1228" s="9" t="s">
        <v>79</v>
      </c>
      <c r="J1228" s="1">
        <v>300103</v>
      </c>
      <c r="K1228" s="4">
        <v>44896</v>
      </c>
      <c r="L1228" s="1" t="s">
        <v>50</v>
      </c>
      <c r="M1228" s="1" t="s">
        <v>798</v>
      </c>
      <c r="N1228" s="1" t="s">
        <v>128</v>
      </c>
      <c r="O1228" s="10">
        <v>44973.349490740744</v>
      </c>
      <c r="P1228" s="10">
        <v>44868.771284722221</v>
      </c>
      <c r="Q1228">
        <v>0</v>
      </c>
      <c r="R1228" t="s">
        <v>220</v>
      </c>
      <c r="S1228" t="s">
        <v>220</v>
      </c>
      <c r="T1228">
        <v>0</v>
      </c>
      <c r="U1228" t="s">
        <v>220</v>
      </c>
      <c r="V1228" t="str">
        <f>VLOOKUP(F1228, [1]!Table1[[#All],[Gender]:[city]], 3, FALSE)</f>
        <v>Undergraduate Student</v>
      </c>
      <c r="W1228" s="11">
        <f>VLOOKUP(F1228, [1]!Table1[[#All],[Gender]:[city]], 4, FALSE)</f>
        <v>45130</v>
      </c>
      <c r="X1228" t="b">
        <f>VLOOKUP(F1228, [1]!Table1[[#All],[Gender]:[isFromSocialMedia]], 7, FALSE)</f>
        <v>0</v>
      </c>
      <c r="Y1228" t="str">
        <f>IF(TEXT(Table1[[#This Row],[Apply Date]], "yyyy-mm-dd") = TEXT(Table1[[#This Row],[Sign Up Date]], "yyyy-mm-dd"), "New User", "Repeat User")</f>
        <v>Repeat User</v>
      </c>
    </row>
    <row r="1229" spans="1:25" ht="12.75" x14ac:dyDescent="0.2">
      <c r="A1229" s="1" t="s">
        <v>2446</v>
      </c>
      <c r="B1229" s="1" t="s">
        <v>122</v>
      </c>
      <c r="C1229" s="1" t="s">
        <v>123</v>
      </c>
      <c r="D1229" s="1" t="s">
        <v>124</v>
      </c>
      <c r="E1229" s="5">
        <v>45290.786562499998</v>
      </c>
      <c r="F1229" s="1" t="s">
        <v>25</v>
      </c>
      <c r="G1229" s="9" t="s">
        <v>823</v>
      </c>
      <c r="H1229" s="9" t="s">
        <v>1855</v>
      </c>
      <c r="I1229" s="9" t="s">
        <v>61</v>
      </c>
      <c r="J1229" s="1">
        <v>13026</v>
      </c>
      <c r="K1229" s="3">
        <v>46600</v>
      </c>
      <c r="L1229" s="1" t="s">
        <v>37</v>
      </c>
      <c r="M1229" s="1" t="s">
        <v>2447</v>
      </c>
      <c r="N1229" s="1" t="s">
        <v>128</v>
      </c>
      <c r="O1229" s="10">
        <v>45004.048344907409</v>
      </c>
      <c r="P1229" s="10">
        <v>44868.771284722221</v>
      </c>
      <c r="Q1229">
        <v>0</v>
      </c>
      <c r="R1229" t="s">
        <v>220</v>
      </c>
      <c r="S1229" t="s">
        <v>220</v>
      </c>
      <c r="T1229">
        <v>0</v>
      </c>
      <c r="U1229" t="s">
        <v>220</v>
      </c>
      <c r="V1229" t="str">
        <f>VLOOKUP(F1229, [1]!Table1[[#All],[Gender]:[city]], 3, FALSE)</f>
        <v>Undergraduate Student</v>
      </c>
      <c r="W1229" s="11">
        <f>VLOOKUP(F1229, [1]!Table1[[#All],[Gender]:[city]], 4, FALSE)</f>
        <v>45130</v>
      </c>
      <c r="X1229" t="b">
        <f>VLOOKUP(F1229, [1]!Table1[[#All],[Gender]:[isFromSocialMedia]], 7, FALSE)</f>
        <v>0</v>
      </c>
      <c r="Y1229" t="str">
        <f>IF(TEXT(Table1[[#This Row],[Apply Date]], "yyyy-mm-dd") = TEXT(Table1[[#This Row],[Sign Up Date]], "yyyy-mm-dd"), "New User", "Repeat User")</f>
        <v>Repeat User</v>
      </c>
    </row>
    <row r="1230" spans="1:25" ht="12.75" x14ac:dyDescent="0.2">
      <c r="A1230" s="1" t="s">
        <v>2448</v>
      </c>
      <c r="B1230" s="1" t="s">
        <v>122</v>
      </c>
      <c r="C1230" s="1" t="s">
        <v>123</v>
      </c>
      <c r="D1230" s="1" t="s">
        <v>124</v>
      </c>
      <c r="E1230" s="5">
        <v>45290.786562499998</v>
      </c>
      <c r="F1230" s="1" t="s">
        <v>25</v>
      </c>
      <c r="G1230" s="9" t="s">
        <v>332</v>
      </c>
      <c r="H1230" s="9" t="s">
        <v>60</v>
      </c>
      <c r="I1230" s="9" t="s">
        <v>61</v>
      </c>
      <c r="J1230" s="1">
        <v>63021</v>
      </c>
      <c r="K1230" s="4">
        <v>45627</v>
      </c>
      <c r="L1230" s="1" t="s">
        <v>50</v>
      </c>
      <c r="M1230" s="1" t="s">
        <v>2449</v>
      </c>
      <c r="N1230" s="1" t="s">
        <v>75</v>
      </c>
      <c r="O1230" s="10">
        <v>45188.945277777777</v>
      </c>
      <c r="P1230" s="10">
        <v>44868.771284722221</v>
      </c>
      <c r="Q1230">
        <v>0</v>
      </c>
      <c r="R1230" t="s">
        <v>220</v>
      </c>
      <c r="S1230" t="s">
        <v>220</v>
      </c>
      <c r="T1230">
        <v>0</v>
      </c>
      <c r="U1230" t="s">
        <v>220</v>
      </c>
      <c r="V1230" t="str">
        <f>VLOOKUP(F1230, [1]!Table1[[#All],[Gender]:[city]], 3, FALSE)</f>
        <v>Undergraduate Student</v>
      </c>
      <c r="W1230" s="11">
        <f>VLOOKUP(F1230, [1]!Table1[[#All],[Gender]:[city]], 4, FALSE)</f>
        <v>45130</v>
      </c>
      <c r="X1230" t="b">
        <f>VLOOKUP(F1230, [1]!Table1[[#All],[Gender]:[isFromSocialMedia]], 7, FALSE)</f>
        <v>0</v>
      </c>
      <c r="Y1230" t="str">
        <f>IF(TEXT(Table1[[#This Row],[Apply Date]], "yyyy-mm-dd") = TEXT(Table1[[#This Row],[Sign Up Date]], "yyyy-mm-dd"), "New User", "Repeat User")</f>
        <v>Repeat User</v>
      </c>
    </row>
    <row r="1231" spans="1:25" ht="12.75" x14ac:dyDescent="0.2">
      <c r="A1231" s="1" t="s">
        <v>2450</v>
      </c>
      <c r="B1231" s="1" t="s">
        <v>122</v>
      </c>
      <c r="C1231" s="1" t="s">
        <v>123</v>
      </c>
      <c r="D1231" s="1" t="s">
        <v>124</v>
      </c>
      <c r="E1231" s="5">
        <v>45290.786562499998</v>
      </c>
      <c r="F1231" s="1" t="s">
        <v>33</v>
      </c>
      <c r="G1231" s="9" t="s">
        <v>59</v>
      </c>
      <c r="H1231" s="9" t="s">
        <v>60</v>
      </c>
      <c r="I1231" s="9" t="s">
        <v>61</v>
      </c>
      <c r="J1231" s="1">
        <v>63108</v>
      </c>
      <c r="K1231" s="3">
        <v>45292</v>
      </c>
      <c r="L1231" s="1" t="s">
        <v>50</v>
      </c>
      <c r="M1231" s="1" t="s">
        <v>193</v>
      </c>
      <c r="N1231" s="1" t="s">
        <v>128</v>
      </c>
      <c r="O1231" s="10">
        <v>45024.818391203706</v>
      </c>
      <c r="P1231" s="10">
        <v>44868.771284722221</v>
      </c>
      <c r="Q1231">
        <v>0</v>
      </c>
      <c r="R1231" t="s">
        <v>220</v>
      </c>
      <c r="S1231" t="s">
        <v>220</v>
      </c>
      <c r="T1231">
        <v>0</v>
      </c>
      <c r="U1231" t="s">
        <v>220</v>
      </c>
      <c r="V1231" t="str">
        <f>VLOOKUP(F1231, [1]!Table1[[#All],[Gender]:[city]], 3, FALSE)</f>
        <v>Not in Education</v>
      </c>
      <c r="W1231" s="11">
        <f>VLOOKUP(F1231, [1]!Table1[[#All],[Gender]:[city]], 4, FALSE)</f>
        <v>45092</v>
      </c>
      <c r="X1231" t="b">
        <f>VLOOKUP(F1231, [1]!Table1[[#All],[Gender]:[isFromSocialMedia]], 7, FALSE)</f>
        <v>0</v>
      </c>
      <c r="Y1231" t="str">
        <f>IF(TEXT(Table1[[#This Row],[Apply Date]], "yyyy-mm-dd") = TEXT(Table1[[#This Row],[Sign Up Date]], "yyyy-mm-dd"), "New User", "Repeat User")</f>
        <v>Repeat User</v>
      </c>
    </row>
    <row r="1232" spans="1:25" ht="12.75" x14ac:dyDescent="0.2">
      <c r="A1232" s="1" t="s">
        <v>2451</v>
      </c>
      <c r="B1232" s="1" t="s">
        <v>122</v>
      </c>
      <c r="C1232" s="1" t="s">
        <v>123</v>
      </c>
      <c r="D1232" s="1" t="s">
        <v>124</v>
      </c>
      <c r="E1232" s="5">
        <v>45290.786562499998</v>
      </c>
      <c r="F1232" s="1" t="s">
        <v>33</v>
      </c>
      <c r="G1232" s="9" t="s">
        <v>2452</v>
      </c>
      <c r="H1232" s="9" t="s">
        <v>2452</v>
      </c>
      <c r="I1232" s="9" t="s">
        <v>2453</v>
      </c>
      <c r="J1232" s="1">
        <v>51011</v>
      </c>
      <c r="K1232" s="4">
        <v>45231</v>
      </c>
      <c r="L1232" s="1" t="s">
        <v>37</v>
      </c>
      <c r="M1232" s="1" t="s">
        <v>383</v>
      </c>
      <c r="N1232" s="1" t="s">
        <v>128</v>
      </c>
      <c r="O1232" s="10">
        <v>44999.814560185187</v>
      </c>
      <c r="P1232" s="10">
        <v>44868.771284722221</v>
      </c>
      <c r="Q1232">
        <v>0</v>
      </c>
      <c r="R1232" t="s">
        <v>220</v>
      </c>
      <c r="S1232" t="s">
        <v>220</v>
      </c>
      <c r="T1232">
        <v>0</v>
      </c>
      <c r="U1232" t="s">
        <v>220</v>
      </c>
      <c r="V1232" t="str">
        <f>VLOOKUP(F1232, [1]!Table1[[#All],[Gender]:[city]], 3, FALSE)</f>
        <v>Not in Education</v>
      </c>
      <c r="W1232" s="11">
        <f>VLOOKUP(F1232, [1]!Table1[[#All],[Gender]:[city]], 4, FALSE)</f>
        <v>45092</v>
      </c>
      <c r="X1232" t="b">
        <f>VLOOKUP(F1232, [1]!Table1[[#All],[Gender]:[isFromSocialMedia]], 7, FALSE)</f>
        <v>0</v>
      </c>
      <c r="Y1232" t="str">
        <f>IF(TEXT(Table1[[#This Row],[Apply Date]], "yyyy-mm-dd") = TEXT(Table1[[#This Row],[Sign Up Date]], "yyyy-mm-dd"), "New User", "Repeat User")</f>
        <v>Repeat User</v>
      </c>
    </row>
    <row r="1233" spans="1:25" ht="12.75" x14ac:dyDescent="0.2">
      <c r="A1233" s="1" t="s">
        <v>2454</v>
      </c>
      <c r="B1233" s="1" t="s">
        <v>122</v>
      </c>
      <c r="C1233" s="1" t="s">
        <v>123</v>
      </c>
      <c r="D1233" s="1" t="s">
        <v>124</v>
      </c>
      <c r="E1233" s="5">
        <v>45290.786562499998</v>
      </c>
      <c r="F1233" s="1" t="s">
        <v>33</v>
      </c>
      <c r="G1233" s="9" t="s">
        <v>59</v>
      </c>
      <c r="H1233" s="9" t="s">
        <v>288</v>
      </c>
      <c r="I1233" s="9" t="s">
        <v>61</v>
      </c>
      <c r="J1233" s="1">
        <v>63146</v>
      </c>
      <c r="K1233" s="4">
        <v>45627</v>
      </c>
      <c r="L1233" s="1" t="s">
        <v>50</v>
      </c>
      <c r="M1233" s="1" t="s">
        <v>131</v>
      </c>
      <c r="N1233" s="1" t="s">
        <v>75</v>
      </c>
      <c r="O1233" s="10">
        <v>45150.956574074073</v>
      </c>
      <c r="P1233" s="10">
        <v>44868.771284722221</v>
      </c>
      <c r="Q1233">
        <v>0</v>
      </c>
      <c r="R1233" t="s">
        <v>220</v>
      </c>
      <c r="S1233" t="s">
        <v>220</v>
      </c>
      <c r="T1233">
        <v>0</v>
      </c>
      <c r="U1233" t="s">
        <v>220</v>
      </c>
      <c r="V1233" t="str">
        <f>VLOOKUP(F1233, [1]!Table1[[#All],[Gender]:[city]], 3, FALSE)</f>
        <v>Not in Education</v>
      </c>
      <c r="W1233" s="11">
        <f>VLOOKUP(F1233, [1]!Table1[[#All],[Gender]:[city]], 4, FALSE)</f>
        <v>45092</v>
      </c>
      <c r="X1233" t="b">
        <f>VLOOKUP(F1233, [1]!Table1[[#All],[Gender]:[isFromSocialMedia]], 7, FALSE)</f>
        <v>0</v>
      </c>
      <c r="Y1233" t="str">
        <f>IF(TEXT(Table1[[#This Row],[Apply Date]], "yyyy-mm-dd") = TEXT(Table1[[#This Row],[Sign Up Date]], "yyyy-mm-dd"), "New User", "Repeat User")</f>
        <v>Repeat User</v>
      </c>
    </row>
    <row r="1234" spans="1:25" ht="12.75" x14ac:dyDescent="0.2">
      <c r="A1234" s="1" t="s">
        <v>2455</v>
      </c>
      <c r="B1234" s="1" t="s">
        <v>122</v>
      </c>
      <c r="C1234" s="1" t="s">
        <v>123</v>
      </c>
      <c r="D1234" s="1" t="s">
        <v>124</v>
      </c>
      <c r="E1234" s="5">
        <v>45290.786562499998</v>
      </c>
      <c r="F1234" s="1" t="s">
        <v>25</v>
      </c>
      <c r="G1234" s="9" t="s">
        <v>2456</v>
      </c>
      <c r="H1234" s="9" t="s">
        <v>260</v>
      </c>
      <c r="I1234" s="9" t="s">
        <v>1076</v>
      </c>
      <c r="J1234" s="1">
        <v>3975</v>
      </c>
      <c r="K1234" s="3">
        <v>45444</v>
      </c>
      <c r="L1234" s="1" t="s">
        <v>37</v>
      </c>
      <c r="M1234" s="1" t="s">
        <v>388</v>
      </c>
      <c r="N1234" s="1" t="s">
        <v>75</v>
      </c>
      <c r="O1234" s="10">
        <v>45146.463229166664</v>
      </c>
      <c r="P1234" s="10">
        <v>44868.771284722221</v>
      </c>
      <c r="Q1234">
        <v>0</v>
      </c>
      <c r="R1234" t="s">
        <v>220</v>
      </c>
      <c r="S1234" t="s">
        <v>220</v>
      </c>
      <c r="T1234">
        <v>0</v>
      </c>
      <c r="U1234" t="s">
        <v>220</v>
      </c>
      <c r="V1234" t="str">
        <f>VLOOKUP(F1234, [1]!Table1[[#All],[Gender]:[city]], 3, FALSE)</f>
        <v>Undergraduate Student</v>
      </c>
      <c r="W1234" s="11">
        <f>VLOOKUP(F1234, [1]!Table1[[#All],[Gender]:[city]], 4, FALSE)</f>
        <v>45130</v>
      </c>
      <c r="X1234" t="b">
        <f>VLOOKUP(F1234, [1]!Table1[[#All],[Gender]:[isFromSocialMedia]], 7, FALSE)</f>
        <v>0</v>
      </c>
      <c r="Y1234" t="str">
        <f>IF(TEXT(Table1[[#This Row],[Apply Date]], "yyyy-mm-dd") = TEXT(Table1[[#This Row],[Sign Up Date]], "yyyy-mm-dd"), "New User", "Repeat User")</f>
        <v>Repeat User</v>
      </c>
    </row>
    <row r="1235" spans="1:25" ht="12.75" x14ac:dyDescent="0.2">
      <c r="A1235" s="1" t="s">
        <v>2457</v>
      </c>
      <c r="B1235" s="1" t="s">
        <v>122</v>
      </c>
      <c r="C1235" s="1" t="s">
        <v>123</v>
      </c>
      <c r="D1235" s="1" t="s">
        <v>124</v>
      </c>
      <c r="E1235" s="5">
        <v>45290.786562499998</v>
      </c>
      <c r="F1235" s="1" t="s">
        <v>25</v>
      </c>
      <c r="G1235" s="9" t="s">
        <v>2303</v>
      </c>
      <c r="H1235" s="9" t="s">
        <v>148</v>
      </c>
      <c r="I1235" s="9" t="s">
        <v>45</v>
      </c>
      <c r="J1235" s="1">
        <v>423109</v>
      </c>
      <c r="K1235" s="3">
        <v>44958</v>
      </c>
      <c r="L1235" s="1" t="s">
        <v>37</v>
      </c>
      <c r="M1235" s="1" t="s">
        <v>689</v>
      </c>
      <c r="N1235" s="1" t="s">
        <v>75</v>
      </c>
      <c r="O1235" s="10">
        <v>44972.375752314816</v>
      </c>
      <c r="P1235" s="10">
        <v>44868.771284722221</v>
      </c>
      <c r="Q1235">
        <v>0</v>
      </c>
      <c r="R1235" t="s">
        <v>220</v>
      </c>
      <c r="S1235" t="s">
        <v>220</v>
      </c>
      <c r="T1235">
        <v>0</v>
      </c>
      <c r="U1235" t="s">
        <v>220</v>
      </c>
      <c r="V1235" t="str">
        <f>VLOOKUP(F1235, [1]!Table1[[#All],[Gender]:[city]], 3, FALSE)</f>
        <v>Undergraduate Student</v>
      </c>
      <c r="W1235" s="11">
        <f>VLOOKUP(F1235, [1]!Table1[[#All],[Gender]:[city]], 4, FALSE)</f>
        <v>45130</v>
      </c>
      <c r="X1235" t="b">
        <f>VLOOKUP(F1235, [1]!Table1[[#All],[Gender]:[isFromSocialMedia]], 7, FALSE)</f>
        <v>0</v>
      </c>
      <c r="Y1235" t="str">
        <f>IF(TEXT(Table1[[#This Row],[Apply Date]], "yyyy-mm-dd") = TEXT(Table1[[#This Row],[Sign Up Date]], "yyyy-mm-dd"), "New User", "Repeat User")</f>
        <v>Repeat User</v>
      </c>
    </row>
    <row r="1236" spans="1:25" ht="12.75" x14ac:dyDescent="0.2">
      <c r="A1236" s="1" t="s">
        <v>2458</v>
      </c>
      <c r="B1236" s="1" t="s">
        <v>122</v>
      </c>
      <c r="C1236" s="1" t="s">
        <v>123</v>
      </c>
      <c r="D1236" s="1" t="s">
        <v>124</v>
      </c>
      <c r="E1236" s="5">
        <v>45290.786562499998</v>
      </c>
      <c r="F1236" s="1" t="s">
        <v>33</v>
      </c>
      <c r="G1236" s="9" t="s">
        <v>2459</v>
      </c>
      <c r="H1236" s="9" t="s">
        <v>2460</v>
      </c>
      <c r="I1236" s="9" t="s">
        <v>79</v>
      </c>
      <c r="J1236" s="1">
        <v>460103</v>
      </c>
      <c r="K1236" s="4">
        <v>41548</v>
      </c>
      <c r="L1236" s="1" t="s">
        <v>50</v>
      </c>
      <c r="M1236" s="1" t="s">
        <v>260</v>
      </c>
      <c r="N1236" s="1" t="s">
        <v>75</v>
      </c>
      <c r="O1236" s="10">
        <v>45142.600682870368</v>
      </c>
      <c r="P1236" s="10">
        <v>44868.771284722221</v>
      </c>
      <c r="Q1236">
        <v>0</v>
      </c>
      <c r="R1236" t="s">
        <v>220</v>
      </c>
      <c r="S1236" t="s">
        <v>220</v>
      </c>
      <c r="T1236">
        <v>0</v>
      </c>
      <c r="U1236" t="s">
        <v>220</v>
      </c>
      <c r="V1236" t="str">
        <f>VLOOKUP(F1236, [1]!Table1[[#All],[Gender]:[city]], 3, FALSE)</f>
        <v>Not in Education</v>
      </c>
      <c r="W1236" s="11">
        <f>VLOOKUP(F1236, [1]!Table1[[#All],[Gender]:[city]], 4, FALSE)</f>
        <v>45092</v>
      </c>
      <c r="X1236" t="b">
        <f>VLOOKUP(F1236, [1]!Table1[[#All],[Gender]:[isFromSocialMedia]], 7, FALSE)</f>
        <v>0</v>
      </c>
      <c r="Y1236" t="str">
        <f>IF(TEXT(Table1[[#This Row],[Apply Date]], "yyyy-mm-dd") = TEXT(Table1[[#This Row],[Sign Up Date]], "yyyy-mm-dd"), "New User", "Repeat User")</f>
        <v>Repeat User</v>
      </c>
    </row>
    <row r="1237" spans="1:25" ht="12.75" x14ac:dyDescent="0.2">
      <c r="A1237" s="1" t="s">
        <v>2461</v>
      </c>
      <c r="B1237" s="1" t="s">
        <v>122</v>
      </c>
      <c r="C1237" s="1" t="s">
        <v>123</v>
      </c>
      <c r="D1237" s="1" t="s">
        <v>124</v>
      </c>
      <c r="E1237" s="5">
        <v>45290.786562499998</v>
      </c>
      <c r="F1237" s="1" t="s">
        <v>33</v>
      </c>
      <c r="G1237" s="9" t="s">
        <v>232</v>
      </c>
      <c r="H1237" s="9" t="s">
        <v>285</v>
      </c>
      <c r="I1237" s="9" t="s">
        <v>233</v>
      </c>
      <c r="J1237" s="1">
        <v>233</v>
      </c>
      <c r="K1237" s="3">
        <v>44805</v>
      </c>
      <c r="L1237" s="1" t="s">
        <v>29</v>
      </c>
      <c r="M1237" s="1" t="s">
        <v>2462</v>
      </c>
      <c r="N1237" s="1" t="s">
        <v>128</v>
      </c>
      <c r="O1237" s="10">
        <v>45091.515694444446</v>
      </c>
      <c r="P1237" s="10">
        <v>44868.771284722221</v>
      </c>
      <c r="Q1237">
        <v>0</v>
      </c>
      <c r="R1237" t="s">
        <v>220</v>
      </c>
      <c r="S1237" t="s">
        <v>220</v>
      </c>
      <c r="T1237">
        <v>0</v>
      </c>
      <c r="U1237" t="s">
        <v>220</v>
      </c>
      <c r="V1237" t="str">
        <f>VLOOKUP(F1237, [1]!Table1[[#All],[Gender]:[city]], 3, FALSE)</f>
        <v>Not in Education</v>
      </c>
      <c r="W1237" s="11">
        <f>VLOOKUP(F1237, [1]!Table1[[#All],[Gender]:[city]], 4, FALSE)</f>
        <v>45092</v>
      </c>
      <c r="X1237" t="b">
        <f>VLOOKUP(F1237, [1]!Table1[[#All],[Gender]:[isFromSocialMedia]], 7, FALSE)</f>
        <v>0</v>
      </c>
      <c r="Y1237" t="str">
        <f>IF(TEXT(Table1[[#This Row],[Apply Date]], "yyyy-mm-dd") = TEXT(Table1[[#This Row],[Sign Up Date]], "yyyy-mm-dd"), "New User", "Repeat User")</f>
        <v>Repeat User</v>
      </c>
    </row>
    <row r="1238" spans="1:25" ht="12.75" x14ac:dyDescent="0.2">
      <c r="A1238" s="1" t="s">
        <v>2463</v>
      </c>
      <c r="B1238" s="1" t="s">
        <v>122</v>
      </c>
      <c r="C1238" s="1" t="s">
        <v>123</v>
      </c>
      <c r="D1238" s="1" t="s">
        <v>124</v>
      </c>
      <c r="E1238" s="5">
        <v>45290.786562499998</v>
      </c>
      <c r="F1238" s="1" t="s">
        <v>25</v>
      </c>
      <c r="G1238" s="9" t="s">
        <v>118</v>
      </c>
      <c r="H1238" s="9" t="s">
        <v>91</v>
      </c>
      <c r="I1238" s="9" t="s">
        <v>45</v>
      </c>
      <c r="J1238" s="1">
        <v>520007</v>
      </c>
      <c r="K1238" s="3">
        <v>44652</v>
      </c>
      <c r="L1238" s="1" t="s">
        <v>104</v>
      </c>
      <c r="M1238" s="1" t="s">
        <v>51</v>
      </c>
      <c r="N1238" s="1" t="s">
        <v>75</v>
      </c>
      <c r="O1238" s="10">
        <v>45121.76090277778</v>
      </c>
      <c r="P1238" s="10">
        <v>44868.771284722221</v>
      </c>
      <c r="Q1238">
        <v>0</v>
      </c>
      <c r="R1238" t="s">
        <v>220</v>
      </c>
      <c r="S1238" t="s">
        <v>220</v>
      </c>
      <c r="T1238">
        <v>0</v>
      </c>
      <c r="U1238" t="s">
        <v>220</v>
      </c>
      <c r="V1238" t="str">
        <f>VLOOKUP(F1238, [1]!Table1[[#All],[Gender]:[city]], 3, FALSE)</f>
        <v>Undergraduate Student</v>
      </c>
      <c r="W1238" s="11">
        <f>VLOOKUP(F1238, [1]!Table1[[#All],[Gender]:[city]], 4, FALSE)</f>
        <v>45130</v>
      </c>
      <c r="X1238" t="b">
        <f>VLOOKUP(F1238, [1]!Table1[[#All],[Gender]:[isFromSocialMedia]], 7, FALSE)</f>
        <v>0</v>
      </c>
      <c r="Y1238" t="str">
        <f>IF(TEXT(Table1[[#This Row],[Apply Date]], "yyyy-mm-dd") = TEXT(Table1[[#This Row],[Sign Up Date]], "yyyy-mm-dd"), "New User", "Repeat User")</f>
        <v>Repeat User</v>
      </c>
    </row>
    <row r="1239" spans="1:25" ht="12.75" x14ac:dyDescent="0.2">
      <c r="A1239" s="1" t="s">
        <v>2464</v>
      </c>
      <c r="B1239" s="1" t="s">
        <v>122</v>
      </c>
      <c r="C1239" s="1" t="s">
        <v>123</v>
      </c>
      <c r="D1239" s="1" t="s">
        <v>124</v>
      </c>
      <c r="E1239" s="5">
        <v>45290.786562499998</v>
      </c>
      <c r="F1239" s="1" t="s">
        <v>25</v>
      </c>
      <c r="G1239" s="9" t="s">
        <v>237</v>
      </c>
      <c r="H1239" s="9" t="s">
        <v>91</v>
      </c>
      <c r="I1239" s="9" t="s">
        <v>45</v>
      </c>
      <c r="J1239" s="1">
        <v>522302</v>
      </c>
      <c r="K1239" s="3">
        <v>45870</v>
      </c>
      <c r="L1239" s="1" t="s">
        <v>50</v>
      </c>
      <c r="M1239" s="1" t="s">
        <v>131</v>
      </c>
      <c r="N1239" s="1" t="s">
        <v>149</v>
      </c>
      <c r="O1239" s="10">
        <v>44989.623599537037</v>
      </c>
      <c r="P1239" s="10">
        <v>44868.771284722221</v>
      </c>
      <c r="Q1239">
        <v>0</v>
      </c>
      <c r="R1239" t="s">
        <v>220</v>
      </c>
      <c r="S1239" t="s">
        <v>220</v>
      </c>
      <c r="T1239">
        <v>0</v>
      </c>
      <c r="U1239" t="s">
        <v>220</v>
      </c>
      <c r="V1239" t="str">
        <f>VLOOKUP(F1239, [1]!Table1[[#All],[Gender]:[city]], 3, FALSE)</f>
        <v>Undergraduate Student</v>
      </c>
      <c r="W1239" s="11">
        <f>VLOOKUP(F1239, [1]!Table1[[#All],[Gender]:[city]], 4, FALSE)</f>
        <v>45130</v>
      </c>
      <c r="X1239" t="b">
        <f>VLOOKUP(F1239, [1]!Table1[[#All],[Gender]:[isFromSocialMedia]], 7, FALSE)</f>
        <v>0</v>
      </c>
      <c r="Y1239" t="str">
        <f>IF(TEXT(Table1[[#This Row],[Apply Date]], "yyyy-mm-dd") = TEXT(Table1[[#This Row],[Sign Up Date]], "yyyy-mm-dd"), "New User", "Repeat User")</f>
        <v>Repeat User</v>
      </c>
    </row>
    <row r="1240" spans="1:25" ht="12.75" x14ac:dyDescent="0.2">
      <c r="A1240" s="1" t="s">
        <v>2465</v>
      </c>
      <c r="B1240" s="1" t="s">
        <v>122</v>
      </c>
      <c r="C1240" s="1" t="s">
        <v>123</v>
      </c>
      <c r="D1240" s="1" t="s">
        <v>124</v>
      </c>
      <c r="E1240" s="5">
        <v>45290.786562499998</v>
      </c>
      <c r="F1240" s="1" t="s">
        <v>33</v>
      </c>
      <c r="G1240" s="9" t="s">
        <v>59</v>
      </c>
      <c r="H1240" s="9" t="s">
        <v>60</v>
      </c>
      <c r="I1240" s="9" t="s">
        <v>61</v>
      </c>
      <c r="J1240" s="1">
        <v>63108</v>
      </c>
      <c r="K1240" s="3">
        <v>45778</v>
      </c>
      <c r="L1240" s="1" t="s">
        <v>50</v>
      </c>
      <c r="M1240" s="1" t="s">
        <v>617</v>
      </c>
      <c r="N1240" s="1" t="s">
        <v>75</v>
      </c>
      <c r="O1240" s="10">
        <v>45163.12699074074</v>
      </c>
      <c r="P1240" s="10">
        <v>44868.771284722221</v>
      </c>
      <c r="Q1240">
        <v>0</v>
      </c>
      <c r="R1240" t="s">
        <v>220</v>
      </c>
      <c r="S1240" t="s">
        <v>220</v>
      </c>
      <c r="T1240">
        <v>0</v>
      </c>
      <c r="U1240" t="s">
        <v>220</v>
      </c>
      <c r="V1240" t="str">
        <f>VLOOKUP(F1240, [1]!Table1[[#All],[Gender]:[city]], 3, FALSE)</f>
        <v>Not in Education</v>
      </c>
      <c r="W1240" s="11">
        <f>VLOOKUP(F1240, [1]!Table1[[#All],[Gender]:[city]], 4, FALSE)</f>
        <v>45092</v>
      </c>
      <c r="X1240" t="b">
        <f>VLOOKUP(F1240, [1]!Table1[[#All],[Gender]:[isFromSocialMedia]], 7, FALSE)</f>
        <v>0</v>
      </c>
      <c r="Y1240" t="str">
        <f>IF(TEXT(Table1[[#This Row],[Apply Date]], "yyyy-mm-dd") = TEXT(Table1[[#This Row],[Sign Up Date]], "yyyy-mm-dd"), "New User", "Repeat User")</f>
        <v>Repeat User</v>
      </c>
    </row>
    <row r="1241" spans="1:25" ht="12.75" x14ac:dyDescent="0.2">
      <c r="A1241" s="1" t="s">
        <v>2466</v>
      </c>
      <c r="B1241" s="1" t="s">
        <v>122</v>
      </c>
      <c r="C1241" s="1" t="s">
        <v>123</v>
      </c>
      <c r="D1241" s="1" t="s">
        <v>124</v>
      </c>
      <c r="E1241" s="5">
        <v>45290.786562499998</v>
      </c>
      <c r="F1241" s="1" t="s">
        <v>25</v>
      </c>
      <c r="G1241" s="9" t="s">
        <v>2467</v>
      </c>
      <c r="H1241" s="9" t="s">
        <v>2468</v>
      </c>
      <c r="I1241" s="9" t="s">
        <v>387</v>
      </c>
      <c r="J1241" s="1">
        <v>61116</v>
      </c>
      <c r="K1241" s="4">
        <v>45627</v>
      </c>
      <c r="L1241" s="1" t="s">
        <v>37</v>
      </c>
      <c r="M1241" s="1" t="s">
        <v>685</v>
      </c>
      <c r="N1241" s="1" t="s">
        <v>75</v>
      </c>
      <c r="O1241" s="10">
        <v>45172.570856481485</v>
      </c>
      <c r="P1241" s="10">
        <v>44868.771284722221</v>
      </c>
      <c r="Q1241">
        <v>0</v>
      </c>
      <c r="R1241" t="s">
        <v>220</v>
      </c>
      <c r="S1241" t="s">
        <v>220</v>
      </c>
      <c r="T1241">
        <v>0</v>
      </c>
      <c r="U1241" t="s">
        <v>220</v>
      </c>
      <c r="V1241" t="str">
        <f>VLOOKUP(F1241, [1]!Table1[[#All],[Gender]:[city]], 3, FALSE)</f>
        <v>Undergraduate Student</v>
      </c>
      <c r="W1241" s="11">
        <f>VLOOKUP(F1241, [1]!Table1[[#All],[Gender]:[city]], 4, FALSE)</f>
        <v>45130</v>
      </c>
      <c r="X1241" t="b">
        <f>VLOOKUP(F1241, [1]!Table1[[#All],[Gender]:[isFromSocialMedia]], 7, FALSE)</f>
        <v>0</v>
      </c>
      <c r="Y1241" t="str">
        <f>IF(TEXT(Table1[[#This Row],[Apply Date]], "yyyy-mm-dd") = TEXT(Table1[[#This Row],[Sign Up Date]], "yyyy-mm-dd"), "New User", "Repeat User")</f>
        <v>Repeat User</v>
      </c>
    </row>
    <row r="1242" spans="1:25" ht="12.75" x14ac:dyDescent="0.2">
      <c r="A1242" s="1" t="s">
        <v>2469</v>
      </c>
      <c r="B1242" s="1" t="s">
        <v>122</v>
      </c>
      <c r="C1242" s="1" t="s">
        <v>123</v>
      </c>
      <c r="D1242" s="1" t="s">
        <v>124</v>
      </c>
      <c r="E1242" s="5">
        <v>45290.786562499998</v>
      </c>
      <c r="F1242" s="1" t="s">
        <v>25</v>
      </c>
      <c r="G1242" s="9" t="s">
        <v>1955</v>
      </c>
      <c r="H1242" s="9" t="s">
        <v>67</v>
      </c>
      <c r="I1242" s="9" t="s">
        <v>45</v>
      </c>
      <c r="J1242" s="1">
        <v>201001</v>
      </c>
      <c r="K1242" s="3">
        <v>44743</v>
      </c>
      <c r="L1242" s="1" t="s">
        <v>50</v>
      </c>
      <c r="M1242" s="1" t="s">
        <v>955</v>
      </c>
      <c r="N1242" s="1" t="s">
        <v>75</v>
      </c>
      <c r="O1242" s="10">
        <v>45127.284178240741</v>
      </c>
      <c r="P1242" s="10">
        <v>44868.771284722221</v>
      </c>
      <c r="Q1242">
        <v>0</v>
      </c>
      <c r="R1242" t="s">
        <v>220</v>
      </c>
      <c r="S1242" t="s">
        <v>220</v>
      </c>
      <c r="T1242">
        <v>0</v>
      </c>
      <c r="U1242" t="s">
        <v>220</v>
      </c>
      <c r="V1242" t="str">
        <f>VLOOKUP(F1242, [1]!Table1[[#All],[Gender]:[city]], 3, FALSE)</f>
        <v>Undergraduate Student</v>
      </c>
      <c r="W1242" s="11">
        <f>VLOOKUP(F1242, [1]!Table1[[#All],[Gender]:[city]], 4, FALSE)</f>
        <v>45130</v>
      </c>
      <c r="X1242" t="b">
        <f>VLOOKUP(F1242, [1]!Table1[[#All],[Gender]:[isFromSocialMedia]], 7, FALSE)</f>
        <v>0</v>
      </c>
      <c r="Y1242" t="str">
        <f>IF(TEXT(Table1[[#This Row],[Apply Date]], "yyyy-mm-dd") = TEXT(Table1[[#This Row],[Sign Up Date]], "yyyy-mm-dd"), "New User", "Repeat User")</f>
        <v>Repeat User</v>
      </c>
    </row>
    <row r="1243" spans="1:25" ht="12.75" x14ac:dyDescent="0.2">
      <c r="A1243" s="1" t="s">
        <v>2470</v>
      </c>
      <c r="B1243" s="1" t="s">
        <v>122</v>
      </c>
      <c r="C1243" s="1" t="s">
        <v>123</v>
      </c>
      <c r="D1243" s="1" t="s">
        <v>124</v>
      </c>
      <c r="E1243" s="5">
        <v>45290.786562499998</v>
      </c>
      <c r="F1243" s="1" t="s">
        <v>33</v>
      </c>
      <c r="G1243" s="9" t="s">
        <v>1277</v>
      </c>
      <c r="H1243" s="9" t="s">
        <v>60</v>
      </c>
      <c r="I1243" s="9" t="s">
        <v>61</v>
      </c>
      <c r="J1243" s="1">
        <v>63043</v>
      </c>
      <c r="K1243" s="3">
        <v>45778</v>
      </c>
      <c r="L1243" s="1" t="s">
        <v>50</v>
      </c>
      <c r="M1243" s="1" t="s">
        <v>131</v>
      </c>
      <c r="N1243" s="1" t="s">
        <v>75</v>
      </c>
      <c r="O1243" s="10">
        <v>45202.083761574075</v>
      </c>
      <c r="P1243" s="10">
        <v>44868.771284722221</v>
      </c>
      <c r="Q1243">
        <v>0</v>
      </c>
      <c r="R1243" t="s">
        <v>220</v>
      </c>
      <c r="S1243" t="s">
        <v>220</v>
      </c>
      <c r="T1243">
        <v>0</v>
      </c>
      <c r="U1243" t="s">
        <v>220</v>
      </c>
      <c r="V1243" t="str">
        <f>VLOOKUP(F1243, [1]!Table1[[#All],[Gender]:[city]], 3, FALSE)</f>
        <v>Not in Education</v>
      </c>
      <c r="W1243" s="11">
        <f>VLOOKUP(F1243, [1]!Table1[[#All],[Gender]:[city]], 4, FALSE)</f>
        <v>45092</v>
      </c>
      <c r="X1243" t="b">
        <f>VLOOKUP(F1243, [1]!Table1[[#All],[Gender]:[isFromSocialMedia]], 7, FALSE)</f>
        <v>0</v>
      </c>
      <c r="Y1243" t="str">
        <f>IF(TEXT(Table1[[#This Row],[Apply Date]], "yyyy-mm-dd") = TEXT(Table1[[#This Row],[Sign Up Date]], "yyyy-mm-dd"), "New User", "Repeat User")</f>
        <v>Repeat User</v>
      </c>
    </row>
    <row r="1244" spans="1:25" ht="12.75" x14ac:dyDescent="0.2">
      <c r="A1244" s="1" t="s">
        <v>2471</v>
      </c>
      <c r="B1244" s="1" t="s">
        <v>122</v>
      </c>
      <c r="C1244" s="1" t="s">
        <v>123</v>
      </c>
      <c r="D1244" s="1" t="s">
        <v>124</v>
      </c>
      <c r="E1244" s="5">
        <v>45290.786562499998</v>
      </c>
      <c r="F1244" s="1" t="s">
        <v>25</v>
      </c>
      <c r="G1244" s="9" t="s">
        <v>232</v>
      </c>
      <c r="H1244" s="9" t="s">
        <v>285</v>
      </c>
      <c r="I1244" s="9" t="s">
        <v>233</v>
      </c>
      <c r="J1244" s="1">
        <v>0</v>
      </c>
      <c r="K1244" s="3">
        <v>45778</v>
      </c>
      <c r="L1244" s="1" t="s">
        <v>50</v>
      </c>
      <c r="M1244" s="1" t="s">
        <v>291</v>
      </c>
      <c r="N1244" s="1" t="s">
        <v>128</v>
      </c>
      <c r="O1244" s="10">
        <v>45083.989525462966</v>
      </c>
      <c r="P1244" s="10">
        <v>44868.771284722221</v>
      </c>
      <c r="Q1244">
        <v>0</v>
      </c>
      <c r="R1244" t="s">
        <v>220</v>
      </c>
      <c r="S1244" t="s">
        <v>220</v>
      </c>
      <c r="T1244">
        <v>0</v>
      </c>
      <c r="U1244" t="s">
        <v>220</v>
      </c>
      <c r="V1244" t="str">
        <f>VLOOKUP(F1244, [1]!Table1[[#All],[Gender]:[city]], 3, FALSE)</f>
        <v>Undergraduate Student</v>
      </c>
      <c r="W1244" s="11">
        <f>VLOOKUP(F1244, [1]!Table1[[#All],[Gender]:[city]], 4, FALSE)</f>
        <v>45130</v>
      </c>
      <c r="X1244" t="b">
        <f>VLOOKUP(F1244, [1]!Table1[[#All],[Gender]:[isFromSocialMedia]], 7, FALSE)</f>
        <v>0</v>
      </c>
      <c r="Y1244" t="str">
        <f>IF(TEXT(Table1[[#This Row],[Apply Date]], "yyyy-mm-dd") = TEXT(Table1[[#This Row],[Sign Up Date]], "yyyy-mm-dd"), "New User", "Repeat User")</f>
        <v>Repeat User</v>
      </c>
    </row>
    <row r="1245" spans="1:25" ht="12.75" x14ac:dyDescent="0.2">
      <c r="A1245" s="1" t="s">
        <v>2472</v>
      </c>
      <c r="B1245" s="1" t="s">
        <v>122</v>
      </c>
      <c r="C1245" s="1" t="s">
        <v>123</v>
      </c>
      <c r="D1245" s="1" t="s">
        <v>124</v>
      </c>
      <c r="E1245" s="5">
        <v>45290.786562499998</v>
      </c>
      <c r="F1245" s="1" t="s">
        <v>25</v>
      </c>
      <c r="G1245" s="9" t="s">
        <v>2473</v>
      </c>
      <c r="H1245" s="9" t="s">
        <v>519</v>
      </c>
      <c r="I1245" s="9" t="s">
        <v>61</v>
      </c>
      <c r="J1245" s="1">
        <v>94539</v>
      </c>
      <c r="K1245" s="3">
        <v>45292</v>
      </c>
      <c r="L1245" s="1" t="s">
        <v>29</v>
      </c>
      <c r="M1245" s="1" t="s">
        <v>164</v>
      </c>
      <c r="N1245" s="1" t="s">
        <v>128</v>
      </c>
      <c r="O1245" s="10">
        <v>45111.785127314812</v>
      </c>
      <c r="P1245" s="10">
        <v>44868.771284722221</v>
      </c>
      <c r="Q1245">
        <v>0</v>
      </c>
      <c r="R1245" t="s">
        <v>220</v>
      </c>
      <c r="S1245" t="s">
        <v>220</v>
      </c>
      <c r="T1245">
        <v>0</v>
      </c>
      <c r="U1245" t="s">
        <v>220</v>
      </c>
      <c r="V1245" t="str">
        <f>VLOOKUP(F1245, [1]!Table1[[#All],[Gender]:[city]], 3, FALSE)</f>
        <v>Undergraduate Student</v>
      </c>
      <c r="W1245" s="11">
        <f>VLOOKUP(F1245, [1]!Table1[[#All],[Gender]:[city]], 4, FALSE)</f>
        <v>45130</v>
      </c>
      <c r="X1245" t="b">
        <f>VLOOKUP(F1245, [1]!Table1[[#All],[Gender]:[isFromSocialMedia]], 7, FALSE)</f>
        <v>0</v>
      </c>
      <c r="Y1245" t="str">
        <f>IF(TEXT(Table1[[#This Row],[Apply Date]], "yyyy-mm-dd") = TEXT(Table1[[#This Row],[Sign Up Date]], "yyyy-mm-dd"), "New User", "Repeat User")</f>
        <v>Repeat User</v>
      </c>
    </row>
    <row r="1246" spans="1:25" ht="12.75" x14ac:dyDescent="0.2">
      <c r="A1246" s="1" t="s">
        <v>2474</v>
      </c>
      <c r="B1246" s="1" t="s">
        <v>122</v>
      </c>
      <c r="C1246" s="1" t="s">
        <v>123</v>
      </c>
      <c r="D1246" s="1" t="s">
        <v>124</v>
      </c>
      <c r="E1246" s="5">
        <v>45290.786562499998</v>
      </c>
      <c r="F1246" s="1" t="s">
        <v>33</v>
      </c>
      <c r="G1246" s="9" t="s">
        <v>2475</v>
      </c>
      <c r="H1246" s="9" t="s">
        <v>510</v>
      </c>
      <c r="I1246" s="9" t="s">
        <v>61</v>
      </c>
      <c r="J1246" s="1">
        <v>63103</v>
      </c>
      <c r="K1246" s="3">
        <v>45778</v>
      </c>
      <c r="L1246" s="1" t="s">
        <v>37</v>
      </c>
      <c r="M1246" s="1" t="s">
        <v>199</v>
      </c>
      <c r="N1246" s="1" t="s">
        <v>39</v>
      </c>
      <c r="O1246" s="10">
        <v>45084.66128472222</v>
      </c>
      <c r="P1246" s="10">
        <v>44868.771284722221</v>
      </c>
      <c r="Q1246" s="1">
        <v>200</v>
      </c>
      <c r="R1246" s="1" t="s">
        <v>143</v>
      </c>
      <c r="S1246" s="1" t="s">
        <v>123</v>
      </c>
      <c r="T1246" s="1">
        <v>137</v>
      </c>
      <c r="U1246" s="1" t="s">
        <v>144</v>
      </c>
      <c r="V1246" t="str">
        <f>VLOOKUP(F1246, [1]!Table1[[#All],[Gender]:[city]], 3, FALSE)</f>
        <v>Not in Education</v>
      </c>
      <c r="W1246" s="11">
        <f>VLOOKUP(F1246, [1]!Table1[[#All],[Gender]:[city]], 4, FALSE)</f>
        <v>45092</v>
      </c>
      <c r="X1246" t="b">
        <f>VLOOKUP(F1246, [1]!Table1[[#All],[Gender]:[isFromSocialMedia]], 7, FALSE)</f>
        <v>0</v>
      </c>
      <c r="Y1246" t="str">
        <f>IF(TEXT(Table1[[#This Row],[Apply Date]], "yyyy-mm-dd") = TEXT(Table1[[#This Row],[Sign Up Date]], "yyyy-mm-dd"), "New User", "Repeat User")</f>
        <v>Repeat User</v>
      </c>
    </row>
    <row r="1247" spans="1:25" ht="12.75" x14ac:dyDescent="0.2">
      <c r="A1247" s="1" t="s">
        <v>2476</v>
      </c>
      <c r="B1247" s="1" t="s">
        <v>122</v>
      </c>
      <c r="C1247" s="1" t="s">
        <v>123</v>
      </c>
      <c r="D1247" s="1" t="s">
        <v>124</v>
      </c>
      <c r="E1247" s="5">
        <v>45290.786562499998</v>
      </c>
      <c r="F1247" s="1" t="s">
        <v>25</v>
      </c>
      <c r="G1247" s="9" t="s">
        <v>1116</v>
      </c>
      <c r="H1247" s="9" t="s">
        <v>652</v>
      </c>
      <c r="I1247" s="9" t="s">
        <v>233</v>
      </c>
      <c r="J1247" s="1">
        <v>233</v>
      </c>
      <c r="K1247" s="3">
        <v>45901</v>
      </c>
      <c r="L1247" s="1" t="s">
        <v>50</v>
      </c>
      <c r="M1247" s="1" t="s">
        <v>62</v>
      </c>
      <c r="N1247" s="1" t="s">
        <v>128</v>
      </c>
      <c r="O1247" s="10">
        <v>45079.515729166669</v>
      </c>
      <c r="P1247" s="10">
        <v>44868.771284722221</v>
      </c>
      <c r="Q1247">
        <v>0</v>
      </c>
      <c r="R1247" t="s">
        <v>220</v>
      </c>
      <c r="S1247" t="s">
        <v>220</v>
      </c>
      <c r="T1247">
        <v>0</v>
      </c>
      <c r="U1247" t="s">
        <v>220</v>
      </c>
      <c r="V1247" t="str">
        <f>VLOOKUP(F1247, [1]!Table1[[#All],[Gender]:[city]], 3, FALSE)</f>
        <v>Undergraduate Student</v>
      </c>
      <c r="W1247" s="11">
        <f>VLOOKUP(F1247, [1]!Table1[[#All],[Gender]:[city]], 4, FALSE)</f>
        <v>45130</v>
      </c>
      <c r="X1247" t="b">
        <f>VLOOKUP(F1247, [1]!Table1[[#All],[Gender]:[isFromSocialMedia]], 7, FALSE)</f>
        <v>0</v>
      </c>
      <c r="Y1247" t="str">
        <f>IF(TEXT(Table1[[#This Row],[Apply Date]], "yyyy-mm-dd") = TEXT(Table1[[#This Row],[Sign Up Date]], "yyyy-mm-dd"), "New User", "Repeat User")</f>
        <v>Repeat User</v>
      </c>
    </row>
    <row r="1248" spans="1:25" ht="12.75" x14ac:dyDescent="0.2">
      <c r="A1248" s="1" t="s">
        <v>2477</v>
      </c>
      <c r="B1248" s="1" t="s">
        <v>122</v>
      </c>
      <c r="C1248" s="1" t="s">
        <v>123</v>
      </c>
      <c r="D1248" s="1" t="s">
        <v>124</v>
      </c>
      <c r="E1248" s="5">
        <v>45290.786562499998</v>
      </c>
      <c r="F1248" s="1" t="s">
        <v>33</v>
      </c>
      <c r="G1248" s="9" t="s">
        <v>59</v>
      </c>
      <c r="H1248" s="9" t="s">
        <v>60</v>
      </c>
      <c r="I1248" s="9" t="s">
        <v>61</v>
      </c>
      <c r="J1248" s="1">
        <v>63108</v>
      </c>
      <c r="K1248" s="3">
        <v>45778</v>
      </c>
      <c r="L1248" s="1" t="s">
        <v>50</v>
      </c>
      <c r="M1248" s="1" t="s">
        <v>51</v>
      </c>
      <c r="N1248" s="1" t="s">
        <v>39</v>
      </c>
      <c r="O1248" s="10">
        <v>45061.48537037037</v>
      </c>
      <c r="P1248" s="10">
        <v>44868.771284722221</v>
      </c>
      <c r="Q1248" s="1">
        <v>200</v>
      </c>
      <c r="R1248" s="1" t="s">
        <v>143</v>
      </c>
      <c r="S1248" s="1" t="s">
        <v>123</v>
      </c>
      <c r="T1248" s="1">
        <v>137</v>
      </c>
      <c r="U1248" s="1" t="s">
        <v>144</v>
      </c>
      <c r="V1248" t="str">
        <f>VLOOKUP(F1248, [1]!Table1[[#All],[Gender]:[city]], 3, FALSE)</f>
        <v>Not in Education</v>
      </c>
      <c r="W1248" s="11">
        <f>VLOOKUP(F1248, [1]!Table1[[#All],[Gender]:[city]], 4, FALSE)</f>
        <v>45092</v>
      </c>
      <c r="X1248" t="b">
        <f>VLOOKUP(F1248, [1]!Table1[[#All],[Gender]:[isFromSocialMedia]], 7, FALSE)</f>
        <v>0</v>
      </c>
      <c r="Y1248" t="str">
        <f>IF(TEXT(Table1[[#This Row],[Apply Date]], "yyyy-mm-dd") = TEXT(Table1[[#This Row],[Sign Up Date]], "yyyy-mm-dd"), "New User", "Repeat User")</f>
        <v>Repeat User</v>
      </c>
    </row>
    <row r="1249" spans="1:25" ht="12.75" x14ac:dyDescent="0.2">
      <c r="A1249" s="1" t="s">
        <v>2478</v>
      </c>
      <c r="B1249" s="1" t="s">
        <v>122</v>
      </c>
      <c r="C1249" s="1" t="s">
        <v>123</v>
      </c>
      <c r="D1249" s="1" t="s">
        <v>124</v>
      </c>
      <c r="E1249" s="5">
        <v>45290.786562499998</v>
      </c>
      <c r="F1249" s="1" t="s">
        <v>33</v>
      </c>
      <c r="G1249" s="9" t="s">
        <v>607</v>
      </c>
      <c r="H1249" s="9" t="s">
        <v>163</v>
      </c>
      <c r="I1249" s="9" t="s">
        <v>79</v>
      </c>
      <c r="J1249" s="1">
        <v>110001</v>
      </c>
      <c r="K1249" s="3">
        <v>43556</v>
      </c>
      <c r="L1249" s="1" t="s">
        <v>50</v>
      </c>
      <c r="M1249" s="1" t="s">
        <v>685</v>
      </c>
      <c r="N1249" s="1" t="s">
        <v>75</v>
      </c>
      <c r="O1249" s="10">
        <v>45182.534814814811</v>
      </c>
      <c r="P1249" s="10">
        <v>44868.771284722221</v>
      </c>
      <c r="Q1249">
        <v>0</v>
      </c>
      <c r="R1249" t="s">
        <v>220</v>
      </c>
      <c r="S1249" t="s">
        <v>220</v>
      </c>
      <c r="T1249">
        <v>0</v>
      </c>
      <c r="U1249" t="s">
        <v>220</v>
      </c>
      <c r="V1249" t="str">
        <f>VLOOKUP(F1249, [1]!Table1[[#All],[Gender]:[city]], 3, FALSE)</f>
        <v>Not in Education</v>
      </c>
      <c r="W1249" s="11">
        <f>VLOOKUP(F1249, [1]!Table1[[#All],[Gender]:[city]], 4, FALSE)</f>
        <v>45092</v>
      </c>
      <c r="X1249" t="b">
        <f>VLOOKUP(F1249, [1]!Table1[[#All],[Gender]:[isFromSocialMedia]], 7, FALSE)</f>
        <v>0</v>
      </c>
      <c r="Y1249" t="str">
        <f>IF(TEXT(Table1[[#This Row],[Apply Date]], "yyyy-mm-dd") = TEXT(Table1[[#This Row],[Sign Up Date]], "yyyy-mm-dd"), "New User", "Repeat User")</f>
        <v>Repeat User</v>
      </c>
    </row>
    <row r="1250" spans="1:25" ht="12.75" x14ac:dyDescent="0.2">
      <c r="A1250" s="1" t="s">
        <v>2479</v>
      </c>
      <c r="B1250" s="1" t="s">
        <v>122</v>
      </c>
      <c r="C1250" s="1" t="s">
        <v>123</v>
      </c>
      <c r="D1250" s="1" t="s">
        <v>124</v>
      </c>
      <c r="E1250" s="5">
        <v>45290.786562499998</v>
      </c>
      <c r="F1250" s="1" t="s">
        <v>25</v>
      </c>
      <c r="G1250" s="9" t="s">
        <v>2480</v>
      </c>
      <c r="H1250" s="9" t="s">
        <v>2481</v>
      </c>
      <c r="I1250" s="9" t="s">
        <v>2482</v>
      </c>
      <c r="J1250" s="1">
        <v>125</v>
      </c>
      <c r="K1250" s="4">
        <v>45627</v>
      </c>
      <c r="L1250" s="1" t="s">
        <v>37</v>
      </c>
      <c r="M1250" s="1" t="s">
        <v>2483</v>
      </c>
      <c r="N1250" s="1" t="s">
        <v>128</v>
      </c>
      <c r="O1250" s="10">
        <v>45082.442233796297</v>
      </c>
      <c r="P1250" s="10">
        <v>44868.771284722221</v>
      </c>
      <c r="Q1250">
        <v>0</v>
      </c>
      <c r="R1250" t="s">
        <v>220</v>
      </c>
      <c r="S1250" t="s">
        <v>220</v>
      </c>
      <c r="T1250">
        <v>0</v>
      </c>
      <c r="U1250" t="s">
        <v>220</v>
      </c>
      <c r="V1250" t="str">
        <f>VLOOKUP(F1250, [1]!Table1[[#All],[Gender]:[city]], 3, FALSE)</f>
        <v>Undergraduate Student</v>
      </c>
      <c r="W1250" s="11">
        <f>VLOOKUP(F1250, [1]!Table1[[#All],[Gender]:[city]], 4, FALSE)</f>
        <v>45130</v>
      </c>
      <c r="X1250" t="b">
        <f>VLOOKUP(F1250, [1]!Table1[[#All],[Gender]:[isFromSocialMedia]], 7, FALSE)</f>
        <v>0</v>
      </c>
      <c r="Y1250" t="str">
        <f>IF(TEXT(Table1[[#This Row],[Apply Date]], "yyyy-mm-dd") = TEXT(Table1[[#This Row],[Sign Up Date]], "yyyy-mm-dd"), "New User", "Repeat User")</f>
        <v>Repeat User</v>
      </c>
    </row>
    <row r="1251" spans="1:25" ht="12.75" x14ac:dyDescent="0.2">
      <c r="A1251" s="1" t="s">
        <v>2484</v>
      </c>
      <c r="B1251" s="1" t="s">
        <v>122</v>
      </c>
      <c r="C1251" s="1" t="s">
        <v>123</v>
      </c>
      <c r="D1251" s="1" t="s">
        <v>124</v>
      </c>
      <c r="E1251" s="5">
        <v>45290.786562499998</v>
      </c>
      <c r="F1251" s="1" t="s">
        <v>33</v>
      </c>
      <c r="G1251" s="9" t="s">
        <v>59</v>
      </c>
      <c r="H1251" s="9" t="s">
        <v>60</v>
      </c>
      <c r="I1251" s="9" t="s">
        <v>61</v>
      </c>
      <c r="J1251" s="1">
        <v>63018</v>
      </c>
      <c r="K1251" s="3">
        <v>45413</v>
      </c>
      <c r="L1251" s="1" t="s">
        <v>50</v>
      </c>
      <c r="M1251" s="1" t="s">
        <v>131</v>
      </c>
      <c r="N1251" s="1" t="s">
        <v>75</v>
      </c>
      <c r="O1251" s="10">
        <v>45117.644259259258</v>
      </c>
      <c r="P1251" s="10">
        <v>44868.771284722221</v>
      </c>
      <c r="Q1251">
        <v>0</v>
      </c>
      <c r="R1251" t="s">
        <v>220</v>
      </c>
      <c r="S1251" t="s">
        <v>220</v>
      </c>
      <c r="T1251">
        <v>0</v>
      </c>
      <c r="U1251" t="s">
        <v>220</v>
      </c>
      <c r="V1251" t="str">
        <f>VLOOKUP(F1251, [1]!Table1[[#All],[Gender]:[city]], 3, FALSE)</f>
        <v>Not in Education</v>
      </c>
      <c r="W1251" s="11">
        <f>VLOOKUP(F1251, [1]!Table1[[#All],[Gender]:[city]], 4, FALSE)</f>
        <v>45092</v>
      </c>
      <c r="X1251" t="b">
        <f>VLOOKUP(F1251, [1]!Table1[[#All],[Gender]:[isFromSocialMedia]], 7, FALSE)</f>
        <v>0</v>
      </c>
      <c r="Y1251" t="str">
        <f>IF(TEXT(Table1[[#This Row],[Apply Date]], "yyyy-mm-dd") = TEXT(Table1[[#This Row],[Sign Up Date]], "yyyy-mm-dd"), "New User", "Repeat User")</f>
        <v>Repeat User</v>
      </c>
    </row>
    <row r="1252" spans="1:25" ht="12.75" x14ac:dyDescent="0.2">
      <c r="A1252" s="1" t="s">
        <v>2485</v>
      </c>
      <c r="B1252" s="1" t="s">
        <v>122</v>
      </c>
      <c r="C1252" s="1" t="s">
        <v>123</v>
      </c>
      <c r="D1252" s="1" t="s">
        <v>124</v>
      </c>
      <c r="E1252" s="5">
        <v>45290.786562499998</v>
      </c>
      <c r="F1252" s="1" t="s">
        <v>33</v>
      </c>
      <c r="G1252" s="9" t="s">
        <v>48</v>
      </c>
      <c r="H1252" s="9" t="s">
        <v>49</v>
      </c>
      <c r="I1252" s="9" t="s">
        <v>45</v>
      </c>
      <c r="J1252" s="1">
        <v>500047</v>
      </c>
      <c r="K1252" s="4">
        <v>44105</v>
      </c>
      <c r="L1252" s="1" t="s">
        <v>104</v>
      </c>
      <c r="M1252" s="1" t="s">
        <v>238</v>
      </c>
      <c r="N1252" s="1" t="s">
        <v>128</v>
      </c>
      <c r="O1252" s="10">
        <v>45054.781307870369</v>
      </c>
      <c r="P1252" s="10">
        <v>44868.771284722221</v>
      </c>
      <c r="Q1252">
        <v>0</v>
      </c>
      <c r="R1252" t="s">
        <v>220</v>
      </c>
      <c r="S1252" t="s">
        <v>220</v>
      </c>
      <c r="T1252">
        <v>0</v>
      </c>
      <c r="U1252" t="s">
        <v>220</v>
      </c>
      <c r="V1252" t="str">
        <f>VLOOKUP(F1252, [1]!Table1[[#All],[Gender]:[city]], 3, FALSE)</f>
        <v>Not in Education</v>
      </c>
      <c r="W1252" s="11">
        <f>VLOOKUP(F1252, [1]!Table1[[#All],[Gender]:[city]], 4, FALSE)</f>
        <v>45092</v>
      </c>
      <c r="X1252" t="b">
        <f>VLOOKUP(F1252, [1]!Table1[[#All],[Gender]:[isFromSocialMedia]], 7, FALSE)</f>
        <v>0</v>
      </c>
      <c r="Y1252" t="str">
        <f>IF(TEXT(Table1[[#This Row],[Apply Date]], "yyyy-mm-dd") = TEXT(Table1[[#This Row],[Sign Up Date]], "yyyy-mm-dd"), "New User", "Repeat User")</f>
        <v>Repeat User</v>
      </c>
    </row>
    <row r="1253" spans="1:25" ht="12.75" x14ac:dyDescent="0.2">
      <c r="A1253" s="1" t="s">
        <v>2486</v>
      </c>
      <c r="B1253" s="1" t="s">
        <v>122</v>
      </c>
      <c r="C1253" s="1" t="s">
        <v>123</v>
      </c>
      <c r="D1253" s="1" t="s">
        <v>124</v>
      </c>
      <c r="E1253" s="5">
        <v>45290.786562499998</v>
      </c>
      <c r="F1253" s="1" t="s">
        <v>33</v>
      </c>
      <c r="G1253" s="9" t="s">
        <v>59</v>
      </c>
      <c r="H1253" s="9" t="s">
        <v>60</v>
      </c>
      <c r="I1253" s="9" t="s">
        <v>61</v>
      </c>
      <c r="J1253" s="1">
        <v>63103</v>
      </c>
      <c r="K1253" s="3">
        <v>45870</v>
      </c>
      <c r="L1253" s="1" t="s">
        <v>50</v>
      </c>
      <c r="M1253" s="1" t="s">
        <v>92</v>
      </c>
      <c r="N1253" s="1" t="s">
        <v>75</v>
      </c>
      <c r="O1253" s="10">
        <v>45157.104259259257</v>
      </c>
      <c r="P1253" s="10">
        <v>44868.771284722221</v>
      </c>
      <c r="Q1253">
        <v>0</v>
      </c>
      <c r="R1253" t="s">
        <v>220</v>
      </c>
      <c r="S1253" t="s">
        <v>220</v>
      </c>
      <c r="T1253">
        <v>0</v>
      </c>
      <c r="U1253" t="s">
        <v>220</v>
      </c>
      <c r="V1253" t="str">
        <f>VLOOKUP(F1253, [1]!Table1[[#All],[Gender]:[city]], 3, FALSE)</f>
        <v>Not in Education</v>
      </c>
      <c r="W1253" s="11">
        <f>VLOOKUP(F1253, [1]!Table1[[#All],[Gender]:[city]], 4, FALSE)</f>
        <v>45092</v>
      </c>
      <c r="X1253" t="b">
        <f>VLOOKUP(F1253, [1]!Table1[[#All],[Gender]:[isFromSocialMedia]], 7, FALSE)</f>
        <v>0</v>
      </c>
      <c r="Y1253" t="str">
        <f>IF(TEXT(Table1[[#This Row],[Apply Date]], "yyyy-mm-dd") = TEXT(Table1[[#This Row],[Sign Up Date]], "yyyy-mm-dd"), "New User", "Repeat User")</f>
        <v>Repeat User</v>
      </c>
    </row>
    <row r="1254" spans="1:25" ht="12.75" x14ac:dyDescent="0.2">
      <c r="A1254" s="1" t="s">
        <v>2487</v>
      </c>
      <c r="B1254" s="1" t="s">
        <v>122</v>
      </c>
      <c r="C1254" s="1" t="s">
        <v>123</v>
      </c>
      <c r="D1254" s="1" t="s">
        <v>124</v>
      </c>
      <c r="E1254" s="5">
        <v>45290.786562499998</v>
      </c>
      <c r="F1254" s="1" t="s">
        <v>25</v>
      </c>
      <c r="G1254" s="9" t="s">
        <v>2488</v>
      </c>
      <c r="H1254" s="9" t="s">
        <v>148</v>
      </c>
      <c r="I1254" s="9" t="s">
        <v>45</v>
      </c>
      <c r="J1254" s="1">
        <v>413130</v>
      </c>
      <c r="K1254" s="3">
        <v>44713</v>
      </c>
      <c r="L1254" s="1" t="s">
        <v>104</v>
      </c>
      <c r="M1254" s="1" t="s">
        <v>260</v>
      </c>
      <c r="N1254" s="1" t="s">
        <v>128</v>
      </c>
      <c r="O1254" s="10">
        <v>45103.641099537039</v>
      </c>
      <c r="P1254" s="10">
        <v>44868.771284722221</v>
      </c>
      <c r="Q1254">
        <v>0</v>
      </c>
      <c r="R1254" t="s">
        <v>220</v>
      </c>
      <c r="S1254" t="s">
        <v>220</v>
      </c>
      <c r="T1254">
        <v>0</v>
      </c>
      <c r="U1254" t="s">
        <v>220</v>
      </c>
      <c r="V1254" t="str">
        <f>VLOOKUP(F1254, [1]!Table1[[#All],[Gender]:[city]], 3, FALSE)</f>
        <v>Undergraduate Student</v>
      </c>
      <c r="W1254" s="11">
        <f>VLOOKUP(F1254, [1]!Table1[[#All],[Gender]:[city]], 4, FALSE)</f>
        <v>45130</v>
      </c>
      <c r="X1254" t="b">
        <f>VLOOKUP(F1254, [1]!Table1[[#All],[Gender]:[isFromSocialMedia]], 7, FALSE)</f>
        <v>0</v>
      </c>
      <c r="Y1254" t="str">
        <f>IF(TEXT(Table1[[#This Row],[Apply Date]], "yyyy-mm-dd") = TEXT(Table1[[#This Row],[Sign Up Date]], "yyyy-mm-dd"), "New User", "Repeat User")</f>
        <v>Repeat User</v>
      </c>
    </row>
    <row r="1255" spans="1:25" ht="12.75" x14ac:dyDescent="0.2">
      <c r="A1255" s="1" t="s">
        <v>2489</v>
      </c>
      <c r="B1255" s="1" t="s">
        <v>122</v>
      </c>
      <c r="C1255" s="1" t="s">
        <v>123</v>
      </c>
      <c r="D1255" s="1" t="s">
        <v>124</v>
      </c>
      <c r="E1255" s="5">
        <v>45290.786562499998</v>
      </c>
      <c r="F1255" s="1" t="s">
        <v>25</v>
      </c>
      <c r="G1255" s="9" t="s">
        <v>1757</v>
      </c>
      <c r="H1255" s="9" t="s">
        <v>1757</v>
      </c>
      <c r="I1255" s="9" t="s">
        <v>45</v>
      </c>
      <c r="J1255" s="1">
        <v>431605</v>
      </c>
      <c r="K1255" s="4">
        <v>44501</v>
      </c>
      <c r="L1255" s="1" t="s">
        <v>37</v>
      </c>
      <c r="M1255" s="1" t="s">
        <v>2490</v>
      </c>
      <c r="N1255" s="1" t="s">
        <v>128</v>
      </c>
      <c r="O1255" s="10">
        <v>45015.88521990741</v>
      </c>
      <c r="P1255" s="10">
        <v>44868.771284722221</v>
      </c>
      <c r="Q1255">
        <v>0</v>
      </c>
      <c r="R1255" t="s">
        <v>220</v>
      </c>
      <c r="S1255" t="s">
        <v>220</v>
      </c>
      <c r="T1255">
        <v>0</v>
      </c>
      <c r="U1255" t="s">
        <v>220</v>
      </c>
      <c r="V1255" t="str">
        <f>VLOOKUP(F1255, [1]!Table1[[#All],[Gender]:[city]], 3, FALSE)</f>
        <v>Undergraduate Student</v>
      </c>
      <c r="W1255" s="11">
        <f>VLOOKUP(F1255, [1]!Table1[[#All],[Gender]:[city]], 4, FALSE)</f>
        <v>45130</v>
      </c>
      <c r="X1255" t="b">
        <f>VLOOKUP(F1255, [1]!Table1[[#All],[Gender]:[isFromSocialMedia]], 7, FALSE)</f>
        <v>0</v>
      </c>
      <c r="Y1255" t="str">
        <f>IF(TEXT(Table1[[#This Row],[Apply Date]], "yyyy-mm-dd") = TEXT(Table1[[#This Row],[Sign Up Date]], "yyyy-mm-dd"), "New User", "Repeat User")</f>
        <v>Repeat User</v>
      </c>
    </row>
    <row r="1256" spans="1:25" ht="12.75" x14ac:dyDescent="0.2">
      <c r="A1256" s="1" t="s">
        <v>2491</v>
      </c>
      <c r="B1256" s="1" t="s">
        <v>122</v>
      </c>
      <c r="C1256" s="1" t="s">
        <v>123</v>
      </c>
      <c r="D1256" s="1" t="s">
        <v>124</v>
      </c>
      <c r="E1256" s="5">
        <v>45290.786562499998</v>
      </c>
      <c r="F1256" s="1" t="s">
        <v>25</v>
      </c>
      <c r="G1256" s="9" t="s">
        <v>59</v>
      </c>
      <c r="H1256" s="9" t="s">
        <v>60</v>
      </c>
      <c r="I1256" s="9" t="s">
        <v>61</v>
      </c>
      <c r="J1256" s="1">
        <v>63108</v>
      </c>
      <c r="K1256" s="4">
        <v>45627</v>
      </c>
      <c r="L1256" s="1" t="s">
        <v>50</v>
      </c>
      <c r="M1256" s="1" t="s">
        <v>131</v>
      </c>
      <c r="N1256" s="1" t="s">
        <v>75</v>
      </c>
      <c r="O1256" s="10">
        <v>45225.243402777778</v>
      </c>
      <c r="P1256" s="10">
        <v>44868.771284722221</v>
      </c>
      <c r="Q1256">
        <v>0</v>
      </c>
      <c r="R1256" t="s">
        <v>220</v>
      </c>
      <c r="S1256" t="s">
        <v>220</v>
      </c>
      <c r="T1256">
        <v>0</v>
      </c>
      <c r="U1256" t="s">
        <v>220</v>
      </c>
      <c r="V1256" t="str">
        <f>VLOOKUP(F1256, [1]!Table1[[#All],[Gender]:[city]], 3, FALSE)</f>
        <v>Undergraduate Student</v>
      </c>
      <c r="W1256" s="11">
        <f>VLOOKUP(F1256, [1]!Table1[[#All],[Gender]:[city]], 4, FALSE)</f>
        <v>45130</v>
      </c>
      <c r="X1256" t="b">
        <f>VLOOKUP(F1256, [1]!Table1[[#All],[Gender]:[isFromSocialMedia]], 7, FALSE)</f>
        <v>0</v>
      </c>
      <c r="Y1256" t="str">
        <f>IF(TEXT(Table1[[#This Row],[Apply Date]], "yyyy-mm-dd") = TEXT(Table1[[#This Row],[Sign Up Date]], "yyyy-mm-dd"), "New User", "Repeat User")</f>
        <v>Repeat User</v>
      </c>
    </row>
    <row r="1257" spans="1:25" ht="12.75" x14ac:dyDescent="0.2">
      <c r="A1257" s="1" t="s">
        <v>2492</v>
      </c>
      <c r="B1257" s="1" t="s">
        <v>122</v>
      </c>
      <c r="C1257" s="1" t="s">
        <v>123</v>
      </c>
      <c r="D1257" s="1" t="s">
        <v>124</v>
      </c>
      <c r="E1257" s="5">
        <v>45290.786562499998</v>
      </c>
      <c r="F1257" s="1" t="s">
        <v>33</v>
      </c>
      <c r="G1257" s="9" t="s">
        <v>1715</v>
      </c>
      <c r="H1257" s="9" t="s">
        <v>267</v>
      </c>
      <c r="I1257" s="9" t="s">
        <v>45</v>
      </c>
      <c r="J1257" s="1">
        <v>713301</v>
      </c>
      <c r="K1257" s="3">
        <v>42583</v>
      </c>
      <c r="L1257" s="1" t="s">
        <v>104</v>
      </c>
      <c r="M1257" s="1" t="s">
        <v>689</v>
      </c>
      <c r="N1257" s="1" t="s">
        <v>75</v>
      </c>
      <c r="O1257" s="10">
        <v>45170.211875000001</v>
      </c>
      <c r="P1257" s="10">
        <v>44868.771284722221</v>
      </c>
      <c r="Q1257">
        <v>0</v>
      </c>
      <c r="R1257" t="s">
        <v>220</v>
      </c>
      <c r="S1257" t="s">
        <v>220</v>
      </c>
      <c r="T1257">
        <v>0</v>
      </c>
      <c r="U1257" t="s">
        <v>220</v>
      </c>
      <c r="V1257" t="str">
        <f>VLOOKUP(F1257, [1]!Table1[[#All],[Gender]:[city]], 3, FALSE)</f>
        <v>Not in Education</v>
      </c>
      <c r="W1257" s="11">
        <f>VLOOKUP(F1257, [1]!Table1[[#All],[Gender]:[city]], 4, FALSE)</f>
        <v>45092</v>
      </c>
      <c r="X1257" t="b">
        <f>VLOOKUP(F1257, [1]!Table1[[#All],[Gender]:[isFromSocialMedia]], 7, FALSE)</f>
        <v>0</v>
      </c>
      <c r="Y1257" t="str">
        <f>IF(TEXT(Table1[[#This Row],[Apply Date]], "yyyy-mm-dd") = TEXT(Table1[[#This Row],[Sign Up Date]], "yyyy-mm-dd"), "New User", "Repeat User")</f>
        <v>Repeat User</v>
      </c>
    </row>
    <row r="1258" spans="1:25" ht="12.75" x14ac:dyDescent="0.2">
      <c r="A1258" s="1" t="s">
        <v>2493</v>
      </c>
      <c r="B1258" s="1" t="s">
        <v>122</v>
      </c>
      <c r="C1258" s="1" t="s">
        <v>123</v>
      </c>
      <c r="D1258" s="1" t="s">
        <v>124</v>
      </c>
      <c r="E1258" s="5">
        <v>45290.786562499998</v>
      </c>
      <c r="F1258" s="1" t="s">
        <v>25</v>
      </c>
      <c r="G1258" s="9" t="s">
        <v>48</v>
      </c>
      <c r="H1258" s="9" t="s">
        <v>49</v>
      </c>
      <c r="I1258" s="9" t="s">
        <v>45</v>
      </c>
      <c r="J1258" s="1">
        <v>502032</v>
      </c>
      <c r="K1258" s="3">
        <v>40664</v>
      </c>
      <c r="L1258" s="1" t="s">
        <v>37</v>
      </c>
      <c r="M1258" s="1" t="s">
        <v>1693</v>
      </c>
      <c r="N1258" s="1" t="s">
        <v>128</v>
      </c>
      <c r="O1258" s="10">
        <v>44849.804664351854</v>
      </c>
      <c r="P1258" s="10">
        <v>44868.771284722221</v>
      </c>
      <c r="Q1258">
        <v>0</v>
      </c>
      <c r="R1258" t="s">
        <v>220</v>
      </c>
      <c r="S1258" t="s">
        <v>220</v>
      </c>
      <c r="T1258">
        <v>0</v>
      </c>
      <c r="U1258" t="s">
        <v>220</v>
      </c>
      <c r="V1258" t="str">
        <f>VLOOKUP(F1258, [1]!Table1[[#All],[Gender]:[city]], 3, FALSE)</f>
        <v>Undergraduate Student</v>
      </c>
      <c r="W1258" s="11">
        <f>VLOOKUP(F1258, [1]!Table1[[#All],[Gender]:[city]], 4, FALSE)</f>
        <v>45130</v>
      </c>
      <c r="X1258" t="b">
        <f>VLOOKUP(F1258, [1]!Table1[[#All],[Gender]:[isFromSocialMedia]], 7, FALSE)</f>
        <v>0</v>
      </c>
      <c r="Y1258" t="str">
        <f>IF(TEXT(Table1[[#This Row],[Apply Date]], "yyyy-mm-dd") = TEXT(Table1[[#This Row],[Sign Up Date]], "yyyy-mm-dd"), "New User", "Repeat User")</f>
        <v>Repeat User</v>
      </c>
    </row>
    <row r="1259" spans="1:25" ht="12.75" x14ac:dyDescent="0.2">
      <c r="A1259" s="1" t="s">
        <v>2494</v>
      </c>
      <c r="B1259" s="1" t="s">
        <v>122</v>
      </c>
      <c r="C1259" s="1" t="s">
        <v>123</v>
      </c>
      <c r="D1259" s="1" t="s">
        <v>124</v>
      </c>
      <c r="E1259" s="5">
        <v>45290.786562499998</v>
      </c>
      <c r="F1259" s="1" t="s">
        <v>25</v>
      </c>
      <c r="G1259" s="9" t="s">
        <v>2495</v>
      </c>
      <c r="H1259" s="9" t="s">
        <v>49</v>
      </c>
      <c r="I1259" s="9" t="s">
        <v>45</v>
      </c>
      <c r="J1259" s="1">
        <v>506003</v>
      </c>
      <c r="K1259" s="3">
        <v>45778</v>
      </c>
      <c r="L1259" s="1" t="s">
        <v>50</v>
      </c>
      <c r="M1259" s="1" t="s">
        <v>153</v>
      </c>
      <c r="N1259" s="1" t="s">
        <v>75</v>
      </c>
      <c r="O1259" s="10">
        <v>45122.26730324074</v>
      </c>
      <c r="P1259" s="10">
        <v>44868.771284722221</v>
      </c>
      <c r="Q1259">
        <v>0</v>
      </c>
      <c r="R1259" t="s">
        <v>220</v>
      </c>
      <c r="S1259" t="s">
        <v>220</v>
      </c>
      <c r="T1259">
        <v>0</v>
      </c>
      <c r="U1259" t="s">
        <v>220</v>
      </c>
      <c r="V1259" t="str">
        <f>VLOOKUP(F1259, [1]!Table1[[#All],[Gender]:[city]], 3, FALSE)</f>
        <v>Undergraduate Student</v>
      </c>
      <c r="W1259" s="11">
        <f>VLOOKUP(F1259, [1]!Table1[[#All],[Gender]:[city]], 4, FALSE)</f>
        <v>45130</v>
      </c>
      <c r="X1259" t="b">
        <f>VLOOKUP(F1259, [1]!Table1[[#All],[Gender]:[isFromSocialMedia]], 7, FALSE)</f>
        <v>0</v>
      </c>
      <c r="Y1259" t="str">
        <f>IF(TEXT(Table1[[#This Row],[Apply Date]], "yyyy-mm-dd") = TEXT(Table1[[#This Row],[Sign Up Date]], "yyyy-mm-dd"), "New User", "Repeat User")</f>
        <v>Repeat User</v>
      </c>
    </row>
    <row r="1260" spans="1:25" ht="12.75" x14ac:dyDescent="0.2">
      <c r="A1260" s="1" t="s">
        <v>2496</v>
      </c>
      <c r="B1260" s="1" t="s">
        <v>122</v>
      </c>
      <c r="C1260" s="1" t="s">
        <v>123</v>
      </c>
      <c r="D1260" s="1" t="s">
        <v>124</v>
      </c>
      <c r="E1260" s="5">
        <v>45290.786562499998</v>
      </c>
      <c r="F1260" s="1" t="s">
        <v>33</v>
      </c>
      <c r="G1260" s="9" t="s">
        <v>332</v>
      </c>
      <c r="H1260" s="9" t="s">
        <v>60</v>
      </c>
      <c r="I1260" s="9" t="s">
        <v>61</v>
      </c>
      <c r="J1260" s="1">
        <v>63110</v>
      </c>
      <c r="K1260" s="4">
        <v>44531</v>
      </c>
      <c r="L1260" s="1" t="s">
        <v>50</v>
      </c>
      <c r="M1260" s="1" t="s">
        <v>2052</v>
      </c>
      <c r="N1260" s="1" t="s">
        <v>75</v>
      </c>
      <c r="O1260" s="10">
        <v>45192.574236111112</v>
      </c>
      <c r="P1260" s="10">
        <v>44868.771284722221</v>
      </c>
      <c r="Q1260">
        <v>0</v>
      </c>
      <c r="R1260" t="s">
        <v>220</v>
      </c>
      <c r="S1260" t="s">
        <v>220</v>
      </c>
      <c r="T1260">
        <v>0</v>
      </c>
      <c r="U1260" t="s">
        <v>220</v>
      </c>
      <c r="V1260" t="str">
        <f>VLOOKUP(F1260, [1]!Table1[[#All],[Gender]:[city]], 3, FALSE)</f>
        <v>Not in Education</v>
      </c>
      <c r="W1260" s="11">
        <f>VLOOKUP(F1260, [1]!Table1[[#All],[Gender]:[city]], 4, FALSE)</f>
        <v>45092</v>
      </c>
      <c r="X1260" t="b">
        <f>VLOOKUP(F1260, [1]!Table1[[#All],[Gender]:[isFromSocialMedia]], 7, FALSE)</f>
        <v>0</v>
      </c>
      <c r="Y1260" t="str">
        <f>IF(TEXT(Table1[[#This Row],[Apply Date]], "yyyy-mm-dd") = TEXT(Table1[[#This Row],[Sign Up Date]], "yyyy-mm-dd"), "New User", "Repeat User")</f>
        <v>Repeat User</v>
      </c>
    </row>
    <row r="1261" spans="1:25" ht="12.75" x14ac:dyDescent="0.2">
      <c r="A1261" s="1" t="s">
        <v>2497</v>
      </c>
      <c r="B1261" s="1" t="s">
        <v>122</v>
      </c>
      <c r="C1261" s="1" t="s">
        <v>123</v>
      </c>
      <c r="D1261" s="1" t="s">
        <v>124</v>
      </c>
      <c r="E1261" s="5">
        <v>45290.786562499998</v>
      </c>
      <c r="F1261" s="1" t="s">
        <v>25</v>
      </c>
      <c r="G1261" s="9" t="s">
        <v>2498</v>
      </c>
      <c r="H1261" s="9" t="s">
        <v>67</v>
      </c>
      <c r="I1261" s="9" t="s">
        <v>45</v>
      </c>
      <c r="J1261" s="1">
        <v>272207</v>
      </c>
      <c r="K1261" s="4">
        <v>45992</v>
      </c>
      <c r="L1261" s="1" t="s">
        <v>50</v>
      </c>
      <c r="M1261" s="1" t="s">
        <v>294</v>
      </c>
      <c r="N1261" s="1" t="s">
        <v>128</v>
      </c>
      <c r="O1261" s="10">
        <v>45063.839814814812</v>
      </c>
      <c r="P1261" s="10">
        <v>44868.771284722221</v>
      </c>
      <c r="Q1261">
        <v>0</v>
      </c>
      <c r="R1261" t="s">
        <v>220</v>
      </c>
      <c r="S1261" t="s">
        <v>220</v>
      </c>
      <c r="T1261">
        <v>0</v>
      </c>
      <c r="U1261" t="s">
        <v>220</v>
      </c>
      <c r="V1261" t="str">
        <f>VLOOKUP(F1261, [1]!Table1[[#All],[Gender]:[city]], 3, FALSE)</f>
        <v>Undergraduate Student</v>
      </c>
      <c r="W1261" s="11">
        <f>VLOOKUP(F1261, [1]!Table1[[#All],[Gender]:[city]], 4, FALSE)</f>
        <v>45130</v>
      </c>
      <c r="X1261" t="b">
        <f>VLOOKUP(F1261, [1]!Table1[[#All],[Gender]:[isFromSocialMedia]], 7, FALSE)</f>
        <v>0</v>
      </c>
      <c r="Y1261" t="str">
        <f>IF(TEXT(Table1[[#This Row],[Apply Date]], "yyyy-mm-dd") = TEXT(Table1[[#This Row],[Sign Up Date]], "yyyy-mm-dd"), "New User", "Repeat User")</f>
        <v>Repeat User</v>
      </c>
    </row>
    <row r="1262" spans="1:25" ht="12.75" x14ac:dyDescent="0.2">
      <c r="A1262" s="1" t="s">
        <v>2499</v>
      </c>
      <c r="B1262" s="1" t="s">
        <v>122</v>
      </c>
      <c r="C1262" s="1" t="s">
        <v>123</v>
      </c>
      <c r="D1262" s="1" t="s">
        <v>124</v>
      </c>
      <c r="E1262" s="5">
        <v>45290.786562499998</v>
      </c>
      <c r="F1262" s="1" t="s">
        <v>33</v>
      </c>
      <c r="G1262" s="9" t="s">
        <v>2500</v>
      </c>
      <c r="H1262" s="9" t="s">
        <v>379</v>
      </c>
      <c r="I1262" s="9" t="s">
        <v>61</v>
      </c>
      <c r="J1262" s="1">
        <v>60451</v>
      </c>
      <c r="K1262" s="3">
        <v>45047</v>
      </c>
      <c r="L1262" s="1" t="s">
        <v>29</v>
      </c>
      <c r="M1262" s="1" t="s">
        <v>68</v>
      </c>
      <c r="N1262" s="1" t="s">
        <v>39</v>
      </c>
      <c r="O1262" s="10">
        <v>45066.929247685184</v>
      </c>
      <c r="P1262" s="10">
        <v>44868.771284722221</v>
      </c>
      <c r="Q1262" s="1">
        <v>200</v>
      </c>
      <c r="R1262" s="1" t="s">
        <v>143</v>
      </c>
      <c r="S1262" s="1" t="s">
        <v>123</v>
      </c>
      <c r="T1262" s="1">
        <v>137</v>
      </c>
      <c r="U1262" s="1" t="s">
        <v>144</v>
      </c>
      <c r="V1262" t="str">
        <f>VLOOKUP(F1262, [1]!Table1[[#All],[Gender]:[city]], 3, FALSE)</f>
        <v>Not in Education</v>
      </c>
      <c r="W1262" s="11">
        <f>VLOOKUP(F1262, [1]!Table1[[#All],[Gender]:[city]], 4, FALSE)</f>
        <v>45092</v>
      </c>
      <c r="X1262" t="b">
        <f>VLOOKUP(F1262, [1]!Table1[[#All],[Gender]:[isFromSocialMedia]], 7, FALSE)</f>
        <v>0</v>
      </c>
      <c r="Y1262" t="str">
        <f>IF(TEXT(Table1[[#This Row],[Apply Date]], "yyyy-mm-dd") = TEXT(Table1[[#This Row],[Sign Up Date]], "yyyy-mm-dd"), "New User", "Repeat User")</f>
        <v>Repeat User</v>
      </c>
    </row>
    <row r="1263" spans="1:25" ht="12.75" x14ac:dyDescent="0.2">
      <c r="A1263" s="1" t="s">
        <v>2501</v>
      </c>
      <c r="B1263" s="1" t="s">
        <v>2502</v>
      </c>
      <c r="C1263" s="1" t="s">
        <v>2503</v>
      </c>
      <c r="D1263" s="1" t="s">
        <v>2504</v>
      </c>
      <c r="E1263" s="2">
        <v>44986.483865740738</v>
      </c>
      <c r="F1263" s="1" t="s">
        <v>25</v>
      </c>
      <c r="G1263" s="9" t="s">
        <v>767</v>
      </c>
      <c r="H1263" s="9" t="s">
        <v>768</v>
      </c>
      <c r="I1263" s="9" t="s">
        <v>45</v>
      </c>
      <c r="J1263" s="1">
        <v>121002</v>
      </c>
      <c r="K1263" s="3">
        <v>45108</v>
      </c>
      <c r="L1263" s="1" t="s">
        <v>29</v>
      </c>
      <c r="M1263" s="1" t="s">
        <v>62</v>
      </c>
      <c r="N1263" s="1" t="s">
        <v>31</v>
      </c>
      <c r="O1263" s="10">
        <v>44873.655127314814</v>
      </c>
      <c r="P1263" s="10">
        <v>44931.786562499998</v>
      </c>
      <c r="Q1263">
        <v>0</v>
      </c>
      <c r="R1263" t="s">
        <v>220</v>
      </c>
      <c r="S1263" t="s">
        <v>220</v>
      </c>
      <c r="T1263">
        <v>0</v>
      </c>
      <c r="U1263" t="s">
        <v>220</v>
      </c>
      <c r="V1263" t="str">
        <f>VLOOKUP(F1263, [1]!Table1[[#All],[Gender]:[city]], 3, FALSE)</f>
        <v>Undergraduate Student</v>
      </c>
      <c r="W1263" s="11">
        <f>VLOOKUP(F1263, [1]!Table1[[#All],[Gender]:[city]], 4, FALSE)</f>
        <v>45130</v>
      </c>
      <c r="X1263" t="b">
        <f>VLOOKUP(F1263, [1]!Table1[[#All],[Gender]:[isFromSocialMedia]], 7, FALSE)</f>
        <v>0</v>
      </c>
      <c r="Y1263" t="str">
        <f>IF(TEXT(Table1[[#This Row],[Apply Date]], "yyyy-mm-dd") = TEXT(Table1[[#This Row],[Sign Up Date]], "yyyy-mm-dd"), "New User", "Repeat User")</f>
        <v>Repeat User</v>
      </c>
    </row>
    <row r="1264" spans="1:25" ht="12.75" x14ac:dyDescent="0.2">
      <c r="A1264" s="1" t="s">
        <v>2505</v>
      </c>
      <c r="B1264" s="1" t="s">
        <v>2502</v>
      </c>
      <c r="C1264" s="1" t="s">
        <v>2503</v>
      </c>
      <c r="D1264" s="1" t="s">
        <v>2504</v>
      </c>
      <c r="E1264" s="2">
        <v>44986.483865740738</v>
      </c>
      <c r="F1264" s="1" t="s">
        <v>33</v>
      </c>
      <c r="G1264" s="9" t="s">
        <v>2506</v>
      </c>
      <c r="H1264" s="9" t="s">
        <v>2507</v>
      </c>
      <c r="I1264" s="9" t="s">
        <v>61</v>
      </c>
      <c r="J1264" s="1">
        <v>15137</v>
      </c>
      <c r="K1264" s="3">
        <v>46388</v>
      </c>
      <c r="L1264" s="1" t="s">
        <v>29</v>
      </c>
      <c r="M1264" s="1" t="s">
        <v>62</v>
      </c>
      <c r="N1264" s="1" t="s">
        <v>2508</v>
      </c>
      <c r="O1264" s="10">
        <v>44964.956412037034</v>
      </c>
      <c r="Q1264">
        <v>0</v>
      </c>
      <c r="R1264" t="s">
        <v>220</v>
      </c>
      <c r="S1264" t="s">
        <v>220</v>
      </c>
      <c r="T1264">
        <v>0</v>
      </c>
      <c r="U1264" t="s">
        <v>220</v>
      </c>
      <c r="V1264" t="str">
        <f>VLOOKUP(F1264, [1]!Table1[[#All],[Gender]:[city]], 3, FALSE)</f>
        <v>Not in Education</v>
      </c>
      <c r="W1264" s="11">
        <f>VLOOKUP(F1264, [1]!Table1[[#All],[Gender]:[city]], 4, FALSE)</f>
        <v>45092</v>
      </c>
      <c r="X1264" t="b">
        <f>VLOOKUP(F1264, [1]!Table1[[#All],[Gender]:[isFromSocialMedia]], 7, FALSE)</f>
        <v>0</v>
      </c>
      <c r="Y1264" t="str">
        <f>IF(TEXT(Table1[[#This Row],[Apply Date]], "yyyy-mm-dd") = TEXT(Table1[[#This Row],[Sign Up Date]], "yyyy-mm-dd"), "New User", "Repeat User")</f>
        <v>Repeat User</v>
      </c>
    </row>
    <row r="1265" spans="1:25" ht="12.75" x14ac:dyDescent="0.2">
      <c r="A1265" s="1" t="s">
        <v>2509</v>
      </c>
      <c r="B1265" s="1" t="s">
        <v>2502</v>
      </c>
      <c r="C1265" s="1" t="s">
        <v>2503</v>
      </c>
      <c r="D1265" s="1" t="s">
        <v>2504</v>
      </c>
      <c r="E1265" s="2">
        <v>44986.483865740738</v>
      </c>
      <c r="F1265" s="1" t="s">
        <v>25</v>
      </c>
      <c r="G1265" s="9" t="s">
        <v>2510</v>
      </c>
      <c r="H1265" s="9" t="s">
        <v>91</v>
      </c>
      <c r="I1265" s="9" t="s">
        <v>45</v>
      </c>
      <c r="J1265" s="1">
        <v>517325</v>
      </c>
      <c r="K1265" s="3">
        <v>44197</v>
      </c>
      <c r="L1265" s="1" t="s">
        <v>37</v>
      </c>
      <c r="M1265" s="1" t="s">
        <v>62</v>
      </c>
      <c r="N1265" s="1" t="s">
        <v>31</v>
      </c>
      <c r="O1265" s="10">
        <v>44980.661307870374</v>
      </c>
      <c r="P1265" s="10">
        <v>44931.786562499998</v>
      </c>
      <c r="Q1265">
        <v>0</v>
      </c>
      <c r="R1265" t="s">
        <v>220</v>
      </c>
      <c r="S1265" t="s">
        <v>220</v>
      </c>
      <c r="T1265">
        <v>0</v>
      </c>
      <c r="U1265" t="s">
        <v>220</v>
      </c>
      <c r="V1265" t="str">
        <f>VLOOKUP(F1265, [1]!Table1[[#All],[Gender]:[city]], 3, FALSE)</f>
        <v>Undergraduate Student</v>
      </c>
      <c r="W1265" s="11">
        <f>VLOOKUP(F1265, [1]!Table1[[#All],[Gender]:[city]], 4, FALSE)</f>
        <v>45130</v>
      </c>
      <c r="X1265" t="b">
        <f>VLOOKUP(F1265, [1]!Table1[[#All],[Gender]:[isFromSocialMedia]], 7, FALSE)</f>
        <v>0</v>
      </c>
      <c r="Y1265" t="str">
        <f>IF(TEXT(Table1[[#This Row],[Apply Date]], "yyyy-mm-dd") = TEXT(Table1[[#This Row],[Sign Up Date]], "yyyy-mm-dd"), "New User", "Repeat User")</f>
        <v>Repeat User</v>
      </c>
    </row>
    <row r="1266" spans="1:25" ht="12.75" x14ac:dyDescent="0.2">
      <c r="A1266" s="1" t="s">
        <v>2511</v>
      </c>
      <c r="B1266" s="1" t="s">
        <v>2502</v>
      </c>
      <c r="C1266" s="1" t="s">
        <v>2503</v>
      </c>
      <c r="D1266" s="1" t="s">
        <v>2504</v>
      </c>
      <c r="E1266" s="2">
        <v>44986.483865740738</v>
      </c>
      <c r="F1266" s="1" t="s">
        <v>25</v>
      </c>
      <c r="G1266" s="9" t="s">
        <v>1204</v>
      </c>
      <c r="H1266" s="9" t="s">
        <v>2512</v>
      </c>
      <c r="I1266" s="9" t="s">
        <v>86</v>
      </c>
      <c r="J1266" s="1">
        <v>44600</v>
      </c>
      <c r="K1266" s="3">
        <v>44562</v>
      </c>
      <c r="L1266" s="1" t="s">
        <v>50</v>
      </c>
      <c r="M1266" s="1" t="s">
        <v>51</v>
      </c>
      <c r="N1266" s="1" t="s">
        <v>31</v>
      </c>
      <c r="O1266" s="10">
        <v>44980.661990740744</v>
      </c>
      <c r="P1266" s="10">
        <v>44931.786562499998</v>
      </c>
      <c r="Q1266">
        <v>0</v>
      </c>
      <c r="R1266" t="s">
        <v>220</v>
      </c>
      <c r="S1266" t="s">
        <v>220</v>
      </c>
      <c r="T1266">
        <v>0</v>
      </c>
      <c r="U1266" t="s">
        <v>220</v>
      </c>
      <c r="V1266" t="str">
        <f>VLOOKUP(F1266, [1]!Table1[[#All],[Gender]:[city]], 3, FALSE)</f>
        <v>Undergraduate Student</v>
      </c>
      <c r="W1266" s="11">
        <f>VLOOKUP(F1266, [1]!Table1[[#All],[Gender]:[city]], 4, FALSE)</f>
        <v>45130</v>
      </c>
      <c r="X1266" t="b">
        <f>VLOOKUP(F1266, [1]!Table1[[#All],[Gender]:[isFromSocialMedia]], 7, FALSE)</f>
        <v>0</v>
      </c>
      <c r="Y1266" t="str">
        <f>IF(TEXT(Table1[[#This Row],[Apply Date]], "yyyy-mm-dd") = TEXT(Table1[[#This Row],[Sign Up Date]], "yyyy-mm-dd"), "New User", "Repeat User")</f>
        <v>Repeat User</v>
      </c>
    </row>
    <row r="1267" spans="1:25" ht="12.75" x14ac:dyDescent="0.2">
      <c r="A1267" s="1" t="s">
        <v>2513</v>
      </c>
      <c r="B1267" s="1" t="s">
        <v>2502</v>
      </c>
      <c r="C1267" s="1" t="s">
        <v>2503</v>
      </c>
      <c r="D1267" s="1" t="s">
        <v>2504</v>
      </c>
      <c r="E1267" s="2">
        <v>44986.483865740738</v>
      </c>
      <c r="F1267" s="1" t="s">
        <v>33</v>
      </c>
      <c r="G1267" s="9" t="s">
        <v>467</v>
      </c>
      <c r="H1267" s="9" t="s">
        <v>1017</v>
      </c>
      <c r="I1267" s="9" t="s">
        <v>103</v>
      </c>
      <c r="J1267" s="1">
        <v>44100</v>
      </c>
      <c r="K1267" s="3">
        <v>44743</v>
      </c>
      <c r="L1267" s="1" t="s">
        <v>104</v>
      </c>
      <c r="M1267" s="1" t="s">
        <v>2436</v>
      </c>
      <c r="N1267" s="1" t="s">
        <v>2508</v>
      </c>
      <c r="O1267" s="10">
        <v>44848.842476851853</v>
      </c>
      <c r="P1267" s="10">
        <v>44931.786562499998</v>
      </c>
      <c r="Q1267">
        <v>0</v>
      </c>
      <c r="R1267" t="s">
        <v>220</v>
      </c>
      <c r="S1267" t="s">
        <v>220</v>
      </c>
      <c r="T1267">
        <v>0</v>
      </c>
      <c r="U1267" t="s">
        <v>220</v>
      </c>
      <c r="V1267" t="str">
        <f>VLOOKUP(F1267, [1]!Table1[[#All],[Gender]:[city]], 3, FALSE)</f>
        <v>Not in Education</v>
      </c>
      <c r="W1267" s="11">
        <f>VLOOKUP(F1267, [1]!Table1[[#All],[Gender]:[city]], 4, FALSE)</f>
        <v>45092</v>
      </c>
      <c r="X1267" t="b">
        <f>VLOOKUP(F1267, [1]!Table1[[#All],[Gender]:[isFromSocialMedia]], 7, FALSE)</f>
        <v>0</v>
      </c>
      <c r="Y1267" t="str">
        <f>IF(TEXT(Table1[[#This Row],[Apply Date]], "yyyy-mm-dd") = TEXT(Table1[[#This Row],[Sign Up Date]], "yyyy-mm-dd"), "New User", "Repeat User")</f>
        <v>Repeat User</v>
      </c>
    </row>
    <row r="1268" spans="1:25" ht="12.75" x14ac:dyDescent="0.2">
      <c r="A1268" s="1" t="s">
        <v>2517</v>
      </c>
      <c r="B1268" s="1" t="s">
        <v>2502</v>
      </c>
      <c r="C1268" s="1" t="s">
        <v>2503</v>
      </c>
      <c r="D1268" s="1" t="s">
        <v>2504</v>
      </c>
      <c r="E1268" s="2">
        <v>44986.483865740738</v>
      </c>
      <c r="F1268" s="1" t="s">
        <v>25</v>
      </c>
      <c r="G1268" s="9" t="s">
        <v>26</v>
      </c>
      <c r="H1268" s="9" t="s">
        <v>26</v>
      </c>
      <c r="I1268" s="9" t="s">
        <v>28</v>
      </c>
      <c r="J1268" s="1">
        <v>1217</v>
      </c>
      <c r="K1268" s="3">
        <v>46235</v>
      </c>
      <c r="L1268" s="1" t="s">
        <v>37</v>
      </c>
      <c r="M1268" s="1" t="s">
        <v>30</v>
      </c>
      <c r="N1268" s="1" t="s">
        <v>31</v>
      </c>
      <c r="O1268" s="10">
        <v>44949.75277777778</v>
      </c>
      <c r="P1268" s="10">
        <v>44931.786562499998</v>
      </c>
      <c r="Q1268">
        <v>0</v>
      </c>
      <c r="R1268" t="s">
        <v>220</v>
      </c>
      <c r="S1268" t="s">
        <v>220</v>
      </c>
      <c r="T1268">
        <v>0</v>
      </c>
      <c r="U1268" t="s">
        <v>220</v>
      </c>
      <c r="V1268" t="str">
        <f>VLOOKUP(F1268, [1]!Table1[[#All],[Gender]:[city]], 3, FALSE)</f>
        <v>Undergraduate Student</v>
      </c>
      <c r="W1268" s="11">
        <f>VLOOKUP(F1268, [1]!Table1[[#All],[Gender]:[city]], 4, FALSE)</f>
        <v>45130</v>
      </c>
      <c r="X1268" t="b">
        <f>VLOOKUP(F1268, [1]!Table1[[#All],[Gender]:[isFromSocialMedia]], 7, FALSE)</f>
        <v>0</v>
      </c>
      <c r="Y1268" t="str">
        <f>IF(TEXT(Table1[[#This Row],[Apply Date]], "yyyy-mm-dd") = TEXT(Table1[[#This Row],[Sign Up Date]], "yyyy-mm-dd"), "New User", "Repeat User")</f>
        <v>Repeat User</v>
      </c>
    </row>
    <row r="1269" spans="1:25" ht="12.75" x14ac:dyDescent="0.2">
      <c r="A1269" s="1" t="s">
        <v>2518</v>
      </c>
      <c r="B1269" s="1" t="s">
        <v>2502</v>
      </c>
      <c r="C1269" s="1" t="s">
        <v>2503</v>
      </c>
      <c r="D1269" s="1" t="s">
        <v>2504</v>
      </c>
      <c r="E1269" s="2">
        <v>44986.483865740738</v>
      </c>
      <c r="F1269" s="1" t="s">
        <v>25</v>
      </c>
      <c r="G1269" s="9" t="s">
        <v>2519</v>
      </c>
      <c r="H1269" s="9" t="s">
        <v>444</v>
      </c>
      <c r="I1269" s="9" t="s">
        <v>45</v>
      </c>
      <c r="J1269" s="1">
        <v>516312</v>
      </c>
      <c r="K1269" s="3">
        <v>44682</v>
      </c>
      <c r="L1269" s="1" t="s">
        <v>50</v>
      </c>
      <c r="M1269" s="1" t="s">
        <v>383</v>
      </c>
      <c r="N1269" s="1" t="s">
        <v>31</v>
      </c>
      <c r="O1269" s="10">
        <v>44983.327199074076</v>
      </c>
      <c r="P1269" s="10">
        <v>44931.786562499998</v>
      </c>
      <c r="Q1269">
        <v>0</v>
      </c>
      <c r="R1269" t="s">
        <v>220</v>
      </c>
      <c r="S1269" t="s">
        <v>220</v>
      </c>
      <c r="T1269">
        <v>0</v>
      </c>
      <c r="U1269" t="s">
        <v>220</v>
      </c>
      <c r="V1269" t="str">
        <f>VLOOKUP(F1269, [1]!Table1[[#All],[Gender]:[city]], 3, FALSE)</f>
        <v>Undergraduate Student</v>
      </c>
      <c r="W1269" s="11">
        <f>VLOOKUP(F1269, [1]!Table1[[#All],[Gender]:[city]], 4, FALSE)</f>
        <v>45130</v>
      </c>
      <c r="X1269" t="b">
        <f>VLOOKUP(F1269, [1]!Table1[[#All],[Gender]:[isFromSocialMedia]], 7, FALSE)</f>
        <v>0</v>
      </c>
      <c r="Y1269" t="str">
        <f>IF(TEXT(Table1[[#This Row],[Apply Date]], "yyyy-mm-dd") = TEXT(Table1[[#This Row],[Sign Up Date]], "yyyy-mm-dd"), "New User", "Repeat User")</f>
        <v>Repeat User</v>
      </c>
    </row>
    <row r="1270" spans="1:25" ht="12.75" x14ac:dyDescent="0.2">
      <c r="A1270" s="1" t="s">
        <v>2520</v>
      </c>
      <c r="B1270" s="1" t="s">
        <v>2502</v>
      </c>
      <c r="C1270" s="1" t="s">
        <v>2503</v>
      </c>
      <c r="D1270" s="1" t="s">
        <v>2504</v>
      </c>
      <c r="E1270" s="2">
        <v>44986.483865740738</v>
      </c>
      <c r="F1270" s="1" t="s">
        <v>33</v>
      </c>
      <c r="G1270" s="9" t="s">
        <v>2521</v>
      </c>
      <c r="H1270" s="9" t="s">
        <v>2522</v>
      </c>
      <c r="I1270" s="9" t="s">
        <v>2523</v>
      </c>
      <c r="J1270" s="1">
        <v>5200</v>
      </c>
      <c r="K1270" s="4">
        <v>45200</v>
      </c>
      <c r="L1270" s="1" t="s">
        <v>37</v>
      </c>
      <c r="M1270" s="1" t="s">
        <v>2524</v>
      </c>
      <c r="N1270" s="1" t="s">
        <v>31</v>
      </c>
      <c r="O1270" s="10">
        <v>44938.680081018516</v>
      </c>
      <c r="P1270" s="10">
        <v>44931.786562499998</v>
      </c>
      <c r="Q1270">
        <v>0</v>
      </c>
      <c r="R1270" t="s">
        <v>220</v>
      </c>
      <c r="S1270" t="s">
        <v>220</v>
      </c>
      <c r="T1270">
        <v>0</v>
      </c>
      <c r="U1270" t="s">
        <v>220</v>
      </c>
      <c r="V1270" t="str">
        <f>VLOOKUP(F1270, [1]!Table1[[#All],[Gender]:[city]], 3, FALSE)</f>
        <v>Not in Education</v>
      </c>
      <c r="W1270" s="11">
        <f>VLOOKUP(F1270, [1]!Table1[[#All],[Gender]:[city]], 4, FALSE)</f>
        <v>45092</v>
      </c>
      <c r="X1270" t="b">
        <f>VLOOKUP(F1270, [1]!Table1[[#All],[Gender]:[isFromSocialMedia]], 7, FALSE)</f>
        <v>0</v>
      </c>
      <c r="Y1270" t="str">
        <f>IF(TEXT(Table1[[#This Row],[Apply Date]], "yyyy-mm-dd") = TEXT(Table1[[#This Row],[Sign Up Date]], "yyyy-mm-dd"), "New User", "Repeat User")</f>
        <v>Repeat User</v>
      </c>
    </row>
    <row r="1271" spans="1:25" ht="12.75" x14ac:dyDescent="0.2">
      <c r="A1271" s="1" t="s">
        <v>2525</v>
      </c>
      <c r="B1271" s="1" t="s">
        <v>2502</v>
      </c>
      <c r="C1271" s="1" t="s">
        <v>2503</v>
      </c>
      <c r="D1271" s="1" t="s">
        <v>2504</v>
      </c>
      <c r="E1271" s="2">
        <v>44986.483865740738</v>
      </c>
      <c r="F1271" s="1" t="s">
        <v>33</v>
      </c>
      <c r="G1271" s="9" t="s">
        <v>1004</v>
      </c>
      <c r="H1271" s="9" t="s">
        <v>91</v>
      </c>
      <c r="I1271" s="9" t="s">
        <v>45</v>
      </c>
      <c r="J1271" s="1">
        <v>515001</v>
      </c>
      <c r="K1271" s="3">
        <v>45778</v>
      </c>
      <c r="L1271" s="1" t="s">
        <v>50</v>
      </c>
      <c r="M1271" s="1" t="s">
        <v>62</v>
      </c>
      <c r="N1271" s="1" t="s">
        <v>39</v>
      </c>
      <c r="O1271" s="10">
        <v>44980.598402777781</v>
      </c>
      <c r="P1271" s="10">
        <v>44931.786562499998</v>
      </c>
      <c r="Q1271" s="1">
        <v>200</v>
      </c>
      <c r="R1271" s="1" t="s">
        <v>2514</v>
      </c>
      <c r="S1271" s="1" t="s">
        <v>2515</v>
      </c>
      <c r="T1271" s="1">
        <v>267</v>
      </c>
      <c r="U1271" s="1" t="s">
        <v>2516</v>
      </c>
      <c r="V1271" t="str">
        <f>VLOOKUP(F1271, [1]!Table1[[#All],[Gender]:[city]], 3, FALSE)</f>
        <v>Not in Education</v>
      </c>
      <c r="W1271" s="11">
        <f>VLOOKUP(F1271, [1]!Table1[[#All],[Gender]:[city]], 4, FALSE)</f>
        <v>45092</v>
      </c>
      <c r="X1271" t="b">
        <f>VLOOKUP(F1271, [1]!Table1[[#All],[Gender]:[isFromSocialMedia]], 7, FALSE)</f>
        <v>0</v>
      </c>
      <c r="Y1271" t="str">
        <f>IF(TEXT(Table1[[#This Row],[Apply Date]], "yyyy-mm-dd") = TEXT(Table1[[#This Row],[Sign Up Date]], "yyyy-mm-dd"), "New User", "Repeat User")</f>
        <v>Repeat User</v>
      </c>
    </row>
    <row r="1272" spans="1:25" ht="12.75" x14ac:dyDescent="0.2">
      <c r="A1272" s="1" t="s">
        <v>2526</v>
      </c>
      <c r="B1272" s="1" t="s">
        <v>2502</v>
      </c>
      <c r="C1272" s="1" t="s">
        <v>2503</v>
      </c>
      <c r="D1272" s="1" t="s">
        <v>2504</v>
      </c>
      <c r="E1272" s="2">
        <v>44986.483865740738</v>
      </c>
      <c r="F1272" s="1" t="s">
        <v>25</v>
      </c>
      <c r="G1272" s="9" t="s">
        <v>2519</v>
      </c>
      <c r="H1272" s="9" t="s">
        <v>96</v>
      </c>
      <c r="I1272" s="9" t="s">
        <v>45</v>
      </c>
      <c r="J1272" s="1">
        <v>516312</v>
      </c>
      <c r="K1272" s="3">
        <v>45748</v>
      </c>
      <c r="L1272" s="1" t="s">
        <v>37</v>
      </c>
      <c r="M1272" s="1" t="s">
        <v>46</v>
      </c>
      <c r="N1272" s="1" t="s">
        <v>31</v>
      </c>
      <c r="O1272" s="10">
        <v>44983.370775462965</v>
      </c>
      <c r="P1272" s="10">
        <v>44931.786562499998</v>
      </c>
      <c r="Q1272">
        <v>0</v>
      </c>
      <c r="R1272" t="s">
        <v>220</v>
      </c>
      <c r="S1272" t="s">
        <v>220</v>
      </c>
      <c r="T1272">
        <v>0</v>
      </c>
      <c r="U1272" t="s">
        <v>220</v>
      </c>
      <c r="V1272" t="str">
        <f>VLOOKUP(F1272, [1]!Table1[[#All],[Gender]:[city]], 3, FALSE)</f>
        <v>Undergraduate Student</v>
      </c>
      <c r="W1272" s="11">
        <f>VLOOKUP(F1272, [1]!Table1[[#All],[Gender]:[city]], 4, FALSE)</f>
        <v>45130</v>
      </c>
      <c r="X1272" t="b">
        <f>VLOOKUP(F1272, [1]!Table1[[#All],[Gender]:[isFromSocialMedia]], 7, FALSE)</f>
        <v>0</v>
      </c>
      <c r="Y1272" t="str">
        <f>IF(TEXT(Table1[[#This Row],[Apply Date]], "yyyy-mm-dd") = TEXT(Table1[[#This Row],[Sign Up Date]], "yyyy-mm-dd"), "New User", "Repeat User")</f>
        <v>Repeat User</v>
      </c>
    </row>
    <row r="1273" spans="1:25" ht="12.75" x14ac:dyDescent="0.2">
      <c r="A1273" s="1" t="s">
        <v>2527</v>
      </c>
      <c r="B1273" s="1" t="s">
        <v>2502</v>
      </c>
      <c r="C1273" s="1" t="s">
        <v>2503</v>
      </c>
      <c r="D1273" s="1" t="s">
        <v>2504</v>
      </c>
      <c r="E1273" s="2">
        <v>44986.483865740738</v>
      </c>
      <c r="F1273" s="1" t="s">
        <v>33</v>
      </c>
      <c r="G1273" s="9" t="s">
        <v>400</v>
      </c>
      <c r="H1273" s="9" t="s">
        <v>148</v>
      </c>
      <c r="I1273" s="9" t="s">
        <v>45</v>
      </c>
      <c r="J1273" s="1">
        <v>411060</v>
      </c>
      <c r="K1273" s="3">
        <v>45047</v>
      </c>
      <c r="L1273" s="1" t="s">
        <v>29</v>
      </c>
      <c r="M1273" s="1" t="s">
        <v>51</v>
      </c>
      <c r="N1273" s="1" t="s">
        <v>31</v>
      </c>
      <c r="O1273" s="10">
        <v>44907.194247685184</v>
      </c>
      <c r="P1273" s="10">
        <v>44931.786562499998</v>
      </c>
      <c r="Q1273">
        <v>0</v>
      </c>
      <c r="R1273" t="s">
        <v>220</v>
      </c>
      <c r="S1273" t="s">
        <v>220</v>
      </c>
      <c r="T1273">
        <v>0</v>
      </c>
      <c r="U1273" t="s">
        <v>220</v>
      </c>
      <c r="V1273" t="str">
        <f>VLOOKUP(F1273, [1]!Table1[[#All],[Gender]:[city]], 3, FALSE)</f>
        <v>Not in Education</v>
      </c>
      <c r="W1273" s="11">
        <f>VLOOKUP(F1273, [1]!Table1[[#All],[Gender]:[city]], 4, FALSE)</f>
        <v>45092</v>
      </c>
      <c r="X1273" t="b">
        <f>VLOOKUP(F1273, [1]!Table1[[#All],[Gender]:[isFromSocialMedia]], 7, FALSE)</f>
        <v>0</v>
      </c>
      <c r="Y1273" t="str">
        <f>IF(TEXT(Table1[[#This Row],[Apply Date]], "yyyy-mm-dd") = TEXT(Table1[[#This Row],[Sign Up Date]], "yyyy-mm-dd"), "New User", "Repeat User")</f>
        <v>Repeat User</v>
      </c>
    </row>
    <row r="1274" spans="1:25" ht="12.75" x14ac:dyDescent="0.2">
      <c r="A1274" s="1" t="s">
        <v>2528</v>
      </c>
      <c r="B1274" s="1" t="s">
        <v>2502</v>
      </c>
      <c r="C1274" s="1" t="s">
        <v>2503</v>
      </c>
      <c r="D1274" s="1" t="s">
        <v>2504</v>
      </c>
      <c r="E1274" s="2">
        <v>44986.483865740738</v>
      </c>
      <c r="F1274" s="1" t="s">
        <v>33</v>
      </c>
      <c r="G1274" s="9" t="s">
        <v>48</v>
      </c>
      <c r="H1274" s="9" t="s">
        <v>49</v>
      </c>
      <c r="I1274" s="9" t="s">
        <v>45</v>
      </c>
      <c r="J1274" s="1">
        <v>500092</v>
      </c>
      <c r="K1274" s="3">
        <v>45017</v>
      </c>
      <c r="L1274" s="1" t="s">
        <v>29</v>
      </c>
      <c r="M1274" s="1" t="s">
        <v>182</v>
      </c>
      <c r="N1274" s="1" t="s">
        <v>31</v>
      </c>
      <c r="O1274" s="10">
        <v>44916.774571759262</v>
      </c>
      <c r="P1274" s="10">
        <v>44931.786562499998</v>
      </c>
      <c r="Q1274">
        <v>0</v>
      </c>
      <c r="R1274" t="s">
        <v>220</v>
      </c>
      <c r="S1274" t="s">
        <v>220</v>
      </c>
      <c r="T1274">
        <v>0</v>
      </c>
      <c r="U1274" t="s">
        <v>220</v>
      </c>
      <c r="V1274" t="str">
        <f>VLOOKUP(F1274, [1]!Table1[[#All],[Gender]:[city]], 3, FALSE)</f>
        <v>Not in Education</v>
      </c>
      <c r="W1274" s="11">
        <f>VLOOKUP(F1274, [1]!Table1[[#All],[Gender]:[city]], 4, FALSE)</f>
        <v>45092</v>
      </c>
      <c r="X1274" t="b">
        <f>VLOOKUP(F1274, [1]!Table1[[#All],[Gender]:[isFromSocialMedia]], 7, FALSE)</f>
        <v>0</v>
      </c>
      <c r="Y1274" t="str">
        <f>IF(TEXT(Table1[[#This Row],[Apply Date]], "yyyy-mm-dd") = TEXT(Table1[[#This Row],[Sign Up Date]], "yyyy-mm-dd"), "New User", "Repeat User")</f>
        <v>Repeat User</v>
      </c>
    </row>
    <row r="1275" spans="1:25" ht="12.75" x14ac:dyDescent="0.2">
      <c r="A1275" s="1" t="s">
        <v>2529</v>
      </c>
      <c r="B1275" s="1" t="s">
        <v>2502</v>
      </c>
      <c r="C1275" s="1" t="s">
        <v>2503</v>
      </c>
      <c r="D1275" s="1" t="s">
        <v>2504</v>
      </c>
      <c r="E1275" s="2">
        <v>44986.483865740738</v>
      </c>
      <c r="F1275" s="1" t="s">
        <v>25</v>
      </c>
      <c r="G1275" s="9" t="s">
        <v>2530</v>
      </c>
      <c r="H1275" s="9" t="s">
        <v>2531</v>
      </c>
      <c r="I1275" s="9" t="s">
        <v>1840</v>
      </c>
      <c r="J1275" s="1">
        <v>37075</v>
      </c>
      <c r="K1275" s="3">
        <v>42370</v>
      </c>
      <c r="L1275" s="1" t="s">
        <v>50</v>
      </c>
      <c r="M1275" s="1" t="s">
        <v>208</v>
      </c>
      <c r="N1275" s="1" t="s">
        <v>31</v>
      </c>
      <c r="O1275" s="10">
        <v>44878.444328703707</v>
      </c>
      <c r="P1275" s="10">
        <v>44931.786562499998</v>
      </c>
      <c r="Q1275">
        <v>0</v>
      </c>
      <c r="R1275" t="s">
        <v>220</v>
      </c>
      <c r="S1275" t="s">
        <v>220</v>
      </c>
      <c r="T1275">
        <v>0</v>
      </c>
      <c r="U1275" t="s">
        <v>220</v>
      </c>
      <c r="V1275" t="str">
        <f>VLOOKUP(F1275, [1]!Table1[[#All],[Gender]:[city]], 3, FALSE)</f>
        <v>Undergraduate Student</v>
      </c>
      <c r="W1275" s="11">
        <f>VLOOKUP(F1275, [1]!Table1[[#All],[Gender]:[city]], 4, FALSE)</f>
        <v>45130</v>
      </c>
      <c r="X1275" t="b">
        <f>VLOOKUP(F1275, [1]!Table1[[#All],[Gender]:[isFromSocialMedia]], 7, FALSE)</f>
        <v>0</v>
      </c>
      <c r="Y1275" t="str">
        <f>IF(TEXT(Table1[[#This Row],[Apply Date]], "yyyy-mm-dd") = TEXT(Table1[[#This Row],[Sign Up Date]], "yyyy-mm-dd"), "New User", "Repeat User")</f>
        <v>Repeat User</v>
      </c>
    </row>
    <row r="1276" spans="1:25" ht="12.75" x14ac:dyDescent="0.2">
      <c r="A1276" s="1" t="s">
        <v>2532</v>
      </c>
      <c r="B1276" s="1" t="s">
        <v>2502</v>
      </c>
      <c r="C1276" s="1" t="s">
        <v>2503</v>
      </c>
      <c r="D1276" s="1" t="s">
        <v>2504</v>
      </c>
      <c r="E1276" s="2">
        <v>44986.483865740738</v>
      </c>
      <c r="F1276" s="1" t="s">
        <v>33</v>
      </c>
      <c r="G1276" s="9" t="s">
        <v>1170</v>
      </c>
      <c r="H1276" s="9" t="s">
        <v>49</v>
      </c>
      <c r="I1276" s="9" t="s">
        <v>45</v>
      </c>
      <c r="J1276" s="1">
        <v>500008</v>
      </c>
      <c r="K1276" s="3">
        <v>44713</v>
      </c>
      <c r="L1276" s="1" t="s">
        <v>50</v>
      </c>
      <c r="M1276" s="1" t="s">
        <v>798</v>
      </c>
      <c r="N1276" s="1" t="s">
        <v>2508</v>
      </c>
      <c r="O1276" s="10">
        <v>44853.871354166666</v>
      </c>
      <c r="P1276" s="10">
        <v>44931.786562499998</v>
      </c>
      <c r="Q1276">
        <v>0</v>
      </c>
      <c r="R1276" t="s">
        <v>220</v>
      </c>
      <c r="S1276" t="s">
        <v>220</v>
      </c>
      <c r="T1276">
        <v>0</v>
      </c>
      <c r="U1276" t="s">
        <v>220</v>
      </c>
      <c r="V1276" t="str">
        <f>VLOOKUP(F1276, [1]!Table1[[#All],[Gender]:[city]], 3, FALSE)</f>
        <v>Not in Education</v>
      </c>
      <c r="W1276" s="11">
        <f>VLOOKUP(F1276, [1]!Table1[[#All],[Gender]:[city]], 4, FALSE)</f>
        <v>45092</v>
      </c>
      <c r="X1276" t="b">
        <f>VLOOKUP(F1276, [1]!Table1[[#All],[Gender]:[isFromSocialMedia]], 7, FALSE)</f>
        <v>0</v>
      </c>
      <c r="Y1276" t="str">
        <f>IF(TEXT(Table1[[#This Row],[Apply Date]], "yyyy-mm-dd") = TEXT(Table1[[#This Row],[Sign Up Date]], "yyyy-mm-dd"), "New User", "Repeat User")</f>
        <v>Repeat User</v>
      </c>
    </row>
    <row r="1277" spans="1:25" ht="12.75" x14ac:dyDescent="0.2">
      <c r="A1277" s="1" t="s">
        <v>2533</v>
      </c>
      <c r="B1277" s="1" t="s">
        <v>2502</v>
      </c>
      <c r="C1277" s="1" t="s">
        <v>2503</v>
      </c>
      <c r="D1277" s="1" t="s">
        <v>2504</v>
      </c>
      <c r="E1277" s="2">
        <v>44986.483865740738</v>
      </c>
      <c r="F1277" s="1" t="s">
        <v>33</v>
      </c>
      <c r="G1277" s="9" t="s">
        <v>147</v>
      </c>
      <c r="H1277" s="9" t="s">
        <v>148</v>
      </c>
      <c r="I1277" s="9" t="s">
        <v>45</v>
      </c>
      <c r="J1277" s="1">
        <v>400089</v>
      </c>
      <c r="K1277" s="3">
        <v>44774</v>
      </c>
      <c r="L1277" s="1" t="s">
        <v>50</v>
      </c>
      <c r="M1277" s="1" t="s">
        <v>51</v>
      </c>
      <c r="N1277" s="1" t="s">
        <v>31</v>
      </c>
      <c r="O1277" s="10">
        <v>44940.478356481479</v>
      </c>
      <c r="P1277" s="10">
        <v>44931.786562499998</v>
      </c>
      <c r="Q1277">
        <v>0</v>
      </c>
      <c r="R1277" t="s">
        <v>220</v>
      </c>
      <c r="S1277" t="s">
        <v>220</v>
      </c>
      <c r="T1277">
        <v>0</v>
      </c>
      <c r="U1277" t="s">
        <v>220</v>
      </c>
      <c r="V1277" t="str">
        <f>VLOOKUP(F1277, [1]!Table1[[#All],[Gender]:[city]], 3, FALSE)</f>
        <v>Not in Education</v>
      </c>
      <c r="W1277" s="11">
        <f>VLOOKUP(F1277, [1]!Table1[[#All],[Gender]:[city]], 4, FALSE)</f>
        <v>45092</v>
      </c>
      <c r="X1277" t="b">
        <f>VLOOKUP(F1277, [1]!Table1[[#All],[Gender]:[isFromSocialMedia]], 7, FALSE)</f>
        <v>0</v>
      </c>
      <c r="Y1277" t="str">
        <f>IF(TEXT(Table1[[#This Row],[Apply Date]], "yyyy-mm-dd") = TEXT(Table1[[#This Row],[Sign Up Date]], "yyyy-mm-dd"), "New User", "Repeat User")</f>
        <v>Repeat User</v>
      </c>
    </row>
    <row r="1278" spans="1:25" ht="12.75" x14ac:dyDescent="0.2">
      <c r="A1278" s="1" t="s">
        <v>2534</v>
      </c>
      <c r="B1278" s="1" t="s">
        <v>2502</v>
      </c>
      <c r="C1278" s="1" t="s">
        <v>2503</v>
      </c>
      <c r="D1278" s="1" t="s">
        <v>2504</v>
      </c>
      <c r="E1278" s="2">
        <v>44986.483865740738</v>
      </c>
      <c r="F1278" s="1" t="s">
        <v>33</v>
      </c>
      <c r="G1278" s="9" t="s">
        <v>2535</v>
      </c>
      <c r="H1278" s="9" t="s">
        <v>1831</v>
      </c>
      <c r="I1278" s="9" t="s">
        <v>1832</v>
      </c>
      <c r="J1278" s="1">
        <v>1821</v>
      </c>
      <c r="K1278" s="4">
        <v>45962</v>
      </c>
      <c r="L1278" s="1" t="s">
        <v>29</v>
      </c>
      <c r="M1278" s="1" t="s">
        <v>182</v>
      </c>
      <c r="N1278" s="1" t="s">
        <v>31</v>
      </c>
      <c r="O1278" s="10">
        <v>44960.529097222221</v>
      </c>
      <c r="P1278" s="10">
        <v>44931.786562499998</v>
      </c>
      <c r="Q1278">
        <v>0</v>
      </c>
      <c r="R1278" t="s">
        <v>220</v>
      </c>
      <c r="S1278" t="s">
        <v>220</v>
      </c>
      <c r="T1278">
        <v>0</v>
      </c>
      <c r="U1278" t="s">
        <v>220</v>
      </c>
      <c r="V1278" t="str">
        <f>VLOOKUP(F1278, [1]!Table1[[#All],[Gender]:[city]], 3, FALSE)</f>
        <v>Not in Education</v>
      </c>
      <c r="W1278" s="11">
        <f>VLOOKUP(F1278, [1]!Table1[[#All],[Gender]:[city]], 4, FALSE)</f>
        <v>45092</v>
      </c>
      <c r="X1278" t="b">
        <f>VLOOKUP(F1278, [1]!Table1[[#All],[Gender]:[isFromSocialMedia]], 7, FALSE)</f>
        <v>0</v>
      </c>
      <c r="Y1278" t="str">
        <f>IF(TEXT(Table1[[#This Row],[Apply Date]], "yyyy-mm-dd") = TEXT(Table1[[#This Row],[Sign Up Date]], "yyyy-mm-dd"), "New User", "Repeat User")</f>
        <v>Repeat User</v>
      </c>
    </row>
    <row r="1279" spans="1:25" ht="12.75" x14ac:dyDescent="0.2">
      <c r="A1279" s="1" t="s">
        <v>2536</v>
      </c>
      <c r="B1279" s="1" t="s">
        <v>2502</v>
      </c>
      <c r="C1279" s="1" t="s">
        <v>2503</v>
      </c>
      <c r="D1279" s="1" t="s">
        <v>2504</v>
      </c>
      <c r="E1279" s="2">
        <v>44986.483865740738</v>
      </c>
      <c r="F1279" s="1" t="s">
        <v>25</v>
      </c>
      <c r="G1279" s="9" t="s">
        <v>147</v>
      </c>
      <c r="H1279" s="9" t="s">
        <v>148</v>
      </c>
      <c r="I1279" s="9" t="s">
        <v>45</v>
      </c>
      <c r="J1279" s="1">
        <v>400059</v>
      </c>
      <c r="K1279" s="3">
        <v>44927</v>
      </c>
      <c r="L1279" s="1" t="s">
        <v>37</v>
      </c>
      <c r="M1279" s="1" t="s">
        <v>424</v>
      </c>
      <c r="N1279" s="1" t="s">
        <v>2508</v>
      </c>
      <c r="O1279" s="10">
        <v>44837.082337962966</v>
      </c>
      <c r="P1279" s="10">
        <v>44931.786562499998</v>
      </c>
      <c r="Q1279">
        <v>0</v>
      </c>
      <c r="R1279" t="s">
        <v>220</v>
      </c>
      <c r="S1279" t="s">
        <v>220</v>
      </c>
      <c r="T1279">
        <v>0</v>
      </c>
      <c r="U1279" t="s">
        <v>220</v>
      </c>
      <c r="V1279" t="str">
        <f>VLOOKUP(F1279, [1]!Table1[[#All],[Gender]:[city]], 3, FALSE)</f>
        <v>Undergraduate Student</v>
      </c>
      <c r="W1279" s="11">
        <f>VLOOKUP(F1279, [1]!Table1[[#All],[Gender]:[city]], 4, FALSE)</f>
        <v>45130</v>
      </c>
      <c r="X1279" t="b">
        <f>VLOOKUP(F1279, [1]!Table1[[#All],[Gender]:[isFromSocialMedia]], 7, FALSE)</f>
        <v>0</v>
      </c>
      <c r="Y1279" t="str">
        <f>IF(TEXT(Table1[[#This Row],[Apply Date]], "yyyy-mm-dd") = TEXT(Table1[[#This Row],[Sign Up Date]], "yyyy-mm-dd"), "New User", "Repeat User")</f>
        <v>Repeat User</v>
      </c>
    </row>
    <row r="1280" spans="1:25" ht="12.75" x14ac:dyDescent="0.2">
      <c r="A1280" s="1" t="s">
        <v>2537</v>
      </c>
      <c r="B1280" s="1" t="s">
        <v>2502</v>
      </c>
      <c r="C1280" s="1" t="s">
        <v>2503</v>
      </c>
      <c r="D1280" s="1" t="s">
        <v>2504</v>
      </c>
      <c r="E1280" s="2">
        <v>44986.483865740738</v>
      </c>
      <c r="F1280" s="1" t="s">
        <v>25</v>
      </c>
      <c r="G1280" s="9" t="s">
        <v>252</v>
      </c>
      <c r="H1280" s="9" t="s">
        <v>60</v>
      </c>
      <c r="I1280" s="9" t="s">
        <v>61</v>
      </c>
      <c r="J1280" s="1">
        <v>63146</v>
      </c>
      <c r="K1280" s="4">
        <v>45627</v>
      </c>
      <c r="L1280" s="1" t="s">
        <v>50</v>
      </c>
      <c r="M1280" s="1" t="s">
        <v>51</v>
      </c>
      <c r="N1280" s="1" t="s">
        <v>31</v>
      </c>
      <c r="O1280" s="10">
        <v>44947.786874999998</v>
      </c>
      <c r="P1280" s="10">
        <v>44931.786562499998</v>
      </c>
      <c r="Q1280">
        <v>0</v>
      </c>
      <c r="R1280" t="s">
        <v>220</v>
      </c>
      <c r="S1280" t="s">
        <v>220</v>
      </c>
      <c r="T1280">
        <v>0</v>
      </c>
      <c r="U1280" t="s">
        <v>220</v>
      </c>
      <c r="V1280" t="str">
        <f>VLOOKUP(F1280, [1]!Table1[[#All],[Gender]:[city]], 3, FALSE)</f>
        <v>Undergraduate Student</v>
      </c>
      <c r="W1280" s="11">
        <f>VLOOKUP(F1280, [1]!Table1[[#All],[Gender]:[city]], 4, FALSE)</f>
        <v>45130</v>
      </c>
      <c r="X1280" t="b">
        <f>VLOOKUP(F1280, [1]!Table1[[#All],[Gender]:[isFromSocialMedia]], 7, FALSE)</f>
        <v>0</v>
      </c>
      <c r="Y1280" t="str">
        <f>IF(TEXT(Table1[[#This Row],[Apply Date]], "yyyy-mm-dd") = TEXT(Table1[[#This Row],[Sign Up Date]], "yyyy-mm-dd"), "New User", "Repeat User")</f>
        <v>Repeat User</v>
      </c>
    </row>
    <row r="1281" spans="1:25" ht="12.75" x14ac:dyDescent="0.2">
      <c r="A1281" s="1" t="s">
        <v>2538</v>
      </c>
      <c r="B1281" s="1" t="s">
        <v>2502</v>
      </c>
      <c r="C1281" s="1" t="s">
        <v>2503</v>
      </c>
      <c r="D1281" s="1" t="s">
        <v>2504</v>
      </c>
      <c r="E1281" s="2">
        <v>44986.483865740738</v>
      </c>
      <c r="F1281" s="1" t="s">
        <v>25</v>
      </c>
      <c r="G1281" s="9" t="s">
        <v>2539</v>
      </c>
      <c r="H1281" s="9" t="s">
        <v>2539</v>
      </c>
      <c r="I1281" s="9" t="s">
        <v>2540</v>
      </c>
      <c r="J1281" s="1">
        <v>8176734311</v>
      </c>
      <c r="K1281" s="3">
        <v>43101</v>
      </c>
      <c r="L1281" s="1" t="s">
        <v>50</v>
      </c>
      <c r="M1281" s="1" t="s">
        <v>2541</v>
      </c>
      <c r="N1281" s="1" t="s">
        <v>31</v>
      </c>
      <c r="O1281" s="10">
        <v>44952.907800925925</v>
      </c>
      <c r="P1281" s="10">
        <v>44931.786562499998</v>
      </c>
      <c r="Q1281">
        <v>0</v>
      </c>
      <c r="R1281" t="s">
        <v>220</v>
      </c>
      <c r="S1281" t="s">
        <v>220</v>
      </c>
      <c r="T1281">
        <v>0</v>
      </c>
      <c r="U1281" t="s">
        <v>220</v>
      </c>
      <c r="V1281" t="str">
        <f>VLOOKUP(F1281, [1]!Table1[[#All],[Gender]:[city]], 3, FALSE)</f>
        <v>Undergraduate Student</v>
      </c>
      <c r="W1281" s="11">
        <f>VLOOKUP(F1281, [1]!Table1[[#All],[Gender]:[city]], 4, FALSE)</f>
        <v>45130</v>
      </c>
      <c r="X1281" t="b">
        <f>VLOOKUP(F1281, [1]!Table1[[#All],[Gender]:[isFromSocialMedia]], 7, FALSE)</f>
        <v>0</v>
      </c>
      <c r="Y1281" t="str">
        <f>IF(TEXT(Table1[[#This Row],[Apply Date]], "yyyy-mm-dd") = TEXT(Table1[[#This Row],[Sign Up Date]], "yyyy-mm-dd"), "New User", "Repeat User")</f>
        <v>Repeat User</v>
      </c>
    </row>
    <row r="1282" spans="1:25" ht="12.75" x14ac:dyDescent="0.2">
      <c r="A1282" s="1" t="s">
        <v>2542</v>
      </c>
      <c r="B1282" s="1" t="s">
        <v>2502</v>
      </c>
      <c r="C1282" s="1" t="s">
        <v>2503</v>
      </c>
      <c r="D1282" s="1" t="s">
        <v>2504</v>
      </c>
      <c r="E1282" s="2">
        <v>44986.483865740738</v>
      </c>
      <c r="F1282" s="1" t="s">
        <v>33</v>
      </c>
      <c r="G1282" s="9" t="s">
        <v>2424</v>
      </c>
      <c r="H1282" s="9" t="s">
        <v>91</v>
      </c>
      <c r="I1282" s="9" t="s">
        <v>45</v>
      </c>
      <c r="J1282" s="1">
        <v>516110</v>
      </c>
      <c r="K1282" s="3">
        <v>43952</v>
      </c>
      <c r="L1282" s="1" t="s">
        <v>50</v>
      </c>
      <c r="M1282" s="1" t="s">
        <v>51</v>
      </c>
      <c r="N1282" s="1" t="s">
        <v>2508</v>
      </c>
      <c r="O1282" s="10">
        <v>44836.305601851855</v>
      </c>
      <c r="P1282" s="10">
        <v>44931.786562499998</v>
      </c>
      <c r="Q1282">
        <v>0</v>
      </c>
      <c r="R1282" t="s">
        <v>220</v>
      </c>
      <c r="S1282" t="s">
        <v>220</v>
      </c>
      <c r="T1282">
        <v>0</v>
      </c>
      <c r="U1282" t="s">
        <v>220</v>
      </c>
      <c r="V1282" t="str">
        <f>VLOOKUP(F1282, [1]!Table1[[#All],[Gender]:[city]], 3, FALSE)</f>
        <v>Not in Education</v>
      </c>
      <c r="W1282" s="11">
        <f>VLOOKUP(F1282, [1]!Table1[[#All],[Gender]:[city]], 4, FALSE)</f>
        <v>45092</v>
      </c>
      <c r="X1282" t="b">
        <f>VLOOKUP(F1282, [1]!Table1[[#All],[Gender]:[isFromSocialMedia]], 7, FALSE)</f>
        <v>0</v>
      </c>
      <c r="Y1282" t="str">
        <f>IF(TEXT(Table1[[#This Row],[Apply Date]], "yyyy-mm-dd") = TEXT(Table1[[#This Row],[Sign Up Date]], "yyyy-mm-dd"), "New User", "Repeat User")</f>
        <v>Repeat User</v>
      </c>
    </row>
    <row r="1283" spans="1:25" ht="12.75" x14ac:dyDescent="0.2">
      <c r="A1283" s="1" t="s">
        <v>2543</v>
      </c>
      <c r="B1283" s="1" t="s">
        <v>2502</v>
      </c>
      <c r="C1283" s="1" t="s">
        <v>2503</v>
      </c>
      <c r="D1283" s="1" t="s">
        <v>2504</v>
      </c>
      <c r="E1283" s="2">
        <v>44986.483865740738</v>
      </c>
      <c r="F1283" s="1" t="s">
        <v>25</v>
      </c>
      <c r="G1283" s="9" t="s">
        <v>435</v>
      </c>
      <c r="H1283" s="9" t="s">
        <v>60</v>
      </c>
      <c r="I1283" s="9" t="s">
        <v>61</v>
      </c>
      <c r="J1283" s="1">
        <v>63108</v>
      </c>
      <c r="K1283" s="3">
        <v>45658</v>
      </c>
      <c r="L1283" s="1" t="s">
        <v>50</v>
      </c>
      <c r="M1283" s="1" t="s">
        <v>153</v>
      </c>
      <c r="N1283" s="1" t="s">
        <v>31</v>
      </c>
      <c r="O1283" s="10">
        <v>44936.191562499997</v>
      </c>
      <c r="P1283" s="10">
        <v>44931.786562499998</v>
      </c>
      <c r="Q1283">
        <v>0</v>
      </c>
      <c r="R1283" t="s">
        <v>220</v>
      </c>
      <c r="S1283" t="s">
        <v>220</v>
      </c>
      <c r="T1283">
        <v>0</v>
      </c>
      <c r="U1283" t="s">
        <v>220</v>
      </c>
      <c r="V1283" t="str">
        <f>VLOOKUP(F1283, [1]!Table1[[#All],[Gender]:[city]], 3, FALSE)</f>
        <v>Undergraduate Student</v>
      </c>
      <c r="W1283" s="11">
        <f>VLOOKUP(F1283, [1]!Table1[[#All],[Gender]:[city]], 4, FALSE)</f>
        <v>45130</v>
      </c>
      <c r="X1283" t="b">
        <f>VLOOKUP(F1283, [1]!Table1[[#All],[Gender]:[isFromSocialMedia]], 7, FALSE)</f>
        <v>0</v>
      </c>
      <c r="Y1283" t="str">
        <f>IF(TEXT(Table1[[#This Row],[Apply Date]], "yyyy-mm-dd") = TEXT(Table1[[#This Row],[Sign Up Date]], "yyyy-mm-dd"), "New User", "Repeat User")</f>
        <v>Repeat User</v>
      </c>
    </row>
    <row r="1284" spans="1:25" ht="12.75" x14ac:dyDescent="0.2">
      <c r="A1284" s="1" t="s">
        <v>2544</v>
      </c>
      <c r="B1284" s="1" t="s">
        <v>2502</v>
      </c>
      <c r="C1284" s="1" t="s">
        <v>2503</v>
      </c>
      <c r="D1284" s="1" t="s">
        <v>2504</v>
      </c>
      <c r="E1284" s="2">
        <v>44986.483865740738</v>
      </c>
      <c r="F1284" s="1" t="s">
        <v>33</v>
      </c>
      <c r="G1284" s="9" t="s">
        <v>544</v>
      </c>
      <c r="H1284" s="9" t="s">
        <v>91</v>
      </c>
      <c r="I1284" s="9" t="s">
        <v>45</v>
      </c>
      <c r="J1284" s="1">
        <v>533105</v>
      </c>
      <c r="K1284" s="4">
        <v>44835</v>
      </c>
      <c r="L1284" s="1" t="s">
        <v>37</v>
      </c>
      <c r="M1284" s="1" t="s">
        <v>330</v>
      </c>
      <c r="N1284" s="1" t="s">
        <v>2508</v>
      </c>
      <c r="O1284" s="10">
        <v>44848.251122685186</v>
      </c>
      <c r="P1284" s="10">
        <v>44931.786562499998</v>
      </c>
      <c r="Q1284">
        <v>0</v>
      </c>
      <c r="R1284" t="s">
        <v>220</v>
      </c>
      <c r="S1284" t="s">
        <v>220</v>
      </c>
      <c r="T1284">
        <v>0</v>
      </c>
      <c r="U1284" t="s">
        <v>220</v>
      </c>
      <c r="V1284" t="str">
        <f>VLOOKUP(F1284, [1]!Table1[[#All],[Gender]:[city]], 3, FALSE)</f>
        <v>Not in Education</v>
      </c>
      <c r="W1284" s="11">
        <f>VLOOKUP(F1284, [1]!Table1[[#All],[Gender]:[city]], 4, FALSE)</f>
        <v>45092</v>
      </c>
      <c r="X1284" t="b">
        <f>VLOOKUP(F1284, [1]!Table1[[#All],[Gender]:[isFromSocialMedia]], 7, FALSE)</f>
        <v>0</v>
      </c>
      <c r="Y1284" t="str">
        <f>IF(TEXT(Table1[[#This Row],[Apply Date]], "yyyy-mm-dd") = TEXT(Table1[[#This Row],[Sign Up Date]], "yyyy-mm-dd"), "New User", "Repeat User")</f>
        <v>Repeat User</v>
      </c>
    </row>
    <row r="1285" spans="1:25" ht="12.75" x14ac:dyDescent="0.2">
      <c r="A1285" s="1" t="s">
        <v>2545</v>
      </c>
      <c r="B1285" s="1" t="s">
        <v>2502</v>
      </c>
      <c r="C1285" s="1" t="s">
        <v>2503</v>
      </c>
      <c r="D1285" s="1" t="s">
        <v>2504</v>
      </c>
      <c r="E1285" s="2">
        <v>44986.483865740738</v>
      </c>
      <c r="F1285" s="1" t="s">
        <v>25</v>
      </c>
      <c r="G1285" s="9" t="s">
        <v>2546</v>
      </c>
      <c r="H1285" s="9" t="s">
        <v>54</v>
      </c>
      <c r="I1285" s="9" t="s">
        <v>45</v>
      </c>
      <c r="J1285" s="1">
        <v>585328</v>
      </c>
      <c r="K1285" s="3">
        <v>45108</v>
      </c>
      <c r="L1285" s="1" t="s">
        <v>37</v>
      </c>
      <c r="M1285" s="1" t="s">
        <v>97</v>
      </c>
      <c r="N1285" s="1" t="s">
        <v>31</v>
      </c>
      <c r="O1285" s="10">
        <v>44984.638333333336</v>
      </c>
      <c r="P1285" s="10">
        <v>44931.786562499998</v>
      </c>
      <c r="Q1285">
        <v>0</v>
      </c>
      <c r="R1285" t="s">
        <v>220</v>
      </c>
      <c r="S1285" t="s">
        <v>220</v>
      </c>
      <c r="T1285">
        <v>0</v>
      </c>
      <c r="U1285" t="s">
        <v>220</v>
      </c>
      <c r="V1285" t="str">
        <f>VLOOKUP(F1285, [1]!Table1[[#All],[Gender]:[city]], 3, FALSE)</f>
        <v>Undergraduate Student</v>
      </c>
      <c r="W1285" s="11">
        <f>VLOOKUP(F1285, [1]!Table1[[#All],[Gender]:[city]], 4, FALSE)</f>
        <v>45130</v>
      </c>
      <c r="X1285" t="b">
        <f>VLOOKUP(F1285, [1]!Table1[[#All],[Gender]:[isFromSocialMedia]], 7, FALSE)</f>
        <v>0</v>
      </c>
      <c r="Y1285" t="str">
        <f>IF(TEXT(Table1[[#This Row],[Apply Date]], "yyyy-mm-dd") = TEXT(Table1[[#This Row],[Sign Up Date]], "yyyy-mm-dd"), "New User", "Repeat User")</f>
        <v>Repeat User</v>
      </c>
    </row>
    <row r="1286" spans="1:25" ht="12.75" x14ac:dyDescent="0.2">
      <c r="A1286" s="1" t="s">
        <v>2547</v>
      </c>
      <c r="B1286" s="1" t="s">
        <v>2502</v>
      </c>
      <c r="C1286" s="1" t="s">
        <v>2503</v>
      </c>
      <c r="D1286" s="1" t="s">
        <v>2504</v>
      </c>
      <c r="E1286" s="2">
        <v>44986.483865740738</v>
      </c>
      <c r="F1286" s="1" t="s">
        <v>33</v>
      </c>
      <c r="G1286" s="9" t="s">
        <v>2548</v>
      </c>
      <c r="H1286" s="9" t="s">
        <v>1775</v>
      </c>
      <c r="I1286" s="9" t="s">
        <v>103</v>
      </c>
      <c r="J1286" s="1">
        <v>1543</v>
      </c>
      <c r="K1286" s="3">
        <v>45139</v>
      </c>
      <c r="L1286" s="1" t="s">
        <v>37</v>
      </c>
      <c r="M1286" s="1" t="s">
        <v>260</v>
      </c>
      <c r="N1286" s="1" t="s">
        <v>31</v>
      </c>
      <c r="O1286" s="10">
        <v>45010.09412037037</v>
      </c>
      <c r="P1286" s="10">
        <v>44931.786562499998</v>
      </c>
      <c r="Q1286">
        <v>0</v>
      </c>
      <c r="R1286" t="s">
        <v>220</v>
      </c>
      <c r="S1286" t="s">
        <v>220</v>
      </c>
      <c r="T1286">
        <v>0</v>
      </c>
      <c r="U1286" t="s">
        <v>220</v>
      </c>
      <c r="V1286" t="str">
        <f>VLOOKUP(F1286, [1]!Table1[[#All],[Gender]:[city]], 3, FALSE)</f>
        <v>Not in Education</v>
      </c>
      <c r="W1286" s="11">
        <f>VLOOKUP(F1286, [1]!Table1[[#All],[Gender]:[city]], 4, FALSE)</f>
        <v>45092</v>
      </c>
      <c r="X1286" t="b">
        <f>VLOOKUP(F1286, [1]!Table1[[#All],[Gender]:[isFromSocialMedia]], 7, FALSE)</f>
        <v>0</v>
      </c>
      <c r="Y1286" t="str">
        <f>IF(TEXT(Table1[[#This Row],[Apply Date]], "yyyy-mm-dd") = TEXT(Table1[[#This Row],[Sign Up Date]], "yyyy-mm-dd"), "New User", "Repeat User")</f>
        <v>Repeat User</v>
      </c>
    </row>
    <row r="1287" spans="1:25" ht="12.75" x14ac:dyDescent="0.2">
      <c r="A1287" s="1" t="s">
        <v>2549</v>
      </c>
      <c r="B1287" s="1" t="s">
        <v>2502</v>
      </c>
      <c r="C1287" s="1" t="s">
        <v>2503</v>
      </c>
      <c r="D1287" s="1" t="s">
        <v>2504</v>
      </c>
      <c r="E1287" s="2">
        <v>44986.483865740738</v>
      </c>
      <c r="F1287" s="1" t="s">
        <v>33</v>
      </c>
      <c r="G1287" s="9" t="s">
        <v>26</v>
      </c>
      <c r="H1287" s="9" t="s">
        <v>26</v>
      </c>
      <c r="I1287" s="9" t="s">
        <v>28</v>
      </c>
      <c r="J1287" s="1">
        <v>1217</v>
      </c>
      <c r="K1287" s="3">
        <v>44958</v>
      </c>
      <c r="L1287" s="1" t="s">
        <v>29</v>
      </c>
      <c r="M1287" s="1" t="s">
        <v>199</v>
      </c>
      <c r="N1287" s="1" t="s">
        <v>31</v>
      </c>
      <c r="O1287" s="10">
        <v>44884.697395833333</v>
      </c>
      <c r="P1287" s="10">
        <v>44931.786562499998</v>
      </c>
      <c r="Q1287">
        <v>0</v>
      </c>
      <c r="R1287" t="s">
        <v>220</v>
      </c>
      <c r="S1287" t="s">
        <v>220</v>
      </c>
      <c r="T1287">
        <v>0</v>
      </c>
      <c r="U1287" t="s">
        <v>220</v>
      </c>
      <c r="V1287" t="str">
        <f>VLOOKUP(F1287, [1]!Table1[[#All],[Gender]:[city]], 3, FALSE)</f>
        <v>Not in Education</v>
      </c>
      <c r="W1287" s="11">
        <f>VLOOKUP(F1287, [1]!Table1[[#All],[Gender]:[city]], 4, FALSE)</f>
        <v>45092</v>
      </c>
      <c r="X1287" t="b">
        <f>VLOOKUP(F1287, [1]!Table1[[#All],[Gender]:[isFromSocialMedia]], 7, FALSE)</f>
        <v>0</v>
      </c>
      <c r="Y1287" t="str">
        <f>IF(TEXT(Table1[[#This Row],[Apply Date]], "yyyy-mm-dd") = TEXT(Table1[[#This Row],[Sign Up Date]], "yyyy-mm-dd"), "New User", "Repeat User")</f>
        <v>Repeat User</v>
      </c>
    </row>
    <row r="1288" spans="1:25" ht="12.75" x14ac:dyDescent="0.2">
      <c r="A1288" s="1" t="s">
        <v>2550</v>
      </c>
      <c r="B1288" s="1" t="s">
        <v>2502</v>
      </c>
      <c r="C1288" s="1" t="s">
        <v>2503</v>
      </c>
      <c r="D1288" s="1" t="s">
        <v>2504</v>
      </c>
      <c r="E1288" s="2">
        <v>44986.483865740738</v>
      </c>
      <c r="F1288" s="1" t="s">
        <v>33</v>
      </c>
      <c r="G1288" s="9" t="s">
        <v>2551</v>
      </c>
      <c r="H1288" s="9" t="s">
        <v>2552</v>
      </c>
      <c r="I1288" s="9" t="s">
        <v>61</v>
      </c>
      <c r="J1288" s="1" t="s">
        <v>2553</v>
      </c>
      <c r="K1288" s="3">
        <v>45444</v>
      </c>
      <c r="L1288" s="1" t="s">
        <v>29</v>
      </c>
      <c r="M1288" s="1" t="s">
        <v>2554</v>
      </c>
      <c r="N1288" s="1" t="s">
        <v>31</v>
      </c>
      <c r="O1288" s="10">
        <v>44866.966377314813</v>
      </c>
      <c r="P1288" s="10">
        <v>44931.786562499998</v>
      </c>
      <c r="Q1288">
        <v>0</v>
      </c>
      <c r="R1288" t="s">
        <v>220</v>
      </c>
      <c r="S1288" t="s">
        <v>220</v>
      </c>
      <c r="T1288">
        <v>0</v>
      </c>
      <c r="U1288" t="s">
        <v>220</v>
      </c>
      <c r="V1288" t="str">
        <f>VLOOKUP(F1288, [1]!Table1[[#All],[Gender]:[city]], 3, FALSE)</f>
        <v>Not in Education</v>
      </c>
      <c r="W1288" s="11">
        <f>VLOOKUP(F1288, [1]!Table1[[#All],[Gender]:[city]], 4, FALSE)</f>
        <v>45092</v>
      </c>
      <c r="X1288" t="b">
        <f>VLOOKUP(F1288, [1]!Table1[[#All],[Gender]:[isFromSocialMedia]], 7, FALSE)</f>
        <v>0</v>
      </c>
      <c r="Y1288" t="str">
        <f>IF(TEXT(Table1[[#This Row],[Apply Date]], "yyyy-mm-dd") = TEXT(Table1[[#This Row],[Sign Up Date]], "yyyy-mm-dd"), "New User", "Repeat User")</f>
        <v>Repeat User</v>
      </c>
    </row>
    <row r="1289" spans="1:25" ht="12.75" x14ac:dyDescent="0.2">
      <c r="A1289" s="1" t="s">
        <v>2555</v>
      </c>
      <c r="B1289" s="1" t="s">
        <v>2502</v>
      </c>
      <c r="C1289" s="1" t="s">
        <v>2503</v>
      </c>
      <c r="D1289" s="1" t="s">
        <v>2504</v>
      </c>
      <c r="E1289" s="2">
        <v>44986.483865740738</v>
      </c>
      <c r="F1289" s="1" t="s">
        <v>33</v>
      </c>
      <c r="G1289" s="9" t="s">
        <v>1887</v>
      </c>
      <c r="H1289" s="9" t="s">
        <v>49</v>
      </c>
      <c r="I1289" s="9" t="s">
        <v>45</v>
      </c>
      <c r="J1289" s="1">
        <v>506001</v>
      </c>
      <c r="K1289" s="3">
        <v>44075</v>
      </c>
      <c r="L1289" s="1" t="s">
        <v>50</v>
      </c>
      <c r="M1289" s="1" t="s">
        <v>97</v>
      </c>
      <c r="N1289" s="1" t="s">
        <v>31</v>
      </c>
      <c r="O1289" s="10">
        <v>44862.615567129629</v>
      </c>
      <c r="P1289" s="10">
        <v>44931.786562499998</v>
      </c>
      <c r="Q1289">
        <v>0</v>
      </c>
      <c r="R1289" t="s">
        <v>220</v>
      </c>
      <c r="S1289" t="s">
        <v>220</v>
      </c>
      <c r="T1289">
        <v>0</v>
      </c>
      <c r="U1289" t="s">
        <v>220</v>
      </c>
      <c r="V1289" t="str">
        <f>VLOOKUP(F1289, [1]!Table1[[#All],[Gender]:[city]], 3, FALSE)</f>
        <v>Not in Education</v>
      </c>
      <c r="W1289" s="11">
        <f>VLOOKUP(F1289, [1]!Table1[[#All],[Gender]:[city]], 4, FALSE)</f>
        <v>45092</v>
      </c>
      <c r="X1289" t="b">
        <f>VLOOKUP(F1289, [1]!Table1[[#All],[Gender]:[isFromSocialMedia]], 7, FALSE)</f>
        <v>0</v>
      </c>
      <c r="Y1289" t="str">
        <f>IF(TEXT(Table1[[#This Row],[Apply Date]], "yyyy-mm-dd") = TEXT(Table1[[#This Row],[Sign Up Date]], "yyyy-mm-dd"), "New User", "Repeat User")</f>
        <v>Repeat User</v>
      </c>
    </row>
    <row r="1290" spans="1:25" ht="12.75" x14ac:dyDescent="0.2">
      <c r="A1290" s="1" t="s">
        <v>2556</v>
      </c>
      <c r="B1290" s="1" t="s">
        <v>2502</v>
      </c>
      <c r="C1290" s="1" t="s">
        <v>2503</v>
      </c>
      <c r="D1290" s="1" t="s">
        <v>2504</v>
      </c>
      <c r="E1290" s="2">
        <v>44986.483865740738</v>
      </c>
      <c r="F1290" s="1" t="s">
        <v>33</v>
      </c>
      <c r="G1290" s="9" t="s">
        <v>2557</v>
      </c>
      <c r="H1290" s="9" t="s">
        <v>2558</v>
      </c>
      <c r="I1290" s="9" t="s">
        <v>61</v>
      </c>
      <c r="J1290" s="1">
        <v>25314</v>
      </c>
      <c r="K1290" s="3">
        <v>44774</v>
      </c>
      <c r="L1290" s="1" t="s">
        <v>29</v>
      </c>
      <c r="M1290" s="1" t="s">
        <v>51</v>
      </c>
      <c r="N1290" s="1" t="s">
        <v>31</v>
      </c>
      <c r="O1290" s="10">
        <v>44882.775995370372</v>
      </c>
      <c r="P1290" s="10">
        <v>44931.786562499998</v>
      </c>
      <c r="Q1290">
        <v>0</v>
      </c>
      <c r="R1290" t="s">
        <v>220</v>
      </c>
      <c r="S1290" t="s">
        <v>220</v>
      </c>
      <c r="T1290">
        <v>0</v>
      </c>
      <c r="U1290" t="s">
        <v>220</v>
      </c>
      <c r="V1290" t="str">
        <f>VLOOKUP(F1290, [1]!Table1[[#All],[Gender]:[city]], 3, FALSE)</f>
        <v>Not in Education</v>
      </c>
      <c r="W1290" s="11">
        <f>VLOOKUP(F1290, [1]!Table1[[#All],[Gender]:[city]], 4, FALSE)</f>
        <v>45092</v>
      </c>
      <c r="X1290" t="b">
        <f>VLOOKUP(F1290, [1]!Table1[[#All],[Gender]:[isFromSocialMedia]], 7, FALSE)</f>
        <v>0</v>
      </c>
      <c r="Y1290" t="str">
        <f>IF(TEXT(Table1[[#This Row],[Apply Date]], "yyyy-mm-dd") = TEXT(Table1[[#This Row],[Sign Up Date]], "yyyy-mm-dd"), "New User", "Repeat User")</f>
        <v>Repeat User</v>
      </c>
    </row>
    <row r="1291" spans="1:25" ht="12.75" x14ac:dyDescent="0.2">
      <c r="A1291" s="1" t="s">
        <v>2559</v>
      </c>
      <c r="B1291" s="1" t="s">
        <v>2502</v>
      </c>
      <c r="C1291" s="1" t="s">
        <v>2503</v>
      </c>
      <c r="D1291" s="1" t="s">
        <v>2504</v>
      </c>
      <c r="E1291" s="2">
        <v>44986.483865740738</v>
      </c>
      <c r="F1291" s="1" t="s">
        <v>33</v>
      </c>
      <c r="G1291" s="9" t="s">
        <v>2560</v>
      </c>
      <c r="H1291" s="9" t="s">
        <v>2561</v>
      </c>
      <c r="I1291" s="9" t="s">
        <v>61</v>
      </c>
      <c r="J1291" s="1">
        <v>45140</v>
      </c>
      <c r="K1291" s="3">
        <v>45047</v>
      </c>
      <c r="L1291" s="1" t="s">
        <v>29</v>
      </c>
      <c r="M1291" s="1" t="s">
        <v>208</v>
      </c>
      <c r="N1291" s="1" t="s">
        <v>2508</v>
      </c>
      <c r="O1291" s="10">
        <v>44961.877986111111</v>
      </c>
      <c r="Q1291">
        <v>0</v>
      </c>
      <c r="R1291" t="s">
        <v>220</v>
      </c>
      <c r="S1291" t="s">
        <v>220</v>
      </c>
      <c r="T1291">
        <v>0</v>
      </c>
      <c r="U1291" t="s">
        <v>220</v>
      </c>
      <c r="V1291" t="str">
        <f>VLOOKUP(F1291, [1]!Table1[[#All],[Gender]:[city]], 3, FALSE)</f>
        <v>Not in Education</v>
      </c>
      <c r="W1291" s="11">
        <f>VLOOKUP(F1291, [1]!Table1[[#All],[Gender]:[city]], 4, FALSE)</f>
        <v>45092</v>
      </c>
      <c r="X1291" t="b">
        <f>VLOOKUP(F1291, [1]!Table1[[#All],[Gender]:[isFromSocialMedia]], 7, FALSE)</f>
        <v>0</v>
      </c>
      <c r="Y1291" t="str">
        <f>IF(TEXT(Table1[[#This Row],[Apply Date]], "yyyy-mm-dd") = TEXT(Table1[[#This Row],[Sign Up Date]], "yyyy-mm-dd"), "New User", "Repeat User")</f>
        <v>Repeat User</v>
      </c>
    </row>
    <row r="1292" spans="1:25" ht="12.75" x14ac:dyDescent="0.2">
      <c r="A1292" s="1" t="s">
        <v>2562</v>
      </c>
      <c r="B1292" s="1" t="s">
        <v>2502</v>
      </c>
      <c r="C1292" s="1" t="s">
        <v>2503</v>
      </c>
      <c r="D1292" s="1" t="s">
        <v>2504</v>
      </c>
      <c r="E1292" s="2">
        <v>44986.483865740738</v>
      </c>
      <c r="F1292" s="1" t="s">
        <v>33</v>
      </c>
      <c r="G1292" s="9" t="s">
        <v>2563</v>
      </c>
      <c r="H1292" s="9" t="s">
        <v>2564</v>
      </c>
      <c r="I1292" s="9" t="s">
        <v>61</v>
      </c>
      <c r="J1292" s="1">
        <v>7307</v>
      </c>
      <c r="K1292" s="3">
        <v>45444</v>
      </c>
      <c r="L1292" s="1" t="s">
        <v>29</v>
      </c>
      <c r="M1292" s="1" t="s">
        <v>46</v>
      </c>
      <c r="N1292" s="1" t="s">
        <v>31</v>
      </c>
      <c r="O1292" s="10">
        <v>44976.991319444445</v>
      </c>
      <c r="P1292" s="10">
        <v>44931.786562499998</v>
      </c>
      <c r="Q1292">
        <v>0</v>
      </c>
      <c r="R1292" t="s">
        <v>220</v>
      </c>
      <c r="S1292" t="s">
        <v>220</v>
      </c>
      <c r="T1292">
        <v>0</v>
      </c>
      <c r="U1292" t="s">
        <v>220</v>
      </c>
      <c r="V1292" t="str">
        <f>VLOOKUP(F1292, [1]!Table1[[#All],[Gender]:[city]], 3, FALSE)</f>
        <v>Not in Education</v>
      </c>
      <c r="W1292" s="11">
        <f>VLOOKUP(F1292, [1]!Table1[[#All],[Gender]:[city]], 4, FALSE)</f>
        <v>45092</v>
      </c>
      <c r="X1292" t="b">
        <f>VLOOKUP(F1292, [1]!Table1[[#All],[Gender]:[isFromSocialMedia]], 7, FALSE)</f>
        <v>0</v>
      </c>
      <c r="Y1292" t="str">
        <f>IF(TEXT(Table1[[#This Row],[Apply Date]], "yyyy-mm-dd") = TEXT(Table1[[#This Row],[Sign Up Date]], "yyyy-mm-dd"), "New User", "Repeat User")</f>
        <v>Repeat User</v>
      </c>
    </row>
    <row r="1293" spans="1:25" ht="12.75" x14ac:dyDescent="0.2">
      <c r="A1293" s="1" t="s">
        <v>2565</v>
      </c>
      <c r="B1293" s="1" t="s">
        <v>2502</v>
      </c>
      <c r="C1293" s="1" t="s">
        <v>2503</v>
      </c>
      <c r="D1293" s="1" t="s">
        <v>2504</v>
      </c>
      <c r="E1293" s="2">
        <v>44986.483865740738</v>
      </c>
      <c r="F1293" s="1" t="s">
        <v>33</v>
      </c>
      <c r="G1293" s="9" t="s">
        <v>1004</v>
      </c>
      <c r="H1293" s="9" t="s">
        <v>444</v>
      </c>
      <c r="I1293" s="9" t="s">
        <v>45</v>
      </c>
      <c r="J1293" s="1">
        <v>515671</v>
      </c>
      <c r="K1293" s="4">
        <v>45200</v>
      </c>
      <c r="L1293" s="1" t="s">
        <v>37</v>
      </c>
      <c r="M1293" s="1" t="s">
        <v>238</v>
      </c>
      <c r="N1293" s="1" t="s">
        <v>31</v>
      </c>
      <c r="O1293" s="10">
        <v>44894.794814814813</v>
      </c>
      <c r="P1293" s="10">
        <v>44931.786562499998</v>
      </c>
      <c r="Q1293">
        <v>0</v>
      </c>
      <c r="R1293" t="s">
        <v>220</v>
      </c>
      <c r="S1293" t="s">
        <v>220</v>
      </c>
      <c r="T1293">
        <v>0</v>
      </c>
      <c r="U1293" t="s">
        <v>220</v>
      </c>
      <c r="V1293" t="str">
        <f>VLOOKUP(F1293, [1]!Table1[[#All],[Gender]:[city]], 3, FALSE)</f>
        <v>Not in Education</v>
      </c>
      <c r="W1293" s="11">
        <f>VLOOKUP(F1293, [1]!Table1[[#All],[Gender]:[city]], 4, FALSE)</f>
        <v>45092</v>
      </c>
      <c r="X1293" t="b">
        <f>VLOOKUP(F1293, [1]!Table1[[#All],[Gender]:[isFromSocialMedia]], 7, FALSE)</f>
        <v>0</v>
      </c>
      <c r="Y1293" t="str">
        <f>IF(TEXT(Table1[[#This Row],[Apply Date]], "yyyy-mm-dd") = TEXT(Table1[[#This Row],[Sign Up Date]], "yyyy-mm-dd"), "New User", "Repeat User")</f>
        <v>Repeat User</v>
      </c>
    </row>
    <row r="1294" spans="1:25" ht="12.75" x14ac:dyDescent="0.2">
      <c r="A1294" s="1" t="s">
        <v>2566</v>
      </c>
      <c r="B1294" s="1" t="s">
        <v>2502</v>
      </c>
      <c r="C1294" s="1" t="s">
        <v>2503</v>
      </c>
      <c r="D1294" s="1" t="s">
        <v>2504</v>
      </c>
      <c r="E1294" s="2">
        <v>44986.483865740738</v>
      </c>
      <c r="F1294" s="1" t="s">
        <v>25</v>
      </c>
      <c r="G1294" s="9" t="s">
        <v>2567</v>
      </c>
      <c r="H1294" s="9" t="s">
        <v>318</v>
      </c>
      <c r="I1294" s="9" t="s">
        <v>45</v>
      </c>
      <c r="J1294" s="1">
        <v>110022</v>
      </c>
      <c r="K1294" s="3">
        <v>45505</v>
      </c>
      <c r="L1294" s="1" t="s">
        <v>37</v>
      </c>
      <c r="M1294" s="1" t="s">
        <v>649</v>
      </c>
      <c r="N1294" s="1" t="s">
        <v>31</v>
      </c>
      <c r="O1294" s="10">
        <v>44938.323194444441</v>
      </c>
      <c r="P1294" s="10">
        <v>44931.786562499998</v>
      </c>
      <c r="Q1294">
        <v>0</v>
      </c>
      <c r="R1294" t="s">
        <v>220</v>
      </c>
      <c r="S1294" t="s">
        <v>220</v>
      </c>
      <c r="T1294">
        <v>0</v>
      </c>
      <c r="U1294" t="s">
        <v>220</v>
      </c>
      <c r="V1294" t="str">
        <f>VLOOKUP(F1294, [1]!Table1[[#All],[Gender]:[city]], 3, FALSE)</f>
        <v>Undergraduate Student</v>
      </c>
      <c r="W1294" s="11">
        <f>VLOOKUP(F1294, [1]!Table1[[#All],[Gender]:[city]], 4, FALSE)</f>
        <v>45130</v>
      </c>
      <c r="X1294" t="b">
        <f>VLOOKUP(F1294, [1]!Table1[[#All],[Gender]:[isFromSocialMedia]], 7, FALSE)</f>
        <v>0</v>
      </c>
      <c r="Y1294" t="str">
        <f>IF(TEXT(Table1[[#This Row],[Apply Date]], "yyyy-mm-dd") = TEXT(Table1[[#This Row],[Sign Up Date]], "yyyy-mm-dd"), "New User", "Repeat User")</f>
        <v>Repeat User</v>
      </c>
    </row>
    <row r="1295" spans="1:25" ht="12.75" x14ac:dyDescent="0.2">
      <c r="A1295" s="1" t="s">
        <v>2568</v>
      </c>
      <c r="B1295" s="1" t="s">
        <v>2502</v>
      </c>
      <c r="C1295" s="1" t="s">
        <v>2503</v>
      </c>
      <c r="D1295" s="1" t="s">
        <v>2504</v>
      </c>
      <c r="E1295" s="2">
        <v>44986.483865740738</v>
      </c>
      <c r="F1295" s="1" t="s">
        <v>25</v>
      </c>
      <c r="G1295" s="9" t="s">
        <v>48</v>
      </c>
      <c r="H1295" s="9" t="s">
        <v>49</v>
      </c>
      <c r="I1295" s="9" t="s">
        <v>45</v>
      </c>
      <c r="J1295" s="1">
        <v>500058</v>
      </c>
      <c r="K1295" s="3">
        <v>43586</v>
      </c>
      <c r="L1295" s="1" t="s">
        <v>50</v>
      </c>
      <c r="M1295" s="1" t="s">
        <v>204</v>
      </c>
      <c r="N1295" s="1" t="s">
        <v>31</v>
      </c>
      <c r="O1295" s="10">
        <v>44866.535636574074</v>
      </c>
      <c r="P1295" s="10">
        <v>44931.786562499998</v>
      </c>
      <c r="Q1295">
        <v>0</v>
      </c>
      <c r="R1295" t="s">
        <v>220</v>
      </c>
      <c r="S1295" t="s">
        <v>220</v>
      </c>
      <c r="T1295">
        <v>0</v>
      </c>
      <c r="U1295" t="s">
        <v>220</v>
      </c>
      <c r="V1295" t="str">
        <f>VLOOKUP(F1295, [1]!Table1[[#All],[Gender]:[city]], 3, FALSE)</f>
        <v>Undergraduate Student</v>
      </c>
      <c r="W1295" s="11">
        <f>VLOOKUP(F1295, [1]!Table1[[#All],[Gender]:[city]], 4, FALSE)</f>
        <v>45130</v>
      </c>
      <c r="X1295" t="b">
        <f>VLOOKUP(F1295, [1]!Table1[[#All],[Gender]:[isFromSocialMedia]], 7, FALSE)</f>
        <v>0</v>
      </c>
      <c r="Y1295" t="str">
        <f>IF(TEXT(Table1[[#This Row],[Apply Date]], "yyyy-mm-dd") = TEXT(Table1[[#This Row],[Sign Up Date]], "yyyy-mm-dd"), "New User", "Repeat User")</f>
        <v>Repeat User</v>
      </c>
    </row>
    <row r="1296" spans="1:25" ht="12.75" x14ac:dyDescent="0.2">
      <c r="A1296" s="1" t="s">
        <v>2569</v>
      </c>
      <c r="B1296" s="1" t="s">
        <v>2502</v>
      </c>
      <c r="C1296" s="1" t="s">
        <v>2503</v>
      </c>
      <c r="D1296" s="1" t="s">
        <v>2504</v>
      </c>
      <c r="E1296" s="2">
        <v>44986.483865740738</v>
      </c>
      <c r="F1296" s="1" t="s">
        <v>33</v>
      </c>
      <c r="G1296" s="9" t="s">
        <v>2570</v>
      </c>
      <c r="H1296" s="9" t="s">
        <v>2571</v>
      </c>
      <c r="I1296" s="9" t="s">
        <v>61</v>
      </c>
      <c r="J1296" s="1">
        <v>30040</v>
      </c>
      <c r="K1296" s="3">
        <v>45413</v>
      </c>
      <c r="L1296" s="1" t="s">
        <v>29</v>
      </c>
      <c r="M1296" s="1" t="s">
        <v>51</v>
      </c>
      <c r="N1296" s="1" t="s">
        <v>31</v>
      </c>
      <c r="O1296" s="10">
        <v>44933.668877314813</v>
      </c>
      <c r="P1296" s="10">
        <v>44931.786562499998</v>
      </c>
      <c r="Q1296">
        <v>0</v>
      </c>
      <c r="R1296" t="s">
        <v>220</v>
      </c>
      <c r="S1296" t="s">
        <v>220</v>
      </c>
      <c r="T1296">
        <v>0</v>
      </c>
      <c r="U1296" t="s">
        <v>220</v>
      </c>
      <c r="V1296" t="str">
        <f>VLOOKUP(F1296, [1]!Table1[[#All],[Gender]:[city]], 3, FALSE)</f>
        <v>Not in Education</v>
      </c>
      <c r="W1296" s="11">
        <f>VLOOKUP(F1296, [1]!Table1[[#All],[Gender]:[city]], 4, FALSE)</f>
        <v>45092</v>
      </c>
      <c r="X1296" t="b">
        <f>VLOOKUP(F1296, [1]!Table1[[#All],[Gender]:[isFromSocialMedia]], 7, FALSE)</f>
        <v>0</v>
      </c>
      <c r="Y1296" t="str">
        <f>IF(TEXT(Table1[[#This Row],[Apply Date]], "yyyy-mm-dd") = TEXT(Table1[[#This Row],[Sign Up Date]], "yyyy-mm-dd"), "New User", "Repeat User")</f>
        <v>Repeat User</v>
      </c>
    </row>
    <row r="1297" spans="1:25" ht="12.75" x14ac:dyDescent="0.2">
      <c r="A1297" s="1" t="s">
        <v>2572</v>
      </c>
      <c r="B1297" s="1" t="s">
        <v>2502</v>
      </c>
      <c r="C1297" s="1" t="s">
        <v>2503</v>
      </c>
      <c r="D1297" s="1" t="s">
        <v>2504</v>
      </c>
      <c r="E1297" s="2">
        <v>44986.483865740738</v>
      </c>
      <c r="F1297" s="1" t="s">
        <v>25</v>
      </c>
      <c r="G1297" s="9" t="s">
        <v>237</v>
      </c>
      <c r="H1297" s="9" t="s">
        <v>444</v>
      </c>
      <c r="I1297" s="9" t="s">
        <v>45</v>
      </c>
      <c r="J1297" s="1">
        <v>522268</v>
      </c>
      <c r="K1297" s="3">
        <v>44287</v>
      </c>
      <c r="L1297" s="1" t="s">
        <v>37</v>
      </c>
      <c r="M1297" s="1" t="s">
        <v>62</v>
      </c>
      <c r="N1297" s="1" t="s">
        <v>31</v>
      </c>
      <c r="O1297" s="10">
        <v>44955.647928240738</v>
      </c>
      <c r="P1297" s="10">
        <v>44931.786562499998</v>
      </c>
      <c r="Q1297">
        <v>0</v>
      </c>
      <c r="R1297" t="s">
        <v>220</v>
      </c>
      <c r="S1297" t="s">
        <v>220</v>
      </c>
      <c r="T1297">
        <v>0</v>
      </c>
      <c r="U1297" t="s">
        <v>220</v>
      </c>
      <c r="V1297" t="str">
        <f>VLOOKUP(F1297, [1]!Table1[[#All],[Gender]:[city]], 3, FALSE)</f>
        <v>Undergraduate Student</v>
      </c>
      <c r="W1297" s="11">
        <f>VLOOKUP(F1297, [1]!Table1[[#All],[Gender]:[city]], 4, FALSE)</f>
        <v>45130</v>
      </c>
      <c r="X1297" t="b">
        <f>VLOOKUP(F1297, [1]!Table1[[#All],[Gender]:[isFromSocialMedia]], 7, FALSE)</f>
        <v>0</v>
      </c>
      <c r="Y1297" t="str">
        <f>IF(TEXT(Table1[[#This Row],[Apply Date]], "yyyy-mm-dd") = TEXT(Table1[[#This Row],[Sign Up Date]], "yyyy-mm-dd"), "New User", "Repeat User")</f>
        <v>Repeat User</v>
      </c>
    </row>
    <row r="1298" spans="1:25" ht="12.75" x14ac:dyDescent="0.2">
      <c r="A1298" s="1" t="s">
        <v>2573</v>
      </c>
      <c r="B1298" s="1" t="s">
        <v>2502</v>
      </c>
      <c r="C1298" s="1" t="s">
        <v>2503</v>
      </c>
      <c r="D1298" s="1" t="s">
        <v>2504</v>
      </c>
      <c r="E1298" s="2">
        <v>44986.483865740738</v>
      </c>
      <c r="F1298" s="1" t="s">
        <v>25</v>
      </c>
      <c r="G1298" s="9" t="s">
        <v>2574</v>
      </c>
      <c r="H1298" s="9" t="s">
        <v>1474</v>
      </c>
      <c r="I1298" s="9" t="s">
        <v>45</v>
      </c>
      <c r="J1298" s="1">
        <v>802301</v>
      </c>
      <c r="K1298" s="3">
        <v>44713</v>
      </c>
      <c r="L1298" s="1" t="s">
        <v>104</v>
      </c>
      <c r="M1298" s="1" t="s">
        <v>319</v>
      </c>
      <c r="N1298" s="1" t="s">
        <v>31</v>
      </c>
      <c r="O1298" s="10">
        <v>44937.142858796295</v>
      </c>
      <c r="P1298" s="10">
        <v>44931.786562499998</v>
      </c>
      <c r="Q1298">
        <v>0</v>
      </c>
      <c r="R1298" t="s">
        <v>220</v>
      </c>
      <c r="S1298" t="s">
        <v>220</v>
      </c>
      <c r="T1298">
        <v>0</v>
      </c>
      <c r="U1298" t="s">
        <v>220</v>
      </c>
      <c r="V1298" t="str">
        <f>VLOOKUP(F1298, [1]!Table1[[#All],[Gender]:[city]], 3, FALSE)</f>
        <v>Undergraduate Student</v>
      </c>
      <c r="W1298" s="11">
        <f>VLOOKUP(F1298, [1]!Table1[[#All],[Gender]:[city]], 4, FALSE)</f>
        <v>45130</v>
      </c>
      <c r="X1298" t="b">
        <f>VLOOKUP(F1298, [1]!Table1[[#All],[Gender]:[isFromSocialMedia]], 7, FALSE)</f>
        <v>0</v>
      </c>
      <c r="Y1298" t="str">
        <f>IF(TEXT(Table1[[#This Row],[Apply Date]], "yyyy-mm-dd") = TEXT(Table1[[#This Row],[Sign Up Date]], "yyyy-mm-dd"), "New User", "Repeat User")</f>
        <v>Repeat User</v>
      </c>
    </row>
    <row r="1299" spans="1:25" ht="12.75" x14ac:dyDescent="0.2">
      <c r="A1299" s="1" t="s">
        <v>2575</v>
      </c>
      <c r="B1299" s="1" t="s">
        <v>2502</v>
      </c>
      <c r="C1299" s="1" t="s">
        <v>2503</v>
      </c>
      <c r="D1299" s="1" t="s">
        <v>2504</v>
      </c>
      <c r="E1299" s="2">
        <v>44986.483865740738</v>
      </c>
      <c r="F1299" s="1" t="s">
        <v>25</v>
      </c>
      <c r="G1299" s="9" t="s">
        <v>981</v>
      </c>
      <c r="H1299" s="9" t="s">
        <v>2196</v>
      </c>
      <c r="I1299" s="9" t="s">
        <v>45</v>
      </c>
      <c r="J1299" s="1">
        <v>462003</v>
      </c>
      <c r="K1299" s="3">
        <v>45444</v>
      </c>
      <c r="L1299" s="1" t="s">
        <v>37</v>
      </c>
      <c r="M1299" s="1" t="s">
        <v>1209</v>
      </c>
      <c r="N1299" s="1" t="s">
        <v>31</v>
      </c>
      <c r="O1299" s="10">
        <v>44866.639687499999</v>
      </c>
      <c r="P1299" s="10">
        <v>44931.786562499998</v>
      </c>
      <c r="Q1299">
        <v>0</v>
      </c>
      <c r="R1299" t="s">
        <v>220</v>
      </c>
      <c r="S1299" t="s">
        <v>220</v>
      </c>
      <c r="T1299">
        <v>0</v>
      </c>
      <c r="U1299" t="s">
        <v>220</v>
      </c>
      <c r="V1299" t="str">
        <f>VLOOKUP(F1299, [1]!Table1[[#All],[Gender]:[city]], 3, FALSE)</f>
        <v>Undergraduate Student</v>
      </c>
      <c r="W1299" s="11">
        <f>VLOOKUP(F1299, [1]!Table1[[#All],[Gender]:[city]], 4, FALSE)</f>
        <v>45130</v>
      </c>
      <c r="X1299" t="b">
        <f>VLOOKUP(F1299, [1]!Table1[[#All],[Gender]:[isFromSocialMedia]], 7, FALSE)</f>
        <v>0</v>
      </c>
      <c r="Y1299" t="str">
        <f>IF(TEXT(Table1[[#This Row],[Apply Date]], "yyyy-mm-dd") = TEXT(Table1[[#This Row],[Sign Up Date]], "yyyy-mm-dd"), "New User", "Repeat User")</f>
        <v>Repeat User</v>
      </c>
    </row>
    <row r="1300" spans="1:25" ht="12.75" x14ac:dyDescent="0.2">
      <c r="A1300" s="1" t="s">
        <v>2576</v>
      </c>
      <c r="B1300" s="1" t="s">
        <v>2502</v>
      </c>
      <c r="C1300" s="1" t="s">
        <v>2503</v>
      </c>
      <c r="D1300" s="1" t="s">
        <v>2504</v>
      </c>
      <c r="E1300" s="2">
        <v>44986.483865740738</v>
      </c>
      <c r="F1300" s="1" t="s">
        <v>33</v>
      </c>
      <c r="G1300" s="9" t="s">
        <v>2577</v>
      </c>
      <c r="H1300" s="9" t="s">
        <v>2578</v>
      </c>
      <c r="I1300" s="9" t="s">
        <v>45</v>
      </c>
      <c r="J1300" s="1">
        <v>400055</v>
      </c>
      <c r="K1300" s="3">
        <v>44682</v>
      </c>
      <c r="L1300" s="1" t="s">
        <v>50</v>
      </c>
      <c r="M1300" s="1" t="s">
        <v>319</v>
      </c>
      <c r="N1300" s="1" t="s">
        <v>2508</v>
      </c>
      <c r="O1300" s="10">
        <v>44962.426157407404</v>
      </c>
      <c r="Q1300">
        <v>0</v>
      </c>
      <c r="R1300" t="s">
        <v>220</v>
      </c>
      <c r="S1300" t="s">
        <v>220</v>
      </c>
      <c r="T1300">
        <v>0</v>
      </c>
      <c r="U1300" t="s">
        <v>220</v>
      </c>
      <c r="V1300" t="str">
        <f>VLOOKUP(F1300, [1]!Table1[[#All],[Gender]:[city]], 3, FALSE)</f>
        <v>Not in Education</v>
      </c>
      <c r="W1300" s="11">
        <f>VLOOKUP(F1300, [1]!Table1[[#All],[Gender]:[city]], 4, FALSE)</f>
        <v>45092</v>
      </c>
      <c r="X1300" t="b">
        <f>VLOOKUP(F1300, [1]!Table1[[#All],[Gender]:[isFromSocialMedia]], 7, FALSE)</f>
        <v>0</v>
      </c>
      <c r="Y1300" t="str">
        <f>IF(TEXT(Table1[[#This Row],[Apply Date]], "yyyy-mm-dd") = TEXT(Table1[[#This Row],[Sign Up Date]], "yyyy-mm-dd"), "New User", "Repeat User")</f>
        <v>Repeat User</v>
      </c>
    </row>
    <row r="1301" spans="1:25" ht="12.75" x14ac:dyDescent="0.2">
      <c r="A1301" s="1" t="s">
        <v>2579</v>
      </c>
      <c r="B1301" s="1" t="s">
        <v>2502</v>
      </c>
      <c r="C1301" s="1" t="s">
        <v>2503</v>
      </c>
      <c r="D1301" s="1" t="s">
        <v>2504</v>
      </c>
      <c r="E1301" s="2">
        <v>44986.483865740738</v>
      </c>
      <c r="F1301" s="1" t="s">
        <v>33</v>
      </c>
      <c r="G1301" s="9" t="s">
        <v>296</v>
      </c>
      <c r="H1301" s="9" t="s">
        <v>293</v>
      </c>
      <c r="I1301" s="9" t="s">
        <v>103</v>
      </c>
      <c r="J1301" s="1">
        <v>75000</v>
      </c>
      <c r="K1301" s="3">
        <v>45108</v>
      </c>
      <c r="L1301" s="1" t="s">
        <v>29</v>
      </c>
      <c r="M1301" s="1" t="s">
        <v>82</v>
      </c>
      <c r="N1301" s="1" t="s">
        <v>31</v>
      </c>
      <c r="O1301" s="10">
        <v>44937.635428240741</v>
      </c>
      <c r="P1301" s="10">
        <v>44931.786562499998</v>
      </c>
      <c r="Q1301">
        <v>0</v>
      </c>
      <c r="R1301" t="s">
        <v>220</v>
      </c>
      <c r="S1301" t="s">
        <v>220</v>
      </c>
      <c r="T1301">
        <v>0</v>
      </c>
      <c r="U1301" t="s">
        <v>220</v>
      </c>
      <c r="V1301" t="str">
        <f>VLOOKUP(F1301, [1]!Table1[[#All],[Gender]:[city]], 3, FALSE)</f>
        <v>Not in Education</v>
      </c>
      <c r="W1301" s="11">
        <f>VLOOKUP(F1301, [1]!Table1[[#All],[Gender]:[city]], 4, FALSE)</f>
        <v>45092</v>
      </c>
      <c r="X1301" t="b">
        <f>VLOOKUP(F1301, [1]!Table1[[#All],[Gender]:[isFromSocialMedia]], 7, FALSE)</f>
        <v>0</v>
      </c>
      <c r="Y1301" t="str">
        <f>IF(TEXT(Table1[[#This Row],[Apply Date]], "yyyy-mm-dd") = TEXT(Table1[[#This Row],[Sign Up Date]], "yyyy-mm-dd"), "New User", "Repeat User")</f>
        <v>Repeat User</v>
      </c>
    </row>
    <row r="1302" spans="1:25" ht="12.75" x14ac:dyDescent="0.2">
      <c r="A1302" s="1" t="s">
        <v>2580</v>
      </c>
      <c r="B1302" s="1" t="s">
        <v>2502</v>
      </c>
      <c r="C1302" s="1" t="s">
        <v>2503</v>
      </c>
      <c r="D1302" s="1" t="s">
        <v>2504</v>
      </c>
      <c r="E1302" s="2">
        <v>44986.483865740738</v>
      </c>
      <c r="F1302" s="1" t="s">
        <v>25</v>
      </c>
      <c r="G1302" s="9" t="s">
        <v>1049</v>
      </c>
      <c r="H1302" s="9" t="s">
        <v>2581</v>
      </c>
      <c r="I1302" s="9" t="s">
        <v>45</v>
      </c>
      <c r="J1302" s="1">
        <v>506001</v>
      </c>
      <c r="K1302" s="3">
        <v>44774</v>
      </c>
      <c r="L1302" s="1" t="s">
        <v>50</v>
      </c>
      <c r="M1302" s="1" t="s">
        <v>62</v>
      </c>
      <c r="N1302" s="1" t="s">
        <v>31</v>
      </c>
      <c r="O1302" s="10">
        <v>44982.544282407405</v>
      </c>
      <c r="P1302" s="10">
        <v>44931.786562499998</v>
      </c>
      <c r="Q1302">
        <v>0</v>
      </c>
      <c r="R1302" t="s">
        <v>220</v>
      </c>
      <c r="S1302" t="s">
        <v>220</v>
      </c>
      <c r="T1302">
        <v>0</v>
      </c>
      <c r="U1302" t="s">
        <v>220</v>
      </c>
      <c r="V1302" t="str">
        <f>VLOOKUP(F1302, [1]!Table1[[#All],[Gender]:[city]], 3, FALSE)</f>
        <v>Undergraduate Student</v>
      </c>
      <c r="W1302" s="11">
        <f>VLOOKUP(F1302, [1]!Table1[[#All],[Gender]:[city]], 4, FALSE)</f>
        <v>45130</v>
      </c>
      <c r="X1302" t="b">
        <f>VLOOKUP(F1302, [1]!Table1[[#All],[Gender]:[isFromSocialMedia]], 7, FALSE)</f>
        <v>0</v>
      </c>
      <c r="Y1302" t="str">
        <f>IF(TEXT(Table1[[#This Row],[Apply Date]], "yyyy-mm-dd") = TEXT(Table1[[#This Row],[Sign Up Date]], "yyyy-mm-dd"), "New User", "Repeat User")</f>
        <v>Repeat User</v>
      </c>
    </row>
    <row r="1303" spans="1:25" ht="12.75" x14ac:dyDescent="0.2">
      <c r="A1303" s="1" t="s">
        <v>2582</v>
      </c>
      <c r="B1303" s="1" t="s">
        <v>2502</v>
      </c>
      <c r="C1303" s="1" t="s">
        <v>2503</v>
      </c>
      <c r="D1303" s="1" t="s">
        <v>2504</v>
      </c>
      <c r="E1303" s="2">
        <v>44986.483865740738</v>
      </c>
      <c r="F1303" s="1" t="s">
        <v>260</v>
      </c>
      <c r="G1303" s="9" t="s">
        <v>2583</v>
      </c>
      <c r="H1303" s="9" t="s">
        <v>2584</v>
      </c>
      <c r="I1303" s="9" t="s">
        <v>867</v>
      </c>
      <c r="J1303" s="1">
        <v>1600</v>
      </c>
      <c r="K1303" s="3">
        <v>45870</v>
      </c>
      <c r="L1303" s="1" t="s">
        <v>37</v>
      </c>
      <c r="M1303" s="1" t="s">
        <v>2585</v>
      </c>
      <c r="N1303" s="1" t="s">
        <v>31</v>
      </c>
      <c r="O1303" s="10">
        <v>44860.713194444441</v>
      </c>
      <c r="P1303" s="10">
        <v>44931.786562499998</v>
      </c>
      <c r="Q1303">
        <v>0</v>
      </c>
      <c r="R1303" t="s">
        <v>220</v>
      </c>
      <c r="S1303" t="s">
        <v>220</v>
      </c>
      <c r="T1303">
        <v>0</v>
      </c>
      <c r="U1303" t="s">
        <v>220</v>
      </c>
      <c r="V1303" t="str">
        <f>VLOOKUP(F1303, [1]!Table1[[#All],[Gender]:[city]], 3, FALSE)</f>
        <v>Graduate Program Student</v>
      </c>
      <c r="W1303" s="11">
        <f>VLOOKUP(F1303, [1]!Table1[[#All],[Gender]:[city]], 4, FALSE)</f>
        <v>45013</v>
      </c>
      <c r="X1303" t="b">
        <f>VLOOKUP(F1303, [1]!Table1[[#All],[Gender]:[isFromSocialMedia]], 7, FALSE)</f>
        <v>0</v>
      </c>
      <c r="Y1303" t="str">
        <f>IF(TEXT(Table1[[#This Row],[Apply Date]], "yyyy-mm-dd") = TEXT(Table1[[#This Row],[Sign Up Date]], "yyyy-mm-dd"), "New User", "Repeat User")</f>
        <v>Repeat User</v>
      </c>
    </row>
    <row r="1304" spans="1:25" ht="12.75" x14ac:dyDescent="0.2">
      <c r="A1304" s="1" t="s">
        <v>2586</v>
      </c>
      <c r="B1304" s="1" t="s">
        <v>2502</v>
      </c>
      <c r="C1304" s="1" t="s">
        <v>2503</v>
      </c>
      <c r="D1304" s="1" t="s">
        <v>2504</v>
      </c>
      <c r="E1304" s="2">
        <v>44986.483865740738</v>
      </c>
      <c r="F1304" s="1" t="s">
        <v>25</v>
      </c>
      <c r="G1304" s="9" t="s">
        <v>133</v>
      </c>
      <c r="H1304" s="9" t="s">
        <v>134</v>
      </c>
      <c r="I1304" s="9" t="s">
        <v>61</v>
      </c>
      <c r="J1304" s="1">
        <v>60616</v>
      </c>
      <c r="K1304" s="3">
        <v>45413</v>
      </c>
      <c r="L1304" s="1" t="s">
        <v>50</v>
      </c>
      <c r="M1304" s="1" t="s">
        <v>2587</v>
      </c>
      <c r="N1304" s="1" t="s">
        <v>2508</v>
      </c>
      <c r="O1304" s="10">
        <v>44837.985844907409</v>
      </c>
      <c r="P1304" s="10">
        <v>44931.786562499998</v>
      </c>
      <c r="Q1304">
        <v>0</v>
      </c>
      <c r="R1304" t="s">
        <v>220</v>
      </c>
      <c r="S1304" t="s">
        <v>220</v>
      </c>
      <c r="T1304">
        <v>0</v>
      </c>
      <c r="U1304" t="s">
        <v>220</v>
      </c>
      <c r="V1304" t="str">
        <f>VLOOKUP(F1304, [1]!Table1[[#All],[Gender]:[city]], 3, FALSE)</f>
        <v>Undergraduate Student</v>
      </c>
      <c r="W1304" s="11">
        <f>VLOOKUP(F1304, [1]!Table1[[#All],[Gender]:[city]], 4, FALSE)</f>
        <v>45130</v>
      </c>
      <c r="X1304" t="b">
        <f>VLOOKUP(F1304, [1]!Table1[[#All],[Gender]:[isFromSocialMedia]], 7, FALSE)</f>
        <v>0</v>
      </c>
      <c r="Y1304" t="str">
        <f>IF(TEXT(Table1[[#This Row],[Apply Date]], "yyyy-mm-dd") = TEXT(Table1[[#This Row],[Sign Up Date]], "yyyy-mm-dd"), "New User", "Repeat User")</f>
        <v>Repeat User</v>
      </c>
    </row>
    <row r="1305" spans="1:25" ht="12.75" x14ac:dyDescent="0.2">
      <c r="A1305" s="1" t="s">
        <v>2588</v>
      </c>
      <c r="B1305" s="1" t="s">
        <v>2502</v>
      </c>
      <c r="C1305" s="1" t="s">
        <v>2503</v>
      </c>
      <c r="D1305" s="1" t="s">
        <v>2504</v>
      </c>
      <c r="E1305" s="2">
        <v>44986.483865740738</v>
      </c>
      <c r="F1305" s="1" t="s">
        <v>25</v>
      </c>
      <c r="G1305" s="9" t="s">
        <v>2589</v>
      </c>
      <c r="H1305" s="9" t="s">
        <v>2590</v>
      </c>
      <c r="I1305" s="9" t="s">
        <v>61</v>
      </c>
      <c r="J1305" s="1">
        <v>31005</v>
      </c>
      <c r="K1305" s="3">
        <v>45870</v>
      </c>
      <c r="L1305" s="1" t="s">
        <v>29</v>
      </c>
      <c r="M1305" s="1" t="s">
        <v>51</v>
      </c>
      <c r="N1305" s="1" t="s">
        <v>31</v>
      </c>
      <c r="O1305" s="10">
        <v>44905.050046296295</v>
      </c>
      <c r="P1305" s="10">
        <v>44931.786562499998</v>
      </c>
      <c r="Q1305">
        <v>0</v>
      </c>
      <c r="R1305" t="s">
        <v>220</v>
      </c>
      <c r="S1305" t="s">
        <v>220</v>
      </c>
      <c r="T1305">
        <v>0</v>
      </c>
      <c r="U1305" t="s">
        <v>220</v>
      </c>
      <c r="V1305" t="str">
        <f>VLOOKUP(F1305, [1]!Table1[[#All],[Gender]:[city]], 3, FALSE)</f>
        <v>Undergraduate Student</v>
      </c>
      <c r="W1305" s="11">
        <f>VLOOKUP(F1305, [1]!Table1[[#All],[Gender]:[city]], 4, FALSE)</f>
        <v>45130</v>
      </c>
      <c r="X1305" t="b">
        <f>VLOOKUP(F1305, [1]!Table1[[#All],[Gender]:[isFromSocialMedia]], 7, FALSE)</f>
        <v>0</v>
      </c>
      <c r="Y1305" t="str">
        <f>IF(TEXT(Table1[[#This Row],[Apply Date]], "yyyy-mm-dd") = TEXT(Table1[[#This Row],[Sign Up Date]], "yyyy-mm-dd"), "New User", "Repeat User")</f>
        <v>Repeat User</v>
      </c>
    </row>
    <row r="1306" spans="1:25" ht="12.75" x14ac:dyDescent="0.2">
      <c r="A1306" s="1" t="s">
        <v>2591</v>
      </c>
      <c r="B1306" s="1" t="s">
        <v>2502</v>
      </c>
      <c r="C1306" s="1" t="s">
        <v>2503</v>
      </c>
      <c r="D1306" s="1" t="s">
        <v>2504</v>
      </c>
      <c r="E1306" s="2">
        <v>44986.483865740738</v>
      </c>
      <c r="F1306" s="1" t="s">
        <v>33</v>
      </c>
      <c r="G1306" s="9" t="s">
        <v>2592</v>
      </c>
      <c r="H1306" s="9" t="s">
        <v>2593</v>
      </c>
      <c r="I1306" s="9" t="s">
        <v>61</v>
      </c>
      <c r="J1306" s="1">
        <v>8830</v>
      </c>
      <c r="K1306" s="3">
        <v>45413</v>
      </c>
      <c r="L1306" s="1" t="s">
        <v>37</v>
      </c>
      <c r="M1306" s="1" t="s">
        <v>97</v>
      </c>
      <c r="N1306" s="1" t="s">
        <v>31</v>
      </c>
      <c r="O1306" s="10">
        <v>44986.243263888886</v>
      </c>
      <c r="P1306" s="10">
        <v>44931.786562499998</v>
      </c>
      <c r="Q1306">
        <v>0</v>
      </c>
      <c r="R1306" t="s">
        <v>220</v>
      </c>
      <c r="S1306" t="s">
        <v>220</v>
      </c>
      <c r="T1306">
        <v>0</v>
      </c>
      <c r="U1306" t="s">
        <v>220</v>
      </c>
      <c r="V1306" t="str">
        <f>VLOOKUP(F1306, [1]!Table1[[#All],[Gender]:[city]], 3, FALSE)</f>
        <v>Not in Education</v>
      </c>
      <c r="W1306" s="11">
        <f>VLOOKUP(F1306, [1]!Table1[[#All],[Gender]:[city]], 4, FALSE)</f>
        <v>45092</v>
      </c>
      <c r="X1306" t="b">
        <f>VLOOKUP(F1306, [1]!Table1[[#All],[Gender]:[isFromSocialMedia]], 7, FALSE)</f>
        <v>0</v>
      </c>
      <c r="Y1306" t="str">
        <f>IF(TEXT(Table1[[#This Row],[Apply Date]], "yyyy-mm-dd") = TEXT(Table1[[#This Row],[Sign Up Date]], "yyyy-mm-dd"), "New User", "Repeat User")</f>
        <v>Repeat User</v>
      </c>
    </row>
    <row r="1307" spans="1:25" ht="12.75" x14ac:dyDescent="0.2">
      <c r="A1307" s="1" t="s">
        <v>2594</v>
      </c>
      <c r="B1307" s="1" t="s">
        <v>2502</v>
      </c>
      <c r="C1307" s="1" t="s">
        <v>2503</v>
      </c>
      <c r="D1307" s="1" t="s">
        <v>2504</v>
      </c>
      <c r="E1307" s="2">
        <v>44986.483865740738</v>
      </c>
      <c r="F1307" s="1" t="s">
        <v>25</v>
      </c>
      <c r="G1307" s="9" t="s">
        <v>269</v>
      </c>
      <c r="H1307" s="9" t="s">
        <v>35</v>
      </c>
      <c r="I1307" s="9" t="s">
        <v>103</v>
      </c>
      <c r="J1307" s="1">
        <v>54770</v>
      </c>
      <c r="K1307" s="3">
        <v>45139</v>
      </c>
      <c r="L1307" s="1" t="s">
        <v>29</v>
      </c>
      <c r="M1307" s="1" t="s">
        <v>51</v>
      </c>
      <c r="N1307" s="1" t="s">
        <v>31</v>
      </c>
      <c r="O1307" s="10">
        <v>44913.707013888888</v>
      </c>
      <c r="P1307" s="10">
        <v>44931.786562499998</v>
      </c>
      <c r="Q1307">
        <v>0</v>
      </c>
      <c r="R1307" t="s">
        <v>220</v>
      </c>
      <c r="S1307" t="s">
        <v>220</v>
      </c>
      <c r="T1307">
        <v>0</v>
      </c>
      <c r="U1307" t="s">
        <v>220</v>
      </c>
      <c r="V1307" t="str">
        <f>VLOOKUP(F1307, [1]!Table1[[#All],[Gender]:[city]], 3, FALSE)</f>
        <v>Undergraduate Student</v>
      </c>
      <c r="W1307" s="11">
        <f>VLOOKUP(F1307, [1]!Table1[[#All],[Gender]:[city]], 4, FALSE)</f>
        <v>45130</v>
      </c>
      <c r="X1307" t="b">
        <f>VLOOKUP(F1307, [1]!Table1[[#All],[Gender]:[isFromSocialMedia]], 7, FALSE)</f>
        <v>0</v>
      </c>
      <c r="Y1307" t="str">
        <f>IF(TEXT(Table1[[#This Row],[Apply Date]], "yyyy-mm-dd") = TEXT(Table1[[#This Row],[Sign Up Date]], "yyyy-mm-dd"), "New User", "Repeat User")</f>
        <v>Repeat User</v>
      </c>
    </row>
    <row r="1308" spans="1:25" ht="12.75" x14ac:dyDescent="0.2">
      <c r="A1308" s="1" t="s">
        <v>2595</v>
      </c>
      <c r="B1308" s="1" t="s">
        <v>2502</v>
      </c>
      <c r="C1308" s="1" t="s">
        <v>2503</v>
      </c>
      <c r="D1308" s="1" t="s">
        <v>2504</v>
      </c>
      <c r="E1308" s="2">
        <v>44986.483865740738</v>
      </c>
      <c r="F1308" s="1" t="s">
        <v>33</v>
      </c>
      <c r="G1308" s="9" t="s">
        <v>687</v>
      </c>
      <c r="H1308" s="9" t="s">
        <v>726</v>
      </c>
      <c r="I1308" s="9" t="s">
        <v>167</v>
      </c>
      <c r="J1308" s="1">
        <v>20220</v>
      </c>
      <c r="K1308" s="3">
        <v>45839</v>
      </c>
      <c r="L1308" s="1" t="s">
        <v>37</v>
      </c>
      <c r="M1308" s="1" t="s">
        <v>330</v>
      </c>
      <c r="N1308" s="1" t="s">
        <v>2508</v>
      </c>
      <c r="O1308" s="10">
        <v>44844.849791666667</v>
      </c>
      <c r="P1308" s="10">
        <v>44931.786562499998</v>
      </c>
      <c r="Q1308">
        <v>0</v>
      </c>
      <c r="R1308" t="s">
        <v>220</v>
      </c>
      <c r="S1308" t="s">
        <v>220</v>
      </c>
      <c r="T1308">
        <v>0</v>
      </c>
      <c r="U1308" t="s">
        <v>220</v>
      </c>
      <c r="V1308" t="str">
        <f>VLOOKUP(F1308, [1]!Table1[[#All],[Gender]:[city]], 3, FALSE)</f>
        <v>Not in Education</v>
      </c>
      <c r="W1308" s="11">
        <f>VLOOKUP(F1308, [1]!Table1[[#All],[Gender]:[city]], 4, FALSE)</f>
        <v>45092</v>
      </c>
      <c r="X1308" t="b">
        <f>VLOOKUP(F1308, [1]!Table1[[#All],[Gender]:[isFromSocialMedia]], 7, FALSE)</f>
        <v>0</v>
      </c>
      <c r="Y1308" t="str">
        <f>IF(TEXT(Table1[[#This Row],[Apply Date]], "yyyy-mm-dd") = TEXT(Table1[[#This Row],[Sign Up Date]], "yyyy-mm-dd"), "New User", "Repeat User")</f>
        <v>Repeat User</v>
      </c>
    </row>
    <row r="1309" spans="1:25" ht="12.75" x14ac:dyDescent="0.2">
      <c r="A1309" s="1" t="s">
        <v>2596</v>
      </c>
      <c r="B1309" s="1" t="s">
        <v>2502</v>
      </c>
      <c r="C1309" s="1" t="s">
        <v>2503</v>
      </c>
      <c r="D1309" s="1" t="s">
        <v>2504</v>
      </c>
      <c r="E1309" s="2">
        <v>44986.483865740738</v>
      </c>
      <c r="F1309" s="1" t="s">
        <v>25</v>
      </c>
      <c r="G1309" s="9" t="s">
        <v>269</v>
      </c>
      <c r="H1309" s="9" t="s">
        <v>35</v>
      </c>
      <c r="I1309" s="9" t="s">
        <v>103</v>
      </c>
      <c r="J1309" s="1">
        <v>54500</v>
      </c>
      <c r="K1309" s="3">
        <v>45505</v>
      </c>
      <c r="L1309" s="1" t="s">
        <v>37</v>
      </c>
      <c r="M1309" s="1" t="s">
        <v>2597</v>
      </c>
      <c r="N1309" s="1" t="s">
        <v>31</v>
      </c>
      <c r="O1309" s="10">
        <v>44982.701122685183</v>
      </c>
      <c r="P1309" s="10">
        <v>44931.786562499998</v>
      </c>
      <c r="Q1309">
        <v>0</v>
      </c>
      <c r="R1309" t="s">
        <v>220</v>
      </c>
      <c r="S1309" t="s">
        <v>220</v>
      </c>
      <c r="T1309">
        <v>0</v>
      </c>
      <c r="U1309" t="s">
        <v>220</v>
      </c>
      <c r="V1309" t="str">
        <f>VLOOKUP(F1309, [1]!Table1[[#All],[Gender]:[city]], 3, FALSE)</f>
        <v>Undergraduate Student</v>
      </c>
      <c r="W1309" s="11">
        <f>VLOOKUP(F1309, [1]!Table1[[#All],[Gender]:[city]], 4, FALSE)</f>
        <v>45130</v>
      </c>
      <c r="X1309" t="b">
        <f>VLOOKUP(F1309, [1]!Table1[[#All],[Gender]:[isFromSocialMedia]], 7, FALSE)</f>
        <v>0</v>
      </c>
      <c r="Y1309" t="str">
        <f>IF(TEXT(Table1[[#This Row],[Apply Date]], "yyyy-mm-dd") = TEXT(Table1[[#This Row],[Sign Up Date]], "yyyy-mm-dd"), "New User", "Repeat User")</f>
        <v>Repeat User</v>
      </c>
    </row>
    <row r="1310" spans="1:25" ht="12.75" x14ac:dyDescent="0.2">
      <c r="A1310" s="1" t="s">
        <v>2598</v>
      </c>
      <c r="B1310" s="1" t="s">
        <v>2502</v>
      </c>
      <c r="C1310" s="1" t="s">
        <v>2503</v>
      </c>
      <c r="D1310" s="1" t="s">
        <v>2504</v>
      </c>
      <c r="E1310" s="2">
        <v>44986.483865740738</v>
      </c>
      <c r="F1310" s="1" t="s">
        <v>25</v>
      </c>
      <c r="G1310" s="9" t="s">
        <v>2599</v>
      </c>
      <c r="H1310" s="9" t="s">
        <v>610</v>
      </c>
      <c r="I1310" s="9" t="s">
        <v>45</v>
      </c>
      <c r="J1310" s="1">
        <v>751030</v>
      </c>
      <c r="K1310" s="3">
        <v>44440</v>
      </c>
      <c r="L1310" s="1" t="s">
        <v>37</v>
      </c>
      <c r="M1310" s="1" t="s">
        <v>2600</v>
      </c>
      <c r="N1310" s="1" t="s">
        <v>31</v>
      </c>
      <c r="O1310" s="10">
        <v>44878.35837962963</v>
      </c>
      <c r="P1310" s="10">
        <v>44931.786562499998</v>
      </c>
      <c r="Q1310">
        <v>0</v>
      </c>
      <c r="R1310" t="s">
        <v>220</v>
      </c>
      <c r="S1310" t="s">
        <v>220</v>
      </c>
      <c r="T1310">
        <v>0</v>
      </c>
      <c r="U1310" t="s">
        <v>220</v>
      </c>
      <c r="V1310" t="str">
        <f>VLOOKUP(F1310, [1]!Table1[[#All],[Gender]:[city]], 3, FALSE)</f>
        <v>Undergraduate Student</v>
      </c>
      <c r="W1310" s="11">
        <f>VLOOKUP(F1310, [1]!Table1[[#All],[Gender]:[city]], 4, FALSE)</f>
        <v>45130</v>
      </c>
      <c r="X1310" t="b">
        <f>VLOOKUP(F1310, [1]!Table1[[#All],[Gender]:[isFromSocialMedia]], 7, FALSE)</f>
        <v>0</v>
      </c>
      <c r="Y1310" t="str">
        <f>IF(TEXT(Table1[[#This Row],[Apply Date]], "yyyy-mm-dd") = TEXT(Table1[[#This Row],[Sign Up Date]], "yyyy-mm-dd"), "New User", "Repeat User")</f>
        <v>Repeat User</v>
      </c>
    </row>
    <row r="1311" spans="1:25" ht="12.75" x14ac:dyDescent="0.2">
      <c r="A1311" s="1" t="s">
        <v>2601</v>
      </c>
      <c r="B1311" s="1" t="s">
        <v>2502</v>
      </c>
      <c r="C1311" s="1" t="s">
        <v>2503</v>
      </c>
      <c r="D1311" s="1" t="s">
        <v>2504</v>
      </c>
      <c r="E1311" s="2">
        <v>44986.483865740738</v>
      </c>
      <c r="F1311" s="1" t="s">
        <v>25</v>
      </c>
      <c r="G1311" s="9" t="s">
        <v>2548</v>
      </c>
      <c r="H1311" s="9" t="s">
        <v>35</v>
      </c>
      <c r="I1311" s="9" t="s">
        <v>103</v>
      </c>
      <c r="J1311" s="1">
        <v>56180</v>
      </c>
      <c r="K1311" s="3">
        <v>45108</v>
      </c>
      <c r="L1311" s="1" t="s">
        <v>37</v>
      </c>
      <c r="M1311" s="1" t="s">
        <v>300</v>
      </c>
      <c r="N1311" s="1" t="s">
        <v>31</v>
      </c>
      <c r="O1311" s="10">
        <v>44865.724432870367</v>
      </c>
      <c r="P1311" s="10">
        <v>44931.786562499998</v>
      </c>
      <c r="Q1311">
        <v>0</v>
      </c>
      <c r="R1311" t="s">
        <v>220</v>
      </c>
      <c r="S1311" t="s">
        <v>220</v>
      </c>
      <c r="T1311">
        <v>0</v>
      </c>
      <c r="U1311" t="s">
        <v>220</v>
      </c>
      <c r="V1311" t="str">
        <f>VLOOKUP(F1311, [1]!Table1[[#All],[Gender]:[city]], 3, FALSE)</f>
        <v>Undergraduate Student</v>
      </c>
      <c r="W1311" s="11">
        <f>VLOOKUP(F1311, [1]!Table1[[#All],[Gender]:[city]], 4, FALSE)</f>
        <v>45130</v>
      </c>
      <c r="X1311" t="b">
        <f>VLOOKUP(F1311, [1]!Table1[[#All],[Gender]:[isFromSocialMedia]], 7, FALSE)</f>
        <v>0</v>
      </c>
      <c r="Y1311" t="str">
        <f>IF(TEXT(Table1[[#This Row],[Apply Date]], "yyyy-mm-dd") = TEXT(Table1[[#This Row],[Sign Up Date]], "yyyy-mm-dd"), "New User", "Repeat User")</f>
        <v>Repeat User</v>
      </c>
    </row>
    <row r="1312" spans="1:25" ht="12.75" x14ac:dyDescent="0.2">
      <c r="A1312" s="1" t="s">
        <v>2602</v>
      </c>
      <c r="B1312" s="1" t="s">
        <v>2502</v>
      </c>
      <c r="C1312" s="1" t="s">
        <v>2503</v>
      </c>
      <c r="D1312" s="1" t="s">
        <v>2504</v>
      </c>
      <c r="E1312" s="2">
        <v>44986.483865740738</v>
      </c>
      <c r="F1312" s="1" t="s">
        <v>25</v>
      </c>
      <c r="G1312" s="9" t="s">
        <v>147</v>
      </c>
      <c r="H1312" s="9" t="s">
        <v>148</v>
      </c>
      <c r="I1312" s="9" t="s">
        <v>45</v>
      </c>
      <c r="J1312" s="1">
        <v>400002</v>
      </c>
      <c r="K1312" s="3">
        <v>44682</v>
      </c>
      <c r="L1312" s="1" t="s">
        <v>50</v>
      </c>
      <c r="M1312" s="1" t="s">
        <v>131</v>
      </c>
      <c r="N1312" s="1" t="s">
        <v>31</v>
      </c>
      <c r="O1312" s="10">
        <v>44976.326527777775</v>
      </c>
      <c r="P1312" s="10">
        <v>44931.786562499998</v>
      </c>
      <c r="Q1312">
        <v>0</v>
      </c>
      <c r="R1312" t="s">
        <v>220</v>
      </c>
      <c r="S1312" t="s">
        <v>220</v>
      </c>
      <c r="T1312">
        <v>0</v>
      </c>
      <c r="U1312" t="s">
        <v>220</v>
      </c>
      <c r="V1312" t="str">
        <f>VLOOKUP(F1312, [1]!Table1[[#All],[Gender]:[city]], 3, FALSE)</f>
        <v>Undergraduate Student</v>
      </c>
      <c r="W1312" s="11">
        <f>VLOOKUP(F1312, [1]!Table1[[#All],[Gender]:[city]], 4, FALSE)</f>
        <v>45130</v>
      </c>
      <c r="X1312" t="b">
        <f>VLOOKUP(F1312, [1]!Table1[[#All],[Gender]:[isFromSocialMedia]], 7, FALSE)</f>
        <v>0</v>
      </c>
      <c r="Y1312" t="str">
        <f>IF(TEXT(Table1[[#This Row],[Apply Date]], "yyyy-mm-dd") = TEXT(Table1[[#This Row],[Sign Up Date]], "yyyy-mm-dd"), "New User", "Repeat User")</f>
        <v>Repeat User</v>
      </c>
    </row>
    <row r="1313" spans="1:25" ht="12.75" x14ac:dyDescent="0.2">
      <c r="A1313" s="1" t="s">
        <v>2603</v>
      </c>
      <c r="B1313" s="1" t="s">
        <v>2502</v>
      </c>
      <c r="C1313" s="1" t="s">
        <v>2503</v>
      </c>
      <c r="D1313" s="1" t="s">
        <v>2504</v>
      </c>
      <c r="E1313" s="2">
        <v>44986.483865740738</v>
      </c>
      <c r="F1313" s="1" t="s">
        <v>25</v>
      </c>
      <c r="G1313" s="9" t="s">
        <v>1204</v>
      </c>
      <c r="H1313" s="9" t="s">
        <v>86</v>
      </c>
      <c r="I1313" s="9" t="s">
        <v>86</v>
      </c>
      <c r="J1313" s="1">
        <v>44600</v>
      </c>
      <c r="K1313" s="3">
        <v>44774</v>
      </c>
      <c r="L1313" s="1" t="s">
        <v>104</v>
      </c>
      <c r="M1313" s="1" t="s">
        <v>499</v>
      </c>
      <c r="N1313" s="1" t="s">
        <v>2508</v>
      </c>
      <c r="O1313" s="10">
        <v>44854.142569444448</v>
      </c>
      <c r="P1313" s="10">
        <v>44931.786562499998</v>
      </c>
      <c r="Q1313">
        <v>0</v>
      </c>
      <c r="R1313" t="s">
        <v>220</v>
      </c>
      <c r="S1313" t="s">
        <v>220</v>
      </c>
      <c r="T1313">
        <v>0</v>
      </c>
      <c r="U1313" t="s">
        <v>220</v>
      </c>
      <c r="V1313" t="str">
        <f>VLOOKUP(F1313, [1]!Table1[[#All],[Gender]:[city]], 3, FALSE)</f>
        <v>Undergraduate Student</v>
      </c>
      <c r="W1313" s="11">
        <f>VLOOKUP(F1313, [1]!Table1[[#All],[Gender]:[city]], 4, FALSE)</f>
        <v>45130</v>
      </c>
      <c r="X1313" t="b">
        <f>VLOOKUP(F1313, [1]!Table1[[#All],[Gender]:[isFromSocialMedia]], 7, FALSE)</f>
        <v>0</v>
      </c>
      <c r="Y1313" t="str">
        <f>IF(TEXT(Table1[[#This Row],[Apply Date]], "yyyy-mm-dd") = TEXT(Table1[[#This Row],[Sign Up Date]], "yyyy-mm-dd"), "New User", "Repeat User")</f>
        <v>Repeat User</v>
      </c>
    </row>
    <row r="1314" spans="1:25" ht="12.75" x14ac:dyDescent="0.2">
      <c r="A1314" s="1" t="s">
        <v>2604</v>
      </c>
      <c r="B1314" s="1" t="s">
        <v>2502</v>
      </c>
      <c r="C1314" s="1" t="s">
        <v>2503</v>
      </c>
      <c r="D1314" s="1" t="s">
        <v>2504</v>
      </c>
      <c r="E1314" s="2">
        <v>44986.483865740738</v>
      </c>
      <c r="F1314" s="1" t="s">
        <v>33</v>
      </c>
      <c r="G1314" s="9" t="s">
        <v>2605</v>
      </c>
      <c r="H1314" s="9" t="s">
        <v>2606</v>
      </c>
      <c r="I1314" s="9" t="s">
        <v>718</v>
      </c>
      <c r="J1314" s="1">
        <v>550000</v>
      </c>
      <c r="K1314" s="3">
        <v>45108</v>
      </c>
      <c r="L1314" s="1" t="s">
        <v>29</v>
      </c>
      <c r="M1314" s="1" t="s">
        <v>366</v>
      </c>
      <c r="N1314" s="1" t="s">
        <v>31</v>
      </c>
      <c r="O1314" s="10">
        <v>44884.796481481484</v>
      </c>
      <c r="P1314" s="10">
        <v>44931.786562499998</v>
      </c>
      <c r="Q1314">
        <v>0</v>
      </c>
      <c r="R1314" t="s">
        <v>220</v>
      </c>
      <c r="S1314" t="s">
        <v>220</v>
      </c>
      <c r="T1314">
        <v>0</v>
      </c>
      <c r="U1314" t="s">
        <v>220</v>
      </c>
      <c r="V1314" t="str">
        <f>VLOOKUP(F1314, [1]!Table1[[#All],[Gender]:[city]], 3, FALSE)</f>
        <v>Not in Education</v>
      </c>
      <c r="W1314" s="11">
        <f>VLOOKUP(F1314, [1]!Table1[[#All],[Gender]:[city]], 4, FALSE)</f>
        <v>45092</v>
      </c>
      <c r="X1314" t="b">
        <f>VLOOKUP(F1314, [1]!Table1[[#All],[Gender]:[isFromSocialMedia]], 7, FALSE)</f>
        <v>0</v>
      </c>
      <c r="Y1314" t="str">
        <f>IF(TEXT(Table1[[#This Row],[Apply Date]], "yyyy-mm-dd") = TEXT(Table1[[#This Row],[Sign Up Date]], "yyyy-mm-dd"), "New User", "Repeat User")</f>
        <v>Repeat User</v>
      </c>
    </row>
    <row r="1315" spans="1:25" ht="12.75" x14ac:dyDescent="0.2">
      <c r="A1315" s="1" t="s">
        <v>2607</v>
      </c>
      <c r="B1315" s="1" t="s">
        <v>2502</v>
      </c>
      <c r="C1315" s="1" t="s">
        <v>2503</v>
      </c>
      <c r="D1315" s="1" t="s">
        <v>2504</v>
      </c>
      <c r="E1315" s="2">
        <v>44986.483865740738</v>
      </c>
      <c r="F1315" s="1" t="s">
        <v>33</v>
      </c>
      <c r="G1315" s="9" t="s">
        <v>2608</v>
      </c>
      <c r="H1315" s="9" t="s">
        <v>283</v>
      </c>
      <c r="I1315" s="9" t="s">
        <v>45</v>
      </c>
      <c r="J1315" s="1">
        <v>507201</v>
      </c>
      <c r="K1315" s="3">
        <v>45017</v>
      </c>
      <c r="L1315" s="1" t="s">
        <v>37</v>
      </c>
      <c r="M1315" s="1" t="s">
        <v>51</v>
      </c>
      <c r="N1315" s="1" t="s">
        <v>31</v>
      </c>
      <c r="O1315" s="10">
        <v>44922.112430555557</v>
      </c>
      <c r="P1315" s="10">
        <v>44931.786562499998</v>
      </c>
      <c r="Q1315">
        <v>0</v>
      </c>
      <c r="R1315" t="s">
        <v>220</v>
      </c>
      <c r="S1315" t="s">
        <v>220</v>
      </c>
      <c r="T1315">
        <v>0</v>
      </c>
      <c r="U1315" t="s">
        <v>220</v>
      </c>
      <c r="V1315" t="str">
        <f>VLOOKUP(F1315, [1]!Table1[[#All],[Gender]:[city]], 3, FALSE)</f>
        <v>Not in Education</v>
      </c>
      <c r="W1315" s="11">
        <f>VLOOKUP(F1315, [1]!Table1[[#All],[Gender]:[city]], 4, FALSE)</f>
        <v>45092</v>
      </c>
      <c r="X1315" t="b">
        <f>VLOOKUP(F1315, [1]!Table1[[#All],[Gender]:[isFromSocialMedia]], 7, FALSE)</f>
        <v>0</v>
      </c>
      <c r="Y1315" t="str">
        <f>IF(TEXT(Table1[[#This Row],[Apply Date]], "yyyy-mm-dd") = TEXT(Table1[[#This Row],[Sign Up Date]], "yyyy-mm-dd"), "New User", "Repeat User")</f>
        <v>Repeat User</v>
      </c>
    </row>
    <row r="1316" spans="1:25" ht="12.75" x14ac:dyDescent="0.2">
      <c r="A1316" s="1" t="s">
        <v>2609</v>
      </c>
      <c r="B1316" s="1" t="s">
        <v>2502</v>
      </c>
      <c r="C1316" s="1" t="s">
        <v>2503</v>
      </c>
      <c r="D1316" s="1" t="s">
        <v>2504</v>
      </c>
      <c r="E1316" s="2">
        <v>44986.483865740738</v>
      </c>
      <c r="F1316" s="1" t="s">
        <v>33</v>
      </c>
      <c r="G1316" s="9" t="s">
        <v>2610</v>
      </c>
      <c r="H1316" s="9" t="s">
        <v>2611</v>
      </c>
      <c r="I1316" s="9" t="s">
        <v>867</v>
      </c>
      <c r="J1316" s="1">
        <v>3306</v>
      </c>
      <c r="K1316" s="3">
        <v>46874</v>
      </c>
      <c r="L1316" s="1" t="s">
        <v>29</v>
      </c>
      <c r="M1316" s="1" t="s">
        <v>2612</v>
      </c>
      <c r="N1316" s="1" t="s">
        <v>31</v>
      </c>
      <c r="O1316" s="10">
        <v>44974.086377314816</v>
      </c>
      <c r="P1316" s="10">
        <v>44931.786562499998</v>
      </c>
      <c r="Q1316">
        <v>0</v>
      </c>
      <c r="R1316" t="s">
        <v>220</v>
      </c>
      <c r="S1316" t="s">
        <v>220</v>
      </c>
      <c r="T1316">
        <v>0</v>
      </c>
      <c r="U1316" t="s">
        <v>220</v>
      </c>
      <c r="V1316" t="str">
        <f>VLOOKUP(F1316, [1]!Table1[[#All],[Gender]:[city]], 3, FALSE)</f>
        <v>Not in Education</v>
      </c>
      <c r="W1316" s="11">
        <f>VLOOKUP(F1316, [1]!Table1[[#All],[Gender]:[city]], 4, FALSE)</f>
        <v>45092</v>
      </c>
      <c r="X1316" t="b">
        <f>VLOOKUP(F1316, [1]!Table1[[#All],[Gender]:[isFromSocialMedia]], 7, FALSE)</f>
        <v>0</v>
      </c>
      <c r="Y1316" t="str">
        <f>IF(TEXT(Table1[[#This Row],[Apply Date]], "yyyy-mm-dd") = TEXT(Table1[[#This Row],[Sign Up Date]], "yyyy-mm-dd"), "New User", "Repeat User")</f>
        <v>Repeat User</v>
      </c>
    </row>
    <row r="1317" spans="1:25" ht="12.75" x14ac:dyDescent="0.2">
      <c r="A1317" s="1" t="s">
        <v>2613</v>
      </c>
      <c r="B1317" s="1" t="s">
        <v>2502</v>
      </c>
      <c r="C1317" s="1" t="s">
        <v>2503</v>
      </c>
      <c r="D1317" s="1" t="s">
        <v>2504</v>
      </c>
      <c r="E1317" s="2">
        <v>44986.483865740738</v>
      </c>
      <c r="F1317" s="1" t="s">
        <v>25</v>
      </c>
      <c r="G1317" s="9" t="s">
        <v>1317</v>
      </c>
      <c r="H1317" s="9" t="s">
        <v>67</v>
      </c>
      <c r="I1317" s="9" t="s">
        <v>45</v>
      </c>
      <c r="J1317" s="1">
        <v>274001</v>
      </c>
      <c r="K1317" s="3">
        <v>45047</v>
      </c>
      <c r="L1317" s="1" t="s">
        <v>29</v>
      </c>
      <c r="M1317" s="1" t="s">
        <v>191</v>
      </c>
      <c r="N1317" s="1" t="s">
        <v>31</v>
      </c>
      <c r="O1317" s="10">
        <v>44891.607291666667</v>
      </c>
      <c r="P1317" s="10">
        <v>44931.786562499998</v>
      </c>
      <c r="Q1317">
        <v>0</v>
      </c>
      <c r="R1317" t="s">
        <v>220</v>
      </c>
      <c r="S1317" t="s">
        <v>220</v>
      </c>
      <c r="T1317">
        <v>0</v>
      </c>
      <c r="U1317" t="s">
        <v>220</v>
      </c>
      <c r="V1317" t="str">
        <f>VLOOKUP(F1317, [1]!Table1[[#All],[Gender]:[city]], 3, FALSE)</f>
        <v>Undergraduate Student</v>
      </c>
      <c r="W1317" s="11">
        <f>VLOOKUP(F1317, [1]!Table1[[#All],[Gender]:[city]], 4, FALSE)</f>
        <v>45130</v>
      </c>
      <c r="X1317" t="b">
        <f>VLOOKUP(F1317, [1]!Table1[[#All],[Gender]:[isFromSocialMedia]], 7, FALSE)</f>
        <v>0</v>
      </c>
      <c r="Y1317" t="str">
        <f>IF(TEXT(Table1[[#This Row],[Apply Date]], "yyyy-mm-dd") = TEXT(Table1[[#This Row],[Sign Up Date]], "yyyy-mm-dd"), "New User", "Repeat User")</f>
        <v>Repeat User</v>
      </c>
    </row>
    <row r="1318" spans="1:25" ht="12.75" x14ac:dyDescent="0.2">
      <c r="A1318" s="1" t="s">
        <v>2614</v>
      </c>
      <c r="B1318" s="1" t="s">
        <v>2502</v>
      </c>
      <c r="C1318" s="1" t="s">
        <v>2503</v>
      </c>
      <c r="D1318" s="1" t="s">
        <v>2504</v>
      </c>
      <c r="E1318" s="2">
        <v>44986.483865740738</v>
      </c>
      <c r="F1318" s="1" t="s">
        <v>25</v>
      </c>
      <c r="G1318" s="9" t="s">
        <v>400</v>
      </c>
      <c r="H1318" s="9" t="s">
        <v>148</v>
      </c>
      <c r="I1318" s="9" t="s">
        <v>45</v>
      </c>
      <c r="J1318" s="1">
        <v>412101</v>
      </c>
      <c r="K1318" s="3">
        <v>45047</v>
      </c>
      <c r="L1318" s="1" t="s">
        <v>29</v>
      </c>
      <c r="M1318" s="1" t="s">
        <v>51</v>
      </c>
      <c r="N1318" s="1" t="s">
        <v>2508</v>
      </c>
      <c r="O1318" s="10">
        <v>44838.964999999997</v>
      </c>
      <c r="P1318" s="10">
        <v>44931.786562499998</v>
      </c>
      <c r="Q1318">
        <v>0</v>
      </c>
      <c r="R1318" t="s">
        <v>220</v>
      </c>
      <c r="S1318" t="s">
        <v>220</v>
      </c>
      <c r="T1318">
        <v>0</v>
      </c>
      <c r="U1318" t="s">
        <v>220</v>
      </c>
      <c r="V1318" t="str">
        <f>VLOOKUP(F1318, [1]!Table1[[#All],[Gender]:[city]], 3, FALSE)</f>
        <v>Undergraduate Student</v>
      </c>
      <c r="W1318" s="11">
        <f>VLOOKUP(F1318, [1]!Table1[[#All],[Gender]:[city]], 4, FALSE)</f>
        <v>45130</v>
      </c>
      <c r="X1318" t="b">
        <f>VLOOKUP(F1318, [1]!Table1[[#All],[Gender]:[isFromSocialMedia]], 7, FALSE)</f>
        <v>0</v>
      </c>
      <c r="Y1318" t="str">
        <f>IF(TEXT(Table1[[#This Row],[Apply Date]], "yyyy-mm-dd") = TEXT(Table1[[#This Row],[Sign Up Date]], "yyyy-mm-dd"), "New User", "Repeat User")</f>
        <v>Repeat User</v>
      </c>
    </row>
    <row r="1319" spans="1:25" ht="12.75" x14ac:dyDescent="0.2">
      <c r="A1319" s="1" t="s">
        <v>2615</v>
      </c>
      <c r="B1319" s="1" t="s">
        <v>2502</v>
      </c>
      <c r="C1319" s="1" t="s">
        <v>2503</v>
      </c>
      <c r="D1319" s="1" t="s">
        <v>2504</v>
      </c>
      <c r="E1319" s="2">
        <v>44986.483865740738</v>
      </c>
      <c r="F1319" s="1" t="s">
        <v>33</v>
      </c>
      <c r="G1319" s="9" t="s">
        <v>562</v>
      </c>
      <c r="H1319" s="9" t="s">
        <v>562</v>
      </c>
      <c r="I1319" s="9" t="s">
        <v>79</v>
      </c>
      <c r="J1319" s="1">
        <v>800282</v>
      </c>
      <c r="K1319" s="3">
        <v>44682</v>
      </c>
      <c r="L1319" s="1" t="s">
        <v>50</v>
      </c>
      <c r="M1319" s="1" t="s">
        <v>2126</v>
      </c>
      <c r="N1319" s="1" t="s">
        <v>31</v>
      </c>
      <c r="O1319" s="10">
        <v>44953.237939814811</v>
      </c>
      <c r="P1319" s="10">
        <v>44931.786562499998</v>
      </c>
      <c r="Q1319">
        <v>0</v>
      </c>
      <c r="R1319" t="s">
        <v>220</v>
      </c>
      <c r="S1319" t="s">
        <v>220</v>
      </c>
      <c r="T1319">
        <v>0</v>
      </c>
      <c r="U1319" t="s">
        <v>220</v>
      </c>
      <c r="V1319" t="str">
        <f>VLOOKUP(F1319, [1]!Table1[[#All],[Gender]:[city]], 3, FALSE)</f>
        <v>Not in Education</v>
      </c>
      <c r="W1319" s="11">
        <f>VLOOKUP(F1319, [1]!Table1[[#All],[Gender]:[city]], 4, FALSE)</f>
        <v>45092</v>
      </c>
      <c r="X1319" t="b">
        <f>VLOOKUP(F1319, [1]!Table1[[#All],[Gender]:[isFromSocialMedia]], 7, FALSE)</f>
        <v>0</v>
      </c>
      <c r="Y1319" t="str">
        <f>IF(TEXT(Table1[[#This Row],[Apply Date]], "yyyy-mm-dd") = TEXT(Table1[[#This Row],[Sign Up Date]], "yyyy-mm-dd"), "New User", "Repeat User")</f>
        <v>Repeat User</v>
      </c>
    </row>
    <row r="1320" spans="1:25" ht="12.75" x14ac:dyDescent="0.2">
      <c r="A1320" s="1" t="s">
        <v>2616</v>
      </c>
      <c r="B1320" s="1" t="s">
        <v>2502</v>
      </c>
      <c r="C1320" s="1" t="s">
        <v>2503</v>
      </c>
      <c r="D1320" s="1" t="s">
        <v>2504</v>
      </c>
      <c r="E1320" s="2">
        <v>44986.483865740738</v>
      </c>
      <c r="F1320" s="1" t="s">
        <v>25</v>
      </c>
      <c r="G1320" s="9" t="s">
        <v>324</v>
      </c>
      <c r="H1320" s="9" t="s">
        <v>325</v>
      </c>
      <c r="I1320" s="9" t="s">
        <v>79</v>
      </c>
      <c r="J1320" s="1">
        <v>500212</v>
      </c>
      <c r="K1320" s="3">
        <v>43831</v>
      </c>
      <c r="L1320" s="1" t="s">
        <v>50</v>
      </c>
      <c r="M1320" s="1" t="s">
        <v>2617</v>
      </c>
      <c r="N1320" s="1" t="s">
        <v>31</v>
      </c>
      <c r="O1320" s="10">
        <v>44984.603865740741</v>
      </c>
      <c r="P1320" s="10">
        <v>44931.786562499998</v>
      </c>
      <c r="Q1320">
        <v>0</v>
      </c>
      <c r="R1320" t="s">
        <v>220</v>
      </c>
      <c r="S1320" t="s">
        <v>220</v>
      </c>
      <c r="T1320">
        <v>0</v>
      </c>
      <c r="U1320" t="s">
        <v>220</v>
      </c>
      <c r="V1320" t="str">
        <f>VLOOKUP(F1320, [1]!Table1[[#All],[Gender]:[city]], 3, FALSE)</f>
        <v>Undergraduate Student</v>
      </c>
      <c r="W1320" s="11">
        <f>VLOOKUP(F1320, [1]!Table1[[#All],[Gender]:[city]], 4, FALSE)</f>
        <v>45130</v>
      </c>
      <c r="X1320" t="b">
        <f>VLOOKUP(F1320, [1]!Table1[[#All],[Gender]:[isFromSocialMedia]], 7, FALSE)</f>
        <v>0</v>
      </c>
      <c r="Y1320" t="str">
        <f>IF(TEXT(Table1[[#This Row],[Apply Date]], "yyyy-mm-dd") = TEXT(Table1[[#This Row],[Sign Up Date]], "yyyy-mm-dd"), "New User", "Repeat User")</f>
        <v>Repeat User</v>
      </c>
    </row>
    <row r="1321" spans="1:25" ht="12.75" x14ac:dyDescent="0.2">
      <c r="A1321" s="1" t="s">
        <v>2618</v>
      </c>
      <c r="B1321" s="1" t="s">
        <v>2502</v>
      </c>
      <c r="C1321" s="1" t="s">
        <v>2503</v>
      </c>
      <c r="D1321" s="1" t="s">
        <v>2504</v>
      </c>
      <c r="E1321" s="2">
        <v>44986.483865740738</v>
      </c>
      <c r="F1321" s="1" t="s">
        <v>33</v>
      </c>
      <c r="G1321" s="9" t="s">
        <v>163</v>
      </c>
      <c r="H1321" s="9" t="s">
        <v>1690</v>
      </c>
      <c r="I1321" s="9" t="s">
        <v>79</v>
      </c>
      <c r="J1321" s="1">
        <v>101283</v>
      </c>
      <c r="K1321" s="4">
        <v>45231</v>
      </c>
      <c r="L1321" s="1" t="s">
        <v>37</v>
      </c>
      <c r="M1321" s="1" t="s">
        <v>2619</v>
      </c>
      <c r="N1321" s="1" t="s">
        <v>2508</v>
      </c>
      <c r="O1321" s="10">
        <v>44853.700601851851</v>
      </c>
      <c r="P1321" s="10">
        <v>44931.786562499998</v>
      </c>
      <c r="Q1321">
        <v>0</v>
      </c>
      <c r="R1321" t="s">
        <v>220</v>
      </c>
      <c r="S1321" t="s">
        <v>220</v>
      </c>
      <c r="T1321">
        <v>0</v>
      </c>
      <c r="U1321" t="s">
        <v>220</v>
      </c>
      <c r="V1321" t="str">
        <f>VLOOKUP(F1321, [1]!Table1[[#All],[Gender]:[city]], 3, FALSE)</f>
        <v>Not in Education</v>
      </c>
      <c r="W1321" s="11">
        <f>VLOOKUP(F1321, [1]!Table1[[#All],[Gender]:[city]], 4, FALSE)</f>
        <v>45092</v>
      </c>
      <c r="X1321" t="b">
        <f>VLOOKUP(F1321, [1]!Table1[[#All],[Gender]:[isFromSocialMedia]], 7, FALSE)</f>
        <v>0</v>
      </c>
      <c r="Y1321" t="str">
        <f>IF(TEXT(Table1[[#This Row],[Apply Date]], "yyyy-mm-dd") = TEXT(Table1[[#This Row],[Sign Up Date]], "yyyy-mm-dd"), "New User", "Repeat User")</f>
        <v>Repeat User</v>
      </c>
    </row>
    <row r="1322" spans="1:25" ht="12.75" x14ac:dyDescent="0.2">
      <c r="A1322" s="1" t="s">
        <v>2620</v>
      </c>
      <c r="B1322" s="1" t="s">
        <v>2502</v>
      </c>
      <c r="C1322" s="1" t="s">
        <v>2503</v>
      </c>
      <c r="D1322" s="1" t="s">
        <v>2504</v>
      </c>
      <c r="E1322" s="2">
        <v>44986.483865740738</v>
      </c>
      <c r="F1322" s="1" t="s">
        <v>33</v>
      </c>
      <c r="G1322" s="9" t="s">
        <v>2621</v>
      </c>
      <c r="H1322" s="9" t="s">
        <v>519</v>
      </c>
      <c r="I1322" s="9" t="s">
        <v>61</v>
      </c>
      <c r="J1322" s="1">
        <v>94086</v>
      </c>
      <c r="K1322" s="3">
        <v>45078</v>
      </c>
      <c r="L1322" s="1" t="s">
        <v>29</v>
      </c>
      <c r="M1322" s="1" t="s">
        <v>300</v>
      </c>
      <c r="N1322" s="1" t="s">
        <v>149</v>
      </c>
      <c r="O1322" s="10">
        <v>44944.985196759262</v>
      </c>
      <c r="P1322" s="10">
        <v>44931.786562499998</v>
      </c>
      <c r="Q1322">
        <v>0</v>
      </c>
      <c r="R1322" t="s">
        <v>220</v>
      </c>
      <c r="S1322" t="s">
        <v>220</v>
      </c>
      <c r="T1322">
        <v>0</v>
      </c>
      <c r="U1322" t="s">
        <v>220</v>
      </c>
      <c r="V1322" t="str">
        <f>VLOOKUP(F1322, [1]!Table1[[#All],[Gender]:[city]], 3, FALSE)</f>
        <v>Not in Education</v>
      </c>
      <c r="W1322" s="11">
        <f>VLOOKUP(F1322, [1]!Table1[[#All],[Gender]:[city]], 4, FALSE)</f>
        <v>45092</v>
      </c>
      <c r="X1322" t="b">
        <f>VLOOKUP(F1322, [1]!Table1[[#All],[Gender]:[isFromSocialMedia]], 7, FALSE)</f>
        <v>0</v>
      </c>
      <c r="Y1322" t="str">
        <f>IF(TEXT(Table1[[#This Row],[Apply Date]], "yyyy-mm-dd") = TEXT(Table1[[#This Row],[Sign Up Date]], "yyyy-mm-dd"), "New User", "Repeat User")</f>
        <v>Repeat User</v>
      </c>
    </row>
    <row r="1323" spans="1:25" ht="12.75" x14ac:dyDescent="0.2">
      <c r="A1323" s="1" t="s">
        <v>2622</v>
      </c>
      <c r="B1323" s="1" t="s">
        <v>2502</v>
      </c>
      <c r="C1323" s="1" t="s">
        <v>2503</v>
      </c>
      <c r="D1323" s="1" t="s">
        <v>2504</v>
      </c>
      <c r="E1323" s="2">
        <v>44986.483865740738</v>
      </c>
      <c r="F1323" s="1" t="s">
        <v>33</v>
      </c>
      <c r="G1323" s="9" t="s">
        <v>2623</v>
      </c>
      <c r="H1323" s="9" t="s">
        <v>2624</v>
      </c>
      <c r="I1323" s="9" t="s">
        <v>2625</v>
      </c>
      <c r="J1323" s="1">
        <v>0</v>
      </c>
      <c r="K1323" s="3">
        <v>44593</v>
      </c>
      <c r="L1323" s="1" t="s">
        <v>50</v>
      </c>
      <c r="M1323" s="1" t="s">
        <v>82</v>
      </c>
      <c r="N1323" s="1" t="s">
        <v>2508</v>
      </c>
      <c r="O1323" s="10">
        <v>44841.753425925926</v>
      </c>
      <c r="P1323" s="10">
        <v>44931.786562499998</v>
      </c>
      <c r="Q1323">
        <v>0</v>
      </c>
      <c r="R1323" t="s">
        <v>220</v>
      </c>
      <c r="S1323" t="s">
        <v>220</v>
      </c>
      <c r="T1323">
        <v>0</v>
      </c>
      <c r="U1323" t="s">
        <v>220</v>
      </c>
      <c r="V1323" t="str">
        <f>VLOOKUP(F1323, [1]!Table1[[#All],[Gender]:[city]], 3, FALSE)</f>
        <v>Not in Education</v>
      </c>
      <c r="W1323" s="11">
        <f>VLOOKUP(F1323, [1]!Table1[[#All],[Gender]:[city]], 4, FALSE)</f>
        <v>45092</v>
      </c>
      <c r="X1323" t="b">
        <f>VLOOKUP(F1323, [1]!Table1[[#All],[Gender]:[isFromSocialMedia]], 7, FALSE)</f>
        <v>0</v>
      </c>
      <c r="Y1323" t="str">
        <f>IF(TEXT(Table1[[#This Row],[Apply Date]], "yyyy-mm-dd") = TEXT(Table1[[#This Row],[Sign Up Date]], "yyyy-mm-dd"), "New User", "Repeat User")</f>
        <v>Repeat User</v>
      </c>
    </row>
    <row r="1324" spans="1:25" ht="12.75" x14ac:dyDescent="0.2">
      <c r="A1324" s="1" t="s">
        <v>2626</v>
      </c>
      <c r="B1324" s="1" t="s">
        <v>2502</v>
      </c>
      <c r="C1324" s="1" t="s">
        <v>2503</v>
      </c>
      <c r="D1324" s="1" t="s">
        <v>2504</v>
      </c>
      <c r="E1324" s="2">
        <v>44986.483865740738</v>
      </c>
      <c r="F1324" s="1" t="s">
        <v>33</v>
      </c>
      <c r="G1324" s="9" t="s">
        <v>48</v>
      </c>
      <c r="H1324" s="9" t="s">
        <v>49</v>
      </c>
      <c r="I1324" s="9" t="s">
        <v>45</v>
      </c>
      <c r="J1324" s="1">
        <v>500090</v>
      </c>
      <c r="K1324" s="3">
        <v>43556</v>
      </c>
      <c r="L1324" s="1" t="s">
        <v>50</v>
      </c>
      <c r="M1324" s="1" t="s">
        <v>62</v>
      </c>
      <c r="N1324" s="1" t="s">
        <v>31</v>
      </c>
      <c r="O1324" s="10">
        <v>44981.609953703701</v>
      </c>
      <c r="P1324" s="10">
        <v>44931.786562499998</v>
      </c>
      <c r="Q1324">
        <v>0</v>
      </c>
      <c r="R1324" t="s">
        <v>220</v>
      </c>
      <c r="S1324" t="s">
        <v>220</v>
      </c>
      <c r="T1324">
        <v>0</v>
      </c>
      <c r="U1324" t="s">
        <v>220</v>
      </c>
      <c r="V1324" t="str">
        <f>VLOOKUP(F1324, [1]!Table1[[#All],[Gender]:[city]], 3, FALSE)</f>
        <v>Not in Education</v>
      </c>
      <c r="W1324" s="11">
        <f>VLOOKUP(F1324, [1]!Table1[[#All],[Gender]:[city]], 4, FALSE)</f>
        <v>45092</v>
      </c>
      <c r="X1324" t="b">
        <f>VLOOKUP(F1324, [1]!Table1[[#All],[Gender]:[isFromSocialMedia]], 7, FALSE)</f>
        <v>0</v>
      </c>
      <c r="Y1324" t="str">
        <f>IF(TEXT(Table1[[#This Row],[Apply Date]], "yyyy-mm-dd") = TEXT(Table1[[#This Row],[Sign Up Date]], "yyyy-mm-dd"), "New User", "Repeat User")</f>
        <v>Repeat User</v>
      </c>
    </row>
    <row r="1325" spans="1:25" ht="12.75" x14ac:dyDescent="0.2">
      <c r="A1325" s="1" t="s">
        <v>2627</v>
      </c>
      <c r="B1325" s="1" t="s">
        <v>2628</v>
      </c>
      <c r="C1325" s="1" t="s">
        <v>830</v>
      </c>
      <c r="D1325" s="1" t="s">
        <v>2629</v>
      </c>
      <c r="E1325" s="2">
        <v>45292.146365740744</v>
      </c>
      <c r="F1325" s="1" t="s">
        <v>33</v>
      </c>
      <c r="G1325" s="9" t="s">
        <v>2630</v>
      </c>
      <c r="H1325" s="9" t="s">
        <v>35</v>
      </c>
      <c r="I1325" s="9" t="s">
        <v>45</v>
      </c>
      <c r="J1325" s="1">
        <v>147001</v>
      </c>
      <c r="K1325" s="3">
        <v>45809</v>
      </c>
      <c r="L1325" s="1" t="s">
        <v>37</v>
      </c>
      <c r="M1325" s="1" t="s">
        <v>62</v>
      </c>
      <c r="N1325" s="1" t="s">
        <v>75</v>
      </c>
      <c r="O1325" s="10">
        <v>45090.266712962963</v>
      </c>
      <c r="P1325" s="10">
        <v>45117.104166666664</v>
      </c>
      <c r="Q1325">
        <v>0</v>
      </c>
      <c r="R1325" t="s">
        <v>220</v>
      </c>
      <c r="S1325" t="s">
        <v>220</v>
      </c>
      <c r="T1325">
        <v>0</v>
      </c>
      <c r="U1325" t="s">
        <v>220</v>
      </c>
      <c r="V1325" t="str">
        <f>VLOOKUP(F1325, [1]!Table1[[#All],[Gender]:[city]], 3, FALSE)</f>
        <v>Not in Education</v>
      </c>
      <c r="W1325" s="11">
        <f>VLOOKUP(F1325, [1]!Table1[[#All],[Gender]:[city]], 4, FALSE)</f>
        <v>45092</v>
      </c>
      <c r="X1325" t="b">
        <f>VLOOKUP(F1325, [1]!Table1[[#All],[Gender]:[isFromSocialMedia]], 7, FALSE)</f>
        <v>0</v>
      </c>
      <c r="Y1325" t="str">
        <f>IF(TEXT(Table1[[#This Row],[Apply Date]], "yyyy-mm-dd") = TEXT(Table1[[#This Row],[Sign Up Date]], "yyyy-mm-dd"), "New User", "Repeat User")</f>
        <v>Repeat User</v>
      </c>
    </row>
    <row r="1326" spans="1:25" ht="12.75" x14ac:dyDescent="0.2">
      <c r="A1326" s="1" t="s">
        <v>2631</v>
      </c>
      <c r="B1326" s="1" t="s">
        <v>2628</v>
      </c>
      <c r="C1326" s="1" t="s">
        <v>830</v>
      </c>
      <c r="D1326" s="1" t="s">
        <v>2629</v>
      </c>
      <c r="E1326" s="2">
        <v>45292.146365740744</v>
      </c>
      <c r="F1326" s="1" t="s">
        <v>33</v>
      </c>
      <c r="G1326" s="9" t="s">
        <v>332</v>
      </c>
      <c r="H1326" s="9" t="s">
        <v>433</v>
      </c>
      <c r="I1326" s="9" t="s">
        <v>61</v>
      </c>
      <c r="J1326" s="1">
        <v>63043</v>
      </c>
      <c r="K1326" s="3">
        <v>42156</v>
      </c>
      <c r="L1326" s="1" t="s">
        <v>50</v>
      </c>
      <c r="M1326" s="1" t="s">
        <v>131</v>
      </c>
      <c r="N1326" s="1" t="s">
        <v>75</v>
      </c>
      <c r="O1326" s="10">
        <v>45214.082835648151</v>
      </c>
      <c r="P1326" s="10">
        <v>45264.104432870372</v>
      </c>
      <c r="Q1326">
        <v>0</v>
      </c>
      <c r="R1326" t="s">
        <v>220</v>
      </c>
      <c r="S1326" t="s">
        <v>220</v>
      </c>
      <c r="T1326">
        <v>0</v>
      </c>
      <c r="U1326" t="s">
        <v>220</v>
      </c>
      <c r="V1326" t="str">
        <f>VLOOKUP(F1326, [1]!Table1[[#All],[Gender]:[city]], 3, FALSE)</f>
        <v>Not in Education</v>
      </c>
      <c r="W1326" s="11">
        <f>VLOOKUP(F1326, [1]!Table1[[#All],[Gender]:[city]], 4, FALSE)</f>
        <v>45092</v>
      </c>
      <c r="X1326" t="b">
        <f>VLOOKUP(F1326, [1]!Table1[[#All],[Gender]:[isFromSocialMedia]], 7, FALSE)</f>
        <v>0</v>
      </c>
      <c r="Y1326" t="str">
        <f>IF(TEXT(Table1[[#This Row],[Apply Date]], "yyyy-mm-dd") = TEXT(Table1[[#This Row],[Sign Up Date]], "yyyy-mm-dd"), "New User", "Repeat User")</f>
        <v>Repeat User</v>
      </c>
    </row>
    <row r="1327" spans="1:25" ht="12.75" x14ac:dyDescent="0.2">
      <c r="A1327" s="1" t="s">
        <v>2632</v>
      </c>
      <c r="B1327" s="1" t="s">
        <v>2628</v>
      </c>
      <c r="C1327" s="1" t="s">
        <v>830</v>
      </c>
      <c r="D1327" s="1" t="s">
        <v>2629</v>
      </c>
      <c r="E1327" s="2">
        <v>45292.146365740744</v>
      </c>
      <c r="F1327" s="1" t="s">
        <v>25</v>
      </c>
      <c r="G1327" s="9" t="s">
        <v>232</v>
      </c>
      <c r="H1327" s="9" t="s">
        <v>233</v>
      </c>
      <c r="I1327" s="9" t="s">
        <v>233</v>
      </c>
      <c r="J1327" s="1">
        <v>233</v>
      </c>
      <c r="K1327" s="3">
        <v>45870</v>
      </c>
      <c r="L1327" s="1" t="s">
        <v>50</v>
      </c>
      <c r="M1327" s="1" t="s">
        <v>291</v>
      </c>
      <c r="N1327" s="1" t="s">
        <v>75</v>
      </c>
      <c r="O1327" s="10">
        <v>45094.864293981482</v>
      </c>
      <c r="P1327" s="10">
        <v>45117.104166666664</v>
      </c>
      <c r="Q1327">
        <v>0</v>
      </c>
      <c r="R1327" t="s">
        <v>220</v>
      </c>
      <c r="S1327" t="s">
        <v>220</v>
      </c>
      <c r="T1327">
        <v>0</v>
      </c>
      <c r="U1327" t="s">
        <v>220</v>
      </c>
      <c r="V1327" t="str">
        <f>VLOOKUP(F1327, [1]!Table1[[#All],[Gender]:[city]], 3, FALSE)</f>
        <v>Undergraduate Student</v>
      </c>
      <c r="W1327" s="11">
        <f>VLOOKUP(F1327, [1]!Table1[[#All],[Gender]:[city]], 4, FALSE)</f>
        <v>45130</v>
      </c>
      <c r="X1327" t="b">
        <f>VLOOKUP(F1327, [1]!Table1[[#All],[Gender]:[isFromSocialMedia]], 7, FALSE)</f>
        <v>0</v>
      </c>
      <c r="Y1327" t="str">
        <f>IF(TEXT(Table1[[#This Row],[Apply Date]], "yyyy-mm-dd") = TEXT(Table1[[#This Row],[Sign Up Date]], "yyyy-mm-dd"), "New User", "Repeat User")</f>
        <v>Repeat User</v>
      </c>
    </row>
    <row r="1328" spans="1:25" ht="12.75" x14ac:dyDescent="0.2">
      <c r="A1328" s="1" t="s">
        <v>2633</v>
      </c>
      <c r="B1328" s="1" t="s">
        <v>2628</v>
      </c>
      <c r="C1328" s="1" t="s">
        <v>830</v>
      </c>
      <c r="D1328" s="1" t="s">
        <v>2629</v>
      </c>
      <c r="E1328" s="2">
        <v>45292.146365740744</v>
      </c>
      <c r="F1328" s="1" t="s">
        <v>25</v>
      </c>
      <c r="G1328" s="9" t="s">
        <v>59</v>
      </c>
      <c r="H1328" s="9" t="s">
        <v>60</v>
      </c>
      <c r="I1328" s="9" t="s">
        <v>45</v>
      </c>
      <c r="J1328" s="1">
        <v>63108</v>
      </c>
      <c r="K1328" s="3">
        <v>45778</v>
      </c>
      <c r="L1328" s="1" t="s">
        <v>50</v>
      </c>
      <c r="M1328" s="1" t="s">
        <v>131</v>
      </c>
      <c r="N1328" s="1" t="s">
        <v>75</v>
      </c>
      <c r="O1328" s="10">
        <v>45164.81622685185</v>
      </c>
      <c r="P1328" s="10">
        <v>45299.146365740744</v>
      </c>
      <c r="Q1328">
        <v>0</v>
      </c>
      <c r="R1328" t="s">
        <v>220</v>
      </c>
      <c r="S1328" t="s">
        <v>220</v>
      </c>
      <c r="T1328">
        <v>0</v>
      </c>
      <c r="U1328" t="s">
        <v>220</v>
      </c>
      <c r="V1328" t="str">
        <f>VLOOKUP(F1328, [1]!Table1[[#All],[Gender]:[city]], 3, FALSE)</f>
        <v>Undergraduate Student</v>
      </c>
      <c r="W1328" s="11">
        <f>VLOOKUP(F1328, [1]!Table1[[#All],[Gender]:[city]], 4, FALSE)</f>
        <v>45130</v>
      </c>
      <c r="X1328" t="b">
        <f>VLOOKUP(F1328, [1]!Table1[[#All],[Gender]:[isFromSocialMedia]], 7, FALSE)</f>
        <v>0</v>
      </c>
      <c r="Y1328" t="str">
        <f>IF(TEXT(Table1[[#This Row],[Apply Date]], "yyyy-mm-dd") = TEXT(Table1[[#This Row],[Sign Up Date]], "yyyy-mm-dd"), "New User", "Repeat User")</f>
        <v>Repeat User</v>
      </c>
    </row>
    <row r="1329" spans="1:25" ht="12.75" x14ac:dyDescent="0.2">
      <c r="A1329" s="1" t="s">
        <v>2634</v>
      </c>
      <c r="B1329" s="1" t="s">
        <v>2628</v>
      </c>
      <c r="C1329" s="1" t="s">
        <v>830</v>
      </c>
      <c r="D1329" s="1" t="s">
        <v>2629</v>
      </c>
      <c r="E1329" s="2">
        <v>45292.146365740744</v>
      </c>
      <c r="F1329" s="1" t="s">
        <v>25</v>
      </c>
      <c r="G1329" s="9" t="s">
        <v>1170</v>
      </c>
      <c r="H1329" s="9" t="s">
        <v>49</v>
      </c>
      <c r="I1329" s="9" t="s">
        <v>45</v>
      </c>
      <c r="J1329" s="1">
        <v>500039</v>
      </c>
      <c r="K1329" s="3">
        <v>42917</v>
      </c>
      <c r="L1329" s="1" t="s">
        <v>50</v>
      </c>
      <c r="M1329" s="1" t="s">
        <v>2128</v>
      </c>
      <c r="N1329" s="1" t="s">
        <v>75</v>
      </c>
      <c r="O1329" s="10">
        <v>45043.469965277778</v>
      </c>
      <c r="P1329" s="10">
        <v>45089.104166666664</v>
      </c>
      <c r="Q1329">
        <v>0</v>
      </c>
      <c r="R1329" t="s">
        <v>220</v>
      </c>
      <c r="S1329" t="s">
        <v>220</v>
      </c>
      <c r="T1329">
        <v>0</v>
      </c>
      <c r="U1329" t="s">
        <v>220</v>
      </c>
      <c r="V1329" t="str">
        <f>VLOOKUP(F1329, [1]!Table1[[#All],[Gender]:[city]], 3, FALSE)</f>
        <v>Undergraduate Student</v>
      </c>
      <c r="W1329" s="11">
        <f>VLOOKUP(F1329, [1]!Table1[[#All],[Gender]:[city]], 4, FALSE)</f>
        <v>45130</v>
      </c>
      <c r="X1329" t="b">
        <f>VLOOKUP(F1329, [1]!Table1[[#All],[Gender]:[isFromSocialMedia]], 7, FALSE)</f>
        <v>0</v>
      </c>
      <c r="Y1329" t="str">
        <f>IF(TEXT(Table1[[#This Row],[Apply Date]], "yyyy-mm-dd") = TEXT(Table1[[#This Row],[Sign Up Date]], "yyyy-mm-dd"), "New User", "Repeat User")</f>
        <v>Repeat User</v>
      </c>
    </row>
    <row r="1330" spans="1:25" ht="12.75" x14ac:dyDescent="0.2">
      <c r="A1330" s="1" t="s">
        <v>2635</v>
      </c>
      <c r="B1330" s="1" t="s">
        <v>2628</v>
      </c>
      <c r="C1330" s="1" t="s">
        <v>830</v>
      </c>
      <c r="D1330" s="1" t="s">
        <v>2629</v>
      </c>
      <c r="E1330" s="2">
        <v>45292.146365740744</v>
      </c>
      <c r="F1330" s="1" t="s">
        <v>33</v>
      </c>
      <c r="G1330" s="9" t="s">
        <v>2636</v>
      </c>
      <c r="H1330" s="9" t="s">
        <v>60</v>
      </c>
      <c r="I1330" s="9" t="s">
        <v>45</v>
      </c>
      <c r="J1330" s="1">
        <v>63108</v>
      </c>
      <c r="K1330" s="3">
        <v>45870</v>
      </c>
      <c r="L1330" s="1" t="s">
        <v>50</v>
      </c>
      <c r="M1330" s="1" t="s">
        <v>131</v>
      </c>
      <c r="N1330" s="1" t="s">
        <v>2637</v>
      </c>
      <c r="O1330" s="10">
        <v>45159.204201388886</v>
      </c>
      <c r="Q1330">
        <v>0</v>
      </c>
      <c r="R1330" t="s">
        <v>220</v>
      </c>
      <c r="S1330" t="s">
        <v>220</v>
      </c>
      <c r="T1330">
        <v>0</v>
      </c>
      <c r="U1330" t="s">
        <v>220</v>
      </c>
      <c r="V1330" t="str">
        <f>VLOOKUP(F1330, [1]!Table1[[#All],[Gender]:[city]], 3, FALSE)</f>
        <v>Not in Education</v>
      </c>
      <c r="W1330" s="11">
        <f>VLOOKUP(F1330, [1]!Table1[[#All],[Gender]:[city]], 4, FALSE)</f>
        <v>45092</v>
      </c>
      <c r="X1330" t="b">
        <f>VLOOKUP(F1330, [1]!Table1[[#All],[Gender]:[isFromSocialMedia]], 7, FALSE)</f>
        <v>0</v>
      </c>
      <c r="Y1330" t="str">
        <f>IF(TEXT(Table1[[#This Row],[Apply Date]], "yyyy-mm-dd") = TEXT(Table1[[#This Row],[Sign Up Date]], "yyyy-mm-dd"), "New User", "Repeat User")</f>
        <v>Repeat User</v>
      </c>
    </row>
    <row r="1331" spans="1:25" ht="12.75" x14ac:dyDescent="0.2">
      <c r="A1331" s="1" t="s">
        <v>2638</v>
      </c>
      <c r="B1331" s="1" t="s">
        <v>2628</v>
      </c>
      <c r="C1331" s="1" t="s">
        <v>830</v>
      </c>
      <c r="D1331" s="1" t="s">
        <v>2629</v>
      </c>
      <c r="E1331" s="2">
        <v>45292.146365740744</v>
      </c>
      <c r="F1331" s="1" t="s">
        <v>33</v>
      </c>
      <c r="G1331" s="9" t="s">
        <v>2639</v>
      </c>
      <c r="H1331" s="9" t="s">
        <v>648</v>
      </c>
      <c r="I1331" s="9" t="s">
        <v>45</v>
      </c>
      <c r="J1331" s="1">
        <v>305001</v>
      </c>
      <c r="K1331" s="3">
        <v>43252</v>
      </c>
      <c r="L1331" s="1" t="s">
        <v>104</v>
      </c>
      <c r="M1331" s="1" t="s">
        <v>830</v>
      </c>
      <c r="N1331" s="1" t="s">
        <v>75</v>
      </c>
      <c r="O1331" s="10">
        <v>45092.6328125</v>
      </c>
      <c r="P1331" s="10">
        <v>45103.104166666664</v>
      </c>
      <c r="Q1331">
        <v>0</v>
      </c>
      <c r="R1331" t="s">
        <v>220</v>
      </c>
      <c r="S1331" t="s">
        <v>220</v>
      </c>
      <c r="T1331">
        <v>0</v>
      </c>
      <c r="U1331" t="s">
        <v>220</v>
      </c>
      <c r="V1331" t="str">
        <f>VLOOKUP(F1331, [1]!Table1[[#All],[Gender]:[city]], 3, FALSE)</f>
        <v>Not in Education</v>
      </c>
      <c r="W1331" s="11">
        <f>VLOOKUP(F1331, [1]!Table1[[#All],[Gender]:[city]], 4, FALSE)</f>
        <v>45092</v>
      </c>
      <c r="X1331" t="b">
        <f>VLOOKUP(F1331, [1]!Table1[[#All],[Gender]:[isFromSocialMedia]], 7, FALSE)</f>
        <v>0</v>
      </c>
      <c r="Y1331" t="str">
        <f>IF(TEXT(Table1[[#This Row],[Apply Date]], "yyyy-mm-dd") = TEXT(Table1[[#This Row],[Sign Up Date]], "yyyy-mm-dd"), "New User", "Repeat User")</f>
        <v>New User</v>
      </c>
    </row>
    <row r="1332" spans="1:25" ht="12.75" x14ac:dyDescent="0.2">
      <c r="A1332" s="1" t="s">
        <v>2640</v>
      </c>
      <c r="B1332" s="1" t="s">
        <v>2628</v>
      </c>
      <c r="C1332" s="1" t="s">
        <v>830</v>
      </c>
      <c r="D1332" s="1" t="s">
        <v>2629</v>
      </c>
      <c r="E1332" s="2">
        <v>45292.146365740744</v>
      </c>
      <c r="F1332" s="1" t="s">
        <v>25</v>
      </c>
      <c r="G1332" s="9" t="s">
        <v>544</v>
      </c>
      <c r="H1332" s="9" t="s">
        <v>91</v>
      </c>
      <c r="I1332" s="9" t="s">
        <v>45</v>
      </c>
      <c r="J1332" s="1">
        <v>533105</v>
      </c>
      <c r="K1332" s="3">
        <v>45139</v>
      </c>
      <c r="L1332" s="1" t="s">
        <v>50</v>
      </c>
      <c r="M1332" s="1" t="s">
        <v>131</v>
      </c>
      <c r="N1332" s="1" t="s">
        <v>75</v>
      </c>
      <c r="O1332" s="10">
        <v>45148.903078703705</v>
      </c>
      <c r="P1332" s="10">
        <v>45159.1875</v>
      </c>
      <c r="Q1332">
        <v>0</v>
      </c>
      <c r="R1332" t="s">
        <v>220</v>
      </c>
      <c r="S1332" t="s">
        <v>220</v>
      </c>
      <c r="T1332">
        <v>0</v>
      </c>
      <c r="U1332" t="s">
        <v>220</v>
      </c>
      <c r="V1332" t="str">
        <f>VLOOKUP(F1332, [1]!Table1[[#All],[Gender]:[city]], 3, FALSE)</f>
        <v>Undergraduate Student</v>
      </c>
      <c r="W1332" s="11">
        <f>VLOOKUP(F1332, [1]!Table1[[#All],[Gender]:[city]], 4, FALSE)</f>
        <v>45130</v>
      </c>
      <c r="X1332" t="b">
        <f>VLOOKUP(F1332, [1]!Table1[[#All],[Gender]:[isFromSocialMedia]], 7, FALSE)</f>
        <v>0</v>
      </c>
      <c r="Y1332" t="str">
        <f>IF(TEXT(Table1[[#This Row],[Apply Date]], "yyyy-mm-dd") = TEXT(Table1[[#This Row],[Sign Up Date]], "yyyy-mm-dd"), "New User", "Repeat User")</f>
        <v>Repeat User</v>
      </c>
    </row>
    <row r="1333" spans="1:25" ht="12.75" x14ac:dyDescent="0.2">
      <c r="A1333" s="1" t="s">
        <v>2641</v>
      </c>
      <c r="B1333" s="1" t="s">
        <v>2628</v>
      </c>
      <c r="C1333" s="1" t="s">
        <v>830</v>
      </c>
      <c r="D1333" s="1" t="s">
        <v>2629</v>
      </c>
      <c r="E1333" s="2">
        <v>45292.146365740744</v>
      </c>
      <c r="F1333" s="1" t="s">
        <v>25</v>
      </c>
      <c r="G1333" s="9" t="s">
        <v>53</v>
      </c>
      <c r="H1333" s="9" t="s">
        <v>54</v>
      </c>
      <c r="I1333" s="9" t="s">
        <v>45</v>
      </c>
      <c r="J1333" s="1">
        <v>560045</v>
      </c>
      <c r="K1333" s="3">
        <v>45078</v>
      </c>
      <c r="L1333" s="1" t="s">
        <v>104</v>
      </c>
      <c r="M1333" s="1" t="s">
        <v>238</v>
      </c>
      <c r="N1333" s="1" t="s">
        <v>75</v>
      </c>
      <c r="O1333" s="10">
        <v>45139.263703703706</v>
      </c>
      <c r="P1333" s="10">
        <v>45159.1875</v>
      </c>
      <c r="Q1333">
        <v>0</v>
      </c>
      <c r="R1333" t="s">
        <v>220</v>
      </c>
      <c r="S1333" t="s">
        <v>220</v>
      </c>
      <c r="T1333">
        <v>0</v>
      </c>
      <c r="U1333" t="s">
        <v>220</v>
      </c>
      <c r="V1333" t="str">
        <f>VLOOKUP(F1333, [1]!Table1[[#All],[Gender]:[city]], 3, FALSE)</f>
        <v>Undergraduate Student</v>
      </c>
      <c r="W1333" s="11">
        <f>VLOOKUP(F1333, [1]!Table1[[#All],[Gender]:[city]], 4, FALSE)</f>
        <v>45130</v>
      </c>
      <c r="X1333" t="b">
        <f>VLOOKUP(F1333, [1]!Table1[[#All],[Gender]:[isFromSocialMedia]], 7, FALSE)</f>
        <v>0</v>
      </c>
      <c r="Y1333" t="str">
        <f>IF(TEXT(Table1[[#This Row],[Apply Date]], "yyyy-mm-dd") = TEXT(Table1[[#This Row],[Sign Up Date]], "yyyy-mm-dd"), "New User", "Repeat User")</f>
        <v>Repeat User</v>
      </c>
    </row>
    <row r="1334" spans="1:25" ht="12.75" x14ac:dyDescent="0.2">
      <c r="A1334" s="1" t="s">
        <v>2642</v>
      </c>
      <c r="B1334" s="1" t="s">
        <v>2628</v>
      </c>
      <c r="C1334" s="1" t="s">
        <v>830</v>
      </c>
      <c r="D1334" s="1" t="s">
        <v>2629</v>
      </c>
      <c r="E1334" s="2">
        <v>45292.146365740744</v>
      </c>
      <c r="F1334" s="1" t="s">
        <v>25</v>
      </c>
      <c r="G1334" s="9" t="s">
        <v>2643</v>
      </c>
      <c r="H1334" s="9" t="s">
        <v>267</v>
      </c>
      <c r="I1334" s="9" t="s">
        <v>45</v>
      </c>
      <c r="J1334" s="1">
        <v>721101</v>
      </c>
      <c r="K1334" s="3">
        <v>45474</v>
      </c>
      <c r="L1334" s="1" t="s">
        <v>37</v>
      </c>
      <c r="M1334" s="1" t="s">
        <v>260</v>
      </c>
      <c r="N1334" s="1" t="s">
        <v>31</v>
      </c>
      <c r="O1334" s="10">
        <v>45017.651979166665</v>
      </c>
      <c r="P1334" s="10">
        <v>45026.104166666664</v>
      </c>
      <c r="Q1334">
        <v>0</v>
      </c>
      <c r="R1334" t="s">
        <v>220</v>
      </c>
      <c r="S1334" t="s">
        <v>220</v>
      </c>
      <c r="T1334">
        <v>0</v>
      </c>
      <c r="U1334" t="s">
        <v>220</v>
      </c>
      <c r="V1334" t="str">
        <f>VLOOKUP(F1334, [1]!Table1[[#All],[Gender]:[city]], 3, FALSE)</f>
        <v>Undergraduate Student</v>
      </c>
      <c r="W1334" s="11">
        <f>VLOOKUP(F1334, [1]!Table1[[#All],[Gender]:[city]], 4, FALSE)</f>
        <v>45130</v>
      </c>
      <c r="X1334" t="b">
        <f>VLOOKUP(F1334, [1]!Table1[[#All],[Gender]:[isFromSocialMedia]], 7, FALSE)</f>
        <v>0</v>
      </c>
      <c r="Y1334" t="str">
        <f>IF(TEXT(Table1[[#This Row],[Apply Date]], "yyyy-mm-dd") = TEXT(Table1[[#This Row],[Sign Up Date]], "yyyy-mm-dd"), "New User", "Repeat User")</f>
        <v>Repeat User</v>
      </c>
    </row>
    <row r="1335" spans="1:25" ht="12.75" x14ac:dyDescent="0.2">
      <c r="A1335" s="1" t="s">
        <v>2646</v>
      </c>
      <c r="B1335" s="1" t="s">
        <v>2628</v>
      </c>
      <c r="C1335" s="1" t="s">
        <v>830</v>
      </c>
      <c r="D1335" s="1" t="s">
        <v>2629</v>
      </c>
      <c r="E1335" s="2">
        <v>45292.146365740744</v>
      </c>
      <c r="F1335" s="1" t="s">
        <v>33</v>
      </c>
      <c r="G1335" s="9" t="s">
        <v>2647</v>
      </c>
      <c r="H1335" s="9" t="s">
        <v>2648</v>
      </c>
      <c r="I1335" s="9" t="s">
        <v>45</v>
      </c>
      <c r="J1335" s="1">
        <v>737101</v>
      </c>
      <c r="K1335" s="3">
        <v>44440</v>
      </c>
      <c r="L1335" s="1" t="s">
        <v>37</v>
      </c>
      <c r="M1335" s="1" t="s">
        <v>504</v>
      </c>
      <c r="N1335" s="1" t="s">
        <v>75</v>
      </c>
      <c r="O1335" s="10">
        <v>45091.374513888892</v>
      </c>
      <c r="P1335" s="10">
        <v>45103.104166666664</v>
      </c>
      <c r="Q1335">
        <v>0</v>
      </c>
      <c r="R1335" t="s">
        <v>220</v>
      </c>
      <c r="S1335" t="s">
        <v>220</v>
      </c>
      <c r="T1335">
        <v>0</v>
      </c>
      <c r="U1335" t="s">
        <v>220</v>
      </c>
      <c r="V1335" t="str">
        <f>VLOOKUP(F1335, [1]!Table1[[#All],[Gender]:[city]], 3, FALSE)</f>
        <v>Not in Education</v>
      </c>
      <c r="W1335" s="11">
        <f>VLOOKUP(F1335, [1]!Table1[[#All],[Gender]:[city]], 4, FALSE)</f>
        <v>45092</v>
      </c>
      <c r="X1335" t="b">
        <f>VLOOKUP(F1335, [1]!Table1[[#All],[Gender]:[isFromSocialMedia]], 7, FALSE)</f>
        <v>0</v>
      </c>
      <c r="Y1335" t="str">
        <f>IF(TEXT(Table1[[#This Row],[Apply Date]], "yyyy-mm-dd") = TEXT(Table1[[#This Row],[Sign Up Date]], "yyyy-mm-dd"), "New User", "Repeat User")</f>
        <v>Repeat User</v>
      </c>
    </row>
    <row r="1336" spans="1:25" ht="12.75" x14ac:dyDescent="0.2">
      <c r="A1336" s="1" t="s">
        <v>2649</v>
      </c>
      <c r="B1336" s="1" t="s">
        <v>2628</v>
      </c>
      <c r="C1336" s="1" t="s">
        <v>830</v>
      </c>
      <c r="D1336" s="1" t="s">
        <v>2629</v>
      </c>
      <c r="E1336" s="2">
        <v>45292.146365740744</v>
      </c>
      <c r="F1336" s="1" t="s">
        <v>33</v>
      </c>
      <c r="G1336" s="9" t="s">
        <v>163</v>
      </c>
      <c r="H1336" s="9" t="s">
        <v>163</v>
      </c>
      <c r="I1336" s="9" t="s">
        <v>79</v>
      </c>
      <c r="J1336" s="1">
        <v>1001</v>
      </c>
      <c r="K1336" s="3">
        <v>42552</v>
      </c>
      <c r="L1336" s="1" t="s">
        <v>104</v>
      </c>
      <c r="M1336" s="1" t="s">
        <v>1506</v>
      </c>
      <c r="N1336" s="1" t="s">
        <v>75</v>
      </c>
      <c r="O1336" s="10">
        <v>45141.813460648147</v>
      </c>
      <c r="P1336" s="10">
        <v>45159.1875</v>
      </c>
      <c r="Q1336">
        <v>0</v>
      </c>
      <c r="R1336" t="s">
        <v>220</v>
      </c>
      <c r="S1336" t="s">
        <v>220</v>
      </c>
      <c r="T1336">
        <v>0</v>
      </c>
      <c r="U1336" t="s">
        <v>220</v>
      </c>
      <c r="V1336" t="str">
        <f>VLOOKUP(F1336, [1]!Table1[[#All],[Gender]:[city]], 3, FALSE)</f>
        <v>Not in Education</v>
      </c>
      <c r="W1336" s="11">
        <f>VLOOKUP(F1336, [1]!Table1[[#All],[Gender]:[city]], 4, FALSE)</f>
        <v>45092</v>
      </c>
      <c r="X1336" t="b">
        <f>VLOOKUP(F1336, [1]!Table1[[#All],[Gender]:[isFromSocialMedia]], 7, FALSE)</f>
        <v>0</v>
      </c>
      <c r="Y1336" t="str">
        <f>IF(TEXT(Table1[[#This Row],[Apply Date]], "yyyy-mm-dd") = TEXT(Table1[[#This Row],[Sign Up Date]], "yyyy-mm-dd"), "New User", "Repeat User")</f>
        <v>Repeat User</v>
      </c>
    </row>
    <row r="1337" spans="1:25" ht="12.75" x14ac:dyDescent="0.2">
      <c r="A1337" s="1" t="s">
        <v>2650</v>
      </c>
      <c r="B1337" s="1" t="s">
        <v>2628</v>
      </c>
      <c r="C1337" s="1" t="s">
        <v>830</v>
      </c>
      <c r="D1337" s="1" t="s">
        <v>2629</v>
      </c>
      <c r="E1337" s="2">
        <v>45292.146365740744</v>
      </c>
      <c r="F1337" s="1" t="s">
        <v>33</v>
      </c>
      <c r="G1337" s="9" t="s">
        <v>2651</v>
      </c>
      <c r="H1337" s="9" t="s">
        <v>2651</v>
      </c>
      <c r="I1337" s="9" t="s">
        <v>718</v>
      </c>
      <c r="J1337" s="1">
        <v>100000</v>
      </c>
      <c r="K1337" s="3">
        <v>45809</v>
      </c>
      <c r="L1337" s="1" t="s">
        <v>37</v>
      </c>
      <c r="M1337" s="1" t="s">
        <v>408</v>
      </c>
      <c r="N1337" s="1" t="s">
        <v>75</v>
      </c>
      <c r="O1337" s="10">
        <v>45125.462048611109</v>
      </c>
      <c r="P1337" s="10">
        <v>45145.1875</v>
      </c>
      <c r="Q1337">
        <v>0</v>
      </c>
      <c r="R1337" t="s">
        <v>220</v>
      </c>
      <c r="S1337" t="s">
        <v>220</v>
      </c>
      <c r="T1337">
        <v>0</v>
      </c>
      <c r="U1337" t="s">
        <v>220</v>
      </c>
      <c r="V1337" t="str">
        <f>VLOOKUP(F1337, [1]!Table1[[#All],[Gender]:[city]], 3, FALSE)</f>
        <v>Not in Education</v>
      </c>
      <c r="W1337" s="11">
        <f>VLOOKUP(F1337, [1]!Table1[[#All],[Gender]:[city]], 4, FALSE)</f>
        <v>45092</v>
      </c>
      <c r="X1337" t="b">
        <f>VLOOKUP(F1337, [1]!Table1[[#All],[Gender]:[isFromSocialMedia]], 7, FALSE)</f>
        <v>0</v>
      </c>
      <c r="Y1337" t="str">
        <f>IF(TEXT(Table1[[#This Row],[Apply Date]], "yyyy-mm-dd") = TEXT(Table1[[#This Row],[Sign Up Date]], "yyyy-mm-dd"), "New User", "Repeat User")</f>
        <v>Repeat User</v>
      </c>
    </row>
    <row r="1338" spans="1:25" ht="12.75" x14ac:dyDescent="0.2">
      <c r="A1338" s="1" t="s">
        <v>2652</v>
      </c>
      <c r="B1338" s="1" t="s">
        <v>2628</v>
      </c>
      <c r="C1338" s="1" t="s">
        <v>830</v>
      </c>
      <c r="D1338" s="1" t="s">
        <v>2629</v>
      </c>
      <c r="E1338" s="2">
        <v>45292.146365740744</v>
      </c>
      <c r="F1338" s="1" t="s">
        <v>25</v>
      </c>
      <c r="G1338" s="9" t="s">
        <v>2653</v>
      </c>
      <c r="H1338" s="9" t="s">
        <v>2654</v>
      </c>
      <c r="I1338" s="9" t="s">
        <v>79</v>
      </c>
      <c r="J1338" s="1">
        <v>930101</v>
      </c>
      <c r="K1338" s="3">
        <v>45474</v>
      </c>
      <c r="L1338" s="1" t="s">
        <v>37</v>
      </c>
      <c r="M1338" s="1" t="s">
        <v>564</v>
      </c>
      <c r="N1338" s="1" t="s">
        <v>75</v>
      </c>
      <c r="O1338" s="10">
        <v>45148.595254629632</v>
      </c>
      <c r="P1338" s="10">
        <v>45159.1875</v>
      </c>
      <c r="Q1338">
        <v>0</v>
      </c>
      <c r="R1338" t="s">
        <v>220</v>
      </c>
      <c r="S1338" t="s">
        <v>220</v>
      </c>
      <c r="T1338">
        <v>0</v>
      </c>
      <c r="U1338" t="s">
        <v>220</v>
      </c>
      <c r="V1338" t="str">
        <f>VLOOKUP(F1338, [1]!Table1[[#All],[Gender]:[city]], 3, FALSE)</f>
        <v>Undergraduate Student</v>
      </c>
      <c r="W1338" s="11">
        <f>VLOOKUP(F1338, [1]!Table1[[#All],[Gender]:[city]], 4, FALSE)</f>
        <v>45130</v>
      </c>
      <c r="X1338" t="b">
        <f>VLOOKUP(F1338, [1]!Table1[[#All],[Gender]:[isFromSocialMedia]], 7, FALSE)</f>
        <v>0</v>
      </c>
      <c r="Y1338" t="str">
        <f>IF(TEXT(Table1[[#This Row],[Apply Date]], "yyyy-mm-dd") = TEXT(Table1[[#This Row],[Sign Up Date]], "yyyy-mm-dd"), "New User", "Repeat User")</f>
        <v>Repeat User</v>
      </c>
    </row>
    <row r="1339" spans="1:25" ht="12.75" x14ac:dyDescent="0.2">
      <c r="A1339" s="1" t="s">
        <v>2655</v>
      </c>
      <c r="B1339" s="1" t="s">
        <v>2628</v>
      </c>
      <c r="C1339" s="1" t="s">
        <v>830</v>
      </c>
      <c r="D1339" s="1" t="s">
        <v>2629</v>
      </c>
      <c r="E1339" s="2">
        <v>45292.146365740744</v>
      </c>
      <c r="F1339" s="1" t="s">
        <v>25</v>
      </c>
      <c r="G1339" s="9" t="s">
        <v>1111</v>
      </c>
      <c r="H1339" s="9" t="s">
        <v>163</v>
      </c>
      <c r="I1339" s="9" t="s">
        <v>79</v>
      </c>
      <c r="J1339" s="1">
        <v>101283</v>
      </c>
      <c r="K1339" s="3">
        <v>44256</v>
      </c>
      <c r="L1339" s="1" t="s">
        <v>50</v>
      </c>
      <c r="M1339" s="1" t="s">
        <v>383</v>
      </c>
      <c r="N1339" s="1" t="s">
        <v>75</v>
      </c>
      <c r="O1339" s="10">
        <v>45092.570324074077</v>
      </c>
      <c r="P1339" s="10">
        <v>45103.104166666664</v>
      </c>
      <c r="Q1339">
        <v>0</v>
      </c>
      <c r="R1339" t="s">
        <v>220</v>
      </c>
      <c r="S1339" t="s">
        <v>220</v>
      </c>
      <c r="T1339">
        <v>0</v>
      </c>
      <c r="U1339" t="s">
        <v>220</v>
      </c>
      <c r="V1339" t="str">
        <f>VLOOKUP(F1339, [1]!Table1[[#All],[Gender]:[city]], 3, FALSE)</f>
        <v>Undergraduate Student</v>
      </c>
      <c r="W1339" s="11">
        <f>VLOOKUP(F1339, [1]!Table1[[#All],[Gender]:[city]], 4, FALSE)</f>
        <v>45130</v>
      </c>
      <c r="X1339" t="b">
        <f>VLOOKUP(F1339, [1]!Table1[[#All],[Gender]:[isFromSocialMedia]], 7, FALSE)</f>
        <v>0</v>
      </c>
      <c r="Y1339" t="str">
        <f>IF(TEXT(Table1[[#This Row],[Apply Date]], "yyyy-mm-dd") = TEXT(Table1[[#This Row],[Sign Up Date]], "yyyy-mm-dd"), "New User", "Repeat User")</f>
        <v>Repeat User</v>
      </c>
    </row>
    <row r="1340" spans="1:25" ht="12.75" x14ac:dyDescent="0.2">
      <c r="A1340" s="1" t="s">
        <v>2656</v>
      </c>
      <c r="B1340" s="1" t="s">
        <v>2628</v>
      </c>
      <c r="C1340" s="1" t="s">
        <v>830</v>
      </c>
      <c r="D1340" s="1" t="s">
        <v>2629</v>
      </c>
      <c r="E1340" s="2">
        <v>45292.146365740744</v>
      </c>
      <c r="F1340" s="1" t="s">
        <v>25</v>
      </c>
      <c r="G1340" s="9" t="s">
        <v>981</v>
      </c>
      <c r="H1340" s="9" t="s">
        <v>643</v>
      </c>
      <c r="I1340" s="9" t="s">
        <v>45</v>
      </c>
      <c r="J1340" s="1">
        <v>460002</v>
      </c>
      <c r="K1340" s="3">
        <v>44440</v>
      </c>
      <c r="L1340" s="1" t="s">
        <v>37</v>
      </c>
      <c r="M1340" s="1" t="s">
        <v>82</v>
      </c>
      <c r="N1340" s="1" t="s">
        <v>75</v>
      </c>
      <c r="O1340" s="10">
        <v>45051.195532407408</v>
      </c>
      <c r="P1340" s="10">
        <v>45071.104166666664</v>
      </c>
      <c r="Q1340">
        <v>0</v>
      </c>
      <c r="R1340" t="s">
        <v>220</v>
      </c>
      <c r="S1340" t="s">
        <v>220</v>
      </c>
      <c r="T1340">
        <v>0</v>
      </c>
      <c r="U1340" t="s">
        <v>220</v>
      </c>
      <c r="V1340" t="str">
        <f>VLOOKUP(F1340, [1]!Table1[[#All],[Gender]:[city]], 3, FALSE)</f>
        <v>Undergraduate Student</v>
      </c>
      <c r="W1340" s="11">
        <f>VLOOKUP(F1340, [1]!Table1[[#All],[Gender]:[city]], 4, FALSE)</f>
        <v>45130</v>
      </c>
      <c r="X1340" t="b">
        <f>VLOOKUP(F1340, [1]!Table1[[#All],[Gender]:[isFromSocialMedia]], 7, FALSE)</f>
        <v>0</v>
      </c>
      <c r="Y1340" t="str">
        <f>IF(TEXT(Table1[[#This Row],[Apply Date]], "yyyy-mm-dd") = TEXT(Table1[[#This Row],[Sign Up Date]], "yyyy-mm-dd"), "New User", "Repeat User")</f>
        <v>Repeat User</v>
      </c>
    </row>
    <row r="1341" spans="1:25" ht="12.75" x14ac:dyDescent="0.2">
      <c r="A1341" s="1" t="s">
        <v>2657</v>
      </c>
      <c r="B1341" s="1" t="s">
        <v>2628</v>
      </c>
      <c r="C1341" s="1" t="s">
        <v>830</v>
      </c>
      <c r="D1341" s="1" t="s">
        <v>2629</v>
      </c>
      <c r="E1341" s="2">
        <v>45292.146365740744</v>
      </c>
      <c r="F1341" s="1" t="s">
        <v>25</v>
      </c>
      <c r="G1341" s="9" t="s">
        <v>2658</v>
      </c>
      <c r="H1341" s="9" t="s">
        <v>35</v>
      </c>
      <c r="I1341" s="9" t="s">
        <v>103</v>
      </c>
      <c r="J1341" s="1">
        <v>42200</v>
      </c>
      <c r="K1341" s="3">
        <v>43556</v>
      </c>
      <c r="L1341" s="1" t="s">
        <v>50</v>
      </c>
      <c r="M1341" s="1" t="s">
        <v>82</v>
      </c>
      <c r="N1341" s="1" t="s">
        <v>75</v>
      </c>
      <c r="O1341" s="10">
        <v>45093.299386574072</v>
      </c>
      <c r="P1341" s="10">
        <v>45264.104432870372</v>
      </c>
      <c r="Q1341">
        <v>0</v>
      </c>
      <c r="R1341" t="s">
        <v>220</v>
      </c>
      <c r="S1341" t="s">
        <v>220</v>
      </c>
      <c r="T1341">
        <v>0</v>
      </c>
      <c r="U1341" t="s">
        <v>220</v>
      </c>
      <c r="V1341" t="str">
        <f>VLOOKUP(F1341, [1]!Table1[[#All],[Gender]:[city]], 3, FALSE)</f>
        <v>Undergraduate Student</v>
      </c>
      <c r="W1341" s="11">
        <f>VLOOKUP(F1341, [1]!Table1[[#All],[Gender]:[city]], 4, FALSE)</f>
        <v>45130</v>
      </c>
      <c r="X1341" t="b">
        <f>VLOOKUP(F1341, [1]!Table1[[#All],[Gender]:[isFromSocialMedia]], 7, FALSE)</f>
        <v>0</v>
      </c>
      <c r="Y1341" t="str">
        <f>IF(TEXT(Table1[[#This Row],[Apply Date]], "yyyy-mm-dd") = TEXT(Table1[[#This Row],[Sign Up Date]], "yyyy-mm-dd"), "New User", "Repeat User")</f>
        <v>Repeat User</v>
      </c>
    </row>
    <row r="1342" spans="1:25" ht="12.75" x14ac:dyDescent="0.2">
      <c r="A1342" s="1" t="s">
        <v>2659</v>
      </c>
      <c r="B1342" s="1" t="s">
        <v>2628</v>
      </c>
      <c r="C1342" s="1" t="s">
        <v>830</v>
      </c>
      <c r="D1342" s="1" t="s">
        <v>2629</v>
      </c>
      <c r="E1342" s="2">
        <v>45292.146365740744</v>
      </c>
      <c r="F1342" s="1" t="s">
        <v>33</v>
      </c>
      <c r="G1342" s="9" t="s">
        <v>48</v>
      </c>
      <c r="H1342" s="9" t="s">
        <v>49</v>
      </c>
      <c r="I1342" s="9" t="s">
        <v>45</v>
      </c>
      <c r="J1342" s="1">
        <v>500060</v>
      </c>
      <c r="K1342" s="3">
        <v>45139</v>
      </c>
      <c r="L1342" s="1" t="s">
        <v>50</v>
      </c>
      <c r="M1342" s="1" t="s">
        <v>131</v>
      </c>
      <c r="N1342" s="1" t="s">
        <v>75</v>
      </c>
      <c r="O1342" s="10">
        <v>45151.355949074074</v>
      </c>
      <c r="P1342" s="10">
        <v>45159.1875</v>
      </c>
      <c r="Q1342">
        <v>0</v>
      </c>
      <c r="R1342" t="s">
        <v>220</v>
      </c>
      <c r="S1342" t="s">
        <v>220</v>
      </c>
      <c r="T1342">
        <v>0</v>
      </c>
      <c r="U1342" t="s">
        <v>220</v>
      </c>
      <c r="V1342" t="str">
        <f>VLOOKUP(F1342, [1]!Table1[[#All],[Gender]:[city]], 3, FALSE)</f>
        <v>Not in Education</v>
      </c>
      <c r="W1342" s="11">
        <f>VLOOKUP(F1342, [1]!Table1[[#All],[Gender]:[city]], 4, FALSE)</f>
        <v>45092</v>
      </c>
      <c r="X1342" t="b">
        <f>VLOOKUP(F1342, [1]!Table1[[#All],[Gender]:[isFromSocialMedia]], 7, FALSE)</f>
        <v>0</v>
      </c>
      <c r="Y1342" t="str">
        <f>IF(TEXT(Table1[[#This Row],[Apply Date]], "yyyy-mm-dd") = TEXT(Table1[[#This Row],[Sign Up Date]], "yyyy-mm-dd"), "New User", "Repeat User")</f>
        <v>Repeat User</v>
      </c>
    </row>
    <row r="1343" spans="1:25" ht="12.75" x14ac:dyDescent="0.2">
      <c r="A1343" s="1" t="s">
        <v>2660</v>
      </c>
      <c r="B1343" s="1" t="s">
        <v>2628</v>
      </c>
      <c r="C1343" s="1" t="s">
        <v>830</v>
      </c>
      <c r="D1343" s="1" t="s">
        <v>2629</v>
      </c>
      <c r="E1343" s="2">
        <v>45292.146365740744</v>
      </c>
      <c r="F1343" s="1" t="s">
        <v>25</v>
      </c>
      <c r="G1343" s="9" t="s">
        <v>229</v>
      </c>
      <c r="H1343" s="9" t="s">
        <v>230</v>
      </c>
      <c r="I1343" s="9" t="s">
        <v>45</v>
      </c>
      <c r="J1343" s="1">
        <v>600045</v>
      </c>
      <c r="K1343" s="3">
        <v>45413</v>
      </c>
      <c r="L1343" s="1" t="s">
        <v>50</v>
      </c>
      <c r="M1343" s="1" t="s">
        <v>408</v>
      </c>
      <c r="N1343" s="1" t="s">
        <v>75</v>
      </c>
      <c r="O1343" s="10">
        <v>45090.246423611112</v>
      </c>
      <c r="P1343" s="10">
        <v>45103.104166666664</v>
      </c>
      <c r="Q1343">
        <v>0</v>
      </c>
      <c r="R1343" t="s">
        <v>220</v>
      </c>
      <c r="S1343" t="s">
        <v>220</v>
      </c>
      <c r="T1343">
        <v>0</v>
      </c>
      <c r="U1343" t="s">
        <v>220</v>
      </c>
      <c r="V1343" t="str">
        <f>VLOOKUP(F1343, [1]!Table1[[#All],[Gender]:[city]], 3, FALSE)</f>
        <v>Undergraduate Student</v>
      </c>
      <c r="W1343" s="11">
        <f>VLOOKUP(F1343, [1]!Table1[[#All],[Gender]:[city]], 4, FALSE)</f>
        <v>45130</v>
      </c>
      <c r="X1343" t="b">
        <f>VLOOKUP(F1343, [1]!Table1[[#All],[Gender]:[isFromSocialMedia]], 7, FALSE)</f>
        <v>0</v>
      </c>
      <c r="Y1343" t="str">
        <f>IF(TEXT(Table1[[#This Row],[Apply Date]], "yyyy-mm-dd") = TEXT(Table1[[#This Row],[Sign Up Date]], "yyyy-mm-dd"), "New User", "Repeat User")</f>
        <v>Repeat User</v>
      </c>
    </row>
    <row r="1344" spans="1:25" ht="12.75" x14ac:dyDescent="0.2">
      <c r="A1344" s="1" t="s">
        <v>2661</v>
      </c>
      <c r="B1344" s="1" t="s">
        <v>2628</v>
      </c>
      <c r="C1344" s="1" t="s">
        <v>830</v>
      </c>
      <c r="D1344" s="1" t="s">
        <v>2629</v>
      </c>
      <c r="E1344" s="2">
        <v>45292.146365740744</v>
      </c>
      <c r="F1344" s="1" t="s">
        <v>25</v>
      </c>
      <c r="G1344" s="9" t="s">
        <v>2662</v>
      </c>
      <c r="H1344" s="9" t="s">
        <v>267</v>
      </c>
      <c r="I1344" s="9" t="s">
        <v>45</v>
      </c>
      <c r="J1344" s="1">
        <v>735101</v>
      </c>
      <c r="K1344" s="3">
        <v>44713</v>
      </c>
      <c r="L1344" s="1" t="s">
        <v>50</v>
      </c>
      <c r="M1344" s="1" t="s">
        <v>238</v>
      </c>
      <c r="N1344" s="1" t="s">
        <v>75</v>
      </c>
      <c r="O1344" s="10">
        <v>45141.223969907405</v>
      </c>
      <c r="P1344" s="10">
        <v>45159.1875</v>
      </c>
      <c r="Q1344">
        <v>0</v>
      </c>
      <c r="R1344" t="s">
        <v>220</v>
      </c>
      <c r="S1344" t="s">
        <v>220</v>
      </c>
      <c r="T1344">
        <v>0</v>
      </c>
      <c r="U1344" t="s">
        <v>220</v>
      </c>
      <c r="V1344" t="str">
        <f>VLOOKUP(F1344, [1]!Table1[[#All],[Gender]:[city]], 3, FALSE)</f>
        <v>Undergraduate Student</v>
      </c>
      <c r="W1344" s="11">
        <f>VLOOKUP(F1344, [1]!Table1[[#All],[Gender]:[city]], 4, FALSE)</f>
        <v>45130</v>
      </c>
      <c r="X1344" t="b">
        <f>VLOOKUP(F1344, [1]!Table1[[#All],[Gender]:[isFromSocialMedia]], 7, FALSE)</f>
        <v>0</v>
      </c>
      <c r="Y1344" t="str">
        <f>IF(TEXT(Table1[[#This Row],[Apply Date]], "yyyy-mm-dd") = TEXT(Table1[[#This Row],[Sign Up Date]], "yyyy-mm-dd"), "New User", "Repeat User")</f>
        <v>Repeat User</v>
      </c>
    </row>
    <row r="1345" spans="1:25" ht="12.75" x14ac:dyDescent="0.2">
      <c r="A1345" s="1" t="s">
        <v>2663</v>
      </c>
      <c r="B1345" s="1" t="s">
        <v>2628</v>
      </c>
      <c r="C1345" s="1" t="s">
        <v>830</v>
      </c>
      <c r="D1345" s="1" t="s">
        <v>2629</v>
      </c>
      <c r="E1345" s="2">
        <v>45292.146365740744</v>
      </c>
      <c r="F1345" s="1" t="s">
        <v>25</v>
      </c>
      <c r="G1345" s="9" t="s">
        <v>1703</v>
      </c>
      <c r="H1345" s="9" t="s">
        <v>103</v>
      </c>
      <c r="I1345" s="9" t="s">
        <v>103</v>
      </c>
      <c r="J1345" s="1">
        <v>23151</v>
      </c>
      <c r="K1345" s="3">
        <v>44562</v>
      </c>
      <c r="L1345" s="1" t="s">
        <v>37</v>
      </c>
      <c r="M1345" s="1" t="s">
        <v>2664</v>
      </c>
      <c r="N1345" s="1" t="s">
        <v>75</v>
      </c>
      <c r="O1345" s="10">
        <v>45087.503078703703</v>
      </c>
      <c r="P1345" s="10">
        <v>45103.104166666664</v>
      </c>
      <c r="Q1345">
        <v>0</v>
      </c>
      <c r="R1345" t="s">
        <v>220</v>
      </c>
      <c r="S1345" t="s">
        <v>220</v>
      </c>
      <c r="T1345">
        <v>0</v>
      </c>
      <c r="U1345" t="s">
        <v>220</v>
      </c>
      <c r="V1345" t="str">
        <f>VLOOKUP(F1345, [1]!Table1[[#All],[Gender]:[city]], 3, FALSE)</f>
        <v>Undergraduate Student</v>
      </c>
      <c r="W1345" s="11">
        <f>VLOOKUP(F1345, [1]!Table1[[#All],[Gender]:[city]], 4, FALSE)</f>
        <v>45130</v>
      </c>
      <c r="X1345" t="b">
        <f>VLOOKUP(F1345, [1]!Table1[[#All],[Gender]:[isFromSocialMedia]], 7, FALSE)</f>
        <v>0</v>
      </c>
      <c r="Y1345" t="str">
        <f>IF(TEXT(Table1[[#This Row],[Apply Date]], "yyyy-mm-dd") = TEXT(Table1[[#This Row],[Sign Up Date]], "yyyy-mm-dd"), "New User", "Repeat User")</f>
        <v>Repeat User</v>
      </c>
    </row>
    <row r="1346" spans="1:25" ht="12.75" x14ac:dyDescent="0.2">
      <c r="A1346" s="1" t="s">
        <v>2665</v>
      </c>
      <c r="B1346" s="1" t="s">
        <v>2628</v>
      </c>
      <c r="C1346" s="1" t="s">
        <v>830</v>
      </c>
      <c r="D1346" s="1" t="s">
        <v>2629</v>
      </c>
      <c r="E1346" s="2">
        <v>45292.146365740744</v>
      </c>
      <c r="F1346" s="1" t="s">
        <v>25</v>
      </c>
      <c r="G1346" s="9" t="s">
        <v>232</v>
      </c>
      <c r="H1346" s="9" t="s">
        <v>285</v>
      </c>
      <c r="I1346" s="9" t="s">
        <v>233</v>
      </c>
      <c r="J1346" s="1">
        <v>233</v>
      </c>
      <c r="K1346" s="3">
        <v>45078</v>
      </c>
      <c r="L1346" s="1" t="s">
        <v>37</v>
      </c>
      <c r="M1346" s="1" t="s">
        <v>2666</v>
      </c>
      <c r="N1346" s="1" t="s">
        <v>75</v>
      </c>
      <c r="O1346" s="10">
        <v>45113.991307870368</v>
      </c>
      <c r="P1346" s="10">
        <v>45131.104166666664</v>
      </c>
      <c r="Q1346">
        <v>0</v>
      </c>
      <c r="R1346" t="s">
        <v>220</v>
      </c>
      <c r="S1346" t="s">
        <v>220</v>
      </c>
      <c r="T1346">
        <v>0</v>
      </c>
      <c r="U1346" t="s">
        <v>220</v>
      </c>
      <c r="V1346" t="str">
        <f>VLOOKUP(F1346, [1]!Table1[[#All],[Gender]:[city]], 3, FALSE)</f>
        <v>Undergraduate Student</v>
      </c>
      <c r="W1346" s="11">
        <f>VLOOKUP(F1346, [1]!Table1[[#All],[Gender]:[city]], 4, FALSE)</f>
        <v>45130</v>
      </c>
      <c r="X1346" t="b">
        <f>VLOOKUP(F1346, [1]!Table1[[#All],[Gender]:[isFromSocialMedia]], 7, FALSE)</f>
        <v>0</v>
      </c>
      <c r="Y1346" t="str">
        <f>IF(TEXT(Table1[[#This Row],[Apply Date]], "yyyy-mm-dd") = TEXT(Table1[[#This Row],[Sign Up Date]], "yyyy-mm-dd"), "New User", "Repeat User")</f>
        <v>Repeat User</v>
      </c>
    </row>
    <row r="1347" spans="1:25" ht="12.75" x14ac:dyDescent="0.2">
      <c r="A1347" s="1" t="s">
        <v>2667</v>
      </c>
      <c r="B1347" s="1" t="s">
        <v>2628</v>
      </c>
      <c r="C1347" s="1" t="s">
        <v>830</v>
      </c>
      <c r="D1347" s="1" t="s">
        <v>2629</v>
      </c>
      <c r="E1347" s="2">
        <v>45292.146365740744</v>
      </c>
      <c r="F1347" s="1" t="s">
        <v>25</v>
      </c>
      <c r="G1347" s="9" t="s">
        <v>318</v>
      </c>
      <c r="H1347" s="9" t="s">
        <v>318</v>
      </c>
      <c r="I1347" s="9" t="s">
        <v>45</v>
      </c>
      <c r="J1347" s="1">
        <v>110093</v>
      </c>
      <c r="K1347" s="3">
        <v>45078</v>
      </c>
      <c r="L1347" s="1" t="s">
        <v>37</v>
      </c>
      <c r="M1347" s="1" t="s">
        <v>408</v>
      </c>
      <c r="N1347" s="1" t="s">
        <v>75</v>
      </c>
      <c r="O1347" s="10">
        <v>45102.867418981485</v>
      </c>
      <c r="P1347" s="10">
        <v>45131.104166666664</v>
      </c>
      <c r="Q1347">
        <v>0</v>
      </c>
      <c r="R1347" t="s">
        <v>220</v>
      </c>
      <c r="S1347" t="s">
        <v>220</v>
      </c>
      <c r="T1347">
        <v>0</v>
      </c>
      <c r="U1347" t="s">
        <v>220</v>
      </c>
      <c r="V1347" t="str">
        <f>VLOOKUP(F1347, [1]!Table1[[#All],[Gender]:[city]], 3, FALSE)</f>
        <v>Undergraduate Student</v>
      </c>
      <c r="W1347" s="11">
        <f>VLOOKUP(F1347, [1]!Table1[[#All],[Gender]:[city]], 4, FALSE)</f>
        <v>45130</v>
      </c>
      <c r="X1347" t="b">
        <f>VLOOKUP(F1347, [1]!Table1[[#All],[Gender]:[isFromSocialMedia]], 7, FALSE)</f>
        <v>0</v>
      </c>
      <c r="Y1347" t="str">
        <f>IF(TEXT(Table1[[#This Row],[Apply Date]], "yyyy-mm-dd") = TEXT(Table1[[#This Row],[Sign Up Date]], "yyyy-mm-dd"), "New User", "Repeat User")</f>
        <v>Repeat User</v>
      </c>
    </row>
    <row r="1348" spans="1:25" ht="12.75" x14ac:dyDescent="0.2">
      <c r="A1348" s="1" t="s">
        <v>2668</v>
      </c>
      <c r="B1348" s="1" t="s">
        <v>2628</v>
      </c>
      <c r="C1348" s="1" t="s">
        <v>830</v>
      </c>
      <c r="D1348" s="1" t="s">
        <v>2629</v>
      </c>
      <c r="E1348" s="2">
        <v>45292.146365740744</v>
      </c>
      <c r="F1348" s="1" t="s">
        <v>33</v>
      </c>
      <c r="G1348" s="9" t="s">
        <v>163</v>
      </c>
      <c r="H1348" s="9" t="s">
        <v>163</v>
      </c>
      <c r="I1348" s="9" t="s">
        <v>79</v>
      </c>
      <c r="J1348" s="1">
        <v>100248</v>
      </c>
      <c r="K1348" s="3">
        <v>44713</v>
      </c>
      <c r="L1348" s="1" t="s">
        <v>50</v>
      </c>
      <c r="M1348" s="1" t="s">
        <v>1613</v>
      </c>
      <c r="N1348" s="1" t="s">
        <v>75</v>
      </c>
      <c r="O1348" s="10">
        <v>45052.002500000002</v>
      </c>
      <c r="P1348" s="10">
        <v>45071.104166666664</v>
      </c>
      <c r="Q1348">
        <v>0</v>
      </c>
      <c r="R1348" t="s">
        <v>220</v>
      </c>
      <c r="S1348" t="s">
        <v>220</v>
      </c>
      <c r="T1348">
        <v>0</v>
      </c>
      <c r="U1348" t="s">
        <v>220</v>
      </c>
      <c r="V1348" t="str">
        <f>VLOOKUP(F1348, [1]!Table1[[#All],[Gender]:[city]], 3, FALSE)</f>
        <v>Not in Education</v>
      </c>
      <c r="W1348" s="11">
        <f>VLOOKUP(F1348, [1]!Table1[[#All],[Gender]:[city]], 4, FALSE)</f>
        <v>45092</v>
      </c>
      <c r="X1348" t="b">
        <f>VLOOKUP(F1348, [1]!Table1[[#All],[Gender]:[isFromSocialMedia]], 7, FALSE)</f>
        <v>0</v>
      </c>
      <c r="Y1348" t="str">
        <f>IF(TEXT(Table1[[#This Row],[Apply Date]], "yyyy-mm-dd") = TEXT(Table1[[#This Row],[Sign Up Date]], "yyyy-mm-dd"), "New User", "Repeat User")</f>
        <v>Repeat User</v>
      </c>
    </row>
    <row r="1349" spans="1:25" ht="12.75" x14ac:dyDescent="0.2">
      <c r="A1349" s="1" t="s">
        <v>2669</v>
      </c>
      <c r="B1349" s="1" t="s">
        <v>2628</v>
      </c>
      <c r="C1349" s="1" t="s">
        <v>830</v>
      </c>
      <c r="D1349" s="1" t="s">
        <v>2629</v>
      </c>
      <c r="E1349" s="2">
        <v>45292.146365740744</v>
      </c>
      <c r="F1349" s="1" t="s">
        <v>33</v>
      </c>
      <c r="G1349" s="9" t="s">
        <v>163</v>
      </c>
      <c r="H1349" s="9" t="s">
        <v>163</v>
      </c>
      <c r="I1349" s="9" t="s">
        <v>79</v>
      </c>
      <c r="J1349" s="1">
        <v>100101</v>
      </c>
      <c r="K1349" s="3">
        <v>43862</v>
      </c>
      <c r="L1349" s="1" t="s">
        <v>50</v>
      </c>
      <c r="M1349" s="1" t="s">
        <v>2670</v>
      </c>
      <c r="N1349" s="1" t="s">
        <v>75</v>
      </c>
      <c r="O1349" s="10">
        <v>45145.647962962961</v>
      </c>
      <c r="P1349" s="10">
        <v>45299.146365740744</v>
      </c>
      <c r="Q1349">
        <v>0</v>
      </c>
      <c r="R1349" t="s">
        <v>220</v>
      </c>
      <c r="S1349" t="s">
        <v>220</v>
      </c>
      <c r="T1349">
        <v>0</v>
      </c>
      <c r="U1349" t="s">
        <v>220</v>
      </c>
      <c r="V1349" t="str">
        <f>VLOOKUP(F1349, [1]!Table1[[#All],[Gender]:[city]], 3, FALSE)</f>
        <v>Not in Education</v>
      </c>
      <c r="W1349" s="11">
        <f>VLOOKUP(F1349, [1]!Table1[[#All],[Gender]:[city]], 4, FALSE)</f>
        <v>45092</v>
      </c>
      <c r="X1349" t="b">
        <f>VLOOKUP(F1349, [1]!Table1[[#All],[Gender]:[isFromSocialMedia]], 7, FALSE)</f>
        <v>0</v>
      </c>
      <c r="Y1349" t="str">
        <f>IF(TEXT(Table1[[#This Row],[Apply Date]], "yyyy-mm-dd") = TEXT(Table1[[#This Row],[Sign Up Date]], "yyyy-mm-dd"), "New User", "Repeat User")</f>
        <v>Repeat User</v>
      </c>
    </row>
    <row r="1350" spans="1:25" ht="12.75" x14ac:dyDescent="0.2">
      <c r="A1350" s="1" t="s">
        <v>2671</v>
      </c>
      <c r="B1350" s="1" t="s">
        <v>2628</v>
      </c>
      <c r="C1350" s="1" t="s">
        <v>830</v>
      </c>
      <c r="D1350" s="1" t="s">
        <v>2629</v>
      </c>
      <c r="E1350" s="2">
        <v>45292.146365740744</v>
      </c>
      <c r="F1350" s="1" t="s">
        <v>33</v>
      </c>
      <c r="G1350" s="9" t="s">
        <v>2672</v>
      </c>
      <c r="H1350" s="9" t="s">
        <v>2672</v>
      </c>
      <c r="I1350" s="9" t="s">
        <v>167</v>
      </c>
      <c r="J1350" s="1">
        <v>3030</v>
      </c>
      <c r="K1350" s="3">
        <v>45078</v>
      </c>
      <c r="L1350" s="1" t="s">
        <v>50</v>
      </c>
      <c r="M1350" s="1" t="s">
        <v>408</v>
      </c>
      <c r="N1350" s="1" t="s">
        <v>75</v>
      </c>
      <c r="O1350" s="10">
        <v>45142.369270833333</v>
      </c>
      <c r="P1350" s="10">
        <v>45159.1875</v>
      </c>
      <c r="Q1350">
        <v>0</v>
      </c>
      <c r="R1350" t="s">
        <v>220</v>
      </c>
      <c r="S1350" t="s">
        <v>220</v>
      </c>
      <c r="T1350">
        <v>0</v>
      </c>
      <c r="U1350" t="s">
        <v>220</v>
      </c>
      <c r="V1350" t="str">
        <f>VLOOKUP(F1350, [1]!Table1[[#All],[Gender]:[city]], 3, FALSE)</f>
        <v>Not in Education</v>
      </c>
      <c r="W1350" s="11">
        <f>VLOOKUP(F1350, [1]!Table1[[#All],[Gender]:[city]], 4, FALSE)</f>
        <v>45092</v>
      </c>
      <c r="X1350" t="b">
        <f>VLOOKUP(F1350, [1]!Table1[[#All],[Gender]:[isFromSocialMedia]], 7, FALSE)</f>
        <v>0</v>
      </c>
      <c r="Y1350" t="str">
        <f>IF(TEXT(Table1[[#This Row],[Apply Date]], "yyyy-mm-dd") = TEXT(Table1[[#This Row],[Sign Up Date]], "yyyy-mm-dd"), "New User", "Repeat User")</f>
        <v>Repeat User</v>
      </c>
    </row>
    <row r="1351" spans="1:25" ht="12.75" x14ac:dyDescent="0.2">
      <c r="A1351" s="1" t="s">
        <v>2673</v>
      </c>
      <c r="B1351" s="1" t="s">
        <v>2628</v>
      </c>
      <c r="C1351" s="1" t="s">
        <v>830</v>
      </c>
      <c r="D1351" s="1" t="s">
        <v>2629</v>
      </c>
      <c r="E1351" s="2">
        <v>45292.146365740744</v>
      </c>
      <c r="F1351" s="1" t="s">
        <v>33</v>
      </c>
      <c r="G1351" s="9" t="s">
        <v>2674</v>
      </c>
      <c r="H1351" s="9" t="s">
        <v>1690</v>
      </c>
      <c r="I1351" s="9" t="s">
        <v>79</v>
      </c>
      <c r="J1351" s="1">
        <v>420006</v>
      </c>
      <c r="K1351" s="3">
        <v>43282</v>
      </c>
      <c r="L1351" s="1" t="s">
        <v>50</v>
      </c>
      <c r="M1351" s="1" t="s">
        <v>211</v>
      </c>
      <c r="N1351" s="1" t="s">
        <v>75</v>
      </c>
      <c r="O1351" s="10">
        <v>45141.519189814811</v>
      </c>
      <c r="P1351" s="10">
        <v>45159.1875</v>
      </c>
      <c r="Q1351">
        <v>0</v>
      </c>
      <c r="R1351" t="s">
        <v>220</v>
      </c>
      <c r="S1351" t="s">
        <v>220</v>
      </c>
      <c r="T1351">
        <v>0</v>
      </c>
      <c r="U1351" t="s">
        <v>220</v>
      </c>
      <c r="V1351" t="str">
        <f>VLOOKUP(F1351, [1]!Table1[[#All],[Gender]:[city]], 3, FALSE)</f>
        <v>Not in Education</v>
      </c>
      <c r="W1351" s="11">
        <f>VLOOKUP(F1351, [1]!Table1[[#All],[Gender]:[city]], 4, FALSE)</f>
        <v>45092</v>
      </c>
      <c r="X1351" t="b">
        <f>VLOOKUP(F1351, [1]!Table1[[#All],[Gender]:[isFromSocialMedia]], 7, FALSE)</f>
        <v>0</v>
      </c>
      <c r="Y1351" t="str">
        <f>IF(TEXT(Table1[[#This Row],[Apply Date]], "yyyy-mm-dd") = TEXT(Table1[[#This Row],[Sign Up Date]], "yyyy-mm-dd"), "New User", "Repeat User")</f>
        <v>Repeat User</v>
      </c>
    </row>
    <row r="1352" spans="1:25" ht="12.75" x14ac:dyDescent="0.2">
      <c r="A1352" s="1" t="s">
        <v>2677</v>
      </c>
      <c r="B1352" s="1" t="s">
        <v>2628</v>
      </c>
      <c r="C1352" s="1" t="s">
        <v>830</v>
      </c>
      <c r="D1352" s="1" t="s">
        <v>2629</v>
      </c>
      <c r="E1352" s="2">
        <v>45292.146365740744</v>
      </c>
      <c r="F1352" s="1" t="s">
        <v>25</v>
      </c>
      <c r="G1352" s="9" t="s">
        <v>2678</v>
      </c>
      <c r="H1352" s="9" t="s">
        <v>1474</v>
      </c>
      <c r="I1352" s="9" t="s">
        <v>45</v>
      </c>
      <c r="J1352" s="1">
        <v>842003</v>
      </c>
      <c r="K1352" s="3">
        <v>44562</v>
      </c>
      <c r="L1352" s="1" t="s">
        <v>50</v>
      </c>
      <c r="M1352" s="1" t="s">
        <v>830</v>
      </c>
      <c r="N1352" s="1" t="s">
        <v>75</v>
      </c>
      <c r="O1352" s="10">
        <v>45090.758043981485</v>
      </c>
      <c r="P1352" s="10">
        <v>45103.104166666664</v>
      </c>
      <c r="Q1352">
        <v>0</v>
      </c>
      <c r="R1352" t="s">
        <v>220</v>
      </c>
      <c r="S1352" t="s">
        <v>220</v>
      </c>
      <c r="T1352">
        <v>0</v>
      </c>
      <c r="U1352" t="s">
        <v>220</v>
      </c>
      <c r="V1352" t="str">
        <f>VLOOKUP(F1352, [1]!Table1[[#All],[Gender]:[city]], 3, FALSE)</f>
        <v>Undergraduate Student</v>
      </c>
      <c r="W1352" s="11">
        <f>VLOOKUP(F1352, [1]!Table1[[#All],[Gender]:[city]], 4, FALSE)</f>
        <v>45130</v>
      </c>
      <c r="X1352" t="b">
        <f>VLOOKUP(F1352, [1]!Table1[[#All],[Gender]:[isFromSocialMedia]], 7, FALSE)</f>
        <v>0</v>
      </c>
      <c r="Y1352" t="str">
        <f>IF(TEXT(Table1[[#This Row],[Apply Date]], "yyyy-mm-dd") = TEXT(Table1[[#This Row],[Sign Up Date]], "yyyy-mm-dd"), "New User", "Repeat User")</f>
        <v>Repeat User</v>
      </c>
    </row>
    <row r="1353" spans="1:25" ht="12.75" x14ac:dyDescent="0.2">
      <c r="A1353" s="1" t="s">
        <v>2679</v>
      </c>
      <c r="B1353" s="1" t="s">
        <v>2628</v>
      </c>
      <c r="C1353" s="1" t="s">
        <v>830</v>
      </c>
      <c r="D1353" s="1" t="s">
        <v>2629</v>
      </c>
      <c r="E1353" s="2">
        <v>45292.146365740744</v>
      </c>
      <c r="F1353" s="1" t="s">
        <v>25</v>
      </c>
      <c r="G1353" s="9" t="s">
        <v>2680</v>
      </c>
      <c r="H1353" s="9" t="s">
        <v>1983</v>
      </c>
      <c r="I1353" s="9" t="s">
        <v>45</v>
      </c>
      <c r="J1353" s="1">
        <v>848210</v>
      </c>
      <c r="K1353" s="3">
        <v>43617</v>
      </c>
      <c r="L1353" s="1" t="s">
        <v>50</v>
      </c>
      <c r="M1353" s="1" t="s">
        <v>204</v>
      </c>
      <c r="N1353" s="1" t="s">
        <v>75</v>
      </c>
      <c r="O1353" s="10">
        <v>45093.055983796294</v>
      </c>
      <c r="P1353" s="10">
        <v>45117.104166666664</v>
      </c>
      <c r="Q1353">
        <v>0</v>
      </c>
      <c r="R1353" t="s">
        <v>220</v>
      </c>
      <c r="S1353" t="s">
        <v>220</v>
      </c>
      <c r="T1353">
        <v>0</v>
      </c>
      <c r="U1353" t="s">
        <v>220</v>
      </c>
      <c r="V1353" t="str">
        <f>VLOOKUP(F1353, [1]!Table1[[#All],[Gender]:[city]], 3, FALSE)</f>
        <v>Undergraduate Student</v>
      </c>
      <c r="W1353" s="11">
        <f>VLOOKUP(F1353, [1]!Table1[[#All],[Gender]:[city]], 4, FALSE)</f>
        <v>45130</v>
      </c>
      <c r="X1353" t="b">
        <f>VLOOKUP(F1353, [1]!Table1[[#All],[Gender]:[isFromSocialMedia]], 7, FALSE)</f>
        <v>0</v>
      </c>
      <c r="Y1353" t="str">
        <f>IF(TEXT(Table1[[#This Row],[Apply Date]], "yyyy-mm-dd") = TEXT(Table1[[#This Row],[Sign Up Date]], "yyyy-mm-dd"), "New User", "Repeat User")</f>
        <v>Repeat User</v>
      </c>
    </row>
    <row r="1354" spans="1:25" ht="12.75" x14ac:dyDescent="0.2">
      <c r="A1354" s="1" t="s">
        <v>2681</v>
      </c>
      <c r="B1354" s="1" t="s">
        <v>2628</v>
      </c>
      <c r="C1354" s="1" t="s">
        <v>830</v>
      </c>
      <c r="D1354" s="1" t="s">
        <v>2629</v>
      </c>
      <c r="E1354" s="2">
        <v>45292.146365740744</v>
      </c>
      <c r="F1354" s="1" t="s">
        <v>25</v>
      </c>
      <c r="G1354" s="9" t="s">
        <v>2682</v>
      </c>
      <c r="H1354" s="9" t="s">
        <v>203</v>
      </c>
      <c r="I1354" s="9" t="s">
        <v>79</v>
      </c>
      <c r="J1354" s="1">
        <v>232101</v>
      </c>
      <c r="K1354" s="3">
        <v>44378</v>
      </c>
      <c r="L1354" s="1" t="s">
        <v>104</v>
      </c>
      <c r="M1354" s="1" t="s">
        <v>300</v>
      </c>
      <c r="N1354" s="1" t="s">
        <v>75</v>
      </c>
      <c r="O1354" s="10">
        <v>45115.780624999999</v>
      </c>
      <c r="P1354" s="10">
        <v>45131.104166666664</v>
      </c>
      <c r="Q1354">
        <v>0</v>
      </c>
      <c r="R1354" t="s">
        <v>220</v>
      </c>
      <c r="S1354" t="s">
        <v>220</v>
      </c>
      <c r="T1354">
        <v>0</v>
      </c>
      <c r="U1354" t="s">
        <v>220</v>
      </c>
      <c r="V1354" t="str">
        <f>VLOOKUP(F1354, [1]!Table1[[#All],[Gender]:[city]], 3, FALSE)</f>
        <v>Undergraduate Student</v>
      </c>
      <c r="W1354" s="11">
        <f>VLOOKUP(F1354, [1]!Table1[[#All],[Gender]:[city]], 4, FALSE)</f>
        <v>45130</v>
      </c>
      <c r="X1354" t="b">
        <f>VLOOKUP(F1354, [1]!Table1[[#All],[Gender]:[isFromSocialMedia]], 7, FALSE)</f>
        <v>0</v>
      </c>
      <c r="Y1354" t="str">
        <f>IF(TEXT(Table1[[#This Row],[Apply Date]], "yyyy-mm-dd") = TEXT(Table1[[#This Row],[Sign Up Date]], "yyyy-mm-dd"), "New User", "Repeat User")</f>
        <v>Repeat User</v>
      </c>
    </row>
    <row r="1355" spans="1:25" ht="12.75" x14ac:dyDescent="0.2">
      <c r="A1355" s="1" t="s">
        <v>2683</v>
      </c>
      <c r="B1355" s="1" t="s">
        <v>2628</v>
      </c>
      <c r="C1355" s="1" t="s">
        <v>830</v>
      </c>
      <c r="D1355" s="1" t="s">
        <v>2629</v>
      </c>
      <c r="E1355" s="2">
        <v>45292.146365740744</v>
      </c>
      <c r="F1355" s="1" t="s">
        <v>33</v>
      </c>
      <c r="G1355" s="9" t="s">
        <v>163</v>
      </c>
      <c r="H1355" s="9" t="s">
        <v>163</v>
      </c>
      <c r="I1355" s="9" t="s">
        <v>79</v>
      </c>
      <c r="J1355" s="1">
        <v>100213</v>
      </c>
      <c r="K1355" s="3">
        <v>45108</v>
      </c>
      <c r="L1355" s="1" t="s">
        <v>37</v>
      </c>
      <c r="M1355" s="1" t="s">
        <v>62</v>
      </c>
      <c r="N1355" s="1" t="s">
        <v>75</v>
      </c>
      <c r="O1355" s="10">
        <v>45092.924756944441</v>
      </c>
      <c r="P1355" s="10">
        <v>45131.104166666664</v>
      </c>
      <c r="Q1355">
        <v>0</v>
      </c>
      <c r="R1355" t="s">
        <v>220</v>
      </c>
      <c r="S1355" t="s">
        <v>220</v>
      </c>
      <c r="T1355">
        <v>0</v>
      </c>
      <c r="U1355" t="s">
        <v>220</v>
      </c>
      <c r="V1355" t="str">
        <f>VLOOKUP(F1355, [1]!Table1[[#All],[Gender]:[city]], 3, FALSE)</f>
        <v>Not in Education</v>
      </c>
      <c r="W1355" s="11">
        <f>VLOOKUP(F1355, [1]!Table1[[#All],[Gender]:[city]], 4, FALSE)</f>
        <v>45092</v>
      </c>
      <c r="X1355" t="b">
        <f>VLOOKUP(F1355, [1]!Table1[[#All],[Gender]:[isFromSocialMedia]], 7, FALSE)</f>
        <v>0</v>
      </c>
      <c r="Y1355" t="str">
        <f>IF(TEXT(Table1[[#This Row],[Apply Date]], "yyyy-mm-dd") = TEXT(Table1[[#This Row],[Sign Up Date]], "yyyy-mm-dd"), "New User", "Repeat User")</f>
        <v>New User</v>
      </c>
    </row>
    <row r="1356" spans="1:25" ht="12.75" x14ac:dyDescent="0.2">
      <c r="A1356" s="1" t="s">
        <v>2684</v>
      </c>
      <c r="B1356" s="1" t="s">
        <v>2628</v>
      </c>
      <c r="C1356" s="1" t="s">
        <v>830</v>
      </c>
      <c r="D1356" s="1" t="s">
        <v>2629</v>
      </c>
      <c r="E1356" s="2">
        <v>45292.146365740744</v>
      </c>
      <c r="F1356" s="1" t="s">
        <v>33</v>
      </c>
      <c r="G1356" s="9" t="s">
        <v>429</v>
      </c>
      <c r="H1356" s="9" t="s">
        <v>705</v>
      </c>
      <c r="I1356" s="9" t="s">
        <v>45</v>
      </c>
      <c r="J1356" s="1">
        <v>390024</v>
      </c>
      <c r="K1356" s="3">
        <v>46235</v>
      </c>
      <c r="L1356" s="1" t="s">
        <v>37</v>
      </c>
      <c r="M1356" s="1" t="s">
        <v>164</v>
      </c>
      <c r="N1356" s="1" t="s">
        <v>75</v>
      </c>
      <c r="O1356" s="10">
        <v>45092.804062499999</v>
      </c>
      <c r="P1356" s="10">
        <v>45117.104166666664</v>
      </c>
      <c r="Q1356">
        <v>0</v>
      </c>
      <c r="R1356" t="s">
        <v>220</v>
      </c>
      <c r="S1356" t="s">
        <v>220</v>
      </c>
      <c r="T1356">
        <v>0</v>
      </c>
      <c r="U1356" t="s">
        <v>220</v>
      </c>
      <c r="V1356" t="str">
        <f>VLOOKUP(F1356, [1]!Table1[[#All],[Gender]:[city]], 3, FALSE)</f>
        <v>Not in Education</v>
      </c>
      <c r="W1356" s="11">
        <f>VLOOKUP(F1356, [1]!Table1[[#All],[Gender]:[city]], 4, FALSE)</f>
        <v>45092</v>
      </c>
      <c r="X1356" t="b">
        <f>VLOOKUP(F1356, [1]!Table1[[#All],[Gender]:[isFromSocialMedia]], 7, FALSE)</f>
        <v>0</v>
      </c>
      <c r="Y1356" t="str">
        <f>IF(TEXT(Table1[[#This Row],[Apply Date]], "yyyy-mm-dd") = TEXT(Table1[[#This Row],[Sign Up Date]], "yyyy-mm-dd"), "New User", "Repeat User")</f>
        <v>New User</v>
      </c>
    </row>
    <row r="1357" spans="1:25" ht="12.75" x14ac:dyDescent="0.2">
      <c r="A1357" s="1" t="s">
        <v>2685</v>
      </c>
      <c r="B1357" s="1" t="s">
        <v>2628</v>
      </c>
      <c r="C1357" s="1" t="s">
        <v>830</v>
      </c>
      <c r="D1357" s="1" t="s">
        <v>2629</v>
      </c>
      <c r="E1357" s="2">
        <v>45292.146365740744</v>
      </c>
      <c r="F1357" s="1" t="s">
        <v>33</v>
      </c>
      <c r="G1357" s="9" t="s">
        <v>837</v>
      </c>
      <c r="H1357" s="9" t="s">
        <v>648</v>
      </c>
      <c r="I1357" s="9" t="s">
        <v>45</v>
      </c>
      <c r="J1357" s="1">
        <v>324005</v>
      </c>
      <c r="K1357" s="3">
        <v>45474</v>
      </c>
      <c r="L1357" s="1" t="s">
        <v>37</v>
      </c>
      <c r="M1357" s="1" t="s">
        <v>208</v>
      </c>
      <c r="N1357" s="1" t="s">
        <v>75</v>
      </c>
      <c r="O1357" s="10">
        <v>45093.760717592595</v>
      </c>
      <c r="P1357" s="10">
        <v>45145.1875</v>
      </c>
      <c r="Q1357">
        <v>0</v>
      </c>
      <c r="R1357" t="s">
        <v>220</v>
      </c>
      <c r="S1357" t="s">
        <v>220</v>
      </c>
      <c r="T1357">
        <v>0</v>
      </c>
      <c r="U1357" t="s">
        <v>220</v>
      </c>
      <c r="V1357" t="str">
        <f>VLOOKUP(F1357, [1]!Table1[[#All],[Gender]:[city]], 3, FALSE)</f>
        <v>Not in Education</v>
      </c>
      <c r="W1357" s="11">
        <f>VLOOKUP(F1357, [1]!Table1[[#All],[Gender]:[city]], 4, FALSE)</f>
        <v>45092</v>
      </c>
      <c r="X1357" t="b">
        <f>VLOOKUP(F1357, [1]!Table1[[#All],[Gender]:[isFromSocialMedia]], 7, FALSE)</f>
        <v>0</v>
      </c>
      <c r="Y1357" t="str">
        <f>IF(TEXT(Table1[[#This Row],[Apply Date]], "yyyy-mm-dd") = TEXT(Table1[[#This Row],[Sign Up Date]], "yyyy-mm-dd"), "New User", "Repeat User")</f>
        <v>Repeat User</v>
      </c>
    </row>
    <row r="1358" spans="1:25" ht="12.75" x14ac:dyDescent="0.2">
      <c r="A1358" s="1" t="s">
        <v>2686</v>
      </c>
      <c r="B1358" s="1" t="s">
        <v>2628</v>
      </c>
      <c r="C1358" s="1" t="s">
        <v>830</v>
      </c>
      <c r="D1358" s="1" t="s">
        <v>2629</v>
      </c>
      <c r="E1358" s="2">
        <v>45292.146365740744</v>
      </c>
      <c r="F1358" s="1" t="s">
        <v>33</v>
      </c>
      <c r="G1358" s="9" t="s">
        <v>2427</v>
      </c>
      <c r="H1358" s="9" t="s">
        <v>2687</v>
      </c>
      <c r="I1358" s="9" t="s">
        <v>45</v>
      </c>
      <c r="J1358" s="1">
        <v>400600</v>
      </c>
      <c r="K1358" s="3">
        <v>45413</v>
      </c>
      <c r="L1358" s="1" t="s">
        <v>29</v>
      </c>
      <c r="M1358" s="1" t="s">
        <v>30</v>
      </c>
      <c r="N1358" s="1" t="s">
        <v>75</v>
      </c>
      <c r="O1358" s="10">
        <v>45060.669583333336</v>
      </c>
      <c r="P1358" s="10">
        <v>45071.104166666664</v>
      </c>
      <c r="Q1358">
        <v>0</v>
      </c>
      <c r="R1358" t="s">
        <v>220</v>
      </c>
      <c r="S1358" t="s">
        <v>220</v>
      </c>
      <c r="T1358">
        <v>0</v>
      </c>
      <c r="U1358" t="s">
        <v>220</v>
      </c>
      <c r="V1358" t="str">
        <f>VLOOKUP(F1358, [1]!Table1[[#All],[Gender]:[city]], 3, FALSE)</f>
        <v>Not in Education</v>
      </c>
      <c r="W1358" s="11">
        <f>VLOOKUP(F1358, [1]!Table1[[#All],[Gender]:[city]], 4, FALSE)</f>
        <v>45092</v>
      </c>
      <c r="X1358" t="b">
        <f>VLOOKUP(F1358, [1]!Table1[[#All],[Gender]:[isFromSocialMedia]], 7, FALSE)</f>
        <v>0</v>
      </c>
      <c r="Y1358" t="str">
        <f>IF(TEXT(Table1[[#This Row],[Apply Date]], "yyyy-mm-dd") = TEXT(Table1[[#This Row],[Sign Up Date]], "yyyy-mm-dd"), "New User", "Repeat User")</f>
        <v>Repeat User</v>
      </c>
    </row>
    <row r="1359" spans="1:25" ht="12.75" x14ac:dyDescent="0.2">
      <c r="A1359" s="1" t="s">
        <v>2688</v>
      </c>
      <c r="B1359" s="1" t="s">
        <v>2628</v>
      </c>
      <c r="C1359" s="1" t="s">
        <v>830</v>
      </c>
      <c r="D1359" s="1" t="s">
        <v>2629</v>
      </c>
      <c r="E1359" s="2">
        <v>45292.146365740744</v>
      </c>
      <c r="F1359" s="1" t="s">
        <v>25</v>
      </c>
      <c r="G1359" s="9" t="s">
        <v>2689</v>
      </c>
      <c r="H1359" s="9" t="s">
        <v>35</v>
      </c>
      <c r="I1359" s="9" t="s">
        <v>103</v>
      </c>
      <c r="J1359" s="1">
        <v>42200</v>
      </c>
      <c r="K1359" s="3">
        <v>42401</v>
      </c>
      <c r="L1359" s="1" t="s">
        <v>104</v>
      </c>
      <c r="M1359" s="1" t="s">
        <v>92</v>
      </c>
      <c r="N1359" s="1" t="s">
        <v>75</v>
      </c>
      <c r="O1359" s="10">
        <v>45144.177974537037</v>
      </c>
      <c r="P1359" s="10">
        <v>45159.1875</v>
      </c>
      <c r="Q1359">
        <v>0</v>
      </c>
      <c r="R1359" t="s">
        <v>220</v>
      </c>
      <c r="S1359" t="s">
        <v>220</v>
      </c>
      <c r="T1359">
        <v>0</v>
      </c>
      <c r="U1359" t="s">
        <v>220</v>
      </c>
      <c r="V1359" t="str">
        <f>VLOOKUP(F1359, [1]!Table1[[#All],[Gender]:[city]], 3, FALSE)</f>
        <v>Undergraduate Student</v>
      </c>
      <c r="W1359" s="11">
        <f>VLOOKUP(F1359, [1]!Table1[[#All],[Gender]:[city]], 4, FALSE)</f>
        <v>45130</v>
      </c>
      <c r="X1359" t="b">
        <f>VLOOKUP(F1359, [1]!Table1[[#All],[Gender]:[isFromSocialMedia]], 7, FALSE)</f>
        <v>0</v>
      </c>
      <c r="Y1359" t="str">
        <f>IF(TEXT(Table1[[#This Row],[Apply Date]], "yyyy-mm-dd") = TEXT(Table1[[#This Row],[Sign Up Date]], "yyyy-mm-dd"), "New User", "Repeat User")</f>
        <v>Repeat User</v>
      </c>
    </row>
    <row r="1360" spans="1:25" ht="12.75" x14ac:dyDescent="0.2">
      <c r="A1360" s="1" t="s">
        <v>2690</v>
      </c>
      <c r="B1360" s="1" t="s">
        <v>2628</v>
      </c>
      <c r="C1360" s="1" t="s">
        <v>830</v>
      </c>
      <c r="D1360" s="1" t="s">
        <v>2629</v>
      </c>
      <c r="E1360" s="2">
        <v>45292.146365740744</v>
      </c>
      <c r="F1360" s="1" t="s">
        <v>25</v>
      </c>
      <c r="G1360" s="9" t="s">
        <v>726</v>
      </c>
      <c r="H1360" s="9" t="s">
        <v>2691</v>
      </c>
      <c r="I1360" s="9" t="s">
        <v>167</v>
      </c>
      <c r="J1360" s="1" t="s">
        <v>726</v>
      </c>
      <c r="K1360" s="3">
        <v>44440</v>
      </c>
      <c r="L1360" s="1" t="s">
        <v>50</v>
      </c>
      <c r="M1360" s="1" t="s">
        <v>408</v>
      </c>
      <c r="N1360" s="1" t="s">
        <v>75</v>
      </c>
      <c r="O1360" s="10">
        <v>45092.650740740741</v>
      </c>
      <c r="P1360" s="10">
        <v>45145.1875</v>
      </c>
      <c r="Q1360">
        <v>0</v>
      </c>
      <c r="R1360" t="s">
        <v>220</v>
      </c>
      <c r="S1360" t="s">
        <v>220</v>
      </c>
      <c r="T1360">
        <v>0</v>
      </c>
      <c r="U1360" t="s">
        <v>220</v>
      </c>
      <c r="V1360" t="str">
        <f>VLOOKUP(F1360, [1]!Table1[[#All],[Gender]:[city]], 3, FALSE)</f>
        <v>Undergraduate Student</v>
      </c>
      <c r="W1360" s="11">
        <f>VLOOKUP(F1360, [1]!Table1[[#All],[Gender]:[city]], 4, FALSE)</f>
        <v>45130</v>
      </c>
      <c r="X1360" t="b">
        <f>VLOOKUP(F1360, [1]!Table1[[#All],[Gender]:[isFromSocialMedia]], 7, FALSE)</f>
        <v>0</v>
      </c>
      <c r="Y1360" t="str">
        <f>IF(TEXT(Table1[[#This Row],[Apply Date]], "yyyy-mm-dd") = TEXT(Table1[[#This Row],[Sign Up Date]], "yyyy-mm-dd"), "New User", "Repeat User")</f>
        <v>Repeat User</v>
      </c>
    </row>
    <row r="1361" spans="1:25" ht="12.75" x14ac:dyDescent="0.2">
      <c r="A1361" s="1" t="s">
        <v>2692</v>
      </c>
      <c r="B1361" s="1" t="s">
        <v>2628</v>
      </c>
      <c r="C1361" s="1" t="s">
        <v>830</v>
      </c>
      <c r="D1361" s="1" t="s">
        <v>2629</v>
      </c>
      <c r="E1361" s="2">
        <v>45292.146365740744</v>
      </c>
      <c r="F1361" s="1" t="s">
        <v>33</v>
      </c>
      <c r="G1361" s="9" t="s">
        <v>77</v>
      </c>
      <c r="H1361" s="9" t="s">
        <v>78</v>
      </c>
      <c r="I1361" s="9" t="s">
        <v>79</v>
      </c>
      <c r="J1361" s="1">
        <v>500102</v>
      </c>
      <c r="K1361" s="3">
        <v>44378</v>
      </c>
      <c r="L1361" s="1" t="s">
        <v>50</v>
      </c>
      <c r="M1361" s="1" t="s">
        <v>830</v>
      </c>
      <c r="N1361" s="1" t="s">
        <v>75</v>
      </c>
      <c r="O1361" s="10">
        <v>45093.478773148148</v>
      </c>
      <c r="P1361" s="10">
        <v>45117.104166666664</v>
      </c>
      <c r="Q1361">
        <v>0</v>
      </c>
      <c r="R1361" t="s">
        <v>220</v>
      </c>
      <c r="S1361" t="s">
        <v>220</v>
      </c>
      <c r="T1361">
        <v>0</v>
      </c>
      <c r="U1361" t="s">
        <v>220</v>
      </c>
      <c r="V1361" t="str">
        <f>VLOOKUP(F1361, [1]!Table1[[#All],[Gender]:[city]], 3, FALSE)</f>
        <v>Not in Education</v>
      </c>
      <c r="W1361" s="11">
        <f>VLOOKUP(F1361, [1]!Table1[[#All],[Gender]:[city]], 4, FALSE)</f>
        <v>45092</v>
      </c>
      <c r="X1361" t="b">
        <f>VLOOKUP(F1361, [1]!Table1[[#All],[Gender]:[isFromSocialMedia]], 7, FALSE)</f>
        <v>0</v>
      </c>
      <c r="Y1361" t="str">
        <f>IF(TEXT(Table1[[#This Row],[Apply Date]], "yyyy-mm-dd") = TEXT(Table1[[#This Row],[Sign Up Date]], "yyyy-mm-dd"), "New User", "Repeat User")</f>
        <v>Repeat User</v>
      </c>
    </row>
    <row r="1362" spans="1:25" ht="12.75" x14ac:dyDescent="0.2">
      <c r="A1362" s="1" t="s">
        <v>2693</v>
      </c>
      <c r="B1362" s="1" t="s">
        <v>2628</v>
      </c>
      <c r="C1362" s="1" t="s">
        <v>830</v>
      </c>
      <c r="D1362" s="1" t="s">
        <v>2629</v>
      </c>
      <c r="E1362" s="2">
        <v>45292.146365740744</v>
      </c>
      <c r="F1362" s="1" t="s">
        <v>25</v>
      </c>
      <c r="G1362" s="9" t="s">
        <v>269</v>
      </c>
      <c r="H1362" s="9" t="s">
        <v>35</v>
      </c>
      <c r="I1362" s="9" t="s">
        <v>103</v>
      </c>
      <c r="J1362" s="1">
        <v>42000</v>
      </c>
      <c r="K1362" s="4">
        <v>44866</v>
      </c>
      <c r="L1362" s="1" t="s">
        <v>50</v>
      </c>
      <c r="M1362" s="1" t="s">
        <v>665</v>
      </c>
      <c r="N1362" s="1" t="s">
        <v>75</v>
      </c>
      <c r="O1362" s="10">
        <v>45093.191770833335</v>
      </c>
      <c r="P1362" s="10">
        <v>45131.104166666664</v>
      </c>
      <c r="Q1362">
        <v>0</v>
      </c>
      <c r="R1362" t="s">
        <v>220</v>
      </c>
      <c r="S1362" t="s">
        <v>220</v>
      </c>
      <c r="T1362">
        <v>0</v>
      </c>
      <c r="U1362" t="s">
        <v>220</v>
      </c>
      <c r="V1362" t="str">
        <f>VLOOKUP(F1362, [1]!Table1[[#All],[Gender]:[city]], 3, FALSE)</f>
        <v>Undergraduate Student</v>
      </c>
      <c r="W1362" s="11">
        <f>VLOOKUP(F1362, [1]!Table1[[#All],[Gender]:[city]], 4, FALSE)</f>
        <v>45130</v>
      </c>
      <c r="X1362" t="b">
        <f>VLOOKUP(F1362, [1]!Table1[[#All],[Gender]:[isFromSocialMedia]], 7, FALSE)</f>
        <v>0</v>
      </c>
      <c r="Y1362" t="str">
        <f>IF(TEXT(Table1[[#This Row],[Apply Date]], "yyyy-mm-dd") = TEXT(Table1[[#This Row],[Sign Up Date]], "yyyy-mm-dd"), "New User", "Repeat User")</f>
        <v>Repeat User</v>
      </c>
    </row>
    <row r="1363" spans="1:25" ht="12.75" x14ac:dyDescent="0.2">
      <c r="A1363" s="1" t="s">
        <v>2694</v>
      </c>
      <c r="B1363" s="1" t="s">
        <v>2628</v>
      </c>
      <c r="C1363" s="1" t="s">
        <v>830</v>
      </c>
      <c r="D1363" s="1" t="s">
        <v>2629</v>
      </c>
      <c r="E1363" s="2">
        <v>45292.146365740744</v>
      </c>
      <c r="F1363" s="1" t="s">
        <v>25</v>
      </c>
      <c r="G1363" s="9" t="s">
        <v>2695</v>
      </c>
      <c r="H1363" s="9" t="s">
        <v>2696</v>
      </c>
      <c r="I1363" s="9" t="s">
        <v>167</v>
      </c>
      <c r="J1363" s="1">
        <v>34739</v>
      </c>
      <c r="K1363" s="3">
        <v>46174</v>
      </c>
      <c r="L1363" s="1" t="s">
        <v>37</v>
      </c>
      <c r="M1363" s="1" t="s">
        <v>383</v>
      </c>
      <c r="N1363" s="1" t="s">
        <v>75</v>
      </c>
      <c r="O1363" s="10">
        <v>45092.74832175926</v>
      </c>
      <c r="P1363" s="10">
        <v>45117.104166666664</v>
      </c>
      <c r="Q1363">
        <v>0</v>
      </c>
      <c r="R1363" t="s">
        <v>220</v>
      </c>
      <c r="S1363" t="s">
        <v>220</v>
      </c>
      <c r="T1363">
        <v>0</v>
      </c>
      <c r="U1363" t="s">
        <v>220</v>
      </c>
      <c r="V1363" t="str">
        <f>VLOOKUP(F1363, [1]!Table1[[#All],[Gender]:[city]], 3, FALSE)</f>
        <v>Undergraduate Student</v>
      </c>
      <c r="W1363" s="11">
        <f>VLOOKUP(F1363, [1]!Table1[[#All],[Gender]:[city]], 4, FALSE)</f>
        <v>45130</v>
      </c>
      <c r="X1363" t="b">
        <f>VLOOKUP(F1363, [1]!Table1[[#All],[Gender]:[isFromSocialMedia]], 7, FALSE)</f>
        <v>0</v>
      </c>
      <c r="Y1363" t="str">
        <f>IF(TEXT(Table1[[#This Row],[Apply Date]], "yyyy-mm-dd") = TEXT(Table1[[#This Row],[Sign Up Date]], "yyyy-mm-dd"), "New User", "Repeat User")</f>
        <v>Repeat User</v>
      </c>
    </row>
    <row r="1364" spans="1:25" ht="12.75" x14ac:dyDescent="0.2">
      <c r="A1364" s="1" t="s">
        <v>2697</v>
      </c>
      <c r="B1364" s="1" t="s">
        <v>2628</v>
      </c>
      <c r="C1364" s="1" t="s">
        <v>830</v>
      </c>
      <c r="D1364" s="1" t="s">
        <v>2629</v>
      </c>
      <c r="E1364" s="2">
        <v>45292.146365740744</v>
      </c>
      <c r="F1364" s="1" t="s">
        <v>33</v>
      </c>
      <c r="G1364" s="9" t="s">
        <v>2698</v>
      </c>
      <c r="H1364" s="9" t="s">
        <v>2699</v>
      </c>
      <c r="I1364" s="9" t="s">
        <v>533</v>
      </c>
      <c r="J1364" s="1">
        <v>510000</v>
      </c>
      <c r="K1364" s="3">
        <v>45901</v>
      </c>
      <c r="L1364" s="1" t="s">
        <v>29</v>
      </c>
      <c r="M1364" s="1" t="s">
        <v>557</v>
      </c>
      <c r="N1364" s="1" t="s">
        <v>75</v>
      </c>
      <c r="O1364" s="10">
        <v>45165.306435185186</v>
      </c>
      <c r="P1364" s="10">
        <v>45299.146365740744</v>
      </c>
      <c r="Q1364">
        <v>0</v>
      </c>
      <c r="R1364" t="s">
        <v>220</v>
      </c>
      <c r="S1364" t="s">
        <v>220</v>
      </c>
      <c r="T1364">
        <v>0</v>
      </c>
      <c r="U1364" t="s">
        <v>220</v>
      </c>
      <c r="V1364" t="str">
        <f>VLOOKUP(F1364, [1]!Table1[[#All],[Gender]:[city]], 3, FALSE)</f>
        <v>Not in Education</v>
      </c>
      <c r="W1364" s="11">
        <f>VLOOKUP(F1364, [1]!Table1[[#All],[Gender]:[city]], 4, FALSE)</f>
        <v>45092</v>
      </c>
      <c r="X1364" t="b">
        <f>VLOOKUP(F1364, [1]!Table1[[#All],[Gender]:[isFromSocialMedia]], 7, FALSE)</f>
        <v>0</v>
      </c>
      <c r="Y1364" t="str">
        <f>IF(TEXT(Table1[[#This Row],[Apply Date]], "yyyy-mm-dd") = TEXT(Table1[[#This Row],[Sign Up Date]], "yyyy-mm-dd"), "New User", "Repeat User")</f>
        <v>Repeat User</v>
      </c>
    </row>
    <row r="1365" spans="1:25" ht="12.75" x14ac:dyDescent="0.2">
      <c r="A1365" s="1" t="s">
        <v>2700</v>
      </c>
      <c r="B1365" s="1" t="s">
        <v>2628</v>
      </c>
      <c r="C1365" s="1" t="s">
        <v>830</v>
      </c>
      <c r="D1365" s="1" t="s">
        <v>2629</v>
      </c>
      <c r="E1365" s="2">
        <v>45292.146365740744</v>
      </c>
      <c r="F1365" s="1" t="s">
        <v>25</v>
      </c>
      <c r="G1365" s="9" t="s">
        <v>133</v>
      </c>
      <c r="H1365" s="9" t="s">
        <v>134</v>
      </c>
      <c r="I1365" s="9" t="s">
        <v>61</v>
      </c>
      <c r="J1365" s="1">
        <v>60610</v>
      </c>
      <c r="K1365" s="4">
        <v>45627</v>
      </c>
      <c r="L1365" s="1" t="s">
        <v>50</v>
      </c>
      <c r="M1365" s="1" t="s">
        <v>2701</v>
      </c>
      <c r="N1365" s="1" t="s">
        <v>31</v>
      </c>
      <c r="O1365" s="10">
        <v>44849.033877314818</v>
      </c>
      <c r="P1365" s="10">
        <v>44879.1875</v>
      </c>
      <c r="Q1365">
        <v>0</v>
      </c>
      <c r="R1365" t="s">
        <v>220</v>
      </c>
      <c r="S1365" t="s">
        <v>220</v>
      </c>
      <c r="T1365">
        <v>0</v>
      </c>
      <c r="U1365" t="s">
        <v>220</v>
      </c>
      <c r="V1365" t="str">
        <f>VLOOKUP(F1365, [1]!Table1[[#All],[Gender]:[city]], 3, FALSE)</f>
        <v>Undergraduate Student</v>
      </c>
      <c r="W1365" s="11">
        <f>VLOOKUP(F1365, [1]!Table1[[#All],[Gender]:[city]], 4, FALSE)</f>
        <v>45130</v>
      </c>
      <c r="X1365" t="b">
        <f>VLOOKUP(F1365, [1]!Table1[[#All],[Gender]:[isFromSocialMedia]], 7, FALSE)</f>
        <v>0</v>
      </c>
      <c r="Y1365" t="str">
        <f>IF(TEXT(Table1[[#This Row],[Apply Date]], "yyyy-mm-dd") = TEXT(Table1[[#This Row],[Sign Up Date]], "yyyy-mm-dd"), "New User", "Repeat User")</f>
        <v>Repeat User</v>
      </c>
    </row>
    <row r="1366" spans="1:25" ht="12.75" x14ac:dyDescent="0.2">
      <c r="A1366" s="1" t="s">
        <v>2702</v>
      </c>
      <c r="B1366" s="1" t="s">
        <v>2628</v>
      </c>
      <c r="C1366" s="1" t="s">
        <v>830</v>
      </c>
      <c r="D1366" s="1" t="s">
        <v>2629</v>
      </c>
      <c r="E1366" s="2">
        <v>45292.146365740744</v>
      </c>
      <c r="F1366" s="1" t="s">
        <v>33</v>
      </c>
      <c r="G1366" s="9" t="s">
        <v>2703</v>
      </c>
      <c r="H1366" s="9" t="s">
        <v>398</v>
      </c>
      <c r="I1366" s="9" t="s">
        <v>79</v>
      </c>
      <c r="J1366" s="1">
        <v>320242</v>
      </c>
      <c r="K1366" s="4">
        <v>44531</v>
      </c>
      <c r="L1366" s="1" t="s">
        <v>50</v>
      </c>
      <c r="M1366" s="1" t="s">
        <v>415</v>
      </c>
      <c r="N1366" s="1" t="s">
        <v>75</v>
      </c>
      <c r="O1366" s="10">
        <v>45151.508981481478</v>
      </c>
      <c r="P1366" s="10">
        <v>45299.146365740744</v>
      </c>
      <c r="Q1366">
        <v>0</v>
      </c>
      <c r="R1366" t="s">
        <v>220</v>
      </c>
      <c r="S1366" t="s">
        <v>220</v>
      </c>
      <c r="T1366">
        <v>0</v>
      </c>
      <c r="U1366" t="s">
        <v>220</v>
      </c>
      <c r="V1366" t="str">
        <f>VLOOKUP(F1366, [1]!Table1[[#All],[Gender]:[city]], 3, FALSE)</f>
        <v>Not in Education</v>
      </c>
      <c r="W1366" s="11">
        <f>VLOOKUP(F1366, [1]!Table1[[#All],[Gender]:[city]], 4, FALSE)</f>
        <v>45092</v>
      </c>
      <c r="X1366" t="b">
        <f>VLOOKUP(F1366, [1]!Table1[[#All],[Gender]:[isFromSocialMedia]], 7, FALSE)</f>
        <v>0</v>
      </c>
      <c r="Y1366" t="str">
        <f>IF(TEXT(Table1[[#This Row],[Apply Date]], "yyyy-mm-dd") = TEXT(Table1[[#This Row],[Sign Up Date]], "yyyy-mm-dd"), "New User", "Repeat User")</f>
        <v>Repeat User</v>
      </c>
    </row>
    <row r="1367" spans="1:25" ht="12.75" x14ac:dyDescent="0.2">
      <c r="A1367" s="1" t="s">
        <v>2704</v>
      </c>
      <c r="B1367" s="1" t="s">
        <v>2628</v>
      </c>
      <c r="C1367" s="1" t="s">
        <v>830</v>
      </c>
      <c r="D1367" s="1" t="s">
        <v>2629</v>
      </c>
      <c r="E1367" s="2">
        <v>45292.146365740744</v>
      </c>
      <c r="F1367" s="1" t="s">
        <v>25</v>
      </c>
      <c r="G1367" s="9" t="s">
        <v>2705</v>
      </c>
      <c r="H1367" s="9" t="s">
        <v>91</v>
      </c>
      <c r="I1367" s="9" t="s">
        <v>45</v>
      </c>
      <c r="J1367" s="1">
        <v>523316</v>
      </c>
      <c r="K1367" s="3">
        <v>45170</v>
      </c>
      <c r="L1367" s="1" t="s">
        <v>37</v>
      </c>
      <c r="M1367" s="1" t="s">
        <v>62</v>
      </c>
      <c r="N1367" s="1" t="s">
        <v>31</v>
      </c>
      <c r="O1367" s="10">
        <v>45019.407453703701</v>
      </c>
      <c r="P1367" s="10">
        <v>45026.104166666664</v>
      </c>
      <c r="Q1367">
        <v>0</v>
      </c>
      <c r="R1367" t="s">
        <v>220</v>
      </c>
      <c r="S1367" t="s">
        <v>220</v>
      </c>
      <c r="T1367">
        <v>0</v>
      </c>
      <c r="U1367" t="s">
        <v>220</v>
      </c>
      <c r="V1367" t="str">
        <f>VLOOKUP(F1367, [1]!Table1[[#All],[Gender]:[city]], 3, FALSE)</f>
        <v>Undergraduate Student</v>
      </c>
      <c r="W1367" s="11">
        <f>VLOOKUP(F1367, [1]!Table1[[#All],[Gender]:[city]], 4, FALSE)</f>
        <v>45130</v>
      </c>
      <c r="X1367" t="b">
        <f>VLOOKUP(F1367, [1]!Table1[[#All],[Gender]:[isFromSocialMedia]], 7, FALSE)</f>
        <v>0</v>
      </c>
      <c r="Y1367" t="str">
        <f>IF(TEXT(Table1[[#This Row],[Apply Date]], "yyyy-mm-dd") = TEXT(Table1[[#This Row],[Sign Up Date]], "yyyy-mm-dd"), "New User", "Repeat User")</f>
        <v>Repeat User</v>
      </c>
    </row>
    <row r="1368" spans="1:25" ht="12.75" x14ac:dyDescent="0.2">
      <c r="A1368" s="1" t="s">
        <v>2706</v>
      </c>
      <c r="B1368" s="1" t="s">
        <v>2628</v>
      </c>
      <c r="C1368" s="1" t="s">
        <v>830</v>
      </c>
      <c r="D1368" s="1" t="s">
        <v>2629</v>
      </c>
      <c r="E1368" s="2">
        <v>45292.146365740744</v>
      </c>
      <c r="F1368" s="1" t="s">
        <v>25</v>
      </c>
      <c r="G1368" s="9" t="s">
        <v>2707</v>
      </c>
      <c r="H1368" s="9" t="s">
        <v>67</v>
      </c>
      <c r="I1368" s="9" t="s">
        <v>45</v>
      </c>
      <c r="J1368" s="1">
        <v>209305</v>
      </c>
      <c r="K1368" s="4">
        <v>43739</v>
      </c>
      <c r="L1368" s="1" t="s">
        <v>50</v>
      </c>
      <c r="M1368" s="1" t="s">
        <v>62</v>
      </c>
      <c r="N1368" s="1" t="s">
        <v>75</v>
      </c>
      <c r="O1368" s="10">
        <v>45116.391076388885</v>
      </c>
      <c r="P1368" s="10">
        <v>45131.104166666664</v>
      </c>
      <c r="Q1368">
        <v>0</v>
      </c>
      <c r="R1368" t="s">
        <v>220</v>
      </c>
      <c r="S1368" t="s">
        <v>220</v>
      </c>
      <c r="T1368">
        <v>0</v>
      </c>
      <c r="U1368" t="s">
        <v>220</v>
      </c>
      <c r="V1368" t="str">
        <f>VLOOKUP(F1368, [1]!Table1[[#All],[Gender]:[city]], 3, FALSE)</f>
        <v>Undergraduate Student</v>
      </c>
      <c r="W1368" s="11">
        <f>VLOOKUP(F1368, [1]!Table1[[#All],[Gender]:[city]], 4, FALSE)</f>
        <v>45130</v>
      </c>
      <c r="X1368" t="b">
        <f>VLOOKUP(F1368, [1]!Table1[[#All],[Gender]:[isFromSocialMedia]], 7, FALSE)</f>
        <v>0</v>
      </c>
      <c r="Y1368" t="str">
        <f>IF(TEXT(Table1[[#This Row],[Apply Date]], "yyyy-mm-dd") = TEXT(Table1[[#This Row],[Sign Up Date]], "yyyy-mm-dd"), "New User", "Repeat User")</f>
        <v>Repeat User</v>
      </c>
    </row>
    <row r="1369" spans="1:25" ht="12.75" x14ac:dyDescent="0.2">
      <c r="A1369" s="1" t="s">
        <v>2708</v>
      </c>
      <c r="B1369" s="1" t="s">
        <v>2628</v>
      </c>
      <c r="C1369" s="1" t="s">
        <v>830</v>
      </c>
      <c r="D1369" s="1" t="s">
        <v>2629</v>
      </c>
      <c r="E1369" s="2">
        <v>45292.146365740744</v>
      </c>
      <c r="F1369" s="1" t="s">
        <v>25</v>
      </c>
      <c r="G1369" s="9" t="s">
        <v>455</v>
      </c>
      <c r="H1369" s="9" t="s">
        <v>455</v>
      </c>
      <c r="I1369" s="9" t="s">
        <v>79</v>
      </c>
      <c r="J1369" s="1">
        <v>250101</v>
      </c>
      <c r="K1369" s="4">
        <v>45597</v>
      </c>
      <c r="L1369" s="1" t="s">
        <v>37</v>
      </c>
      <c r="M1369" s="1" t="s">
        <v>485</v>
      </c>
      <c r="N1369" s="1" t="s">
        <v>75</v>
      </c>
      <c r="O1369" s="10">
        <v>45155.39671296296</v>
      </c>
      <c r="P1369" s="10">
        <v>45299.146365740744</v>
      </c>
      <c r="Q1369">
        <v>0</v>
      </c>
      <c r="R1369" t="s">
        <v>220</v>
      </c>
      <c r="S1369" t="s">
        <v>220</v>
      </c>
      <c r="T1369">
        <v>0</v>
      </c>
      <c r="U1369" t="s">
        <v>220</v>
      </c>
      <c r="V1369" t="str">
        <f>VLOOKUP(F1369, [1]!Table1[[#All],[Gender]:[city]], 3, FALSE)</f>
        <v>Undergraduate Student</v>
      </c>
      <c r="W1369" s="11">
        <f>VLOOKUP(F1369, [1]!Table1[[#All],[Gender]:[city]], 4, FALSE)</f>
        <v>45130</v>
      </c>
      <c r="X1369" t="b">
        <f>VLOOKUP(F1369, [1]!Table1[[#All],[Gender]:[isFromSocialMedia]], 7, FALSE)</f>
        <v>0</v>
      </c>
      <c r="Y1369" t="str">
        <f>IF(TEXT(Table1[[#This Row],[Apply Date]], "yyyy-mm-dd") = TEXT(Table1[[#This Row],[Sign Up Date]], "yyyy-mm-dd"), "New User", "Repeat User")</f>
        <v>Repeat User</v>
      </c>
    </row>
    <row r="1370" spans="1:25" ht="12.75" x14ac:dyDescent="0.2">
      <c r="A1370" s="1" t="s">
        <v>2709</v>
      </c>
      <c r="B1370" s="1" t="s">
        <v>2628</v>
      </c>
      <c r="C1370" s="1" t="s">
        <v>830</v>
      </c>
      <c r="D1370" s="1" t="s">
        <v>2629</v>
      </c>
      <c r="E1370" s="2">
        <v>45292.146365740744</v>
      </c>
      <c r="F1370" s="1" t="s">
        <v>33</v>
      </c>
      <c r="G1370" s="9" t="s">
        <v>48</v>
      </c>
      <c r="H1370" s="9" t="s">
        <v>49</v>
      </c>
      <c r="I1370" s="9" t="s">
        <v>45</v>
      </c>
      <c r="J1370" s="1">
        <v>500013</v>
      </c>
      <c r="K1370" s="4">
        <v>45627</v>
      </c>
      <c r="L1370" s="1" t="s">
        <v>50</v>
      </c>
      <c r="M1370" s="1" t="s">
        <v>62</v>
      </c>
      <c r="N1370" s="1" t="s">
        <v>75</v>
      </c>
      <c r="O1370" s="10">
        <v>45148.110081018516</v>
      </c>
      <c r="P1370" s="10">
        <v>45159.1875</v>
      </c>
      <c r="Q1370">
        <v>0</v>
      </c>
      <c r="R1370" t="s">
        <v>220</v>
      </c>
      <c r="S1370" t="s">
        <v>220</v>
      </c>
      <c r="T1370">
        <v>0</v>
      </c>
      <c r="U1370" t="s">
        <v>220</v>
      </c>
      <c r="V1370" t="str">
        <f>VLOOKUP(F1370, [1]!Table1[[#All],[Gender]:[city]], 3, FALSE)</f>
        <v>Not in Education</v>
      </c>
      <c r="W1370" s="11">
        <f>VLOOKUP(F1370, [1]!Table1[[#All],[Gender]:[city]], 4, FALSE)</f>
        <v>45092</v>
      </c>
      <c r="X1370" t="b">
        <f>VLOOKUP(F1370, [1]!Table1[[#All],[Gender]:[isFromSocialMedia]], 7, FALSE)</f>
        <v>0</v>
      </c>
      <c r="Y1370" t="str">
        <f>IF(TEXT(Table1[[#This Row],[Apply Date]], "yyyy-mm-dd") = TEXT(Table1[[#This Row],[Sign Up Date]], "yyyy-mm-dd"), "New User", "Repeat User")</f>
        <v>Repeat User</v>
      </c>
    </row>
    <row r="1371" spans="1:25" ht="12.75" x14ac:dyDescent="0.2">
      <c r="A1371" s="1" t="s">
        <v>2710</v>
      </c>
      <c r="B1371" s="1" t="s">
        <v>2628</v>
      </c>
      <c r="C1371" s="1" t="s">
        <v>830</v>
      </c>
      <c r="D1371" s="1" t="s">
        <v>2629</v>
      </c>
      <c r="E1371" s="2">
        <v>45292.146365740744</v>
      </c>
      <c r="F1371" s="1" t="s">
        <v>25</v>
      </c>
      <c r="G1371" s="9" t="s">
        <v>2711</v>
      </c>
      <c r="H1371" s="9" t="s">
        <v>1474</v>
      </c>
      <c r="I1371" s="9" t="s">
        <v>45</v>
      </c>
      <c r="J1371" s="1">
        <v>842002</v>
      </c>
      <c r="K1371" s="3">
        <v>45474</v>
      </c>
      <c r="L1371" s="1" t="s">
        <v>50</v>
      </c>
      <c r="M1371" s="1" t="s">
        <v>51</v>
      </c>
      <c r="N1371" s="1" t="s">
        <v>75</v>
      </c>
      <c r="O1371" s="10">
        <v>45142.175150462965</v>
      </c>
      <c r="P1371" s="10">
        <v>45159.1875</v>
      </c>
      <c r="Q1371">
        <v>0</v>
      </c>
      <c r="R1371" t="s">
        <v>220</v>
      </c>
      <c r="S1371" t="s">
        <v>220</v>
      </c>
      <c r="T1371">
        <v>0</v>
      </c>
      <c r="U1371" t="s">
        <v>220</v>
      </c>
      <c r="V1371" t="str">
        <f>VLOOKUP(F1371, [1]!Table1[[#All],[Gender]:[city]], 3, FALSE)</f>
        <v>Undergraduate Student</v>
      </c>
      <c r="W1371" s="11">
        <f>VLOOKUP(F1371, [1]!Table1[[#All],[Gender]:[city]], 4, FALSE)</f>
        <v>45130</v>
      </c>
      <c r="X1371" t="b">
        <f>VLOOKUP(F1371, [1]!Table1[[#All],[Gender]:[isFromSocialMedia]], 7, FALSE)</f>
        <v>0</v>
      </c>
      <c r="Y1371" t="str">
        <f>IF(TEXT(Table1[[#This Row],[Apply Date]], "yyyy-mm-dd") = TEXT(Table1[[#This Row],[Sign Up Date]], "yyyy-mm-dd"), "New User", "Repeat User")</f>
        <v>Repeat User</v>
      </c>
    </row>
    <row r="1372" spans="1:25" ht="12.75" x14ac:dyDescent="0.2">
      <c r="A1372" s="1" t="s">
        <v>2712</v>
      </c>
      <c r="B1372" s="1" t="s">
        <v>2628</v>
      </c>
      <c r="C1372" s="1" t="s">
        <v>830</v>
      </c>
      <c r="D1372" s="1" t="s">
        <v>2629</v>
      </c>
      <c r="E1372" s="2">
        <v>45292.146365740744</v>
      </c>
      <c r="F1372" s="1" t="s">
        <v>25</v>
      </c>
      <c r="G1372" s="9" t="s">
        <v>2713</v>
      </c>
      <c r="H1372" s="9" t="s">
        <v>2714</v>
      </c>
      <c r="I1372" s="9" t="s">
        <v>79</v>
      </c>
      <c r="J1372" s="1" t="s">
        <v>2654</v>
      </c>
      <c r="K1372" s="3">
        <v>46600</v>
      </c>
      <c r="L1372" s="1" t="s">
        <v>37</v>
      </c>
      <c r="M1372" s="1" t="s">
        <v>2483</v>
      </c>
      <c r="N1372" s="1" t="s">
        <v>75</v>
      </c>
      <c r="O1372" s="10">
        <v>45150.384467592594</v>
      </c>
      <c r="P1372" s="10">
        <v>45299.146365740744</v>
      </c>
      <c r="Q1372">
        <v>0</v>
      </c>
      <c r="R1372" t="s">
        <v>220</v>
      </c>
      <c r="S1372" t="s">
        <v>220</v>
      </c>
      <c r="T1372">
        <v>0</v>
      </c>
      <c r="U1372" t="s">
        <v>220</v>
      </c>
      <c r="V1372" t="str">
        <f>VLOOKUP(F1372, [1]!Table1[[#All],[Gender]:[city]], 3, FALSE)</f>
        <v>Undergraduate Student</v>
      </c>
      <c r="W1372" s="11">
        <f>VLOOKUP(F1372, [1]!Table1[[#All],[Gender]:[city]], 4, FALSE)</f>
        <v>45130</v>
      </c>
      <c r="X1372" t="b">
        <f>VLOOKUP(F1372, [1]!Table1[[#All],[Gender]:[isFromSocialMedia]], 7, FALSE)</f>
        <v>0</v>
      </c>
      <c r="Y1372" t="str">
        <f>IF(TEXT(Table1[[#This Row],[Apply Date]], "yyyy-mm-dd") = TEXT(Table1[[#This Row],[Sign Up Date]], "yyyy-mm-dd"), "New User", "Repeat User")</f>
        <v>Repeat User</v>
      </c>
    </row>
    <row r="1373" spans="1:25" ht="12.75" x14ac:dyDescent="0.2">
      <c r="A1373" s="1" t="s">
        <v>2715</v>
      </c>
      <c r="B1373" s="1" t="s">
        <v>2628</v>
      </c>
      <c r="C1373" s="1" t="s">
        <v>830</v>
      </c>
      <c r="D1373" s="1" t="s">
        <v>2629</v>
      </c>
      <c r="E1373" s="2">
        <v>45292.146365740744</v>
      </c>
      <c r="F1373" s="1" t="s">
        <v>33</v>
      </c>
      <c r="G1373" s="9" t="s">
        <v>2716</v>
      </c>
      <c r="H1373" s="9" t="s">
        <v>397</v>
      </c>
      <c r="I1373" s="9" t="s">
        <v>79</v>
      </c>
      <c r="J1373" s="1">
        <v>110236</v>
      </c>
      <c r="K1373" s="3">
        <v>39630</v>
      </c>
      <c r="L1373" s="1" t="s">
        <v>37</v>
      </c>
      <c r="M1373" s="1" t="s">
        <v>685</v>
      </c>
      <c r="N1373" s="1" t="s">
        <v>75</v>
      </c>
      <c r="O1373" s="10">
        <v>45150.895798611113</v>
      </c>
      <c r="P1373" s="10">
        <v>45159.1875</v>
      </c>
      <c r="Q1373">
        <v>0</v>
      </c>
      <c r="R1373" t="s">
        <v>220</v>
      </c>
      <c r="S1373" t="s">
        <v>220</v>
      </c>
      <c r="T1373">
        <v>0</v>
      </c>
      <c r="U1373" t="s">
        <v>220</v>
      </c>
      <c r="V1373" t="str">
        <f>VLOOKUP(F1373, [1]!Table1[[#All],[Gender]:[city]], 3, FALSE)</f>
        <v>Not in Education</v>
      </c>
      <c r="W1373" s="11">
        <f>VLOOKUP(F1373, [1]!Table1[[#All],[Gender]:[city]], 4, FALSE)</f>
        <v>45092</v>
      </c>
      <c r="X1373" t="b">
        <f>VLOOKUP(F1373, [1]!Table1[[#All],[Gender]:[isFromSocialMedia]], 7, FALSE)</f>
        <v>0</v>
      </c>
      <c r="Y1373" t="str">
        <f>IF(TEXT(Table1[[#This Row],[Apply Date]], "yyyy-mm-dd") = TEXT(Table1[[#This Row],[Sign Up Date]], "yyyy-mm-dd"), "New User", "Repeat User")</f>
        <v>Repeat User</v>
      </c>
    </row>
    <row r="1374" spans="1:25" ht="12.75" x14ac:dyDescent="0.2">
      <c r="A1374" s="1" t="s">
        <v>2717</v>
      </c>
      <c r="B1374" s="1" t="s">
        <v>2628</v>
      </c>
      <c r="C1374" s="1" t="s">
        <v>830</v>
      </c>
      <c r="D1374" s="1" t="s">
        <v>2629</v>
      </c>
      <c r="E1374" s="2">
        <v>45292.146365740744</v>
      </c>
      <c r="F1374" s="1" t="s">
        <v>25</v>
      </c>
      <c r="G1374" s="9" t="s">
        <v>318</v>
      </c>
      <c r="H1374" s="9" t="s">
        <v>613</v>
      </c>
      <c r="I1374" s="9" t="s">
        <v>45</v>
      </c>
      <c r="J1374" s="1">
        <v>110085</v>
      </c>
      <c r="K1374" s="3">
        <v>47574</v>
      </c>
      <c r="L1374" s="1" t="s">
        <v>29</v>
      </c>
      <c r="M1374" s="1" t="s">
        <v>68</v>
      </c>
      <c r="N1374" s="1" t="s">
        <v>2637</v>
      </c>
      <c r="O1374" s="10">
        <v>45221.655439814815</v>
      </c>
      <c r="Q1374">
        <v>0</v>
      </c>
      <c r="R1374" t="s">
        <v>220</v>
      </c>
      <c r="S1374" t="s">
        <v>220</v>
      </c>
      <c r="T1374">
        <v>0</v>
      </c>
      <c r="U1374" t="s">
        <v>220</v>
      </c>
      <c r="V1374" t="str">
        <f>VLOOKUP(F1374, [1]!Table1[[#All],[Gender]:[city]], 3, FALSE)</f>
        <v>Undergraduate Student</v>
      </c>
      <c r="W1374" s="11">
        <f>VLOOKUP(F1374, [1]!Table1[[#All],[Gender]:[city]], 4, FALSE)</f>
        <v>45130</v>
      </c>
      <c r="X1374" t="b">
        <f>VLOOKUP(F1374, [1]!Table1[[#All],[Gender]:[isFromSocialMedia]], 7, FALSE)</f>
        <v>0</v>
      </c>
      <c r="Y1374" t="str">
        <f>IF(TEXT(Table1[[#This Row],[Apply Date]], "yyyy-mm-dd") = TEXT(Table1[[#This Row],[Sign Up Date]], "yyyy-mm-dd"), "New User", "Repeat User")</f>
        <v>Repeat User</v>
      </c>
    </row>
    <row r="1375" spans="1:25" ht="12.75" x14ac:dyDescent="0.2">
      <c r="A1375" s="1" t="s">
        <v>2718</v>
      </c>
      <c r="B1375" s="1" t="s">
        <v>2628</v>
      </c>
      <c r="C1375" s="1" t="s">
        <v>830</v>
      </c>
      <c r="D1375" s="1" t="s">
        <v>2629</v>
      </c>
      <c r="E1375" s="2">
        <v>45292.146365740744</v>
      </c>
      <c r="F1375" s="1" t="s">
        <v>25</v>
      </c>
      <c r="G1375" s="9" t="s">
        <v>1024</v>
      </c>
      <c r="H1375" s="9" t="s">
        <v>470</v>
      </c>
      <c r="I1375" s="9" t="s">
        <v>45</v>
      </c>
      <c r="J1375" s="1">
        <v>530044</v>
      </c>
      <c r="K1375" s="3">
        <v>39600</v>
      </c>
      <c r="L1375" s="1" t="s">
        <v>37</v>
      </c>
      <c r="M1375" s="1" t="s">
        <v>238</v>
      </c>
      <c r="N1375" s="1" t="s">
        <v>75</v>
      </c>
      <c r="O1375" s="10">
        <v>45090.388668981483</v>
      </c>
      <c r="P1375" s="10">
        <v>45103.104166666664</v>
      </c>
      <c r="Q1375">
        <v>0</v>
      </c>
      <c r="R1375" t="s">
        <v>220</v>
      </c>
      <c r="S1375" t="s">
        <v>220</v>
      </c>
      <c r="T1375">
        <v>0</v>
      </c>
      <c r="U1375" t="s">
        <v>220</v>
      </c>
      <c r="V1375" t="str">
        <f>VLOOKUP(F1375, [1]!Table1[[#All],[Gender]:[city]], 3, FALSE)</f>
        <v>Undergraduate Student</v>
      </c>
      <c r="W1375" s="11">
        <f>VLOOKUP(F1375, [1]!Table1[[#All],[Gender]:[city]], 4, FALSE)</f>
        <v>45130</v>
      </c>
      <c r="X1375" t="b">
        <f>VLOOKUP(F1375, [1]!Table1[[#All],[Gender]:[isFromSocialMedia]], 7, FALSE)</f>
        <v>0</v>
      </c>
      <c r="Y1375" t="str">
        <f>IF(TEXT(Table1[[#This Row],[Apply Date]], "yyyy-mm-dd") = TEXT(Table1[[#This Row],[Sign Up Date]], "yyyy-mm-dd"), "New User", "Repeat User")</f>
        <v>Repeat User</v>
      </c>
    </row>
    <row r="1376" spans="1:25" ht="12.75" x14ac:dyDescent="0.2">
      <c r="A1376" s="1" t="s">
        <v>2719</v>
      </c>
      <c r="B1376" s="1" t="s">
        <v>2628</v>
      </c>
      <c r="C1376" s="1" t="s">
        <v>830</v>
      </c>
      <c r="D1376" s="1" t="s">
        <v>2629</v>
      </c>
      <c r="E1376" s="2">
        <v>45292.146365740744</v>
      </c>
      <c r="F1376" s="1" t="s">
        <v>25</v>
      </c>
      <c r="G1376" s="9" t="s">
        <v>734</v>
      </c>
      <c r="H1376" s="9" t="s">
        <v>318</v>
      </c>
      <c r="I1376" s="9" t="s">
        <v>45</v>
      </c>
      <c r="J1376" s="1">
        <v>110001</v>
      </c>
      <c r="K1376" s="3">
        <v>46143</v>
      </c>
      <c r="L1376" s="1" t="s">
        <v>37</v>
      </c>
      <c r="M1376" s="1" t="s">
        <v>1693</v>
      </c>
      <c r="N1376" s="1" t="s">
        <v>75</v>
      </c>
      <c r="O1376" s="10">
        <v>45028.922847222224</v>
      </c>
      <c r="P1376" s="10">
        <v>45054.104166666664</v>
      </c>
      <c r="Q1376">
        <v>0</v>
      </c>
      <c r="R1376" t="s">
        <v>220</v>
      </c>
      <c r="S1376" t="s">
        <v>220</v>
      </c>
      <c r="T1376">
        <v>0</v>
      </c>
      <c r="U1376" t="s">
        <v>220</v>
      </c>
      <c r="V1376" t="str">
        <f>VLOOKUP(F1376, [1]!Table1[[#All],[Gender]:[city]], 3, FALSE)</f>
        <v>Undergraduate Student</v>
      </c>
      <c r="W1376" s="11">
        <f>VLOOKUP(F1376, [1]!Table1[[#All],[Gender]:[city]], 4, FALSE)</f>
        <v>45130</v>
      </c>
      <c r="X1376" t="b">
        <f>VLOOKUP(F1376, [1]!Table1[[#All],[Gender]:[isFromSocialMedia]], 7, FALSE)</f>
        <v>0</v>
      </c>
      <c r="Y1376" t="str">
        <f>IF(TEXT(Table1[[#This Row],[Apply Date]], "yyyy-mm-dd") = TEXT(Table1[[#This Row],[Sign Up Date]], "yyyy-mm-dd"), "New User", "Repeat User")</f>
        <v>Repeat User</v>
      </c>
    </row>
    <row r="1377" spans="1:25" ht="12.75" x14ac:dyDescent="0.2">
      <c r="A1377" s="1" t="s">
        <v>2720</v>
      </c>
      <c r="B1377" s="1" t="s">
        <v>2628</v>
      </c>
      <c r="C1377" s="1" t="s">
        <v>830</v>
      </c>
      <c r="D1377" s="1" t="s">
        <v>2629</v>
      </c>
      <c r="E1377" s="2">
        <v>45292.146365740744</v>
      </c>
      <c r="F1377" s="1" t="s">
        <v>25</v>
      </c>
      <c r="G1377" s="9" t="s">
        <v>2721</v>
      </c>
      <c r="H1377" s="9" t="s">
        <v>163</v>
      </c>
      <c r="I1377" s="9" t="s">
        <v>79</v>
      </c>
      <c r="J1377" s="1">
        <v>23401</v>
      </c>
      <c r="K1377" s="3">
        <v>38169</v>
      </c>
      <c r="L1377" s="1" t="s">
        <v>50</v>
      </c>
      <c r="M1377" s="1" t="s">
        <v>164</v>
      </c>
      <c r="N1377" s="1" t="s">
        <v>75</v>
      </c>
      <c r="O1377" s="10">
        <v>45119.979907407411</v>
      </c>
      <c r="P1377" s="10">
        <v>45131.104166666664</v>
      </c>
      <c r="Q1377">
        <v>0</v>
      </c>
      <c r="R1377" t="s">
        <v>220</v>
      </c>
      <c r="S1377" t="s">
        <v>220</v>
      </c>
      <c r="T1377">
        <v>0</v>
      </c>
      <c r="U1377" t="s">
        <v>220</v>
      </c>
      <c r="V1377" t="str">
        <f>VLOOKUP(F1377, [1]!Table1[[#All],[Gender]:[city]], 3, FALSE)</f>
        <v>Undergraduate Student</v>
      </c>
      <c r="W1377" s="11">
        <f>VLOOKUP(F1377, [1]!Table1[[#All],[Gender]:[city]], 4, FALSE)</f>
        <v>45130</v>
      </c>
      <c r="X1377" t="b">
        <f>VLOOKUP(F1377, [1]!Table1[[#All],[Gender]:[isFromSocialMedia]], 7, FALSE)</f>
        <v>0</v>
      </c>
      <c r="Y1377" t="str">
        <f>IF(TEXT(Table1[[#This Row],[Apply Date]], "yyyy-mm-dd") = TEXT(Table1[[#This Row],[Sign Up Date]], "yyyy-mm-dd"), "New User", "Repeat User")</f>
        <v>Repeat User</v>
      </c>
    </row>
    <row r="1378" spans="1:25" ht="12.75" x14ac:dyDescent="0.2">
      <c r="A1378" s="1" t="s">
        <v>2722</v>
      </c>
      <c r="B1378" s="1" t="s">
        <v>2628</v>
      </c>
      <c r="C1378" s="1" t="s">
        <v>830</v>
      </c>
      <c r="D1378" s="1" t="s">
        <v>2629</v>
      </c>
      <c r="E1378" s="2">
        <v>45292.146365740744</v>
      </c>
      <c r="F1378" s="1" t="s">
        <v>25</v>
      </c>
      <c r="G1378" s="9" t="s">
        <v>435</v>
      </c>
      <c r="H1378" s="9" t="s">
        <v>60</v>
      </c>
      <c r="I1378" s="9" t="s">
        <v>61</v>
      </c>
      <c r="J1378" s="1">
        <v>63108</v>
      </c>
      <c r="K1378" s="4">
        <v>45627</v>
      </c>
      <c r="L1378" s="1" t="s">
        <v>50</v>
      </c>
      <c r="M1378" s="1" t="s">
        <v>2449</v>
      </c>
      <c r="N1378" s="1" t="s">
        <v>31</v>
      </c>
      <c r="O1378" s="10">
        <v>44933.961226851854</v>
      </c>
      <c r="P1378" s="10">
        <v>44942.229166666664</v>
      </c>
      <c r="Q1378">
        <v>0</v>
      </c>
      <c r="R1378" t="s">
        <v>220</v>
      </c>
      <c r="S1378" t="s">
        <v>220</v>
      </c>
      <c r="T1378">
        <v>0</v>
      </c>
      <c r="U1378" t="s">
        <v>220</v>
      </c>
      <c r="V1378" t="str">
        <f>VLOOKUP(F1378, [1]!Table1[[#All],[Gender]:[city]], 3, FALSE)</f>
        <v>Undergraduate Student</v>
      </c>
      <c r="W1378" s="11">
        <f>VLOOKUP(F1378, [1]!Table1[[#All],[Gender]:[city]], 4, FALSE)</f>
        <v>45130</v>
      </c>
      <c r="X1378" t="b">
        <f>VLOOKUP(F1378, [1]!Table1[[#All],[Gender]:[isFromSocialMedia]], 7, FALSE)</f>
        <v>0</v>
      </c>
      <c r="Y1378" t="str">
        <f>IF(TEXT(Table1[[#This Row],[Apply Date]], "yyyy-mm-dd") = TEXT(Table1[[#This Row],[Sign Up Date]], "yyyy-mm-dd"), "New User", "Repeat User")</f>
        <v>Repeat User</v>
      </c>
    </row>
    <row r="1379" spans="1:25" ht="12.75" x14ac:dyDescent="0.2">
      <c r="A1379" s="1" t="s">
        <v>2723</v>
      </c>
      <c r="B1379" s="1" t="s">
        <v>2628</v>
      </c>
      <c r="C1379" s="1" t="s">
        <v>830</v>
      </c>
      <c r="D1379" s="1" t="s">
        <v>2629</v>
      </c>
      <c r="E1379" s="2">
        <v>45292.146365740744</v>
      </c>
      <c r="F1379" s="1" t="s">
        <v>25</v>
      </c>
      <c r="G1379" s="9" t="s">
        <v>2724</v>
      </c>
      <c r="H1379" s="9" t="s">
        <v>2725</v>
      </c>
      <c r="I1379" s="9" t="s">
        <v>1734</v>
      </c>
      <c r="J1379" s="1" t="s">
        <v>2726</v>
      </c>
      <c r="K1379" s="4">
        <v>44896</v>
      </c>
      <c r="L1379" s="1" t="s">
        <v>104</v>
      </c>
      <c r="M1379" s="1" t="s">
        <v>373</v>
      </c>
      <c r="N1379" s="1" t="s">
        <v>39</v>
      </c>
      <c r="O1379" s="10">
        <v>45040.095462962963</v>
      </c>
      <c r="P1379" s="10">
        <v>45054.104166666664</v>
      </c>
      <c r="Q1379" s="1">
        <v>2500</v>
      </c>
      <c r="R1379" s="1" t="s">
        <v>2644</v>
      </c>
      <c r="S1379" s="1" t="s">
        <v>830</v>
      </c>
      <c r="T1379" s="1">
        <v>1182</v>
      </c>
      <c r="U1379" s="1" t="s">
        <v>2645</v>
      </c>
      <c r="V1379" t="str">
        <f>VLOOKUP(F1379, [1]!Table1[[#All],[Gender]:[city]], 3, FALSE)</f>
        <v>Undergraduate Student</v>
      </c>
      <c r="W1379" s="11">
        <f>VLOOKUP(F1379, [1]!Table1[[#All],[Gender]:[city]], 4, FALSE)</f>
        <v>45130</v>
      </c>
      <c r="X1379" t="b">
        <f>VLOOKUP(F1379, [1]!Table1[[#All],[Gender]:[isFromSocialMedia]], 7, FALSE)</f>
        <v>0</v>
      </c>
      <c r="Y1379" t="str">
        <f>IF(TEXT(Table1[[#This Row],[Apply Date]], "yyyy-mm-dd") = TEXT(Table1[[#This Row],[Sign Up Date]], "yyyy-mm-dd"), "New User", "Repeat User")</f>
        <v>Repeat User</v>
      </c>
    </row>
    <row r="1380" spans="1:25" ht="12.75" x14ac:dyDescent="0.2">
      <c r="A1380" s="1" t="s">
        <v>2727</v>
      </c>
      <c r="B1380" s="1" t="s">
        <v>2628</v>
      </c>
      <c r="C1380" s="1" t="s">
        <v>830</v>
      </c>
      <c r="D1380" s="1" t="s">
        <v>2629</v>
      </c>
      <c r="E1380" s="2">
        <v>45292.146365740744</v>
      </c>
      <c r="F1380" s="1" t="s">
        <v>25</v>
      </c>
      <c r="G1380" s="9" t="s">
        <v>59</v>
      </c>
      <c r="H1380" s="9" t="s">
        <v>60</v>
      </c>
      <c r="I1380" s="9" t="s">
        <v>61</v>
      </c>
      <c r="J1380" s="1" t="s">
        <v>2728</v>
      </c>
      <c r="K1380" s="3">
        <v>45413</v>
      </c>
      <c r="L1380" s="1" t="s">
        <v>50</v>
      </c>
      <c r="M1380" s="1" t="s">
        <v>62</v>
      </c>
      <c r="N1380" s="1" t="s">
        <v>31</v>
      </c>
      <c r="O1380" s="10">
        <v>44919.379282407404</v>
      </c>
      <c r="P1380" s="10">
        <v>44935.229166666664</v>
      </c>
      <c r="Q1380">
        <v>0</v>
      </c>
      <c r="R1380" t="s">
        <v>220</v>
      </c>
      <c r="S1380" t="s">
        <v>220</v>
      </c>
      <c r="T1380">
        <v>0</v>
      </c>
      <c r="U1380" t="s">
        <v>220</v>
      </c>
      <c r="V1380" t="str">
        <f>VLOOKUP(F1380, [1]!Table1[[#All],[Gender]:[city]], 3, FALSE)</f>
        <v>Undergraduate Student</v>
      </c>
      <c r="W1380" s="11">
        <f>VLOOKUP(F1380, [1]!Table1[[#All],[Gender]:[city]], 4, FALSE)</f>
        <v>45130</v>
      </c>
      <c r="X1380" t="b">
        <f>VLOOKUP(F1380, [1]!Table1[[#All],[Gender]:[isFromSocialMedia]], 7, FALSE)</f>
        <v>0</v>
      </c>
      <c r="Y1380" t="str">
        <f>IF(TEXT(Table1[[#This Row],[Apply Date]], "yyyy-mm-dd") = TEXT(Table1[[#This Row],[Sign Up Date]], "yyyy-mm-dd"), "New User", "Repeat User")</f>
        <v>Repeat User</v>
      </c>
    </row>
    <row r="1381" spans="1:25" ht="12.75" x14ac:dyDescent="0.2">
      <c r="A1381" s="1" t="s">
        <v>2729</v>
      </c>
      <c r="B1381" s="1" t="s">
        <v>2628</v>
      </c>
      <c r="C1381" s="1" t="s">
        <v>830</v>
      </c>
      <c r="D1381" s="1" t="s">
        <v>2629</v>
      </c>
      <c r="E1381" s="2">
        <v>45292.146365740744</v>
      </c>
      <c r="F1381" s="1" t="s">
        <v>33</v>
      </c>
      <c r="G1381" s="9" t="s">
        <v>2730</v>
      </c>
      <c r="H1381" s="9" t="s">
        <v>381</v>
      </c>
      <c r="I1381" s="9" t="s">
        <v>79</v>
      </c>
      <c r="J1381" s="1">
        <v>12001</v>
      </c>
      <c r="K1381" s="4">
        <v>46296</v>
      </c>
      <c r="L1381" s="1" t="s">
        <v>37</v>
      </c>
      <c r="M1381" s="1" t="s">
        <v>2731</v>
      </c>
      <c r="N1381" s="1" t="s">
        <v>75</v>
      </c>
      <c r="O1381" s="10">
        <v>45117.573541666665</v>
      </c>
      <c r="P1381" s="10">
        <v>45131.104166666664</v>
      </c>
      <c r="Q1381">
        <v>0</v>
      </c>
      <c r="R1381" t="s">
        <v>220</v>
      </c>
      <c r="S1381" t="s">
        <v>220</v>
      </c>
      <c r="T1381">
        <v>0</v>
      </c>
      <c r="U1381" t="s">
        <v>220</v>
      </c>
      <c r="V1381" t="str">
        <f>VLOOKUP(F1381, [1]!Table1[[#All],[Gender]:[city]], 3, FALSE)</f>
        <v>Not in Education</v>
      </c>
      <c r="W1381" s="11">
        <f>VLOOKUP(F1381, [1]!Table1[[#All],[Gender]:[city]], 4, FALSE)</f>
        <v>45092</v>
      </c>
      <c r="X1381" t="b">
        <f>VLOOKUP(F1381, [1]!Table1[[#All],[Gender]:[isFromSocialMedia]], 7, FALSE)</f>
        <v>0</v>
      </c>
      <c r="Y1381" t="str">
        <f>IF(TEXT(Table1[[#This Row],[Apply Date]], "yyyy-mm-dd") = TEXT(Table1[[#This Row],[Sign Up Date]], "yyyy-mm-dd"), "New User", "Repeat User")</f>
        <v>Repeat User</v>
      </c>
    </row>
    <row r="1382" spans="1:25" ht="12.75" x14ac:dyDescent="0.2">
      <c r="A1382" s="1" t="s">
        <v>2732</v>
      </c>
      <c r="B1382" s="1" t="s">
        <v>2628</v>
      </c>
      <c r="C1382" s="1" t="s">
        <v>830</v>
      </c>
      <c r="D1382" s="1" t="s">
        <v>2629</v>
      </c>
      <c r="E1382" s="2">
        <v>45292.146365740744</v>
      </c>
      <c r="F1382" s="1" t="s">
        <v>25</v>
      </c>
      <c r="G1382" s="9" t="s">
        <v>26</v>
      </c>
      <c r="H1382" s="9" t="s">
        <v>26</v>
      </c>
      <c r="I1382" s="9" t="s">
        <v>28</v>
      </c>
      <c r="J1382" s="1">
        <v>1205</v>
      </c>
      <c r="K1382" s="3">
        <v>45474</v>
      </c>
      <c r="L1382" s="1" t="s">
        <v>37</v>
      </c>
      <c r="M1382" s="1" t="s">
        <v>208</v>
      </c>
      <c r="N1382" s="1" t="s">
        <v>75</v>
      </c>
      <c r="O1382" s="10">
        <v>45120.7815162037</v>
      </c>
      <c r="P1382" s="10">
        <v>45159.1875</v>
      </c>
      <c r="Q1382">
        <v>0</v>
      </c>
      <c r="R1382" t="s">
        <v>220</v>
      </c>
      <c r="S1382" t="s">
        <v>220</v>
      </c>
      <c r="T1382">
        <v>0</v>
      </c>
      <c r="U1382" t="s">
        <v>220</v>
      </c>
      <c r="V1382" t="str">
        <f>VLOOKUP(F1382, [1]!Table1[[#All],[Gender]:[city]], 3, FALSE)</f>
        <v>Undergraduate Student</v>
      </c>
      <c r="W1382" s="11">
        <f>VLOOKUP(F1382, [1]!Table1[[#All],[Gender]:[city]], 4, FALSE)</f>
        <v>45130</v>
      </c>
      <c r="X1382" t="b">
        <f>VLOOKUP(F1382, [1]!Table1[[#All],[Gender]:[isFromSocialMedia]], 7, FALSE)</f>
        <v>0</v>
      </c>
      <c r="Y1382" t="str">
        <f>IF(TEXT(Table1[[#This Row],[Apply Date]], "yyyy-mm-dd") = TEXT(Table1[[#This Row],[Sign Up Date]], "yyyy-mm-dd"), "New User", "Repeat User")</f>
        <v>Repeat User</v>
      </c>
    </row>
    <row r="1383" spans="1:25" ht="12.75" x14ac:dyDescent="0.2">
      <c r="A1383" s="1" t="s">
        <v>2733</v>
      </c>
      <c r="B1383" s="1" t="s">
        <v>2628</v>
      </c>
      <c r="C1383" s="1" t="s">
        <v>830</v>
      </c>
      <c r="D1383" s="1" t="s">
        <v>2629</v>
      </c>
      <c r="E1383" s="2">
        <v>45292.146365740744</v>
      </c>
      <c r="F1383" s="1" t="s">
        <v>25</v>
      </c>
      <c r="G1383" s="9" t="s">
        <v>2734</v>
      </c>
      <c r="H1383" s="9" t="s">
        <v>2735</v>
      </c>
      <c r="I1383" s="9" t="s">
        <v>45</v>
      </c>
      <c r="J1383" s="1">
        <v>491001</v>
      </c>
      <c r="K1383" s="3">
        <v>45444</v>
      </c>
      <c r="L1383" s="1" t="s">
        <v>50</v>
      </c>
      <c r="M1383" s="1" t="s">
        <v>689</v>
      </c>
      <c r="N1383" s="1" t="s">
        <v>75</v>
      </c>
      <c r="O1383" s="10">
        <v>45091.168645833335</v>
      </c>
      <c r="P1383" s="10">
        <v>45117.104166666664</v>
      </c>
      <c r="Q1383">
        <v>0</v>
      </c>
      <c r="R1383" t="s">
        <v>220</v>
      </c>
      <c r="S1383" t="s">
        <v>220</v>
      </c>
      <c r="T1383">
        <v>0</v>
      </c>
      <c r="U1383" t="s">
        <v>220</v>
      </c>
      <c r="V1383" t="str">
        <f>VLOOKUP(F1383, [1]!Table1[[#All],[Gender]:[city]], 3, FALSE)</f>
        <v>Undergraduate Student</v>
      </c>
      <c r="W1383" s="11">
        <f>VLOOKUP(F1383, [1]!Table1[[#All],[Gender]:[city]], 4, FALSE)</f>
        <v>45130</v>
      </c>
      <c r="X1383" t="b">
        <f>VLOOKUP(F1383, [1]!Table1[[#All],[Gender]:[isFromSocialMedia]], 7, FALSE)</f>
        <v>0</v>
      </c>
      <c r="Y1383" t="str">
        <f>IF(TEXT(Table1[[#This Row],[Apply Date]], "yyyy-mm-dd") = TEXT(Table1[[#This Row],[Sign Up Date]], "yyyy-mm-dd"), "New User", "Repeat User")</f>
        <v>Repeat User</v>
      </c>
    </row>
    <row r="1384" spans="1:25" ht="12.75" x14ac:dyDescent="0.2">
      <c r="A1384" s="1" t="s">
        <v>2736</v>
      </c>
      <c r="B1384" s="1" t="s">
        <v>2628</v>
      </c>
      <c r="C1384" s="1" t="s">
        <v>830</v>
      </c>
      <c r="D1384" s="1" t="s">
        <v>2629</v>
      </c>
      <c r="E1384" s="2">
        <v>45292.146365740744</v>
      </c>
      <c r="F1384" s="1" t="s">
        <v>25</v>
      </c>
      <c r="G1384" s="9" t="s">
        <v>327</v>
      </c>
      <c r="H1384" s="9" t="s">
        <v>60</v>
      </c>
      <c r="I1384" s="9" t="s">
        <v>61</v>
      </c>
      <c r="J1384" s="1">
        <v>63005</v>
      </c>
      <c r="K1384" s="3">
        <v>45658</v>
      </c>
      <c r="L1384" s="1" t="s">
        <v>50</v>
      </c>
      <c r="M1384" s="1" t="s">
        <v>51</v>
      </c>
      <c r="N1384" s="1" t="s">
        <v>149</v>
      </c>
      <c r="O1384" s="10">
        <v>45043.140081018515</v>
      </c>
      <c r="P1384" s="10">
        <v>45054.104166666664</v>
      </c>
      <c r="Q1384">
        <v>0</v>
      </c>
      <c r="R1384" t="s">
        <v>220</v>
      </c>
      <c r="S1384" t="s">
        <v>220</v>
      </c>
      <c r="T1384">
        <v>0</v>
      </c>
      <c r="U1384" t="s">
        <v>220</v>
      </c>
      <c r="V1384" t="str">
        <f>VLOOKUP(F1384, [1]!Table1[[#All],[Gender]:[city]], 3, FALSE)</f>
        <v>Undergraduate Student</v>
      </c>
      <c r="W1384" s="11">
        <f>VLOOKUP(F1384, [1]!Table1[[#All],[Gender]:[city]], 4, FALSE)</f>
        <v>45130</v>
      </c>
      <c r="X1384" t="b">
        <f>VLOOKUP(F1384, [1]!Table1[[#All],[Gender]:[isFromSocialMedia]], 7, FALSE)</f>
        <v>0</v>
      </c>
      <c r="Y1384" t="str">
        <f>IF(TEXT(Table1[[#This Row],[Apply Date]], "yyyy-mm-dd") = TEXT(Table1[[#This Row],[Sign Up Date]], "yyyy-mm-dd"), "New User", "Repeat User")</f>
        <v>Repeat User</v>
      </c>
    </row>
    <row r="1385" spans="1:25" ht="12.75" x14ac:dyDescent="0.2">
      <c r="A1385" s="1" t="s">
        <v>2737</v>
      </c>
      <c r="B1385" s="1" t="s">
        <v>2628</v>
      </c>
      <c r="C1385" s="1" t="s">
        <v>830</v>
      </c>
      <c r="D1385" s="1" t="s">
        <v>2629</v>
      </c>
      <c r="E1385" s="2">
        <v>45292.146365740744</v>
      </c>
      <c r="F1385" s="1" t="s">
        <v>25</v>
      </c>
      <c r="G1385" s="9" t="s">
        <v>2738</v>
      </c>
      <c r="H1385" s="9" t="s">
        <v>2739</v>
      </c>
      <c r="I1385" s="9" t="s">
        <v>79</v>
      </c>
      <c r="J1385" s="1">
        <v>900101</v>
      </c>
      <c r="K1385" s="3">
        <v>41061</v>
      </c>
      <c r="L1385" s="1" t="s">
        <v>50</v>
      </c>
      <c r="M1385" s="1" t="s">
        <v>80</v>
      </c>
      <c r="N1385" s="1" t="s">
        <v>75</v>
      </c>
      <c r="O1385" s="10">
        <v>45092.703923611109</v>
      </c>
      <c r="P1385" s="10">
        <v>45103.104166666664</v>
      </c>
      <c r="Q1385">
        <v>0</v>
      </c>
      <c r="R1385" t="s">
        <v>220</v>
      </c>
      <c r="S1385" t="s">
        <v>220</v>
      </c>
      <c r="T1385">
        <v>0</v>
      </c>
      <c r="U1385" t="s">
        <v>220</v>
      </c>
      <c r="V1385" t="str">
        <f>VLOOKUP(F1385, [1]!Table1[[#All],[Gender]:[city]], 3, FALSE)</f>
        <v>Undergraduate Student</v>
      </c>
      <c r="W1385" s="11">
        <f>VLOOKUP(F1385, [1]!Table1[[#All],[Gender]:[city]], 4, FALSE)</f>
        <v>45130</v>
      </c>
      <c r="X1385" t="b">
        <f>VLOOKUP(F1385, [1]!Table1[[#All],[Gender]:[isFromSocialMedia]], 7, FALSE)</f>
        <v>0</v>
      </c>
      <c r="Y1385" t="str">
        <f>IF(TEXT(Table1[[#This Row],[Apply Date]], "yyyy-mm-dd") = TEXT(Table1[[#This Row],[Sign Up Date]], "yyyy-mm-dd"), "New User", "Repeat User")</f>
        <v>Repeat User</v>
      </c>
    </row>
    <row r="1386" spans="1:25" ht="12.75" x14ac:dyDescent="0.2">
      <c r="A1386" s="1" t="s">
        <v>2740</v>
      </c>
      <c r="B1386" s="1" t="s">
        <v>2628</v>
      </c>
      <c r="C1386" s="1" t="s">
        <v>830</v>
      </c>
      <c r="D1386" s="1" t="s">
        <v>2629</v>
      </c>
      <c r="E1386" s="2">
        <v>45292.146365740744</v>
      </c>
      <c r="F1386" s="1" t="s">
        <v>33</v>
      </c>
      <c r="G1386" s="9" t="s">
        <v>1127</v>
      </c>
      <c r="H1386" s="9" t="s">
        <v>562</v>
      </c>
      <c r="I1386" s="9" t="s">
        <v>79</v>
      </c>
      <c r="J1386" s="1">
        <v>810281</v>
      </c>
      <c r="K1386" s="3">
        <v>42767</v>
      </c>
      <c r="L1386" s="1" t="s">
        <v>50</v>
      </c>
      <c r="M1386" s="1" t="s">
        <v>1021</v>
      </c>
      <c r="N1386" s="1" t="s">
        <v>75</v>
      </c>
      <c r="O1386" s="10">
        <v>45092.48065972222</v>
      </c>
      <c r="P1386" s="10">
        <v>45264.104432870372</v>
      </c>
      <c r="Q1386">
        <v>0</v>
      </c>
      <c r="R1386" t="s">
        <v>220</v>
      </c>
      <c r="S1386" t="s">
        <v>220</v>
      </c>
      <c r="T1386">
        <v>0</v>
      </c>
      <c r="U1386" t="s">
        <v>220</v>
      </c>
      <c r="V1386" t="str">
        <f>VLOOKUP(F1386, [1]!Table1[[#All],[Gender]:[city]], 3, FALSE)</f>
        <v>Not in Education</v>
      </c>
      <c r="W1386" s="11">
        <f>VLOOKUP(F1386, [1]!Table1[[#All],[Gender]:[city]], 4, FALSE)</f>
        <v>45092</v>
      </c>
      <c r="X1386" t="b">
        <f>VLOOKUP(F1386, [1]!Table1[[#All],[Gender]:[isFromSocialMedia]], 7, FALSE)</f>
        <v>0</v>
      </c>
      <c r="Y1386" t="str">
        <f>IF(TEXT(Table1[[#This Row],[Apply Date]], "yyyy-mm-dd") = TEXT(Table1[[#This Row],[Sign Up Date]], "yyyy-mm-dd"), "New User", "Repeat User")</f>
        <v>New User</v>
      </c>
    </row>
    <row r="1387" spans="1:25" ht="12.75" x14ac:dyDescent="0.2">
      <c r="A1387" s="1" t="s">
        <v>2741</v>
      </c>
      <c r="B1387" s="1" t="s">
        <v>2628</v>
      </c>
      <c r="C1387" s="1" t="s">
        <v>830</v>
      </c>
      <c r="D1387" s="1" t="s">
        <v>2629</v>
      </c>
      <c r="E1387" s="2">
        <v>45292.146365740744</v>
      </c>
      <c r="F1387" s="1" t="s">
        <v>25</v>
      </c>
      <c r="G1387" s="9" t="s">
        <v>318</v>
      </c>
      <c r="H1387" s="9" t="s">
        <v>318</v>
      </c>
      <c r="I1387" s="9" t="s">
        <v>45</v>
      </c>
      <c r="J1387" s="1">
        <v>110085</v>
      </c>
      <c r="K1387" s="3">
        <v>45444</v>
      </c>
      <c r="L1387" s="1" t="s">
        <v>37</v>
      </c>
      <c r="M1387" s="1" t="s">
        <v>51</v>
      </c>
      <c r="N1387" s="1" t="s">
        <v>39</v>
      </c>
      <c r="O1387" s="10">
        <v>44997.161261574074</v>
      </c>
      <c r="P1387" s="10">
        <v>45012.104722222219</v>
      </c>
      <c r="Q1387" s="1">
        <v>2500</v>
      </c>
      <c r="R1387" s="1" t="s">
        <v>2644</v>
      </c>
      <c r="S1387" s="1" t="s">
        <v>830</v>
      </c>
      <c r="T1387" s="1">
        <v>1182</v>
      </c>
      <c r="U1387" s="1" t="s">
        <v>2645</v>
      </c>
      <c r="V1387" t="str">
        <f>VLOOKUP(F1387, [1]!Table1[[#All],[Gender]:[city]], 3, FALSE)</f>
        <v>Undergraduate Student</v>
      </c>
      <c r="W1387" s="11">
        <f>VLOOKUP(F1387, [1]!Table1[[#All],[Gender]:[city]], 4, FALSE)</f>
        <v>45130</v>
      </c>
      <c r="X1387" t="b">
        <f>VLOOKUP(F1387, [1]!Table1[[#All],[Gender]:[isFromSocialMedia]], 7, FALSE)</f>
        <v>0</v>
      </c>
      <c r="Y1387" t="str">
        <f>IF(TEXT(Table1[[#This Row],[Apply Date]], "yyyy-mm-dd") = TEXT(Table1[[#This Row],[Sign Up Date]], "yyyy-mm-dd"), "New User", "Repeat User")</f>
        <v>Repeat User</v>
      </c>
    </row>
    <row r="1388" spans="1:25" ht="12.75" x14ac:dyDescent="0.2">
      <c r="A1388" s="1" t="s">
        <v>2742</v>
      </c>
      <c r="B1388" s="1" t="s">
        <v>2628</v>
      </c>
      <c r="C1388" s="1" t="s">
        <v>830</v>
      </c>
      <c r="D1388" s="1" t="s">
        <v>2629</v>
      </c>
      <c r="E1388" s="2">
        <v>45292.146365740744</v>
      </c>
      <c r="F1388" s="1" t="s">
        <v>33</v>
      </c>
      <c r="G1388" s="9" t="s">
        <v>2743</v>
      </c>
      <c r="H1388" s="9" t="s">
        <v>163</v>
      </c>
      <c r="I1388" s="9" t="s">
        <v>79</v>
      </c>
      <c r="J1388" s="1">
        <v>100001</v>
      </c>
      <c r="K1388" s="4">
        <v>44896</v>
      </c>
      <c r="L1388" s="1" t="s">
        <v>104</v>
      </c>
      <c r="M1388" s="1" t="s">
        <v>2744</v>
      </c>
      <c r="N1388" s="1" t="s">
        <v>75</v>
      </c>
      <c r="O1388" s="10">
        <v>45205.814085648148</v>
      </c>
      <c r="P1388" s="10">
        <v>45264.104432870372</v>
      </c>
      <c r="Q1388">
        <v>0</v>
      </c>
      <c r="R1388" t="s">
        <v>220</v>
      </c>
      <c r="S1388" t="s">
        <v>220</v>
      </c>
      <c r="T1388">
        <v>0</v>
      </c>
      <c r="U1388" t="s">
        <v>220</v>
      </c>
      <c r="V1388" t="str">
        <f>VLOOKUP(F1388, [1]!Table1[[#All],[Gender]:[city]], 3, FALSE)</f>
        <v>Not in Education</v>
      </c>
      <c r="W1388" s="11">
        <f>VLOOKUP(F1388, [1]!Table1[[#All],[Gender]:[city]], 4, FALSE)</f>
        <v>45092</v>
      </c>
      <c r="X1388" t="b">
        <f>VLOOKUP(F1388, [1]!Table1[[#All],[Gender]:[isFromSocialMedia]], 7, FALSE)</f>
        <v>0</v>
      </c>
      <c r="Y1388" t="str">
        <f>IF(TEXT(Table1[[#This Row],[Apply Date]], "yyyy-mm-dd") = TEXT(Table1[[#This Row],[Sign Up Date]], "yyyy-mm-dd"), "New User", "Repeat User")</f>
        <v>Repeat User</v>
      </c>
    </row>
    <row r="1389" spans="1:25" ht="12.75" x14ac:dyDescent="0.2">
      <c r="A1389" s="1" t="s">
        <v>2745</v>
      </c>
      <c r="B1389" s="1" t="s">
        <v>2628</v>
      </c>
      <c r="C1389" s="1" t="s">
        <v>830</v>
      </c>
      <c r="D1389" s="1" t="s">
        <v>2629</v>
      </c>
      <c r="E1389" s="2">
        <v>45292.146365740744</v>
      </c>
      <c r="F1389" s="1" t="s">
        <v>33</v>
      </c>
      <c r="G1389" s="9" t="s">
        <v>1092</v>
      </c>
      <c r="H1389" s="9" t="s">
        <v>1093</v>
      </c>
      <c r="I1389" s="9" t="s">
        <v>79</v>
      </c>
      <c r="J1389" s="1">
        <v>330103</v>
      </c>
      <c r="K1389" s="4">
        <v>45261</v>
      </c>
      <c r="L1389" s="1" t="s">
        <v>37</v>
      </c>
      <c r="M1389" s="1" t="s">
        <v>2746</v>
      </c>
      <c r="N1389" s="1" t="s">
        <v>75</v>
      </c>
      <c r="O1389" s="10">
        <v>45093.593495370369</v>
      </c>
      <c r="P1389" s="10">
        <v>45117.104166666664</v>
      </c>
      <c r="Q1389">
        <v>0</v>
      </c>
      <c r="R1389" t="s">
        <v>220</v>
      </c>
      <c r="S1389" t="s">
        <v>220</v>
      </c>
      <c r="T1389">
        <v>0</v>
      </c>
      <c r="U1389" t="s">
        <v>220</v>
      </c>
      <c r="V1389" t="str">
        <f>VLOOKUP(F1389, [1]!Table1[[#All],[Gender]:[city]], 3, FALSE)</f>
        <v>Not in Education</v>
      </c>
      <c r="W1389" s="11">
        <f>VLOOKUP(F1389, [1]!Table1[[#All],[Gender]:[city]], 4, FALSE)</f>
        <v>45092</v>
      </c>
      <c r="X1389" t="b">
        <f>VLOOKUP(F1389, [1]!Table1[[#All],[Gender]:[isFromSocialMedia]], 7, FALSE)</f>
        <v>0</v>
      </c>
      <c r="Y1389" t="str">
        <f>IF(TEXT(Table1[[#This Row],[Apply Date]], "yyyy-mm-dd") = TEXT(Table1[[#This Row],[Sign Up Date]], "yyyy-mm-dd"), "New User", "Repeat User")</f>
        <v>Repeat User</v>
      </c>
    </row>
    <row r="1390" spans="1:25" ht="12.75" x14ac:dyDescent="0.2">
      <c r="A1390" s="1" t="s">
        <v>2747</v>
      </c>
      <c r="B1390" s="1" t="s">
        <v>2628</v>
      </c>
      <c r="C1390" s="1" t="s">
        <v>830</v>
      </c>
      <c r="D1390" s="1" t="s">
        <v>2629</v>
      </c>
      <c r="E1390" s="2">
        <v>45292.146365740744</v>
      </c>
      <c r="F1390" s="1" t="s">
        <v>25</v>
      </c>
      <c r="G1390" s="9" t="s">
        <v>467</v>
      </c>
      <c r="H1390" s="9" t="s">
        <v>467</v>
      </c>
      <c r="I1390" s="9" t="s">
        <v>103</v>
      </c>
      <c r="J1390" s="1">
        <v>44000</v>
      </c>
      <c r="K1390" s="3">
        <v>47331</v>
      </c>
      <c r="L1390" s="1" t="s">
        <v>29</v>
      </c>
      <c r="M1390" s="1" t="s">
        <v>51</v>
      </c>
      <c r="N1390" s="1" t="s">
        <v>75</v>
      </c>
      <c r="O1390" s="10">
        <v>45083.349305555559</v>
      </c>
      <c r="P1390" s="10">
        <v>45103.104166666664</v>
      </c>
      <c r="Q1390">
        <v>0</v>
      </c>
      <c r="R1390" t="s">
        <v>220</v>
      </c>
      <c r="S1390" t="s">
        <v>220</v>
      </c>
      <c r="T1390">
        <v>0</v>
      </c>
      <c r="U1390" t="s">
        <v>220</v>
      </c>
      <c r="V1390" t="str">
        <f>VLOOKUP(F1390, [1]!Table1[[#All],[Gender]:[city]], 3, FALSE)</f>
        <v>Undergraduate Student</v>
      </c>
      <c r="W1390" s="11">
        <f>VLOOKUP(F1390, [1]!Table1[[#All],[Gender]:[city]], 4, FALSE)</f>
        <v>45130</v>
      </c>
      <c r="X1390" t="b">
        <f>VLOOKUP(F1390, [1]!Table1[[#All],[Gender]:[isFromSocialMedia]], 7, FALSE)</f>
        <v>0</v>
      </c>
      <c r="Y1390" t="str">
        <f>IF(TEXT(Table1[[#This Row],[Apply Date]], "yyyy-mm-dd") = TEXT(Table1[[#This Row],[Sign Up Date]], "yyyy-mm-dd"), "New User", "Repeat User")</f>
        <v>Repeat User</v>
      </c>
    </row>
    <row r="1391" spans="1:25" ht="12.75" x14ac:dyDescent="0.2">
      <c r="A1391" s="1" t="s">
        <v>2748</v>
      </c>
      <c r="B1391" s="1" t="s">
        <v>2628</v>
      </c>
      <c r="C1391" s="1" t="s">
        <v>830</v>
      </c>
      <c r="D1391" s="1" t="s">
        <v>2629</v>
      </c>
      <c r="E1391" s="2">
        <v>45292.146365740744</v>
      </c>
      <c r="F1391" s="1" t="s">
        <v>25</v>
      </c>
      <c r="G1391" s="9" t="s">
        <v>2749</v>
      </c>
      <c r="H1391" s="9" t="s">
        <v>2750</v>
      </c>
      <c r="I1391" s="9" t="s">
        <v>79</v>
      </c>
      <c r="J1391" s="1">
        <v>560001</v>
      </c>
      <c r="K1391" s="3">
        <v>43831</v>
      </c>
      <c r="L1391" s="1" t="s">
        <v>104</v>
      </c>
      <c r="M1391" s="1" t="s">
        <v>830</v>
      </c>
      <c r="N1391" s="1" t="s">
        <v>75</v>
      </c>
      <c r="O1391" s="10">
        <v>45141.519768518519</v>
      </c>
      <c r="P1391" s="10">
        <v>45159.1875</v>
      </c>
      <c r="Q1391">
        <v>0</v>
      </c>
      <c r="R1391" t="s">
        <v>220</v>
      </c>
      <c r="S1391" t="s">
        <v>220</v>
      </c>
      <c r="T1391">
        <v>0</v>
      </c>
      <c r="U1391" t="s">
        <v>220</v>
      </c>
      <c r="V1391" t="str">
        <f>VLOOKUP(F1391, [1]!Table1[[#All],[Gender]:[city]], 3, FALSE)</f>
        <v>Undergraduate Student</v>
      </c>
      <c r="W1391" s="11">
        <f>VLOOKUP(F1391, [1]!Table1[[#All],[Gender]:[city]], 4, FALSE)</f>
        <v>45130</v>
      </c>
      <c r="X1391" t="b">
        <f>VLOOKUP(F1391, [1]!Table1[[#All],[Gender]:[isFromSocialMedia]], 7, FALSE)</f>
        <v>0</v>
      </c>
      <c r="Y1391" t="str">
        <f>IF(TEXT(Table1[[#This Row],[Apply Date]], "yyyy-mm-dd") = TEXT(Table1[[#This Row],[Sign Up Date]], "yyyy-mm-dd"), "New User", "Repeat User")</f>
        <v>Repeat User</v>
      </c>
    </row>
    <row r="1392" spans="1:25" ht="12.75" x14ac:dyDescent="0.2">
      <c r="A1392" s="1" t="s">
        <v>2751</v>
      </c>
      <c r="B1392" s="1" t="s">
        <v>2628</v>
      </c>
      <c r="C1392" s="1" t="s">
        <v>830</v>
      </c>
      <c r="D1392" s="1" t="s">
        <v>2629</v>
      </c>
      <c r="E1392" s="2">
        <v>45292.146365740744</v>
      </c>
      <c r="F1392" s="1" t="s">
        <v>33</v>
      </c>
      <c r="G1392" s="9" t="s">
        <v>582</v>
      </c>
      <c r="H1392" s="9" t="s">
        <v>2752</v>
      </c>
      <c r="I1392" s="9" t="s">
        <v>233</v>
      </c>
      <c r="J1392" s="1">
        <v>800</v>
      </c>
      <c r="K1392" s="3">
        <v>45870</v>
      </c>
      <c r="L1392" s="1" t="s">
        <v>37</v>
      </c>
      <c r="M1392" s="1" t="s">
        <v>408</v>
      </c>
      <c r="N1392" s="1" t="s">
        <v>75</v>
      </c>
      <c r="O1392" s="10">
        <v>45042.524155092593</v>
      </c>
      <c r="P1392" s="10">
        <v>45054.104166666664</v>
      </c>
      <c r="Q1392">
        <v>0</v>
      </c>
      <c r="R1392" t="s">
        <v>220</v>
      </c>
      <c r="S1392" t="s">
        <v>220</v>
      </c>
      <c r="T1392">
        <v>0</v>
      </c>
      <c r="U1392" t="s">
        <v>220</v>
      </c>
      <c r="V1392" t="str">
        <f>VLOOKUP(F1392, [1]!Table1[[#All],[Gender]:[city]], 3, FALSE)</f>
        <v>Not in Education</v>
      </c>
      <c r="W1392" s="11">
        <f>VLOOKUP(F1392, [1]!Table1[[#All],[Gender]:[city]], 4, FALSE)</f>
        <v>45092</v>
      </c>
      <c r="X1392" t="b">
        <f>VLOOKUP(F1392, [1]!Table1[[#All],[Gender]:[isFromSocialMedia]], 7, FALSE)</f>
        <v>0</v>
      </c>
      <c r="Y1392" t="str">
        <f>IF(TEXT(Table1[[#This Row],[Apply Date]], "yyyy-mm-dd") = TEXT(Table1[[#This Row],[Sign Up Date]], "yyyy-mm-dd"), "New User", "Repeat User")</f>
        <v>Repeat User</v>
      </c>
    </row>
    <row r="1393" spans="1:25" ht="12.75" x14ac:dyDescent="0.2">
      <c r="A1393" s="1" t="s">
        <v>2753</v>
      </c>
      <c r="B1393" s="1" t="s">
        <v>2628</v>
      </c>
      <c r="C1393" s="1" t="s">
        <v>830</v>
      </c>
      <c r="D1393" s="1" t="s">
        <v>2629</v>
      </c>
      <c r="E1393" s="2">
        <v>45292.146365740744</v>
      </c>
      <c r="F1393" s="1" t="s">
        <v>25</v>
      </c>
      <c r="G1393" s="9" t="s">
        <v>781</v>
      </c>
      <c r="H1393" s="9" t="s">
        <v>782</v>
      </c>
      <c r="I1393" s="9" t="s">
        <v>79</v>
      </c>
      <c r="J1393" s="1">
        <v>522107</v>
      </c>
      <c r="K1393" s="4">
        <v>44501</v>
      </c>
      <c r="L1393" s="1" t="s">
        <v>37</v>
      </c>
      <c r="M1393" s="1" t="s">
        <v>1195</v>
      </c>
      <c r="N1393" s="1" t="s">
        <v>75</v>
      </c>
      <c r="O1393" s="10">
        <v>45131.473634259259</v>
      </c>
      <c r="P1393" s="10">
        <v>45145.1875</v>
      </c>
      <c r="Q1393">
        <v>0</v>
      </c>
      <c r="R1393" t="s">
        <v>220</v>
      </c>
      <c r="S1393" t="s">
        <v>220</v>
      </c>
      <c r="T1393">
        <v>0</v>
      </c>
      <c r="U1393" t="s">
        <v>220</v>
      </c>
      <c r="V1393" t="str">
        <f>VLOOKUP(F1393, [1]!Table1[[#All],[Gender]:[city]], 3, FALSE)</f>
        <v>Undergraduate Student</v>
      </c>
      <c r="W1393" s="11">
        <f>VLOOKUP(F1393, [1]!Table1[[#All],[Gender]:[city]], 4, FALSE)</f>
        <v>45130</v>
      </c>
      <c r="X1393" t="b">
        <f>VLOOKUP(F1393, [1]!Table1[[#All],[Gender]:[isFromSocialMedia]], 7, FALSE)</f>
        <v>0</v>
      </c>
      <c r="Y1393" t="str">
        <f>IF(TEXT(Table1[[#This Row],[Apply Date]], "yyyy-mm-dd") = TEXT(Table1[[#This Row],[Sign Up Date]], "yyyy-mm-dd"), "New User", "Repeat User")</f>
        <v>Repeat User</v>
      </c>
    </row>
    <row r="1394" spans="1:25" ht="12.75" x14ac:dyDescent="0.2">
      <c r="A1394" s="1" t="s">
        <v>2754</v>
      </c>
      <c r="B1394" s="1" t="s">
        <v>2628</v>
      </c>
      <c r="C1394" s="1" t="s">
        <v>830</v>
      </c>
      <c r="D1394" s="1" t="s">
        <v>2629</v>
      </c>
      <c r="E1394" s="2">
        <v>45292.146365740744</v>
      </c>
      <c r="F1394" s="1" t="s">
        <v>33</v>
      </c>
      <c r="G1394" s="9" t="s">
        <v>59</v>
      </c>
      <c r="H1394" s="9" t="s">
        <v>433</v>
      </c>
      <c r="I1394" s="9" t="s">
        <v>61</v>
      </c>
      <c r="J1394" s="1">
        <v>63129</v>
      </c>
      <c r="K1394" s="3">
        <v>45078</v>
      </c>
      <c r="L1394" s="1" t="s">
        <v>29</v>
      </c>
      <c r="M1394" s="1" t="s">
        <v>415</v>
      </c>
      <c r="N1394" s="1" t="s">
        <v>31</v>
      </c>
      <c r="O1394" s="10">
        <v>45005.078750000001</v>
      </c>
      <c r="P1394" s="10">
        <v>45012.104722222219</v>
      </c>
      <c r="Q1394">
        <v>0</v>
      </c>
      <c r="R1394" t="s">
        <v>220</v>
      </c>
      <c r="S1394" t="s">
        <v>220</v>
      </c>
      <c r="T1394">
        <v>0</v>
      </c>
      <c r="U1394" t="s">
        <v>220</v>
      </c>
      <c r="V1394" t="str">
        <f>VLOOKUP(F1394, [1]!Table1[[#All],[Gender]:[city]], 3, FALSE)</f>
        <v>Not in Education</v>
      </c>
      <c r="W1394" s="11">
        <f>VLOOKUP(F1394, [1]!Table1[[#All],[Gender]:[city]], 4, FALSE)</f>
        <v>45092</v>
      </c>
      <c r="X1394" t="b">
        <f>VLOOKUP(F1394, [1]!Table1[[#All],[Gender]:[isFromSocialMedia]], 7, FALSE)</f>
        <v>0</v>
      </c>
      <c r="Y1394" t="str">
        <f>IF(TEXT(Table1[[#This Row],[Apply Date]], "yyyy-mm-dd") = TEXT(Table1[[#This Row],[Sign Up Date]], "yyyy-mm-dd"), "New User", "Repeat User")</f>
        <v>Repeat User</v>
      </c>
    </row>
    <row r="1395" spans="1:25" ht="12.75" x14ac:dyDescent="0.2">
      <c r="A1395" s="1" t="s">
        <v>2755</v>
      </c>
      <c r="B1395" s="1" t="s">
        <v>2628</v>
      </c>
      <c r="C1395" s="1" t="s">
        <v>830</v>
      </c>
      <c r="D1395" s="1" t="s">
        <v>2629</v>
      </c>
      <c r="E1395" s="2">
        <v>45292.146365740744</v>
      </c>
      <c r="F1395" s="1" t="s">
        <v>33</v>
      </c>
      <c r="G1395" s="9" t="s">
        <v>1029</v>
      </c>
      <c r="H1395" s="9" t="s">
        <v>2756</v>
      </c>
      <c r="I1395" s="9" t="s">
        <v>79</v>
      </c>
      <c r="J1395" s="1">
        <v>360201</v>
      </c>
      <c r="K1395" s="3">
        <v>45809</v>
      </c>
      <c r="L1395" s="1" t="s">
        <v>37</v>
      </c>
      <c r="M1395" s="1" t="s">
        <v>2757</v>
      </c>
      <c r="N1395" s="1" t="s">
        <v>31</v>
      </c>
      <c r="O1395" s="10">
        <v>44980.850706018522</v>
      </c>
      <c r="P1395" s="10">
        <v>44998.104722222219</v>
      </c>
      <c r="Q1395">
        <v>0</v>
      </c>
      <c r="R1395" t="s">
        <v>220</v>
      </c>
      <c r="S1395" t="s">
        <v>220</v>
      </c>
      <c r="T1395">
        <v>0</v>
      </c>
      <c r="U1395" t="s">
        <v>220</v>
      </c>
      <c r="V1395" t="str">
        <f>VLOOKUP(F1395, [1]!Table1[[#All],[Gender]:[city]], 3, FALSE)</f>
        <v>Not in Education</v>
      </c>
      <c r="W1395" s="11">
        <f>VLOOKUP(F1395, [1]!Table1[[#All],[Gender]:[city]], 4, FALSE)</f>
        <v>45092</v>
      </c>
      <c r="X1395" t="b">
        <f>VLOOKUP(F1395, [1]!Table1[[#All],[Gender]:[isFromSocialMedia]], 7, FALSE)</f>
        <v>0</v>
      </c>
      <c r="Y1395" t="str">
        <f>IF(TEXT(Table1[[#This Row],[Apply Date]], "yyyy-mm-dd") = TEXT(Table1[[#This Row],[Sign Up Date]], "yyyy-mm-dd"), "New User", "Repeat User")</f>
        <v>Repeat User</v>
      </c>
    </row>
    <row r="1396" spans="1:25" ht="12.75" x14ac:dyDescent="0.2">
      <c r="A1396" s="1" t="s">
        <v>2758</v>
      </c>
      <c r="B1396" s="1" t="s">
        <v>2628</v>
      </c>
      <c r="C1396" s="1" t="s">
        <v>830</v>
      </c>
      <c r="D1396" s="1" t="s">
        <v>2629</v>
      </c>
      <c r="E1396" s="2">
        <v>45292.146365740744</v>
      </c>
      <c r="F1396" s="1" t="s">
        <v>33</v>
      </c>
      <c r="G1396" s="9" t="s">
        <v>2759</v>
      </c>
      <c r="H1396" s="9" t="s">
        <v>2760</v>
      </c>
      <c r="I1396" s="9" t="s">
        <v>1124</v>
      </c>
      <c r="J1396" s="1">
        <v>12345</v>
      </c>
      <c r="K1396" s="4">
        <v>44896</v>
      </c>
      <c r="L1396" s="1" t="s">
        <v>104</v>
      </c>
      <c r="M1396" s="1" t="s">
        <v>131</v>
      </c>
      <c r="N1396" s="1" t="s">
        <v>75</v>
      </c>
      <c r="O1396" s="10">
        <v>44985.366273148145</v>
      </c>
      <c r="P1396" s="10">
        <v>44998.104722222219</v>
      </c>
      <c r="Q1396">
        <v>0</v>
      </c>
      <c r="R1396" t="s">
        <v>220</v>
      </c>
      <c r="S1396" t="s">
        <v>220</v>
      </c>
      <c r="T1396">
        <v>0</v>
      </c>
      <c r="U1396" t="s">
        <v>220</v>
      </c>
      <c r="V1396" t="str">
        <f>VLOOKUP(F1396, [1]!Table1[[#All],[Gender]:[city]], 3, FALSE)</f>
        <v>Not in Education</v>
      </c>
      <c r="W1396" s="11">
        <f>VLOOKUP(F1396, [1]!Table1[[#All],[Gender]:[city]], 4, FALSE)</f>
        <v>45092</v>
      </c>
      <c r="X1396" t="b">
        <f>VLOOKUP(F1396, [1]!Table1[[#All],[Gender]:[isFromSocialMedia]], 7, FALSE)</f>
        <v>0</v>
      </c>
      <c r="Y1396" t="str">
        <f>IF(TEXT(Table1[[#This Row],[Apply Date]], "yyyy-mm-dd") = TEXT(Table1[[#This Row],[Sign Up Date]], "yyyy-mm-dd"), "New User", "Repeat User")</f>
        <v>Repeat User</v>
      </c>
    </row>
    <row r="1397" spans="1:25" ht="12.75" x14ac:dyDescent="0.2">
      <c r="A1397" s="1" t="s">
        <v>2761</v>
      </c>
      <c r="B1397" s="1" t="s">
        <v>2628</v>
      </c>
      <c r="C1397" s="1" t="s">
        <v>830</v>
      </c>
      <c r="D1397" s="1" t="s">
        <v>2629</v>
      </c>
      <c r="E1397" s="2">
        <v>45292.146365740744</v>
      </c>
      <c r="F1397" s="1" t="s">
        <v>25</v>
      </c>
      <c r="G1397" s="9" t="s">
        <v>324</v>
      </c>
      <c r="H1397" s="9" t="s">
        <v>325</v>
      </c>
      <c r="I1397" s="9" t="s">
        <v>79</v>
      </c>
      <c r="J1397" s="1">
        <v>200254</v>
      </c>
      <c r="K1397" s="3">
        <v>45078</v>
      </c>
      <c r="L1397" s="1" t="s">
        <v>104</v>
      </c>
      <c r="M1397" s="1" t="s">
        <v>830</v>
      </c>
      <c r="N1397" s="1" t="s">
        <v>39</v>
      </c>
      <c r="O1397" s="10">
        <v>45109.968425925923</v>
      </c>
      <c r="P1397" s="10">
        <v>45131.104166666664</v>
      </c>
      <c r="Q1397" s="1">
        <v>1000</v>
      </c>
      <c r="R1397" s="1" t="s">
        <v>2762</v>
      </c>
      <c r="S1397" s="1" t="s">
        <v>2763</v>
      </c>
      <c r="T1397" s="1">
        <v>1776</v>
      </c>
      <c r="U1397" s="1" t="s">
        <v>2645</v>
      </c>
      <c r="V1397" t="str">
        <f>VLOOKUP(F1397, [1]!Table1[[#All],[Gender]:[city]], 3, FALSE)</f>
        <v>Undergraduate Student</v>
      </c>
      <c r="W1397" s="11">
        <f>VLOOKUP(F1397, [1]!Table1[[#All],[Gender]:[city]], 4, FALSE)</f>
        <v>45130</v>
      </c>
      <c r="X1397" t="b">
        <f>VLOOKUP(F1397, [1]!Table1[[#All],[Gender]:[isFromSocialMedia]], 7, FALSE)</f>
        <v>0</v>
      </c>
      <c r="Y1397" t="str">
        <f>IF(TEXT(Table1[[#This Row],[Apply Date]], "yyyy-mm-dd") = TEXT(Table1[[#This Row],[Sign Up Date]], "yyyy-mm-dd"), "New User", "Repeat User")</f>
        <v>Repeat User</v>
      </c>
    </row>
    <row r="1398" spans="1:25" ht="12.75" x14ac:dyDescent="0.2">
      <c r="A1398" s="1" t="s">
        <v>2764</v>
      </c>
      <c r="B1398" s="1" t="s">
        <v>2628</v>
      </c>
      <c r="C1398" s="1" t="s">
        <v>830</v>
      </c>
      <c r="D1398" s="1" t="s">
        <v>2629</v>
      </c>
      <c r="E1398" s="2">
        <v>45292.146365740744</v>
      </c>
      <c r="F1398" s="1" t="s">
        <v>25</v>
      </c>
      <c r="G1398" s="9" t="s">
        <v>435</v>
      </c>
      <c r="H1398" s="9" t="s">
        <v>288</v>
      </c>
      <c r="I1398" s="9" t="s">
        <v>61</v>
      </c>
      <c r="J1398" s="1">
        <v>63108</v>
      </c>
      <c r="K1398" s="3">
        <v>45778</v>
      </c>
      <c r="L1398" s="1" t="s">
        <v>50</v>
      </c>
      <c r="M1398" s="1" t="s">
        <v>617</v>
      </c>
      <c r="N1398" s="1" t="s">
        <v>75</v>
      </c>
      <c r="O1398" s="10">
        <v>45160.845682870371</v>
      </c>
      <c r="P1398" s="10">
        <v>45264.104432870372</v>
      </c>
      <c r="Q1398">
        <v>0</v>
      </c>
      <c r="R1398" t="s">
        <v>220</v>
      </c>
      <c r="S1398" t="s">
        <v>220</v>
      </c>
      <c r="T1398">
        <v>0</v>
      </c>
      <c r="U1398" t="s">
        <v>220</v>
      </c>
      <c r="V1398" t="str">
        <f>VLOOKUP(F1398, [1]!Table1[[#All],[Gender]:[city]], 3, FALSE)</f>
        <v>Undergraduate Student</v>
      </c>
      <c r="W1398" s="11">
        <f>VLOOKUP(F1398, [1]!Table1[[#All],[Gender]:[city]], 4, FALSE)</f>
        <v>45130</v>
      </c>
      <c r="X1398" t="b">
        <f>VLOOKUP(F1398, [1]!Table1[[#All],[Gender]:[isFromSocialMedia]], 7, FALSE)</f>
        <v>0</v>
      </c>
      <c r="Y1398" t="str">
        <f>IF(TEXT(Table1[[#This Row],[Apply Date]], "yyyy-mm-dd") = TEXT(Table1[[#This Row],[Sign Up Date]], "yyyy-mm-dd"), "New User", "Repeat User")</f>
        <v>Repeat User</v>
      </c>
    </row>
    <row r="1399" spans="1:25" ht="12.75" x14ac:dyDescent="0.2">
      <c r="A1399" s="1" t="s">
        <v>2765</v>
      </c>
      <c r="B1399" s="1" t="s">
        <v>2628</v>
      </c>
      <c r="C1399" s="1" t="s">
        <v>830</v>
      </c>
      <c r="D1399" s="1" t="s">
        <v>2629</v>
      </c>
      <c r="E1399" s="2">
        <v>45292.146365740744</v>
      </c>
      <c r="F1399" s="1" t="s">
        <v>25</v>
      </c>
      <c r="G1399" s="9" t="s">
        <v>59</v>
      </c>
      <c r="H1399" s="9" t="s">
        <v>60</v>
      </c>
      <c r="I1399" s="9" t="s">
        <v>61</v>
      </c>
      <c r="J1399" s="1">
        <v>63108</v>
      </c>
      <c r="K1399" s="3">
        <v>45809</v>
      </c>
      <c r="L1399" s="1" t="s">
        <v>50</v>
      </c>
      <c r="M1399" s="1" t="s">
        <v>131</v>
      </c>
      <c r="N1399" s="1" t="s">
        <v>75</v>
      </c>
      <c r="O1399" s="10">
        <v>45205.917453703703</v>
      </c>
      <c r="P1399" s="10">
        <v>45264.104432870372</v>
      </c>
      <c r="Q1399">
        <v>0</v>
      </c>
      <c r="R1399" t="s">
        <v>220</v>
      </c>
      <c r="S1399" t="s">
        <v>220</v>
      </c>
      <c r="T1399">
        <v>0</v>
      </c>
      <c r="U1399" t="s">
        <v>220</v>
      </c>
      <c r="V1399" t="str">
        <f>VLOOKUP(F1399, [1]!Table1[[#All],[Gender]:[city]], 3, FALSE)</f>
        <v>Undergraduate Student</v>
      </c>
      <c r="W1399" s="11">
        <f>VLOOKUP(F1399, [1]!Table1[[#All],[Gender]:[city]], 4, FALSE)</f>
        <v>45130</v>
      </c>
      <c r="X1399" t="b">
        <f>VLOOKUP(F1399, [1]!Table1[[#All],[Gender]:[isFromSocialMedia]], 7, FALSE)</f>
        <v>0</v>
      </c>
      <c r="Y1399" t="str">
        <f>IF(TEXT(Table1[[#This Row],[Apply Date]], "yyyy-mm-dd") = TEXT(Table1[[#This Row],[Sign Up Date]], "yyyy-mm-dd"), "New User", "Repeat User")</f>
        <v>Repeat User</v>
      </c>
    </row>
    <row r="1400" spans="1:25" ht="12.75" x14ac:dyDescent="0.2">
      <c r="A1400" s="1" t="s">
        <v>2766</v>
      </c>
      <c r="B1400" s="1" t="s">
        <v>2628</v>
      </c>
      <c r="C1400" s="1" t="s">
        <v>830</v>
      </c>
      <c r="D1400" s="1" t="s">
        <v>2629</v>
      </c>
      <c r="E1400" s="2">
        <v>45292.146365740744</v>
      </c>
      <c r="F1400" s="1" t="s">
        <v>25</v>
      </c>
      <c r="G1400" s="9" t="s">
        <v>2767</v>
      </c>
      <c r="H1400" s="9" t="s">
        <v>49</v>
      </c>
      <c r="I1400" s="9" t="s">
        <v>45</v>
      </c>
      <c r="J1400" s="1">
        <v>500062</v>
      </c>
      <c r="K1400" s="3">
        <v>44075</v>
      </c>
      <c r="L1400" s="1" t="s">
        <v>50</v>
      </c>
      <c r="M1400" s="1" t="s">
        <v>131</v>
      </c>
      <c r="N1400" s="1" t="s">
        <v>75</v>
      </c>
      <c r="O1400" s="10">
        <v>45205.777407407404</v>
      </c>
      <c r="P1400" s="10">
        <v>45264.104432870372</v>
      </c>
      <c r="Q1400">
        <v>0</v>
      </c>
      <c r="R1400" t="s">
        <v>220</v>
      </c>
      <c r="S1400" t="s">
        <v>220</v>
      </c>
      <c r="T1400">
        <v>0</v>
      </c>
      <c r="U1400" t="s">
        <v>220</v>
      </c>
      <c r="V1400" t="str">
        <f>VLOOKUP(F1400, [1]!Table1[[#All],[Gender]:[city]], 3, FALSE)</f>
        <v>Undergraduate Student</v>
      </c>
      <c r="W1400" s="11">
        <f>VLOOKUP(F1400, [1]!Table1[[#All],[Gender]:[city]], 4, FALSE)</f>
        <v>45130</v>
      </c>
      <c r="X1400" t="b">
        <f>VLOOKUP(F1400, [1]!Table1[[#All],[Gender]:[isFromSocialMedia]], 7, FALSE)</f>
        <v>0</v>
      </c>
      <c r="Y1400" t="str">
        <f>IF(TEXT(Table1[[#This Row],[Apply Date]], "yyyy-mm-dd") = TEXT(Table1[[#This Row],[Sign Up Date]], "yyyy-mm-dd"), "New User", "Repeat User")</f>
        <v>Repeat User</v>
      </c>
    </row>
    <row r="1401" spans="1:25" ht="12.75" x14ac:dyDescent="0.2">
      <c r="A1401" s="1" t="s">
        <v>2768</v>
      </c>
      <c r="B1401" s="1" t="s">
        <v>2628</v>
      </c>
      <c r="C1401" s="1" t="s">
        <v>830</v>
      </c>
      <c r="D1401" s="1" t="s">
        <v>2629</v>
      </c>
      <c r="E1401" s="2">
        <v>45292.146365740744</v>
      </c>
      <c r="F1401" s="1" t="s">
        <v>33</v>
      </c>
      <c r="G1401" s="9" t="s">
        <v>755</v>
      </c>
      <c r="H1401" s="9" t="s">
        <v>2769</v>
      </c>
      <c r="I1401" s="9" t="s">
        <v>233</v>
      </c>
      <c r="J1401" s="1" t="s">
        <v>2770</v>
      </c>
      <c r="K1401" s="3">
        <v>45170</v>
      </c>
      <c r="L1401" s="1" t="s">
        <v>29</v>
      </c>
      <c r="M1401" s="1" t="s">
        <v>1195</v>
      </c>
      <c r="N1401" s="1" t="s">
        <v>2637</v>
      </c>
      <c r="O1401" s="10">
        <v>45218.481932870367</v>
      </c>
      <c r="Q1401">
        <v>0</v>
      </c>
      <c r="R1401" t="s">
        <v>220</v>
      </c>
      <c r="S1401" t="s">
        <v>220</v>
      </c>
      <c r="T1401">
        <v>0</v>
      </c>
      <c r="U1401" t="s">
        <v>220</v>
      </c>
      <c r="V1401" t="str">
        <f>VLOOKUP(F1401, [1]!Table1[[#All],[Gender]:[city]], 3, FALSE)</f>
        <v>Not in Education</v>
      </c>
      <c r="W1401" s="11">
        <f>VLOOKUP(F1401, [1]!Table1[[#All],[Gender]:[city]], 4, FALSE)</f>
        <v>45092</v>
      </c>
      <c r="X1401" t="b">
        <f>VLOOKUP(F1401, [1]!Table1[[#All],[Gender]:[isFromSocialMedia]], 7, FALSE)</f>
        <v>0</v>
      </c>
      <c r="Y1401" t="str">
        <f>IF(TEXT(Table1[[#This Row],[Apply Date]], "yyyy-mm-dd") = TEXT(Table1[[#This Row],[Sign Up Date]], "yyyy-mm-dd"), "New User", "Repeat User")</f>
        <v>Repeat User</v>
      </c>
    </row>
    <row r="1402" spans="1:25" ht="12.75" x14ac:dyDescent="0.2">
      <c r="A1402" s="1" t="s">
        <v>2771</v>
      </c>
      <c r="B1402" s="1" t="s">
        <v>2628</v>
      </c>
      <c r="C1402" s="1" t="s">
        <v>830</v>
      </c>
      <c r="D1402" s="1" t="s">
        <v>2629</v>
      </c>
      <c r="E1402" s="2">
        <v>45292.146365740744</v>
      </c>
      <c r="F1402" s="1" t="s">
        <v>33</v>
      </c>
      <c r="G1402" s="9" t="s">
        <v>198</v>
      </c>
      <c r="H1402" s="9" t="s">
        <v>54</v>
      </c>
      <c r="I1402" s="9" t="s">
        <v>45</v>
      </c>
      <c r="J1402" s="1">
        <v>560102</v>
      </c>
      <c r="K1402" s="4">
        <v>44136</v>
      </c>
      <c r="L1402" s="1" t="s">
        <v>104</v>
      </c>
      <c r="M1402" s="1" t="s">
        <v>360</v>
      </c>
      <c r="N1402" s="1" t="s">
        <v>75</v>
      </c>
      <c r="O1402" s="10">
        <v>45091.312430555554</v>
      </c>
      <c r="P1402" s="10">
        <v>45103.104166666664</v>
      </c>
      <c r="Q1402">
        <v>0</v>
      </c>
      <c r="R1402" t="s">
        <v>220</v>
      </c>
      <c r="S1402" t="s">
        <v>220</v>
      </c>
      <c r="T1402">
        <v>0</v>
      </c>
      <c r="U1402" t="s">
        <v>220</v>
      </c>
      <c r="V1402" t="str">
        <f>VLOOKUP(F1402, [1]!Table1[[#All],[Gender]:[city]], 3, FALSE)</f>
        <v>Not in Education</v>
      </c>
      <c r="W1402" s="11">
        <f>VLOOKUP(F1402, [1]!Table1[[#All],[Gender]:[city]], 4, FALSE)</f>
        <v>45092</v>
      </c>
      <c r="X1402" t="b">
        <f>VLOOKUP(F1402, [1]!Table1[[#All],[Gender]:[isFromSocialMedia]], 7, FALSE)</f>
        <v>0</v>
      </c>
      <c r="Y1402" t="str">
        <f>IF(TEXT(Table1[[#This Row],[Apply Date]], "yyyy-mm-dd") = TEXT(Table1[[#This Row],[Sign Up Date]], "yyyy-mm-dd"), "New User", "Repeat User")</f>
        <v>Repeat User</v>
      </c>
    </row>
    <row r="1403" spans="1:25" ht="12.75" x14ac:dyDescent="0.2">
      <c r="A1403" s="1" t="s">
        <v>2772</v>
      </c>
      <c r="B1403" s="1" t="s">
        <v>2628</v>
      </c>
      <c r="C1403" s="1" t="s">
        <v>830</v>
      </c>
      <c r="D1403" s="1" t="s">
        <v>2629</v>
      </c>
      <c r="E1403" s="2">
        <v>45292.146365740744</v>
      </c>
      <c r="F1403" s="1" t="s">
        <v>25</v>
      </c>
      <c r="G1403" s="9" t="s">
        <v>469</v>
      </c>
      <c r="H1403" s="9" t="s">
        <v>2773</v>
      </c>
      <c r="I1403" s="9" t="s">
        <v>45</v>
      </c>
      <c r="J1403" s="1">
        <v>522601</v>
      </c>
      <c r="K1403" s="3">
        <v>42856</v>
      </c>
      <c r="L1403" s="1" t="s">
        <v>50</v>
      </c>
      <c r="M1403" s="1" t="s">
        <v>97</v>
      </c>
      <c r="N1403" s="1" t="s">
        <v>75</v>
      </c>
      <c r="O1403" s="10">
        <v>45068.544178240743</v>
      </c>
      <c r="P1403" s="10">
        <v>45089.104166666664</v>
      </c>
      <c r="Q1403">
        <v>0</v>
      </c>
      <c r="R1403" t="s">
        <v>220</v>
      </c>
      <c r="S1403" t="s">
        <v>220</v>
      </c>
      <c r="T1403">
        <v>0</v>
      </c>
      <c r="U1403" t="s">
        <v>220</v>
      </c>
      <c r="V1403" t="str">
        <f>VLOOKUP(F1403, [1]!Table1[[#All],[Gender]:[city]], 3, FALSE)</f>
        <v>Undergraduate Student</v>
      </c>
      <c r="W1403" s="11">
        <f>VLOOKUP(F1403, [1]!Table1[[#All],[Gender]:[city]], 4, FALSE)</f>
        <v>45130</v>
      </c>
      <c r="X1403" t="b">
        <f>VLOOKUP(F1403, [1]!Table1[[#All],[Gender]:[isFromSocialMedia]], 7, FALSE)</f>
        <v>0</v>
      </c>
      <c r="Y1403" t="str">
        <f>IF(TEXT(Table1[[#This Row],[Apply Date]], "yyyy-mm-dd") = TEXT(Table1[[#This Row],[Sign Up Date]], "yyyy-mm-dd"), "New User", "Repeat User")</f>
        <v>Repeat User</v>
      </c>
    </row>
    <row r="1404" spans="1:25" ht="12.75" x14ac:dyDescent="0.2">
      <c r="A1404" s="1" t="s">
        <v>2774</v>
      </c>
      <c r="B1404" s="1" t="s">
        <v>2628</v>
      </c>
      <c r="C1404" s="1" t="s">
        <v>830</v>
      </c>
      <c r="D1404" s="1" t="s">
        <v>2629</v>
      </c>
      <c r="E1404" s="2">
        <v>45292.146365740744</v>
      </c>
      <c r="F1404" s="1" t="s">
        <v>25</v>
      </c>
      <c r="G1404" s="9" t="s">
        <v>1361</v>
      </c>
      <c r="H1404" s="9" t="s">
        <v>705</v>
      </c>
      <c r="I1404" s="9" t="s">
        <v>45</v>
      </c>
      <c r="J1404" s="1">
        <v>395009</v>
      </c>
      <c r="K1404" s="3">
        <v>45047</v>
      </c>
      <c r="L1404" s="1" t="s">
        <v>29</v>
      </c>
      <c r="M1404" s="1" t="s">
        <v>51</v>
      </c>
      <c r="N1404" s="1" t="s">
        <v>75</v>
      </c>
      <c r="O1404" s="10">
        <v>45045.603194444448</v>
      </c>
      <c r="P1404" s="10">
        <v>45054.104166666664</v>
      </c>
      <c r="Q1404">
        <v>0</v>
      </c>
      <c r="R1404" t="s">
        <v>220</v>
      </c>
      <c r="S1404" t="s">
        <v>220</v>
      </c>
      <c r="T1404">
        <v>0</v>
      </c>
      <c r="U1404" t="s">
        <v>220</v>
      </c>
      <c r="V1404" t="str">
        <f>VLOOKUP(F1404, [1]!Table1[[#All],[Gender]:[city]], 3, FALSE)</f>
        <v>Undergraduate Student</v>
      </c>
      <c r="W1404" s="11">
        <f>VLOOKUP(F1404, [1]!Table1[[#All],[Gender]:[city]], 4, FALSE)</f>
        <v>45130</v>
      </c>
      <c r="X1404" t="b">
        <f>VLOOKUP(F1404, [1]!Table1[[#All],[Gender]:[isFromSocialMedia]], 7, FALSE)</f>
        <v>0</v>
      </c>
      <c r="Y1404" t="str">
        <f>IF(TEXT(Table1[[#This Row],[Apply Date]], "yyyy-mm-dd") = TEXT(Table1[[#This Row],[Sign Up Date]], "yyyy-mm-dd"), "New User", "Repeat User")</f>
        <v>Repeat User</v>
      </c>
    </row>
    <row r="1405" spans="1:25" ht="12.75" x14ac:dyDescent="0.2">
      <c r="A1405" s="1" t="s">
        <v>2775</v>
      </c>
      <c r="B1405" s="1" t="s">
        <v>2628</v>
      </c>
      <c r="C1405" s="1" t="s">
        <v>830</v>
      </c>
      <c r="D1405" s="1" t="s">
        <v>2629</v>
      </c>
      <c r="E1405" s="2">
        <v>45292.146365740744</v>
      </c>
      <c r="F1405" s="1" t="s">
        <v>33</v>
      </c>
      <c r="G1405" s="9" t="s">
        <v>400</v>
      </c>
      <c r="H1405" s="9" t="s">
        <v>148</v>
      </c>
      <c r="I1405" s="9" t="s">
        <v>45</v>
      </c>
      <c r="J1405" s="1">
        <v>411033</v>
      </c>
      <c r="K1405" s="3">
        <v>45444</v>
      </c>
      <c r="L1405" s="1" t="s">
        <v>37</v>
      </c>
      <c r="M1405" s="1" t="s">
        <v>319</v>
      </c>
      <c r="N1405" s="1" t="s">
        <v>75</v>
      </c>
      <c r="O1405" s="10">
        <v>45143.66265046296</v>
      </c>
      <c r="P1405" s="10">
        <v>45159.1875</v>
      </c>
      <c r="Q1405">
        <v>0</v>
      </c>
      <c r="R1405" t="s">
        <v>220</v>
      </c>
      <c r="S1405" t="s">
        <v>220</v>
      </c>
      <c r="T1405">
        <v>0</v>
      </c>
      <c r="U1405" t="s">
        <v>220</v>
      </c>
      <c r="V1405" t="str">
        <f>VLOOKUP(F1405, [1]!Table1[[#All],[Gender]:[city]], 3, FALSE)</f>
        <v>Not in Education</v>
      </c>
      <c r="W1405" s="11">
        <f>VLOOKUP(F1405, [1]!Table1[[#All],[Gender]:[city]], 4, FALSE)</f>
        <v>45092</v>
      </c>
      <c r="X1405" t="b">
        <f>VLOOKUP(F1405, [1]!Table1[[#All],[Gender]:[isFromSocialMedia]], 7, FALSE)</f>
        <v>0</v>
      </c>
      <c r="Y1405" t="str">
        <f>IF(TEXT(Table1[[#This Row],[Apply Date]], "yyyy-mm-dd") = TEXT(Table1[[#This Row],[Sign Up Date]], "yyyy-mm-dd"), "New User", "Repeat User")</f>
        <v>Repeat User</v>
      </c>
    </row>
    <row r="1406" spans="1:25" ht="12.75" x14ac:dyDescent="0.2">
      <c r="A1406" s="1" t="s">
        <v>2776</v>
      </c>
      <c r="B1406" s="1" t="s">
        <v>2628</v>
      </c>
      <c r="C1406" s="1" t="s">
        <v>830</v>
      </c>
      <c r="D1406" s="1" t="s">
        <v>2629</v>
      </c>
      <c r="E1406" s="2">
        <v>45292.146365740744</v>
      </c>
      <c r="F1406" s="1" t="s">
        <v>25</v>
      </c>
      <c r="G1406" s="9" t="s">
        <v>2608</v>
      </c>
      <c r="H1406" s="9" t="s">
        <v>283</v>
      </c>
      <c r="I1406" s="9" t="s">
        <v>45</v>
      </c>
      <c r="J1406" s="1">
        <v>507305</v>
      </c>
      <c r="K1406" s="3">
        <v>45017</v>
      </c>
      <c r="L1406" s="1" t="s">
        <v>37</v>
      </c>
      <c r="M1406" s="1" t="s">
        <v>294</v>
      </c>
      <c r="N1406" s="1" t="s">
        <v>149</v>
      </c>
      <c r="O1406" s="10">
        <v>45052.311319444445</v>
      </c>
      <c r="P1406" s="10">
        <v>45071.104166666664</v>
      </c>
      <c r="Q1406">
        <v>0</v>
      </c>
      <c r="R1406" t="s">
        <v>220</v>
      </c>
      <c r="S1406" t="s">
        <v>220</v>
      </c>
      <c r="T1406">
        <v>0</v>
      </c>
      <c r="U1406" t="s">
        <v>220</v>
      </c>
      <c r="V1406" t="str">
        <f>VLOOKUP(F1406, [1]!Table1[[#All],[Gender]:[city]], 3, FALSE)</f>
        <v>Undergraduate Student</v>
      </c>
      <c r="W1406" s="11">
        <f>VLOOKUP(F1406, [1]!Table1[[#All],[Gender]:[city]], 4, FALSE)</f>
        <v>45130</v>
      </c>
      <c r="X1406" t="b">
        <f>VLOOKUP(F1406, [1]!Table1[[#All],[Gender]:[isFromSocialMedia]], 7, FALSE)</f>
        <v>0</v>
      </c>
      <c r="Y1406" t="str">
        <f>IF(TEXT(Table1[[#This Row],[Apply Date]], "yyyy-mm-dd") = TEXT(Table1[[#This Row],[Sign Up Date]], "yyyy-mm-dd"), "New User", "Repeat User")</f>
        <v>Repeat User</v>
      </c>
    </row>
    <row r="1407" spans="1:25" ht="12.75" x14ac:dyDescent="0.2">
      <c r="A1407" s="1" t="s">
        <v>2777</v>
      </c>
      <c r="B1407" s="1" t="s">
        <v>2628</v>
      </c>
      <c r="C1407" s="1" t="s">
        <v>830</v>
      </c>
      <c r="D1407" s="1" t="s">
        <v>2629</v>
      </c>
      <c r="E1407" s="2">
        <v>45292.146365740744</v>
      </c>
      <c r="F1407" s="1" t="s">
        <v>25</v>
      </c>
      <c r="G1407" s="9" t="s">
        <v>59</v>
      </c>
      <c r="H1407" s="9" t="s">
        <v>60</v>
      </c>
      <c r="I1407" s="9" t="s">
        <v>45</v>
      </c>
      <c r="J1407" s="1">
        <v>63146</v>
      </c>
      <c r="K1407" s="4">
        <v>45627</v>
      </c>
      <c r="L1407" s="1" t="s">
        <v>50</v>
      </c>
      <c r="M1407" s="1" t="s">
        <v>131</v>
      </c>
      <c r="N1407" s="1" t="s">
        <v>75</v>
      </c>
      <c r="O1407" s="10">
        <v>45237.727638888886</v>
      </c>
      <c r="P1407" s="10">
        <v>45264.104432870372</v>
      </c>
      <c r="Q1407">
        <v>0</v>
      </c>
      <c r="R1407" t="s">
        <v>220</v>
      </c>
      <c r="S1407" t="s">
        <v>220</v>
      </c>
      <c r="T1407">
        <v>0</v>
      </c>
      <c r="U1407" t="s">
        <v>220</v>
      </c>
      <c r="V1407" t="str">
        <f>VLOOKUP(F1407, [1]!Table1[[#All],[Gender]:[city]], 3, FALSE)</f>
        <v>Undergraduate Student</v>
      </c>
      <c r="W1407" s="11">
        <f>VLOOKUP(F1407, [1]!Table1[[#All],[Gender]:[city]], 4, FALSE)</f>
        <v>45130</v>
      </c>
      <c r="X1407" t="b">
        <f>VLOOKUP(F1407, [1]!Table1[[#All],[Gender]:[isFromSocialMedia]], 7, FALSE)</f>
        <v>0</v>
      </c>
      <c r="Y1407" t="str">
        <f>IF(TEXT(Table1[[#This Row],[Apply Date]], "yyyy-mm-dd") = TEXT(Table1[[#This Row],[Sign Up Date]], "yyyy-mm-dd"), "New User", "Repeat User")</f>
        <v>Repeat User</v>
      </c>
    </row>
    <row r="1408" spans="1:25" ht="12.75" x14ac:dyDescent="0.2">
      <c r="A1408" s="1" t="s">
        <v>2778</v>
      </c>
      <c r="B1408" s="1" t="s">
        <v>2628</v>
      </c>
      <c r="C1408" s="1" t="s">
        <v>830</v>
      </c>
      <c r="D1408" s="1" t="s">
        <v>2629</v>
      </c>
      <c r="E1408" s="2">
        <v>45292.146365740744</v>
      </c>
      <c r="F1408" s="1" t="s">
        <v>33</v>
      </c>
      <c r="G1408" s="9" t="s">
        <v>232</v>
      </c>
      <c r="H1408" s="9" t="s">
        <v>285</v>
      </c>
      <c r="I1408" s="9" t="s">
        <v>233</v>
      </c>
      <c r="J1408" s="1">
        <v>233</v>
      </c>
      <c r="K1408" s="4">
        <v>44501</v>
      </c>
      <c r="L1408" s="1" t="s">
        <v>104</v>
      </c>
      <c r="M1408" s="1" t="s">
        <v>1226</v>
      </c>
      <c r="N1408" s="1" t="s">
        <v>2637</v>
      </c>
      <c r="O1408" s="10">
        <v>45175.385891203703</v>
      </c>
      <c r="Q1408">
        <v>0</v>
      </c>
      <c r="R1408" t="s">
        <v>220</v>
      </c>
      <c r="S1408" t="s">
        <v>220</v>
      </c>
      <c r="T1408">
        <v>0</v>
      </c>
      <c r="U1408" t="s">
        <v>220</v>
      </c>
      <c r="V1408" t="str">
        <f>VLOOKUP(F1408, [1]!Table1[[#All],[Gender]:[city]], 3, FALSE)</f>
        <v>Not in Education</v>
      </c>
      <c r="W1408" s="11">
        <f>VLOOKUP(F1408, [1]!Table1[[#All],[Gender]:[city]], 4, FALSE)</f>
        <v>45092</v>
      </c>
      <c r="X1408" t="b">
        <f>VLOOKUP(F1408, [1]!Table1[[#All],[Gender]:[isFromSocialMedia]], 7, FALSE)</f>
        <v>0</v>
      </c>
      <c r="Y1408" t="str">
        <f>IF(TEXT(Table1[[#This Row],[Apply Date]], "yyyy-mm-dd") = TEXT(Table1[[#This Row],[Sign Up Date]], "yyyy-mm-dd"), "New User", "Repeat User")</f>
        <v>Repeat User</v>
      </c>
    </row>
    <row r="1409" spans="1:25" ht="12.75" x14ac:dyDescent="0.2">
      <c r="A1409" s="1" t="s">
        <v>2779</v>
      </c>
      <c r="B1409" s="1" t="s">
        <v>2628</v>
      </c>
      <c r="C1409" s="1" t="s">
        <v>830</v>
      </c>
      <c r="D1409" s="1" t="s">
        <v>2629</v>
      </c>
      <c r="E1409" s="2">
        <v>45292.146365740744</v>
      </c>
      <c r="F1409" s="1" t="s">
        <v>33</v>
      </c>
      <c r="G1409" s="9" t="s">
        <v>1231</v>
      </c>
      <c r="H1409" s="9" t="s">
        <v>2780</v>
      </c>
      <c r="I1409" s="9" t="s">
        <v>45</v>
      </c>
      <c r="J1409" s="1">
        <v>456010</v>
      </c>
      <c r="K1409" s="3">
        <v>45047</v>
      </c>
      <c r="L1409" s="1" t="s">
        <v>29</v>
      </c>
      <c r="M1409" s="1" t="s">
        <v>51</v>
      </c>
      <c r="N1409" s="1" t="s">
        <v>75</v>
      </c>
      <c r="O1409" s="10">
        <v>45065.421458333331</v>
      </c>
      <c r="P1409" s="10">
        <v>45089.104166666664</v>
      </c>
      <c r="Q1409">
        <v>0</v>
      </c>
      <c r="R1409" t="s">
        <v>220</v>
      </c>
      <c r="S1409" t="s">
        <v>220</v>
      </c>
      <c r="T1409">
        <v>0</v>
      </c>
      <c r="U1409" t="s">
        <v>220</v>
      </c>
      <c r="V1409" t="str">
        <f>VLOOKUP(F1409, [1]!Table1[[#All],[Gender]:[city]], 3, FALSE)</f>
        <v>Not in Education</v>
      </c>
      <c r="W1409" s="11">
        <f>VLOOKUP(F1409, [1]!Table1[[#All],[Gender]:[city]], 4, FALSE)</f>
        <v>45092</v>
      </c>
      <c r="X1409" t="b">
        <f>VLOOKUP(F1409, [1]!Table1[[#All],[Gender]:[isFromSocialMedia]], 7, FALSE)</f>
        <v>0</v>
      </c>
      <c r="Y1409" t="str">
        <f>IF(TEXT(Table1[[#This Row],[Apply Date]], "yyyy-mm-dd") = TEXT(Table1[[#This Row],[Sign Up Date]], "yyyy-mm-dd"), "New User", "Repeat User")</f>
        <v>Repeat User</v>
      </c>
    </row>
    <row r="1410" spans="1:25" ht="12.75" x14ac:dyDescent="0.2">
      <c r="A1410" s="1" t="s">
        <v>2781</v>
      </c>
      <c r="B1410" s="1" t="s">
        <v>2628</v>
      </c>
      <c r="C1410" s="1" t="s">
        <v>830</v>
      </c>
      <c r="D1410" s="1" t="s">
        <v>2629</v>
      </c>
      <c r="E1410" s="2">
        <v>45292.146365740744</v>
      </c>
      <c r="F1410" s="1" t="s">
        <v>33</v>
      </c>
      <c r="G1410" s="9" t="s">
        <v>2057</v>
      </c>
      <c r="H1410" s="9" t="s">
        <v>2057</v>
      </c>
      <c r="I1410" s="9" t="s">
        <v>167</v>
      </c>
      <c r="J1410" s="1" t="s">
        <v>2057</v>
      </c>
      <c r="K1410" s="3">
        <v>45778</v>
      </c>
      <c r="L1410" s="1" t="s">
        <v>37</v>
      </c>
      <c r="M1410" s="1" t="s">
        <v>408</v>
      </c>
      <c r="N1410" s="1" t="s">
        <v>75</v>
      </c>
      <c r="O1410" s="10">
        <v>45090.56150462963</v>
      </c>
      <c r="P1410" s="10">
        <v>45103.104166666664</v>
      </c>
      <c r="Q1410">
        <v>0</v>
      </c>
      <c r="R1410" t="s">
        <v>220</v>
      </c>
      <c r="S1410" t="s">
        <v>220</v>
      </c>
      <c r="T1410">
        <v>0</v>
      </c>
      <c r="U1410" t="s">
        <v>220</v>
      </c>
      <c r="V1410" t="str">
        <f>VLOOKUP(F1410, [1]!Table1[[#All],[Gender]:[city]], 3, FALSE)</f>
        <v>Not in Education</v>
      </c>
      <c r="W1410" s="11">
        <f>VLOOKUP(F1410, [1]!Table1[[#All],[Gender]:[city]], 4, FALSE)</f>
        <v>45092</v>
      </c>
      <c r="X1410" t="b">
        <f>VLOOKUP(F1410, [1]!Table1[[#All],[Gender]:[isFromSocialMedia]], 7, FALSE)</f>
        <v>0</v>
      </c>
      <c r="Y1410" t="str">
        <f>IF(TEXT(Table1[[#This Row],[Apply Date]], "yyyy-mm-dd") = TEXT(Table1[[#This Row],[Sign Up Date]], "yyyy-mm-dd"), "New User", "Repeat User")</f>
        <v>Repeat User</v>
      </c>
    </row>
    <row r="1411" spans="1:25" ht="12.75" x14ac:dyDescent="0.2">
      <c r="A1411" s="1" t="s">
        <v>2782</v>
      </c>
      <c r="B1411" s="1" t="s">
        <v>2628</v>
      </c>
      <c r="C1411" s="1" t="s">
        <v>830</v>
      </c>
      <c r="D1411" s="1" t="s">
        <v>2629</v>
      </c>
      <c r="E1411" s="2">
        <v>45292.146365740744</v>
      </c>
      <c r="F1411" s="1" t="s">
        <v>25</v>
      </c>
      <c r="G1411" s="9" t="s">
        <v>269</v>
      </c>
      <c r="H1411" s="9" t="s">
        <v>35</v>
      </c>
      <c r="I1411" s="9" t="s">
        <v>103</v>
      </c>
      <c r="J1411" s="1">
        <v>54660</v>
      </c>
      <c r="K1411" s="3">
        <v>46143</v>
      </c>
      <c r="L1411" s="1" t="s">
        <v>37</v>
      </c>
      <c r="M1411" s="1" t="s">
        <v>164</v>
      </c>
      <c r="N1411" s="1" t="s">
        <v>39</v>
      </c>
      <c r="O1411" s="10">
        <v>45091.839108796295</v>
      </c>
      <c r="P1411" s="10">
        <v>45103.104166666664</v>
      </c>
      <c r="Q1411" s="1">
        <v>500</v>
      </c>
      <c r="R1411" s="1" t="s">
        <v>2675</v>
      </c>
      <c r="S1411" s="1" t="s">
        <v>2676</v>
      </c>
      <c r="T1411" s="1">
        <v>1182</v>
      </c>
      <c r="U1411" s="1" t="s">
        <v>2645</v>
      </c>
      <c r="V1411" t="str">
        <f>VLOOKUP(F1411, [1]!Table1[[#All],[Gender]:[city]], 3, FALSE)</f>
        <v>Undergraduate Student</v>
      </c>
      <c r="W1411" s="11">
        <f>VLOOKUP(F1411, [1]!Table1[[#All],[Gender]:[city]], 4, FALSE)</f>
        <v>45130</v>
      </c>
      <c r="X1411" t="b">
        <f>VLOOKUP(F1411, [1]!Table1[[#All],[Gender]:[isFromSocialMedia]], 7, FALSE)</f>
        <v>0</v>
      </c>
      <c r="Y1411" t="str">
        <f>IF(TEXT(Table1[[#This Row],[Apply Date]], "yyyy-mm-dd") = TEXT(Table1[[#This Row],[Sign Up Date]], "yyyy-mm-dd"), "New User", "Repeat User")</f>
        <v>Repeat User</v>
      </c>
    </row>
    <row r="1412" spans="1:25" ht="12.75" x14ac:dyDescent="0.2">
      <c r="A1412" s="1" t="s">
        <v>2783</v>
      </c>
      <c r="B1412" s="1" t="s">
        <v>2628</v>
      </c>
      <c r="C1412" s="1" t="s">
        <v>830</v>
      </c>
      <c r="D1412" s="1" t="s">
        <v>2629</v>
      </c>
      <c r="E1412" s="2">
        <v>45292.146365740744</v>
      </c>
      <c r="F1412" s="1" t="s">
        <v>33</v>
      </c>
      <c r="G1412" s="9" t="s">
        <v>2784</v>
      </c>
      <c r="H1412" s="9" t="s">
        <v>391</v>
      </c>
      <c r="I1412" s="9" t="s">
        <v>103</v>
      </c>
      <c r="J1412" s="1">
        <v>25000</v>
      </c>
      <c r="K1412" s="3">
        <v>45536</v>
      </c>
      <c r="L1412" s="1" t="s">
        <v>50</v>
      </c>
      <c r="M1412" s="1" t="s">
        <v>51</v>
      </c>
      <c r="N1412" s="1" t="s">
        <v>75</v>
      </c>
      <c r="O1412" s="10">
        <v>45059.830405092594</v>
      </c>
      <c r="P1412" s="10">
        <v>45071.104166666664</v>
      </c>
      <c r="Q1412">
        <v>0</v>
      </c>
      <c r="R1412" t="s">
        <v>220</v>
      </c>
      <c r="S1412" t="s">
        <v>220</v>
      </c>
      <c r="T1412">
        <v>0</v>
      </c>
      <c r="U1412" t="s">
        <v>220</v>
      </c>
      <c r="V1412" t="str">
        <f>VLOOKUP(F1412, [1]!Table1[[#All],[Gender]:[city]], 3, FALSE)</f>
        <v>Not in Education</v>
      </c>
      <c r="W1412" s="11">
        <f>VLOOKUP(F1412, [1]!Table1[[#All],[Gender]:[city]], 4, FALSE)</f>
        <v>45092</v>
      </c>
      <c r="X1412" t="b">
        <f>VLOOKUP(F1412, [1]!Table1[[#All],[Gender]:[isFromSocialMedia]], 7, FALSE)</f>
        <v>0</v>
      </c>
      <c r="Y1412" t="str">
        <f>IF(TEXT(Table1[[#This Row],[Apply Date]], "yyyy-mm-dd") = TEXT(Table1[[#This Row],[Sign Up Date]], "yyyy-mm-dd"), "New User", "Repeat User")</f>
        <v>Repeat User</v>
      </c>
    </row>
    <row r="1413" spans="1:25" ht="12.75" x14ac:dyDescent="0.2">
      <c r="A1413" s="1" t="s">
        <v>2785</v>
      </c>
      <c r="B1413" s="1" t="s">
        <v>2628</v>
      </c>
      <c r="C1413" s="1" t="s">
        <v>830</v>
      </c>
      <c r="D1413" s="1" t="s">
        <v>2629</v>
      </c>
      <c r="E1413" s="2">
        <v>45292.146365740744</v>
      </c>
      <c r="F1413" s="1" t="s">
        <v>33</v>
      </c>
      <c r="G1413" s="9" t="s">
        <v>2786</v>
      </c>
      <c r="H1413" s="9" t="s">
        <v>2787</v>
      </c>
      <c r="I1413" s="9" t="s">
        <v>45</v>
      </c>
      <c r="J1413" s="1">
        <v>625002</v>
      </c>
      <c r="K1413" s="3">
        <v>43556</v>
      </c>
      <c r="L1413" s="1" t="s">
        <v>104</v>
      </c>
      <c r="M1413" s="1" t="s">
        <v>208</v>
      </c>
      <c r="N1413" s="1" t="s">
        <v>75</v>
      </c>
      <c r="O1413" s="10">
        <v>45090.711597222224</v>
      </c>
      <c r="P1413" s="10">
        <v>45103.104166666664</v>
      </c>
      <c r="Q1413">
        <v>0</v>
      </c>
      <c r="R1413" t="s">
        <v>220</v>
      </c>
      <c r="S1413" t="s">
        <v>220</v>
      </c>
      <c r="T1413">
        <v>0</v>
      </c>
      <c r="U1413" t="s">
        <v>220</v>
      </c>
      <c r="V1413" t="str">
        <f>VLOOKUP(F1413, [1]!Table1[[#All],[Gender]:[city]], 3, FALSE)</f>
        <v>Not in Education</v>
      </c>
      <c r="W1413" s="11">
        <f>VLOOKUP(F1413, [1]!Table1[[#All],[Gender]:[city]], 4, FALSE)</f>
        <v>45092</v>
      </c>
      <c r="X1413" t="b">
        <f>VLOOKUP(F1413, [1]!Table1[[#All],[Gender]:[isFromSocialMedia]], 7, FALSE)</f>
        <v>0</v>
      </c>
      <c r="Y1413" t="str">
        <f>IF(TEXT(Table1[[#This Row],[Apply Date]], "yyyy-mm-dd") = TEXT(Table1[[#This Row],[Sign Up Date]], "yyyy-mm-dd"), "New User", "Repeat User")</f>
        <v>Repeat User</v>
      </c>
    </row>
    <row r="1414" spans="1:25" ht="12.75" x14ac:dyDescent="0.2">
      <c r="A1414" s="1" t="s">
        <v>2788</v>
      </c>
      <c r="B1414" s="1" t="s">
        <v>2628</v>
      </c>
      <c r="C1414" s="1" t="s">
        <v>830</v>
      </c>
      <c r="D1414" s="1" t="s">
        <v>2629</v>
      </c>
      <c r="E1414" s="2">
        <v>45292.146365740744</v>
      </c>
      <c r="F1414" s="1" t="s">
        <v>25</v>
      </c>
      <c r="G1414" s="9" t="s">
        <v>59</v>
      </c>
      <c r="H1414" s="9" t="s">
        <v>60</v>
      </c>
      <c r="I1414" s="9" t="s">
        <v>61</v>
      </c>
      <c r="J1414" s="1">
        <v>63108</v>
      </c>
      <c r="K1414" s="3">
        <v>45901</v>
      </c>
      <c r="L1414" s="1" t="s">
        <v>50</v>
      </c>
      <c r="M1414" s="1" t="s">
        <v>131</v>
      </c>
      <c r="N1414" s="1" t="s">
        <v>2637</v>
      </c>
      <c r="O1414" s="10">
        <v>45190.715821759259</v>
      </c>
      <c r="Q1414">
        <v>0</v>
      </c>
      <c r="R1414" t="s">
        <v>220</v>
      </c>
      <c r="S1414" t="s">
        <v>220</v>
      </c>
      <c r="T1414">
        <v>0</v>
      </c>
      <c r="U1414" t="s">
        <v>220</v>
      </c>
      <c r="V1414" t="str">
        <f>VLOOKUP(F1414, [1]!Table1[[#All],[Gender]:[city]], 3, FALSE)</f>
        <v>Undergraduate Student</v>
      </c>
      <c r="W1414" s="11">
        <f>VLOOKUP(F1414, [1]!Table1[[#All],[Gender]:[city]], 4, FALSE)</f>
        <v>45130</v>
      </c>
      <c r="X1414" t="b">
        <f>VLOOKUP(F1414, [1]!Table1[[#All],[Gender]:[isFromSocialMedia]], 7, FALSE)</f>
        <v>0</v>
      </c>
      <c r="Y1414" t="str">
        <f>IF(TEXT(Table1[[#This Row],[Apply Date]], "yyyy-mm-dd") = TEXT(Table1[[#This Row],[Sign Up Date]], "yyyy-mm-dd"), "New User", "Repeat User")</f>
        <v>Repeat User</v>
      </c>
    </row>
    <row r="1415" spans="1:25" ht="12.75" x14ac:dyDescent="0.2">
      <c r="A1415" s="1" t="s">
        <v>2789</v>
      </c>
      <c r="B1415" s="1" t="s">
        <v>2628</v>
      </c>
      <c r="C1415" s="1" t="s">
        <v>830</v>
      </c>
      <c r="D1415" s="1" t="s">
        <v>2629</v>
      </c>
      <c r="E1415" s="2">
        <v>45292.146365740744</v>
      </c>
      <c r="F1415" s="1" t="s">
        <v>25</v>
      </c>
      <c r="G1415" s="9" t="s">
        <v>726</v>
      </c>
      <c r="H1415" s="9" t="s">
        <v>2790</v>
      </c>
      <c r="I1415" s="9" t="s">
        <v>167</v>
      </c>
      <c r="J1415" s="1">
        <v>11767</v>
      </c>
      <c r="K1415" s="3">
        <v>45658</v>
      </c>
      <c r="L1415" s="1" t="s">
        <v>37</v>
      </c>
      <c r="M1415" s="1" t="s">
        <v>164</v>
      </c>
      <c r="N1415" s="1" t="s">
        <v>75</v>
      </c>
      <c r="O1415" s="10">
        <v>45090.567291666666</v>
      </c>
      <c r="P1415" s="10">
        <v>45103.104166666664</v>
      </c>
      <c r="Q1415">
        <v>0</v>
      </c>
      <c r="R1415" t="s">
        <v>220</v>
      </c>
      <c r="S1415" t="s">
        <v>220</v>
      </c>
      <c r="T1415">
        <v>0</v>
      </c>
      <c r="U1415" t="s">
        <v>220</v>
      </c>
      <c r="V1415" t="str">
        <f>VLOOKUP(F1415, [1]!Table1[[#All],[Gender]:[city]], 3, FALSE)</f>
        <v>Undergraduate Student</v>
      </c>
      <c r="W1415" s="11">
        <f>VLOOKUP(F1415, [1]!Table1[[#All],[Gender]:[city]], 4, FALSE)</f>
        <v>45130</v>
      </c>
      <c r="X1415" t="b">
        <f>VLOOKUP(F1415, [1]!Table1[[#All],[Gender]:[isFromSocialMedia]], 7, FALSE)</f>
        <v>0</v>
      </c>
      <c r="Y1415" t="str">
        <f>IF(TEXT(Table1[[#This Row],[Apply Date]], "yyyy-mm-dd") = TEXT(Table1[[#This Row],[Sign Up Date]], "yyyy-mm-dd"), "New User", "Repeat User")</f>
        <v>Repeat User</v>
      </c>
    </row>
    <row r="1416" spans="1:25" ht="12.75" x14ac:dyDescent="0.2">
      <c r="A1416" s="1" t="s">
        <v>2791</v>
      </c>
      <c r="B1416" s="1" t="s">
        <v>2628</v>
      </c>
      <c r="C1416" s="1" t="s">
        <v>830</v>
      </c>
      <c r="D1416" s="1" t="s">
        <v>2629</v>
      </c>
      <c r="E1416" s="2">
        <v>45292.146365740744</v>
      </c>
      <c r="F1416" s="1" t="s">
        <v>33</v>
      </c>
      <c r="G1416" s="9" t="s">
        <v>726</v>
      </c>
      <c r="H1416" s="9" t="s">
        <v>726</v>
      </c>
      <c r="I1416" s="9" t="s">
        <v>167</v>
      </c>
      <c r="J1416" s="1">
        <v>11724</v>
      </c>
      <c r="K1416" s="3">
        <v>45809</v>
      </c>
      <c r="L1416" s="1" t="s">
        <v>37</v>
      </c>
      <c r="M1416" s="1" t="s">
        <v>870</v>
      </c>
      <c r="N1416" s="1" t="s">
        <v>75</v>
      </c>
      <c r="O1416" s="10">
        <v>45115.044571759259</v>
      </c>
      <c r="P1416" s="10">
        <v>45131.104166666664</v>
      </c>
      <c r="Q1416">
        <v>0</v>
      </c>
      <c r="R1416" t="s">
        <v>220</v>
      </c>
      <c r="S1416" t="s">
        <v>220</v>
      </c>
      <c r="T1416">
        <v>0</v>
      </c>
      <c r="U1416" t="s">
        <v>220</v>
      </c>
      <c r="V1416" t="str">
        <f>VLOOKUP(F1416, [1]!Table1[[#All],[Gender]:[city]], 3, FALSE)</f>
        <v>Not in Education</v>
      </c>
      <c r="W1416" s="11">
        <f>VLOOKUP(F1416, [1]!Table1[[#All],[Gender]:[city]], 4, FALSE)</f>
        <v>45092</v>
      </c>
      <c r="X1416" t="b">
        <f>VLOOKUP(F1416, [1]!Table1[[#All],[Gender]:[isFromSocialMedia]], 7, FALSE)</f>
        <v>0</v>
      </c>
      <c r="Y1416" t="str">
        <f>IF(TEXT(Table1[[#This Row],[Apply Date]], "yyyy-mm-dd") = TEXT(Table1[[#This Row],[Sign Up Date]], "yyyy-mm-dd"), "New User", "Repeat User")</f>
        <v>Repeat User</v>
      </c>
    </row>
    <row r="1417" spans="1:25" ht="12.75" x14ac:dyDescent="0.2">
      <c r="A1417" s="1" t="s">
        <v>2792</v>
      </c>
      <c r="B1417" s="1" t="s">
        <v>2628</v>
      </c>
      <c r="C1417" s="1" t="s">
        <v>830</v>
      </c>
      <c r="D1417" s="1" t="s">
        <v>2629</v>
      </c>
      <c r="E1417" s="2">
        <v>45292.146365740744</v>
      </c>
      <c r="F1417" s="1" t="s">
        <v>33</v>
      </c>
      <c r="G1417" s="9" t="s">
        <v>455</v>
      </c>
      <c r="H1417" s="9" t="s">
        <v>2793</v>
      </c>
      <c r="I1417" s="9" t="s">
        <v>79</v>
      </c>
      <c r="J1417" s="1">
        <v>9000107</v>
      </c>
      <c r="K1417" s="4">
        <v>44501</v>
      </c>
      <c r="L1417" s="1" t="s">
        <v>37</v>
      </c>
      <c r="M1417" s="1" t="s">
        <v>2794</v>
      </c>
      <c r="N1417" s="1" t="s">
        <v>75</v>
      </c>
      <c r="O1417" s="10">
        <v>45130.734155092592</v>
      </c>
      <c r="P1417" s="10">
        <v>45145.1875</v>
      </c>
      <c r="Q1417">
        <v>0</v>
      </c>
      <c r="R1417" t="s">
        <v>220</v>
      </c>
      <c r="S1417" t="s">
        <v>220</v>
      </c>
      <c r="T1417">
        <v>0</v>
      </c>
      <c r="U1417" t="s">
        <v>220</v>
      </c>
      <c r="V1417" t="str">
        <f>VLOOKUP(F1417, [1]!Table1[[#All],[Gender]:[city]], 3, FALSE)</f>
        <v>Not in Education</v>
      </c>
      <c r="W1417" s="11">
        <f>VLOOKUP(F1417, [1]!Table1[[#All],[Gender]:[city]], 4, FALSE)</f>
        <v>45092</v>
      </c>
      <c r="X1417" t="b">
        <f>VLOOKUP(F1417, [1]!Table1[[#All],[Gender]:[isFromSocialMedia]], 7, FALSE)</f>
        <v>0</v>
      </c>
      <c r="Y1417" t="str">
        <f>IF(TEXT(Table1[[#This Row],[Apply Date]], "yyyy-mm-dd") = TEXT(Table1[[#This Row],[Sign Up Date]], "yyyy-mm-dd"), "New User", "Repeat User")</f>
        <v>Repeat User</v>
      </c>
    </row>
    <row r="1418" spans="1:25" ht="12.75" x14ac:dyDescent="0.2">
      <c r="A1418" s="1" t="s">
        <v>2795</v>
      </c>
      <c r="B1418" s="1" t="s">
        <v>2628</v>
      </c>
      <c r="C1418" s="1" t="s">
        <v>830</v>
      </c>
      <c r="D1418" s="1" t="s">
        <v>2629</v>
      </c>
      <c r="E1418" s="2">
        <v>45292.146365740744</v>
      </c>
      <c r="F1418" s="1" t="s">
        <v>25</v>
      </c>
      <c r="G1418" s="9" t="s">
        <v>2089</v>
      </c>
      <c r="H1418" s="9" t="s">
        <v>91</v>
      </c>
      <c r="I1418" s="9" t="s">
        <v>45</v>
      </c>
      <c r="J1418" s="1">
        <v>517501</v>
      </c>
      <c r="K1418" s="3">
        <v>43952</v>
      </c>
      <c r="L1418" s="1" t="s">
        <v>50</v>
      </c>
      <c r="M1418" s="1" t="s">
        <v>97</v>
      </c>
      <c r="N1418" s="1" t="s">
        <v>75</v>
      </c>
      <c r="O1418" s="10">
        <v>45104.697442129633</v>
      </c>
      <c r="P1418" s="10">
        <v>45264.104432870372</v>
      </c>
      <c r="Q1418">
        <v>0</v>
      </c>
      <c r="R1418" t="s">
        <v>220</v>
      </c>
      <c r="S1418" t="s">
        <v>220</v>
      </c>
      <c r="T1418">
        <v>0</v>
      </c>
      <c r="U1418" t="s">
        <v>220</v>
      </c>
      <c r="V1418" t="str">
        <f>VLOOKUP(F1418, [1]!Table1[[#All],[Gender]:[city]], 3, FALSE)</f>
        <v>Undergraduate Student</v>
      </c>
      <c r="W1418" s="11">
        <f>VLOOKUP(F1418, [1]!Table1[[#All],[Gender]:[city]], 4, FALSE)</f>
        <v>45130</v>
      </c>
      <c r="X1418" t="b">
        <f>VLOOKUP(F1418, [1]!Table1[[#All],[Gender]:[isFromSocialMedia]], 7, FALSE)</f>
        <v>0</v>
      </c>
      <c r="Y1418" t="str">
        <f>IF(TEXT(Table1[[#This Row],[Apply Date]], "yyyy-mm-dd") = TEXT(Table1[[#This Row],[Sign Up Date]], "yyyy-mm-dd"), "New User", "Repeat User")</f>
        <v>Repeat User</v>
      </c>
    </row>
    <row r="1419" spans="1:25" ht="12.75" x14ac:dyDescent="0.2">
      <c r="A1419" s="1" t="s">
        <v>2796</v>
      </c>
      <c r="B1419" s="1" t="s">
        <v>2628</v>
      </c>
      <c r="C1419" s="1" t="s">
        <v>830</v>
      </c>
      <c r="D1419" s="1" t="s">
        <v>2629</v>
      </c>
      <c r="E1419" s="2">
        <v>45292.146365740744</v>
      </c>
      <c r="F1419" s="1" t="s">
        <v>25</v>
      </c>
      <c r="G1419" s="9" t="s">
        <v>2797</v>
      </c>
      <c r="H1419" s="9" t="s">
        <v>148</v>
      </c>
      <c r="I1419" s="9" t="s">
        <v>45</v>
      </c>
      <c r="J1419" s="1">
        <v>421306</v>
      </c>
      <c r="K1419" s="3">
        <v>45809</v>
      </c>
      <c r="L1419" s="1" t="s">
        <v>37</v>
      </c>
      <c r="M1419" s="1" t="s">
        <v>238</v>
      </c>
      <c r="N1419" s="1" t="s">
        <v>75</v>
      </c>
      <c r="O1419" s="10">
        <v>45092.949432870373</v>
      </c>
      <c r="P1419" s="10">
        <v>45117.104166666664</v>
      </c>
      <c r="Q1419">
        <v>0</v>
      </c>
      <c r="R1419" t="s">
        <v>220</v>
      </c>
      <c r="S1419" t="s">
        <v>220</v>
      </c>
      <c r="T1419">
        <v>0</v>
      </c>
      <c r="U1419" t="s">
        <v>220</v>
      </c>
      <c r="V1419" t="str">
        <f>VLOOKUP(F1419, [1]!Table1[[#All],[Gender]:[city]], 3, FALSE)</f>
        <v>Undergraduate Student</v>
      </c>
      <c r="W1419" s="11">
        <f>VLOOKUP(F1419, [1]!Table1[[#All],[Gender]:[city]], 4, FALSE)</f>
        <v>45130</v>
      </c>
      <c r="X1419" t="b">
        <f>VLOOKUP(F1419, [1]!Table1[[#All],[Gender]:[isFromSocialMedia]], 7, FALSE)</f>
        <v>0</v>
      </c>
      <c r="Y1419" t="str">
        <f>IF(TEXT(Table1[[#This Row],[Apply Date]], "yyyy-mm-dd") = TEXT(Table1[[#This Row],[Sign Up Date]], "yyyy-mm-dd"), "New User", "Repeat User")</f>
        <v>Repeat User</v>
      </c>
    </row>
    <row r="1420" spans="1:25" ht="12.75" x14ac:dyDescent="0.2">
      <c r="A1420" s="1" t="s">
        <v>2798</v>
      </c>
      <c r="B1420" s="1" t="s">
        <v>2628</v>
      </c>
      <c r="C1420" s="1" t="s">
        <v>830</v>
      </c>
      <c r="D1420" s="1" t="s">
        <v>2629</v>
      </c>
      <c r="E1420" s="2">
        <v>45292.146365740744</v>
      </c>
      <c r="F1420" s="1" t="s">
        <v>33</v>
      </c>
      <c r="G1420" s="9" t="s">
        <v>2799</v>
      </c>
      <c r="H1420" s="9" t="s">
        <v>643</v>
      </c>
      <c r="I1420" s="9" t="s">
        <v>45</v>
      </c>
      <c r="J1420" s="1">
        <v>458110</v>
      </c>
      <c r="K1420" s="3">
        <v>44621</v>
      </c>
      <c r="L1420" s="1" t="s">
        <v>50</v>
      </c>
      <c r="M1420" s="1" t="s">
        <v>260</v>
      </c>
      <c r="N1420" s="1" t="s">
        <v>75</v>
      </c>
      <c r="O1420" s="10">
        <v>45132.64947916667</v>
      </c>
      <c r="P1420" s="10">
        <v>45264.104432870372</v>
      </c>
      <c r="Q1420">
        <v>0</v>
      </c>
      <c r="R1420" t="s">
        <v>220</v>
      </c>
      <c r="S1420" t="s">
        <v>220</v>
      </c>
      <c r="T1420">
        <v>0</v>
      </c>
      <c r="U1420" t="s">
        <v>220</v>
      </c>
      <c r="V1420" t="str">
        <f>VLOOKUP(F1420, [1]!Table1[[#All],[Gender]:[city]], 3, FALSE)</f>
        <v>Not in Education</v>
      </c>
      <c r="W1420" s="11">
        <f>VLOOKUP(F1420, [1]!Table1[[#All],[Gender]:[city]], 4, FALSE)</f>
        <v>45092</v>
      </c>
      <c r="X1420" t="b">
        <f>VLOOKUP(F1420, [1]!Table1[[#All],[Gender]:[isFromSocialMedia]], 7, FALSE)</f>
        <v>0</v>
      </c>
      <c r="Y1420" t="str">
        <f>IF(TEXT(Table1[[#This Row],[Apply Date]], "yyyy-mm-dd") = TEXT(Table1[[#This Row],[Sign Up Date]], "yyyy-mm-dd"), "New User", "Repeat User")</f>
        <v>Repeat User</v>
      </c>
    </row>
    <row r="1421" spans="1:25" ht="12.75" x14ac:dyDescent="0.2">
      <c r="A1421" s="1" t="s">
        <v>2800</v>
      </c>
      <c r="B1421" s="1" t="s">
        <v>2628</v>
      </c>
      <c r="C1421" s="1" t="s">
        <v>830</v>
      </c>
      <c r="D1421" s="1" t="s">
        <v>2629</v>
      </c>
      <c r="E1421" s="2">
        <v>45292.146365740744</v>
      </c>
      <c r="F1421" s="1" t="s">
        <v>25</v>
      </c>
      <c r="G1421" s="9" t="s">
        <v>324</v>
      </c>
      <c r="H1421" s="9" t="s">
        <v>325</v>
      </c>
      <c r="I1421" s="9" t="s">
        <v>79</v>
      </c>
      <c r="J1421" s="1">
        <v>1246</v>
      </c>
      <c r="K1421" s="4">
        <v>45231</v>
      </c>
      <c r="L1421" s="1" t="s">
        <v>37</v>
      </c>
      <c r="M1421" s="1" t="s">
        <v>383</v>
      </c>
      <c r="N1421" s="1" t="s">
        <v>75</v>
      </c>
      <c r="O1421" s="10">
        <v>45128.946712962963</v>
      </c>
      <c r="P1421" s="10">
        <v>45145.1875</v>
      </c>
      <c r="Q1421">
        <v>0</v>
      </c>
      <c r="R1421" t="s">
        <v>220</v>
      </c>
      <c r="S1421" t="s">
        <v>220</v>
      </c>
      <c r="T1421">
        <v>0</v>
      </c>
      <c r="U1421" t="s">
        <v>220</v>
      </c>
      <c r="V1421" t="str">
        <f>VLOOKUP(F1421, [1]!Table1[[#All],[Gender]:[city]], 3, FALSE)</f>
        <v>Undergraduate Student</v>
      </c>
      <c r="W1421" s="11">
        <f>VLOOKUP(F1421, [1]!Table1[[#All],[Gender]:[city]], 4, FALSE)</f>
        <v>45130</v>
      </c>
      <c r="X1421" t="b">
        <f>VLOOKUP(F1421, [1]!Table1[[#All],[Gender]:[isFromSocialMedia]], 7, FALSE)</f>
        <v>0</v>
      </c>
      <c r="Y1421" t="str">
        <f>IF(TEXT(Table1[[#This Row],[Apply Date]], "yyyy-mm-dd") = TEXT(Table1[[#This Row],[Sign Up Date]], "yyyy-mm-dd"), "New User", "Repeat User")</f>
        <v>Repeat User</v>
      </c>
    </row>
    <row r="1422" spans="1:25" ht="12.75" x14ac:dyDescent="0.2">
      <c r="A1422" s="1" t="s">
        <v>2801</v>
      </c>
      <c r="B1422" s="1" t="s">
        <v>2628</v>
      </c>
      <c r="C1422" s="1" t="s">
        <v>830</v>
      </c>
      <c r="D1422" s="1" t="s">
        <v>2629</v>
      </c>
      <c r="E1422" s="2">
        <v>45292.146365740744</v>
      </c>
      <c r="F1422" s="1" t="s">
        <v>33</v>
      </c>
      <c r="G1422" s="9" t="s">
        <v>455</v>
      </c>
      <c r="H1422" s="9" t="s">
        <v>1577</v>
      </c>
      <c r="I1422" s="9" t="s">
        <v>79</v>
      </c>
      <c r="J1422" s="1">
        <v>900001</v>
      </c>
      <c r="K1422" s="3">
        <v>44562</v>
      </c>
      <c r="L1422" s="1" t="s">
        <v>50</v>
      </c>
      <c r="M1422" s="1" t="s">
        <v>2802</v>
      </c>
      <c r="N1422" s="1" t="s">
        <v>75</v>
      </c>
      <c r="O1422" s="10">
        <v>45093.434363425928</v>
      </c>
      <c r="P1422" s="10">
        <v>45117.104166666664</v>
      </c>
      <c r="Q1422">
        <v>0</v>
      </c>
      <c r="R1422" t="s">
        <v>220</v>
      </c>
      <c r="S1422" t="s">
        <v>220</v>
      </c>
      <c r="T1422">
        <v>0</v>
      </c>
      <c r="U1422" t="s">
        <v>220</v>
      </c>
      <c r="V1422" t="str">
        <f>VLOOKUP(F1422, [1]!Table1[[#All],[Gender]:[city]], 3, FALSE)</f>
        <v>Not in Education</v>
      </c>
      <c r="W1422" s="11">
        <f>VLOOKUP(F1422, [1]!Table1[[#All],[Gender]:[city]], 4, FALSE)</f>
        <v>45092</v>
      </c>
      <c r="X1422" t="b">
        <f>VLOOKUP(F1422, [1]!Table1[[#All],[Gender]:[isFromSocialMedia]], 7, FALSE)</f>
        <v>0</v>
      </c>
      <c r="Y1422" t="str">
        <f>IF(TEXT(Table1[[#This Row],[Apply Date]], "yyyy-mm-dd") = TEXT(Table1[[#This Row],[Sign Up Date]], "yyyy-mm-dd"), "New User", "Repeat User")</f>
        <v>Repeat User</v>
      </c>
    </row>
    <row r="1423" spans="1:25" ht="12.75" x14ac:dyDescent="0.2">
      <c r="A1423" s="1" t="s">
        <v>2803</v>
      </c>
      <c r="B1423" s="1" t="s">
        <v>2628</v>
      </c>
      <c r="C1423" s="1" t="s">
        <v>830</v>
      </c>
      <c r="D1423" s="1" t="s">
        <v>2629</v>
      </c>
      <c r="E1423" s="2">
        <v>45292.146365740744</v>
      </c>
      <c r="F1423" s="1" t="s">
        <v>25</v>
      </c>
      <c r="G1423" s="9" t="s">
        <v>332</v>
      </c>
      <c r="H1423" s="9" t="s">
        <v>60</v>
      </c>
      <c r="I1423" s="9" t="s">
        <v>61</v>
      </c>
      <c r="J1423" s="1">
        <v>63108</v>
      </c>
      <c r="K1423" s="3">
        <v>45778</v>
      </c>
      <c r="L1423" s="1" t="s">
        <v>50</v>
      </c>
      <c r="M1423" s="1" t="s">
        <v>92</v>
      </c>
      <c r="N1423" s="1" t="s">
        <v>75</v>
      </c>
      <c r="O1423" s="10">
        <v>45175.645138888889</v>
      </c>
      <c r="P1423" s="10">
        <v>45299.146365740744</v>
      </c>
      <c r="Q1423">
        <v>0</v>
      </c>
      <c r="R1423" t="s">
        <v>220</v>
      </c>
      <c r="S1423" t="s">
        <v>220</v>
      </c>
      <c r="T1423">
        <v>0</v>
      </c>
      <c r="U1423" t="s">
        <v>220</v>
      </c>
      <c r="V1423" t="str">
        <f>VLOOKUP(F1423, [1]!Table1[[#All],[Gender]:[city]], 3, FALSE)</f>
        <v>Undergraduate Student</v>
      </c>
      <c r="W1423" s="11">
        <f>VLOOKUP(F1423, [1]!Table1[[#All],[Gender]:[city]], 4, FALSE)</f>
        <v>45130</v>
      </c>
      <c r="X1423" t="b">
        <f>VLOOKUP(F1423, [1]!Table1[[#All],[Gender]:[isFromSocialMedia]], 7, FALSE)</f>
        <v>0</v>
      </c>
      <c r="Y1423" t="str">
        <f>IF(TEXT(Table1[[#This Row],[Apply Date]], "yyyy-mm-dd") = TEXT(Table1[[#This Row],[Sign Up Date]], "yyyy-mm-dd"), "New User", "Repeat User")</f>
        <v>Repeat User</v>
      </c>
    </row>
    <row r="1424" spans="1:25" ht="12.75" x14ac:dyDescent="0.2">
      <c r="A1424" s="1" t="s">
        <v>2804</v>
      </c>
      <c r="B1424" s="1" t="s">
        <v>2628</v>
      </c>
      <c r="C1424" s="1" t="s">
        <v>830</v>
      </c>
      <c r="D1424" s="1" t="s">
        <v>2629</v>
      </c>
      <c r="E1424" s="2">
        <v>45292.146365740744</v>
      </c>
      <c r="F1424" s="1" t="s">
        <v>25</v>
      </c>
      <c r="G1424" s="9" t="s">
        <v>2805</v>
      </c>
      <c r="H1424" s="9" t="s">
        <v>306</v>
      </c>
      <c r="I1424" s="9" t="s">
        <v>45</v>
      </c>
      <c r="J1424" s="1">
        <v>638109</v>
      </c>
      <c r="K1424" s="3">
        <v>45017</v>
      </c>
      <c r="L1424" s="1" t="s">
        <v>37</v>
      </c>
      <c r="M1424" s="1" t="s">
        <v>51</v>
      </c>
      <c r="N1424" s="1" t="s">
        <v>75</v>
      </c>
      <c r="O1424" s="10">
        <v>45119.23878472222</v>
      </c>
      <c r="P1424" s="10">
        <v>45131.104166666664</v>
      </c>
      <c r="Q1424">
        <v>0</v>
      </c>
      <c r="R1424" t="s">
        <v>220</v>
      </c>
      <c r="S1424" t="s">
        <v>220</v>
      </c>
      <c r="T1424">
        <v>0</v>
      </c>
      <c r="U1424" t="s">
        <v>220</v>
      </c>
      <c r="V1424" t="str">
        <f>VLOOKUP(F1424, [1]!Table1[[#All],[Gender]:[city]], 3, FALSE)</f>
        <v>Undergraduate Student</v>
      </c>
      <c r="W1424" s="11">
        <f>VLOOKUP(F1424, [1]!Table1[[#All],[Gender]:[city]], 4, FALSE)</f>
        <v>45130</v>
      </c>
      <c r="X1424" t="b">
        <f>VLOOKUP(F1424, [1]!Table1[[#All],[Gender]:[isFromSocialMedia]], 7, FALSE)</f>
        <v>0</v>
      </c>
      <c r="Y1424" t="str">
        <f>IF(TEXT(Table1[[#This Row],[Apply Date]], "yyyy-mm-dd") = TEXT(Table1[[#This Row],[Sign Up Date]], "yyyy-mm-dd"), "New User", "Repeat User")</f>
        <v>Repeat User</v>
      </c>
    </row>
    <row r="1425" spans="1:25" ht="12.75" x14ac:dyDescent="0.2">
      <c r="A1425" s="1" t="s">
        <v>2806</v>
      </c>
      <c r="B1425" s="1" t="s">
        <v>2628</v>
      </c>
      <c r="C1425" s="1" t="s">
        <v>830</v>
      </c>
      <c r="D1425" s="1" t="s">
        <v>2629</v>
      </c>
      <c r="E1425" s="2">
        <v>45292.146365740744</v>
      </c>
      <c r="F1425" s="1" t="s">
        <v>25</v>
      </c>
      <c r="G1425" s="9" t="s">
        <v>2807</v>
      </c>
      <c r="H1425" s="9" t="s">
        <v>91</v>
      </c>
      <c r="I1425" s="9" t="s">
        <v>45</v>
      </c>
      <c r="J1425" s="1">
        <v>522413</v>
      </c>
      <c r="K1425" s="3">
        <v>45778</v>
      </c>
      <c r="L1425" s="1" t="s">
        <v>50</v>
      </c>
      <c r="M1425" s="1" t="s">
        <v>131</v>
      </c>
      <c r="N1425" s="1" t="s">
        <v>75</v>
      </c>
      <c r="O1425" s="10">
        <v>45201.657847222225</v>
      </c>
      <c r="P1425" s="10">
        <v>45299.146365740744</v>
      </c>
      <c r="Q1425">
        <v>0</v>
      </c>
      <c r="R1425" t="s">
        <v>220</v>
      </c>
      <c r="S1425" t="s">
        <v>220</v>
      </c>
      <c r="T1425">
        <v>0</v>
      </c>
      <c r="U1425" t="s">
        <v>220</v>
      </c>
      <c r="V1425" t="str">
        <f>VLOOKUP(F1425, [1]!Table1[[#All],[Gender]:[city]], 3, FALSE)</f>
        <v>Undergraduate Student</v>
      </c>
      <c r="W1425" s="11">
        <f>VLOOKUP(F1425, [1]!Table1[[#All],[Gender]:[city]], 4, FALSE)</f>
        <v>45130</v>
      </c>
      <c r="X1425" t="b">
        <f>VLOOKUP(F1425, [1]!Table1[[#All],[Gender]:[isFromSocialMedia]], 7, FALSE)</f>
        <v>0</v>
      </c>
      <c r="Y1425" t="str">
        <f>IF(TEXT(Table1[[#This Row],[Apply Date]], "yyyy-mm-dd") = TEXT(Table1[[#This Row],[Sign Up Date]], "yyyy-mm-dd"), "New User", "Repeat User")</f>
        <v>Repeat User</v>
      </c>
    </row>
    <row r="1426" spans="1:25" ht="12.75" x14ac:dyDescent="0.2">
      <c r="A1426" s="1" t="s">
        <v>2808</v>
      </c>
      <c r="B1426" s="1" t="s">
        <v>2628</v>
      </c>
      <c r="C1426" s="1" t="s">
        <v>830</v>
      </c>
      <c r="D1426" s="1" t="s">
        <v>2629</v>
      </c>
      <c r="E1426" s="2">
        <v>45292.146365740744</v>
      </c>
      <c r="F1426" s="1" t="s">
        <v>33</v>
      </c>
      <c r="G1426" s="9" t="s">
        <v>2495</v>
      </c>
      <c r="H1426" s="9" t="s">
        <v>49</v>
      </c>
      <c r="I1426" s="9" t="s">
        <v>45</v>
      </c>
      <c r="J1426" s="1">
        <v>506001</v>
      </c>
      <c r="K1426" s="3">
        <v>45778</v>
      </c>
      <c r="L1426" s="1" t="s">
        <v>50</v>
      </c>
      <c r="M1426" s="1" t="s">
        <v>51</v>
      </c>
      <c r="N1426" s="1" t="s">
        <v>75</v>
      </c>
      <c r="O1426" s="10">
        <v>45052.414942129632</v>
      </c>
      <c r="P1426" s="10">
        <v>45089.104166666664</v>
      </c>
      <c r="Q1426">
        <v>0</v>
      </c>
      <c r="R1426" t="s">
        <v>220</v>
      </c>
      <c r="S1426" t="s">
        <v>220</v>
      </c>
      <c r="T1426">
        <v>0</v>
      </c>
      <c r="U1426" t="s">
        <v>220</v>
      </c>
      <c r="V1426" t="str">
        <f>VLOOKUP(F1426, [1]!Table1[[#All],[Gender]:[city]], 3, FALSE)</f>
        <v>Not in Education</v>
      </c>
      <c r="W1426" s="11">
        <f>VLOOKUP(F1426, [1]!Table1[[#All],[Gender]:[city]], 4, FALSE)</f>
        <v>45092</v>
      </c>
      <c r="X1426" t="b">
        <f>VLOOKUP(F1426, [1]!Table1[[#All],[Gender]:[isFromSocialMedia]], 7, FALSE)</f>
        <v>0</v>
      </c>
      <c r="Y1426" t="str">
        <f>IF(TEXT(Table1[[#This Row],[Apply Date]], "yyyy-mm-dd") = TEXT(Table1[[#This Row],[Sign Up Date]], "yyyy-mm-dd"), "New User", "Repeat User")</f>
        <v>Repeat User</v>
      </c>
    </row>
    <row r="1427" spans="1:25" ht="12.75" x14ac:dyDescent="0.2">
      <c r="A1427" s="1" t="s">
        <v>2809</v>
      </c>
      <c r="B1427" s="1" t="s">
        <v>2628</v>
      </c>
      <c r="C1427" s="1" t="s">
        <v>830</v>
      </c>
      <c r="D1427" s="1" t="s">
        <v>2629</v>
      </c>
      <c r="E1427" s="2">
        <v>45292.146365740744</v>
      </c>
      <c r="F1427" s="1" t="s">
        <v>25</v>
      </c>
      <c r="G1427" s="9" t="s">
        <v>2810</v>
      </c>
      <c r="H1427" s="9" t="s">
        <v>148</v>
      </c>
      <c r="I1427" s="9" t="s">
        <v>45</v>
      </c>
      <c r="J1427" s="1">
        <v>401107</v>
      </c>
      <c r="K1427" s="3">
        <v>45078</v>
      </c>
      <c r="L1427" s="1" t="s">
        <v>29</v>
      </c>
      <c r="M1427" s="1" t="s">
        <v>2811</v>
      </c>
      <c r="N1427" s="1" t="s">
        <v>75</v>
      </c>
      <c r="O1427" s="10">
        <v>45158.563576388886</v>
      </c>
      <c r="P1427" s="10">
        <v>45264.104432870372</v>
      </c>
      <c r="Q1427">
        <v>0</v>
      </c>
      <c r="R1427" t="s">
        <v>220</v>
      </c>
      <c r="S1427" t="s">
        <v>220</v>
      </c>
      <c r="T1427">
        <v>0</v>
      </c>
      <c r="U1427" t="s">
        <v>220</v>
      </c>
      <c r="V1427" t="str">
        <f>VLOOKUP(F1427, [1]!Table1[[#All],[Gender]:[city]], 3, FALSE)</f>
        <v>Undergraduate Student</v>
      </c>
      <c r="W1427" s="11">
        <f>VLOOKUP(F1427, [1]!Table1[[#All],[Gender]:[city]], 4, FALSE)</f>
        <v>45130</v>
      </c>
      <c r="X1427" t="b">
        <f>VLOOKUP(F1427, [1]!Table1[[#All],[Gender]:[isFromSocialMedia]], 7, FALSE)</f>
        <v>0</v>
      </c>
      <c r="Y1427" t="str">
        <f>IF(TEXT(Table1[[#This Row],[Apply Date]], "yyyy-mm-dd") = TEXT(Table1[[#This Row],[Sign Up Date]], "yyyy-mm-dd"), "New User", "Repeat User")</f>
        <v>Repeat User</v>
      </c>
    </row>
    <row r="1428" spans="1:25" ht="12.75" x14ac:dyDescent="0.2">
      <c r="A1428" s="1" t="s">
        <v>2812</v>
      </c>
      <c r="B1428" s="1" t="s">
        <v>2628</v>
      </c>
      <c r="C1428" s="1" t="s">
        <v>830</v>
      </c>
      <c r="D1428" s="1" t="s">
        <v>2629</v>
      </c>
      <c r="E1428" s="2">
        <v>45292.146365740744</v>
      </c>
      <c r="F1428" s="1" t="s">
        <v>33</v>
      </c>
      <c r="G1428" s="9" t="s">
        <v>232</v>
      </c>
      <c r="H1428" s="9" t="s">
        <v>2813</v>
      </c>
      <c r="I1428" s="9" t="s">
        <v>233</v>
      </c>
      <c r="J1428" s="1">
        <v>0</v>
      </c>
      <c r="K1428" s="3">
        <v>44317</v>
      </c>
      <c r="L1428" s="1" t="s">
        <v>104</v>
      </c>
      <c r="M1428" s="1" t="s">
        <v>2283</v>
      </c>
      <c r="N1428" s="1" t="s">
        <v>75</v>
      </c>
      <c r="O1428" s="10">
        <v>45090.669861111113</v>
      </c>
      <c r="P1428" s="10">
        <v>45103.104166666664</v>
      </c>
      <c r="Q1428">
        <v>0</v>
      </c>
      <c r="R1428" t="s">
        <v>220</v>
      </c>
      <c r="S1428" t="s">
        <v>220</v>
      </c>
      <c r="T1428">
        <v>0</v>
      </c>
      <c r="U1428" t="s">
        <v>220</v>
      </c>
      <c r="V1428" t="str">
        <f>VLOOKUP(F1428, [1]!Table1[[#All],[Gender]:[city]], 3, FALSE)</f>
        <v>Not in Education</v>
      </c>
      <c r="W1428" s="11">
        <f>VLOOKUP(F1428, [1]!Table1[[#All],[Gender]:[city]], 4, FALSE)</f>
        <v>45092</v>
      </c>
      <c r="X1428" t="b">
        <f>VLOOKUP(F1428, [1]!Table1[[#All],[Gender]:[isFromSocialMedia]], 7, FALSE)</f>
        <v>0</v>
      </c>
      <c r="Y1428" t="str">
        <f>IF(TEXT(Table1[[#This Row],[Apply Date]], "yyyy-mm-dd") = TEXT(Table1[[#This Row],[Sign Up Date]], "yyyy-mm-dd"), "New User", "Repeat User")</f>
        <v>Repeat User</v>
      </c>
    </row>
    <row r="1429" spans="1:25" ht="12.75" x14ac:dyDescent="0.2">
      <c r="A1429" s="1" t="s">
        <v>2814</v>
      </c>
      <c r="B1429" s="1" t="s">
        <v>2628</v>
      </c>
      <c r="C1429" s="1" t="s">
        <v>830</v>
      </c>
      <c r="D1429" s="1" t="s">
        <v>2629</v>
      </c>
      <c r="E1429" s="2">
        <v>45292.146365740744</v>
      </c>
      <c r="F1429" s="1" t="s">
        <v>25</v>
      </c>
      <c r="G1429" s="9" t="s">
        <v>102</v>
      </c>
      <c r="H1429" s="9" t="s">
        <v>35</v>
      </c>
      <c r="I1429" s="9" t="s">
        <v>103</v>
      </c>
      <c r="J1429" s="1">
        <v>60650</v>
      </c>
      <c r="K1429" s="3">
        <v>45809</v>
      </c>
      <c r="L1429" s="1" t="s">
        <v>37</v>
      </c>
      <c r="M1429" s="1" t="s">
        <v>97</v>
      </c>
      <c r="N1429" s="1" t="s">
        <v>75</v>
      </c>
      <c r="O1429" s="10">
        <v>45076.136273148149</v>
      </c>
      <c r="P1429" s="10">
        <v>45103.104166666664</v>
      </c>
      <c r="Q1429">
        <v>0</v>
      </c>
      <c r="R1429" t="s">
        <v>220</v>
      </c>
      <c r="S1429" t="s">
        <v>220</v>
      </c>
      <c r="T1429">
        <v>0</v>
      </c>
      <c r="U1429" t="s">
        <v>220</v>
      </c>
      <c r="V1429" t="str">
        <f>VLOOKUP(F1429, [1]!Table1[[#All],[Gender]:[city]], 3, FALSE)</f>
        <v>Undergraduate Student</v>
      </c>
      <c r="W1429" s="11">
        <f>VLOOKUP(F1429, [1]!Table1[[#All],[Gender]:[city]], 4, FALSE)</f>
        <v>45130</v>
      </c>
      <c r="X1429" t="b">
        <f>VLOOKUP(F1429, [1]!Table1[[#All],[Gender]:[isFromSocialMedia]], 7, FALSE)</f>
        <v>0</v>
      </c>
      <c r="Y1429" t="str">
        <f>IF(TEXT(Table1[[#This Row],[Apply Date]], "yyyy-mm-dd") = TEXT(Table1[[#This Row],[Sign Up Date]], "yyyy-mm-dd"), "New User", "Repeat User")</f>
        <v>Repeat User</v>
      </c>
    </row>
    <row r="1430" spans="1:25" ht="12.75" x14ac:dyDescent="0.2">
      <c r="A1430" s="1" t="s">
        <v>2815</v>
      </c>
      <c r="B1430" s="1" t="s">
        <v>2628</v>
      </c>
      <c r="C1430" s="1" t="s">
        <v>830</v>
      </c>
      <c r="D1430" s="1" t="s">
        <v>2629</v>
      </c>
      <c r="E1430" s="2">
        <v>45292.146365740744</v>
      </c>
      <c r="F1430" s="1" t="s">
        <v>33</v>
      </c>
      <c r="G1430" s="9" t="s">
        <v>48</v>
      </c>
      <c r="H1430" s="9" t="s">
        <v>49</v>
      </c>
      <c r="I1430" s="9" t="s">
        <v>45</v>
      </c>
      <c r="J1430" s="1">
        <v>500083</v>
      </c>
      <c r="K1430" s="3">
        <v>44743</v>
      </c>
      <c r="L1430" s="1" t="s">
        <v>37</v>
      </c>
      <c r="M1430" s="1" t="s">
        <v>131</v>
      </c>
      <c r="N1430" s="1" t="s">
        <v>39</v>
      </c>
      <c r="O1430" s="10">
        <v>45087.208784722221</v>
      </c>
      <c r="P1430" s="10">
        <v>45103.104166666664</v>
      </c>
      <c r="Q1430" s="1">
        <v>1000</v>
      </c>
      <c r="R1430" s="1" t="s">
        <v>2762</v>
      </c>
      <c r="S1430" s="1" t="s">
        <v>2763</v>
      </c>
      <c r="T1430" s="1">
        <v>1776</v>
      </c>
      <c r="U1430" s="1" t="s">
        <v>2645</v>
      </c>
      <c r="V1430" t="str">
        <f>VLOOKUP(F1430, [1]!Table1[[#All],[Gender]:[city]], 3, FALSE)</f>
        <v>Not in Education</v>
      </c>
      <c r="W1430" s="11">
        <f>VLOOKUP(F1430, [1]!Table1[[#All],[Gender]:[city]], 4, FALSE)</f>
        <v>45092</v>
      </c>
      <c r="X1430" t="b">
        <f>VLOOKUP(F1430, [1]!Table1[[#All],[Gender]:[isFromSocialMedia]], 7, FALSE)</f>
        <v>0</v>
      </c>
      <c r="Y1430" t="str">
        <f>IF(TEXT(Table1[[#This Row],[Apply Date]], "yyyy-mm-dd") = TEXT(Table1[[#This Row],[Sign Up Date]], "yyyy-mm-dd"), "New User", "Repeat User")</f>
        <v>Repeat User</v>
      </c>
    </row>
    <row r="1431" spans="1:25" ht="12.75" x14ac:dyDescent="0.2">
      <c r="A1431" s="1" t="s">
        <v>2816</v>
      </c>
      <c r="B1431" s="1" t="s">
        <v>2628</v>
      </c>
      <c r="C1431" s="1" t="s">
        <v>830</v>
      </c>
      <c r="D1431" s="1" t="s">
        <v>2629</v>
      </c>
      <c r="E1431" s="2">
        <v>45292.146365740744</v>
      </c>
      <c r="F1431" s="1" t="s">
        <v>25</v>
      </c>
      <c r="G1431" s="9" t="s">
        <v>324</v>
      </c>
      <c r="H1431" s="9" t="s">
        <v>2376</v>
      </c>
      <c r="I1431" s="9" t="s">
        <v>79</v>
      </c>
      <c r="J1431" s="1">
        <v>201109</v>
      </c>
      <c r="K1431" s="3">
        <v>43221</v>
      </c>
      <c r="L1431" s="1" t="s">
        <v>50</v>
      </c>
      <c r="M1431" s="1" t="s">
        <v>260</v>
      </c>
      <c r="N1431" s="1" t="s">
        <v>75</v>
      </c>
      <c r="O1431" s="10">
        <v>45092.729456018518</v>
      </c>
      <c r="P1431" s="10">
        <v>45117.104166666664</v>
      </c>
      <c r="Q1431">
        <v>0</v>
      </c>
      <c r="R1431" t="s">
        <v>220</v>
      </c>
      <c r="S1431" t="s">
        <v>220</v>
      </c>
      <c r="T1431">
        <v>0</v>
      </c>
      <c r="U1431" t="s">
        <v>220</v>
      </c>
      <c r="V1431" t="str">
        <f>VLOOKUP(F1431, [1]!Table1[[#All],[Gender]:[city]], 3, FALSE)</f>
        <v>Undergraduate Student</v>
      </c>
      <c r="W1431" s="11">
        <f>VLOOKUP(F1431, [1]!Table1[[#All],[Gender]:[city]], 4, FALSE)</f>
        <v>45130</v>
      </c>
      <c r="X1431" t="b">
        <f>VLOOKUP(F1431, [1]!Table1[[#All],[Gender]:[isFromSocialMedia]], 7, FALSE)</f>
        <v>0</v>
      </c>
      <c r="Y1431" t="str">
        <f>IF(TEXT(Table1[[#This Row],[Apply Date]], "yyyy-mm-dd") = TEXT(Table1[[#This Row],[Sign Up Date]], "yyyy-mm-dd"), "New User", "Repeat User")</f>
        <v>Repeat User</v>
      </c>
    </row>
    <row r="1432" spans="1:25" ht="12.75" x14ac:dyDescent="0.2">
      <c r="A1432" s="1" t="s">
        <v>2817</v>
      </c>
      <c r="B1432" s="1" t="s">
        <v>2628</v>
      </c>
      <c r="C1432" s="1" t="s">
        <v>830</v>
      </c>
      <c r="D1432" s="1" t="s">
        <v>2629</v>
      </c>
      <c r="E1432" s="2">
        <v>45292.146365740744</v>
      </c>
      <c r="F1432" s="1" t="s">
        <v>25</v>
      </c>
      <c r="G1432" s="9" t="s">
        <v>147</v>
      </c>
      <c r="H1432" s="9" t="s">
        <v>148</v>
      </c>
      <c r="I1432" s="9" t="s">
        <v>45</v>
      </c>
      <c r="J1432" s="1">
        <v>400067</v>
      </c>
      <c r="K1432" s="3">
        <v>45717</v>
      </c>
      <c r="L1432" s="1" t="s">
        <v>29</v>
      </c>
      <c r="M1432" s="1" t="s">
        <v>2010</v>
      </c>
      <c r="N1432" s="1" t="s">
        <v>31</v>
      </c>
      <c r="O1432" s="10">
        <v>44988.1874537037</v>
      </c>
      <c r="P1432" s="10">
        <v>45012.104722222219</v>
      </c>
      <c r="Q1432">
        <v>0</v>
      </c>
      <c r="R1432" t="s">
        <v>220</v>
      </c>
      <c r="S1432" t="s">
        <v>220</v>
      </c>
      <c r="T1432">
        <v>0</v>
      </c>
      <c r="U1432" t="s">
        <v>220</v>
      </c>
      <c r="V1432" t="str">
        <f>VLOOKUP(F1432, [1]!Table1[[#All],[Gender]:[city]], 3, FALSE)</f>
        <v>Undergraduate Student</v>
      </c>
      <c r="W1432" s="11">
        <f>VLOOKUP(F1432, [1]!Table1[[#All],[Gender]:[city]], 4, FALSE)</f>
        <v>45130</v>
      </c>
      <c r="X1432" t="b">
        <f>VLOOKUP(F1432, [1]!Table1[[#All],[Gender]:[isFromSocialMedia]], 7, FALSE)</f>
        <v>0</v>
      </c>
      <c r="Y1432" t="str">
        <f>IF(TEXT(Table1[[#This Row],[Apply Date]], "yyyy-mm-dd") = TEXT(Table1[[#This Row],[Sign Up Date]], "yyyy-mm-dd"), "New User", "Repeat User")</f>
        <v>Repeat User</v>
      </c>
    </row>
    <row r="1433" spans="1:25" ht="12.75" x14ac:dyDescent="0.2">
      <c r="A1433" s="1" t="s">
        <v>2818</v>
      </c>
      <c r="B1433" s="1" t="s">
        <v>2628</v>
      </c>
      <c r="C1433" s="1" t="s">
        <v>830</v>
      </c>
      <c r="D1433" s="1" t="s">
        <v>2629</v>
      </c>
      <c r="E1433" s="2">
        <v>45292.146365740744</v>
      </c>
      <c r="F1433" s="1" t="s">
        <v>25</v>
      </c>
      <c r="G1433" s="9" t="s">
        <v>2819</v>
      </c>
      <c r="H1433" s="9" t="s">
        <v>148</v>
      </c>
      <c r="I1433" s="9" t="s">
        <v>45</v>
      </c>
      <c r="J1433" s="1">
        <v>400092</v>
      </c>
      <c r="K1433" s="3">
        <v>45778</v>
      </c>
      <c r="L1433" s="1" t="s">
        <v>37</v>
      </c>
      <c r="M1433" s="1" t="s">
        <v>1342</v>
      </c>
      <c r="N1433" s="1" t="s">
        <v>75</v>
      </c>
      <c r="O1433" s="10">
        <v>45093.242604166669</v>
      </c>
      <c r="P1433" s="10">
        <v>45117.104166666664</v>
      </c>
      <c r="Q1433">
        <v>0</v>
      </c>
      <c r="R1433" t="s">
        <v>220</v>
      </c>
      <c r="S1433" t="s">
        <v>220</v>
      </c>
      <c r="T1433">
        <v>0</v>
      </c>
      <c r="U1433" t="s">
        <v>220</v>
      </c>
      <c r="V1433" t="str">
        <f>VLOOKUP(F1433, [1]!Table1[[#All],[Gender]:[city]], 3, FALSE)</f>
        <v>Undergraduate Student</v>
      </c>
      <c r="W1433" s="11">
        <f>VLOOKUP(F1433, [1]!Table1[[#All],[Gender]:[city]], 4, FALSE)</f>
        <v>45130</v>
      </c>
      <c r="X1433" t="b">
        <f>VLOOKUP(F1433, [1]!Table1[[#All],[Gender]:[isFromSocialMedia]], 7, FALSE)</f>
        <v>0</v>
      </c>
      <c r="Y1433" t="str">
        <f>IF(TEXT(Table1[[#This Row],[Apply Date]], "yyyy-mm-dd") = TEXT(Table1[[#This Row],[Sign Up Date]], "yyyy-mm-dd"), "New User", "Repeat User")</f>
        <v>Repeat User</v>
      </c>
    </row>
    <row r="1434" spans="1:25" ht="12.75" x14ac:dyDescent="0.2">
      <c r="A1434" s="1" t="s">
        <v>2820</v>
      </c>
      <c r="B1434" s="1" t="s">
        <v>2628</v>
      </c>
      <c r="C1434" s="1" t="s">
        <v>830</v>
      </c>
      <c r="D1434" s="1" t="s">
        <v>2629</v>
      </c>
      <c r="E1434" s="2">
        <v>45292.146365740744</v>
      </c>
      <c r="F1434" s="1" t="s">
        <v>25</v>
      </c>
      <c r="G1434" s="9" t="s">
        <v>2821</v>
      </c>
      <c r="H1434" s="9" t="s">
        <v>60</v>
      </c>
      <c r="I1434" s="9" t="s">
        <v>61</v>
      </c>
      <c r="J1434" s="1">
        <v>63103</v>
      </c>
      <c r="K1434" s="3">
        <v>40909</v>
      </c>
      <c r="L1434" s="1" t="s">
        <v>50</v>
      </c>
      <c r="M1434" s="1" t="s">
        <v>88</v>
      </c>
      <c r="N1434" s="1" t="s">
        <v>75</v>
      </c>
      <c r="O1434" s="10">
        <v>45204.917256944442</v>
      </c>
      <c r="P1434" s="10">
        <v>45264.104432870372</v>
      </c>
      <c r="Q1434">
        <v>0</v>
      </c>
      <c r="R1434" t="s">
        <v>220</v>
      </c>
      <c r="S1434" t="s">
        <v>220</v>
      </c>
      <c r="T1434">
        <v>0</v>
      </c>
      <c r="U1434" t="s">
        <v>220</v>
      </c>
      <c r="V1434" t="str">
        <f>VLOOKUP(F1434, [1]!Table1[[#All],[Gender]:[city]], 3, FALSE)</f>
        <v>Undergraduate Student</v>
      </c>
      <c r="W1434" s="11">
        <f>VLOOKUP(F1434, [1]!Table1[[#All],[Gender]:[city]], 4, FALSE)</f>
        <v>45130</v>
      </c>
      <c r="X1434" t="b">
        <f>VLOOKUP(F1434, [1]!Table1[[#All],[Gender]:[isFromSocialMedia]], 7, FALSE)</f>
        <v>0</v>
      </c>
      <c r="Y1434" t="str">
        <f>IF(TEXT(Table1[[#This Row],[Apply Date]], "yyyy-mm-dd") = TEXT(Table1[[#This Row],[Sign Up Date]], "yyyy-mm-dd"), "New User", "Repeat User")</f>
        <v>Repeat User</v>
      </c>
    </row>
    <row r="1435" spans="1:25" ht="12.75" x14ac:dyDescent="0.2">
      <c r="A1435" s="1" t="s">
        <v>2822</v>
      </c>
      <c r="B1435" s="1" t="s">
        <v>2628</v>
      </c>
      <c r="C1435" s="1" t="s">
        <v>830</v>
      </c>
      <c r="D1435" s="1" t="s">
        <v>2629</v>
      </c>
      <c r="E1435" s="2">
        <v>45292.146365740744</v>
      </c>
      <c r="F1435" s="1" t="s">
        <v>25</v>
      </c>
      <c r="G1435" s="9" t="s">
        <v>59</v>
      </c>
      <c r="H1435" s="9" t="s">
        <v>60</v>
      </c>
      <c r="I1435" s="9" t="s">
        <v>61</v>
      </c>
      <c r="J1435" s="1">
        <v>63108</v>
      </c>
      <c r="K1435" s="4">
        <v>45261</v>
      </c>
      <c r="L1435" s="1" t="s">
        <v>50</v>
      </c>
      <c r="M1435" s="1" t="s">
        <v>131</v>
      </c>
      <c r="N1435" s="1" t="s">
        <v>75</v>
      </c>
      <c r="O1435" s="10">
        <v>45140.651597222219</v>
      </c>
      <c r="P1435" s="10">
        <v>45159.1875</v>
      </c>
      <c r="Q1435">
        <v>0</v>
      </c>
      <c r="R1435" t="s">
        <v>220</v>
      </c>
      <c r="S1435" t="s">
        <v>220</v>
      </c>
      <c r="T1435">
        <v>0</v>
      </c>
      <c r="U1435" t="s">
        <v>220</v>
      </c>
      <c r="V1435" t="str">
        <f>VLOOKUP(F1435, [1]!Table1[[#All],[Gender]:[city]], 3, FALSE)</f>
        <v>Undergraduate Student</v>
      </c>
      <c r="W1435" s="11">
        <f>VLOOKUP(F1435, [1]!Table1[[#All],[Gender]:[city]], 4, FALSE)</f>
        <v>45130</v>
      </c>
      <c r="X1435" t="b">
        <f>VLOOKUP(F1435, [1]!Table1[[#All],[Gender]:[isFromSocialMedia]], 7, FALSE)</f>
        <v>0</v>
      </c>
      <c r="Y1435" t="str">
        <f>IF(TEXT(Table1[[#This Row],[Apply Date]], "yyyy-mm-dd") = TEXT(Table1[[#This Row],[Sign Up Date]], "yyyy-mm-dd"), "New User", "Repeat User")</f>
        <v>Repeat User</v>
      </c>
    </row>
    <row r="1436" spans="1:25" ht="12.75" x14ac:dyDescent="0.2">
      <c r="A1436" s="1" t="s">
        <v>2823</v>
      </c>
      <c r="B1436" s="1" t="s">
        <v>2628</v>
      </c>
      <c r="C1436" s="1" t="s">
        <v>830</v>
      </c>
      <c r="D1436" s="1" t="s">
        <v>2629</v>
      </c>
      <c r="E1436" s="2">
        <v>45292.146365740744</v>
      </c>
      <c r="F1436" s="1" t="s">
        <v>25</v>
      </c>
      <c r="G1436" s="9" t="s">
        <v>435</v>
      </c>
      <c r="H1436" s="9" t="s">
        <v>60</v>
      </c>
      <c r="I1436" s="9" t="s">
        <v>61</v>
      </c>
      <c r="J1436" s="1">
        <v>63108</v>
      </c>
      <c r="K1436" s="3">
        <v>45778</v>
      </c>
      <c r="L1436" s="1" t="s">
        <v>50</v>
      </c>
      <c r="M1436" s="1" t="s">
        <v>51</v>
      </c>
      <c r="N1436" s="1" t="s">
        <v>31</v>
      </c>
      <c r="O1436" s="10">
        <v>45024.735254629632</v>
      </c>
      <c r="P1436" s="10">
        <v>45040.104166666664</v>
      </c>
      <c r="Q1436">
        <v>0</v>
      </c>
      <c r="R1436" t="s">
        <v>220</v>
      </c>
      <c r="S1436" t="s">
        <v>220</v>
      </c>
      <c r="T1436">
        <v>0</v>
      </c>
      <c r="U1436" t="s">
        <v>220</v>
      </c>
      <c r="V1436" t="str">
        <f>VLOOKUP(F1436, [1]!Table1[[#All],[Gender]:[city]], 3, FALSE)</f>
        <v>Undergraduate Student</v>
      </c>
      <c r="W1436" s="11">
        <f>VLOOKUP(F1436, [1]!Table1[[#All],[Gender]:[city]], 4, FALSE)</f>
        <v>45130</v>
      </c>
      <c r="X1436" t="b">
        <f>VLOOKUP(F1436, [1]!Table1[[#All],[Gender]:[isFromSocialMedia]], 7, FALSE)</f>
        <v>0</v>
      </c>
      <c r="Y1436" t="str">
        <f>IF(TEXT(Table1[[#This Row],[Apply Date]], "yyyy-mm-dd") = TEXT(Table1[[#This Row],[Sign Up Date]], "yyyy-mm-dd"), "New User", "Repeat User")</f>
        <v>Repeat User</v>
      </c>
    </row>
    <row r="1437" spans="1:25" ht="12.75" x14ac:dyDescent="0.2">
      <c r="A1437" s="1" t="s">
        <v>2824</v>
      </c>
      <c r="B1437" s="1" t="s">
        <v>2628</v>
      </c>
      <c r="C1437" s="1" t="s">
        <v>830</v>
      </c>
      <c r="D1437" s="1" t="s">
        <v>2629</v>
      </c>
      <c r="E1437" s="2">
        <v>45292.146365740744</v>
      </c>
      <c r="F1437" s="1" t="s">
        <v>33</v>
      </c>
      <c r="G1437" s="9" t="s">
        <v>332</v>
      </c>
      <c r="H1437" s="9" t="s">
        <v>433</v>
      </c>
      <c r="I1437" s="9" t="s">
        <v>61</v>
      </c>
      <c r="J1437" s="1">
        <v>63108</v>
      </c>
      <c r="K1437" s="4">
        <v>45627</v>
      </c>
      <c r="L1437" s="1" t="s">
        <v>50</v>
      </c>
      <c r="M1437" s="1" t="s">
        <v>917</v>
      </c>
      <c r="N1437" s="1" t="s">
        <v>75</v>
      </c>
      <c r="O1437" s="10">
        <v>45136.762395833335</v>
      </c>
      <c r="P1437" s="10">
        <v>45159.1875</v>
      </c>
      <c r="Q1437">
        <v>0</v>
      </c>
      <c r="R1437" t="s">
        <v>220</v>
      </c>
      <c r="S1437" t="s">
        <v>220</v>
      </c>
      <c r="T1437">
        <v>0</v>
      </c>
      <c r="U1437" t="s">
        <v>220</v>
      </c>
      <c r="V1437" t="str">
        <f>VLOOKUP(F1437, [1]!Table1[[#All],[Gender]:[city]], 3, FALSE)</f>
        <v>Not in Education</v>
      </c>
      <c r="W1437" s="11">
        <f>VLOOKUP(F1437, [1]!Table1[[#All],[Gender]:[city]], 4, FALSE)</f>
        <v>45092</v>
      </c>
      <c r="X1437" t="b">
        <f>VLOOKUP(F1437, [1]!Table1[[#All],[Gender]:[isFromSocialMedia]], 7, FALSE)</f>
        <v>0</v>
      </c>
      <c r="Y1437" t="str">
        <f>IF(TEXT(Table1[[#This Row],[Apply Date]], "yyyy-mm-dd") = TEXT(Table1[[#This Row],[Sign Up Date]], "yyyy-mm-dd"), "New User", "Repeat User")</f>
        <v>Repeat User</v>
      </c>
    </row>
    <row r="1438" spans="1:25" ht="12.75" x14ac:dyDescent="0.2">
      <c r="A1438" s="1" t="s">
        <v>2825</v>
      </c>
      <c r="B1438" s="1" t="s">
        <v>2628</v>
      </c>
      <c r="C1438" s="1" t="s">
        <v>830</v>
      </c>
      <c r="D1438" s="1" t="s">
        <v>2629</v>
      </c>
      <c r="E1438" s="2">
        <v>45292.146365740744</v>
      </c>
      <c r="F1438" s="1" t="s">
        <v>33</v>
      </c>
      <c r="G1438" s="9" t="s">
        <v>435</v>
      </c>
      <c r="H1438" s="9" t="s">
        <v>288</v>
      </c>
      <c r="I1438" s="9" t="s">
        <v>61</v>
      </c>
      <c r="J1438" s="1">
        <v>63108</v>
      </c>
      <c r="K1438" s="3">
        <v>45413</v>
      </c>
      <c r="L1438" s="1" t="s">
        <v>50</v>
      </c>
      <c r="M1438" s="1" t="s">
        <v>131</v>
      </c>
      <c r="N1438" s="1" t="s">
        <v>75</v>
      </c>
      <c r="O1438" s="10">
        <v>45181.189317129632</v>
      </c>
      <c r="P1438" s="10">
        <v>45299.146365740744</v>
      </c>
      <c r="Q1438">
        <v>0</v>
      </c>
      <c r="R1438" t="s">
        <v>220</v>
      </c>
      <c r="S1438" t="s">
        <v>220</v>
      </c>
      <c r="T1438">
        <v>0</v>
      </c>
      <c r="U1438" t="s">
        <v>220</v>
      </c>
      <c r="V1438" t="str">
        <f>VLOOKUP(F1438, [1]!Table1[[#All],[Gender]:[city]], 3, FALSE)</f>
        <v>Not in Education</v>
      </c>
      <c r="W1438" s="11">
        <f>VLOOKUP(F1438, [1]!Table1[[#All],[Gender]:[city]], 4, FALSE)</f>
        <v>45092</v>
      </c>
      <c r="X1438" t="b">
        <f>VLOOKUP(F1438, [1]!Table1[[#All],[Gender]:[isFromSocialMedia]], 7, FALSE)</f>
        <v>0</v>
      </c>
      <c r="Y1438" t="str">
        <f>IF(TEXT(Table1[[#This Row],[Apply Date]], "yyyy-mm-dd") = TEXT(Table1[[#This Row],[Sign Up Date]], "yyyy-mm-dd"), "New User", "Repeat User")</f>
        <v>Repeat User</v>
      </c>
    </row>
    <row r="1439" spans="1:25" ht="12.75" x14ac:dyDescent="0.2">
      <c r="A1439" s="1" t="s">
        <v>2826</v>
      </c>
      <c r="B1439" s="1" t="s">
        <v>2628</v>
      </c>
      <c r="C1439" s="1" t="s">
        <v>830</v>
      </c>
      <c r="D1439" s="1" t="s">
        <v>2629</v>
      </c>
      <c r="E1439" s="2">
        <v>45292.146365740744</v>
      </c>
      <c r="F1439" s="1" t="s">
        <v>25</v>
      </c>
      <c r="G1439" s="9" t="s">
        <v>1513</v>
      </c>
      <c r="H1439" s="9" t="s">
        <v>768</v>
      </c>
      <c r="I1439" s="9" t="s">
        <v>45</v>
      </c>
      <c r="J1439" s="1">
        <v>124104</v>
      </c>
      <c r="K1439" s="3">
        <v>45474</v>
      </c>
      <c r="L1439" s="1" t="s">
        <v>50</v>
      </c>
      <c r="M1439" s="1" t="s">
        <v>408</v>
      </c>
      <c r="N1439" s="1" t="s">
        <v>75</v>
      </c>
      <c r="O1439" s="10">
        <v>45093.166990740741</v>
      </c>
      <c r="P1439" s="10">
        <v>45117.104166666664</v>
      </c>
      <c r="Q1439">
        <v>0</v>
      </c>
      <c r="R1439" t="s">
        <v>220</v>
      </c>
      <c r="S1439" t="s">
        <v>220</v>
      </c>
      <c r="T1439">
        <v>0</v>
      </c>
      <c r="U1439" t="s">
        <v>220</v>
      </c>
      <c r="V1439" t="str">
        <f>VLOOKUP(F1439, [1]!Table1[[#All],[Gender]:[city]], 3, FALSE)</f>
        <v>Undergraduate Student</v>
      </c>
      <c r="W1439" s="11">
        <f>VLOOKUP(F1439, [1]!Table1[[#All],[Gender]:[city]], 4, FALSE)</f>
        <v>45130</v>
      </c>
      <c r="X1439" t="b">
        <f>VLOOKUP(F1439, [1]!Table1[[#All],[Gender]:[isFromSocialMedia]], 7, FALSE)</f>
        <v>0</v>
      </c>
      <c r="Y1439" t="str">
        <f>IF(TEXT(Table1[[#This Row],[Apply Date]], "yyyy-mm-dd") = TEXT(Table1[[#This Row],[Sign Up Date]], "yyyy-mm-dd"), "New User", "Repeat User")</f>
        <v>Repeat User</v>
      </c>
    </row>
    <row r="1440" spans="1:25" ht="12.75" x14ac:dyDescent="0.2">
      <c r="A1440" s="1" t="s">
        <v>2827</v>
      </c>
      <c r="B1440" s="1" t="s">
        <v>2628</v>
      </c>
      <c r="C1440" s="1" t="s">
        <v>830</v>
      </c>
      <c r="D1440" s="1" t="s">
        <v>2629</v>
      </c>
      <c r="E1440" s="2">
        <v>45292.146365740744</v>
      </c>
      <c r="F1440" s="1" t="s">
        <v>25</v>
      </c>
      <c r="G1440" s="9" t="s">
        <v>2828</v>
      </c>
      <c r="H1440" s="9" t="s">
        <v>705</v>
      </c>
      <c r="I1440" s="9" t="s">
        <v>45</v>
      </c>
      <c r="J1440" s="1">
        <v>390024</v>
      </c>
      <c r="K1440" s="3">
        <v>34851</v>
      </c>
      <c r="L1440" s="1" t="s">
        <v>104</v>
      </c>
      <c r="M1440" s="1" t="s">
        <v>649</v>
      </c>
      <c r="N1440" s="1" t="s">
        <v>75</v>
      </c>
      <c r="O1440" s="10">
        <v>45091.330983796295</v>
      </c>
      <c r="P1440" s="10">
        <v>45131.104166666664</v>
      </c>
      <c r="Q1440">
        <v>0</v>
      </c>
      <c r="R1440" t="s">
        <v>220</v>
      </c>
      <c r="S1440" t="s">
        <v>220</v>
      </c>
      <c r="T1440">
        <v>0</v>
      </c>
      <c r="U1440" t="s">
        <v>220</v>
      </c>
      <c r="V1440" t="str">
        <f>VLOOKUP(F1440, [1]!Table1[[#All],[Gender]:[city]], 3, FALSE)</f>
        <v>Undergraduate Student</v>
      </c>
      <c r="W1440" s="11">
        <f>VLOOKUP(F1440, [1]!Table1[[#All],[Gender]:[city]], 4, FALSE)</f>
        <v>45130</v>
      </c>
      <c r="X1440" t="b">
        <f>VLOOKUP(F1440, [1]!Table1[[#All],[Gender]:[isFromSocialMedia]], 7, FALSE)</f>
        <v>0</v>
      </c>
      <c r="Y1440" t="str">
        <f>IF(TEXT(Table1[[#This Row],[Apply Date]], "yyyy-mm-dd") = TEXT(Table1[[#This Row],[Sign Up Date]], "yyyy-mm-dd"), "New User", "Repeat User")</f>
        <v>Repeat User</v>
      </c>
    </row>
    <row r="1441" spans="1:25" ht="12.75" x14ac:dyDescent="0.2">
      <c r="A1441" s="1" t="s">
        <v>2829</v>
      </c>
      <c r="B1441" s="1" t="s">
        <v>2628</v>
      </c>
      <c r="C1441" s="1" t="s">
        <v>830</v>
      </c>
      <c r="D1441" s="1" t="s">
        <v>2629</v>
      </c>
      <c r="E1441" s="2">
        <v>45292.146365740744</v>
      </c>
      <c r="F1441" s="1" t="s">
        <v>33</v>
      </c>
      <c r="G1441" s="9" t="s">
        <v>2830</v>
      </c>
      <c r="H1441" s="9" t="s">
        <v>163</v>
      </c>
      <c r="I1441" s="9" t="s">
        <v>79</v>
      </c>
      <c r="J1441" s="1">
        <v>100214</v>
      </c>
      <c r="K1441" s="3">
        <v>44440</v>
      </c>
      <c r="L1441" s="1" t="s">
        <v>104</v>
      </c>
      <c r="M1441" s="1" t="s">
        <v>80</v>
      </c>
      <c r="N1441" s="1" t="s">
        <v>75</v>
      </c>
      <c r="O1441" s="10">
        <v>45153.602083333331</v>
      </c>
      <c r="P1441" s="10">
        <v>45299.146365740744</v>
      </c>
      <c r="Q1441">
        <v>0</v>
      </c>
      <c r="R1441" t="s">
        <v>220</v>
      </c>
      <c r="S1441" t="s">
        <v>220</v>
      </c>
      <c r="T1441">
        <v>0</v>
      </c>
      <c r="U1441" t="s">
        <v>220</v>
      </c>
      <c r="V1441" t="str">
        <f>VLOOKUP(F1441, [1]!Table1[[#All],[Gender]:[city]], 3, FALSE)</f>
        <v>Not in Education</v>
      </c>
      <c r="W1441" s="11">
        <f>VLOOKUP(F1441, [1]!Table1[[#All],[Gender]:[city]], 4, FALSE)</f>
        <v>45092</v>
      </c>
      <c r="X1441" t="b">
        <f>VLOOKUP(F1441, [1]!Table1[[#All],[Gender]:[isFromSocialMedia]], 7, FALSE)</f>
        <v>0</v>
      </c>
      <c r="Y1441" t="str">
        <f>IF(TEXT(Table1[[#This Row],[Apply Date]], "yyyy-mm-dd") = TEXT(Table1[[#This Row],[Sign Up Date]], "yyyy-mm-dd"), "New User", "Repeat User")</f>
        <v>Repeat User</v>
      </c>
    </row>
    <row r="1442" spans="1:25" ht="12.75" x14ac:dyDescent="0.2">
      <c r="A1442" s="1" t="s">
        <v>2831</v>
      </c>
      <c r="B1442" s="1" t="s">
        <v>2628</v>
      </c>
      <c r="C1442" s="1" t="s">
        <v>830</v>
      </c>
      <c r="D1442" s="1" t="s">
        <v>2629</v>
      </c>
      <c r="E1442" s="2">
        <v>45292.146365740744</v>
      </c>
      <c r="F1442" s="1" t="s">
        <v>25</v>
      </c>
      <c r="G1442" s="9" t="s">
        <v>77</v>
      </c>
      <c r="H1442" s="9" t="s">
        <v>78</v>
      </c>
      <c r="I1442" s="9" t="s">
        <v>79</v>
      </c>
      <c r="J1442" s="1">
        <v>50001</v>
      </c>
      <c r="K1442" s="3">
        <v>41030</v>
      </c>
      <c r="L1442" s="1" t="s">
        <v>50</v>
      </c>
      <c r="M1442" s="1" t="s">
        <v>308</v>
      </c>
      <c r="N1442" s="1" t="s">
        <v>75</v>
      </c>
      <c r="O1442" s="10">
        <v>45089.993298611109</v>
      </c>
      <c r="P1442" s="10">
        <v>45103.104166666664</v>
      </c>
      <c r="Q1442">
        <v>0</v>
      </c>
      <c r="R1442" t="s">
        <v>220</v>
      </c>
      <c r="S1442" t="s">
        <v>220</v>
      </c>
      <c r="T1442">
        <v>0</v>
      </c>
      <c r="U1442" t="s">
        <v>220</v>
      </c>
      <c r="V1442" t="str">
        <f>VLOOKUP(F1442, [1]!Table1[[#All],[Gender]:[city]], 3, FALSE)</f>
        <v>Undergraduate Student</v>
      </c>
      <c r="W1442" s="11">
        <f>VLOOKUP(F1442, [1]!Table1[[#All],[Gender]:[city]], 4, FALSE)</f>
        <v>45130</v>
      </c>
      <c r="X1442" t="b">
        <f>VLOOKUP(F1442, [1]!Table1[[#All],[Gender]:[isFromSocialMedia]], 7, FALSE)</f>
        <v>0</v>
      </c>
      <c r="Y1442" t="str">
        <f>IF(TEXT(Table1[[#This Row],[Apply Date]], "yyyy-mm-dd") = TEXT(Table1[[#This Row],[Sign Up Date]], "yyyy-mm-dd"), "New User", "Repeat User")</f>
        <v>Repeat User</v>
      </c>
    </row>
    <row r="1443" spans="1:25" ht="12.75" x14ac:dyDescent="0.2">
      <c r="A1443" s="1" t="s">
        <v>2832</v>
      </c>
      <c r="B1443" s="1" t="s">
        <v>2628</v>
      </c>
      <c r="C1443" s="1" t="s">
        <v>830</v>
      </c>
      <c r="D1443" s="1" t="s">
        <v>2629</v>
      </c>
      <c r="E1443" s="2">
        <v>45292.146365740744</v>
      </c>
      <c r="F1443" s="1" t="s">
        <v>33</v>
      </c>
      <c r="G1443" s="9" t="s">
        <v>1029</v>
      </c>
      <c r="H1443" s="9" t="s">
        <v>2756</v>
      </c>
      <c r="I1443" s="9" t="s">
        <v>79</v>
      </c>
      <c r="J1443" s="1">
        <v>110115</v>
      </c>
      <c r="K1443" s="3">
        <v>44927</v>
      </c>
      <c r="L1443" s="1" t="s">
        <v>50</v>
      </c>
      <c r="M1443" s="1" t="s">
        <v>1898</v>
      </c>
      <c r="N1443" s="1" t="s">
        <v>75</v>
      </c>
      <c r="O1443" s="10">
        <v>45090.483541666668</v>
      </c>
      <c r="P1443" s="10">
        <v>45103.104166666664</v>
      </c>
      <c r="Q1443">
        <v>0</v>
      </c>
      <c r="R1443" t="s">
        <v>220</v>
      </c>
      <c r="S1443" t="s">
        <v>220</v>
      </c>
      <c r="T1443">
        <v>0</v>
      </c>
      <c r="U1443" t="s">
        <v>220</v>
      </c>
      <c r="V1443" t="str">
        <f>VLOOKUP(F1443, [1]!Table1[[#All],[Gender]:[city]], 3, FALSE)</f>
        <v>Not in Education</v>
      </c>
      <c r="W1443" s="11">
        <f>VLOOKUP(F1443, [1]!Table1[[#All],[Gender]:[city]], 4, FALSE)</f>
        <v>45092</v>
      </c>
      <c r="X1443" t="b">
        <f>VLOOKUP(F1443, [1]!Table1[[#All],[Gender]:[isFromSocialMedia]], 7, FALSE)</f>
        <v>0</v>
      </c>
      <c r="Y1443" t="str">
        <f>IF(TEXT(Table1[[#This Row],[Apply Date]], "yyyy-mm-dd") = TEXT(Table1[[#This Row],[Sign Up Date]], "yyyy-mm-dd"), "New User", "Repeat User")</f>
        <v>Repeat User</v>
      </c>
    </row>
    <row r="1444" spans="1:25" ht="12.75" x14ac:dyDescent="0.2">
      <c r="A1444" s="1" t="s">
        <v>2833</v>
      </c>
      <c r="B1444" s="1" t="s">
        <v>2628</v>
      </c>
      <c r="C1444" s="1" t="s">
        <v>830</v>
      </c>
      <c r="D1444" s="1" t="s">
        <v>2629</v>
      </c>
      <c r="E1444" s="2">
        <v>45292.146365740744</v>
      </c>
      <c r="F1444" s="1" t="s">
        <v>25</v>
      </c>
      <c r="G1444" s="9" t="s">
        <v>269</v>
      </c>
      <c r="H1444" s="9" t="s">
        <v>35</v>
      </c>
      <c r="I1444" s="9" t="s">
        <v>103</v>
      </c>
      <c r="J1444" s="1">
        <v>54660</v>
      </c>
      <c r="K1444" s="3">
        <v>44774</v>
      </c>
      <c r="L1444" s="1" t="s">
        <v>37</v>
      </c>
      <c r="M1444" s="1" t="s">
        <v>51</v>
      </c>
      <c r="N1444" s="1" t="s">
        <v>31</v>
      </c>
      <c r="O1444" s="10">
        <v>45016.692997685182</v>
      </c>
      <c r="P1444" s="10">
        <v>45026.104166666664</v>
      </c>
      <c r="Q1444">
        <v>0</v>
      </c>
      <c r="R1444" t="s">
        <v>220</v>
      </c>
      <c r="S1444" t="s">
        <v>220</v>
      </c>
      <c r="T1444">
        <v>0</v>
      </c>
      <c r="U1444" t="s">
        <v>220</v>
      </c>
      <c r="V1444" t="str">
        <f>VLOOKUP(F1444, [1]!Table1[[#All],[Gender]:[city]], 3, FALSE)</f>
        <v>Undergraduate Student</v>
      </c>
      <c r="W1444" s="11">
        <f>VLOOKUP(F1444, [1]!Table1[[#All],[Gender]:[city]], 4, FALSE)</f>
        <v>45130</v>
      </c>
      <c r="X1444" t="b">
        <f>VLOOKUP(F1444, [1]!Table1[[#All],[Gender]:[isFromSocialMedia]], 7, FALSE)</f>
        <v>0</v>
      </c>
      <c r="Y1444" t="str">
        <f>IF(TEXT(Table1[[#This Row],[Apply Date]], "yyyy-mm-dd") = TEXT(Table1[[#This Row],[Sign Up Date]], "yyyy-mm-dd"), "New User", "Repeat User")</f>
        <v>Repeat User</v>
      </c>
    </row>
    <row r="1445" spans="1:25" ht="12.75" x14ac:dyDescent="0.2">
      <c r="A1445" s="1" t="s">
        <v>2834</v>
      </c>
      <c r="B1445" s="1" t="s">
        <v>2628</v>
      </c>
      <c r="C1445" s="1" t="s">
        <v>830</v>
      </c>
      <c r="D1445" s="1" t="s">
        <v>2629</v>
      </c>
      <c r="E1445" s="2">
        <v>45292.146365740744</v>
      </c>
      <c r="F1445" s="1" t="s">
        <v>33</v>
      </c>
      <c r="G1445" s="9" t="s">
        <v>2835</v>
      </c>
      <c r="H1445" s="9" t="s">
        <v>2836</v>
      </c>
      <c r="I1445" s="9" t="s">
        <v>79</v>
      </c>
      <c r="J1445" s="1">
        <v>300271</v>
      </c>
      <c r="K1445" s="4">
        <v>44896</v>
      </c>
      <c r="L1445" s="1" t="s">
        <v>104</v>
      </c>
      <c r="M1445" s="1" t="s">
        <v>1021</v>
      </c>
      <c r="N1445" s="1" t="s">
        <v>75</v>
      </c>
      <c r="O1445" s="10">
        <v>45094.607754629629</v>
      </c>
      <c r="P1445" s="10">
        <v>45117.104166666664</v>
      </c>
      <c r="Q1445">
        <v>0</v>
      </c>
      <c r="R1445" t="s">
        <v>220</v>
      </c>
      <c r="S1445" t="s">
        <v>220</v>
      </c>
      <c r="T1445">
        <v>0</v>
      </c>
      <c r="U1445" t="s">
        <v>220</v>
      </c>
      <c r="V1445" t="str">
        <f>VLOOKUP(F1445, [1]!Table1[[#All],[Gender]:[city]], 3, FALSE)</f>
        <v>Not in Education</v>
      </c>
      <c r="W1445" s="11">
        <f>VLOOKUP(F1445, [1]!Table1[[#All],[Gender]:[city]], 4, FALSE)</f>
        <v>45092</v>
      </c>
      <c r="X1445" t="b">
        <f>VLOOKUP(F1445, [1]!Table1[[#All],[Gender]:[isFromSocialMedia]], 7, FALSE)</f>
        <v>0</v>
      </c>
      <c r="Y1445" t="str">
        <f>IF(TEXT(Table1[[#This Row],[Apply Date]], "yyyy-mm-dd") = TEXT(Table1[[#This Row],[Sign Up Date]], "yyyy-mm-dd"), "New User", "Repeat User")</f>
        <v>Repeat User</v>
      </c>
    </row>
    <row r="1446" spans="1:25" ht="12.75" x14ac:dyDescent="0.2">
      <c r="A1446" s="1" t="s">
        <v>2837</v>
      </c>
      <c r="B1446" s="1" t="s">
        <v>2628</v>
      </c>
      <c r="C1446" s="1" t="s">
        <v>830</v>
      </c>
      <c r="D1446" s="1" t="s">
        <v>2629</v>
      </c>
      <c r="E1446" s="2">
        <v>45292.146365740744</v>
      </c>
      <c r="F1446" s="1" t="s">
        <v>33</v>
      </c>
      <c r="G1446" s="9" t="s">
        <v>163</v>
      </c>
      <c r="H1446" s="9" t="s">
        <v>722</v>
      </c>
      <c r="I1446" s="9" t="s">
        <v>79</v>
      </c>
      <c r="J1446" s="1">
        <v>234</v>
      </c>
      <c r="K1446" s="3">
        <v>44197</v>
      </c>
      <c r="L1446" s="1" t="s">
        <v>50</v>
      </c>
      <c r="M1446" s="1" t="s">
        <v>685</v>
      </c>
      <c r="N1446" s="1" t="s">
        <v>75</v>
      </c>
      <c r="O1446" s="10">
        <v>45091.660509259258</v>
      </c>
      <c r="P1446" s="10">
        <v>45131.104166666664</v>
      </c>
      <c r="Q1446">
        <v>0</v>
      </c>
      <c r="R1446" t="s">
        <v>220</v>
      </c>
      <c r="S1446" t="s">
        <v>220</v>
      </c>
      <c r="T1446">
        <v>0</v>
      </c>
      <c r="U1446" t="s">
        <v>220</v>
      </c>
      <c r="V1446" t="str">
        <f>VLOOKUP(F1446, [1]!Table1[[#All],[Gender]:[city]], 3, FALSE)</f>
        <v>Not in Education</v>
      </c>
      <c r="W1446" s="11">
        <f>VLOOKUP(F1446, [1]!Table1[[#All],[Gender]:[city]], 4, FALSE)</f>
        <v>45092</v>
      </c>
      <c r="X1446" t="b">
        <f>VLOOKUP(F1446, [1]!Table1[[#All],[Gender]:[isFromSocialMedia]], 7, FALSE)</f>
        <v>0</v>
      </c>
      <c r="Y1446" t="str">
        <f>IF(TEXT(Table1[[#This Row],[Apply Date]], "yyyy-mm-dd") = TEXT(Table1[[#This Row],[Sign Up Date]], "yyyy-mm-dd"), "New User", "Repeat User")</f>
        <v>Repeat User</v>
      </c>
    </row>
    <row r="1447" spans="1:25" ht="12.75" x14ac:dyDescent="0.2">
      <c r="A1447" s="1" t="s">
        <v>2838</v>
      </c>
      <c r="B1447" s="1" t="s">
        <v>2628</v>
      </c>
      <c r="C1447" s="1" t="s">
        <v>830</v>
      </c>
      <c r="D1447" s="1" t="s">
        <v>2629</v>
      </c>
      <c r="E1447" s="2">
        <v>45292.146365740744</v>
      </c>
      <c r="F1447" s="1" t="s">
        <v>25</v>
      </c>
      <c r="G1447" s="9" t="s">
        <v>186</v>
      </c>
      <c r="H1447" s="9" t="s">
        <v>2839</v>
      </c>
      <c r="I1447" s="9" t="s">
        <v>187</v>
      </c>
      <c r="J1447" s="1">
        <v>902</v>
      </c>
      <c r="K1447" s="4">
        <v>45261</v>
      </c>
      <c r="L1447" s="1" t="s">
        <v>37</v>
      </c>
      <c r="M1447" s="1" t="s">
        <v>2840</v>
      </c>
      <c r="N1447" s="1" t="s">
        <v>75</v>
      </c>
      <c r="O1447" s="10">
        <v>45173.632627314815</v>
      </c>
      <c r="P1447" s="10">
        <v>45299.146365740744</v>
      </c>
      <c r="Q1447">
        <v>0</v>
      </c>
      <c r="R1447" t="s">
        <v>220</v>
      </c>
      <c r="S1447" t="s">
        <v>220</v>
      </c>
      <c r="T1447">
        <v>0</v>
      </c>
      <c r="U1447" t="s">
        <v>220</v>
      </c>
      <c r="V1447" t="str">
        <f>VLOOKUP(F1447, [1]!Table1[[#All],[Gender]:[city]], 3, FALSE)</f>
        <v>Undergraduate Student</v>
      </c>
      <c r="W1447" s="11">
        <f>VLOOKUP(F1447, [1]!Table1[[#All],[Gender]:[city]], 4, FALSE)</f>
        <v>45130</v>
      </c>
      <c r="X1447" t="b">
        <f>VLOOKUP(F1447, [1]!Table1[[#All],[Gender]:[isFromSocialMedia]], 7, FALSE)</f>
        <v>0</v>
      </c>
      <c r="Y1447" t="str">
        <f>IF(TEXT(Table1[[#This Row],[Apply Date]], "yyyy-mm-dd") = TEXT(Table1[[#This Row],[Sign Up Date]], "yyyy-mm-dd"), "New User", "Repeat User")</f>
        <v>Repeat User</v>
      </c>
    </row>
    <row r="1448" spans="1:25" ht="12.75" x14ac:dyDescent="0.2">
      <c r="A1448" s="1" t="s">
        <v>2841</v>
      </c>
      <c r="B1448" s="1" t="s">
        <v>2628</v>
      </c>
      <c r="C1448" s="1" t="s">
        <v>830</v>
      </c>
      <c r="D1448" s="1" t="s">
        <v>2629</v>
      </c>
      <c r="E1448" s="2">
        <v>45292.146365740744</v>
      </c>
      <c r="F1448" s="1" t="s">
        <v>25</v>
      </c>
      <c r="G1448" s="9" t="s">
        <v>232</v>
      </c>
      <c r="H1448" s="9" t="s">
        <v>233</v>
      </c>
      <c r="I1448" s="9" t="s">
        <v>233</v>
      </c>
      <c r="J1448" s="1">
        <v>233</v>
      </c>
      <c r="K1448" s="4">
        <v>45627</v>
      </c>
      <c r="L1448" s="1" t="s">
        <v>37</v>
      </c>
      <c r="M1448" s="1" t="s">
        <v>160</v>
      </c>
      <c r="N1448" s="1" t="s">
        <v>75</v>
      </c>
      <c r="O1448" s="10">
        <v>45092.784363425926</v>
      </c>
      <c r="P1448" s="10">
        <v>45145.1875</v>
      </c>
      <c r="Q1448">
        <v>0</v>
      </c>
      <c r="R1448" t="s">
        <v>220</v>
      </c>
      <c r="S1448" t="s">
        <v>220</v>
      </c>
      <c r="T1448">
        <v>0</v>
      </c>
      <c r="U1448" t="s">
        <v>220</v>
      </c>
      <c r="V1448" t="str">
        <f>VLOOKUP(F1448, [1]!Table1[[#All],[Gender]:[city]], 3, FALSE)</f>
        <v>Undergraduate Student</v>
      </c>
      <c r="W1448" s="11">
        <f>VLOOKUP(F1448, [1]!Table1[[#All],[Gender]:[city]], 4, FALSE)</f>
        <v>45130</v>
      </c>
      <c r="X1448" t="b">
        <f>VLOOKUP(F1448, [1]!Table1[[#All],[Gender]:[isFromSocialMedia]], 7, FALSE)</f>
        <v>0</v>
      </c>
      <c r="Y1448" t="str">
        <f>IF(TEXT(Table1[[#This Row],[Apply Date]], "yyyy-mm-dd") = TEXT(Table1[[#This Row],[Sign Up Date]], "yyyy-mm-dd"), "New User", "Repeat User")</f>
        <v>Repeat User</v>
      </c>
    </row>
    <row r="1449" spans="1:25" ht="12.75" x14ac:dyDescent="0.2">
      <c r="A1449" s="1" t="s">
        <v>2842</v>
      </c>
      <c r="B1449" s="1" t="s">
        <v>2628</v>
      </c>
      <c r="C1449" s="1" t="s">
        <v>830</v>
      </c>
      <c r="D1449" s="1" t="s">
        <v>2629</v>
      </c>
      <c r="E1449" s="2">
        <v>45292.146365740744</v>
      </c>
      <c r="F1449" s="1" t="s">
        <v>25</v>
      </c>
      <c r="G1449" s="9" t="s">
        <v>2843</v>
      </c>
      <c r="H1449" s="9" t="s">
        <v>203</v>
      </c>
      <c r="I1449" s="9" t="s">
        <v>79</v>
      </c>
      <c r="J1449" s="1">
        <v>232110</v>
      </c>
      <c r="K1449" s="4">
        <v>46357</v>
      </c>
      <c r="L1449" s="1" t="s">
        <v>37</v>
      </c>
      <c r="M1449" s="1" t="s">
        <v>2844</v>
      </c>
      <c r="N1449" s="1" t="s">
        <v>75</v>
      </c>
      <c r="O1449" s="10">
        <v>45091.312835648147</v>
      </c>
      <c r="P1449" s="10">
        <v>45103.104166666664</v>
      </c>
      <c r="Q1449">
        <v>0</v>
      </c>
      <c r="R1449" t="s">
        <v>220</v>
      </c>
      <c r="S1449" t="s">
        <v>220</v>
      </c>
      <c r="T1449">
        <v>0</v>
      </c>
      <c r="U1449" t="s">
        <v>220</v>
      </c>
      <c r="V1449" t="str">
        <f>VLOOKUP(F1449, [1]!Table1[[#All],[Gender]:[city]], 3, FALSE)</f>
        <v>Undergraduate Student</v>
      </c>
      <c r="W1449" s="11">
        <f>VLOOKUP(F1449, [1]!Table1[[#All],[Gender]:[city]], 4, FALSE)</f>
        <v>45130</v>
      </c>
      <c r="X1449" t="b">
        <f>VLOOKUP(F1449, [1]!Table1[[#All],[Gender]:[isFromSocialMedia]], 7, FALSE)</f>
        <v>0</v>
      </c>
      <c r="Y1449" t="str">
        <f>IF(TEXT(Table1[[#This Row],[Apply Date]], "yyyy-mm-dd") = TEXT(Table1[[#This Row],[Sign Up Date]], "yyyy-mm-dd"), "New User", "Repeat User")</f>
        <v>Repeat User</v>
      </c>
    </row>
    <row r="1450" spans="1:25" ht="12.75" x14ac:dyDescent="0.2">
      <c r="A1450" s="1" t="s">
        <v>2845</v>
      </c>
      <c r="B1450" s="1" t="s">
        <v>2628</v>
      </c>
      <c r="C1450" s="1" t="s">
        <v>830</v>
      </c>
      <c r="D1450" s="1" t="s">
        <v>2629</v>
      </c>
      <c r="E1450" s="2">
        <v>45292.146365740744</v>
      </c>
      <c r="F1450" s="1" t="s">
        <v>25</v>
      </c>
      <c r="G1450" s="9" t="s">
        <v>2846</v>
      </c>
      <c r="H1450" s="9" t="s">
        <v>91</v>
      </c>
      <c r="I1450" s="9" t="s">
        <v>45</v>
      </c>
      <c r="J1450" s="1">
        <v>534245</v>
      </c>
      <c r="K1450" s="3">
        <v>45778</v>
      </c>
      <c r="L1450" s="1" t="s">
        <v>50</v>
      </c>
      <c r="M1450" s="1" t="s">
        <v>51</v>
      </c>
      <c r="N1450" s="1" t="s">
        <v>75</v>
      </c>
      <c r="O1450" s="10">
        <v>45205.974409722221</v>
      </c>
      <c r="P1450" s="10">
        <v>45264.104432870372</v>
      </c>
      <c r="Q1450">
        <v>0</v>
      </c>
      <c r="R1450" t="s">
        <v>220</v>
      </c>
      <c r="S1450" t="s">
        <v>220</v>
      </c>
      <c r="T1450">
        <v>0</v>
      </c>
      <c r="U1450" t="s">
        <v>220</v>
      </c>
      <c r="V1450" t="str">
        <f>VLOOKUP(F1450, [1]!Table1[[#All],[Gender]:[city]], 3, FALSE)</f>
        <v>Undergraduate Student</v>
      </c>
      <c r="W1450" s="11">
        <f>VLOOKUP(F1450, [1]!Table1[[#All],[Gender]:[city]], 4, FALSE)</f>
        <v>45130</v>
      </c>
      <c r="X1450" t="b">
        <f>VLOOKUP(F1450, [1]!Table1[[#All],[Gender]:[isFromSocialMedia]], 7, FALSE)</f>
        <v>0</v>
      </c>
      <c r="Y1450" t="str">
        <f>IF(TEXT(Table1[[#This Row],[Apply Date]], "yyyy-mm-dd") = TEXT(Table1[[#This Row],[Sign Up Date]], "yyyy-mm-dd"), "New User", "Repeat User")</f>
        <v>Repeat User</v>
      </c>
    </row>
    <row r="1451" spans="1:25" ht="12.75" x14ac:dyDescent="0.2">
      <c r="A1451" s="1" t="s">
        <v>2847</v>
      </c>
      <c r="B1451" s="1" t="s">
        <v>2628</v>
      </c>
      <c r="C1451" s="1" t="s">
        <v>830</v>
      </c>
      <c r="D1451" s="1" t="s">
        <v>2629</v>
      </c>
      <c r="E1451" s="2">
        <v>45292.146365740744</v>
      </c>
      <c r="F1451" s="1" t="s">
        <v>33</v>
      </c>
      <c r="G1451" s="9" t="s">
        <v>726</v>
      </c>
      <c r="H1451" s="9" t="s">
        <v>2848</v>
      </c>
      <c r="I1451" s="9" t="s">
        <v>167</v>
      </c>
      <c r="J1451" s="1">
        <v>11571</v>
      </c>
      <c r="K1451" s="3">
        <v>45078</v>
      </c>
      <c r="L1451" s="1" t="s">
        <v>37</v>
      </c>
      <c r="M1451" s="1" t="s">
        <v>408</v>
      </c>
      <c r="N1451" s="1" t="s">
        <v>75</v>
      </c>
      <c r="O1451" s="10">
        <v>45098.907256944447</v>
      </c>
      <c r="P1451" s="10">
        <v>45264.104432870372</v>
      </c>
      <c r="Q1451">
        <v>0</v>
      </c>
      <c r="R1451" t="s">
        <v>220</v>
      </c>
      <c r="S1451" t="s">
        <v>220</v>
      </c>
      <c r="T1451">
        <v>0</v>
      </c>
      <c r="U1451" t="s">
        <v>220</v>
      </c>
      <c r="V1451" t="str">
        <f>VLOOKUP(F1451, [1]!Table1[[#All],[Gender]:[city]], 3, FALSE)</f>
        <v>Not in Education</v>
      </c>
      <c r="W1451" s="11">
        <f>VLOOKUP(F1451, [1]!Table1[[#All],[Gender]:[city]], 4, FALSE)</f>
        <v>45092</v>
      </c>
      <c r="X1451" t="b">
        <f>VLOOKUP(F1451, [1]!Table1[[#All],[Gender]:[isFromSocialMedia]], 7, FALSE)</f>
        <v>0</v>
      </c>
      <c r="Y1451" t="str">
        <f>IF(TEXT(Table1[[#This Row],[Apply Date]], "yyyy-mm-dd") = TEXT(Table1[[#This Row],[Sign Up Date]], "yyyy-mm-dd"), "New User", "Repeat User")</f>
        <v>Repeat User</v>
      </c>
    </row>
    <row r="1452" spans="1:25" ht="12.75" x14ac:dyDescent="0.2">
      <c r="A1452" s="1" t="s">
        <v>2849</v>
      </c>
      <c r="B1452" s="1" t="s">
        <v>2628</v>
      </c>
      <c r="C1452" s="1" t="s">
        <v>830</v>
      </c>
      <c r="D1452" s="1" t="s">
        <v>2629</v>
      </c>
      <c r="E1452" s="2">
        <v>45292.146365740744</v>
      </c>
      <c r="F1452" s="1" t="s">
        <v>33</v>
      </c>
      <c r="G1452" s="9" t="s">
        <v>2850</v>
      </c>
      <c r="H1452" s="9" t="s">
        <v>2851</v>
      </c>
      <c r="I1452" s="9" t="s">
        <v>103</v>
      </c>
      <c r="J1452" s="1">
        <v>54000</v>
      </c>
      <c r="K1452" s="3">
        <v>43556</v>
      </c>
      <c r="L1452" s="1" t="s">
        <v>50</v>
      </c>
      <c r="M1452" s="1" t="s">
        <v>685</v>
      </c>
      <c r="N1452" s="1" t="s">
        <v>2637</v>
      </c>
      <c r="O1452" s="10">
        <v>45227.671620370369</v>
      </c>
      <c r="Q1452">
        <v>0</v>
      </c>
      <c r="R1452" t="s">
        <v>220</v>
      </c>
      <c r="S1452" t="s">
        <v>220</v>
      </c>
      <c r="T1452">
        <v>0</v>
      </c>
      <c r="U1452" t="s">
        <v>220</v>
      </c>
      <c r="V1452" t="str">
        <f>VLOOKUP(F1452, [1]!Table1[[#All],[Gender]:[city]], 3, FALSE)</f>
        <v>Not in Education</v>
      </c>
      <c r="W1452" s="11">
        <f>VLOOKUP(F1452, [1]!Table1[[#All],[Gender]:[city]], 4, FALSE)</f>
        <v>45092</v>
      </c>
      <c r="X1452" t="b">
        <f>VLOOKUP(F1452, [1]!Table1[[#All],[Gender]:[isFromSocialMedia]], 7, FALSE)</f>
        <v>0</v>
      </c>
      <c r="Y1452" t="str">
        <f>IF(TEXT(Table1[[#This Row],[Apply Date]], "yyyy-mm-dd") = TEXT(Table1[[#This Row],[Sign Up Date]], "yyyy-mm-dd"), "New User", "Repeat User")</f>
        <v>Repeat User</v>
      </c>
    </row>
    <row r="1453" spans="1:25" ht="12.75" x14ac:dyDescent="0.2">
      <c r="A1453" s="1" t="s">
        <v>2852</v>
      </c>
      <c r="B1453" s="1" t="s">
        <v>2628</v>
      </c>
      <c r="C1453" s="1" t="s">
        <v>830</v>
      </c>
      <c r="D1453" s="1" t="s">
        <v>2629</v>
      </c>
      <c r="E1453" s="2">
        <v>45292.146365740744</v>
      </c>
      <c r="F1453" s="1" t="s">
        <v>25</v>
      </c>
      <c r="G1453" s="9" t="s">
        <v>59</v>
      </c>
      <c r="H1453" s="9" t="s">
        <v>60</v>
      </c>
      <c r="I1453" s="9" t="s">
        <v>61</v>
      </c>
      <c r="J1453" s="1">
        <v>63108</v>
      </c>
      <c r="K1453" s="3">
        <v>45778</v>
      </c>
      <c r="L1453" s="1" t="s">
        <v>50</v>
      </c>
      <c r="M1453" s="1" t="s">
        <v>1575</v>
      </c>
      <c r="N1453" s="1" t="s">
        <v>75</v>
      </c>
      <c r="O1453" s="10">
        <v>45163.0234375</v>
      </c>
      <c r="P1453" s="10">
        <v>45299.146365740744</v>
      </c>
      <c r="Q1453">
        <v>0</v>
      </c>
      <c r="R1453" t="s">
        <v>220</v>
      </c>
      <c r="S1453" t="s">
        <v>220</v>
      </c>
      <c r="T1453">
        <v>0</v>
      </c>
      <c r="U1453" t="s">
        <v>220</v>
      </c>
      <c r="V1453" t="str">
        <f>VLOOKUP(F1453, [1]!Table1[[#All],[Gender]:[city]], 3, FALSE)</f>
        <v>Undergraduate Student</v>
      </c>
      <c r="W1453" s="11">
        <f>VLOOKUP(F1453, [1]!Table1[[#All],[Gender]:[city]], 4, FALSE)</f>
        <v>45130</v>
      </c>
      <c r="X1453" t="b">
        <f>VLOOKUP(F1453, [1]!Table1[[#All],[Gender]:[isFromSocialMedia]], 7, FALSE)</f>
        <v>0</v>
      </c>
      <c r="Y1453" t="str">
        <f>IF(TEXT(Table1[[#This Row],[Apply Date]], "yyyy-mm-dd") = TEXT(Table1[[#This Row],[Sign Up Date]], "yyyy-mm-dd"), "New User", "Repeat User")</f>
        <v>Repeat User</v>
      </c>
    </row>
    <row r="1454" spans="1:25" ht="12.75" x14ac:dyDescent="0.2">
      <c r="A1454" s="1" t="s">
        <v>2853</v>
      </c>
      <c r="B1454" s="1" t="s">
        <v>2628</v>
      </c>
      <c r="C1454" s="1" t="s">
        <v>830</v>
      </c>
      <c r="D1454" s="1" t="s">
        <v>2629</v>
      </c>
      <c r="E1454" s="2">
        <v>45292.146365740744</v>
      </c>
      <c r="F1454" s="1" t="s">
        <v>25</v>
      </c>
      <c r="G1454" s="9" t="s">
        <v>2854</v>
      </c>
      <c r="H1454" s="9" t="s">
        <v>345</v>
      </c>
      <c r="I1454" s="9" t="s">
        <v>45</v>
      </c>
      <c r="J1454" s="1">
        <v>370201</v>
      </c>
      <c r="K1454" s="3">
        <v>45778</v>
      </c>
      <c r="L1454" s="1" t="s">
        <v>37</v>
      </c>
      <c r="M1454" s="1" t="s">
        <v>1209</v>
      </c>
      <c r="N1454" s="1" t="s">
        <v>75</v>
      </c>
      <c r="O1454" s="10">
        <v>45105.141504629632</v>
      </c>
      <c r="P1454" s="10">
        <v>45131.104166666664</v>
      </c>
      <c r="Q1454">
        <v>0</v>
      </c>
      <c r="R1454" t="s">
        <v>220</v>
      </c>
      <c r="S1454" t="s">
        <v>220</v>
      </c>
      <c r="T1454">
        <v>0</v>
      </c>
      <c r="U1454" t="s">
        <v>220</v>
      </c>
      <c r="V1454" t="str">
        <f>VLOOKUP(F1454, [1]!Table1[[#All],[Gender]:[city]], 3, FALSE)</f>
        <v>Undergraduate Student</v>
      </c>
      <c r="W1454" s="11">
        <f>VLOOKUP(F1454, [1]!Table1[[#All],[Gender]:[city]], 4, FALSE)</f>
        <v>45130</v>
      </c>
      <c r="X1454" t="b">
        <f>VLOOKUP(F1454, [1]!Table1[[#All],[Gender]:[isFromSocialMedia]], 7, FALSE)</f>
        <v>0</v>
      </c>
      <c r="Y1454" t="str">
        <f>IF(TEXT(Table1[[#This Row],[Apply Date]], "yyyy-mm-dd") = TEXT(Table1[[#This Row],[Sign Up Date]], "yyyy-mm-dd"), "New User", "Repeat User")</f>
        <v>Repeat User</v>
      </c>
    </row>
    <row r="1455" spans="1:25" ht="12.75" x14ac:dyDescent="0.2">
      <c r="A1455" s="1" t="s">
        <v>2855</v>
      </c>
      <c r="B1455" s="1" t="s">
        <v>2628</v>
      </c>
      <c r="C1455" s="1" t="s">
        <v>830</v>
      </c>
      <c r="D1455" s="1" t="s">
        <v>2629</v>
      </c>
      <c r="E1455" s="2">
        <v>45292.146365740744</v>
      </c>
      <c r="F1455" s="1" t="s">
        <v>25</v>
      </c>
      <c r="G1455" s="9" t="s">
        <v>2057</v>
      </c>
      <c r="H1455" s="9" t="s">
        <v>726</v>
      </c>
      <c r="I1455" s="9" t="s">
        <v>167</v>
      </c>
      <c r="J1455" s="1">
        <v>3240001</v>
      </c>
      <c r="K1455" s="3">
        <v>45078</v>
      </c>
      <c r="L1455" s="1" t="s">
        <v>50</v>
      </c>
      <c r="M1455" s="1" t="s">
        <v>330</v>
      </c>
      <c r="N1455" s="1" t="s">
        <v>75</v>
      </c>
      <c r="O1455" s="10">
        <v>45090.727673611109</v>
      </c>
      <c r="P1455" s="10">
        <v>45117.104166666664</v>
      </c>
      <c r="Q1455">
        <v>0</v>
      </c>
      <c r="R1455" t="s">
        <v>220</v>
      </c>
      <c r="S1455" t="s">
        <v>220</v>
      </c>
      <c r="T1455">
        <v>0</v>
      </c>
      <c r="U1455" t="s">
        <v>220</v>
      </c>
      <c r="V1455" t="str">
        <f>VLOOKUP(F1455, [1]!Table1[[#All],[Gender]:[city]], 3, FALSE)</f>
        <v>Undergraduate Student</v>
      </c>
      <c r="W1455" s="11">
        <f>VLOOKUP(F1455, [1]!Table1[[#All],[Gender]:[city]], 4, FALSE)</f>
        <v>45130</v>
      </c>
      <c r="X1455" t="b">
        <f>VLOOKUP(F1455, [1]!Table1[[#All],[Gender]:[isFromSocialMedia]], 7, FALSE)</f>
        <v>0</v>
      </c>
      <c r="Y1455" t="str">
        <f>IF(TEXT(Table1[[#This Row],[Apply Date]], "yyyy-mm-dd") = TEXT(Table1[[#This Row],[Sign Up Date]], "yyyy-mm-dd"), "New User", "Repeat User")</f>
        <v>Repeat User</v>
      </c>
    </row>
    <row r="1456" spans="1:25" ht="12.75" x14ac:dyDescent="0.2">
      <c r="A1456" s="1" t="s">
        <v>2856</v>
      </c>
      <c r="B1456" s="1" t="s">
        <v>2628</v>
      </c>
      <c r="C1456" s="1" t="s">
        <v>830</v>
      </c>
      <c r="D1456" s="1" t="s">
        <v>2629</v>
      </c>
      <c r="E1456" s="2">
        <v>45292.146365740744</v>
      </c>
      <c r="F1456" s="1" t="s">
        <v>33</v>
      </c>
      <c r="G1456" s="9" t="s">
        <v>1162</v>
      </c>
      <c r="H1456" s="9" t="s">
        <v>230</v>
      </c>
      <c r="I1456" s="9" t="s">
        <v>45</v>
      </c>
      <c r="J1456" s="1">
        <v>641008</v>
      </c>
      <c r="K1456" s="3">
        <v>41760</v>
      </c>
      <c r="L1456" s="1" t="s">
        <v>104</v>
      </c>
      <c r="M1456" s="1" t="s">
        <v>319</v>
      </c>
      <c r="N1456" s="1" t="s">
        <v>75</v>
      </c>
      <c r="O1456" s="10">
        <v>45091.470219907409</v>
      </c>
      <c r="P1456" s="10">
        <v>45103.104166666664</v>
      </c>
      <c r="Q1456">
        <v>0</v>
      </c>
      <c r="R1456" t="s">
        <v>220</v>
      </c>
      <c r="S1456" t="s">
        <v>220</v>
      </c>
      <c r="T1456">
        <v>0</v>
      </c>
      <c r="U1456" t="s">
        <v>220</v>
      </c>
      <c r="V1456" t="str">
        <f>VLOOKUP(F1456, [1]!Table1[[#All],[Gender]:[city]], 3, FALSE)</f>
        <v>Not in Education</v>
      </c>
      <c r="W1456" s="11">
        <f>VLOOKUP(F1456, [1]!Table1[[#All],[Gender]:[city]], 4, FALSE)</f>
        <v>45092</v>
      </c>
      <c r="X1456" t="b">
        <f>VLOOKUP(F1456, [1]!Table1[[#All],[Gender]:[isFromSocialMedia]], 7, FALSE)</f>
        <v>0</v>
      </c>
      <c r="Y1456" t="str">
        <f>IF(TEXT(Table1[[#This Row],[Apply Date]], "yyyy-mm-dd") = TEXT(Table1[[#This Row],[Sign Up Date]], "yyyy-mm-dd"), "New User", "Repeat User")</f>
        <v>Repeat User</v>
      </c>
    </row>
    <row r="1457" spans="1:25" ht="12.75" x14ac:dyDescent="0.2">
      <c r="A1457" s="1" t="s">
        <v>2857</v>
      </c>
      <c r="B1457" s="1" t="s">
        <v>2628</v>
      </c>
      <c r="C1457" s="1" t="s">
        <v>830</v>
      </c>
      <c r="D1457" s="1" t="s">
        <v>2629</v>
      </c>
      <c r="E1457" s="2">
        <v>45292.146365740744</v>
      </c>
      <c r="F1457" s="1" t="s">
        <v>33</v>
      </c>
      <c r="G1457" s="9" t="s">
        <v>48</v>
      </c>
      <c r="H1457" s="9" t="s">
        <v>49</v>
      </c>
      <c r="I1457" s="9" t="s">
        <v>45</v>
      </c>
      <c r="J1457" s="1">
        <v>501505</v>
      </c>
      <c r="K1457" s="3">
        <v>42887</v>
      </c>
      <c r="L1457" s="1" t="s">
        <v>50</v>
      </c>
      <c r="M1457" s="1" t="s">
        <v>2283</v>
      </c>
      <c r="N1457" s="1" t="s">
        <v>75</v>
      </c>
      <c r="O1457" s="10">
        <v>45090.799120370371</v>
      </c>
      <c r="P1457" s="10">
        <v>45103.104166666664</v>
      </c>
      <c r="Q1457">
        <v>0</v>
      </c>
      <c r="R1457" t="s">
        <v>220</v>
      </c>
      <c r="S1457" t="s">
        <v>220</v>
      </c>
      <c r="T1457">
        <v>0</v>
      </c>
      <c r="U1457" t="s">
        <v>220</v>
      </c>
      <c r="V1457" t="str">
        <f>VLOOKUP(F1457, [1]!Table1[[#All],[Gender]:[city]], 3, FALSE)</f>
        <v>Not in Education</v>
      </c>
      <c r="W1457" s="11">
        <f>VLOOKUP(F1457, [1]!Table1[[#All],[Gender]:[city]], 4, FALSE)</f>
        <v>45092</v>
      </c>
      <c r="X1457" t="b">
        <f>VLOOKUP(F1457, [1]!Table1[[#All],[Gender]:[isFromSocialMedia]], 7, FALSE)</f>
        <v>0</v>
      </c>
      <c r="Y1457" t="str">
        <f>IF(TEXT(Table1[[#This Row],[Apply Date]], "yyyy-mm-dd") = TEXT(Table1[[#This Row],[Sign Up Date]], "yyyy-mm-dd"), "New User", "Repeat User")</f>
        <v>Repeat User</v>
      </c>
    </row>
    <row r="1458" spans="1:25" ht="12.75" x14ac:dyDescent="0.2">
      <c r="A1458" s="1" t="s">
        <v>2858</v>
      </c>
      <c r="B1458" s="1" t="s">
        <v>2628</v>
      </c>
      <c r="C1458" s="1" t="s">
        <v>830</v>
      </c>
      <c r="D1458" s="1" t="s">
        <v>2629</v>
      </c>
      <c r="E1458" s="2">
        <v>45292.146365740744</v>
      </c>
      <c r="F1458" s="1" t="s">
        <v>33</v>
      </c>
      <c r="G1458" s="9" t="s">
        <v>133</v>
      </c>
      <c r="H1458" s="9" t="s">
        <v>379</v>
      </c>
      <c r="I1458" s="9" t="s">
        <v>61</v>
      </c>
      <c r="J1458" s="1">
        <v>60659</v>
      </c>
      <c r="K1458" s="3">
        <v>45413</v>
      </c>
      <c r="L1458" s="1" t="s">
        <v>37</v>
      </c>
      <c r="M1458" s="1" t="s">
        <v>1356</v>
      </c>
      <c r="N1458" s="1" t="s">
        <v>31</v>
      </c>
      <c r="O1458" s="10">
        <v>44837.034120370372</v>
      </c>
      <c r="P1458" s="10">
        <v>44851.1875</v>
      </c>
      <c r="Q1458">
        <v>0</v>
      </c>
      <c r="R1458" t="s">
        <v>220</v>
      </c>
      <c r="S1458" t="s">
        <v>220</v>
      </c>
      <c r="T1458">
        <v>0</v>
      </c>
      <c r="U1458" t="s">
        <v>220</v>
      </c>
      <c r="V1458" t="str">
        <f>VLOOKUP(F1458, [1]!Table1[[#All],[Gender]:[city]], 3, FALSE)</f>
        <v>Not in Education</v>
      </c>
      <c r="W1458" s="11">
        <f>VLOOKUP(F1458, [1]!Table1[[#All],[Gender]:[city]], 4, FALSE)</f>
        <v>45092</v>
      </c>
      <c r="X1458" t="b">
        <f>VLOOKUP(F1458, [1]!Table1[[#All],[Gender]:[isFromSocialMedia]], 7, FALSE)</f>
        <v>0</v>
      </c>
      <c r="Y1458" t="str">
        <f>IF(TEXT(Table1[[#This Row],[Apply Date]], "yyyy-mm-dd") = TEXT(Table1[[#This Row],[Sign Up Date]], "yyyy-mm-dd"), "New User", "Repeat User")</f>
        <v>Repeat User</v>
      </c>
    </row>
    <row r="1459" spans="1:25" ht="12.75" x14ac:dyDescent="0.2">
      <c r="A1459" s="1" t="s">
        <v>2859</v>
      </c>
      <c r="B1459" s="1" t="s">
        <v>2628</v>
      </c>
      <c r="C1459" s="1" t="s">
        <v>830</v>
      </c>
      <c r="D1459" s="1" t="s">
        <v>2629</v>
      </c>
      <c r="E1459" s="2">
        <v>45292.146365740744</v>
      </c>
      <c r="F1459" s="1" t="s">
        <v>25</v>
      </c>
      <c r="G1459" s="9" t="s">
        <v>155</v>
      </c>
      <c r="H1459" s="9" t="s">
        <v>67</v>
      </c>
      <c r="I1459" s="9" t="s">
        <v>45</v>
      </c>
      <c r="J1459" s="1">
        <v>250001</v>
      </c>
      <c r="K1459" s="3">
        <v>44682</v>
      </c>
      <c r="L1459" s="1" t="s">
        <v>50</v>
      </c>
      <c r="M1459" s="1" t="s">
        <v>931</v>
      </c>
      <c r="N1459" s="1" t="s">
        <v>75</v>
      </c>
      <c r="O1459" s="10">
        <v>45217.746435185189</v>
      </c>
      <c r="P1459" s="10">
        <v>45299.146365740744</v>
      </c>
      <c r="Q1459">
        <v>0</v>
      </c>
      <c r="R1459" t="s">
        <v>220</v>
      </c>
      <c r="S1459" t="s">
        <v>220</v>
      </c>
      <c r="T1459">
        <v>0</v>
      </c>
      <c r="U1459" t="s">
        <v>220</v>
      </c>
      <c r="V1459" t="str">
        <f>VLOOKUP(F1459, [1]!Table1[[#All],[Gender]:[city]], 3, FALSE)</f>
        <v>Undergraduate Student</v>
      </c>
      <c r="W1459" s="11">
        <f>VLOOKUP(F1459, [1]!Table1[[#All],[Gender]:[city]], 4, FALSE)</f>
        <v>45130</v>
      </c>
      <c r="X1459" t="b">
        <f>VLOOKUP(F1459, [1]!Table1[[#All],[Gender]:[isFromSocialMedia]], 7, FALSE)</f>
        <v>0</v>
      </c>
      <c r="Y1459" t="str">
        <f>IF(TEXT(Table1[[#This Row],[Apply Date]], "yyyy-mm-dd") = TEXT(Table1[[#This Row],[Sign Up Date]], "yyyy-mm-dd"), "New User", "Repeat User")</f>
        <v>Repeat User</v>
      </c>
    </row>
    <row r="1460" spans="1:25" ht="12.75" x14ac:dyDescent="0.2">
      <c r="A1460" s="1" t="s">
        <v>2860</v>
      </c>
      <c r="B1460" s="1" t="s">
        <v>2628</v>
      </c>
      <c r="C1460" s="1" t="s">
        <v>830</v>
      </c>
      <c r="D1460" s="1" t="s">
        <v>2629</v>
      </c>
      <c r="E1460" s="2">
        <v>45292.146365740744</v>
      </c>
      <c r="F1460" s="1" t="s">
        <v>33</v>
      </c>
      <c r="G1460" s="9" t="s">
        <v>2057</v>
      </c>
      <c r="H1460" s="9" t="s">
        <v>2861</v>
      </c>
      <c r="I1460" s="9" t="s">
        <v>167</v>
      </c>
      <c r="J1460" s="1">
        <v>12655</v>
      </c>
      <c r="K1460" s="3">
        <v>45474</v>
      </c>
      <c r="L1460" s="1" t="s">
        <v>37</v>
      </c>
      <c r="M1460" s="1" t="s">
        <v>294</v>
      </c>
      <c r="N1460" s="1" t="s">
        <v>75</v>
      </c>
      <c r="O1460" s="10">
        <v>45167.591446759259</v>
      </c>
      <c r="P1460" s="10">
        <v>45299.146365740744</v>
      </c>
      <c r="Q1460">
        <v>0</v>
      </c>
      <c r="R1460" t="s">
        <v>220</v>
      </c>
      <c r="S1460" t="s">
        <v>220</v>
      </c>
      <c r="T1460">
        <v>0</v>
      </c>
      <c r="U1460" t="s">
        <v>220</v>
      </c>
      <c r="V1460" t="str">
        <f>VLOOKUP(F1460, [1]!Table1[[#All],[Gender]:[city]], 3, FALSE)</f>
        <v>Not in Education</v>
      </c>
      <c r="W1460" s="11">
        <f>VLOOKUP(F1460, [1]!Table1[[#All],[Gender]:[city]], 4, FALSE)</f>
        <v>45092</v>
      </c>
      <c r="X1460" t="b">
        <f>VLOOKUP(F1460, [1]!Table1[[#All],[Gender]:[isFromSocialMedia]], 7, FALSE)</f>
        <v>0</v>
      </c>
      <c r="Y1460" t="str">
        <f>IF(TEXT(Table1[[#This Row],[Apply Date]], "yyyy-mm-dd") = TEXT(Table1[[#This Row],[Sign Up Date]], "yyyy-mm-dd"), "New User", "Repeat User")</f>
        <v>Repeat User</v>
      </c>
    </row>
    <row r="1461" spans="1:25" ht="12.75" x14ac:dyDescent="0.2">
      <c r="A1461" s="1" t="s">
        <v>2862</v>
      </c>
      <c r="B1461" s="1" t="s">
        <v>2628</v>
      </c>
      <c r="C1461" s="1" t="s">
        <v>830</v>
      </c>
      <c r="D1461" s="1" t="s">
        <v>2629</v>
      </c>
      <c r="E1461" s="2">
        <v>45292.146365740744</v>
      </c>
      <c r="F1461" s="1" t="s">
        <v>25</v>
      </c>
      <c r="G1461" s="9" t="s">
        <v>1660</v>
      </c>
      <c r="H1461" s="9" t="s">
        <v>91</v>
      </c>
      <c r="I1461" s="9" t="s">
        <v>45</v>
      </c>
      <c r="J1461" s="1">
        <v>517421</v>
      </c>
      <c r="K1461" s="3">
        <v>45413</v>
      </c>
      <c r="L1461" s="1" t="s">
        <v>50</v>
      </c>
      <c r="M1461" s="1" t="s">
        <v>1356</v>
      </c>
      <c r="N1461" s="1" t="s">
        <v>31</v>
      </c>
      <c r="O1461" s="10">
        <v>44846.575810185182</v>
      </c>
      <c r="P1461" s="10">
        <v>44879.1875</v>
      </c>
      <c r="Q1461">
        <v>0</v>
      </c>
      <c r="R1461" t="s">
        <v>220</v>
      </c>
      <c r="S1461" t="s">
        <v>220</v>
      </c>
      <c r="T1461">
        <v>0</v>
      </c>
      <c r="U1461" t="s">
        <v>220</v>
      </c>
      <c r="V1461" t="str">
        <f>VLOOKUP(F1461, [1]!Table1[[#All],[Gender]:[city]], 3, FALSE)</f>
        <v>Undergraduate Student</v>
      </c>
      <c r="W1461" s="11">
        <f>VLOOKUP(F1461, [1]!Table1[[#All],[Gender]:[city]], 4, FALSE)</f>
        <v>45130</v>
      </c>
      <c r="X1461" t="b">
        <f>VLOOKUP(F1461, [1]!Table1[[#All],[Gender]:[isFromSocialMedia]], 7, FALSE)</f>
        <v>0</v>
      </c>
      <c r="Y1461" t="str">
        <f>IF(TEXT(Table1[[#This Row],[Apply Date]], "yyyy-mm-dd") = TEXT(Table1[[#This Row],[Sign Up Date]], "yyyy-mm-dd"), "New User", "Repeat User")</f>
        <v>Repeat User</v>
      </c>
    </row>
    <row r="1462" spans="1:25" ht="12.75" x14ac:dyDescent="0.2">
      <c r="A1462" s="1" t="s">
        <v>2863</v>
      </c>
      <c r="B1462" s="1" t="s">
        <v>2628</v>
      </c>
      <c r="C1462" s="1" t="s">
        <v>830</v>
      </c>
      <c r="D1462" s="1" t="s">
        <v>2629</v>
      </c>
      <c r="E1462" s="2">
        <v>45292.146365740744</v>
      </c>
      <c r="F1462" s="1" t="s">
        <v>25</v>
      </c>
      <c r="G1462" s="9" t="s">
        <v>687</v>
      </c>
      <c r="H1462" s="9" t="s">
        <v>687</v>
      </c>
      <c r="I1462" s="9" t="s">
        <v>167</v>
      </c>
      <c r="J1462" s="1">
        <v>11646</v>
      </c>
      <c r="K1462" s="4">
        <v>44866</v>
      </c>
      <c r="L1462" s="1" t="s">
        <v>104</v>
      </c>
      <c r="M1462" s="1" t="s">
        <v>408</v>
      </c>
      <c r="N1462" s="1" t="s">
        <v>75</v>
      </c>
      <c r="O1462" s="10">
        <v>45045.701342592591</v>
      </c>
      <c r="P1462" s="10">
        <v>45054.104166666664</v>
      </c>
      <c r="Q1462">
        <v>0</v>
      </c>
      <c r="R1462" t="s">
        <v>220</v>
      </c>
      <c r="S1462" t="s">
        <v>220</v>
      </c>
      <c r="T1462">
        <v>0</v>
      </c>
      <c r="U1462" t="s">
        <v>220</v>
      </c>
      <c r="V1462" t="str">
        <f>VLOOKUP(F1462, [1]!Table1[[#All],[Gender]:[city]], 3, FALSE)</f>
        <v>Undergraduate Student</v>
      </c>
      <c r="W1462" s="11">
        <f>VLOOKUP(F1462, [1]!Table1[[#All],[Gender]:[city]], 4, FALSE)</f>
        <v>45130</v>
      </c>
      <c r="X1462" t="b">
        <f>VLOOKUP(F1462, [1]!Table1[[#All],[Gender]:[isFromSocialMedia]], 7, FALSE)</f>
        <v>0</v>
      </c>
      <c r="Y1462" t="str">
        <f>IF(TEXT(Table1[[#This Row],[Apply Date]], "yyyy-mm-dd") = TEXT(Table1[[#This Row],[Sign Up Date]], "yyyy-mm-dd"), "New User", "Repeat User")</f>
        <v>Repeat User</v>
      </c>
    </row>
    <row r="1463" spans="1:25" ht="12.75" x14ac:dyDescent="0.2">
      <c r="A1463" s="1" t="s">
        <v>2864</v>
      </c>
      <c r="B1463" s="1" t="s">
        <v>2628</v>
      </c>
      <c r="C1463" s="1" t="s">
        <v>830</v>
      </c>
      <c r="D1463" s="1" t="s">
        <v>2629</v>
      </c>
      <c r="E1463" s="2">
        <v>45292.146365740744</v>
      </c>
      <c r="F1463" s="1" t="s">
        <v>25</v>
      </c>
      <c r="G1463" s="9" t="s">
        <v>781</v>
      </c>
      <c r="H1463" s="9" t="s">
        <v>2073</v>
      </c>
      <c r="I1463" s="9" t="s">
        <v>79</v>
      </c>
      <c r="J1463" s="1">
        <v>510011</v>
      </c>
      <c r="K1463" s="3">
        <v>42736</v>
      </c>
      <c r="L1463" s="1" t="s">
        <v>50</v>
      </c>
      <c r="M1463" s="1" t="s">
        <v>557</v>
      </c>
      <c r="N1463" s="1" t="s">
        <v>75</v>
      </c>
      <c r="O1463" s="10">
        <v>45093.284930555557</v>
      </c>
      <c r="P1463" s="10">
        <v>45131.104166666664</v>
      </c>
      <c r="Q1463">
        <v>0</v>
      </c>
      <c r="R1463" t="s">
        <v>220</v>
      </c>
      <c r="S1463" t="s">
        <v>220</v>
      </c>
      <c r="T1463">
        <v>0</v>
      </c>
      <c r="U1463" t="s">
        <v>220</v>
      </c>
      <c r="V1463" t="str">
        <f>VLOOKUP(F1463, [1]!Table1[[#All],[Gender]:[city]], 3, FALSE)</f>
        <v>Undergraduate Student</v>
      </c>
      <c r="W1463" s="11">
        <f>VLOOKUP(F1463, [1]!Table1[[#All],[Gender]:[city]], 4, FALSE)</f>
        <v>45130</v>
      </c>
      <c r="X1463" t="b">
        <f>VLOOKUP(F1463, [1]!Table1[[#All],[Gender]:[isFromSocialMedia]], 7, FALSE)</f>
        <v>0</v>
      </c>
      <c r="Y1463" t="str">
        <f>IF(TEXT(Table1[[#This Row],[Apply Date]], "yyyy-mm-dd") = TEXT(Table1[[#This Row],[Sign Up Date]], "yyyy-mm-dd"), "New User", "Repeat User")</f>
        <v>Repeat User</v>
      </c>
    </row>
    <row r="1464" spans="1:25" ht="12.75" x14ac:dyDescent="0.2">
      <c r="A1464" s="1" t="s">
        <v>2865</v>
      </c>
      <c r="B1464" s="1" t="s">
        <v>2628</v>
      </c>
      <c r="C1464" s="1" t="s">
        <v>830</v>
      </c>
      <c r="D1464" s="1" t="s">
        <v>2629</v>
      </c>
      <c r="E1464" s="2">
        <v>45292.146365740744</v>
      </c>
      <c r="F1464" s="1" t="s">
        <v>25</v>
      </c>
      <c r="G1464" s="9" t="s">
        <v>2866</v>
      </c>
      <c r="H1464" s="9" t="s">
        <v>26</v>
      </c>
      <c r="I1464" s="9" t="s">
        <v>28</v>
      </c>
      <c r="J1464" s="1">
        <v>3910</v>
      </c>
      <c r="K1464" s="4">
        <v>39052</v>
      </c>
      <c r="L1464" s="1" t="s">
        <v>104</v>
      </c>
      <c r="M1464" s="1" t="s">
        <v>208</v>
      </c>
      <c r="N1464" s="1" t="s">
        <v>75</v>
      </c>
      <c r="O1464" s="10">
        <v>45144.085879629631</v>
      </c>
      <c r="P1464" s="10">
        <v>45159.1875</v>
      </c>
      <c r="Q1464">
        <v>0</v>
      </c>
      <c r="R1464" t="s">
        <v>220</v>
      </c>
      <c r="S1464" t="s">
        <v>220</v>
      </c>
      <c r="T1464">
        <v>0</v>
      </c>
      <c r="U1464" t="s">
        <v>220</v>
      </c>
      <c r="V1464" t="str">
        <f>VLOOKUP(F1464, [1]!Table1[[#All],[Gender]:[city]], 3, FALSE)</f>
        <v>Undergraduate Student</v>
      </c>
      <c r="W1464" s="11">
        <f>VLOOKUP(F1464, [1]!Table1[[#All],[Gender]:[city]], 4, FALSE)</f>
        <v>45130</v>
      </c>
      <c r="X1464" t="b">
        <f>VLOOKUP(F1464, [1]!Table1[[#All],[Gender]:[isFromSocialMedia]], 7, FALSE)</f>
        <v>0</v>
      </c>
      <c r="Y1464" t="str">
        <f>IF(TEXT(Table1[[#This Row],[Apply Date]], "yyyy-mm-dd") = TEXT(Table1[[#This Row],[Sign Up Date]], "yyyy-mm-dd"), "New User", "Repeat User")</f>
        <v>Repeat User</v>
      </c>
    </row>
    <row r="1465" spans="1:25" ht="12.75" x14ac:dyDescent="0.2">
      <c r="A1465" s="1" t="s">
        <v>2867</v>
      </c>
      <c r="B1465" s="1" t="s">
        <v>2628</v>
      </c>
      <c r="C1465" s="1" t="s">
        <v>830</v>
      </c>
      <c r="D1465" s="1" t="s">
        <v>2629</v>
      </c>
      <c r="E1465" s="2">
        <v>45292.146365740744</v>
      </c>
      <c r="F1465" s="1" t="s">
        <v>33</v>
      </c>
      <c r="G1465" s="9" t="s">
        <v>318</v>
      </c>
      <c r="H1465" s="9" t="s">
        <v>318</v>
      </c>
      <c r="I1465" s="9" t="s">
        <v>45</v>
      </c>
      <c r="J1465" s="1">
        <v>110058</v>
      </c>
      <c r="K1465" s="3">
        <v>44348</v>
      </c>
      <c r="L1465" s="1" t="s">
        <v>104</v>
      </c>
      <c r="M1465" s="1" t="s">
        <v>2868</v>
      </c>
      <c r="N1465" s="1" t="s">
        <v>75</v>
      </c>
      <c r="O1465" s="10">
        <v>45141.761597222219</v>
      </c>
      <c r="P1465" s="10">
        <v>45159.1875</v>
      </c>
      <c r="Q1465">
        <v>0</v>
      </c>
      <c r="R1465" t="s">
        <v>220</v>
      </c>
      <c r="S1465" t="s">
        <v>220</v>
      </c>
      <c r="T1465">
        <v>0</v>
      </c>
      <c r="U1465" t="s">
        <v>220</v>
      </c>
      <c r="V1465" t="str">
        <f>VLOOKUP(F1465, [1]!Table1[[#All],[Gender]:[city]], 3, FALSE)</f>
        <v>Not in Education</v>
      </c>
      <c r="W1465" s="11">
        <f>VLOOKUP(F1465, [1]!Table1[[#All],[Gender]:[city]], 4, FALSE)</f>
        <v>45092</v>
      </c>
      <c r="X1465" t="b">
        <f>VLOOKUP(F1465, [1]!Table1[[#All],[Gender]:[isFromSocialMedia]], 7, FALSE)</f>
        <v>0</v>
      </c>
      <c r="Y1465" t="str">
        <f>IF(TEXT(Table1[[#This Row],[Apply Date]], "yyyy-mm-dd") = TEXT(Table1[[#This Row],[Sign Up Date]], "yyyy-mm-dd"), "New User", "Repeat User")</f>
        <v>Repeat User</v>
      </c>
    </row>
    <row r="1466" spans="1:25" ht="12.75" x14ac:dyDescent="0.2">
      <c r="A1466" s="1" t="s">
        <v>2869</v>
      </c>
      <c r="B1466" s="1" t="s">
        <v>2628</v>
      </c>
      <c r="C1466" s="1" t="s">
        <v>830</v>
      </c>
      <c r="D1466" s="1" t="s">
        <v>2629</v>
      </c>
      <c r="E1466" s="2">
        <v>45292.146365740744</v>
      </c>
      <c r="F1466" s="1" t="s">
        <v>33</v>
      </c>
      <c r="G1466" s="9" t="s">
        <v>2870</v>
      </c>
      <c r="H1466" s="9" t="s">
        <v>2871</v>
      </c>
      <c r="I1466" s="9" t="s">
        <v>61</v>
      </c>
      <c r="J1466" s="1">
        <v>60077</v>
      </c>
      <c r="K1466" s="3">
        <v>45778</v>
      </c>
      <c r="L1466" s="1" t="s">
        <v>37</v>
      </c>
      <c r="M1466" s="1" t="s">
        <v>51</v>
      </c>
      <c r="N1466" s="1" t="s">
        <v>75</v>
      </c>
      <c r="O1466" s="10">
        <v>45136.000937500001</v>
      </c>
      <c r="P1466" s="10">
        <v>45145.1875</v>
      </c>
      <c r="Q1466">
        <v>0</v>
      </c>
      <c r="R1466" t="s">
        <v>220</v>
      </c>
      <c r="S1466" t="s">
        <v>220</v>
      </c>
      <c r="T1466">
        <v>0</v>
      </c>
      <c r="U1466" t="s">
        <v>220</v>
      </c>
      <c r="V1466" t="str">
        <f>VLOOKUP(F1466, [1]!Table1[[#All],[Gender]:[city]], 3, FALSE)</f>
        <v>Not in Education</v>
      </c>
      <c r="W1466" s="11">
        <f>VLOOKUP(F1466, [1]!Table1[[#All],[Gender]:[city]], 4, FALSE)</f>
        <v>45092</v>
      </c>
      <c r="X1466" t="b">
        <f>VLOOKUP(F1466, [1]!Table1[[#All],[Gender]:[isFromSocialMedia]], 7, FALSE)</f>
        <v>0</v>
      </c>
      <c r="Y1466" t="str">
        <f>IF(TEXT(Table1[[#This Row],[Apply Date]], "yyyy-mm-dd") = TEXT(Table1[[#This Row],[Sign Up Date]], "yyyy-mm-dd"), "New User", "Repeat User")</f>
        <v>Repeat User</v>
      </c>
    </row>
    <row r="1467" spans="1:25" ht="12.75" x14ac:dyDescent="0.2">
      <c r="A1467" s="1" t="s">
        <v>2872</v>
      </c>
      <c r="B1467" s="1" t="s">
        <v>2628</v>
      </c>
      <c r="C1467" s="1" t="s">
        <v>830</v>
      </c>
      <c r="D1467" s="1" t="s">
        <v>2629</v>
      </c>
      <c r="E1467" s="2">
        <v>45292.146365740744</v>
      </c>
      <c r="F1467" s="1" t="s">
        <v>25</v>
      </c>
      <c r="G1467" s="9" t="s">
        <v>592</v>
      </c>
      <c r="H1467" s="9" t="s">
        <v>148</v>
      </c>
      <c r="I1467" s="9" t="s">
        <v>45</v>
      </c>
      <c r="J1467" s="1">
        <v>431001</v>
      </c>
      <c r="K1467" s="3">
        <v>42461</v>
      </c>
      <c r="L1467" s="1" t="s">
        <v>50</v>
      </c>
      <c r="M1467" s="1" t="s">
        <v>2873</v>
      </c>
      <c r="N1467" s="1" t="s">
        <v>31</v>
      </c>
      <c r="O1467" s="10">
        <v>45000.275740740741</v>
      </c>
      <c r="P1467" s="10">
        <v>45012.104722222219</v>
      </c>
      <c r="Q1467">
        <v>0</v>
      </c>
      <c r="R1467" t="s">
        <v>220</v>
      </c>
      <c r="S1467" t="s">
        <v>220</v>
      </c>
      <c r="T1467">
        <v>0</v>
      </c>
      <c r="U1467" t="s">
        <v>220</v>
      </c>
      <c r="V1467" t="str">
        <f>VLOOKUP(F1467, [1]!Table1[[#All],[Gender]:[city]], 3, FALSE)</f>
        <v>Undergraduate Student</v>
      </c>
      <c r="W1467" s="11">
        <f>VLOOKUP(F1467, [1]!Table1[[#All],[Gender]:[city]], 4, FALSE)</f>
        <v>45130</v>
      </c>
      <c r="X1467" t="b">
        <f>VLOOKUP(F1467, [1]!Table1[[#All],[Gender]:[isFromSocialMedia]], 7, FALSE)</f>
        <v>0</v>
      </c>
      <c r="Y1467" t="str">
        <f>IF(TEXT(Table1[[#This Row],[Apply Date]], "yyyy-mm-dd") = TEXT(Table1[[#This Row],[Sign Up Date]], "yyyy-mm-dd"), "New User", "Repeat User")</f>
        <v>Repeat User</v>
      </c>
    </row>
    <row r="1468" spans="1:25" ht="12.75" x14ac:dyDescent="0.2">
      <c r="A1468" s="1" t="s">
        <v>2874</v>
      </c>
      <c r="B1468" s="1" t="s">
        <v>2628</v>
      </c>
      <c r="C1468" s="1" t="s">
        <v>830</v>
      </c>
      <c r="D1468" s="1" t="s">
        <v>2629</v>
      </c>
      <c r="E1468" s="2">
        <v>45292.146365740744</v>
      </c>
      <c r="F1468" s="1" t="s">
        <v>33</v>
      </c>
      <c r="G1468" s="9" t="s">
        <v>422</v>
      </c>
      <c r="H1468" s="9" t="s">
        <v>78</v>
      </c>
      <c r="I1468" s="9" t="s">
        <v>79</v>
      </c>
      <c r="J1468" s="1">
        <v>500102</v>
      </c>
      <c r="K1468" s="3">
        <v>44378</v>
      </c>
      <c r="L1468" s="1" t="s">
        <v>50</v>
      </c>
      <c r="M1468" s="1" t="s">
        <v>485</v>
      </c>
      <c r="N1468" s="1" t="s">
        <v>75</v>
      </c>
      <c r="O1468" s="10">
        <v>45094.009259259263</v>
      </c>
      <c r="P1468" s="10">
        <v>45117.104166666664</v>
      </c>
      <c r="Q1468">
        <v>0</v>
      </c>
      <c r="R1468" t="s">
        <v>220</v>
      </c>
      <c r="S1468" t="s">
        <v>220</v>
      </c>
      <c r="T1468">
        <v>0</v>
      </c>
      <c r="U1468" t="s">
        <v>220</v>
      </c>
      <c r="V1468" t="str">
        <f>VLOOKUP(F1468, [1]!Table1[[#All],[Gender]:[city]], 3, FALSE)</f>
        <v>Not in Education</v>
      </c>
      <c r="W1468" s="11">
        <f>VLOOKUP(F1468, [1]!Table1[[#All],[Gender]:[city]], 4, FALSE)</f>
        <v>45092</v>
      </c>
      <c r="X1468" t="b">
        <f>VLOOKUP(F1468, [1]!Table1[[#All],[Gender]:[isFromSocialMedia]], 7, FALSE)</f>
        <v>0</v>
      </c>
      <c r="Y1468" t="str">
        <f>IF(TEXT(Table1[[#This Row],[Apply Date]], "yyyy-mm-dd") = TEXT(Table1[[#This Row],[Sign Up Date]], "yyyy-mm-dd"), "New User", "Repeat User")</f>
        <v>Repeat User</v>
      </c>
    </row>
    <row r="1469" spans="1:25" ht="12.75" x14ac:dyDescent="0.2">
      <c r="A1469" s="1" t="s">
        <v>2875</v>
      </c>
      <c r="B1469" s="1" t="s">
        <v>2628</v>
      </c>
      <c r="C1469" s="1" t="s">
        <v>830</v>
      </c>
      <c r="D1469" s="1" t="s">
        <v>2629</v>
      </c>
      <c r="E1469" s="2">
        <v>45292.146365740744</v>
      </c>
      <c r="F1469" s="1" t="s">
        <v>33</v>
      </c>
      <c r="G1469" s="9" t="s">
        <v>2876</v>
      </c>
      <c r="H1469" s="9" t="s">
        <v>2877</v>
      </c>
      <c r="I1469" s="9" t="s">
        <v>61</v>
      </c>
      <c r="J1469" s="1">
        <v>45243</v>
      </c>
      <c r="K1469" s="3">
        <v>45809</v>
      </c>
      <c r="L1469" s="1" t="s">
        <v>29</v>
      </c>
      <c r="M1469" s="1" t="s">
        <v>408</v>
      </c>
      <c r="N1469" s="1" t="s">
        <v>75</v>
      </c>
      <c r="O1469" s="10">
        <v>45049.65724537037</v>
      </c>
      <c r="P1469" s="10">
        <v>45089.104166666664</v>
      </c>
      <c r="Q1469">
        <v>0</v>
      </c>
      <c r="R1469" t="s">
        <v>220</v>
      </c>
      <c r="S1469" t="s">
        <v>220</v>
      </c>
      <c r="T1469">
        <v>0</v>
      </c>
      <c r="U1469" t="s">
        <v>220</v>
      </c>
      <c r="V1469" t="str">
        <f>VLOOKUP(F1469, [1]!Table1[[#All],[Gender]:[city]], 3, FALSE)</f>
        <v>Not in Education</v>
      </c>
      <c r="W1469" s="11">
        <f>VLOOKUP(F1469, [1]!Table1[[#All],[Gender]:[city]], 4, FALSE)</f>
        <v>45092</v>
      </c>
      <c r="X1469" t="b">
        <f>VLOOKUP(F1469, [1]!Table1[[#All],[Gender]:[isFromSocialMedia]], 7, FALSE)</f>
        <v>0</v>
      </c>
      <c r="Y1469" t="str">
        <f>IF(TEXT(Table1[[#This Row],[Apply Date]], "yyyy-mm-dd") = TEXT(Table1[[#This Row],[Sign Up Date]], "yyyy-mm-dd"), "New User", "Repeat User")</f>
        <v>Repeat User</v>
      </c>
    </row>
    <row r="1470" spans="1:25" ht="12.75" x14ac:dyDescent="0.2">
      <c r="A1470" s="1" t="s">
        <v>2878</v>
      </c>
      <c r="B1470" s="1" t="s">
        <v>2628</v>
      </c>
      <c r="C1470" s="1" t="s">
        <v>830</v>
      </c>
      <c r="D1470" s="1" t="s">
        <v>2629</v>
      </c>
      <c r="E1470" s="2">
        <v>45292.146365740744</v>
      </c>
      <c r="F1470" s="1" t="s">
        <v>25</v>
      </c>
      <c r="G1470" s="9" t="s">
        <v>1231</v>
      </c>
      <c r="H1470" s="9" t="s">
        <v>643</v>
      </c>
      <c r="I1470" s="9" t="s">
        <v>45</v>
      </c>
      <c r="J1470" s="1">
        <v>456010</v>
      </c>
      <c r="K1470" s="3">
        <v>41791</v>
      </c>
      <c r="L1470" s="1" t="s">
        <v>104</v>
      </c>
      <c r="M1470" s="1" t="s">
        <v>260</v>
      </c>
      <c r="N1470" s="1" t="s">
        <v>75</v>
      </c>
      <c r="O1470" s="10">
        <v>45100.577256944445</v>
      </c>
      <c r="P1470" s="10">
        <v>45159.1875</v>
      </c>
      <c r="Q1470">
        <v>0</v>
      </c>
      <c r="R1470" t="s">
        <v>220</v>
      </c>
      <c r="S1470" t="s">
        <v>220</v>
      </c>
      <c r="T1470">
        <v>0</v>
      </c>
      <c r="U1470" t="s">
        <v>220</v>
      </c>
      <c r="V1470" t="str">
        <f>VLOOKUP(F1470, [1]!Table1[[#All],[Gender]:[city]], 3, FALSE)</f>
        <v>Undergraduate Student</v>
      </c>
      <c r="W1470" s="11">
        <f>VLOOKUP(F1470, [1]!Table1[[#All],[Gender]:[city]], 4, FALSE)</f>
        <v>45130</v>
      </c>
      <c r="X1470" t="b">
        <f>VLOOKUP(F1470, [1]!Table1[[#All],[Gender]:[isFromSocialMedia]], 7, FALSE)</f>
        <v>0</v>
      </c>
      <c r="Y1470" t="str">
        <f>IF(TEXT(Table1[[#This Row],[Apply Date]], "yyyy-mm-dd") = TEXT(Table1[[#This Row],[Sign Up Date]], "yyyy-mm-dd"), "New User", "Repeat User")</f>
        <v>Repeat User</v>
      </c>
    </row>
    <row r="1471" spans="1:25" ht="12.75" x14ac:dyDescent="0.2">
      <c r="A1471" s="1" t="s">
        <v>2879</v>
      </c>
      <c r="B1471" s="1" t="s">
        <v>2628</v>
      </c>
      <c r="C1471" s="1" t="s">
        <v>830</v>
      </c>
      <c r="D1471" s="1" t="s">
        <v>2629</v>
      </c>
      <c r="E1471" s="2">
        <v>45292.146365740744</v>
      </c>
      <c r="F1471" s="1" t="s">
        <v>25</v>
      </c>
      <c r="G1471" s="9" t="s">
        <v>2880</v>
      </c>
      <c r="H1471" s="9" t="s">
        <v>91</v>
      </c>
      <c r="I1471" s="9" t="s">
        <v>45</v>
      </c>
      <c r="J1471" s="1">
        <v>530048</v>
      </c>
      <c r="K1471" s="3">
        <v>44409</v>
      </c>
      <c r="L1471" s="1" t="s">
        <v>50</v>
      </c>
      <c r="M1471" s="1" t="s">
        <v>557</v>
      </c>
      <c r="N1471" s="1" t="s">
        <v>75</v>
      </c>
      <c r="O1471" s="10">
        <v>45090.526747685188</v>
      </c>
      <c r="P1471" s="10">
        <v>45103.104166666664</v>
      </c>
      <c r="Q1471">
        <v>0</v>
      </c>
      <c r="R1471" t="s">
        <v>220</v>
      </c>
      <c r="S1471" t="s">
        <v>220</v>
      </c>
      <c r="T1471">
        <v>0</v>
      </c>
      <c r="U1471" t="s">
        <v>220</v>
      </c>
      <c r="V1471" t="str">
        <f>VLOOKUP(F1471, [1]!Table1[[#All],[Gender]:[city]], 3, FALSE)</f>
        <v>Undergraduate Student</v>
      </c>
      <c r="W1471" s="11">
        <f>VLOOKUP(F1471, [1]!Table1[[#All],[Gender]:[city]], 4, FALSE)</f>
        <v>45130</v>
      </c>
      <c r="X1471" t="b">
        <f>VLOOKUP(F1471, [1]!Table1[[#All],[Gender]:[isFromSocialMedia]], 7, FALSE)</f>
        <v>0</v>
      </c>
      <c r="Y1471" t="str">
        <f>IF(TEXT(Table1[[#This Row],[Apply Date]], "yyyy-mm-dd") = TEXT(Table1[[#This Row],[Sign Up Date]], "yyyy-mm-dd"), "New User", "Repeat User")</f>
        <v>Repeat User</v>
      </c>
    </row>
    <row r="1472" spans="1:25" ht="12.75" x14ac:dyDescent="0.2">
      <c r="A1472" s="1" t="s">
        <v>2881</v>
      </c>
      <c r="B1472" s="1" t="s">
        <v>2628</v>
      </c>
      <c r="C1472" s="1" t="s">
        <v>830</v>
      </c>
      <c r="D1472" s="1" t="s">
        <v>2629</v>
      </c>
      <c r="E1472" s="2">
        <v>45292.146365740744</v>
      </c>
      <c r="F1472" s="1" t="s">
        <v>33</v>
      </c>
      <c r="G1472" s="9" t="s">
        <v>2882</v>
      </c>
      <c r="H1472" s="9" t="s">
        <v>2883</v>
      </c>
      <c r="I1472" s="9" t="s">
        <v>79</v>
      </c>
      <c r="J1472" s="1">
        <v>342111</v>
      </c>
      <c r="K1472" s="3">
        <v>45444</v>
      </c>
      <c r="L1472" s="1" t="s">
        <v>37</v>
      </c>
      <c r="M1472" s="1" t="s">
        <v>182</v>
      </c>
      <c r="N1472" s="1" t="s">
        <v>75</v>
      </c>
      <c r="O1472" s="10">
        <v>45141.401643518519</v>
      </c>
      <c r="P1472" s="10">
        <v>45159.1875</v>
      </c>
      <c r="Q1472">
        <v>0</v>
      </c>
      <c r="R1472" t="s">
        <v>220</v>
      </c>
      <c r="S1472" t="s">
        <v>220</v>
      </c>
      <c r="T1472">
        <v>0</v>
      </c>
      <c r="U1472" t="s">
        <v>220</v>
      </c>
      <c r="V1472" t="str">
        <f>VLOOKUP(F1472, [1]!Table1[[#All],[Gender]:[city]], 3, FALSE)</f>
        <v>Not in Education</v>
      </c>
      <c r="W1472" s="11">
        <f>VLOOKUP(F1472, [1]!Table1[[#All],[Gender]:[city]], 4, FALSE)</f>
        <v>45092</v>
      </c>
      <c r="X1472" t="b">
        <f>VLOOKUP(F1472, [1]!Table1[[#All],[Gender]:[isFromSocialMedia]], 7, FALSE)</f>
        <v>0</v>
      </c>
      <c r="Y1472" t="str">
        <f>IF(TEXT(Table1[[#This Row],[Apply Date]], "yyyy-mm-dd") = TEXT(Table1[[#This Row],[Sign Up Date]], "yyyy-mm-dd"), "New User", "Repeat User")</f>
        <v>Repeat User</v>
      </c>
    </row>
    <row r="1473" spans="1:25" ht="12.75" x14ac:dyDescent="0.2">
      <c r="A1473" s="1" t="s">
        <v>2884</v>
      </c>
      <c r="B1473" s="1" t="s">
        <v>2628</v>
      </c>
      <c r="C1473" s="1" t="s">
        <v>830</v>
      </c>
      <c r="D1473" s="1" t="s">
        <v>2629</v>
      </c>
      <c r="E1473" s="2">
        <v>45292.146365740744</v>
      </c>
      <c r="F1473" s="1" t="s">
        <v>25</v>
      </c>
      <c r="G1473" s="9" t="s">
        <v>2599</v>
      </c>
      <c r="H1473" s="9" t="s">
        <v>7</v>
      </c>
      <c r="I1473" s="9" t="s">
        <v>45</v>
      </c>
      <c r="J1473" s="1">
        <v>751002</v>
      </c>
      <c r="K1473" s="3">
        <v>44986</v>
      </c>
      <c r="L1473" s="1" t="s">
        <v>37</v>
      </c>
      <c r="M1473" s="1" t="s">
        <v>2885</v>
      </c>
      <c r="N1473" s="1" t="s">
        <v>75</v>
      </c>
      <c r="O1473" s="10">
        <v>44997.708993055552</v>
      </c>
      <c r="P1473" s="10">
        <v>45012.104722222219</v>
      </c>
      <c r="Q1473">
        <v>0</v>
      </c>
      <c r="R1473" t="s">
        <v>220</v>
      </c>
      <c r="S1473" t="s">
        <v>220</v>
      </c>
      <c r="T1473">
        <v>0</v>
      </c>
      <c r="U1473" t="s">
        <v>220</v>
      </c>
      <c r="V1473" t="str">
        <f>VLOOKUP(F1473, [1]!Table1[[#All],[Gender]:[city]], 3, FALSE)</f>
        <v>Undergraduate Student</v>
      </c>
      <c r="W1473" s="11">
        <f>VLOOKUP(F1473, [1]!Table1[[#All],[Gender]:[city]], 4, FALSE)</f>
        <v>45130</v>
      </c>
      <c r="X1473" t="b">
        <f>VLOOKUP(F1473, [1]!Table1[[#All],[Gender]:[isFromSocialMedia]], 7, FALSE)</f>
        <v>0</v>
      </c>
      <c r="Y1473" t="str">
        <f>IF(TEXT(Table1[[#This Row],[Apply Date]], "yyyy-mm-dd") = TEXT(Table1[[#This Row],[Sign Up Date]], "yyyy-mm-dd"), "New User", "Repeat User")</f>
        <v>Repeat User</v>
      </c>
    </row>
    <row r="1474" spans="1:25" ht="12.75" x14ac:dyDescent="0.2">
      <c r="A1474" s="1" t="s">
        <v>2886</v>
      </c>
      <c r="B1474" s="1" t="s">
        <v>2628</v>
      </c>
      <c r="C1474" s="1" t="s">
        <v>830</v>
      </c>
      <c r="D1474" s="1" t="s">
        <v>2629</v>
      </c>
      <c r="E1474" s="2">
        <v>45292.146365740744</v>
      </c>
      <c r="F1474" s="1" t="s">
        <v>33</v>
      </c>
      <c r="G1474" s="9" t="s">
        <v>332</v>
      </c>
      <c r="H1474" s="9" t="s">
        <v>60</v>
      </c>
      <c r="I1474" s="9" t="s">
        <v>61</v>
      </c>
      <c r="J1474" s="1">
        <v>613108</v>
      </c>
      <c r="K1474" s="3">
        <v>45778</v>
      </c>
      <c r="L1474" s="1" t="s">
        <v>50</v>
      </c>
      <c r="M1474" s="1" t="s">
        <v>193</v>
      </c>
      <c r="N1474" s="1" t="s">
        <v>75</v>
      </c>
      <c r="O1474" s="10">
        <v>45194.200624999998</v>
      </c>
      <c r="P1474" s="10">
        <v>45299.146365740744</v>
      </c>
      <c r="Q1474">
        <v>0</v>
      </c>
      <c r="R1474" t="s">
        <v>220</v>
      </c>
      <c r="S1474" t="s">
        <v>220</v>
      </c>
      <c r="T1474">
        <v>0</v>
      </c>
      <c r="U1474" t="s">
        <v>220</v>
      </c>
      <c r="V1474" t="str">
        <f>VLOOKUP(F1474, [1]!Table1[[#All],[Gender]:[city]], 3, FALSE)</f>
        <v>Not in Education</v>
      </c>
      <c r="W1474" s="11">
        <f>VLOOKUP(F1474, [1]!Table1[[#All],[Gender]:[city]], 4, FALSE)</f>
        <v>45092</v>
      </c>
      <c r="X1474" t="b">
        <f>VLOOKUP(F1474, [1]!Table1[[#All],[Gender]:[isFromSocialMedia]], 7, FALSE)</f>
        <v>0</v>
      </c>
      <c r="Y1474" t="str">
        <f>IF(TEXT(Table1[[#This Row],[Apply Date]], "yyyy-mm-dd") = TEXT(Table1[[#This Row],[Sign Up Date]], "yyyy-mm-dd"), "New User", "Repeat User")</f>
        <v>Repeat User</v>
      </c>
    </row>
    <row r="1475" spans="1:25" ht="12.75" x14ac:dyDescent="0.2">
      <c r="A1475" s="1" t="s">
        <v>2887</v>
      </c>
      <c r="B1475" s="1" t="s">
        <v>2628</v>
      </c>
      <c r="C1475" s="1" t="s">
        <v>830</v>
      </c>
      <c r="D1475" s="1" t="s">
        <v>2629</v>
      </c>
      <c r="E1475" s="2">
        <v>45292.146365740744</v>
      </c>
      <c r="F1475" s="1" t="s">
        <v>33</v>
      </c>
      <c r="G1475" s="9" t="s">
        <v>2888</v>
      </c>
      <c r="H1475" s="9" t="s">
        <v>54</v>
      </c>
      <c r="I1475" s="9" t="s">
        <v>45</v>
      </c>
      <c r="J1475" s="1">
        <v>560091</v>
      </c>
      <c r="K1475" s="3">
        <v>45809</v>
      </c>
      <c r="L1475" s="1" t="s">
        <v>37</v>
      </c>
      <c r="M1475" s="1" t="s">
        <v>2889</v>
      </c>
      <c r="N1475" s="1" t="s">
        <v>75</v>
      </c>
      <c r="O1475" s="10">
        <v>45092.598449074074</v>
      </c>
      <c r="P1475" s="10">
        <v>45117.104166666664</v>
      </c>
      <c r="Q1475">
        <v>0</v>
      </c>
      <c r="R1475" t="s">
        <v>220</v>
      </c>
      <c r="S1475" t="s">
        <v>220</v>
      </c>
      <c r="T1475">
        <v>0</v>
      </c>
      <c r="U1475" t="s">
        <v>220</v>
      </c>
      <c r="V1475" t="str">
        <f>VLOOKUP(F1475, [1]!Table1[[#All],[Gender]:[city]], 3, FALSE)</f>
        <v>Not in Education</v>
      </c>
      <c r="W1475" s="11">
        <f>VLOOKUP(F1475, [1]!Table1[[#All],[Gender]:[city]], 4, FALSE)</f>
        <v>45092</v>
      </c>
      <c r="X1475" t="b">
        <f>VLOOKUP(F1475, [1]!Table1[[#All],[Gender]:[isFromSocialMedia]], 7, FALSE)</f>
        <v>0</v>
      </c>
      <c r="Y1475" t="str">
        <f>IF(TEXT(Table1[[#This Row],[Apply Date]], "yyyy-mm-dd") = TEXT(Table1[[#This Row],[Sign Up Date]], "yyyy-mm-dd"), "New User", "Repeat User")</f>
        <v>New User</v>
      </c>
    </row>
    <row r="1476" spans="1:25" ht="12.75" x14ac:dyDescent="0.2">
      <c r="A1476" s="1" t="s">
        <v>2890</v>
      </c>
      <c r="B1476" s="1" t="s">
        <v>2628</v>
      </c>
      <c r="C1476" s="1" t="s">
        <v>830</v>
      </c>
      <c r="D1476" s="1" t="s">
        <v>2629</v>
      </c>
      <c r="E1476" s="2">
        <v>45292.146365740744</v>
      </c>
      <c r="F1476" s="1" t="s">
        <v>25</v>
      </c>
      <c r="G1476" s="9" t="s">
        <v>59</v>
      </c>
      <c r="H1476" s="9" t="s">
        <v>60</v>
      </c>
      <c r="I1476" s="9" t="s">
        <v>61</v>
      </c>
      <c r="J1476" s="1">
        <v>63108</v>
      </c>
      <c r="K1476" s="3">
        <v>45413</v>
      </c>
      <c r="L1476" s="1" t="s">
        <v>50</v>
      </c>
      <c r="M1476" s="1" t="s">
        <v>131</v>
      </c>
      <c r="N1476" s="1" t="s">
        <v>75</v>
      </c>
      <c r="O1476" s="10">
        <v>45108.255787037036</v>
      </c>
      <c r="P1476" s="10">
        <v>45159.1875</v>
      </c>
      <c r="Q1476">
        <v>0</v>
      </c>
      <c r="R1476" t="s">
        <v>220</v>
      </c>
      <c r="S1476" t="s">
        <v>220</v>
      </c>
      <c r="T1476">
        <v>0</v>
      </c>
      <c r="U1476" t="s">
        <v>220</v>
      </c>
      <c r="V1476" t="str">
        <f>VLOOKUP(F1476, [1]!Table1[[#All],[Gender]:[city]], 3, FALSE)</f>
        <v>Undergraduate Student</v>
      </c>
      <c r="W1476" s="11">
        <f>VLOOKUP(F1476, [1]!Table1[[#All],[Gender]:[city]], 4, FALSE)</f>
        <v>45130</v>
      </c>
      <c r="X1476" t="b">
        <f>VLOOKUP(F1476, [1]!Table1[[#All],[Gender]:[isFromSocialMedia]], 7, FALSE)</f>
        <v>0</v>
      </c>
      <c r="Y1476" t="str">
        <f>IF(TEXT(Table1[[#This Row],[Apply Date]], "yyyy-mm-dd") = TEXT(Table1[[#This Row],[Sign Up Date]], "yyyy-mm-dd"), "New User", "Repeat User")</f>
        <v>Repeat User</v>
      </c>
    </row>
    <row r="1477" spans="1:25" ht="12.75" x14ac:dyDescent="0.2">
      <c r="A1477" s="1" t="s">
        <v>2891</v>
      </c>
      <c r="B1477" s="1" t="s">
        <v>2628</v>
      </c>
      <c r="C1477" s="1" t="s">
        <v>830</v>
      </c>
      <c r="D1477" s="1" t="s">
        <v>2629</v>
      </c>
      <c r="E1477" s="2">
        <v>45292.146365740744</v>
      </c>
      <c r="F1477" s="1" t="s">
        <v>25</v>
      </c>
      <c r="G1477" s="9" t="s">
        <v>1858</v>
      </c>
      <c r="H1477" s="9" t="s">
        <v>1894</v>
      </c>
      <c r="I1477" s="9" t="s">
        <v>233</v>
      </c>
      <c r="J1477" s="1">
        <v>233</v>
      </c>
      <c r="K1477" s="3">
        <v>44044</v>
      </c>
      <c r="L1477" s="1" t="s">
        <v>104</v>
      </c>
      <c r="M1477" s="1" t="s">
        <v>830</v>
      </c>
      <c r="N1477" s="1" t="s">
        <v>39</v>
      </c>
      <c r="O1477" s="10">
        <v>45110.68644675926</v>
      </c>
      <c r="P1477" s="10">
        <v>45131.104166666664</v>
      </c>
      <c r="Q1477" s="1">
        <v>500</v>
      </c>
      <c r="R1477" s="1" t="s">
        <v>2675</v>
      </c>
      <c r="S1477" s="1" t="s">
        <v>2676</v>
      </c>
      <c r="T1477" s="1">
        <v>1182</v>
      </c>
      <c r="U1477" s="1" t="s">
        <v>2645</v>
      </c>
      <c r="V1477" t="str">
        <f>VLOOKUP(F1477, [1]!Table1[[#All],[Gender]:[city]], 3, FALSE)</f>
        <v>Undergraduate Student</v>
      </c>
      <c r="W1477" s="11">
        <f>VLOOKUP(F1477, [1]!Table1[[#All],[Gender]:[city]], 4, FALSE)</f>
        <v>45130</v>
      </c>
      <c r="X1477" t="b">
        <f>VLOOKUP(F1477, [1]!Table1[[#All],[Gender]:[isFromSocialMedia]], 7, FALSE)</f>
        <v>0</v>
      </c>
      <c r="Y1477" t="str">
        <f>IF(TEXT(Table1[[#This Row],[Apply Date]], "yyyy-mm-dd") = TEXT(Table1[[#This Row],[Sign Up Date]], "yyyy-mm-dd"), "New User", "Repeat User")</f>
        <v>Repeat User</v>
      </c>
    </row>
    <row r="1478" spans="1:25" ht="12.75" x14ac:dyDescent="0.2">
      <c r="A1478" s="1" t="s">
        <v>2892</v>
      </c>
      <c r="B1478" s="1" t="s">
        <v>2628</v>
      </c>
      <c r="C1478" s="1" t="s">
        <v>830</v>
      </c>
      <c r="D1478" s="1" t="s">
        <v>2629</v>
      </c>
      <c r="E1478" s="2">
        <v>45292.146365740744</v>
      </c>
      <c r="F1478" s="1" t="s">
        <v>25</v>
      </c>
      <c r="G1478" s="9" t="s">
        <v>2893</v>
      </c>
      <c r="H1478" s="9" t="s">
        <v>1474</v>
      </c>
      <c r="I1478" s="9" t="s">
        <v>45</v>
      </c>
      <c r="J1478" s="1">
        <v>845401</v>
      </c>
      <c r="K1478" s="3">
        <v>45139</v>
      </c>
      <c r="L1478" s="1" t="s">
        <v>37</v>
      </c>
      <c r="M1478" s="1" t="s">
        <v>260</v>
      </c>
      <c r="N1478" s="1" t="s">
        <v>31</v>
      </c>
      <c r="O1478" s="10">
        <v>45013.941793981481</v>
      </c>
      <c r="P1478" s="10">
        <v>45026.104166666664</v>
      </c>
      <c r="Q1478">
        <v>0</v>
      </c>
      <c r="R1478" t="s">
        <v>220</v>
      </c>
      <c r="S1478" t="s">
        <v>220</v>
      </c>
      <c r="T1478">
        <v>0</v>
      </c>
      <c r="U1478" t="s">
        <v>220</v>
      </c>
      <c r="V1478" t="str">
        <f>VLOOKUP(F1478, [1]!Table1[[#All],[Gender]:[city]], 3, FALSE)</f>
        <v>Undergraduate Student</v>
      </c>
      <c r="W1478" s="11">
        <f>VLOOKUP(F1478, [1]!Table1[[#All],[Gender]:[city]], 4, FALSE)</f>
        <v>45130</v>
      </c>
      <c r="X1478" t="b">
        <f>VLOOKUP(F1478, [1]!Table1[[#All],[Gender]:[isFromSocialMedia]], 7, FALSE)</f>
        <v>0</v>
      </c>
      <c r="Y1478" t="str">
        <f>IF(TEXT(Table1[[#This Row],[Apply Date]], "yyyy-mm-dd") = TEXT(Table1[[#This Row],[Sign Up Date]], "yyyy-mm-dd"), "New User", "Repeat User")</f>
        <v>Repeat User</v>
      </c>
    </row>
    <row r="1479" spans="1:25" ht="12.75" x14ac:dyDescent="0.2">
      <c r="A1479" s="1" t="s">
        <v>2894</v>
      </c>
      <c r="B1479" s="1" t="s">
        <v>2628</v>
      </c>
      <c r="C1479" s="1" t="s">
        <v>830</v>
      </c>
      <c r="D1479" s="1" t="s">
        <v>2629</v>
      </c>
      <c r="E1479" s="2">
        <v>45292.146365740744</v>
      </c>
      <c r="F1479" s="1" t="s">
        <v>25</v>
      </c>
      <c r="G1479" s="9" t="s">
        <v>435</v>
      </c>
      <c r="H1479" s="9" t="s">
        <v>288</v>
      </c>
      <c r="I1479" s="9" t="s">
        <v>61</v>
      </c>
      <c r="J1479" s="1">
        <v>63108</v>
      </c>
      <c r="K1479" s="3">
        <v>45778</v>
      </c>
      <c r="L1479" s="1" t="s">
        <v>50</v>
      </c>
      <c r="M1479" s="1" t="s">
        <v>131</v>
      </c>
      <c r="N1479" s="1" t="s">
        <v>75</v>
      </c>
      <c r="O1479" s="10">
        <v>45152.240995370368</v>
      </c>
      <c r="P1479" s="10">
        <v>45299.146365740744</v>
      </c>
      <c r="Q1479">
        <v>0</v>
      </c>
      <c r="R1479" t="s">
        <v>220</v>
      </c>
      <c r="S1479" t="s">
        <v>220</v>
      </c>
      <c r="T1479">
        <v>0</v>
      </c>
      <c r="U1479" t="s">
        <v>220</v>
      </c>
      <c r="V1479" t="str">
        <f>VLOOKUP(F1479, [1]!Table1[[#All],[Gender]:[city]], 3, FALSE)</f>
        <v>Undergraduate Student</v>
      </c>
      <c r="W1479" s="11">
        <f>VLOOKUP(F1479, [1]!Table1[[#All],[Gender]:[city]], 4, FALSE)</f>
        <v>45130</v>
      </c>
      <c r="X1479" t="b">
        <f>VLOOKUP(F1479, [1]!Table1[[#All],[Gender]:[isFromSocialMedia]], 7, FALSE)</f>
        <v>0</v>
      </c>
      <c r="Y1479" t="str">
        <f>IF(TEXT(Table1[[#This Row],[Apply Date]], "yyyy-mm-dd") = TEXT(Table1[[#This Row],[Sign Up Date]], "yyyy-mm-dd"), "New User", "Repeat User")</f>
        <v>Repeat User</v>
      </c>
    </row>
    <row r="1480" spans="1:25" ht="12.75" x14ac:dyDescent="0.2">
      <c r="A1480" s="1" t="s">
        <v>2895</v>
      </c>
      <c r="B1480" s="1" t="s">
        <v>2628</v>
      </c>
      <c r="C1480" s="1" t="s">
        <v>830</v>
      </c>
      <c r="D1480" s="1" t="s">
        <v>2629</v>
      </c>
      <c r="E1480" s="2">
        <v>45292.146365740744</v>
      </c>
      <c r="F1480" s="1" t="s">
        <v>33</v>
      </c>
      <c r="G1480" s="9" t="s">
        <v>2301</v>
      </c>
      <c r="H1480" s="9" t="s">
        <v>2896</v>
      </c>
      <c r="I1480" s="9" t="s">
        <v>45</v>
      </c>
      <c r="J1480" s="1">
        <v>208020</v>
      </c>
      <c r="K1480" s="3">
        <v>45505</v>
      </c>
      <c r="L1480" s="1" t="s">
        <v>50</v>
      </c>
      <c r="M1480" s="1" t="s">
        <v>74</v>
      </c>
      <c r="N1480" s="1" t="s">
        <v>75</v>
      </c>
      <c r="O1480" s="10">
        <v>45091.597002314818</v>
      </c>
      <c r="P1480" s="10">
        <v>45117.104166666664</v>
      </c>
      <c r="Q1480">
        <v>0</v>
      </c>
      <c r="R1480" t="s">
        <v>220</v>
      </c>
      <c r="S1480" t="s">
        <v>220</v>
      </c>
      <c r="T1480">
        <v>0</v>
      </c>
      <c r="U1480" t="s">
        <v>220</v>
      </c>
      <c r="V1480" t="str">
        <f>VLOOKUP(F1480, [1]!Table1[[#All],[Gender]:[city]], 3, FALSE)</f>
        <v>Not in Education</v>
      </c>
      <c r="W1480" s="11">
        <f>VLOOKUP(F1480, [1]!Table1[[#All],[Gender]:[city]], 4, FALSE)</f>
        <v>45092</v>
      </c>
      <c r="X1480" t="b">
        <f>VLOOKUP(F1480, [1]!Table1[[#All],[Gender]:[isFromSocialMedia]], 7, FALSE)</f>
        <v>0</v>
      </c>
      <c r="Y1480" t="str">
        <f>IF(TEXT(Table1[[#This Row],[Apply Date]], "yyyy-mm-dd") = TEXT(Table1[[#This Row],[Sign Up Date]], "yyyy-mm-dd"), "New User", "Repeat User")</f>
        <v>Repeat User</v>
      </c>
    </row>
    <row r="1481" spans="1:25" ht="12.75" x14ac:dyDescent="0.2">
      <c r="A1481" s="1" t="s">
        <v>2897</v>
      </c>
      <c r="B1481" s="1" t="s">
        <v>2628</v>
      </c>
      <c r="C1481" s="1" t="s">
        <v>830</v>
      </c>
      <c r="D1481" s="1" t="s">
        <v>2629</v>
      </c>
      <c r="E1481" s="2">
        <v>45292.146365740744</v>
      </c>
      <c r="F1481" s="1" t="s">
        <v>25</v>
      </c>
      <c r="G1481" s="9" t="s">
        <v>2898</v>
      </c>
      <c r="H1481" s="9" t="s">
        <v>2899</v>
      </c>
      <c r="I1481" s="9" t="s">
        <v>45</v>
      </c>
      <c r="J1481" s="1">
        <v>132001</v>
      </c>
      <c r="K1481" s="3">
        <v>45352</v>
      </c>
      <c r="L1481" s="1" t="s">
        <v>29</v>
      </c>
      <c r="M1481" s="1" t="s">
        <v>51</v>
      </c>
      <c r="N1481" s="1" t="s">
        <v>39</v>
      </c>
      <c r="O1481" s="10">
        <v>44994.698599537034</v>
      </c>
      <c r="P1481" s="10">
        <v>45012.104722222219</v>
      </c>
      <c r="Q1481" s="1">
        <v>2500</v>
      </c>
      <c r="R1481" s="1" t="s">
        <v>2644</v>
      </c>
      <c r="S1481" s="1" t="s">
        <v>830</v>
      </c>
      <c r="T1481" s="1">
        <v>1182</v>
      </c>
      <c r="U1481" s="1" t="s">
        <v>2645</v>
      </c>
      <c r="V1481" t="str">
        <f>VLOOKUP(F1481, [1]!Table1[[#All],[Gender]:[city]], 3, FALSE)</f>
        <v>Undergraduate Student</v>
      </c>
      <c r="W1481" s="11">
        <f>VLOOKUP(F1481, [1]!Table1[[#All],[Gender]:[city]], 4, FALSE)</f>
        <v>45130</v>
      </c>
      <c r="X1481" t="b">
        <f>VLOOKUP(F1481, [1]!Table1[[#All],[Gender]:[isFromSocialMedia]], 7, FALSE)</f>
        <v>0</v>
      </c>
      <c r="Y1481" t="str">
        <f>IF(TEXT(Table1[[#This Row],[Apply Date]], "yyyy-mm-dd") = TEXT(Table1[[#This Row],[Sign Up Date]], "yyyy-mm-dd"), "New User", "Repeat User")</f>
        <v>Repeat User</v>
      </c>
    </row>
    <row r="1482" spans="1:25" ht="12.75" x14ac:dyDescent="0.2">
      <c r="A1482" s="1" t="s">
        <v>2900</v>
      </c>
      <c r="B1482" s="1" t="s">
        <v>2628</v>
      </c>
      <c r="C1482" s="1" t="s">
        <v>830</v>
      </c>
      <c r="D1482" s="1" t="s">
        <v>2629</v>
      </c>
      <c r="E1482" s="2">
        <v>45292.146365740744</v>
      </c>
      <c r="F1482" s="1" t="s">
        <v>25</v>
      </c>
      <c r="G1482" s="9" t="s">
        <v>2901</v>
      </c>
      <c r="H1482" s="9" t="s">
        <v>283</v>
      </c>
      <c r="I1482" s="9" t="s">
        <v>45</v>
      </c>
      <c r="J1482" s="1">
        <v>507119</v>
      </c>
      <c r="K1482" s="3">
        <v>44378</v>
      </c>
      <c r="L1482" s="1" t="s">
        <v>50</v>
      </c>
      <c r="M1482" s="1" t="s">
        <v>131</v>
      </c>
      <c r="N1482" s="1" t="s">
        <v>39</v>
      </c>
      <c r="O1482" s="10">
        <v>44984.648495370369</v>
      </c>
      <c r="P1482" s="10">
        <v>45026.104166666664</v>
      </c>
      <c r="Q1482" s="1">
        <v>2500</v>
      </c>
      <c r="R1482" s="1" t="s">
        <v>2644</v>
      </c>
      <c r="S1482" s="1" t="s">
        <v>830</v>
      </c>
      <c r="T1482" s="1">
        <v>1182</v>
      </c>
      <c r="U1482" s="1" t="s">
        <v>2645</v>
      </c>
      <c r="V1482" t="str">
        <f>VLOOKUP(F1482, [1]!Table1[[#All],[Gender]:[city]], 3, FALSE)</f>
        <v>Undergraduate Student</v>
      </c>
      <c r="W1482" s="11">
        <f>VLOOKUP(F1482, [1]!Table1[[#All],[Gender]:[city]], 4, FALSE)</f>
        <v>45130</v>
      </c>
      <c r="X1482" t="b">
        <f>VLOOKUP(F1482, [1]!Table1[[#All],[Gender]:[isFromSocialMedia]], 7, FALSE)</f>
        <v>0</v>
      </c>
      <c r="Y1482" t="str">
        <f>IF(TEXT(Table1[[#This Row],[Apply Date]], "yyyy-mm-dd") = TEXT(Table1[[#This Row],[Sign Up Date]], "yyyy-mm-dd"), "New User", "Repeat User")</f>
        <v>Repeat User</v>
      </c>
    </row>
    <row r="1483" spans="1:25" ht="12.75" x14ac:dyDescent="0.2">
      <c r="A1483" s="1" t="s">
        <v>2902</v>
      </c>
      <c r="B1483" s="1" t="s">
        <v>2628</v>
      </c>
      <c r="C1483" s="1" t="s">
        <v>830</v>
      </c>
      <c r="D1483" s="1" t="s">
        <v>2629</v>
      </c>
      <c r="E1483" s="2">
        <v>45292.146365740744</v>
      </c>
      <c r="F1483" s="1" t="s">
        <v>25</v>
      </c>
      <c r="G1483" s="9" t="s">
        <v>2903</v>
      </c>
      <c r="H1483" s="9" t="s">
        <v>1612</v>
      </c>
      <c r="I1483" s="9" t="s">
        <v>45</v>
      </c>
      <c r="J1483" s="1">
        <v>176047</v>
      </c>
      <c r="K1483" s="3">
        <v>43983</v>
      </c>
      <c r="L1483" s="1" t="s">
        <v>37</v>
      </c>
      <c r="M1483" s="1" t="s">
        <v>74</v>
      </c>
      <c r="N1483" s="1" t="s">
        <v>75</v>
      </c>
      <c r="O1483" s="10">
        <v>45093.812939814816</v>
      </c>
      <c r="P1483" s="10">
        <v>45117.104166666664</v>
      </c>
      <c r="Q1483">
        <v>0</v>
      </c>
      <c r="R1483" t="s">
        <v>220</v>
      </c>
      <c r="S1483" t="s">
        <v>220</v>
      </c>
      <c r="T1483">
        <v>0</v>
      </c>
      <c r="U1483" t="s">
        <v>220</v>
      </c>
      <c r="V1483" t="str">
        <f>VLOOKUP(F1483, [1]!Table1[[#All],[Gender]:[city]], 3, FALSE)</f>
        <v>Undergraduate Student</v>
      </c>
      <c r="W1483" s="11">
        <f>VLOOKUP(F1483, [1]!Table1[[#All],[Gender]:[city]], 4, FALSE)</f>
        <v>45130</v>
      </c>
      <c r="X1483" t="b">
        <f>VLOOKUP(F1483, [1]!Table1[[#All],[Gender]:[isFromSocialMedia]], 7, FALSE)</f>
        <v>0</v>
      </c>
      <c r="Y1483" t="str">
        <f>IF(TEXT(Table1[[#This Row],[Apply Date]], "yyyy-mm-dd") = TEXT(Table1[[#This Row],[Sign Up Date]], "yyyy-mm-dd"), "New User", "Repeat User")</f>
        <v>Repeat User</v>
      </c>
    </row>
    <row r="1484" spans="1:25" ht="12.75" x14ac:dyDescent="0.2">
      <c r="A1484" s="1" t="s">
        <v>2904</v>
      </c>
      <c r="B1484" s="1" t="s">
        <v>2628</v>
      </c>
      <c r="C1484" s="1" t="s">
        <v>830</v>
      </c>
      <c r="D1484" s="1" t="s">
        <v>2629</v>
      </c>
      <c r="E1484" s="2">
        <v>45292.146365740744</v>
      </c>
      <c r="F1484" s="1" t="s">
        <v>25</v>
      </c>
      <c r="G1484" s="9" t="s">
        <v>59</v>
      </c>
      <c r="H1484" s="9" t="s">
        <v>60</v>
      </c>
      <c r="I1484" s="9" t="s">
        <v>61</v>
      </c>
      <c r="J1484" s="1">
        <v>63108</v>
      </c>
      <c r="K1484" s="3">
        <v>45292</v>
      </c>
      <c r="L1484" s="1" t="s">
        <v>50</v>
      </c>
      <c r="M1484" s="1" t="s">
        <v>51</v>
      </c>
      <c r="N1484" s="1" t="s">
        <v>2637</v>
      </c>
      <c r="O1484" s="10">
        <v>45202.698425925926</v>
      </c>
      <c r="Q1484">
        <v>0</v>
      </c>
      <c r="R1484" t="s">
        <v>220</v>
      </c>
      <c r="S1484" t="s">
        <v>220</v>
      </c>
      <c r="T1484">
        <v>0</v>
      </c>
      <c r="U1484" t="s">
        <v>220</v>
      </c>
      <c r="V1484" t="str">
        <f>VLOOKUP(F1484, [1]!Table1[[#All],[Gender]:[city]], 3, FALSE)</f>
        <v>Undergraduate Student</v>
      </c>
      <c r="W1484" s="11">
        <f>VLOOKUP(F1484, [1]!Table1[[#All],[Gender]:[city]], 4, FALSE)</f>
        <v>45130</v>
      </c>
      <c r="X1484" t="b">
        <f>VLOOKUP(F1484, [1]!Table1[[#All],[Gender]:[isFromSocialMedia]], 7, FALSE)</f>
        <v>0</v>
      </c>
      <c r="Y1484" t="str">
        <f>IF(TEXT(Table1[[#This Row],[Apply Date]], "yyyy-mm-dd") = TEXT(Table1[[#This Row],[Sign Up Date]], "yyyy-mm-dd"), "New User", "Repeat User")</f>
        <v>Repeat User</v>
      </c>
    </row>
    <row r="1485" spans="1:25" ht="12.75" x14ac:dyDescent="0.2">
      <c r="A1485" s="1" t="s">
        <v>2905</v>
      </c>
      <c r="B1485" s="1" t="s">
        <v>2628</v>
      </c>
      <c r="C1485" s="1" t="s">
        <v>830</v>
      </c>
      <c r="D1485" s="1" t="s">
        <v>2629</v>
      </c>
      <c r="E1485" s="2">
        <v>45292.146365740744</v>
      </c>
      <c r="F1485" s="1" t="s">
        <v>25</v>
      </c>
      <c r="G1485" s="9" t="s">
        <v>163</v>
      </c>
      <c r="H1485" s="9" t="s">
        <v>163</v>
      </c>
      <c r="I1485" s="9" t="s">
        <v>79</v>
      </c>
      <c r="J1485" s="1">
        <v>100001</v>
      </c>
      <c r="K1485" s="4">
        <v>43770</v>
      </c>
      <c r="L1485" s="1" t="s">
        <v>104</v>
      </c>
      <c r="M1485" s="1" t="s">
        <v>88</v>
      </c>
      <c r="N1485" s="1" t="s">
        <v>75</v>
      </c>
      <c r="O1485" s="10">
        <v>45033.710740740738</v>
      </c>
      <c r="P1485" s="10">
        <v>45054.104166666664</v>
      </c>
      <c r="Q1485">
        <v>0</v>
      </c>
      <c r="R1485" t="s">
        <v>220</v>
      </c>
      <c r="S1485" t="s">
        <v>220</v>
      </c>
      <c r="T1485">
        <v>0</v>
      </c>
      <c r="U1485" t="s">
        <v>220</v>
      </c>
      <c r="V1485" t="str">
        <f>VLOOKUP(F1485, [1]!Table1[[#All],[Gender]:[city]], 3, FALSE)</f>
        <v>Undergraduate Student</v>
      </c>
      <c r="W1485" s="11">
        <f>VLOOKUP(F1485, [1]!Table1[[#All],[Gender]:[city]], 4, FALSE)</f>
        <v>45130</v>
      </c>
      <c r="X1485" t="b">
        <f>VLOOKUP(F1485, [1]!Table1[[#All],[Gender]:[isFromSocialMedia]], 7, FALSE)</f>
        <v>0</v>
      </c>
      <c r="Y1485" t="str">
        <f>IF(TEXT(Table1[[#This Row],[Apply Date]], "yyyy-mm-dd") = TEXT(Table1[[#This Row],[Sign Up Date]], "yyyy-mm-dd"), "New User", "Repeat User")</f>
        <v>Repeat User</v>
      </c>
    </row>
    <row r="1486" spans="1:25" ht="12.75" x14ac:dyDescent="0.2">
      <c r="A1486" s="1" t="s">
        <v>2906</v>
      </c>
      <c r="B1486" s="1" t="s">
        <v>2628</v>
      </c>
      <c r="C1486" s="1" t="s">
        <v>830</v>
      </c>
      <c r="D1486" s="1" t="s">
        <v>2629</v>
      </c>
      <c r="E1486" s="2">
        <v>45292.146365740744</v>
      </c>
      <c r="F1486" s="1" t="s">
        <v>25</v>
      </c>
      <c r="G1486" s="9" t="s">
        <v>2907</v>
      </c>
      <c r="H1486" s="9" t="s">
        <v>230</v>
      </c>
      <c r="I1486" s="9" t="s">
        <v>45</v>
      </c>
      <c r="J1486" s="1">
        <v>635112</v>
      </c>
      <c r="K1486" s="3">
        <v>45474</v>
      </c>
      <c r="L1486" s="1" t="s">
        <v>37</v>
      </c>
      <c r="M1486" s="1" t="s">
        <v>46</v>
      </c>
      <c r="N1486" s="1" t="s">
        <v>2637</v>
      </c>
      <c r="O1486" s="10">
        <v>45181.584780092591</v>
      </c>
      <c r="Q1486">
        <v>0</v>
      </c>
      <c r="R1486" t="s">
        <v>220</v>
      </c>
      <c r="S1486" t="s">
        <v>220</v>
      </c>
      <c r="T1486">
        <v>0</v>
      </c>
      <c r="U1486" t="s">
        <v>220</v>
      </c>
      <c r="V1486" t="str">
        <f>VLOOKUP(F1486, [1]!Table1[[#All],[Gender]:[city]], 3, FALSE)</f>
        <v>Undergraduate Student</v>
      </c>
      <c r="W1486" s="11">
        <f>VLOOKUP(F1486, [1]!Table1[[#All],[Gender]:[city]], 4, FALSE)</f>
        <v>45130</v>
      </c>
      <c r="X1486" t="b">
        <f>VLOOKUP(F1486, [1]!Table1[[#All],[Gender]:[isFromSocialMedia]], 7, FALSE)</f>
        <v>0</v>
      </c>
      <c r="Y1486" t="str">
        <f>IF(TEXT(Table1[[#This Row],[Apply Date]], "yyyy-mm-dd") = TEXT(Table1[[#This Row],[Sign Up Date]], "yyyy-mm-dd"), "New User", "Repeat User")</f>
        <v>Repeat User</v>
      </c>
    </row>
    <row r="1487" spans="1:25" ht="12.75" x14ac:dyDescent="0.2">
      <c r="A1487" s="1" t="s">
        <v>2908</v>
      </c>
      <c r="B1487" s="1" t="s">
        <v>2628</v>
      </c>
      <c r="C1487" s="1" t="s">
        <v>830</v>
      </c>
      <c r="D1487" s="1" t="s">
        <v>2629</v>
      </c>
      <c r="E1487" s="2">
        <v>45292.146365740744</v>
      </c>
      <c r="F1487" s="1" t="s">
        <v>25</v>
      </c>
      <c r="G1487" s="9" t="s">
        <v>1034</v>
      </c>
      <c r="H1487" s="9" t="s">
        <v>722</v>
      </c>
      <c r="I1487" s="9" t="s">
        <v>79</v>
      </c>
      <c r="J1487" s="1">
        <v>100213</v>
      </c>
      <c r="K1487" s="3">
        <v>44440</v>
      </c>
      <c r="L1487" s="1" t="s">
        <v>50</v>
      </c>
      <c r="M1487" s="1" t="s">
        <v>182</v>
      </c>
      <c r="N1487" s="1" t="s">
        <v>75</v>
      </c>
      <c r="O1487" s="10">
        <v>45092.991550925923</v>
      </c>
      <c r="P1487" s="10">
        <v>45145.1875</v>
      </c>
      <c r="Q1487">
        <v>0</v>
      </c>
      <c r="R1487" t="s">
        <v>220</v>
      </c>
      <c r="S1487" t="s">
        <v>220</v>
      </c>
      <c r="T1487">
        <v>0</v>
      </c>
      <c r="U1487" t="s">
        <v>220</v>
      </c>
      <c r="V1487" t="str">
        <f>VLOOKUP(F1487, [1]!Table1[[#All],[Gender]:[city]], 3, FALSE)</f>
        <v>Undergraduate Student</v>
      </c>
      <c r="W1487" s="11">
        <f>VLOOKUP(F1487, [1]!Table1[[#All],[Gender]:[city]], 4, FALSE)</f>
        <v>45130</v>
      </c>
      <c r="X1487" t="b">
        <f>VLOOKUP(F1487, [1]!Table1[[#All],[Gender]:[isFromSocialMedia]], 7, FALSE)</f>
        <v>0</v>
      </c>
      <c r="Y1487" t="str">
        <f>IF(TEXT(Table1[[#This Row],[Apply Date]], "yyyy-mm-dd") = TEXT(Table1[[#This Row],[Sign Up Date]], "yyyy-mm-dd"), "New User", "Repeat User")</f>
        <v>Repeat User</v>
      </c>
    </row>
    <row r="1488" spans="1:25" ht="12.75" x14ac:dyDescent="0.2">
      <c r="A1488" s="1" t="s">
        <v>2909</v>
      </c>
      <c r="B1488" s="1" t="s">
        <v>2628</v>
      </c>
      <c r="C1488" s="1" t="s">
        <v>830</v>
      </c>
      <c r="D1488" s="1" t="s">
        <v>2629</v>
      </c>
      <c r="E1488" s="2">
        <v>45292.146365740744</v>
      </c>
      <c r="F1488" s="1" t="s">
        <v>25</v>
      </c>
      <c r="G1488" s="9" t="s">
        <v>2910</v>
      </c>
      <c r="H1488" s="9" t="s">
        <v>2911</v>
      </c>
      <c r="I1488" s="9" t="s">
        <v>167</v>
      </c>
      <c r="J1488" s="1">
        <v>44511</v>
      </c>
      <c r="K1488" s="3">
        <v>45444</v>
      </c>
      <c r="L1488" s="1" t="s">
        <v>37</v>
      </c>
      <c r="M1488" s="1" t="s">
        <v>62</v>
      </c>
      <c r="N1488" s="1" t="s">
        <v>75</v>
      </c>
      <c r="O1488" s="10">
        <v>45092.08252314815</v>
      </c>
      <c r="P1488" s="10">
        <v>45103.104166666664</v>
      </c>
      <c r="Q1488">
        <v>0</v>
      </c>
      <c r="R1488" t="s">
        <v>220</v>
      </c>
      <c r="S1488" t="s">
        <v>220</v>
      </c>
      <c r="T1488">
        <v>0</v>
      </c>
      <c r="U1488" t="s">
        <v>220</v>
      </c>
      <c r="V1488" t="str">
        <f>VLOOKUP(F1488, [1]!Table1[[#All],[Gender]:[city]], 3, FALSE)</f>
        <v>Undergraduate Student</v>
      </c>
      <c r="W1488" s="11">
        <f>VLOOKUP(F1488, [1]!Table1[[#All],[Gender]:[city]], 4, FALSE)</f>
        <v>45130</v>
      </c>
      <c r="X1488" t="b">
        <f>VLOOKUP(F1488, [1]!Table1[[#All],[Gender]:[isFromSocialMedia]], 7, FALSE)</f>
        <v>0</v>
      </c>
      <c r="Y1488" t="str">
        <f>IF(TEXT(Table1[[#This Row],[Apply Date]], "yyyy-mm-dd") = TEXT(Table1[[#This Row],[Sign Up Date]], "yyyy-mm-dd"), "New User", "Repeat User")</f>
        <v>Repeat User</v>
      </c>
    </row>
    <row r="1489" spans="1:25" ht="12.75" x14ac:dyDescent="0.2">
      <c r="A1489" s="1" t="s">
        <v>2912</v>
      </c>
      <c r="B1489" s="1" t="s">
        <v>2628</v>
      </c>
      <c r="C1489" s="1" t="s">
        <v>830</v>
      </c>
      <c r="D1489" s="1" t="s">
        <v>2629</v>
      </c>
      <c r="E1489" s="2">
        <v>45292.146365740744</v>
      </c>
      <c r="F1489" s="1" t="s">
        <v>25</v>
      </c>
      <c r="G1489" s="9" t="s">
        <v>403</v>
      </c>
      <c r="H1489" s="9" t="s">
        <v>404</v>
      </c>
      <c r="I1489" s="9" t="s">
        <v>45</v>
      </c>
      <c r="J1489" s="1">
        <v>248006</v>
      </c>
      <c r="K1489" s="3">
        <v>42887</v>
      </c>
      <c r="L1489" s="1" t="s">
        <v>104</v>
      </c>
      <c r="M1489" s="1" t="s">
        <v>300</v>
      </c>
      <c r="N1489" s="1" t="s">
        <v>75</v>
      </c>
      <c r="O1489" s="10">
        <v>45046.187557870369</v>
      </c>
      <c r="P1489" s="10">
        <v>45054.104166666664</v>
      </c>
      <c r="Q1489">
        <v>0</v>
      </c>
      <c r="R1489" t="s">
        <v>220</v>
      </c>
      <c r="S1489" t="s">
        <v>220</v>
      </c>
      <c r="T1489">
        <v>0</v>
      </c>
      <c r="U1489" t="s">
        <v>220</v>
      </c>
      <c r="V1489" t="str">
        <f>VLOOKUP(F1489, [1]!Table1[[#All],[Gender]:[city]], 3, FALSE)</f>
        <v>Undergraduate Student</v>
      </c>
      <c r="W1489" s="11">
        <f>VLOOKUP(F1489, [1]!Table1[[#All],[Gender]:[city]], 4, FALSE)</f>
        <v>45130</v>
      </c>
      <c r="X1489" t="b">
        <f>VLOOKUP(F1489, [1]!Table1[[#All],[Gender]:[isFromSocialMedia]], 7, FALSE)</f>
        <v>0</v>
      </c>
      <c r="Y1489" t="str">
        <f>IF(TEXT(Table1[[#This Row],[Apply Date]], "yyyy-mm-dd") = TEXT(Table1[[#This Row],[Sign Up Date]], "yyyy-mm-dd"), "New User", "Repeat User")</f>
        <v>Repeat User</v>
      </c>
    </row>
    <row r="1490" spans="1:25" ht="12.75" x14ac:dyDescent="0.2">
      <c r="A1490" s="1" t="s">
        <v>2913</v>
      </c>
      <c r="B1490" s="1" t="s">
        <v>2628</v>
      </c>
      <c r="C1490" s="1" t="s">
        <v>830</v>
      </c>
      <c r="D1490" s="1" t="s">
        <v>2629</v>
      </c>
      <c r="E1490" s="2">
        <v>45292.146365740744</v>
      </c>
      <c r="F1490" s="1" t="s">
        <v>25</v>
      </c>
      <c r="G1490" s="9" t="s">
        <v>324</v>
      </c>
      <c r="H1490" s="9" t="s">
        <v>325</v>
      </c>
      <c r="I1490" s="9" t="s">
        <v>79</v>
      </c>
      <c r="J1490" s="1">
        <v>200231</v>
      </c>
      <c r="K1490" s="3">
        <v>43282</v>
      </c>
      <c r="L1490" s="1" t="s">
        <v>50</v>
      </c>
      <c r="M1490" s="1" t="s">
        <v>88</v>
      </c>
      <c r="N1490" s="1" t="s">
        <v>31</v>
      </c>
      <c r="O1490" s="10">
        <v>44978.857349537036</v>
      </c>
      <c r="P1490" s="10">
        <v>44998.104722222219</v>
      </c>
      <c r="Q1490">
        <v>0</v>
      </c>
      <c r="R1490" t="s">
        <v>220</v>
      </c>
      <c r="S1490" t="s">
        <v>220</v>
      </c>
      <c r="T1490">
        <v>0</v>
      </c>
      <c r="U1490" t="s">
        <v>220</v>
      </c>
      <c r="V1490" t="str">
        <f>VLOOKUP(F1490, [1]!Table1[[#All],[Gender]:[city]], 3, FALSE)</f>
        <v>Undergraduate Student</v>
      </c>
      <c r="W1490" s="11">
        <f>VLOOKUP(F1490, [1]!Table1[[#All],[Gender]:[city]], 4, FALSE)</f>
        <v>45130</v>
      </c>
      <c r="X1490" t="b">
        <f>VLOOKUP(F1490, [1]!Table1[[#All],[Gender]:[isFromSocialMedia]], 7, FALSE)</f>
        <v>0</v>
      </c>
      <c r="Y1490" t="str">
        <f>IF(TEXT(Table1[[#This Row],[Apply Date]], "yyyy-mm-dd") = TEXT(Table1[[#This Row],[Sign Up Date]], "yyyy-mm-dd"), "New User", "Repeat User")</f>
        <v>Repeat User</v>
      </c>
    </row>
    <row r="1491" spans="1:25" ht="12.75" x14ac:dyDescent="0.2">
      <c r="A1491" s="1" t="s">
        <v>2914</v>
      </c>
      <c r="B1491" s="1" t="s">
        <v>2628</v>
      </c>
      <c r="C1491" s="1" t="s">
        <v>830</v>
      </c>
      <c r="D1491" s="1" t="s">
        <v>2629</v>
      </c>
      <c r="E1491" s="2">
        <v>45292.146365740744</v>
      </c>
      <c r="F1491" s="1" t="s">
        <v>25</v>
      </c>
      <c r="G1491" s="9" t="s">
        <v>2915</v>
      </c>
      <c r="H1491" s="9" t="s">
        <v>163</v>
      </c>
      <c r="I1491" s="9" t="s">
        <v>79</v>
      </c>
      <c r="J1491" s="1">
        <v>100233</v>
      </c>
      <c r="K1491" s="3">
        <v>44562</v>
      </c>
      <c r="L1491" s="1" t="s">
        <v>104</v>
      </c>
      <c r="M1491" s="1" t="s">
        <v>485</v>
      </c>
      <c r="N1491" s="1" t="s">
        <v>75</v>
      </c>
      <c r="O1491" s="10">
        <v>45093.265092592592</v>
      </c>
      <c r="P1491" s="10">
        <v>45117.104166666664</v>
      </c>
      <c r="Q1491">
        <v>0</v>
      </c>
      <c r="R1491" t="s">
        <v>220</v>
      </c>
      <c r="S1491" t="s">
        <v>220</v>
      </c>
      <c r="T1491">
        <v>0</v>
      </c>
      <c r="U1491" t="s">
        <v>220</v>
      </c>
      <c r="V1491" t="str">
        <f>VLOOKUP(F1491, [1]!Table1[[#All],[Gender]:[city]], 3, FALSE)</f>
        <v>Undergraduate Student</v>
      </c>
      <c r="W1491" s="11">
        <f>VLOOKUP(F1491, [1]!Table1[[#All],[Gender]:[city]], 4, FALSE)</f>
        <v>45130</v>
      </c>
      <c r="X1491" t="b">
        <f>VLOOKUP(F1491, [1]!Table1[[#All],[Gender]:[isFromSocialMedia]], 7, FALSE)</f>
        <v>0</v>
      </c>
      <c r="Y1491" t="str">
        <f>IF(TEXT(Table1[[#This Row],[Apply Date]], "yyyy-mm-dd") = TEXT(Table1[[#This Row],[Sign Up Date]], "yyyy-mm-dd"), "New User", "Repeat User")</f>
        <v>Repeat User</v>
      </c>
    </row>
    <row r="1492" spans="1:25" ht="12.75" x14ac:dyDescent="0.2">
      <c r="A1492" s="1" t="s">
        <v>2916</v>
      </c>
      <c r="B1492" s="1" t="s">
        <v>2628</v>
      </c>
      <c r="C1492" s="1" t="s">
        <v>830</v>
      </c>
      <c r="D1492" s="1" t="s">
        <v>2629</v>
      </c>
      <c r="E1492" s="2">
        <v>45292.146365740744</v>
      </c>
      <c r="F1492" s="1" t="s">
        <v>25</v>
      </c>
      <c r="G1492" s="9" t="s">
        <v>318</v>
      </c>
      <c r="H1492" s="9" t="s">
        <v>318</v>
      </c>
      <c r="I1492" s="9" t="s">
        <v>45</v>
      </c>
      <c r="J1492" s="1">
        <v>110091</v>
      </c>
      <c r="K1492" s="3">
        <v>45444</v>
      </c>
      <c r="L1492" s="1" t="s">
        <v>37</v>
      </c>
      <c r="M1492" s="1" t="s">
        <v>401</v>
      </c>
      <c r="N1492" s="1" t="s">
        <v>75</v>
      </c>
      <c r="O1492" s="10">
        <v>45093.461076388892</v>
      </c>
      <c r="P1492" s="10">
        <v>45117.104166666664</v>
      </c>
      <c r="Q1492">
        <v>0</v>
      </c>
      <c r="R1492" t="s">
        <v>220</v>
      </c>
      <c r="S1492" t="s">
        <v>220</v>
      </c>
      <c r="T1492">
        <v>0</v>
      </c>
      <c r="U1492" t="s">
        <v>220</v>
      </c>
      <c r="V1492" t="str">
        <f>VLOOKUP(F1492, [1]!Table1[[#All],[Gender]:[city]], 3, FALSE)</f>
        <v>Undergraduate Student</v>
      </c>
      <c r="W1492" s="11">
        <f>VLOOKUP(F1492, [1]!Table1[[#All],[Gender]:[city]], 4, FALSE)</f>
        <v>45130</v>
      </c>
      <c r="X1492" t="b">
        <f>VLOOKUP(F1492, [1]!Table1[[#All],[Gender]:[isFromSocialMedia]], 7, FALSE)</f>
        <v>0</v>
      </c>
      <c r="Y1492" t="str">
        <f>IF(TEXT(Table1[[#This Row],[Apply Date]], "yyyy-mm-dd") = TEXT(Table1[[#This Row],[Sign Up Date]], "yyyy-mm-dd"), "New User", "Repeat User")</f>
        <v>Repeat User</v>
      </c>
    </row>
    <row r="1493" spans="1:25" ht="12.75" x14ac:dyDescent="0.2">
      <c r="A1493" s="1" t="s">
        <v>2917</v>
      </c>
      <c r="B1493" s="1" t="s">
        <v>2628</v>
      </c>
      <c r="C1493" s="1" t="s">
        <v>830</v>
      </c>
      <c r="D1493" s="1" t="s">
        <v>2629</v>
      </c>
      <c r="E1493" s="2">
        <v>45292.146365740744</v>
      </c>
      <c r="F1493" s="1" t="s">
        <v>33</v>
      </c>
      <c r="G1493" s="9" t="s">
        <v>435</v>
      </c>
      <c r="H1493" s="9" t="s">
        <v>288</v>
      </c>
      <c r="I1493" s="9" t="s">
        <v>61</v>
      </c>
      <c r="J1493" s="1">
        <v>63108</v>
      </c>
      <c r="K1493" s="3">
        <v>45413</v>
      </c>
      <c r="L1493" s="1" t="s">
        <v>50</v>
      </c>
      <c r="M1493" s="1" t="s">
        <v>131</v>
      </c>
      <c r="N1493" s="1" t="s">
        <v>75</v>
      </c>
      <c r="O1493" s="10">
        <v>45117.81108796296</v>
      </c>
      <c r="P1493" s="10">
        <v>45145.1875</v>
      </c>
      <c r="Q1493">
        <v>0</v>
      </c>
      <c r="R1493" t="s">
        <v>220</v>
      </c>
      <c r="S1493" t="s">
        <v>220</v>
      </c>
      <c r="T1493">
        <v>0</v>
      </c>
      <c r="U1493" t="s">
        <v>220</v>
      </c>
      <c r="V1493" t="str">
        <f>VLOOKUP(F1493, [1]!Table1[[#All],[Gender]:[city]], 3, FALSE)</f>
        <v>Not in Education</v>
      </c>
      <c r="W1493" s="11">
        <f>VLOOKUP(F1493, [1]!Table1[[#All],[Gender]:[city]], 4, FALSE)</f>
        <v>45092</v>
      </c>
      <c r="X1493" t="b">
        <f>VLOOKUP(F1493, [1]!Table1[[#All],[Gender]:[isFromSocialMedia]], 7, FALSE)</f>
        <v>0</v>
      </c>
      <c r="Y1493" t="str">
        <f>IF(TEXT(Table1[[#This Row],[Apply Date]], "yyyy-mm-dd") = TEXT(Table1[[#This Row],[Sign Up Date]], "yyyy-mm-dd"), "New User", "Repeat User")</f>
        <v>Repeat User</v>
      </c>
    </row>
    <row r="1494" spans="1:25" ht="12.75" x14ac:dyDescent="0.2">
      <c r="A1494" s="1" t="s">
        <v>2918</v>
      </c>
      <c r="B1494" s="1" t="s">
        <v>2628</v>
      </c>
      <c r="C1494" s="1" t="s">
        <v>830</v>
      </c>
      <c r="D1494" s="1" t="s">
        <v>2629</v>
      </c>
      <c r="E1494" s="2">
        <v>45292.146365740744</v>
      </c>
      <c r="F1494" s="1" t="s">
        <v>25</v>
      </c>
      <c r="G1494" s="9" t="s">
        <v>2919</v>
      </c>
      <c r="H1494" s="9" t="s">
        <v>2420</v>
      </c>
      <c r="I1494" s="9" t="s">
        <v>61</v>
      </c>
      <c r="J1494" s="1">
        <v>27349</v>
      </c>
      <c r="K1494" s="3">
        <v>46508</v>
      </c>
      <c r="L1494" s="1" t="s">
        <v>37</v>
      </c>
      <c r="M1494" s="1" t="s">
        <v>168</v>
      </c>
      <c r="N1494" s="1" t="s">
        <v>149</v>
      </c>
      <c r="O1494" s="10">
        <v>44998.666134259256</v>
      </c>
      <c r="P1494" s="10">
        <v>45012.104722222219</v>
      </c>
      <c r="Q1494">
        <v>0</v>
      </c>
      <c r="R1494" t="s">
        <v>220</v>
      </c>
      <c r="S1494" t="s">
        <v>220</v>
      </c>
      <c r="T1494">
        <v>0</v>
      </c>
      <c r="U1494" t="s">
        <v>220</v>
      </c>
      <c r="V1494" t="str">
        <f>VLOOKUP(F1494, [1]!Table1[[#All],[Gender]:[city]], 3, FALSE)</f>
        <v>Undergraduate Student</v>
      </c>
      <c r="W1494" s="11">
        <f>VLOOKUP(F1494, [1]!Table1[[#All],[Gender]:[city]], 4, FALSE)</f>
        <v>45130</v>
      </c>
      <c r="X1494" t="b">
        <f>VLOOKUP(F1494, [1]!Table1[[#All],[Gender]:[isFromSocialMedia]], 7, FALSE)</f>
        <v>0</v>
      </c>
      <c r="Y1494" t="str">
        <f>IF(TEXT(Table1[[#This Row],[Apply Date]], "yyyy-mm-dd") = TEXT(Table1[[#This Row],[Sign Up Date]], "yyyy-mm-dd"), "New User", "Repeat User")</f>
        <v>Repeat User</v>
      </c>
    </row>
    <row r="1495" spans="1:25" ht="12.75" x14ac:dyDescent="0.2">
      <c r="A1495" s="1" t="s">
        <v>2920</v>
      </c>
      <c r="B1495" s="1" t="s">
        <v>2628</v>
      </c>
      <c r="C1495" s="1" t="s">
        <v>830</v>
      </c>
      <c r="D1495" s="1" t="s">
        <v>2629</v>
      </c>
      <c r="E1495" s="2">
        <v>45292.146365740744</v>
      </c>
      <c r="F1495" s="1" t="s">
        <v>25</v>
      </c>
      <c r="G1495" s="9" t="s">
        <v>77</v>
      </c>
      <c r="H1495" s="9" t="s">
        <v>2921</v>
      </c>
      <c r="I1495" s="9" t="s">
        <v>79</v>
      </c>
      <c r="J1495" s="1">
        <v>234</v>
      </c>
      <c r="K1495" s="4">
        <v>44501</v>
      </c>
      <c r="L1495" s="1" t="s">
        <v>50</v>
      </c>
      <c r="M1495" s="1" t="s">
        <v>2436</v>
      </c>
      <c r="N1495" s="1" t="s">
        <v>75</v>
      </c>
      <c r="O1495" s="10">
        <v>45121.589155092595</v>
      </c>
      <c r="P1495" s="10">
        <v>45159.1875</v>
      </c>
      <c r="Q1495">
        <v>0</v>
      </c>
      <c r="R1495" t="s">
        <v>220</v>
      </c>
      <c r="S1495" t="s">
        <v>220</v>
      </c>
      <c r="T1495">
        <v>0</v>
      </c>
      <c r="U1495" t="s">
        <v>220</v>
      </c>
      <c r="V1495" t="str">
        <f>VLOOKUP(F1495, [1]!Table1[[#All],[Gender]:[city]], 3, FALSE)</f>
        <v>Undergraduate Student</v>
      </c>
      <c r="W1495" s="11">
        <f>VLOOKUP(F1495, [1]!Table1[[#All],[Gender]:[city]], 4, FALSE)</f>
        <v>45130</v>
      </c>
      <c r="X1495" t="b">
        <f>VLOOKUP(F1495, [1]!Table1[[#All],[Gender]:[isFromSocialMedia]], 7, FALSE)</f>
        <v>0</v>
      </c>
      <c r="Y1495" t="str">
        <f>IF(TEXT(Table1[[#This Row],[Apply Date]], "yyyy-mm-dd") = TEXT(Table1[[#This Row],[Sign Up Date]], "yyyy-mm-dd"), "New User", "Repeat User")</f>
        <v>Repeat User</v>
      </c>
    </row>
    <row r="1496" spans="1:25" ht="12.75" x14ac:dyDescent="0.2">
      <c r="A1496" s="1" t="s">
        <v>2922</v>
      </c>
      <c r="B1496" s="1" t="s">
        <v>2628</v>
      </c>
      <c r="C1496" s="1" t="s">
        <v>830</v>
      </c>
      <c r="D1496" s="1" t="s">
        <v>2629</v>
      </c>
      <c r="E1496" s="2">
        <v>45292.146365740744</v>
      </c>
      <c r="F1496" s="1" t="s">
        <v>25</v>
      </c>
      <c r="G1496" s="9" t="s">
        <v>687</v>
      </c>
      <c r="H1496" s="9" t="s">
        <v>687</v>
      </c>
      <c r="I1496" s="9" t="s">
        <v>167</v>
      </c>
      <c r="J1496" s="1">
        <v>11614</v>
      </c>
      <c r="K1496" s="3">
        <v>46204</v>
      </c>
      <c r="L1496" s="1" t="s">
        <v>37</v>
      </c>
      <c r="M1496" s="1" t="s">
        <v>485</v>
      </c>
      <c r="N1496" s="1" t="s">
        <v>75</v>
      </c>
      <c r="O1496" s="10">
        <v>45093.521574074075</v>
      </c>
      <c r="P1496" s="10">
        <v>45145.1875</v>
      </c>
      <c r="Q1496">
        <v>0</v>
      </c>
      <c r="R1496" t="s">
        <v>220</v>
      </c>
      <c r="S1496" t="s">
        <v>220</v>
      </c>
      <c r="T1496">
        <v>0</v>
      </c>
      <c r="U1496" t="s">
        <v>220</v>
      </c>
      <c r="V1496" t="str">
        <f>VLOOKUP(F1496, [1]!Table1[[#All],[Gender]:[city]], 3, FALSE)</f>
        <v>Undergraduate Student</v>
      </c>
      <c r="W1496" s="11">
        <f>VLOOKUP(F1496, [1]!Table1[[#All],[Gender]:[city]], 4, FALSE)</f>
        <v>45130</v>
      </c>
      <c r="X1496" t="b">
        <f>VLOOKUP(F1496, [1]!Table1[[#All],[Gender]:[isFromSocialMedia]], 7, FALSE)</f>
        <v>0</v>
      </c>
      <c r="Y1496" t="str">
        <f>IF(TEXT(Table1[[#This Row],[Apply Date]], "yyyy-mm-dd") = TEXT(Table1[[#This Row],[Sign Up Date]], "yyyy-mm-dd"), "New User", "Repeat User")</f>
        <v>Repeat User</v>
      </c>
    </row>
    <row r="1497" spans="1:25" ht="12.75" x14ac:dyDescent="0.2">
      <c r="A1497" s="1" t="s">
        <v>2923</v>
      </c>
      <c r="B1497" s="1" t="s">
        <v>2628</v>
      </c>
      <c r="C1497" s="1" t="s">
        <v>830</v>
      </c>
      <c r="D1497" s="1" t="s">
        <v>2629</v>
      </c>
      <c r="E1497" s="2">
        <v>45292.146365740744</v>
      </c>
      <c r="F1497" s="1" t="s">
        <v>25</v>
      </c>
      <c r="G1497" s="9" t="s">
        <v>59</v>
      </c>
      <c r="H1497" s="9" t="s">
        <v>60</v>
      </c>
      <c r="I1497" s="9" t="s">
        <v>61</v>
      </c>
      <c r="J1497" s="1">
        <v>63108</v>
      </c>
      <c r="K1497" s="3">
        <v>45413</v>
      </c>
      <c r="L1497" s="1" t="s">
        <v>50</v>
      </c>
      <c r="M1497" s="1" t="s">
        <v>51</v>
      </c>
      <c r="N1497" s="1" t="s">
        <v>75</v>
      </c>
      <c r="O1497" s="10">
        <v>45125.160231481481</v>
      </c>
      <c r="P1497" s="10">
        <v>45145.1875</v>
      </c>
      <c r="Q1497">
        <v>0</v>
      </c>
      <c r="R1497" t="s">
        <v>220</v>
      </c>
      <c r="S1497" t="s">
        <v>220</v>
      </c>
      <c r="T1497">
        <v>0</v>
      </c>
      <c r="U1497" t="s">
        <v>220</v>
      </c>
      <c r="V1497" t="str">
        <f>VLOOKUP(F1497, [1]!Table1[[#All],[Gender]:[city]], 3, FALSE)</f>
        <v>Undergraduate Student</v>
      </c>
      <c r="W1497" s="11">
        <f>VLOOKUP(F1497, [1]!Table1[[#All],[Gender]:[city]], 4, FALSE)</f>
        <v>45130</v>
      </c>
      <c r="X1497" t="b">
        <f>VLOOKUP(F1497, [1]!Table1[[#All],[Gender]:[isFromSocialMedia]], 7, FALSE)</f>
        <v>0</v>
      </c>
      <c r="Y1497" t="str">
        <f>IF(TEXT(Table1[[#This Row],[Apply Date]], "yyyy-mm-dd") = TEXT(Table1[[#This Row],[Sign Up Date]], "yyyy-mm-dd"), "New User", "Repeat User")</f>
        <v>Repeat User</v>
      </c>
    </row>
    <row r="1498" spans="1:25" ht="12.75" x14ac:dyDescent="0.2">
      <c r="A1498" s="1" t="s">
        <v>2924</v>
      </c>
      <c r="B1498" s="1" t="s">
        <v>2628</v>
      </c>
      <c r="C1498" s="1" t="s">
        <v>830</v>
      </c>
      <c r="D1498" s="1" t="s">
        <v>2629</v>
      </c>
      <c r="E1498" s="2">
        <v>45292.146365740744</v>
      </c>
      <c r="F1498" s="1" t="s">
        <v>25</v>
      </c>
      <c r="G1498" s="9" t="s">
        <v>2925</v>
      </c>
      <c r="H1498" s="9" t="s">
        <v>49</v>
      </c>
      <c r="I1498" s="9" t="s">
        <v>45</v>
      </c>
      <c r="J1498" s="1">
        <v>507209</v>
      </c>
      <c r="K1498" s="3">
        <v>45108</v>
      </c>
      <c r="L1498" s="1" t="s">
        <v>37</v>
      </c>
      <c r="M1498" s="1" t="s">
        <v>51</v>
      </c>
      <c r="N1498" s="1" t="s">
        <v>39</v>
      </c>
      <c r="O1498" s="10">
        <v>45060.309108796297</v>
      </c>
      <c r="P1498" s="10">
        <v>45071.104166666664</v>
      </c>
      <c r="Q1498" s="1">
        <v>2500</v>
      </c>
      <c r="R1498" s="1" t="s">
        <v>2644</v>
      </c>
      <c r="S1498" s="1" t="s">
        <v>830</v>
      </c>
      <c r="T1498" s="1">
        <v>1182</v>
      </c>
      <c r="U1498" s="1" t="s">
        <v>2645</v>
      </c>
      <c r="V1498" t="str">
        <f>VLOOKUP(F1498, [1]!Table1[[#All],[Gender]:[city]], 3, FALSE)</f>
        <v>Undergraduate Student</v>
      </c>
      <c r="W1498" s="11">
        <f>VLOOKUP(F1498, [1]!Table1[[#All],[Gender]:[city]], 4, FALSE)</f>
        <v>45130</v>
      </c>
      <c r="X1498" t="b">
        <f>VLOOKUP(F1498, [1]!Table1[[#All],[Gender]:[isFromSocialMedia]], 7, FALSE)</f>
        <v>0</v>
      </c>
      <c r="Y1498" t="str">
        <f>IF(TEXT(Table1[[#This Row],[Apply Date]], "yyyy-mm-dd") = TEXT(Table1[[#This Row],[Sign Up Date]], "yyyy-mm-dd"), "New User", "Repeat User")</f>
        <v>Repeat User</v>
      </c>
    </row>
    <row r="1499" spans="1:25" ht="12.75" x14ac:dyDescent="0.2">
      <c r="A1499" s="1" t="s">
        <v>2926</v>
      </c>
      <c r="B1499" s="1" t="s">
        <v>2628</v>
      </c>
      <c r="C1499" s="1" t="s">
        <v>830</v>
      </c>
      <c r="D1499" s="1" t="s">
        <v>2629</v>
      </c>
      <c r="E1499" s="2">
        <v>45292.146365740744</v>
      </c>
      <c r="F1499" s="1" t="s">
        <v>33</v>
      </c>
      <c r="G1499" s="9" t="s">
        <v>232</v>
      </c>
      <c r="H1499" s="9" t="s">
        <v>232</v>
      </c>
      <c r="I1499" s="9" t="s">
        <v>233</v>
      </c>
      <c r="J1499" s="1">
        <v>233</v>
      </c>
      <c r="K1499" s="3">
        <v>44013</v>
      </c>
      <c r="L1499" s="1" t="s">
        <v>104</v>
      </c>
      <c r="M1499" s="1" t="s">
        <v>408</v>
      </c>
      <c r="N1499" s="1" t="s">
        <v>75</v>
      </c>
      <c r="O1499" s="10">
        <v>45117.841365740744</v>
      </c>
      <c r="P1499" s="10">
        <v>45131.104166666664</v>
      </c>
      <c r="Q1499">
        <v>0</v>
      </c>
      <c r="R1499" t="s">
        <v>220</v>
      </c>
      <c r="S1499" t="s">
        <v>220</v>
      </c>
      <c r="T1499">
        <v>0</v>
      </c>
      <c r="U1499" t="s">
        <v>220</v>
      </c>
      <c r="V1499" t="str">
        <f>VLOOKUP(F1499, [1]!Table1[[#All],[Gender]:[city]], 3, FALSE)</f>
        <v>Not in Education</v>
      </c>
      <c r="W1499" s="11">
        <f>VLOOKUP(F1499, [1]!Table1[[#All],[Gender]:[city]], 4, FALSE)</f>
        <v>45092</v>
      </c>
      <c r="X1499" t="b">
        <f>VLOOKUP(F1499, [1]!Table1[[#All],[Gender]:[isFromSocialMedia]], 7, FALSE)</f>
        <v>0</v>
      </c>
      <c r="Y1499" t="str">
        <f>IF(TEXT(Table1[[#This Row],[Apply Date]], "yyyy-mm-dd") = TEXT(Table1[[#This Row],[Sign Up Date]], "yyyy-mm-dd"), "New User", "Repeat User")</f>
        <v>Repeat User</v>
      </c>
    </row>
    <row r="1500" spans="1:25" ht="12.75" x14ac:dyDescent="0.2">
      <c r="A1500" s="1" t="s">
        <v>2927</v>
      </c>
      <c r="B1500" s="1" t="s">
        <v>2628</v>
      </c>
      <c r="C1500" s="1" t="s">
        <v>830</v>
      </c>
      <c r="D1500" s="1" t="s">
        <v>2629</v>
      </c>
      <c r="E1500" s="2">
        <v>45292.146365740744</v>
      </c>
      <c r="F1500" s="1" t="s">
        <v>33</v>
      </c>
      <c r="G1500" s="9" t="s">
        <v>237</v>
      </c>
      <c r="H1500" s="9" t="s">
        <v>91</v>
      </c>
      <c r="I1500" s="9" t="s">
        <v>45</v>
      </c>
      <c r="J1500" s="1">
        <v>522307</v>
      </c>
      <c r="K1500" s="3">
        <v>44378</v>
      </c>
      <c r="L1500" s="1" t="s">
        <v>50</v>
      </c>
      <c r="M1500" s="1" t="s">
        <v>131</v>
      </c>
      <c r="N1500" s="1" t="s">
        <v>2637</v>
      </c>
      <c r="O1500" s="10">
        <v>45162.081064814818</v>
      </c>
      <c r="Q1500">
        <v>0</v>
      </c>
      <c r="R1500" t="s">
        <v>220</v>
      </c>
      <c r="S1500" t="s">
        <v>220</v>
      </c>
      <c r="T1500">
        <v>0</v>
      </c>
      <c r="U1500" t="s">
        <v>220</v>
      </c>
      <c r="V1500" t="str">
        <f>VLOOKUP(F1500, [1]!Table1[[#All],[Gender]:[city]], 3, FALSE)</f>
        <v>Not in Education</v>
      </c>
      <c r="W1500" s="11">
        <f>VLOOKUP(F1500, [1]!Table1[[#All],[Gender]:[city]], 4, FALSE)</f>
        <v>45092</v>
      </c>
      <c r="X1500" t="b">
        <f>VLOOKUP(F1500, [1]!Table1[[#All],[Gender]:[isFromSocialMedia]], 7, FALSE)</f>
        <v>0</v>
      </c>
      <c r="Y1500" t="str">
        <f>IF(TEXT(Table1[[#This Row],[Apply Date]], "yyyy-mm-dd") = TEXT(Table1[[#This Row],[Sign Up Date]], "yyyy-mm-dd"), "New User", "Repeat User")</f>
        <v>Repeat User</v>
      </c>
    </row>
    <row r="1501" spans="1:25" ht="12.75" x14ac:dyDescent="0.2">
      <c r="A1501" s="1" t="s">
        <v>2928</v>
      </c>
      <c r="B1501" s="1" t="s">
        <v>2628</v>
      </c>
      <c r="C1501" s="1" t="s">
        <v>830</v>
      </c>
      <c r="D1501" s="1" t="s">
        <v>2629</v>
      </c>
      <c r="E1501" s="2">
        <v>45292.146365740744</v>
      </c>
      <c r="F1501" s="1" t="s">
        <v>33</v>
      </c>
      <c r="G1501" s="9" t="s">
        <v>2929</v>
      </c>
      <c r="H1501" s="9" t="s">
        <v>163</v>
      </c>
      <c r="I1501" s="9" t="s">
        <v>79</v>
      </c>
      <c r="J1501" s="1" t="s">
        <v>2930</v>
      </c>
      <c r="K1501" s="3">
        <v>45474</v>
      </c>
      <c r="L1501" s="1" t="s">
        <v>37</v>
      </c>
      <c r="M1501" s="1" t="s">
        <v>2931</v>
      </c>
      <c r="N1501" s="1" t="s">
        <v>75</v>
      </c>
      <c r="O1501" s="10">
        <v>45097.243611111109</v>
      </c>
      <c r="P1501" s="10">
        <v>45131.104166666664</v>
      </c>
      <c r="Q1501">
        <v>0</v>
      </c>
      <c r="R1501" t="s">
        <v>220</v>
      </c>
      <c r="S1501" t="s">
        <v>220</v>
      </c>
      <c r="T1501">
        <v>0</v>
      </c>
      <c r="U1501" t="s">
        <v>220</v>
      </c>
      <c r="V1501" t="str">
        <f>VLOOKUP(F1501, [1]!Table1[[#All],[Gender]:[city]], 3, FALSE)</f>
        <v>Not in Education</v>
      </c>
      <c r="W1501" s="11">
        <f>VLOOKUP(F1501, [1]!Table1[[#All],[Gender]:[city]], 4, FALSE)</f>
        <v>45092</v>
      </c>
      <c r="X1501" t="b">
        <f>VLOOKUP(F1501, [1]!Table1[[#All],[Gender]:[isFromSocialMedia]], 7, FALSE)</f>
        <v>0</v>
      </c>
      <c r="Y1501" t="str">
        <f>IF(TEXT(Table1[[#This Row],[Apply Date]], "yyyy-mm-dd") = TEXT(Table1[[#This Row],[Sign Up Date]], "yyyy-mm-dd"), "New User", "Repeat User")</f>
        <v>Repeat User</v>
      </c>
    </row>
    <row r="1502" spans="1:25" ht="12.75" x14ac:dyDescent="0.2">
      <c r="A1502" s="1" t="s">
        <v>2932</v>
      </c>
      <c r="B1502" s="1" t="s">
        <v>2628</v>
      </c>
      <c r="C1502" s="1" t="s">
        <v>830</v>
      </c>
      <c r="D1502" s="1" t="s">
        <v>2629</v>
      </c>
      <c r="E1502" s="2">
        <v>45292.146365740744</v>
      </c>
      <c r="F1502" s="1" t="s">
        <v>25</v>
      </c>
      <c r="G1502" s="9" t="s">
        <v>59</v>
      </c>
      <c r="H1502" s="9" t="s">
        <v>60</v>
      </c>
      <c r="I1502" s="9" t="s">
        <v>61</v>
      </c>
      <c r="J1502" s="1">
        <v>63108</v>
      </c>
      <c r="K1502" s="3">
        <v>45413</v>
      </c>
      <c r="L1502" s="1" t="s">
        <v>50</v>
      </c>
      <c r="M1502" s="1" t="s">
        <v>131</v>
      </c>
      <c r="N1502" s="1" t="s">
        <v>75</v>
      </c>
      <c r="O1502" s="10">
        <v>45143.214594907404</v>
      </c>
      <c r="P1502" s="10">
        <v>45299.146365740744</v>
      </c>
      <c r="Q1502">
        <v>0</v>
      </c>
      <c r="R1502" t="s">
        <v>220</v>
      </c>
      <c r="S1502" t="s">
        <v>220</v>
      </c>
      <c r="T1502">
        <v>0</v>
      </c>
      <c r="U1502" t="s">
        <v>220</v>
      </c>
      <c r="V1502" t="str">
        <f>VLOOKUP(F1502, [1]!Table1[[#All],[Gender]:[city]], 3, FALSE)</f>
        <v>Undergraduate Student</v>
      </c>
      <c r="W1502" s="11">
        <f>VLOOKUP(F1502, [1]!Table1[[#All],[Gender]:[city]], 4, FALSE)</f>
        <v>45130</v>
      </c>
      <c r="X1502" t="b">
        <f>VLOOKUP(F1502, [1]!Table1[[#All],[Gender]:[isFromSocialMedia]], 7, FALSE)</f>
        <v>0</v>
      </c>
      <c r="Y1502" t="str">
        <f>IF(TEXT(Table1[[#This Row],[Apply Date]], "yyyy-mm-dd") = TEXT(Table1[[#This Row],[Sign Up Date]], "yyyy-mm-dd"), "New User", "Repeat User")</f>
        <v>Repeat User</v>
      </c>
    </row>
    <row r="1503" spans="1:25" ht="12.75" x14ac:dyDescent="0.2">
      <c r="A1503" s="1" t="s">
        <v>2933</v>
      </c>
      <c r="B1503" s="1" t="s">
        <v>2628</v>
      </c>
      <c r="C1503" s="1" t="s">
        <v>830</v>
      </c>
      <c r="D1503" s="1" t="s">
        <v>2629</v>
      </c>
      <c r="E1503" s="2">
        <v>45292.146365740744</v>
      </c>
      <c r="F1503" s="1" t="s">
        <v>33</v>
      </c>
      <c r="G1503" s="9" t="s">
        <v>2934</v>
      </c>
      <c r="H1503" s="9" t="s">
        <v>2935</v>
      </c>
      <c r="I1503" s="9" t="s">
        <v>276</v>
      </c>
      <c r="J1503" s="1">
        <v>41000</v>
      </c>
      <c r="K1503" s="3">
        <v>45078</v>
      </c>
      <c r="L1503" s="1" t="s">
        <v>37</v>
      </c>
      <c r="M1503" s="1" t="s">
        <v>388</v>
      </c>
      <c r="N1503" s="1" t="s">
        <v>31</v>
      </c>
      <c r="O1503" s="10">
        <v>45016.531435185185</v>
      </c>
      <c r="P1503" s="10">
        <v>45026.104166666664</v>
      </c>
      <c r="Q1503">
        <v>0</v>
      </c>
      <c r="R1503" t="s">
        <v>220</v>
      </c>
      <c r="S1503" t="s">
        <v>220</v>
      </c>
      <c r="T1503">
        <v>0</v>
      </c>
      <c r="U1503" t="s">
        <v>220</v>
      </c>
      <c r="V1503" t="str">
        <f>VLOOKUP(F1503, [1]!Table1[[#All],[Gender]:[city]], 3, FALSE)</f>
        <v>Not in Education</v>
      </c>
      <c r="W1503" s="11">
        <f>VLOOKUP(F1503, [1]!Table1[[#All],[Gender]:[city]], 4, FALSE)</f>
        <v>45092</v>
      </c>
      <c r="X1503" t="b">
        <f>VLOOKUP(F1503, [1]!Table1[[#All],[Gender]:[isFromSocialMedia]], 7, FALSE)</f>
        <v>0</v>
      </c>
      <c r="Y1503" t="str">
        <f>IF(TEXT(Table1[[#This Row],[Apply Date]], "yyyy-mm-dd") = TEXT(Table1[[#This Row],[Sign Up Date]], "yyyy-mm-dd"), "New User", "Repeat User")</f>
        <v>Repeat User</v>
      </c>
    </row>
    <row r="1504" spans="1:25" ht="12.75" x14ac:dyDescent="0.2">
      <c r="A1504" s="1" t="s">
        <v>2936</v>
      </c>
      <c r="B1504" s="1" t="s">
        <v>2628</v>
      </c>
      <c r="C1504" s="1" t="s">
        <v>830</v>
      </c>
      <c r="D1504" s="1" t="s">
        <v>2629</v>
      </c>
      <c r="E1504" s="2">
        <v>45292.146365740744</v>
      </c>
      <c r="F1504" s="1" t="s">
        <v>25</v>
      </c>
      <c r="G1504" s="9" t="s">
        <v>139</v>
      </c>
      <c r="H1504" s="9" t="s">
        <v>310</v>
      </c>
      <c r="I1504" s="9" t="s">
        <v>61</v>
      </c>
      <c r="J1504" s="1">
        <v>63013</v>
      </c>
      <c r="K1504" s="3">
        <v>45778</v>
      </c>
      <c r="L1504" s="1" t="s">
        <v>50</v>
      </c>
      <c r="M1504" s="1" t="s">
        <v>131</v>
      </c>
      <c r="N1504" s="1" t="s">
        <v>75</v>
      </c>
      <c r="O1504" s="10">
        <v>45170.705821759257</v>
      </c>
      <c r="P1504" s="10">
        <v>45299.146365740744</v>
      </c>
      <c r="Q1504">
        <v>0</v>
      </c>
      <c r="R1504" t="s">
        <v>220</v>
      </c>
      <c r="S1504" t="s">
        <v>220</v>
      </c>
      <c r="T1504">
        <v>0</v>
      </c>
      <c r="U1504" t="s">
        <v>220</v>
      </c>
      <c r="V1504" t="str">
        <f>VLOOKUP(F1504, [1]!Table1[[#All],[Gender]:[city]], 3, FALSE)</f>
        <v>Undergraduate Student</v>
      </c>
      <c r="W1504" s="11">
        <f>VLOOKUP(F1504, [1]!Table1[[#All],[Gender]:[city]], 4, FALSE)</f>
        <v>45130</v>
      </c>
      <c r="X1504" t="b">
        <f>VLOOKUP(F1504, [1]!Table1[[#All],[Gender]:[isFromSocialMedia]], 7, FALSE)</f>
        <v>0</v>
      </c>
      <c r="Y1504" t="str">
        <f>IF(TEXT(Table1[[#This Row],[Apply Date]], "yyyy-mm-dd") = TEXT(Table1[[#This Row],[Sign Up Date]], "yyyy-mm-dd"), "New User", "Repeat User")</f>
        <v>Repeat User</v>
      </c>
    </row>
    <row r="1505" spans="1:25" ht="12.75" x14ac:dyDescent="0.2">
      <c r="A1505" s="1" t="s">
        <v>2937</v>
      </c>
      <c r="B1505" s="1" t="s">
        <v>2628</v>
      </c>
      <c r="C1505" s="1" t="s">
        <v>830</v>
      </c>
      <c r="D1505" s="1" t="s">
        <v>2629</v>
      </c>
      <c r="E1505" s="2">
        <v>45292.146365740744</v>
      </c>
      <c r="F1505" s="1" t="s">
        <v>25</v>
      </c>
      <c r="G1505" s="9" t="s">
        <v>229</v>
      </c>
      <c r="H1505" s="9" t="s">
        <v>230</v>
      </c>
      <c r="I1505" s="9" t="s">
        <v>45</v>
      </c>
      <c r="J1505" s="1">
        <v>600100</v>
      </c>
      <c r="K1505" s="3">
        <v>45017</v>
      </c>
      <c r="L1505" s="1" t="s">
        <v>29</v>
      </c>
      <c r="M1505" s="1" t="s">
        <v>51</v>
      </c>
      <c r="N1505" s="1" t="s">
        <v>39</v>
      </c>
      <c r="O1505" s="10">
        <v>45124.467939814815</v>
      </c>
      <c r="P1505" s="10">
        <v>45145.1875</v>
      </c>
      <c r="Q1505" s="1">
        <v>500</v>
      </c>
      <c r="R1505" s="1" t="s">
        <v>2675</v>
      </c>
      <c r="S1505" s="1" t="s">
        <v>2676</v>
      </c>
      <c r="T1505" s="1">
        <v>1182</v>
      </c>
      <c r="U1505" s="1" t="s">
        <v>2645</v>
      </c>
      <c r="V1505" t="str">
        <f>VLOOKUP(F1505, [1]!Table1[[#All],[Gender]:[city]], 3, FALSE)</f>
        <v>Undergraduate Student</v>
      </c>
      <c r="W1505" s="11">
        <f>VLOOKUP(F1505, [1]!Table1[[#All],[Gender]:[city]], 4, FALSE)</f>
        <v>45130</v>
      </c>
      <c r="X1505" t="b">
        <f>VLOOKUP(F1505, [1]!Table1[[#All],[Gender]:[isFromSocialMedia]], 7, FALSE)</f>
        <v>0</v>
      </c>
      <c r="Y1505" t="str">
        <f>IF(TEXT(Table1[[#This Row],[Apply Date]], "yyyy-mm-dd") = TEXT(Table1[[#This Row],[Sign Up Date]], "yyyy-mm-dd"), "New User", "Repeat User")</f>
        <v>Repeat User</v>
      </c>
    </row>
    <row r="1506" spans="1:25" ht="12.75" x14ac:dyDescent="0.2">
      <c r="A1506" s="1" t="s">
        <v>2938</v>
      </c>
      <c r="B1506" s="1" t="s">
        <v>2628</v>
      </c>
      <c r="C1506" s="1" t="s">
        <v>830</v>
      </c>
      <c r="D1506" s="1" t="s">
        <v>2629</v>
      </c>
      <c r="E1506" s="2">
        <v>45292.146365740744</v>
      </c>
      <c r="F1506" s="1" t="s">
        <v>33</v>
      </c>
      <c r="G1506" s="9" t="s">
        <v>2939</v>
      </c>
      <c r="H1506" s="9" t="s">
        <v>2940</v>
      </c>
      <c r="I1506" s="9" t="s">
        <v>45</v>
      </c>
      <c r="J1506" s="1">
        <v>507111</v>
      </c>
      <c r="K1506" s="3">
        <v>45017</v>
      </c>
      <c r="L1506" s="1" t="s">
        <v>50</v>
      </c>
      <c r="M1506" s="1" t="s">
        <v>1226</v>
      </c>
      <c r="N1506" s="1" t="s">
        <v>75</v>
      </c>
      <c r="O1506" s="10">
        <v>45056.563298611109</v>
      </c>
      <c r="P1506" s="10">
        <v>45103.104166666664</v>
      </c>
      <c r="Q1506">
        <v>0</v>
      </c>
      <c r="R1506" t="s">
        <v>220</v>
      </c>
      <c r="S1506" t="s">
        <v>220</v>
      </c>
      <c r="T1506">
        <v>0</v>
      </c>
      <c r="U1506" t="s">
        <v>220</v>
      </c>
      <c r="V1506" t="str">
        <f>VLOOKUP(F1506, [1]!Table1[[#All],[Gender]:[city]], 3, FALSE)</f>
        <v>Not in Education</v>
      </c>
      <c r="W1506" s="11">
        <f>VLOOKUP(F1506, [1]!Table1[[#All],[Gender]:[city]], 4, FALSE)</f>
        <v>45092</v>
      </c>
      <c r="X1506" t="b">
        <f>VLOOKUP(F1506, [1]!Table1[[#All],[Gender]:[isFromSocialMedia]], 7, FALSE)</f>
        <v>0</v>
      </c>
      <c r="Y1506" t="str">
        <f>IF(TEXT(Table1[[#This Row],[Apply Date]], "yyyy-mm-dd") = TEXT(Table1[[#This Row],[Sign Up Date]], "yyyy-mm-dd"), "New User", "Repeat User")</f>
        <v>Repeat User</v>
      </c>
    </row>
    <row r="1507" spans="1:25" ht="12.75" x14ac:dyDescent="0.2">
      <c r="A1507" s="1" t="s">
        <v>2941</v>
      </c>
      <c r="B1507" s="1" t="s">
        <v>2628</v>
      </c>
      <c r="C1507" s="1" t="s">
        <v>830</v>
      </c>
      <c r="D1507" s="1" t="s">
        <v>2629</v>
      </c>
      <c r="E1507" s="2">
        <v>45292.146365740744</v>
      </c>
      <c r="F1507" s="1" t="s">
        <v>25</v>
      </c>
      <c r="G1507" s="9" t="s">
        <v>232</v>
      </c>
      <c r="H1507" s="9" t="s">
        <v>232</v>
      </c>
      <c r="I1507" s="9" t="s">
        <v>233</v>
      </c>
      <c r="J1507" s="1">
        <v>233</v>
      </c>
      <c r="K1507" s="3">
        <v>42736</v>
      </c>
      <c r="L1507" s="1" t="s">
        <v>50</v>
      </c>
      <c r="M1507" s="1" t="s">
        <v>131</v>
      </c>
      <c r="N1507" s="1" t="s">
        <v>31</v>
      </c>
      <c r="O1507" s="10">
        <v>44983.623425925929</v>
      </c>
      <c r="P1507" s="10">
        <v>44998.104722222219</v>
      </c>
      <c r="Q1507">
        <v>0</v>
      </c>
      <c r="R1507" t="s">
        <v>220</v>
      </c>
      <c r="S1507" t="s">
        <v>220</v>
      </c>
      <c r="T1507">
        <v>0</v>
      </c>
      <c r="U1507" t="s">
        <v>220</v>
      </c>
      <c r="V1507" t="str">
        <f>VLOOKUP(F1507, [1]!Table1[[#All],[Gender]:[city]], 3, FALSE)</f>
        <v>Undergraduate Student</v>
      </c>
      <c r="W1507" s="11">
        <f>VLOOKUP(F1507, [1]!Table1[[#All],[Gender]:[city]], 4, FALSE)</f>
        <v>45130</v>
      </c>
      <c r="X1507" t="b">
        <f>VLOOKUP(F1507, [1]!Table1[[#All],[Gender]:[isFromSocialMedia]], 7, FALSE)</f>
        <v>0</v>
      </c>
      <c r="Y1507" t="str">
        <f>IF(TEXT(Table1[[#This Row],[Apply Date]], "yyyy-mm-dd") = TEXT(Table1[[#This Row],[Sign Up Date]], "yyyy-mm-dd"), "New User", "Repeat User")</f>
        <v>Repeat User</v>
      </c>
    </row>
    <row r="1508" spans="1:25" ht="12.75" x14ac:dyDescent="0.2">
      <c r="A1508" s="1" t="s">
        <v>2942</v>
      </c>
      <c r="B1508" s="1" t="s">
        <v>2628</v>
      </c>
      <c r="C1508" s="1" t="s">
        <v>830</v>
      </c>
      <c r="D1508" s="1" t="s">
        <v>2629</v>
      </c>
      <c r="E1508" s="2">
        <v>45292.146365740744</v>
      </c>
      <c r="F1508" s="1" t="s">
        <v>25</v>
      </c>
      <c r="G1508" s="9" t="s">
        <v>2943</v>
      </c>
      <c r="H1508" s="9" t="s">
        <v>49</v>
      </c>
      <c r="I1508" s="9" t="s">
        <v>45</v>
      </c>
      <c r="J1508" s="1">
        <v>506343</v>
      </c>
      <c r="K1508" s="3">
        <v>45017</v>
      </c>
      <c r="L1508" s="1" t="s">
        <v>50</v>
      </c>
      <c r="M1508" s="1" t="s">
        <v>798</v>
      </c>
      <c r="N1508" s="1" t="s">
        <v>75</v>
      </c>
      <c r="O1508" s="10">
        <v>45141.166504629633</v>
      </c>
      <c r="P1508" s="10">
        <v>45159.1875</v>
      </c>
      <c r="Q1508">
        <v>0</v>
      </c>
      <c r="R1508" t="s">
        <v>220</v>
      </c>
      <c r="S1508" t="s">
        <v>220</v>
      </c>
      <c r="T1508">
        <v>0</v>
      </c>
      <c r="U1508" t="s">
        <v>220</v>
      </c>
      <c r="V1508" t="str">
        <f>VLOOKUP(F1508, [1]!Table1[[#All],[Gender]:[city]], 3, FALSE)</f>
        <v>Undergraduate Student</v>
      </c>
      <c r="W1508" s="11">
        <f>VLOOKUP(F1508, [1]!Table1[[#All],[Gender]:[city]], 4, FALSE)</f>
        <v>45130</v>
      </c>
      <c r="X1508" t="b">
        <f>VLOOKUP(F1508, [1]!Table1[[#All],[Gender]:[isFromSocialMedia]], 7, FALSE)</f>
        <v>0</v>
      </c>
      <c r="Y1508" t="str">
        <f>IF(TEXT(Table1[[#This Row],[Apply Date]], "yyyy-mm-dd") = TEXT(Table1[[#This Row],[Sign Up Date]], "yyyy-mm-dd"), "New User", "Repeat User")</f>
        <v>Repeat User</v>
      </c>
    </row>
    <row r="1509" spans="1:25" ht="12.75" x14ac:dyDescent="0.2">
      <c r="A1509" s="1" t="s">
        <v>2944</v>
      </c>
      <c r="B1509" s="1" t="s">
        <v>2628</v>
      </c>
      <c r="C1509" s="1" t="s">
        <v>830</v>
      </c>
      <c r="D1509" s="1" t="s">
        <v>2629</v>
      </c>
      <c r="E1509" s="2">
        <v>45292.146365740744</v>
      </c>
      <c r="F1509" s="1" t="s">
        <v>33</v>
      </c>
      <c r="G1509" s="9" t="s">
        <v>967</v>
      </c>
      <c r="H1509" s="9" t="s">
        <v>290</v>
      </c>
      <c r="I1509" s="9" t="s">
        <v>61</v>
      </c>
      <c r="J1509" s="1">
        <v>63103</v>
      </c>
      <c r="K1509" s="3">
        <v>45778</v>
      </c>
      <c r="L1509" s="1" t="s">
        <v>50</v>
      </c>
      <c r="M1509" s="1" t="s">
        <v>366</v>
      </c>
      <c r="N1509" s="1" t="s">
        <v>75</v>
      </c>
      <c r="O1509" s="10">
        <v>45187.791226851848</v>
      </c>
      <c r="P1509" s="10">
        <v>45299.146365740744</v>
      </c>
      <c r="Q1509">
        <v>0</v>
      </c>
      <c r="R1509" t="s">
        <v>220</v>
      </c>
      <c r="S1509" t="s">
        <v>220</v>
      </c>
      <c r="T1509">
        <v>0</v>
      </c>
      <c r="U1509" t="s">
        <v>220</v>
      </c>
      <c r="V1509" t="str">
        <f>VLOOKUP(F1509, [1]!Table1[[#All],[Gender]:[city]], 3, FALSE)</f>
        <v>Not in Education</v>
      </c>
      <c r="W1509" s="11">
        <f>VLOOKUP(F1509, [1]!Table1[[#All],[Gender]:[city]], 4, FALSE)</f>
        <v>45092</v>
      </c>
      <c r="X1509" t="b">
        <f>VLOOKUP(F1509, [1]!Table1[[#All],[Gender]:[isFromSocialMedia]], 7, FALSE)</f>
        <v>0</v>
      </c>
      <c r="Y1509" t="str">
        <f>IF(TEXT(Table1[[#This Row],[Apply Date]], "yyyy-mm-dd") = TEXT(Table1[[#This Row],[Sign Up Date]], "yyyy-mm-dd"), "New User", "Repeat User")</f>
        <v>Repeat User</v>
      </c>
    </row>
    <row r="1510" spans="1:25" ht="12.75" x14ac:dyDescent="0.2">
      <c r="A1510" s="1" t="s">
        <v>2945</v>
      </c>
      <c r="B1510" s="1" t="s">
        <v>2628</v>
      </c>
      <c r="C1510" s="1" t="s">
        <v>830</v>
      </c>
      <c r="D1510" s="1" t="s">
        <v>2629</v>
      </c>
      <c r="E1510" s="2">
        <v>45292.146365740744</v>
      </c>
      <c r="F1510" s="1" t="s">
        <v>33</v>
      </c>
      <c r="G1510" s="9" t="s">
        <v>2946</v>
      </c>
      <c r="H1510" s="9" t="s">
        <v>67</v>
      </c>
      <c r="I1510" s="9" t="s">
        <v>45</v>
      </c>
      <c r="J1510" s="1">
        <v>201310</v>
      </c>
      <c r="K1510" s="3">
        <v>45078</v>
      </c>
      <c r="L1510" s="1" t="s">
        <v>50</v>
      </c>
      <c r="M1510" s="1" t="s">
        <v>164</v>
      </c>
      <c r="N1510" s="1" t="s">
        <v>75</v>
      </c>
      <c r="O1510" s="10">
        <v>45125.302685185183</v>
      </c>
      <c r="P1510" s="10">
        <v>45145.1875</v>
      </c>
      <c r="Q1510">
        <v>0</v>
      </c>
      <c r="R1510" t="s">
        <v>220</v>
      </c>
      <c r="S1510" t="s">
        <v>220</v>
      </c>
      <c r="T1510">
        <v>0</v>
      </c>
      <c r="U1510" t="s">
        <v>220</v>
      </c>
      <c r="V1510" t="str">
        <f>VLOOKUP(F1510, [1]!Table1[[#All],[Gender]:[city]], 3, FALSE)</f>
        <v>Not in Education</v>
      </c>
      <c r="W1510" s="11">
        <f>VLOOKUP(F1510, [1]!Table1[[#All],[Gender]:[city]], 4, FALSE)</f>
        <v>45092</v>
      </c>
      <c r="X1510" t="b">
        <f>VLOOKUP(F1510, [1]!Table1[[#All],[Gender]:[isFromSocialMedia]], 7, FALSE)</f>
        <v>0</v>
      </c>
      <c r="Y1510" t="str">
        <f>IF(TEXT(Table1[[#This Row],[Apply Date]], "yyyy-mm-dd") = TEXT(Table1[[#This Row],[Sign Up Date]], "yyyy-mm-dd"), "New User", "Repeat User")</f>
        <v>Repeat User</v>
      </c>
    </row>
    <row r="1511" spans="1:25" ht="12.75" x14ac:dyDescent="0.2">
      <c r="A1511" s="1" t="s">
        <v>2947</v>
      </c>
      <c r="B1511" s="1" t="s">
        <v>2628</v>
      </c>
      <c r="C1511" s="1" t="s">
        <v>830</v>
      </c>
      <c r="D1511" s="1" t="s">
        <v>2629</v>
      </c>
      <c r="E1511" s="2">
        <v>45292.146365740744</v>
      </c>
      <c r="F1511" s="1" t="s">
        <v>25</v>
      </c>
      <c r="G1511" s="9" t="s">
        <v>2734</v>
      </c>
      <c r="H1511" s="9" t="s">
        <v>699</v>
      </c>
      <c r="I1511" s="9" t="s">
        <v>45</v>
      </c>
      <c r="J1511" s="1">
        <v>491001</v>
      </c>
      <c r="K1511" s="3">
        <v>45901</v>
      </c>
      <c r="L1511" s="1" t="s">
        <v>37</v>
      </c>
      <c r="M1511" s="1" t="s">
        <v>830</v>
      </c>
      <c r="N1511" s="1" t="s">
        <v>75</v>
      </c>
      <c r="O1511" s="10">
        <v>45093.636284722219</v>
      </c>
      <c r="P1511" s="10">
        <v>45145.1875</v>
      </c>
      <c r="Q1511">
        <v>0</v>
      </c>
      <c r="R1511" t="s">
        <v>220</v>
      </c>
      <c r="S1511" t="s">
        <v>220</v>
      </c>
      <c r="T1511">
        <v>0</v>
      </c>
      <c r="U1511" t="s">
        <v>220</v>
      </c>
      <c r="V1511" t="str">
        <f>VLOOKUP(F1511, [1]!Table1[[#All],[Gender]:[city]], 3, FALSE)</f>
        <v>Undergraduate Student</v>
      </c>
      <c r="W1511" s="11">
        <f>VLOOKUP(F1511, [1]!Table1[[#All],[Gender]:[city]], 4, FALSE)</f>
        <v>45130</v>
      </c>
      <c r="X1511" t="b">
        <f>VLOOKUP(F1511, [1]!Table1[[#All],[Gender]:[isFromSocialMedia]], 7, FALSE)</f>
        <v>0</v>
      </c>
      <c r="Y1511" t="str">
        <f>IF(TEXT(Table1[[#This Row],[Apply Date]], "yyyy-mm-dd") = TEXT(Table1[[#This Row],[Sign Up Date]], "yyyy-mm-dd"), "New User", "Repeat User")</f>
        <v>Repeat User</v>
      </c>
    </row>
    <row r="1512" spans="1:25" ht="12.75" x14ac:dyDescent="0.2">
      <c r="A1512" s="1" t="s">
        <v>2948</v>
      </c>
      <c r="B1512" s="1" t="s">
        <v>2628</v>
      </c>
      <c r="C1512" s="1" t="s">
        <v>830</v>
      </c>
      <c r="D1512" s="1" t="s">
        <v>2629</v>
      </c>
      <c r="E1512" s="2">
        <v>45292.146365740744</v>
      </c>
      <c r="F1512" s="1" t="s">
        <v>25</v>
      </c>
      <c r="G1512" s="9" t="s">
        <v>400</v>
      </c>
      <c r="H1512" s="9" t="s">
        <v>148</v>
      </c>
      <c r="I1512" s="9" t="s">
        <v>45</v>
      </c>
      <c r="J1512" s="1">
        <v>411057</v>
      </c>
      <c r="K1512" s="3">
        <v>45047</v>
      </c>
      <c r="L1512" s="1" t="s">
        <v>50</v>
      </c>
      <c r="M1512" s="1" t="s">
        <v>830</v>
      </c>
      <c r="N1512" s="1" t="s">
        <v>75</v>
      </c>
      <c r="O1512" s="10">
        <v>45093.646435185183</v>
      </c>
      <c r="P1512" s="10">
        <v>45117.104166666664</v>
      </c>
      <c r="Q1512">
        <v>0</v>
      </c>
      <c r="R1512" t="s">
        <v>220</v>
      </c>
      <c r="S1512" t="s">
        <v>220</v>
      </c>
      <c r="T1512">
        <v>0</v>
      </c>
      <c r="U1512" t="s">
        <v>220</v>
      </c>
      <c r="V1512" t="str">
        <f>VLOOKUP(F1512, [1]!Table1[[#All],[Gender]:[city]], 3, FALSE)</f>
        <v>Undergraduate Student</v>
      </c>
      <c r="W1512" s="11">
        <f>VLOOKUP(F1512, [1]!Table1[[#All],[Gender]:[city]], 4, FALSE)</f>
        <v>45130</v>
      </c>
      <c r="X1512" t="b">
        <f>VLOOKUP(F1512, [1]!Table1[[#All],[Gender]:[isFromSocialMedia]], 7, FALSE)</f>
        <v>0</v>
      </c>
      <c r="Y1512" t="str">
        <f>IF(TEXT(Table1[[#This Row],[Apply Date]], "yyyy-mm-dd") = TEXT(Table1[[#This Row],[Sign Up Date]], "yyyy-mm-dd"), "New User", "Repeat User")</f>
        <v>Repeat User</v>
      </c>
    </row>
    <row r="1513" spans="1:25" ht="12.75" x14ac:dyDescent="0.2">
      <c r="A1513" s="1" t="s">
        <v>2949</v>
      </c>
      <c r="B1513" s="1" t="s">
        <v>2628</v>
      </c>
      <c r="C1513" s="1" t="s">
        <v>830</v>
      </c>
      <c r="D1513" s="1" t="s">
        <v>2629</v>
      </c>
      <c r="E1513" s="2">
        <v>45292.146365740744</v>
      </c>
      <c r="F1513" s="1" t="s">
        <v>33</v>
      </c>
      <c r="G1513" s="9" t="s">
        <v>2950</v>
      </c>
      <c r="H1513" s="9" t="s">
        <v>267</v>
      </c>
      <c r="I1513" s="9" t="s">
        <v>45</v>
      </c>
      <c r="J1513" s="1">
        <v>734001</v>
      </c>
      <c r="K1513" s="3">
        <v>45413</v>
      </c>
      <c r="L1513" s="1" t="s">
        <v>29</v>
      </c>
      <c r="M1513" s="1" t="s">
        <v>499</v>
      </c>
      <c r="N1513" s="1" t="s">
        <v>75</v>
      </c>
      <c r="O1513" s="10">
        <v>45155.621678240743</v>
      </c>
      <c r="P1513" s="10">
        <v>45264.104432870372</v>
      </c>
      <c r="Q1513">
        <v>0</v>
      </c>
      <c r="R1513" t="s">
        <v>220</v>
      </c>
      <c r="S1513" t="s">
        <v>220</v>
      </c>
      <c r="T1513">
        <v>0</v>
      </c>
      <c r="U1513" t="s">
        <v>220</v>
      </c>
      <c r="V1513" t="str">
        <f>VLOOKUP(F1513, [1]!Table1[[#All],[Gender]:[city]], 3, FALSE)</f>
        <v>Not in Education</v>
      </c>
      <c r="W1513" s="11">
        <f>VLOOKUP(F1513, [1]!Table1[[#All],[Gender]:[city]], 4, FALSE)</f>
        <v>45092</v>
      </c>
      <c r="X1513" t="b">
        <f>VLOOKUP(F1513, [1]!Table1[[#All],[Gender]:[isFromSocialMedia]], 7, FALSE)</f>
        <v>0</v>
      </c>
      <c r="Y1513" t="str">
        <f>IF(TEXT(Table1[[#This Row],[Apply Date]], "yyyy-mm-dd") = TEXT(Table1[[#This Row],[Sign Up Date]], "yyyy-mm-dd"), "New User", "Repeat User")</f>
        <v>Repeat User</v>
      </c>
    </row>
    <row r="1514" spans="1:25" ht="12.75" x14ac:dyDescent="0.2">
      <c r="A1514" s="1" t="s">
        <v>2951</v>
      </c>
      <c r="B1514" s="1" t="s">
        <v>2628</v>
      </c>
      <c r="C1514" s="1" t="s">
        <v>830</v>
      </c>
      <c r="D1514" s="1" t="s">
        <v>2629</v>
      </c>
      <c r="E1514" s="2">
        <v>45292.146365740744</v>
      </c>
      <c r="F1514" s="1" t="s">
        <v>25</v>
      </c>
      <c r="G1514" s="9" t="s">
        <v>2952</v>
      </c>
      <c r="H1514" s="9" t="s">
        <v>407</v>
      </c>
      <c r="I1514" s="9" t="s">
        <v>45</v>
      </c>
      <c r="J1514" s="1">
        <v>831017</v>
      </c>
      <c r="K1514" s="3">
        <v>45748</v>
      </c>
      <c r="L1514" s="1" t="s">
        <v>37</v>
      </c>
      <c r="M1514" s="1" t="s">
        <v>238</v>
      </c>
      <c r="N1514" s="1" t="s">
        <v>75</v>
      </c>
      <c r="O1514" s="10">
        <v>45059.872615740744</v>
      </c>
      <c r="P1514" s="10">
        <v>45071.104166666664</v>
      </c>
      <c r="Q1514">
        <v>0</v>
      </c>
      <c r="R1514" t="s">
        <v>220</v>
      </c>
      <c r="S1514" t="s">
        <v>220</v>
      </c>
      <c r="T1514">
        <v>0</v>
      </c>
      <c r="U1514" t="s">
        <v>220</v>
      </c>
      <c r="V1514" t="str">
        <f>VLOOKUP(F1514, [1]!Table1[[#All],[Gender]:[city]], 3, FALSE)</f>
        <v>Undergraduate Student</v>
      </c>
      <c r="W1514" s="11">
        <f>VLOOKUP(F1514, [1]!Table1[[#All],[Gender]:[city]], 4, FALSE)</f>
        <v>45130</v>
      </c>
      <c r="X1514" t="b">
        <f>VLOOKUP(F1514, [1]!Table1[[#All],[Gender]:[isFromSocialMedia]], 7, FALSE)</f>
        <v>0</v>
      </c>
      <c r="Y1514" t="str">
        <f>IF(TEXT(Table1[[#This Row],[Apply Date]], "yyyy-mm-dd") = TEXT(Table1[[#This Row],[Sign Up Date]], "yyyy-mm-dd"), "New User", "Repeat User")</f>
        <v>Repeat User</v>
      </c>
    </row>
    <row r="1515" spans="1:25" ht="12.75" x14ac:dyDescent="0.2">
      <c r="A1515" s="1" t="s">
        <v>2953</v>
      </c>
      <c r="B1515" s="1" t="s">
        <v>2628</v>
      </c>
      <c r="C1515" s="1" t="s">
        <v>830</v>
      </c>
      <c r="D1515" s="1" t="s">
        <v>2629</v>
      </c>
      <c r="E1515" s="2">
        <v>45292.146365740744</v>
      </c>
      <c r="F1515" s="1" t="s">
        <v>25</v>
      </c>
      <c r="G1515" s="9" t="s">
        <v>2954</v>
      </c>
      <c r="H1515" s="9" t="s">
        <v>288</v>
      </c>
      <c r="I1515" s="9" t="s">
        <v>61</v>
      </c>
      <c r="J1515" s="1">
        <v>63130</v>
      </c>
      <c r="K1515" s="3">
        <v>45413</v>
      </c>
      <c r="L1515" s="1" t="s">
        <v>50</v>
      </c>
      <c r="M1515" s="1" t="s">
        <v>62</v>
      </c>
      <c r="N1515" s="1" t="s">
        <v>75</v>
      </c>
      <c r="O1515" s="10">
        <v>45166.00984953704</v>
      </c>
      <c r="P1515" s="10">
        <v>45264.104432870372</v>
      </c>
      <c r="Q1515">
        <v>0</v>
      </c>
      <c r="R1515" t="s">
        <v>220</v>
      </c>
      <c r="S1515" t="s">
        <v>220</v>
      </c>
      <c r="T1515">
        <v>0</v>
      </c>
      <c r="U1515" t="s">
        <v>220</v>
      </c>
      <c r="V1515" t="str">
        <f>VLOOKUP(F1515, [1]!Table1[[#All],[Gender]:[city]], 3, FALSE)</f>
        <v>Undergraduate Student</v>
      </c>
      <c r="W1515" s="11">
        <f>VLOOKUP(F1515, [1]!Table1[[#All],[Gender]:[city]], 4, FALSE)</f>
        <v>45130</v>
      </c>
      <c r="X1515" t="b">
        <f>VLOOKUP(F1515, [1]!Table1[[#All],[Gender]:[isFromSocialMedia]], 7, FALSE)</f>
        <v>0</v>
      </c>
      <c r="Y1515" t="str">
        <f>IF(TEXT(Table1[[#This Row],[Apply Date]], "yyyy-mm-dd") = TEXT(Table1[[#This Row],[Sign Up Date]], "yyyy-mm-dd"), "New User", "Repeat User")</f>
        <v>Repeat User</v>
      </c>
    </row>
    <row r="1516" spans="1:25" ht="12.75" x14ac:dyDescent="0.2">
      <c r="A1516" s="1" t="s">
        <v>2955</v>
      </c>
      <c r="B1516" s="1" t="s">
        <v>2628</v>
      </c>
      <c r="C1516" s="1" t="s">
        <v>830</v>
      </c>
      <c r="D1516" s="1" t="s">
        <v>2629</v>
      </c>
      <c r="E1516" s="2">
        <v>45292.146365740744</v>
      </c>
      <c r="F1516" s="1" t="s">
        <v>25</v>
      </c>
      <c r="G1516" s="9" t="s">
        <v>232</v>
      </c>
      <c r="H1516" s="9" t="s">
        <v>1260</v>
      </c>
      <c r="I1516" s="9" t="s">
        <v>233</v>
      </c>
      <c r="J1516" s="1">
        <v>233</v>
      </c>
      <c r="K1516" s="3">
        <v>44044</v>
      </c>
      <c r="L1516" s="1" t="s">
        <v>29</v>
      </c>
      <c r="M1516" s="1" t="s">
        <v>830</v>
      </c>
      <c r="N1516" s="1" t="s">
        <v>75</v>
      </c>
      <c r="O1516" s="10">
        <v>45156.524513888886</v>
      </c>
      <c r="P1516" s="10">
        <v>45299.146365740744</v>
      </c>
      <c r="Q1516">
        <v>0</v>
      </c>
      <c r="R1516" t="s">
        <v>220</v>
      </c>
      <c r="S1516" t="s">
        <v>220</v>
      </c>
      <c r="T1516">
        <v>0</v>
      </c>
      <c r="U1516" t="s">
        <v>220</v>
      </c>
      <c r="V1516" t="str">
        <f>VLOOKUP(F1516, [1]!Table1[[#All],[Gender]:[city]], 3, FALSE)</f>
        <v>Undergraduate Student</v>
      </c>
      <c r="W1516" s="11">
        <f>VLOOKUP(F1516, [1]!Table1[[#All],[Gender]:[city]], 4, FALSE)</f>
        <v>45130</v>
      </c>
      <c r="X1516" t="b">
        <f>VLOOKUP(F1516, [1]!Table1[[#All],[Gender]:[isFromSocialMedia]], 7, FALSE)</f>
        <v>0</v>
      </c>
      <c r="Y1516" t="str">
        <f>IF(TEXT(Table1[[#This Row],[Apply Date]], "yyyy-mm-dd") = TEXT(Table1[[#This Row],[Sign Up Date]], "yyyy-mm-dd"), "New User", "Repeat User")</f>
        <v>Repeat User</v>
      </c>
    </row>
    <row r="1517" spans="1:25" ht="12.75" x14ac:dyDescent="0.2">
      <c r="A1517" s="1" t="s">
        <v>2956</v>
      </c>
      <c r="B1517" s="1" t="s">
        <v>2628</v>
      </c>
      <c r="C1517" s="1" t="s">
        <v>830</v>
      </c>
      <c r="D1517" s="1" t="s">
        <v>2629</v>
      </c>
      <c r="E1517" s="2">
        <v>45292.146365740744</v>
      </c>
      <c r="F1517" s="1" t="s">
        <v>33</v>
      </c>
      <c r="G1517" s="9" t="s">
        <v>2957</v>
      </c>
      <c r="H1517" s="9" t="s">
        <v>134</v>
      </c>
      <c r="I1517" s="9" t="s">
        <v>61</v>
      </c>
      <c r="J1517" s="1">
        <v>60455</v>
      </c>
      <c r="K1517" s="3">
        <v>45809</v>
      </c>
      <c r="L1517" s="1" t="s">
        <v>29</v>
      </c>
      <c r="M1517" s="1" t="s">
        <v>260</v>
      </c>
      <c r="N1517" s="1" t="s">
        <v>39</v>
      </c>
      <c r="O1517" s="10">
        <v>45110.009432870371</v>
      </c>
      <c r="P1517" s="10">
        <v>45131.104166666664</v>
      </c>
      <c r="Q1517" s="1">
        <v>500</v>
      </c>
      <c r="R1517" s="1" t="s">
        <v>2675</v>
      </c>
      <c r="S1517" s="1" t="s">
        <v>2676</v>
      </c>
      <c r="T1517" s="1">
        <v>1182</v>
      </c>
      <c r="U1517" s="1" t="s">
        <v>2645</v>
      </c>
      <c r="V1517" t="str">
        <f>VLOOKUP(F1517, [1]!Table1[[#All],[Gender]:[city]], 3, FALSE)</f>
        <v>Not in Education</v>
      </c>
      <c r="W1517" s="11">
        <f>VLOOKUP(F1517, [1]!Table1[[#All],[Gender]:[city]], 4, FALSE)</f>
        <v>45092</v>
      </c>
      <c r="X1517" t="b">
        <f>VLOOKUP(F1517, [1]!Table1[[#All],[Gender]:[isFromSocialMedia]], 7, FALSE)</f>
        <v>0</v>
      </c>
      <c r="Y1517" t="str">
        <f>IF(TEXT(Table1[[#This Row],[Apply Date]], "yyyy-mm-dd") = TEXT(Table1[[#This Row],[Sign Up Date]], "yyyy-mm-dd"), "New User", "Repeat User")</f>
        <v>Repeat User</v>
      </c>
    </row>
    <row r="1518" spans="1:25" ht="12.75" x14ac:dyDescent="0.2">
      <c r="A1518" s="1" t="s">
        <v>2958</v>
      </c>
      <c r="B1518" s="1" t="s">
        <v>2628</v>
      </c>
      <c r="C1518" s="1" t="s">
        <v>830</v>
      </c>
      <c r="D1518" s="1" t="s">
        <v>2629</v>
      </c>
      <c r="E1518" s="2">
        <v>45292.146365740744</v>
      </c>
      <c r="F1518" s="1" t="s">
        <v>25</v>
      </c>
      <c r="G1518" s="9" t="s">
        <v>2959</v>
      </c>
      <c r="H1518" s="9" t="s">
        <v>35</v>
      </c>
      <c r="I1518" s="9" t="s">
        <v>103</v>
      </c>
      <c r="J1518" s="1">
        <v>31200</v>
      </c>
      <c r="K1518" s="4">
        <v>43435</v>
      </c>
      <c r="L1518" s="1" t="s">
        <v>37</v>
      </c>
      <c r="M1518" s="1" t="s">
        <v>439</v>
      </c>
      <c r="N1518" s="1" t="s">
        <v>75</v>
      </c>
      <c r="O1518" s="10">
        <v>45092.788310185184</v>
      </c>
      <c r="P1518" s="10">
        <v>45145.1875</v>
      </c>
      <c r="Q1518">
        <v>0</v>
      </c>
      <c r="R1518" t="s">
        <v>220</v>
      </c>
      <c r="S1518" t="s">
        <v>220</v>
      </c>
      <c r="T1518">
        <v>0</v>
      </c>
      <c r="U1518" t="s">
        <v>220</v>
      </c>
      <c r="V1518" t="str">
        <f>VLOOKUP(F1518, [1]!Table1[[#All],[Gender]:[city]], 3, FALSE)</f>
        <v>Undergraduate Student</v>
      </c>
      <c r="W1518" s="11">
        <f>VLOOKUP(F1518, [1]!Table1[[#All],[Gender]:[city]], 4, FALSE)</f>
        <v>45130</v>
      </c>
      <c r="X1518" t="b">
        <f>VLOOKUP(F1518, [1]!Table1[[#All],[Gender]:[isFromSocialMedia]], 7, FALSE)</f>
        <v>0</v>
      </c>
      <c r="Y1518" t="str">
        <f>IF(TEXT(Table1[[#This Row],[Apply Date]], "yyyy-mm-dd") = TEXT(Table1[[#This Row],[Sign Up Date]], "yyyy-mm-dd"), "New User", "Repeat User")</f>
        <v>Repeat User</v>
      </c>
    </row>
    <row r="1519" spans="1:25" ht="12.75" x14ac:dyDescent="0.2">
      <c r="A1519" s="1" t="s">
        <v>2960</v>
      </c>
      <c r="B1519" s="1" t="s">
        <v>2628</v>
      </c>
      <c r="C1519" s="1" t="s">
        <v>830</v>
      </c>
      <c r="D1519" s="1" t="s">
        <v>2629</v>
      </c>
      <c r="E1519" s="2">
        <v>45292.146365740744</v>
      </c>
      <c r="F1519" s="1" t="s">
        <v>25</v>
      </c>
      <c r="G1519" s="9" t="s">
        <v>2961</v>
      </c>
      <c r="H1519" s="9" t="s">
        <v>230</v>
      </c>
      <c r="I1519" s="9" t="s">
        <v>45</v>
      </c>
      <c r="J1519" s="1">
        <v>628503</v>
      </c>
      <c r="K1519" s="3">
        <v>44805</v>
      </c>
      <c r="L1519" s="1" t="s">
        <v>104</v>
      </c>
      <c r="M1519" s="1" t="s">
        <v>211</v>
      </c>
      <c r="N1519" s="1" t="s">
        <v>75</v>
      </c>
      <c r="O1519" s="10">
        <v>45048.252256944441</v>
      </c>
      <c r="P1519" s="10">
        <v>45103.104166666664</v>
      </c>
      <c r="Q1519">
        <v>0</v>
      </c>
      <c r="R1519" t="s">
        <v>220</v>
      </c>
      <c r="S1519" t="s">
        <v>220</v>
      </c>
      <c r="T1519">
        <v>0</v>
      </c>
      <c r="U1519" t="s">
        <v>220</v>
      </c>
      <c r="V1519" t="str">
        <f>VLOOKUP(F1519, [1]!Table1[[#All],[Gender]:[city]], 3, FALSE)</f>
        <v>Undergraduate Student</v>
      </c>
      <c r="W1519" s="11">
        <f>VLOOKUP(F1519, [1]!Table1[[#All],[Gender]:[city]], 4, FALSE)</f>
        <v>45130</v>
      </c>
      <c r="X1519" t="b">
        <f>VLOOKUP(F1519, [1]!Table1[[#All],[Gender]:[isFromSocialMedia]], 7, FALSE)</f>
        <v>0</v>
      </c>
      <c r="Y1519" t="str">
        <f>IF(TEXT(Table1[[#This Row],[Apply Date]], "yyyy-mm-dd") = TEXT(Table1[[#This Row],[Sign Up Date]], "yyyy-mm-dd"), "New User", "Repeat User")</f>
        <v>Repeat User</v>
      </c>
    </row>
    <row r="1520" spans="1:25" ht="12.75" x14ac:dyDescent="0.2">
      <c r="A1520" s="1" t="s">
        <v>2962</v>
      </c>
      <c r="B1520" s="1" t="s">
        <v>2628</v>
      </c>
      <c r="C1520" s="1" t="s">
        <v>830</v>
      </c>
      <c r="D1520" s="1" t="s">
        <v>2629</v>
      </c>
      <c r="E1520" s="2">
        <v>45292.146365740744</v>
      </c>
      <c r="F1520" s="1" t="s">
        <v>25</v>
      </c>
      <c r="G1520" s="9" t="s">
        <v>163</v>
      </c>
      <c r="H1520" s="9" t="s">
        <v>163</v>
      </c>
      <c r="I1520" s="9" t="s">
        <v>79</v>
      </c>
      <c r="J1520" s="1">
        <v>100001</v>
      </c>
      <c r="K1520" s="3">
        <v>41760</v>
      </c>
      <c r="L1520" s="1" t="s">
        <v>29</v>
      </c>
      <c r="M1520" s="1" t="s">
        <v>51</v>
      </c>
      <c r="N1520" s="1" t="s">
        <v>39</v>
      </c>
      <c r="O1520" s="10">
        <v>45141.752164351848</v>
      </c>
      <c r="P1520" s="10">
        <v>45159.1875</v>
      </c>
      <c r="Q1520" s="1">
        <v>500</v>
      </c>
      <c r="R1520" s="1" t="s">
        <v>2675</v>
      </c>
      <c r="S1520" s="1" t="s">
        <v>2676</v>
      </c>
      <c r="T1520" s="1">
        <v>1182</v>
      </c>
      <c r="U1520" s="1" t="s">
        <v>2645</v>
      </c>
      <c r="V1520" t="str">
        <f>VLOOKUP(F1520, [1]!Table1[[#All],[Gender]:[city]], 3, FALSE)</f>
        <v>Undergraduate Student</v>
      </c>
      <c r="W1520" s="11">
        <f>VLOOKUP(F1520, [1]!Table1[[#All],[Gender]:[city]], 4, FALSE)</f>
        <v>45130</v>
      </c>
      <c r="X1520" t="b">
        <f>VLOOKUP(F1520, [1]!Table1[[#All],[Gender]:[isFromSocialMedia]], 7, FALSE)</f>
        <v>0</v>
      </c>
      <c r="Y1520" t="str">
        <f>IF(TEXT(Table1[[#This Row],[Apply Date]], "yyyy-mm-dd") = TEXT(Table1[[#This Row],[Sign Up Date]], "yyyy-mm-dd"), "New User", "Repeat User")</f>
        <v>Repeat User</v>
      </c>
    </row>
    <row r="1521" spans="1:25" ht="12.75" x14ac:dyDescent="0.2">
      <c r="A1521" s="1" t="s">
        <v>2963</v>
      </c>
      <c r="B1521" s="1" t="s">
        <v>2628</v>
      </c>
      <c r="C1521" s="1" t="s">
        <v>830</v>
      </c>
      <c r="D1521" s="1" t="s">
        <v>2629</v>
      </c>
      <c r="E1521" s="2">
        <v>45292.146365740744</v>
      </c>
      <c r="F1521" s="1" t="s">
        <v>33</v>
      </c>
      <c r="G1521" s="9" t="s">
        <v>48</v>
      </c>
      <c r="H1521" s="9" t="s">
        <v>2581</v>
      </c>
      <c r="I1521" s="9" t="s">
        <v>45</v>
      </c>
      <c r="J1521" s="1">
        <v>500032</v>
      </c>
      <c r="K1521" s="3">
        <v>45047</v>
      </c>
      <c r="L1521" s="1" t="s">
        <v>37</v>
      </c>
      <c r="M1521" s="1" t="s">
        <v>260</v>
      </c>
      <c r="N1521" s="1" t="s">
        <v>75</v>
      </c>
      <c r="O1521" s="10">
        <v>45070.619780092595</v>
      </c>
      <c r="P1521" s="10">
        <v>45089.104166666664</v>
      </c>
      <c r="Q1521">
        <v>0</v>
      </c>
      <c r="R1521" t="s">
        <v>220</v>
      </c>
      <c r="S1521" t="s">
        <v>220</v>
      </c>
      <c r="T1521">
        <v>0</v>
      </c>
      <c r="U1521" t="s">
        <v>220</v>
      </c>
      <c r="V1521" t="str">
        <f>VLOOKUP(F1521, [1]!Table1[[#All],[Gender]:[city]], 3, FALSE)</f>
        <v>Not in Education</v>
      </c>
      <c r="W1521" s="11">
        <f>VLOOKUP(F1521, [1]!Table1[[#All],[Gender]:[city]], 4, FALSE)</f>
        <v>45092</v>
      </c>
      <c r="X1521" t="b">
        <f>VLOOKUP(F1521, [1]!Table1[[#All],[Gender]:[isFromSocialMedia]], 7, FALSE)</f>
        <v>0</v>
      </c>
      <c r="Y1521" t="str">
        <f>IF(TEXT(Table1[[#This Row],[Apply Date]], "yyyy-mm-dd") = TEXT(Table1[[#This Row],[Sign Up Date]], "yyyy-mm-dd"), "New User", "Repeat User")</f>
        <v>Repeat User</v>
      </c>
    </row>
    <row r="1522" spans="1:25" ht="12.75" x14ac:dyDescent="0.2">
      <c r="A1522" s="1" t="s">
        <v>2964</v>
      </c>
      <c r="B1522" s="1" t="s">
        <v>2628</v>
      </c>
      <c r="C1522" s="1" t="s">
        <v>830</v>
      </c>
      <c r="D1522" s="1" t="s">
        <v>2629</v>
      </c>
      <c r="E1522" s="2">
        <v>45292.146365740744</v>
      </c>
      <c r="F1522" s="1" t="s">
        <v>33</v>
      </c>
      <c r="G1522" s="9" t="s">
        <v>2965</v>
      </c>
      <c r="H1522" s="9" t="s">
        <v>290</v>
      </c>
      <c r="I1522" s="9" t="s">
        <v>61</v>
      </c>
      <c r="J1522" s="1">
        <v>63043</v>
      </c>
      <c r="K1522" s="3">
        <v>45778</v>
      </c>
      <c r="L1522" s="1" t="s">
        <v>50</v>
      </c>
      <c r="M1522" s="1" t="s">
        <v>62</v>
      </c>
      <c r="N1522" s="1" t="s">
        <v>75</v>
      </c>
      <c r="O1522" s="10">
        <v>45206.165601851855</v>
      </c>
      <c r="P1522" s="10">
        <v>45264.104432870372</v>
      </c>
      <c r="Q1522">
        <v>0</v>
      </c>
      <c r="R1522" t="s">
        <v>220</v>
      </c>
      <c r="S1522" t="s">
        <v>220</v>
      </c>
      <c r="T1522">
        <v>0</v>
      </c>
      <c r="U1522" t="s">
        <v>220</v>
      </c>
      <c r="V1522" t="str">
        <f>VLOOKUP(F1522, [1]!Table1[[#All],[Gender]:[city]], 3, FALSE)</f>
        <v>Not in Education</v>
      </c>
      <c r="W1522" s="11">
        <f>VLOOKUP(F1522, [1]!Table1[[#All],[Gender]:[city]], 4, FALSE)</f>
        <v>45092</v>
      </c>
      <c r="X1522" t="b">
        <f>VLOOKUP(F1522, [1]!Table1[[#All],[Gender]:[isFromSocialMedia]], 7, FALSE)</f>
        <v>0</v>
      </c>
      <c r="Y1522" t="str">
        <f>IF(TEXT(Table1[[#This Row],[Apply Date]], "yyyy-mm-dd") = TEXT(Table1[[#This Row],[Sign Up Date]], "yyyy-mm-dd"), "New User", "Repeat User")</f>
        <v>Repeat User</v>
      </c>
    </row>
    <row r="1523" spans="1:25" ht="12.75" x14ac:dyDescent="0.2">
      <c r="A1523" s="1" t="s">
        <v>2966</v>
      </c>
      <c r="B1523" s="1" t="s">
        <v>2628</v>
      </c>
      <c r="C1523" s="1" t="s">
        <v>830</v>
      </c>
      <c r="D1523" s="1" t="s">
        <v>2629</v>
      </c>
      <c r="E1523" s="2">
        <v>45292.146365740744</v>
      </c>
      <c r="F1523" s="1" t="s">
        <v>25</v>
      </c>
      <c r="G1523" s="9" t="s">
        <v>237</v>
      </c>
      <c r="H1523" s="9" t="s">
        <v>91</v>
      </c>
      <c r="I1523" s="9" t="s">
        <v>45</v>
      </c>
      <c r="J1523" s="1">
        <v>522006</v>
      </c>
      <c r="K1523" s="3">
        <v>45047</v>
      </c>
      <c r="L1523" s="1" t="s">
        <v>37</v>
      </c>
      <c r="M1523" s="1" t="s">
        <v>51</v>
      </c>
      <c r="N1523" s="1" t="s">
        <v>149</v>
      </c>
      <c r="O1523" s="10">
        <v>45072.293067129627</v>
      </c>
      <c r="P1523" s="10">
        <v>45131.104166666664</v>
      </c>
      <c r="Q1523">
        <v>0</v>
      </c>
      <c r="R1523" t="s">
        <v>220</v>
      </c>
      <c r="S1523" t="s">
        <v>220</v>
      </c>
      <c r="T1523">
        <v>0</v>
      </c>
      <c r="U1523" t="s">
        <v>220</v>
      </c>
      <c r="V1523" t="str">
        <f>VLOOKUP(F1523, [1]!Table1[[#All],[Gender]:[city]], 3, FALSE)</f>
        <v>Undergraduate Student</v>
      </c>
      <c r="W1523" s="11">
        <f>VLOOKUP(F1523, [1]!Table1[[#All],[Gender]:[city]], 4, FALSE)</f>
        <v>45130</v>
      </c>
      <c r="X1523" t="b">
        <f>VLOOKUP(F1523, [1]!Table1[[#All],[Gender]:[isFromSocialMedia]], 7, FALSE)</f>
        <v>0</v>
      </c>
      <c r="Y1523" t="str">
        <f>IF(TEXT(Table1[[#This Row],[Apply Date]], "yyyy-mm-dd") = TEXT(Table1[[#This Row],[Sign Up Date]], "yyyy-mm-dd"), "New User", "Repeat User")</f>
        <v>Repeat User</v>
      </c>
    </row>
    <row r="1524" spans="1:25" ht="12.75" x14ac:dyDescent="0.2">
      <c r="A1524" s="1" t="s">
        <v>2967</v>
      </c>
      <c r="B1524" s="1" t="s">
        <v>2628</v>
      </c>
      <c r="C1524" s="1" t="s">
        <v>830</v>
      </c>
      <c r="D1524" s="1" t="s">
        <v>2629</v>
      </c>
      <c r="E1524" s="2">
        <v>45292.146365740744</v>
      </c>
      <c r="F1524" s="1" t="s">
        <v>33</v>
      </c>
      <c r="G1524" s="9" t="s">
        <v>163</v>
      </c>
      <c r="H1524" s="9" t="s">
        <v>163</v>
      </c>
      <c r="I1524" s="9" t="s">
        <v>79</v>
      </c>
      <c r="J1524" s="1">
        <v>100001</v>
      </c>
      <c r="K1524" s="3">
        <v>44774</v>
      </c>
      <c r="L1524" s="1" t="s">
        <v>37</v>
      </c>
      <c r="M1524" s="1" t="s">
        <v>2968</v>
      </c>
      <c r="N1524" s="1" t="s">
        <v>75</v>
      </c>
      <c r="O1524" s="10">
        <v>45142.953726851854</v>
      </c>
      <c r="P1524" s="10">
        <v>45159.1875</v>
      </c>
      <c r="Q1524">
        <v>0</v>
      </c>
      <c r="R1524" t="s">
        <v>220</v>
      </c>
      <c r="S1524" t="s">
        <v>220</v>
      </c>
      <c r="T1524">
        <v>0</v>
      </c>
      <c r="U1524" t="s">
        <v>220</v>
      </c>
      <c r="V1524" t="str">
        <f>VLOOKUP(F1524, [1]!Table1[[#All],[Gender]:[city]], 3, FALSE)</f>
        <v>Not in Education</v>
      </c>
      <c r="W1524" s="11">
        <f>VLOOKUP(F1524, [1]!Table1[[#All],[Gender]:[city]], 4, FALSE)</f>
        <v>45092</v>
      </c>
      <c r="X1524" t="b">
        <f>VLOOKUP(F1524, [1]!Table1[[#All],[Gender]:[isFromSocialMedia]], 7, FALSE)</f>
        <v>0</v>
      </c>
      <c r="Y1524" t="str">
        <f>IF(TEXT(Table1[[#This Row],[Apply Date]], "yyyy-mm-dd") = TEXT(Table1[[#This Row],[Sign Up Date]], "yyyy-mm-dd"), "New User", "Repeat User")</f>
        <v>Repeat User</v>
      </c>
    </row>
    <row r="1525" spans="1:25" ht="12.75" x14ac:dyDescent="0.2">
      <c r="A1525" s="1" t="s">
        <v>2969</v>
      </c>
      <c r="B1525" s="1" t="s">
        <v>2628</v>
      </c>
      <c r="C1525" s="1" t="s">
        <v>830</v>
      </c>
      <c r="D1525" s="1" t="s">
        <v>2629</v>
      </c>
      <c r="E1525" s="2">
        <v>45292.146365740744</v>
      </c>
      <c r="F1525" s="1" t="s">
        <v>25</v>
      </c>
      <c r="G1525" s="9" t="s">
        <v>2970</v>
      </c>
      <c r="H1525" s="9" t="s">
        <v>648</v>
      </c>
      <c r="I1525" s="9" t="s">
        <v>45</v>
      </c>
      <c r="J1525" s="1">
        <v>325205</v>
      </c>
      <c r="K1525" s="3">
        <v>45444</v>
      </c>
      <c r="L1525" s="1" t="s">
        <v>37</v>
      </c>
      <c r="M1525" s="1" t="s">
        <v>319</v>
      </c>
      <c r="N1525" s="1" t="s">
        <v>75</v>
      </c>
      <c r="O1525" s="10">
        <v>45091.525393518517</v>
      </c>
      <c r="P1525" s="10">
        <v>45103.104166666664</v>
      </c>
      <c r="Q1525">
        <v>0</v>
      </c>
      <c r="R1525" t="s">
        <v>220</v>
      </c>
      <c r="S1525" t="s">
        <v>220</v>
      </c>
      <c r="T1525">
        <v>0</v>
      </c>
      <c r="U1525" t="s">
        <v>220</v>
      </c>
      <c r="V1525" t="str">
        <f>VLOOKUP(F1525, [1]!Table1[[#All],[Gender]:[city]], 3, FALSE)</f>
        <v>Undergraduate Student</v>
      </c>
      <c r="W1525" s="11">
        <f>VLOOKUP(F1525, [1]!Table1[[#All],[Gender]:[city]], 4, FALSE)</f>
        <v>45130</v>
      </c>
      <c r="X1525" t="b">
        <f>VLOOKUP(F1525, [1]!Table1[[#All],[Gender]:[isFromSocialMedia]], 7, FALSE)</f>
        <v>0</v>
      </c>
      <c r="Y1525" t="str">
        <f>IF(TEXT(Table1[[#This Row],[Apply Date]], "yyyy-mm-dd") = TEXT(Table1[[#This Row],[Sign Up Date]], "yyyy-mm-dd"), "New User", "Repeat User")</f>
        <v>Repeat User</v>
      </c>
    </row>
    <row r="1526" spans="1:25" ht="12.75" x14ac:dyDescent="0.2">
      <c r="A1526" s="1" t="s">
        <v>2971</v>
      </c>
      <c r="B1526" s="1" t="s">
        <v>2628</v>
      </c>
      <c r="C1526" s="1" t="s">
        <v>830</v>
      </c>
      <c r="D1526" s="1" t="s">
        <v>2629</v>
      </c>
      <c r="E1526" s="2">
        <v>45292.146365740744</v>
      </c>
      <c r="F1526" s="1" t="s">
        <v>33</v>
      </c>
      <c r="G1526" s="9" t="s">
        <v>781</v>
      </c>
      <c r="H1526" s="9" t="s">
        <v>862</v>
      </c>
      <c r="I1526" s="9" t="s">
        <v>79</v>
      </c>
      <c r="J1526" s="1">
        <v>52001</v>
      </c>
      <c r="K1526" s="3">
        <v>45139</v>
      </c>
      <c r="L1526" s="1" t="s">
        <v>50</v>
      </c>
      <c r="M1526" s="1" t="s">
        <v>685</v>
      </c>
      <c r="N1526" s="1" t="s">
        <v>75</v>
      </c>
      <c r="O1526" s="10">
        <v>45206.55914351852</v>
      </c>
      <c r="P1526" s="10">
        <v>45299.146365740744</v>
      </c>
      <c r="Q1526">
        <v>0</v>
      </c>
      <c r="R1526" t="s">
        <v>220</v>
      </c>
      <c r="S1526" t="s">
        <v>220</v>
      </c>
      <c r="T1526">
        <v>0</v>
      </c>
      <c r="U1526" t="s">
        <v>220</v>
      </c>
      <c r="V1526" t="str">
        <f>VLOOKUP(F1526, [1]!Table1[[#All],[Gender]:[city]], 3, FALSE)</f>
        <v>Not in Education</v>
      </c>
      <c r="W1526" s="11">
        <f>VLOOKUP(F1526, [1]!Table1[[#All],[Gender]:[city]], 4, FALSE)</f>
        <v>45092</v>
      </c>
      <c r="X1526" t="b">
        <f>VLOOKUP(F1526, [1]!Table1[[#All],[Gender]:[isFromSocialMedia]], 7, FALSE)</f>
        <v>0</v>
      </c>
      <c r="Y1526" t="str">
        <f>IF(TEXT(Table1[[#This Row],[Apply Date]], "yyyy-mm-dd") = TEXT(Table1[[#This Row],[Sign Up Date]], "yyyy-mm-dd"), "New User", "Repeat User")</f>
        <v>Repeat User</v>
      </c>
    </row>
    <row r="1527" spans="1:25" ht="12.75" x14ac:dyDescent="0.2">
      <c r="A1527" s="1" t="s">
        <v>2972</v>
      </c>
      <c r="B1527" s="1" t="s">
        <v>2628</v>
      </c>
      <c r="C1527" s="1" t="s">
        <v>830</v>
      </c>
      <c r="D1527" s="1" t="s">
        <v>2629</v>
      </c>
      <c r="E1527" s="2">
        <v>45292.146365740744</v>
      </c>
      <c r="F1527" s="1" t="s">
        <v>33</v>
      </c>
      <c r="G1527" s="9" t="s">
        <v>455</v>
      </c>
      <c r="H1527" s="9" t="s">
        <v>1577</v>
      </c>
      <c r="I1527" s="9" t="s">
        <v>79</v>
      </c>
      <c r="J1527" s="1">
        <v>900107</v>
      </c>
      <c r="K1527" s="3">
        <v>44348</v>
      </c>
      <c r="L1527" s="1" t="s">
        <v>50</v>
      </c>
      <c r="M1527" s="1" t="s">
        <v>499</v>
      </c>
      <c r="N1527" s="1" t="s">
        <v>75</v>
      </c>
      <c r="O1527" s="10">
        <v>45113.899247685185</v>
      </c>
      <c r="P1527" s="10">
        <v>45145.1875</v>
      </c>
      <c r="Q1527">
        <v>0</v>
      </c>
      <c r="R1527" t="s">
        <v>220</v>
      </c>
      <c r="S1527" t="s">
        <v>220</v>
      </c>
      <c r="T1527">
        <v>0</v>
      </c>
      <c r="U1527" t="s">
        <v>220</v>
      </c>
      <c r="V1527" t="str">
        <f>VLOOKUP(F1527, [1]!Table1[[#All],[Gender]:[city]], 3, FALSE)</f>
        <v>Not in Education</v>
      </c>
      <c r="W1527" s="11">
        <f>VLOOKUP(F1527, [1]!Table1[[#All],[Gender]:[city]], 4, FALSE)</f>
        <v>45092</v>
      </c>
      <c r="X1527" t="b">
        <f>VLOOKUP(F1527, [1]!Table1[[#All],[Gender]:[isFromSocialMedia]], 7, FALSE)</f>
        <v>0</v>
      </c>
      <c r="Y1527" t="str">
        <f>IF(TEXT(Table1[[#This Row],[Apply Date]], "yyyy-mm-dd") = TEXT(Table1[[#This Row],[Sign Up Date]], "yyyy-mm-dd"), "New User", "Repeat User")</f>
        <v>Repeat User</v>
      </c>
    </row>
    <row r="1528" spans="1:25" ht="12.75" x14ac:dyDescent="0.2">
      <c r="A1528" s="1" t="s">
        <v>2973</v>
      </c>
      <c r="B1528" s="1" t="s">
        <v>2628</v>
      </c>
      <c r="C1528" s="1" t="s">
        <v>830</v>
      </c>
      <c r="D1528" s="1" t="s">
        <v>2629</v>
      </c>
      <c r="E1528" s="2">
        <v>45292.146365740744</v>
      </c>
      <c r="F1528" s="1" t="s">
        <v>25</v>
      </c>
      <c r="G1528" s="9" t="s">
        <v>2974</v>
      </c>
      <c r="H1528" s="9" t="s">
        <v>2975</v>
      </c>
      <c r="I1528" s="9" t="s">
        <v>45</v>
      </c>
      <c r="J1528" s="1">
        <v>3831002</v>
      </c>
      <c r="K1528" s="3">
        <v>44197</v>
      </c>
      <c r="L1528" s="1" t="s">
        <v>104</v>
      </c>
      <c r="M1528" s="1" t="s">
        <v>2283</v>
      </c>
      <c r="N1528" s="1" t="s">
        <v>75</v>
      </c>
      <c r="O1528" s="10">
        <v>45091.605520833335</v>
      </c>
      <c r="P1528" s="10">
        <v>45103.104166666664</v>
      </c>
      <c r="Q1528">
        <v>0</v>
      </c>
      <c r="R1528" t="s">
        <v>220</v>
      </c>
      <c r="S1528" t="s">
        <v>220</v>
      </c>
      <c r="T1528">
        <v>0</v>
      </c>
      <c r="U1528" t="s">
        <v>220</v>
      </c>
      <c r="V1528" t="str">
        <f>VLOOKUP(F1528, [1]!Table1[[#All],[Gender]:[city]], 3, FALSE)</f>
        <v>Undergraduate Student</v>
      </c>
      <c r="W1528" s="11">
        <f>VLOOKUP(F1528, [1]!Table1[[#All],[Gender]:[city]], 4, FALSE)</f>
        <v>45130</v>
      </c>
      <c r="X1528" t="b">
        <f>VLOOKUP(F1528, [1]!Table1[[#All],[Gender]:[isFromSocialMedia]], 7, FALSE)</f>
        <v>0</v>
      </c>
      <c r="Y1528" t="str">
        <f>IF(TEXT(Table1[[#This Row],[Apply Date]], "yyyy-mm-dd") = TEXT(Table1[[#This Row],[Sign Up Date]], "yyyy-mm-dd"), "New User", "Repeat User")</f>
        <v>Repeat User</v>
      </c>
    </row>
    <row r="1529" spans="1:25" ht="12.75" x14ac:dyDescent="0.2">
      <c r="A1529" s="1" t="s">
        <v>2976</v>
      </c>
      <c r="B1529" s="1" t="s">
        <v>2628</v>
      </c>
      <c r="C1529" s="1" t="s">
        <v>830</v>
      </c>
      <c r="D1529" s="1" t="s">
        <v>2629</v>
      </c>
      <c r="E1529" s="2">
        <v>45292.146365740744</v>
      </c>
      <c r="F1529" s="1" t="s">
        <v>25</v>
      </c>
      <c r="G1529" s="9" t="s">
        <v>48</v>
      </c>
      <c r="H1529" s="9" t="s">
        <v>49</v>
      </c>
      <c r="I1529" s="9" t="s">
        <v>45</v>
      </c>
      <c r="J1529" s="1">
        <v>500043</v>
      </c>
      <c r="K1529" s="3">
        <v>45108</v>
      </c>
      <c r="L1529" s="1" t="s">
        <v>50</v>
      </c>
      <c r="M1529" s="1" t="s">
        <v>260</v>
      </c>
      <c r="N1529" s="1" t="s">
        <v>75</v>
      </c>
      <c r="O1529" s="10">
        <v>45202.270370370374</v>
      </c>
      <c r="P1529" s="10">
        <v>45264.104432870372</v>
      </c>
      <c r="Q1529">
        <v>0</v>
      </c>
      <c r="R1529" t="s">
        <v>220</v>
      </c>
      <c r="S1529" t="s">
        <v>220</v>
      </c>
      <c r="T1529">
        <v>0</v>
      </c>
      <c r="U1529" t="s">
        <v>220</v>
      </c>
      <c r="V1529" t="str">
        <f>VLOOKUP(F1529, [1]!Table1[[#All],[Gender]:[city]], 3, FALSE)</f>
        <v>Undergraduate Student</v>
      </c>
      <c r="W1529" s="11">
        <f>VLOOKUP(F1529, [1]!Table1[[#All],[Gender]:[city]], 4, FALSE)</f>
        <v>45130</v>
      </c>
      <c r="X1529" t="b">
        <f>VLOOKUP(F1529, [1]!Table1[[#All],[Gender]:[isFromSocialMedia]], 7, FALSE)</f>
        <v>0</v>
      </c>
      <c r="Y1529" t="str">
        <f>IF(TEXT(Table1[[#This Row],[Apply Date]], "yyyy-mm-dd") = TEXT(Table1[[#This Row],[Sign Up Date]], "yyyy-mm-dd"), "New User", "Repeat User")</f>
        <v>Repeat User</v>
      </c>
    </row>
    <row r="1530" spans="1:25" ht="12.75" x14ac:dyDescent="0.2">
      <c r="A1530" s="1" t="s">
        <v>2977</v>
      </c>
      <c r="B1530" s="1" t="s">
        <v>2628</v>
      </c>
      <c r="C1530" s="1" t="s">
        <v>830</v>
      </c>
      <c r="D1530" s="1" t="s">
        <v>2629</v>
      </c>
      <c r="E1530" s="2">
        <v>45292.146365740744</v>
      </c>
      <c r="F1530" s="1" t="s">
        <v>33</v>
      </c>
      <c r="G1530" s="9" t="s">
        <v>2978</v>
      </c>
      <c r="H1530" s="9" t="s">
        <v>1371</v>
      </c>
      <c r="I1530" s="9" t="s">
        <v>45</v>
      </c>
      <c r="J1530" s="1">
        <v>302017</v>
      </c>
      <c r="K1530" s="3">
        <v>43252</v>
      </c>
      <c r="L1530" s="1" t="s">
        <v>104</v>
      </c>
      <c r="M1530" s="1" t="s">
        <v>1333</v>
      </c>
      <c r="N1530" s="1" t="s">
        <v>75</v>
      </c>
      <c r="O1530" s="10">
        <v>45092.188599537039</v>
      </c>
      <c r="P1530" s="10">
        <v>45117.104166666664</v>
      </c>
      <c r="Q1530">
        <v>0</v>
      </c>
      <c r="R1530" t="s">
        <v>220</v>
      </c>
      <c r="S1530" t="s">
        <v>220</v>
      </c>
      <c r="T1530">
        <v>0</v>
      </c>
      <c r="U1530" t="s">
        <v>220</v>
      </c>
      <c r="V1530" t="str">
        <f>VLOOKUP(F1530, [1]!Table1[[#All],[Gender]:[city]], 3, FALSE)</f>
        <v>Not in Education</v>
      </c>
      <c r="W1530" s="11">
        <f>VLOOKUP(F1530, [1]!Table1[[#All],[Gender]:[city]], 4, FALSE)</f>
        <v>45092</v>
      </c>
      <c r="X1530" t="b">
        <f>VLOOKUP(F1530, [1]!Table1[[#All],[Gender]:[isFromSocialMedia]], 7, FALSE)</f>
        <v>0</v>
      </c>
      <c r="Y1530" t="str">
        <f>IF(TEXT(Table1[[#This Row],[Apply Date]], "yyyy-mm-dd") = TEXT(Table1[[#This Row],[Sign Up Date]], "yyyy-mm-dd"), "New User", "Repeat User")</f>
        <v>New User</v>
      </c>
    </row>
    <row r="1531" spans="1:25" ht="12.75" x14ac:dyDescent="0.2">
      <c r="A1531" s="1" t="s">
        <v>2979</v>
      </c>
      <c r="B1531" s="1" t="s">
        <v>2628</v>
      </c>
      <c r="C1531" s="1" t="s">
        <v>830</v>
      </c>
      <c r="D1531" s="1" t="s">
        <v>2629</v>
      </c>
      <c r="E1531" s="2">
        <v>45292.146365740744</v>
      </c>
      <c r="F1531" s="1" t="s">
        <v>33</v>
      </c>
      <c r="G1531" s="9" t="s">
        <v>163</v>
      </c>
      <c r="H1531" s="9" t="s">
        <v>163</v>
      </c>
      <c r="I1531" s="9" t="s">
        <v>79</v>
      </c>
      <c r="J1531" s="1">
        <v>100001</v>
      </c>
      <c r="K1531" s="3">
        <v>45809</v>
      </c>
      <c r="L1531" s="1" t="s">
        <v>37</v>
      </c>
      <c r="M1531" s="1" t="s">
        <v>270</v>
      </c>
      <c r="N1531" s="1" t="s">
        <v>31</v>
      </c>
      <c r="O1531" s="10">
        <v>45017.07240740741</v>
      </c>
      <c r="P1531" s="10">
        <v>45026.104166666664</v>
      </c>
      <c r="Q1531">
        <v>0</v>
      </c>
      <c r="R1531" t="s">
        <v>220</v>
      </c>
      <c r="S1531" t="s">
        <v>220</v>
      </c>
      <c r="T1531">
        <v>0</v>
      </c>
      <c r="U1531" t="s">
        <v>220</v>
      </c>
      <c r="V1531" t="str">
        <f>VLOOKUP(F1531, [1]!Table1[[#All],[Gender]:[city]], 3, FALSE)</f>
        <v>Not in Education</v>
      </c>
      <c r="W1531" s="11">
        <f>VLOOKUP(F1531, [1]!Table1[[#All],[Gender]:[city]], 4, FALSE)</f>
        <v>45092</v>
      </c>
      <c r="X1531" t="b">
        <f>VLOOKUP(F1531, [1]!Table1[[#All],[Gender]:[isFromSocialMedia]], 7, FALSE)</f>
        <v>0</v>
      </c>
      <c r="Y1531" t="str">
        <f>IF(TEXT(Table1[[#This Row],[Apply Date]], "yyyy-mm-dd") = TEXT(Table1[[#This Row],[Sign Up Date]], "yyyy-mm-dd"), "New User", "Repeat User")</f>
        <v>Repeat User</v>
      </c>
    </row>
    <row r="1532" spans="1:25" ht="12.75" x14ac:dyDescent="0.2">
      <c r="A1532" s="1" t="s">
        <v>2980</v>
      </c>
      <c r="B1532" s="1" t="s">
        <v>2628</v>
      </c>
      <c r="C1532" s="1" t="s">
        <v>830</v>
      </c>
      <c r="D1532" s="1" t="s">
        <v>2629</v>
      </c>
      <c r="E1532" s="2">
        <v>45292.146365740744</v>
      </c>
      <c r="F1532" s="1" t="s">
        <v>25</v>
      </c>
      <c r="G1532" s="9" t="s">
        <v>1638</v>
      </c>
      <c r="H1532" s="9" t="s">
        <v>49</v>
      </c>
      <c r="I1532" s="9" t="s">
        <v>45</v>
      </c>
      <c r="J1532" s="1">
        <v>500026</v>
      </c>
      <c r="K1532" s="3">
        <v>45778</v>
      </c>
      <c r="L1532" s="1" t="s">
        <v>50</v>
      </c>
      <c r="M1532" s="1" t="s">
        <v>131</v>
      </c>
      <c r="N1532" s="1" t="s">
        <v>75</v>
      </c>
      <c r="O1532" s="10">
        <v>45178.887349537035</v>
      </c>
      <c r="P1532" s="10">
        <v>45299.146365740744</v>
      </c>
      <c r="Q1532">
        <v>0</v>
      </c>
      <c r="R1532" t="s">
        <v>220</v>
      </c>
      <c r="S1532" t="s">
        <v>220</v>
      </c>
      <c r="T1532">
        <v>0</v>
      </c>
      <c r="U1532" t="s">
        <v>220</v>
      </c>
      <c r="V1532" t="str">
        <f>VLOOKUP(F1532, [1]!Table1[[#All],[Gender]:[city]], 3, FALSE)</f>
        <v>Undergraduate Student</v>
      </c>
      <c r="W1532" s="11">
        <f>VLOOKUP(F1532, [1]!Table1[[#All],[Gender]:[city]], 4, FALSE)</f>
        <v>45130</v>
      </c>
      <c r="X1532" t="b">
        <f>VLOOKUP(F1532, [1]!Table1[[#All],[Gender]:[isFromSocialMedia]], 7, FALSE)</f>
        <v>0</v>
      </c>
      <c r="Y1532" t="str">
        <f>IF(TEXT(Table1[[#This Row],[Apply Date]], "yyyy-mm-dd") = TEXT(Table1[[#This Row],[Sign Up Date]], "yyyy-mm-dd"), "New User", "Repeat User")</f>
        <v>Repeat User</v>
      </c>
    </row>
    <row r="1533" spans="1:25" ht="12.75" x14ac:dyDescent="0.2">
      <c r="A1533" s="1" t="s">
        <v>2981</v>
      </c>
      <c r="B1533" s="1" t="s">
        <v>2628</v>
      </c>
      <c r="C1533" s="1" t="s">
        <v>830</v>
      </c>
      <c r="D1533" s="1" t="s">
        <v>2629</v>
      </c>
      <c r="E1533" s="2">
        <v>45292.146365740744</v>
      </c>
      <c r="F1533" s="1" t="s">
        <v>33</v>
      </c>
      <c r="G1533" s="9" t="s">
        <v>59</v>
      </c>
      <c r="H1533" s="9" t="s">
        <v>60</v>
      </c>
      <c r="I1533" s="9" t="s">
        <v>61</v>
      </c>
      <c r="J1533" s="1">
        <v>63108</v>
      </c>
      <c r="K1533" s="4">
        <v>45627</v>
      </c>
      <c r="L1533" s="1" t="s">
        <v>50</v>
      </c>
      <c r="M1533" s="1" t="s">
        <v>131</v>
      </c>
      <c r="N1533" s="1" t="s">
        <v>75</v>
      </c>
      <c r="O1533" s="10">
        <v>45089.692893518521</v>
      </c>
      <c r="P1533" s="10">
        <v>45103.104166666664</v>
      </c>
      <c r="Q1533">
        <v>0</v>
      </c>
      <c r="R1533" t="s">
        <v>220</v>
      </c>
      <c r="S1533" t="s">
        <v>220</v>
      </c>
      <c r="T1533">
        <v>0</v>
      </c>
      <c r="U1533" t="s">
        <v>220</v>
      </c>
      <c r="V1533" t="str">
        <f>VLOOKUP(F1533, [1]!Table1[[#All],[Gender]:[city]], 3, FALSE)</f>
        <v>Not in Education</v>
      </c>
      <c r="W1533" s="11">
        <f>VLOOKUP(F1533, [1]!Table1[[#All],[Gender]:[city]], 4, FALSE)</f>
        <v>45092</v>
      </c>
      <c r="X1533" t="b">
        <f>VLOOKUP(F1533, [1]!Table1[[#All],[Gender]:[isFromSocialMedia]], 7, FALSE)</f>
        <v>0</v>
      </c>
      <c r="Y1533" t="str">
        <f>IF(TEXT(Table1[[#This Row],[Apply Date]], "yyyy-mm-dd") = TEXT(Table1[[#This Row],[Sign Up Date]], "yyyy-mm-dd"), "New User", "Repeat User")</f>
        <v>Repeat User</v>
      </c>
    </row>
    <row r="1534" spans="1:25" ht="12.75" x14ac:dyDescent="0.2">
      <c r="A1534" s="1" t="s">
        <v>2982</v>
      </c>
      <c r="B1534" s="1" t="s">
        <v>2628</v>
      </c>
      <c r="C1534" s="1" t="s">
        <v>830</v>
      </c>
      <c r="D1534" s="1" t="s">
        <v>2629</v>
      </c>
      <c r="E1534" s="2">
        <v>45292.146365740744</v>
      </c>
      <c r="F1534" s="1" t="s">
        <v>33</v>
      </c>
      <c r="G1534" s="9" t="s">
        <v>163</v>
      </c>
      <c r="H1534" s="9" t="s">
        <v>163</v>
      </c>
      <c r="I1534" s="9" t="s">
        <v>79</v>
      </c>
      <c r="J1534" s="1">
        <v>100001</v>
      </c>
      <c r="K1534" s="3">
        <v>45108</v>
      </c>
      <c r="L1534" s="1" t="s">
        <v>37</v>
      </c>
      <c r="M1534" s="1" t="s">
        <v>182</v>
      </c>
      <c r="N1534" s="1" t="s">
        <v>75</v>
      </c>
      <c r="O1534" s="10">
        <v>45092.65111111111</v>
      </c>
      <c r="P1534" s="10">
        <v>45131.104166666664</v>
      </c>
      <c r="Q1534">
        <v>0</v>
      </c>
      <c r="R1534" t="s">
        <v>220</v>
      </c>
      <c r="S1534" t="s">
        <v>220</v>
      </c>
      <c r="T1534">
        <v>0</v>
      </c>
      <c r="U1534" t="s">
        <v>220</v>
      </c>
      <c r="V1534" t="str">
        <f>VLOOKUP(F1534, [1]!Table1[[#All],[Gender]:[city]], 3, FALSE)</f>
        <v>Not in Education</v>
      </c>
      <c r="W1534" s="11">
        <f>VLOOKUP(F1534, [1]!Table1[[#All],[Gender]:[city]], 4, FALSE)</f>
        <v>45092</v>
      </c>
      <c r="X1534" t="b">
        <f>VLOOKUP(F1534, [1]!Table1[[#All],[Gender]:[isFromSocialMedia]], 7, FALSE)</f>
        <v>0</v>
      </c>
      <c r="Y1534" t="str">
        <f>IF(TEXT(Table1[[#This Row],[Apply Date]], "yyyy-mm-dd") = TEXT(Table1[[#This Row],[Sign Up Date]], "yyyy-mm-dd"), "New User", "Repeat User")</f>
        <v>New User</v>
      </c>
    </row>
    <row r="1535" spans="1:25" ht="12.75" x14ac:dyDescent="0.2">
      <c r="A1535" s="1" t="s">
        <v>2983</v>
      </c>
      <c r="B1535" s="1" t="s">
        <v>2628</v>
      </c>
      <c r="C1535" s="1" t="s">
        <v>830</v>
      </c>
      <c r="D1535" s="1" t="s">
        <v>2629</v>
      </c>
      <c r="E1535" s="2">
        <v>45292.146365740744</v>
      </c>
      <c r="F1535" s="1" t="s">
        <v>25</v>
      </c>
      <c r="G1535" s="9" t="s">
        <v>1422</v>
      </c>
      <c r="H1535" s="9" t="s">
        <v>35</v>
      </c>
      <c r="I1535" s="9" t="s">
        <v>103</v>
      </c>
      <c r="J1535" s="1">
        <v>43600</v>
      </c>
      <c r="K1535" s="3">
        <v>46204</v>
      </c>
      <c r="L1535" s="1" t="s">
        <v>37</v>
      </c>
      <c r="M1535" s="1" t="s">
        <v>294</v>
      </c>
      <c r="N1535" s="1" t="s">
        <v>75</v>
      </c>
      <c r="O1535" s="10">
        <v>45147.749097222222</v>
      </c>
      <c r="P1535" s="10">
        <v>45159.1875</v>
      </c>
      <c r="Q1535">
        <v>0</v>
      </c>
      <c r="R1535" t="s">
        <v>220</v>
      </c>
      <c r="S1535" t="s">
        <v>220</v>
      </c>
      <c r="T1535">
        <v>0</v>
      </c>
      <c r="U1535" t="s">
        <v>220</v>
      </c>
      <c r="V1535" t="str">
        <f>VLOOKUP(F1535, [1]!Table1[[#All],[Gender]:[city]], 3, FALSE)</f>
        <v>Undergraduate Student</v>
      </c>
      <c r="W1535" s="11">
        <f>VLOOKUP(F1535, [1]!Table1[[#All],[Gender]:[city]], 4, FALSE)</f>
        <v>45130</v>
      </c>
      <c r="X1535" t="b">
        <f>VLOOKUP(F1535, [1]!Table1[[#All],[Gender]:[isFromSocialMedia]], 7, FALSE)</f>
        <v>0</v>
      </c>
      <c r="Y1535" t="str">
        <f>IF(TEXT(Table1[[#This Row],[Apply Date]], "yyyy-mm-dd") = TEXT(Table1[[#This Row],[Sign Up Date]], "yyyy-mm-dd"), "New User", "Repeat User")</f>
        <v>Repeat User</v>
      </c>
    </row>
    <row r="1536" spans="1:25" ht="12.75" x14ac:dyDescent="0.2">
      <c r="A1536" s="1" t="s">
        <v>2984</v>
      </c>
      <c r="B1536" s="1" t="s">
        <v>2628</v>
      </c>
      <c r="C1536" s="1" t="s">
        <v>830</v>
      </c>
      <c r="D1536" s="1" t="s">
        <v>2629</v>
      </c>
      <c r="E1536" s="2">
        <v>45292.146365740744</v>
      </c>
      <c r="F1536" s="1" t="s">
        <v>33</v>
      </c>
      <c r="G1536" s="9" t="s">
        <v>2985</v>
      </c>
      <c r="H1536" s="9" t="s">
        <v>2985</v>
      </c>
      <c r="I1536" s="9" t="s">
        <v>2272</v>
      </c>
      <c r="J1536" s="1">
        <v>14111</v>
      </c>
      <c r="K1536" s="3">
        <v>46569</v>
      </c>
      <c r="L1536" s="1" t="s">
        <v>37</v>
      </c>
      <c r="M1536" s="1" t="s">
        <v>164</v>
      </c>
      <c r="N1536" s="1" t="s">
        <v>75</v>
      </c>
      <c r="O1536" s="10">
        <v>45130.837314814817</v>
      </c>
      <c r="P1536" s="10">
        <v>45145.1875</v>
      </c>
      <c r="Q1536">
        <v>0</v>
      </c>
      <c r="R1536" t="s">
        <v>220</v>
      </c>
      <c r="S1536" t="s">
        <v>220</v>
      </c>
      <c r="T1536">
        <v>0</v>
      </c>
      <c r="U1536" t="s">
        <v>220</v>
      </c>
      <c r="V1536" t="str">
        <f>VLOOKUP(F1536, [1]!Table1[[#All],[Gender]:[city]], 3, FALSE)</f>
        <v>Not in Education</v>
      </c>
      <c r="W1536" s="11">
        <f>VLOOKUP(F1536, [1]!Table1[[#All],[Gender]:[city]], 4, FALSE)</f>
        <v>45092</v>
      </c>
      <c r="X1536" t="b">
        <f>VLOOKUP(F1536, [1]!Table1[[#All],[Gender]:[isFromSocialMedia]], 7, FALSE)</f>
        <v>0</v>
      </c>
      <c r="Y1536" t="str">
        <f>IF(TEXT(Table1[[#This Row],[Apply Date]], "yyyy-mm-dd") = TEXT(Table1[[#This Row],[Sign Up Date]], "yyyy-mm-dd"), "New User", "Repeat User")</f>
        <v>Repeat User</v>
      </c>
    </row>
    <row r="1537" spans="1:25" ht="12.75" x14ac:dyDescent="0.2">
      <c r="A1537" s="1" t="s">
        <v>2986</v>
      </c>
      <c r="B1537" s="1" t="s">
        <v>2628</v>
      </c>
      <c r="C1537" s="1" t="s">
        <v>830</v>
      </c>
      <c r="D1537" s="1" t="s">
        <v>2629</v>
      </c>
      <c r="E1537" s="2">
        <v>45292.146365740744</v>
      </c>
      <c r="F1537" s="1" t="s">
        <v>25</v>
      </c>
      <c r="G1537" s="9" t="s">
        <v>607</v>
      </c>
      <c r="H1537" s="9" t="s">
        <v>163</v>
      </c>
      <c r="I1537" s="9" t="s">
        <v>79</v>
      </c>
      <c r="J1537" s="1">
        <v>107175</v>
      </c>
      <c r="K1537" s="4">
        <v>43405</v>
      </c>
      <c r="L1537" s="1" t="s">
        <v>50</v>
      </c>
      <c r="M1537" s="1" t="s">
        <v>1021</v>
      </c>
      <c r="N1537" s="1" t="s">
        <v>75</v>
      </c>
      <c r="O1537" s="10">
        <v>45093.347002314818</v>
      </c>
      <c r="P1537" s="10">
        <v>45117.104166666664</v>
      </c>
      <c r="Q1537">
        <v>0</v>
      </c>
      <c r="R1537" t="s">
        <v>220</v>
      </c>
      <c r="S1537" t="s">
        <v>220</v>
      </c>
      <c r="T1537">
        <v>0</v>
      </c>
      <c r="U1537" t="s">
        <v>220</v>
      </c>
      <c r="V1537" t="str">
        <f>VLOOKUP(F1537, [1]!Table1[[#All],[Gender]:[city]], 3, FALSE)</f>
        <v>Undergraduate Student</v>
      </c>
      <c r="W1537" s="11">
        <f>VLOOKUP(F1537, [1]!Table1[[#All],[Gender]:[city]], 4, FALSE)</f>
        <v>45130</v>
      </c>
      <c r="X1537" t="b">
        <f>VLOOKUP(F1537, [1]!Table1[[#All],[Gender]:[isFromSocialMedia]], 7, FALSE)</f>
        <v>0</v>
      </c>
      <c r="Y1537" t="str">
        <f>IF(TEXT(Table1[[#This Row],[Apply Date]], "yyyy-mm-dd") = TEXT(Table1[[#This Row],[Sign Up Date]], "yyyy-mm-dd"), "New User", "Repeat User")</f>
        <v>Repeat User</v>
      </c>
    </row>
    <row r="1538" spans="1:25" ht="12.75" x14ac:dyDescent="0.2">
      <c r="A1538" s="1" t="s">
        <v>2987</v>
      </c>
      <c r="B1538" s="1" t="s">
        <v>2628</v>
      </c>
      <c r="C1538" s="1" t="s">
        <v>830</v>
      </c>
      <c r="D1538" s="1" t="s">
        <v>2629</v>
      </c>
      <c r="E1538" s="2">
        <v>45292.146365740744</v>
      </c>
      <c r="F1538" s="1" t="s">
        <v>25</v>
      </c>
      <c r="G1538" s="9" t="s">
        <v>400</v>
      </c>
      <c r="H1538" s="9" t="s">
        <v>148</v>
      </c>
      <c r="I1538" s="9" t="s">
        <v>45</v>
      </c>
      <c r="J1538" s="1">
        <v>411041</v>
      </c>
      <c r="K1538" s="3">
        <v>45108</v>
      </c>
      <c r="L1538" s="1" t="s">
        <v>29</v>
      </c>
      <c r="M1538" s="1" t="s">
        <v>51</v>
      </c>
      <c r="N1538" s="1" t="s">
        <v>75</v>
      </c>
      <c r="O1538" s="10">
        <v>45054.301076388889</v>
      </c>
      <c r="P1538" s="10">
        <v>45071.104166666664</v>
      </c>
      <c r="Q1538">
        <v>0</v>
      </c>
      <c r="R1538" t="s">
        <v>220</v>
      </c>
      <c r="S1538" t="s">
        <v>220</v>
      </c>
      <c r="T1538">
        <v>0</v>
      </c>
      <c r="U1538" t="s">
        <v>220</v>
      </c>
      <c r="V1538" t="str">
        <f>VLOOKUP(F1538, [1]!Table1[[#All],[Gender]:[city]], 3, FALSE)</f>
        <v>Undergraduate Student</v>
      </c>
      <c r="W1538" s="11">
        <f>VLOOKUP(F1538, [1]!Table1[[#All],[Gender]:[city]], 4, FALSE)</f>
        <v>45130</v>
      </c>
      <c r="X1538" t="b">
        <f>VLOOKUP(F1538, [1]!Table1[[#All],[Gender]:[isFromSocialMedia]], 7, FALSE)</f>
        <v>0</v>
      </c>
      <c r="Y1538" t="str">
        <f>IF(TEXT(Table1[[#This Row],[Apply Date]], "yyyy-mm-dd") = TEXT(Table1[[#This Row],[Sign Up Date]], "yyyy-mm-dd"), "New User", "Repeat User")</f>
        <v>Repeat User</v>
      </c>
    </row>
    <row r="1539" spans="1:25" ht="12.75" x14ac:dyDescent="0.2">
      <c r="A1539" s="1" t="s">
        <v>2988</v>
      </c>
      <c r="B1539" s="1" t="s">
        <v>2628</v>
      </c>
      <c r="C1539" s="1" t="s">
        <v>830</v>
      </c>
      <c r="D1539" s="1" t="s">
        <v>2629</v>
      </c>
      <c r="E1539" s="2">
        <v>45292.146365740744</v>
      </c>
      <c r="F1539" s="1" t="s">
        <v>25</v>
      </c>
      <c r="G1539" s="9" t="s">
        <v>2989</v>
      </c>
      <c r="H1539" s="9" t="s">
        <v>67</v>
      </c>
      <c r="I1539" s="9" t="s">
        <v>45</v>
      </c>
      <c r="J1539" s="1">
        <v>203207</v>
      </c>
      <c r="K1539" s="4">
        <v>44866</v>
      </c>
      <c r="L1539" s="1" t="s">
        <v>50</v>
      </c>
      <c r="M1539" s="1" t="s">
        <v>2322</v>
      </c>
      <c r="N1539" s="1" t="s">
        <v>75</v>
      </c>
      <c r="O1539" s="10">
        <v>45093.435011574074</v>
      </c>
      <c r="P1539" s="10">
        <v>45117.104166666664</v>
      </c>
      <c r="Q1539">
        <v>0</v>
      </c>
      <c r="R1539" t="s">
        <v>220</v>
      </c>
      <c r="S1539" t="s">
        <v>220</v>
      </c>
      <c r="T1539">
        <v>0</v>
      </c>
      <c r="U1539" t="s">
        <v>220</v>
      </c>
      <c r="V1539" t="str">
        <f>VLOOKUP(F1539, [1]!Table1[[#All],[Gender]:[city]], 3, FALSE)</f>
        <v>Undergraduate Student</v>
      </c>
      <c r="W1539" s="11">
        <f>VLOOKUP(F1539, [1]!Table1[[#All],[Gender]:[city]], 4, FALSE)</f>
        <v>45130</v>
      </c>
      <c r="X1539" t="b">
        <f>VLOOKUP(F1539, [1]!Table1[[#All],[Gender]:[isFromSocialMedia]], 7, FALSE)</f>
        <v>0</v>
      </c>
      <c r="Y1539" t="str">
        <f>IF(TEXT(Table1[[#This Row],[Apply Date]], "yyyy-mm-dd") = TEXT(Table1[[#This Row],[Sign Up Date]], "yyyy-mm-dd"), "New User", "Repeat User")</f>
        <v>Repeat User</v>
      </c>
    </row>
    <row r="1540" spans="1:25" ht="12.75" x14ac:dyDescent="0.2">
      <c r="A1540" s="1" t="s">
        <v>2990</v>
      </c>
      <c r="B1540" s="1" t="s">
        <v>2628</v>
      </c>
      <c r="C1540" s="1" t="s">
        <v>830</v>
      </c>
      <c r="D1540" s="1" t="s">
        <v>2629</v>
      </c>
      <c r="E1540" s="2">
        <v>45292.146365740744</v>
      </c>
      <c r="F1540" s="1" t="s">
        <v>25</v>
      </c>
      <c r="G1540" s="9" t="s">
        <v>2991</v>
      </c>
      <c r="H1540" s="9" t="s">
        <v>2992</v>
      </c>
      <c r="I1540" s="9" t="s">
        <v>167</v>
      </c>
      <c r="J1540" s="1">
        <v>13767</v>
      </c>
      <c r="K1540" s="3">
        <v>46204</v>
      </c>
      <c r="L1540" s="1" t="s">
        <v>37</v>
      </c>
      <c r="M1540" s="1" t="s">
        <v>164</v>
      </c>
      <c r="N1540" s="1" t="s">
        <v>75</v>
      </c>
      <c r="O1540" s="10">
        <v>45093.256967592592</v>
      </c>
      <c r="P1540" s="10">
        <v>45117.104166666664</v>
      </c>
      <c r="Q1540">
        <v>0</v>
      </c>
      <c r="R1540" t="s">
        <v>220</v>
      </c>
      <c r="S1540" t="s">
        <v>220</v>
      </c>
      <c r="T1540">
        <v>0</v>
      </c>
      <c r="U1540" t="s">
        <v>220</v>
      </c>
      <c r="V1540" t="str">
        <f>VLOOKUP(F1540, [1]!Table1[[#All],[Gender]:[city]], 3, FALSE)</f>
        <v>Undergraduate Student</v>
      </c>
      <c r="W1540" s="11">
        <f>VLOOKUP(F1540, [1]!Table1[[#All],[Gender]:[city]], 4, FALSE)</f>
        <v>45130</v>
      </c>
      <c r="X1540" t="b">
        <f>VLOOKUP(F1540, [1]!Table1[[#All],[Gender]:[isFromSocialMedia]], 7, FALSE)</f>
        <v>0</v>
      </c>
      <c r="Y1540" t="str">
        <f>IF(TEXT(Table1[[#This Row],[Apply Date]], "yyyy-mm-dd") = TEXT(Table1[[#This Row],[Sign Up Date]], "yyyy-mm-dd"), "New User", "Repeat User")</f>
        <v>Repeat User</v>
      </c>
    </row>
    <row r="1541" spans="1:25" ht="12.75" x14ac:dyDescent="0.2">
      <c r="A1541" s="1" t="s">
        <v>2993</v>
      </c>
      <c r="B1541" s="1" t="s">
        <v>2628</v>
      </c>
      <c r="C1541" s="1" t="s">
        <v>830</v>
      </c>
      <c r="D1541" s="1" t="s">
        <v>2629</v>
      </c>
      <c r="E1541" s="2">
        <v>45292.146365740744</v>
      </c>
      <c r="F1541" s="1" t="s">
        <v>25</v>
      </c>
      <c r="G1541" s="9" t="s">
        <v>2994</v>
      </c>
      <c r="H1541" s="9" t="s">
        <v>2995</v>
      </c>
      <c r="I1541" s="9" t="s">
        <v>45</v>
      </c>
      <c r="J1541" s="1">
        <v>829122</v>
      </c>
      <c r="K1541" s="4">
        <v>43040</v>
      </c>
      <c r="L1541" s="1" t="s">
        <v>104</v>
      </c>
      <c r="M1541" s="1" t="s">
        <v>294</v>
      </c>
      <c r="N1541" s="1" t="s">
        <v>75</v>
      </c>
      <c r="O1541" s="10">
        <v>45242.481238425928</v>
      </c>
      <c r="P1541" s="10">
        <v>45299.146365740744</v>
      </c>
      <c r="Q1541">
        <v>0</v>
      </c>
      <c r="R1541" t="s">
        <v>220</v>
      </c>
      <c r="S1541" t="s">
        <v>220</v>
      </c>
      <c r="T1541">
        <v>0</v>
      </c>
      <c r="U1541" t="s">
        <v>220</v>
      </c>
      <c r="V1541" t="str">
        <f>VLOOKUP(F1541, [1]!Table1[[#All],[Gender]:[city]], 3, FALSE)</f>
        <v>Undergraduate Student</v>
      </c>
      <c r="W1541" s="11">
        <f>VLOOKUP(F1541, [1]!Table1[[#All],[Gender]:[city]], 4, FALSE)</f>
        <v>45130</v>
      </c>
      <c r="X1541" t="b">
        <f>VLOOKUP(F1541, [1]!Table1[[#All],[Gender]:[isFromSocialMedia]], 7, FALSE)</f>
        <v>0</v>
      </c>
      <c r="Y1541" t="str">
        <f>IF(TEXT(Table1[[#This Row],[Apply Date]], "yyyy-mm-dd") = TEXT(Table1[[#This Row],[Sign Up Date]], "yyyy-mm-dd"), "New User", "Repeat User")</f>
        <v>Repeat User</v>
      </c>
    </row>
    <row r="1542" spans="1:25" ht="12.75" x14ac:dyDescent="0.2">
      <c r="A1542" s="1" t="s">
        <v>2996</v>
      </c>
      <c r="B1542" s="1" t="s">
        <v>2628</v>
      </c>
      <c r="C1542" s="1" t="s">
        <v>830</v>
      </c>
      <c r="D1542" s="1" t="s">
        <v>2629</v>
      </c>
      <c r="E1542" s="2">
        <v>45292.146365740744</v>
      </c>
      <c r="F1542" s="1" t="s">
        <v>33</v>
      </c>
      <c r="G1542" s="9" t="s">
        <v>139</v>
      </c>
      <c r="H1542" s="9" t="s">
        <v>433</v>
      </c>
      <c r="I1542" s="9" t="s">
        <v>61</v>
      </c>
      <c r="J1542" s="1">
        <v>63108</v>
      </c>
      <c r="K1542" s="3">
        <v>45413</v>
      </c>
      <c r="L1542" s="1" t="s">
        <v>50</v>
      </c>
      <c r="M1542" s="1" t="s">
        <v>51</v>
      </c>
      <c r="N1542" s="1" t="s">
        <v>75</v>
      </c>
      <c r="O1542" s="10">
        <v>45163.746122685188</v>
      </c>
      <c r="P1542" s="10">
        <v>45299.146365740744</v>
      </c>
      <c r="Q1542">
        <v>0</v>
      </c>
      <c r="R1542" t="s">
        <v>220</v>
      </c>
      <c r="S1542" t="s">
        <v>220</v>
      </c>
      <c r="T1542">
        <v>0</v>
      </c>
      <c r="U1542" t="s">
        <v>220</v>
      </c>
      <c r="V1542" t="str">
        <f>VLOOKUP(F1542, [1]!Table1[[#All],[Gender]:[city]], 3, FALSE)</f>
        <v>Not in Education</v>
      </c>
      <c r="W1542" s="11">
        <f>VLOOKUP(F1542, [1]!Table1[[#All],[Gender]:[city]], 4, FALSE)</f>
        <v>45092</v>
      </c>
      <c r="X1542" t="b">
        <f>VLOOKUP(F1542, [1]!Table1[[#All],[Gender]:[isFromSocialMedia]], 7, FALSE)</f>
        <v>0</v>
      </c>
      <c r="Y1542" t="str">
        <f>IF(TEXT(Table1[[#This Row],[Apply Date]], "yyyy-mm-dd") = TEXT(Table1[[#This Row],[Sign Up Date]], "yyyy-mm-dd"), "New User", "Repeat User")</f>
        <v>Repeat User</v>
      </c>
    </row>
    <row r="1543" spans="1:25" ht="12.75" x14ac:dyDescent="0.2">
      <c r="A1543" s="1" t="s">
        <v>2997</v>
      </c>
      <c r="B1543" s="1" t="s">
        <v>2628</v>
      </c>
      <c r="C1543" s="1" t="s">
        <v>830</v>
      </c>
      <c r="D1543" s="1" t="s">
        <v>2629</v>
      </c>
      <c r="E1543" s="2">
        <v>45292.146365740744</v>
      </c>
      <c r="F1543" s="1" t="s">
        <v>25</v>
      </c>
      <c r="G1543" s="9" t="s">
        <v>2998</v>
      </c>
      <c r="H1543" s="9" t="s">
        <v>2552</v>
      </c>
      <c r="I1543" s="9" t="s">
        <v>61</v>
      </c>
      <c r="J1543" s="1">
        <v>10453</v>
      </c>
      <c r="K1543" s="3">
        <v>45078</v>
      </c>
      <c r="L1543" s="1" t="s">
        <v>37</v>
      </c>
      <c r="M1543" s="1" t="s">
        <v>1209</v>
      </c>
      <c r="N1543" s="1" t="s">
        <v>75</v>
      </c>
      <c r="O1543" s="10">
        <v>45121.586331018516</v>
      </c>
      <c r="P1543" s="10">
        <v>45131.104166666664</v>
      </c>
      <c r="Q1543">
        <v>0</v>
      </c>
      <c r="R1543" t="s">
        <v>220</v>
      </c>
      <c r="S1543" t="s">
        <v>220</v>
      </c>
      <c r="T1543">
        <v>0</v>
      </c>
      <c r="U1543" t="s">
        <v>220</v>
      </c>
      <c r="V1543" t="str">
        <f>VLOOKUP(F1543, [1]!Table1[[#All],[Gender]:[city]], 3, FALSE)</f>
        <v>Undergraduate Student</v>
      </c>
      <c r="W1543" s="11">
        <f>VLOOKUP(F1543, [1]!Table1[[#All],[Gender]:[city]], 4, FALSE)</f>
        <v>45130</v>
      </c>
      <c r="X1543" t="b">
        <f>VLOOKUP(F1543, [1]!Table1[[#All],[Gender]:[isFromSocialMedia]], 7, FALSE)</f>
        <v>0</v>
      </c>
      <c r="Y1543" t="str">
        <f>IF(TEXT(Table1[[#This Row],[Apply Date]], "yyyy-mm-dd") = TEXT(Table1[[#This Row],[Sign Up Date]], "yyyy-mm-dd"), "New User", "Repeat User")</f>
        <v>Repeat User</v>
      </c>
    </row>
    <row r="1544" spans="1:25" ht="12.75" x14ac:dyDescent="0.2">
      <c r="A1544" s="1" t="s">
        <v>2999</v>
      </c>
      <c r="B1544" s="1" t="s">
        <v>2628</v>
      </c>
      <c r="C1544" s="1" t="s">
        <v>830</v>
      </c>
      <c r="D1544" s="1" t="s">
        <v>2629</v>
      </c>
      <c r="E1544" s="2">
        <v>45292.146365740744</v>
      </c>
      <c r="F1544" s="1" t="s">
        <v>25</v>
      </c>
      <c r="G1544" s="9" t="s">
        <v>1466</v>
      </c>
      <c r="H1544" s="9" t="s">
        <v>306</v>
      </c>
      <c r="I1544" s="9" t="s">
        <v>45</v>
      </c>
      <c r="J1544" s="1">
        <v>607001</v>
      </c>
      <c r="K1544" s="3">
        <v>45383</v>
      </c>
      <c r="L1544" s="1" t="s">
        <v>50</v>
      </c>
      <c r="M1544" s="1" t="s">
        <v>3000</v>
      </c>
      <c r="N1544" s="1" t="s">
        <v>39</v>
      </c>
      <c r="O1544" s="10">
        <v>45141.735578703701</v>
      </c>
      <c r="P1544" s="10">
        <v>45159.1875</v>
      </c>
      <c r="Q1544" s="1">
        <v>1000</v>
      </c>
      <c r="R1544" s="1" t="s">
        <v>2762</v>
      </c>
      <c r="S1544" s="1" t="s">
        <v>2763</v>
      </c>
      <c r="T1544" s="1">
        <v>1776</v>
      </c>
      <c r="U1544" s="1" t="s">
        <v>2645</v>
      </c>
      <c r="V1544" t="str">
        <f>VLOOKUP(F1544, [1]!Table1[[#All],[Gender]:[city]], 3, FALSE)</f>
        <v>Undergraduate Student</v>
      </c>
      <c r="W1544" s="11">
        <f>VLOOKUP(F1544, [1]!Table1[[#All],[Gender]:[city]], 4, FALSE)</f>
        <v>45130</v>
      </c>
      <c r="X1544" t="b">
        <f>VLOOKUP(F1544, [1]!Table1[[#All],[Gender]:[isFromSocialMedia]], 7, FALSE)</f>
        <v>0</v>
      </c>
      <c r="Y1544" t="str">
        <f>IF(TEXT(Table1[[#This Row],[Apply Date]], "yyyy-mm-dd") = TEXT(Table1[[#This Row],[Sign Up Date]], "yyyy-mm-dd"), "New User", "Repeat User")</f>
        <v>Repeat User</v>
      </c>
    </row>
    <row r="1545" spans="1:25" ht="12.75" x14ac:dyDescent="0.2">
      <c r="A1545" s="1" t="s">
        <v>3001</v>
      </c>
      <c r="B1545" s="1" t="s">
        <v>2628</v>
      </c>
      <c r="C1545" s="1" t="s">
        <v>830</v>
      </c>
      <c r="D1545" s="1" t="s">
        <v>2629</v>
      </c>
      <c r="E1545" s="2">
        <v>45292.146365740744</v>
      </c>
      <c r="F1545" s="1" t="s">
        <v>25</v>
      </c>
      <c r="G1545" s="9" t="s">
        <v>139</v>
      </c>
      <c r="H1545" s="9" t="s">
        <v>433</v>
      </c>
      <c r="I1545" s="9" t="s">
        <v>61</v>
      </c>
      <c r="J1545" s="1">
        <v>63108</v>
      </c>
      <c r="K1545" s="3">
        <v>45778</v>
      </c>
      <c r="L1545" s="1" t="s">
        <v>50</v>
      </c>
      <c r="M1545" s="1" t="s">
        <v>131</v>
      </c>
      <c r="N1545" s="1" t="s">
        <v>75</v>
      </c>
      <c r="O1545" s="10">
        <v>45170.68414351852</v>
      </c>
      <c r="P1545" s="10">
        <v>45299.146365740744</v>
      </c>
      <c r="Q1545">
        <v>0</v>
      </c>
      <c r="R1545" t="s">
        <v>220</v>
      </c>
      <c r="S1545" t="s">
        <v>220</v>
      </c>
      <c r="T1545">
        <v>0</v>
      </c>
      <c r="U1545" t="s">
        <v>220</v>
      </c>
      <c r="V1545" t="str">
        <f>VLOOKUP(F1545, [1]!Table1[[#All],[Gender]:[city]], 3, FALSE)</f>
        <v>Undergraduate Student</v>
      </c>
      <c r="W1545" s="11">
        <f>VLOOKUP(F1545, [1]!Table1[[#All],[Gender]:[city]], 4, FALSE)</f>
        <v>45130</v>
      </c>
      <c r="X1545" t="b">
        <f>VLOOKUP(F1545, [1]!Table1[[#All],[Gender]:[isFromSocialMedia]], 7, FALSE)</f>
        <v>0</v>
      </c>
      <c r="Y1545" t="str">
        <f>IF(TEXT(Table1[[#This Row],[Apply Date]], "yyyy-mm-dd") = TEXT(Table1[[#This Row],[Sign Up Date]], "yyyy-mm-dd"), "New User", "Repeat User")</f>
        <v>Repeat User</v>
      </c>
    </row>
    <row r="1546" spans="1:25" ht="12.75" x14ac:dyDescent="0.2">
      <c r="A1546" s="1" t="s">
        <v>3002</v>
      </c>
      <c r="B1546" s="1" t="s">
        <v>2628</v>
      </c>
      <c r="C1546" s="1" t="s">
        <v>830</v>
      </c>
      <c r="D1546" s="1" t="s">
        <v>2629</v>
      </c>
      <c r="E1546" s="2">
        <v>45292.146365740744</v>
      </c>
      <c r="F1546" s="1" t="s">
        <v>33</v>
      </c>
      <c r="G1546" s="9" t="s">
        <v>2349</v>
      </c>
      <c r="H1546" s="9" t="s">
        <v>2349</v>
      </c>
      <c r="I1546" s="9" t="s">
        <v>167</v>
      </c>
      <c r="J1546" s="1">
        <v>0</v>
      </c>
      <c r="K1546" s="3">
        <v>43282</v>
      </c>
      <c r="L1546" s="1" t="s">
        <v>50</v>
      </c>
      <c r="M1546" s="1" t="s">
        <v>51</v>
      </c>
      <c r="N1546" s="1" t="s">
        <v>75</v>
      </c>
      <c r="O1546" s="10">
        <v>45090.905636574076</v>
      </c>
      <c r="P1546" s="10">
        <v>45145.1875</v>
      </c>
      <c r="Q1546">
        <v>0</v>
      </c>
      <c r="R1546" t="s">
        <v>220</v>
      </c>
      <c r="S1546" t="s">
        <v>220</v>
      </c>
      <c r="T1546">
        <v>0</v>
      </c>
      <c r="U1546" t="s">
        <v>220</v>
      </c>
      <c r="V1546" t="str">
        <f>VLOOKUP(F1546, [1]!Table1[[#All],[Gender]:[city]], 3, FALSE)</f>
        <v>Not in Education</v>
      </c>
      <c r="W1546" s="11">
        <f>VLOOKUP(F1546, [1]!Table1[[#All],[Gender]:[city]], 4, FALSE)</f>
        <v>45092</v>
      </c>
      <c r="X1546" t="b">
        <f>VLOOKUP(F1546, [1]!Table1[[#All],[Gender]:[isFromSocialMedia]], 7, FALSE)</f>
        <v>0</v>
      </c>
      <c r="Y1546" t="str">
        <f>IF(TEXT(Table1[[#This Row],[Apply Date]], "yyyy-mm-dd") = TEXT(Table1[[#This Row],[Sign Up Date]], "yyyy-mm-dd"), "New User", "Repeat User")</f>
        <v>Repeat User</v>
      </c>
    </row>
    <row r="1547" spans="1:25" ht="12.75" x14ac:dyDescent="0.2">
      <c r="A1547" s="1" t="s">
        <v>3003</v>
      </c>
      <c r="B1547" s="1" t="s">
        <v>2628</v>
      </c>
      <c r="C1547" s="1" t="s">
        <v>830</v>
      </c>
      <c r="D1547" s="1" t="s">
        <v>2629</v>
      </c>
      <c r="E1547" s="2">
        <v>45292.146365740744</v>
      </c>
      <c r="F1547" s="1" t="s">
        <v>33</v>
      </c>
      <c r="G1547" s="9" t="s">
        <v>3004</v>
      </c>
      <c r="H1547" s="9" t="s">
        <v>54</v>
      </c>
      <c r="I1547" s="9" t="s">
        <v>45</v>
      </c>
      <c r="J1547" s="1">
        <v>577548</v>
      </c>
      <c r="K1547" s="3">
        <v>42156</v>
      </c>
      <c r="L1547" s="1" t="s">
        <v>104</v>
      </c>
      <c r="M1547" s="1" t="s">
        <v>408</v>
      </c>
      <c r="N1547" s="1" t="s">
        <v>75</v>
      </c>
      <c r="O1547" s="10">
        <v>45093.444386574076</v>
      </c>
      <c r="P1547" s="10">
        <v>45117.104166666664</v>
      </c>
      <c r="Q1547">
        <v>0</v>
      </c>
      <c r="R1547" t="s">
        <v>220</v>
      </c>
      <c r="S1547" t="s">
        <v>220</v>
      </c>
      <c r="T1547">
        <v>0</v>
      </c>
      <c r="U1547" t="s">
        <v>220</v>
      </c>
      <c r="V1547" t="str">
        <f>VLOOKUP(F1547, [1]!Table1[[#All],[Gender]:[city]], 3, FALSE)</f>
        <v>Not in Education</v>
      </c>
      <c r="W1547" s="11">
        <f>VLOOKUP(F1547, [1]!Table1[[#All],[Gender]:[city]], 4, FALSE)</f>
        <v>45092</v>
      </c>
      <c r="X1547" t="b">
        <f>VLOOKUP(F1547, [1]!Table1[[#All],[Gender]:[isFromSocialMedia]], 7, FALSE)</f>
        <v>0</v>
      </c>
      <c r="Y1547" t="str">
        <f>IF(TEXT(Table1[[#This Row],[Apply Date]], "yyyy-mm-dd") = TEXT(Table1[[#This Row],[Sign Up Date]], "yyyy-mm-dd"), "New User", "Repeat User")</f>
        <v>Repeat User</v>
      </c>
    </row>
    <row r="1548" spans="1:25" ht="12.75" x14ac:dyDescent="0.2">
      <c r="A1548" s="1" t="s">
        <v>3005</v>
      </c>
      <c r="B1548" s="1" t="s">
        <v>2628</v>
      </c>
      <c r="C1548" s="1" t="s">
        <v>830</v>
      </c>
      <c r="D1548" s="1" t="s">
        <v>2629</v>
      </c>
      <c r="E1548" s="2">
        <v>45292.146365740744</v>
      </c>
      <c r="F1548" s="1" t="s">
        <v>25</v>
      </c>
      <c r="G1548" s="9" t="s">
        <v>324</v>
      </c>
      <c r="H1548" s="9" t="s">
        <v>325</v>
      </c>
      <c r="I1548" s="9" t="s">
        <v>79</v>
      </c>
      <c r="J1548" s="1">
        <v>110112</v>
      </c>
      <c r="K1548" s="3">
        <v>45717</v>
      </c>
      <c r="L1548" s="1" t="s">
        <v>37</v>
      </c>
      <c r="M1548" s="1" t="s">
        <v>182</v>
      </c>
      <c r="N1548" s="1" t="s">
        <v>31</v>
      </c>
      <c r="O1548" s="10">
        <v>44947.936006944445</v>
      </c>
      <c r="P1548" s="10">
        <v>44963.104502314818</v>
      </c>
      <c r="Q1548">
        <v>0</v>
      </c>
      <c r="R1548" t="s">
        <v>220</v>
      </c>
      <c r="S1548" t="s">
        <v>220</v>
      </c>
      <c r="T1548">
        <v>0</v>
      </c>
      <c r="U1548" t="s">
        <v>220</v>
      </c>
      <c r="V1548" t="str">
        <f>VLOOKUP(F1548, [1]!Table1[[#All],[Gender]:[city]], 3, FALSE)</f>
        <v>Undergraduate Student</v>
      </c>
      <c r="W1548" s="11">
        <f>VLOOKUP(F1548, [1]!Table1[[#All],[Gender]:[city]], 4, FALSE)</f>
        <v>45130</v>
      </c>
      <c r="X1548" t="b">
        <f>VLOOKUP(F1548, [1]!Table1[[#All],[Gender]:[isFromSocialMedia]], 7, FALSE)</f>
        <v>0</v>
      </c>
      <c r="Y1548" t="str">
        <f>IF(TEXT(Table1[[#This Row],[Apply Date]], "yyyy-mm-dd") = TEXT(Table1[[#This Row],[Sign Up Date]], "yyyy-mm-dd"), "New User", "Repeat User")</f>
        <v>Repeat User</v>
      </c>
    </row>
    <row r="1549" spans="1:25" ht="12.75" x14ac:dyDescent="0.2">
      <c r="A1549" s="1" t="s">
        <v>3006</v>
      </c>
      <c r="B1549" s="1" t="s">
        <v>2628</v>
      </c>
      <c r="C1549" s="1" t="s">
        <v>830</v>
      </c>
      <c r="D1549" s="1" t="s">
        <v>2629</v>
      </c>
      <c r="E1549" s="2">
        <v>45292.146365740744</v>
      </c>
      <c r="F1549" s="1" t="s">
        <v>25</v>
      </c>
      <c r="G1549" s="9" t="s">
        <v>467</v>
      </c>
      <c r="H1549" s="9" t="s">
        <v>1017</v>
      </c>
      <c r="I1549" s="9" t="s">
        <v>103</v>
      </c>
      <c r="J1549" s="1">
        <v>45550</v>
      </c>
      <c r="K1549" s="3">
        <v>45108</v>
      </c>
      <c r="L1549" s="1" t="s">
        <v>50</v>
      </c>
      <c r="M1549" s="1" t="s">
        <v>51</v>
      </c>
      <c r="N1549" s="1" t="s">
        <v>39</v>
      </c>
      <c r="O1549" s="10">
        <v>45144.648900462962</v>
      </c>
      <c r="P1549" s="10">
        <v>45159.1875</v>
      </c>
      <c r="Q1549" s="1">
        <v>1000</v>
      </c>
      <c r="R1549" s="1" t="s">
        <v>2762</v>
      </c>
      <c r="S1549" s="1" t="s">
        <v>2763</v>
      </c>
      <c r="T1549" s="1">
        <v>1776</v>
      </c>
      <c r="U1549" s="1" t="s">
        <v>2645</v>
      </c>
      <c r="V1549" t="str">
        <f>VLOOKUP(F1549, [1]!Table1[[#All],[Gender]:[city]], 3, FALSE)</f>
        <v>Undergraduate Student</v>
      </c>
      <c r="W1549" s="11">
        <f>VLOOKUP(F1549, [1]!Table1[[#All],[Gender]:[city]], 4, FALSE)</f>
        <v>45130</v>
      </c>
      <c r="X1549" t="b">
        <f>VLOOKUP(F1549, [1]!Table1[[#All],[Gender]:[isFromSocialMedia]], 7, FALSE)</f>
        <v>0</v>
      </c>
      <c r="Y1549" t="str">
        <f>IF(TEXT(Table1[[#This Row],[Apply Date]], "yyyy-mm-dd") = TEXT(Table1[[#This Row],[Sign Up Date]], "yyyy-mm-dd"), "New User", "Repeat User")</f>
        <v>Repeat User</v>
      </c>
    </row>
    <row r="1550" spans="1:25" ht="12.75" x14ac:dyDescent="0.2">
      <c r="A1550" s="1" t="s">
        <v>3007</v>
      </c>
      <c r="B1550" s="1" t="s">
        <v>2628</v>
      </c>
      <c r="C1550" s="1" t="s">
        <v>830</v>
      </c>
      <c r="D1550" s="1" t="s">
        <v>2629</v>
      </c>
      <c r="E1550" s="2">
        <v>45292.146365740744</v>
      </c>
      <c r="F1550" s="1" t="s">
        <v>33</v>
      </c>
      <c r="G1550" s="9" t="s">
        <v>3008</v>
      </c>
      <c r="H1550" s="9" t="s">
        <v>285</v>
      </c>
      <c r="I1550" s="9" t="s">
        <v>233</v>
      </c>
      <c r="J1550" s="1">
        <v>233</v>
      </c>
      <c r="K1550" s="4">
        <v>41609</v>
      </c>
      <c r="L1550" s="1" t="s">
        <v>50</v>
      </c>
      <c r="M1550" s="1" t="s">
        <v>360</v>
      </c>
      <c r="N1550" s="1" t="s">
        <v>75</v>
      </c>
      <c r="O1550" s="10">
        <v>45163.958935185183</v>
      </c>
      <c r="P1550" s="10">
        <v>45299.146365740744</v>
      </c>
      <c r="Q1550">
        <v>0</v>
      </c>
      <c r="R1550" t="s">
        <v>220</v>
      </c>
      <c r="S1550" t="s">
        <v>220</v>
      </c>
      <c r="T1550">
        <v>0</v>
      </c>
      <c r="U1550" t="s">
        <v>220</v>
      </c>
      <c r="V1550" t="str">
        <f>VLOOKUP(F1550, [1]!Table1[[#All],[Gender]:[city]], 3, FALSE)</f>
        <v>Not in Education</v>
      </c>
      <c r="W1550" s="11">
        <f>VLOOKUP(F1550, [1]!Table1[[#All],[Gender]:[city]], 4, FALSE)</f>
        <v>45092</v>
      </c>
      <c r="X1550" t="b">
        <f>VLOOKUP(F1550, [1]!Table1[[#All],[Gender]:[isFromSocialMedia]], 7, FALSE)</f>
        <v>0</v>
      </c>
      <c r="Y1550" t="str">
        <f>IF(TEXT(Table1[[#This Row],[Apply Date]], "yyyy-mm-dd") = TEXT(Table1[[#This Row],[Sign Up Date]], "yyyy-mm-dd"), "New User", "Repeat User")</f>
        <v>Repeat User</v>
      </c>
    </row>
    <row r="1551" spans="1:25" ht="12.75" x14ac:dyDescent="0.2">
      <c r="A1551" s="1" t="s">
        <v>3009</v>
      </c>
      <c r="B1551" s="1" t="s">
        <v>2628</v>
      </c>
      <c r="C1551" s="1" t="s">
        <v>830</v>
      </c>
      <c r="D1551" s="1" t="s">
        <v>2629</v>
      </c>
      <c r="E1551" s="2">
        <v>45292.146365740744</v>
      </c>
      <c r="F1551" s="1" t="s">
        <v>25</v>
      </c>
      <c r="G1551" s="9" t="s">
        <v>1111</v>
      </c>
      <c r="H1551" s="9" t="s">
        <v>163</v>
      </c>
      <c r="I1551" s="9" t="s">
        <v>79</v>
      </c>
      <c r="J1551" s="1">
        <v>101283</v>
      </c>
      <c r="K1551" s="3">
        <v>46508</v>
      </c>
      <c r="L1551" s="1" t="s">
        <v>37</v>
      </c>
      <c r="M1551" s="1" t="s">
        <v>300</v>
      </c>
      <c r="N1551" s="1" t="s">
        <v>75</v>
      </c>
      <c r="O1551" s="10">
        <v>45086.813634259262</v>
      </c>
      <c r="P1551" s="10">
        <v>45103.104166666664</v>
      </c>
      <c r="Q1551">
        <v>0</v>
      </c>
      <c r="R1551" t="s">
        <v>220</v>
      </c>
      <c r="S1551" t="s">
        <v>220</v>
      </c>
      <c r="T1551">
        <v>0</v>
      </c>
      <c r="U1551" t="s">
        <v>220</v>
      </c>
      <c r="V1551" t="str">
        <f>VLOOKUP(F1551, [1]!Table1[[#All],[Gender]:[city]], 3, FALSE)</f>
        <v>Undergraduate Student</v>
      </c>
      <c r="W1551" s="11">
        <f>VLOOKUP(F1551, [1]!Table1[[#All],[Gender]:[city]], 4, FALSE)</f>
        <v>45130</v>
      </c>
      <c r="X1551" t="b">
        <f>VLOOKUP(F1551, [1]!Table1[[#All],[Gender]:[isFromSocialMedia]], 7, FALSE)</f>
        <v>0</v>
      </c>
      <c r="Y1551" t="str">
        <f>IF(TEXT(Table1[[#This Row],[Apply Date]], "yyyy-mm-dd") = TEXT(Table1[[#This Row],[Sign Up Date]], "yyyy-mm-dd"), "New User", "Repeat User")</f>
        <v>Repeat User</v>
      </c>
    </row>
    <row r="1552" spans="1:25" ht="12.75" x14ac:dyDescent="0.2">
      <c r="A1552" s="1" t="s">
        <v>3010</v>
      </c>
      <c r="B1552" s="1" t="s">
        <v>2628</v>
      </c>
      <c r="C1552" s="1" t="s">
        <v>830</v>
      </c>
      <c r="D1552" s="1" t="s">
        <v>2629</v>
      </c>
      <c r="E1552" s="2">
        <v>45292.146365740744</v>
      </c>
      <c r="F1552" s="1" t="s">
        <v>25</v>
      </c>
      <c r="G1552" s="9" t="s">
        <v>410</v>
      </c>
      <c r="H1552" s="9" t="s">
        <v>163</v>
      </c>
      <c r="I1552" s="9" t="s">
        <v>79</v>
      </c>
      <c r="J1552" s="1">
        <v>3565</v>
      </c>
      <c r="K1552" s="3">
        <v>41395</v>
      </c>
      <c r="L1552" s="1" t="s">
        <v>50</v>
      </c>
      <c r="M1552" s="1" t="s">
        <v>182</v>
      </c>
      <c r="N1552" s="1" t="s">
        <v>75</v>
      </c>
      <c r="O1552" s="10">
        <v>45166.454629629632</v>
      </c>
      <c r="P1552" s="10">
        <v>45299.146365740744</v>
      </c>
      <c r="Q1552">
        <v>0</v>
      </c>
      <c r="R1552" t="s">
        <v>220</v>
      </c>
      <c r="S1552" t="s">
        <v>220</v>
      </c>
      <c r="T1552">
        <v>0</v>
      </c>
      <c r="U1552" t="s">
        <v>220</v>
      </c>
      <c r="V1552" t="str">
        <f>VLOOKUP(F1552, [1]!Table1[[#All],[Gender]:[city]], 3, FALSE)</f>
        <v>Undergraduate Student</v>
      </c>
      <c r="W1552" s="11">
        <f>VLOOKUP(F1552, [1]!Table1[[#All],[Gender]:[city]], 4, FALSE)</f>
        <v>45130</v>
      </c>
      <c r="X1552" t="b">
        <f>VLOOKUP(F1552, [1]!Table1[[#All],[Gender]:[isFromSocialMedia]], 7, FALSE)</f>
        <v>0</v>
      </c>
      <c r="Y1552" t="str">
        <f>IF(TEXT(Table1[[#This Row],[Apply Date]], "yyyy-mm-dd") = TEXT(Table1[[#This Row],[Sign Up Date]], "yyyy-mm-dd"), "New User", "Repeat User")</f>
        <v>Repeat User</v>
      </c>
    </row>
    <row r="1553" spans="1:25" ht="12.75" x14ac:dyDescent="0.2">
      <c r="A1553" s="1" t="s">
        <v>3011</v>
      </c>
      <c r="B1553" s="1" t="s">
        <v>2628</v>
      </c>
      <c r="C1553" s="1" t="s">
        <v>830</v>
      </c>
      <c r="D1553" s="1" t="s">
        <v>2629</v>
      </c>
      <c r="E1553" s="2">
        <v>45292.146365740744</v>
      </c>
      <c r="F1553" s="1" t="s">
        <v>25</v>
      </c>
      <c r="G1553" s="9" t="s">
        <v>232</v>
      </c>
      <c r="H1553" s="9" t="s">
        <v>3012</v>
      </c>
      <c r="I1553" s="9" t="s">
        <v>233</v>
      </c>
      <c r="J1553" s="1">
        <v>233</v>
      </c>
      <c r="K1553" s="3">
        <v>44713</v>
      </c>
      <c r="L1553" s="1" t="s">
        <v>37</v>
      </c>
      <c r="M1553" s="1" t="s">
        <v>97</v>
      </c>
      <c r="N1553" s="1" t="s">
        <v>75</v>
      </c>
      <c r="O1553" s="10">
        <v>45093.12023148148</v>
      </c>
      <c r="P1553" s="10">
        <v>45117.104166666664</v>
      </c>
      <c r="Q1553">
        <v>0</v>
      </c>
      <c r="R1553" t="s">
        <v>220</v>
      </c>
      <c r="S1553" t="s">
        <v>220</v>
      </c>
      <c r="T1553">
        <v>0</v>
      </c>
      <c r="U1553" t="s">
        <v>220</v>
      </c>
      <c r="V1553" t="str">
        <f>VLOOKUP(F1553, [1]!Table1[[#All],[Gender]:[city]], 3, FALSE)</f>
        <v>Undergraduate Student</v>
      </c>
      <c r="W1553" s="11">
        <f>VLOOKUP(F1553, [1]!Table1[[#All],[Gender]:[city]], 4, FALSE)</f>
        <v>45130</v>
      </c>
      <c r="X1553" t="b">
        <f>VLOOKUP(F1553, [1]!Table1[[#All],[Gender]:[isFromSocialMedia]], 7, FALSE)</f>
        <v>0</v>
      </c>
      <c r="Y1553" t="str">
        <f>IF(TEXT(Table1[[#This Row],[Apply Date]], "yyyy-mm-dd") = TEXT(Table1[[#This Row],[Sign Up Date]], "yyyy-mm-dd"), "New User", "Repeat User")</f>
        <v>Repeat User</v>
      </c>
    </row>
    <row r="1554" spans="1:25" ht="12.75" x14ac:dyDescent="0.2">
      <c r="A1554" s="1" t="s">
        <v>3013</v>
      </c>
      <c r="B1554" s="1" t="s">
        <v>2628</v>
      </c>
      <c r="C1554" s="1" t="s">
        <v>830</v>
      </c>
      <c r="D1554" s="1" t="s">
        <v>2629</v>
      </c>
      <c r="E1554" s="2">
        <v>45292.146365740744</v>
      </c>
      <c r="F1554" s="1" t="s">
        <v>25</v>
      </c>
      <c r="G1554" s="9" t="s">
        <v>435</v>
      </c>
      <c r="H1554" s="9" t="s">
        <v>60</v>
      </c>
      <c r="I1554" s="9" t="s">
        <v>61</v>
      </c>
      <c r="J1554" s="1">
        <v>63146</v>
      </c>
      <c r="K1554" s="4">
        <v>45261</v>
      </c>
      <c r="L1554" s="1" t="s">
        <v>50</v>
      </c>
      <c r="M1554" s="1" t="s">
        <v>1097</v>
      </c>
      <c r="N1554" s="1" t="s">
        <v>75</v>
      </c>
      <c r="O1554" s="10">
        <v>45179.20758101852</v>
      </c>
      <c r="P1554" s="10">
        <v>45264.104432870372</v>
      </c>
      <c r="Q1554">
        <v>0</v>
      </c>
      <c r="R1554" t="s">
        <v>220</v>
      </c>
      <c r="S1554" t="s">
        <v>220</v>
      </c>
      <c r="T1554">
        <v>0</v>
      </c>
      <c r="U1554" t="s">
        <v>220</v>
      </c>
      <c r="V1554" t="str">
        <f>VLOOKUP(F1554, [1]!Table1[[#All],[Gender]:[city]], 3, FALSE)</f>
        <v>Undergraduate Student</v>
      </c>
      <c r="W1554" s="11">
        <f>VLOOKUP(F1554, [1]!Table1[[#All],[Gender]:[city]], 4, FALSE)</f>
        <v>45130</v>
      </c>
      <c r="X1554" t="b">
        <f>VLOOKUP(F1554, [1]!Table1[[#All],[Gender]:[isFromSocialMedia]], 7, FALSE)</f>
        <v>0</v>
      </c>
      <c r="Y1554" t="str">
        <f>IF(TEXT(Table1[[#This Row],[Apply Date]], "yyyy-mm-dd") = TEXT(Table1[[#This Row],[Sign Up Date]], "yyyy-mm-dd"), "New User", "Repeat User")</f>
        <v>Repeat User</v>
      </c>
    </row>
    <row r="1555" spans="1:25" ht="12.75" x14ac:dyDescent="0.2">
      <c r="A1555" s="1" t="s">
        <v>3014</v>
      </c>
      <c r="B1555" s="1" t="s">
        <v>2628</v>
      </c>
      <c r="C1555" s="1" t="s">
        <v>830</v>
      </c>
      <c r="D1555" s="1" t="s">
        <v>2629</v>
      </c>
      <c r="E1555" s="2">
        <v>45292.146365740744</v>
      </c>
      <c r="F1555" s="1" t="s">
        <v>33</v>
      </c>
      <c r="G1555" s="9" t="s">
        <v>435</v>
      </c>
      <c r="H1555" s="9" t="s">
        <v>60</v>
      </c>
      <c r="I1555" s="9" t="s">
        <v>61</v>
      </c>
      <c r="J1555" s="1">
        <v>63108</v>
      </c>
      <c r="K1555" s="4">
        <v>45627</v>
      </c>
      <c r="L1555" s="1" t="s">
        <v>50</v>
      </c>
      <c r="M1555" s="1" t="s">
        <v>131</v>
      </c>
      <c r="N1555" s="1" t="s">
        <v>75</v>
      </c>
      <c r="O1555" s="10">
        <v>45137.823553240742</v>
      </c>
      <c r="P1555" s="10">
        <v>45159.1875</v>
      </c>
      <c r="Q1555">
        <v>0</v>
      </c>
      <c r="R1555" t="s">
        <v>220</v>
      </c>
      <c r="S1555" t="s">
        <v>220</v>
      </c>
      <c r="T1555">
        <v>0</v>
      </c>
      <c r="U1555" t="s">
        <v>220</v>
      </c>
      <c r="V1555" t="str">
        <f>VLOOKUP(F1555, [1]!Table1[[#All],[Gender]:[city]], 3, FALSE)</f>
        <v>Not in Education</v>
      </c>
      <c r="W1555" s="11">
        <f>VLOOKUP(F1555, [1]!Table1[[#All],[Gender]:[city]], 4, FALSE)</f>
        <v>45092</v>
      </c>
      <c r="X1555" t="b">
        <f>VLOOKUP(F1555, [1]!Table1[[#All],[Gender]:[isFromSocialMedia]], 7, FALSE)</f>
        <v>0</v>
      </c>
      <c r="Y1555" t="str">
        <f>IF(TEXT(Table1[[#This Row],[Apply Date]], "yyyy-mm-dd") = TEXT(Table1[[#This Row],[Sign Up Date]], "yyyy-mm-dd"), "New User", "Repeat User")</f>
        <v>Repeat User</v>
      </c>
    </row>
    <row r="1556" spans="1:25" ht="12.75" x14ac:dyDescent="0.2">
      <c r="A1556" s="1" t="s">
        <v>3015</v>
      </c>
      <c r="B1556" s="1" t="s">
        <v>2628</v>
      </c>
      <c r="C1556" s="1" t="s">
        <v>830</v>
      </c>
      <c r="D1556" s="1" t="s">
        <v>2629</v>
      </c>
      <c r="E1556" s="2">
        <v>45292.146365740744</v>
      </c>
      <c r="F1556" s="1" t="s">
        <v>25</v>
      </c>
      <c r="G1556" s="9" t="s">
        <v>166</v>
      </c>
      <c r="H1556" s="9" t="s">
        <v>3016</v>
      </c>
      <c r="I1556" s="9" t="s">
        <v>167</v>
      </c>
      <c r="J1556" s="1">
        <v>2416</v>
      </c>
      <c r="K1556" s="3">
        <v>44927</v>
      </c>
      <c r="L1556" s="1" t="s">
        <v>50</v>
      </c>
      <c r="M1556" s="1" t="s">
        <v>319</v>
      </c>
      <c r="N1556" s="1" t="s">
        <v>75</v>
      </c>
      <c r="O1556" s="10">
        <v>45141.947280092594</v>
      </c>
      <c r="P1556" s="10">
        <v>45264.104432870372</v>
      </c>
      <c r="Q1556">
        <v>0</v>
      </c>
      <c r="R1556" t="s">
        <v>220</v>
      </c>
      <c r="S1556" t="s">
        <v>220</v>
      </c>
      <c r="T1556">
        <v>0</v>
      </c>
      <c r="U1556" t="s">
        <v>220</v>
      </c>
      <c r="V1556" t="str">
        <f>VLOOKUP(F1556, [1]!Table1[[#All],[Gender]:[city]], 3, FALSE)</f>
        <v>Undergraduate Student</v>
      </c>
      <c r="W1556" s="11">
        <f>VLOOKUP(F1556, [1]!Table1[[#All],[Gender]:[city]], 4, FALSE)</f>
        <v>45130</v>
      </c>
      <c r="X1556" t="b">
        <f>VLOOKUP(F1556, [1]!Table1[[#All],[Gender]:[isFromSocialMedia]], 7, FALSE)</f>
        <v>0</v>
      </c>
      <c r="Y1556" t="str">
        <f>IF(TEXT(Table1[[#This Row],[Apply Date]], "yyyy-mm-dd") = TEXT(Table1[[#This Row],[Sign Up Date]], "yyyy-mm-dd"), "New User", "Repeat User")</f>
        <v>Repeat User</v>
      </c>
    </row>
    <row r="1557" spans="1:25" ht="12.75" x14ac:dyDescent="0.2">
      <c r="A1557" s="1" t="s">
        <v>3017</v>
      </c>
      <c r="B1557" s="1" t="s">
        <v>2628</v>
      </c>
      <c r="C1557" s="1" t="s">
        <v>830</v>
      </c>
      <c r="D1557" s="1" t="s">
        <v>2629</v>
      </c>
      <c r="E1557" s="2">
        <v>45292.146365740744</v>
      </c>
      <c r="F1557" s="1" t="s">
        <v>25</v>
      </c>
      <c r="G1557" s="9" t="s">
        <v>1858</v>
      </c>
      <c r="H1557" s="9" t="s">
        <v>232</v>
      </c>
      <c r="I1557" s="9" t="s">
        <v>233</v>
      </c>
      <c r="J1557" s="1">
        <v>233</v>
      </c>
      <c r="K1557" s="3">
        <v>45870</v>
      </c>
      <c r="L1557" s="1" t="s">
        <v>50</v>
      </c>
      <c r="M1557" s="1" t="s">
        <v>3018</v>
      </c>
      <c r="N1557" s="1" t="s">
        <v>75</v>
      </c>
      <c r="O1557" s="10">
        <v>45001.789699074077</v>
      </c>
      <c r="P1557" s="10">
        <v>45012.104722222219</v>
      </c>
      <c r="Q1557">
        <v>0</v>
      </c>
      <c r="R1557" t="s">
        <v>220</v>
      </c>
      <c r="S1557" t="s">
        <v>220</v>
      </c>
      <c r="T1557">
        <v>0</v>
      </c>
      <c r="U1557" t="s">
        <v>220</v>
      </c>
      <c r="V1557" t="str">
        <f>VLOOKUP(F1557, [1]!Table1[[#All],[Gender]:[city]], 3, FALSE)</f>
        <v>Undergraduate Student</v>
      </c>
      <c r="W1557" s="11">
        <f>VLOOKUP(F1557, [1]!Table1[[#All],[Gender]:[city]], 4, FALSE)</f>
        <v>45130</v>
      </c>
      <c r="X1557" t="b">
        <f>VLOOKUP(F1557, [1]!Table1[[#All],[Gender]:[isFromSocialMedia]], 7, FALSE)</f>
        <v>0</v>
      </c>
      <c r="Y1557" t="str">
        <f>IF(TEXT(Table1[[#This Row],[Apply Date]], "yyyy-mm-dd") = TEXT(Table1[[#This Row],[Sign Up Date]], "yyyy-mm-dd"), "New User", "Repeat User")</f>
        <v>Repeat User</v>
      </c>
    </row>
    <row r="1558" spans="1:25" ht="12.75" x14ac:dyDescent="0.2">
      <c r="A1558" s="1" t="s">
        <v>3019</v>
      </c>
      <c r="B1558" s="1" t="s">
        <v>2628</v>
      </c>
      <c r="C1558" s="1" t="s">
        <v>830</v>
      </c>
      <c r="D1558" s="1" t="s">
        <v>2629</v>
      </c>
      <c r="E1558" s="2">
        <v>45292.146365740744</v>
      </c>
      <c r="F1558" s="1" t="s">
        <v>25</v>
      </c>
      <c r="G1558" s="9" t="s">
        <v>3020</v>
      </c>
      <c r="H1558" s="9" t="s">
        <v>49</v>
      </c>
      <c r="I1558" s="9" t="s">
        <v>45</v>
      </c>
      <c r="J1558" s="1">
        <v>500052</v>
      </c>
      <c r="K1558" s="4">
        <v>45200</v>
      </c>
      <c r="L1558" s="1" t="s">
        <v>37</v>
      </c>
      <c r="M1558" s="1" t="s">
        <v>234</v>
      </c>
      <c r="N1558" s="1" t="s">
        <v>75</v>
      </c>
      <c r="O1558" s="10">
        <v>45240.448796296296</v>
      </c>
      <c r="P1558" s="10">
        <v>45264.104432870372</v>
      </c>
      <c r="Q1558">
        <v>0</v>
      </c>
      <c r="R1558" t="s">
        <v>220</v>
      </c>
      <c r="S1558" t="s">
        <v>220</v>
      </c>
      <c r="T1558">
        <v>0</v>
      </c>
      <c r="U1558" t="s">
        <v>220</v>
      </c>
      <c r="V1558" t="str">
        <f>VLOOKUP(F1558, [1]!Table1[[#All],[Gender]:[city]], 3, FALSE)</f>
        <v>Undergraduate Student</v>
      </c>
      <c r="W1558" s="11">
        <f>VLOOKUP(F1558, [1]!Table1[[#All],[Gender]:[city]], 4, FALSE)</f>
        <v>45130</v>
      </c>
      <c r="X1558" t="b">
        <f>VLOOKUP(F1558, [1]!Table1[[#All],[Gender]:[isFromSocialMedia]], 7, FALSE)</f>
        <v>0</v>
      </c>
      <c r="Y1558" t="str">
        <f>IF(TEXT(Table1[[#This Row],[Apply Date]], "yyyy-mm-dd") = TEXT(Table1[[#This Row],[Sign Up Date]], "yyyy-mm-dd"), "New User", "Repeat User")</f>
        <v>Repeat User</v>
      </c>
    </row>
    <row r="1559" spans="1:25" ht="12.75" x14ac:dyDescent="0.2">
      <c r="A1559" s="1" t="s">
        <v>3021</v>
      </c>
      <c r="B1559" s="1" t="s">
        <v>2628</v>
      </c>
      <c r="C1559" s="1" t="s">
        <v>830</v>
      </c>
      <c r="D1559" s="1" t="s">
        <v>2629</v>
      </c>
      <c r="E1559" s="2">
        <v>45292.146365740744</v>
      </c>
      <c r="F1559" s="1" t="s">
        <v>25</v>
      </c>
      <c r="G1559" s="9" t="s">
        <v>48</v>
      </c>
      <c r="H1559" s="9" t="s">
        <v>49</v>
      </c>
      <c r="I1559" s="9" t="s">
        <v>45</v>
      </c>
      <c r="J1559" s="1">
        <v>500014</v>
      </c>
      <c r="K1559" s="3">
        <v>46023</v>
      </c>
      <c r="L1559" s="1" t="s">
        <v>50</v>
      </c>
      <c r="M1559" s="1" t="s">
        <v>153</v>
      </c>
      <c r="N1559" s="1" t="s">
        <v>75</v>
      </c>
      <c r="O1559" s="10">
        <v>45108.858622685184</v>
      </c>
      <c r="P1559" s="10">
        <v>45145.1875</v>
      </c>
      <c r="Q1559">
        <v>0</v>
      </c>
      <c r="R1559" t="s">
        <v>220</v>
      </c>
      <c r="S1559" t="s">
        <v>220</v>
      </c>
      <c r="T1559">
        <v>0</v>
      </c>
      <c r="U1559" t="s">
        <v>220</v>
      </c>
      <c r="V1559" t="str">
        <f>VLOOKUP(F1559, [1]!Table1[[#All],[Gender]:[city]], 3, FALSE)</f>
        <v>Undergraduate Student</v>
      </c>
      <c r="W1559" s="11">
        <f>VLOOKUP(F1559, [1]!Table1[[#All],[Gender]:[city]], 4, FALSE)</f>
        <v>45130</v>
      </c>
      <c r="X1559" t="b">
        <f>VLOOKUP(F1559, [1]!Table1[[#All],[Gender]:[isFromSocialMedia]], 7, FALSE)</f>
        <v>0</v>
      </c>
      <c r="Y1559" t="str">
        <f>IF(TEXT(Table1[[#This Row],[Apply Date]], "yyyy-mm-dd") = TEXT(Table1[[#This Row],[Sign Up Date]], "yyyy-mm-dd"), "New User", "Repeat User")</f>
        <v>Repeat User</v>
      </c>
    </row>
    <row r="1560" spans="1:25" ht="12.75" x14ac:dyDescent="0.2">
      <c r="A1560" s="1" t="s">
        <v>3022</v>
      </c>
      <c r="B1560" s="1" t="s">
        <v>2628</v>
      </c>
      <c r="C1560" s="1" t="s">
        <v>830</v>
      </c>
      <c r="D1560" s="1" t="s">
        <v>2629</v>
      </c>
      <c r="E1560" s="2">
        <v>45292.146365740744</v>
      </c>
      <c r="F1560" s="1" t="s">
        <v>33</v>
      </c>
      <c r="G1560" s="9" t="s">
        <v>324</v>
      </c>
      <c r="H1560" s="9" t="s">
        <v>325</v>
      </c>
      <c r="I1560" s="9" t="s">
        <v>79</v>
      </c>
      <c r="J1560" s="1">
        <v>201220</v>
      </c>
      <c r="K1560" s="4">
        <v>43435</v>
      </c>
      <c r="L1560" s="1" t="s">
        <v>50</v>
      </c>
      <c r="M1560" s="1" t="s">
        <v>499</v>
      </c>
      <c r="N1560" s="1" t="s">
        <v>75</v>
      </c>
      <c r="O1560" s="10">
        <v>45142.908472222225</v>
      </c>
      <c r="P1560" s="10">
        <v>45159.1875</v>
      </c>
      <c r="Q1560">
        <v>0</v>
      </c>
      <c r="R1560" t="s">
        <v>220</v>
      </c>
      <c r="S1560" t="s">
        <v>220</v>
      </c>
      <c r="T1560">
        <v>0</v>
      </c>
      <c r="U1560" t="s">
        <v>220</v>
      </c>
      <c r="V1560" t="str">
        <f>VLOOKUP(F1560, [1]!Table1[[#All],[Gender]:[city]], 3, FALSE)</f>
        <v>Not in Education</v>
      </c>
      <c r="W1560" s="11">
        <f>VLOOKUP(F1560, [1]!Table1[[#All],[Gender]:[city]], 4, FALSE)</f>
        <v>45092</v>
      </c>
      <c r="X1560" t="b">
        <f>VLOOKUP(F1560, [1]!Table1[[#All],[Gender]:[isFromSocialMedia]], 7, FALSE)</f>
        <v>0</v>
      </c>
      <c r="Y1560" t="str">
        <f>IF(TEXT(Table1[[#This Row],[Apply Date]], "yyyy-mm-dd") = TEXT(Table1[[#This Row],[Sign Up Date]], "yyyy-mm-dd"), "New User", "Repeat User")</f>
        <v>Repeat User</v>
      </c>
    </row>
    <row r="1561" spans="1:25" ht="12.75" x14ac:dyDescent="0.2">
      <c r="A1561" s="1" t="s">
        <v>3023</v>
      </c>
      <c r="B1561" s="1" t="s">
        <v>2628</v>
      </c>
      <c r="C1561" s="1" t="s">
        <v>830</v>
      </c>
      <c r="D1561" s="1" t="s">
        <v>2629</v>
      </c>
      <c r="E1561" s="2">
        <v>45292.146365740744</v>
      </c>
      <c r="F1561" s="1" t="s">
        <v>25</v>
      </c>
      <c r="G1561" s="9" t="s">
        <v>759</v>
      </c>
      <c r="H1561" s="9" t="s">
        <v>148</v>
      </c>
      <c r="I1561" s="9" t="s">
        <v>45</v>
      </c>
      <c r="J1561" s="1">
        <v>440024</v>
      </c>
      <c r="K1561" s="3">
        <v>43617</v>
      </c>
      <c r="L1561" s="1" t="s">
        <v>50</v>
      </c>
      <c r="M1561" s="1" t="s">
        <v>424</v>
      </c>
      <c r="N1561" s="1" t="s">
        <v>75</v>
      </c>
      <c r="O1561" s="10">
        <v>45142.337685185186</v>
      </c>
      <c r="P1561" s="10">
        <v>45159.1875</v>
      </c>
      <c r="Q1561">
        <v>0</v>
      </c>
      <c r="R1561" t="s">
        <v>220</v>
      </c>
      <c r="S1561" t="s">
        <v>220</v>
      </c>
      <c r="T1561">
        <v>0</v>
      </c>
      <c r="U1561" t="s">
        <v>220</v>
      </c>
      <c r="V1561" t="str">
        <f>VLOOKUP(F1561, [1]!Table1[[#All],[Gender]:[city]], 3, FALSE)</f>
        <v>Undergraduate Student</v>
      </c>
      <c r="W1561" s="11">
        <f>VLOOKUP(F1561, [1]!Table1[[#All],[Gender]:[city]], 4, FALSE)</f>
        <v>45130</v>
      </c>
      <c r="X1561" t="b">
        <f>VLOOKUP(F1561, [1]!Table1[[#All],[Gender]:[isFromSocialMedia]], 7, FALSE)</f>
        <v>0</v>
      </c>
      <c r="Y1561" t="str">
        <f>IF(TEXT(Table1[[#This Row],[Apply Date]], "yyyy-mm-dd") = TEXT(Table1[[#This Row],[Sign Up Date]], "yyyy-mm-dd"), "New User", "Repeat User")</f>
        <v>Repeat User</v>
      </c>
    </row>
    <row r="1562" spans="1:25" ht="12.75" x14ac:dyDescent="0.2">
      <c r="A1562" s="1" t="s">
        <v>3024</v>
      </c>
      <c r="B1562" s="1" t="s">
        <v>2628</v>
      </c>
      <c r="C1562" s="1" t="s">
        <v>830</v>
      </c>
      <c r="D1562" s="1" t="s">
        <v>2629</v>
      </c>
      <c r="E1562" s="2">
        <v>45292.146365740744</v>
      </c>
      <c r="F1562" s="1" t="s">
        <v>33</v>
      </c>
      <c r="G1562" s="9" t="s">
        <v>59</v>
      </c>
      <c r="H1562" s="9" t="s">
        <v>60</v>
      </c>
      <c r="I1562" s="9" t="s">
        <v>61</v>
      </c>
      <c r="J1562" s="1">
        <v>63103</v>
      </c>
      <c r="K1562" s="3">
        <v>45292</v>
      </c>
      <c r="L1562" s="1" t="s">
        <v>50</v>
      </c>
      <c r="M1562" s="1" t="s">
        <v>1575</v>
      </c>
      <c r="N1562" s="1" t="s">
        <v>149</v>
      </c>
      <c r="O1562" s="10">
        <v>45100.809050925927</v>
      </c>
      <c r="P1562" s="10">
        <v>45145.1875</v>
      </c>
      <c r="Q1562">
        <v>0</v>
      </c>
      <c r="R1562" t="s">
        <v>220</v>
      </c>
      <c r="S1562" t="s">
        <v>220</v>
      </c>
      <c r="T1562">
        <v>0</v>
      </c>
      <c r="U1562" t="s">
        <v>220</v>
      </c>
      <c r="V1562" t="str">
        <f>VLOOKUP(F1562, [1]!Table1[[#All],[Gender]:[city]], 3, FALSE)</f>
        <v>Not in Education</v>
      </c>
      <c r="W1562" s="11">
        <f>VLOOKUP(F1562, [1]!Table1[[#All],[Gender]:[city]], 4, FALSE)</f>
        <v>45092</v>
      </c>
      <c r="X1562" t="b">
        <f>VLOOKUP(F1562, [1]!Table1[[#All],[Gender]:[isFromSocialMedia]], 7, FALSE)</f>
        <v>0</v>
      </c>
      <c r="Y1562" t="str">
        <f>IF(TEXT(Table1[[#This Row],[Apply Date]], "yyyy-mm-dd") = TEXT(Table1[[#This Row],[Sign Up Date]], "yyyy-mm-dd"), "New User", "Repeat User")</f>
        <v>Repeat User</v>
      </c>
    </row>
    <row r="1563" spans="1:25" ht="12.75" x14ac:dyDescent="0.2">
      <c r="A1563" s="1" t="s">
        <v>3025</v>
      </c>
      <c r="B1563" s="1" t="s">
        <v>2628</v>
      </c>
      <c r="C1563" s="1" t="s">
        <v>830</v>
      </c>
      <c r="D1563" s="1" t="s">
        <v>2629</v>
      </c>
      <c r="E1563" s="2">
        <v>45292.146365740744</v>
      </c>
      <c r="F1563" s="1" t="s">
        <v>25</v>
      </c>
      <c r="G1563" s="9" t="s">
        <v>198</v>
      </c>
      <c r="H1563" s="9" t="s">
        <v>54</v>
      </c>
      <c r="I1563" s="9" t="s">
        <v>45</v>
      </c>
      <c r="J1563" s="1">
        <v>560097</v>
      </c>
      <c r="K1563" s="3">
        <v>45139</v>
      </c>
      <c r="L1563" s="1" t="s">
        <v>37</v>
      </c>
      <c r="M1563" s="1" t="s">
        <v>51</v>
      </c>
      <c r="N1563" s="1" t="s">
        <v>75</v>
      </c>
      <c r="O1563" s="10">
        <v>45044.52679398148</v>
      </c>
      <c r="P1563" s="10">
        <v>45054.104166666664</v>
      </c>
      <c r="Q1563">
        <v>0</v>
      </c>
      <c r="R1563" t="s">
        <v>220</v>
      </c>
      <c r="S1563" t="s">
        <v>220</v>
      </c>
      <c r="T1563">
        <v>0</v>
      </c>
      <c r="U1563" t="s">
        <v>220</v>
      </c>
      <c r="V1563" t="str">
        <f>VLOOKUP(F1563, [1]!Table1[[#All],[Gender]:[city]], 3, FALSE)</f>
        <v>Undergraduate Student</v>
      </c>
      <c r="W1563" s="11">
        <f>VLOOKUP(F1563, [1]!Table1[[#All],[Gender]:[city]], 4, FALSE)</f>
        <v>45130</v>
      </c>
      <c r="X1563" t="b">
        <f>VLOOKUP(F1563, [1]!Table1[[#All],[Gender]:[isFromSocialMedia]], 7, FALSE)</f>
        <v>0</v>
      </c>
      <c r="Y1563" t="str">
        <f>IF(TEXT(Table1[[#This Row],[Apply Date]], "yyyy-mm-dd") = TEXT(Table1[[#This Row],[Sign Up Date]], "yyyy-mm-dd"), "New User", "Repeat User")</f>
        <v>Repeat User</v>
      </c>
    </row>
    <row r="1564" spans="1:25" ht="12.75" x14ac:dyDescent="0.2">
      <c r="A1564" s="1" t="s">
        <v>3026</v>
      </c>
      <c r="B1564" s="1" t="s">
        <v>2628</v>
      </c>
      <c r="C1564" s="1" t="s">
        <v>830</v>
      </c>
      <c r="D1564" s="1" t="s">
        <v>2629</v>
      </c>
      <c r="E1564" s="2">
        <v>45292.146365740744</v>
      </c>
      <c r="F1564" s="1" t="s">
        <v>33</v>
      </c>
      <c r="G1564" s="9" t="s">
        <v>3027</v>
      </c>
      <c r="H1564" s="9" t="s">
        <v>862</v>
      </c>
      <c r="I1564" s="9" t="s">
        <v>79</v>
      </c>
      <c r="J1564" s="1">
        <v>520101</v>
      </c>
      <c r="K1564" s="3">
        <v>42614</v>
      </c>
      <c r="L1564" s="1" t="s">
        <v>104</v>
      </c>
      <c r="M1564" s="1" t="s">
        <v>3028</v>
      </c>
      <c r="N1564" s="1" t="s">
        <v>75</v>
      </c>
      <c r="O1564" s="10">
        <v>45092.556064814817</v>
      </c>
      <c r="P1564" s="10">
        <v>45103.104166666664</v>
      </c>
      <c r="Q1564">
        <v>0</v>
      </c>
      <c r="R1564" t="s">
        <v>220</v>
      </c>
      <c r="S1564" t="s">
        <v>220</v>
      </c>
      <c r="T1564">
        <v>0</v>
      </c>
      <c r="U1564" t="s">
        <v>220</v>
      </c>
      <c r="V1564" t="str">
        <f>VLOOKUP(F1564, [1]!Table1[[#All],[Gender]:[city]], 3, FALSE)</f>
        <v>Not in Education</v>
      </c>
      <c r="W1564" s="11">
        <f>VLOOKUP(F1564, [1]!Table1[[#All],[Gender]:[city]], 4, FALSE)</f>
        <v>45092</v>
      </c>
      <c r="X1564" t="b">
        <f>VLOOKUP(F1564, [1]!Table1[[#All],[Gender]:[isFromSocialMedia]], 7, FALSE)</f>
        <v>0</v>
      </c>
      <c r="Y1564" t="str">
        <f>IF(TEXT(Table1[[#This Row],[Apply Date]], "yyyy-mm-dd") = TEXT(Table1[[#This Row],[Sign Up Date]], "yyyy-mm-dd"), "New User", "Repeat User")</f>
        <v>New User</v>
      </c>
    </row>
    <row r="1565" spans="1:25" ht="12.75" x14ac:dyDescent="0.2">
      <c r="A1565" s="1" t="s">
        <v>3029</v>
      </c>
      <c r="B1565" s="1" t="s">
        <v>2628</v>
      </c>
      <c r="C1565" s="1" t="s">
        <v>830</v>
      </c>
      <c r="D1565" s="1" t="s">
        <v>2629</v>
      </c>
      <c r="E1565" s="2">
        <v>45292.146365740744</v>
      </c>
      <c r="F1565" s="1" t="s">
        <v>25</v>
      </c>
      <c r="G1565" s="9" t="s">
        <v>1917</v>
      </c>
      <c r="H1565" s="9" t="s">
        <v>1474</v>
      </c>
      <c r="I1565" s="9" t="s">
        <v>45</v>
      </c>
      <c r="J1565" s="1">
        <v>800001</v>
      </c>
      <c r="K1565" s="3">
        <v>46174</v>
      </c>
      <c r="L1565" s="1" t="s">
        <v>37</v>
      </c>
      <c r="M1565" s="1" t="s">
        <v>51</v>
      </c>
      <c r="N1565" s="1" t="s">
        <v>75</v>
      </c>
      <c r="O1565" s="10">
        <v>45114.772129629629</v>
      </c>
      <c r="P1565" s="10">
        <v>45131.104166666664</v>
      </c>
      <c r="Q1565">
        <v>0</v>
      </c>
      <c r="R1565" t="s">
        <v>220</v>
      </c>
      <c r="S1565" t="s">
        <v>220</v>
      </c>
      <c r="T1565">
        <v>0</v>
      </c>
      <c r="U1565" t="s">
        <v>220</v>
      </c>
      <c r="V1565" t="str">
        <f>VLOOKUP(F1565, [1]!Table1[[#All],[Gender]:[city]], 3, FALSE)</f>
        <v>Undergraduate Student</v>
      </c>
      <c r="W1565" s="11">
        <f>VLOOKUP(F1565, [1]!Table1[[#All],[Gender]:[city]], 4, FALSE)</f>
        <v>45130</v>
      </c>
      <c r="X1565" t="b">
        <f>VLOOKUP(F1565, [1]!Table1[[#All],[Gender]:[isFromSocialMedia]], 7, FALSE)</f>
        <v>0</v>
      </c>
      <c r="Y1565" t="str">
        <f>IF(TEXT(Table1[[#This Row],[Apply Date]], "yyyy-mm-dd") = TEXT(Table1[[#This Row],[Sign Up Date]], "yyyy-mm-dd"), "New User", "Repeat User")</f>
        <v>Repeat User</v>
      </c>
    </row>
    <row r="1566" spans="1:25" ht="12.75" x14ac:dyDescent="0.2">
      <c r="A1566" s="1" t="s">
        <v>3030</v>
      </c>
      <c r="B1566" s="1" t="s">
        <v>2628</v>
      </c>
      <c r="C1566" s="1" t="s">
        <v>830</v>
      </c>
      <c r="D1566" s="1" t="s">
        <v>2629</v>
      </c>
      <c r="E1566" s="2">
        <v>45292.146365740744</v>
      </c>
      <c r="F1566" s="1" t="s">
        <v>25</v>
      </c>
      <c r="G1566" s="9" t="s">
        <v>3031</v>
      </c>
      <c r="H1566" s="9" t="s">
        <v>3032</v>
      </c>
      <c r="I1566" s="9" t="s">
        <v>303</v>
      </c>
      <c r="J1566" s="1">
        <v>6000</v>
      </c>
      <c r="K1566" s="3">
        <v>44774</v>
      </c>
      <c r="L1566" s="1" t="s">
        <v>104</v>
      </c>
      <c r="M1566" s="1" t="s">
        <v>168</v>
      </c>
      <c r="N1566" s="1" t="s">
        <v>75</v>
      </c>
      <c r="O1566" s="10">
        <v>44998.730219907404</v>
      </c>
      <c r="P1566" s="10">
        <v>45012.104722222219</v>
      </c>
      <c r="Q1566">
        <v>0</v>
      </c>
      <c r="R1566" t="s">
        <v>220</v>
      </c>
      <c r="S1566" t="s">
        <v>220</v>
      </c>
      <c r="T1566">
        <v>0</v>
      </c>
      <c r="U1566" t="s">
        <v>220</v>
      </c>
      <c r="V1566" t="str">
        <f>VLOOKUP(F1566, [1]!Table1[[#All],[Gender]:[city]], 3, FALSE)</f>
        <v>Undergraduate Student</v>
      </c>
      <c r="W1566" s="11">
        <f>VLOOKUP(F1566, [1]!Table1[[#All],[Gender]:[city]], 4, FALSE)</f>
        <v>45130</v>
      </c>
      <c r="X1566" t="b">
        <f>VLOOKUP(F1566, [1]!Table1[[#All],[Gender]:[isFromSocialMedia]], 7, FALSE)</f>
        <v>0</v>
      </c>
      <c r="Y1566" t="str">
        <f>IF(TEXT(Table1[[#This Row],[Apply Date]], "yyyy-mm-dd") = TEXT(Table1[[#This Row],[Sign Up Date]], "yyyy-mm-dd"), "New User", "Repeat User")</f>
        <v>Repeat User</v>
      </c>
    </row>
    <row r="1567" spans="1:25" ht="12.75" x14ac:dyDescent="0.2">
      <c r="A1567" s="1" t="s">
        <v>3033</v>
      </c>
      <c r="B1567" s="1" t="s">
        <v>2628</v>
      </c>
      <c r="C1567" s="1" t="s">
        <v>830</v>
      </c>
      <c r="D1567" s="1" t="s">
        <v>2629</v>
      </c>
      <c r="E1567" s="2">
        <v>45292.146365740744</v>
      </c>
      <c r="F1567" s="1" t="s">
        <v>25</v>
      </c>
      <c r="G1567" s="9" t="s">
        <v>327</v>
      </c>
      <c r="H1567" s="9" t="s">
        <v>60</v>
      </c>
      <c r="I1567" s="9" t="s">
        <v>61</v>
      </c>
      <c r="J1567" s="1">
        <v>63108</v>
      </c>
      <c r="K1567" s="3">
        <v>45748</v>
      </c>
      <c r="L1567" s="1" t="s">
        <v>50</v>
      </c>
      <c r="M1567" s="1" t="s">
        <v>51</v>
      </c>
      <c r="N1567" s="1" t="s">
        <v>75</v>
      </c>
      <c r="O1567" s="10">
        <v>45154.239224537036</v>
      </c>
      <c r="P1567" s="10">
        <v>45299.146365740744</v>
      </c>
      <c r="Q1567">
        <v>0</v>
      </c>
      <c r="R1567" t="s">
        <v>220</v>
      </c>
      <c r="S1567" t="s">
        <v>220</v>
      </c>
      <c r="T1567">
        <v>0</v>
      </c>
      <c r="U1567" t="s">
        <v>220</v>
      </c>
      <c r="V1567" t="str">
        <f>VLOOKUP(F1567, [1]!Table1[[#All],[Gender]:[city]], 3, FALSE)</f>
        <v>Undergraduate Student</v>
      </c>
      <c r="W1567" s="11">
        <f>VLOOKUP(F1567, [1]!Table1[[#All],[Gender]:[city]], 4, FALSE)</f>
        <v>45130</v>
      </c>
      <c r="X1567" t="b">
        <f>VLOOKUP(F1567, [1]!Table1[[#All],[Gender]:[isFromSocialMedia]], 7, FALSE)</f>
        <v>0</v>
      </c>
      <c r="Y1567" t="str">
        <f>IF(TEXT(Table1[[#This Row],[Apply Date]], "yyyy-mm-dd") = TEXT(Table1[[#This Row],[Sign Up Date]], "yyyy-mm-dd"), "New User", "Repeat User")</f>
        <v>Repeat User</v>
      </c>
    </row>
    <row r="1568" spans="1:25" ht="12.75" x14ac:dyDescent="0.2">
      <c r="A1568" s="1" t="s">
        <v>3034</v>
      </c>
      <c r="B1568" s="1" t="s">
        <v>2628</v>
      </c>
      <c r="C1568" s="1" t="s">
        <v>830</v>
      </c>
      <c r="D1568" s="1" t="s">
        <v>2629</v>
      </c>
      <c r="E1568" s="2">
        <v>45292.146365740744</v>
      </c>
      <c r="F1568" s="1" t="s">
        <v>33</v>
      </c>
      <c r="G1568" s="9" t="s">
        <v>59</v>
      </c>
      <c r="H1568" s="9" t="s">
        <v>60</v>
      </c>
      <c r="I1568" s="9" t="s">
        <v>61</v>
      </c>
      <c r="J1568" s="1">
        <v>63108</v>
      </c>
      <c r="K1568" s="4">
        <v>45627</v>
      </c>
      <c r="L1568" s="1" t="s">
        <v>50</v>
      </c>
      <c r="M1568" s="1" t="s">
        <v>131</v>
      </c>
      <c r="N1568" s="1" t="s">
        <v>75</v>
      </c>
      <c r="O1568" s="10">
        <v>45156.08253472222</v>
      </c>
      <c r="P1568" s="10">
        <v>45299.146365740744</v>
      </c>
      <c r="Q1568">
        <v>0</v>
      </c>
      <c r="R1568" t="s">
        <v>220</v>
      </c>
      <c r="S1568" t="s">
        <v>220</v>
      </c>
      <c r="T1568">
        <v>0</v>
      </c>
      <c r="U1568" t="s">
        <v>220</v>
      </c>
      <c r="V1568" t="str">
        <f>VLOOKUP(F1568, [1]!Table1[[#All],[Gender]:[city]], 3, FALSE)</f>
        <v>Not in Education</v>
      </c>
      <c r="W1568" s="11">
        <f>VLOOKUP(F1568, [1]!Table1[[#All],[Gender]:[city]], 4, FALSE)</f>
        <v>45092</v>
      </c>
      <c r="X1568" t="b">
        <f>VLOOKUP(F1568, [1]!Table1[[#All],[Gender]:[isFromSocialMedia]], 7, FALSE)</f>
        <v>0</v>
      </c>
      <c r="Y1568" t="str">
        <f>IF(TEXT(Table1[[#This Row],[Apply Date]], "yyyy-mm-dd") = TEXT(Table1[[#This Row],[Sign Up Date]], "yyyy-mm-dd"), "New User", "Repeat User")</f>
        <v>Repeat User</v>
      </c>
    </row>
    <row r="1569" spans="1:25" ht="12.75" x14ac:dyDescent="0.2">
      <c r="A1569" s="1" t="s">
        <v>3035</v>
      </c>
      <c r="B1569" s="1" t="s">
        <v>2628</v>
      </c>
      <c r="C1569" s="1" t="s">
        <v>830</v>
      </c>
      <c r="D1569" s="1" t="s">
        <v>2629</v>
      </c>
      <c r="E1569" s="2">
        <v>45292.146365740744</v>
      </c>
      <c r="F1569" s="1" t="s">
        <v>33</v>
      </c>
      <c r="G1569" s="9" t="s">
        <v>3036</v>
      </c>
      <c r="H1569" s="9" t="s">
        <v>379</v>
      </c>
      <c r="I1569" s="9" t="s">
        <v>61</v>
      </c>
      <c r="J1569" s="1">
        <v>60083</v>
      </c>
      <c r="K1569" s="3">
        <v>45047</v>
      </c>
      <c r="L1569" s="1" t="s">
        <v>29</v>
      </c>
      <c r="M1569" s="1" t="s">
        <v>51</v>
      </c>
      <c r="N1569" s="1" t="s">
        <v>149</v>
      </c>
      <c r="O1569" s="10">
        <v>44964.109016203707</v>
      </c>
      <c r="P1569" s="10">
        <v>44998.104722222219</v>
      </c>
      <c r="Q1569">
        <v>0</v>
      </c>
      <c r="R1569" t="s">
        <v>220</v>
      </c>
      <c r="S1569" t="s">
        <v>220</v>
      </c>
      <c r="T1569">
        <v>0</v>
      </c>
      <c r="U1569" t="s">
        <v>220</v>
      </c>
      <c r="V1569" t="str">
        <f>VLOOKUP(F1569, [1]!Table1[[#All],[Gender]:[city]], 3, FALSE)</f>
        <v>Not in Education</v>
      </c>
      <c r="W1569" s="11">
        <f>VLOOKUP(F1569, [1]!Table1[[#All],[Gender]:[city]], 4, FALSE)</f>
        <v>45092</v>
      </c>
      <c r="X1569" t="b">
        <f>VLOOKUP(F1569, [1]!Table1[[#All],[Gender]:[isFromSocialMedia]], 7, FALSE)</f>
        <v>0</v>
      </c>
      <c r="Y1569" t="str">
        <f>IF(TEXT(Table1[[#This Row],[Apply Date]], "yyyy-mm-dd") = TEXT(Table1[[#This Row],[Sign Up Date]], "yyyy-mm-dd"), "New User", "Repeat User")</f>
        <v>Repeat User</v>
      </c>
    </row>
    <row r="1570" spans="1:25" ht="12.75" x14ac:dyDescent="0.2">
      <c r="A1570" s="1" t="s">
        <v>3037</v>
      </c>
      <c r="B1570" s="1" t="s">
        <v>2628</v>
      </c>
      <c r="C1570" s="1" t="s">
        <v>830</v>
      </c>
      <c r="D1570" s="1" t="s">
        <v>2629</v>
      </c>
      <c r="E1570" s="2">
        <v>45292.146365740744</v>
      </c>
      <c r="F1570" s="1" t="s">
        <v>33</v>
      </c>
      <c r="G1570" s="9" t="s">
        <v>48</v>
      </c>
      <c r="H1570" s="9" t="s">
        <v>49</v>
      </c>
      <c r="I1570" s="9" t="s">
        <v>45</v>
      </c>
      <c r="J1570" s="1">
        <v>500059</v>
      </c>
      <c r="K1570" s="3">
        <v>43221</v>
      </c>
      <c r="L1570" s="1" t="s">
        <v>37</v>
      </c>
      <c r="M1570" s="1" t="s">
        <v>3038</v>
      </c>
      <c r="N1570" s="1" t="s">
        <v>39</v>
      </c>
      <c r="O1570" s="10">
        <v>45117.750162037039</v>
      </c>
      <c r="P1570" s="10">
        <v>45131.104166666664</v>
      </c>
      <c r="Q1570" s="1">
        <v>500</v>
      </c>
      <c r="R1570" s="1" t="s">
        <v>2675</v>
      </c>
      <c r="S1570" s="1" t="s">
        <v>2676</v>
      </c>
      <c r="T1570" s="1">
        <v>1182</v>
      </c>
      <c r="U1570" s="1" t="s">
        <v>2645</v>
      </c>
      <c r="V1570" t="str">
        <f>VLOOKUP(F1570, [1]!Table1[[#All],[Gender]:[city]], 3, FALSE)</f>
        <v>Not in Education</v>
      </c>
      <c r="W1570" s="11">
        <f>VLOOKUP(F1570, [1]!Table1[[#All],[Gender]:[city]], 4, FALSE)</f>
        <v>45092</v>
      </c>
      <c r="X1570" t="b">
        <f>VLOOKUP(F1570, [1]!Table1[[#All],[Gender]:[isFromSocialMedia]], 7, FALSE)</f>
        <v>0</v>
      </c>
      <c r="Y1570" t="str">
        <f>IF(TEXT(Table1[[#This Row],[Apply Date]], "yyyy-mm-dd") = TEXT(Table1[[#This Row],[Sign Up Date]], "yyyy-mm-dd"), "New User", "Repeat User")</f>
        <v>Repeat User</v>
      </c>
    </row>
    <row r="1571" spans="1:25" ht="12.75" x14ac:dyDescent="0.2">
      <c r="A1571" s="1" t="s">
        <v>3039</v>
      </c>
      <c r="B1571" s="1" t="s">
        <v>2628</v>
      </c>
      <c r="C1571" s="1" t="s">
        <v>830</v>
      </c>
      <c r="D1571" s="1" t="s">
        <v>2629</v>
      </c>
      <c r="E1571" s="2">
        <v>45292.146365740744</v>
      </c>
      <c r="F1571" s="1" t="s">
        <v>25</v>
      </c>
      <c r="G1571" s="9" t="s">
        <v>3040</v>
      </c>
      <c r="H1571" s="9" t="s">
        <v>705</v>
      </c>
      <c r="I1571" s="9" t="s">
        <v>45</v>
      </c>
      <c r="J1571" s="1">
        <v>396321</v>
      </c>
      <c r="K1571" s="4">
        <v>44105</v>
      </c>
      <c r="L1571" s="1" t="s">
        <v>50</v>
      </c>
      <c r="M1571" s="1" t="s">
        <v>30</v>
      </c>
      <c r="N1571" s="1" t="s">
        <v>75</v>
      </c>
      <c r="O1571" s="10">
        <v>45115.51939814815</v>
      </c>
      <c r="P1571" s="10">
        <v>45131.104166666664</v>
      </c>
      <c r="Q1571">
        <v>0</v>
      </c>
      <c r="R1571" t="s">
        <v>220</v>
      </c>
      <c r="S1571" t="s">
        <v>220</v>
      </c>
      <c r="T1571">
        <v>0</v>
      </c>
      <c r="U1571" t="s">
        <v>220</v>
      </c>
      <c r="V1571" t="str">
        <f>VLOOKUP(F1571, [1]!Table1[[#All],[Gender]:[city]], 3, FALSE)</f>
        <v>Undergraduate Student</v>
      </c>
      <c r="W1571" s="11">
        <f>VLOOKUP(F1571, [1]!Table1[[#All],[Gender]:[city]], 4, FALSE)</f>
        <v>45130</v>
      </c>
      <c r="X1571" t="b">
        <f>VLOOKUP(F1571, [1]!Table1[[#All],[Gender]:[isFromSocialMedia]], 7, FALSE)</f>
        <v>0</v>
      </c>
      <c r="Y1571" t="str">
        <f>IF(TEXT(Table1[[#This Row],[Apply Date]], "yyyy-mm-dd") = TEXT(Table1[[#This Row],[Sign Up Date]], "yyyy-mm-dd"), "New User", "Repeat User")</f>
        <v>Repeat User</v>
      </c>
    </row>
    <row r="1572" spans="1:25" ht="12.75" x14ac:dyDescent="0.2">
      <c r="A1572" s="1" t="s">
        <v>3041</v>
      </c>
      <c r="B1572" s="1" t="s">
        <v>2628</v>
      </c>
      <c r="C1572" s="1" t="s">
        <v>830</v>
      </c>
      <c r="D1572" s="1" t="s">
        <v>2629</v>
      </c>
      <c r="E1572" s="2">
        <v>45292.146365740744</v>
      </c>
      <c r="F1572" s="1" t="s">
        <v>33</v>
      </c>
      <c r="G1572" s="9" t="s">
        <v>3042</v>
      </c>
      <c r="H1572" s="9" t="s">
        <v>163</v>
      </c>
      <c r="I1572" s="9" t="s">
        <v>79</v>
      </c>
      <c r="J1572" s="1">
        <v>234</v>
      </c>
      <c r="K1572" s="3">
        <v>42979</v>
      </c>
      <c r="L1572" s="1" t="s">
        <v>50</v>
      </c>
      <c r="M1572" s="1" t="s">
        <v>260</v>
      </c>
      <c r="N1572" s="1" t="s">
        <v>75</v>
      </c>
      <c r="O1572" s="10">
        <v>45123.334062499998</v>
      </c>
      <c r="P1572" s="10">
        <v>45299.146365740744</v>
      </c>
      <c r="Q1572">
        <v>0</v>
      </c>
      <c r="R1572" t="s">
        <v>220</v>
      </c>
      <c r="S1572" t="s">
        <v>220</v>
      </c>
      <c r="T1572">
        <v>0</v>
      </c>
      <c r="U1572" t="s">
        <v>220</v>
      </c>
      <c r="V1572" t="str">
        <f>VLOOKUP(F1572, [1]!Table1[[#All],[Gender]:[city]], 3, FALSE)</f>
        <v>Not in Education</v>
      </c>
      <c r="W1572" s="11">
        <f>VLOOKUP(F1572, [1]!Table1[[#All],[Gender]:[city]], 4, FALSE)</f>
        <v>45092</v>
      </c>
      <c r="X1572" t="b">
        <f>VLOOKUP(F1572, [1]!Table1[[#All],[Gender]:[isFromSocialMedia]], 7, FALSE)</f>
        <v>0</v>
      </c>
      <c r="Y1572" t="str">
        <f>IF(TEXT(Table1[[#This Row],[Apply Date]], "yyyy-mm-dd") = TEXT(Table1[[#This Row],[Sign Up Date]], "yyyy-mm-dd"), "New User", "Repeat User")</f>
        <v>Repeat User</v>
      </c>
    </row>
    <row r="1573" spans="1:25" ht="12.75" x14ac:dyDescent="0.2">
      <c r="A1573" s="1" t="s">
        <v>3043</v>
      </c>
      <c r="B1573" s="1" t="s">
        <v>2628</v>
      </c>
      <c r="C1573" s="1" t="s">
        <v>830</v>
      </c>
      <c r="D1573" s="1" t="s">
        <v>2629</v>
      </c>
      <c r="E1573" s="2">
        <v>45292.146365740744</v>
      </c>
      <c r="F1573" s="1" t="s">
        <v>33</v>
      </c>
      <c r="G1573" s="9" t="s">
        <v>3044</v>
      </c>
      <c r="H1573" s="9" t="s">
        <v>293</v>
      </c>
      <c r="I1573" s="9" t="s">
        <v>103</v>
      </c>
      <c r="J1573" s="1">
        <v>75300</v>
      </c>
      <c r="K1573" s="4">
        <v>41244</v>
      </c>
      <c r="L1573" s="1" t="s">
        <v>104</v>
      </c>
      <c r="M1573" s="1" t="s">
        <v>3045</v>
      </c>
      <c r="N1573" s="1" t="s">
        <v>75</v>
      </c>
      <c r="O1573" s="10">
        <v>45151.716203703705</v>
      </c>
      <c r="P1573" s="10">
        <v>45159.1875</v>
      </c>
      <c r="Q1573">
        <v>0</v>
      </c>
      <c r="R1573" t="s">
        <v>220</v>
      </c>
      <c r="S1573" t="s">
        <v>220</v>
      </c>
      <c r="T1573">
        <v>0</v>
      </c>
      <c r="U1573" t="s">
        <v>220</v>
      </c>
      <c r="V1573" t="str">
        <f>VLOOKUP(F1573, [1]!Table1[[#All],[Gender]:[city]], 3, FALSE)</f>
        <v>Not in Education</v>
      </c>
      <c r="W1573" s="11">
        <f>VLOOKUP(F1573, [1]!Table1[[#All],[Gender]:[city]], 4, FALSE)</f>
        <v>45092</v>
      </c>
      <c r="X1573" t="b">
        <f>VLOOKUP(F1573, [1]!Table1[[#All],[Gender]:[isFromSocialMedia]], 7, FALSE)</f>
        <v>0</v>
      </c>
      <c r="Y1573" t="str">
        <f>IF(TEXT(Table1[[#This Row],[Apply Date]], "yyyy-mm-dd") = TEXT(Table1[[#This Row],[Sign Up Date]], "yyyy-mm-dd"), "New User", "Repeat User")</f>
        <v>Repeat User</v>
      </c>
    </row>
    <row r="1574" spans="1:25" ht="12.75" x14ac:dyDescent="0.2">
      <c r="A1574" s="1" t="s">
        <v>3046</v>
      </c>
      <c r="B1574" s="1" t="s">
        <v>2628</v>
      </c>
      <c r="C1574" s="1" t="s">
        <v>830</v>
      </c>
      <c r="D1574" s="1" t="s">
        <v>2629</v>
      </c>
      <c r="E1574" s="2">
        <v>45292.146365740744</v>
      </c>
      <c r="F1574" s="1" t="s">
        <v>25</v>
      </c>
      <c r="G1574" s="9" t="s">
        <v>3047</v>
      </c>
      <c r="H1574" s="9" t="s">
        <v>67</v>
      </c>
      <c r="I1574" s="9" t="s">
        <v>45</v>
      </c>
      <c r="J1574" s="1">
        <v>243001</v>
      </c>
      <c r="K1574" s="3">
        <v>45778</v>
      </c>
      <c r="L1574" s="1" t="s">
        <v>37</v>
      </c>
      <c r="M1574" s="1" t="s">
        <v>373</v>
      </c>
      <c r="N1574" s="1" t="s">
        <v>75</v>
      </c>
      <c r="O1574" s="10">
        <v>45121.806493055556</v>
      </c>
      <c r="P1574" s="10">
        <v>45131.104166666664</v>
      </c>
      <c r="Q1574">
        <v>0</v>
      </c>
      <c r="R1574" t="s">
        <v>220</v>
      </c>
      <c r="S1574" t="s">
        <v>220</v>
      </c>
      <c r="T1574">
        <v>0</v>
      </c>
      <c r="U1574" t="s">
        <v>220</v>
      </c>
      <c r="V1574" t="str">
        <f>VLOOKUP(F1574, [1]!Table1[[#All],[Gender]:[city]], 3, FALSE)</f>
        <v>Undergraduate Student</v>
      </c>
      <c r="W1574" s="11">
        <f>VLOOKUP(F1574, [1]!Table1[[#All],[Gender]:[city]], 4, FALSE)</f>
        <v>45130</v>
      </c>
      <c r="X1574" t="b">
        <f>VLOOKUP(F1574, [1]!Table1[[#All],[Gender]:[isFromSocialMedia]], 7, FALSE)</f>
        <v>0</v>
      </c>
      <c r="Y1574" t="str">
        <f>IF(TEXT(Table1[[#This Row],[Apply Date]], "yyyy-mm-dd") = TEXT(Table1[[#This Row],[Sign Up Date]], "yyyy-mm-dd"), "New User", "Repeat User")</f>
        <v>Repeat User</v>
      </c>
    </row>
    <row r="1575" spans="1:25" ht="12.75" x14ac:dyDescent="0.2">
      <c r="A1575" s="1" t="s">
        <v>3048</v>
      </c>
      <c r="B1575" s="1" t="s">
        <v>2628</v>
      </c>
      <c r="C1575" s="1" t="s">
        <v>830</v>
      </c>
      <c r="D1575" s="1" t="s">
        <v>2629</v>
      </c>
      <c r="E1575" s="2">
        <v>45292.146365740744</v>
      </c>
      <c r="F1575" s="1" t="s">
        <v>25</v>
      </c>
      <c r="G1575" s="9" t="s">
        <v>59</v>
      </c>
      <c r="H1575" s="9" t="s">
        <v>60</v>
      </c>
      <c r="I1575" s="9" t="s">
        <v>61</v>
      </c>
      <c r="J1575" s="1">
        <v>63108</v>
      </c>
      <c r="K1575" s="4">
        <v>45627</v>
      </c>
      <c r="L1575" s="1" t="s">
        <v>50</v>
      </c>
      <c r="M1575" s="1" t="s">
        <v>714</v>
      </c>
      <c r="N1575" s="1" t="s">
        <v>75</v>
      </c>
      <c r="O1575" s="10">
        <v>45143.935682870368</v>
      </c>
      <c r="P1575" s="10">
        <v>45159.1875</v>
      </c>
      <c r="Q1575">
        <v>0</v>
      </c>
      <c r="R1575" t="s">
        <v>220</v>
      </c>
      <c r="S1575" t="s">
        <v>220</v>
      </c>
      <c r="T1575">
        <v>0</v>
      </c>
      <c r="U1575" t="s">
        <v>220</v>
      </c>
      <c r="V1575" t="str">
        <f>VLOOKUP(F1575, [1]!Table1[[#All],[Gender]:[city]], 3, FALSE)</f>
        <v>Undergraduate Student</v>
      </c>
      <c r="W1575" s="11">
        <f>VLOOKUP(F1575, [1]!Table1[[#All],[Gender]:[city]], 4, FALSE)</f>
        <v>45130</v>
      </c>
      <c r="X1575" t="b">
        <f>VLOOKUP(F1575, [1]!Table1[[#All],[Gender]:[isFromSocialMedia]], 7, FALSE)</f>
        <v>0</v>
      </c>
      <c r="Y1575" t="str">
        <f>IF(TEXT(Table1[[#This Row],[Apply Date]], "yyyy-mm-dd") = TEXT(Table1[[#This Row],[Sign Up Date]], "yyyy-mm-dd"), "New User", "Repeat User")</f>
        <v>Repeat User</v>
      </c>
    </row>
    <row r="1576" spans="1:25" ht="12.75" x14ac:dyDescent="0.2">
      <c r="A1576" s="1" t="s">
        <v>3049</v>
      </c>
      <c r="B1576" s="1" t="s">
        <v>2628</v>
      </c>
      <c r="C1576" s="1" t="s">
        <v>830</v>
      </c>
      <c r="D1576" s="1" t="s">
        <v>2629</v>
      </c>
      <c r="E1576" s="2">
        <v>45292.146365740744</v>
      </c>
      <c r="F1576" s="1" t="s">
        <v>25</v>
      </c>
      <c r="G1576" s="9" t="s">
        <v>162</v>
      </c>
      <c r="H1576" s="9" t="s">
        <v>163</v>
      </c>
      <c r="I1576" s="9" t="s">
        <v>79</v>
      </c>
      <c r="J1576" s="1">
        <v>100266</v>
      </c>
      <c r="K1576" s="4">
        <v>44531</v>
      </c>
      <c r="L1576" s="1" t="s">
        <v>37</v>
      </c>
      <c r="M1576" s="1" t="s">
        <v>330</v>
      </c>
      <c r="N1576" s="1" t="s">
        <v>31</v>
      </c>
      <c r="O1576" s="10">
        <v>44989.302465277775</v>
      </c>
      <c r="P1576" s="10">
        <v>44998.104722222219</v>
      </c>
      <c r="Q1576">
        <v>0</v>
      </c>
      <c r="R1576" t="s">
        <v>220</v>
      </c>
      <c r="S1576" t="s">
        <v>220</v>
      </c>
      <c r="T1576">
        <v>0</v>
      </c>
      <c r="U1576" t="s">
        <v>220</v>
      </c>
      <c r="V1576" t="str">
        <f>VLOOKUP(F1576, [1]!Table1[[#All],[Gender]:[city]], 3, FALSE)</f>
        <v>Undergraduate Student</v>
      </c>
      <c r="W1576" s="11">
        <f>VLOOKUP(F1576, [1]!Table1[[#All],[Gender]:[city]], 4, FALSE)</f>
        <v>45130</v>
      </c>
      <c r="X1576" t="b">
        <f>VLOOKUP(F1576, [1]!Table1[[#All],[Gender]:[isFromSocialMedia]], 7, FALSE)</f>
        <v>0</v>
      </c>
      <c r="Y1576" t="str">
        <f>IF(TEXT(Table1[[#This Row],[Apply Date]], "yyyy-mm-dd") = TEXT(Table1[[#This Row],[Sign Up Date]], "yyyy-mm-dd"), "New User", "Repeat User")</f>
        <v>Repeat User</v>
      </c>
    </row>
    <row r="1577" spans="1:25" ht="12.75" x14ac:dyDescent="0.2">
      <c r="A1577" s="1" t="s">
        <v>3050</v>
      </c>
      <c r="B1577" s="1" t="s">
        <v>2628</v>
      </c>
      <c r="C1577" s="1" t="s">
        <v>830</v>
      </c>
      <c r="D1577" s="1" t="s">
        <v>2629</v>
      </c>
      <c r="E1577" s="2">
        <v>45292.146365740744</v>
      </c>
      <c r="F1577" s="1" t="s">
        <v>33</v>
      </c>
      <c r="G1577" s="9" t="s">
        <v>2998</v>
      </c>
      <c r="H1577" s="9" t="s">
        <v>1855</v>
      </c>
      <c r="I1577" s="9" t="s">
        <v>61</v>
      </c>
      <c r="J1577" s="1">
        <v>10467</v>
      </c>
      <c r="K1577" s="3">
        <v>45047</v>
      </c>
      <c r="L1577" s="1" t="s">
        <v>37</v>
      </c>
      <c r="M1577" s="1" t="s">
        <v>919</v>
      </c>
      <c r="N1577" s="1" t="s">
        <v>149</v>
      </c>
      <c r="O1577" s="10">
        <v>45004.83221064815</v>
      </c>
      <c r="P1577" s="10">
        <v>45012.104722222219</v>
      </c>
      <c r="Q1577">
        <v>0</v>
      </c>
      <c r="R1577" t="s">
        <v>220</v>
      </c>
      <c r="S1577" t="s">
        <v>220</v>
      </c>
      <c r="T1577">
        <v>0</v>
      </c>
      <c r="U1577" t="s">
        <v>220</v>
      </c>
      <c r="V1577" t="str">
        <f>VLOOKUP(F1577, [1]!Table1[[#All],[Gender]:[city]], 3, FALSE)</f>
        <v>Not in Education</v>
      </c>
      <c r="W1577" s="11">
        <f>VLOOKUP(F1577, [1]!Table1[[#All],[Gender]:[city]], 4, FALSE)</f>
        <v>45092</v>
      </c>
      <c r="X1577" t="b">
        <f>VLOOKUP(F1577, [1]!Table1[[#All],[Gender]:[isFromSocialMedia]], 7, FALSE)</f>
        <v>0</v>
      </c>
      <c r="Y1577" t="str">
        <f>IF(TEXT(Table1[[#This Row],[Apply Date]], "yyyy-mm-dd") = TEXT(Table1[[#This Row],[Sign Up Date]], "yyyy-mm-dd"), "New User", "Repeat User")</f>
        <v>Repeat User</v>
      </c>
    </row>
    <row r="1578" spans="1:25" ht="12.75" x14ac:dyDescent="0.2">
      <c r="A1578" s="1" t="s">
        <v>3051</v>
      </c>
      <c r="B1578" s="1" t="s">
        <v>2628</v>
      </c>
      <c r="C1578" s="1" t="s">
        <v>830</v>
      </c>
      <c r="D1578" s="1" t="s">
        <v>2629</v>
      </c>
      <c r="E1578" s="2">
        <v>45292.146365740744</v>
      </c>
      <c r="F1578" s="1" t="s">
        <v>25</v>
      </c>
      <c r="G1578" s="9" t="s">
        <v>48</v>
      </c>
      <c r="H1578" s="9" t="s">
        <v>49</v>
      </c>
      <c r="I1578" s="9" t="s">
        <v>45</v>
      </c>
      <c r="J1578" s="1">
        <v>500019</v>
      </c>
      <c r="K1578" s="3">
        <v>45870</v>
      </c>
      <c r="L1578" s="1" t="s">
        <v>50</v>
      </c>
      <c r="M1578" s="1" t="s">
        <v>131</v>
      </c>
      <c r="N1578" s="1" t="s">
        <v>2637</v>
      </c>
      <c r="O1578" s="10">
        <v>45166.16474537037</v>
      </c>
      <c r="Q1578">
        <v>0</v>
      </c>
      <c r="R1578" t="s">
        <v>220</v>
      </c>
      <c r="S1578" t="s">
        <v>220</v>
      </c>
      <c r="T1578">
        <v>0</v>
      </c>
      <c r="U1578" t="s">
        <v>220</v>
      </c>
      <c r="V1578" t="str">
        <f>VLOOKUP(F1578, [1]!Table1[[#All],[Gender]:[city]], 3, FALSE)</f>
        <v>Undergraduate Student</v>
      </c>
      <c r="W1578" s="11">
        <f>VLOOKUP(F1578, [1]!Table1[[#All],[Gender]:[city]], 4, FALSE)</f>
        <v>45130</v>
      </c>
      <c r="X1578" t="b">
        <f>VLOOKUP(F1578, [1]!Table1[[#All],[Gender]:[isFromSocialMedia]], 7, FALSE)</f>
        <v>0</v>
      </c>
      <c r="Y1578" t="str">
        <f>IF(TEXT(Table1[[#This Row],[Apply Date]], "yyyy-mm-dd") = TEXT(Table1[[#This Row],[Sign Up Date]], "yyyy-mm-dd"), "New User", "Repeat User")</f>
        <v>Repeat User</v>
      </c>
    </row>
    <row r="1579" spans="1:25" ht="12.75" x14ac:dyDescent="0.2">
      <c r="A1579" s="1" t="s">
        <v>3052</v>
      </c>
      <c r="B1579" s="1" t="s">
        <v>2628</v>
      </c>
      <c r="C1579" s="1" t="s">
        <v>830</v>
      </c>
      <c r="D1579" s="1" t="s">
        <v>2629</v>
      </c>
      <c r="E1579" s="2">
        <v>45292.146365740744</v>
      </c>
      <c r="F1579" s="1" t="s">
        <v>25</v>
      </c>
      <c r="G1579" s="9" t="s">
        <v>1577</v>
      </c>
      <c r="H1579" s="9" t="s">
        <v>455</v>
      </c>
      <c r="I1579" s="9" t="s">
        <v>79</v>
      </c>
      <c r="J1579" s="1">
        <v>900231</v>
      </c>
      <c r="K1579" s="3">
        <v>43313</v>
      </c>
      <c r="L1579" s="1" t="s">
        <v>104</v>
      </c>
      <c r="M1579" s="1" t="s">
        <v>830</v>
      </c>
      <c r="N1579" s="1" t="s">
        <v>75</v>
      </c>
      <c r="O1579" s="10">
        <v>45132.648113425923</v>
      </c>
      <c r="P1579" s="10">
        <v>45145.1875</v>
      </c>
      <c r="Q1579">
        <v>0</v>
      </c>
      <c r="R1579" t="s">
        <v>220</v>
      </c>
      <c r="S1579" t="s">
        <v>220</v>
      </c>
      <c r="T1579">
        <v>0</v>
      </c>
      <c r="U1579" t="s">
        <v>220</v>
      </c>
      <c r="V1579" t="str">
        <f>VLOOKUP(F1579, [1]!Table1[[#All],[Gender]:[city]], 3, FALSE)</f>
        <v>Undergraduate Student</v>
      </c>
      <c r="W1579" s="11">
        <f>VLOOKUP(F1579, [1]!Table1[[#All],[Gender]:[city]], 4, FALSE)</f>
        <v>45130</v>
      </c>
      <c r="X1579" t="b">
        <f>VLOOKUP(F1579, [1]!Table1[[#All],[Gender]:[isFromSocialMedia]], 7, FALSE)</f>
        <v>0</v>
      </c>
      <c r="Y1579" t="str">
        <f>IF(TEXT(Table1[[#This Row],[Apply Date]], "yyyy-mm-dd") = TEXT(Table1[[#This Row],[Sign Up Date]], "yyyy-mm-dd"), "New User", "Repeat User")</f>
        <v>Repeat User</v>
      </c>
    </row>
    <row r="1580" spans="1:25" ht="12.75" x14ac:dyDescent="0.2">
      <c r="A1580" s="1" t="s">
        <v>3053</v>
      </c>
      <c r="B1580" s="1" t="s">
        <v>2628</v>
      </c>
      <c r="C1580" s="1" t="s">
        <v>830</v>
      </c>
      <c r="D1580" s="1" t="s">
        <v>2629</v>
      </c>
      <c r="E1580" s="2">
        <v>45292.146365740744</v>
      </c>
      <c r="F1580" s="1" t="s">
        <v>25</v>
      </c>
      <c r="G1580" s="9" t="s">
        <v>1433</v>
      </c>
      <c r="H1580" s="9" t="s">
        <v>163</v>
      </c>
      <c r="I1580" s="9" t="s">
        <v>79</v>
      </c>
      <c r="J1580" s="1">
        <v>2341001</v>
      </c>
      <c r="K1580" s="4">
        <v>41214</v>
      </c>
      <c r="L1580" s="1" t="s">
        <v>104</v>
      </c>
      <c r="M1580" s="1" t="s">
        <v>260</v>
      </c>
      <c r="N1580" s="1" t="s">
        <v>75</v>
      </c>
      <c r="O1580" s="10">
        <v>45093.355694444443</v>
      </c>
      <c r="P1580" s="10">
        <v>45131.104166666664</v>
      </c>
      <c r="Q1580">
        <v>0</v>
      </c>
      <c r="R1580" t="s">
        <v>220</v>
      </c>
      <c r="S1580" t="s">
        <v>220</v>
      </c>
      <c r="T1580">
        <v>0</v>
      </c>
      <c r="U1580" t="s">
        <v>220</v>
      </c>
      <c r="V1580" t="str">
        <f>VLOOKUP(F1580, [1]!Table1[[#All],[Gender]:[city]], 3, FALSE)</f>
        <v>Undergraduate Student</v>
      </c>
      <c r="W1580" s="11">
        <f>VLOOKUP(F1580, [1]!Table1[[#All],[Gender]:[city]], 4, FALSE)</f>
        <v>45130</v>
      </c>
      <c r="X1580" t="b">
        <f>VLOOKUP(F1580, [1]!Table1[[#All],[Gender]:[isFromSocialMedia]], 7, FALSE)</f>
        <v>0</v>
      </c>
      <c r="Y1580" t="str">
        <f>IF(TEXT(Table1[[#This Row],[Apply Date]], "yyyy-mm-dd") = TEXT(Table1[[#This Row],[Sign Up Date]], "yyyy-mm-dd"), "New User", "Repeat User")</f>
        <v>Repeat User</v>
      </c>
    </row>
    <row r="1581" spans="1:25" ht="12.75" x14ac:dyDescent="0.2">
      <c r="A1581" s="1" t="s">
        <v>3054</v>
      </c>
      <c r="B1581" s="1" t="s">
        <v>2628</v>
      </c>
      <c r="C1581" s="1" t="s">
        <v>830</v>
      </c>
      <c r="D1581" s="1" t="s">
        <v>2629</v>
      </c>
      <c r="E1581" s="2">
        <v>45292.146365740744</v>
      </c>
      <c r="F1581" s="1" t="s">
        <v>25</v>
      </c>
      <c r="G1581" s="9" t="s">
        <v>229</v>
      </c>
      <c r="H1581" s="9" t="s">
        <v>230</v>
      </c>
      <c r="I1581" s="9" t="s">
        <v>45</v>
      </c>
      <c r="J1581" s="1">
        <v>600107</v>
      </c>
      <c r="K1581" s="3">
        <v>46174</v>
      </c>
      <c r="L1581" s="1" t="s">
        <v>37</v>
      </c>
      <c r="M1581" s="1" t="s">
        <v>319</v>
      </c>
      <c r="N1581" s="1" t="s">
        <v>75</v>
      </c>
      <c r="O1581" s="10">
        <v>45090.723101851851</v>
      </c>
      <c r="P1581" s="10">
        <v>45103.104166666664</v>
      </c>
      <c r="Q1581">
        <v>0</v>
      </c>
      <c r="R1581" t="s">
        <v>220</v>
      </c>
      <c r="S1581" t="s">
        <v>220</v>
      </c>
      <c r="T1581">
        <v>0</v>
      </c>
      <c r="U1581" t="s">
        <v>220</v>
      </c>
      <c r="V1581" t="str">
        <f>VLOOKUP(F1581, [1]!Table1[[#All],[Gender]:[city]], 3, FALSE)</f>
        <v>Undergraduate Student</v>
      </c>
      <c r="W1581" s="11">
        <f>VLOOKUP(F1581, [1]!Table1[[#All],[Gender]:[city]], 4, FALSE)</f>
        <v>45130</v>
      </c>
      <c r="X1581" t="b">
        <f>VLOOKUP(F1581, [1]!Table1[[#All],[Gender]:[isFromSocialMedia]], 7, FALSE)</f>
        <v>0</v>
      </c>
      <c r="Y1581" t="str">
        <f>IF(TEXT(Table1[[#This Row],[Apply Date]], "yyyy-mm-dd") = TEXT(Table1[[#This Row],[Sign Up Date]], "yyyy-mm-dd"), "New User", "Repeat User")</f>
        <v>Repeat User</v>
      </c>
    </row>
    <row r="1582" spans="1:25" ht="12.75" x14ac:dyDescent="0.2">
      <c r="A1582" s="1" t="s">
        <v>3055</v>
      </c>
      <c r="B1582" s="1" t="s">
        <v>2628</v>
      </c>
      <c r="C1582" s="1" t="s">
        <v>830</v>
      </c>
      <c r="D1582" s="1" t="s">
        <v>2629</v>
      </c>
      <c r="E1582" s="2">
        <v>45292.146365740744</v>
      </c>
      <c r="F1582" s="1" t="s">
        <v>25</v>
      </c>
      <c r="G1582" s="9" t="s">
        <v>3056</v>
      </c>
      <c r="H1582" s="9" t="s">
        <v>306</v>
      </c>
      <c r="I1582" s="9" t="s">
        <v>45</v>
      </c>
      <c r="J1582" s="1">
        <v>625018</v>
      </c>
      <c r="K1582" s="3">
        <v>44774</v>
      </c>
      <c r="L1582" s="1" t="s">
        <v>50</v>
      </c>
      <c r="M1582" s="1" t="s">
        <v>360</v>
      </c>
      <c r="N1582" s="1" t="s">
        <v>75</v>
      </c>
      <c r="O1582" s="10">
        <v>45092.551793981482</v>
      </c>
      <c r="P1582" s="10">
        <v>45103.104166666664</v>
      </c>
      <c r="Q1582">
        <v>0</v>
      </c>
      <c r="R1582" t="s">
        <v>220</v>
      </c>
      <c r="S1582" t="s">
        <v>220</v>
      </c>
      <c r="T1582">
        <v>0</v>
      </c>
      <c r="U1582" t="s">
        <v>220</v>
      </c>
      <c r="V1582" t="str">
        <f>VLOOKUP(F1582, [1]!Table1[[#All],[Gender]:[city]], 3, FALSE)</f>
        <v>Undergraduate Student</v>
      </c>
      <c r="W1582" s="11">
        <f>VLOOKUP(F1582, [1]!Table1[[#All],[Gender]:[city]], 4, FALSE)</f>
        <v>45130</v>
      </c>
      <c r="X1582" t="b">
        <f>VLOOKUP(F1582, [1]!Table1[[#All],[Gender]:[isFromSocialMedia]], 7, FALSE)</f>
        <v>0</v>
      </c>
      <c r="Y1582" t="str">
        <f>IF(TEXT(Table1[[#This Row],[Apply Date]], "yyyy-mm-dd") = TEXT(Table1[[#This Row],[Sign Up Date]], "yyyy-mm-dd"), "New User", "Repeat User")</f>
        <v>Repeat User</v>
      </c>
    </row>
    <row r="1583" spans="1:25" ht="12.75" x14ac:dyDescent="0.2">
      <c r="A1583" s="1" t="s">
        <v>3057</v>
      </c>
      <c r="B1583" s="1" t="s">
        <v>2628</v>
      </c>
      <c r="C1583" s="1" t="s">
        <v>830</v>
      </c>
      <c r="D1583" s="1" t="s">
        <v>2629</v>
      </c>
      <c r="E1583" s="2">
        <v>45292.146365740744</v>
      </c>
      <c r="F1583" s="1" t="s">
        <v>33</v>
      </c>
      <c r="G1583" s="9" t="s">
        <v>324</v>
      </c>
      <c r="H1583" s="9" t="s">
        <v>325</v>
      </c>
      <c r="I1583" s="9" t="s">
        <v>79</v>
      </c>
      <c r="J1583" s="1">
        <v>200</v>
      </c>
      <c r="K1583" s="3">
        <v>43862</v>
      </c>
      <c r="L1583" s="1" t="s">
        <v>50</v>
      </c>
      <c r="M1583" s="1" t="s">
        <v>3058</v>
      </c>
      <c r="N1583" s="1" t="s">
        <v>31</v>
      </c>
      <c r="O1583" s="10">
        <v>44945.829907407409</v>
      </c>
      <c r="P1583" s="10">
        <v>44963.104502314818</v>
      </c>
      <c r="Q1583">
        <v>0</v>
      </c>
      <c r="R1583" t="s">
        <v>220</v>
      </c>
      <c r="S1583" t="s">
        <v>220</v>
      </c>
      <c r="T1583">
        <v>0</v>
      </c>
      <c r="U1583" t="s">
        <v>220</v>
      </c>
      <c r="V1583" t="str">
        <f>VLOOKUP(F1583, [1]!Table1[[#All],[Gender]:[city]], 3, FALSE)</f>
        <v>Not in Education</v>
      </c>
      <c r="W1583" s="11">
        <f>VLOOKUP(F1583, [1]!Table1[[#All],[Gender]:[city]], 4, FALSE)</f>
        <v>45092</v>
      </c>
      <c r="X1583" t="b">
        <f>VLOOKUP(F1583, [1]!Table1[[#All],[Gender]:[isFromSocialMedia]], 7, FALSE)</f>
        <v>0</v>
      </c>
      <c r="Y1583" t="str">
        <f>IF(TEXT(Table1[[#This Row],[Apply Date]], "yyyy-mm-dd") = TEXT(Table1[[#This Row],[Sign Up Date]], "yyyy-mm-dd"), "New User", "Repeat User")</f>
        <v>Repeat User</v>
      </c>
    </row>
    <row r="1584" spans="1:25" ht="12.75" x14ac:dyDescent="0.2">
      <c r="A1584" s="1" t="s">
        <v>3059</v>
      </c>
      <c r="B1584" s="1" t="s">
        <v>2628</v>
      </c>
      <c r="C1584" s="1" t="s">
        <v>830</v>
      </c>
      <c r="D1584" s="1" t="s">
        <v>2629</v>
      </c>
      <c r="E1584" s="2">
        <v>45292.146365740744</v>
      </c>
      <c r="F1584" s="1" t="s">
        <v>33</v>
      </c>
      <c r="G1584" s="9" t="s">
        <v>3060</v>
      </c>
      <c r="H1584" s="9" t="s">
        <v>293</v>
      </c>
      <c r="I1584" s="9" t="s">
        <v>103</v>
      </c>
      <c r="J1584" s="1">
        <v>75530</v>
      </c>
      <c r="K1584" s="3">
        <v>45474</v>
      </c>
      <c r="L1584" s="1" t="s">
        <v>37</v>
      </c>
      <c r="M1584" s="1" t="s">
        <v>408</v>
      </c>
      <c r="N1584" s="1" t="s">
        <v>75</v>
      </c>
      <c r="O1584" s="10">
        <v>45093.385555555556</v>
      </c>
      <c r="P1584" s="10">
        <v>45117.104166666664</v>
      </c>
      <c r="Q1584">
        <v>0</v>
      </c>
      <c r="R1584" t="s">
        <v>220</v>
      </c>
      <c r="S1584" t="s">
        <v>220</v>
      </c>
      <c r="T1584">
        <v>0</v>
      </c>
      <c r="U1584" t="s">
        <v>220</v>
      </c>
      <c r="V1584" t="str">
        <f>VLOOKUP(F1584, [1]!Table1[[#All],[Gender]:[city]], 3, FALSE)</f>
        <v>Not in Education</v>
      </c>
      <c r="W1584" s="11">
        <f>VLOOKUP(F1584, [1]!Table1[[#All],[Gender]:[city]], 4, FALSE)</f>
        <v>45092</v>
      </c>
      <c r="X1584" t="b">
        <f>VLOOKUP(F1584, [1]!Table1[[#All],[Gender]:[isFromSocialMedia]], 7, FALSE)</f>
        <v>0</v>
      </c>
      <c r="Y1584" t="str">
        <f>IF(TEXT(Table1[[#This Row],[Apply Date]], "yyyy-mm-dd") = TEXT(Table1[[#This Row],[Sign Up Date]], "yyyy-mm-dd"), "New User", "Repeat User")</f>
        <v>Repeat User</v>
      </c>
    </row>
    <row r="1585" spans="1:25" ht="12.75" x14ac:dyDescent="0.2">
      <c r="A1585" s="1" t="s">
        <v>3061</v>
      </c>
      <c r="B1585" s="1" t="s">
        <v>2628</v>
      </c>
      <c r="C1585" s="1" t="s">
        <v>830</v>
      </c>
      <c r="D1585" s="1" t="s">
        <v>2629</v>
      </c>
      <c r="E1585" s="2">
        <v>45292.146365740744</v>
      </c>
      <c r="F1585" s="1" t="s">
        <v>25</v>
      </c>
      <c r="G1585" s="9" t="s">
        <v>3062</v>
      </c>
      <c r="H1585" s="9" t="s">
        <v>28</v>
      </c>
      <c r="I1585" s="9" t="s">
        <v>28</v>
      </c>
      <c r="J1585" s="1" t="s">
        <v>3063</v>
      </c>
      <c r="K1585" s="3">
        <v>45078</v>
      </c>
      <c r="L1585" s="1" t="s">
        <v>29</v>
      </c>
      <c r="M1585" s="1" t="s">
        <v>3064</v>
      </c>
      <c r="N1585" s="1" t="s">
        <v>75</v>
      </c>
      <c r="O1585" s="10">
        <v>45092.318043981482</v>
      </c>
      <c r="P1585" s="10">
        <v>45264.104432870372</v>
      </c>
      <c r="Q1585">
        <v>0</v>
      </c>
      <c r="R1585" t="s">
        <v>220</v>
      </c>
      <c r="S1585" t="s">
        <v>220</v>
      </c>
      <c r="T1585">
        <v>0</v>
      </c>
      <c r="U1585" t="s">
        <v>220</v>
      </c>
      <c r="V1585" t="str">
        <f>VLOOKUP(F1585, [1]!Table1[[#All],[Gender]:[city]], 3, FALSE)</f>
        <v>Undergraduate Student</v>
      </c>
      <c r="W1585" s="11">
        <f>VLOOKUP(F1585, [1]!Table1[[#All],[Gender]:[city]], 4, FALSE)</f>
        <v>45130</v>
      </c>
      <c r="X1585" t="b">
        <f>VLOOKUP(F1585, [1]!Table1[[#All],[Gender]:[isFromSocialMedia]], 7, FALSE)</f>
        <v>0</v>
      </c>
      <c r="Y1585" t="str">
        <f>IF(TEXT(Table1[[#This Row],[Apply Date]], "yyyy-mm-dd") = TEXT(Table1[[#This Row],[Sign Up Date]], "yyyy-mm-dd"), "New User", "Repeat User")</f>
        <v>Repeat User</v>
      </c>
    </row>
    <row r="1586" spans="1:25" ht="12.75" x14ac:dyDescent="0.2">
      <c r="A1586" s="1" t="s">
        <v>3065</v>
      </c>
      <c r="B1586" s="1" t="s">
        <v>2628</v>
      </c>
      <c r="C1586" s="1" t="s">
        <v>830</v>
      </c>
      <c r="D1586" s="1" t="s">
        <v>2629</v>
      </c>
      <c r="E1586" s="2">
        <v>45292.146365740744</v>
      </c>
      <c r="F1586" s="1" t="s">
        <v>33</v>
      </c>
      <c r="G1586" s="9" t="s">
        <v>3066</v>
      </c>
      <c r="H1586" s="9" t="s">
        <v>446</v>
      </c>
      <c r="I1586" s="9" t="s">
        <v>45</v>
      </c>
      <c r="J1586" s="1">
        <v>508213</v>
      </c>
      <c r="K1586" s="3">
        <v>44378</v>
      </c>
      <c r="L1586" s="1" t="s">
        <v>104</v>
      </c>
      <c r="M1586" s="1" t="s">
        <v>46</v>
      </c>
      <c r="N1586" s="1" t="s">
        <v>2637</v>
      </c>
      <c r="O1586" s="10">
        <v>45201.942025462966</v>
      </c>
      <c r="Q1586">
        <v>0</v>
      </c>
      <c r="R1586" t="s">
        <v>220</v>
      </c>
      <c r="S1586" t="s">
        <v>220</v>
      </c>
      <c r="T1586">
        <v>0</v>
      </c>
      <c r="U1586" t="s">
        <v>220</v>
      </c>
      <c r="V1586" t="str">
        <f>VLOOKUP(F1586, [1]!Table1[[#All],[Gender]:[city]], 3, FALSE)</f>
        <v>Not in Education</v>
      </c>
      <c r="W1586" s="11">
        <f>VLOOKUP(F1586, [1]!Table1[[#All],[Gender]:[city]], 4, FALSE)</f>
        <v>45092</v>
      </c>
      <c r="X1586" t="b">
        <f>VLOOKUP(F1586, [1]!Table1[[#All],[Gender]:[isFromSocialMedia]], 7, FALSE)</f>
        <v>0</v>
      </c>
      <c r="Y1586" t="str">
        <f>IF(TEXT(Table1[[#This Row],[Apply Date]], "yyyy-mm-dd") = TEXT(Table1[[#This Row],[Sign Up Date]], "yyyy-mm-dd"), "New User", "Repeat User")</f>
        <v>Repeat User</v>
      </c>
    </row>
    <row r="1587" spans="1:25" ht="12.75" x14ac:dyDescent="0.2">
      <c r="A1587" s="1" t="s">
        <v>3067</v>
      </c>
      <c r="B1587" s="1" t="s">
        <v>2628</v>
      </c>
      <c r="C1587" s="1" t="s">
        <v>830</v>
      </c>
      <c r="D1587" s="1" t="s">
        <v>2629</v>
      </c>
      <c r="E1587" s="2">
        <v>45292.146365740744</v>
      </c>
      <c r="F1587" s="1" t="s">
        <v>25</v>
      </c>
      <c r="G1587" s="9" t="s">
        <v>3068</v>
      </c>
      <c r="H1587" s="9" t="s">
        <v>3069</v>
      </c>
      <c r="I1587" s="9" t="s">
        <v>255</v>
      </c>
      <c r="J1587" s="1">
        <v>100009</v>
      </c>
      <c r="K1587" s="3">
        <v>43617</v>
      </c>
      <c r="L1587" s="1" t="s">
        <v>50</v>
      </c>
      <c r="M1587" s="1" t="s">
        <v>270</v>
      </c>
      <c r="N1587" s="1" t="s">
        <v>31</v>
      </c>
      <c r="O1587" s="10">
        <v>45015.521064814813</v>
      </c>
      <c r="P1587" s="10">
        <v>45026.104166666664</v>
      </c>
      <c r="Q1587">
        <v>0</v>
      </c>
      <c r="R1587" t="s">
        <v>220</v>
      </c>
      <c r="S1587" t="s">
        <v>220</v>
      </c>
      <c r="T1587">
        <v>0</v>
      </c>
      <c r="U1587" t="s">
        <v>220</v>
      </c>
      <c r="V1587" t="str">
        <f>VLOOKUP(F1587, [1]!Table1[[#All],[Gender]:[city]], 3, FALSE)</f>
        <v>Undergraduate Student</v>
      </c>
      <c r="W1587" s="11">
        <f>VLOOKUP(F1587, [1]!Table1[[#All],[Gender]:[city]], 4, FALSE)</f>
        <v>45130</v>
      </c>
      <c r="X1587" t="b">
        <f>VLOOKUP(F1587, [1]!Table1[[#All],[Gender]:[isFromSocialMedia]], 7, FALSE)</f>
        <v>0</v>
      </c>
      <c r="Y1587" t="str">
        <f>IF(TEXT(Table1[[#This Row],[Apply Date]], "yyyy-mm-dd") = TEXT(Table1[[#This Row],[Sign Up Date]], "yyyy-mm-dd"), "New User", "Repeat User")</f>
        <v>Repeat User</v>
      </c>
    </row>
    <row r="1588" spans="1:25" ht="12.75" x14ac:dyDescent="0.2">
      <c r="A1588" s="1" t="s">
        <v>3070</v>
      </c>
      <c r="B1588" s="1" t="s">
        <v>2628</v>
      </c>
      <c r="C1588" s="1" t="s">
        <v>830</v>
      </c>
      <c r="D1588" s="1" t="s">
        <v>2629</v>
      </c>
      <c r="E1588" s="2">
        <v>45292.146365740744</v>
      </c>
      <c r="F1588" s="1" t="s">
        <v>25</v>
      </c>
      <c r="G1588" s="9" t="s">
        <v>1799</v>
      </c>
      <c r="H1588" s="9" t="s">
        <v>345</v>
      </c>
      <c r="I1588" s="9" t="s">
        <v>45</v>
      </c>
      <c r="J1588" s="1">
        <v>394107</v>
      </c>
      <c r="K1588" s="3">
        <v>45047</v>
      </c>
      <c r="L1588" s="1" t="s">
        <v>37</v>
      </c>
      <c r="M1588" s="1" t="s">
        <v>97</v>
      </c>
      <c r="N1588" s="1" t="s">
        <v>149</v>
      </c>
      <c r="O1588" s="10">
        <v>45027.538240740738</v>
      </c>
      <c r="P1588" s="10">
        <v>45040.104166666664</v>
      </c>
      <c r="Q1588">
        <v>0</v>
      </c>
      <c r="R1588" t="s">
        <v>220</v>
      </c>
      <c r="S1588" t="s">
        <v>220</v>
      </c>
      <c r="T1588">
        <v>0</v>
      </c>
      <c r="U1588" t="s">
        <v>220</v>
      </c>
      <c r="V1588" t="str">
        <f>VLOOKUP(F1588, [1]!Table1[[#All],[Gender]:[city]], 3, FALSE)</f>
        <v>Undergraduate Student</v>
      </c>
      <c r="W1588" s="11">
        <f>VLOOKUP(F1588, [1]!Table1[[#All],[Gender]:[city]], 4, FALSE)</f>
        <v>45130</v>
      </c>
      <c r="X1588" t="b">
        <f>VLOOKUP(F1588, [1]!Table1[[#All],[Gender]:[isFromSocialMedia]], 7, FALSE)</f>
        <v>0</v>
      </c>
      <c r="Y1588" t="str">
        <f>IF(TEXT(Table1[[#This Row],[Apply Date]], "yyyy-mm-dd") = TEXT(Table1[[#This Row],[Sign Up Date]], "yyyy-mm-dd"), "New User", "Repeat User")</f>
        <v>Repeat User</v>
      </c>
    </row>
    <row r="1589" spans="1:25" ht="12.75" x14ac:dyDescent="0.2">
      <c r="A1589" s="1" t="s">
        <v>3071</v>
      </c>
      <c r="B1589" s="1" t="s">
        <v>2628</v>
      </c>
      <c r="C1589" s="1" t="s">
        <v>830</v>
      </c>
      <c r="D1589" s="1" t="s">
        <v>2629</v>
      </c>
      <c r="E1589" s="2">
        <v>45292.146365740744</v>
      </c>
      <c r="F1589" s="1" t="s">
        <v>25</v>
      </c>
      <c r="G1589" s="9" t="s">
        <v>3072</v>
      </c>
      <c r="H1589" s="9" t="s">
        <v>91</v>
      </c>
      <c r="I1589" s="9" t="s">
        <v>45</v>
      </c>
      <c r="J1589" s="1">
        <v>517536</v>
      </c>
      <c r="K1589" s="4">
        <v>45992</v>
      </c>
      <c r="L1589" s="1" t="s">
        <v>50</v>
      </c>
      <c r="M1589" s="1" t="s">
        <v>366</v>
      </c>
      <c r="N1589" s="1" t="s">
        <v>149</v>
      </c>
      <c r="O1589" s="10">
        <v>44932.360023148147</v>
      </c>
      <c r="P1589" s="10">
        <v>44942.229166666664</v>
      </c>
      <c r="Q1589">
        <v>0</v>
      </c>
      <c r="R1589" t="s">
        <v>220</v>
      </c>
      <c r="S1589" t="s">
        <v>220</v>
      </c>
      <c r="T1589">
        <v>0</v>
      </c>
      <c r="U1589" t="s">
        <v>220</v>
      </c>
      <c r="V1589" t="str">
        <f>VLOOKUP(F1589, [1]!Table1[[#All],[Gender]:[city]], 3, FALSE)</f>
        <v>Undergraduate Student</v>
      </c>
      <c r="W1589" s="11">
        <f>VLOOKUP(F1589, [1]!Table1[[#All],[Gender]:[city]], 4, FALSE)</f>
        <v>45130</v>
      </c>
      <c r="X1589" t="b">
        <f>VLOOKUP(F1589, [1]!Table1[[#All],[Gender]:[isFromSocialMedia]], 7, FALSE)</f>
        <v>0</v>
      </c>
      <c r="Y1589" t="str">
        <f>IF(TEXT(Table1[[#This Row],[Apply Date]], "yyyy-mm-dd") = TEXT(Table1[[#This Row],[Sign Up Date]], "yyyy-mm-dd"), "New User", "Repeat User")</f>
        <v>Repeat User</v>
      </c>
    </row>
    <row r="1590" spans="1:25" ht="12.75" x14ac:dyDescent="0.2">
      <c r="A1590" s="1" t="s">
        <v>3073</v>
      </c>
      <c r="B1590" s="1" t="s">
        <v>2628</v>
      </c>
      <c r="C1590" s="1" t="s">
        <v>830</v>
      </c>
      <c r="D1590" s="1" t="s">
        <v>2629</v>
      </c>
      <c r="E1590" s="2">
        <v>45292.146365740744</v>
      </c>
      <c r="F1590" s="1" t="s">
        <v>25</v>
      </c>
      <c r="G1590" s="9" t="s">
        <v>318</v>
      </c>
      <c r="H1590" s="9" t="s">
        <v>318</v>
      </c>
      <c r="I1590" s="9" t="s">
        <v>45</v>
      </c>
      <c r="J1590" s="1">
        <v>110042</v>
      </c>
      <c r="K1590" s="3">
        <v>45047</v>
      </c>
      <c r="L1590" s="1" t="s">
        <v>37</v>
      </c>
      <c r="M1590" s="1" t="s">
        <v>3074</v>
      </c>
      <c r="N1590" s="1" t="s">
        <v>75</v>
      </c>
      <c r="O1590" s="10">
        <v>45076.446956018517</v>
      </c>
      <c r="P1590" s="10">
        <v>45089.104166666664</v>
      </c>
      <c r="Q1590">
        <v>0</v>
      </c>
      <c r="R1590" t="s">
        <v>220</v>
      </c>
      <c r="S1590" t="s">
        <v>220</v>
      </c>
      <c r="T1590">
        <v>0</v>
      </c>
      <c r="U1590" t="s">
        <v>220</v>
      </c>
      <c r="V1590" t="str">
        <f>VLOOKUP(F1590, [1]!Table1[[#All],[Gender]:[city]], 3, FALSE)</f>
        <v>Undergraduate Student</v>
      </c>
      <c r="W1590" s="11">
        <f>VLOOKUP(F1590, [1]!Table1[[#All],[Gender]:[city]], 4, FALSE)</f>
        <v>45130</v>
      </c>
      <c r="X1590" t="b">
        <f>VLOOKUP(F1590, [1]!Table1[[#All],[Gender]:[isFromSocialMedia]], 7, FALSE)</f>
        <v>0</v>
      </c>
      <c r="Y1590" t="str">
        <f>IF(TEXT(Table1[[#This Row],[Apply Date]], "yyyy-mm-dd") = TEXT(Table1[[#This Row],[Sign Up Date]], "yyyy-mm-dd"), "New User", "Repeat User")</f>
        <v>Repeat User</v>
      </c>
    </row>
    <row r="1591" spans="1:25" ht="12.75" x14ac:dyDescent="0.2">
      <c r="A1591" s="1" t="s">
        <v>3075</v>
      </c>
      <c r="B1591" s="1" t="s">
        <v>2628</v>
      </c>
      <c r="C1591" s="1" t="s">
        <v>830</v>
      </c>
      <c r="D1591" s="1" t="s">
        <v>2629</v>
      </c>
      <c r="E1591" s="2">
        <v>45292.146365740744</v>
      </c>
      <c r="F1591" s="1" t="s">
        <v>25</v>
      </c>
      <c r="G1591" s="9" t="s">
        <v>229</v>
      </c>
      <c r="H1591" s="9" t="s">
        <v>306</v>
      </c>
      <c r="I1591" s="9" t="s">
        <v>45</v>
      </c>
      <c r="J1591" s="1">
        <v>600039</v>
      </c>
      <c r="K1591" s="3">
        <v>44378</v>
      </c>
      <c r="L1591" s="1" t="s">
        <v>37</v>
      </c>
      <c r="M1591" s="1" t="s">
        <v>830</v>
      </c>
      <c r="N1591" s="1" t="s">
        <v>75</v>
      </c>
      <c r="O1591" s="10">
        <v>45093.234884259262</v>
      </c>
      <c r="P1591" s="10">
        <v>45117.104166666664</v>
      </c>
      <c r="Q1591">
        <v>0</v>
      </c>
      <c r="R1591" t="s">
        <v>220</v>
      </c>
      <c r="S1591" t="s">
        <v>220</v>
      </c>
      <c r="T1591">
        <v>0</v>
      </c>
      <c r="U1591" t="s">
        <v>220</v>
      </c>
      <c r="V1591" t="str">
        <f>VLOOKUP(F1591, [1]!Table1[[#All],[Gender]:[city]], 3, FALSE)</f>
        <v>Undergraduate Student</v>
      </c>
      <c r="W1591" s="11">
        <f>VLOOKUP(F1591, [1]!Table1[[#All],[Gender]:[city]], 4, FALSE)</f>
        <v>45130</v>
      </c>
      <c r="X1591" t="b">
        <f>VLOOKUP(F1591, [1]!Table1[[#All],[Gender]:[isFromSocialMedia]], 7, FALSE)</f>
        <v>0</v>
      </c>
      <c r="Y1591" t="str">
        <f>IF(TEXT(Table1[[#This Row],[Apply Date]], "yyyy-mm-dd") = TEXT(Table1[[#This Row],[Sign Up Date]], "yyyy-mm-dd"), "New User", "Repeat User")</f>
        <v>Repeat User</v>
      </c>
    </row>
    <row r="1592" spans="1:25" ht="12.75" x14ac:dyDescent="0.2">
      <c r="A1592" s="1" t="s">
        <v>3076</v>
      </c>
      <c r="B1592" s="1" t="s">
        <v>2628</v>
      </c>
      <c r="C1592" s="1" t="s">
        <v>830</v>
      </c>
      <c r="D1592" s="1" t="s">
        <v>2629</v>
      </c>
      <c r="E1592" s="2">
        <v>45292.146365740744</v>
      </c>
      <c r="F1592" s="1" t="s">
        <v>25</v>
      </c>
      <c r="G1592" s="9" t="s">
        <v>59</v>
      </c>
      <c r="H1592" s="9" t="s">
        <v>60</v>
      </c>
      <c r="I1592" s="9" t="s">
        <v>61</v>
      </c>
      <c r="J1592" s="1">
        <v>63103</v>
      </c>
      <c r="K1592" s="3">
        <v>45778</v>
      </c>
      <c r="L1592" s="1" t="s">
        <v>50</v>
      </c>
      <c r="M1592" s="1" t="s">
        <v>360</v>
      </c>
      <c r="N1592" s="1" t="s">
        <v>75</v>
      </c>
      <c r="O1592" s="10">
        <v>45204.899537037039</v>
      </c>
      <c r="P1592" s="10">
        <v>45264.104432870372</v>
      </c>
      <c r="Q1592">
        <v>0</v>
      </c>
      <c r="R1592" t="s">
        <v>220</v>
      </c>
      <c r="S1592" t="s">
        <v>220</v>
      </c>
      <c r="T1592">
        <v>0</v>
      </c>
      <c r="U1592" t="s">
        <v>220</v>
      </c>
      <c r="V1592" t="str">
        <f>VLOOKUP(F1592, [1]!Table1[[#All],[Gender]:[city]], 3, FALSE)</f>
        <v>Undergraduate Student</v>
      </c>
      <c r="W1592" s="11">
        <f>VLOOKUP(F1592, [1]!Table1[[#All],[Gender]:[city]], 4, FALSE)</f>
        <v>45130</v>
      </c>
      <c r="X1592" t="b">
        <f>VLOOKUP(F1592, [1]!Table1[[#All],[Gender]:[isFromSocialMedia]], 7, FALSE)</f>
        <v>0</v>
      </c>
      <c r="Y1592" t="str">
        <f>IF(TEXT(Table1[[#This Row],[Apply Date]], "yyyy-mm-dd") = TEXT(Table1[[#This Row],[Sign Up Date]], "yyyy-mm-dd"), "New User", "Repeat User")</f>
        <v>Repeat User</v>
      </c>
    </row>
    <row r="1593" spans="1:25" ht="12.75" x14ac:dyDescent="0.2">
      <c r="A1593" s="1" t="s">
        <v>3077</v>
      </c>
      <c r="B1593" s="1" t="s">
        <v>2628</v>
      </c>
      <c r="C1593" s="1" t="s">
        <v>830</v>
      </c>
      <c r="D1593" s="1" t="s">
        <v>2629</v>
      </c>
      <c r="E1593" s="2">
        <v>45292.146365740744</v>
      </c>
      <c r="F1593" s="1" t="s">
        <v>33</v>
      </c>
      <c r="G1593" s="9" t="s">
        <v>59</v>
      </c>
      <c r="H1593" s="9" t="s">
        <v>433</v>
      </c>
      <c r="I1593" s="9" t="s">
        <v>61</v>
      </c>
      <c r="J1593" s="1">
        <v>63132</v>
      </c>
      <c r="K1593" s="3">
        <v>45658</v>
      </c>
      <c r="L1593" s="1" t="s">
        <v>37</v>
      </c>
      <c r="M1593" s="1" t="s">
        <v>408</v>
      </c>
      <c r="N1593" s="1" t="s">
        <v>39</v>
      </c>
      <c r="O1593" s="10">
        <v>45061.132303240738</v>
      </c>
      <c r="P1593" s="10">
        <v>45071.104166666664</v>
      </c>
      <c r="Q1593" s="1">
        <v>2500</v>
      </c>
      <c r="R1593" s="1" t="s">
        <v>2644</v>
      </c>
      <c r="S1593" s="1" t="s">
        <v>830</v>
      </c>
      <c r="T1593" s="1">
        <v>1182</v>
      </c>
      <c r="U1593" s="1" t="s">
        <v>2645</v>
      </c>
      <c r="V1593" t="str">
        <f>VLOOKUP(F1593, [1]!Table1[[#All],[Gender]:[city]], 3, FALSE)</f>
        <v>Not in Education</v>
      </c>
      <c r="W1593" s="11">
        <f>VLOOKUP(F1593, [1]!Table1[[#All],[Gender]:[city]], 4, FALSE)</f>
        <v>45092</v>
      </c>
      <c r="X1593" t="b">
        <f>VLOOKUP(F1593, [1]!Table1[[#All],[Gender]:[isFromSocialMedia]], 7, FALSE)</f>
        <v>0</v>
      </c>
      <c r="Y1593" t="str">
        <f>IF(TEXT(Table1[[#This Row],[Apply Date]], "yyyy-mm-dd") = TEXT(Table1[[#This Row],[Sign Up Date]], "yyyy-mm-dd"), "New User", "Repeat User")</f>
        <v>Repeat User</v>
      </c>
    </row>
    <row r="1594" spans="1:25" ht="12.75" x14ac:dyDescent="0.2">
      <c r="A1594" s="1" t="s">
        <v>3078</v>
      </c>
      <c r="B1594" s="1" t="s">
        <v>2628</v>
      </c>
      <c r="C1594" s="1" t="s">
        <v>830</v>
      </c>
      <c r="D1594" s="1" t="s">
        <v>2629</v>
      </c>
      <c r="E1594" s="2">
        <v>45292.146365740744</v>
      </c>
      <c r="F1594" s="1" t="s">
        <v>25</v>
      </c>
      <c r="G1594" s="9" t="s">
        <v>3079</v>
      </c>
      <c r="H1594" s="9" t="s">
        <v>1474</v>
      </c>
      <c r="I1594" s="9" t="s">
        <v>45</v>
      </c>
      <c r="J1594" s="1">
        <v>848117</v>
      </c>
      <c r="K1594" s="3">
        <v>44013</v>
      </c>
      <c r="L1594" s="1" t="s">
        <v>50</v>
      </c>
      <c r="M1594" s="1" t="s">
        <v>408</v>
      </c>
      <c r="N1594" s="1" t="s">
        <v>75</v>
      </c>
      <c r="O1594" s="10">
        <v>45142.260706018518</v>
      </c>
      <c r="P1594" s="10">
        <v>45159.1875</v>
      </c>
      <c r="Q1594">
        <v>0</v>
      </c>
      <c r="R1594" t="s">
        <v>220</v>
      </c>
      <c r="S1594" t="s">
        <v>220</v>
      </c>
      <c r="T1594">
        <v>0</v>
      </c>
      <c r="U1594" t="s">
        <v>220</v>
      </c>
      <c r="V1594" t="str">
        <f>VLOOKUP(F1594, [1]!Table1[[#All],[Gender]:[city]], 3, FALSE)</f>
        <v>Undergraduate Student</v>
      </c>
      <c r="W1594" s="11">
        <f>VLOOKUP(F1594, [1]!Table1[[#All],[Gender]:[city]], 4, FALSE)</f>
        <v>45130</v>
      </c>
      <c r="X1594" t="b">
        <f>VLOOKUP(F1594, [1]!Table1[[#All],[Gender]:[isFromSocialMedia]], 7, FALSE)</f>
        <v>0</v>
      </c>
      <c r="Y1594" t="str">
        <f>IF(TEXT(Table1[[#This Row],[Apply Date]], "yyyy-mm-dd") = TEXT(Table1[[#This Row],[Sign Up Date]], "yyyy-mm-dd"), "New User", "Repeat User")</f>
        <v>Repeat User</v>
      </c>
    </row>
    <row r="1595" spans="1:25" ht="12.75" x14ac:dyDescent="0.2">
      <c r="A1595" s="1" t="s">
        <v>3080</v>
      </c>
      <c r="B1595" s="1" t="s">
        <v>2628</v>
      </c>
      <c r="C1595" s="1" t="s">
        <v>830</v>
      </c>
      <c r="D1595" s="1" t="s">
        <v>2629</v>
      </c>
      <c r="E1595" s="2">
        <v>45292.146365740744</v>
      </c>
      <c r="F1595" s="1" t="s">
        <v>25</v>
      </c>
      <c r="G1595" s="9" t="s">
        <v>492</v>
      </c>
      <c r="H1595" s="9" t="s">
        <v>1318</v>
      </c>
      <c r="I1595" s="9" t="s">
        <v>45</v>
      </c>
      <c r="J1595" s="1">
        <v>202124</v>
      </c>
      <c r="K1595" s="3">
        <v>45444</v>
      </c>
      <c r="L1595" s="1" t="s">
        <v>50</v>
      </c>
      <c r="M1595" s="1" t="s">
        <v>408</v>
      </c>
      <c r="N1595" s="1" t="s">
        <v>75</v>
      </c>
      <c r="O1595" s="10">
        <v>45093.138391203705</v>
      </c>
      <c r="P1595" s="10">
        <v>45117.104166666664</v>
      </c>
      <c r="Q1595">
        <v>0</v>
      </c>
      <c r="R1595" t="s">
        <v>220</v>
      </c>
      <c r="S1595" t="s">
        <v>220</v>
      </c>
      <c r="T1595">
        <v>0</v>
      </c>
      <c r="U1595" t="s">
        <v>220</v>
      </c>
      <c r="V1595" t="str">
        <f>VLOOKUP(F1595, [1]!Table1[[#All],[Gender]:[city]], 3, FALSE)</f>
        <v>Undergraduate Student</v>
      </c>
      <c r="W1595" s="11">
        <f>VLOOKUP(F1595, [1]!Table1[[#All],[Gender]:[city]], 4, FALSE)</f>
        <v>45130</v>
      </c>
      <c r="X1595" t="b">
        <f>VLOOKUP(F1595, [1]!Table1[[#All],[Gender]:[isFromSocialMedia]], 7, FALSE)</f>
        <v>0</v>
      </c>
      <c r="Y1595" t="str">
        <f>IF(TEXT(Table1[[#This Row],[Apply Date]], "yyyy-mm-dd") = TEXT(Table1[[#This Row],[Sign Up Date]], "yyyy-mm-dd"), "New User", "Repeat User")</f>
        <v>Repeat User</v>
      </c>
    </row>
    <row r="1596" spans="1:25" ht="12.75" x14ac:dyDescent="0.2">
      <c r="A1596" s="1" t="s">
        <v>3081</v>
      </c>
      <c r="B1596" s="1" t="s">
        <v>2628</v>
      </c>
      <c r="C1596" s="1" t="s">
        <v>830</v>
      </c>
      <c r="D1596" s="1" t="s">
        <v>2629</v>
      </c>
      <c r="E1596" s="2">
        <v>45292.146365740744</v>
      </c>
      <c r="F1596" s="1" t="s">
        <v>25</v>
      </c>
      <c r="G1596" s="9" t="s">
        <v>324</v>
      </c>
      <c r="H1596" s="9" t="s">
        <v>325</v>
      </c>
      <c r="I1596" s="9" t="s">
        <v>79</v>
      </c>
      <c r="J1596" s="1">
        <v>200109</v>
      </c>
      <c r="K1596" s="3">
        <v>44593</v>
      </c>
      <c r="L1596" s="1" t="s">
        <v>50</v>
      </c>
      <c r="M1596" s="1" t="s">
        <v>80</v>
      </c>
      <c r="N1596" s="1" t="s">
        <v>75</v>
      </c>
      <c r="O1596" s="10">
        <v>44997.913993055554</v>
      </c>
      <c r="P1596" s="10">
        <v>45012.104722222219</v>
      </c>
      <c r="Q1596">
        <v>0</v>
      </c>
      <c r="R1596" t="s">
        <v>220</v>
      </c>
      <c r="S1596" t="s">
        <v>220</v>
      </c>
      <c r="T1596">
        <v>0</v>
      </c>
      <c r="U1596" t="s">
        <v>220</v>
      </c>
      <c r="V1596" t="str">
        <f>VLOOKUP(F1596, [1]!Table1[[#All],[Gender]:[city]], 3, FALSE)</f>
        <v>Undergraduate Student</v>
      </c>
      <c r="W1596" s="11">
        <f>VLOOKUP(F1596, [1]!Table1[[#All],[Gender]:[city]], 4, FALSE)</f>
        <v>45130</v>
      </c>
      <c r="X1596" t="b">
        <f>VLOOKUP(F1596, [1]!Table1[[#All],[Gender]:[isFromSocialMedia]], 7, FALSE)</f>
        <v>0</v>
      </c>
      <c r="Y1596" t="str">
        <f>IF(TEXT(Table1[[#This Row],[Apply Date]], "yyyy-mm-dd") = TEXT(Table1[[#This Row],[Sign Up Date]], "yyyy-mm-dd"), "New User", "Repeat User")</f>
        <v>Repeat User</v>
      </c>
    </row>
    <row r="1597" spans="1:25" ht="12.75" x14ac:dyDescent="0.2">
      <c r="A1597" s="1" t="s">
        <v>3082</v>
      </c>
      <c r="B1597" s="1" t="s">
        <v>2628</v>
      </c>
      <c r="C1597" s="1" t="s">
        <v>830</v>
      </c>
      <c r="D1597" s="1" t="s">
        <v>2629</v>
      </c>
      <c r="E1597" s="2">
        <v>45292.146365740744</v>
      </c>
      <c r="F1597" s="1" t="s">
        <v>25</v>
      </c>
      <c r="G1597" s="9" t="s">
        <v>59</v>
      </c>
      <c r="H1597" s="9" t="s">
        <v>288</v>
      </c>
      <c r="I1597" s="9" t="s">
        <v>61</v>
      </c>
      <c r="J1597" s="1">
        <v>63108</v>
      </c>
      <c r="K1597" s="3">
        <v>45778</v>
      </c>
      <c r="L1597" s="1" t="s">
        <v>50</v>
      </c>
      <c r="M1597" s="1" t="s">
        <v>131</v>
      </c>
      <c r="N1597" s="1" t="s">
        <v>39</v>
      </c>
      <c r="O1597" s="10">
        <v>45001.439212962963</v>
      </c>
      <c r="P1597" s="10">
        <v>45012.104722222219</v>
      </c>
      <c r="Q1597" s="1">
        <v>2500</v>
      </c>
      <c r="R1597" s="1" t="s">
        <v>2644</v>
      </c>
      <c r="S1597" s="1" t="s">
        <v>830</v>
      </c>
      <c r="T1597" s="1">
        <v>1182</v>
      </c>
      <c r="U1597" s="1" t="s">
        <v>2645</v>
      </c>
      <c r="V1597" t="str">
        <f>VLOOKUP(F1597, [1]!Table1[[#All],[Gender]:[city]], 3, FALSE)</f>
        <v>Undergraduate Student</v>
      </c>
      <c r="W1597" s="11">
        <f>VLOOKUP(F1597, [1]!Table1[[#All],[Gender]:[city]], 4, FALSE)</f>
        <v>45130</v>
      </c>
      <c r="X1597" t="b">
        <f>VLOOKUP(F1597, [1]!Table1[[#All],[Gender]:[isFromSocialMedia]], 7, FALSE)</f>
        <v>0</v>
      </c>
      <c r="Y1597" t="str">
        <f>IF(TEXT(Table1[[#This Row],[Apply Date]], "yyyy-mm-dd") = TEXT(Table1[[#This Row],[Sign Up Date]], "yyyy-mm-dd"), "New User", "Repeat User")</f>
        <v>Repeat User</v>
      </c>
    </row>
    <row r="1598" spans="1:25" ht="12.75" x14ac:dyDescent="0.2">
      <c r="A1598" s="1" t="s">
        <v>3083</v>
      </c>
      <c r="B1598" s="1" t="s">
        <v>2628</v>
      </c>
      <c r="C1598" s="1" t="s">
        <v>830</v>
      </c>
      <c r="D1598" s="1" t="s">
        <v>2629</v>
      </c>
      <c r="E1598" s="2">
        <v>45292.146365740744</v>
      </c>
      <c r="F1598" s="1" t="s">
        <v>33</v>
      </c>
      <c r="G1598" s="9" t="s">
        <v>3084</v>
      </c>
      <c r="H1598" s="9" t="s">
        <v>768</v>
      </c>
      <c r="I1598" s="9" t="s">
        <v>45</v>
      </c>
      <c r="J1598" s="1">
        <v>125050</v>
      </c>
      <c r="K1598" s="3">
        <v>45017</v>
      </c>
      <c r="L1598" s="1" t="s">
        <v>29</v>
      </c>
      <c r="M1598" s="1" t="s">
        <v>3085</v>
      </c>
      <c r="N1598" s="1" t="s">
        <v>75</v>
      </c>
      <c r="O1598" s="10">
        <v>45103.391724537039</v>
      </c>
      <c r="P1598" s="10">
        <v>45131.104166666664</v>
      </c>
      <c r="Q1598">
        <v>0</v>
      </c>
      <c r="R1598" t="s">
        <v>220</v>
      </c>
      <c r="S1598" t="s">
        <v>220</v>
      </c>
      <c r="T1598">
        <v>0</v>
      </c>
      <c r="U1598" t="s">
        <v>220</v>
      </c>
      <c r="V1598" t="str">
        <f>VLOOKUP(F1598, [1]!Table1[[#All],[Gender]:[city]], 3, FALSE)</f>
        <v>Not in Education</v>
      </c>
      <c r="W1598" s="11">
        <f>VLOOKUP(F1598, [1]!Table1[[#All],[Gender]:[city]], 4, FALSE)</f>
        <v>45092</v>
      </c>
      <c r="X1598" t="b">
        <f>VLOOKUP(F1598, [1]!Table1[[#All],[Gender]:[isFromSocialMedia]], 7, FALSE)</f>
        <v>0</v>
      </c>
      <c r="Y1598" t="str">
        <f>IF(TEXT(Table1[[#This Row],[Apply Date]], "yyyy-mm-dd") = TEXT(Table1[[#This Row],[Sign Up Date]], "yyyy-mm-dd"), "New User", "Repeat User")</f>
        <v>Repeat User</v>
      </c>
    </row>
    <row r="1599" spans="1:25" ht="12.75" x14ac:dyDescent="0.2">
      <c r="A1599" s="1" t="s">
        <v>3086</v>
      </c>
      <c r="B1599" s="1" t="s">
        <v>2628</v>
      </c>
      <c r="C1599" s="1" t="s">
        <v>830</v>
      </c>
      <c r="D1599" s="1" t="s">
        <v>2629</v>
      </c>
      <c r="E1599" s="2">
        <v>45292.146365740744</v>
      </c>
      <c r="F1599" s="1" t="s">
        <v>33</v>
      </c>
      <c r="G1599" s="9" t="s">
        <v>3087</v>
      </c>
      <c r="H1599" s="9" t="s">
        <v>3088</v>
      </c>
      <c r="I1599" s="9" t="s">
        <v>2523</v>
      </c>
      <c r="J1599" s="1">
        <v>41200</v>
      </c>
      <c r="K1599" s="3">
        <v>45292</v>
      </c>
      <c r="L1599" s="1" t="s">
        <v>37</v>
      </c>
      <c r="M1599" s="1" t="s">
        <v>330</v>
      </c>
      <c r="N1599" s="1" t="s">
        <v>75</v>
      </c>
      <c r="O1599" s="10">
        <v>45093.146435185183</v>
      </c>
      <c r="P1599" s="10">
        <v>45117.104166666664</v>
      </c>
      <c r="Q1599">
        <v>0</v>
      </c>
      <c r="R1599" t="s">
        <v>220</v>
      </c>
      <c r="S1599" t="s">
        <v>220</v>
      </c>
      <c r="T1599">
        <v>0</v>
      </c>
      <c r="U1599" t="s">
        <v>220</v>
      </c>
      <c r="V1599" t="str">
        <f>VLOOKUP(F1599, [1]!Table1[[#All],[Gender]:[city]], 3, FALSE)</f>
        <v>Not in Education</v>
      </c>
      <c r="W1599" s="11">
        <f>VLOOKUP(F1599, [1]!Table1[[#All],[Gender]:[city]], 4, FALSE)</f>
        <v>45092</v>
      </c>
      <c r="X1599" t="b">
        <f>VLOOKUP(F1599, [1]!Table1[[#All],[Gender]:[isFromSocialMedia]], 7, FALSE)</f>
        <v>0</v>
      </c>
      <c r="Y1599" t="str">
        <f>IF(TEXT(Table1[[#This Row],[Apply Date]], "yyyy-mm-dd") = TEXT(Table1[[#This Row],[Sign Up Date]], "yyyy-mm-dd"), "New User", "Repeat User")</f>
        <v>Repeat User</v>
      </c>
    </row>
    <row r="1600" spans="1:25" ht="12.75" x14ac:dyDescent="0.2">
      <c r="A1600" s="1" t="s">
        <v>3089</v>
      </c>
      <c r="B1600" s="1" t="s">
        <v>2628</v>
      </c>
      <c r="C1600" s="1" t="s">
        <v>830</v>
      </c>
      <c r="D1600" s="1" t="s">
        <v>2629</v>
      </c>
      <c r="E1600" s="2">
        <v>45292.146365740744</v>
      </c>
      <c r="F1600" s="1" t="s">
        <v>33</v>
      </c>
      <c r="G1600" s="9" t="s">
        <v>3090</v>
      </c>
      <c r="H1600" s="9" t="s">
        <v>163</v>
      </c>
      <c r="I1600" s="9" t="s">
        <v>79</v>
      </c>
      <c r="J1600" s="1">
        <v>101245</v>
      </c>
      <c r="K1600" s="3">
        <v>44927</v>
      </c>
      <c r="L1600" s="1" t="s">
        <v>50</v>
      </c>
      <c r="M1600" s="1" t="s">
        <v>330</v>
      </c>
      <c r="N1600" s="1" t="s">
        <v>75</v>
      </c>
      <c r="O1600" s="10">
        <v>45093.208969907406</v>
      </c>
      <c r="P1600" s="10">
        <v>45117.104166666664</v>
      </c>
      <c r="Q1600">
        <v>0</v>
      </c>
      <c r="R1600" t="s">
        <v>220</v>
      </c>
      <c r="S1600" t="s">
        <v>220</v>
      </c>
      <c r="T1600">
        <v>0</v>
      </c>
      <c r="U1600" t="s">
        <v>220</v>
      </c>
      <c r="V1600" t="str">
        <f>VLOOKUP(F1600, [1]!Table1[[#All],[Gender]:[city]], 3, FALSE)</f>
        <v>Not in Education</v>
      </c>
      <c r="W1600" s="11">
        <f>VLOOKUP(F1600, [1]!Table1[[#All],[Gender]:[city]], 4, FALSE)</f>
        <v>45092</v>
      </c>
      <c r="X1600" t="b">
        <f>VLOOKUP(F1600, [1]!Table1[[#All],[Gender]:[isFromSocialMedia]], 7, FALSE)</f>
        <v>0</v>
      </c>
      <c r="Y1600" t="str">
        <f>IF(TEXT(Table1[[#This Row],[Apply Date]], "yyyy-mm-dd") = TEXT(Table1[[#This Row],[Sign Up Date]], "yyyy-mm-dd"), "New User", "Repeat User")</f>
        <v>Repeat User</v>
      </c>
    </row>
    <row r="1601" spans="1:25" ht="12.75" x14ac:dyDescent="0.2">
      <c r="A1601" s="1" t="s">
        <v>3091</v>
      </c>
      <c r="B1601" s="1" t="s">
        <v>2628</v>
      </c>
      <c r="C1601" s="1" t="s">
        <v>830</v>
      </c>
      <c r="D1601" s="1" t="s">
        <v>2629</v>
      </c>
      <c r="E1601" s="2">
        <v>45292.146365740744</v>
      </c>
      <c r="F1601" s="1" t="s">
        <v>33</v>
      </c>
      <c r="G1601" s="9" t="s">
        <v>3092</v>
      </c>
      <c r="H1601" s="9" t="s">
        <v>3093</v>
      </c>
      <c r="I1601" s="9" t="s">
        <v>867</v>
      </c>
      <c r="J1601" s="1">
        <v>3008</v>
      </c>
      <c r="K1601" s="3">
        <v>37347</v>
      </c>
      <c r="L1601" s="1" t="s">
        <v>50</v>
      </c>
      <c r="M1601" s="1" t="s">
        <v>1898</v>
      </c>
      <c r="N1601" s="1" t="s">
        <v>75</v>
      </c>
      <c r="O1601" s="10">
        <v>45092.680069444446</v>
      </c>
      <c r="P1601" s="10">
        <v>45103.104166666664</v>
      </c>
      <c r="Q1601">
        <v>0</v>
      </c>
      <c r="R1601" t="s">
        <v>220</v>
      </c>
      <c r="S1601" t="s">
        <v>220</v>
      </c>
      <c r="T1601">
        <v>0</v>
      </c>
      <c r="U1601" t="s">
        <v>220</v>
      </c>
      <c r="V1601" t="str">
        <f>VLOOKUP(F1601, [1]!Table1[[#All],[Gender]:[city]], 3, FALSE)</f>
        <v>Not in Education</v>
      </c>
      <c r="W1601" s="11">
        <f>VLOOKUP(F1601, [1]!Table1[[#All],[Gender]:[city]], 4, FALSE)</f>
        <v>45092</v>
      </c>
      <c r="X1601" t="b">
        <f>VLOOKUP(F1601, [1]!Table1[[#All],[Gender]:[isFromSocialMedia]], 7, FALSE)</f>
        <v>0</v>
      </c>
      <c r="Y1601" t="str">
        <f>IF(TEXT(Table1[[#This Row],[Apply Date]], "yyyy-mm-dd") = TEXT(Table1[[#This Row],[Sign Up Date]], "yyyy-mm-dd"), "New User", "Repeat User")</f>
        <v>New User</v>
      </c>
    </row>
    <row r="1602" spans="1:25" ht="12.75" x14ac:dyDescent="0.2">
      <c r="A1602" s="1" t="s">
        <v>3094</v>
      </c>
      <c r="B1602" s="1" t="s">
        <v>2628</v>
      </c>
      <c r="C1602" s="1" t="s">
        <v>830</v>
      </c>
      <c r="D1602" s="1" t="s">
        <v>2629</v>
      </c>
      <c r="E1602" s="2">
        <v>45292.146365740744</v>
      </c>
      <c r="F1602" s="1" t="s">
        <v>25</v>
      </c>
      <c r="G1602" s="9" t="s">
        <v>687</v>
      </c>
      <c r="H1602" s="9" t="s">
        <v>726</v>
      </c>
      <c r="I1602" s="9" t="s">
        <v>167</v>
      </c>
      <c r="J1602" s="1">
        <v>11624</v>
      </c>
      <c r="K1602" s="3">
        <v>45474</v>
      </c>
      <c r="L1602" s="1" t="s">
        <v>37</v>
      </c>
      <c r="M1602" s="1" t="s">
        <v>62</v>
      </c>
      <c r="N1602" s="1" t="s">
        <v>75</v>
      </c>
      <c r="O1602" s="10">
        <v>45096.552175925928</v>
      </c>
      <c r="P1602" s="10">
        <v>45117.104166666664</v>
      </c>
      <c r="Q1602">
        <v>0</v>
      </c>
      <c r="R1602" t="s">
        <v>220</v>
      </c>
      <c r="S1602" t="s">
        <v>220</v>
      </c>
      <c r="T1602">
        <v>0</v>
      </c>
      <c r="U1602" t="s">
        <v>220</v>
      </c>
      <c r="V1602" t="str">
        <f>VLOOKUP(F1602, [1]!Table1[[#All],[Gender]:[city]], 3, FALSE)</f>
        <v>Undergraduate Student</v>
      </c>
      <c r="W1602" s="11">
        <f>VLOOKUP(F1602, [1]!Table1[[#All],[Gender]:[city]], 4, FALSE)</f>
        <v>45130</v>
      </c>
      <c r="X1602" t="b">
        <f>VLOOKUP(F1602, [1]!Table1[[#All],[Gender]:[isFromSocialMedia]], 7, FALSE)</f>
        <v>0</v>
      </c>
      <c r="Y1602" t="str">
        <f>IF(TEXT(Table1[[#This Row],[Apply Date]], "yyyy-mm-dd") = TEXT(Table1[[#This Row],[Sign Up Date]], "yyyy-mm-dd"), "New User", "Repeat User")</f>
        <v>Repeat User</v>
      </c>
    </row>
    <row r="1603" spans="1:25" ht="12.75" x14ac:dyDescent="0.2">
      <c r="A1603" s="1" t="s">
        <v>3095</v>
      </c>
      <c r="B1603" s="1" t="s">
        <v>2628</v>
      </c>
      <c r="C1603" s="1" t="s">
        <v>830</v>
      </c>
      <c r="D1603" s="1" t="s">
        <v>2629</v>
      </c>
      <c r="E1603" s="2">
        <v>45292.146365740744</v>
      </c>
      <c r="F1603" s="1" t="s">
        <v>25</v>
      </c>
      <c r="G1603" s="9" t="s">
        <v>137</v>
      </c>
      <c r="H1603" s="9" t="s">
        <v>60</v>
      </c>
      <c r="I1603" s="9" t="s">
        <v>61</v>
      </c>
      <c r="J1603" s="1">
        <v>63108</v>
      </c>
      <c r="K1603" s="3">
        <v>45778</v>
      </c>
      <c r="L1603" s="1" t="s">
        <v>50</v>
      </c>
      <c r="M1603" s="1" t="s">
        <v>617</v>
      </c>
      <c r="N1603" s="1" t="s">
        <v>2637</v>
      </c>
      <c r="O1603" s="10">
        <v>45183.759884259256</v>
      </c>
      <c r="Q1603">
        <v>0</v>
      </c>
      <c r="R1603" t="s">
        <v>220</v>
      </c>
      <c r="S1603" t="s">
        <v>220</v>
      </c>
      <c r="T1603">
        <v>0</v>
      </c>
      <c r="U1603" t="s">
        <v>220</v>
      </c>
      <c r="V1603" t="str">
        <f>VLOOKUP(F1603, [1]!Table1[[#All],[Gender]:[city]], 3, FALSE)</f>
        <v>Undergraduate Student</v>
      </c>
      <c r="W1603" s="11">
        <f>VLOOKUP(F1603, [1]!Table1[[#All],[Gender]:[city]], 4, FALSE)</f>
        <v>45130</v>
      </c>
      <c r="X1603" t="b">
        <f>VLOOKUP(F1603, [1]!Table1[[#All],[Gender]:[isFromSocialMedia]], 7, FALSE)</f>
        <v>0</v>
      </c>
      <c r="Y1603" t="str">
        <f>IF(TEXT(Table1[[#This Row],[Apply Date]], "yyyy-mm-dd") = TEXT(Table1[[#This Row],[Sign Up Date]], "yyyy-mm-dd"), "New User", "Repeat User")</f>
        <v>Repeat User</v>
      </c>
    </row>
    <row r="1604" spans="1:25" ht="12.75" x14ac:dyDescent="0.2">
      <c r="A1604" s="1" t="s">
        <v>3096</v>
      </c>
      <c r="B1604" s="1" t="s">
        <v>2628</v>
      </c>
      <c r="C1604" s="1" t="s">
        <v>830</v>
      </c>
      <c r="D1604" s="1" t="s">
        <v>2629</v>
      </c>
      <c r="E1604" s="2">
        <v>45292.146365740744</v>
      </c>
      <c r="F1604" s="1" t="s">
        <v>25</v>
      </c>
      <c r="G1604" s="9" t="s">
        <v>3097</v>
      </c>
      <c r="H1604" s="9" t="s">
        <v>3098</v>
      </c>
      <c r="I1604" s="9" t="s">
        <v>86</v>
      </c>
      <c r="J1604" s="1">
        <v>57215</v>
      </c>
      <c r="K1604" s="3">
        <v>44652</v>
      </c>
      <c r="L1604" s="1" t="s">
        <v>104</v>
      </c>
      <c r="M1604" s="1" t="s">
        <v>62</v>
      </c>
      <c r="N1604" s="1" t="s">
        <v>31</v>
      </c>
      <c r="O1604" s="10">
        <v>44894.739791666667</v>
      </c>
      <c r="P1604" s="10">
        <v>44935.229166666664</v>
      </c>
      <c r="Q1604">
        <v>0</v>
      </c>
      <c r="R1604" t="s">
        <v>220</v>
      </c>
      <c r="S1604" t="s">
        <v>220</v>
      </c>
      <c r="T1604">
        <v>0</v>
      </c>
      <c r="U1604" t="s">
        <v>220</v>
      </c>
      <c r="V1604" t="str">
        <f>VLOOKUP(F1604, [1]!Table1[[#All],[Gender]:[city]], 3, FALSE)</f>
        <v>Undergraduate Student</v>
      </c>
      <c r="W1604" s="11">
        <f>VLOOKUP(F1604, [1]!Table1[[#All],[Gender]:[city]], 4, FALSE)</f>
        <v>45130</v>
      </c>
      <c r="X1604" t="b">
        <f>VLOOKUP(F1604, [1]!Table1[[#All],[Gender]:[isFromSocialMedia]], 7, FALSE)</f>
        <v>0</v>
      </c>
      <c r="Y1604" t="str">
        <f>IF(TEXT(Table1[[#This Row],[Apply Date]], "yyyy-mm-dd") = TEXT(Table1[[#This Row],[Sign Up Date]], "yyyy-mm-dd"), "New User", "Repeat User")</f>
        <v>Repeat User</v>
      </c>
    </row>
    <row r="1605" spans="1:25" ht="12.75" x14ac:dyDescent="0.2">
      <c r="A1605" s="1" t="s">
        <v>3099</v>
      </c>
      <c r="B1605" s="1" t="s">
        <v>2628</v>
      </c>
      <c r="C1605" s="1" t="s">
        <v>830</v>
      </c>
      <c r="D1605" s="1" t="s">
        <v>2629</v>
      </c>
      <c r="E1605" s="2">
        <v>45292.146365740744</v>
      </c>
      <c r="F1605" s="1" t="s">
        <v>33</v>
      </c>
      <c r="G1605" s="9" t="s">
        <v>3100</v>
      </c>
      <c r="H1605" s="9" t="s">
        <v>293</v>
      </c>
      <c r="I1605" s="9" t="s">
        <v>103</v>
      </c>
      <c r="J1605" s="1">
        <v>78100</v>
      </c>
      <c r="K1605" s="3">
        <v>45809</v>
      </c>
      <c r="L1605" s="1" t="s">
        <v>37</v>
      </c>
      <c r="M1605" s="1" t="s">
        <v>1021</v>
      </c>
      <c r="N1605" s="1" t="s">
        <v>39</v>
      </c>
      <c r="O1605" s="10">
        <v>45015.748287037037</v>
      </c>
      <c r="P1605" s="10">
        <v>45026.104166666664</v>
      </c>
      <c r="Q1605" s="1">
        <v>2500</v>
      </c>
      <c r="R1605" s="1" t="s">
        <v>2644</v>
      </c>
      <c r="S1605" s="1" t="s">
        <v>830</v>
      </c>
      <c r="T1605" s="1">
        <v>1182</v>
      </c>
      <c r="U1605" s="1" t="s">
        <v>2645</v>
      </c>
      <c r="V1605" t="str">
        <f>VLOOKUP(F1605, [1]!Table1[[#All],[Gender]:[city]], 3, FALSE)</f>
        <v>Not in Education</v>
      </c>
      <c r="W1605" s="11">
        <f>VLOOKUP(F1605, [1]!Table1[[#All],[Gender]:[city]], 4, FALSE)</f>
        <v>45092</v>
      </c>
      <c r="X1605" t="b">
        <f>VLOOKUP(F1605, [1]!Table1[[#All],[Gender]:[isFromSocialMedia]], 7, FALSE)</f>
        <v>0</v>
      </c>
      <c r="Y1605" t="str">
        <f>IF(TEXT(Table1[[#This Row],[Apply Date]], "yyyy-mm-dd") = TEXT(Table1[[#This Row],[Sign Up Date]], "yyyy-mm-dd"), "New User", "Repeat User")</f>
        <v>Repeat User</v>
      </c>
    </row>
    <row r="1606" spans="1:25" ht="12.75" x14ac:dyDescent="0.2">
      <c r="A1606" s="1" t="s">
        <v>3101</v>
      </c>
      <c r="B1606" s="1" t="s">
        <v>2628</v>
      </c>
      <c r="C1606" s="1" t="s">
        <v>830</v>
      </c>
      <c r="D1606" s="1" t="s">
        <v>2629</v>
      </c>
      <c r="E1606" s="2">
        <v>45292.146365740744</v>
      </c>
      <c r="F1606" s="1" t="s">
        <v>33</v>
      </c>
      <c r="G1606" s="9" t="s">
        <v>3102</v>
      </c>
      <c r="H1606" s="9" t="s">
        <v>230</v>
      </c>
      <c r="I1606" s="9" t="s">
        <v>45</v>
      </c>
      <c r="J1606" s="1">
        <v>620012</v>
      </c>
      <c r="K1606" s="3">
        <v>45108</v>
      </c>
      <c r="L1606" s="1" t="s">
        <v>50</v>
      </c>
      <c r="M1606" s="1" t="s">
        <v>830</v>
      </c>
      <c r="N1606" s="1" t="s">
        <v>75</v>
      </c>
      <c r="O1606" s="10">
        <v>45228.38521990741</v>
      </c>
      <c r="P1606" s="10">
        <v>45264.104432870372</v>
      </c>
      <c r="Q1606">
        <v>0</v>
      </c>
      <c r="R1606" t="s">
        <v>220</v>
      </c>
      <c r="S1606" t="s">
        <v>220</v>
      </c>
      <c r="T1606">
        <v>0</v>
      </c>
      <c r="U1606" t="s">
        <v>220</v>
      </c>
      <c r="V1606" t="str">
        <f>VLOOKUP(F1606, [1]!Table1[[#All],[Gender]:[city]], 3, FALSE)</f>
        <v>Not in Education</v>
      </c>
      <c r="W1606" s="11">
        <f>VLOOKUP(F1606, [1]!Table1[[#All],[Gender]:[city]], 4, FALSE)</f>
        <v>45092</v>
      </c>
      <c r="X1606" t="b">
        <f>VLOOKUP(F1606, [1]!Table1[[#All],[Gender]:[isFromSocialMedia]], 7, FALSE)</f>
        <v>0</v>
      </c>
      <c r="Y1606" t="str">
        <f>IF(TEXT(Table1[[#This Row],[Apply Date]], "yyyy-mm-dd") = TEXT(Table1[[#This Row],[Sign Up Date]], "yyyy-mm-dd"), "New User", "Repeat User")</f>
        <v>Repeat User</v>
      </c>
    </row>
    <row r="1607" spans="1:25" ht="12.75" x14ac:dyDescent="0.2">
      <c r="A1607" s="1" t="s">
        <v>3103</v>
      </c>
      <c r="B1607" s="1" t="s">
        <v>2628</v>
      </c>
      <c r="C1607" s="1" t="s">
        <v>830</v>
      </c>
      <c r="D1607" s="1" t="s">
        <v>2629</v>
      </c>
      <c r="E1607" s="2">
        <v>45292.146365740744</v>
      </c>
      <c r="F1607" s="1" t="s">
        <v>25</v>
      </c>
      <c r="G1607" s="9" t="s">
        <v>147</v>
      </c>
      <c r="H1607" s="9" t="s">
        <v>148</v>
      </c>
      <c r="I1607" s="9" t="s">
        <v>45</v>
      </c>
      <c r="J1607" s="1">
        <v>400101</v>
      </c>
      <c r="K1607" s="3">
        <v>46113</v>
      </c>
      <c r="L1607" s="1" t="s">
        <v>29</v>
      </c>
      <c r="M1607" s="1" t="s">
        <v>164</v>
      </c>
      <c r="N1607" s="1" t="s">
        <v>75</v>
      </c>
      <c r="O1607" s="10">
        <v>45059.743020833332</v>
      </c>
      <c r="P1607" s="10">
        <v>45071.104166666664</v>
      </c>
      <c r="Q1607">
        <v>0</v>
      </c>
      <c r="R1607" t="s">
        <v>220</v>
      </c>
      <c r="S1607" t="s">
        <v>220</v>
      </c>
      <c r="T1607">
        <v>0</v>
      </c>
      <c r="U1607" t="s">
        <v>220</v>
      </c>
      <c r="V1607" t="str">
        <f>VLOOKUP(F1607, [1]!Table1[[#All],[Gender]:[city]], 3, FALSE)</f>
        <v>Undergraduate Student</v>
      </c>
      <c r="W1607" s="11">
        <f>VLOOKUP(F1607, [1]!Table1[[#All],[Gender]:[city]], 4, FALSE)</f>
        <v>45130</v>
      </c>
      <c r="X1607" t="b">
        <f>VLOOKUP(F1607, [1]!Table1[[#All],[Gender]:[isFromSocialMedia]], 7, FALSE)</f>
        <v>0</v>
      </c>
      <c r="Y1607" t="str">
        <f>IF(TEXT(Table1[[#This Row],[Apply Date]], "yyyy-mm-dd") = TEXT(Table1[[#This Row],[Sign Up Date]], "yyyy-mm-dd"), "New User", "Repeat User")</f>
        <v>Repeat User</v>
      </c>
    </row>
    <row r="1608" spans="1:25" ht="12.75" x14ac:dyDescent="0.2">
      <c r="A1608" s="1" t="s">
        <v>3104</v>
      </c>
      <c r="B1608" s="1" t="s">
        <v>2628</v>
      </c>
      <c r="C1608" s="1" t="s">
        <v>830</v>
      </c>
      <c r="D1608" s="1" t="s">
        <v>2629</v>
      </c>
      <c r="E1608" s="2">
        <v>45292.146365740744</v>
      </c>
      <c r="F1608" s="1" t="s">
        <v>33</v>
      </c>
      <c r="G1608" s="9" t="s">
        <v>722</v>
      </c>
      <c r="H1608" s="9" t="s">
        <v>163</v>
      </c>
      <c r="I1608" s="9" t="s">
        <v>79</v>
      </c>
      <c r="J1608" s="1">
        <v>100263</v>
      </c>
      <c r="K1608" s="3">
        <v>45505</v>
      </c>
      <c r="L1608" s="1" t="s">
        <v>37</v>
      </c>
      <c r="M1608" s="1" t="s">
        <v>812</v>
      </c>
      <c r="N1608" s="1" t="s">
        <v>75</v>
      </c>
      <c r="O1608" s="10">
        <v>45141.627013888887</v>
      </c>
      <c r="P1608" s="10">
        <v>45264.104432870372</v>
      </c>
      <c r="Q1608">
        <v>0</v>
      </c>
      <c r="R1608" t="s">
        <v>220</v>
      </c>
      <c r="S1608" t="s">
        <v>220</v>
      </c>
      <c r="T1608">
        <v>0</v>
      </c>
      <c r="U1608" t="s">
        <v>220</v>
      </c>
      <c r="V1608" t="str">
        <f>VLOOKUP(F1608, [1]!Table1[[#All],[Gender]:[city]], 3, FALSE)</f>
        <v>Not in Education</v>
      </c>
      <c r="W1608" s="11">
        <f>VLOOKUP(F1608, [1]!Table1[[#All],[Gender]:[city]], 4, FALSE)</f>
        <v>45092</v>
      </c>
      <c r="X1608" t="b">
        <f>VLOOKUP(F1608, [1]!Table1[[#All],[Gender]:[isFromSocialMedia]], 7, FALSE)</f>
        <v>0</v>
      </c>
      <c r="Y1608" t="str">
        <f>IF(TEXT(Table1[[#This Row],[Apply Date]], "yyyy-mm-dd") = TEXT(Table1[[#This Row],[Sign Up Date]], "yyyy-mm-dd"), "New User", "Repeat User")</f>
        <v>Repeat User</v>
      </c>
    </row>
    <row r="1609" spans="1:25" ht="12.75" x14ac:dyDescent="0.2">
      <c r="A1609" s="1" t="s">
        <v>3105</v>
      </c>
      <c r="B1609" s="1" t="s">
        <v>2628</v>
      </c>
      <c r="C1609" s="1" t="s">
        <v>830</v>
      </c>
      <c r="D1609" s="1" t="s">
        <v>2629</v>
      </c>
      <c r="E1609" s="2">
        <v>45292.146365740744</v>
      </c>
      <c r="F1609" s="1" t="s">
        <v>33</v>
      </c>
      <c r="G1609" s="9" t="s">
        <v>3106</v>
      </c>
      <c r="H1609" s="9" t="s">
        <v>306</v>
      </c>
      <c r="I1609" s="9" t="s">
        <v>45</v>
      </c>
      <c r="J1609" s="1">
        <v>636002</v>
      </c>
      <c r="K1609" s="3">
        <v>44713</v>
      </c>
      <c r="L1609" s="1" t="s">
        <v>104</v>
      </c>
      <c r="M1609" s="1" t="s">
        <v>955</v>
      </c>
      <c r="N1609" s="1" t="s">
        <v>75</v>
      </c>
      <c r="O1609" s="10">
        <v>45130.247025462966</v>
      </c>
      <c r="P1609" s="10">
        <v>45145.1875</v>
      </c>
      <c r="Q1609">
        <v>0</v>
      </c>
      <c r="R1609" t="s">
        <v>220</v>
      </c>
      <c r="S1609" t="s">
        <v>220</v>
      </c>
      <c r="T1609">
        <v>0</v>
      </c>
      <c r="U1609" t="s">
        <v>220</v>
      </c>
      <c r="V1609" t="str">
        <f>VLOOKUP(F1609, [1]!Table1[[#All],[Gender]:[city]], 3, FALSE)</f>
        <v>Not in Education</v>
      </c>
      <c r="W1609" s="11">
        <f>VLOOKUP(F1609, [1]!Table1[[#All],[Gender]:[city]], 4, FALSE)</f>
        <v>45092</v>
      </c>
      <c r="X1609" t="b">
        <f>VLOOKUP(F1609, [1]!Table1[[#All],[Gender]:[isFromSocialMedia]], 7, FALSE)</f>
        <v>0</v>
      </c>
      <c r="Y1609" t="str">
        <f>IF(TEXT(Table1[[#This Row],[Apply Date]], "yyyy-mm-dd") = TEXT(Table1[[#This Row],[Sign Up Date]], "yyyy-mm-dd"), "New User", "Repeat User")</f>
        <v>Repeat User</v>
      </c>
    </row>
    <row r="1610" spans="1:25" ht="12.75" x14ac:dyDescent="0.2">
      <c r="A1610" s="1" t="s">
        <v>3107</v>
      </c>
      <c r="B1610" s="1" t="s">
        <v>2628</v>
      </c>
      <c r="C1610" s="1" t="s">
        <v>830</v>
      </c>
      <c r="D1610" s="1" t="s">
        <v>2629</v>
      </c>
      <c r="E1610" s="2">
        <v>45292.146365740744</v>
      </c>
      <c r="F1610" s="1" t="s">
        <v>25</v>
      </c>
      <c r="G1610" s="9" t="s">
        <v>3108</v>
      </c>
      <c r="H1610" s="9" t="s">
        <v>768</v>
      </c>
      <c r="I1610" s="9" t="s">
        <v>45</v>
      </c>
      <c r="J1610" s="1">
        <v>124001</v>
      </c>
      <c r="K1610" s="3">
        <v>45108</v>
      </c>
      <c r="L1610" s="1" t="s">
        <v>37</v>
      </c>
      <c r="M1610" s="1" t="s">
        <v>46</v>
      </c>
      <c r="N1610" s="1" t="s">
        <v>75</v>
      </c>
      <c r="O1610" s="10">
        <v>45093.41982638889</v>
      </c>
      <c r="P1610" s="10">
        <v>45117.104166666664</v>
      </c>
      <c r="Q1610">
        <v>0</v>
      </c>
      <c r="R1610" t="s">
        <v>220</v>
      </c>
      <c r="S1610" t="s">
        <v>220</v>
      </c>
      <c r="T1610">
        <v>0</v>
      </c>
      <c r="U1610" t="s">
        <v>220</v>
      </c>
      <c r="V1610" t="str">
        <f>VLOOKUP(F1610, [1]!Table1[[#All],[Gender]:[city]], 3, FALSE)</f>
        <v>Undergraduate Student</v>
      </c>
      <c r="W1610" s="11">
        <f>VLOOKUP(F1610, [1]!Table1[[#All],[Gender]:[city]], 4, FALSE)</f>
        <v>45130</v>
      </c>
      <c r="X1610" t="b">
        <f>VLOOKUP(F1610, [1]!Table1[[#All],[Gender]:[isFromSocialMedia]], 7, FALSE)</f>
        <v>0</v>
      </c>
      <c r="Y1610" t="str">
        <f>IF(TEXT(Table1[[#This Row],[Apply Date]], "yyyy-mm-dd") = TEXT(Table1[[#This Row],[Sign Up Date]], "yyyy-mm-dd"), "New User", "Repeat User")</f>
        <v>Repeat User</v>
      </c>
    </row>
    <row r="1611" spans="1:25" ht="12.75" x14ac:dyDescent="0.2">
      <c r="A1611" s="1" t="s">
        <v>3109</v>
      </c>
      <c r="B1611" s="1" t="s">
        <v>2628</v>
      </c>
      <c r="C1611" s="1" t="s">
        <v>830</v>
      </c>
      <c r="D1611" s="1" t="s">
        <v>2629</v>
      </c>
      <c r="E1611" s="2">
        <v>45292.146365740744</v>
      </c>
      <c r="F1611" s="1" t="s">
        <v>25</v>
      </c>
      <c r="G1611" s="9" t="s">
        <v>3110</v>
      </c>
      <c r="H1611" s="9" t="s">
        <v>214</v>
      </c>
      <c r="I1611" s="9" t="s">
        <v>103</v>
      </c>
      <c r="J1611" s="1">
        <v>123098</v>
      </c>
      <c r="K1611" s="3">
        <v>43831</v>
      </c>
      <c r="L1611" s="1" t="s">
        <v>29</v>
      </c>
      <c r="M1611" s="1" t="s">
        <v>3111</v>
      </c>
      <c r="N1611" s="1" t="s">
        <v>149</v>
      </c>
      <c r="O1611" s="10">
        <v>45089.418888888889</v>
      </c>
      <c r="P1611" s="10">
        <v>45103.104166666664</v>
      </c>
      <c r="Q1611">
        <v>0</v>
      </c>
      <c r="R1611" t="s">
        <v>220</v>
      </c>
      <c r="S1611" t="s">
        <v>220</v>
      </c>
      <c r="T1611">
        <v>0</v>
      </c>
      <c r="U1611" t="s">
        <v>220</v>
      </c>
      <c r="V1611" t="str">
        <f>VLOOKUP(F1611, [1]!Table1[[#All],[Gender]:[city]], 3, FALSE)</f>
        <v>Undergraduate Student</v>
      </c>
      <c r="W1611" s="11">
        <f>VLOOKUP(F1611, [1]!Table1[[#All],[Gender]:[city]], 4, FALSE)</f>
        <v>45130</v>
      </c>
      <c r="X1611" t="b">
        <f>VLOOKUP(F1611, [1]!Table1[[#All],[Gender]:[isFromSocialMedia]], 7, FALSE)</f>
        <v>0</v>
      </c>
      <c r="Y1611" t="str">
        <f>IF(TEXT(Table1[[#This Row],[Apply Date]], "yyyy-mm-dd") = TEXT(Table1[[#This Row],[Sign Up Date]], "yyyy-mm-dd"), "New User", "Repeat User")</f>
        <v>Repeat User</v>
      </c>
    </row>
    <row r="1612" spans="1:25" ht="12.75" x14ac:dyDescent="0.2">
      <c r="A1612" s="1" t="s">
        <v>3112</v>
      </c>
      <c r="B1612" s="1" t="s">
        <v>2628</v>
      </c>
      <c r="C1612" s="1" t="s">
        <v>830</v>
      </c>
      <c r="D1612" s="1" t="s">
        <v>2629</v>
      </c>
      <c r="E1612" s="2">
        <v>45292.146365740744</v>
      </c>
      <c r="F1612" s="1" t="s">
        <v>25</v>
      </c>
      <c r="G1612" s="9" t="s">
        <v>526</v>
      </c>
      <c r="H1612" s="9" t="s">
        <v>54</v>
      </c>
      <c r="I1612" s="9" t="s">
        <v>45</v>
      </c>
      <c r="J1612" s="1">
        <v>575015</v>
      </c>
      <c r="K1612" s="4">
        <v>44470</v>
      </c>
      <c r="L1612" s="1" t="s">
        <v>104</v>
      </c>
      <c r="M1612" s="1" t="s">
        <v>504</v>
      </c>
      <c r="N1612" s="1" t="s">
        <v>75</v>
      </c>
      <c r="O1612" s="10">
        <v>45094.316296296296</v>
      </c>
      <c r="P1612" s="10">
        <v>45117.104166666664</v>
      </c>
      <c r="Q1612">
        <v>0</v>
      </c>
      <c r="R1612" t="s">
        <v>220</v>
      </c>
      <c r="S1612" t="s">
        <v>220</v>
      </c>
      <c r="T1612">
        <v>0</v>
      </c>
      <c r="U1612" t="s">
        <v>220</v>
      </c>
      <c r="V1612" t="str">
        <f>VLOOKUP(F1612, [1]!Table1[[#All],[Gender]:[city]], 3, FALSE)</f>
        <v>Undergraduate Student</v>
      </c>
      <c r="W1612" s="11">
        <f>VLOOKUP(F1612, [1]!Table1[[#All],[Gender]:[city]], 4, FALSE)</f>
        <v>45130</v>
      </c>
      <c r="X1612" t="b">
        <f>VLOOKUP(F1612, [1]!Table1[[#All],[Gender]:[isFromSocialMedia]], 7, FALSE)</f>
        <v>0</v>
      </c>
      <c r="Y1612" t="str">
        <f>IF(TEXT(Table1[[#This Row],[Apply Date]], "yyyy-mm-dd") = TEXT(Table1[[#This Row],[Sign Up Date]], "yyyy-mm-dd"), "New User", "Repeat User")</f>
        <v>Repeat User</v>
      </c>
    </row>
    <row r="1613" spans="1:25" ht="12.75" x14ac:dyDescent="0.2">
      <c r="A1613" s="1" t="s">
        <v>3113</v>
      </c>
      <c r="B1613" s="1" t="s">
        <v>2628</v>
      </c>
      <c r="C1613" s="1" t="s">
        <v>830</v>
      </c>
      <c r="D1613" s="1" t="s">
        <v>2629</v>
      </c>
      <c r="E1613" s="2">
        <v>45292.146365740744</v>
      </c>
      <c r="F1613" s="1" t="s">
        <v>25</v>
      </c>
      <c r="G1613" s="9" t="s">
        <v>3114</v>
      </c>
      <c r="H1613" s="9" t="s">
        <v>306</v>
      </c>
      <c r="I1613" s="9" t="s">
        <v>45</v>
      </c>
      <c r="J1613" s="1">
        <v>628217</v>
      </c>
      <c r="K1613" s="3">
        <v>45383</v>
      </c>
      <c r="L1613" s="1" t="s">
        <v>37</v>
      </c>
      <c r="M1613" s="1" t="s">
        <v>955</v>
      </c>
      <c r="N1613" s="1" t="s">
        <v>2637</v>
      </c>
      <c r="O1613" s="10">
        <v>45207.444212962961</v>
      </c>
      <c r="Q1613">
        <v>0</v>
      </c>
      <c r="R1613" t="s">
        <v>220</v>
      </c>
      <c r="S1613" t="s">
        <v>220</v>
      </c>
      <c r="T1613">
        <v>0</v>
      </c>
      <c r="U1613" t="s">
        <v>220</v>
      </c>
      <c r="V1613" t="str">
        <f>VLOOKUP(F1613, [1]!Table1[[#All],[Gender]:[city]], 3, FALSE)</f>
        <v>Undergraduate Student</v>
      </c>
      <c r="W1613" s="11">
        <f>VLOOKUP(F1613, [1]!Table1[[#All],[Gender]:[city]], 4, FALSE)</f>
        <v>45130</v>
      </c>
      <c r="X1613" t="b">
        <f>VLOOKUP(F1613, [1]!Table1[[#All],[Gender]:[isFromSocialMedia]], 7, FALSE)</f>
        <v>0</v>
      </c>
      <c r="Y1613" t="str">
        <f>IF(TEXT(Table1[[#This Row],[Apply Date]], "yyyy-mm-dd") = TEXT(Table1[[#This Row],[Sign Up Date]], "yyyy-mm-dd"), "New User", "Repeat User")</f>
        <v>Repeat User</v>
      </c>
    </row>
    <row r="1614" spans="1:25" ht="12.75" x14ac:dyDescent="0.2">
      <c r="A1614" s="1" t="s">
        <v>3115</v>
      </c>
      <c r="B1614" s="1" t="s">
        <v>2628</v>
      </c>
      <c r="C1614" s="1" t="s">
        <v>830</v>
      </c>
      <c r="D1614" s="1" t="s">
        <v>2629</v>
      </c>
      <c r="E1614" s="2">
        <v>45292.146365740744</v>
      </c>
      <c r="F1614" s="1" t="s">
        <v>25</v>
      </c>
      <c r="G1614" s="9" t="s">
        <v>1024</v>
      </c>
      <c r="H1614" s="9" t="s">
        <v>91</v>
      </c>
      <c r="I1614" s="9" t="s">
        <v>45</v>
      </c>
      <c r="J1614" s="1">
        <v>530009</v>
      </c>
      <c r="K1614" s="3">
        <v>46143</v>
      </c>
      <c r="L1614" s="1" t="s">
        <v>50</v>
      </c>
      <c r="M1614" s="1" t="s">
        <v>51</v>
      </c>
      <c r="N1614" s="1" t="s">
        <v>75</v>
      </c>
      <c r="O1614" s="10">
        <v>45202.138379629629</v>
      </c>
      <c r="P1614" s="10">
        <v>45264.104432870372</v>
      </c>
      <c r="Q1614">
        <v>0</v>
      </c>
      <c r="R1614" t="s">
        <v>220</v>
      </c>
      <c r="S1614" t="s">
        <v>220</v>
      </c>
      <c r="T1614">
        <v>0</v>
      </c>
      <c r="U1614" t="s">
        <v>220</v>
      </c>
      <c r="V1614" t="str">
        <f>VLOOKUP(F1614, [1]!Table1[[#All],[Gender]:[city]], 3, FALSE)</f>
        <v>Undergraduate Student</v>
      </c>
      <c r="W1614" s="11">
        <f>VLOOKUP(F1614, [1]!Table1[[#All],[Gender]:[city]], 4, FALSE)</f>
        <v>45130</v>
      </c>
      <c r="X1614" t="b">
        <f>VLOOKUP(F1614, [1]!Table1[[#All],[Gender]:[isFromSocialMedia]], 7, FALSE)</f>
        <v>0</v>
      </c>
      <c r="Y1614" t="str">
        <f>IF(TEXT(Table1[[#This Row],[Apply Date]], "yyyy-mm-dd") = TEXT(Table1[[#This Row],[Sign Up Date]], "yyyy-mm-dd"), "New User", "Repeat User")</f>
        <v>Repeat User</v>
      </c>
    </row>
    <row r="1615" spans="1:25" ht="12.75" x14ac:dyDescent="0.2">
      <c r="A1615" s="1" t="s">
        <v>3116</v>
      </c>
      <c r="B1615" s="1" t="s">
        <v>2628</v>
      </c>
      <c r="C1615" s="1" t="s">
        <v>830</v>
      </c>
      <c r="D1615" s="1" t="s">
        <v>2629</v>
      </c>
      <c r="E1615" s="2">
        <v>45292.146365740744</v>
      </c>
      <c r="F1615" s="1" t="s">
        <v>25</v>
      </c>
      <c r="G1615" s="9" t="s">
        <v>3066</v>
      </c>
      <c r="H1615" s="9" t="s">
        <v>49</v>
      </c>
      <c r="I1615" s="9" t="s">
        <v>45</v>
      </c>
      <c r="J1615" s="1">
        <v>508212</v>
      </c>
      <c r="K1615" s="3">
        <v>45108</v>
      </c>
      <c r="L1615" s="1" t="s">
        <v>50</v>
      </c>
      <c r="M1615" s="1" t="s">
        <v>131</v>
      </c>
      <c r="N1615" s="1" t="s">
        <v>75</v>
      </c>
      <c r="O1615" s="10">
        <v>45232.670740740738</v>
      </c>
      <c r="P1615" s="10">
        <v>45299.146365740744</v>
      </c>
      <c r="Q1615">
        <v>0</v>
      </c>
      <c r="R1615" t="s">
        <v>220</v>
      </c>
      <c r="S1615" t="s">
        <v>220</v>
      </c>
      <c r="T1615">
        <v>0</v>
      </c>
      <c r="U1615" t="s">
        <v>220</v>
      </c>
      <c r="V1615" t="str">
        <f>VLOOKUP(F1615, [1]!Table1[[#All],[Gender]:[city]], 3, FALSE)</f>
        <v>Undergraduate Student</v>
      </c>
      <c r="W1615" s="11">
        <f>VLOOKUP(F1615, [1]!Table1[[#All],[Gender]:[city]], 4, FALSE)</f>
        <v>45130</v>
      </c>
      <c r="X1615" t="b">
        <f>VLOOKUP(F1615, [1]!Table1[[#All],[Gender]:[isFromSocialMedia]], 7, FALSE)</f>
        <v>0</v>
      </c>
      <c r="Y1615" t="str">
        <f>IF(TEXT(Table1[[#This Row],[Apply Date]], "yyyy-mm-dd") = TEXT(Table1[[#This Row],[Sign Up Date]], "yyyy-mm-dd"), "New User", "Repeat User")</f>
        <v>Repeat User</v>
      </c>
    </row>
    <row r="1616" spans="1:25" ht="12.75" x14ac:dyDescent="0.2">
      <c r="A1616" s="1" t="s">
        <v>3117</v>
      </c>
      <c r="B1616" s="1" t="s">
        <v>2628</v>
      </c>
      <c r="C1616" s="1" t="s">
        <v>830</v>
      </c>
      <c r="D1616" s="1" t="s">
        <v>2629</v>
      </c>
      <c r="E1616" s="2">
        <v>45292.146365740744</v>
      </c>
      <c r="F1616" s="1" t="s">
        <v>33</v>
      </c>
      <c r="G1616" s="9" t="s">
        <v>269</v>
      </c>
      <c r="H1616" s="9" t="s">
        <v>2851</v>
      </c>
      <c r="I1616" s="9" t="s">
        <v>103</v>
      </c>
      <c r="J1616" s="1">
        <v>54000</v>
      </c>
      <c r="K1616" s="3">
        <v>43586</v>
      </c>
      <c r="L1616" s="1" t="s">
        <v>37</v>
      </c>
      <c r="M1616" s="1" t="s">
        <v>260</v>
      </c>
      <c r="N1616" s="1" t="s">
        <v>39</v>
      </c>
      <c r="O1616" s="10">
        <v>45070.408425925925</v>
      </c>
      <c r="P1616" s="10">
        <v>45089.104166666664</v>
      </c>
      <c r="Q1616" s="1">
        <v>2500</v>
      </c>
      <c r="R1616" s="1" t="s">
        <v>2644</v>
      </c>
      <c r="S1616" s="1" t="s">
        <v>830</v>
      </c>
      <c r="T1616" s="1">
        <v>1182</v>
      </c>
      <c r="U1616" s="1" t="s">
        <v>2645</v>
      </c>
      <c r="V1616" t="str">
        <f>VLOOKUP(F1616, [1]!Table1[[#All],[Gender]:[city]], 3, FALSE)</f>
        <v>Not in Education</v>
      </c>
      <c r="W1616" s="11">
        <f>VLOOKUP(F1616, [1]!Table1[[#All],[Gender]:[city]], 4, FALSE)</f>
        <v>45092</v>
      </c>
      <c r="X1616" t="b">
        <f>VLOOKUP(F1616, [1]!Table1[[#All],[Gender]:[isFromSocialMedia]], 7, FALSE)</f>
        <v>0</v>
      </c>
      <c r="Y1616" t="str">
        <f>IF(TEXT(Table1[[#This Row],[Apply Date]], "yyyy-mm-dd") = TEXT(Table1[[#This Row],[Sign Up Date]], "yyyy-mm-dd"), "New User", "Repeat User")</f>
        <v>Repeat User</v>
      </c>
    </row>
    <row r="1617" spans="1:25" ht="12.75" x14ac:dyDescent="0.2">
      <c r="A1617" s="1" t="s">
        <v>3118</v>
      </c>
      <c r="B1617" s="1" t="s">
        <v>2628</v>
      </c>
      <c r="C1617" s="1" t="s">
        <v>830</v>
      </c>
      <c r="D1617" s="1" t="s">
        <v>2629</v>
      </c>
      <c r="E1617" s="2">
        <v>45292.146365740744</v>
      </c>
      <c r="F1617" s="1" t="s">
        <v>25</v>
      </c>
      <c r="G1617" s="9" t="s">
        <v>3119</v>
      </c>
      <c r="H1617" s="9" t="s">
        <v>456</v>
      </c>
      <c r="I1617" s="9" t="s">
        <v>79</v>
      </c>
      <c r="J1617" s="1">
        <v>900009</v>
      </c>
      <c r="K1617" s="3">
        <v>45870</v>
      </c>
      <c r="L1617" s="1" t="s">
        <v>50</v>
      </c>
      <c r="M1617" s="1" t="s">
        <v>88</v>
      </c>
      <c r="N1617" s="1" t="s">
        <v>2637</v>
      </c>
      <c r="O1617" s="10">
        <v>45177.651006944441</v>
      </c>
      <c r="Q1617">
        <v>0</v>
      </c>
      <c r="R1617" t="s">
        <v>220</v>
      </c>
      <c r="S1617" t="s">
        <v>220</v>
      </c>
      <c r="T1617">
        <v>0</v>
      </c>
      <c r="U1617" t="s">
        <v>220</v>
      </c>
      <c r="V1617" t="str">
        <f>VLOOKUP(F1617, [1]!Table1[[#All],[Gender]:[city]], 3, FALSE)</f>
        <v>Undergraduate Student</v>
      </c>
      <c r="W1617" s="11">
        <f>VLOOKUP(F1617, [1]!Table1[[#All],[Gender]:[city]], 4, FALSE)</f>
        <v>45130</v>
      </c>
      <c r="X1617" t="b">
        <f>VLOOKUP(F1617, [1]!Table1[[#All],[Gender]:[isFromSocialMedia]], 7, FALSE)</f>
        <v>0</v>
      </c>
      <c r="Y1617" t="str">
        <f>IF(TEXT(Table1[[#This Row],[Apply Date]], "yyyy-mm-dd") = TEXT(Table1[[#This Row],[Sign Up Date]], "yyyy-mm-dd"), "New User", "Repeat User")</f>
        <v>Repeat User</v>
      </c>
    </row>
    <row r="1618" spans="1:25" ht="12.75" x14ac:dyDescent="0.2">
      <c r="A1618" s="1" t="s">
        <v>3120</v>
      </c>
      <c r="B1618" s="1" t="s">
        <v>2628</v>
      </c>
      <c r="C1618" s="1" t="s">
        <v>830</v>
      </c>
      <c r="D1618" s="1" t="s">
        <v>2629</v>
      </c>
      <c r="E1618" s="2">
        <v>45292.146365740744</v>
      </c>
      <c r="F1618" s="1" t="s">
        <v>33</v>
      </c>
      <c r="G1618" s="9" t="s">
        <v>48</v>
      </c>
      <c r="H1618" s="9" t="s">
        <v>49</v>
      </c>
      <c r="I1618" s="9" t="s">
        <v>45</v>
      </c>
      <c r="J1618" s="1">
        <v>500098</v>
      </c>
      <c r="K1618" s="3">
        <v>45444</v>
      </c>
      <c r="L1618" s="1" t="s">
        <v>37</v>
      </c>
      <c r="M1618" s="1" t="s">
        <v>373</v>
      </c>
      <c r="N1618" s="1" t="s">
        <v>2637</v>
      </c>
      <c r="O1618" s="10">
        <v>45162.604050925926</v>
      </c>
      <c r="Q1618">
        <v>0</v>
      </c>
      <c r="R1618" t="s">
        <v>220</v>
      </c>
      <c r="S1618" t="s">
        <v>220</v>
      </c>
      <c r="T1618">
        <v>0</v>
      </c>
      <c r="U1618" t="s">
        <v>220</v>
      </c>
      <c r="V1618" t="str">
        <f>VLOOKUP(F1618, [1]!Table1[[#All],[Gender]:[city]], 3, FALSE)</f>
        <v>Not in Education</v>
      </c>
      <c r="W1618" s="11">
        <f>VLOOKUP(F1618, [1]!Table1[[#All],[Gender]:[city]], 4, FALSE)</f>
        <v>45092</v>
      </c>
      <c r="X1618" t="b">
        <f>VLOOKUP(F1618, [1]!Table1[[#All],[Gender]:[isFromSocialMedia]], 7, FALSE)</f>
        <v>0</v>
      </c>
      <c r="Y1618" t="str">
        <f>IF(TEXT(Table1[[#This Row],[Apply Date]], "yyyy-mm-dd") = TEXT(Table1[[#This Row],[Sign Up Date]], "yyyy-mm-dd"), "New User", "Repeat User")</f>
        <v>Repeat User</v>
      </c>
    </row>
    <row r="1619" spans="1:25" ht="12.75" x14ac:dyDescent="0.2">
      <c r="A1619" s="1" t="s">
        <v>3121</v>
      </c>
      <c r="B1619" s="1" t="s">
        <v>2628</v>
      </c>
      <c r="C1619" s="1" t="s">
        <v>830</v>
      </c>
      <c r="D1619" s="1" t="s">
        <v>2629</v>
      </c>
      <c r="E1619" s="2">
        <v>45292.146365740744</v>
      </c>
      <c r="F1619" s="1" t="s">
        <v>33</v>
      </c>
      <c r="G1619" s="9" t="s">
        <v>582</v>
      </c>
      <c r="H1619" s="9" t="s">
        <v>583</v>
      </c>
      <c r="I1619" s="9" t="s">
        <v>233</v>
      </c>
      <c r="J1619" s="1">
        <v>233</v>
      </c>
      <c r="K1619" s="3">
        <v>43586</v>
      </c>
      <c r="L1619" s="1" t="s">
        <v>37</v>
      </c>
      <c r="M1619" s="1" t="s">
        <v>955</v>
      </c>
      <c r="N1619" s="1" t="s">
        <v>39</v>
      </c>
      <c r="O1619" s="10">
        <v>45142.657627314817</v>
      </c>
      <c r="P1619" s="10">
        <v>45159.1875</v>
      </c>
      <c r="Q1619" s="1">
        <v>500</v>
      </c>
      <c r="R1619" s="1" t="s">
        <v>2675</v>
      </c>
      <c r="S1619" s="1" t="s">
        <v>2676</v>
      </c>
      <c r="T1619" s="1">
        <v>1182</v>
      </c>
      <c r="U1619" s="1" t="s">
        <v>2645</v>
      </c>
      <c r="V1619" t="str">
        <f>VLOOKUP(F1619, [1]!Table1[[#All],[Gender]:[city]], 3, FALSE)</f>
        <v>Not in Education</v>
      </c>
      <c r="W1619" s="11">
        <f>VLOOKUP(F1619, [1]!Table1[[#All],[Gender]:[city]], 4, FALSE)</f>
        <v>45092</v>
      </c>
      <c r="X1619" t="b">
        <f>VLOOKUP(F1619, [1]!Table1[[#All],[Gender]:[isFromSocialMedia]], 7, FALSE)</f>
        <v>0</v>
      </c>
      <c r="Y1619" t="str">
        <f>IF(TEXT(Table1[[#This Row],[Apply Date]], "yyyy-mm-dd") = TEXT(Table1[[#This Row],[Sign Up Date]], "yyyy-mm-dd"), "New User", "Repeat User")</f>
        <v>Repeat User</v>
      </c>
    </row>
    <row r="1620" spans="1:25" ht="12.75" x14ac:dyDescent="0.2">
      <c r="A1620" s="1" t="s">
        <v>3122</v>
      </c>
      <c r="B1620" s="1" t="s">
        <v>2628</v>
      </c>
      <c r="C1620" s="1" t="s">
        <v>830</v>
      </c>
      <c r="D1620" s="1" t="s">
        <v>2629</v>
      </c>
      <c r="E1620" s="2">
        <v>45292.146365740744</v>
      </c>
      <c r="F1620" s="1" t="s">
        <v>25</v>
      </c>
      <c r="G1620" s="9" t="s">
        <v>3123</v>
      </c>
      <c r="H1620" s="9" t="s">
        <v>163</v>
      </c>
      <c r="I1620" s="9" t="s">
        <v>79</v>
      </c>
      <c r="J1620" s="1">
        <v>102216</v>
      </c>
      <c r="K1620" s="3">
        <v>44774</v>
      </c>
      <c r="L1620" s="1" t="s">
        <v>50</v>
      </c>
      <c r="M1620" s="1" t="s">
        <v>51</v>
      </c>
      <c r="N1620" s="1" t="s">
        <v>39</v>
      </c>
      <c r="O1620" s="10">
        <v>45143.692731481482</v>
      </c>
      <c r="P1620" s="10">
        <v>45159.1875</v>
      </c>
      <c r="Q1620" s="1">
        <v>500</v>
      </c>
      <c r="R1620" s="1" t="s">
        <v>2675</v>
      </c>
      <c r="S1620" s="1" t="s">
        <v>2676</v>
      </c>
      <c r="T1620" s="1">
        <v>1182</v>
      </c>
      <c r="U1620" s="1" t="s">
        <v>2645</v>
      </c>
      <c r="V1620" t="str">
        <f>VLOOKUP(F1620, [1]!Table1[[#All],[Gender]:[city]], 3, FALSE)</f>
        <v>Undergraduate Student</v>
      </c>
      <c r="W1620" s="11">
        <f>VLOOKUP(F1620, [1]!Table1[[#All],[Gender]:[city]], 4, FALSE)</f>
        <v>45130</v>
      </c>
      <c r="X1620" t="b">
        <f>VLOOKUP(F1620, [1]!Table1[[#All],[Gender]:[isFromSocialMedia]], 7, FALSE)</f>
        <v>0</v>
      </c>
      <c r="Y1620" t="str">
        <f>IF(TEXT(Table1[[#This Row],[Apply Date]], "yyyy-mm-dd") = TEXT(Table1[[#This Row],[Sign Up Date]], "yyyy-mm-dd"), "New User", "Repeat User")</f>
        <v>Repeat User</v>
      </c>
    </row>
    <row r="1621" spans="1:25" ht="12.75" x14ac:dyDescent="0.2">
      <c r="A1621" s="1" t="s">
        <v>3124</v>
      </c>
      <c r="B1621" s="1" t="s">
        <v>2628</v>
      </c>
      <c r="C1621" s="1" t="s">
        <v>830</v>
      </c>
      <c r="D1621" s="1" t="s">
        <v>2629</v>
      </c>
      <c r="E1621" s="2">
        <v>45292.146365740744</v>
      </c>
      <c r="F1621" s="1" t="s">
        <v>25</v>
      </c>
      <c r="G1621" s="9" t="s">
        <v>3125</v>
      </c>
      <c r="H1621" s="9" t="s">
        <v>78</v>
      </c>
      <c r="I1621" s="9" t="s">
        <v>79</v>
      </c>
      <c r="J1621" s="1">
        <v>5000272</v>
      </c>
      <c r="K1621" s="3">
        <v>45139</v>
      </c>
      <c r="L1621" s="1" t="s">
        <v>37</v>
      </c>
      <c r="M1621" s="1" t="s">
        <v>51</v>
      </c>
      <c r="N1621" s="1" t="s">
        <v>75</v>
      </c>
      <c r="O1621" s="10">
        <v>45092.740335648145</v>
      </c>
      <c r="P1621" s="10">
        <v>45117.104166666664</v>
      </c>
      <c r="Q1621">
        <v>0</v>
      </c>
      <c r="R1621" t="s">
        <v>220</v>
      </c>
      <c r="S1621" t="s">
        <v>220</v>
      </c>
      <c r="T1621">
        <v>0</v>
      </c>
      <c r="U1621" t="s">
        <v>220</v>
      </c>
      <c r="V1621" t="str">
        <f>VLOOKUP(F1621, [1]!Table1[[#All],[Gender]:[city]], 3, FALSE)</f>
        <v>Undergraduate Student</v>
      </c>
      <c r="W1621" s="11">
        <f>VLOOKUP(F1621, [1]!Table1[[#All],[Gender]:[city]], 4, FALSE)</f>
        <v>45130</v>
      </c>
      <c r="X1621" t="b">
        <f>VLOOKUP(F1621, [1]!Table1[[#All],[Gender]:[isFromSocialMedia]], 7, FALSE)</f>
        <v>0</v>
      </c>
      <c r="Y1621" t="str">
        <f>IF(TEXT(Table1[[#This Row],[Apply Date]], "yyyy-mm-dd") = TEXT(Table1[[#This Row],[Sign Up Date]], "yyyy-mm-dd"), "New User", "Repeat User")</f>
        <v>Repeat User</v>
      </c>
    </row>
    <row r="1622" spans="1:25" ht="12.75" x14ac:dyDescent="0.2">
      <c r="A1622" s="1" t="s">
        <v>3126</v>
      </c>
      <c r="B1622" s="1" t="s">
        <v>2628</v>
      </c>
      <c r="C1622" s="1" t="s">
        <v>830</v>
      </c>
      <c r="D1622" s="1" t="s">
        <v>2629</v>
      </c>
      <c r="E1622" s="2">
        <v>45292.146365740744</v>
      </c>
      <c r="F1622" s="1" t="s">
        <v>25</v>
      </c>
      <c r="G1622" s="9" t="s">
        <v>3127</v>
      </c>
      <c r="H1622" s="9" t="s">
        <v>3128</v>
      </c>
      <c r="I1622" s="9" t="s">
        <v>1076</v>
      </c>
      <c r="J1622" s="1">
        <v>6480</v>
      </c>
      <c r="K1622" s="3">
        <v>45778</v>
      </c>
      <c r="L1622" s="1" t="s">
        <v>50</v>
      </c>
      <c r="M1622" s="1" t="s">
        <v>388</v>
      </c>
      <c r="N1622" s="1" t="s">
        <v>39</v>
      </c>
      <c r="O1622" s="10">
        <v>45086.442164351851</v>
      </c>
      <c r="P1622" s="10">
        <v>45103.104166666664</v>
      </c>
      <c r="Q1622" s="1">
        <v>500</v>
      </c>
      <c r="R1622" s="1" t="s">
        <v>2675</v>
      </c>
      <c r="S1622" s="1" t="s">
        <v>2676</v>
      </c>
      <c r="T1622" s="1">
        <v>1182</v>
      </c>
      <c r="U1622" s="1" t="s">
        <v>2645</v>
      </c>
      <c r="V1622" t="str">
        <f>VLOOKUP(F1622, [1]!Table1[[#All],[Gender]:[city]], 3, FALSE)</f>
        <v>Undergraduate Student</v>
      </c>
      <c r="W1622" s="11">
        <f>VLOOKUP(F1622, [1]!Table1[[#All],[Gender]:[city]], 4, FALSE)</f>
        <v>45130</v>
      </c>
      <c r="X1622" t="b">
        <f>VLOOKUP(F1622, [1]!Table1[[#All],[Gender]:[isFromSocialMedia]], 7, FALSE)</f>
        <v>0</v>
      </c>
      <c r="Y1622" t="str">
        <f>IF(TEXT(Table1[[#This Row],[Apply Date]], "yyyy-mm-dd") = TEXT(Table1[[#This Row],[Sign Up Date]], "yyyy-mm-dd"), "New User", "Repeat User")</f>
        <v>Repeat User</v>
      </c>
    </row>
    <row r="1623" spans="1:25" ht="12.75" x14ac:dyDescent="0.2">
      <c r="A1623" s="1" t="s">
        <v>3129</v>
      </c>
      <c r="B1623" s="1" t="s">
        <v>2628</v>
      </c>
      <c r="C1623" s="1" t="s">
        <v>830</v>
      </c>
      <c r="D1623" s="1" t="s">
        <v>2629</v>
      </c>
      <c r="E1623" s="2">
        <v>45292.146365740744</v>
      </c>
      <c r="F1623" s="1" t="s">
        <v>25</v>
      </c>
      <c r="G1623" s="9" t="s">
        <v>3130</v>
      </c>
      <c r="H1623" s="9" t="s">
        <v>3130</v>
      </c>
      <c r="I1623" s="9" t="s">
        <v>276</v>
      </c>
      <c r="J1623" s="1">
        <v>24000</v>
      </c>
      <c r="K1623" s="3">
        <v>45444</v>
      </c>
      <c r="L1623" s="1" t="s">
        <v>37</v>
      </c>
      <c r="M1623" s="1" t="s">
        <v>504</v>
      </c>
      <c r="N1623" s="1" t="s">
        <v>31</v>
      </c>
      <c r="O1623" s="10">
        <v>45014.940335648149</v>
      </c>
      <c r="P1623" s="10">
        <v>45026.104166666664</v>
      </c>
      <c r="Q1623">
        <v>0</v>
      </c>
      <c r="R1623" t="s">
        <v>220</v>
      </c>
      <c r="S1623" t="s">
        <v>220</v>
      </c>
      <c r="T1623">
        <v>0</v>
      </c>
      <c r="U1623" t="s">
        <v>220</v>
      </c>
      <c r="V1623" t="str">
        <f>VLOOKUP(F1623, [1]!Table1[[#All],[Gender]:[city]], 3, FALSE)</f>
        <v>Undergraduate Student</v>
      </c>
      <c r="W1623" s="11">
        <f>VLOOKUP(F1623, [1]!Table1[[#All],[Gender]:[city]], 4, FALSE)</f>
        <v>45130</v>
      </c>
      <c r="X1623" t="b">
        <f>VLOOKUP(F1623, [1]!Table1[[#All],[Gender]:[isFromSocialMedia]], 7, FALSE)</f>
        <v>0</v>
      </c>
      <c r="Y1623" t="str">
        <f>IF(TEXT(Table1[[#This Row],[Apply Date]], "yyyy-mm-dd") = TEXT(Table1[[#This Row],[Sign Up Date]], "yyyy-mm-dd"), "New User", "Repeat User")</f>
        <v>Repeat User</v>
      </c>
    </row>
    <row r="1624" spans="1:25" ht="12.75" x14ac:dyDescent="0.2">
      <c r="A1624" s="1" t="s">
        <v>3131</v>
      </c>
      <c r="B1624" s="1" t="s">
        <v>2628</v>
      </c>
      <c r="C1624" s="1" t="s">
        <v>830</v>
      </c>
      <c r="D1624" s="1" t="s">
        <v>2629</v>
      </c>
      <c r="E1624" s="2">
        <v>45292.146365740744</v>
      </c>
      <c r="F1624" s="1" t="s">
        <v>25</v>
      </c>
      <c r="G1624" s="9" t="s">
        <v>3132</v>
      </c>
      <c r="H1624" s="9" t="s">
        <v>3133</v>
      </c>
      <c r="I1624" s="9" t="s">
        <v>61</v>
      </c>
      <c r="J1624" s="1">
        <v>6300</v>
      </c>
      <c r="K1624" s="3">
        <v>44805</v>
      </c>
      <c r="L1624" s="1" t="s">
        <v>37</v>
      </c>
      <c r="M1624" s="1" t="s">
        <v>366</v>
      </c>
      <c r="N1624" s="1" t="s">
        <v>75</v>
      </c>
      <c r="O1624" s="10">
        <v>45072.454571759263</v>
      </c>
      <c r="P1624" s="10">
        <v>45089.104166666664</v>
      </c>
      <c r="Q1624">
        <v>0</v>
      </c>
      <c r="R1624" t="s">
        <v>220</v>
      </c>
      <c r="S1624" t="s">
        <v>220</v>
      </c>
      <c r="T1624">
        <v>0</v>
      </c>
      <c r="U1624" t="s">
        <v>220</v>
      </c>
      <c r="V1624" t="str">
        <f>VLOOKUP(F1624, [1]!Table1[[#All],[Gender]:[city]], 3, FALSE)</f>
        <v>Undergraduate Student</v>
      </c>
      <c r="W1624" s="11">
        <f>VLOOKUP(F1624, [1]!Table1[[#All],[Gender]:[city]], 4, FALSE)</f>
        <v>45130</v>
      </c>
      <c r="X1624" t="b">
        <f>VLOOKUP(F1624, [1]!Table1[[#All],[Gender]:[isFromSocialMedia]], 7, FALSE)</f>
        <v>0</v>
      </c>
      <c r="Y1624" t="str">
        <f>IF(TEXT(Table1[[#This Row],[Apply Date]], "yyyy-mm-dd") = TEXT(Table1[[#This Row],[Sign Up Date]], "yyyy-mm-dd"), "New User", "Repeat User")</f>
        <v>Repeat User</v>
      </c>
    </row>
    <row r="1625" spans="1:25" ht="12.75" x14ac:dyDescent="0.2">
      <c r="A1625" s="1" t="s">
        <v>3134</v>
      </c>
      <c r="B1625" s="1" t="s">
        <v>2628</v>
      </c>
      <c r="C1625" s="1" t="s">
        <v>830</v>
      </c>
      <c r="D1625" s="1" t="s">
        <v>2629</v>
      </c>
      <c r="E1625" s="2">
        <v>45292.146365740744</v>
      </c>
      <c r="F1625" s="1" t="s">
        <v>25</v>
      </c>
      <c r="G1625" s="9" t="s">
        <v>1715</v>
      </c>
      <c r="H1625" s="9" t="s">
        <v>267</v>
      </c>
      <c r="I1625" s="9" t="s">
        <v>45</v>
      </c>
      <c r="J1625" s="1">
        <v>713304</v>
      </c>
      <c r="K1625" s="3">
        <v>45474</v>
      </c>
      <c r="L1625" s="1" t="s">
        <v>50</v>
      </c>
      <c r="M1625" s="1" t="s">
        <v>3135</v>
      </c>
      <c r="N1625" s="1" t="s">
        <v>75</v>
      </c>
      <c r="O1625" s="10">
        <v>45147.192210648151</v>
      </c>
      <c r="P1625" s="10">
        <v>45159.1875</v>
      </c>
      <c r="Q1625">
        <v>0</v>
      </c>
      <c r="R1625" t="s">
        <v>220</v>
      </c>
      <c r="S1625" t="s">
        <v>220</v>
      </c>
      <c r="T1625">
        <v>0</v>
      </c>
      <c r="U1625" t="s">
        <v>220</v>
      </c>
      <c r="V1625" t="str">
        <f>VLOOKUP(F1625, [1]!Table1[[#All],[Gender]:[city]], 3, FALSE)</f>
        <v>Undergraduate Student</v>
      </c>
      <c r="W1625" s="11">
        <f>VLOOKUP(F1625, [1]!Table1[[#All],[Gender]:[city]], 4, FALSE)</f>
        <v>45130</v>
      </c>
      <c r="X1625" t="b">
        <f>VLOOKUP(F1625, [1]!Table1[[#All],[Gender]:[isFromSocialMedia]], 7, FALSE)</f>
        <v>0</v>
      </c>
      <c r="Y1625" t="str">
        <f>IF(TEXT(Table1[[#This Row],[Apply Date]], "yyyy-mm-dd") = TEXT(Table1[[#This Row],[Sign Up Date]], "yyyy-mm-dd"), "New User", "Repeat User")</f>
        <v>Repeat User</v>
      </c>
    </row>
    <row r="1626" spans="1:25" ht="12.75" x14ac:dyDescent="0.2">
      <c r="A1626" s="1" t="s">
        <v>3136</v>
      </c>
      <c r="B1626" s="1" t="s">
        <v>2628</v>
      </c>
      <c r="C1626" s="1" t="s">
        <v>830</v>
      </c>
      <c r="D1626" s="1" t="s">
        <v>2629</v>
      </c>
      <c r="E1626" s="2">
        <v>45292.146365740744</v>
      </c>
      <c r="F1626" s="1" t="s">
        <v>25</v>
      </c>
      <c r="G1626" s="9" t="s">
        <v>2925</v>
      </c>
      <c r="H1626" s="9" t="s">
        <v>49</v>
      </c>
      <c r="I1626" s="9" t="s">
        <v>45</v>
      </c>
      <c r="J1626" s="1">
        <v>507167</v>
      </c>
      <c r="K1626" s="3">
        <v>45778</v>
      </c>
      <c r="L1626" s="1" t="s">
        <v>50</v>
      </c>
      <c r="M1626" s="1" t="s">
        <v>51</v>
      </c>
      <c r="N1626" s="1" t="s">
        <v>75</v>
      </c>
      <c r="O1626" s="10">
        <v>45093.440891203703</v>
      </c>
      <c r="P1626" s="10">
        <v>45131.104166666664</v>
      </c>
      <c r="Q1626">
        <v>0</v>
      </c>
      <c r="R1626" t="s">
        <v>220</v>
      </c>
      <c r="S1626" t="s">
        <v>220</v>
      </c>
      <c r="T1626">
        <v>0</v>
      </c>
      <c r="U1626" t="s">
        <v>220</v>
      </c>
      <c r="V1626" t="str">
        <f>VLOOKUP(F1626, [1]!Table1[[#All],[Gender]:[city]], 3, FALSE)</f>
        <v>Undergraduate Student</v>
      </c>
      <c r="W1626" s="11">
        <f>VLOOKUP(F1626, [1]!Table1[[#All],[Gender]:[city]], 4, FALSE)</f>
        <v>45130</v>
      </c>
      <c r="X1626" t="b">
        <f>VLOOKUP(F1626, [1]!Table1[[#All],[Gender]:[isFromSocialMedia]], 7, FALSE)</f>
        <v>0</v>
      </c>
      <c r="Y1626" t="str">
        <f>IF(TEXT(Table1[[#This Row],[Apply Date]], "yyyy-mm-dd") = TEXT(Table1[[#This Row],[Sign Up Date]], "yyyy-mm-dd"), "New User", "Repeat User")</f>
        <v>Repeat User</v>
      </c>
    </row>
    <row r="1627" spans="1:25" ht="12.75" x14ac:dyDescent="0.2">
      <c r="A1627" s="1" t="s">
        <v>3137</v>
      </c>
      <c r="B1627" s="1" t="s">
        <v>2628</v>
      </c>
      <c r="C1627" s="1" t="s">
        <v>830</v>
      </c>
      <c r="D1627" s="1" t="s">
        <v>2629</v>
      </c>
      <c r="E1627" s="2">
        <v>45292.146365740744</v>
      </c>
      <c r="F1627" s="1" t="s">
        <v>25</v>
      </c>
      <c r="G1627" s="9" t="s">
        <v>3138</v>
      </c>
      <c r="H1627" s="9" t="s">
        <v>3139</v>
      </c>
      <c r="I1627" s="9" t="s">
        <v>3140</v>
      </c>
      <c r="J1627" s="1" t="s">
        <v>3141</v>
      </c>
      <c r="K1627" s="3">
        <v>45139</v>
      </c>
      <c r="L1627" s="1" t="s">
        <v>37</v>
      </c>
      <c r="M1627" s="1" t="s">
        <v>3142</v>
      </c>
      <c r="N1627" s="1" t="s">
        <v>75</v>
      </c>
      <c r="O1627" s="10">
        <v>45092.903553240743</v>
      </c>
      <c r="P1627" s="10">
        <v>45145.1875</v>
      </c>
      <c r="Q1627">
        <v>0</v>
      </c>
      <c r="R1627" t="s">
        <v>220</v>
      </c>
      <c r="S1627" t="s">
        <v>220</v>
      </c>
      <c r="T1627">
        <v>0</v>
      </c>
      <c r="U1627" t="s">
        <v>220</v>
      </c>
      <c r="V1627" t="str">
        <f>VLOOKUP(F1627, [1]!Table1[[#All],[Gender]:[city]], 3, FALSE)</f>
        <v>Undergraduate Student</v>
      </c>
      <c r="W1627" s="11">
        <f>VLOOKUP(F1627, [1]!Table1[[#All],[Gender]:[city]], 4, FALSE)</f>
        <v>45130</v>
      </c>
      <c r="X1627" t="b">
        <f>VLOOKUP(F1627, [1]!Table1[[#All],[Gender]:[isFromSocialMedia]], 7, FALSE)</f>
        <v>0</v>
      </c>
      <c r="Y1627" t="str">
        <f>IF(TEXT(Table1[[#This Row],[Apply Date]], "yyyy-mm-dd") = TEXT(Table1[[#This Row],[Sign Up Date]], "yyyy-mm-dd"), "New User", "Repeat User")</f>
        <v>Repeat User</v>
      </c>
    </row>
    <row r="1628" spans="1:25" ht="12.75" x14ac:dyDescent="0.2">
      <c r="A1628" s="1" t="s">
        <v>3143</v>
      </c>
      <c r="B1628" s="1" t="s">
        <v>2628</v>
      </c>
      <c r="C1628" s="1" t="s">
        <v>830</v>
      </c>
      <c r="D1628" s="1" t="s">
        <v>2629</v>
      </c>
      <c r="E1628" s="2">
        <v>45292.146365740744</v>
      </c>
      <c r="F1628" s="1" t="s">
        <v>25</v>
      </c>
      <c r="G1628" s="9" t="s">
        <v>382</v>
      </c>
      <c r="H1628" s="9" t="s">
        <v>381</v>
      </c>
      <c r="I1628" s="9" t="s">
        <v>79</v>
      </c>
      <c r="J1628" s="1">
        <v>240241</v>
      </c>
      <c r="K1628" s="3">
        <v>44197</v>
      </c>
      <c r="L1628" s="1" t="s">
        <v>50</v>
      </c>
      <c r="M1628" s="1" t="s">
        <v>2794</v>
      </c>
      <c r="N1628" s="1" t="s">
        <v>75</v>
      </c>
      <c r="O1628" s="10">
        <v>45092.758518518516</v>
      </c>
      <c r="P1628" s="10">
        <v>45117.104166666664</v>
      </c>
      <c r="Q1628">
        <v>0</v>
      </c>
      <c r="R1628" t="s">
        <v>220</v>
      </c>
      <c r="S1628" t="s">
        <v>220</v>
      </c>
      <c r="T1628">
        <v>0</v>
      </c>
      <c r="U1628" t="s">
        <v>220</v>
      </c>
      <c r="V1628" t="str">
        <f>VLOOKUP(F1628, [1]!Table1[[#All],[Gender]:[city]], 3, FALSE)</f>
        <v>Undergraduate Student</v>
      </c>
      <c r="W1628" s="11">
        <f>VLOOKUP(F1628, [1]!Table1[[#All],[Gender]:[city]], 4, FALSE)</f>
        <v>45130</v>
      </c>
      <c r="X1628" t="b">
        <f>VLOOKUP(F1628, [1]!Table1[[#All],[Gender]:[isFromSocialMedia]], 7, FALSE)</f>
        <v>0</v>
      </c>
      <c r="Y1628" t="str">
        <f>IF(TEXT(Table1[[#This Row],[Apply Date]], "yyyy-mm-dd") = TEXT(Table1[[#This Row],[Sign Up Date]], "yyyy-mm-dd"), "New User", "Repeat User")</f>
        <v>Repeat User</v>
      </c>
    </row>
    <row r="1629" spans="1:25" ht="12.75" x14ac:dyDescent="0.2">
      <c r="A1629" s="1" t="s">
        <v>3144</v>
      </c>
      <c r="B1629" s="1" t="s">
        <v>2628</v>
      </c>
      <c r="C1629" s="1" t="s">
        <v>830</v>
      </c>
      <c r="D1629" s="1" t="s">
        <v>2629</v>
      </c>
      <c r="E1629" s="2">
        <v>45292.146365740744</v>
      </c>
      <c r="F1629" s="1" t="s">
        <v>25</v>
      </c>
      <c r="G1629" s="9" t="s">
        <v>48</v>
      </c>
      <c r="H1629" s="9" t="s">
        <v>293</v>
      </c>
      <c r="I1629" s="9" t="s">
        <v>103</v>
      </c>
      <c r="J1629" s="1">
        <v>71000</v>
      </c>
      <c r="K1629" s="3">
        <v>44682</v>
      </c>
      <c r="L1629" s="1" t="s">
        <v>37</v>
      </c>
      <c r="M1629" s="1" t="s">
        <v>260</v>
      </c>
      <c r="N1629" s="1" t="s">
        <v>75</v>
      </c>
      <c r="O1629" s="10">
        <v>45085.911770833336</v>
      </c>
      <c r="P1629" s="10">
        <v>45103.104166666664</v>
      </c>
      <c r="Q1629">
        <v>0</v>
      </c>
      <c r="R1629" t="s">
        <v>220</v>
      </c>
      <c r="S1629" t="s">
        <v>220</v>
      </c>
      <c r="T1629">
        <v>0</v>
      </c>
      <c r="U1629" t="s">
        <v>220</v>
      </c>
      <c r="V1629" t="str">
        <f>VLOOKUP(F1629, [1]!Table1[[#All],[Gender]:[city]], 3, FALSE)</f>
        <v>Undergraduate Student</v>
      </c>
      <c r="W1629" s="11">
        <f>VLOOKUP(F1629, [1]!Table1[[#All],[Gender]:[city]], 4, FALSE)</f>
        <v>45130</v>
      </c>
      <c r="X1629" t="b">
        <f>VLOOKUP(F1629, [1]!Table1[[#All],[Gender]:[isFromSocialMedia]], 7, FALSE)</f>
        <v>0</v>
      </c>
      <c r="Y1629" t="str">
        <f>IF(TEXT(Table1[[#This Row],[Apply Date]], "yyyy-mm-dd") = TEXT(Table1[[#This Row],[Sign Up Date]], "yyyy-mm-dd"), "New User", "Repeat User")</f>
        <v>Repeat User</v>
      </c>
    </row>
    <row r="1630" spans="1:25" ht="12.75" x14ac:dyDescent="0.2">
      <c r="A1630" s="1" t="s">
        <v>3145</v>
      </c>
      <c r="B1630" s="1" t="s">
        <v>2628</v>
      </c>
      <c r="C1630" s="1" t="s">
        <v>830</v>
      </c>
      <c r="D1630" s="1" t="s">
        <v>2629</v>
      </c>
      <c r="E1630" s="2">
        <v>45292.146365740744</v>
      </c>
      <c r="F1630" s="1" t="s">
        <v>33</v>
      </c>
      <c r="G1630" s="9" t="s">
        <v>455</v>
      </c>
      <c r="H1630" s="9" t="s">
        <v>1577</v>
      </c>
      <c r="I1630" s="9" t="s">
        <v>79</v>
      </c>
      <c r="J1630" s="1">
        <v>900710</v>
      </c>
      <c r="K1630" s="4">
        <v>42675</v>
      </c>
      <c r="L1630" s="1" t="s">
        <v>50</v>
      </c>
      <c r="M1630" s="1" t="s">
        <v>51</v>
      </c>
      <c r="N1630" s="1" t="s">
        <v>75</v>
      </c>
      <c r="O1630" s="10">
        <v>45091.794305555559</v>
      </c>
      <c r="P1630" s="10">
        <v>45103.104166666664</v>
      </c>
      <c r="Q1630">
        <v>0</v>
      </c>
      <c r="R1630" t="s">
        <v>220</v>
      </c>
      <c r="S1630" t="s">
        <v>220</v>
      </c>
      <c r="T1630">
        <v>0</v>
      </c>
      <c r="U1630" t="s">
        <v>220</v>
      </c>
      <c r="V1630" t="str">
        <f>VLOOKUP(F1630, [1]!Table1[[#All],[Gender]:[city]], 3, FALSE)</f>
        <v>Not in Education</v>
      </c>
      <c r="W1630" s="11">
        <f>VLOOKUP(F1630, [1]!Table1[[#All],[Gender]:[city]], 4, FALSE)</f>
        <v>45092</v>
      </c>
      <c r="X1630" t="b">
        <f>VLOOKUP(F1630, [1]!Table1[[#All],[Gender]:[isFromSocialMedia]], 7, FALSE)</f>
        <v>0</v>
      </c>
      <c r="Y1630" t="str">
        <f>IF(TEXT(Table1[[#This Row],[Apply Date]], "yyyy-mm-dd") = TEXT(Table1[[#This Row],[Sign Up Date]], "yyyy-mm-dd"), "New User", "Repeat User")</f>
        <v>Repeat User</v>
      </c>
    </row>
    <row r="1631" spans="1:25" ht="12.75" x14ac:dyDescent="0.2">
      <c r="A1631" s="1" t="s">
        <v>3146</v>
      </c>
      <c r="B1631" s="1" t="s">
        <v>2628</v>
      </c>
      <c r="C1631" s="1" t="s">
        <v>830</v>
      </c>
      <c r="D1631" s="1" t="s">
        <v>2629</v>
      </c>
      <c r="E1631" s="2">
        <v>45292.146365740744</v>
      </c>
      <c r="F1631" s="1" t="s">
        <v>33</v>
      </c>
      <c r="G1631" s="9" t="s">
        <v>3066</v>
      </c>
      <c r="H1631" s="9" t="s">
        <v>49</v>
      </c>
      <c r="I1631" s="9" t="s">
        <v>45</v>
      </c>
      <c r="J1631" s="1">
        <v>508213</v>
      </c>
      <c r="K1631" s="3">
        <v>45139</v>
      </c>
      <c r="L1631" s="1" t="s">
        <v>37</v>
      </c>
      <c r="M1631" s="1" t="s">
        <v>97</v>
      </c>
      <c r="N1631" s="1" t="s">
        <v>75</v>
      </c>
      <c r="O1631" s="10">
        <v>45120.350925925923</v>
      </c>
      <c r="P1631" s="10">
        <v>45131.104166666664</v>
      </c>
      <c r="Q1631">
        <v>0</v>
      </c>
      <c r="R1631" t="s">
        <v>220</v>
      </c>
      <c r="S1631" t="s">
        <v>220</v>
      </c>
      <c r="T1631">
        <v>0</v>
      </c>
      <c r="U1631" t="s">
        <v>220</v>
      </c>
      <c r="V1631" t="str">
        <f>VLOOKUP(F1631, [1]!Table1[[#All],[Gender]:[city]], 3, FALSE)</f>
        <v>Not in Education</v>
      </c>
      <c r="W1631" s="11">
        <f>VLOOKUP(F1631, [1]!Table1[[#All],[Gender]:[city]], 4, FALSE)</f>
        <v>45092</v>
      </c>
      <c r="X1631" t="b">
        <f>VLOOKUP(F1631, [1]!Table1[[#All],[Gender]:[isFromSocialMedia]], 7, FALSE)</f>
        <v>0</v>
      </c>
      <c r="Y1631" t="str">
        <f>IF(TEXT(Table1[[#This Row],[Apply Date]], "yyyy-mm-dd") = TEXT(Table1[[#This Row],[Sign Up Date]], "yyyy-mm-dd"), "New User", "Repeat User")</f>
        <v>Repeat User</v>
      </c>
    </row>
    <row r="1632" spans="1:25" ht="12.75" x14ac:dyDescent="0.2">
      <c r="A1632" s="1" t="s">
        <v>3147</v>
      </c>
      <c r="B1632" s="1" t="s">
        <v>2628</v>
      </c>
      <c r="C1632" s="1" t="s">
        <v>830</v>
      </c>
      <c r="D1632" s="1" t="s">
        <v>2629</v>
      </c>
      <c r="E1632" s="2">
        <v>45292.146365740744</v>
      </c>
      <c r="F1632" s="1" t="s">
        <v>25</v>
      </c>
      <c r="G1632" s="9" t="s">
        <v>147</v>
      </c>
      <c r="H1632" s="9" t="s">
        <v>148</v>
      </c>
      <c r="I1632" s="9" t="s">
        <v>45</v>
      </c>
      <c r="J1632" s="1">
        <v>400086</v>
      </c>
      <c r="K1632" s="3">
        <v>44621</v>
      </c>
      <c r="L1632" s="1" t="s">
        <v>104</v>
      </c>
      <c r="M1632" s="1" t="s">
        <v>905</v>
      </c>
      <c r="N1632" s="1" t="s">
        <v>39</v>
      </c>
      <c r="O1632" s="10">
        <v>45052.610868055555</v>
      </c>
      <c r="P1632" s="10">
        <v>45089.104166666664</v>
      </c>
      <c r="Q1632" s="1">
        <v>2500</v>
      </c>
      <c r="R1632" s="1" t="s">
        <v>2644</v>
      </c>
      <c r="S1632" s="1" t="s">
        <v>830</v>
      </c>
      <c r="T1632" s="1">
        <v>1182</v>
      </c>
      <c r="U1632" s="1" t="s">
        <v>2645</v>
      </c>
      <c r="V1632" t="str">
        <f>VLOOKUP(F1632, [1]!Table1[[#All],[Gender]:[city]], 3, FALSE)</f>
        <v>Undergraduate Student</v>
      </c>
      <c r="W1632" s="11">
        <f>VLOOKUP(F1632, [1]!Table1[[#All],[Gender]:[city]], 4, FALSE)</f>
        <v>45130</v>
      </c>
      <c r="X1632" t="b">
        <f>VLOOKUP(F1632, [1]!Table1[[#All],[Gender]:[isFromSocialMedia]], 7, FALSE)</f>
        <v>0</v>
      </c>
      <c r="Y1632" t="str">
        <f>IF(TEXT(Table1[[#This Row],[Apply Date]], "yyyy-mm-dd") = TEXT(Table1[[#This Row],[Sign Up Date]], "yyyy-mm-dd"), "New User", "Repeat User")</f>
        <v>Repeat User</v>
      </c>
    </row>
    <row r="1633" spans="1:25" ht="12.75" x14ac:dyDescent="0.2">
      <c r="A1633" s="1" t="s">
        <v>3148</v>
      </c>
      <c r="B1633" s="1" t="s">
        <v>2628</v>
      </c>
      <c r="C1633" s="1" t="s">
        <v>830</v>
      </c>
      <c r="D1633" s="1" t="s">
        <v>2629</v>
      </c>
      <c r="E1633" s="2">
        <v>45292.146365740744</v>
      </c>
      <c r="F1633" s="1" t="s">
        <v>33</v>
      </c>
      <c r="G1633" s="9" t="s">
        <v>3149</v>
      </c>
      <c r="H1633" s="9" t="s">
        <v>2571</v>
      </c>
      <c r="I1633" s="9" t="s">
        <v>61</v>
      </c>
      <c r="J1633" s="1">
        <v>30022</v>
      </c>
      <c r="K1633" s="3">
        <v>46508</v>
      </c>
      <c r="L1633" s="1" t="s">
        <v>37</v>
      </c>
      <c r="M1633" s="1" t="s">
        <v>388</v>
      </c>
      <c r="N1633" s="1" t="s">
        <v>39</v>
      </c>
      <c r="O1633" s="10">
        <v>45076.851215277777</v>
      </c>
      <c r="P1633" s="10">
        <v>45089.104166666664</v>
      </c>
      <c r="Q1633" s="1">
        <v>2500</v>
      </c>
      <c r="R1633" s="1" t="s">
        <v>2644</v>
      </c>
      <c r="S1633" s="1" t="s">
        <v>830</v>
      </c>
      <c r="T1633" s="1">
        <v>1182</v>
      </c>
      <c r="U1633" s="1" t="s">
        <v>2645</v>
      </c>
      <c r="V1633" t="str">
        <f>VLOOKUP(F1633, [1]!Table1[[#All],[Gender]:[city]], 3, FALSE)</f>
        <v>Not in Education</v>
      </c>
      <c r="W1633" s="11">
        <f>VLOOKUP(F1633, [1]!Table1[[#All],[Gender]:[city]], 4, FALSE)</f>
        <v>45092</v>
      </c>
      <c r="X1633" t="b">
        <f>VLOOKUP(F1633, [1]!Table1[[#All],[Gender]:[isFromSocialMedia]], 7, FALSE)</f>
        <v>0</v>
      </c>
      <c r="Y1633" t="str">
        <f>IF(TEXT(Table1[[#This Row],[Apply Date]], "yyyy-mm-dd") = TEXT(Table1[[#This Row],[Sign Up Date]], "yyyy-mm-dd"), "New User", "Repeat User")</f>
        <v>Repeat User</v>
      </c>
    </row>
    <row r="1634" spans="1:25" ht="12.75" x14ac:dyDescent="0.2">
      <c r="A1634" s="1" t="s">
        <v>3150</v>
      </c>
      <c r="B1634" s="1" t="s">
        <v>2628</v>
      </c>
      <c r="C1634" s="1" t="s">
        <v>830</v>
      </c>
      <c r="D1634" s="1" t="s">
        <v>2629</v>
      </c>
      <c r="E1634" s="2">
        <v>45292.146365740744</v>
      </c>
      <c r="F1634" s="1" t="s">
        <v>25</v>
      </c>
      <c r="G1634" s="9" t="s">
        <v>59</v>
      </c>
      <c r="H1634" s="9" t="s">
        <v>60</v>
      </c>
      <c r="I1634" s="9" t="s">
        <v>61</v>
      </c>
      <c r="J1634" s="1" t="s">
        <v>2728</v>
      </c>
      <c r="K1634" s="3">
        <v>45413</v>
      </c>
      <c r="L1634" s="1" t="s">
        <v>50</v>
      </c>
      <c r="M1634" s="1" t="s">
        <v>62</v>
      </c>
      <c r="N1634" s="1" t="s">
        <v>75</v>
      </c>
      <c r="O1634" s="10">
        <v>45100.881562499999</v>
      </c>
      <c r="P1634" s="10">
        <v>45145.1875</v>
      </c>
      <c r="Q1634">
        <v>0</v>
      </c>
      <c r="R1634" t="s">
        <v>220</v>
      </c>
      <c r="S1634" t="s">
        <v>220</v>
      </c>
      <c r="T1634">
        <v>0</v>
      </c>
      <c r="U1634" t="s">
        <v>220</v>
      </c>
      <c r="V1634" t="str">
        <f>VLOOKUP(F1634, [1]!Table1[[#All],[Gender]:[city]], 3, FALSE)</f>
        <v>Undergraduate Student</v>
      </c>
      <c r="W1634" s="11">
        <f>VLOOKUP(F1634, [1]!Table1[[#All],[Gender]:[city]], 4, FALSE)</f>
        <v>45130</v>
      </c>
      <c r="X1634" t="b">
        <f>VLOOKUP(F1634, [1]!Table1[[#All],[Gender]:[isFromSocialMedia]], 7, FALSE)</f>
        <v>0</v>
      </c>
      <c r="Y1634" t="str">
        <f>IF(TEXT(Table1[[#This Row],[Apply Date]], "yyyy-mm-dd") = TEXT(Table1[[#This Row],[Sign Up Date]], "yyyy-mm-dd"), "New User", "Repeat User")</f>
        <v>Repeat User</v>
      </c>
    </row>
    <row r="1635" spans="1:25" ht="12.75" x14ac:dyDescent="0.2">
      <c r="A1635" s="1" t="s">
        <v>3151</v>
      </c>
      <c r="B1635" s="1" t="s">
        <v>2628</v>
      </c>
      <c r="C1635" s="1" t="s">
        <v>830</v>
      </c>
      <c r="D1635" s="1" t="s">
        <v>2629</v>
      </c>
      <c r="E1635" s="2">
        <v>45292.146365740744</v>
      </c>
      <c r="F1635" s="1" t="s">
        <v>25</v>
      </c>
      <c r="G1635" s="9" t="s">
        <v>59</v>
      </c>
      <c r="H1635" s="9" t="s">
        <v>60</v>
      </c>
      <c r="I1635" s="9" t="s">
        <v>45</v>
      </c>
      <c r="J1635" s="1">
        <v>63108</v>
      </c>
      <c r="K1635" s="3">
        <v>45047</v>
      </c>
      <c r="L1635" s="1" t="s">
        <v>50</v>
      </c>
      <c r="M1635" s="1" t="s">
        <v>62</v>
      </c>
      <c r="N1635" s="1" t="s">
        <v>75</v>
      </c>
      <c r="O1635" s="10">
        <v>45152.65761574074</v>
      </c>
      <c r="P1635" s="10">
        <v>45299.146365740744</v>
      </c>
      <c r="Q1635">
        <v>0</v>
      </c>
      <c r="R1635" t="s">
        <v>220</v>
      </c>
      <c r="S1635" t="s">
        <v>220</v>
      </c>
      <c r="T1635">
        <v>0</v>
      </c>
      <c r="U1635" t="s">
        <v>220</v>
      </c>
      <c r="V1635" t="str">
        <f>VLOOKUP(F1635, [1]!Table1[[#All],[Gender]:[city]], 3, FALSE)</f>
        <v>Undergraduate Student</v>
      </c>
      <c r="W1635" s="11">
        <f>VLOOKUP(F1635, [1]!Table1[[#All],[Gender]:[city]], 4, FALSE)</f>
        <v>45130</v>
      </c>
      <c r="X1635" t="b">
        <f>VLOOKUP(F1635, [1]!Table1[[#All],[Gender]:[isFromSocialMedia]], 7, FALSE)</f>
        <v>0</v>
      </c>
      <c r="Y1635" t="str">
        <f>IF(TEXT(Table1[[#This Row],[Apply Date]], "yyyy-mm-dd") = TEXT(Table1[[#This Row],[Sign Up Date]], "yyyy-mm-dd"), "New User", "Repeat User")</f>
        <v>Repeat User</v>
      </c>
    </row>
    <row r="1636" spans="1:25" ht="12.75" x14ac:dyDescent="0.2">
      <c r="A1636" s="1" t="s">
        <v>3152</v>
      </c>
      <c r="B1636" s="1" t="s">
        <v>2628</v>
      </c>
      <c r="C1636" s="1" t="s">
        <v>830</v>
      </c>
      <c r="D1636" s="1" t="s">
        <v>2629</v>
      </c>
      <c r="E1636" s="2">
        <v>45292.146365740744</v>
      </c>
      <c r="F1636" s="1" t="s">
        <v>25</v>
      </c>
      <c r="G1636" s="9" t="s">
        <v>232</v>
      </c>
      <c r="H1636" s="9" t="s">
        <v>233</v>
      </c>
      <c r="I1636" s="9" t="s">
        <v>233</v>
      </c>
      <c r="J1636" s="1">
        <v>233</v>
      </c>
      <c r="K1636" s="3">
        <v>44986</v>
      </c>
      <c r="L1636" s="1" t="s">
        <v>50</v>
      </c>
      <c r="M1636" s="1" t="s">
        <v>330</v>
      </c>
      <c r="N1636" s="1" t="s">
        <v>75</v>
      </c>
      <c r="O1636" s="10">
        <v>45103.684166666666</v>
      </c>
      <c r="P1636" s="10">
        <v>45299.146365740744</v>
      </c>
      <c r="Q1636">
        <v>0</v>
      </c>
      <c r="R1636" t="s">
        <v>220</v>
      </c>
      <c r="S1636" t="s">
        <v>220</v>
      </c>
      <c r="T1636">
        <v>0</v>
      </c>
      <c r="U1636" t="s">
        <v>220</v>
      </c>
      <c r="V1636" t="str">
        <f>VLOOKUP(F1636, [1]!Table1[[#All],[Gender]:[city]], 3, FALSE)</f>
        <v>Undergraduate Student</v>
      </c>
      <c r="W1636" s="11">
        <f>VLOOKUP(F1636, [1]!Table1[[#All],[Gender]:[city]], 4, FALSE)</f>
        <v>45130</v>
      </c>
      <c r="X1636" t="b">
        <f>VLOOKUP(F1636, [1]!Table1[[#All],[Gender]:[isFromSocialMedia]], 7, FALSE)</f>
        <v>0</v>
      </c>
      <c r="Y1636" t="str">
        <f>IF(TEXT(Table1[[#This Row],[Apply Date]], "yyyy-mm-dd") = TEXT(Table1[[#This Row],[Sign Up Date]], "yyyy-mm-dd"), "New User", "Repeat User")</f>
        <v>Repeat User</v>
      </c>
    </row>
    <row r="1637" spans="1:25" ht="12.75" x14ac:dyDescent="0.2">
      <c r="A1637" s="1" t="s">
        <v>3153</v>
      </c>
      <c r="B1637" s="1" t="s">
        <v>2628</v>
      </c>
      <c r="C1637" s="1" t="s">
        <v>830</v>
      </c>
      <c r="D1637" s="1" t="s">
        <v>2629</v>
      </c>
      <c r="E1637" s="2">
        <v>45292.146365740744</v>
      </c>
      <c r="F1637" s="1" t="s">
        <v>33</v>
      </c>
      <c r="G1637" s="9" t="s">
        <v>455</v>
      </c>
      <c r="H1637" s="9" t="s">
        <v>2173</v>
      </c>
      <c r="I1637" s="9" t="s">
        <v>79</v>
      </c>
      <c r="J1637" s="1">
        <v>900110</v>
      </c>
      <c r="K1637" s="3">
        <v>40360</v>
      </c>
      <c r="L1637" s="1" t="s">
        <v>104</v>
      </c>
      <c r="M1637" s="1" t="s">
        <v>415</v>
      </c>
      <c r="N1637" s="1" t="s">
        <v>75</v>
      </c>
      <c r="O1637" s="10">
        <v>45206.583252314813</v>
      </c>
      <c r="P1637" s="10">
        <v>45299.146365740744</v>
      </c>
      <c r="Q1637">
        <v>0</v>
      </c>
      <c r="R1637" t="s">
        <v>220</v>
      </c>
      <c r="S1637" t="s">
        <v>220</v>
      </c>
      <c r="T1637">
        <v>0</v>
      </c>
      <c r="U1637" t="s">
        <v>220</v>
      </c>
      <c r="V1637" t="str">
        <f>VLOOKUP(F1637, [1]!Table1[[#All],[Gender]:[city]], 3, FALSE)</f>
        <v>Not in Education</v>
      </c>
      <c r="W1637" s="11">
        <f>VLOOKUP(F1637, [1]!Table1[[#All],[Gender]:[city]], 4, FALSE)</f>
        <v>45092</v>
      </c>
      <c r="X1637" t="b">
        <f>VLOOKUP(F1637, [1]!Table1[[#All],[Gender]:[isFromSocialMedia]], 7, FALSE)</f>
        <v>0</v>
      </c>
      <c r="Y1637" t="str">
        <f>IF(TEXT(Table1[[#This Row],[Apply Date]], "yyyy-mm-dd") = TEXT(Table1[[#This Row],[Sign Up Date]], "yyyy-mm-dd"), "New User", "Repeat User")</f>
        <v>Repeat User</v>
      </c>
    </row>
    <row r="1638" spans="1:25" ht="12.75" x14ac:dyDescent="0.2">
      <c r="A1638" s="1" t="s">
        <v>3154</v>
      </c>
      <c r="B1638" s="1" t="s">
        <v>2628</v>
      </c>
      <c r="C1638" s="1" t="s">
        <v>830</v>
      </c>
      <c r="D1638" s="1" t="s">
        <v>2629</v>
      </c>
      <c r="E1638" s="2">
        <v>45292.146365740744</v>
      </c>
      <c r="F1638" s="1" t="s">
        <v>25</v>
      </c>
      <c r="G1638" s="9" t="s">
        <v>3155</v>
      </c>
      <c r="H1638" s="9" t="s">
        <v>54</v>
      </c>
      <c r="I1638" s="9" t="s">
        <v>45</v>
      </c>
      <c r="J1638" s="1">
        <v>580024</v>
      </c>
      <c r="K1638" s="4">
        <v>45261</v>
      </c>
      <c r="L1638" s="1" t="s">
        <v>37</v>
      </c>
      <c r="M1638" s="1" t="s">
        <v>408</v>
      </c>
      <c r="N1638" s="1" t="s">
        <v>75</v>
      </c>
      <c r="O1638" s="10">
        <v>45178.241932870369</v>
      </c>
      <c r="P1638" s="10">
        <v>45299.146365740744</v>
      </c>
      <c r="Q1638">
        <v>0</v>
      </c>
      <c r="R1638" t="s">
        <v>220</v>
      </c>
      <c r="S1638" t="s">
        <v>220</v>
      </c>
      <c r="T1638">
        <v>0</v>
      </c>
      <c r="U1638" t="s">
        <v>220</v>
      </c>
      <c r="V1638" t="str">
        <f>VLOOKUP(F1638, [1]!Table1[[#All],[Gender]:[city]], 3, FALSE)</f>
        <v>Undergraduate Student</v>
      </c>
      <c r="W1638" s="11">
        <f>VLOOKUP(F1638, [1]!Table1[[#All],[Gender]:[city]], 4, FALSE)</f>
        <v>45130</v>
      </c>
      <c r="X1638" t="b">
        <f>VLOOKUP(F1638, [1]!Table1[[#All],[Gender]:[isFromSocialMedia]], 7, FALSE)</f>
        <v>0</v>
      </c>
      <c r="Y1638" t="str">
        <f>IF(TEXT(Table1[[#This Row],[Apply Date]], "yyyy-mm-dd") = TEXT(Table1[[#This Row],[Sign Up Date]], "yyyy-mm-dd"), "New User", "Repeat User")</f>
        <v>Repeat User</v>
      </c>
    </row>
    <row r="1639" spans="1:25" ht="12.75" x14ac:dyDescent="0.2">
      <c r="A1639" s="1" t="s">
        <v>3156</v>
      </c>
      <c r="B1639" s="1" t="s">
        <v>2628</v>
      </c>
      <c r="C1639" s="1" t="s">
        <v>830</v>
      </c>
      <c r="D1639" s="1" t="s">
        <v>2629</v>
      </c>
      <c r="E1639" s="2">
        <v>45292.146365740744</v>
      </c>
      <c r="F1639" s="1" t="s">
        <v>25</v>
      </c>
      <c r="G1639" s="9" t="s">
        <v>3157</v>
      </c>
      <c r="H1639" s="9" t="s">
        <v>91</v>
      </c>
      <c r="I1639" s="9" t="s">
        <v>45</v>
      </c>
      <c r="J1639" s="1">
        <v>534112</v>
      </c>
      <c r="K1639" s="3">
        <v>45017</v>
      </c>
      <c r="L1639" s="1" t="s">
        <v>50</v>
      </c>
      <c r="M1639" s="1" t="s">
        <v>97</v>
      </c>
      <c r="N1639" s="1" t="s">
        <v>75</v>
      </c>
      <c r="O1639" s="10">
        <v>45103.757974537039</v>
      </c>
      <c r="P1639" s="10">
        <v>45159.1875</v>
      </c>
      <c r="Q1639">
        <v>0</v>
      </c>
      <c r="R1639" t="s">
        <v>220</v>
      </c>
      <c r="S1639" t="s">
        <v>220</v>
      </c>
      <c r="T1639">
        <v>0</v>
      </c>
      <c r="U1639" t="s">
        <v>220</v>
      </c>
      <c r="V1639" t="str">
        <f>VLOOKUP(F1639, [1]!Table1[[#All],[Gender]:[city]], 3, FALSE)</f>
        <v>Undergraduate Student</v>
      </c>
      <c r="W1639" s="11">
        <f>VLOOKUP(F1639, [1]!Table1[[#All],[Gender]:[city]], 4, FALSE)</f>
        <v>45130</v>
      </c>
      <c r="X1639" t="b">
        <f>VLOOKUP(F1639, [1]!Table1[[#All],[Gender]:[isFromSocialMedia]], 7, FALSE)</f>
        <v>0</v>
      </c>
      <c r="Y1639" t="str">
        <f>IF(TEXT(Table1[[#This Row],[Apply Date]], "yyyy-mm-dd") = TEXT(Table1[[#This Row],[Sign Up Date]], "yyyy-mm-dd"), "New User", "Repeat User")</f>
        <v>Repeat User</v>
      </c>
    </row>
    <row r="1640" spans="1:25" ht="12.75" x14ac:dyDescent="0.2">
      <c r="A1640" s="1" t="s">
        <v>3158</v>
      </c>
      <c r="B1640" s="1" t="s">
        <v>2628</v>
      </c>
      <c r="C1640" s="1" t="s">
        <v>830</v>
      </c>
      <c r="D1640" s="1" t="s">
        <v>2629</v>
      </c>
      <c r="E1640" s="2">
        <v>45292.146365740744</v>
      </c>
      <c r="F1640" s="1" t="s">
        <v>33</v>
      </c>
      <c r="G1640" s="9" t="s">
        <v>1919</v>
      </c>
      <c r="H1640" s="9" t="s">
        <v>60</v>
      </c>
      <c r="I1640" s="9" t="s">
        <v>61</v>
      </c>
      <c r="J1640" s="1">
        <v>63301</v>
      </c>
      <c r="K1640" s="4">
        <v>45627</v>
      </c>
      <c r="L1640" s="1" t="s">
        <v>50</v>
      </c>
      <c r="M1640" s="1" t="s">
        <v>617</v>
      </c>
      <c r="N1640" s="1" t="s">
        <v>75</v>
      </c>
      <c r="O1640" s="10">
        <v>45165.809849537036</v>
      </c>
      <c r="P1640" s="10">
        <v>45299.146365740744</v>
      </c>
      <c r="Q1640">
        <v>0</v>
      </c>
      <c r="R1640" t="s">
        <v>220</v>
      </c>
      <c r="S1640" t="s">
        <v>220</v>
      </c>
      <c r="T1640">
        <v>0</v>
      </c>
      <c r="U1640" t="s">
        <v>220</v>
      </c>
      <c r="V1640" t="str">
        <f>VLOOKUP(F1640, [1]!Table1[[#All],[Gender]:[city]], 3, FALSE)</f>
        <v>Not in Education</v>
      </c>
      <c r="W1640" s="11">
        <f>VLOOKUP(F1640, [1]!Table1[[#All],[Gender]:[city]], 4, FALSE)</f>
        <v>45092</v>
      </c>
      <c r="X1640" t="b">
        <f>VLOOKUP(F1640, [1]!Table1[[#All],[Gender]:[isFromSocialMedia]], 7, FALSE)</f>
        <v>0</v>
      </c>
      <c r="Y1640" t="str">
        <f>IF(TEXT(Table1[[#This Row],[Apply Date]], "yyyy-mm-dd") = TEXT(Table1[[#This Row],[Sign Up Date]], "yyyy-mm-dd"), "New User", "Repeat User")</f>
        <v>Repeat User</v>
      </c>
    </row>
    <row r="1641" spans="1:25" ht="12.75" x14ac:dyDescent="0.2">
      <c r="A1641" s="1" t="s">
        <v>3159</v>
      </c>
      <c r="B1641" s="1" t="s">
        <v>2628</v>
      </c>
      <c r="C1641" s="1" t="s">
        <v>830</v>
      </c>
      <c r="D1641" s="1" t="s">
        <v>2629</v>
      </c>
      <c r="E1641" s="2">
        <v>45292.146365740744</v>
      </c>
      <c r="F1641" s="1" t="s">
        <v>33</v>
      </c>
      <c r="G1641" s="9" t="s">
        <v>59</v>
      </c>
      <c r="H1641" s="9" t="s">
        <v>60</v>
      </c>
      <c r="I1641" s="9" t="s">
        <v>61</v>
      </c>
      <c r="J1641" s="1">
        <v>63108</v>
      </c>
      <c r="K1641" s="3">
        <v>45778</v>
      </c>
      <c r="L1641" s="1" t="s">
        <v>37</v>
      </c>
      <c r="M1641" s="1" t="s">
        <v>51</v>
      </c>
      <c r="N1641" s="1" t="s">
        <v>75</v>
      </c>
      <c r="O1641" s="10">
        <v>45159.229131944441</v>
      </c>
      <c r="P1641" s="10">
        <v>45264.104432870372</v>
      </c>
      <c r="Q1641">
        <v>0</v>
      </c>
      <c r="R1641" t="s">
        <v>220</v>
      </c>
      <c r="S1641" t="s">
        <v>220</v>
      </c>
      <c r="T1641">
        <v>0</v>
      </c>
      <c r="U1641" t="s">
        <v>220</v>
      </c>
      <c r="V1641" t="str">
        <f>VLOOKUP(F1641, [1]!Table1[[#All],[Gender]:[city]], 3, FALSE)</f>
        <v>Not in Education</v>
      </c>
      <c r="W1641" s="11">
        <f>VLOOKUP(F1641, [1]!Table1[[#All],[Gender]:[city]], 4, FALSE)</f>
        <v>45092</v>
      </c>
      <c r="X1641" t="b">
        <f>VLOOKUP(F1641, [1]!Table1[[#All],[Gender]:[isFromSocialMedia]], 7, FALSE)</f>
        <v>0</v>
      </c>
      <c r="Y1641" t="str">
        <f>IF(TEXT(Table1[[#This Row],[Apply Date]], "yyyy-mm-dd") = TEXT(Table1[[#This Row],[Sign Up Date]], "yyyy-mm-dd"), "New User", "Repeat User")</f>
        <v>Repeat User</v>
      </c>
    </row>
    <row r="1642" spans="1:25" ht="12.75" x14ac:dyDescent="0.2">
      <c r="A1642" s="1" t="s">
        <v>3160</v>
      </c>
      <c r="B1642" s="1" t="s">
        <v>2628</v>
      </c>
      <c r="C1642" s="1" t="s">
        <v>830</v>
      </c>
      <c r="D1642" s="1" t="s">
        <v>2629</v>
      </c>
      <c r="E1642" s="2">
        <v>45292.146365740744</v>
      </c>
      <c r="F1642" s="1" t="s">
        <v>25</v>
      </c>
      <c r="G1642" s="9" t="s">
        <v>296</v>
      </c>
      <c r="H1642" s="9" t="s">
        <v>293</v>
      </c>
      <c r="I1642" s="9" t="s">
        <v>103</v>
      </c>
      <c r="J1642" s="1">
        <v>75300</v>
      </c>
      <c r="K1642" s="3">
        <v>41061</v>
      </c>
      <c r="L1642" s="1" t="s">
        <v>104</v>
      </c>
      <c r="M1642" s="1" t="s">
        <v>408</v>
      </c>
      <c r="N1642" s="1" t="s">
        <v>75</v>
      </c>
      <c r="O1642" s="10">
        <v>45093.227754629632</v>
      </c>
      <c r="P1642" s="10">
        <v>45117.104166666664</v>
      </c>
      <c r="Q1642">
        <v>0</v>
      </c>
      <c r="R1642" t="s">
        <v>220</v>
      </c>
      <c r="S1642" t="s">
        <v>220</v>
      </c>
      <c r="T1642">
        <v>0</v>
      </c>
      <c r="U1642" t="s">
        <v>220</v>
      </c>
      <c r="V1642" t="str">
        <f>VLOOKUP(F1642, [1]!Table1[[#All],[Gender]:[city]], 3, FALSE)</f>
        <v>Undergraduate Student</v>
      </c>
      <c r="W1642" s="11">
        <f>VLOOKUP(F1642, [1]!Table1[[#All],[Gender]:[city]], 4, FALSE)</f>
        <v>45130</v>
      </c>
      <c r="X1642" t="b">
        <f>VLOOKUP(F1642, [1]!Table1[[#All],[Gender]:[isFromSocialMedia]], 7, FALSE)</f>
        <v>0</v>
      </c>
      <c r="Y1642" t="str">
        <f>IF(TEXT(Table1[[#This Row],[Apply Date]], "yyyy-mm-dd") = TEXT(Table1[[#This Row],[Sign Up Date]], "yyyy-mm-dd"), "New User", "Repeat User")</f>
        <v>Repeat User</v>
      </c>
    </row>
    <row r="1643" spans="1:25" ht="12.75" x14ac:dyDescent="0.2">
      <c r="A1643" s="1" t="s">
        <v>3161</v>
      </c>
      <c r="B1643" s="1" t="s">
        <v>2628</v>
      </c>
      <c r="C1643" s="1" t="s">
        <v>830</v>
      </c>
      <c r="D1643" s="1" t="s">
        <v>2629</v>
      </c>
      <c r="E1643" s="2">
        <v>45292.146365740744</v>
      </c>
      <c r="F1643" s="1" t="s">
        <v>25</v>
      </c>
      <c r="G1643" s="9" t="s">
        <v>435</v>
      </c>
      <c r="H1643" s="9" t="s">
        <v>288</v>
      </c>
      <c r="I1643" s="9" t="s">
        <v>61</v>
      </c>
      <c r="J1643" s="1">
        <v>63146</v>
      </c>
      <c r="K1643" s="3">
        <v>45778</v>
      </c>
      <c r="L1643" s="1" t="s">
        <v>50</v>
      </c>
      <c r="M1643" s="1" t="s">
        <v>51</v>
      </c>
      <c r="N1643" s="1" t="s">
        <v>75</v>
      </c>
      <c r="O1643" s="10">
        <v>45218.900069444448</v>
      </c>
      <c r="P1643" s="10">
        <v>45299.146365740744</v>
      </c>
      <c r="Q1643">
        <v>0</v>
      </c>
      <c r="R1643" t="s">
        <v>220</v>
      </c>
      <c r="S1643" t="s">
        <v>220</v>
      </c>
      <c r="T1643">
        <v>0</v>
      </c>
      <c r="U1643" t="s">
        <v>220</v>
      </c>
      <c r="V1643" t="str">
        <f>VLOOKUP(F1643, [1]!Table1[[#All],[Gender]:[city]], 3, FALSE)</f>
        <v>Undergraduate Student</v>
      </c>
      <c r="W1643" s="11">
        <f>VLOOKUP(F1643, [1]!Table1[[#All],[Gender]:[city]], 4, FALSE)</f>
        <v>45130</v>
      </c>
      <c r="X1643" t="b">
        <f>VLOOKUP(F1643, [1]!Table1[[#All],[Gender]:[isFromSocialMedia]], 7, FALSE)</f>
        <v>0</v>
      </c>
      <c r="Y1643" t="str">
        <f>IF(TEXT(Table1[[#This Row],[Apply Date]], "yyyy-mm-dd") = TEXT(Table1[[#This Row],[Sign Up Date]], "yyyy-mm-dd"), "New User", "Repeat User")</f>
        <v>Repeat User</v>
      </c>
    </row>
    <row r="1644" spans="1:25" ht="12.75" x14ac:dyDescent="0.2">
      <c r="A1644" s="1" t="s">
        <v>3162</v>
      </c>
      <c r="B1644" s="1" t="s">
        <v>2628</v>
      </c>
      <c r="C1644" s="1" t="s">
        <v>830</v>
      </c>
      <c r="D1644" s="1" t="s">
        <v>2629</v>
      </c>
      <c r="E1644" s="2">
        <v>45292.146365740744</v>
      </c>
      <c r="F1644" s="1" t="s">
        <v>954</v>
      </c>
      <c r="G1644" s="9" t="s">
        <v>3163</v>
      </c>
      <c r="H1644" s="9" t="s">
        <v>3164</v>
      </c>
      <c r="I1644" s="9" t="s">
        <v>103</v>
      </c>
      <c r="J1644" s="1">
        <v>1229</v>
      </c>
      <c r="K1644" s="3">
        <v>43617</v>
      </c>
      <c r="L1644" s="1" t="s">
        <v>104</v>
      </c>
      <c r="M1644" s="1" t="s">
        <v>408</v>
      </c>
      <c r="N1644" s="1" t="s">
        <v>75</v>
      </c>
      <c r="O1644" s="10">
        <v>45093.243819444448</v>
      </c>
      <c r="P1644" s="10">
        <v>45117.104166666664</v>
      </c>
      <c r="Q1644">
        <v>0</v>
      </c>
      <c r="R1644" t="s">
        <v>220</v>
      </c>
      <c r="S1644" t="s">
        <v>220</v>
      </c>
      <c r="T1644">
        <v>0</v>
      </c>
      <c r="U1644" t="s">
        <v>220</v>
      </c>
      <c r="V1644" t="str">
        <f>VLOOKUP(F1644, [1]!Table1[[#All],[Gender]:[city]], 3, FALSE)</f>
        <v>Undergraduate Student</v>
      </c>
      <c r="W1644" s="11">
        <f>VLOOKUP(F1644, [1]!Table1[[#All],[Gender]:[city]], 4, FALSE)</f>
        <v>45178</v>
      </c>
      <c r="X1644" t="b">
        <f>VLOOKUP(F1644, [1]!Table1[[#All],[Gender]:[isFromSocialMedia]], 7, FALSE)</f>
        <v>1</v>
      </c>
      <c r="Y1644" t="str">
        <f>IF(TEXT(Table1[[#This Row],[Apply Date]], "yyyy-mm-dd") = TEXT(Table1[[#This Row],[Sign Up Date]], "yyyy-mm-dd"), "New User", "Repeat User")</f>
        <v>Repeat User</v>
      </c>
    </row>
    <row r="1645" spans="1:25" ht="12.75" x14ac:dyDescent="0.2">
      <c r="A1645" s="1" t="s">
        <v>3165</v>
      </c>
      <c r="B1645" s="1" t="s">
        <v>2628</v>
      </c>
      <c r="C1645" s="1" t="s">
        <v>830</v>
      </c>
      <c r="D1645" s="1" t="s">
        <v>2629</v>
      </c>
      <c r="E1645" s="2">
        <v>45292.146365740744</v>
      </c>
      <c r="F1645" s="1" t="s">
        <v>25</v>
      </c>
      <c r="G1645" s="9" t="s">
        <v>1615</v>
      </c>
      <c r="H1645" s="9" t="s">
        <v>1615</v>
      </c>
      <c r="I1645" s="9" t="s">
        <v>303</v>
      </c>
      <c r="J1645" s="1">
        <v>26830</v>
      </c>
      <c r="K1645" s="3">
        <v>44958</v>
      </c>
      <c r="L1645" s="1" t="s">
        <v>104</v>
      </c>
      <c r="M1645" s="1" t="s">
        <v>88</v>
      </c>
      <c r="N1645" s="1" t="s">
        <v>75</v>
      </c>
      <c r="O1645" s="10">
        <v>45155.372349537036</v>
      </c>
      <c r="P1645" s="10">
        <v>45299.146365740744</v>
      </c>
      <c r="Q1645">
        <v>0</v>
      </c>
      <c r="R1645" t="s">
        <v>220</v>
      </c>
      <c r="S1645" t="s">
        <v>220</v>
      </c>
      <c r="T1645">
        <v>0</v>
      </c>
      <c r="U1645" t="s">
        <v>220</v>
      </c>
      <c r="V1645" t="str">
        <f>VLOOKUP(F1645, [1]!Table1[[#All],[Gender]:[city]], 3, FALSE)</f>
        <v>Undergraduate Student</v>
      </c>
      <c r="W1645" s="11">
        <f>VLOOKUP(F1645, [1]!Table1[[#All],[Gender]:[city]], 4, FALSE)</f>
        <v>45130</v>
      </c>
      <c r="X1645" t="b">
        <f>VLOOKUP(F1645, [1]!Table1[[#All],[Gender]:[isFromSocialMedia]], 7, FALSE)</f>
        <v>0</v>
      </c>
      <c r="Y1645" t="str">
        <f>IF(TEXT(Table1[[#This Row],[Apply Date]], "yyyy-mm-dd") = TEXT(Table1[[#This Row],[Sign Up Date]], "yyyy-mm-dd"), "New User", "Repeat User")</f>
        <v>Repeat User</v>
      </c>
    </row>
    <row r="1646" spans="1:25" ht="12.75" x14ac:dyDescent="0.2">
      <c r="A1646" s="1" t="s">
        <v>3166</v>
      </c>
      <c r="B1646" s="1" t="s">
        <v>2628</v>
      </c>
      <c r="C1646" s="1" t="s">
        <v>830</v>
      </c>
      <c r="D1646" s="1" t="s">
        <v>2629</v>
      </c>
      <c r="E1646" s="2">
        <v>45292.146365740744</v>
      </c>
      <c r="F1646" s="1" t="s">
        <v>33</v>
      </c>
      <c r="G1646" s="9" t="s">
        <v>642</v>
      </c>
      <c r="H1646" s="9" t="s">
        <v>643</v>
      </c>
      <c r="I1646" s="9" t="s">
        <v>45</v>
      </c>
      <c r="J1646" s="1">
        <v>453001</v>
      </c>
      <c r="K1646" s="3">
        <v>44743</v>
      </c>
      <c r="L1646" s="1" t="s">
        <v>104</v>
      </c>
      <c r="M1646" s="1" t="s">
        <v>260</v>
      </c>
      <c r="N1646" s="1" t="s">
        <v>75</v>
      </c>
      <c r="O1646" s="10">
        <v>45093.415023148147</v>
      </c>
      <c r="P1646" s="10">
        <v>45117.104166666664</v>
      </c>
      <c r="Q1646">
        <v>0</v>
      </c>
      <c r="R1646" t="s">
        <v>220</v>
      </c>
      <c r="S1646" t="s">
        <v>220</v>
      </c>
      <c r="T1646">
        <v>0</v>
      </c>
      <c r="U1646" t="s">
        <v>220</v>
      </c>
      <c r="V1646" t="str">
        <f>VLOOKUP(F1646, [1]!Table1[[#All],[Gender]:[city]], 3, FALSE)</f>
        <v>Not in Education</v>
      </c>
      <c r="W1646" s="11">
        <f>VLOOKUP(F1646, [1]!Table1[[#All],[Gender]:[city]], 4, FALSE)</f>
        <v>45092</v>
      </c>
      <c r="X1646" t="b">
        <f>VLOOKUP(F1646, [1]!Table1[[#All],[Gender]:[isFromSocialMedia]], 7, FALSE)</f>
        <v>0</v>
      </c>
      <c r="Y1646" t="str">
        <f>IF(TEXT(Table1[[#This Row],[Apply Date]], "yyyy-mm-dd") = TEXT(Table1[[#This Row],[Sign Up Date]], "yyyy-mm-dd"), "New User", "Repeat User")</f>
        <v>Repeat User</v>
      </c>
    </row>
    <row r="1647" spans="1:25" ht="12.75" x14ac:dyDescent="0.2">
      <c r="A1647" s="1" t="s">
        <v>3167</v>
      </c>
      <c r="B1647" s="1" t="s">
        <v>2628</v>
      </c>
      <c r="C1647" s="1" t="s">
        <v>830</v>
      </c>
      <c r="D1647" s="1" t="s">
        <v>2629</v>
      </c>
      <c r="E1647" s="2">
        <v>45292.146365740744</v>
      </c>
      <c r="F1647" s="1" t="s">
        <v>33</v>
      </c>
      <c r="G1647" s="9" t="s">
        <v>2301</v>
      </c>
      <c r="H1647" s="9" t="s">
        <v>67</v>
      </c>
      <c r="I1647" s="9" t="s">
        <v>45</v>
      </c>
      <c r="J1647" s="1">
        <v>208027</v>
      </c>
      <c r="K1647" s="3">
        <v>45108</v>
      </c>
      <c r="L1647" s="1" t="s">
        <v>50</v>
      </c>
      <c r="M1647" s="1" t="s">
        <v>689</v>
      </c>
      <c r="N1647" s="1" t="s">
        <v>75</v>
      </c>
      <c r="O1647" s="10">
        <v>45151.451516203706</v>
      </c>
      <c r="P1647" s="10">
        <v>45159.1875</v>
      </c>
      <c r="Q1647">
        <v>0</v>
      </c>
      <c r="R1647" t="s">
        <v>220</v>
      </c>
      <c r="S1647" t="s">
        <v>220</v>
      </c>
      <c r="T1647">
        <v>0</v>
      </c>
      <c r="U1647" t="s">
        <v>220</v>
      </c>
      <c r="V1647" t="str">
        <f>VLOOKUP(F1647, [1]!Table1[[#All],[Gender]:[city]], 3, FALSE)</f>
        <v>Not in Education</v>
      </c>
      <c r="W1647" s="11">
        <f>VLOOKUP(F1647, [1]!Table1[[#All],[Gender]:[city]], 4, FALSE)</f>
        <v>45092</v>
      </c>
      <c r="X1647" t="b">
        <f>VLOOKUP(F1647, [1]!Table1[[#All],[Gender]:[isFromSocialMedia]], 7, FALSE)</f>
        <v>0</v>
      </c>
      <c r="Y1647" t="str">
        <f>IF(TEXT(Table1[[#This Row],[Apply Date]], "yyyy-mm-dd") = TEXT(Table1[[#This Row],[Sign Up Date]], "yyyy-mm-dd"), "New User", "Repeat User")</f>
        <v>Repeat User</v>
      </c>
    </row>
    <row r="1648" spans="1:25" ht="12.75" x14ac:dyDescent="0.2">
      <c r="A1648" s="1" t="s">
        <v>3168</v>
      </c>
      <c r="B1648" s="1" t="s">
        <v>2628</v>
      </c>
      <c r="C1648" s="1" t="s">
        <v>830</v>
      </c>
      <c r="D1648" s="1" t="s">
        <v>2629</v>
      </c>
      <c r="E1648" s="2">
        <v>45292.146365740744</v>
      </c>
      <c r="F1648" s="1" t="s">
        <v>33</v>
      </c>
      <c r="G1648" s="9" t="s">
        <v>3169</v>
      </c>
      <c r="H1648" s="9" t="s">
        <v>49</v>
      </c>
      <c r="I1648" s="9" t="s">
        <v>45</v>
      </c>
      <c r="J1648" s="1">
        <v>505152</v>
      </c>
      <c r="K1648" s="3">
        <v>45413</v>
      </c>
      <c r="L1648" s="1" t="s">
        <v>37</v>
      </c>
      <c r="M1648" s="1" t="s">
        <v>294</v>
      </c>
      <c r="N1648" s="1" t="s">
        <v>75</v>
      </c>
      <c r="O1648" s="10">
        <v>45030.215381944443</v>
      </c>
      <c r="P1648" s="10">
        <v>45071.104166666664</v>
      </c>
      <c r="Q1648">
        <v>0</v>
      </c>
      <c r="R1648" t="s">
        <v>220</v>
      </c>
      <c r="S1648" t="s">
        <v>220</v>
      </c>
      <c r="T1648">
        <v>0</v>
      </c>
      <c r="U1648" t="s">
        <v>220</v>
      </c>
      <c r="V1648" t="str">
        <f>VLOOKUP(F1648, [1]!Table1[[#All],[Gender]:[city]], 3, FALSE)</f>
        <v>Not in Education</v>
      </c>
      <c r="W1648" s="11">
        <f>VLOOKUP(F1648, [1]!Table1[[#All],[Gender]:[city]], 4, FALSE)</f>
        <v>45092</v>
      </c>
      <c r="X1648" t="b">
        <f>VLOOKUP(F1648, [1]!Table1[[#All],[Gender]:[isFromSocialMedia]], 7, FALSE)</f>
        <v>0</v>
      </c>
      <c r="Y1648" t="str">
        <f>IF(TEXT(Table1[[#This Row],[Apply Date]], "yyyy-mm-dd") = TEXT(Table1[[#This Row],[Sign Up Date]], "yyyy-mm-dd"), "New User", "Repeat User")</f>
        <v>Repeat User</v>
      </c>
    </row>
    <row r="1649" spans="1:25" ht="12.75" x14ac:dyDescent="0.2">
      <c r="A1649" s="1" t="s">
        <v>3170</v>
      </c>
      <c r="B1649" s="1" t="s">
        <v>2628</v>
      </c>
      <c r="C1649" s="1" t="s">
        <v>830</v>
      </c>
      <c r="D1649" s="1" t="s">
        <v>2629</v>
      </c>
      <c r="E1649" s="2">
        <v>45292.146365740744</v>
      </c>
      <c r="F1649" s="1" t="s">
        <v>25</v>
      </c>
      <c r="G1649" s="9" t="s">
        <v>3171</v>
      </c>
      <c r="H1649" s="9" t="s">
        <v>3172</v>
      </c>
      <c r="I1649" s="9" t="s">
        <v>45</v>
      </c>
      <c r="J1649" s="1">
        <v>176095</v>
      </c>
      <c r="K1649" s="3">
        <v>40330</v>
      </c>
      <c r="L1649" s="1" t="s">
        <v>104</v>
      </c>
      <c r="M1649" s="1" t="s">
        <v>260</v>
      </c>
      <c r="N1649" s="1" t="s">
        <v>75</v>
      </c>
      <c r="O1649" s="10">
        <v>45091.778437499997</v>
      </c>
      <c r="P1649" s="10">
        <v>45103.104166666664</v>
      </c>
      <c r="Q1649">
        <v>0</v>
      </c>
      <c r="R1649" t="s">
        <v>220</v>
      </c>
      <c r="S1649" t="s">
        <v>220</v>
      </c>
      <c r="T1649">
        <v>0</v>
      </c>
      <c r="U1649" t="s">
        <v>220</v>
      </c>
      <c r="V1649" t="str">
        <f>VLOOKUP(F1649, [1]!Table1[[#All],[Gender]:[city]], 3, FALSE)</f>
        <v>Undergraduate Student</v>
      </c>
      <c r="W1649" s="11">
        <f>VLOOKUP(F1649, [1]!Table1[[#All],[Gender]:[city]], 4, FALSE)</f>
        <v>45130</v>
      </c>
      <c r="X1649" t="b">
        <f>VLOOKUP(F1649, [1]!Table1[[#All],[Gender]:[isFromSocialMedia]], 7, FALSE)</f>
        <v>0</v>
      </c>
      <c r="Y1649" t="str">
        <f>IF(TEXT(Table1[[#This Row],[Apply Date]], "yyyy-mm-dd") = TEXT(Table1[[#This Row],[Sign Up Date]], "yyyy-mm-dd"), "New User", "Repeat User")</f>
        <v>Repeat User</v>
      </c>
    </row>
    <row r="1650" spans="1:25" ht="12.75" x14ac:dyDescent="0.2">
      <c r="A1650" s="1" t="s">
        <v>3173</v>
      </c>
      <c r="B1650" s="1" t="s">
        <v>2628</v>
      </c>
      <c r="C1650" s="1" t="s">
        <v>830</v>
      </c>
      <c r="D1650" s="1" t="s">
        <v>2629</v>
      </c>
      <c r="E1650" s="2">
        <v>45292.146365740744</v>
      </c>
      <c r="F1650" s="1" t="s">
        <v>33</v>
      </c>
      <c r="G1650" s="9" t="s">
        <v>726</v>
      </c>
      <c r="H1650" s="9" t="s">
        <v>3174</v>
      </c>
      <c r="I1650" s="9" t="s">
        <v>167</v>
      </c>
      <c r="J1650" s="1">
        <v>11474</v>
      </c>
      <c r="K1650" s="4">
        <v>38322</v>
      </c>
      <c r="L1650" s="1" t="s">
        <v>50</v>
      </c>
      <c r="M1650" s="1" t="s">
        <v>211</v>
      </c>
      <c r="N1650" s="1" t="s">
        <v>149</v>
      </c>
      <c r="O1650" s="10">
        <v>45102.650023148148</v>
      </c>
      <c r="P1650" s="10">
        <v>45131.104166666664</v>
      </c>
      <c r="Q1650">
        <v>0</v>
      </c>
      <c r="R1650" t="s">
        <v>220</v>
      </c>
      <c r="S1650" t="s">
        <v>220</v>
      </c>
      <c r="T1650">
        <v>0</v>
      </c>
      <c r="U1650" t="s">
        <v>220</v>
      </c>
      <c r="V1650" t="str">
        <f>VLOOKUP(F1650, [1]!Table1[[#All],[Gender]:[city]], 3, FALSE)</f>
        <v>Not in Education</v>
      </c>
      <c r="W1650" s="11">
        <f>VLOOKUP(F1650, [1]!Table1[[#All],[Gender]:[city]], 4, FALSE)</f>
        <v>45092</v>
      </c>
      <c r="X1650" t="b">
        <f>VLOOKUP(F1650, [1]!Table1[[#All],[Gender]:[isFromSocialMedia]], 7, FALSE)</f>
        <v>0</v>
      </c>
      <c r="Y1650" t="str">
        <f>IF(TEXT(Table1[[#This Row],[Apply Date]], "yyyy-mm-dd") = TEXT(Table1[[#This Row],[Sign Up Date]], "yyyy-mm-dd"), "New User", "Repeat User")</f>
        <v>Repeat User</v>
      </c>
    </row>
    <row r="1651" spans="1:25" ht="12.75" x14ac:dyDescent="0.2">
      <c r="A1651" s="1" t="s">
        <v>3175</v>
      </c>
      <c r="B1651" s="1" t="s">
        <v>2628</v>
      </c>
      <c r="C1651" s="1" t="s">
        <v>830</v>
      </c>
      <c r="D1651" s="1" t="s">
        <v>2629</v>
      </c>
      <c r="E1651" s="2">
        <v>45292.146365740744</v>
      </c>
      <c r="F1651" s="1" t="s">
        <v>33</v>
      </c>
      <c r="G1651" s="9" t="s">
        <v>3176</v>
      </c>
      <c r="H1651" s="9" t="s">
        <v>3177</v>
      </c>
      <c r="I1651" s="9" t="s">
        <v>45</v>
      </c>
      <c r="J1651" s="1">
        <v>452010</v>
      </c>
      <c r="K1651" s="3">
        <v>41487</v>
      </c>
      <c r="L1651" s="1" t="s">
        <v>104</v>
      </c>
      <c r="M1651" s="1" t="s">
        <v>62</v>
      </c>
      <c r="N1651" s="1" t="s">
        <v>75</v>
      </c>
      <c r="O1651" s="10">
        <v>45093.616747685184</v>
      </c>
      <c r="P1651" s="10">
        <v>45117.104166666664</v>
      </c>
      <c r="Q1651">
        <v>0</v>
      </c>
      <c r="R1651" t="s">
        <v>220</v>
      </c>
      <c r="S1651" t="s">
        <v>220</v>
      </c>
      <c r="T1651">
        <v>0</v>
      </c>
      <c r="U1651" t="s">
        <v>220</v>
      </c>
      <c r="V1651" t="str">
        <f>VLOOKUP(F1651, [1]!Table1[[#All],[Gender]:[city]], 3, FALSE)</f>
        <v>Not in Education</v>
      </c>
      <c r="W1651" s="11">
        <f>VLOOKUP(F1651, [1]!Table1[[#All],[Gender]:[city]], 4, FALSE)</f>
        <v>45092</v>
      </c>
      <c r="X1651" t="b">
        <f>VLOOKUP(F1651, [1]!Table1[[#All],[Gender]:[isFromSocialMedia]], 7, FALSE)</f>
        <v>0</v>
      </c>
      <c r="Y1651" t="str">
        <f>IF(TEXT(Table1[[#This Row],[Apply Date]], "yyyy-mm-dd") = TEXT(Table1[[#This Row],[Sign Up Date]], "yyyy-mm-dd"), "New User", "Repeat User")</f>
        <v>Repeat User</v>
      </c>
    </row>
    <row r="1652" spans="1:25" ht="12.75" x14ac:dyDescent="0.2">
      <c r="A1652" s="1" t="s">
        <v>3178</v>
      </c>
      <c r="B1652" s="1" t="s">
        <v>2628</v>
      </c>
      <c r="C1652" s="1" t="s">
        <v>830</v>
      </c>
      <c r="D1652" s="1" t="s">
        <v>2629</v>
      </c>
      <c r="E1652" s="2">
        <v>45292.146365740744</v>
      </c>
      <c r="F1652" s="1" t="s">
        <v>25</v>
      </c>
      <c r="G1652" s="9" t="s">
        <v>3179</v>
      </c>
      <c r="H1652" s="9" t="s">
        <v>610</v>
      </c>
      <c r="I1652" s="9" t="s">
        <v>45</v>
      </c>
      <c r="J1652" s="1">
        <v>769042</v>
      </c>
      <c r="K1652" s="4">
        <v>45231</v>
      </c>
      <c r="L1652" s="1" t="s">
        <v>50</v>
      </c>
      <c r="M1652" s="1" t="s">
        <v>366</v>
      </c>
      <c r="N1652" s="1" t="s">
        <v>75</v>
      </c>
      <c r="O1652" s="10">
        <v>45088.259745370371</v>
      </c>
      <c r="P1652" s="10">
        <v>45103.104166666664</v>
      </c>
      <c r="Q1652">
        <v>0</v>
      </c>
      <c r="R1652" t="s">
        <v>220</v>
      </c>
      <c r="S1652" t="s">
        <v>220</v>
      </c>
      <c r="T1652">
        <v>0</v>
      </c>
      <c r="U1652" t="s">
        <v>220</v>
      </c>
      <c r="V1652" t="str">
        <f>VLOOKUP(F1652, [1]!Table1[[#All],[Gender]:[city]], 3, FALSE)</f>
        <v>Undergraduate Student</v>
      </c>
      <c r="W1652" s="11">
        <f>VLOOKUP(F1652, [1]!Table1[[#All],[Gender]:[city]], 4, FALSE)</f>
        <v>45130</v>
      </c>
      <c r="X1652" t="b">
        <f>VLOOKUP(F1652, [1]!Table1[[#All],[Gender]:[isFromSocialMedia]], 7, FALSE)</f>
        <v>0</v>
      </c>
      <c r="Y1652" t="str">
        <f>IF(TEXT(Table1[[#This Row],[Apply Date]], "yyyy-mm-dd") = TEXT(Table1[[#This Row],[Sign Up Date]], "yyyy-mm-dd"), "New User", "Repeat User")</f>
        <v>Repeat User</v>
      </c>
    </row>
    <row r="1653" spans="1:25" ht="12.75" x14ac:dyDescent="0.2">
      <c r="A1653" s="1" t="s">
        <v>3180</v>
      </c>
      <c r="B1653" s="1" t="s">
        <v>2628</v>
      </c>
      <c r="C1653" s="1" t="s">
        <v>830</v>
      </c>
      <c r="D1653" s="1" t="s">
        <v>2629</v>
      </c>
      <c r="E1653" s="2">
        <v>45292.146365740744</v>
      </c>
      <c r="F1653" s="1" t="s">
        <v>25</v>
      </c>
      <c r="G1653" s="9" t="s">
        <v>3181</v>
      </c>
      <c r="H1653" s="9" t="s">
        <v>3181</v>
      </c>
      <c r="I1653" s="9" t="s">
        <v>221</v>
      </c>
      <c r="J1653" s="1">
        <v>0</v>
      </c>
      <c r="K1653" s="3">
        <v>46388</v>
      </c>
      <c r="L1653" s="1" t="s">
        <v>37</v>
      </c>
      <c r="M1653" s="1" t="s">
        <v>348</v>
      </c>
      <c r="N1653" s="1" t="s">
        <v>75</v>
      </c>
      <c r="O1653" s="10">
        <v>45094.51390046296</v>
      </c>
      <c r="P1653" s="10">
        <v>45131.104166666664</v>
      </c>
      <c r="Q1653">
        <v>0</v>
      </c>
      <c r="R1653" t="s">
        <v>220</v>
      </c>
      <c r="S1653" t="s">
        <v>220</v>
      </c>
      <c r="T1653">
        <v>0</v>
      </c>
      <c r="U1653" t="s">
        <v>220</v>
      </c>
      <c r="V1653" t="str">
        <f>VLOOKUP(F1653, [1]!Table1[[#All],[Gender]:[city]], 3, FALSE)</f>
        <v>Undergraduate Student</v>
      </c>
      <c r="W1653" s="11">
        <f>VLOOKUP(F1653, [1]!Table1[[#All],[Gender]:[city]], 4, FALSE)</f>
        <v>45130</v>
      </c>
      <c r="X1653" t="b">
        <f>VLOOKUP(F1653, [1]!Table1[[#All],[Gender]:[isFromSocialMedia]], 7, FALSE)</f>
        <v>0</v>
      </c>
      <c r="Y1653" t="str">
        <f>IF(TEXT(Table1[[#This Row],[Apply Date]], "yyyy-mm-dd") = TEXT(Table1[[#This Row],[Sign Up Date]], "yyyy-mm-dd"), "New User", "Repeat User")</f>
        <v>Repeat User</v>
      </c>
    </row>
    <row r="1654" spans="1:25" ht="12.75" x14ac:dyDescent="0.2">
      <c r="A1654" s="1" t="s">
        <v>3182</v>
      </c>
      <c r="B1654" s="1" t="s">
        <v>2628</v>
      </c>
      <c r="C1654" s="1" t="s">
        <v>830</v>
      </c>
      <c r="D1654" s="1" t="s">
        <v>2629</v>
      </c>
      <c r="E1654" s="2">
        <v>45292.146365740744</v>
      </c>
      <c r="F1654" s="1" t="s">
        <v>25</v>
      </c>
      <c r="G1654" s="9" t="s">
        <v>3183</v>
      </c>
      <c r="H1654" s="9" t="s">
        <v>176</v>
      </c>
      <c r="I1654" s="9" t="s">
        <v>61</v>
      </c>
      <c r="J1654" s="1">
        <v>37919</v>
      </c>
      <c r="K1654" s="4">
        <v>45931</v>
      </c>
      <c r="L1654" s="1" t="s">
        <v>37</v>
      </c>
      <c r="M1654" s="1" t="s">
        <v>2283</v>
      </c>
      <c r="N1654" s="1" t="s">
        <v>31</v>
      </c>
      <c r="O1654" s="10">
        <v>44854.991018518522</v>
      </c>
      <c r="P1654" s="10">
        <v>44879.1875</v>
      </c>
      <c r="Q1654">
        <v>0</v>
      </c>
      <c r="R1654" t="s">
        <v>220</v>
      </c>
      <c r="S1654" t="s">
        <v>220</v>
      </c>
      <c r="T1654">
        <v>0</v>
      </c>
      <c r="U1654" t="s">
        <v>220</v>
      </c>
      <c r="V1654" t="str">
        <f>VLOOKUP(F1654, [1]!Table1[[#All],[Gender]:[city]], 3, FALSE)</f>
        <v>Undergraduate Student</v>
      </c>
      <c r="W1654" s="11">
        <f>VLOOKUP(F1654, [1]!Table1[[#All],[Gender]:[city]], 4, FALSE)</f>
        <v>45130</v>
      </c>
      <c r="X1654" t="b">
        <f>VLOOKUP(F1654, [1]!Table1[[#All],[Gender]:[isFromSocialMedia]], 7, FALSE)</f>
        <v>0</v>
      </c>
      <c r="Y1654" t="str">
        <f>IF(TEXT(Table1[[#This Row],[Apply Date]], "yyyy-mm-dd") = TEXT(Table1[[#This Row],[Sign Up Date]], "yyyy-mm-dd"), "New User", "Repeat User")</f>
        <v>Repeat User</v>
      </c>
    </row>
    <row r="1655" spans="1:25" ht="12.75" x14ac:dyDescent="0.2">
      <c r="A1655" s="1" t="s">
        <v>3184</v>
      </c>
      <c r="B1655" s="1" t="s">
        <v>2628</v>
      </c>
      <c r="C1655" s="1" t="s">
        <v>830</v>
      </c>
      <c r="D1655" s="1" t="s">
        <v>2629</v>
      </c>
      <c r="E1655" s="2">
        <v>45292.146365740744</v>
      </c>
      <c r="F1655" s="1" t="s">
        <v>25</v>
      </c>
      <c r="G1655" s="9" t="s">
        <v>1004</v>
      </c>
      <c r="H1655" s="9" t="s">
        <v>91</v>
      </c>
      <c r="I1655" s="9" t="s">
        <v>45</v>
      </c>
      <c r="J1655" s="1">
        <v>515871</v>
      </c>
      <c r="K1655" s="3">
        <v>45444</v>
      </c>
      <c r="L1655" s="1" t="s">
        <v>37</v>
      </c>
      <c r="M1655" s="1" t="s">
        <v>1209</v>
      </c>
      <c r="N1655" s="1" t="s">
        <v>75</v>
      </c>
      <c r="O1655" s="10">
        <v>45105.358171296299</v>
      </c>
      <c r="P1655" s="10">
        <v>45159.1875</v>
      </c>
      <c r="Q1655">
        <v>0</v>
      </c>
      <c r="R1655" t="s">
        <v>220</v>
      </c>
      <c r="S1655" t="s">
        <v>220</v>
      </c>
      <c r="T1655">
        <v>0</v>
      </c>
      <c r="U1655" t="s">
        <v>220</v>
      </c>
      <c r="V1655" t="str">
        <f>VLOOKUP(F1655, [1]!Table1[[#All],[Gender]:[city]], 3, FALSE)</f>
        <v>Undergraduate Student</v>
      </c>
      <c r="W1655" s="11">
        <f>VLOOKUP(F1655, [1]!Table1[[#All],[Gender]:[city]], 4, FALSE)</f>
        <v>45130</v>
      </c>
      <c r="X1655" t="b">
        <f>VLOOKUP(F1655, [1]!Table1[[#All],[Gender]:[isFromSocialMedia]], 7, FALSE)</f>
        <v>0</v>
      </c>
      <c r="Y1655" t="str">
        <f>IF(TEXT(Table1[[#This Row],[Apply Date]], "yyyy-mm-dd") = TEXT(Table1[[#This Row],[Sign Up Date]], "yyyy-mm-dd"), "New User", "Repeat User")</f>
        <v>Repeat User</v>
      </c>
    </row>
    <row r="1656" spans="1:25" ht="12.75" x14ac:dyDescent="0.2">
      <c r="A1656" s="1" t="s">
        <v>3185</v>
      </c>
      <c r="B1656" s="1" t="s">
        <v>2628</v>
      </c>
      <c r="C1656" s="1" t="s">
        <v>830</v>
      </c>
      <c r="D1656" s="1" t="s">
        <v>2629</v>
      </c>
      <c r="E1656" s="2">
        <v>45292.146365740744</v>
      </c>
      <c r="F1656" s="1" t="s">
        <v>25</v>
      </c>
      <c r="G1656" s="9" t="s">
        <v>269</v>
      </c>
      <c r="H1656" s="9" t="s">
        <v>35</v>
      </c>
      <c r="I1656" s="9" t="s">
        <v>103</v>
      </c>
      <c r="J1656" s="1">
        <v>4200</v>
      </c>
      <c r="K1656" s="3">
        <v>45078</v>
      </c>
      <c r="L1656" s="1" t="s">
        <v>37</v>
      </c>
      <c r="M1656" s="1" t="s">
        <v>3186</v>
      </c>
      <c r="N1656" s="1" t="s">
        <v>31</v>
      </c>
      <c r="O1656" s="10">
        <v>45014.365335648145</v>
      </c>
      <c r="P1656" s="10">
        <v>45026.104166666664</v>
      </c>
      <c r="Q1656">
        <v>0</v>
      </c>
      <c r="R1656" t="s">
        <v>220</v>
      </c>
      <c r="S1656" t="s">
        <v>220</v>
      </c>
      <c r="T1656">
        <v>0</v>
      </c>
      <c r="U1656" t="s">
        <v>220</v>
      </c>
      <c r="V1656" t="str">
        <f>VLOOKUP(F1656, [1]!Table1[[#All],[Gender]:[city]], 3, FALSE)</f>
        <v>Undergraduate Student</v>
      </c>
      <c r="W1656" s="11">
        <f>VLOOKUP(F1656, [1]!Table1[[#All],[Gender]:[city]], 4, FALSE)</f>
        <v>45130</v>
      </c>
      <c r="X1656" t="b">
        <f>VLOOKUP(F1656, [1]!Table1[[#All],[Gender]:[isFromSocialMedia]], 7, FALSE)</f>
        <v>0</v>
      </c>
      <c r="Y1656" t="str">
        <f>IF(TEXT(Table1[[#This Row],[Apply Date]], "yyyy-mm-dd") = TEXT(Table1[[#This Row],[Sign Up Date]], "yyyy-mm-dd"), "New User", "Repeat User")</f>
        <v>Repeat User</v>
      </c>
    </row>
    <row r="1657" spans="1:25" ht="12.75" x14ac:dyDescent="0.2">
      <c r="A1657" s="1" t="s">
        <v>3187</v>
      </c>
      <c r="B1657" s="1" t="s">
        <v>2628</v>
      </c>
      <c r="C1657" s="1" t="s">
        <v>830</v>
      </c>
      <c r="D1657" s="1" t="s">
        <v>2629</v>
      </c>
      <c r="E1657" s="2">
        <v>45292.146365740744</v>
      </c>
      <c r="F1657" s="1" t="s">
        <v>33</v>
      </c>
      <c r="G1657" s="9" t="s">
        <v>48</v>
      </c>
      <c r="H1657" s="9" t="s">
        <v>293</v>
      </c>
      <c r="I1657" s="9" t="s">
        <v>103</v>
      </c>
      <c r="J1657" s="1">
        <v>71000</v>
      </c>
      <c r="K1657" s="3">
        <v>45352</v>
      </c>
      <c r="L1657" s="1" t="s">
        <v>37</v>
      </c>
      <c r="M1657" s="1" t="s">
        <v>485</v>
      </c>
      <c r="N1657" s="1" t="s">
        <v>2637</v>
      </c>
      <c r="O1657" s="10">
        <v>45228.263460648152</v>
      </c>
      <c r="Q1657">
        <v>0</v>
      </c>
      <c r="R1657" t="s">
        <v>220</v>
      </c>
      <c r="S1657" t="s">
        <v>220</v>
      </c>
      <c r="T1657">
        <v>0</v>
      </c>
      <c r="U1657" t="s">
        <v>220</v>
      </c>
      <c r="V1657" t="str">
        <f>VLOOKUP(F1657, [1]!Table1[[#All],[Gender]:[city]], 3, FALSE)</f>
        <v>Not in Education</v>
      </c>
      <c r="W1657" s="11">
        <f>VLOOKUP(F1657, [1]!Table1[[#All],[Gender]:[city]], 4, FALSE)</f>
        <v>45092</v>
      </c>
      <c r="X1657" t="b">
        <f>VLOOKUP(F1657, [1]!Table1[[#All],[Gender]:[isFromSocialMedia]], 7, FALSE)</f>
        <v>0</v>
      </c>
      <c r="Y1657" t="str">
        <f>IF(TEXT(Table1[[#This Row],[Apply Date]], "yyyy-mm-dd") = TEXT(Table1[[#This Row],[Sign Up Date]], "yyyy-mm-dd"), "New User", "Repeat User")</f>
        <v>Repeat User</v>
      </c>
    </row>
    <row r="1658" spans="1:25" ht="12.75" x14ac:dyDescent="0.2">
      <c r="A1658" s="1" t="s">
        <v>3188</v>
      </c>
      <c r="B1658" s="1" t="s">
        <v>2628</v>
      </c>
      <c r="C1658" s="1" t="s">
        <v>830</v>
      </c>
      <c r="D1658" s="1" t="s">
        <v>2629</v>
      </c>
      <c r="E1658" s="2">
        <v>45292.146365740744</v>
      </c>
      <c r="F1658" s="1" t="s">
        <v>25</v>
      </c>
      <c r="G1658" s="9" t="s">
        <v>3189</v>
      </c>
      <c r="H1658" s="9" t="s">
        <v>2057</v>
      </c>
      <c r="I1658" s="9" t="s">
        <v>167</v>
      </c>
      <c r="J1658" s="1">
        <v>12591</v>
      </c>
      <c r="K1658" s="3">
        <v>42370</v>
      </c>
      <c r="L1658" s="1" t="s">
        <v>104</v>
      </c>
      <c r="M1658" s="1" t="s">
        <v>164</v>
      </c>
      <c r="N1658" s="1" t="s">
        <v>75</v>
      </c>
      <c r="O1658" s="10">
        <v>45152.882523148146</v>
      </c>
      <c r="P1658" s="10">
        <v>45299.146365740744</v>
      </c>
      <c r="Q1658">
        <v>0</v>
      </c>
      <c r="R1658" t="s">
        <v>220</v>
      </c>
      <c r="S1658" t="s">
        <v>220</v>
      </c>
      <c r="T1658">
        <v>0</v>
      </c>
      <c r="U1658" t="s">
        <v>220</v>
      </c>
      <c r="V1658" t="str">
        <f>VLOOKUP(F1658, [1]!Table1[[#All],[Gender]:[city]], 3, FALSE)</f>
        <v>Undergraduate Student</v>
      </c>
      <c r="W1658" s="11">
        <f>VLOOKUP(F1658, [1]!Table1[[#All],[Gender]:[city]], 4, FALSE)</f>
        <v>45130</v>
      </c>
      <c r="X1658" t="b">
        <f>VLOOKUP(F1658, [1]!Table1[[#All],[Gender]:[isFromSocialMedia]], 7, FALSE)</f>
        <v>0</v>
      </c>
      <c r="Y1658" t="str">
        <f>IF(TEXT(Table1[[#This Row],[Apply Date]], "yyyy-mm-dd") = TEXT(Table1[[#This Row],[Sign Up Date]], "yyyy-mm-dd"), "New User", "Repeat User")</f>
        <v>Repeat User</v>
      </c>
    </row>
    <row r="1659" spans="1:25" ht="12.75" x14ac:dyDescent="0.2">
      <c r="A1659" s="1" t="s">
        <v>3190</v>
      </c>
      <c r="B1659" s="1" t="s">
        <v>2628</v>
      </c>
      <c r="C1659" s="1" t="s">
        <v>830</v>
      </c>
      <c r="D1659" s="1" t="s">
        <v>2629</v>
      </c>
      <c r="E1659" s="2">
        <v>45292.146365740744</v>
      </c>
      <c r="F1659" s="1" t="s">
        <v>33</v>
      </c>
      <c r="G1659" s="9" t="s">
        <v>627</v>
      </c>
      <c r="H1659" s="9" t="s">
        <v>267</v>
      </c>
      <c r="I1659" s="9" t="s">
        <v>45</v>
      </c>
      <c r="J1659" s="1">
        <v>711204</v>
      </c>
      <c r="K1659" s="3">
        <v>44075</v>
      </c>
      <c r="L1659" s="1" t="s">
        <v>50</v>
      </c>
      <c r="M1659" s="1" t="s">
        <v>955</v>
      </c>
      <c r="N1659" s="1" t="s">
        <v>75</v>
      </c>
      <c r="O1659" s="10">
        <v>45130.717094907406</v>
      </c>
      <c r="P1659" s="10">
        <v>45145.1875</v>
      </c>
      <c r="Q1659">
        <v>0</v>
      </c>
      <c r="R1659" t="s">
        <v>220</v>
      </c>
      <c r="S1659" t="s">
        <v>220</v>
      </c>
      <c r="T1659">
        <v>0</v>
      </c>
      <c r="U1659" t="s">
        <v>220</v>
      </c>
      <c r="V1659" t="str">
        <f>VLOOKUP(F1659, [1]!Table1[[#All],[Gender]:[city]], 3, FALSE)</f>
        <v>Not in Education</v>
      </c>
      <c r="W1659" s="11">
        <f>VLOOKUP(F1659, [1]!Table1[[#All],[Gender]:[city]], 4, FALSE)</f>
        <v>45092</v>
      </c>
      <c r="X1659" t="b">
        <f>VLOOKUP(F1659, [1]!Table1[[#All],[Gender]:[isFromSocialMedia]], 7, FALSE)</f>
        <v>0</v>
      </c>
      <c r="Y1659" t="str">
        <f>IF(TEXT(Table1[[#This Row],[Apply Date]], "yyyy-mm-dd") = TEXT(Table1[[#This Row],[Sign Up Date]], "yyyy-mm-dd"), "New User", "Repeat User")</f>
        <v>Repeat User</v>
      </c>
    </row>
    <row r="1660" spans="1:25" ht="12.75" x14ac:dyDescent="0.2">
      <c r="A1660" s="1" t="s">
        <v>3191</v>
      </c>
      <c r="B1660" s="1" t="s">
        <v>2628</v>
      </c>
      <c r="C1660" s="1" t="s">
        <v>830</v>
      </c>
      <c r="D1660" s="1" t="s">
        <v>2629</v>
      </c>
      <c r="E1660" s="2">
        <v>45292.146365740744</v>
      </c>
      <c r="F1660" s="1" t="s">
        <v>25</v>
      </c>
      <c r="G1660" s="9" t="s">
        <v>296</v>
      </c>
      <c r="H1660" s="9" t="s">
        <v>293</v>
      </c>
      <c r="I1660" s="9" t="s">
        <v>103</v>
      </c>
      <c r="J1660" s="1">
        <v>75600</v>
      </c>
      <c r="K1660" s="3">
        <v>44562</v>
      </c>
      <c r="L1660" s="1" t="s">
        <v>50</v>
      </c>
      <c r="M1660" s="1" t="s">
        <v>222</v>
      </c>
      <c r="N1660" s="1" t="s">
        <v>75</v>
      </c>
      <c r="O1660" s="10">
        <v>45133.571145833332</v>
      </c>
      <c r="P1660" s="10">
        <v>45145.1875</v>
      </c>
      <c r="Q1660">
        <v>0</v>
      </c>
      <c r="R1660" t="s">
        <v>220</v>
      </c>
      <c r="S1660" t="s">
        <v>220</v>
      </c>
      <c r="T1660">
        <v>0</v>
      </c>
      <c r="U1660" t="s">
        <v>220</v>
      </c>
      <c r="V1660" t="str">
        <f>VLOOKUP(F1660, [1]!Table1[[#All],[Gender]:[city]], 3, FALSE)</f>
        <v>Undergraduate Student</v>
      </c>
      <c r="W1660" s="11">
        <f>VLOOKUP(F1660, [1]!Table1[[#All],[Gender]:[city]], 4, FALSE)</f>
        <v>45130</v>
      </c>
      <c r="X1660" t="b">
        <f>VLOOKUP(F1660, [1]!Table1[[#All],[Gender]:[isFromSocialMedia]], 7, FALSE)</f>
        <v>0</v>
      </c>
      <c r="Y1660" t="str">
        <f>IF(TEXT(Table1[[#This Row],[Apply Date]], "yyyy-mm-dd") = TEXT(Table1[[#This Row],[Sign Up Date]], "yyyy-mm-dd"), "New User", "Repeat User")</f>
        <v>Repeat User</v>
      </c>
    </row>
    <row r="1661" spans="1:25" ht="12.75" x14ac:dyDescent="0.2">
      <c r="A1661" s="1" t="s">
        <v>3192</v>
      </c>
      <c r="B1661" s="1" t="s">
        <v>2628</v>
      </c>
      <c r="C1661" s="1" t="s">
        <v>830</v>
      </c>
      <c r="D1661" s="1" t="s">
        <v>2629</v>
      </c>
      <c r="E1661" s="2">
        <v>45292.146365740744</v>
      </c>
      <c r="F1661" s="1" t="s">
        <v>25</v>
      </c>
      <c r="G1661" s="9" t="s">
        <v>163</v>
      </c>
      <c r="H1661" s="9" t="s">
        <v>163</v>
      </c>
      <c r="I1661" s="9" t="s">
        <v>79</v>
      </c>
      <c r="J1661" s="1">
        <v>100263</v>
      </c>
      <c r="K1661" s="3">
        <v>44044</v>
      </c>
      <c r="L1661" s="1" t="s">
        <v>104</v>
      </c>
      <c r="M1661" s="1" t="s">
        <v>1613</v>
      </c>
      <c r="N1661" s="1" t="s">
        <v>75</v>
      </c>
      <c r="O1661" s="10">
        <v>45104.55</v>
      </c>
      <c r="P1661" s="10">
        <v>45159.1875</v>
      </c>
      <c r="Q1661">
        <v>0</v>
      </c>
      <c r="R1661" t="s">
        <v>220</v>
      </c>
      <c r="S1661" t="s">
        <v>220</v>
      </c>
      <c r="T1661">
        <v>0</v>
      </c>
      <c r="U1661" t="s">
        <v>220</v>
      </c>
      <c r="V1661" t="str">
        <f>VLOOKUP(F1661, [1]!Table1[[#All],[Gender]:[city]], 3, FALSE)</f>
        <v>Undergraduate Student</v>
      </c>
      <c r="W1661" s="11">
        <f>VLOOKUP(F1661, [1]!Table1[[#All],[Gender]:[city]], 4, FALSE)</f>
        <v>45130</v>
      </c>
      <c r="X1661" t="b">
        <f>VLOOKUP(F1661, [1]!Table1[[#All],[Gender]:[isFromSocialMedia]], 7, FALSE)</f>
        <v>0</v>
      </c>
      <c r="Y1661" t="str">
        <f>IF(TEXT(Table1[[#This Row],[Apply Date]], "yyyy-mm-dd") = TEXT(Table1[[#This Row],[Sign Up Date]], "yyyy-mm-dd"), "New User", "Repeat User")</f>
        <v>Repeat User</v>
      </c>
    </row>
    <row r="1662" spans="1:25" ht="12.75" x14ac:dyDescent="0.2">
      <c r="A1662" s="1" t="s">
        <v>3193</v>
      </c>
      <c r="B1662" s="1" t="s">
        <v>2628</v>
      </c>
      <c r="C1662" s="1" t="s">
        <v>830</v>
      </c>
      <c r="D1662" s="1" t="s">
        <v>2629</v>
      </c>
      <c r="E1662" s="2">
        <v>45292.146365740744</v>
      </c>
      <c r="F1662" s="1" t="s">
        <v>25</v>
      </c>
      <c r="G1662" s="9" t="s">
        <v>3194</v>
      </c>
      <c r="H1662" s="9" t="s">
        <v>267</v>
      </c>
      <c r="I1662" s="9" t="s">
        <v>45</v>
      </c>
      <c r="J1662" s="1">
        <v>713405</v>
      </c>
      <c r="K1662" s="3">
        <v>44621</v>
      </c>
      <c r="L1662" s="1" t="s">
        <v>37</v>
      </c>
      <c r="M1662" s="1" t="s">
        <v>330</v>
      </c>
      <c r="N1662" s="1" t="s">
        <v>75</v>
      </c>
      <c r="O1662" s="10">
        <v>45108.347488425927</v>
      </c>
      <c r="P1662" s="10">
        <v>45131.104166666664</v>
      </c>
      <c r="Q1662">
        <v>0</v>
      </c>
      <c r="R1662" t="s">
        <v>220</v>
      </c>
      <c r="S1662" t="s">
        <v>220</v>
      </c>
      <c r="T1662">
        <v>0</v>
      </c>
      <c r="U1662" t="s">
        <v>220</v>
      </c>
      <c r="V1662" t="str">
        <f>VLOOKUP(F1662, [1]!Table1[[#All],[Gender]:[city]], 3, FALSE)</f>
        <v>Undergraduate Student</v>
      </c>
      <c r="W1662" s="11">
        <f>VLOOKUP(F1662, [1]!Table1[[#All],[Gender]:[city]], 4, FALSE)</f>
        <v>45130</v>
      </c>
      <c r="X1662" t="b">
        <f>VLOOKUP(F1662, [1]!Table1[[#All],[Gender]:[isFromSocialMedia]], 7, FALSE)</f>
        <v>0</v>
      </c>
      <c r="Y1662" t="str">
        <f>IF(TEXT(Table1[[#This Row],[Apply Date]], "yyyy-mm-dd") = TEXT(Table1[[#This Row],[Sign Up Date]], "yyyy-mm-dd"), "New User", "Repeat User")</f>
        <v>Repeat User</v>
      </c>
    </row>
    <row r="1663" spans="1:25" ht="12.75" x14ac:dyDescent="0.2">
      <c r="A1663" s="1" t="s">
        <v>3195</v>
      </c>
      <c r="B1663" s="1" t="s">
        <v>2628</v>
      </c>
      <c r="C1663" s="1" t="s">
        <v>830</v>
      </c>
      <c r="D1663" s="1" t="s">
        <v>2629</v>
      </c>
      <c r="E1663" s="2">
        <v>45292.146365740744</v>
      </c>
      <c r="F1663" s="1" t="s">
        <v>25</v>
      </c>
      <c r="G1663" s="9" t="s">
        <v>77</v>
      </c>
      <c r="H1663" s="9" t="s">
        <v>3196</v>
      </c>
      <c r="I1663" s="9" t="s">
        <v>79</v>
      </c>
      <c r="J1663" s="1">
        <v>500242</v>
      </c>
      <c r="K1663" s="4">
        <v>44896</v>
      </c>
      <c r="L1663" s="1" t="s">
        <v>50</v>
      </c>
      <c r="M1663" s="1" t="s">
        <v>707</v>
      </c>
      <c r="N1663" s="1" t="s">
        <v>75</v>
      </c>
      <c r="O1663" s="10">
        <v>45149.724756944444</v>
      </c>
      <c r="P1663" s="10">
        <v>45159.1875</v>
      </c>
      <c r="Q1663">
        <v>0</v>
      </c>
      <c r="R1663" t="s">
        <v>220</v>
      </c>
      <c r="S1663" t="s">
        <v>220</v>
      </c>
      <c r="T1663">
        <v>0</v>
      </c>
      <c r="U1663" t="s">
        <v>220</v>
      </c>
      <c r="V1663" t="str">
        <f>VLOOKUP(F1663, [1]!Table1[[#All],[Gender]:[city]], 3, FALSE)</f>
        <v>Undergraduate Student</v>
      </c>
      <c r="W1663" s="11">
        <f>VLOOKUP(F1663, [1]!Table1[[#All],[Gender]:[city]], 4, FALSE)</f>
        <v>45130</v>
      </c>
      <c r="X1663" t="b">
        <f>VLOOKUP(F1663, [1]!Table1[[#All],[Gender]:[isFromSocialMedia]], 7, FALSE)</f>
        <v>0</v>
      </c>
      <c r="Y1663" t="str">
        <f>IF(TEXT(Table1[[#This Row],[Apply Date]], "yyyy-mm-dd") = TEXT(Table1[[#This Row],[Sign Up Date]], "yyyy-mm-dd"), "New User", "Repeat User")</f>
        <v>Repeat User</v>
      </c>
    </row>
    <row r="1664" spans="1:25" ht="12.75" x14ac:dyDescent="0.2">
      <c r="A1664" s="1" t="s">
        <v>3197</v>
      </c>
      <c r="B1664" s="1" t="s">
        <v>2628</v>
      </c>
      <c r="C1664" s="1" t="s">
        <v>830</v>
      </c>
      <c r="D1664" s="1" t="s">
        <v>2629</v>
      </c>
      <c r="E1664" s="2">
        <v>45292.146365740744</v>
      </c>
      <c r="F1664" s="1" t="s">
        <v>25</v>
      </c>
      <c r="G1664" s="9" t="s">
        <v>1279</v>
      </c>
      <c r="H1664" s="9" t="s">
        <v>91</v>
      </c>
      <c r="I1664" s="9" t="s">
        <v>45</v>
      </c>
      <c r="J1664" s="1">
        <v>522616</v>
      </c>
      <c r="K1664" s="3">
        <v>45444</v>
      </c>
      <c r="L1664" s="1" t="s">
        <v>37</v>
      </c>
      <c r="M1664" s="1" t="s">
        <v>238</v>
      </c>
      <c r="N1664" s="1" t="s">
        <v>39</v>
      </c>
      <c r="O1664" s="10">
        <v>45091.055925925924</v>
      </c>
      <c r="P1664" s="10">
        <v>45103.104166666664</v>
      </c>
      <c r="Q1664" s="1">
        <v>500</v>
      </c>
      <c r="R1664" s="1" t="s">
        <v>2675</v>
      </c>
      <c r="S1664" s="1" t="s">
        <v>2676</v>
      </c>
      <c r="T1664" s="1">
        <v>1182</v>
      </c>
      <c r="U1664" s="1" t="s">
        <v>2645</v>
      </c>
      <c r="V1664" t="str">
        <f>VLOOKUP(F1664, [1]!Table1[[#All],[Gender]:[city]], 3, FALSE)</f>
        <v>Undergraduate Student</v>
      </c>
      <c r="W1664" s="11">
        <f>VLOOKUP(F1664, [1]!Table1[[#All],[Gender]:[city]], 4, FALSE)</f>
        <v>45130</v>
      </c>
      <c r="X1664" t="b">
        <f>VLOOKUP(F1664, [1]!Table1[[#All],[Gender]:[isFromSocialMedia]], 7, FALSE)</f>
        <v>0</v>
      </c>
      <c r="Y1664" t="str">
        <f>IF(TEXT(Table1[[#This Row],[Apply Date]], "yyyy-mm-dd") = TEXT(Table1[[#This Row],[Sign Up Date]], "yyyy-mm-dd"), "New User", "Repeat User")</f>
        <v>Repeat User</v>
      </c>
    </row>
    <row r="1665" spans="1:25" ht="12.75" x14ac:dyDescent="0.2">
      <c r="A1665" s="1" t="s">
        <v>3198</v>
      </c>
      <c r="B1665" s="1" t="s">
        <v>2628</v>
      </c>
      <c r="C1665" s="1" t="s">
        <v>830</v>
      </c>
      <c r="D1665" s="1" t="s">
        <v>2629</v>
      </c>
      <c r="E1665" s="2">
        <v>45292.146365740744</v>
      </c>
      <c r="F1665" s="1" t="s">
        <v>33</v>
      </c>
      <c r="G1665" s="9" t="s">
        <v>324</v>
      </c>
      <c r="H1665" s="9" t="s">
        <v>2375</v>
      </c>
      <c r="I1665" s="9" t="s">
        <v>79</v>
      </c>
      <c r="J1665" s="1">
        <v>200211</v>
      </c>
      <c r="K1665" s="4">
        <v>45627</v>
      </c>
      <c r="L1665" s="1" t="s">
        <v>37</v>
      </c>
      <c r="M1665" s="1" t="s">
        <v>330</v>
      </c>
      <c r="N1665" s="1" t="s">
        <v>75</v>
      </c>
      <c r="O1665" s="10">
        <v>45142.968495370369</v>
      </c>
      <c r="P1665" s="10">
        <v>45159.1875</v>
      </c>
      <c r="Q1665">
        <v>0</v>
      </c>
      <c r="R1665" t="s">
        <v>220</v>
      </c>
      <c r="S1665" t="s">
        <v>220</v>
      </c>
      <c r="T1665">
        <v>0</v>
      </c>
      <c r="U1665" t="s">
        <v>220</v>
      </c>
      <c r="V1665" t="str">
        <f>VLOOKUP(F1665, [1]!Table1[[#All],[Gender]:[city]], 3, FALSE)</f>
        <v>Not in Education</v>
      </c>
      <c r="W1665" s="11">
        <f>VLOOKUP(F1665, [1]!Table1[[#All],[Gender]:[city]], 4, FALSE)</f>
        <v>45092</v>
      </c>
      <c r="X1665" t="b">
        <f>VLOOKUP(F1665, [1]!Table1[[#All],[Gender]:[isFromSocialMedia]], 7, FALSE)</f>
        <v>0</v>
      </c>
      <c r="Y1665" t="str">
        <f>IF(TEXT(Table1[[#This Row],[Apply Date]], "yyyy-mm-dd") = TEXT(Table1[[#This Row],[Sign Up Date]], "yyyy-mm-dd"), "New User", "Repeat User")</f>
        <v>Repeat User</v>
      </c>
    </row>
    <row r="1666" spans="1:25" ht="12.75" x14ac:dyDescent="0.2">
      <c r="A1666" s="1" t="s">
        <v>3199</v>
      </c>
      <c r="B1666" s="1" t="s">
        <v>2628</v>
      </c>
      <c r="C1666" s="1" t="s">
        <v>830</v>
      </c>
      <c r="D1666" s="1" t="s">
        <v>2629</v>
      </c>
      <c r="E1666" s="2">
        <v>45292.146365740744</v>
      </c>
      <c r="F1666" s="1" t="s">
        <v>25</v>
      </c>
      <c r="G1666" s="9" t="s">
        <v>77</v>
      </c>
      <c r="H1666" s="9" t="s">
        <v>3200</v>
      </c>
      <c r="I1666" s="9" t="s">
        <v>79</v>
      </c>
      <c r="J1666" s="1">
        <v>500242</v>
      </c>
      <c r="K1666" s="4">
        <v>43374</v>
      </c>
      <c r="L1666" s="1" t="s">
        <v>50</v>
      </c>
      <c r="M1666" s="1" t="s">
        <v>830</v>
      </c>
      <c r="N1666" s="1" t="s">
        <v>75</v>
      </c>
      <c r="O1666" s="10">
        <v>45152.895520833335</v>
      </c>
      <c r="P1666" s="10">
        <v>45299.146365740744</v>
      </c>
      <c r="Q1666">
        <v>0</v>
      </c>
      <c r="R1666" t="s">
        <v>220</v>
      </c>
      <c r="S1666" t="s">
        <v>220</v>
      </c>
      <c r="T1666">
        <v>0</v>
      </c>
      <c r="U1666" t="s">
        <v>220</v>
      </c>
      <c r="V1666" t="str">
        <f>VLOOKUP(F1666, [1]!Table1[[#All],[Gender]:[city]], 3, FALSE)</f>
        <v>Undergraduate Student</v>
      </c>
      <c r="W1666" s="11">
        <f>VLOOKUP(F1666, [1]!Table1[[#All],[Gender]:[city]], 4, FALSE)</f>
        <v>45130</v>
      </c>
      <c r="X1666" t="b">
        <f>VLOOKUP(F1666, [1]!Table1[[#All],[Gender]:[isFromSocialMedia]], 7, FALSE)</f>
        <v>0</v>
      </c>
      <c r="Y1666" t="str">
        <f>IF(TEXT(Table1[[#This Row],[Apply Date]], "yyyy-mm-dd") = TEXT(Table1[[#This Row],[Sign Up Date]], "yyyy-mm-dd"), "New User", "Repeat User")</f>
        <v>Repeat User</v>
      </c>
    </row>
    <row r="1667" spans="1:25" ht="12.75" x14ac:dyDescent="0.2">
      <c r="A1667" s="1" t="s">
        <v>3201</v>
      </c>
      <c r="B1667" s="1" t="s">
        <v>2628</v>
      </c>
      <c r="C1667" s="1" t="s">
        <v>830</v>
      </c>
      <c r="D1667" s="1" t="s">
        <v>2629</v>
      </c>
      <c r="E1667" s="2">
        <v>45292.146365740744</v>
      </c>
      <c r="F1667" s="1" t="s">
        <v>25</v>
      </c>
      <c r="G1667" s="9" t="s">
        <v>59</v>
      </c>
      <c r="H1667" s="9" t="s">
        <v>3202</v>
      </c>
      <c r="I1667" s="9" t="s">
        <v>61</v>
      </c>
      <c r="J1667" s="1">
        <v>63108</v>
      </c>
      <c r="K1667" s="4">
        <v>45627</v>
      </c>
      <c r="L1667" s="1" t="s">
        <v>50</v>
      </c>
      <c r="M1667" s="1" t="s">
        <v>131</v>
      </c>
      <c r="N1667" s="1" t="s">
        <v>75</v>
      </c>
      <c r="O1667" s="10">
        <v>45141.863240740742</v>
      </c>
      <c r="P1667" s="10">
        <v>45159.1875</v>
      </c>
      <c r="Q1667">
        <v>0</v>
      </c>
      <c r="R1667" t="s">
        <v>220</v>
      </c>
      <c r="S1667" t="s">
        <v>220</v>
      </c>
      <c r="T1667">
        <v>0</v>
      </c>
      <c r="U1667" t="s">
        <v>220</v>
      </c>
      <c r="V1667" t="str">
        <f>VLOOKUP(F1667, [1]!Table1[[#All],[Gender]:[city]], 3, FALSE)</f>
        <v>Undergraduate Student</v>
      </c>
      <c r="W1667" s="11">
        <f>VLOOKUP(F1667, [1]!Table1[[#All],[Gender]:[city]], 4, FALSE)</f>
        <v>45130</v>
      </c>
      <c r="X1667" t="b">
        <f>VLOOKUP(F1667, [1]!Table1[[#All],[Gender]:[isFromSocialMedia]], 7, FALSE)</f>
        <v>0</v>
      </c>
      <c r="Y1667" t="str">
        <f>IF(TEXT(Table1[[#This Row],[Apply Date]], "yyyy-mm-dd") = TEXT(Table1[[#This Row],[Sign Up Date]], "yyyy-mm-dd"), "New User", "Repeat User")</f>
        <v>Repeat User</v>
      </c>
    </row>
    <row r="1668" spans="1:25" ht="12.75" x14ac:dyDescent="0.2">
      <c r="A1668" s="1" t="s">
        <v>3203</v>
      </c>
      <c r="B1668" s="1" t="s">
        <v>2628</v>
      </c>
      <c r="C1668" s="1" t="s">
        <v>830</v>
      </c>
      <c r="D1668" s="1" t="s">
        <v>2629</v>
      </c>
      <c r="E1668" s="2">
        <v>45292.146365740744</v>
      </c>
      <c r="F1668" s="1" t="s">
        <v>25</v>
      </c>
      <c r="G1668" s="9" t="s">
        <v>3204</v>
      </c>
      <c r="H1668" s="9" t="s">
        <v>35</v>
      </c>
      <c r="I1668" s="9" t="s">
        <v>103</v>
      </c>
      <c r="J1668" s="1">
        <v>61100</v>
      </c>
      <c r="K1668" s="3">
        <v>45139</v>
      </c>
      <c r="L1668" s="1" t="s">
        <v>29</v>
      </c>
      <c r="M1668" s="1" t="s">
        <v>208</v>
      </c>
      <c r="N1668" s="1" t="s">
        <v>39</v>
      </c>
      <c r="O1668" s="10">
        <v>44885.588020833333</v>
      </c>
      <c r="P1668" s="10">
        <v>44935.229166666664</v>
      </c>
      <c r="Q1668" s="1">
        <v>2500</v>
      </c>
      <c r="R1668" s="1" t="s">
        <v>2644</v>
      </c>
      <c r="S1668" s="1" t="s">
        <v>830</v>
      </c>
      <c r="T1668" s="1">
        <v>1182</v>
      </c>
      <c r="U1668" s="1" t="s">
        <v>2645</v>
      </c>
      <c r="V1668" t="str">
        <f>VLOOKUP(F1668, [1]!Table1[[#All],[Gender]:[city]], 3, FALSE)</f>
        <v>Undergraduate Student</v>
      </c>
      <c r="W1668" s="11">
        <f>VLOOKUP(F1668, [1]!Table1[[#All],[Gender]:[city]], 4, FALSE)</f>
        <v>45130</v>
      </c>
      <c r="X1668" t="b">
        <f>VLOOKUP(F1668, [1]!Table1[[#All],[Gender]:[isFromSocialMedia]], 7, FALSE)</f>
        <v>0</v>
      </c>
      <c r="Y1668" t="str">
        <f>IF(TEXT(Table1[[#This Row],[Apply Date]], "yyyy-mm-dd") = TEXT(Table1[[#This Row],[Sign Up Date]], "yyyy-mm-dd"), "New User", "Repeat User")</f>
        <v>Repeat User</v>
      </c>
    </row>
    <row r="1669" spans="1:25" ht="12.75" x14ac:dyDescent="0.2">
      <c r="A1669" s="1" t="s">
        <v>3205</v>
      </c>
      <c r="B1669" s="1" t="s">
        <v>2628</v>
      </c>
      <c r="C1669" s="1" t="s">
        <v>830</v>
      </c>
      <c r="D1669" s="1" t="s">
        <v>2629</v>
      </c>
      <c r="E1669" s="2">
        <v>45292.146365740744</v>
      </c>
      <c r="F1669" s="1" t="s">
        <v>33</v>
      </c>
      <c r="G1669" s="9" t="s">
        <v>2577</v>
      </c>
      <c r="H1669" s="9" t="s">
        <v>148</v>
      </c>
      <c r="I1669" s="9" t="s">
        <v>45</v>
      </c>
      <c r="J1669" s="1">
        <v>400088</v>
      </c>
      <c r="K1669" s="3">
        <v>44682</v>
      </c>
      <c r="L1669" s="1" t="s">
        <v>50</v>
      </c>
      <c r="M1669" s="1" t="s">
        <v>204</v>
      </c>
      <c r="N1669" s="1" t="s">
        <v>149</v>
      </c>
      <c r="O1669" s="10">
        <v>45065.238182870373</v>
      </c>
      <c r="P1669" s="10">
        <v>45103.104166666664</v>
      </c>
      <c r="Q1669">
        <v>0</v>
      </c>
      <c r="R1669" t="s">
        <v>220</v>
      </c>
      <c r="S1669" t="s">
        <v>220</v>
      </c>
      <c r="T1669">
        <v>0</v>
      </c>
      <c r="U1669" t="s">
        <v>220</v>
      </c>
      <c r="V1669" t="str">
        <f>VLOOKUP(F1669, [1]!Table1[[#All],[Gender]:[city]], 3, FALSE)</f>
        <v>Not in Education</v>
      </c>
      <c r="W1669" s="11">
        <f>VLOOKUP(F1669, [1]!Table1[[#All],[Gender]:[city]], 4, FALSE)</f>
        <v>45092</v>
      </c>
      <c r="X1669" t="b">
        <f>VLOOKUP(F1669, [1]!Table1[[#All],[Gender]:[isFromSocialMedia]], 7, FALSE)</f>
        <v>0</v>
      </c>
      <c r="Y1669" t="str">
        <f>IF(TEXT(Table1[[#This Row],[Apply Date]], "yyyy-mm-dd") = TEXT(Table1[[#This Row],[Sign Up Date]], "yyyy-mm-dd"), "New User", "Repeat User")</f>
        <v>Repeat User</v>
      </c>
    </row>
    <row r="1670" spans="1:25" ht="12.75" x14ac:dyDescent="0.2">
      <c r="A1670" s="1" t="s">
        <v>3206</v>
      </c>
      <c r="B1670" s="1" t="s">
        <v>2628</v>
      </c>
      <c r="C1670" s="1" t="s">
        <v>830</v>
      </c>
      <c r="D1670" s="1" t="s">
        <v>2629</v>
      </c>
      <c r="E1670" s="2">
        <v>45292.146365740744</v>
      </c>
      <c r="F1670" s="1" t="s">
        <v>25</v>
      </c>
      <c r="G1670" s="9" t="s">
        <v>341</v>
      </c>
      <c r="H1670" s="9" t="s">
        <v>341</v>
      </c>
      <c r="I1670" s="9" t="s">
        <v>79</v>
      </c>
      <c r="J1670" s="1">
        <v>741012</v>
      </c>
      <c r="K1670" s="3">
        <v>45809</v>
      </c>
      <c r="L1670" s="1" t="s">
        <v>37</v>
      </c>
      <c r="M1670" s="1" t="s">
        <v>51</v>
      </c>
      <c r="N1670" s="1" t="s">
        <v>75</v>
      </c>
      <c r="O1670" s="10">
        <v>45092.461180555554</v>
      </c>
      <c r="P1670" s="10">
        <v>45131.104166666664</v>
      </c>
      <c r="Q1670">
        <v>0</v>
      </c>
      <c r="R1670" t="s">
        <v>220</v>
      </c>
      <c r="S1670" t="s">
        <v>220</v>
      </c>
      <c r="T1670">
        <v>0</v>
      </c>
      <c r="U1670" t="s">
        <v>220</v>
      </c>
      <c r="V1670" t="str">
        <f>VLOOKUP(F1670, [1]!Table1[[#All],[Gender]:[city]], 3, FALSE)</f>
        <v>Undergraduate Student</v>
      </c>
      <c r="W1670" s="11">
        <f>VLOOKUP(F1670, [1]!Table1[[#All],[Gender]:[city]], 4, FALSE)</f>
        <v>45130</v>
      </c>
      <c r="X1670" t="b">
        <f>VLOOKUP(F1670, [1]!Table1[[#All],[Gender]:[isFromSocialMedia]], 7, FALSE)</f>
        <v>0</v>
      </c>
      <c r="Y1670" t="str">
        <f>IF(TEXT(Table1[[#This Row],[Apply Date]], "yyyy-mm-dd") = TEXT(Table1[[#This Row],[Sign Up Date]], "yyyy-mm-dd"), "New User", "Repeat User")</f>
        <v>Repeat User</v>
      </c>
    </row>
    <row r="1671" spans="1:25" ht="12.75" x14ac:dyDescent="0.2">
      <c r="A1671" s="1" t="s">
        <v>3207</v>
      </c>
      <c r="B1671" s="1" t="s">
        <v>2628</v>
      </c>
      <c r="C1671" s="1" t="s">
        <v>830</v>
      </c>
      <c r="D1671" s="1" t="s">
        <v>2629</v>
      </c>
      <c r="E1671" s="2">
        <v>45292.146365740744</v>
      </c>
      <c r="F1671" s="1" t="s">
        <v>25</v>
      </c>
      <c r="G1671" s="9" t="s">
        <v>3208</v>
      </c>
      <c r="H1671" s="9" t="s">
        <v>148</v>
      </c>
      <c r="I1671" s="9" t="s">
        <v>45</v>
      </c>
      <c r="J1671" s="1">
        <v>421203</v>
      </c>
      <c r="K1671" s="3">
        <v>44075</v>
      </c>
      <c r="L1671" s="1" t="s">
        <v>50</v>
      </c>
      <c r="M1671" s="1" t="s">
        <v>2283</v>
      </c>
      <c r="N1671" s="1" t="s">
        <v>75</v>
      </c>
      <c r="O1671" s="10">
        <v>45092.137395833335</v>
      </c>
      <c r="P1671" s="10">
        <v>45103.104166666664</v>
      </c>
      <c r="Q1671">
        <v>0</v>
      </c>
      <c r="R1671" t="s">
        <v>220</v>
      </c>
      <c r="S1671" t="s">
        <v>220</v>
      </c>
      <c r="T1671">
        <v>0</v>
      </c>
      <c r="U1671" t="s">
        <v>220</v>
      </c>
      <c r="V1671" t="str">
        <f>VLOOKUP(F1671, [1]!Table1[[#All],[Gender]:[city]], 3, FALSE)</f>
        <v>Undergraduate Student</v>
      </c>
      <c r="W1671" s="11">
        <f>VLOOKUP(F1671, [1]!Table1[[#All],[Gender]:[city]], 4, FALSE)</f>
        <v>45130</v>
      </c>
      <c r="X1671" t="b">
        <f>VLOOKUP(F1671, [1]!Table1[[#All],[Gender]:[isFromSocialMedia]], 7, FALSE)</f>
        <v>0</v>
      </c>
      <c r="Y1671" t="str">
        <f>IF(TEXT(Table1[[#This Row],[Apply Date]], "yyyy-mm-dd") = TEXT(Table1[[#This Row],[Sign Up Date]], "yyyy-mm-dd"), "New User", "Repeat User")</f>
        <v>Repeat User</v>
      </c>
    </row>
    <row r="1672" spans="1:25" ht="12.75" x14ac:dyDescent="0.2">
      <c r="A1672" s="1" t="s">
        <v>3209</v>
      </c>
      <c r="B1672" s="1" t="s">
        <v>2628</v>
      </c>
      <c r="C1672" s="1" t="s">
        <v>830</v>
      </c>
      <c r="D1672" s="1" t="s">
        <v>2629</v>
      </c>
      <c r="E1672" s="2">
        <v>45292.146365740744</v>
      </c>
      <c r="F1672" s="1" t="s">
        <v>25</v>
      </c>
      <c r="G1672" s="9" t="s">
        <v>206</v>
      </c>
      <c r="H1672" s="9" t="s">
        <v>207</v>
      </c>
      <c r="I1672" s="9" t="s">
        <v>79</v>
      </c>
      <c r="J1672" s="1">
        <v>600233</v>
      </c>
      <c r="K1672" s="4">
        <v>43009</v>
      </c>
      <c r="L1672" s="1" t="s">
        <v>50</v>
      </c>
      <c r="M1672" s="1" t="s">
        <v>1402</v>
      </c>
      <c r="N1672" s="1" t="s">
        <v>75</v>
      </c>
      <c r="O1672" s="10">
        <v>45123.868344907409</v>
      </c>
      <c r="P1672" s="10">
        <v>45131.104166666664</v>
      </c>
      <c r="Q1672">
        <v>0</v>
      </c>
      <c r="R1672" t="s">
        <v>220</v>
      </c>
      <c r="S1672" t="s">
        <v>220</v>
      </c>
      <c r="T1672">
        <v>0</v>
      </c>
      <c r="U1672" t="s">
        <v>220</v>
      </c>
      <c r="V1672" t="str">
        <f>VLOOKUP(F1672, [1]!Table1[[#All],[Gender]:[city]], 3, FALSE)</f>
        <v>Undergraduate Student</v>
      </c>
      <c r="W1672" s="11">
        <f>VLOOKUP(F1672, [1]!Table1[[#All],[Gender]:[city]], 4, FALSE)</f>
        <v>45130</v>
      </c>
      <c r="X1672" t="b">
        <f>VLOOKUP(F1672, [1]!Table1[[#All],[Gender]:[isFromSocialMedia]], 7, FALSE)</f>
        <v>0</v>
      </c>
      <c r="Y1672" t="str">
        <f>IF(TEXT(Table1[[#This Row],[Apply Date]], "yyyy-mm-dd") = TEXT(Table1[[#This Row],[Sign Up Date]], "yyyy-mm-dd"), "New User", "Repeat User")</f>
        <v>Repeat User</v>
      </c>
    </row>
    <row r="1673" spans="1:25" ht="12.75" x14ac:dyDescent="0.2">
      <c r="A1673" s="1" t="s">
        <v>3210</v>
      </c>
      <c r="B1673" s="1" t="s">
        <v>2628</v>
      </c>
      <c r="C1673" s="1" t="s">
        <v>830</v>
      </c>
      <c r="D1673" s="1" t="s">
        <v>2629</v>
      </c>
      <c r="E1673" s="2">
        <v>45292.146365740744</v>
      </c>
      <c r="F1673" s="1" t="s">
        <v>25</v>
      </c>
      <c r="G1673" s="9" t="s">
        <v>59</v>
      </c>
      <c r="H1673" s="9" t="s">
        <v>60</v>
      </c>
      <c r="I1673" s="9" t="s">
        <v>61</v>
      </c>
      <c r="J1673" s="1">
        <v>63146</v>
      </c>
      <c r="K1673" s="3">
        <v>45658</v>
      </c>
      <c r="L1673" s="1" t="s">
        <v>50</v>
      </c>
      <c r="M1673" s="1" t="s">
        <v>88</v>
      </c>
      <c r="N1673" s="1" t="s">
        <v>75</v>
      </c>
      <c r="O1673" s="10">
        <v>45206.761689814812</v>
      </c>
      <c r="P1673" s="10">
        <v>45264.104432870372</v>
      </c>
      <c r="Q1673">
        <v>0</v>
      </c>
      <c r="R1673" t="s">
        <v>220</v>
      </c>
      <c r="S1673" t="s">
        <v>220</v>
      </c>
      <c r="T1673">
        <v>0</v>
      </c>
      <c r="U1673" t="s">
        <v>220</v>
      </c>
      <c r="V1673" t="str">
        <f>VLOOKUP(F1673, [1]!Table1[[#All],[Gender]:[city]], 3, FALSE)</f>
        <v>Undergraduate Student</v>
      </c>
      <c r="W1673" s="11">
        <f>VLOOKUP(F1673, [1]!Table1[[#All],[Gender]:[city]], 4, FALSE)</f>
        <v>45130</v>
      </c>
      <c r="X1673" t="b">
        <f>VLOOKUP(F1673, [1]!Table1[[#All],[Gender]:[isFromSocialMedia]], 7, FALSE)</f>
        <v>0</v>
      </c>
      <c r="Y1673" t="str">
        <f>IF(TEXT(Table1[[#This Row],[Apply Date]], "yyyy-mm-dd") = TEXT(Table1[[#This Row],[Sign Up Date]], "yyyy-mm-dd"), "New User", "Repeat User")</f>
        <v>Repeat User</v>
      </c>
    </row>
    <row r="1674" spans="1:25" ht="12.75" x14ac:dyDescent="0.2">
      <c r="A1674" s="1" t="s">
        <v>3211</v>
      </c>
      <c r="B1674" s="1" t="s">
        <v>2628</v>
      </c>
      <c r="C1674" s="1" t="s">
        <v>830</v>
      </c>
      <c r="D1674" s="1" t="s">
        <v>2629</v>
      </c>
      <c r="E1674" s="2">
        <v>45292.146365740744</v>
      </c>
      <c r="F1674" s="1" t="s">
        <v>33</v>
      </c>
      <c r="G1674" s="9" t="s">
        <v>166</v>
      </c>
      <c r="H1674" s="9" t="s">
        <v>3212</v>
      </c>
      <c r="I1674" s="9" t="s">
        <v>167</v>
      </c>
      <c r="J1674" s="1">
        <v>266</v>
      </c>
      <c r="K1674" s="3">
        <v>45870</v>
      </c>
      <c r="L1674" s="1" t="s">
        <v>37</v>
      </c>
      <c r="M1674" s="1" t="s">
        <v>1937</v>
      </c>
      <c r="N1674" s="1" t="s">
        <v>75</v>
      </c>
      <c r="O1674" s="10">
        <v>45141.900914351849</v>
      </c>
      <c r="P1674" s="10">
        <v>45159.1875</v>
      </c>
      <c r="Q1674">
        <v>0</v>
      </c>
      <c r="R1674" t="s">
        <v>220</v>
      </c>
      <c r="S1674" t="s">
        <v>220</v>
      </c>
      <c r="T1674">
        <v>0</v>
      </c>
      <c r="U1674" t="s">
        <v>220</v>
      </c>
      <c r="V1674" t="str">
        <f>VLOOKUP(F1674, [1]!Table1[[#All],[Gender]:[city]], 3, FALSE)</f>
        <v>Not in Education</v>
      </c>
      <c r="W1674" s="11">
        <f>VLOOKUP(F1674, [1]!Table1[[#All],[Gender]:[city]], 4, FALSE)</f>
        <v>45092</v>
      </c>
      <c r="X1674" t="b">
        <f>VLOOKUP(F1674, [1]!Table1[[#All],[Gender]:[isFromSocialMedia]], 7, FALSE)</f>
        <v>0</v>
      </c>
      <c r="Y1674" t="str">
        <f>IF(TEXT(Table1[[#This Row],[Apply Date]], "yyyy-mm-dd") = TEXT(Table1[[#This Row],[Sign Up Date]], "yyyy-mm-dd"), "New User", "Repeat User")</f>
        <v>Repeat User</v>
      </c>
    </row>
    <row r="1675" spans="1:25" ht="12.75" x14ac:dyDescent="0.2">
      <c r="A1675" s="1" t="s">
        <v>3213</v>
      </c>
      <c r="B1675" s="1" t="s">
        <v>2628</v>
      </c>
      <c r="C1675" s="1" t="s">
        <v>830</v>
      </c>
      <c r="D1675" s="1" t="s">
        <v>2629</v>
      </c>
      <c r="E1675" s="2">
        <v>45292.146365740744</v>
      </c>
      <c r="F1675" s="1" t="s">
        <v>25</v>
      </c>
      <c r="G1675" s="9" t="s">
        <v>133</v>
      </c>
      <c r="H1675" s="9" t="s">
        <v>134</v>
      </c>
      <c r="I1675" s="9" t="s">
        <v>61</v>
      </c>
      <c r="J1675" s="1">
        <v>60626</v>
      </c>
      <c r="K1675" s="3">
        <v>45413</v>
      </c>
      <c r="L1675" s="1" t="s">
        <v>50</v>
      </c>
      <c r="M1675" s="1" t="s">
        <v>51</v>
      </c>
      <c r="N1675" s="1" t="s">
        <v>31</v>
      </c>
      <c r="O1675" s="10">
        <v>44951.979421296295</v>
      </c>
      <c r="P1675" s="10">
        <v>44963.104502314818</v>
      </c>
      <c r="Q1675">
        <v>0</v>
      </c>
      <c r="R1675" t="s">
        <v>220</v>
      </c>
      <c r="S1675" t="s">
        <v>220</v>
      </c>
      <c r="T1675">
        <v>0</v>
      </c>
      <c r="U1675" t="s">
        <v>220</v>
      </c>
      <c r="V1675" t="str">
        <f>VLOOKUP(F1675, [1]!Table1[[#All],[Gender]:[city]], 3, FALSE)</f>
        <v>Undergraduate Student</v>
      </c>
      <c r="W1675" s="11">
        <f>VLOOKUP(F1675, [1]!Table1[[#All],[Gender]:[city]], 4, FALSE)</f>
        <v>45130</v>
      </c>
      <c r="X1675" t="b">
        <f>VLOOKUP(F1675, [1]!Table1[[#All],[Gender]:[isFromSocialMedia]], 7, FALSE)</f>
        <v>0</v>
      </c>
      <c r="Y1675" t="str">
        <f>IF(TEXT(Table1[[#This Row],[Apply Date]], "yyyy-mm-dd") = TEXT(Table1[[#This Row],[Sign Up Date]], "yyyy-mm-dd"), "New User", "Repeat User")</f>
        <v>Repeat User</v>
      </c>
    </row>
    <row r="1676" spans="1:25" ht="12.75" x14ac:dyDescent="0.2">
      <c r="A1676" s="1" t="s">
        <v>3214</v>
      </c>
      <c r="B1676" s="1" t="s">
        <v>2628</v>
      </c>
      <c r="C1676" s="1" t="s">
        <v>830</v>
      </c>
      <c r="D1676" s="1" t="s">
        <v>2629</v>
      </c>
      <c r="E1676" s="2">
        <v>45292.146365740744</v>
      </c>
      <c r="F1676" s="1" t="s">
        <v>33</v>
      </c>
      <c r="G1676" s="9" t="s">
        <v>324</v>
      </c>
      <c r="H1676" s="9" t="s">
        <v>325</v>
      </c>
      <c r="I1676" s="9" t="s">
        <v>79</v>
      </c>
      <c r="J1676" s="1">
        <v>234</v>
      </c>
      <c r="K1676" s="4">
        <v>41183</v>
      </c>
      <c r="L1676" s="1" t="s">
        <v>50</v>
      </c>
      <c r="M1676" s="1" t="s">
        <v>1665</v>
      </c>
      <c r="N1676" s="1" t="s">
        <v>75</v>
      </c>
      <c r="O1676" s="10">
        <v>45220.681979166664</v>
      </c>
      <c r="P1676" s="10">
        <v>45299.146365740744</v>
      </c>
      <c r="Q1676">
        <v>0</v>
      </c>
      <c r="R1676" t="s">
        <v>220</v>
      </c>
      <c r="S1676" t="s">
        <v>220</v>
      </c>
      <c r="T1676">
        <v>0</v>
      </c>
      <c r="U1676" t="s">
        <v>220</v>
      </c>
      <c r="V1676" t="str">
        <f>VLOOKUP(F1676, [1]!Table1[[#All],[Gender]:[city]], 3, FALSE)</f>
        <v>Not in Education</v>
      </c>
      <c r="W1676" s="11">
        <f>VLOOKUP(F1676, [1]!Table1[[#All],[Gender]:[city]], 4, FALSE)</f>
        <v>45092</v>
      </c>
      <c r="X1676" t="b">
        <f>VLOOKUP(F1676, [1]!Table1[[#All],[Gender]:[isFromSocialMedia]], 7, FALSE)</f>
        <v>0</v>
      </c>
      <c r="Y1676" t="str">
        <f>IF(TEXT(Table1[[#This Row],[Apply Date]], "yyyy-mm-dd") = TEXT(Table1[[#This Row],[Sign Up Date]], "yyyy-mm-dd"), "New User", "Repeat User")</f>
        <v>Repeat User</v>
      </c>
    </row>
    <row r="1677" spans="1:25" ht="12.75" x14ac:dyDescent="0.2">
      <c r="A1677" s="1" t="s">
        <v>3215</v>
      </c>
      <c r="B1677" s="1" t="s">
        <v>2628</v>
      </c>
      <c r="C1677" s="1" t="s">
        <v>830</v>
      </c>
      <c r="D1677" s="1" t="s">
        <v>2629</v>
      </c>
      <c r="E1677" s="2">
        <v>45292.146365740744</v>
      </c>
      <c r="F1677" s="1" t="s">
        <v>33</v>
      </c>
      <c r="G1677" s="9" t="s">
        <v>296</v>
      </c>
      <c r="H1677" s="9" t="s">
        <v>296</v>
      </c>
      <c r="I1677" s="9" t="s">
        <v>103</v>
      </c>
      <c r="J1677" s="1">
        <v>74000</v>
      </c>
      <c r="K1677" s="4">
        <v>45261</v>
      </c>
      <c r="L1677" s="1" t="s">
        <v>37</v>
      </c>
      <c r="M1677" s="1" t="s">
        <v>82</v>
      </c>
      <c r="N1677" s="1" t="s">
        <v>31</v>
      </c>
      <c r="O1677" s="10">
        <v>45023.663622685184</v>
      </c>
      <c r="P1677" s="10">
        <v>45040.104166666664</v>
      </c>
      <c r="Q1677">
        <v>0</v>
      </c>
      <c r="R1677" t="s">
        <v>220</v>
      </c>
      <c r="S1677" t="s">
        <v>220</v>
      </c>
      <c r="T1677">
        <v>0</v>
      </c>
      <c r="U1677" t="s">
        <v>220</v>
      </c>
      <c r="V1677" t="str">
        <f>VLOOKUP(F1677, [1]!Table1[[#All],[Gender]:[city]], 3, FALSE)</f>
        <v>Not in Education</v>
      </c>
      <c r="W1677" s="11">
        <f>VLOOKUP(F1677, [1]!Table1[[#All],[Gender]:[city]], 4, FALSE)</f>
        <v>45092</v>
      </c>
      <c r="X1677" t="b">
        <f>VLOOKUP(F1677, [1]!Table1[[#All],[Gender]:[isFromSocialMedia]], 7, FALSE)</f>
        <v>0</v>
      </c>
      <c r="Y1677" t="str">
        <f>IF(TEXT(Table1[[#This Row],[Apply Date]], "yyyy-mm-dd") = TEXT(Table1[[#This Row],[Sign Up Date]], "yyyy-mm-dd"), "New User", "Repeat User")</f>
        <v>Repeat User</v>
      </c>
    </row>
    <row r="1678" spans="1:25" ht="12.75" x14ac:dyDescent="0.2">
      <c r="A1678" s="1" t="s">
        <v>3216</v>
      </c>
      <c r="B1678" s="1" t="s">
        <v>2628</v>
      </c>
      <c r="C1678" s="1" t="s">
        <v>830</v>
      </c>
      <c r="D1678" s="1" t="s">
        <v>2629</v>
      </c>
      <c r="E1678" s="2">
        <v>45292.146365740744</v>
      </c>
      <c r="F1678" s="1" t="s">
        <v>25</v>
      </c>
      <c r="G1678" s="9" t="s">
        <v>3217</v>
      </c>
      <c r="H1678" s="9" t="s">
        <v>3218</v>
      </c>
      <c r="I1678" s="9" t="s">
        <v>79</v>
      </c>
      <c r="J1678" s="1">
        <v>700103</v>
      </c>
      <c r="K1678" s="3">
        <v>43647</v>
      </c>
      <c r="L1678" s="1" t="s">
        <v>37</v>
      </c>
      <c r="M1678" s="1" t="s">
        <v>330</v>
      </c>
      <c r="N1678" s="1" t="s">
        <v>75</v>
      </c>
      <c r="O1678" s="10">
        <v>45164.79420138889</v>
      </c>
      <c r="P1678" s="10">
        <v>45299.146365740744</v>
      </c>
      <c r="Q1678">
        <v>0</v>
      </c>
      <c r="R1678" t="s">
        <v>220</v>
      </c>
      <c r="S1678" t="s">
        <v>220</v>
      </c>
      <c r="T1678">
        <v>0</v>
      </c>
      <c r="U1678" t="s">
        <v>220</v>
      </c>
      <c r="V1678" t="str">
        <f>VLOOKUP(F1678, [1]!Table1[[#All],[Gender]:[city]], 3, FALSE)</f>
        <v>Undergraduate Student</v>
      </c>
      <c r="W1678" s="11">
        <f>VLOOKUP(F1678, [1]!Table1[[#All],[Gender]:[city]], 4, FALSE)</f>
        <v>45130</v>
      </c>
      <c r="X1678" t="b">
        <f>VLOOKUP(F1678, [1]!Table1[[#All],[Gender]:[isFromSocialMedia]], 7, FALSE)</f>
        <v>0</v>
      </c>
      <c r="Y1678" t="str">
        <f>IF(TEXT(Table1[[#This Row],[Apply Date]], "yyyy-mm-dd") = TEXT(Table1[[#This Row],[Sign Up Date]], "yyyy-mm-dd"), "New User", "Repeat User")</f>
        <v>Repeat User</v>
      </c>
    </row>
    <row r="1679" spans="1:25" ht="12.75" x14ac:dyDescent="0.2">
      <c r="A1679" s="1" t="s">
        <v>3219</v>
      </c>
      <c r="B1679" s="1" t="s">
        <v>2628</v>
      </c>
      <c r="C1679" s="1" t="s">
        <v>830</v>
      </c>
      <c r="D1679" s="1" t="s">
        <v>2629</v>
      </c>
      <c r="E1679" s="2">
        <v>45292.146365740744</v>
      </c>
      <c r="F1679" s="1" t="s">
        <v>25</v>
      </c>
      <c r="G1679" s="9" t="s">
        <v>3220</v>
      </c>
      <c r="H1679" s="9" t="s">
        <v>1306</v>
      </c>
      <c r="I1679" s="9" t="s">
        <v>45</v>
      </c>
      <c r="J1679" s="1">
        <v>563131</v>
      </c>
      <c r="K1679" s="3">
        <v>45139</v>
      </c>
      <c r="L1679" s="1" t="s">
        <v>37</v>
      </c>
      <c r="M1679" s="1" t="s">
        <v>1517</v>
      </c>
      <c r="N1679" s="1" t="s">
        <v>2508</v>
      </c>
      <c r="O1679" s="10">
        <v>45018.388206018521</v>
      </c>
      <c r="P1679" s="10">
        <v>45026.104166666664</v>
      </c>
      <c r="Q1679">
        <v>0</v>
      </c>
      <c r="R1679" t="s">
        <v>220</v>
      </c>
      <c r="S1679" t="s">
        <v>220</v>
      </c>
      <c r="T1679">
        <v>0</v>
      </c>
      <c r="U1679" t="s">
        <v>220</v>
      </c>
      <c r="V1679" t="str">
        <f>VLOOKUP(F1679, [1]!Table1[[#All],[Gender]:[city]], 3, FALSE)</f>
        <v>Undergraduate Student</v>
      </c>
      <c r="W1679" s="11">
        <f>VLOOKUP(F1679, [1]!Table1[[#All],[Gender]:[city]], 4, FALSE)</f>
        <v>45130</v>
      </c>
      <c r="X1679" t="b">
        <f>VLOOKUP(F1679, [1]!Table1[[#All],[Gender]:[isFromSocialMedia]], 7, FALSE)</f>
        <v>0</v>
      </c>
      <c r="Y1679" t="str">
        <f>IF(TEXT(Table1[[#This Row],[Apply Date]], "yyyy-mm-dd") = TEXT(Table1[[#This Row],[Sign Up Date]], "yyyy-mm-dd"), "New User", "Repeat User")</f>
        <v>Repeat User</v>
      </c>
    </row>
    <row r="1680" spans="1:25" ht="12.75" x14ac:dyDescent="0.2">
      <c r="A1680" s="1" t="s">
        <v>3221</v>
      </c>
      <c r="B1680" s="1" t="s">
        <v>2628</v>
      </c>
      <c r="C1680" s="1" t="s">
        <v>830</v>
      </c>
      <c r="D1680" s="1" t="s">
        <v>2629</v>
      </c>
      <c r="E1680" s="2">
        <v>45292.146365740744</v>
      </c>
      <c r="F1680" s="1" t="s">
        <v>33</v>
      </c>
      <c r="G1680" s="9" t="s">
        <v>1858</v>
      </c>
      <c r="H1680" s="9" t="s">
        <v>3222</v>
      </c>
      <c r="I1680" s="9" t="s">
        <v>233</v>
      </c>
      <c r="J1680" s="1">
        <v>233</v>
      </c>
      <c r="K1680" s="3">
        <v>45047</v>
      </c>
      <c r="L1680" s="1" t="s">
        <v>37</v>
      </c>
      <c r="M1680" s="1" t="s">
        <v>1937</v>
      </c>
      <c r="N1680" s="1" t="s">
        <v>75</v>
      </c>
      <c r="O1680" s="10">
        <v>45091.982928240737</v>
      </c>
      <c r="P1680" s="10">
        <v>45145.1875</v>
      </c>
      <c r="Q1680">
        <v>0</v>
      </c>
      <c r="R1680" t="s">
        <v>220</v>
      </c>
      <c r="S1680" t="s">
        <v>220</v>
      </c>
      <c r="T1680">
        <v>0</v>
      </c>
      <c r="U1680" t="s">
        <v>220</v>
      </c>
      <c r="V1680" t="str">
        <f>VLOOKUP(F1680, [1]!Table1[[#All],[Gender]:[city]], 3, FALSE)</f>
        <v>Not in Education</v>
      </c>
      <c r="W1680" s="11">
        <f>VLOOKUP(F1680, [1]!Table1[[#All],[Gender]:[city]], 4, FALSE)</f>
        <v>45092</v>
      </c>
      <c r="X1680" t="b">
        <f>VLOOKUP(F1680, [1]!Table1[[#All],[Gender]:[isFromSocialMedia]], 7, FALSE)</f>
        <v>0</v>
      </c>
      <c r="Y1680" t="str">
        <f>IF(TEXT(Table1[[#This Row],[Apply Date]], "yyyy-mm-dd") = TEXT(Table1[[#This Row],[Sign Up Date]], "yyyy-mm-dd"), "New User", "Repeat User")</f>
        <v>Repeat User</v>
      </c>
    </row>
    <row r="1681" spans="1:25" ht="12.75" x14ac:dyDescent="0.2">
      <c r="A1681" s="1" t="s">
        <v>3223</v>
      </c>
      <c r="B1681" s="1" t="s">
        <v>2628</v>
      </c>
      <c r="C1681" s="1" t="s">
        <v>830</v>
      </c>
      <c r="D1681" s="1" t="s">
        <v>2629</v>
      </c>
      <c r="E1681" s="2">
        <v>45292.146365740744</v>
      </c>
      <c r="F1681" s="1" t="s">
        <v>25</v>
      </c>
      <c r="G1681" s="9" t="s">
        <v>1359</v>
      </c>
      <c r="H1681" s="9" t="s">
        <v>379</v>
      </c>
      <c r="I1681" s="9" t="s">
        <v>61</v>
      </c>
      <c r="J1681" s="1">
        <v>60173</v>
      </c>
      <c r="K1681" s="3">
        <v>45658</v>
      </c>
      <c r="L1681" s="1" t="s">
        <v>37</v>
      </c>
      <c r="M1681" s="1" t="s">
        <v>51</v>
      </c>
      <c r="N1681" s="1" t="s">
        <v>75</v>
      </c>
      <c r="O1681" s="10">
        <v>45108.77884259259</v>
      </c>
      <c r="P1681" s="10">
        <v>45131.104166666664</v>
      </c>
      <c r="Q1681">
        <v>0</v>
      </c>
      <c r="R1681" t="s">
        <v>220</v>
      </c>
      <c r="S1681" t="s">
        <v>220</v>
      </c>
      <c r="T1681">
        <v>0</v>
      </c>
      <c r="U1681" t="s">
        <v>220</v>
      </c>
      <c r="V1681" t="str">
        <f>VLOOKUP(F1681, [1]!Table1[[#All],[Gender]:[city]], 3, FALSE)</f>
        <v>Undergraduate Student</v>
      </c>
      <c r="W1681" s="11">
        <f>VLOOKUP(F1681, [1]!Table1[[#All],[Gender]:[city]], 4, FALSE)</f>
        <v>45130</v>
      </c>
      <c r="X1681" t="b">
        <f>VLOOKUP(F1681, [1]!Table1[[#All],[Gender]:[isFromSocialMedia]], 7, FALSE)</f>
        <v>0</v>
      </c>
      <c r="Y1681" t="str">
        <f>IF(TEXT(Table1[[#This Row],[Apply Date]], "yyyy-mm-dd") = TEXT(Table1[[#This Row],[Sign Up Date]], "yyyy-mm-dd"), "New User", "Repeat User")</f>
        <v>Repeat User</v>
      </c>
    </row>
    <row r="1682" spans="1:25" ht="12.75" x14ac:dyDescent="0.2">
      <c r="A1682" s="1" t="s">
        <v>3224</v>
      </c>
      <c r="B1682" s="1" t="s">
        <v>2628</v>
      </c>
      <c r="C1682" s="1" t="s">
        <v>830</v>
      </c>
      <c r="D1682" s="1" t="s">
        <v>2629</v>
      </c>
      <c r="E1682" s="2">
        <v>45292.146365740744</v>
      </c>
      <c r="F1682" s="1" t="s">
        <v>25</v>
      </c>
      <c r="G1682" s="9" t="s">
        <v>48</v>
      </c>
      <c r="H1682" s="9" t="s">
        <v>49</v>
      </c>
      <c r="I1682" s="9" t="s">
        <v>45</v>
      </c>
      <c r="J1682" s="1">
        <v>500019</v>
      </c>
      <c r="K1682" s="3">
        <v>45870</v>
      </c>
      <c r="L1682" s="1" t="s">
        <v>50</v>
      </c>
      <c r="M1682" s="1" t="s">
        <v>366</v>
      </c>
      <c r="N1682" s="1" t="s">
        <v>39</v>
      </c>
      <c r="O1682" s="10">
        <v>45042.560868055552</v>
      </c>
      <c r="P1682" s="10">
        <v>45054.104166666664</v>
      </c>
      <c r="Q1682" s="1">
        <v>2500</v>
      </c>
      <c r="R1682" s="1" t="s">
        <v>2644</v>
      </c>
      <c r="S1682" s="1" t="s">
        <v>830</v>
      </c>
      <c r="T1682" s="1">
        <v>1182</v>
      </c>
      <c r="U1682" s="1" t="s">
        <v>2645</v>
      </c>
      <c r="V1682" t="str">
        <f>VLOOKUP(F1682, [1]!Table1[[#All],[Gender]:[city]], 3, FALSE)</f>
        <v>Undergraduate Student</v>
      </c>
      <c r="W1682" s="11">
        <f>VLOOKUP(F1682, [1]!Table1[[#All],[Gender]:[city]], 4, FALSE)</f>
        <v>45130</v>
      </c>
      <c r="X1682" t="b">
        <f>VLOOKUP(F1682, [1]!Table1[[#All],[Gender]:[isFromSocialMedia]], 7, FALSE)</f>
        <v>0</v>
      </c>
      <c r="Y1682" t="str">
        <f>IF(TEXT(Table1[[#This Row],[Apply Date]], "yyyy-mm-dd") = TEXT(Table1[[#This Row],[Sign Up Date]], "yyyy-mm-dd"), "New User", "Repeat User")</f>
        <v>Repeat User</v>
      </c>
    </row>
    <row r="1683" spans="1:25" ht="12.75" x14ac:dyDescent="0.2">
      <c r="A1683" s="1" t="s">
        <v>3225</v>
      </c>
      <c r="B1683" s="1" t="s">
        <v>2628</v>
      </c>
      <c r="C1683" s="1" t="s">
        <v>830</v>
      </c>
      <c r="D1683" s="1" t="s">
        <v>2629</v>
      </c>
      <c r="E1683" s="2">
        <v>45292.146365740744</v>
      </c>
      <c r="F1683" s="1" t="s">
        <v>33</v>
      </c>
      <c r="G1683" s="9" t="s">
        <v>3226</v>
      </c>
      <c r="H1683" s="9" t="s">
        <v>3226</v>
      </c>
      <c r="I1683" s="9" t="s">
        <v>79</v>
      </c>
      <c r="J1683" s="1">
        <v>100011</v>
      </c>
      <c r="K1683" s="3">
        <v>45658</v>
      </c>
      <c r="L1683" s="1" t="s">
        <v>37</v>
      </c>
      <c r="M1683" s="1" t="s">
        <v>80</v>
      </c>
      <c r="N1683" s="1" t="s">
        <v>75</v>
      </c>
      <c r="O1683" s="10">
        <v>45153.716319444444</v>
      </c>
      <c r="P1683" s="10">
        <v>45299.146365740744</v>
      </c>
      <c r="Q1683">
        <v>0</v>
      </c>
      <c r="R1683" t="s">
        <v>220</v>
      </c>
      <c r="S1683" t="s">
        <v>220</v>
      </c>
      <c r="T1683">
        <v>0</v>
      </c>
      <c r="U1683" t="s">
        <v>220</v>
      </c>
      <c r="V1683" t="str">
        <f>VLOOKUP(F1683, [1]!Table1[[#All],[Gender]:[city]], 3, FALSE)</f>
        <v>Not in Education</v>
      </c>
      <c r="W1683" s="11">
        <f>VLOOKUP(F1683, [1]!Table1[[#All],[Gender]:[city]], 4, FALSE)</f>
        <v>45092</v>
      </c>
      <c r="X1683" t="b">
        <f>VLOOKUP(F1683, [1]!Table1[[#All],[Gender]:[isFromSocialMedia]], 7, FALSE)</f>
        <v>0</v>
      </c>
      <c r="Y1683" t="str">
        <f>IF(TEXT(Table1[[#This Row],[Apply Date]], "yyyy-mm-dd") = TEXT(Table1[[#This Row],[Sign Up Date]], "yyyy-mm-dd"), "New User", "Repeat User")</f>
        <v>Repeat User</v>
      </c>
    </row>
    <row r="1684" spans="1:25" ht="12.75" x14ac:dyDescent="0.2">
      <c r="A1684" s="1" t="s">
        <v>3227</v>
      </c>
      <c r="B1684" s="1" t="s">
        <v>2628</v>
      </c>
      <c r="C1684" s="1" t="s">
        <v>830</v>
      </c>
      <c r="D1684" s="1" t="s">
        <v>2629</v>
      </c>
      <c r="E1684" s="2">
        <v>45292.146365740744</v>
      </c>
      <c r="F1684" s="1" t="s">
        <v>25</v>
      </c>
      <c r="G1684" s="9" t="s">
        <v>332</v>
      </c>
      <c r="H1684" s="9" t="s">
        <v>60</v>
      </c>
      <c r="I1684" s="9" t="s">
        <v>61</v>
      </c>
      <c r="J1684" s="1">
        <v>63108</v>
      </c>
      <c r="K1684" s="3">
        <v>45778</v>
      </c>
      <c r="L1684" s="1" t="s">
        <v>50</v>
      </c>
      <c r="M1684" s="1" t="s">
        <v>131</v>
      </c>
      <c r="N1684" s="1" t="s">
        <v>2637</v>
      </c>
      <c r="O1684" s="10">
        <v>45159.819085648145</v>
      </c>
      <c r="Q1684">
        <v>0</v>
      </c>
      <c r="R1684" t="s">
        <v>220</v>
      </c>
      <c r="S1684" t="s">
        <v>220</v>
      </c>
      <c r="T1684">
        <v>0</v>
      </c>
      <c r="U1684" t="s">
        <v>220</v>
      </c>
      <c r="V1684" t="str">
        <f>VLOOKUP(F1684, [1]!Table1[[#All],[Gender]:[city]], 3, FALSE)</f>
        <v>Undergraduate Student</v>
      </c>
      <c r="W1684" s="11">
        <f>VLOOKUP(F1684, [1]!Table1[[#All],[Gender]:[city]], 4, FALSE)</f>
        <v>45130</v>
      </c>
      <c r="X1684" t="b">
        <f>VLOOKUP(F1684, [1]!Table1[[#All],[Gender]:[isFromSocialMedia]], 7, FALSE)</f>
        <v>0</v>
      </c>
      <c r="Y1684" t="str">
        <f>IF(TEXT(Table1[[#This Row],[Apply Date]], "yyyy-mm-dd") = TEXT(Table1[[#This Row],[Sign Up Date]], "yyyy-mm-dd"), "New User", "Repeat User")</f>
        <v>Repeat User</v>
      </c>
    </row>
    <row r="1685" spans="1:25" ht="12.75" x14ac:dyDescent="0.2">
      <c r="A1685" s="1" t="s">
        <v>3228</v>
      </c>
      <c r="B1685" s="1" t="s">
        <v>2628</v>
      </c>
      <c r="C1685" s="1" t="s">
        <v>830</v>
      </c>
      <c r="D1685" s="1" t="s">
        <v>2629</v>
      </c>
      <c r="E1685" s="2">
        <v>45292.146365740744</v>
      </c>
      <c r="F1685" s="1" t="s">
        <v>33</v>
      </c>
      <c r="G1685" s="9" t="s">
        <v>3229</v>
      </c>
      <c r="H1685" s="9" t="s">
        <v>643</v>
      </c>
      <c r="I1685" s="9" t="s">
        <v>45</v>
      </c>
      <c r="J1685" s="1">
        <v>482004</v>
      </c>
      <c r="K1685" s="3">
        <v>45108</v>
      </c>
      <c r="L1685" s="1" t="s">
        <v>50</v>
      </c>
      <c r="M1685" s="1" t="s">
        <v>2322</v>
      </c>
      <c r="N1685" s="1" t="s">
        <v>75</v>
      </c>
      <c r="O1685" s="10">
        <v>45114.686620370368</v>
      </c>
      <c r="P1685" s="10">
        <v>45131.104166666664</v>
      </c>
      <c r="Q1685">
        <v>0</v>
      </c>
      <c r="R1685" t="s">
        <v>220</v>
      </c>
      <c r="S1685" t="s">
        <v>220</v>
      </c>
      <c r="T1685">
        <v>0</v>
      </c>
      <c r="U1685" t="s">
        <v>220</v>
      </c>
      <c r="V1685" t="str">
        <f>VLOOKUP(F1685, [1]!Table1[[#All],[Gender]:[city]], 3, FALSE)</f>
        <v>Not in Education</v>
      </c>
      <c r="W1685" s="11">
        <f>VLOOKUP(F1685, [1]!Table1[[#All],[Gender]:[city]], 4, FALSE)</f>
        <v>45092</v>
      </c>
      <c r="X1685" t="b">
        <f>VLOOKUP(F1685, [1]!Table1[[#All],[Gender]:[isFromSocialMedia]], 7, FALSE)</f>
        <v>0</v>
      </c>
      <c r="Y1685" t="str">
        <f>IF(TEXT(Table1[[#This Row],[Apply Date]], "yyyy-mm-dd") = TEXT(Table1[[#This Row],[Sign Up Date]], "yyyy-mm-dd"), "New User", "Repeat User")</f>
        <v>Repeat User</v>
      </c>
    </row>
    <row r="1686" spans="1:25" ht="12.75" x14ac:dyDescent="0.2">
      <c r="A1686" s="1" t="s">
        <v>3230</v>
      </c>
      <c r="B1686" s="1" t="s">
        <v>2628</v>
      </c>
      <c r="C1686" s="1" t="s">
        <v>830</v>
      </c>
      <c r="D1686" s="1" t="s">
        <v>2629</v>
      </c>
      <c r="E1686" s="2">
        <v>45292.146365740744</v>
      </c>
      <c r="F1686" s="1" t="s">
        <v>33</v>
      </c>
      <c r="G1686" s="9" t="s">
        <v>2674</v>
      </c>
      <c r="H1686" s="9" t="s">
        <v>1690</v>
      </c>
      <c r="I1686" s="9" t="s">
        <v>79</v>
      </c>
      <c r="J1686" s="1">
        <v>420102</v>
      </c>
      <c r="K1686" s="3">
        <v>44317</v>
      </c>
      <c r="L1686" s="1" t="s">
        <v>50</v>
      </c>
      <c r="M1686" s="1" t="s">
        <v>80</v>
      </c>
      <c r="N1686" s="1" t="s">
        <v>39</v>
      </c>
      <c r="O1686" s="10">
        <v>45092.538703703707</v>
      </c>
      <c r="P1686" s="10">
        <v>45103.104166666664</v>
      </c>
      <c r="Q1686" s="1">
        <v>500</v>
      </c>
      <c r="R1686" s="1" t="s">
        <v>2675</v>
      </c>
      <c r="S1686" s="1" t="s">
        <v>2676</v>
      </c>
      <c r="T1686" s="1">
        <v>1182</v>
      </c>
      <c r="U1686" s="1" t="s">
        <v>2645</v>
      </c>
      <c r="V1686" t="str">
        <f>VLOOKUP(F1686, [1]!Table1[[#All],[Gender]:[city]], 3, FALSE)</f>
        <v>Not in Education</v>
      </c>
      <c r="W1686" s="11">
        <f>VLOOKUP(F1686, [1]!Table1[[#All],[Gender]:[city]], 4, FALSE)</f>
        <v>45092</v>
      </c>
      <c r="X1686" t="b">
        <f>VLOOKUP(F1686, [1]!Table1[[#All],[Gender]:[isFromSocialMedia]], 7, FALSE)</f>
        <v>0</v>
      </c>
      <c r="Y1686" t="str">
        <f>IF(TEXT(Table1[[#This Row],[Apply Date]], "yyyy-mm-dd") = TEXT(Table1[[#This Row],[Sign Up Date]], "yyyy-mm-dd"), "New User", "Repeat User")</f>
        <v>New User</v>
      </c>
    </row>
    <row r="1687" spans="1:25" ht="12.75" x14ac:dyDescent="0.2">
      <c r="A1687" s="1" t="s">
        <v>3231</v>
      </c>
      <c r="B1687" s="1" t="s">
        <v>2628</v>
      </c>
      <c r="C1687" s="1" t="s">
        <v>830</v>
      </c>
      <c r="D1687" s="1" t="s">
        <v>2629</v>
      </c>
      <c r="E1687" s="2">
        <v>45292.146365740744</v>
      </c>
      <c r="F1687" s="1" t="s">
        <v>33</v>
      </c>
      <c r="G1687" s="9" t="s">
        <v>1701</v>
      </c>
      <c r="H1687" s="9" t="s">
        <v>2578</v>
      </c>
      <c r="I1687" s="9" t="s">
        <v>45</v>
      </c>
      <c r="J1687" s="1">
        <v>400604</v>
      </c>
      <c r="K1687" s="3">
        <v>45444</v>
      </c>
      <c r="L1687" s="1" t="s">
        <v>37</v>
      </c>
      <c r="M1687" s="1" t="s">
        <v>238</v>
      </c>
      <c r="N1687" s="1" t="s">
        <v>75</v>
      </c>
      <c r="O1687" s="10">
        <v>45083.606215277781</v>
      </c>
      <c r="P1687" s="10">
        <v>45103.104166666664</v>
      </c>
      <c r="Q1687">
        <v>0</v>
      </c>
      <c r="R1687" t="s">
        <v>220</v>
      </c>
      <c r="S1687" t="s">
        <v>220</v>
      </c>
      <c r="T1687">
        <v>0</v>
      </c>
      <c r="U1687" t="s">
        <v>220</v>
      </c>
      <c r="V1687" t="str">
        <f>VLOOKUP(F1687, [1]!Table1[[#All],[Gender]:[city]], 3, FALSE)</f>
        <v>Not in Education</v>
      </c>
      <c r="W1687" s="11">
        <f>VLOOKUP(F1687, [1]!Table1[[#All],[Gender]:[city]], 4, FALSE)</f>
        <v>45092</v>
      </c>
      <c r="X1687" t="b">
        <f>VLOOKUP(F1687, [1]!Table1[[#All],[Gender]:[isFromSocialMedia]], 7, FALSE)</f>
        <v>0</v>
      </c>
      <c r="Y1687" t="str">
        <f>IF(TEXT(Table1[[#This Row],[Apply Date]], "yyyy-mm-dd") = TEXT(Table1[[#This Row],[Sign Up Date]], "yyyy-mm-dd"), "New User", "Repeat User")</f>
        <v>Repeat User</v>
      </c>
    </row>
    <row r="1688" spans="1:25" ht="12.75" x14ac:dyDescent="0.2">
      <c r="A1688" s="1" t="s">
        <v>3232</v>
      </c>
      <c r="B1688" s="1" t="s">
        <v>2628</v>
      </c>
      <c r="C1688" s="1" t="s">
        <v>830</v>
      </c>
      <c r="D1688" s="1" t="s">
        <v>2629</v>
      </c>
      <c r="E1688" s="2">
        <v>45292.146365740744</v>
      </c>
      <c r="F1688" s="1" t="s">
        <v>33</v>
      </c>
      <c r="G1688" s="9" t="s">
        <v>3233</v>
      </c>
      <c r="H1688" s="9" t="s">
        <v>3234</v>
      </c>
      <c r="I1688" s="9" t="s">
        <v>3235</v>
      </c>
      <c r="J1688" s="1">
        <v>10011</v>
      </c>
      <c r="K1688" s="4">
        <v>43800</v>
      </c>
      <c r="L1688" s="1" t="s">
        <v>50</v>
      </c>
      <c r="M1688" s="1" t="s">
        <v>1209</v>
      </c>
      <c r="N1688" s="1" t="s">
        <v>31</v>
      </c>
      <c r="O1688" s="10">
        <v>44861.519502314812</v>
      </c>
      <c r="P1688" s="10">
        <v>44879.1875</v>
      </c>
      <c r="Q1688">
        <v>0</v>
      </c>
      <c r="R1688" t="s">
        <v>220</v>
      </c>
      <c r="S1688" t="s">
        <v>220</v>
      </c>
      <c r="T1688">
        <v>0</v>
      </c>
      <c r="U1688" t="s">
        <v>220</v>
      </c>
      <c r="V1688" t="str">
        <f>VLOOKUP(F1688, [1]!Table1[[#All],[Gender]:[city]], 3, FALSE)</f>
        <v>Not in Education</v>
      </c>
      <c r="W1688" s="11">
        <f>VLOOKUP(F1688, [1]!Table1[[#All],[Gender]:[city]], 4, FALSE)</f>
        <v>45092</v>
      </c>
      <c r="X1688" t="b">
        <f>VLOOKUP(F1688, [1]!Table1[[#All],[Gender]:[isFromSocialMedia]], 7, FALSE)</f>
        <v>0</v>
      </c>
      <c r="Y1688" t="str">
        <f>IF(TEXT(Table1[[#This Row],[Apply Date]], "yyyy-mm-dd") = TEXT(Table1[[#This Row],[Sign Up Date]], "yyyy-mm-dd"), "New User", "Repeat User")</f>
        <v>Repeat User</v>
      </c>
    </row>
    <row r="1689" spans="1:25" ht="12.75" x14ac:dyDescent="0.2">
      <c r="A1689" s="1" t="s">
        <v>3236</v>
      </c>
      <c r="B1689" s="1" t="s">
        <v>2628</v>
      </c>
      <c r="C1689" s="1" t="s">
        <v>830</v>
      </c>
      <c r="D1689" s="1" t="s">
        <v>2629</v>
      </c>
      <c r="E1689" s="2">
        <v>45292.146365740744</v>
      </c>
      <c r="F1689" s="1" t="s">
        <v>33</v>
      </c>
      <c r="G1689" s="9" t="s">
        <v>3237</v>
      </c>
      <c r="H1689" s="9" t="s">
        <v>3238</v>
      </c>
      <c r="I1689" s="9" t="s">
        <v>45</v>
      </c>
      <c r="J1689" s="1">
        <v>180003</v>
      </c>
      <c r="K1689" s="4">
        <v>45566</v>
      </c>
      <c r="L1689" s="1" t="s">
        <v>50</v>
      </c>
      <c r="M1689" s="1" t="s">
        <v>260</v>
      </c>
      <c r="N1689" s="1" t="s">
        <v>75</v>
      </c>
      <c r="O1689" s="10">
        <v>45092.319212962961</v>
      </c>
      <c r="P1689" s="10">
        <v>45103.104166666664</v>
      </c>
      <c r="Q1689">
        <v>0</v>
      </c>
      <c r="R1689" t="s">
        <v>220</v>
      </c>
      <c r="S1689" t="s">
        <v>220</v>
      </c>
      <c r="T1689">
        <v>0</v>
      </c>
      <c r="U1689" t="s">
        <v>220</v>
      </c>
      <c r="V1689" t="str">
        <f>VLOOKUP(F1689, [1]!Table1[[#All],[Gender]:[city]], 3, FALSE)</f>
        <v>Not in Education</v>
      </c>
      <c r="W1689" s="11">
        <f>VLOOKUP(F1689, [1]!Table1[[#All],[Gender]:[city]], 4, FALSE)</f>
        <v>45092</v>
      </c>
      <c r="X1689" t="b">
        <f>VLOOKUP(F1689, [1]!Table1[[#All],[Gender]:[isFromSocialMedia]], 7, FALSE)</f>
        <v>0</v>
      </c>
      <c r="Y1689" t="str">
        <f>IF(TEXT(Table1[[#This Row],[Apply Date]], "yyyy-mm-dd") = TEXT(Table1[[#This Row],[Sign Up Date]], "yyyy-mm-dd"), "New User", "Repeat User")</f>
        <v>New User</v>
      </c>
    </row>
    <row r="1690" spans="1:25" ht="12.75" x14ac:dyDescent="0.2">
      <c r="A1690" s="1" t="s">
        <v>3239</v>
      </c>
      <c r="B1690" s="1" t="s">
        <v>2628</v>
      </c>
      <c r="C1690" s="1" t="s">
        <v>830</v>
      </c>
      <c r="D1690" s="1" t="s">
        <v>2629</v>
      </c>
      <c r="E1690" s="2">
        <v>45292.146365740744</v>
      </c>
      <c r="F1690" s="1" t="s">
        <v>25</v>
      </c>
      <c r="G1690" s="9" t="s">
        <v>3123</v>
      </c>
      <c r="H1690" s="9" t="s">
        <v>1084</v>
      </c>
      <c r="I1690" s="9" t="s">
        <v>79</v>
      </c>
      <c r="J1690" s="1">
        <v>100275</v>
      </c>
      <c r="K1690" s="3">
        <v>44927</v>
      </c>
      <c r="L1690" s="1" t="s">
        <v>50</v>
      </c>
      <c r="M1690" s="1" t="s">
        <v>1952</v>
      </c>
      <c r="N1690" s="1" t="s">
        <v>2637</v>
      </c>
      <c r="O1690" s="10">
        <v>45235.595590277779</v>
      </c>
      <c r="Q1690">
        <v>0</v>
      </c>
      <c r="R1690" t="s">
        <v>220</v>
      </c>
      <c r="S1690" t="s">
        <v>220</v>
      </c>
      <c r="T1690">
        <v>0</v>
      </c>
      <c r="U1690" t="s">
        <v>220</v>
      </c>
      <c r="V1690" t="str">
        <f>VLOOKUP(F1690, [1]!Table1[[#All],[Gender]:[city]], 3, FALSE)</f>
        <v>Undergraduate Student</v>
      </c>
      <c r="W1690" s="11">
        <f>VLOOKUP(F1690, [1]!Table1[[#All],[Gender]:[city]], 4, FALSE)</f>
        <v>45130</v>
      </c>
      <c r="X1690" t="b">
        <f>VLOOKUP(F1690, [1]!Table1[[#All],[Gender]:[isFromSocialMedia]], 7, FALSE)</f>
        <v>0</v>
      </c>
      <c r="Y1690" t="str">
        <f>IF(TEXT(Table1[[#This Row],[Apply Date]], "yyyy-mm-dd") = TEXT(Table1[[#This Row],[Sign Up Date]], "yyyy-mm-dd"), "New User", "Repeat User")</f>
        <v>Repeat User</v>
      </c>
    </row>
    <row r="1691" spans="1:25" ht="12.75" x14ac:dyDescent="0.2">
      <c r="A1691" s="1" t="s">
        <v>3240</v>
      </c>
      <c r="B1691" s="1" t="s">
        <v>2628</v>
      </c>
      <c r="C1691" s="1" t="s">
        <v>830</v>
      </c>
      <c r="D1691" s="1" t="s">
        <v>2629</v>
      </c>
      <c r="E1691" s="2">
        <v>45292.146365740744</v>
      </c>
      <c r="F1691" s="1" t="s">
        <v>25</v>
      </c>
      <c r="G1691" s="9" t="s">
        <v>1464</v>
      </c>
      <c r="H1691" s="9" t="s">
        <v>444</v>
      </c>
      <c r="I1691" s="9" t="s">
        <v>45</v>
      </c>
      <c r="J1691" s="1">
        <v>521185</v>
      </c>
      <c r="K1691" s="3">
        <v>45047</v>
      </c>
      <c r="L1691" s="1" t="s">
        <v>37</v>
      </c>
      <c r="M1691" s="1" t="s">
        <v>51</v>
      </c>
      <c r="N1691" s="1" t="s">
        <v>75</v>
      </c>
      <c r="O1691" s="10">
        <v>45166.575127314813</v>
      </c>
      <c r="P1691" s="10">
        <v>45299.146365740744</v>
      </c>
      <c r="Q1691">
        <v>0</v>
      </c>
      <c r="R1691" t="s">
        <v>220</v>
      </c>
      <c r="S1691" t="s">
        <v>220</v>
      </c>
      <c r="T1691">
        <v>0</v>
      </c>
      <c r="U1691" t="s">
        <v>220</v>
      </c>
      <c r="V1691" t="str">
        <f>VLOOKUP(F1691, [1]!Table1[[#All],[Gender]:[city]], 3, FALSE)</f>
        <v>Undergraduate Student</v>
      </c>
      <c r="W1691" s="11">
        <f>VLOOKUP(F1691, [1]!Table1[[#All],[Gender]:[city]], 4, FALSE)</f>
        <v>45130</v>
      </c>
      <c r="X1691" t="b">
        <f>VLOOKUP(F1691, [1]!Table1[[#All],[Gender]:[isFromSocialMedia]], 7, FALSE)</f>
        <v>0</v>
      </c>
      <c r="Y1691" t="str">
        <f>IF(TEXT(Table1[[#This Row],[Apply Date]], "yyyy-mm-dd") = TEXT(Table1[[#This Row],[Sign Up Date]], "yyyy-mm-dd"), "New User", "Repeat User")</f>
        <v>Repeat User</v>
      </c>
    </row>
    <row r="1692" spans="1:25" ht="12.75" x14ac:dyDescent="0.2">
      <c r="A1692" s="1" t="s">
        <v>3241</v>
      </c>
      <c r="B1692" s="1" t="s">
        <v>2628</v>
      </c>
      <c r="C1692" s="1" t="s">
        <v>830</v>
      </c>
      <c r="D1692" s="1" t="s">
        <v>2629</v>
      </c>
      <c r="E1692" s="2">
        <v>45292.146365740744</v>
      </c>
      <c r="F1692" s="1" t="s">
        <v>33</v>
      </c>
      <c r="G1692" s="9" t="s">
        <v>324</v>
      </c>
      <c r="H1692" s="9" t="s">
        <v>325</v>
      </c>
      <c r="I1692" s="9" t="s">
        <v>79</v>
      </c>
      <c r="J1692" s="1">
        <v>2340000</v>
      </c>
      <c r="K1692" s="4">
        <v>41548</v>
      </c>
      <c r="L1692" s="1" t="s">
        <v>104</v>
      </c>
      <c r="M1692" s="1" t="s">
        <v>3242</v>
      </c>
      <c r="N1692" s="1" t="s">
        <v>39</v>
      </c>
      <c r="O1692" s="10">
        <v>45092.830312500002</v>
      </c>
      <c r="P1692" s="10">
        <v>45131.104166666664</v>
      </c>
      <c r="Q1692" s="1">
        <v>1000</v>
      </c>
      <c r="R1692" s="1" t="s">
        <v>2762</v>
      </c>
      <c r="S1692" s="1" t="s">
        <v>2763</v>
      </c>
      <c r="T1692" s="1">
        <v>1776</v>
      </c>
      <c r="U1692" s="1" t="s">
        <v>2645</v>
      </c>
      <c r="V1692" t="str">
        <f>VLOOKUP(F1692, [1]!Table1[[#All],[Gender]:[city]], 3, FALSE)</f>
        <v>Not in Education</v>
      </c>
      <c r="W1692" s="11">
        <f>VLOOKUP(F1692, [1]!Table1[[#All],[Gender]:[city]], 4, FALSE)</f>
        <v>45092</v>
      </c>
      <c r="X1692" t="b">
        <f>VLOOKUP(F1692, [1]!Table1[[#All],[Gender]:[isFromSocialMedia]], 7, FALSE)</f>
        <v>0</v>
      </c>
      <c r="Y1692" t="str">
        <f>IF(TEXT(Table1[[#This Row],[Apply Date]], "yyyy-mm-dd") = TEXT(Table1[[#This Row],[Sign Up Date]], "yyyy-mm-dd"), "New User", "Repeat User")</f>
        <v>New User</v>
      </c>
    </row>
    <row r="1693" spans="1:25" ht="12.75" x14ac:dyDescent="0.2">
      <c r="A1693" s="1" t="s">
        <v>3243</v>
      </c>
      <c r="B1693" s="1" t="s">
        <v>2628</v>
      </c>
      <c r="C1693" s="1" t="s">
        <v>830</v>
      </c>
      <c r="D1693" s="1" t="s">
        <v>2629</v>
      </c>
      <c r="E1693" s="2">
        <v>45292.146365740744</v>
      </c>
      <c r="F1693" s="1" t="s">
        <v>33</v>
      </c>
      <c r="G1693" s="9" t="s">
        <v>3244</v>
      </c>
      <c r="H1693" s="9" t="s">
        <v>35</v>
      </c>
      <c r="I1693" s="9" t="s">
        <v>45</v>
      </c>
      <c r="J1693" s="1">
        <v>144401</v>
      </c>
      <c r="K1693" s="3">
        <v>44197</v>
      </c>
      <c r="L1693" s="1" t="s">
        <v>104</v>
      </c>
      <c r="M1693" s="1" t="s">
        <v>3245</v>
      </c>
      <c r="N1693" s="1" t="s">
        <v>75</v>
      </c>
      <c r="O1693" s="10">
        <v>45091.319178240738</v>
      </c>
      <c r="P1693" s="10">
        <v>45117.104166666664</v>
      </c>
      <c r="Q1693">
        <v>0</v>
      </c>
      <c r="R1693" t="s">
        <v>220</v>
      </c>
      <c r="S1693" t="s">
        <v>220</v>
      </c>
      <c r="T1693">
        <v>0</v>
      </c>
      <c r="U1693" t="s">
        <v>220</v>
      </c>
      <c r="V1693" t="str">
        <f>VLOOKUP(F1693, [1]!Table1[[#All],[Gender]:[city]], 3, FALSE)</f>
        <v>Not in Education</v>
      </c>
      <c r="W1693" s="11">
        <f>VLOOKUP(F1693, [1]!Table1[[#All],[Gender]:[city]], 4, FALSE)</f>
        <v>45092</v>
      </c>
      <c r="X1693" t="b">
        <f>VLOOKUP(F1693, [1]!Table1[[#All],[Gender]:[isFromSocialMedia]], 7, FALSE)</f>
        <v>0</v>
      </c>
      <c r="Y1693" t="str">
        <f>IF(TEXT(Table1[[#This Row],[Apply Date]], "yyyy-mm-dd") = TEXT(Table1[[#This Row],[Sign Up Date]], "yyyy-mm-dd"), "New User", "Repeat User")</f>
        <v>Repeat User</v>
      </c>
    </row>
    <row r="1694" spans="1:25" ht="12.75" x14ac:dyDescent="0.2">
      <c r="A1694" s="1" t="s">
        <v>3246</v>
      </c>
      <c r="B1694" s="1" t="s">
        <v>2628</v>
      </c>
      <c r="C1694" s="1" t="s">
        <v>830</v>
      </c>
      <c r="D1694" s="1" t="s">
        <v>2629</v>
      </c>
      <c r="E1694" s="2">
        <v>45292.146365740744</v>
      </c>
      <c r="F1694" s="1" t="s">
        <v>33</v>
      </c>
      <c r="G1694" s="9" t="s">
        <v>2057</v>
      </c>
      <c r="H1694" s="9" t="s">
        <v>2057</v>
      </c>
      <c r="I1694" s="9" t="s">
        <v>167</v>
      </c>
      <c r="J1694" s="1">
        <v>11511</v>
      </c>
      <c r="K1694" s="3">
        <v>45444</v>
      </c>
      <c r="L1694" s="1" t="s">
        <v>37</v>
      </c>
      <c r="M1694" s="1" t="s">
        <v>1937</v>
      </c>
      <c r="N1694" s="1" t="s">
        <v>75</v>
      </c>
      <c r="O1694" s="10">
        <v>45151.445416666669</v>
      </c>
      <c r="P1694" s="10">
        <v>45159.1875</v>
      </c>
      <c r="Q1694">
        <v>0</v>
      </c>
      <c r="R1694" t="s">
        <v>220</v>
      </c>
      <c r="S1694" t="s">
        <v>220</v>
      </c>
      <c r="T1694">
        <v>0</v>
      </c>
      <c r="U1694" t="s">
        <v>220</v>
      </c>
      <c r="V1694" t="str">
        <f>VLOOKUP(F1694, [1]!Table1[[#All],[Gender]:[city]], 3, FALSE)</f>
        <v>Not in Education</v>
      </c>
      <c r="W1694" s="11">
        <f>VLOOKUP(F1694, [1]!Table1[[#All],[Gender]:[city]], 4, FALSE)</f>
        <v>45092</v>
      </c>
      <c r="X1694" t="b">
        <f>VLOOKUP(F1694, [1]!Table1[[#All],[Gender]:[isFromSocialMedia]], 7, FALSE)</f>
        <v>0</v>
      </c>
      <c r="Y1694" t="str">
        <f>IF(TEXT(Table1[[#This Row],[Apply Date]], "yyyy-mm-dd") = TEXT(Table1[[#This Row],[Sign Up Date]], "yyyy-mm-dd"), "New User", "Repeat User")</f>
        <v>Repeat User</v>
      </c>
    </row>
    <row r="1695" spans="1:25" ht="12.75" x14ac:dyDescent="0.2">
      <c r="A1695" s="1" t="s">
        <v>3247</v>
      </c>
      <c r="B1695" s="1" t="s">
        <v>2628</v>
      </c>
      <c r="C1695" s="1" t="s">
        <v>830</v>
      </c>
      <c r="D1695" s="1" t="s">
        <v>2629</v>
      </c>
      <c r="E1695" s="2">
        <v>45292.146365740744</v>
      </c>
      <c r="F1695" s="1" t="s">
        <v>25</v>
      </c>
      <c r="G1695" s="9" t="s">
        <v>163</v>
      </c>
      <c r="H1695" s="9" t="s">
        <v>163</v>
      </c>
      <c r="I1695" s="9" t="s">
        <v>79</v>
      </c>
      <c r="J1695" s="1">
        <v>10001</v>
      </c>
      <c r="K1695" s="3">
        <v>43586</v>
      </c>
      <c r="L1695" s="1" t="s">
        <v>50</v>
      </c>
      <c r="M1695" s="1" t="s">
        <v>88</v>
      </c>
      <c r="N1695" s="1" t="s">
        <v>75</v>
      </c>
      <c r="O1695" s="10">
        <v>45082.408912037034</v>
      </c>
      <c r="P1695" s="10">
        <v>45117.104166666664</v>
      </c>
      <c r="Q1695">
        <v>0</v>
      </c>
      <c r="R1695" t="s">
        <v>220</v>
      </c>
      <c r="S1695" t="s">
        <v>220</v>
      </c>
      <c r="T1695">
        <v>0</v>
      </c>
      <c r="U1695" t="s">
        <v>220</v>
      </c>
      <c r="V1695" t="str">
        <f>VLOOKUP(F1695, [1]!Table1[[#All],[Gender]:[city]], 3, FALSE)</f>
        <v>Undergraduate Student</v>
      </c>
      <c r="W1695" s="11">
        <f>VLOOKUP(F1695, [1]!Table1[[#All],[Gender]:[city]], 4, FALSE)</f>
        <v>45130</v>
      </c>
      <c r="X1695" t="b">
        <f>VLOOKUP(F1695, [1]!Table1[[#All],[Gender]:[isFromSocialMedia]], 7, FALSE)</f>
        <v>0</v>
      </c>
      <c r="Y1695" t="str">
        <f>IF(TEXT(Table1[[#This Row],[Apply Date]], "yyyy-mm-dd") = TEXT(Table1[[#This Row],[Sign Up Date]], "yyyy-mm-dd"), "New User", "Repeat User")</f>
        <v>Repeat User</v>
      </c>
    </row>
    <row r="1696" spans="1:25" ht="12.75" x14ac:dyDescent="0.2">
      <c r="A1696" s="1" t="s">
        <v>3248</v>
      </c>
      <c r="B1696" s="1" t="s">
        <v>2628</v>
      </c>
      <c r="C1696" s="1" t="s">
        <v>830</v>
      </c>
      <c r="D1696" s="1" t="s">
        <v>2629</v>
      </c>
      <c r="E1696" s="2">
        <v>45292.146365740744</v>
      </c>
      <c r="F1696" s="1" t="s">
        <v>25</v>
      </c>
      <c r="G1696" s="9" t="s">
        <v>3249</v>
      </c>
      <c r="H1696" s="9" t="s">
        <v>3250</v>
      </c>
      <c r="I1696" s="9" t="s">
        <v>103</v>
      </c>
      <c r="J1696" s="1">
        <v>19200</v>
      </c>
      <c r="K1696" s="3">
        <v>44958</v>
      </c>
      <c r="L1696" s="1" t="s">
        <v>50</v>
      </c>
      <c r="M1696" s="1" t="s">
        <v>3251</v>
      </c>
      <c r="N1696" s="1" t="s">
        <v>75</v>
      </c>
      <c r="O1696" s="10">
        <v>45046.673703703702</v>
      </c>
      <c r="P1696" s="10">
        <v>45054.104166666664</v>
      </c>
      <c r="Q1696">
        <v>0</v>
      </c>
      <c r="R1696" t="s">
        <v>220</v>
      </c>
      <c r="S1696" t="s">
        <v>220</v>
      </c>
      <c r="T1696">
        <v>0</v>
      </c>
      <c r="U1696" t="s">
        <v>220</v>
      </c>
      <c r="V1696" t="str">
        <f>VLOOKUP(F1696, [1]!Table1[[#All],[Gender]:[city]], 3, FALSE)</f>
        <v>Undergraduate Student</v>
      </c>
      <c r="W1696" s="11">
        <f>VLOOKUP(F1696, [1]!Table1[[#All],[Gender]:[city]], 4, FALSE)</f>
        <v>45130</v>
      </c>
      <c r="X1696" t="b">
        <f>VLOOKUP(F1696, [1]!Table1[[#All],[Gender]:[isFromSocialMedia]], 7, FALSE)</f>
        <v>0</v>
      </c>
      <c r="Y1696" t="str">
        <f>IF(TEXT(Table1[[#This Row],[Apply Date]], "yyyy-mm-dd") = TEXT(Table1[[#This Row],[Sign Up Date]], "yyyy-mm-dd"), "New User", "Repeat User")</f>
        <v>Repeat User</v>
      </c>
    </row>
    <row r="1697" spans="1:25" ht="12.75" x14ac:dyDescent="0.2">
      <c r="A1697" s="1" t="s">
        <v>3252</v>
      </c>
      <c r="B1697" s="1" t="s">
        <v>2628</v>
      </c>
      <c r="C1697" s="1" t="s">
        <v>830</v>
      </c>
      <c r="D1697" s="1" t="s">
        <v>2629</v>
      </c>
      <c r="E1697" s="2">
        <v>45292.146365740744</v>
      </c>
      <c r="F1697" s="1" t="s">
        <v>25</v>
      </c>
      <c r="G1697" s="9" t="s">
        <v>582</v>
      </c>
      <c r="H1697" s="9" t="s">
        <v>582</v>
      </c>
      <c r="I1697" s="9" t="s">
        <v>233</v>
      </c>
      <c r="J1697" s="1">
        <v>233</v>
      </c>
      <c r="K1697" s="3">
        <v>45901</v>
      </c>
      <c r="L1697" s="1" t="s">
        <v>37</v>
      </c>
      <c r="M1697" s="1" t="s">
        <v>516</v>
      </c>
      <c r="N1697" s="1" t="s">
        <v>75</v>
      </c>
      <c r="O1697" s="10">
        <v>45219.984224537038</v>
      </c>
      <c r="P1697" s="10">
        <v>45299.146365740744</v>
      </c>
      <c r="Q1697">
        <v>0</v>
      </c>
      <c r="R1697" t="s">
        <v>220</v>
      </c>
      <c r="S1697" t="s">
        <v>220</v>
      </c>
      <c r="T1697">
        <v>0</v>
      </c>
      <c r="U1697" t="s">
        <v>220</v>
      </c>
      <c r="V1697" t="str">
        <f>VLOOKUP(F1697, [1]!Table1[[#All],[Gender]:[city]], 3, FALSE)</f>
        <v>Undergraduate Student</v>
      </c>
      <c r="W1697" s="11">
        <f>VLOOKUP(F1697, [1]!Table1[[#All],[Gender]:[city]], 4, FALSE)</f>
        <v>45130</v>
      </c>
      <c r="X1697" t="b">
        <f>VLOOKUP(F1697, [1]!Table1[[#All],[Gender]:[isFromSocialMedia]], 7, FALSE)</f>
        <v>0</v>
      </c>
      <c r="Y1697" t="str">
        <f>IF(TEXT(Table1[[#This Row],[Apply Date]], "yyyy-mm-dd") = TEXT(Table1[[#This Row],[Sign Up Date]], "yyyy-mm-dd"), "New User", "Repeat User")</f>
        <v>Repeat User</v>
      </c>
    </row>
    <row r="1698" spans="1:25" ht="12.75" x14ac:dyDescent="0.2">
      <c r="A1698" s="1" t="s">
        <v>3253</v>
      </c>
      <c r="B1698" s="1" t="s">
        <v>2628</v>
      </c>
      <c r="C1698" s="1" t="s">
        <v>830</v>
      </c>
      <c r="D1698" s="1" t="s">
        <v>2629</v>
      </c>
      <c r="E1698" s="2">
        <v>45292.146365740744</v>
      </c>
      <c r="F1698" s="1" t="s">
        <v>33</v>
      </c>
      <c r="G1698" s="9" t="s">
        <v>48</v>
      </c>
      <c r="H1698" s="9" t="s">
        <v>49</v>
      </c>
      <c r="I1698" s="9" t="s">
        <v>45</v>
      </c>
      <c r="J1698" s="1">
        <v>500054</v>
      </c>
      <c r="K1698" s="3">
        <v>45778</v>
      </c>
      <c r="L1698" s="1" t="s">
        <v>50</v>
      </c>
      <c r="M1698" s="1" t="s">
        <v>51</v>
      </c>
      <c r="N1698" s="1" t="s">
        <v>75</v>
      </c>
      <c r="O1698" s="10">
        <v>45167.695</v>
      </c>
      <c r="P1698" s="10">
        <v>45299.146365740744</v>
      </c>
      <c r="Q1698">
        <v>0</v>
      </c>
      <c r="R1698" t="s">
        <v>220</v>
      </c>
      <c r="S1698" t="s">
        <v>220</v>
      </c>
      <c r="T1698">
        <v>0</v>
      </c>
      <c r="U1698" t="s">
        <v>220</v>
      </c>
      <c r="V1698" t="str">
        <f>VLOOKUP(F1698, [1]!Table1[[#All],[Gender]:[city]], 3, FALSE)</f>
        <v>Not in Education</v>
      </c>
      <c r="W1698" s="11">
        <f>VLOOKUP(F1698, [1]!Table1[[#All],[Gender]:[city]], 4, FALSE)</f>
        <v>45092</v>
      </c>
      <c r="X1698" t="b">
        <f>VLOOKUP(F1698, [1]!Table1[[#All],[Gender]:[isFromSocialMedia]], 7, FALSE)</f>
        <v>0</v>
      </c>
      <c r="Y1698" t="str">
        <f>IF(TEXT(Table1[[#This Row],[Apply Date]], "yyyy-mm-dd") = TEXT(Table1[[#This Row],[Sign Up Date]], "yyyy-mm-dd"), "New User", "Repeat User")</f>
        <v>Repeat User</v>
      </c>
    </row>
    <row r="1699" spans="1:25" ht="12.75" x14ac:dyDescent="0.2">
      <c r="A1699" s="1" t="s">
        <v>3254</v>
      </c>
      <c r="B1699" s="1" t="s">
        <v>2628</v>
      </c>
      <c r="C1699" s="1" t="s">
        <v>830</v>
      </c>
      <c r="D1699" s="1" t="s">
        <v>2629</v>
      </c>
      <c r="E1699" s="2">
        <v>45292.146365740744</v>
      </c>
      <c r="F1699" s="1" t="s">
        <v>33</v>
      </c>
      <c r="G1699" s="9" t="s">
        <v>437</v>
      </c>
      <c r="H1699" s="9" t="s">
        <v>232</v>
      </c>
      <c r="I1699" s="9" t="s">
        <v>233</v>
      </c>
      <c r="J1699" s="1" t="s">
        <v>3255</v>
      </c>
      <c r="K1699" s="3">
        <v>43922</v>
      </c>
      <c r="L1699" s="1" t="s">
        <v>50</v>
      </c>
      <c r="M1699" s="1" t="s">
        <v>3256</v>
      </c>
      <c r="N1699" s="1" t="s">
        <v>75</v>
      </c>
      <c r="O1699" s="10">
        <v>45093.736041666663</v>
      </c>
      <c r="P1699" s="10">
        <v>45117.104166666664</v>
      </c>
      <c r="Q1699">
        <v>0</v>
      </c>
      <c r="R1699" t="s">
        <v>220</v>
      </c>
      <c r="S1699" t="s">
        <v>220</v>
      </c>
      <c r="T1699">
        <v>0</v>
      </c>
      <c r="U1699" t="s">
        <v>220</v>
      </c>
      <c r="V1699" t="str">
        <f>VLOOKUP(F1699, [1]!Table1[[#All],[Gender]:[city]], 3, FALSE)</f>
        <v>Not in Education</v>
      </c>
      <c r="W1699" s="11">
        <f>VLOOKUP(F1699, [1]!Table1[[#All],[Gender]:[city]], 4, FALSE)</f>
        <v>45092</v>
      </c>
      <c r="X1699" t="b">
        <f>VLOOKUP(F1699, [1]!Table1[[#All],[Gender]:[isFromSocialMedia]], 7, FALSE)</f>
        <v>0</v>
      </c>
      <c r="Y1699" t="str">
        <f>IF(TEXT(Table1[[#This Row],[Apply Date]], "yyyy-mm-dd") = TEXT(Table1[[#This Row],[Sign Up Date]], "yyyy-mm-dd"), "New User", "Repeat User")</f>
        <v>Repeat User</v>
      </c>
    </row>
    <row r="1700" spans="1:25" ht="12.75" x14ac:dyDescent="0.2">
      <c r="A1700" s="1" t="s">
        <v>3257</v>
      </c>
      <c r="B1700" s="1" t="s">
        <v>2628</v>
      </c>
      <c r="C1700" s="1" t="s">
        <v>830</v>
      </c>
      <c r="D1700" s="1" t="s">
        <v>2629</v>
      </c>
      <c r="E1700" s="2">
        <v>45292.146365740744</v>
      </c>
      <c r="F1700" s="1" t="s">
        <v>25</v>
      </c>
      <c r="G1700" s="9" t="s">
        <v>2743</v>
      </c>
      <c r="H1700" s="9" t="s">
        <v>163</v>
      </c>
      <c r="I1700" s="9" t="s">
        <v>79</v>
      </c>
      <c r="J1700" s="1">
        <v>20011</v>
      </c>
      <c r="K1700" s="3">
        <v>43221</v>
      </c>
      <c r="L1700" s="1" t="s">
        <v>29</v>
      </c>
      <c r="M1700" s="1" t="s">
        <v>3258</v>
      </c>
      <c r="N1700" s="1" t="s">
        <v>75</v>
      </c>
      <c r="O1700" s="10">
        <v>45127.513252314813</v>
      </c>
      <c r="P1700" s="10">
        <v>45145.1875</v>
      </c>
      <c r="Q1700">
        <v>0</v>
      </c>
      <c r="R1700" t="s">
        <v>220</v>
      </c>
      <c r="S1700" t="s">
        <v>220</v>
      </c>
      <c r="T1700">
        <v>0</v>
      </c>
      <c r="U1700" t="s">
        <v>220</v>
      </c>
      <c r="V1700" t="str">
        <f>VLOOKUP(F1700, [1]!Table1[[#All],[Gender]:[city]], 3, FALSE)</f>
        <v>Undergraduate Student</v>
      </c>
      <c r="W1700" s="11">
        <f>VLOOKUP(F1700, [1]!Table1[[#All],[Gender]:[city]], 4, FALSE)</f>
        <v>45130</v>
      </c>
      <c r="X1700" t="b">
        <f>VLOOKUP(F1700, [1]!Table1[[#All],[Gender]:[isFromSocialMedia]], 7, FALSE)</f>
        <v>0</v>
      </c>
      <c r="Y1700" t="str">
        <f>IF(TEXT(Table1[[#This Row],[Apply Date]], "yyyy-mm-dd") = TEXT(Table1[[#This Row],[Sign Up Date]], "yyyy-mm-dd"), "New User", "Repeat User")</f>
        <v>Repeat User</v>
      </c>
    </row>
    <row r="1701" spans="1:25" ht="12.75" x14ac:dyDescent="0.2">
      <c r="A1701" s="1" t="s">
        <v>3259</v>
      </c>
      <c r="B1701" s="1" t="s">
        <v>2628</v>
      </c>
      <c r="C1701" s="1" t="s">
        <v>830</v>
      </c>
      <c r="D1701" s="1" t="s">
        <v>2629</v>
      </c>
      <c r="E1701" s="2">
        <v>45292.146365740744</v>
      </c>
      <c r="F1701" s="1" t="s">
        <v>25</v>
      </c>
      <c r="G1701" s="9" t="s">
        <v>2830</v>
      </c>
      <c r="H1701" s="9" t="s">
        <v>163</v>
      </c>
      <c r="I1701" s="9" t="s">
        <v>79</v>
      </c>
      <c r="J1701" s="1">
        <v>23401</v>
      </c>
      <c r="K1701" s="3">
        <v>40391</v>
      </c>
      <c r="L1701" s="1" t="s">
        <v>104</v>
      </c>
      <c r="M1701" s="1" t="s">
        <v>222</v>
      </c>
      <c r="N1701" s="1" t="s">
        <v>39</v>
      </c>
      <c r="O1701" s="10">
        <v>45141.824363425927</v>
      </c>
      <c r="P1701" s="10">
        <v>45159.1875</v>
      </c>
      <c r="Q1701" s="1">
        <v>1000</v>
      </c>
      <c r="R1701" s="1" t="s">
        <v>2762</v>
      </c>
      <c r="S1701" s="1" t="s">
        <v>2763</v>
      </c>
      <c r="T1701" s="1">
        <v>1776</v>
      </c>
      <c r="U1701" s="1" t="s">
        <v>2645</v>
      </c>
      <c r="V1701" t="str">
        <f>VLOOKUP(F1701, [1]!Table1[[#All],[Gender]:[city]], 3, FALSE)</f>
        <v>Undergraduate Student</v>
      </c>
      <c r="W1701" s="11">
        <f>VLOOKUP(F1701, [1]!Table1[[#All],[Gender]:[city]], 4, FALSE)</f>
        <v>45130</v>
      </c>
      <c r="X1701" t="b">
        <f>VLOOKUP(F1701, [1]!Table1[[#All],[Gender]:[isFromSocialMedia]], 7, FALSE)</f>
        <v>0</v>
      </c>
      <c r="Y1701" t="str">
        <f>IF(TEXT(Table1[[#This Row],[Apply Date]], "yyyy-mm-dd") = TEXT(Table1[[#This Row],[Sign Up Date]], "yyyy-mm-dd"), "New User", "Repeat User")</f>
        <v>Repeat User</v>
      </c>
    </row>
    <row r="1702" spans="1:25" ht="12.75" x14ac:dyDescent="0.2">
      <c r="A1702" s="1" t="s">
        <v>3260</v>
      </c>
      <c r="B1702" s="1" t="s">
        <v>2628</v>
      </c>
      <c r="C1702" s="1" t="s">
        <v>830</v>
      </c>
      <c r="D1702" s="1" t="s">
        <v>2629</v>
      </c>
      <c r="E1702" s="2">
        <v>45292.146365740744</v>
      </c>
      <c r="F1702" s="1" t="s">
        <v>25</v>
      </c>
      <c r="G1702" s="9" t="s">
        <v>701</v>
      </c>
      <c r="H1702" s="9" t="s">
        <v>397</v>
      </c>
      <c r="I1702" s="9" t="s">
        <v>79</v>
      </c>
      <c r="J1702" s="1">
        <v>121102</v>
      </c>
      <c r="K1702" s="3">
        <v>44317</v>
      </c>
      <c r="L1702" s="1" t="s">
        <v>50</v>
      </c>
      <c r="M1702" s="1" t="s">
        <v>3261</v>
      </c>
      <c r="N1702" s="1" t="s">
        <v>75</v>
      </c>
      <c r="O1702" s="10">
        <v>45143.378946759258</v>
      </c>
      <c r="P1702" s="10">
        <v>45159.1875</v>
      </c>
      <c r="Q1702">
        <v>0</v>
      </c>
      <c r="R1702" t="s">
        <v>220</v>
      </c>
      <c r="S1702" t="s">
        <v>220</v>
      </c>
      <c r="T1702">
        <v>0</v>
      </c>
      <c r="U1702" t="s">
        <v>220</v>
      </c>
      <c r="V1702" t="str">
        <f>VLOOKUP(F1702, [1]!Table1[[#All],[Gender]:[city]], 3, FALSE)</f>
        <v>Undergraduate Student</v>
      </c>
      <c r="W1702" s="11">
        <f>VLOOKUP(F1702, [1]!Table1[[#All],[Gender]:[city]], 4, FALSE)</f>
        <v>45130</v>
      </c>
      <c r="X1702" t="b">
        <f>VLOOKUP(F1702, [1]!Table1[[#All],[Gender]:[isFromSocialMedia]], 7, FALSE)</f>
        <v>0</v>
      </c>
      <c r="Y1702" t="str">
        <f>IF(TEXT(Table1[[#This Row],[Apply Date]], "yyyy-mm-dd") = TEXT(Table1[[#This Row],[Sign Up Date]], "yyyy-mm-dd"), "New User", "Repeat User")</f>
        <v>Repeat User</v>
      </c>
    </row>
    <row r="1703" spans="1:25" ht="12.75" x14ac:dyDescent="0.2">
      <c r="A1703" s="1" t="s">
        <v>3262</v>
      </c>
      <c r="B1703" s="1" t="s">
        <v>2628</v>
      </c>
      <c r="C1703" s="1" t="s">
        <v>830</v>
      </c>
      <c r="D1703" s="1" t="s">
        <v>2629</v>
      </c>
      <c r="E1703" s="2">
        <v>45292.146365740744</v>
      </c>
      <c r="F1703" s="1" t="s">
        <v>33</v>
      </c>
      <c r="G1703" s="9" t="s">
        <v>332</v>
      </c>
      <c r="H1703" s="9" t="s">
        <v>60</v>
      </c>
      <c r="I1703" s="9" t="s">
        <v>61</v>
      </c>
      <c r="J1703" s="1">
        <v>63146</v>
      </c>
      <c r="K1703" s="3">
        <v>45413</v>
      </c>
      <c r="L1703" s="1" t="s">
        <v>50</v>
      </c>
      <c r="M1703" s="1" t="s">
        <v>51</v>
      </c>
      <c r="N1703" s="1" t="s">
        <v>75</v>
      </c>
      <c r="O1703" s="10">
        <v>45181.653483796297</v>
      </c>
      <c r="P1703" s="10">
        <v>45299.146365740744</v>
      </c>
      <c r="Q1703">
        <v>0</v>
      </c>
      <c r="R1703" t="s">
        <v>220</v>
      </c>
      <c r="S1703" t="s">
        <v>220</v>
      </c>
      <c r="T1703">
        <v>0</v>
      </c>
      <c r="U1703" t="s">
        <v>220</v>
      </c>
      <c r="V1703" t="str">
        <f>VLOOKUP(F1703, [1]!Table1[[#All],[Gender]:[city]], 3, FALSE)</f>
        <v>Not in Education</v>
      </c>
      <c r="W1703" s="11">
        <f>VLOOKUP(F1703, [1]!Table1[[#All],[Gender]:[city]], 4, FALSE)</f>
        <v>45092</v>
      </c>
      <c r="X1703" t="b">
        <f>VLOOKUP(F1703, [1]!Table1[[#All],[Gender]:[isFromSocialMedia]], 7, FALSE)</f>
        <v>0</v>
      </c>
      <c r="Y1703" t="str">
        <f>IF(TEXT(Table1[[#This Row],[Apply Date]], "yyyy-mm-dd") = TEXT(Table1[[#This Row],[Sign Up Date]], "yyyy-mm-dd"), "New User", "Repeat User")</f>
        <v>Repeat User</v>
      </c>
    </row>
    <row r="1704" spans="1:25" ht="12.75" x14ac:dyDescent="0.2">
      <c r="A1704" s="1" t="s">
        <v>3263</v>
      </c>
      <c r="B1704" s="1" t="s">
        <v>2628</v>
      </c>
      <c r="C1704" s="1" t="s">
        <v>830</v>
      </c>
      <c r="D1704" s="1" t="s">
        <v>2629</v>
      </c>
      <c r="E1704" s="2">
        <v>45292.146365740744</v>
      </c>
      <c r="F1704" s="1" t="s">
        <v>33</v>
      </c>
      <c r="G1704" s="9" t="s">
        <v>269</v>
      </c>
      <c r="H1704" s="9" t="s">
        <v>3264</v>
      </c>
      <c r="I1704" s="9" t="s">
        <v>103</v>
      </c>
      <c r="J1704" s="1">
        <v>5412</v>
      </c>
      <c r="K1704" s="3">
        <v>44075</v>
      </c>
      <c r="L1704" s="1" t="s">
        <v>37</v>
      </c>
      <c r="M1704" s="1" t="s">
        <v>51</v>
      </c>
      <c r="N1704" s="1" t="s">
        <v>75</v>
      </c>
      <c r="O1704" s="10">
        <v>45092.587511574071</v>
      </c>
      <c r="P1704" s="10">
        <v>45103.104166666664</v>
      </c>
      <c r="Q1704">
        <v>0</v>
      </c>
      <c r="R1704" t="s">
        <v>220</v>
      </c>
      <c r="S1704" t="s">
        <v>220</v>
      </c>
      <c r="T1704">
        <v>0</v>
      </c>
      <c r="U1704" t="s">
        <v>220</v>
      </c>
      <c r="V1704" t="str">
        <f>VLOOKUP(F1704, [1]!Table1[[#All],[Gender]:[city]], 3, FALSE)</f>
        <v>Not in Education</v>
      </c>
      <c r="W1704" s="11">
        <f>VLOOKUP(F1704, [1]!Table1[[#All],[Gender]:[city]], 4, FALSE)</f>
        <v>45092</v>
      </c>
      <c r="X1704" t="b">
        <f>VLOOKUP(F1704, [1]!Table1[[#All],[Gender]:[isFromSocialMedia]], 7, FALSE)</f>
        <v>0</v>
      </c>
      <c r="Y1704" t="str">
        <f>IF(TEXT(Table1[[#This Row],[Apply Date]], "yyyy-mm-dd") = TEXT(Table1[[#This Row],[Sign Up Date]], "yyyy-mm-dd"), "New User", "Repeat User")</f>
        <v>New User</v>
      </c>
    </row>
    <row r="1705" spans="1:25" ht="12.75" x14ac:dyDescent="0.2">
      <c r="A1705" s="1" t="s">
        <v>3265</v>
      </c>
      <c r="B1705" s="1" t="s">
        <v>2628</v>
      </c>
      <c r="C1705" s="1" t="s">
        <v>830</v>
      </c>
      <c r="D1705" s="1" t="s">
        <v>2629</v>
      </c>
      <c r="E1705" s="2">
        <v>45292.146365740744</v>
      </c>
      <c r="F1705" s="1" t="s">
        <v>33</v>
      </c>
      <c r="G1705" s="9" t="s">
        <v>324</v>
      </c>
      <c r="H1705" s="9" t="s">
        <v>325</v>
      </c>
      <c r="I1705" s="9" t="s">
        <v>79</v>
      </c>
      <c r="J1705" s="1">
        <v>200112</v>
      </c>
      <c r="K1705" s="4">
        <v>43770</v>
      </c>
      <c r="L1705" s="1" t="s">
        <v>50</v>
      </c>
      <c r="M1705" s="1" t="s">
        <v>182</v>
      </c>
      <c r="N1705" s="1" t="s">
        <v>75</v>
      </c>
      <c r="O1705" s="10">
        <v>45142.198263888888</v>
      </c>
      <c r="P1705" s="10">
        <v>45299.146365740744</v>
      </c>
      <c r="Q1705">
        <v>0</v>
      </c>
      <c r="R1705" t="s">
        <v>220</v>
      </c>
      <c r="S1705" t="s">
        <v>220</v>
      </c>
      <c r="T1705">
        <v>0</v>
      </c>
      <c r="U1705" t="s">
        <v>220</v>
      </c>
      <c r="V1705" t="str">
        <f>VLOOKUP(F1705, [1]!Table1[[#All],[Gender]:[city]], 3, FALSE)</f>
        <v>Not in Education</v>
      </c>
      <c r="W1705" s="11">
        <f>VLOOKUP(F1705, [1]!Table1[[#All],[Gender]:[city]], 4, FALSE)</f>
        <v>45092</v>
      </c>
      <c r="X1705" t="b">
        <f>VLOOKUP(F1705, [1]!Table1[[#All],[Gender]:[isFromSocialMedia]], 7, FALSE)</f>
        <v>0</v>
      </c>
      <c r="Y1705" t="str">
        <f>IF(TEXT(Table1[[#This Row],[Apply Date]], "yyyy-mm-dd") = TEXT(Table1[[#This Row],[Sign Up Date]], "yyyy-mm-dd"), "New User", "Repeat User")</f>
        <v>Repeat User</v>
      </c>
    </row>
    <row r="1706" spans="1:25" ht="12.75" x14ac:dyDescent="0.2">
      <c r="A1706" s="1" t="s">
        <v>3266</v>
      </c>
      <c r="B1706" s="1" t="s">
        <v>2628</v>
      </c>
      <c r="C1706" s="1" t="s">
        <v>830</v>
      </c>
      <c r="D1706" s="1" t="s">
        <v>2629</v>
      </c>
      <c r="E1706" s="2">
        <v>45292.146365740744</v>
      </c>
      <c r="F1706" s="1" t="s">
        <v>33</v>
      </c>
      <c r="G1706" s="9" t="s">
        <v>198</v>
      </c>
      <c r="H1706" s="9" t="s">
        <v>54</v>
      </c>
      <c r="I1706" s="9" t="s">
        <v>45</v>
      </c>
      <c r="J1706" s="1">
        <v>560100</v>
      </c>
      <c r="K1706" s="3">
        <v>45352</v>
      </c>
      <c r="L1706" s="1" t="s">
        <v>29</v>
      </c>
      <c r="M1706" s="1" t="s">
        <v>3267</v>
      </c>
      <c r="N1706" s="1" t="s">
        <v>75</v>
      </c>
      <c r="O1706" s="10">
        <v>45198.4999537037</v>
      </c>
      <c r="P1706" s="10">
        <v>45299.146365740744</v>
      </c>
      <c r="Q1706">
        <v>0</v>
      </c>
      <c r="R1706" t="s">
        <v>220</v>
      </c>
      <c r="S1706" t="s">
        <v>220</v>
      </c>
      <c r="T1706">
        <v>0</v>
      </c>
      <c r="U1706" t="s">
        <v>220</v>
      </c>
      <c r="V1706" t="str">
        <f>VLOOKUP(F1706, [1]!Table1[[#All],[Gender]:[city]], 3, FALSE)</f>
        <v>Not in Education</v>
      </c>
      <c r="W1706" s="11">
        <f>VLOOKUP(F1706, [1]!Table1[[#All],[Gender]:[city]], 4, FALSE)</f>
        <v>45092</v>
      </c>
      <c r="X1706" t="b">
        <f>VLOOKUP(F1706, [1]!Table1[[#All],[Gender]:[isFromSocialMedia]], 7, FALSE)</f>
        <v>0</v>
      </c>
      <c r="Y1706" t="str">
        <f>IF(TEXT(Table1[[#This Row],[Apply Date]], "yyyy-mm-dd") = TEXT(Table1[[#This Row],[Sign Up Date]], "yyyy-mm-dd"), "New User", "Repeat User")</f>
        <v>Repeat User</v>
      </c>
    </row>
    <row r="1707" spans="1:25" ht="12.75" x14ac:dyDescent="0.2">
      <c r="A1707" s="1" t="s">
        <v>3268</v>
      </c>
      <c r="B1707" s="1" t="s">
        <v>2628</v>
      </c>
      <c r="C1707" s="1" t="s">
        <v>830</v>
      </c>
      <c r="D1707" s="1" t="s">
        <v>2629</v>
      </c>
      <c r="E1707" s="2">
        <v>45292.146365740744</v>
      </c>
      <c r="F1707" s="1" t="s">
        <v>25</v>
      </c>
      <c r="G1707" s="9" t="s">
        <v>3102</v>
      </c>
      <c r="H1707" s="9" t="s">
        <v>306</v>
      </c>
      <c r="I1707" s="9" t="s">
        <v>45</v>
      </c>
      <c r="J1707" s="1">
        <v>62006</v>
      </c>
      <c r="K1707" s="3">
        <v>45352</v>
      </c>
      <c r="L1707" s="1" t="s">
        <v>29</v>
      </c>
      <c r="M1707" s="1" t="s">
        <v>51</v>
      </c>
      <c r="N1707" s="1" t="s">
        <v>39</v>
      </c>
      <c r="O1707" s="10">
        <v>45017.088865740741</v>
      </c>
      <c r="P1707" s="10">
        <v>45026.104166666664</v>
      </c>
      <c r="Q1707" s="1">
        <v>2500</v>
      </c>
      <c r="R1707" s="1" t="s">
        <v>2644</v>
      </c>
      <c r="S1707" s="1" t="s">
        <v>830</v>
      </c>
      <c r="T1707" s="1">
        <v>1182</v>
      </c>
      <c r="U1707" s="1" t="s">
        <v>2645</v>
      </c>
      <c r="V1707" t="str">
        <f>VLOOKUP(F1707, [1]!Table1[[#All],[Gender]:[city]], 3, FALSE)</f>
        <v>Undergraduate Student</v>
      </c>
      <c r="W1707" s="11">
        <f>VLOOKUP(F1707, [1]!Table1[[#All],[Gender]:[city]], 4, FALSE)</f>
        <v>45130</v>
      </c>
      <c r="X1707" t="b">
        <f>VLOOKUP(F1707, [1]!Table1[[#All],[Gender]:[isFromSocialMedia]], 7, FALSE)</f>
        <v>0</v>
      </c>
      <c r="Y1707" t="str">
        <f>IF(TEXT(Table1[[#This Row],[Apply Date]], "yyyy-mm-dd") = TEXT(Table1[[#This Row],[Sign Up Date]], "yyyy-mm-dd"), "New User", "Repeat User")</f>
        <v>Repeat User</v>
      </c>
    </row>
    <row r="1708" spans="1:25" ht="12.75" x14ac:dyDescent="0.2">
      <c r="A1708" s="1" t="s">
        <v>3269</v>
      </c>
      <c r="B1708" s="1" t="s">
        <v>2628</v>
      </c>
      <c r="C1708" s="1" t="s">
        <v>830</v>
      </c>
      <c r="D1708" s="1" t="s">
        <v>2629</v>
      </c>
      <c r="E1708" s="2">
        <v>45292.146365740744</v>
      </c>
      <c r="F1708" s="1" t="s">
        <v>25</v>
      </c>
      <c r="G1708" s="9" t="s">
        <v>726</v>
      </c>
      <c r="H1708" s="9" t="s">
        <v>726</v>
      </c>
      <c r="I1708" s="9" t="s">
        <v>167</v>
      </c>
      <c r="J1708" s="1">
        <v>11761</v>
      </c>
      <c r="K1708" s="3">
        <v>45078</v>
      </c>
      <c r="L1708" s="1" t="s">
        <v>50</v>
      </c>
      <c r="M1708" s="1" t="s">
        <v>408</v>
      </c>
      <c r="N1708" s="1" t="s">
        <v>75</v>
      </c>
      <c r="O1708" s="10">
        <v>45090.765370370369</v>
      </c>
      <c r="P1708" s="10">
        <v>45117.104166666664</v>
      </c>
      <c r="Q1708">
        <v>0</v>
      </c>
      <c r="R1708" t="s">
        <v>220</v>
      </c>
      <c r="S1708" t="s">
        <v>220</v>
      </c>
      <c r="T1708">
        <v>0</v>
      </c>
      <c r="U1708" t="s">
        <v>220</v>
      </c>
      <c r="V1708" t="str">
        <f>VLOOKUP(F1708, [1]!Table1[[#All],[Gender]:[city]], 3, FALSE)</f>
        <v>Undergraduate Student</v>
      </c>
      <c r="W1708" s="11">
        <f>VLOOKUP(F1708, [1]!Table1[[#All],[Gender]:[city]], 4, FALSE)</f>
        <v>45130</v>
      </c>
      <c r="X1708" t="b">
        <f>VLOOKUP(F1708, [1]!Table1[[#All],[Gender]:[isFromSocialMedia]], 7, FALSE)</f>
        <v>0</v>
      </c>
      <c r="Y1708" t="str">
        <f>IF(TEXT(Table1[[#This Row],[Apply Date]], "yyyy-mm-dd") = TEXT(Table1[[#This Row],[Sign Up Date]], "yyyy-mm-dd"), "New User", "Repeat User")</f>
        <v>Repeat User</v>
      </c>
    </row>
    <row r="1709" spans="1:25" ht="12.75" x14ac:dyDescent="0.2">
      <c r="A1709" s="1" t="s">
        <v>3270</v>
      </c>
      <c r="B1709" s="1" t="s">
        <v>2628</v>
      </c>
      <c r="C1709" s="1" t="s">
        <v>830</v>
      </c>
      <c r="D1709" s="1" t="s">
        <v>2629</v>
      </c>
      <c r="E1709" s="2">
        <v>45292.146365740744</v>
      </c>
      <c r="F1709" s="1" t="s">
        <v>25</v>
      </c>
      <c r="G1709" s="9" t="s">
        <v>318</v>
      </c>
      <c r="H1709" s="9" t="s">
        <v>318</v>
      </c>
      <c r="I1709" s="9" t="s">
        <v>45</v>
      </c>
      <c r="J1709" s="1">
        <v>110044</v>
      </c>
      <c r="K1709" s="3">
        <v>44713</v>
      </c>
      <c r="L1709" s="1" t="s">
        <v>37</v>
      </c>
      <c r="M1709" s="1" t="s">
        <v>260</v>
      </c>
      <c r="N1709" s="1" t="s">
        <v>149</v>
      </c>
      <c r="O1709" s="10">
        <v>45090.776967592596</v>
      </c>
      <c r="P1709" s="10">
        <v>45103.104166666664</v>
      </c>
      <c r="Q1709">
        <v>0</v>
      </c>
      <c r="R1709" t="s">
        <v>220</v>
      </c>
      <c r="S1709" t="s">
        <v>220</v>
      </c>
      <c r="T1709">
        <v>0</v>
      </c>
      <c r="U1709" t="s">
        <v>220</v>
      </c>
      <c r="V1709" t="str">
        <f>VLOOKUP(F1709, [1]!Table1[[#All],[Gender]:[city]], 3, FALSE)</f>
        <v>Undergraduate Student</v>
      </c>
      <c r="W1709" s="11">
        <f>VLOOKUP(F1709, [1]!Table1[[#All],[Gender]:[city]], 4, FALSE)</f>
        <v>45130</v>
      </c>
      <c r="X1709" t="b">
        <f>VLOOKUP(F1709, [1]!Table1[[#All],[Gender]:[isFromSocialMedia]], 7, FALSE)</f>
        <v>0</v>
      </c>
      <c r="Y1709" t="str">
        <f>IF(TEXT(Table1[[#This Row],[Apply Date]], "yyyy-mm-dd") = TEXT(Table1[[#This Row],[Sign Up Date]], "yyyy-mm-dd"), "New User", "Repeat User")</f>
        <v>Repeat User</v>
      </c>
    </row>
    <row r="1710" spans="1:25" ht="12.75" x14ac:dyDescent="0.2">
      <c r="A1710" s="1" t="s">
        <v>3271</v>
      </c>
      <c r="B1710" s="1" t="s">
        <v>2628</v>
      </c>
      <c r="C1710" s="1" t="s">
        <v>830</v>
      </c>
      <c r="D1710" s="1" t="s">
        <v>2629</v>
      </c>
      <c r="E1710" s="2">
        <v>45292.146365740744</v>
      </c>
      <c r="F1710" s="1" t="s">
        <v>25</v>
      </c>
      <c r="G1710" s="9" t="s">
        <v>2721</v>
      </c>
      <c r="H1710" s="9" t="s">
        <v>2721</v>
      </c>
      <c r="I1710" s="9" t="s">
        <v>79</v>
      </c>
      <c r="J1710" s="1">
        <v>101233</v>
      </c>
      <c r="K1710" s="4">
        <v>39783</v>
      </c>
      <c r="L1710" s="1" t="s">
        <v>50</v>
      </c>
      <c r="M1710" s="1" t="s">
        <v>215</v>
      </c>
      <c r="N1710" s="1" t="s">
        <v>75</v>
      </c>
      <c r="O1710" s="10">
        <v>45099.537349537037</v>
      </c>
      <c r="P1710" s="10">
        <v>45159.1875</v>
      </c>
      <c r="Q1710">
        <v>0</v>
      </c>
      <c r="R1710" t="s">
        <v>220</v>
      </c>
      <c r="S1710" t="s">
        <v>220</v>
      </c>
      <c r="T1710">
        <v>0</v>
      </c>
      <c r="U1710" t="s">
        <v>220</v>
      </c>
      <c r="V1710" t="str">
        <f>VLOOKUP(F1710, [1]!Table1[[#All],[Gender]:[city]], 3, FALSE)</f>
        <v>Undergraduate Student</v>
      </c>
      <c r="W1710" s="11">
        <f>VLOOKUP(F1710, [1]!Table1[[#All],[Gender]:[city]], 4, FALSE)</f>
        <v>45130</v>
      </c>
      <c r="X1710" t="b">
        <f>VLOOKUP(F1710, [1]!Table1[[#All],[Gender]:[isFromSocialMedia]], 7, FALSE)</f>
        <v>0</v>
      </c>
      <c r="Y1710" t="str">
        <f>IF(TEXT(Table1[[#This Row],[Apply Date]], "yyyy-mm-dd") = TEXT(Table1[[#This Row],[Sign Up Date]], "yyyy-mm-dd"), "New User", "Repeat User")</f>
        <v>Repeat User</v>
      </c>
    </row>
    <row r="1711" spans="1:25" ht="12.75" x14ac:dyDescent="0.2">
      <c r="A1711" s="1" t="s">
        <v>3272</v>
      </c>
      <c r="B1711" s="1" t="s">
        <v>2628</v>
      </c>
      <c r="C1711" s="1" t="s">
        <v>830</v>
      </c>
      <c r="D1711" s="1" t="s">
        <v>2629</v>
      </c>
      <c r="E1711" s="2">
        <v>45292.146365740744</v>
      </c>
      <c r="F1711" s="1" t="s">
        <v>25</v>
      </c>
      <c r="G1711" s="9" t="s">
        <v>324</v>
      </c>
      <c r="H1711" s="9" t="s">
        <v>325</v>
      </c>
      <c r="I1711" s="9" t="s">
        <v>79</v>
      </c>
      <c r="J1711" s="1">
        <v>200284</v>
      </c>
      <c r="K1711" s="3">
        <v>42217</v>
      </c>
      <c r="L1711" s="1" t="s">
        <v>104</v>
      </c>
      <c r="M1711" s="1" t="s">
        <v>1755</v>
      </c>
      <c r="N1711" s="1" t="s">
        <v>75</v>
      </c>
      <c r="O1711" s="10">
        <v>45127.832615740743</v>
      </c>
      <c r="P1711" s="10">
        <v>45145.1875</v>
      </c>
      <c r="Q1711">
        <v>0</v>
      </c>
      <c r="R1711" t="s">
        <v>220</v>
      </c>
      <c r="S1711" t="s">
        <v>220</v>
      </c>
      <c r="T1711">
        <v>0</v>
      </c>
      <c r="U1711" t="s">
        <v>220</v>
      </c>
      <c r="V1711" t="str">
        <f>VLOOKUP(F1711, [1]!Table1[[#All],[Gender]:[city]], 3, FALSE)</f>
        <v>Undergraduate Student</v>
      </c>
      <c r="W1711" s="11">
        <f>VLOOKUP(F1711, [1]!Table1[[#All],[Gender]:[city]], 4, FALSE)</f>
        <v>45130</v>
      </c>
      <c r="X1711" t="b">
        <f>VLOOKUP(F1711, [1]!Table1[[#All],[Gender]:[isFromSocialMedia]], 7, FALSE)</f>
        <v>0</v>
      </c>
      <c r="Y1711" t="str">
        <f>IF(TEXT(Table1[[#This Row],[Apply Date]], "yyyy-mm-dd") = TEXT(Table1[[#This Row],[Sign Up Date]], "yyyy-mm-dd"), "New User", "Repeat User")</f>
        <v>Repeat User</v>
      </c>
    </row>
    <row r="1712" spans="1:25" ht="12.75" x14ac:dyDescent="0.2">
      <c r="A1712" s="1" t="s">
        <v>3273</v>
      </c>
      <c r="B1712" s="1" t="s">
        <v>2628</v>
      </c>
      <c r="C1712" s="1" t="s">
        <v>830</v>
      </c>
      <c r="D1712" s="1" t="s">
        <v>2629</v>
      </c>
      <c r="E1712" s="2">
        <v>45292.146365740744</v>
      </c>
      <c r="F1712" s="1" t="s">
        <v>25</v>
      </c>
      <c r="G1712" s="9" t="s">
        <v>1431</v>
      </c>
      <c r="H1712" s="9" t="s">
        <v>2410</v>
      </c>
      <c r="I1712" s="9" t="s">
        <v>45</v>
      </c>
      <c r="J1712" s="1">
        <v>515001</v>
      </c>
      <c r="K1712" s="3">
        <v>45658</v>
      </c>
      <c r="L1712" s="1" t="s">
        <v>50</v>
      </c>
      <c r="M1712" s="1" t="s">
        <v>92</v>
      </c>
      <c r="N1712" s="1" t="s">
        <v>31</v>
      </c>
      <c r="O1712" s="10">
        <v>44866.306932870371</v>
      </c>
      <c r="P1712" s="10">
        <v>44879.1875</v>
      </c>
      <c r="Q1712">
        <v>0</v>
      </c>
      <c r="R1712" t="s">
        <v>220</v>
      </c>
      <c r="S1712" t="s">
        <v>220</v>
      </c>
      <c r="T1712">
        <v>0</v>
      </c>
      <c r="U1712" t="s">
        <v>220</v>
      </c>
      <c r="V1712" t="str">
        <f>VLOOKUP(F1712, [1]!Table1[[#All],[Gender]:[city]], 3, FALSE)</f>
        <v>Undergraduate Student</v>
      </c>
      <c r="W1712" s="11">
        <f>VLOOKUP(F1712, [1]!Table1[[#All],[Gender]:[city]], 4, FALSE)</f>
        <v>45130</v>
      </c>
      <c r="X1712" t="b">
        <f>VLOOKUP(F1712, [1]!Table1[[#All],[Gender]:[isFromSocialMedia]], 7, FALSE)</f>
        <v>0</v>
      </c>
      <c r="Y1712" t="str">
        <f>IF(TEXT(Table1[[#This Row],[Apply Date]], "yyyy-mm-dd") = TEXT(Table1[[#This Row],[Sign Up Date]], "yyyy-mm-dd"), "New User", "Repeat User")</f>
        <v>Repeat User</v>
      </c>
    </row>
    <row r="1713" spans="1:25" ht="12.75" x14ac:dyDescent="0.2">
      <c r="A1713" s="1" t="s">
        <v>3274</v>
      </c>
      <c r="B1713" s="1" t="s">
        <v>2628</v>
      </c>
      <c r="C1713" s="1" t="s">
        <v>830</v>
      </c>
      <c r="D1713" s="1" t="s">
        <v>2629</v>
      </c>
      <c r="E1713" s="2">
        <v>45292.146365740744</v>
      </c>
      <c r="F1713" s="1" t="s">
        <v>25</v>
      </c>
      <c r="G1713" s="9" t="s">
        <v>3275</v>
      </c>
      <c r="H1713" s="9" t="s">
        <v>3276</v>
      </c>
      <c r="I1713" s="9" t="s">
        <v>1832</v>
      </c>
      <c r="J1713" s="1">
        <v>7925</v>
      </c>
      <c r="K1713" s="4">
        <v>45261</v>
      </c>
      <c r="L1713" s="1" t="s">
        <v>50</v>
      </c>
      <c r="M1713" s="1" t="s">
        <v>80</v>
      </c>
      <c r="N1713" s="1" t="s">
        <v>31</v>
      </c>
      <c r="O1713" s="10">
        <v>44990.891840277778</v>
      </c>
      <c r="P1713" s="10">
        <v>45012.104722222219</v>
      </c>
      <c r="Q1713">
        <v>0</v>
      </c>
      <c r="R1713" t="s">
        <v>220</v>
      </c>
      <c r="S1713" t="s">
        <v>220</v>
      </c>
      <c r="T1713">
        <v>0</v>
      </c>
      <c r="U1713" t="s">
        <v>220</v>
      </c>
      <c r="V1713" t="str">
        <f>VLOOKUP(F1713, [1]!Table1[[#All],[Gender]:[city]], 3, FALSE)</f>
        <v>Undergraduate Student</v>
      </c>
      <c r="W1713" s="11">
        <f>VLOOKUP(F1713, [1]!Table1[[#All],[Gender]:[city]], 4, FALSE)</f>
        <v>45130</v>
      </c>
      <c r="X1713" t="b">
        <f>VLOOKUP(F1713, [1]!Table1[[#All],[Gender]:[isFromSocialMedia]], 7, FALSE)</f>
        <v>0</v>
      </c>
      <c r="Y1713" t="str">
        <f>IF(TEXT(Table1[[#This Row],[Apply Date]], "yyyy-mm-dd") = TEXT(Table1[[#This Row],[Sign Up Date]], "yyyy-mm-dd"), "New User", "Repeat User")</f>
        <v>Repeat User</v>
      </c>
    </row>
    <row r="1714" spans="1:25" ht="12.75" x14ac:dyDescent="0.2">
      <c r="A1714" s="1" t="s">
        <v>3277</v>
      </c>
      <c r="B1714" s="1" t="s">
        <v>2628</v>
      </c>
      <c r="C1714" s="1" t="s">
        <v>830</v>
      </c>
      <c r="D1714" s="1" t="s">
        <v>2629</v>
      </c>
      <c r="E1714" s="2">
        <v>45292.146365740744</v>
      </c>
      <c r="F1714" s="1" t="s">
        <v>33</v>
      </c>
      <c r="G1714" s="9" t="s">
        <v>3066</v>
      </c>
      <c r="H1714" s="9" t="s">
        <v>49</v>
      </c>
      <c r="I1714" s="9" t="s">
        <v>45</v>
      </c>
      <c r="J1714" s="1">
        <v>508213</v>
      </c>
      <c r="K1714" s="3">
        <v>43952</v>
      </c>
      <c r="L1714" s="1" t="s">
        <v>50</v>
      </c>
      <c r="M1714" s="1" t="s">
        <v>131</v>
      </c>
      <c r="N1714" s="1" t="s">
        <v>75</v>
      </c>
      <c r="O1714" s="10">
        <v>45107.456122685187</v>
      </c>
      <c r="P1714" s="10">
        <v>45159.1875</v>
      </c>
      <c r="Q1714">
        <v>0</v>
      </c>
      <c r="R1714" t="s">
        <v>220</v>
      </c>
      <c r="S1714" t="s">
        <v>220</v>
      </c>
      <c r="T1714">
        <v>0</v>
      </c>
      <c r="U1714" t="s">
        <v>220</v>
      </c>
      <c r="V1714" t="str">
        <f>VLOOKUP(F1714, [1]!Table1[[#All],[Gender]:[city]], 3, FALSE)</f>
        <v>Not in Education</v>
      </c>
      <c r="W1714" s="11">
        <f>VLOOKUP(F1714, [1]!Table1[[#All],[Gender]:[city]], 4, FALSE)</f>
        <v>45092</v>
      </c>
      <c r="X1714" t="b">
        <f>VLOOKUP(F1714, [1]!Table1[[#All],[Gender]:[isFromSocialMedia]], 7, FALSE)</f>
        <v>0</v>
      </c>
      <c r="Y1714" t="str">
        <f>IF(TEXT(Table1[[#This Row],[Apply Date]], "yyyy-mm-dd") = TEXT(Table1[[#This Row],[Sign Up Date]], "yyyy-mm-dd"), "New User", "Repeat User")</f>
        <v>Repeat User</v>
      </c>
    </row>
    <row r="1715" spans="1:25" ht="12.75" x14ac:dyDescent="0.2">
      <c r="A1715" s="1" t="s">
        <v>3278</v>
      </c>
      <c r="B1715" s="1" t="s">
        <v>2628</v>
      </c>
      <c r="C1715" s="1" t="s">
        <v>830</v>
      </c>
      <c r="D1715" s="1" t="s">
        <v>2629</v>
      </c>
      <c r="E1715" s="2">
        <v>45292.146365740744</v>
      </c>
      <c r="F1715" s="1" t="s">
        <v>33</v>
      </c>
      <c r="G1715" s="9" t="s">
        <v>3279</v>
      </c>
      <c r="H1715" s="9" t="s">
        <v>103</v>
      </c>
      <c r="I1715" s="9" t="s">
        <v>103</v>
      </c>
      <c r="J1715" s="1" t="s">
        <v>3280</v>
      </c>
      <c r="K1715" s="3">
        <v>44075</v>
      </c>
      <c r="L1715" s="1" t="s">
        <v>50</v>
      </c>
      <c r="M1715" s="1" t="s">
        <v>51</v>
      </c>
      <c r="N1715" s="1" t="s">
        <v>75</v>
      </c>
      <c r="O1715" s="10">
        <v>45093.191134259258</v>
      </c>
      <c r="P1715" s="10">
        <v>45117.104166666664</v>
      </c>
      <c r="Q1715">
        <v>0</v>
      </c>
      <c r="R1715" t="s">
        <v>220</v>
      </c>
      <c r="S1715" t="s">
        <v>220</v>
      </c>
      <c r="T1715">
        <v>0</v>
      </c>
      <c r="U1715" t="s">
        <v>220</v>
      </c>
      <c r="V1715" t="str">
        <f>VLOOKUP(F1715, [1]!Table1[[#All],[Gender]:[city]], 3, FALSE)</f>
        <v>Not in Education</v>
      </c>
      <c r="W1715" s="11">
        <f>VLOOKUP(F1715, [1]!Table1[[#All],[Gender]:[city]], 4, FALSE)</f>
        <v>45092</v>
      </c>
      <c r="X1715" t="b">
        <f>VLOOKUP(F1715, [1]!Table1[[#All],[Gender]:[isFromSocialMedia]], 7, FALSE)</f>
        <v>0</v>
      </c>
      <c r="Y1715" t="str">
        <f>IF(TEXT(Table1[[#This Row],[Apply Date]], "yyyy-mm-dd") = TEXT(Table1[[#This Row],[Sign Up Date]], "yyyy-mm-dd"), "New User", "Repeat User")</f>
        <v>Repeat User</v>
      </c>
    </row>
    <row r="1716" spans="1:25" ht="12.75" x14ac:dyDescent="0.2">
      <c r="A1716" s="1" t="s">
        <v>3281</v>
      </c>
      <c r="B1716" s="1" t="s">
        <v>2628</v>
      </c>
      <c r="C1716" s="1" t="s">
        <v>830</v>
      </c>
      <c r="D1716" s="1" t="s">
        <v>2629</v>
      </c>
      <c r="E1716" s="2">
        <v>45292.146365740744</v>
      </c>
      <c r="F1716" s="1" t="s">
        <v>33</v>
      </c>
      <c r="G1716" s="9" t="s">
        <v>133</v>
      </c>
      <c r="H1716" s="9" t="s">
        <v>379</v>
      </c>
      <c r="I1716" s="9" t="s">
        <v>61</v>
      </c>
      <c r="J1716" s="1">
        <v>60628</v>
      </c>
      <c r="K1716" s="3">
        <v>45047</v>
      </c>
      <c r="L1716" s="1" t="s">
        <v>29</v>
      </c>
      <c r="M1716" s="1" t="s">
        <v>164</v>
      </c>
      <c r="N1716" s="1" t="s">
        <v>31</v>
      </c>
      <c r="O1716" s="10">
        <v>45026.993668981479</v>
      </c>
      <c r="P1716" s="10">
        <v>45040.104166666664</v>
      </c>
      <c r="Q1716">
        <v>0</v>
      </c>
      <c r="R1716" t="s">
        <v>220</v>
      </c>
      <c r="S1716" t="s">
        <v>220</v>
      </c>
      <c r="T1716">
        <v>0</v>
      </c>
      <c r="U1716" t="s">
        <v>220</v>
      </c>
      <c r="V1716" t="str">
        <f>VLOOKUP(F1716, [1]!Table1[[#All],[Gender]:[city]], 3, FALSE)</f>
        <v>Not in Education</v>
      </c>
      <c r="W1716" s="11">
        <f>VLOOKUP(F1716, [1]!Table1[[#All],[Gender]:[city]], 4, FALSE)</f>
        <v>45092</v>
      </c>
      <c r="X1716" t="b">
        <f>VLOOKUP(F1716, [1]!Table1[[#All],[Gender]:[isFromSocialMedia]], 7, FALSE)</f>
        <v>0</v>
      </c>
      <c r="Y1716" t="str">
        <f>IF(TEXT(Table1[[#This Row],[Apply Date]], "yyyy-mm-dd") = TEXT(Table1[[#This Row],[Sign Up Date]], "yyyy-mm-dd"), "New User", "Repeat User")</f>
        <v>Repeat User</v>
      </c>
    </row>
    <row r="1717" spans="1:25" ht="12.75" x14ac:dyDescent="0.2">
      <c r="A1717" s="1" t="s">
        <v>3282</v>
      </c>
      <c r="B1717" s="1" t="s">
        <v>2628</v>
      </c>
      <c r="C1717" s="1" t="s">
        <v>830</v>
      </c>
      <c r="D1717" s="1" t="s">
        <v>2629</v>
      </c>
      <c r="E1717" s="2">
        <v>45292.146365740744</v>
      </c>
      <c r="F1717" s="1" t="s">
        <v>25</v>
      </c>
      <c r="G1717" s="9" t="s">
        <v>3283</v>
      </c>
      <c r="H1717" s="9" t="s">
        <v>230</v>
      </c>
      <c r="I1717" s="9" t="s">
        <v>45</v>
      </c>
      <c r="J1717" s="1">
        <v>627107</v>
      </c>
      <c r="K1717" s="3">
        <v>45078</v>
      </c>
      <c r="L1717" s="1" t="s">
        <v>37</v>
      </c>
      <c r="M1717" s="1" t="s">
        <v>46</v>
      </c>
      <c r="N1717" s="1" t="s">
        <v>75</v>
      </c>
      <c r="O1717" s="10">
        <v>45090.671990740739</v>
      </c>
      <c r="P1717" s="10">
        <v>45131.104166666664</v>
      </c>
      <c r="Q1717">
        <v>0</v>
      </c>
      <c r="R1717" t="s">
        <v>220</v>
      </c>
      <c r="S1717" t="s">
        <v>220</v>
      </c>
      <c r="T1717">
        <v>0</v>
      </c>
      <c r="U1717" t="s">
        <v>220</v>
      </c>
      <c r="V1717" t="str">
        <f>VLOOKUP(F1717, [1]!Table1[[#All],[Gender]:[city]], 3, FALSE)</f>
        <v>Undergraduate Student</v>
      </c>
      <c r="W1717" s="11">
        <f>VLOOKUP(F1717, [1]!Table1[[#All],[Gender]:[city]], 4, FALSE)</f>
        <v>45130</v>
      </c>
      <c r="X1717" t="b">
        <f>VLOOKUP(F1717, [1]!Table1[[#All],[Gender]:[isFromSocialMedia]], 7, FALSE)</f>
        <v>0</v>
      </c>
      <c r="Y1717" t="str">
        <f>IF(TEXT(Table1[[#This Row],[Apply Date]], "yyyy-mm-dd") = TEXT(Table1[[#This Row],[Sign Up Date]], "yyyy-mm-dd"), "New User", "Repeat User")</f>
        <v>Repeat User</v>
      </c>
    </row>
    <row r="1718" spans="1:25" ht="12.75" x14ac:dyDescent="0.2">
      <c r="A1718" s="1" t="s">
        <v>3284</v>
      </c>
      <c r="B1718" s="1" t="s">
        <v>2628</v>
      </c>
      <c r="C1718" s="1" t="s">
        <v>830</v>
      </c>
      <c r="D1718" s="1" t="s">
        <v>2629</v>
      </c>
      <c r="E1718" s="2">
        <v>45292.146365740744</v>
      </c>
      <c r="F1718" s="1" t="s">
        <v>33</v>
      </c>
      <c r="G1718" s="9" t="s">
        <v>53</v>
      </c>
      <c r="H1718" s="9" t="s">
        <v>54</v>
      </c>
      <c r="I1718" s="9" t="s">
        <v>45</v>
      </c>
      <c r="J1718" s="1">
        <v>560092</v>
      </c>
      <c r="K1718" s="3">
        <v>45078</v>
      </c>
      <c r="L1718" s="1" t="s">
        <v>50</v>
      </c>
      <c r="M1718" s="1" t="s">
        <v>1665</v>
      </c>
      <c r="N1718" s="1" t="s">
        <v>75</v>
      </c>
      <c r="O1718" s="10">
        <v>45092.385775462964</v>
      </c>
      <c r="P1718" s="10">
        <v>45103.104166666664</v>
      </c>
      <c r="Q1718">
        <v>0</v>
      </c>
      <c r="R1718" t="s">
        <v>220</v>
      </c>
      <c r="S1718" t="s">
        <v>220</v>
      </c>
      <c r="T1718">
        <v>0</v>
      </c>
      <c r="U1718" t="s">
        <v>220</v>
      </c>
      <c r="V1718" t="str">
        <f>VLOOKUP(F1718, [1]!Table1[[#All],[Gender]:[city]], 3, FALSE)</f>
        <v>Not in Education</v>
      </c>
      <c r="W1718" s="11">
        <f>VLOOKUP(F1718, [1]!Table1[[#All],[Gender]:[city]], 4, FALSE)</f>
        <v>45092</v>
      </c>
      <c r="X1718" t="b">
        <f>VLOOKUP(F1718, [1]!Table1[[#All],[Gender]:[isFromSocialMedia]], 7, FALSE)</f>
        <v>0</v>
      </c>
      <c r="Y1718" t="str">
        <f>IF(TEXT(Table1[[#This Row],[Apply Date]], "yyyy-mm-dd") = TEXT(Table1[[#This Row],[Sign Up Date]], "yyyy-mm-dd"), "New User", "Repeat User")</f>
        <v>New User</v>
      </c>
    </row>
    <row r="1719" spans="1:25" ht="12.75" x14ac:dyDescent="0.2">
      <c r="A1719" s="1" t="s">
        <v>3285</v>
      </c>
      <c r="B1719" s="1" t="s">
        <v>2628</v>
      </c>
      <c r="C1719" s="1" t="s">
        <v>830</v>
      </c>
      <c r="D1719" s="1" t="s">
        <v>2629</v>
      </c>
      <c r="E1719" s="2">
        <v>45292.146365740744</v>
      </c>
      <c r="F1719" s="1" t="s">
        <v>33</v>
      </c>
      <c r="G1719" s="9" t="s">
        <v>324</v>
      </c>
      <c r="H1719" s="9" t="s">
        <v>325</v>
      </c>
      <c r="I1719" s="9" t="s">
        <v>79</v>
      </c>
      <c r="J1719" s="1">
        <v>234</v>
      </c>
      <c r="K1719" s="3">
        <v>45108</v>
      </c>
      <c r="L1719" s="1" t="s">
        <v>37</v>
      </c>
      <c r="M1719" s="1" t="s">
        <v>80</v>
      </c>
      <c r="N1719" s="1" t="s">
        <v>2637</v>
      </c>
      <c r="O1719" s="10">
        <v>45161.788483796299</v>
      </c>
      <c r="Q1719">
        <v>0</v>
      </c>
      <c r="R1719" t="s">
        <v>220</v>
      </c>
      <c r="S1719" t="s">
        <v>220</v>
      </c>
      <c r="T1719">
        <v>0</v>
      </c>
      <c r="U1719" t="s">
        <v>220</v>
      </c>
      <c r="V1719" t="str">
        <f>VLOOKUP(F1719, [1]!Table1[[#All],[Gender]:[city]], 3, FALSE)</f>
        <v>Not in Education</v>
      </c>
      <c r="W1719" s="11">
        <f>VLOOKUP(F1719, [1]!Table1[[#All],[Gender]:[city]], 4, FALSE)</f>
        <v>45092</v>
      </c>
      <c r="X1719" t="b">
        <f>VLOOKUP(F1719, [1]!Table1[[#All],[Gender]:[isFromSocialMedia]], 7, FALSE)</f>
        <v>0</v>
      </c>
      <c r="Y1719" t="str">
        <f>IF(TEXT(Table1[[#This Row],[Apply Date]], "yyyy-mm-dd") = TEXT(Table1[[#This Row],[Sign Up Date]], "yyyy-mm-dd"), "New User", "Repeat User")</f>
        <v>Repeat User</v>
      </c>
    </row>
    <row r="1720" spans="1:25" ht="12.75" x14ac:dyDescent="0.2">
      <c r="A1720" s="1" t="s">
        <v>3286</v>
      </c>
      <c r="B1720" s="1" t="s">
        <v>2628</v>
      </c>
      <c r="C1720" s="1" t="s">
        <v>830</v>
      </c>
      <c r="D1720" s="1" t="s">
        <v>2629</v>
      </c>
      <c r="E1720" s="2">
        <v>45292.146365740744</v>
      </c>
      <c r="F1720" s="1" t="s">
        <v>33</v>
      </c>
      <c r="G1720" s="9" t="s">
        <v>1744</v>
      </c>
      <c r="H1720" s="9" t="s">
        <v>768</v>
      </c>
      <c r="I1720" s="9" t="s">
        <v>45</v>
      </c>
      <c r="J1720" s="1">
        <v>122103</v>
      </c>
      <c r="K1720" s="3">
        <v>45413</v>
      </c>
      <c r="L1720" s="1" t="s">
        <v>29</v>
      </c>
      <c r="M1720" s="1" t="s">
        <v>260</v>
      </c>
      <c r="N1720" s="1" t="s">
        <v>75</v>
      </c>
      <c r="O1720" s="10">
        <v>45055.726921296293</v>
      </c>
      <c r="P1720" s="10">
        <v>45071.104166666664</v>
      </c>
      <c r="Q1720">
        <v>0</v>
      </c>
      <c r="R1720" t="s">
        <v>220</v>
      </c>
      <c r="S1720" t="s">
        <v>220</v>
      </c>
      <c r="T1720">
        <v>0</v>
      </c>
      <c r="U1720" t="s">
        <v>220</v>
      </c>
      <c r="V1720" t="str">
        <f>VLOOKUP(F1720, [1]!Table1[[#All],[Gender]:[city]], 3, FALSE)</f>
        <v>Not in Education</v>
      </c>
      <c r="W1720" s="11">
        <f>VLOOKUP(F1720, [1]!Table1[[#All],[Gender]:[city]], 4, FALSE)</f>
        <v>45092</v>
      </c>
      <c r="X1720" t="b">
        <f>VLOOKUP(F1720, [1]!Table1[[#All],[Gender]:[isFromSocialMedia]], 7, FALSE)</f>
        <v>0</v>
      </c>
      <c r="Y1720" t="str">
        <f>IF(TEXT(Table1[[#This Row],[Apply Date]], "yyyy-mm-dd") = TEXT(Table1[[#This Row],[Sign Up Date]], "yyyy-mm-dd"), "New User", "Repeat User")</f>
        <v>Repeat User</v>
      </c>
    </row>
    <row r="1721" spans="1:25" ht="12.75" x14ac:dyDescent="0.2">
      <c r="A1721" s="1" t="s">
        <v>3287</v>
      </c>
      <c r="B1721" s="1" t="s">
        <v>2628</v>
      </c>
      <c r="C1721" s="1" t="s">
        <v>830</v>
      </c>
      <c r="D1721" s="1" t="s">
        <v>2629</v>
      </c>
      <c r="E1721" s="2">
        <v>45292.146365740744</v>
      </c>
      <c r="F1721" s="1" t="s">
        <v>25</v>
      </c>
      <c r="G1721" s="9" t="s">
        <v>435</v>
      </c>
      <c r="H1721" s="9" t="s">
        <v>288</v>
      </c>
      <c r="I1721" s="9" t="s">
        <v>61</v>
      </c>
      <c r="J1721" s="1">
        <v>63112</v>
      </c>
      <c r="K1721" s="4">
        <v>45627</v>
      </c>
      <c r="L1721" s="1" t="s">
        <v>50</v>
      </c>
      <c r="M1721" s="1" t="s">
        <v>955</v>
      </c>
      <c r="N1721" s="1" t="s">
        <v>75</v>
      </c>
      <c r="O1721" s="10">
        <v>45148.301817129628</v>
      </c>
      <c r="P1721" s="10">
        <v>45159.1875</v>
      </c>
      <c r="Q1721">
        <v>0</v>
      </c>
      <c r="R1721" t="s">
        <v>220</v>
      </c>
      <c r="S1721" t="s">
        <v>220</v>
      </c>
      <c r="T1721">
        <v>0</v>
      </c>
      <c r="U1721" t="s">
        <v>220</v>
      </c>
      <c r="V1721" t="str">
        <f>VLOOKUP(F1721, [1]!Table1[[#All],[Gender]:[city]], 3, FALSE)</f>
        <v>Undergraduate Student</v>
      </c>
      <c r="W1721" s="11">
        <f>VLOOKUP(F1721, [1]!Table1[[#All],[Gender]:[city]], 4, FALSE)</f>
        <v>45130</v>
      </c>
      <c r="X1721" t="b">
        <f>VLOOKUP(F1721, [1]!Table1[[#All],[Gender]:[isFromSocialMedia]], 7, FALSE)</f>
        <v>0</v>
      </c>
      <c r="Y1721" t="str">
        <f>IF(TEXT(Table1[[#This Row],[Apply Date]], "yyyy-mm-dd") = TEXT(Table1[[#This Row],[Sign Up Date]], "yyyy-mm-dd"), "New User", "Repeat User")</f>
        <v>Repeat User</v>
      </c>
    </row>
    <row r="1722" spans="1:25" ht="12.75" x14ac:dyDescent="0.2">
      <c r="A1722" s="1" t="s">
        <v>3288</v>
      </c>
      <c r="B1722" s="1" t="s">
        <v>2628</v>
      </c>
      <c r="C1722" s="1" t="s">
        <v>830</v>
      </c>
      <c r="D1722" s="1" t="s">
        <v>2629</v>
      </c>
      <c r="E1722" s="2">
        <v>45292.146365740744</v>
      </c>
      <c r="F1722" s="1" t="s">
        <v>25</v>
      </c>
      <c r="G1722" s="9" t="s">
        <v>163</v>
      </c>
      <c r="H1722" s="9" t="s">
        <v>163</v>
      </c>
      <c r="I1722" s="9" t="s">
        <v>79</v>
      </c>
      <c r="J1722" s="1" t="s">
        <v>3289</v>
      </c>
      <c r="K1722" s="4">
        <v>44531</v>
      </c>
      <c r="L1722" s="1" t="s">
        <v>37</v>
      </c>
      <c r="M1722" s="1" t="s">
        <v>3290</v>
      </c>
      <c r="N1722" s="1" t="s">
        <v>75</v>
      </c>
      <c r="O1722" s="10">
        <v>45092.393796296295</v>
      </c>
      <c r="P1722" s="10">
        <v>45145.1875</v>
      </c>
      <c r="Q1722">
        <v>0</v>
      </c>
      <c r="R1722" t="s">
        <v>220</v>
      </c>
      <c r="S1722" t="s">
        <v>220</v>
      </c>
      <c r="T1722">
        <v>0</v>
      </c>
      <c r="U1722" t="s">
        <v>220</v>
      </c>
      <c r="V1722" t="str">
        <f>VLOOKUP(F1722, [1]!Table1[[#All],[Gender]:[city]], 3, FALSE)</f>
        <v>Undergraduate Student</v>
      </c>
      <c r="W1722" s="11">
        <f>VLOOKUP(F1722, [1]!Table1[[#All],[Gender]:[city]], 4, FALSE)</f>
        <v>45130</v>
      </c>
      <c r="X1722" t="b">
        <f>VLOOKUP(F1722, [1]!Table1[[#All],[Gender]:[isFromSocialMedia]], 7, FALSE)</f>
        <v>0</v>
      </c>
      <c r="Y1722" t="str">
        <f>IF(TEXT(Table1[[#This Row],[Apply Date]], "yyyy-mm-dd") = TEXT(Table1[[#This Row],[Sign Up Date]], "yyyy-mm-dd"), "New User", "Repeat User")</f>
        <v>Repeat User</v>
      </c>
    </row>
    <row r="1723" spans="1:25" ht="12.75" x14ac:dyDescent="0.2">
      <c r="A1723" s="1" t="s">
        <v>3291</v>
      </c>
      <c r="B1723" s="1" t="s">
        <v>2628</v>
      </c>
      <c r="C1723" s="1" t="s">
        <v>830</v>
      </c>
      <c r="D1723" s="1" t="s">
        <v>2629</v>
      </c>
      <c r="E1723" s="2">
        <v>45292.146365740744</v>
      </c>
      <c r="F1723" s="1" t="s">
        <v>25</v>
      </c>
      <c r="G1723" s="9" t="s">
        <v>77</v>
      </c>
      <c r="H1723" s="9" t="s">
        <v>78</v>
      </c>
      <c r="I1723" s="9" t="s">
        <v>79</v>
      </c>
      <c r="J1723" s="1">
        <v>500101</v>
      </c>
      <c r="K1723" s="3">
        <v>43678</v>
      </c>
      <c r="L1723" s="1" t="s">
        <v>50</v>
      </c>
      <c r="M1723" s="1" t="s">
        <v>1209</v>
      </c>
      <c r="N1723" s="1" t="s">
        <v>39</v>
      </c>
      <c r="O1723" s="10">
        <v>45128.590092592596</v>
      </c>
      <c r="P1723" s="10">
        <v>45145.1875</v>
      </c>
      <c r="Q1723" s="1">
        <v>1000</v>
      </c>
      <c r="R1723" s="1" t="s">
        <v>2762</v>
      </c>
      <c r="S1723" s="1" t="s">
        <v>2763</v>
      </c>
      <c r="T1723" s="1">
        <v>1776</v>
      </c>
      <c r="U1723" s="1" t="s">
        <v>2645</v>
      </c>
      <c r="V1723" t="str">
        <f>VLOOKUP(F1723, [1]!Table1[[#All],[Gender]:[city]], 3, FALSE)</f>
        <v>Undergraduate Student</v>
      </c>
      <c r="W1723" s="11">
        <f>VLOOKUP(F1723, [1]!Table1[[#All],[Gender]:[city]], 4, FALSE)</f>
        <v>45130</v>
      </c>
      <c r="X1723" t="b">
        <f>VLOOKUP(F1723, [1]!Table1[[#All],[Gender]:[isFromSocialMedia]], 7, FALSE)</f>
        <v>0</v>
      </c>
      <c r="Y1723" t="str">
        <f>IF(TEXT(Table1[[#This Row],[Apply Date]], "yyyy-mm-dd") = TEXT(Table1[[#This Row],[Sign Up Date]], "yyyy-mm-dd"), "New User", "Repeat User")</f>
        <v>Repeat User</v>
      </c>
    </row>
    <row r="1724" spans="1:25" ht="12.75" x14ac:dyDescent="0.2">
      <c r="A1724" s="1" t="s">
        <v>3292</v>
      </c>
      <c r="B1724" s="1" t="s">
        <v>2628</v>
      </c>
      <c r="C1724" s="1" t="s">
        <v>830</v>
      </c>
      <c r="D1724" s="1" t="s">
        <v>2629</v>
      </c>
      <c r="E1724" s="2">
        <v>45292.146365740744</v>
      </c>
      <c r="F1724" s="1" t="s">
        <v>33</v>
      </c>
      <c r="G1724" s="9" t="s">
        <v>2057</v>
      </c>
      <c r="H1724" s="9" t="s">
        <v>3293</v>
      </c>
      <c r="I1724" s="9" t="s">
        <v>167</v>
      </c>
      <c r="J1724" s="1">
        <v>1223</v>
      </c>
      <c r="K1724" s="3">
        <v>44713</v>
      </c>
      <c r="L1724" s="1" t="s">
        <v>50</v>
      </c>
      <c r="M1724" s="1" t="s">
        <v>74</v>
      </c>
      <c r="N1724" s="1" t="s">
        <v>75</v>
      </c>
      <c r="O1724" s="10">
        <v>45093.674212962964</v>
      </c>
      <c r="P1724" s="10">
        <v>45117.104166666664</v>
      </c>
      <c r="Q1724">
        <v>0</v>
      </c>
      <c r="R1724" t="s">
        <v>220</v>
      </c>
      <c r="S1724" t="s">
        <v>220</v>
      </c>
      <c r="T1724">
        <v>0</v>
      </c>
      <c r="U1724" t="s">
        <v>220</v>
      </c>
      <c r="V1724" t="str">
        <f>VLOOKUP(F1724, [1]!Table1[[#All],[Gender]:[city]], 3, FALSE)</f>
        <v>Not in Education</v>
      </c>
      <c r="W1724" s="11">
        <f>VLOOKUP(F1724, [1]!Table1[[#All],[Gender]:[city]], 4, FALSE)</f>
        <v>45092</v>
      </c>
      <c r="X1724" t="b">
        <f>VLOOKUP(F1724, [1]!Table1[[#All],[Gender]:[isFromSocialMedia]], 7, FALSE)</f>
        <v>0</v>
      </c>
      <c r="Y1724" t="str">
        <f>IF(TEXT(Table1[[#This Row],[Apply Date]], "yyyy-mm-dd") = TEXT(Table1[[#This Row],[Sign Up Date]], "yyyy-mm-dd"), "New User", "Repeat User")</f>
        <v>Repeat User</v>
      </c>
    </row>
    <row r="1725" spans="1:25" ht="12.75" x14ac:dyDescent="0.2">
      <c r="A1725" s="1" t="s">
        <v>3294</v>
      </c>
      <c r="B1725" s="1" t="s">
        <v>2628</v>
      </c>
      <c r="C1725" s="1" t="s">
        <v>830</v>
      </c>
      <c r="D1725" s="1" t="s">
        <v>2629</v>
      </c>
      <c r="E1725" s="2">
        <v>45292.146365740744</v>
      </c>
      <c r="F1725" s="1" t="s">
        <v>33</v>
      </c>
      <c r="G1725" s="9" t="s">
        <v>166</v>
      </c>
      <c r="H1725" s="9" t="s">
        <v>167</v>
      </c>
      <c r="I1725" s="9" t="s">
        <v>167</v>
      </c>
      <c r="J1725" s="1">
        <v>21599</v>
      </c>
      <c r="K1725" s="3">
        <v>45078</v>
      </c>
      <c r="L1725" s="1" t="s">
        <v>104</v>
      </c>
      <c r="M1725" s="1" t="s">
        <v>388</v>
      </c>
      <c r="N1725" s="1" t="s">
        <v>75</v>
      </c>
      <c r="O1725" s="10">
        <v>45142.017847222225</v>
      </c>
      <c r="P1725" s="10">
        <v>45159.1875</v>
      </c>
      <c r="Q1725">
        <v>0</v>
      </c>
      <c r="R1725" t="s">
        <v>220</v>
      </c>
      <c r="S1725" t="s">
        <v>220</v>
      </c>
      <c r="T1725">
        <v>0</v>
      </c>
      <c r="U1725" t="s">
        <v>220</v>
      </c>
      <c r="V1725" t="str">
        <f>VLOOKUP(F1725, [1]!Table1[[#All],[Gender]:[city]], 3, FALSE)</f>
        <v>Not in Education</v>
      </c>
      <c r="W1725" s="11">
        <f>VLOOKUP(F1725, [1]!Table1[[#All],[Gender]:[city]], 4, FALSE)</f>
        <v>45092</v>
      </c>
      <c r="X1725" t="b">
        <f>VLOOKUP(F1725, [1]!Table1[[#All],[Gender]:[isFromSocialMedia]], 7, FALSE)</f>
        <v>0</v>
      </c>
      <c r="Y1725" t="str">
        <f>IF(TEXT(Table1[[#This Row],[Apply Date]], "yyyy-mm-dd") = TEXT(Table1[[#This Row],[Sign Up Date]], "yyyy-mm-dd"), "New User", "Repeat User")</f>
        <v>Repeat User</v>
      </c>
    </row>
    <row r="1726" spans="1:25" ht="12.75" x14ac:dyDescent="0.2">
      <c r="A1726" s="1" t="s">
        <v>3295</v>
      </c>
      <c r="B1726" s="1" t="s">
        <v>2628</v>
      </c>
      <c r="C1726" s="1" t="s">
        <v>830</v>
      </c>
      <c r="D1726" s="1" t="s">
        <v>2629</v>
      </c>
      <c r="E1726" s="2">
        <v>45292.146365740744</v>
      </c>
      <c r="F1726" s="1" t="s">
        <v>33</v>
      </c>
      <c r="G1726" s="9" t="s">
        <v>3296</v>
      </c>
      <c r="H1726" s="9" t="s">
        <v>3297</v>
      </c>
      <c r="I1726" s="9" t="s">
        <v>79</v>
      </c>
      <c r="J1726" s="1">
        <v>121102</v>
      </c>
      <c r="K1726" s="3">
        <v>45017</v>
      </c>
      <c r="L1726" s="1" t="s">
        <v>50</v>
      </c>
      <c r="M1726" s="1" t="s">
        <v>830</v>
      </c>
      <c r="N1726" s="1" t="s">
        <v>75</v>
      </c>
      <c r="O1726" s="10">
        <v>45092.687916666669</v>
      </c>
      <c r="P1726" s="10">
        <v>45103.104166666664</v>
      </c>
      <c r="Q1726">
        <v>0</v>
      </c>
      <c r="R1726" t="s">
        <v>220</v>
      </c>
      <c r="S1726" t="s">
        <v>220</v>
      </c>
      <c r="T1726">
        <v>0</v>
      </c>
      <c r="U1726" t="s">
        <v>220</v>
      </c>
      <c r="V1726" t="str">
        <f>VLOOKUP(F1726, [1]!Table1[[#All],[Gender]:[city]], 3, FALSE)</f>
        <v>Not in Education</v>
      </c>
      <c r="W1726" s="11">
        <f>VLOOKUP(F1726, [1]!Table1[[#All],[Gender]:[city]], 4, FALSE)</f>
        <v>45092</v>
      </c>
      <c r="X1726" t="b">
        <f>VLOOKUP(F1726, [1]!Table1[[#All],[Gender]:[isFromSocialMedia]], 7, FALSE)</f>
        <v>0</v>
      </c>
      <c r="Y1726" t="str">
        <f>IF(TEXT(Table1[[#This Row],[Apply Date]], "yyyy-mm-dd") = TEXT(Table1[[#This Row],[Sign Up Date]], "yyyy-mm-dd"), "New User", "Repeat User")</f>
        <v>New User</v>
      </c>
    </row>
    <row r="1727" spans="1:25" ht="12.75" x14ac:dyDescent="0.2">
      <c r="A1727" s="1" t="s">
        <v>3298</v>
      </c>
      <c r="B1727" s="1" t="s">
        <v>2628</v>
      </c>
      <c r="C1727" s="1" t="s">
        <v>830</v>
      </c>
      <c r="D1727" s="1" t="s">
        <v>2629</v>
      </c>
      <c r="E1727" s="2">
        <v>45292.146365740744</v>
      </c>
      <c r="F1727" s="1" t="s">
        <v>33</v>
      </c>
      <c r="G1727" s="9" t="s">
        <v>3299</v>
      </c>
      <c r="H1727" s="9" t="s">
        <v>67</v>
      </c>
      <c r="I1727" s="9" t="s">
        <v>45</v>
      </c>
      <c r="J1727" s="1">
        <v>281401</v>
      </c>
      <c r="K1727" s="3">
        <v>43252</v>
      </c>
      <c r="L1727" s="1" t="s">
        <v>50</v>
      </c>
      <c r="M1727" s="1" t="s">
        <v>319</v>
      </c>
      <c r="N1727" s="1" t="s">
        <v>75</v>
      </c>
      <c r="O1727" s="10">
        <v>45219.776238425926</v>
      </c>
      <c r="P1727" s="10">
        <v>45299.146365740744</v>
      </c>
      <c r="Q1727">
        <v>0</v>
      </c>
      <c r="R1727" t="s">
        <v>220</v>
      </c>
      <c r="S1727" t="s">
        <v>220</v>
      </c>
      <c r="T1727">
        <v>0</v>
      </c>
      <c r="U1727" t="s">
        <v>220</v>
      </c>
      <c r="V1727" t="str">
        <f>VLOOKUP(F1727, [1]!Table1[[#All],[Gender]:[city]], 3, FALSE)</f>
        <v>Not in Education</v>
      </c>
      <c r="W1727" s="11">
        <f>VLOOKUP(F1727, [1]!Table1[[#All],[Gender]:[city]], 4, FALSE)</f>
        <v>45092</v>
      </c>
      <c r="X1727" t="b">
        <f>VLOOKUP(F1727, [1]!Table1[[#All],[Gender]:[isFromSocialMedia]], 7, FALSE)</f>
        <v>0</v>
      </c>
      <c r="Y1727" t="str">
        <f>IF(TEXT(Table1[[#This Row],[Apply Date]], "yyyy-mm-dd") = TEXT(Table1[[#This Row],[Sign Up Date]], "yyyy-mm-dd"), "New User", "Repeat User")</f>
        <v>Repeat User</v>
      </c>
    </row>
    <row r="1728" spans="1:25" ht="12.75" x14ac:dyDescent="0.2">
      <c r="A1728" s="1" t="s">
        <v>3300</v>
      </c>
      <c r="B1728" s="1" t="s">
        <v>2628</v>
      </c>
      <c r="C1728" s="1" t="s">
        <v>830</v>
      </c>
      <c r="D1728" s="1" t="s">
        <v>2629</v>
      </c>
      <c r="E1728" s="2">
        <v>45292.146365740744</v>
      </c>
      <c r="F1728" s="1" t="s">
        <v>33</v>
      </c>
      <c r="G1728" s="9" t="s">
        <v>166</v>
      </c>
      <c r="H1728" s="9" t="s">
        <v>167</v>
      </c>
      <c r="I1728" s="9" t="s">
        <v>167</v>
      </c>
      <c r="J1728" s="1">
        <v>21523</v>
      </c>
      <c r="K1728" s="3">
        <v>45444</v>
      </c>
      <c r="L1728" s="1" t="s">
        <v>37</v>
      </c>
      <c r="M1728" s="1" t="s">
        <v>408</v>
      </c>
      <c r="N1728" s="1" t="s">
        <v>75</v>
      </c>
      <c r="O1728" s="10">
        <v>45090.900671296295</v>
      </c>
      <c r="P1728" s="10">
        <v>45103.104166666664</v>
      </c>
      <c r="Q1728">
        <v>0</v>
      </c>
      <c r="R1728" t="s">
        <v>220</v>
      </c>
      <c r="S1728" t="s">
        <v>220</v>
      </c>
      <c r="T1728">
        <v>0</v>
      </c>
      <c r="U1728" t="s">
        <v>220</v>
      </c>
      <c r="V1728" t="str">
        <f>VLOOKUP(F1728, [1]!Table1[[#All],[Gender]:[city]], 3, FALSE)</f>
        <v>Not in Education</v>
      </c>
      <c r="W1728" s="11">
        <f>VLOOKUP(F1728, [1]!Table1[[#All],[Gender]:[city]], 4, FALSE)</f>
        <v>45092</v>
      </c>
      <c r="X1728" t="b">
        <f>VLOOKUP(F1728, [1]!Table1[[#All],[Gender]:[isFromSocialMedia]], 7, FALSE)</f>
        <v>0</v>
      </c>
      <c r="Y1728" t="str">
        <f>IF(TEXT(Table1[[#This Row],[Apply Date]], "yyyy-mm-dd") = TEXT(Table1[[#This Row],[Sign Up Date]], "yyyy-mm-dd"), "New User", "Repeat User")</f>
        <v>Repeat User</v>
      </c>
    </row>
    <row r="1729" spans="1:25" ht="12.75" x14ac:dyDescent="0.2">
      <c r="A1729" s="1" t="s">
        <v>3301</v>
      </c>
      <c r="B1729" s="1" t="s">
        <v>2628</v>
      </c>
      <c r="C1729" s="1" t="s">
        <v>830</v>
      </c>
      <c r="D1729" s="1" t="s">
        <v>2629</v>
      </c>
      <c r="E1729" s="2">
        <v>45292.146365740744</v>
      </c>
      <c r="F1729" s="1" t="s">
        <v>33</v>
      </c>
      <c r="G1729" s="9" t="s">
        <v>3302</v>
      </c>
      <c r="H1729" s="9" t="s">
        <v>54</v>
      </c>
      <c r="I1729" s="9" t="s">
        <v>45</v>
      </c>
      <c r="J1729" s="1">
        <v>563101</v>
      </c>
      <c r="K1729" s="3">
        <v>45108</v>
      </c>
      <c r="L1729" s="1" t="s">
        <v>37</v>
      </c>
      <c r="M1729" s="1" t="s">
        <v>1552</v>
      </c>
      <c r="N1729" s="1" t="s">
        <v>75</v>
      </c>
      <c r="O1729" s="10">
        <v>45142.513414351852</v>
      </c>
      <c r="P1729" s="10">
        <v>45159.1875</v>
      </c>
      <c r="Q1729">
        <v>0</v>
      </c>
      <c r="R1729" t="s">
        <v>220</v>
      </c>
      <c r="S1729" t="s">
        <v>220</v>
      </c>
      <c r="T1729">
        <v>0</v>
      </c>
      <c r="U1729" t="s">
        <v>220</v>
      </c>
      <c r="V1729" t="str">
        <f>VLOOKUP(F1729, [1]!Table1[[#All],[Gender]:[city]], 3, FALSE)</f>
        <v>Not in Education</v>
      </c>
      <c r="W1729" s="11">
        <f>VLOOKUP(F1729, [1]!Table1[[#All],[Gender]:[city]], 4, FALSE)</f>
        <v>45092</v>
      </c>
      <c r="X1729" t="b">
        <f>VLOOKUP(F1729, [1]!Table1[[#All],[Gender]:[isFromSocialMedia]], 7, FALSE)</f>
        <v>0</v>
      </c>
      <c r="Y1729" t="str">
        <f>IF(TEXT(Table1[[#This Row],[Apply Date]], "yyyy-mm-dd") = TEXT(Table1[[#This Row],[Sign Up Date]], "yyyy-mm-dd"), "New User", "Repeat User")</f>
        <v>Repeat User</v>
      </c>
    </row>
    <row r="1730" spans="1:25" ht="12.75" x14ac:dyDescent="0.2">
      <c r="A1730" s="1" t="s">
        <v>3303</v>
      </c>
      <c r="B1730" s="1" t="s">
        <v>2628</v>
      </c>
      <c r="C1730" s="1" t="s">
        <v>830</v>
      </c>
      <c r="D1730" s="1" t="s">
        <v>2629</v>
      </c>
      <c r="E1730" s="2">
        <v>45292.146365740744</v>
      </c>
      <c r="F1730" s="1" t="s">
        <v>25</v>
      </c>
      <c r="G1730" s="9" t="s">
        <v>3042</v>
      </c>
      <c r="H1730" s="9" t="s">
        <v>163</v>
      </c>
      <c r="I1730" s="9" t="s">
        <v>79</v>
      </c>
      <c r="J1730" s="1">
        <v>100265</v>
      </c>
      <c r="K1730" s="4">
        <v>45627</v>
      </c>
      <c r="L1730" s="1" t="s">
        <v>50</v>
      </c>
      <c r="M1730" s="1" t="s">
        <v>3304</v>
      </c>
      <c r="N1730" s="1" t="s">
        <v>31</v>
      </c>
      <c r="O1730" s="10">
        <v>44838.602199074077</v>
      </c>
      <c r="P1730" s="10">
        <v>44851.1875</v>
      </c>
      <c r="Q1730">
        <v>0</v>
      </c>
      <c r="R1730" t="s">
        <v>220</v>
      </c>
      <c r="S1730" t="s">
        <v>220</v>
      </c>
      <c r="T1730">
        <v>0</v>
      </c>
      <c r="U1730" t="s">
        <v>220</v>
      </c>
      <c r="V1730" t="str">
        <f>VLOOKUP(F1730, [1]!Table1[[#All],[Gender]:[city]], 3, FALSE)</f>
        <v>Undergraduate Student</v>
      </c>
      <c r="W1730" s="11">
        <f>VLOOKUP(F1730, [1]!Table1[[#All],[Gender]:[city]], 4, FALSE)</f>
        <v>45130</v>
      </c>
      <c r="X1730" t="b">
        <f>VLOOKUP(F1730, [1]!Table1[[#All],[Gender]:[isFromSocialMedia]], 7, FALSE)</f>
        <v>0</v>
      </c>
      <c r="Y1730" t="str">
        <f>IF(TEXT(Table1[[#This Row],[Apply Date]], "yyyy-mm-dd") = TEXT(Table1[[#This Row],[Sign Up Date]], "yyyy-mm-dd"), "New User", "Repeat User")</f>
        <v>Repeat User</v>
      </c>
    </row>
    <row r="1731" spans="1:25" ht="12.75" x14ac:dyDescent="0.2">
      <c r="A1731" s="1" t="s">
        <v>3305</v>
      </c>
      <c r="B1731" s="1" t="s">
        <v>2628</v>
      </c>
      <c r="C1731" s="1" t="s">
        <v>830</v>
      </c>
      <c r="D1731" s="1" t="s">
        <v>2629</v>
      </c>
      <c r="E1731" s="2">
        <v>45292.146365740744</v>
      </c>
      <c r="F1731" s="1" t="s">
        <v>33</v>
      </c>
      <c r="G1731" s="9" t="s">
        <v>3306</v>
      </c>
      <c r="H1731" s="9" t="s">
        <v>91</v>
      </c>
      <c r="I1731" s="9" t="s">
        <v>45</v>
      </c>
      <c r="J1731" s="1">
        <v>534260</v>
      </c>
      <c r="K1731" s="3">
        <v>44378</v>
      </c>
      <c r="L1731" s="1" t="s">
        <v>104</v>
      </c>
      <c r="M1731" s="1" t="s">
        <v>204</v>
      </c>
      <c r="N1731" s="1" t="s">
        <v>75</v>
      </c>
      <c r="O1731" s="10">
        <v>45093.129004629627</v>
      </c>
      <c r="P1731" s="10">
        <v>45117.104166666664</v>
      </c>
      <c r="Q1731">
        <v>0</v>
      </c>
      <c r="R1731" t="s">
        <v>220</v>
      </c>
      <c r="S1731" t="s">
        <v>220</v>
      </c>
      <c r="T1731">
        <v>0</v>
      </c>
      <c r="U1731" t="s">
        <v>220</v>
      </c>
      <c r="V1731" t="str">
        <f>VLOOKUP(F1731, [1]!Table1[[#All],[Gender]:[city]], 3, FALSE)</f>
        <v>Not in Education</v>
      </c>
      <c r="W1731" s="11">
        <f>VLOOKUP(F1731, [1]!Table1[[#All],[Gender]:[city]], 4, FALSE)</f>
        <v>45092</v>
      </c>
      <c r="X1731" t="b">
        <f>VLOOKUP(F1731, [1]!Table1[[#All],[Gender]:[isFromSocialMedia]], 7, FALSE)</f>
        <v>0</v>
      </c>
      <c r="Y1731" t="str">
        <f>IF(TEXT(Table1[[#This Row],[Apply Date]], "yyyy-mm-dd") = TEXT(Table1[[#This Row],[Sign Up Date]], "yyyy-mm-dd"), "New User", "Repeat User")</f>
        <v>Repeat User</v>
      </c>
    </row>
    <row r="1732" spans="1:25" ht="12.75" x14ac:dyDescent="0.2">
      <c r="A1732" s="1" t="s">
        <v>3307</v>
      </c>
      <c r="B1732" s="1" t="s">
        <v>2628</v>
      </c>
      <c r="C1732" s="1" t="s">
        <v>830</v>
      </c>
      <c r="D1732" s="1" t="s">
        <v>2629</v>
      </c>
      <c r="E1732" s="2">
        <v>45292.146365740744</v>
      </c>
      <c r="F1732" s="1" t="s">
        <v>25</v>
      </c>
      <c r="G1732" s="9" t="s">
        <v>48</v>
      </c>
      <c r="H1732" s="9" t="s">
        <v>49</v>
      </c>
      <c r="I1732" s="9" t="s">
        <v>45</v>
      </c>
      <c r="J1732" s="1">
        <v>500008</v>
      </c>
      <c r="K1732" s="3">
        <v>45778</v>
      </c>
      <c r="L1732" s="1" t="s">
        <v>50</v>
      </c>
      <c r="M1732" s="1" t="s">
        <v>131</v>
      </c>
      <c r="N1732" s="1" t="s">
        <v>39</v>
      </c>
      <c r="O1732" s="10">
        <v>45078.58834490741</v>
      </c>
      <c r="P1732" s="10">
        <v>45089.104166666664</v>
      </c>
      <c r="Q1732" s="1">
        <v>2500</v>
      </c>
      <c r="R1732" s="1" t="s">
        <v>2644</v>
      </c>
      <c r="S1732" s="1" t="s">
        <v>830</v>
      </c>
      <c r="T1732" s="1">
        <v>1182</v>
      </c>
      <c r="U1732" s="1" t="s">
        <v>2645</v>
      </c>
      <c r="V1732" t="str">
        <f>VLOOKUP(F1732, [1]!Table1[[#All],[Gender]:[city]], 3, FALSE)</f>
        <v>Undergraduate Student</v>
      </c>
      <c r="W1732" s="11">
        <f>VLOOKUP(F1732, [1]!Table1[[#All],[Gender]:[city]], 4, FALSE)</f>
        <v>45130</v>
      </c>
      <c r="X1732" t="b">
        <f>VLOOKUP(F1732, [1]!Table1[[#All],[Gender]:[isFromSocialMedia]], 7, FALSE)</f>
        <v>0</v>
      </c>
      <c r="Y1732" t="str">
        <f>IF(TEXT(Table1[[#This Row],[Apply Date]], "yyyy-mm-dd") = TEXT(Table1[[#This Row],[Sign Up Date]], "yyyy-mm-dd"), "New User", "Repeat User")</f>
        <v>Repeat User</v>
      </c>
    </row>
    <row r="1733" spans="1:25" ht="12.75" x14ac:dyDescent="0.2">
      <c r="A1733" s="1" t="s">
        <v>3308</v>
      </c>
      <c r="B1733" s="1" t="s">
        <v>2628</v>
      </c>
      <c r="C1733" s="1" t="s">
        <v>830</v>
      </c>
      <c r="D1733" s="1" t="s">
        <v>2629</v>
      </c>
      <c r="E1733" s="2">
        <v>45292.146365740744</v>
      </c>
      <c r="F1733" s="1" t="s">
        <v>25</v>
      </c>
      <c r="G1733" s="9" t="s">
        <v>318</v>
      </c>
      <c r="H1733" s="9" t="s">
        <v>318</v>
      </c>
      <c r="I1733" s="9" t="s">
        <v>45</v>
      </c>
      <c r="J1733" s="1">
        <v>110086</v>
      </c>
      <c r="K1733" s="3">
        <v>45870</v>
      </c>
      <c r="L1733" s="1" t="s">
        <v>37</v>
      </c>
      <c r="M1733" s="1" t="s">
        <v>294</v>
      </c>
      <c r="N1733" s="1" t="s">
        <v>75</v>
      </c>
      <c r="O1733" s="10">
        <v>45173.604513888888</v>
      </c>
      <c r="P1733" s="10">
        <v>45299.146365740744</v>
      </c>
      <c r="Q1733">
        <v>0</v>
      </c>
      <c r="R1733" t="s">
        <v>220</v>
      </c>
      <c r="S1733" t="s">
        <v>220</v>
      </c>
      <c r="T1733">
        <v>0</v>
      </c>
      <c r="U1733" t="s">
        <v>220</v>
      </c>
      <c r="V1733" t="str">
        <f>VLOOKUP(F1733, [1]!Table1[[#All],[Gender]:[city]], 3, FALSE)</f>
        <v>Undergraduate Student</v>
      </c>
      <c r="W1733" s="11">
        <f>VLOOKUP(F1733, [1]!Table1[[#All],[Gender]:[city]], 4, FALSE)</f>
        <v>45130</v>
      </c>
      <c r="X1733" t="b">
        <f>VLOOKUP(F1733, [1]!Table1[[#All],[Gender]:[isFromSocialMedia]], 7, FALSE)</f>
        <v>0</v>
      </c>
      <c r="Y1733" t="str">
        <f>IF(TEXT(Table1[[#This Row],[Apply Date]], "yyyy-mm-dd") = TEXT(Table1[[#This Row],[Sign Up Date]], "yyyy-mm-dd"), "New User", "Repeat User")</f>
        <v>Repeat User</v>
      </c>
    </row>
    <row r="1734" spans="1:25" ht="12.75" x14ac:dyDescent="0.2">
      <c r="A1734" s="1" t="s">
        <v>3309</v>
      </c>
      <c r="B1734" s="1" t="s">
        <v>2628</v>
      </c>
      <c r="C1734" s="1" t="s">
        <v>830</v>
      </c>
      <c r="D1734" s="1" t="s">
        <v>2629</v>
      </c>
      <c r="E1734" s="2">
        <v>45292.146365740744</v>
      </c>
      <c r="F1734" s="1" t="s">
        <v>25</v>
      </c>
      <c r="G1734" s="9" t="s">
        <v>1323</v>
      </c>
      <c r="H1734" s="9" t="s">
        <v>1324</v>
      </c>
      <c r="I1734" s="9" t="s">
        <v>420</v>
      </c>
      <c r="J1734" s="1">
        <v>237</v>
      </c>
      <c r="K1734" s="3">
        <v>44075</v>
      </c>
      <c r="L1734" s="1" t="s">
        <v>50</v>
      </c>
      <c r="M1734" s="1" t="s">
        <v>714</v>
      </c>
      <c r="N1734" s="1" t="s">
        <v>75</v>
      </c>
      <c r="O1734" s="10">
        <v>45138.586215277777</v>
      </c>
      <c r="P1734" s="10">
        <v>45159.1875</v>
      </c>
      <c r="Q1734">
        <v>0</v>
      </c>
      <c r="R1734" t="s">
        <v>220</v>
      </c>
      <c r="S1734" t="s">
        <v>220</v>
      </c>
      <c r="T1734">
        <v>0</v>
      </c>
      <c r="U1734" t="s">
        <v>220</v>
      </c>
      <c r="V1734" t="str">
        <f>VLOOKUP(F1734, [1]!Table1[[#All],[Gender]:[city]], 3, FALSE)</f>
        <v>Undergraduate Student</v>
      </c>
      <c r="W1734" s="11">
        <f>VLOOKUP(F1734, [1]!Table1[[#All],[Gender]:[city]], 4, FALSE)</f>
        <v>45130</v>
      </c>
      <c r="X1734" t="b">
        <f>VLOOKUP(F1734, [1]!Table1[[#All],[Gender]:[isFromSocialMedia]], 7, FALSE)</f>
        <v>0</v>
      </c>
      <c r="Y1734" t="str">
        <f>IF(TEXT(Table1[[#This Row],[Apply Date]], "yyyy-mm-dd") = TEXT(Table1[[#This Row],[Sign Up Date]], "yyyy-mm-dd"), "New User", "Repeat User")</f>
        <v>Repeat User</v>
      </c>
    </row>
    <row r="1735" spans="1:25" ht="12.75" x14ac:dyDescent="0.2">
      <c r="A1735" s="1" t="s">
        <v>3310</v>
      </c>
      <c r="B1735" s="1" t="s">
        <v>2628</v>
      </c>
      <c r="C1735" s="1" t="s">
        <v>830</v>
      </c>
      <c r="D1735" s="1" t="s">
        <v>2629</v>
      </c>
      <c r="E1735" s="2">
        <v>45292.146365740744</v>
      </c>
      <c r="F1735" s="1" t="s">
        <v>33</v>
      </c>
      <c r="G1735" s="9" t="s">
        <v>48</v>
      </c>
      <c r="H1735" s="9" t="s">
        <v>2581</v>
      </c>
      <c r="I1735" s="9" t="s">
        <v>45</v>
      </c>
      <c r="J1735" s="1">
        <v>500032</v>
      </c>
      <c r="K1735" s="3">
        <v>44652</v>
      </c>
      <c r="L1735" s="1" t="s">
        <v>50</v>
      </c>
      <c r="M1735" s="1" t="s">
        <v>182</v>
      </c>
      <c r="N1735" s="1" t="s">
        <v>75</v>
      </c>
      <c r="O1735" s="10">
        <v>45093.228009259263</v>
      </c>
      <c r="P1735" s="10">
        <v>45131.104166666664</v>
      </c>
      <c r="Q1735">
        <v>0</v>
      </c>
      <c r="R1735" t="s">
        <v>220</v>
      </c>
      <c r="S1735" t="s">
        <v>220</v>
      </c>
      <c r="T1735">
        <v>0</v>
      </c>
      <c r="U1735" t="s">
        <v>220</v>
      </c>
      <c r="V1735" t="str">
        <f>VLOOKUP(F1735, [1]!Table1[[#All],[Gender]:[city]], 3, FALSE)</f>
        <v>Not in Education</v>
      </c>
      <c r="W1735" s="11">
        <f>VLOOKUP(F1735, [1]!Table1[[#All],[Gender]:[city]], 4, FALSE)</f>
        <v>45092</v>
      </c>
      <c r="X1735" t="b">
        <f>VLOOKUP(F1735, [1]!Table1[[#All],[Gender]:[isFromSocialMedia]], 7, FALSE)</f>
        <v>0</v>
      </c>
      <c r="Y1735" t="str">
        <f>IF(TEXT(Table1[[#This Row],[Apply Date]], "yyyy-mm-dd") = TEXT(Table1[[#This Row],[Sign Up Date]], "yyyy-mm-dd"), "New User", "Repeat User")</f>
        <v>Repeat User</v>
      </c>
    </row>
    <row r="1736" spans="1:25" ht="12.75" x14ac:dyDescent="0.2">
      <c r="A1736" s="1" t="s">
        <v>3311</v>
      </c>
      <c r="B1736" s="1" t="s">
        <v>2628</v>
      </c>
      <c r="C1736" s="1" t="s">
        <v>830</v>
      </c>
      <c r="D1736" s="1" t="s">
        <v>2629</v>
      </c>
      <c r="E1736" s="2">
        <v>45292.146365740744</v>
      </c>
      <c r="F1736" s="1" t="s">
        <v>33</v>
      </c>
      <c r="G1736" s="9" t="s">
        <v>48</v>
      </c>
      <c r="H1736" s="9" t="s">
        <v>49</v>
      </c>
      <c r="I1736" s="9" t="s">
        <v>45</v>
      </c>
      <c r="J1736" s="1">
        <v>500049</v>
      </c>
      <c r="K1736" s="3">
        <v>44348</v>
      </c>
      <c r="L1736" s="1" t="s">
        <v>37</v>
      </c>
      <c r="M1736" s="1" t="s">
        <v>131</v>
      </c>
      <c r="N1736" s="1" t="s">
        <v>75</v>
      </c>
      <c r="O1736" s="10">
        <v>45042.727326388886</v>
      </c>
      <c r="P1736" s="10">
        <v>45054.104166666664</v>
      </c>
      <c r="Q1736">
        <v>0</v>
      </c>
      <c r="R1736" t="s">
        <v>220</v>
      </c>
      <c r="S1736" t="s">
        <v>220</v>
      </c>
      <c r="T1736">
        <v>0</v>
      </c>
      <c r="U1736" t="s">
        <v>220</v>
      </c>
      <c r="V1736" t="str">
        <f>VLOOKUP(F1736, [1]!Table1[[#All],[Gender]:[city]], 3, FALSE)</f>
        <v>Not in Education</v>
      </c>
      <c r="W1736" s="11">
        <f>VLOOKUP(F1736, [1]!Table1[[#All],[Gender]:[city]], 4, FALSE)</f>
        <v>45092</v>
      </c>
      <c r="X1736" t="b">
        <f>VLOOKUP(F1736, [1]!Table1[[#All],[Gender]:[isFromSocialMedia]], 7, FALSE)</f>
        <v>0</v>
      </c>
      <c r="Y1736" t="str">
        <f>IF(TEXT(Table1[[#This Row],[Apply Date]], "yyyy-mm-dd") = TEXT(Table1[[#This Row],[Sign Up Date]], "yyyy-mm-dd"), "New User", "Repeat User")</f>
        <v>Repeat User</v>
      </c>
    </row>
    <row r="1737" spans="1:25" ht="12.75" x14ac:dyDescent="0.2">
      <c r="A1737" s="1" t="s">
        <v>3312</v>
      </c>
      <c r="B1737" s="1" t="s">
        <v>2628</v>
      </c>
      <c r="C1737" s="1" t="s">
        <v>830</v>
      </c>
      <c r="D1737" s="1" t="s">
        <v>2629</v>
      </c>
      <c r="E1737" s="2">
        <v>45292.146365740744</v>
      </c>
      <c r="F1737" s="1" t="s">
        <v>33</v>
      </c>
      <c r="G1737" s="9" t="s">
        <v>77</v>
      </c>
      <c r="H1737" s="9" t="s">
        <v>78</v>
      </c>
      <c r="I1737" s="9" t="s">
        <v>79</v>
      </c>
      <c r="J1737" s="1">
        <v>23401</v>
      </c>
      <c r="K1737" s="3">
        <v>40026</v>
      </c>
      <c r="L1737" s="1" t="s">
        <v>50</v>
      </c>
      <c r="M1737" s="1" t="s">
        <v>3313</v>
      </c>
      <c r="N1737" s="1" t="s">
        <v>75</v>
      </c>
      <c r="O1737" s="10">
        <v>45092.365335648145</v>
      </c>
      <c r="P1737" s="10">
        <v>45103.104166666664</v>
      </c>
      <c r="Q1737">
        <v>0</v>
      </c>
      <c r="R1737" t="s">
        <v>220</v>
      </c>
      <c r="S1737" t="s">
        <v>220</v>
      </c>
      <c r="T1737">
        <v>0</v>
      </c>
      <c r="U1737" t="s">
        <v>220</v>
      </c>
      <c r="V1737" t="str">
        <f>VLOOKUP(F1737, [1]!Table1[[#All],[Gender]:[city]], 3, FALSE)</f>
        <v>Not in Education</v>
      </c>
      <c r="W1737" s="11">
        <f>VLOOKUP(F1737, [1]!Table1[[#All],[Gender]:[city]], 4, FALSE)</f>
        <v>45092</v>
      </c>
      <c r="X1737" t="b">
        <f>VLOOKUP(F1737, [1]!Table1[[#All],[Gender]:[isFromSocialMedia]], 7, FALSE)</f>
        <v>0</v>
      </c>
      <c r="Y1737" t="str">
        <f>IF(TEXT(Table1[[#This Row],[Apply Date]], "yyyy-mm-dd") = TEXT(Table1[[#This Row],[Sign Up Date]], "yyyy-mm-dd"), "New User", "Repeat User")</f>
        <v>New User</v>
      </c>
    </row>
    <row r="1738" spans="1:25" ht="12.75" x14ac:dyDescent="0.2">
      <c r="A1738" s="1" t="s">
        <v>3314</v>
      </c>
      <c r="B1738" s="1" t="s">
        <v>2628</v>
      </c>
      <c r="C1738" s="1" t="s">
        <v>830</v>
      </c>
      <c r="D1738" s="1" t="s">
        <v>2629</v>
      </c>
      <c r="E1738" s="2">
        <v>45292.146365740744</v>
      </c>
      <c r="F1738" s="1" t="s">
        <v>33</v>
      </c>
      <c r="G1738" s="9" t="s">
        <v>3315</v>
      </c>
      <c r="H1738" s="9" t="s">
        <v>3316</v>
      </c>
      <c r="I1738" s="9" t="s">
        <v>45</v>
      </c>
      <c r="J1738" s="1">
        <v>797001</v>
      </c>
      <c r="K1738" s="3">
        <v>46539</v>
      </c>
      <c r="L1738" s="1" t="s">
        <v>37</v>
      </c>
      <c r="M1738" s="1" t="s">
        <v>2757</v>
      </c>
      <c r="N1738" s="1" t="s">
        <v>75</v>
      </c>
      <c r="O1738" s="10">
        <v>45091.155578703707</v>
      </c>
      <c r="P1738" s="10">
        <v>45117.104166666664</v>
      </c>
      <c r="Q1738">
        <v>0</v>
      </c>
      <c r="R1738" t="s">
        <v>220</v>
      </c>
      <c r="S1738" t="s">
        <v>220</v>
      </c>
      <c r="T1738">
        <v>0</v>
      </c>
      <c r="U1738" t="s">
        <v>220</v>
      </c>
      <c r="V1738" t="str">
        <f>VLOOKUP(F1738, [1]!Table1[[#All],[Gender]:[city]], 3, FALSE)</f>
        <v>Not in Education</v>
      </c>
      <c r="W1738" s="11">
        <f>VLOOKUP(F1738, [1]!Table1[[#All],[Gender]:[city]], 4, FALSE)</f>
        <v>45092</v>
      </c>
      <c r="X1738" t="b">
        <f>VLOOKUP(F1738, [1]!Table1[[#All],[Gender]:[isFromSocialMedia]], 7, FALSE)</f>
        <v>0</v>
      </c>
      <c r="Y1738" t="str">
        <f>IF(TEXT(Table1[[#This Row],[Apply Date]], "yyyy-mm-dd") = TEXT(Table1[[#This Row],[Sign Up Date]], "yyyy-mm-dd"), "New User", "Repeat User")</f>
        <v>Repeat User</v>
      </c>
    </row>
    <row r="1739" spans="1:25" ht="12.75" x14ac:dyDescent="0.2">
      <c r="A1739" s="1" t="s">
        <v>3317</v>
      </c>
      <c r="B1739" s="1" t="s">
        <v>2628</v>
      </c>
      <c r="C1739" s="1" t="s">
        <v>830</v>
      </c>
      <c r="D1739" s="1" t="s">
        <v>2629</v>
      </c>
      <c r="E1739" s="2">
        <v>45292.146365740744</v>
      </c>
      <c r="F1739" s="1" t="s">
        <v>33</v>
      </c>
      <c r="G1739" s="9" t="s">
        <v>3318</v>
      </c>
      <c r="H1739" s="9" t="s">
        <v>91</v>
      </c>
      <c r="I1739" s="9" t="s">
        <v>45</v>
      </c>
      <c r="J1739" s="1">
        <v>521157</v>
      </c>
      <c r="K1739" s="3">
        <v>45778</v>
      </c>
      <c r="L1739" s="1" t="s">
        <v>50</v>
      </c>
      <c r="M1739" s="1" t="s">
        <v>51</v>
      </c>
      <c r="N1739" s="1" t="s">
        <v>75</v>
      </c>
      <c r="O1739" s="10">
        <v>45049.249224537038</v>
      </c>
      <c r="P1739" s="10">
        <v>45089.104166666664</v>
      </c>
      <c r="Q1739">
        <v>0</v>
      </c>
      <c r="R1739" t="s">
        <v>220</v>
      </c>
      <c r="S1739" t="s">
        <v>220</v>
      </c>
      <c r="T1739">
        <v>0</v>
      </c>
      <c r="U1739" t="s">
        <v>220</v>
      </c>
      <c r="V1739" t="str">
        <f>VLOOKUP(F1739, [1]!Table1[[#All],[Gender]:[city]], 3, FALSE)</f>
        <v>Not in Education</v>
      </c>
      <c r="W1739" s="11">
        <f>VLOOKUP(F1739, [1]!Table1[[#All],[Gender]:[city]], 4, FALSE)</f>
        <v>45092</v>
      </c>
      <c r="X1739" t="b">
        <f>VLOOKUP(F1739, [1]!Table1[[#All],[Gender]:[isFromSocialMedia]], 7, FALSE)</f>
        <v>0</v>
      </c>
      <c r="Y1739" t="str">
        <f>IF(TEXT(Table1[[#This Row],[Apply Date]], "yyyy-mm-dd") = TEXT(Table1[[#This Row],[Sign Up Date]], "yyyy-mm-dd"), "New User", "Repeat User")</f>
        <v>Repeat User</v>
      </c>
    </row>
    <row r="1740" spans="1:25" ht="12.75" x14ac:dyDescent="0.2">
      <c r="A1740" s="1" t="s">
        <v>3319</v>
      </c>
      <c r="B1740" s="1" t="s">
        <v>2628</v>
      </c>
      <c r="C1740" s="1" t="s">
        <v>830</v>
      </c>
      <c r="D1740" s="1" t="s">
        <v>2629</v>
      </c>
      <c r="E1740" s="2">
        <v>45292.146365740744</v>
      </c>
      <c r="F1740" s="1" t="s">
        <v>33</v>
      </c>
      <c r="G1740" s="9" t="s">
        <v>1020</v>
      </c>
      <c r="H1740" s="9" t="s">
        <v>1020</v>
      </c>
      <c r="I1740" s="9" t="s">
        <v>103</v>
      </c>
      <c r="J1740" s="1">
        <v>15150</v>
      </c>
      <c r="K1740" s="4">
        <v>41974</v>
      </c>
      <c r="L1740" s="1" t="s">
        <v>104</v>
      </c>
      <c r="M1740" s="1" t="s">
        <v>3320</v>
      </c>
      <c r="N1740" s="1" t="s">
        <v>75</v>
      </c>
      <c r="O1740" s="10">
        <v>45149.565578703703</v>
      </c>
      <c r="P1740" s="10">
        <v>45159.1875</v>
      </c>
      <c r="Q1740">
        <v>0</v>
      </c>
      <c r="R1740" t="s">
        <v>220</v>
      </c>
      <c r="S1740" t="s">
        <v>220</v>
      </c>
      <c r="T1740">
        <v>0</v>
      </c>
      <c r="U1740" t="s">
        <v>220</v>
      </c>
      <c r="V1740" t="str">
        <f>VLOOKUP(F1740, [1]!Table1[[#All],[Gender]:[city]], 3, FALSE)</f>
        <v>Not in Education</v>
      </c>
      <c r="W1740" s="11">
        <f>VLOOKUP(F1740, [1]!Table1[[#All],[Gender]:[city]], 4, FALSE)</f>
        <v>45092</v>
      </c>
      <c r="X1740" t="b">
        <f>VLOOKUP(F1740, [1]!Table1[[#All],[Gender]:[isFromSocialMedia]], 7, FALSE)</f>
        <v>0</v>
      </c>
      <c r="Y1740" t="str">
        <f>IF(TEXT(Table1[[#This Row],[Apply Date]], "yyyy-mm-dd") = TEXT(Table1[[#This Row],[Sign Up Date]], "yyyy-mm-dd"), "New User", "Repeat User")</f>
        <v>Repeat User</v>
      </c>
    </row>
    <row r="1741" spans="1:25" ht="12.75" x14ac:dyDescent="0.2">
      <c r="A1741" s="1" t="s">
        <v>3321</v>
      </c>
      <c r="B1741" s="1" t="s">
        <v>2628</v>
      </c>
      <c r="C1741" s="1" t="s">
        <v>830</v>
      </c>
      <c r="D1741" s="1" t="s">
        <v>2629</v>
      </c>
      <c r="E1741" s="2">
        <v>45292.146365740744</v>
      </c>
      <c r="F1741" s="1" t="s">
        <v>33</v>
      </c>
      <c r="G1741" s="9" t="s">
        <v>77</v>
      </c>
      <c r="H1741" s="9" t="s">
        <v>79</v>
      </c>
      <c r="I1741" s="9" t="s">
        <v>79</v>
      </c>
      <c r="J1741" s="1">
        <v>500211</v>
      </c>
      <c r="K1741" s="4">
        <v>44501</v>
      </c>
      <c r="L1741" s="1" t="s">
        <v>104</v>
      </c>
      <c r="M1741" s="1" t="s">
        <v>1937</v>
      </c>
      <c r="N1741" s="1" t="s">
        <v>75</v>
      </c>
      <c r="O1741" s="10">
        <v>45091.751574074071</v>
      </c>
      <c r="P1741" s="10">
        <v>45117.104166666664</v>
      </c>
      <c r="Q1741">
        <v>0</v>
      </c>
      <c r="R1741" t="s">
        <v>220</v>
      </c>
      <c r="S1741" t="s">
        <v>220</v>
      </c>
      <c r="T1741">
        <v>0</v>
      </c>
      <c r="U1741" t="s">
        <v>220</v>
      </c>
      <c r="V1741" t="str">
        <f>VLOOKUP(F1741, [1]!Table1[[#All],[Gender]:[city]], 3, FALSE)</f>
        <v>Not in Education</v>
      </c>
      <c r="W1741" s="11">
        <f>VLOOKUP(F1741, [1]!Table1[[#All],[Gender]:[city]], 4, FALSE)</f>
        <v>45092</v>
      </c>
      <c r="X1741" t="b">
        <f>VLOOKUP(F1741, [1]!Table1[[#All],[Gender]:[isFromSocialMedia]], 7, FALSE)</f>
        <v>0</v>
      </c>
      <c r="Y1741" t="str">
        <f>IF(TEXT(Table1[[#This Row],[Apply Date]], "yyyy-mm-dd") = TEXT(Table1[[#This Row],[Sign Up Date]], "yyyy-mm-dd"), "New User", "Repeat User")</f>
        <v>Repeat User</v>
      </c>
    </row>
    <row r="1742" spans="1:25" ht="12.75" x14ac:dyDescent="0.2">
      <c r="A1742" s="1" t="s">
        <v>3322</v>
      </c>
      <c r="B1742" s="1" t="s">
        <v>2628</v>
      </c>
      <c r="C1742" s="1" t="s">
        <v>830</v>
      </c>
      <c r="D1742" s="1" t="s">
        <v>2629</v>
      </c>
      <c r="E1742" s="2">
        <v>45292.146365740744</v>
      </c>
      <c r="F1742" s="1" t="s">
        <v>25</v>
      </c>
      <c r="G1742" s="9" t="s">
        <v>1615</v>
      </c>
      <c r="H1742" s="9" t="s">
        <v>1615</v>
      </c>
      <c r="I1742" s="9" t="s">
        <v>303</v>
      </c>
      <c r="J1742" s="1">
        <v>1000</v>
      </c>
      <c r="K1742" s="4">
        <v>45261</v>
      </c>
      <c r="L1742" s="1" t="s">
        <v>37</v>
      </c>
      <c r="M1742" s="1" t="s">
        <v>905</v>
      </c>
      <c r="N1742" s="1" t="s">
        <v>75</v>
      </c>
      <c r="O1742" s="10">
        <v>44997.27542824074</v>
      </c>
      <c r="P1742" s="10">
        <v>45012.104722222219</v>
      </c>
      <c r="Q1742">
        <v>0</v>
      </c>
      <c r="R1742" t="s">
        <v>220</v>
      </c>
      <c r="S1742" t="s">
        <v>220</v>
      </c>
      <c r="T1742">
        <v>0</v>
      </c>
      <c r="U1742" t="s">
        <v>220</v>
      </c>
      <c r="V1742" t="str">
        <f>VLOOKUP(F1742, [1]!Table1[[#All],[Gender]:[city]], 3, FALSE)</f>
        <v>Undergraduate Student</v>
      </c>
      <c r="W1742" s="11">
        <f>VLOOKUP(F1742, [1]!Table1[[#All],[Gender]:[city]], 4, FALSE)</f>
        <v>45130</v>
      </c>
      <c r="X1742" t="b">
        <f>VLOOKUP(F1742, [1]!Table1[[#All],[Gender]:[isFromSocialMedia]], 7, FALSE)</f>
        <v>0</v>
      </c>
      <c r="Y1742" t="str">
        <f>IF(TEXT(Table1[[#This Row],[Apply Date]], "yyyy-mm-dd") = TEXT(Table1[[#This Row],[Sign Up Date]], "yyyy-mm-dd"), "New User", "Repeat User")</f>
        <v>Repeat User</v>
      </c>
    </row>
    <row r="1743" spans="1:25" ht="12.75" x14ac:dyDescent="0.2">
      <c r="A1743" s="1" t="s">
        <v>3323</v>
      </c>
      <c r="B1743" s="1" t="s">
        <v>2628</v>
      </c>
      <c r="C1743" s="1" t="s">
        <v>830</v>
      </c>
      <c r="D1743" s="1" t="s">
        <v>2629</v>
      </c>
      <c r="E1743" s="2">
        <v>45292.146365740744</v>
      </c>
      <c r="F1743" s="1" t="s">
        <v>33</v>
      </c>
      <c r="G1743" s="9" t="s">
        <v>163</v>
      </c>
      <c r="H1743" s="9" t="s">
        <v>163</v>
      </c>
      <c r="I1743" s="9" t="s">
        <v>79</v>
      </c>
      <c r="J1743" s="1">
        <v>100001</v>
      </c>
      <c r="K1743" s="4">
        <v>44531</v>
      </c>
      <c r="L1743" s="1" t="s">
        <v>50</v>
      </c>
      <c r="M1743" s="1" t="s">
        <v>164</v>
      </c>
      <c r="N1743" s="1" t="s">
        <v>75</v>
      </c>
      <c r="O1743" s="10">
        <v>45172.726388888892</v>
      </c>
      <c r="P1743" s="10">
        <v>45264.104432870372</v>
      </c>
      <c r="Q1743">
        <v>0</v>
      </c>
      <c r="R1743" t="s">
        <v>220</v>
      </c>
      <c r="S1743" t="s">
        <v>220</v>
      </c>
      <c r="T1743">
        <v>0</v>
      </c>
      <c r="U1743" t="s">
        <v>220</v>
      </c>
      <c r="V1743" t="str">
        <f>VLOOKUP(F1743, [1]!Table1[[#All],[Gender]:[city]], 3, FALSE)</f>
        <v>Not in Education</v>
      </c>
      <c r="W1743" s="11">
        <f>VLOOKUP(F1743, [1]!Table1[[#All],[Gender]:[city]], 4, FALSE)</f>
        <v>45092</v>
      </c>
      <c r="X1743" t="b">
        <f>VLOOKUP(F1743, [1]!Table1[[#All],[Gender]:[isFromSocialMedia]], 7, FALSE)</f>
        <v>0</v>
      </c>
      <c r="Y1743" t="str">
        <f>IF(TEXT(Table1[[#This Row],[Apply Date]], "yyyy-mm-dd") = TEXT(Table1[[#This Row],[Sign Up Date]], "yyyy-mm-dd"), "New User", "Repeat User")</f>
        <v>Repeat User</v>
      </c>
    </row>
    <row r="1744" spans="1:25" ht="12.75" x14ac:dyDescent="0.2">
      <c r="A1744" s="1" t="s">
        <v>3324</v>
      </c>
      <c r="B1744" s="1" t="s">
        <v>2628</v>
      </c>
      <c r="C1744" s="1" t="s">
        <v>830</v>
      </c>
      <c r="D1744" s="1" t="s">
        <v>2629</v>
      </c>
      <c r="E1744" s="2">
        <v>45292.146365740744</v>
      </c>
      <c r="F1744" s="1" t="s">
        <v>25</v>
      </c>
      <c r="G1744" s="9" t="s">
        <v>232</v>
      </c>
      <c r="H1744" s="9" t="s">
        <v>285</v>
      </c>
      <c r="I1744" s="9" t="s">
        <v>233</v>
      </c>
      <c r="J1744" s="1" t="s">
        <v>3325</v>
      </c>
      <c r="K1744" s="3">
        <v>39448</v>
      </c>
      <c r="L1744" s="1" t="s">
        <v>104</v>
      </c>
      <c r="M1744" s="1" t="s">
        <v>260</v>
      </c>
      <c r="N1744" s="1" t="s">
        <v>75</v>
      </c>
      <c r="O1744" s="10">
        <v>45114.092152777775</v>
      </c>
      <c r="P1744" s="10">
        <v>45131.104166666664</v>
      </c>
      <c r="Q1744">
        <v>0</v>
      </c>
      <c r="R1744" t="s">
        <v>220</v>
      </c>
      <c r="S1744" t="s">
        <v>220</v>
      </c>
      <c r="T1744">
        <v>0</v>
      </c>
      <c r="U1744" t="s">
        <v>220</v>
      </c>
      <c r="V1744" t="str">
        <f>VLOOKUP(F1744, [1]!Table1[[#All],[Gender]:[city]], 3, FALSE)</f>
        <v>Undergraduate Student</v>
      </c>
      <c r="W1744" s="11">
        <f>VLOOKUP(F1744, [1]!Table1[[#All],[Gender]:[city]], 4, FALSE)</f>
        <v>45130</v>
      </c>
      <c r="X1744" t="b">
        <f>VLOOKUP(F1744, [1]!Table1[[#All],[Gender]:[isFromSocialMedia]], 7, FALSE)</f>
        <v>0</v>
      </c>
      <c r="Y1744" t="str">
        <f>IF(TEXT(Table1[[#This Row],[Apply Date]], "yyyy-mm-dd") = TEXT(Table1[[#This Row],[Sign Up Date]], "yyyy-mm-dd"), "New User", "Repeat User")</f>
        <v>Repeat User</v>
      </c>
    </row>
    <row r="1745" spans="1:25" ht="12.75" x14ac:dyDescent="0.2">
      <c r="A1745" s="1" t="s">
        <v>3326</v>
      </c>
      <c r="B1745" s="1" t="s">
        <v>2628</v>
      </c>
      <c r="C1745" s="1" t="s">
        <v>830</v>
      </c>
      <c r="D1745" s="1" t="s">
        <v>2629</v>
      </c>
      <c r="E1745" s="2">
        <v>45292.146365740744</v>
      </c>
      <c r="F1745" s="1" t="s">
        <v>33</v>
      </c>
      <c r="G1745" s="9" t="s">
        <v>59</v>
      </c>
      <c r="H1745" s="9" t="s">
        <v>60</v>
      </c>
      <c r="I1745" s="9" t="s">
        <v>61</v>
      </c>
      <c r="J1745" s="1">
        <v>63122</v>
      </c>
      <c r="K1745" s="4">
        <v>45627</v>
      </c>
      <c r="L1745" s="1" t="s">
        <v>50</v>
      </c>
      <c r="M1745" s="1" t="s">
        <v>131</v>
      </c>
      <c r="N1745" s="1" t="s">
        <v>75</v>
      </c>
      <c r="O1745" s="10">
        <v>45208.851527777777</v>
      </c>
      <c r="P1745" s="10">
        <v>45264.104432870372</v>
      </c>
      <c r="Q1745">
        <v>0</v>
      </c>
      <c r="R1745" t="s">
        <v>220</v>
      </c>
      <c r="S1745" t="s">
        <v>220</v>
      </c>
      <c r="T1745">
        <v>0</v>
      </c>
      <c r="U1745" t="s">
        <v>220</v>
      </c>
      <c r="V1745" t="str">
        <f>VLOOKUP(F1745, [1]!Table1[[#All],[Gender]:[city]], 3, FALSE)</f>
        <v>Not in Education</v>
      </c>
      <c r="W1745" s="11">
        <f>VLOOKUP(F1745, [1]!Table1[[#All],[Gender]:[city]], 4, FALSE)</f>
        <v>45092</v>
      </c>
      <c r="X1745" t="b">
        <f>VLOOKUP(F1745, [1]!Table1[[#All],[Gender]:[isFromSocialMedia]], 7, FALSE)</f>
        <v>0</v>
      </c>
      <c r="Y1745" t="str">
        <f>IF(TEXT(Table1[[#This Row],[Apply Date]], "yyyy-mm-dd") = TEXT(Table1[[#This Row],[Sign Up Date]], "yyyy-mm-dd"), "New User", "Repeat User")</f>
        <v>Repeat User</v>
      </c>
    </row>
    <row r="1746" spans="1:25" ht="12.75" x14ac:dyDescent="0.2">
      <c r="A1746" s="1" t="s">
        <v>3327</v>
      </c>
      <c r="B1746" s="1" t="s">
        <v>2628</v>
      </c>
      <c r="C1746" s="1" t="s">
        <v>830</v>
      </c>
      <c r="D1746" s="1" t="s">
        <v>2629</v>
      </c>
      <c r="E1746" s="2">
        <v>45292.146365740744</v>
      </c>
      <c r="F1746" s="1" t="s">
        <v>33</v>
      </c>
      <c r="G1746" s="9" t="s">
        <v>3328</v>
      </c>
      <c r="H1746" s="9" t="s">
        <v>325</v>
      </c>
      <c r="I1746" s="9" t="s">
        <v>79</v>
      </c>
      <c r="J1746" s="1">
        <v>110115</v>
      </c>
      <c r="K1746" s="3">
        <v>45139</v>
      </c>
      <c r="L1746" s="1" t="s">
        <v>50</v>
      </c>
      <c r="M1746" s="1" t="s">
        <v>330</v>
      </c>
      <c r="N1746" s="1" t="s">
        <v>75</v>
      </c>
      <c r="O1746" s="10">
        <v>45152.842951388891</v>
      </c>
      <c r="P1746" s="10">
        <v>45299.146365740744</v>
      </c>
      <c r="Q1746">
        <v>0</v>
      </c>
      <c r="R1746" t="s">
        <v>220</v>
      </c>
      <c r="S1746" t="s">
        <v>220</v>
      </c>
      <c r="T1746">
        <v>0</v>
      </c>
      <c r="U1746" t="s">
        <v>220</v>
      </c>
      <c r="V1746" t="str">
        <f>VLOOKUP(F1746, [1]!Table1[[#All],[Gender]:[city]], 3, FALSE)</f>
        <v>Not in Education</v>
      </c>
      <c r="W1746" s="11">
        <f>VLOOKUP(F1746, [1]!Table1[[#All],[Gender]:[city]], 4, FALSE)</f>
        <v>45092</v>
      </c>
      <c r="X1746" t="b">
        <f>VLOOKUP(F1746, [1]!Table1[[#All],[Gender]:[isFromSocialMedia]], 7, FALSE)</f>
        <v>0</v>
      </c>
      <c r="Y1746" t="str">
        <f>IF(TEXT(Table1[[#This Row],[Apply Date]], "yyyy-mm-dd") = TEXT(Table1[[#This Row],[Sign Up Date]], "yyyy-mm-dd"), "New User", "Repeat User")</f>
        <v>Repeat User</v>
      </c>
    </row>
    <row r="1747" spans="1:25" ht="12.75" x14ac:dyDescent="0.2">
      <c r="A1747" s="1" t="s">
        <v>3329</v>
      </c>
      <c r="B1747" s="1" t="s">
        <v>2628</v>
      </c>
      <c r="C1747" s="1" t="s">
        <v>830</v>
      </c>
      <c r="D1747" s="1" t="s">
        <v>2629</v>
      </c>
      <c r="E1747" s="2">
        <v>45292.146365740744</v>
      </c>
      <c r="F1747" s="1" t="s">
        <v>33</v>
      </c>
      <c r="G1747" s="9" t="s">
        <v>232</v>
      </c>
      <c r="H1747" s="9" t="s">
        <v>285</v>
      </c>
      <c r="I1747" s="9" t="s">
        <v>233</v>
      </c>
      <c r="J1747" s="1">
        <v>233</v>
      </c>
      <c r="K1747" s="3">
        <v>43252</v>
      </c>
      <c r="L1747" s="1" t="s">
        <v>104</v>
      </c>
      <c r="M1747" s="1" t="s">
        <v>260</v>
      </c>
      <c r="N1747" s="1" t="s">
        <v>75</v>
      </c>
      <c r="O1747" s="10">
        <v>45141.062430555554</v>
      </c>
      <c r="P1747" s="10">
        <v>45159.1875</v>
      </c>
      <c r="Q1747">
        <v>0</v>
      </c>
      <c r="R1747" t="s">
        <v>220</v>
      </c>
      <c r="S1747" t="s">
        <v>220</v>
      </c>
      <c r="T1747">
        <v>0</v>
      </c>
      <c r="U1747" t="s">
        <v>220</v>
      </c>
      <c r="V1747" t="str">
        <f>VLOOKUP(F1747, [1]!Table1[[#All],[Gender]:[city]], 3, FALSE)</f>
        <v>Not in Education</v>
      </c>
      <c r="W1747" s="11">
        <f>VLOOKUP(F1747, [1]!Table1[[#All],[Gender]:[city]], 4, FALSE)</f>
        <v>45092</v>
      </c>
      <c r="X1747" t="b">
        <f>VLOOKUP(F1747, [1]!Table1[[#All],[Gender]:[isFromSocialMedia]], 7, FALSE)</f>
        <v>0</v>
      </c>
      <c r="Y1747" t="str">
        <f>IF(TEXT(Table1[[#This Row],[Apply Date]], "yyyy-mm-dd") = TEXT(Table1[[#This Row],[Sign Up Date]], "yyyy-mm-dd"), "New User", "Repeat User")</f>
        <v>Repeat User</v>
      </c>
    </row>
    <row r="1748" spans="1:25" ht="12.75" x14ac:dyDescent="0.2">
      <c r="A1748" s="1" t="s">
        <v>3330</v>
      </c>
      <c r="B1748" s="1" t="s">
        <v>2628</v>
      </c>
      <c r="C1748" s="1" t="s">
        <v>830</v>
      </c>
      <c r="D1748" s="1" t="s">
        <v>2629</v>
      </c>
      <c r="E1748" s="2">
        <v>45292.146365740744</v>
      </c>
      <c r="F1748" s="1" t="s">
        <v>33</v>
      </c>
      <c r="G1748" s="9" t="s">
        <v>726</v>
      </c>
      <c r="H1748" s="9" t="s">
        <v>726</v>
      </c>
      <c r="I1748" s="9" t="s">
        <v>167</v>
      </c>
      <c r="J1748" s="1">
        <v>1111</v>
      </c>
      <c r="K1748" s="3">
        <v>45474</v>
      </c>
      <c r="L1748" s="1" t="s">
        <v>37</v>
      </c>
      <c r="M1748" s="1" t="s">
        <v>3331</v>
      </c>
      <c r="N1748" s="1" t="s">
        <v>75</v>
      </c>
      <c r="O1748" s="10">
        <v>45119.334189814814</v>
      </c>
      <c r="P1748" s="10">
        <v>45131.104166666664</v>
      </c>
      <c r="Q1748">
        <v>0</v>
      </c>
      <c r="R1748" t="s">
        <v>220</v>
      </c>
      <c r="S1748" t="s">
        <v>220</v>
      </c>
      <c r="T1748">
        <v>0</v>
      </c>
      <c r="U1748" t="s">
        <v>220</v>
      </c>
      <c r="V1748" t="str">
        <f>VLOOKUP(F1748, [1]!Table1[[#All],[Gender]:[city]], 3, FALSE)</f>
        <v>Not in Education</v>
      </c>
      <c r="W1748" s="11">
        <f>VLOOKUP(F1748, [1]!Table1[[#All],[Gender]:[city]], 4, FALSE)</f>
        <v>45092</v>
      </c>
      <c r="X1748" t="b">
        <f>VLOOKUP(F1748, [1]!Table1[[#All],[Gender]:[isFromSocialMedia]], 7, FALSE)</f>
        <v>0</v>
      </c>
      <c r="Y1748" t="str">
        <f>IF(TEXT(Table1[[#This Row],[Apply Date]], "yyyy-mm-dd") = TEXT(Table1[[#This Row],[Sign Up Date]], "yyyy-mm-dd"), "New User", "Repeat User")</f>
        <v>Repeat User</v>
      </c>
    </row>
    <row r="1749" spans="1:25" ht="12.75" x14ac:dyDescent="0.2">
      <c r="A1749" s="1" t="s">
        <v>3332</v>
      </c>
      <c r="B1749" s="1" t="s">
        <v>2628</v>
      </c>
      <c r="C1749" s="1" t="s">
        <v>830</v>
      </c>
      <c r="D1749" s="1" t="s">
        <v>2629</v>
      </c>
      <c r="E1749" s="2">
        <v>45292.146365740744</v>
      </c>
      <c r="F1749" s="1" t="s">
        <v>25</v>
      </c>
      <c r="G1749" s="9" t="s">
        <v>3333</v>
      </c>
      <c r="H1749" s="9" t="s">
        <v>3334</v>
      </c>
      <c r="I1749" s="9" t="s">
        <v>79</v>
      </c>
      <c r="J1749" s="1">
        <v>632101</v>
      </c>
      <c r="K1749" s="3">
        <v>44593</v>
      </c>
      <c r="L1749" s="1" t="s">
        <v>50</v>
      </c>
      <c r="M1749" s="1" t="s">
        <v>424</v>
      </c>
      <c r="N1749" s="1" t="s">
        <v>75</v>
      </c>
      <c r="O1749" s="10">
        <v>45092.27516203704</v>
      </c>
      <c r="P1749" s="10">
        <v>45103.104166666664</v>
      </c>
      <c r="Q1749">
        <v>0</v>
      </c>
      <c r="R1749" t="s">
        <v>220</v>
      </c>
      <c r="S1749" t="s">
        <v>220</v>
      </c>
      <c r="T1749">
        <v>0</v>
      </c>
      <c r="U1749" t="s">
        <v>220</v>
      </c>
      <c r="V1749" t="str">
        <f>VLOOKUP(F1749, [1]!Table1[[#All],[Gender]:[city]], 3, FALSE)</f>
        <v>Undergraduate Student</v>
      </c>
      <c r="W1749" s="11">
        <f>VLOOKUP(F1749, [1]!Table1[[#All],[Gender]:[city]], 4, FALSE)</f>
        <v>45130</v>
      </c>
      <c r="X1749" t="b">
        <f>VLOOKUP(F1749, [1]!Table1[[#All],[Gender]:[isFromSocialMedia]], 7, FALSE)</f>
        <v>0</v>
      </c>
      <c r="Y1749" t="str">
        <f>IF(TEXT(Table1[[#This Row],[Apply Date]], "yyyy-mm-dd") = TEXT(Table1[[#This Row],[Sign Up Date]], "yyyy-mm-dd"), "New User", "Repeat User")</f>
        <v>Repeat User</v>
      </c>
    </row>
    <row r="1750" spans="1:25" ht="12.75" x14ac:dyDescent="0.2">
      <c r="A1750" s="1" t="s">
        <v>3335</v>
      </c>
      <c r="B1750" s="1" t="s">
        <v>2628</v>
      </c>
      <c r="C1750" s="1" t="s">
        <v>830</v>
      </c>
      <c r="D1750" s="1" t="s">
        <v>2629</v>
      </c>
      <c r="E1750" s="2">
        <v>45292.146365740744</v>
      </c>
      <c r="F1750" s="1" t="s">
        <v>33</v>
      </c>
      <c r="G1750" s="9" t="s">
        <v>781</v>
      </c>
      <c r="H1750" s="9" t="s">
        <v>1509</v>
      </c>
      <c r="I1750" s="9" t="s">
        <v>79</v>
      </c>
      <c r="J1750" s="1">
        <v>12540</v>
      </c>
      <c r="K1750" s="4">
        <v>44470</v>
      </c>
      <c r="L1750" s="1" t="s">
        <v>50</v>
      </c>
      <c r="M1750" s="1" t="s">
        <v>723</v>
      </c>
      <c r="N1750" s="1" t="s">
        <v>75</v>
      </c>
      <c r="O1750" s="10">
        <v>45092.774641203701</v>
      </c>
      <c r="P1750" s="10">
        <v>45159.1875</v>
      </c>
      <c r="Q1750">
        <v>0</v>
      </c>
      <c r="R1750" t="s">
        <v>220</v>
      </c>
      <c r="S1750" t="s">
        <v>220</v>
      </c>
      <c r="T1750">
        <v>0</v>
      </c>
      <c r="U1750" t="s">
        <v>220</v>
      </c>
      <c r="V1750" t="str">
        <f>VLOOKUP(F1750, [1]!Table1[[#All],[Gender]:[city]], 3, FALSE)</f>
        <v>Not in Education</v>
      </c>
      <c r="W1750" s="11">
        <f>VLOOKUP(F1750, [1]!Table1[[#All],[Gender]:[city]], 4, FALSE)</f>
        <v>45092</v>
      </c>
      <c r="X1750" t="b">
        <f>VLOOKUP(F1750, [1]!Table1[[#All],[Gender]:[isFromSocialMedia]], 7, FALSE)</f>
        <v>0</v>
      </c>
      <c r="Y1750" t="str">
        <f>IF(TEXT(Table1[[#This Row],[Apply Date]], "yyyy-mm-dd") = TEXT(Table1[[#This Row],[Sign Up Date]], "yyyy-mm-dd"), "New User", "Repeat User")</f>
        <v>New User</v>
      </c>
    </row>
    <row r="1751" spans="1:25" ht="12.75" x14ac:dyDescent="0.2">
      <c r="A1751" s="1" t="s">
        <v>3336</v>
      </c>
      <c r="B1751" s="1" t="s">
        <v>2628</v>
      </c>
      <c r="C1751" s="1" t="s">
        <v>830</v>
      </c>
      <c r="D1751" s="1" t="s">
        <v>2629</v>
      </c>
      <c r="E1751" s="2">
        <v>45292.146365740744</v>
      </c>
      <c r="F1751" s="1" t="s">
        <v>33</v>
      </c>
      <c r="G1751" s="9" t="s">
        <v>1024</v>
      </c>
      <c r="H1751" s="9" t="s">
        <v>91</v>
      </c>
      <c r="I1751" s="9" t="s">
        <v>45</v>
      </c>
      <c r="J1751" s="1">
        <v>530045</v>
      </c>
      <c r="K1751" s="3">
        <v>44562</v>
      </c>
      <c r="L1751" s="1" t="s">
        <v>50</v>
      </c>
      <c r="M1751" s="1" t="s">
        <v>3337</v>
      </c>
      <c r="N1751" s="1" t="s">
        <v>75</v>
      </c>
      <c r="O1751" s="10">
        <v>45146.505243055559</v>
      </c>
      <c r="P1751" s="10">
        <v>45299.146365740744</v>
      </c>
      <c r="Q1751">
        <v>0</v>
      </c>
      <c r="R1751" t="s">
        <v>220</v>
      </c>
      <c r="S1751" t="s">
        <v>220</v>
      </c>
      <c r="T1751">
        <v>0</v>
      </c>
      <c r="U1751" t="s">
        <v>220</v>
      </c>
      <c r="V1751" t="str">
        <f>VLOOKUP(F1751, [1]!Table1[[#All],[Gender]:[city]], 3, FALSE)</f>
        <v>Not in Education</v>
      </c>
      <c r="W1751" s="11">
        <f>VLOOKUP(F1751, [1]!Table1[[#All],[Gender]:[city]], 4, FALSE)</f>
        <v>45092</v>
      </c>
      <c r="X1751" t="b">
        <f>VLOOKUP(F1751, [1]!Table1[[#All],[Gender]:[isFromSocialMedia]], 7, FALSE)</f>
        <v>0</v>
      </c>
      <c r="Y1751" t="str">
        <f>IF(TEXT(Table1[[#This Row],[Apply Date]], "yyyy-mm-dd") = TEXT(Table1[[#This Row],[Sign Up Date]], "yyyy-mm-dd"), "New User", "Repeat User")</f>
        <v>Repeat User</v>
      </c>
    </row>
    <row r="1752" spans="1:25" ht="12.75" x14ac:dyDescent="0.2">
      <c r="A1752" s="1" t="s">
        <v>3338</v>
      </c>
      <c r="B1752" s="1" t="s">
        <v>2628</v>
      </c>
      <c r="C1752" s="1" t="s">
        <v>830</v>
      </c>
      <c r="D1752" s="1" t="s">
        <v>2629</v>
      </c>
      <c r="E1752" s="2">
        <v>45292.146365740744</v>
      </c>
      <c r="F1752" s="1" t="s">
        <v>33</v>
      </c>
      <c r="G1752" s="9" t="s">
        <v>186</v>
      </c>
      <c r="H1752" s="9" t="s">
        <v>3339</v>
      </c>
      <c r="I1752" s="9" t="s">
        <v>187</v>
      </c>
      <c r="J1752" s="1">
        <v>100</v>
      </c>
      <c r="K1752" s="3">
        <v>45047</v>
      </c>
      <c r="L1752" s="1" t="s">
        <v>50</v>
      </c>
      <c r="M1752" s="1" t="s">
        <v>830</v>
      </c>
      <c r="N1752" s="1" t="s">
        <v>75</v>
      </c>
      <c r="O1752" s="10">
        <v>45040.208321759259</v>
      </c>
      <c r="P1752" s="10">
        <v>45071.104166666664</v>
      </c>
      <c r="Q1752">
        <v>0</v>
      </c>
      <c r="R1752" t="s">
        <v>220</v>
      </c>
      <c r="S1752" t="s">
        <v>220</v>
      </c>
      <c r="T1752">
        <v>0</v>
      </c>
      <c r="U1752" t="s">
        <v>220</v>
      </c>
      <c r="V1752" t="str">
        <f>VLOOKUP(F1752, [1]!Table1[[#All],[Gender]:[city]], 3, FALSE)</f>
        <v>Not in Education</v>
      </c>
      <c r="W1752" s="11">
        <f>VLOOKUP(F1752, [1]!Table1[[#All],[Gender]:[city]], 4, FALSE)</f>
        <v>45092</v>
      </c>
      <c r="X1752" t="b">
        <f>VLOOKUP(F1752, [1]!Table1[[#All],[Gender]:[isFromSocialMedia]], 7, FALSE)</f>
        <v>0</v>
      </c>
      <c r="Y1752" t="str">
        <f>IF(TEXT(Table1[[#This Row],[Apply Date]], "yyyy-mm-dd") = TEXT(Table1[[#This Row],[Sign Up Date]], "yyyy-mm-dd"), "New User", "Repeat User")</f>
        <v>Repeat User</v>
      </c>
    </row>
    <row r="1753" spans="1:25" ht="12.75" x14ac:dyDescent="0.2">
      <c r="A1753" s="1" t="s">
        <v>3340</v>
      </c>
      <c r="B1753" s="1" t="s">
        <v>2628</v>
      </c>
      <c r="C1753" s="1" t="s">
        <v>830</v>
      </c>
      <c r="D1753" s="1" t="s">
        <v>2629</v>
      </c>
      <c r="E1753" s="2">
        <v>45292.146365740744</v>
      </c>
      <c r="F1753" s="1" t="s">
        <v>33</v>
      </c>
      <c r="G1753" s="9" t="s">
        <v>759</v>
      </c>
      <c r="H1753" s="9" t="s">
        <v>148</v>
      </c>
      <c r="I1753" s="9" t="s">
        <v>45</v>
      </c>
      <c r="J1753" s="1">
        <v>441108</v>
      </c>
      <c r="K1753" s="3">
        <v>45809</v>
      </c>
      <c r="L1753" s="1" t="s">
        <v>50</v>
      </c>
      <c r="M1753" s="1" t="s">
        <v>360</v>
      </c>
      <c r="N1753" s="1" t="s">
        <v>75</v>
      </c>
      <c r="O1753" s="10">
        <v>45157.578530092593</v>
      </c>
      <c r="P1753" s="10">
        <v>45299.146365740744</v>
      </c>
      <c r="Q1753">
        <v>0</v>
      </c>
      <c r="R1753" t="s">
        <v>220</v>
      </c>
      <c r="S1753" t="s">
        <v>220</v>
      </c>
      <c r="T1753">
        <v>0</v>
      </c>
      <c r="U1753" t="s">
        <v>220</v>
      </c>
      <c r="V1753" t="str">
        <f>VLOOKUP(F1753, [1]!Table1[[#All],[Gender]:[city]], 3, FALSE)</f>
        <v>Not in Education</v>
      </c>
      <c r="W1753" s="11">
        <f>VLOOKUP(F1753, [1]!Table1[[#All],[Gender]:[city]], 4, FALSE)</f>
        <v>45092</v>
      </c>
      <c r="X1753" t="b">
        <f>VLOOKUP(F1753, [1]!Table1[[#All],[Gender]:[isFromSocialMedia]], 7, FALSE)</f>
        <v>0</v>
      </c>
      <c r="Y1753" t="str">
        <f>IF(TEXT(Table1[[#This Row],[Apply Date]], "yyyy-mm-dd") = TEXT(Table1[[#This Row],[Sign Up Date]], "yyyy-mm-dd"), "New User", "Repeat User")</f>
        <v>Repeat User</v>
      </c>
    </row>
    <row r="1754" spans="1:25" ht="12.75" x14ac:dyDescent="0.2">
      <c r="A1754" s="1" t="s">
        <v>3341</v>
      </c>
      <c r="B1754" s="1" t="s">
        <v>2628</v>
      </c>
      <c r="C1754" s="1" t="s">
        <v>830</v>
      </c>
      <c r="D1754" s="1" t="s">
        <v>2629</v>
      </c>
      <c r="E1754" s="2">
        <v>45292.146365740744</v>
      </c>
      <c r="F1754" s="1" t="s">
        <v>33</v>
      </c>
      <c r="G1754" s="9" t="s">
        <v>2057</v>
      </c>
      <c r="H1754" s="9" t="s">
        <v>726</v>
      </c>
      <c r="I1754" s="9" t="s">
        <v>167</v>
      </c>
      <c r="J1754" s="1">
        <v>1234</v>
      </c>
      <c r="K1754" s="3">
        <v>45108</v>
      </c>
      <c r="L1754" s="1" t="s">
        <v>50</v>
      </c>
      <c r="M1754" s="1" t="s">
        <v>1937</v>
      </c>
      <c r="N1754" s="1" t="s">
        <v>75</v>
      </c>
      <c r="O1754" s="10">
        <v>45092.829351851855</v>
      </c>
      <c r="P1754" s="10">
        <v>45117.104166666664</v>
      </c>
      <c r="Q1754">
        <v>0</v>
      </c>
      <c r="R1754" t="s">
        <v>220</v>
      </c>
      <c r="S1754" t="s">
        <v>220</v>
      </c>
      <c r="T1754">
        <v>0</v>
      </c>
      <c r="U1754" t="s">
        <v>220</v>
      </c>
      <c r="V1754" t="str">
        <f>VLOOKUP(F1754, [1]!Table1[[#All],[Gender]:[city]], 3, FALSE)</f>
        <v>Not in Education</v>
      </c>
      <c r="W1754" s="11">
        <f>VLOOKUP(F1754, [1]!Table1[[#All],[Gender]:[city]], 4, FALSE)</f>
        <v>45092</v>
      </c>
      <c r="X1754" t="b">
        <f>VLOOKUP(F1754, [1]!Table1[[#All],[Gender]:[isFromSocialMedia]], 7, FALSE)</f>
        <v>0</v>
      </c>
      <c r="Y1754" t="str">
        <f>IF(TEXT(Table1[[#This Row],[Apply Date]], "yyyy-mm-dd") = TEXT(Table1[[#This Row],[Sign Up Date]], "yyyy-mm-dd"), "New User", "Repeat User")</f>
        <v>New User</v>
      </c>
    </row>
    <row r="1755" spans="1:25" ht="12.75" x14ac:dyDescent="0.2">
      <c r="A1755" s="1" t="s">
        <v>3342</v>
      </c>
      <c r="B1755" s="1" t="s">
        <v>2628</v>
      </c>
      <c r="C1755" s="1" t="s">
        <v>830</v>
      </c>
      <c r="D1755" s="1" t="s">
        <v>2629</v>
      </c>
      <c r="E1755" s="2">
        <v>45292.146365740744</v>
      </c>
      <c r="F1755" s="1" t="s">
        <v>33</v>
      </c>
      <c r="G1755" s="9" t="s">
        <v>455</v>
      </c>
      <c r="H1755" s="9" t="s">
        <v>1577</v>
      </c>
      <c r="I1755" s="9" t="s">
        <v>79</v>
      </c>
      <c r="J1755" s="1">
        <v>900271</v>
      </c>
      <c r="K1755" s="3">
        <v>45352</v>
      </c>
      <c r="L1755" s="1" t="s">
        <v>37</v>
      </c>
      <c r="M1755" s="1" t="s">
        <v>557</v>
      </c>
      <c r="N1755" s="1" t="s">
        <v>75</v>
      </c>
      <c r="O1755" s="10">
        <v>45132.613958333335</v>
      </c>
      <c r="P1755" s="10">
        <v>45145.1875</v>
      </c>
      <c r="Q1755">
        <v>0</v>
      </c>
      <c r="R1755" t="s">
        <v>220</v>
      </c>
      <c r="S1755" t="s">
        <v>220</v>
      </c>
      <c r="T1755">
        <v>0</v>
      </c>
      <c r="U1755" t="s">
        <v>220</v>
      </c>
      <c r="V1755" t="str">
        <f>VLOOKUP(F1755, [1]!Table1[[#All],[Gender]:[city]], 3, FALSE)</f>
        <v>Not in Education</v>
      </c>
      <c r="W1755" s="11">
        <f>VLOOKUP(F1755, [1]!Table1[[#All],[Gender]:[city]], 4, FALSE)</f>
        <v>45092</v>
      </c>
      <c r="X1755" t="b">
        <f>VLOOKUP(F1755, [1]!Table1[[#All],[Gender]:[isFromSocialMedia]], 7, FALSE)</f>
        <v>0</v>
      </c>
      <c r="Y1755" t="str">
        <f>IF(TEXT(Table1[[#This Row],[Apply Date]], "yyyy-mm-dd") = TEXT(Table1[[#This Row],[Sign Up Date]], "yyyy-mm-dd"), "New User", "Repeat User")</f>
        <v>Repeat User</v>
      </c>
    </row>
    <row r="1756" spans="1:25" ht="12.75" x14ac:dyDescent="0.2">
      <c r="A1756" s="1" t="s">
        <v>3343</v>
      </c>
      <c r="B1756" s="1" t="s">
        <v>2628</v>
      </c>
      <c r="C1756" s="1" t="s">
        <v>830</v>
      </c>
      <c r="D1756" s="1" t="s">
        <v>2629</v>
      </c>
      <c r="E1756" s="2">
        <v>45292.146365740744</v>
      </c>
      <c r="F1756" s="1" t="s">
        <v>25</v>
      </c>
      <c r="G1756" s="9" t="s">
        <v>3344</v>
      </c>
      <c r="H1756" s="9" t="s">
        <v>166</v>
      </c>
      <c r="I1756" s="9" t="s">
        <v>167</v>
      </c>
      <c r="J1756" s="1">
        <v>5073635</v>
      </c>
      <c r="K1756" s="3">
        <v>45901</v>
      </c>
      <c r="L1756" s="1" t="s">
        <v>37</v>
      </c>
      <c r="M1756" s="1" t="s">
        <v>408</v>
      </c>
      <c r="N1756" s="1" t="s">
        <v>75</v>
      </c>
      <c r="O1756" s="10">
        <v>45105.065810185188</v>
      </c>
      <c r="P1756" s="10">
        <v>45131.104166666664</v>
      </c>
      <c r="Q1756">
        <v>0</v>
      </c>
      <c r="R1756" t="s">
        <v>220</v>
      </c>
      <c r="S1756" t="s">
        <v>220</v>
      </c>
      <c r="T1756">
        <v>0</v>
      </c>
      <c r="U1756" t="s">
        <v>220</v>
      </c>
      <c r="V1756" t="str">
        <f>VLOOKUP(F1756, [1]!Table1[[#All],[Gender]:[city]], 3, FALSE)</f>
        <v>Undergraduate Student</v>
      </c>
      <c r="W1756" s="11">
        <f>VLOOKUP(F1756, [1]!Table1[[#All],[Gender]:[city]], 4, FALSE)</f>
        <v>45130</v>
      </c>
      <c r="X1756" t="b">
        <f>VLOOKUP(F1756, [1]!Table1[[#All],[Gender]:[isFromSocialMedia]], 7, FALSE)</f>
        <v>0</v>
      </c>
      <c r="Y1756" t="str">
        <f>IF(TEXT(Table1[[#This Row],[Apply Date]], "yyyy-mm-dd") = TEXT(Table1[[#This Row],[Sign Up Date]], "yyyy-mm-dd"), "New User", "Repeat User")</f>
        <v>Repeat User</v>
      </c>
    </row>
    <row r="1757" spans="1:25" ht="12.75" x14ac:dyDescent="0.2">
      <c r="A1757" s="1" t="s">
        <v>3345</v>
      </c>
      <c r="B1757" s="1" t="s">
        <v>2628</v>
      </c>
      <c r="C1757" s="1" t="s">
        <v>830</v>
      </c>
      <c r="D1757" s="1" t="s">
        <v>2629</v>
      </c>
      <c r="E1757" s="2">
        <v>45292.146365740744</v>
      </c>
      <c r="F1757" s="1" t="s">
        <v>25</v>
      </c>
      <c r="G1757" s="9" t="s">
        <v>1170</v>
      </c>
      <c r="H1757" s="9" t="s">
        <v>3346</v>
      </c>
      <c r="I1757" s="9" t="s">
        <v>45</v>
      </c>
      <c r="J1757" s="1">
        <v>500060</v>
      </c>
      <c r="K1757" s="3">
        <v>44805</v>
      </c>
      <c r="L1757" s="1" t="s">
        <v>37</v>
      </c>
      <c r="M1757" s="1" t="s">
        <v>238</v>
      </c>
      <c r="N1757" s="1" t="s">
        <v>75</v>
      </c>
      <c r="O1757" s="10">
        <v>45100.172488425924</v>
      </c>
      <c r="P1757" s="10">
        <v>45131.104166666664</v>
      </c>
      <c r="Q1757">
        <v>0</v>
      </c>
      <c r="R1757" t="s">
        <v>220</v>
      </c>
      <c r="S1757" t="s">
        <v>220</v>
      </c>
      <c r="T1757">
        <v>0</v>
      </c>
      <c r="U1757" t="s">
        <v>220</v>
      </c>
      <c r="V1757" t="str">
        <f>VLOOKUP(F1757, [1]!Table1[[#All],[Gender]:[city]], 3, FALSE)</f>
        <v>Undergraduate Student</v>
      </c>
      <c r="W1757" s="11">
        <f>VLOOKUP(F1757, [1]!Table1[[#All],[Gender]:[city]], 4, FALSE)</f>
        <v>45130</v>
      </c>
      <c r="X1757" t="b">
        <f>VLOOKUP(F1757, [1]!Table1[[#All],[Gender]:[isFromSocialMedia]], 7, FALSE)</f>
        <v>0</v>
      </c>
      <c r="Y1757" t="str">
        <f>IF(TEXT(Table1[[#This Row],[Apply Date]], "yyyy-mm-dd") = TEXT(Table1[[#This Row],[Sign Up Date]], "yyyy-mm-dd"), "New User", "Repeat User")</f>
        <v>Repeat User</v>
      </c>
    </row>
    <row r="1758" spans="1:25" ht="12.75" x14ac:dyDescent="0.2">
      <c r="A1758" s="1" t="s">
        <v>3347</v>
      </c>
      <c r="B1758" s="1" t="s">
        <v>2628</v>
      </c>
      <c r="C1758" s="1" t="s">
        <v>830</v>
      </c>
      <c r="D1758" s="1" t="s">
        <v>2629</v>
      </c>
      <c r="E1758" s="2">
        <v>45292.146365740744</v>
      </c>
      <c r="F1758" s="1" t="s">
        <v>25</v>
      </c>
      <c r="G1758" s="9" t="s">
        <v>2440</v>
      </c>
      <c r="H1758" s="9" t="s">
        <v>230</v>
      </c>
      <c r="I1758" s="9" t="s">
        <v>45</v>
      </c>
      <c r="J1758" s="1">
        <v>620015</v>
      </c>
      <c r="K1758" s="3">
        <v>45413</v>
      </c>
      <c r="L1758" s="1" t="s">
        <v>37</v>
      </c>
      <c r="M1758" s="1" t="s">
        <v>204</v>
      </c>
      <c r="N1758" s="1" t="s">
        <v>39</v>
      </c>
      <c r="O1758" s="10">
        <v>45099.911851851852</v>
      </c>
      <c r="P1758" s="10">
        <v>45131.104166666664</v>
      </c>
      <c r="Q1758" s="1">
        <v>1000</v>
      </c>
      <c r="R1758" s="1" t="s">
        <v>2762</v>
      </c>
      <c r="S1758" s="1" t="s">
        <v>2763</v>
      </c>
      <c r="T1758" s="1">
        <v>1776</v>
      </c>
      <c r="U1758" s="1" t="s">
        <v>2645</v>
      </c>
      <c r="V1758" t="str">
        <f>VLOOKUP(F1758, [1]!Table1[[#All],[Gender]:[city]], 3, FALSE)</f>
        <v>Undergraduate Student</v>
      </c>
      <c r="W1758" s="11">
        <f>VLOOKUP(F1758, [1]!Table1[[#All],[Gender]:[city]], 4, FALSE)</f>
        <v>45130</v>
      </c>
      <c r="X1758" t="b">
        <f>VLOOKUP(F1758, [1]!Table1[[#All],[Gender]:[isFromSocialMedia]], 7, FALSE)</f>
        <v>0</v>
      </c>
      <c r="Y1758" t="str">
        <f>IF(TEXT(Table1[[#This Row],[Apply Date]], "yyyy-mm-dd") = TEXT(Table1[[#This Row],[Sign Up Date]], "yyyy-mm-dd"), "New User", "Repeat User")</f>
        <v>Repeat User</v>
      </c>
    </row>
    <row r="1759" spans="1:25" ht="12.75" x14ac:dyDescent="0.2">
      <c r="A1759" s="1" t="s">
        <v>3348</v>
      </c>
      <c r="B1759" s="1" t="s">
        <v>2628</v>
      </c>
      <c r="C1759" s="1" t="s">
        <v>830</v>
      </c>
      <c r="D1759" s="1" t="s">
        <v>2629</v>
      </c>
      <c r="E1759" s="2">
        <v>45292.146365740744</v>
      </c>
      <c r="F1759" s="1" t="s">
        <v>33</v>
      </c>
      <c r="G1759" s="9" t="s">
        <v>3349</v>
      </c>
      <c r="H1759" s="9" t="s">
        <v>3350</v>
      </c>
      <c r="I1759" s="9" t="s">
        <v>79</v>
      </c>
      <c r="J1759" s="1">
        <v>110001</v>
      </c>
      <c r="K1759" s="3">
        <v>46569</v>
      </c>
      <c r="L1759" s="1" t="s">
        <v>37</v>
      </c>
      <c r="M1759" s="1" t="s">
        <v>300</v>
      </c>
      <c r="N1759" s="1" t="s">
        <v>75</v>
      </c>
      <c r="O1759" s="10">
        <v>45143.395925925928</v>
      </c>
      <c r="P1759" s="10">
        <v>45299.146365740744</v>
      </c>
      <c r="Q1759">
        <v>0</v>
      </c>
      <c r="R1759" t="s">
        <v>220</v>
      </c>
      <c r="S1759" t="s">
        <v>220</v>
      </c>
      <c r="T1759">
        <v>0</v>
      </c>
      <c r="U1759" t="s">
        <v>220</v>
      </c>
      <c r="V1759" t="str">
        <f>VLOOKUP(F1759, [1]!Table1[[#All],[Gender]:[city]], 3, FALSE)</f>
        <v>Not in Education</v>
      </c>
      <c r="W1759" s="11">
        <f>VLOOKUP(F1759, [1]!Table1[[#All],[Gender]:[city]], 4, FALSE)</f>
        <v>45092</v>
      </c>
      <c r="X1759" t="b">
        <f>VLOOKUP(F1759, [1]!Table1[[#All],[Gender]:[isFromSocialMedia]], 7, FALSE)</f>
        <v>0</v>
      </c>
      <c r="Y1759" t="str">
        <f>IF(TEXT(Table1[[#This Row],[Apply Date]], "yyyy-mm-dd") = TEXT(Table1[[#This Row],[Sign Up Date]], "yyyy-mm-dd"), "New User", "Repeat User")</f>
        <v>Repeat User</v>
      </c>
    </row>
    <row r="1760" spans="1:25" ht="12.75" x14ac:dyDescent="0.2">
      <c r="A1760" s="1" t="s">
        <v>3351</v>
      </c>
      <c r="B1760" s="1" t="s">
        <v>2628</v>
      </c>
      <c r="C1760" s="1" t="s">
        <v>830</v>
      </c>
      <c r="D1760" s="1" t="s">
        <v>2629</v>
      </c>
      <c r="E1760" s="2">
        <v>45292.146365740744</v>
      </c>
      <c r="F1760" s="1" t="s">
        <v>33</v>
      </c>
      <c r="G1760" s="9" t="s">
        <v>755</v>
      </c>
      <c r="H1760" s="9" t="s">
        <v>1208</v>
      </c>
      <c r="I1760" s="9" t="s">
        <v>233</v>
      </c>
      <c r="J1760" s="1">
        <v>0</v>
      </c>
      <c r="K1760" s="3">
        <v>44044</v>
      </c>
      <c r="L1760" s="1" t="s">
        <v>104</v>
      </c>
      <c r="M1760" s="1" t="s">
        <v>330</v>
      </c>
      <c r="N1760" s="1" t="s">
        <v>75</v>
      </c>
      <c r="O1760" s="10">
        <v>45119.54478009259</v>
      </c>
      <c r="P1760" s="10">
        <v>45131.104166666664</v>
      </c>
      <c r="Q1760">
        <v>0</v>
      </c>
      <c r="R1760" t="s">
        <v>220</v>
      </c>
      <c r="S1760" t="s">
        <v>220</v>
      </c>
      <c r="T1760">
        <v>0</v>
      </c>
      <c r="U1760" t="s">
        <v>220</v>
      </c>
      <c r="V1760" t="str">
        <f>VLOOKUP(F1760, [1]!Table1[[#All],[Gender]:[city]], 3, FALSE)</f>
        <v>Not in Education</v>
      </c>
      <c r="W1760" s="11">
        <f>VLOOKUP(F1760, [1]!Table1[[#All],[Gender]:[city]], 4, FALSE)</f>
        <v>45092</v>
      </c>
      <c r="X1760" t="b">
        <f>VLOOKUP(F1760, [1]!Table1[[#All],[Gender]:[isFromSocialMedia]], 7, FALSE)</f>
        <v>0</v>
      </c>
      <c r="Y1760" t="str">
        <f>IF(TEXT(Table1[[#This Row],[Apply Date]], "yyyy-mm-dd") = TEXT(Table1[[#This Row],[Sign Up Date]], "yyyy-mm-dd"), "New User", "Repeat User")</f>
        <v>Repeat User</v>
      </c>
    </row>
    <row r="1761" spans="1:25" ht="12.75" x14ac:dyDescent="0.2">
      <c r="A1761" s="1" t="s">
        <v>3352</v>
      </c>
      <c r="B1761" s="1" t="s">
        <v>2628</v>
      </c>
      <c r="C1761" s="1" t="s">
        <v>830</v>
      </c>
      <c r="D1761" s="1" t="s">
        <v>2629</v>
      </c>
      <c r="E1761" s="2">
        <v>45292.146365740744</v>
      </c>
      <c r="F1761" s="1" t="s">
        <v>33</v>
      </c>
      <c r="G1761" s="9" t="s">
        <v>3353</v>
      </c>
      <c r="H1761" s="9" t="s">
        <v>148</v>
      </c>
      <c r="I1761" s="9" t="s">
        <v>45</v>
      </c>
      <c r="J1761" s="1">
        <v>400601</v>
      </c>
      <c r="K1761" s="3">
        <v>45323</v>
      </c>
      <c r="L1761" s="1" t="s">
        <v>37</v>
      </c>
      <c r="M1761" s="1" t="s">
        <v>3354</v>
      </c>
      <c r="N1761" s="1" t="s">
        <v>75</v>
      </c>
      <c r="O1761" s="10">
        <v>45188.617106481484</v>
      </c>
      <c r="P1761" s="10">
        <v>45299.146365740744</v>
      </c>
      <c r="Q1761">
        <v>0</v>
      </c>
      <c r="R1761" t="s">
        <v>220</v>
      </c>
      <c r="S1761" t="s">
        <v>220</v>
      </c>
      <c r="T1761">
        <v>0</v>
      </c>
      <c r="U1761" t="s">
        <v>220</v>
      </c>
      <c r="V1761" t="str">
        <f>VLOOKUP(F1761, [1]!Table1[[#All],[Gender]:[city]], 3, FALSE)</f>
        <v>Not in Education</v>
      </c>
      <c r="W1761" s="11">
        <f>VLOOKUP(F1761, [1]!Table1[[#All],[Gender]:[city]], 4, FALSE)</f>
        <v>45092</v>
      </c>
      <c r="X1761" t="b">
        <f>VLOOKUP(F1761, [1]!Table1[[#All],[Gender]:[isFromSocialMedia]], 7, FALSE)</f>
        <v>0</v>
      </c>
      <c r="Y1761" t="str">
        <f>IF(TEXT(Table1[[#This Row],[Apply Date]], "yyyy-mm-dd") = TEXT(Table1[[#This Row],[Sign Up Date]], "yyyy-mm-dd"), "New User", "Repeat User")</f>
        <v>Repeat User</v>
      </c>
    </row>
    <row r="1762" spans="1:25" ht="12.75" x14ac:dyDescent="0.2">
      <c r="A1762" s="1" t="s">
        <v>3355</v>
      </c>
      <c r="B1762" s="1" t="s">
        <v>2628</v>
      </c>
      <c r="C1762" s="1" t="s">
        <v>830</v>
      </c>
      <c r="D1762" s="1" t="s">
        <v>2629</v>
      </c>
      <c r="E1762" s="2">
        <v>45292.146365740744</v>
      </c>
      <c r="F1762" s="1" t="s">
        <v>25</v>
      </c>
      <c r="G1762" s="9" t="s">
        <v>3356</v>
      </c>
      <c r="H1762" s="9" t="s">
        <v>2143</v>
      </c>
      <c r="I1762" s="9" t="s">
        <v>61</v>
      </c>
      <c r="J1762" s="1">
        <v>77459</v>
      </c>
      <c r="K1762" s="3">
        <v>45778</v>
      </c>
      <c r="L1762" s="1" t="s">
        <v>29</v>
      </c>
      <c r="M1762" s="1" t="s">
        <v>204</v>
      </c>
      <c r="N1762" s="1" t="s">
        <v>31</v>
      </c>
      <c r="O1762" s="10">
        <v>44871.122627314813</v>
      </c>
      <c r="P1762" s="10">
        <v>44879.1875</v>
      </c>
      <c r="Q1762">
        <v>0</v>
      </c>
      <c r="R1762" t="s">
        <v>220</v>
      </c>
      <c r="S1762" t="s">
        <v>220</v>
      </c>
      <c r="T1762">
        <v>0</v>
      </c>
      <c r="U1762" t="s">
        <v>220</v>
      </c>
      <c r="V1762" t="str">
        <f>VLOOKUP(F1762, [1]!Table1[[#All],[Gender]:[city]], 3, FALSE)</f>
        <v>Undergraduate Student</v>
      </c>
      <c r="W1762" s="11">
        <f>VLOOKUP(F1762, [1]!Table1[[#All],[Gender]:[city]], 4, FALSE)</f>
        <v>45130</v>
      </c>
      <c r="X1762" t="b">
        <f>VLOOKUP(F1762, [1]!Table1[[#All],[Gender]:[isFromSocialMedia]], 7, FALSE)</f>
        <v>0</v>
      </c>
      <c r="Y1762" t="str">
        <f>IF(TEXT(Table1[[#This Row],[Apply Date]], "yyyy-mm-dd") = TEXT(Table1[[#This Row],[Sign Up Date]], "yyyy-mm-dd"), "New User", "Repeat User")</f>
        <v>Repeat User</v>
      </c>
    </row>
    <row r="1763" spans="1:25" ht="12.75" x14ac:dyDescent="0.2">
      <c r="A1763" s="1" t="s">
        <v>3357</v>
      </c>
      <c r="B1763" s="1" t="s">
        <v>2628</v>
      </c>
      <c r="C1763" s="1" t="s">
        <v>830</v>
      </c>
      <c r="D1763" s="1" t="s">
        <v>2629</v>
      </c>
      <c r="E1763" s="2">
        <v>45292.146365740744</v>
      </c>
      <c r="F1763" s="1" t="s">
        <v>25</v>
      </c>
      <c r="G1763" s="9" t="s">
        <v>48</v>
      </c>
      <c r="H1763" s="9" t="s">
        <v>49</v>
      </c>
      <c r="I1763" s="9" t="s">
        <v>45</v>
      </c>
      <c r="J1763" s="1">
        <v>500060</v>
      </c>
      <c r="K1763" s="4">
        <v>44136</v>
      </c>
      <c r="L1763" s="1" t="s">
        <v>50</v>
      </c>
      <c r="M1763" s="1" t="s">
        <v>383</v>
      </c>
      <c r="N1763" s="1" t="s">
        <v>75</v>
      </c>
      <c r="O1763" s="10">
        <v>45093.288194444445</v>
      </c>
      <c r="P1763" s="10">
        <v>45117.104166666664</v>
      </c>
      <c r="Q1763">
        <v>0</v>
      </c>
      <c r="R1763" t="s">
        <v>220</v>
      </c>
      <c r="S1763" t="s">
        <v>220</v>
      </c>
      <c r="T1763">
        <v>0</v>
      </c>
      <c r="U1763" t="s">
        <v>220</v>
      </c>
      <c r="V1763" t="str">
        <f>VLOOKUP(F1763, [1]!Table1[[#All],[Gender]:[city]], 3, FALSE)</f>
        <v>Undergraduate Student</v>
      </c>
      <c r="W1763" s="11">
        <f>VLOOKUP(F1763, [1]!Table1[[#All],[Gender]:[city]], 4, FALSE)</f>
        <v>45130</v>
      </c>
      <c r="X1763" t="b">
        <f>VLOOKUP(F1763, [1]!Table1[[#All],[Gender]:[isFromSocialMedia]], 7, FALSE)</f>
        <v>0</v>
      </c>
      <c r="Y1763" t="str">
        <f>IF(TEXT(Table1[[#This Row],[Apply Date]], "yyyy-mm-dd") = TEXT(Table1[[#This Row],[Sign Up Date]], "yyyy-mm-dd"), "New User", "Repeat User")</f>
        <v>Repeat User</v>
      </c>
    </row>
    <row r="1764" spans="1:25" ht="12.75" x14ac:dyDescent="0.2">
      <c r="A1764" s="1" t="s">
        <v>3358</v>
      </c>
      <c r="B1764" s="1" t="s">
        <v>2628</v>
      </c>
      <c r="C1764" s="1" t="s">
        <v>830</v>
      </c>
      <c r="D1764" s="1" t="s">
        <v>2629</v>
      </c>
      <c r="E1764" s="2">
        <v>45292.146365740744</v>
      </c>
      <c r="F1764" s="1" t="s">
        <v>33</v>
      </c>
      <c r="G1764" s="9" t="s">
        <v>3359</v>
      </c>
      <c r="H1764" s="9" t="s">
        <v>2564</v>
      </c>
      <c r="I1764" s="9" t="s">
        <v>61</v>
      </c>
      <c r="J1764" s="1">
        <v>7649</v>
      </c>
      <c r="K1764" s="3">
        <v>45078</v>
      </c>
      <c r="L1764" s="1" t="s">
        <v>104</v>
      </c>
      <c r="M1764" s="1" t="s">
        <v>917</v>
      </c>
      <c r="N1764" s="1" t="s">
        <v>75</v>
      </c>
      <c r="O1764" s="10">
        <v>45169.91101851852</v>
      </c>
      <c r="P1764" s="10">
        <v>45299.146365740744</v>
      </c>
      <c r="Q1764">
        <v>0</v>
      </c>
      <c r="R1764" t="s">
        <v>220</v>
      </c>
      <c r="S1764" t="s">
        <v>220</v>
      </c>
      <c r="T1764">
        <v>0</v>
      </c>
      <c r="U1764" t="s">
        <v>220</v>
      </c>
      <c r="V1764" t="str">
        <f>VLOOKUP(F1764, [1]!Table1[[#All],[Gender]:[city]], 3, FALSE)</f>
        <v>Not in Education</v>
      </c>
      <c r="W1764" s="11">
        <f>VLOOKUP(F1764, [1]!Table1[[#All],[Gender]:[city]], 4, FALSE)</f>
        <v>45092</v>
      </c>
      <c r="X1764" t="b">
        <f>VLOOKUP(F1764, [1]!Table1[[#All],[Gender]:[isFromSocialMedia]], 7, FALSE)</f>
        <v>0</v>
      </c>
      <c r="Y1764" t="str">
        <f>IF(TEXT(Table1[[#This Row],[Apply Date]], "yyyy-mm-dd") = TEXT(Table1[[#This Row],[Sign Up Date]], "yyyy-mm-dd"), "New User", "Repeat User")</f>
        <v>Repeat User</v>
      </c>
    </row>
    <row r="1765" spans="1:25" ht="12.75" x14ac:dyDescent="0.2">
      <c r="A1765" s="1" t="s">
        <v>3360</v>
      </c>
      <c r="B1765" s="1" t="s">
        <v>2628</v>
      </c>
      <c r="C1765" s="1" t="s">
        <v>830</v>
      </c>
      <c r="D1765" s="1" t="s">
        <v>2629</v>
      </c>
      <c r="E1765" s="2">
        <v>45292.146365740744</v>
      </c>
      <c r="F1765" s="1" t="s">
        <v>25</v>
      </c>
      <c r="G1765" s="9" t="s">
        <v>180</v>
      </c>
      <c r="H1765" s="9" t="s">
        <v>181</v>
      </c>
      <c r="I1765" s="9" t="s">
        <v>79</v>
      </c>
      <c r="J1765" s="1">
        <v>910101</v>
      </c>
      <c r="K1765" s="3">
        <v>45689</v>
      </c>
      <c r="L1765" s="1" t="s">
        <v>37</v>
      </c>
      <c r="M1765" s="1" t="s">
        <v>1209</v>
      </c>
      <c r="N1765" s="1" t="s">
        <v>39</v>
      </c>
      <c r="O1765" s="10">
        <v>45113.24013888889</v>
      </c>
      <c r="P1765" s="10">
        <v>45131.104166666664</v>
      </c>
      <c r="Q1765" s="1">
        <v>500</v>
      </c>
      <c r="R1765" s="1" t="s">
        <v>2675</v>
      </c>
      <c r="S1765" s="1" t="s">
        <v>2676</v>
      </c>
      <c r="T1765" s="1">
        <v>1182</v>
      </c>
      <c r="U1765" s="1" t="s">
        <v>2645</v>
      </c>
      <c r="V1765" t="str">
        <f>VLOOKUP(F1765, [1]!Table1[[#All],[Gender]:[city]], 3, FALSE)</f>
        <v>Undergraduate Student</v>
      </c>
      <c r="W1765" s="11">
        <f>VLOOKUP(F1765, [1]!Table1[[#All],[Gender]:[city]], 4, FALSE)</f>
        <v>45130</v>
      </c>
      <c r="X1765" t="b">
        <f>VLOOKUP(F1765, [1]!Table1[[#All],[Gender]:[isFromSocialMedia]], 7, FALSE)</f>
        <v>0</v>
      </c>
      <c r="Y1765" t="str">
        <f>IF(TEXT(Table1[[#This Row],[Apply Date]], "yyyy-mm-dd") = TEXT(Table1[[#This Row],[Sign Up Date]], "yyyy-mm-dd"), "New User", "Repeat User")</f>
        <v>Repeat User</v>
      </c>
    </row>
    <row r="1766" spans="1:25" ht="12.75" x14ac:dyDescent="0.2">
      <c r="A1766" s="1" t="s">
        <v>3361</v>
      </c>
      <c r="B1766" s="1" t="s">
        <v>2628</v>
      </c>
      <c r="C1766" s="1" t="s">
        <v>830</v>
      </c>
      <c r="D1766" s="1" t="s">
        <v>2629</v>
      </c>
      <c r="E1766" s="2">
        <v>45292.146365740744</v>
      </c>
      <c r="F1766" s="1" t="s">
        <v>25</v>
      </c>
      <c r="G1766" s="9" t="s">
        <v>1928</v>
      </c>
      <c r="H1766" s="9" t="s">
        <v>1929</v>
      </c>
      <c r="I1766" s="9" t="s">
        <v>79</v>
      </c>
      <c r="J1766" s="1">
        <v>200252</v>
      </c>
      <c r="K1766" s="3">
        <v>46143</v>
      </c>
      <c r="L1766" s="1" t="s">
        <v>37</v>
      </c>
      <c r="M1766" s="1" t="s">
        <v>191</v>
      </c>
      <c r="N1766" s="1" t="s">
        <v>149</v>
      </c>
      <c r="O1766" s="10">
        <v>45092.50141203704</v>
      </c>
      <c r="P1766" s="10">
        <v>45103.104166666664</v>
      </c>
      <c r="Q1766">
        <v>0</v>
      </c>
      <c r="R1766" t="s">
        <v>220</v>
      </c>
      <c r="S1766" t="s">
        <v>220</v>
      </c>
      <c r="T1766">
        <v>0</v>
      </c>
      <c r="U1766" t="s">
        <v>220</v>
      </c>
      <c r="V1766" t="str">
        <f>VLOOKUP(F1766, [1]!Table1[[#All],[Gender]:[city]], 3, FALSE)</f>
        <v>Undergraduate Student</v>
      </c>
      <c r="W1766" s="11">
        <f>VLOOKUP(F1766, [1]!Table1[[#All],[Gender]:[city]], 4, FALSE)</f>
        <v>45130</v>
      </c>
      <c r="X1766" t="b">
        <f>VLOOKUP(F1766, [1]!Table1[[#All],[Gender]:[isFromSocialMedia]], 7, FALSE)</f>
        <v>0</v>
      </c>
      <c r="Y1766" t="str">
        <f>IF(TEXT(Table1[[#This Row],[Apply Date]], "yyyy-mm-dd") = TEXT(Table1[[#This Row],[Sign Up Date]], "yyyy-mm-dd"), "New User", "Repeat User")</f>
        <v>Repeat User</v>
      </c>
    </row>
    <row r="1767" spans="1:25" ht="12.75" x14ac:dyDescent="0.2">
      <c r="A1767" s="1" t="s">
        <v>3362</v>
      </c>
      <c r="B1767" s="1" t="s">
        <v>2628</v>
      </c>
      <c r="C1767" s="1" t="s">
        <v>830</v>
      </c>
      <c r="D1767" s="1" t="s">
        <v>2629</v>
      </c>
      <c r="E1767" s="2">
        <v>45292.146365740744</v>
      </c>
      <c r="F1767" s="1" t="s">
        <v>33</v>
      </c>
      <c r="G1767" s="9" t="s">
        <v>2424</v>
      </c>
      <c r="H1767" s="9" t="s">
        <v>2410</v>
      </c>
      <c r="I1767" s="9" t="s">
        <v>45</v>
      </c>
      <c r="J1767" s="1">
        <v>516360</v>
      </c>
      <c r="K1767" s="3">
        <v>46204</v>
      </c>
      <c r="L1767" s="1" t="s">
        <v>37</v>
      </c>
      <c r="M1767" s="1" t="s">
        <v>3363</v>
      </c>
      <c r="N1767" s="1" t="s">
        <v>75</v>
      </c>
      <c r="O1767" s="10">
        <v>45116.798981481479</v>
      </c>
      <c r="P1767" s="10">
        <v>45131.104166666664</v>
      </c>
      <c r="Q1767">
        <v>0</v>
      </c>
      <c r="R1767" t="s">
        <v>220</v>
      </c>
      <c r="S1767" t="s">
        <v>220</v>
      </c>
      <c r="T1767">
        <v>0</v>
      </c>
      <c r="U1767" t="s">
        <v>220</v>
      </c>
      <c r="V1767" t="str">
        <f>VLOOKUP(F1767, [1]!Table1[[#All],[Gender]:[city]], 3, FALSE)</f>
        <v>Not in Education</v>
      </c>
      <c r="W1767" s="11">
        <f>VLOOKUP(F1767, [1]!Table1[[#All],[Gender]:[city]], 4, FALSE)</f>
        <v>45092</v>
      </c>
      <c r="X1767" t="b">
        <f>VLOOKUP(F1767, [1]!Table1[[#All],[Gender]:[isFromSocialMedia]], 7, FALSE)</f>
        <v>0</v>
      </c>
      <c r="Y1767" t="str">
        <f>IF(TEXT(Table1[[#This Row],[Apply Date]], "yyyy-mm-dd") = TEXT(Table1[[#This Row],[Sign Up Date]], "yyyy-mm-dd"), "New User", "Repeat User")</f>
        <v>Repeat User</v>
      </c>
    </row>
    <row r="1768" spans="1:25" ht="12.75" x14ac:dyDescent="0.2">
      <c r="A1768" s="1" t="s">
        <v>3364</v>
      </c>
      <c r="B1768" s="1" t="s">
        <v>2628</v>
      </c>
      <c r="C1768" s="1" t="s">
        <v>830</v>
      </c>
      <c r="D1768" s="1" t="s">
        <v>2629</v>
      </c>
      <c r="E1768" s="2">
        <v>45292.146365740744</v>
      </c>
      <c r="F1768" s="1" t="s">
        <v>25</v>
      </c>
      <c r="G1768" s="9" t="s">
        <v>3365</v>
      </c>
      <c r="H1768" s="9" t="s">
        <v>67</v>
      </c>
      <c r="I1768" s="9" t="s">
        <v>45</v>
      </c>
      <c r="J1768" s="1">
        <v>231304</v>
      </c>
      <c r="K1768" s="3">
        <v>43647</v>
      </c>
      <c r="L1768" s="1" t="s">
        <v>104</v>
      </c>
      <c r="M1768" s="1" t="s">
        <v>160</v>
      </c>
      <c r="N1768" s="1" t="s">
        <v>75</v>
      </c>
      <c r="O1768" s="10">
        <v>45114.727083333331</v>
      </c>
      <c r="P1768" s="10">
        <v>45131.104166666664</v>
      </c>
      <c r="Q1768">
        <v>0</v>
      </c>
      <c r="R1768" t="s">
        <v>220</v>
      </c>
      <c r="S1768" t="s">
        <v>220</v>
      </c>
      <c r="T1768">
        <v>0</v>
      </c>
      <c r="U1768" t="s">
        <v>220</v>
      </c>
      <c r="V1768" t="str">
        <f>VLOOKUP(F1768, [1]!Table1[[#All],[Gender]:[city]], 3, FALSE)</f>
        <v>Undergraduate Student</v>
      </c>
      <c r="W1768" s="11">
        <f>VLOOKUP(F1768, [1]!Table1[[#All],[Gender]:[city]], 4, FALSE)</f>
        <v>45130</v>
      </c>
      <c r="X1768" t="b">
        <f>VLOOKUP(F1768, [1]!Table1[[#All],[Gender]:[isFromSocialMedia]], 7, FALSE)</f>
        <v>0</v>
      </c>
      <c r="Y1768" t="str">
        <f>IF(TEXT(Table1[[#This Row],[Apply Date]], "yyyy-mm-dd") = TEXT(Table1[[#This Row],[Sign Up Date]], "yyyy-mm-dd"), "New User", "Repeat User")</f>
        <v>Repeat User</v>
      </c>
    </row>
    <row r="1769" spans="1:25" ht="12.75" x14ac:dyDescent="0.2">
      <c r="A1769" s="1" t="s">
        <v>3366</v>
      </c>
      <c r="B1769" s="1" t="s">
        <v>2628</v>
      </c>
      <c r="C1769" s="1" t="s">
        <v>830</v>
      </c>
      <c r="D1769" s="1" t="s">
        <v>2629</v>
      </c>
      <c r="E1769" s="2">
        <v>45292.146365740744</v>
      </c>
      <c r="F1769" s="1" t="s">
        <v>25</v>
      </c>
      <c r="G1769" s="9" t="s">
        <v>2721</v>
      </c>
      <c r="H1769" s="9" t="s">
        <v>2721</v>
      </c>
      <c r="I1769" s="9" t="s">
        <v>79</v>
      </c>
      <c r="J1769" s="1">
        <v>100278</v>
      </c>
      <c r="K1769" s="3">
        <v>39630</v>
      </c>
      <c r="L1769" s="1" t="s">
        <v>104</v>
      </c>
      <c r="M1769" s="1" t="s">
        <v>74</v>
      </c>
      <c r="N1769" s="1" t="s">
        <v>39</v>
      </c>
      <c r="O1769" s="10">
        <v>45093.200185185182</v>
      </c>
      <c r="P1769" s="10">
        <v>45131.104166666664</v>
      </c>
      <c r="Q1769" s="1">
        <v>500</v>
      </c>
      <c r="R1769" s="1" t="s">
        <v>2675</v>
      </c>
      <c r="S1769" s="1" t="s">
        <v>2676</v>
      </c>
      <c r="T1769" s="1">
        <v>1182</v>
      </c>
      <c r="U1769" s="1" t="s">
        <v>2645</v>
      </c>
      <c r="V1769" t="str">
        <f>VLOOKUP(F1769, [1]!Table1[[#All],[Gender]:[city]], 3, FALSE)</f>
        <v>Undergraduate Student</v>
      </c>
      <c r="W1769" s="11">
        <f>VLOOKUP(F1769, [1]!Table1[[#All],[Gender]:[city]], 4, FALSE)</f>
        <v>45130</v>
      </c>
      <c r="X1769" t="b">
        <f>VLOOKUP(F1769, [1]!Table1[[#All],[Gender]:[isFromSocialMedia]], 7, FALSE)</f>
        <v>0</v>
      </c>
      <c r="Y1769" t="str">
        <f>IF(TEXT(Table1[[#This Row],[Apply Date]], "yyyy-mm-dd") = TEXT(Table1[[#This Row],[Sign Up Date]], "yyyy-mm-dd"), "New User", "Repeat User")</f>
        <v>Repeat User</v>
      </c>
    </row>
    <row r="1770" spans="1:25" ht="12.75" x14ac:dyDescent="0.2">
      <c r="A1770" s="1" t="s">
        <v>3367</v>
      </c>
      <c r="B1770" s="1" t="s">
        <v>2628</v>
      </c>
      <c r="C1770" s="1" t="s">
        <v>830</v>
      </c>
      <c r="D1770" s="1" t="s">
        <v>2629</v>
      </c>
      <c r="E1770" s="2">
        <v>45292.146365740744</v>
      </c>
      <c r="F1770" s="1" t="s">
        <v>25</v>
      </c>
      <c r="G1770" s="9" t="s">
        <v>759</v>
      </c>
      <c r="H1770" s="9" t="s">
        <v>148</v>
      </c>
      <c r="I1770" s="9" t="s">
        <v>45</v>
      </c>
      <c r="J1770" s="1">
        <v>440037</v>
      </c>
      <c r="K1770" s="3">
        <v>45413</v>
      </c>
      <c r="L1770" s="1" t="s">
        <v>50</v>
      </c>
      <c r="M1770" s="1" t="s">
        <v>360</v>
      </c>
      <c r="N1770" s="1" t="s">
        <v>75</v>
      </c>
      <c r="O1770" s="10">
        <v>45091.314016203702</v>
      </c>
      <c r="P1770" s="10">
        <v>45117.104166666664</v>
      </c>
      <c r="Q1770">
        <v>0</v>
      </c>
      <c r="R1770" t="s">
        <v>220</v>
      </c>
      <c r="S1770" t="s">
        <v>220</v>
      </c>
      <c r="T1770">
        <v>0</v>
      </c>
      <c r="U1770" t="s">
        <v>220</v>
      </c>
      <c r="V1770" t="str">
        <f>VLOOKUP(F1770, [1]!Table1[[#All],[Gender]:[city]], 3, FALSE)</f>
        <v>Undergraduate Student</v>
      </c>
      <c r="W1770" s="11">
        <f>VLOOKUP(F1770, [1]!Table1[[#All],[Gender]:[city]], 4, FALSE)</f>
        <v>45130</v>
      </c>
      <c r="X1770" t="b">
        <f>VLOOKUP(F1770, [1]!Table1[[#All],[Gender]:[isFromSocialMedia]], 7, FALSE)</f>
        <v>0</v>
      </c>
      <c r="Y1770" t="str">
        <f>IF(TEXT(Table1[[#This Row],[Apply Date]], "yyyy-mm-dd") = TEXT(Table1[[#This Row],[Sign Up Date]], "yyyy-mm-dd"), "New User", "Repeat User")</f>
        <v>Repeat User</v>
      </c>
    </row>
    <row r="1771" spans="1:25" ht="12.75" x14ac:dyDescent="0.2">
      <c r="A1771" s="1" t="s">
        <v>3368</v>
      </c>
      <c r="B1771" s="1" t="s">
        <v>2628</v>
      </c>
      <c r="C1771" s="1" t="s">
        <v>830</v>
      </c>
      <c r="D1771" s="1" t="s">
        <v>2629</v>
      </c>
      <c r="E1771" s="2">
        <v>45292.146365740744</v>
      </c>
      <c r="F1771" s="1" t="s">
        <v>25</v>
      </c>
      <c r="G1771" s="9" t="s">
        <v>48</v>
      </c>
      <c r="H1771" s="9" t="s">
        <v>293</v>
      </c>
      <c r="I1771" s="9" t="s">
        <v>103</v>
      </c>
      <c r="J1771" s="1">
        <v>71000</v>
      </c>
      <c r="K1771" s="3">
        <v>44927</v>
      </c>
      <c r="L1771" s="1" t="s">
        <v>50</v>
      </c>
      <c r="M1771" s="1" t="s">
        <v>408</v>
      </c>
      <c r="N1771" s="1" t="s">
        <v>39</v>
      </c>
      <c r="O1771" s="10">
        <v>45078.636087962965</v>
      </c>
      <c r="P1771" s="10">
        <v>45089.104166666664</v>
      </c>
      <c r="Q1771" s="1">
        <v>2500</v>
      </c>
      <c r="R1771" s="1" t="s">
        <v>2644</v>
      </c>
      <c r="S1771" s="1" t="s">
        <v>830</v>
      </c>
      <c r="T1771" s="1">
        <v>1182</v>
      </c>
      <c r="U1771" s="1" t="s">
        <v>2645</v>
      </c>
      <c r="V1771" t="str">
        <f>VLOOKUP(F1771, [1]!Table1[[#All],[Gender]:[city]], 3, FALSE)</f>
        <v>Undergraduate Student</v>
      </c>
      <c r="W1771" s="11">
        <f>VLOOKUP(F1771, [1]!Table1[[#All],[Gender]:[city]], 4, FALSE)</f>
        <v>45130</v>
      </c>
      <c r="X1771" t="b">
        <f>VLOOKUP(F1771, [1]!Table1[[#All],[Gender]:[isFromSocialMedia]], 7, FALSE)</f>
        <v>0</v>
      </c>
      <c r="Y1771" t="str">
        <f>IF(TEXT(Table1[[#This Row],[Apply Date]], "yyyy-mm-dd") = TEXT(Table1[[#This Row],[Sign Up Date]], "yyyy-mm-dd"), "New User", "Repeat User")</f>
        <v>Repeat User</v>
      </c>
    </row>
    <row r="1772" spans="1:25" ht="12.75" x14ac:dyDescent="0.2">
      <c r="A1772" s="1" t="s">
        <v>3369</v>
      </c>
      <c r="B1772" s="1" t="s">
        <v>2628</v>
      </c>
      <c r="C1772" s="1" t="s">
        <v>830</v>
      </c>
      <c r="D1772" s="1" t="s">
        <v>2629</v>
      </c>
      <c r="E1772" s="2">
        <v>45292.146365740744</v>
      </c>
      <c r="F1772" s="1" t="s">
        <v>25</v>
      </c>
      <c r="G1772" s="9" t="s">
        <v>2429</v>
      </c>
      <c r="H1772" s="9" t="s">
        <v>306</v>
      </c>
      <c r="I1772" s="9" t="s">
        <v>45</v>
      </c>
      <c r="J1772" s="1">
        <v>627007</v>
      </c>
      <c r="K1772" s="3">
        <v>42491</v>
      </c>
      <c r="L1772" s="1" t="s">
        <v>104</v>
      </c>
      <c r="M1772" s="1" t="s">
        <v>215</v>
      </c>
      <c r="N1772" s="1" t="s">
        <v>75</v>
      </c>
      <c r="O1772" s="10">
        <v>45093.240914351853</v>
      </c>
      <c r="P1772" s="10">
        <v>45117.104166666664</v>
      </c>
      <c r="Q1772">
        <v>0</v>
      </c>
      <c r="R1772" t="s">
        <v>220</v>
      </c>
      <c r="S1772" t="s">
        <v>220</v>
      </c>
      <c r="T1772">
        <v>0</v>
      </c>
      <c r="U1772" t="s">
        <v>220</v>
      </c>
      <c r="V1772" t="str">
        <f>VLOOKUP(F1772, [1]!Table1[[#All],[Gender]:[city]], 3, FALSE)</f>
        <v>Undergraduate Student</v>
      </c>
      <c r="W1772" s="11">
        <f>VLOOKUP(F1772, [1]!Table1[[#All],[Gender]:[city]], 4, FALSE)</f>
        <v>45130</v>
      </c>
      <c r="X1772" t="b">
        <f>VLOOKUP(F1772, [1]!Table1[[#All],[Gender]:[isFromSocialMedia]], 7, FALSE)</f>
        <v>0</v>
      </c>
      <c r="Y1772" t="str">
        <f>IF(TEXT(Table1[[#This Row],[Apply Date]], "yyyy-mm-dd") = TEXT(Table1[[#This Row],[Sign Up Date]], "yyyy-mm-dd"), "New User", "Repeat User")</f>
        <v>Repeat User</v>
      </c>
    </row>
    <row r="1773" spans="1:25" ht="12.75" x14ac:dyDescent="0.2">
      <c r="A1773" s="1" t="s">
        <v>3370</v>
      </c>
      <c r="B1773" s="1" t="s">
        <v>2628</v>
      </c>
      <c r="C1773" s="1" t="s">
        <v>830</v>
      </c>
      <c r="D1773" s="1" t="s">
        <v>2629</v>
      </c>
      <c r="E1773" s="2">
        <v>45292.146365740744</v>
      </c>
      <c r="F1773" s="1" t="s">
        <v>25</v>
      </c>
      <c r="G1773" s="9" t="s">
        <v>1004</v>
      </c>
      <c r="H1773" s="9" t="s">
        <v>91</v>
      </c>
      <c r="I1773" s="9" t="s">
        <v>45</v>
      </c>
      <c r="J1773" s="1">
        <v>515001</v>
      </c>
      <c r="K1773" s="3">
        <v>44287</v>
      </c>
      <c r="L1773" s="1" t="s">
        <v>50</v>
      </c>
      <c r="M1773" s="1" t="s">
        <v>238</v>
      </c>
      <c r="N1773" s="1" t="s">
        <v>75</v>
      </c>
      <c r="O1773" s="10">
        <v>45093.165046296293</v>
      </c>
      <c r="P1773" s="10">
        <v>45117.104166666664</v>
      </c>
      <c r="Q1773">
        <v>0</v>
      </c>
      <c r="R1773" t="s">
        <v>220</v>
      </c>
      <c r="S1773" t="s">
        <v>220</v>
      </c>
      <c r="T1773">
        <v>0</v>
      </c>
      <c r="U1773" t="s">
        <v>220</v>
      </c>
      <c r="V1773" t="str">
        <f>VLOOKUP(F1773, [1]!Table1[[#All],[Gender]:[city]], 3, FALSE)</f>
        <v>Undergraduate Student</v>
      </c>
      <c r="W1773" s="11">
        <f>VLOOKUP(F1773, [1]!Table1[[#All],[Gender]:[city]], 4, FALSE)</f>
        <v>45130</v>
      </c>
      <c r="X1773" t="b">
        <f>VLOOKUP(F1773, [1]!Table1[[#All],[Gender]:[isFromSocialMedia]], 7, FALSE)</f>
        <v>0</v>
      </c>
      <c r="Y1773" t="str">
        <f>IF(TEXT(Table1[[#This Row],[Apply Date]], "yyyy-mm-dd") = TEXT(Table1[[#This Row],[Sign Up Date]], "yyyy-mm-dd"), "New User", "Repeat User")</f>
        <v>Repeat User</v>
      </c>
    </row>
    <row r="1774" spans="1:25" ht="12.75" x14ac:dyDescent="0.2">
      <c r="A1774" s="1" t="s">
        <v>3371</v>
      </c>
      <c r="B1774" s="1" t="s">
        <v>2628</v>
      </c>
      <c r="C1774" s="1" t="s">
        <v>830</v>
      </c>
      <c r="D1774" s="1" t="s">
        <v>2629</v>
      </c>
      <c r="E1774" s="2">
        <v>45292.146365740744</v>
      </c>
      <c r="F1774" s="1" t="s">
        <v>25</v>
      </c>
      <c r="G1774" s="9" t="s">
        <v>3372</v>
      </c>
      <c r="H1774" s="9" t="s">
        <v>341</v>
      </c>
      <c r="I1774" s="9" t="s">
        <v>79</v>
      </c>
      <c r="J1774" s="1">
        <v>751101</v>
      </c>
      <c r="K1774" s="3">
        <v>45139</v>
      </c>
      <c r="L1774" s="1" t="s">
        <v>37</v>
      </c>
      <c r="M1774" s="1" t="s">
        <v>74</v>
      </c>
      <c r="N1774" s="1" t="s">
        <v>39</v>
      </c>
      <c r="O1774" s="10">
        <v>45092.853912037041</v>
      </c>
      <c r="P1774" s="10">
        <v>45159.1875</v>
      </c>
      <c r="Q1774" s="1">
        <v>500</v>
      </c>
      <c r="R1774" s="1" t="s">
        <v>2675</v>
      </c>
      <c r="S1774" s="1" t="s">
        <v>2676</v>
      </c>
      <c r="T1774" s="1">
        <v>1182</v>
      </c>
      <c r="U1774" s="1" t="s">
        <v>2645</v>
      </c>
      <c r="V1774" t="str">
        <f>VLOOKUP(F1774, [1]!Table1[[#All],[Gender]:[city]], 3, FALSE)</f>
        <v>Undergraduate Student</v>
      </c>
      <c r="W1774" s="11">
        <f>VLOOKUP(F1774, [1]!Table1[[#All],[Gender]:[city]], 4, FALSE)</f>
        <v>45130</v>
      </c>
      <c r="X1774" t="b">
        <f>VLOOKUP(F1774, [1]!Table1[[#All],[Gender]:[isFromSocialMedia]], 7, FALSE)</f>
        <v>0</v>
      </c>
      <c r="Y1774" t="str">
        <f>IF(TEXT(Table1[[#This Row],[Apply Date]], "yyyy-mm-dd") = TEXT(Table1[[#This Row],[Sign Up Date]], "yyyy-mm-dd"), "New User", "Repeat User")</f>
        <v>Repeat User</v>
      </c>
    </row>
    <row r="1775" spans="1:25" ht="12.75" x14ac:dyDescent="0.2">
      <c r="A1775" s="1" t="s">
        <v>3373</v>
      </c>
      <c r="B1775" s="1" t="s">
        <v>2628</v>
      </c>
      <c r="C1775" s="1" t="s">
        <v>830</v>
      </c>
      <c r="D1775" s="1" t="s">
        <v>2629</v>
      </c>
      <c r="E1775" s="2">
        <v>45292.146365740744</v>
      </c>
      <c r="F1775" s="1" t="s">
        <v>33</v>
      </c>
      <c r="G1775" s="9" t="s">
        <v>48</v>
      </c>
      <c r="H1775" s="9" t="s">
        <v>49</v>
      </c>
      <c r="I1775" s="9" t="s">
        <v>45</v>
      </c>
      <c r="J1775" s="1">
        <v>500010</v>
      </c>
      <c r="K1775" s="3">
        <v>46266</v>
      </c>
      <c r="L1775" s="1" t="s">
        <v>37</v>
      </c>
      <c r="M1775" s="1" t="s">
        <v>260</v>
      </c>
      <c r="N1775" s="1" t="s">
        <v>75</v>
      </c>
      <c r="O1775" s="10">
        <v>45106.377789351849</v>
      </c>
      <c r="P1775" s="10">
        <v>45131.104166666664</v>
      </c>
      <c r="Q1775">
        <v>0</v>
      </c>
      <c r="R1775" t="s">
        <v>220</v>
      </c>
      <c r="S1775" t="s">
        <v>220</v>
      </c>
      <c r="T1775">
        <v>0</v>
      </c>
      <c r="U1775" t="s">
        <v>220</v>
      </c>
      <c r="V1775" t="str">
        <f>VLOOKUP(F1775, [1]!Table1[[#All],[Gender]:[city]], 3, FALSE)</f>
        <v>Not in Education</v>
      </c>
      <c r="W1775" s="11">
        <f>VLOOKUP(F1775, [1]!Table1[[#All],[Gender]:[city]], 4, FALSE)</f>
        <v>45092</v>
      </c>
      <c r="X1775" t="b">
        <f>VLOOKUP(F1775, [1]!Table1[[#All],[Gender]:[isFromSocialMedia]], 7, FALSE)</f>
        <v>0</v>
      </c>
      <c r="Y1775" t="str">
        <f>IF(TEXT(Table1[[#This Row],[Apply Date]], "yyyy-mm-dd") = TEXT(Table1[[#This Row],[Sign Up Date]], "yyyy-mm-dd"), "New User", "Repeat User")</f>
        <v>Repeat User</v>
      </c>
    </row>
    <row r="1776" spans="1:25" ht="12.75" x14ac:dyDescent="0.2">
      <c r="A1776" s="1" t="s">
        <v>3374</v>
      </c>
      <c r="B1776" s="1" t="s">
        <v>2628</v>
      </c>
      <c r="C1776" s="1" t="s">
        <v>830</v>
      </c>
      <c r="D1776" s="1" t="s">
        <v>2629</v>
      </c>
      <c r="E1776" s="2">
        <v>45292.146365740744</v>
      </c>
      <c r="F1776" s="1" t="s">
        <v>33</v>
      </c>
      <c r="G1776" s="9" t="s">
        <v>3375</v>
      </c>
      <c r="H1776" s="9" t="s">
        <v>1093</v>
      </c>
      <c r="I1776" s="9" t="s">
        <v>79</v>
      </c>
      <c r="J1776" s="1">
        <v>333102</v>
      </c>
      <c r="K1776" s="3">
        <v>45017</v>
      </c>
      <c r="L1776" s="1" t="s">
        <v>29</v>
      </c>
      <c r="M1776" s="1" t="s">
        <v>830</v>
      </c>
      <c r="N1776" s="1" t="s">
        <v>75</v>
      </c>
      <c r="O1776" s="10">
        <v>45093.707997685182</v>
      </c>
      <c r="P1776" s="10">
        <v>45117.104166666664</v>
      </c>
      <c r="Q1776">
        <v>0</v>
      </c>
      <c r="R1776" t="s">
        <v>220</v>
      </c>
      <c r="S1776" t="s">
        <v>220</v>
      </c>
      <c r="T1776">
        <v>0</v>
      </c>
      <c r="U1776" t="s">
        <v>220</v>
      </c>
      <c r="V1776" t="str">
        <f>VLOOKUP(F1776, [1]!Table1[[#All],[Gender]:[city]], 3, FALSE)</f>
        <v>Not in Education</v>
      </c>
      <c r="W1776" s="11">
        <f>VLOOKUP(F1776, [1]!Table1[[#All],[Gender]:[city]], 4, FALSE)</f>
        <v>45092</v>
      </c>
      <c r="X1776" t="b">
        <f>VLOOKUP(F1776, [1]!Table1[[#All],[Gender]:[isFromSocialMedia]], 7, FALSE)</f>
        <v>0</v>
      </c>
      <c r="Y1776" t="str">
        <f>IF(TEXT(Table1[[#This Row],[Apply Date]], "yyyy-mm-dd") = TEXT(Table1[[#This Row],[Sign Up Date]], "yyyy-mm-dd"), "New User", "Repeat User")</f>
        <v>Repeat User</v>
      </c>
    </row>
    <row r="1777" spans="1:25" ht="12.75" x14ac:dyDescent="0.2">
      <c r="A1777" s="1" t="s">
        <v>3376</v>
      </c>
      <c r="B1777" s="1" t="s">
        <v>2628</v>
      </c>
      <c r="C1777" s="1" t="s">
        <v>830</v>
      </c>
      <c r="D1777" s="1" t="s">
        <v>2629</v>
      </c>
      <c r="E1777" s="2">
        <v>45292.146365740744</v>
      </c>
      <c r="F1777" s="1" t="s">
        <v>33</v>
      </c>
      <c r="G1777" s="9" t="s">
        <v>232</v>
      </c>
      <c r="H1777" s="9" t="s">
        <v>233</v>
      </c>
      <c r="I1777" s="9" t="s">
        <v>233</v>
      </c>
      <c r="J1777" s="1">
        <v>0</v>
      </c>
      <c r="K1777" s="4">
        <v>43770</v>
      </c>
      <c r="L1777" s="1" t="s">
        <v>50</v>
      </c>
      <c r="M1777" s="1" t="s">
        <v>3377</v>
      </c>
      <c r="N1777" s="1" t="s">
        <v>75</v>
      </c>
      <c r="O1777" s="10">
        <v>45092.867800925924</v>
      </c>
      <c r="P1777" s="10">
        <v>45131.104166666664</v>
      </c>
      <c r="Q1777">
        <v>0</v>
      </c>
      <c r="R1777" t="s">
        <v>220</v>
      </c>
      <c r="S1777" t="s">
        <v>220</v>
      </c>
      <c r="T1777">
        <v>0</v>
      </c>
      <c r="U1777" t="s">
        <v>220</v>
      </c>
      <c r="V1777" t="str">
        <f>VLOOKUP(F1777, [1]!Table1[[#All],[Gender]:[city]], 3, FALSE)</f>
        <v>Not in Education</v>
      </c>
      <c r="W1777" s="11">
        <f>VLOOKUP(F1777, [1]!Table1[[#All],[Gender]:[city]], 4, FALSE)</f>
        <v>45092</v>
      </c>
      <c r="X1777" t="b">
        <f>VLOOKUP(F1777, [1]!Table1[[#All],[Gender]:[isFromSocialMedia]], 7, FALSE)</f>
        <v>0</v>
      </c>
      <c r="Y1777" t="str">
        <f>IF(TEXT(Table1[[#This Row],[Apply Date]], "yyyy-mm-dd") = TEXT(Table1[[#This Row],[Sign Up Date]], "yyyy-mm-dd"), "New User", "Repeat User")</f>
        <v>New User</v>
      </c>
    </row>
    <row r="1778" spans="1:25" ht="12.75" x14ac:dyDescent="0.2">
      <c r="A1778" s="1" t="s">
        <v>3378</v>
      </c>
      <c r="B1778" s="1" t="s">
        <v>2628</v>
      </c>
      <c r="C1778" s="1" t="s">
        <v>830</v>
      </c>
      <c r="D1778" s="1" t="s">
        <v>2629</v>
      </c>
      <c r="E1778" s="2">
        <v>45292.146365740744</v>
      </c>
      <c r="F1778" s="1" t="s">
        <v>33</v>
      </c>
      <c r="G1778" s="9" t="s">
        <v>296</v>
      </c>
      <c r="H1778" s="9" t="s">
        <v>293</v>
      </c>
      <c r="I1778" s="9" t="s">
        <v>103</v>
      </c>
      <c r="J1778" s="1">
        <v>71550</v>
      </c>
      <c r="K1778" s="4">
        <v>45261</v>
      </c>
      <c r="L1778" s="1" t="s">
        <v>37</v>
      </c>
      <c r="M1778" s="1" t="s">
        <v>408</v>
      </c>
      <c r="N1778" s="1" t="s">
        <v>31</v>
      </c>
      <c r="O1778" s="10">
        <v>45011.276875000003</v>
      </c>
      <c r="P1778" s="10">
        <v>45026.104166666664</v>
      </c>
      <c r="Q1778">
        <v>0</v>
      </c>
      <c r="R1778" t="s">
        <v>220</v>
      </c>
      <c r="S1778" t="s">
        <v>220</v>
      </c>
      <c r="T1778">
        <v>0</v>
      </c>
      <c r="U1778" t="s">
        <v>220</v>
      </c>
      <c r="V1778" t="str">
        <f>VLOOKUP(F1778, [1]!Table1[[#All],[Gender]:[city]], 3, FALSE)</f>
        <v>Not in Education</v>
      </c>
      <c r="W1778" s="11">
        <f>VLOOKUP(F1778, [1]!Table1[[#All],[Gender]:[city]], 4, FALSE)</f>
        <v>45092</v>
      </c>
      <c r="X1778" t="b">
        <f>VLOOKUP(F1778, [1]!Table1[[#All],[Gender]:[isFromSocialMedia]], 7, FALSE)</f>
        <v>0</v>
      </c>
      <c r="Y1778" t="str">
        <f>IF(TEXT(Table1[[#This Row],[Apply Date]], "yyyy-mm-dd") = TEXT(Table1[[#This Row],[Sign Up Date]], "yyyy-mm-dd"), "New User", "Repeat User")</f>
        <v>Repeat User</v>
      </c>
    </row>
    <row r="1779" spans="1:25" ht="12.75" x14ac:dyDescent="0.2">
      <c r="A1779" s="1" t="s">
        <v>3379</v>
      </c>
      <c r="B1779" s="1" t="s">
        <v>2628</v>
      </c>
      <c r="C1779" s="1" t="s">
        <v>830</v>
      </c>
      <c r="D1779" s="1" t="s">
        <v>2629</v>
      </c>
      <c r="E1779" s="2">
        <v>45292.146365740744</v>
      </c>
      <c r="F1779" s="1" t="s">
        <v>25</v>
      </c>
      <c r="G1779" s="9" t="s">
        <v>3380</v>
      </c>
      <c r="H1779" s="9" t="s">
        <v>519</v>
      </c>
      <c r="I1779" s="9" t="s">
        <v>61</v>
      </c>
      <c r="J1779" s="1">
        <v>91362</v>
      </c>
      <c r="K1779" s="3">
        <v>45778</v>
      </c>
      <c r="L1779" s="1" t="s">
        <v>37</v>
      </c>
      <c r="M1779" s="1" t="s">
        <v>388</v>
      </c>
      <c r="N1779" s="1" t="s">
        <v>75</v>
      </c>
      <c r="O1779" s="10">
        <v>45154.052395833336</v>
      </c>
      <c r="P1779" s="10">
        <v>45299.146365740744</v>
      </c>
      <c r="Q1779">
        <v>0</v>
      </c>
      <c r="R1779" t="s">
        <v>220</v>
      </c>
      <c r="S1779" t="s">
        <v>220</v>
      </c>
      <c r="T1779">
        <v>0</v>
      </c>
      <c r="U1779" t="s">
        <v>220</v>
      </c>
      <c r="V1779" t="str">
        <f>VLOOKUP(F1779, [1]!Table1[[#All],[Gender]:[city]], 3, FALSE)</f>
        <v>Undergraduate Student</v>
      </c>
      <c r="W1779" s="11">
        <f>VLOOKUP(F1779, [1]!Table1[[#All],[Gender]:[city]], 4, FALSE)</f>
        <v>45130</v>
      </c>
      <c r="X1779" t="b">
        <f>VLOOKUP(F1779, [1]!Table1[[#All],[Gender]:[isFromSocialMedia]], 7, FALSE)</f>
        <v>0</v>
      </c>
      <c r="Y1779" t="str">
        <f>IF(TEXT(Table1[[#This Row],[Apply Date]], "yyyy-mm-dd") = TEXT(Table1[[#This Row],[Sign Up Date]], "yyyy-mm-dd"), "New User", "Repeat User")</f>
        <v>Repeat User</v>
      </c>
    </row>
    <row r="1780" spans="1:25" ht="12.75" x14ac:dyDescent="0.2">
      <c r="A1780" s="1" t="s">
        <v>3381</v>
      </c>
      <c r="B1780" s="1" t="s">
        <v>2628</v>
      </c>
      <c r="C1780" s="1" t="s">
        <v>830</v>
      </c>
      <c r="D1780" s="1" t="s">
        <v>2629</v>
      </c>
      <c r="E1780" s="2">
        <v>45292.146365740744</v>
      </c>
      <c r="F1780" s="1" t="s">
        <v>25</v>
      </c>
      <c r="G1780" s="9" t="s">
        <v>1422</v>
      </c>
      <c r="H1780" s="9" t="s">
        <v>35</v>
      </c>
      <c r="I1780" s="9" t="s">
        <v>103</v>
      </c>
      <c r="J1780" s="1">
        <v>4600</v>
      </c>
      <c r="K1780" s="3">
        <v>45536</v>
      </c>
      <c r="L1780" s="1" t="s">
        <v>37</v>
      </c>
      <c r="M1780" s="1" t="s">
        <v>931</v>
      </c>
      <c r="N1780" s="1" t="s">
        <v>31</v>
      </c>
      <c r="O1780" s="10">
        <v>45013.971030092594</v>
      </c>
      <c r="P1780" s="10">
        <v>45026.104166666664</v>
      </c>
      <c r="Q1780">
        <v>0</v>
      </c>
      <c r="R1780" t="s">
        <v>220</v>
      </c>
      <c r="S1780" t="s">
        <v>220</v>
      </c>
      <c r="T1780">
        <v>0</v>
      </c>
      <c r="U1780" t="s">
        <v>220</v>
      </c>
      <c r="V1780" t="str">
        <f>VLOOKUP(F1780, [1]!Table1[[#All],[Gender]:[city]], 3, FALSE)</f>
        <v>Undergraduate Student</v>
      </c>
      <c r="W1780" s="11">
        <f>VLOOKUP(F1780, [1]!Table1[[#All],[Gender]:[city]], 4, FALSE)</f>
        <v>45130</v>
      </c>
      <c r="X1780" t="b">
        <f>VLOOKUP(F1780, [1]!Table1[[#All],[Gender]:[isFromSocialMedia]], 7, FALSE)</f>
        <v>0</v>
      </c>
      <c r="Y1780" t="str">
        <f>IF(TEXT(Table1[[#This Row],[Apply Date]], "yyyy-mm-dd") = TEXT(Table1[[#This Row],[Sign Up Date]], "yyyy-mm-dd"), "New User", "Repeat User")</f>
        <v>Repeat User</v>
      </c>
    </row>
    <row r="1781" spans="1:25" ht="12.75" x14ac:dyDescent="0.2">
      <c r="A1781" s="1" t="s">
        <v>3382</v>
      </c>
      <c r="B1781" s="1" t="s">
        <v>2628</v>
      </c>
      <c r="C1781" s="1" t="s">
        <v>830</v>
      </c>
      <c r="D1781" s="1" t="s">
        <v>2629</v>
      </c>
      <c r="E1781" s="2">
        <v>45292.146365740744</v>
      </c>
      <c r="F1781" s="1" t="s">
        <v>33</v>
      </c>
      <c r="G1781" s="9" t="s">
        <v>3383</v>
      </c>
      <c r="H1781" s="9" t="s">
        <v>3383</v>
      </c>
      <c r="I1781" s="9" t="s">
        <v>718</v>
      </c>
      <c r="J1781" s="1">
        <v>700000</v>
      </c>
      <c r="K1781" s="3">
        <v>45352</v>
      </c>
      <c r="L1781" s="1" t="s">
        <v>37</v>
      </c>
      <c r="M1781" s="1" t="s">
        <v>3384</v>
      </c>
      <c r="N1781" s="1" t="s">
        <v>31</v>
      </c>
      <c r="O1781" s="10">
        <v>45027.473993055559</v>
      </c>
      <c r="P1781" s="10">
        <v>45040.104166666664</v>
      </c>
      <c r="Q1781">
        <v>0</v>
      </c>
      <c r="R1781" t="s">
        <v>220</v>
      </c>
      <c r="S1781" t="s">
        <v>220</v>
      </c>
      <c r="T1781">
        <v>0</v>
      </c>
      <c r="U1781" t="s">
        <v>220</v>
      </c>
      <c r="V1781" t="str">
        <f>VLOOKUP(F1781, [1]!Table1[[#All],[Gender]:[city]], 3, FALSE)</f>
        <v>Not in Education</v>
      </c>
      <c r="W1781" s="11">
        <f>VLOOKUP(F1781, [1]!Table1[[#All],[Gender]:[city]], 4, FALSE)</f>
        <v>45092</v>
      </c>
      <c r="X1781" t="b">
        <f>VLOOKUP(F1781, [1]!Table1[[#All],[Gender]:[isFromSocialMedia]], 7, FALSE)</f>
        <v>0</v>
      </c>
      <c r="Y1781" t="str">
        <f>IF(TEXT(Table1[[#This Row],[Apply Date]], "yyyy-mm-dd") = TEXT(Table1[[#This Row],[Sign Up Date]], "yyyy-mm-dd"), "New User", "Repeat User")</f>
        <v>Repeat User</v>
      </c>
    </row>
    <row r="1782" spans="1:25" ht="12.75" x14ac:dyDescent="0.2">
      <c r="A1782" s="1" t="s">
        <v>3385</v>
      </c>
      <c r="B1782" s="1" t="s">
        <v>2628</v>
      </c>
      <c r="C1782" s="1" t="s">
        <v>830</v>
      </c>
      <c r="D1782" s="1" t="s">
        <v>2629</v>
      </c>
      <c r="E1782" s="2">
        <v>45292.146365740744</v>
      </c>
      <c r="F1782" s="1" t="s">
        <v>33</v>
      </c>
      <c r="G1782" s="9" t="s">
        <v>912</v>
      </c>
      <c r="H1782" s="9" t="s">
        <v>60</v>
      </c>
      <c r="I1782" s="9" t="s">
        <v>61</v>
      </c>
      <c r="J1782" s="1">
        <v>63080</v>
      </c>
      <c r="K1782" s="3">
        <v>45413</v>
      </c>
      <c r="L1782" s="1" t="s">
        <v>29</v>
      </c>
      <c r="M1782" s="1" t="s">
        <v>208</v>
      </c>
      <c r="N1782" s="1" t="s">
        <v>75</v>
      </c>
      <c r="O1782" s="10">
        <v>45082.093518518515</v>
      </c>
      <c r="P1782" s="10">
        <v>45089.104166666664</v>
      </c>
      <c r="Q1782">
        <v>0</v>
      </c>
      <c r="R1782" t="s">
        <v>220</v>
      </c>
      <c r="S1782" t="s">
        <v>220</v>
      </c>
      <c r="T1782">
        <v>0</v>
      </c>
      <c r="U1782" t="s">
        <v>220</v>
      </c>
      <c r="V1782" t="str">
        <f>VLOOKUP(F1782, [1]!Table1[[#All],[Gender]:[city]], 3, FALSE)</f>
        <v>Not in Education</v>
      </c>
      <c r="W1782" s="11">
        <f>VLOOKUP(F1782, [1]!Table1[[#All],[Gender]:[city]], 4, FALSE)</f>
        <v>45092</v>
      </c>
      <c r="X1782" t="b">
        <f>VLOOKUP(F1782, [1]!Table1[[#All],[Gender]:[isFromSocialMedia]], 7, FALSE)</f>
        <v>0</v>
      </c>
      <c r="Y1782" t="str">
        <f>IF(TEXT(Table1[[#This Row],[Apply Date]], "yyyy-mm-dd") = TEXT(Table1[[#This Row],[Sign Up Date]], "yyyy-mm-dd"), "New User", "Repeat User")</f>
        <v>Repeat User</v>
      </c>
    </row>
    <row r="1783" spans="1:25" ht="12.75" x14ac:dyDescent="0.2">
      <c r="A1783" s="1" t="s">
        <v>3386</v>
      </c>
      <c r="B1783" s="1" t="s">
        <v>2628</v>
      </c>
      <c r="C1783" s="1" t="s">
        <v>830</v>
      </c>
      <c r="D1783" s="1" t="s">
        <v>2629</v>
      </c>
      <c r="E1783" s="2">
        <v>45292.146365740744</v>
      </c>
      <c r="F1783" s="1" t="s">
        <v>25</v>
      </c>
      <c r="G1783" s="9" t="s">
        <v>77</v>
      </c>
      <c r="H1783" s="9" t="s">
        <v>78</v>
      </c>
      <c r="I1783" s="9" t="s">
        <v>79</v>
      </c>
      <c r="J1783" s="1">
        <v>99999</v>
      </c>
      <c r="K1783" s="4">
        <v>42644</v>
      </c>
      <c r="L1783" s="1" t="s">
        <v>104</v>
      </c>
      <c r="M1783" s="1" t="s">
        <v>830</v>
      </c>
      <c r="N1783" s="1" t="s">
        <v>75</v>
      </c>
      <c r="O1783" s="10">
        <v>45092.641365740739</v>
      </c>
      <c r="P1783" s="10">
        <v>45103.104166666664</v>
      </c>
      <c r="Q1783">
        <v>0</v>
      </c>
      <c r="R1783" t="s">
        <v>220</v>
      </c>
      <c r="S1783" t="s">
        <v>220</v>
      </c>
      <c r="T1783">
        <v>0</v>
      </c>
      <c r="U1783" t="s">
        <v>220</v>
      </c>
      <c r="V1783" t="str">
        <f>VLOOKUP(F1783, [1]!Table1[[#All],[Gender]:[city]], 3, FALSE)</f>
        <v>Undergraduate Student</v>
      </c>
      <c r="W1783" s="11">
        <f>VLOOKUP(F1783, [1]!Table1[[#All],[Gender]:[city]], 4, FALSE)</f>
        <v>45130</v>
      </c>
      <c r="X1783" t="b">
        <f>VLOOKUP(F1783, [1]!Table1[[#All],[Gender]:[isFromSocialMedia]], 7, FALSE)</f>
        <v>0</v>
      </c>
      <c r="Y1783" t="str">
        <f>IF(TEXT(Table1[[#This Row],[Apply Date]], "yyyy-mm-dd") = TEXT(Table1[[#This Row],[Sign Up Date]], "yyyy-mm-dd"), "New User", "Repeat User")</f>
        <v>Repeat User</v>
      </c>
    </row>
    <row r="1784" spans="1:25" ht="12.75" x14ac:dyDescent="0.2">
      <c r="A1784" s="1" t="s">
        <v>3387</v>
      </c>
      <c r="B1784" s="1" t="s">
        <v>2628</v>
      </c>
      <c r="C1784" s="1" t="s">
        <v>830</v>
      </c>
      <c r="D1784" s="1" t="s">
        <v>2629</v>
      </c>
      <c r="E1784" s="2">
        <v>45292.146365740744</v>
      </c>
      <c r="F1784" s="1" t="s">
        <v>25</v>
      </c>
      <c r="G1784" s="9" t="s">
        <v>981</v>
      </c>
      <c r="H1784" s="9" t="s">
        <v>643</v>
      </c>
      <c r="I1784" s="9" t="s">
        <v>45</v>
      </c>
      <c r="J1784" s="1">
        <v>462003</v>
      </c>
      <c r="K1784" s="3">
        <v>41730</v>
      </c>
      <c r="L1784" s="1" t="s">
        <v>104</v>
      </c>
      <c r="M1784" s="1" t="s">
        <v>260</v>
      </c>
      <c r="N1784" s="1" t="s">
        <v>75</v>
      </c>
      <c r="O1784" s="10">
        <v>45094.034791666665</v>
      </c>
      <c r="P1784" s="10">
        <v>45117.104166666664</v>
      </c>
      <c r="Q1784">
        <v>0</v>
      </c>
      <c r="R1784" t="s">
        <v>220</v>
      </c>
      <c r="S1784" t="s">
        <v>220</v>
      </c>
      <c r="T1784">
        <v>0</v>
      </c>
      <c r="U1784" t="s">
        <v>220</v>
      </c>
      <c r="V1784" t="str">
        <f>VLOOKUP(F1784, [1]!Table1[[#All],[Gender]:[city]], 3, FALSE)</f>
        <v>Undergraduate Student</v>
      </c>
      <c r="W1784" s="11">
        <f>VLOOKUP(F1784, [1]!Table1[[#All],[Gender]:[city]], 4, FALSE)</f>
        <v>45130</v>
      </c>
      <c r="X1784" t="b">
        <f>VLOOKUP(F1784, [1]!Table1[[#All],[Gender]:[isFromSocialMedia]], 7, FALSE)</f>
        <v>0</v>
      </c>
      <c r="Y1784" t="str">
        <f>IF(TEXT(Table1[[#This Row],[Apply Date]], "yyyy-mm-dd") = TEXT(Table1[[#This Row],[Sign Up Date]], "yyyy-mm-dd"), "New User", "Repeat User")</f>
        <v>Repeat User</v>
      </c>
    </row>
    <row r="1785" spans="1:25" ht="12.75" x14ac:dyDescent="0.2">
      <c r="A1785" s="1" t="s">
        <v>3388</v>
      </c>
      <c r="B1785" s="1" t="s">
        <v>2628</v>
      </c>
      <c r="C1785" s="1" t="s">
        <v>830</v>
      </c>
      <c r="D1785" s="1" t="s">
        <v>2629</v>
      </c>
      <c r="E1785" s="2">
        <v>45292.146365740744</v>
      </c>
      <c r="F1785" s="1" t="s">
        <v>33</v>
      </c>
      <c r="G1785" s="9" t="s">
        <v>3389</v>
      </c>
      <c r="H1785" s="9" t="s">
        <v>60</v>
      </c>
      <c r="I1785" s="9" t="s">
        <v>61</v>
      </c>
      <c r="J1785" s="1">
        <v>63043</v>
      </c>
      <c r="K1785" s="3">
        <v>45778</v>
      </c>
      <c r="L1785" s="1" t="s">
        <v>50</v>
      </c>
      <c r="M1785" s="1" t="s">
        <v>62</v>
      </c>
      <c r="N1785" s="1" t="s">
        <v>75</v>
      </c>
      <c r="O1785" s="10">
        <v>45206.243009259262</v>
      </c>
      <c r="P1785" s="10">
        <v>45264.104432870372</v>
      </c>
      <c r="Q1785">
        <v>0</v>
      </c>
      <c r="R1785" t="s">
        <v>220</v>
      </c>
      <c r="S1785" t="s">
        <v>220</v>
      </c>
      <c r="T1785">
        <v>0</v>
      </c>
      <c r="U1785" t="s">
        <v>220</v>
      </c>
      <c r="V1785" t="str">
        <f>VLOOKUP(F1785, [1]!Table1[[#All],[Gender]:[city]], 3, FALSE)</f>
        <v>Not in Education</v>
      </c>
      <c r="W1785" s="11">
        <f>VLOOKUP(F1785, [1]!Table1[[#All],[Gender]:[city]], 4, FALSE)</f>
        <v>45092</v>
      </c>
      <c r="X1785" t="b">
        <f>VLOOKUP(F1785, [1]!Table1[[#All],[Gender]:[isFromSocialMedia]], 7, FALSE)</f>
        <v>0</v>
      </c>
      <c r="Y1785" t="str">
        <f>IF(TEXT(Table1[[#This Row],[Apply Date]], "yyyy-mm-dd") = TEXT(Table1[[#This Row],[Sign Up Date]], "yyyy-mm-dd"), "New User", "Repeat User")</f>
        <v>Repeat User</v>
      </c>
    </row>
    <row r="1786" spans="1:25" ht="12.75" x14ac:dyDescent="0.2">
      <c r="A1786" s="1" t="s">
        <v>3390</v>
      </c>
      <c r="B1786" s="1" t="s">
        <v>2628</v>
      </c>
      <c r="C1786" s="1" t="s">
        <v>830</v>
      </c>
      <c r="D1786" s="1" t="s">
        <v>2629</v>
      </c>
      <c r="E1786" s="2">
        <v>45292.146365740744</v>
      </c>
      <c r="F1786" s="1" t="s">
        <v>25</v>
      </c>
      <c r="G1786" s="9" t="s">
        <v>269</v>
      </c>
      <c r="H1786" s="9" t="s">
        <v>35</v>
      </c>
      <c r="I1786" s="9" t="s">
        <v>103</v>
      </c>
      <c r="J1786" s="1">
        <v>54920</v>
      </c>
      <c r="K1786" s="3">
        <v>45505</v>
      </c>
      <c r="L1786" s="1" t="s">
        <v>50</v>
      </c>
      <c r="M1786" s="1" t="s">
        <v>495</v>
      </c>
      <c r="N1786" s="1" t="s">
        <v>75</v>
      </c>
      <c r="O1786" s="10">
        <v>45058.83697916667</v>
      </c>
      <c r="P1786" s="10">
        <v>45071.104166666664</v>
      </c>
      <c r="Q1786">
        <v>0</v>
      </c>
      <c r="R1786" t="s">
        <v>220</v>
      </c>
      <c r="S1786" t="s">
        <v>220</v>
      </c>
      <c r="T1786">
        <v>0</v>
      </c>
      <c r="U1786" t="s">
        <v>220</v>
      </c>
      <c r="V1786" t="str">
        <f>VLOOKUP(F1786, [1]!Table1[[#All],[Gender]:[city]], 3, FALSE)</f>
        <v>Undergraduate Student</v>
      </c>
      <c r="W1786" s="11">
        <f>VLOOKUP(F1786, [1]!Table1[[#All],[Gender]:[city]], 4, FALSE)</f>
        <v>45130</v>
      </c>
      <c r="X1786" t="b">
        <f>VLOOKUP(F1786, [1]!Table1[[#All],[Gender]:[isFromSocialMedia]], 7, FALSE)</f>
        <v>0</v>
      </c>
      <c r="Y1786" t="str">
        <f>IF(TEXT(Table1[[#This Row],[Apply Date]], "yyyy-mm-dd") = TEXT(Table1[[#This Row],[Sign Up Date]], "yyyy-mm-dd"), "New User", "Repeat User")</f>
        <v>Repeat User</v>
      </c>
    </row>
    <row r="1787" spans="1:25" ht="12.75" x14ac:dyDescent="0.2">
      <c r="A1787" s="1" t="s">
        <v>3391</v>
      </c>
      <c r="B1787" s="1" t="s">
        <v>2628</v>
      </c>
      <c r="C1787" s="1" t="s">
        <v>830</v>
      </c>
      <c r="D1787" s="1" t="s">
        <v>2629</v>
      </c>
      <c r="E1787" s="2">
        <v>45292.146365740744</v>
      </c>
      <c r="F1787" s="1" t="s">
        <v>25</v>
      </c>
      <c r="G1787" s="9" t="s">
        <v>3392</v>
      </c>
      <c r="H1787" s="9" t="s">
        <v>283</v>
      </c>
      <c r="I1787" s="9" t="s">
        <v>45</v>
      </c>
      <c r="J1787" s="1">
        <v>506142</v>
      </c>
      <c r="K1787" s="3">
        <v>45778</v>
      </c>
      <c r="L1787" s="1" t="s">
        <v>50</v>
      </c>
      <c r="M1787" s="1" t="s">
        <v>131</v>
      </c>
      <c r="N1787" s="1" t="s">
        <v>2637</v>
      </c>
      <c r="O1787" s="10">
        <v>45188.983229166668</v>
      </c>
      <c r="Q1787">
        <v>0</v>
      </c>
      <c r="R1787" t="s">
        <v>220</v>
      </c>
      <c r="S1787" t="s">
        <v>220</v>
      </c>
      <c r="T1787">
        <v>0</v>
      </c>
      <c r="U1787" t="s">
        <v>220</v>
      </c>
      <c r="V1787" t="str">
        <f>VLOOKUP(F1787, [1]!Table1[[#All],[Gender]:[city]], 3, FALSE)</f>
        <v>Undergraduate Student</v>
      </c>
      <c r="W1787" s="11">
        <f>VLOOKUP(F1787, [1]!Table1[[#All],[Gender]:[city]], 4, FALSE)</f>
        <v>45130</v>
      </c>
      <c r="X1787" t="b">
        <f>VLOOKUP(F1787, [1]!Table1[[#All],[Gender]:[isFromSocialMedia]], 7, FALSE)</f>
        <v>0</v>
      </c>
      <c r="Y1787" t="str">
        <f>IF(TEXT(Table1[[#This Row],[Apply Date]], "yyyy-mm-dd") = TEXT(Table1[[#This Row],[Sign Up Date]], "yyyy-mm-dd"), "New User", "Repeat User")</f>
        <v>Repeat User</v>
      </c>
    </row>
    <row r="1788" spans="1:25" ht="12.75" x14ac:dyDescent="0.2">
      <c r="A1788" s="1" t="s">
        <v>3393</v>
      </c>
      <c r="B1788" s="1" t="s">
        <v>2628</v>
      </c>
      <c r="C1788" s="1" t="s">
        <v>830</v>
      </c>
      <c r="D1788" s="1" t="s">
        <v>2629</v>
      </c>
      <c r="E1788" s="2">
        <v>45292.146365740744</v>
      </c>
      <c r="F1788" s="1" t="s">
        <v>25</v>
      </c>
      <c r="G1788" s="9" t="s">
        <v>582</v>
      </c>
      <c r="H1788" s="9" t="s">
        <v>1819</v>
      </c>
      <c r="I1788" s="9" t="s">
        <v>233</v>
      </c>
      <c r="J1788" s="1">
        <v>233</v>
      </c>
      <c r="K1788" s="3">
        <v>44805</v>
      </c>
      <c r="L1788" s="1" t="s">
        <v>50</v>
      </c>
      <c r="M1788" s="1" t="s">
        <v>2180</v>
      </c>
      <c r="N1788" s="1" t="s">
        <v>75</v>
      </c>
      <c r="O1788" s="10">
        <v>45141.367928240739</v>
      </c>
      <c r="P1788" s="10">
        <v>45159.1875</v>
      </c>
      <c r="Q1788">
        <v>0</v>
      </c>
      <c r="R1788" t="s">
        <v>220</v>
      </c>
      <c r="S1788" t="s">
        <v>220</v>
      </c>
      <c r="T1788">
        <v>0</v>
      </c>
      <c r="U1788" t="s">
        <v>220</v>
      </c>
      <c r="V1788" t="str">
        <f>VLOOKUP(F1788, [1]!Table1[[#All],[Gender]:[city]], 3, FALSE)</f>
        <v>Undergraduate Student</v>
      </c>
      <c r="W1788" s="11">
        <f>VLOOKUP(F1788, [1]!Table1[[#All],[Gender]:[city]], 4, FALSE)</f>
        <v>45130</v>
      </c>
      <c r="X1788" t="b">
        <f>VLOOKUP(F1788, [1]!Table1[[#All],[Gender]:[isFromSocialMedia]], 7, FALSE)</f>
        <v>0</v>
      </c>
      <c r="Y1788" t="str">
        <f>IF(TEXT(Table1[[#This Row],[Apply Date]], "yyyy-mm-dd") = TEXT(Table1[[#This Row],[Sign Up Date]], "yyyy-mm-dd"), "New User", "Repeat User")</f>
        <v>Repeat User</v>
      </c>
    </row>
    <row r="1789" spans="1:25" ht="12.75" x14ac:dyDescent="0.2">
      <c r="A1789" s="1" t="s">
        <v>3394</v>
      </c>
      <c r="B1789" s="1" t="s">
        <v>2628</v>
      </c>
      <c r="C1789" s="1" t="s">
        <v>830</v>
      </c>
      <c r="D1789" s="1" t="s">
        <v>2629</v>
      </c>
      <c r="E1789" s="2">
        <v>45292.146365740744</v>
      </c>
      <c r="F1789" s="1" t="s">
        <v>33</v>
      </c>
      <c r="G1789" s="9" t="s">
        <v>77</v>
      </c>
      <c r="H1789" s="9" t="s">
        <v>78</v>
      </c>
      <c r="I1789" s="9" t="s">
        <v>79</v>
      </c>
      <c r="J1789" s="1">
        <v>500102</v>
      </c>
      <c r="K1789" s="3">
        <v>41122</v>
      </c>
      <c r="L1789" s="1" t="s">
        <v>50</v>
      </c>
      <c r="M1789" s="1" t="s">
        <v>342</v>
      </c>
      <c r="N1789" s="1" t="s">
        <v>75</v>
      </c>
      <c r="O1789" s="10">
        <v>45114.280775462961</v>
      </c>
      <c r="P1789" s="10">
        <v>45131.104166666664</v>
      </c>
      <c r="Q1789">
        <v>0</v>
      </c>
      <c r="R1789" t="s">
        <v>220</v>
      </c>
      <c r="S1789" t="s">
        <v>220</v>
      </c>
      <c r="T1789">
        <v>0</v>
      </c>
      <c r="U1789" t="s">
        <v>220</v>
      </c>
      <c r="V1789" t="str">
        <f>VLOOKUP(F1789, [1]!Table1[[#All],[Gender]:[city]], 3, FALSE)</f>
        <v>Not in Education</v>
      </c>
      <c r="W1789" s="11">
        <f>VLOOKUP(F1789, [1]!Table1[[#All],[Gender]:[city]], 4, FALSE)</f>
        <v>45092</v>
      </c>
      <c r="X1789" t="b">
        <f>VLOOKUP(F1789, [1]!Table1[[#All],[Gender]:[isFromSocialMedia]], 7, FALSE)</f>
        <v>0</v>
      </c>
      <c r="Y1789" t="str">
        <f>IF(TEXT(Table1[[#This Row],[Apply Date]], "yyyy-mm-dd") = TEXT(Table1[[#This Row],[Sign Up Date]], "yyyy-mm-dd"), "New User", "Repeat User")</f>
        <v>Repeat User</v>
      </c>
    </row>
    <row r="1790" spans="1:25" ht="12.75" x14ac:dyDescent="0.2">
      <c r="A1790" s="1" t="s">
        <v>3395</v>
      </c>
      <c r="B1790" s="1" t="s">
        <v>2628</v>
      </c>
      <c r="C1790" s="1" t="s">
        <v>830</v>
      </c>
      <c r="D1790" s="1" t="s">
        <v>2629</v>
      </c>
      <c r="E1790" s="2">
        <v>45292.146365740744</v>
      </c>
      <c r="F1790" s="1" t="s">
        <v>25</v>
      </c>
      <c r="G1790" s="9" t="s">
        <v>876</v>
      </c>
      <c r="H1790" s="9" t="s">
        <v>876</v>
      </c>
      <c r="I1790" s="9" t="s">
        <v>79</v>
      </c>
      <c r="J1790" s="1">
        <v>400004</v>
      </c>
      <c r="K1790" s="3">
        <v>42217</v>
      </c>
      <c r="L1790" s="1" t="s">
        <v>104</v>
      </c>
      <c r="M1790" s="1" t="s">
        <v>360</v>
      </c>
      <c r="N1790" s="1" t="s">
        <v>75</v>
      </c>
      <c r="O1790" s="10">
        <v>45093.992337962962</v>
      </c>
      <c r="P1790" s="10">
        <v>45117.104166666664</v>
      </c>
      <c r="Q1790">
        <v>0</v>
      </c>
      <c r="R1790" t="s">
        <v>220</v>
      </c>
      <c r="S1790" t="s">
        <v>220</v>
      </c>
      <c r="T1790">
        <v>0</v>
      </c>
      <c r="U1790" t="s">
        <v>220</v>
      </c>
      <c r="V1790" t="str">
        <f>VLOOKUP(F1790, [1]!Table1[[#All],[Gender]:[city]], 3, FALSE)</f>
        <v>Undergraduate Student</v>
      </c>
      <c r="W1790" s="11">
        <f>VLOOKUP(F1790, [1]!Table1[[#All],[Gender]:[city]], 4, FALSE)</f>
        <v>45130</v>
      </c>
      <c r="X1790" t="b">
        <f>VLOOKUP(F1790, [1]!Table1[[#All],[Gender]:[isFromSocialMedia]], 7, FALSE)</f>
        <v>0</v>
      </c>
      <c r="Y1790" t="str">
        <f>IF(TEXT(Table1[[#This Row],[Apply Date]], "yyyy-mm-dd") = TEXT(Table1[[#This Row],[Sign Up Date]], "yyyy-mm-dd"), "New User", "Repeat User")</f>
        <v>Repeat User</v>
      </c>
    </row>
    <row r="1791" spans="1:25" ht="12.75" x14ac:dyDescent="0.2">
      <c r="A1791" s="1" t="s">
        <v>3396</v>
      </c>
      <c r="B1791" s="1" t="s">
        <v>2628</v>
      </c>
      <c r="C1791" s="1" t="s">
        <v>830</v>
      </c>
      <c r="D1791" s="1" t="s">
        <v>2629</v>
      </c>
      <c r="E1791" s="2">
        <v>45292.146365740744</v>
      </c>
      <c r="F1791" s="1" t="s">
        <v>25</v>
      </c>
      <c r="G1791" s="9" t="s">
        <v>3397</v>
      </c>
      <c r="H1791" s="9" t="s">
        <v>1612</v>
      </c>
      <c r="I1791" s="9" t="s">
        <v>45</v>
      </c>
      <c r="J1791" s="1">
        <v>177001</v>
      </c>
      <c r="K1791" s="3">
        <v>45108</v>
      </c>
      <c r="L1791" s="1" t="s">
        <v>50</v>
      </c>
      <c r="M1791" s="1" t="s">
        <v>51</v>
      </c>
      <c r="N1791" s="1" t="s">
        <v>75</v>
      </c>
      <c r="O1791" s="10">
        <v>45102.852337962962</v>
      </c>
      <c r="P1791" s="10">
        <v>45131.104166666664</v>
      </c>
      <c r="Q1791">
        <v>0</v>
      </c>
      <c r="R1791" t="s">
        <v>220</v>
      </c>
      <c r="S1791" t="s">
        <v>220</v>
      </c>
      <c r="T1791">
        <v>0</v>
      </c>
      <c r="U1791" t="s">
        <v>220</v>
      </c>
      <c r="V1791" t="str">
        <f>VLOOKUP(F1791, [1]!Table1[[#All],[Gender]:[city]], 3, FALSE)</f>
        <v>Undergraduate Student</v>
      </c>
      <c r="W1791" s="11">
        <f>VLOOKUP(F1791, [1]!Table1[[#All],[Gender]:[city]], 4, FALSE)</f>
        <v>45130</v>
      </c>
      <c r="X1791" t="b">
        <f>VLOOKUP(F1791, [1]!Table1[[#All],[Gender]:[isFromSocialMedia]], 7, FALSE)</f>
        <v>0</v>
      </c>
      <c r="Y1791" t="str">
        <f>IF(TEXT(Table1[[#This Row],[Apply Date]], "yyyy-mm-dd") = TEXT(Table1[[#This Row],[Sign Up Date]], "yyyy-mm-dd"), "New User", "Repeat User")</f>
        <v>Repeat User</v>
      </c>
    </row>
    <row r="1792" spans="1:25" ht="12.75" x14ac:dyDescent="0.2">
      <c r="A1792" s="1" t="s">
        <v>3398</v>
      </c>
      <c r="B1792" s="1" t="s">
        <v>2628</v>
      </c>
      <c r="C1792" s="1" t="s">
        <v>830</v>
      </c>
      <c r="D1792" s="1" t="s">
        <v>2629</v>
      </c>
      <c r="E1792" s="2">
        <v>45292.146365740744</v>
      </c>
      <c r="F1792" s="1" t="s">
        <v>33</v>
      </c>
      <c r="G1792" s="9" t="s">
        <v>1156</v>
      </c>
      <c r="H1792" s="9" t="s">
        <v>2191</v>
      </c>
      <c r="I1792" s="9" t="s">
        <v>79</v>
      </c>
      <c r="J1792" s="1">
        <v>300283</v>
      </c>
      <c r="K1792" s="3">
        <v>45047</v>
      </c>
      <c r="L1792" s="1" t="s">
        <v>104</v>
      </c>
      <c r="M1792" s="1" t="s">
        <v>2283</v>
      </c>
      <c r="N1792" s="1" t="s">
        <v>75</v>
      </c>
      <c r="O1792" s="10">
        <v>45092.636504629627</v>
      </c>
      <c r="P1792" s="10">
        <v>45103.104166666664</v>
      </c>
      <c r="Q1792">
        <v>0</v>
      </c>
      <c r="R1792" t="s">
        <v>220</v>
      </c>
      <c r="S1792" t="s">
        <v>220</v>
      </c>
      <c r="T1792">
        <v>0</v>
      </c>
      <c r="U1792" t="s">
        <v>220</v>
      </c>
      <c r="V1792" t="str">
        <f>VLOOKUP(F1792, [1]!Table1[[#All],[Gender]:[city]], 3, FALSE)</f>
        <v>Not in Education</v>
      </c>
      <c r="W1792" s="11">
        <f>VLOOKUP(F1792, [1]!Table1[[#All],[Gender]:[city]], 4, FALSE)</f>
        <v>45092</v>
      </c>
      <c r="X1792" t="b">
        <f>VLOOKUP(F1792, [1]!Table1[[#All],[Gender]:[isFromSocialMedia]], 7, FALSE)</f>
        <v>0</v>
      </c>
      <c r="Y1792" t="str">
        <f>IF(TEXT(Table1[[#This Row],[Apply Date]], "yyyy-mm-dd") = TEXT(Table1[[#This Row],[Sign Up Date]], "yyyy-mm-dd"), "New User", "Repeat User")</f>
        <v>New User</v>
      </c>
    </row>
    <row r="1793" spans="1:25" ht="12.75" x14ac:dyDescent="0.2">
      <c r="A1793" s="1" t="s">
        <v>3399</v>
      </c>
      <c r="B1793" s="1" t="s">
        <v>2628</v>
      </c>
      <c r="C1793" s="1" t="s">
        <v>830</v>
      </c>
      <c r="D1793" s="1" t="s">
        <v>2629</v>
      </c>
      <c r="E1793" s="2">
        <v>45292.146365740744</v>
      </c>
      <c r="F1793" s="1" t="s">
        <v>25</v>
      </c>
      <c r="G1793" s="9" t="s">
        <v>3400</v>
      </c>
      <c r="H1793" s="9" t="s">
        <v>394</v>
      </c>
      <c r="I1793" s="9" t="s">
        <v>79</v>
      </c>
      <c r="J1793" s="1">
        <v>442012</v>
      </c>
      <c r="K1793" s="3">
        <v>44317</v>
      </c>
      <c r="L1793" s="1" t="s">
        <v>50</v>
      </c>
      <c r="M1793" s="1" t="s">
        <v>736</v>
      </c>
      <c r="N1793" s="1" t="s">
        <v>75</v>
      </c>
      <c r="O1793" s="10">
        <v>45141.462847222225</v>
      </c>
      <c r="P1793" s="10">
        <v>45159.1875</v>
      </c>
      <c r="Q1793">
        <v>0</v>
      </c>
      <c r="R1793" t="s">
        <v>220</v>
      </c>
      <c r="S1793" t="s">
        <v>220</v>
      </c>
      <c r="T1793">
        <v>0</v>
      </c>
      <c r="U1793" t="s">
        <v>220</v>
      </c>
      <c r="V1793" t="str">
        <f>VLOOKUP(F1793, [1]!Table1[[#All],[Gender]:[city]], 3, FALSE)</f>
        <v>Undergraduate Student</v>
      </c>
      <c r="W1793" s="11">
        <f>VLOOKUP(F1793, [1]!Table1[[#All],[Gender]:[city]], 4, FALSE)</f>
        <v>45130</v>
      </c>
      <c r="X1793" t="b">
        <f>VLOOKUP(F1793, [1]!Table1[[#All],[Gender]:[isFromSocialMedia]], 7, FALSE)</f>
        <v>0</v>
      </c>
      <c r="Y1793" t="str">
        <f>IF(TEXT(Table1[[#This Row],[Apply Date]], "yyyy-mm-dd") = TEXT(Table1[[#This Row],[Sign Up Date]], "yyyy-mm-dd"), "New User", "Repeat User")</f>
        <v>Repeat User</v>
      </c>
    </row>
    <row r="1794" spans="1:25" ht="12.75" x14ac:dyDescent="0.2">
      <c r="A1794" s="1" t="s">
        <v>3401</v>
      </c>
      <c r="B1794" s="1" t="s">
        <v>2628</v>
      </c>
      <c r="C1794" s="1" t="s">
        <v>830</v>
      </c>
      <c r="D1794" s="1" t="s">
        <v>2629</v>
      </c>
      <c r="E1794" s="2">
        <v>45292.146365740744</v>
      </c>
      <c r="F1794" s="1" t="s">
        <v>25</v>
      </c>
      <c r="G1794" s="9" t="s">
        <v>3402</v>
      </c>
      <c r="H1794" s="9" t="s">
        <v>444</v>
      </c>
      <c r="I1794" s="9" t="s">
        <v>45</v>
      </c>
      <c r="J1794" s="1">
        <v>521301</v>
      </c>
      <c r="K1794" s="3">
        <v>45778</v>
      </c>
      <c r="L1794" s="1" t="s">
        <v>50</v>
      </c>
      <c r="M1794" s="1" t="s">
        <v>131</v>
      </c>
      <c r="N1794" s="1" t="s">
        <v>2637</v>
      </c>
      <c r="O1794" s="10">
        <v>45211.00099537037</v>
      </c>
      <c r="Q1794">
        <v>0</v>
      </c>
      <c r="R1794" t="s">
        <v>220</v>
      </c>
      <c r="S1794" t="s">
        <v>220</v>
      </c>
      <c r="T1794">
        <v>0</v>
      </c>
      <c r="U1794" t="s">
        <v>220</v>
      </c>
      <c r="V1794" t="str">
        <f>VLOOKUP(F1794, [1]!Table1[[#All],[Gender]:[city]], 3, FALSE)</f>
        <v>Undergraduate Student</v>
      </c>
      <c r="W1794" s="11">
        <f>VLOOKUP(F1794, [1]!Table1[[#All],[Gender]:[city]], 4, FALSE)</f>
        <v>45130</v>
      </c>
      <c r="X1794" t="b">
        <f>VLOOKUP(F1794, [1]!Table1[[#All],[Gender]:[isFromSocialMedia]], 7, FALSE)</f>
        <v>0</v>
      </c>
      <c r="Y1794" t="str">
        <f>IF(TEXT(Table1[[#This Row],[Apply Date]], "yyyy-mm-dd") = TEXT(Table1[[#This Row],[Sign Up Date]], "yyyy-mm-dd"), "New User", "Repeat User")</f>
        <v>Repeat User</v>
      </c>
    </row>
    <row r="1795" spans="1:25" ht="12.75" x14ac:dyDescent="0.2">
      <c r="A1795" s="1" t="s">
        <v>3403</v>
      </c>
      <c r="B1795" s="1" t="s">
        <v>2628</v>
      </c>
      <c r="C1795" s="1" t="s">
        <v>830</v>
      </c>
      <c r="D1795" s="1" t="s">
        <v>2629</v>
      </c>
      <c r="E1795" s="2">
        <v>45292.146365740744</v>
      </c>
      <c r="F1795" s="1" t="s">
        <v>33</v>
      </c>
      <c r="G1795" s="9" t="s">
        <v>3404</v>
      </c>
      <c r="H1795" s="9" t="s">
        <v>2057</v>
      </c>
      <c r="I1795" s="9" t="s">
        <v>167</v>
      </c>
      <c r="J1795" s="1">
        <v>11559</v>
      </c>
      <c r="K1795" s="3">
        <v>45901</v>
      </c>
      <c r="L1795" s="1" t="s">
        <v>37</v>
      </c>
      <c r="M1795" s="1" t="s">
        <v>408</v>
      </c>
      <c r="N1795" s="1" t="s">
        <v>149</v>
      </c>
      <c r="O1795" s="10">
        <v>45069.619293981479</v>
      </c>
      <c r="P1795" s="10">
        <v>45089.104166666664</v>
      </c>
      <c r="Q1795">
        <v>0</v>
      </c>
      <c r="R1795" t="s">
        <v>220</v>
      </c>
      <c r="S1795" t="s">
        <v>220</v>
      </c>
      <c r="T1795">
        <v>0</v>
      </c>
      <c r="U1795" t="s">
        <v>220</v>
      </c>
      <c r="V1795" t="str">
        <f>VLOOKUP(F1795, [1]!Table1[[#All],[Gender]:[city]], 3, FALSE)</f>
        <v>Not in Education</v>
      </c>
      <c r="W1795" s="11">
        <f>VLOOKUP(F1795, [1]!Table1[[#All],[Gender]:[city]], 4, FALSE)</f>
        <v>45092</v>
      </c>
      <c r="X1795" t="b">
        <f>VLOOKUP(F1795, [1]!Table1[[#All],[Gender]:[isFromSocialMedia]], 7, FALSE)</f>
        <v>0</v>
      </c>
      <c r="Y1795" t="str">
        <f>IF(TEXT(Table1[[#This Row],[Apply Date]], "yyyy-mm-dd") = TEXT(Table1[[#This Row],[Sign Up Date]], "yyyy-mm-dd"), "New User", "Repeat User")</f>
        <v>Repeat User</v>
      </c>
    </row>
    <row r="1796" spans="1:25" ht="12.75" x14ac:dyDescent="0.2">
      <c r="A1796" s="1" t="s">
        <v>3405</v>
      </c>
      <c r="B1796" s="1" t="s">
        <v>2628</v>
      </c>
      <c r="C1796" s="1" t="s">
        <v>830</v>
      </c>
      <c r="D1796" s="1" t="s">
        <v>2629</v>
      </c>
      <c r="E1796" s="2">
        <v>45292.146365740744</v>
      </c>
      <c r="F1796" s="1" t="s">
        <v>33</v>
      </c>
      <c r="G1796" s="9" t="s">
        <v>3406</v>
      </c>
      <c r="H1796" s="9" t="s">
        <v>3407</v>
      </c>
      <c r="I1796" s="9" t="s">
        <v>61</v>
      </c>
      <c r="J1796" s="1">
        <v>37043</v>
      </c>
      <c r="K1796" s="3">
        <v>46508</v>
      </c>
      <c r="L1796" s="1" t="s">
        <v>37</v>
      </c>
      <c r="M1796" s="1" t="s">
        <v>199</v>
      </c>
      <c r="N1796" s="1" t="s">
        <v>39</v>
      </c>
      <c r="O1796" s="10">
        <v>45077.275057870371</v>
      </c>
      <c r="P1796" s="10">
        <v>45103.104166666664</v>
      </c>
      <c r="Q1796" s="1">
        <v>1000</v>
      </c>
      <c r="R1796" s="1" t="s">
        <v>2762</v>
      </c>
      <c r="S1796" s="1" t="s">
        <v>2763</v>
      </c>
      <c r="T1796" s="1">
        <v>1776</v>
      </c>
      <c r="U1796" s="1" t="s">
        <v>2645</v>
      </c>
      <c r="V1796" t="str">
        <f>VLOOKUP(F1796, [1]!Table1[[#All],[Gender]:[city]], 3, FALSE)</f>
        <v>Not in Education</v>
      </c>
      <c r="W1796" s="11">
        <f>VLOOKUP(F1796, [1]!Table1[[#All],[Gender]:[city]], 4, FALSE)</f>
        <v>45092</v>
      </c>
      <c r="X1796" t="b">
        <f>VLOOKUP(F1796, [1]!Table1[[#All],[Gender]:[isFromSocialMedia]], 7, FALSE)</f>
        <v>0</v>
      </c>
      <c r="Y1796" t="str">
        <f>IF(TEXT(Table1[[#This Row],[Apply Date]], "yyyy-mm-dd") = TEXT(Table1[[#This Row],[Sign Up Date]], "yyyy-mm-dd"), "New User", "Repeat User")</f>
        <v>Repeat User</v>
      </c>
    </row>
    <row r="1797" spans="1:25" ht="12.75" x14ac:dyDescent="0.2">
      <c r="A1797" s="1" t="s">
        <v>3408</v>
      </c>
      <c r="B1797" s="1" t="s">
        <v>2628</v>
      </c>
      <c r="C1797" s="1" t="s">
        <v>830</v>
      </c>
      <c r="D1797" s="1" t="s">
        <v>2629</v>
      </c>
      <c r="E1797" s="2">
        <v>45292.146365740744</v>
      </c>
      <c r="F1797" s="1" t="s">
        <v>33</v>
      </c>
      <c r="G1797" s="9" t="s">
        <v>186</v>
      </c>
      <c r="H1797" s="9" t="s">
        <v>187</v>
      </c>
      <c r="I1797" s="9" t="s">
        <v>187</v>
      </c>
      <c r="J1797" s="1">
        <v>100</v>
      </c>
      <c r="K1797" s="4">
        <v>45200</v>
      </c>
      <c r="L1797" s="1" t="s">
        <v>37</v>
      </c>
      <c r="M1797" s="1" t="s">
        <v>330</v>
      </c>
      <c r="N1797" s="1" t="s">
        <v>75</v>
      </c>
      <c r="O1797" s="10">
        <v>45042.393437500003</v>
      </c>
      <c r="P1797" s="10">
        <v>45054.104166666664</v>
      </c>
      <c r="Q1797">
        <v>0</v>
      </c>
      <c r="R1797" t="s">
        <v>220</v>
      </c>
      <c r="S1797" t="s">
        <v>220</v>
      </c>
      <c r="T1797">
        <v>0</v>
      </c>
      <c r="U1797" t="s">
        <v>220</v>
      </c>
      <c r="V1797" t="str">
        <f>VLOOKUP(F1797, [1]!Table1[[#All],[Gender]:[city]], 3, FALSE)</f>
        <v>Not in Education</v>
      </c>
      <c r="W1797" s="11">
        <f>VLOOKUP(F1797, [1]!Table1[[#All],[Gender]:[city]], 4, FALSE)</f>
        <v>45092</v>
      </c>
      <c r="X1797" t="b">
        <f>VLOOKUP(F1797, [1]!Table1[[#All],[Gender]:[isFromSocialMedia]], 7, FALSE)</f>
        <v>0</v>
      </c>
      <c r="Y1797" t="str">
        <f>IF(TEXT(Table1[[#This Row],[Apply Date]], "yyyy-mm-dd") = TEXT(Table1[[#This Row],[Sign Up Date]], "yyyy-mm-dd"), "New User", "Repeat User")</f>
        <v>Repeat User</v>
      </c>
    </row>
    <row r="1798" spans="1:25" ht="12.75" x14ac:dyDescent="0.2">
      <c r="A1798" s="1" t="s">
        <v>3409</v>
      </c>
      <c r="B1798" s="1" t="s">
        <v>2628</v>
      </c>
      <c r="C1798" s="1" t="s">
        <v>830</v>
      </c>
      <c r="D1798" s="1" t="s">
        <v>2629</v>
      </c>
      <c r="E1798" s="2">
        <v>45292.146365740744</v>
      </c>
      <c r="F1798" s="1" t="s">
        <v>25</v>
      </c>
      <c r="G1798" s="9" t="s">
        <v>1460</v>
      </c>
      <c r="H1798" s="9" t="s">
        <v>60</v>
      </c>
      <c r="I1798" s="9" t="s">
        <v>61</v>
      </c>
      <c r="J1798" s="1">
        <v>63017</v>
      </c>
      <c r="K1798" s="3">
        <v>45778</v>
      </c>
      <c r="L1798" s="1" t="s">
        <v>50</v>
      </c>
      <c r="M1798" s="1" t="s">
        <v>153</v>
      </c>
      <c r="N1798" s="1" t="s">
        <v>75</v>
      </c>
      <c r="O1798" s="10">
        <v>45207.210787037038</v>
      </c>
      <c r="P1798" s="10">
        <v>45264.104432870372</v>
      </c>
      <c r="Q1798">
        <v>0</v>
      </c>
      <c r="R1798" t="s">
        <v>220</v>
      </c>
      <c r="S1798" t="s">
        <v>220</v>
      </c>
      <c r="T1798">
        <v>0</v>
      </c>
      <c r="U1798" t="s">
        <v>220</v>
      </c>
      <c r="V1798" t="str">
        <f>VLOOKUP(F1798, [1]!Table1[[#All],[Gender]:[city]], 3, FALSE)</f>
        <v>Undergraduate Student</v>
      </c>
      <c r="W1798" s="11">
        <f>VLOOKUP(F1798, [1]!Table1[[#All],[Gender]:[city]], 4, FALSE)</f>
        <v>45130</v>
      </c>
      <c r="X1798" t="b">
        <f>VLOOKUP(F1798, [1]!Table1[[#All],[Gender]:[isFromSocialMedia]], 7, FALSE)</f>
        <v>0</v>
      </c>
      <c r="Y1798" t="str">
        <f>IF(TEXT(Table1[[#This Row],[Apply Date]], "yyyy-mm-dd") = TEXT(Table1[[#This Row],[Sign Up Date]], "yyyy-mm-dd"), "New User", "Repeat User")</f>
        <v>Repeat User</v>
      </c>
    </row>
    <row r="1799" spans="1:25" ht="12.75" x14ac:dyDescent="0.2">
      <c r="A1799" s="1" t="s">
        <v>3410</v>
      </c>
      <c r="B1799" s="1" t="s">
        <v>2628</v>
      </c>
      <c r="C1799" s="1" t="s">
        <v>830</v>
      </c>
      <c r="D1799" s="1" t="s">
        <v>2629</v>
      </c>
      <c r="E1799" s="2">
        <v>45292.146365740744</v>
      </c>
      <c r="F1799" s="1" t="s">
        <v>25</v>
      </c>
      <c r="G1799" s="9" t="s">
        <v>435</v>
      </c>
      <c r="H1799" s="9" t="s">
        <v>60</v>
      </c>
      <c r="I1799" s="9" t="s">
        <v>61</v>
      </c>
      <c r="J1799" s="1">
        <v>63103</v>
      </c>
      <c r="K1799" s="3">
        <v>45839</v>
      </c>
      <c r="L1799" s="1" t="s">
        <v>50</v>
      </c>
      <c r="M1799" s="1" t="s">
        <v>917</v>
      </c>
      <c r="N1799" s="1" t="s">
        <v>2637</v>
      </c>
      <c r="O1799" s="10">
        <v>45189.963090277779</v>
      </c>
      <c r="Q1799">
        <v>0</v>
      </c>
      <c r="R1799" t="s">
        <v>220</v>
      </c>
      <c r="S1799" t="s">
        <v>220</v>
      </c>
      <c r="T1799">
        <v>0</v>
      </c>
      <c r="U1799" t="s">
        <v>220</v>
      </c>
      <c r="V1799" t="str">
        <f>VLOOKUP(F1799, [1]!Table1[[#All],[Gender]:[city]], 3, FALSE)</f>
        <v>Undergraduate Student</v>
      </c>
      <c r="W1799" s="11">
        <f>VLOOKUP(F1799, [1]!Table1[[#All],[Gender]:[city]], 4, FALSE)</f>
        <v>45130</v>
      </c>
      <c r="X1799" t="b">
        <f>VLOOKUP(F1799, [1]!Table1[[#All],[Gender]:[isFromSocialMedia]], 7, FALSE)</f>
        <v>0</v>
      </c>
      <c r="Y1799" t="str">
        <f>IF(TEXT(Table1[[#This Row],[Apply Date]], "yyyy-mm-dd") = TEXT(Table1[[#This Row],[Sign Up Date]], "yyyy-mm-dd"), "New User", "Repeat User")</f>
        <v>Repeat User</v>
      </c>
    </row>
    <row r="1800" spans="1:25" ht="12.75" x14ac:dyDescent="0.2">
      <c r="A1800" s="1" t="s">
        <v>3411</v>
      </c>
      <c r="B1800" s="1" t="s">
        <v>2628</v>
      </c>
      <c r="C1800" s="1" t="s">
        <v>830</v>
      </c>
      <c r="D1800" s="1" t="s">
        <v>2629</v>
      </c>
      <c r="E1800" s="2">
        <v>45292.146365740744</v>
      </c>
      <c r="F1800" s="1" t="s">
        <v>25</v>
      </c>
      <c r="G1800" s="9" t="s">
        <v>186</v>
      </c>
      <c r="H1800" s="9" t="s">
        <v>186</v>
      </c>
      <c r="I1800" s="9" t="s">
        <v>187</v>
      </c>
      <c r="J1800" s="1">
        <v>254</v>
      </c>
      <c r="K1800" s="4">
        <v>45627</v>
      </c>
      <c r="L1800" s="1" t="s">
        <v>50</v>
      </c>
      <c r="M1800" s="1" t="s">
        <v>366</v>
      </c>
      <c r="N1800" s="1" t="s">
        <v>75</v>
      </c>
      <c r="O1800" s="10">
        <v>45086.749606481484</v>
      </c>
      <c r="P1800" s="10">
        <v>45103.104166666664</v>
      </c>
      <c r="Q1800">
        <v>0</v>
      </c>
      <c r="R1800" t="s">
        <v>220</v>
      </c>
      <c r="S1800" t="s">
        <v>220</v>
      </c>
      <c r="T1800">
        <v>0</v>
      </c>
      <c r="U1800" t="s">
        <v>220</v>
      </c>
      <c r="V1800" t="str">
        <f>VLOOKUP(F1800, [1]!Table1[[#All],[Gender]:[city]], 3, FALSE)</f>
        <v>Undergraduate Student</v>
      </c>
      <c r="W1800" s="11">
        <f>VLOOKUP(F1800, [1]!Table1[[#All],[Gender]:[city]], 4, FALSE)</f>
        <v>45130</v>
      </c>
      <c r="X1800" t="b">
        <f>VLOOKUP(F1800, [1]!Table1[[#All],[Gender]:[isFromSocialMedia]], 7, FALSE)</f>
        <v>0</v>
      </c>
      <c r="Y1800" t="str">
        <f>IF(TEXT(Table1[[#This Row],[Apply Date]], "yyyy-mm-dd") = TEXT(Table1[[#This Row],[Sign Up Date]], "yyyy-mm-dd"), "New User", "Repeat User")</f>
        <v>Repeat User</v>
      </c>
    </row>
    <row r="1801" spans="1:25" ht="12.75" x14ac:dyDescent="0.2">
      <c r="A1801" s="1" t="s">
        <v>3412</v>
      </c>
      <c r="B1801" s="1" t="s">
        <v>2628</v>
      </c>
      <c r="C1801" s="1" t="s">
        <v>830</v>
      </c>
      <c r="D1801" s="1" t="s">
        <v>2629</v>
      </c>
      <c r="E1801" s="2">
        <v>45292.146365740744</v>
      </c>
      <c r="F1801" s="1" t="s">
        <v>25</v>
      </c>
      <c r="G1801" s="9" t="s">
        <v>781</v>
      </c>
      <c r="H1801" s="9" t="s">
        <v>1509</v>
      </c>
      <c r="I1801" s="9" t="s">
        <v>79</v>
      </c>
      <c r="J1801" s="1">
        <v>521110</v>
      </c>
      <c r="K1801" s="3">
        <v>45139</v>
      </c>
      <c r="L1801" s="1" t="s">
        <v>50</v>
      </c>
      <c r="M1801" s="1" t="s">
        <v>3413</v>
      </c>
      <c r="N1801" s="1" t="s">
        <v>75</v>
      </c>
      <c r="O1801" s="10">
        <v>45153.811597222222</v>
      </c>
      <c r="P1801" s="10">
        <v>45299.146365740744</v>
      </c>
      <c r="Q1801">
        <v>0</v>
      </c>
      <c r="R1801" t="s">
        <v>220</v>
      </c>
      <c r="S1801" t="s">
        <v>220</v>
      </c>
      <c r="T1801">
        <v>0</v>
      </c>
      <c r="U1801" t="s">
        <v>220</v>
      </c>
      <c r="V1801" t="str">
        <f>VLOOKUP(F1801, [1]!Table1[[#All],[Gender]:[city]], 3, FALSE)</f>
        <v>Undergraduate Student</v>
      </c>
      <c r="W1801" s="11">
        <f>VLOOKUP(F1801, [1]!Table1[[#All],[Gender]:[city]], 4, FALSE)</f>
        <v>45130</v>
      </c>
      <c r="X1801" t="b">
        <f>VLOOKUP(F1801, [1]!Table1[[#All],[Gender]:[isFromSocialMedia]], 7, FALSE)</f>
        <v>0</v>
      </c>
      <c r="Y1801" t="str">
        <f>IF(TEXT(Table1[[#This Row],[Apply Date]], "yyyy-mm-dd") = TEXT(Table1[[#This Row],[Sign Up Date]], "yyyy-mm-dd"), "New User", "Repeat User")</f>
        <v>Repeat User</v>
      </c>
    </row>
    <row r="1802" spans="1:25" ht="12.75" x14ac:dyDescent="0.2">
      <c r="A1802" s="1" t="s">
        <v>3414</v>
      </c>
      <c r="B1802" s="1" t="s">
        <v>2628</v>
      </c>
      <c r="C1802" s="1" t="s">
        <v>830</v>
      </c>
      <c r="D1802" s="1" t="s">
        <v>2629</v>
      </c>
      <c r="E1802" s="2">
        <v>45292.146365740744</v>
      </c>
      <c r="F1802" s="1" t="s">
        <v>25</v>
      </c>
      <c r="G1802" s="9" t="s">
        <v>3415</v>
      </c>
      <c r="H1802" s="9" t="s">
        <v>148</v>
      </c>
      <c r="I1802" s="9" t="s">
        <v>45</v>
      </c>
      <c r="J1802" s="1">
        <v>400706</v>
      </c>
      <c r="K1802" s="3">
        <v>45323</v>
      </c>
      <c r="L1802" s="1" t="s">
        <v>37</v>
      </c>
      <c r="M1802" s="1" t="s">
        <v>3416</v>
      </c>
      <c r="N1802" s="1" t="s">
        <v>2637</v>
      </c>
      <c r="O1802" s="10">
        <v>45188.57</v>
      </c>
      <c r="Q1802">
        <v>0</v>
      </c>
      <c r="R1802" t="s">
        <v>220</v>
      </c>
      <c r="S1802" t="s">
        <v>220</v>
      </c>
      <c r="T1802">
        <v>0</v>
      </c>
      <c r="U1802" t="s">
        <v>220</v>
      </c>
      <c r="V1802" t="str">
        <f>VLOOKUP(F1802, [1]!Table1[[#All],[Gender]:[city]], 3, FALSE)</f>
        <v>Undergraduate Student</v>
      </c>
      <c r="W1802" s="11">
        <f>VLOOKUP(F1802, [1]!Table1[[#All],[Gender]:[city]], 4, FALSE)</f>
        <v>45130</v>
      </c>
      <c r="X1802" t="b">
        <f>VLOOKUP(F1802, [1]!Table1[[#All],[Gender]:[isFromSocialMedia]], 7, FALSE)</f>
        <v>0</v>
      </c>
      <c r="Y1802" t="str">
        <f>IF(TEXT(Table1[[#This Row],[Apply Date]], "yyyy-mm-dd") = TEXT(Table1[[#This Row],[Sign Up Date]], "yyyy-mm-dd"), "New User", "Repeat User")</f>
        <v>Repeat User</v>
      </c>
    </row>
    <row r="1803" spans="1:25" ht="12.75" x14ac:dyDescent="0.2">
      <c r="A1803" s="1" t="s">
        <v>3417</v>
      </c>
      <c r="B1803" s="1" t="s">
        <v>2628</v>
      </c>
      <c r="C1803" s="1" t="s">
        <v>830</v>
      </c>
      <c r="D1803" s="1" t="s">
        <v>2629</v>
      </c>
      <c r="E1803" s="2">
        <v>45292.146365740744</v>
      </c>
      <c r="F1803" s="1" t="s">
        <v>33</v>
      </c>
      <c r="G1803" s="9" t="s">
        <v>3418</v>
      </c>
      <c r="H1803" s="9" t="s">
        <v>163</v>
      </c>
      <c r="I1803" s="9" t="s">
        <v>79</v>
      </c>
      <c r="J1803" s="1">
        <v>100244</v>
      </c>
      <c r="K1803" s="3">
        <v>45505</v>
      </c>
      <c r="L1803" s="1" t="s">
        <v>37</v>
      </c>
      <c r="M1803" s="1" t="s">
        <v>685</v>
      </c>
      <c r="N1803" s="1" t="s">
        <v>39</v>
      </c>
      <c r="O1803" s="10">
        <v>44953.34511574074</v>
      </c>
      <c r="P1803" s="10">
        <v>44963.104502314818</v>
      </c>
      <c r="Q1803" s="1">
        <v>2500</v>
      </c>
      <c r="R1803" s="1" t="s">
        <v>2644</v>
      </c>
      <c r="S1803" s="1" t="s">
        <v>830</v>
      </c>
      <c r="T1803" s="1">
        <v>1182</v>
      </c>
      <c r="U1803" s="1" t="s">
        <v>2645</v>
      </c>
      <c r="V1803" t="str">
        <f>VLOOKUP(F1803, [1]!Table1[[#All],[Gender]:[city]], 3, FALSE)</f>
        <v>Not in Education</v>
      </c>
      <c r="W1803" s="11">
        <f>VLOOKUP(F1803, [1]!Table1[[#All],[Gender]:[city]], 4, FALSE)</f>
        <v>45092</v>
      </c>
      <c r="X1803" t="b">
        <f>VLOOKUP(F1803, [1]!Table1[[#All],[Gender]:[isFromSocialMedia]], 7, FALSE)</f>
        <v>0</v>
      </c>
      <c r="Y1803" t="str">
        <f>IF(TEXT(Table1[[#This Row],[Apply Date]], "yyyy-mm-dd") = TEXT(Table1[[#This Row],[Sign Up Date]], "yyyy-mm-dd"), "New User", "Repeat User")</f>
        <v>Repeat User</v>
      </c>
    </row>
    <row r="1804" spans="1:25" ht="12.75" x14ac:dyDescent="0.2">
      <c r="A1804" s="1" t="s">
        <v>3419</v>
      </c>
      <c r="B1804" s="1" t="s">
        <v>2628</v>
      </c>
      <c r="C1804" s="1" t="s">
        <v>830</v>
      </c>
      <c r="D1804" s="1" t="s">
        <v>2629</v>
      </c>
      <c r="E1804" s="2">
        <v>45292.146365740744</v>
      </c>
      <c r="F1804" s="1" t="s">
        <v>25</v>
      </c>
      <c r="G1804" s="9" t="s">
        <v>2054</v>
      </c>
      <c r="H1804" s="9" t="s">
        <v>49</v>
      </c>
      <c r="I1804" s="9" t="s">
        <v>45</v>
      </c>
      <c r="J1804" s="1">
        <v>503111</v>
      </c>
      <c r="K1804" s="3">
        <v>44075</v>
      </c>
      <c r="L1804" s="1" t="s">
        <v>37</v>
      </c>
      <c r="M1804" s="1" t="s">
        <v>294</v>
      </c>
      <c r="N1804" s="1" t="s">
        <v>75</v>
      </c>
      <c r="O1804" s="10">
        <v>45047.270775462966</v>
      </c>
      <c r="P1804" s="10">
        <v>45071.104166666664</v>
      </c>
      <c r="Q1804">
        <v>0</v>
      </c>
      <c r="R1804" t="s">
        <v>220</v>
      </c>
      <c r="S1804" t="s">
        <v>220</v>
      </c>
      <c r="T1804">
        <v>0</v>
      </c>
      <c r="U1804" t="s">
        <v>220</v>
      </c>
      <c r="V1804" t="str">
        <f>VLOOKUP(F1804, [1]!Table1[[#All],[Gender]:[city]], 3, FALSE)</f>
        <v>Undergraduate Student</v>
      </c>
      <c r="W1804" s="11">
        <f>VLOOKUP(F1804, [1]!Table1[[#All],[Gender]:[city]], 4, FALSE)</f>
        <v>45130</v>
      </c>
      <c r="X1804" t="b">
        <f>VLOOKUP(F1804, [1]!Table1[[#All],[Gender]:[isFromSocialMedia]], 7, FALSE)</f>
        <v>0</v>
      </c>
      <c r="Y1804" t="str">
        <f>IF(TEXT(Table1[[#This Row],[Apply Date]], "yyyy-mm-dd") = TEXT(Table1[[#This Row],[Sign Up Date]], "yyyy-mm-dd"), "New User", "Repeat User")</f>
        <v>Repeat User</v>
      </c>
    </row>
    <row r="1805" spans="1:25" ht="12.75" x14ac:dyDescent="0.2">
      <c r="A1805" s="1" t="s">
        <v>3420</v>
      </c>
      <c r="B1805" s="1" t="s">
        <v>2628</v>
      </c>
      <c r="C1805" s="1" t="s">
        <v>830</v>
      </c>
      <c r="D1805" s="1" t="s">
        <v>2629</v>
      </c>
      <c r="E1805" s="2">
        <v>45292.146365740744</v>
      </c>
      <c r="F1805" s="1" t="s">
        <v>25</v>
      </c>
      <c r="G1805" s="9" t="s">
        <v>3421</v>
      </c>
      <c r="H1805" s="9" t="s">
        <v>3422</v>
      </c>
      <c r="I1805" s="9" t="s">
        <v>61</v>
      </c>
      <c r="J1805" s="1">
        <v>22003</v>
      </c>
      <c r="K1805" s="3">
        <v>45413</v>
      </c>
      <c r="L1805" s="1" t="s">
        <v>37</v>
      </c>
      <c r="M1805" s="1" t="s">
        <v>955</v>
      </c>
      <c r="N1805" s="1" t="s">
        <v>149</v>
      </c>
      <c r="O1805" s="10">
        <v>45155.857129629629</v>
      </c>
      <c r="P1805" s="10">
        <v>45264.104432870372</v>
      </c>
      <c r="Q1805">
        <v>0</v>
      </c>
      <c r="R1805" t="s">
        <v>220</v>
      </c>
      <c r="S1805" t="s">
        <v>220</v>
      </c>
      <c r="T1805">
        <v>0</v>
      </c>
      <c r="U1805" t="s">
        <v>220</v>
      </c>
      <c r="V1805" t="str">
        <f>VLOOKUP(F1805, [1]!Table1[[#All],[Gender]:[city]], 3, FALSE)</f>
        <v>Undergraduate Student</v>
      </c>
      <c r="W1805" s="11">
        <f>VLOOKUP(F1805, [1]!Table1[[#All],[Gender]:[city]], 4, FALSE)</f>
        <v>45130</v>
      </c>
      <c r="X1805" t="b">
        <f>VLOOKUP(F1805, [1]!Table1[[#All],[Gender]:[isFromSocialMedia]], 7, FALSE)</f>
        <v>0</v>
      </c>
      <c r="Y1805" t="str">
        <f>IF(TEXT(Table1[[#This Row],[Apply Date]], "yyyy-mm-dd") = TEXT(Table1[[#This Row],[Sign Up Date]], "yyyy-mm-dd"), "New User", "Repeat User")</f>
        <v>Repeat User</v>
      </c>
    </row>
    <row r="1806" spans="1:25" ht="12.75" x14ac:dyDescent="0.2">
      <c r="A1806" s="1" t="s">
        <v>3423</v>
      </c>
      <c r="B1806" s="1" t="s">
        <v>2628</v>
      </c>
      <c r="C1806" s="1" t="s">
        <v>830</v>
      </c>
      <c r="D1806" s="1" t="s">
        <v>2629</v>
      </c>
      <c r="E1806" s="2">
        <v>45292.146365740744</v>
      </c>
      <c r="F1806" s="1" t="s">
        <v>33</v>
      </c>
      <c r="G1806" s="9" t="s">
        <v>3424</v>
      </c>
      <c r="H1806" s="9" t="s">
        <v>3425</v>
      </c>
      <c r="I1806" s="9" t="s">
        <v>79</v>
      </c>
      <c r="J1806" s="1">
        <v>970101</v>
      </c>
      <c r="K1806" s="3">
        <v>44287</v>
      </c>
      <c r="L1806" s="1" t="s">
        <v>50</v>
      </c>
      <c r="M1806" s="1" t="s">
        <v>260</v>
      </c>
      <c r="N1806" s="1" t="s">
        <v>75</v>
      </c>
      <c r="O1806" s="10">
        <v>45092.633993055555</v>
      </c>
      <c r="P1806" s="10">
        <v>45103.104166666664</v>
      </c>
      <c r="Q1806">
        <v>0</v>
      </c>
      <c r="R1806" t="s">
        <v>220</v>
      </c>
      <c r="S1806" t="s">
        <v>220</v>
      </c>
      <c r="T1806">
        <v>0</v>
      </c>
      <c r="U1806" t="s">
        <v>220</v>
      </c>
      <c r="V1806" t="str">
        <f>VLOOKUP(F1806, [1]!Table1[[#All],[Gender]:[city]], 3, FALSE)</f>
        <v>Not in Education</v>
      </c>
      <c r="W1806" s="11">
        <f>VLOOKUP(F1806, [1]!Table1[[#All],[Gender]:[city]], 4, FALSE)</f>
        <v>45092</v>
      </c>
      <c r="X1806" t="b">
        <f>VLOOKUP(F1806, [1]!Table1[[#All],[Gender]:[isFromSocialMedia]], 7, FALSE)</f>
        <v>0</v>
      </c>
      <c r="Y1806" t="str">
        <f>IF(TEXT(Table1[[#This Row],[Apply Date]], "yyyy-mm-dd") = TEXT(Table1[[#This Row],[Sign Up Date]], "yyyy-mm-dd"), "New User", "Repeat User")</f>
        <v>New User</v>
      </c>
    </row>
    <row r="1807" spans="1:25" ht="12.75" x14ac:dyDescent="0.2">
      <c r="A1807" s="1" t="s">
        <v>3426</v>
      </c>
      <c r="B1807" s="1" t="s">
        <v>2628</v>
      </c>
      <c r="C1807" s="1" t="s">
        <v>830</v>
      </c>
      <c r="D1807" s="1" t="s">
        <v>2629</v>
      </c>
      <c r="E1807" s="2">
        <v>45292.146365740744</v>
      </c>
      <c r="F1807" s="1" t="s">
        <v>33</v>
      </c>
      <c r="G1807" s="9" t="s">
        <v>613</v>
      </c>
      <c r="H1807" s="9" t="s">
        <v>318</v>
      </c>
      <c r="I1807" s="9" t="s">
        <v>45</v>
      </c>
      <c r="J1807" s="1">
        <v>110070</v>
      </c>
      <c r="K1807" s="3">
        <v>46569</v>
      </c>
      <c r="L1807" s="1" t="s">
        <v>37</v>
      </c>
      <c r="M1807" s="1" t="s">
        <v>68</v>
      </c>
      <c r="N1807" s="1" t="s">
        <v>39</v>
      </c>
      <c r="O1807" s="10">
        <v>45065.822488425925</v>
      </c>
      <c r="P1807" s="10">
        <v>45089.104166666664</v>
      </c>
      <c r="Q1807" s="1">
        <v>2500</v>
      </c>
      <c r="R1807" s="1" t="s">
        <v>2644</v>
      </c>
      <c r="S1807" s="1" t="s">
        <v>830</v>
      </c>
      <c r="T1807" s="1">
        <v>1182</v>
      </c>
      <c r="U1807" s="1" t="s">
        <v>2645</v>
      </c>
      <c r="V1807" t="str">
        <f>VLOOKUP(F1807, [1]!Table1[[#All],[Gender]:[city]], 3, FALSE)</f>
        <v>Not in Education</v>
      </c>
      <c r="W1807" s="11">
        <f>VLOOKUP(F1807, [1]!Table1[[#All],[Gender]:[city]], 4, FALSE)</f>
        <v>45092</v>
      </c>
      <c r="X1807" t="b">
        <f>VLOOKUP(F1807, [1]!Table1[[#All],[Gender]:[isFromSocialMedia]], 7, FALSE)</f>
        <v>0</v>
      </c>
      <c r="Y1807" t="str">
        <f>IF(TEXT(Table1[[#This Row],[Apply Date]], "yyyy-mm-dd") = TEXT(Table1[[#This Row],[Sign Up Date]], "yyyy-mm-dd"), "New User", "Repeat User")</f>
        <v>Repeat User</v>
      </c>
    </row>
    <row r="1808" spans="1:25" ht="12.75" x14ac:dyDescent="0.2">
      <c r="A1808" s="1" t="s">
        <v>3427</v>
      </c>
      <c r="B1808" s="1" t="s">
        <v>2628</v>
      </c>
      <c r="C1808" s="1" t="s">
        <v>830</v>
      </c>
      <c r="D1808" s="1" t="s">
        <v>2629</v>
      </c>
      <c r="E1808" s="2">
        <v>45292.146365740744</v>
      </c>
      <c r="F1808" s="1" t="s">
        <v>33</v>
      </c>
      <c r="G1808" s="9" t="s">
        <v>3428</v>
      </c>
      <c r="H1808" s="9" t="s">
        <v>3429</v>
      </c>
      <c r="I1808" s="9" t="s">
        <v>79</v>
      </c>
      <c r="J1808" s="1">
        <v>520108</v>
      </c>
      <c r="K1808" s="4">
        <v>43770</v>
      </c>
      <c r="L1808" s="1" t="s">
        <v>104</v>
      </c>
      <c r="M1808" s="1" t="s">
        <v>51</v>
      </c>
      <c r="N1808" s="1" t="s">
        <v>75</v>
      </c>
      <c r="O1808" s="10">
        <v>45103.420104166667</v>
      </c>
      <c r="P1808" s="10">
        <v>45131.104166666664</v>
      </c>
      <c r="Q1808">
        <v>0</v>
      </c>
      <c r="R1808" t="s">
        <v>220</v>
      </c>
      <c r="S1808" t="s">
        <v>220</v>
      </c>
      <c r="T1808">
        <v>0</v>
      </c>
      <c r="U1808" t="s">
        <v>220</v>
      </c>
      <c r="V1808" t="str">
        <f>VLOOKUP(F1808, [1]!Table1[[#All],[Gender]:[city]], 3, FALSE)</f>
        <v>Not in Education</v>
      </c>
      <c r="W1808" s="11">
        <f>VLOOKUP(F1808, [1]!Table1[[#All],[Gender]:[city]], 4, FALSE)</f>
        <v>45092</v>
      </c>
      <c r="X1808" t="b">
        <f>VLOOKUP(F1808, [1]!Table1[[#All],[Gender]:[isFromSocialMedia]], 7, FALSE)</f>
        <v>0</v>
      </c>
      <c r="Y1808" t="str">
        <f>IF(TEXT(Table1[[#This Row],[Apply Date]], "yyyy-mm-dd") = TEXT(Table1[[#This Row],[Sign Up Date]], "yyyy-mm-dd"), "New User", "Repeat User")</f>
        <v>Repeat User</v>
      </c>
    </row>
    <row r="1809" spans="1:25" ht="12.75" x14ac:dyDescent="0.2">
      <c r="A1809" s="1" t="s">
        <v>3430</v>
      </c>
      <c r="B1809" s="1" t="s">
        <v>2628</v>
      </c>
      <c r="C1809" s="1" t="s">
        <v>830</v>
      </c>
      <c r="D1809" s="1" t="s">
        <v>2629</v>
      </c>
      <c r="E1809" s="2">
        <v>45292.146365740744</v>
      </c>
      <c r="F1809" s="1" t="s">
        <v>33</v>
      </c>
      <c r="G1809" s="9" t="s">
        <v>3431</v>
      </c>
      <c r="H1809" s="9" t="s">
        <v>54</v>
      </c>
      <c r="I1809" s="9" t="s">
        <v>45</v>
      </c>
      <c r="J1809" s="1">
        <v>586102</v>
      </c>
      <c r="K1809" s="3">
        <v>43101</v>
      </c>
      <c r="L1809" s="1" t="s">
        <v>37</v>
      </c>
      <c r="M1809" s="1" t="s">
        <v>260</v>
      </c>
      <c r="N1809" s="1" t="s">
        <v>75</v>
      </c>
      <c r="O1809" s="10">
        <v>45093.111180555556</v>
      </c>
      <c r="P1809" s="10">
        <v>45117.104166666664</v>
      </c>
      <c r="Q1809">
        <v>0</v>
      </c>
      <c r="R1809" t="s">
        <v>220</v>
      </c>
      <c r="S1809" t="s">
        <v>220</v>
      </c>
      <c r="T1809">
        <v>0</v>
      </c>
      <c r="U1809" t="s">
        <v>220</v>
      </c>
      <c r="V1809" t="str">
        <f>VLOOKUP(F1809, [1]!Table1[[#All],[Gender]:[city]], 3, FALSE)</f>
        <v>Not in Education</v>
      </c>
      <c r="W1809" s="11">
        <f>VLOOKUP(F1809, [1]!Table1[[#All],[Gender]:[city]], 4, FALSE)</f>
        <v>45092</v>
      </c>
      <c r="X1809" t="b">
        <f>VLOOKUP(F1809, [1]!Table1[[#All],[Gender]:[isFromSocialMedia]], 7, FALSE)</f>
        <v>0</v>
      </c>
      <c r="Y1809" t="str">
        <f>IF(TEXT(Table1[[#This Row],[Apply Date]], "yyyy-mm-dd") = TEXT(Table1[[#This Row],[Sign Up Date]], "yyyy-mm-dd"), "New User", "Repeat User")</f>
        <v>Repeat User</v>
      </c>
    </row>
    <row r="1810" spans="1:25" ht="12.75" x14ac:dyDescent="0.2">
      <c r="A1810" s="1" t="s">
        <v>3432</v>
      </c>
      <c r="B1810" s="1" t="s">
        <v>2628</v>
      </c>
      <c r="C1810" s="1" t="s">
        <v>830</v>
      </c>
      <c r="D1810" s="1" t="s">
        <v>2629</v>
      </c>
      <c r="E1810" s="2">
        <v>45292.146365740744</v>
      </c>
      <c r="F1810" s="1" t="s">
        <v>25</v>
      </c>
      <c r="G1810" s="9" t="s">
        <v>59</v>
      </c>
      <c r="H1810" s="9" t="s">
        <v>60</v>
      </c>
      <c r="I1810" s="9" t="s">
        <v>61</v>
      </c>
      <c r="J1810" s="1">
        <v>63108</v>
      </c>
      <c r="K1810" s="3">
        <v>45778</v>
      </c>
      <c r="L1810" s="1" t="s">
        <v>50</v>
      </c>
      <c r="M1810" s="1" t="s">
        <v>917</v>
      </c>
      <c r="N1810" s="1" t="s">
        <v>75</v>
      </c>
      <c r="O1810" s="10">
        <v>45207.266840277778</v>
      </c>
      <c r="P1810" s="10">
        <v>45264.104432870372</v>
      </c>
      <c r="Q1810">
        <v>0</v>
      </c>
      <c r="R1810" t="s">
        <v>220</v>
      </c>
      <c r="S1810" t="s">
        <v>220</v>
      </c>
      <c r="T1810">
        <v>0</v>
      </c>
      <c r="U1810" t="s">
        <v>220</v>
      </c>
      <c r="V1810" t="str">
        <f>VLOOKUP(F1810, [1]!Table1[[#All],[Gender]:[city]], 3, FALSE)</f>
        <v>Undergraduate Student</v>
      </c>
      <c r="W1810" s="11">
        <f>VLOOKUP(F1810, [1]!Table1[[#All],[Gender]:[city]], 4, FALSE)</f>
        <v>45130</v>
      </c>
      <c r="X1810" t="b">
        <f>VLOOKUP(F1810, [1]!Table1[[#All],[Gender]:[isFromSocialMedia]], 7, FALSE)</f>
        <v>0</v>
      </c>
      <c r="Y1810" t="str">
        <f>IF(TEXT(Table1[[#This Row],[Apply Date]], "yyyy-mm-dd") = TEXT(Table1[[#This Row],[Sign Up Date]], "yyyy-mm-dd"), "New User", "Repeat User")</f>
        <v>Repeat User</v>
      </c>
    </row>
    <row r="1811" spans="1:25" ht="12.75" x14ac:dyDescent="0.2">
      <c r="A1811" s="1" t="s">
        <v>3433</v>
      </c>
      <c r="B1811" s="1" t="s">
        <v>2628</v>
      </c>
      <c r="C1811" s="1" t="s">
        <v>830</v>
      </c>
      <c r="D1811" s="1" t="s">
        <v>2629</v>
      </c>
      <c r="E1811" s="2">
        <v>45292.146365740744</v>
      </c>
      <c r="F1811" s="1" t="s">
        <v>25</v>
      </c>
      <c r="G1811" s="9" t="s">
        <v>1361</v>
      </c>
      <c r="H1811" s="9" t="s">
        <v>705</v>
      </c>
      <c r="I1811" s="9" t="s">
        <v>45</v>
      </c>
      <c r="J1811" s="1">
        <v>395007</v>
      </c>
      <c r="K1811" s="3">
        <v>45870</v>
      </c>
      <c r="L1811" s="1" t="s">
        <v>37</v>
      </c>
      <c r="M1811" s="1" t="s">
        <v>1502</v>
      </c>
      <c r="N1811" s="1" t="s">
        <v>75</v>
      </c>
      <c r="O1811" s="10">
        <v>45130.390347222223</v>
      </c>
      <c r="P1811" s="10">
        <v>45145.1875</v>
      </c>
      <c r="Q1811">
        <v>0</v>
      </c>
      <c r="R1811" t="s">
        <v>220</v>
      </c>
      <c r="S1811" t="s">
        <v>220</v>
      </c>
      <c r="T1811">
        <v>0</v>
      </c>
      <c r="U1811" t="s">
        <v>220</v>
      </c>
      <c r="V1811" t="str">
        <f>VLOOKUP(F1811, [1]!Table1[[#All],[Gender]:[city]], 3, FALSE)</f>
        <v>Undergraduate Student</v>
      </c>
      <c r="W1811" s="11">
        <f>VLOOKUP(F1811, [1]!Table1[[#All],[Gender]:[city]], 4, FALSE)</f>
        <v>45130</v>
      </c>
      <c r="X1811" t="b">
        <f>VLOOKUP(F1811, [1]!Table1[[#All],[Gender]:[isFromSocialMedia]], 7, FALSE)</f>
        <v>0</v>
      </c>
      <c r="Y1811" t="str">
        <f>IF(TEXT(Table1[[#This Row],[Apply Date]], "yyyy-mm-dd") = TEXT(Table1[[#This Row],[Sign Up Date]], "yyyy-mm-dd"), "New User", "Repeat User")</f>
        <v>New User</v>
      </c>
    </row>
    <row r="1812" spans="1:25" ht="12.75" x14ac:dyDescent="0.2">
      <c r="A1812" s="1" t="s">
        <v>3434</v>
      </c>
      <c r="B1812" s="1" t="s">
        <v>2628</v>
      </c>
      <c r="C1812" s="1" t="s">
        <v>830</v>
      </c>
      <c r="D1812" s="1" t="s">
        <v>2629</v>
      </c>
      <c r="E1812" s="2">
        <v>45292.146365740744</v>
      </c>
      <c r="F1812" s="1" t="s">
        <v>25</v>
      </c>
      <c r="G1812" s="9" t="s">
        <v>1170</v>
      </c>
      <c r="H1812" s="9" t="s">
        <v>3435</v>
      </c>
      <c r="I1812" s="9" t="s">
        <v>45</v>
      </c>
      <c r="J1812" s="1">
        <v>500075</v>
      </c>
      <c r="K1812" s="3">
        <v>45778</v>
      </c>
      <c r="L1812" s="1" t="s">
        <v>29</v>
      </c>
      <c r="M1812" s="1" t="s">
        <v>51</v>
      </c>
      <c r="N1812" s="1" t="s">
        <v>75</v>
      </c>
      <c r="O1812" s="10">
        <v>45107.536793981482</v>
      </c>
      <c r="P1812" s="10">
        <v>45145.1875</v>
      </c>
      <c r="Q1812">
        <v>0</v>
      </c>
      <c r="R1812" t="s">
        <v>220</v>
      </c>
      <c r="S1812" t="s">
        <v>220</v>
      </c>
      <c r="T1812">
        <v>0</v>
      </c>
      <c r="U1812" t="s">
        <v>220</v>
      </c>
      <c r="V1812" t="str">
        <f>VLOOKUP(F1812, [1]!Table1[[#All],[Gender]:[city]], 3, FALSE)</f>
        <v>Undergraduate Student</v>
      </c>
      <c r="W1812" s="11">
        <f>VLOOKUP(F1812, [1]!Table1[[#All],[Gender]:[city]], 4, FALSE)</f>
        <v>45130</v>
      </c>
      <c r="X1812" t="b">
        <f>VLOOKUP(F1812, [1]!Table1[[#All],[Gender]:[isFromSocialMedia]], 7, FALSE)</f>
        <v>0</v>
      </c>
      <c r="Y1812" t="str">
        <f>IF(TEXT(Table1[[#This Row],[Apply Date]], "yyyy-mm-dd") = TEXT(Table1[[#This Row],[Sign Up Date]], "yyyy-mm-dd"), "New User", "Repeat User")</f>
        <v>Repeat User</v>
      </c>
    </row>
    <row r="1813" spans="1:25" ht="12.75" x14ac:dyDescent="0.2">
      <c r="A1813" s="1" t="s">
        <v>3436</v>
      </c>
      <c r="B1813" s="1" t="s">
        <v>2628</v>
      </c>
      <c r="C1813" s="1" t="s">
        <v>830</v>
      </c>
      <c r="D1813" s="1" t="s">
        <v>2629</v>
      </c>
      <c r="E1813" s="2">
        <v>45292.146365740744</v>
      </c>
      <c r="F1813" s="1" t="s">
        <v>25</v>
      </c>
      <c r="G1813" s="9" t="s">
        <v>118</v>
      </c>
      <c r="H1813" s="9" t="s">
        <v>91</v>
      </c>
      <c r="I1813" s="9" t="s">
        <v>45</v>
      </c>
      <c r="J1813" s="1">
        <v>520015</v>
      </c>
      <c r="K1813" s="3">
        <v>45444</v>
      </c>
      <c r="L1813" s="1" t="s">
        <v>37</v>
      </c>
      <c r="M1813" s="1" t="s">
        <v>3437</v>
      </c>
      <c r="N1813" s="1" t="s">
        <v>75</v>
      </c>
      <c r="O1813" s="10">
        <v>45046.22451388889</v>
      </c>
      <c r="P1813" s="10">
        <v>45054.104166666664</v>
      </c>
      <c r="Q1813">
        <v>0</v>
      </c>
      <c r="R1813" t="s">
        <v>220</v>
      </c>
      <c r="S1813" t="s">
        <v>220</v>
      </c>
      <c r="T1813">
        <v>0</v>
      </c>
      <c r="U1813" t="s">
        <v>220</v>
      </c>
      <c r="V1813" t="str">
        <f>VLOOKUP(F1813, [1]!Table1[[#All],[Gender]:[city]], 3, FALSE)</f>
        <v>Undergraduate Student</v>
      </c>
      <c r="W1813" s="11">
        <f>VLOOKUP(F1813, [1]!Table1[[#All],[Gender]:[city]], 4, FALSE)</f>
        <v>45130</v>
      </c>
      <c r="X1813" t="b">
        <f>VLOOKUP(F1813, [1]!Table1[[#All],[Gender]:[isFromSocialMedia]], 7, FALSE)</f>
        <v>0</v>
      </c>
      <c r="Y1813" t="str">
        <f>IF(TEXT(Table1[[#This Row],[Apply Date]], "yyyy-mm-dd") = TEXT(Table1[[#This Row],[Sign Up Date]], "yyyy-mm-dd"), "New User", "Repeat User")</f>
        <v>Repeat User</v>
      </c>
    </row>
    <row r="1814" spans="1:25" ht="12.75" x14ac:dyDescent="0.2">
      <c r="A1814" s="1" t="s">
        <v>3438</v>
      </c>
      <c r="B1814" s="1" t="s">
        <v>2628</v>
      </c>
      <c r="C1814" s="1" t="s">
        <v>830</v>
      </c>
      <c r="D1814" s="1" t="s">
        <v>2629</v>
      </c>
      <c r="E1814" s="2">
        <v>45292.146365740744</v>
      </c>
      <c r="F1814" s="1" t="s">
        <v>25</v>
      </c>
      <c r="G1814" s="9" t="s">
        <v>232</v>
      </c>
      <c r="H1814" s="9" t="s">
        <v>285</v>
      </c>
      <c r="I1814" s="9" t="s">
        <v>233</v>
      </c>
      <c r="J1814" s="1">
        <v>233</v>
      </c>
      <c r="K1814" s="3">
        <v>44805</v>
      </c>
      <c r="L1814" s="1" t="s">
        <v>104</v>
      </c>
      <c r="M1814" s="1" t="s">
        <v>714</v>
      </c>
      <c r="N1814" s="1" t="s">
        <v>149</v>
      </c>
      <c r="O1814" s="10">
        <v>45078.288287037038</v>
      </c>
      <c r="P1814" s="10">
        <v>45089.104166666664</v>
      </c>
      <c r="Q1814">
        <v>0</v>
      </c>
      <c r="R1814" t="s">
        <v>220</v>
      </c>
      <c r="S1814" t="s">
        <v>220</v>
      </c>
      <c r="T1814">
        <v>0</v>
      </c>
      <c r="U1814" t="s">
        <v>220</v>
      </c>
      <c r="V1814" t="str">
        <f>VLOOKUP(F1814, [1]!Table1[[#All],[Gender]:[city]], 3, FALSE)</f>
        <v>Undergraduate Student</v>
      </c>
      <c r="W1814" s="11">
        <f>VLOOKUP(F1814, [1]!Table1[[#All],[Gender]:[city]], 4, FALSE)</f>
        <v>45130</v>
      </c>
      <c r="X1814" t="b">
        <f>VLOOKUP(F1814, [1]!Table1[[#All],[Gender]:[isFromSocialMedia]], 7, FALSE)</f>
        <v>0</v>
      </c>
      <c r="Y1814" t="str">
        <f>IF(TEXT(Table1[[#This Row],[Apply Date]], "yyyy-mm-dd") = TEXT(Table1[[#This Row],[Sign Up Date]], "yyyy-mm-dd"), "New User", "Repeat User")</f>
        <v>Repeat User</v>
      </c>
    </row>
    <row r="1815" spans="1:25" ht="12.75" x14ac:dyDescent="0.2">
      <c r="A1815" s="1" t="s">
        <v>3439</v>
      </c>
      <c r="B1815" s="1" t="s">
        <v>2628</v>
      </c>
      <c r="C1815" s="1" t="s">
        <v>830</v>
      </c>
      <c r="D1815" s="1" t="s">
        <v>2629</v>
      </c>
      <c r="E1815" s="2">
        <v>45292.146365740744</v>
      </c>
      <c r="F1815" s="1" t="s">
        <v>25</v>
      </c>
      <c r="G1815" s="9" t="s">
        <v>3440</v>
      </c>
      <c r="H1815" s="9" t="s">
        <v>3441</v>
      </c>
      <c r="I1815" s="9" t="s">
        <v>167</v>
      </c>
      <c r="J1815" s="1">
        <v>7650001</v>
      </c>
      <c r="K1815" s="3">
        <v>46082</v>
      </c>
      <c r="L1815" s="1" t="s">
        <v>37</v>
      </c>
      <c r="M1815" s="1" t="s">
        <v>727</v>
      </c>
      <c r="N1815" s="1" t="s">
        <v>75</v>
      </c>
      <c r="O1815" s="10">
        <v>45142.520046296297</v>
      </c>
      <c r="P1815" s="10">
        <v>45264.104432870372</v>
      </c>
      <c r="Q1815">
        <v>0</v>
      </c>
      <c r="R1815" t="s">
        <v>220</v>
      </c>
      <c r="S1815" t="s">
        <v>220</v>
      </c>
      <c r="T1815">
        <v>0</v>
      </c>
      <c r="U1815" t="s">
        <v>220</v>
      </c>
      <c r="V1815" t="str">
        <f>VLOOKUP(F1815, [1]!Table1[[#All],[Gender]:[city]], 3, FALSE)</f>
        <v>Undergraduate Student</v>
      </c>
      <c r="W1815" s="11">
        <f>VLOOKUP(F1815, [1]!Table1[[#All],[Gender]:[city]], 4, FALSE)</f>
        <v>45130</v>
      </c>
      <c r="X1815" t="b">
        <f>VLOOKUP(F1815, [1]!Table1[[#All],[Gender]:[isFromSocialMedia]], 7, FALSE)</f>
        <v>0</v>
      </c>
      <c r="Y1815" t="str">
        <f>IF(TEXT(Table1[[#This Row],[Apply Date]], "yyyy-mm-dd") = TEXT(Table1[[#This Row],[Sign Up Date]], "yyyy-mm-dd"), "New User", "Repeat User")</f>
        <v>Repeat User</v>
      </c>
    </row>
    <row r="1816" spans="1:25" ht="12.75" x14ac:dyDescent="0.2">
      <c r="A1816" s="1" t="s">
        <v>3442</v>
      </c>
      <c r="B1816" s="1" t="s">
        <v>2628</v>
      </c>
      <c r="C1816" s="1" t="s">
        <v>830</v>
      </c>
      <c r="D1816" s="1" t="s">
        <v>2629</v>
      </c>
      <c r="E1816" s="2">
        <v>45292.146365740744</v>
      </c>
      <c r="F1816" s="1" t="s">
        <v>33</v>
      </c>
      <c r="G1816" s="9" t="s">
        <v>435</v>
      </c>
      <c r="H1816" s="9" t="s">
        <v>288</v>
      </c>
      <c r="I1816" s="9" t="s">
        <v>61</v>
      </c>
      <c r="J1816" s="1">
        <v>63108</v>
      </c>
      <c r="K1816" s="3">
        <v>45778</v>
      </c>
      <c r="L1816" s="1" t="s">
        <v>50</v>
      </c>
      <c r="M1816" s="1" t="s">
        <v>617</v>
      </c>
      <c r="N1816" s="1" t="s">
        <v>2637</v>
      </c>
      <c r="O1816" s="10">
        <v>45218.694293981483</v>
      </c>
      <c r="Q1816">
        <v>0</v>
      </c>
      <c r="R1816" t="s">
        <v>220</v>
      </c>
      <c r="S1816" t="s">
        <v>220</v>
      </c>
      <c r="T1816">
        <v>0</v>
      </c>
      <c r="U1816" t="s">
        <v>220</v>
      </c>
      <c r="V1816" t="str">
        <f>VLOOKUP(F1816, [1]!Table1[[#All],[Gender]:[city]], 3, FALSE)</f>
        <v>Not in Education</v>
      </c>
      <c r="W1816" s="11">
        <f>VLOOKUP(F1816, [1]!Table1[[#All],[Gender]:[city]], 4, FALSE)</f>
        <v>45092</v>
      </c>
      <c r="X1816" t="b">
        <f>VLOOKUP(F1816, [1]!Table1[[#All],[Gender]:[isFromSocialMedia]], 7, FALSE)</f>
        <v>0</v>
      </c>
      <c r="Y1816" t="str">
        <f>IF(TEXT(Table1[[#This Row],[Apply Date]], "yyyy-mm-dd") = TEXT(Table1[[#This Row],[Sign Up Date]], "yyyy-mm-dd"), "New User", "Repeat User")</f>
        <v>Repeat User</v>
      </c>
    </row>
    <row r="1817" spans="1:25" ht="12.75" x14ac:dyDescent="0.2">
      <c r="A1817" s="1" t="s">
        <v>3443</v>
      </c>
      <c r="B1817" s="1" t="s">
        <v>2628</v>
      </c>
      <c r="C1817" s="1" t="s">
        <v>830</v>
      </c>
      <c r="D1817" s="1" t="s">
        <v>2629</v>
      </c>
      <c r="E1817" s="2">
        <v>45292.146365740744</v>
      </c>
      <c r="F1817" s="1" t="s">
        <v>25</v>
      </c>
      <c r="G1817" s="9" t="s">
        <v>296</v>
      </c>
      <c r="H1817" s="9" t="s">
        <v>293</v>
      </c>
      <c r="I1817" s="9" t="s">
        <v>103</v>
      </c>
      <c r="J1817" s="1">
        <v>75330</v>
      </c>
      <c r="K1817" s="3">
        <v>44256</v>
      </c>
      <c r="L1817" s="1" t="s">
        <v>37</v>
      </c>
      <c r="M1817" s="1" t="s">
        <v>177</v>
      </c>
      <c r="N1817" s="1" t="s">
        <v>75</v>
      </c>
      <c r="O1817" s="10">
        <v>45096.985324074078</v>
      </c>
      <c r="P1817" s="10">
        <v>45131.104166666664</v>
      </c>
      <c r="Q1817">
        <v>0</v>
      </c>
      <c r="R1817" t="s">
        <v>220</v>
      </c>
      <c r="S1817" t="s">
        <v>220</v>
      </c>
      <c r="T1817">
        <v>0</v>
      </c>
      <c r="U1817" t="s">
        <v>220</v>
      </c>
      <c r="V1817" t="str">
        <f>VLOOKUP(F1817, [1]!Table1[[#All],[Gender]:[city]], 3, FALSE)</f>
        <v>Undergraduate Student</v>
      </c>
      <c r="W1817" s="11">
        <f>VLOOKUP(F1817, [1]!Table1[[#All],[Gender]:[city]], 4, FALSE)</f>
        <v>45130</v>
      </c>
      <c r="X1817" t="b">
        <f>VLOOKUP(F1817, [1]!Table1[[#All],[Gender]:[isFromSocialMedia]], 7, FALSE)</f>
        <v>0</v>
      </c>
      <c r="Y1817" t="str">
        <f>IF(TEXT(Table1[[#This Row],[Apply Date]], "yyyy-mm-dd") = TEXT(Table1[[#This Row],[Sign Up Date]], "yyyy-mm-dd"), "New User", "Repeat User")</f>
        <v>Repeat User</v>
      </c>
    </row>
    <row r="1818" spans="1:25" ht="12.75" x14ac:dyDescent="0.2">
      <c r="A1818" s="1" t="s">
        <v>3444</v>
      </c>
      <c r="B1818" s="1" t="s">
        <v>2628</v>
      </c>
      <c r="C1818" s="1" t="s">
        <v>830</v>
      </c>
      <c r="D1818" s="1" t="s">
        <v>2629</v>
      </c>
      <c r="E1818" s="2">
        <v>45292.146365740744</v>
      </c>
      <c r="F1818" s="1" t="s">
        <v>33</v>
      </c>
      <c r="G1818" s="9" t="s">
        <v>726</v>
      </c>
      <c r="H1818" s="9" t="s">
        <v>3133</v>
      </c>
      <c r="I1818" s="9" t="s">
        <v>167</v>
      </c>
      <c r="J1818" s="1">
        <v>11798</v>
      </c>
      <c r="K1818" s="3">
        <v>45078</v>
      </c>
      <c r="L1818" s="1" t="s">
        <v>50</v>
      </c>
      <c r="M1818" s="1" t="s">
        <v>3445</v>
      </c>
      <c r="N1818" s="1" t="s">
        <v>75</v>
      </c>
      <c r="O1818" s="10">
        <v>45141.590636574074</v>
      </c>
      <c r="P1818" s="10">
        <v>45159.1875</v>
      </c>
      <c r="Q1818">
        <v>0</v>
      </c>
      <c r="R1818" t="s">
        <v>220</v>
      </c>
      <c r="S1818" t="s">
        <v>220</v>
      </c>
      <c r="T1818">
        <v>0</v>
      </c>
      <c r="U1818" t="s">
        <v>220</v>
      </c>
      <c r="V1818" t="str">
        <f>VLOOKUP(F1818, [1]!Table1[[#All],[Gender]:[city]], 3, FALSE)</f>
        <v>Not in Education</v>
      </c>
      <c r="W1818" s="11">
        <f>VLOOKUP(F1818, [1]!Table1[[#All],[Gender]:[city]], 4, FALSE)</f>
        <v>45092</v>
      </c>
      <c r="X1818" t="b">
        <f>VLOOKUP(F1818, [1]!Table1[[#All],[Gender]:[isFromSocialMedia]], 7, FALSE)</f>
        <v>0</v>
      </c>
      <c r="Y1818" t="str">
        <f>IF(TEXT(Table1[[#This Row],[Apply Date]], "yyyy-mm-dd") = TEXT(Table1[[#This Row],[Sign Up Date]], "yyyy-mm-dd"), "New User", "Repeat User")</f>
        <v>Repeat User</v>
      </c>
    </row>
    <row r="1819" spans="1:25" ht="12.75" x14ac:dyDescent="0.2">
      <c r="A1819" s="1" t="s">
        <v>3446</v>
      </c>
      <c r="B1819" s="1" t="s">
        <v>2628</v>
      </c>
      <c r="C1819" s="1" t="s">
        <v>830</v>
      </c>
      <c r="D1819" s="1" t="s">
        <v>2629</v>
      </c>
      <c r="E1819" s="2">
        <v>45292.146365740744</v>
      </c>
      <c r="F1819" s="1" t="s">
        <v>25</v>
      </c>
      <c r="G1819" s="9" t="s">
        <v>269</v>
      </c>
      <c r="H1819" s="9" t="s">
        <v>391</v>
      </c>
      <c r="I1819" s="9" t="s">
        <v>103</v>
      </c>
      <c r="J1819" s="1">
        <v>54700</v>
      </c>
      <c r="K1819" s="3">
        <v>45383</v>
      </c>
      <c r="L1819" s="1" t="s">
        <v>37</v>
      </c>
      <c r="M1819" s="1" t="s">
        <v>1613</v>
      </c>
      <c r="N1819" s="1" t="s">
        <v>75</v>
      </c>
      <c r="O1819" s="10">
        <v>45042.391296296293</v>
      </c>
      <c r="P1819" s="10">
        <v>45089.104166666664</v>
      </c>
      <c r="Q1819">
        <v>0</v>
      </c>
      <c r="R1819" t="s">
        <v>220</v>
      </c>
      <c r="S1819" t="s">
        <v>220</v>
      </c>
      <c r="T1819">
        <v>0</v>
      </c>
      <c r="U1819" t="s">
        <v>220</v>
      </c>
      <c r="V1819" t="str">
        <f>VLOOKUP(F1819, [1]!Table1[[#All],[Gender]:[city]], 3, FALSE)</f>
        <v>Undergraduate Student</v>
      </c>
      <c r="W1819" s="11">
        <f>VLOOKUP(F1819, [1]!Table1[[#All],[Gender]:[city]], 4, FALSE)</f>
        <v>45130</v>
      </c>
      <c r="X1819" t="b">
        <f>VLOOKUP(F1819, [1]!Table1[[#All],[Gender]:[isFromSocialMedia]], 7, FALSE)</f>
        <v>0</v>
      </c>
      <c r="Y1819" t="str">
        <f>IF(TEXT(Table1[[#This Row],[Apply Date]], "yyyy-mm-dd") = TEXT(Table1[[#This Row],[Sign Up Date]], "yyyy-mm-dd"), "New User", "Repeat User")</f>
        <v>Repeat User</v>
      </c>
    </row>
    <row r="1820" spans="1:25" ht="12.75" x14ac:dyDescent="0.2">
      <c r="A1820" s="1" t="s">
        <v>3447</v>
      </c>
      <c r="B1820" s="1" t="s">
        <v>2628</v>
      </c>
      <c r="C1820" s="1" t="s">
        <v>830</v>
      </c>
      <c r="D1820" s="1" t="s">
        <v>2629</v>
      </c>
      <c r="E1820" s="2">
        <v>45292.146365740744</v>
      </c>
      <c r="F1820" s="1" t="s">
        <v>25</v>
      </c>
      <c r="G1820" s="9" t="s">
        <v>3448</v>
      </c>
      <c r="H1820" s="9" t="s">
        <v>3449</v>
      </c>
      <c r="I1820" s="9" t="s">
        <v>45</v>
      </c>
      <c r="J1820" s="1">
        <v>176022</v>
      </c>
      <c r="K1820" s="3">
        <v>42156</v>
      </c>
      <c r="L1820" s="1" t="s">
        <v>104</v>
      </c>
      <c r="M1820" s="1" t="s">
        <v>689</v>
      </c>
      <c r="N1820" s="1" t="s">
        <v>75</v>
      </c>
      <c r="O1820" s="10">
        <v>45092.44332175926</v>
      </c>
      <c r="P1820" s="10">
        <v>45103.104166666664</v>
      </c>
      <c r="Q1820">
        <v>0</v>
      </c>
      <c r="R1820" t="s">
        <v>220</v>
      </c>
      <c r="S1820" t="s">
        <v>220</v>
      </c>
      <c r="T1820">
        <v>0</v>
      </c>
      <c r="U1820" t="s">
        <v>220</v>
      </c>
      <c r="V1820" t="str">
        <f>VLOOKUP(F1820, [1]!Table1[[#All],[Gender]:[city]], 3, FALSE)</f>
        <v>Undergraduate Student</v>
      </c>
      <c r="W1820" s="11">
        <f>VLOOKUP(F1820, [1]!Table1[[#All],[Gender]:[city]], 4, FALSE)</f>
        <v>45130</v>
      </c>
      <c r="X1820" t="b">
        <f>VLOOKUP(F1820, [1]!Table1[[#All],[Gender]:[isFromSocialMedia]], 7, FALSE)</f>
        <v>0</v>
      </c>
      <c r="Y1820" t="str">
        <f>IF(TEXT(Table1[[#This Row],[Apply Date]], "yyyy-mm-dd") = TEXT(Table1[[#This Row],[Sign Up Date]], "yyyy-mm-dd"), "New User", "Repeat User")</f>
        <v>Repeat User</v>
      </c>
    </row>
    <row r="1821" spans="1:25" ht="12.75" x14ac:dyDescent="0.2">
      <c r="A1821" s="1" t="s">
        <v>3450</v>
      </c>
      <c r="B1821" s="1" t="s">
        <v>2628</v>
      </c>
      <c r="C1821" s="1" t="s">
        <v>830</v>
      </c>
      <c r="D1821" s="1" t="s">
        <v>2629</v>
      </c>
      <c r="E1821" s="2">
        <v>45292.146365740744</v>
      </c>
      <c r="F1821" s="1" t="s">
        <v>33</v>
      </c>
      <c r="G1821" s="9" t="s">
        <v>3299</v>
      </c>
      <c r="H1821" s="9" t="s">
        <v>3451</v>
      </c>
      <c r="I1821" s="9" t="s">
        <v>45</v>
      </c>
      <c r="J1821" s="1">
        <v>281001</v>
      </c>
      <c r="K1821" s="3">
        <v>46204</v>
      </c>
      <c r="L1821" s="1" t="s">
        <v>37</v>
      </c>
      <c r="M1821" s="1" t="s">
        <v>485</v>
      </c>
      <c r="N1821" s="1" t="s">
        <v>75</v>
      </c>
      <c r="O1821" s="10">
        <v>45070.423807870371</v>
      </c>
      <c r="P1821" s="10">
        <v>45131.104166666664</v>
      </c>
      <c r="Q1821">
        <v>0</v>
      </c>
      <c r="R1821" t="s">
        <v>220</v>
      </c>
      <c r="S1821" t="s">
        <v>220</v>
      </c>
      <c r="T1821">
        <v>0</v>
      </c>
      <c r="U1821" t="s">
        <v>220</v>
      </c>
      <c r="V1821" t="str">
        <f>VLOOKUP(F1821, [1]!Table1[[#All],[Gender]:[city]], 3, FALSE)</f>
        <v>Not in Education</v>
      </c>
      <c r="W1821" s="11">
        <f>VLOOKUP(F1821, [1]!Table1[[#All],[Gender]:[city]], 4, FALSE)</f>
        <v>45092</v>
      </c>
      <c r="X1821" t="b">
        <f>VLOOKUP(F1821, [1]!Table1[[#All],[Gender]:[isFromSocialMedia]], 7, FALSE)</f>
        <v>0</v>
      </c>
      <c r="Y1821" t="str">
        <f>IF(TEXT(Table1[[#This Row],[Apply Date]], "yyyy-mm-dd") = TEXT(Table1[[#This Row],[Sign Up Date]], "yyyy-mm-dd"), "New User", "Repeat User")</f>
        <v>Repeat User</v>
      </c>
    </row>
    <row r="1822" spans="1:25" ht="12.75" x14ac:dyDescent="0.2">
      <c r="A1822" s="1" t="s">
        <v>3452</v>
      </c>
      <c r="B1822" s="1" t="s">
        <v>2628</v>
      </c>
      <c r="C1822" s="1" t="s">
        <v>830</v>
      </c>
      <c r="D1822" s="1" t="s">
        <v>2629</v>
      </c>
      <c r="E1822" s="2">
        <v>45292.146365740744</v>
      </c>
      <c r="F1822" s="1" t="s">
        <v>25</v>
      </c>
      <c r="G1822" s="9" t="s">
        <v>1049</v>
      </c>
      <c r="H1822" s="9" t="s">
        <v>49</v>
      </c>
      <c r="I1822" s="9" t="s">
        <v>45</v>
      </c>
      <c r="J1822" s="1">
        <v>506009</v>
      </c>
      <c r="K1822" s="4">
        <v>44136</v>
      </c>
      <c r="L1822" s="1" t="s">
        <v>104</v>
      </c>
      <c r="M1822" s="1" t="s">
        <v>51</v>
      </c>
      <c r="N1822" s="1" t="s">
        <v>75</v>
      </c>
      <c r="O1822" s="10">
        <v>45092.391736111109</v>
      </c>
      <c r="P1822" s="10">
        <v>45103.104166666664</v>
      </c>
      <c r="Q1822">
        <v>0</v>
      </c>
      <c r="R1822" t="s">
        <v>220</v>
      </c>
      <c r="S1822" t="s">
        <v>220</v>
      </c>
      <c r="T1822">
        <v>0</v>
      </c>
      <c r="U1822" t="s">
        <v>220</v>
      </c>
      <c r="V1822" t="str">
        <f>VLOOKUP(F1822, [1]!Table1[[#All],[Gender]:[city]], 3, FALSE)</f>
        <v>Undergraduate Student</v>
      </c>
      <c r="W1822" s="11">
        <f>VLOOKUP(F1822, [1]!Table1[[#All],[Gender]:[city]], 4, FALSE)</f>
        <v>45130</v>
      </c>
      <c r="X1822" t="b">
        <f>VLOOKUP(F1822, [1]!Table1[[#All],[Gender]:[isFromSocialMedia]], 7, FALSE)</f>
        <v>0</v>
      </c>
      <c r="Y1822" t="str">
        <f>IF(TEXT(Table1[[#This Row],[Apply Date]], "yyyy-mm-dd") = TEXT(Table1[[#This Row],[Sign Up Date]], "yyyy-mm-dd"), "New User", "Repeat User")</f>
        <v>Repeat User</v>
      </c>
    </row>
    <row r="1823" spans="1:25" ht="12.75" x14ac:dyDescent="0.2">
      <c r="A1823" s="1" t="s">
        <v>3453</v>
      </c>
      <c r="B1823" s="1" t="s">
        <v>2628</v>
      </c>
      <c r="C1823" s="1" t="s">
        <v>830</v>
      </c>
      <c r="D1823" s="1" t="s">
        <v>2629</v>
      </c>
      <c r="E1823" s="2">
        <v>45292.146365740744</v>
      </c>
      <c r="F1823" s="1" t="s">
        <v>33</v>
      </c>
      <c r="G1823" s="9" t="s">
        <v>3454</v>
      </c>
      <c r="H1823" s="9" t="s">
        <v>1093</v>
      </c>
      <c r="I1823" s="9" t="s">
        <v>79</v>
      </c>
      <c r="J1823" s="1">
        <v>330102</v>
      </c>
      <c r="K1823" s="4">
        <v>44866</v>
      </c>
      <c r="L1823" s="1" t="s">
        <v>104</v>
      </c>
      <c r="M1823" s="1" t="s">
        <v>408</v>
      </c>
      <c r="N1823" s="1" t="s">
        <v>75</v>
      </c>
      <c r="O1823" s="10">
        <v>45093.444166666668</v>
      </c>
      <c r="P1823" s="10">
        <v>45117.104166666664</v>
      </c>
      <c r="Q1823">
        <v>0</v>
      </c>
      <c r="R1823" t="s">
        <v>220</v>
      </c>
      <c r="S1823" t="s">
        <v>220</v>
      </c>
      <c r="T1823">
        <v>0</v>
      </c>
      <c r="U1823" t="s">
        <v>220</v>
      </c>
      <c r="V1823" t="str">
        <f>VLOOKUP(F1823, [1]!Table1[[#All],[Gender]:[city]], 3, FALSE)</f>
        <v>Not in Education</v>
      </c>
      <c r="W1823" s="11">
        <f>VLOOKUP(F1823, [1]!Table1[[#All],[Gender]:[city]], 4, FALSE)</f>
        <v>45092</v>
      </c>
      <c r="X1823" t="b">
        <f>VLOOKUP(F1823, [1]!Table1[[#All],[Gender]:[isFromSocialMedia]], 7, FALSE)</f>
        <v>0</v>
      </c>
      <c r="Y1823" t="str">
        <f>IF(TEXT(Table1[[#This Row],[Apply Date]], "yyyy-mm-dd") = TEXT(Table1[[#This Row],[Sign Up Date]], "yyyy-mm-dd"), "New User", "Repeat User")</f>
        <v>Repeat User</v>
      </c>
    </row>
    <row r="1824" spans="1:25" ht="12.75" x14ac:dyDescent="0.2">
      <c r="A1824" s="1" t="s">
        <v>3455</v>
      </c>
      <c r="B1824" s="1" t="s">
        <v>2628</v>
      </c>
      <c r="C1824" s="1" t="s">
        <v>830</v>
      </c>
      <c r="D1824" s="1" t="s">
        <v>2629</v>
      </c>
      <c r="E1824" s="2">
        <v>45292.146365740744</v>
      </c>
      <c r="F1824" s="1" t="s">
        <v>33</v>
      </c>
      <c r="G1824" s="9" t="s">
        <v>59</v>
      </c>
      <c r="H1824" s="9" t="s">
        <v>60</v>
      </c>
      <c r="I1824" s="9" t="s">
        <v>61</v>
      </c>
      <c r="J1824" s="1">
        <v>63108</v>
      </c>
      <c r="K1824" s="3">
        <v>45778</v>
      </c>
      <c r="L1824" s="1" t="s">
        <v>50</v>
      </c>
      <c r="M1824" s="1" t="s">
        <v>714</v>
      </c>
      <c r="N1824" s="1" t="s">
        <v>75</v>
      </c>
      <c r="O1824" s="10">
        <v>45216.059155092589</v>
      </c>
      <c r="P1824" s="10">
        <v>45299.146365740744</v>
      </c>
      <c r="Q1824">
        <v>0</v>
      </c>
      <c r="R1824" t="s">
        <v>220</v>
      </c>
      <c r="S1824" t="s">
        <v>220</v>
      </c>
      <c r="T1824">
        <v>0</v>
      </c>
      <c r="U1824" t="s">
        <v>220</v>
      </c>
      <c r="V1824" t="str">
        <f>VLOOKUP(F1824, [1]!Table1[[#All],[Gender]:[city]], 3, FALSE)</f>
        <v>Not in Education</v>
      </c>
      <c r="W1824" s="11">
        <f>VLOOKUP(F1824, [1]!Table1[[#All],[Gender]:[city]], 4, FALSE)</f>
        <v>45092</v>
      </c>
      <c r="X1824" t="b">
        <f>VLOOKUP(F1824, [1]!Table1[[#All],[Gender]:[isFromSocialMedia]], 7, FALSE)</f>
        <v>0</v>
      </c>
      <c r="Y1824" t="str">
        <f>IF(TEXT(Table1[[#This Row],[Apply Date]], "yyyy-mm-dd") = TEXT(Table1[[#This Row],[Sign Up Date]], "yyyy-mm-dd"), "New User", "Repeat User")</f>
        <v>Repeat User</v>
      </c>
    </row>
    <row r="1825" spans="1:25" ht="12.75" x14ac:dyDescent="0.2">
      <c r="A1825" s="1" t="s">
        <v>3456</v>
      </c>
      <c r="B1825" s="1" t="s">
        <v>2628</v>
      </c>
      <c r="C1825" s="1" t="s">
        <v>830</v>
      </c>
      <c r="D1825" s="1" t="s">
        <v>2629</v>
      </c>
      <c r="E1825" s="2">
        <v>45292.146365740744</v>
      </c>
      <c r="F1825" s="1" t="s">
        <v>25</v>
      </c>
      <c r="G1825" s="9" t="s">
        <v>147</v>
      </c>
      <c r="H1825" s="9" t="s">
        <v>148</v>
      </c>
      <c r="I1825" s="9" t="s">
        <v>45</v>
      </c>
      <c r="J1825" s="1">
        <v>400097</v>
      </c>
      <c r="K1825" s="3">
        <v>45078</v>
      </c>
      <c r="L1825" s="1" t="s">
        <v>50</v>
      </c>
      <c r="M1825" s="1" t="s">
        <v>348</v>
      </c>
      <c r="N1825" s="1" t="s">
        <v>75</v>
      </c>
      <c r="O1825" s="10">
        <v>45135.287673611114</v>
      </c>
      <c r="P1825" s="10">
        <v>45159.1875</v>
      </c>
      <c r="Q1825">
        <v>0</v>
      </c>
      <c r="R1825" t="s">
        <v>220</v>
      </c>
      <c r="S1825" t="s">
        <v>220</v>
      </c>
      <c r="T1825">
        <v>0</v>
      </c>
      <c r="U1825" t="s">
        <v>220</v>
      </c>
      <c r="V1825" t="str">
        <f>VLOOKUP(F1825, [1]!Table1[[#All],[Gender]:[city]], 3, FALSE)</f>
        <v>Undergraduate Student</v>
      </c>
      <c r="W1825" s="11">
        <f>VLOOKUP(F1825, [1]!Table1[[#All],[Gender]:[city]], 4, FALSE)</f>
        <v>45130</v>
      </c>
      <c r="X1825" t="b">
        <f>VLOOKUP(F1825, [1]!Table1[[#All],[Gender]:[isFromSocialMedia]], 7, FALSE)</f>
        <v>0</v>
      </c>
      <c r="Y1825" t="str">
        <f>IF(TEXT(Table1[[#This Row],[Apply Date]], "yyyy-mm-dd") = TEXT(Table1[[#This Row],[Sign Up Date]], "yyyy-mm-dd"), "New User", "Repeat User")</f>
        <v>Repeat User</v>
      </c>
    </row>
    <row r="1826" spans="1:25" ht="12.75" x14ac:dyDescent="0.2">
      <c r="A1826" s="1" t="s">
        <v>3457</v>
      </c>
      <c r="B1826" s="1" t="s">
        <v>2628</v>
      </c>
      <c r="C1826" s="1" t="s">
        <v>830</v>
      </c>
      <c r="D1826" s="1" t="s">
        <v>2629</v>
      </c>
      <c r="E1826" s="2">
        <v>45292.146365740744</v>
      </c>
      <c r="F1826" s="1" t="s">
        <v>33</v>
      </c>
      <c r="G1826" s="9" t="s">
        <v>163</v>
      </c>
      <c r="H1826" s="9" t="s">
        <v>163</v>
      </c>
      <c r="I1826" s="9" t="s">
        <v>79</v>
      </c>
      <c r="J1826" s="1">
        <v>100276</v>
      </c>
      <c r="K1826" s="3">
        <v>44986</v>
      </c>
      <c r="L1826" s="1" t="s">
        <v>50</v>
      </c>
      <c r="M1826" s="1" t="s">
        <v>1937</v>
      </c>
      <c r="N1826" s="1" t="s">
        <v>39</v>
      </c>
      <c r="O1826" s="10">
        <v>44947.064259259256</v>
      </c>
      <c r="P1826" s="10">
        <v>44963.104502314818</v>
      </c>
      <c r="Q1826" s="1">
        <v>2500</v>
      </c>
      <c r="R1826" s="1" t="s">
        <v>2644</v>
      </c>
      <c r="S1826" s="1" t="s">
        <v>830</v>
      </c>
      <c r="T1826" s="1">
        <v>1182</v>
      </c>
      <c r="U1826" s="1" t="s">
        <v>2645</v>
      </c>
      <c r="V1826" t="str">
        <f>VLOOKUP(F1826, [1]!Table1[[#All],[Gender]:[city]], 3, FALSE)</f>
        <v>Not in Education</v>
      </c>
      <c r="W1826" s="11">
        <f>VLOOKUP(F1826, [1]!Table1[[#All],[Gender]:[city]], 4, FALSE)</f>
        <v>45092</v>
      </c>
      <c r="X1826" t="b">
        <f>VLOOKUP(F1826, [1]!Table1[[#All],[Gender]:[isFromSocialMedia]], 7, FALSE)</f>
        <v>0</v>
      </c>
      <c r="Y1826" t="str">
        <f>IF(TEXT(Table1[[#This Row],[Apply Date]], "yyyy-mm-dd") = TEXT(Table1[[#This Row],[Sign Up Date]], "yyyy-mm-dd"), "New User", "Repeat User")</f>
        <v>Repeat User</v>
      </c>
    </row>
    <row r="1827" spans="1:25" ht="12.75" x14ac:dyDescent="0.2">
      <c r="A1827" s="1" t="s">
        <v>3458</v>
      </c>
      <c r="B1827" s="1" t="s">
        <v>2628</v>
      </c>
      <c r="C1827" s="1" t="s">
        <v>830</v>
      </c>
      <c r="D1827" s="1" t="s">
        <v>2629</v>
      </c>
      <c r="E1827" s="2">
        <v>45292.146365740744</v>
      </c>
      <c r="F1827" s="1" t="s">
        <v>25</v>
      </c>
      <c r="G1827" s="9" t="s">
        <v>3459</v>
      </c>
      <c r="H1827" s="9" t="s">
        <v>444</v>
      </c>
      <c r="I1827" s="9" t="s">
        <v>45</v>
      </c>
      <c r="J1827" s="1">
        <v>517370</v>
      </c>
      <c r="K1827" s="3">
        <v>45778</v>
      </c>
      <c r="L1827" s="1" t="s">
        <v>104</v>
      </c>
      <c r="M1827" s="1" t="s">
        <v>131</v>
      </c>
      <c r="N1827" s="1" t="s">
        <v>149</v>
      </c>
      <c r="O1827" s="10">
        <v>45042.701435185183</v>
      </c>
      <c r="P1827" s="10">
        <v>45054.104166666664</v>
      </c>
      <c r="Q1827">
        <v>0</v>
      </c>
      <c r="R1827" t="s">
        <v>220</v>
      </c>
      <c r="S1827" t="s">
        <v>220</v>
      </c>
      <c r="T1827">
        <v>0</v>
      </c>
      <c r="U1827" t="s">
        <v>220</v>
      </c>
      <c r="V1827" t="str">
        <f>VLOOKUP(F1827, [1]!Table1[[#All],[Gender]:[city]], 3, FALSE)</f>
        <v>Undergraduate Student</v>
      </c>
      <c r="W1827" s="11">
        <f>VLOOKUP(F1827, [1]!Table1[[#All],[Gender]:[city]], 4, FALSE)</f>
        <v>45130</v>
      </c>
      <c r="X1827" t="b">
        <f>VLOOKUP(F1827, [1]!Table1[[#All],[Gender]:[isFromSocialMedia]], 7, FALSE)</f>
        <v>0</v>
      </c>
      <c r="Y1827" t="str">
        <f>IF(TEXT(Table1[[#This Row],[Apply Date]], "yyyy-mm-dd") = TEXT(Table1[[#This Row],[Sign Up Date]], "yyyy-mm-dd"), "New User", "Repeat User")</f>
        <v>Repeat User</v>
      </c>
    </row>
    <row r="1828" spans="1:25" ht="12.75" x14ac:dyDescent="0.2">
      <c r="A1828" s="1" t="s">
        <v>3460</v>
      </c>
      <c r="B1828" s="1" t="s">
        <v>2628</v>
      </c>
      <c r="C1828" s="1" t="s">
        <v>830</v>
      </c>
      <c r="D1828" s="1" t="s">
        <v>2629</v>
      </c>
      <c r="E1828" s="2">
        <v>45292.146365740744</v>
      </c>
      <c r="F1828" s="1" t="s">
        <v>25</v>
      </c>
      <c r="G1828" s="9" t="s">
        <v>1422</v>
      </c>
      <c r="H1828" s="9" t="s">
        <v>35</v>
      </c>
      <c r="I1828" s="9" t="s">
        <v>103</v>
      </c>
      <c r="J1828" s="1">
        <v>46000</v>
      </c>
      <c r="K1828" s="3">
        <v>45778</v>
      </c>
      <c r="L1828" s="1" t="s">
        <v>50</v>
      </c>
      <c r="M1828" s="1" t="s">
        <v>164</v>
      </c>
      <c r="N1828" s="1" t="s">
        <v>75</v>
      </c>
      <c r="O1828" s="10">
        <v>45070.501666666663</v>
      </c>
      <c r="P1828" s="10">
        <v>45089.104166666664</v>
      </c>
      <c r="Q1828">
        <v>0</v>
      </c>
      <c r="R1828" t="s">
        <v>220</v>
      </c>
      <c r="S1828" t="s">
        <v>220</v>
      </c>
      <c r="T1828">
        <v>0</v>
      </c>
      <c r="U1828" t="s">
        <v>220</v>
      </c>
      <c r="V1828" t="str">
        <f>VLOOKUP(F1828, [1]!Table1[[#All],[Gender]:[city]], 3, FALSE)</f>
        <v>Undergraduate Student</v>
      </c>
      <c r="W1828" s="11">
        <f>VLOOKUP(F1828, [1]!Table1[[#All],[Gender]:[city]], 4, FALSE)</f>
        <v>45130</v>
      </c>
      <c r="X1828" t="b">
        <f>VLOOKUP(F1828, [1]!Table1[[#All],[Gender]:[isFromSocialMedia]], 7, FALSE)</f>
        <v>0</v>
      </c>
      <c r="Y1828" t="str">
        <f>IF(TEXT(Table1[[#This Row],[Apply Date]], "yyyy-mm-dd") = TEXT(Table1[[#This Row],[Sign Up Date]], "yyyy-mm-dd"), "New User", "Repeat User")</f>
        <v>Repeat User</v>
      </c>
    </row>
    <row r="1829" spans="1:25" ht="12.75" x14ac:dyDescent="0.2">
      <c r="A1829" s="1" t="s">
        <v>3461</v>
      </c>
      <c r="B1829" s="1" t="s">
        <v>2628</v>
      </c>
      <c r="C1829" s="1" t="s">
        <v>830</v>
      </c>
      <c r="D1829" s="1" t="s">
        <v>2629</v>
      </c>
      <c r="E1829" s="2">
        <v>45292.146365740744</v>
      </c>
      <c r="F1829" s="1" t="s">
        <v>25</v>
      </c>
      <c r="G1829" s="9" t="s">
        <v>59</v>
      </c>
      <c r="H1829" s="9" t="s">
        <v>60</v>
      </c>
      <c r="I1829" s="9" t="s">
        <v>61</v>
      </c>
      <c r="J1829" s="1">
        <v>63108</v>
      </c>
      <c r="K1829" s="3">
        <v>44409</v>
      </c>
      <c r="L1829" s="1" t="s">
        <v>37</v>
      </c>
      <c r="M1829" s="1" t="s">
        <v>294</v>
      </c>
      <c r="N1829" s="1" t="s">
        <v>75</v>
      </c>
      <c r="O1829" s="10">
        <v>45168.777349537035</v>
      </c>
      <c r="P1829" s="10">
        <v>45299.146365740744</v>
      </c>
      <c r="Q1829">
        <v>0</v>
      </c>
      <c r="R1829" t="s">
        <v>220</v>
      </c>
      <c r="S1829" t="s">
        <v>220</v>
      </c>
      <c r="T1829">
        <v>0</v>
      </c>
      <c r="U1829" t="s">
        <v>220</v>
      </c>
      <c r="V1829" t="str">
        <f>VLOOKUP(F1829, [1]!Table1[[#All],[Gender]:[city]], 3, FALSE)</f>
        <v>Undergraduate Student</v>
      </c>
      <c r="W1829" s="11">
        <f>VLOOKUP(F1829, [1]!Table1[[#All],[Gender]:[city]], 4, FALSE)</f>
        <v>45130</v>
      </c>
      <c r="X1829" t="b">
        <f>VLOOKUP(F1829, [1]!Table1[[#All],[Gender]:[isFromSocialMedia]], 7, FALSE)</f>
        <v>0</v>
      </c>
      <c r="Y1829" t="str">
        <f>IF(TEXT(Table1[[#This Row],[Apply Date]], "yyyy-mm-dd") = TEXT(Table1[[#This Row],[Sign Up Date]], "yyyy-mm-dd"), "New User", "Repeat User")</f>
        <v>Repeat User</v>
      </c>
    </row>
    <row r="1830" spans="1:25" ht="12.75" x14ac:dyDescent="0.2">
      <c r="A1830" s="1" t="s">
        <v>3462</v>
      </c>
      <c r="B1830" s="1" t="s">
        <v>2628</v>
      </c>
      <c r="C1830" s="1" t="s">
        <v>830</v>
      </c>
      <c r="D1830" s="1" t="s">
        <v>2629</v>
      </c>
      <c r="E1830" s="2">
        <v>45292.146365740744</v>
      </c>
      <c r="F1830" s="1" t="s">
        <v>25</v>
      </c>
      <c r="G1830" s="9" t="s">
        <v>2398</v>
      </c>
      <c r="H1830" s="9" t="s">
        <v>2399</v>
      </c>
      <c r="I1830" s="9" t="s">
        <v>103</v>
      </c>
      <c r="J1830" s="1">
        <v>82700</v>
      </c>
      <c r="K1830" s="3">
        <v>45139</v>
      </c>
      <c r="L1830" s="1" t="s">
        <v>104</v>
      </c>
      <c r="M1830" s="1" t="s">
        <v>3463</v>
      </c>
      <c r="N1830" s="1" t="s">
        <v>75</v>
      </c>
      <c r="O1830" s="10">
        <v>45194.806828703702</v>
      </c>
      <c r="P1830" s="10">
        <v>45299.146365740744</v>
      </c>
      <c r="Q1830">
        <v>0</v>
      </c>
      <c r="R1830" t="s">
        <v>220</v>
      </c>
      <c r="S1830" t="s">
        <v>220</v>
      </c>
      <c r="T1830">
        <v>0</v>
      </c>
      <c r="U1830" t="s">
        <v>220</v>
      </c>
      <c r="V1830" t="str">
        <f>VLOOKUP(F1830, [1]!Table1[[#All],[Gender]:[city]], 3, FALSE)</f>
        <v>Undergraduate Student</v>
      </c>
      <c r="W1830" s="11">
        <f>VLOOKUP(F1830, [1]!Table1[[#All],[Gender]:[city]], 4, FALSE)</f>
        <v>45130</v>
      </c>
      <c r="X1830" t="b">
        <f>VLOOKUP(F1830, [1]!Table1[[#All],[Gender]:[isFromSocialMedia]], 7, FALSE)</f>
        <v>0</v>
      </c>
      <c r="Y1830" t="str">
        <f>IF(TEXT(Table1[[#This Row],[Apply Date]], "yyyy-mm-dd") = TEXT(Table1[[#This Row],[Sign Up Date]], "yyyy-mm-dd"), "New User", "Repeat User")</f>
        <v>Repeat User</v>
      </c>
    </row>
    <row r="1831" spans="1:25" ht="12.75" x14ac:dyDescent="0.2">
      <c r="A1831" s="1" t="s">
        <v>3464</v>
      </c>
      <c r="B1831" s="1" t="s">
        <v>2628</v>
      </c>
      <c r="C1831" s="1" t="s">
        <v>830</v>
      </c>
      <c r="D1831" s="1" t="s">
        <v>2629</v>
      </c>
      <c r="E1831" s="2">
        <v>45292.146365740744</v>
      </c>
      <c r="F1831" s="1" t="s">
        <v>25</v>
      </c>
      <c r="G1831" s="9" t="s">
        <v>48</v>
      </c>
      <c r="H1831" s="9" t="s">
        <v>49</v>
      </c>
      <c r="I1831" s="9" t="s">
        <v>45</v>
      </c>
      <c r="J1831" s="1">
        <v>500008</v>
      </c>
      <c r="K1831" s="3">
        <v>42552</v>
      </c>
      <c r="L1831" s="1" t="s">
        <v>104</v>
      </c>
      <c r="M1831" s="1" t="s">
        <v>222</v>
      </c>
      <c r="N1831" s="1" t="s">
        <v>75</v>
      </c>
      <c r="O1831" s="10">
        <v>45093.253113425926</v>
      </c>
      <c r="P1831" s="10">
        <v>45117.104166666664</v>
      </c>
      <c r="Q1831">
        <v>0</v>
      </c>
      <c r="R1831" t="s">
        <v>220</v>
      </c>
      <c r="S1831" t="s">
        <v>220</v>
      </c>
      <c r="T1831">
        <v>0</v>
      </c>
      <c r="U1831" t="s">
        <v>220</v>
      </c>
      <c r="V1831" t="str">
        <f>VLOOKUP(F1831, [1]!Table1[[#All],[Gender]:[city]], 3, FALSE)</f>
        <v>Undergraduate Student</v>
      </c>
      <c r="W1831" s="11">
        <f>VLOOKUP(F1831, [1]!Table1[[#All],[Gender]:[city]], 4, FALSE)</f>
        <v>45130</v>
      </c>
      <c r="X1831" t="b">
        <f>VLOOKUP(F1831, [1]!Table1[[#All],[Gender]:[isFromSocialMedia]], 7, FALSE)</f>
        <v>0</v>
      </c>
      <c r="Y1831" t="str">
        <f>IF(TEXT(Table1[[#This Row],[Apply Date]], "yyyy-mm-dd") = TEXT(Table1[[#This Row],[Sign Up Date]], "yyyy-mm-dd"), "New User", "Repeat User")</f>
        <v>Repeat User</v>
      </c>
    </row>
    <row r="1832" spans="1:25" ht="12.75" x14ac:dyDescent="0.2">
      <c r="A1832" s="1" t="s">
        <v>3465</v>
      </c>
      <c r="B1832" s="1" t="s">
        <v>2628</v>
      </c>
      <c r="C1832" s="1" t="s">
        <v>830</v>
      </c>
      <c r="D1832" s="1" t="s">
        <v>2629</v>
      </c>
      <c r="E1832" s="2">
        <v>45292.146365740744</v>
      </c>
      <c r="F1832" s="1" t="s">
        <v>260</v>
      </c>
      <c r="G1832" s="9" t="s">
        <v>3466</v>
      </c>
      <c r="H1832" s="9" t="s">
        <v>768</v>
      </c>
      <c r="I1832" s="9" t="s">
        <v>45</v>
      </c>
      <c r="J1832" s="1">
        <v>122018</v>
      </c>
      <c r="K1832" s="3">
        <v>46082</v>
      </c>
      <c r="L1832" s="1" t="s">
        <v>29</v>
      </c>
      <c r="M1832" s="1" t="s">
        <v>408</v>
      </c>
      <c r="N1832" s="1" t="s">
        <v>75</v>
      </c>
      <c r="O1832" s="10">
        <v>45099.611944444441</v>
      </c>
      <c r="P1832" s="10">
        <v>45131.104166666664</v>
      </c>
      <c r="Q1832">
        <v>0</v>
      </c>
      <c r="R1832" t="s">
        <v>220</v>
      </c>
      <c r="S1832" t="s">
        <v>220</v>
      </c>
      <c r="T1832">
        <v>0</v>
      </c>
      <c r="U1832" t="s">
        <v>220</v>
      </c>
      <c r="V1832" t="str">
        <f>VLOOKUP(F1832, [1]!Table1[[#All],[Gender]:[city]], 3, FALSE)</f>
        <v>Graduate Program Student</v>
      </c>
      <c r="W1832" s="11">
        <f>VLOOKUP(F1832, [1]!Table1[[#All],[Gender]:[city]], 4, FALSE)</f>
        <v>45013</v>
      </c>
      <c r="X1832" t="b">
        <f>VLOOKUP(F1832, [1]!Table1[[#All],[Gender]:[isFromSocialMedia]], 7, FALSE)</f>
        <v>0</v>
      </c>
      <c r="Y1832" t="str">
        <f>IF(TEXT(Table1[[#This Row],[Apply Date]], "yyyy-mm-dd") = TEXT(Table1[[#This Row],[Sign Up Date]], "yyyy-mm-dd"), "New User", "Repeat User")</f>
        <v>Repeat User</v>
      </c>
    </row>
    <row r="1833" spans="1:25" ht="12.75" x14ac:dyDescent="0.2">
      <c r="A1833" s="1" t="s">
        <v>3467</v>
      </c>
      <c r="B1833" s="1" t="s">
        <v>2628</v>
      </c>
      <c r="C1833" s="1" t="s">
        <v>830</v>
      </c>
      <c r="D1833" s="1" t="s">
        <v>2629</v>
      </c>
      <c r="E1833" s="2">
        <v>45292.146365740744</v>
      </c>
      <c r="F1833" s="1" t="s">
        <v>33</v>
      </c>
      <c r="G1833" s="9" t="s">
        <v>3468</v>
      </c>
      <c r="H1833" s="9" t="s">
        <v>1697</v>
      </c>
      <c r="I1833" s="9" t="s">
        <v>79</v>
      </c>
      <c r="J1833" s="1">
        <v>500001</v>
      </c>
      <c r="K1833" s="4">
        <v>45231</v>
      </c>
      <c r="L1833" s="1" t="s">
        <v>37</v>
      </c>
      <c r="M1833" s="1" t="s">
        <v>1506</v>
      </c>
      <c r="N1833" s="1" t="s">
        <v>75</v>
      </c>
      <c r="O1833" s="10">
        <v>45091.351377314815</v>
      </c>
      <c r="P1833" s="10">
        <v>45103.104166666664</v>
      </c>
      <c r="Q1833">
        <v>0</v>
      </c>
      <c r="R1833" t="s">
        <v>220</v>
      </c>
      <c r="S1833" t="s">
        <v>220</v>
      </c>
      <c r="T1833">
        <v>0</v>
      </c>
      <c r="U1833" t="s">
        <v>220</v>
      </c>
      <c r="V1833" t="str">
        <f>VLOOKUP(F1833, [1]!Table1[[#All],[Gender]:[city]], 3, FALSE)</f>
        <v>Not in Education</v>
      </c>
      <c r="W1833" s="11">
        <f>VLOOKUP(F1833, [1]!Table1[[#All],[Gender]:[city]], 4, FALSE)</f>
        <v>45092</v>
      </c>
      <c r="X1833" t="b">
        <f>VLOOKUP(F1833, [1]!Table1[[#All],[Gender]:[isFromSocialMedia]], 7, FALSE)</f>
        <v>0</v>
      </c>
      <c r="Y1833" t="str">
        <f>IF(TEXT(Table1[[#This Row],[Apply Date]], "yyyy-mm-dd") = TEXT(Table1[[#This Row],[Sign Up Date]], "yyyy-mm-dd"), "New User", "Repeat User")</f>
        <v>Repeat User</v>
      </c>
    </row>
    <row r="1834" spans="1:25" ht="12.75" x14ac:dyDescent="0.2">
      <c r="A1834" s="1" t="s">
        <v>3469</v>
      </c>
      <c r="B1834" s="1" t="s">
        <v>2628</v>
      </c>
      <c r="C1834" s="1" t="s">
        <v>830</v>
      </c>
      <c r="D1834" s="1" t="s">
        <v>2629</v>
      </c>
      <c r="E1834" s="2">
        <v>45292.146365740744</v>
      </c>
      <c r="F1834" s="1" t="s">
        <v>25</v>
      </c>
      <c r="G1834" s="9" t="s">
        <v>1782</v>
      </c>
      <c r="H1834" s="9" t="s">
        <v>91</v>
      </c>
      <c r="I1834" s="9" t="s">
        <v>45</v>
      </c>
      <c r="J1834" s="1">
        <v>522301</v>
      </c>
      <c r="K1834" s="3">
        <v>45778</v>
      </c>
      <c r="L1834" s="1" t="s">
        <v>104</v>
      </c>
      <c r="M1834" s="1" t="s">
        <v>131</v>
      </c>
      <c r="N1834" s="1" t="s">
        <v>75</v>
      </c>
      <c r="O1834" s="10">
        <v>45052.576898148145</v>
      </c>
      <c r="P1834" s="10">
        <v>45071.104166666664</v>
      </c>
      <c r="Q1834">
        <v>0</v>
      </c>
      <c r="R1834" t="s">
        <v>220</v>
      </c>
      <c r="S1834" t="s">
        <v>220</v>
      </c>
      <c r="T1834">
        <v>0</v>
      </c>
      <c r="U1834" t="s">
        <v>220</v>
      </c>
      <c r="V1834" t="str">
        <f>VLOOKUP(F1834, [1]!Table1[[#All],[Gender]:[city]], 3, FALSE)</f>
        <v>Undergraduate Student</v>
      </c>
      <c r="W1834" s="11">
        <f>VLOOKUP(F1834, [1]!Table1[[#All],[Gender]:[city]], 4, FALSE)</f>
        <v>45130</v>
      </c>
      <c r="X1834" t="b">
        <f>VLOOKUP(F1834, [1]!Table1[[#All],[Gender]:[isFromSocialMedia]], 7, FALSE)</f>
        <v>0</v>
      </c>
      <c r="Y1834" t="str">
        <f>IF(TEXT(Table1[[#This Row],[Apply Date]], "yyyy-mm-dd") = TEXT(Table1[[#This Row],[Sign Up Date]], "yyyy-mm-dd"), "New User", "Repeat User")</f>
        <v>Repeat User</v>
      </c>
    </row>
    <row r="1835" spans="1:25" ht="12.75" x14ac:dyDescent="0.2">
      <c r="A1835" s="1" t="s">
        <v>3470</v>
      </c>
      <c r="B1835" s="1" t="s">
        <v>2628</v>
      </c>
      <c r="C1835" s="1" t="s">
        <v>830</v>
      </c>
      <c r="D1835" s="1" t="s">
        <v>2629</v>
      </c>
      <c r="E1835" s="2">
        <v>45292.146365740744</v>
      </c>
      <c r="F1835" s="1" t="s">
        <v>33</v>
      </c>
      <c r="G1835" s="9" t="s">
        <v>324</v>
      </c>
      <c r="H1835" s="9" t="s">
        <v>325</v>
      </c>
      <c r="I1835" s="9" t="s">
        <v>79</v>
      </c>
      <c r="J1835" s="1">
        <v>110115</v>
      </c>
      <c r="K1835" s="3">
        <v>43862</v>
      </c>
      <c r="L1835" s="1" t="s">
        <v>50</v>
      </c>
      <c r="M1835" s="1" t="s">
        <v>164</v>
      </c>
      <c r="N1835" s="1" t="s">
        <v>75</v>
      </c>
      <c r="O1835" s="10">
        <v>45093.320219907408</v>
      </c>
      <c r="P1835" s="10">
        <v>45145.1875</v>
      </c>
      <c r="Q1835">
        <v>0</v>
      </c>
      <c r="R1835" t="s">
        <v>220</v>
      </c>
      <c r="S1835" t="s">
        <v>220</v>
      </c>
      <c r="T1835">
        <v>0</v>
      </c>
      <c r="U1835" t="s">
        <v>220</v>
      </c>
      <c r="V1835" t="str">
        <f>VLOOKUP(F1835, [1]!Table1[[#All],[Gender]:[city]], 3, FALSE)</f>
        <v>Not in Education</v>
      </c>
      <c r="W1835" s="11">
        <f>VLOOKUP(F1835, [1]!Table1[[#All],[Gender]:[city]], 4, FALSE)</f>
        <v>45092</v>
      </c>
      <c r="X1835" t="b">
        <f>VLOOKUP(F1835, [1]!Table1[[#All],[Gender]:[isFromSocialMedia]], 7, FALSE)</f>
        <v>0</v>
      </c>
      <c r="Y1835" t="str">
        <f>IF(TEXT(Table1[[#This Row],[Apply Date]], "yyyy-mm-dd") = TEXT(Table1[[#This Row],[Sign Up Date]], "yyyy-mm-dd"), "New User", "Repeat User")</f>
        <v>Repeat User</v>
      </c>
    </row>
    <row r="1836" spans="1:25" ht="12.75" x14ac:dyDescent="0.2">
      <c r="A1836" s="1" t="s">
        <v>3471</v>
      </c>
      <c r="B1836" s="1" t="s">
        <v>2628</v>
      </c>
      <c r="C1836" s="1" t="s">
        <v>830</v>
      </c>
      <c r="D1836" s="1" t="s">
        <v>2629</v>
      </c>
      <c r="E1836" s="2">
        <v>45292.146365740744</v>
      </c>
      <c r="F1836" s="1" t="s">
        <v>25</v>
      </c>
      <c r="G1836" s="9" t="s">
        <v>3472</v>
      </c>
      <c r="H1836" s="9" t="s">
        <v>404</v>
      </c>
      <c r="I1836" s="9" t="s">
        <v>45</v>
      </c>
      <c r="J1836" s="1">
        <v>262308</v>
      </c>
      <c r="K1836" s="3">
        <v>44348</v>
      </c>
      <c r="L1836" s="1" t="s">
        <v>37</v>
      </c>
      <c r="M1836" s="1" t="s">
        <v>3473</v>
      </c>
      <c r="N1836" s="1" t="s">
        <v>75</v>
      </c>
      <c r="O1836" s="10">
        <v>45093.692650462966</v>
      </c>
      <c r="P1836" s="10">
        <v>45117.104166666664</v>
      </c>
      <c r="Q1836">
        <v>0</v>
      </c>
      <c r="R1836" t="s">
        <v>220</v>
      </c>
      <c r="S1836" t="s">
        <v>220</v>
      </c>
      <c r="T1836">
        <v>0</v>
      </c>
      <c r="U1836" t="s">
        <v>220</v>
      </c>
      <c r="V1836" t="str">
        <f>VLOOKUP(F1836, [1]!Table1[[#All],[Gender]:[city]], 3, FALSE)</f>
        <v>Undergraduate Student</v>
      </c>
      <c r="W1836" s="11">
        <f>VLOOKUP(F1836, [1]!Table1[[#All],[Gender]:[city]], 4, FALSE)</f>
        <v>45130</v>
      </c>
      <c r="X1836" t="b">
        <f>VLOOKUP(F1836, [1]!Table1[[#All],[Gender]:[isFromSocialMedia]], 7, FALSE)</f>
        <v>0</v>
      </c>
      <c r="Y1836" t="str">
        <f>IF(TEXT(Table1[[#This Row],[Apply Date]], "yyyy-mm-dd") = TEXT(Table1[[#This Row],[Sign Up Date]], "yyyy-mm-dd"), "New User", "Repeat User")</f>
        <v>Repeat User</v>
      </c>
    </row>
    <row r="1837" spans="1:25" ht="12.75" x14ac:dyDescent="0.2">
      <c r="A1837" s="1" t="s">
        <v>3474</v>
      </c>
      <c r="B1837" s="1" t="s">
        <v>2628</v>
      </c>
      <c r="C1837" s="1" t="s">
        <v>830</v>
      </c>
      <c r="D1837" s="1" t="s">
        <v>2629</v>
      </c>
      <c r="E1837" s="2">
        <v>45292.146365740744</v>
      </c>
      <c r="F1837" s="1" t="s">
        <v>33</v>
      </c>
      <c r="G1837" s="9" t="s">
        <v>3475</v>
      </c>
      <c r="H1837" s="9" t="s">
        <v>1401</v>
      </c>
      <c r="I1837" s="9" t="s">
        <v>45</v>
      </c>
      <c r="J1837" s="1">
        <v>613007</v>
      </c>
      <c r="K1837" s="3">
        <v>44774</v>
      </c>
      <c r="L1837" s="1" t="s">
        <v>104</v>
      </c>
      <c r="M1837" s="1" t="s">
        <v>193</v>
      </c>
      <c r="N1837" s="1" t="s">
        <v>75</v>
      </c>
      <c r="O1837" s="10">
        <v>45208.461261574077</v>
      </c>
      <c r="P1837" s="10">
        <v>45299.146365740744</v>
      </c>
      <c r="Q1837">
        <v>0</v>
      </c>
      <c r="R1837" t="s">
        <v>220</v>
      </c>
      <c r="S1837" t="s">
        <v>220</v>
      </c>
      <c r="T1837">
        <v>0</v>
      </c>
      <c r="U1837" t="s">
        <v>220</v>
      </c>
      <c r="V1837" t="str">
        <f>VLOOKUP(F1837, [1]!Table1[[#All],[Gender]:[city]], 3, FALSE)</f>
        <v>Not in Education</v>
      </c>
      <c r="W1837" s="11">
        <f>VLOOKUP(F1837, [1]!Table1[[#All],[Gender]:[city]], 4, FALSE)</f>
        <v>45092</v>
      </c>
      <c r="X1837" t="b">
        <f>VLOOKUP(F1837, [1]!Table1[[#All],[Gender]:[isFromSocialMedia]], 7, FALSE)</f>
        <v>0</v>
      </c>
      <c r="Y1837" t="str">
        <f>IF(TEXT(Table1[[#This Row],[Apply Date]], "yyyy-mm-dd") = TEXT(Table1[[#This Row],[Sign Up Date]], "yyyy-mm-dd"), "New User", "Repeat User")</f>
        <v>Repeat User</v>
      </c>
    </row>
    <row r="1838" spans="1:25" ht="12.75" x14ac:dyDescent="0.2">
      <c r="A1838" s="1" t="s">
        <v>3476</v>
      </c>
      <c r="B1838" s="1" t="s">
        <v>2628</v>
      </c>
      <c r="C1838" s="1" t="s">
        <v>830</v>
      </c>
      <c r="D1838" s="1" t="s">
        <v>2629</v>
      </c>
      <c r="E1838" s="2">
        <v>45292.146365740744</v>
      </c>
      <c r="F1838" s="1" t="s">
        <v>25</v>
      </c>
      <c r="G1838" s="9" t="s">
        <v>382</v>
      </c>
      <c r="H1838" s="9" t="s">
        <v>381</v>
      </c>
      <c r="I1838" s="9" t="s">
        <v>79</v>
      </c>
      <c r="J1838" s="1">
        <v>240222</v>
      </c>
      <c r="K1838" s="3">
        <v>45170</v>
      </c>
      <c r="L1838" s="1" t="s">
        <v>37</v>
      </c>
      <c r="M1838" s="1" t="s">
        <v>97</v>
      </c>
      <c r="N1838" s="1" t="s">
        <v>75</v>
      </c>
      <c r="O1838" s="10">
        <v>45092.24322916667</v>
      </c>
      <c r="P1838" s="10">
        <v>45103.104166666664</v>
      </c>
      <c r="Q1838">
        <v>0</v>
      </c>
      <c r="R1838" t="s">
        <v>220</v>
      </c>
      <c r="S1838" t="s">
        <v>220</v>
      </c>
      <c r="T1838">
        <v>0</v>
      </c>
      <c r="U1838" t="s">
        <v>220</v>
      </c>
      <c r="V1838" t="str">
        <f>VLOOKUP(F1838, [1]!Table1[[#All],[Gender]:[city]], 3, FALSE)</f>
        <v>Undergraduate Student</v>
      </c>
      <c r="W1838" s="11">
        <f>VLOOKUP(F1838, [1]!Table1[[#All],[Gender]:[city]], 4, FALSE)</f>
        <v>45130</v>
      </c>
      <c r="X1838" t="b">
        <f>VLOOKUP(F1838, [1]!Table1[[#All],[Gender]:[isFromSocialMedia]], 7, FALSE)</f>
        <v>0</v>
      </c>
      <c r="Y1838" t="str">
        <f>IF(TEXT(Table1[[#This Row],[Apply Date]], "yyyy-mm-dd") = TEXT(Table1[[#This Row],[Sign Up Date]], "yyyy-mm-dd"), "New User", "Repeat User")</f>
        <v>Repeat User</v>
      </c>
    </row>
    <row r="1839" spans="1:25" ht="12.75" x14ac:dyDescent="0.2">
      <c r="A1839" s="1" t="s">
        <v>3477</v>
      </c>
      <c r="B1839" s="1" t="s">
        <v>2628</v>
      </c>
      <c r="C1839" s="1" t="s">
        <v>830</v>
      </c>
      <c r="D1839" s="1" t="s">
        <v>2629</v>
      </c>
      <c r="E1839" s="2">
        <v>45292.146365740744</v>
      </c>
      <c r="F1839" s="1" t="s">
        <v>33</v>
      </c>
      <c r="G1839" s="9" t="s">
        <v>166</v>
      </c>
      <c r="H1839" s="9" t="s">
        <v>166</v>
      </c>
      <c r="I1839" s="9" t="s">
        <v>167</v>
      </c>
      <c r="J1839" s="1">
        <v>21648</v>
      </c>
      <c r="K1839" s="3">
        <v>41426</v>
      </c>
      <c r="L1839" s="1" t="s">
        <v>104</v>
      </c>
      <c r="M1839" s="1" t="s">
        <v>1587</v>
      </c>
      <c r="N1839" s="1" t="s">
        <v>75</v>
      </c>
      <c r="O1839" s="10">
        <v>45093.271597222221</v>
      </c>
      <c r="P1839" s="10">
        <v>45117.104166666664</v>
      </c>
      <c r="Q1839">
        <v>0</v>
      </c>
      <c r="R1839" t="s">
        <v>220</v>
      </c>
      <c r="S1839" t="s">
        <v>220</v>
      </c>
      <c r="T1839">
        <v>0</v>
      </c>
      <c r="U1839" t="s">
        <v>220</v>
      </c>
      <c r="V1839" t="str">
        <f>VLOOKUP(F1839, [1]!Table1[[#All],[Gender]:[city]], 3, FALSE)</f>
        <v>Not in Education</v>
      </c>
      <c r="W1839" s="11">
        <f>VLOOKUP(F1839, [1]!Table1[[#All],[Gender]:[city]], 4, FALSE)</f>
        <v>45092</v>
      </c>
      <c r="X1839" t="b">
        <f>VLOOKUP(F1839, [1]!Table1[[#All],[Gender]:[isFromSocialMedia]], 7, FALSE)</f>
        <v>0</v>
      </c>
      <c r="Y1839" t="str">
        <f>IF(TEXT(Table1[[#This Row],[Apply Date]], "yyyy-mm-dd") = TEXT(Table1[[#This Row],[Sign Up Date]], "yyyy-mm-dd"), "New User", "Repeat User")</f>
        <v>Repeat User</v>
      </c>
    </row>
    <row r="1840" spans="1:25" ht="12.75" x14ac:dyDescent="0.2">
      <c r="A1840" s="1" t="s">
        <v>3478</v>
      </c>
      <c r="B1840" s="1" t="s">
        <v>2628</v>
      </c>
      <c r="C1840" s="1" t="s">
        <v>830</v>
      </c>
      <c r="D1840" s="1" t="s">
        <v>2629</v>
      </c>
      <c r="E1840" s="2">
        <v>45292.146365740744</v>
      </c>
      <c r="F1840" s="1" t="s">
        <v>25</v>
      </c>
      <c r="G1840" s="9" t="s">
        <v>3479</v>
      </c>
      <c r="H1840" s="9" t="s">
        <v>407</v>
      </c>
      <c r="I1840" s="9" t="s">
        <v>45</v>
      </c>
      <c r="J1840" s="1">
        <v>832101</v>
      </c>
      <c r="K1840" s="3">
        <v>44378</v>
      </c>
      <c r="L1840" s="1" t="s">
        <v>37</v>
      </c>
      <c r="M1840" s="1" t="s">
        <v>1514</v>
      </c>
      <c r="N1840" s="1" t="s">
        <v>75</v>
      </c>
      <c r="O1840" s="10">
        <v>45152.130046296297</v>
      </c>
      <c r="P1840" s="10">
        <v>45264.104432870372</v>
      </c>
      <c r="Q1840">
        <v>0</v>
      </c>
      <c r="R1840" t="s">
        <v>220</v>
      </c>
      <c r="S1840" t="s">
        <v>220</v>
      </c>
      <c r="T1840">
        <v>0</v>
      </c>
      <c r="U1840" t="s">
        <v>220</v>
      </c>
      <c r="V1840" t="str">
        <f>VLOOKUP(F1840, [1]!Table1[[#All],[Gender]:[city]], 3, FALSE)</f>
        <v>Undergraduate Student</v>
      </c>
      <c r="W1840" s="11">
        <f>VLOOKUP(F1840, [1]!Table1[[#All],[Gender]:[city]], 4, FALSE)</f>
        <v>45130</v>
      </c>
      <c r="X1840" t="b">
        <f>VLOOKUP(F1840, [1]!Table1[[#All],[Gender]:[isFromSocialMedia]], 7, FALSE)</f>
        <v>0</v>
      </c>
      <c r="Y1840" t="str">
        <f>IF(TEXT(Table1[[#This Row],[Apply Date]], "yyyy-mm-dd") = TEXT(Table1[[#This Row],[Sign Up Date]], "yyyy-mm-dd"), "New User", "Repeat User")</f>
        <v>Repeat User</v>
      </c>
    </row>
    <row r="1841" spans="1:25" ht="12.75" x14ac:dyDescent="0.2">
      <c r="A1841" s="1" t="s">
        <v>3480</v>
      </c>
      <c r="B1841" s="1" t="s">
        <v>2628</v>
      </c>
      <c r="C1841" s="1" t="s">
        <v>830</v>
      </c>
      <c r="D1841" s="1" t="s">
        <v>2629</v>
      </c>
      <c r="E1841" s="2">
        <v>45292.146365740744</v>
      </c>
      <c r="F1841" s="1" t="s">
        <v>25</v>
      </c>
      <c r="G1841" s="9" t="s">
        <v>3481</v>
      </c>
      <c r="H1841" s="9" t="s">
        <v>881</v>
      </c>
      <c r="I1841" s="9" t="s">
        <v>45</v>
      </c>
      <c r="J1841" s="1">
        <v>781005</v>
      </c>
      <c r="K1841" s="3">
        <v>45839</v>
      </c>
      <c r="L1841" s="1" t="s">
        <v>37</v>
      </c>
      <c r="M1841" s="1" t="s">
        <v>51</v>
      </c>
      <c r="N1841" s="1" t="s">
        <v>75</v>
      </c>
      <c r="O1841" s="10">
        <v>45050.387187499997</v>
      </c>
      <c r="P1841" s="10">
        <v>45131.104166666664</v>
      </c>
      <c r="Q1841">
        <v>0</v>
      </c>
      <c r="R1841" t="s">
        <v>220</v>
      </c>
      <c r="S1841" t="s">
        <v>220</v>
      </c>
      <c r="T1841">
        <v>0</v>
      </c>
      <c r="U1841" t="s">
        <v>220</v>
      </c>
      <c r="V1841" t="str">
        <f>VLOOKUP(F1841, [1]!Table1[[#All],[Gender]:[city]], 3, FALSE)</f>
        <v>Undergraduate Student</v>
      </c>
      <c r="W1841" s="11">
        <f>VLOOKUP(F1841, [1]!Table1[[#All],[Gender]:[city]], 4, FALSE)</f>
        <v>45130</v>
      </c>
      <c r="X1841" t="b">
        <f>VLOOKUP(F1841, [1]!Table1[[#All],[Gender]:[isFromSocialMedia]], 7, FALSE)</f>
        <v>0</v>
      </c>
      <c r="Y1841" t="str">
        <f>IF(TEXT(Table1[[#This Row],[Apply Date]], "yyyy-mm-dd") = TEXT(Table1[[#This Row],[Sign Up Date]], "yyyy-mm-dd"), "New User", "Repeat User")</f>
        <v>Repeat User</v>
      </c>
    </row>
    <row r="1842" spans="1:25" ht="12.75" x14ac:dyDescent="0.2">
      <c r="A1842" s="1" t="s">
        <v>3482</v>
      </c>
      <c r="B1842" s="1" t="s">
        <v>2628</v>
      </c>
      <c r="C1842" s="1" t="s">
        <v>830</v>
      </c>
      <c r="D1842" s="1" t="s">
        <v>2629</v>
      </c>
      <c r="E1842" s="2">
        <v>45292.146365740744</v>
      </c>
      <c r="F1842" s="1" t="s">
        <v>33</v>
      </c>
      <c r="G1842" s="9" t="s">
        <v>2925</v>
      </c>
      <c r="H1842" s="9" t="s">
        <v>49</v>
      </c>
      <c r="I1842" s="9" t="s">
        <v>45</v>
      </c>
      <c r="J1842" s="1">
        <v>507165</v>
      </c>
      <c r="K1842" s="3">
        <v>45870</v>
      </c>
      <c r="L1842" s="1" t="s">
        <v>50</v>
      </c>
      <c r="M1842" s="1" t="s">
        <v>51</v>
      </c>
      <c r="N1842" s="1" t="s">
        <v>75</v>
      </c>
      <c r="O1842" s="10">
        <v>45093.441469907404</v>
      </c>
      <c r="P1842" s="10">
        <v>45117.104166666664</v>
      </c>
      <c r="Q1842">
        <v>0</v>
      </c>
      <c r="R1842" t="s">
        <v>220</v>
      </c>
      <c r="S1842" t="s">
        <v>220</v>
      </c>
      <c r="T1842">
        <v>0</v>
      </c>
      <c r="U1842" t="s">
        <v>220</v>
      </c>
      <c r="V1842" t="str">
        <f>VLOOKUP(F1842, [1]!Table1[[#All],[Gender]:[city]], 3, FALSE)</f>
        <v>Not in Education</v>
      </c>
      <c r="W1842" s="11">
        <f>VLOOKUP(F1842, [1]!Table1[[#All],[Gender]:[city]], 4, FALSE)</f>
        <v>45092</v>
      </c>
      <c r="X1842" t="b">
        <f>VLOOKUP(F1842, [1]!Table1[[#All],[Gender]:[isFromSocialMedia]], 7, FALSE)</f>
        <v>0</v>
      </c>
      <c r="Y1842" t="str">
        <f>IF(TEXT(Table1[[#This Row],[Apply Date]], "yyyy-mm-dd") = TEXT(Table1[[#This Row],[Sign Up Date]], "yyyy-mm-dd"), "New User", "Repeat User")</f>
        <v>Repeat User</v>
      </c>
    </row>
    <row r="1843" spans="1:25" ht="12.75" x14ac:dyDescent="0.2">
      <c r="A1843" s="1" t="s">
        <v>3483</v>
      </c>
      <c r="B1843" s="1" t="s">
        <v>2628</v>
      </c>
      <c r="C1843" s="1" t="s">
        <v>830</v>
      </c>
      <c r="D1843" s="1" t="s">
        <v>2629</v>
      </c>
      <c r="E1843" s="2">
        <v>45292.146365740744</v>
      </c>
      <c r="F1843" s="1" t="s">
        <v>33</v>
      </c>
      <c r="G1843" s="9" t="s">
        <v>2989</v>
      </c>
      <c r="H1843" s="9" t="s">
        <v>259</v>
      </c>
      <c r="I1843" s="9" t="s">
        <v>45</v>
      </c>
      <c r="J1843" s="1">
        <v>201008</v>
      </c>
      <c r="K1843" s="3">
        <v>45108</v>
      </c>
      <c r="L1843" s="1" t="s">
        <v>50</v>
      </c>
      <c r="M1843" s="1" t="s">
        <v>330</v>
      </c>
      <c r="N1843" s="1" t="s">
        <v>39</v>
      </c>
      <c r="O1843" s="10">
        <v>45142.635729166665</v>
      </c>
      <c r="P1843" s="10">
        <v>45159.1875</v>
      </c>
      <c r="Q1843" s="1">
        <v>500</v>
      </c>
      <c r="R1843" s="1" t="s">
        <v>2675</v>
      </c>
      <c r="S1843" s="1" t="s">
        <v>2676</v>
      </c>
      <c r="T1843" s="1">
        <v>1182</v>
      </c>
      <c r="U1843" s="1" t="s">
        <v>2645</v>
      </c>
      <c r="V1843" t="str">
        <f>VLOOKUP(F1843, [1]!Table1[[#All],[Gender]:[city]], 3, FALSE)</f>
        <v>Not in Education</v>
      </c>
      <c r="W1843" s="11">
        <f>VLOOKUP(F1843, [1]!Table1[[#All],[Gender]:[city]], 4, FALSE)</f>
        <v>45092</v>
      </c>
      <c r="X1843" t="b">
        <f>VLOOKUP(F1843, [1]!Table1[[#All],[Gender]:[isFromSocialMedia]], 7, FALSE)</f>
        <v>0</v>
      </c>
      <c r="Y1843" t="str">
        <f>IF(TEXT(Table1[[#This Row],[Apply Date]], "yyyy-mm-dd") = TEXT(Table1[[#This Row],[Sign Up Date]], "yyyy-mm-dd"), "New User", "Repeat User")</f>
        <v>Repeat User</v>
      </c>
    </row>
    <row r="1844" spans="1:25" ht="12.75" x14ac:dyDescent="0.2">
      <c r="A1844" s="1" t="s">
        <v>3484</v>
      </c>
      <c r="B1844" s="1" t="s">
        <v>2628</v>
      </c>
      <c r="C1844" s="1" t="s">
        <v>830</v>
      </c>
      <c r="D1844" s="1" t="s">
        <v>2629</v>
      </c>
      <c r="E1844" s="2">
        <v>45292.146365740744</v>
      </c>
      <c r="F1844" s="1" t="s">
        <v>25</v>
      </c>
      <c r="G1844" s="9" t="s">
        <v>1766</v>
      </c>
      <c r="H1844" s="9" t="s">
        <v>3485</v>
      </c>
      <c r="I1844" s="9" t="s">
        <v>233</v>
      </c>
      <c r="J1844" s="1">
        <v>233</v>
      </c>
      <c r="K1844" s="3">
        <v>39661</v>
      </c>
      <c r="L1844" s="1" t="s">
        <v>104</v>
      </c>
      <c r="M1844" s="1" t="s">
        <v>850</v>
      </c>
      <c r="N1844" s="1" t="s">
        <v>75</v>
      </c>
      <c r="O1844" s="10">
        <v>45109.690266203703</v>
      </c>
      <c r="P1844" s="10">
        <v>45131.104166666664</v>
      </c>
      <c r="Q1844">
        <v>0</v>
      </c>
      <c r="R1844" t="s">
        <v>220</v>
      </c>
      <c r="S1844" t="s">
        <v>220</v>
      </c>
      <c r="T1844">
        <v>0</v>
      </c>
      <c r="U1844" t="s">
        <v>220</v>
      </c>
      <c r="V1844" t="str">
        <f>VLOOKUP(F1844, [1]!Table1[[#All],[Gender]:[city]], 3, FALSE)</f>
        <v>Undergraduate Student</v>
      </c>
      <c r="W1844" s="11">
        <f>VLOOKUP(F1844, [1]!Table1[[#All],[Gender]:[city]], 4, FALSE)</f>
        <v>45130</v>
      </c>
      <c r="X1844" t="b">
        <f>VLOOKUP(F1844, [1]!Table1[[#All],[Gender]:[isFromSocialMedia]], 7, FALSE)</f>
        <v>0</v>
      </c>
      <c r="Y1844" t="str">
        <f>IF(TEXT(Table1[[#This Row],[Apply Date]], "yyyy-mm-dd") = TEXT(Table1[[#This Row],[Sign Up Date]], "yyyy-mm-dd"), "New User", "Repeat User")</f>
        <v>Repeat User</v>
      </c>
    </row>
    <row r="1845" spans="1:25" ht="12.75" x14ac:dyDescent="0.2">
      <c r="A1845" s="1" t="s">
        <v>3486</v>
      </c>
      <c r="B1845" s="1" t="s">
        <v>2628</v>
      </c>
      <c r="C1845" s="1" t="s">
        <v>830</v>
      </c>
      <c r="D1845" s="1" t="s">
        <v>2629</v>
      </c>
      <c r="E1845" s="2">
        <v>45292.146365740744</v>
      </c>
      <c r="F1845" s="1" t="s">
        <v>33</v>
      </c>
      <c r="G1845" s="9" t="s">
        <v>48</v>
      </c>
      <c r="H1845" s="9" t="s">
        <v>49</v>
      </c>
      <c r="I1845" s="9" t="s">
        <v>45</v>
      </c>
      <c r="J1845" s="1">
        <v>500079</v>
      </c>
      <c r="K1845" s="3">
        <v>45139</v>
      </c>
      <c r="L1845" s="1" t="s">
        <v>37</v>
      </c>
      <c r="M1845" s="1" t="s">
        <v>294</v>
      </c>
      <c r="N1845" s="1" t="s">
        <v>75</v>
      </c>
      <c r="O1845" s="10">
        <v>45103.741782407407</v>
      </c>
      <c r="P1845" s="10">
        <v>45131.104166666664</v>
      </c>
      <c r="Q1845">
        <v>0</v>
      </c>
      <c r="R1845" t="s">
        <v>220</v>
      </c>
      <c r="S1845" t="s">
        <v>220</v>
      </c>
      <c r="T1845">
        <v>0</v>
      </c>
      <c r="U1845" t="s">
        <v>220</v>
      </c>
      <c r="V1845" t="str">
        <f>VLOOKUP(F1845, [1]!Table1[[#All],[Gender]:[city]], 3, FALSE)</f>
        <v>Not in Education</v>
      </c>
      <c r="W1845" s="11">
        <f>VLOOKUP(F1845, [1]!Table1[[#All],[Gender]:[city]], 4, FALSE)</f>
        <v>45092</v>
      </c>
      <c r="X1845" t="b">
        <f>VLOOKUP(F1845, [1]!Table1[[#All],[Gender]:[isFromSocialMedia]], 7, FALSE)</f>
        <v>0</v>
      </c>
      <c r="Y1845" t="str">
        <f>IF(TEXT(Table1[[#This Row],[Apply Date]], "yyyy-mm-dd") = TEXT(Table1[[#This Row],[Sign Up Date]], "yyyy-mm-dd"), "New User", "Repeat User")</f>
        <v>Repeat User</v>
      </c>
    </row>
    <row r="1846" spans="1:25" ht="12.75" x14ac:dyDescent="0.2">
      <c r="A1846" s="1" t="s">
        <v>3487</v>
      </c>
      <c r="B1846" s="1" t="s">
        <v>2628</v>
      </c>
      <c r="C1846" s="1" t="s">
        <v>830</v>
      </c>
      <c r="D1846" s="1" t="s">
        <v>2629</v>
      </c>
      <c r="E1846" s="2">
        <v>45292.146365740744</v>
      </c>
      <c r="F1846" s="1" t="s">
        <v>33</v>
      </c>
      <c r="G1846" s="9" t="s">
        <v>1024</v>
      </c>
      <c r="H1846" s="9" t="s">
        <v>91</v>
      </c>
      <c r="I1846" s="9" t="s">
        <v>45</v>
      </c>
      <c r="J1846" s="1">
        <v>530027</v>
      </c>
      <c r="K1846" s="3">
        <v>44682</v>
      </c>
      <c r="L1846" s="1" t="s">
        <v>37</v>
      </c>
      <c r="M1846" s="1" t="s">
        <v>51</v>
      </c>
      <c r="N1846" s="1" t="s">
        <v>39</v>
      </c>
      <c r="O1846" s="10">
        <v>45042.560601851852</v>
      </c>
      <c r="P1846" s="10">
        <v>45054.104166666664</v>
      </c>
      <c r="Q1846" s="1">
        <v>2500</v>
      </c>
      <c r="R1846" s="1" t="s">
        <v>2644</v>
      </c>
      <c r="S1846" s="1" t="s">
        <v>830</v>
      </c>
      <c r="T1846" s="1">
        <v>1182</v>
      </c>
      <c r="U1846" s="1" t="s">
        <v>2645</v>
      </c>
      <c r="V1846" t="str">
        <f>VLOOKUP(F1846, [1]!Table1[[#All],[Gender]:[city]], 3, FALSE)</f>
        <v>Not in Education</v>
      </c>
      <c r="W1846" s="11">
        <f>VLOOKUP(F1846, [1]!Table1[[#All],[Gender]:[city]], 4, FALSE)</f>
        <v>45092</v>
      </c>
      <c r="X1846" t="b">
        <f>VLOOKUP(F1846, [1]!Table1[[#All],[Gender]:[isFromSocialMedia]], 7, FALSE)</f>
        <v>0</v>
      </c>
      <c r="Y1846" t="str">
        <f>IF(TEXT(Table1[[#This Row],[Apply Date]], "yyyy-mm-dd") = TEXT(Table1[[#This Row],[Sign Up Date]], "yyyy-mm-dd"), "New User", "Repeat User")</f>
        <v>Repeat User</v>
      </c>
    </row>
    <row r="1847" spans="1:25" ht="12.75" x14ac:dyDescent="0.2">
      <c r="A1847" s="1" t="s">
        <v>3488</v>
      </c>
      <c r="B1847" s="1" t="s">
        <v>2628</v>
      </c>
      <c r="C1847" s="1" t="s">
        <v>830</v>
      </c>
      <c r="D1847" s="1" t="s">
        <v>2629</v>
      </c>
      <c r="E1847" s="2">
        <v>45292.146365740744</v>
      </c>
      <c r="F1847" s="1" t="s">
        <v>25</v>
      </c>
      <c r="G1847" s="9" t="s">
        <v>48</v>
      </c>
      <c r="H1847" s="9" t="s">
        <v>49</v>
      </c>
      <c r="I1847" s="9" t="s">
        <v>45</v>
      </c>
      <c r="J1847" s="1">
        <v>501512</v>
      </c>
      <c r="K1847" s="3">
        <v>45383</v>
      </c>
      <c r="L1847" s="1" t="s">
        <v>37</v>
      </c>
      <c r="M1847" s="1" t="s">
        <v>373</v>
      </c>
      <c r="N1847" s="1" t="s">
        <v>75</v>
      </c>
      <c r="O1847" s="10">
        <v>45197.602268518516</v>
      </c>
      <c r="P1847" s="10">
        <v>45299.146365740744</v>
      </c>
      <c r="Q1847">
        <v>0</v>
      </c>
      <c r="R1847" t="s">
        <v>220</v>
      </c>
      <c r="S1847" t="s">
        <v>220</v>
      </c>
      <c r="T1847">
        <v>0</v>
      </c>
      <c r="U1847" t="s">
        <v>220</v>
      </c>
      <c r="V1847" t="str">
        <f>VLOOKUP(F1847, [1]!Table1[[#All],[Gender]:[city]], 3, FALSE)</f>
        <v>Undergraduate Student</v>
      </c>
      <c r="W1847" s="11">
        <f>VLOOKUP(F1847, [1]!Table1[[#All],[Gender]:[city]], 4, FALSE)</f>
        <v>45130</v>
      </c>
      <c r="X1847" t="b">
        <f>VLOOKUP(F1847, [1]!Table1[[#All],[Gender]:[isFromSocialMedia]], 7, FALSE)</f>
        <v>0</v>
      </c>
      <c r="Y1847" t="str">
        <f>IF(TEXT(Table1[[#This Row],[Apply Date]], "yyyy-mm-dd") = TEXT(Table1[[#This Row],[Sign Up Date]], "yyyy-mm-dd"), "New User", "Repeat User")</f>
        <v>Repeat User</v>
      </c>
    </row>
    <row r="1848" spans="1:25" ht="12.75" x14ac:dyDescent="0.2">
      <c r="A1848" s="1" t="s">
        <v>3489</v>
      </c>
      <c r="B1848" s="1" t="s">
        <v>2628</v>
      </c>
      <c r="C1848" s="1" t="s">
        <v>830</v>
      </c>
      <c r="D1848" s="1" t="s">
        <v>2629</v>
      </c>
      <c r="E1848" s="2">
        <v>45292.146365740744</v>
      </c>
      <c r="F1848" s="1" t="s">
        <v>25</v>
      </c>
      <c r="G1848" s="9" t="s">
        <v>592</v>
      </c>
      <c r="H1848" s="9" t="s">
        <v>148</v>
      </c>
      <c r="I1848" s="9" t="s">
        <v>45</v>
      </c>
      <c r="J1848" s="1">
        <v>431001</v>
      </c>
      <c r="K1848" s="3">
        <v>45505</v>
      </c>
      <c r="L1848" s="1" t="s">
        <v>37</v>
      </c>
      <c r="M1848" s="1" t="s">
        <v>51</v>
      </c>
      <c r="N1848" s="1" t="s">
        <v>31</v>
      </c>
      <c r="O1848" s="10">
        <v>45013.388622685183</v>
      </c>
      <c r="P1848" s="10">
        <v>45026.104166666664</v>
      </c>
      <c r="Q1848">
        <v>0</v>
      </c>
      <c r="R1848" t="s">
        <v>220</v>
      </c>
      <c r="S1848" t="s">
        <v>220</v>
      </c>
      <c r="T1848">
        <v>0</v>
      </c>
      <c r="U1848" t="s">
        <v>220</v>
      </c>
      <c r="V1848" t="str">
        <f>VLOOKUP(F1848, [1]!Table1[[#All],[Gender]:[city]], 3, FALSE)</f>
        <v>Undergraduate Student</v>
      </c>
      <c r="W1848" s="11">
        <f>VLOOKUP(F1848, [1]!Table1[[#All],[Gender]:[city]], 4, FALSE)</f>
        <v>45130</v>
      </c>
      <c r="X1848" t="b">
        <f>VLOOKUP(F1848, [1]!Table1[[#All],[Gender]:[isFromSocialMedia]], 7, FALSE)</f>
        <v>0</v>
      </c>
      <c r="Y1848" t="str">
        <f>IF(TEXT(Table1[[#This Row],[Apply Date]], "yyyy-mm-dd") = TEXT(Table1[[#This Row],[Sign Up Date]], "yyyy-mm-dd"), "New User", "Repeat User")</f>
        <v>Repeat User</v>
      </c>
    </row>
    <row r="1849" spans="1:25" ht="12.75" x14ac:dyDescent="0.2">
      <c r="A1849" s="1" t="s">
        <v>3490</v>
      </c>
      <c r="B1849" s="1" t="s">
        <v>2628</v>
      </c>
      <c r="C1849" s="1" t="s">
        <v>830</v>
      </c>
      <c r="D1849" s="1" t="s">
        <v>2629</v>
      </c>
      <c r="E1849" s="2">
        <v>45292.146365740744</v>
      </c>
      <c r="F1849" s="1" t="s">
        <v>33</v>
      </c>
      <c r="G1849" s="9" t="s">
        <v>3491</v>
      </c>
      <c r="H1849" s="9" t="s">
        <v>49</v>
      </c>
      <c r="I1849" s="9" t="s">
        <v>45</v>
      </c>
      <c r="J1849" s="1">
        <v>508001</v>
      </c>
      <c r="K1849" s="3">
        <v>45778</v>
      </c>
      <c r="L1849" s="1" t="s">
        <v>50</v>
      </c>
      <c r="M1849" s="1" t="s">
        <v>131</v>
      </c>
      <c r="N1849" s="1" t="s">
        <v>75</v>
      </c>
      <c r="O1849" s="10">
        <v>45120.632361111115</v>
      </c>
      <c r="P1849" s="10">
        <v>45131.104166666664</v>
      </c>
      <c r="Q1849">
        <v>0</v>
      </c>
      <c r="R1849" t="s">
        <v>220</v>
      </c>
      <c r="S1849" t="s">
        <v>220</v>
      </c>
      <c r="T1849">
        <v>0</v>
      </c>
      <c r="U1849" t="s">
        <v>220</v>
      </c>
      <c r="V1849" t="str">
        <f>VLOOKUP(F1849, [1]!Table1[[#All],[Gender]:[city]], 3, FALSE)</f>
        <v>Not in Education</v>
      </c>
      <c r="W1849" s="11">
        <f>VLOOKUP(F1849, [1]!Table1[[#All],[Gender]:[city]], 4, FALSE)</f>
        <v>45092</v>
      </c>
      <c r="X1849" t="b">
        <f>VLOOKUP(F1849, [1]!Table1[[#All],[Gender]:[isFromSocialMedia]], 7, FALSE)</f>
        <v>0</v>
      </c>
      <c r="Y1849" t="str">
        <f>IF(TEXT(Table1[[#This Row],[Apply Date]], "yyyy-mm-dd") = TEXT(Table1[[#This Row],[Sign Up Date]], "yyyy-mm-dd"), "New User", "Repeat User")</f>
        <v>Repeat User</v>
      </c>
    </row>
    <row r="1850" spans="1:25" ht="12.75" x14ac:dyDescent="0.2">
      <c r="A1850" s="1" t="s">
        <v>3492</v>
      </c>
      <c r="B1850" s="1" t="s">
        <v>2628</v>
      </c>
      <c r="C1850" s="1" t="s">
        <v>830</v>
      </c>
      <c r="D1850" s="1" t="s">
        <v>2629</v>
      </c>
      <c r="E1850" s="2">
        <v>45292.146365740744</v>
      </c>
      <c r="F1850" s="1" t="s">
        <v>25</v>
      </c>
      <c r="G1850" s="9" t="s">
        <v>3493</v>
      </c>
      <c r="H1850" s="9" t="s">
        <v>3494</v>
      </c>
      <c r="I1850" s="9" t="s">
        <v>45</v>
      </c>
      <c r="J1850" s="1">
        <v>450221</v>
      </c>
      <c r="K1850" s="3">
        <v>42887</v>
      </c>
      <c r="L1850" s="1" t="s">
        <v>50</v>
      </c>
      <c r="M1850" s="1" t="s">
        <v>408</v>
      </c>
      <c r="N1850" s="1" t="s">
        <v>75</v>
      </c>
      <c r="O1850" s="10">
        <v>45090.39439814815</v>
      </c>
      <c r="P1850" s="10">
        <v>45103.104166666664</v>
      </c>
      <c r="Q1850">
        <v>0</v>
      </c>
      <c r="R1850" t="s">
        <v>220</v>
      </c>
      <c r="S1850" t="s">
        <v>220</v>
      </c>
      <c r="T1850">
        <v>0</v>
      </c>
      <c r="U1850" t="s">
        <v>220</v>
      </c>
      <c r="V1850" t="str">
        <f>VLOOKUP(F1850, [1]!Table1[[#All],[Gender]:[city]], 3, FALSE)</f>
        <v>Undergraduate Student</v>
      </c>
      <c r="W1850" s="11">
        <f>VLOOKUP(F1850, [1]!Table1[[#All],[Gender]:[city]], 4, FALSE)</f>
        <v>45130</v>
      </c>
      <c r="X1850" t="b">
        <f>VLOOKUP(F1850, [1]!Table1[[#All],[Gender]:[isFromSocialMedia]], 7, FALSE)</f>
        <v>0</v>
      </c>
      <c r="Y1850" t="str">
        <f>IF(TEXT(Table1[[#This Row],[Apply Date]], "yyyy-mm-dd") = TEXT(Table1[[#This Row],[Sign Up Date]], "yyyy-mm-dd"), "New User", "Repeat User")</f>
        <v>Repeat User</v>
      </c>
    </row>
    <row r="1851" spans="1:25" ht="12.75" x14ac:dyDescent="0.2">
      <c r="A1851" s="1" t="s">
        <v>3495</v>
      </c>
      <c r="B1851" s="1" t="s">
        <v>2628</v>
      </c>
      <c r="C1851" s="1" t="s">
        <v>830</v>
      </c>
      <c r="D1851" s="1" t="s">
        <v>2629</v>
      </c>
      <c r="E1851" s="2">
        <v>45292.146365740744</v>
      </c>
      <c r="F1851" s="1" t="s">
        <v>25</v>
      </c>
      <c r="G1851" s="9" t="s">
        <v>1170</v>
      </c>
      <c r="H1851" s="9" t="s">
        <v>446</v>
      </c>
      <c r="I1851" s="9" t="s">
        <v>45</v>
      </c>
      <c r="J1851" s="1">
        <v>500067</v>
      </c>
      <c r="K1851" s="3">
        <v>45839</v>
      </c>
      <c r="L1851" s="1" t="s">
        <v>50</v>
      </c>
      <c r="M1851" s="1" t="s">
        <v>30</v>
      </c>
      <c r="N1851" s="1" t="s">
        <v>75</v>
      </c>
      <c r="O1851" s="10">
        <v>45135.49491898148</v>
      </c>
      <c r="P1851" s="10">
        <v>45299.146365740744</v>
      </c>
      <c r="Q1851">
        <v>0</v>
      </c>
      <c r="R1851" t="s">
        <v>220</v>
      </c>
      <c r="S1851" t="s">
        <v>220</v>
      </c>
      <c r="T1851">
        <v>0</v>
      </c>
      <c r="U1851" t="s">
        <v>220</v>
      </c>
      <c r="V1851" t="str">
        <f>VLOOKUP(F1851, [1]!Table1[[#All],[Gender]:[city]], 3, FALSE)</f>
        <v>Undergraduate Student</v>
      </c>
      <c r="W1851" s="11">
        <f>VLOOKUP(F1851, [1]!Table1[[#All],[Gender]:[city]], 4, FALSE)</f>
        <v>45130</v>
      </c>
      <c r="X1851" t="b">
        <f>VLOOKUP(F1851, [1]!Table1[[#All],[Gender]:[isFromSocialMedia]], 7, FALSE)</f>
        <v>0</v>
      </c>
      <c r="Y1851" t="str">
        <f>IF(TEXT(Table1[[#This Row],[Apply Date]], "yyyy-mm-dd") = TEXT(Table1[[#This Row],[Sign Up Date]], "yyyy-mm-dd"), "New User", "Repeat User")</f>
        <v>Repeat User</v>
      </c>
    </row>
    <row r="1852" spans="1:25" ht="12.75" x14ac:dyDescent="0.2">
      <c r="A1852" s="1" t="s">
        <v>3496</v>
      </c>
      <c r="B1852" s="1" t="s">
        <v>2628</v>
      </c>
      <c r="C1852" s="1" t="s">
        <v>830</v>
      </c>
      <c r="D1852" s="1" t="s">
        <v>2629</v>
      </c>
      <c r="E1852" s="2">
        <v>45292.146365740744</v>
      </c>
      <c r="F1852" s="1" t="s">
        <v>25</v>
      </c>
      <c r="G1852" s="9" t="s">
        <v>3497</v>
      </c>
      <c r="H1852" s="9" t="s">
        <v>163</v>
      </c>
      <c r="I1852" s="9" t="s">
        <v>79</v>
      </c>
      <c r="J1852" s="1">
        <v>105102</v>
      </c>
      <c r="K1852" s="4">
        <v>44501</v>
      </c>
      <c r="L1852" s="1" t="s">
        <v>104</v>
      </c>
      <c r="M1852" s="1" t="s">
        <v>905</v>
      </c>
      <c r="N1852" s="1" t="s">
        <v>39</v>
      </c>
      <c r="O1852" s="10">
        <v>45092.964375000003</v>
      </c>
      <c r="P1852" s="10">
        <v>45117.104166666664</v>
      </c>
      <c r="Q1852" s="1">
        <v>1000</v>
      </c>
      <c r="R1852" s="1" t="s">
        <v>2762</v>
      </c>
      <c r="S1852" s="1" t="s">
        <v>2763</v>
      </c>
      <c r="T1852" s="1">
        <v>1776</v>
      </c>
      <c r="U1852" s="1" t="s">
        <v>2645</v>
      </c>
      <c r="V1852" t="str">
        <f>VLOOKUP(F1852, [1]!Table1[[#All],[Gender]:[city]], 3, FALSE)</f>
        <v>Undergraduate Student</v>
      </c>
      <c r="W1852" s="11">
        <f>VLOOKUP(F1852, [1]!Table1[[#All],[Gender]:[city]], 4, FALSE)</f>
        <v>45130</v>
      </c>
      <c r="X1852" t="b">
        <f>VLOOKUP(F1852, [1]!Table1[[#All],[Gender]:[isFromSocialMedia]], 7, FALSE)</f>
        <v>0</v>
      </c>
      <c r="Y1852" t="str">
        <f>IF(TEXT(Table1[[#This Row],[Apply Date]], "yyyy-mm-dd") = TEXT(Table1[[#This Row],[Sign Up Date]], "yyyy-mm-dd"), "New User", "Repeat User")</f>
        <v>Repeat User</v>
      </c>
    </row>
    <row r="1853" spans="1:25" ht="12.75" x14ac:dyDescent="0.2">
      <c r="A1853" s="1" t="s">
        <v>3498</v>
      </c>
      <c r="B1853" s="1" t="s">
        <v>2628</v>
      </c>
      <c r="C1853" s="1" t="s">
        <v>830</v>
      </c>
      <c r="D1853" s="1" t="s">
        <v>2629</v>
      </c>
      <c r="E1853" s="2">
        <v>45292.146365740744</v>
      </c>
      <c r="F1853" s="1" t="s">
        <v>33</v>
      </c>
      <c r="G1853" s="9" t="s">
        <v>1405</v>
      </c>
      <c r="H1853" s="9" t="s">
        <v>3499</v>
      </c>
      <c r="I1853" s="9" t="s">
        <v>167</v>
      </c>
      <c r="J1853" s="1">
        <v>44523</v>
      </c>
      <c r="K1853" s="3">
        <v>44774</v>
      </c>
      <c r="L1853" s="1" t="s">
        <v>104</v>
      </c>
      <c r="M1853" s="1" t="s">
        <v>408</v>
      </c>
      <c r="N1853" s="1" t="s">
        <v>75</v>
      </c>
      <c r="O1853" s="10">
        <v>45097.541388888887</v>
      </c>
      <c r="P1853" s="10">
        <v>45117.104166666664</v>
      </c>
      <c r="Q1853">
        <v>0</v>
      </c>
      <c r="R1853" t="s">
        <v>220</v>
      </c>
      <c r="S1853" t="s">
        <v>220</v>
      </c>
      <c r="T1853">
        <v>0</v>
      </c>
      <c r="U1853" t="s">
        <v>220</v>
      </c>
      <c r="V1853" t="str">
        <f>VLOOKUP(F1853, [1]!Table1[[#All],[Gender]:[city]], 3, FALSE)</f>
        <v>Not in Education</v>
      </c>
      <c r="W1853" s="11">
        <f>VLOOKUP(F1853, [1]!Table1[[#All],[Gender]:[city]], 4, FALSE)</f>
        <v>45092</v>
      </c>
      <c r="X1853" t="b">
        <f>VLOOKUP(F1853, [1]!Table1[[#All],[Gender]:[isFromSocialMedia]], 7, FALSE)</f>
        <v>0</v>
      </c>
      <c r="Y1853" t="str">
        <f>IF(TEXT(Table1[[#This Row],[Apply Date]], "yyyy-mm-dd") = TEXT(Table1[[#This Row],[Sign Up Date]], "yyyy-mm-dd"), "New User", "Repeat User")</f>
        <v>Repeat User</v>
      </c>
    </row>
    <row r="1854" spans="1:25" ht="12.75" x14ac:dyDescent="0.2">
      <c r="A1854" s="1" t="s">
        <v>3500</v>
      </c>
      <c r="B1854" s="1" t="s">
        <v>2628</v>
      </c>
      <c r="C1854" s="1" t="s">
        <v>830</v>
      </c>
      <c r="D1854" s="1" t="s">
        <v>2629</v>
      </c>
      <c r="E1854" s="2">
        <v>45292.146365740744</v>
      </c>
      <c r="F1854" s="1" t="s">
        <v>25</v>
      </c>
      <c r="G1854" s="9" t="s">
        <v>461</v>
      </c>
      <c r="H1854" s="9" t="s">
        <v>462</v>
      </c>
      <c r="I1854" s="9" t="s">
        <v>79</v>
      </c>
      <c r="J1854" s="1">
        <v>230212</v>
      </c>
      <c r="K1854" s="3">
        <v>41821</v>
      </c>
      <c r="L1854" s="1" t="s">
        <v>50</v>
      </c>
      <c r="M1854" s="1" t="s">
        <v>3085</v>
      </c>
      <c r="N1854" s="1" t="s">
        <v>75</v>
      </c>
      <c r="O1854" s="10">
        <v>45142.685324074075</v>
      </c>
      <c r="P1854" s="10">
        <v>45159.1875</v>
      </c>
      <c r="Q1854">
        <v>0</v>
      </c>
      <c r="R1854" t="s">
        <v>220</v>
      </c>
      <c r="S1854" t="s">
        <v>220</v>
      </c>
      <c r="T1854">
        <v>0</v>
      </c>
      <c r="U1854" t="s">
        <v>220</v>
      </c>
      <c r="V1854" t="str">
        <f>VLOOKUP(F1854, [1]!Table1[[#All],[Gender]:[city]], 3, FALSE)</f>
        <v>Undergraduate Student</v>
      </c>
      <c r="W1854" s="11">
        <f>VLOOKUP(F1854, [1]!Table1[[#All],[Gender]:[city]], 4, FALSE)</f>
        <v>45130</v>
      </c>
      <c r="X1854" t="b">
        <f>VLOOKUP(F1854, [1]!Table1[[#All],[Gender]:[isFromSocialMedia]], 7, FALSE)</f>
        <v>0</v>
      </c>
      <c r="Y1854" t="str">
        <f>IF(TEXT(Table1[[#This Row],[Apply Date]], "yyyy-mm-dd") = TEXT(Table1[[#This Row],[Sign Up Date]], "yyyy-mm-dd"), "New User", "Repeat User")</f>
        <v>Repeat User</v>
      </c>
    </row>
    <row r="1855" spans="1:25" ht="12.75" x14ac:dyDescent="0.2">
      <c r="A1855" s="1" t="s">
        <v>3501</v>
      </c>
      <c r="B1855" s="1" t="s">
        <v>2628</v>
      </c>
      <c r="C1855" s="1" t="s">
        <v>830</v>
      </c>
      <c r="D1855" s="1" t="s">
        <v>2629</v>
      </c>
      <c r="E1855" s="2">
        <v>45292.146365740744</v>
      </c>
      <c r="F1855" s="1" t="s">
        <v>33</v>
      </c>
      <c r="G1855" s="9" t="s">
        <v>390</v>
      </c>
      <c r="H1855" s="9" t="s">
        <v>3502</v>
      </c>
      <c r="I1855" s="9" t="s">
        <v>45</v>
      </c>
      <c r="J1855" s="1">
        <v>500094</v>
      </c>
      <c r="K1855" s="3">
        <v>45444</v>
      </c>
      <c r="L1855" s="1" t="s">
        <v>37</v>
      </c>
      <c r="M1855" s="1" t="s">
        <v>3503</v>
      </c>
      <c r="N1855" s="1" t="s">
        <v>75</v>
      </c>
      <c r="O1855" s="10">
        <v>45138.376793981479</v>
      </c>
      <c r="P1855" s="10">
        <v>45299.146365740744</v>
      </c>
      <c r="Q1855">
        <v>0</v>
      </c>
      <c r="R1855" t="s">
        <v>220</v>
      </c>
      <c r="S1855" t="s">
        <v>220</v>
      </c>
      <c r="T1855">
        <v>0</v>
      </c>
      <c r="U1855" t="s">
        <v>220</v>
      </c>
      <c r="V1855" t="str">
        <f>VLOOKUP(F1855, [1]!Table1[[#All],[Gender]:[city]], 3, FALSE)</f>
        <v>Not in Education</v>
      </c>
      <c r="W1855" s="11">
        <f>VLOOKUP(F1855, [1]!Table1[[#All],[Gender]:[city]], 4, FALSE)</f>
        <v>45092</v>
      </c>
      <c r="X1855" t="b">
        <f>VLOOKUP(F1855, [1]!Table1[[#All],[Gender]:[isFromSocialMedia]], 7, FALSE)</f>
        <v>0</v>
      </c>
      <c r="Y1855" t="str">
        <f>IF(TEXT(Table1[[#This Row],[Apply Date]], "yyyy-mm-dd") = TEXT(Table1[[#This Row],[Sign Up Date]], "yyyy-mm-dd"), "New User", "Repeat User")</f>
        <v>Repeat User</v>
      </c>
    </row>
    <row r="1856" spans="1:25" ht="12.75" x14ac:dyDescent="0.2">
      <c r="A1856" s="1" t="s">
        <v>3504</v>
      </c>
      <c r="B1856" s="1" t="s">
        <v>2628</v>
      </c>
      <c r="C1856" s="1" t="s">
        <v>830</v>
      </c>
      <c r="D1856" s="1" t="s">
        <v>2629</v>
      </c>
      <c r="E1856" s="2">
        <v>45292.146365740744</v>
      </c>
      <c r="F1856" s="1" t="s">
        <v>25</v>
      </c>
      <c r="G1856" s="9" t="s">
        <v>332</v>
      </c>
      <c r="H1856" s="9" t="s">
        <v>60</v>
      </c>
      <c r="I1856" s="9" t="s">
        <v>61</v>
      </c>
      <c r="J1856" s="1">
        <v>63108</v>
      </c>
      <c r="K1856" s="3">
        <v>45413</v>
      </c>
      <c r="L1856" s="1" t="s">
        <v>50</v>
      </c>
      <c r="M1856" s="1" t="s">
        <v>51</v>
      </c>
      <c r="N1856" s="1" t="s">
        <v>149</v>
      </c>
      <c r="O1856" s="10">
        <v>45141.769907407404</v>
      </c>
      <c r="P1856" s="10">
        <v>45159.1875</v>
      </c>
      <c r="Q1856">
        <v>0</v>
      </c>
      <c r="R1856" t="s">
        <v>220</v>
      </c>
      <c r="S1856" t="s">
        <v>220</v>
      </c>
      <c r="T1856">
        <v>0</v>
      </c>
      <c r="U1856" t="s">
        <v>220</v>
      </c>
      <c r="V1856" t="str">
        <f>VLOOKUP(F1856, [1]!Table1[[#All],[Gender]:[city]], 3, FALSE)</f>
        <v>Undergraduate Student</v>
      </c>
      <c r="W1856" s="11">
        <f>VLOOKUP(F1856, [1]!Table1[[#All],[Gender]:[city]], 4, FALSE)</f>
        <v>45130</v>
      </c>
      <c r="X1856" t="b">
        <f>VLOOKUP(F1856, [1]!Table1[[#All],[Gender]:[isFromSocialMedia]], 7, FALSE)</f>
        <v>0</v>
      </c>
      <c r="Y1856" t="str">
        <f>IF(TEXT(Table1[[#This Row],[Apply Date]], "yyyy-mm-dd") = TEXT(Table1[[#This Row],[Sign Up Date]], "yyyy-mm-dd"), "New User", "Repeat User")</f>
        <v>Repeat User</v>
      </c>
    </row>
    <row r="1857" spans="1:25" ht="12.75" x14ac:dyDescent="0.2">
      <c r="A1857" s="1" t="s">
        <v>3505</v>
      </c>
      <c r="B1857" s="1" t="s">
        <v>2628</v>
      </c>
      <c r="C1857" s="1" t="s">
        <v>830</v>
      </c>
      <c r="D1857" s="1" t="s">
        <v>2629</v>
      </c>
      <c r="E1857" s="2">
        <v>45292.146365740744</v>
      </c>
      <c r="F1857" s="1" t="s">
        <v>25</v>
      </c>
      <c r="G1857" s="9" t="s">
        <v>163</v>
      </c>
      <c r="H1857" s="9" t="s">
        <v>163</v>
      </c>
      <c r="I1857" s="9" t="s">
        <v>79</v>
      </c>
      <c r="J1857" s="1">
        <v>101282</v>
      </c>
      <c r="K1857" s="4">
        <v>44470</v>
      </c>
      <c r="L1857" s="1" t="s">
        <v>104</v>
      </c>
      <c r="M1857" s="1" t="s">
        <v>164</v>
      </c>
      <c r="N1857" s="1" t="s">
        <v>75</v>
      </c>
      <c r="O1857" s="10">
        <v>45143.727523148147</v>
      </c>
      <c r="P1857" s="10">
        <v>45159.1875</v>
      </c>
      <c r="Q1857">
        <v>0</v>
      </c>
      <c r="R1857" t="s">
        <v>220</v>
      </c>
      <c r="S1857" t="s">
        <v>220</v>
      </c>
      <c r="T1857">
        <v>0</v>
      </c>
      <c r="U1857" t="s">
        <v>220</v>
      </c>
      <c r="V1857" t="str">
        <f>VLOOKUP(F1857, [1]!Table1[[#All],[Gender]:[city]], 3, FALSE)</f>
        <v>Undergraduate Student</v>
      </c>
      <c r="W1857" s="11">
        <f>VLOOKUP(F1857, [1]!Table1[[#All],[Gender]:[city]], 4, FALSE)</f>
        <v>45130</v>
      </c>
      <c r="X1857" t="b">
        <f>VLOOKUP(F1857, [1]!Table1[[#All],[Gender]:[isFromSocialMedia]], 7, FALSE)</f>
        <v>0</v>
      </c>
      <c r="Y1857" t="str">
        <f>IF(TEXT(Table1[[#This Row],[Apply Date]], "yyyy-mm-dd") = TEXT(Table1[[#This Row],[Sign Up Date]], "yyyy-mm-dd"), "New User", "Repeat User")</f>
        <v>Repeat User</v>
      </c>
    </row>
    <row r="1858" spans="1:25" ht="12.75" x14ac:dyDescent="0.2">
      <c r="A1858" s="1" t="s">
        <v>3506</v>
      </c>
      <c r="B1858" s="1" t="s">
        <v>2628</v>
      </c>
      <c r="C1858" s="1" t="s">
        <v>830</v>
      </c>
      <c r="D1858" s="1" t="s">
        <v>2629</v>
      </c>
      <c r="E1858" s="2">
        <v>45292.146365740744</v>
      </c>
      <c r="F1858" s="1" t="s">
        <v>25</v>
      </c>
      <c r="G1858" s="9" t="s">
        <v>1317</v>
      </c>
      <c r="H1858" s="9" t="s">
        <v>67</v>
      </c>
      <c r="I1858" s="9" t="s">
        <v>45</v>
      </c>
      <c r="J1858" s="1">
        <v>226022</v>
      </c>
      <c r="K1858" s="3">
        <v>45078</v>
      </c>
      <c r="L1858" s="1" t="s">
        <v>50</v>
      </c>
      <c r="M1858" s="1" t="s">
        <v>408</v>
      </c>
      <c r="N1858" s="1" t="s">
        <v>75</v>
      </c>
      <c r="O1858" s="10">
        <v>45093.671400462961</v>
      </c>
      <c r="P1858" s="10">
        <v>45117.104166666664</v>
      </c>
      <c r="Q1858">
        <v>0</v>
      </c>
      <c r="R1858" t="s">
        <v>220</v>
      </c>
      <c r="S1858" t="s">
        <v>220</v>
      </c>
      <c r="T1858">
        <v>0</v>
      </c>
      <c r="U1858" t="s">
        <v>220</v>
      </c>
      <c r="V1858" t="str">
        <f>VLOOKUP(F1858, [1]!Table1[[#All],[Gender]:[city]], 3, FALSE)</f>
        <v>Undergraduate Student</v>
      </c>
      <c r="W1858" s="11">
        <f>VLOOKUP(F1858, [1]!Table1[[#All],[Gender]:[city]], 4, FALSE)</f>
        <v>45130</v>
      </c>
      <c r="X1858" t="b">
        <f>VLOOKUP(F1858, [1]!Table1[[#All],[Gender]:[isFromSocialMedia]], 7, FALSE)</f>
        <v>0</v>
      </c>
      <c r="Y1858" t="str">
        <f>IF(TEXT(Table1[[#This Row],[Apply Date]], "yyyy-mm-dd") = TEXT(Table1[[#This Row],[Sign Up Date]], "yyyy-mm-dd"), "New User", "Repeat User")</f>
        <v>Repeat User</v>
      </c>
    </row>
    <row r="1859" spans="1:25" ht="12.75" x14ac:dyDescent="0.2">
      <c r="A1859" s="1" t="s">
        <v>3507</v>
      </c>
      <c r="B1859" s="1" t="s">
        <v>2628</v>
      </c>
      <c r="C1859" s="1" t="s">
        <v>830</v>
      </c>
      <c r="D1859" s="1" t="s">
        <v>2629</v>
      </c>
      <c r="E1859" s="2">
        <v>45292.146365740744</v>
      </c>
      <c r="F1859" s="1" t="s">
        <v>25</v>
      </c>
      <c r="G1859" s="9" t="s">
        <v>2950</v>
      </c>
      <c r="H1859" s="9" t="s">
        <v>3508</v>
      </c>
      <c r="I1859" s="9" t="s">
        <v>45</v>
      </c>
      <c r="J1859" s="1">
        <v>734001</v>
      </c>
      <c r="K1859" s="3">
        <v>44197</v>
      </c>
      <c r="L1859" s="1" t="s">
        <v>104</v>
      </c>
      <c r="M1859" s="1" t="s">
        <v>260</v>
      </c>
      <c r="N1859" s="1" t="s">
        <v>75</v>
      </c>
      <c r="O1859" s="10">
        <v>45143.507569444446</v>
      </c>
      <c r="P1859" s="10">
        <v>45159.1875</v>
      </c>
      <c r="Q1859">
        <v>0</v>
      </c>
      <c r="R1859" t="s">
        <v>220</v>
      </c>
      <c r="S1859" t="s">
        <v>220</v>
      </c>
      <c r="T1859">
        <v>0</v>
      </c>
      <c r="U1859" t="s">
        <v>220</v>
      </c>
      <c r="V1859" t="str">
        <f>VLOOKUP(F1859, [1]!Table1[[#All],[Gender]:[city]], 3, FALSE)</f>
        <v>Undergraduate Student</v>
      </c>
      <c r="W1859" s="11">
        <f>VLOOKUP(F1859, [1]!Table1[[#All],[Gender]:[city]], 4, FALSE)</f>
        <v>45130</v>
      </c>
      <c r="X1859" t="b">
        <f>VLOOKUP(F1859, [1]!Table1[[#All],[Gender]:[isFromSocialMedia]], 7, FALSE)</f>
        <v>0</v>
      </c>
      <c r="Y1859" t="str">
        <f>IF(TEXT(Table1[[#This Row],[Apply Date]], "yyyy-mm-dd") = TEXT(Table1[[#This Row],[Sign Up Date]], "yyyy-mm-dd"), "New User", "Repeat User")</f>
        <v>Repeat User</v>
      </c>
    </row>
    <row r="1860" spans="1:25" ht="12.75" x14ac:dyDescent="0.2">
      <c r="A1860" s="1" t="s">
        <v>3509</v>
      </c>
      <c r="B1860" s="1" t="s">
        <v>2628</v>
      </c>
      <c r="C1860" s="1" t="s">
        <v>830</v>
      </c>
      <c r="D1860" s="1" t="s">
        <v>2629</v>
      </c>
      <c r="E1860" s="2">
        <v>45292.146365740744</v>
      </c>
      <c r="F1860" s="1" t="s">
        <v>33</v>
      </c>
      <c r="G1860" s="9" t="s">
        <v>162</v>
      </c>
      <c r="H1860" s="9" t="s">
        <v>163</v>
      </c>
      <c r="I1860" s="9" t="s">
        <v>79</v>
      </c>
      <c r="J1860" s="1">
        <v>100267</v>
      </c>
      <c r="K1860" s="3">
        <v>43617</v>
      </c>
      <c r="L1860" s="1" t="s">
        <v>50</v>
      </c>
      <c r="M1860" s="1" t="s">
        <v>408</v>
      </c>
      <c r="N1860" s="1" t="s">
        <v>39</v>
      </c>
      <c r="O1860" s="10">
        <v>45024.813263888886</v>
      </c>
      <c r="P1860" s="10">
        <v>45040.104166666664</v>
      </c>
      <c r="Q1860" s="1">
        <v>2500</v>
      </c>
      <c r="R1860" s="1" t="s">
        <v>2644</v>
      </c>
      <c r="S1860" s="1" t="s">
        <v>830</v>
      </c>
      <c r="T1860" s="1">
        <v>1182</v>
      </c>
      <c r="U1860" s="1" t="s">
        <v>2645</v>
      </c>
      <c r="V1860" t="str">
        <f>VLOOKUP(F1860, [1]!Table1[[#All],[Gender]:[city]], 3, FALSE)</f>
        <v>Not in Education</v>
      </c>
      <c r="W1860" s="11">
        <f>VLOOKUP(F1860, [1]!Table1[[#All],[Gender]:[city]], 4, FALSE)</f>
        <v>45092</v>
      </c>
      <c r="X1860" t="b">
        <f>VLOOKUP(F1860, [1]!Table1[[#All],[Gender]:[isFromSocialMedia]], 7, FALSE)</f>
        <v>0</v>
      </c>
      <c r="Y1860" t="str">
        <f>IF(TEXT(Table1[[#This Row],[Apply Date]], "yyyy-mm-dd") = TEXT(Table1[[#This Row],[Sign Up Date]], "yyyy-mm-dd"), "New User", "Repeat User")</f>
        <v>Repeat User</v>
      </c>
    </row>
    <row r="1861" spans="1:25" ht="12.75" x14ac:dyDescent="0.2">
      <c r="A1861" s="1" t="s">
        <v>3510</v>
      </c>
      <c r="B1861" s="1" t="s">
        <v>2628</v>
      </c>
      <c r="C1861" s="1" t="s">
        <v>830</v>
      </c>
      <c r="D1861" s="1" t="s">
        <v>2629</v>
      </c>
      <c r="E1861" s="2">
        <v>45292.146365740744</v>
      </c>
      <c r="F1861" s="1" t="s">
        <v>25</v>
      </c>
      <c r="G1861" s="9" t="s">
        <v>59</v>
      </c>
      <c r="H1861" s="9" t="s">
        <v>60</v>
      </c>
      <c r="I1861" s="9" t="s">
        <v>61</v>
      </c>
      <c r="J1861" s="1">
        <v>63141</v>
      </c>
      <c r="K1861" s="3">
        <v>46508</v>
      </c>
      <c r="L1861" s="1" t="s">
        <v>37</v>
      </c>
      <c r="M1861" s="1" t="s">
        <v>3511</v>
      </c>
      <c r="N1861" s="1" t="s">
        <v>75</v>
      </c>
      <c r="O1861" s="10">
        <v>45081.992037037038</v>
      </c>
      <c r="P1861" s="10">
        <v>45103.104166666664</v>
      </c>
      <c r="Q1861">
        <v>0</v>
      </c>
      <c r="R1861" t="s">
        <v>220</v>
      </c>
      <c r="S1861" t="s">
        <v>220</v>
      </c>
      <c r="T1861">
        <v>0</v>
      </c>
      <c r="U1861" t="s">
        <v>220</v>
      </c>
      <c r="V1861" t="str">
        <f>VLOOKUP(F1861, [1]!Table1[[#All],[Gender]:[city]], 3, FALSE)</f>
        <v>Undergraduate Student</v>
      </c>
      <c r="W1861" s="11">
        <f>VLOOKUP(F1861, [1]!Table1[[#All],[Gender]:[city]], 4, FALSE)</f>
        <v>45130</v>
      </c>
      <c r="X1861" t="b">
        <f>VLOOKUP(F1861, [1]!Table1[[#All],[Gender]:[isFromSocialMedia]], 7, FALSE)</f>
        <v>0</v>
      </c>
      <c r="Y1861" t="str">
        <f>IF(TEXT(Table1[[#This Row],[Apply Date]], "yyyy-mm-dd") = TEXT(Table1[[#This Row],[Sign Up Date]], "yyyy-mm-dd"), "New User", "Repeat User")</f>
        <v>Repeat User</v>
      </c>
    </row>
    <row r="1862" spans="1:25" ht="12.75" x14ac:dyDescent="0.2">
      <c r="A1862" s="1" t="s">
        <v>3512</v>
      </c>
      <c r="B1862" s="1" t="s">
        <v>2628</v>
      </c>
      <c r="C1862" s="1" t="s">
        <v>830</v>
      </c>
      <c r="D1862" s="1" t="s">
        <v>2629</v>
      </c>
      <c r="E1862" s="2">
        <v>45292.146365740744</v>
      </c>
      <c r="F1862" s="1" t="s">
        <v>25</v>
      </c>
      <c r="G1862" s="9" t="s">
        <v>59</v>
      </c>
      <c r="H1862" s="9" t="s">
        <v>60</v>
      </c>
      <c r="I1862" s="9" t="s">
        <v>61</v>
      </c>
      <c r="J1862" s="1">
        <v>63108</v>
      </c>
      <c r="K1862" s="3">
        <v>45413</v>
      </c>
      <c r="L1862" s="1" t="s">
        <v>50</v>
      </c>
      <c r="M1862" s="1" t="s">
        <v>153</v>
      </c>
      <c r="N1862" s="1" t="s">
        <v>75</v>
      </c>
      <c r="O1862" s="10">
        <v>45112.853587962964</v>
      </c>
      <c r="P1862" s="10">
        <v>45131.104166666664</v>
      </c>
      <c r="Q1862">
        <v>0</v>
      </c>
      <c r="R1862" t="s">
        <v>220</v>
      </c>
      <c r="S1862" t="s">
        <v>220</v>
      </c>
      <c r="T1862">
        <v>0</v>
      </c>
      <c r="U1862" t="s">
        <v>220</v>
      </c>
      <c r="V1862" t="str">
        <f>VLOOKUP(F1862, [1]!Table1[[#All],[Gender]:[city]], 3, FALSE)</f>
        <v>Undergraduate Student</v>
      </c>
      <c r="W1862" s="11">
        <f>VLOOKUP(F1862, [1]!Table1[[#All],[Gender]:[city]], 4, FALSE)</f>
        <v>45130</v>
      </c>
      <c r="X1862" t="b">
        <f>VLOOKUP(F1862, [1]!Table1[[#All],[Gender]:[isFromSocialMedia]], 7, FALSE)</f>
        <v>0</v>
      </c>
      <c r="Y1862" t="str">
        <f>IF(TEXT(Table1[[#This Row],[Apply Date]], "yyyy-mm-dd") = TEXT(Table1[[#This Row],[Sign Up Date]], "yyyy-mm-dd"), "New User", "Repeat User")</f>
        <v>Repeat User</v>
      </c>
    </row>
    <row r="1863" spans="1:25" ht="12.75" x14ac:dyDescent="0.2">
      <c r="A1863" s="1" t="s">
        <v>3513</v>
      </c>
      <c r="B1863" s="1" t="s">
        <v>2628</v>
      </c>
      <c r="C1863" s="1" t="s">
        <v>830</v>
      </c>
      <c r="D1863" s="1" t="s">
        <v>2629</v>
      </c>
      <c r="E1863" s="2">
        <v>45292.146365740744</v>
      </c>
      <c r="F1863" s="1" t="s">
        <v>25</v>
      </c>
      <c r="G1863" s="9" t="s">
        <v>1049</v>
      </c>
      <c r="H1863" s="9" t="s">
        <v>2581</v>
      </c>
      <c r="I1863" s="9" t="s">
        <v>45</v>
      </c>
      <c r="J1863" s="1">
        <v>506002</v>
      </c>
      <c r="K1863" s="3">
        <v>44774</v>
      </c>
      <c r="L1863" s="1" t="s">
        <v>104</v>
      </c>
      <c r="M1863" s="1" t="s">
        <v>830</v>
      </c>
      <c r="N1863" s="1" t="s">
        <v>75</v>
      </c>
      <c r="O1863" s="10">
        <v>45166.533807870372</v>
      </c>
      <c r="P1863" s="10">
        <v>45299.146365740744</v>
      </c>
      <c r="Q1863">
        <v>0</v>
      </c>
      <c r="R1863" t="s">
        <v>220</v>
      </c>
      <c r="S1863" t="s">
        <v>220</v>
      </c>
      <c r="T1863">
        <v>0</v>
      </c>
      <c r="U1863" t="s">
        <v>220</v>
      </c>
      <c r="V1863" t="str">
        <f>VLOOKUP(F1863, [1]!Table1[[#All],[Gender]:[city]], 3, FALSE)</f>
        <v>Undergraduate Student</v>
      </c>
      <c r="W1863" s="11">
        <f>VLOOKUP(F1863, [1]!Table1[[#All],[Gender]:[city]], 4, FALSE)</f>
        <v>45130</v>
      </c>
      <c r="X1863" t="b">
        <f>VLOOKUP(F1863, [1]!Table1[[#All],[Gender]:[isFromSocialMedia]], 7, FALSE)</f>
        <v>0</v>
      </c>
      <c r="Y1863" t="str">
        <f>IF(TEXT(Table1[[#This Row],[Apply Date]], "yyyy-mm-dd") = TEXT(Table1[[#This Row],[Sign Up Date]], "yyyy-mm-dd"), "New User", "Repeat User")</f>
        <v>Repeat User</v>
      </c>
    </row>
    <row r="1864" spans="1:25" ht="12.75" x14ac:dyDescent="0.2">
      <c r="A1864" s="1" t="s">
        <v>3514</v>
      </c>
      <c r="B1864" s="1" t="s">
        <v>2628</v>
      </c>
      <c r="C1864" s="1" t="s">
        <v>830</v>
      </c>
      <c r="D1864" s="1" t="s">
        <v>2629</v>
      </c>
      <c r="E1864" s="2">
        <v>45292.146365740744</v>
      </c>
      <c r="F1864" s="1" t="s">
        <v>33</v>
      </c>
      <c r="G1864" s="9" t="s">
        <v>296</v>
      </c>
      <c r="H1864" s="9" t="s">
        <v>293</v>
      </c>
      <c r="I1864" s="9" t="s">
        <v>103</v>
      </c>
      <c r="J1864" s="1">
        <v>75900</v>
      </c>
      <c r="K1864" s="3">
        <v>45689</v>
      </c>
      <c r="L1864" s="1" t="s">
        <v>37</v>
      </c>
      <c r="M1864" s="1" t="s">
        <v>3267</v>
      </c>
      <c r="N1864" s="1" t="s">
        <v>75</v>
      </c>
      <c r="O1864" s="10">
        <v>45079.969884259262</v>
      </c>
      <c r="P1864" s="10">
        <v>45089.104166666664</v>
      </c>
      <c r="Q1864">
        <v>0</v>
      </c>
      <c r="R1864" t="s">
        <v>220</v>
      </c>
      <c r="S1864" t="s">
        <v>220</v>
      </c>
      <c r="T1864">
        <v>0</v>
      </c>
      <c r="U1864" t="s">
        <v>220</v>
      </c>
      <c r="V1864" t="str">
        <f>VLOOKUP(F1864, [1]!Table1[[#All],[Gender]:[city]], 3, FALSE)</f>
        <v>Not in Education</v>
      </c>
      <c r="W1864" s="11">
        <f>VLOOKUP(F1864, [1]!Table1[[#All],[Gender]:[city]], 4, FALSE)</f>
        <v>45092</v>
      </c>
      <c r="X1864" t="b">
        <f>VLOOKUP(F1864, [1]!Table1[[#All],[Gender]:[isFromSocialMedia]], 7, FALSE)</f>
        <v>0</v>
      </c>
      <c r="Y1864" t="str">
        <f>IF(TEXT(Table1[[#This Row],[Apply Date]], "yyyy-mm-dd") = TEXT(Table1[[#This Row],[Sign Up Date]], "yyyy-mm-dd"), "New User", "Repeat User")</f>
        <v>Repeat User</v>
      </c>
    </row>
    <row r="1865" spans="1:25" ht="12.75" x14ac:dyDescent="0.2">
      <c r="A1865" s="1" t="s">
        <v>3515</v>
      </c>
      <c r="B1865" s="1" t="s">
        <v>2628</v>
      </c>
      <c r="C1865" s="1" t="s">
        <v>830</v>
      </c>
      <c r="D1865" s="1" t="s">
        <v>2629</v>
      </c>
      <c r="E1865" s="2">
        <v>45292.146365740744</v>
      </c>
      <c r="F1865" s="1" t="s">
        <v>33</v>
      </c>
      <c r="G1865" s="9" t="s">
        <v>1233</v>
      </c>
      <c r="H1865" s="9" t="s">
        <v>1234</v>
      </c>
      <c r="I1865" s="9" t="s">
        <v>79</v>
      </c>
      <c r="J1865" s="1">
        <v>110001</v>
      </c>
      <c r="K1865" s="3">
        <v>44986</v>
      </c>
      <c r="L1865" s="1" t="s">
        <v>50</v>
      </c>
      <c r="M1865" s="1" t="s">
        <v>182</v>
      </c>
      <c r="N1865" s="1" t="s">
        <v>31</v>
      </c>
      <c r="O1865" s="10">
        <v>44954.438032407408</v>
      </c>
      <c r="P1865" s="10">
        <v>44963.104502314818</v>
      </c>
      <c r="Q1865">
        <v>0</v>
      </c>
      <c r="R1865" t="s">
        <v>220</v>
      </c>
      <c r="S1865" t="s">
        <v>220</v>
      </c>
      <c r="T1865">
        <v>0</v>
      </c>
      <c r="U1865" t="s">
        <v>220</v>
      </c>
      <c r="V1865" t="str">
        <f>VLOOKUP(F1865, [1]!Table1[[#All],[Gender]:[city]], 3, FALSE)</f>
        <v>Not in Education</v>
      </c>
      <c r="W1865" s="11">
        <f>VLOOKUP(F1865, [1]!Table1[[#All],[Gender]:[city]], 4, FALSE)</f>
        <v>45092</v>
      </c>
      <c r="X1865" t="b">
        <f>VLOOKUP(F1865, [1]!Table1[[#All],[Gender]:[isFromSocialMedia]], 7, FALSE)</f>
        <v>0</v>
      </c>
      <c r="Y1865" t="str">
        <f>IF(TEXT(Table1[[#This Row],[Apply Date]], "yyyy-mm-dd") = TEXT(Table1[[#This Row],[Sign Up Date]], "yyyy-mm-dd"), "New User", "Repeat User")</f>
        <v>Repeat User</v>
      </c>
    </row>
    <row r="1866" spans="1:25" ht="12.75" x14ac:dyDescent="0.2">
      <c r="A1866" s="1" t="s">
        <v>3516</v>
      </c>
      <c r="B1866" s="1" t="s">
        <v>2628</v>
      </c>
      <c r="C1866" s="1" t="s">
        <v>830</v>
      </c>
      <c r="D1866" s="1" t="s">
        <v>2629</v>
      </c>
      <c r="E1866" s="2">
        <v>45292.146365740744</v>
      </c>
      <c r="F1866" s="1" t="s">
        <v>25</v>
      </c>
      <c r="G1866" s="9" t="s">
        <v>3517</v>
      </c>
      <c r="H1866" s="9" t="s">
        <v>876</v>
      </c>
      <c r="I1866" s="9" t="s">
        <v>79</v>
      </c>
      <c r="J1866" s="1">
        <v>400103</v>
      </c>
      <c r="K1866" s="3">
        <v>44682</v>
      </c>
      <c r="L1866" s="1" t="s">
        <v>50</v>
      </c>
      <c r="M1866" s="1" t="s">
        <v>1333</v>
      </c>
      <c r="N1866" s="1" t="s">
        <v>39</v>
      </c>
      <c r="O1866" s="10">
        <v>45080.571122685185</v>
      </c>
      <c r="P1866" s="10">
        <v>45089.104166666664</v>
      </c>
      <c r="Q1866" s="1">
        <v>2500</v>
      </c>
      <c r="R1866" s="1" t="s">
        <v>2644</v>
      </c>
      <c r="S1866" s="1" t="s">
        <v>830</v>
      </c>
      <c r="T1866" s="1">
        <v>1182</v>
      </c>
      <c r="U1866" s="1" t="s">
        <v>2645</v>
      </c>
      <c r="V1866" t="str">
        <f>VLOOKUP(F1866, [1]!Table1[[#All],[Gender]:[city]], 3, FALSE)</f>
        <v>Undergraduate Student</v>
      </c>
      <c r="W1866" s="11">
        <f>VLOOKUP(F1866, [1]!Table1[[#All],[Gender]:[city]], 4, FALSE)</f>
        <v>45130</v>
      </c>
      <c r="X1866" t="b">
        <f>VLOOKUP(F1866, [1]!Table1[[#All],[Gender]:[isFromSocialMedia]], 7, FALSE)</f>
        <v>0</v>
      </c>
      <c r="Y1866" t="str">
        <f>IF(TEXT(Table1[[#This Row],[Apply Date]], "yyyy-mm-dd") = TEXT(Table1[[#This Row],[Sign Up Date]], "yyyy-mm-dd"), "New User", "Repeat User")</f>
        <v>Repeat User</v>
      </c>
    </row>
    <row r="1867" spans="1:25" ht="12.75" x14ac:dyDescent="0.2">
      <c r="A1867" s="1" t="s">
        <v>3518</v>
      </c>
      <c r="B1867" s="1" t="s">
        <v>2628</v>
      </c>
      <c r="C1867" s="1" t="s">
        <v>830</v>
      </c>
      <c r="D1867" s="1" t="s">
        <v>2629</v>
      </c>
      <c r="E1867" s="2">
        <v>45292.146365740744</v>
      </c>
      <c r="F1867" s="1" t="s">
        <v>33</v>
      </c>
      <c r="G1867" s="9" t="s">
        <v>562</v>
      </c>
      <c r="H1867" s="9" t="s">
        <v>562</v>
      </c>
      <c r="I1867" s="9" t="s">
        <v>79</v>
      </c>
      <c r="J1867" s="1">
        <v>800213</v>
      </c>
      <c r="K1867" s="3">
        <v>44197</v>
      </c>
      <c r="L1867" s="1" t="s">
        <v>50</v>
      </c>
      <c r="M1867" s="1" t="s">
        <v>164</v>
      </c>
      <c r="N1867" s="1" t="s">
        <v>75</v>
      </c>
      <c r="O1867" s="10">
        <v>45203.265196759261</v>
      </c>
      <c r="P1867" s="10">
        <v>45264.104432870372</v>
      </c>
      <c r="Q1867">
        <v>0</v>
      </c>
      <c r="R1867" t="s">
        <v>220</v>
      </c>
      <c r="S1867" t="s">
        <v>220</v>
      </c>
      <c r="T1867">
        <v>0</v>
      </c>
      <c r="U1867" t="s">
        <v>220</v>
      </c>
      <c r="V1867" t="str">
        <f>VLOOKUP(F1867, [1]!Table1[[#All],[Gender]:[city]], 3, FALSE)</f>
        <v>Not in Education</v>
      </c>
      <c r="W1867" s="11">
        <f>VLOOKUP(F1867, [1]!Table1[[#All],[Gender]:[city]], 4, FALSE)</f>
        <v>45092</v>
      </c>
      <c r="X1867" t="b">
        <f>VLOOKUP(F1867, [1]!Table1[[#All],[Gender]:[isFromSocialMedia]], 7, FALSE)</f>
        <v>0</v>
      </c>
      <c r="Y1867" t="str">
        <f>IF(TEXT(Table1[[#This Row],[Apply Date]], "yyyy-mm-dd") = TEXT(Table1[[#This Row],[Sign Up Date]], "yyyy-mm-dd"), "New User", "Repeat User")</f>
        <v>Repeat User</v>
      </c>
    </row>
    <row r="1868" spans="1:25" ht="12.75" x14ac:dyDescent="0.2">
      <c r="A1868" s="1" t="s">
        <v>3519</v>
      </c>
      <c r="B1868" s="1" t="s">
        <v>2628</v>
      </c>
      <c r="C1868" s="1" t="s">
        <v>830</v>
      </c>
      <c r="D1868" s="1" t="s">
        <v>2629</v>
      </c>
      <c r="E1868" s="2">
        <v>45292.146365740744</v>
      </c>
      <c r="F1868" s="1" t="s">
        <v>25</v>
      </c>
      <c r="G1868" s="9" t="s">
        <v>3520</v>
      </c>
      <c r="H1868" s="9" t="s">
        <v>3521</v>
      </c>
      <c r="I1868" s="9" t="s">
        <v>533</v>
      </c>
      <c r="J1868" s="1">
        <v>21000</v>
      </c>
      <c r="K1868" s="3">
        <v>42856</v>
      </c>
      <c r="L1868" s="1" t="s">
        <v>50</v>
      </c>
      <c r="M1868" s="1" t="s">
        <v>2128</v>
      </c>
      <c r="N1868" s="1" t="s">
        <v>75</v>
      </c>
      <c r="O1868" s="10">
        <v>45053.71329861111</v>
      </c>
      <c r="P1868" s="10">
        <v>45089.104166666664</v>
      </c>
      <c r="Q1868">
        <v>0</v>
      </c>
      <c r="R1868" t="s">
        <v>220</v>
      </c>
      <c r="S1868" t="s">
        <v>220</v>
      </c>
      <c r="T1868">
        <v>0</v>
      </c>
      <c r="U1868" t="s">
        <v>220</v>
      </c>
      <c r="V1868" t="str">
        <f>VLOOKUP(F1868, [1]!Table1[[#All],[Gender]:[city]], 3, FALSE)</f>
        <v>Undergraduate Student</v>
      </c>
      <c r="W1868" s="11">
        <f>VLOOKUP(F1868, [1]!Table1[[#All],[Gender]:[city]], 4, FALSE)</f>
        <v>45130</v>
      </c>
      <c r="X1868" t="b">
        <f>VLOOKUP(F1868, [1]!Table1[[#All],[Gender]:[isFromSocialMedia]], 7, FALSE)</f>
        <v>0</v>
      </c>
      <c r="Y1868" t="str">
        <f>IF(TEXT(Table1[[#This Row],[Apply Date]], "yyyy-mm-dd") = TEXT(Table1[[#This Row],[Sign Up Date]], "yyyy-mm-dd"), "New User", "Repeat User")</f>
        <v>Repeat User</v>
      </c>
    </row>
    <row r="1869" spans="1:25" ht="12.75" x14ac:dyDescent="0.2">
      <c r="A1869" s="1" t="s">
        <v>3522</v>
      </c>
      <c r="B1869" s="1" t="s">
        <v>2628</v>
      </c>
      <c r="C1869" s="1" t="s">
        <v>830</v>
      </c>
      <c r="D1869" s="1" t="s">
        <v>2629</v>
      </c>
      <c r="E1869" s="2">
        <v>45292.146365740744</v>
      </c>
      <c r="F1869" s="1" t="s">
        <v>25</v>
      </c>
      <c r="G1869" s="9" t="s">
        <v>1231</v>
      </c>
      <c r="H1869" s="9" t="s">
        <v>643</v>
      </c>
      <c r="I1869" s="9" t="s">
        <v>45</v>
      </c>
      <c r="J1869" s="1">
        <v>456010</v>
      </c>
      <c r="K1869" s="3">
        <v>42736</v>
      </c>
      <c r="L1869" s="1" t="s">
        <v>104</v>
      </c>
      <c r="M1869" s="1" t="s">
        <v>3523</v>
      </c>
      <c r="N1869" s="1" t="s">
        <v>75</v>
      </c>
      <c r="O1869" s="10">
        <v>45100.552094907405</v>
      </c>
      <c r="P1869" s="10">
        <v>45131.104166666664</v>
      </c>
      <c r="Q1869">
        <v>0</v>
      </c>
      <c r="R1869" t="s">
        <v>220</v>
      </c>
      <c r="S1869" t="s">
        <v>220</v>
      </c>
      <c r="T1869">
        <v>0</v>
      </c>
      <c r="U1869" t="s">
        <v>220</v>
      </c>
      <c r="V1869" t="str">
        <f>VLOOKUP(F1869, [1]!Table1[[#All],[Gender]:[city]], 3, FALSE)</f>
        <v>Undergraduate Student</v>
      </c>
      <c r="W1869" s="11">
        <f>VLOOKUP(F1869, [1]!Table1[[#All],[Gender]:[city]], 4, FALSE)</f>
        <v>45130</v>
      </c>
      <c r="X1869" t="b">
        <f>VLOOKUP(F1869, [1]!Table1[[#All],[Gender]:[isFromSocialMedia]], 7, FALSE)</f>
        <v>0</v>
      </c>
      <c r="Y1869" t="str">
        <f>IF(TEXT(Table1[[#This Row],[Apply Date]], "yyyy-mm-dd") = TEXT(Table1[[#This Row],[Sign Up Date]], "yyyy-mm-dd"), "New User", "Repeat User")</f>
        <v>Repeat User</v>
      </c>
    </row>
    <row r="1870" spans="1:25" ht="12.75" x14ac:dyDescent="0.2">
      <c r="A1870" s="1" t="s">
        <v>3524</v>
      </c>
      <c r="B1870" s="1" t="s">
        <v>2628</v>
      </c>
      <c r="C1870" s="1" t="s">
        <v>830</v>
      </c>
      <c r="D1870" s="1" t="s">
        <v>2629</v>
      </c>
      <c r="E1870" s="2">
        <v>45292.146365740744</v>
      </c>
      <c r="F1870" s="1" t="s">
        <v>25</v>
      </c>
      <c r="G1870" s="9" t="s">
        <v>1024</v>
      </c>
      <c r="H1870" s="9" t="s">
        <v>91</v>
      </c>
      <c r="I1870" s="9" t="s">
        <v>45</v>
      </c>
      <c r="J1870" s="1">
        <v>530027</v>
      </c>
      <c r="K1870" s="3">
        <v>42826</v>
      </c>
      <c r="L1870" s="1" t="s">
        <v>104</v>
      </c>
      <c r="M1870" s="1" t="s">
        <v>408</v>
      </c>
      <c r="N1870" s="1" t="s">
        <v>75</v>
      </c>
      <c r="O1870" s="10">
        <v>45093.117488425924</v>
      </c>
      <c r="P1870" s="10">
        <v>45117.104166666664</v>
      </c>
      <c r="Q1870">
        <v>0</v>
      </c>
      <c r="R1870" t="s">
        <v>220</v>
      </c>
      <c r="S1870" t="s">
        <v>220</v>
      </c>
      <c r="T1870">
        <v>0</v>
      </c>
      <c r="U1870" t="s">
        <v>220</v>
      </c>
      <c r="V1870" t="str">
        <f>VLOOKUP(F1870, [1]!Table1[[#All],[Gender]:[city]], 3, FALSE)</f>
        <v>Undergraduate Student</v>
      </c>
      <c r="W1870" s="11">
        <f>VLOOKUP(F1870, [1]!Table1[[#All],[Gender]:[city]], 4, FALSE)</f>
        <v>45130</v>
      </c>
      <c r="X1870" t="b">
        <f>VLOOKUP(F1870, [1]!Table1[[#All],[Gender]:[isFromSocialMedia]], 7, FALSE)</f>
        <v>0</v>
      </c>
      <c r="Y1870" t="str">
        <f>IF(TEXT(Table1[[#This Row],[Apply Date]], "yyyy-mm-dd") = TEXT(Table1[[#This Row],[Sign Up Date]], "yyyy-mm-dd"), "New User", "Repeat User")</f>
        <v>Repeat User</v>
      </c>
    </row>
    <row r="1871" spans="1:25" ht="12.75" x14ac:dyDescent="0.2">
      <c r="A1871" s="1" t="s">
        <v>3525</v>
      </c>
      <c r="B1871" s="1" t="s">
        <v>2628</v>
      </c>
      <c r="C1871" s="1" t="s">
        <v>830</v>
      </c>
      <c r="D1871" s="1" t="s">
        <v>2629</v>
      </c>
      <c r="E1871" s="2">
        <v>45292.146365740744</v>
      </c>
      <c r="F1871" s="1" t="s">
        <v>33</v>
      </c>
      <c r="G1871" s="9" t="s">
        <v>3526</v>
      </c>
      <c r="H1871" s="9" t="s">
        <v>3527</v>
      </c>
      <c r="I1871" s="9" t="s">
        <v>45</v>
      </c>
      <c r="J1871" s="1">
        <v>799002</v>
      </c>
      <c r="K1871" s="3">
        <v>45505</v>
      </c>
      <c r="L1871" s="1" t="s">
        <v>37</v>
      </c>
      <c r="M1871" s="1" t="s">
        <v>3085</v>
      </c>
      <c r="N1871" s="1" t="s">
        <v>75</v>
      </c>
      <c r="O1871" s="10">
        <v>45092.864363425928</v>
      </c>
      <c r="P1871" s="10">
        <v>45117.104166666664</v>
      </c>
      <c r="Q1871">
        <v>0</v>
      </c>
      <c r="R1871" t="s">
        <v>220</v>
      </c>
      <c r="S1871" t="s">
        <v>220</v>
      </c>
      <c r="T1871">
        <v>0</v>
      </c>
      <c r="U1871" t="s">
        <v>220</v>
      </c>
      <c r="V1871" t="str">
        <f>VLOOKUP(F1871, [1]!Table1[[#All],[Gender]:[city]], 3, FALSE)</f>
        <v>Not in Education</v>
      </c>
      <c r="W1871" s="11">
        <f>VLOOKUP(F1871, [1]!Table1[[#All],[Gender]:[city]], 4, FALSE)</f>
        <v>45092</v>
      </c>
      <c r="X1871" t="b">
        <f>VLOOKUP(F1871, [1]!Table1[[#All],[Gender]:[isFromSocialMedia]], 7, FALSE)</f>
        <v>0</v>
      </c>
      <c r="Y1871" t="str">
        <f>IF(TEXT(Table1[[#This Row],[Apply Date]], "yyyy-mm-dd") = TEXT(Table1[[#This Row],[Sign Up Date]], "yyyy-mm-dd"), "New User", "Repeat User")</f>
        <v>New User</v>
      </c>
    </row>
    <row r="1872" spans="1:25" ht="12.75" x14ac:dyDescent="0.2">
      <c r="A1872" s="1" t="s">
        <v>3528</v>
      </c>
      <c r="B1872" s="1" t="s">
        <v>2628</v>
      </c>
      <c r="C1872" s="1" t="s">
        <v>830</v>
      </c>
      <c r="D1872" s="1" t="s">
        <v>2629</v>
      </c>
      <c r="E1872" s="2">
        <v>45292.146365740744</v>
      </c>
      <c r="F1872" s="1" t="s">
        <v>25</v>
      </c>
      <c r="G1872" s="9" t="s">
        <v>3529</v>
      </c>
      <c r="H1872" s="9" t="s">
        <v>407</v>
      </c>
      <c r="I1872" s="9" t="s">
        <v>45</v>
      </c>
      <c r="J1872" s="1">
        <v>831004</v>
      </c>
      <c r="K1872" s="3">
        <v>43191</v>
      </c>
      <c r="L1872" s="1" t="s">
        <v>50</v>
      </c>
      <c r="M1872" s="1" t="s">
        <v>830</v>
      </c>
      <c r="N1872" s="1" t="s">
        <v>39</v>
      </c>
      <c r="O1872" s="10">
        <v>45149.656006944446</v>
      </c>
      <c r="P1872" s="10">
        <v>45159.1875</v>
      </c>
      <c r="Q1872" s="1">
        <v>1000</v>
      </c>
      <c r="R1872" s="1" t="s">
        <v>2762</v>
      </c>
      <c r="S1872" s="1" t="s">
        <v>2763</v>
      </c>
      <c r="T1872" s="1">
        <v>1776</v>
      </c>
      <c r="U1872" s="1" t="s">
        <v>2645</v>
      </c>
      <c r="V1872" t="str">
        <f>VLOOKUP(F1872, [1]!Table1[[#All],[Gender]:[city]], 3, FALSE)</f>
        <v>Undergraduate Student</v>
      </c>
      <c r="W1872" s="11">
        <f>VLOOKUP(F1872, [1]!Table1[[#All],[Gender]:[city]], 4, FALSE)</f>
        <v>45130</v>
      </c>
      <c r="X1872" t="b">
        <f>VLOOKUP(F1872, [1]!Table1[[#All],[Gender]:[isFromSocialMedia]], 7, FALSE)</f>
        <v>0</v>
      </c>
      <c r="Y1872" t="str">
        <f>IF(TEXT(Table1[[#This Row],[Apply Date]], "yyyy-mm-dd") = TEXT(Table1[[#This Row],[Sign Up Date]], "yyyy-mm-dd"), "New User", "Repeat User")</f>
        <v>Repeat User</v>
      </c>
    </row>
    <row r="1873" spans="1:25" ht="12.75" x14ac:dyDescent="0.2">
      <c r="A1873" s="1" t="s">
        <v>3530</v>
      </c>
      <c r="B1873" s="1" t="s">
        <v>2628</v>
      </c>
      <c r="C1873" s="1" t="s">
        <v>830</v>
      </c>
      <c r="D1873" s="1" t="s">
        <v>2629</v>
      </c>
      <c r="E1873" s="2">
        <v>45292.146365740744</v>
      </c>
      <c r="F1873" s="1" t="s">
        <v>33</v>
      </c>
      <c r="G1873" s="9" t="s">
        <v>400</v>
      </c>
      <c r="H1873" s="9" t="s">
        <v>148</v>
      </c>
      <c r="I1873" s="9" t="s">
        <v>45</v>
      </c>
      <c r="J1873" s="1">
        <v>411030</v>
      </c>
      <c r="K1873" s="3">
        <v>44317</v>
      </c>
      <c r="L1873" s="1" t="s">
        <v>104</v>
      </c>
      <c r="M1873" s="1" t="s">
        <v>3531</v>
      </c>
      <c r="N1873" s="1" t="s">
        <v>75</v>
      </c>
      <c r="O1873" s="10">
        <v>45115.740682870368</v>
      </c>
      <c r="P1873" s="10">
        <v>45131.104166666664</v>
      </c>
      <c r="Q1873">
        <v>0</v>
      </c>
      <c r="R1873" t="s">
        <v>220</v>
      </c>
      <c r="S1873" t="s">
        <v>220</v>
      </c>
      <c r="T1873">
        <v>0</v>
      </c>
      <c r="U1873" t="s">
        <v>220</v>
      </c>
      <c r="V1873" t="str">
        <f>VLOOKUP(F1873, [1]!Table1[[#All],[Gender]:[city]], 3, FALSE)</f>
        <v>Not in Education</v>
      </c>
      <c r="W1873" s="11">
        <f>VLOOKUP(F1873, [1]!Table1[[#All],[Gender]:[city]], 4, FALSE)</f>
        <v>45092</v>
      </c>
      <c r="X1873" t="b">
        <f>VLOOKUP(F1873, [1]!Table1[[#All],[Gender]:[isFromSocialMedia]], 7, FALSE)</f>
        <v>0</v>
      </c>
      <c r="Y1873" t="str">
        <f>IF(TEXT(Table1[[#This Row],[Apply Date]], "yyyy-mm-dd") = TEXT(Table1[[#This Row],[Sign Up Date]], "yyyy-mm-dd"), "New User", "Repeat User")</f>
        <v>Repeat User</v>
      </c>
    </row>
    <row r="1874" spans="1:25" ht="12.75" x14ac:dyDescent="0.2">
      <c r="A1874" s="1" t="s">
        <v>3532</v>
      </c>
      <c r="B1874" s="1" t="s">
        <v>2628</v>
      </c>
      <c r="C1874" s="1" t="s">
        <v>830</v>
      </c>
      <c r="D1874" s="1" t="s">
        <v>2629</v>
      </c>
      <c r="E1874" s="2">
        <v>45292.146365740744</v>
      </c>
      <c r="F1874" s="1" t="s">
        <v>25</v>
      </c>
      <c r="G1874" s="9" t="s">
        <v>1024</v>
      </c>
      <c r="H1874" s="9" t="s">
        <v>91</v>
      </c>
      <c r="I1874" s="9" t="s">
        <v>45</v>
      </c>
      <c r="J1874" s="1">
        <v>531024</v>
      </c>
      <c r="K1874" s="3">
        <v>45047</v>
      </c>
      <c r="L1874" s="1" t="s">
        <v>37</v>
      </c>
      <c r="M1874" s="1" t="s">
        <v>294</v>
      </c>
      <c r="N1874" s="1" t="s">
        <v>31</v>
      </c>
      <c r="O1874" s="10">
        <v>45022.413668981484</v>
      </c>
      <c r="P1874" s="10">
        <v>45040.104166666664</v>
      </c>
      <c r="Q1874">
        <v>0</v>
      </c>
      <c r="R1874" t="s">
        <v>220</v>
      </c>
      <c r="S1874" t="s">
        <v>220</v>
      </c>
      <c r="T1874">
        <v>0</v>
      </c>
      <c r="U1874" t="s">
        <v>220</v>
      </c>
      <c r="V1874" t="str">
        <f>VLOOKUP(F1874, [1]!Table1[[#All],[Gender]:[city]], 3, FALSE)</f>
        <v>Undergraduate Student</v>
      </c>
      <c r="W1874" s="11">
        <f>VLOOKUP(F1874, [1]!Table1[[#All],[Gender]:[city]], 4, FALSE)</f>
        <v>45130</v>
      </c>
      <c r="X1874" t="b">
        <f>VLOOKUP(F1874, [1]!Table1[[#All],[Gender]:[isFromSocialMedia]], 7, FALSE)</f>
        <v>0</v>
      </c>
      <c r="Y1874" t="str">
        <f>IF(TEXT(Table1[[#This Row],[Apply Date]], "yyyy-mm-dd") = TEXT(Table1[[#This Row],[Sign Up Date]], "yyyy-mm-dd"), "New User", "Repeat User")</f>
        <v>Repeat User</v>
      </c>
    </row>
    <row r="1875" spans="1:25" ht="12.75" x14ac:dyDescent="0.2">
      <c r="A1875" s="1" t="s">
        <v>3533</v>
      </c>
      <c r="B1875" s="1" t="s">
        <v>2628</v>
      </c>
      <c r="C1875" s="1" t="s">
        <v>830</v>
      </c>
      <c r="D1875" s="1" t="s">
        <v>2629</v>
      </c>
      <c r="E1875" s="2">
        <v>45292.146365740744</v>
      </c>
      <c r="F1875" s="1" t="s">
        <v>33</v>
      </c>
      <c r="G1875" s="9" t="s">
        <v>324</v>
      </c>
      <c r="H1875" s="9" t="s">
        <v>325</v>
      </c>
      <c r="I1875" s="9" t="s">
        <v>79</v>
      </c>
      <c r="J1875" s="1">
        <v>6578</v>
      </c>
      <c r="K1875" s="4">
        <v>45261</v>
      </c>
      <c r="L1875" s="1" t="s">
        <v>37</v>
      </c>
      <c r="M1875" s="1" t="s">
        <v>74</v>
      </c>
      <c r="N1875" s="1" t="s">
        <v>75</v>
      </c>
      <c r="O1875" s="10">
        <v>45090.965057870373</v>
      </c>
      <c r="P1875" s="10">
        <v>45103.104166666664</v>
      </c>
      <c r="Q1875">
        <v>0</v>
      </c>
      <c r="R1875" t="s">
        <v>220</v>
      </c>
      <c r="S1875" t="s">
        <v>220</v>
      </c>
      <c r="T1875">
        <v>0</v>
      </c>
      <c r="U1875" t="s">
        <v>220</v>
      </c>
      <c r="V1875" t="str">
        <f>VLOOKUP(F1875, [1]!Table1[[#All],[Gender]:[city]], 3, FALSE)</f>
        <v>Not in Education</v>
      </c>
      <c r="W1875" s="11">
        <f>VLOOKUP(F1875, [1]!Table1[[#All],[Gender]:[city]], 4, FALSE)</f>
        <v>45092</v>
      </c>
      <c r="X1875" t="b">
        <f>VLOOKUP(F1875, [1]!Table1[[#All],[Gender]:[isFromSocialMedia]], 7, FALSE)</f>
        <v>0</v>
      </c>
      <c r="Y1875" t="str">
        <f>IF(TEXT(Table1[[#This Row],[Apply Date]], "yyyy-mm-dd") = TEXT(Table1[[#This Row],[Sign Up Date]], "yyyy-mm-dd"), "New User", "Repeat User")</f>
        <v>Repeat User</v>
      </c>
    </row>
    <row r="1876" spans="1:25" ht="12.75" x14ac:dyDescent="0.2">
      <c r="A1876" s="1" t="s">
        <v>3534</v>
      </c>
      <c r="B1876" s="1" t="s">
        <v>2628</v>
      </c>
      <c r="C1876" s="1" t="s">
        <v>830</v>
      </c>
      <c r="D1876" s="1" t="s">
        <v>2629</v>
      </c>
      <c r="E1876" s="2">
        <v>45292.146365740744</v>
      </c>
      <c r="F1876" s="1" t="s">
        <v>33</v>
      </c>
      <c r="G1876" s="9" t="s">
        <v>252</v>
      </c>
      <c r="H1876" s="9" t="s">
        <v>433</v>
      </c>
      <c r="I1876" s="9" t="s">
        <v>61</v>
      </c>
      <c r="J1876" s="1">
        <v>63103</v>
      </c>
      <c r="K1876" s="3">
        <v>45505</v>
      </c>
      <c r="L1876" s="1" t="s">
        <v>50</v>
      </c>
      <c r="M1876" s="1" t="s">
        <v>131</v>
      </c>
      <c r="N1876" s="1" t="s">
        <v>75</v>
      </c>
      <c r="O1876" s="10">
        <v>45198.762025462966</v>
      </c>
      <c r="P1876" s="10">
        <v>45299.146365740744</v>
      </c>
      <c r="Q1876">
        <v>0</v>
      </c>
      <c r="R1876" t="s">
        <v>220</v>
      </c>
      <c r="S1876" t="s">
        <v>220</v>
      </c>
      <c r="T1876">
        <v>0</v>
      </c>
      <c r="U1876" t="s">
        <v>220</v>
      </c>
      <c r="V1876" t="str">
        <f>VLOOKUP(F1876, [1]!Table1[[#All],[Gender]:[city]], 3, FALSE)</f>
        <v>Not in Education</v>
      </c>
      <c r="W1876" s="11">
        <f>VLOOKUP(F1876, [1]!Table1[[#All],[Gender]:[city]], 4, FALSE)</f>
        <v>45092</v>
      </c>
      <c r="X1876" t="b">
        <f>VLOOKUP(F1876, [1]!Table1[[#All],[Gender]:[isFromSocialMedia]], 7, FALSE)</f>
        <v>0</v>
      </c>
      <c r="Y1876" t="str">
        <f>IF(TEXT(Table1[[#This Row],[Apply Date]], "yyyy-mm-dd") = TEXT(Table1[[#This Row],[Sign Up Date]], "yyyy-mm-dd"), "New User", "Repeat User")</f>
        <v>Repeat User</v>
      </c>
    </row>
    <row r="1877" spans="1:25" ht="12.75" x14ac:dyDescent="0.2">
      <c r="A1877" s="1" t="s">
        <v>3535</v>
      </c>
      <c r="B1877" s="1" t="s">
        <v>2628</v>
      </c>
      <c r="C1877" s="1" t="s">
        <v>830</v>
      </c>
      <c r="D1877" s="1" t="s">
        <v>2629</v>
      </c>
      <c r="E1877" s="2">
        <v>45292.146365740744</v>
      </c>
      <c r="F1877" s="1" t="s">
        <v>33</v>
      </c>
      <c r="G1877" s="9" t="s">
        <v>435</v>
      </c>
      <c r="H1877" s="9" t="s">
        <v>60</v>
      </c>
      <c r="I1877" s="9" t="s">
        <v>61</v>
      </c>
      <c r="J1877" s="1">
        <v>63103</v>
      </c>
      <c r="K1877" s="3">
        <v>45778</v>
      </c>
      <c r="L1877" s="1" t="s">
        <v>50</v>
      </c>
      <c r="M1877" s="1" t="s">
        <v>131</v>
      </c>
      <c r="N1877" s="1" t="s">
        <v>39</v>
      </c>
      <c r="O1877" s="10">
        <v>45003.291168981479</v>
      </c>
      <c r="P1877" s="10">
        <v>45012.104722222219</v>
      </c>
      <c r="Q1877" s="1">
        <v>2500</v>
      </c>
      <c r="R1877" s="1" t="s">
        <v>2644</v>
      </c>
      <c r="S1877" s="1" t="s">
        <v>830</v>
      </c>
      <c r="T1877" s="1">
        <v>1182</v>
      </c>
      <c r="U1877" s="1" t="s">
        <v>2645</v>
      </c>
      <c r="V1877" t="str">
        <f>VLOOKUP(F1877, [1]!Table1[[#All],[Gender]:[city]], 3, FALSE)</f>
        <v>Not in Education</v>
      </c>
      <c r="W1877" s="11">
        <f>VLOOKUP(F1877, [1]!Table1[[#All],[Gender]:[city]], 4, FALSE)</f>
        <v>45092</v>
      </c>
      <c r="X1877" t="b">
        <f>VLOOKUP(F1877, [1]!Table1[[#All],[Gender]:[isFromSocialMedia]], 7, FALSE)</f>
        <v>0</v>
      </c>
      <c r="Y1877" t="str">
        <f>IF(TEXT(Table1[[#This Row],[Apply Date]], "yyyy-mm-dd") = TEXT(Table1[[#This Row],[Sign Up Date]], "yyyy-mm-dd"), "New User", "Repeat User")</f>
        <v>Repeat User</v>
      </c>
    </row>
    <row r="1878" spans="1:25" ht="12.75" x14ac:dyDescent="0.2">
      <c r="A1878" s="1" t="s">
        <v>3536</v>
      </c>
      <c r="B1878" s="1" t="s">
        <v>2628</v>
      </c>
      <c r="C1878" s="1" t="s">
        <v>830</v>
      </c>
      <c r="D1878" s="1" t="s">
        <v>2629</v>
      </c>
      <c r="E1878" s="2">
        <v>45292.146365740744</v>
      </c>
      <c r="F1878" s="1" t="s">
        <v>25</v>
      </c>
      <c r="G1878" s="9" t="s">
        <v>59</v>
      </c>
      <c r="H1878" s="9" t="s">
        <v>60</v>
      </c>
      <c r="I1878" s="9" t="s">
        <v>61</v>
      </c>
      <c r="J1878" s="1">
        <v>63103</v>
      </c>
      <c r="K1878" s="3">
        <v>45778</v>
      </c>
      <c r="L1878" s="1" t="s">
        <v>50</v>
      </c>
      <c r="M1878" s="1" t="s">
        <v>88</v>
      </c>
      <c r="N1878" s="1" t="s">
        <v>75</v>
      </c>
      <c r="O1878" s="10">
        <v>45099.505937499998</v>
      </c>
      <c r="P1878" s="10">
        <v>45131.104166666664</v>
      </c>
      <c r="Q1878">
        <v>0</v>
      </c>
      <c r="R1878" t="s">
        <v>220</v>
      </c>
      <c r="S1878" t="s">
        <v>220</v>
      </c>
      <c r="T1878">
        <v>0</v>
      </c>
      <c r="U1878" t="s">
        <v>220</v>
      </c>
      <c r="V1878" t="str">
        <f>VLOOKUP(F1878, [1]!Table1[[#All],[Gender]:[city]], 3, FALSE)</f>
        <v>Undergraduate Student</v>
      </c>
      <c r="W1878" s="11">
        <f>VLOOKUP(F1878, [1]!Table1[[#All],[Gender]:[city]], 4, FALSE)</f>
        <v>45130</v>
      </c>
      <c r="X1878" t="b">
        <f>VLOOKUP(F1878, [1]!Table1[[#All],[Gender]:[isFromSocialMedia]], 7, FALSE)</f>
        <v>0</v>
      </c>
      <c r="Y1878" t="str">
        <f>IF(TEXT(Table1[[#This Row],[Apply Date]], "yyyy-mm-dd") = TEXT(Table1[[#This Row],[Sign Up Date]], "yyyy-mm-dd"), "New User", "Repeat User")</f>
        <v>Repeat User</v>
      </c>
    </row>
    <row r="1879" spans="1:25" ht="12.75" x14ac:dyDescent="0.2">
      <c r="A1879" s="1" t="s">
        <v>3537</v>
      </c>
      <c r="B1879" s="1" t="s">
        <v>2628</v>
      </c>
      <c r="C1879" s="1" t="s">
        <v>830</v>
      </c>
      <c r="D1879" s="1" t="s">
        <v>2629</v>
      </c>
      <c r="E1879" s="2">
        <v>45292.146365740744</v>
      </c>
      <c r="F1879" s="1" t="s">
        <v>25</v>
      </c>
      <c r="G1879" s="9" t="s">
        <v>435</v>
      </c>
      <c r="H1879" s="9" t="s">
        <v>3538</v>
      </c>
      <c r="I1879" s="9" t="s">
        <v>61</v>
      </c>
      <c r="J1879" s="1">
        <v>63103</v>
      </c>
      <c r="K1879" s="3">
        <v>45809</v>
      </c>
      <c r="L1879" s="1" t="s">
        <v>50</v>
      </c>
      <c r="M1879" s="1" t="s">
        <v>131</v>
      </c>
      <c r="N1879" s="1" t="s">
        <v>2637</v>
      </c>
      <c r="O1879" s="10">
        <v>45192.193865740737</v>
      </c>
      <c r="Q1879">
        <v>0</v>
      </c>
      <c r="R1879" t="s">
        <v>220</v>
      </c>
      <c r="S1879" t="s">
        <v>220</v>
      </c>
      <c r="T1879">
        <v>0</v>
      </c>
      <c r="U1879" t="s">
        <v>220</v>
      </c>
      <c r="V1879" t="str">
        <f>VLOOKUP(F1879, [1]!Table1[[#All],[Gender]:[city]], 3, FALSE)</f>
        <v>Undergraduate Student</v>
      </c>
      <c r="W1879" s="11">
        <f>VLOOKUP(F1879, [1]!Table1[[#All],[Gender]:[city]], 4, FALSE)</f>
        <v>45130</v>
      </c>
      <c r="X1879" t="b">
        <f>VLOOKUP(F1879, [1]!Table1[[#All],[Gender]:[isFromSocialMedia]], 7, FALSE)</f>
        <v>0</v>
      </c>
      <c r="Y1879" t="str">
        <f>IF(TEXT(Table1[[#This Row],[Apply Date]], "yyyy-mm-dd") = TEXT(Table1[[#This Row],[Sign Up Date]], "yyyy-mm-dd"), "New User", "Repeat User")</f>
        <v>Repeat User</v>
      </c>
    </row>
    <row r="1880" spans="1:25" ht="12.75" x14ac:dyDescent="0.2">
      <c r="A1880" s="1" t="s">
        <v>3539</v>
      </c>
      <c r="B1880" s="1" t="s">
        <v>2628</v>
      </c>
      <c r="C1880" s="1" t="s">
        <v>830</v>
      </c>
      <c r="D1880" s="1" t="s">
        <v>2629</v>
      </c>
      <c r="E1880" s="2">
        <v>45292.146365740744</v>
      </c>
      <c r="F1880" s="1" t="s">
        <v>33</v>
      </c>
      <c r="G1880" s="9" t="s">
        <v>163</v>
      </c>
      <c r="H1880" s="9" t="s">
        <v>2721</v>
      </c>
      <c r="I1880" s="9" t="s">
        <v>79</v>
      </c>
      <c r="J1880" s="1">
        <v>102266</v>
      </c>
      <c r="K1880" s="3">
        <v>45047</v>
      </c>
      <c r="L1880" s="1" t="s">
        <v>50</v>
      </c>
      <c r="M1880" s="1" t="s">
        <v>830</v>
      </c>
      <c r="N1880" s="1" t="s">
        <v>39</v>
      </c>
      <c r="O1880" s="10">
        <v>45095.404131944444</v>
      </c>
      <c r="P1880" s="10">
        <v>45131.104166666664</v>
      </c>
      <c r="Q1880" s="1">
        <v>500</v>
      </c>
      <c r="R1880" s="1" t="s">
        <v>2675</v>
      </c>
      <c r="S1880" s="1" t="s">
        <v>2676</v>
      </c>
      <c r="T1880" s="1">
        <v>1182</v>
      </c>
      <c r="U1880" s="1" t="s">
        <v>2645</v>
      </c>
      <c r="V1880" t="str">
        <f>VLOOKUP(F1880, [1]!Table1[[#All],[Gender]:[city]], 3, FALSE)</f>
        <v>Not in Education</v>
      </c>
      <c r="W1880" s="11">
        <f>VLOOKUP(F1880, [1]!Table1[[#All],[Gender]:[city]], 4, FALSE)</f>
        <v>45092</v>
      </c>
      <c r="X1880" t="b">
        <f>VLOOKUP(F1880, [1]!Table1[[#All],[Gender]:[isFromSocialMedia]], 7, FALSE)</f>
        <v>0</v>
      </c>
      <c r="Y1880" t="str">
        <f>IF(TEXT(Table1[[#This Row],[Apply Date]], "yyyy-mm-dd") = TEXT(Table1[[#This Row],[Sign Up Date]], "yyyy-mm-dd"), "New User", "Repeat User")</f>
        <v>Repeat User</v>
      </c>
    </row>
    <row r="1881" spans="1:25" ht="12.75" x14ac:dyDescent="0.2">
      <c r="A1881" s="1" t="s">
        <v>3540</v>
      </c>
      <c r="B1881" s="1" t="s">
        <v>2628</v>
      </c>
      <c r="C1881" s="1" t="s">
        <v>830</v>
      </c>
      <c r="D1881" s="1" t="s">
        <v>2629</v>
      </c>
      <c r="E1881" s="2">
        <v>45292.146365740744</v>
      </c>
      <c r="F1881" s="1" t="s">
        <v>33</v>
      </c>
      <c r="G1881" s="9" t="s">
        <v>613</v>
      </c>
      <c r="H1881" s="9" t="s">
        <v>318</v>
      </c>
      <c r="I1881" s="9" t="s">
        <v>45</v>
      </c>
      <c r="J1881" s="1">
        <v>110059</v>
      </c>
      <c r="K1881" s="3">
        <v>42095</v>
      </c>
      <c r="L1881" s="1" t="s">
        <v>104</v>
      </c>
      <c r="M1881" s="1" t="s">
        <v>208</v>
      </c>
      <c r="N1881" s="1" t="s">
        <v>75</v>
      </c>
      <c r="O1881" s="10">
        <v>45094.865127314813</v>
      </c>
      <c r="P1881" s="10">
        <v>45117.104166666664</v>
      </c>
      <c r="Q1881">
        <v>0</v>
      </c>
      <c r="R1881" t="s">
        <v>220</v>
      </c>
      <c r="S1881" t="s">
        <v>220</v>
      </c>
      <c r="T1881">
        <v>0</v>
      </c>
      <c r="U1881" t="s">
        <v>220</v>
      </c>
      <c r="V1881" t="str">
        <f>VLOOKUP(F1881, [1]!Table1[[#All],[Gender]:[city]], 3, FALSE)</f>
        <v>Not in Education</v>
      </c>
      <c r="W1881" s="11">
        <f>VLOOKUP(F1881, [1]!Table1[[#All],[Gender]:[city]], 4, FALSE)</f>
        <v>45092</v>
      </c>
      <c r="X1881" t="b">
        <f>VLOOKUP(F1881, [1]!Table1[[#All],[Gender]:[isFromSocialMedia]], 7, FALSE)</f>
        <v>0</v>
      </c>
      <c r="Y1881" t="str">
        <f>IF(TEXT(Table1[[#This Row],[Apply Date]], "yyyy-mm-dd") = TEXT(Table1[[#This Row],[Sign Up Date]], "yyyy-mm-dd"), "New User", "Repeat User")</f>
        <v>Repeat User</v>
      </c>
    </row>
    <row r="1882" spans="1:25" ht="12.75" x14ac:dyDescent="0.2">
      <c r="A1882" s="1" t="s">
        <v>3541</v>
      </c>
      <c r="B1882" s="1" t="s">
        <v>2628</v>
      </c>
      <c r="C1882" s="1" t="s">
        <v>830</v>
      </c>
      <c r="D1882" s="1" t="s">
        <v>2629</v>
      </c>
      <c r="E1882" s="2">
        <v>45292.146365740744</v>
      </c>
      <c r="F1882" s="1" t="s">
        <v>25</v>
      </c>
      <c r="G1882" s="9" t="s">
        <v>759</v>
      </c>
      <c r="H1882" s="9" t="s">
        <v>148</v>
      </c>
      <c r="I1882" s="9" t="s">
        <v>45</v>
      </c>
      <c r="J1882" s="1">
        <v>440025</v>
      </c>
      <c r="K1882" s="3">
        <v>44713</v>
      </c>
      <c r="L1882" s="1" t="s">
        <v>50</v>
      </c>
      <c r="M1882" s="1" t="s">
        <v>408</v>
      </c>
      <c r="N1882" s="1" t="s">
        <v>75</v>
      </c>
      <c r="O1882" s="10">
        <v>45239.829861111109</v>
      </c>
      <c r="P1882" s="10">
        <v>45264.104432870372</v>
      </c>
      <c r="Q1882">
        <v>0</v>
      </c>
      <c r="R1882" t="s">
        <v>220</v>
      </c>
      <c r="S1882" t="s">
        <v>220</v>
      </c>
      <c r="T1882">
        <v>0</v>
      </c>
      <c r="U1882" t="s">
        <v>220</v>
      </c>
      <c r="V1882" t="str">
        <f>VLOOKUP(F1882, [1]!Table1[[#All],[Gender]:[city]], 3, FALSE)</f>
        <v>Undergraduate Student</v>
      </c>
      <c r="W1882" s="11">
        <f>VLOOKUP(F1882, [1]!Table1[[#All],[Gender]:[city]], 4, FALSE)</f>
        <v>45130</v>
      </c>
      <c r="X1882" t="b">
        <f>VLOOKUP(F1882, [1]!Table1[[#All],[Gender]:[isFromSocialMedia]], 7, FALSE)</f>
        <v>0</v>
      </c>
      <c r="Y1882" t="str">
        <f>IF(TEXT(Table1[[#This Row],[Apply Date]], "yyyy-mm-dd") = TEXT(Table1[[#This Row],[Sign Up Date]], "yyyy-mm-dd"), "New User", "Repeat User")</f>
        <v>Repeat User</v>
      </c>
    </row>
    <row r="1883" spans="1:25" ht="12.75" x14ac:dyDescent="0.2">
      <c r="A1883" s="1" t="s">
        <v>3542</v>
      </c>
      <c r="B1883" s="1" t="s">
        <v>2628</v>
      </c>
      <c r="C1883" s="1" t="s">
        <v>830</v>
      </c>
      <c r="D1883" s="1" t="s">
        <v>2629</v>
      </c>
      <c r="E1883" s="2">
        <v>45292.146365740744</v>
      </c>
      <c r="F1883" s="1" t="s">
        <v>33</v>
      </c>
      <c r="G1883" s="9" t="s">
        <v>981</v>
      </c>
      <c r="H1883" s="9" t="s">
        <v>3543</v>
      </c>
      <c r="I1883" s="9" t="s">
        <v>45</v>
      </c>
      <c r="J1883" s="1">
        <v>462022</v>
      </c>
      <c r="K1883" s="3">
        <v>44682</v>
      </c>
      <c r="L1883" s="1" t="s">
        <v>50</v>
      </c>
      <c r="M1883" s="1" t="s">
        <v>1342</v>
      </c>
      <c r="N1883" s="1" t="s">
        <v>75</v>
      </c>
      <c r="O1883" s="10">
        <v>45039.794664351852</v>
      </c>
      <c r="P1883" s="10">
        <v>45054.104166666664</v>
      </c>
      <c r="Q1883">
        <v>0</v>
      </c>
      <c r="R1883" t="s">
        <v>220</v>
      </c>
      <c r="S1883" t="s">
        <v>220</v>
      </c>
      <c r="T1883">
        <v>0</v>
      </c>
      <c r="U1883" t="s">
        <v>220</v>
      </c>
      <c r="V1883" t="str">
        <f>VLOOKUP(F1883, [1]!Table1[[#All],[Gender]:[city]], 3, FALSE)</f>
        <v>Not in Education</v>
      </c>
      <c r="W1883" s="11">
        <f>VLOOKUP(F1883, [1]!Table1[[#All],[Gender]:[city]], 4, FALSE)</f>
        <v>45092</v>
      </c>
      <c r="X1883" t="b">
        <f>VLOOKUP(F1883, [1]!Table1[[#All],[Gender]:[isFromSocialMedia]], 7, FALSE)</f>
        <v>0</v>
      </c>
      <c r="Y1883" t="str">
        <f>IF(TEXT(Table1[[#This Row],[Apply Date]], "yyyy-mm-dd") = TEXT(Table1[[#This Row],[Sign Up Date]], "yyyy-mm-dd"), "New User", "Repeat User")</f>
        <v>Repeat User</v>
      </c>
    </row>
    <row r="1884" spans="1:25" ht="12.75" x14ac:dyDescent="0.2">
      <c r="A1884" s="1" t="s">
        <v>3544</v>
      </c>
      <c r="B1884" s="1" t="s">
        <v>2628</v>
      </c>
      <c r="C1884" s="1" t="s">
        <v>830</v>
      </c>
      <c r="D1884" s="1" t="s">
        <v>2629</v>
      </c>
      <c r="E1884" s="2">
        <v>45292.146365740744</v>
      </c>
      <c r="F1884" s="1" t="s">
        <v>25</v>
      </c>
      <c r="G1884" s="9" t="s">
        <v>2301</v>
      </c>
      <c r="H1884" s="9" t="s">
        <v>67</v>
      </c>
      <c r="I1884" s="9" t="s">
        <v>45</v>
      </c>
      <c r="J1884" s="1">
        <v>208021</v>
      </c>
      <c r="K1884" s="3">
        <v>45078</v>
      </c>
      <c r="L1884" s="1" t="s">
        <v>50</v>
      </c>
      <c r="M1884" s="1" t="s">
        <v>689</v>
      </c>
      <c r="N1884" s="1" t="s">
        <v>75</v>
      </c>
      <c r="O1884" s="10">
        <v>45151.212175925924</v>
      </c>
      <c r="P1884" s="10">
        <v>45159.1875</v>
      </c>
      <c r="Q1884">
        <v>0</v>
      </c>
      <c r="R1884" t="s">
        <v>220</v>
      </c>
      <c r="S1884" t="s">
        <v>220</v>
      </c>
      <c r="T1884">
        <v>0</v>
      </c>
      <c r="U1884" t="s">
        <v>220</v>
      </c>
      <c r="V1884" t="str">
        <f>VLOOKUP(F1884, [1]!Table1[[#All],[Gender]:[city]], 3, FALSE)</f>
        <v>Undergraduate Student</v>
      </c>
      <c r="W1884" s="11">
        <f>VLOOKUP(F1884, [1]!Table1[[#All],[Gender]:[city]], 4, FALSE)</f>
        <v>45130</v>
      </c>
      <c r="X1884" t="b">
        <f>VLOOKUP(F1884, [1]!Table1[[#All],[Gender]:[isFromSocialMedia]], 7, FALSE)</f>
        <v>0</v>
      </c>
      <c r="Y1884" t="str">
        <f>IF(TEXT(Table1[[#This Row],[Apply Date]], "yyyy-mm-dd") = TEXT(Table1[[#This Row],[Sign Up Date]], "yyyy-mm-dd"), "New User", "Repeat User")</f>
        <v>Repeat User</v>
      </c>
    </row>
    <row r="1885" spans="1:25" ht="12.75" x14ac:dyDescent="0.2">
      <c r="A1885" s="1" t="s">
        <v>3545</v>
      </c>
      <c r="B1885" s="1" t="s">
        <v>2628</v>
      </c>
      <c r="C1885" s="1" t="s">
        <v>830</v>
      </c>
      <c r="D1885" s="1" t="s">
        <v>2629</v>
      </c>
      <c r="E1885" s="2">
        <v>45292.146365740744</v>
      </c>
      <c r="F1885" s="1" t="s">
        <v>33</v>
      </c>
      <c r="G1885" s="9" t="s">
        <v>3546</v>
      </c>
      <c r="H1885" s="9" t="s">
        <v>2593</v>
      </c>
      <c r="I1885" s="9" t="s">
        <v>61</v>
      </c>
      <c r="J1885" s="1">
        <v>8852</v>
      </c>
      <c r="K1885" s="3">
        <v>45444</v>
      </c>
      <c r="L1885" s="1" t="s">
        <v>29</v>
      </c>
      <c r="M1885" s="1" t="s">
        <v>931</v>
      </c>
      <c r="N1885" s="1" t="s">
        <v>31</v>
      </c>
      <c r="O1885" s="10">
        <v>44837.106562499997</v>
      </c>
      <c r="P1885" s="10">
        <v>44879.1875</v>
      </c>
      <c r="Q1885">
        <v>0</v>
      </c>
      <c r="R1885" t="s">
        <v>220</v>
      </c>
      <c r="S1885" t="s">
        <v>220</v>
      </c>
      <c r="T1885">
        <v>0</v>
      </c>
      <c r="U1885" t="s">
        <v>220</v>
      </c>
      <c r="V1885" t="str">
        <f>VLOOKUP(F1885, [1]!Table1[[#All],[Gender]:[city]], 3, FALSE)</f>
        <v>Not in Education</v>
      </c>
      <c r="W1885" s="11">
        <f>VLOOKUP(F1885, [1]!Table1[[#All],[Gender]:[city]], 4, FALSE)</f>
        <v>45092</v>
      </c>
      <c r="X1885" t="b">
        <f>VLOOKUP(F1885, [1]!Table1[[#All],[Gender]:[isFromSocialMedia]], 7, FALSE)</f>
        <v>0</v>
      </c>
      <c r="Y1885" t="str">
        <f>IF(TEXT(Table1[[#This Row],[Apply Date]], "yyyy-mm-dd") = TEXT(Table1[[#This Row],[Sign Up Date]], "yyyy-mm-dd"), "New User", "Repeat User")</f>
        <v>Repeat User</v>
      </c>
    </row>
    <row r="1886" spans="1:25" ht="12.75" x14ac:dyDescent="0.2">
      <c r="A1886" s="1" t="s">
        <v>3547</v>
      </c>
      <c r="B1886" s="1" t="s">
        <v>2628</v>
      </c>
      <c r="C1886" s="1" t="s">
        <v>830</v>
      </c>
      <c r="D1886" s="1" t="s">
        <v>2629</v>
      </c>
      <c r="E1886" s="2">
        <v>45292.146365740744</v>
      </c>
      <c r="F1886" s="1" t="s">
        <v>33</v>
      </c>
      <c r="G1886" s="9" t="s">
        <v>3548</v>
      </c>
      <c r="H1886" s="9" t="s">
        <v>1577</v>
      </c>
      <c r="I1886" s="9" t="s">
        <v>79</v>
      </c>
      <c r="J1886" s="1">
        <v>900001</v>
      </c>
      <c r="K1886" s="4">
        <v>43739</v>
      </c>
      <c r="L1886" s="1" t="s">
        <v>50</v>
      </c>
      <c r="M1886" s="1" t="s">
        <v>74</v>
      </c>
      <c r="N1886" s="1" t="s">
        <v>75</v>
      </c>
      <c r="O1886" s="10">
        <v>45092.495057870372</v>
      </c>
      <c r="P1886" s="10">
        <v>45103.104166666664</v>
      </c>
      <c r="Q1886">
        <v>0</v>
      </c>
      <c r="R1886" t="s">
        <v>220</v>
      </c>
      <c r="S1886" t="s">
        <v>220</v>
      </c>
      <c r="T1886">
        <v>0</v>
      </c>
      <c r="U1886" t="s">
        <v>220</v>
      </c>
      <c r="V1886" t="str">
        <f>VLOOKUP(F1886, [1]!Table1[[#All],[Gender]:[city]], 3, FALSE)</f>
        <v>Not in Education</v>
      </c>
      <c r="W1886" s="11">
        <f>VLOOKUP(F1886, [1]!Table1[[#All],[Gender]:[city]], 4, FALSE)</f>
        <v>45092</v>
      </c>
      <c r="X1886" t="b">
        <f>VLOOKUP(F1886, [1]!Table1[[#All],[Gender]:[isFromSocialMedia]], 7, FALSE)</f>
        <v>0</v>
      </c>
      <c r="Y1886" t="str">
        <f>IF(TEXT(Table1[[#This Row],[Apply Date]], "yyyy-mm-dd") = TEXT(Table1[[#This Row],[Sign Up Date]], "yyyy-mm-dd"), "New User", "Repeat User")</f>
        <v>New User</v>
      </c>
    </row>
    <row r="1887" spans="1:25" ht="12.75" x14ac:dyDescent="0.2">
      <c r="A1887" s="1" t="s">
        <v>3549</v>
      </c>
      <c r="B1887" s="1" t="s">
        <v>2628</v>
      </c>
      <c r="C1887" s="1" t="s">
        <v>830</v>
      </c>
      <c r="D1887" s="1" t="s">
        <v>2629</v>
      </c>
      <c r="E1887" s="2">
        <v>45292.146365740744</v>
      </c>
      <c r="F1887" s="1" t="s">
        <v>25</v>
      </c>
      <c r="G1887" s="9" t="s">
        <v>455</v>
      </c>
      <c r="H1887" s="9" t="s">
        <v>3550</v>
      </c>
      <c r="I1887" s="9" t="s">
        <v>79</v>
      </c>
      <c r="J1887" s="1">
        <v>700070</v>
      </c>
      <c r="K1887" s="3">
        <v>43678</v>
      </c>
      <c r="L1887" s="1" t="s">
        <v>50</v>
      </c>
      <c r="M1887" s="1" t="s">
        <v>830</v>
      </c>
      <c r="N1887" s="1" t="s">
        <v>75</v>
      </c>
      <c r="O1887" s="10">
        <v>45092.903148148151</v>
      </c>
      <c r="P1887" s="10">
        <v>45117.104166666664</v>
      </c>
      <c r="Q1887">
        <v>0</v>
      </c>
      <c r="R1887" t="s">
        <v>220</v>
      </c>
      <c r="S1887" t="s">
        <v>220</v>
      </c>
      <c r="T1887">
        <v>0</v>
      </c>
      <c r="U1887" t="s">
        <v>220</v>
      </c>
      <c r="V1887" t="str">
        <f>VLOOKUP(F1887, [1]!Table1[[#All],[Gender]:[city]], 3, FALSE)</f>
        <v>Undergraduate Student</v>
      </c>
      <c r="W1887" s="11">
        <f>VLOOKUP(F1887, [1]!Table1[[#All],[Gender]:[city]], 4, FALSE)</f>
        <v>45130</v>
      </c>
      <c r="X1887" t="b">
        <f>VLOOKUP(F1887, [1]!Table1[[#All],[Gender]:[isFromSocialMedia]], 7, FALSE)</f>
        <v>0</v>
      </c>
      <c r="Y1887" t="str">
        <f>IF(TEXT(Table1[[#This Row],[Apply Date]], "yyyy-mm-dd") = TEXT(Table1[[#This Row],[Sign Up Date]], "yyyy-mm-dd"), "New User", "Repeat User")</f>
        <v>Repeat User</v>
      </c>
    </row>
    <row r="1888" spans="1:25" ht="12.75" x14ac:dyDescent="0.2">
      <c r="A1888" s="1" t="s">
        <v>3551</v>
      </c>
      <c r="B1888" s="1" t="s">
        <v>2628</v>
      </c>
      <c r="C1888" s="1" t="s">
        <v>830</v>
      </c>
      <c r="D1888" s="1" t="s">
        <v>2629</v>
      </c>
      <c r="E1888" s="2">
        <v>45292.146365740744</v>
      </c>
      <c r="F1888" s="1" t="s">
        <v>25</v>
      </c>
      <c r="G1888" s="9" t="s">
        <v>393</v>
      </c>
      <c r="H1888" s="9" t="s">
        <v>394</v>
      </c>
      <c r="I1888" s="9" t="s">
        <v>79</v>
      </c>
      <c r="J1888" s="1">
        <v>450221</v>
      </c>
      <c r="K1888" s="3">
        <v>44713</v>
      </c>
      <c r="L1888" s="1" t="s">
        <v>50</v>
      </c>
      <c r="M1888" s="1" t="s">
        <v>917</v>
      </c>
      <c r="N1888" s="1" t="s">
        <v>75</v>
      </c>
      <c r="O1888" s="10">
        <v>45091.019189814811</v>
      </c>
      <c r="P1888" s="10">
        <v>45103.104166666664</v>
      </c>
      <c r="Q1888">
        <v>0</v>
      </c>
      <c r="R1888" t="s">
        <v>220</v>
      </c>
      <c r="S1888" t="s">
        <v>220</v>
      </c>
      <c r="T1888">
        <v>0</v>
      </c>
      <c r="U1888" t="s">
        <v>220</v>
      </c>
      <c r="V1888" t="str">
        <f>VLOOKUP(F1888, [1]!Table1[[#All],[Gender]:[city]], 3, FALSE)</f>
        <v>Undergraduate Student</v>
      </c>
      <c r="W1888" s="11">
        <f>VLOOKUP(F1888, [1]!Table1[[#All],[Gender]:[city]], 4, FALSE)</f>
        <v>45130</v>
      </c>
      <c r="X1888" t="b">
        <f>VLOOKUP(F1888, [1]!Table1[[#All],[Gender]:[isFromSocialMedia]], 7, FALSE)</f>
        <v>0</v>
      </c>
      <c r="Y1888" t="str">
        <f>IF(TEXT(Table1[[#This Row],[Apply Date]], "yyyy-mm-dd") = TEXT(Table1[[#This Row],[Sign Up Date]], "yyyy-mm-dd"), "New User", "Repeat User")</f>
        <v>Repeat User</v>
      </c>
    </row>
    <row r="1889" spans="1:25" ht="12.75" x14ac:dyDescent="0.2">
      <c r="A1889" s="1" t="s">
        <v>3552</v>
      </c>
      <c r="B1889" s="1" t="s">
        <v>2628</v>
      </c>
      <c r="C1889" s="1" t="s">
        <v>830</v>
      </c>
      <c r="D1889" s="1" t="s">
        <v>2629</v>
      </c>
      <c r="E1889" s="2">
        <v>45292.146365740744</v>
      </c>
      <c r="F1889" s="1" t="s">
        <v>33</v>
      </c>
      <c r="G1889" s="9" t="s">
        <v>232</v>
      </c>
      <c r="H1889" s="9" t="s">
        <v>232</v>
      </c>
      <c r="I1889" s="9" t="s">
        <v>233</v>
      </c>
      <c r="J1889" s="1">
        <v>233</v>
      </c>
      <c r="K1889" s="3">
        <v>44409</v>
      </c>
      <c r="L1889" s="1" t="s">
        <v>104</v>
      </c>
      <c r="M1889" s="1" t="s">
        <v>330</v>
      </c>
      <c r="N1889" s="1" t="s">
        <v>75</v>
      </c>
      <c r="O1889" s="10">
        <v>45084.545648148145</v>
      </c>
      <c r="P1889" s="10">
        <v>45131.104166666664</v>
      </c>
      <c r="Q1889">
        <v>0</v>
      </c>
      <c r="R1889" t="s">
        <v>220</v>
      </c>
      <c r="S1889" t="s">
        <v>220</v>
      </c>
      <c r="T1889">
        <v>0</v>
      </c>
      <c r="U1889" t="s">
        <v>220</v>
      </c>
      <c r="V1889" t="str">
        <f>VLOOKUP(F1889, [1]!Table1[[#All],[Gender]:[city]], 3, FALSE)</f>
        <v>Not in Education</v>
      </c>
      <c r="W1889" s="11">
        <f>VLOOKUP(F1889, [1]!Table1[[#All],[Gender]:[city]], 4, FALSE)</f>
        <v>45092</v>
      </c>
      <c r="X1889" t="b">
        <f>VLOOKUP(F1889, [1]!Table1[[#All],[Gender]:[isFromSocialMedia]], 7, FALSE)</f>
        <v>0</v>
      </c>
      <c r="Y1889" t="str">
        <f>IF(TEXT(Table1[[#This Row],[Apply Date]], "yyyy-mm-dd") = TEXT(Table1[[#This Row],[Sign Up Date]], "yyyy-mm-dd"), "New User", "Repeat User")</f>
        <v>Repeat User</v>
      </c>
    </row>
    <row r="1890" spans="1:25" ht="12.75" x14ac:dyDescent="0.2">
      <c r="A1890" s="1" t="s">
        <v>3553</v>
      </c>
      <c r="B1890" s="1" t="s">
        <v>2628</v>
      </c>
      <c r="C1890" s="1" t="s">
        <v>830</v>
      </c>
      <c r="D1890" s="1" t="s">
        <v>2629</v>
      </c>
      <c r="E1890" s="2">
        <v>45292.146365740744</v>
      </c>
      <c r="F1890" s="1" t="s">
        <v>33</v>
      </c>
      <c r="G1890" s="9" t="s">
        <v>3554</v>
      </c>
      <c r="H1890" s="9" t="s">
        <v>540</v>
      </c>
      <c r="I1890" s="9" t="s">
        <v>45</v>
      </c>
      <c r="J1890" s="1">
        <v>518501</v>
      </c>
      <c r="K1890" s="3">
        <v>45139</v>
      </c>
      <c r="L1890" s="1" t="s">
        <v>50</v>
      </c>
      <c r="M1890" s="1" t="s">
        <v>51</v>
      </c>
      <c r="N1890" s="1" t="s">
        <v>75</v>
      </c>
      <c r="O1890" s="10">
        <v>45063.786030092589</v>
      </c>
      <c r="P1890" s="10">
        <v>45071.104166666664</v>
      </c>
      <c r="Q1890">
        <v>0</v>
      </c>
      <c r="R1890" t="s">
        <v>220</v>
      </c>
      <c r="S1890" t="s">
        <v>220</v>
      </c>
      <c r="T1890">
        <v>0</v>
      </c>
      <c r="U1890" t="s">
        <v>220</v>
      </c>
      <c r="V1890" t="str">
        <f>VLOOKUP(F1890, [1]!Table1[[#All],[Gender]:[city]], 3, FALSE)</f>
        <v>Not in Education</v>
      </c>
      <c r="W1890" s="11">
        <f>VLOOKUP(F1890, [1]!Table1[[#All],[Gender]:[city]], 4, FALSE)</f>
        <v>45092</v>
      </c>
      <c r="X1890" t="b">
        <f>VLOOKUP(F1890, [1]!Table1[[#All],[Gender]:[isFromSocialMedia]], 7, FALSE)</f>
        <v>0</v>
      </c>
      <c r="Y1890" t="str">
        <f>IF(TEXT(Table1[[#This Row],[Apply Date]], "yyyy-mm-dd") = TEXT(Table1[[#This Row],[Sign Up Date]], "yyyy-mm-dd"), "New User", "Repeat User")</f>
        <v>Repeat User</v>
      </c>
    </row>
    <row r="1891" spans="1:25" ht="12.75" x14ac:dyDescent="0.2">
      <c r="A1891" s="1" t="s">
        <v>3555</v>
      </c>
      <c r="B1891" s="1" t="s">
        <v>2628</v>
      </c>
      <c r="C1891" s="1" t="s">
        <v>830</v>
      </c>
      <c r="D1891" s="1" t="s">
        <v>2629</v>
      </c>
      <c r="E1891" s="2">
        <v>45292.146365740744</v>
      </c>
      <c r="F1891" s="1" t="s">
        <v>33</v>
      </c>
      <c r="G1891" s="9" t="s">
        <v>59</v>
      </c>
      <c r="H1891" s="9" t="s">
        <v>60</v>
      </c>
      <c r="I1891" s="9" t="s">
        <v>61</v>
      </c>
      <c r="J1891" s="1">
        <v>63108</v>
      </c>
      <c r="K1891" s="4">
        <v>45627</v>
      </c>
      <c r="L1891" s="1" t="s">
        <v>50</v>
      </c>
      <c r="M1891" s="1" t="s">
        <v>131</v>
      </c>
      <c r="N1891" s="1" t="s">
        <v>75</v>
      </c>
      <c r="O1891" s="10">
        <v>45136.221747685187</v>
      </c>
      <c r="P1891" s="10">
        <v>45159.1875</v>
      </c>
      <c r="Q1891">
        <v>0</v>
      </c>
      <c r="R1891" t="s">
        <v>220</v>
      </c>
      <c r="S1891" t="s">
        <v>220</v>
      </c>
      <c r="T1891">
        <v>0</v>
      </c>
      <c r="U1891" t="s">
        <v>220</v>
      </c>
      <c r="V1891" t="str">
        <f>VLOOKUP(F1891, [1]!Table1[[#All],[Gender]:[city]], 3, FALSE)</f>
        <v>Not in Education</v>
      </c>
      <c r="W1891" s="11">
        <f>VLOOKUP(F1891, [1]!Table1[[#All],[Gender]:[city]], 4, FALSE)</f>
        <v>45092</v>
      </c>
      <c r="X1891" t="b">
        <f>VLOOKUP(F1891, [1]!Table1[[#All],[Gender]:[isFromSocialMedia]], 7, FALSE)</f>
        <v>0</v>
      </c>
      <c r="Y1891" t="str">
        <f>IF(TEXT(Table1[[#This Row],[Apply Date]], "yyyy-mm-dd") = TEXT(Table1[[#This Row],[Sign Up Date]], "yyyy-mm-dd"), "New User", "Repeat User")</f>
        <v>Repeat User</v>
      </c>
    </row>
    <row r="1892" spans="1:25" ht="12.75" x14ac:dyDescent="0.2">
      <c r="A1892" s="1" t="s">
        <v>3556</v>
      </c>
      <c r="B1892" s="1" t="s">
        <v>2628</v>
      </c>
      <c r="C1892" s="1" t="s">
        <v>830</v>
      </c>
      <c r="D1892" s="1" t="s">
        <v>2629</v>
      </c>
      <c r="E1892" s="2">
        <v>45292.146365740744</v>
      </c>
      <c r="F1892" s="1" t="s">
        <v>25</v>
      </c>
      <c r="G1892" s="9" t="s">
        <v>410</v>
      </c>
      <c r="H1892" s="9" t="s">
        <v>163</v>
      </c>
      <c r="I1892" s="9" t="s">
        <v>79</v>
      </c>
      <c r="J1892" s="1">
        <v>100011</v>
      </c>
      <c r="K1892" s="3">
        <v>45505</v>
      </c>
      <c r="L1892" s="1" t="s">
        <v>37</v>
      </c>
      <c r="M1892" s="1" t="s">
        <v>3557</v>
      </c>
      <c r="N1892" s="1" t="s">
        <v>75</v>
      </c>
      <c r="O1892" s="10">
        <v>45093.176215277781</v>
      </c>
      <c r="P1892" s="10">
        <v>45117.104166666664</v>
      </c>
      <c r="Q1892">
        <v>0</v>
      </c>
      <c r="R1892" t="s">
        <v>220</v>
      </c>
      <c r="S1892" t="s">
        <v>220</v>
      </c>
      <c r="T1892">
        <v>0</v>
      </c>
      <c r="U1892" t="s">
        <v>220</v>
      </c>
      <c r="V1892" t="str">
        <f>VLOOKUP(F1892, [1]!Table1[[#All],[Gender]:[city]], 3, FALSE)</f>
        <v>Undergraduate Student</v>
      </c>
      <c r="W1892" s="11">
        <f>VLOOKUP(F1892, [1]!Table1[[#All],[Gender]:[city]], 4, FALSE)</f>
        <v>45130</v>
      </c>
      <c r="X1892" t="b">
        <f>VLOOKUP(F1892, [1]!Table1[[#All],[Gender]:[isFromSocialMedia]], 7, FALSE)</f>
        <v>0</v>
      </c>
      <c r="Y1892" t="str">
        <f>IF(TEXT(Table1[[#This Row],[Apply Date]], "yyyy-mm-dd") = TEXT(Table1[[#This Row],[Sign Up Date]], "yyyy-mm-dd"), "New User", "Repeat User")</f>
        <v>Repeat User</v>
      </c>
    </row>
    <row r="1893" spans="1:25" ht="12.75" x14ac:dyDescent="0.2">
      <c r="A1893" s="1" t="s">
        <v>3558</v>
      </c>
      <c r="B1893" s="1" t="s">
        <v>2628</v>
      </c>
      <c r="C1893" s="1" t="s">
        <v>830</v>
      </c>
      <c r="D1893" s="1" t="s">
        <v>2629</v>
      </c>
      <c r="E1893" s="2">
        <v>45292.146365740744</v>
      </c>
      <c r="F1893" s="1" t="s">
        <v>25</v>
      </c>
      <c r="G1893" s="9" t="s">
        <v>2051</v>
      </c>
      <c r="H1893" s="9" t="s">
        <v>433</v>
      </c>
      <c r="I1893" s="9" t="s">
        <v>61</v>
      </c>
      <c r="J1893" s="1">
        <v>63103</v>
      </c>
      <c r="K1893" s="3">
        <v>46600</v>
      </c>
      <c r="L1893" s="1" t="s">
        <v>37</v>
      </c>
      <c r="M1893" s="1" t="s">
        <v>260</v>
      </c>
      <c r="N1893" s="1" t="s">
        <v>75</v>
      </c>
      <c r="O1893" s="10">
        <v>45077.867291666669</v>
      </c>
      <c r="P1893" s="10">
        <v>45089.104166666664</v>
      </c>
      <c r="Q1893">
        <v>0</v>
      </c>
      <c r="R1893" t="s">
        <v>220</v>
      </c>
      <c r="S1893" t="s">
        <v>220</v>
      </c>
      <c r="T1893">
        <v>0</v>
      </c>
      <c r="U1893" t="s">
        <v>220</v>
      </c>
      <c r="V1893" t="str">
        <f>VLOOKUP(F1893, [1]!Table1[[#All],[Gender]:[city]], 3, FALSE)</f>
        <v>Undergraduate Student</v>
      </c>
      <c r="W1893" s="11">
        <f>VLOOKUP(F1893, [1]!Table1[[#All],[Gender]:[city]], 4, FALSE)</f>
        <v>45130</v>
      </c>
      <c r="X1893" t="b">
        <f>VLOOKUP(F1893, [1]!Table1[[#All],[Gender]:[isFromSocialMedia]], 7, FALSE)</f>
        <v>0</v>
      </c>
      <c r="Y1893" t="str">
        <f>IF(TEXT(Table1[[#This Row],[Apply Date]], "yyyy-mm-dd") = TEXT(Table1[[#This Row],[Sign Up Date]], "yyyy-mm-dd"), "New User", "Repeat User")</f>
        <v>Repeat User</v>
      </c>
    </row>
    <row r="1894" spans="1:25" ht="12.75" x14ac:dyDescent="0.2">
      <c r="A1894" s="1" t="s">
        <v>3559</v>
      </c>
      <c r="B1894" s="1" t="s">
        <v>2628</v>
      </c>
      <c r="C1894" s="1" t="s">
        <v>830</v>
      </c>
      <c r="D1894" s="1" t="s">
        <v>2629</v>
      </c>
      <c r="E1894" s="2">
        <v>45292.146365740744</v>
      </c>
      <c r="F1894" s="1" t="s">
        <v>33</v>
      </c>
      <c r="G1894" s="9" t="s">
        <v>139</v>
      </c>
      <c r="H1894" s="9" t="s">
        <v>60</v>
      </c>
      <c r="I1894" s="9" t="s">
        <v>61</v>
      </c>
      <c r="J1894" s="1">
        <v>63108</v>
      </c>
      <c r="K1894" s="3">
        <v>45717</v>
      </c>
      <c r="L1894" s="1" t="s">
        <v>50</v>
      </c>
      <c r="M1894" s="1" t="s">
        <v>131</v>
      </c>
      <c r="N1894" s="1" t="s">
        <v>2637</v>
      </c>
      <c r="O1894" s="10">
        <v>45202.885358796295</v>
      </c>
      <c r="Q1894">
        <v>0</v>
      </c>
      <c r="R1894" t="s">
        <v>220</v>
      </c>
      <c r="S1894" t="s">
        <v>220</v>
      </c>
      <c r="T1894">
        <v>0</v>
      </c>
      <c r="U1894" t="s">
        <v>220</v>
      </c>
      <c r="V1894" t="str">
        <f>VLOOKUP(F1894, [1]!Table1[[#All],[Gender]:[city]], 3, FALSE)</f>
        <v>Not in Education</v>
      </c>
      <c r="W1894" s="11">
        <f>VLOOKUP(F1894, [1]!Table1[[#All],[Gender]:[city]], 4, FALSE)</f>
        <v>45092</v>
      </c>
      <c r="X1894" t="b">
        <f>VLOOKUP(F1894, [1]!Table1[[#All],[Gender]:[isFromSocialMedia]], 7, FALSE)</f>
        <v>0</v>
      </c>
      <c r="Y1894" t="str">
        <f>IF(TEXT(Table1[[#This Row],[Apply Date]], "yyyy-mm-dd") = TEXT(Table1[[#This Row],[Sign Up Date]], "yyyy-mm-dd"), "New User", "Repeat User")</f>
        <v>Repeat User</v>
      </c>
    </row>
    <row r="1895" spans="1:25" ht="12.75" x14ac:dyDescent="0.2">
      <c r="A1895" s="1" t="s">
        <v>3560</v>
      </c>
      <c r="B1895" s="1" t="s">
        <v>2628</v>
      </c>
      <c r="C1895" s="1" t="s">
        <v>830</v>
      </c>
      <c r="D1895" s="1" t="s">
        <v>2629</v>
      </c>
      <c r="E1895" s="2">
        <v>45292.146365740744</v>
      </c>
      <c r="F1895" s="1" t="s">
        <v>25</v>
      </c>
      <c r="G1895" s="9" t="s">
        <v>467</v>
      </c>
      <c r="H1895" s="9" t="s">
        <v>467</v>
      </c>
      <c r="I1895" s="9" t="s">
        <v>103</v>
      </c>
      <c r="J1895" s="1">
        <v>46000</v>
      </c>
      <c r="K1895" s="3">
        <v>45901</v>
      </c>
      <c r="L1895" s="1" t="s">
        <v>37</v>
      </c>
      <c r="M1895" s="1" t="s">
        <v>707</v>
      </c>
      <c r="N1895" s="1" t="s">
        <v>75</v>
      </c>
      <c r="O1895" s="10">
        <v>45158.713113425925</v>
      </c>
      <c r="P1895" s="10">
        <v>45299.146365740744</v>
      </c>
      <c r="Q1895">
        <v>0</v>
      </c>
      <c r="R1895" t="s">
        <v>220</v>
      </c>
      <c r="S1895" t="s">
        <v>220</v>
      </c>
      <c r="T1895">
        <v>0</v>
      </c>
      <c r="U1895" t="s">
        <v>220</v>
      </c>
      <c r="V1895" t="str">
        <f>VLOOKUP(F1895, [1]!Table1[[#All],[Gender]:[city]], 3, FALSE)</f>
        <v>Undergraduate Student</v>
      </c>
      <c r="W1895" s="11">
        <f>VLOOKUP(F1895, [1]!Table1[[#All],[Gender]:[city]], 4, FALSE)</f>
        <v>45130</v>
      </c>
      <c r="X1895" t="b">
        <f>VLOOKUP(F1895, [1]!Table1[[#All],[Gender]:[isFromSocialMedia]], 7, FALSE)</f>
        <v>0</v>
      </c>
      <c r="Y1895" t="str">
        <f>IF(TEXT(Table1[[#This Row],[Apply Date]], "yyyy-mm-dd") = TEXT(Table1[[#This Row],[Sign Up Date]], "yyyy-mm-dd"), "New User", "Repeat User")</f>
        <v>Repeat User</v>
      </c>
    </row>
    <row r="1896" spans="1:25" ht="12.75" x14ac:dyDescent="0.2">
      <c r="A1896" s="1" t="s">
        <v>3561</v>
      </c>
      <c r="B1896" s="1" t="s">
        <v>2628</v>
      </c>
      <c r="C1896" s="1" t="s">
        <v>830</v>
      </c>
      <c r="D1896" s="1" t="s">
        <v>2629</v>
      </c>
      <c r="E1896" s="2">
        <v>45292.146365740744</v>
      </c>
      <c r="F1896" s="1" t="s">
        <v>33</v>
      </c>
      <c r="G1896" s="9" t="s">
        <v>252</v>
      </c>
      <c r="H1896" s="9" t="s">
        <v>310</v>
      </c>
      <c r="I1896" s="9" t="s">
        <v>61</v>
      </c>
      <c r="J1896" s="1">
        <v>63108</v>
      </c>
      <c r="K1896" s="3">
        <v>45778</v>
      </c>
      <c r="L1896" s="1" t="s">
        <v>50</v>
      </c>
      <c r="M1896" s="1" t="s">
        <v>131</v>
      </c>
      <c r="N1896" s="1" t="s">
        <v>75</v>
      </c>
      <c r="O1896" s="10">
        <v>45168.893194444441</v>
      </c>
      <c r="P1896" s="10">
        <v>45264.104432870372</v>
      </c>
      <c r="Q1896">
        <v>0</v>
      </c>
      <c r="R1896" t="s">
        <v>220</v>
      </c>
      <c r="S1896" t="s">
        <v>220</v>
      </c>
      <c r="T1896">
        <v>0</v>
      </c>
      <c r="U1896" t="s">
        <v>220</v>
      </c>
      <c r="V1896" t="str">
        <f>VLOOKUP(F1896, [1]!Table1[[#All],[Gender]:[city]], 3, FALSE)</f>
        <v>Not in Education</v>
      </c>
      <c r="W1896" s="11">
        <f>VLOOKUP(F1896, [1]!Table1[[#All],[Gender]:[city]], 4, FALSE)</f>
        <v>45092</v>
      </c>
      <c r="X1896" t="b">
        <f>VLOOKUP(F1896, [1]!Table1[[#All],[Gender]:[isFromSocialMedia]], 7, FALSE)</f>
        <v>0</v>
      </c>
      <c r="Y1896" t="str">
        <f>IF(TEXT(Table1[[#This Row],[Apply Date]], "yyyy-mm-dd") = TEXT(Table1[[#This Row],[Sign Up Date]], "yyyy-mm-dd"), "New User", "Repeat User")</f>
        <v>Repeat User</v>
      </c>
    </row>
    <row r="1897" spans="1:25" ht="12.75" x14ac:dyDescent="0.2">
      <c r="A1897" s="1" t="s">
        <v>3562</v>
      </c>
      <c r="B1897" s="1" t="s">
        <v>2628</v>
      </c>
      <c r="C1897" s="1" t="s">
        <v>830</v>
      </c>
      <c r="D1897" s="1" t="s">
        <v>2629</v>
      </c>
      <c r="E1897" s="2">
        <v>45292.146365740744</v>
      </c>
      <c r="F1897" s="1" t="s">
        <v>33</v>
      </c>
      <c r="G1897" s="9" t="s">
        <v>3563</v>
      </c>
      <c r="H1897" s="9" t="s">
        <v>78</v>
      </c>
      <c r="I1897" s="9" t="s">
        <v>79</v>
      </c>
      <c r="J1897" s="1">
        <v>500101</v>
      </c>
      <c r="K1897" s="4">
        <v>44501</v>
      </c>
      <c r="L1897" s="1" t="s">
        <v>50</v>
      </c>
      <c r="M1897" s="1" t="s">
        <v>3564</v>
      </c>
      <c r="N1897" s="1" t="s">
        <v>75</v>
      </c>
      <c r="O1897" s="10">
        <v>45142.713414351849</v>
      </c>
      <c r="P1897" s="10">
        <v>45159.1875</v>
      </c>
      <c r="Q1897">
        <v>0</v>
      </c>
      <c r="R1897" t="s">
        <v>220</v>
      </c>
      <c r="S1897" t="s">
        <v>220</v>
      </c>
      <c r="T1897">
        <v>0</v>
      </c>
      <c r="U1897" t="s">
        <v>220</v>
      </c>
      <c r="V1897" t="str">
        <f>VLOOKUP(F1897, [1]!Table1[[#All],[Gender]:[city]], 3, FALSE)</f>
        <v>Not in Education</v>
      </c>
      <c r="W1897" s="11">
        <f>VLOOKUP(F1897, [1]!Table1[[#All],[Gender]:[city]], 4, FALSE)</f>
        <v>45092</v>
      </c>
      <c r="X1897" t="b">
        <f>VLOOKUP(F1897, [1]!Table1[[#All],[Gender]:[isFromSocialMedia]], 7, FALSE)</f>
        <v>0</v>
      </c>
      <c r="Y1897" t="str">
        <f>IF(TEXT(Table1[[#This Row],[Apply Date]], "yyyy-mm-dd") = TEXT(Table1[[#This Row],[Sign Up Date]], "yyyy-mm-dd"), "New User", "Repeat User")</f>
        <v>Repeat User</v>
      </c>
    </row>
    <row r="1898" spans="1:25" ht="12.75" x14ac:dyDescent="0.2">
      <c r="A1898" s="1" t="s">
        <v>3565</v>
      </c>
      <c r="B1898" s="1" t="s">
        <v>2628</v>
      </c>
      <c r="C1898" s="1" t="s">
        <v>830</v>
      </c>
      <c r="D1898" s="1" t="s">
        <v>2629</v>
      </c>
      <c r="E1898" s="2">
        <v>45292.146365740744</v>
      </c>
      <c r="F1898" s="1" t="s">
        <v>33</v>
      </c>
      <c r="G1898" s="9" t="s">
        <v>3566</v>
      </c>
      <c r="H1898" s="9" t="s">
        <v>285</v>
      </c>
      <c r="I1898" s="9" t="s">
        <v>233</v>
      </c>
      <c r="J1898" s="1" t="s">
        <v>3567</v>
      </c>
      <c r="K1898" s="4">
        <v>44531</v>
      </c>
      <c r="L1898" s="1" t="s">
        <v>37</v>
      </c>
      <c r="M1898" s="1" t="s">
        <v>3568</v>
      </c>
      <c r="N1898" s="1" t="s">
        <v>31</v>
      </c>
      <c r="O1898" s="10">
        <v>45028.447824074072</v>
      </c>
      <c r="P1898" s="10">
        <v>45040.104166666664</v>
      </c>
      <c r="Q1898">
        <v>0</v>
      </c>
      <c r="R1898" t="s">
        <v>220</v>
      </c>
      <c r="S1898" t="s">
        <v>220</v>
      </c>
      <c r="T1898">
        <v>0</v>
      </c>
      <c r="U1898" t="s">
        <v>220</v>
      </c>
      <c r="V1898" t="str">
        <f>VLOOKUP(F1898, [1]!Table1[[#All],[Gender]:[city]], 3, FALSE)</f>
        <v>Not in Education</v>
      </c>
      <c r="W1898" s="11">
        <f>VLOOKUP(F1898, [1]!Table1[[#All],[Gender]:[city]], 4, FALSE)</f>
        <v>45092</v>
      </c>
      <c r="X1898" t="b">
        <f>VLOOKUP(F1898, [1]!Table1[[#All],[Gender]:[isFromSocialMedia]], 7, FALSE)</f>
        <v>0</v>
      </c>
      <c r="Y1898" t="str">
        <f>IF(TEXT(Table1[[#This Row],[Apply Date]], "yyyy-mm-dd") = TEXT(Table1[[#This Row],[Sign Up Date]], "yyyy-mm-dd"), "New User", "Repeat User")</f>
        <v>Repeat User</v>
      </c>
    </row>
    <row r="1899" spans="1:25" ht="12.75" x14ac:dyDescent="0.2">
      <c r="A1899" s="1" t="s">
        <v>3569</v>
      </c>
      <c r="B1899" s="1" t="s">
        <v>2628</v>
      </c>
      <c r="C1899" s="1" t="s">
        <v>830</v>
      </c>
      <c r="D1899" s="1" t="s">
        <v>2629</v>
      </c>
      <c r="E1899" s="2">
        <v>45292.146365740744</v>
      </c>
      <c r="F1899" s="1" t="s">
        <v>33</v>
      </c>
      <c r="G1899" s="9" t="s">
        <v>3570</v>
      </c>
      <c r="H1899" s="9" t="s">
        <v>49</v>
      </c>
      <c r="I1899" s="9" t="s">
        <v>45</v>
      </c>
      <c r="J1899" s="1">
        <v>505301</v>
      </c>
      <c r="K1899" s="3">
        <v>45383</v>
      </c>
      <c r="L1899" s="1" t="s">
        <v>37</v>
      </c>
      <c r="M1899" s="1" t="s">
        <v>51</v>
      </c>
      <c r="N1899" s="1" t="s">
        <v>75</v>
      </c>
      <c r="O1899" s="10">
        <v>45124.719618055555</v>
      </c>
      <c r="P1899" s="10">
        <v>45159.1875</v>
      </c>
      <c r="Q1899">
        <v>0</v>
      </c>
      <c r="R1899" t="s">
        <v>220</v>
      </c>
      <c r="S1899" t="s">
        <v>220</v>
      </c>
      <c r="T1899">
        <v>0</v>
      </c>
      <c r="U1899" t="s">
        <v>220</v>
      </c>
      <c r="V1899" t="str">
        <f>VLOOKUP(F1899, [1]!Table1[[#All],[Gender]:[city]], 3, FALSE)</f>
        <v>Not in Education</v>
      </c>
      <c r="W1899" s="11">
        <f>VLOOKUP(F1899, [1]!Table1[[#All],[Gender]:[city]], 4, FALSE)</f>
        <v>45092</v>
      </c>
      <c r="X1899" t="b">
        <f>VLOOKUP(F1899, [1]!Table1[[#All],[Gender]:[isFromSocialMedia]], 7, FALSE)</f>
        <v>0</v>
      </c>
      <c r="Y1899" t="str">
        <f>IF(TEXT(Table1[[#This Row],[Apply Date]], "yyyy-mm-dd") = TEXT(Table1[[#This Row],[Sign Up Date]], "yyyy-mm-dd"), "New User", "Repeat User")</f>
        <v>Repeat User</v>
      </c>
    </row>
    <row r="1900" spans="1:25" ht="12.75" x14ac:dyDescent="0.2">
      <c r="A1900" s="1" t="s">
        <v>3571</v>
      </c>
      <c r="B1900" s="1" t="s">
        <v>2628</v>
      </c>
      <c r="C1900" s="1" t="s">
        <v>830</v>
      </c>
      <c r="D1900" s="1" t="s">
        <v>2629</v>
      </c>
      <c r="E1900" s="2">
        <v>45292.146365740744</v>
      </c>
      <c r="F1900" s="1" t="s">
        <v>25</v>
      </c>
      <c r="G1900" s="9" t="s">
        <v>163</v>
      </c>
      <c r="H1900" s="9" t="s">
        <v>163</v>
      </c>
      <c r="I1900" s="9" t="s">
        <v>79</v>
      </c>
      <c r="J1900" s="1">
        <v>23401</v>
      </c>
      <c r="K1900" s="3">
        <v>41671</v>
      </c>
      <c r="L1900" s="1" t="s">
        <v>50</v>
      </c>
      <c r="M1900" s="1" t="s">
        <v>1613</v>
      </c>
      <c r="N1900" s="1" t="s">
        <v>75</v>
      </c>
      <c r="O1900" s="10">
        <v>45090.401990740742</v>
      </c>
      <c r="P1900" s="10">
        <v>45117.104166666664</v>
      </c>
      <c r="Q1900">
        <v>0</v>
      </c>
      <c r="R1900" t="s">
        <v>220</v>
      </c>
      <c r="S1900" t="s">
        <v>220</v>
      </c>
      <c r="T1900">
        <v>0</v>
      </c>
      <c r="U1900" t="s">
        <v>220</v>
      </c>
      <c r="V1900" t="str">
        <f>VLOOKUP(F1900, [1]!Table1[[#All],[Gender]:[city]], 3, FALSE)</f>
        <v>Undergraduate Student</v>
      </c>
      <c r="W1900" s="11">
        <f>VLOOKUP(F1900, [1]!Table1[[#All],[Gender]:[city]], 4, FALSE)</f>
        <v>45130</v>
      </c>
      <c r="X1900" t="b">
        <f>VLOOKUP(F1900, [1]!Table1[[#All],[Gender]:[isFromSocialMedia]], 7, FALSE)</f>
        <v>0</v>
      </c>
      <c r="Y1900" t="str">
        <f>IF(TEXT(Table1[[#This Row],[Apply Date]], "yyyy-mm-dd") = TEXT(Table1[[#This Row],[Sign Up Date]], "yyyy-mm-dd"), "New User", "Repeat User")</f>
        <v>Repeat User</v>
      </c>
    </row>
    <row r="1901" spans="1:25" ht="12.75" x14ac:dyDescent="0.2">
      <c r="A1901" s="1" t="s">
        <v>3572</v>
      </c>
      <c r="B1901" s="1" t="s">
        <v>2628</v>
      </c>
      <c r="C1901" s="1" t="s">
        <v>830</v>
      </c>
      <c r="D1901" s="1" t="s">
        <v>2629</v>
      </c>
      <c r="E1901" s="2">
        <v>45292.146365740744</v>
      </c>
      <c r="F1901" s="1" t="s">
        <v>25</v>
      </c>
      <c r="G1901" s="9" t="s">
        <v>3573</v>
      </c>
      <c r="H1901" s="9" t="s">
        <v>35</v>
      </c>
      <c r="I1901" s="9" t="s">
        <v>45</v>
      </c>
      <c r="J1901" s="1">
        <v>141401</v>
      </c>
      <c r="K1901" s="3">
        <v>45505</v>
      </c>
      <c r="L1901" s="1" t="s">
        <v>37</v>
      </c>
      <c r="M1901" s="1" t="s">
        <v>46</v>
      </c>
      <c r="N1901" s="1" t="s">
        <v>39</v>
      </c>
      <c r="O1901" s="10">
        <v>45069.723402777781</v>
      </c>
      <c r="P1901" s="10">
        <v>45089.104166666664</v>
      </c>
      <c r="Q1901" s="1">
        <v>2500</v>
      </c>
      <c r="R1901" s="1" t="s">
        <v>2644</v>
      </c>
      <c r="S1901" s="1" t="s">
        <v>830</v>
      </c>
      <c r="T1901" s="1">
        <v>1182</v>
      </c>
      <c r="U1901" s="1" t="s">
        <v>2645</v>
      </c>
      <c r="V1901" t="str">
        <f>VLOOKUP(F1901, [1]!Table1[[#All],[Gender]:[city]], 3, FALSE)</f>
        <v>Undergraduate Student</v>
      </c>
      <c r="W1901" s="11">
        <f>VLOOKUP(F1901, [1]!Table1[[#All],[Gender]:[city]], 4, FALSE)</f>
        <v>45130</v>
      </c>
      <c r="X1901" t="b">
        <f>VLOOKUP(F1901, [1]!Table1[[#All],[Gender]:[isFromSocialMedia]], 7, FALSE)</f>
        <v>0</v>
      </c>
      <c r="Y1901" t="str">
        <f>IF(TEXT(Table1[[#This Row],[Apply Date]], "yyyy-mm-dd") = TEXT(Table1[[#This Row],[Sign Up Date]], "yyyy-mm-dd"), "New User", "Repeat User")</f>
        <v>Repeat User</v>
      </c>
    </row>
    <row r="1902" spans="1:25" ht="12.75" x14ac:dyDescent="0.2">
      <c r="A1902" s="1" t="s">
        <v>3574</v>
      </c>
      <c r="B1902" s="1" t="s">
        <v>2628</v>
      </c>
      <c r="C1902" s="1" t="s">
        <v>830</v>
      </c>
      <c r="D1902" s="1" t="s">
        <v>2629</v>
      </c>
      <c r="E1902" s="2">
        <v>45292.146365740744</v>
      </c>
      <c r="F1902" s="1" t="s">
        <v>25</v>
      </c>
      <c r="G1902" s="9" t="s">
        <v>3575</v>
      </c>
      <c r="H1902" s="9" t="s">
        <v>91</v>
      </c>
      <c r="I1902" s="9" t="s">
        <v>45</v>
      </c>
      <c r="J1902" s="1">
        <v>523263</v>
      </c>
      <c r="K1902" s="3">
        <v>44075</v>
      </c>
      <c r="L1902" s="1" t="s">
        <v>50</v>
      </c>
      <c r="M1902" s="1" t="s">
        <v>131</v>
      </c>
      <c r="N1902" s="1" t="s">
        <v>75</v>
      </c>
      <c r="O1902" s="10">
        <v>45168.780775462961</v>
      </c>
      <c r="P1902" s="10">
        <v>45299.146365740744</v>
      </c>
      <c r="Q1902">
        <v>0</v>
      </c>
      <c r="R1902" t="s">
        <v>220</v>
      </c>
      <c r="S1902" t="s">
        <v>220</v>
      </c>
      <c r="T1902">
        <v>0</v>
      </c>
      <c r="U1902" t="s">
        <v>220</v>
      </c>
      <c r="V1902" t="str">
        <f>VLOOKUP(F1902, [1]!Table1[[#All],[Gender]:[city]], 3, FALSE)</f>
        <v>Undergraduate Student</v>
      </c>
      <c r="W1902" s="11">
        <f>VLOOKUP(F1902, [1]!Table1[[#All],[Gender]:[city]], 4, FALSE)</f>
        <v>45130</v>
      </c>
      <c r="X1902" t="b">
        <f>VLOOKUP(F1902, [1]!Table1[[#All],[Gender]:[isFromSocialMedia]], 7, FALSE)</f>
        <v>0</v>
      </c>
      <c r="Y1902" t="str">
        <f>IF(TEXT(Table1[[#This Row],[Apply Date]], "yyyy-mm-dd") = TEXT(Table1[[#This Row],[Sign Up Date]], "yyyy-mm-dd"), "New User", "Repeat User")</f>
        <v>Repeat User</v>
      </c>
    </row>
    <row r="1903" spans="1:25" ht="12.75" x14ac:dyDescent="0.2">
      <c r="A1903" s="1" t="s">
        <v>3576</v>
      </c>
      <c r="B1903" s="1" t="s">
        <v>2628</v>
      </c>
      <c r="C1903" s="1" t="s">
        <v>830</v>
      </c>
      <c r="D1903" s="1" t="s">
        <v>2629</v>
      </c>
      <c r="E1903" s="2">
        <v>45292.146365740744</v>
      </c>
      <c r="F1903" s="1" t="s">
        <v>25</v>
      </c>
      <c r="G1903" s="9" t="s">
        <v>48</v>
      </c>
      <c r="H1903" s="9" t="s">
        <v>49</v>
      </c>
      <c r="I1903" s="9" t="s">
        <v>45</v>
      </c>
      <c r="J1903" s="1">
        <v>500044</v>
      </c>
      <c r="K1903" s="3">
        <v>44317</v>
      </c>
      <c r="L1903" s="1" t="s">
        <v>50</v>
      </c>
      <c r="M1903" s="1" t="s">
        <v>238</v>
      </c>
      <c r="N1903" s="1" t="s">
        <v>75</v>
      </c>
      <c r="O1903" s="10">
        <v>45136.329108796293</v>
      </c>
      <c r="P1903" s="10">
        <v>45145.1875</v>
      </c>
      <c r="Q1903">
        <v>0</v>
      </c>
      <c r="R1903" t="s">
        <v>220</v>
      </c>
      <c r="S1903" t="s">
        <v>220</v>
      </c>
      <c r="T1903">
        <v>0</v>
      </c>
      <c r="U1903" t="s">
        <v>220</v>
      </c>
      <c r="V1903" t="str">
        <f>VLOOKUP(F1903, [1]!Table1[[#All],[Gender]:[city]], 3, FALSE)</f>
        <v>Undergraduate Student</v>
      </c>
      <c r="W1903" s="11">
        <f>VLOOKUP(F1903, [1]!Table1[[#All],[Gender]:[city]], 4, FALSE)</f>
        <v>45130</v>
      </c>
      <c r="X1903" t="b">
        <f>VLOOKUP(F1903, [1]!Table1[[#All],[Gender]:[isFromSocialMedia]], 7, FALSE)</f>
        <v>0</v>
      </c>
      <c r="Y1903" t="str">
        <f>IF(TEXT(Table1[[#This Row],[Apply Date]], "yyyy-mm-dd") = TEXT(Table1[[#This Row],[Sign Up Date]], "yyyy-mm-dd"), "New User", "Repeat User")</f>
        <v>Repeat User</v>
      </c>
    </row>
    <row r="1904" spans="1:25" ht="12.75" x14ac:dyDescent="0.2">
      <c r="A1904" s="1" t="s">
        <v>3577</v>
      </c>
      <c r="B1904" s="1" t="s">
        <v>2628</v>
      </c>
      <c r="C1904" s="1" t="s">
        <v>830</v>
      </c>
      <c r="D1904" s="1" t="s">
        <v>2629</v>
      </c>
      <c r="E1904" s="2">
        <v>45292.146365740744</v>
      </c>
      <c r="F1904" s="1" t="s">
        <v>25</v>
      </c>
      <c r="G1904" s="9" t="s">
        <v>59</v>
      </c>
      <c r="H1904" s="9" t="s">
        <v>60</v>
      </c>
      <c r="I1904" s="9" t="s">
        <v>61</v>
      </c>
      <c r="J1904" s="1">
        <v>63108</v>
      </c>
      <c r="K1904" s="4">
        <v>45627</v>
      </c>
      <c r="L1904" s="1" t="s">
        <v>50</v>
      </c>
      <c r="M1904" s="1" t="s">
        <v>131</v>
      </c>
      <c r="N1904" s="1" t="s">
        <v>75</v>
      </c>
      <c r="O1904" s="10">
        <v>45143.218009259261</v>
      </c>
      <c r="P1904" s="10">
        <v>45159.1875</v>
      </c>
      <c r="Q1904">
        <v>0</v>
      </c>
      <c r="R1904" t="s">
        <v>220</v>
      </c>
      <c r="S1904" t="s">
        <v>220</v>
      </c>
      <c r="T1904">
        <v>0</v>
      </c>
      <c r="U1904" t="s">
        <v>220</v>
      </c>
      <c r="V1904" t="str">
        <f>VLOOKUP(F1904, [1]!Table1[[#All],[Gender]:[city]], 3, FALSE)</f>
        <v>Undergraduate Student</v>
      </c>
      <c r="W1904" s="11">
        <f>VLOOKUP(F1904, [1]!Table1[[#All],[Gender]:[city]], 4, FALSE)</f>
        <v>45130</v>
      </c>
      <c r="X1904" t="b">
        <f>VLOOKUP(F1904, [1]!Table1[[#All],[Gender]:[isFromSocialMedia]], 7, FALSE)</f>
        <v>0</v>
      </c>
      <c r="Y1904" t="str">
        <f>IF(TEXT(Table1[[#This Row],[Apply Date]], "yyyy-mm-dd") = TEXT(Table1[[#This Row],[Sign Up Date]], "yyyy-mm-dd"), "New User", "Repeat User")</f>
        <v>Repeat User</v>
      </c>
    </row>
    <row r="1905" spans="1:25" ht="12.75" x14ac:dyDescent="0.2">
      <c r="A1905" s="1" t="s">
        <v>3578</v>
      </c>
      <c r="B1905" s="1" t="s">
        <v>2628</v>
      </c>
      <c r="C1905" s="1" t="s">
        <v>830</v>
      </c>
      <c r="D1905" s="1" t="s">
        <v>2629</v>
      </c>
      <c r="E1905" s="2">
        <v>45292.146365740744</v>
      </c>
      <c r="F1905" s="1" t="s">
        <v>25</v>
      </c>
      <c r="G1905" s="9" t="s">
        <v>3579</v>
      </c>
      <c r="H1905" s="9" t="s">
        <v>148</v>
      </c>
      <c r="I1905" s="9" t="s">
        <v>45</v>
      </c>
      <c r="J1905" s="1">
        <v>425408</v>
      </c>
      <c r="K1905" s="3">
        <v>43586</v>
      </c>
      <c r="L1905" s="1" t="s">
        <v>104</v>
      </c>
      <c r="M1905" s="1" t="s">
        <v>485</v>
      </c>
      <c r="N1905" s="1" t="s">
        <v>75</v>
      </c>
      <c r="O1905" s="10">
        <v>45093.276875000003</v>
      </c>
      <c r="P1905" s="10">
        <v>45117.104166666664</v>
      </c>
      <c r="Q1905">
        <v>0</v>
      </c>
      <c r="R1905" t="s">
        <v>220</v>
      </c>
      <c r="S1905" t="s">
        <v>220</v>
      </c>
      <c r="T1905">
        <v>0</v>
      </c>
      <c r="U1905" t="s">
        <v>220</v>
      </c>
      <c r="V1905" t="str">
        <f>VLOOKUP(F1905, [1]!Table1[[#All],[Gender]:[city]], 3, FALSE)</f>
        <v>Undergraduate Student</v>
      </c>
      <c r="W1905" s="11">
        <f>VLOOKUP(F1905, [1]!Table1[[#All],[Gender]:[city]], 4, FALSE)</f>
        <v>45130</v>
      </c>
      <c r="X1905" t="b">
        <f>VLOOKUP(F1905, [1]!Table1[[#All],[Gender]:[isFromSocialMedia]], 7, FALSE)</f>
        <v>0</v>
      </c>
      <c r="Y1905" t="str">
        <f>IF(TEXT(Table1[[#This Row],[Apply Date]], "yyyy-mm-dd") = TEXT(Table1[[#This Row],[Sign Up Date]], "yyyy-mm-dd"), "New User", "Repeat User")</f>
        <v>Repeat User</v>
      </c>
    </row>
    <row r="1906" spans="1:25" ht="12.75" x14ac:dyDescent="0.2">
      <c r="A1906" s="1" t="s">
        <v>3580</v>
      </c>
      <c r="B1906" s="1" t="s">
        <v>2628</v>
      </c>
      <c r="C1906" s="1" t="s">
        <v>830</v>
      </c>
      <c r="D1906" s="1" t="s">
        <v>2629</v>
      </c>
      <c r="E1906" s="2">
        <v>45292.146365740744</v>
      </c>
      <c r="F1906" s="1" t="s">
        <v>33</v>
      </c>
      <c r="G1906" s="9" t="s">
        <v>461</v>
      </c>
      <c r="H1906" s="9" t="s">
        <v>203</v>
      </c>
      <c r="I1906" s="9" t="s">
        <v>79</v>
      </c>
      <c r="J1906" s="1">
        <v>234001</v>
      </c>
      <c r="K1906" s="3">
        <v>44197</v>
      </c>
      <c r="L1906" s="1" t="s">
        <v>37</v>
      </c>
      <c r="M1906" s="1" t="s">
        <v>3581</v>
      </c>
      <c r="N1906" s="1" t="s">
        <v>75</v>
      </c>
      <c r="O1906" s="10">
        <v>45117.496979166666</v>
      </c>
      <c r="P1906" s="10">
        <v>45131.104166666664</v>
      </c>
      <c r="Q1906">
        <v>0</v>
      </c>
      <c r="R1906" t="s">
        <v>220</v>
      </c>
      <c r="S1906" t="s">
        <v>220</v>
      </c>
      <c r="T1906">
        <v>0</v>
      </c>
      <c r="U1906" t="s">
        <v>220</v>
      </c>
      <c r="V1906" t="str">
        <f>VLOOKUP(F1906, [1]!Table1[[#All],[Gender]:[city]], 3, FALSE)</f>
        <v>Not in Education</v>
      </c>
      <c r="W1906" s="11">
        <f>VLOOKUP(F1906, [1]!Table1[[#All],[Gender]:[city]], 4, FALSE)</f>
        <v>45092</v>
      </c>
      <c r="X1906" t="b">
        <f>VLOOKUP(F1906, [1]!Table1[[#All],[Gender]:[isFromSocialMedia]], 7, FALSE)</f>
        <v>0</v>
      </c>
      <c r="Y1906" t="str">
        <f>IF(TEXT(Table1[[#This Row],[Apply Date]], "yyyy-mm-dd") = TEXT(Table1[[#This Row],[Sign Up Date]], "yyyy-mm-dd"), "New User", "Repeat User")</f>
        <v>Repeat User</v>
      </c>
    </row>
    <row r="1907" spans="1:25" ht="12.75" x14ac:dyDescent="0.2">
      <c r="A1907" s="1" t="s">
        <v>3582</v>
      </c>
      <c r="B1907" s="1" t="s">
        <v>2628</v>
      </c>
      <c r="C1907" s="1" t="s">
        <v>830</v>
      </c>
      <c r="D1907" s="1" t="s">
        <v>2629</v>
      </c>
      <c r="E1907" s="2">
        <v>45292.146365740744</v>
      </c>
      <c r="F1907" s="1" t="s">
        <v>33</v>
      </c>
      <c r="G1907" s="9" t="s">
        <v>133</v>
      </c>
      <c r="H1907" s="9" t="s">
        <v>2199</v>
      </c>
      <c r="I1907" s="9" t="s">
        <v>61</v>
      </c>
      <c r="J1907" s="1">
        <v>60643</v>
      </c>
      <c r="K1907" s="3">
        <v>45413</v>
      </c>
      <c r="L1907" s="1" t="s">
        <v>29</v>
      </c>
      <c r="M1907" s="1" t="s">
        <v>168</v>
      </c>
      <c r="N1907" s="1" t="s">
        <v>75</v>
      </c>
      <c r="O1907" s="10">
        <v>45132.665902777779</v>
      </c>
      <c r="P1907" s="10">
        <v>45159.1875</v>
      </c>
      <c r="Q1907">
        <v>0</v>
      </c>
      <c r="R1907" t="s">
        <v>220</v>
      </c>
      <c r="S1907" t="s">
        <v>220</v>
      </c>
      <c r="T1907">
        <v>0</v>
      </c>
      <c r="U1907" t="s">
        <v>220</v>
      </c>
      <c r="V1907" t="str">
        <f>VLOOKUP(F1907, [1]!Table1[[#All],[Gender]:[city]], 3, FALSE)</f>
        <v>Not in Education</v>
      </c>
      <c r="W1907" s="11">
        <f>VLOOKUP(F1907, [1]!Table1[[#All],[Gender]:[city]], 4, FALSE)</f>
        <v>45092</v>
      </c>
      <c r="X1907" t="b">
        <f>VLOOKUP(F1907, [1]!Table1[[#All],[Gender]:[isFromSocialMedia]], 7, FALSE)</f>
        <v>0</v>
      </c>
      <c r="Y1907" t="str">
        <f>IF(TEXT(Table1[[#This Row],[Apply Date]], "yyyy-mm-dd") = TEXT(Table1[[#This Row],[Sign Up Date]], "yyyy-mm-dd"), "New User", "Repeat User")</f>
        <v>Repeat User</v>
      </c>
    </row>
    <row r="1908" spans="1:25" ht="12.75" x14ac:dyDescent="0.2">
      <c r="A1908" s="1" t="s">
        <v>3583</v>
      </c>
      <c r="B1908" s="1" t="s">
        <v>2628</v>
      </c>
      <c r="C1908" s="1" t="s">
        <v>830</v>
      </c>
      <c r="D1908" s="1" t="s">
        <v>2629</v>
      </c>
      <c r="E1908" s="2">
        <v>45292.146365740744</v>
      </c>
      <c r="F1908" s="1" t="s">
        <v>25</v>
      </c>
      <c r="G1908" s="9" t="s">
        <v>59</v>
      </c>
      <c r="H1908" s="9" t="s">
        <v>60</v>
      </c>
      <c r="I1908" s="9" t="s">
        <v>61</v>
      </c>
      <c r="J1908" s="1">
        <v>63121</v>
      </c>
      <c r="K1908" s="4">
        <v>45627</v>
      </c>
      <c r="L1908" s="1" t="s">
        <v>50</v>
      </c>
      <c r="M1908" s="1" t="s">
        <v>131</v>
      </c>
      <c r="N1908" s="1" t="s">
        <v>75</v>
      </c>
      <c r="O1908" s="10">
        <v>45217.896608796298</v>
      </c>
      <c r="P1908" s="10">
        <v>45299.146365740744</v>
      </c>
      <c r="Q1908">
        <v>0</v>
      </c>
      <c r="R1908" t="s">
        <v>220</v>
      </c>
      <c r="S1908" t="s">
        <v>220</v>
      </c>
      <c r="T1908">
        <v>0</v>
      </c>
      <c r="U1908" t="s">
        <v>220</v>
      </c>
      <c r="V1908" t="str">
        <f>VLOOKUP(F1908, [1]!Table1[[#All],[Gender]:[city]], 3, FALSE)</f>
        <v>Undergraduate Student</v>
      </c>
      <c r="W1908" s="11">
        <f>VLOOKUP(F1908, [1]!Table1[[#All],[Gender]:[city]], 4, FALSE)</f>
        <v>45130</v>
      </c>
      <c r="X1908" t="b">
        <f>VLOOKUP(F1908, [1]!Table1[[#All],[Gender]:[isFromSocialMedia]], 7, FALSE)</f>
        <v>0</v>
      </c>
      <c r="Y1908" t="str">
        <f>IF(TEXT(Table1[[#This Row],[Apply Date]], "yyyy-mm-dd") = TEXT(Table1[[#This Row],[Sign Up Date]], "yyyy-mm-dd"), "New User", "Repeat User")</f>
        <v>Repeat User</v>
      </c>
    </row>
    <row r="1909" spans="1:25" ht="12.75" x14ac:dyDescent="0.2">
      <c r="A1909" s="1" t="s">
        <v>3584</v>
      </c>
      <c r="B1909" s="1" t="s">
        <v>2628</v>
      </c>
      <c r="C1909" s="1" t="s">
        <v>830</v>
      </c>
      <c r="D1909" s="1" t="s">
        <v>2629</v>
      </c>
      <c r="E1909" s="2">
        <v>45292.146365740744</v>
      </c>
      <c r="F1909" s="1" t="s">
        <v>25</v>
      </c>
      <c r="G1909" s="9" t="s">
        <v>767</v>
      </c>
      <c r="H1909" s="9" t="s">
        <v>3585</v>
      </c>
      <c r="I1909" s="9" t="s">
        <v>45</v>
      </c>
      <c r="J1909" s="1">
        <v>121005</v>
      </c>
      <c r="K1909" s="3">
        <v>46174</v>
      </c>
      <c r="L1909" s="1" t="s">
        <v>37</v>
      </c>
      <c r="M1909" s="1" t="s">
        <v>319</v>
      </c>
      <c r="N1909" s="1" t="s">
        <v>75</v>
      </c>
      <c r="O1909" s="10">
        <v>45128.772488425922</v>
      </c>
      <c r="P1909" s="10">
        <v>45145.1875</v>
      </c>
      <c r="Q1909">
        <v>0</v>
      </c>
      <c r="R1909" t="s">
        <v>220</v>
      </c>
      <c r="S1909" t="s">
        <v>220</v>
      </c>
      <c r="T1909">
        <v>0</v>
      </c>
      <c r="U1909" t="s">
        <v>220</v>
      </c>
      <c r="V1909" t="str">
        <f>VLOOKUP(F1909, [1]!Table1[[#All],[Gender]:[city]], 3, FALSE)</f>
        <v>Undergraduate Student</v>
      </c>
      <c r="W1909" s="11">
        <f>VLOOKUP(F1909, [1]!Table1[[#All],[Gender]:[city]], 4, FALSE)</f>
        <v>45130</v>
      </c>
      <c r="X1909" t="b">
        <f>VLOOKUP(F1909, [1]!Table1[[#All],[Gender]:[isFromSocialMedia]], 7, FALSE)</f>
        <v>0</v>
      </c>
      <c r="Y1909" t="str">
        <f>IF(TEXT(Table1[[#This Row],[Apply Date]], "yyyy-mm-dd") = TEXT(Table1[[#This Row],[Sign Up Date]], "yyyy-mm-dd"), "New User", "Repeat User")</f>
        <v>Repeat User</v>
      </c>
    </row>
    <row r="1910" spans="1:25" ht="12.75" x14ac:dyDescent="0.2">
      <c r="A1910" s="1" t="s">
        <v>3586</v>
      </c>
      <c r="B1910" s="1" t="s">
        <v>2628</v>
      </c>
      <c r="C1910" s="1" t="s">
        <v>830</v>
      </c>
      <c r="D1910" s="1" t="s">
        <v>2629</v>
      </c>
      <c r="E1910" s="2">
        <v>45292.146365740744</v>
      </c>
      <c r="F1910" s="1" t="s">
        <v>25</v>
      </c>
      <c r="G1910" s="9" t="s">
        <v>269</v>
      </c>
      <c r="H1910" s="9" t="s">
        <v>35</v>
      </c>
      <c r="I1910" s="9" t="s">
        <v>103</v>
      </c>
      <c r="J1910" s="1">
        <v>54000</v>
      </c>
      <c r="K1910" s="3">
        <v>34455</v>
      </c>
      <c r="L1910" s="1" t="s">
        <v>104</v>
      </c>
      <c r="M1910" s="1" t="s">
        <v>830</v>
      </c>
      <c r="N1910" s="1" t="s">
        <v>75</v>
      </c>
      <c r="O1910" s="10">
        <v>45179.314988425926</v>
      </c>
      <c r="P1910" s="10">
        <v>45299.146365740744</v>
      </c>
      <c r="Q1910">
        <v>0</v>
      </c>
      <c r="R1910" t="s">
        <v>220</v>
      </c>
      <c r="S1910" t="s">
        <v>220</v>
      </c>
      <c r="T1910">
        <v>0</v>
      </c>
      <c r="U1910" t="s">
        <v>220</v>
      </c>
      <c r="V1910" t="str">
        <f>VLOOKUP(F1910, [1]!Table1[[#All],[Gender]:[city]], 3, FALSE)</f>
        <v>Undergraduate Student</v>
      </c>
      <c r="W1910" s="11">
        <f>VLOOKUP(F1910, [1]!Table1[[#All],[Gender]:[city]], 4, FALSE)</f>
        <v>45130</v>
      </c>
      <c r="X1910" t="b">
        <f>VLOOKUP(F1910, [1]!Table1[[#All],[Gender]:[isFromSocialMedia]], 7, FALSE)</f>
        <v>0</v>
      </c>
      <c r="Y1910" t="str">
        <f>IF(TEXT(Table1[[#This Row],[Apply Date]], "yyyy-mm-dd") = TEXT(Table1[[#This Row],[Sign Up Date]], "yyyy-mm-dd"), "New User", "Repeat User")</f>
        <v>Repeat User</v>
      </c>
    </row>
    <row r="1911" spans="1:25" ht="12.75" x14ac:dyDescent="0.2">
      <c r="A1911" s="1" t="s">
        <v>3587</v>
      </c>
      <c r="B1911" s="1" t="s">
        <v>2628</v>
      </c>
      <c r="C1911" s="1" t="s">
        <v>830</v>
      </c>
      <c r="D1911" s="1" t="s">
        <v>2629</v>
      </c>
      <c r="E1911" s="2">
        <v>45292.146365740744</v>
      </c>
      <c r="F1911" s="1" t="s">
        <v>33</v>
      </c>
      <c r="G1911" s="9" t="s">
        <v>3588</v>
      </c>
      <c r="H1911" s="9" t="s">
        <v>3589</v>
      </c>
      <c r="I1911" s="9" t="s">
        <v>61</v>
      </c>
      <c r="J1911" s="1">
        <v>47638</v>
      </c>
      <c r="K1911" s="3">
        <v>45047</v>
      </c>
      <c r="L1911" s="1" t="s">
        <v>37</v>
      </c>
      <c r="M1911" s="1" t="s">
        <v>388</v>
      </c>
      <c r="N1911" s="1" t="s">
        <v>149</v>
      </c>
      <c r="O1911" s="10">
        <v>45077.558680555558</v>
      </c>
      <c r="P1911" s="10">
        <v>45103.104166666664</v>
      </c>
      <c r="Q1911">
        <v>0</v>
      </c>
      <c r="R1911" t="s">
        <v>220</v>
      </c>
      <c r="S1911" t="s">
        <v>220</v>
      </c>
      <c r="T1911">
        <v>0</v>
      </c>
      <c r="U1911" t="s">
        <v>220</v>
      </c>
      <c r="V1911" t="str">
        <f>VLOOKUP(F1911, [1]!Table1[[#All],[Gender]:[city]], 3, FALSE)</f>
        <v>Not in Education</v>
      </c>
      <c r="W1911" s="11">
        <f>VLOOKUP(F1911, [1]!Table1[[#All],[Gender]:[city]], 4, FALSE)</f>
        <v>45092</v>
      </c>
      <c r="X1911" t="b">
        <f>VLOOKUP(F1911, [1]!Table1[[#All],[Gender]:[isFromSocialMedia]], 7, FALSE)</f>
        <v>0</v>
      </c>
      <c r="Y1911" t="str">
        <f>IF(TEXT(Table1[[#This Row],[Apply Date]], "yyyy-mm-dd") = TEXT(Table1[[#This Row],[Sign Up Date]], "yyyy-mm-dd"), "New User", "Repeat User")</f>
        <v>Repeat User</v>
      </c>
    </row>
    <row r="1912" spans="1:25" ht="12.75" x14ac:dyDescent="0.2">
      <c r="A1912" s="1" t="s">
        <v>3590</v>
      </c>
      <c r="B1912" s="1" t="s">
        <v>2628</v>
      </c>
      <c r="C1912" s="1" t="s">
        <v>830</v>
      </c>
      <c r="D1912" s="1" t="s">
        <v>2629</v>
      </c>
      <c r="E1912" s="2">
        <v>45292.146365740744</v>
      </c>
      <c r="F1912" s="1" t="s">
        <v>33</v>
      </c>
      <c r="G1912" s="9" t="s">
        <v>3591</v>
      </c>
      <c r="H1912" s="9" t="s">
        <v>3592</v>
      </c>
      <c r="I1912" s="9" t="s">
        <v>167</v>
      </c>
      <c r="J1912" s="1">
        <v>82515</v>
      </c>
      <c r="K1912" s="3">
        <v>45689</v>
      </c>
      <c r="L1912" s="1" t="s">
        <v>37</v>
      </c>
      <c r="M1912" s="1" t="s">
        <v>260</v>
      </c>
      <c r="N1912" s="1" t="s">
        <v>31</v>
      </c>
      <c r="O1912" s="10">
        <v>45016.2656712963</v>
      </c>
      <c r="P1912" s="10">
        <v>45026.104166666664</v>
      </c>
      <c r="Q1912">
        <v>0</v>
      </c>
      <c r="R1912" t="s">
        <v>220</v>
      </c>
      <c r="S1912" t="s">
        <v>220</v>
      </c>
      <c r="T1912">
        <v>0</v>
      </c>
      <c r="U1912" t="s">
        <v>220</v>
      </c>
      <c r="V1912" t="str">
        <f>VLOOKUP(F1912, [1]!Table1[[#All],[Gender]:[city]], 3, FALSE)</f>
        <v>Not in Education</v>
      </c>
      <c r="W1912" s="11">
        <f>VLOOKUP(F1912, [1]!Table1[[#All],[Gender]:[city]], 4, FALSE)</f>
        <v>45092</v>
      </c>
      <c r="X1912" t="b">
        <f>VLOOKUP(F1912, [1]!Table1[[#All],[Gender]:[isFromSocialMedia]], 7, FALSE)</f>
        <v>0</v>
      </c>
      <c r="Y1912" t="str">
        <f>IF(TEXT(Table1[[#This Row],[Apply Date]], "yyyy-mm-dd") = TEXT(Table1[[#This Row],[Sign Up Date]], "yyyy-mm-dd"), "New User", "Repeat User")</f>
        <v>Repeat User</v>
      </c>
    </row>
    <row r="1913" spans="1:25" ht="12.75" x14ac:dyDescent="0.2">
      <c r="A1913" s="1" t="s">
        <v>3593</v>
      </c>
      <c r="B1913" s="1" t="s">
        <v>2628</v>
      </c>
      <c r="C1913" s="1" t="s">
        <v>830</v>
      </c>
      <c r="D1913" s="1" t="s">
        <v>2629</v>
      </c>
      <c r="E1913" s="2">
        <v>45292.146365740744</v>
      </c>
      <c r="F1913" s="1" t="s">
        <v>25</v>
      </c>
      <c r="G1913" s="9" t="s">
        <v>3594</v>
      </c>
      <c r="H1913" s="9" t="s">
        <v>3527</v>
      </c>
      <c r="I1913" s="9" t="s">
        <v>45</v>
      </c>
      <c r="J1913" s="1">
        <v>799120</v>
      </c>
      <c r="K1913" s="3">
        <v>45474</v>
      </c>
      <c r="L1913" s="1" t="s">
        <v>37</v>
      </c>
      <c r="M1913" s="1" t="s">
        <v>294</v>
      </c>
      <c r="N1913" s="1" t="s">
        <v>75</v>
      </c>
      <c r="O1913" s="10">
        <v>45035.56627314815</v>
      </c>
      <c r="P1913" s="10">
        <v>45054.104166666664</v>
      </c>
      <c r="Q1913">
        <v>0</v>
      </c>
      <c r="R1913" t="s">
        <v>220</v>
      </c>
      <c r="S1913" t="s">
        <v>220</v>
      </c>
      <c r="T1913">
        <v>0</v>
      </c>
      <c r="U1913" t="s">
        <v>220</v>
      </c>
      <c r="V1913" t="str">
        <f>VLOOKUP(F1913, [1]!Table1[[#All],[Gender]:[city]], 3, FALSE)</f>
        <v>Undergraduate Student</v>
      </c>
      <c r="W1913" s="11">
        <f>VLOOKUP(F1913, [1]!Table1[[#All],[Gender]:[city]], 4, FALSE)</f>
        <v>45130</v>
      </c>
      <c r="X1913" t="b">
        <f>VLOOKUP(F1913, [1]!Table1[[#All],[Gender]:[isFromSocialMedia]], 7, FALSE)</f>
        <v>0</v>
      </c>
      <c r="Y1913" t="str">
        <f>IF(TEXT(Table1[[#This Row],[Apply Date]], "yyyy-mm-dd") = TEXT(Table1[[#This Row],[Sign Up Date]], "yyyy-mm-dd"), "New User", "Repeat User")</f>
        <v>Repeat User</v>
      </c>
    </row>
    <row r="1914" spans="1:25" ht="12.75" x14ac:dyDescent="0.2">
      <c r="A1914" s="1" t="s">
        <v>3595</v>
      </c>
      <c r="B1914" s="1" t="s">
        <v>2628</v>
      </c>
      <c r="C1914" s="1" t="s">
        <v>830</v>
      </c>
      <c r="D1914" s="1" t="s">
        <v>2629</v>
      </c>
      <c r="E1914" s="2">
        <v>45292.146365740744</v>
      </c>
      <c r="F1914" s="1" t="s">
        <v>25</v>
      </c>
      <c r="G1914" s="9" t="s">
        <v>296</v>
      </c>
      <c r="H1914" s="9" t="s">
        <v>293</v>
      </c>
      <c r="I1914" s="9" t="s">
        <v>103</v>
      </c>
      <c r="J1914" s="1">
        <v>74900</v>
      </c>
      <c r="K1914" s="3">
        <v>45292</v>
      </c>
      <c r="L1914" s="1" t="s">
        <v>37</v>
      </c>
      <c r="M1914" s="1" t="s">
        <v>955</v>
      </c>
      <c r="N1914" s="1" t="s">
        <v>75</v>
      </c>
      <c r="O1914" s="10">
        <v>45144.229189814818</v>
      </c>
      <c r="P1914" s="10">
        <v>45159.1875</v>
      </c>
      <c r="Q1914">
        <v>0</v>
      </c>
      <c r="R1914" t="s">
        <v>220</v>
      </c>
      <c r="S1914" t="s">
        <v>220</v>
      </c>
      <c r="T1914">
        <v>0</v>
      </c>
      <c r="U1914" t="s">
        <v>220</v>
      </c>
      <c r="V1914" t="str">
        <f>VLOOKUP(F1914, [1]!Table1[[#All],[Gender]:[city]], 3, FALSE)</f>
        <v>Undergraduate Student</v>
      </c>
      <c r="W1914" s="11">
        <f>VLOOKUP(F1914, [1]!Table1[[#All],[Gender]:[city]], 4, FALSE)</f>
        <v>45130</v>
      </c>
      <c r="X1914" t="b">
        <f>VLOOKUP(F1914, [1]!Table1[[#All],[Gender]:[isFromSocialMedia]], 7, FALSE)</f>
        <v>0</v>
      </c>
      <c r="Y1914" t="str">
        <f>IF(TEXT(Table1[[#This Row],[Apply Date]], "yyyy-mm-dd") = TEXT(Table1[[#This Row],[Sign Up Date]], "yyyy-mm-dd"), "New User", "Repeat User")</f>
        <v>Repeat User</v>
      </c>
    </row>
    <row r="1915" spans="1:25" ht="12.75" x14ac:dyDescent="0.2">
      <c r="A1915" s="1" t="s">
        <v>3596</v>
      </c>
      <c r="B1915" s="1" t="s">
        <v>2628</v>
      </c>
      <c r="C1915" s="1" t="s">
        <v>830</v>
      </c>
      <c r="D1915" s="1" t="s">
        <v>2629</v>
      </c>
      <c r="E1915" s="2">
        <v>45292.146365740744</v>
      </c>
      <c r="F1915" s="1" t="s">
        <v>25</v>
      </c>
      <c r="G1915" s="9" t="s">
        <v>59</v>
      </c>
      <c r="H1915" s="9" t="s">
        <v>60</v>
      </c>
      <c r="I1915" s="9" t="s">
        <v>61</v>
      </c>
      <c r="J1915" s="1">
        <v>63108</v>
      </c>
      <c r="K1915" s="4">
        <v>45627</v>
      </c>
      <c r="L1915" s="1" t="s">
        <v>50</v>
      </c>
      <c r="M1915" s="1" t="s">
        <v>131</v>
      </c>
      <c r="N1915" s="1" t="s">
        <v>75</v>
      </c>
      <c r="O1915" s="10">
        <v>45167.688414351855</v>
      </c>
      <c r="P1915" s="10">
        <v>45299.146365740744</v>
      </c>
      <c r="Q1915">
        <v>0</v>
      </c>
      <c r="R1915" t="s">
        <v>220</v>
      </c>
      <c r="S1915" t="s">
        <v>220</v>
      </c>
      <c r="T1915">
        <v>0</v>
      </c>
      <c r="U1915" t="s">
        <v>220</v>
      </c>
      <c r="V1915" t="str">
        <f>VLOOKUP(F1915, [1]!Table1[[#All],[Gender]:[city]], 3, FALSE)</f>
        <v>Undergraduate Student</v>
      </c>
      <c r="W1915" s="11">
        <f>VLOOKUP(F1915, [1]!Table1[[#All],[Gender]:[city]], 4, FALSE)</f>
        <v>45130</v>
      </c>
      <c r="X1915" t="b">
        <f>VLOOKUP(F1915, [1]!Table1[[#All],[Gender]:[isFromSocialMedia]], 7, FALSE)</f>
        <v>0</v>
      </c>
      <c r="Y1915" t="str">
        <f>IF(TEXT(Table1[[#This Row],[Apply Date]], "yyyy-mm-dd") = TEXT(Table1[[#This Row],[Sign Up Date]], "yyyy-mm-dd"), "New User", "Repeat User")</f>
        <v>Repeat User</v>
      </c>
    </row>
    <row r="1916" spans="1:25" ht="12.75" x14ac:dyDescent="0.2">
      <c r="A1916" s="1" t="s">
        <v>3597</v>
      </c>
      <c r="B1916" s="1" t="s">
        <v>2628</v>
      </c>
      <c r="C1916" s="1" t="s">
        <v>830</v>
      </c>
      <c r="D1916" s="1" t="s">
        <v>2629</v>
      </c>
      <c r="E1916" s="2">
        <v>45292.146365740744</v>
      </c>
      <c r="F1916" s="1" t="s">
        <v>25</v>
      </c>
      <c r="G1916" s="9" t="s">
        <v>48</v>
      </c>
      <c r="H1916" s="9" t="s">
        <v>49</v>
      </c>
      <c r="I1916" s="9" t="s">
        <v>45</v>
      </c>
      <c r="J1916" s="1">
        <v>500050</v>
      </c>
      <c r="K1916" s="3">
        <v>45383</v>
      </c>
      <c r="L1916" s="1" t="s">
        <v>29</v>
      </c>
      <c r="M1916" s="1" t="s">
        <v>51</v>
      </c>
      <c r="N1916" s="1" t="s">
        <v>39</v>
      </c>
      <c r="O1916" s="10">
        <v>45108.023865740739</v>
      </c>
      <c r="P1916" s="10">
        <v>45131.104166666664</v>
      </c>
      <c r="Q1916" s="1">
        <v>500</v>
      </c>
      <c r="R1916" s="1" t="s">
        <v>2675</v>
      </c>
      <c r="S1916" s="1" t="s">
        <v>2676</v>
      </c>
      <c r="T1916" s="1">
        <v>1182</v>
      </c>
      <c r="U1916" s="1" t="s">
        <v>2645</v>
      </c>
      <c r="V1916" t="str">
        <f>VLOOKUP(F1916, [1]!Table1[[#All],[Gender]:[city]], 3, FALSE)</f>
        <v>Undergraduate Student</v>
      </c>
      <c r="W1916" s="11">
        <f>VLOOKUP(F1916, [1]!Table1[[#All],[Gender]:[city]], 4, FALSE)</f>
        <v>45130</v>
      </c>
      <c r="X1916" t="b">
        <f>VLOOKUP(F1916, [1]!Table1[[#All],[Gender]:[isFromSocialMedia]], 7, FALSE)</f>
        <v>0</v>
      </c>
      <c r="Y1916" t="str">
        <f>IF(TEXT(Table1[[#This Row],[Apply Date]], "yyyy-mm-dd") = TEXT(Table1[[#This Row],[Sign Up Date]], "yyyy-mm-dd"), "New User", "Repeat User")</f>
        <v>Repeat User</v>
      </c>
    </row>
    <row r="1917" spans="1:25" ht="12.75" x14ac:dyDescent="0.2">
      <c r="A1917" s="1" t="s">
        <v>3598</v>
      </c>
      <c r="B1917" s="1" t="s">
        <v>2628</v>
      </c>
      <c r="C1917" s="1" t="s">
        <v>830</v>
      </c>
      <c r="D1917" s="1" t="s">
        <v>2629</v>
      </c>
      <c r="E1917" s="2">
        <v>45292.146365740744</v>
      </c>
      <c r="F1917" s="1" t="s">
        <v>25</v>
      </c>
      <c r="G1917" s="9" t="s">
        <v>2925</v>
      </c>
      <c r="H1917" s="9" t="s">
        <v>49</v>
      </c>
      <c r="I1917" s="9" t="s">
        <v>45</v>
      </c>
      <c r="J1917" s="1">
        <v>507302</v>
      </c>
      <c r="K1917" s="3">
        <v>45047</v>
      </c>
      <c r="L1917" s="1" t="s">
        <v>37</v>
      </c>
      <c r="M1917" s="1" t="s">
        <v>524</v>
      </c>
      <c r="N1917" s="1" t="s">
        <v>75</v>
      </c>
      <c r="O1917" s="10">
        <v>45051.47320601852</v>
      </c>
      <c r="P1917" s="10">
        <v>45131.104166666664</v>
      </c>
      <c r="Q1917">
        <v>0</v>
      </c>
      <c r="R1917" t="s">
        <v>220</v>
      </c>
      <c r="S1917" t="s">
        <v>220</v>
      </c>
      <c r="T1917">
        <v>0</v>
      </c>
      <c r="U1917" t="s">
        <v>220</v>
      </c>
      <c r="V1917" t="str">
        <f>VLOOKUP(F1917, [1]!Table1[[#All],[Gender]:[city]], 3, FALSE)</f>
        <v>Undergraduate Student</v>
      </c>
      <c r="W1917" s="11">
        <f>VLOOKUP(F1917, [1]!Table1[[#All],[Gender]:[city]], 4, FALSE)</f>
        <v>45130</v>
      </c>
      <c r="X1917" t="b">
        <f>VLOOKUP(F1917, [1]!Table1[[#All],[Gender]:[isFromSocialMedia]], 7, FALSE)</f>
        <v>0</v>
      </c>
      <c r="Y1917" t="str">
        <f>IF(TEXT(Table1[[#This Row],[Apply Date]], "yyyy-mm-dd") = TEXT(Table1[[#This Row],[Sign Up Date]], "yyyy-mm-dd"), "New User", "Repeat User")</f>
        <v>Repeat User</v>
      </c>
    </row>
    <row r="1918" spans="1:25" ht="12.75" x14ac:dyDescent="0.2">
      <c r="A1918" s="1" t="s">
        <v>3599</v>
      </c>
      <c r="B1918" s="1" t="s">
        <v>2628</v>
      </c>
      <c r="C1918" s="1" t="s">
        <v>830</v>
      </c>
      <c r="D1918" s="1" t="s">
        <v>2629</v>
      </c>
      <c r="E1918" s="2">
        <v>45292.146365740744</v>
      </c>
      <c r="F1918" s="1" t="s">
        <v>33</v>
      </c>
      <c r="G1918" s="9" t="s">
        <v>3600</v>
      </c>
      <c r="H1918" s="9" t="s">
        <v>433</v>
      </c>
      <c r="I1918" s="9" t="s">
        <v>61</v>
      </c>
      <c r="J1918" s="1">
        <v>63104</v>
      </c>
      <c r="K1918" s="4">
        <v>45261</v>
      </c>
      <c r="L1918" s="1" t="s">
        <v>50</v>
      </c>
      <c r="M1918" s="1" t="s">
        <v>714</v>
      </c>
      <c r="N1918" s="1" t="s">
        <v>31</v>
      </c>
      <c r="O1918" s="10">
        <v>44954.233402777776</v>
      </c>
      <c r="P1918" s="10">
        <v>44963.104502314818</v>
      </c>
      <c r="Q1918">
        <v>0</v>
      </c>
      <c r="R1918" t="s">
        <v>220</v>
      </c>
      <c r="S1918" t="s">
        <v>220</v>
      </c>
      <c r="T1918">
        <v>0</v>
      </c>
      <c r="U1918" t="s">
        <v>220</v>
      </c>
      <c r="V1918" t="str">
        <f>VLOOKUP(F1918, [1]!Table1[[#All],[Gender]:[city]], 3, FALSE)</f>
        <v>Not in Education</v>
      </c>
      <c r="W1918" s="11">
        <f>VLOOKUP(F1918, [1]!Table1[[#All],[Gender]:[city]], 4, FALSE)</f>
        <v>45092</v>
      </c>
      <c r="X1918" t="b">
        <f>VLOOKUP(F1918, [1]!Table1[[#All],[Gender]:[isFromSocialMedia]], 7, FALSE)</f>
        <v>0</v>
      </c>
      <c r="Y1918" t="str">
        <f>IF(TEXT(Table1[[#This Row],[Apply Date]], "yyyy-mm-dd") = TEXT(Table1[[#This Row],[Sign Up Date]], "yyyy-mm-dd"), "New User", "Repeat User")</f>
        <v>Repeat User</v>
      </c>
    </row>
    <row r="1919" spans="1:25" ht="12.75" x14ac:dyDescent="0.2">
      <c r="A1919" s="1" t="s">
        <v>3601</v>
      </c>
      <c r="B1919" s="1" t="s">
        <v>2628</v>
      </c>
      <c r="C1919" s="1" t="s">
        <v>830</v>
      </c>
      <c r="D1919" s="1" t="s">
        <v>2629</v>
      </c>
      <c r="E1919" s="2">
        <v>45292.146365740744</v>
      </c>
      <c r="F1919" s="1" t="s">
        <v>25</v>
      </c>
      <c r="G1919" s="9" t="s">
        <v>3602</v>
      </c>
      <c r="H1919" s="9" t="s">
        <v>3603</v>
      </c>
      <c r="I1919" s="9" t="s">
        <v>233</v>
      </c>
      <c r="J1919" s="1">
        <v>233</v>
      </c>
      <c r="K1919" s="3">
        <v>44348</v>
      </c>
      <c r="L1919" s="1" t="s">
        <v>104</v>
      </c>
      <c r="M1919" s="1" t="s">
        <v>408</v>
      </c>
      <c r="N1919" s="1" t="s">
        <v>75</v>
      </c>
      <c r="O1919" s="10">
        <v>45091.416307870371</v>
      </c>
      <c r="P1919" s="10">
        <v>45131.104166666664</v>
      </c>
      <c r="Q1919">
        <v>0</v>
      </c>
      <c r="R1919" t="s">
        <v>220</v>
      </c>
      <c r="S1919" t="s">
        <v>220</v>
      </c>
      <c r="T1919">
        <v>0</v>
      </c>
      <c r="U1919" t="s">
        <v>220</v>
      </c>
      <c r="V1919" t="str">
        <f>VLOOKUP(F1919, [1]!Table1[[#All],[Gender]:[city]], 3, FALSE)</f>
        <v>Undergraduate Student</v>
      </c>
      <c r="W1919" s="11">
        <f>VLOOKUP(F1919, [1]!Table1[[#All],[Gender]:[city]], 4, FALSE)</f>
        <v>45130</v>
      </c>
      <c r="X1919" t="b">
        <f>VLOOKUP(F1919, [1]!Table1[[#All],[Gender]:[isFromSocialMedia]], 7, FALSE)</f>
        <v>0</v>
      </c>
      <c r="Y1919" t="str">
        <f>IF(TEXT(Table1[[#This Row],[Apply Date]], "yyyy-mm-dd") = TEXT(Table1[[#This Row],[Sign Up Date]], "yyyy-mm-dd"), "New User", "Repeat User")</f>
        <v>Repeat User</v>
      </c>
    </row>
    <row r="1920" spans="1:25" ht="12.75" x14ac:dyDescent="0.2">
      <c r="A1920" s="1" t="s">
        <v>3604</v>
      </c>
      <c r="B1920" s="1" t="s">
        <v>2628</v>
      </c>
      <c r="C1920" s="1" t="s">
        <v>830</v>
      </c>
      <c r="D1920" s="1" t="s">
        <v>2629</v>
      </c>
      <c r="E1920" s="2">
        <v>45292.146365740744</v>
      </c>
      <c r="F1920" s="1" t="s">
        <v>33</v>
      </c>
      <c r="G1920" s="9" t="s">
        <v>53</v>
      </c>
      <c r="H1920" s="9" t="s">
        <v>54</v>
      </c>
      <c r="I1920" s="9" t="s">
        <v>45</v>
      </c>
      <c r="J1920" s="1">
        <v>560036</v>
      </c>
      <c r="K1920" s="4">
        <v>44896</v>
      </c>
      <c r="L1920" s="1" t="s">
        <v>50</v>
      </c>
      <c r="M1920" s="1" t="s">
        <v>504</v>
      </c>
      <c r="N1920" s="1" t="s">
        <v>75</v>
      </c>
      <c r="O1920" s="10">
        <v>45093.524814814817</v>
      </c>
      <c r="P1920" s="10">
        <v>45117.104166666664</v>
      </c>
      <c r="Q1920">
        <v>0</v>
      </c>
      <c r="R1920" t="s">
        <v>220</v>
      </c>
      <c r="S1920" t="s">
        <v>220</v>
      </c>
      <c r="T1920">
        <v>0</v>
      </c>
      <c r="U1920" t="s">
        <v>220</v>
      </c>
      <c r="V1920" t="str">
        <f>VLOOKUP(F1920, [1]!Table1[[#All],[Gender]:[city]], 3, FALSE)</f>
        <v>Not in Education</v>
      </c>
      <c r="W1920" s="11">
        <f>VLOOKUP(F1920, [1]!Table1[[#All],[Gender]:[city]], 4, FALSE)</f>
        <v>45092</v>
      </c>
      <c r="X1920" t="b">
        <f>VLOOKUP(F1920, [1]!Table1[[#All],[Gender]:[isFromSocialMedia]], 7, FALSE)</f>
        <v>0</v>
      </c>
      <c r="Y1920" t="str">
        <f>IF(TEXT(Table1[[#This Row],[Apply Date]], "yyyy-mm-dd") = TEXT(Table1[[#This Row],[Sign Up Date]], "yyyy-mm-dd"), "New User", "Repeat User")</f>
        <v>Repeat User</v>
      </c>
    </row>
    <row r="1921" spans="1:25" ht="12.75" x14ac:dyDescent="0.2">
      <c r="A1921" s="1" t="s">
        <v>3605</v>
      </c>
      <c r="B1921" s="1" t="s">
        <v>2628</v>
      </c>
      <c r="C1921" s="1" t="s">
        <v>830</v>
      </c>
      <c r="D1921" s="1" t="s">
        <v>2629</v>
      </c>
      <c r="E1921" s="2">
        <v>45292.146365740744</v>
      </c>
      <c r="F1921" s="1" t="s">
        <v>33</v>
      </c>
      <c r="G1921" s="9" t="s">
        <v>269</v>
      </c>
      <c r="H1921" s="9" t="s">
        <v>35</v>
      </c>
      <c r="I1921" s="9" t="s">
        <v>103</v>
      </c>
      <c r="J1921" s="1">
        <v>54000</v>
      </c>
      <c r="K1921" s="3">
        <v>48761</v>
      </c>
      <c r="L1921" s="1" t="s">
        <v>37</v>
      </c>
      <c r="M1921" s="1" t="s">
        <v>557</v>
      </c>
      <c r="N1921" s="1" t="s">
        <v>75</v>
      </c>
      <c r="O1921" s="10">
        <v>45091.852268518516</v>
      </c>
      <c r="P1921" s="10">
        <v>45103.104166666664</v>
      </c>
      <c r="Q1921">
        <v>0</v>
      </c>
      <c r="R1921" t="s">
        <v>220</v>
      </c>
      <c r="S1921" t="s">
        <v>220</v>
      </c>
      <c r="T1921">
        <v>0</v>
      </c>
      <c r="U1921" t="s">
        <v>220</v>
      </c>
      <c r="V1921" t="str">
        <f>VLOOKUP(F1921, [1]!Table1[[#All],[Gender]:[city]], 3, FALSE)</f>
        <v>Not in Education</v>
      </c>
      <c r="W1921" s="11">
        <f>VLOOKUP(F1921, [1]!Table1[[#All],[Gender]:[city]], 4, FALSE)</f>
        <v>45092</v>
      </c>
      <c r="X1921" t="b">
        <f>VLOOKUP(F1921, [1]!Table1[[#All],[Gender]:[isFromSocialMedia]], 7, FALSE)</f>
        <v>0</v>
      </c>
      <c r="Y1921" t="str">
        <f>IF(TEXT(Table1[[#This Row],[Apply Date]], "yyyy-mm-dd") = TEXT(Table1[[#This Row],[Sign Up Date]], "yyyy-mm-dd"), "New User", "Repeat User")</f>
        <v>Repeat User</v>
      </c>
    </row>
    <row r="1922" spans="1:25" ht="12.75" x14ac:dyDescent="0.2">
      <c r="A1922" s="1" t="s">
        <v>3606</v>
      </c>
      <c r="B1922" s="1" t="s">
        <v>2628</v>
      </c>
      <c r="C1922" s="1" t="s">
        <v>830</v>
      </c>
      <c r="D1922" s="1" t="s">
        <v>2629</v>
      </c>
      <c r="E1922" s="2">
        <v>45292.146365740744</v>
      </c>
      <c r="F1922" s="1" t="s">
        <v>25</v>
      </c>
      <c r="G1922" s="9" t="s">
        <v>2882</v>
      </c>
      <c r="H1922" s="9" t="s">
        <v>2240</v>
      </c>
      <c r="I1922" s="9" t="s">
        <v>79</v>
      </c>
      <c r="J1922" s="1">
        <v>340001</v>
      </c>
      <c r="K1922" s="3">
        <v>39264</v>
      </c>
      <c r="L1922" s="1" t="s">
        <v>37</v>
      </c>
      <c r="M1922" s="1" t="s">
        <v>182</v>
      </c>
      <c r="N1922" s="1" t="s">
        <v>75</v>
      </c>
      <c r="O1922" s="10">
        <v>45127.344629629632</v>
      </c>
      <c r="P1922" s="10">
        <v>45159.1875</v>
      </c>
      <c r="Q1922">
        <v>0</v>
      </c>
      <c r="R1922" t="s">
        <v>220</v>
      </c>
      <c r="S1922" t="s">
        <v>220</v>
      </c>
      <c r="T1922">
        <v>0</v>
      </c>
      <c r="U1922" t="s">
        <v>220</v>
      </c>
      <c r="V1922" t="str">
        <f>VLOOKUP(F1922, [1]!Table1[[#All],[Gender]:[city]], 3, FALSE)</f>
        <v>Undergraduate Student</v>
      </c>
      <c r="W1922" s="11">
        <f>VLOOKUP(F1922, [1]!Table1[[#All],[Gender]:[city]], 4, FALSE)</f>
        <v>45130</v>
      </c>
      <c r="X1922" t="b">
        <f>VLOOKUP(F1922, [1]!Table1[[#All],[Gender]:[isFromSocialMedia]], 7, FALSE)</f>
        <v>0</v>
      </c>
      <c r="Y1922" t="str">
        <f>IF(TEXT(Table1[[#This Row],[Apply Date]], "yyyy-mm-dd") = TEXT(Table1[[#This Row],[Sign Up Date]], "yyyy-mm-dd"), "New User", "Repeat User")</f>
        <v>Repeat User</v>
      </c>
    </row>
    <row r="1923" spans="1:25" ht="12.75" x14ac:dyDescent="0.2">
      <c r="A1923" s="1" t="s">
        <v>3607</v>
      </c>
      <c r="B1923" s="1" t="s">
        <v>2628</v>
      </c>
      <c r="C1923" s="1" t="s">
        <v>830</v>
      </c>
      <c r="D1923" s="1" t="s">
        <v>2629</v>
      </c>
      <c r="E1923" s="2">
        <v>45292.146365740744</v>
      </c>
      <c r="F1923" s="1" t="s">
        <v>25</v>
      </c>
      <c r="G1923" s="9" t="s">
        <v>3608</v>
      </c>
      <c r="H1923" s="9" t="s">
        <v>232</v>
      </c>
      <c r="I1923" s="9" t="s">
        <v>233</v>
      </c>
      <c r="J1923" s="1" t="s">
        <v>3609</v>
      </c>
      <c r="K1923" s="3">
        <v>41821</v>
      </c>
      <c r="L1923" s="1" t="s">
        <v>104</v>
      </c>
      <c r="M1923" s="1" t="s">
        <v>3610</v>
      </c>
      <c r="N1923" s="1" t="s">
        <v>75</v>
      </c>
      <c r="O1923" s="10">
        <v>45118.389027777775</v>
      </c>
      <c r="P1923" s="10">
        <v>45159.1875</v>
      </c>
      <c r="Q1923">
        <v>0</v>
      </c>
      <c r="R1923" t="s">
        <v>220</v>
      </c>
      <c r="S1923" t="s">
        <v>220</v>
      </c>
      <c r="T1923">
        <v>0</v>
      </c>
      <c r="U1923" t="s">
        <v>220</v>
      </c>
      <c r="V1923" t="str">
        <f>VLOOKUP(F1923, [1]!Table1[[#All],[Gender]:[city]], 3, FALSE)</f>
        <v>Undergraduate Student</v>
      </c>
      <c r="W1923" s="11">
        <f>VLOOKUP(F1923, [1]!Table1[[#All],[Gender]:[city]], 4, FALSE)</f>
        <v>45130</v>
      </c>
      <c r="X1923" t="b">
        <f>VLOOKUP(F1923, [1]!Table1[[#All],[Gender]:[isFromSocialMedia]], 7, FALSE)</f>
        <v>0</v>
      </c>
      <c r="Y1923" t="str">
        <f>IF(TEXT(Table1[[#This Row],[Apply Date]], "yyyy-mm-dd") = TEXT(Table1[[#This Row],[Sign Up Date]], "yyyy-mm-dd"), "New User", "Repeat User")</f>
        <v>Repeat User</v>
      </c>
    </row>
    <row r="1924" spans="1:25" ht="12.75" x14ac:dyDescent="0.2">
      <c r="A1924" s="1" t="s">
        <v>3611</v>
      </c>
      <c r="B1924" s="1" t="s">
        <v>2628</v>
      </c>
      <c r="C1924" s="1" t="s">
        <v>830</v>
      </c>
      <c r="D1924" s="1" t="s">
        <v>2629</v>
      </c>
      <c r="E1924" s="2">
        <v>45292.146365740744</v>
      </c>
      <c r="F1924" s="1" t="s">
        <v>33</v>
      </c>
      <c r="G1924" s="9" t="s">
        <v>3612</v>
      </c>
      <c r="H1924" s="9" t="s">
        <v>35</v>
      </c>
      <c r="I1924" s="9" t="s">
        <v>45</v>
      </c>
      <c r="J1924" s="1">
        <v>140603</v>
      </c>
      <c r="K1924" s="3">
        <v>44621</v>
      </c>
      <c r="L1924" s="1" t="s">
        <v>104</v>
      </c>
      <c r="M1924" s="1" t="s">
        <v>408</v>
      </c>
      <c r="N1924" s="1" t="s">
        <v>75</v>
      </c>
      <c r="O1924" s="10">
        <v>45046.768645833334</v>
      </c>
      <c r="P1924" s="10">
        <v>45054.104166666664</v>
      </c>
      <c r="Q1924">
        <v>0</v>
      </c>
      <c r="R1924" t="s">
        <v>220</v>
      </c>
      <c r="S1924" t="s">
        <v>220</v>
      </c>
      <c r="T1924">
        <v>0</v>
      </c>
      <c r="U1924" t="s">
        <v>220</v>
      </c>
      <c r="V1924" t="str">
        <f>VLOOKUP(F1924, [1]!Table1[[#All],[Gender]:[city]], 3, FALSE)</f>
        <v>Not in Education</v>
      </c>
      <c r="W1924" s="11">
        <f>VLOOKUP(F1924, [1]!Table1[[#All],[Gender]:[city]], 4, FALSE)</f>
        <v>45092</v>
      </c>
      <c r="X1924" t="b">
        <f>VLOOKUP(F1924, [1]!Table1[[#All],[Gender]:[isFromSocialMedia]], 7, FALSE)</f>
        <v>0</v>
      </c>
      <c r="Y1924" t="str">
        <f>IF(TEXT(Table1[[#This Row],[Apply Date]], "yyyy-mm-dd") = TEXT(Table1[[#This Row],[Sign Up Date]], "yyyy-mm-dd"), "New User", "Repeat User")</f>
        <v>Repeat User</v>
      </c>
    </row>
    <row r="1925" spans="1:25" ht="12.75" x14ac:dyDescent="0.2">
      <c r="A1925" s="1" t="s">
        <v>3613</v>
      </c>
      <c r="B1925" s="1" t="s">
        <v>2628</v>
      </c>
      <c r="C1925" s="1" t="s">
        <v>830</v>
      </c>
      <c r="D1925" s="1" t="s">
        <v>2629</v>
      </c>
      <c r="E1925" s="2">
        <v>45292.146365740744</v>
      </c>
      <c r="F1925" s="1" t="s">
        <v>25</v>
      </c>
      <c r="G1925" s="9" t="s">
        <v>3614</v>
      </c>
      <c r="H1925" s="9" t="s">
        <v>722</v>
      </c>
      <c r="I1925" s="9" t="s">
        <v>79</v>
      </c>
      <c r="J1925" s="1">
        <v>101245</v>
      </c>
      <c r="K1925" s="3">
        <v>43831</v>
      </c>
      <c r="L1925" s="1" t="s">
        <v>104</v>
      </c>
      <c r="M1925" s="1" t="s">
        <v>917</v>
      </c>
      <c r="N1925" s="1" t="s">
        <v>75</v>
      </c>
      <c r="O1925" s="10">
        <v>45142.776145833333</v>
      </c>
      <c r="P1925" s="10">
        <v>45299.146365740744</v>
      </c>
      <c r="Q1925">
        <v>0</v>
      </c>
      <c r="R1925" t="s">
        <v>220</v>
      </c>
      <c r="S1925" t="s">
        <v>220</v>
      </c>
      <c r="T1925">
        <v>0</v>
      </c>
      <c r="U1925" t="s">
        <v>220</v>
      </c>
      <c r="V1925" t="str">
        <f>VLOOKUP(F1925, [1]!Table1[[#All],[Gender]:[city]], 3, FALSE)</f>
        <v>Undergraduate Student</v>
      </c>
      <c r="W1925" s="11">
        <f>VLOOKUP(F1925, [1]!Table1[[#All],[Gender]:[city]], 4, FALSE)</f>
        <v>45130</v>
      </c>
      <c r="X1925" t="b">
        <f>VLOOKUP(F1925, [1]!Table1[[#All],[Gender]:[isFromSocialMedia]], 7, FALSE)</f>
        <v>0</v>
      </c>
      <c r="Y1925" t="str">
        <f>IF(TEXT(Table1[[#This Row],[Apply Date]], "yyyy-mm-dd") = TEXT(Table1[[#This Row],[Sign Up Date]], "yyyy-mm-dd"), "New User", "Repeat User")</f>
        <v>Repeat User</v>
      </c>
    </row>
    <row r="1926" spans="1:25" ht="12.75" x14ac:dyDescent="0.2">
      <c r="A1926" s="1" t="s">
        <v>3615</v>
      </c>
      <c r="B1926" s="1" t="s">
        <v>2628</v>
      </c>
      <c r="C1926" s="1" t="s">
        <v>830</v>
      </c>
      <c r="D1926" s="1" t="s">
        <v>2629</v>
      </c>
      <c r="E1926" s="2">
        <v>45292.146365740744</v>
      </c>
      <c r="F1926" s="1" t="s">
        <v>33</v>
      </c>
      <c r="G1926" s="9" t="s">
        <v>77</v>
      </c>
      <c r="H1926" s="9" t="s">
        <v>78</v>
      </c>
      <c r="I1926" s="9" t="s">
        <v>79</v>
      </c>
      <c r="J1926" s="1">
        <v>500215</v>
      </c>
      <c r="K1926" s="4">
        <v>38322</v>
      </c>
      <c r="L1926" s="1" t="s">
        <v>50</v>
      </c>
      <c r="M1926" s="1" t="s">
        <v>182</v>
      </c>
      <c r="N1926" s="1" t="s">
        <v>75</v>
      </c>
      <c r="O1926" s="10">
        <v>45166.543622685182</v>
      </c>
      <c r="P1926" s="10">
        <v>45299.146365740744</v>
      </c>
      <c r="Q1926">
        <v>0</v>
      </c>
      <c r="R1926" t="s">
        <v>220</v>
      </c>
      <c r="S1926" t="s">
        <v>220</v>
      </c>
      <c r="T1926">
        <v>0</v>
      </c>
      <c r="U1926" t="s">
        <v>220</v>
      </c>
      <c r="V1926" t="str">
        <f>VLOOKUP(F1926, [1]!Table1[[#All],[Gender]:[city]], 3, FALSE)</f>
        <v>Not in Education</v>
      </c>
      <c r="W1926" s="11">
        <f>VLOOKUP(F1926, [1]!Table1[[#All],[Gender]:[city]], 4, FALSE)</f>
        <v>45092</v>
      </c>
      <c r="X1926" t="b">
        <f>VLOOKUP(F1926, [1]!Table1[[#All],[Gender]:[isFromSocialMedia]], 7, FALSE)</f>
        <v>0</v>
      </c>
      <c r="Y1926" t="str">
        <f>IF(TEXT(Table1[[#This Row],[Apply Date]], "yyyy-mm-dd") = TEXT(Table1[[#This Row],[Sign Up Date]], "yyyy-mm-dd"), "New User", "Repeat User")</f>
        <v>Repeat User</v>
      </c>
    </row>
    <row r="1927" spans="1:25" ht="12.75" x14ac:dyDescent="0.2">
      <c r="A1927" s="1" t="s">
        <v>3616</v>
      </c>
      <c r="B1927" s="1" t="s">
        <v>2628</v>
      </c>
      <c r="C1927" s="1" t="s">
        <v>830</v>
      </c>
      <c r="D1927" s="1" t="s">
        <v>2629</v>
      </c>
      <c r="E1927" s="2">
        <v>45292.146365740744</v>
      </c>
      <c r="F1927" s="1" t="s">
        <v>33</v>
      </c>
      <c r="G1927" s="9" t="s">
        <v>3617</v>
      </c>
      <c r="H1927" s="9" t="s">
        <v>148</v>
      </c>
      <c r="I1927" s="9" t="s">
        <v>45</v>
      </c>
      <c r="J1927" s="1">
        <v>442902</v>
      </c>
      <c r="K1927" s="3">
        <v>44743</v>
      </c>
      <c r="L1927" s="1" t="s">
        <v>50</v>
      </c>
      <c r="M1927" s="1" t="s">
        <v>30</v>
      </c>
      <c r="N1927" s="1" t="s">
        <v>149</v>
      </c>
      <c r="O1927" s="10">
        <v>45088.412916666668</v>
      </c>
      <c r="P1927" s="10">
        <v>45117.104166666664</v>
      </c>
      <c r="Q1927">
        <v>0</v>
      </c>
      <c r="R1927" t="s">
        <v>220</v>
      </c>
      <c r="S1927" t="s">
        <v>220</v>
      </c>
      <c r="T1927">
        <v>0</v>
      </c>
      <c r="U1927" t="s">
        <v>220</v>
      </c>
      <c r="V1927" t="str">
        <f>VLOOKUP(F1927, [1]!Table1[[#All],[Gender]:[city]], 3, FALSE)</f>
        <v>Not in Education</v>
      </c>
      <c r="W1927" s="11">
        <f>VLOOKUP(F1927, [1]!Table1[[#All],[Gender]:[city]], 4, FALSE)</f>
        <v>45092</v>
      </c>
      <c r="X1927" t="b">
        <f>VLOOKUP(F1927, [1]!Table1[[#All],[Gender]:[isFromSocialMedia]], 7, FALSE)</f>
        <v>0</v>
      </c>
      <c r="Y1927" t="str">
        <f>IF(TEXT(Table1[[#This Row],[Apply Date]], "yyyy-mm-dd") = TEXT(Table1[[#This Row],[Sign Up Date]], "yyyy-mm-dd"), "New User", "Repeat User")</f>
        <v>Repeat User</v>
      </c>
    </row>
    <row r="1928" spans="1:25" ht="12.75" x14ac:dyDescent="0.2">
      <c r="A1928" s="1" t="s">
        <v>3618</v>
      </c>
      <c r="B1928" s="1" t="s">
        <v>2628</v>
      </c>
      <c r="C1928" s="1" t="s">
        <v>830</v>
      </c>
      <c r="D1928" s="1" t="s">
        <v>2629</v>
      </c>
      <c r="E1928" s="2">
        <v>45292.146365740744</v>
      </c>
      <c r="F1928" s="1" t="s">
        <v>25</v>
      </c>
      <c r="G1928" s="9" t="s">
        <v>327</v>
      </c>
      <c r="H1928" s="9" t="s">
        <v>60</v>
      </c>
      <c r="I1928" s="9" t="s">
        <v>61</v>
      </c>
      <c r="J1928" s="1">
        <v>63108</v>
      </c>
      <c r="K1928" s="3">
        <v>45413</v>
      </c>
      <c r="L1928" s="1" t="s">
        <v>50</v>
      </c>
      <c r="M1928" s="1" t="s">
        <v>131</v>
      </c>
      <c r="N1928" s="1" t="s">
        <v>2637</v>
      </c>
      <c r="O1928" s="10">
        <v>45159.27484953704</v>
      </c>
      <c r="Q1928">
        <v>0</v>
      </c>
      <c r="R1928" t="s">
        <v>220</v>
      </c>
      <c r="S1928" t="s">
        <v>220</v>
      </c>
      <c r="T1928">
        <v>0</v>
      </c>
      <c r="U1928" t="s">
        <v>220</v>
      </c>
      <c r="V1928" t="str">
        <f>VLOOKUP(F1928, [1]!Table1[[#All],[Gender]:[city]], 3, FALSE)</f>
        <v>Undergraduate Student</v>
      </c>
      <c r="W1928" s="11">
        <f>VLOOKUP(F1928, [1]!Table1[[#All],[Gender]:[city]], 4, FALSE)</f>
        <v>45130</v>
      </c>
      <c r="X1928" t="b">
        <f>VLOOKUP(F1928, [1]!Table1[[#All],[Gender]:[isFromSocialMedia]], 7, FALSE)</f>
        <v>0</v>
      </c>
      <c r="Y1928" t="str">
        <f>IF(TEXT(Table1[[#This Row],[Apply Date]], "yyyy-mm-dd") = TEXT(Table1[[#This Row],[Sign Up Date]], "yyyy-mm-dd"), "New User", "Repeat User")</f>
        <v>Repeat User</v>
      </c>
    </row>
    <row r="1929" spans="1:25" ht="12.75" x14ac:dyDescent="0.2">
      <c r="A1929" s="1" t="s">
        <v>3619</v>
      </c>
      <c r="B1929" s="1" t="s">
        <v>2628</v>
      </c>
      <c r="C1929" s="1" t="s">
        <v>830</v>
      </c>
      <c r="D1929" s="1" t="s">
        <v>2629</v>
      </c>
      <c r="E1929" s="2">
        <v>45292.146365740744</v>
      </c>
      <c r="F1929" s="1" t="s">
        <v>33</v>
      </c>
      <c r="G1929" s="9" t="s">
        <v>2552</v>
      </c>
      <c r="H1929" s="9" t="s">
        <v>2552</v>
      </c>
      <c r="I1929" s="9" t="s">
        <v>61</v>
      </c>
      <c r="J1929" s="1">
        <v>10027</v>
      </c>
      <c r="K1929" s="4">
        <v>45261</v>
      </c>
      <c r="L1929" s="1" t="s">
        <v>50</v>
      </c>
      <c r="M1929" s="1" t="s">
        <v>3620</v>
      </c>
      <c r="N1929" s="1" t="s">
        <v>75</v>
      </c>
      <c r="O1929" s="10">
        <v>44990.699120370373</v>
      </c>
      <c r="P1929" s="10">
        <v>44998.104722222219</v>
      </c>
      <c r="Q1929">
        <v>0</v>
      </c>
      <c r="R1929" t="s">
        <v>220</v>
      </c>
      <c r="S1929" t="s">
        <v>220</v>
      </c>
      <c r="T1929">
        <v>0</v>
      </c>
      <c r="U1929" t="s">
        <v>220</v>
      </c>
      <c r="V1929" t="str">
        <f>VLOOKUP(F1929, [1]!Table1[[#All],[Gender]:[city]], 3, FALSE)</f>
        <v>Not in Education</v>
      </c>
      <c r="W1929" s="11">
        <f>VLOOKUP(F1929, [1]!Table1[[#All],[Gender]:[city]], 4, FALSE)</f>
        <v>45092</v>
      </c>
      <c r="X1929" t="b">
        <f>VLOOKUP(F1929, [1]!Table1[[#All],[Gender]:[isFromSocialMedia]], 7, FALSE)</f>
        <v>0</v>
      </c>
      <c r="Y1929" t="str">
        <f>IF(TEXT(Table1[[#This Row],[Apply Date]], "yyyy-mm-dd") = TEXT(Table1[[#This Row],[Sign Up Date]], "yyyy-mm-dd"), "New User", "Repeat User")</f>
        <v>Repeat User</v>
      </c>
    </row>
    <row r="1930" spans="1:25" ht="12.75" x14ac:dyDescent="0.2">
      <c r="A1930" s="1" t="s">
        <v>3621</v>
      </c>
      <c r="B1930" s="1" t="s">
        <v>2628</v>
      </c>
      <c r="C1930" s="1" t="s">
        <v>830</v>
      </c>
      <c r="D1930" s="1" t="s">
        <v>2629</v>
      </c>
      <c r="E1930" s="2">
        <v>45292.146365740744</v>
      </c>
      <c r="F1930" s="1" t="s">
        <v>25</v>
      </c>
      <c r="G1930" s="9" t="s">
        <v>435</v>
      </c>
      <c r="H1930" s="9" t="s">
        <v>288</v>
      </c>
      <c r="I1930" s="9" t="s">
        <v>61</v>
      </c>
      <c r="J1930" s="1">
        <v>63108</v>
      </c>
      <c r="K1930" s="4">
        <v>45627</v>
      </c>
      <c r="L1930" s="1" t="s">
        <v>50</v>
      </c>
      <c r="M1930" s="1" t="s">
        <v>131</v>
      </c>
      <c r="N1930" s="1" t="s">
        <v>31</v>
      </c>
      <c r="O1930" s="10">
        <v>44945.89199074074</v>
      </c>
      <c r="P1930" s="10">
        <v>44963.104502314818</v>
      </c>
      <c r="Q1930">
        <v>0</v>
      </c>
      <c r="R1930" t="s">
        <v>220</v>
      </c>
      <c r="S1930" t="s">
        <v>220</v>
      </c>
      <c r="T1930">
        <v>0</v>
      </c>
      <c r="U1930" t="s">
        <v>220</v>
      </c>
      <c r="V1930" t="str">
        <f>VLOOKUP(F1930, [1]!Table1[[#All],[Gender]:[city]], 3, FALSE)</f>
        <v>Undergraduate Student</v>
      </c>
      <c r="W1930" s="11">
        <f>VLOOKUP(F1930, [1]!Table1[[#All],[Gender]:[city]], 4, FALSE)</f>
        <v>45130</v>
      </c>
      <c r="X1930" t="b">
        <f>VLOOKUP(F1930, [1]!Table1[[#All],[Gender]:[isFromSocialMedia]], 7, FALSE)</f>
        <v>0</v>
      </c>
      <c r="Y1930" t="str">
        <f>IF(TEXT(Table1[[#This Row],[Apply Date]], "yyyy-mm-dd") = TEXT(Table1[[#This Row],[Sign Up Date]], "yyyy-mm-dd"), "New User", "Repeat User")</f>
        <v>Repeat User</v>
      </c>
    </row>
    <row r="1931" spans="1:25" ht="12.75" x14ac:dyDescent="0.2">
      <c r="A1931" s="1" t="s">
        <v>3622</v>
      </c>
      <c r="B1931" s="1" t="s">
        <v>2628</v>
      </c>
      <c r="C1931" s="1" t="s">
        <v>830</v>
      </c>
      <c r="D1931" s="1" t="s">
        <v>2629</v>
      </c>
      <c r="E1931" s="2">
        <v>45292.146365740744</v>
      </c>
      <c r="F1931" s="1" t="s">
        <v>33</v>
      </c>
      <c r="G1931" s="9" t="s">
        <v>1422</v>
      </c>
      <c r="H1931" s="9" t="s">
        <v>1422</v>
      </c>
      <c r="I1931" s="9" t="s">
        <v>103</v>
      </c>
      <c r="J1931" s="1">
        <v>666</v>
      </c>
      <c r="K1931" s="3">
        <v>45474</v>
      </c>
      <c r="L1931" s="1" t="s">
        <v>37</v>
      </c>
      <c r="M1931" s="1" t="s">
        <v>51</v>
      </c>
      <c r="N1931" s="1" t="s">
        <v>75</v>
      </c>
      <c r="O1931" s="10">
        <v>45112.64199074074</v>
      </c>
      <c r="P1931" s="10">
        <v>45131.104166666664</v>
      </c>
      <c r="Q1931">
        <v>0</v>
      </c>
      <c r="R1931" t="s">
        <v>220</v>
      </c>
      <c r="S1931" t="s">
        <v>220</v>
      </c>
      <c r="T1931">
        <v>0</v>
      </c>
      <c r="U1931" t="s">
        <v>220</v>
      </c>
      <c r="V1931" t="str">
        <f>VLOOKUP(F1931, [1]!Table1[[#All],[Gender]:[city]], 3, FALSE)</f>
        <v>Not in Education</v>
      </c>
      <c r="W1931" s="11">
        <f>VLOOKUP(F1931, [1]!Table1[[#All],[Gender]:[city]], 4, FALSE)</f>
        <v>45092</v>
      </c>
      <c r="X1931" t="b">
        <f>VLOOKUP(F1931, [1]!Table1[[#All],[Gender]:[isFromSocialMedia]], 7, FALSE)</f>
        <v>0</v>
      </c>
      <c r="Y1931" t="str">
        <f>IF(TEXT(Table1[[#This Row],[Apply Date]], "yyyy-mm-dd") = TEXT(Table1[[#This Row],[Sign Up Date]], "yyyy-mm-dd"), "New User", "Repeat User")</f>
        <v>Repeat User</v>
      </c>
    </row>
    <row r="1932" spans="1:25" ht="12.75" x14ac:dyDescent="0.2">
      <c r="A1932" s="1" t="s">
        <v>3623</v>
      </c>
      <c r="B1932" s="1" t="s">
        <v>2628</v>
      </c>
      <c r="C1932" s="1" t="s">
        <v>830</v>
      </c>
      <c r="D1932" s="1" t="s">
        <v>2629</v>
      </c>
      <c r="E1932" s="2">
        <v>45292.146365740744</v>
      </c>
      <c r="F1932" s="1" t="s">
        <v>25</v>
      </c>
      <c r="G1932" s="9" t="s">
        <v>1049</v>
      </c>
      <c r="H1932" s="9" t="s">
        <v>49</v>
      </c>
      <c r="I1932" s="9" t="s">
        <v>45</v>
      </c>
      <c r="J1932" s="1">
        <v>506001</v>
      </c>
      <c r="K1932" s="3">
        <v>45778</v>
      </c>
      <c r="L1932" s="1" t="s">
        <v>50</v>
      </c>
      <c r="M1932" s="1" t="s">
        <v>92</v>
      </c>
      <c r="N1932" s="1" t="s">
        <v>75</v>
      </c>
      <c r="O1932" s="10">
        <v>45148.95003472222</v>
      </c>
      <c r="P1932" s="10">
        <v>45159.1875</v>
      </c>
      <c r="Q1932">
        <v>0</v>
      </c>
      <c r="R1932" t="s">
        <v>220</v>
      </c>
      <c r="S1932" t="s">
        <v>220</v>
      </c>
      <c r="T1932">
        <v>0</v>
      </c>
      <c r="U1932" t="s">
        <v>220</v>
      </c>
      <c r="V1932" t="str">
        <f>VLOOKUP(F1932, [1]!Table1[[#All],[Gender]:[city]], 3, FALSE)</f>
        <v>Undergraduate Student</v>
      </c>
      <c r="W1932" s="11">
        <f>VLOOKUP(F1932, [1]!Table1[[#All],[Gender]:[city]], 4, FALSE)</f>
        <v>45130</v>
      </c>
      <c r="X1932" t="b">
        <f>VLOOKUP(F1932, [1]!Table1[[#All],[Gender]:[isFromSocialMedia]], 7, FALSE)</f>
        <v>0</v>
      </c>
      <c r="Y1932" t="str">
        <f>IF(TEXT(Table1[[#This Row],[Apply Date]], "yyyy-mm-dd") = TEXT(Table1[[#This Row],[Sign Up Date]], "yyyy-mm-dd"), "New User", "Repeat User")</f>
        <v>Repeat User</v>
      </c>
    </row>
    <row r="1933" spans="1:25" ht="12.75" x14ac:dyDescent="0.2">
      <c r="A1933" s="1" t="s">
        <v>3624</v>
      </c>
      <c r="B1933" s="1" t="s">
        <v>2628</v>
      </c>
      <c r="C1933" s="1" t="s">
        <v>830</v>
      </c>
      <c r="D1933" s="1" t="s">
        <v>2629</v>
      </c>
      <c r="E1933" s="2">
        <v>45292.146365740744</v>
      </c>
      <c r="F1933" s="1" t="s">
        <v>33</v>
      </c>
      <c r="G1933" s="9" t="s">
        <v>59</v>
      </c>
      <c r="H1933" s="9" t="s">
        <v>433</v>
      </c>
      <c r="I1933" s="9" t="s">
        <v>61</v>
      </c>
      <c r="J1933" s="1">
        <v>63104</v>
      </c>
      <c r="K1933" s="3">
        <v>45778</v>
      </c>
      <c r="L1933" s="1" t="s">
        <v>29</v>
      </c>
      <c r="M1933" s="1" t="s">
        <v>1356</v>
      </c>
      <c r="N1933" s="1" t="s">
        <v>75</v>
      </c>
      <c r="O1933" s="10">
        <v>45132.285694444443</v>
      </c>
      <c r="P1933" s="10">
        <v>45145.1875</v>
      </c>
      <c r="Q1933">
        <v>0</v>
      </c>
      <c r="R1933" t="s">
        <v>220</v>
      </c>
      <c r="S1933" t="s">
        <v>220</v>
      </c>
      <c r="T1933">
        <v>0</v>
      </c>
      <c r="U1933" t="s">
        <v>220</v>
      </c>
      <c r="V1933" t="str">
        <f>VLOOKUP(F1933, [1]!Table1[[#All],[Gender]:[city]], 3, FALSE)</f>
        <v>Not in Education</v>
      </c>
      <c r="W1933" s="11">
        <f>VLOOKUP(F1933, [1]!Table1[[#All],[Gender]:[city]], 4, FALSE)</f>
        <v>45092</v>
      </c>
      <c r="X1933" t="b">
        <f>VLOOKUP(F1933, [1]!Table1[[#All],[Gender]:[isFromSocialMedia]], 7, FALSE)</f>
        <v>0</v>
      </c>
      <c r="Y1933" t="str">
        <f>IF(TEXT(Table1[[#This Row],[Apply Date]], "yyyy-mm-dd") = TEXT(Table1[[#This Row],[Sign Up Date]], "yyyy-mm-dd"), "New User", "Repeat User")</f>
        <v>Repeat User</v>
      </c>
    </row>
    <row r="1934" spans="1:25" ht="12.75" x14ac:dyDescent="0.2">
      <c r="A1934" s="1" t="s">
        <v>3625</v>
      </c>
      <c r="B1934" s="1" t="s">
        <v>2628</v>
      </c>
      <c r="C1934" s="1" t="s">
        <v>830</v>
      </c>
      <c r="D1934" s="1" t="s">
        <v>2629</v>
      </c>
      <c r="E1934" s="2">
        <v>45292.146365740744</v>
      </c>
      <c r="F1934" s="1" t="s">
        <v>25</v>
      </c>
      <c r="G1934" s="9" t="s">
        <v>59</v>
      </c>
      <c r="H1934" s="9" t="s">
        <v>60</v>
      </c>
      <c r="I1934" s="9" t="s">
        <v>61</v>
      </c>
      <c r="J1934" s="1">
        <v>63108</v>
      </c>
      <c r="K1934" s="3">
        <v>45778</v>
      </c>
      <c r="L1934" s="1" t="s">
        <v>50</v>
      </c>
      <c r="M1934" s="1" t="s">
        <v>131</v>
      </c>
      <c r="N1934" s="1" t="s">
        <v>75</v>
      </c>
      <c r="O1934" s="10">
        <v>45216.082997685182</v>
      </c>
      <c r="P1934" s="10">
        <v>45299.146365740744</v>
      </c>
      <c r="Q1934">
        <v>0</v>
      </c>
      <c r="R1934" t="s">
        <v>220</v>
      </c>
      <c r="S1934" t="s">
        <v>220</v>
      </c>
      <c r="T1934">
        <v>0</v>
      </c>
      <c r="U1934" t="s">
        <v>220</v>
      </c>
      <c r="V1934" t="str">
        <f>VLOOKUP(F1934, [1]!Table1[[#All],[Gender]:[city]], 3, FALSE)</f>
        <v>Undergraduate Student</v>
      </c>
      <c r="W1934" s="11">
        <f>VLOOKUP(F1934, [1]!Table1[[#All],[Gender]:[city]], 4, FALSE)</f>
        <v>45130</v>
      </c>
      <c r="X1934" t="b">
        <f>VLOOKUP(F1934, [1]!Table1[[#All],[Gender]:[isFromSocialMedia]], 7, FALSE)</f>
        <v>0</v>
      </c>
      <c r="Y1934" t="str">
        <f>IF(TEXT(Table1[[#This Row],[Apply Date]], "yyyy-mm-dd") = TEXT(Table1[[#This Row],[Sign Up Date]], "yyyy-mm-dd"), "New User", "Repeat User")</f>
        <v>Repeat User</v>
      </c>
    </row>
    <row r="1935" spans="1:25" ht="12.75" x14ac:dyDescent="0.2">
      <c r="A1935" s="1" t="s">
        <v>3626</v>
      </c>
      <c r="B1935" s="1" t="s">
        <v>2628</v>
      </c>
      <c r="C1935" s="1" t="s">
        <v>830</v>
      </c>
      <c r="D1935" s="1" t="s">
        <v>2629</v>
      </c>
      <c r="E1935" s="2">
        <v>45292.146365740744</v>
      </c>
      <c r="F1935" s="1" t="s">
        <v>25</v>
      </c>
      <c r="G1935" s="9" t="s">
        <v>3627</v>
      </c>
      <c r="H1935" s="9" t="s">
        <v>35</v>
      </c>
      <c r="I1935" s="9" t="s">
        <v>103</v>
      </c>
      <c r="J1935" s="1">
        <v>63100</v>
      </c>
      <c r="K1935" s="3">
        <v>43891</v>
      </c>
      <c r="L1935" s="1" t="s">
        <v>50</v>
      </c>
      <c r="M1935" s="1" t="s">
        <v>649</v>
      </c>
      <c r="N1935" s="1" t="s">
        <v>75</v>
      </c>
      <c r="O1935" s="10">
        <v>45057.248206018521</v>
      </c>
      <c r="P1935" s="10">
        <v>45071.104166666664</v>
      </c>
      <c r="Q1935">
        <v>0</v>
      </c>
      <c r="R1935" t="s">
        <v>220</v>
      </c>
      <c r="S1935" t="s">
        <v>220</v>
      </c>
      <c r="T1935">
        <v>0</v>
      </c>
      <c r="U1935" t="s">
        <v>220</v>
      </c>
      <c r="V1935" t="str">
        <f>VLOOKUP(F1935, [1]!Table1[[#All],[Gender]:[city]], 3, FALSE)</f>
        <v>Undergraduate Student</v>
      </c>
      <c r="W1935" s="11">
        <f>VLOOKUP(F1935, [1]!Table1[[#All],[Gender]:[city]], 4, FALSE)</f>
        <v>45130</v>
      </c>
      <c r="X1935" t="b">
        <f>VLOOKUP(F1935, [1]!Table1[[#All],[Gender]:[isFromSocialMedia]], 7, FALSE)</f>
        <v>0</v>
      </c>
      <c r="Y1935" t="str">
        <f>IF(TEXT(Table1[[#This Row],[Apply Date]], "yyyy-mm-dd") = TEXT(Table1[[#This Row],[Sign Up Date]], "yyyy-mm-dd"), "New User", "Repeat User")</f>
        <v>Repeat User</v>
      </c>
    </row>
    <row r="1936" spans="1:25" ht="12.75" x14ac:dyDescent="0.2">
      <c r="A1936" s="1" t="s">
        <v>3628</v>
      </c>
      <c r="B1936" s="1" t="s">
        <v>2628</v>
      </c>
      <c r="C1936" s="1" t="s">
        <v>830</v>
      </c>
      <c r="D1936" s="1" t="s">
        <v>2629</v>
      </c>
      <c r="E1936" s="2">
        <v>45292.146365740744</v>
      </c>
      <c r="F1936" s="1" t="s">
        <v>25</v>
      </c>
      <c r="G1936" s="9" t="s">
        <v>726</v>
      </c>
      <c r="H1936" s="9" t="s">
        <v>726</v>
      </c>
      <c r="I1936" s="9" t="s">
        <v>167</v>
      </c>
      <c r="J1936" s="1">
        <v>11689</v>
      </c>
      <c r="K1936" s="3">
        <v>45658</v>
      </c>
      <c r="L1936" s="1" t="s">
        <v>37</v>
      </c>
      <c r="M1936" s="1" t="s">
        <v>30</v>
      </c>
      <c r="N1936" s="1" t="s">
        <v>75</v>
      </c>
      <c r="O1936" s="10">
        <v>45102.696342592593</v>
      </c>
      <c r="P1936" s="10">
        <v>45131.104166666664</v>
      </c>
      <c r="Q1936">
        <v>0</v>
      </c>
      <c r="R1936" t="s">
        <v>220</v>
      </c>
      <c r="S1936" t="s">
        <v>220</v>
      </c>
      <c r="T1936">
        <v>0</v>
      </c>
      <c r="U1936" t="s">
        <v>220</v>
      </c>
      <c r="V1936" t="str">
        <f>VLOOKUP(F1936, [1]!Table1[[#All],[Gender]:[city]], 3, FALSE)</f>
        <v>Undergraduate Student</v>
      </c>
      <c r="W1936" s="11">
        <f>VLOOKUP(F1936, [1]!Table1[[#All],[Gender]:[city]], 4, FALSE)</f>
        <v>45130</v>
      </c>
      <c r="X1936" t="b">
        <f>VLOOKUP(F1936, [1]!Table1[[#All],[Gender]:[isFromSocialMedia]], 7, FALSE)</f>
        <v>0</v>
      </c>
      <c r="Y1936" t="str">
        <f>IF(TEXT(Table1[[#This Row],[Apply Date]], "yyyy-mm-dd") = TEXT(Table1[[#This Row],[Sign Up Date]], "yyyy-mm-dd"), "New User", "Repeat User")</f>
        <v>Repeat User</v>
      </c>
    </row>
    <row r="1937" spans="1:25" ht="12.75" x14ac:dyDescent="0.2">
      <c r="A1937" s="1" t="s">
        <v>3629</v>
      </c>
      <c r="B1937" s="1" t="s">
        <v>2628</v>
      </c>
      <c r="C1937" s="1" t="s">
        <v>830</v>
      </c>
      <c r="D1937" s="1" t="s">
        <v>2629</v>
      </c>
      <c r="E1937" s="2">
        <v>45292.146365740744</v>
      </c>
      <c r="F1937" s="1" t="s">
        <v>33</v>
      </c>
      <c r="G1937" s="9" t="s">
        <v>2630</v>
      </c>
      <c r="H1937" s="9" t="s">
        <v>35</v>
      </c>
      <c r="I1937" s="9" t="s">
        <v>45</v>
      </c>
      <c r="J1937" s="1">
        <v>147004</v>
      </c>
      <c r="K1937" s="3">
        <v>46600</v>
      </c>
      <c r="L1937" s="1" t="s">
        <v>37</v>
      </c>
      <c r="M1937" s="1" t="s">
        <v>707</v>
      </c>
      <c r="N1937" s="1" t="s">
        <v>75</v>
      </c>
      <c r="O1937" s="10">
        <v>45157.141284722224</v>
      </c>
      <c r="P1937" s="10">
        <v>45299.146365740744</v>
      </c>
      <c r="Q1937">
        <v>0</v>
      </c>
      <c r="R1937" t="s">
        <v>220</v>
      </c>
      <c r="S1937" t="s">
        <v>220</v>
      </c>
      <c r="T1937">
        <v>0</v>
      </c>
      <c r="U1937" t="s">
        <v>220</v>
      </c>
      <c r="V1937" t="str">
        <f>VLOOKUP(F1937, [1]!Table1[[#All],[Gender]:[city]], 3, FALSE)</f>
        <v>Not in Education</v>
      </c>
      <c r="W1937" s="11">
        <f>VLOOKUP(F1937, [1]!Table1[[#All],[Gender]:[city]], 4, FALSE)</f>
        <v>45092</v>
      </c>
      <c r="X1937" t="b">
        <f>VLOOKUP(F1937, [1]!Table1[[#All],[Gender]:[isFromSocialMedia]], 7, FALSE)</f>
        <v>0</v>
      </c>
      <c r="Y1937" t="str">
        <f>IF(TEXT(Table1[[#This Row],[Apply Date]], "yyyy-mm-dd") = TEXT(Table1[[#This Row],[Sign Up Date]], "yyyy-mm-dd"), "New User", "Repeat User")</f>
        <v>Repeat User</v>
      </c>
    </row>
    <row r="1938" spans="1:25" ht="12.75" x14ac:dyDescent="0.2">
      <c r="A1938" s="1" t="s">
        <v>3630</v>
      </c>
      <c r="B1938" s="1" t="s">
        <v>2628</v>
      </c>
      <c r="C1938" s="1" t="s">
        <v>830</v>
      </c>
      <c r="D1938" s="1" t="s">
        <v>2629</v>
      </c>
      <c r="E1938" s="2">
        <v>45292.146365740744</v>
      </c>
      <c r="F1938" s="1" t="s">
        <v>25</v>
      </c>
      <c r="G1938" s="9" t="s">
        <v>1703</v>
      </c>
      <c r="H1938" s="9" t="s">
        <v>103</v>
      </c>
      <c r="I1938" s="9" t="s">
        <v>103</v>
      </c>
      <c r="J1938" s="1">
        <v>23200</v>
      </c>
      <c r="K1938" s="3">
        <v>44593</v>
      </c>
      <c r="L1938" s="1" t="s">
        <v>50</v>
      </c>
      <c r="M1938" s="1" t="s">
        <v>74</v>
      </c>
      <c r="N1938" s="1" t="s">
        <v>75</v>
      </c>
      <c r="O1938" s="10">
        <v>45092.715671296297</v>
      </c>
      <c r="P1938" s="10">
        <v>45103.104166666664</v>
      </c>
      <c r="Q1938">
        <v>0</v>
      </c>
      <c r="R1938" t="s">
        <v>220</v>
      </c>
      <c r="S1938" t="s">
        <v>220</v>
      </c>
      <c r="T1938">
        <v>0</v>
      </c>
      <c r="U1938" t="s">
        <v>220</v>
      </c>
      <c r="V1938" t="str">
        <f>VLOOKUP(F1938, [1]!Table1[[#All],[Gender]:[city]], 3, FALSE)</f>
        <v>Undergraduate Student</v>
      </c>
      <c r="W1938" s="11">
        <f>VLOOKUP(F1938, [1]!Table1[[#All],[Gender]:[city]], 4, FALSE)</f>
        <v>45130</v>
      </c>
      <c r="X1938" t="b">
        <f>VLOOKUP(F1938, [1]!Table1[[#All],[Gender]:[isFromSocialMedia]], 7, FALSE)</f>
        <v>0</v>
      </c>
      <c r="Y1938" t="str">
        <f>IF(TEXT(Table1[[#This Row],[Apply Date]], "yyyy-mm-dd") = TEXT(Table1[[#This Row],[Sign Up Date]], "yyyy-mm-dd"), "New User", "Repeat User")</f>
        <v>Repeat User</v>
      </c>
    </row>
    <row r="1939" spans="1:25" ht="12.75" x14ac:dyDescent="0.2">
      <c r="A1939" s="1" t="s">
        <v>3631</v>
      </c>
      <c r="B1939" s="1" t="s">
        <v>2628</v>
      </c>
      <c r="C1939" s="1" t="s">
        <v>830</v>
      </c>
      <c r="D1939" s="1" t="s">
        <v>2629</v>
      </c>
      <c r="E1939" s="2">
        <v>45292.146365740744</v>
      </c>
      <c r="F1939" s="1" t="s">
        <v>25</v>
      </c>
      <c r="G1939" s="9" t="s">
        <v>77</v>
      </c>
      <c r="H1939" s="9" t="s">
        <v>3200</v>
      </c>
      <c r="I1939" s="9" t="s">
        <v>79</v>
      </c>
      <c r="J1939" s="1">
        <v>500272</v>
      </c>
      <c r="K1939" s="3">
        <v>43831</v>
      </c>
      <c r="L1939" s="1" t="s">
        <v>104</v>
      </c>
      <c r="M1939" s="1" t="s">
        <v>2283</v>
      </c>
      <c r="N1939" s="1" t="s">
        <v>75</v>
      </c>
      <c r="O1939" s="10">
        <v>45092.280787037038</v>
      </c>
      <c r="P1939" s="10">
        <v>45103.104166666664</v>
      </c>
      <c r="Q1939">
        <v>0</v>
      </c>
      <c r="R1939" t="s">
        <v>220</v>
      </c>
      <c r="S1939" t="s">
        <v>220</v>
      </c>
      <c r="T1939">
        <v>0</v>
      </c>
      <c r="U1939" t="s">
        <v>220</v>
      </c>
      <c r="V1939" t="str">
        <f>VLOOKUP(F1939, [1]!Table1[[#All],[Gender]:[city]], 3, FALSE)</f>
        <v>Undergraduate Student</v>
      </c>
      <c r="W1939" s="11">
        <f>VLOOKUP(F1939, [1]!Table1[[#All],[Gender]:[city]], 4, FALSE)</f>
        <v>45130</v>
      </c>
      <c r="X1939" t="b">
        <f>VLOOKUP(F1939, [1]!Table1[[#All],[Gender]:[isFromSocialMedia]], 7, FALSE)</f>
        <v>0</v>
      </c>
      <c r="Y1939" t="str">
        <f>IF(TEXT(Table1[[#This Row],[Apply Date]], "yyyy-mm-dd") = TEXT(Table1[[#This Row],[Sign Up Date]], "yyyy-mm-dd"), "New User", "Repeat User")</f>
        <v>Repeat User</v>
      </c>
    </row>
    <row r="1940" spans="1:25" ht="12.75" x14ac:dyDescent="0.2">
      <c r="A1940" s="1" t="s">
        <v>3632</v>
      </c>
      <c r="B1940" s="1" t="s">
        <v>2628</v>
      </c>
      <c r="C1940" s="1" t="s">
        <v>830</v>
      </c>
      <c r="D1940" s="1" t="s">
        <v>2629</v>
      </c>
      <c r="E1940" s="2">
        <v>45292.146365740744</v>
      </c>
      <c r="F1940" s="1" t="s">
        <v>33</v>
      </c>
      <c r="G1940" s="9" t="s">
        <v>324</v>
      </c>
      <c r="H1940" s="9" t="s">
        <v>325</v>
      </c>
      <c r="I1940" s="9" t="s">
        <v>79</v>
      </c>
      <c r="J1940" s="1">
        <v>200109</v>
      </c>
      <c r="K1940" s="3">
        <v>43709</v>
      </c>
      <c r="L1940" s="1" t="s">
        <v>50</v>
      </c>
      <c r="M1940" s="1" t="s">
        <v>1226</v>
      </c>
      <c r="N1940" s="1" t="s">
        <v>39</v>
      </c>
      <c r="O1940" s="10">
        <v>44865.770856481482</v>
      </c>
      <c r="P1940" s="10">
        <v>44879.1875</v>
      </c>
      <c r="Q1940" s="1">
        <v>2500</v>
      </c>
      <c r="R1940" s="1" t="s">
        <v>2644</v>
      </c>
      <c r="S1940" s="1" t="s">
        <v>830</v>
      </c>
      <c r="T1940" s="1">
        <v>1182</v>
      </c>
      <c r="U1940" s="1" t="s">
        <v>2645</v>
      </c>
      <c r="V1940" t="str">
        <f>VLOOKUP(F1940, [1]!Table1[[#All],[Gender]:[city]], 3, FALSE)</f>
        <v>Not in Education</v>
      </c>
      <c r="W1940" s="11">
        <f>VLOOKUP(F1940, [1]!Table1[[#All],[Gender]:[city]], 4, FALSE)</f>
        <v>45092</v>
      </c>
      <c r="X1940" t="b">
        <f>VLOOKUP(F1940, [1]!Table1[[#All],[Gender]:[isFromSocialMedia]], 7, FALSE)</f>
        <v>0</v>
      </c>
      <c r="Y1940" t="str">
        <f>IF(TEXT(Table1[[#This Row],[Apply Date]], "yyyy-mm-dd") = TEXT(Table1[[#This Row],[Sign Up Date]], "yyyy-mm-dd"), "New User", "Repeat User")</f>
        <v>Repeat User</v>
      </c>
    </row>
    <row r="1941" spans="1:25" ht="12.75" x14ac:dyDescent="0.2">
      <c r="A1941" s="1" t="s">
        <v>3633</v>
      </c>
      <c r="B1941" s="1" t="s">
        <v>2628</v>
      </c>
      <c r="C1941" s="1" t="s">
        <v>830</v>
      </c>
      <c r="D1941" s="1" t="s">
        <v>2629</v>
      </c>
      <c r="E1941" s="2">
        <v>45292.146365740744</v>
      </c>
      <c r="F1941" s="1" t="s">
        <v>33</v>
      </c>
      <c r="G1941" s="9" t="s">
        <v>48</v>
      </c>
      <c r="H1941" s="9" t="s">
        <v>49</v>
      </c>
      <c r="I1941" s="9" t="s">
        <v>45</v>
      </c>
      <c r="J1941" s="1">
        <v>500098</v>
      </c>
      <c r="K1941" s="3">
        <v>45108</v>
      </c>
      <c r="L1941" s="1" t="s">
        <v>37</v>
      </c>
      <c r="M1941" s="1" t="s">
        <v>97</v>
      </c>
      <c r="N1941" s="1" t="s">
        <v>75</v>
      </c>
      <c r="O1941" s="10">
        <v>45097.701909722222</v>
      </c>
      <c r="P1941" s="10">
        <v>45264.104432870372</v>
      </c>
      <c r="Q1941">
        <v>0</v>
      </c>
      <c r="R1941" t="s">
        <v>220</v>
      </c>
      <c r="S1941" t="s">
        <v>220</v>
      </c>
      <c r="T1941">
        <v>0</v>
      </c>
      <c r="U1941" t="s">
        <v>220</v>
      </c>
      <c r="V1941" t="str">
        <f>VLOOKUP(F1941, [1]!Table1[[#All],[Gender]:[city]], 3, FALSE)</f>
        <v>Not in Education</v>
      </c>
      <c r="W1941" s="11">
        <f>VLOOKUP(F1941, [1]!Table1[[#All],[Gender]:[city]], 4, FALSE)</f>
        <v>45092</v>
      </c>
      <c r="X1941" t="b">
        <f>VLOOKUP(F1941, [1]!Table1[[#All],[Gender]:[isFromSocialMedia]], 7, FALSE)</f>
        <v>0</v>
      </c>
      <c r="Y1941" t="str">
        <f>IF(TEXT(Table1[[#This Row],[Apply Date]], "yyyy-mm-dd") = TEXT(Table1[[#This Row],[Sign Up Date]], "yyyy-mm-dd"), "New User", "Repeat User")</f>
        <v>Repeat User</v>
      </c>
    </row>
    <row r="1942" spans="1:25" ht="12.75" x14ac:dyDescent="0.2">
      <c r="A1942" s="1" t="s">
        <v>3634</v>
      </c>
      <c r="B1942" s="1" t="s">
        <v>2628</v>
      </c>
      <c r="C1942" s="1" t="s">
        <v>830</v>
      </c>
      <c r="D1942" s="1" t="s">
        <v>2629</v>
      </c>
      <c r="E1942" s="2">
        <v>45292.146365740744</v>
      </c>
      <c r="F1942" s="1" t="s">
        <v>33</v>
      </c>
      <c r="G1942" s="9" t="s">
        <v>726</v>
      </c>
      <c r="H1942" s="9" t="s">
        <v>167</v>
      </c>
      <c r="I1942" s="9" t="s">
        <v>167</v>
      </c>
      <c r="J1942" s="1">
        <v>2123</v>
      </c>
      <c r="K1942" s="3">
        <v>44013</v>
      </c>
      <c r="L1942" s="1" t="s">
        <v>104</v>
      </c>
      <c r="M1942" s="1" t="s">
        <v>62</v>
      </c>
      <c r="N1942" s="1" t="s">
        <v>75</v>
      </c>
      <c r="O1942" s="10">
        <v>45090.743530092594</v>
      </c>
      <c r="P1942" s="10">
        <v>45103.104166666664</v>
      </c>
      <c r="Q1942">
        <v>0</v>
      </c>
      <c r="R1942" t="s">
        <v>220</v>
      </c>
      <c r="S1942" t="s">
        <v>220</v>
      </c>
      <c r="T1942">
        <v>0</v>
      </c>
      <c r="U1942" t="s">
        <v>220</v>
      </c>
      <c r="V1942" t="str">
        <f>VLOOKUP(F1942, [1]!Table1[[#All],[Gender]:[city]], 3, FALSE)</f>
        <v>Not in Education</v>
      </c>
      <c r="W1942" s="11">
        <f>VLOOKUP(F1942, [1]!Table1[[#All],[Gender]:[city]], 4, FALSE)</f>
        <v>45092</v>
      </c>
      <c r="X1942" t="b">
        <f>VLOOKUP(F1942, [1]!Table1[[#All],[Gender]:[isFromSocialMedia]], 7, FALSE)</f>
        <v>0</v>
      </c>
      <c r="Y1942" t="str">
        <f>IF(TEXT(Table1[[#This Row],[Apply Date]], "yyyy-mm-dd") = TEXT(Table1[[#This Row],[Sign Up Date]], "yyyy-mm-dd"), "New User", "Repeat User")</f>
        <v>Repeat User</v>
      </c>
    </row>
    <row r="1943" spans="1:25" ht="12.75" x14ac:dyDescent="0.2">
      <c r="A1943" s="1" t="s">
        <v>3635</v>
      </c>
      <c r="B1943" s="1" t="s">
        <v>2628</v>
      </c>
      <c r="C1943" s="1" t="s">
        <v>830</v>
      </c>
      <c r="D1943" s="1" t="s">
        <v>2629</v>
      </c>
      <c r="E1943" s="2">
        <v>45292.146365740744</v>
      </c>
      <c r="F1943" s="1" t="s">
        <v>25</v>
      </c>
      <c r="G1943" s="9" t="s">
        <v>435</v>
      </c>
      <c r="H1943" s="9" t="s">
        <v>288</v>
      </c>
      <c r="I1943" s="9" t="s">
        <v>61</v>
      </c>
      <c r="J1943" s="1">
        <v>63146</v>
      </c>
      <c r="K1943" s="4">
        <v>45992</v>
      </c>
      <c r="L1943" s="1" t="s">
        <v>50</v>
      </c>
      <c r="M1943" s="1" t="s">
        <v>88</v>
      </c>
      <c r="N1943" s="1" t="s">
        <v>2637</v>
      </c>
      <c r="O1943" s="10">
        <v>45187.803391203706</v>
      </c>
      <c r="Q1943">
        <v>0</v>
      </c>
      <c r="R1943" t="s">
        <v>220</v>
      </c>
      <c r="S1943" t="s">
        <v>220</v>
      </c>
      <c r="T1943">
        <v>0</v>
      </c>
      <c r="U1943" t="s">
        <v>220</v>
      </c>
      <c r="V1943" t="str">
        <f>VLOOKUP(F1943, [1]!Table1[[#All],[Gender]:[city]], 3, FALSE)</f>
        <v>Undergraduate Student</v>
      </c>
      <c r="W1943" s="11">
        <f>VLOOKUP(F1943, [1]!Table1[[#All],[Gender]:[city]], 4, FALSE)</f>
        <v>45130</v>
      </c>
      <c r="X1943" t="b">
        <f>VLOOKUP(F1943, [1]!Table1[[#All],[Gender]:[isFromSocialMedia]], 7, FALSE)</f>
        <v>0</v>
      </c>
      <c r="Y1943" t="str">
        <f>IF(TEXT(Table1[[#This Row],[Apply Date]], "yyyy-mm-dd") = TEXT(Table1[[#This Row],[Sign Up Date]], "yyyy-mm-dd"), "New User", "Repeat User")</f>
        <v>Repeat User</v>
      </c>
    </row>
    <row r="1944" spans="1:25" ht="12.75" x14ac:dyDescent="0.2">
      <c r="A1944" s="1" t="s">
        <v>3636</v>
      </c>
      <c r="B1944" s="1" t="s">
        <v>2628</v>
      </c>
      <c r="C1944" s="1" t="s">
        <v>830</v>
      </c>
      <c r="D1944" s="1" t="s">
        <v>2629</v>
      </c>
      <c r="E1944" s="2">
        <v>45292.146365740744</v>
      </c>
      <c r="F1944" s="1" t="s">
        <v>25</v>
      </c>
      <c r="G1944" s="9" t="s">
        <v>3637</v>
      </c>
      <c r="H1944" s="9" t="s">
        <v>91</v>
      </c>
      <c r="I1944" s="9" t="s">
        <v>45</v>
      </c>
      <c r="J1944" s="1">
        <v>532407</v>
      </c>
      <c r="K1944" s="3">
        <v>45778</v>
      </c>
      <c r="L1944" s="1" t="s">
        <v>50</v>
      </c>
      <c r="M1944" s="1" t="s">
        <v>131</v>
      </c>
      <c r="N1944" s="1" t="s">
        <v>75</v>
      </c>
      <c r="O1944" s="10">
        <v>45109.574826388889</v>
      </c>
      <c r="P1944" s="10">
        <v>45131.104166666664</v>
      </c>
      <c r="Q1944">
        <v>0</v>
      </c>
      <c r="R1944" t="s">
        <v>220</v>
      </c>
      <c r="S1944" t="s">
        <v>220</v>
      </c>
      <c r="T1944">
        <v>0</v>
      </c>
      <c r="U1944" t="s">
        <v>220</v>
      </c>
      <c r="V1944" t="str">
        <f>VLOOKUP(F1944, [1]!Table1[[#All],[Gender]:[city]], 3, FALSE)</f>
        <v>Undergraduate Student</v>
      </c>
      <c r="W1944" s="11">
        <f>VLOOKUP(F1944, [1]!Table1[[#All],[Gender]:[city]], 4, FALSE)</f>
        <v>45130</v>
      </c>
      <c r="X1944" t="b">
        <f>VLOOKUP(F1944, [1]!Table1[[#All],[Gender]:[isFromSocialMedia]], 7, FALSE)</f>
        <v>0</v>
      </c>
      <c r="Y1944" t="str">
        <f>IF(TEXT(Table1[[#This Row],[Apply Date]], "yyyy-mm-dd") = TEXT(Table1[[#This Row],[Sign Up Date]], "yyyy-mm-dd"), "New User", "Repeat User")</f>
        <v>Repeat User</v>
      </c>
    </row>
    <row r="1945" spans="1:25" ht="12.75" x14ac:dyDescent="0.2">
      <c r="A1945" s="1" t="s">
        <v>3638</v>
      </c>
      <c r="B1945" s="1" t="s">
        <v>2628</v>
      </c>
      <c r="C1945" s="1" t="s">
        <v>830</v>
      </c>
      <c r="D1945" s="1" t="s">
        <v>2629</v>
      </c>
      <c r="E1945" s="2">
        <v>45292.146365740744</v>
      </c>
      <c r="F1945" s="1" t="s">
        <v>25</v>
      </c>
      <c r="G1945" s="9" t="s">
        <v>406</v>
      </c>
      <c r="H1945" s="9" t="s">
        <v>407</v>
      </c>
      <c r="I1945" s="9" t="s">
        <v>45</v>
      </c>
      <c r="J1945" s="1">
        <v>834001</v>
      </c>
      <c r="K1945" s="3">
        <v>45809</v>
      </c>
      <c r="L1945" s="1" t="s">
        <v>37</v>
      </c>
      <c r="M1945" s="1" t="s">
        <v>164</v>
      </c>
      <c r="N1945" s="1" t="s">
        <v>75</v>
      </c>
      <c r="O1945" s="10">
        <v>45092.514768518522</v>
      </c>
      <c r="P1945" s="10">
        <v>45117.104166666664</v>
      </c>
      <c r="Q1945">
        <v>0</v>
      </c>
      <c r="R1945" t="s">
        <v>220</v>
      </c>
      <c r="S1945" t="s">
        <v>220</v>
      </c>
      <c r="T1945">
        <v>0</v>
      </c>
      <c r="U1945" t="s">
        <v>220</v>
      </c>
      <c r="V1945" t="str">
        <f>VLOOKUP(F1945, [1]!Table1[[#All],[Gender]:[city]], 3, FALSE)</f>
        <v>Undergraduate Student</v>
      </c>
      <c r="W1945" s="11">
        <f>VLOOKUP(F1945, [1]!Table1[[#All],[Gender]:[city]], 4, FALSE)</f>
        <v>45130</v>
      </c>
      <c r="X1945" t="b">
        <f>VLOOKUP(F1945, [1]!Table1[[#All],[Gender]:[isFromSocialMedia]], 7, FALSE)</f>
        <v>0</v>
      </c>
      <c r="Y1945" t="str">
        <f>IF(TEXT(Table1[[#This Row],[Apply Date]], "yyyy-mm-dd") = TEXT(Table1[[#This Row],[Sign Up Date]], "yyyy-mm-dd"), "New User", "Repeat User")</f>
        <v>Repeat User</v>
      </c>
    </row>
    <row r="1946" spans="1:25" ht="12.75" x14ac:dyDescent="0.2">
      <c r="A1946" s="1" t="s">
        <v>3639</v>
      </c>
      <c r="B1946" s="1" t="s">
        <v>2628</v>
      </c>
      <c r="C1946" s="1" t="s">
        <v>830</v>
      </c>
      <c r="D1946" s="1" t="s">
        <v>2629</v>
      </c>
      <c r="E1946" s="2">
        <v>45292.146365740744</v>
      </c>
      <c r="F1946" s="1" t="s">
        <v>25</v>
      </c>
      <c r="G1946" s="9" t="s">
        <v>147</v>
      </c>
      <c r="H1946" s="9" t="s">
        <v>148</v>
      </c>
      <c r="I1946" s="9" t="s">
        <v>45</v>
      </c>
      <c r="J1946" s="1">
        <v>400056</v>
      </c>
      <c r="K1946" s="3">
        <v>44927</v>
      </c>
      <c r="L1946" s="1" t="s">
        <v>37</v>
      </c>
      <c r="M1946" s="1" t="s">
        <v>97</v>
      </c>
      <c r="N1946" s="1" t="s">
        <v>75</v>
      </c>
      <c r="O1946" s="10">
        <v>45064.221909722219</v>
      </c>
      <c r="P1946" s="10">
        <v>45089.104166666664</v>
      </c>
      <c r="Q1946">
        <v>0</v>
      </c>
      <c r="R1946" t="s">
        <v>220</v>
      </c>
      <c r="S1946" t="s">
        <v>220</v>
      </c>
      <c r="T1946">
        <v>0</v>
      </c>
      <c r="U1946" t="s">
        <v>220</v>
      </c>
      <c r="V1946" t="str">
        <f>VLOOKUP(F1946, [1]!Table1[[#All],[Gender]:[city]], 3, FALSE)</f>
        <v>Undergraduate Student</v>
      </c>
      <c r="W1946" s="11">
        <f>VLOOKUP(F1946, [1]!Table1[[#All],[Gender]:[city]], 4, FALSE)</f>
        <v>45130</v>
      </c>
      <c r="X1946" t="b">
        <f>VLOOKUP(F1946, [1]!Table1[[#All],[Gender]:[isFromSocialMedia]], 7, FALSE)</f>
        <v>0</v>
      </c>
      <c r="Y1946" t="str">
        <f>IF(TEXT(Table1[[#This Row],[Apply Date]], "yyyy-mm-dd") = TEXT(Table1[[#This Row],[Sign Up Date]], "yyyy-mm-dd"), "New User", "Repeat User")</f>
        <v>Repeat User</v>
      </c>
    </row>
    <row r="1947" spans="1:25" ht="12.75" x14ac:dyDescent="0.2">
      <c r="A1947" s="1" t="s">
        <v>3640</v>
      </c>
      <c r="B1947" s="1" t="s">
        <v>2628</v>
      </c>
      <c r="C1947" s="1" t="s">
        <v>830</v>
      </c>
      <c r="D1947" s="1" t="s">
        <v>2629</v>
      </c>
      <c r="E1947" s="2">
        <v>45292.146365740744</v>
      </c>
      <c r="F1947" s="1" t="s">
        <v>25</v>
      </c>
      <c r="G1947" s="9" t="s">
        <v>1034</v>
      </c>
      <c r="H1947" s="9" t="s">
        <v>163</v>
      </c>
      <c r="I1947" s="9" t="s">
        <v>79</v>
      </c>
      <c r="J1947" s="1">
        <v>101238</v>
      </c>
      <c r="K1947" s="3">
        <v>45809</v>
      </c>
      <c r="L1947" s="1" t="s">
        <v>37</v>
      </c>
      <c r="M1947" s="1" t="s">
        <v>499</v>
      </c>
      <c r="N1947" s="1" t="s">
        <v>75</v>
      </c>
      <c r="O1947" s="10">
        <v>45136.524710648147</v>
      </c>
      <c r="P1947" s="10">
        <v>45145.1875</v>
      </c>
      <c r="Q1947">
        <v>0</v>
      </c>
      <c r="R1947" t="s">
        <v>220</v>
      </c>
      <c r="S1947" t="s">
        <v>220</v>
      </c>
      <c r="T1947">
        <v>0</v>
      </c>
      <c r="U1947" t="s">
        <v>220</v>
      </c>
      <c r="V1947" t="str">
        <f>VLOOKUP(F1947, [1]!Table1[[#All],[Gender]:[city]], 3, FALSE)</f>
        <v>Undergraduate Student</v>
      </c>
      <c r="W1947" s="11">
        <f>VLOOKUP(F1947, [1]!Table1[[#All],[Gender]:[city]], 4, FALSE)</f>
        <v>45130</v>
      </c>
      <c r="X1947" t="b">
        <f>VLOOKUP(F1947, [1]!Table1[[#All],[Gender]:[isFromSocialMedia]], 7, FALSE)</f>
        <v>0</v>
      </c>
      <c r="Y1947" t="str">
        <f>IF(TEXT(Table1[[#This Row],[Apply Date]], "yyyy-mm-dd") = TEXT(Table1[[#This Row],[Sign Up Date]], "yyyy-mm-dd"), "New User", "Repeat User")</f>
        <v>Repeat User</v>
      </c>
    </row>
    <row r="1948" spans="1:25" ht="12.75" x14ac:dyDescent="0.2">
      <c r="A1948" s="1" t="s">
        <v>3641</v>
      </c>
      <c r="B1948" s="1" t="s">
        <v>2628</v>
      </c>
      <c r="C1948" s="1" t="s">
        <v>830</v>
      </c>
      <c r="D1948" s="1" t="s">
        <v>2629</v>
      </c>
      <c r="E1948" s="2">
        <v>45292.146365740744</v>
      </c>
      <c r="F1948" s="1" t="s">
        <v>33</v>
      </c>
      <c r="G1948" s="9" t="s">
        <v>318</v>
      </c>
      <c r="H1948" s="9" t="s">
        <v>734</v>
      </c>
      <c r="I1948" s="9" t="s">
        <v>45</v>
      </c>
      <c r="J1948" s="1">
        <v>110086</v>
      </c>
      <c r="K1948" s="3">
        <v>44409</v>
      </c>
      <c r="L1948" s="1" t="s">
        <v>37</v>
      </c>
      <c r="M1948" s="1" t="s">
        <v>649</v>
      </c>
      <c r="N1948" s="1" t="s">
        <v>75</v>
      </c>
      <c r="O1948" s="10">
        <v>45109.71266203704</v>
      </c>
      <c r="P1948" s="10">
        <v>45131.104166666664</v>
      </c>
      <c r="Q1948">
        <v>0</v>
      </c>
      <c r="R1948" t="s">
        <v>220</v>
      </c>
      <c r="S1948" t="s">
        <v>220</v>
      </c>
      <c r="T1948">
        <v>0</v>
      </c>
      <c r="U1948" t="s">
        <v>220</v>
      </c>
      <c r="V1948" t="str">
        <f>VLOOKUP(F1948, [1]!Table1[[#All],[Gender]:[city]], 3, FALSE)</f>
        <v>Not in Education</v>
      </c>
      <c r="W1948" s="11">
        <f>VLOOKUP(F1948, [1]!Table1[[#All],[Gender]:[city]], 4, FALSE)</f>
        <v>45092</v>
      </c>
      <c r="X1948" t="b">
        <f>VLOOKUP(F1948, [1]!Table1[[#All],[Gender]:[isFromSocialMedia]], 7, FALSE)</f>
        <v>0</v>
      </c>
      <c r="Y1948" t="str">
        <f>IF(TEXT(Table1[[#This Row],[Apply Date]], "yyyy-mm-dd") = TEXT(Table1[[#This Row],[Sign Up Date]], "yyyy-mm-dd"), "New User", "Repeat User")</f>
        <v>Repeat User</v>
      </c>
    </row>
    <row r="1949" spans="1:25" ht="12.75" x14ac:dyDescent="0.2">
      <c r="A1949" s="1" t="s">
        <v>3642</v>
      </c>
      <c r="B1949" s="1" t="s">
        <v>2628</v>
      </c>
      <c r="C1949" s="1" t="s">
        <v>830</v>
      </c>
      <c r="D1949" s="1" t="s">
        <v>2629</v>
      </c>
      <c r="E1949" s="2">
        <v>45292.146365740744</v>
      </c>
      <c r="F1949" s="1" t="s">
        <v>33</v>
      </c>
      <c r="G1949" s="9" t="s">
        <v>3643</v>
      </c>
      <c r="H1949" s="9" t="s">
        <v>379</v>
      </c>
      <c r="I1949" s="9" t="s">
        <v>61</v>
      </c>
      <c r="J1949" s="1">
        <v>60403</v>
      </c>
      <c r="K1949" s="3">
        <v>45444</v>
      </c>
      <c r="L1949" s="1" t="s">
        <v>29</v>
      </c>
      <c r="M1949" s="1" t="s">
        <v>366</v>
      </c>
      <c r="N1949" s="1" t="s">
        <v>75</v>
      </c>
      <c r="O1949" s="10">
        <v>45098.705914351849</v>
      </c>
      <c r="P1949" s="10">
        <v>45131.104166666664</v>
      </c>
      <c r="Q1949">
        <v>0</v>
      </c>
      <c r="R1949" t="s">
        <v>220</v>
      </c>
      <c r="S1949" t="s">
        <v>220</v>
      </c>
      <c r="T1949">
        <v>0</v>
      </c>
      <c r="U1949" t="s">
        <v>220</v>
      </c>
      <c r="V1949" t="str">
        <f>VLOOKUP(F1949, [1]!Table1[[#All],[Gender]:[city]], 3, FALSE)</f>
        <v>Not in Education</v>
      </c>
      <c r="W1949" s="11">
        <f>VLOOKUP(F1949, [1]!Table1[[#All],[Gender]:[city]], 4, FALSE)</f>
        <v>45092</v>
      </c>
      <c r="X1949" t="b">
        <f>VLOOKUP(F1949, [1]!Table1[[#All],[Gender]:[isFromSocialMedia]], 7, FALSE)</f>
        <v>0</v>
      </c>
      <c r="Y1949" t="str">
        <f>IF(TEXT(Table1[[#This Row],[Apply Date]], "yyyy-mm-dd") = TEXT(Table1[[#This Row],[Sign Up Date]], "yyyy-mm-dd"), "New User", "Repeat User")</f>
        <v>Repeat User</v>
      </c>
    </row>
    <row r="1950" spans="1:25" ht="12.75" x14ac:dyDescent="0.2">
      <c r="A1950" s="1" t="s">
        <v>3644</v>
      </c>
      <c r="B1950" s="1" t="s">
        <v>2628</v>
      </c>
      <c r="C1950" s="1" t="s">
        <v>830</v>
      </c>
      <c r="D1950" s="1" t="s">
        <v>2629</v>
      </c>
      <c r="E1950" s="2">
        <v>45292.146365740744</v>
      </c>
      <c r="F1950" s="1" t="s">
        <v>25</v>
      </c>
      <c r="G1950" s="9" t="s">
        <v>3645</v>
      </c>
      <c r="H1950" s="9" t="s">
        <v>67</v>
      </c>
      <c r="I1950" s="9" t="s">
        <v>45</v>
      </c>
      <c r="J1950" s="1">
        <v>273005</v>
      </c>
      <c r="K1950" s="3">
        <v>45078</v>
      </c>
      <c r="L1950" s="1" t="s">
        <v>104</v>
      </c>
      <c r="M1950" s="1" t="s">
        <v>830</v>
      </c>
      <c r="N1950" s="1" t="s">
        <v>75</v>
      </c>
      <c r="O1950" s="10">
        <v>45107.758946759262</v>
      </c>
      <c r="P1950" s="10">
        <v>45131.104166666664</v>
      </c>
      <c r="Q1950">
        <v>0</v>
      </c>
      <c r="R1950" t="s">
        <v>220</v>
      </c>
      <c r="S1950" t="s">
        <v>220</v>
      </c>
      <c r="T1950">
        <v>0</v>
      </c>
      <c r="U1950" t="s">
        <v>220</v>
      </c>
      <c r="V1950" t="str">
        <f>VLOOKUP(F1950, [1]!Table1[[#All],[Gender]:[city]], 3, FALSE)</f>
        <v>Undergraduate Student</v>
      </c>
      <c r="W1950" s="11">
        <f>VLOOKUP(F1950, [1]!Table1[[#All],[Gender]:[city]], 4, FALSE)</f>
        <v>45130</v>
      </c>
      <c r="X1950" t="b">
        <f>VLOOKUP(F1950, [1]!Table1[[#All],[Gender]:[isFromSocialMedia]], 7, FALSE)</f>
        <v>0</v>
      </c>
      <c r="Y1950" t="str">
        <f>IF(TEXT(Table1[[#This Row],[Apply Date]], "yyyy-mm-dd") = TEXT(Table1[[#This Row],[Sign Up Date]], "yyyy-mm-dd"), "New User", "Repeat User")</f>
        <v>Repeat User</v>
      </c>
    </row>
    <row r="1951" spans="1:25" ht="12.75" x14ac:dyDescent="0.2">
      <c r="A1951" s="1" t="s">
        <v>3646</v>
      </c>
      <c r="B1951" s="1" t="s">
        <v>2628</v>
      </c>
      <c r="C1951" s="1" t="s">
        <v>830</v>
      </c>
      <c r="D1951" s="1" t="s">
        <v>2629</v>
      </c>
      <c r="E1951" s="2">
        <v>45292.146365740744</v>
      </c>
      <c r="F1951" s="1" t="s">
        <v>25</v>
      </c>
      <c r="G1951" s="9" t="s">
        <v>3647</v>
      </c>
      <c r="H1951" s="9" t="s">
        <v>134</v>
      </c>
      <c r="I1951" s="9" t="s">
        <v>61</v>
      </c>
      <c r="J1951" s="1">
        <v>62095</v>
      </c>
      <c r="K1951" s="3">
        <v>45413</v>
      </c>
      <c r="L1951" s="1" t="s">
        <v>50</v>
      </c>
      <c r="M1951" s="1" t="s">
        <v>870</v>
      </c>
      <c r="N1951" s="1" t="s">
        <v>75</v>
      </c>
      <c r="O1951" s="10">
        <v>45001.010381944441</v>
      </c>
      <c r="P1951" s="10">
        <v>45012.104722222219</v>
      </c>
      <c r="Q1951">
        <v>0</v>
      </c>
      <c r="R1951" t="s">
        <v>220</v>
      </c>
      <c r="S1951" t="s">
        <v>220</v>
      </c>
      <c r="T1951">
        <v>0</v>
      </c>
      <c r="U1951" t="s">
        <v>220</v>
      </c>
      <c r="V1951" t="str">
        <f>VLOOKUP(F1951, [1]!Table1[[#All],[Gender]:[city]], 3, FALSE)</f>
        <v>Undergraduate Student</v>
      </c>
      <c r="W1951" s="11">
        <f>VLOOKUP(F1951, [1]!Table1[[#All],[Gender]:[city]], 4, FALSE)</f>
        <v>45130</v>
      </c>
      <c r="X1951" t="b">
        <f>VLOOKUP(F1951, [1]!Table1[[#All],[Gender]:[isFromSocialMedia]], 7, FALSE)</f>
        <v>0</v>
      </c>
      <c r="Y1951" t="str">
        <f>IF(TEXT(Table1[[#This Row],[Apply Date]], "yyyy-mm-dd") = TEXT(Table1[[#This Row],[Sign Up Date]], "yyyy-mm-dd"), "New User", "Repeat User")</f>
        <v>Repeat User</v>
      </c>
    </row>
    <row r="1952" spans="1:25" ht="12.75" x14ac:dyDescent="0.2">
      <c r="A1952" s="1" t="s">
        <v>3648</v>
      </c>
      <c r="B1952" s="1" t="s">
        <v>2628</v>
      </c>
      <c r="C1952" s="1" t="s">
        <v>830</v>
      </c>
      <c r="D1952" s="1" t="s">
        <v>2629</v>
      </c>
      <c r="E1952" s="2">
        <v>45292.146365740744</v>
      </c>
      <c r="F1952" s="1" t="s">
        <v>33</v>
      </c>
      <c r="G1952" s="9" t="s">
        <v>147</v>
      </c>
      <c r="H1952" s="9" t="s">
        <v>148</v>
      </c>
      <c r="I1952" s="9" t="s">
        <v>45</v>
      </c>
      <c r="J1952" s="1">
        <v>410206</v>
      </c>
      <c r="K1952" s="3">
        <v>45413</v>
      </c>
      <c r="L1952" s="1" t="s">
        <v>50</v>
      </c>
      <c r="M1952" s="1" t="s">
        <v>3649</v>
      </c>
      <c r="N1952" s="1" t="s">
        <v>75</v>
      </c>
      <c r="O1952" s="10">
        <v>45093.783634259256</v>
      </c>
      <c r="P1952" s="10">
        <v>45117.104166666664</v>
      </c>
      <c r="Q1952">
        <v>0</v>
      </c>
      <c r="R1952" t="s">
        <v>220</v>
      </c>
      <c r="S1952" t="s">
        <v>220</v>
      </c>
      <c r="T1952">
        <v>0</v>
      </c>
      <c r="U1952" t="s">
        <v>220</v>
      </c>
      <c r="V1952" t="str">
        <f>VLOOKUP(F1952, [1]!Table1[[#All],[Gender]:[city]], 3, FALSE)</f>
        <v>Not in Education</v>
      </c>
      <c r="W1952" s="11">
        <f>VLOOKUP(F1952, [1]!Table1[[#All],[Gender]:[city]], 4, FALSE)</f>
        <v>45092</v>
      </c>
      <c r="X1952" t="b">
        <f>VLOOKUP(F1952, [1]!Table1[[#All],[Gender]:[isFromSocialMedia]], 7, FALSE)</f>
        <v>0</v>
      </c>
      <c r="Y1952" t="str">
        <f>IF(TEXT(Table1[[#This Row],[Apply Date]], "yyyy-mm-dd") = TEXT(Table1[[#This Row],[Sign Up Date]], "yyyy-mm-dd"), "New User", "Repeat User")</f>
        <v>Repeat User</v>
      </c>
    </row>
    <row r="1953" spans="1:25" ht="12.75" x14ac:dyDescent="0.2">
      <c r="A1953" s="1" t="s">
        <v>3650</v>
      </c>
      <c r="B1953" s="1" t="s">
        <v>2628</v>
      </c>
      <c r="C1953" s="1" t="s">
        <v>830</v>
      </c>
      <c r="D1953" s="1" t="s">
        <v>2629</v>
      </c>
      <c r="E1953" s="2">
        <v>45292.146365740744</v>
      </c>
      <c r="F1953" s="1" t="s">
        <v>25</v>
      </c>
      <c r="G1953" s="9" t="s">
        <v>324</v>
      </c>
      <c r="H1953" s="9" t="s">
        <v>325</v>
      </c>
      <c r="I1953" s="9" t="s">
        <v>79</v>
      </c>
      <c r="J1953" s="1">
        <v>0</v>
      </c>
      <c r="K1953" s="3">
        <v>44197</v>
      </c>
      <c r="L1953" s="1" t="s">
        <v>50</v>
      </c>
      <c r="M1953" s="1" t="s">
        <v>74</v>
      </c>
      <c r="N1953" s="1" t="s">
        <v>31</v>
      </c>
      <c r="O1953" s="10">
        <v>44954.470694444448</v>
      </c>
      <c r="P1953" s="10">
        <v>44998.104722222219</v>
      </c>
      <c r="Q1953">
        <v>0</v>
      </c>
      <c r="R1953" t="s">
        <v>220</v>
      </c>
      <c r="S1953" t="s">
        <v>220</v>
      </c>
      <c r="T1953">
        <v>0</v>
      </c>
      <c r="U1953" t="s">
        <v>220</v>
      </c>
      <c r="V1953" t="str">
        <f>VLOOKUP(F1953, [1]!Table1[[#All],[Gender]:[city]], 3, FALSE)</f>
        <v>Undergraduate Student</v>
      </c>
      <c r="W1953" s="11">
        <f>VLOOKUP(F1953, [1]!Table1[[#All],[Gender]:[city]], 4, FALSE)</f>
        <v>45130</v>
      </c>
      <c r="X1953" t="b">
        <f>VLOOKUP(F1953, [1]!Table1[[#All],[Gender]:[isFromSocialMedia]], 7, FALSE)</f>
        <v>0</v>
      </c>
      <c r="Y1953" t="str">
        <f>IF(TEXT(Table1[[#This Row],[Apply Date]], "yyyy-mm-dd") = TEXT(Table1[[#This Row],[Sign Up Date]], "yyyy-mm-dd"), "New User", "Repeat User")</f>
        <v>Repeat User</v>
      </c>
    </row>
    <row r="1954" spans="1:25" ht="12.75" x14ac:dyDescent="0.2">
      <c r="A1954" s="1" t="s">
        <v>3651</v>
      </c>
      <c r="B1954" s="1" t="s">
        <v>2628</v>
      </c>
      <c r="C1954" s="1" t="s">
        <v>830</v>
      </c>
      <c r="D1954" s="1" t="s">
        <v>2629</v>
      </c>
      <c r="E1954" s="2">
        <v>45292.146365740744</v>
      </c>
      <c r="F1954" s="1" t="s">
        <v>33</v>
      </c>
      <c r="G1954" s="9" t="s">
        <v>1577</v>
      </c>
      <c r="H1954" s="9" t="s">
        <v>455</v>
      </c>
      <c r="I1954" s="9" t="s">
        <v>79</v>
      </c>
      <c r="J1954" s="1">
        <v>100001</v>
      </c>
      <c r="K1954" s="3">
        <v>44440</v>
      </c>
      <c r="L1954" s="1" t="s">
        <v>50</v>
      </c>
      <c r="M1954" s="1" t="s">
        <v>685</v>
      </c>
      <c r="N1954" s="1" t="s">
        <v>75</v>
      </c>
      <c r="O1954" s="10">
        <v>44944.974270833336</v>
      </c>
      <c r="P1954" s="10">
        <v>44963.104502314818</v>
      </c>
      <c r="Q1954">
        <v>0</v>
      </c>
      <c r="R1954" t="s">
        <v>220</v>
      </c>
      <c r="S1954" t="s">
        <v>220</v>
      </c>
      <c r="T1954">
        <v>0</v>
      </c>
      <c r="U1954" t="s">
        <v>220</v>
      </c>
      <c r="V1954" t="str">
        <f>VLOOKUP(F1954, [1]!Table1[[#All],[Gender]:[city]], 3, FALSE)</f>
        <v>Not in Education</v>
      </c>
      <c r="W1954" s="11">
        <f>VLOOKUP(F1954, [1]!Table1[[#All],[Gender]:[city]], 4, FALSE)</f>
        <v>45092</v>
      </c>
      <c r="X1954" t="b">
        <f>VLOOKUP(F1954, [1]!Table1[[#All],[Gender]:[isFromSocialMedia]], 7, FALSE)</f>
        <v>0</v>
      </c>
      <c r="Y1954" t="str">
        <f>IF(TEXT(Table1[[#This Row],[Apply Date]], "yyyy-mm-dd") = TEXT(Table1[[#This Row],[Sign Up Date]], "yyyy-mm-dd"), "New User", "Repeat User")</f>
        <v>Repeat User</v>
      </c>
    </row>
    <row r="1955" spans="1:25" ht="12.75" x14ac:dyDescent="0.2">
      <c r="A1955" s="1" t="s">
        <v>3652</v>
      </c>
      <c r="B1955" s="1" t="s">
        <v>2628</v>
      </c>
      <c r="C1955" s="1" t="s">
        <v>830</v>
      </c>
      <c r="D1955" s="1" t="s">
        <v>2629</v>
      </c>
      <c r="E1955" s="2">
        <v>45292.146365740744</v>
      </c>
      <c r="F1955" s="1" t="s">
        <v>25</v>
      </c>
      <c r="G1955" s="9" t="s">
        <v>2093</v>
      </c>
      <c r="H1955" s="9" t="s">
        <v>49</v>
      </c>
      <c r="I1955" s="9" t="s">
        <v>45</v>
      </c>
      <c r="J1955" s="1">
        <v>506003</v>
      </c>
      <c r="K1955" s="3">
        <v>45047</v>
      </c>
      <c r="L1955" s="1" t="s">
        <v>50</v>
      </c>
      <c r="M1955" s="1" t="s">
        <v>51</v>
      </c>
      <c r="N1955" s="1" t="s">
        <v>75</v>
      </c>
      <c r="O1955" s="10">
        <v>45205.687118055554</v>
      </c>
      <c r="P1955" s="10">
        <v>45264.104432870372</v>
      </c>
      <c r="Q1955">
        <v>0</v>
      </c>
      <c r="R1955" t="s">
        <v>220</v>
      </c>
      <c r="S1955" t="s">
        <v>220</v>
      </c>
      <c r="T1955">
        <v>0</v>
      </c>
      <c r="U1955" t="s">
        <v>220</v>
      </c>
      <c r="V1955" t="str">
        <f>VLOOKUP(F1955, [1]!Table1[[#All],[Gender]:[city]], 3, FALSE)</f>
        <v>Undergraduate Student</v>
      </c>
      <c r="W1955" s="11">
        <f>VLOOKUP(F1955, [1]!Table1[[#All],[Gender]:[city]], 4, FALSE)</f>
        <v>45130</v>
      </c>
      <c r="X1955" t="b">
        <f>VLOOKUP(F1955, [1]!Table1[[#All],[Gender]:[isFromSocialMedia]], 7, FALSE)</f>
        <v>0</v>
      </c>
      <c r="Y1955" t="str">
        <f>IF(TEXT(Table1[[#This Row],[Apply Date]], "yyyy-mm-dd") = TEXT(Table1[[#This Row],[Sign Up Date]], "yyyy-mm-dd"), "New User", "Repeat User")</f>
        <v>Repeat User</v>
      </c>
    </row>
    <row r="1956" spans="1:25" ht="12.75" x14ac:dyDescent="0.2">
      <c r="A1956" s="1" t="s">
        <v>3653</v>
      </c>
      <c r="B1956" s="1" t="s">
        <v>2628</v>
      </c>
      <c r="C1956" s="1" t="s">
        <v>830</v>
      </c>
      <c r="D1956" s="1" t="s">
        <v>2629</v>
      </c>
      <c r="E1956" s="2">
        <v>45292.146365740744</v>
      </c>
      <c r="F1956" s="1" t="s">
        <v>25</v>
      </c>
      <c r="G1956" s="9" t="s">
        <v>1361</v>
      </c>
      <c r="H1956" s="9" t="s">
        <v>705</v>
      </c>
      <c r="I1956" s="9" t="s">
        <v>45</v>
      </c>
      <c r="J1956" s="1">
        <v>395007</v>
      </c>
      <c r="K1956" s="3">
        <v>45413</v>
      </c>
      <c r="L1956" s="1" t="s">
        <v>50</v>
      </c>
      <c r="M1956" s="1" t="s">
        <v>557</v>
      </c>
      <c r="N1956" s="1" t="s">
        <v>39</v>
      </c>
      <c r="O1956" s="10">
        <v>45097.558356481481</v>
      </c>
      <c r="P1956" s="10">
        <v>45131.104166666664</v>
      </c>
      <c r="Q1956" s="1">
        <v>500</v>
      </c>
      <c r="R1956" s="1" t="s">
        <v>2675</v>
      </c>
      <c r="S1956" s="1" t="s">
        <v>2676</v>
      </c>
      <c r="T1956" s="1">
        <v>1182</v>
      </c>
      <c r="U1956" s="1" t="s">
        <v>2645</v>
      </c>
      <c r="V1956" t="str">
        <f>VLOOKUP(F1956, [1]!Table1[[#All],[Gender]:[city]], 3, FALSE)</f>
        <v>Undergraduate Student</v>
      </c>
      <c r="W1956" s="11">
        <f>VLOOKUP(F1956, [1]!Table1[[#All],[Gender]:[city]], 4, FALSE)</f>
        <v>45130</v>
      </c>
      <c r="X1956" t="b">
        <f>VLOOKUP(F1956, [1]!Table1[[#All],[Gender]:[isFromSocialMedia]], 7, FALSE)</f>
        <v>0</v>
      </c>
      <c r="Y1956" t="str">
        <f>IF(TEXT(Table1[[#This Row],[Apply Date]], "yyyy-mm-dd") = TEXT(Table1[[#This Row],[Sign Up Date]], "yyyy-mm-dd"), "New User", "Repeat User")</f>
        <v>Repeat User</v>
      </c>
    </row>
    <row r="1957" spans="1:25" ht="12.75" x14ac:dyDescent="0.2">
      <c r="A1957" s="1" t="s">
        <v>3654</v>
      </c>
      <c r="B1957" s="1" t="s">
        <v>2628</v>
      </c>
      <c r="C1957" s="1" t="s">
        <v>830</v>
      </c>
      <c r="D1957" s="1" t="s">
        <v>2629</v>
      </c>
      <c r="E1957" s="2">
        <v>45292.146365740744</v>
      </c>
      <c r="F1957" s="1" t="s">
        <v>25</v>
      </c>
      <c r="G1957" s="9" t="s">
        <v>3655</v>
      </c>
      <c r="H1957" s="9" t="s">
        <v>3656</v>
      </c>
      <c r="I1957" s="9" t="s">
        <v>167</v>
      </c>
      <c r="J1957" s="1">
        <v>12332</v>
      </c>
      <c r="K1957" s="3">
        <v>46235</v>
      </c>
      <c r="L1957" s="1" t="s">
        <v>37</v>
      </c>
      <c r="M1957" s="1" t="s">
        <v>830</v>
      </c>
      <c r="N1957" s="1" t="s">
        <v>75</v>
      </c>
      <c r="O1957" s="10">
        <v>45141.079409722224</v>
      </c>
      <c r="P1957" s="10">
        <v>45159.1875</v>
      </c>
      <c r="Q1957">
        <v>0</v>
      </c>
      <c r="R1957" t="s">
        <v>220</v>
      </c>
      <c r="S1957" t="s">
        <v>220</v>
      </c>
      <c r="T1957">
        <v>0</v>
      </c>
      <c r="U1957" t="s">
        <v>220</v>
      </c>
      <c r="V1957" t="str">
        <f>VLOOKUP(F1957, [1]!Table1[[#All],[Gender]:[city]], 3, FALSE)</f>
        <v>Undergraduate Student</v>
      </c>
      <c r="W1957" s="11">
        <f>VLOOKUP(F1957, [1]!Table1[[#All],[Gender]:[city]], 4, FALSE)</f>
        <v>45130</v>
      </c>
      <c r="X1957" t="b">
        <f>VLOOKUP(F1957, [1]!Table1[[#All],[Gender]:[isFromSocialMedia]], 7, FALSE)</f>
        <v>0</v>
      </c>
      <c r="Y1957" t="str">
        <f>IF(TEXT(Table1[[#This Row],[Apply Date]], "yyyy-mm-dd") = TEXT(Table1[[#This Row],[Sign Up Date]], "yyyy-mm-dd"), "New User", "Repeat User")</f>
        <v>Repeat User</v>
      </c>
    </row>
    <row r="1958" spans="1:25" ht="12.75" x14ac:dyDescent="0.2">
      <c r="A1958" s="1" t="s">
        <v>3657</v>
      </c>
      <c r="B1958" s="1" t="s">
        <v>2628</v>
      </c>
      <c r="C1958" s="1" t="s">
        <v>830</v>
      </c>
      <c r="D1958" s="1" t="s">
        <v>2629</v>
      </c>
      <c r="E1958" s="2">
        <v>45292.146365740744</v>
      </c>
      <c r="F1958" s="1" t="s">
        <v>33</v>
      </c>
      <c r="G1958" s="9" t="s">
        <v>2422</v>
      </c>
      <c r="H1958" s="9" t="s">
        <v>3658</v>
      </c>
      <c r="I1958" s="9" t="s">
        <v>79</v>
      </c>
      <c r="J1958" s="1">
        <v>90001</v>
      </c>
      <c r="K1958" s="3">
        <v>43282</v>
      </c>
      <c r="L1958" s="1" t="s">
        <v>50</v>
      </c>
      <c r="M1958" s="1" t="s">
        <v>2802</v>
      </c>
      <c r="N1958" s="1" t="s">
        <v>75</v>
      </c>
      <c r="O1958" s="10">
        <v>45139.515682870369</v>
      </c>
      <c r="P1958" s="10">
        <v>45159.1875</v>
      </c>
      <c r="Q1958">
        <v>0</v>
      </c>
      <c r="R1958" t="s">
        <v>220</v>
      </c>
      <c r="S1958" t="s">
        <v>220</v>
      </c>
      <c r="T1958">
        <v>0</v>
      </c>
      <c r="U1958" t="s">
        <v>220</v>
      </c>
      <c r="V1958" t="str">
        <f>VLOOKUP(F1958, [1]!Table1[[#All],[Gender]:[city]], 3, FALSE)</f>
        <v>Not in Education</v>
      </c>
      <c r="W1958" s="11">
        <f>VLOOKUP(F1958, [1]!Table1[[#All],[Gender]:[city]], 4, FALSE)</f>
        <v>45092</v>
      </c>
      <c r="X1958" t="b">
        <f>VLOOKUP(F1958, [1]!Table1[[#All],[Gender]:[isFromSocialMedia]], 7, FALSE)</f>
        <v>0</v>
      </c>
      <c r="Y1958" t="str">
        <f>IF(TEXT(Table1[[#This Row],[Apply Date]], "yyyy-mm-dd") = TEXT(Table1[[#This Row],[Sign Up Date]], "yyyy-mm-dd"), "New User", "Repeat User")</f>
        <v>Repeat User</v>
      </c>
    </row>
    <row r="1959" spans="1:25" ht="12.75" x14ac:dyDescent="0.2">
      <c r="A1959" s="1" t="s">
        <v>3659</v>
      </c>
      <c r="B1959" s="1" t="s">
        <v>2628</v>
      </c>
      <c r="C1959" s="1" t="s">
        <v>830</v>
      </c>
      <c r="D1959" s="1" t="s">
        <v>2629</v>
      </c>
      <c r="E1959" s="2">
        <v>45292.146365740744</v>
      </c>
      <c r="F1959" s="1" t="s">
        <v>33</v>
      </c>
      <c r="G1959" s="9" t="s">
        <v>269</v>
      </c>
      <c r="H1959" s="9" t="s">
        <v>35</v>
      </c>
      <c r="I1959" s="9" t="s">
        <v>103</v>
      </c>
      <c r="J1959" s="1">
        <v>54000</v>
      </c>
      <c r="K1959" s="3">
        <v>45444</v>
      </c>
      <c r="L1959" s="1" t="s">
        <v>29</v>
      </c>
      <c r="M1959" s="1" t="s">
        <v>51</v>
      </c>
      <c r="N1959" s="1" t="s">
        <v>75</v>
      </c>
      <c r="O1959" s="10">
        <v>45130.764479166668</v>
      </c>
      <c r="P1959" s="10">
        <v>45145.1875</v>
      </c>
      <c r="Q1959">
        <v>0</v>
      </c>
      <c r="R1959" t="s">
        <v>220</v>
      </c>
      <c r="S1959" t="s">
        <v>220</v>
      </c>
      <c r="T1959">
        <v>0</v>
      </c>
      <c r="U1959" t="s">
        <v>220</v>
      </c>
      <c r="V1959" t="str">
        <f>VLOOKUP(F1959, [1]!Table1[[#All],[Gender]:[city]], 3, FALSE)</f>
        <v>Not in Education</v>
      </c>
      <c r="W1959" s="11">
        <f>VLOOKUP(F1959, [1]!Table1[[#All],[Gender]:[city]], 4, FALSE)</f>
        <v>45092</v>
      </c>
      <c r="X1959" t="b">
        <f>VLOOKUP(F1959, [1]!Table1[[#All],[Gender]:[isFromSocialMedia]], 7, FALSE)</f>
        <v>0</v>
      </c>
      <c r="Y1959" t="str">
        <f>IF(TEXT(Table1[[#This Row],[Apply Date]], "yyyy-mm-dd") = TEXT(Table1[[#This Row],[Sign Up Date]], "yyyy-mm-dd"), "New User", "Repeat User")</f>
        <v>Repeat User</v>
      </c>
    </row>
    <row r="1960" spans="1:25" ht="12.75" x14ac:dyDescent="0.2">
      <c r="A1960" s="1" t="s">
        <v>3660</v>
      </c>
      <c r="B1960" s="1" t="s">
        <v>2628</v>
      </c>
      <c r="C1960" s="1" t="s">
        <v>830</v>
      </c>
      <c r="D1960" s="1" t="s">
        <v>2629</v>
      </c>
      <c r="E1960" s="2">
        <v>45292.146365740744</v>
      </c>
      <c r="F1960" s="1" t="s">
        <v>33</v>
      </c>
      <c r="G1960" s="9" t="s">
        <v>3661</v>
      </c>
      <c r="H1960" s="9" t="s">
        <v>232</v>
      </c>
      <c r="I1960" s="9" t="s">
        <v>233</v>
      </c>
      <c r="J1960" s="1" t="s">
        <v>3662</v>
      </c>
      <c r="K1960" s="4">
        <v>45231</v>
      </c>
      <c r="L1960" s="1" t="s">
        <v>37</v>
      </c>
      <c r="M1960" s="1" t="s">
        <v>408</v>
      </c>
      <c r="N1960" s="1" t="s">
        <v>75</v>
      </c>
      <c r="O1960" s="10">
        <v>45090.364594907405</v>
      </c>
      <c r="P1960" s="10">
        <v>45103.104166666664</v>
      </c>
      <c r="Q1960">
        <v>0</v>
      </c>
      <c r="R1960" t="s">
        <v>220</v>
      </c>
      <c r="S1960" t="s">
        <v>220</v>
      </c>
      <c r="T1960">
        <v>0</v>
      </c>
      <c r="U1960" t="s">
        <v>220</v>
      </c>
      <c r="V1960" t="str">
        <f>VLOOKUP(F1960, [1]!Table1[[#All],[Gender]:[city]], 3, FALSE)</f>
        <v>Not in Education</v>
      </c>
      <c r="W1960" s="11">
        <f>VLOOKUP(F1960, [1]!Table1[[#All],[Gender]:[city]], 4, FALSE)</f>
        <v>45092</v>
      </c>
      <c r="X1960" t="b">
        <f>VLOOKUP(F1960, [1]!Table1[[#All],[Gender]:[isFromSocialMedia]], 7, FALSE)</f>
        <v>0</v>
      </c>
      <c r="Y1960" t="str">
        <f>IF(TEXT(Table1[[#This Row],[Apply Date]], "yyyy-mm-dd") = TEXT(Table1[[#This Row],[Sign Up Date]], "yyyy-mm-dd"), "New User", "Repeat User")</f>
        <v>Repeat User</v>
      </c>
    </row>
    <row r="1961" spans="1:25" ht="12.75" x14ac:dyDescent="0.2">
      <c r="A1961" s="1" t="s">
        <v>3663</v>
      </c>
      <c r="B1961" s="1" t="s">
        <v>2628</v>
      </c>
      <c r="C1961" s="1" t="s">
        <v>830</v>
      </c>
      <c r="D1961" s="1" t="s">
        <v>2629</v>
      </c>
      <c r="E1961" s="2">
        <v>45292.146365740744</v>
      </c>
      <c r="F1961" s="1" t="s">
        <v>33</v>
      </c>
      <c r="G1961" s="9" t="s">
        <v>3664</v>
      </c>
      <c r="H1961" s="9" t="s">
        <v>3665</v>
      </c>
      <c r="I1961" s="9" t="s">
        <v>167</v>
      </c>
      <c r="J1961" s="1">
        <v>63611</v>
      </c>
      <c r="K1961" s="3">
        <v>43252</v>
      </c>
      <c r="L1961" s="1" t="s">
        <v>50</v>
      </c>
      <c r="M1961" s="1" t="s">
        <v>74</v>
      </c>
      <c r="N1961" s="1" t="s">
        <v>75</v>
      </c>
      <c r="O1961" s="10">
        <v>45092.326249999998</v>
      </c>
      <c r="P1961" s="10">
        <v>45131.104166666664</v>
      </c>
      <c r="Q1961">
        <v>0</v>
      </c>
      <c r="R1961" t="s">
        <v>220</v>
      </c>
      <c r="S1961" t="s">
        <v>220</v>
      </c>
      <c r="T1961">
        <v>0</v>
      </c>
      <c r="U1961" t="s">
        <v>220</v>
      </c>
      <c r="V1961" t="str">
        <f>VLOOKUP(F1961, [1]!Table1[[#All],[Gender]:[city]], 3, FALSE)</f>
        <v>Not in Education</v>
      </c>
      <c r="W1961" s="11">
        <f>VLOOKUP(F1961, [1]!Table1[[#All],[Gender]:[city]], 4, FALSE)</f>
        <v>45092</v>
      </c>
      <c r="X1961" t="b">
        <f>VLOOKUP(F1961, [1]!Table1[[#All],[Gender]:[isFromSocialMedia]], 7, FALSE)</f>
        <v>0</v>
      </c>
      <c r="Y1961" t="str">
        <f>IF(TEXT(Table1[[#This Row],[Apply Date]], "yyyy-mm-dd") = TEXT(Table1[[#This Row],[Sign Up Date]], "yyyy-mm-dd"), "New User", "Repeat User")</f>
        <v>New User</v>
      </c>
    </row>
    <row r="1962" spans="1:25" ht="12.75" x14ac:dyDescent="0.2">
      <c r="A1962" s="1" t="s">
        <v>3666</v>
      </c>
      <c r="B1962" s="1" t="s">
        <v>2628</v>
      </c>
      <c r="C1962" s="1" t="s">
        <v>830</v>
      </c>
      <c r="D1962" s="1" t="s">
        <v>2629</v>
      </c>
      <c r="E1962" s="2">
        <v>45292.146365740744</v>
      </c>
      <c r="F1962" s="1" t="s">
        <v>25</v>
      </c>
      <c r="G1962" s="9" t="s">
        <v>59</v>
      </c>
      <c r="H1962" s="9" t="s">
        <v>60</v>
      </c>
      <c r="I1962" s="9" t="s">
        <v>61</v>
      </c>
      <c r="J1962" s="1">
        <v>63108</v>
      </c>
      <c r="K1962" s="4">
        <v>45627</v>
      </c>
      <c r="L1962" s="1" t="s">
        <v>50</v>
      </c>
      <c r="M1962" s="1" t="s">
        <v>131</v>
      </c>
      <c r="N1962" s="1" t="s">
        <v>75</v>
      </c>
      <c r="O1962" s="10">
        <v>45142.245081018518</v>
      </c>
      <c r="P1962" s="10">
        <v>45159.1875</v>
      </c>
      <c r="Q1962">
        <v>0</v>
      </c>
      <c r="R1962" t="s">
        <v>220</v>
      </c>
      <c r="S1962" t="s">
        <v>220</v>
      </c>
      <c r="T1962">
        <v>0</v>
      </c>
      <c r="U1962" t="s">
        <v>220</v>
      </c>
      <c r="V1962" t="str">
        <f>VLOOKUP(F1962, [1]!Table1[[#All],[Gender]:[city]], 3, FALSE)</f>
        <v>Undergraduate Student</v>
      </c>
      <c r="W1962" s="11">
        <f>VLOOKUP(F1962, [1]!Table1[[#All],[Gender]:[city]], 4, FALSE)</f>
        <v>45130</v>
      </c>
      <c r="X1962" t="b">
        <f>VLOOKUP(F1962, [1]!Table1[[#All],[Gender]:[isFromSocialMedia]], 7, FALSE)</f>
        <v>0</v>
      </c>
      <c r="Y1962" t="str">
        <f>IF(TEXT(Table1[[#This Row],[Apply Date]], "yyyy-mm-dd") = TEXT(Table1[[#This Row],[Sign Up Date]], "yyyy-mm-dd"), "New User", "Repeat User")</f>
        <v>Repeat User</v>
      </c>
    </row>
    <row r="1963" spans="1:25" ht="12.75" x14ac:dyDescent="0.2">
      <c r="A1963" s="1" t="s">
        <v>3667</v>
      </c>
      <c r="B1963" s="1" t="s">
        <v>2628</v>
      </c>
      <c r="C1963" s="1" t="s">
        <v>830</v>
      </c>
      <c r="D1963" s="1" t="s">
        <v>2629</v>
      </c>
      <c r="E1963" s="2">
        <v>45292.146365740744</v>
      </c>
      <c r="F1963" s="1" t="s">
        <v>33</v>
      </c>
      <c r="G1963" s="9" t="s">
        <v>163</v>
      </c>
      <c r="H1963" s="9" t="s">
        <v>163</v>
      </c>
      <c r="I1963" s="9" t="s">
        <v>79</v>
      </c>
      <c r="J1963" s="1">
        <v>2000001</v>
      </c>
      <c r="K1963" s="3">
        <v>45292</v>
      </c>
      <c r="L1963" s="1" t="s">
        <v>50</v>
      </c>
      <c r="M1963" s="1" t="s">
        <v>2794</v>
      </c>
      <c r="N1963" s="1" t="s">
        <v>75</v>
      </c>
      <c r="O1963" s="10">
        <v>45094.033530092594</v>
      </c>
      <c r="P1963" s="10">
        <v>45117.104166666664</v>
      </c>
      <c r="Q1963">
        <v>0</v>
      </c>
      <c r="R1963" t="s">
        <v>220</v>
      </c>
      <c r="S1963" t="s">
        <v>220</v>
      </c>
      <c r="T1963">
        <v>0</v>
      </c>
      <c r="U1963" t="s">
        <v>220</v>
      </c>
      <c r="V1963" t="str">
        <f>VLOOKUP(F1963, [1]!Table1[[#All],[Gender]:[city]], 3, FALSE)</f>
        <v>Not in Education</v>
      </c>
      <c r="W1963" s="11">
        <f>VLOOKUP(F1963, [1]!Table1[[#All],[Gender]:[city]], 4, FALSE)</f>
        <v>45092</v>
      </c>
      <c r="X1963" t="b">
        <f>VLOOKUP(F1963, [1]!Table1[[#All],[Gender]:[isFromSocialMedia]], 7, FALSE)</f>
        <v>0</v>
      </c>
      <c r="Y1963" t="str">
        <f>IF(TEXT(Table1[[#This Row],[Apply Date]], "yyyy-mm-dd") = TEXT(Table1[[#This Row],[Sign Up Date]], "yyyy-mm-dd"), "New User", "Repeat User")</f>
        <v>Repeat User</v>
      </c>
    </row>
    <row r="1964" spans="1:25" ht="12.75" x14ac:dyDescent="0.2">
      <c r="A1964" s="1" t="s">
        <v>3668</v>
      </c>
      <c r="B1964" s="1" t="s">
        <v>2628</v>
      </c>
      <c r="C1964" s="1" t="s">
        <v>830</v>
      </c>
      <c r="D1964" s="1" t="s">
        <v>2629</v>
      </c>
      <c r="E1964" s="2">
        <v>45292.146365740744</v>
      </c>
      <c r="F1964" s="1" t="s">
        <v>25</v>
      </c>
      <c r="G1964" s="9" t="s">
        <v>3669</v>
      </c>
      <c r="H1964" s="9" t="s">
        <v>726</v>
      </c>
      <c r="I1964" s="9" t="s">
        <v>167</v>
      </c>
      <c r="J1964" s="1">
        <v>11672</v>
      </c>
      <c r="K1964" s="3">
        <v>44927</v>
      </c>
      <c r="L1964" s="1" t="s">
        <v>50</v>
      </c>
      <c r="M1964" s="1" t="s">
        <v>51</v>
      </c>
      <c r="N1964" s="1" t="s">
        <v>75</v>
      </c>
      <c r="O1964" s="10">
        <v>45092.093715277777</v>
      </c>
      <c r="P1964" s="10">
        <v>45103.104166666664</v>
      </c>
      <c r="Q1964">
        <v>0</v>
      </c>
      <c r="R1964" t="s">
        <v>220</v>
      </c>
      <c r="S1964" t="s">
        <v>220</v>
      </c>
      <c r="T1964">
        <v>0</v>
      </c>
      <c r="U1964" t="s">
        <v>220</v>
      </c>
      <c r="V1964" t="str">
        <f>VLOOKUP(F1964, [1]!Table1[[#All],[Gender]:[city]], 3, FALSE)</f>
        <v>Undergraduate Student</v>
      </c>
      <c r="W1964" s="11">
        <f>VLOOKUP(F1964, [1]!Table1[[#All],[Gender]:[city]], 4, FALSE)</f>
        <v>45130</v>
      </c>
      <c r="X1964" t="b">
        <f>VLOOKUP(F1964, [1]!Table1[[#All],[Gender]:[isFromSocialMedia]], 7, FALSE)</f>
        <v>0</v>
      </c>
      <c r="Y1964" t="str">
        <f>IF(TEXT(Table1[[#This Row],[Apply Date]], "yyyy-mm-dd") = TEXT(Table1[[#This Row],[Sign Up Date]], "yyyy-mm-dd"), "New User", "Repeat User")</f>
        <v>Repeat User</v>
      </c>
    </row>
    <row r="1965" spans="1:25" ht="12.75" x14ac:dyDescent="0.2">
      <c r="A1965" s="1" t="s">
        <v>3670</v>
      </c>
      <c r="B1965" s="1" t="s">
        <v>2628</v>
      </c>
      <c r="C1965" s="1" t="s">
        <v>830</v>
      </c>
      <c r="D1965" s="1" t="s">
        <v>2629</v>
      </c>
      <c r="E1965" s="2">
        <v>45292.146365740744</v>
      </c>
      <c r="F1965" s="1" t="s">
        <v>25</v>
      </c>
      <c r="G1965" s="9" t="s">
        <v>59</v>
      </c>
      <c r="H1965" s="9" t="s">
        <v>60</v>
      </c>
      <c r="I1965" s="9" t="s">
        <v>61</v>
      </c>
      <c r="J1965" s="1">
        <v>63104</v>
      </c>
      <c r="K1965" s="3">
        <v>45658</v>
      </c>
      <c r="L1965" s="1" t="s">
        <v>50</v>
      </c>
      <c r="M1965" s="1" t="s">
        <v>153</v>
      </c>
      <c r="N1965" s="1" t="s">
        <v>75</v>
      </c>
      <c r="O1965" s="10">
        <v>45163.866481481484</v>
      </c>
      <c r="P1965" s="10">
        <v>45299.146365740744</v>
      </c>
      <c r="Q1965">
        <v>0</v>
      </c>
      <c r="R1965" t="s">
        <v>220</v>
      </c>
      <c r="S1965" t="s">
        <v>220</v>
      </c>
      <c r="T1965">
        <v>0</v>
      </c>
      <c r="U1965" t="s">
        <v>220</v>
      </c>
      <c r="V1965" t="str">
        <f>VLOOKUP(F1965, [1]!Table1[[#All],[Gender]:[city]], 3, FALSE)</f>
        <v>Undergraduate Student</v>
      </c>
      <c r="W1965" s="11">
        <f>VLOOKUP(F1965, [1]!Table1[[#All],[Gender]:[city]], 4, FALSE)</f>
        <v>45130</v>
      </c>
      <c r="X1965" t="b">
        <f>VLOOKUP(F1965, [1]!Table1[[#All],[Gender]:[isFromSocialMedia]], 7, FALSE)</f>
        <v>0</v>
      </c>
      <c r="Y1965" t="str">
        <f>IF(TEXT(Table1[[#This Row],[Apply Date]], "yyyy-mm-dd") = TEXT(Table1[[#This Row],[Sign Up Date]], "yyyy-mm-dd"), "New User", "Repeat User")</f>
        <v>Repeat User</v>
      </c>
    </row>
    <row r="1966" spans="1:25" ht="12.75" x14ac:dyDescent="0.2">
      <c r="A1966" s="1" t="s">
        <v>3671</v>
      </c>
      <c r="B1966" s="1" t="s">
        <v>2628</v>
      </c>
      <c r="C1966" s="1" t="s">
        <v>830</v>
      </c>
      <c r="D1966" s="1" t="s">
        <v>2629</v>
      </c>
      <c r="E1966" s="2">
        <v>45292.146365740744</v>
      </c>
      <c r="F1966" s="1" t="s">
        <v>25</v>
      </c>
      <c r="G1966" s="9" t="s">
        <v>1361</v>
      </c>
      <c r="H1966" s="9" t="s">
        <v>705</v>
      </c>
      <c r="I1966" s="9" t="s">
        <v>45</v>
      </c>
      <c r="J1966" s="1">
        <v>394210</v>
      </c>
      <c r="K1966" s="3">
        <v>45078</v>
      </c>
      <c r="L1966" s="1" t="s">
        <v>50</v>
      </c>
      <c r="M1966" s="1" t="s">
        <v>408</v>
      </c>
      <c r="N1966" s="1" t="s">
        <v>75</v>
      </c>
      <c r="O1966" s="10">
        <v>45069.55296296296</v>
      </c>
      <c r="P1966" s="10">
        <v>45089.104166666664</v>
      </c>
      <c r="Q1966">
        <v>0</v>
      </c>
      <c r="R1966" t="s">
        <v>220</v>
      </c>
      <c r="S1966" t="s">
        <v>220</v>
      </c>
      <c r="T1966">
        <v>0</v>
      </c>
      <c r="U1966" t="s">
        <v>220</v>
      </c>
      <c r="V1966" t="str">
        <f>VLOOKUP(F1966, [1]!Table1[[#All],[Gender]:[city]], 3, FALSE)</f>
        <v>Undergraduate Student</v>
      </c>
      <c r="W1966" s="11">
        <f>VLOOKUP(F1966, [1]!Table1[[#All],[Gender]:[city]], 4, FALSE)</f>
        <v>45130</v>
      </c>
      <c r="X1966" t="b">
        <f>VLOOKUP(F1966, [1]!Table1[[#All],[Gender]:[isFromSocialMedia]], 7, FALSE)</f>
        <v>0</v>
      </c>
      <c r="Y1966" t="str">
        <f>IF(TEXT(Table1[[#This Row],[Apply Date]], "yyyy-mm-dd") = TEXT(Table1[[#This Row],[Sign Up Date]], "yyyy-mm-dd"), "New User", "Repeat User")</f>
        <v>Repeat User</v>
      </c>
    </row>
    <row r="1967" spans="1:25" ht="12.75" x14ac:dyDescent="0.2">
      <c r="A1967" s="1" t="s">
        <v>3672</v>
      </c>
      <c r="B1967" s="1" t="s">
        <v>2628</v>
      </c>
      <c r="C1967" s="1" t="s">
        <v>830</v>
      </c>
      <c r="D1967" s="1" t="s">
        <v>2629</v>
      </c>
      <c r="E1967" s="2">
        <v>45292.146365740744</v>
      </c>
      <c r="F1967" s="1" t="s">
        <v>33</v>
      </c>
      <c r="G1967" s="9" t="s">
        <v>1701</v>
      </c>
      <c r="H1967" s="9" t="s">
        <v>148</v>
      </c>
      <c r="I1967" s="9" t="s">
        <v>45</v>
      </c>
      <c r="J1967" s="1">
        <v>421202</v>
      </c>
      <c r="K1967" s="3">
        <v>45352</v>
      </c>
      <c r="L1967" s="1" t="s">
        <v>37</v>
      </c>
      <c r="M1967" s="1" t="s">
        <v>3649</v>
      </c>
      <c r="N1967" s="1" t="s">
        <v>75</v>
      </c>
      <c r="O1967" s="10">
        <v>45093.611655092594</v>
      </c>
      <c r="P1967" s="10">
        <v>45117.104166666664</v>
      </c>
      <c r="Q1967">
        <v>0</v>
      </c>
      <c r="R1967" t="s">
        <v>220</v>
      </c>
      <c r="S1967" t="s">
        <v>220</v>
      </c>
      <c r="T1967">
        <v>0</v>
      </c>
      <c r="U1967" t="s">
        <v>220</v>
      </c>
      <c r="V1967" t="str">
        <f>VLOOKUP(F1967, [1]!Table1[[#All],[Gender]:[city]], 3, FALSE)</f>
        <v>Not in Education</v>
      </c>
      <c r="W1967" s="11">
        <f>VLOOKUP(F1967, [1]!Table1[[#All],[Gender]:[city]], 4, FALSE)</f>
        <v>45092</v>
      </c>
      <c r="X1967" t="b">
        <f>VLOOKUP(F1967, [1]!Table1[[#All],[Gender]:[isFromSocialMedia]], 7, FALSE)</f>
        <v>0</v>
      </c>
      <c r="Y1967" t="str">
        <f>IF(TEXT(Table1[[#This Row],[Apply Date]], "yyyy-mm-dd") = TEXT(Table1[[#This Row],[Sign Up Date]], "yyyy-mm-dd"), "New User", "Repeat User")</f>
        <v>Repeat User</v>
      </c>
    </row>
    <row r="1968" spans="1:25" ht="12.75" x14ac:dyDescent="0.2">
      <c r="A1968" s="1" t="s">
        <v>3673</v>
      </c>
      <c r="B1968" s="1" t="s">
        <v>2628</v>
      </c>
      <c r="C1968" s="1" t="s">
        <v>830</v>
      </c>
      <c r="D1968" s="1" t="s">
        <v>2629</v>
      </c>
      <c r="E1968" s="2">
        <v>45292.146365740744</v>
      </c>
      <c r="F1968" s="1" t="s">
        <v>33</v>
      </c>
      <c r="G1968" s="9" t="s">
        <v>332</v>
      </c>
      <c r="H1968" s="9" t="s">
        <v>310</v>
      </c>
      <c r="I1968" s="9" t="s">
        <v>61</v>
      </c>
      <c r="J1968" s="1">
        <v>63108</v>
      </c>
      <c r="K1968" s="3">
        <v>45901</v>
      </c>
      <c r="L1968" s="1" t="s">
        <v>50</v>
      </c>
      <c r="M1968" s="1" t="s">
        <v>92</v>
      </c>
      <c r="N1968" s="1" t="s">
        <v>75</v>
      </c>
      <c r="O1968" s="10">
        <v>45178.167442129627</v>
      </c>
      <c r="P1968" s="10">
        <v>45264.104432870372</v>
      </c>
      <c r="Q1968">
        <v>0</v>
      </c>
      <c r="R1968" t="s">
        <v>220</v>
      </c>
      <c r="S1968" t="s">
        <v>220</v>
      </c>
      <c r="T1968">
        <v>0</v>
      </c>
      <c r="U1968" t="s">
        <v>220</v>
      </c>
      <c r="V1968" t="str">
        <f>VLOOKUP(F1968, [1]!Table1[[#All],[Gender]:[city]], 3, FALSE)</f>
        <v>Not in Education</v>
      </c>
      <c r="W1968" s="11">
        <f>VLOOKUP(F1968, [1]!Table1[[#All],[Gender]:[city]], 4, FALSE)</f>
        <v>45092</v>
      </c>
      <c r="X1968" t="b">
        <f>VLOOKUP(F1968, [1]!Table1[[#All],[Gender]:[isFromSocialMedia]], 7, FALSE)</f>
        <v>0</v>
      </c>
      <c r="Y1968" t="str">
        <f>IF(TEXT(Table1[[#This Row],[Apply Date]], "yyyy-mm-dd") = TEXT(Table1[[#This Row],[Sign Up Date]], "yyyy-mm-dd"), "New User", "Repeat User")</f>
        <v>Repeat User</v>
      </c>
    </row>
    <row r="1969" spans="1:25" ht="12.75" x14ac:dyDescent="0.2">
      <c r="A1969" s="1" t="s">
        <v>3674</v>
      </c>
      <c r="B1969" s="1" t="s">
        <v>2628</v>
      </c>
      <c r="C1969" s="1" t="s">
        <v>830</v>
      </c>
      <c r="D1969" s="1" t="s">
        <v>2629</v>
      </c>
      <c r="E1969" s="2">
        <v>45292.146365740744</v>
      </c>
      <c r="F1969" s="1" t="s">
        <v>33</v>
      </c>
      <c r="G1969" s="9" t="s">
        <v>781</v>
      </c>
      <c r="H1969" s="9" t="s">
        <v>862</v>
      </c>
      <c r="I1969" s="9" t="s">
        <v>79</v>
      </c>
      <c r="J1969" s="1">
        <v>520271</v>
      </c>
      <c r="K1969" s="4">
        <v>43800</v>
      </c>
      <c r="L1969" s="1" t="s">
        <v>104</v>
      </c>
      <c r="M1969" s="1" t="s">
        <v>160</v>
      </c>
      <c r="N1969" s="1" t="s">
        <v>39</v>
      </c>
      <c r="O1969" s="10">
        <v>45121.446828703702</v>
      </c>
      <c r="P1969" s="10">
        <v>45131.104166666664</v>
      </c>
      <c r="Q1969" s="1">
        <v>500</v>
      </c>
      <c r="R1969" s="1" t="s">
        <v>2675</v>
      </c>
      <c r="S1969" s="1" t="s">
        <v>2676</v>
      </c>
      <c r="T1969" s="1">
        <v>1182</v>
      </c>
      <c r="U1969" s="1" t="s">
        <v>2645</v>
      </c>
      <c r="V1969" t="str">
        <f>VLOOKUP(F1969, [1]!Table1[[#All],[Gender]:[city]], 3, FALSE)</f>
        <v>Not in Education</v>
      </c>
      <c r="W1969" s="11">
        <f>VLOOKUP(F1969, [1]!Table1[[#All],[Gender]:[city]], 4, FALSE)</f>
        <v>45092</v>
      </c>
      <c r="X1969" t="b">
        <f>VLOOKUP(F1969, [1]!Table1[[#All],[Gender]:[isFromSocialMedia]], 7, FALSE)</f>
        <v>0</v>
      </c>
      <c r="Y1969" t="str">
        <f>IF(TEXT(Table1[[#This Row],[Apply Date]], "yyyy-mm-dd") = TEXT(Table1[[#This Row],[Sign Up Date]], "yyyy-mm-dd"), "New User", "Repeat User")</f>
        <v>Repeat User</v>
      </c>
    </row>
    <row r="1970" spans="1:25" ht="12.75" x14ac:dyDescent="0.2">
      <c r="A1970" s="1" t="s">
        <v>3675</v>
      </c>
      <c r="B1970" s="1" t="s">
        <v>2628</v>
      </c>
      <c r="C1970" s="1" t="s">
        <v>830</v>
      </c>
      <c r="D1970" s="1" t="s">
        <v>2629</v>
      </c>
      <c r="E1970" s="2">
        <v>45292.146365740744</v>
      </c>
      <c r="F1970" s="1" t="s">
        <v>25</v>
      </c>
      <c r="G1970" s="9" t="s">
        <v>861</v>
      </c>
      <c r="H1970" s="9" t="s">
        <v>782</v>
      </c>
      <c r="I1970" s="9" t="s">
        <v>79</v>
      </c>
      <c r="J1970" s="1">
        <v>520001</v>
      </c>
      <c r="K1970" s="3">
        <v>45444</v>
      </c>
      <c r="L1970" s="1" t="s">
        <v>37</v>
      </c>
      <c r="M1970" s="1" t="s">
        <v>1209</v>
      </c>
      <c r="N1970" s="1" t="s">
        <v>75</v>
      </c>
      <c r="O1970" s="10">
        <v>45204.563368055555</v>
      </c>
      <c r="P1970" s="10">
        <v>45264.104432870372</v>
      </c>
      <c r="Q1970">
        <v>0</v>
      </c>
      <c r="R1970" t="s">
        <v>220</v>
      </c>
      <c r="S1970" t="s">
        <v>220</v>
      </c>
      <c r="T1970">
        <v>0</v>
      </c>
      <c r="U1970" t="s">
        <v>220</v>
      </c>
      <c r="V1970" t="str">
        <f>VLOOKUP(F1970, [1]!Table1[[#All],[Gender]:[city]], 3, FALSE)</f>
        <v>Undergraduate Student</v>
      </c>
      <c r="W1970" s="11">
        <f>VLOOKUP(F1970, [1]!Table1[[#All],[Gender]:[city]], 4, FALSE)</f>
        <v>45130</v>
      </c>
      <c r="X1970" t="b">
        <f>VLOOKUP(F1970, [1]!Table1[[#All],[Gender]:[isFromSocialMedia]], 7, FALSE)</f>
        <v>0</v>
      </c>
      <c r="Y1970" t="str">
        <f>IF(TEXT(Table1[[#This Row],[Apply Date]], "yyyy-mm-dd") = TEXT(Table1[[#This Row],[Sign Up Date]], "yyyy-mm-dd"), "New User", "Repeat User")</f>
        <v>Repeat User</v>
      </c>
    </row>
    <row r="1971" spans="1:25" ht="12.75" x14ac:dyDescent="0.2">
      <c r="A1971" s="1" t="s">
        <v>3676</v>
      </c>
      <c r="B1971" s="1" t="s">
        <v>2628</v>
      </c>
      <c r="C1971" s="1" t="s">
        <v>830</v>
      </c>
      <c r="D1971" s="1" t="s">
        <v>2629</v>
      </c>
      <c r="E1971" s="2">
        <v>45292.146365740744</v>
      </c>
      <c r="F1971" s="1" t="s">
        <v>25</v>
      </c>
      <c r="G1971" s="9" t="s">
        <v>526</v>
      </c>
      <c r="H1971" s="9" t="s">
        <v>54</v>
      </c>
      <c r="I1971" s="9" t="s">
        <v>45</v>
      </c>
      <c r="J1971" s="1">
        <v>575005</v>
      </c>
      <c r="K1971" s="3">
        <v>45078</v>
      </c>
      <c r="L1971" s="1" t="s">
        <v>29</v>
      </c>
      <c r="M1971" s="1" t="s">
        <v>499</v>
      </c>
      <c r="N1971" s="1" t="s">
        <v>39</v>
      </c>
      <c r="O1971" s="10">
        <v>45000.306944444441</v>
      </c>
      <c r="P1971" s="10">
        <v>45012.104722222219</v>
      </c>
      <c r="Q1971" s="1">
        <v>2500</v>
      </c>
      <c r="R1971" s="1" t="s">
        <v>2644</v>
      </c>
      <c r="S1971" s="1" t="s">
        <v>830</v>
      </c>
      <c r="T1971" s="1">
        <v>1182</v>
      </c>
      <c r="U1971" s="1" t="s">
        <v>2645</v>
      </c>
      <c r="V1971" t="str">
        <f>VLOOKUP(F1971, [1]!Table1[[#All],[Gender]:[city]], 3, FALSE)</f>
        <v>Undergraduate Student</v>
      </c>
      <c r="W1971" s="11">
        <f>VLOOKUP(F1971, [1]!Table1[[#All],[Gender]:[city]], 4, FALSE)</f>
        <v>45130</v>
      </c>
      <c r="X1971" t="b">
        <f>VLOOKUP(F1971, [1]!Table1[[#All],[Gender]:[isFromSocialMedia]], 7, FALSE)</f>
        <v>0</v>
      </c>
      <c r="Y1971" t="str">
        <f>IF(TEXT(Table1[[#This Row],[Apply Date]], "yyyy-mm-dd") = TEXT(Table1[[#This Row],[Sign Up Date]], "yyyy-mm-dd"), "New User", "Repeat User")</f>
        <v>Repeat User</v>
      </c>
    </row>
    <row r="1972" spans="1:25" ht="12.75" x14ac:dyDescent="0.2">
      <c r="A1972" s="1" t="s">
        <v>3677</v>
      </c>
      <c r="B1972" s="1" t="s">
        <v>2628</v>
      </c>
      <c r="C1972" s="1" t="s">
        <v>830</v>
      </c>
      <c r="D1972" s="1" t="s">
        <v>2629</v>
      </c>
      <c r="E1972" s="2">
        <v>45292.146365740744</v>
      </c>
      <c r="F1972" s="1" t="s">
        <v>33</v>
      </c>
      <c r="G1972" s="9" t="s">
        <v>48</v>
      </c>
      <c r="H1972" s="9" t="s">
        <v>49</v>
      </c>
      <c r="I1972" s="9" t="s">
        <v>45</v>
      </c>
      <c r="J1972" s="1">
        <v>500037</v>
      </c>
      <c r="K1972" s="3">
        <v>44713</v>
      </c>
      <c r="L1972" s="1" t="s">
        <v>104</v>
      </c>
      <c r="M1972" s="1" t="s">
        <v>830</v>
      </c>
      <c r="N1972" s="1" t="s">
        <v>75</v>
      </c>
      <c r="O1972" s="10">
        <v>45093.643784722219</v>
      </c>
      <c r="P1972" s="10">
        <v>45117.104166666664</v>
      </c>
      <c r="Q1972">
        <v>0</v>
      </c>
      <c r="R1972" t="s">
        <v>220</v>
      </c>
      <c r="S1972" t="s">
        <v>220</v>
      </c>
      <c r="T1972">
        <v>0</v>
      </c>
      <c r="U1972" t="s">
        <v>220</v>
      </c>
      <c r="V1972" t="str">
        <f>VLOOKUP(F1972, [1]!Table1[[#All],[Gender]:[city]], 3, FALSE)</f>
        <v>Not in Education</v>
      </c>
      <c r="W1972" s="11">
        <f>VLOOKUP(F1972, [1]!Table1[[#All],[Gender]:[city]], 4, FALSE)</f>
        <v>45092</v>
      </c>
      <c r="X1972" t="b">
        <f>VLOOKUP(F1972, [1]!Table1[[#All],[Gender]:[isFromSocialMedia]], 7, FALSE)</f>
        <v>0</v>
      </c>
      <c r="Y1972" t="str">
        <f>IF(TEXT(Table1[[#This Row],[Apply Date]], "yyyy-mm-dd") = TEXT(Table1[[#This Row],[Sign Up Date]], "yyyy-mm-dd"), "New User", "Repeat User")</f>
        <v>Repeat User</v>
      </c>
    </row>
    <row r="1973" spans="1:25" ht="12.75" x14ac:dyDescent="0.2">
      <c r="A1973" s="1" t="s">
        <v>3678</v>
      </c>
      <c r="B1973" s="1" t="s">
        <v>2628</v>
      </c>
      <c r="C1973" s="1" t="s">
        <v>830</v>
      </c>
      <c r="D1973" s="1" t="s">
        <v>2629</v>
      </c>
      <c r="E1973" s="2">
        <v>45292.146365740744</v>
      </c>
      <c r="F1973" s="1" t="s">
        <v>25</v>
      </c>
      <c r="G1973" s="9" t="s">
        <v>3679</v>
      </c>
      <c r="H1973" s="9" t="s">
        <v>705</v>
      </c>
      <c r="I1973" s="9" t="s">
        <v>45</v>
      </c>
      <c r="J1973" s="1">
        <v>370110</v>
      </c>
      <c r="K1973" s="3">
        <v>44927</v>
      </c>
      <c r="L1973" s="1" t="s">
        <v>37</v>
      </c>
      <c r="M1973" s="1" t="s">
        <v>62</v>
      </c>
      <c r="N1973" s="1" t="s">
        <v>75</v>
      </c>
      <c r="O1973" s="10">
        <v>45061.508935185186</v>
      </c>
      <c r="P1973" s="10">
        <v>45071.104166666664</v>
      </c>
      <c r="Q1973">
        <v>0</v>
      </c>
      <c r="R1973" t="s">
        <v>220</v>
      </c>
      <c r="S1973" t="s">
        <v>220</v>
      </c>
      <c r="T1973">
        <v>0</v>
      </c>
      <c r="U1973" t="s">
        <v>220</v>
      </c>
      <c r="V1973" t="str">
        <f>VLOOKUP(F1973, [1]!Table1[[#All],[Gender]:[city]], 3, FALSE)</f>
        <v>Undergraduate Student</v>
      </c>
      <c r="W1973" s="11">
        <f>VLOOKUP(F1973, [1]!Table1[[#All],[Gender]:[city]], 4, FALSE)</f>
        <v>45130</v>
      </c>
      <c r="X1973" t="b">
        <f>VLOOKUP(F1973, [1]!Table1[[#All],[Gender]:[isFromSocialMedia]], 7, FALSE)</f>
        <v>0</v>
      </c>
      <c r="Y1973" t="str">
        <f>IF(TEXT(Table1[[#This Row],[Apply Date]], "yyyy-mm-dd") = TEXT(Table1[[#This Row],[Sign Up Date]], "yyyy-mm-dd"), "New User", "Repeat User")</f>
        <v>Repeat User</v>
      </c>
    </row>
    <row r="1974" spans="1:25" ht="12.75" x14ac:dyDescent="0.2">
      <c r="A1974" s="1" t="s">
        <v>3680</v>
      </c>
      <c r="B1974" s="1" t="s">
        <v>2628</v>
      </c>
      <c r="C1974" s="1" t="s">
        <v>830</v>
      </c>
      <c r="D1974" s="1" t="s">
        <v>2629</v>
      </c>
      <c r="E1974" s="2">
        <v>45292.146365740744</v>
      </c>
      <c r="F1974" s="1" t="s">
        <v>25</v>
      </c>
      <c r="G1974" s="9" t="s">
        <v>435</v>
      </c>
      <c r="H1974" s="9" t="s">
        <v>288</v>
      </c>
      <c r="I1974" s="9" t="s">
        <v>61</v>
      </c>
      <c r="J1974" s="1">
        <v>63108</v>
      </c>
      <c r="K1974" s="3">
        <v>45413</v>
      </c>
      <c r="L1974" s="1" t="s">
        <v>50</v>
      </c>
      <c r="M1974" s="1" t="s">
        <v>131</v>
      </c>
      <c r="N1974" s="1" t="s">
        <v>75</v>
      </c>
      <c r="O1974" s="10">
        <v>45145.138564814813</v>
      </c>
      <c r="P1974" s="10">
        <v>45159.1875</v>
      </c>
      <c r="Q1974">
        <v>0</v>
      </c>
      <c r="R1974" t="s">
        <v>220</v>
      </c>
      <c r="S1974" t="s">
        <v>220</v>
      </c>
      <c r="T1974">
        <v>0</v>
      </c>
      <c r="U1974" t="s">
        <v>220</v>
      </c>
      <c r="V1974" t="str">
        <f>VLOOKUP(F1974, [1]!Table1[[#All],[Gender]:[city]], 3, FALSE)</f>
        <v>Undergraduate Student</v>
      </c>
      <c r="W1974" s="11">
        <f>VLOOKUP(F1974, [1]!Table1[[#All],[Gender]:[city]], 4, FALSE)</f>
        <v>45130</v>
      </c>
      <c r="X1974" t="b">
        <f>VLOOKUP(F1974, [1]!Table1[[#All],[Gender]:[isFromSocialMedia]], 7, FALSE)</f>
        <v>0</v>
      </c>
      <c r="Y1974" t="str">
        <f>IF(TEXT(Table1[[#This Row],[Apply Date]], "yyyy-mm-dd") = TEXT(Table1[[#This Row],[Sign Up Date]], "yyyy-mm-dd"), "New User", "Repeat User")</f>
        <v>Repeat User</v>
      </c>
    </row>
    <row r="1975" spans="1:25" ht="12.75" x14ac:dyDescent="0.2">
      <c r="A1975" s="1" t="s">
        <v>3681</v>
      </c>
      <c r="B1975" s="1" t="s">
        <v>2628</v>
      </c>
      <c r="C1975" s="1" t="s">
        <v>830</v>
      </c>
      <c r="D1975" s="1" t="s">
        <v>2629</v>
      </c>
      <c r="E1975" s="2">
        <v>45292.146365740744</v>
      </c>
      <c r="F1975" s="1" t="s">
        <v>33</v>
      </c>
      <c r="G1975" s="9" t="s">
        <v>1024</v>
      </c>
      <c r="H1975" s="9" t="s">
        <v>91</v>
      </c>
      <c r="I1975" s="9" t="s">
        <v>45</v>
      </c>
      <c r="J1975" s="1">
        <v>530045</v>
      </c>
      <c r="K1975" s="3">
        <v>45839</v>
      </c>
      <c r="L1975" s="1" t="s">
        <v>50</v>
      </c>
      <c r="M1975" s="1" t="s">
        <v>917</v>
      </c>
      <c r="N1975" s="1" t="s">
        <v>75</v>
      </c>
      <c r="O1975" s="10">
        <v>45156.192187499997</v>
      </c>
      <c r="P1975" s="10">
        <v>45299.146365740744</v>
      </c>
      <c r="Q1975">
        <v>0</v>
      </c>
      <c r="R1975" t="s">
        <v>220</v>
      </c>
      <c r="S1975" t="s">
        <v>220</v>
      </c>
      <c r="T1975">
        <v>0</v>
      </c>
      <c r="U1975" t="s">
        <v>220</v>
      </c>
      <c r="V1975" t="str">
        <f>VLOOKUP(F1975, [1]!Table1[[#All],[Gender]:[city]], 3, FALSE)</f>
        <v>Not in Education</v>
      </c>
      <c r="W1975" s="11">
        <f>VLOOKUP(F1975, [1]!Table1[[#All],[Gender]:[city]], 4, FALSE)</f>
        <v>45092</v>
      </c>
      <c r="X1975" t="b">
        <f>VLOOKUP(F1975, [1]!Table1[[#All],[Gender]:[isFromSocialMedia]], 7, FALSE)</f>
        <v>0</v>
      </c>
      <c r="Y1975" t="str">
        <f>IF(TEXT(Table1[[#This Row],[Apply Date]], "yyyy-mm-dd") = TEXT(Table1[[#This Row],[Sign Up Date]], "yyyy-mm-dd"), "New User", "Repeat User")</f>
        <v>Repeat User</v>
      </c>
    </row>
    <row r="1976" spans="1:25" ht="12.75" x14ac:dyDescent="0.2">
      <c r="A1976" s="1" t="s">
        <v>3682</v>
      </c>
      <c r="B1976" s="1" t="s">
        <v>2628</v>
      </c>
      <c r="C1976" s="1" t="s">
        <v>830</v>
      </c>
      <c r="D1976" s="1" t="s">
        <v>2629</v>
      </c>
      <c r="E1976" s="2">
        <v>45292.146365740744</v>
      </c>
      <c r="F1976" s="1" t="s">
        <v>33</v>
      </c>
      <c r="G1976" s="9" t="s">
        <v>324</v>
      </c>
      <c r="H1976" s="9" t="s">
        <v>3683</v>
      </c>
      <c r="I1976" s="9" t="s">
        <v>79</v>
      </c>
      <c r="J1976" s="1">
        <v>200222</v>
      </c>
      <c r="K1976" s="3">
        <v>44927</v>
      </c>
      <c r="L1976" s="1" t="s">
        <v>50</v>
      </c>
      <c r="M1976" s="1" t="s">
        <v>504</v>
      </c>
      <c r="N1976" s="1" t="s">
        <v>39</v>
      </c>
      <c r="O1976" s="10">
        <v>45127.851631944446</v>
      </c>
      <c r="P1976" s="10">
        <v>45159.1875</v>
      </c>
      <c r="Q1976" s="1">
        <v>1000</v>
      </c>
      <c r="R1976" s="1" t="s">
        <v>2762</v>
      </c>
      <c r="S1976" s="1" t="s">
        <v>2763</v>
      </c>
      <c r="T1976" s="1">
        <v>1776</v>
      </c>
      <c r="U1976" s="1" t="s">
        <v>2645</v>
      </c>
      <c r="V1976" t="str">
        <f>VLOOKUP(F1976, [1]!Table1[[#All],[Gender]:[city]], 3, FALSE)</f>
        <v>Not in Education</v>
      </c>
      <c r="W1976" s="11">
        <f>VLOOKUP(F1976, [1]!Table1[[#All],[Gender]:[city]], 4, FALSE)</f>
        <v>45092</v>
      </c>
      <c r="X1976" t="b">
        <f>VLOOKUP(F1976, [1]!Table1[[#All],[Gender]:[isFromSocialMedia]], 7, FALSE)</f>
        <v>0</v>
      </c>
      <c r="Y1976" t="str">
        <f>IF(TEXT(Table1[[#This Row],[Apply Date]], "yyyy-mm-dd") = TEXT(Table1[[#This Row],[Sign Up Date]], "yyyy-mm-dd"), "New User", "Repeat User")</f>
        <v>Repeat User</v>
      </c>
    </row>
    <row r="1977" spans="1:25" ht="12.75" x14ac:dyDescent="0.2">
      <c r="A1977" s="1" t="s">
        <v>3684</v>
      </c>
      <c r="B1977" s="1" t="s">
        <v>2628</v>
      </c>
      <c r="C1977" s="1" t="s">
        <v>830</v>
      </c>
      <c r="D1977" s="1" t="s">
        <v>2629</v>
      </c>
      <c r="E1977" s="2">
        <v>45292.146365740744</v>
      </c>
      <c r="F1977" s="1" t="s">
        <v>25</v>
      </c>
      <c r="G1977" s="9" t="s">
        <v>186</v>
      </c>
      <c r="H1977" s="9" t="s">
        <v>187</v>
      </c>
      <c r="I1977" s="9" t="s">
        <v>187</v>
      </c>
      <c r="J1977" s="1">
        <v>0</v>
      </c>
      <c r="K1977" s="3">
        <v>45505</v>
      </c>
      <c r="L1977" s="1" t="s">
        <v>37</v>
      </c>
      <c r="M1977" s="1" t="s">
        <v>685</v>
      </c>
      <c r="N1977" s="1" t="s">
        <v>75</v>
      </c>
      <c r="O1977" s="10">
        <v>45149.364965277775</v>
      </c>
      <c r="P1977" s="10">
        <v>45159.1875</v>
      </c>
      <c r="Q1977">
        <v>0</v>
      </c>
      <c r="R1977" t="s">
        <v>220</v>
      </c>
      <c r="S1977" t="s">
        <v>220</v>
      </c>
      <c r="T1977">
        <v>0</v>
      </c>
      <c r="U1977" t="s">
        <v>220</v>
      </c>
      <c r="V1977" t="str">
        <f>VLOOKUP(F1977, [1]!Table1[[#All],[Gender]:[city]], 3, FALSE)</f>
        <v>Undergraduate Student</v>
      </c>
      <c r="W1977" s="11">
        <f>VLOOKUP(F1977, [1]!Table1[[#All],[Gender]:[city]], 4, FALSE)</f>
        <v>45130</v>
      </c>
      <c r="X1977" t="b">
        <f>VLOOKUP(F1977, [1]!Table1[[#All],[Gender]:[isFromSocialMedia]], 7, FALSE)</f>
        <v>0</v>
      </c>
      <c r="Y1977" t="str">
        <f>IF(TEXT(Table1[[#This Row],[Apply Date]], "yyyy-mm-dd") = TEXT(Table1[[#This Row],[Sign Up Date]], "yyyy-mm-dd"), "New User", "Repeat User")</f>
        <v>Repeat User</v>
      </c>
    </row>
    <row r="1978" spans="1:25" ht="12.75" x14ac:dyDescent="0.2">
      <c r="A1978" s="1" t="s">
        <v>3685</v>
      </c>
      <c r="B1978" s="1" t="s">
        <v>2628</v>
      </c>
      <c r="C1978" s="1" t="s">
        <v>830</v>
      </c>
      <c r="D1978" s="1" t="s">
        <v>2629</v>
      </c>
      <c r="E1978" s="2">
        <v>45292.146365740744</v>
      </c>
      <c r="F1978" s="1" t="s">
        <v>33</v>
      </c>
      <c r="G1978" s="9" t="s">
        <v>400</v>
      </c>
      <c r="H1978" s="9" t="s">
        <v>148</v>
      </c>
      <c r="I1978" s="9" t="s">
        <v>45</v>
      </c>
      <c r="J1978" s="1">
        <v>411045</v>
      </c>
      <c r="K1978" s="3">
        <v>42491</v>
      </c>
      <c r="L1978" s="1" t="s">
        <v>37</v>
      </c>
      <c r="M1978" s="1" t="s">
        <v>3686</v>
      </c>
      <c r="N1978" s="1" t="s">
        <v>75</v>
      </c>
      <c r="O1978" s="10">
        <v>45146.590266203704</v>
      </c>
      <c r="P1978" s="10">
        <v>45159.1875</v>
      </c>
      <c r="Q1978">
        <v>0</v>
      </c>
      <c r="R1978" t="s">
        <v>220</v>
      </c>
      <c r="S1978" t="s">
        <v>220</v>
      </c>
      <c r="T1978">
        <v>0</v>
      </c>
      <c r="U1978" t="s">
        <v>220</v>
      </c>
      <c r="V1978" t="str">
        <f>VLOOKUP(F1978, [1]!Table1[[#All],[Gender]:[city]], 3, FALSE)</f>
        <v>Not in Education</v>
      </c>
      <c r="W1978" s="11">
        <f>VLOOKUP(F1978, [1]!Table1[[#All],[Gender]:[city]], 4, FALSE)</f>
        <v>45092</v>
      </c>
      <c r="X1978" t="b">
        <f>VLOOKUP(F1978, [1]!Table1[[#All],[Gender]:[isFromSocialMedia]], 7, FALSE)</f>
        <v>0</v>
      </c>
      <c r="Y1978" t="str">
        <f>IF(TEXT(Table1[[#This Row],[Apply Date]], "yyyy-mm-dd") = TEXT(Table1[[#This Row],[Sign Up Date]], "yyyy-mm-dd"), "New User", "Repeat User")</f>
        <v>Repeat User</v>
      </c>
    </row>
    <row r="1979" spans="1:25" ht="12.75" x14ac:dyDescent="0.2">
      <c r="A1979" s="1" t="s">
        <v>3687</v>
      </c>
      <c r="B1979" s="1" t="s">
        <v>2628</v>
      </c>
      <c r="C1979" s="1" t="s">
        <v>830</v>
      </c>
      <c r="D1979" s="1" t="s">
        <v>2629</v>
      </c>
      <c r="E1979" s="2">
        <v>45292.146365740744</v>
      </c>
      <c r="F1979" s="1" t="s">
        <v>25</v>
      </c>
      <c r="G1979" s="9" t="s">
        <v>3594</v>
      </c>
      <c r="H1979" s="9" t="s">
        <v>648</v>
      </c>
      <c r="I1979" s="9" t="s">
        <v>45</v>
      </c>
      <c r="J1979" s="1">
        <v>313001</v>
      </c>
      <c r="K1979" s="3">
        <v>45139</v>
      </c>
      <c r="L1979" s="1" t="s">
        <v>37</v>
      </c>
      <c r="M1979" s="1" t="s">
        <v>830</v>
      </c>
      <c r="N1979" s="1" t="s">
        <v>75</v>
      </c>
      <c r="O1979" s="10">
        <v>45144.752916666665</v>
      </c>
      <c r="P1979" s="10">
        <v>45159.1875</v>
      </c>
      <c r="Q1979">
        <v>0</v>
      </c>
      <c r="R1979" t="s">
        <v>220</v>
      </c>
      <c r="S1979" t="s">
        <v>220</v>
      </c>
      <c r="T1979">
        <v>0</v>
      </c>
      <c r="U1979" t="s">
        <v>220</v>
      </c>
      <c r="V1979" t="str">
        <f>VLOOKUP(F1979, [1]!Table1[[#All],[Gender]:[city]], 3, FALSE)</f>
        <v>Undergraduate Student</v>
      </c>
      <c r="W1979" s="11">
        <f>VLOOKUP(F1979, [1]!Table1[[#All],[Gender]:[city]], 4, FALSE)</f>
        <v>45130</v>
      </c>
      <c r="X1979" t="b">
        <f>VLOOKUP(F1979, [1]!Table1[[#All],[Gender]:[isFromSocialMedia]], 7, FALSE)</f>
        <v>0</v>
      </c>
      <c r="Y1979" t="str">
        <f>IF(TEXT(Table1[[#This Row],[Apply Date]], "yyyy-mm-dd") = TEXT(Table1[[#This Row],[Sign Up Date]], "yyyy-mm-dd"), "New User", "Repeat User")</f>
        <v>Repeat User</v>
      </c>
    </row>
    <row r="1980" spans="1:25" ht="12.75" x14ac:dyDescent="0.2">
      <c r="A1980" s="1" t="s">
        <v>3688</v>
      </c>
      <c r="B1980" s="1" t="s">
        <v>2628</v>
      </c>
      <c r="C1980" s="1" t="s">
        <v>830</v>
      </c>
      <c r="D1980" s="1" t="s">
        <v>2629</v>
      </c>
      <c r="E1980" s="2">
        <v>45292.146365740744</v>
      </c>
      <c r="F1980" s="1" t="s">
        <v>25</v>
      </c>
      <c r="G1980" s="9" t="s">
        <v>3689</v>
      </c>
      <c r="H1980" s="9" t="s">
        <v>668</v>
      </c>
      <c r="I1980" s="9" t="s">
        <v>45</v>
      </c>
      <c r="J1980" s="1">
        <v>670581</v>
      </c>
      <c r="K1980" s="3">
        <v>45047</v>
      </c>
      <c r="L1980" s="1" t="s">
        <v>50</v>
      </c>
      <c r="M1980" s="1" t="s">
        <v>291</v>
      </c>
      <c r="N1980" s="1" t="s">
        <v>2637</v>
      </c>
      <c r="O1980" s="10">
        <v>45168.557476851849</v>
      </c>
      <c r="Q1980">
        <v>0</v>
      </c>
      <c r="R1980" t="s">
        <v>220</v>
      </c>
      <c r="S1980" t="s">
        <v>220</v>
      </c>
      <c r="T1980">
        <v>0</v>
      </c>
      <c r="U1980" t="s">
        <v>220</v>
      </c>
      <c r="V1980" t="str">
        <f>VLOOKUP(F1980, [1]!Table1[[#All],[Gender]:[city]], 3, FALSE)</f>
        <v>Undergraduate Student</v>
      </c>
      <c r="W1980" s="11">
        <f>VLOOKUP(F1980, [1]!Table1[[#All],[Gender]:[city]], 4, FALSE)</f>
        <v>45130</v>
      </c>
      <c r="X1980" t="b">
        <f>VLOOKUP(F1980, [1]!Table1[[#All],[Gender]:[isFromSocialMedia]], 7, FALSE)</f>
        <v>0</v>
      </c>
      <c r="Y1980" t="str">
        <f>IF(TEXT(Table1[[#This Row],[Apply Date]], "yyyy-mm-dd") = TEXT(Table1[[#This Row],[Sign Up Date]], "yyyy-mm-dd"), "New User", "Repeat User")</f>
        <v>Repeat User</v>
      </c>
    </row>
    <row r="1981" spans="1:25" ht="12.75" x14ac:dyDescent="0.2">
      <c r="A1981" s="1" t="s">
        <v>3690</v>
      </c>
      <c r="B1981" s="1" t="s">
        <v>2628</v>
      </c>
      <c r="C1981" s="1" t="s">
        <v>830</v>
      </c>
      <c r="D1981" s="1" t="s">
        <v>2629</v>
      </c>
      <c r="E1981" s="2">
        <v>45292.146365740744</v>
      </c>
      <c r="F1981" s="1" t="s">
        <v>25</v>
      </c>
      <c r="G1981" s="9" t="s">
        <v>663</v>
      </c>
      <c r="H1981" s="9" t="s">
        <v>3691</v>
      </c>
      <c r="I1981" s="9" t="s">
        <v>664</v>
      </c>
      <c r="J1981" s="1">
        <v>100010</v>
      </c>
      <c r="K1981" s="3">
        <v>43101</v>
      </c>
      <c r="L1981" s="1" t="s">
        <v>104</v>
      </c>
      <c r="M1981" s="1" t="s">
        <v>439</v>
      </c>
      <c r="N1981" s="1" t="s">
        <v>39</v>
      </c>
      <c r="O1981" s="10">
        <v>45016.694143518522</v>
      </c>
      <c r="P1981" s="10">
        <v>45026.104166666664</v>
      </c>
      <c r="Q1981" s="1">
        <v>2500</v>
      </c>
      <c r="R1981" s="1" t="s">
        <v>2644</v>
      </c>
      <c r="S1981" s="1" t="s">
        <v>830</v>
      </c>
      <c r="T1981" s="1">
        <v>1182</v>
      </c>
      <c r="U1981" s="1" t="s">
        <v>2645</v>
      </c>
      <c r="V1981" t="str">
        <f>VLOOKUP(F1981, [1]!Table1[[#All],[Gender]:[city]], 3, FALSE)</f>
        <v>Undergraduate Student</v>
      </c>
      <c r="W1981" s="11">
        <f>VLOOKUP(F1981, [1]!Table1[[#All],[Gender]:[city]], 4, FALSE)</f>
        <v>45130</v>
      </c>
      <c r="X1981" t="b">
        <f>VLOOKUP(F1981, [1]!Table1[[#All],[Gender]:[isFromSocialMedia]], 7, FALSE)</f>
        <v>0</v>
      </c>
      <c r="Y1981" t="str">
        <f>IF(TEXT(Table1[[#This Row],[Apply Date]], "yyyy-mm-dd") = TEXT(Table1[[#This Row],[Sign Up Date]], "yyyy-mm-dd"), "New User", "Repeat User")</f>
        <v>Repeat User</v>
      </c>
    </row>
    <row r="1982" spans="1:25" ht="12.75" x14ac:dyDescent="0.2">
      <c r="A1982" s="1" t="s">
        <v>3692</v>
      </c>
      <c r="B1982" s="1" t="s">
        <v>2628</v>
      </c>
      <c r="C1982" s="1" t="s">
        <v>830</v>
      </c>
      <c r="D1982" s="1" t="s">
        <v>2629</v>
      </c>
      <c r="E1982" s="2">
        <v>45292.146365740744</v>
      </c>
      <c r="F1982" s="1" t="s">
        <v>33</v>
      </c>
      <c r="G1982" s="9" t="s">
        <v>3693</v>
      </c>
      <c r="H1982" s="9" t="s">
        <v>1577</v>
      </c>
      <c r="I1982" s="9" t="s">
        <v>79</v>
      </c>
      <c r="J1982" s="1">
        <v>900001</v>
      </c>
      <c r="K1982" s="4">
        <v>44470</v>
      </c>
      <c r="L1982" s="1" t="s">
        <v>50</v>
      </c>
      <c r="M1982" s="1" t="s">
        <v>1613</v>
      </c>
      <c r="N1982" s="1" t="s">
        <v>75</v>
      </c>
      <c r="O1982" s="10">
        <v>45089.963159722225</v>
      </c>
      <c r="P1982" s="10">
        <v>45103.104166666664</v>
      </c>
      <c r="Q1982">
        <v>0</v>
      </c>
      <c r="R1982" t="s">
        <v>220</v>
      </c>
      <c r="S1982" t="s">
        <v>220</v>
      </c>
      <c r="T1982">
        <v>0</v>
      </c>
      <c r="U1982" t="s">
        <v>220</v>
      </c>
      <c r="V1982" t="str">
        <f>VLOOKUP(F1982, [1]!Table1[[#All],[Gender]:[city]], 3, FALSE)</f>
        <v>Not in Education</v>
      </c>
      <c r="W1982" s="11">
        <f>VLOOKUP(F1982, [1]!Table1[[#All],[Gender]:[city]], 4, FALSE)</f>
        <v>45092</v>
      </c>
      <c r="X1982" t="b">
        <f>VLOOKUP(F1982, [1]!Table1[[#All],[Gender]:[isFromSocialMedia]], 7, FALSE)</f>
        <v>0</v>
      </c>
      <c r="Y1982" t="str">
        <f>IF(TEXT(Table1[[#This Row],[Apply Date]], "yyyy-mm-dd") = TEXT(Table1[[#This Row],[Sign Up Date]], "yyyy-mm-dd"), "New User", "Repeat User")</f>
        <v>Repeat User</v>
      </c>
    </row>
    <row r="1983" spans="1:25" ht="12.75" x14ac:dyDescent="0.2">
      <c r="A1983" s="1" t="s">
        <v>3694</v>
      </c>
      <c r="B1983" s="1" t="s">
        <v>2628</v>
      </c>
      <c r="C1983" s="1" t="s">
        <v>830</v>
      </c>
      <c r="D1983" s="1" t="s">
        <v>2629</v>
      </c>
      <c r="E1983" s="2">
        <v>45292.146365740744</v>
      </c>
      <c r="F1983" s="1" t="s">
        <v>33</v>
      </c>
      <c r="G1983" s="9" t="s">
        <v>324</v>
      </c>
      <c r="H1983" s="9" t="s">
        <v>325</v>
      </c>
      <c r="I1983" s="9" t="s">
        <v>79</v>
      </c>
      <c r="J1983" s="1">
        <v>200285</v>
      </c>
      <c r="K1983" s="3">
        <v>45536</v>
      </c>
      <c r="L1983" s="1" t="s">
        <v>37</v>
      </c>
      <c r="M1983" s="1" t="s">
        <v>3695</v>
      </c>
      <c r="N1983" s="1" t="s">
        <v>149</v>
      </c>
      <c r="O1983" s="10">
        <v>45093.425150462965</v>
      </c>
      <c r="P1983" s="10">
        <v>45117.104166666664</v>
      </c>
      <c r="Q1983">
        <v>0</v>
      </c>
      <c r="R1983" t="s">
        <v>220</v>
      </c>
      <c r="S1983" t="s">
        <v>220</v>
      </c>
      <c r="T1983">
        <v>0</v>
      </c>
      <c r="U1983" t="s">
        <v>220</v>
      </c>
      <c r="V1983" t="str">
        <f>VLOOKUP(F1983, [1]!Table1[[#All],[Gender]:[city]], 3, FALSE)</f>
        <v>Not in Education</v>
      </c>
      <c r="W1983" s="11">
        <f>VLOOKUP(F1983, [1]!Table1[[#All],[Gender]:[city]], 4, FALSE)</f>
        <v>45092</v>
      </c>
      <c r="X1983" t="b">
        <f>VLOOKUP(F1983, [1]!Table1[[#All],[Gender]:[isFromSocialMedia]], 7, FALSE)</f>
        <v>0</v>
      </c>
      <c r="Y1983" t="str">
        <f>IF(TEXT(Table1[[#This Row],[Apply Date]], "yyyy-mm-dd") = TEXT(Table1[[#This Row],[Sign Up Date]], "yyyy-mm-dd"), "New User", "Repeat User")</f>
        <v>Repeat User</v>
      </c>
    </row>
    <row r="1984" spans="1:25" ht="12.75" x14ac:dyDescent="0.2">
      <c r="A1984" s="1" t="s">
        <v>3696</v>
      </c>
      <c r="B1984" s="1" t="s">
        <v>2628</v>
      </c>
      <c r="C1984" s="1" t="s">
        <v>830</v>
      </c>
      <c r="D1984" s="1" t="s">
        <v>2629</v>
      </c>
      <c r="E1984" s="2">
        <v>45292.146365740744</v>
      </c>
      <c r="F1984" s="1" t="s">
        <v>25</v>
      </c>
      <c r="G1984" s="9" t="s">
        <v>981</v>
      </c>
      <c r="H1984" s="9" t="s">
        <v>3543</v>
      </c>
      <c r="I1984" s="9" t="s">
        <v>45</v>
      </c>
      <c r="J1984" s="1">
        <v>462022</v>
      </c>
      <c r="K1984" s="3">
        <v>44075</v>
      </c>
      <c r="L1984" s="1" t="s">
        <v>50</v>
      </c>
      <c r="M1984" s="1" t="s">
        <v>689</v>
      </c>
      <c r="N1984" s="1" t="s">
        <v>75</v>
      </c>
      <c r="O1984" s="10">
        <v>45091.781909722224</v>
      </c>
      <c r="P1984" s="10">
        <v>45103.104166666664</v>
      </c>
      <c r="Q1984">
        <v>0</v>
      </c>
      <c r="R1984" t="s">
        <v>220</v>
      </c>
      <c r="S1984" t="s">
        <v>220</v>
      </c>
      <c r="T1984">
        <v>0</v>
      </c>
      <c r="U1984" t="s">
        <v>220</v>
      </c>
      <c r="V1984" t="str">
        <f>VLOOKUP(F1984, [1]!Table1[[#All],[Gender]:[city]], 3, FALSE)</f>
        <v>Undergraduate Student</v>
      </c>
      <c r="W1984" s="11">
        <f>VLOOKUP(F1984, [1]!Table1[[#All],[Gender]:[city]], 4, FALSE)</f>
        <v>45130</v>
      </c>
      <c r="X1984" t="b">
        <f>VLOOKUP(F1984, [1]!Table1[[#All],[Gender]:[isFromSocialMedia]], 7, FALSE)</f>
        <v>0</v>
      </c>
      <c r="Y1984" t="str">
        <f>IF(TEXT(Table1[[#This Row],[Apply Date]], "yyyy-mm-dd") = TEXT(Table1[[#This Row],[Sign Up Date]], "yyyy-mm-dd"), "New User", "Repeat User")</f>
        <v>Repeat User</v>
      </c>
    </row>
    <row r="1985" spans="1:25" ht="12.75" x14ac:dyDescent="0.2">
      <c r="A1985" s="1" t="s">
        <v>3697</v>
      </c>
      <c r="B1985" s="1" t="s">
        <v>2628</v>
      </c>
      <c r="C1985" s="1" t="s">
        <v>830</v>
      </c>
      <c r="D1985" s="1" t="s">
        <v>2629</v>
      </c>
      <c r="E1985" s="2">
        <v>45292.146365740744</v>
      </c>
      <c r="F1985" s="1" t="s">
        <v>33</v>
      </c>
      <c r="G1985" s="9" t="s">
        <v>163</v>
      </c>
      <c r="H1985" s="9" t="s">
        <v>163</v>
      </c>
      <c r="I1985" s="9" t="s">
        <v>79</v>
      </c>
      <c r="J1985" s="1">
        <v>100001</v>
      </c>
      <c r="K1985" s="4">
        <v>43374</v>
      </c>
      <c r="L1985" s="1" t="s">
        <v>50</v>
      </c>
      <c r="M1985" s="1" t="s">
        <v>408</v>
      </c>
      <c r="N1985" s="1" t="s">
        <v>75</v>
      </c>
      <c r="O1985" s="10">
        <v>45091.047685185185</v>
      </c>
      <c r="P1985" s="10">
        <v>45117.104166666664</v>
      </c>
      <c r="Q1985">
        <v>0</v>
      </c>
      <c r="R1985" t="s">
        <v>220</v>
      </c>
      <c r="S1985" t="s">
        <v>220</v>
      </c>
      <c r="T1985">
        <v>0</v>
      </c>
      <c r="U1985" t="s">
        <v>220</v>
      </c>
      <c r="V1985" t="str">
        <f>VLOOKUP(F1985, [1]!Table1[[#All],[Gender]:[city]], 3, FALSE)</f>
        <v>Not in Education</v>
      </c>
      <c r="W1985" s="11">
        <f>VLOOKUP(F1985, [1]!Table1[[#All],[Gender]:[city]], 4, FALSE)</f>
        <v>45092</v>
      </c>
      <c r="X1985" t="b">
        <f>VLOOKUP(F1985, [1]!Table1[[#All],[Gender]:[isFromSocialMedia]], 7, FALSE)</f>
        <v>0</v>
      </c>
      <c r="Y1985" t="str">
        <f>IF(TEXT(Table1[[#This Row],[Apply Date]], "yyyy-mm-dd") = TEXT(Table1[[#This Row],[Sign Up Date]], "yyyy-mm-dd"), "New User", "Repeat User")</f>
        <v>Repeat User</v>
      </c>
    </row>
    <row r="1986" spans="1:25" ht="12.75" x14ac:dyDescent="0.2">
      <c r="A1986" s="1" t="s">
        <v>3698</v>
      </c>
      <c r="B1986" s="1" t="s">
        <v>2628</v>
      </c>
      <c r="C1986" s="1" t="s">
        <v>830</v>
      </c>
      <c r="D1986" s="1" t="s">
        <v>2629</v>
      </c>
      <c r="E1986" s="2">
        <v>45292.146365740744</v>
      </c>
      <c r="F1986" s="1" t="s">
        <v>25</v>
      </c>
      <c r="G1986" s="9" t="s">
        <v>26</v>
      </c>
      <c r="H1986" s="9" t="s">
        <v>3699</v>
      </c>
      <c r="I1986" s="9" t="s">
        <v>28</v>
      </c>
      <c r="J1986" s="1">
        <v>1216</v>
      </c>
      <c r="K1986" s="3">
        <v>45505</v>
      </c>
      <c r="L1986" s="1" t="s">
        <v>37</v>
      </c>
      <c r="M1986" s="1" t="s">
        <v>408</v>
      </c>
      <c r="N1986" s="1" t="s">
        <v>39</v>
      </c>
      <c r="O1986" s="10">
        <v>45118.358472222222</v>
      </c>
      <c r="P1986" s="10">
        <v>45131.104166666664</v>
      </c>
      <c r="Q1986" s="1">
        <v>500</v>
      </c>
      <c r="R1986" s="1" t="s">
        <v>2675</v>
      </c>
      <c r="S1986" s="1" t="s">
        <v>2676</v>
      </c>
      <c r="T1986" s="1">
        <v>1182</v>
      </c>
      <c r="U1986" s="1" t="s">
        <v>2645</v>
      </c>
      <c r="V1986" t="str">
        <f>VLOOKUP(F1986, [1]!Table1[[#All],[Gender]:[city]], 3, FALSE)</f>
        <v>Undergraduate Student</v>
      </c>
      <c r="W1986" s="11">
        <f>VLOOKUP(F1986, [1]!Table1[[#All],[Gender]:[city]], 4, FALSE)</f>
        <v>45130</v>
      </c>
      <c r="X1986" t="b">
        <f>VLOOKUP(F1986, [1]!Table1[[#All],[Gender]:[isFromSocialMedia]], 7, FALSE)</f>
        <v>0</v>
      </c>
      <c r="Y1986" t="str">
        <f>IF(TEXT(Table1[[#This Row],[Apply Date]], "yyyy-mm-dd") = TEXT(Table1[[#This Row],[Sign Up Date]], "yyyy-mm-dd"), "New User", "Repeat User")</f>
        <v>Repeat User</v>
      </c>
    </row>
    <row r="1987" spans="1:25" ht="12.75" x14ac:dyDescent="0.2">
      <c r="A1987" s="1" t="s">
        <v>3700</v>
      </c>
      <c r="B1987" s="1" t="s">
        <v>2628</v>
      </c>
      <c r="C1987" s="1" t="s">
        <v>830</v>
      </c>
      <c r="D1987" s="1" t="s">
        <v>2629</v>
      </c>
      <c r="E1987" s="2">
        <v>45292.146365740744</v>
      </c>
      <c r="F1987" s="1" t="s">
        <v>25</v>
      </c>
      <c r="G1987" s="9" t="s">
        <v>341</v>
      </c>
      <c r="H1987" s="9" t="s">
        <v>341</v>
      </c>
      <c r="I1987" s="9" t="s">
        <v>79</v>
      </c>
      <c r="J1987" s="1">
        <v>740211</v>
      </c>
      <c r="K1987" s="3">
        <v>41821</v>
      </c>
      <c r="L1987" s="1" t="s">
        <v>50</v>
      </c>
      <c r="M1987" s="1" t="s">
        <v>160</v>
      </c>
      <c r="N1987" s="1" t="s">
        <v>75</v>
      </c>
      <c r="O1987" s="10">
        <v>45118.368263888886</v>
      </c>
      <c r="P1987" s="10">
        <v>45159.1875</v>
      </c>
      <c r="Q1987">
        <v>0</v>
      </c>
      <c r="R1987" t="s">
        <v>220</v>
      </c>
      <c r="S1987" t="s">
        <v>220</v>
      </c>
      <c r="T1987">
        <v>0</v>
      </c>
      <c r="U1987" t="s">
        <v>220</v>
      </c>
      <c r="V1987" t="str">
        <f>VLOOKUP(F1987, [1]!Table1[[#All],[Gender]:[city]], 3, FALSE)</f>
        <v>Undergraduate Student</v>
      </c>
      <c r="W1987" s="11">
        <f>VLOOKUP(F1987, [1]!Table1[[#All],[Gender]:[city]], 4, FALSE)</f>
        <v>45130</v>
      </c>
      <c r="X1987" t="b">
        <f>VLOOKUP(F1987, [1]!Table1[[#All],[Gender]:[isFromSocialMedia]], 7, FALSE)</f>
        <v>0</v>
      </c>
      <c r="Y1987" t="str">
        <f>IF(TEXT(Table1[[#This Row],[Apply Date]], "yyyy-mm-dd") = TEXT(Table1[[#This Row],[Sign Up Date]], "yyyy-mm-dd"), "New User", "Repeat User")</f>
        <v>Repeat User</v>
      </c>
    </row>
    <row r="1988" spans="1:25" ht="12.75" x14ac:dyDescent="0.2">
      <c r="A1988" s="1" t="s">
        <v>3701</v>
      </c>
      <c r="B1988" s="1" t="s">
        <v>2628</v>
      </c>
      <c r="C1988" s="1" t="s">
        <v>830</v>
      </c>
      <c r="D1988" s="1" t="s">
        <v>2629</v>
      </c>
      <c r="E1988" s="2">
        <v>45292.146365740744</v>
      </c>
      <c r="F1988" s="1" t="s">
        <v>25</v>
      </c>
      <c r="G1988" s="9" t="s">
        <v>324</v>
      </c>
      <c r="H1988" s="9" t="s">
        <v>2376</v>
      </c>
      <c r="I1988" s="9" t="s">
        <v>79</v>
      </c>
      <c r="J1988" s="1">
        <v>221101</v>
      </c>
      <c r="K1988" s="3">
        <v>44440</v>
      </c>
      <c r="L1988" s="1" t="s">
        <v>104</v>
      </c>
      <c r="M1988" s="1" t="s">
        <v>51</v>
      </c>
      <c r="N1988" s="1" t="s">
        <v>75</v>
      </c>
      <c r="O1988" s="10">
        <v>45090.649085648147</v>
      </c>
      <c r="P1988" s="10">
        <v>45103.104166666664</v>
      </c>
      <c r="Q1988">
        <v>0</v>
      </c>
      <c r="R1988" t="s">
        <v>220</v>
      </c>
      <c r="S1988" t="s">
        <v>220</v>
      </c>
      <c r="T1988">
        <v>0</v>
      </c>
      <c r="U1988" t="s">
        <v>220</v>
      </c>
      <c r="V1988" t="str">
        <f>VLOOKUP(F1988, [1]!Table1[[#All],[Gender]:[city]], 3, FALSE)</f>
        <v>Undergraduate Student</v>
      </c>
      <c r="W1988" s="11">
        <f>VLOOKUP(F1988, [1]!Table1[[#All],[Gender]:[city]], 4, FALSE)</f>
        <v>45130</v>
      </c>
      <c r="X1988" t="b">
        <f>VLOOKUP(F1988, [1]!Table1[[#All],[Gender]:[isFromSocialMedia]], 7, FALSE)</f>
        <v>0</v>
      </c>
      <c r="Y1988" t="str">
        <f>IF(TEXT(Table1[[#This Row],[Apply Date]], "yyyy-mm-dd") = TEXT(Table1[[#This Row],[Sign Up Date]], "yyyy-mm-dd"), "New User", "Repeat User")</f>
        <v>Repeat User</v>
      </c>
    </row>
    <row r="1989" spans="1:25" ht="12.75" x14ac:dyDescent="0.2">
      <c r="A1989" s="1" t="s">
        <v>3702</v>
      </c>
      <c r="B1989" s="1" t="s">
        <v>2628</v>
      </c>
      <c r="C1989" s="1" t="s">
        <v>830</v>
      </c>
      <c r="D1989" s="1" t="s">
        <v>2629</v>
      </c>
      <c r="E1989" s="2">
        <v>45292.146365740744</v>
      </c>
      <c r="F1989" s="1" t="s">
        <v>25</v>
      </c>
      <c r="G1989" s="9" t="s">
        <v>229</v>
      </c>
      <c r="H1989" s="9" t="s">
        <v>306</v>
      </c>
      <c r="I1989" s="9" t="s">
        <v>45</v>
      </c>
      <c r="J1989" s="1">
        <v>678889</v>
      </c>
      <c r="K1989" s="3">
        <v>45778</v>
      </c>
      <c r="L1989" s="1" t="s">
        <v>37</v>
      </c>
      <c r="M1989" s="1" t="s">
        <v>830</v>
      </c>
      <c r="N1989" s="1" t="s">
        <v>75</v>
      </c>
      <c r="O1989" s="10">
        <v>45237.172048611108</v>
      </c>
      <c r="P1989" s="10">
        <v>45264.104432870372</v>
      </c>
      <c r="Q1989">
        <v>0</v>
      </c>
      <c r="R1989" t="s">
        <v>220</v>
      </c>
      <c r="S1989" t="s">
        <v>220</v>
      </c>
      <c r="T1989">
        <v>0</v>
      </c>
      <c r="U1989" t="s">
        <v>220</v>
      </c>
      <c r="V1989" t="str">
        <f>VLOOKUP(F1989, [1]!Table1[[#All],[Gender]:[city]], 3, FALSE)</f>
        <v>Undergraduate Student</v>
      </c>
      <c r="W1989" s="11">
        <f>VLOOKUP(F1989, [1]!Table1[[#All],[Gender]:[city]], 4, FALSE)</f>
        <v>45130</v>
      </c>
      <c r="X1989" t="b">
        <f>VLOOKUP(F1989, [1]!Table1[[#All],[Gender]:[isFromSocialMedia]], 7, FALSE)</f>
        <v>0</v>
      </c>
      <c r="Y1989" t="str">
        <f>IF(TEXT(Table1[[#This Row],[Apply Date]], "yyyy-mm-dd") = TEXT(Table1[[#This Row],[Sign Up Date]], "yyyy-mm-dd"), "New User", "Repeat User")</f>
        <v>Repeat User</v>
      </c>
    </row>
    <row r="1990" spans="1:25" ht="12.75" x14ac:dyDescent="0.2">
      <c r="A1990" s="1" t="s">
        <v>3703</v>
      </c>
      <c r="B1990" s="1" t="s">
        <v>2628</v>
      </c>
      <c r="C1990" s="1" t="s">
        <v>830</v>
      </c>
      <c r="D1990" s="1" t="s">
        <v>2629</v>
      </c>
      <c r="E1990" s="2">
        <v>45292.146365740744</v>
      </c>
      <c r="F1990" s="1" t="s">
        <v>33</v>
      </c>
      <c r="G1990" s="9" t="s">
        <v>1464</v>
      </c>
      <c r="H1990" s="9" t="s">
        <v>91</v>
      </c>
      <c r="I1990" s="9" t="s">
        <v>45</v>
      </c>
      <c r="J1990" s="1">
        <v>521185</v>
      </c>
      <c r="K1990" s="3">
        <v>45047</v>
      </c>
      <c r="L1990" s="1" t="s">
        <v>37</v>
      </c>
      <c r="M1990" s="1" t="s">
        <v>383</v>
      </c>
      <c r="N1990" s="1" t="s">
        <v>75</v>
      </c>
      <c r="O1990" s="10">
        <v>45056.660613425927</v>
      </c>
      <c r="P1990" s="10">
        <v>45103.104166666664</v>
      </c>
      <c r="Q1990">
        <v>0</v>
      </c>
      <c r="R1990" t="s">
        <v>220</v>
      </c>
      <c r="S1990" t="s">
        <v>220</v>
      </c>
      <c r="T1990">
        <v>0</v>
      </c>
      <c r="U1990" t="s">
        <v>220</v>
      </c>
      <c r="V1990" t="str">
        <f>VLOOKUP(F1990, [1]!Table1[[#All],[Gender]:[city]], 3, FALSE)</f>
        <v>Not in Education</v>
      </c>
      <c r="W1990" s="11">
        <f>VLOOKUP(F1990, [1]!Table1[[#All],[Gender]:[city]], 4, FALSE)</f>
        <v>45092</v>
      </c>
      <c r="X1990" t="b">
        <f>VLOOKUP(F1990, [1]!Table1[[#All],[Gender]:[isFromSocialMedia]], 7, FALSE)</f>
        <v>0</v>
      </c>
      <c r="Y1990" t="str">
        <f>IF(TEXT(Table1[[#This Row],[Apply Date]], "yyyy-mm-dd") = TEXT(Table1[[#This Row],[Sign Up Date]], "yyyy-mm-dd"), "New User", "Repeat User")</f>
        <v>Repeat User</v>
      </c>
    </row>
    <row r="1991" spans="1:25" ht="12.75" x14ac:dyDescent="0.2">
      <c r="A1991" s="1" t="s">
        <v>3704</v>
      </c>
      <c r="B1991" s="1" t="s">
        <v>2628</v>
      </c>
      <c r="C1991" s="1" t="s">
        <v>830</v>
      </c>
      <c r="D1991" s="1" t="s">
        <v>2629</v>
      </c>
      <c r="E1991" s="2">
        <v>45292.146365740744</v>
      </c>
      <c r="F1991" s="1" t="s">
        <v>25</v>
      </c>
      <c r="G1991" s="9" t="s">
        <v>3705</v>
      </c>
      <c r="H1991" s="9" t="s">
        <v>1968</v>
      </c>
      <c r="I1991" s="9" t="s">
        <v>79</v>
      </c>
      <c r="J1991" s="1">
        <v>177</v>
      </c>
      <c r="K1991" s="3">
        <v>44440</v>
      </c>
      <c r="L1991" s="1" t="s">
        <v>37</v>
      </c>
      <c r="M1991" s="1" t="s">
        <v>3706</v>
      </c>
      <c r="N1991" s="1" t="s">
        <v>75</v>
      </c>
      <c r="O1991" s="10">
        <v>45049.667500000003</v>
      </c>
      <c r="P1991" s="10">
        <v>45071.104166666664</v>
      </c>
      <c r="Q1991">
        <v>0</v>
      </c>
      <c r="R1991" t="s">
        <v>220</v>
      </c>
      <c r="S1991" t="s">
        <v>220</v>
      </c>
      <c r="T1991">
        <v>0</v>
      </c>
      <c r="U1991" t="s">
        <v>220</v>
      </c>
      <c r="V1991" t="str">
        <f>VLOOKUP(F1991, [1]!Table1[[#All],[Gender]:[city]], 3, FALSE)</f>
        <v>Undergraduate Student</v>
      </c>
      <c r="W1991" s="11">
        <f>VLOOKUP(F1991, [1]!Table1[[#All],[Gender]:[city]], 4, FALSE)</f>
        <v>45130</v>
      </c>
      <c r="X1991" t="b">
        <f>VLOOKUP(F1991, [1]!Table1[[#All],[Gender]:[isFromSocialMedia]], 7, FALSE)</f>
        <v>0</v>
      </c>
      <c r="Y1991" t="str">
        <f>IF(TEXT(Table1[[#This Row],[Apply Date]], "yyyy-mm-dd") = TEXT(Table1[[#This Row],[Sign Up Date]], "yyyy-mm-dd"), "New User", "Repeat User")</f>
        <v>Repeat User</v>
      </c>
    </row>
    <row r="1992" spans="1:25" ht="12.75" x14ac:dyDescent="0.2">
      <c r="A1992" s="1" t="s">
        <v>3707</v>
      </c>
      <c r="B1992" s="1" t="s">
        <v>2628</v>
      </c>
      <c r="C1992" s="1" t="s">
        <v>830</v>
      </c>
      <c r="D1992" s="1" t="s">
        <v>2629</v>
      </c>
      <c r="E1992" s="2">
        <v>45292.146365740744</v>
      </c>
      <c r="F1992" s="1" t="s">
        <v>25</v>
      </c>
      <c r="G1992" s="9" t="s">
        <v>1617</v>
      </c>
      <c r="H1992" s="9" t="s">
        <v>91</v>
      </c>
      <c r="I1992" s="9" t="s">
        <v>45</v>
      </c>
      <c r="J1992" s="1">
        <v>522408</v>
      </c>
      <c r="K1992" s="3">
        <v>45778</v>
      </c>
      <c r="L1992" s="1" t="s">
        <v>50</v>
      </c>
      <c r="M1992" s="1" t="s">
        <v>88</v>
      </c>
      <c r="N1992" s="1" t="s">
        <v>75</v>
      </c>
      <c r="O1992" s="10">
        <v>45197.155277777776</v>
      </c>
      <c r="P1992" s="10">
        <v>45299.146365740744</v>
      </c>
      <c r="Q1992">
        <v>0</v>
      </c>
      <c r="R1992" t="s">
        <v>220</v>
      </c>
      <c r="S1992" t="s">
        <v>220</v>
      </c>
      <c r="T1992">
        <v>0</v>
      </c>
      <c r="U1992" t="s">
        <v>220</v>
      </c>
      <c r="V1992" t="str">
        <f>VLOOKUP(F1992, [1]!Table1[[#All],[Gender]:[city]], 3, FALSE)</f>
        <v>Undergraduate Student</v>
      </c>
      <c r="W1992" s="11">
        <f>VLOOKUP(F1992, [1]!Table1[[#All],[Gender]:[city]], 4, FALSE)</f>
        <v>45130</v>
      </c>
      <c r="X1992" t="b">
        <f>VLOOKUP(F1992, [1]!Table1[[#All],[Gender]:[isFromSocialMedia]], 7, FALSE)</f>
        <v>0</v>
      </c>
      <c r="Y1992" t="str">
        <f>IF(TEXT(Table1[[#This Row],[Apply Date]], "yyyy-mm-dd") = TEXT(Table1[[#This Row],[Sign Up Date]], "yyyy-mm-dd"), "New User", "Repeat User")</f>
        <v>Repeat User</v>
      </c>
    </row>
    <row r="1993" spans="1:25" ht="12.75" x14ac:dyDescent="0.2">
      <c r="A1993" s="1" t="s">
        <v>3708</v>
      </c>
      <c r="B1993" s="1" t="s">
        <v>2628</v>
      </c>
      <c r="C1993" s="1" t="s">
        <v>830</v>
      </c>
      <c r="D1993" s="1" t="s">
        <v>2629</v>
      </c>
      <c r="E1993" s="2">
        <v>45292.146365740744</v>
      </c>
      <c r="F1993" s="1" t="s">
        <v>33</v>
      </c>
      <c r="G1993" s="9" t="s">
        <v>3709</v>
      </c>
      <c r="H1993" s="9" t="s">
        <v>2254</v>
      </c>
      <c r="I1993" s="9" t="s">
        <v>103</v>
      </c>
      <c r="J1993" s="1">
        <v>51310</v>
      </c>
      <c r="K1993" s="3">
        <v>45139</v>
      </c>
      <c r="L1993" s="1" t="s">
        <v>50</v>
      </c>
      <c r="M1993" s="1" t="s">
        <v>1613</v>
      </c>
      <c r="N1993" s="1" t="s">
        <v>75</v>
      </c>
      <c r="O1993" s="10">
        <v>45092.713599537034</v>
      </c>
      <c r="P1993" s="10">
        <v>45103.104166666664</v>
      </c>
      <c r="Q1993">
        <v>0</v>
      </c>
      <c r="R1993" t="s">
        <v>220</v>
      </c>
      <c r="S1993" t="s">
        <v>220</v>
      </c>
      <c r="T1993">
        <v>0</v>
      </c>
      <c r="U1993" t="s">
        <v>220</v>
      </c>
      <c r="V1993" t="str">
        <f>VLOOKUP(F1993, [1]!Table1[[#All],[Gender]:[city]], 3, FALSE)</f>
        <v>Not in Education</v>
      </c>
      <c r="W1993" s="11">
        <f>VLOOKUP(F1993, [1]!Table1[[#All],[Gender]:[city]], 4, FALSE)</f>
        <v>45092</v>
      </c>
      <c r="X1993" t="b">
        <f>VLOOKUP(F1993, [1]!Table1[[#All],[Gender]:[isFromSocialMedia]], 7, FALSE)</f>
        <v>0</v>
      </c>
      <c r="Y1993" t="str">
        <f>IF(TEXT(Table1[[#This Row],[Apply Date]], "yyyy-mm-dd") = TEXT(Table1[[#This Row],[Sign Up Date]], "yyyy-mm-dd"), "New User", "Repeat User")</f>
        <v>New User</v>
      </c>
    </row>
    <row r="1994" spans="1:25" ht="12.75" x14ac:dyDescent="0.2">
      <c r="A1994" s="1" t="s">
        <v>3710</v>
      </c>
      <c r="B1994" s="1" t="s">
        <v>2628</v>
      </c>
      <c r="C1994" s="1" t="s">
        <v>830</v>
      </c>
      <c r="D1994" s="1" t="s">
        <v>2629</v>
      </c>
      <c r="E1994" s="2">
        <v>45292.146365740744</v>
      </c>
      <c r="F1994" s="1" t="s">
        <v>25</v>
      </c>
      <c r="G1994" s="9" t="s">
        <v>48</v>
      </c>
      <c r="H1994" s="9" t="s">
        <v>49</v>
      </c>
      <c r="I1994" s="9" t="s">
        <v>45</v>
      </c>
      <c r="J1994" s="1">
        <v>500070</v>
      </c>
      <c r="K1994" s="3">
        <v>44713</v>
      </c>
      <c r="L1994" s="1" t="s">
        <v>50</v>
      </c>
      <c r="M1994" s="1" t="s">
        <v>131</v>
      </c>
      <c r="N1994" s="1" t="s">
        <v>75</v>
      </c>
      <c r="O1994" s="10">
        <v>45232.391168981485</v>
      </c>
      <c r="P1994" s="10">
        <v>45264.104432870372</v>
      </c>
      <c r="Q1994">
        <v>0</v>
      </c>
      <c r="R1994" t="s">
        <v>220</v>
      </c>
      <c r="S1994" t="s">
        <v>220</v>
      </c>
      <c r="T1994">
        <v>0</v>
      </c>
      <c r="U1994" t="s">
        <v>220</v>
      </c>
      <c r="V1994" t="str">
        <f>VLOOKUP(F1994, [1]!Table1[[#All],[Gender]:[city]], 3, FALSE)</f>
        <v>Undergraduate Student</v>
      </c>
      <c r="W1994" s="11">
        <f>VLOOKUP(F1994, [1]!Table1[[#All],[Gender]:[city]], 4, FALSE)</f>
        <v>45130</v>
      </c>
      <c r="X1994" t="b">
        <f>VLOOKUP(F1994, [1]!Table1[[#All],[Gender]:[isFromSocialMedia]], 7, FALSE)</f>
        <v>0</v>
      </c>
      <c r="Y1994" t="str">
        <f>IF(TEXT(Table1[[#This Row],[Apply Date]], "yyyy-mm-dd") = TEXT(Table1[[#This Row],[Sign Up Date]], "yyyy-mm-dd"), "New User", "Repeat User")</f>
        <v>Repeat User</v>
      </c>
    </row>
    <row r="1995" spans="1:25" ht="12.75" x14ac:dyDescent="0.2">
      <c r="A1995" s="1" t="s">
        <v>3711</v>
      </c>
      <c r="B1995" s="1" t="s">
        <v>2628</v>
      </c>
      <c r="C1995" s="1" t="s">
        <v>830</v>
      </c>
      <c r="D1995" s="1" t="s">
        <v>2629</v>
      </c>
      <c r="E1995" s="2">
        <v>45292.146365740744</v>
      </c>
      <c r="F1995" s="1" t="s">
        <v>25</v>
      </c>
      <c r="G1995" s="9" t="s">
        <v>833</v>
      </c>
      <c r="H1995" s="9" t="s">
        <v>171</v>
      </c>
      <c r="I1995" s="9" t="s">
        <v>86</v>
      </c>
      <c r="J1995" s="1">
        <v>44710</v>
      </c>
      <c r="K1995" s="3">
        <v>44652</v>
      </c>
      <c r="L1995" s="1" t="s">
        <v>37</v>
      </c>
      <c r="M1995" s="1" t="s">
        <v>51</v>
      </c>
      <c r="N1995" s="1" t="s">
        <v>75</v>
      </c>
      <c r="O1995" s="10">
        <v>45182.252557870372</v>
      </c>
      <c r="P1995" s="10">
        <v>45264.104432870372</v>
      </c>
      <c r="Q1995">
        <v>0</v>
      </c>
      <c r="R1995" t="s">
        <v>220</v>
      </c>
      <c r="S1995" t="s">
        <v>220</v>
      </c>
      <c r="T1995">
        <v>0</v>
      </c>
      <c r="U1995" t="s">
        <v>220</v>
      </c>
      <c r="V1995" t="str">
        <f>VLOOKUP(F1995, [1]!Table1[[#All],[Gender]:[city]], 3, FALSE)</f>
        <v>Undergraduate Student</v>
      </c>
      <c r="W1995" s="11">
        <f>VLOOKUP(F1995, [1]!Table1[[#All],[Gender]:[city]], 4, FALSE)</f>
        <v>45130</v>
      </c>
      <c r="X1995" t="b">
        <f>VLOOKUP(F1995, [1]!Table1[[#All],[Gender]:[isFromSocialMedia]], 7, FALSE)</f>
        <v>0</v>
      </c>
      <c r="Y1995" t="str">
        <f>IF(TEXT(Table1[[#This Row],[Apply Date]], "yyyy-mm-dd") = TEXT(Table1[[#This Row],[Sign Up Date]], "yyyy-mm-dd"), "New User", "Repeat User")</f>
        <v>Repeat User</v>
      </c>
    </row>
    <row r="1996" spans="1:25" ht="12.75" x14ac:dyDescent="0.2">
      <c r="A1996" s="1" t="s">
        <v>3712</v>
      </c>
      <c r="B1996" s="1" t="s">
        <v>2628</v>
      </c>
      <c r="C1996" s="1" t="s">
        <v>830</v>
      </c>
      <c r="D1996" s="1" t="s">
        <v>2629</v>
      </c>
      <c r="E1996" s="2">
        <v>45292.146365740744</v>
      </c>
      <c r="F1996" s="1" t="s">
        <v>25</v>
      </c>
      <c r="G1996" s="9" t="s">
        <v>3713</v>
      </c>
      <c r="H1996" s="9" t="s">
        <v>306</v>
      </c>
      <c r="I1996" s="9" t="s">
        <v>45</v>
      </c>
      <c r="J1996" s="1">
        <v>627423</v>
      </c>
      <c r="K1996" s="3">
        <v>44317</v>
      </c>
      <c r="L1996" s="1" t="s">
        <v>104</v>
      </c>
      <c r="M1996" s="1" t="s">
        <v>51</v>
      </c>
      <c r="N1996" s="1" t="s">
        <v>75</v>
      </c>
      <c r="O1996" s="10">
        <v>45091.619259259256</v>
      </c>
      <c r="P1996" s="10">
        <v>45117.104166666664</v>
      </c>
      <c r="Q1996">
        <v>0</v>
      </c>
      <c r="R1996" t="s">
        <v>220</v>
      </c>
      <c r="S1996" t="s">
        <v>220</v>
      </c>
      <c r="T1996">
        <v>0</v>
      </c>
      <c r="U1996" t="s">
        <v>220</v>
      </c>
      <c r="V1996" t="str">
        <f>VLOOKUP(F1996, [1]!Table1[[#All],[Gender]:[city]], 3, FALSE)</f>
        <v>Undergraduate Student</v>
      </c>
      <c r="W1996" s="11">
        <f>VLOOKUP(F1996, [1]!Table1[[#All],[Gender]:[city]], 4, FALSE)</f>
        <v>45130</v>
      </c>
      <c r="X1996" t="b">
        <f>VLOOKUP(F1996, [1]!Table1[[#All],[Gender]:[isFromSocialMedia]], 7, FALSE)</f>
        <v>0</v>
      </c>
      <c r="Y1996" t="str">
        <f>IF(TEXT(Table1[[#This Row],[Apply Date]], "yyyy-mm-dd") = TEXT(Table1[[#This Row],[Sign Up Date]], "yyyy-mm-dd"), "New User", "Repeat User")</f>
        <v>Repeat User</v>
      </c>
    </row>
    <row r="1997" spans="1:25" ht="12.75" x14ac:dyDescent="0.2">
      <c r="A1997" s="1" t="s">
        <v>3714</v>
      </c>
      <c r="B1997" s="1" t="s">
        <v>2628</v>
      </c>
      <c r="C1997" s="1" t="s">
        <v>830</v>
      </c>
      <c r="D1997" s="1" t="s">
        <v>2629</v>
      </c>
      <c r="E1997" s="2">
        <v>45292.146365740744</v>
      </c>
      <c r="F1997" s="1" t="s">
        <v>25</v>
      </c>
      <c r="G1997" s="9" t="s">
        <v>269</v>
      </c>
      <c r="H1997" s="9" t="s">
        <v>35</v>
      </c>
      <c r="I1997" s="9" t="s">
        <v>103</v>
      </c>
      <c r="J1997" s="1">
        <v>54950</v>
      </c>
      <c r="K1997" s="3">
        <v>45078</v>
      </c>
      <c r="L1997" s="1" t="s">
        <v>37</v>
      </c>
      <c r="M1997" s="1" t="s">
        <v>2283</v>
      </c>
      <c r="N1997" s="1" t="s">
        <v>75</v>
      </c>
      <c r="O1997" s="10">
        <v>45093.546273148146</v>
      </c>
      <c r="P1997" s="10">
        <v>45131.104166666664</v>
      </c>
      <c r="Q1997">
        <v>0</v>
      </c>
      <c r="R1997" t="s">
        <v>220</v>
      </c>
      <c r="S1997" t="s">
        <v>220</v>
      </c>
      <c r="T1997">
        <v>0</v>
      </c>
      <c r="U1997" t="s">
        <v>220</v>
      </c>
      <c r="V1997" t="str">
        <f>VLOOKUP(F1997, [1]!Table1[[#All],[Gender]:[city]], 3, FALSE)</f>
        <v>Undergraduate Student</v>
      </c>
      <c r="W1997" s="11">
        <f>VLOOKUP(F1997, [1]!Table1[[#All],[Gender]:[city]], 4, FALSE)</f>
        <v>45130</v>
      </c>
      <c r="X1997" t="b">
        <f>VLOOKUP(F1997, [1]!Table1[[#All],[Gender]:[isFromSocialMedia]], 7, FALSE)</f>
        <v>0</v>
      </c>
      <c r="Y1997" t="str">
        <f>IF(TEXT(Table1[[#This Row],[Apply Date]], "yyyy-mm-dd") = TEXT(Table1[[#This Row],[Sign Up Date]], "yyyy-mm-dd"), "New User", "Repeat User")</f>
        <v>Repeat User</v>
      </c>
    </row>
    <row r="1998" spans="1:25" ht="12.75" x14ac:dyDescent="0.2">
      <c r="A1998" s="1" t="s">
        <v>3715</v>
      </c>
      <c r="B1998" s="1" t="s">
        <v>2628</v>
      </c>
      <c r="C1998" s="1" t="s">
        <v>830</v>
      </c>
      <c r="D1998" s="1" t="s">
        <v>2629</v>
      </c>
      <c r="E1998" s="2">
        <v>45292.146365740744</v>
      </c>
      <c r="F1998" s="1" t="s">
        <v>25</v>
      </c>
      <c r="G1998" s="9" t="s">
        <v>312</v>
      </c>
      <c r="H1998" s="9" t="s">
        <v>91</v>
      </c>
      <c r="I1998" s="9" t="s">
        <v>45</v>
      </c>
      <c r="J1998" s="1">
        <v>523002</v>
      </c>
      <c r="K1998" s="4">
        <v>44501</v>
      </c>
      <c r="L1998" s="1" t="s">
        <v>37</v>
      </c>
      <c r="M1998" s="1" t="s">
        <v>131</v>
      </c>
      <c r="N1998" s="1" t="s">
        <v>75</v>
      </c>
      <c r="O1998" s="10">
        <v>45160.91611111111</v>
      </c>
      <c r="P1998" s="10">
        <v>45264.104432870372</v>
      </c>
      <c r="Q1998">
        <v>0</v>
      </c>
      <c r="R1998" t="s">
        <v>220</v>
      </c>
      <c r="S1998" t="s">
        <v>220</v>
      </c>
      <c r="T1998">
        <v>0</v>
      </c>
      <c r="U1998" t="s">
        <v>220</v>
      </c>
      <c r="V1998" t="str">
        <f>VLOOKUP(F1998, [1]!Table1[[#All],[Gender]:[city]], 3, FALSE)</f>
        <v>Undergraduate Student</v>
      </c>
      <c r="W1998" s="11">
        <f>VLOOKUP(F1998, [1]!Table1[[#All],[Gender]:[city]], 4, FALSE)</f>
        <v>45130</v>
      </c>
      <c r="X1998" t="b">
        <f>VLOOKUP(F1998, [1]!Table1[[#All],[Gender]:[isFromSocialMedia]], 7, FALSE)</f>
        <v>0</v>
      </c>
      <c r="Y1998" t="str">
        <f>IF(TEXT(Table1[[#This Row],[Apply Date]], "yyyy-mm-dd") = TEXT(Table1[[#This Row],[Sign Up Date]], "yyyy-mm-dd"), "New User", "Repeat User")</f>
        <v>Repeat User</v>
      </c>
    </row>
    <row r="1999" spans="1:25" ht="12.75" x14ac:dyDescent="0.2">
      <c r="A1999" s="1" t="s">
        <v>3716</v>
      </c>
      <c r="B1999" s="1" t="s">
        <v>2628</v>
      </c>
      <c r="C1999" s="1" t="s">
        <v>830</v>
      </c>
      <c r="D1999" s="1" t="s">
        <v>2629</v>
      </c>
      <c r="E1999" s="2">
        <v>45292.146365740744</v>
      </c>
      <c r="F1999" s="1" t="s">
        <v>25</v>
      </c>
      <c r="G1999" s="9" t="s">
        <v>3717</v>
      </c>
      <c r="H1999" s="9" t="s">
        <v>1905</v>
      </c>
      <c r="I1999" s="9" t="s">
        <v>45</v>
      </c>
      <c r="J1999" s="1">
        <v>201001</v>
      </c>
      <c r="K1999" s="3">
        <v>45108</v>
      </c>
      <c r="L1999" s="1" t="s">
        <v>104</v>
      </c>
      <c r="M1999" s="1" t="s">
        <v>560</v>
      </c>
      <c r="N1999" s="1" t="s">
        <v>75</v>
      </c>
      <c r="O1999" s="10">
        <v>45147.656238425923</v>
      </c>
      <c r="P1999" s="10">
        <v>45159.1875</v>
      </c>
      <c r="Q1999">
        <v>0</v>
      </c>
      <c r="R1999" t="s">
        <v>220</v>
      </c>
      <c r="S1999" t="s">
        <v>220</v>
      </c>
      <c r="T1999">
        <v>0</v>
      </c>
      <c r="U1999" t="s">
        <v>220</v>
      </c>
      <c r="V1999" t="str">
        <f>VLOOKUP(F1999, [1]!Table1[[#All],[Gender]:[city]], 3, FALSE)</f>
        <v>Undergraduate Student</v>
      </c>
      <c r="W1999" s="11">
        <f>VLOOKUP(F1999, [1]!Table1[[#All],[Gender]:[city]], 4, FALSE)</f>
        <v>45130</v>
      </c>
      <c r="X1999" t="b">
        <f>VLOOKUP(F1999, [1]!Table1[[#All],[Gender]:[isFromSocialMedia]], 7, FALSE)</f>
        <v>0</v>
      </c>
      <c r="Y1999" t="str">
        <f>IF(TEXT(Table1[[#This Row],[Apply Date]], "yyyy-mm-dd") = TEXT(Table1[[#This Row],[Sign Up Date]], "yyyy-mm-dd"), "New User", "Repeat User")</f>
        <v>Repeat User</v>
      </c>
    </row>
    <row r="2000" spans="1:25" ht="12.75" x14ac:dyDescent="0.2">
      <c r="A2000" s="1" t="s">
        <v>3718</v>
      </c>
      <c r="B2000" s="1" t="s">
        <v>2628</v>
      </c>
      <c r="C2000" s="1" t="s">
        <v>830</v>
      </c>
      <c r="D2000" s="1" t="s">
        <v>2629</v>
      </c>
      <c r="E2000" s="2">
        <v>45292.146365740744</v>
      </c>
      <c r="F2000" s="1" t="s">
        <v>25</v>
      </c>
      <c r="G2000" s="9" t="s">
        <v>1029</v>
      </c>
      <c r="H2000" s="9" t="s">
        <v>3719</v>
      </c>
      <c r="I2000" s="9" t="s">
        <v>79</v>
      </c>
      <c r="J2000" s="1">
        <v>360101</v>
      </c>
      <c r="K2000" s="4">
        <v>43374</v>
      </c>
      <c r="L2000" s="1" t="s">
        <v>104</v>
      </c>
      <c r="M2000" s="1" t="s">
        <v>830</v>
      </c>
      <c r="N2000" s="1" t="s">
        <v>75</v>
      </c>
      <c r="O2000" s="10">
        <v>45135.584953703707</v>
      </c>
      <c r="P2000" s="10">
        <v>45145.1875</v>
      </c>
      <c r="Q2000">
        <v>0</v>
      </c>
      <c r="R2000" t="s">
        <v>220</v>
      </c>
      <c r="S2000" t="s">
        <v>220</v>
      </c>
      <c r="T2000">
        <v>0</v>
      </c>
      <c r="U2000" t="s">
        <v>220</v>
      </c>
      <c r="V2000" t="str">
        <f>VLOOKUP(F2000, [1]!Table1[[#All],[Gender]:[city]], 3, FALSE)</f>
        <v>Undergraduate Student</v>
      </c>
      <c r="W2000" s="11">
        <f>VLOOKUP(F2000, [1]!Table1[[#All],[Gender]:[city]], 4, FALSE)</f>
        <v>45130</v>
      </c>
      <c r="X2000" t="b">
        <f>VLOOKUP(F2000, [1]!Table1[[#All],[Gender]:[isFromSocialMedia]], 7, FALSE)</f>
        <v>0</v>
      </c>
      <c r="Y2000" t="str">
        <f>IF(TEXT(Table1[[#This Row],[Apply Date]], "yyyy-mm-dd") = TEXT(Table1[[#This Row],[Sign Up Date]], "yyyy-mm-dd"), "New User", "Repeat User")</f>
        <v>Repeat User</v>
      </c>
    </row>
    <row r="2001" spans="1:25" ht="12.75" x14ac:dyDescent="0.2">
      <c r="A2001" s="1" t="s">
        <v>3720</v>
      </c>
      <c r="B2001" s="1" t="s">
        <v>2628</v>
      </c>
      <c r="C2001" s="1" t="s">
        <v>830</v>
      </c>
      <c r="D2001" s="1" t="s">
        <v>2629</v>
      </c>
      <c r="E2001" s="2">
        <v>45292.146365740744</v>
      </c>
      <c r="F2001" s="1" t="s">
        <v>33</v>
      </c>
      <c r="G2001" s="9" t="s">
        <v>3721</v>
      </c>
      <c r="H2001" s="9" t="s">
        <v>455</v>
      </c>
      <c r="I2001" s="9" t="s">
        <v>79</v>
      </c>
      <c r="J2001" s="1">
        <v>900103</v>
      </c>
      <c r="K2001" s="3">
        <v>44348</v>
      </c>
      <c r="L2001" s="1" t="s">
        <v>37</v>
      </c>
      <c r="M2001" s="1" t="s">
        <v>3722</v>
      </c>
      <c r="N2001" s="1" t="s">
        <v>75</v>
      </c>
      <c r="O2001" s="10">
        <v>45092.3278587963</v>
      </c>
      <c r="P2001" s="10">
        <v>45103.104166666664</v>
      </c>
      <c r="Q2001">
        <v>0</v>
      </c>
      <c r="R2001" t="s">
        <v>220</v>
      </c>
      <c r="S2001" t="s">
        <v>220</v>
      </c>
      <c r="T2001">
        <v>0</v>
      </c>
      <c r="U2001" t="s">
        <v>220</v>
      </c>
      <c r="V2001" t="str">
        <f>VLOOKUP(F2001, [1]!Table1[[#All],[Gender]:[city]], 3, FALSE)</f>
        <v>Not in Education</v>
      </c>
      <c r="W2001" s="11">
        <f>VLOOKUP(F2001, [1]!Table1[[#All],[Gender]:[city]], 4, FALSE)</f>
        <v>45092</v>
      </c>
      <c r="X2001" t="b">
        <f>VLOOKUP(F2001, [1]!Table1[[#All],[Gender]:[isFromSocialMedia]], 7, FALSE)</f>
        <v>0</v>
      </c>
      <c r="Y2001" t="str">
        <f>IF(TEXT(Table1[[#This Row],[Apply Date]], "yyyy-mm-dd") = TEXT(Table1[[#This Row],[Sign Up Date]], "yyyy-mm-dd"), "New User", "Repeat User")</f>
        <v>New User</v>
      </c>
    </row>
    <row r="2002" spans="1:25" ht="12.75" x14ac:dyDescent="0.2">
      <c r="A2002" s="1" t="s">
        <v>3723</v>
      </c>
      <c r="B2002" s="1" t="s">
        <v>2628</v>
      </c>
      <c r="C2002" s="1" t="s">
        <v>830</v>
      </c>
      <c r="D2002" s="1" t="s">
        <v>2629</v>
      </c>
      <c r="E2002" s="2">
        <v>45292.146365740744</v>
      </c>
      <c r="F2002" s="1" t="s">
        <v>25</v>
      </c>
      <c r="G2002" s="9" t="s">
        <v>48</v>
      </c>
      <c r="H2002" s="9" t="s">
        <v>49</v>
      </c>
      <c r="I2002" s="9" t="s">
        <v>45</v>
      </c>
      <c r="J2002" s="1">
        <v>500074</v>
      </c>
      <c r="K2002" s="3">
        <v>45870</v>
      </c>
      <c r="L2002" s="1" t="s">
        <v>37</v>
      </c>
      <c r="M2002" s="1" t="s">
        <v>51</v>
      </c>
      <c r="N2002" s="1" t="s">
        <v>75</v>
      </c>
      <c r="O2002" s="10">
        <v>45080.321469907409</v>
      </c>
      <c r="P2002" s="10">
        <v>45103.104166666664</v>
      </c>
      <c r="Q2002">
        <v>0</v>
      </c>
      <c r="R2002" t="s">
        <v>220</v>
      </c>
      <c r="S2002" t="s">
        <v>220</v>
      </c>
      <c r="T2002">
        <v>0</v>
      </c>
      <c r="U2002" t="s">
        <v>220</v>
      </c>
      <c r="V2002" t="str">
        <f>VLOOKUP(F2002, [1]!Table1[[#All],[Gender]:[city]], 3, FALSE)</f>
        <v>Undergraduate Student</v>
      </c>
      <c r="W2002" s="11">
        <f>VLOOKUP(F2002, [1]!Table1[[#All],[Gender]:[city]], 4, FALSE)</f>
        <v>45130</v>
      </c>
      <c r="X2002" t="b">
        <f>VLOOKUP(F2002, [1]!Table1[[#All],[Gender]:[isFromSocialMedia]], 7, FALSE)</f>
        <v>0</v>
      </c>
      <c r="Y2002" t="str">
        <f>IF(TEXT(Table1[[#This Row],[Apply Date]], "yyyy-mm-dd") = TEXT(Table1[[#This Row],[Sign Up Date]], "yyyy-mm-dd"), "New User", "Repeat User")</f>
        <v>Repeat User</v>
      </c>
    </row>
    <row r="2003" spans="1:25" ht="12.75" x14ac:dyDescent="0.2">
      <c r="A2003" s="1" t="s">
        <v>3724</v>
      </c>
      <c r="B2003" s="1" t="s">
        <v>2628</v>
      </c>
      <c r="C2003" s="1" t="s">
        <v>830</v>
      </c>
      <c r="D2003" s="1" t="s">
        <v>2629</v>
      </c>
      <c r="E2003" s="2">
        <v>45292.146365740744</v>
      </c>
      <c r="F2003" s="1" t="s">
        <v>33</v>
      </c>
      <c r="G2003" s="9" t="s">
        <v>607</v>
      </c>
      <c r="H2003" s="9" t="s">
        <v>163</v>
      </c>
      <c r="I2003" s="9" t="s">
        <v>79</v>
      </c>
      <c r="J2003" s="1">
        <v>0</v>
      </c>
      <c r="K2003" s="3">
        <v>46113</v>
      </c>
      <c r="L2003" s="1" t="s">
        <v>37</v>
      </c>
      <c r="M2003" s="1" t="s">
        <v>270</v>
      </c>
      <c r="N2003" s="1" t="s">
        <v>75</v>
      </c>
      <c r="O2003" s="10">
        <v>45141.317847222221</v>
      </c>
      <c r="P2003" s="10">
        <v>45159.1875</v>
      </c>
      <c r="Q2003">
        <v>0</v>
      </c>
      <c r="R2003" t="s">
        <v>220</v>
      </c>
      <c r="S2003" t="s">
        <v>220</v>
      </c>
      <c r="T2003">
        <v>0</v>
      </c>
      <c r="U2003" t="s">
        <v>220</v>
      </c>
      <c r="V2003" t="str">
        <f>VLOOKUP(F2003, [1]!Table1[[#All],[Gender]:[city]], 3, FALSE)</f>
        <v>Not in Education</v>
      </c>
      <c r="W2003" s="11">
        <f>VLOOKUP(F2003, [1]!Table1[[#All],[Gender]:[city]], 4, FALSE)</f>
        <v>45092</v>
      </c>
      <c r="X2003" t="b">
        <f>VLOOKUP(F2003, [1]!Table1[[#All],[Gender]:[isFromSocialMedia]], 7, FALSE)</f>
        <v>0</v>
      </c>
      <c r="Y2003" t="str">
        <f>IF(TEXT(Table1[[#This Row],[Apply Date]], "yyyy-mm-dd") = TEXT(Table1[[#This Row],[Sign Up Date]], "yyyy-mm-dd"), "New User", "Repeat User")</f>
        <v>Repeat User</v>
      </c>
    </row>
    <row r="2004" spans="1:25" ht="12.75" x14ac:dyDescent="0.2">
      <c r="A2004" s="1" t="s">
        <v>3725</v>
      </c>
      <c r="B2004" s="1" t="s">
        <v>2628</v>
      </c>
      <c r="C2004" s="1" t="s">
        <v>830</v>
      </c>
      <c r="D2004" s="1" t="s">
        <v>2629</v>
      </c>
      <c r="E2004" s="2">
        <v>45292.146365740744</v>
      </c>
      <c r="F2004" s="1" t="s">
        <v>25</v>
      </c>
      <c r="G2004" s="9" t="s">
        <v>647</v>
      </c>
      <c r="H2004" s="9" t="s">
        <v>3726</v>
      </c>
      <c r="I2004" s="9" t="s">
        <v>45</v>
      </c>
      <c r="J2004" s="1">
        <v>302018</v>
      </c>
      <c r="K2004" s="3">
        <v>42917</v>
      </c>
      <c r="L2004" s="1" t="s">
        <v>104</v>
      </c>
      <c r="M2004" s="1" t="s">
        <v>260</v>
      </c>
      <c r="N2004" s="1" t="s">
        <v>75</v>
      </c>
      <c r="O2004" s="10">
        <v>45092.700578703705</v>
      </c>
      <c r="P2004" s="10">
        <v>45103.104166666664</v>
      </c>
      <c r="Q2004">
        <v>0</v>
      </c>
      <c r="R2004" t="s">
        <v>220</v>
      </c>
      <c r="S2004" t="s">
        <v>220</v>
      </c>
      <c r="T2004">
        <v>0</v>
      </c>
      <c r="U2004" t="s">
        <v>220</v>
      </c>
      <c r="V2004" t="str">
        <f>VLOOKUP(F2004, [1]!Table1[[#All],[Gender]:[city]], 3, FALSE)</f>
        <v>Undergraduate Student</v>
      </c>
      <c r="W2004" s="11">
        <f>VLOOKUP(F2004, [1]!Table1[[#All],[Gender]:[city]], 4, FALSE)</f>
        <v>45130</v>
      </c>
      <c r="X2004" t="b">
        <f>VLOOKUP(F2004, [1]!Table1[[#All],[Gender]:[isFromSocialMedia]], 7, FALSE)</f>
        <v>0</v>
      </c>
      <c r="Y2004" t="str">
        <f>IF(TEXT(Table1[[#This Row],[Apply Date]], "yyyy-mm-dd") = TEXT(Table1[[#This Row],[Sign Up Date]], "yyyy-mm-dd"), "New User", "Repeat User")</f>
        <v>Repeat User</v>
      </c>
    </row>
    <row r="2005" spans="1:25" ht="12.75" x14ac:dyDescent="0.2">
      <c r="A2005" s="1" t="s">
        <v>3727</v>
      </c>
      <c r="B2005" s="1" t="s">
        <v>2628</v>
      </c>
      <c r="C2005" s="1" t="s">
        <v>830</v>
      </c>
      <c r="D2005" s="1" t="s">
        <v>2629</v>
      </c>
      <c r="E2005" s="2">
        <v>45292.146365740744</v>
      </c>
      <c r="F2005" s="1" t="s">
        <v>33</v>
      </c>
      <c r="G2005" s="9" t="s">
        <v>59</v>
      </c>
      <c r="H2005" s="9" t="s">
        <v>60</v>
      </c>
      <c r="I2005" s="9" t="s">
        <v>61</v>
      </c>
      <c r="J2005" s="1">
        <v>63103</v>
      </c>
      <c r="K2005" s="3">
        <v>45778</v>
      </c>
      <c r="L2005" s="1" t="s">
        <v>50</v>
      </c>
      <c r="M2005" s="1" t="s">
        <v>51</v>
      </c>
      <c r="N2005" s="1" t="s">
        <v>2637</v>
      </c>
      <c r="O2005" s="10">
        <v>45218.884328703702</v>
      </c>
      <c r="Q2005">
        <v>0</v>
      </c>
      <c r="R2005" t="s">
        <v>220</v>
      </c>
      <c r="S2005" t="s">
        <v>220</v>
      </c>
      <c r="T2005">
        <v>0</v>
      </c>
      <c r="U2005" t="s">
        <v>220</v>
      </c>
      <c r="V2005" t="str">
        <f>VLOOKUP(F2005, [1]!Table1[[#All],[Gender]:[city]], 3, FALSE)</f>
        <v>Not in Education</v>
      </c>
      <c r="W2005" s="11">
        <f>VLOOKUP(F2005, [1]!Table1[[#All],[Gender]:[city]], 4, FALSE)</f>
        <v>45092</v>
      </c>
      <c r="X2005" t="b">
        <f>VLOOKUP(F2005, [1]!Table1[[#All],[Gender]:[isFromSocialMedia]], 7, FALSE)</f>
        <v>0</v>
      </c>
      <c r="Y2005" t="str">
        <f>IF(TEXT(Table1[[#This Row],[Apply Date]], "yyyy-mm-dd") = TEXT(Table1[[#This Row],[Sign Up Date]], "yyyy-mm-dd"), "New User", "Repeat User")</f>
        <v>Repeat User</v>
      </c>
    </row>
    <row r="2006" spans="1:25" ht="12.75" x14ac:dyDescent="0.2">
      <c r="A2006" s="1" t="s">
        <v>3728</v>
      </c>
      <c r="B2006" s="1" t="s">
        <v>2628</v>
      </c>
      <c r="C2006" s="1" t="s">
        <v>830</v>
      </c>
      <c r="D2006" s="1" t="s">
        <v>2629</v>
      </c>
      <c r="E2006" s="2">
        <v>45292.146365740744</v>
      </c>
      <c r="F2006" s="1" t="s">
        <v>25</v>
      </c>
      <c r="G2006" s="9" t="s">
        <v>800</v>
      </c>
      <c r="H2006" s="9" t="s">
        <v>285</v>
      </c>
      <c r="I2006" s="9" t="s">
        <v>233</v>
      </c>
      <c r="J2006" s="1">
        <v>233</v>
      </c>
      <c r="K2006" s="3">
        <v>43831</v>
      </c>
      <c r="L2006" s="1" t="s">
        <v>104</v>
      </c>
      <c r="M2006" s="1" t="s">
        <v>62</v>
      </c>
      <c r="N2006" s="1" t="s">
        <v>31</v>
      </c>
      <c r="O2006" s="10">
        <v>44900.458715277775</v>
      </c>
      <c r="P2006" s="10">
        <v>44935.229166666664</v>
      </c>
      <c r="Q2006">
        <v>0</v>
      </c>
      <c r="R2006" t="s">
        <v>220</v>
      </c>
      <c r="S2006" t="s">
        <v>220</v>
      </c>
      <c r="T2006">
        <v>0</v>
      </c>
      <c r="U2006" t="s">
        <v>220</v>
      </c>
      <c r="V2006" t="str">
        <f>VLOOKUP(F2006, [1]!Table1[[#All],[Gender]:[city]], 3, FALSE)</f>
        <v>Undergraduate Student</v>
      </c>
      <c r="W2006" s="11">
        <f>VLOOKUP(F2006, [1]!Table1[[#All],[Gender]:[city]], 4, FALSE)</f>
        <v>45130</v>
      </c>
      <c r="X2006" t="b">
        <f>VLOOKUP(F2006, [1]!Table1[[#All],[Gender]:[isFromSocialMedia]], 7, FALSE)</f>
        <v>0</v>
      </c>
      <c r="Y2006" t="str">
        <f>IF(TEXT(Table1[[#This Row],[Apply Date]], "yyyy-mm-dd") = TEXT(Table1[[#This Row],[Sign Up Date]], "yyyy-mm-dd"), "New User", "Repeat User")</f>
        <v>Repeat User</v>
      </c>
    </row>
    <row r="2007" spans="1:25" ht="12.75" x14ac:dyDescent="0.2">
      <c r="A2007" s="1" t="s">
        <v>3729</v>
      </c>
      <c r="B2007" s="1" t="s">
        <v>2628</v>
      </c>
      <c r="C2007" s="1" t="s">
        <v>830</v>
      </c>
      <c r="D2007" s="1" t="s">
        <v>2629</v>
      </c>
      <c r="E2007" s="2">
        <v>45292.146365740744</v>
      </c>
      <c r="F2007" s="1" t="s">
        <v>25</v>
      </c>
      <c r="G2007" s="9" t="s">
        <v>332</v>
      </c>
      <c r="H2007" s="9" t="s">
        <v>60</v>
      </c>
      <c r="I2007" s="9" t="s">
        <v>61</v>
      </c>
      <c r="J2007" s="1">
        <v>63108</v>
      </c>
      <c r="K2007" s="3">
        <v>45778</v>
      </c>
      <c r="L2007" s="1" t="s">
        <v>50</v>
      </c>
      <c r="M2007" s="1" t="s">
        <v>1665</v>
      </c>
      <c r="N2007" s="1" t="s">
        <v>75</v>
      </c>
      <c r="O2007" s="10">
        <v>45157.891793981478</v>
      </c>
      <c r="P2007" s="10">
        <v>45299.146365740744</v>
      </c>
      <c r="Q2007">
        <v>0</v>
      </c>
      <c r="R2007" t="s">
        <v>220</v>
      </c>
      <c r="S2007" t="s">
        <v>220</v>
      </c>
      <c r="T2007">
        <v>0</v>
      </c>
      <c r="U2007" t="s">
        <v>220</v>
      </c>
      <c r="V2007" t="str">
        <f>VLOOKUP(F2007, [1]!Table1[[#All],[Gender]:[city]], 3, FALSE)</f>
        <v>Undergraduate Student</v>
      </c>
      <c r="W2007" s="11">
        <f>VLOOKUP(F2007, [1]!Table1[[#All],[Gender]:[city]], 4, FALSE)</f>
        <v>45130</v>
      </c>
      <c r="X2007" t="b">
        <f>VLOOKUP(F2007, [1]!Table1[[#All],[Gender]:[isFromSocialMedia]], 7, FALSE)</f>
        <v>0</v>
      </c>
      <c r="Y2007" t="str">
        <f>IF(TEXT(Table1[[#This Row],[Apply Date]], "yyyy-mm-dd") = TEXT(Table1[[#This Row],[Sign Up Date]], "yyyy-mm-dd"), "New User", "Repeat User")</f>
        <v>Repeat User</v>
      </c>
    </row>
    <row r="2008" spans="1:25" ht="12.75" x14ac:dyDescent="0.2">
      <c r="A2008" s="1" t="s">
        <v>3730</v>
      </c>
      <c r="B2008" s="1" t="s">
        <v>2628</v>
      </c>
      <c r="C2008" s="1" t="s">
        <v>830</v>
      </c>
      <c r="D2008" s="1" t="s">
        <v>2629</v>
      </c>
      <c r="E2008" s="2">
        <v>45292.146365740744</v>
      </c>
      <c r="F2008" s="1" t="s">
        <v>33</v>
      </c>
      <c r="G2008" s="9" t="s">
        <v>3731</v>
      </c>
      <c r="H2008" s="9" t="s">
        <v>78</v>
      </c>
      <c r="I2008" s="9" t="s">
        <v>79</v>
      </c>
      <c r="J2008" s="1">
        <v>50010</v>
      </c>
      <c r="K2008" s="4">
        <v>43739</v>
      </c>
      <c r="L2008" s="1" t="s">
        <v>50</v>
      </c>
      <c r="M2008" s="1" t="s">
        <v>260</v>
      </c>
      <c r="N2008" s="1" t="s">
        <v>75</v>
      </c>
      <c r="O2008" s="10">
        <v>45090.421898148146</v>
      </c>
      <c r="P2008" s="10">
        <v>45103.104166666664</v>
      </c>
      <c r="Q2008">
        <v>0</v>
      </c>
      <c r="R2008" t="s">
        <v>220</v>
      </c>
      <c r="S2008" t="s">
        <v>220</v>
      </c>
      <c r="T2008">
        <v>0</v>
      </c>
      <c r="U2008" t="s">
        <v>220</v>
      </c>
      <c r="V2008" t="str">
        <f>VLOOKUP(F2008, [1]!Table1[[#All],[Gender]:[city]], 3, FALSE)</f>
        <v>Not in Education</v>
      </c>
      <c r="W2008" s="11">
        <f>VLOOKUP(F2008, [1]!Table1[[#All],[Gender]:[city]], 4, FALSE)</f>
        <v>45092</v>
      </c>
      <c r="X2008" t="b">
        <f>VLOOKUP(F2008, [1]!Table1[[#All],[Gender]:[isFromSocialMedia]], 7, FALSE)</f>
        <v>0</v>
      </c>
      <c r="Y2008" t="str">
        <f>IF(TEXT(Table1[[#This Row],[Apply Date]], "yyyy-mm-dd") = TEXT(Table1[[#This Row],[Sign Up Date]], "yyyy-mm-dd"), "New User", "Repeat User")</f>
        <v>Repeat User</v>
      </c>
    </row>
    <row r="2009" spans="1:25" ht="12.75" x14ac:dyDescent="0.2">
      <c r="A2009" s="1" t="s">
        <v>3732</v>
      </c>
      <c r="B2009" s="1" t="s">
        <v>2628</v>
      </c>
      <c r="C2009" s="1" t="s">
        <v>830</v>
      </c>
      <c r="D2009" s="1" t="s">
        <v>2629</v>
      </c>
      <c r="E2009" s="2">
        <v>45292.146365740744</v>
      </c>
      <c r="F2009" s="1" t="s">
        <v>25</v>
      </c>
      <c r="G2009" s="9" t="s">
        <v>3733</v>
      </c>
      <c r="H2009" s="9" t="s">
        <v>35</v>
      </c>
      <c r="I2009" s="9" t="s">
        <v>103</v>
      </c>
      <c r="J2009" s="1">
        <v>51480</v>
      </c>
      <c r="K2009" s="3">
        <v>44228</v>
      </c>
      <c r="L2009" s="1" t="s">
        <v>104</v>
      </c>
      <c r="M2009" s="1" t="s">
        <v>408</v>
      </c>
      <c r="N2009" s="1" t="s">
        <v>2637</v>
      </c>
      <c r="O2009" s="10">
        <v>45191.764814814815</v>
      </c>
      <c r="Q2009">
        <v>0</v>
      </c>
      <c r="R2009" t="s">
        <v>220</v>
      </c>
      <c r="S2009" t="s">
        <v>220</v>
      </c>
      <c r="T2009">
        <v>0</v>
      </c>
      <c r="U2009" t="s">
        <v>220</v>
      </c>
      <c r="V2009" t="str">
        <f>VLOOKUP(F2009, [1]!Table1[[#All],[Gender]:[city]], 3, FALSE)</f>
        <v>Undergraduate Student</v>
      </c>
      <c r="W2009" s="11">
        <f>VLOOKUP(F2009, [1]!Table1[[#All],[Gender]:[city]], 4, FALSE)</f>
        <v>45130</v>
      </c>
      <c r="X2009" t="b">
        <f>VLOOKUP(F2009, [1]!Table1[[#All],[Gender]:[isFromSocialMedia]], 7, FALSE)</f>
        <v>0</v>
      </c>
      <c r="Y2009" t="str">
        <f>IF(TEXT(Table1[[#This Row],[Apply Date]], "yyyy-mm-dd") = TEXT(Table1[[#This Row],[Sign Up Date]], "yyyy-mm-dd"), "New User", "Repeat User")</f>
        <v>Repeat User</v>
      </c>
    </row>
    <row r="2010" spans="1:25" ht="12.75" x14ac:dyDescent="0.2">
      <c r="A2010" s="1" t="s">
        <v>3734</v>
      </c>
      <c r="B2010" s="1" t="s">
        <v>2628</v>
      </c>
      <c r="C2010" s="1" t="s">
        <v>830</v>
      </c>
      <c r="D2010" s="1" t="s">
        <v>2629</v>
      </c>
      <c r="E2010" s="2">
        <v>45292.146365740744</v>
      </c>
      <c r="F2010" s="1" t="s">
        <v>33</v>
      </c>
      <c r="G2010" s="9" t="s">
        <v>488</v>
      </c>
      <c r="H2010" s="9" t="s">
        <v>2199</v>
      </c>
      <c r="I2010" s="9" t="s">
        <v>61</v>
      </c>
      <c r="J2010" s="1">
        <v>60564</v>
      </c>
      <c r="K2010" s="3">
        <v>46508</v>
      </c>
      <c r="L2010" s="1" t="s">
        <v>37</v>
      </c>
      <c r="M2010" s="1" t="s">
        <v>415</v>
      </c>
      <c r="N2010" s="1" t="s">
        <v>75</v>
      </c>
      <c r="O2010" s="10">
        <v>45103.920775462961</v>
      </c>
      <c r="P2010" s="10">
        <v>45145.1875</v>
      </c>
      <c r="Q2010">
        <v>0</v>
      </c>
      <c r="R2010" t="s">
        <v>220</v>
      </c>
      <c r="S2010" t="s">
        <v>220</v>
      </c>
      <c r="T2010">
        <v>0</v>
      </c>
      <c r="U2010" t="s">
        <v>220</v>
      </c>
      <c r="V2010" t="str">
        <f>VLOOKUP(F2010, [1]!Table1[[#All],[Gender]:[city]], 3, FALSE)</f>
        <v>Not in Education</v>
      </c>
      <c r="W2010" s="11">
        <f>VLOOKUP(F2010, [1]!Table1[[#All],[Gender]:[city]], 4, FALSE)</f>
        <v>45092</v>
      </c>
      <c r="X2010" t="b">
        <f>VLOOKUP(F2010, [1]!Table1[[#All],[Gender]:[isFromSocialMedia]], 7, FALSE)</f>
        <v>0</v>
      </c>
      <c r="Y2010" t="str">
        <f>IF(TEXT(Table1[[#This Row],[Apply Date]], "yyyy-mm-dd") = TEXT(Table1[[#This Row],[Sign Up Date]], "yyyy-mm-dd"), "New User", "Repeat User")</f>
        <v>Repeat User</v>
      </c>
    </row>
    <row r="2011" spans="1:25" ht="12.75" x14ac:dyDescent="0.2">
      <c r="A2011" s="1" t="s">
        <v>3735</v>
      </c>
      <c r="B2011" s="1" t="s">
        <v>2628</v>
      </c>
      <c r="C2011" s="1" t="s">
        <v>830</v>
      </c>
      <c r="D2011" s="1" t="s">
        <v>2629</v>
      </c>
      <c r="E2011" s="2">
        <v>45292.146365740744</v>
      </c>
      <c r="F2011" s="1" t="s">
        <v>25</v>
      </c>
      <c r="G2011" s="9" t="s">
        <v>3736</v>
      </c>
      <c r="H2011" s="9" t="s">
        <v>3737</v>
      </c>
      <c r="I2011" s="9" t="s">
        <v>79</v>
      </c>
      <c r="J2011" s="1">
        <v>234</v>
      </c>
      <c r="K2011" s="3">
        <v>44440</v>
      </c>
      <c r="L2011" s="1" t="s">
        <v>37</v>
      </c>
      <c r="M2011" s="1" t="s">
        <v>3738</v>
      </c>
      <c r="N2011" s="1" t="s">
        <v>75</v>
      </c>
      <c r="O2011" s="10">
        <v>45090.61822916667</v>
      </c>
      <c r="P2011" s="10">
        <v>45103.104166666664</v>
      </c>
      <c r="Q2011">
        <v>0</v>
      </c>
      <c r="R2011" t="s">
        <v>220</v>
      </c>
      <c r="S2011" t="s">
        <v>220</v>
      </c>
      <c r="T2011">
        <v>0</v>
      </c>
      <c r="U2011" t="s">
        <v>220</v>
      </c>
      <c r="V2011" t="str">
        <f>VLOOKUP(F2011, [1]!Table1[[#All],[Gender]:[city]], 3, FALSE)</f>
        <v>Undergraduate Student</v>
      </c>
      <c r="W2011" s="11">
        <f>VLOOKUP(F2011, [1]!Table1[[#All],[Gender]:[city]], 4, FALSE)</f>
        <v>45130</v>
      </c>
      <c r="X2011" t="b">
        <f>VLOOKUP(F2011, [1]!Table1[[#All],[Gender]:[isFromSocialMedia]], 7, FALSE)</f>
        <v>0</v>
      </c>
      <c r="Y2011" t="str">
        <f>IF(TEXT(Table1[[#This Row],[Apply Date]], "yyyy-mm-dd") = TEXT(Table1[[#This Row],[Sign Up Date]], "yyyy-mm-dd"), "New User", "Repeat User")</f>
        <v>Repeat User</v>
      </c>
    </row>
    <row r="2012" spans="1:25" ht="12.75" x14ac:dyDescent="0.2">
      <c r="A2012" s="1" t="s">
        <v>3739</v>
      </c>
      <c r="B2012" s="1" t="s">
        <v>2628</v>
      </c>
      <c r="C2012" s="1" t="s">
        <v>830</v>
      </c>
      <c r="D2012" s="1" t="s">
        <v>2629</v>
      </c>
      <c r="E2012" s="2">
        <v>45292.146365740744</v>
      </c>
      <c r="F2012" s="1" t="s">
        <v>33</v>
      </c>
      <c r="G2012" s="9" t="s">
        <v>1689</v>
      </c>
      <c r="H2012" s="9" t="s">
        <v>1690</v>
      </c>
      <c r="I2012" s="9" t="s">
        <v>79</v>
      </c>
      <c r="J2012" s="1">
        <v>431102</v>
      </c>
      <c r="K2012" s="3">
        <v>43313</v>
      </c>
      <c r="L2012" s="1" t="s">
        <v>104</v>
      </c>
      <c r="M2012" s="1" t="s">
        <v>182</v>
      </c>
      <c r="N2012" s="1" t="s">
        <v>75</v>
      </c>
      <c r="O2012" s="10">
        <v>45090.415324074071</v>
      </c>
      <c r="P2012" s="10">
        <v>45103.104166666664</v>
      </c>
      <c r="Q2012">
        <v>0</v>
      </c>
      <c r="R2012" t="s">
        <v>220</v>
      </c>
      <c r="S2012" t="s">
        <v>220</v>
      </c>
      <c r="T2012">
        <v>0</v>
      </c>
      <c r="U2012" t="s">
        <v>220</v>
      </c>
      <c r="V2012" t="str">
        <f>VLOOKUP(F2012, [1]!Table1[[#All],[Gender]:[city]], 3, FALSE)</f>
        <v>Not in Education</v>
      </c>
      <c r="W2012" s="11">
        <f>VLOOKUP(F2012, [1]!Table1[[#All],[Gender]:[city]], 4, FALSE)</f>
        <v>45092</v>
      </c>
      <c r="X2012" t="b">
        <f>VLOOKUP(F2012, [1]!Table1[[#All],[Gender]:[isFromSocialMedia]], 7, FALSE)</f>
        <v>0</v>
      </c>
      <c r="Y2012" t="str">
        <f>IF(TEXT(Table1[[#This Row],[Apply Date]], "yyyy-mm-dd") = TEXT(Table1[[#This Row],[Sign Up Date]], "yyyy-mm-dd"), "New User", "Repeat User")</f>
        <v>Repeat User</v>
      </c>
    </row>
    <row r="2013" spans="1:25" ht="12.75" x14ac:dyDescent="0.2">
      <c r="A2013" s="1" t="s">
        <v>3740</v>
      </c>
      <c r="B2013" s="1" t="s">
        <v>2628</v>
      </c>
      <c r="C2013" s="1" t="s">
        <v>830</v>
      </c>
      <c r="D2013" s="1" t="s">
        <v>2629</v>
      </c>
      <c r="E2013" s="2">
        <v>45292.146365740744</v>
      </c>
      <c r="F2013" s="1" t="s">
        <v>33</v>
      </c>
      <c r="G2013" s="9" t="s">
        <v>1405</v>
      </c>
      <c r="H2013" s="9" t="s">
        <v>167</v>
      </c>
      <c r="I2013" s="9" t="s">
        <v>167</v>
      </c>
      <c r="J2013" s="1">
        <v>773467</v>
      </c>
      <c r="K2013" s="3">
        <v>45108</v>
      </c>
      <c r="L2013" s="1" t="s">
        <v>50</v>
      </c>
      <c r="M2013" s="1" t="s">
        <v>3686</v>
      </c>
      <c r="N2013" s="1" t="s">
        <v>75</v>
      </c>
      <c r="O2013" s="10">
        <v>45142.799108796295</v>
      </c>
      <c r="P2013" s="10">
        <v>45159.1875</v>
      </c>
      <c r="Q2013">
        <v>0</v>
      </c>
      <c r="R2013" t="s">
        <v>220</v>
      </c>
      <c r="S2013" t="s">
        <v>220</v>
      </c>
      <c r="T2013">
        <v>0</v>
      </c>
      <c r="U2013" t="s">
        <v>220</v>
      </c>
      <c r="V2013" t="str">
        <f>VLOOKUP(F2013, [1]!Table1[[#All],[Gender]:[city]], 3, FALSE)</f>
        <v>Not in Education</v>
      </c>
      <c r="W2013" s="11">
        <f>VLOOKUP(F2013, [1]!Table1[[#All],[Gender]:[city]], 4, FALSE)</f>
        <v>45092</v>
      </c>
      <c r="X2013" t="b">
        <f>VLOOKUP(F2013, [1]!Table1[[#All],[Gender]:[isFromSocialMedia]], 7, FALSE)</f>
        <v>0</v>
      </c>
      <c r="Y2013" t="str">
        <f>IF(TEXT(Table1[[#This Row],[Apply Date]], "yyyy-mm-dd") = TEXT(Table1[[#This Row],[Sign Up Date]], "yyyy-mm-dd"), "New User", "Repeat User")</f>
        <v>Repeat User</v>
      </c>
    </row>
    <row r="2014" spans="1:25" ht="12.75" x14ac:dyDescent="0.2">
      <c r="A2014" s="1" t="s">
        <v>3741</v>
      </c>
      <c r="B2014" s="1" t="s">
        <v>2628</v>
      </c>
      <c r="C2014" s="1" t="s">
        <v>830</v>
      </c>
      <c r="D2014" s="1" t="s">
        <v>2629</v>
      </c>
      <c r="E2014" s="2">
        <v>45292.146365740744</v>
      </c>
      <c r="F2014" s="1" t="s">
        <v>25</v>
      </c>
      <c r="G2014" s="9" t="s">
        <v>26</v>
      </c>
      <c r="H2014" s="9" t="s">
        <v>26</v>
      </c>
      <c r="I2014" s="9" t="s">
        <v>28</v>
      </c>
      <c r="J2014" s="1">
        <v>1206</v>
      </c>
      <c r="K2014" s="4">
        <v>44166</v>
      </c>
      <c r="L2014" s="1" t="s">
        <v>50</v>
      </c>
      <c r="M2014" s="1" t="s">
        <v>3742</v>
      </c>
      <c r="N2014" s="1" t="s">
        <v>2637</v>
      </c>
      <c r="O2014" s="10">
        <v>45165.246053240742</v>
      </c>
      <c r="Q2014">
        <v>0</v>
      </c>
      <c r="R2014" t="s">
        <v>220</v>
      </c>
      <c r="S2014" t="s">
        <v>220</v>
      </c>
      <c r="T2014">
        <v>0</v>
      </c>
      <c r="U2014" t="s">
        <v>220</v>
      </c>
      <c r="V2014" t="str">
        <f>VLOOKUP(F2014, [1]!Table1[[#All],[Gender]:[city]], 3, FALSE)</f>
        <v>Undergraduate Student</v>
      </c>
      <c r="W2014" s="11">
        <f>VLOOKUP(F2014, [1]!Table1[[#All],[Gender]:[city]], 4, FALSE)</f>
        <v>45130</v>
      </c>
      <c r="X2014" t="b">
        <f>VLOOKUP(F2014, [1]!Table1[[#All],[Gender]:[isFromSocialMedia]], 7, FALSE)</f>
        <v>0</v>
      </c>
      <c r="Y2014" t="str">
        <f>IF(TEXT(Table1[[#This Row],[Apply Date]], "yyyy-mm-dd") = TEXT(Table1[[#This Row],[Sign Up Date]], "yyyy-mm-dd"), "New User", "Repeat User")</f>
        <v>Repeat User</v>
      </c>
    </row>
    <row r="2015" spans="1:25" ht="12.75" x14ac:dyDescent="0.2">
      <c r="A2015" s="1" t="s">
        <v>3743</v>
      </c>
      <c r="B2015" s="1" t="s">
        <v>2628</v>
      </c>
      <c r="C2015" s="1" t="s">
        <v>830</v>
      </c>
      <c r="D2015" s="1" t="s">
        <v>2629</v>
      </c>
      <c r="E2015" s="2">
        <v>45292.146365740744</v>
      </c>
      <c r="F2015" s="1" t="s">
        <v>33</v>
      </c>
      <c r="G2015" s="9" t="s">
        <v>3614</v>
      </c>
      <c r="H2015" s="9" t="s">
        <v>163</v>
      </c>
      <c r="I2015" s="9" t="s">
        <v>79</v>
      </c>
      <c r="J2015" s="1">
        <v>101245</v>
      </c>
      <c r="K2015" s="4">
        <v>44136</v>
      </c>
      <c r="L2015" s="1" t="s">
        <v>50</v>
      </c>
      <c r="M2015" s="1" t="s">
        <v>723</v>
      </c>
      <c r="N2015" s="1" t="s">
        <v>75</v>
      </c>
      <c r="O2015" s="10">
        <v>45093.751099537039</v>
      </c>
      <c r="P2015" s="10">
        <v>45145.1875</v>
      </c>
      <c r="Q2015">
        <v>0</v>
      </c>
      <c r="R2015" t="s">
        <v>220</v>
      </c>
      <c r="S2015" t="s">
        <v>220</v>
      </c>
      <c r="T2015">
        <v>0</v>
      </c>
      <c r="U2015" t="s">
        <v>220</v>
      </c>
      <c r="V2015" t="str">
        <f>VLOOKUP(F2015, [1]!Table1[[#All],[Gender]:[city]], 3, FALSE)</f>
        <v>Not in Education</v>
      </c>
      <c r="W2015" s="11">
        <f>VLOOKUP(F2015, [1]!Table1[[#All],[Gender]:[city]], 4, FALSE)</f>
        <v>45092</v>
      </c>
      <c r="X2015" t="b">
        <f>VLOOKUP(F2015, [1]!Table1[[#All],[Gender]:[isFromSocialMedia]], 7, FALSE)</f>
        <v>0</v>
      </c>
      <c r="Y2015" t="str">
        <f>IF(TEXT(Table1[[#This Row],[Apply Date]], "yyyy-mm-dd") = TEXT(Table1[[#This Row],[Sign Up Date]], "yyyy-mm-dd"), "New User", "Repeat User")</f>
        <v>Repeat User</v>
      </c>
    </row>
    <row r="2016" spans="1:25" ht="12.75" x14ac:dyDescent="0.2">
      <c r="A2016" s="1" t="s">
        <v>3744</v>
      </c>
      <c r="B2016" s="1" t="s">
        <v>2628</v>
      </c>
      <c r="C2016" s="1" t="s">
        <v>830</v>
      </c>
      <c r="D2016" s="1" t="s">
        <v>2629</v>
      </c>
      <c r="E2016" s="2">
        <v>45292.146365740744</v>
      </c>
      <c r="F2016" s="1" t="s">
        <v>25</v>
      </c>
      <c r="G2016" s="9" t="s">
        <v>3745</v>
      </c>
      <c r="H2016" s="9" t="s">
        <v>49</v>
      </c>
      <c r="I2016" s="9" t="s">
        <v>45</v>
      </c>
      <c r="J2016" s="1">
        <v>507164</v>
      </c>
      <c r="K2016" s="3">
        <v>44348</v>
      </c>
      <c r="L2016" s="1" t="s">
        <v>50</v>
      </c>
      <c r="M2016" s="1" t="s">
        <v>62</v>
      </c>
      <c r="N2016" s="1" t="s">
        <v>75</v>
      </c>
      <c r="O2016" s="10">
        <v>44945.743645833332</v>
      </c>
      <c r="P2016" s="10">
        <v>44977.104189814818</v>
      </c>
      <c r="Q2016">
        <v>0</v>
      </c>
      <c r="R2016" t="s">
        <v>220</v>
      </c>
      <c r="S2016" t="s">
        <v>220</v>
      </c>
      <c r="T2016">
        <v>0</v>
      </c>
      <c r="U2016" t="s">
        <v>220</v>
      </c>
      <c r="V2016" t="str">
        <f>VLOOKUP(F2016, [1]!Table1[[#All],[Gender]:[city]], 3, FALSE)</f>
        <v>Undergraduate Student</v>
      </c>
      <c r="W2016" s="11">
        <f>VLOOKUP(F2016, [1]!Table1[[#All],[Gender]:[city]], 4, FALSE)</f>
        <v>45130</v>
      </c>
      <c r="X2016" t="b">
        <f>VLOOKUP(F2016, [1]!Table1[[#All],[Gender]:[isFromSocialMedia]], 7, FALSE)</f>
        <v>0</v>
      </c>
      <c r="Y2016" t="str">
        <f>IF(TEXT(Table1[[#This Row],[Apply Date]], "yyyy-mm-dd") = TEXT(Table1[[#This Row],[Sign Up Date]], "yyyy-mm-dd"), "New User", "Repeat User")</f>
        <v>Repeat User</v>
      </c>
    </row>
    <row r="2017" spans="1:25" ht="12.75" x14ac:dyDescent="0.2">
      <c r="A2017" s="1" t="s">
        <v>3746</v>
      </c>
      <c r="B2017" s="1" t="s">
        <v>2628</v>
      </c>
      <c r="C2017" s="1" t="s">
        <v>830</v>
      </c>
      <c r="D2017" s="1" t="s">
        <v>2629</v>
      </c>
      <c r="E2017" s="2">
        <v>45292.146365740744</v>
      </c>
      <c r="F2017" s="1" t="s">
        <v>25</v>
      </c>
      <c r="G2017" s="9" t="s">
        <v>163</v>
      </c>
      <c r="H2017" s="9" t="s">
        <v>163</v>
      </c>
      <c r="I2017" s="9" t="s">
        <v>79</v>
      </c>
      <c r="J2017" s="1">
        <v>100011</v>
      </c>
      <c r="K2017" s="3">
        <v>45170</v>
      </c>
      <c r="L2017" s="1" t="s">
        <v>50</v>
      </c>
      <c r="M2017" s="1" t="s">
        <v>308</v>
      </c>
      <c r="N2017" s="1" t="s">
        <v>75</v>
      </c>
      <c r="O2017" s="10">
        <v>45090.433888888889</v>
      </c>
      <c r="P2017" s="10">
        <v>45103.104166666664</v>
      </c>
      <c r="Q2017">
        <v>0</v>
      </c>
      <c r="R2017" t="s">
        <v>220</v>
      </c>
      <c r="S2017" t="s">
        <v>220</v>
      </c>
      <c r="T2017">
        <v>0</v>
      </c>
      <c r="U2017" t="s">
        <v>220</v>
      </c>
      <c r="V2017" t="str">
        <f>VLOOKUP(F2017, [1]!Table1[[#All],[Gender]:[city]], 3, FALSE)</f>
        <v>Undergraduate Student</v>
      </c>
      <c r="W2017" s="11">
        <f>VLOOKUP(F2017, [1]!Table1[[#All],[Gender]:[city]], 4, FALSE)</f>
        <v>45130</v>
      </c>
      <c r="X2017" t="b">
        <f>VLOOKUP(F2017, [1]!Table1[[#All],[Gender]:[isFromSocialMedia]], 7, FALSE)</f>
        <v>0</v>
      </c>
      <c r="Y2017" t="str">
        <f>IF(TEXT(Table1[[#This Row],[Apply Date]], "yyyy-mm-dd") = TEXT(Table1[[#This Row],[Sign Up Date]], "yyyy-mm-dd"), "New User", "Repeat User")</f>
        <v>Repeat User</v>
      </c>
    </row>
    <row r="2018" spans="1:25" ht="12.75" x14ac:dyDescent="0.2">
      <c r="A2018" s="1" t="s">
        <v>3747</v>
      </c>
      <c r="B2018" s="1" t="s">
        <v>2628</v>
      </c>
      <c r="C2018" s="1" t="s">
        <v>830</v>
      </c>
      <c r="D2018" s="1" t="s">
        <v>2629</v>
      </c>
      <c r="E2018" s="2">
        <v>45292.146365740744</v>
      </c>
      <c r="F2018" s="1" t="s">
        <v>25</v>
      </c>
      <c r="G2018" s="9" t="s">
        <v>1753</v>
      </c>
      <c r="H2018" s="9" t="s">
        <v>1753</v>
      </c>
      <c r="I2018" s="9" t="s">
        <v>187</v>
      </c>
      <c r="J2018" s="1">
        <v>254</v>
      </c>
      <c r="K2018" s="4">
        <v>44866</v>
      </c>
      <c r="L2018" s="1" t="s">
        <v>50</v>
      </c>
      <c r="M2018" s="1" t="s">
        <v>51</v>
      </c>
      <c r="N2018" s="1" t="s">
        <v>75</v>
      </c>
      <c r="O2018" s="10">
        <v>45000.810833333337</v>
      </c>
      <c r="P2018" s="10">
        <v>45012.104722222219</v>
      </c>
      <c r="Q2018">
        <v>0</v>
      </c>
      <c r="R2018" t="s">
        <v>220</v>
      </c>
      <c r="S2018" t="s">
        <v>220</v>
      </c>
      <c r="T2018">
        <v>0</v>
      </c>
      <c r="U2018" t="s">
        <v>220</v>
      </c>
      <c r="V2018" t="str">
        <f>VLOOKUP(F2018, [1]!Table1[[#All],[Gender]:[city]], 3, FALSE)</f>
        <v>Undergraduate Student</v>
      </c>
      <c r="W2018" s="11">
        <f>VLOOKUP(F2018, [1]!Table1[[#All],[Gender]:[city]], 4, FALSE)</f>
        <v>45130</v>
      </c>
      <c r="X2018" t="b">
        <f>VLOOKUP(F2018, [1]!Table1[[#All],[Gender]:[isFromSocialMedia]], 7, FALSE)</f>
        <v>0</v>
      </c>
      <c r="Y2018" t="str">
        <f>IF(TEXT(Table1[[#This Row],[Apply Date]], "yyyy-mm-dd") = TEXT(Table1[[#This Row],[Sign Up Date]], "yyyy-mm-dd"), "New User", "Repeat User")</f>
        <v>Repeat User</v>
      </c>
    </row>
    <row r="2019" spans="1:25" ht="12.75" x14ac:dyDescent="0.2">
      <c r="A2019" s="1" t="s">
        <v>3748</v>
      </c>
      <c r="B2019" s="1" t="s">
        <v>2628</v>
      </c>
      <c r="C2019" s="1" t="s">
        <v>830</v>
      </c>
      <c r="D2019" s="1" t="s">
        <v>2629</v>
      </c>
      <c r="E2019" s="2">
        <v>45292.146365740744</v>
      </c>
      <c r="F2019" s="1" t="s">
        <v>33</v>
      </c>
      <c r="G2019" s="9" t="s">
        <v>861</v>
      </c>
      <c r="H2019" s="9" t="s">
        <v>782</v>
      </c>
      <c r="I2019" s="9" t="s">
        <v>79</v>
      </c>
      <c r="J2019" s="1">
        <v>524102</v>
      </c>
      <c r="K2019" s="4">
        <v>44531</v>
      </c>
      <c r="L2019" s="1" t="s">
        <v>50</v>
      </c>
      <c r="M2019" s="1" t="s">
        <v>812</v>
      </c>
      <c r="N2019" s="1" t="s">
        <v>75</v>
      </c>
      <c r="O2019" s="10">
        <v>45090.355046296296</v>
      </c>
      <c r="P2019" s="10">
        <v>45103.104166666664</v>
      </c>
      <c r="Q2019">
        <v>0</v>
      </c>
      <c r="R2019" t="s">
        <v>220</v>
      </c>
      <c r="S2019" t="s">
        <v>220</v>
      </c>
      <c r="T2019">
        <v>0</v>
      </c>
      <c r="U2019" t="s">
        <v>220</v>
      </c>
      <c r="V2019" t="str">
        <f>VLOOKUP(F2019, [1]!Table1[[#All],[Gender]:[city]], 3, FALSE)</f>
        <v>Not in Education</v>
      </c>
      <c r="W2019" s="11">
        <f>VLOOKUP(F2019, [1]!Table1[[#All],[Gender]:[city]], 4, FALSE)</f>
        <v>45092</v>
      </c>
      <c r="X2019" t="b">
        <f>VLOOKUP(F2019, [1]!Table1[[#All],[Gender]:[isFromSocialMedia]], 7, FALSE)</f>
        <v>0</v>
      </c>
      <c r="Y2019" t="str">
        <f>IF(TEXT(Table1[[#This Row],[Apply Date]], "yyyy-mm-dd") = TEXT(Table1[[#This Row],[Sign Up Date]], "yyyy-mm-dd"), "New User", "Repeat User")</f>
        <v>Repeat User</v>
      </c>
    </row>
    <row r="2020" spans="1:25" ht="12.75" x14ac:dyDescent="0.2">
      <c r="A2020" s="1" t="s">
        <v>3749</v>
      </c>
      <c r="B2020" s="1" t="s">
        <v>2628</v>
      </c>
      <c r="C2020" s="1" t="s">
        <v>830</v>
      </c>
      <c r="D2020" s="1" t="s">
        <v>2629</v>
      </c>
      <c r="E2020" s="2">
        <v>45292.146365740744</v>
      </c>
      <c r="F2020" s="1" t="s">
        <v>33</v>
      </c>
      <c r="G2020" s="9" t="s">
        <v>1317</v>
      </c>
      <c r="H2020" s="9" t="s">
        <v>67</v>
      </c>
      <c r="I2020" s="9" t="s">
        <v>45</v>
      </c>
      <c r="J2020" s="1">
        <v>226016</v>
      </c>
      <c r="K2020" s="3">
        <v>45809</v>
      </c>
      <c r="L2020" s="1" t="s">
        <v>37</v>
      </c>
      <c r="M2020" s="1" t="s">
        <v>260</v>
      </c>
      <c r="N2020" s="1" t="s">
        <v>75</v>
      </c>
      <c r="O2020" s="10">
        <v>45048.54583333333</v>
      </c>
      <c r="P2020" s="10">
        <v>45071.104166666664</v>
      </c>
      <c r="Q2020">
        <v>0</v>
      </c>
      <c r="R2020" t="s">
        <v>220</v>
      </c>
      <c r="S2020" t="s">
        <v>220</v>
      </c>
      <c r="T2020">
        <v>0</v>
      </c>
      <c r="U2020" t="s">
        <v>220</v>
      </c>
      <c r="V2020" t="str">
        <f>VLOOKUP(F2020, [1]!Table1[[#All],[Gender]:[city]], 3, FALSE)</f>
        <v>Not in Education</v>
      </c>
      <c r="W2020" s="11">
        <f>VLOOKUP(F2020, [1]!Table1[[#All],[Gender]:[city]], 4, FALSE)</f>
        <v>45092</v>
      </c>
      <c r="X2020" t="b">
        <f>VLOOKUP(F2020, [1]!Table1[[#All],[Gender]:[isFromSocialMedia]], 7, FALSE)</f>
        <v>0</v>
      </c>
      <c r="Y2020" t="str">
        <f>IF(TEXT(Table1[[#This Row],[Apply Date]], "yyyy-mm-dd") = TEXT(Table1[[#This Row],[Sign Up Date]], "yyyy-mm-dd"), "New User", "Repeat User")</f>
        <v>Repeat User</v>
      </c>
    </row>
    <row r="2021" spans="1:25" ht="12.75" x14ac:dyDescent="0.2">
      <c r="A2021" s="1" t="s">
        <v>3751</v>
      </c>
      <c r="B2021" s="1" t="s">
        <v>2628</v>
      </c>
      <c r="C2021" s="1" t="s">
        <v>830</v>
      </c>
      <c r="D2021" s="1" t="s">
        <v>2629</v>
      </c>
      <c r="E2021" s="2">
        <v>45292.146365740744</v>
      </c>
      <c r="F2021" s="1" t="s">
        <v>25</v>
      </c>
      <c r="G2021" s="9" t="s">
        <v>3752</v>
      </c>
      <c r="H2021" s="9" t="s">
        <v>699</v>
      </c>
      <c r="I2021" s="9" t="s">
        <v>45</v>
      </c>
      <c r="J2021" s="1">
        <v>496331</v>
      </c>
      <c r="K2021" s="3">
        <v>44986</v>
      </c>
      <c r="L2021" s="1" t="s">
        <v>29</v>
      </c>
      <c r="M2021" s="1" t="s">
        <v>260</v>
      </c>
      <c r="N2021" s="1" t="s">
        <v>75</v>
      </c>
      <c r="O2021" s="10">
        <v>45093.515196759261</v>
      </c>
      <c r="P2021" s="10">
        <v>45117.104166666664</v>
      </c>
      <c r="Q2021">
        <v>0</v>
      </c>
      <c r="R2021" t="s">
        <v>220</v>
      </c>
      <c r="S2021" t="s">
        <v>220</v>
      </c>
      <c r="T2021">
        <v>0</v>
      </c>
      <c r="U2021" t="s">
        <v>220</v>
      </c>
      <c r="V2021" t="str">
        <f>VLOOKUP(F2021, [1]!Table1[[#All],[Gender]:[city]], 3, FALSE)</f>
        <v>Undergraduate Student</v>
      </c>
      <c r="W2021" s="11">
        <f>VLOOKUP(F2021, [1]!Table1[[#All],[Gender]:[city]], 4, FALSE)</f>
        <v>45130</v>
      </c>
      <c r="X2021" t="b">
        <f>VLOOKUP(F2021, [1]!Table1[[#All],[Gender]:[isFromSocialMedia]], 7, FALSE)</f>
        <v>0</v>
      </c>
      <c r="Y2021" t="str">
        <f>IF(TEXT(Table1[[#This Row],[Apply Date]], "yyyy-mm-dd") = TEXT(Table1[[#This Row],[Sign Up Date]], "yyyy-mm-dd"), "New User", "Repeat User")</f>
        <v>Repeat User</v>
      </c>
    </row>
    <row r="2022" spans="1:25" ht="12.75" x14ac:dyDescent="0.2">
      <c r="A2022" s="1" t="s">
        <v>3753</v>
      </c>
      <c r="B2022" s="1" t="s">
        <v>2628</v>
      </c>
      <c r="C2022" s="1" t="s">
        <v>830</v>
      </c>
      <c r="D2022" s="1" t="s">
        <v>2629</v>
      </c>
      <c r="E2022" s="2">
        <v>45292.146365740744</v>
      </c>
      <c r="F2022" s="1" t="s">
        <v>25</v>
      </c>
      <c r="G2022" s="9" t="s">
        <v>2805</v>
      </c>
      <c r="H2022" s="9" t="s">
        <v>230</v>
      </c>
      <c r="I2022" s="9" t="s">
        <v>45</v>
      </c>
      <c r="J2022" s="1">
        <v>638301</v>
      </c>
      <c r="K2022" s="3">
        <v>46174</v>
      </c>
      <c r="L2022" s="1" t="s">
        <v>37</v>
      </c>
      <c r="M2022" s="1" t="s">
        <v>1502</v>
      </c>
      <c r="N2022" s="1" t="s">
        <v>75</v>
      </c>
      <c r="O2022" s="10">
        <v>45091.629374999997</v>
      </c>
      <c r="P2022" s="10">
        <v>45103.104166666664</v>
      </c>
      <c r="Q2022">
        <v>0</v>
      </c>
      <c r="R2022" t="s">
        <v>220</v>
      </c>
      <c r="S2022" t="s">
        <v>220</v>
      </c>
      <c r="T2022">
        <v>0</v>
      </c>
      <c r="U2022" t="s">
        <v>220</v>
      </c>
      <c r="V2022" t="str">
        <f>VLOOKUP(F2022, [1]!Table1[[#All],[Gender]:[city]], 3, FALSE)</f>
        <v>Undergraduate Student</v>
      </c>
      <c r="W2022" s="11">
        <f>VLOOKUP(F2022, [1]!Table1[[#All],[Gender]:[city]], 4, FALSE)</f>
        <v>45130</v>
      </c>
      <c r="X2022" t="b">
        <f>VLOOKUP(F2022, [1]!Table1[[#All],[Gender]:[isFromSocialMedia]], 7, FALSE)</f>
        <v>0</v>
      </c>
      <c r="Y2022" t="str">
        <f>IF(TEXT(Table1[[#This Row],[Apply Date]], "yyyy-mm-dd") = TEXT(Table1[[#This Row],[Sign Up Date]], "yyyy-mm-dd"), "New User", "Repeat User")</f>
        <v>Repeat User</v>
      </c>
    </row>
    <row r="2023" spans="1:25" ht="12.75" x14ac:dyDescent="0.2">
      <c r="A2023" s="1" t="s">
        <v>3754</v>
      </c>
      <c r="B2023" s="1" t="s">
        <v>2628</v>
      </c>
      <c r="C2023" s="1" t="s">
        <v>830</v>
      </c>
      <c r="D2023" s="1" t="s">
        <v>2629</v>
      </c>
      <c r="E2023" s="2">
        <v>45292.146365740744</v>
      </c>
      <c r="F2023" s="1" t="s">
        <v>25</v>
      </c>
      <c r="G2023" s="9" t="s">
        <v>1858</v>
      </c>
      <c r="H2023" s="9" t="s">
        <v>232</v>
      </c>
      <c r="I2023" s="9" t="s">
        <v>233</v>
      </c>
      <c r="J2023" s="1" t="s">
        <v>3755</v>
      </c>
      <c r="K2023" s="3">
        <v>43647</v>
      </c>
      <c r="L2023" s="1" t="s">
        <v>37</v>
      </c>
      <c r="M2023" s="1" t="s">
        <v>408</v>
      </c>
      <c r="N2023" s="1" t="s">
        <v>39</v>
      </c>
      <c r="O2023" s="10">
        <v>45140.66337962963</v>
      </c>
      <c r="P2023" s="10">
        <v>45159.1875</v>
      </c>
      <c r="Q2023" s="1">
        <v>500</v>
      </c>
      <c r="R2023" s="1" t="s">
        <v>2675</v>
      </c>
      <c r="S2023" s="1" t="s">
        <v>2676</v>
      </c>
      <c r="T2023" s="1">
        <v>1182</v>
      </c>
      <c r="U2023" s="1" t="s">
        <v>2645</v>
      </c>
      <c r="V2023" t="str">
        <f>VLOOKUP(F2023, [1]!Table1[[#All],[Gender]:[city]], 3, FALSE)</f>
        <v>Undergraduate Student</v>
      </c>
      <c r="W2023" s="11">
        <f>VLOOKUP(F2023, [1]!Table1[[#All],[Gender]:[city]], 4, FALSE)</f>
        <v>45130</v>
      </c>
      <c r="X2023" t="b">
        <f>VLOOKUP(F2023, [1]!Table1[[#All],[Gender]:[isFromSocialMedia]], 7, FALSE)</f>
        <v>0</v>
      </c>
      <c r="Y2023" t="str">
        <f>IF(TEXT(Table1[[#This Row],[Apply Date]], "yyyy-mm-dd") = TEXT(Table1[[#This Row],[Sign Up Date]], "yyyy-mm-dd"), "New User", "Repeat User")</f>
        <v>Repeat User</v>
      </c>
    </row>
    <row r="2024" spans="1:25" ht="12.75" x14ac:dyDescent="0.2">
      <c r="A2024" s="1" t="s">
        <v>3756</v>
      </c>
      <c r="B2024" s="1" t="s">
        <v>2628</v>
      </c>
      <c r="C2024" s="1" t="s">
        <v>830</v>
      </c>
      <c r="D2024" s="1" t="s">
        <v>2629</v>
      </c>
      <c r="E2024" s="2">
        <v>45292.146365740744</v>
      </c>
      <c r="F2024" s="1" t="s">
        <v>33</v>
      </c>
      <c r="G2024" s="9" t="s">
        <v>1111</v>
      </c>
      <c r="H2024" s="9" t="s">
        <v>163</v>
      </c>
      <c r="I2024" s="9" t="s">
        <v>79</v>
      </c>
      <c r="J2024" s="1">
        <v>100010</v>
      </c>
      <c r="K2024" s="3">
        <v>42217</v>
      </c>
      <c r="L2024" s="1" t="s">
        <v>104</v>
      </c>
      <c r="M2024" s="1" t="s">
        <v>260</v>
      </c>
      <c r="N2024" s="1" t="s">
        <v>75</v>
      </c>
      <c r="O2024" s="10">
        <v>45115.953912037039</v>
      </c>
      <c r="P2024" s="10">
        <v>45299.146365740744</v>
      </c>
      <c r="Q2024">
        <v>0</v>
      </c>
      <c r="R2024" t="s">
        <v>220</v>
      </c>
      <c r="S2024" t="s">
        <v>220</v>
      </c>
      <c r="T2024">
        <v>0</v>
      </c>
      <c r="U2024" t="s">
        <v>220</v>
      </c>
      <c r="V2024" t="str">
        <f>VLOOKUP(F2024, [1]!Table1[[#All],[Gender]:[city]], 3, FALSE)</f>
        <v>Not in Education</v>
      </c>
      <c r="W2024" s="11">
        <f>VLOOKUP(F2024, [1]!Table1[[#All],[Gender]:[city]], 4, FALSE)</f>
        <v>45092</v>
      </c>
      <c r="X2024" t="b">
        <f>VLOOKUP(F2024, [1]!Table1[[#All],[Gender]:[isFromSocialMedia]], 7, FALSE)</f>
        <v>0</v>
      </c>
      <c r="Y2024" t="str">
        <f>IF(TEXT(Table1[[#This Row],[Apply Date]], "yyyy-mm-dd") = TEXT(Table1[[#This Row],[Sign Up Date]], "yyyy-mm-dd"), "New User", "Repeat User")</f>
        <v>Repeat User</v>
      </c>
    </row>
    <row r="2025" spans="1:25" ht="12.75" x14ac:dyDescent="0.2">
      <c r="A2025" s="1" t="s">
        <v>3757</v>
      </c>
      <c r="B2025" s="1" t="s">
        <v>2628</v>
      </c>
      <c r="C2025" s="1" t="s">
        <v>830</v>
      </c>
      <c r="D2025" s="1" t="s">
        <v>2629</v>
      </c>
      <c r="E2025" s="2">
        <v>45292.146365740744</v>
      </c>
      <c r="F2025" s="1" t="s">
        <v>33</v>
      </c>
      <c r="G2025" s="9" t="s">
        <v>3758</v>
      </c>
      <c r="H2025" s="9" t="s">
        <v>3759</v>
      </c>
      <c r="I2025" s="9" t="s">
        <v>167</v>
      </c>
      <c r="J2025" s="1">
        <v>32511</v>
      </c>
      <c r="K2025" s="3">
        <v>41030</v>
      </c>
      <c r="L2025" s="1" t="s">
        <v>50</v>
      </c>
      <c r="M2025" s="1" t="s">
        <v>51</v>
      </c>
      <c r="N2025" s="1" t="s">
        <v>75</v>
      </c>
      <c r="O2025" s="10">
        <v>45093.599398148152</v>
      </c>
      <c r="P2025" s="10">
        <v>45117.104166666664</v>
      </c>
      <c r="Q2025">
        <v>0</v>
      </c>
      <c r="R2025" t="s">
        <v>220</v>
      </c>
      <c r="S2025" t="s">
        <v>220</v>
      </c>
      <c r="T2025">
        <v>0</v>
      </c>
      <c r="U2025" t="s">
        <v>220</v>
      </c>
      <c r="V2025" t="str">
        <f>VLOOKUP(F2025, [1]!Table1[[#All],[Gender]:[city]], 3, FALSE)</f>
        <v>Not in Education</v>
      </c>
      <c r="W2025" s="11">
        <f>VLOOKUP(F2025, [1]!Table1[[#All],[Gender]:[city]], 4, FALSE)</f>
        <v>45092</v>
      </c>
      <c r="X2025" t="b">
        <f>VLOOKUP(F2025, [1]!Table1[[#All],[Gender]:[isFromSocialMedia]], 7, FALSE)</f>
        <v>0</v>
      </c>
      <c r="Y2025" t="str">
        <f>IF(TEXT(Table1[[#This Row],[Apply Date]], "yyyy-mm-dd") = TEXT(Table1[[#This Row],[Sign Up Date]], "yyyy-mm-dd"), "New User", "Repeat User")</f>
        <v>Repeat User</v>
      </c>
    </row>
    <row r="2026" spans="1:25" ht="12.75" x14ac:dyDescent="0.2">
      <c r="A2026" s="1" t="s">
        <v>3760</v>
      </c>
      <c r="B2026" s="1" t="s">
        <v>2628</v>
      </c>
      <c r="C2026" s="1" t="s">
        <v>830</v>
      </c>
      <c r="D2026" s="1" t="s">
        <v>2629</v>
      </c>
      <c r="E2026" s="2">
        <v>45292.146365740744</v>
      </c>
      <c r="F2026" s="1" t="s">
        <v>33</v>
      </c>
      <c r="G2026" s="9" t="s">
        <v>3761</v>
      </c>
      <c r="H2026" s="9" t="s">
        <v>3761</v>
      </c>
      <c r="I2026" s="9" t="s">
        <v>167</v>
      </c>
      <c r="J2026" s="1">
        <v>8332601</v>
      </c>
      <c r="K2026" s="3">
        <v>45292</v>
      </c>
      <c r="L2026" s="1" t="s">
        <v>29</v>
      </c>
      <c r="M2026" s="1" t="s">
        <v>931</v>
      </c>
      <c r="N2026" s="1" t="s">
        <v>75</v>
      </c>
      <c r="O2026" s="10">
        <v>45152.816851851851</v>
      </c>
      <c r="P2026" s="10">
        <v>45264.104432870372</v>
      </c>
      <c r="Q2026">
        <v>0</v>
      </c>
      <c r="R2026" t="s">
        <v>220</v>
      </c>
      <c r="S2026" t="s">
        <v>220</v>
      </c>
      <c r="T2026">
        <v>0</v>
      </c>
      <c r="U2026" t="s">
        <v>220</v>
      </c>
      <c r="V2026" t="str">
        <f>VLOOKUP(F2026, [1]!Table1[[#All],[Gender]:[city]], 3, FALSE)</f>
        <v>Not in Education</v>
      </c>
      <c r="W2026" s="11">
        <f>VLOOKUP(F2026, [1]!Table1[[#All],[Gender]:[city]], 4, FALSE)</f>
        <v>45092</v>
      </c>
      <c r="X2026" t="b">
        <f>VLOOKUP(F2026, [1]!Table1[[#All],[Gender]:[isFromSocialMedia]], 7, FALSE)</f>
        <v>0</v>
      </c>
      <c r="Y2026" t="str">
        <f>IF(TEXT(Table1[[#This Row],[Apply Date]], "yyyy-mm-dd") = TEXT(Table1[[#This Row],[Sign Up Date]], "yyyy-mm-dd"), "New User", "Repeat User")</f>
        <v>Repeat User</v>
      </c>
    </row>
    <row r="2027" spans="1:25" ht="12.75" x14ac:dyDescent="0.2">
      <c r="A2027" s="1" t="s">
        <v>3762</v>
      </c>
      <c r="B2027" s="1" t="s">
        <v>2628</v>
      </c>
      <c r="C2027" s="1" t="s">
        <v>830</v>
      </c>
      <c r="D2027" s="1" t="s">
        <v>2629</v>
      </c>
      <c r="E2027" s="2">
        <v>45292.146365740744</v>
      </c>
      <c r="F2027" s="1" t="s">
        <v>25</v>
      </c>
      <c r="G2027" s="9" t="s">
        <v>770</v>
      </c>
      <c r="H2027" s="9" t="s">
        <v>35</v>
      </c>
      <c r="I2027" s="9" t="s">
        <v>103</v>
      </c>
      <c r="J2027" s="1">
        <v>38000</v>
      </c>
      <c r="K2027" s="3">
        <v>47543</v>
      </c>
      <c r="L2027" s="1" t="s">
        <v>37</v>
      </c>
      <c r="M2027" s="1" t="s">
        <v>208</v>
      </c>
      <c r="N2027" s="1" t="s">
        <v>75</v>
      </c>
      <c r="O2027" s="10">
        <v>45092.72252314815</v>
      </c>
      <c r="P2027" s="10">
        <v>45103.104166666664</v>
      </c>
      <c r="Q2027">
        <v>0</v>
      </c>
      <c r="R2027" t="s">
        <v>220</v>
      </c>
      <c r="S2027" t="s">
        <v>220</v>
      </c>
      <c r="T2027">
        <v>0</v>
      </c>
      <c r="U2027" t="s">
        <v>220</v>
      </c>
      <c r="V2027" t="str">
        <f>VLOOKUP(F2027, [1]!Table1[[#All],[Gender]:[city]], 3, FALSE)</f>
        <v>Undergraduate Student</v>
      </c>
      <c r="W2027" s="11">
        <f>VLOOKUP(F2027, [1]!Table1[[#All],[Gender]:[city]], 4, FALSE)</f>
        <v>45130</v>
      </c>
      <c r="X2027" t="b">
        <f>VLOOKUP(F2027, [1]!Table1[[#All],[Gender]:[isFromSocialMedia]], 7, FALSE)</f>
        <v>0</v>
      </c>
      <c r="Y2027" t="str">
        <f>IF(TEXT(Table1[[#This Row],[Apply Date]], "yyyy-mm-dd") = TEXT(Table1[[#This Row],[Sign Up Date]], "yyyy-mm-dd"), "New User", "Repeat User")</f>
        <v>Repeat User</v>
      </c>
    </row>
    <row r="2028" spans="1:25" ht="12.75" x14ac:dyDescent="0.2">
      <c r="A2028" s="1" t="s">
        <v>3763</v>
      </c>
      <c r="B2028" s="1" t="s">
        <v>2628</v>
      </c>
      <c r="C2028" s="1" t="s">
        <v>830</v>
      </c>
      <c r="D2028" s="1" t="s">
        <v>2629</v>
      </c>
      <c r="E2028" s="2">
        <v>45292.146365740744</v>
      </c>
      <c r="F2028" s="1" t="s">
        <v>25</v>
      </c>
      <c r="G2028" s="9" t="s">
        <v>59</v>
      </c>
      <c r="H2028" s="9" t="s">
        <v>60</v>
      </c>
      <c r="I2028" s="9" t="s">
        <v>61</v>
      </c>
      <c r="J2028" s="1">
        <v>63108</v>
      </c>
      <c r="K2028" s="3">
        <v>45778</v>
      </c>
      <c r="L2028" s="1" t="s">
        <v>50</v>
      </c>
      <c r="M2028" s="1" t="s">
        <v>51</v>
      </c>
      <c r="N2028" s="1" t="s">
        <v>75</v>
      </c>
      <c r="O2028" s="10">
        <v>45230.65525462963</v>
      </c>
      <c r="P2028" s="10">
        <v>45264.104432870372</v>
      </c>
      <c r="Q2028">
        <v>0</v>
      </c>
      <c r="R2028" t="s">
        <v>220</v>
      </c>
      <c r="S2028" t="s">
        <v>220</v>
      </c>
      <c r="T2028">
        <v>0</v>
      </c>
      <c r="U2028" t="s">
        <v>220</v>
      </c>
      <c r="V2028" t="str">
        <f>VLOOKUP(F2028, [1]!Table1[[#All],[Gender]:[city]], 3, FALSE)</f>
        <v>Undergraduate Student</v>
      </c>
      <c r="W2028" s="11">
        <f>VLOOKUP(F2028, [1]!Table1[[#All],[Gender]:[city]], 4, FALSE)</f>
        <v>45130</v>
      </c>
      <c r="X2028" t="b">
        <f>VLOOKUP(F2028, [1]!Table1[[#All],[Gender]:[isFromSocialMedia]], 7, FALSE)</f>
        <v>0</v>
      </c>
      <c r="Y2028" t="str">
        <f>IF(TEXT(Table1[[#This Row],[Apply Date]], "yyyy-mm-dd") = TEXT(Table1[[#This Row],[Sign Up Date]], "yyyy-mm-dd"), "New User", "Repeat User")</f>
        <v>Repeat User</v>
      </c>
    </row>
    <row r="2029" spans="1:25" ht="12.75" x14ac:dyDescent="0.2">
      <c r="A2029" s="1" t="s">
        <v>3764</v>
      </c>
      <c r="B2029" s="1" t="s">
        <v>2628</v>
      </c>
      <c r="C2029" s="1" t="s">
        <v>830</v>
      </c>
      <c r="D2029" s="1" t="s">
        <v>2629</v>
      </c>
      <c r="E2029" s="2">
        <v>45292.146365740744</v>
      </c>
      <c r="F2029" s="1" t="s">
        <v>33</v>
      </c>
      <c r="G2029" s="9" t="s">
        <v>1887</v>
      </c>
      <c r="H2029" s="9" t="s">
        <v>49</v>
      </c>
      <c r="I2029" s="9" t="s">
        <v>45</v>
      </c>
      <c r="J2029" s="1">
        <v>506009</v>
      </c>
      <c r="K2029" s="3">
        <v>45047</v>
      </c>
      <c r="L2029" s="1" t="s">
        <v>50</v>
      </c>
      <c r="M2029" s="1" t="s">
        <v>51</v>
      </c>
      <c r="N2029" s="1" t="s">
        <v>149</v>
      </c>
      <c r="O2029" s="10">
        <v>45147.947557870371</v>
      </c>
      <c r="P2029" s="10">
        <v>45159.1875</v>
      </c>
      <c r="Q2029">
        <v>0</v>
      </c>
      <c r="R2029" t="s">
        <v>220</v>
      </c>
      <c r="S2029" t="s">
        <v>220</v>
      </c>
      <c r="T2029">
        <v>0</v>
      </c>
      <c r="U2029" t="s">
        <v>220</v>
      </c>
      <c r="V2029" t="str">
        <f>VLOOKUP(F2029, [1]!Table1[[#All],[Gender]:[city]], 3, FALSE)</f>
        <v>Not in Education</v>
      </c>
      <c r="W2029" s="11">
        <f>VLOOKUP(F2029, [1]!Table1[[#All],[Gender]:[city]], 4, FALSE)</f>
        <v>45092</v>
      </c>
      <c r="X2029" t="b">
        <f>VLOOKUP(F2029, [1]!Table1[[#All],[Gender]:[isFromSocialMedia]], 7, FALSE)</f>
        <v>0</v>
      </c>
      <c r="Y2029" t="str">
        <f>IF(TEXT(Table1[[#This Row],[Apply Date]], "yyyy-mm-dd") = TEXT(Table1[[#This Row],[Sign Up Date]], "yyyy-mm-dd"), "New User", "Repeat User")</f>
        <v>Repeat User</v>
      </c>
    </row>
    <row r="2030" spans="1:25" ht="12.75" x14ac:dyDescent="0.2">
      <c r="A2030" s="1" t="s">
        <v>3765</v>
      </c>
      <c r="B2030" s="1" t="s">
        <v>2628</v>
      </c>
      <c r="C2030" s="1" t="s">
        <v>830</v>
      </c>
      <c r="D2030" s="1" t="s">
        <v>2629</v>
      </c>
      <c r="E2030" s="2">
        <v>45292.146365740744</v>
      </c>
      <c r="F2030" s="1" t="s">
        <v>33</v>
      </c>
      <c r="G2030" s="9" t="s">
        <v>3766</v>
      </c>
      <c r="H2030" s="9" t="s">
        <v>3767</v>
      </c>
      <c r="I2030" s="9" t="s">
        <v>387</v>
      </c>
      <c r="J2030" s="1">
        <v>4111</v>
      </c>
      <c r="K2030" s="3">
        <v>44228</v>
      </c>
      <c r="L2030" s="1" t="s">
        <v>104</v>
      </c>
      <c r="M2030" s="1" t="s">
        <v>182</v>
      </c>
      <c r="N2030" s="1" t="s">
        <v>75</v>
      </c>
      <c r="O2030" s="10">
        <v>45049.221064814818</v>
      </c>
      <c r="P2030" s="10">
        <v>45071.104166666664</v>
      </c>
      <c r="Q2030">
        <v>0</v>
      </c>
      <c r="R2030" t="s">
        <v>220</v>
      </c>
      <c r="S2030" t="s">
        <v>220</v>
      </c>
      <c r="T2030">
        <v>0</v>
      </c>
      <c r="U2030" t="s">
        <v>220</v>
      </c>
      <c r="V2030" t="str">
        <f>VLOOKUP(F2030, [1]!Table1[[#All],[Gender]:[city]], 3, FALSE)</f>
        <v>Not in Education</v>
      </c>
      <c r="W2030" s="11">
        <f>VLOOKUP(F2030, [1]!Table1[[#All],[Gender]:[city]], 4, FALSE)</f>
        <v>45092</v>
      </c>
      <c r="X2030" t="b">
        <f>VLOOKUP(F2030, [1]!Table1[[#All],[Gender]:[isFromSocialMedia]], 7, FALSE)</f>
        <v>0</v>
      </c>
      <c r="Y2030" t="str">
        <f>IF(TEXT(Table1[[#This Row],[Apply Date]], "yyyy-mm-dd") = TEXT(Table1[[#This Row],[Sign Up Date]], "yyyy-mm-dd"), "New User", "Repeat User")</f>
        <v>Repeat User</v>
      </c>
    </row>
    <row r="2031" spans="1:25" ht="12.75" x14ac:dyDescent="0.2">
      <c r="A2031" s="1" t="s">
        <v>3768</v>
      </c>
      <c r="B2031" s="1" t="s">
        <v>2628</v>
      </c>
      <c r="C2031" s="1" t="s">
        <v>830</v>
      </c>
      <c r="D2031" s="1" t="s">
        <v>2629</v>
      </c>
      <c r="E2031" s="2">
        <v>45292.146365740744</v>
      </c>
      <c r="F2031" s="1" t="s">
        <v>33</v>
      </c>
      <c r="G2031" s="9" t="s">
        <v>1170</v>
      </c>
      <c r="H2031" s="9" t="s">
        <v>49</v>
      </c>
      <c r="I2031" s="9" t="s">
        <v>45</v>
      </c>
      <c r="J2031" s="1">
        <v>500039</v>
      </c>
      <c r="K2031" s="3">
        <v>45413</v>
      </c>
      <c r="L2031" s="1" t="s">
        <v>29</v>
      </c>
      <c r="M2031" s="1" t="s">
        <v>208</v>
      </c>
      <c r="N2031" s="1" t="s">
        <v>75</v>
      </c>
      <c r="O2031" s="10">
        <v>45124.251087962963</v>
      </c>
      <c r="P2031" s="10">
        <v>45145.1875</v>
      </c>
      <c r="Q2031">
        <v>0</v>
      </c>
      <c r="R2031" t="s">
        <v>220</v>
      </c>
      <c r="S2031" t="s">
        <v>220</v>
      </c>
      <c r="T2031">
        <v>0</v>
      </c>
      <c r="U2031" t="s">
        <v>220</v>
      </c>
      <c r="V2031" t="str">
        <f>VLOOKUP(F2031, [1]!Table1[[#All],[Gender]:[city]], 3, FALSE)</f>
        <v>Not in Education</v>
      </c>
      <c r="W2031" s="11">
        <f>VLOOKUP(F2031, [1]!Table1[[#All],[Gender]:[city]], 4, FALSE)</f>
        <v>45092</v>
      </c>
      <c r="X2031" t="b">
        <f>VLOOKUP(F2031, [1]!Table1[[#All],[Gender]:[isFromSocialMedia]], 7, FALSE)</f>
        <v>0</v>
      </c>
      <c r="Y2031" t="str">
        <f>IF(TEXT(Table1[[#This Row],[Apply Date]], "yyyy-mm-dd") = TEXT(Table1[[#This Row],[Sign Up Date]], "yyyy-mm-dd"), "New User", "Repeat User")</f>
        <v>Repeat User</v>
      </c>
    </row>
    <row r="2032" spans="1:25" ht="12.75" x14ac:dyDescent="0.2">
      <c r="A2032" s="1" t="s">
        <v>3769</v>
      </c>
      <c r="B2032" s="1" t="s">
        <v>2628</v>
      </c>
      <c r="C2032" s="1" t="s">
        <v>830</v>
      </c>
      <c r="D2032" s="1" t="s">
        <v>2629</v>
      </c>
      <c r="E2032" s="2">
        <v>45292.146365740744</v>
      </c>
      <c r="F2032" s="1" t="s">
        <v>33</v>
      </c>
      <c r="G2032" s="9" t="s">
        <v>285</v>
      </c>
      <c r="H2032" s="9" t="s">
        <v>232</v>
      </c>
      <c r="I2032" s="9" t="s">
        <v>233</v>
      </c>
      <c r="J2032" s="1">
        <v>233</v>
      </c>
      <c r="K2032" s="3">
        <v>40725</v>
      </c>
      <c r="L2032" s="1" t="s">
        <v>37</v>
      </c>
      <c r="M2032" s="1" t="s">
        <v>300</v>
      </c>
      <c r="N2032" s="1" t="s">
        <v>75</v>
      </c>
      <c r="O2032" s="10">
        <v>45109.675011574072</v>
      </c>
      <c r="P2032" s="10">
        <v>45299.146365740744</v>
      </c>
      <c r="Q2032">
        <v>0</v>
      </c>
      <c r="R2032" t="s">
        <v>220</v>
      </c>
      <c r="S2032" t="s">
        <v>220</v>
      </c>
      <c r="T2032">
        <v>0</v>
      </c>
      <c r="U2032" t="s">
        <v>220</v>
      </c>
      <c r="V2032" t="str">
        <f>VLOOKUP(F2032, [1]!Table1[[#All],[Gender]:[city]], 3, FALSE)</f>
        <v>Not in Education</v>
      </c>
      <c r="W2032" s="11">
        <f>VLOOKUP(F2032, [1]!Table1[[#All],[Gender]:[city]], 4, FALSE)</f>
        <v>45092</v>
      </c>
      <c r="X2032" t="b">
        <f>VLOOKUP(F2032, [1]!Table1[[#All],[Gender]:[isFromSocialMedia]], 7, FALSE)</f>
        <v>0</v>
      </c>
      <c r="Y2032" t="str">
        <f>IF(TEXT(Table1[[#This Row],[Apply Date]], "yyyy-mm-dd") = TEXT(Table1[[#This Row],[Sign Up Date]], "yyyy-mm-dd"), "New User", "Repeat User")</f>
        <v>Repeat User</v>
      </c>
    </row>
    <row r="2033" spans="1:25" ht="12.75" x14ac:dyDescent="0.2">
      <c r="A2033" s="1" t="s">
        <v>3770</v>
      </c>
      <c r="B2033" s="1" t="s">
        <v>2628</v>
      </c>
      <c r="C2033" s="1" t="s">
        <v>830</v>
      </c>
      <c r="D2033" s="1" t="s">
        <v>2629</v>
      </c>
      <c r="E2033" s="2">
        <v>45292.146365740744</v>
      </c>
      <c r="F2033" s="1" t="s">
        <v>25</v>
      </c>
      <c r="G2033" s="9" t="s">
        <v>1660</v>
      </c>
      <c r="H2033" s="9" t="s">
        <v>91</v>
      </c>
      <c r="I2033" s="9" t="s">
        <v>45</v>
      </c>
      <c r="J2033" s="1">
        <v>517127</v>
      </c>
      <c r="K2033" s="3">
        <v>45778</v>
      </c>
      <c r="L2033" s="1" t="s">
        <v>104</v>
      </c>
      <c r="M2033" s="1" t="s">
        <v>131</v>
      </c>
      <c r="N2033" s="1" t="s">
        <v>39</v>
      </c>
      <c r="O2033" s="10">
        <v>45111.567175925928</v>
      </c>
      <c r="P2033" s="10">
        <v>45131.104166666664</v>
      </c>
      <c r="Q2033" s="1">
        <v>500</v>
      </c>
      <c r="R2033" s="1" t="s">
        <v>2675</v>
      </c>
      <c r="S2033" s="1" t="s">
        <v>2676</v>
      </c>
      <c r="T2033" s="1">
        <v>1182</v>
      </c>
      <c r="U2033" s="1" t="s">
        <v>2645</v>
      </c>
      <c r="V2033" t="str">
        <f>VLOOKUP(F2033, [1]!Table1[[#All],[Gender]:[city]], 3, FALSE)</f>
        <v>Undergraduate Student</v>
      </c>
      <c r="W2033" s="11">
        <f>VLOOKUP(F2033, [1]!Table1[[#All],[Gender]:[city]], 4, FALSE)</f>
        <v>45130</v>
      </c>
      <c r="X2033" t="b">
        <f>VLOOKUP(F2033, [1]!Table1[[#All],[Gender]:[isFromSocialMedia]], 7, FALSE)</f>
        <v>0</v>
      </c>
      <c r="Y2033" t="str">
        <f>IF(TEXT(Table1[[#This Row],[Apply Date]], "yyyy-mm-dd") = TEXT(Table1[[#This Row],[Sign Up Date]], "yyyy-mm-dd"), "New User", "Repeat User")</f>
        <v>Repeat User</v>
      </c>
    </row>
    <row r="2034" spans="1:25" ht="12.75" x14ac:dyDescent="0.2">
      <c r="A2034" s="1" t="s">
        <v>3771</v>
      </c>
      <c r="B2034" s="1" t="s">
        <v>2628</v>
      </c>
      <c r="C2034" s="1" t="s">
        <v>830</v>
      </c>
      <c r="D2034" s="1" t="s">
        <v>2629</v>
      </c>
      <c r="E2034" s="2">
        <v>45292.146365740744</v>
      </c>
      <c r="F2034" s="1" t="s">
        <v>25</v>
      </c>
      <c r="G2034" s="9" t="s">
        <v>1615</v>
      </c>
      <c r="H2034" s="9" t="s">
        <v>1615</v>
      </c>
      <c r="I2034" s="9" t="s">
        <v>303</v>
      </c>
      <c r="J2034" s="1" t="s">
        <v>3772</v>
      </c>
      <c r="K2034" s="4">
        <v>45261</v>
      </c>
      <c r="L2034" s="1" t="s">
        <v>37</v>
      </c>
      <c r="M2034" s="1" t="s">
        <v>270</v>
      </c>
      <c r="N2034" s="1" t="s">
        <v>75</v>
      </c>
      <c r="O2034" s="10">
        <v>45116.837442129632</v>
      </c>
      <c r="P2034" s="10">
        <v>45131.104166666664</v>
      </c>
      <c r="Q2034">
        <v>0</v>
      </c>
      <c r="R2034" t="s">
        <v>220</v>
      </c>
      <c r="S2034" t="s">
        <v>220</v>
      </c>
      <c r="T2034">
        <v>0</v>
      </c>
      <c r="U2034" t="s">
        <v>220</v>
      </c>
      <c r="V2034" t="str">
        <f>VLOOKUP(F2034, [1]!Table1[[#All],[Gender]:[city]], 3, FALSE)</f>
        <v>Undergraduate Student</v>
      </c>
      <c r="W2034" s="11">
        <f>VLOOKUP(F2034, [1]!Table1[[#All],[Gender]:[city]], 4, FALSE)</f>
        <v>45130</v>
      </c>
      <c r="X2034" t="b">
        <f>VLOOKUP(F2034, [1]!Table1[[#All],[Gender]:[isFromSocialMedia]], 7, FALSE)</f>
        <v>0</v>
      </c>
      <c r="Y2034" t="str">
        <f>IF(TEXT(Table1[[#This Row],[Apply Date]], "yyyy-mm-dd") = TEXT(Table1[[#This Row],[Sign Up Date]], "yyyy-mm-dd"), "New User", "Repeat User")</f>
        <v>Repeat User</v>
      </c>
    </row>
    <row r="2035" spans="1:25" ht="12.75" x14ac:dyDescent="0.2">
      <c r="A2035" s="1" t="s">
        <v>3773</v>
      </c>
      <c r="B2035" s="1" t="s">
        <v>2628</v>
      </c>
      <c r="C2035" s="1" t="s">
        <v>830</v>
      </c>
      <c r="D2035" s="1" t="s">
        <v>2629</v>
      </c>
      <c r="E2035" s="2">
        <v>45292.146365740744</v>
      </c>
      <c r="F2035" s="1" t="s">
        <v>33</v>
      </c>
      <c r="G2035" s="9" t="s">
        <v>1422</v>
      </c>
      <c r="H2035" s="9" t="s">
        <v>35</v>
      </c>
      <c r="I2035" s="9" t="s">
        <v>103</v>
      </c>
      <c r="J2035" s="1">
        <v>46000</v>
      </c>
      <c r="K2035" s="3">
        <v>45505</v>
      </c>
      <c r="L2035" s="1" t="s">
        <v>37</v>
      </c>
      <c r="M2035" s="1" t="s">
        <v>51</v>
      </c>
      <c r="N2035" s="1" t="s">
        <v>75</v>
      </c>
      <c r="O2035" s="10">
        <v>45148.767824074072</v>
      </c>
      <c r="P2035" s="10">
        <v>45299.146365740744</v>
      </c>
      <c r="Q2035">
        <v>0</v>
      </c>
      <c r="R2035" t="s">
        <v>220</v>
      </c>
      <c r="S2035" t="s">
        <v>220</v>
      </c>
      <c r="T2035">
        <v>0</v>
      </c>
      <c r="U2035" t="s">
        <v>220</v>
      </c>
      <c r="V2035" t="str">
        <f>VLOOKUP(F2035, [1]!Table1[[#All],[Gender]:[city]], 3, FALSE)</f>
        <v>Not in Education</v>
      </c>
      <c r="W2035" s="11">
        <f>VLOOKUP(F2035, [1]!Table1[[#All],[Gender]:[city]], 4, FALSE)</f>
        <v>45092</v>
      </c>
      <c r="X2035" t="b">
        <f>VLOOKUP(F2035, [1]!Table1[[#All],[Gender]:[isFromSocialMedia]], 7, FALSE)</f>
        <v>0</v>
      </c>
      <c r="Y2035" t="str">
        <f>IF(TEXT(Table1[[#This Row],[Apply Date]], "yyyy-mm-dd") = TEXT(Table1[[#This Row],[Sign Up Date]], "yyyy-mm-dd"), "New User", "Repeat User")</f>
        <v>Repeat User</v>
      </c>
    </row>
    <row r="2036" spans="1:25" ht="12.75" x14ac:dyDescent="0.2">
      <c r="A2036" s="1" t="s">
        <v>3774</v>
      </c>
      <c r="B2036" s="1" t="s">
        <v>2628</v>
      </c>
      <c r="C2036" s="1" t="s">
        <v>830</v>
      </c>
      <c r="D2036" s="1" t="s">
        <v>2629</v>
      </c>
      <c r="E2036" s="2">
        <v>45292.146365740744</v>
      </c>
      <c r="F2036" s="1" t="s">
        <v>25</v>
      </c>
      <c r="G2036" s="9" t="s">
        <v>613</v>
      </c>
      <c r="H2036" s="9" t="s">
        <v>318</v>
      </c>
      <c r="I2036" s="9" t="s">
        <v>45</v>
      </c>
      <c r="J2036" s="1">
        <v>110017</v>
      </c>
      <c r="K2036" s="3">
        <v>45047</v>
      </c>
      <c r="L2036" s="1" t="s">
        <v>29</v>
      </c>
      <c r="M2036" s="1" t="s">
        <v>46</v>
      </c>
      <c r="N2036" s="1" t="s">
        <v>39</v>
      </c>
      <c r="O2036" s="10">
        <v>45060.523356481484</v>
      </c>
      <c r="P2036" s="10">
        <v>45071.104166666664</v>
      </c>
      <c r="Q2036" s="1">
        <v>2500</v>
      </c>
      <c r="R2036" s="1" t="s">
        <v>2644</v>
      </c>
      <c r="S2036" s="1" t="s">
        <v>830</v>
      </c>
      <c r="T2036" s="1">
        <v>1182</v>
      </c>
      <c r="U2036" s="1" t="s">
        <v>2645</v>
      </c>
      <c r="V2036" t="str">
        <f>VLOOKUP(F2036, [1]!Table1[[#All],[Gender]:[city]], 3, FALSE)</f>
        <v>Undergraduate Student</v>
      </c>
      <c r="W2036" s="11">
        <f>VLOOKUP(F2036, [1]!Table1[[#All],[Gender]:[city]], 4, FALSE)</f>
        <v>45130</v>
      </c>
      <c r="X2036" t="b">
        <f>VLOOKUP(F2036, [1]!Table1[[#All],[Gender]:[isFromSocialMedia]], 7, FALSE)</f>
        <v>0</v>
      </c>
      <c r="Y2036" t="str">
        <f>IF(TEXT(Table1[[#This Row],[Apply Date]], "yyyy-mm-dd") = TEXT(Table1[[#This Row],[Sign Up Date]], "yyyy-mm-dd"), "New User", "Repeat User")</f>
        <v>Repeat User</v>
      </c>
    </row>
    <row r="2037" spans="1:25" ht="12.75" x14ac:dyDescent="0.2">
      <c r="A2037" s="1" t="s">
        <v>3775</v>
      </c>
      <c r="B2037" s="1" t="s">
        <v>2628</v>
      </c>
      <c r="C2037" s="1" t="s">
        <v>830</v>
      </c>
      <c r="D2037" s="1" t="s">
        <v>2629</v>
      </c>
      <c r="E2037" s="2">
        <v>45292.146365740744</v>
      </c>
      <c r="F2037" s="1" t="s">
        <v>33</v>
      </c>
      <c r="G2037" s="9" t="s">
        <v>59</v>
      </c>
      <c r="H2037" s="9" t="s">
        <v>60</v>
      </c>
      <c r="I2037" s="9" t="s">
        <v>61</v>
      </c>
      <c r="J2037" s="1">
        <v>63108</v>
      </c>
      <c r="K2037" s="3">
        <v>45413</v>
      </c>
      <c r="L2037" s="1" t="s">
        <v>50</v>
      </c>
      <c r="M2037" s="1" t="s">
        <v>51</v>
      </c>
      <c r="N2037" s="1" t="s">
        <v>75</v>
      </c>
      <c r="O2037" s="10">
        <v>45131.301319444443</v>
      </c>
      <c r="P2037" s="10">
        <v>45145.1875</v>
      </c>
      <c r="Q2037">
        <v>0</v>
      </c>
      <c r="R2037" t="s">
        <v>220</v>
      </c>
      <c r="S2037" t="s">
        <v>220</v>
      </c>
      <c r="T2037">
        <v>0</v>
      </c>
      <c r="U2037" t="s">
        <v>220</v>
      </c>
      <c r="V2037" t="str">
        <f>VLOOKUP(F2037, [1]!Table1[[#All],[Gender]:[city]], 3, FALSE)</f>
        <v>Not in Education</v>
      </c>
      <c r="W2037" s="11">
        <f>VLOOKUP(F2037, [1]!Table1[[#All],[Gender]:[city]], 4, FALSE)</f>
        <v>45092</v>
      </c>
      <c r="X2037" t="b">
        <f>VLOOKUP(F2037, [1]!Table1[[#All],[Gender]:[isFromSocialMedia]], 7, FALSE)</f>
        <v>0</v>
      </c>
      <c r="Y2037" t="str">
        <f>IF(TEXT(Table1[[#This Row],[Apply Date]], "yyyy-mm-dd") = TEXT(Table1[[#This Row],[Sign Up Date]], "yyyy-mm-dd"), "New User", "Repeat User")</f>
        <v>Repeat User</v>
      </c>
    </row>
    <row r="2038" spans="1:25" ht="12.75" x14ac:dyDescent="0.2">
      <c r="A2038" s="1" t="s">
        <v>3776</v>
      </c>
      <c r="B2038" s="1" t="s">
        <v>2628</v>
      </c>
      <c r="C2038" s="1" t="s">
        <v>830</v>
      </c>
      <c r="D2038" s="1" t="s">
        <v>2629</v>
      </c>
      <c r="E2038" s="2">
        <v>45292.146365740744</v>
      </c>
      <c r="F2038" s="1" t="s">
        <v>25</v>
      </c>
      <c r="G2038" s="9" t="s">
        <v>770</v>
      </c>
      <c r="H2038" s="9" t="s">
        <v>35</v>
      </c>
      <c r="I2038" s="9" t="s">
        <v>103</v>
      </c>
      <c r="J2038" s="1">
        <v>38060</v>
      </c>
      <c r="K2038" s="3">
        <v>45809</v>
      </c>
      <c r="L2038" s="1" t="s">
        <v>50</v>
      </c>
      <c r="M2038" s="1" t="s">
        <v>30</v>
      </c>
      <c r="N2038" s="1" t="s">
        <v>75</v>
      </c>
      <c r="O2038" s="10">
        <v>45111.961446759262</v>
      </c>
      <c r="P2038" s="10">
        <v>45131.104166666664</v>
      </c>
      <c r="Q2038">
        <v>0</v>
      </c>
      <c r="R2038" t="s">
        <v>220</v>
      </c>
      <c r="S2038" t="s">
        <v>220</v>
      </c>
      <c r="T2038">
        <v>0</v>
      </c>
      <c r="U2038" t="s">
        <v>220</v>
      </c>
      <c r="V2038" t="str">
        <f>VLOOKUP(F2038, [1]!Table1[[#All],[Gender]:[city]], 3, FALSE)</f>
        <v>Undergraduate Student</v>
      </c>
      <c r="W2038" s="11">
        <f>VLOOKUP(F2038, [1]!Table1[[#All],[Gender]:[city]], 4, FALSE)</f>
        <v>45130</v>
      </c>
      <c r="X2038" t="b">
        <f>VLOOKUP(F2038, [1]!Table1[[#All],[Gender]:[isFromSocialMedia]], 7, FALSE)</f>
        <v>0</v>
      </c>
      <c r="Y2038" t="str">
        <f>IF(TEXT(Table1[[#This Row],[Apply Date]], "yyyy-mm-dd") = TEXT(Table1[[#This Row],[Sign Up Date]], "yyyy-mm-dd"), "New User", "Repeat User")</f>
        <v>Repeat User</v>
      </c>
    </row>
    <row r="2039" spans="1:25" ht="12.75" x14ac:dyDescent="0.2">
      <c r="A2039" s="1" t="s">
        <v>3777</v>
      </c>
      <c r="B2039" s="1" t="s">
        <v>2628</v>
      </c>
      <c r="C2039" s="1" t="s">
        <v>830</v>
      </c>
      <c r="D2039" s="1" t="s">
        <v>2629</v>
      </c>
      <c r="E2039" s="2">
        <v>45292.146365740744</v>
      </c>
      <c r="F2039" s="1" t="s">
        <v>25</v>
      </c>
      <c r="G2039" s="9" t="s">
        <v>2975</v>
      </c>
      <c r="H2039" s="9" t="s">
        <v>35</v>
      </c>
      <c r="I2039" s="9" t="s">
        <v>103</v>
      </c>
      <c r="J2039" s="1">
        <v>50700</v>
      </c>
      <c r="K2039" s="4">
        <v>41244</v>
      </c>
      <c r="L2039" s="1" t="s">
        <v>104</v>
      </c>
      <c r="M2039" s="1" t="s">
        <v>649</v>
      </c>
      <c r="N2039" s="1" t="s">
        <v>75</v>
      </c>
      <c r="O2039" s="10">
        <v>45093.20784722222</v>
      </c>
      <c r="P2039" s="10">
        <v>45117.104166666664</v>
      </c>
      <c r="Q2039">
        <v>0</v>
      </c>
      <c r="R2039" t="s">
        <v>220</v>
      </c>
      <c r="S2039" t="s">
        <v>220</v>
      </c>
      <c r="T2039">
        <v>0</v>
      </c>
      <c r="U2039" t="s">
        <v>220</v>
      </c>
      <c r="V2039" t="str">
        <f>VLOOKUP(F2039, [1]!Table1[[#All],[Gender]:[city]], 3, FALSE)</f>
        <v>Undergraduate Student</v>
      </c>
      <c r="W2039" s="11">
        <f>VLOOKUP(F2039, [1]!Table1[[#All],[Gender]:[city]], 4, FALSE)</f>
        <v>45130</v>
      </c>
      <c r="X2039" t="b">
        <f>VLOOKUP(F2039, [1]!Table1[[#All],[Gender]:[isFromSocialMedia]], 7, FALSE)</f>
        <v>0</v>
      </c>
      <c r="Y2039" t="str">
        <f>IF(TEXT(Table1[[#This Row],[Apply Date]], "yyyy-mm-dd") = TEXT(Table1[[#This Row],[Sign Up Date]], "yyyy-mm-dd"), "New User", "Repeat User")</f>
        <v>Repeat User</v>
      </c>
    </row>
    <row r="2040" spans="1:25" ht="12.75" x14ac:dyDescent="0.2">
      <c r="A2040" s="1" t="s">
        <v>3778</v>
      </c>
      <c r="B2040" s="1" t="s">
        <v>2628</v>
      </c>
      <c r="C2040" s="1" t="s">
        <v>830</v>
      </c>
      <c r="D2040" s="1" t="s">
        <v>2629</v>
      </c>
      <c r="E2040" s="2">
        <v>45292.146365740744</v>
      </c>
      <c r="F2040" s="1" t="s">
        <v>33</v>
      </c>
      <c r="G2040" s="9" t="s">
        <v>1049</v>
      </c>
      <c r="H2040" s="9" t="s">
        <v>49</v>
      </c>
      <c r="I2040" s="9" t="s">
        <v>45</v>
      </c>
      <c r="J2040" s="1">
        <v>500085</v>
      </c>
      <c r="K2040" s="3">
        <v>45778</v>
      </c>
      <c r="L2040" s="1" t="s">
        <v>50</v>
      </c>
      <c r="M2040" s="1" t="s">
        <v>62</v>
      </c>
      <c r="N2040" s="1" t="s">
        <v>75</v>
      </c>
      <c r="O2040" s="10">
        <v>45216.97929398148</v>
      </c>
      <c r="P2040" s="10">
        <v>45299.146365740744</v>
      </c>
      <c r="Q2040">
        <v>0</v>
      </c>
      <c r="R2040" t="s">
        <v>220</v>
      </c>
      <c r="S2040" t="s">
        <v>220</v>
      </c>
      <c r="T2040">
        <v>0</v>
      </c>
      <c r="U2040" t="s">
        <v>220</v>
      </c>
      <c r="V2040" t="str">
        <f>VLOOKUP(F2040, [1]!Table1[[#All],[Gender]:[city]], 3, FALSE)</f>
        <v>Not in Education</v>
      </c>
      <c r="W2040" s="11">
        <f>VLOOKUP(F2040, [1]!Table1[[#All],[Gender]:[city]], 4, FALSE)</f>
        <v>45092</v>
      </c>
      <c r="X2040" t="b">
        <f>VLOOKUP(F2040, [1]!Table1[[#All],[Gender]:[isFromSocialMedia]], 7, FALSE)</f>
        <v>0</v>
      </c>
      <c r="Y2040" t="str">
        <f>IF(TEXT(Table1[[#This Row],[Apply Date]], "yyyy-mm-dd") = TEXT(Table1[[#This Row],[Sign Up Date]], "yyyy-mm-dd"), "New User", "Repeat User")</f>
        <v>Repeat User</v>
      </c>
    </row>
    <row r="2041" spans="1:25" ht="12.75" x14ac:dyDescent="0.2">
      <c r="A2041" s="1" t="s">
        <v>3779</v>
      </c>
      <c r="B2041" s="1" t="s">
        <v>2628</v>
      </c>
      <c r="C2041" s="1" t="s">
        <v>830</v>
      </c>
      <c r="D2041" s="1" t="s">
        <v>2629</v>
      </c>
      <c r="E2041" s="2">
        <v>45292.146365740744</v>
      </c>
      <c r="F2041" s="1" t="s">
        <v>25</v>
      </c>
      <c r="G2041" s="9" t="s">
        <v>59</v>
      </c>
      <c r="H2041" s="9" t="s">
        <v>60</v>
      </c>
      <c r="I2041" s="9" t="s">
        <v>61</v>
      </c>
      <c r="J2041" s="1">
        <v>63108</v>
      </c>
      <c r="K2041" s="3">
        <v>45778</v>
      </c>
      <c r="L2041" s="1" t="s">
        <v>50</v>
      </c>
      <c r="M2041" s="1" t="s">
        <v>88</v>
      </c>
      <c r="N2041" s="1" t="s">
        <v>75</v>
      </c>
      <c r="O2041" s="10">
        <v>45155.751759259256</v>
      </c>
      <c r="P2041" s="10">
        <v>45264.104432870372</v>
      </c>
      <c r="Q2041">
        <v>0</v>
      </c>
      <c r="R2041" t="s">
        <v>220</v>
      </c>
      <c r="S2041" t="s">
        <v>220</v>
      </c>
      <c r="T2041">
        <v>0</v>
      </c>
      <c r="U2041" t="s">
        <v>220</v>
      </c>
      <c r="V2041" t="str">
        <f>VLOOKUP(F2041, [1]!Table1[[#All],[Gender]:[city]], 3, FALSE)</f>
        <v>Undergraduate Student</v>
      </c>
      <c r="W2041" s="11">
        <f>VLOOKUP(F2041, [1]!Table1[[#All],[Gender]:[city]], 4, FALSE)</f>
        <v>45130</v>
      </c>
      <c r="X2041" t="b">
        <f>VLOOKUP(F2041, [1]!Table1[[#All],[Gender]:[isFromSocialMedia]], 7, FALSE)</f>
        <v>0</v>
      </c>
      <c r="Y2041" t="str">
        <f>IF(TEXT(Table1[[#This Row],[Apply Date]], "yyyy-mm-dd") = TEXT(Table1[[#This Row],[Sign Up Date]], "yyyy-mm-dd"), "New User", "Repeat User")</f>
        <v>Repeat User</v>
      </c>
    </row>
    <row r="2042" spans="1:25" ht="12.75" x14ac:dyDescent="0.2">
      <c r="A2042" s="1" t="s">
        <v>3780</v>
      </c>
      <c r="B2042" s="1" t="s">
        <v>2628</v>
      </c>
      <c r="C2042" s="1" t="s">
        <v>830</v>
      </c>
      <c r="D2042" s="1" t="s">
        <v>2629</v>
      </c>
      <c r="E2042" s="2">
        <v>45292.146365740744</v>
      </c>
      <c r="F2042" s="1" t="s">
        <v>25</v>
      </c>
      <c r="G2042" s="9" t="s">
        <v>3781</v>
      </c>
      <c r="H2042" s="9" t="s">
        <v>722</v>
      </c>
      <c r="I2042" s="9" t="s">
        <v>79</v>
      </c>
      <c r="J2042" s="1">
        <v>101233</v>
      </c>
      <c r="K2042" s="3">
        <v>42156</v>
      </c>
      <c r="L2042" s="1" t="s">
        <v>104</v>
      </c>
      <c r="M2042" s="1" t="s">
        <v>830</v>
      </c>
      <c r="N2042" s="1" t="s">
        <v>39</v>
      </c>
      <c r="O2042" s="10">
        <v>45092.899884259263</v>
      </c>
      <c r="P2042" s="10">
        <v>45117.104166666664</v>
      </c>
      <c r="Q2042" s="1">
        <v>1000</v>
      </c>
      <c r="R2042" s="1" t="s">
        <v>2762</v>
      </c>
      <c r="S2042" s="1" t="s">
        <v>2763</v>
      </c>
      <c r="T2042" s="1">
        <v>1776</v>
      </c>
      <c r="U2042" s="1" t="s">
        <v>2645</v>
      </c>
      <c r="V2042" t="str">
        <f>VLOOKUP(F2042, [1]!Table1[[#All],[Gender]:[city]], 3, FALSE)</f>
        <v>Undergraduate Student</v>
      </c>
      <c r="W2042" s="11">
        <f>VLOOKUP(F2042, [1]!Table1[[#All],[Gender]:[city]], 4, FALSE)</f>
        <v>45130</v>
      </c>
      <c r="X2042" t="b">
        <f>VLOOKUP(F2042, [1]!Table1[[#All],[Gender]:[isFromSocialMedia]], 7, FALSE)</f>
        <v>0</v>
      </c>
      <c r="Y2042" t="str">
        <f>IF(TEXT(Table1[[#This Row],[Apply Date]], "yyyy-mm-dd") = TEXT(Table1[[#This Row],[Sign Up Date]], "yyyy-mm-dd"), "New User", "Repeat User")</f>
        <v>Repeat User</v>
      </c>
    </row>
    <row r="2043" spans="1:25" ht="12.75" x14ac:dyDescent="0.2">
      <c r="A2043" s="1" t="s">
        <v>3782</v>
      </c>
      <c r="B2043" s="1" t="s">
        <v>2628</v>
      </c>
      <c r="C2043" s="1" t="s">
        <v>830</v>
      </c>
      <c r="D2043" s="1" t="s">
        <v>2629</v>
      </c>
      <c r="E2043" s="2">
        <v>45292.146365740744</v>
      </c>
      <c r="F2043" s="1" t="s">
        <v>25</v>
      </c>
      <c r="G2043" s="9" t="s">
        <v>53</v>
      </c>
      <c r="H2043" s="9" t="s">
        <v>54</v>
      </c>
      <c r="I2043" s="9" t="s">
        <v>45</v>
      </c>
      <c r="J2043" s="1">
        <v>560100</v>
      </c>
      <c r="K2043" s="3">
        <v>45078</v>
      </c>
      <c r="L2043" s="1" t="s">
        <v>50</v>
      </c>
      <c r="M2043" s="1" t="s">
        <v>366</v>
      </c>
      <c r="N2043" s="1" t="s">
        <v>75</v>
      </c>
      <c r="O2043" s="10">
        <v>45154.411481481482</v>
      </c>
      <c r="P2043" s="10">
        <v>45299.146365740744</v>
      </c>
      <c r="Q2043">
        <v>0</v>
      </c>
      <c r="R2043" t="s">
        <v>220</v>
      </c>
      <c r="S2043" t="s">
        <v>220</v>
      </c>
      <c r="T2043">
        <v>0</v>
      </c>
      <c r="U2043" t="s">
        <v>220</v>
      </c>
      <c r="V2043" t="str">
        <f>VLOOKUP(F2043, [1]!Table1[[#All],[Gender]:[city]], 3, FALSE)</f>
        <v>Undergraduate Student</v>
      </c>
      <c r="W2043" s="11">
        <f>VLOOKUP(F2043, [1]!Table1[[#All],[Gender]:[city]], 4, FALSE)</f>
        <v>45130</v>
      </c>
      <c r="X2043" t="b">
        <f>VLOOKUP(F2043, [1]!Table1[[#All],[Gender]:[isFromSocialMedia]], 7, FALSE)</f>
        <v>0</v>
      </c>
      <c r="Y2043" t="str">
        <f>IF(TEXT(Table1[[#This Row],[Apply Date]], "yyyy-mm-dd") = TEXT(Table1[[#This Row],[Sign Up Date]], "yyyy-mm-dd"), "New User", "Repeat User")</f>
        <v>Repeat User</v>
      </c>
    </row>
    <row r="2044" spans="1:25" ht="12.75" x14ac:dyDescent="0.2">
      <c r="A2044" s="1" t="s">
        <v>3783</v>
      </c>
      <c r="B2044" s="1" t="s">
        <v>2628</v>
      </c>
      <c r="C2044" s="1" t="s">
        <v>830</v>
      </c>
      <c r="D2044" s="1" t="s">
        <v>2629</v>
      </c>
      <c r="E2044" s="2">
        <v>45292.146365740744</v>
      </c>
      <c r="F2044" s="1" t="s">
        <v>25</v>
      </c>
      <c r="G2044" s="9" t="s">
        <v>147</v>
      </c>
      <c r="H2044" s="9" t="s">
        <v>148</v>
      </c>
      <c r="I2044" s="9" t="s">
        <v>45</v>
      </c>
      <c r="J2044" s="1">
        <v>400097</v>
      </c>
      <c r="K2044" s="3">
        <v>43952</v>
      </c>
      <c r="L2044" s="1" t="s">
        <v>37</v>
      </c>
      <c r="M2044" s="1" t="s">
        <v>260</v>
      </c>
      <c r="N2044" s="1" t="s">
        <v>75</v>
      </c>
      <c r="O2044" s="10">
        <v>45142.045798611114</v>
      </c>
      <c r="P2044" s="10">
        <v>45159.1875</v>
      </c>
      <c r="Q2044">
        <v>0</v>
      </c>
      <c r="R2044" t="s">
        <v>220</v>
      </c>
      <c r="S2044" t="s">
        <v>220</v>
      </c>
      <c r="T2044">
        <v>0</v>
      </c>
      <c r="U2044" t="s">
        <v>220</v>
      </c>
      <c r="V2044" t="str">
        <f>VLOOKUP(F2044, [1]!Table1[[#All],[Gender]:[city]], 3, FALSE)</f>
        <v>Undergraduate Student</v>
      </c>
      <c r="W2044" s="11">
        <f>VLOOKUP(F2044, [1]!Table1[[#All],[Gender]:[city]], 4, FALSE)</f>
        <v>45130</v>
      </c>
      <c r="X2044" t="b">
        <f>VLOOKUP(F2044, [1]!Table1[[#All],[Gender]:[isFromSocialMedia]], 7, FALSE)</f>
        <v>0</v>
      </c>
      <c r="Y2044" t="str">
        <f>IF(TEXT(Table1[[#This Row],[Apply Date]], "yyyy-mm-dd") = TEXT(Table1[[#This Row],[Sign Up Date]], "yyyy-mm-dd"), "New User", "Repeat User")</f>
        <v>Repeat User</v>
      </c>
    </row>
    <row r="2045" spans="1:25" ht="12.75" x14ac:dyDescent="0.2">
      <c r="A2045" s="1" t="s">
        <v>3784</v>
      </c>
      <c r="B2045" s="1" t="s">
        <v>2628</v>
      </c>
      <c r="C2045" s="1" t="s">
        <v>830</v>
      </c>
      <c r="D2045" s="1" t="s">
        <v>2629</v>
      </c>
      <c r="E2045" s="2">
        <v>45292.146365740744</v>
      </c>
      <c r="F2045" s="1" t="s">
        <v>33</v>
      </c>
      <c r="G2045" s="9" t="s">
        <v>332</v>
      </c>
      <c r="H2045" s="9" t="s">
        <v>60</v>
      </c>
      <c r="I2045" s="9" t="s">
        <v>61</v>
      </c>
      <c r="J2045" s="1">
        <v>63103</v>
      </c>
      <c r="K2045" s="3">
        <v>45778</v>
      </c>
      <c r="L2045" s="1" t="s">
        <v>50</v>
      </c>
      <c r="M2045" s="1" t="s">
        <v>80</v>
      </c>
      <c r="N2045" s="1" t="s">
        <v>2637</v>
      </c>
      <c r="O2045" s="10">
        <v>45191.598969907405</v>
      </c>
      <c r="Q2045">
        <v>0</v>
      </c>
      <c r="R2045" t="s">
        <v>220</v>
      </c>
      <c r="S2045" t="s">
        <v>220</v>
      </c>
      <c r="T2045">
        <v>0</v>
      </c>
      <c r="U2045" t="s">
        <v>220</v>
      </c>
      <c r="V2045" t="str">
        <f>VLOOKUP(F2045, [1]!Table1[[#All],[Gender]:[city]], 3, FALSE)</f>
        <v>Not in Education</v>
      </c>
      <c r="W2045" s="11">
        <f>VLOOKUP(F2045, [1]!Table1[[#All],[Gender]:[city]], 4, FALSE)</f>
        <v>45092</v>
      </c>
      <c r="X2045" t="b">
        <f>VLOOKUP(F2045, [1]!Table1[[#All],[Gender]:[isFromSocialMedia]], 7, FALSE)</f>
        <v>0</v>
      </c>
      <c r="Y2045" t="str">
        <f>IF(TEXT(Table1[[#This Row],[Apply Date]], "yyyy-mm-dd") = TEXT(Table1[[#This Row],[Sign Up Date]], "yyyy-mm-dd"), "New User", "Repeat User")</f>
        <v>Repeat User</v>
      </c>
    </row>
    <row r="2046" spans="1:25" ht="12.75" x14ac:dyDescent="0.2">
      <c r="A2046" s="1" t="s">
        <v>3785</v>
      </c>
      <c r="B2046" s="1" t="s">
        <v>2628</v>
      </c>
      <c r="C2046" s="1" t="s">
        <v>830</v>
      </c>
      <c r="D2046" s="1" t="s">
        <v>2629</v>
      </c>
      <c r="E2046" s="2">
        <v>45292.146365740744</v>
      </c>
      <c r="F2046" s="1" t="s">
        <v>25</v>
      </c>
      <c r="G2046" s="9" t="s">
        <v>332</v>
      </c>
      <c r="H2046" s="9" t="s">
        <v>60</v>
      </c>
      <c r="I2046" s="9" t="s">
        <v>61</v>
      </c>
      <c r="J2046" s="1">
        <v>63108</v>
      </c>
      <c r="K2046" s="3">
        <v>45413</v>
      </c>
      <c r="L2046" s="1" t="s">
        <v>50</v>
      </c>
      <c r="M2046" s="1" t="s">
        <v>51</v>
      </c>
      <c r="N2046" s="1" t="s">
        <v>75</v>
      </c>
      <c r="O2046" s="10">
        <v>45114.174398148149</v>
      </c>
      <c r="P2046" s="10">
        <v>45159.1875</v>
      </c>
      <c r="Q2046">
        <v>0</v>
      </c>
      <c r="R2046" t="s">
        <v>220</v>
      </c>
      <c r="S2046" t="s">
        <v>220</v>
      </c>
      <c r="T2046">
        <v>0</v>
      </c>
      <c r="U2046" t="s">
        <v>220</v>
      </c>
      <c r="V2046" t="str">
        <f>VLOOKUP(F2046, [1]!Table1[[#All],[Gender]:[city]], 3, FALSE)</f>
        <v>Undergraduate Student</v>
      </c>
      <c r="W2046" s="11">
        <f>VLOOKUP(F2046, [1]!Table1[[#All],[Gender]:[city]], 4, FALSE)</f>
        <v>45130</v>
      </c>
      <c r="X2046" t="b">
        <f>VLOOKUP(F2046, [1]!Table1[[#All],[Gender]:[isFromSocialMedia]], 7, FALSE)</f>
        <v>0</v>
      </c>
      <c r="Y2046" t="str">
        <f>IF(TEXT(Table1[[#This Row],[Apply Date]], "yyyy-mm-dd") = TEXT(Table1[[#This Row],[Sign Up Date]], "yyyy-mm-dd"), "New User", "Repeat User")</f>
        <v>Repeat User</v>
      </c>
    </row>
    <row r="2047" spans="1:25" ht="12.75" x14ac:dyDescent="0.2">
      <c r="A2047" s="1" t="s">
        <v>3786</v>
      </c>
      <c r="B2047" s="1" t="s">
        <v>2628</v>
      </c>
      <c r="C2047" s="1" t="s">
        <v>830</v>
      </c>
      <c r="D2047" s="1" t="s">
        <v>2629</v>
      </c>
      <c r="E2047" s="2">
        <v>45292.146365740744</v>
      </c>
      <c r="F2047" s="1" t="s">
        <v>33</v>
      </c>
      <c r="G2047" s="9" t="s">
        <v>48</v>
      </c>
      <c r="H2047" s="9" t="s">
        <v>49</v>
      </c>
      <c r="I2047" s="9" t="s">
        <v>45</v>
      </c>
      <c r="J2047" s="1">
        <v>500014</v>
      </c>
      <c r="K2047" s="3">
        <v>45047</v>
      </c>
      <c r="L2047" s="1" t="s">
        <v>37</v>
      </c>
      <c r="M2047" s="1" t="s">
        <v>62</v>
      </c>
      <c r="N2047" s="1" t="s">
        <v>31</v>
      </c>
      <c r="O2047" s="10">
        <v>44865.735636574071</v>
      </c>
      <c r="P2047" s="10">
        <v>44879.1875</v>
      </c>
      <c r="Q2047">
        <v>0</v>
      </c>
      <c r="R2047" t="s">
        <v>220</v>
      </c>
      <c r="S2047" t="s">
        <v>220</v>
      </c>
      <c r="T2047">
        <v>0</v>
      </c>
      <c r="U2047" t="s">
        <v>220</v>
      </c>
      <c r="V2047" t="str">
        <f>VLOOKUP(F2047, [1]!Table1[[#All],[Gender]:[city]], 3, FALSE)</f>
        <v>Not in Education</v>
      </c>
      <c r="W2047" s="11">
        <f>VLOOKUP(F2047, [1]!Table1[[#All],[Gender]:[city]], 4, FALSE)</f>
        <v>45092</v>
      </c>
      <c r="X2047" t="b">
        <f>VLOOKUP(F2047, [1]!Table1[[#All],[Gender]:[isFromSocialMedia]], 7, FALSE)</f>
        <v>0</v>
      </c>
      <c r="Y2047" t="str">
        <f>IF(TEXT(Table1[[#This Row],[Apply Date]], "yyyy-mm-dd") = TEXT(Table1[[#This Row],[Sign Up Date]], "yyyy-mm-dd"), "New User", "Repeat User")</f>
        <v>Repeat User</v>
      </c>
    </row>
    <row r="2048" spans="1:25" ht="12.75" x14ac:dyDescent="0.2">
      <c r="A2048" s="1" t="s">
        <v>3787</v>
      </c>
      <c r="B2048" s="1" t="s">
        <v>2628</v>
      </c>
      <c r="C2048" s="1" t="s">
        <v>830</v>
      </c>
      <c r="D2048" s="1" t="s">
        <v>2629</v>
      </c>
      <c r="E2048" s="2">
        <v>45292.146365740744</v>
      </c>
      <c r="F2048" s="1" t="s">
        <v>25</v>
      </c>
      <c r="G2048" s="9" t="s">
        <v>237</v>
      </c>
      <c r="H2048" s="9" t="s">
        <v>91</v>
      </c>
      <c r="I2048" s="9" t="s">
        <v>45</v>
      </c>
      <c r="J2048" s="1">
        <v>522410</v>
      </c>
      <c r="K2048" s="3">
        <v>44743</v>
      </c>
      <c r="L2048" s="1" t="s">
        <v>37</v>
      </c>
      <c r="M2048" s="1" t="s">
        <v>366</v>
      </c>
      <c r="N2048" s="1" t="s">
        <v>31</v>
      </c>
      <c r="O2048" s="10">
        <v>44848.719733796293</v>
      </c>
      <c r="P2048" s="10">
        <v>44879.1875</v>
      </c>
      <c r="Q2048">
        <v>0</v>
      </c>
      <c r="R2048" t="s">
        <v>220</v>
      </c>
      <c r="S2048" t="s">
        <v>220</v>
      </c>
      <c r="T2048">
        <v>0</v>
      </c>
      <c r="U2048" t="s">
        <v>220</v>
      </c>
      <c r="V2048" t="str">
        <f>VLOOKUP(F2048, [1]!Table1[[#All],[Gender]:[city]], 3, FALSE)</f>
        <v>Undergraduate Student</v>
      </c>
      <c r="W2048" s="11">
        <f>VLOOKUP(F2048, [1]!Table1[[#All],[Gender]:[city]], 4, FALSE)</f>
        <v>45130</v>
      </c>
      <c r="X2048" t="b">
        <f>VLOOKUP(F2048, [1]!Table1[[#All],[Gender]:[isFromSocialMedia]], 7, FALSE)</f>
        <v>0</v>
      </c>
      <c r="Y2048" t="str">
        <f>IF(TEXT(Table1[[#This Row],[Apply Date]], "yyyy-mm-dd") = TEXT(Table1[[#This Row],[Sign Up Date]], "yyyy-mm-dd"), "New User", "Repeat User")</f>
        <v>Repeat User</v>
      </c>
    </row>
    <row r="2049" spans="1:25" ht="12.75" x14ac:dyDescent="0.2">
      <c r="A2049" s="1" t="s">
        <v>3788</v>
      </c>
      <c r="B2049" s="1" t="s">
        <v>2628</v>
      </c>
      <c r="C2049" s="1" t="s">
        <v>830</v>
      </c>
      <c r="D2049" s="1" t="s">
        <v>2629</v>
      </c>
      <c r="E2049" s="2">
        <v>45292.146365740744</v>
      </c>
      <c r="F2049" s="1" t="s">
        <v>33</v>
      </c>
      <c r="G2049" s="9" t="s">
        <v>2674</v>
      </c>
      <c r="H2049" s="9" t="s">
        <v>1690</v>
      </c>
      <c r="I2049" s="9" t="s">
        <v>79</v>
      </c>
      <c r="J2049" s="1">
        <v>40012</v>
      </c>
      <c r="K2049" s="3">
        <v>42917</v>
      </c>
      <c r="L2049" s="1" t="s">
        <v>50</v>
      </c>
      <c r="M2049" s="1" t="s">
        <v>395</v>
      </c>
      <c r="N2049" s="1" t="s">
        <v>39</v>
      </c>
      <c r="O2049" s="10">
        <v>45092.199849537035</v>
      </c>
      <c r="P2049" s="10">
        <v>45103.104166666664</v>
      </c>
      <c r="Q2049" s="1">
        <v>500</v>
      </c>
      <c r="R2049" s="1" t="s">
        <v>2675</v>
      </c>
      <c r="S2049" s="1" t="s">
        <v>2676</v>
      </c>
      <c r="T2049" s="1">
        <v>1182</v>
      </c>
      <c r="U2049" s="1" t="s">
        <v>2645</v>
      </c>
      <c r="V2049" t="str">
        <f>VLOOKUP(F2049, [1]!Table1[[#All],[Gender]:[city]], 3, FALSE)</f>
        <v>Not in Education</v>
      </c>
      <c r="W2049" s="11">
        <f>VLOOKUP(F2049, [1]!Table1[[#All],[Gender]:[city]], 4, FALSE)</f>
        <v>45092</v>
      </c>
      <c r="X2049" t="b">
        <f>VLOOKUP(F2049, [1]!Table1[[#All],[Gender]:[isFromSocialMedia]], 7, FALSE)</f>
        <v>0</v>
      </c>
      <c r="Y2049" t="str">
        <f>IF(TEXT(Table1[[#This Row],[Apply Date]], "yyyy-mm-dd") = TEXT(Table1[[#This Row],[Sign Up Date]], "yyyy-mm-dd"), "New User", "Repeat User")</f>
        <v>New User</v>
      </c>
    </row>
    <row r="2050" spans="1:25" ht="12.75" x14ac:dyDescent="0.2">
      <c r="A2050" s="1" t="s">
        <v>3789</v>
      </c>
      <c r="B2050" s="1" t="s">
        <v>2628</v>
      </c>
      <c r="C2050" s="1" t="s">
        <v>830</v>
      </c>
      <c r="D2050" s="1" t="s">
        <v>2629</v>
      </c>
      <c r="E2050" s="2">
        <v>45292.146365740744</v>
      </c>
      <c r="F2050" s="1" t="s">
        <v>25</v>
      </c>
      <c r="G2050" s="9" t="s">
        <v>229</v>
      </c>
      <c r="H2050" s="9" t="s">
        <v>230</v>
      </c>
      <c r="I2050" s="9" t="s">
        <v>45</v>
      </c>
      <c r="J2050" s="1">
        <v>600051</v>
      </c>
      <c r="K2050" s="3">
        <v>44652</v>
      </c>
      <c r="L2050" s="1" t="s">
        <v>37</v>
      </c>
      <c r="M2050" s="1" t="s">
        <v>3790</v>
      </c>
      <c r="N2050" s="1" t="s">
        <v>39</v>
      </c>
      <c r="O2050" s="10">
        <v>45078.639444444445</v>
      </c>
      <c r="P2050" s="10">
        <v>45089.104166666664</v>
      </c>
      <c r="Q2050" s="1">
        <v>2500</v>
      </c>
      <c r="R2050" s="1" t="s">
        <v>2644</v>
      </c>
      <c r="S2050" s="1" t="s">
        <v>830</v>
      </c>
      <c r="T2050" s="1">
        <v>1182</v>
      </c>
      <c r="U2050" s="1" t="s">
        <v>2645</v>
      </c>
      <c r="V2050" t="str">
        <f>VLOOKUP(F2050, [1]!Table1[[#All],[Gender]:[city]], 3, FALSE)</f>
        <v>Undergraduate Student</v>
      </c>
      <c r="W2050" s="11">
        <f>VLOOKUP(F2050, [1]!Table1[[#All],[Gender]:[city]], 4, FALSE)</f>
        <v>45130</v>
      </c>
      <c r="X2050" t="b">
        <f>VLOOKUP(F2050, [1]!Table1[[#All],[Gender]:[isFromSocialMedia]], 7, FALSE)</f>
        <v>0</v>
      </c>
      <c r="Y2050" t="str">
        <f>IF(TEXT(Table1[[#This Row],[Apply Date]], "yyyy-mm-dd") = TEXT(Table1[[#This Row],[Sign Up Date]], "yyyy-mm-dd"), "New User", "Repeat User")</f>
        <v>Repeat User</v>
      </c>
    </row>
    <row r="2051" spans="1:25" ht="12.75" x14ac:dyDescent="0.2">
      <c r="A2051" s="1" t="s">
        <v>3791</v>
      </c>
      <c r="B2051" s="1" t="s">
        <v>2628</v>
      </c>
      <c r="C2051" s="1" t="s">
        <v>830</v>
      </c>
      <c r="D2051" s="1" t="s">
        <v>2629</v>
      </c>
      <c r="E2051" s="2">
        <v>45292.146365740744</v>
      </c>
      <c r="F2051" s="1" t="s">
        <v>33</v>
      </c>
      <c r="G2051" s="9" t="s">
        <v>59</v>
      </c>
      <c r="H2051" s="9" t="s">
        <v>60</v>
      </c>
      <c r="I2051" s="9" t="s">
        <v>61</v>
      </c>
      <c r="J2051" s="1">
        <v>63122</v>
      </c>
      <c r="K2051" s="3">
        <v>45778</v>
      </c>
      <c r="L2051" s="1" t="s">
        <v>37</v>
      </c>
      <c r="M2051" s="1" t="s">
        <v>177</v>
      </c>
      <c r="N2051" s="1" t="s">
        <v>39</v>
      </c>
      <c r="O2051" s="10">
        <v>45123.200671296298</v>
      </c>
      <c r="P2051" s="10">
        <v>45131.104166666664</v>
      </c>
      <c r="Q2051" s="1">
        <v>1000</v>
      </c>
      <c r="R2051" s="1" t="s">
        <v>2762</v>
      </c>
      <c r="S2051" s="1" t="s">
        <v>2763</v>
      </c>
      <c r="T2051" s="1">
        <v>1776</v>
      </c>
      <c r="U2051" s="1" t="s">
        <v>2645</v>
      </c>
      <c r="V2051" t="str">
        <f>VLOOKUP(F2051, [1]!Table1[[#All],[Gender]:[city]], 3, FALSE)</f>
        <v>Not in Education</v>
      </c>
      <c r="W2051" s="11">
        <f>VLOOKUP(F2051, [1]!Table1[[#All],[Gender]:[city]], 4, FALSE)</f>
        <v>45092</v>
      </c>
      <c r="X2051" t="b">
        <f>VLOOKUP(F2051, [1]!Table1[[#All],[Gender]:[isFromSocialMedia]], 7, FALSE)</f>
        <v>0</v>
      </c>
      <c r="Y2051" t="str">
        <f>IF(TEXT(Table1[[#This Row],[Apply Date]], "yyyy-mm-dd") = TEXT(Table1[[#This Row],[Sign Up Date]], "yyyy-mm-dd"), "New User", "Repeat User")</f>
        <v>Repeat User</v>
      </c>
    </row>
    <row r="2052" spans="1:25" ht="12.75" x14ac:dyDescent="0.2">
      <c r="A2052" s="1" t="s">
        <v>3792</v>
      </c>
      <c r="B2052" s="1" t="s">
        <v>2628</v>
      </c>
      <c r="C2052" s="1" t="s">
        <v>830</v>
      </c>
      <c r="D2052" s="1" t="s">
        <v>2629</v>
      </c>
      <c r="E2052" s="2">
        <v>45292.146365740744</v>
      </c>
      <c r="F2052" s="1" t="s">
        <v>25</v>
      </c>
      <c r="G2052" s="9" t="s">
        <v>332</v>
      </c>
      <c r="H2052" s="9" t="s">
        <v>433</v>
      </c>
      <c r="I2052" s="9" t="s">
        <v>61</v>
      </c>
      <c r="J2052" s="1">
        <v>63108</v>
      </c>
      <c r="K2052" s="4">
        <v>45627</v>
      </c>
      <c r="L2052" s="1" t="s">
        <v>50</v>
      </c>
      <c r="M2052" s="1" t="s">
        <v>917</v>
      </c>
      <c r="N2052" s="1" t="s">
        <v>75</v>
      </c>
      <c r="O2052" s="10">
        <v>45137.763831018521</v>
      </c>
      <c r="P2052" s="10">
        <v>45159.1875</v>
      </c>
      <c r="Q2052">
        <v>0</v>
      </c>
      <c r="R2052" t="s">
        <v>220</v>
      </c>
      <c r="S2052" t="s">
        <v>220</v>
      </c>
      <c r="T2052">
        <v>0</v>
      </c>
      <c r="U2052" t="s">
        <v>220</v>
      </c>
      <c r="V2052" t="str">
        <f>VLOOKUP(F2052, [1]!Table1[[#All],[Gender]:[city]], 3, FALSE)</f>
        <v>Undergraduate Student</v>
      </c>
      <c r="W2052" s="11">
        <f>VLOOKUP(F2052, [1]!Table1[[#All],[Gender]:[city]], 4, FALSE)</f>
        <v>45130</v>
      </c>
      <c r="X2052" t="b">
        <f>VLOOKUP(F2052, [1]!Table1[[#All],[Gender]:[isFromSocialMedia]], 7, FALSE)</f>
        <v>0</v>
      </c>
      <c r="Y2052" t="str">
        <f>IF(TEXT(Table1[[#This Row],[Apply Date]], "yyyy-mm-dd") = TEXT(Table1[[#This Row],[Sign Up Date]], "yyyy-mm-dd"), "New User", "Repeat User")</f>
        <v>Repeat User</v>
      </c>
    </row>
    <row r="2053" spans="1:25" ht="12.75" x14ac:dyDescent="0.2">
      <c r="A2053" s="1" t="s">
        <v>3793</v>
      </c>
      <c r="B2053" s="1" t="s">
        <v>2628</v>
      </c>
      <c r="C2053" s="1" t="s">
        <v>830</v>
      </c>
      <c r="D2053" s="1" t="s">
        <v>2629</v>
      </c>
      <c r="E2053" s="2">
        <v>45292.146365740744</v>
      </c>
      <c r="F2053" s="1" t="s">
        <v>25</v>
      </c>
      <c r="G2053" s="9" t="s">
        <v>3424</v>
      </c>
      <c r="H2053" s="9" t="s">
        <v>3425</v>
      </c>
      <c r="I2053" s="9" t="s">
        <v>79</v>
      </c>
      <c r="J2053" s="1">
        <v>0</v>
      </c>
      <c r="K2053" s="3">
        <v>46813</v>
      </c>
      <c r="L2053" s="1" t="s">
        <v>37</v>
      </c>
      <c r="M2053" s="1" t="s">
        <v>270</v>
      </c>
      <c r="N2053" s="1" t="s">
        <v>31</v>
      </c>
      <c r="O2053" s="10">
        <v>44955.947164351855</v>
      </c>
      <c r="P2053" s="10">
        <v>44963.104502314818</v>
      </c>
      <c r="Q2053">
        <v>0</v>
      </c>
      <c r="R2053" t="s">
        <v>220</v>
      </c>
      <c r="S2053" t="s">
        <v>220</v>
      </c>
      <c r="T2053">
        <v>0</v>
      </c>
      <c r="U2053" t="s">
        <v>220</v>
      </c>
      <c r="V2053" t="str">
        <f>VLOOKUP(F2053, [1]!Table1[[#All],[Gender]:[city]], 3, FALSE)</f>
        <v>Undergraduate Student</v>
      </c>
      <c r="W2053" s="11">
        <f>VLOOKUP(F2053, [1]!Table1[[#All],[Gender]:[city]], 4, FALSE)</f>
        <v>45130</v>
      </c>
      <c r="X2053" t="b">
        <f>VLOOKUP(F2053, [1]!Table1[[#All],[Gender]:[isFromSocialMedia]], 7, FALSE)</f>
        <v>0</v>
      </c>
      <c r="Y2053" t="str">
        <f>IF(TEXT(Table1[[#This Row],[Apply Date]], "yyyy-mm-dd") = TEXT(Table1[[#This Row],[Sign Up Date]], "yyyy-mm-dd"), "New User", "Repeat User")</f>
        <v>Repeat User</v>
      </c>
    </row>
    <row r="2054" spans="1:25" ht="12.75" x14ac:dyDescent="0.2">
      <c r="A2054" s="1" t="s">
        <v>3794</v>
      </c>
      <c r="B2054" s="1" t="s">
        <v>2628</v>
      </c>
      <c r="C2054" s="1" t="s">
        <v>830</v>
      </c>
      <c r="D2054" s="1" t="s">
        <v>2629</v>
      </c>
      <c r="E2054" s="2">
        <v>45292.146365740744</v>
      </c>
      <c r="F2054" s="1" t="s">
        <v>25</v>
      </c>
      <c r="G2054" s="9" t="s">
        <v>59</v>
      </c>
      <c r="H2054" s="9" t="s">
        <v>433</v>
      </c>
      <c r="I2054" s="9" t="s">
        <v>61</v>
      </c>
      <c r="J2054" s="1">
        <v>63103</v>
      </c>
      <c r="K2054" s="3">
        <v>45778</v>
      </c>
      <c r="L2054" s="1" t="s">
        <v>50</v>
      </c>
      <c r="M2054" s="1" t="s">
        <v>131</v>
      </c>
      <c r="N2054" s="1" t="s">
        <v>75</v>
      </c>
      <c r="O2054" s="10">
        <v>45169.734872685185</v>
      </c>
      <c r="P2054" s="10">
        <v>45264.104432870372</v>
      </c>
      <c r="Q2054">
        <v>0</v>
      </c>
      <c r="R2054" t="s">
        <v>220</v>
      </c>
      <c r="S2054" t="s">
        <v>220</v>
      </c>
      <c r="T2054">
        <v>0</v>
      </c>
      <c r="U2054" t="s">
        <v>220</v>
      </c>
      <c r="V2054" t="str">
        <f>VLOOKUP(F2054, [1]!Table1[[#All],[Gender]:[city]], 3, FALSE)</f>
        <v>Undergraduate Student</v>
      </c>
      <c r="W2054" s="11">
        <f>VLOOKUP(F2054, [1]!Table1[[#All],[Gender]:[city]], 4, FALSE)</f>
        <v>45130</v>
      </c>
      <c r="X2054" t="b">
        <f>VLOOKUP(F2054, [1]!Table1[[#All],[Gender]:[isFromSocialMedia]], 7, FALSE)</f>
        <v>0</v>
      </c>
      <c r="Y2054" t="str">
        <f>IF(TEXT(Table1[[#This Row],[Apply Date]], "yyyy-mm-dd") = TEXT(Table1[[#This Row],[Sign Up Date]], "yyyy-mm-dd"), "New User", "Repeat User")</f>
        <v>Repeat User</v>
      </c>
    </row>
    <row r="2055" spans="1:25" ht="12.75" x14ac:dyDescent="0.2">
      <c r="A2055" s="1" t="s">
        <v>3795</v>
      </c>
      <c r="B2055" s="1" t="s">
        <v>2628</v>
      </c>
      <c r="C2055" s="1" t="s">
        <v>830</v>
      </c>
      <c r="D2055" s="1" t="s">
        <v>2629</v>
      </c>
      <c r="E2055" s="2">
        <v>45292.146365740744</v>
      </c>
      <c r="F2055" s="1" t="s">
        <v>25</v>
      </c>
      <c r="G2055" s="9" t="s">
        <v>252</v>
      </c>
      <c r="H2055" s="9" t="s">
        <v>433</v>
      </c>
      <c r="I2055" s="9" t="s">
        <v>61</v>
      </c>
      <c r="J2055" s="1">
        <v>61303</v>
      </c>
      <c r="K2055" s="3">
        <v>45658</v>
      </c>
      <c r="L2055" s="1" t="s">
        <v>50</v>
      </c>
      <c r="M2055" s="1" t="s">
        <v>51</v>
      </c>
      <c r="N2055" s="1" t="s">
        <v>75</v>
      </c>
      <c r="O2055" s="10">
        <v>45205.981724537036</v>
      </c>
      <c r="P2055" s="10">
        <v>45264.104432870372</v>
      </c>
      <c r="Q2055">
        <v>0</v>
      </c>
      <c r="R2055" t="s">
        <v>220</v>
      </c>
      <c r="S2055" t="s">
        <v>220</v>
      </c>
      <c r="T2055">
        <v>0</v>
      </c>
      <c r="U2055" t="s">
        <v>220</v>
      </c>
      <c r="V2055" t="str">
        <f>VLOOKUP(F2055, [1]!Table1[[#All],[Gender]:[city]], 3, FALSE)</f>
        <v>Undergraduate Student</v>
      </c>
      <c r="W2055" s="11">
        <f>VLOOKUP(F2055, [1]!Table1[[#All],[Gender]:[city]], 4, FALSE)</f>
        <v>45130</v>
      </c>
      <c r="X2055" t="b">
        <f>VLOOKUP(F2055, [1]!Table1[[#All],[Gender]:[isFromSocialMedia]], 7, FALSE)</f>
        <v>0</v>
      </c>
      <c r="Y2055" t="str">
        <f>IF(TEXT(Table1[[#This Row],[Apply Date]], "yyyy-mm-dd") = TEXT(Table1[[#This Row],[Sign Up Date]], "yyyy-mm-dd"), "New User", "Repeat User")</f>
        <v>Repeat User</v>
      </c>
    </row>
    <row r="2056" spans="1:25" ht="12.75" x14ac:dyDescent="0.2">
      <c r="A2056" s="1" t="s">
        <v>3796</v>
      </c>
      <c r="B2056" s="1" t="s">
        <v>2628</v>
      </c>
      <c r="C2056" s="1" t="s">
        <v>830</v>
      </c>
      <c r="D2056" s="1" t="s">
        <v>2629</v>
      </c>
      <c r="E2056" s="2">
        <v>45292.146365740744</v>
      </c>
      <c r="F2056" s="1" t="s">
        <v>25</v>
      </c>
      <c r="G2056" s="9" t="s">
        <v>2057</v>
      </c>
      <c r="H2056" s="9" t="s">
        <v>2057</v>
      </c>
      <c r="I2056" s="9" t="s">
        <v>167</v>
      </c>
      <c r="J2056" s="1">
        <v>12558</v>
      </c>
      <c r="K2056" s="3">
        <v>44197</v>
      </c>
      <c r="L2056" s="1" t="s">
        <v>104</v>
      </c>
      <c r="M2056" s="1" t="s">
        <v>408</v>
      </c>
      <c r="N2056" s="1" t="s">
        <v>75</v>
      </c>
      <c r="O2056" s="10">
        <v>45069.302349537036</v>
      </c>
      <c r="P2056" s="10">
        <v>45089.104166666664</v>
      </c>
      <c r="Q2056">
        <v>0</v>
      </c>
      <c r="R2056" t="s">
        <v>220</v>
      </c>
      <c r="S2056" t="s">
        <v>220</v>
      </c>
      <c r="T2056">
        <v>0</v>
      </c>
      <c r="U2056" t="s">
        <v>220</v>
      </c>
      <c r="V2056" t="str">
        <f>VLOOKUP(F2056, [1]!Table1[[#All],[Gender]:[city]], 3, FALSE)</f>
        <v>Undergraduate Student</v>
      </c>
      <c r="W2056" s="11">
        <f>VLOOKUP(F2056, [1]!Table1[[#All],[Gender]:[city]], 4, FALSE)</f>
        <v>45130</v>
      </c>
      <c r="X2056" t="b">
        <f>VLOOKUP(F2056, [1]!Table1[[#All],[Gender]:[isFromSocialMedia]], 7, FALSE)</f>
        <v>0</v>
      </c>
      <c r="Y2056" t="str">
        <f>IF(TEXT(Table1[[#This Row],[Apply Date]], "yyyy-mm-dd") = TEXT(Table1[[#This Row],[Sign Up Date]], "yyyy-mm-dd"), "New User", "Repeat User")</f>
        <v>Repeat User</v>
      </c>
    </row>
    <row r="2057" spans="1:25" ht="12.75" x14ac:dyDescent="0.2">
      <c r="A2057" s="1" t="s">
        <v>3797</v>
      </c>
      <c r="B2057" s="1" t="s">
        <v>2628</v>
      </c>
      <c r="C2057" s="1" t="s">
        <v>830</v>
      </c>
      <c r="D2057" s="1" t="s">
        <v>2629</v>
      </c>
      <c r="E2057" s="2">
        <v>45292.146365740744</v>
      </c>
      <c r="F2057" s="1" t="s">
        <v>25</v>
      </c>
      <c r="G2057" s="9" t="s">
        <v>3798</v>
      </c>
      <c r="H2057" s="9" t="s">
        <v>148</v>
      </c>
      <c r="I2057" s="9" t="s">
        <v>45</v>
      </c>
      <c r="J2057" s="1">
        <v>415001</v>
      </c>
      <c r="K2057" s="3">
        <v>45689</v>
      </c>
      <c r="L2057" s="1" t="s">
        <v>37</v>
      </c>
      <c r="M2057" s="1" t="s">
        <v>424</v>
      </c>
      <c r="N2057" s="1" t="s">
        <v>2637</v>
      </c>
      <c r="O2057" s="10">
        <v>45159.891759259262</v>
      </c>
      <c r="Q2057">
        <v>0</v>
      </c>
      <c r="R2057" t="s">
        <v>220</v>
      </c>
      <c r="S2057" t="s">
        <v>220</v>
      </c>
      <c r="T2057">
        <v>0</v>
      </c>
      <c r="U2057" t="s">
        <v>220</v>
      </c>
      <c r="V2057" t="str">
        <f>VLOOKUP(F2057, [1]!Table1[[#All],[Gender]:[city]], 3, FALSE)</f>
        <v>Undergraduate Student</v>
      </c>
      <c r="W2057" s="11">
        <f>VLOOKUP(F2057, [1]!Table1[[#All],[Gender]:[city]], 4, FALSE)</f>
        <v>45130</v>
      </c>
      <c r="X2057" t="b">
        <f>VLOOKUP(F2057, [1]!Table1[[#All],[Gender]:[isFromSocialMedia]], 7, FALSE)</f>
        <v>0</v>
      </c>
      <c r="Y2057" t="str">
        <f>IF(TEXT(Table1[[#This Row],[Apply Date]], "yyyy-mm-dd") = TEXT(Table1[[#This Row],[Sign Up Date]], "yyyy-mm-dd"), "New User", "Repeat User")</f>
        <v>Repeat User</v>
      </c>
    </row>
    <row r="2058" spans="1:25" ht="12.75" x14ac:dyDescent="0.2">
      <c r="A2058" s="1" t="s">
        <v>3799</v>
      </c>
      <c r="B2058" s="1" t="s">
        <v>2628</v>
      </c>
      <c r="C2058" s="1" t="s">
        <v>830</v>
      </c>
      <c r="D2058" s="1" t="s">
        <v>2629</v>
      </c>
      <c r="E2058" s="2">
        <v>45292.146365740744</v>
      </c>
      <c r="F2058" s="1" t="s">
        <v>25</v>
      </c>
      <c r="G2058" s="9" t="s">
        <v>3800</v>
      </c>
      <c r="H2058" s="9" t="s">
        <v>35</v>
      </c>
      <c r="I2058" s="9" t="s">
        <v>45</v>
      </c>
      <c r="J2058" s="1">
        <v>144040</v>
      </c>
      <c r="K2058" s="3">
        <v>45292</v>
      </c>
      <c r="L2058" s="1" t="s">
        <v>37</v>
      </c>
      <c r="M2058" s="1" t="s">
        <v>238</v>
      </c>
      <c r="N2058" s="1" t="s">
        <v>75</v>
      </c>
      <c r="O2058" s="10">
        <v>45153.753298611111</v>
      </c>
      <c r="P2058" s="10">
        <v>45264.104432870372</v>
      </c>
      <c r="Q2058">
        <v>0</v>
      </c>
      <c r="R2058" t="s">
        <v>220</v>
      </c>
      <c r="S2058" t="s">
        <v>220</v>
      </c>
      <c r="T2058">
        <v>0</v>
      </c>
      <c r="U2058" t="s">
        <v>220</v>
      </c>
      <c r="V2058" t="str">
        <f>VLOOKUP(F2058, [1]!Table1[[#All],[Gender]:[city]], 3, FALSE)</f>
        <v>Undergraduate Student</v>
      </c>
      <c r="W2058" s="11">
        <f>VLOOKUP(F2058, [1]!Table1[[#All],[Gender]:[city]], 4, FALSE)</f>
        <v>45130</v>
      </c>
      <c r="X2058" t="b">
        <f>VLOOKUP(F2058, [1]!Table1[[#All],[Gender]:[isFromSocialMedia]], 7, FALSE)</f>
        <v>0</v>
      </c>
      <c r="Y2058" t="str">
        <f>IF(TEXT(Table1[[#This Row],[Apply Date]], "yyyy-mm-dd") = TEXT(Table1[[#This Row],[Sign Up Date]], "yyyy-mm-dd"), "New User", "Repeat User")</f>
        <v>Repeat User</v>
      </c>
    </row>
    <row r="2059" spans="1:25" ht="12.75" x14ac:dyDescent="0.2">
      <c r="A2059" s="1" t="s">
        <v>3801</v>
      </c>
      <c r="B2059" s="1" t="s">
        <v>2628</v>
      </c>
      <c r="C2059" s="1" t="s">
        <v>830</v>
      </c>
      <c r="D2059" s="1" t="s">
        <v>2629</v>
      </c>
      <c r="E2059" s="2">
        <v>45292.146365740744</v>
      </c>
      <c r="F2059" s="1" t="s">
        <v>25</v>
      </c>
      <c r="G2059" s="9" t="s">
        <v>461</v>
      </c>
      <c r="H2059" s="9" t="s">
        <v>462</v>
      </c>
      <c r="I2059" s="9" t="s">
        <v>79</v>
      </c>
      <c r="J2059" s="1">
        <v>230103</v>
      </c>
      <c r="K2059" s="3">
        <v>44348</v>
      </c>
      <c r="L2059" s="1" t="s">
        <v>104</v>
      </c>
      <c r="M2059" s="1" t="s">
        <v>830</v>
      </c>
      <c r="N2059" s="1" t="s">
        <v>39</v>
      </c>
      <c r="O2059" s="10">
        <v>45142.568414351852</v>
      </c>
      <c r="P2059" s="10">
        <v>45159.1875</v>
      </c>
      <c r="Q2059" s="1">
        <v>500</v>
      </c>
      <c r="R2059" s="1" t="s">
        <v>2675</v>
      </c>
      <c r="S2059" s="1" t="s">
        <v>2676</v>
      </c>
      <c r="T2059" s="1">
        <v>1182</v>
      </c>
      <c r="U2059" s="1" t="s">
        <v>2645</v>
      </c>
      <c r="V2059" t="str">
        <f>VLOOKUP(F2059, [1]!Table1[[#All],[Gender]:[city]], 3, FALSE)</f>
        <v>Undergraduate Student</v>
      </c>
      <c r="W2059" s="11">
        <f>VLOOKUP(F2059, [1]!Table1[[#All],[Gender]:[city]], 4, FALSE)</f>
        <v>45130</v>
      </c>
      <c r="X2059" t="b">
        <f>VLOOKUP(F2059, [1]!Table1[[#All],[Gender]:[isFromSocialMedia]], 7, FALSE)</f>
        <v>0</v>
      </c>
      <c r="Y2059" t="str">
        <f>IF(TEXT(Table1[[#This Row],[Apply Date]], "yyyy-mm-dd") = TEXT(Table1[[#This Row],[Sign Up Date]], "yyyy-mm-dd"), "New User", "Repeat User")</f>
        <v>Repeat User</v>
      </c>
    </row>
    <row r="2060" spans="1:25" ht="12.75" x14ac:dyDescent="0.2">
      <c r="A2060" s="1" t="s">
        <v>3802</v>
      </c>
      <c r="B2060" s="1" t="s">
        <v>2628</v>
      </c>
      <c r="C2060" s="1" t="s">
        <v>830</v>
      </c>
      <c r="D2060" s="1" t="s">
        <v>2629</v>
      </c>
      <c r="E2060" s="2">
        <v>45292.146365740744</v>
      </c>
      <c r="F2060" s="1" t="s">
        <v>33</v>
      </c>
      <c r="G2060" s="9" t="s">
        <v>3803</v>
      </c>
      <c r="H2060" s="9" t="s">
        <v>3803</v>
      </c>
      <c r="I2060" s="9" t="s">
        <v>1124</v>
      </c>
      <c r="J2060" s="1">
        <v>25507</v>
      </c>
      <c r="K2060" s="3">
        <v>46204</v>
      </c>
      <c r="L2060" s="1" t="s">
        <v>37</v>
      </c>
      <c r="M2060" s="1" t="s">
        <v>366</v>
      </c>
      <c r="N2060" s="1" t="s">
        <v>39</v>
      </c>
      <c r="O2060" s="10">
        <v>45070.66097222222</v>
      </c>
      <c r="P2060" s="10">
        <v>45089.104166666664</v>
      </c>
      <c r="Q2060" s="1">
        <v>2500</v>
      </c>
      <c r="R2060" s="1" t="s">
        <v>2644</v>
      </c>
      <c r="S2060" s="1" t="s">
        <v>830</v>
      </c>
      <c r="T2060" s="1">
        <v>1182</v>
      </c>
      <c r="U2060" s="1" t="s">
        <v>2645</v>
      </c>
      <c r="V2060" t="str">
        <f>VLOOKUP(F2060, [1]!Table1[[#All],[Gender]:[city]], 3, FALSE)</f>
        <v>Not in Education</v>
      </c>
      <c r="W2060" s="11">
        <f>VLOOKUP(F2060, [1]!Table1[[#All],[Gender]:[city]], 4, FALSE)</f>
        <v>45092</v>
      </c>
      <c r="X2060" t="b">
        <f>VLOOKUP(F2060, [1]!Table1[[#All],[Gender]:[isFromSocialMedia]], 7, FALSE)</f>
        <v>0</v>
      </c>
      <c r="Y2060" t="str">
        <f>IF(TEXT(Table1[[#This Row],[Apply Date]], "yyyy-mm-dd") = TEXT(Table1[[#This Row],[Sign Up Date]], "yyyy-mm-dd"), "New User", "Repeat User")</f>
        <v>Repeat User</v>
      </c>
    </row>
    <row r="2061" spans="1:25" ht="12.75" x14ac:dyDescent="0.2">
      <c r="A2061" s="1" t="s">
        <v>3804</v>
      </c>
      <c r="B2061" s="1" t="s">
        <v>2628</v>
      </c>
      <c r="C2061" s="1" t="s">
        <v>830</v>
      </c>
      <c r="D2061" s="1" t="s">
        <v>2629</v>
      </c>
      <c r="E2061" s="2">
        <v>45292.146365740744</v>
      </c>
      <c r="F2061" s="1" t="s">
        <v>33</v>
      </c>
      <c r="G2061" s="9" t="s">
        <v>3805</v>
      </c>
      <c r="H2061" s="9" t="s">
        <v>2057</v>
      </c>
      <c r="I2061" s="9" t="s">
        <v>167</v>
      </c>
      <c r="J2061" s="1">
        <v>3210001</v>
      </c>
      <c r="K2061" s="3">
        <v>45536</v>
      </c>
      <c r="L2061" s="1" t="s">
        <v>37</v>
      </c>
      <c r="M2061" s="1" t="s">
        <v>270</v>
      </c>
      <c r="N2061" s="1" t="s">
        <v>75</v>
      </c>
      <c r="O2061" s="10">
        <v>45094.030173611114</v>
      </c>
      <c r="P2061" s="10">
        <v>45117.104166666664</v>
      </c>
      <c r="Q2061">
        <v>0</v>
      </c>
      <c r="R2061" t="s">
        <v>220</v>
      </c>
      <c r="S2061" t="s">
        <v>220</v>
      </c>
      <c r="T2061">
        <v>0</v>
      </c>
      <c r="U2061" t="s">
        <v>220</v>
      </c>
      <c r="V2061" t="str">
        <f>VLOOKUP(F2061, [1]!Table1[[#All],[Gender]:[city]], 3, FALSE)</f>
        <v>Not in Education</v>
      </c>
      <c r="W2061" s="11">
        <f>VLOOKUP(F2061, [1]!Table1[[#All],[Gender]:[city]], 4, FALSE)</f>
        <v>45092</v>
      </c>
      <c r="X2061" t="b">
        <f>VLOOKUP(F2061, [1]!Table1[[#All],[Gender]:[isFromSocialMedia]], 7, FALSE)</f>
        <v>0</v>
      </c>
      <c r="Y2061" t="str">
        <f>IF(TEXT(Table1[[#This Row],[Apply Date]], "yyyy-mm-dd") = TEXT(Table1[[#This Row],[Sign Up Date]], "yyyy-mm-dd"), "New User", "Repeat User")</f>
        <v>Repeat User</v>
      </c>
    </row>
    <row r="2062" spans="1:25" ht="12.75" x14ac:dyDescent="0.2">
      <c r="A2062" s="1" t="s">
        <v>3806</v>
      </c>
      <c r="B2062" s="1" t="s">
        <v>2628</v>
      </c>
      <c r="C2062" s="1" t="s">
        <v>830</v>
      </c>
      <c r="D2062" s="1" t="s">
        <v>2629</v>
      </c>
      <c r="E2062" s="2">
        <v>45292.146365740744</v>
      </c>
      <c r="F2062" s="1" t="s">
        <v>25</v>
      </c>
      <c r="G2062" s="9" t="s">
        <v>549</v>
      </c>
      <c r="H2062" s="9" t="s">
        <v>3807</v>
      </c>
      <c r="I2062" s="9" t="s">
        <v>79</v>
      </c>
      <c r="J2062" s="1">
        <v>300211</v>
      </c>
      <c r="K2062" s="4">
        <v>43739</v>
      </c>
      <c r="L2062" s="1" t="s">
        <v>104</v>
      </c>
      <c r="M2062" s="1" t="s">
        <v>294</v>
      </c>
      <c r="N2062" s="1" t="s">
        <v>75</v>
      </c>
      <c r="O2062" s="10">
        <v>45091.789351851854</v>
      </c>
      <c r="P2062" s="10">
        <v>45103.104166666664</v>
      </c>
      <c r="Q2062">
        <v>0</v>
      </c>
      <c r="R2062" t="s">
        <v>220</v>
      </c>
      <c r="S2062" t="s">
        <v>220</v>
      </c>
      <c r="T2062">
        <v>0</v>
      </c>
      <c r="U2062" t="s">
        <v>220</v>
      </c>
      <c r="V2062" t="str">
        <f>VLOOKUP(F2062, [1]!Table1[[#All],[Gender]:[city]], 3, FALSE)</f>
        <v>Undergraduate Student</v>
      </c>
      <c r="W2062" s="11">
        <f>VLOOKUP(F2062, [1]!Table1[[#All],[Gender]:[city]], 4, FALSE)</f>
        <v>45130</v>
      </c>
      <c r="X2062" t="b">
        <f>VLOOKUP(F2062, [1]!Table1[[#All],[Gender]:[isFromSocialMedia]], 7, FALSE)</f>
        <v>0</v>
      </c>
      <c r="Y2062" t="str">
        <f>IF(TEXT(Table1[[#This Row],[Apply Date]], "yyyy-mm-dd") = TEXT(Table1[[#This Row],[Sign Up Date]], "yyyy-mm-dd"), "New User", "Repeat User")</f>
        <v>Repeat User</v>
      </c>
    </row>
    <row r="2063" spans="1:25" ht="12.75" x14ac:dyDescent="0.2">
      <c r="A2063" s="1" t="s">
        <v>3808</v>
      </c>
      <c r="B2063" s="1" t="s">
        <v>2628</v>
      </c>
      <c r="C2063" s="1" t="s">
        <v>830</v>
      </c>
      <c r="D2063" s="1" t="s">
        <v>2629</v>
      </c>
      <c r="E2063" s="2">
        <v>45292.146365740744</v>
      </c>
      <c r="F2063" s="1" t="s">
        <v>25</v>
      </c>
      <c r="G2063" s="9" t="s">
        <v>59</v>
      </c>
      <c r="H2063" s="9" t="s">
        <v>60</v>
      </c>
      <c r="I2063" s="9" t="s">
        <v>61</v>
      </c>
      <c r="J2063" s="1">
        <v>63108</v>
      </c>
      <c r="K2063" s="4">
        <v>45627</v>
      </c>
      <c r="L2063" s="1" t="s">
        <v>50</v>
      </c>
      <c r="M2063" s="1" t="s">
        <v>131</v>
      </c>
      <c r="N2063" s="1" t="s">
        <v>2637</v>
      </c>
      <c r="O2063" s="10">
        <v>45162.054837962962</v>
      </c>
      <c r="Q2063">
        <v>0</v>
      </c>
      <c r="R2063" t="s">
        <v>220</v>
      </c>
      <c r="S2063" t="s">
        <v>220</v>
      </c>
      <c r="T2063">
        <v>0</v>
      </c>
      <c r="U2063" t="s">
        <v>220</v>
      </c>
      <c r="V2063" t="str">
        <f>VLOOKUP(F2063, [1]!Table1[[#All],[Gender]:[city]], 3, FALSE)</f>
        <v>Undergraduate Student</v>
      </c>
      <c r="W2063" s="11">
        <f>VLOOKUP(F2063, [1]!Table1[[#All],[Gender]:[city]], 4, FALSE)</f>
        <v>45130</v>
      </c>
      <c r="X2063" t="b">
        <f>VLOOKUP(F2063, [1]!Table1[[#All],[Gender]:[isFromSocialMedia]], 7, FALSE)</f>
        <v>0</v>
      </c>
      <c r="Y2063" t="str">
        <f>IF(TEXT(Table1[[#This Row],[Apply Date]], "yyyy-mm-dd") = TEXT(Table1[[#This Row],[Sign Up Date]], "yyyy-mm-dd"), "New User", "Repeat User")</f>
        <v>Repeat User</v>
      </c>
    </row>
    <row r="2064" spans="1:25" ht="12.75" x14ac:dyDescent="0.2">
      <c r="A2064" s="1" t="s">
        <v>3809</v>
      </c>
      <c r="B2064" s="1" t="s">
        <v>2628</v>
      </c>
      <c r="C2064" s="1" t="s">
        <v>830</v>
      </c>
      <c r="D2064" s="1" t="s">
        <v>2629</v>
      </c>
      <c r="E2064" s="2">
        <v>45292.146365740744</v>
      </c>
      <c r="F2064" s="1" t="s">
        <v>25</v>
      </c>
      <c r="G2064" s="9" t="s">
        <v>607</v>
      </c>
      <c r="H2064" s="9" t="s">
        <v>163</v>
      </c>
      <c r="I2064" s="9" t="s">
        <v>79</v>
      </c>
      <c r="J2064" s="1">
        <v>100001</v>
      </c>
      <c r="K2064" s="4">
        <v>44896</v>
      </c>
      <c r="L2064" s="1" t="s">
        <v>50</v>
      </c>
      <c r="M2064" s="1" t="s">
        <v>97</v>
      </c>
      <c r="N2064" s="1" t="s">
        <v>75</v>
      </c>
      <c r="O2064" s="10">
        <v>45116.764236111114</v>
      </c>
      <c r="P2064" s="10">
        <v>45131.104166666664</v>
      </c>
      <c r="Q2064">
        <v>0</v>
      </c>
      <c r="R2064" t="s">
        <v>220</v>
      </c>
      <c r="S2064" t="s">
        <v>220</v>
      </c>
      <c r="T2064">
        <v>0</v>
      </c>
      <c r="U2064" t="s">
        <v>220</v>
      </c>
      <c r="V2064" t="str">
        <f>VLOOKUP(F2064, [1]!Table1[[#All],[Gender]:[city]], 3, FALSE)</f>
        <v>Undergraduate Student</v>
      </c>
      <c r="W2064" s="11">
        <f>VLOOKUP(F2064, [1]!Table1[[#All],[Gender]:[city]], 4, FALSE)</f>
        <v>45130</v>
      </c>
      <c r="X2064" t="b">
        <f>VLOOKUP(F2064, [1]!Table1[[#All],[Gender]:[isFromSocialMedia]], 7, FALSE)</f>
        <v>0</v>
      </c>
      <c r="Y2064" t="str">
        <f>IF(TEXT(Table1[[#This Row],[Apply Date]], "yyyy-mm-dd") = TEXT(Table1[[#This Row],[Sign Up Date]], "yyyy-mm-dd"), "New User", "Repeat User")</f>
        <v>Repeat User</v>
      </c>
    </row>
    <row r="2065" spans="1:25" ht="12.75" x14ac:dyDescent="0.2">
      <c r="A2065" s="1" t="s">
        <v>3810</v>
      </c>
      <c r="B2065" s="1" t="s">
        <v>2628</v>
      </c>
      <c r="C2065" s="1" t="s">
        <v>830</v>
      </c>
      <c r="D2065" s="1" t="s">
        <v>2629</v>
      </c>
      <c r="E2065" s="2">
        <v>45292.146365740744</v>
      </c>
      <c r="F2065" s="1" t="s">
        <v>33</v>
      </c>
      <c r="G2065" s="9" t="s">
        <v>133</v>
      </c>
      <c r="H2065" s="9" t="s">
        <v>134</v>
      </c>
      <c r="I2065" s="9" t="s">
        <v>61</v>
      </c>
      <c r="J2065" s="1">
        <v>60616</v>
      </c>
      <c r="K2065" s="3">
        <v>45778</v>
      </c>
      <c r="L2065" s="1" t="s">
        <v>50</v>
      </c>
      <c r="M2065" s="1" t="s">
        <v>905</v>
      </c>
      <c r="N2065" s="1" t="s">
        <v>75</v>
      </c>
      <c r="O2065" s="10">
        <v>45201.650312500002</v>
      </c>
      <c r="P2065" s="10">
        <v>45299.146365740744</v>
      </c>
      <c r="Q2065">
        <v>0</v>
      </c>
      <c r="R2065" t="s">
        <v>220</v>
      </c>
      <c r="S2065" t="s">
        <v>220</v>
      </c>
      <c r="T2065">
        <v>0</v>
      </c>
      <c r="U2065" t="s">
        <v>220</v>
      </c>
      <c r="V2065" t="str">
        <f>VLOOKUP(F2065, [1]!Table1[[#All],[Gender]:[city]], 3, FALSE)</f>
        <v>Not in Education</v>
      </c>
      <c r="W2065" s="11">
        <f>VLOOKUP(F2065, [1]!Table1[[#All],[Gender]:[city]], 4, FALSE)</f>
        <v>45092</v>
      </c>
      <c r="X2065" t="b">
        <f>VLOOKUP(F2065, [1]!Table1[[#All],[Gender]:[isFromSocialMedia]], 7, FALSE)</f>
        <v>0</v>
      </c>
      <c r="Y2065" t="str">
        <f>IF(TEXT(Table1[[#This Row],[Apply Date]], "yyyy-mm-dd") = TEXT(Table1[[#This Row],[Sign Up Date]], "yyyy-mm-dd"), "New User", "Repeat User")</f>
        <v>Repeat User</v>
      </c>
    </row>
    <row r="2066" spans="1:25" ht="12.75" x14ac:dyDescent="0.2">
      <c r="A2066" s="1" t="s">
        <v>3811</v>
      </c>
      <c r="B2066" s="1" t="s">
        <v>2628</v>
      </c>
      <c r="C2066" s="1" t="s">
        <v>830</v>
      </c>
      <c r="D2066" s="1" t="s">
        <v>2629</v>
      </c>
      <c r="E2066" s="2">
        <v>45292.146365740744</v>
      </c>
      <c r="F2066" s="1" t="s">
        <v>33</v>
      </c>
      <c r="G2066" s="9" t="s">
        <v>2240</v>
      </c>
      <c r="H2066" s="9" t="s">
        <v>2883</v>
      </c>
      <c r="I2066" s="9" t="s">
        <v>79</v>
      </c>
      <c r="J2066" s="1">
        <v>23401</v>
      </c>
      <c r="K2066" s="3">
        <v>44348</v>
      </c>
      <c r="L2066" s="1" t="s">
        <v>37</v>
      </c>
      <c r="M2066" s="1" t="s">
        <v>2802</v>
      </c>
      <c r="N2066" s="1" t="s">
        <v>75</v>
      </c>
      <c r="O2066" s="10">
        <v>45091.073321759257</v>
      </c>
      <c r="P2066" s="10">
        <v>45103.104166666664</v>
      </c>
      <c r="Q2066">
        <v>0</v>
      </c>
      <c r="R2066" t="s">
        <v>220</v>
      </c>
      <c r="S2066" t="s">
        <v>220</v>
      </c>
      <c r="T2066">
        <v>0</v>
      </c>
      <c r="U2066" t="s">
        <v>220</v>
      </c>
      <c r="V2066" t="str">
        <f>VLOOKUP(F2066, [1]!Table1[[#All],[Gender]:[city]], 3, FALSE)</f>
        <v>Not in Education</v>
      </c>
      <c r="W2066" s="11">
        <f>VLOOKUP(F2066, [1]!Table1[[#All],[Gender]:[city]], 4, FALSE)</f>
        <v>45092</v>
      </c>
      <c r="X2066" t="b">
        <f>VLOOKUP(F2066, [1]!Table1[[#All],[Gender]:[isFromSocialMedia]], 7, FALSE)</f>
        <v>0</v>
      </c>
      <c r="Y2066" t="str">
        <f>IF(TEXT(Table1[[#This Row],[Apply Date]], "yyyy-mm-dd") = TEXT(Table1[[#This Row],[Sign Up Date]], "yyyy-mm-dd"), "New User", "Repeat User")</f>
        <v>Repeat User</v>
      </c>
    </row>
    <row r="2067" spans="1:25" ht="12.75" x14ac:dyDescent="0.2">
      <c r="A2067" s="1" t="s">
        <v>3812</v>
      </c>
      <c r="B2067" s="1" t="s">
        <v>2628</v>
      </c>
      <c r="C2067" s="1" t="s">
        <v>830</v>
      </c>
      <c r="D2067" s="1" t="s">
        <v>2629</v>
      </c>
      <c r="E2067" s="2">
        <v>45292.146365740744</v>
      </c>
      <c r="F2067" s="1" t="s">
        <v>25</v>
      </c>
      <c r="G2067" s="9" t="s">
        <v>785</v>
      </c>
      <c r="H2067" s="9" t="s">
        <v>785</v>
      </c>
      <c r="I2067" s="9" t="s">
        <v>79</v>
      </c>
      <c r="J2067" s="1">
        <v>700282</v>
      </c>
      <c r="K2067" s="3">
        <v>45658</v>
      </c>
      <c r="L2067" s="1" t="s">
        <v>37</v>
      </c>
      <c r="M2067" s="1" t="s">
        <v>300</v>
      </c>
      <c r="N2067" s="1" t="s">
        <v>75</v>
      </c>
      <c r="O2067" s="10">
        <v>45154.751145833332</v>
      </c>
      <c r="P2067" s="10">
        <v>45299.146365740744</v>
      </c>
      <c r="Q2067">
        <v>0</v>
      </c>
      <c r="R2067" t="s">
        <v>220</v>
      </c>
      <c r="S2067" t="s">
        <v>220</v>
      </c>
      <c r="T2067">
        <v>0</v>
      </c>
      <c r="U2067" t="s">
        <v>220</v>
      </c>
      <c r="V2067" t="str">
        <f>VLOOKUP(F2067, [1]!Table1[[#All],[Gender]:[city]], 3, FALSE)</f>
        <v>Undergraduate Student</v>
      </c>
      <c r="W2067" s="11">
        <f>VLOOKUP(F2067, [1]!Table1[[#All],[Gender]:[city]], 4, FALSE)</f>
        <v>45130</v>
      </c>
      <c r="X2067" t="b">
        <f>VLOOKUP(F2067, [1]!Table1[[#All],[Gender]:[isFromSocialMedia]], 7, FALSE)</f>
        <v>0</v>
      </c>
      <c r="Y2067" t="str">
        <f>IF(TEXT(Table1[[#This Row],[Apply Date]], "yyyy-mm-dd") = TEXT(Table1[[#This Row],[Sign Up Date]], "yyyy-mm-dd"), "New User", "Repeat User")</f>
        <v>Repeat User</v>
      </c>
    </row>
    <row r="2068" spans="1:25" ht="12.75" x14ac:dyDescent="0.2">
      <c r="A2068" s="1" t="s">
        <v>3813</v>
      </c>
      <c r="B2068" s="1" t="s">
        <v>2628</v>
      </c>
      <c r="C2068" s="1" t="s">
        <v>830</v>
      </c>
      <c r="D2068" s="1" t="s">
        <v>2629</v>
      </c>
      <c r="E2068" s="2">
        <v>45292.146365740744</v>
      </c>
      <c r="F2068" s="1" t="s">
        <v>33</v>
      </c>
      <c r="G2068" s="9" t="s">
        <v>3814</v>
      </c>
      <c r="H2068" s="9" t="s">
        <v>3815</v>
      </c>
      <c r="I2068" s="9" t="s">
        <v>61</v>
      </c>
      <c r="J2068" s="1">
        <v>44145</v>
      </c>
      <c r="K2068" s="3">
        <v>46143</v>
      </c>
      <c r="L2068" s="1" t="s">
        <v>37</v>
      </c>
      <c r="M2068" s="1" t="s">
        <v>408</v>
      </c>
      <c r="N2068" s="1" t="s">
        <v>75</v>
      </c>
      <c r="O2068" s="10">
        <v>45093.123124999998</v>
      </c>
      <c r="P2068" s="10">
        <v>45117.104166666664</v>
      </c>
      <c r="Q2068">
        <v>0</v>
      </c>
      <c r="R2068" t="s">
        <v>220</v>
      </c>
      <c r="S2068" t="s">
        <v>220</v>
      </c>
      <c r="T2068">
        <v>0</v>
      </c>
      <c r="U2068" t="s">
        <v>220</v>
      </c>
      <c r="V2068" t="str">
        <f>VLOOKUP(F2068, [1]!Table1[[#All],[Gender]:[city]], 3, FALSE)</f>
        <v>Not in Education</v>
      </c>
      <c r="W2068" s="11">
        <f>VLOOKUP(F2068, [1]!Table1[[#All],[Gender]:[city]], 4, FALSE)</f>
        <v>45092</v>
      </c>
      <c r="X2068" t="b">
        <f>VLOOKUP(F2068, [1]!Table1[[#All],[Gender]:[isFromSocialMedia]], 7, FALSE)</f>
        <v>0</v>
      </c>
      <c r="Y2068" t="str">
        <f>IF(TEXT(Table1[[#This Row],[Apply Date]], "yyyy-mm-dd") = TEXT(Table1[[#This Row],[Sign Up Date]], "yyyy-mm-dd"), "New User", "Repeat User")</f>
        <v>Repeat User</v>
      </c>
    </row>
    <row r="2069" spans="1:25" ht="12.75" x14ac:dyDescent="0.2">
      <c r="A2069" s="1" t="s">
        <v>3816</v>
      </c>
      <c r="B2069" s="1" t="s">
        <v>2628</v>
      </c>
      <c r="C2069" s="1" t="s">
        <v>830</v>
      </c>
      <c r="D2069" s="1" t="s">
        <v>2629</v>
      </c>
      <c r="E2069" s="2">
        <v>45292.146365740744</v>
      </c>
      <c r="F2069" s="1" t="s">
        <v>33</v>
      </c>
      <c r="G2069" s="9" t="s">
        <v>455</v>
      </c>
      <c r="H2069" s="9" t="s">
        <v>3817</v>
      </c>
      <c r="I2069" s="9" t="s">
        <v>79</v>
      </c>
      <c r="J2069" s="1">
        <v>600107</v>
      </c>
      <c r="K2069" s="3">
        <v>43617</v>
      </c>
      <c r="L2069" s="1" t="s">
        <v>50</v>
      </c>
      <c r="M2069" s="1" t="s">
        <v>260</v>
      </c>
      <c r="N2069" s="1" t="s">
        <v>75</v>
      </c>
      <c r="O2069" s="10">
        <v>45093.302094907405</v>
      </c>
      <c r="P2069" s="10">
        <v>45117.104166666664</v>
      </c>
      <c r="Q2069">
        <v>0</v>
      </c>
      <c r="R2069" t="s">
        <v>220</v>
      </c>
      <c r="S2069" t="s">
        <v>220</v>
      </c>
      <c r="T2069">
        <v>0</v>
      </c>
      <c r="U2069" t="s">
        <v>220</v>
      </c>
      <c r="V2069" t="str">
        <f>VLOOKUP(F2069, [1]!Table1[[#All],[Gender]:[city]], 3, FALSE)</f>
        <v>Not in Education</v>
      </c>
      <c r="W2069" s="11">
        <f>VLOOKUP(F2069, [1]!Table1[[#All],[Gender]:[city]], 4, FALSE)</f>
        <v>45092</v>
      </c>
      <c r="X2069" t="b">
        <f>VLOOKUP(F2069, [1]!Table1[[#All],[Gender]:[isFromSocialMedia]], 7, FALSE)</f>
        <v>0</v>
      </c>
      <c r="Y2069" t="str">
        <f>IF(TEXT(Table1[[#This Row],[Apply Date]], "yyyy-mm-dd") = TEXT(Table1[[#This Row],[Sign Up Date]], "yyyy-mm-dd"), "New User", "Repeat User")</f>
        <v>Repeat User</v>
      </c>
    </row>
    <row r="2070" spans="1:25" ht="12.75" x14ac:dyDescent="0.2">
      <c r="A2070" s="1" t="s">
        <v>3818</v>
      </c>
      <c r="B2070" s="1" t="s">
        <v>2628</v>
      </c>
      <c r="C2070" s="1" t="s">
        <v>830</v>
      </c>
      <c r="D2070" s="1" t="s">
        <v>2629</v>
      </c>
      <c r="E2070" s="2">
        <v>45292.146365740744</v>
      </c>
      <c r="F2070" s="1" t="s">
        <v>25</v>
      </c>
      <c r="G2070" s="9" t="s">
        <v>3819</v>
      </c>
      <c r="H2070" s="9" t="s">
        <v>91</v>
      </c>
      <c r="I2070" s="9" t="s">
        <v>45</v>
      </c>
      <c r="J2070" s="1">
        <v>534235</v>
      </c>
      <c r="K2070" s="3">
        <v>44682</v>
      </c>
      <c r="L2070" s="1" t="s">
        <v>37</v>
      </c>
      <c r="M2070" s="1" t="s">
        <v>383</v>
      </c>
      <c r="N2070" s="1" t="s">
        <v>75</v>
      </c>
      <c r="O2070" s="10">
        <v>45170.820127314815</v>
      </c>
      <c r="P2070" s="10">
        <v>45299.146365740744</v>
      </c>
      <c r="Q2070">
        <v>0</v>
      </c>
      <c r="R2070" t="s">
        <v>220</v>
      </c>
      <c r="S2070" t="s">
        <v>220</v>
      </c>
      <c r="T2070">
        <v>0</v>
      </c>
      <c r="U2070" t="s">
        <v>220</v>
      </c>
      <c r="V2070" t="str">
        <f>VLOOKUP(F2070, [1]!Table1[[#All],[Gender]:[city]], 3, FALSE)</f>
        <v>Undergraduate Student</v>
      </c>
      <c r="W2070" s="11">
        <f>VLOOKUP(F2070, [1]!Table1[[#All],[Gender]:[city]], 4, FALSE)</f>
        <v>45130</v>
      </c>
      <c r="X2070" t="b">
        <f>VLOOKUP(F2070, [1]!Table1[[#All],[Gender]:[isFromSocialMedia]], 7, FALSE)</f>
        <v>0</v>
      </c>
      <c r="Y2070" t="str">
        <f>IF(TEXT(Table1[[#This Row],[Apply Date]], "yyyy-mm-dd") = TEXT(Table1[[#This Row],[Sign Up Date]], "yyyy-mm-dd"), "New User", "Repeat User")</f>
        <v>Repeat User</v>
      </c>
    </row>
    <row r="2071" spans="1:25" ht="12.75" x14ac:dyDescent="0.2">
      <c r="A2071" s="1" t="s">
        <v>3820</v>
      </c>
      <c r="B2071" s="1" t="s">
        <v>2628</v>
      </c>
      <c r="C2071" s="1" t="s">
        <v>830</v>
      </c>
      <c r="D2071" s="1" t="s">
        <v>2629</v>
      </c>
      <c r="E2071" s="2">
        <v>45292.146365740744</v>
      </c>
      <c r="F2071" s="1" t="s">
        <v>25</v>
      </c>
      <c r="G2071" s="9" t="s">
        <v>1317</v>
      </c>
      <c r="H2071" s="9" t="s">
        <v>67</v>
      </c>
      <c r="I2071" s="9" t="s">
        <v>45</v>
      </c>
      <c r="J2071" s="1">
        <v>226003</v>
      </c>
      <c r="K2071" s="3">
        <v>45047</v>
      </c>
      <c r="L2071" s="1" t="s">
        <v>29</v>
      </c>
      <c r="M2071" s="1" t="s">
        <v>164</v>
      </c>
      <c r="N2071" s="1" t="s">
        <v>75</v>
      </c>
      <c r="O2071" s="10">
        <v>44994.845694444448</v>
      </c>
      <c r="P2071" s="10">
        <v>45012.104722222219</v>
      </c>
      <c r="Q2071">
        <v>0</v>
      </c>
      <c r="R2071" t="s">
        <v>220</v>
      </c>
      <c r="S2071" t="s">
        <v>220</v>
      </c>
      <c r="T2071">
        <v>0</v>
      </c>
      <c r="U2071" t="s">
        <v>220</v>
      </c>
      <c r="V2071" t="str">
        <f>VLOOKUP(F2071, [1]!Table1[[#All],[Gender]:[city]], 3, FALSE)</f>
        <v>Undergraduate Student</v>
      </c>
      <c r="W2071" s="11">
        <f>VLOOKUP(F2071, [1]!Table1[[#All],[Gender]:[city]], 4, FALSE)</f>
        <v>45130</v>
      </c>
      <c r="X2071" t="b">
        <f>VLOOKUP(F2071, [1]!Table1[[#All],[Gender]:[isFromSocialMedia]], 7, FALSE)</f>
        <v>0</v>
      </c>
      <c r="Y2071" t="str">
        <f>IF(TEXT(Table1[[#This Row],[Apply Date]], "yyyy-mm-dd") = TEXT(Table1[[#This Row],[Sign Up Date]], "yyyy-mm-dd"), "New User", "Repeat User")</f>
        <v>Repeat User</v>
      </c>
    </row>
    <row r="2072" spans="1:25" ht="12.75" x14ac:dyDescent="0.2">
      <c r="A2072" s="1" t="s">
        <v>3821</v>
      </c>
      <c r="B2072" s="1" t="s">
        <v>2628</v>
      </c>
      <c r="C2072" s="1" t="s">
        <v>830</v>
      </c>
      <c r="D2072" s="1" t="s">
        <v>2629</v>
      </c>
      <c r="E2072" s="2">
        <v>45292.146365740744</v>
      </c>
      <c r="F2072" s="1" t="s">
        <v>25</v>
      </c>
      <c r="G2072" s="9" t="s">
        <v>785</v>
      </c>
      <c r="H2072" s="9" t="s">
        <v>785</v>
      </c>
      <c r="I2072" s="9" t="s">
        <v>79</v>
      </c>
      <c r="J2072" s="1">
        <v>70012</v>
      </c>
      <c r="K2072" s="3">
        <v>45139</v>
      </c>
      <c r="L2072" s="1" t="s">
        <v>37</v>
      </c>
      <c r="M2072" s="1" t="s">
        <v>850</v>
      </c>
      <c r="N2072" s="1" t="s">
        <v>31</v>
      </c>
      <c r="O2072" s="10">
        <v>45011.485000000001</v>
      </c>
      <c r="P2072" s="10">
        <v>45026.104166666664</v>
      </c>
      <c r="Q2072">
        <v>0</v>
      </c>
      <c r="R2072" t="s">
        <v>220</v>
      </c>
      <c r="S2072" t="s">
        <v>220</v>
      </c>
      <c r="T2072">
        <v>0</v>
      </c>
      <c r="U2072" t="s">
        <v>220</v>
      </c>
      <c r="V2072" t="str">
        <f>VLOOKUP(F2072, [1]!Table1[[#All],[Gender]:[city]], 3, FALSE)</f>
        <v>Undergraduate Student</v>
      </c>
      <c r="W2072" s="11">
        <f>VLOOKUP(F2072, [1]!Table1[[#All],[Gender]:[city]], 4, FALSE)</f>
        <v>45130</v>
      </c>
      <c r="X2072" t="b">
        <f>VLOOKUP(F2072, [1]!Table1[[#All],[Gender]:[isFromSocialMedia]], 7, FALSE)</f>
        <v>0</v>
      </c>
      <c r="Y2072" t="str">
        <f>IF(TEXT(Table1[[#This Row],[Apply Date]], "yyyy-mm-dd") = TEXT(Table1[[#This Row],[Sign Up Date]], "yyyy-mm-dd"), "New User", "Repeat User")</f>
        <v>Repeat User</v>
      </c>
    </row>
    <row r="2073" spans="1:25" ht="12.75" x14ac:dyDescent="0.2">
      <c r="A2073" s="1" t="s">
        <v>3822</v>
      </c>
      <c r="B2073" s="1" t="s">
        <v>2628</v>
      </c>
      <c r="C2073" s="1" t="s">
        <v>830</v>
      </c>
      <c r="D2073" s="1" t="s">
        <v>2629</v>
      </c>
      <c r="E2073" s="2">
        <v>45292.146365740744</v>
      </c>
      <c r="F2073" s="1" t="s">
        <v>25</v>
      </c>
      <c r="G2073" s="9" t="s">
        <v>3823</v>
      </c>
      <c r="H2073" s="9" t="s">
        <v>768</v>
      </c>
      <c r="I2073" s="9" t="s">
        <v>45</v>
      </c>
      <c r="J2073" s="1">
        <v>123021</v>
      </c>
      <c r="K2073" s="4">
        <v>44531</v>
      </c>
      <c r="L2073" s="1" t="s">
        <v>37</v>
      </c>
      <c r="M2073" s="1" t="s">
        <v>557</v>
      </c>
      <c r="N2073" s="1" t="s">
        <v>75</v>
      </c>
      <c r="O2073" s="10">
        <v>45141.472175925926</v>
      </c>
      <c r="P2073" s="10">
        <v>45159.1875</v>
      </c>
      <c r="Q2073">
        <v>0</v>
      </c>
      <c r="R2073" t="s">
        <v>220</v>
      </c>
      <c r="S2073" t="s">
        <v>220</v>
      </c>
      <c r="T2073">
        <v>0</v>
      </c>
      <c r="U2073" t="s">
        <v>220</v>
      </c>
      <c r="V2073" t="str">
        <f>VLOOKUP(F2073, [1]!Table1[[#All],[Gender]:[city]], 3, FALSE)</f>
        <v>Undergraduate Student</v>
      </c>
      <c r="W2073" s="11">
        <f>VLOOKUP(F2073, [1]!Table1[[#All],[Gender]:[city]], 4, FALSE)</f>
        <v>45130</v>
      </c>
      <c r="X2073" t="b">
        <f>VLOOKUP(F2073, [1]!Table1[[#All],[Gender]:[isFromSocialMedia]], 7, FALSE)</f>
        <v>0</v>
      </c>
      <c r="Y2073" t="str">
        <f>IF(TEXT(Table1[[#This Row],[Apply Date]], "yyyy-mm-dd") = TEXT(Table1[[#This Row],[Sign Up Date]], "yyyy-mm-dd"), "New User", "Repeat User")</f>
        <v>Repeat User</v>
      </c>
    </row>
    <row r="2074" spans="1:25" ht="12.75" x14ac:dyDescent="0.2">
      <c r="A2074" s="1" t="s">
        <v>3824</v>
      </c>
      <c r="B2074" s="1" t="s">
        <v>2628</v>
      </c>
      <c r="C2074" s="1" t="s">
        <v>830</v>
      </c>
      <c r="D2074" s="1" t="s">
        <v>2629</v>
      </c>
      <c r="E2074" s="2">
        <v>45292.146365740744</v>
      </c>
      <c r="F2074" s="1" t="s">
        <v>33</v>
      </c>
      <c r="G2074" s="9" t="s">
        <v>3825</v>
      </c>
      <c r="H2074" s="9" t="s">
        <v>2564</v>
      </c>
      <c r="I2074" s="9" t="s">
        <v>61</v>
      </c>
      <c r="J2074" s="1">
        <v>8201</v>
      </c>
      <c r="K2074" s="3">
        <v>45809</v>
      </c>
      <c r="L2074" s="1" t="s">
        <v>29</v>
      </c>
      <c r="M2074" s="1" t="s">
        <v>62</v>
      </c>
      <c r="N2074" s="1" t="s">
        <v>31</v>
      </c>
      <c r="O2074" s="10">
        <v>44847.975034722222</v>
      </c>
      <c r="P2074" s="10">
        <v>44879.1875</v>
      </c>
      <c r="Q2074">
        <v>0</v>
      </c>
      <c r="R2074" t="s">
        <v>220</v>
      </c>
      <c r="S2074" t="s">
        <v>220</v>
      </c>
      <c r="T2074">
        <v>0</v>
      </c>
      <c r="U2074" t="s">
        <v>220</v>
      </c>
      <c r="V2074" t="str">
        <f>VLOOKUP(F2074, [1]!Table1[[#All],[Gender]:[city]], 3, FALSE)</f>
        <v>Not in Education</v>
      </c>
      <c r="W2074" s="11">
        <f>VLOOKUP(F2074, [1]!Table1[[#All],[Gender]:[city]], 4, FALSE)</f>
        <v>45092</v>
      </c>
      <c r="X2074" t="b">
        <f>VLOOKUP(F2074, [1]!Table1[[#All],[Gender]:[isFromSocialMedia]], 7, FALSE)</f>
        <v>0</v>
      </c>
      <c r="Y2074" t="str">
        <f>IF(TEXT(Table1[[#This Row],[Apply Date]], "yyyy-mm-dd") = TEXT(Table1[[#This Row],[Sign Up Date]], "yyyy-mm-dd"), "New User", "Repeat User")</f>
        <v>Repeat User</v>
      </c>
    </row>
    <row r="2075" spans="1:25" ht="12.75" x14ac:dyDescent="0.2">
      <c r="A2075" s="1" t="s">
        <v>3826</v>
      </c>
      <c r="B2075" s="1" t="s">
        <v>2628</v>
      </c>
      <c r="C2075" s="1" t="s">
        <v>830</v>
      </c>
      <c r="D2075" s="1" t="s">
        <v>2629</v>
      </c>
      <c r="E2075" s="2">
        <v>45292.146365740744</v>
      </c>
      <c r="F2075" s="1" t="s">
        <v>33</v>
      </c>
      <c r="G2075" s="9" t="s">
        <v>59</v>
      </c>
      <c r="H2075" s="9" t="s">
        <v>60</v>
      </c>
      <c r="I2075" s="9" t="s">
        <v>61</v>
      </c>
      <c r="J2075" s="1">
        <v>63146</v>
      </c>
      <c r="K2075" s="4">
        <v>45627</v>
      </c>
      <c r="L2075" s="1" t="s">
        <v>50</v>
      </c>
      <c r="M2075" s="1" t="s">
        <v>131</v>
      </c>
      <c r="N2075" s="1" t="s">
        <v>75</v>
      </c>
      <c r="O2075" s="10">
        <v>45229.930509259262</v>
      </c>
      <c r="P2075" s="10">
        <v>45264.104432870372</v>
      </c>
      <c r="Q2075">
        <v>0</v>
      </c>
      <c r="R2075" t="s">
        <v>220</v>
      </c>
      <c r="S2075" t="s">
        <v>220</v>
      </c>
      <c r="T2075">
        <v>0</v>
      </c>
      <c r="U2075" t="s">
        <v>220</v>
      </c>
      <c r="V2075" t="str">
        <f>VLOOKUP(F2075, [1]!Table1[[#All],[Gender]:[city]], 3, FALSE)</f>
        <v>Not in Education</v>
      </c>
      <c r="W2075" s="11">
        <f>VLOOKUP(F2075, [1]!Table1[[#All],[Gender]:[city]], 4, FALSE)</f>
        <v>45092</v>
      </c>
      <c r="X2075" t="b">
        <f>VLOOKUP(F2075, [1]!Table1[[#All],[Gender]:[isFromSocialMedia]], 7, FALSE)</f>
        <v>0</v>
      </c>
      <c r="Y2075" t="str">
        <f>IF(TEXT(Table1[[#This Row],[Apply Date]], "yyyy-mm-dd") = TEXT(Table1[[#This Row],[Sign Up Date]], "yyyy-mm-dd"), "New User", "Repeat User")</f>
        <v>Repeat User</v>
      </c>
    </row>
    <row r="2076" spans="1:25" ht="12.75" x14ac:dyDescent="0.2">
      <c r="A2076" s="1" t="s">
        <v>3827</v>
      </c>
      <c r="B2076" s="1" t="s">
        <v>2628</v>
      </c>
      <c r="C2076" s="1" t="s">
        <v>830</v>
      </c>
      <c r="D2076" s="1" t="s">
        <v>2629</v>
      </c>
      <c r="E2076" s="2">
        <v>45292.146365740744</v>
      </c>
      <c r="F2076" s="1" t="s">
        <v>25</v>
      </c>
      <c r="G2076" s="9" t="s">
        <v>3828</v>
      </c>
      <c r="H2076" s="9" t="s">
        <v>163</v>
      </c>
      <c r="I2076" s="9" t="s">
        <v>79</v>
      </c>
      <c r="J2076" s="1">
        <v>106101</v>
      </c>
      <c r="K2076" s="3">
        <v>44348</v>
      </c>
      <c r="L2076" s="1" t="s">
        <v>104</v>
      </c>
      <c r="M2076" s="1" t="s">
        <v>294</v>
      </c>
      <c r="N2076" s="1" t="s">
        <v>75</v>
      </c>
      <c r="O2076" s="10">
        <v>45142.355729166666</v>
      </c>
      <c r="P2076" s="10">
        <v>45159.1875</v>
      </c>
      <c r="Q2076">
        <v>0</v>
      </c>
      <c r="R2076" t="s">
        <v>220</v>
      </c>
      <c r="S2076" t="s">
        <v>220</v>
      </c>
      <c r="T2076">
        <v>0</v>
      </c>
      <c r="U2076" t="s">
        <v>220</v>
      </c>
      <c r="V2076" t="str">
        <f>VLOOKUP(F2076, [1]!Table1[[#All],[Gender]:[city]], 3, FALSE)</f>
        <v>Undergraduate Student</v>
      </c>
      <c r="W2076" s="11">
        <f>VLOOKUP(F2076, [1]!Table1[[#All],[Gender]:[city]], 4, FALSE)</f>
        <v>45130</v>
      </c>
      <c r="X2076" t="b">
        <f>VLOOKUP(F2076, [1]!Table1[[#All],[Gender]:[isFromSocialMedia]], 7, FALSE)</f>
        <v>0</v>
      </c>
      <c r="Y2076" t="str">
        <f>IF(TEXT(Table1[[#This Row],[Apply Date]], "yyyy-mm-dd") = TEXT(Table1[[#This Row],[Sign Up Date]], "yyyy-mm-dd"), "New User", "Repeat User")</f>
        <v>Repeat User</v>
      </c>
    </row>
    <row r="2077" spans="1:25" ht="12.75" x14ac:dyDescent="0.2">
      <c r="A2077" s="1" t="s">
        <v>3829</v>
      </c>
      <c r="B2077" s="1" t="s">
        <v>2628</v>
      </c>
      <c r="C2077" s="1" t="s">
        <v>830</v>
      </c>
      <c r="D2077" s="1" t="s">
        <v>2629</v>
      </c>
      <c r="E2077" s="2">
        <v>45292.146365740744</v>
      </c>
      <c r="F2077" s="1" t="s">
        <v>25</v>
      </c>
      <c r="G2077" s="9" t="s">
        <v>59</v>
      </c>
      <c r="H2077" s="9" t="s">
        <v>60</v>
      </c>
      <c r="I2077" s="9" t="s">
        <v>61</v>
      </c>
      <c r="J2077" s="1">
        <v>63108</v>
      </c>
      <c r="K2077" s="3">
        <v>45778</v>
      </c>
      <c r="L2077" s="1" t="s">
        <v>50</v>
      </c>
      <c r="M2077" s="1" t="s">
        <v>51</v>
      </c>
      <c r="N2077" s="1" t="s">
        <v>2637</v>
      </c>
      <c r="O2077" s="10">
        <v>45188.092916666668</v>
      </c>
      <c r="Q2077">
        <v>0</v>
      </c>
      <c r="R2077" t="s">
        <v>220</v>
      </c>
      <c r="S2077" t="s">
        <v>220</v>
      </c>
      <c r="T2077">
        <v>0</v>
      </c>
      <c r="U2077" t="s">
        <v>220</v>
      </c>
      <c r="V2077" t="str">
        <f>VLOOKUP(F2077, [1]!Table1[[#All],[Gender]:[city]], 3, FALSE)</f>
        <v>Undergraduate Student</v>
      </c>
      <c r="W2077" s="11">
        <f>VLOOKUP(F2077, [1]!Table1[[#All],[Gender]:[city]], 4, FALSE)</f>
        <v>45130</v>
      </c>
      <c r="X2077" t="b">
        <f>VLOOKUP(F2077, [1]!Table1[[#All],[Gender]:[isFromSocialMedia]], 7, FALSE)</f>
        <v>0</v>
      </c>
      <c r="Y2077" t="str">
        <f>IF(TEXT(Table1[[#This Row],[Apply Date]], "yyyy-mm-dd") = TEXT(Table1[[#This Row],[Sign Up Date]], "yyyy-mm-dd"), "New User", "Repeat User")</f>
        <v>Repeat User</v>
      </c>
    </row>
    <row r="2078" spans="1:25" ht="12.75" x14ac:dyDescent="0.2">
      <c r="A2078" s="1" t="s">
        <v>3830</v>
      </c>
      <c r="B2078" s="1" t="s">
        <v>2628</v>
      </c>
      <c r="C2078" s="1" t="s">
        <v>830</v>
      </c>
      <c r="D2078" s="1" t="s">
        <v>2629</v>
      </c>
      <c r="E2078" s="2">
        <v>45292.146365740744</v>
      </c>
      <c r="F2078" s="1" t="s">
        <v>33</v>
      </c>
      <c r="G2078" s="9" t="s">
        <v>147</v>
      </c>
      <c r="H2078" s="9" t="s">
        <v>148</v>
      </c>
      <c r="I2078" s="9" t="s">
        <v>45</v>
      </c>
      <c r="J2078" s="1">
        <v>400068</v>
      </c>
      <c r="K2078" s="3">
        <v>45047</v>
      </c>
      <c r="L2078" s="1" t="s">
        <v>29</v>
      </c>
      <c r="M2078" s="1" t="s">
        <v>51</v>
      </c>
      <c r="N2078" s="1" t="s">
        <v>39</v>
      </c>
      <c r="O2078" s="10">
        <v>45062.516041666669</v>
      </c>
      <c r="P2078" s="10">
        <v>45071.104166666664</v>
      </c>
      <c r="Q2078" s="1">
        <v>2500</v>
      </c>
      <c r="R2078" s="1" t="s">
        <v>2644</v>
      </c>
      <c r="S2078" s="1" t="s">
        <v>830</v>
      </c>
      <c r="T2078" s="1">
        <v>1182</v>
      </c>
      <c r="U2078" s="1" t="s">
        <v>2645</v>
      </c>
      <c r="V2078" t="str">
        <f>VLOOKUP(F2078, [1]!Table1[[#All],[Gender]:[city]], 3, FALSE)</f>
        <v>Not in Education</v>
      </c>
      <c r="W2078" s="11">
        <f>VLOOKUP(F2078, [1]!Table1[[#All],[Gender]:[city]], 4, FALSE)</f>
        <v>45092</v>
      </c>
      <c r="X2078" t="b">
        <f>VLOOKUP(F2078, [1]!Table1[[#All],[Gender]:[isFromSocialMedia]], 7, FALSE)</f>
        <v>0</v>
      </c>
      <c r="Y2078" t="str">
        <f>IF(TEXT(Table1[[#This Row],[Apply Date]], "yyyy-mm-dd") = TEXT(Table1[[#This Row],[Sign Up Date]], "yyyy-mm-dd"), "New User", "Repeat User")</f>
        <v>Repeat User</v>
      </c>
    </row>
    <row r="2079" spans="1:25" ht="12.75" x14ac:dyDescent="0.2">
      <c r="A2079" s="1" t="s">
        <v>3831</v>
      </c>
      <c r="B2079" s="1" t="s">
        <v>2628</v>
      </c>
      <c r="C2079" s="1" t="s">
        <v>830</v>
      </c>
      <c r="D2079" s="1" t="s">
        <v>2629</v>
      </c>
      <c r="E2079" s="2">
        <v>45292.146365740744</v>
      </c>
      <c r="F2079" s="1" t="s">
        <v>33</v>
      </c>
      <c r="G2079" s="9" t="s">
        <v>642</v>
      </c>
      <c r="H2079" s="9" t="s">
        <v>2196</v>
      </c>
      <c r="I2079" s="9" t="s">
        <v>45</v>
      </c>
      <c r="J2079" s="1">
        <v>452014</v>
      </c>
      <c r="K2079" s="3">
        <v>41821</v>
      </c>
      <c r="L2079" s="1" t="s">
        <v>104</v>
      </c>
      <c r="M2079" s="1" t="s">
        <v>628</v>
      </c>
      <c r="N2079" s="1" t="s">
        <v>75</v>
      </c>
      <c r="O2079" s="10">
        <v>45142.558819444443</v>
      </c>
      <c r="P2079" s="10">
        <v>45159.1875</v>
      </c>
      <c r="Q2079">
        <v>0</v>
      </c>
      <c r="R2079" t="s">
        <v>220</v>
      </c>
      <c r="S2079" t="s">
        <v>220</v>
      </c>
      <c r="T2079">
        <v>0</v>
      </c>
      <c r="U2079" t="s">
        <v>220</v>
      </c>
      <c r="V2079" t="str">
        <f>VLOOKUP(F2079, [1]!Table1[[#All],[Gender]:[city]], 3, FALSE)</f>
        <v>Not in Education</v>
      </c>
      <c r="W2079" s="11">
        <f>VLOOKUP(F2079, [1]!Table1[[#All],[Gender]:[city]], 4, FALSE)</f>
        <v>45092</v>
      </c>
      <c r="X2079" t="b">
        <f>VLOOKUP(F2079, [1]!Table1[[#All],[Gender]:[isFromSocialMedia]], 7, FALSE)</f>
        <v>0</v>
      </c>
      <c r="Y2079" t="str">
        <f>IF(TEXT(Table1[[#This Row],[Apply Date]], "yyyy-mm-dd") = TEXT(Table1[[#This Row],[Sign Up Date]], "yyyy-mm-dd"), "New User", "Repeat User")</f>
        <v>Repeat User</v>
      </c>
    </row>
    <row r="2080" spans="1:25" ht="12.75" x14ac:dyDescent="0.2">
      <c r="A2080" s="1" t="s">
        <v>3832</v>
      </c>
      <c r="B2080" s="1" t="s">
        <v>2628</v>
      </c>
      <c r="C2080" s="1" t="s">
        <v>830</v>
      </c>
      <c r="D2080" s="1" t="s">
        <v>2629</v>
      </c>
      <c r="E2080" s="2">
        <v>45292.146365740744</v>
      </c>
      <c r="F2080" s="1" t="s">
        <v>33</v>
      </c>
      <c r="G2080" s="9" t="s">
        <v>3833</v>
      </c>
      <c r="H2080" s="9" t="s">
        <v>3719</v>
      </c>
      <c r="I2080" s="9" t="s">
        <v>79</v>
      </c>
      <c r="J2080" s="1">
        <v>360101</v>
      </c>
      <c r="K2080" s="3">
        <v>44562</v>
      </c>
      <c r="L2080" s="1" t="s">
        <v>104</v>
      </c>
      <c r="M2080" s="1" t="s">
        <v>830</v>
      </c>
      <c r="N2080" s="1" t="s">
        <v>75</v>
      </c>
      <c r="O2080" s="10">
        <v>45219.759282407409</v>
      </c>
      <c r="P2080" s="10">
        <v>45299.146365740744</v>
      </c>
      <c r="Q2080">
        <v>0</v>
      </c>
      <c r="R2080" t="s">
        <v>220</v>
      </c>
      <c r="S2080" t="s">
        <v>220</v>
      </c>
      <c r="T2080">
        <v>0</v>
      </c>
      <c r="U2080" t="s">
        <v>220</v>
      </c>
      <c r="V2080" t="str">
        <f>VLOOKUP(F2080, [1]!Table1[[#All],[Gender]:[city]], 3, FALSE)</f>
        <v>Not in Education</v>
      </c>
      <c r="W2080" s="11">
        <f>VLOOKUP(F2080, [1]!Table1[[#All],[Gender]:[city]], 4, FALSE)</f>
        <v>45092</v>
      </c>
      <c r="X2080" t="b">
        <f>VLOOKUP(F2080, [1]!Table1[[#All],[Gender]:[isFromSocialMedia]], 7, FALSE)</f>
        <v>0</v>
      </c>
      <c r="Y2080" t="str">
        <f>IF(TEXT(Table1[[#This Row],[Apply Date]], "yyyy-mm-dd") = TEXT(Table1[[#This Row],[Sign Up Date]], "yyyy-mm-dd"), "New User", "Repeat User")</f>
        <v>Repeat User</v>
      </c>
    </row>
    <row r="2081" spans="1:25" ht="12.75" x14ac:dyDescent="0.2">
      <c r="A2081" s="1" t="s">
        <v>3834</v>
      </c>
      <c r="B2081" s="1" t="s">
        <v>2628</v>
      </c>
      <c r="C2081" s="1" t="s">
        <v>830</v>
      </c>
      <c r="D2081" s="1" t="s">
        <v>2629</v>
      </c>
      <c r="E2081" s="2">
        <v>45292.146365740744</v>
      </c>
      <c r="F2081" s="1" t="s">
        <v>33</v>
      </c>
      <c r="G2081" s="9" t="s">
        <v>2925</v>
      </c>
      <c r="H2081" s="9" t="s">
        <v>49</v>
      </c>
      <c r="I2081" s="9" t="s">
        <v>45</v>
      </c>
      <c r="J2081" s="1">
        <v>507303</v>
      </c>
      <c r="K2081" s="3">
        <v>44805</v>
      </c>
      <c r="L2081" s="1" t="s">
        <v>50</v>
      </c>
      <c r="M2081" s="1" t="s">
        <v>564</v>
      </c>
      <c r="N2081" s="1" t="s">
        <v>75</v>
      </c>
      <c r="O2081" s="10">
        <v>45162.374826388892</v>
      </c>
      <c r="P2081" s="10">
        <v>45299.146365740744</v>
      </c>
      <c r="Q2081">
        <v>0</v>
      </c>
      <c r="R2081" t="s">
        <v>220</v>
      </c>
      <c r="S2081" t="s">
        <v>220</v>
      </c>
      <c r="T2081">
        <v>0</v>
      </c>
      <c r="U2081" t="s">
        <v>220</v>
      </c>
      <c r="V2081" t="str">
        <f>VLOOKUP(F2081, [1]!Table1[[#All],[Gender]:[city]], 3, FALSE)</f>
        <v>Not in Education</v>
      </c>
      <c r="W2081" s="11">
        <f>VLOOKUP(F2081, [1]!Table1[[#All],[Gender]:[city]], 4, FALSE)</f>
        <v>45092</v>
      </c>
      <c r="X2081" t="b">
        <f>VLOOKUP(F2081, [1]!Table1[[#All],[Gender]:[isFromSocialMedia]], 7, FALSE)</f>
        <v>0</v>
      </c>
      <c r="Y2081" t="str">
        <f>IF(TEXT(Table1[[#This Row],[Apply Date]], "yyyy-mm-dd") = TEXT(Table1[[#This Row],[Sign Up Date]], "yyyy-mm-dd"), "New User", "Repeat User")</f>
        <v>Repeat User</v>
      </c>
    </row>
    <row r="2082" spans="1:25" ht="12.75" x14ac:dyDescent="0.2">
      <c r="A2082" s="1" t="s">
        <v>3835</v>
      </c>
      <c r="B2082" s="1" t="s">
        <v>2628</v>
      </c>
      <c r="C2082" s="1" t="s">
        <v>830</v>
      </c>
      <c r="D2082" s="1" t="s">
        <v>2629</v>
      </c>
      <c r="E2082" s="2">
        <v>45292.146365740744</v>
      </c>
      <c r="F2082" s="1" t="s">
        <v>25</v>
      </c>
      <c r="G2082" s="9" t="s">
        <v>332</v>
      </c>
      <c r="H2082" s="9" t="s">
        <v>60</v>
      </c>
      <c r="I2082" s="9" t="s">
        <v>61</v>
      </c>
      <c r="J2082" s="1">
        <v>63103</v>
      </c>
      <c r="K2082" s="3">
        <v>45444</v>
      </c>
      <c r="L2082" s="1" t="s">
        <v>50</v>
      </c>
      <c r="M2082" s="1" t="s">
        <v>51</v>
      </c>
      <c r="N2082" s="1" t="s">
        <v>39</v>
      </c>
      <c r="O2082" s="10">
        <v>45102.67396990741</v>
      </c>
      <c r="P2082" s="10">
        <v>45131.104166666664</v>
      </c>
      <c r="Q2082" s="1">
        <v>1000</v>
      </c>
      <c r="R2082" s="1" t="s">
        <v>2762</v>
      </c>
      <c r="S2082" s="1" t="s">
        <v>2763</v>
      </c>
      <c r="T2082" s="1">
        <v>1776</v>
      </c>
      <c r="U2082" s="1" t="s">
        <v>2645</v>
      </c>
      <c r="V2082" t="str">
        <f>VLOOKUP(F2082, [1]!Table1[[#All],[Gender]:[city]], 3, FALSE)</f>
        <v>Undergraduate Student</v>
      </c>
      <c r="W2082" s="11">
        <f>VLOOKUP(F2082, [1]!Table1[[#All],[Gender]:[city]], 4, FALSE)</f>
        <v>45130</v>
      </c>
      <c r="X2082" t="b">
        <f>VLOOKUP(F2082, [1]!Table1[[#All],[Gender]:[isFromSocialMedia]], 7, FALSE)</f>
        <v>0</v>
      </c>
      <c r="Y2082" t="str">
        <f>IF(TEXT(Table1[[#This Row],[Apply Date]], "yyyy-mm-dd") = TEXT(Table1[[#This Row],[Sign Up Date]], "yyyy-mm-dd"), "New User", "Repeat User")</f>
        <v>Repeat User</v>
      </c>
    </row>
    <row r="2083" spans="1:25" ht="12.75" x14ac:dyDescent="0.2">
      <c r="A2083" s="1" t="s">
        <v>3836</v>
      </c>
      <c r="B2083" s="1" t="s">
        <v>2628</v>
      </c>
      <c r="C2083" s="1" t="s">
        <v>830</v>
      </c>
      <c r="D2083" s="1" t="s">
        <v>2629</v>
      </c>
      <c r="E2083" s="2">
        <v>45292.146365740744</v>
      </c>
      <c r="F2083" s="1" t="s">
        <v>25</v>
      </c>
      <c r="G2083" s="9" t="s">
        <v>2882</v>
      </c>
      <c r="H2083" s="9" t="s">
        <v>2240</v>
      </c>
      <c r="I2083" s="9" t="s">
        <v>79</v>
      </c>
      <c r="J2083" s="1">
        <v>176</v>
      </c>
      <c r="K2083" s="3">
        <v>42736</v>
      </c>
      <c r="L2083" s="1" t="s">
        <v>50</v>
      </c>
      <c r="M2083" s="1" t="s">
        <v>3837</v>
      </c>
      <c r="N2083" s="1" t="s">
        <v>31</v>
      </c>
      <c r="O2083" s="10">
        <v>44848.738692129627</v>
      </c>
      <c r="P2083" s="10">
        <v>44879.1875</v>
      </c>
      <c r="Q2083">
        <v>0</v>
      </c>
      <c r="R2083" t="s">
        <v>220</v>
      </c>
      <c r="S2083" t="s">
        <v>220</v>
      </c>
      <c r="T2083">
        <v>0</v>
      </c>
      <c r="U2083" t="s">
        <v>220</v>
      </c>
      <c r="V2083" t="str">
        <f>VLOOKUP(F2083, [1]!Table1[[#All],[Gender]:[city]], 3, FALSE)</f>
        <v>Undergraduate Student</v>
      </c>
      <c r="W2083" s="11">
        <f>VLOOKUP(F2083, [1]!Table1[[#All],[Gender]:[city]], 4, FALSE)</f>
        <v>45130</v>
      </c>
      <c r="X2083" t="b">
        <f>VLOOKUP(F2083, [1]!Table1[[#All],[Gender]:[isFromSocialMedia]], 7, FALSE)</f>
        <v>0</v>
      </c>
      <c r="Y2083" t="str">
        <f>IF(TEXT(Table1[[#This Row],[Apply Date]], "yyyy-mm-dd") = TEXT(Table1[[#This Row],[Sign Up Date]], "yyyy-mm-dd"), "New User", "Repeat User")</f>
        <v>Repeat User</v>
      </c>
    </row>
    <row r="2084" spans="1:25" ht="12.75" x14ac:dyDescent="0.2">
      <c r="A2084" s="1" t="s">
        <v>3838</v>
      </c>
      <c r="B2084" s="1" t="s">
        <v>2628</v>
      </c>
      <c r="C2084" s="1" t="s">
        <v>830</v>
      </c>
      <c r="D2084" s="1" t="s">
        <v>2629</v>
      </c>
      <c r="E2084" s="2">
        <v>45292.146365740744</v>
      </c>
      <c r="F2084" s="1" t="s">
        <v>33</v>
      </c>
      <c r="G2084" s="9" t="s">
        <v>2424</v>
      </c>
      <c r="H2084" s="9" t="s">
        <v>470</v>
      </c>
      <c r="I2084" s="9" t="s">
        <v>45</v>
      </c>
      <c r="J2084" s="1">
        <v>516217</v>
      </c>
      <c r="K2084" s="3">
        <v>45444</v>
      </c>
      <c r="L2084" s="1" t="s">
        <v>37</v>
      </c>
      <c r="M2084" s="1" t="s">
        <v>798</v>
      </c>
      <c r="N2084" s="1" t="s">
        <v>75</v>
      </c>
      <c r="O2084" s="10">
        <v>45053.209664351853</v>
      </c>
      <c r="P2084" s="10">
        <v>45071.104166666664</v>
      </c>
      <c r="Q2084">
        <v>0</v>
      </c>
      <c r="R2084" t="s">
        <v>220</v>
      </c>
      <c r="S2084" t="s">
        <v>220</v>
      </c>
      <c r="T2084">
        <v>0</v>
      </c>
      <c r="U2084" t="s">
        <v>220</v>
      </c>
      <c r="V2084" t="str">
        <f>VLOOKUP(F2084, [1]!Table1[[#All],[Gender]:[city]], 3, FALSE)</f>
        <v>Not in Education</v>
      </c>
      <c r="W2084" s="11">
        <f>VLOOKUP(F2084, [1]!Table1[[#All],[Gender]:[city]], 4, FALSE)</f>
        <v>45092</v>
      </c>
      <c r="X2084" t="b">
        <f>VLOOKUP(F2084, [1]!Table1[[#All],[Gender]:[isFromSocialMedia]], 7, FALSE)</f>
        <v>0</v>
      </c>
      <c r="Y2084" t="str">
        <f>IF(TEXT(Table1[[#This Row],[Apply Date]], "yyyy-mm-dd") = TEXT(Table1[[#This Row],[Sign Up Date]], "yyyy-mm-dd"), "New User", "Repeat User")</f>
        <v>Repeat User</v>
      </c>
    </row>
    <row r="2085" spans="1:25" ht="12.75" x14ac:dyDescent="0.2">
      <c r="A2085" s="1" t="s">
        <v>3839</v>
      </c>
      <c r="B2085" s="1" t="s">
        <v>2628</v>
      </c>
      <c r="C2085" s="1" t="s">
        <v>830</v>
      </c>
      <c r="D2085" s="1" t="s">
        <v>2629</v>
      </c>
      <c r="E2085" s="2">
        <v>45292.146365740744</v>
      </c>
      <c r="F2085" s="1" t="s">
        <v>33</v>
      </c>
      <c r="G2085" s="9" t="s">
        <v>59</v>
      </c>
      <c r="H2085" s="9" t="s">
        <v>60</v>
      </c>
      <c r="I2085" s="9" t="s">
        <v>61</v>
      </c>
      <c r="J2085" s="1">
        <v>63108</v>
      </c>
      <c r="K2085" s="4">
        <v>45627</v>
      </c>
      <c r="L2085" s="1" t="s">
        <v>50</v>
      </c>
      <c r="M2085" s="1" t="s">
        <v>366</v>
      </c>
      <c r="N2085" s="1" t="s">
        <v>75</v>
      </c>
      <c r="O2085" s="10">
        <v>45205.237314814818</v>
      </c>
      <c r="P2085" s="10">
        <v>45264.104432870372</v>
      </c>
      <c r="Q2085">
        <v>0</v>
      </c>
      <c r="R2085" t="s">
        <v>220</v>
      </c>
      <c r="S2085" t="s">
        <v>220</v>
      </c>
      <c r="T2085">
        <v>0</v>
      </c>
      <c r="U2085" t="s">
        <v>220</v>
      </c>
      <c r="V2085" t="str">
        <f>VLOOKUP(F2085, [1]!Table1[[#All],[Gender]:[city]], 3, FALSE)</f>
        <v>Not in Education</v>
      </c>
      <c r="W2085" s="11">
        <f>VLOOKUP(F2085, [1]!Table1[[#All],[Gender]:[city]], 4, FALSE)</f>
        <v>45092</v>
      </c>
      <c r="X2085" t="b">
        <f>VLOOKUP(F2085, [1]!Table1[[#All],[Gender]:[isFromSocialMedia]], 7, FALSE)</f>
        <v>0</v>
      </c>
      <c r="Y2085" t="str">
        <f>IF(TEXT(Table1[[#This Row],[Apply Date]], "yyyy-mm-dd") = TEXT(Table1[[#This Row],[Sign Up Date]], "yyyy-mm-dd"), "New User", "Repeat User")</f>
        <v>Repeat User</v>
      </c>
    </row>
    <row r="2086" spans="1:25" ht="12.75" x14ac:dyDescent="0.2">
      <c r="A2086" s="1" t="s">
        <v>3840</v>
      </c>
      <c r="B2086" s="1" t="s">
        <v>2628</v>
      </c>
      <c r="C2086" s="1" t="s">
        <v>830</v>
      </c>
      <c r="D2086" s="1" t="s">
        <v>2629</v>
      </c>
      <c r="E2086" s="2">
        <v>45292.146365740744</v>
      </c>
      <c r="F2086" s="1" t="s">
        <v>25</v>
      </c>
      <c r="G2086" s="9" t="s">
        <v>324</v>
      </c>
      <c r="H2086" s="9" t="s">
        <v>325</v>
      </c>
      <c r="I2086" s="9" t="s">
        <v>79</v>
      </c>
      <c r="J2086" s="1">
        <v>200109</v>
      </c>
      <c r="K2086" s="4">
        <v>44531</v>
      </c>
      <c r="L2086" s="1" t="s">
        <v>104</v>
      </c>
      <c r="M2086" s="1" t="s">
        <v>3313</v>
      </c>
      <c r="N2086" s="1" t="s">
        <v>75</v>
      </c>
      <c r="O2086" s="10">
        <v>45093.724328703705</v>
      </c>
      <c r="P2086" s="10">
        <v>45117.104166666664</v>
      </c>
      <c r="Q2086">
        <v>0</v>
      </c>
      <c r="R2086" t="s">
        <v>220</v>
      </c>
      <c r="S2086" t="s">
        <v>220</v>
      </c>
      <c r="T2086">
        <v>0</v>
      </c>
      <c r="U2086" t="s">
        <v>220</v>
      </c>
      <c r="V2086" t="str">
        <f>VLOOKUP(F2086, [1]!Table1[[#All],[Gender]:[city]], 3, FALSE)</f>
        <v>Undergraduate Student</v>
      </c>
      <c r="W2086" s="11">
        <f>VLOOKUP(F2086, [1]!Table1[[#All],[Gender]:[city]], 4, FALSE)</f>
        <v>45130</v>
      </c>
      <c r="X2086" t="b">
        <f>VLOOKUP(F2086, [1]!Table1[[#All],[Gender]:[isFromSocialMedia]], 7, FALSE)</f>
        <v>0</v>
      </c>
      <c r="Y2086" t="str">
        <f>IF(TEXT(Table1[[#This Row],[Apply Date]], "yyyy-mm-dd") = TEXT(Table1[[#This Row],[Sign Up Date]], "yyyy-mm-dd"), "New User", "Repeat User")</f>
        <v>Repeat User</v>
      </c>
    </row>
    <row r="2087" spans="1:25" ht="12.75" x14ac:dyDescent="0.2">
      <c r="A2087" s="1" t="s">
        <v>3841</v>
      </c>
      <c r="B2087" s="1" t="s">
        <v>2628</v>
      </c>
      <c r="C2087" s="1" t="s">
        <v>830</v>
      </c>
      <c r="D2087" s="1" t="s">
        <v>2629</v>
      </c>
      <c r="E2087" s="2">
        <v>45292.146365740744</v>
      </c>
      <c r="F2087" s="1" t="s">
        <v>25</v>
      </c>
      <c r="G2087" s="9" t="s">
        <v>3842</v>
      </c>
      <c r="H2087" s="9" t="s">
        <v>902</v>
      </c>
      <c r="I2087" s="9" t="s">
        <v>79</v>
      </c>
      <c r="J2087" s="1">
        <v>102102</v>
      </c>
      <c r="K2087" s="3">
        <v>41760</v>
      </c>
      <c r="L2087" s="1" t="s">
        <v>37</v>
      </c>
      <c r="M2087" s="1" t="s">
        <v>62</v>
      </c>
      <c r="N2087" s="1" t="s">
        <v>75</v>
      </c>
      <c r="O2087" s="10">
        <v>45092.634398148148</v>
      </c>
      <c r="P2087" s="10">
        <v>45103.104166666664</v>
      </c>
      <c r="Q2087">
        <v>0</v>
      </c>
      <c r="R2087" t="s">
        <v>220</v>
      </c>
      <c r="S2087" t="s">
        <v>220</v>
      </c>
      <c r="T2087">
        <v>0</v>
      </c>
      <c r="U2087" t="s">
        <v>220</v>
      </c>
      <c r="V2087" t="str">
        <f>VLOOKUP(F2087, [1]!Table1[[#All],[Gender]:[city]], 3, FALSE)</f>
        <v>Undergraduate Student</v>
      </c>
      <c r="W2087" s="11">
        <f>VLOOKUP(F2087, [1]!Table1[[#All],[Gender]:[city]], 4, FALSE)</f>
        <v>45130</v>
      </c>
      <c r="X2087" t="b">
        <f>VLOOKUP(F2087, [1]!Table1[[#All],[Gender]:[isFromSocialMedia]], 7, FALSE)</f>
        <v>0</v>
      </c>
      <c r="Y2087" t="str">
        <f>IF(TEXT(Table1[[#This Row],[Apply Date]], "yyyy-mm-dd") = TEXT(Table1[[#This Row],[Sign Up Date]], "yyyy-mm-dd"), "New User", "Repeat User")</f>
        <v>Repeat User</v>
      </c>
    </row>
    <row r="2088" spans="1:25" ht="12.75" x14ac:dyDescent="0.2">
      <c r="A2088" s="1" t="s">
        <v>3843</v>
      </c>
      <c r="B2088" s="1" t="s">
        <v>2628</v>
      </c>
      <c r="C2088" s="1" t="s">
        <v>830</v>
      </c>
      <c r="D2088" s="1" t="s">
        <v>2629</v>
      </c>
      <c r="E2088" s="2">
        <v>45292.146365740744</v>
      </c>
      <c r="F2088" s="1" t="s">
        <v>25</v>
      </c>
      <c r="G2088" s="9" t="s">
        <v>3844</v>
      </c>
      <c r="H2088" s="9" t="s">
        <v>3032</v>
      </c>
      <c r="I2088" s="9" t="s">
        <v>303</v>
      </c>
      <c r="J2088" s="1" t="s">
        <v>3845</v>
      </c>
      <c r="K2088" s="3">
        <v>36892</v>
      </c>
      <c r="L2088" s="1" t="s">
        <v>29</v>
      </c>
      <c r="M2088" s="1" t="s">
        <v>408</v>
      </c>
      <c r="N2088" s="1" t="s">
        <v>75</v>
      </c>
      <c r="O2088" s="10">
        <v>45092.664652777778</v>
      </c>
      <c r="P2088" s="10">
        <v>45103.104166666664</v>
      </c>
      <c r="Q2088">
        <v>0</v>
      </c>
      <c r="R2088" t="s">
        <v>220</v>
      </c>
      <c r="S2088" t="s">
        <v>220</v>
      </c>
      <c r="T2088">
        <v>0</v>
      </c>
      <c r="U2088" t="s">
        <v>220</v>
      </c>
      <c r="V2088" t="str">
        <f>VLOOKUP(F2088, [1]!Table1[[#All],[Gender]:[city]], 3, FALSE)</f>
        <v>Undergraduate Student</v>
      </c>
      <c r="W2088" s="11">
        <f>VLOOKUP(F2088, [1]!Table1[[#All],[Gender]:[city]], 4, FALSE)</f>
        <v>45130</v>
      </c>
      <c r="X2088" t="b">
        <f>VLOOKUP(F2088, [1]!Table1[[#All],[Gender]:[isFromSocialMedia]], 7, FALSE)</f>
        <v>0</v>
      </c>
      <c r="Y2088" t="str">
        <f>IF(TEXT(Table1[[#This Row],[Apply Date]], "yyyy-mm-dd") = TEXT(Table1[[#This Row],[Sign Up Date]], "yyyy-mm-dd"), "New User", "Repeat User")</f>
        <v>Repeat User</v>
      </c>
    </row>
    <row r="2089" spans="1:25" ht="12.75" x14ac:dyDescent="0.2">
      <c r="A2089" s="1" t="s">
        <v>3846</v>
      </c>
      <c r="B2089" s="1" t="s">
        <v>2628</v>
      </c>
      <c r="C2089" s="1" t="s">
        <v>830</v>
      </c>
      <c r="D2089" s="1" t="s">
        <v>2629</v>
      </c>
      <c r="E2089" s="2">
        <v>45292.146365740744</v>
      </c>
      <c r="F2089" s="1" t="s">
        <v>25</v>
      </c>
      <c r="G2089" s="9" t="s">
        <v>613</v>
      </c>
      <c r="H2089" s="9" t="s">
        <v>318</v>
      </c>
      <c r="I2089" s="9" t="s">
        <v>45</v>
      </c>
      <c r="J2089" s="1">
        <v>110070</v>
      </c>
      <c r="K2089" s="3">
        <v>46174</v>
      </c>
      <c r="L2089" s="1" t="s">
        <v>37</v>
      </c>
      <c r="M2089" s="1" t="s">
        <v>330</v>
      </c>
      <c r="N2089" s="1" t="s">
        <v>75</v>
      </c>
      <c r="O2089" s="10">
        <v>45004.470289351855</v>
      </c>
      <c r="P2089" s="10">
        <v>45012.104722222219</v>
      </c>
      <c r="Q2089">
        <v>0</v>
      </c>
      <c r="R2089" t="s">
        <v>220</v>
      </c>
      <c r="S2089" t="s">
        <v>220</v>
      </c>
      <c r="T2089">
        <v>0</v>
      </c>
      <c r="U2089" t="s">
        <v>220</v>
      </c>
      <c r="V2089" t="str">
        <f>VLOOKUP(F2089, [1]!Table1[[#All],[Gender]:[city]], 3, FALSE)</f>
        <v>Undergraduate Student</v>
      </c>
      <c r="W2089" s="11">
        <f>VLOOKUP(F2089, [1]!Table1[[#All],[Gender]:[city]], 4, FALSE)</f>
        <v>45130</v>
      </c>
      <c r="X2089" t="b">
        <f>VLOOKUP(F2089, [1]!Table1[[#All],[Gender]:[isFromSocialMedia]], 7, FALSE)</f>
        <v>0</v>
      </c>
      <c r="Y2089" t="str">
        <f>IF(TEXT(Table1[[#This Row],[Apply Date]], "yyyy-mm-dd") = TEXT(Table1[[#This Row],[Sign Up Date]], "yyyy-mm-dd"), "New User", "Repeat User")</f>
        <v>Repeat User</v>
      </c>
    </row>
    <row r="2090" spans="1:25" ht="12.75" x14ac:dyDescent="0.2">
      <c r="A2090" s="1" t="s">
        <v>3847</v>
      </c>
      <c r="B2090" s="1" t="s">
        <v>2628</v>
      </c>
      <c r="C2090" s="1" t="s">
        <v>830</v>
      </c>
      <c r="D2090" s="1" t="s">
        <v>2629</v>
      </c>
      <c r="E2090" s="2">
        <v>45292.146365740744</v>
      </c>
      <c r="F2090" s="1" t="s">
        <v>33</v>
      </c>
      <c r="G2090" s="9" t="s">
        <v>3848</v>
      </c>
      <c r="H2090" s="9" t="s">
        <v>1474</v>
      </c>
      <c r="I2090" s="9" t="s">
        <v>45</v>
      </c>
      <c r="J2090" s="1">
        <v>843333</v>
      </c>
      <c r="K2090" s="3">
        <v>44652</v>
      </c>
      <c r="L2090" s="1" t="s">
        <v>50</v>
      </c>
      <c r="M2090" s="1" t="s">
        <v>260</v>
      </c>
      <c r="N2090" s="1" t="s">
        <v>75</v>
      </c>
      <c r="O2090" s="10">
        <v>45127.24832175926</v>
      </c>
      <c r="P2090" s="10">
        <v>45145.1875</v>
      </c>
      <c r="Q2090">
        <v>0</v>
      </c>
      <c r="R2090" t="s">
        <v>220</v>
      </c>
      <c r="S2090" t="s">
        <v>220</v>
      </c>
      <c r="T2090">
        <v>0</v>
      </c>
      <c r="U2090" t="s">
        <v>220</v>
      </c>
      <c r="V2090" t="str">
        <f>VLOOKUP(F2090, [1]!Table1[[#All],[Gender]:[city]], 3, FALSE)</f>
        <v>Not in Education</v>
      </c>
      <c r="W2090" s="11">
        <f>VLOOKUP(F2090, [1]!Table1[[#All],[Gender]:[city]], 4, FALSE)</f>
        <v>45092</v>
      </c>
      <c r="X2090" t="b">
        <f>VLOOKUP(F2090, [1]!Table1[[#All],[Gender]:[isFromSocialMedia]], 7, FALSE)</f>
        <v>0</v>
      </c>
      <c r="Y2090" t="str">
        <f>IF(TEXT(Table1[[#This Row],[Apply Date]], "yyyy-mm-dd") = TEXT(Table1[[#This Row],[Sign Up Date]], "yyyy-mm-dd"), "New User", "Repeat User")</f>
        <v>Repeat User</v>
      </c>
    </row>
    <row r="2091" spans="1:25" ht="12.75" x14ac:dyDescent="0.2">
      <c r="A2091" s="1" t="s">
        <v>3849</v>
      </c>
      <c r="B2091" s="1" t="s">
        <v>2628</v>
      </c>
      <c r="C2091" s="1" t="s">
        <v>830</v>
      </c>
      <c r="D2091" s="1" t="s">
        <v>2629</v>
      </c>
      <c r="E2091" s="2">
        <v>45292.146365740744</v>
      </c>
      <c r="F2091" s="1" t="s">
        <v>25</v>
      </c>
      <c r="G2091" s="9" t="s">
        <v>3850</v>
      </c>
      <c r="H2091" s="9" t="s">
        <v>267</v>
      </c>
      <c r="I2091" s="9" t="s">
        <v>45</v>
      </c>
      <c r="J2091" s="1">
        <v>700124</v>
      </c>
      <c r="K2091" s="3">
        <v>44713</v>
      </c>
      <c r="L2091" s="1" t="s">
        <v>104</v>
      </c>
      <c r="M2091" s="1" t="s">
        <v>3851</v>
      </c>
      <c r="N2091" s="1" t="s">
        <v>75</v>
      </c>
      <c r="O2091" s="10">
        <v>45093.851643518516</v>
      </c>
      <c r="P2091" s="10">
        <v>45117.104166666664</v>
      </c>
      <c r="Q2091">
        <v>0</v>
      </c>
      <c r="R2091" t="s">
        <v>220</v>
      </c>
      <c r="S2091" t="s">
        <v>220</v>
      </c>
      <c r="T2091">
        <v>0</v>
      </c>
      <c r="U2091" t="s">
        <v>220</v>
      </c>
      <c r="V2091" t="str">
        <f>VLOOKUP(F2091, [1]!Table1[[#All],[Gender]:[city]], 3, FALSE)</f>
        <v>Undergraduate Student</v>
      </c>
      <c r="W2091" s="11">
        <f>VLOOKUP(F2091, [1]!Table1[[#All],[Gender]:[city]], 4, FALSE)</f>
        <v>45130</v>
      </c>
      <c r="X2091" t="b">
        <f>VLOOKUP(F2091, [1]!Table1[[#All],[Gender]:[isFromSocialMedia]], 7, FALSE)</f>
        <v>0</v>
      </c>
      <c r="Y2091" t="str">
        <f>IF(TEXT(Table1[[#This Row],[Apply Date]], "yyyy-mm-dd") = TEXT(Table1[[#This Row],[Sign Up Date]], "yyyy-mm-dd"), "New User", "Repeat User")</f>
        <v>Repeat User</v>
      </c>
    </row>
    <row r="2092" spans="1:25" ht="12.75" x14ac:dyDescent="0.2">
      <c r="A2092" s="1" t="s">
        <v>3852</v>
      </c>
      <c r="B2092" s="1" t="s">
        <v>2628</v>
      </c>
      <c r="C2092" s="1" t="s">
        <v>830</v>
      </c>
      <c r="D2092" s="1" t="s">
        <v>2629</v>
      </c>
      <c r="E2092" s="2">
        <v>45292.146365740744</v>
      </c>
      <c r="F2092" s="1" t="s">
        <v>33</v>
      </c>
      <c r="G2092" s="9" t="s">
        <v>726</v>
      </c>
      <c r="H2092" s="9" t="s">
        <v>3133</v>
      </c>
      <c r="I2092" s="9" t="s">
        <v>167</v>
      </c>
      <c r="J2092" s="1">
        <v>182000</v>
      </c>
      <c r="K2092" s="3">
        <v>44713</v>
      </c>
      <c r="L2092" s="1" t="s">
        <v>50</v>
      </c>
      <c r="M2092" s="1" t="s">
        <v>850</v>
      </c>
      <c r="N2092" s="1" t="s">
        <v>75</v>
      </c>
      <c r="O2092" s="10">
        <v>44995.764756944445</v>
      </c>
      <c r="P2092" s="10">
        <v>45012.104722222219</v>
      </c>
      <c r="Q2092">
        <v>0</v>
      </c>
      <c r="R2092" t="s">
        <v>220</v>
      </c>
      <c r="S2092" t="s">
        <v>220</v>
      </c>
      <c r="T2092">
        <v>0</v>
      </c>
      <c r="U2092" t="s">
        <v>220</v>
      </c>
      <c r="V2092" t="str">
        <f>VLOOKUP(F2092, [1]!Table1[[#All],[Gender]:[city]], 3, FALSE)</f>
        <v>Not in Education</v>
      </c>
      <c r="W2092" s="11">
        <f>VLOOKUP(F2092, [1]!Table1[[#All],[Gender]:[city]], 4, FALSE)</f>
        <v>45092</v>
      </c>
      <c r="X2092" t="b">
        <f>VLOOKUP(F2092, [1]!Table1[[#All],[Gender]:[isFromSocialMedia]], 7, FALSE)</f>
        <v>0</v>
      </c>
      <c r="Y2092" t="str">
        <f>IF(TEXT(Table1[[#This Row],[Apply Date]], "yyyy-mm-dd") = TEXT(Table1[[#This Row],[Sign Up Date]], "yyyy-mm-dd"), "New User", "Repeat User")</f>
        <v>Repeat User</v>
      </c>
    </row>
    <row r="2093" spans="1:25" ht="12.75" x14ac:dyDescent="0.2">
      <c r="A2093" s="1" t="s">
        <v>3853</v>
      </c>
      <c r="B2093" s="1" t="s">
        <v>2628</v>
      </c>
      <c r="C2093" s="1" t="s">
        <v>830</v>
      </c>
      <c r="D2093" s="1" t="s">
        <v>2629</v>
      </c>
      <c r="E2093" s="2">
        <v>45292.146365740744</v>
      </c>
      <c r="F2093" s="1" t="s">
        <v>25</v>
      </c>
      <c r="G2093" s="9" t="s">
        <v>967</v>
      </c>
      <c r="H2093" s="9" t="s">
        <v>433</v>
      </c>
      <c r="I2093" s="9" t="s">
        <v>61</v>
      </c>
      <c r="J2093" s="1">
        <v>63108</v>
      </c>
      <c r="K2093" s="3">
        <v>44713</v>
      </c>
      <c r="L2093" s="1" t="s">
        <v>50</v>
      </c>
      <c r="M2093" s="1" t="s">
        <v>131</v>
      </c>
      <c r="N2093" s="1" t="s">
        <v>75</v>
      </c>
      <c r="O2093" s="10">
        <v>45141.881319444445</v>
      </c>
      <c r="P2093" s="10">
        <v>45159.1875</v>
      </c>
      <c r="Q2093">
        <v>0</v>
      </c>
      <c r="R2093" t="s">
        <v>220</v>
      </c>
      <c r="S2093" t="s">
        <v>220</v>
      </c>
      <c r="T2093">
        <v>0</v>
      </c>
      <c r="U2093" t="s">
        <v>220</v>
      </c>
      <c r="V2093" t="str">
        <f>VLOOKUP(F2093, [1]!Table1[[#All],[Gender]:[city]], 3, FALSE)</f>
        <v>Undergraduate Student</v>
      </c>
      <c r="W2093" s="11">
        <f>VLOOKUP(F2093, [1]!Table1[[#All],[Gender]:[city]], 4, FALSE)</f>
        <v>45130</v>
      </c>
      <c r="X2093" t="b">
        <f>VLOOKUP(F2093, [1]!Table1[[#All],[Gender]:[isFromSocialMedia]], 7, FALSE)</f>
        <v>0</v>
      </c>
      <c r="Y2093" t="str">
        <f>IF(TEXT(Table1[[#This Row],[Apply Date]], "yyyy-mm-dd") = TEXT(Table1[[#This Row],[Sign Up Date]], "yyyy-mm-dd"), "New User", "Repeat User")</f>
        <v>Repeat User</v>
      </c>
    </row>
    <row r="2094" spans="1:25" ht="12.75" x14ac:dyDescent="0.2">
      <c r="A2094" s="1" t="s">
        <v>3854</v>
      </c>
      <c r="B2094" s="1" t="s">
        <v>2628</v>
      </c>
      <c r="C2094" s="1" t="s">
        <v>830</v>
      </c>
      <c r="D2094" s="1" t="s">
        <v>2629</v>
      </c>
      <c r="E2094" s="2">
        <v>45292.146365740744</v>
      </c>
      <c r="F2094" s="1" t="s">
        <v>25</v>
      </c>
      <c r="G2094" s="9" t="s">
        <v>125</v>
      </c>
      <c r="H2094" s="9" t="s">
        <v>103</v>
      </c>
      <c r="I2094" s="9" t="s">
        <v>103</v>
      </c>
      <c r="J2094" s="1">
        <v>25140</v>
      </c>
      <c r="K2094" s="3">
        <v>44440</v>
      </c>
      <c r="L2094" s="1" t="s">
        <v>37</v>
      </c>
      <c r="M2094" s="1" t="s">
        <v>557</v>
      </c>
      <c r="N2094" s="1" t="s">
        <v>75</v>
      </c>
      <c r="O2094" s="10">
        <v>45090.75545138889</v>
      </c>
      <c r="P2094" s="10">
        <v>45145.1875</v>
      </c>
      <c r="Q2094">
        <v>0</v>
      </c>
      <c r="R2094" t="s">
        <v>220</v>
      </c>
      <c r="S2094" t="s">
        <v>220</v>
      </c>
      <c r="T2094">
        <v>0</v>
      </c>
      <c r="U2094" t="s">
        <v>220</v>
      </c>
      <c r="V2094" t="str">
        <f>VLOOKUP(F2094, [1]!Table1[[#All],[Gender]:[city]], 3, FALSE)</f>
        <v>Undergraduate Student</v>
      </c>
      <c r="W2094" s="11">
        <f>VLOOKUP(F2094, [1]!Table1[[#All],[Gender]:[city]], 4, FALSE)</f>
        <v>45130</v>
      </c>
      <c r="X2094" t="b">
        <f>VLOOKUP(F2094, [1]!Table1[[#All],[Gender]:[isFromSocialMedia]], 7, FALSE)</f>
        <v>0</v>
      </c>
      <c r="Y2094" t="str">
        <f>IF(TEXT(Table1[[#This Row],[Apply Date]], "yyyy-mm-dd") = TEXT(Table1[[#This Row],[Sign Up Date]], "yyyy-mm-dd"), "New User", "Repeat User")</f>
        <v>Repeat User</v>
      </c>
    </row>
    <row r="2095" spans="1:25" ht="12.75" x14ac:dyDescent="0.2">
      <c r="A2095" s="1" t="s">
        <v>3855</v>
      </c>
      <c r="B2095" s="1" t="s">
        <v>2628</v>
      </c>
      <c r="C2095" s="1" t="s">
        <v>830</v>
      </c>
      <c r="D2095" s="1" t="s">
        <v>2629</v>
      </c>
      <c r="E2095" s="2">
        <v>45292.146365740744</v>
      </c>
      <c r="F2095" s="1" t="s">
        <v>25</v>
      </c>
      <c r="G2095" s="9" t="s">
        <v>592</v>
      </c>
      <c r="H2095" s="9" t="s">
        <v>3856</v>
      </c>
      <c r="I2095" s="9" t="s">
        <v>45</v>
      </c>
      <c r="J2095" s="1">
        <v>824112</v>
      </c>
      <c r="K2095" s="4">
        <v>42339</v>
      </c>
      <c r="L2095" s="1" t="s">
        <v>104</v>
      </c>
      <c r="M2095" s="1" t="s">
        <v>3857</v>
      </c>
      <c r="N2095" s="1" t="s">
        <v>75</v>
      </c>
      <c r="O2095" s="10">
        <v>45092.428124999999</v>
      </c>
      <c r="P2095" s="10">
        <v>45103.104166666664</v>
      </c>
      <c r="Q2095">
        <v>0</v>
      </c>
      <c r="R2095" t="s">
        <v>220</v>
      </c>
      <c r="S2095" t="s">
        <v>220</v>
      </c>
      <c r="T2095">
        <v>0</v>
      </c>
      <c r="U2095" t="s">
        <v>220</v>
      </c>
      <c r="V2095" t="str">
        <f>VLOOKUP(F2095, [1]!Table1[[#All],[Gender]:[city]], 3, FALSE)</f>
        <v>Undergraduate Student</v>
      </c>
      <c r="W2095" s="11">
        <f>VLOOKUP(F2095, [1]!Table1[[#All],[Gender]:[city]], 4, FALSE)</f>
        <v>45130</v>
      </c>
      <c r="X2095" t="b">
        <f>VLOOKUP(F2095, [1]!Table1[[#All],[Gender]:[isFromSocialMedia]], 7, FALSE)</f>
        <v>0</v>
      </c>
      <c r="Y2095" t="str">
        <f>IF(TEXT(Table1[[#This Row],[Apply Date]], "yyyy-mm-dd") = TEXT(Table1[[#This Row],[Sign Up Date]], "yyyy-mm-dd"), "New User", "Repeat User")</f>
        <v>Repeat User</v>
      </c>
    </row>
    <row r="2096" spans="1:25" ht="12.75" x14ac:dyDescent="0.2">
      <c r="A2096" s="1" t="s">
        <v>3858</v>
      </c>
      <c r="B2096" s="1" t="s">
        <v>2628</v>
      </c>
      <c r="C2096" s="1" t="s">
        <v>830</v>
      </c>
      <c r="D2096" s="1" t="s">
        <v>2629</v>
      </c>
      <c r="E2096" s="2">
        <v>45292.146365740744</v>
      </c>
      <c r="F2096" s="1" t="s">
        <v>25</v>
      </c>
      <c r="G2096" s="9" t="s">
        <v>3859</v>
      </c>
      <c r="H2096" s="9" t="s">
        <v>1275</v>
      </c>
      <c r="I2096" s="9" t="s">
        <v>103</v>
      </c>
      <c r="J2096" s="1">
        <v>22010</v>
      </c>
      <c r="K2096" s="4">
        <v>44105</v>
      </c>
      <c r="L2096" s="1" t="s">
        <v>50</v>
      </c>
      <c r="M2096" s="1" t="s">
        <v>330</v>
      </c>
      <c r="N2096" s="1" t="s">
        <v>75</v>
      </c>
      <c r="O2096" s="10">
        <v>45157.689884259256</v>
      </c>
      <c r="P2096" s="10">
        <v>45264.104432870372</v>
      </c>
      <c r="Q2096">
        <v>0</v>
      </c>
      <c r="R2096" t="s">
        <v>220</v>
      </c>
      <c r="S2096" t="s">
        <v>220</v>
      </c>
      <c r="T2096">
        <v>0</v>
      </c>
      <c r="U2096" t="s">
        <v>220</v>
      </c>
      <c r="V2096" t="str">
        <f>VLOOKUP(F2096, [1]!Table1[[#All],[Gender]:[city]], 3, FALSE)</f>
        <v>Undergraduate Student</v>
      </c>
      <c r="W2096" s="11">
        <f>VLOOKUP(F2096, [1]!Table1[[#All],[Gender]:[city]], 4, FALSE)</f>
        <v>45130</v>
      </c>
      <c r="X2096" t="b">
        <f>VLOOKUP(F2096, [1]!Table1[[#All],[Gender]:[isFromSocialMedia]], 7, FALSE)</f>
        <v>0</v>
      </c>
      <c r="Y2096" t="str">
        <f>IF(TEXT(Table1[[#This Row],[Apply Date]], "yyyy-mm-dd") = TEXT(Table1[[#This Row],[Sign Up Date]], "yyyy-mm-dd"), "New User", "Repeat User")</f>
        <v>Repeat User</v>
      </c>
    </row>
    <row r="2097" spans="1:25" ht="12.75" x14ac:dyDescent="0.2">
      <c r="A2097" s="1" t="s">
        <v>3860</v>
      </c>
      <c r="B2097" s="1" t="s">
        <v>2628</v>
      </c>
      <c r="C2097" s="1" t="s">
        <v>830</v>
      </c>
      <c r="D2097" s="1" t="s">
        <v>2629</v>
      </c>
      <c r="E2097" s="2">
        <v>45292.146365740744</v>
      </c>
      <c r="F2097" s="1" t="s">
        <v>33</v>
      </c>
      <c r="G2097" s="9" t="s">
        <v>3861</v>
      </c>
      <c r="H2097" s="9" t="s">
        <v>1855</v>
      </c>
      <c r="I2097" s="9" t="s">
        <v>61</v>
      </c>
      <c r="J2097" s="1">
        <v>11220</v>
      </c>
      <c r="K2097" s="3">
        <v>46143</v>
      </c>
      <c r="L2097" s="1" t="s">
        <v>37</v>
      </c>
      <c r="M2097" s="1" t="s">
        <v>504</v>
      </c>
      <c r="N2097" s="1" t="s">
        <v>149</v>
      </c>
      <c r="O2097" s="10">
        <v>45145.055763888886</v>
      </c>
      <c r="P2097" s="10">
        <v>45159.1875</v>
      </c>
      <c r="Q2097">
        <v>0</v>
      </c>
      <c r="R2097" t="s">
        <v>220</v>
      </c>
      <c r="S2097" t="s">
        <v>220</v>
      </c>
      <c r="T2097">
        <v>0</v>
      </c>
      <c r="U2097" t="s">
        <v>220</v>
      </c>
      <c r="V2097" t="str">
        <f>VLOOKUP(F2097, [1]!Table1[[#All],[Gender]:[city]], 3, FALSE)</f>
        <v>Not in Education</v>
      </c>
      <c r="W2097" s="11">
        <f>VLOOKUP(F2097, [1]!Table1[[#All],[Gender]:[city]], 4, FALSE)</f>
        <v>45092</v>
      </c>
      <c r="X2097" t="b">
        <f>VLOOKUP(F2097, [1]!Table1[[#All],[Gender]:[isFromSocialMedia]], 7, FALSE)</f>
        <v>0</v>
      </c>
      <c r="Y2097" t="str">
        <f>IF(TEXT(Table1[[#This Row],[Apply Date]], "yyyy-mm-dd") = TEXT(Table1[[#This Row],[Sign Up Date]], "yyyy-mm-dd"), "New User", "Repeat User")</f>
        <v>Repeat User</v>
      </c>
    </row>
    <row r="2098" spans="1:25" ht="12.75" x14ac:dyDescent="0.2">
      <c r="A2098" s="1" t="s">
        <v>3862</v>
      </c>
      <c r="B2098" s="1" t="s">
        <v>2628</v>
      </c>
      <c r="C2098" s="1" t="s">
        <v>830</v>
      </c>
      <c r="D2098" s="1" t="s">
        <v>2629</v>
      </c>
      <c r="E2098" s="2">
        <v>45292.146365740744</v>
      </c>
      <c r="F2098" s="1" t="s">
        <v>25</v>
      </c>
      <c r="G2098" s="9" t="s">
        <v>318</v>
      </c>
      <c r="H2098" s="9" t="s">
        <v>318</v>
      </c>
      <c r="I2098" s="9" t="s">
        <v>45</v>
      </c>
      <c r="J2098" s="1">
        <v>110092</v>
      </c>
      <c r="K2098" s="3">
        <v>41640</v>
      </c>
      <c r="L2098" s="1" t="s">
        <v>104</v>
      </c>
      <c r="M2098" s="1" t="s">
        <v>260</v>
      </c>
      <c r="N2098" s="1" t="s">
        <v>75</v>
      </c>
      <c r="O2098" s="10">
        <v>45092.862222222226</v>
      </c>
      <c r="P2098" s="10">
        <v>45131.104166666664</v>
      </c>
      <c r="Q2098">
        <v>0</v>
      </c>
      <c r="R2098" t="s">
        <v>220</v>
      </c>
      <c r="S2098" t="s">
        <v>220</v>
      </c>
      <c r="T2098">
        <v>0</v>
      </c>
      <c r="U2098" t="s">
        <v>220</v>
      </c>
      <c r="V2098" t="str">
        <f>VLOOKUP(F2098, [1]!Table1[[#All],[Gender]:[city]], 3, FALSE)</f>
        <v>Undergraduate Student</v>
      </c>
      <c r="W2098" s="11">
        <f>VLOOKUP(F2098, [1]!Table1[[#All],[Gender]:[city]], 4, FALSE)</f>
        <v>45130</v>
      </c>
      <c r="X2098" t="b">
        <f>VLOOKUP(F2098, [1]!Table1[[#All],[Gender]:[isFromSocialMedia]], 7, FALSE)</f>
        <v>0</v>
      </c>
      <c r="Y2098" t="str">
        <f>IF(TEXT(Table1[[#This Row],[Apply Date]], "yyyy-mm-dd") = TEXT(Table1[[#This Row],[Sign Up Date]], "yyyy-mm-dd"), "New User", "Repeat User")</f>
        <v>Repeat User</v>
      </c>
    </row>
    <row r="2099" spans="1:25" ht="12.75" x14ac:dyDescent="0.2">
      <c r="A2099" s="1" t="s">
        <v>3863</v>
      </c>
      <c r="B2099" s="1" t="s">
        <v>2628</v>
      </c>
      <c r="C2099" s="1" t="s">
        <v>830</v>
      </c>
      <c r="D2099" s="1" t="s">
        <v>2629</v>
      </c>
      <c r="E2099" s="2">
        <v>45292.146365740744</v>
      </c>
      <c r="F2099" s="1" t="s">
        <v>25</v>
      </c>
      <c r="G2099" s="9" t="s">
        <v>3864</v>
      </c>
      <c r="H2099" s="9" t="s">
        <v>3865</v>
      </c>
      <c r="I2099" s="9" t="s">
        <v>420</v>
      </c>
      <c r="J2099" s="1">
        <v>0</v>
      </c>
      <c r="K2099" s="4">
        <v>45261</v>
      </c>
      <c r="L2099" s="1" t="s">
        <v>37</v>
      </c>
      <c r="M2099" s="1" t="s">
        <v>330</v>
      </c>
      <c r="N2099" s="1" t="s">
        <v>75</v>
      </c>
      <c r="O2099" s="10">
        <v>45129.282824074071</v>
      </c>
      <c r="P2099" s="10">
        <v>45145.1875</v>
      </c>
      <c r="Q2099">
        <v>0</v>
      </c>
      <c r="R2099" t="s">
        <v>220</v>
      </c>
      <c r="S2099" t="s">
        <v>220</v>
      </c>
      <c r="T2099">
        <v>0</v>
      </c>
      <c r="U2099" t="s">
        <v>220</v>
      </c>
      <c r="V2099" t="str">
        <f>VLOOKUP(F2099, [1]!Table1[[#All],[Gender]:[city]], 3, FALSE)</f>
        <v>Undergraduate Student</v>
      </c>
      <c r="W2099" s="11">
        <f>VLOOKUP(F2099, [1]!Table1[[#All],[Gender]:[city]], 4, FALSE)</f>
        <v>45130</v>
      </c>
      <c r="X2099" t="b">
        <f>VLOOKUP(F2099, [1]!Table1[[#All],[Gender]:[isFromSocialMedia]], 7, FALSE)</f>
        <v>0</v>
      </c>
      <c r="Y2099" t="str">
        <f>IF(TEXT(Table1[[#This Row],[Apply Date]], "yyyy-mm-dd") = TEXT(Table1[[#This Row],[Sign Up Date]], "yyyy-mm-dd"), "New User", "Repeat User")</f>
        <v>Repeat User</v>
      </c>
    </row>
    <row r="2100" spans="1:25" ht="12.75" x14ac:dyDescent="0.2">
      <c r="A2100" s="1" t="s">
        <v>3866</v>
      </c>
      <c r="B2100" s="1" t="s">
        <v>2628</v>
      </c>
      <c r="C2100" s="1" t="s">
        <v>830</v>
      </c>
      <c r="D2100" s="1" t="s">
        <v>2629</v>
      </c>
      <c r="E2100" s="2">
        <v>45292.146365740744</v>
      </c>
      <c r="F2100" s="1" t="s">
        <v>33</v>
      </c>
      <c r="G2100" s="9" t="s">
        <v>3867</v>
      </c>
      <c r="H2100" s="9" t="s">
        <v>54</v>
      </c>
      <c r="I2100" s="9" t="s">
        <v>45</v>
      </c>
      <c r="J2100" s="1">
        <v>581115</v>
      </c>
      <c r="K2100" s="4">
        <v>44835</v>
      </c>
      <c r="L2100" s="1" t="s">
        <v>104</v>
      </c>
      <c r="M2100" s="1" t="s">
        <v>408</v>
      </c>
      <c r="N2100" s="1" t="s">
        <v>75</v>
      </c>
      <c r="O2100" s="10">
        <v>45091.1565162037</v>
      </c>
      <c r="P2100" s="10">
        <v>45103.104166666664</v>
      </c>
      <c r="Q2100">
        <v>0</v>
      </c>
      <c r="R2100" t="s">
        <v>220</v>
      </c>
      <c r="S2100" t="s">
        <v>220</v>
      </c>
      <c r="T2100">
        <v>0</v>
      </c>
      <c r="U2100" t="s">
        <v>220</v>
      </c>
      <c r="V2100" t="str">
        <f>VLOOKUP(F2100, [1]!Table1[[#All],[Gender]:[city]], 3, FALSE)</f>
        <v>Not in Education</v>
      </c>
      <c r="W2100" s="11">
        <f>VLOOKUP(F2100, [1]!Table1[[#All],[Gender]:[city]], 4, FALSE)</f>
        <v>45092</v>
      </c>
      <c r="X2100" t="b">
        <f>VLOOKUP(F2100, [1]!Table1[[#All],[Gender]:[isFromSocialMedia]], 7, FALSE)</f>
        <v>0</v>
      </c>
      <c r="Y2100" t="str">
        <f>IF(TEXT(Table1[[#This Row],[Apply Date]], "yyyy-mm-dd") = TEXT(Table1[[#This Row],[Sign Up Date]], "yyyy-mm-dd"), "New User", "Repeat User")</f>
        <v>Repeat User</v>
      </c>
    </row>
    <row r="2101" spans="1:25" ht="12.75" x14ac:dyDescent="0.2">
      <c r="A2101" s="1" t="s">
        <v>3868</v>
      </c>
      <c r="B2101" s="1" t="s">
        <v>2628</v>
      </c>
      <c r="C2101" s="1" t="s">
        <v>830</v>
      </c>
      <c r="D2101" s="1" t="s">
        <v>2629</v>
      </c>
      <c r="E2101" s="2">
        <v>45292.146365740744</v>
      </c>
      <c r="F2101" s="1" t="s">
        <v>33</v>
      </c>
      <c r="G2101" s="9" t="s">
        <v>3869</v>
      </c>
      <c r="H2101" s="9" t="s">
        <v>668</v>
      </c>
      <c r="I2101" s="9" t="s">
        <v>45</v>
      </c>
      <c r="J2101" s="1">
        <v>686001</v>
      </c>
      <c r="K2101" s="3">
        <v>45778</v>
      </c>
      <c r="L2101" s="1" t="s">
        <v>29</v>
      </c>
      <c r="M2101" s="1" t="s">
        <v>260</v>
      </c>
      <c r="N2101" s="1" t="s">
        <v>75</v>
      </c>
      <c r="O2101" s="10">
        <v>45117.494756944441</v>
      </c>
      <c r="P2101" s="10">
        <v>45131.104166666664</v>
      </c>
      <c r="Q2101">
        <v>0</v>
      </c>
      <c r="R2101" t="s">
        <v>220</v>
      </c>
      <c r="S2101" t="s">
        <v>220</v>
      </c>
      <c r="T2101">
        <v>0</v>
      </c>
      <c r="U2101" t="s">
        <v>220</v>
      </c>
      <c r="V2101" t="str">
        <f>VLOOKUP(F2101, [1]!Table1[[#All],[Gender]:[city]], 3, FALSE)</f>
        <v>Not in Education</v>
      </c>
      <c r="W2101" s="11">
        <f>VLOOKUP(F2101, [1]!Table1[[#All],[Gender]:[city]], 4, FALSE)</f>
        <v>45092</v>
      </c>
      <c r="X2101" t="b">
        <f>VLOOKUP(F2101, [1]!Table1[[#All],[Gender]:[isFromSocialMedia]], 7, FALSE)</f>
        <v>0</v>
      </c>
      <c r="Y2101" t="str">
        <f>IF(TEXT(Table1[[#This Row],[Apply Date]], "yyyy-mm-dd") = TEXT(Table1[[#This Row],[Sign Up Date]], "yyyy-mm-dd"), "New User", "Repeat User")</f>
        <v>Repeat User</v>
      </c>
    </row>
    <row r="2102" spans="1:25" ht="12.75" x14ac:dyDescent="0.2">
      <c r="A2102" s="1" t="s">
        <v>3870</v>
      </c>
      <c r="B2102" s="1" t="s">
        <v>2628</v>
      </c>
      <c r="C2102" s="1" t="s">
        <v>830</v>
      </c>
      <c r="D2102" s="1" t="s">
        <v>2629</v>
      </c>
      <c r="E2102" s="2">
        <v>45292.146365740744</v>
      </c>
      <c r="F2102" s="1" t="s">
        <v>25</v>
      </c>
      <c r="G2102" s="9" t="s">
        <v>849</v>
      </c>
      <c r="H2102" s="9" t="s">
        <v>293</v>
      </c>
      <c r="I2102" s="9" t="s">
        <v>103</v>
      </c>
      <c r="J2102" s="1">
        <v>65200</v>
      </c>
      <c r="K2102" s="4">
        <v>44531</v>
      </c>
      <c r="L2102" s="1" t="s">
        <v>50</v>
      </c>
      <c r="M2102" s="1" t="s">
        <v>850</v>
      </c>
      <c r="N2102" s="1" t="s">
        <v>39</v>
      </c>
      <c r="O2102" s="10">
        <v>45095.601909722223</v>
      </c>
      <c r="P2102" s="10">
        <v>45117.104166666664</v>
      </c>
      <c r="Q2102" s="1">
        <v>500</v>
      </c>
      <c r="R2102" s="1" t="s">
        <v>2675</v>
      </c>
      <c r="S2102" s="1" t="s">
        <v>2676</v>
      </c>
      <c r="T2102" s="1">
        <v>1182</v>
      </c>
      <c r="U2102" s="1" t="s">
        <v>2645</v>
      </c>
      <c r="V2102" t="str">
        <f>VLOOKUP(F2102, [1]!Table1[[#All],[Gender]:[city]], 3, FALSE)</f>
        <v>Undergraduate Student</v>
      </c>
      <c r="W2102" s="11">
        <f>VLOOKUP(F2102, [1]!Table1[[#All],[Gender]:[city]], 4, FALSE)</f>
        <v>45130</v>
      </c>
      <c r="X2102" t="b">
        <f>VLOOKUP(F2102, [1]!Table1[[#All],[Gender]:[isFromSocialMedia]], 7, FALSE)</f>
        <v>0</v>
      </c>
      <c r="Y2102" t="str">
        <f>IF(TEXT(Table1[[#This Row],[Apply Date]], "yyyy-mm-dd") = TEXT(Table1[[#This Row],[Sign Up Date]], "yyyy-mm-dd"), "New User", "Repeat User")</f>
        <v>Repeat User</v>
      </c>
    </row>
    <row r="2103" spans="1:25" ht="12.75" x14ac:dyDescent="0.2">
      <c r="A2103" s="1" t="s">
        <v>3871</v>
      </c>
      <c r="B2103" s="1" t="s">
        <v>2628</v>
      </c>
      <c r="C2103" s="1" t="s">
        <v>830</v>
      </c>
      <c r="D2103" s="1" t="s">
        <v>2629</v>
      </c>
      <c r="E2103" s="2">
        <v>45292.146365740744</v>
      </c>
      <c r="F2103" s="1" t="s">
        <v>33</v>
      </c>
      <c r="G2103" s="9" t="s">
        <v>252</v>
      </c>
      <c r="H2103" s="9" t="s">
        <v>60</v>
      </c>
      <c r="I2103" s="9" t="s">
        <v>61</v>
      </c>
      <c r="J2103" s="1">
        <v>63108</v>
      </c>
      <c r="K2103" s="3">
        <v>45292</v>
      </c>
      <c r="L2103" s="1" t="s">
        <v>50</v>
      </c>
      <c r="M2103" s="1" t="s">
        <v>131</v>
      </c>
      <c r="N2103" s="1" t="s">
        <v>75</v>
      </c>
      <c r="O2103" s="10">
        <v>45175.159363425926</v>
      </c>
      <c r="P2103" s="10">
        <v>45299.146365740744</v>
      </c>
      <c r="Q2103">
        <v>0</v>
      </c>
      <c r="R2103" t="s">
        <v>220</v>
      </c>
      <c r="S2103" t="s">
        <v>220</v>
      </c>
      <c r="T2103">
        <v>0</v>
      </c>
      <c r="U2103" t="s">
        <v>220</v>
      </c>
      <c r="V2103" t="str">
        <f>VLOOKUP(F2103, [1]!Table1[[#All],[Gender]:[city]], 3, FALSE)</f>
        <v>Not in Education</v>
      </c>
      <c r="W2103" s="11">
        <f>VLOOKUP(F2103, [1]!Table1[[#All],[Gender]:[city]], 4, FALSE)</f>
        <v>45092</v>
      </c>
      <c r="X2103" t="b">
        <f>VLOOKUP(F2103, [1]!Table1[[#All],[Gender]:[isFromSocialMedia]], 7, FALSE)</f>
        <v>0</v>
      </c>
      <c r="Y2103" t="str">
        <f>IF(TEXT(Table1[[#This Row],[Apply Date]], "yyyy-mm-dd") = TEXT(Table1[[#This Row],[Sign Up Date]], "yyyy-mm-dd"), "New User", "Repeat User")</f>
        <v>Repeat User</v>
      </c>
    </row>
    <row r="2104" spans="1:25" ht="12.75" x14ac:dyDescent="0.2">
      <c r="A2104" s="1" t="s">
        <v>3872</v>
      </c>
      <c r="B2104" s="1" t="s">
        <v>2628</v>
      </c>
      <c r="C2104" s="1" t="s">
        <v>830</v>
      </c>
      <c r="D2104" s="1" t="s">
        <v>2629</v>
      </c>
      <c r="E2104" s="2">
        <v>45292.146365740744</v>
      </c>
      <c r="F2104" s="1" t="s">
        <v>33</v>
      </c>
      <c r="G2104" s="9" t="s">
        <v>400</v>
      </c>
      <c r="H2104" s="9" t="s">
        <v>148</v>
      </c>
      <c r="I2104" s="9" t="s">
        <v>45</v>
      </c>
      <c r="J2104" s="1">
        <v>411057</v>
      </c>
      <c r="K2104" s="3">
        <v>38777</v>
      </c>
      <c r="L2104" s="1" t="s">
        <v>104</v>
      </c>
      <c r="M2104" s="1" t="s">
        <v>191</v>
      </c>
      <c r="N2104" s="1" t="s">
        <v>75</v>
      </c>
      <c r="O2104" s="10">
        <v>45091.193206018521</v>
      </c>
      <c r="P2104" s="10">
        <v>45103.104166666664</v>
      </c>
      <c r="Q2104">
        <v>0</v>
      </c>
      <c r="R2104" t="s">
        <v>220</v>
      </c>
      <c r="S2104" t="s">
        <v>220</v>
      </c>
      <c r="T2104">
        <v>0</v>
      </c>
      <c r="U2104" t="s">
        <v>220</v>
      </c>
      <c r="V2104" t="str">
        <f>VLOOKUP(F2104, [1]!Table1[[#All],[Gender]:[city]], 3, FALSE)</f>
        <v>Not in Education</v>
      </c>
      <c r="W2104" s="11">
        <f>VLOOKUP(F2104, [1]!Table1[[#All],[Gender]:[city]], 4, FALSE)</f>
        <v>45092</v>
      </c>
      <c r="X2104" t="b">
        <f>VLOOKUP(F2104, [1]!Table1[[#All],[Gender]:[isFromSocialMedia]], 7, FALSE)</f>
        <v>0</v>
      </c>
      <c r="Y2104" t="str">
        <f>IF(TEXT(Table1[[#This Row],[Apply Date]], "yyyy-mm-dd") = TEXT(Table1[[#This Row],[Sign Up Date]], "yyyy-mm-dd"), "New User", "Repeat User")</f>
        <v>Repeat User</v>
      </c>
    </row>
    <row r="2105" spans="1:25" ht="12.75" x14ac:dyDescent="0.2">
      <c r="A2105" s="1" t="s">
        <v>3873</v>
      </c>
      <c r="B2105" s="1" t="s">
        <v>2628</v>
      </c>
      <c r="C2105" s="1" t="s">
        <v>830</v>
      </c>
      <c r="D2105" s="1" t="s">
        <v>2629</v>
      </c>
      <c r="E2105" s="2">
        <v>45292.146365740744</v>
      </c>
      <c r="F2105" s="1" t="s">
        <v>33</v>
      </c>
      <c r="G2105" s="9" t="s">
        <v>318</v>
      </c>
      <c r="H2105" s="9" t="s">
        <v>318</v>
      </c>
      <c r="I2105" s="9" t="s">
        <v>45</v>
      </c>
      <c r="J2105" s="1">
        <v>110015</v>
      </c>
      <c r="K2105" s="3">
        <v>45444</v>
      </c>
      <c r="L2105" s="1" t="s">
        <v>37</v>
      </c>
      <c r="M2105" s="1" t="s">
        <v>689</v>
      </c>
      <c r="N2105" s="1" t="s">
        <v>75</v>
      </c>
      <c r="O2105" s="10">
        <v>45198.639768518522</v>
      </c>
      <c r="P2105" s="10">
        <v>45299.146365740744</v>
      </c>
      <c r="Q2105">
        <v>0</v>
      </c>
      <c r="R2105" t="s">
        <v>220</v>
      </c>
      <c r="S2105" t="s">
        <v>220</v>
      </c>
      <c r="T2105">
        <v>0</v>
      </c>
      <c r="U2105" t="s">
        <v>220</v>
      </c>
      <c r="V2105" t="str">
        <f>VLOOKUP(F2105, [1]!Table1[[#All],[Gender]:[city]], 3, FALSE)</f>
        <v>Not in Education</v>
      </c>
      <c r="W2105" s="11">
        <f>VLOOKUP(F2105, [1]!Table1[[#All],[Gender]:[city]], 4, FALSE)</f>
        <v>45092</v>
      </c>
      <c r="X2105" t="b">
        <f>VLOOKUP(F2105, [1]!Table1[[#All],[Gender]:[isFromSocialMedia]], 7, FALSE)</f>
        <v>0</v>
      </c>
      <c r="Y2105" t="str">
        <f>IF(TEXT(Table1[[#This Row],[Apply Date]], "yyyy-mm-dd") = TEXT(Table1[[#This Row],[Sign Up Date]], "yyyy-mm-dd"), "New User", "Repeat User")</f>
        <v>Repeat User</v>
      </c>
    </row>
    <row r="2106" spans="1:25" ht="12.75" x14ac:dyDescent="0.2">
      <c r="A2106" s="1" t="s">
        <v>3874</v>
      </c>
      <c r="B2106" s="1" t="s">
        <v>2628</v>
      </c>
      <c r="C2106" s="1" t="s">
        <v>830</v>
      </c>
      <c r="D2106" s="1" t="s">
        <v>2629</v>
      </c>
      <c r="E2106" s="2">
        <v>45292.146365740744</v>
      </c>
      <c r="F2106" s="1" t="s">
        <v>25</v>
      </c>
      <c r="G2106" s="9" t="s">
        <v>237</v>
      </c>
      <c r="H2106" s="9" t="s">
        <v>91</v>
      </c>
      <c r="I2106" s="9" t="s">
        <v>45</v>
      </c>
      <c r="J2106" s="1">
        <v>522501</v>
      </c>
      <c r="K2106" s="3">
        <v>45139</v>
      </c>
      <c r="L2106" s="1" t="s">
        <v>37</v>
      </c>
      <c r="M2106" s="1" t="s">
        <v>1183</v>
      </c>
      <c r="N2106" s="1" t="s">
        <v>149</v>
      </c>
      <c r="O2106" s="10">
        <v>45072.094224537039</v>
      </c>
      <c r="P2106" s="10">
        <v>45117.104166666664</v>
      </c>
      <c r="Q2106">
        <v>0</v>
      </c>
      <c r="R2106" t="s">
        <v>220</v>
      </c>
      <c r="S2106" t="s">
        <v>220</v>
      </c>
      <c r="T2106">
        <v>0</v>
      </c>
      <c r="U2106" t="s">
        <v>220</v>
      </c>
      <c r="V2106" t="str">
        <f>VLOOKUP(F2106, [1]!Table1[[#All],[Gender]:[city]], 3, FALSE)</f>
        <v>Undergraduate Student</v>
      </c>
      <c r="W2106" s="11">
        <f>VLOOKUP(F2106, [1]!Table1[[#All],[Gender]:[city]], 4, FALSE)</f>
        <v>45130</v>
      </c>
      <c r="X2106" t="b">
        <f>VLOOKUP(F2106, [1]!Table1[[#All],[Gender]:[isFromSocialMedia]], 7, FALSE)</f>
        <v>0</v>
      </c>
      <c r="Y2106" t="str">
        <f>IF(TEXT(Table1[[#This Row],[Apply Date]], "yyyy-mm-dd") = TEXT(Table1[[#This Row],[Sign Up Date]], "yyyy-mm-dd"), "New User", "Repeat User")</f>
        <v>Repeat User</v>
      </c>
    </row>
    <row r="2107" spans="1:25" ht="12.75" x14ac:dyDescent="0.2">
      <c r="A2107" s="1" t="s">
        <v>3875</v>
      </c>
      <c r="B2107" s="1" t="s">
        <v>2628</v>
      </c>
      <c r="C2107" s="1" t="s">
        <v>830</v>
      </c>
      <c r="D2107" s="1" t="s">
        <v>2629</v>
      </c>
      <c r="E2107" s="2">
        <v>45292.146365740744</v>
      </c>
      <c r="F2107" s="1" t="s">
        <v>25</v>
      </c>
      <c r="G2107" s="9" t="s">
        <v>48</v>
      </c>
      <c r="H2107" s="9" t="s">
        <v>49</v>
      </c>
      <c r="I2107" s="9" t="s">
        <v>45</v>
      </c>
      <c r="J2107" s="1">
        <v>500036</v>
      </c>
      <c r="K2107" s="3">
        <v>42491</v>
      </c>
      <c r="L2107" s="1" t="s">
        <v>104</v>
      </c>
      <c r="M2107" s="1" t="s">
        <v>260</v>
      </c>
      <c r="N2107" s="1" t="s">
        <v>75</v>
      </c>
      <c r="O2107" s="10">
        <v>45093.260752314818</v>
      </c>
      <c r="P2107" s="10">
        <v>45117.104166666664</v>
      </c>
      <c r="Q2107">
        <v>0</v>
      </c>
      <c r="R2107" t="s">
        <v>220</v>
      </c>
      <c r="S2107" t="s">
        <v>220</v>
      </c>
      <c r="T2107">
        <v>0</v>
      </c>
      <c r="U2107" t="s">
        <v>220</v>
      </c>
      <c r="V2107" t="str">
        <f>VLOOKUP(F2107, [1]!Table1[[#All],[Gender]:[city]], 3, FALSE)</f>
        <v>Undergraduate Student</v>
      </c>
      <c r="W2107" s="11">
        <f>VLOOKUP(F2107, [1]!Table1[[#All],[Gender]:[city]], 4, FALSE)</f>
        <v>45130</v>
      </c>
      <c r="X2107" t="b">
        <f>VLOOKUP(F2107, [1]!Table1[[#All],[Gender]:[isFromSocialMedia]], 7, FALSE)</f>
        <v>0</v>
      </c>
      <c r="Y2107" t="str">
        <f>IF(TEXT(Table1[[#This Row],[Apply Date]], "yyyy-mm-dd") = TEXT(Table1[[#This Row],[Sign Up Date]], "yyyy-mm-dd"), "New User", "Repeat User")</f>
        <v>Repeat User</v>
      </c>
    </row>
    <row r="2108" spans="1:25" ht="12.75" x14ac:dyDescent="0.2">
      <c r="A2108" s="1" t="s">
        <v>3876</v>
      </c>
      <c r="B2108" s="1" t="s">
        <v>2628</v>
      </c>
      <c r="C2108" s="1" t="s">
        <v>830</v>
      </c>
      <c r="D2108" s="1" t="s">
        <v>2629</v>
      </c>
      <c r="E2108" s="2">
        <v>45292.146365740744</v>
      </c>
      <c r="F2108" s="1" t="s">
        <v>33</v>
      </c>
      <c r="G2108" s="9" t="s">
        <v>613</v>
      </c>
      <c r="H2108" s="9" t="s">
        <v>318</v>
      </c>
      <c r="I2108" s="9" t="s">
        <v>45</v>
      </c>
      <c r="J2108" s="1">
        <v>110018</v>
      </c>
      <c r="K2108" s="3">
        <v>46235</v>
      </c>
      <c r="L2108" s="1" t="s">
        <v>37</v>
      </c>
      <c r="M2108" s="1" t="s">
        <v>499</v>
      </c>
      <c r="N2108" s="1" t="s">
        <v>75</v>
      </c>
      <c r="O2108" s="10">
        <v>45153.550462962965</v>
      </c>
      <c r="P2108" s="10">
        <v>45299.146365740744</v>
      </c>
      <c r="Q2108">
        <v>0</v>
      </c>
      <c r="R2108" t="s">
        <v>220</v>
      </c>
      <c r="S2108" t="s">
        <v>220</v>
      </c>
      <c r="T2108">
        <v>0</v>
      </c>
      <c r="U2108" t="s">
        <v>220</v>
      </c>
      <c r="V2108" t="str">
        <f>VLOOKUP(F2108, [1]!Table1[[#All],[Gender]:[city]], 3, FALSE)</f>
        <v>Not in Education</v>
      </c>
      <c r="W2108" s="11">
        <f>VLOOKUP(F2108, [1]!Table1[[#All],[Gender]:[city]], 4, FALSE)</f>
        <v>45092</v>
      </c>
      <c r="X2108" t="b">
        <f>VLOOKUP(F2108, [1]!Table1[[#All],[Gender]:[isFromSocialMedia]], 7, FALSE)</f>
        <v>0</v>
      </c>
      <c r="Y2108" t="str">
        <f>IF(TEXT(Table1[[#This Row],[Apply Date]], "yyyy-mm-dd") = TEXT(Table1[[#This Row],[Sign Up Date]], "yyyy-mm-dd"), "New User", "Repeat User")</f>
        <v>Repeat User</v>
      </c>
    </row>
    <row r="2109" spans="1:25" ht="12.75" x14ac:dyDescent="0.2">
      <c r="A2109" s="1" t="s">
        <v>3877</v>
      </c>
      <c r="B2109" s="1" t="s">
        <v>2628</v>
      </c>
      <c r="C2109" s="1" t="s">
        <v>830</v>
      </c>
      <c r="D2109" s="1" t="s">
        <v>2629</v>
      </c>
      <c r="E2109" s="2">
        <v>45292.146365740744</v>
      </c>
      <c r="F2109" s="1" t="s">
        <v>33</v>
      </c>
      <c r="G2109" s="9" t="s">
        <v>163</v>
      </c>
      <c r="H2109" s="9" t="s">
        <v>163</v>
      </c>
      <c r="I2109" s="9" t="s">
        <v>79</v>
      </c>
      <c r="J2109" s="1">
        <v>100001</v>
      </c>
      <c r="K2109" s="4">
        <v>43770</v>
      </c>
      <c r="L2109" s="1" t="s">
        <v>37</v>
      </c>
      <c r="M2109" s="1" t="s">
        <v>1251</v>
      </c>
      <c r="N2109" s="1" t="s">
        <v>75</v>
      </c>
      <c r="O2109" s="10">
        <v>45129.901643518519</v>
      </c>
      <c r="P2109" s="10">
        <v>45159.1875</v>
      </c>
      <c r="Q2109">
        <v>0</v>
      </c>
      <c r="R2109" t="s">
        <v>220</v>
      </c>
      <c r="S2109" t="s">
        <v>220</v>
      </c>
      <c r="T2109">
        <v>0</v>
      </c>
      <c r="U2109" t="s">
        <v>220</v>
      </c>
      <c r="V2109" t="str">
        <f>VLOOKUP(F2109, [1]!Table1[[#All],[Gender]:[city]], 3, FALSE)</f>
        <v>Not in Education</v>
      </c>
      <c r="W2109" s="11">
        <f>VLOOKUP(F2109, [1]!Table1[[#All],[Gender]:[city]], 4, FALSE)</f>
        <v>45092</v>
      </c>
      <c r="X2109" t="b">
        <f>VLOOKUP(F2109, [1]!Table1[[#All],[Gender]:[isFromSocialMedia]], 7, FALSE)</f>
        <v>0</v>
      </c>
      <c r="Y2109" t="str">
        <f>IF(TEXT(Table1[[#This Row],[Apply Date]], "yyyy-mm-dd") = TEXT(Table1[[#This Row],[Sign Up Date]], "yyyy-mm-dd"), "New User", "Repeat User")</f>
        <v>Repeat User</v>
      </c>
    </row>
    <row r="2110" spans="1:25" ht="12.75" x14ac:dyDescent="0.2">
      <c r="A2110" s="1" t="s">
        <v>3878</v>
      </c>
      <c r="B2110" s="1" t="s">
        <v>2628</v>
      </c>
      <c r="C2110" s="1" t="s">
        <v>830</v>
      </c>
      <c r="D2110" s="1" t="s">
        <v>2629</v>
      </c>
      <c r="E2110" s="2">
        <v>45292.146365740744</v>
      </c>
      <c r="F2110" s="1" t="s">
        <v>33</v>
      </c>
      <c r="G2110" s="9" t="s">
        <v>1955</v>
      </c>
      <c r="H2110" s="9" t="s">
        <v>67</v>
      </c>
      <c r="I2110" s="9" t="s">
        <v>45</v>
      </c>
      <c r="J2110" s="1">
        <v>201001</v>
      </c>
      <c r="K2110" s="3">
        <v>45413</v>
      </c>
      <c r="L2110" s="1" t="s">
        <v>37</v>
      </c>
      <c r="M2110" s="1" t="s">
        <v>917</v>
      </c>
      <c r="N2110" s="1" t="s">
        <v>75</v>
      </c>
      <c r="O2110" s="10">
        <v>45150.653449074074</v>
      </c>
      <c r="P2110" s="10">
        <v>45159.1875</v>
      </c>
      <c r="Q2110">
        <v>0</v>
      </c>
      <c r="R2110" t="s">
        <v>220</v>
      </c>
      <c r="S2110" t="s">
        <v>220</v>
      </c>
      <c r="T2110">
        <v>0</v>
      </c>
      <c r="U2110" t="s">
        <v>220</v>
      </c>
      <c r="V2110" t="str">
        <f>VLOOKUP(F2110, [1]!Table1[[#All],[Gender]:[city]], 3, FALSE)</f>
        <v>Not in Education</v>
      </c>
      <c r="W2110" s="11">
        <f>VLOOKUP(F2110, [1]!Table1[[#All],[Gender]:[city]], 4, FALSE)</f>
        <v>45092</v>
      </c>
      <c r="X2110" t="b">
        <f>VLOOKUP(F2110, [1]!Table1[[#All],[Gender]:[isFromSocialMedia]], 7, FALSE)</f>
        <v>0</v>
      </c>
      <c r="Y2110" t="str">
        <f>IF(TEXT(Table1[[#This Row],[Apply Date]], "yyyy-mm-dd") = TEXT(Table1[[#This Row],[Sign Up Date]], "yyyy-mm-dd"), "New User", "Repeat User")</f>
        <v>Repeat User</v>
      </c>
    </row>
    <row r="2111" spans="1:25" ht="12.75" x14ac:dyDescent="0.2">
      <c r="A2111" s="1" t="s">
        <v>3879</v>
      </c>
      <c r="B2111" s="1" t="s">
        <v>2628</v>
      </c>
      <c r="C2111" s="1" t="s">
        <v>830</v>
      </c>
      <c r="D2111" s="1" t="s">
        <v>2629</v>
      </c>
      <c r="E2111" s="2">
        <v>45292.146365740744</v>
      </c>
      <c r="F2111" s="1" t="s">
        <v>25</v>
      </c>
      <c r="G2111" s="9" t="s">
        <v>107</v>
      </c>
      <c r="H2111" s="9" t="s">
        <v>91</v>
      </c>
      <c r="I2111" s="9" t="s">
        <v>45</v>
      </c>
      <c r="J2111" s="1">
        <v>521301</v>
      </c>
      <c r="K2111" s="3">
        <v>45778</v>
      </c>
      <c r="L2111" s="1" t="s">
        <v>50</v>
      </c>
      <c r="M2111" s="1" t="s">
        <v>131</v>
      </c>
      <c r="N2111" s="1" t="s">
        <v>39</v>
      </c>
      <c r="O2111" s="10">
        <v>45097.734918981485</v>
      </c>
      <c r="P2111" s="10">
        <v>45117.104166666664</v>
      </c>
      <c r="Q2111" s="1">
        <v>500</v>
      </c>
      <c r="R2111" s="1" t="s">
        <v>2675</v>
      </c>
      <c r="S2111" s="1" t="s">
        <v>2676</v>
      </c>
      <c r="T2111" s="1">
        <v>1182</v>
      </c>
      <c r="U2111" s="1" t="s">
        <v>2645</v>
      </c>
      <c r="V2111" t="str">
        <f>VLOOKUP(F2111, [1]!Table1[[#All],[Gender]:[city]], 3, FALSE)</f>
        <v>Undergraduate Student</v>
      </c>
      <c r="W2111" s="11">
        <f>VLOOKUP(F2111, [1]!Table1[[#All],[Gender]:[city]], 4, FALSE)</f>
        <v>45130</v>
      </c>
      <c r="X2111" t="b">
        <f>VLOOKUP(F2111, [1]!Table1[[#All],[Gender]:[isFromSocialMedia]], 7, FALSE)</f>
        <v>0</v>
      </c>
      <c r="Y2111" t="str">
        <f>IF(TEXT(Table1[[#This Row],[Apply Date]], "yyyy-mm-dd") = TEXT(Table1[[#This Row],[Sign Up Date]], "yyyy-mm-dd"), "New User", "Repeat User")</f>
        <v>Repeat User</v>
      </c>
    </row>
    <row r="2112" spans="1:25" ht="12.75" x14ac:dyDescent="0.2">
      <c r="A2112" s="1" t="s">
        <v>3880</v>
      </c>
      <c r="B2112" s="1" t="s">
        <v>2628</v>
      </c>
      <c r="C2112" s="1" t="s">
        <v>830</v>
      </c>
      <c r="D2112" s="1" t="s">
        <v>2629</v>
      </c>
      <c r="E2112" s="2">
        <v>45292.146365740744</v>
      </c>
      <c r="F2112" s="1" t="s">
        <v>33</v>
      </c>
      <c r="G2112" s="9" t="s">
        <v>390</v>
      </c>
      <c r="H2112" s="9" t="s">
        <v>283</v>
      </c>
      <c r="I2112" s="9" t="s">
        <v>45</v>
      </c>
      <c r="J2112" s="1">
        <v>502032</v>
      </c>
      <c r="K2112" s="3">
        <v>44743</v>
      </c>
      <c r="L2112" s="1" t="s">
        <v>37</v>
      </c>
      <c r="M2112" s="1" t="s">
        <v>238</v>
      </c>
      <c r="N2112" s="1" t="s">
        <v>149</v>
      </c>
      <c r="O2112" s="10">
        <v>45069.299143518518</v>
      </c>
      <c r="P2112" s="10">
        <v>45089.104166666664</v>
      </c>
      <c r="Q2112">
        <v>0</v>
      </c>
      <c r="R2112" t="s">
        <v>220</v>
      </c>
      <c r="S2112" t="s">
        <v>220</v>
      </c>
      <c r="T2112">
        <v>0</v>
      </c>
      <c r="U2112" t="s">
        <v>220</v>
      </c>
      <c r="V2112" t="str">
        <f>VLOOKUP(F2112, [1]!Table1[[#All],[Gender]:[city]], 3, FALSE)</f>
        <v>Not in Education</v>
      </c>
      <c r="W2112" s="11">
        <f>VLOOKUP(F2112, [1]!Table1[[#All],[Gender]:[city]], 4, FALSE)</f>
        <v>45092</v>
      </c>
      <c r="X2112" t="b">
        <f>VLOOKUP(F2112, [1]!Table1[[#All],[Gender]:[isFromSocialMedia]], 7, FALSE)</f>
        <v>0</v>
      </c>
      <c r="Y2112" t="str">
        <f>IF(TEXT(Table1[[#This Row],[Apply Date]], "yyyy-mm-dd") = TEXT(Table1[[#This Row],[Sign Up Date]], "yyyy-mm-dd"), "New User", "Repeat User")</f>
        <v>Repeat User</v>
      </c>
    </row>
    <row r="2113" spans="1:25" ht="12.75" x14ac:dyDescent="0.2">
      <c r="A2113" s="1" t="s">
        <v>3881</v>
      </c>
      <c r="B2113" s="1" t="s">
        <v>2628</v>
      </c>
      <c r="C2113" s="1" t="s">
        <v>830</v>
      </c>
      <c r="D2113" s="1" t="s">
        <v>2629</v>
      </c>
      <c r="E2113" s="2">
        <v>45292.146365740744</v>
      </c>
      <c r="F2113" s="1" t="s">
        <v>33</v>
      </c>
      <c r="G2113" s="9" t="s">
        <v>166</v>
      </c>
      <c r="H2113" s="9" t="s">
        <v>166</v>
      </c>
      <c r="I2113" s="9" t="s">
        <v>167</v>
      </c>
      <c r="J2113" s="1">
        <v>0</v>
      </c>
      <c r="K2113" s="3">
        <v>44013</v>
      </c>
      <c r="L2113" s="1" t="s">
        <v>50</v>
      </c>
      <c r="M2113" s="1" t="s">
        <v>208</v>
      </c>
      <c r="N2113" s="1" t="s">
        <v>75</v>
      </c>
      <c r="O2113" s="10">
        <v>45058.611620370371</v>
      </c>
      <c r="P2113" s="10">
        <v>45071.104166666664</v>
      </c>
      <c r="Q2113">
        <v>0</v>
      </c>
      <c r="R2113" t="s">
        <v>220</v>
      </c>
      <c r="S2113" t="s">
        <v>220</v>
      </c>
      <c r="T2113">
        <v>0</v>
      </c>
      <c r="U2113" t="s">
        <v>220</v>
      </c>
      <c r="V2113" t="str">
        <f>VLOOKUP(F2113, [1]!Table1[[#All],[Gender]:[city]], 3, FALSE)</f>
        <v>Not in Education</v>
      </c>
      <c r="W2113" s="11">
        <f>VLOOKUP(F2113, [1]!Table1[[#All],[Gender]:[city]], 4, FALSE)</f>
        <v>45092</v>
      </c>
      <c r="X2113" t="b">
        <f>VLOOKUP(F2113, [1]!Table1[[#All],[Gender]:[isFromSocialMedia]], 7, FALSE)</f>
        <v>0</v>
      </c>
      <c r="Y2113" t="str">
        <f>IF(TEXT(Table1[[#This Row],[Apply Date]], "yyyy-mm-dd") = TEXT(Table1[[#This Row],[Sign Up Date]], "yyyy-mm-dd"), "New User", "Repeat User")</f>
        <v>Repeat User</v>
      </c>
    </row>
    <row r="2114" spans="1:25" ht="12.75" x14ac:dyDescent="0.2">
      <c r="A2114" s="1" t="s">
        <v>3882</v>
      </c>
      <c r="B2114" s="1" t="s">
        <v>2628</v>
      </c>
      <c r="C2114" s="1" t="s">
        <v>830</v>
      </c>
      <c r="D2114" s="1" t="s">
        <v>2629</v>
      </c>
      <c r="E2114" s="2">
        <v>45292.146365740744</v>
      </c>
      <c r="F2114" s="1" t="s">
        <v>25</v>
      </c>
      <c r="G2114" s="9" t="s">
        <v>435</v>
      </c>
      <c r="H2114" s="9" t="s">
        <v>288</v>
      </c>
      <c r="I2114" s="9" t="s">
        <v>1148</v>
      </c>
      <c r="J2114" s="1">
        <v>63108</v>
      </c>
      <c r="K2114" s="3">
        <v>43221</v>
      </c>
      <c r="L2114" s="1" t="s">
        <v>50</v>
      </c>
      <c r="M2114" s="1" t="s">
        <v>88</v>
      </c>
      <c r="N2114" s="1" t="s">
        <v>149</v>
      </c>
      <c r="O2114" s="10">
        <v>45152.674837962964</v>
      </c>
      <c r="P2114" s="10">
        <v>45299.146365740744</v>
      </c>
      <c r="Q2114">
        <v>0</v>
      </c>
      <c r="R2114" t="s">
        <v>220</v>
      </c>
      <c r="S2114" t="s">
        <v>220</v>
      </c>
      <c r="T2114">
        <v>0</v>
      </c>
      <c r="U2114" t="s">
        <v>220</v>
      </c>
      <c r="V2114" t="str">
        <f>VLOOKUP(F2114, [1]!Table1[[#All],[Gender]:[city]], 3, FALSE)</f>
        <v>Undergraduate Student</v>
      </c>
      <c r="W2114" s="11">
        <f>VLOOKUP(F2114, [1]!Table1[[#All],[Gender]:[city]], 4, FALSE)</f>
        <v>45130</v>
      </c>
      <c r="X2114" t="b">
        <f>VLOOKUP(F2114, [1]!Table1[[#All],[Gender]:[isFromSocialMedia]], 7, FALSE)</f>
        <v>0</v>
      </c>
      <c r="Y2114" t="str">
        <f>IF(TEXT(Table1[[#This Row],[Apply Date]], "yyyy-mm-dd") = TEXT(Table1[[#This Row],[Sign Up Date]], "yyyy-mm-dd"), "New User", "Repeat User")</f>
        <v>Repeat User</v>
      </c>
    </row>
    <row r="2115" spans="1:25" ht="12.75" x14ac:dyDescent="0.2">
      <c r="A2115" s="1" t="s">
        <v>3883</v>
      </c>
      <c r="B2115" s="1" t="s">
        <v>2628</v>
      </c>
      <c r="C2115" s="1" t="s">
        <v>830</v>
      </c>
      <c r="D2115" s="1" t="s">
        <v>2629</v>
      </c>
      <c r="E2115" s="2">
        <v>45292.146365740744</v>
      </c>
      <c r="F2115" s="1" t="s">
        <v>33</v>
      </c>
      <c r="G2115" s="9" t="s">
        <v>3884</v>
      </c>
      <c r="H2115" s="9" t="s">
        <v>3885</v>
      </c>
      <c r="I2115" s="9" t="s">
        <v>276</v>
      </c>
      <c r="J2115" s="1">
        <v>40000</v>
      </c>
      <c r="K2115" s="3">
        <v>45292</v>
      </c>
      <c r="L2115" s="1" t="s">
        <v>37</v>
      </c>
      <c r="M2115" s="1" t="s">
        <v>3886</v>
      </c>
      <c r="N2115" s="1" t="s">
        <v>75</v>
      </c>
      <c r="O2115" s="10">
        <v>45061.91170138889</v>
      </c>
      <c r="P2115" s="10">
        <v>45117.104166666664</v>
      </c>
      <c r="Q2115">
        <v>0</v>
      </c>
      <c r="R2115" t="s">
        <v>220</v>
      </c>
      <c r="S2115" t="s">
        <v>220</v>
      </c>
      <c r="T2115">
        <v>0</v>
      </c>
      <c r="U2115" t="s">
        <v>220</v>
      </c>
      <c r="V2115" t="str">
        <f>VLOOKUP(F2115, [1]!Table1[[#All],[Gender]:[city]], 3, FALSE)</f>
        <v>Not in Education</v>
      </c>
      <c r="W2115" s="11">
        <f>VLOOKUP(F2115, [1]!Table1[[#All],[Gender]:[city]], 4, FALSE)</f>
        <v>45092</v>
      </c>
      <c r="X2115" t="b">
        <f>VLOOKUP(F2115, [1]!Table1[[#All],[Gender]:[isFromSocialMedia]], 7, FALSE)</f>
        <v>0</v>
      </c>
      <c r="Y2115" t="str">
        <f>IF(TEXT(Table1[[#This Row],[Apply Date]], "yyyy-mm-dd") = TEXT(Table1[[#This Row],[Sign Up Date]], "yyyy-mm-dd"), "New User", "Repeat User")</f>
        <v>Repeat User</v>
      </c>
    </row>
    <row r="2116" spans="1:25" ht="12.75" x14ac:dyDescent="0.2">
      <c r="A2116" s="1" t="s">
        <v>3887</v>
      </c>
      <c r="B2116" s="1" t="s">
        <v>2628</v>
      </c>
      <c r="C2116" s="1" t="s">
        <v>830</v>
      </c>
      <c r="D2116" s="1" t="s">
        <v>2629</v>
      </c>
      <c r="E2116" s="2">
        <v>45292.146365740744</v>
      </c>
      <c r="F2116" s="1" t="s">
        <v>25</v>
      </c>
      <c r="G2116" s="9" t="s">
        <v>435</v>
      </c>
      <c r="H2116" s="9" t="s">
        <v>433</v>
      </c>
      <c r="I2116" s="9" t="s">
        <v>61</v>
      </c>
      <c r="J2116" s="1">
        <v>63108</v>
      </c>
      <c r="K2116" s="3">
        <v>45778</v>
      </c>
      <c r="L2116" s="1" t="s">
        <v>50</v>
      </c>
      <c r="M2116" s="1" t="s">
        <v>131</v>
      </c>
      <c r="N2116" s="1" t="s">
        <v>75</v>
      </c>
      <c r="O2116" s="10">
        <v>45170.650520833333</v>
      </c>
      <c r="P2116" s="10">
        <v>45299.146365740744</v>
      </c>
      <c r="Q2116">
        <v>0</v>
      </c>
      <c r="R2116" t="s">
        <v>220</v>
      </c>
      <c r="S2116" t="s">
        <v>220</v>
      </c>
      <c r="T2116">
        <v>0</v>
      </c>
      <c r="U2116" t="s">
        <v>220</v>
      </c>
      <c r="V2116" t="str">
        <f>VLOOKUP(F2116, [1]!Table1[[#All],[Gender]:[city]], 3, FALSE)</f>
        <v>Undergraduate Student</v>
      </c>
      <c r="W2116" s="11">
        <f>VLOOKUP(F2116, [1]!Table1[[#All],[Gender]:[city]], 4, FALSE)</f>
        <v>45130</v>
      </c>
      <c r="X2116" t="b">
        <f>VLOOKUP(F2116, [1]!Table1[[#All],[Gender]:[isFromSocialMedia]], 7, FALSE)</f>
        <v>0</v>
      </c>
      <c r="Y2116" t="str">
        <f>IF(TEXT(Table1[[#This Row],[Apply Date]], "yyyy-mm-dd") = TEXT(Table1[[#This Row],[Sign Up Date]], "yyyy-mm-dd"), "New User", "Repeat User")</f>
        <v>Repeat User</v>
      </c>
    </row>
    <row r="2117" spans="1:25" ht="12.75" x14ac:dyDescent="0.2">
      <c r="A2117" s="1" t="s">
        <v>3888</v>
      </c>
      <c r="B2117" s="1" t="s">
        <v>2628</v>
      </c>
      <c r="C2117" s="1" t="s">
        <v>830</v>
      </c>
      <c r="D2117" s="1" t="s">
        <v>2629</v>
      </c>
      <c r="E2117" s="2">
        <v>45292.146365740744</v>
      </c>
      <c r="F2117" s="1" t="s">
        <v>33</v>
      </c>
      <c r="G2117" s="9" t="s">
        <v>232</v>
      </c>
      <c r="H2117" s="9" t="s">
        <v>285</v>
      </c>
      <c r="I2117" s="9" t="s">
        <v>233</v>
      </c>
      <c r="J2117" s="1">
        <v>0</v>
      </c>
      <c r="K2117" s="4">
        <v>44835</v>
      </c>
      <c r="L2117" s="1" t="s">
        <v>104</v>
      </c>
      <c r="M2117" s="1" t="s">
        <v>2840</v>
      </c>
      <c r="N2117" s="1" t="s">
        <v>39</v>
      </c>
      <c r="O2117" s="10">
        <v>45117.737326388888</v>
      </c>
      <c r="P2117" s="10">
        <v>45145.1875</v>
      </c>
      <c r="Q2117" s="1">
        <v>1000</v>
      </c>
      <c r="R2117" s="1" t="s">
        <v>2762</v>
      </c>
      <c r="S2117" s="1" t="s">
        <v>2763</v>
      </c>
      <c r="T2117" s="1">
        <v>1776</v>
      </c>
      <c r="U2117" s="1" t="s">
        <v>2645</v>
      </c>
      <c r="V2117" t="str">
        <f>VLOOKUP(F2117, [1]!Table1[[#All],[Gender]:[city]], 3, FALSE)</f>
        <v>Not in Education</v>
      </c>
      <c r="W2117" s="11">
        <f>VLOOKUP(F2117, [1]!Table1[[#All],[Gender]:[city]], 4, FALSE)</f>
        <v>45092</v>
      </c>
      <c r="X2117" t="b">
        <f>VLOOKUP(F2117, [1]!Table1[[#All],[Gender]:[isFromSocialMedia]], 7, FALSE)</f>
        <v>0</v>
      </c>
      <c r="Y2117" t="str">
        <f>IF(TEXT(Table1[[#This Row],[Apply Date]], "yyyy-mm-dd") = TEXT(Table1[[#This Row],[Sign Up Date]], "yyyy-mm-dd"), "New User", "Repeat User")</f>
        <v>Repeat User</v>
      </c>
    </row>
    <row r="2118" spans="1:25" ht="12.75" x14ac:dyDescent="0.2">
      <c r="A2118" s="1" t="s">
        <v>3889</v>
      </c>
      <c r="B2118" s="1" t="s">
        <v>2628</v>
      </c>
      <c r="C2118" s="1" t="s">
        <v>830</v>
      </c>
      <c r="D2118" s="1" t="s">
        <v>2629</v>
      </c>
      <c r="E2118" s="2">
        <v>45292.146365740744</v>
      </c>
      <c r="F2118" s="1" t="s">
        <v>33</v>
      </c>
      <c r="G2118" s="9" t="s">
        <v>163</v>
      </c>
      <c r="H2118" s="9" t="s">
        <v>163</v>
      </c>
      <c r="I2118" s="9" t="s">
        <v>79</v>
      </c>
      <c r="J2118" s="1">
        <v>100001</v>
      </c>
      <c r="K2118" s="4">
        <v>39722</v>
      </c>
      <c r="L2118" s="1" t="s">
        <v>50</v>
      </c>
      <c r="M2118" s="1" t="s">
        <v>153</v>
      </c>
      <c r="N2118" s="1" t="s">
        <v>39</v>
      </c>
      <c r="O2118" s="10">
        <v>44981.275509259256</v>
      </c>
      <c r="P2118" s="10">
        <v>44998.104722222219</v>
      </c>
      <c r="Q2118" s="1">
        <v>2500</v>
      </c>
      <c r="R2118" s="1" t="s">
        <v>2644</v>
      </c>
      <c r="S2118" s="1" t="s">
        <v>830</v>
      </c>
      <c r="T2118" s="1">
        <v>1182</v>
      </c>
      <c r="U2118" s="1" t="s">
        <v>2645</v>
      </c>
      <c r="V2118" t="str">
        <f>VLOOKUP(F2118, [1]!Table1[[#All],[Gender]:[city]], 3, FALSE)</f>
        <v>Not in Education</v>
      </c>
      <c r="W2118" s="11">
        <f>VLOOKUP(F2118, [1]!Table1[[#All],[Gender]:[city]], 4, FALSE)</f>
        <v>45092</v>
      </c>
      <c r="X2118" t="b">
        <f>VLOOKUP(F2118, [1]!Table1[[#All],[Gender]:[isFromSocialMedia]], 7, FALSE)</f>
        <v>0</v>
      </c>
      <c r="Y2118" t="str">
        <f>IF(TEXT(Table1[[#This Row],[Apply Date]], "yyyy-mm-dd") = TEXT(Table1[[#This Row],[Sign Up Date]], "yyyy-mm-dd"), "New User", "Repeat User")</f>
        <v>Repeat User</v>
      </c>
    </row>
    <row r="2119" spans="1:25" ht="12.75" x14ac:dyDescent="0.2">
      <c r="A2119" s="1" t="s">
        <v>3890</v>
      </c>
      <c r="B2119" s="1" t="s">
        <v>2628</v>
      </c>
      <c r="C2119" s="1" t="s">
        <v>830</v>
      </c>
      <c r="D2119" s="1" t="s">
        <v>2629</v>
      </c>
      <c r="E2119" s="2">
        <v>45292.146365740744</v>
      </c>
      <c r="F2119" s="1" t="s">
        <v>33</v>
      </c>
      <c r="G2119" s="9" t="s">
        <v>3056</v>
      </c>
      <c r="H2119" s="9" t="s">
        <v>3891</v>
      </c>
      <c r="I2119" s="9" t="s">
        <v>45</v>
      </c>
      <c r="J2119" s="1">
        <v>625003</v>
      </c>
      <c r="K2119" s="3">
        <v>44743</v>
      </c>
      <c r="L2119" s="1" t="s">
        <v>37</v>
      </c>
      <c r="M2119" s="1" t="s">
        <v>238</v>
      </c>
      <c r="N2119" s="1" t="s">
        <v>75</v>
      </c>
      <c r="O2119" s="10">
        <v>45093.09002314815</v>
      </c>
      <c r="P2119" s="10">
        <v>45117.104166666664</v>
      </c>
      <c r="Q2119">
        <v>0</v>
      </c>
      <c r="R2119" t="s">
        <v>220</v>
      </c>
      <c r="S2119" t="s">
        <v>220</v>
      </c>
      <c r="T2119">
        <v>0</v>
      </c>
      <c r="U2119" t="s">
        <v>220</v>
      </c>
      <c r="V2119" t="str">
        <f>VLOOKUP(F2119, [1]!Table1[[#All],[Gender]:[city]], 3, FALSE)</f>
        <v>Not in Education</v>
      </c>
      <c r="W2119" s="11">
        <f>VLOOKUP(F2119, [1]!Table1[[#All],[Gender]:[city]], 4, FALSE)</f>
        <v>45092</v>
      </c>
      <c r="X2119" t="b">
        <f>VLOOKUP(F2119, [1]!Table1[[#All],[Gender]:[isFromSocialMedia]], 7, FALSE)</f>
        <v>0</v>
      </c>
      <c r="Y2119" t="str">
        <f>IF(TEXT(Table1[[#This Row],[Apply Date]], "yyyy-mm-dd") = TEXT(Table1[[#This Row],[Sign Up Date]], "yyyy-mm-dd"), "New User", "Repeat User")</f>
        <v>Repeat User</v>
      </c>
    </row>
    <row r="2120" spans="1:25" ht="12.75" x14ac:dyDescent="0.2">
      <c r="A2120" s="1" t="s">
        <v>3892</v>
      </c>
      <c r="B2120" s="1" t="s">
        <v>2628</v>
      </c>
      <c r="C2120" s="1" t="s">
        <v>830</v>
      </c>
      <c r="D2120" s="1" t="s">
        <v>2629</v>
      </c>
      <c r="E2120" s="2">
        <v>45292.146365740744</v>
      </c>
      <c r="F2120" s="1" t="s">
        <v>25</v>
      </c>
      <c r="G2120" s="9" t="s">
        <v>1392</v>
      </c>
      <c r="H2120" s="9" t="s">
        <v>49</v>
      </c>
      <c r="I2120" s="9" t="s">
        <v>45</v>
      </c>
      <c r="J2120" s="1">
        <v>505001</v>
      </c>
      <c r="K2120" s="3">
        <v>44348</v>
      </c>
      <c r="L2120" s="1" t="s">
        <v>50</v>
      </c>
      <c r="M2120" s="1" t="s">
        <v>294</v>
      </c>
      <c r="N2120" s="1" t="s">
        <v>31</v>
      </c>
      <c r="O2120" s="10">
        <v>44959.607789351852</v>
      </c>
      <c r="P2120" s="10">
        <v>44977.104189814818</v>
      </c>
      <c r="Q2120">
        <v>0</v>
      </c>
      <c r="R2120" t="s">
        <v>220</v>
      </c>
      <c r="S2120" t="s">
        <v>220</v>
      </c>
      <c r="T2120">
        <v>0</v>
      </c>
      <c r="U2120" t="s">
        <v>220</v>
      </c>
      <c r="V2120" t="str">
        <f>VLOOKUP(F2120, [1]!Table1[[#All],[Gender]:[city]], 3, FALSE)</f>
        <v>Undergraduate Student</v>
      </c>
      <c r="W2120" s="11">
        <f>VLOOKUP(F2120, [1]!Table1[[#All],[Gender]:[city]], 4, FALSE)</f>
        <v>45130</v>
      </c>
      <c r="X2120" t="b">
        <f>VLOOKUP(F2120, [1]!Table1[[#All],[Gender]:[isFromSocialMedia]], 7, FALSE)</f>
        <v>0</v>
      </c>
      <c r="Y2120" t="str">
        <f>IF(TEXT(Table1[[#This Row],[Apply Date]], "yyyy-mm-dd") = TEXT(Table1[[#This Row],[Sign Up Date]], "yyyy-mm-dd"), "New User", "Repeat User")</f>
        <v>Repeat User</v>
      </c>
    </row>
    <row r="2121" spans="1:25" ht="12.75" x14ac:dyDescent="0.2">
      <c r="A2121" s="1" t="s">
        <v>3893</v>
      </c>
      <c r="B2121" s="1" t="s">
        <v>2628</v>
      </c>
      <c r="C2121" s="1" t="s">
        <v>830</v>
      </c>
      <c r="D2121" s="1" t="s">
        <v>2629</v>
      </c>
      <c r="E2121" s="2">
        <v>45292.146365740744</v>
      </c>
      <c r="F2121" s="1" t="s">
        <v>25</v>
      </c>
      <c r="G2121" s="9" t="s">
        <v>206</v>
      </c>
      <c r="H2121" s="9" t="s">
        <v>207</v>
      </c>
      <c r="I2121" s="9" t="s">
        <v>79</v>
      </c>
      <c r="J2121" s="1">
        <v>660221</v>
      </c>
      <c r="K2121" s="3">
        <v>43525</v>
      </c>
      <c r="L2121" s="1" t="s">
        <v>104</v>
      </c>
      <c r="M2121" s="1" t="s">
        <v>485</v>
      </c>
      <c r="N2121" s="1" t="s">
        <v>75</v>
      </c>
      <c r="O2121" s="10">
        <v>45142.861504629633</v>
      </c>
      <c r="P2121" s="10">
        <v>45264.104432870372</v>
      </c>
      <c r="Q2121">
        <v>0</v>
      </c>
      <c r="R2121" t="s">
        <v>220</v>
      </c>
      <c r="S2121" t="s">
        <v>220</v>
      </c>
      <c r="T2121">
        <v>0</v>
      </c>
      <c r="U2121" t="s">
        <v>220</v>
      </c>
      <c r="V2121" t="str">
        <f>VLOOKUP(F2121, [1]!Table1[[#All],[Gender]:[city]], 3, FALSE)</f>
        <v>Undergraduate Student</v>
      </c>
      <c r="W2121" s="11">
        <f>VLOOKUP(F2121, [1]!Table1[[#All],[Gender]:[city]], 4, FALSE)</f>
        <v>45130</v>
      </c>
      <c r="X2121" t="b">
        <f>VLOOKUP(F2121, [1]!Table1[[#All],[Gender]:[isFromSocialMedia]], 7, FALSE)</f>
        <v>0</v>
      </c>
      <c r="Y2121" t="str">
        <f>IF(TEXT(Table1[[#This Row],[Apply Date]], "yyyy-mm-dd") = TEXT(Table1[[#This Row],[Sign Up Date]], "yyyy-mm-dd"), "New User", "Repeat User")</f>
        <v>Repeat User</v>
      </c>
    </row>
    <row r="2122" spans="1:25" ht="12.75" x14ac:dyDescent="0.2">
      <c r="A2122" s="1" t="s">
        <v>3894</v>
      </c>
      <c r="B2122" s="1" t="s">
        <v>2628</v>
      </c>
      <c r="C2122" s="1" t="s">
        <v>830</v>
      </c>
      <c r="D2122" s="1" t="s">
        <v>2629</v>
      </c>
      <c r="E2122" s="2">
        <v>45292.146365740744</v>
      </c>
      <c r="F2122" s="1" t="s">
        <v>25</v>
      </c>
      <c r="G2122" s="9" t="s">
        <v>3608</v>
      </c>
      <c r="H2122" s="9" t="s">
        <v>2042</v>
      </c>
      <c r="I2122" s="9" t="s">
        <v>233</v>
      </c>
      <c r="J2122" s="1">
        <v>0</v>
      </c>
      <c r="K2122" s="3">
        <v>43586</v>
      </c>
      <c r="L2122" s="1" t="s">
        <v>104</v>
      </c>
      <c r="M2122" s="1" t="s">
        <v>182</v>
      </c>
      <c r="N2122" s="1" t="s">
        <v>75</v>
      </c>
      <c r="O2122" s="10">
        <v>45090.390451388892</v>
      </c>
      <c r="P2122" s="10">
        <v>45103.104166666664</v>
      </c>
      <c r="Q2122">
        <v>0</v>
      </c>
      <c r="R2122" t="s">
        <v>220</v>
      </c>
      <c r="S2122" t="s">
        <v>220</v>
      </c>
      <c r="T2122">
        <v>0</v>
      </c>
      <c r="U2122" t="s">
        <v>220</v>
      </c>
      <c r="V2122" t="str">
        <f>VLOOKUP(F2122, [1]!Table1[[#All],[Gender]:[city]], 3, FALSE)</f>
        <v>Undergraduate Student</v>
      </c>
      <c r="W2122" s="11">
        <f>VLOOKUP(F2122, [1]!Table1[[#All],[Gender]:[city]], 4, FALSE)</f>
        <v>45130</v>
      </c>
      <c r="X2122" t="b">
        <f>VLOOKUP(F2122, [1]!Table1[[#All],[Gender]:[isFromSocialMedia]], 7, FALSE)</f>
        <v>0</v>
      </c>
      <c r="Y2122" t="str">
        <f>IF(TEXT(Table1[[#This Row],[Apply Date]], "yyyy-mm-dd") = TEXT(Table1[[#This Row],[Sign Up Date]], "yyyy-mm-dd"), "New User", "Repeat User")</f>
        <v>Repeat User</v>
      </c>
    </row>
    <row r="2123" spans="1:25" ht="12.75" x14ac:dyDescent="0.2">
      <c r="A2123" s="1" t="s">
        <v>3895</v>
      </c>
      <c r="B2123" s="1" t="s">
        <v>2628</v>
      </c>
      <c r="C2123" s="1" t="s">
        <v>830</v>
      </c>
      <c r="D2123" s="1" t="s">
        <v>2629</v>
      </c>
      <c r="E2123" s="2">
        <v>45292.146365740744</v>
      </c>
      <c r="F2123" s="1" t="s">
        <v>33</v>
      </c>
      <c r="G2123" s="9" t="s">
        <v>3896</v>
      </c>
      <c r="H2123" s="9" t="s">
        <v>49</v>
      </c>
      <c r="I2123" s="9" t="s">
        <v>45</v>
      </c>
      <c r="J2123" s="1">
        <v>509001</v>
      </c>
      <c r="K2123" s="3">
        <v>44348</v>
      </c>
      <c r="L2123" s="1" t="s">
        <v>104</v>
      </c>
      <c r="M2123" s="1" t="s">
        <v>131</v>
      </c>
      <c r="N2123" s="1" t="s">
        <v>39</v>
      </c>
      <c r="O2123" s="10">
        <v>45048.208356481482</v>
      </c>
      <c r="P2123" s="10">
        <v>45071.104166666664</v>
      </c>
      <c r="Q2123" s="1">
        <v>2500</v>
      </c>
      <c r="R2123" s="1" t="s">
        <v>2644</v>
      </c>
      <c r="S2123" s="1" t="s">
        <v>830</v>
      </c>
      <c r="T2123" s="1">
        <v>1182</v>
      </c>
      <c r="U2123" s="1" t="s">
        <v>2645</v>
      </c>
      <c r="V2123" t="str">
        <f>VLOOKUP(F2123, [1]!Table1[[#All],[Gender]:[city]], 3, FALSE)</f>
        <v>Not in Education</v>
      </c>
      <c r="W2123" s="11">
        <f>VLOOKUP(F2123, [1]!Table1[[#All],[Gender]:[city]], 4, FALSE)</f>
        <v>45092</v>
      </c>
      <c r="X2123" t="b">
        <f>VLOOKUP(F2123, [1]!Table1[[#All],[Gender]:[isFromSocialMedia]], 7, FALSE)</f>
        <v>0</v>
      </c>
      <c r="Y2123" t="str">
        <f>IF(TEXT(Table1[[#This Row],[Apply Date]], "yyyy-mm-dd") = TEXT(Table1[[#This Row],[Sign Up Date]], "yyyy-mm-dd"), "New User", "Repeat User")</f>
        <v>Repeat User</v>
      </c>
    </row>
    <row r="2124" spans="1:25" ht="12.75" x14ac:dyDescent="0.2">
      <c r="A2124" s="1" t="s">
        <v>3897</v>
      </c>
      <c r="B2124" s="1" t="s">
        <v>2628</v>
      </c>
      <c r="C2124" s="1" t="s">
        <v>830</v>
      </c>
      <c r="D2124" s="1" t="s">
        <v>2629</v>
      </c>
      <c r="E2124" s="2">
        <v>45292.146365740744</v>
      </c>
      <c r="F2124" s="1" t="s">
        <v>25</v>
      </c>
      <c r="G2124" s="9" t="s">
        <v>3898</v>
      </c>
      <c r="H2124" s="9" t="s">
        <v>3899</v>
      </c>
      <c r="I2124" s="9" t="s">
        <v>909</v>
      </c>
      <c r="J2124" s="1" t="s">
        <v>3900</v>
      </c>
      <c r="K2124" s="3">
        <v>45078</v>
      </c>
      <c r="L2124" s="1" t="s">
        <v>37</v>
      </c>
      <c r="M2124" s="1" t="s">
        <v>830</v>
      </c>
      <c r="N2124" s="1" t="s">
        <v>75</v>
      </c>
      <c r="O2124" s="10">
        <v>45094.369444444441</v>
      </c>
      <c r="P2124" s="10">
        <v>45117.104166666664</v>
      </c>
      <c r="Q2124">
        <v>0</v>
      </c>
      <c r="R2124" t="s">
        <v>220</v>
      </c>
      <c r="S2124" t="s">
        <v>220</v>
      </c>
      <c r="T2124">
        <v>0</v>
      </c>
      <c r="U2124" t="s">
        <v>220</v>
      </c>
      <c r="V2124" t="str">
        <f>VLOOKUP(F2124, [1]!Table1[[#All],[Gender]:[city]], 3, FALSE)</f>
        <v>Undergraduate Student</v>
      </c>
      <c r="W2124" s="11">
        <f>VLOOKUP(F2124, [1]!Table1[[#All],[Gender]:[city]], 4, FALSE)</f>
        <v>45130</v>
      </c>
      <c r="X2124" t="b">
        <f>VLOOKUP(F2124, [1]!Table1[[#All],[Gender]:[isFromSocialMedia]], 7, FALSE)</f>
        <v>0</v>
      </c>
      <c r="Y2124" t="str">
        <f>IF(TEXT(Table1[[#This Row],[Apply Date]], "yyyy-mm-dd") = TEXT(Table1[[#This Row],[Sign Up Date]], "yyyy-mm-dd"), "New User", "Repeat User")</f>
        <v>Repeat User</v>
      </c>
    </row>
    <row r="2125" spans="1:25" ht="12.75" x14ac:dyDescent="0.2">
      <c r="A2125" s="1" t="s">
        <v>3901</v>
      </c>
      <c r="B2125" s="1" t="s">
        <v>2628</v>
      </c>
      <c r="C2125" s="1" t="s">
        <v>830</v>
      </c>
      <c r="D2125" s="1" t="s">
        <v>2629</v>
      </c>
      <c r="E2125" s="2">
        <v>45292.146365740744</v>
      </c>
      <c r="F2125" s="1" t="s">
        <v>25</v>
      </c>
      <c r="G2125" s="9" t="s">
        <v>3902</v>
      </c>
      <c r="H2125" s="9" t="s">
        <v>881</v>
      </c>
      <c r="I2125" s="9" t="s">
        <v>45</v>
      </c>
      <c r="J2125" s="1">
        <v>784176</v>
      </c>
      <c r="K2125" s="3">
        <v>45139</v>
      </c>
      <c r="L2125" s="1" t="s">
        <v>37</v>
      </c>
      <c r="M2125" s="1" t="s">
        <v>300</v>
      </c>
      <c r="N2125" s="1" t="s">
        <v>39</v>
      </c>
      <c r="O2125" s="10">
        <v>45115.248900462961</v>
      </c>
      <c r="P2125" s="10">
        <v>45131.104166666664</v>
      </c>
      <c r="Q2125" s="1">
        <v>1000</v>
      </c>
      <c r="R2125" s="1" t="s">
        <v>2762</v>
      </c>
      <c r="S2125" s="1" t="s">
        <v>2763</v>
      </c>
      <c r="T2125" s="1">
        <v>1776</v>
      </c>
      <c r="U2125" s="1" t="s">
        <v>2645</v>
      </c>
      <c r="V2125" t="str">
        <f>VLOOKUP(F2125, [1]!Table1[[#All],[Gender]:[city]], 3, FALSE)</f>
        <v>Undergraduate Student</v>
      </c>
      <c r="W2125" s="11">
        <f>VLOOKUP(F2125, [1]!Table1[[#All],[Gender]:[city]], 4, FALSE)</f>
        <v>45130</v>
      </c>
      <c r="X2125" t="b">
        <f>VLOOKUP(F2125, [1]!Table1[[#All],[Gender]:[isFromSocialMedia]], 7, FALSE)</f>
        <v>0</v>
      </c>
      <c r="Y2125" t="str">
        <f>IF(TEXT(Table1[[#This Row],[Apply Date]], "yyyy-mm-dd") = TEXT(Table1[[#This Row],[Sign Up Date]], "yyyy-mm-dd"), "New User", "Repeat User")</f>
        <v>Repeat User</v>
      </c>
    </row>
    <row r="2126" spans="1:25" ht="12.75" x14ac:dyDescent="0.2">
      <c r="A2126" s="1" t="s">
        <v>3903</v>
      </c>
      <c r="B2126" s="1" t="s">
        <v>2628</v>
      </c>
      <c r="C2126" s="1" t="s">
        <v>830</v>
      </c>
      <c r="D2126" s="1" t="s">
        <v>2629</v>
      </c>
      <c r="E2126" s="2">
        <v>45292.146365740744</v>
      </c>
      <c r="F2126" s="1" t="s">
        <v>33</v>
      </c>
      <c r="G2126" s="9" t="s">
        <v>726</v>
      </c>
      <c r="H2126" s="9" t="s">
        <v>726</v>
      </c>
      <c r="I2126" s="9" t="s">
        <v>167</v>
      </c>
      <c r="J2126" s="1">
        <v>11611</v>
      </c>
      <c r="K2126" s="3">
        <v>44805</v>
      </c>
      <c r="L2126" s="1" t="s">
        <v>104</v>
      </c>
      <c r="M2126" s="1" t="s">
        <v>2283</v>
      </c>
      <c r="N2126" s="1" t="s">
        <v>39</v>
      </c>
      <c r="O2126" s="10">
        <v>45091.422592592593</v>
      </c>
      <c r="P2126" s="10">
        <v>45159.1875</v>
      </c>
      <c r="Q2126" s="1">
        <v>1000</v>
      </c>
      <c r="R2126" s="1" t="s">
        <v>2762</v>
      </c>
      <c r="S2126" s="1" t="s">
        <v>2763</v>
      </c>
      <c r="T2126" s="1">
        <v>1776</v>
      </c>
      <c r="U2126" s="1" t="s">
        <v>2645</v>
      </c>
      <c r="V2126" t="str">
        <f>VLOOKUP(F2126, [1]!Table1[[#All],[Gender]:[city]], 3, FALSE)</f>
        <v>Not in Education</v>
      </c>
      <c r="W2126" s="11">
        <f>VLOOKUP(F2126, [1]!Table1[[#All],[Gender]:[city]], 4, FALSE)</f>
        <v>45092</v>
      </c>
      <c r="X2126" t="b">
        <f>VLOOKUP(F2126, [1]!Table1[[#All],[Gender]:[isFromSocialMedia]], 7, FALSE)</f>
        <v>0</v>
      </c>
      <c r="Y2126" t="str">
        <f>IF(TEXT(Table1[[#This Row],[Apply Date]], "yyyy-mm-dd") = TEXT(Table1[[#This Row],[Sign Up Date]], "yyyy-mm-dd"), "New User", "Repeat User")</f>
        <v>Repeat User</v>
      </c>
    </row>
    <row r="2127" spans="1:25" ht="12.75" x14ac:dyDescent="0.2">
      <c r="A2127" s="1" t="s">
        <v>3904</v>
      </c>
      <c r="B2127" s="1" t="s">
        <v>2628</v>
      </c>
      <c r="C2127" s="1" t="s">
        <v>830</v>
      </c>
      <c r="D2127" s="1" t="s">
        <v>2629</v>
      </c>
      <c r="E2127" s="2">
        <v>45292.146365740744</v>
      </c>
      <c r="F2127" s="1" t="s">
        <v>33</v>
      </c>
      <c r="G2127" s="9" t="s">
        <v>3905</v>
      </c>
      <c r="H2127" s="9" t="s">
        <v>3906</v>
      </c>
      <c r="I2127" s="9" t="s">
        <v>3907</v>
      </c>
      <c r="J2127" s="1" t="s">
        <v>3908</v>
      </c>
      <c r="K2127" s="3">
        <v>45017</v>
      </c>
      <c r="L2127" s="1" t="s">
        <v>50</v>
      </c>
      <c r="M2127" s="1" t="s">
        <v>3909</v>
      </c>
      <c r="N2127" s="1" t="s">
        <v>31</v>
      </c>
      <c r="O2127" s="10">
        <v>44848.726238425923</v>
      </c>
      <c r="P2127" s="10">
        <v>44879.1875</v>
      </c>
      <c r="Q2127">
        <v>0</v>
      </c>
      <c r="R2127" t="s">
        <v>220</v>
      </c>
      <c r="S2127" t="s">
        <v>220</v>
      </c>
      <c r="T2127">
        <v>0</v>
      </c>
      <c r="U2127" t="s">
        <v>220</v>
      </c>
      <c r="V2127" t="str">
        <f>VLOOKUP(F2127, [1]!Table1[[#All],[Gender]:[city]], 3, FALSE)</f>
        <v>Not in Education</v>
      </c>
      <c r="W2127" s="11">
        <f>VLOOKUP(F2127, [1]!Table1[[#All],[Gender]:[city]], 4, FALSE)</f>
        <v>45092</v>
      </c>
      <c r="X2127" t="b">
        <f>VLOOKUP(F2127, [1]!Table1[[#All],[Gender]:[isFromSocialMedia]], 7, FALSE)</f>
        <v>0</v>
      </c>
      <c r="Y2127" t="str">
        <f>IF(TEXT(Table1[[#This Row],[Apply Date]], "yyyy-mm-dd") = TEXT(Table1[[#This Row],[Sign Up Date]], "yyyy-mm-dd"), "New User", "Repeat User")</f>
        <v>Repeat User</v>
      </c>
    </row>
    <row r="2128" spans="1:25" ht="12.75" x14ac:dyDescent="0.2">
      <c r="A2128" s="1" t="s">
        <v>3910</v>
      </c>
      <c r="B2128" s="1" t="s">
        <v>2628</v>
      </c>
      <c r="C2128" s="1" t="s">
        <v>830</v>
      </c>
      <c r="D2128" s="1" t="s">
        <v>2629</v>
      </c>
      <c r="E2128" s="2">
        <v>45292.146365740744</v>
      </c>
      <c r="F2128" s="1" t="s">
        <v>33</v>
      </c>
      <c r="G2128" s="9" t="s">
        <v>3869</v>
      </c>
      <c r="H2128" s="9" t="s">
        <v>3911</v>
      </c>
      <c r="I2128" s="9" t="s">
        <v>45</v>
      </c>
      <c r="J2128" s="1">
        <v>686541</v>
      </c>
      <c r="K2128" s="3">
        <v>42522</v>
      </c>
      <c r="L2128" s="1" t="s">
        <v>104</v>
      </c>
      <c r="M2128" s="1" t="s">
        <v>238</v>
      </c>
      <c r="N2128" s="1" t="s">
        <v>75</v>
      </c>
      <c r="O2128" s="10">
        <v>45113.603506944448</v>
      </c>
      <c r="P2128" s="10">
        <v>45299.146365740744</v>
      </c>
      <c r="Q2128">
        <v>0</v>
      </c>
      <c r="R2128" t="s">
        <v>220</v>
      </c>
      <c r="S2128" t="s">
        <v>220</v>
      </c>
      <c r="T2128">
        <v>0</v>
      </c>
      <c r="U2128" t="s">
        <v>220</v>
      </c>
      <c r="V2128" t="str">
        <f>VLOOKUP(F2128, [1]!Table1[[#All],[Gender]:[city]], 3, FALSE)</f>
        <v>Not in Education</v>
      </c>
      <c r="W2128" s="11">
        <f>VLOOKUP(F2128, [1]!Table1[[#All],[Gender]:[city]], 4, FALSE)</f>
        <v>45092</v>
      </c>
      <c r="X2128" t="b">
        <f>VLOOKUP(F2128, [1]!Table1[[#All],[Gender]:[isFromSocialMedia]], 7, FALSE)</f>
        <v>0</v>
      </c>
      <c r="Y2128" t="str">
        <f>IF(TEXT(Table1[[#This Row],[Apply Date]], "yyyy-mm-dd") = TEXT(Table1[[#This Row],[Sign Up Date]], "yyyy-mm-dd"), "New User", "Repeat User")</f>
        <v>Repeat User</v>
      </c>
    </row>
    <row r="2129" spans="1:25" ht="12.75" x14ac:dyDescent="0.2">
      <c r="A2129" s="1" t="s">
        <v>3912</v>
      </c>
      <c r="B2129" s="1" t="s">
        <v>2628</v>
      </c>
      <c r="C2129" s="1" t="s">
        <v>830</v>
      </c>
      <c r="D2129" s="1" t="s">
        <v>2629</v>
      </c>
      <c r="E2129" s="2">
        <v>45292.146365740744</v>
      </c>
      <c r="F2129" s="1" t="s">
        <v>33</v>
      </c>
      <c r="G2129" s="9" t="s">
        <v>582</v>
      </c>
      <c r="H2129" s="9" t="s">
        <v>3913</v>
      </c>
      <c r="I2129" s="9" t="s">
        <v>233</v>
      </c>
      <c r="J2129" s="1">
        <v>23321</v>
      </c>
      <c r="K2129" s="3">
        <v>44075</v>
      </c>
      <c r="L2129" s="1" t="s">
        <v>104</v>
      </c>
      <c r="M2129" s="1" t="s">
        <v>51</v>
      </c>
      <c r="N2129" s="1" t="s">
        <v>75</v>
      </c>
      <c r="O2129" s="10">
        <v>45093.140405092592</v>
      </c>
      <c r="P2129" s="10">
        <v>45117.104166666664</v>
      </c>
      <c r="Q2129">
        <v>0</v>
      </c>
      <c r="R2129" t="s">
        <v>220</v>
      </c>
      <c r="S2129" t="s">
        <v>220</v>
      </c>
      <c r="T2129">
        <v>0</v>
      </c>
      <c r="U2129" t="s">
        <v>220</v>
      </c>
      <c r="V2129" t="str">
        <f>VLOOKUP(F2129, [1]!Table1[[#All],[Gender]:[city]], 3, FALSE)</f>
        <v>Not in Education</v>
      </c>
      <c r="W2129" s="11">
        <f>VLOOKUP(F2129, [1]!Table1[[#All],[Gender]:[city]], 4, FALSE)</f>
        <v>45092</v>
      </c>
      <c r="X2129" t="b">
        <f>VLOOKUP(F2129, [1]!Table1[[#All],[Gender]:[isFromSocialMedia]], 7, FALSE)</f>
        <v>0</v>
      </c>
      <c r="Y2129" t="str">
        <f>IF(TEXT(Table1[[#This Row],[Apply Date]], "yyyy-mm-dd") = TEXT(Table1[[#This Row],[Sign Up Date]], "yyyy-mm-dd"), "New User", "Repeat User")</f>
        <v>Repeat User</v>
      </c>
    </row>
    <row r="2130" spans="1:25" ht="12.75" x14ac:dyDescent="0.2">
      <c r="A2130" s="1" t="s">
        <v>3914</v>
      </c>
      <c r="B2130" s="1" t="s">
        <v>2628</v>
      </c>
      <c r="C2130" s="1" t="s">
        <v>830</v>
      </c>
      <c r="D2130" s="1" t="s">
        <v>2629</v>
      </c>
      <c r="E2130" s="2">
        <v>45292.146365740744</v>
      </c>
      <c r="F2130" s="1" t="s">
        <v>33</v>
      </c>
      <c r="G2130" s="9" t="s">
        <v>3440</v>
      </c>
      <c r="H2130" s="9" t="s">
        <v>3440</v>
      </c>
      <c r="I2130" s="9" t="s">
        <v>167</v>
      </c>
      <c r="J2130" s="1">
        <v>35511</v>
      </c>
      <c r="K2130" s="3">
        <v>43617</v>
      </c>
      <c r="L2130" s="1" t="s">
        <v>50</v>
      </c>
      <c r="M2130" s="1" t="s">
        <v>164</v>
      </c>
      <c r="N2130" s="1" t="s">
        <v>75</v>
      </c>
      <c r="O2130" s="10">
        <v>45093.473310185182</v>
      </c>
      <c r="P2130" s="10">
        <v>45299.146365740744</v>
      </c>
      <c r="Q2130">
        <v>0</v>
      </c>
      <c r="R2130" t="s">
        <v>220</v>
      </c>
      <c r="S2130" t="s">
        <v>220</v>
      </c>
      <c r="T2130">
        <v>0</v>
      </c>
      <c r="U2130" t="s">
        <v>220</v>
      </c>
      <c r="V2130" t="str">
        <f>VLOOKUP(F2130, [1]!Table1[[#All],[Gender]:[city]], 3, FALSE)</f>
        <v>Not in Education</v>
      </c>
      <c r="W2130" s="11">
        <f>VLOOKUP(F2130, [1]!Table1[[#All],[Gender]:[city]], 4, FALSE)</f>
        <v>45092</v>
      </c>
      <c r="X2130" t="b">
        <f>VLOOKUP(F2130, [1]!Table1[[#All],[Gender]:[isFromSocialMedia]], 7, FALSE)</f>
        <v>0</v>
      </c>
      <c r="Y2130" t="str">
        <f>IF(TEXT(Table1[[#This Row],[Apply Date]], "yyyy-mm-dd") = TEXT(Table1[[#This Row],[Sign Up Date]], "yyyy-mm-dd"), "New User", "Repeat User")</f>
        <v>Repeat User</v>
      </c>
    </row>
    <row r="2131" spans="1:25" ht="12.75" x14ac:dyDescent="0.2">
      <c r="A2131" s="1" t="s">
        <v>3915</v>
      </c>
      <c r="B2131" s="1" t="s">
        <v>2628</v>
      </c>
      <c r="C2131" s="1" t="s">
        <v>830</v>
      </c>
      <c r="D2131" s="1" t="s">
        <v>2629</v>
      </c>
      <c r="E2131" s="2">
        <v>45292.146365740744</v>
      </c>
      <c r="F2131" s="1" t="s">
        <v>25</v>
      </c>
      <c r="G2131" s="9" t="s">
        <v>1615</v>
      </c>
      <c r="H2131" s="9" t="s">
        <v>1615</v>
      </c>
      <c r="I2131" s="9" t="s">
        <v>303</v>
      </c>
      <c r="J2131" s="1">
        <v>11657</v>
      </c>
      <c r="K2131" s="3">
        <v>45108</v>
      </c>
      <c r="L2131" s="1" t="s">
        <v>104</v>
      </c>
      <c r="M2131" s="1" t="s">
        <v>88</v>
      </c>
      <c r="N2131" s="1" t="s">
        <v>75</v>
      </c>
      <c r="O2131" s="10">
        <v>45155.806377314817</v>
      </c>
      <c r="P2131" s="10">
        <v>45299.146365740744</v>
      </c>
      <c r="Q2131">
        <v>0</v>
      </c>
      <c r="R2131" t="s">
        <v>220</v>
      </c>
      <c r="S2131" t="s">
        <v>220</v>
      </c>
      <c r="T2131">
        <v>0</v>
      </c>
      <c r="U2131" t="s">
        <v>220</v>
      </c>
      <c r="V2131" t="str">
        <f>VLOOKUP(F2131, [1]!Table1[[#All],[Gender]:[city]], 3, FALSE)</f>
        <v>Undergraduate Student</v>
      </c>
      <c r="W2131" s="11">
        <f>VLOOKUP(F2131, [1]!Table1[[#All],[Gender]:[city]], 4, FALSE)</f>
        <v>45130</v>
      </c>
      <c r="X2131" t="b">
        <f>VLOOKUP(F2131, [1]!Table1[[#All],[Gender]:[isFromSocialMedia]], 7, FALSE)</f>
        <v>0</v>
      </c>
      <c r="Y2131" t="str">
        <f>IF(TEXT(Table1[[#This Row],[Apply Date]], "yyyy-mm-dd") = TEXT(Table1[[#This Row],[Sign Up Date]], "yyyy-mm-dd"), "New User", "Repeat User")</f>
        <v>Repeat User</v>
      </c>
    </row>
    <row r="2132" spans="1:25" ht="12.75" x14ac:dyDescent="0.2">
      <c r="A2132" s="1" t="s">
        <v>3916</v>
      </c>
      <c r="B2132" s="1" t="s">
        <v>2628</v>
      </c>
      <c r="C2132" s="1" t="s">
        <v>830</v>
      </c>
      <c r="D2132" s="1" t="s">
        <v>2629</v>
      </c>
      <c r="E2132" s="2">
        <v>45292.146365740744</v>
      </c>
      <c r="F2132" s="1" t="s">
        <v>33</v>
      </c>
      <c r="G2132" s="9" t="s">
        <v>59</v>
      </c>
      <c r="H2132" s="9" t="s">
        <v>60</v>
      </c>
      <c r="I2132" s="9" t="s">
        <v>61</v>
      </c>
      <c r="J2132" s="1">
        <v>63108</v>
      </c>
      <c r="K2132" s="4">
        <v>45261</v>
      </c>
      <c r="L2132" s="1" t="s">
        <v>50</v>
      </c>
      <c r="M2132" s="1" t="s">
        <v>714</v>
      </c>
      <c r="N2132" s="1" t="s">
        <v>75</v>
      </c>
      <c r="O2132" s="10">
        <v>45119.057951388888</v>
      </c>
      <c r="P2132" s="10">
        <v>45131.104166666664</v>
      </c>
      <c r="Q2132">
        <v>0</v>
      </c>
      <c r="R2132" t="s">
        <v>220</v>
      </c>
      <c r="S2132" t="s">
        <v>220</v>
      </c>
      <c r="T2132">
        <v>0</v>
      </c>
      <c r="U2132" t="s">
        <v>220</v>
      </c>
      <c r="V2132" t="str">
        <f>VLOOKUP(F2132, [1]!Table1[[#All],[Gender]:[city]], 3, FALSE)</f>
        <v>Not in Education</v>
      </c>
      <c r="W2132" s="11">
        <f>VLOOKUP(F2132, [1]!Table1[[#All],[Gender]:[city]], 4, FALSE)</f>
        <v>45092</v>
      </c>
      <c r="X2132" t="b">
        <f>VLOOKUP(F2132, [1]!Table1[[#All],[Gender]:[isFromSocialMedia]], 7, FALSE)</f>
        <v>0</v>
      </c>
      <c r="Y2132" t="str">
        <f>IF(TEXT(Table1[[#This Row],[Apply Date]], "yyyy-mm-dd") = TEXT(Table1[[#This Row],[Sign Up Date]], "yyyy-mm-dd"), "New User", "Repeat User")</f>
        <v>Repeat User</v>
      </c>
    </row>
    <row r="2133" spans="1:25" ht="12.75" x14ac:dyDescent="0.2">
      <c r="A2133" s="1" t="s">
        <v>3917</v>
      </c>
      <c r="B2133" s="1" t="s">
        <v>2628</v>
      </c>
      <c r="C2133" s="1" t="s">
        <v>830</v>
      </c>
      <c r="D2133" s="1" t="s">
        <v>2629</v>
      </c>
      <c r="E2133" s="2">
        <v>45292.146365740744</v>
      </c>
      <c r="F2133" s="1" t="s">
        <v>33</v>
      </c>
      <c r="G2133" s="9" t="s">
        <v>3918</v>
      </c>
      <c r="H2133" s="9" t="s">
        <v>881</v>
      </c>
      <c r="I2133" s="9" t="s">
        <v>45</v>
      </c>
      <c r="J2133" s="1">
        <v>781011</v>
      </c>
      <c r="K2133" s="3">
        <v>44805</v>
      </c>
      <c r="L2133" s="1" t="s">
        <v>50</v>
      </c>
      <c r="M2133" s="1" t="s">
        <v>649</v>
      </c>
      <c r="N2133" s="1" t="s">
        <v>39</v>
      </c>
      <c r="O2133" s="10">
        <v>45092.852488425924</v>
      </c>
      <c r="P2133" s="10">
        <v>45117.104166666664</v>
      </c>
      <c r="Q2133" s="1">
        <v>500</v>
      </c>
      <c r="R2133" s="1" t="s">
        <v>2675</v>
      </c>
      <c r="S2133" s="1" t="s">
        <v>2676</v>
      </c>
      <c r="T2133" s="1">
        <v>1182</v>
      </c>
      <c r="U2133" s="1" t="s">
        <v>2645</v>
      </c>
      <c r="V2133" t="str">
        <f>VLOOKUP(F2133, [1]!Table1[[#All],[Gender]:[city]], 3, FALSE)</f>
        <v>Not in Education</v>
      </c>
      <c r="W2133" s="11">
        <f>VLOOKUP(F2133, [1]!Table1[[#All],[Gender]:[city]], 4, FALSE)</f>
        <v>45092</v>
      </c>
      <c r="X2133" t="b">
        <f>VLOOKUP(F2133, [1]!Table1[[#All],[Gender]:[isFromSocialMedia]], 7, FALSE)</f>
        <v>0</v>
      </c>
      <c r="Y2133" t="str">
        <f>IF(TEXT(Table1[[#This Row],[Apply Date]], "yyyy-mm-dd") = TEXT(Table1[[#This Row],[Sign Up Date]], "yyyy-mm-dd"), "New User", "Repeat User")</f>
        <v>New User</v>
      </c>
    </row>
    <row r="2134" spans="1:25" ht="12.75" x14ac:dyDescent="0.2">
      <c r="A2134" s="1" t="s">
        <v>3919</v>
      </c>
      <c r="B2134" s="1" t="s">
        <v>2628</v>
      </c>
      <c r="C2134" s="1" t="s">
        <v>830</v>
      </c>
      <c r="D2134" s="1" t="s">
        <v>2629</v>
      </c>
      <c r="E2134" s="2">
        <v>45292.146365740744</v>
      </c>
      <c r="F2134" s="1" t="s">
        <v>33</v>
      </c>
      <c r="G2134" s="9" t="s">
        <v>488</v>
      </c>
      <c r="H2134" s="9" t="s">
        <v>134</v>
      </c>
      <c r="I2134" s="9" t="s">
        <v>61</v>
      </c>
      <c r="J2134" s="1">
        <v>60565</v>
      </c>
      <c r="K2134" s="3">
        <v>45413</v>
      </c>
      <c r="L2134" s="1" t="s">
        <v>29</v>
      </c>
      <c r="M2134" s="1" t="s">
        <v>499</v>
      </c>
      <c r="N2134" s="1" t="s">
        <v>75</v>
      </c>
      <c r="O2134" s="10">
        <v>45119.842418981483</v>
      </c>
      <c r="P2134" s="10">
        <v>45145.1875</v>
      </c>
      <c r="Q2134">
        <v>0</v>
      </c>
      <c r="R2134" t="s">
        <v>220</v>
      </c>
      <c r="S2134" t="s">
        <v>220</v>
      </c>
      <c r="T2134">
        <v>0</v>
      </c>
      <c r="U2134" t="s">
        <v>220</v>
      </c>
      <c r="V2134" t="str">
        <f>VLOOKUP(F2134, [1]!Table1[[#All],[Gender]:[city]], 3, FALSE)</f>
        <v>Not in Education</v>
      </c>
      <c r="W2134" s="11">
        <f>VLOOKUP(F2134, [1]!Table1[[#All],[Gender]:[city]], 4, FALSE)</f>
        <v>45092</v>
      </c>
      <c r="X2134" t="b">
        <f>VLOOKUP(F2134, [1]!Table1[[#All],[Gender]:[isFromSocialMedia]], 7, FALSE)</f>
        <v>0</v>
      </c>
      <c r="Y2134" t="str">
        <f>IF(TEXT(Table1[[#This Row],[Apply Date]], "yyyy-mm-dd") = TEXT(Table1[[#This Row],[Sign Up Date]], "yyyy-mm-dd"), "New User", "Repeat User")</f>
        <v>Repeat User</v>
      </c>
    </row>
    <row r="2135" spans="1:25" ht="12.75" x14ac:dyDescent="0.2">
      <c r="A2135" s="1" t="s">
        <v>3920</v>
      </c>
      <c r="B2135" s="1" t="s">
        <v>2628</v>
      </c>
      <c r="C2135" s="1" t="s">
        <v>830</v>
      </c>
      <c r="D2135" s="1" t="s">
        <v>2629</v>
      </c>
      <c r="E2135" s="2">
        <v>45292.146365740744</v>
      </c>
      <c r="F2135" s="1" t="s">
        <v>25</v>
      </c>
      <c r="G2135" s="9" t="s">
        <v>562</v>
      </c>
      <c r="H2135" s="9" t="s">
        <v>3921</v>
      </c>
      <c r="I2135" s="9" t="s">
        <v>79</v>
      </c>
      <c r="J2135" s="1">
        <v>800283</v>
      </c>
      <c r="K2135" s="3">
        <v>41821</v>
      </c>
      <c r="L2135" s="1" t="s">
        <v>37</v>
      </c>
      <c r="M2135" s="1" t="s">
        <v>3922</v>
      </c>
      <c r="N2135" s="1" t="s">
        <v>75</v>
      </c>
      <c r="O2135" s="10">
        <v>45141.459918981483</v>
      </c>
      <c r="P2135" s="10">
        <v>45299.146365740744</v>
      </c>
      <c r="Q2135">
        <v>0</v>
      </c>
      <c r="R2135" t="s">
        <v>220</v>
      </c>
      <c r="S2135" t="s">
        <v>220</v>
      </c>
      <c r="T2135">
        <v>0</v>
      </c>
      <c r="U2135" t="s">
        <v>220</v>
      </c>
      <c r="V2135" t="str">
        <f>VLOOKUP(F2135, [1]!Table1[[#All],[Gender]:[city]], 3, FALSE)</f>
        <v>Undergraduate Student</v>
      </c>
      <c r="W2135" s="11">
        <f>VLOOKUP(F2135, [1]!Table1[[#All],[Gender]:[city]], 4, FALSE)</f>
        <v>45130</v>
      </c>
      <c r="X2135" t="b">
        <f>VLOOKUP(F2135, [1]!Table1[[#All],[Gender]:[isFromSocialMedia]], 7, FALSE)</f>
        <v>0</v>
      </c>
      <c r="Y2135" t="str">
        <f>IF(TEXT(Table1[[#This Row],[Apply Date]], "yyyy-mm-dd") = TEXT(Table1[[#This Row],[Sign Up Date]], "yyyy-mm-dd"), "New User", "Repeat User")</f>
        <v>Repeat User</v>
      </c>
    </row>
    <row r="2136" spans="1:25" ht="12.75" x14ac:dyDescent="0.2">
      <c r="A2136" s="1" t="s">
        <v>3923</v>
      </c>
      <c r="B2136" s="1" t="s">
        <v>2628</v>
      </c>
      <c r="C2136" s="1" t="s">
        <v>830</v>
      </c>
      <c r="D2136" s="1" t="s">
        <v>2629</v>
      </c>
      <c r="E2136" s="2">
        <v>45292.146365740744</v>
      </c>
      <c r="F2136" s="1" t="s">
        <v>33</v>
      </c>
      <c r="G2136" s="9" t="s">
        <v>48</v>
      </c>
      <c r="H2136" s="9" t="s">
        <v>49</v>
      </c>
      <c r="I2136" s="9" t="s">
        <v>45</v>
      </c>
      <c r="J2136" s="1">
        <v>500081</v>
      </c>
      <c r="K2136" s="3">
        <v>45778</v>
      </c>
      <c r="L2136" s="1" t="s">
        <v>50</v>
      </c>
      <c r="M2136" s="1" t="s">
        <v>366</v>
      </c>
      <c r="N2136" s="1" t="s">
        <v>39</v>
      </c>
      <c r="O2136" s="10">
        <v>45073.387870370374</v>
      </c>
      <c r="P2136" s="10">
        <v>45089.104166666664</v>
      </c>
      <c r="Q2136" s="1">
        <v>2500</v>
      </c>
      <c r="R2136" s="1" t="s">
        <v>2644</v>
      </c>
      <c r="S2136" s="1" t="s">
        <v>830</v>
      </c>
      <c r="T2136" s="1">
        <v>1182</v>
      </c>
      <c r="U2136" s="1" t="s">
        <v>2645</v>
      </c>
      <c r="V2136" t="str">
        <f>VLOOKUP(F2136, [1]!Table1[[#All],[Gender]:[city]], 3, FALSE)</f>
        <v>Not in Education</v>
      </c>
      <c r="W2136" s="11">
        <f>VLOOKUP(F2136, [1]!Table1[[#All],[Gender]:[city]], 4, FALSE)</f>
        <v>45092</v>
      </c>
      <c r="X2136" t="b">
        <f>VLOOKUP(F2136, [1]!Table1[[#All],[Gender]:[isFromSocialMedia]], 7, FALSE)</f>
        <v>0</v>
      </c>
      <c r="Y2136" t="str">
        <f>IF(TEXT(Table1[[#This Row],[Apply Date]], "yyyy-mm-dd") = TEXT(Table1[[#This Row],[Sign Up Date]], "yyyy-mm-dd"), "New User", "Repeat User")</f>
        <v>Repeat User</v>
      </c>
    </row>
    <row r="2137" spans="1:25" ht="12.75" x14ac:dyDescent="0.2">
      <c r="A2137" s="1" t="s">
        <v>3924</v>
      </c>
      <c r="B2137" s="1" t="s">
        <v>2628</v>
      </c>
      <c r="C2137" s="1" t="s">
        <v>830</v>
      </c>
      <c r="D2137" s="1" t="s">
        <v>2629</v>
      </c>
      <c r="E2137" s="2">
        <v>45292.146365740744</v>
      </c>
      <c r="F2137" s="1" t="s">
        <v>25</v>
      </c>
      <c r="G2137" s="9" t="s">
        <v>3925</v>
      </c>
      <c r="H2137" s="9" t="s">
        <v>3926</v>
      </c>
      <c r="I2137" s="9" t="s">
        <v>28</v>
      </c>
      <c r="J2137" s="1">
        <v>6670</v>
      </c>
      <c r="K2137" s="3">
        <v>46174</v>
      </c>
      <c r="L2137" s="1" t="s">
        <v>37</v>
      </c>
      <c r="M2137" s="1" t="s">
        <v>82</v>
      </c>
      <c r="N2137" s="1" t="s">
        <v>75</v>
      </c>
      <c r="O2137" s="10">
        <v>45061.199201388888</v>
      </c>
      <c r="P2137" s="10">
        <v>45071.104166666664</v>
      </c>
      <c r="Q2137">
        <v>0</v>
      </c>
      <c r="R2137" t="s">
        <v>220</v>
      </c>
      <c r="S2137" t="s">
        <v>220</v>
      </c>
      <c r="T2137">
        <v>0</v>
      </c>
      <c r="U2137" t="s">
        <v>220</v>
      </c>
      <c r="V2137" t="str">
        <f>VLOOKUP(F2137, [1]!Table1[[#All],[Gender]:[city]], 3, FALSE)</f>
        <v>Undergraduate Student</v>
      </c>
      <c r="W2137" s="11">
        <f>VLOOKUP(F2137, [1]!Table1[[#All],[Gender]:[city]], 4, FALSE)</f>
        <v>45130</v>
      </c>
      <c r="X2137" t="b">
        <f>VLOOKUP(F2137, [1]!Table1[[#All],[Gender]:[isFromSocialMedia]], 7, FALSE)</f>
        <v>0</v>
      </c>
      <c r="Y2137" t="str">
        <f>IF(TEXT(Table1[[#This Row],[Apply Date]], "yyyy-mm-dd") = TEXT(Table1[[#This Row],[Sign Up Date]], "yyyy-mm-dd"), "New User", "Repeat User")</f>
        <v>Repeat User</v>
      </c>
    </row>
    <row r="2138" spans="1:25" ht="12.75" x14ac:dyDescent="0.2">
      <c r="A2138" s="1" t="s">
        <v>3927</v>
      </c>
      <c r="B2138" s="1" t="s">
        <v>2628</v>
      </c>
      <c r="C2138" s="1" t="s">
        <v>830</v>
      </c>
      <c r="D2138" s="1" t="s">
        <v>2629</v>
      </c>
      <c r="E2138" s="2">
        <v>45292.146365740744</v>
      </c>
      <c r="F2138" s="1" t="s">
        <v>25</v>
      </c>
      <c r="G2138" s="9" t="s">
        <v>1204</v>
      </c>
      <c r="H2138" s="9" t="s">
        <v>171</v>
      </c>
      <c r="I2138" s="9" t="s">
        <v>86</v>
      </c>
      <c r="J2138" s="1">
        <v>44600</v>
      </c>
      <c r="K2138" s="3">
        <v>45047</v>
      </c>
      <c r="L2138" s="1" t="s">
        <v>37</v>
      </c>
      <c r="M2138" s="1" t="s">
        <v>319</v>
      </c>
      <c r="N2138" s="1" t="s">
        <v>75</v>
      </c>
      <c r="O2138" s="10">
        <v>45070.570405092592</v>
      </c>
      <c r="P2138" s="10">
        <v>45089.104166666664</v>
      </c>
      <c r="Q2138">
        <v>0</v>
      </c>
      <c r="R2138" t="s">
        <v>220</v>
      </c>
      <c r="S2138" t="s">
        <v>220</v>
      </c>
      <c r="T2138">
        <v>0</v>
      </c>
      <c r="U2138" t="s">
        <v>220</v>
      </c>
      <c r="V2138" t="str">
        <f>VLOOKUP(F2138, [1]!Table1[[#All],[Gender]:[city]], 3, FALSE)</f>
        <v>Undergraduate Student</v>
      </c>
      <c r="W2138" s="11">
        <f>VLOOKUP(F2138, [1]!Table1[[#All],[Gender]:[city]], 4, FALSE)</f>
        <v>45130</v>
      </c>
      <c r="X2138" t="b">
        <f>VLOOKUP(F2138, [1]!Table1[[#All],[Gender]:[isFromSocialMedia]], 7, FALSE)</f>
        <v>0</v>
      </c>
      <c r="Y2138" t="str">
        <f>IF(TEXT(Table1[[#This Row],[Apply Date]], "yyyy-mm-dd") = TEXT(Table1[[#This Row],[Sign Up Date]], "yyyy-mm-dd"), "New User", "Repeat User")</f>
        <v>Repeat User</v>
      </c>
    </row>
    <row r="2139" spans="1:25" ht="12.75" x14ac:dyDescent="0.2">
      <c r="A2139" s="1" t="s">
        <v>3928</v>
      </c>
      <c r="B2139" s="1" t="s">
        <v>2628</v>
      </c>
      <c r="C2139" s="1" t="s">
        <v>830</v>
      </c>
      <c r="D2139" s="1" t="s">
        <v>2629</v>
      </c>
      <c r="E2139" s="2">
        <v>45292.146365740744</v>
      </c>
      <c r="F2139" s="1" t="s">
        <v>33</v>
      </c>
      <c r="G2139" s="9" t="s">
        <v>48</v>
      </c>
      <c r="H2139" s="9" t="s">
        <v>49</v>
      </c>
      <c r="I2139" s="9" t="s">
        <v>45</v>
      </c>
      <c r="J2139" s="1">
        <v>500029</v>
      </c>
      <c r="K2139" s="3">
        <v>44562</v>
      </c>
      <c r="L2139" s="1" t="s">
        <v>37</v>
      </c>
      <c r="M2139" s="1" t="s">
        <v>3929</v>
      </c>
      <c r="N2139" s="1" t="s">
        <v>39</v>
      </c>
      <c r="O2139" s="10">
        <v>44887.714444444442</v>
      </c>
      <c r="P2139" s="10">
        <v>44935.229166666664</v>
      </c>
      <c r="Q2139" s="1">
        <v>2500</v>
      </c>
      <c r="R2139" s="1" t="s">
        <v>2644</v>
      </c>
      <c r="S2139" s="1" t="s">
        <v>830</v>
      </c>
      <c r="T2139" s="1">
        <v>1182</v>
      </c>
      <c r="U2139" s="1" t="s">
        <v>2645</v>
      </c>
      <c r="V2139" t="str">
        <f>VLOOKUP(F2139, [1]!Table1[[#All],[Gender]:[city]], 3, FALSE)</f>
        <v>Not in Education</v>
      </c>
      <c r="W2139" s="11">
        <f>VLOOKUP(F2139, [1]!Table1[[#All],[Gender]:[city]], 4, FALSE)</f>
        <v>45092</v>
      </c>
      <c r="X2139" t="b">
        <f>VLOOKUP(F2139, [1]!Table1[[#All],[Gender]:[isFromSocialMedia]], 7, FALSE)</f>
        <v>0</v>
      </c>
      <c r="Y2139" t="str">
        <f>IF(TEXT(Table1[[#This Row],[Apply Date]], "yyyy-mm-dd") = TEXT(Table1[[#This Row],[Sign Up Date]], "yyyy-mm-dd"), "New User", "Repeat User")</f>
        <v>Repeat User</v>
      </c>
    </row>
    <row r="2140" spans="1:25" ht="12.75" x14ac:dyDescent="0.2">
      <c r="A2140" s="1" t="s">
        <v>3930</v>
      </c>
      <c r="B2140" s="1" t="s">
        <v>2628</v>
      </c>
      <c r="C2140" s="1" t="s">
        <v>830</v>
      </c>
      <c r="D2140" s="1" t="s">
        <v>2629</v>
      </c>
      <c r="E2140" s="2">
        <v>45292.146365740744</v>
      </c>
      <c r="F2140" s="1" t="s">
        <v>25</v>
      </c>
      <c r="G2140" s="9" t="s">
        <v>1004</v>
      </c>
      <c r="H2140" s="9" t="s">
        <v>91</v>
      </c>
      <c r="I2140" s="9" t="s">
        <v>45</v>
      </c>
      <c r="J2140" s="1">
        <v>515711</v>
      </c>
      <c r="K2140" s="3">
        <v>45839</v>
      </c>
      <c r="L2140" s="1" t="s">
        <v>50</v>
      </c>
      <c r="M2140" s="1" t="s">
        <v>62</v>
      </c>
      <c r="N2140" s="1" t="s">
        <v>75</v>
      </c>
      <c r="O2140" s="10">
        <v>45106.614328703705</v>
      </c>
      <c r="P2140" s="10">
        <v>45131.104166666664</v>
      </c>
      <c r="Q2140">
        <v>0</v>
      </c>
      <c r="R2140" t="s">
        <v>220</v>
      </c>
      <c r="S2140" t="s">
        <v>220</v>
      </c>
      <c r="T2140">
        <v>0</v>
      </c>
      <c r="U2140" t="s">
        <v>220</v>
      </c>
      <c r="V2140" t="str">
        <f>VLOOKUP(F2140, [1]!Table1[[#All],[Gender]:[city]], 3, FALSE)</f>
        <v>Undergraduate Student</v>
      </c>
      <c r="W2140" s="11">
        <f>VLOOKUP(F2140, [1]!Table1[[#All],[Gender]:[city]], 4, FALSE)</f>
        <v>45130</v>
      </c>
      <c r="X2140" t="b">
        <f>VLOOKUP(F2140, [1]!Table1[[#All],[Gender]:[isFromSocialMedia]], 7, FALSE)</f>
        <v>0</v>
      </c>
      <c r="Y2140" t="str">
        <f>IF(TEXT(Table1[[#This Row],[Apply Date]], "yyyy-mm-dd") = TEXT(Table1[[#This Row],[Sign Up Date]], "yyyy-mm-dd"), "New User", "Repeat User")</f>
        <v>Repeat User</v>
      </c>
    </row>
    <row r="2141" spans="1:25" ht="12.75" x14ac:dyDescent="0.2">
      <c r="A2141" s="1" t="s">
        <v>3931</v>
      </c>
      <c r="B2141" s="1" t="s">
        <v>2628</v>
      </c>
      <c r="C2141" s="1" t="s">
        <v>830</v>
      </c>
      <c r="D2141" s="1" t="s">
        <v>2629</v>
      </c>
      <c r="E2141" s="2">
        <v>45292.146365740744</v>
      </c>
      <c r="F2141" s="1" t="s">
        <v>33</v>
      </c>
      <c r="G2141" s="9" t="s">
        <v>2711</v>
      </c>
      <c r="H2141" s="9" t="s">
        <v>1474</v>
      </c>
      <c r="I2141" s="9" t="s">
        <v>45</v>
      </c>
      <c r="J2141" s="1">
        <v>843119</v>
      </c>
      <c r="K2141" s="3">
        <v>45505</v>
      </c>
      <c r="L2141" s="1" t="s">
        <v>50</v>
      </c>
      <c r="M2141" s="1" t="s">
        <v>689</v>
      </c>
      <c r="N2141" s="1" t="s">
        <v>149</v>
      </c>
      <c r="O2141" s="10">
        <v>45120.349259259259</v>
      </c>
      <c r="P2141" s="10">
        <v>45131.104166666664</v>
      </c>
      <c r="Q2141">
        <v>0</v>
      </c>
      <c r="R2141" t="s">
        <v>220</v>
      </c>
      <c r="S2141" t="s">
        <v>220</v>
      </c>
      <c r="T2141">
        <v>0</v>
      </c>
      <c r="U2141" t="s">
        <v>220</v>
      </c>
      <c r="V2141" t="str">
        <f>VLOOKUP(F2141, [1]!Table1[[#All],[Gender]:[city]], 3, FALSE)</f>
        <v>Not in Education</v>
      </c>
      <c r="W2141" s="11">
        <f>VLOOKUP(F2141, [1]!Table1[[#All],[Gender]:[city]], 4, FALSE)</f>
        <v>45092</v>
      </c>
      <c r="X2141" t="b">
        <f>VLOOKUP(F2141, [1]!Table1[[#All],[Gender]:[isFromSocialMedia]], 7, FALSE)</f>
        <v>0</v>
      </c>
      <c r="Y2141" t="str">
        <f>IF(TEXT(Table1[[#This Row],[Apply Date]], "yyyy-mm-dd") = TEXT(Table1[[#This Row],[Sign Up Date]], "yyyy-mm-dd"), "New User", "Repeat User")</f>
        <v>Repeat User</v>
      </c>
    </row>
    <row r="2142" spans="1:25" ht="12.75" x14ac:dyDescent="0.2">
      <c r="A2142" s="1" t="s">
        <v>3932</v>
      </c>
      <c r="B2142" s="1" t="s">
        <v>2628</v>
      </c>
      <c r="C2142" s="1" t="s">
        <v>830</v>
      </c>
      <c r="D2142" s="1" t="s">
        <v>2629</v>
      </c>
      <c r="E2142" s="2">
        <v>45292.146365740744</v>
      </c>
      <c r="F2142" s="1" t="s">
        <v>25</v>
      </c>
      <c r="G2142" s="9" t="s">
        <v>59</v>
      </c>
      <c r="H2142" s="9" t="s">
        <v>60</v>
      </c>
      <c r="I2142" s="9" t="s">
        <v>61</v>
      </c>
      <c r="J2142" s="1">
        <v>63108</v>
      </c>
      <c r="K2142" s="4">
        <v>45627</v>
      </c>
      <c r="L2142" s="1" t="s">
        <v>50</v>
      </c>
      <c r="M2142" s="1" t="s">
        <v>131</v>
      </c>
      <c r="N2142" s="1" t="s">
        <v>75</v>
      </c>
      <c r="O2142" s="10">
        <v>45108.995682870373</v>
      </c>
      <c r="P2142" s="10">
        <v>45131.104166666664</v>
      </c>
      <c r="Q2142">
        <v>0</v>
      </c>
      <c r="R2142" t="s">
        <v>220</v>
      </c>
      <c r="S2142" t="s">
        <v>220</v>
      </c>
      <c r="T2142">
        <v>0</v>
      </c>
      <c r="U2142" t="s">
        <v>220</v>
      </c>
      <c r="V2142" t="str">
        <f>VLOOKUP(F2142, [1]!Table1[[#All],[Gender]:[city]], 3, FALSE)</f>
        <v>Undergraduate Student</v>
      </c>
      <c r="W2142" s="11">
        <f>VLOOKUP(F2142, [1]!Table1[[#All],[Gender]:[city]], 4, FALSE)</f>
        <v>45130</v>
      </c>
      <c r="X2142" t="b">
        <f>VLOOKUP(F2142, [1]!Table1[[#All],[Gender]:[isFromSocialMedia]], 7, FALSE)</f>
        <v>0</v>
      </c>
      <c r="Y2142" t="str">
        <f>IF(TEXT(Table1[[#This Row],[Apply Date]], "yyyy-mm-dd") = TEXT(Table1[[#This Row],[Sign Up Date]], "yyyy-mm-dd"), "New User", "Repeat User")</f>
        <v>Repeat User</v>
      </c>
    </row>
    <row r="2143" spans="1:25" ht="12.75" x14ac:dyDescent="0.2">
      <c r="A2143" s="1" t="s">
        <v>3933</v>
      </c>
      <c r="B2143" s="1" t="s">
        <v>2628</v>
      </c>
      <c r="C2143" s="1" t="s">
        <v>830</v>
      </c>
      <c r="D2143" s="1" t="s">
        <v>2629</v>
      </c>
      <c r="E2143" s="2">
        <v>45292.146365740744</v>
      </c>
      <c r="F2143" s="1" t="s">
        <v>33</v>
      </c>
      <c r="G2143" s="9" t="s">
        <v>3934</v>
      </c>
      <c r="H2143" s="9" t="s">
        <v>3935</v>
      </c>
      <c r="I2143" s="9" t="s">
        <v>2523</v>
      </c>
      <c r="J2143" s="1">
        <v>81800</v>
      </c>
      <c r="K2143" s="3">
        <v>42583</v>
      </c>
      <c r="L2143" s="1" t="s">
        <v>37</v>
      </c>
      <c r="M2143" s="1" t="s">
        <v>388</v>
      </c>
      <c r="N2143" s="1" t="s">
        <v>75</v>
      </c>
      <c r="O2143" s="10">
        <v>45148.371574074074</v>
      </c>
      <c r="P2143" s="10">
        <v>45264.104432870372</v>
      </c>
      <c r="Q2143">
        <v>0</v>
      </c>
      <c r="R2143" t="s">
        <v>220</v>
      </c>
      <c r="S2143" t="s">
        <v>220</v>
      </c>
      <c r="T2143">
        <v>0</v>
      </c>
      <c r="U2143" t="s">
        <v>220</v>
      </c>
      <c r="V2143" t="str">
        <f>VLOOKUP(F2143, [1]!Table1[[#All],[Gender]:[city]], 3, FALSE)</f>
        <v>Not in Education</v>
      </c>
      <c r="W2143" s="11">
        <f>VLOOKUP(F2143, [1]!Table1[[#All],[Gender]:[city]], 4, FALSE)</f>
        <v>45092</v>
      </c>
      <c r="X2143" t="b">
        <f>VLOOKUP(F2143, [1]!Table1[[#All],[Gender]:[isFromSocialMedia]], 7, FALSE)</f>
        <v>0</v>
      </c>
      <c r="Y2143" t="str">
        <f>IF(TEXT(Table1[[#This Row],[Apply Date]], "yyyy-mm-dd") = TEXT(Table1[[#This Row],[Sign Up Date]], "yyyy-mm-dd"), "New User", "Repeat User")</f>
        <v>Repeat User</v>
      </c>
    </row>
    <row r="2144" spans="1:25" ht="12.75" x14ac:dyDescent="0.2">
      <c r="A2144" s="1" t="s">
        <v>3936</v>
      </c>
      <c r="B2144" s="1" t="s">
        <v>2628</v>
      </c>
      <c r="C2144" s="1" t="s">
        <v>830</v>
      </c>
      <c r="D2144" s="1" t="s">
        <v>2629</v>
      </c>
      <c r="E2144" s="2">
        <v>45292.146365740744</v>
      </c>
      <c r="F2144" s="1" t="s">
        <v>25</v>
      </c>
      <c r="G2144" s="9" t="s">
        <v>429</v>
      </c>
      <c r="H2144" s="9" t="s">
        <v>705</v>
      </c>
      <c r="I2144" s="9" t="s">
        <v>45</v>
      </c>
      <c r="J2144" s="1">
        <v>390010</v>
      </c>
      <c r="K2144" s="3">
        <v>45047</v>
      </c>
      <c r="L2144" s="1" t="s">
        <v>37</v>
      </c>
      <c r="M2144" s="1" t="s">
        <v>46</v>
      </c>
      <c r="N2144" s="1" t="s">
        <v>75</v>
      </c>
      <c r="O2144" s="10">
        <v>45184.425659722219</v>
      </c>
      <c r="P2144" s="10">
        <v>45299.146365740744</v>
      </c>
      <c r="Q2144">
        <v>0</v>
      </c>
      <c r="R2144" t="s">
        <v>220</v>
      </c>
      <c r="S2144" t="s">
        <v>220</v>
      </c>
      <c r="T2144">
        <v>0</v>
      </c>
      <c r="U2144" t="s">
        <v>220</v>
      </c>
      <c r="V2144" t="str">
        <f>VLOOKUP(F2144, [1]!Table1[[#All],[Gender]:[city]], 3, FALSE)</f>
        <v>Undergraduate Student</v>
      </c>
      <c r="W2144" s="11">
        <f>VLOOKUP(F2144, [1]!Table1[[#All],[Gender]:[city]], 4, FALSE)</f>
        <v>45130</v>
      </c>
      <c r="X2144" t="b">
        <f>VLOOKUP(F2144, [1]!Table1[[#All],[Gender]:[isFromSocialMedia]], 7, FALSE)</f>
        <v>0</v>
      </c>
      <c r="Y2144" t="str">
        <f>IF(TEXT(Table1[[#This Row],[Apply Date]], "yyyy-mm-dd") = TEXT(Table1[[#This Row],[Sign Up Date]], "yyyy-mm-dd"), "New User", "Repeat User")</f>
        <v>Repeat User</v>
      </c>
    </row>
    <row r="2145" spans="1:25" ht="12.75" x14ac:dyDescent="0.2">
      <c r="A2145" s="1" t="s">
        <v>3937</v>
      </c>
      <c r="B2145" s="1" t="s">
        <v>2628</v>
      </c>
      <c r="C2145" s="1" t="s">
        <v>830</v>
      </c>
      <c r="D2145" s="1" t="s">
        <v>2629</v>
      </c>
      <c r="E2145" s="2">
        <v>45292.146365740744</v>
      </c>
      <c r="F2145" s="1" t="s">
        <v>25</v>
      </c>
      <c r="G2145" s="9" t="s">
        <v>400</v>
      </c>
      <c r="H2145" s="9" t="s">
        <v>148</v>
      </c>
      <c r="I2145" s="9" t="s">
        <v>45</v>
      </c>
      <c r="J2145" s="1">
        <v>411038</v>
      </c>
      <c r="K2145" s="3">
        <v>44805</v>
      </c>
      <c r="L2145" s="1" t="s">
        <v>104</v>
      </c>
      <c r="M2145" s="1" t="s">
        <v>294</v>
      </c>
      <c r="N2145" s="1" t="s">
        <v>75</v>
      </c>
      <c r="O2145" s="10">
        <v>45053.806481481479</v>
      </c>
      <c r="P2145" s="10">
        <v>45071.104166666664</v>
      </c>
      <c r="Q2145">
        <v>0</v>
      </c>
      <c r="R2145" t="s">
        <v>220</v>
      </c>
      <c r="S2145" t="s">
        <v>220</v>
      </c>
      <c r="T2145">
        <v>0</v>
      </c>
      <c r="U2145" t="s">
        <v>220</v>
      </c>
      <c r="V2145" t="str">
        <f>VLOOKUP(F2145, [1]!Table1[[#All],[Gender]:[city]], 3, FALSE)</f>
        <v>Undergraduate Student</v>
      </c>
      <c r="W2145" s="11">
        <f>VLOOKUP(F2145, [1]!Table1[[#All],[Gender]:[city]], 4, FALSE)</f>
        <v>45130</v>
      </c>
      <c r="X2145" t="b">
        <f>VLOOKUP(F2145, [1]!Table1[[#All],[Gender]:[isFromSocialMedia]], 7, FALSE)</f>
        <v>0</v>
      </c>
      <c r="Y2145" t="str">
        <f>IF(TEXT(Table1[[#This Row],[Apply Date]], "yyyy-mm-dd") = TEXT(Table1[[#This Row],[Sign Up Date]], "yyyy-mm-dd"), "New User", "Repeat User")</f>
        <v>Repeat User</v>
      </c>
    </row>
    <row r="2146" spans="1:25" ht="12.75" x14ac:dyDescent="0.2">
      <c r="A2146" s="1" t="s">
        <v>3938</v>
      </c>
      <c r="B2146" s="1" t="s">
        <v>2628</v>
      </c>
      <c r="C2146" s="1" t="s">
        <v>830</v>
      </c>
      <c r="D2146" s="1" t="s">
        <v>2629</v>
      </c>
      <c r="E2146" s="2">
        <v>45292.146365740744</v>
      </c>
      <c r="F2146" s="1" t="s">
        <v>33</v>
      </c>
      <c r="G2146" s="9" t="s">
        <v>232</v>
      </c>
      <c r="H2146" s="9" t="s">
        <v>232</v>
      </c>
      <c r="I2146" s="9" t="s">
        <v>233</v>
      </c>
      <c r="J2146" s="1" t="s">
        <v>3939</v>
      </c>
      <c r="K2146" s="3">
        <v>45474</v>
      </c>
      <c r="L2146" s="1" t="s">
        <v>37</v>
      </c>
      <c r="M2146" s="1" t="s">
        <v>1342</v>
      </c>
      <c r="N2146" s="1" t="s">
        <v>75</v>
      </c>
      <c r="O2146" s="10">
        <v>45141.728252314817</v>
      </c>
      <c r="P2146" s="10">
        <v>45159.1875</v>
      </c>
      <c r="Q2146">
        <v>0</v>
      </c>
      <c r="R2146" t="s">
        <v>220</v>
      </c>
      <c r="S2146" t="s">
        <v>220</v>
      </c>
      <c r="T2146">
        <v>0</v>
      </c>
      <c r="U2146" t="s">
        <v>220</v>
      </c>
      <c r="V2146" t="str">
        <f>VLOOKUP(F2146, [1]!Table1[[#All],[Gender]:[city]], 3, FALSE)</f>
        <v>Not in Education</v>
      </c>
      <c r="W2146" s="11">
        <f>VLOOKUP(F2146, [1]!Table1[[#All],[Gender]:[city]], 4, FALSE)</f>
        <v>45092</v>
      </c>
      <c r="X2146" t="b">
        <f>VLOOKUP(F2146, [1]!Table1[[#All],[Gender]:[isFromSocialMedia]], 7, FALSE)</f>
        <v>0</v>
      </c>
      <c r="Y2146" t="str">
        <f>IF(TEXT(Table1[[#This Row],[Apply Date]], "yyyy-mm-dd") = TEXT(Table1[[#This Row],[Sign Up Date]], "yyyy-mm-dd"), "New User", "Repeat User")</f>
        <v>Repeat User</v>
      </c>
    </row>
    <row r="2147" spans="1:25" ht="12.75" x14ac:dyDescent="0.2">
      <c r="A2147" s="1" t="s">
        <v>3940</v>
      </c>
      <c r="B2147" s="1" t="s">
        <v>2628</v>
      </c>
      <c r="C2147" s="1" t="s">
        <v>830</v>
      </c>
      <c r="D2147" s="1" t="s">
        <v>2629</v>
      </c>
      <c r="E2147" s="2">
        <v>45292.146365740744</v>
      </c>
      <c r="F2147" s="1" t="s">
        <v>33</v>
      </c>
      <c r="G2147" s="9" t="s">
        <v>2136</v>
      </c>
      <c r="H2147" s="9" t="s">
        <v>3941</v>
      </c>
      <c r="I2147" s="9" t="s">
        <v>61</v>
      </c>
      <c r="J2147" s="1">
        <v>77494</v>
      </c>
      <c r="K2147" s="3">
        <v>45413</v>
      </c>
      <c r="L2147" s="1" t="s">
        <v>29</v>
      </c>
      <c r="M2147" s="1" t="s">
        <v>408</v>
      </c>
      <c r="N2147" s="1" t="s">
        <v>75</v>
      </c>
      <c r="O2147" s="10">
        <v>45108.665567129632</v>
      </c>
      <c r="P2147" s="10">
        <v>45131.104166666664</v>
      </c>
      <c r="Q2147">
        <v>0</v>
      </c>
      <c r="R2147" t="s">
        <v>220</v>
      </c>
      <c r="S2147" t="s">
        <v>220</v>
      </c>
      <c r="T2147">
        <v>0</v>
      </c>
      <c r="U2147" t="s">
        <v>220</v>
      </c>
      <c r="V2147" t="str">
        <f>VLOOKUP(F2147, [1]!Table1[[#All],[Gender]:[city]], 3, FALSE)</f>
        <v>Not in Education</v>
      </c>
      <c r="W2147" s="11">
        <f>VLOOKUP(F2147, [1]!Table1[[#All],[Gender]:[city]], 4, FALSE)</f>
        <v>45092</v>
      </c>
      <c r="X2147" t="b">
        <f>VLOOKUP(F2147, [1]!Table1[[#All],[Gender]:[isFromSocialMedia]], 7, FALSE)</f>
        <v>0</v>
      </c>
      <c r="Y2147" t="str">
        <f>IF(TEXT(Table1[[#This Row],[Apply Date]], "yyyy-mm-dd") = TEXT(Table1[[#This Row],[Sign Up Date]], "yyyy-mm-dd"), "New User", "Repeat User")</f>
        <v>Repeat User</v>
      </c>
    </row>
    <row r="2148" spans="1:25" ht="12.75" x14ac:dyDescent="0.2">
      <c r="A2148" s="1" t="s">
        <v>3942</v>
      </c>
      <c r="B2148" s="1" t="s">
        <v>2628</v>
      </c>
      <c r="C2148" s="1" t="s">
        <v>830</v>
      </c>
      <c r="D2148" s="1" t="s">
        <v>2629</v>
      </c>
      <c r="E2148" s="2">
        <v>45292.146365740744</v>
      </c>
      <c r="F2148" s="1" t="s">
        <v>25</v>
      </c>
      <c r="G2148" s="9" t="s">
        <v>2636</v>
      </c>
      <c r="H2148" s="9" t="s">
        <v>60</v>
      </c>
      <c r="I2148" s="9" t="s">
        <v>61</v>
      </c>
      <c r="J2148" s="1">
        <v>63103</v>
      </c>
      <c r="K2148" s="3">
        <v>45901</v>
      </c>
      <c r="L2148" s="1" t="s">
        <v>50</v>
      </c>
      <c r="M2148" s="1" t="s">
        <v>131</v>
      </c>
      <c r="N2148" s="1" t="s">
        <v>75</v>
      </c>
      <c r="O2148" s="10">
        <v>45173.035787037035</v>
      </c>
      <c r="P2148" s="10">
        <v>45299.146365740744</v>
      </c>
      <c r="Q2148">
        <v>0</v>
      </c>
      <c r="R2148" t="s">
        <v>220</v>
      </c>
      <c r="S2148" t="s">
        <v>220</v>
      </c>
      <c r="T2148">
        <v>0</v>
      </c>
      <c r="U2148" t="s">
        <v>220</v>
      </c>
      <c r="V2148" t="str">
        <f>VLOOKUP(F2148, [1]!Table1[[#All],[Gender]:[city]], 3, FALSE)</f>
        <v>Undergraduate Student</v>
      </c>
      <c r="W2148" s="11">
        <f>VLOOKUP(F2148, [1]!Table1[[#All],[Gender]:[city]], 4, FALSE)</f>
        <v>45130</v>
      </c>
      <c r="X2148" t="b">
        <f>VLOOKUP(F2148, [1]!Table1[[#All],[Gender]:[isFromSocialMedia]], 7, FALSE)</f>
        <v>0</v>
      </c>
      <c r="Y2148" t="str">
        <f>IF(TEXT(Table1[[#This Row],[Apply Date]], "yyyy-mm-dd") = TEXT(Table1[[#This Row],[Sign Up Date]], "yyyy-mm-dd"), "New User", "Repeat User")</f>
        <v>Repeat User</v>
      </c>
    </row>
    <row r="2149" spans="1:25" ht="12.75" x14ac:dyDescent="0.2">
      <c r="A2149" s="1" t="s">
        <v>3943</v>
      </c>
      <c r="B2149" s="1" t="s">
        <v>2628</v>
      </c>
      <c r="C2149" s="1" t="s">
        <v>830</v>
      </c>
      <c r="D2149" s="1" t="s">
        <v>2629</v>
      </c>
      <c r="E2149" s="2">
        <v>45292.146365740744</v>
      </c>
      <c r="F2149" s="1" t="s">
        <v>25</v>
      </c>
      <c r="G2149" s="9" t="s">
        <v>332</v>
      </c>
      <c r="H2149" s="9" t="s">
        <v>60</v>
      </c>
      <c r="I2149" s="9" t="s">
        <v>61</v>
      </c>
      <c r="J2149" s="1">
        <v>63108</v>
      </c>
      <c r="K2149" s="4">
        <v>45261</v>
      </c>
      <c r="L2149" s="1" t="s">
        <v>50</v>
      </c>
      <c r="M2149" s="1" t="s">
        <v>131</v>
      </c>
      <c r="N2149" s="1" t="s">
        <v>75</v>
      </c>
      <c r="O2149" s="10">
        <v>45147.879131944443</v>
      </c>
      <c r="P2149" s="10">
        <v>45159.1875</v>
      </c>
      <c r="Q2149">
        <v>0</v>
      </c>
      <c r="R2149" t="s">
        <v>220</v>
      </c>
      <c r="S2149" t="s">
        <v>220</v>
      </c>
      <c r="T2149">
        <v>0</v>
      </c>
      <c r="U2149" t="s">
        <v>220</v>
      </c>
      <c r="V2149" t="str">
        <f>VLOOKUP(F2149, [1]!Table1[[#All],[Gender]:[city]], 3, FALSE)</f>
        <v>Undergraduate Student</v>
      </c>
      <c r="W2149" s="11">
        <f>VLOOKUP(F2149, [1]!Table1[[#All],[Gender]:[city]], 4, FALSE)</f>
        <v>45130</v>
      </c>
      <c r="X2149" t="b">
        <f>VLOOKUP(F2149, [1]!Table1[[#All],[Gender]:[isFromSocialMedia]], 7, FALSE)</f>
        <v>0</v>
      </c>
      <c r="Y2149" t="str">
        <f>IF(TEXT(Table1[[#This Row],[Apply Date]], "yyyy-mm-dd") = TEXT(Table1[[#This Row],[Sign Up Date]], "yyyy-mm-dd"), "New User", "Repeat User")</f>
        <v>Repeat User</v>
      </c>
    </row>
    <row r="2150" spans="1:25" ht="12.75" x14ac:dyDescent="0.2">
      <c r="A2150" s="1" t="s">
        <v>3944</v>
      </c>
      <c r="B2150" s="1" t="s">
        <v>2628</v>
      </c>
      <c r="C2150" s="1" t="s">
        <v>830</v>
      </c>
      <c r="D2150" s="1" t="s">
        <v>2629</v>
      </c>
      <c r="E2150" s="2">
        <v>45292.146365740744</v>
      </c>
      <c r="F2150" s="1" t="s">
        <v>25</v>
      </c>
      <c r="G2150" s="9" t="s">
        <v>1049</v>
      </c>
      <c r="H2150" s="9" t="s">
        <v>49</v>
      </c>
      <c r="I2150" s="9" t="s">
        <v>45</v>
      </c>
      <c r="J2150" s="1">
        <v>506002</v>
      </c>
      <c r="K2150" s="3">
        <v>45778</v>
      </c>
      <c r="L2150" s="1" t="s">
        <v>50</v>
      </c>
      <c r="M2150" s="1" t="s">
        <v>131</v>
      </c>
      <c r="N2150" s="1" t="s">
        <v>75</v>
      </c>
      <c r="O2150" s="10">
        <v>45149.767581018517</v>
      </c>
      <c r="P2150" s="10">
        <v>45159.1875</v>
      </c>
      <c r="Q2150">
        <v>0</v>
      </c>
      <c r="R2150" t="s">
        <v>220</v>
      </c>
      <c r="S2150" t="s">
        <v>220</v>
      </c>
      <c r="T2150">
        <v>0</v>
      </c>
      <c r="U2150" t="s">
        <v>220</v>
      </c>
      <c r="V2150" t="str">
        <f>VLOOKUP(F2150, [1]!Table1[[#All],[Gender]:[city]], 3, FALSE)</f>
        <v>Undergraduate Student</v>
      </c>
      <c r="W2150" s="11">
        <f>VLOOKUP(F2150, [1]!Table1[[#All],[Gender]:[city]], 4, FALSE)</f>
        <v>45130</v>
      </c>
      <c r="X2150" t="b">
        <f>VLOOKUP(F2150, [1]!Table1[[#All],[Gender]:[isFromSocialMedia]], 7, FALSE)</f>
        <v>0</v>
      </c>
      <c r="Y2150" t="str">
        <f>IF(TEXT(Table1[[#This Row],[Apply Date]], "yyyy-mm-dd") = TEXT(Table1[[#This Row],[Sign Up Date]], "yyyy-mm-dd"), "New User", "Repeat User")</f>
        <v>Repeat User</v>
      </c>
    </row>
    <row r="2151" spans="1:25" ht="12.75" x14ac:dyDescent="0.2">
      <c r="A2151" s="1" t="s">
        <v>3945</v>
      </c>
      <c r="B2151" s="1" t="s">
        <v>2628</v>
      </c>
      <c r="C2151" s="1" t="s">
        <v>830</v>
      </c>
      <c r="D2151" s="1" t="s">
        <v>2629</v>
      </c>
      <c r="E2151" s="2">
        <v>45292.146365740744</v>
      </c>
      <c r="F2151" s="1" t="s">
        <v>33</v>
      </c>
      <c r="G2151" s="9" t="s">
        <v>59</v>
      </c>
      <c r="H2151" s="9" t="s">
        <v>60</v>
      </c>
      <c r="I2151" s="9" t="s">
        <v>61</v>
      </c>
      <c r="J2151" s="1">
        <v>63108</v>
      </c>
      <c r="K2151" s="4">
        <v>45627</v>
      </c>
      <c r="L2151" s="1" t="s">
        <v>50</v>
      </c>
      <c r="M2151" s="1" t="s">
        <v>617</v>
      </c>
      <c r="N2151" s="1" t="s">
        <v>75</v>
      </c>
      <c r="O2151" s="10">
        <v>45107.216562499998</v>
      </c>
      <c r="P2151" s="10">
        <v>45131.104166666664</v>
      </c>
      <c r="Q2151">
        <v>0</v>
      </c>
      <c r="R2151" t="s">
        <v>220</v>
      </c>
      <c r="S2151" t="s">
        <v>220</v>
      </c>
      <c r="T2151">
        <v>0</v>
      </c>
      <c r="U2151" t="s">
        <v>220</v>
      </c>
      <c r="V2151" t="str">
        <f>VLOOKUP(F2151, [1]!Table1[[#All],[Gender]:[city]], 3, FALSE)</f>
        <v>Not in Education</v>
      </c>
      <c r="W2151" s="11">
        <f>VLOOKUP(F2151, [1]!Table1[[#All],[Gender]:[city]], 4, FALSE)</f>
        <v>45092</v>
      </c>
      <c r="X2151" t="b">
        <f>VLOOKUP(F2151, [1]!Table1[[#All],[Gender]:[isFromSocialMedia]], 7, FALSE)</f>
        <v>0</v>
      </c>
      <c r="Y2151" t="str">
        <f>IF(TEXT(Table1[[#This Row],[Apply Date]], "yyyy-mm-dd") = TEXT(Table1[[#This Row],[Sign Up Date]], "yyyy-mm-dd"), "New User", "Repeat User")</f>
        <v>Repeat User</v>
      </c>
    </row>
    <row r="2152" spans="1:25" ht="12.75" x14ac:dyDescent="0.2">
      <c r="A2152" s="1" t="s">
        <v>3946</v>
      </c>
      <c r="B2152" s="1" t="s">
        <v>2628</v>
      </c>
      <c r="C2152" s="1" t="s">
        <v>830</v>
      </c>
      <c r="D2152" s="1" t="s">
        <v>2629</v>
      </c>
      <c r="E2152" s="2">
        <v>45292.146365740744</v>
      </c>
      <c r="F2152" s="1" t="s">
        <v>25</v>
      </c>
      <c r="G2152" s="9" t="s">
        <v>3947</v>
      </c>
      <c r="H2152" s="9" t="s">
        <v>49</v>
      </c>
      <c r="I2152" s="9" t="s">
        <v>45</v>
      </c>
      <c r="J2152" s="1">
        <v>507116</v>
      </c>
      <c r="K2152" s="4">
        <v>45992</v>
      </c>
      <c r="L2152" s="1" t="s">
        <v>50</v>
      </c>
      <c r="M2152" s="1" t="s">
        <v>51</v>
      </c>
      <c r="N2152" s="1" t="s">
        <v>75</v>
      </c>
      <c r="O2152" s="10">
        <v>45068.551840277774</v>
      </c>
      <c r="P2152" s="10">
        <v>45117.104166666664</v>
      </c>
      <c r="Q2152">
        <v>0</v>
      </c>
      <c r="R2152" t="s">
        <v>220</v>
      </c>
      <c r="S2152" t="s">
        <v>220</v>
      </c>
      <c r="T2152">
        <v>0</v>
      </c>
      <c r="U2152" t="s">
        <v>220</v>
      </c>
      <c r="V2152" t="str">
        <f>VLOOKUP(F2152, [1]!Table1[[#All],[Gender]:[city]], 3, FALSE)</f>
        <v>Undergraduate Student</v>
      </c>
      <c r="W2152" s="11">
        <f>VLOOKUP(F2152, [1]!Table1[[#All],[Gender]:[city]], 4, FALSE)</f>
        <v>45130</v>
      </c>
      <c r="X2152" t="b">
        <f>VLOOKUP(F2152, [1]!Table1[[#All],[Gender]:[isFromSocialMedia]], 7, FALSE)</f>
        <v>0</v>
      </c>
      <c r="Y2152" t="str">
        <f>IF(TEXT(Table1[[#This Row],[Apply Date]], "yyyy-mm-dd") = TEXT(Table1[[#This Row],[Sign Up Date]], "yyyy-mm-dd"), "New User", "Repeat User")</f>
        <v>Repeat User</v>
      </c>
    </row>
    <row r="2153" spans="1:25" ht="12.75" x14ac:dyDescent="0.2">
      <c r="A2153" s="1" t="s">
        <v>3948</v>
      </c>
      <c r="B2153" s="1" t="s">
        <v>2628</v>
      </c>
      <c r="C2153" s="1" t="s">
        <v>830</v>
      </c>
      <c r="D2153" s="1" t="s">
        <v>2629</v>
      </c>
      <c r="E2153" s="2">
        <v>45292.146365740744</v>
      </c>
      <c r="F2153" s="1" t="s">
        <v>25</v>
      </c>
      <c r="G2153" s="9" t="s">
        <v>3949</v>
      </c>
      <c r="H2153" s="9" t="s">
        <v>3950</v>
      </c>
      <c r="I2153" s="9" t="s">
        <v>682</v>
      </c>
      <c r="J2153" s="1" t="s">
        <v>3951</v>
      </c>
      <c r="K2153" s="3">
        <v>45839</v>
      </c>
      <c r="L2153" s="1" t="s">
        <v>37</v>
      </c>
      <c r="M2153" s="1" t="s">
        <v>62</v>
      </c>
      <c r="N2153" s="1" t="s">
        <v>39</v>
      </c>
      <c r="O2153" s="10">
        <v>45050.677094907405</v>
      </c>
      <c r="P2153" s="10">
        <v>45071.104166666664</v>
      </c>
      <c r="Q2153" s="1">
        <v>2500</v>
      </c>
      <c r="R2153" s="1" t="s">
        <v>2644</v>
      </c>
      <c r="S2153" s="1" t="s">
        <v>830</v>
      </c>
      <c r="T2153" s="1">
        <v>1182</v>
      </c>
      <c r="U2153" s="1" t="s">
        <v>2645</v>
      </c>
      <c r="V2153" t="str">
        <f>VLOOKUP(F2153, [1]!Table1[[#All],[Gender]:[city]], 3, FALSE)</f>
        <v>Undergraduate Student</v>
      </c>
      <c r="W2153" s="11">
        <f>VLOOKUP(F2153, [1]!Table1[[#All],[Gender]:[city]], 4, FALSE)</f>
        <v>45130</v>
      </c>
      <c r="X2153" t="b">
        <f>VLOOKUP(F2153, [1]!Table1[[#All],[Gender]:[isFromSocialMedia]], 7, FALSE)</f>
        <v>0</v>
      </c>
      <c r="Y2153" t="str">
        <f>IF(TEXT(Table1[[#This Row],[Apply Date]], "yyyy-mm-dd") = TEXT(Table1[[#This Row],[Sign Up Date]], "yyyy-mm-dd"), "New User", "Repeat User")</f>
        <v>Repeat User</v>
      </c>
    </row>
    <row r="2154" spans="1:25" ht="12.75" x14ac:dyDescent="0.2">
      <c r="A2154" s="1" t="s">
        <v>3952</v>
      </c>
      <c r="B2154" s="1" t="s">
        <v>2628</v>
      </c>
      <c r="C2154" s="1" t="s">
        <v>830</v>
      </c>
      <c r="D2154" s="1" t="s">
        <v>2629</v>
      </c>
      <c r="E2154" s="2">
        <v>45292.146365740744</v>
      </c>
      <c r="F2154" s="1" t="s">
        <v>25</v>
      </c>
      <c r="G2154" s="9" t="s">
        <v>967</v>
      </c>
      <c r="H2154" s="9" t="s">
        <v>290</v>
      </c>
      <c r="I2154" s="9" t="s">
        <v>61</v>
      </c>
      <c r="J2154" s="1">
        <v>63146</v>
      </c>
      <c r="K2154" s="3">
        <v>44409</v>
      </c>
      <c r="L2154" s="1" t="s">
        <v>50</v>
      </c>
      <c r="M2154" s="1" t="s">
        <v>131</v>
      </c>
      <c r="N2154" s="1" t="s">
        <v>75</v>
      </c>
      <c r="O2154" s="10">
        <v>45145.600208333337</v>
      </c>
      <c r="P2154" s="10">
        <v>45159.1875</v>
      </c>
      <c r="Q2154">
        <v>0</v>
      </c>
      <c r="R2154" t="s">
        <v>220</v>
      </c>
      <c r="S2154" t="s">
        <v>220</v>
      </c>
      <c r="T2154">
        <v>0</v>
      </c>
      <c r="U2154" t="s">
        <v>220</v>
      </c>
      <c r="V2154" t="str">
        <f>VLOOKUP(F2154, [1]!Table1[[#All],[Gender]:[city]], 3, FALSE)</f>
        <v>Undergraduate Student</v>
      </c>
      <c r="W2154" s="11">
        <f>VLOOKUP(F2154, [1]!Table1[[#All],[Gender]:[city]], 4, FALSE)</f>
        <v>45130</v>
      </c>
      <c r="X2154" t="b">
        <f>VLOOKUP(F2154, [1]!Table1[[#All],[Gender]:[isFromSocialMedia]], 7, FALSE)</f>
        <v>0</v>
      </c>
      <c r="Y2154" t="str">
        <f>IF(TEXT(Table1[[#This Row],[Apply Date]], "yyyy-mm-dd") = TEXT(Table1[[#This Row],[Sign Up Date]], "yyyy-mm-dd"), "New User", "Repeat User")</f>
        <v>Repeat User</v>
      </c>
    </row>
    <row r="2155" spans="1:25" ht="12.75" x14ac:dyDescent="0.2">
      <c r="A2155" s="1" t="s">
        <v>3953</v>
      </c>
      <c r="B2155" s="1" t="s">
        <v>2628</v>
      </c>
      <c r="C2155" s="1" t="s">
        <v>830</v>
      </c>
      <c r="D2155" s="1" t="s">
        <v>2629</v>
      </c>
      <c r="E2155" s="2">
        <v>45292.146365740744</v>
      </c>
      <c r="F2155" s="1" t="s">
        <v>33</v>
      </c>
      <c r="G2155" s="9" t="s">
        <v>175</v>
      </c>
      <c r="H2155" s="9" t="s">
        <v>176</v>
      </c>
      <c r="I2155" s="9" t="s">
        <v>61</v>
      </c>
      <c r="J2155" s="1">
        <v>38018</v>
      </c>
      <c r="K2155" s="3">
        <v>45047</v>
      </c>
      <c r="L2155" s="1" t="s">
        <v>29</v>
      </c>
      <c r="M2155" s="1" t="s">
        <v>3954</v>
      </c>
      <c r="N2155" s="1" t="s">
        <v>31</v>
      </c>
      <c r="O2155" s="10">
        <v>44852.586759259262</v>
      </c>
      <c r="P2155" s="10">
        <v>44879.1875</v>
      </c>
      <c r="Q2155">
        <v>0</v>
      </c>
      <c r="R2155" t="s">
        <v>220</v>
      </c>
      <c r="S2155" t="s">
        <v>220</v>
      </c>
      <c r="T2155">
        <v>0</v>
      </c>
      <c r="U2155" t="s">
        <v>220</v>
      </c>
      <c r="V2155" t="str">
        <f>VLOOKUP(F2155, [1]!Table1[[#All],[Gender]:[city]], 3, FALSE)</f>
        <v>Not in Education</v>
      </c>
      <c r="W2155" s="11">
        <f>VLOOKUP(F2155, [1]!Table1[[#All],[Gender]:[city]], 4, FALSE)</f>
        <v>45092</v>
      </c>
      <c r="X2155" t="b">
        <f>VLOOKUP(F2155, [1]!Table1[[#All],[Gender]:[isFromSocialMedia]], 7, FALSE)</f>
        <v>0</v>
      </c>
      <c r="Y2155" t="str">
        <f>IF(TEXT(Table1[[#This Row],[Apply Date]], "yyyy-mm-dd") = TEXT(Table1[[#This Row],[Sign Up Date]], "yyyy-mm-dd"), "New User", "Repeat User")</f>
        <v>Repeat User</v>
      </c>
    </row>
    <row r="2156" spans="1:25" ht="12.75" x14ac:dyDescent="0.2">
      <c r="A2156" s="1" t="s">
        <v>3955</v>
      </c>
      <c r="B2156" s="1" t="s">
        <v>2628</v>
      </c>
      <c r="C2156" s="1" t="s">
        <v>830</v>
      </c>
      <c r="D2156" s="1" t="s">
        <v>2629</v>
      </c>
      <c r="E2156" s="2">
        <v>45292.146365740744</v>
      </c>
      <c r="F2156" s="1" t="s">
        <v>33</v>
      </c>
      <c r="G2156" s="9" t="s">
        <v>3229</v>
      </c>
      <c r="H2156" s="9" t="s">
        <v>643</v>
      </c>
      <c r="I2156" s="9" t="s">
        <v>45</v>
      </c>
      <c r="J2156" s="1">
        <v>482001</v>
      </c>
      <c r="K2156" s="3">
        <v>44378</v>
      </c>
      <c r="L2156" s="1" t="s">
        <v>50</v>
      </c>
      <c r="M2156" s="1" t="s">
        <v>504</v>
      </c>
      <c r="N2156" s="1" t="s">
        <v>75</v>
      </c>
      <c r="O2156" s="10">
        <v>45097.41196759259</v>
      </c>
      <c r="P2156" s="10">
        <v>45145.1875</v>
      </c>
      <c r="Q2156">
        <v>0</v>
      </c>
      <c r="R2156" t="s">
        <v>220</v>
      </c>
      <c r="S2156" t="s">
        <v>220</v>
      </c>
      <c r="T2156">
        <v>0</v>
      </c>
      <c r="U2156" t="s">
        <v>220</v>
      </c>
      <c r="V2156" t="str">
        <f>VLOOKUP(F2156, [1]!Table1[[#All],[Gender]:[city]], 3, FALSE)</f>
        <v>Not in Education</v>
      </c>
      <c r="W2156" s="11">
        <f>VLOOKUP(F2156, [1]!Table1[[#All],[Gender]:[city]], 4, FALSE)</f>
        <v>45092</v>
      </c>
      <c r="X2156" t="b">
        <f>VLOOKUP(F2156, [1]!Table1[[#All],[Gender]:[isFromSocialMedia]], 7, FALSE)</f>
        <v>0</v>
      </c>
      <c r="Y2156" t="str">
        <f>IF(TEXT(Table1[[#This Row],[Apply Date]], "yyyy-mm-dd") = TEXT(Table1[[#This Row],[Sign Up Date]], "yyyy-mm-dd"), "New User", "Repeat User")</f>
        <v>Repeat User</v>
      </c>
    </row>
    <row r="2157" spans="1:25" ht="12.75" x14ac:dyDescent="0.2">
      <c r="A2157" s="1" t="s">
        <v>3956</v>
      </c>
      <c r="B2157" s="1" t="s">
        <v>2628</v>
      </c>
      <c r="C2157" s="1" t="s">
        <v>830</v>
      </c>
      <c r="D2157" s="1" t="s">
        <v>2629</v>
      </c>
      <c r="E2157" s="2">
        <v>45292.146365740744</v>
      </c>
      <c r="F2157" s="1" t="s">
        <v>25</v>
      </c>
      <c r="G2157" s="9" t="s">
        <v>48</v>
      </c>
      <c r="H2157" s="9" t="s">
        <v>49</v>
      </c>
      <c r="I2157" s="9" t="s">
        <v>45</v>
      </c>
      <c r="J2157" s="1">
        <v>500035</v>
      </c>
      <c r="K2157" s="3">
        <v>44774</v>
      </c>
      <c r="L2157" s="1" t="s">
        <v>104</v>
      </c>
      <c r="M2157" s="1" t="s">
        <v>830</v>
      </c>
      <c r="N2157" s="1" t="s">
        <v>75</v>
      </c>
      <c r="O2157" s="10">
        <v>45143.118738425925</v>
      </c>
      <c r="P2157" s="10">
        <v>45159.1875</v>
      </c>
      <c r="Q2157">
        <v>0</v>
      </c>
      <c r="R2157" t="s">
        <v>220</v>
      </c>
      <c r="S2157" t="s">
        <v>220</v>
      </c>
      <c r="T2157">
        <v>0</v>
      </c>
      <c r="U2157" t="s">
        <v>220</v>
      </c>
      <c r="V2157" t="str">
        <f>VLOOKUP(F2157, [1]!Table1[[#All],[Gender]:[city]], 3, FALSE)</f>
        <v>Undergraduate Student</v>
      </c>
      <c r="W2157" s="11">
        <f>VLOOKUP(F2157, [1]!Table1[[#All],[Gender]:[city]], 4, FALSE)</f>
        <v>45130</v>
      </c>
      <c r="X2157" t="b">
        <f>VLOOKUP(F2157, [1]!Table1[[#All],[Gender]:[isFromSocialMedia]], 7, FALSE)</f>
        <v>0</v>
      </c>
      <c r="Y2157" t="str">
        <f>IF(TEXT(Table1[[#This Row],[Apply Date]], "yyyy-mm-dd") = TEXT(Table1[[#This Row],[Sign Up Date]], "yyyy-mm-dd"), "New User", "Repeat User")</f>
        <v>Repeat User</v>
      </c>
    </row>
    <row r="2158" spans="1:25" ht="12.75" x14ac:dyDescent="0.2">
      <c r="A2158" s="1" t="s">
        <v>3957</v>
      </c>
      <c r="B2158" s="1" t="s">
        <v>2628</v>
      </c>
      <c r="C2158" s="1" t="s">
        <v>830</v>
      </c>
      <c r="D2158" s="1" t="s">
        <v>2629</v>
      </c>
      <c r="E2158" s="2">
        <v>45292.146365740744</v>
      </c>
      <c r="F2158" s="1" t="s">
        <v>25</v>
      </c>
      <c r="G2158" s="9" t="s">
        <v>3958</v>
      </c>
      <c r="H2158" s="9" t="s">
        <v>2240</v>
      </c>
      <c r="I2158" s="9" t="s">
        <v>79</v>
      </c>
      <c r="J2158" s="1">
        <v>23401</v>
      </c>
      <c r="K2158" s="3">
        <v>36008</v>
      </c>
      <c r="L2158" s="1" t="s">
        <v>50</v>
      </c>
      <c r="M2158" s="1" t="s">
        <v>1937</v>
      </c>
      <c r="N2158" s="1" t="s">
        <v>75</v>
      </c>
      <c r="O2158" s="10">
        <v>45141.267812500002</v>
      </c>
      <c r="P2158" s="10">
        <v>45159.1875</v>
      </c>
      <c r="Q2158">
        <v>0</v>
      </c>
      <c r="R2158" t="s">
        <v>220</v>
      </c>
      <c r="S2158" t="s">
        <v>220</v>
      </c>
      <c r="T2158">
        <v>0</v>
      </c>
      <c r="U2158" t="s">
        <v>220</v>
      </c>
      <c r="V2158" t="str">
        <f>VLOOKUP(F2158, [1]!Table1[[#All],[Gender]:[city]], 3, FALSE)</f>
        <v>Undergraduate Student</v>
      </c>
      <c r="W2158" s="11">
        <f>VLOOKUP(F2158, [1]!Table1[[#All],[Gender]:[city]], 4, FALSE)</f>
        <v>45130</v>
      </c>
      <c r="X2158" t="b">
        <f>VLOOKUP(F2158, [1]!Table1[[#All],[Gender]:[isFromSocialMedia]], 7, FALSE)</f>
        <v>0</v>
      </c>
      <c r="Y2158" t="str">
        <f>IF(TEXT(Table1[[#This Row],[Apply Date]], "yyyy-mm-dd") = TEXT(Table1[[#This Row],[Sign Up Date]], "yyyy-mm-dd"), "New User", "Repeat User")</f>
        <v>Repeat User</v>
      </c>
    </row>
    <row r="2159" spans="1:25" ht="12.75" x14ac:dyDescent="0.2">
      <c r="A2159" s="1" t="s">
        <v>3959</v>
      </c>
      <c r="B2159" s="1" t="s">
        <v>2628</v>
      </c>
      <c r="C2159" s="1" t="s">
        <v>830</v>
      </c>
      <c r="D2159" s="1" t="s">
        <v>2629</v>
      </c>
      <c r="E2159" s="2">
        <v>45292.146365740744</v>
      </c>
      <c r="F2159" s="1" t="s">
        <v>33</v>
      </c>
      <c r="G2159" s="9" t="s">
        <v>1092</v>
      </c>
      <c r="H2159" s="9" t="s">
        <v>1093</v>
      </c>
      <c r="I2159" s="9" t="s">
        <v>79</v>
      </c>
      <c r="J2159" s="1">
        <v>902012</v>
      </c>
      <c r="K2159" s="3">
        <v>43862</v>
      </c>
      <c r="L2159" s="1" t="s">
        <v>50</v>
      </c>
      <c r="M2159" s="1" t="s">
        <v>557</v>
      </c>
      <c r="N2159" s="1" t="s">
        <v>75</v>
      </c>
      <c r="O2159" s="10">
        <v>45090.822141203702</v>
      </c>
      <c r="P2159" s="10">
        <v>45103.104166666664</v>
      </c>
      <c r="Q2159">
        <v>0</v>
      </c>
      <c r="R2159" t="s">
        <v>220</v>
      </c>
      <c r="S2159" t="s">
        <v>220</v>
      </c>
      <c r="T2159">
        <v>0</v>
      </c>
      <c r="U2159" t="s">
        <v>220</v>
      </c>
      <c r="V2159" t="str">
        <f>VLOOKUP(F2159, [1]!Table1[[#All],[Gender]:[city]], 3, FALSE)</f>
        <v>Not in Education</v>
      </c>
      <c r="W2159" s="11">
        <f>VLOOKUP(F2159, [1]!Table1[[#All],[Gender]:[city]], 4, FALSE)</f>
        <v>45092</v>
      </c>
      <c r="X2159" t="b">
        <f>VLOOKUP(F2159, [1]!Table1[[#All],[Gender]:[isFromSocialMedia]], 7, FALSE)</f>
        <v>0</v>
      </c>
      <c r="Y2159" t="str">
        <f>IF(TEXT(Table1[[#This Row],[Apply Date]], "yyyy-mm-dd") = TEXT(Table1[[#This Row],[Sign Up Date]], "yyyy-mm-dd"), "New User", "Repeat User")</f>
        <v>Repeat User</v>
      </c>
    </row>
    <row r="2160" spans="1:25" ht="12.75" x14ac:dyDescent="0.2">
      <c r="A2160" s="1" t="s">
        <v>3960</v>
      </c>
      <c r="B2160" s="1" t="s">
        <v>2628</v>
      </c>
      <c r="C2160" s="1" t="s">
        <v>830</v>
      </c>
      <c r="D2160" s="1" t="s">
        <v>2629</v>
      </c>
      <c r="E2160" s="2">
        <v>45292.146365740744</v>
      </c>
      <c r="F2160" s="1" t="s">
        <v>25</v>
      </c>
      <c r="G2160" s="9" t="s">
        <v>3961</v>
      </c>
      <c r="H2160" s="9" t="s">
        <v>3962</v>
      </c>
      <c r="I2160" s="9" t="s">
        <v>45</v>
      </c>
      <c r="J2160" s="1">
        <v>483770</v>
      </c>
      <c r="K2160" s="3">
        <v>45839</v>
      </c>
      <c r="L2160" s="1" t="s">
        <v>37</v>
      </c>
      <c r="M2160" s="1" t="s">
        <v>1319</v>
      </c>
      <c r="N2160" s="1" t="s">
        <v>75</v>
      </c>
      <c r="O2160" s="10">
        <v>45054.208171296297</v>
      </c>
      <c r="P2160" s="10">
        <v>45071.104166666664</v>
      </c>
      <c r="Q2160">
        <v>0</v>
      </c>
      <c r="R2160" t="s">
        <v>220</v>
      </c>
      <c r="S2160" t="s">
        <v>220</v>
      </c>
      <c r="T2160">
        <v>0</v>
      </c>
      <c r="U2160" t="s">
        <v>220</v>
      </c>
      <c r="V2160" t="str">
        <f>VLOOKUP(F2160, [1]!Table1[[#All],[Gender]:[city]], 3, FALSE)</f>
        <v>Undergraduate Student</v>
      </c>
      <c r="W2160" s="11">
        <f>VLOOKUP(F2160, [1]!Table1[[#All],[Gender]:[city]], 4, FALSE)</f>
        <v>45130</v>
      </c>
      <c r="X2160" t="b">
        <f>VLOOKUP(F2160, [1]!Table1[[#All],[Gender]:[isFromSocialMedia]], 7, FALSE)</f>
        <v>0</v>
      </c>
      <c r="Y2160" t="str">
        <f>IF(TEXT(Table1[[#This Row],[Apply Date]], "yyyy-mm-dd") = TEXT(Table1[[#This Row],[Sign Up Date]], "yyyy-mm-dd"), "New User", "Repeat User")</f>
        <v>Repeat User</v>
      </c>
    </row>
    <row r="2161" spans="1:25" ht="12.75" x14ac:dyDescent="0.2">
      <c r="A2161" s="1" t="s">
        <v>3963</v>
      </c>
      <c r="B2161" s="1" t="s">
        <v>2628</v>
      </c>
      <c r="C2161" s="1" t="s">
        <v>830</v>
      </c>
      <c r="D2161" s="1" t="s">
        <v>2629</v>
      </c>
      <c r="E2161" s="2">
        <v>45292.146365740744</v>
      </c>
      <c r="F2161" s="1" t="s">
        <v>33</v>
      </c>
      <c r="G2161" s="9" t="s">
        <v>3964</v>
      </c>
      <c r="H2161" s="9" t="s">
        <v>60</v>
      </c>
      <c r="I2161" s="9" t="s">
        <v>61</v>
      </c>
      <c r="J2161" s="1">
        <v>63368</v>
      </c>
      <c r="K2161" s="3">
        <v>45292</v>
      </c>
      <c r="L2161" s="1" t="s">
        <v>29</v>
      </c>
      <c r="M2161" s="1" t="s">
        <v>270</v>
      </c>
      <c r="N2161" s="1" t="s">
        <v>75</v>
      </c>
      <c r="O2161" s="10">
        <v>45101.934953703705</v>
      </c>
      <c r="P2161" s="10">
        <v>45131.104166666664</v>
      </c>
      <c r="Q2161">
        <v>0</v>
      </c>
      <c r="R2161" t="s">
        <v>220</v>
      </c>
      <c r="S2161" t="s">
        <v>220</v>
      </c>
      <c r="T2161">
        <v>0</v>
      </c>
      <c r="U2161" t="s">
        <v>220</v>
      </c>
      <c r="V2161" t="str">
        <f>VLOOKUP(F2161, [1]!Table1[[#All],[Gender]:[city]], 3, FALSE)</f>
        <v>Not in Education</v>
      </c>
      <c r="W2161" s="11">
        <f>VLOOKUP(F2161, [1]!Table1[[#All],[Gender]:[city]], 4, FALSE)</f>
        <v>45092</v>
      </c>
      <c r="X2161" t="b">
        <f>VLOOKUP(F2161, [1]!Table1[[#All],[Gender]:[isFromSocialMedia]], 7, FALSE)</f>
        <v>0</v>
      </c>
      <c r="Y2161" t="str">
        <f>IF(TEXT(Table1[[#This Row],[Apply Date]], "yyyy-mm-dd") = TEXT(Table1[[#This Row],[Sign Up Date]], "yyyy-mm-dd"), "New User", "Repeat User")</f>
        <v>Repeat User</v>
      </c>
    </row>
    <row r="2162" spans="1:25" ht="12.75" x14ac:dyDescent="0.2">
      <c r="A2162" s="1" t="s">
        <v>3965</v>
      </c>
      <c r="B2162" s="1" t="s">
        <v>2628</v>
      </c>
      <c r="C2162" s="1" t="s">
        <v>830</v>
      </c>
      <c r="D2162" s="1" t="s">
        <v>2629</v>
      </c>
      <c r="E2162" s="2">
        <v>45292.146365740744</v>
      </c>
      <c r="F2162" s="1" t="s">
        <v>33</v>
      </c>
      <c r="G2162" s="9" t="s">
        <v>3966</v>
      </c>
      <c r="H2162" s="9" t="s">
        <v>455</v>
      </c>
      <c r="I2162" s="9" t="s">
        <v>79</v>
      </c>
      <c r="J2162" s="1">
        <v>900104</v>
      </c>
      <c r="K2162" s="4">
        <v>44501</v>
      </c>
      <c r="L2162" s="1" t="s">
        <v>50</v>
      </c>
      <c r="M2162" s="1" t="s">
        <v>211</v>
      </c>
      <c r="N2162" s="1" t="s">
        <v>75</v>
      </c>
      <c r="O2162" s="10">
        <v>45025.906921296293</v>
      </c>
      <c r="P2162" s="10">
        <v>45040.104166666664</v>
      </c>
      <c r="Q2162">
        <v>0</v>
      </c>
      <c r="R2162" t="s">
        <v>220</v>
      </c>
      <c r="S2162" t="s">
        <v>220</v>
      </c>
      <c r="T2162">
        <v>0</v>
      </c>
      <c r="U2162" t="s">
        <v>220</v>
      </c>
      <c r="V2162" t="str">
        <f>VLOOKUP(F2162, [1]!Table1[[#All],[Gender]:[city]], 3, FALSE)</f>
        <v>Not in Education</v>
      </c>
      <c r="W2162" s="11">
        <f>VLOOKUP(F2162, [1]!Table1[[#All],[Gender]:[city]], 4, FALSE)</f>
        <v>45092</v>
      </c>
      <c r="X2162" t="b">
        <f>VLOOKUP(F2162, [1]!Table1[[#All],[Gender]:[isFromSocialMedia]], 7, FALSE)</f>
        <v>0</v>
      </c>
      <c r="Y2162" t="str">
        <f>IF(TEXT(Table1[[#This Row],[Apply Date]], "yyyy-mm-dd") = TEXT(Table1[[#This Row],[Sign Up Date]], "yyyy-mm-dd"), "New User", "Repeat User")</f>
        <v>Repeat User</v>
      </c>
    </row>
    <row r="2163" spans="1:25" ht="12.75" x14ac:dyDescent="0.2">
      <c r="A2163" s="1" t="s">
        <v>3967</v>
      </c>
      <c r="B2163" s="1" t="s">
        <v>2628</v>
      </c>
      <c r="C2163" s="1" t="s">
        <v>830</v>
      </c>
      <c r="D2163" s="1" t="s">
        <v>2629</v>
      </c>
      <c r="E2163" s="2">
        <v>45292.146365740744</v>
      </c>
      <c r="F2163" s="1" t="s">
        <v>25</v>
      </c>
      <c r="G2163" s="9" t="s">
        <v>2467</v>
      </c>
      <c r="H2163" s="9" t="s">
        <v>3968</v>
      </c>
      <c r="I2163" s="9" t="s">
        <v>387</v>
      </c>
      <c r="J2163" s="1">
        <v>61174</v>
      </c>
      <c r="K2163" s="3">
        <v>45078</v>
      </c>
      <c r="L2163" s="1" t="s">
        <v>29</v>
      </c>
      <c r="M2163" s="1" t="s">
        <v>164</v>
      </c>
      <c r="N2163" s="1" t="s">
        <v>39</v>
      </c>
      <c r="O2163" s="10">
        <v>44886.026724537034</v>
      </c>
      <c r="P2163" s="10">
        <v>44935.229166666664</v>
      </c>
      <c r="Q2163" s="1">
        <v>2500</v>
      </c>
      <c r="R2163" s="1" t="s">
        <v>2644</v>
      </c>
      <c r="S2163" s="1" t="s">
        <v>830</v>
      </c>
      <c r="T2163" s="1">
        <v>1182</v>
      </c>
      <c r="U2163" s="1" t="s">
        <v>2645</v>
      </c>
      <c r="V2163" t="str">
        <f>VLOOKUP(F2163, [1]!Table1[[#All],[Gender]:[city]], 3, FALSE)</f>
        <v>Undergraduate Student</v>
      </c>
      <c r="W2163" s="11">
        <f>VLOOKUP(F2163, [1]!Table1[[#All],[Gender]:[city]], 4, FALSE)</f>
        <v>45130</v>
      </c>
      <c r="X2163" t="b">
        <f>VLOOKUP(F2163, [1]!Table1[[#All],[Gender]:[isFromSocialMedia]], 7, FALSE)</f>
        <v>0</v>
      </c>
      <c r="Y2163" t="str">
        <f>IF(TEXT(Table1[[#This Row],[Apply Date]], "yyyy-mm-dd") = TEXT(Table1[[#This Row],[Sign Up Date]], "yyyy-mm-dd"), "New User", "Repeat User")</f>
        <v>Repeat User</v>
      </c>
    </row>
    <row r="2164" spans="1:25" ht="12.75" x14ac:dyDescent="0.2">
      <c r="A2164" s="1" t="s">
        <v>3969</v>
      </c>
      <c r="B2164" s="1" t="s">
        <v>2628</v>
      </c>
      <c r="C2164" s="1" t="s">
        <v>830</v>
      </c>
      <c r="D2164" s="1" t="s">
        <v>2629</v>
      </c>
      <c r="E2164" s="2">
        <v>45292.146365740744</v>
      </c>
      <c r="F2164" s="1" t="s">
        <v>25</v>
      </c>
      <c r="G2164" s="9" t="s">
        <v>112</v>
      </c>
      <c r="H2164" s="9" t="s">
        <v>91</v>
      </c>
      <c r="I2164" s="9" t="s">
        <v>45</v>
      </c>
      <c r="J2164" s="1">
        <v>533401</v>
      </c>
      <c r="K2164" s="3">
        <v>45413</v>
      </c>
      <c r="L2164" s="1" t="s">
        <v>50</v>
      </c>
      <c r="M2164" s="1" t="s">
        <v>30</v>
      </c>
      <c r="N2164" s="1" t="s">
        <v>75</v>
      </c>
      <c r="O2164" s="10">
        <v>45089.193969907406</v>
      </c>
      <c r="P2164" s="10">
        <v>45117.104166666664</v>
      </c>
      <c r="Q2164">
        <v>0</v>
      </c>
      <c r="R2164" t="s">
        <v>220</v>
      </c>
      <c r="S2164" t="s">
        <v>220</v>
      </c>
      <c r="T2164">
        <v>0</v>
      </c>
      <c r="U2164" t="s">
        <v>220</v>
      </c>
      <c r="V2164" t="str">
        <f>VLOOKUP(F2164, [1]!Table1[[#All],[Gender]:[city]], 3, FALSE)</f>
        <v>Undergraduate Student</v>
      </c>
      <c r="W2164" s="11">
        <f>VLOOKUP(F2164, [1]!Table1[[#All],[Gender]:[city]], 4, FALSE)</f>
        <v>45130</v>
      </c>
      <c r="X2164" t="b">
        <f>VLOOKUP(F2164, [1]!Table1[[#All],[Gender]:[isFromSocialMedia]], 7, FALSE)</f>
        <v>0</v>
      </c>
      <c r="Y2164" t="str">
        <f>IF(TEXT(Table1[[#This Row],[Apply Date]], "yyyy-mm-dd") = TEXT(Table1[[#This Row],[Sign Up Date]], "yyyy-mm-dd"), "New User", "Repeat User")</f>
        <v>Repeat User</v>
      </c>
    </row>
    <row r="2165" spans="1:25" ht="12.75" x14ac:dyDescent="0.2">
      <c r="A2165" s="1" t="s">
        <v>3970</v>
      </c>
      <c r="B2165" s="1" t="s">
        <v>2628</v>
      </c>
      <c r="C2165" s="1" t="s">
        <v>830</v>
      </c>
      <c r="D2165" s="1" t="s">
        <v>2629</v>
      </c>
      <c r="E2165" s="2">
        <v>45292.146365740744</v>
      </c>
      <c r="F2165" s="1" t="s">
        <v>33</v>
      </c>
      <c r="G2165" s="9" t="s">
        <v>3971</v>
      </c>
      <c r="H2165" s="9" t="s">
        <v>163</v>
      </c>
      <c r="I2165" s="9" t="s">
        <v>79</v>
      </c>
      <c r="J2165" s="1">
        <v>102102</v>
      </c>
      <c r="K2165" s="3">
        <v>38899</v>
      </c>
      <c r="L2165" s="1" t="s">
        <v>50</v>
      </c>
      <c r="M2165" s="1" t="s">
        <v>182</v>
      </c>
      <c r="N2165" s="1" t="s">
        <v>75</v>
      </c>
      <c r="O2165" s="10">
        <v>45092.299849537034</v>
      </c>
      <c r="P2165" s="10">
        <v>45103.104166666664</v>
      </c>
      <c r="Q2165">
        <v>0</v>
      </c>
      <c r="R2165" t="s">
        <v>220</v>
      </c>
      <c r="S2165" t="s">
        <v>220</v>
      </c>
      <c r="T2165">
        <v>0</v>
      </c>
      <c r="U2165" t="s">
        <v>220</v>
      </c>
      <c r="V2165" t="str">
        <f>VLOOKUP(F2165, [1]!Table1[[#All],[Gender]:[city]], 3, FALSE)</f>
        <v>Not in Education</v>
      </c>
      <c r="W2165" s="11">
        <f>VLOOKUP(F2165, [1]!Table1[[#All],[Gender]:[city]], 4, FALSE)</f>
        <v>45092</v>
      </c>
      <c r="X2165" t="b">
        <f>VLOOKUP(F2165, [1]!Table1[[#All],[Gender]:[isFromSocialMedia]], 7, FALSE)</f>
        <v>0</v>
      </c>
      <c r="Y2165" t="str">
        <f>IF(TEXT(Table1[[#This Row],[Apply Date]], "yyyy-mm-dd") = TEXT(Table1[[#This Row],[Sign Up Date]], "yyyy-mm-dd"), "New User", "Repeat User")</f>
        <v>New User</v>
      </c>
    </row>
    <row r="2166" spans="1:25" ht="12.75" x14ac:dyDescent="0.2">
      <c r="A2166" s="1" t="s">
        <v>3972</v>
      </c>
      <c r="B2166" s="1" t="s">
        <v>2628</v>
      </c>
      <c r="C2166" s="1" t="s">
        <v>830</v>
      </c>
      <c r="D2166" s="1" t="s">
        <v>2629</v>
      </c>
      <c r="E2166" s="2">
        <v>45292.146365740744</v>
      </c>
      <c r="F2166" s="1" t="s">
        <v>33</v>
      </c>
      <c r="G2166" s="9" t="s">
        <v>3973</v>
      </c>
      <c r="H2166" s="9" t="s">
        <v>3589</v>
      </c>
      <c r="I2166" s="9" t="s">
        <v>61</v>
      </c>
      <c r="J2166" s="1">
        <v>46268</v>
      </c>
      <c r="K2166" s="3">
        <v>45778</v>
      </c>
      <c r="L2166" s="1" t="s">
        <v>37</v>
      </c>
      <c r="M2166" s="1" t="s">
        <v>408</v>
      </c>
      <c r="N2166" s="1" t="s">
        <v>75</v>
      </c>
      <c r="O2166" s="10">
        <v>45109.124837962961</v>
      </c>
      <c r="P2166" s="10">
        <v>45131.104166666664</v>
      </c>
      <c r="Q2166">
        <v>0</v>
      </c>
      <c r="R2166" t="s">
        <v>220</v>
      </c>
      <c r="S2166" t="s">
        <v>220</v>
      </c>
      <c r="T2166">
        <v>0</v>
      </c>
      <c r="U2166" t="s">
        <v>220</v>
      </c>
      <c r="V2166" t="str">
        <f>VLOOKUP(F2166, [1]!Table1[[#All],[Gender]:[city]], 3, FALSE)</f>
        <v>Not in Education</v>
      </c>
      <c r="W2166" s="11">
        <f>VLOOKUP(F2166, [1]!Table1[[#All],[Gender]:[city]], 4, FALSE)</f>
        <v>45092</v>
      </c>
      <c r="X2166" t="b">
        <f>VLOOKUP(F2166, [1]!Table1[[#All],[Gender]:[isFromSocialMedia]], 7, FALSE)</f>
        <v>0</v>
      </c>
      <c r="Y2166" t="str">
        <f>IF(TEXT(Table1[[#This Row],[Apply Date]], "yyyy-mm-dd") = TEXT(Table1[[#This Row],[Sign Up Date]], "yyyy-mm-dd"), "New User", "Repeat User")</f>
        <v>Repeat User</v>
      </c>
    </row>
    <row r="2167" spans="1:25" ht="12.75" x14ac:dyDescent="0.2">
      <c r="A2167" s="1" t="s">
        <v>3974</v>
      </c>
      <c r="B2167" s="1" t="s">
        <v>2628</v>
      </c>
      <c r="C2167" s="1" t="s">
        <v>830</v>
      </c>
      <c r="D2167" s="1" t="s">
        <v>2629</v>
      </c>
      <c r="E2167" s="2">
        <v>45292.146365740744</v>
      </c>
      <c r="F2167" s="1" t="s">
        <v>33</v>
      </c>
      <c r="G2167" s="9" t="s">
        <v>3975</v>
      </c>
      <c r="H2167" s="9" t="s">
        <v>283</v>
      </c>
      <c r="I2167" s="9" t="s">
        <v>45</v>
      </c>
      <c r="J2167" s="1">
        <v>500001</v>
      </c>
      <c r="K2167" s="3">
        <v>44713</v>
      </c>
      <c r="L2167" s="1" t="s">
        <v>37</v>
      </c>
      <c r="M2167" s="1" t="s">
        <v>3976</v>
      </c>
      <c r="N2167" s="1" t="s">
        <v>39</v>
      </c>
      <c r="O2167" s="10">
        <v>44889.493703703702</v>
      </c>
      <c r="P2167" s="10">
        <v>44935.229166666664</v>
      </c>
      <c r="Q2167" s="1">
        <v>2500</v>
      </c>
      <c r="R2167" s="1" t="s">
        <v>2644</v>
      </c>
      <c r="S2167" s="1" t="s">
        <v>830</v>
      </c>
      <c r="T2167" s="1">
        <v>1182</v>
      </c>
      <c r="U2167" s="1" t="s">
        <v>2645</v>
      </c>
      <c r="V2167" t="str">
        <f>VLOOKUP(F2167, [1]!Table1[[#All],[Gender]:[city]], 3, FALSE)</f>
        <v>Not in Education</v>
      </c>
      <c r="W2167" s="11">
        <f>VLOOKUP(F2167, [1]!Table1[[#All],[Gender]:[city]], 4, FALSE)</f>
        <v>45092</v>
      </c>
      <c r="X2167" t="b">
        <f>VLOOKUP(F2167, [1]!Table1[[#All],[Gender]:[isFromSocialMedia]], 7, FALSE)</f>
        <v>0</v>
      </c>
      <c r="Y2167" t="str">
        <f>IF(TEXT(Table1[[#This Row],[Apply Date]], "yyyy-mm-dd") = TEXT(Table1[[#This Row],[Sign Up Date]], "yyyy-mm-dd"), "New User", "Repeat User")</f>
        <v>Repeat User</v>
      </c>
    </row>
    <row r="2168" spans="1:25" ht="12.75" x14ac:dyDescent="0.2">
      <c r="A2168" s="1" t="s">
        <v>3977</v>
      </c>
      <c r="B2168" s="1" t="s">
        <v>2628</v>
      </c>
      <c r="C2168" s="1" t="s">
        <v>830</v>
      </c>
      <c r="D2168" s="1" t="s">
        <v>2629</v>
      </c>
      <c r="E2168" s="2">
        <v>45292.146365740744</v>
      </c>
      <c r="F2168" s="1" t="s">
        <v>25</v>
      </c>
      <c r="G2168" s="9" t="s">
        <v>53</v>
      </c>
      <c r="H2168" s="9" t="s">
        <v>54</v>
      </c>
      <c r="I2168" s="9" t="s">
        <v>45</v>
      </c>
      <c r="J2168" s="1">
        <v>561203</v>
      </c>
      <c r="K2168" s="3">
        <v>45444</v>
      </c>
      <c r="L2168" s="1" t="s">
        <v>37</v>
      </c>
      <c r="M2168" s="1" t="s">
        <v>689</v>
      </c>
      <c r="N2168" s="1" t="s">
        <v>75</v>
      </c>
      <c r="O2168" s="10">
        <v>45129.404293981483</v>
      </c>
      <c r="P2168" s="10">
        <v>45299.146365740744</v>
      </c>
      <c r="Q2168">
        <v>0</v>
      </c>
      <c r="R2168" t="s">
        <v>220</v>
      </c>
      <c r="S2168" t="s">
        <v>220</v>
      </c>
      <c r="T2168">
        <v>0</v>
      </c>
      <c r="U2168" t="s">
        <v>220</v>
      </c>
      <c r="V2168" t="str">
        <f>VLOOKUP(F2168, [1]!Table1[[#All],[Gender]:[city]], 3, FALSE)</f>
        <v>Undergraduate Student</v>
      </c>
      <c r="W2168" s="11">
        <f>VLOOKUP(F2168, [1]!Table1[[#All],[Gender]:[city]], 4, FALSE)</f>
        <v>45130</v>
      </c>
      <c r="X2168" t="b">
        <f>VLOOKUP(F2168, [1]!Table1[[#All],[Gender]:[isFromSocialMedia]], 7, FALSE)</f>
        <v>0</v>
      </c>
      <c r="Y2168" t="str">
        <f>IF(TEXT(Table1[[#This Row],[Apply Date]], "yyyy-mm-dd") = TEXT(Table1[[#This Row],[Sign Up Date]], "yyyy-mm-dd"), "New User", "Repeat User")</f>
        <v>Repeat User</v>
      </c>
    </row>
    <row r="2169" spans="1:25" ht="12.75" x14ac:dyDescent="0.2">
      <c r="A2169" s="1" t="s">
        <v>3978</v>
      </c>
      <c r="B2169" s="1" t="s">
        <v>2628</v>
      </c>
      <c r="C2169" s="1" t="s">
        <v>830</v>
      </c>
      <c r="D2169" s="1" t="s">
        <v>2629</v>
      </c>
      <c r="E2169" s="2">
        <v>45292.146365740744</v>
      </c>
      <c r="F2169" s="1" t="s">
        <v>25</v>
      </c>
      <c r="G2169" s="9" t="s">
        <v>3979</v>
      </c>
      <c r="H2169" s="9" t="s">
        <v>35</v>
      </c>
      <c r="I2169" s="9" t="s">
        <v>103</v>
      </c>
      <c r="J2169" s="1">
        <v>59320</v>
      </c>
      <c r="K2169" s="3">
        <v>44197</v>
      </c>
      <c r="L2169" s="1" t="s">
        <v>104</v>
      </c>
      <c r="M2169" s="1" t="s">
        <v>3980</v>
      </c>
      <c r="N2169" s="1" t="s">
        <v>75</v>
      </c>
      <c r="O2169" s="10">
        <v>44996.843668981484</v>
      </c>
      <c r="P2169" s="10">
        <v>45012.104722222219</v>
      </c>
      <c r="Q2169">
        <v>0</v>
      </c>
      <c r="R2169" t="s">
        <v>220</v>
      </c>
      <c r="S2169" t="s">
        <v>220</v>
      </c>
      <c r="T2169">
        <v>0</v>
      </c>
      <c r="U2169" t="s">
        <v>220</v>
      </c>
      <c r="V2169" t="str">
        <f>VLOOKUP(F2169, [1]!Table1[[#All],[Gender]:[city]], 3, FALSE)</f>
        <v>Undergraduate Student</v>
      </c>
      <c r="W2169" s="11">
        <f>VLOOKUP(F2169, [1]!Table1[[#All],[Gender]:[city]], 4, FALSE)</f>
        <v>45130</v>
      </c>
      <c r="X2169" t="b">
        <f>VLOOKUP(F2169, [1]!Table1[[#All],[Gender]:[isFromSocialMedia]], 7, FALSE)</f>
        <v>0</v>
      </c>
      <c r="Y2169" t="str">
        <f>IF(TEXT(Table1[[#This Row],[Apply Date]], "yyyy-mm-dd") = TEXT(Table1[[#This Row],[Sign Up Date]], "yyyy-mm-dd"), "New User", "Repeat User")</f>
        <v>Repeat User</v>
      </c>
    </row>
    <row r="2170" spans="1:25" ht="12.75" x14ac:dyDescent="0.2">
      <c r="A2170" s="1" t="s">
        <v>3981</v>
      </c>
      <c r="B2170" s="1" t="s">
        <v>2628</v>
      </c>
      <c r="C2170" s="1" t="s">
        <v>830</v>
      </c>
      <c r="D2170" s="1" t="s">
        <v>2629</v>
      </c>
      <c r="E2170" s="2">
        <v>45292.146365740744</v>
      </c>
      <c r="F2170" s="1" t="s">
        <v>25</v>
      </c>
      <c r="G2170" s="9" t="s">
        <v>3982</v>
      </c>
      <c r="H2170" s="9" t="s">
        <v>49</v>
      </c>
      <c r="I2170" s="9" t="s">
        <v>45</v>
      </c>
      <c r="J2170" s="1">
        <v>507125</v>
      </c>
      <c r="K2170" s="3">
        <v>45870</v>
      </c>
      <c r="L2170" s="1" t="s">
        <v>50</v>
      </c>
      <c r="M2170" s="1" t="s">
        <v>131</v>
      </c>
      <c r="N2170" s="1" t="s">
        <v>75</v>
      </c>
      <c r="O2170" s="10">
        <v>45218.701840277776</v>
      </c>
      <c r="P2170" s="10">
        <v>45299.146365740744</v>
      </c>
      <c r="Q2170">
        <v>0</v>
      </c>
      <c r="R2170" t="s">
        <v>220</v>
      </c>
      <c r="S2170" t="s">
        <v>220</v>
      </c>
      <c r="T2170">
        <v>0</v>
      </c>
      <c r="U2170" t="s">
        <v>220</v>
      </c>
      <c r="V2170" t="str">
        <f>VLOOKUP(F2170, [1]!Table1[[#All],[Gender]:[city]], 3, FALSE)</f>
        <v>Undergraduate Student</v>
      </c>
      <c r="W2170" s="11">
        <f>VLOOKUP(F2170, [1]!Table1[[#All],[Gender]:[city]], 4, FALSE)</f>
        <v>45130</v>
      </c>
      <c r="X2170" t="b">
        <f>VLOOKUP(F2170, [1]!Table1[[#All],[Gender]:[isFromSocialMedia]], 7, FALSE)</f>
        <v>0</v>
      </c>
      <c r="Y2170" t="str">
        <f>IF(TEXT(Table1[[#This Row],[Apply Date]], "yyyy-mm-dd") = TEXT(Table1[[#This Row],[Sign Up Date]], "yyyy-mm-dd"), "New User", "Repeat User")</f>
        <v>Repeat User</v>
      </c>
    </row>
    <row r="2171" spans="1:25" ht="12.75" x14ac:dyDescent="0.2">
      <c r="A2171" s="1" t="s">
        <v>3983</v>
      </c>
      <c r="B2171" s="1" t="s">
        <v>2628</v>
      </c>
      <c r="C2171" s="1" t="s">
        <v>830</v>
      </c>
      <c r="D2171" s="1" t="s">
        <v>2629</v>
      </c>
      <c r="E2171" s="2">
        <v>45292.146365740744</v>
      </c>
      <c r="F2171" s="1" t="s">
        <v>25</v>
      </c>
      <c r="G2171" s="9" t="s">
        <v>59</v>
      </c>
      <c r="H2171" s="9" t="s">
        <v>433</v>
      </c>
      <c r="I2171" s="9" t="s">
        <v>61</v>
      </c>
      <c r="J2171" s="1">
        <v>63108</v>
      </c>
      <c r="K2171" s="3">
        <v>45778</v>
      </c>
      <c r="L2171" s="1" t="s">
        <v>50</v>
      </c>
      <c r="M2171" s="1" t="s">
        <v>131</v>
      </c>
      <c r="N2171" s="1" t="s">
        <v>75</v>
      </c>
      <c r="O2171" s="10">
        <v>45175.815717592595</v>
      </c>
      <c r="P2171" s="10">
        <v>45299.146365740744</v>
      </c>
      <c r="Q2171">
        <v>0</v>
      </c>
      <c r="R2171" t="s">
        <v>220</v>
      </c>
      <c r="S2171" t="s">
        <v>220</v>
      </c>
      <c r="T2171">
        <v>0</v>
      </c>
      <c r="U2171" t="s">
        <v>220</v>
      </c>
      <c r="V2171" t="str">
        <f>VLOOKUP(F2171, [1]!Table1[[#All],[Gender]:[city]], 3, FALSE)</f>
        <v>Undergraduate Student</v>
      </c>
      <c r="W2171" s="11">
        <f>VLOOKUP(F2171, [1]!Table1[[#All],[Gender]:[city]], 4, FALSE)</f>
        <v>45130</v>
      </c>
      <c r="X2171" t="b">
        <f>VLOOKUP(F2171, [1]!Table1[[#All],[Gender]:[isFromSocialMedia]], 7, FALSE)</f>
        <v>0</v>
      </c>
      <c r="Y2171" t="str">
        <f>IF(TEXT(Table1[[#This Row],[Apply Date]], "yyyy-mm-dd") = TEXT(Table1[[#This Row],[Sign Up Date]], "yyyy-mm-dd"), "New User", "Repeat User")</f>
        <v>Repeat User</v>
      </c>
    </row>
    <row r="2172" spans="1:25" ht="12.75" x14ac:dyDescent="0.2">
      <c r="A2172" s="1" t="s">
        <v>3984</v>
      </c>
      <c r="B2172" s="1" t="s">
        <v>2628</v>
      </c>
      <c r="C2172" s="1" t="s">
        <v>830</v>
      </c>
      <c r="D2172" s="1" t="s">
        <v>2629</v>
      </c>
      <c r="E2172" s="2">
        <v>45292.146365740744</v>
      </c>
      <c r="F2172" s="1" t="s">
        <v>33</v>
      </c>
      <c r="G2172" s="9" t="s">
        <v>3985</v>
      </c>
      <c r="H2172" s="9" t="s">
        <v>1131</v>
      </c>
      <c r="I2172" s="9" t="s">
        <v>45</v>
      </c>
      <c r="J2172" s="1">
        <v>502032</v>
      </c>
      <c r="K2172" s="3">
        <v>45778</v>
      </c>
      <c r="L2172" s="1" t="s">
        <v>37</v>
      </c>
      <c r="M2172" s="1" t="s">
        <v>204</v>
      </c>
      <c r="N2172" s="1" t="s">
        <v>75</v>
      </c>
      <c r="O2172" s="10">
        <v>45091.650092592594</v>
      </c>
      <c r="P2172" s="10">
        <v>45103.104166666664</v>
      </c>
      <c r="Q2172">
        <v>0</v>
      </c>
      <c r="R2172" t="s">
        <v>220</v>
      </c>
      <c r="S2172" t="s">
        <v>220</v>
      </c>
      <c r="T2172">
        <v>0</v>
      </c>
      <c r="U2172" t="s">
        <v>220</v>
      </c>
      <c r="V2172" t="str">
        <f>VLOOKUP(F2172, [1]!Table1[[#All],[Gender]:[city]], 3, FALSE)</f>
        <v>Not in Education</v>
      </c>
      <c r="W2172" s="11">
        <f>VLOOKUP(F2172, [1]!Table1[[#All],[Gender]:[city]], 4, FALSE)</f>
        <v>45092</v>
      </c>
      <c r="X2172" t="b">
        <f>VLOOKUP(F2172, [1]!Table1[[#All],[Gender]:[isFromSocialMedia]], 7, FALSE)</f>
        <v>0</v>
      </c>
      <c r="Y2172" t="str">
        <f>IF(TEXT(Table1[[#This Row],[Apply Date]], "yyyy-mm-dd") = TEXT(Table1[[#This Row],[Sign Up Date]], "yyyy-mm-dd"), "New User", "Repeat User")</f>
        <v>Repeat User</v>
      </c>
    </row>
    <row r="2173" spans="1:25" ht="12.75" x14ac:dyDescent="0.2">
      <c r="A2173" s="1" t="s">
        <v>3986</v>
      </c>
      <c r="B2173" s="1" t="s">
        <v>2628</v>
      </c>
      <c r="C2173" s="1" t="s">
        <v>830</v>
      </c>
      <c r="D2173" s="1" t="s">
        <v>2629</v>
      </c>
      <c r="E2173" s="2">
        <v>45292.146365740744</v>
      </c>
      <c r="F2173" s="1" t="s">
        <v>33</v>
      </c>
      <c r="G2173" s="9" t="s">
        <v>232</v>
      </c>
      <c r="H2173" s="9" t="s">
        <v>3987</v>
      </c>
      <c r="I2173" s="9" t="s">
        <v>233</v>
      </c>
      <c r="J2173" s="1">
        <v>23321</v>
      </c>
      <c r="K2173" s="3">
        <v>44927</v>
      </c>
      <c r="L2173" s="1" t="s">
        <v>104</v>
      </c>
      <c r="M2173" s="1" t="s">
        <v>164</v>
      </c>
      <c r="N2173" s="1" t="s">
        <v>31</v>
      </c>
      <c r="O2173" s="10">
        <v>44955.824282407404</v>
      </c>
      <c r="P2173" s="10">
        <v>44977.104189814818</v>
      </c>
      <c r="Q2173">
        <v>0</v>
      </c>
      <c r="R2173" t="s">
        <v>220</v>
      </c>
      <c r="S2173" t="s">
        <v>220</v>
      </c>
      <c r="T2173">
        <v>0</v>
      </c>
      <c r="U2173" t="s">
        <v>220</v>
      </c>
      <c r="V2173" t="str">
        <f>VLOOKUP(F2173, [1]!Table1[[#All],[Gender]:[city]], 3, FALSE)</f>
        <v>Not in Education</v>
      </c>
      <c r="W2173" s="11">
        <f>VLOOKUP(F2173, [1]!Table1[[#All],[Gender]:[city]], 4, FALSE)</f>
        <v>45092</v>
      </c>
      <c r="X2173" t="b">
        <f>VLOOKUP(F2173, [1]!Table1[[#All],[Gender]:[isFromSocialMedia]], 7, FALSE)</f>
        <v>0</v>
      </c>
      <c r="Y2173" t="str">
        <f>IF(TEXT(Table1[[#This Row],[Apply Date]], "yyyy-mm-dd") = TEXT(Table1[[#This Row],[Sign Up Date]], "yyyy-mm-dd"), "New User", "Repeat User")</f>
        <v>Repeat User</v>
      </c>
    </row>
    <row r="2174" spans="1:25" ht="12.75" x14ac:dyDescent="0.2">
      <c r="A2174" s="1" t="s">
        <v>3988</v>
      </c>
      <c r="B2174" s="1" t="s">
        <v>2628</v>
      </c>
      <c r="C2174" s="1" t="s">
        <v>830</v>
      </c>
      <c r="D2174" s="1" t="s">
        <v>2629</v>
      </c>
      <c r="E2174" s="2">
        <v>45292.146365740744</v>
      </c>
      <c r="F2174" s="1" t="s">
        <v>25</v>
      </c>
      <c r="G2174" s="9" t="s">
        <v>902</v>
      </c>
      <c r="H2174" s="9" t="s">
        <v>902</v>
      </c>
      <c r="I2174" s="9" t="s">
        <v>79</v>
      </c>
      <c r="J2174" s="1">
        <v>101223</v>
      </c>
      <c r="K2174" s="3">
        <v>42552</v>
      </c>
      <c r="L2174" s="1" t="s">
        <v>29</v>
      </c>
      <c r="M2174" s="1" t="s">
        <v>80</v>
      </c>
      <c r="N2174" s="1" t="s">
        <v>75</v>
      </c>
      <c r="O2174" s="10">
        <v>45090.401053240741</v>
      </c>
      <c r="P2174" s="10">
        <v>45103.104166666664</v>
      </c>
      <c r="Q2174">
        <v>0</v>
      </c>
      <c r="R2174" t="s">
        <v>220</v>
      </c>
      <c r="S2174" t="s">
        <v>220</v>
      </c>
      <c r="T2174">
        <v>0</v>
      </c>
      <c r="U2174" t="s">
        <v>220</v>
      </c>
      <c r="V2174" t="str">
        <f>VLOOKUP(F2174, [1]!Table1[[#All],[Gender]:[city]], 3, FALSE)</f>
        <v>Undergraduate Student</v>
      </c>
      <c r="W2174" s="11">
        <f>VLOOKUP(F2174, [1]!Table1[[#All],[Gender]:[city]], 4, FALSE)</f>
        <v>45130</v>
      </c>
      <c r="X2174" t="b">
        <f>VLOOKUP(F2174, [1]!Table1[[#All],[Gender]:[isFromSocialMedia]], 7, FALSE)</f>
        <v>0</v>
      </c>
      <c r="Y2174" t="str">
        <f>IF(TEXT(Table1[[#This Row],[Apply Date]], "yyyy-mm-dd") = TEXT(Table1[[#This Row],[Sign Up Date]], "yyyy-mm-dd"), "New User", "Repeat User")</f>
        <v>Repeat User</v>
      </c>
    </row>
    <row r="2175" spans="1:25" ht="12.75" x14ac:dyDescent="0.2">
      <c r="A2175" s="1" t="s">
        <v>3989</v>
      </c>
      <c r="B2175" s="1" t="s">
        <v>2628</v>
      </c>
      <c r="C2175" s="1" t="s">
        <v>830</v>
      </c>
      <c r="D2175" s="1" t="s">
        <v>2629</v>
      </c>
      <c r="E2175" s="2">
        <v>45292.146365740744</v>
      </c>
      <c r="F2175" s="1" t="s">
        <v>25</v>
      </c>
      <c r="G2175" s="9" t="s">
        <v>324</v>
      </c>
      <c r="H2175" s="9" t="s">
        <v>1139</v>
      </c>
      <c r="I2175" s="9" t="s">
        <v>79</v>
      </c>
      <c r="J2175" s="1">
        <v>200223</v>
      </c>
      <c r="K2175" s="3">
        <v>44774</v>
      </c>
      <c r="L2175" s="1" t="s">
        <v>37</v>
      </c>
      <c r="M2175" s="1" t="s">
        <v>294</v>
      </c>
      <c r="N2175" s="1" t="s">
        <v>31</v>
      </c>
      <c r="O2175" s="10">
        <v>44860.884131944447</v>
      </c>
      <c r="P2175" s="10">
        <v>44879.1875</v>
      </c>
      <c r="Q2175">
        <v>0</v>
      </c>
      <c r="R2175" t="s">
        <v>220</v>
      </c>
      <c r="S2175" t="s">
        <v>220</v>
      </c>
      <c r="T2175">
        <v>0</v>
      </c>
      <c r="U2175" t="s">
        <v>220</v>
      </c>
      <c r="V2175" t="str">
        <f>VLOOKUP(F2175, [1]!Table1[[#All],[Gender]:[city]], 3, FALSE)</f>
        <v>Undergraduate Student</v>
      </c>
      <c r="W2175" s="11">
        <f>VLOOKUP(F2175, [1]!Table1[[#All],[Gender]:[city]], 4, FALSE)</f>
        <v>45130</v>
      </c>
      <c r="X2175" t="b">
        <f>VLOOKUP(F2175, [1]!Table1[[#All],[Gender]:[isFromSocialMedia]], 7, FALSE)</f>
        <v>0</v>
      </c>
      <c r="Y2175" t="str">
        <f>IF(TEXT(Table1[[#This Row],[Apply Date]], "yyyy-mm-dd") = TEXT(Table1[[#This Row],[Sign Up Date]], "yyyy-mm-dd"), "New User", "Repeat User")</f>
        <v>Repeat User</v>
      </c>
    </row>
    <row r="2176" spans="1:25" ht="12.75" x14ac:dyDescent="0.2">
      <c r="A2176" s="1" t="s">
        <v>3990</v>
      </c>
      <c r="B2176" s="1" t="s">
        <v>2628</v>
      </c>
      <c r="C2176" s="1" t="s">
        <v>830</v>
      </c>
      <c r="D2176" s="1" t="s">
        <v>2629</v>
      </c>
      <c r="E2176" s="2">
        <v>45292.146365740744</v>
      </c>
      <c r="F2176" s="1" t="s">
        <v>33</v>
      </c>
      <c r="G2176" s="9" t="s">
        <v>77</v>
      </c>
      <c r="H2176" s="9" t="s">
        <v>3200</v>
      </c>
      <c r="I2176" s="9" t="s">
        <v>79</v>
      </c>
      <c r="J2176" s="1">
        <v>500001</v>
      </c>
      <c r="K2176" s="3">
        <v>45017</v>
      </c>
      <c r="L2176" s="1" t="s">
        <v>50</v>
      </c>
      <c r="M2176" s="1" t="s">
        <v>330</v>
      </c>
      <c r="N2176" s="1" t="s">
        <v>39</v>
      </c>
      <c r="O2176" s="10">
        <v>45092.531574074077</v>
      </c>
      <c r="P2176" s="10">
        <v>45103.104166666664</v>
      </c>
      <c r="Q2176" s="1">
        <v>500</v>
      </c>
      <c r="R2176" s="1" t="s">
        <v>2675</v>
      </c>
      <c r="S2176" s="1" t="s">
        <v>2676</v>
      </c>
      <c r="T2176" s="1">
        <v>1182</v>
      </c>
      <c r="U2176" s="1" t="s">
        <v>2645</v>
      </c>
      <c r="V2176" t="str">
        <f>VLOOKUP(F2176, [1]!Table1[[#All],[Gender]:[city]], 3, FALSE)</f>
        <v>Not in Education</v>
      </c>
      <c r="W2176" s="11">
        <f>VLOOKUP(F2176, [1]!Table1[[#All],[Gender]:[city]], 4, FALSE)</f>
        <v>45092</v>
      </c>
      <c r="X2176" t="b">
        <f>VLOOKUP(F2176, [1]!Table1[[#All],[Gender]:[isFromSocialMedia]], 7, FALSE)</f>
        <v>0</v>
      </c>
      <c r="Y2176" t="str">
        <f>IF(TEXT(Table1[[#This Row],[Apply Date]], "yyyy-mm-dd") = TEXT(Table1[[#This Row],[Sign Up Date]], "yyyy-mm-dd"), "New User", "Repeat User")</f>
        <v>New User</v>
      </c>
    </row>
    <row r="2177" spans="1:25" ht="12.75" x14ac:dyDescent="0.2">
      <c r="A2177" s="1" t="s">
        <v>3991</v>
      </c>
      <c r="B2177" s="1" t="s">
        <v>2628</v>
      </c>
      <c r="C2177" s="1" t="s">
        <v>830</v>
      </c>
      <c r="D2177" s="1" t="s">
        <v>2629</v>
      </c>
      <c r="E2177" s="2">
        <v>45292.146365740744</v>
      </c>
      <c r="F2177" s="1" t="s">
        <v>25</v>
      </c>
      <c r="G2177" s="9" t="s">
        <v>332</v>
      </c>
      <c r="H2177" s="9" t="s">
        <v>60</v>
      </c>
      <c r="I2177" s="9" t="s">
        <v>61</v>
      </c>
      <c r="J2177" s="1">
        <v>63103</v>
      </c>
      <c r="K2177" s="3">
        <v>45809</v>
      </c>
      <c r="L2177" s="1" t="s">
        <v>50</v>
      </c>
      <c r="M2177" s="1" t="s">
        <v>92</v>
      </c>
      <c r="N2177" s="1" t="s">
        <v>75</v>
      </c>
      <c r="O2177" s="10">
        <v>45186.146643518521</v>
      </c>
      <c r="P2177" s="10">
        <v>45299.146365740744</v>
      </c>
      <c r="Q2177">
        <v>0</v>
      </c>
      <c r="R2177" t="s">
        <v>220</v>
      </c>
      <c r="S2177" t="s">
        <v>220</v>
      </c>
      <c r="T2177">
        <v>0</v>
      </c>
      <c r="U2177" t="s">
        <v>220</v>
      </c>
      <c r="V2177" t="str">
        <f>VLOOKUP(F2177, [1]!Table1[[#All],[Gender]:[city]], 3, FALSE)</f>
        <v>Undergraduate Student</v>
      </c>
      <c r="W2177" s="11">
        <f>VLOOKUP(F2177, [1]!Table1[[#All],[Gender]:[city]], 4, FALSE)</f>
        <v>45130</v>
      </c>
      <c r="X2177" t="b">
        <f>VLOOKUP(F2177, [1]!Table1[[#All],[Gender]:[isFromSocialMedia]], 7, FALSE)</f>
        <v>0</v>
      </c>
      <c r="Y2177" t="str">
        <f>IF(TEXT(Table1[[#This Row],[Apply Date]], "yyyy-mm-dd") = TEXT(Table1[[#This Row],[Sign Up Date]], "yyyy-mm-dd"), "New User", "Repeat User")</f>
        <v>Repeat User</v>
      </c>
    </row>
    <row r="2178" spans="1:25" ht="12.75" x14ac:dyDescent="0.2">
      <c r="A2178" s="1" t="s">
        <v>3992</v>
      </c>
      <c r="B2178" s="1" t="s">
        <v>2628</v>
      </c>
      <c r="C2178" s="1" t="s">
        <v>830</v>
      </c>
      <c r="D2178" s="1" t="s">
        <v>2629</v>
      </c>
      <c r="E2178" s="2">
        <v>45292.146365740744</v>
      </c>
      <c r="F2178" s="1" t="s">
        <v>25</v>
      </c>
      <c r="G2178" s="9" t="s">
        <v>53</v>
      </c>
      <c r="H2178" s="9" t="s">
        <v>54</v>
      </c>
      <c r="I2178" s="9" t="s">
        <v>45</v>
      </c>
      <c r="J2178" s="1">
        <v>560034</v>
      </c>
      <c r="K2178" s="3">
        <v>42826</v>
      </c>
      <c r="L2178" s="1" t="s">
        <v>50</v>
      </c>
      <c r="M2178" s="1" t="s">
        <v>798</v>
      </c>
      <c r="N2178" s="1" t="s">
        <v>75</v>
      </c>
      <c r="O2178" s="10">
        <v>45058.775590277779</v>
      </c>
      <c r="P2178" s="10">
        <v>45103.104166666664</v>
      </c>
      <c r="Q2178">
        <v>0</v>
      </c>
      <c r="R2178" t="s">
        <v>220</v>
      </c>
      <c r="S2178" t="s">
        <v>220</v>
      </c>
      <c r="T2178">
        <v>0</v>
      </c>
      <c r="U2178" t="s">
        <v>220</v>
      </c>
      <c r="V2178" t="str">
        <f>VLOOKUP(F2178, [1]!Table1[[#All],[Gender]:[city]], 3, FALSE)</f>
        <v>Undergraduate Student</v>
      </c>
      <c r="W2178" s="11">
        <f>VLOOKUP(F2178, [1]!Table1[[#All],[Gender]:[city]], 4, FALSE)</f>
        <v>45130</v>
      </c>
      <c r="X2178" t="b">
        <f>VLOOKUP(F2178, [1]!Table1[[#All],[Gender]:[isFromSocialMedia]], 7, FALSE)</f>
        <v>0</v>
      </c>
      <c r="Y2178" t="str">
        <f>IF(TEXT(Table1[[#This Row],[Apply Date]], "yyyy-mm-dd") = TEXT(Table1[[#This Row],[Sign Up Date]], "yyyy-mm-dd"), "New User", "Repeat User")</f>
        <v>Repeat User</v>
      </c>
    </row>
    <row r="2179" spans="1:25" ht="12.75" x14ac:dyDescent="0.2">
      <c r="A2179" s="1" t="s">
        <v>3993</v>
      </c>
      <c r="B2179" s="1" t="s">
        <v>2628</v>
      </c>
      <c r="C2179" s="1" t="s">
        <v>830</v>
      </c>
      <c r="D2179" s="1" t="s">
        <v>2629</v>
      </c>
      <c r="E2179" s="2">
        <v>45292.146365740744</v>
      </c>
      <c r="F2179" s="1" t="s">
        <v>33</v>
      </c>
      <c r="G2179" s="9" t="s">
        <v>3994</v>
      </c>
      <c r="H2179" s="9" t="s">
        <v>2883</v>
      </c>
      <c r="I2179" s="9" t="s">
        <v>79</v>
      </c>
      <c r="J2179" s="1">
        <v>342104</v>
      </c>
      <c r="K2179" s="3">
        <v>45505</v>
      </c>
      <c r="L2179" s="1" t="s">
        <v>37</v>
      </c>
      <c r="M2179" s="1" t="s">
        <v>3995</v>
      </c>
      <c r="N2179" s="1" t="s">
        <v>39</v>
      </c>
      <c r="O2179" s="10">
        <v>44855.955659722225</v>
      </c>
      <c r="P2179" s="10">
        <v>44879.1875</v>
      </c>
      <c r="Q2179" s="1">
        <v>2500</v>
      </c>
      <c r="R2179" s="1" t="s">
        <v>2644</v>
      </c>
      <c r="S2179" s="1" t="s">
        <v>830</v>
      </c>
      <c r="T2179" s="1">
        <v>1182</v>
      </c>
      <c r="U2179" s="1" t="s">
        <v>2645</v>
      </c>
      <c r="V2179" t="str">
        <f>VLOOKUP(F2179, [1]!Table1[[#All],[Gender]:[city]], 3, FALSE)</f>
        <v>Not in Education</v>
      </c>
      <c r="W2179" s="11">
        <f>VLOOKUP(F2179, [1]!Table1[[#All],[Gender]:[city]], 4, FALSE)</f>
        <v>45092</v>
      </c>
      <c r="X2179" t="b">
        <f>VLOOKUP(F2179, [1]!Table1[[#All],[Gender]:[isFromSocialMedia]], 7, FALSE)</f>
        <v>0</v>
      </c>
      <c r="Y2179" t="str">
        <f>IF(TEXT(Table1[[#This Row],[Apply Date]], "yyyy-mm-dd") = TEXT(Table1[[#This Row],[Sign Up Date]], "yyyy-mm-dd"), "New User", "Repeat User")</f>
        <v>Repeat User</v>
      </c>
    </row>
    <row r="2180" spans="1:25" ht="12.75" x14ac:dyDescent="0.2">
      <c r="A2180" s="1" t="s">
        <v>3996</v>
      </c>
      <c r="B2180" s="1" t="s">
        <v>2628</v>
      </c>
      <c r="C2180" s="1" t="s">
        <v>830</v>
      </c>
      <c r="D2180" s="1" t="s">
        <v>2629</v>
      </c>
      <c r="E2180" s="2">
        <v>45292.146365740744</v>
      </c>
      <c r="F2180" s="1" t="s">
        <v>25</v>
      </c>
      <c r="G2180" s="9" t="s">
        <v>318</v>
      </c>
      <c r="H2180" s="9" t="s">
        <v>613</v>
      </c>
      <c r="I2180" s="9" t="s">
        <v>45</v>
      </c>
      <c r="J2180" s="1">
        <v>110014</v>
      </c>
      <c r="K2180" s="3">
        <v>43221</v>
      </c>
      <c r="L2180" s="1" t="s">
        <v>50</v>
      </c>
      <c r="M2180" s="1" t="s">
        <v>360</v>
      </c>
      <c r="N2180" s="1" t="s">
        <v>75</v>
      </c>
      <c r="O2180" s="10">
        <v>45090.61650462963</v>
      </c>
      <c r="P2180" s="10">
        <v>45103.104166666664</v>
      </c>
      <c r="Q2180">
        <v>0</v>
      </c>
      <c r="R2180" t="s">
        <v>220</v>
      </c>
      <c r="S2180" t="s">
        <v>220</v>
      </c>
      <c r="T2180">
        <v>0</v>
      </c>
      <c r="U2180" t="s">
        <v>220</v>
      </c>
      <c r="V2180" t="str">
        <f>VLOOKUP(F2180, [1]!Table1[[#All],[Gender]:[city]], 3, FALSE)</f>
        <v>Undergraduate Student</v>
      </c>
      <c r="W2180" s="11">
        <f>VLOOKUP(F2180, [1]!Table1[[#All],[Gender]:[city]], 4, FALSE)</f>
        <v>45130</v>
      </c>
      <c r="X2180" t="b">
        <f>VLOOKUP(F2180, [1]!Table1[[#All],[Gender]:[isFromSocialMedia]], 7, FALSE)</f>
        <v>0</v>
      </c>
      <c r="Y2180" t="str">
        <f>IF(TEXT(Table1[[#This Row],[Apply Date]], "yyyy-mm-dd") = TEXT(Table1[[#This Row],[Sign Up Date]], "yyyy-mm-dd"), "New User", "Repeat User")</f>
        <v>Repeat User</v>
      </c>
    </row>
    <row r="2181" spans="1:25" ht="12.75" x14ac:dyDescent="0.2">
      <c r="A2181" s="1" t="s">
        <v>3997</v>
      </c>
      <c r="B2181" s="1" t="s">
        <v>2628</v>
      </c>
      <c r="C2181" s="1" t="s">
        <v>830</v>
      </c>
      <c r="D2181" s="1" t="s">
        <v>2629</v>
      </c>
      <c r="E2181" s="2">
        <v>45292.146365740744</v>
      </c>
      <c r="F2181" s="1" t="s">
        <v>25</v>
      </c>
      <c r="G2181" s="9" t="s">
        <v>781</v>
      </c>
      <c r="H2181" s="9" t="s">
        <v>782</v>
      </c>
      <c r="I2181" s="9" t="s">
        <v>79</v>
      </c>
      <c r="J2181" s="1">
        <v>5001</v>
      </c>
      <c r="K2181" s="3">
        <v>43344</v>
      </c>
      <c r="L2181" s="1" t="s">
        <v>50</v>
      </c>
      <c r="M2181" s="1" t="s">
        <v>62</v>
      </c>
      <c r="N2181" s="1" t="s">
        <v>75</v>
      </c>
      <c r="O2181" s="10">
        <v>45093.390729166669</v>
      </c>
      <c r="P2181" s="10">
        <v>45131.104166666664</v>
      </c>
      <c r="Q2181">
        <v>0</v>
      </c>
      <c r="R2181" t="s">
        <v>220</v>
      </c>
      <c r="S2181" t="s">
        <v>220</v>
      </c>
      <c r="T2181">
        <v>0</v>
      </c>
      <c r="U2181" t="s">
        <v>220</v>
      </c>
      <c r="V2181" t="str">
        <f>VLOOKUP(F2181, [1]!Table1[[#All],[Gender]:[city]], 3, FALSE)</f>
        <v>Undergraduate Student</v>
      </c>
      <c r="W2181" s="11">
        <f>VLOOKUP(F2181, [1]!Table1[[#All],[Gender]:[city]], 4, FALSE)</f>
        <v>45130</v>
      </c>
      <c r="X2181" t="b">
        <f>VLOOKUP(F2181, [1]!Table1[[#All],[Gender]:[isFromSocialMedia]], 7, FALSE)</f>
        <v>0</v>
      </c>
      <c r="Y2181" t="str">
        <f>IF(TEXT(Table1[[#This Row],[Apply Date]], "yyyy-mm-dd") = TEXT(Table1[[#This Row],[Sign Up Date]], "yyyy-mm-dd"), "New User", "Repeat User")</f>
        <v>Repeat User</v>
      </c>
    </row>
    <row r="2182" spans="1:25" ht="12.75" x14ac:dyDescent="0.2">
      <c r="A2182" s="1" t="s">
        <v>3998</v>
      </c>
      <c r="B2182" s="1" t="s">
        <v>2628</v>
      </c>
      <c r="C2182" s="1" t="s">
        <v>830</v>
      </c>
      <c r="D2182" s="1" t="s">
        <v>2629</v>
      </c>
      <c r="E2182" s="2">
        <v>45292.146365740744</v>
      </c>
      <c r="F2182" s="1" t="s">
        <v>25</v>
      </c>
      <c r="G2182" s="9" t="s">
        <v>118</v>
      </c>
      <c r="H2182" s="9" t="s">
        <v>444</v>
      </c>
      <c r="I2182" s="9" t="s">
        <v>45</v>
      </c>
      <c r="J2182" s="1">
        <v>521301</v>
      </c>
      <c r="K2182" s="3">
        <v>44348</v>
      </c>
      <c r="L2182" s="1" t="s">
        <v>50</v>
      </c>
      <c r="M2182" s="1" t="s">
        <v>62</v>
      </c>
      <c r="N2182" s="1" t="s">
        <v>75</v>
      </c>
      <c r="O2182" s="10">
        <v>45087.692013888889</v>
      </c>
      <c r="P2182" s="10">
        <v>45117.104166666664</v>
      </c>
      <c r="Q2182">
        <v>0</v>
      </c>
      <c r="R2182" t="s">
        <v>220</v>
      </c>
      <c r="S2182" t="s">
        <v>220</v>
      </c>
      <c r="T2182">
        <v>0</v>
      </c>
      <c r="U2182" t="s">
        <v>220</v>
      </c>
      <c r="V2182" t="str">
        <f>VLOOKUP(F2182, [1]!Table1[[#All],[Gender]:[city]], 3, FALSE)</f>
        <v>Undergraduate Student</v>
      </c>
      <c r="W2182" s="11">
        <f>VLOOKUP(F2182, [1]!Table1[[#All],[Gender]:[city]], 4, FALSE)</f>
        <v>45130</v>
      </c>
      <c r="X2182" t="b">
        <f>VLOOKUP(F2182, [1]!Table1[[#All],[Gender]:[isFromSocialMedia]], 7, FALSE)</f>
        <v>0</v>
      </c>
      <c r="Y2182" t="str">
        <f>IF(TEXT(Table1[[#This Row],[Apply Date]], "yyyy-mm-dd") = TEXT(Table1[[#This Row],[Sign Up Date]], "yyyy-mm-dd"), "New User", "Repeat User")</f>
        <v>Repeat User</v>
      </c>
    </row>
    <row r="2183" spans="1:25" ht="12.75" x14ac:dyDescent="0.2">
      <c r="A2183" s="1" t="s">
        <v>3999</v>
      </c>
      <c r="B2183" s="1" t="s">
        <v>2628</v>
      </c>
      <c r="C2183" s="1" t="s">
        <v>830</v>
      </c>
      <c r="D2183" s="1" t="s">
        <v>2629</v>
      </c>
      <c r="E2183" s="2">
        <v>45292.146365740744</v>
      </c>
      <c r="F2183" s="1" t="s">
        <v>25</v>
      </c>
      <c r="G2183" s="9" t="s">
        <v>4000</v>
      </c>
      <c r="H2183" s="9" t="s">
        <v>54</v>
      </c>
      <c r="I2183" s="9" t="s">
        <v>45</v>
      </c>
      <c r="J2183" s="1">
        <v>573115</v>
      </c>
      <c r="K2183" s="3">
        <v>42614</v>
      </c>
      <c r="L2183" s="1" t="s">
        <v>104</v>
      </c>
      <c r="M2183" s="1" t="s">
        <v>798</v>
      </c>
      <c r="N2183" s="1" t="s">
        <v>75</v>
      </c>
      <c r="O2183" s="10">
        <v>45069.27484953704</v>
      </c>
      <c r="P2183" s="10">
        <v>45103.104166666664</v>
      </c>
      <c r="Q2183">
        <v>0</v>
      </c>
      <c r="R2183" t="s">
        <v>220</v>
      </c>
      <c r="S2183" t="s">
        <v>220</v>
      </c>
      <c r="T2183">
        <v>0</v>
      </c>
      <c r="U2183" t="s">
        <v>220</v>
      </c>
      <c r="V2183" t="str">
        <f>VLOOKUP(F2183, [1]!Table1[[#All],[Gender]:[city]], 3, FALSE)</f>
        <v>Undergraduate Student</v>
      </c>
      <c r="W2183" s="11">
        <f>VLOOKUP(F2183, [1]!Table1[[#All],[Gender]:[city]], 4, FALSE)</f>
        <v>45130</v>
      </c>
      <c r="X2183" t="b">
        <f>VLOOKUP(F2183, [1]!Table1[[#All],[Gender]:[isFromSocialMedia]], 7, FALSE)</f>
        <v>0</v>
      </c>
      <c r="Y2183" t="str">
        <f>IF(TEXT(Table1[[#This Row],[Apply Date]], "yyyy-mm-dd") = TEXT(Table1[[#This Row],[Sign Up Date]], "yyyy-mm-dd"), "New User", "Repeat User")</f>
        <v>Repeat User</v>
      </c>
    </row>
    <row r="2184" spans="1:25" ht="12.75" x14ac:dyDescent="0.2">
      <c r="A2184" s="1" t="s">
        <v>4001</v>
      </c>
      <c r="B2184" s="1" t="s">
        <v>2628</v>
      </c>
      <c r="C2184" s="1" t="s">
        <v>830</v>
      </c>
      <c r="D2184" s="1" t="s">
        <v>2629</v>
      </c>
      <c r="E2184" s="2">
        <v>45292.146365740744</v>
      </c>
      <c r="F2184" s="1" t="s">
        <v>25</v>
      </c>
      <c r="G2184" s="9" t="s">
        <v>4002</v>
      </c>
      <c r="H2184" s="9" t="s">
        <v>4003</v>
      </c>
      <c r="I2184" s="9" t="s">
        <v>86</v>
      </c>
      <c r="J2184" s="1">
        <v>566613</v>
      </c>
      <c r="K2184" s="3">
        <v>45901</v>
      </c>
      <c r="L2184" s="1" t="s">
        <v>50</v>
      </c>
      <c r="M2184" s="1" t="s">
        <v>366</v>
      </c>
      <c r="N2184" s="1" t="s">
        <v>39</v>
      </c>
      <c r="O2184" s="10">
        <v>45022.839884259258</v>
      </c>
      <c r="P2184" s="10">
        <v>45040.104166666664</v>
      </c>
      <c r="Q2184" s="1">
        <v>2500</v>
      </c>
      <c r="R2184" s="1" t="s">
        <v>2644</v>
      </c>
      <c r="S2184" s="1" t="s">
        <v>830</v>
      </c>
      <c r="T2184" s="1">
        <v>1182</v>
      </c>
      <c r="U2184" s="1" t="s">
        <v>2645</v>
      </c>
      <c r="V2184" t="str">
        <f>VLOOKUP(F2184, [1]!Table1[[#All],[Gender]:[city]], 3, FALSE)</f>
        <v>Undergraduate Student</v>
      </c>
      <c r="W2184" s="11">
        <f>VLOOKUP(F2184, [1]!Table1[[#All],[Gender]:[city]], 4, FALSE)</f>
        <v>45130</v>
      </c>
      <c r="X2184" t="b">
        <f>VLOOKUP(F2184, [1]!Table1[[#All],[Gender]:[isFromSocialMedia]], 7, FALSE)</f>
        <v>0</v>
      </c>
      <c r="Y2184" t="str">
        <f>IF(TEXT(Table1[[#This Row],[Apply Date]], "yyyy-mm-dd") = TEXT(Table1[[#This Row],[Sign Up Date]], "yyyy-mm-dd"), "New User", "Repeat User")</f>
        <v>Repeat User</v>
      </c>
    </row>
    <row r="2185" spans="1:25" ht="12.75" x14ac:dyDescent="0.2">
      <c r="A2185" s="1" t="s">
        <v>4004</v>
      </c>
      <c r="B2185" s="1" t="s">
        <v>2628</v>
      </c>
      <c r="C2185" s="1" t="s">
        <v>830</v>
      </c>
      <c r="D2185" s="1" t="s">
        <v>2629</v>
      </c>
      <c r="E2185" s="2">
        <v>45292.146365740744</v>
      </c>
      <c r="F2185" s="1" t="s">
        <v>33</v>
      </c>
      <c r="G2185" s="9" t="s">
        <v>2882</v>
      </c>
      <c r="H2185" s="9" t="s">
        <v>2240</v>
      </c>
      <c r="I2185" s="9" t="s">
        <v>79</v>
      </c>
      <c r="J2185" s="1">
        <v>340212</v>
      </c>
      <c r="K2185" s="3">
        <v>43678</v>
      </c>
      <c r="L2185" s="1" t="s">
        <v>104</v>
      </c>
      <c r="M2185" s="1" t="s">
        <v>830</v>
      </c>
      <c r="N2185" s="1" t="s">
        <v>75</v>
      </c>
      <c r="O2185" s="10">
        <v>45142.492106481484</v>
      </c>
      <c r="P2185" s="10">
        <v>45264.104432870372</v>
      </c>
      <c r="Q2185">
        <v>0</v>
      </c>
      <c r="R2185" t="s">
        <v>220</v>
      </c>
      <c r="S2185" t="s">
        <v>220</v>
      </c>
      <c r="T2185">
        <v>0</v>
      </c>
      <c r="U2185" t="s">
        <v>220</v>
      </c>
      <c r="V2185" t="str">
        <f>VLOOKUP(F2185, [1]!Table1[[#All],[Gender]:[city]], 3, FALSE)</f>
        <v>Not in Education</v>
      </c>
      <c r="W2185" s="11">
        <f>VLOOKUP(F2185, [1]!Table1[[#All],[Gender]:[city]], 4, FALSE)</f>
        <v>45092</v>
      </c>
      <c r="X2185" t="b">
        <f>VLOOKUP(F2185, [1]!Table1[[#All],[Gender]:[isFromSocialMedia]], 7, FALSE)</f>
        <v>0</v>
      </c>
      <c r="Y2185" t="str">
        <f>IF(TEXT(Table1[[#This Row],[Apply Date]], "yyyy-mm-dd") = TEXT(Table1[[#This Row],[Sign Up Date]], "yyyy-mm-dd"), "New User", "Repeat User")</f>
        <v>Repeat User</v>
      </c>
    </row>
    <row r="2186" spans="1:25" ht="12.75" x14ac:dyDescent="0.2">
      <c r="A2186" s="1" t="s">
        <v>4005</v>
      </c>
      <c r="B2186" s="1" t="s">
        <v>2628</v>
      </c>
      <c r="C2186" s="1" t="s">
        <v>830</v>
      </c>
      <c r="D2186" s="1" t="s">
        <v>2629</v>
      </c>
      <c r="E2186" s="2">
        <v>45292.146365740744</v>
      </c>
      <c r="F2186" s="1" t="s">
        <v>25</v>
      </c>
      <c r="G2186" s="9" t="s">
        <v>582</v>
      </c>
      <c r="H2186" s="9" t="s">
        <v>1819</v>
      </c>
      <c r="I2186" s="9" t="s">
        <v>233</v>
      </c>
      <c r="J2186" s="1">
        <v>233</v>
      </c>
      <c r="K2186" s="3">
        <v>44927</v>
      </c>
      <c r="L2186" s="1" t="s">
        <v>104</v>
      </c>
      <c r="M2186" s="1" t="s">
        <v>308</v>
      </c>
      <c r="N2186" s="1" t="s">
        <v>75</v>
      </c>
      <c r="O2186" s="10">
        <v>45136.226076388892</v>
      </c>
      <c r="P2186" s="10">
        <v>45145.1875</v>
      </c>
      <c r="Q2186">
        <v>0</v>
      </c>
      <c r="R2186" t="s">
        <v>220</v>
      </c>
      <c r="S2186" t="s">
        <v>220</v>
      </c>
      <c r="T2186">
        <v>0</v>
      </c>
      <c r="U2186" t="s">
        <v>220</v>
      </c>
      <c r="V2186" t="str">
        <f>VLOOKUP(F2186, [1]!Table1[[#All],[Gender]:[city]], 3, FALSE)</f>
        <v>Undergraduate Student</v>
      </c>
      <c r="W2186" s="11">
        <f>VLOOKUP(F2186, [1]!Table1[[#All],[Gender]:[city]], 4, FALSE)</f>
        <v>45130</v>
      </c>
      <c r="X2186" t="b">
        <f>VLOOKUP(F2186, [1]!Table1[[#All],[Gender]:[isFromSocialMedia]], 7, FALSE)</f>
        <v>0</v>
      </c>
      <c r="Y2186" t="str">
        <f>IF(TEXT(Table1[[#This Row],[Apply Date]], "yyyy-mm-dd") = TEXT(Table1[[#This Row],[Sign Up Date]], "yyyy-mm-dd"), "New User", "Repeat User")</f>
        <v>Repeat User</v>
      </c>
    </row>
    <row r="2187" spans="1:25" ht="12.75" x14ac:dyDescent="0.2">
      <c r="A2187" s="1" t="s">
        <v>4006</v>
      </c>
      <c r="B2187" s="1" t="s">
        <v>2628</v>
      </c>
      <c r="C2187" s="1" t="s">
        <v>830</v>
      </c>
      <c r="D2187" s="1" t="s">
        <v>2629</v>
      </c>
      <c r="E2187" s="2">
        <v>45292.146365740744</v>
      </c>
      <c r="F2187" s="1" t="s">
        <v>25</v>
      </c>
      <c r="G2187" s="9" t="s">
        <v>461</v>
      </c>
      <c r="H2187" s="9" t="s">
        <v>462</v>
      </c>
      <c r="I2187" s="9" t="s">
        <v>79</v>
      </c>
      <c r="J2187" s="1">
        <v>230105</v>
      </c>
      <c r="K2187" s="3">
        <v>44348</v>
      </c>
      <c r="L2187" s="1" t="s">
        <v>104</v>
      </c>
      <c r="M2187" s="1" t="s">
        <v>1693</v>
      </c>
      <c r="N2187" s="1" t="s">
        <v>75</v>
      </c>
      <c r="O2187" s="10">
        <v>45091.416747685187</v>
      </c>
      <c r="P2187" s="10">
        <v>45103.104166666664</v>
      </c>
      <c r="Q2187">
        <v>0</v>
      </c>
      <c r="R2187" t="s">
        <v>220</v>
      </c>
      <c r="S2187" t="s">
        <v>220</v>
      </c>
      <c r="T2187">
        <v>0</v>
      </c>
      <c r="U2187" t="s">
        <v>220</v>
      </c>
      <c r="V2187" t="str">
        <f>VLOOKUP(F2187, [1]!Table1[[#All],[Gender]:[city]], 3, FALSE)</f>
        <v>Undergraduate Student</v>
      </c>
      <c r="W2187" s="11">
        <f>VLOOKUP(F2187, [1]!Table1[[#All],[Gender]:[city]], 4, FALSE)</f>
        <v>45130</v>
      </c>
      <c r="X2187" t="b">
        <f>VLOOKUP(F2187, [1]!Table1[[#All],[Gender]:[isFromSocialMedia]], 7, FALSE)</f>
        <v>0</v>
      </c>
      <c r="Y2187" t="str">
        <f>IF(TEXT(Table1[[#This Row],[Apply Date]], "yyyy-mm-dd") = TEXT(Table1[[#This Row],[Sign Up Date]], "yyyy-mm-dd"), "New User", "Repeat User")</f>
        <v>Repeat User</v>
      </c>
    </row>
    <row r="2188" spans="1:25" ht="12.75" x14ac:dyDescent="0.2">
      <c r="A2188" s="1" t="s">
        <v>4007</v>
      </c>
      <c r="B2188" s="1" t="s">
        <v>2628</v>
      </c>
      <c r="C2188" s="1" t="s">
        <v>830</v>
      </c>
      <c r="D2188" s="1" t="s">
        <v>2629</v>
      </c>
      <c r="E2188" s="2">
        <v>45292.146365740744</v>
      </c>
      <c r="F2188" s="1" t="s">
        <v>33</v>
      </c>
      <c r="G2188" s="9" t="s">
        <v>726</v>
      </c>
      <c r="H2188" s="9" t="s">
        <v>726</v>
      </c>
      <c r="I2188" s="9" t="s">
        <v>167</v>
      </c>
      <c r="J2188" s="1">
        <v>11841</v>
      </c>
      <c r="K2188" s="3">
        <v>45078</v>
      </c>
      <c r="L2188" s="1" t="s">
        <v>104</v>
      </c>
      <c r="M2188" s="1" t="s">
        <v>4008</v>
      </c>
      <c r="N2188" s="1" t="s">
        <v>75</v>
      </c>
      <c r="O2188" s="10">
        <v>45141.9687037037</v>
      </c>
      <c r="P2188" s="10">
        <v>45159.1875</v>
      </c>
      <c r="Q2188">
        <v>0</v>
      </c>
      <c r="R2188" t="s">
        <v>220</v>
      </c>
      <c r="S2188" t="s">
        <v>220</v>
      </c>
      <c r="T2188">
        <v>0</v>
      </c>
      <c r="U2188" t="s">
        <v>220</v>
      </c>
      <c r="V2188" t="str">
        <f>VLOOKUP(F2188, [1]!Table1[[#All],[Gender]:[city]], 3, FALSE)</f>
        <v>Not in Education</v>
      </c>
      <c r="W2188" s="11">
        <f>VLOOKUP(F2188, [1]!Table1[[#All],[Gender]:[city]], 4, FALSE)</f>
        <v>45092</v>
      </c>
      <c r="X2188" t="b">
        <f>VLOOKUP(F2188, [1]!Table1[[#All],[Gender]:[isFromSocialMedia]], 7, FALSE)</f>
        <v>0</v>
      </c>
      <c r="Y2188" t="str">
        <f>IF(TEXT(Table1[[#This Row],[Apply Date]], "yyyy-mm-dd") = TEXT(Table1[[#This Row],[Sign Up Date]], "yyyy-mm-dd"), "New User", "Repeat User")</f>
        <v>Repeat User</v>
      </c>
    </row>
    <row r="2189" spans="1:25" ht="12.75" x14ac:dyDescent="0.2">
      <c r="A2189" s="1" t="s">
        <v>4009</v>
      </c>
      <c r="B2189" s="1" t="s">
        <v>2628</v>
      </c>
      <c r="C2189" s="1" t="s">
        <v>830</v>
      </c>
      <c r="D2189" s="1" t="s">
        <v>2629</v>
      </c>
      <c r="E2189" s="2">
        <v>45292.146365740744</v>
      </c>
      <c r="F2189" s="1" t="s">
        <v>25</v>
      </c>
      <c r="G2189" s="9" t="s">
        <v>4010</v>
      </c>
      <c r="H2189" s="9" t="s">
        <v>4011</v>
      </c>
      <c r="I2189" s="9" t="s">
        <v>2006</v>
      </c>
      <c r="J2189" s="1">
        <v>9197954486</v>
      </c>
      <c r="K2189" s="3">
        <v>41091</v>
      </c>
      <c r="L2189" s="1" t="s">
        <v>104</v>
      </c>
      <c r="M2189" s="1" t="s">
        <v>82</v>
      </c>
      <c r="N2189" s="1" t="s">
        <v>75</v>
      </c>
      <c r="O2189" s="10">
        <v>45093.970034722224</v>
      </c>
      <c r="P2189" s="10">
        <v>45131.104166666664</v>
      </c>
      <c r="Q2189">
        <v>0</v>
      </c>
      <c r="R2189" t="s">
        <v>220</v>
      </c>
      <c r="S2189" t="s">
        <v>220</v>
      </c>
      <c r="T2189">
        <v>0</v>
      </c>
      <c r="U2189" t="s">
        <v>220</v>
      </c>
      <c r="V2189" t="str">
        <f>VLOOKUP(F2189, [1]!Table1[[#All],[Gender]:[city]], 3, FALSE)</f>
        <v>Undergraduate Student</v>
      </c>
      <c r="W2189" s="11">
        <f>VLOOKUP(F2189, [1]!Table1[[#All],[Gender]:[city]], 4, FALSE)</f>
        <v>45130</v>
      </c>
      <c r="X2189" t="b">
        <f>VLOOKUP(F2189, [1]!Table1[[#All],[Gender]:[isFromSocialMedia]], 7, FALSE)</f>
        <v>0</v>
      </c>
      <c r="Y2189" t="str">
        <f>IF(TEXT(Table1[[#This Row],[Apply Date]], "yyyy-mm-dd") = TEXT(Table1[[#This Row],[Sign Up Date]], "yyyy-mm-dd"), "New User", "Repeat User")</f>
        <v>Repeat User</v>
      </c>
    </row>
    <row r="2190" spans="1:25" ht="12.75" x14ac:dyDescent="0.2">
      <c r="A2190" s="1" t="s">
        <v>4012</v>
      </c>
      <c r="B2190" s="1" t="s">
        <v>2628</v>
      </c>
      <c r="C2190" s="1" t="s">
        <v>830</v>
      </c>
      <c r="D2190" s="1" t="s">
        <v>2629</v>
      </c>
      <c r="E2190" s="2">
        <v>45292.146365740744</v>
      </c>
      <c r="F2190" s="1" t="s">
        <v>25</v>
      </c>
      <c r="G2190" s="9" t="s">
        <v>4013</v>
      </c>
      <c r="H2190" s="9" t="s">
        <v>4014</v>
      </c>
      <c r="I2190" s="9" t="s">
        <v>233</v>
      </c>
      <c r="J2190" s="1">
        <v>233</v>
      </c>
      <c r="K2190" s="3">
        <v>44440</v>
      </c>
      <c r="L2190" s="1" t="s">
        <v>50</v>
      </c>
      <c r="M2190" s="1" t="s">
        <v>4015</v>
      </c>
      <c r="N2190" s="1" t="s">
        <v>75</v>
      </c>
      <c r="O2190" s="10">
        <v>45093.189097222225</v>
      </c>
      <c r="P2190" s="10">
        <v>45131.104166666664</v>
      </c>
      <c r="Q2190">
        <v>0</v>
      </c>
      <c r="R2190" t="s">
        <v>220</v>
      </c>
      <c r="S2190" t="s">
        <v>220</v>
      </c>
      <c r="T2190">
        <v>0</v>
      </c>
      <c r="U2190" t="s">
        <v>220</v>
      </c>
      <c r="V2190" t="str">
        <f>VLOOKUP(F2190, [1]!Table1[[#All],[Gender]:[city]], 3, FALSE)</f>
        <v>Undergraduate Student</v>
      </c>
      <c r="W2190" s="11">
        <f>VLOOKUP(F2190, [1]!Table1[[#All],[Gender]:[city]], 4, FALSE)</f>
        <v>45130</v>
      </c>
      <c r="X2190" t="b">
        <f>VLOOKUP(F2190, [1]!Table1[[#All],[Gender]:[isFromSocialMedia]], 7, FALSE)</f>
        <v>0</v>
      </c>
      <c r="Y2190" t="str">
        <f>IF(TEXT(Table1[[#This Row],[Apply Date]], "yyyy-mm-dd") = TEXT(Table1[[#This Row],[Sign Up Date]], "yyyy-mm-dd"), "New User", "Repeat User")</f>
        <v>Repeat User</v>
      </c>
    </row>
    <row r="2191" spans="1:25" ht="12.75" x14ac:dyDescent="0.2">
      <c r="A2191" s="1" t="s">
        <v>4016</v>
      </c>
      <c r="B2191" s="1" t="s">
        <v>2628</v>
      </c>
      <c r="C2191" s="1" t="s">
        <v>830</v>
      </c>
      <c r="D2191" s="1" t="s">
        <v>2629</v>
      </c>
      <c r="E2191" s="2">
        <v>45292.146365740744</v>
      </c>
      <c r="F2191" s="1" t="s">
        <v>25</v>
      </c>
      <c r="G2191" s="9" t="s">
        <v>77</v>
      </c>
      <c r="H2191" s="9" t="s">
        <v>3200</v>
      </c>
      <c r="I2191" s="9" t="s">
        <v>79</v>
      </c>
      <c r="J2191" s="1">
        <v>50001</v>
      </c>
      <c r="K2191" s="4">
        <v>44896</v>
      </c>
      <c r="L2191" s="1" t="s">
        <v>104</v>
      </c>
      <c r="M2191" s="1" t="s">
        <v>689</v>
      </c>
      <c r="N2191" s="1" t="s">
        <v>75</v>
      </c>
      <c r="O2191" s="10">
        <v>45089.95652777778</v>
      </c>
      <c r="P2191" s="10">
        <v>45103.104166666664</v>
      </c>
      <c r="Q2191">
        <v>0</v>
      </c>
      <c r="R2191" t="s">
        <v>220</v>
      </c>
      <c r="S2191" t="s">
        <v>220</v>
      </c>
      <c r="T2191">
        <v>0</v>
      </c>
      <c r="U2191" t="s">
        <v>220</v>
      </c>
      <c r="V2191" t="str">
        <f>VLOOKUP(F2191, [1]!Table1[[#All],[Gender]:[city]], 3, FALSE)</f>
        <v>Undergraduate Student</v>
      </c>
      <c r="W2191" s="11">
        <f>VLOOKUP(F2191, [1]!Table1[[#All],[Gender]:[city]], 4, FALSE)</f>
        <v>45130</v>
      </c>
      <c r="X2191" t="b">
        <f>VLOOKUP(F2191, [1]!Table1[[#All],[Gender]:[isFromSocialMedia]], 7, FALSE)</f>
        <v>0</v>
      </c>
      <c r="Y2191" t="str">
        <f>IF(TEXT(Table1[[#This Row],[Apply Date]], "yyyy-mm-dd") = TEXT(Table1[[#This Row],[Sign Up Date]], "yyyy-mm-dd"), "New User", "Repeat User")</f>
        <v>Repeat User</v>
      </c>
    </row>
    <row r="2192" spans="1:25" ht="12.75" x14ac:dyDescent="0.2">
      <c r="A2192" s="1" t="s">
        <v>4017</v>
      </c>
      <c r="B2192" s="1" t="s">
        <v>2628</v>
      </c>
      <c r="C2192" s="1" t="s">
        <v>830</v>
      </c>
      <c r="D2192" s="1" t="s">
        <v>2629</v>
      </c>
      <c r="E2192" s="2">
        <v>45292.146365740744</v>
      </c>
      <c r="F2192" s="1" t="s">
        <v>25</v>
      </c>
      <c r="G2192" s="9" t="s">
        <v>59</v>
      </c>
      <c r="H2192" s="9" t="s">
        <v>60</v>
      </c>
      <c r="I2192" s="9" t="s">
        <v>61</v>
      </c>
      <c r="J2192" s="1">
        <v>63108</v>
      </c>
      <c r="K2192" s="4">
        <v>45627</v>
      </c>
      <c r="L2192" s="1" t="s">
        <v>50</v>
      </c>
      <c r="M2192" s="1" t="s">
        <v>131</v>
      </c>
      <c r="N2192" s="1" t="s">
        <v>75</v>
      </c>
      <c r="O2192" s="10">
        <v>45212.181967592594</v>
      </c>
      <c r="P2192" s="10">
        <v>45264.104432870372</v>
      </c>
      <c r="Q2192">
        <v>0</v>
      </c>
      <c r="R2192" t="s">
        <v>220</v>
      </c>
      <c r="S2192" t="s">
        <v>220</v>
      </c>
      <c r="T2192">
        <v>0</v>
      </c>
      <c r="U2192" t="s">
        <v>220</v>
      </c>
      <c r="V2192" t="str">
        <f>VLOOKUP(F2192, [1]!Table1[[#All],[Gender]:[city]], 3, FALSE)</f>
        <v>Undergraduate Student</v>
      </c>
      <c r="W2192" s="11">
        <f>VLOOKUP(F2192, [1]!Table1[[#All],[Gender]:[city]], 4, FALSE)</f>
        <v>45130</v>
      </c>
      <c r="X2192" t="b">
        <f>VLOOKUP(F2192, [1]!Table1[[#All],[Gender]:[isFromSocialMedia]], 7, FALSE)</f>
        <v>0</v>
      </c>
      <c r="Y2192" t="str">
        <f>IF(TEXT(Table1[[#This Row],[Apply Date]], "yyyy-mm-dd") = TEXT(Table1[[#This Row],[Sign Up Date]], "yyyy-mm-dd"), "New User", "Repeat User")</f>
        <v>Repeat User</v>
      </c>
    </row>
    <row r="2193" spans="1:25" ht="12.75" x14ac:dyDescent="0.2">
      <c r="A2193" s="1" t="s">
        <v>4018</v>
      </c>
      <c r="B2193" s="1" t="s">
        <v>2628</v>
      </c>
      <c r="C2193" s="1" t="s">
        <v>830</v>
      </c>
      <c r="D2193" s="1" t="s">
        <v>2629</v>
      </c>
      <c r="E2193" s="2">
        <v>45292.146365740744</v>
      </c>
      <c r="F2193" s="1" t="s">
        <v>25</v>
      </c>
      <c r="G2193" s="9" t="s">
        <v>118</v>
      </c>
      <c r="H2193" s="9" t="s">
        <v>444</v>
      </c>
      <c r="I2193" s="9" t="s">
        <v>45</v>
      </c>
      <c r="J2193" s="1">
        <v>520008</v>
      </c>
      <c r="K2193" s="3">
        <v>45444</v>
      </c>
      <c r="L2193" s="1" t="s">
        <v>37</v>
      </c>
      <c r="M2193" s="1" t="s">
        <v>4019</v>
      </c>
      <c r="N2193" s="1" t="s">
        <v>39</v>
      </c>
      <c r="O2193" s="10">
        <v>45046.431331018517</v>
      </c>
      <c r="P2193" s="10">
        <v>45054.104166666664</v>
      </c>
      <c r="Q2193" s="1">
        <v>2500</v>
      </c>
      <c r="R2193" s="1" t="s">
        <v>2644</v>
      </c>
      <c r="S2193" s="1" t="s">
        <v>830</v>
      </c>
      <c r="T2193" s="1">
        <v>1182</v>
      </c>
      <c r="U2193" s="1" t="s">
        <v>2645</v>
      </c>
      <c r="V2193" t="str">
        <f>VLOOKUP(F2193, [1]!Table1[[#All],[Gender]:[city]], 3, FALSE)</f>
        <v>Undergraduate Student</v>
      </c>
      <c r="W2193" s="11">
        <f>VLOOKUP(F2193, [1]!Table1[[#All],[Gender]:[city]], 4, FALSE)</f>
        <v>45130</v>
      </c>
      <c r="X2193" t="b">
        <f>VLOOKUP(F2193, [1]!Table1[[#All],[Gender]:[isFromSocialMedia]], 7, FALSE)</f>
        <v>0</v>
      </c>
      <c r="Y2193" t="str">
        <f>IF(TEXT(Table1[[#This Row],[Apply Date]], "yyyy-mm-dd") = TEXT(Table1[[#This Row],[Sign Up Date]], "yyyy-mm-dd"), "New User", "Repeat User")</f>
        <v>Repeat User</v>
      </c>
    </row>
    <row r="2194" spans="1:25" ht="12.75" x14ac:dyDescent="0.2">
      <c r="A2194" s="1" t="s">
        <v>4020</v>
      </c>
      <c r="B2194" s="1" t="s">
        <v>2628</v>
      </c>
      <c r="C2194" s="1" t="s">
        <v>830</v>
      </c>
      <c r="D2194" s="1" t="s">
        <v>2629</v>
      </c>
      <c r="E2194" s="2">
        <v>45292.146365740744</v>
      </c>
      <c r="F2194" s="1" t="s">
        <v>25</v>
      </c>
      <c r="G2194" s="9" t="s">
        <v>2429</v>
      </c>
      <c r="H2194" s="9" t="s">
        <v>230</v>
      </c>
      <c r="I2194" s="9" t="s">
        <v>45</v>
      </c>
      <c r="J2194" s="1">
        <v>627007</v>
      </c>
      <c r="K2194" s="3">
        <v>46174</v>
      </c>
      <c r="L2194" s="1" t="s">
        <v>37</v>
      </c>
      <c r="M2194" s="1" t="s">
        <v>46</v>
      </c>
      <c r="N2194" s="1" t="s">
        <v>75</v>
      </c>
      <c r="O2194" s="10">
        <v>45091.562083333331</v>
      </c>
      <c r="P2194" s="10">
        <v>45103.104166666664</v>
      </c>
      <c r="Q2194">
        <v>0</v>
      </c>
      <c r="R2194" t="s">
        <v>220</v>
      </c>
      <c r="S2194" t="s">
        <v>220</v>
      </c>
      <c r="T2194">
        <v>0</v>
      </c>
      <c r="U2194" t="s">
        <v>220</v>
      </c>
      <c r="V2194" t="str">
        <f>VLOOKUP(F2194, [1]!Table1[[#All],[Gender]:[city]], 3, FALSE)</f>
        <v>Undergraduate Student</v>
      </c>
      <c r="W2194" s="11">
        <f>VLOOKUP(F2194, [1]!Table1[[#All],[Gender]:[city]], 4, FALSE)</f>
        <v>45130</v>
      </c>
      <c r="X2194" t="b">
        <f>VLOOKUP(F2194, [1]!Table1[[#All],[Gender]:[isFromSocialMedia]], 7, FALSE)</f>
        <v>0</v>
      </c>
      <c r="Y2194" t="str">
        <f>IF(TEXT(Table1[[#This Row],[Apply Date]], "yyyy-mm-dd") = TEXT(Table1[[#This Row],[Sign Up Date]], "yyyy-mm-dd"), "New User", "Repeat User")</f>
        <v>Repeat User</v>
      </c>
    </row>
    <row r="2195" spans="1:25" ht="12.75" x14ac:dyDescent="0.2">
      <c r="A2195" s="1" t="s">
        <v>4021</v>
      </c>
      <c r="B2195" s="1" t="s">
        <v>2628</v>
      </c>
      <c r="C2195" s="1" t="s">
        <v>830</v>
      </c>
      <c r="D2195" s="1" t="s">
        <v>2629</v>
      </c>
      <c r="E2195" s="2">
        <v>45292.146365740744</v>
      </c>
      <c r="F2195" s="1" t="s">
        <v>25</v>
      </c>
      <c r="G2195" s="9" t="s">
        <v>232</v>
      </c>
      <c r="H2195" s="9" t="s">
        <v>285</v>
      </c>
      <c r="I2195" s="9" t="s">
        <v>233</v>
      </c>
      <c r="J2195" s="1">
        <v>233</v>
      </c>
      <c r="K2195" s="3">
        <v>43344</v>
      </c>
      <c r="L2195" s="1" t="s">
        <v>104</v>
      </c>
      <c r="M2195" s="1" t="s">
        <v>319</v>
      </c>
      <c r="N2195" s="1" t="s">
        <v>39</v>
      </c>
      <c r="O2195" s="10">
        <v>45115.421261574076</v>
      </c>
      <c r="P2195" s="10">
        <v>45159.1875</v>
      </c>
      <c r="Q2195" s="1">
        <v>1000</v>
      </c>
      <c r="R2195" s="1" t="s">
        <v>2762</v>
      </c>
      <c r="S2195" s="1" t="s">
        <v>2763</v>
      </c>
      <c r="T2195" s="1">
        <v>1776</v>
      </c>
      <c r="U2195" s="1" t="s">
        <v>2645</v>
      </c>
      <c r="V2195" t="str">
        <f>VLOOKUP(F2195, [1]!Table1[[#All],[Gender]:[city]], 3, FALSE)</f>
        <v>Undergraduate Student</v>
      </c>
      <c r="W2195" s="11">
        <f>VLOOKUP(F2195, [1]!Table1[[#All],[Gender]:[city]], 4, FALSE)</f>
        <v>45130</v>
      </c>
      <c r="X2195" t="b">
        <f>VLOOKUP(F2195, [1]!Table1[[#All],[Gender]:[isFromSocialMedia]], 7, FALSE)</f>
        <v>0</v>
      </c>
      <c r="Y2195" t="str">
        <f>IF(TEXT(Table1[[#This Row],[Apply Date]], "yyyy-mm-dd") = TEXT(Table1[[#This Row],[Sign Up Date]], "yyyy-mm-dd"), "New User", "Repeat User")</f>
        <v>Repeat User</v>
      </c>
    </row>
    <row r="2196" spans="1:25" ht="12.75" x14ac:dyDescent="0.2">
      <c r="A2196" s="1" t="s">
        <v>4022</v>
      </c>
      <c r="B2196" s="1" t="s">
        <v>2628</v>
      </c>
      <c r="C2196" s="1" t="s">
        <v>830</v>
      </c>
      <c r="D2196" s="1" t="s">
        <v>2629</v>
      </c>
      <c r="E2196" s="2">
        <v>45292.146365740744</v>
      </c>
      <c r="F2196" s="1" t="s">
        <v>25</v>
      </c>
      <c r="G2196" s="9" t="s">
        <v>861</v>
      </c>
      <c r="H2196" s="9" t="s">
        <v>782</v>
      </c>
      <c r="I2196" s="9" t="s">
        <v>79</v>
      </c>
      <c r="J2196" s="1">
        <v>524101</v>
      </c>
      <c r="K2196" s="3">
        <v>44348</v>
      </c>
      <c r="L2196" s="1" t="s">
        <v>50</v>
      </c>
      <c r="M2196" s="1" t="s">
        <v>401</v>
      </c>
      <c r="N2196" s="1" t="s">
        <v>75</v>
      </c>
      <c r="O2196" s="10">
        <v>45120.426365740743</v>
      </c>
      <c r="P2196" s="10">
        <v>45131.104166666664</v>
      </c>
      <c r="Q2196">
        <v>0</v>
      </c>
      <c r="R2196" t="s">
        <v>220</v>
      </c>
      <c r="S2196" t="s">
        <v>220</v>
      </c>
      <c r="T2196">
        <v>0</v>
      </c>
      <c r="U2196" t="s">
        <v>220</v>
      </c>
      <c r="V2196" t="str">
        <f>VLOOKUP(F2196, [1]!Table1[[#All],[Gender]:[city]], 3, FALSE)</f>
        <v>Undergraduate Student</v>
      </c>
      <c r="W2196" s="11">
        <f>VLOOKUP(F2196, [1]!Table1[[#All],[Gender]:[city]], 4, FALSE)</f>
        <v>45130</v>
      </c>
      <c r="X2196" t="b">
        <f>VLOOKUP(F2196, [1]!Table1[[#All],[Gender]:[isFromSocialMedia]], 7, FALSE)</f>
        <v>0</v>
      </c>
      <c r="Y2196" t="str">
        <f>IF(TEXT(Table1[[#This Row],[Apply Date]], "yyyy-mm-dd") = TEXT(Table1[[#This Row],[Sign Up Date]], "yyyy-mm-dd"), "New User", "Repeat User")</f>
        <v>Repeat User</v>
      </c>
    </row>
    <row r="2197" spans="1:25" ht="12.75" x14ac:dyDescent="0.2">
      <c r="A2197" s="1" t="s">
        <v>4023</v>
      </c>
      <c r="B2197" s="1" t="s">
        <v>2628</v>
      </c>
      <c r="C2197" s="1" t="s">
        <v>830</v>
      </c>
      <c r="D2197" s="1" t="s">
        <v>2629</v>
      </c>
      <c r="E2197" s="2">
        <v>45292.146365740744</v>
      </c>
      <c r="F2197" s="1" t="s">
        <v>33</v>
      </c>
      <c r="G2197" s="9" t="s">
        <v>324</v>
      </c>
      <c r="H2197" s="9" t="s">
        <v>325</v>
      </c>
      <c r="I2197" s="9" t="s">
        <v>79</v>
      </c>
      <c r="J2197" s="1" t="s">
        <v>4024</v>
      </c>
      <c r="K2197" s="3">
        <v>45108</v>
      </c>
      <c r="L2197" s="1" t="s">
        <v>50</v>
      </c>
      <c r="M2197" s="1" t="s">
        <v>4025</v>
      </c>
      <c r="N2197" s="1" t="s">
        <v>75</v>
      </c>
      <c r="O2197" s="10">
        <v>45115.324884259258</v>
      </c>
      <c r="P2197" s="10">
        <v>45131.104166666664</v>
      </c>
      <c r="Q2197">
        <v>0</v>
      </c>
      <c r="R2197" t="s">
        <v>220</v>
      </c>
      <c r="S2197" t="s">
        <v>220</v>
      </c>
      <c r="T2197">
        <v>0</v>
      </c>
      <c r="U2197" t="s">
        <v>220</v>
      </c>
      <c r="V2197" t="str">
        <f>VLOOKUP(F2197, [1]!Table1[[#All],[Gender]:[city]], 3, FALSE)</f>
        <v>Not in Education</v>
      </c>
      <c r="W2197" s="11">
        <f>VLOOKUP(F2197, [1]!Table1[[#All],[Gender]:[city]], 4, FALSE)</f>
        <v>45092</v>
      </c>
      <c r="X2197" t="b">
        <f>VLOOKUP(F2197, [1]!Table1[[#All],[Gender]:[isFromSocialMedia]], 7, FALSE)</f>
        <v>0</v>
      </c>
      <c r="Y2197" t="str">
        <f>IF(TEXT(Table1[[#This Row],[Apply Date]], "yyyy-mm-dd") = TEXT(Table1[[#This Row],[Sign Up Date]], "yyyy-mm-dd"), "New User", "Repeat User")</f>
        <v>Repeat User</v>
      </c>
    </row>
    <row r="2198" spans="1:25" ht="12.75" x14ac:dyDescent="0.2">
      <c r="A2198" s="1" t="s">
        <v>4026</v>
      </c>
      <c r="B2198" s="1" t="s">
        <v>2628</v>
      </c>
      <c r="C2198" s="1" t="s">
        <v>830</v>
      </c>
      <c r="D2198" s="1" t="s">
        <v>2629</v>
      </c>
      <c r="E2198" s="2">
        <v>45292.146365740744</v>
      </c>
      <c r="F2198" s="1" t="s">
        <v>25</v>
      </c>
      <c r="G2198" s="9" t="s">
        <v>4027</v>
      </c>
      <c r="H2198" s="9" t="s">
        <v>896</v>
      </c>
      <c r="I2198" s="9" t="s">
        <v>79</v>
      </c>
      <c r="J2198" s="1">
        <v>640001</v>
      </c>
      <c r="K2198" s="3">
        <v>39995</v>
      </c>
      <c r="L2198" s="1" t="s">
        <v>104</v>
      </c>
      <c r="M2198" s="1" t="s">
        <v>2508</v>
      </c>
      <c r="N2198" s="1" t="s">
        <v>75</v>
      </c>
      <c r="O2198" s="10">
        <v>45140.15421296296</v>
      </c>
      <c r="P2198" s="10">
        <v>45299.146365740744</v>
      </c>
      <c r="Q2198">
        <v>0</v>
      </c>
      <c r="R2198" t="s">
        <v>220</v>
      </c>
      <c r="S2198" t="s">
        <v>220</v>
      </c>
      <c r="T2198">
        <v>0</v>
      </c>
      <c r="U2198" t="s">
        <v>220</v>
      </c>
      <c r="V2198" t="str">
        <f>VLOOKUP(F2198, [1]!Table1[[#All],[Gender]:[city]], 3, FALSE)</f>
        <v>Undergraduate Student</v>
      </c>
      <c r="W2198" s="11">
        <f>VLOOKUP(F2198, [1]!Table1[[#All],[Gender]:[city]], 4, FALSE)</f>
        <v>45130</v>
      </c>
      <c r="X2198" t="b">
        <f>VLOOKUP(F2198, [1]!Table1[[#All],[Gender]:[isFromSocialMedia]], 7, FALSE)</f>
        <v>0</v>
      </c>
      <c r="Y2198" t="str">
        <f>IF(TEXT(Table1[[#This Row],[Apply Date]], "yyyy-mm-dd") = TEXT(Table1[[#This Row],[Sign Up Date]], "yyyy-mm-dd"), "New User", "Repeat User")</f>
        <v>Repeat User</v>
      </c>
    </row>
    <row r="2199" spans="1:25" ht="12.75" x14ac:dyDescent="0.2">
      <c r="A2199" s="1" t="s">
        <v>4028</v>
      </c>
      <c r="B2199" s="1" t="s">
        <v>2628</v>
      </c>
      <c r="C2199" s="1" t="s">
        <v>830</v>
      </c>
      <c r="D2199" s="1" t="s">
        <v>2629</v>
      </c>
      <c r="E2199" s="2">
        <v>45292.146365740744</v>
      </c>
      <c r="F2199" s="1" t="s">
        <v>25</v>
      </c>
      <c r="G2199" s="9" t="s">
        <v>455</v>
      </c>
      <c r="H2199" s="9" t="s">
        <v>1577</v>
      </c>
      <c r="I2199" s="9" t="s">
        <v>79</v>
      </c>
      <c r="J2199" s="1">
        <v>9002901</v>
      </c>
      <c r="K2199" s="3">
        <v>43678</v>
      </c>
      <c r="L2199" s="1" t="s">
        <v>50</v>
      </c>
      <c r="M2199" s="1" t="s">
        <v>408</v>
      </c>
      <c r="N2199" s="1" t="s">
        <v>75</v>
      </c>
      <c r="O2199" s="10">
        <v>45025.335555555554</v>
      </c>
      <c r="P2199" s="10">
        <v>45040.104166666664</v>
      </c>
      <c r="Q2199">
        <v>0</v>
      </c>
      <c r="R2199" t="s">
        <v>220</v>
      </c>
      <c r="S2199" t="s">
        <v>220</v>
      </c>
      <c r="T2199">
        <v>0</v>
      </c>
      <c r="U2199" t="s">
        <v>220</v>
      </c>
      <c r="V2199" t="str">
        <f>VLOOKUP(F2199, [1]!Table1[[#All],[Gender]:[city]], 3, FALSE)</f>
        <v>Undergraduate Student</v>
      </c>
      <c r="W2199" s="11">
        <f>VLOOKUP(F2199, [1]!Table1[[#All],[Gender]:[city]], 4, FALSE)</f>
        <v>45130</v>
      </c>
      <c r="X2199" t="b">
        <f>VLOOKUP(F2199, [1]!Table1[[#All],[Gender]:[isFromSocialMedia]], 7, FALSE)</f>
        <v>0</v>
      </c>
      <c r="Y2199" t="str">
        <f>IF(TEXT(Table1[[#This Row],[Apply Date]], "yyyy-mm-dd") = TEXT(Table1[[#This Row],[Sign Up Date]], "yyyy-mm-dd"), "New User", "Repeat User")</f>
        <v>Repeat User</v>
      </c>
    </row>
    <row r="2200" spans="1:25" ht="12.75" x14ac:dyDescent="0.2">
      <c r="A2200" s="1" t="s">
        <v>4029</v>
      </c>
      <c r="B2200" s="1" t="s">
        <v>2628</v>
      </c>
      <c r="C2200" s="1" t="s">
        <v>830</v>
      </c>
      <c r="D2200" s="1" t="s">
        <v>2629</v>
      </c>
      <c r="E2200" s="2">
        <v>45292.146365740744</v>
      </c>
      <c r="F2200" s="1" t="s">
        <v>33</v>
      </c>
      <c r="G2200" s="9" t="s">
        <v>232</v>
      </c>
      <c r="H2200" s="9" t="s">
        <v>4030</v>
      </c>
      <c r="I2200" s="9" t="s">
        <v>233</v>
      </c>
      <c r="J2200" s="1" t="s">
        <v>4031</v>
      </c>
      <c r="K2200" s="4">
        <v>44501</v>
      </c>
      <c r="L2200" s="1" t="s">
        <v>37</v>
      </c>
      <c r="M2200" s="1" t="s">
        <v>401</v>
      </c>
      <c r="N2200" s="1" t="s">
        <v>75</v>
      </c>
      <c r="O2200" s="10">
        <v>45113.316493055558</v>
      </c>
      <c r="P2200" s="10">
        <v>45145.1875</v>
      </c>
      <c r="Q2200">
        <v>0</v>
      </c>
      <c r="R2200" t="s">
        <v>220</v>
      </c>
      <c r="S2200" t="s">
        <v>220</v>
      </c>
      <c r="T2200">
        <v>0</v>
      </c>
      <c r="U2200" t="s">
        <v>220</v>
      </c>
      <c r="V2200" t="str">
        <f>VLOOKUP(F2200, [1]!Table1[[#All],[Gender]:[city]], 3, FALSE)</f>
        <v>Not in Education</v>
      </c>
      <c r="W2200" s="11">
        <f>VLOOKUP(F2200, [1]!Table1[[#All],[Gender]:[city]], 4, FALSE)</f>
        <v>45092</v>
      </c>
      <c r="X2200" t="b">
        <f>VLOOKUP(F2200, [1]!Table1[[#All],[Gender]:[isFromSocialMedia]], 7, FALSE)</f>
        <v>0</v>
      </c>
      <c r="Y2200" t="str">
        <f>IF(TEXT(Table1[[#This Row],[Apply Date]], "yyyy-mm-dd") = TEXT(Table1[[#This Row],[Sign Up Date]], "yyyy-mm-dd"), "New User", "Repeat User")</f>
        <v>Repeat User</v>
      </c>
    </row>
    <row r="2201" spans="1:25" ht="12.75" x14ac:dyDescent="0.2">
      <c r="A2201" s="1" t="s">
        <v>4032</v>
      </c>
      <c r="B2201" s="1" t="s">
        <v>2628</v>
      </c>
      <c r="C2201" s="1" t="s">
        <v>830</v>
      </c>
      <c r="D2201" s="1" t="s">
        <v>2629</v>
      </c>
      <c r="E2201" s="2">
        <v>45292.146365740744</v>
      </c>
      <c r="F2201" s="1" t="s">
        <v>25</v>
      </c>
      <c r="G2201" s="9" t="s">
        <v>4033</v>
      </c>
      <c r="H2201" s="9" t="s">
        <v>67</v>
      </c>
      <c r="I2201" s="9" t="s">
        <v>45</v>
      </c>
      <c r="J2201" s="1">
        <v>201014</v>
      </c>
      <c r="K2201" s="3">
        <v>46204</v>
      </c>
      <c r="L2201" s="1" t="s">
        <v>37</v>
      </c>
      <c r="M2201" s="1" t="s">
        <v>30</v>
      </c>
      <c r="N2201" s="1" t="s">
        <v>75</v>
      </c>
      <c r="O2201" s="10">
        <v>45132.489305555559</v>
      </c>
      <c r="P2201" s="10">
        <v>45145.1875</v>
      </c>
      <c r="Q2201">
        <v>0</v>
      </c>
      <c r="R2201" t="s">
        <v>220</v>
      </c>
      <c r="S2201" t="s">
        <v>220</v>
      </c>
      <c r="T2201">
        <v>0</v>
      </c>
      <c r="U2201" t="s">
        <v>220</v>
      </c>
      <c r="V2201" t="str">
        <f>VLOOKUP(F2201, [1]!Table1[[#All],[Gender]:[city]], 3, FALSE)</f>
        <v>Undergraduate Student</v>
      </c>
      <c r="W2201" s="11">
        <f>VLOOKUP(F2201, [1]!Table1[[#All],[Gender]:[city]], 4, FALSE)</f>
        <v>45130</v>
      </c>
      <c r="X2201" t="b">
        <f>VLOOKUP(F2201, [1]!Table1[[#All],[Gender]:[isFromSocialMedia]], 7, FALSE)</f>
        <v>0</v>
      </c>
      <c r="Y2201" t="str">
        <f>IF(TEXT(Table1[[#This Row],[Apply Date]], "yyyy-mm-dd") = TEXT(Table1[[#This Row],[Sign Up Date]], "yyyy-mm-dd"), "New User", "Repeat User")</f>
        <v>Repeat User</v>
      </c>
    </row>
    <row r="2202" spans="1:25" ht="12.75" x14ac:dyDescent="0.2">
      <c r="A2202" s="1" t="s">
        <v>4034</v>
      </c>
      <c r="B2202" s="1" t="s">
        <v>2628</v>
      </c>
      <c r="C2202" s="1" t="s">
        <v>830</v>
      </c>
      <c r="D2202" s="1" t="s">
        <v>2629</v>
      </c>
      <c r="E2202" s="2">
        <v>45292.146365740744</v>
      </c>
      <c r="F2202" s="1" t="s">
        <v>33</v>
      </c>
      <c r="G2202" s="9" t="s">
        <v>726</v>
      </c>
      <c r="H2202" s="9" t="s">
        <v>726</v>
      </c>
      <c r="I2202" s="9" t="s">
        <v>167</v>
      </c>
      <c r="J2202" s="1">
        <v>11799</v>
      </c>
      <c r="K2202" s="3">
        <v>45474</v>
      </c>
      <c r="L2202" s="1" t="s">
        <v>37</v>
      </c>
      <c r="M2202" s="1" t="s">
        <v>208</v>
      </c>
      <c r="N2202" s="1" t="s">
        <v>75</v>
      </c>
      <c r="O2202" s="10">
        <v>45091.574224537035</v>
      </c>
      <c r="P2202" s="10">
        <v>45299.146365740744</v>
      </c>
      <c r="Q2202">
        <v>0</v>
      </c>
      <c r="R2202" t="s">
        <v>220</v>
      </c>
      <c r="S2202" t="s">
        <v>220</v>
      </c>
      <c r="T2202">
        <v>0</v>
      </c>
      <c r="U2202" t="s">
        <v>220</v>
      </c>
      <c r="V2202" t="str">
        <f>VLOOKUP(F2202, [1]!Table1[[#All],[Gender]:[city]], 3, FALSE)</f>
        <v>Not in Education</v>
      </c>
      <c r="W2202" s="11">
        <f>VLOOKUP(F2202, [1]!Table1[[#All],[Gender]:[city]], 4, FALSE)</f>
        <v>45092</v>
      </c>
      <c r="X2202" t="b">
        <f>VLOOKUP(F2202, [1]!Table1[[#All],[Gender]:[isFromSocialMedia]], 7, FALSE)</f>
        <v>0</v>
      </c>
      <c r="Y2202" t="str">
        <f>IF(TEXT(Table1[[#This Row],[Apply Date]], "yyyy-mm-dd") = TEXT(Table1[[#This Row],[Sign Up Date]], "yyyy-mm-dd"), "New User", "Repeat User")</f>
        <v>Repeat User</v>
      </c>
    </row>
    <row r="2203" spans="1:25" ht="12.75" x14ac:dyDescent="0.2">
      <c r="A2203" s="1" t="s">
        <v>4035</v>
      </c>
      <c r="B2203" s="1" t="s">
        <v>2628</v>
      </c>
      <c r="C2203" s="1" t="s">
        <v>830</v>
      </c>
      <c r="D2203" s="1" t="s">
        <v>2629</v>
      </c>
      <c r="E2203" s="2">
        <v>45292.146365740744</v>
      </c>
      <c r="F2203" s="1" t="s">
        <v>25</v>
      </c>
      <c r="G2203" s="9" t="s">
        <v>651</v>
      </c>
      <c r="H2203" s="9" t="s">
        <v>651</v>
      </c>
      <c r="I2203" s="9" t="s">
        <v>233</v>
      </c>
      <c r="J2203" s="1">
        <v>233</v>
      </c>
      <c r="K2203" s="3">
        <v>44774</v>
      </c>
      <c r="L2203" s="1" t="s">
        <v>104</v>
      </c>
      <c r="M2203" s="1" t="s">
        <v>408</v>
      </c>
      <c r="N2203" s="1" t="s">
        <v>75</v>
      </c>
      <c r="O2203" s="10">
        <v>45093.333136574074</v>
      </c>
      <c r="P2203" s="10">
        <v>45117.104166666664</v>
      </c>
      <c r="Q2203">
        <v>0</v>
      </c>
      <c r="R2203" t="s">
        <v>220</v>
      </c>
      <c r="S2203" t="s">
        <v>220</v>
      </c>
      <c r="T2203">
        <v>0</v>
      </c>
      <c r="U2203" t="s">
        <v>220</v>
      </c>
      <c r="V2203" t="str">
        <f>VLOOKUP(F2203, [1]!Table1[[#All],[Gender]:[city]], 3, FALSE)</f>
        <v>Undergraduate Student</v>
      </c>
      <c r="W2203" s="11">
        <f>VLOOKUP(F2203, [1]!Table1[[#All],[Gender]:[city]], 4, FALSE)</f>
        <v>45130</v>
      </c>
      <c r="X2203" t="b">
        <f>VLOOKUP(F2203, [1]!Table1[[#All],[Gender]:[isFromSocialMedia]], 7, FALSE)</f>
        <v>0</v>
      </c>
      <c r="Y2203" t="str">
        <f>IF(TEXT(Table1[[#This Row],[Apply Date]], "yyyy-mm-dd") = TEXT(Table1[[#This Row],[Sign Up Date]], "yyyy-mm-dd"), "New User", "Repeat User")</f>
        <v>Repeat User</v>
      </c>
    </row>
    <row r="2204" spans="1:25" ht="12.75" x14ac:dyDescent="0.2">
      <c r="A2204" s="1" t="s">
        <v>4036</v>
      </c>
      <c r="B2204" s="1" t="s">
        <v>2628</v>
      </c>
      <c r="C2204" s="1" t="s">
        <v>830</v>
      </c>
      <c r="D2204" s="1" t="s">
        <v>2629</v>
      </c>
      <c r="E2204" s="2">
        <v>45292.146365740744</v>
      </c>
      <c r="F2204" s="1" t="s">
        <v>25</v>
      </c>
      <c r="G2204" s="9" t="s">
        <v>1640</v>
      </c>
      <c r="H2204" s="9" t="s">
        <v>699</v>
      </c>
      <c r="I2204" s="9" t="s">
        <v>45</v>
      </c>
      <c r="J2204" s="1">
        <v>490006</v>
      </c>
      <c r="K2204" s="3">
        <v>44713</v>
      </c>
      <c r="L2204" s="1" t="s">
        <v>104</v>
      </c>
      <c r="M2204" s="1" t="s">
        <v>80</v>
      </c>
      <c r="N2204" s="1" t="s">
        <v>75</v>
      </c>
      <c r="O2204" s="10">
        <v>45093.339675925927</v>
      </c>
      <c r="P2204" s="10">
        <v>45117.104166666664</v>
      </c>
      <c r="Q2204">
        <v>0</v>
      </c>
      <c r="R2204" t="s">
        <v>220</v>
      </c>
      <c r="S2204" t="s">
        <v>220</v>
      </c>
      <c r="T2204">
        <v>0</v>
      </c>
      <c r="U2204" t="s">
        <v>220</v>
      </c>
      <c r="V2204" t="str">
        <f>VLOOKUP(F2204, [1]!Table1[[#All],[Gender]:[city]], 3, FALSE)</f>
        <v>Undergraduate Student</v>
      </c>
      <c r="W2204" s="11">
        <f>VLOOKUP(F2204, [1]!Table1[[#All],[Gender]:[city]], 4, FALSE)</f>
        <v>45130</v>
      </c>
      <c r="X2204" t="b">
        <f>VLOOKUP(F2204, [1]!Table1[[#All],[Gender]:[isFromSocialMedia]], 7, FALSE)</f>
        <v>0</v>
      </c>
      <c r="Y2204" t="str">
        <f>IF(TEXT(Table1[[#This Row],[Apply Date]], "yyyy-mm-dd") = TEXT(Table1[[#This Row],[Sign Up Date]], "yyyy-mm-dd"), "New User", "Repeat User")</f>
        <v>Repeat User</v>
      </c>
    </row>
    <row r="2205" spans="1:25" ht="12.75" x14ac:dyDescent="0.2">
      <c r="A2205" s="1" t="s">
        <v>4037</v>
      </c>
      <c r="B2205" s="1" t="s">
        <v>2628</v>
      </c>
      <c r="C2205" s="1" t="s">
        <v>830</v>
      </c>
      <c r="D2205" s="1" t="s">
        <v>2629</v>
      </c>
      <c r="E2205" s="2">
        <v>45292.146365740744</v>
      </c>
      <c r="F2205" s="1" t="s">
        <v>25</v>
      </c>
      <c r="G2205" s="9" t="s">
        <v>4038</v>
      </c>
      <c r="H2205" s="9" t="s">
        <v>4039</v>
      </c>
      <c r="I2205" s="9" t="s">
        <v>45</v>
      </c>
      <c r="J2205" s="1">
        <v>695582</v>
      </c>
      <c r="K2205" s="3">
        <v>45474</v>
      </c>
      <c r="L2205" s="1" t="s">
        <v>37</v>
      </c>
      <c r="M2205" s="1" t="s">
        <v>373</v>
      </c>
      <c r="N2205" s="1" t="s">
        <v>75</v>
      </c>
      <c r="O2205" s="10">
        <v>45122.261423611111</v>
      </c>
      <c r="P2205" s="10">
        <v>45131.104166666664</v>
      </c>
      <c r="Q2205">
        <v>0</v>
      </c>
      <c r="R2205" t="s">
        <v>220</v>
      </c>
      <c r="S2205" t="s">
        <v>220</v>
      </c>
      <c r="T2205">
        <v>0</v>
      </c>
      <c r="U2205" t="s">
        <v>220</v>
      </c>
      <c r="V2205" t="str">
        <f>VLOOKUP(F2205, [1]!Table1[[#All],[Gender]:[city]], 3, FALSE)</f>
        <v>Undergraduate Student</v>
      </c>
      <c r="W2205" s="11">
        <f>VLOOKUP(F2205, [1]!Table1[[#All],[Gender]:[city]], 4, FALSE)</f>
        <v>45130</v>
      </c>
      <c r="X2205" t="b">
        <f>VLOOKUP(F2205, [1]!Table1[[#All],[Gender]:[isFromSocialMedia]], 7, FALSE)</f>
        <v>0</v>
      </c>
      <c r="Y2205" t="str">
        <f>IF(TEXT(Table1[[#This Row],[Apply Date]], "yyyy-mm-dd") = TEXT(Table1[[#This Row],[Sign Up Date]], "yyyy-mm-dd"), "New User", "Repeat User")</f>
        <v>Repeat User</v>
      </c>
    </row>
    <row r="2206" spans="1:25" ht="12.75" x14ac:dyDescent="0.2">
      <c r="A2206" s="1" t="s">
        <v>4040</v>
      </c>
      <c r="B2206" s="1" t="s">
        <v>2628</v>
      </c>
      <c r="C2206" s="1" t="s">
        <v>830</v>
      </c>
      <c r="D2206" s="1" t="s">
        <v>2629</v>
      </c>
      <c r="E2206" s="2">
        <v>45292.146365740744</v>
      </c>
      <c r="F2206" s="1" t="s">
        <v>25</v>
      </c>
      <c r="G2206" s="9" t="s">
        <v>4041</v>
      </c>
      <c r="H2206" s="9" t="s">
        <v>230</v>
      </c>
      <c r="I2206" s="9" t="s">
        <v>45</v>
      </c>
      <c r="J2206" s="1">
        <v>605104</v>
      </c>
      <c r="K2206" s="3">
        <v>44348</v>
      </c>
      <c r="L2206" s="1" t="s">
        <v>50</v>
      </c>
      <c r="M2206" s="1" t="s">
        <v>4042</v>
      </c>
      <c r="N2206" s="1" t="s">
        <v>75</v>
      </c>
      <c r="O2206" s="10">
        <v>45091.069479166668</v>
      </c>
      <c r="P2206" s="10">
        <v>45103.104166666664</v>
      </c>
      <c r="Q2206">
        <v>0</v>
      </c>
      <c r="R2206" t="s">
        <v>220</v>
      </c>
      <c r="S2206" t="s">
        <v>220</v>
      </c>
      <c r="T2206">
        <v>0</v>
      </c>
      <c r="U2206" t="s">
        <v>220</v>
      </c>
      <c r="V2206" t="str">
        <f>VLOOKUP(F2206, [1]!Table1[[#All],[Gender]:[city]], 3, FALSE)</f>
        <v>Undergraduate Student</v>
      </c>
      <c r="W2206" s="11">
        <f>VLOOKUP(F2206, [1]!Table1[[#All],[Gender]:[city]], 4, FALSE)</f>
        <v>45130</v>
      </c>
      <c r="X2206" t="b">
        <f>VLOOKUP(F2206, [1]!Table1[[#All],[Gender]:[isFromSocialMedia]], 7, FALSE)</f>
        <v>0</v>
      </c>
      <c r="Y2206" t="str">
        <f>IF(TEXT(Table1[[#This Row],[Apply Date]], "yyyy-mm-dd") = TEXT(Table1[[#This Row],[Sign Up Date]], "yyyy-mm-dd"), "New User", "Repeat User")</f>
        <v>Repeat User</v>
      </c>
    </row>
    <row r="2207" spans="1:25" ht="12.75" x14ac:dyDescent="0.2">
      <c r="A2207" s="1" t="s">
        <v>4043</v>
      </c>
      <c r="B2207" s="1" t="s">
        <v>2628</v>
      </c>
      <c r="C2207" s="1" t="s">
        <v>830</v>
      </c>
      <c r="D2207" s="1" t="s">
        <v>2629</v>
      </c>
      <c r="E2207" s="2">
        <v>45292.146365740744</v>
      </c>
      <c r="F2207" s="1" t="s">
        <v>25</v>
      </c>
      <c r="G2207" s="9" t="s">
        <v>118</v>
      </c>
      <c r="H2207" s="9" t="s">
        <v>444</v>
      </c>
      <c r="I2207" s="9" t="s">
        <v>45</v>
      </c>
      <c r="J2207" s="1">
        <v>521151</v>
      </c>
      <c r="K2207" s="3">
        <v>45474</v>
      </c>
      <c r="L2207" s="1" t="s">
        <v>37</v>
      </c>
      <c r="M2207" s="1" t="s">
        <v>4044</v>
      </c>
      <c r="N2207" s="1" t="s">
        <v>75</v>
      </c>
      <c r="O2207" s="10">
        <v>45199.594143518516</v>
      </c>
      <c r="P2207" s="10">
        <v>45299.146365740744</v>
      </c>
      <c r="Q2207">
        <v>0</v>
      </c>
      <c r="R2207" t="s">
        <v>220</v>
      </c>
      <c r="S2207" t="s">
        <v>220</v>
      </c>
      <c r="T2207">
        <v>0</v>
      </c>
      <c r="U2207" t="s">
        <v>220</v>
      </c>
      <c r="V2207" t="str">
        <f>VLOOKUP(F2207, [1]!Table1[[#All],[Gender]:[city]], 3, FALSE)</f>
        <v>Undergraduate Student</v>
      </c>
      <c r="W2207" s="11">
        <f>VLOOKUP(F2207, [1]!Table1[[#All],[Gender]:[city]], 4, FALSE)</f>
        <v>45130</v>
      </c>
      <c r="X2207" t="b">
        <f>VLOOKUP(F2207, [1]!Table1[[#All],[Gender]:[isFromSocialMedia]], 7, FALSE)</f>
        <v>0</v>
      </c>
      <c r="Y2207" t="str">
        <f>IF(TEXT(Table1[[#This Row],[Apply Date]], "yyyy-mm-dd") = TEXT(Table1[[#This Row],[Sign Up Date]], "yyyy-mm-dd"), "New User", "Repeat User")</f>
        <v>Repeat User</v>
      </c>
    </row>
    <row r="2208" spans="1:25" ht="12.75" x14ac:dyDescent="0.2">
      <c r="A2208" s="1" t="s">
        <v>4045</v>
      </c>
      <c r="B2208" s="1" t="s">
        <v>2628</v>
      </c>
      <c r="C2208" s="1" t="s">
        <v>830</v>
      </c>
      <c r="D2208" s="1" t="s">
        <v>2629</v>
      </c>
      <c r="E2208" s="2">
        <v>45292.146365740744</v>
      </c>
      <c r="F2208" s="1" t="s">
        <v>25</v>
      </c>
      <c r="G2208" s="9" t="s">
        <v>4046</v>
      </c>
      <c r="H2208" s="9" t="s">
        <v>60</v>
      </c>
      <c r="I2208" s="9" t="s">
        <v>61</v>
      </c>
      <c r="J2208" s="1">
        <v>63108</v>
      </c>
      <c r="K2208" s="4">
        <v>45627</v>
      </c>
      <c r="L2208" s="1" t="s">
        <v>50</v>
      </c>
      <c r="M2208" s="1" t="s">
        <v>366</v>
      </c>
      <c r="N2208" s="1" t="s">
        <v>75</v>
      </c>
      <c r="O2208" s="10">
        <v>45200.862557870372</v>
      </c>
      <c r="P2208" s="10">
        <v>45299.146365740744</v>
      </c>
      <c r="Q2208">
        <v>0</v>
      </c>
      <c r="R2208" t="s">
        <v>220</v>
      </c>
      <c r="S2208" t="s">
        <v>220</v>
      </c>
      <c r="T2208">
        <v>0</v>
      </c>
      <c r="U2208" t="s">
        <v>220</v>
      </c>
      <c r="V2208" t="str">
        <f>VLOOKUP(F2208, [1]!Table1[[#All],[Gender]:[city]], 3, FALSE)</f>
        <v>Undergraduate Student</v>
      </c>
      <c r="W2208" s="11">
        <f>VLOOKUP(F2208, [1]!Table1[[#All],[Gender]:[city]], 4, FALSE)</f>
        <v>45130</v>
      </c>
      <c r="X2208" t="b">
        <f>VLOOKUP(F2208, [1]!Table1[[#All],[Gender]:[isFromSocialMedia]], 7, FALSE)</f>
        <v>0</v>
      </c>
      <c r="Y2208" t="str">
        <f>IF(TEXT(Table1[[#This Row],[Apply Date]], "yyyy-mm-dd") = TEXT(Table1[[#This Row],[Sign Up Date]], "yyyy-mm-dd"), "New User", "Repeat User")</f>
        <v>Repeat User</v>
      </c>
    </row>
    <row r="2209" spans="1:25" ht="12.75" x14ac:dyDescent="0.2">
      <c r="A2209" s="1" t="s">
        <v>4047</v>
      </c>
      <c r="B2209" s="1" t="s">
        <v>2628</v>
      </c>
      <c r="C2209" s="1" t="s">
        <v>830</v>
      </c>
      <c r="D2209" s="1" t="s">
        <v>2629</v>
      </c>
      <c r="E2209" s="2">
        <v>45292.146365740744</v>
      </c>
      <c r="F2209" s="1" t="s">
        <v>33</v>
      </c>
      <c r="G2209" s="9" t="s">
        <v>4048</v>
      </c>
      <c r="H2209" s="9" t="s">
        <v>4049</v>
      </c>
      <c r="I2209" s="9" t="s">
        <v>103</v>
      </c>
      <c r="J2209" s="1">
        <v>0</v>
      </c>
      <c r="K2209" s="3">
        <v>45017</v>
      </c>
      <c r="L2209" s="1" t="s">
        <v>29</v>
      </c>
      <c r="M2209" s="1" t="s">
        <v>348</v>
      </c>
      <c r="N2209" s="1" t="s">
        <v>75</v>
      </c>
      <c r="O2209" s="10">
        <v>45092.716793981483</v>
      </c>
      <c r="P2209" s="10">
        <v>45103.104166666664</v>
      </c>
      <c r="Q2209">
        <v>0</v>
      </c>
      <c r="R2209" t="s">
        <v>220</v>
      </c>
      <c r="S2209" t="s">
        <v>220</v>
      </c>
      <c r="T2209">
        <v>0</v>
      </c>
      <c r="U2209" t="s">
        <v>220</v>
      </c>
      <c r="V2209" t="str">
        <f>VLOOKUP(F2209, [1]!Table1[[#All],[Gender]:[city]], 3, FALSE)</f>
        <v>Not in Education</v>
      </c>
      <c r="W2209" s="11">
        <f>VLOOKUP(F2209, [1]!Table1[[#All],[Gender]:[city]], 4, FALSE)</f>
        <v>45092</v>
      </c>
      <c r="X2209" t="b">
        <f>VLOOKUP(F2209, [1]!Table1[[#All],[Gender]:[isFromSocialMedia]], 7, FALSE)</f>
        <v>0</v>
      </c>
      <c r="Y2209" t="str">
        <f>IF(TEXT(Table1[[#This Row],[Apply Date]], "yyyy-mm-dd") = TEXT(Table1[[#This Row],[Sign Up Date]], "yyyy-mm-dd"), "New User", "Repeat User")</f>
        <v>New User</v>
      </c>
    </row>
    <row r="2210" spans="1:25" ht="12.75" x14ac:dyDescent="0.2">
      <c r="A2210" s="1" t="s">
        <v>4050</v>
      </c>
      <c r="B2210" s="1" t="s">
        <v>2628</v>
      </c>
      <c r="C2210" s="1" t="s">
        <v>830</v>
      </c>
      <c r="D2210" s="1" t="s">
        <v>2629</v>
      </c>
      <c r="E2210" s="2">
        <v>45292.146365740744</v>
      </c>
      <c r="F2210" s="1" t="s">
        <v>25</v>
      </c>
      <c r="G2210" s="9" t="s">
        <v>1179</v>
      </c>
      <c r="H2210" s="9" t="s">
        <v>4051</v>
      </c>
      <c r="I2210" s="9" t="s">
        <v>45</v>
      </c>
      <c r="J2210" s="1">
        <v>700118</v>
      </c>
      <c r="K2210" s="3">
        <v>45839</v>
      </c>
      <c r="L2210" s="1" t="s">
        <v>37</v>
      </c>
      <c r="M2210" s="1" t="s">
        <v>689</v>
      </c>
      <c r="N2210" s="1" t="s">
        <v>75</v>
      </c>
      <c r="O2210" s="10">
        <v>45090.803240740737</v>
      </c>
      <c r="P2210" s="10">
        <v>45103.104166666664</v>
      </c>
      <c r="Q2210">
        <v>0</v>
      </c>
      <c r="R2210" t="s">
        <v>220</v>
      </c>
      <c r="S2210" t="s">
        <v>220</v>
      </c>
      <c r="T2210">
        <v>0</v>
      </c>
      <c r="U2210" t="s">
        <v>220</v>
      </c>
      <c r="V2210" t="str">
        <f>VLOOKUP(F2210, [1]!Table1[[#All],[Gender]:[city]], 3, FALSE)</f>
        <v>Undergraduate Student</v>
      </c>
      <c r="W2210" s="11">
        <f>VLOOKUP(F2210, [1]!Table1[[#All],[Gender]:[city]], 4, FALSE)</f>
        <v>45130</v>
      </c>
      <c r="X2210" t="b">
        <f>VLOOKUP(F2210, [1]!Table1[[#All],[Gender]:[isFromSocialMedia]], 7, FALSE)</f>
        <v>0</v>
      </c>
      <c r="Y2210" t="str">
        <f>IF(TEXT(Table1[[#This Row],[Apply Date]], "yyyy-mm-dd") = TEXT(Table1[[#This Row],[Sign Up Date]], "yyyy-mm-dd"), "New User", "Repeat User")</f>
        <v>Repeat User</v>
      </c>
    </row>
    <row r="2211" spans="1:25" ht="12.75" x14ac:dyDescent="0.2">
      <c r="A2211" s="1" t="s">
        <v>4052</v>
      </c>
      <c r="B2211" s="1" t="s">
        <v>2628</v>
      </c>
      <c r="C2211" s="1" t="s">
        <v>830</v>
      </c>
      <c r="D2211" s="1" t="s">
        <v>2629</v>
      </c>
      <c r="E2211" s="2">
        <v>45292.146365740744</v>
      </c>
      <c r="F2211" s="1" t="s">
        <v>25</v>
      </c>
      <c r="G2211" s="9" t="s">
        <v>332</v>
      </c>
      <c r="H2211" s="9" t="s">
        <v>60</v>
      </c>
      <c r="I2211" s="9" t="s">
        <v>61</v>
      </c>
      <c r="J2211" s="1">
        <v>63108</v>
      </c>
      <c r="K2211" s="3">
        <v>45778</v>
      </c>
      <c r="L2211" s="1" t="s">
        <v>50</v>
      </c>
      <c r="M2211" s="1" t="s">
        <v>131</v>
      </c>
      <c r="N2211" s="1" t="s">
        <v>39</v>
      </c>
      <c r="O2211" s="10">
        <v>45144.177395833336</v>
      </c>
      <c r="P2211" s="10">
        <v>45159.1875</v>
      </c>
      <c r="Q2211" s="1">
        <v>500</v>
      </c>
      <c r="R2211" s="1" t="s">
        <v>2675</v>
      </c>
      <c r="S2211" s="1" t="s">
        <v>2676</v>
      </c>
      <c r="T2211" s="1">
        <v>1182</v>
      </c>
      <c r="U2211" s="1" t="s">
        <v>2645</v>
      </c>
      <c r="V2211" t="str">
        <f>VLOOKUP(F2211, [1]!Table1[[#All],[Gender]:[city]], 3, FALSE)</f>
        <v>Undergraduate Student</v>
      </c>
      <c r="W2211" s="11">
        <f>VLOOKUP(F2211, [1]!Table1[[#All],[Gender]:[city]], 4, FALSE)</f>
        <v>45130</v>
      </c>
      <c r="X2211" t="b">
        <f>VLOOKUP(F2211, [1]!Table1[[#All],[Gender]:[isFromSocialMedia]], 7, FALSE)</f>
        <v>0</v>
      </c>
      <c r="Y2211" t="str">
        <f>IF(TEXT(Table1[[#This Row],[Apply Date]], "yyyy-mm-dd") = TEXT(Table1[[#This Row],[Sign Up Date]], "yyyy-mm-dd"), "New User", "Repeat User")</f>
        <v>Repeat User</v>
      </c>
    </row>
    <row r="2212" spans="1:25" ht="12.75" x14ac:dyDescent="0.2">
      <c r="A2212" s="1" t="s">
        <v>4053</v>
      </c>
      <c r="B2212" s="1" t="s">
        <v>2628</v>
      </c>
      <c r="C2212" s="1" t="s">
        <v>830</v>
      </c>
      <c r="D2212" s="1" t="s">
        <v>2629</v>
      </c>
      <c r="E2212" s="2">
        <v>45292.146365740744</v>
      </c>
      <c r="F2212" s="1" t="s">
        <v>25</v>
      </c>
      <c r="G2212" s="9" t="s">
        <v>163</v>
      </c>
      <c r="H2212" s="9" t="s">
        <v>163</v>
      </c>
      <c r="I2212" s="9" t="s">
        <v>79</v>
      </c>
      <c r="J2212" s="1">
        <v>101103</v>
      </c>
      <c r="K2212" s="4">
        <v>44896</v>
      </c>
      <c r="L2212" s="1" t="s">
        <v>50</v>
      </c>
      <c r="M2212" s="1" t="s">
        <v>4054</v>
      </c>
      <c r="N2212" s="1" t="s">
        <v>75</v>
      </c>
      <c r="O2212" s="10">
        <v>45092.059791666667</v>
      </c>
      <c r="P2212" s="10">
        <v>45264.104432870372</v>
      </c>
      <c r="Q2212">
        <v>0</v>
      </c>
      <c r="R2212" t="s">
        <v>220</v>
      </c>
      <c r="S2212" t="s">
        <v>220</v>
      </c>
      <c r="T2212">
        <v>0</v>
      </c>
      <c r="U2212" t="s">
        <v>220</v>
      </c>
      <c r="V2212" t="str">
        <f>VLOOKUP(F2212, [1]!Table1[[#All],[Gender]:[city]], 3, FALSE)</f>
        <v>Undergraduate Student</v>
      </c>
      <c r="W2212" s="11">
        <f>VLOOKUP(F2212, [1]!Table1[[#All],[Gender]:[city]], 4, FALSE)</f>
        <v>45130</v>
      </c>
      <c r="X2212" t="b">
        <f>VLOOKUP(F2212, [1]!Table1[[#All],[Gender]:[isFromSocialMedia]], 7, FALSE)</f>
        <v>0</v>
      </c>
      <c r="Y2212" t="str">
        <f>IF(TEXT(Table1[[#This Row],[Apply Date]], "yyyy-mm-dd") = TEXT(Table1[[#This Row],[Sign Up Date]], "yyyy-mm-dd"), "New User", "Repeat User")</f>
        <v>Repeat User</v>
      </c>
    </row>
    <row r="2213" spans="1:25" ht="12.75" x14ac:dyDescent="0.2">
      <c r="A2213" s="1" t="s">
        <v>4055</v>
      </c>
      <c r="B2213" s="1" t="s">
        <v>2628</v>
      </c>
      <c r="C2213" s="1" t="s">
        <v>830</v>
      </c>
      <c r="D2213" s="1" t="s">
        <v>2629</v>
      </c>
      <c r="E2213" s="2">
        <v>45292.146365740744</v>
      </c>
      <c r="F2213" s="1" t="s">
        <v>25</v>
      </c>
      <c r="G2213" s="9" t="s">
        <v>1361</v>
      </c>
      <c r="H2213" s="9" t="s">
        <v>705</v>
      </c>
      <c r="I2213" s="9" t="s">
        <v>45</v>
      </c>
      <c r="J2213" s="1">
        <v>394150</v>
      </c>
      <c r="K2213" s="3">
        <v>43891</v>
      </c>
      <c r="L2213" s="1" t="s">
        <v>37</v>
      </c>
      <c r="M2213" s="1" t="s">
        <v>4056</v>
      </c>
      <c r="N2213" s="1" t="s">
        <v>149</v>
      </c>
      <c r="O2213" s="10">
        <v>45087.527581018519</v>
      </c>
      <c r="P2213" s="10">
        <v>45103.104166666664</v>
      </c>
      <c r="Q2213">
        <v>0</v>
      </c>
      <c r="R2213" t="s">
        <v>220</v>
      </c>
      <c r="S2213" t="s">
        <v>220</v>
      </c>
      <c r="T2213">
        <v>0</v>
      </c>
      <c r="U2213" t="s">
        <v>220</v>
      </c>
      <c r="V2213" t="str">
        <f>VLOOKUP(F2213, [1]!Table1[[#All],[Gender]:[city]], 3, FALSE)</f>
        <v>Undergraduate Student</v>
      </c>
      <c r="W2213" s="11">
        <f>VLOOKUP(F2213, [1]!Table1[[#All],[Gender]:[city]], 4, FALSE)</f>
        <v>45130</v>
      </c>
      <c r="X2213" t="b">
        <f>VLOOKUP(F2213, [1]!Table1[[#All],[Gender]:[isFromSocialMedia]], 7, FALSE)</f>
        <v>0</v>
      </c>
      <c r="Y2213" t="str">
        <f>IF(TEXT(Table1[[#This Row],[Apply Date]], "yyyy-mm-dd") = TEXT(Table1[[#This Row],[Sign Up Date]], "yyyy-mm-dd"), "New User", "Repeat User")</f>
        <v>Repeat User</v>
      </c>
    </row>
    <row r="2214" spans="1:25" ht="12.75" x14ac:dyDescent="0.2">
      <c r="A2214" s="1" t="s">
        <v>4057</v>
      </c>
      <c r="B2214" s="1" t="s">
        <v>2628</v>
      </c>
      <c r="C2214" s="1" t="s">
        <v>830</v>
      </c>
      <c r="D2214" s="1" t="s">
        <v>2629</v>
      </c>
      <c r="E2214" s="2">
        <v>45292.146365740744</v>
      </c>
      <c r="F2214" s="1" t="s">
        <v>33</v>
      </c>
      <c r="G2214" s="9" t="s">
        <v>4058</v>
      </c>
      <c r="H2214" s="9" t="s">
        <v>283</v>
      </c>
      <c r="I2214" s="9" t="s">
        <v>45</v>
      </c>
      <c r="J2214" s="1">
        <v>505001</v>
      </c>
      <c r="K2214" s="3">
        <v>45778</v>
      </c>
      <c r="L2214" s="1" t="s">
        <v>50</v>
      </c>
      <c r="M2214" s="1" t="s">
        <v>51</v>
      </c>
      <c r="N2214" s="1" t="s">
        <v>75</v>
      </c>
      <c r="O2214" s="10">
        <v>45124.3203125</v>
      </c>
      <c r="P2214" s="10">
        <v>45264.104432870372</v>
      </c>
      <c r="Q2214">
        <v>0</v>
      </c>
      <c r="R2214" t="s">
        <v>220</v>
      </c>
      <c r="S2214" t="s">
        <v>220</v>
      </c>
      <c r="T2214">
        <v>0</v>
      </c>
      <c r="U2214" t="s">
        <v>220</v>
      </c>
      <c r="V2214" t="str">
        <f>VLOOKUP(F2214, [1]!Table1[[#All],[Gender]:[city]], 3, FALSE)</f>
        <v>Not in Education</v>
      </c>
      <c r="W2214" s="11">
        <f>VLOOKUP(F2214, [1]!Table1[[#All],[Gender]:[city]], 4, FALSE)</f>
        <v>45092</v>
      </c>
      <c r="X2214" t="b">
        <f>VLOOKUP(F2214, [1]!Table1[[#All],[Gender]:[isFromSocialMedia]], 7, FALSE)</f>
        <v>0</v>
      </c>
      <c r="Y2214" t="str">
        <f>IF(TEXT(Table1[[#This Row],[Apply Date]], "yyyy-mm-dd") = TEXT(Table1[[#This Row],[Sign Up Date]], "yyyy-mm-dd"), "New User", "Repeat User")</f>
        <v>Repeat User</v>
      </c>
    </row>
    <row r="2215" spans="1:25" ht="12.75" x14ac:dyDescent="0.2">
      <c r="A2215" s="1" t="s">
        <v>4059</v>
      </c>
      <c r="B2215" s="1" t="s">
        <v>2628</v>
      </c>
      <c r="C2215" s="1" t="s">
        <v>830</v>
      </c>
      <c r="D2215" s="1" t="s">
        <v>2629</v>
      </c>
      <c r="E2215" s="2">
        <v>45292.146365740744</v>
      </c>
      <c r="F2215" s="1" t="s">
        <v>25</v>
      </c>
      <c r="G2215" s="9" t="s">
        <v>59</v>
      </c>
      <c r="H2215" s="9" t="s">
        <v>60</v>
      </c>
      <c r="I2215" s="9" t="s">
        <v>61</v>
      </c>
      <c r="J2215" s="1">
        <v>63108</v>
      </c>
      <c r="K2215" s="4">
        <v>45627</v>
      </c>
      <c r="L2215" s="1" t="s">
        <v>50</v>
      </c>
      <c r="M2215" s="1" t="s">
        <v>714</v>
      </c>
      <c r="N2215" s="1" t="s">
        <v>75</v>
      </c>
      <c r="O2215" s="10">
        <v>45143.92759259259</v>
      </c>
      <c r="P2215" s="10">
        <v>45159.1875</v>
      </c>
      <c r="Q2215">
        <v>0</v>
      </c>
      <c r="R2215" t="s">
        <v>220</v>
      </c>
      <c r="S2215" t="s">
        <v>220</v>
      </c>
      <c r="T2215">
        <v>0</v>
      </c>
      <c r="U2215" t="s">
        <v>220</v>
      </c>
      <c r="V2215" t="str">
        <f>VLOOKUP(F2215, [1]!Table1[[#All],[Gender]:[city]], 3, FALSE)</f>
        <v>Undergraduate Student</v>
      </c>
      <c r="W2215" s="11">
        <f>VLOOKUP(F2215, [1]!Table1[[#All],[Gender]:[city]], 4, FALSE)</f>
        <v>45130</v>
      </c>
      <c r="X2215" t="b">
        <f>VLOOKUP(F2215, [1]!Table1[[#All],[Gender]:[isFromSocialMedia]], 7, FALSE)</f>
        <v>0</v>
      </c>
      <c r="Y2215" t="str">
        <f>IF(TEXT(Table1[[#This Row],[Apply Date]], "yyyy-mm-dd") = TEXT(Table1[[#This Row],[Sign Up Date]], "yyyy-mm-dd"), "New User", "Repeat User")</f>
        <v>Repeat User</v>
      </c>
    </row>
    <row r="2216" spans="1:25" ht="12.75" x14ac:dyDescent="0.2">
      <c r="A2216" s="1" t="s">
        <v>4060</v>
      </c>
      <c r="B2216" s="1" t="s">
        <v>2628</v>
      </c>
      <c r="C2216" s="1" t="s">
        <v>830</v>
      </c>
      <c r="D2216" s="1" t="s">
        <v>2629</v>
      </c>
      <c r="E2216" s="2">
        <v>45292.146365740744</v>
      </c>
      <c r="F2216" s="1" t="s">
        <v>25</v>
      </c>
      <c r="G2216" s="9" t="s">
        <v>4061</v>
      </c>
      <c r="H2216" s="9" t="s">
        <v>379</v>
      </c>
      <c r="I2216" s="9" t="s">
        <v>61</v>
      </c>
      <c r="J2216" s="1">
        <v>62025</v>
      </c>
      <c r="K2216" s="3">
        <v>45778</v>
      </c>
      <c r="L2216" s="1" t="s">
        <v>50</v>
      </c>
      <c r="M2216" s="1" t="s">
        <v>617</v>
      </c>
      <c r="N2216" s="1" t="s">
        <v>2637</v>
      </c>
      <c r="O2216" s="10">
        <v>45228.294988425929</v>
      </c>
      <c r="Q2216">
        <v>0</v>
      </c>
      <c r="R2216" t="s">
        <v>220</v>
      </c>
      <c r="S2216" t="s">
        <v>220</v>
      </c>
      <c r="T2216">
        <v>0</v>
      </c>
      <c r="U2216" t="s">
        <v>220</v>
      </c>
      <c r="V2216" t="str">
        <f>VLOOKUP(F2216, [1]!Table1[[#All],[Gender]:[city]], 3, FALSE)</f>
        <v>Undergraduate Student</v>
      </c>
      <c r="W2216" s="11">
        <f>VLOOKUP(F2216, [1]!Table1[[#All],[Gender]:[city]], 4, FALSE)</f>
        <v>45130</v>
      </c>
      <c r="X2216" t="b">
        <f>VLOOKUP(F2216, [1]!Table1[[#All],[Gender]:[isFromSocialMedia]], 7, FALSE)</f>
        <v>0</v>
      </c>
      <c r="Y2216" t="str">
        <f>IF(TEXT(Table1[[#This Row],[Apply Date]], "yyyy-mm-dd") = TEXT(Table1[[#This Row],[Sign Up Date]], "yyyy-mm-dd"), "New User", "Repeat User")</f>
        <v>Repeat User</v>
      </c>
    </row>
    <row r="2217" spans="1:25" ht="12.75" x14ac:dyDescent="0.2">
      <c r="A2217" s="1" t="s">
        <v>4062</v>
      </c>
      <c r="B2217" s="1" t="s">
        <v>2628</v>
      </c>
      <c r="C2217" s="1" t="s">
        <v>830</v>
      </c>
      <c r="D2217" s="1" t="s">
        <v>2629</v>
      </c>
      <c r="E2217" s="2">
        <v>45292.146365740744</v>
      </c>
      <c r="F2217" s="1" t="s">
        <v>33</v>
      </c>
      <c r="G2217" s="9" t="s">
        <v>4063</v>
      </c>
      <c r="H2217" s="9" t="s">
        <v>4064</v>
      </c>
      <c r="I2217" s="9" t="s">
        <v>356</v>
      </c>
      <c r="J2217" s="1">
        <v>10102</v>
      </c>
      <c r="K2217" s="3">
        <v>44958</v>
      </c>
      <c r="L2217" s="1" t="s">
        <v>37</v>
      </c>
      <c r="M2217" s="1" t="s">
        <v>182</v>
      </c>
      <c r="N2217" s="1" t="s">
        <v>75</v>
      </c>
      <c r="O2217" s="10">
        <v>45118.807893518519</v>
      </c>
      <c r="P2217" s="10">
        <v>45131.104166666664</v>
      </c>
      <c r="Q2217">
        <v>0</v>
      </c>
      <c r="R2217" t="s">
        <v>220</v>
      </c>
      <c r="S2217" t="s">
        <v>220</v>
      </c>
      <c r="T2217">
        <v>0</v>
      </c>
      <c r="U2217" t="s">
        <v>220</v>
      </c>
      <c r="V2217" t="str">
        <f>VLOOKUP(F2217, [1]!Table1[[#All],[Gender]:[city]], 3, FALSE)</f>
        <v>Not in Education</v>
      </c>
      <c r="W2217" s="11">
        <f>VLOOKUP(F2217, [1]!Table1[[#All],[Gender]:[city]], 4, FALSE)</f>
        <v>45092</v>
      </c>
      <c r="X2217" t="b">
        <f>VLOOKUP(F2217, [1]!Table1[[#All],[Gender]:[isFromSocialMedia]], 7, FALSE)</f>
        <v>0</v>
      </c>
      <c r="Y2217" t="str">
        <f>IF(TEXT(Table1[[#This Row],[Apply Date]], "yyyy-mm-dd") = TEXT(Table1[[#This Row],[Sign Up Date]], "yyyy-mm-dd"), "New User", "Repeat User")</f>
        <v>Repeat User</v>
      </c>
    </row>
    <row r="2218" spans="1:25" ht="12.75" x14ac:dyDescent="0.2">
      <c r="A2218" s="1" t="s">
        <v>4065</v>
      </c>
      <c r="B2218" s="1" t="s">
        <v>2628</v>
      </c>
      <c r="C2218" s="1" t="s">
        <v>830</v>
      </c>
      <c r="D2218" s="1" t="s">
        <v>2629</v>
      </c>
      <c r="E2218" s="2">
        <v>45292.146365740744</v>
      </c>
      <c r="F2218" s="1" t="s">
        <v>33</v>
      </c>
      <c r="G2218" s="9" t="s">
        <v>4066</v>
      </c>
      <c r="H2218" s="9" t="s">
        <v>60</v>
      </c>
      <c r="I2218" s="9" t="s">
        <v>61</v>
      </c>
      <c r="J2218" s="1">
        <v>63108</v>
      </c>
      <c r="K2218" s="4">
        <v>45627</v>
      </c>
      <c r="L2218" s="1" t="s">
        <v>50</v>
      </c>
      <c r="M2218" s="1" t="s">
        <v>131</v>
      </c>
      <c r="N2218" s="1" t="s">
        <v>75</v>
      </c>
      <c r="O2218" s="10">
        <v>45146.740405092591</v>
      </c>
      <c r="P2218" s="10">
        <v>45159.1875</v>
      </c>
      <c r="Q2218">
        <v>0</v>
      </c>
      <c r="R2218" t="s">
        <v>220</v>
      </c>
      <c r="S2218" t="s">
        <v>220</v>
      </c>
      <c r="T2218">
        <v>0</v>
      </c>
      <c r="U2218" t="s">
        <v>220</v>
      </c>
      <c r="V2218" t="str">
        <f>VLOOKUP(F2218, [1]!Table1[[#All],[Gender]:[city]], 3, FALSE)</f>
        <v>Not in Education</v>
      </c>
      <c r="W2218" s="11">
        <f>VLOOKUP(F2218, [1]!Table1[[#All],[Gender]:[city]], 4, FALSE)</f>
        <v>45092</v>
      </c>
      <c r="X2218" t="b">
        <f>VLOOKUP(F2218, [1]!Table1[[#All],[Gender]:[isFromSocialMedia]], 7, FALSE)</f>
        <v>0</v>
      </c>
      <c r="Y2218" t="str">
        <f>IF(TEXT(Table1[[#This Row],[Apply Date]], "yyyy-mm-dd") = TEXT(Table1[[#This Row],[Sign Up Date]], "yyyy-mm-dd"), "New User", "Repeat User")</f>
        <v>Repeat User</v>
      </c>
    </row>
    <row r="2219" spans="1:25" ht="12.75" x14ac:dyDescent="0.2">
      <c r="A2219" s="1" t="s">
        <v>4067</v>
      </c>
      <c r="B2219" s="1" t="s">
        <v>2628</v>
      </c>
      <c r="C2219" s="1" t="s">
        <v>830</v>
      </c>
      <c r="D2219" s="1" t="s">
        <v>2629</v>
      </c>
      <c r="E2219" s="2">
        <v>45292.146365740744</v>
      </c>
      <c r="F2219" s="1" t="s">
        <v>25</v>
      </c>
      <c r="G2219" s="9" t="s">
        <v>726</v>
      </c>
      <c r="H2219" s="9" t="s">
        <v>4068</v>
      </c>
      <c r="I2219" s="9" t="s">
        <v>167</v>
      </c>
      <c r="J2219" s="1">
        <v>11742</v>
      </c>
      <c r="K2219" s="3">
        <v>45078</v>
      </c>
      <c r="L2219" s="1" t="s">
        <v>50</v>
      </c>
      <c r="M2219" s="1" t="s">
        <v>408</v>
      </c>
      <c r="N2219" s="1" t="s">
        <v>75</v>
      </c>
      <c r="O2219" s="10">
        <v>45090.59957175926</v>
      </c>
      <c r="P2219" s="10">
        <v>45117.104166666664</v>
      </c>
      <c r="Q2219">
        <v>0</v>
      </c>
      <c r="R2219" t="s">
        <v>220</v>
      </c>
      <c r="S2219" t="s">
        <v>220</v>
      </c>
      <c r="T2219">
        <v>0</v>
      </c>
      <c r="U2219" t="s">
        <v>220</v>
      </c>
      <c r="V2219" t="str">
        <f>VLOOKUP(F2219, [1]!Table1[[#All],[Gender]:[city]], 3, FALSE)</f>
        <v>Undergraduate Student</v>
      </c>
      <c r="W2219" s="11">
        <f>VLOOKUP(F2219, [1]!Table1[[#All],[Gender]:[city]], 4, FALSE)</f>
        <v>45130</v>
      </c>
      <c r="X2219" t="b">
        <f>VLOOKUP(F2219, [1]!Table1[[#All],[Gender]:[isFromSocialMedia]], 7, FALSE)</f>
        <v>0</v>
      </c>
      <c r="Y2219" t="str">
        <f>IF(TEXT(Table1[[#This Row],[Apply Date]], "yyyy-mm-dd") = TEXT(Table1[[#This Row],[Sign Up Date]], "yyyy-mm-dd"), "New User", "Repeat User")</f>
        <v>Repeat User</v>
      </c>
    </row>
    <row r="2220" spans="1:25" ht="12.75" x14ac:dyDescent="0.2">
      <c r="A2220" s="1" t="s">
        <v>4069</v>
      </c>
      <c r="B2220" s="1" t="s">
        <v>2628</v>
      </c>
      <c r="C2220" s="1" t="s">
        <v>830</v>
      </c>
      <c r="D2220" s="1" t="s">
        <v>2629</v>
      </c>
      <c r="E2220" s="2">
        <v>45292.146365740744</v>
      </c>
      <c r="F2220" s="1" t="s">
        <v>25</v>
      </c>
      <c r="G2220" s="9" t="s">
        <v>163</v>
      </c>
      <c r="H2220" s="9" t="s">
        <v>163</v>
      </c>
      <c r="I2220" s="9" t="s">
        <v>79</v>
      </c>
      <c r="J2220" s="1">
        <v>234</v>
      </c>
      <c r="K2220" s="4">
        <v>43435</v>
      </c>
      <c r="L2220" s="1" t="s">
        <v>50</v>
      </c>
      <c r="M2220" s="1" t="s">
        <v>319</v>
      </c>
      <c r="N2220" s="1" t="s">
        <v>39</v>
      </c>
      <c r="O2220" s="10">
        <v>45092.426770833335</v>
      </c>
      <c r="P2220" s="10">
        <v>45103.104166666664</v>
      </c>
      <c r="Q2220" s="1">
        <v>500</v>
      </c>
      <c r="R2220" s="1" t="s">
        <v>2675</v>
      </c>
      <c r="S2220" s="1" t="s">
        <v>2676</v>
      </c>
      <c r="T2220" s="1">
        <v>1182</v>
      </c>
      <c r="U2220" s="1" t="s">
        <v>2645</v>
      </c>
      <c r="V2220" t="str">
        <f>VLOOKUP(F2220, [1]!Table1[[#All],[Gender]:[city]], 3, FALSE)</f>
        <v>Undergraduate Student</v>
      </c>
      <c r="W2220" s="11">
        <f>VLOOKUP(F2220, [1]!Table1[[#All],[Gender]:[city]], 4, FALSE)</f>
        <v>45130</v>
      </c>
      <c r="X2220" t="b">
        <f>VLOOKUP(F2220, [1]!Table1[[#All],[Gender]:[isFromSocialMedia]], 7, FALSE)</f>
        <v>0</v>
      </c>
      <c r="Y2220" t="str">
        <f>IF(TEXT(Table1[[#This Row],[Apply Date]], "yyyy-mm-dd") = TEXT(Table1[[#This Row],[Sign Up Date]], "yyyy-mm-dd"), "New User", "Repeat User")</f>
        <v>Repeat User</v>
      </c>
    </row>
    <row r="2221" spans="1:25" ht="12.75" x14ac:dyDescent="0.2">
      <c r="A2221" s="1" t="s">
        <v>4070</v>
      </c>
      <c r="B2221" s="1" t="s">
        <v>2628</v>
      </c>
      <c r="C2221" s="1" t="s">
        <v>830</v>
      </c>
      <c r="D2221" s="1" t="s">
        <v>2629</v>
      </c>
      <c r="E2221" s="2">
        <v>45292.146365740744</v>
      </c>
      <c r="F2221" s="1" t="s">
        <v>33</v>
      </c>
      <c r="G2221" s="9" t="s">
        <v>4071</v>
      </c>
      <c r="H2221" s="9" t="s">
        <v>293</v>
      </c>
      <c r="I2221" s="9" t="s">
        <v>103</v>
      </c>
      <c r="J2221" s="1">
        <v>79160</v>
      </c>
      <c r="K2221" s="3">
        <v>45717</v>
      </c>
      <c r="L2221" s="1" t="s">
        <v>37</v>
      </c>
      <c r="M2221" s="1" t="s">
        <v>164</v>
      </c>
      <c r="N2221" s="1" t="s">
        <v>31</v>
      </c>
      <c r="O2221" s="10">
        <v>45017.458101851851</v>
      </c>
      <c r="P2221" s="10">
        <v>45026.104166666664</v>
      </c>
      <c r="Q2221">
        <v>0</v>
      </c>
      <c r="R2221" t="s">
        <v>220</v>
      </c>
      <c r="S2221" t="s">
        <v>220</v>
      </c>
      <c r="T2221">
        <v>0</v>
      </c>
      <c r="U2221" t="s">
        <v>220</v>
      </c>
      <c r="V2221" t="str">
        <f>VLOOKUP(F2221, [1]!Table1[[#All],[Gender]:[city]], 3, FALSE)</f>
        <v>Not in Education</v>
      </c>
      <c r="W2221" s="11">
        <f>VLOOKUP(F2221, [1]!Table1[[#All],[Gender]:[city]], 4, FALSE)</f>
        <v>45092</v>
      </c>
      <c r="X2221" t="b">
        <f>VLOOKUP(F2221, [1]!Table1[[#All],[Gender]:[isFromSocialMedia]], 7, FALSE)</f>
        <v>0</v>
      </c>
      <c r="Y2221" t="str">
        <f>IF(TEXT(Table1[[#This Row],[Apply Date]], "yyyy-mm-dd") = TEXT(Table1[[#This Row],[Sign Up Date]], "yyyy-mm-dd"), "New User", "Repeat User")</f>
        <v>Repeat User</v>
      </c>
    </row>
    <row r="2222" spans="1:25" ht="12.75" x14ac:dyDescent="0.2">
      <c r="A2222" s="1" t="s">
        <v>4072</v>
      </c>
      <c r="B2222" s="1" t="s">
        <v>2628</v>
      </c>
      <c r="C2222" s="1" t="s">
        <v>830</v>
      </c>
      <c r="D2222" s="1" t="s">
        <v>2629</v>
      </c>
      <c r="E2222" s="2">
        <v>45292.146365740744</v>
      </c>
      <c r="F2222" s="1" t="s">
        <v>33</v>
      </c>
      <c r="G2222" s="9" t="s">
        <v>393</v>
      </c>
      <c r="H2222" s="9" t="s">
        <v>394</v>
      </c>
      <c r="I2222" s="9" t="s">
        <v>79</v>
      </c>
      <c r="J2222" s="1">
        <v>451101</v>
      </c>
      <c r="K2222" s="3">
        <v>42917</v>
      </c>
      <c r="L2222" s="1" t="s">
        <v>104</v>
      </c>
      <c r="M2222" s="1" t="s">
        <v>415</v>
      </c>
      <c r="N2222" s="1" t="s">
        <v>39</v>
      </c>
      <c r="O2222" s="10">
        <v>45094.304386574076</v>
      </c>
      <c r="P2222" s="10">
        <v>45117.104166666664</v>
      </c>
      <c r="Q2222" s="1">
        <v>500</v>
      </c>
      <c r="R2222" s="1" t="s">
        <v>2675</v>
      </c>
      <c r="S2222" s="1" t="s">
        <v>2676</v>
      </c>
      <c r="T2222" s="1">
        <v>1182</v>
      </c>
      <c r="U2222" s="1" t="s">
        <v>2645</v>
      </c>
      <c r="V2222" t="str">
        <f>VLOOKUP(F2222, [1]!Table1[[#All],[Gender]:[city]], 3, FALSE)</f>
        <v>Not in Education</v>
      </c>
      <c r="W2222" s="11">
        <f>VLOOKUP(F2222, [1]!Table1[[#All],[Gender]:[city]], 4, FALSE)</f>
        <v>45092</v>
      </c>
      <c r="X2222" t="b">
        <f>VLOOKUP(F2222, [1]!Table1[[#All],[Gender]:[isFromSocialMedia]], 7, FALSE)</f>
        <v>0</v>
      </c>
      <c r="Y2222" t="str">
        <f>IF(TEXT(Table1[[#This Row],[Apply Date]], "yyyy-mm-dd") = TEXT(Table1[[#This Row],[Sign Up Date]], "yyyy-mm-dd"), "New User", "Repeat User")</f>
        <v>Repeat User</v>
      </c>
    </row>
    <row r="2223" spans="1:25" ht="12.75" x14ac:dyDescent="0.2">
      <c r="A2223" s="1" t="s">
        <v>4073</v>
      </c>
      <c r="B2223" s="1" t="s">
        <v>2628</v>
      </c>
      <c r="C2223" s="1" t="s">
        <v>830</v>
      </c>
      <c r="D2223" s="1" t="s">
        <v>2629</v>
      </c>
      <c r="E2223" s="2">
        <v>45292.146365740744</v>
      </c>
      <c r="F2223" s="1" t="s">
        <v>25</v>
      </c>
      <c r="G2223" s="9" t="s">
        <v>781</v>
      </c>
      <c r="H2223" s="9" t="s">
        <v>3429</v>
      </c>
      <c r="I2223" s="9" t="s">
        <v>79</v>
      </c>
      <c r="J2223" s="1">
        <v>23401</v>
      </c>
      <c r="K2223" s="3">
        <v>45139</v>
      </c>
      <c r="L2223" s="1" t="s">
        <v>29</v>
      </c>
      <c r="M2223" s="1" t="s">
        <v>798</v>
      </c>
      <c r="N2223" s="1" t="s">
        <v>75</v>
      </c>
      <c r="O2223" s="10">
        <v>45152.956342592595</v>
      </c>
      <c r="P2223" s="10">
        <v>45299.146365740744</v>
      </c>
      <c r="Q2223">
        <v>0</v>
      </c>
      <c r="R2223" t="s">
        <v>220</v>
      </c>
      <c r="S2223" t="s">
        <v>220</v>
      </c>
      <c r="T2223">
        <v>0</v>
      </c>
      <c r="U2223" t="s">
        <v>220</v>
      </c>
      <c r="V2223" t="str">
        <f>VLOOKUP(F2223, [1]!Table1[[#All],[Gender]:[city]], 3, FALSE)</f>
        <v>Undergraduate Student</v>
      </c>
      <c r="W2223" s="11">
        <f>VLOOKUP(F2223, [1]!Table1[[#All],[Gender]:[city]], 4, FALSE)</f>
        <v>45130</v>
      </c>
      <c r="X2223" t="b">
        <f>VLOOKUP(F2223, [1]!Table1[[#All],[Gender]:[isFromSocialMedia]], 7, FALSE)</f>
        <v>0</v>
      </c>
      <c r="Y2223" t="str">
        <f>IF(TEXT(Table1[[#This Row],[Apply Date]], "yyyy-mm-dd") = TEXT(Table1[[#This Row],[Sign Up Date]], "yyyy-mm-dd"), "New User", "Repeat User")</f>
        <v>Repeat User</v>
      </c>
    </row>
    <row r="2224" spans="1:25" ht="12.75" x14ac:dyDescent="0.2">
      <c r="A2224" s="1" t="s">
        <v>4074</v>
      </c>
      <c r="B2224" s="1" t="s">
        <v>2628</v>
      </c>
      <c r="C2224" s="1" t="s">
        <v>830</v>
      </c>
      <c r="D2224" s="1" t="s">
        <v>2629</v>
      </c>
      <c r="E2224" s="2">
        <v>45292.146365740744</v>
      </c>
      <c r="F2224" s="1" t="s">
        <v>25</v>
      </c>
      <c r="G2224" s="9" t="s">
        <v>390</v>
      </c>
      <c r="H2224" s="9" t="s">
        <v>283</v>
      </c>
      <c r="I2224" s="9" t="s">
        <v>45</v>
      </c>
      <c r="J2224" s="1">
        <v>500076</v>
      </c>
      <c r="K2224" s="3">
        <v>45139</v>
      </c>
      <c r="L2224" s="1" t="s">
        <v>50</v>
      </c>
      <c r="M2224" s="1" t="s">
        <v>30</v>
      </c>
      <c r="N2224" s="1" t="s">
        <v>75</v>
      </c>
      <c r="O2224" s="10">
        <v>45211.025648148148</v>
      </c>
      <c r="P2224" s="10">
        <v>45264.104432870372</v>
      </c>
      <c r="Q2224">
        <v>0</v>
      </c>
      <c r="R2224" t="s">
        <v>220</v>
      </c>
      <c r="S2224" t="s">
        <v>220</v>
      </c>
      <c r="T2224">
        <v>0</v>
      </c>
      <c r="U2224" t="s">
        <v>220</v>
      </c>
      <c r="V2224" t="str">
        <f>VLOOKUP(F2224, [1]!Table1[[#All],[Gender]:[city]], 3, FALSE)</f>
        <v>Undergraduate Student</v>
      </c>
      <c r="W2224" s="11">
        <f>VLOOKUP(F2224, [1]!Table1[[#All],[Gender]:[city]], 4, FALSE)</f>
        <v>45130</v>
      </c>
      <c r="X2224" t="b">
        <f>VLOOKUP(F2224, [1]!Table1[[#All],[Gender]:[isFromSocialMedia]], 7, FALSE)</f>
        <v>0</v>
      </c>
      <c r="Y2224" t="str">
        <f>IF(TEXT(Table1[[#This Row],[Apply Date]], "yyyy-mm-dd") = TEXT(Table1[[#This Row],[Sign Up Date]], "yyyy-mm-dd"), "New User", "Repeat User")</f>
        <v>Repeat User</v>
      </c>
    </row>
    <row r="2225" spans="1:25" ht="12.75" x14ac:dyDescent="0.2">
      <c r="A2225" s="1" t="s">
        <v>4075</v>
      </c>
      <c r="B2225" s="1" t="s">
        <v>2628</v>
      </c>
      <c r="C2225" s="1" t="s">
        <v>830</v>
      </c>
      <c r="D2225" s="1" t="s">
        <v>2629</v>
      </c>
      <c r="E2225" s="2">
        <v>45292.146365740744</v>
      </c>
      <c r="F2225" s="1" t="s">
        <v>33</v>
      </c>
      <c r="G2225" s="9" t="s">
        <v>318</v>
      </c>
      <c r="H2225" s="9" t="s">
        <v>318</v>
      </c>
      <c r="I2225" s="9" t="s">
        <v>45</v>
      </c>
      <c r="J2225" s="1">
        <v>110089</v>
      </c>
      <c r="K2225" s="3">
        <v>45444</v>
      </c>
      <c r="L2225" s="1" t="s">
        <v>29</v>
      </c>
      <c r="M2225" s="1" t="s">
        <v>260</v>
      </c>
      <c r="N2225" s="1" t="s">
        <v>75</v>
      </c>
      <c r="O2225" s="10">
        <v>45087.543310185189</v>
      </c>
      <c r="P2225" s="10">
        <v>45103.104166666664</v>
      </c>
      <c r="Q2225">
        <v>0</v>
      </c>
      <c r="R2225" t="s">
        <v>220</v>
      </c>
      <c r="S2225" t="s">
        <v>220</v>
      </c>
      <c r="T2225">
        <v>0</v>
      </c>
      <c r="U2225" t="s">
        <v>220</v>
      </c>
      <c r="V2225" t="str">
        <f>VLOOKUP(F2225, [1]!Table1[[#All],[Gender]:[city]], 3, FALSE)</f>
        <v>Not in Education</v>
      </c>
      <c r="W2225" s="11">
        <f>VLOOKUP(F2225, [1]!Table1[[#All],[Gender]:[city]], 4, FALSE)</f>
        <v>45092</v>
      </c>
      <c r="X2225" t="b">
        <f>VLOOKUP(F2225, [1]!Table1[[#All],[Gender]:[isFromSocialMedia]], 7, FALSE)</f>
        <v>0</v>
      </c>
      <c r="Y2225" t="str">
        <f>IF(TEXT(Table1[[#This Row],[Apply Date]], "yyyy-mm-dd") = TEXT(Table1[[#This Row],[Sign Up Date]], "yyyy-mm-dd"), "New User", "Repeat User")</f>
        <v>Repeat User</v>
      </c>
    </row>
    <row r="2226" spans="1:25" ht="12.75" x14ac:dyDescent="0.2">
      <c r="A2226" s="1" t="s">
        <v>4076</v>
      </c>
      <c r="B2226" s="1" t="s">
        <v>2628</v>
      </c>
      <c r="C2226" s="1" t="s">
        <v>830</v>
      </c>
      <c r="D2226" s="1" t="s">
        <v>2629</v>
      </c>
      <c r="E2226" s="2">
        <v>45292.146365740744</v>
      </c>
      <c r="F2226" s="1" t="s">
        <v>33</v>
      </c>
      <c r="G2226" s="9" t="s">
        <v>435</v>
      </c>
      <c r="H2226" s="9" t="s">
        <v>290</v>
      </c>
      <c r="I2226" s="9" t="s">
        <v>61</v>
      </c>
      <c r="J2226" s="1">
        <v>63108</v>
      </c>
      <c r="K2226" s="3">
        <v>45717</v>
      </c>
      <c r="L2226" s="1" t="s">
        <v>50</v>
      </c>
      <c r="M2226" s="1" t="s">
        <v>131</v>
      </c>
      <c r="N2226" s="1" t="s">
        <v>75</v>
      </c>
      <c r="O2226" s="10">
        <v>45194.949907407405</v>
      </c>
      <c r="P2226" s="10">
        <v>45299.146365740744</v>
      </c>
      <c r="Q2226">
        <v>0</v>
      </c>
      <c r="R2226" t="s">
        <v>220</v>
      </c>
      <c r="S2226" t="s">
        <v>220</v>
      </c>
      <c r="T2226">
        <v>0</v>
      </c>
      <c r="U2226" t="s">
        <v>220</v>
      </c>
      <c r="V2226" t="str">
        <f>VLOOKUP(F2226, [1]!Table1[[#All],[Gender]:[city]], 3, FALSE)</f>
        <v>Not in Education</v>
      </c>
      <c r="W2226" s="11">
        <f>VLOOKUP(F2226, [1]!Table1[[#All],[Gender]:[city]], 4, FALSE)</f>
        <v>45092</v>
      </c>
      <c r="X2226" t="b">
        <f>VLOOKUP(F2226, [1]!Table1[[#All],[Gender]:[isFromSocialMedia]], 7, FALSE)</f>
        <v>0</v>
      </c>
      <c r="Y2226" t="str">
        <f>IF(TEXT(Table1[[#This Row],[Apply Date]], "yyyy-mm-dd") = TEXT(Table1[[#This Row],[Sign Up Date]], "yyyy-mm-dd"), "New User", "Repeat User")</f>
        <v>Repeat User</v>
      </c>
    </row>
    <row r="2227" spans="1:25" ht="12.75" x14ac:dyDescent="0.2">
      <c r="A2227" s="1" t="s">
        <v>4077</v>
      </c>
      <c r="B2227" s="1" t="s">
        <v>2628</v>
      </c>
      <c r="C2227" s="1" t="s">
        <v>830</v>
      </c>
      <c r="D2227" s="1" t="s">
        <v>2629</v>
      </c>
      <c r="E2227" s="2">
        <v>45292.146365740744</v>
      </c>
      <c r="F2227" s="1" t="s">
        <v>25</v>
      </c>
      <c r="G2227" s="9" t="s">
        <v>627</v>
      </c>
      <c r="H2227" s="9" t="s">
        <v>267</v>
      </c>
      <c r="I2227" s="9" t="s">
        <v>45</v>
      </c>
      <c r="J2227" s="1">
        <v>700034</v>
      </c>
      <c r="K2227" s="3">
        <v>46478</v>
      </c>
      <c r="L2227" s="1" t="s">
        <v>29</v>
      </c>
      <c r="M2227" s="1" t="s">
        <v>51</v>
      </c>
      <c r="N2227" s="1" t="s">
        <v>75</v>
      </c>
      <c r="O2227" s="10">
        <v>45070.306921296295</v>
      </c>
      <c r="P2227" s="10">
        <v>45131.104166666664</v>
      </c>
      <c r="Q2227">
        <v>0</v>
      </c>
      <c r="R2227" t="s">
        <v>220</v>
      </c>
      <c r="S2227" t="s">
        <v>220</v>
      </c>
      <c r="T2227">
        <v>0</v>
      </c>
      <c r="U2227" t="s">
        <v>220</v>
      </c>
      <c r="V2227" t="str">
        <f>VLOOKUP(F2227, [1]!Table1[[#All],[Gender]:[city]], 3, FALSE)</f>
        <v>Undergraduate Student</v>
      </c>
      <c r="W2227" s="11">
        <f>VLOOKUP(F2227, [1]!Table1[[#All],[Gender]:[city]], 4, FALSE)</f>
        <v>45130</v>
      </c>
      <c r="X2227" t="b">
        <f>VLOOKUP(F2227, [1]!Table1[[#All],[Gender]:[isFromSocialMedia]], 7, FALSE)</f>
        <v>0</v>
      </c>
      <c r="Y2227" t="str">
        <f>IF(TEXT(Table1[[#This Row],[Apply Date]], "yyyy-mm-dd") = TEXT(Table1[[#This Row],[Sign Up Date]], "yyyy-mm-dd"), "New User", "Repeat User")</f>
        <v>Repeat User</v>
      </c>
    </row>
    <row r="2228" spans="1:25" ht="12.75" x14ac:dyDescent="0.2">
      <c r="A2228" s="1" t="s">
        <v>4078</v>
      </c>
      <c r="B2228" s="1" t="s">
        <v>2628</v>
      </c>
      <c r="C2228" s="1" t="s">
        <v>830</v>
      </c>
      <c r="D2228" s="1" t="s">
        <v>2629</v>
      </c>
      <c r="E2228" s="2">
        <v>45292.146365740744</v>
      </c>
      <c r="F2228" s="1" t="s">
        <v>33</v>
      </c>
      <c r="G2228" s="9" t="s">
        <v>59</v>
      </c>
      <c r="H2228" s="9" t="s">
        <v>60</v>
      </c>
      <c r="I2228" s="9" t="s">
        <v>61</v>
      </c>
      <c r="J2228" s="1">
        <v>63108</v>
      </c>
      <c r="K2228" s="3">
        <v>45778</v>
      </c>
      <c r="L2228" s="1" t="s">
        <v>50</v>
      </c>
      <c r="M2228" s="1" t="s">
        <v>92</v>
      </c>
      <c r="N2228" s="1" t="s">
        <v>2637</v>
      </c>
      <c r="O2228" s="10">
        <v>45178.263287037036</v>
      </c>
      <c r="Q2228">
        <v>0</v>
      </c>
      <c r="R2228" t="s">
        <v>220</v>
      </c>
      <c r="S2228" t="s">
        <v>220</v>
      </c>
      <c r="T2228">
        <v>0</v>
      </c>
      <c r="U2228" t="s">
        <v>220</v>
      </c>
      <c r="V2228" t="str">
        <f>VLOOKUP(F2228, [1]!Table1[[#All],[Gender]:[city]], 3, FALSE)</f>
        <v>Not in Education</v>
      </c>
      <c r="W2228" s="11">
        <f>VLOOKUP(F2228, [1]!Table1[[#All],[Gender]:[city]], 4, FALSE)</f>
        <v>45092</v>
      </c>
      <c r="X2228" t="b">
        <f>VLOOKUP(F2228, [1]!Table1[[#All],[Gender]:[isFromSocialMedia]], 7, FALSE)</f>
        <v>0</v>
      </c>
      <c r="Y2228" t="str">
        <f>IF(TEXT(Table1[[#This Row],[Apply Date]], "yyyy-mm-dd") = TEXT(Table1[[#This Row],[Sign Up Date]], "yyyy-mm-dd"), "New User", "Repeat User")</f>
        <v>Repeat User</v>
      </c>
    </row>
    <row r="2229" spans="1:25" ht="12.75" x14ac:dyDescent="0.2">
      <c r="A2229" s="1" t="s">
        <v>4079</v>
      </c>
      <c r="B2229" s="1" t="s">
        <v>2628</v>
      </c>
      <c r="C2229" s="1" t="s">
        <v>830</v>
      </c>
      <c r="D2229" s="1" t="s">
        <v>2629</v>
      </c>
      <c r="E2229" s="2">
        <v>45292.146365740744</v>
      </c>
      <c r="F2229" s="1" t="s">
        <v>25</v>
      </c>
      <c r="G2229" s="9" t="s">
        <v>2925</v>
      </c>
      <c r="H2229" s="9" t="s">
        <v>49</v>
      </c>
      <c r="I2229" s="9" t="s">
        <v>45</v>
      </c>
      <c r="J2229" s="1">
        <v>507209</v>
      </c>
      <c r="K2229" s="3">
        <v>44743</v>
      </c>
      <c r="L2229" s="1" t="s">
        <v>50</v>
      </c>
      <c r="M2229" s="1" t="s">
        <v>131</v>
      </c>
      <c r="N2229" s="1" t="s">
        <v>2637</v>
      </c>
      <c r="O2229" s="10">
        <v>45205.376284722224</v>
      </c>
      <c r="Q2229">
        <v>0</v>
      </c>
      <c r="R2229" t="s">
        <v>220</v>
      </c>
      <c r="S2229" t="s">
        <v>220</v>
      </c>
      <c r="T2229">
        <v>0</v>
      </c>
      <c r="U2229" t="s">
        <v>220</v>
      </c>
      <c r="V2229" t="str">
        <f>VLOOKUP(F2229, [1]!Table1[[#All],[Gender]:[city]], 3, FALSE)</f>
        <v>Undergraduate Student</v>
      </c>
      <c r="W2229" s="11">
        <f>VLOOKUP(F2229, [1]!Table1[[#All],[Gender]:[city]], 4, FALSE)</f>
        <v>45130</v>
      </c>
      <c r="X2229" t="b">
        <f>VLOOKUP(F2229, [1]!Table1[[#All],[Gender]:[isFromSocialMedia]], 7, FALSE)</f>
        <v>0</v>
      </c>
      <c r="Y2229" t="str">
        <f>IF(TEXT(Table1[[#This Row],[Apply Date]], "yyyy-mm-dd") = TEXT(Table1[[#This Row],[Sign Up Date]], "yyyy-mm-dd"), "New User", "Repeat User")</f>
        <v>Repeat User</v>
      </c>
    </row>
    <row r="2230" spans="1:25" ht="12.75" x14ac:dyDescent="0.2">
      <c r="A2230" s="1" t="s">
        <v>4080</v>
      </c>
      <c r="B2230" s="1" t="s">
        <v>2628</v>
      </c>
      <c r="C2230" s="1" t="s">
        <v>830</v>
      </c>
      <c r="D2230" s="1" t="s">
        <v>2629</v>
      </c>
      <c r="E2230" s="2">
        <v>45292.146365740744</v>
      </c>
      <c r="F2230" s="1" t="s">
        <v>25</v>
      </c>
      <c r="G2230" s="9" t="s">
        <v>332</v>
      </c>
      <c r="H2230" s="9" t="s">
        <v>4081</v>
      </c>
      <c r="I2230" s="9" t="s">
        <v>61</v>
      </c>
      <c r="J2230" s="1">
        <v>63146</v>
      </c>
      <c r="K2230" s="4">
        <v>45627</v>
      </c>
      <c r="L2230" s="1" t="s">
        <v>50</v>
      </c>
      <c r="M2230" s="1" t="s">
        <v>193</v>
      </c>
      <c r="N2230" s="1" t="s">
        <v>75</v>
      </c>
      <c r="O2230" s="10">
        <v>45012.921331018515</v>
      </c>
      <c r="P2230" s="10">
        <v>45026.104166666664</v>
      </c>
      <c r="Q2230">
        <v>0</v>
      </c>
      <c r="R2230" t="s">
        <v>220</v>
      </c>
      <c r="S2230" t="s">
        <v>220</v>
      </c>
      <c r="T2230">
        <v>0</v>
      </c>
      <c r="U2230" t="s">
        <v>220</v>
      </c>
      <c r="V2230" t="str">
        <f>VLOOKUP(F2230, [1]!Table1[[#All],[Gender]:[city]], 3, FALSE)</f>
        <v>Undergraduate Student</v>
      </c>
      <c r="W2230" s="11">
        <f>VLOOKUP(F2230, [1]!Table1[[#All],[Gender]:[city]], 4, FALSE)</f>
        <v>45130</v>
      </c>
      <c r="X2230" t="b">
        <f>VLOOKUP(F2230, [1]!Table1[[#All],[Gender]:[isFromSocialMedia]], 7, FALSE)</f>
        <v>0</v>
      </c>
      <c r="Y2230" t="str">
        <f>IF(TEXT(Table1[[#This Row],[Apply Date]], "yyyy-mm-dd") = TEXT(Table1[[#This Row],[Sign Up Date]], "yyyy-mm-dd"), "New User", "Repeat User")</f>
        <v>Repeat User</v>
      </c>
    </row>
    <row r="2231" spans="1:25" ht="12.75" x14ac:dyDescent="0.2">
      <c r="A2231" s="1" t="s">
        <v>4082</v>
      </c>
      <c r="B2231" s="1" t="s">
        <v>2628</v>
      </c>
      <c r="C2231" s="1" t="s">
        <v>830</v>
      </c>
      <c r="D2231" s="1" t="s">
        <v>2629</v>
      </c>
      <c r="E2231" s="2">
        <v>45292.146365740744</v>
      </c>
      <c r="F2231" s="1" t="s">
        <v>25</v>
      </c>
      <c r="G2231" s="9" t="s">
        <v>4083</v>
      </c>
      <c r="H2231" s="9" t="s">
        <v>4083</v>
      </c>
      <c r="I2231" s="9" t="s">
        <v>28</v>
      </c>
      <c r="J2231" s="1" t="s">
        <v>4084</v>
      </c>
      <c r="K2231" s="3">
        <v>45047</v>
      </c>
      <c r="L2231" s="1" t="s">
        <v>50</v>
      </c>
      <c r="M2231" s="1" t="s">
        <v>204</v>
      </c>
      <c r="N2231" s="1" t="s">
        <v>75</v>
      </c>
      <c r="O2231" s="10">
        <v>45205.63144675926</v>
      </c>
      <c r="P2231" s="10">
        <v>45264.104432870372</v>
      </c>
      <c r="Q2231">
        <v>0</v>
      </c>
      <c r="R2231" t="s">
        <v>220</v>
      </c>
      <c r="S2231" t="s">
        <v>220</v>
      </c>
      <c r="T2231">
        <v>0</v>
      </c>
      <c r="U2231" t="s">
        <v>220</v>
      </c>
      <c r="V2231" t="str">
        <f>VLOOKUP(F2231, [1]!Table1[[#All],[Gender]:[city]], 3, FALSE)</f>
        <v>Undergraduate Student</v>
      </c>
      <c r="W2231" s="11">
        <f>VLOOKUP(F2231, [1]!Table1[[#All],[Gender]:[city]], 4, FALSE)</f>
        <v>45130</v>
      </c>
      <c r="X2231" t="b">
        <f>VLOOKUP(F2231, [1]!Table1[[#All],[Gender]:[isFromSocialMedia]], 7, FALSE)</f>
        <v>0</v>
      </c>
      <c r="Y2231" t="str">
        <f>IF(TEXT(Table1[[#This Row],[Apply Date]], "yyyy-mm-dd") = TEXT(Table1[[#This Row],[Sign Up Date]], "yyyy-mm-dd"), "New User", "Repeat User")</f>
        <v>Repeat User</v>
      </c>
    </row>
    <row r="2232" spans="1:25" ht="12.75" x14ac:dyDescent="0.2">
      <c r="A2232" s="1" t="s">
        <v>4085</v>
      </c>
      <c r="B2232" s="1" t="s">
        <v>2628</v>
      </c>
      <c r="C2232" s="1" t="s">
        <v>830</v>
      </c>
      <c r="D2232" s="1" t="s">
        <v>2629</v>
      </c>
      <c r="E2232" s="2">
        <v>45292.146365740744</v>
      </c>
      <c r="F2232" s="1" t="s">
        <v>25</v>
      </c>
      <c r="G2232" s="9" t="s">
        <v>48</v>
      </c>
      <c r="H2232" s="9" t="s">
        <v>49</v>
      </c>
      <c r="I2232" s="9" t="s">
        <v>45</v>
      </c>
      <c r="J2232" s="1">
        <v>500049</v>
      </c>
      <c r="K2232" s="3">
        <v>45778</v>
      </c>
      <c r="L2232" s="1" t="s">
        <v>50</v>
      </c>
      <c r="M2232" s="1" t="s">
        <v>88</v>
      </c>
      <c r="N2232" s="1" t="s">
        <v>2637</v>
      </c>
      <c r="O2232" s="10">
        <v>45186.84511574074</v>
      </c>
      <c r="Q2232">
        <v>0</v>
      </c>
      <c r="R2232" t="s">
        <v>220</v>
      </c>
      <c r="S2232" t="s">
        <v>220</v>
      </c>
      <c r="T2232">
        <v>0</v>
      </c>
      <c r="U2232" t="s">
        <v>220</v>
      </c>
      <c r="V2232" t="str">
        <f>VLOOKUP(F2232, [1]!Table1[[#All],[Gender]:[city]], 3, FALSE)</f>
        <v>Undergraduate Student</v>
      </c>
      <c r="W2232" s="11">
        <f>VLOOKUP(F2232, [1]!Table1[[#All],[Gender]:[city]], 4, FALSE)</f>
        <v>45130</v>
      </c>
      <c r="X2232" t="b">
        <f>VLOOKUP(F2232, [1]!Table1[[#All],[Gender]:[isFromSocialMedia]], 7, FALSE)</f>
        <v>0</v>
      </c>
      <c r="Y2232" t="str">
        <f>IF(TEXT(Table1[[#This Row],[Apply Date]], "yyyy-mm-dd") = TEXT(Table1[[#This Row],[Sign Up Date]], "yyyy-mm-dd"), "New User", "Repeat User")</f>
        <v>Repeat User</v>
      </c>
    </row>
    <row r="2233" spans="1:25" ht="12.75" x14ac:dyDescent="0.2">
      <c r="A2233" s="1" t="s">
        <v>4086</v>
      </c>
      <c r="B2233" s="1" t="s">
        <v>2628</v>
      </c>
      <c r="C2233" s="1" t="s">
        <v>830</v>
      </c>
      <c r="D2233" s="1" t="s">
        <v>2629</v>
      </c>
      <c r="E2233" s="2">
        <v>45292.146365740744</v>
      </c>
      <c r="F2233" s="1" t="s">
        <v>33</v>
      </c>
      <c r="G2233" s="9" t="s">
        <v>163</v>
      </c>
      <c r="H2233" s="9" t="s">
        <v>163</v>
      </c>
      <c r="I2233" s="9" t="s">
        <v>79</v>
      </c>
      <c r="J2233" s="1">
        <v>234</v>
      </c>
      <c r="K2233" s="3">
        <v>42064</v>
      </c>
      <c r="L2233" s="1" t="s">
        <v>50</v>
      </c>
      <c r="M2233" s="1" t="s">
        <v>4087</v>
      </c>
      <c r="N2233" s="1" t="s">
        <v>75</v>
      </c>
      <c r="O2233" s="10">
        <v>45098.36215277778</v>
      </c>
      <c r="P2233" s="10">
        <v>45299.146365740744</v>
      </c>
      <c r="Q2233">
        <v>0</v>
      </c>
      <c r="R2233" t="s">
        <v>220</v>
      </c>
      <c r="S2233" t="s">
        <v>220</v>
      </c>
      <c r="T2233">
        <v>0</v>
      </c>
      <c r="U2233" t="s">
        <v>220</v>
      </c>
      <c r="V2233" t="str">
        <f>VLOOKUP(F2233, [1]!Table1[[#All],[Gender]:[city]], 3, FALSE)</f>
        <v>Not in Education</v>
      </c>
      <c r="W2233" s="11">
        <f>VLOOKUP(F2233, [1]!Table1[[#All],[Gender]:[city]], 4, FALSE)</f>
        <v>45092</v>
      </c>
      <c r="X2233" t="b">
        <f>VLOOKUP(F2233, [1]!Table1[[#All],[Gender]:[isFromSocialMedia]], 7, FALSE)</f>
        <v>0</v>
      </c>
      <c r="Y2233" t="str">
        <f>IF(TEXT(Table1[[#This Row],[Apply Date]], "yyyy-mm-dd") = TEXT(Table1[[#This Row],[Sign Up Date]], "yyyy-mm-dd"), "New User", "Repeat User")</f>
        <v>Repeat User</v>
      </c>
    </row>
    <row r="2234" spans="1:25" ht="12.75" x14ac:dyDescent="0.2">
      <c r="A2234" s="1" t="s">
        <v>4088</v>
      </c>
      <c r="B2234" s="1" t="s">
        <v>2628</v>
      </c>
      <c r="C2234" s="1" t="s">
        <v>830</v>
      </c>
      <c r="D2234" s="1" t="s">
        <v>2629</v>
      </c>
      <c r="E2234" s="2">
        <v>45292.146365740744</v>
      </c>
      <c r="F2234" s="1" t="s">
        <v>25</v>
      </c>
      <c r="G2234" s="9" t="s">
        <v>1466</v>
      </c>
      <c r="H2234" s="9" t="s">
        <v>494</v>
      </c>
      <c r="I2234" s="9" t="s">
        <v>45</v>
      </c>
      <c r="J2234" s="1">
        <v>607005</v>
      </c>
      <c r="K2234" s="3">
        <v>45108</v>
      </c>
      <c r="L2234" s="1" t="s">
        <v>50</v>
      </c>
      <c r="M2234" s="1" t="s">
        <v>408</v>
      </c>
      <c r="N2234" s="1" t="s">
        <v>75</v>
      </c>
      <c r="O2234" s="10">
        <v>45093.191157407404</v>
      </c>
      <c r="P2234" s="10">
        <v>45117.104166666664</v>
      </c>
      <c r="Q2234">
        <v>0</v>
      </c>
      <c r="R2234" t="s">
        <v>220</v>
      </c>
      <c r="S2234" t="s">
        <v>220</v>
      </c>
      <c r="T2234">
        <v>0</v>
      </c>
      <c r="U2234" t="s">
        <v>220</v>
      </c>
      <c r="V2234" t="str">
        <f>VLOOKUP(F2234, [1]!Table1[[#All],[Gender]:[city]], 3, FALSE)</f>
        <v>Undergraduate Student</v>
      </c>
      <c r="W2234" s="11">
        <f>VLOOKUP(F2234, [1]!Table1[[#All],[Gender]:[city]], 4, FALSE)</f>
        <v>45130</v>
      </c>
      <c r="X2234" t="b">
        <f>VLOOKUP(F2234, [1]!Table1[[#All],[Gender]:[isFromSocialMedia]], 7, FALSE)</f>
        <v>0</v>
      </c>
      <c r="Y2234" t="str">
        <f>IF(TEXT(Table1[[#This Row],[Apply Date]], "yyyy-mm-dd") = TEXT(Table1[[#This Row],[Sign Up Date]], "yyyy-mm-dd"), "New User", "Repeat User")</f>
        <v>Repeat User</v>
      </c>
    </row>
    <row r="2235" spans="1:25" ht="12.75" x14ac:dyDescent="0.2">
      <c r="A2235" s="1" t="s">
        <v>4089</v>
      </c>
      <c r="B2235" s="1" t="s">
        <v>2628</v>
      </c>
      <c r="C2235" s="1" t="s">
        <v>830</v>
      </c>
      <c r="D2235" s="1" t="s">
        <v>2629</v>
      </c>
      <c r="E2235" s="2">
        <v>45292.146365740744</v>
      </c>
      <c r="F2235" s="1" t="s">
        <v>25</v>
      </c>
      <c r="G2235" s="9" t="s">
        <v>2301</v>
      </c>
      <c r="H2235" s="9" t="s">
        <v>2896</v>
      </c>
      <c r="I2235" s="9" t="s">
        <v>45</v>
      </c>
      <c r="J2235" s="1">
        <v>208017</v>
      </c>
      <c r="K2235" s="3">
        <v>44409</v>
      </c>
      <c r="L2235" s="1" t="s">
        <v>104</v>
      </c>
      <c r="M2235" s="1" t="s">
        <v>424</v>
      </c>
      <c r="N2235" s="1" t="s">
        <v>75</v>
      </c>
      <c r="O2235" s="10">
        <v>45092.618680555555</v>
      </c>
      <c r="P2235" s="10">
        <v>45103.104166666664</v>
      </c>
      <c r="Q2235">
        <v>0</v>
      </c>
      <c r="R2235" t="s">
        <v>220</v>
      </c>
      <c r="S2235" t="s">
        <v>220</v>
      </c>
      <c r="T2235">
        <v>0</v>
      </c>
      <c r="U2235" t="s">
        <v>220</v>
      </c>
      <c r="V2235" t="str">
        <f>VLOOKUP(F2235, [1]!Table1[[#All],[Gender]:[city]], 3, FALSE)</f>
        <v>Undergraduate Student</v>
      </c>
      <c r="W2235" s="11">
        <f>VLOOKUP(F2235, [1]!Table1[[#All],[Gender]:[city]], 4, FALSE)</f>
        <v>45130</v>
      </c>
      <c r="X2235" t="b">
        <f>VLOOKUP(F2235, [1]!Table1[[#All],[Gender]:[isFromSocialMedia]], 7, FALSE)</f>
        <v>0</v>
      </c>
      <c r="Y2235" t="str">
        <f>IF(TEXT(Table1[[#This Row],[Apply Date]], "yyyy-mm-dd") = TEXT(Table1[[#This Row],[Sign Up Date]], "yyyy-mm-dd"), "New User", "Repeat User")</f>
        <v>Repeat User</v>
      </c>
    </row>
    <row r="2236" spans="1:25" ht="12.75" x14ac:dyDescent="0.2">
      <c r="A2236" s="1" t="s">
        <v>4090</v>
      </c>
      <c r="B2236" s="1" t="s">
        <v>2628</v>
      </c>
      <c r="C2236" s="1" t="s">
        <v>830</v>
      </c>
      <c r="D2236" s="1" t="s">
        <v>2629</v>
      </c>
      <c r="E2236" s="2">
        <v>45292.146365740744</v>
      </c>
      <c r="F2236" s="1" t="s">
        <v>25</v>
      </c>
      <c r="G2236" s="9" t="s">
        <v>285</v>
      </c>
      <c r="H2236" s="9" t="s">
        <v>232</v>
      </c>
      <c r="I2236" s="9" t="s">
        <v>233</v>
      </c>
      <c r="J2236" s="1">
        <v>233</v>
      </c>
      <c r="K2236" s="4">
        <v>44470</v>
      </c>
      <c r="L2236" s="1" t="s">
        <v>50</v>
      </c>
      <c r="M2236" s="1" t="s">
        <v>164</v>
      </c>
      <c r="N2236" s="1" t="s">
        <v>75</v>
      </c>
      <c r="O2236" s="10">
        <v>45065.024050925924</v>
      </c>
      <c r="P2236" s="10">
        <v>45071.104166666664</v>
      </c>
      <c r="Q2236">
        <v>0</v>
      </c>
      <c r="R2236" t="s">
        <v>220</v>
      </c>
      <c r="S2236" t="s">
        <v>220</v>
      </c>
      <c r="T2236">
        <v>0</v>
      </c>
      <c r="U2236" t="s">
        <v>220</v>
      </c>
      <c r="V2236" t="str">
        <f>VLOOKUP(F2236, [1]!Table1[[#All],[Gender]:[city]], 3, FALSE)</f>
        <v>Undergraduate Student</v>
      </c>
      <c r="W2236" s="11">
        <f>VLOOKUP(F2236, [1]!Table1[[#All],[Gender]:[city]], 4, FALSE)</f>
        <v>45130</v>
      </c>
      <c r="X2236" t="b">
        <f>VLOOKUP(F2236, [1]!Table1[[#All],[Gender]:[isFromSocialMedia]], 7, FALSE)</f>
        <v>0</v>
      </c>
      <c r="Y2236" t="str">
        <f>IF(TEXT(Table1[[#This Row],[Apply Date]], "yyyy-mm-dd") = TEXT(Table1[[#This Row],[Sign Up Date]], "yyyy-mm-dd"), "New User", "Repeat User")</f>
        <v>Repeat User</v>
      </c>
    </row>
    <row r="2237" spans="1:25" ht="12.75" x14ac:dyDescent="0.2">
      <c r="A2237" s="1" t="s">
        <v>4091</v>
      </c>
      <c r="B2237" s="1" t="s">
        <v>2628</v>
      </c>
      <c r="C2237" s="1" t="s">
        <v>830</v>
      </c>
      <c r="D2237" s="1" t="s">
        <v>2629</v>
      </c>
      <c r="E2237" s="2">
        <v>45292.146365740744</v>
      </c>
      <c r="F2237" s="1" t="s">
        <v>25</v>
      </c>
      <c r="G2237" s="9" t="s">
        <v>4092</v>
      </c>
      <c r="H2237" s="9" t="s">
        <v>293</v>
      </c>
      <c r="I2237" s="9" t="s">
        <v>103</v>
      </c>
      <c r="J2237" s="1">
        <v>66070</v>
      </c>
      <c r="K2237" s="3">
        <v>45901</v>
      </c>
      <c r="L2237" s="1" t="s">
        <v>37</v>
      </c>
      <c r="M2237" s="1" t="s">
        <v>164</v>
      </c>
      <c r="N2237" s="1" t="s">
        <v>75</v>
      </c>
      <c r="O2237" s="10">
        <v>45040.356712962966</v>
      </c>
      <c r="P2237" s="10">
        <v>45054.104166666664</v>
      </c>
      <c r="Q2237">
        <v>0</v>
      </c>
      <c r="R2237" t="s">
        <v>220</v>
      </c>
      <c r="S2237" t="s">
        <v>220</v>
      </c>
      <c r="T2237">
        <v>0</v>
      </c>
      <c r="U2237" t="s">
        <v>220</v>
      </c>
      <c r="V2237" t="str">
        <f>VLOOKUP(F2237, [1]!Table1[[#All],[Gender]:[city]], 3, FALSE)</f>
        <v>Undergraduate Student</v>
      </c>
      <c r="W2237" s="11">
        <f>VLOOKUP(F2237, [1]!Table1[[#All],[Gender]:[city]], 4, FALSE)</f>
        <v>45130</v>
      </c>
      <c r="X2237" t="b">
        <f>VLOOKUP(F2237, [1]!Table1[[#All],[Gender]:[isFromSocialMedia]], 7, FALSE)</f>
        <v>0</v>
      </c>
      <c r="Y2237" t="str">
        <f>IF(TEXT(Table1[[#This Row],[Apply Date]], "yyyy-mm-dd") = TEXT(Table1[[#This Row],[Sign Up Date]], "yyyy-mm-dd"), "New User", "Repeat User")</f>
        <v>Repeat User</v>
      </c>
    </row>
    <row r="2238" spans="1:25" ht="12.75" x14ac:dyDescent="0.2">
      <c r="A2238" s="1" t="s">
        <v>4093</v>
      </c>
      <c r="B2238" s="1" t="s">
        <v>2628</v>
      </c>
      <c r="C2238" s="1" t="s">
        <v>830</v>
      </c>
      <c r="D2238" s="1" t="s">
        <v>2629</v>
      </c>
      <c r="E2238" s="2">
        <v>45292.146365740744</v>
      </c>
      <c r="F2238" s="1" t="s">
        <v>25</v>
      </c>
      <c r="G2238" s="9" t="s">
        <v>435</v>
      </c>
      <c r="H2238" s="9" t="s">
        <v>288</v>
      </c>
      <c r="I2238" s="9" t="s">
        <v>61</v>
      </c>
      <c r="J2238" s="1">
        <v>63108</v>
      </c>
      <c r="K2238" s="4">
        <v>45992</v>
      </c>
      <c r="L2238" s="1" t="s">
        <v>50</v>
      </c>
      <c r="M2238" s="1" t="s">
        <v>97</v>
      </c>
      <c r="N2238" s="1" t="s">
        <v>39</v>
      </c>
      <c r="O2238" s="10">
        <v>45001.2734375</v>
      </c>
      <c r="P2238" s="10">
        <v>45012.104722222219</v>
      </c>
      <c r="Q2238" s="1">
        <v>2500</v>
      </c>
      <c r="R2238" s="1" t="s">
        <v>2644</v>
      </c>
      <c r="S2238" s="1" t="s">
        <v>830</v>
      </c>
      <c r="T2238" s="1">
        <v>1182</v>
      </c>
      <c r="U2238" s="1" t="s">
        <v>2645</v>
      </c>
      <c r="V2238" t="str">
        <f>VLOOKUP(F2238, [1]!Table1[[#All],[Gender]:[city]], 3, FALSE)</f>
        <v>Undergraduate Student</v>
      </c>
      <c r="W2238" s="11">
        <f>VLOOKUP(F2238, [1]!Table1[[#All],[Gender]:[city]], 4, FALSE)</f>
        <v>45130</v>
      </c>
      <c r="X2238" t="b">
        <f>VLOOKUP(F2238, [1]!Table1[[#All],[Gender]:[isFromSocialMedia]], 7, FALSE)</f>
        <v>0</v>
      </c>
      <c r="Y2238" t="str">
        <f>IF(TEXT(Table1[[#This Row],[Apply Date]], "yyyy-mm-dd") = TEXT(Table1[[#This Row],[Sign Up Date]], "yyyy-mm-dd"), "New User", "Repeat User")</f>
        <v>Repeat User</v>
      </c>
    </row>
    <row r="2239" spans="1:25" ht="12.75" x14ac:dyDescent="0.2">
      <c r="A2239" s="1" t="s">
        <v>4094</v>
      </c>
      <c r="B2239" s="1" t="s">
        <v>2628</v>
      </c>
      <c r="C2239" s="1" t="s">
        <v>830</v>
      </c>
      <c r="D2239" s="1" t="s">
        <v>2629</v>
      </c>
      <c r="E2239" s="2">
        <v>45292.146365740744</v>
      </c>
      <c r="F2239" s="1" t="s">
        <v>25</v>
      </c>
      <c r="G2239" s="9" t="s">
        <v>4095</v>
      </c>
      <c r="H2239" s="9" t="s">
        <v>49</v>
      </c>
      <c r="I2239" s="9" t="s">
        <v>45</v>
      </c>
      <c r="J2239" s="1">
        <v>507316</v>
      </c>
      <c r="K2239" s="3">
        <v>44743</v>
      </c>
      <c r="L2239" s="1" t="s">
        <v>50</v>
      </c>
      <c r="M2239" s="1" t="s">
        <v>131</v>
      </c>
      <c r="N2239" s="1" t="s">
        <v>75</v>
      </c>
      <c r="O2239" s="10">
        <v>45155.508252314816</v>
      </c>
      <c r="P2239" s="10">
        <v>45299.146365740744</v>
      </c>
      <c r="Q2239">
        <v>0</v>
      </c>
      <c r="R2239" t="s">
        <v>220</v>
      </c>
      <c r="S2239" t="s">
        <v>220</v>
      </c>
      <c r="T2239">
        <v>0</v>
      </c>
      <c r="U2239" t="s">
        <v>220</v>
      </c>
      <c r="V2239" t="str">
        <f>VLOOKUP(F2239, [1]!Table1[[#All],[Gender]:[city]], 3, FALSE)</f>
        <v>Undergraduate Student</v>
      </c>
      <c r="W2239" s="11">
        <f>VLOOKUP(F2239, [1]!Table1[[#All],[Gender]:[city]], 4, FALSE)</f>
        <v>45130</v>
      </c>
      <c r="X2239" t="b">
        <f>VLOOKUP(F2239, [1]!Table1[[#All],[Gender]:[isFromSocialMedia]], 7, FALSE)</f>
        <v>0</v>
      </c>
      <c r="Y2239" t="str">
        <f>IF(TEXT(Table1[[#This Row],[Apply Date]], "yyyy-mm-dd") = TEXT(Table1[[#This Row],[Sign Up Date]], "yyyy-mm-dd"), "New User", "Repeat User")</f>
        <v>Repeat User</v>
      </c>
    </row>
    <row r="2240" spans="1:25" ht="12.75" x14ac:dyDescent="0.2">
      <c r="A2240" s="1" t="s">
        <v>4096</v>
      </c>
      <c r="B2240" s="1" t="s">
        <v>2628</v>
      </c>
      <c r="C2240" s="1" t="s">
        <v>830</v>
      </c>
      <c r="D2240" s="1" t="s">
        <v>2629</v>
      </c>
      <c r="E2240" s="2">
        <v>45292.146365740744</v>
      </c>
      <c r="F2240" s="1" t="s">
        <v>33</v>
      </c>
      <c r="G2240" s="9" t="s">
        <v>4097</v>
      </c>
      <c r="H2240" s="9" t="s">
        <v>881</v>
      </c>
      <c r="I2240" s="9" t="s">
        <v>45</v>
      </c>
      <c r="J2240" s="1">
        <v>781022</v>
      </c>
      <c r="K2240" s="3">
        <v>45108</v>
      </c>
      <c r="L2240" s="1" t="s">
        <v>50</v>
      </c>
      <c r="M2240" s="1" t="s">
        <v>260</v>
      </c>
      <c r="N2240" s="1" t="s">
        <v>75</v>
      </c>
      <c r="O2240" s="10">
        <v>45093.445694444446</v>
      </c>
      <c r="P2240" s="10">
        <v>45117.104166666664</v>
      </c>
      <c r="Q2240">
        <v>0</v>
      </c>
      <c r="R2240" t="s">
        <v>220</v>
      </c>
      <c r="S2240" t="s">
        <v>220</v>
      </c>
      <c r="T2240">
        <v>0</v>
      </c>
      <c r="U2240" t="s">
        <v>220</v>
      </c>
      <c r="V2240" t="str">
        <f>VLOOKUP(F2240, [1]!Table1[[#All],[Gender]:[city]], 3, FALSE)</f>
        <v>Not in Education</v>
      </c>
      <c r="W2240" s="11">
        <f>VLOOKUP(F2240, [1]!Table1[[#All],[Gender]:[city]], 4, FALSE)</f>
        <v>45092</v>
      </c>
      <c r="X2240" t="b">
        <f>VLOOKUP(F2240, [1]!Table1[[#All],[Gender]:[isFromSocialMedia]], 7, FALSE)</f>
        <v>0</v>
      </c>
      <c r="Y2240" t="str">
        <f>IF(TEXT(Table1[[#This Row],[Apply Date]], "yyyy-mm-dd") = TEXT(Table1[[#This Row],[Sign Up Date]], "yyyy-mm-dd"), "New User", "Repeat User")</f>
        <v>Repeat User</v>
      </c>
    </row>
    <row r="2241" spans="1:25" ht="12.75" x14ac:dyDescent="0.2">
      <c r="A2241" s="1" t="s">
        <v>4098</v>
      </c>
      <c r="B2241" s="1" t="s">
        <v>2628</v>
      </c>
      <c r="C2241" s="1" t="s">
        <v>830</v>
      </c>
      <c r="D2241" s="1" t="s">
        <v>2629</v>
      </c>
      <c r="E2241" s="2">
        <v>45292.146365740744</v>
      </c>
      <c r="F2241" s="1" t="s">
        <v>33</v>
      </c>
      <c r="G2241" s="9" t="s">
        <v>1460</v>
      </c>
      <c r="H2241" s="9" t="s">
        <v>433</v>
      </c>
      <c r="I2241" s="9" t="s">
        <v>61</v>
      </c>
      <c r="J2241" s="1">
        <v>63005</v>
      </c>
      <c r="K2241" s="3">
        <v>45413</v>
      </c>
      <c r="L2241" s="1" t="s">
        <v>50</v>
      </c>
      <c r="M2241" s="1" t="s">
        <v>51</v>
      </c>
      <c r="N2241" s="1" t="s">
        <v>149</v>
      </c>
      <c r="O2241" s="10">
        <v>45044.807256944441</v>
      </c>
      <c r="P2241" s="10">
        <v>45054.104166666664</v>
      </c>
      <c r="Q2241">
        <v>0</v>
      </c>
      <c r="R2241" t="s">
        <v>220</v>
      </c>
      <c r="S2241" t="s">
        <v>220</v>
      </c>
      <c r="T2241">
        <v>0</v>
      </c>
      <c r="U2241" t="s">
        <v>220</v>
      </c>
      <c r="V2241" t="str">
        <f>VLOOKUP(F2241, [1]!Table1[[#All],[Gender]:[city]], 3, FALSE)</f>
        <v>Not in Education</v>
      </c>
      <c r="W2241" s="11">
        <f>VLOOKUP(F2241, [1]!Table1[[#All],[Gender]:[city]], 4, FALSE)</f>
        <v>45092</v>
      </c>
      <c r="X2241" t="b">
        <f>VLOOKUP(F2241, [1]!Table1[[#All],[Gender]:[isFromSocialMedia]], 7, FALSE)</f>
        <v>0</v>
      </c>
      <c r="Y2241" t="str">
        <f>IF(TEXT(Table1[[#This Row],[Apply Date]], "yyyy-mm-dd") = TEXT(Table1[[#This Row],[Sign Up Date]], "yyyy-mm-dd"), "New User", "Repeat User")</f>
        <v>Repeat User</v>
      </c>
    </row>
    <row r="2242" spans="1:25" ht="12.75" x14ac:dyDescent="0.2">
      <c r="A2242" s="1" t="s">
        <v>4099</v>
      </c>
      <c r="B2242" s="1" t="s">
        <v>2628</v>
      </c>
      <c r="C2242" s="1" t="s">
        <v>830</v>
      </c>
      <c r="D2242" s="1" t="s">
        <v>2629</v>
      </c>
      <c r="E2242" s="2">
        <v>45292.146365740744</v>
      </c>
      <c r="F2242" s="1" t="s">
        <v>25</v>
      </c>
      <c r="G2242" s="9" t="s">
        <v>59</v>
      </c>
      <c r="H2242" s="9" t="s">
        <v>60</v>
      </c>
      <c r="I2242" s="9" t="s">
        <v>61</v>
      </c>
      <c r="J2242" s="1">
        <v>63108</v>
      </c>
      <c r="K2242" s="3">
        <v>45658</v>
      </c>
      <c r="L2242" s="1" t="s">
        <v>50</v>
      </c>
      <c r="M2242" s="1" t="s">
        <v>1665</v>
      </c>
      <c r="N2242" s="1" t="s">
        <v>75</v>
      </c>
      <c r="O2242" s="10">
        <v>45205.960300925923</v>
      </c>
      <c r="P2242" s="10">
        <v>45264.104432870372</v>
      </c>
      <c r="Q2242">
        <v>0</v>
      </c>
      <c r="R2242" t="s">
        <v>220</v>
      </c>
      <c r="S2242" t="s">
        <v>220</v>
      </c>
      <c r="T2242">
        <v>0</v>
      </c>
      <c r="U2242" t="s">
        <v>220</v>
      </c>
      <c r="V2242" t="str">
        <f>VLOOKUP(F2242, [1]!Table1[[#All],[Gender]:[city]], 3, FALSE)</f>
        <v>Undergraduate Student</v>
      </c>
      <c r="W2242" s="11">
        <f>VLOOKUP(F2242, [1]!Table1[[#All],[Gender]:[city]], 4, FALSE)</f>
        <v>45130</v>
      </c>
      <c r="X2242" t="b">
        <f>VLOOKUP(F2242, [1]!Table1[[#All],[Gender]:[isFromSocialMedia]], 7, FALSE)</f>
        <v>0</v>
      </c>
      <c r="Y2242" t="str">
        <f>IF(TEXT(Table1[[#This Row],[Apply Date]], "yyyy-mm-dd") = TEXT(Table1[[#This Row],[Sign Up Date]], "yyyy-mm-dd"), "New User", "Repeat User")</f>
        <v>Repeat User</v>
      </c>
    </row>
    <row r="2243" spans="1:25" ht="12.75" x14ac:dyDescent="0.2">
      <c r="A2243" s="1" t="s">
        <v>4100</v>
      </c>
      <c r="B2243" s="1" t="s">
        <v>2628</v>
      </c>
      <c r="C2243" s="1" t="s">
        <v>830</v>
      </c>
      <c r="D2243" s="1" t="s">
        <v>2629</v>
      </c>
      <c r="E2243" s="2">
        <v>45292.146365740744</v>
      </c>
      <c r="F2243" s="1" t="s">
        <v>25</v>
      </c>
      <c r="G2243" s="9" t="s">
        <v>726</v>
      </c>
      <c r="H2243" s="9" t="s">
        <v>726</v>
      </c>
      <c r="I2243" s="9" t="s">
        <v>167</v>
      </c>
      <c r="J2243" s="1">
        <v>11321</v>
      </c>
      <c r="K2243" s="3">
        <v>45778</v>
      </c>
      <c r="L2243" s="1" t="s">
        <v>37</v>
      </c>
      <c r="M2243" s="1" t="s">
        <v>919</v>
      </c>
      <c r="N2243" s="1" t="s">
        <v>75</v>
      </c>
      <c r="O2243" s="10">
        <v>45092.588321759256</v>
      </c>
      <c r="P2243" s="10">
        <v>45103.104166666664</v>
      </c>
      <c r="Q2243">
        <v>0</v>
      </c>
      <c r="R2243" t="s">
        <v>220</v>
      </c>
      <c r="S2243" t="s">
        <v>220</v>
      </c>
      <c r="T2243">
        <v>0</v>
      </c>
      <c r="U2243" t="s">
        <v>220</v>
      </c>
      <c r="V2243" t="str">
        <f>VLOOKUP(F2243, [1]!Table1[[#All],[Gender]:[city]], 3, FALSE)</f>
        <v>Undergraduate Student</v>
      </c>
      <c r="W2243" s="11">
        <f>VLOOKUP(F2243, [1]!Table1[[#All],[Gender]:[city]], 4, FALSE)</f>
        <v>45130</v>
      </c>
      <c r="X2243" t="b">
        <f>VLOOKUP(F2243, [1]!Table1[[#All],[Gender]:[isFromSocialMedia]], 7, FALSE)</f>
        <v>0</v>
      </c>
      <c r="Y2243" t="str">
        <f>IF(TEXT(Table1[[#This Row],[Apply Date]], "yyyy-mm-dd") = TEXT(Table1[[#This Row],[Sign Up Date]], "yyyy-mm-dd"), "New User", "Repeat User")</f>
        <v>Repeat User</v>
      </c>
    </row>
    <row r="2244" spans="1:25" ht="12.75" x14ac:dyDescent="0.2">
      <c r="A2244" s="1" t="s">
        <v>4101</v>
      </c>
      <c r="B2244" s="1" t="s">
        <v>2628</v>
      </c>
      <c r="C2244" s="1" t="s">
        <v>830</v>
      </c>
      <c r="D2244" s="1" t="s">
        <v>2629</v>
      </c>
      <c r="E2244" s="2">
        <v>45292.146365740744</v>
      </c>
      <c r="F2244" s="1" t="s">
        <v>25</v>
      </c>
      <c r="G2244" s="9" t="s">
        <v>4102</v>
      </c>
      <c r="H2244" s="9" t="s">
        <v>4103</v>
      </c>
      <c r="I2244" s="9" t="s">
        <v>103</v>
      </c>
      <c r="J2244" s="1">
        <v>222</v>
      </c>
      <c r="K2244" s="3">
        <v>46997</v>
      </c>
      <c r="L2244" s="1" t="s">
        <v>29</v>
      </c>
      <c r="M2244" s="1" t="s">
        <v>4104</v>
      </c>
      <c r="N2244" s="1" t="s">
        <v>149</v>
      </c>
      <c r="O2244" s="10">
        <v>45086.242962962962</v>
      </c>
      <c r="P2244" s="10">
        <v>45103.104166666664</v>
      </c>
      <c r="Q2244">
        <v>0</v>
      </c>
      <c r="R2244" t="s">
        <v>220</v>
      </c>
      <c r="S2244" t="s">
        <v>220</v>
      </c>
      <c r="T2244">
        <v>0</v>
      </c>
      <c r="U2244" t="s">
        <v>220</v>
      </c>
      <c r="V2244" t="str">
        <f>VLOOKUP(F2244, [1]!Table1[[#All],[Gender]:[city]], 3, FALSE)</f>
        <v>Undergraduate Student</v>
      </c>
      <c r="W2244" s="11">
        <f>VLOOKUP(F2244, [1]!Table1[[#All],[Gender]:[city]], 4, FALSE)</f>
        <v>45130</v>
      </c>
      <c r="X2244" t="b">
        <f>VLOOKUP(F2244, [1]!Table1[[#All],[Gender]:[isFromSocialMedia]], 7, FALSE)</f>
        <v>0</v>
      </c>
      <c r="Y2244" t="str">
        <f>IF(TEXT(Table1[[#This Row],[Apply Date]], "yyyy-mm-dd") = TEXT(Table1[[#This Row],[Sign Up Date]], "yyyy-mm-dd"), "New User", "Repeat User")</f>
        <v>Repeat User</v>
      </c>
    </row>
    <row r="2245" spans="1:25" ht="12.75" x14ac:dyDescent="0.2">
      <c r="A2245" s="1" t="s">
        <v>4105</v>
      </c>
      <c r="B2245" s="1" t="s">
        <v>2628</v>
      </c>
      <c r="C2245" s="1" t="s">
        <v>830</v>
      </c>
      <c r="D2245" s="1" t="s">
        <v>2629</v>
      </c>
      <c r="E2245" s="2">
        <v>45292.146365740744</v>
      </c>
      <c r="F2245" s="1" t="s">
        <v>25</v>
      </c>
      <c r="G2245" s="9" t="s">
        <v>232</v>
      </c>
      <c r="H2245" s="9" t="s">
        <v>232</v>
      </c>
      <c r="I2245" s="9" t="s">
        <v>233</v>
      </c>
      <c r="J2245" s="1">
        <v>233</v>
      </c>
      <c r="K2245" s="4">
        <v>45231</v>
      </c>
      <c r="L2245" s="1" t="s">
        <v>37</v>
      </c>
      <c r="M2245" s="1" t="s">
        <v>97</v>
      </c>
      <c r="N2245" s="1" t="s">
        <v>75</v>
      </c>
      <c r="O2245" s="10">
        <v>45091.61346064815</v>
      </c>
      <c r="P2245" s="10">
        <v>45103.104166666664</v>
      </c>
      <c r="Q2245">
        <v>0</v>
      </c>
      <c r="R2245" t="s">
        <v>220</v>
      </c>
      <c r="S2245" t="s">
        <v>220</v>
      </c>
      <c r="T2245">
        <v>0</v>
      </c>
      <c r="U2245" t="s">
        <v>220</v>
      </c>
      <c r="V2245" t="str">
        <f>VLOOKUP(F2245, [1]!Table1[[#All],[Gender]:[city]], 3, FALSE)</f>
        <v>Undergraduate Student</v>
      </c>
      <c r="W2245" s="11">
        <f>VLOOKUP(F2245, [1]!Table1[[#All],[Gender]:[city]], 4, FALSE)</f>
        <v>45130</v>
      </c>
      <c r="X2245" t="b">
        <f>VLOOKUP(F2245, [1]!Table1[[#All],[Gender]:[isFromSocialMedia]], 7, FALSE)</f>
        <v>0</v>
      </c>
      <c r="Y2245" t="str">
        <f>IF(TEXT(Table1[[#This Row],[Apply Date]], "yyyy-mm-dd") = TEXT(Table1[[#This Row],[Sign Up Date]], "yyyy-mm-dd"), "New User", "Repeat User")</f>
        <v>Repeat User</v>
      </c>
    </row>
    <row r="2246" spans="1:25" ht="12.75" x14ac:dyDescent="0.2">
      <c r="A2246" s="1" t="s">
        <v>4106</v>
      </c>
      <c r="B2246" s="1" t="s">
        <v>2628</v>
      </c>
      <c r="C2246" s="1" t="s">
        <v>830</v>
      </c>
      <c r="D2246" s="1" t="s">
        <v>2629</v>
      </c>
      <c r="E2246" s="2">
        <v>45292.146365740744</v>
      </c>
      <c r="F2246" s="1" t="s">
        <v>25</v>
      </c>
      <c r="G2246" s="9" t="s">
        <v>607</v>
      </c>
      <c r="H2246" s="9" t="s">
        <v>163</v>
      </c>
      <c r="I2246" s="9" t="s">
        <v>79</v>
      </c>
      <c r="J2246" s="1">
        <v>100212</v>
      </c>
      <c r="K2246" s="3">
        <v>45413</v>
      </c>
      <c r="L2246" s="1" t="s">
        <v>37</v>
      </c>
      <c r="M2246" s="1" t="s">
        <v>270</v>
      </c>
      <c r="N2246" s="1" t="s">
        <v>75</v>
      </c>
      <c r="O2246" s="10">
        <v>45090.727881944447</v>
      </c>
      <c r="P2246" s="10">
        <v>45103.104166666664</v>
      </c>
      <c r="Q2246">
        <v>0</v>
      </c>
      <c r="R2246" t="s">
        <v>220</v>
      </c>
      <c r="S2246" t="s">
        <v>220</v>
      </c>
      <c r="T2246">
        <v>0</v>
      </c>
      <c r="U2246" t="s">
        <v>220</v>
      </c>
      <c r="V2246" t="str">
        <f>VLOOKUP(F2246, [1]!Table1[[#All],[Gender]:[city]], 3, FALSE)</f>
        <v>Undergraduate Student</v>
      </c>
      <c r="W2246" s="11">
        <f>VLOOKUP(F2246, [1]!Table1[[#All],[Gender]:[city]], 4, FALSE)</f>
        <v>45130</v>
      </c>
      <c r="X2246" t="b">
        <f>VLOOKUP(F2246, [1]!Table1[[#All],[Gender]:[isFromSocialMedia]], 7, FALSE)</f>
        <v>0</v>
      </c>
      <c r="Y2246" t="str">
        <f>IF(TEXT(Table1[[#This Row],[Apply Date]], "yyyy-mm-dd") = TEXT(Table1[[#This Row],[Sign Up Date]], "yyyy-mm-dd"), "New User", "Repeat User")</f>
        <v>Repeat User</v>
      </c>
    </row>
    <row r="2247" spans="1:25" ht="12.75" x14ac:dyDescent="0.2">
      <c r="A2247" s="1" t="s">
        <v>4107</v>
      </c>
      <c r="B2247" s="1" t="s">
        <v>2628</v>
      </c>
      <c r="C2247" s="1" t="s">
        <v>830</v>
      </c>
      <c r="D2247" s="1" t="s">
        <v>2629</v>
      </c>
      <c r="E2247" s="2">
        <v>45292.146365740744</v>
      </c>
      <c r="F2247" s="1" t="s">
        <v>33</v>
      </c>
      <c r="G2247" s="9" t="s">
        <v>324</v>
      </c>
      <c r="H2247" s="9" t="s">
        <v>325</v>
      </c>
      <c r="I2247" s="9" t="s">
        <v>79</v>
      </c>
      <c r="J2247" s="1">
        <v>200213</v>
      </c>
      <c r="K2247" s="3">
        <v>43862</v>
      </c>
      <c r="L2247" s="1" t="s">
        <v>104</v>
      </c>
      <c r="M2247" s="1" t="s">
        <v>1937</v>
      </c>
      <c r="N2247" s="1" t="s">
        <v>39</v>
      </c>
      <c r="O2247" s="10">
        <v>45142.90079861111</v>
      </c>
      <c r="P2247" s="10">
        <v>45159.1875</v>
      </c>
      <c r="Q2247" s="1">
        <v>1000</v>
      </c>
      <c r="R2247" s="1" t="s">
        <v>2762</v>
      </c>
      <c r="S2247" s="1" t="s">
        <v>2763</v>
      </c>
      <c r="T2247" s="1">
        <v>1776</v>
      </c>
      <c r="U2247" s="1" t="s">
        <v>2645</v>
      </c>
      <c r="V2247" t="str">
        <f>VLOOKUP(F2247, [1]!Table1[[#All],[Gender]:[city]], 3, FALSE)</f>
        <v>Not in Education</v>
      </c>
      <c r="W2247" s="11">
        <f>VLOOKUP(F2247, [1]!Table1[[#All],[Gender]:[city]], 4, FALSE)</f>
        <v>45092</v>
      </c>
      <c r="X2247" t="b">
        <f>VLOOKUP(F2247, [1]!Table1[[#All],[Gender]:[isFromSocialMedia]], 7, FALSE)</f>
        <v>0</v>
      </c>
      <c r="Y2247" t="str">
        <f>IF(TEXT(Table1[[#This Row],[Apply Date]], "yyyy-mm-dd") = TEXT(Table1[[#This Row],[Sign Up Date]], "yyyy-mm-dd"), "New User", "Repeat User")</f>
        <v>Repeat User</v>
      </c>
    </row>
    <row r="2248" spans="1:25" ht="12.75" x14ac:dyDescent="0.2">
      <c r="A2248" s="1" t="s">
        <v>4108</v>
      </c>
      <c r="B2248" s="1" t="s">
        <v>2628</v>
      </c>
      <c r="C2248" s="1" t="s">
        <v>830</v>
      </c>
      <c r="D2248" s="1" t="s">
        <v>2629</v>
      </c>
      <c r="E2248" s="2">
        <v>45292.146365740744</v>
      </c>
      <c r="F2248" s="1" t="s">
        <v>33</v>
      </c>
      <c r="G2248" s="9" t="s">
        <v>163</v>
      </c>
      <c r="H2248" s="9" t="s">
        <v>163</v>
      </c>
      <c r="I2248" s="9" t="s">
        <v>79</v>
      </c>
      <c r="J2248" s="1">
        <v>100282</v>
      </c>
      <c r="K2248" s="4">
        <v>44896</v>
      </c>
      <c r="L2248" s="1" t="s">
        <v>50</v>
      </c>
      <c r="M2248" s="1" t="s">
        <v>557</v>
      </c>
      <c r="N2248" s="1" t="s">
        <v>75</v>
      </c>
      <c r="O2248" s="10">
        <v>45161.274861111109</v>
      </c>
      <c r="P2248" s="10">
        <v>45299.146365740744</v>
      </c>
      <c r="Q2248">
        <v>0</v>
      </c>
      <c r="R2248" t="s">
        <v>220</v>
      </c>
      <c r="S2248" t="s">
        <v>220</v>
      </c>
      <c r="T2248">
        <v>0</v>
      </c>
      <c r="U2248" t="s">
        <v>220</v>
      </c>
      <c r="V2248" t="str">
        <f>VLOOKUP(F2248, [1]!Table1[[#All],[Gender]:[city]], 3, FALSE)</f>
        <v>Not in Education</v>
      </c>
      <c r="W2248" s="11">
        <f>VLOOKUP(F2248, [1]!Table1[[#All],[Gender]:[city]], 4, FALSE)</f>
        <v>45092</v>
      </c>
      <c r="X2248" t="b">
        <f>VLOOKUP(F2248, [1]!Table1[[#All],[Gender]:[isFromSocialMedia]], 7, FALSE)</f>
        <v>0</v>
      </c>
      <c r="Y2248" t="str">
        <f>IF(TEXT(Table1[[#This Row],[Apply Date]], "yyyy-mm-dd") = TEXT(Table1[[#This Row],[Sign Up Date]], "yyyy-mm-dd"), "New User", "Repeat User")</f>
        <v>Repeat User</v>
      </c>
    </row>
    <row r="2249" spans="1:25" ht="12.75" x14ac:dyDescent="0.2">
      <c r="A2249" s="1" t="s">
        <v>4109</v>
      </c>
      <c r="B2249" s="1" t="s">
        <v>2628</v>
      </c>
      <c r="C2249" s="1" t="s">
        <v>830</v>
      </c>
      <c r="D2249" s="1" t="s">
        <v>2629</v>
      </c>
      <c r="E2249" s="2">
        <v>45292.146365740744</v>
      </c>
      <c r="F2249" s="1" t="s">
        <v>33</v>
      </c>
      <c r="G2249" s="9" t="s">
        <v>232</v>
      </c>
      <c r="H2249" s="9" t="s">
        <v>285</v>
      </c>
      <c r="I2249" s="9" t="s">
        <v>233</v>
      </c>
      <c r="J2249" s="1">
        <v>0</v>
      </c>
      <c r="K2249" s="4">
        <v>44501</v>
      </c>
      <c r="L2249" s="1" t="s">
        <v>104</v>
      </c>
      <c r="M2249" s="1" t="s">
        <v>260</v>
      </c>
      <c r="N2249" s="1" t="s">
        <v>75</v>
      </c>
      <c r="O2249" s="10">
        <v>45093.300462962965</v>
      </c>
      <c r="P2249" s="10">
        <v>45117.104166666664</v>
      </c>
      <c r="Q2249">
        <v>0</v>
      </c>
      <c r="R2249" t="s">
        <v>220</v>
      </c>
      <c r="S2249" t="s">
        <v>220</v>
      </c>
      <c r="T2249">
        <v>0</v>
      </c>
      <c r="U2249" t="s">
        <v>220</v>
      </c>
      <c r="V2249" t="str">
        <f>VLOOKUP(F2249, [1]!Table1[[#All],[Gender]:[city]], 3, FALSE)</f>
        <v>Not in Education</v>
      </c>
      <c r="W2249" s="11">
        <f>VLOOKUP(F2249, [1]!Table1[[#All],[Gender]:[city]], 4, FALSE)</f>
        <v>45092</v>
      </c>
      <c r="X2249" t="b">
        <f>VLOOKUP(F2249, [1]!Table1[[#All],[Gender]:[isFromSocialMedia]], 7, FALSE)</f>
        <v>0</v>
      </c>
      <c r="Y2249" t="str">
        <f>IF(TEXT(Table1[[#This Row],[Apply Date]], "yyyy-mm-dd") = TEXT(Table1[[#This Row],[Sign Up Date]], "yyyy-mm-dd"), "New User", "Repeat User")</f>
        <v>Repeat User</v>
      </c>
    </row>
    <row r="2250" spans="1:25" ht="12.75" x14ac:dyDescent="0.2">
      <c r="A2250" s="1" t="s">
        <v>4110</v>
      </c>
      <c r="B2250" s="1" t="s">
        <v>2628</v>
      </c>
      <c r="C2250" s="1" t="s">
        <v>830</v>
      </c>
      <c r="D2250" s="1" t="s">
        <v>2629</v>
      </c>
      <c r="E2250" s="2">
        <v>45292.146365740744</v>
      </c>
      <c r="F2250" s="1" t="s">
        <v>25</v>
      </c>
      <c r="G2250" s="9" t="s">
        <v>4111</v>
      </c>
      <c r="H2250" s="9" t="s">
        <v>4111</v>
      </c>
      <c r="I2250" s="9" t="s">
        <v>276</v>
      </c>
      <c r="J2250" s="1">
        <v>25000</v>
      </c>
      <c r="K2250" s="3">
        <v>45536</v>
      </c>
      <c r="L2250" s="1" t="s">
        <v>29</v>
      </c>
      <c r="M2250" s="1" t="s">
        <v>88</v>
      </c>
      <c r="N2250" s="1" t="s">
        <v>75</v>
      </c>
      <c r="O2250" s="10">
        <v>45052.654687499999</v>
      </c>
      <c r="P2250" s="10">
        <v>45131.104166666664</v>
      </c>
      <c r="Q2250">
        <v>0</v>
      </c>
      <c r="R2250" t="s">
        <v>220</v>
      </c>
      <c r="S2250" t="s">
        <v>220</v>
      </c>
      <c r="T2250">
        <v>0</v>
      </c>
      <c r="U2250" t="s">
        <v>220</v>
      </c>
      <c r="V2250" t="str">
        <f>VLOOKUP(F2250, [1]!Table1[[#All],[Gender]:[city]], 3, FALSE)</f>
        <v>Undergraduate Student</v>
      </c>
      <c r="W2250" s="11">
        <f>VLOOKUP(F2250, [1]!Table1[[#All],[Gender]:[city]], 4, FALSE)</f>
        <v>45130</v>
      </c>
      <c r="X2250" t="b">
        <f>VLOOKUP(F2250, [1]!Table1[[#All],[Gender]:[isFromSocialMedia]], 7, FALSE)</f>
        <v>0</v>
      </c>
      <c r="Y2250" t="str">
        <f>IF(TEXT(Table1[[#This Row],[Apply Date]], "yyyy-mm-dd") = TEXT(Table1[[#This Row],[Sign Up Date]], "yyyy-mm-dd"), "New User", "Repeat User")</f>
        <v>Repeat User</v>
      </c>
    </row>
    <row r="2251" spans="1:25" ht="12.75" x14ac:dyDescent="0.2">
      <c r="A2251" s="1" t="s">
        <v>4112</v>
      </c>
      <c r="B2251" s="1" t="s">
        <v>2628</v>
      </c>
      <c r="C2251" s="1" t="s">
        <v>830</v>
      </c>
      <c r="D2251" s="1" t="s">
        <v>2629</v>
      </c>
      <c r="E2251" s="2">
        <v>45292.146365740744</v>
      </c>
      <c r="F2251" s="1" t="s">
        <v>33</v>
      </c>
      <c r="G2251" s="9" t="s">
        <v>4113</v>
      </c>
      <c r="H2251" s="9" t="s">
        <v>260</v>
      </c>
      <c r="I2251" s="9" t="s">
        <v>45</v>
      </c>
      <c r="J2251" s="1">
        <v>500018</v>
      </c>
      <c r="K2251" s="3">
        <v>44774</v>
      </c>
      <c r="L2251" s="1" t="s">
        <v>104</v>
      </c>
      <c r="M2251" s="1" t="s">
        <v>4114</v>
      </c>
      <c r="N2251" s="1" t="s">
        <v>75</v>
      </c>
      <c r="O2251" s="10">
        <v>45055.324780092589</v>
      </c>
      <c r="P2251" s="10">
        <v>45089.104166666664</v>
      </c>
      <c r="Q2251">
        <v>0</v>
      </c>
      <c r="R2251" t="s">
        <v>220</v>
      </c>
      <c r="S2251" t="s">
        <v>220</v>
      </c>
      <c r="T2251">
        <v>0</v>
      </c>
      <c r="U2251" t="s">
        <v>220</v>
      </c>
      <c r="V2251" t="str">
        <f>VLOOKUP(F2251, [1]!Table1[[#All],[Gender]:[city]], 3, FALSE)</f>
        <v>Not in Education</v>
      </c>
      <c r="W2251" s="11">
        <f>VLOOKUP(F2251, [1]!Table1[[#All],[Gender]:[city]], 4, FALSE)</f>
        <v>45092</v>
      </c>
      <c r="X2251" t="b">
        <f>VLOOKUP(F2251, [1]!Table1[[#All],[Gender]:[isFromSocialMedia]], 7, FALSE)</f>
        <v>0</v>
      </c>
      <c r="Y2251" t="str">
        <f>IF(TEXT(Table1[[#This Row],[Apply Date]], "yyyy-mm-dd") = TEXT(Table1[[#This Row],[Sign Up Date]], "yyyy-mm-dd"), "New User", "Repeat User")</f>
        <v>Repeat User</v>
      </c>
    </row>
    <row r="2252" spans="1:25" ht="12.75" x14ac:dyDescent="0.2">
      <c r="A2252" s="1" t="s">
        <v>4115</v>
      </c>
      <c r="B2252" s="1" t="s">
        <v>2628</v>
      </c>
      <c r="C2252" s="1" t="s">
        <v>830</v>
      </c>
      <c r="D2252" s="1" t="s">
        <v>2629</v>
      </c>
      <c r="E2252" s="2">
        <v>45292.146365740744</v>
      </c>
      <c r="F2252" s="1" t="s">
        <v>25</v>
      </c>
      <c r="G2252" s="9" t="s">
        <v>1660</v>
      </c>
      <c r="H2252" s="9" t="s">
        <v>91</v>
      </c>
      <c r="I2252" s="9" t="s">
        <v>45</v>
      </c>
      <c r="J2252" s="1">
        <v>517126</v>
      </c>
      <c r="K2252" s="3">
        <v>45778</v>
      </c>
      <c r="L2252" s="1" t="s">
        <v>50</v>
      </c>
      <c r="M2252" s="1" t="s">
        <v>51</v>
      </c>
      <c r="N2252" s="1" t="s">
        <v>75</v>
      </c>
      <c r="O2252" s="10">
        <v>45049.341736111113</v>
      </c>
      <c r="P2252" s="10">
        <v>45089.104166666664</v>
      </c>
      <c r="Q2252">
        <v>0</v>
      </c>
      <c r="R2252" t="s">
        <v>220</v>
      </c>
      <c r="S2252" t="s">
        <v>220</v>
      </c>
      <c r="T2252">
        <v>0</v>
      </c>
      <c r="U2252" t="s">
        <v>220</v>
      </c>
      <c r="V2252" t="str">
        <f>VLOOKUP(F2252, [1]!Table1[[#All],[Gender]:[city]], 3, FALSE)</f>
        <v>Undergraduate Student</v>
      </c>
      <c r="W2252" s="11">
        <f>VLOOKUP(F2252, [1]!Table1[[#All],[Gender]:[city]], 4, FALSE)</f>
        <v>45130</v>
      </c>
      <c r="X2252" t="b">
        <f>VLOOKUP(F2252, [1]!Table1[[#All],[Gender]:[isFromSocialMedia]], 7, FALSE)</f>
        <v>0</v>
      </c>
      <c r="Y2252" t="str">
        <f>IF(TEXT(Table1[[#This Row],[Apply Date]], "yyyy-mm-dd") = TEXT(Table1[[#This Row],[Sign Up Date]], "yyyy-mm-dd"), "New User", "Repeat User")</f>
        <v>Repeat User</v>
      </c>
    </row>
    <row r="2253" spans="1:25" ht="12.75" x14ac:dyDescent="0.2">
      <c r="A2253" s="1" t="s">
        <v>4116</v>
      </c>
      <c r="B2253" s="1" t="s">
        <v>2628</v>
      </c>
      <c r="C2253" s="1" t="s">
        <v>830</v>
      </c>
      <c r="D2253" s="1" t="s">
        <v>2629</v>
      </c>
      <c r="E2253" s="2">
        <v>45292.146365740744</v>
      </c>
      <c r="F2253" s="1" t="s">
        <v>25</v>
      </c>
      <c r="G2253" s="9" t="s">
        <v>4117</v>
      </c>
      <c r="H2253" s="9" t="s">
        <v>4118</v>
      </c>
      <c r="I2253" s="9" t="s">
        <v>167</v>
      </c>
      <c r="J2253" s="1">
        <v>63511</v>
      </c>
      <c r="K2253" s="3">
        <v>45108</v>
      </c>
      <c r="L2253" s="1" t="s">
        <v>50</v>
      </c>
      <c r="M2253" s="1" t="s">
        <v>557</v>
      </c>
      <c r="N2253" s="1" t="s">
        <v>75</v>
      </c>
      <c r="O2253" s="10">
        <v>45154.016261574077</v>
      </c>
      <c r="P2253" s="10">
        <v>45264.104432870372</v>
      </c>
      <c r="Q2253">
        <v>0</v>
      </c>
      <c r="R2253" t="s">
        <v>220</v>
      </c>
      <c r="S2253" t="s">
        <v>220</v>
      </c>
      <c r="T2253">
        <v>0</v>
      </c>
      <c r="U2253" t="s">
        <v>220</v>
      </c>
      <c r="V2253" t="str">
        <f>VLOOKUP(F2253, [1]!Table1[[#All],[Gender]:[city]], 3, FALSE)</f>
        <v>Undergraduate Student</v>
      </c>
      <c r="W2253" s="11">
        <f>VLOOKUP(F2253, [1]!Table1[[#All],[Gender]:[city]], 4, FALSE)</f>
        <v>45130</v>
      </c>
      <c r="X2253" t="b">
        <f>VLOOKUP(F2253, [1]!Table1[[#All],[Gender]:[isFromSocialMedia]], 7, FALSE)</f>
        <v>0</v>
      </c>
      <c r="Y2253" t="str">
        <f>IF(TEXT(Table1[[#This Row],[Apply Date]], "yyyy-mm-dd") = TEXT(Table1[[#This Row],[Sign Up Date]], "yyyy-mm-dd"), "New User", "Repeat User")</f>
        <v>Repeat User</v>
      </c>
    </row>
    <row r="2254" spans="1:25" ht="12.75" x14ac:dyDescent="0.2">
      <c r="A2254" s="1" t="s">
        <v>4119</v>
      </c>
      <c r="B2254" s="1" t="s">
        <v>2628</v>
      </c>
      <c r="C2254" s="1" t="s">
        <v>830</v>
      </c>
      <c r="D2254" s="1" t="s">
        <v>2629</v>
      </c>
      <c r="E2254" s="2">
        <v>45292.146365740744</v>
      </c>
      <c r="F2254" s="1" t="s">
        <v>33</v>
      </c>
      <c r="G2254" s="9" t="s">
        <v>4120</v>
      </c>
      <c r="H2254" s="9" t="s">
        <v>398</v>
      </c>
      <c r="I2254" s="9" t="s">
        <v>79</v>
      </c>
      <c r="J2254" s="1">
        <v>330102</v>
      </c>
      <c r="K2254" s="3">
        <v>42552</v>
      </c>
      <c r="L2254" s="1" t="s">
        <v>50</v>
      </c>
      <c r="M2254" s="1" t="s">
        <v>830</v>
      </c>
      <c r="N2254" s="1" t="s">
        <v>75</v>
      </c>
      <c r="O2254" s="10">
        <v>45093.284525462965</v>
      </c>
      <c r="P2254" s="10">
        <v>45117.104166666664</v>
      </c>
      <c r="Q2254">
        <v>0</v>
      </c>
      <c r="R2254" t="s">
        <v>220</v>
      </c>
      <c r="S2254" t="s">
        <v>220</v>
      </c>
      <c r="T2254">
        <v>0</v>
      </c>
      <c r="U2254" t="s">
        <v>220</v>
      </c>
      <c r="V2254" t="str">
        <f>VLOOKUP(F2254, [1]!Table1[[#All],[Gender]:[city]], 3, FALSE)</f>
        <v>Not in Education</v>
      </c>
      <c r="W2254" s="11">
        <f>VLOOKUP(F2254, [1]!Table1[[#All],[Gender]:[city]], 4, FALSE)</f>
        <v>45092</v>
      </c>
      <c r="X2254" t="b">
        <f>VLOOKUP(F2254, [1]!Table1[[#All],[Gender]:[isFromSocialMedia]], 7, FALSE)</f>
        <v>0</v>
      </c>
      <c r="Y2254" t="str">
        <f>IF(TEXT(Table1[[#This Row],[Apply Date]], "yyyy-mm-dd") = TEXT(Table1[[#This Row],[Sign Up Date]], "yyyy-mm-dd"), "New User", "Repeat User")</f>
        <v>Repeat User</v>
      </c>
    </row>
    <row r="2255" spans="1:25" ht="12.75" x14ac:dyDescent="0.2">
      <c r="A2255" s="1" t="s">
        <v>4121</v>
      </c>
      <c r="B2255" s="1" t="s">
        <v>2628</v>
      </c>
      <c r="C2255" s="1" t="s">
        <v>830</v>
      </c>
      <c r="D2255" s="1" t="s">
        <v>2629</v>
      </c>
      <c r="E2255" s="2">
        <v>45292.146365740744</v>
      </c>
      <c r="F2255" s="1" t="s">
        <v>33</v>
      </c>
      <c r="G2255" s="9" t="s">
        <v>4122</v>
      </c>
      <c r="H2255" s="9" t="s">
        <v>562</v>
      </c>
      <c r="I2255" s="9" t="s">
        <v>79</v>
      </c>
      <c r="J2255" s="1">
        <v>800245</v>
      </c>
      <c r="K2255" s="3">
        <v>45444</v>
      </c>
      <c r="L2255" s="1" t="s">
        <v>37</v>
      </c>
      <c r="M2255" s="1" t="s">
        <v>3463</v>
      </c>
      <c r="N2255" s="1" t="s">
        <v>75</v>
      </c>
      <c r="O2255" s="10">
        <v>45141.864421296297</v>
      </c>
      <c r="P2255" s="10">
        <v>45159.1875</v>
      </c>
      <c r="Q2255">
        <v>0</v>
      </c>
      <c r="R2255" t="s">
        <v>220</v>
      </c>
      <c r="S2255" t="s">
        <v>220</v>
      </c>
      <c r="T2255">
        <v>0</v>
      </c>
      <c r="U2255" t="s">
        <v>220</v>
      </c>
      <c r="V2255" t="str">
        <f>VLOOKUP(F2255, [1]!Table1[[#All],[Gender]:[city]], 3, FALSE)</f>
        <v>Not in Education</v>
      </c>
      <c r="W2255" s="11">
        <f>VLOOKUP(F2255, [1]!Table1[[#All],[Gender]:[city]], 4, FALSE)</f>
        <v>45092</v>
      </c>
      <c r="X2255" t="b">
        <f>VLOOKUP(F2255, [1]!Table1[[#All],[Gender]:[isFromSocialMedia]], 7, FALSE)</f>
        <v>0</v>
      </c>
      <c r="Y2255" t="str">
        <f>IF(TEXT(Table1[[#This Row],[Apply Date]], "yyyy-mm-dd") = TEXT(Table1[[#This Row],[Sign Up Date]], "yyyy-mm-dd"), "New User", "Repeat User")</f>
        <v>Repeat User</v>
      </c>
    </row>
    <row r="2256" spans="1:25" ht="12.75" x14ac:dyDescent="0.2">
      <c r="A2256" s="1" t="s">
        <v>4123</v>
      </c>
      <c r="B2256" s="1" t="s">
        <v>2628</v>
      </c>
      <c r="C2256" s="1" t="s">
        <v>830</v>
      </c>
      <c r="D2256" s="1" t="s">
        <v>2629</v>
      </c>
      <c r="E2256" s="2">
        <v>45292.146365740744</v>
      </c>
      <c r="F2256" s="1" t="s">
        <v>33</v>
      </c>
      <c r="G2256" s="9" t="s">
        <v>2711</v>
      </c>
      <c r="H2256" s="9" t="s">
        <v>1474</v>
      </c>
      <c r="I2256" s="9" t="s">
        <v>45</v>
      </c>
      <c r="J2256" s="1">
        <v>842001</v>
      </c>
      <c r="K2256" s="3">
        <v>44409</v>
      </c>
      <c r="L2256" s="1" t="s">
        <v>50</v>
      </c>
      <c r="M2256" s="1" t="s">
        <v>80</v>
      </c>
      <c r="N2256" s="1" t="s">
        <v>75</v>
      </c>
      <c r="O2256" s="10">
        <v>45120.637291666666</v>
      </c>
      <c r="P2256" s="10">
        <v>45131.104166666664</v>
      </c>
      <c r="Q2256">
        <v>0</v>
      </c>
      <c r="R2256" t="s">
        <v>220</v>
      </c>
      <c r="S2256" t="s">
        <v>220</v>
      </c>
      <c r="T2256">
        <v>0</v>
      </c>
      <c r="U2256" t="s">
        <v>220</v>
      </c>
      <c r="V2256" t="str">
        <f>VLOOKUP(F2256, [1]!Table1[[#All],[Gender]:[city]], 3, FALSE)</f>
        <v>Not in Education</v>
      </c>
      <c r="W2256" s="11">
        <f>VLOOKUP(F2256, [1]!Table1[[#All],[Gender]:[city]], 4, FALSE)</f>
        <v>45092</v>
      </c>
      <c r="X2256" t="b">
        <f>VLOOKUP(F2256, [1]!Table1[[#All],[Gender]:[isFromSocialMedia]], 7, FALSE)</f>
        <v>0</v>
      </c>
      <c r="Y2256" t="str">
        <f>IF(TEXT(Table1[[#This Row],[Apply Date]], "yyyy-mm-dd") = TEXT(Table1[[#This Row],[Sign Up Date]], "yyyy-mm-dd"), "New User", "Repeat User")</f>
        <v>Repeat User</v>
      </c>
    </row>
    <row r="2257" spans="1:25" ht="12.75" x14ac:dyDescent="0.2">
      <c r="A2257" s="1" t="s">
        <v>4124</v>
      </c>
      <c r="B2257" s="1" t="s">
        <v>2628</v>
      </c>
      <c r="C2257" s="1" t="s">
        <v>830</v>
      </c>
      <c r="D2257" s="1" t="s">
        <v>2629</v>
      </c>
      <c r="E2257" s="2">
        <v>45292.146365740744</v>
      </c>
      <c r="F2257" s="1" t="s">
        <v>33</v>
      </c>
      <c r="G2257" s="9" t="s">
        <v>139</v>
      </c>
      <c r="H2257" s="9" t="s">
        <v>433</v>
      </c>
      <c r="I2257" s="9" t="s">
        <v>61</v>
      </c>
      <c r="J2257" s="1">
        <v>63103</v>
      </c>
      <c r="K2257" s="3">
        <v>45778</v>
      </c>
      <c r="L2257" s="1" t="s">
        <v>50</v>
      </c>
      <c r="M2257" s="1" t="s">
        <v>193</v>
      </c>
      <c r="N2257" s="1" t="s">
        <v>75</v>
      </c>
      <c r="O2257" s="10">
        <v>45231.743657407409</v>
      </c>
      <c r="P2257" s="10">
        <v>45264.104432870372</v>
      </c>
      <c r="Q2257">
        <v>0</v>
      </c>
      <c r="R2257" t="s">
        <v>220</v>
      </c>
      <c r="S2257" t="s">
        <v>220</v>
      </c>
      <c r="T2257">
        <v>0</v>
      </c>
      <c r="U2257" t="s">
        <v>220</v>
      </c>
      <c r="V2257" t="str">
        <f>VLOOKUP(F2257, [1]!Table1[[#All],[Gender]:[city]], 3, FALSE)</f>
        <v>Not in Education</v>
      </c>
      <c r="W2257" s="11">
        <f>VLOOKUP(F2257, [1]!Table1[[#All],[Gender]:[city]], 4, FALSE)</f>
        <v>45092</v>
      </c>
      <c r="X2257" t="b">
        <f>VLOOKUP(F2257, [1]!Table1[[#All],[Gender]:[isFromSocialMedia]], 7, FALSE)</f>
        <v>0</v>
      </c>
      <c r="Y2257" t="str">
        <f>IF(TEXT(Table1[[#This Row],[Apply Date]], "yyyy-mm-dd") = TEXT(Table1[[#This Row],[Sign Up Date]], "yyyy-mm-dd"), "New User", "Repeat User")</f>
        <v>Repeat User</v>
      </c>
    </row>
    <row r="2258" spans="1:25" ht="12.75" x14ac:dyDescent="0.2">
      <c r="A2258" s="1" t="s">
        <v>4125</v>
      </c>
      <c r="B2258" s="1" t="s">
        <v>2628</v>
      </c>
      <c r="C2258" s="1" t="s">
        <v>830</v>
      </c>
      <c r="D2258" s="1" t="s">
        <v>2629</v>
      </c>
      <c r="E2258" s="2">
        <v>45292.146365740744</v>
      </c>
      <c r="F2258" s="1" t="s">
        <v>25</v>
      </c>
      <c r="G2258" s="9" t="s">
        <v>921</v>
      </c>
      <c r="H2258" s="9" t="s">
        <v>446</v>
      </c>
      <c r="I2258" s="9" t="s">
        <v>45</v>
      </c>
      <c r="J2258" s="1">
        <v>505001</v>
      </c>
      <c r="K2258" s="3">
        <v>44409</v>
      </c>
      <c r="L2258" s="1" t="s">
        <v>37</v>
      </c>
      <c r="M2258" s="1" t="s">
        <v>294</v>
      </c>
      <c r="N2258" s="1" t="s">
        <v>31</v>
      </c>
      <c r="O2258" s="10">
        <v>44959.734930555554</v>
      </c>
      <c r="P2258" s="10">
        <v>44977.104189814818</v>
      </c>
      <c r="Q2258">
        <v>0</v>
      </c>
      <c r="R2258" t="s">
        <v>220</v>
      </c>
      <c r="S2258" t="s">
        <v>220</v>
      </c>
      <c r="T2258">
        <v>0</v>
      </c>
      <c r="U2258" t="s">
        <v>220</v>
      </c>
      <c r="V2258" t="str">
        <f>VLOOKUP(F2258, [1]!Table1[[#All],[Gender]:[city]], 3, FALSE)</f>
        <v>Undergraduate Student</v>
      </c>
      <c r="W2258" s="11">
        <f>VLOOKUP(F2258, [1]!Table1[[#All],[Gender]:[city]], 4, FALSE)</f>
        <v>45130</v>
      </c>
      <c r="X2258" t="b">
        <f>VLOOKUP(F2258, [1]!Table1[[#All],[Gender]:[isFromSocialMedia]], 7, FALSE)</f>
        <v>0</v>
      </c>
      <c r="Y2258" t="str">
        <f>IF(TEXT(Table1[[#This Row],[Apply Date]], "yyyy-mm-dd") = TEXT(Table1[[#This Row],[Sign Up Date]], "yyyy-mm-dd"), "New User", "Repeat User")</f>
        <v>Repeat User</v>
      </c>
    </row>
    <row r="2259" spans="1:25" ht="12.75" x14ac:dyDescent="0.2">
      <c r="A2259" s="1" t="s">
        <v>4126</v>
      </c>
      <c r="B2259" s="1" t="s">
        <v>2628</v>
      </c>
      <c r="C2259" s="1" t="s">
        <v>830</v>
      </c>
      <c r="D2259" s="1" t="s">
        <v>2629</v>
      </c>
      <c r="E2259" s="2">
        <v>45292.146365740744</v>
      </c>
      <c r="F2259" s="1" t="s">
        <v>25</v>
      </c>
      <c r="G2259" s="9" t="s">
        <v>1170</v>
      </c>
      <c r="H2259" s="9" t="s">
        <v>446</v>
      </c>
      <c r="I2259" s="9" t="s">
        <v>45</v>
      </c>
      <c r="J2259" s="1">
        <v>500092</v>
      </c>
      <c r="K2259" s="3">
        <v>41791</v>
      </c>
      <c r="L2259" s="1" t="s">
        <v>104</v>
      </c>
      <c r="M2259" s="1" t="s">
        <v>2283</v>
      </c>
      <c r="N2259" s="1" t="s">
        <v>75</v>
      </c>
      <c r="O2259" s="10">
        <v>45092.37059027778</v>
      </c>
      <c r="P2259" s="10">
        <v>45103.104166666664</v>
      </c>
      <c r="Q2259">
        <v>0</v>
      </c>
      <c r="R2259" t="s">
        <v>220</v>
      </c>
      <c r="S2259" t="s">
        <v>220</v>
      </c>
      <c r="T2259">
        <v>0</v>
      </c>
      <c r="U2259" t="s">
        <v>220</v>
      </c>
      <c r="V2259" t="str">
        <f>VLOOKUP(F2259, [1]!Table1[[#All],[Gender]:[city]], 3, FALSE)</f>
        <v>Undergraduate Student</v>
      </c>
      <c r="W2259" s="11">
        <f>VLOOKUP(F2259, [1]!Table1[[#All],[Gender]:[city]], 4, FALSE)</f>
        <v>45130</v>
      </c>
      <c r="X2259" t="b">
        <f>VLOOKUP(F2259, [1]!Table1[[#All],[Gender]:[isFromSocialMedia]], 7, FALSE)</f>
        <v>0</v>
      </c>
      <c r="Y2259" t="str">
        <f>IF(TEXT(Table1[[#This Row],[Apply Date]], "yyyy-mm-dd") = TEXT(Table1[[#This Row],[Sign Up Date]], "yyyy-mm-dd"), "New User", "Repeat User")</f>
        <v>Repeat User</v>
      </c>
    </row>
    <row r="2260" spans="1:25" ht="12.75" x14ac:dyDescent="0.2">
      <c r="A2260" s="1" t="s">
        <v>4127</v>
      </c>
      <c r="B2260" s="1" t="s">
        <v>2628</v>
      </c>
      <c r="C2260" s="1" t="s">
        <v>830</v>
      </c>
      <c r="D2260" s="1" t="s">
        <v>2629</v>
      </c>
      <c r="E2260" s="2">
        <v>45292.146365740744</v>
      </c>
      <c r="F2260" s="1" t="s">
        <v>33</v>
      </c>
      <c r="G2260" s="9" t="s">
        <v>332</v>
      </c>
      <c r="H2260" s="9" t="s">
        <v>60</v>
      </c>
      <c r="I2260" s="9" t="s">
        <v>61</v>
      </c>
      <c r="J2260" s="1">
        <v>63108</v>
      </c>
      <c r="K2260" s="3">
        <v>44682</v>
      </c>
      <c r="L2260" s="1" t="s">
        <v>50</v>
      </c>
      <c r="M2260" s="1" t="s">
        <v>131</v>
      </c>
      <c r="N2260" s="1" t="s">
        <v>75</v>
      </c>
      <c r="O2260" s="10">
        <v>45154.704016203701</v>
      </c>
      <c r="P2260" s="10">
        <v>45299.146365740744</v>
      </c>
      <c r="Q2260">
        <v>0</v>
      </c>
      <c r="R2260" t="s">
        <v>220</v>
      </c>
      <c r="S2260" t="s">
        <v>220</v>
      </c>
      <c r="T2260">
        <v>0</v>
      </c>
      <c r="U2260" t="s">
        <v>220</v>
      </c>
      <c r="V2260" t="str">
        <f>VLOOKUP(F2260, [1]!Table1[[#All],[Gender]:[city]], 3, FALSE)</f>
        <v>Not in Education</v>
      </c>
      <c r="W2260" s="11">
        <f>VLOOKUP(F2260, [1]!Table1[[#All],[Gender]:[city]], 4, FALSE)</f>
        <v>45092</v>
      </c>
      <c r="X2260" t="b">
        <f>VLOOKUP(F2260, [1]!Table1[[#All],[Gender]:[isFromSocialMedia]], 7, FALSE)</f>
        <v>0</v>
      </c>
      <c r="Y2260" t="str">
        <f>IF(TEXT(Table1[[#This Row],[Apply Date]], "yyyy-mm-dd") = TEXT(Table1[[#This Row],[Sign Up Date]], "yyyy-mm-dd"), "New User", "Repeat User")</f>
        <v>Repeat User</v>
      </c>
    </row>
    <row r="2261" spans="1:25" ht="12.75" x14ac:dyDescent="0.2">
      <c r="A2261" s="1" t="s">
        <v>4128</v>
      </c>
      <c r="B2261" s="1" t="s">
        <v>2628</v>
      </c>
      <c r="C2261" s="1" t="s">
        <v>830</v>
      </c>
      <c r="D2261" s="1" t="s">
        <v>2629</v>
      </c>
      <c r="E2261" s="2">
        <v>45292.146365740744</v>
      </c>
      <c r="F2261" s="1" t="s">
        <v>25</v>
      </c>
      <c r="G2261" s="9" t="s">
        <v>582</v>
      </c>
      <c r="H2261" s="9" t="s">
        <v>583</v>
      </c>
      <c r="I2261" s="9" t="s">
        <v>233</v>
      </c>
      <c r="J2261" s="1">
        <v>233</v>
      </c>
      <c r="K2261" s="3">
        <v>42156</v>
      </c>
      <c r="L2261" s="1" t="s">
        <v>37</v>
      </c>
      <c r="M2261" s="1" t="s">
        <v>4129</v>
      </c>
      <c r="N2261" s="1" t="s">
        <v>75</v>
      </c>
      <c r="O2261" s="10">
        <v>45092.15625</v>
      </c>
      <c r="P2261" s="10">
        <v>45103.104166666664</v>
      </c>
      <c r="Q2261">
        <v>0</v>
      </c>
      <c r="R2261" t="s">
        <v>220</v>
      </c>
      <c r="S2261" t="s">
        <v>220</v>
      </c>
      <c r="T2261">
        <v>0</v>
      </c>
      <c r="U2261" t="s">
        <v>220</v>
      </c>
      <c r="V2261" t="str">
        <f>VLOOKUP(F2261, [1]!Table1[[#All],[Gender]:[city]], 3, FALSE)</f>
        <v>Undergraduate Student</v>
      </c>
      <c r="W2261" s="11">
        <f>VLOOKUP(F2261, [1]!Table1[[#All],[Gender]:[city]], 4, FALSE)</f>
        <v>45130</v>
      </c>
      <c r="X2261" t="b">
        <f>VLOOKUP(F2261, [1]!Table1[[#All],[Gender]:[isFromSocialMedia]], 7, FALSE)</f>
        <v>0</v>
      </c>
      <c r="Y2261" t="str">
        <f>IF(TEXT(Table1[[#This Row],[Apply Date]], "yyyy-mm-dd") = TEXT(Table1[[#This Row],[Sign Up Date]], "yyyy-mm-dd"), "New User", "Repeat User")</f>
        <v>Repeat User</v>
      </c>
    </row>
    <row r="2262" spans="1:25" ht="12.75" x14ac:dyDescent="0.2">
      <c r="A2262" s="1" t="s">
        <v>4130</v>
      </c>
      <c r="B2262" s="1" t="s">
        <v>2628</v>
      </c>
      <c r="C2262" s="1" t="s">
        <v>830</v>
      </c>
      <c r="D2262" s="1" t="s">
        <v>2629</v>
      </c>
      <c r="E2262" s="2">
        <v>45292.146365740744</v>
      </c>
      <c r="F2262" s="1" t="s">
        <v>25</v>
      </c>
      <c r="G2262" s="9" t="s">
        <v>1955</v>
      </c>
      <c r="H2262" s="9" t="s">
        <v>67</v>
      </c>
      <c r="I2262" s="9" t="s">
        <v>45</v>
      </c>
      <c r="J2262" s="1">
        <v>201009</v>
      </c>
      <c r="K2262" s="3">
        <v>45474</v>
      </c>
      <c r="L2262" s="1" t="s">
        <v>37</v>
      </c>
      <c r="M2262" s="1" t="s">
        <v>408</v>
      </c>
      <c r="N2262" s="1" t="s">
        <v>75</v>
      </c>
      <c r="O2262" s="10">
        <v>45047.199178240742</v>
      </c>
      <c r="P2262" s="10">
        <v>45071.104166666664</v>
      </c>
      <c r="Q2262">
        <v>0</v>
      </c>
      <c r="R2262" t="s">
        <v>220</v>
      </c>
      <c r="S2262" t="s">
        <v>220</v>
      </c>
      <c r="T2262">
        <v>0</v>
      </c>
      <c r="U2262" t="s">
        <v>220</v>
      </c>
      <c r="V2262" t="str">
        <f>VLOOKUP(F2262, [1]!Table1[[#All],[Gender]:[city]], 3, FALSE)</f>
        <v>Undergraduate Student</v>
      </c>
      <c r="W2262" s="11">
        <f>VLOOKUP(F2262, [1]!Table1[[#All],[Gender]:[city]], 4, FALSE)</f>
        <v>45130</v>
      </c>
      <c r="X2262" t="b">
        <f>VLOOKUP(F2262, [1]!Table1[[#All],[Gender]:[isFromSocialMedia]], 7, FALSE)</f>
        <v>0</v>
      </c>
      <c r="Y2262" t="str">
        <f>IF(TEXT(Table1[[#This Row],[Apply Date]], "yyyy-mm-dd") = TEXT(Table1[[#This Row],[Sign Up Date]], "yyyy-mm-dd"), "New User", "Repeat User")</f>
        <v>Repeat User</v>
      </c>
    </row>
    <row r="2263" spans="1:25" ht="12.75" x14ac:dyDescent="0.2">
      <c r="A2263" s="1" t="s">
        <v>4131</v>
      </c>
      <c r="B2263" s="1" t="s">
        <v>2628</v>
      </c>
      <c r="C2263" s="1" t="s">
        <v>830</v>
      </c>
      <c r="D2263" s="1" t="s">
        <v>2629</v>
      </c>
      <c r="E2263" s="2">
        <v>45292.146365740744</v>
      </c>
      <c r="F2263" s="1" t="s">
        <v>25</v>
      </c>
      <c r="G2263" s="9" t="s">
        <v>332</v>
      </c>
      <c r="H2263" s="9" t="s">
        <v>60</v>
      </c>
      <c r="I2263" s="9" t="s">
        <v>61</v>
      </c>
      <c r="J2263" s="1">
        <v>63108</v>
      </c>
      <c r="K2263" s="4">
        <v>45261</v>
      </c>
      <c r="L2263" s="1" t="s">
        <v>50</v>
      </c>
      <c r="M2263" s="1" t="s">
        <v>131</v>
      </c>
      <c r="N2263" s="1" t="s">
        <v>75</v>
      </c>
      <c r="O2263" s="10">
        <v>45063.911851851852</v>
      </c>
      <c r="P2263" s="10">
        <v>45089.104166666664</v>
      </c>
      <c r="Q2263">
        <v>0</v>
      </c>
      <c r="R2263" t="s">
        <v>220</v>
      </c>
      <c r="S2263" t="s">
        <v>220</v>
      </c>
      <c r="T2263">
        <v>0</v>
      </c>
      <c r="U2263" t="s">
        <v>220</v>
      </c>
      <c r="V2263" t="str">
        <f>VLOOKUP(F2263, [1]!Table1[[#All],[Gender]:[city]], 3, FALSE)</f>
        <v>Undergraduate Student</v>
      </c>
      <c r="W2263" s="11">
        <f>VLOOKUP(F2263, [1]!Table1[[#All],[Gender]:[city]], 4, FALSE)</f>
        <v>45130</v>
      </c>
      <c r="X2263" t="b">
        <f>VLOOKUP(F2263, [1]!Table1[[#All],[Gender]:[isFromSocialMedia]], 7, FALSE)</f>
        <v>0</v>
      </c>
      <c r="Y2263" t="str">
        <f>IF(TEXT(Table1[[#This Row],[Apply Date]], "yyyy-mm-dd") = TEXT(Table1[[#This Row],[Sign Up Date]], "yyyy-mm-dd"), "New User", "Repeat User")</f>
        <v>Repeat User</v>
      </c>
    </row>
    <row r="2264" spans="1:25" ht="12.75" x14ac:dyDescent="0.2">
      <c r="A2264" s="1" t="s">
        <v>4132</v>
      </c>
      <c r="B2264" s="1" t="s">
        <v>2628</v>
      </c>
      <c r="C2264" s="1" t="s">
        <v>830</v>
      </c>
      <c r="D2264" s="1" t="s">
        <v>2629</v>
      </c>
      <c r="E2264" s="2">
        <v>45292.146365740744</v>
      </c>
      <c r="F2264" s="1" t="s">
        <v>33</v>
      </c>
      <c r="G2264" s="9" t="s">
        <v>382</v>
      </c>
      <c r="H2264" s="9" t="s">
        <v>381</v>
      </c>
      <c r="I2264" s="9" t="s">
        <v>79</v>
      </c>
      <c r="J2264" s="1">
        <v>240101</v>
      </c>
      <c r="K2264" s="4">
        <v>44835</v>
      </c>
      <c r="L2264" s="1" t="s">
        <v>37</v>
      </c>
      <c r="M2264" s="1" t="s">
        <v>850</v>
      </c>
      <c r="N2264" s="1" t="s">
        <v>75</v>
      </c>
      <c r="O2264" s="10">
        <v>45145.672106481485</v>
      </c>
      <c r="P2264" s="10">
        <v>45159.1875</v>
      </c>
      <c r="Q2264">
        <v>0</v>
      </c>
      <c r="R2264" t="s">
        <v>220</v>
      </c>
      <c r="S2264" t="s">
        <v>220</v>
      </c>
      <c r="T2264">
        <v>0</v>
      </c>
      <c r="U2264" t="s">
        <v>220</v>
      </c>
      <c r="V2264" t="str">
        <f>VLOOKUP(F2264, [1]!Table1[[#All],[Gender]:[city]], 3, FALSE)</f>
        <v>Not in Education</v>
      </c>
      <c r="W2264" s="11">
        <f>VLOOKUP(F2264, [1]!Table1[[#All],[Gender]:[city]], 4, FALSE)</f>
        <v>45092</v>
      </c>
      <c r="X2264" t="b">
        <f>VLOOKUP(F2264, [1]!Table1[[#All],[Gender]:[isFromSocialMedia]], 7, FALSE)</f>
        <v>0</v>
      </c>
      <c r="Y2264" t="str">
        <f>IF(TEXT(Table1[[#This Row],[Apply Date]], "yyyy-mm-dd") = TEXT(Table1[[#This Row],[Sign Up Date]], "yyyy-mm-dd"), "New User", "Repeat User")</f>
        <v>Repeat User</v>
      </c>
    </row>
    <row r="2265" spans="1:25" ht="12.75" x14ac:dyDescent="0.2">
      <c r="A2265" s="1" t="s">
        <v>4133</v>
      </c>
      <c r="B2265" s="1" t="s">
        <v>2628</v>
      </c>
      <c r="C2265" s="1" t="s">
        <v>830</v>
      </c>
      <c r="D2265" s="1" t="s">
        <v>2629</v>
      </c>
      <c r="E2265" s="2">
        <v>45292.146365740744</v>
      </c>
      <c r="F2265" s="1" t="s">
        <v>33</v>
      </c>
      <c r="G2265" s="9" t="s">
        <v>163</v>
      </c>
      <c r="H2265" s="9" t="s">
        <v>163</v>
      </c>
      <c r="I2265" s="9" t="s">
        <v>79</v>
      </c>
      <c r="J2265" s="1">
        <v>10011</v>
      </c>
      <c r="K2265" s="4">
        <v>45261</v>
      </c>
      <c r="L2265" s="1" t="s">
        <v>50</v>
      </c>
      <c r="M2265" s="1" t="s">
        <v>260</v>
      </c>
      <c r="N2265" s="1" t="s">
        <v>75</v>
      </c>
      <c r="O2265" s="10">
        <v>45093.452546296299</v>
      </c>
      <c r="P2265" s="10">
        <v>45117.104166666664</v>
      </c>
      <c r="Q2265">
        <v>0</v>
      </c>
      <c r="R2265" t="s">
        <v>220</v>
      </c>
      <c r="S2265" t="s">
        <v>220</v>
      </c>
      <c r="T2265">
        <v>0</v>
      </c>
      <c r="U2265" t="s">
        <v>220</v>
      </c>
      <c r="V2265" t="str">
        <f>VLOOKUP(F2265, [1]!Table1[[#All],[Gender]:[city]], 3, FALSE)</f>
        <v>Not in Education</v>
      </c>
      <c r="W2265" s="11">
        <f>VLOOKUP(F2265, [1]!Table1[[#All],[Gender]:[city]], 4, FALSE)</f>
        <v>45092</v>
      </c>
      <c r="X2265" t="b">
        <f>VLOOKUP(F2265, [1]!Table1[[#All],[Gender]:[isFromSocialMedia]], 7, FALSE)</f>
        <v>0</v>
      </c>
      <c r="Y2265" t="str">
        <f>IF(TEXT(Table1[[#This Row],[Apply Date]], "yyyy-mm-dd") = TEXT(Table1[[#This Row],[Sign Up Date]], "yyyy-mm-dd"), "New User", "Repeat User")</f>
        <v>Repeat User</v>
      </c>
    </row>
    <row r="2266" spans="1:25" ht="12.75" x14ac:dyDescent="0.2">
      <c r="A2266" s="1" t="s">
        <v>4134</v>
      </c>
      <c r="B2266" s="1" t="s">
        <v>2628</v>
      </c>
      <c r="C2266" s="1" t="s">
        <v>830</v>
      </c>
      <c r="D2266" s="1" t="s">
        <v>2629</v>
      </c>
      <c r="E2266" s="2">
        <v>45292.146365740744</v>
      </c>
      <c r="F2266" s="1" t="s">
        <v>33</v>
      </c>
      <c r="G2266" s="9" t="s">
        <v>4135</v>
      </c>
      <c r="H2266" s="9" t="s">
        <v>1474</v>
      </c>
      <c r="I2266" s="9" t="s">
        <v>45</v>
      </c>
      <c r="J2266" s="1">
        <v>801505</v>
      </c>
      <c r="K2266" s="3">
        <v>44287</v>
      </c>
      <c r="L2266" s="1" t="s">
        <v>50</v>
      </c>
      <c r="M2266" s="1" t="s">
        <v>260</v>
      </c>
      <c r="N2266" s="1" t="s">
        <v>39</v>
      </c>
      <c r="O2266" s="10">
        <v>45120.606840277775</v>
      </c>
      <c r="P2266" s="10">
        <v>45131.104166666664</v>
      </c>
      <c r="Q2266" s="1">
        <v>500</v>
      </c>
      <c r="R2266" s="1" t="s">
        <v>2675</v>
      </c>
      <c r="S2266" s="1" t="s">
        <v>2676</v>
      </c>
      <c r="T2266" s="1">
        <v>1182</v>
      </c>
      <c r="U2266" s="1" t="s">
        <v>2645</v>
      </c>
      <c r="V2266" t="str">
        <f>VLOOKUP(F2266, [1]!Table1[[#All],[Gender]:[city]], 3, FALSE)</f>
        <v>Not in Education</v>
      </c>
      <c r="W2266" s="11">
        <f>VLOOKUP(F2266, [1]!Table1[[#All],[Gender]:[city]], 4, FALSE)</f>
        <v>45092</v>
      </c>
      <c r="X2266" t="b">
        <f>VLOOKUP(F2266, [1]!Table1[[#All],[Gender]:[isFromSocialMedia]], 7, FALSE)</f>
        <v>0</v>
      </c>
      <c r="Y2266" t="str">
        <f>IF(TEXT(Table1[[#This Row],[Apply Date]], "yyyy-mm-dd") = TEXT(Table1[[#This Row],[Sign Up Date]], "yyyy-mm-dd"), "New User", "Repeat User")</f>
        <v>Repeat User</v>
      </c>
    </row>
    <row r="2267" spans="1:25" ht="12.75" x14ac:dyDescent="0.2">
      <c r="A2267" s="1" t="s">
        <v>4136</v>
      </c>
      <c r="B2267" s="1" t="s">
        <v>2628</v>
      </c>
      <c r="C2267" s="1" t="s">
        <v>830</v>
      </c>
      <c r="D2267" s="1" t="s">
        <v>2629</v>
      </c>
      <c r="E2267" s="2">
        <v>45292.146365740744</v>
      </c>
      <c r="F2267" s="1" t="s">
        <v>25</v>
      </c>
      <c r="G2267" s="9" t="s">
        <v>110</v>
      </c>
      <c r="H2267" s="9" t="s">
        <v>49</v>
      </c>
      <c r="I2267" s="9" t="s">
        <v>45</v>
      </c>
      <c r="J2267" s="1">
        <v>500072</v>
      </c>
      <c r="K2267" s="3">
        <v>42795</v>
      </c>
      <c r="L2267" s="1" t="s">
        <v>104</v>
      </c>
      <c r="M2267" s="1" t="s">
        <v>4137</v>
      </c>
      <c r="N2267" s="1" t="s">
        <v>75</v>
      </c>
      <c r="O2267" s="10">
        <v>45105.316076388888</v>
      </c>
      <c r="P2267" s="10">
        <v>45145.1875</v>
      </c>
      <c r="Q2267">
        <v>0</v>
      </c>
      <c r="R2267" t="s">
        <v>220</v>
      </c>
      <c r="S2267" t="s">
        <v>220</v>
      </c>
      <c r="T2267">
        <v>0</v>
      </c>
      <c r="U2267" t="s">
        <v>220</v>
      </c>
      <c r="V2267" t="str">
        <f>VLOOKUP(F2267, [1]!Table1[[#All],[Gender]:[city]], 3, FALSE)</f>
        <v>Undergraduate Student</v>
      </c>
      <c r="W2267" s="11">
        <f>VLOOKUP(F2267, [1]!Table1[[#All],[Gender]:[city]], 4, FALSE)</f>
        <v>45130</v>
      </c>
      <c r="X2267" t="b">
        <f>VLOOKUP(F2267, [1]!Table1[[#All],[Gender]:[isFromSocialMedia]], 7, FALSE)</f>
        <v>0</v>
      </c>
      <c r="Y2267" t="str">
        <f>IF(TEXT(Table1[[#This Row],[Apply Date]], "yyyy-mm-dd") = TEXT(Table1[[#This Row],[Sign Up Date]], "yyyy-mm-dd"), "New User", "Repeat User")</f>
        <v>Repeat User</v>
      </c>
    </row>
    <row r="2268" spans="1:25" ht="12.75" x14ac:dyDescent="0.2">
      <c r="A2268" s="1" t="s">
        <v>4138</v>
      </c>
      <c r="B2268" s="1" t="s">
        <v>2628</v>
      </c>
      <c r="C2268" s="1" t="s">
        <v>830</v>
      </c>
      <c r="D2268" s="1" t="s">
        <v>2629</v>
      </c>
      <c r="E2268" s="2">
        <v>45292.146365740744</v>
      </c>
      <c r="F2268" s="1" t="s">
        <v>33</v>
      </c>
      <c r="G2268" s="9" t="s">
        <v>232</v>
      </c>
      <c r="H2268" s="9" t="s">
        <v>285</v>
      </c>
      <c r="I2268" s="9" t="s">
        <v>233</v>
      </c>
      <c r="J2268" s="1">
        <v>233</v>
      </c>
      <c r="K2268" s="3">
        <v>39264</v>
      </c>
      <c r="L2268" s="1" t="s">
        <v>104</v>
      </c>
      <c r="M2268" s="1" t="s">
        <v>4139</v>
      </c>
      <c r="N2268" s="1" t="s">
        <v>75</v>
      </c>
      <c r="O2268" s="10">
        <v>45093.933668981481</v>
      </c>
      <c r="P2268" s="10">
        <v>45117.104166666664</v>
      </c>
      <c r="Q2268">
        <v>0</v>
      </c>
      <c r="R2268" t="s">
        <v>220</v>
      </c>
      <c r="S2268" t="s">
        <v>220</v>
      </c>
      <c r="T2268">
        <v>0</v>
      </c>
      <c r="U2268" t="s">
        <v>220</v>
      </c>
      <c r="V2268" t="str">
        <f>VLOOKUP(F2268, [1]!Table1[[#All],[Gender]:[city]], 3, FALSE)</f>
        <v>Not in Education</v>
      </c>
      <c r="W2268" s="11">
        <f>VLOOKUP(F2268, [1]!Table1[[#All],[Gender]:[city]], 4, FALSE)</f>
        <v>45092</v>
      </c>
      <c r="X2268" t="b">
        <f>VLOOKUP(F2268, [1]!Table1[[#All],[Gender]:[isFromSocialMedia]], 7, FALSE)</f>
        <v>0</v>
      </c>
      <c r="Y2268" t="str">
        <f>IF(TEXT(Table1[[#This Row],[Apply Date]], "yyyy-mm-dd") = TEXT(Table1[[#This Row],[Sign Up Date]], "yyyy-mm-dd"), "New User", "Repeat User")</f>
        <v>Repeat User</v>
      </c>
    </row>
    <row r="2269" spans="1:25" ht="12.75" x14ac:dyDescent="0.2">
      <c r="A2269" s="1" t="s">
        <v>4140</v>
      </c>
      <c r="B2269" s="1" t="s">
        <v>2628</v>
      </c>
      <c r="C2269" s="1" t="s">
        <v>830</v>
      </c>
      <c r="D2269" s="1" t="s">
        <v>2629</v>
      </c>
      <c r="E2269" s="2">
        <v>45292.146365740744</v>
      </c>
      <c r="F2269" s="1" t="s">
        <v>33</v>
      </c>
      <c r="G2269" s="9" t="s">
        <v>155</v>
      </c>
      <c r="H2269" s="9" t="s">
        <v>67</v>
      </c>
      <c r="I2269" s="9" t="s">
        <v>45</v>
      </c>
      <c r="J2269" s="1">
        <v>250001</v>
      </c>
      <c r="K2269" s="3">
        <v>45047</v>
      </c>
      <c r="L2269" s="1" t="s">
        <v>37</v>
      </c>
      <c r="M2269" s="1" t="s">
        <v>504</v>
      </c>
      <c r="N2269" s="1" t="s">
        <v>75</v>
      </c>
      <c r="O2269" s="10">
        <v>45092.444826388892</v>
      </c>
      <c r="P2269" s="10">
        <v>45103.104166666664</v>
      </c>
      <c r="Q2269">
        <v>0</v>
      </c>
      <c r="R2269" t="s">
        <v>220</v>
      </c>
      <c r="S2269" t="s">
        <v>220</v>
      </c>
      <c r="T2269">
        <v>0</v>
      </c>
      <c r="U2269" t="s">
        <v>220</v>
      </c>
      <c r="V2269" t="str">
        <f>VLOOKUP(F2269, [1]!Table1[[#All],[Gender]:[city]], 3, FALSE)</f>
        <v>Not in Education</v>
      </c>
      <c r="W2269" s="11">
        <f>VLOOKUP(F2269, [1]!Table1[[#All],[Gender]:[city]], 4, FALSE)</f>
        <v>45092</v>
      </c>
      <c r="X2269" t="b">
        <f>VLOOKUP(F2269, [1]!Table1[[#All],[Gender]:[isFromSocialMedia]], 7, FALSE)</f>
        <v>0</v>
      </c>
      <c r="Y2269" t="str">
        <f>IF(TEXT(Table1[[#This Row],[Apply Date]], "yyyy-mm-dd") = TEXT(Table1[[#This Row],[Sign Up Date]], "yyyy-mm-dd"), "New User", "Repeat User")</f>
        <v>New User</v>
      </c>
    </row>
    <row r="2270" spans="1:25" ht="12.75" x14ac:dyDescent="0.2">
      <c r="A2270" s="1" t="s">
        <v>4141</v>
      </c>
      <c r="B2270" s="1" t="s">
        <v>2628</v>
      </c>
      <c r="C2270" s="1" t="s">
        <v>830</v>
      </c>
      <c r="D2270" s="1" t="s">
        <v>2629</v>
      </c>
      <c r="E2270" s="2">
        <v>45292.146365740744</v>
      </c>
      <c r="F2270" s="1" t="s">
        <v>25</v>
      </c>
      <c r="G2270" s="9" t="s">
        <v>332</v>
      </c>
      <c r="H2270" s="9" t="s">
        <v>60</v>
      </c>
      <c r="I2270" s="9" t="s">
        <v>61</v>
      </c>
      <c r="J2270" s="1">
        <v>63108</v>
      </c>
      <c r="K2270" s="3">
        <v>45292</v>
      </c>
      <c r="L2270" s="1" t="s">
        <v>50</v>
      </c>
      <c r="M2270" s="1" t="s">
        <v>131</v>
      </c>
      <c r="N2270" s="1" t="s">
        <v>75</v>
      </c>
      <c r="O2270" s="10">
        <v>45132.098055555558</v>
      </c>
      <c r="P2270" s="10">
        <v>45159.1875</v>
      </c>
      <c r="Q2270">
        <v>0</v>
      </c>
      <c r="R2270" t="s">
        <v>220</v>
      </c>
      <c r="S2270" t="s">
        <v>220</v>
      </c>
      <c r="T2270">
        <v>0</v>
      </c>
      <c r="U2270" t="s">
        <v>220</v>
      </c>
      <c r="V2270" t="str">
        <f>VLOOKUP(F2270, [1]!Table1[[#All],[Gender]:[city]], 3, FALSE)</f>
        <v>Undergraduate Student</v>
      </c>
      <c r="W2270" s="11">
        <f>VLOOKUP(F2270, [1]!Table1[[#All],[Gender]:[city]], 4, FALSE)</f>
        <v>45130</v>
      </c>
      <c r="X2270" t="b">
        <f>VLOOKUP(F2270, [1]!Table1[[#All],[Gender]:[isFromSocialMedia]], 7, FALSE)</f>
        <v>0</v>
      </c>
      <c r="Y2270" t="str">
        <f>IF(TEXT(Table1[[#This Row],[Apply Date]], "yyyy-mm-dd") = TEXT(Table1[[#This Row],[Sign Up Date]], "yyyy-mm-dd"), "New User", "Repeat User")</f>
        <v>Repeat User</v>
      </c>
    </row>
    <row r="2271" spans="1:25" ht="12.75" x14ac:dyDescent="0.2">
      <c r="A2271" s="1" t="s">
        <v>4142</v>
      </c>
      <c r="B2271" s="1" t="s">
        <v>2628</v>
      </c>
      <c r="C2271" s="1" t="s">
        <v>830</v>
      </c>
      <c r="D2271" s="1" t="s">
        <v>2629</v>
      </c>
      <c r="E2271" s="2">
        <v>45292.146365740744</v>
      </c>
      <c r="F2271" s="1" t="s">
        <v>25</v>
      </c>
      <c r="G2271" s="9" t="s">
        <v>4143</v>
      </c>
      <c r="H2271" s="9" t="s">
        <v>379</v>
      </c>
      <c r="I2271" s="9" t="s">
        <v>61</v>
      </c>
      <c r="J2271" s="1">
        <v>60062</v>
      </c>
      <c r="K2271" s="3">
        <v>46143</v>
      </c>
      <c r="L2271" s="1" t="s">
        <v>50</v>
      </c>
      <c r="M2271" s="1" t="s">
        <v>1209</v>
      </c>
      <c r="N2271" s="1" t="s">
        <v>2637</v>
      </c>
      <c r="O2271" s="10">
        <v>45167.64943287037</v>
      </c>
      <c r="Q2271">
        <v>0</v>
      </c>
      <c r="R2271" t="s">
        <v>220</v>
      </c>
      <c r="S2271" t="s">
        <v>220</v>
      </c>
      <c r="T2271">
        <v>0</v>
      </c>
      <c r="U2271" t="s">
        <v>220</v>
      </c>
      <c r="V2271" t="str">
        <f>VLOOKUP(F2271, [1]!Table1[[#All],[Gender]:[city]], 3, FALSE)</f>
        <v>Undergraduate Student</v>
      </c>
      <c r="W2271" s="11">
        <f>VLOOKUP(F2271, [1]!Table1[[#All],[Gender]:[city]], 4, FALSE)</f>
        <v>45130</v>
      </c>
      <c r="X2271" t="b">
        <f>VLOOKUP(F2271, [1]!Table1[[#All],[Gender]:[isFromSocialMedia]], 7, FALSE)</f>
        <v>0</v>
      </c>
      <c r="Y2271" t="str">
        <f>IF(TEXT(Table1[[#This Row],[Apply Date]], "yyyy-mm-dd") = TEXT(Table1[[#This Row],[Sign Up Date]], "yyyy-mm-dd"), "New User", "Repeat User")</f>
        <v>Repeat User</v>
      </c>
    </row>
    <row r="2272" spans="1:25" ht="12.75" x14ac:dyDescent="0.2">
      <c r="A2272" s="1" t="s">
        <v>4144</v>
      </c>
      <c r="B2272" s="1" t="s">
        <v>2628</v>
      </c>
      <c r="C2272" s="1" t="s">
        <v>830</v>
      </c>
      <c r="D2272" s="1" t="s">
        <v>2629</v>
      </c>
      <c r="E2272" s="2">
        <v>45292.146365740744</v>
      </c>
      <c r="F2272" s="1" t="s">
        <v>25</v>
      </c>
      <c r="G2272" s="9" t="s">
        <v>647</v>
      </c>
      <c r="H2272" s="9" t="s">
        <v>648</v>
      </c>
      <c r="I2272" s="9" t="s">
        <v>45</v>
      </c>
      <c r="J2272" s="1">
        <v>302021</v>
      </c>
      <c r="K2272" s="3">
        <v>45047</v>
      </c>
      <c r="L2272" s="1" t="s">
        <v>50</v>
      </c>
      <c r="M2272" s="1" t="s">
        <v>366</v>
      </c>
      <c r="N2272" s="1" t="s">
        <v>75</v>
      </c>
      <c r="O2272" s="10">
        <v>45134.413206018522</v>
      </c>
      <c r="P2272" s="10">
        <v>45145.1875</v>
      </c>
      <c r="Q2272">
        <v>0</v>
      </c>
      <c r="R2272" t="s">
        <v>220</v>
      </c>
      <c r="S2272" t="s">
        <v>220</v>
      </c>
      <c r="T2272">
        <v>0</v>
      </c>
      <c r="U2272" t="s">
        <v>220</v>
      </c>
      <c r="V2272" t="str">
        <f>VLOOKUP(F2272, [1]!Table1[[#All],[Gender]:[city]], 3, FALSE)</f>
        <v>Undergraduate Student</v>
      </c>
      <c r="W2272" s="11">
        <f>VLOOKUP(F2272, [1]!Table1[[#All],[Gender]:[city]], 4, FALSE)</f>
        <v>45130</v>
      </c>
      <c r="X2272" t="b">
        <f>VLOOKUP(F2272, [1]!Table1[[#All],[Gender]:[isFromSocialMedia]], 7, FALSE)</f>
        <v>0</v>
      </c>
      <c r="Y2272" t="str">
        <f>IF(TEXT(Table1[[#This Row],[Apply Date]], "yyyy-mm-dd") = TEXT(Table1[[#This Row],[Sign Up Date]], "yyyy-mm-dd"), "New User", "Repeat User")</f>
        <v>Repeat User</v>
      </c>
    </row>
    <row r="2273" spans="1:25" ht="12.75" x14ac:dyDescent="0.2">
      <c r="A2273" s="1" t="s">
        <v>4145</v>
      </c>
      <c r="B2273" s="1" t="s">
        <v>2628</v>
      </c>
      <c r="C2273" s="1" t="s">
        <v>830</v>
      </c>
      <c r="D2273" s="1" t="s">
        <v>2629</v>
      </c>
      <c r="E2273" s="2">
        <v>45292.146365740744</v>
      </c>
      <c r="F2273" s="1" t="s">
        <v>25</v>
      </c>
      <c r="G2273" s="9" t="s">
        <v>48</v>
      </c>
      <c r="H2273" s="9" t="s">
        <v>49</v>
      </c>
      <c r="I2273" s="9" t="s">
        <v>45</v>
      </c>
      <c r="J2273" s="1">
        <v>500003</v>
      </c>
      <c r="K2273" s="3">
        <v>45839</v>
      </c>
      <c r="L2273" s="1" t="s">
        <v>50</v>
      </c>
      <c r="M2273" s="1" t="s">
        <v>88</v>
      </c>
      <c r="N2273" s="1" t="s">
        <v>75</v>
      </c>
      <c r="O2273" s="10">
        <v>45156.230196759258</v>
      </c>
      <c r="P2273" s="10">
        <v>45299.146365740744</v>
      </c>
      <c r="Q2273">
        <v>0</v>
      </c>
      <c r="R2273" t="s">
        <v>220</v>
      </c>
      <c r="S2273" t="s">
        <v>220</v>
      </c>
      <c r="T2273">
        <v>0</v>
      </c>
      <c r="U2273" t="s">
        <v>220</v>
      </c>
      <c r="V2273" t="str">
        <f>VLOOKUP(F2273, [1]!Table1[[#All],[Gender]:[city]], 3, FALSE)</f>
        <v>Undergraduate Student</v>
      </c>
      <c r="W2273" s="11">
        <f>VLOOKUP(F2273, [1]!Table1[[#All],[Gender]:[city]], 4, FALSE)</f>
        <v>45130</v>
      </c>
      <c r="X2273" t="b">
        <f>VLOOKUP(F2273, [1]!Table1[[#All],[Gender]:[isFromSocialMedia]], 7, FALSE)</f>
        <v>0</v>
      </c>
      <c r="Y2273" t="str">
        <f>IF(TEXT(Table1[[#This Row],[Apply Date]], "yyyy-mm-dd") = TEXT(Table1[[#This Row],[Sign Up Date]], "yyyy-mm-dd"), "New User", "Repeat User")</f>
        <v>Repeat User</v>
      </c>
    </row>
    <row r="2274" spans="1:25" ht="12.75" x14ac:dyDescent="0.2">
      <c r="A2274" s="1" t="s">
        <v>4146</v>
      </c>
      <c r="B2274" s="1" t="s">
        <v>2628</v>
      </c>
      <c r="C2274" s="1" t="s">
        <v>830</v>
      </c>
      <c r="D2274" s="1" t="s">
        <v>2629</v>
      </c>
      <c r="E2274" s="2">
        <v>45292.146365740744</v>
      </c>
      <c r="F2274" s="1" t="s">
        <v>33</v>
      </c>
      <c r="G2274" s="9" t="s">
        <v>435</v>
      </c>
      <c r="H2274" s="9" t="s">
        <v>60</v>
      </c>
      <c r="I2274" s="9" t="s">
        <v>61</v>
      </c>
      <c r="J2274" s="1">
        <v>63112</v>
      </c>
      <c r="K2274" s="4">
        <v>45627</v>
      </c>
      <c r="L2274" s="1" t="s">
        <v>50</v>
      </c>
      <c r="M2274" s="1" t="s">
        <v>617</v>
      </c>
      <c r="N2274" s="1" t="s">
        <v>75</v>
      </c>
      <c r="O2274" s="10">
        <v>45148.309131944443</v>
      </c>
      <c r="P2274" s="10">
        <v>45159.1875</v>
      </c>
      <c r="Q2274">
        <v>0</v>
      </c>
      <c r="R2274" t="s">
        <v>220</v>
      </c>
      <c r="S2274" t="s">
        <v>220</v>
      </c>
      <c r="T2274">
        <v>0</v>
      </c>
      <c r="U2274" t="s">
        <v>220</v>
      </c>
      <c r="V2274" t="str">
        <f>VLOOKUP(F2274, [1]!Table1[[#All],[Gender]:[city]], 3, FALSE)</f>
        <v>Not in Education</v>
      </c>
      <c r="W2274" s="11">
        <f>VLOOKUP(F2274, [1]!Table1[[#All],[Gender]:[city]], 4, FALSE)</f>
        <v>45092</v>
      </c>
      <c r="X2274" t="b">
        <f>VLOOKUP(F2274, [1]!Table1[[#All],[Gender]:[isFromSocialMedia]], 7, FALSE)</f>
        <v>0</v>
      </c>
      <c r="Y2274" t="str">
        <f>IF(TEXT(Table1[[#This Row],[Apply Date]], "yyyy-mm-dd") = TEXT(Table1[[#This Row],[Sign Up Date]], "yyyy-mm-dd"), "New User", "Repeat User")</f>
        <v>Repeat User</v>
      </c>
    </row>
    <row r="2275" spans="1:25" ht="12.75" x14ac:dyDescent="0.2">
      <c r="A2275" s="1" t="s">
        <v>4147</v>
      </c>
      <c r="B2275" s="1" t="s">
        <v>2628</v>
      </c>
      <c r="C2275" s="1" t="s">
        <v>830</v>
      </c>
      <c r="D2275" s="1" t="s">
        <v>2629</v>
      </c>
      <c r="E2275" s="2">
        <v>45292.146365740744</v>
      </c>
      <c r="F2275" s="1" t="s">
        <v>33</v>
      </c>
      <c r="G2275" s="9" t="s">
        <v>4148</v>
      </c>
      <c r="H2275" s="9" t="s">
        <v>293</v>
      </c>
      <c r="I2275" s="9" t="s">
        <v>103</v>
      </c>
      <c r="J2275" s="1">
        <v>77150</v>
      </c>
      <c r="K2275" s="3">
        <v>45809</v>
      </c>
      <c r="L2275" s="1" t="s">
        <v>37</v>
      </c>
      <c r="M2275" s="1" t="s">
        <v>260</v>
      </c>
      <c r="N2275" s="1" t="s">
        <v>75</v>
      </c>
      <c r="O2275" s="10">
        <v>45081.239270833335</v>
      </c>
      <c r="P2275" s="10">
        <v>45145.1875</v>
      </c>
      <c r="Q2275">
        <v>0</v>
      </c>
      <c r="R2275" t="s">
        <v>220</v>
      </c>
      <c r="S2275" t="s">
        <v>220</v>
      </c>
      <c r="T2275">
        <v>0</v>
      </c>
      <c r="U2275" t="s">
        <v>220</v>
      </c>
      <c r="V2275" t="str">
        <f>VLOOKUP(F2275, [1]!Table1[[#All],[Gender]:[city]], 3, FALSE)</f>
        <v>Not in Education</v>
      </c>
      <c r="W2275" s="11">
        <f>VLOOKUP(F2275, [1]!Table1[[#All],[Gender]:[city]], 4, FALSE)</f>
        <v>45092</v>
      </c>
      <c r="X2275" t="b">
        <f>VLOOKUP(F2275, [1]!Table1[[#All],[Gender]:[isFromSocialMedia]], 7, FALSE)</f>
        <v>0</v>
      </c>
      <c r="Y2275" t="str">
        <f>IF(TEXT(Table1[[#This Row],[Apply Date]], "yyyy-mm-dd") = TEXT(Table1[[#This Row],[Sign Up Date]], "yyyy-mm-dd"), "New User", "Repeat User")</f>
        <v>Repeat User</v>
      </c>
    </row>
    <row r="2276" spans="1:25" ht="12.75" x14ac:dyDescent="0.2">
      <c r="A2276" s="1" t="s">
        <v>4149</v>
      </c>
      <c r="B2276" s="1" t="s">
        <v>2628</v>
      </c>
      <c r="C2276" s="1" t="s">
        <v>830</v>
      </c>
      <c r="D2276" s="1" t="s">
        <v>2629</v>
      </c>
      <c r="E2276" s="2">
        <v>45292.146365740744</v>
      </c>
      <c r="F2276" s="1" t="s">
        <v>25</v>
      </c>
      <c r="G2276" s="9" t="s">
        <v>4150</v>
      </c>
      <c r="H2276" s="9" t="s">
        <v>668</v>
      </c>
      <c r="I2276" s="9" t="s">
        <v>45</v>
      </c>
      <c r="J2276" s="1">
        <v>670632</v>
      </c>
      <c r="K2276" s="3">
        <v>42917</v>
      </c>
      <c r="L2276" s="1" t="s">
        <v>104</v>
      </c>
      <c r="M2276" s="1" t="s">
        <v>260</v>
      </c>
      <c r="N2276" s="1" t="s">
        <v>75</v>
      </c>
      <c r="O2276" s="10">
        <v>45142.57335648148</v>
      </c>
      <c r="P2276" s="10">
        <v>45159.1875</v>
      </c>
      <c r="Q2276">
        <v>0</v>
      </c>
      <c r="R2276" t="s">
        <v>220</v>
      </c>
      <c r="S2276" t="s">
        <v>220</v>
      </c>
      <c r="T2276">
        <v>0</v>
      </c>
      <c r="U2276" t="s">
        <v>220</v>
      </c>
      <c r="V2276" t="str">
        <f>VLOOKUP(F2276, [1]!Table1[[#All],[Gender]:[city]], 3, FALSE)</f>
        <v>Undergraduate Student</v>
      </c>
      <c r="W2276" s="11">
        <f>VLOOKUP(F2276, [1]!Table1[[#All],[Gender]:[city]], 4, FALSE)</f>
        <v>45130</v>
      </c>
      <c r="X2276" t="b">
        <f>VLOOKUP(F2276, [1]!Table1[[#All],[Gender]:[isFromSocialMedia]], 7, FALSE)</f>
        <v>0</v>
      </c>
      <c r="Y2276" t="str">
        <f>IF(TEXT(Table1[[#This Row],[Apply Date]], "yyyy-mm-dd") = TEXT(Table1[[#This Row],[Sign Up Date]], "yyyy-mm-dd"), "New User", "Repeat User")</f>
        <v>Repeat User</v>
      </c>
    </row>
    <row r="2277" spans="1:25" ht="12.75" x14ac:dyDescent="0.2">
      <c r="A2277" s="1" t="s">
        <v>4151</v>
      </c>
      <c r="B2277" s="1" t="s">
        <v>2628</v>
      </c>
      <c r="C2277" s="1" t="s">
        <v>830</v>
      </c>
      <c r="D2277" s="1" t="s">
        <v>2629</v>
      </c>
      <c r="E2277" s="2">
        <v>45292.146365740744</v>
      </c>
      <c r="F2277" s="1" t="s">
        <v>25</v>
      </c>
      <c r="G2277" s="9" t="s">
        <v>1162</v>
      </c>
      <c r="H2277" s="9" t="s">
        <v>306</v>
      </c>
      <c r="I2277" s="9" t="s">
        <v>45</v>
      </c>
      <c r="J2277" s="1">
        <v>641005</v>
      </c>
      <c r="K2277" s="3">
        <v>44013</v>
      </c>
      <c r="L2277" s="1" t="s">
        <v>50</v>
      </c>
      <c r="M2277" s="1" t="s">
        <v>319</v>
      </c>
      <c r="N2277" s="1" t="s">
        <v>31</v>
      </c>
      <c r="O2277" s="10">
        <v>44889.068935185183</v>
      </c>
      <c r="P2277" s="10">
        <v>44935.229166666664</v>
      </c>
      <c r="Q2277">
        <v>0</v>
      </c>
      <c r="R2277" t="s">
        <v>220</v>
      </c>
      <c r="S2277" t="s">
        <v>220</v>
      </c>
      <c r="T2277">
        <v>0</v>
      </c>
      <c r="U2277" t="s">
        <v>220</v>
      </c>
      <c r="V2277" t="str">
        <f>VLOOKUP(F2277, [1]!Table1[[#All],[Gender]:[city]], 3, FALSE)</f>
        <v>Undergraduate Student</v>
      </c>
      <c r="W2277" s="11">
        <f>VLOOKUP(F2277, [1]!Table1[[#All],[Gender]:[city]], 4, FALSE)</f>
        <v>45130</v>
      </c>
      <c r="X2277" t="b">
        <f>VLOOKUP(F2277, [1]!Table1[[#All],[Gender]:[isFromSocialMedia]], 7, FALSE)</f>
        <v>0</v>
      </c>
      <c r="Y2277" t="str">
        <f>IF(TEXT(Table1[[#This Row],[Apply Date]], "yyyy-mm-dd") = TEXT(Table1[[#This Row],[Sign Up Date]], "yyyy-mm-dd"), "New User", "Repeat User")</f>
        <v>Repeat User</v>
      </c>
    </row>
    <row r="2278" spans="1:25" ht="12.75" x14ac:dyDescent="0.2">
      <c r="A2278" s="1" t="s">
        <v>4152</v>
      </c>
      <c r="B2278" s="1" t="s">
        <v>2628</v>
      </c>
      <c r="C2278" s="1" t="s">
        <v>830</v>
      </c>
      <c r="D2278" s="1" t="s">
        <v>2629</v>
      </c>
      <c r="E2278" s="2">
        <v>45292.146365740744</v>
      </c>
      <c r="F2278" s="1" t="s">
        <v>33</v>
      </c>
      <c r="G2278" s="9" t="s">
        <v>4153</v>
      </c>
      <c r="H2278" s="9" t="s">
        <v>4154</v>
      </c>
      <c r="I2278" s="9" t="s">
        <v>4155</v>
      </c>
      <c r="J2278" s="1" t="s">
        <v>4156</v>
      </c>
      <c r="K2278" s="3">
        <v>45108</v>
      </c>
      <c r="L2278" s="1" t="s">
        <v>37</v>
      </c>
      <c r="M2278" s="1" t="s">
        <v>319</v>
      </c>
      <c r="N2278" s="1" t="s">
        <v>31</v>
      </c>
      <c r="O2278" s="10">
        <v>44886.14980324074</v>
      </c>
      <c r="P2278" s="10">
        <v>44935.229166666664</v>
      </c>
      <c r="Q2278">
        <v>0</v>
      </c>
      <c r="R2278" t="s">
        <v>220</v>
      </c>
      <c r="S2278" t="s">
        <v>220</v>
      </c>
      <c r="T2278">
        <v>0</v>
      </c>
      <c r="U2278" t="s">
        <v>220</v>
      </c>
      <c r="V2278" t="str">
        <f>VLOOKUP(F2278, [1]!Table1[[#All],[Gender]:[city]], 3, FALSE)</f>
        <v>Not in Education</v>
      </c>
      <c r="W2278" s="11">
        <f>VLOOKUP(F2278, [1]!Table1[[#All],[Gender]:[city]], 4, FALSE)</f>
        <v>45092</v>
      </c>
      <c r="X2278" t="b">
        <f>VLOOKUP(F2278, [1]!Table1[[#All],[Gender]:[isFromSocialMedia]], 7, FALSE)</f>
        <v>0</v>
      </c>
      <c r="Y2278" t="str">
        <f>IF(TEXT(Table1[[#This Row],[Apply Date]], "yyyy-mm-dd") = TEXT(Table1[[#This Row],[Sign Up Date]], "yyyy-mm-dd"), "New User", "Repeat User")</f>
        <v>Repeat User</v>
      </c>
    </row>
    <row r="2279" spans="1:25" ht="12.75" x14ac:dyDescent="0.2">
      <c r="A2279" s="1" t="s">
        <v>4157</v>
      </c>
      <c r="B2279" s="1" t="s">
        <v>2628</v>
      </c>
      <c r="C2279" s="1" t="s">
        <v>830</v>
      </c>
      <c r="D2279" s="1" t="s">
        <v>2629</v>
      </c>
      <c r="E2279" s="2">
        <v>45292.146365740744</v>
      </c>
      <c r="F2279" s="1" t="s">
        <v>25</v>
      </c>
      <c r="G2279" s="9" t="s">
        <v>2301</v>
      </c>
      <c r="H2279" s="9" t="s">
        <v>259</v>
      </c>
      <c r="I2279" s="9" t="s">
        <v>45</v>
      </c>
      <c r="J2279" s="1">
        <v>208001</v>
      </c>
      <c r="K2279" s="3">
        <v>45078</v>
      </c>
      <c r="L2279" s="1" t="s">
        <v>37</v>
      </c>
      <c r="M2279" s="1" t="s">
        <v>689</v>
      </c>
      <c r="N2279" s="1" t="s">
        <v>75</v>
      </c>
      <c r="O2279" s="10">
        <v>45091.443206018521</v>
      </c>
      <c r="P2279" s="10">
        <v>45103.104166666664</v>
      </c>
      <c r="Q2279">
        <v>0</v>
      </c>
      <c r="R2279" t="s">
        <v>220</v>
      </c>
      <c r="S2279" t="s">
        <v>220</v>
      </c>
      <c r="T2279">
        <v>0</v>
      </c>
      <c r="U2279" t="s">
        <v>220</v>
      </c>
      <c r="V2279" t="str">
        <f>VLOOKUP(F2279, [1]!Table1[[#All],[Gender]:[city]], 3, FALSE)</f>
        <v>Undergraduate Student</v>
      </c>
      <c r="W2279" s="11">
        <f>VLOOKUP(F2279, [1]!Table1[[#All],[Gender]:[city]], 4, FALSE)</f>
        <v>45130</v>
      </c>
      <c r="X2279" t="b">
        <f>VLOOKUP(F2279, [1]!Table1[[#All],[Gender]:[isFromSocialMedia]], 7, FALSE)</f>
        <v>0</v>
      </c>
      <c r="Y2279" t="str">
        <f>IF(TEXT(Table1[[#This Row],[Apply Date]], "yyyy-mm-dd") = TEXT(Table1[[#This Row],[Sign Up Date]], "yyyy-mm-dd"), "New User", "Repeat User")</f>
        <v>Repeat User</v>
      </c>
    </row>
    <row r="2280" spans="1:25" ht="12.75" x14ac:dyDescent="0.2">
      <c r="A2280" s="1" t="s">
        <v>4158</v>
      </c>
      <c r="B2280" s="1" t="s">
        <v>2628</v>
      </c>
      <c r="C2280" s="1" t="s">
        <v>830</v>
      </c>
      <c r="D2280" s="1" t="s">
        <v>2629</v>
      </c>
      <c r="E2280" s="2">
        <v>45292.146365740744</v>
      </c>
      <c r="F2280" s="1" t="s">
        <v>25</v>
      </c>
      <c r="G2280" s="9" t="s">
        <v>2398</v>
      </c>
      <c r="H2280" s="9" t="s">
        <v>2399</v>
      </c>
      <c r="I2280" s="9" t="s">
        <v>103</v>
      </c>
      <c r="J2280" s="1">
        <v>87000</v>
      </c>
      <c r="K2280" s="3">
        <v>45870</v>
      </c>
      <c r="L2280" s="1" t="s">
        <v>37</v>
      </c>
      <c r="M2280" s="1" t="s">
        <v>685</v>
      </c>
      <c r="N2280" s="1" t="s">
        <v>75</v>
      </c>
      <c r="O2280" s="10">
        <v>45092.900729166664</v>
      </c>
      <c r="P2280" s="10">
        <v>45117.104166666664</v>
      </c>
      <c r="Q2280">
        <v>0</v>
      </c>
      <c r="R2280" t="s">
        <v>220</v>
      </c>
      <c r="S2280" t="s">
        <v>220</v>
      </c>
      <c r="T2280">
        <v>0</v>
      </c>
      <c r="U2280" t="s">
        <v>220</v>
      </c>
      <c r="V2280" t="str">
        <f>VLOOKUP(F2280, [1]!Table1[[#All],[Gender]:[city]], 3, FALSE)</f>
        <v>Undergraduate Student</v>
      </c>
      <c r="W2280" s="11">
        <f>VLOOKUP(F2280, [1]!Table1[[#All],[Gender]:[city]], 4, FALSE)</f>
        <v>45130</v>
      </c>
      <c r="X2280" t="b">
        <f>VLOOKUP(F2280, [1]!Table1[[#All],[Gender]:[isFromSocialMedia]], 7, FALSE)</f>
        <v>0</v>
      </c>
      <c r="Y2280" t="str">
        <f>IF(TEXT(Table1[[#This Row],[Apply Date]], "yyyy-mm-dd") = TEXT(Table1[[#This Row],[Sign Up Date]], "yyyy-mm-dd"), "New User", "Repeat User")</f>
        <v>Repeat User</v>
      </c>
    </row>
    <row r="2281" spans="1:25" ht="12.75" x14ac:dyDescent="0.2">
      <c r="A2281" s="1" t="s">
        <v>4159</v>
      </c>
      <c r="B2281" s="1" t="s">
        <v>2628</v>
      </c>
      <c r="C2281" s="1" t="s">
        <v>830</v>
      </c>
      <c r="D2281" s="1" t="s">
        <v>2629</v>
      </c>
      <c r="E2281" s="2">
        <v>45292.146365740744</v>
      </c>
      <c r="F2281" s="1" t="s">
        <v>33</v>
      </c>
      <c r="G2281" s="9" t="s">
        <v>59</v>
      </c>
      <c r="H2281" s="9" t="s">
        <v>60</v>
      </c>
      <c r="I2281" s="9" t="s">
        <v>61</v>
      </c>
      <c r="J2281" s="1">
        <v>63108</v>
      </c>
      <c r="K2281" s="3">
        <v>45778</v>
      </c>
      <c r="L2281" s="1" t="s">
        <v>50</v>
      </c>
      <c r="M2281" s="1" t="s">
        <v>62</v>
      </c>
      <c r="N2281" s="1" t="s">
        <v>75</v>
      </c>
      <c r="O2281" s="10">
        <v>45228.793425925927</v>
      </c>
      <c r="P2281" s="10">
        <v>45264.104432870372</v>
      </c>
      <c r="Q2281">
        <v>0</v>
      </c>
      <c r="R2281" t="s">
        <v>220</v>
      </c>
      <c r="S2281" t="s">
        <v>220</v>
      </c>
      <c r="T2281">
        <v>0</v>
      </c>
      <c r="U2281" t="s">
        <v>220</v>
      </c>
      <c r="V2281" t="str">
        <f>VLOOKUP(F2281, [1]!Table1[[#All],[Gender]:[city]], 3, FALSE)</f>
        <v>Not in Education</v>
      </c>
      <c r="W2281" s="11">
        <f>VLOOKUP(F2281, [1]!Table1[[#All],[Gender]:[city]], 4, FALSE)</f>
        <v>45092</v>
      </c>
      <c r="X2281" t="b">
        <f>VLOOKUP(F2281, [1]!Table1[[#All],[Gender]:[isFromSocialMedia]], 7, FALSE)</f>
        <v>0</v>
      </c>
      <c r="Y2281" t="str">
        <f>IF(TEXT(Table1[[#This Row],[Apply Date]], "yyyy-mm-dd") = TEXT(Table1[[#This Row],[Sign Up Date]], "yyyy-mm-dd"), "New User", "Repeat User")</f>
        <v>Repeat User</v>
      </c>
    </row>
    <row r="2282" spans="1:25" ht="12.75" x14ac:dyDescent="0.2">
      <c r="A2282" s="1" t="s">
        <v>4160</v>
      </c>
      <c r="B2282" s="1" t="s">
        <v>2628</v>
      </c>
      <c r="C2282" s="1" t="s">
        <v>830</v>
      </c>
      <c r="D2282" s="1" t="s">
        <v>2629</v>
      </c>
      <c r="E2282" s="2">
        <v>45292.146365740744</v>
      </c>
      <c r="F2282" s="1" t="s">
        <v>33</v>
      </c>
      <c r="G2282" s="9" t="s">
        <v>3179</v>
      </c>
      <c r="H2282" s="9" t="s">
        <v>610</v>
      </c>
      <c r="I2282" s="9" t="s">
        <v>45</v>
      </c>
      <c r="J2282" s="1">
        <v>769001</v>
      </c>
      <c r="K2282" s="3">
        <v>45078</v>
      </c>
      <c r="L2282" s="1" t="s">
        <v>50</v>
      </c>
      <c r="M2282" s="1" t="s">
        <v>260</v>
      </c>
      <c r="N2282" s="1" t="s">
        <v>75</v>
      </c>
      <c r="O2282" s="10">
        <v>45136.446018518516</v>
      </c>
      <c r="P2282" s="10">
        <v>45145.1875</v>
      </c>
      <c r="Q2282">
        <v>0</v>
      </c>
      <c r="R2282" t="s">
        <v>220</v>
      </c>
      <c r="S2282" t="s">
        <v>220</v>
      </c>
      <c r="T2282">
        <v>0</v>
      </c>
      <c r="U2282" t="s">
        <v>220</v>
      </c>
      <c r="V2282" t="str">
        <f>VLOOKUP(F2282, [1]!Table1[[#All],[Gender]:[city]], 3, FALSE)</f>
        <v>Not in Education</v>
      </c>
      <c r="W2282" s="11">
        <f>VLOOKUP(F2282, [1]!Table1[[#All],[Gender]:[city]], 4, FALSE)</f>
        <v>45092</v>
      </c>
      <c r="X2282" t="b">
        <f>VLOOKUP(F2282, [1]!Table1[[#All],[Gender]:[isFromSocialMedia]], 7, FALSE)</f>
        <v>0</v>
      </c>
      <c r="Y2282" t="str">
        <f>IF(TEXT(Table1[[#This Row],[Apply Date]], "yyyy-mm-dd") = TEXT(Table1[[#This Row],[Sign Up Date]], "yyyy-mm-dd"), "New User", "Repeat User")</f>
        <v>Repeat User</v>
      </c>
    </row>
    <row r="2283" spans="1:25" ht="12.75" x14ac:dyDescent="0.2">
      <c r="A2283" s="1" t="s">
        <v>4161</v>
      </c>
      <c r="B2283" s="1" t="s">
        <v>2628</v>
      </c>
      <c r="C2283" s="1" t="s">
        <v>830</v>
      </c>
      <c r="D2283" s="1" t="s">
        <v>2629</v>
      </c>
      <c r="E2283" s="2">
        <v>45292.146365740744</v>
      </c>
      <c r="F2283" s="1" t="s">
        <v>25</v>
      </c>
      <c r="G2283" s="9" t="s">
        <v>332</v>
      </c>
      <c r="H2283" s="9" t="s">
        <v>60</v>
      </c>
      <c r="I2283" s="9" t="s">
        <v>61</v>
      </c>
      <c r="J2283" s="1">
        <v>63108</v>
      </c>
      <c r="K2283" s="3">
        <v>45778</v>
      </c>
      <c r="L2283" s="1" t="s">
        <v>50</v>
      </c>
      <c r="M2283" s="1" t="s">
        <v>131</v>
      </c>
      <c r="N2283" s="1" t="s">
        <v>75</v>
      </c>
      <c r="O2283" s="10">
        <v>45232.867060185185</v>
      </c>
      <c r="P2283" s="10">
        <v>45264.104432870372</v>
      </c>
      <c r="Q2283">
        <v>0</v>
      </c>
      <c r="R2283" t="s">
        <v>220</v>
      </c>
      <c r="S2283" t="s">
        <v>220</v>
      </c>
      <c r="T2283">
        <v>0</v>
      </c>
      <c r="U2283" t="s">
        <v>220</v>
      </c>
      <c r="V2283" t="str">
        <f>VLOOKUP(F2283, [1]!Table1[[#All],[Gender]:[city]], 3, FALSE)</f>
        <v>Undergraduate Student</v>
      </c>
      <c r="W2283" s="11">
        <f>VLOOKUP(F2283, [1]!Table1[[#All],[Gender]:[city]], 4, FALSE)</f>
        <v>45130</v>
      </c>
      <c r="X2283" t="b">
        <f>VLOOKUP(F2283, [1]!Table1[[#All],[Gender]:[isFromSocialMedia]], 7, FALSE)</f>
        <v>0</v>
      </c>
      <c r="Y2283" t="str">
        <f>IF(TEXT(Table1[[#This Row],[Apply Date]], "yyyy-mm-dd") = TEXT(Table1[[#This Row],[Sign Up Date]], "yyyy-mm-dd"), "New User", "Repeat User")</f>
        <v>Repeat User</v>
      </c>
    </row>
    <row r="2284" spans="1:25" ht="12.75" x14ac:dyDescent="0.2">
      <c r="A2284" s="1" t="s">
        <v>4162</v>
      </c>
      <c r="B2284" s="1" t="s">
        <v>2628</v>
      </c>
      <c r="C2284" s="1" t="s">
        <v>830</v>
      </c>
      <c r="D2284" s="1" t="s">
        <v>2629</v>
      </c>
      <c r="E2284" s="2">
        <v>45292.146365740744</v>
      </c>
      <c r="F2284" s="1" t="s">
        <v>25</v>
      </c>
      <c r="G2284" s="9" t="s">
        <v>4163</v>
      </c>
      <c r="H2284" s="9" t="s">
        <v>293</v>
      </c>
      <c r="I2284" s="9" t="s">
        <v>103</v>
      </c>
      <c r="J2284" s="1">
        <v>79200</v>
      </c>
      <c r="K2284" s="4">
        <v>44835</v>
      </c>
      <c r="L2284" s="1" t="s">
        <v>104</v>
      </c>
      <c r="M2284" s="1" t="s">
        <v>164</v>
      </c>
      <c r="N2284" s="1" t="s">
        <v>31</v>
      </c>
      <c r="O2284" s="10">
        <v>45012.202430555553</v>
      </c>
      <c r="P2284" s="10">
        <v>45026.104166666664</v>
      </c>
      <c r="Q2284">
        <v>0</v>
      </c>
      <c r="R2284" t="s">
        <v>220</v>
      </c>
      <c r="S2284" t="s">
        <v>220</v>
      </c>
      <c r="T2284">
        <v>0</v>
      </c>
      <c r="U2284" t="s">
        <v>220</v>
      </c>
      <c r="V2284" t="str">
        <f>VLOOKUP(F2284, [1]!Table1[[#All],[Gender]:[city]], 3, FALSE)</f>
        <v>Undergraduate Student</v>
      </c>
      <c r="W2284" s="11">
        <f>VLOOKUP(F2284, [1]!Table1[[#All],[Gender]:[city]], 4, FALSE)</f>
        <v>45130</v>
      </c>
      <c r="X2284" t="b">
        <f>VLOOKUP(F2284, [1]!Table1[[#All],[Gender]:[isFromSocialMedia]], 7, FALSE)</f>
        <v>0</v>
      </c>
      <c r="Y2284" t="str">
        <f>IF(TEXT(Table1[[#This Row],[Apply Date]], "yyyy-mm-dd") = TEXT(Table1[[#This Row],[Sign Up Date]], "yyyy-mm-dd"), "New User", "Repeat User")</f>
        <v>Repeat User</v>
      </c>
    </row>
    <row r="2285" spans="1:25" ht="12.75" x14ac:dyDescent="0.2">
      <c r="A2285" s="1" t="s">
        <v>4164</v>
      </c>
      <c r="B2285" s="1" t="s">
        <v>2628</v>
      </c>
      <c r="C2285" s="1" t="s">
        <v>830</v>
      </c>
      <c r="D2285" s="1" t="s">
        <v>2629</v>
      </c>
      <c r="E2285" s="2">
        <v>45292.146365740744</v>
      </c>
      <c r="F2285" s="1" t="s">
        <v>25</v>
      </c>
      <c r="G2285" s="9" t="s">
        <v>1361</v>
      </c>
      <c r="H2285" s="9" t="s">
        <v>705</v>
      </c>
      <c r="I2285" s="9" t="s">
        <v>45</v>
      </c>
      <c r="J2285" s="1">
        <v>394210</v>
      </c>
      <c r="K2285" s="3">
        <v>43252</v>
      </c>
      <c r="L2285" s="1" t="s">
        <v>104</v>
      </c>
      <c r="M2285" s="1" t="s">
        <v>260</v>
      </c>
      <c r="N2285" s="1" t="s">
        <v>75</v>
      </c>
      <c r="O2285" s="10">
        <v>45093.409155092595</v>
      </c>
      <c r="P2285" s="10">
        <v>45131.104166666664</v>
      </c>
      <c r="Q2285">
        <v>0</v>
      </c>
      <c r="R2285" t="s">
        <v>220</v>
      </c>
      <c r="S2285" t="s">
        <v>220</v>
      </c>
      <c r="T2285">
        <v>0</v>
      </c>
      <c r="U2285" t="s">
        <v>220</v>
      </c>
      <c r="V2285" t="str">
        <f>VLOOKUP(F2285, [1]!Table1[[#All],[Gender]:[city]], 3, FALSE)</f>
        <v>Undergraduate Student</v>
      </c>
      <c r="W2285" s="11">
        <f>VLOOKUP(F2285, [1]!Table1[[#All],[Gender]:[city]], 4, FALSE)</f>
        <v>45130</v>
      </c>
      <c r="X2285" t="b">
        <f>VLOOKUP(F2285, [1]!Table1[[#All],[Gender]:[isFromSocialMedia]], 7, FALSE)</f>
        <v>0</v>
      </c>
      <c r="Y2285" t="str">
        <f>IF(TEXT(Table1[[#This Row],[Apply Date]], "yyyy-mm-dd") = TEXT(Table1[[#This Row],[Sign Up Date]], "yyyy-mm-dd"), "New User", "Repeat User")</f>
        <v>Repeat User</v>
      </c>
    </row>
    <row r="2286" spans="1:25" ht="12.75" x14ac:dyDescent="0.2">
      <c r="A2286" s="1" t="s">
        <v>4165</v>
      </c>
      <c r="B2286" s="1" t="s">
        <v>2628</v>
      </c>
      <c r="C2286" s="1" t="s">
        <v>830</v>
      </c>
      <c r="D2286" s="1" t="s">
        <v>2629</v>
      </c>
      <c r="E2286" s="2">
        <v>45292.146365740744</v>
      </c>
      <c r="F2286" s="1" t="s">
        <v>25</v>
      </c>
      <c r="G2286" s="9" t="s">
        <v>390</v>
      </c>
      <c r="H2286" s="9" t="s">
        <v>49</v>
      </c>
      <c r="I2286" s="9" t="s">
        <v>45</v>
      </c>
      <c r="J2286" s="1">
        <v>500072</v>
      </c>
      <c r="K2286" s="3">
        <v>45778</v>
      </c>
      <c r="L2286" s="1" t="s">
        <v>50</v>
      </c>
      <c r="M2286" s="1" t="s">
        <v>131</v>
      </c>
      <c r="N2286" s="1" t="s">
        <v>75</v>
      </c>
      <c r="O2286" s="10">
        <v>45152.972685185188</v>
      </c>
      <c r="P2286" s="10">
        <v>45299.146365740744</v>
      </c>
      <c r="Q2286">
        <v>0</v>
      </c>
      <c r="R2286" t="s">
        <v>220</v>
      </c>
      <c r="S2286" t="s">
        <v>220</v>
      </c>
      <c r="T2286">
        <v>0</v>
      </c>
      <c r="U2286" t="s">
        <v>220</v>
      </c>
      <c r="V2286" t="str">
        <f>VLOOKUP(F2286, [1]!Table1[[#All],[Gender]:[city]], 3, FALSE)</f>
        <v>Undergraduate Student</v>
      </c>
      <c r="W2286" s="11">
        <f>VLOOKUP(F2286, [1]!Table1[[#All],[Gender]:[city]], 4, FALSE)</f>
        <v>45130</v>
      </c>
      <c r="X2286" t="b">
        <f>VLOOKUP(F2286, [1]!Table1[[#All],[Gender]:[isFromSocialMedia]], 7, FALSE)</f>
        <v>0</v>
      </c>
      <c r="Y2286" t="str">
        <f>IF(TEXT(Table1[[#This Row],[Apply Date]], "yyyy-mm-dd") = TEXT(Table1[[#This Row],[Sign Up Date]], "yyyy-mm-dd"), "New User", "Repeat User")</f>
        <v>Repeat User</v>
      </c>
    </row>
    <row r="2287" spans="1:25" ht="12.75" x14ac:dyDescent="0.2">
      <c r="A2287" s="1" t="s">
        <v>4166</v>
      </c>
      <c r="B2287" s="1" t="s">
        <v>2628</v>
      </c>
      <c r="C2287" s="1" t="s">
        <v>830</v>
      </c>
      <c r="D2287" s="1" t="s">
        <v>2629</v>
      </c>
      <c r="E2287" s="2">
        <v>45292.146365740744</v>
      </c>
      <c r="F2287" s="1" t="s">
        <v>25</v>
      </c>
      <c r="G2287" s="9" t="s">
        <v>332</v>
      </c>
      <c r="H2287" s="9" t="s">
        <v>60</v>
      </c>
      <c r="I2287" s="9" t="s">
        <v>61</v>
      </c>
      <c r="J2287" s="1">
        <v>63108</v>
      </c>
      <c r="K2287" s="3">
        <v>44378</v>
      </c>
      <c r="L2287" s="1" t="s">
        <v>50</v>
      </c>
      <c r="M2287" s="1" t="s">
        <v>131</v>
      </c>
      <c r="N2287" s="1" t="s">
        <v>75</v>
      </c>
      <c r="O2287" s="10">
        <v>45154.664270833331</v>
      </c>
      <c r="P2287" s="10">
        <v>45299.146365740744</v>
      </c>
      <c r="Q2287">
        <v>0</v>
      </c>
      <c r="R2287" t="s">
        <v>220</v>
      </c>
      <c r="S2287" t="s">
        <v>220</v>
      </c>
      <c r="T2287">
        <v>0</v>
      </c>
      <c r="U2287" t="s">
        <v>220</v>
      </c>
      <c r="V2287" t="str">
        <f>VLOOKUP(F2287, [1]!Table1[[#All],[Gender]:[city]], 3, FALSE)</f>
        <v>Undergraduate Student</v>
      </c>
      <c r="W2287" s="11">
        <f>VLOOKUP(F2287, [1]!Table1[[#All],[Gender]:[city]], 4, FALSE)</f>
        <v>45130</v>
      </c>
      <c r="X2287" t="b">
        <f>VLOOKUP(F2287, [1]!Table1[[#All],[Gender]:[isFromSocialMedia]], 7, FALSE)</f>
        <v>0</v>
      </c>
      <c r="Y2287" t="str">
        <f>IF(TEXT(Table1[[#This Row],[Apply Date]], "yyyy-mm-dd") = TEXT(Table1[[#This Row],[Sign Up Date]], "yyyy-mm-dd"), "New User", "Repeat User")</f>
        <v>Repeat User</v>
      </c>
    </row>
    <row r="2288" spans="1:25" ht="12.75" x14ac:dyDescent="0.2">
      <c r="A2288" s="1" t="s">
        <v>4167</v>
      </c>
      <c r="B2288" s="1" t="s">
        <v>2628</v>
      </c>
      <c r="C2288" s="1" t="s">
        <v>830</v>
      </c>
      <c r="D2288" s="1" t="s">
        <v>2629</v>
      </c>
      <c r="E2288" s="2">
        <v>45292.146365740744</v>
      </c>
      <c r="F2288" s="1" t="s">
        <v>25</v>
      </c>
      <c r="G2288" s="9" t="s">
        <v>296</v>
      </c>
      <c r="H2288" s="9" t="s">
        <v>293</v>
      </c>
      <c r="I2288" s="9" t="s">
        <v>103</v>
      </c>
      <c r="J2288" s="1">
        <v>75350</v>
      </c>
      <c r="K2288" s="3">
        <v>45689</v>
      </c>
      <c r="L2288" s="1" t="s">
        <v>37</v>
      </c>
      <c r="M2288" s="1" t="s">
        <v>51</v>
      </c>
      <c r="N2288" s="1" t="s">
        <v>2637</v>
      </c>
      <c r="O2288" s="10">
        <v>45187.781643518516</v>
      </c>
      <c r="Q2288">
        <v>0</v>
      </c>
      <c r="R2288" t="s">
        <v>220</v>
      </c>
      <c r="S2288" t="s">
        <v>220</v>
      </c>
      <c r="T2288">
        <v>0</v>
      </c>
      <c r="U2288" t="s">
        <v>220</v>
      </c>
      <c r="V2288" t="str">
        <f>VLOOKUP(F2288, [1]!Table1[[#All],[Gender]:[city]], 3, FALSE)</f>
        <v>Undergraduate Student</v>
      </c>
      <c r="W2288" s="11">
        <f>VLOOKUP(F2288, [1]!Table1[[#All],[Gender]:[city]], 4, FALSE)</f>
        <v>45130</v>
      </c>
      <c r="X2288" t="b">
        <f>VLOOKUP(F2288, [1]!Table1[[#All],[Gender]:[isFromSocialMedia]], 7, FALSE)</f>
        <v>0</v>
      </c>
      <c r="Y2288" t="str">
        <f>IF(TEXT(Table1[[#This Row],[Apply Date]], "yyyy-mm-dd") = TEXT(Table1[[#This Row],[Sign Up Date]], "yyyy-mm-dd"), "New User", "Repeat User")</f>
        <v>Repeat User</v>
      </c>
    </row>
    <row r="2289" spans="1:25" ht="12.75" x14ac:dyDescent="0.2">
      <c r="A2289" s="1" t="s">
        <v>4168</v>
      </c>
      <c r="B2289" s="1" t="s">
        <v>2628</v>
      </c>
      <c r="C2289" s="1" t="s">
        <v>830</v>
      </c>
      <c r="D2289" s="1" t="s">
        <v>2629</v>
      </c>
      <c r="E2289" s="2">
        <v>45292.146365740744</v>
      </c>
      <c r="F2289" s="1" t="s">
        <v>33</v>
      </c>
      <c r="G2289" s="9" t="s">
        <v>48</v>
      </c>
      <c r="H2289" s="9" t="s">
        <v>49</v>
      </c>
      <c r="I2289" s="9" t="s">
        <v>45</v>
      </c>
      <c r="J2289" s="1">
        <v>502032</v>
      </c>
      <c r="K2289" s="3">
        <v>44743</v>
      </c>
      <c r="L2289" s="1" t="s">
        <v>50</v>
      </c>
      <c r="M2289" s="1" t="s">
        <v>2128</v>
      </c>
      <c r="N2289" s="1" t="s">
        <v>75</v>
      </c>
      <c r="O2289" s="10">
        <v>45069.260243055556</v>
      </c>
      <c r="P2289" s="10">
        <v>45131.104166666664</v>
      </c>
      <c r="Q2289">
        <v>0</v>
      </c>
      <c r="R2289" t="s">
        <v>220</v>
      </c>
      <c r="S2289" t="s">
        <v>220</v>
      </c>
      <c r="T2289">
        <v>0</v>
      </c>
      <c r="U2289" t="s">
        <v>220</v>
      </c>
      <c r="V2289" t="str">
        <f>VLOOKUP(F2289, [1]!Table1[[#All],[Gender]:[city]], 3, FALSE)</f>
        <v>Not in Education</v>
      </c>
      <c r="W2289" s="11">
        <f>VLOOKUP(F2289, [1]!Table1[[#All],[Gender]:[city]], 4, FALSE)</f>
        <v>45092</v>
      </c>
      <c r="X2289" t="b">
        <f>VLOOKUP(F2289, [1]!Table1[[#All],[Gender]:[isFromSocialMedia]], 7, FALSE)</f>
        <v>0</v>
      </c>
      <c r="Y2289" t="str">
        <f>IF(TEXT(Table1[[#This Row],[Apply Date]], "yyyy-mm-dd") = TEXT(Table1[[#This Row],[Sign Up Date]], "yyyy-mm-dd"), "New User", "Repeat User")</f>
        <v>Repeat User</v>
      </c>
    </row>
    <row r="2290" spans="1:25" ht="12.75" x14ac:dyDescent="0.2">
      <c r="A2290" s="1" t="s">
        <v>4169</v>
      </c>
      <c r="B2290" s="1" t="s">
        <v>2628</v>
      </c>
      <c r="C2290" s="1" t="s">
        <v>830</v>
      </c>
      <c r="D2290" s="1" t="s">
        <v>2629</v>
      </c>
      <c r="E2290" s="2">
        <v>45292.146365740744</v>
      </c>
      <c r="F2290" s="1" t="s">
        <v>25</v>
      </c>
      <c r="G2290" s="9" t="s">
        <v>324</v>
      </c>
      <c r="H2290" s="9" t="s">
        <v>325</v>
      </c>
      <c r="I2290" s="9" t="s">
        <v>79</v>
      </c>
      <c r="J2290" s="1">
        <v>23402</v>
      </c>
      <c r="K2290" s="4">
        <v>40087</v>
      </c>
      <c r="L2290" s="1" t="s">
        <v>50</v>
      </c>
      <c r="M2290" s="1" t="s">
        <v>330</v>
      </c>
      <c r="N2290" s="1" t="s">
        <v>31</v>
      </c>
      <c r="O2290" s="10">
        <v>44849.554062499999</v>
      </c>
      <c r="P2290" s="10">
        <v>44879.1875</v>
      </c>
      <c r="Q2290">
        <v>0</v>
      </c>
      <c r="R2290" t="s">
        <v>220</v>
      </c>
      <c r="S2290" t="s">
        <v>220</v>
      </c>
      <c r="T2290">
        <v>0</v>
      </c>
      <c r="U2290" t="s">
        <v>220</v>
      </c>
      <c r="V2290" t="str">
        <f>VLOOKUP(F2290, [1]!Table1[[#All],[Gender]:[city]], 3, FALSE)</f>
        <v>Undergraduate Student</v>
      </c>
      <c r="W2290" s="11">
        <f>VLOOKUP(F2290, [1]!Table1[[#All],[Gender]:[city]], 4, FALSE)</f>
        <v>45130</v>
      </c>
      <c r="X2290" t="b">
        <f>VLOOKUP(F2290, [1]!Table1[[#All],[Gender]:[isFromSocialMedia]], 7, FALSE)</f>
        <v>0</v>
      </c>
      <c r="Y2290" t="str">
        <f>IF(TEXT(Table1[[#This Row],[Apply Date]], "yyyy-mm-dd") = TEXT(Table1[[#This Row],[Sign Up Date]], "yyyy-mm-dd"), "New User", "Repeat User")</f>
        <v>Repeat User</v>
      </c>
    </row>
    <row r="2291" spans="1:25" ht="12.75" x14ac:dyDescent="0.2">
      <c r="A2291" s="1" t="s">
        <v>4170</v>
      </c>
      <c r="B2291" s="1" t="s">
        <v>2628</v>
      </c>
      <c r="C2291" s="1" t="s">
        <v>830</v>
      </c>
      <c r="D2291" s="1" t="s">
        <v>2629</v>
      </c>
      <c r="E2291" s="2">
        <v>45292.146365740744</v>
      </c>
      <c r="F2291" s="1" t="s">
        <v>25</v>
      </c>
      <c r="G2291" s="9" t="s">
        <v>59</v>
      </c>
      <c r="H2291" s="9" t="s">
        <v>60</v>
      </c>
      <c r="I2291" s="9" t="s">
        <v>61</v>
      </c>
      <c r="J2291" s="1">
        <v>63108</v>
      </c>
      <c r="K2291" s="4">
        <v>45627</v>
      </c>
      <c r="L2291" s="1" t="s">
        <v>50</v>
      </c>
      <c r="M2291" s="1" t="s">
        <v>131</v>
      </c>
      <c r="N2291" s="1" t="s">
        <v>149</v>
      </c>
      <c r="O2291" s="10">
        <v>45136.244606481479</v>
      </c>
      <c r="P2291" s="10">
        <v>45159.1875</v>
      </c>
      <c r="Q2291">
        <v>0</v>
      </c>
      <c r="R2291" t="s">
        <v>220</v>
      </c>
      <c r="S2291" t="s">
        <v>220</v>
      </c>
      <c r="T2291">
        <v>0</v>
      </c>
      <c r="U2291" t="s">
        <v>220</v>
      </c>
      <c r="V2291" t="str">
        <f>VLOOKUP(F2291, [1]!Table1[[#All],[Gender]:[city]], 3, FALSE)</f>
        <v>Undergraduate Student</v>
      </c>
      <c r="W2291" s="11">
        <f>VLOOKUP(F2291, [1]!Table1[[#All],[Gender]:[city]], 4, FALSE)</f>
        <v>45130</v>
      </c>
      <c r="X2291" t="b">
        <f>VLOOKUP(F2291, [1]!Table1[[#All],[Gender]:[isFromSocialMedia]], 7, FALSE)</f>
        <v>0</v>
      </c>
      <c r="Y2291" t="str">
        <f>IF(TEXT(Table1[[#This Row],[Apply Date]], "yyyy-mm-dd") = TEXT(Table1[[#This Row],[Sign Up Date]], "yyyy-mm-dd"), "New User", "Repeat User")</f>
        <v>Repeat User</v>
      </c>
    </row>
    <row r="2292" spans="1:25" ht="12.75" x14ac:dyDescent="0.2">
      <c r="A2292" s="1" t="s">
        <v>4171</v>
      </c>
      <c r="B2292" s="1" t="s">
        <v>2628</v>
      </c>
      <c r="C2292" s="1" t="s">
        <v>830</v>
      </c>
      <c r="D2292" s="1" t="s">
        <v>2629</v>
      </c>
      <c r="E2292" s="2">
        <v>45292.146365740744</v>
      </c>
      <c r="F2292" s="1" t="s">
        <v>25</v>
      </c>
      <c r="G2292" s="9" t="s">
        <v>876</v>
      </c>
      <c r="H2292" s="9" t="s">
        <v>876</v>
      </c>
      <c r="I2292" s="9" t="s">
        <v>79</v>
      </c>
      <c r="J2292" s="1">
        <v>401105</v>
      </c>
      <c r="K2292" s="3">
        <v>45383</v>
      </c>
      <c r="L2292" s="1" t="s">
        <v>37</v>
      </c>
      <c r="M2292" s="1" t="s">
        <v>4172</v>
      </c>
      <c r="N2292" s="1" t="s">
        <v>39</v>
      </c>
      <c r="O2292" s="10">
        <v>45140.981782407405</v>
      </c>
      <c r="P2292" s="10">
        <v>45159.1875</v>
      </c>
      <c r="Q2292" s="1">
        <v>500</v>
      </c>
      <c r="R2292" s="1" t="s">
        <v>2675</v>
      </c>
      <c r="S2292" s="1" t="s">
        <v>2676</v>
      </c>
      <c r="T2292" s="1">
        <v>1182</v>
      </c>
      <c r="U2292" s="1" t="s">
        <v>2645</v>
      </c>
      <c r="V2292" t="str">
        <f>VLOOKUP(F2292, [1]!Table1[[#All],[Gender]:[city]], 3, FALSE)</f>
        <v>Undergraduate Student</v>
      </c>
      <c r="W2292" s="11">
        <f>VLOOKUP(F2292, [1]!Table1[[#All],[Gender]:[city]], 4, FALSE)</f>
        <v>45130</v>
      </c>
      <c r="X2292" t="b">
        <f>VLOOKUP(F2292, [1]!Table1[[#All],[Gender]:[isFromSocialMedia]], 7, FALSE)</f>
        <v>0</v>
      </c>
      <c r="Y2292" t="str">
        <f>IF(TEXT(Table1[[#This Row],[Apply Date]], "yyyy-mm-dd") = TEXT(Table1[[#This Row],[Sign Up Date]], "yyyy-mm-dd"), "New User", "Repeat User")</f>
        <v>Repeat User</v>
      </c>
    </row>
    <row r="2293" spans="1:25" ht="12.75" x14ac:dyDescent="0.2">
      <c r="A2293" s="1" t="s">
        <v>4173</v>
      </c>
      <c r="B2293" s="1" t="s">
        <v>2628</v>
      </c>
      <c r="C2293" s="1" t="s">
        <v>830</v>
      </c>
      <c r="D2293" s="1" t="s">
        <v>2629</v>
      </c>
      <c r="E2293" s="2">
        <v>45292.146365740744</v>
      </c>
      <c r="F2293" s="1" t="s">
        <v>25</v>
      </c>
      <c r="G2293" s="9" t="s">
        <v>613</v>
      </c>
      <c r="H2293" s="9" t="s">
        <v>318</v>
      </c>
      <c r="I2293" s="9" t="s">
        <v>45</v>
      </c>
      <c r="J2293" s="1">
        <v>11022</v>
      </c>
      <c r="K2293" s="3">
        <v>45717</v>
      </c>
      <c r="L2293" s="1" t="s">
        <v>29</v>
      </c>
      <c r="M2293" s="1" t="s">
        <v>689</v>
      </c>
      <c r="N2293" s="1" t="s">
        <v>75</v>
      </c>
      <c r="O2293" s="10">
        <v>45152.243020833332</v>
      </c>
      <c r="P2293" s="10">
        <v>45299.146365740744</v>
      </c>
      <c r="Q2293">
        <v>0</v>
      </c>
      <c r="R2293" t="s">
        <v>220</v>
      </c>
      <c r="S2293" t="s">
        <v>220</v>
      </c>
      <c r="T2293">
        <v>0</v>
      </c>
      <c r="U2293" t="s">
        <v>220</v>
      </c>
      <c r="V2293" t="str">
        <f>VLOOKUP(F2293, [1]!Table1[[#All],[Gender]:[city]], 3, FALSE)</f>
        <v>Undergraduate Student</v>
      </c>
      <c r="W2293" s="11">
        <f>VLOOKUP(F2293, [1]!Table1[[#All],[Gender]:[city]], 4, FALSE)</f>
        <v>45130</v>
      </c>
      <c r="X2293" t="b">
        <f>VLOOKUP(F2293, [1]!Table1[[#All],[Gender]:[isFromSocialMedia]], 7, FALSE)</f>
        <v>0</v>
      </c>
      <c r="Y2293" t="str">
        <f>IF(TEXT(Table1[[#This Row],[Apply Date]], "yyyy-mm-dd") = TEXT(Table1[[#This Row],[Sign Up Date]], "yyyy-mm-dd"), "New User", "Repeat User")</f>
        <v>Repeat User</v>
      </c>
    </row>
    <row r="2294" spans="1:25" ht="12.75" x14ac:dyDescent="0.2">
      <c r="A2294" s="1" t="s">
        <v>4174</v>
      </c>
      <c r="B2294" s="1" t="s">
        <v>2628</v>
      </c>
      <c r="C2294" s="1" t="s">
        <v>830</v>
      </c>
      <c r="D2294" s="1" t="s">
        <v>2629</v>
      </c>
      <c r="E2294" s="2">
        <v>45292.146365740744</v>
      </c>
      <c r="F2294" s="1" t="s">
        <v>25</v>
      </c>
      <c r="G2294" s="9" t="s">
        <v>3106</v>
      </c>
      <c r="H2294" s="9" t="s">
        <v>306</v>
      </c>
      <c r="I2294" s="9" t="s">
        <v>45</v>
      </c>
      <c r="J2294" s="1">
        <v>636005</v>
      </c>
      <c r="K2294" s="3">
        <v>41760</v>
      </c>
      <c r="L2294" s="1" t="s">
        <v>104</v>
      </c>
      <c r="M2294" s="1" t="s">
        <v>204</v>
      </c>
      <c r="N2294" s="1" t="s">
        <v>75</v>
      </c>
      <c r="O2294" s="10">
        <v>45092.646354166667</v>
      </c>
      <c r="P2294" s="10">
        <v>45103.104166666664</v>
      </c>
      <c r="Q2294">
        <v>0</v>
      </c>
      <c r="R2294" t="s">
        <v>220</v>
      </c>
      <c r="S2294" t="s">
        <v>220</v>
      </c>
      <c r="T2294">
        <v>0</v>
      </c>
      <c r="U2294" t="s">
        <v>220</v>
      </c>
      <c r="V2294" t="str">
        <f>VLOOKUP(F2294, [1]!Table1[[#All],[Gender]:[city]], 3, FALSE)</f>
        <v>Undergraduate Student</v>
      </c>
      <c r="W2294" s="11">
        <f>VLOOKUP(F2294, [1]!Table1[[#All],[Gender]:[city]], 4, FALSE)</f>
        <v>45130</v>
      </c>
      <c r="X2294" t="b">
        <f>VLOOKUP(F2294, [1]!Table1[[#All],[Gender]:[isFromSocialMedia]], 7, FALSE)</f>
        <v>0</v>
      </c>
      <c r="Y2294" t="str">
        <f>IF(TEXT(Table1[[#This Row],[Apply Date]], "yyyy-mm-dd") = TEXT(Table1[[#This Row],[Sign Up Date]], "yyyy-mm-dd"), "New User", "Repeat User")</f>
        <v>Repeat User</v>
      </c>
    </row>
    <row r="2295" spans="1:25" ht="12.75" x14ac:dyDescent="0.2">
      <c r="A2295" s="1" t="s">
        <v>4175</v>
      </c>
      <c r="B2295" s="1" t="s">
        <v>2628</v>
      </c>
      <c r="C2295" s="1" t="s">
        <v>830</v>
      </c>
      <c r="D2295" s="1" t="s">
        <v>2629</v>
      </c>
      <c r="E2295" s="2">
        <v>45292.146365740744</v>
      </c>
      <c r="F2295" s="1" t="s">
        <v>25</v>
      </c>
      <c r="G2295" s="9" t="s">
        <v>147</v>
      </c>
      <c r="H2295" s="9" t="s">
        <v>148</v>
      </c>
      <c r="I2295" s="9" t="s">
        <v>45</v>
      </c>
      <c r="J2295" s="1">
        <v>400097</v>
      </c>
      <c r="K2295" s="3">
        <v>43952</v>
      </c>
      <c r="L2295" s="1" t="s">
        <v>37</v>
      </c>
      <c r="M2295" s="1" t="s">
        <v>294</v>
      </c>
      <c r="N2295" s="1" t="s">
        <v>31</v>
      </c>
      <c r="O2295" s="10">
        <v>44945.821261574078</v>
      </c>
      <c r="P2295" s="10">
        <v>44977.104189814818</v>
      </c>
      <c r="Q2295">
        <v>0</v>
      </c>
      <c r="R2295" t="s">
        <v>220</v>
      </c>
      <c r="S2295" t="s">
        <v>220</v>
      </c>
      <c r="T2295">
        <v>0</v>
      </c>
      <c r="U2295" t="s">
        <v>220</v>
      </c>
      <c r="V2295" t="str">
        <f>VLOOKUP(F2295, [1]!Table1[[#All],[Gender]:[city]], 3, FALSE)</f>
        <v>Undergraduate Student</v>
      </c>
      <c r="W2295" s="11">
        <f>VLOOKUP(F2295, [1]!Table1[[#All],[Gender]:[city]], 4, FALSE)</f>
        <v>45130</v>
      </c>
      <c r="X2295" t="b">
        <f>VLOOKUP(F2295, [1]!Table1[[#All],[Gender]:[isFromSocialMedia]], 7, FALSE)</f>
        <v>0</v>
      </c>
      <c r="Y2295" t="str">
        <f>IF(TEXT(Table1[[#This Row],[Apply Date]], "yyyy-mm-dd") = TEXT(Table1[[#This Row],[Sign Up Date]], "yyyy-mm-dd"), "New User", "Repeat User")</f>
        <v>Repeat User</v>
      </c>
    </row>
    <row r="2296" spans="1:25" ht="12.75" x14ac:dyDescent="0.2">
      <c r="A2296" s="1" t="s">
        <v>4176</v>
      </c>
      <c r="B2296" s="1" t="s">
        <v>2628</v>
      </c>
      <c r="C2296" s="1" t="s">
        <v>830</v>
      </c>
      <c r="D2296" s="1" t="s">
        <v>2629</v>
      </c>
      <c r="E2296" s="2">
        <v>45292.146365740744</v>
      </c>
      <c r="F2296" s="1" t="s">
        <v>25</v>
      </c>
      <c r="G2296" s="9" t="s">
        <v>324</v>
      </c>
      <c r="H2296" s="9" t="s">
        <v>325</v>
      </c>
      <c r="I2296" s="9" t="s">
        <v>79</v>
      </c>
      <c r="J2296" s="1">
        <v>200213</v>
      </c>
      <c r="K2296" s="3">
        <v>44228</v>
      </c>
      <c r="L2296" s="1" t="s">
        <v>50</v>
      </c>
      <c r="M2296" s="1" t="s">
        <v>199</v>
      </c>
      <c r="N2296" s="1" t="s">
        <v>75</v>
      </c>
      <c r="O2296" s="10">
        <v>45092.356770833336</v>
      </c>
      <c r="P2296" s="10">
        <v>45103.104166666664</v>
      </c>
      <c r="Q2296">
        <v>0</v>
      </c>
      <c r="R2296" t="s">
        <v>220</v>
      </c>
      <c r="S2296" t="s">
        <v>220</v>
      </c>
      <c r="T2296">
        <v>0</v>
      </c>
      <c r="U2296" t="s">
        <v>220</v>
      </c>
      <c r="V2296" t="str">
        <f>VLOOKUP(F2296, [1]!Table1[[#All],[Gender]:[city]], 3, FALSE)</f>
        <v>Undergraduate Student</v>
      </c>
      <c r="W2296" s="11">
        <f>VLOOKUP(F2296, [1]!Table1[[#All],[Gender]:[city]], 4, FALSE)</f>
        <v>45130</v>
      </c>
      <c r="X2296" t="b">
        <f>VLOOKUP(F2296, [1]!Table1[[#All],[Gender]:[isFromSocialMedia]], 7, FALSE)</f>
        <v>0</v>
      </c>
      <c r="Y2296" t="str">
        <f>IF(TEXT(Table1[[#This Row],[Apply Date]], "yyyy-mm-dd") = TEXT(Table1[[#This Row],[Sign Up Date]], "yyyy-mm-dd"), "New User", "Repeat User")</f>
        <v>Repeat User</v>
      </c>
    </row>
    <row r="2297" spans="1:25" ht="12.75" x14ac:dyDescent="0.2">
      <c r="A2297" s="1" t="s">
        <v>4177</v>
      </c>
      <c r="B2297" s="1" t="s">
        <v>2628</v>
      </c>
      <c r="C2297" s="1" t="s">
        <v>830</v>
      </c>
      <c r="D2297" s="1" t="s">
        <v>2629</v>
      </c>
      <c r="E2297" s="2">
        <v>45292.146365740744</v>
      </c>
      <c r="F2297" s="1" t="s">
        <v>33</v>
      </c>
      <c r="G2297" s="9" t="s">
        <v>4178</v>
      </c>
      <c r="H2297" s="9" t="s">
        <v>2026</v>
      </c>
      <c r="I2297" s="9" t="s">
        <v>2026</v>
      </c>
      <c r="J2297" s="1" t="s">
        <v>4179</v>
      </c>
      <c r="K2297" s="3">
        <v>45047</v>
      </c>
      <c r="L2297" s="1" t="s">
        <v>50</v>
      </c>
      <c r="M2297" s="1" t="s">
        <v>360</v>
      </c>
      <c r="N2297" s="1" t="s">
        <v>75</v>
      </c>
      <c r="O2297" s="10">
        <v>45001.367696759262</v>
      </c>
      <c r="P2297" s="10">
        <v>45012.104722222219</v>
      </c>
      <c r="Q2297">
        <v>0</v>
      </c>
      <c r="R2297" t="s">
        <v>220</v>
      </c>
      <c r="S2297" t="s">
        <v>220</v>
      </c>
      <c r="T2297">
        <v>0</v>
      </c>
      <c r="U2297" t="s">
        <v>220</v>
      </c>
      <c r="V2297" t="str">
        <f>VLOOKUP(F2297, [1]!Table1[[#All],[Gender]:[city]], 3, FALSE)</f>
        <v>Not in Education</v>
      </c>
      <c r="W2297" s="11">
        <f>VLOOKUP(F2297, [1]!Table1[[#All],[Gender]:[city]], 4, FALSE)</f>
        <v>45092</v>
      </c>
      <c r="X2297" t="b">
        <f>VLOOKUP(F2297, [1]!Table1[[#All],[Gender]:[isFromSocialMedia]], 7, FALSE)</f>
        <v>0</v>
      </c>
      <c r="Y2297" t="str">
        <f>IF(TEXT(Table1[[#This Row],[Apply Date]], "yyyy-mm-dd") = TEXT(Table1[[#This Row],[Sign Up Date]], "yyyy-mm-dd"), "New User", "Repeat User")</f>
        <v>Repeat User</v>
      </c>
    </row>
    <row r="2298" spans="1:25" ht="12.75" x14ac:dyDescent="0.2">
      <c r="A2298" s="1" t="s">
        <v>4180</v>
      </c>
      <c r="B2298" s="1" t="s">
        <v>2628</v>
      </c>
      <c r="C2298" s="1" t="s">
        <v>830</v>
      </c>
      <c r="D2298" s="1" t="s">
        <v>2629</v>
      </c>
      <c r="E2298" s="2">
        <v>45292.146365740744</v>
      </c>
      <c r="F2298" s="1" t="s">
        <v>25</v>
      </c>
      <c r="G2298" s="9" t="s">
        <v>2481</v>
      </c>
      <c r="H2298" s="9" t="s">
        <v>2481</v>
      </c>
      <c r="I2298" s="9" t="s">
        <v>2482</v>
      </c>
      <c r="J2298" s="1">
        <v>100</v>
      </c>
      <c r="K2298" s="4">
        <v>45597</v>
      </c>
      <c r="L2298" s="1" t="s">
        <v>37</v>
      </c>
      <c r="M2298" s="1" t="s">
        <v>164</v>
      </c>
      <c r="N2298" s="1" t="s">
        <v>75</v>
      </c>
      <c r="O2298" s="10">
        <v>45092.69458333333</v>
      </c>
      <c r="P2298" s="10">
        <v>45103.104166666664</v>
      </c>
      <c r="Q2298">
        <v>0</v>
      </c>
      <c r="R2298" t="s">
        <v>220</v>
      </c>
      <c r="S2298" t="s">
        <v>220</v>
      </c>
      <c r="T2298">
        <v>0</v>
      </c>
      <c r="U2298" t="s">
        <v>220</v>
      </c>
      <c r="V2298" t="str">
        <f>VLOOKUP(F2298, [1]!Table1[[#All],[Gender]:[city]], 3, FALSE)</f>
        <v>Undergraduate Student</v>
      </c>
      <c r="W2298" s="11">
        <f>VLOOKUP(F2298, [1]!Table1[[#All],[Gender]:[city]], 4, FALSE)</f>
        <v>45130</v>
      </c>
      <c r="X2298" t="b">
        <f>VLOOKUP(F2298, [1]!Table1[[#All],[Gender]:[isFromSocialMedia]], 7, FALSE)</f>
        <v>0</v>
      </c>
      <c r="Y2298" t="str">
        <f>IF(TEXT(Table1[[#This Row],[Apply Date]], "yyyy-mm-dd") = TEXT(Table1[[#This Row],[Sign Up Date]], "yyyy-mm-dd"), "New User", "Repeat User")</f>
        <v>Repeat User</v>
      </c>
    </row>
    <row r="2299" spans="1:25" ht="12.75" x14ac:dyDescent="0.2">
      <c r="A2299" s="1" t="s">
        <v>4181</v>
      </c>
      <c r="B2299" s="1" t="s">
        <v>2628</v>
      </c>
      <c r="C2299" s="1" t="s">
        <v>830</v>
      </c>
      <c r="D2299" s="1" t="s">
        <v>2629</v>
      </c>
      <c r="E2299" s="2">
        <v>45292.146365740744</v>
      </c>
      <c r="F2299" s="1" t="s">
        <v>33</v>
      </c>
      <c r="G2299" s="9" t="s">
        <v>4182</v>
      </c>
      <c r="H2299" s="9" t="s">
        <v>4183</v>
      </c>
      <c r="I2299" s="9" t="s">
        <v>45</v>
      </c>
      <c r="J2299" s="1">
        <v>208007</v>
      </c>
      <c r="K2299" s="3">
        <v>45809</v>
      </c>
      <c r="L2299" s="1" t="s">
        <v>50</v>
      </c>
      <c r="M2299" s="1" t="s">
        <v>4184</v>
      </c>
      <c r="N2299" s="1" t="s">
        <v>75</v>
      </c>
      <c r="O2299" s="10">
        <v>45165.899409722224</v>
      </c>
      <c r="P2299" s="10">
        <v>45299.146365740744</v>
      </c>
      <c r="Q2299">
        <v>0</v>
      </c>
      <c r="R2299" t="s">
        <v>220</v>
      </c>
      <c r="S2299" t="s">
        <v>220</v>
      </c>
      <c r="T2299">
        <v>0</v>
      </c>
      <c r="U2299" t="s">
        <v>220</v>
      </c>
      <c r="V2299" t="str">
        <f>VLOOKUP(F2299, [1]!Table1[[#All],[Gender]:[city]], 3, FALSE)</f>
        <v>Not in Education</v>
      </c>
      <c r="W2299" s="11">
        <f>VLOOKUP(F2299, [1]!Table1[[#All],[Gender]:[city]], 4, FALSE)</f>
        <v>45092</v>
      </c>
      <c r="X2299" t="b">
        <f>VLOOKUP(F2299, [1]!Table1[[#All],[Gender]:[isFromSocialMedia]], 7, FALSE)</f>
        <v>0</v>
      </c>
      <c r="Y2299" t="str">
        <f>IF(TEXT(Table1[[#This Row],[Apply Date]], "yyyy-mm-dd") = TEXT(Table1[[#This Row],[Sign Up Date]], "yyyy-mm-dd"), "New User", "Repeat User")</f>
        <v>Repeat User</v>
      </c>
    </row>
    <row r="2300" spans="1:25" ht="12.75" x14ac:dyDescent="0.2">
      <c r="A2300" s="1" t="s">
        <v>4185</v>
      </c>
      <c r="B2300" s="1" t="s">
        <v>2628</v>
      </c>
      <c r="C2300" s="1" t="s">
        <v>830</v>
      </c>
      <c r="D2300" s="1" t="s">
        <v>2629</v>
      </c>
      <c r="E2300" s="2">
        <v>45292.146365740744</v>
      </c>
      <c r="F2300" s="1" t="s">
        <v>33</v>
      </c>
      <c r="G2300" s="9" t="s">
        <v>4186</v>
      </c>
      <c r="H2300" s="9" t="s">
        <v>232</v>
      </c>
      <c r="I2300" s="9" t="s">
        <v>233</v>
      </c>
      <c r="J2300" s="1">
        <v>233</v>
      </c>
      <c r="K2300" s="3">
        <v>44440</v>
      </c>
      <c r="L2300" s="1" t="s">
        <v>104</v>
      </c>
      <c r="M2300" s="1" t="s">
        <v>557</v>
      </c>
      <c r="N2300" s="1" t="s">
        <v>75</v>
      </c>
      <c r="O2300" s="10">
        <v>45090.678946759261</v>
      </c>
      <c r="P2300" s="10">
        <v>45103.104166666664</v>
      </c>
      <c r="Q2300">
        <v>0</v>
      </c>
      <c r="R2300" t="s">
        <v>220</v>
      </c>
      <c r="S2300" t="s">
        <v>220</v>
      </c>
      <c r="T2300">
        <v>0</v>
      </c>
      <c r="U2300" t="s">
        <v>220</v>
      </c>
      <c r="V2300" t="str">
        <f>VLOOKUP(F2300, [1]!Table1[[#All],[Gender]:[city]], 3, FALSE)</f>
        <v>Not in Education</v>
      </c>
      <c r="W2300" s="11">
        <f>VLOOKUP(F2300, [1]!Table1[[#All],[Gender]:[city]], 4, FALSE)</f>
        <v>45092</v>
      </c>
      <c r="X2300" t="b">
        <f>VLOOKUP(F2300, [1]!Table1[[#All],[Gender]:[isFromSocialMedia]], 7, FALSE)</f>
        <v>0</v>
      </c>
      <c r="Y2300" t="str">
        <f>IF(TEXT(Table1[[#This Row],[Apply Date]], "yyyy-mm-dd") = TEXT(Table1[[#This Row],[Sign Up Date]], "yyyy-mm-dd"), "New User", "Repeat User")</f>
        <v>Repeat User</v>
      </c>
    </row>
    <row r="2301" spans="1:25" ht="12.75" x14ac:dyDescent="0.2">
      <c r="A2301" s="1" t="s">
        <v>4187</v>
      </c>
      <c r="B2301" s="1" t="s">
        <v>2628</v>
      </c>
      <c r="C2301" s="1" t="s">
        <v>830</v>
      </c>
      <c r="D2301" s="1" t="s">
        <v>2629</v>
      </c>
      <c r="E2301" s="2">
        <v>45292.146365740744</v>
      </c>
      <c r="F2301" s="1" t="s">
        <v>33</v>
      </c>
      <c r="G2301" s="9" t="s">
        <v>4188</v>
      </c>
      <c r="H2301" s="9" t="s">
        <v>4188</v>
      </c>
      <c r="I2301" s="9" t="s">
        <v>36</v>
      </c>
      <c r="J2301" s="1">
        <v>2496300</v>
      </c>
      <c r="K2301" s="4">
        <v>44896</v>
      </c>
      <c r="L2301" s="1" t="s">
        <v>37</v>
      </c>
      <c r="M2301" s="1" t="s">
        <v>1342</v>
      </c>
      <c r="N2301" s="1" t="s">
        <v>75</v>
      </c>
      <c r="O2301" s="10">
        <v>45093.221967592595</v>
      </c>
      <c r="P2301" s="10">
        <v>45131.104166666664</v>
      </c>
      <c r="Q2301">
        <v>0</v>
      </c>
      <c r="R2301" t="s">
        <v>220</v>
      </c>
      <c r="S2301" t="s">
        <v>220</v>
      </c>
      <c r="T2301">
        <v>0</v>
      </c>
      <c r="U2301" t="s">
        <v>220</v>
      </c>
      <c r="V2301" t="str">
        <f>VLOOKUP(F2301, [1]!Table1[[#All],[Gender]:[city]], 3, FALSE)</f>
        <v>Not in Education</v>
      </c>
      <c r="W2301" s="11">
        <f>VLOOKUP(F2301, [1]!Table1[[#All],[Gender]:[city]], 4, FALSE)</f>
        <v>45092</v>
      </c>
      <c r="X2301" t="b">
        <f>VLOOKUP(F2301, [1]!Table1[[#All],[Gender]:[isFromSocialMedia]], 7, FALSE)</f>
        <v>0</v>
      </c>
      <c r="Y2301" t="str">
        <f>IF(TEXT(Table1[[#This Row],[Apply Date]], "yyyy-mm-dd") = TEXT(Table1[[#This Row],[Sign Up Date]], "yyyy-mm-dd"), "New User", "Repeat User")</f>
        <v>Repeat User</v>
      </c>
    </row>
    <row r="2302" spans="1:25" ht="12.75" x14ac:dyDescent="0.2">
      <c r="A2302" s="1" t="s">
        <v>4189</v>
      </c>
      <c r="B2302" s="1" t="s">
        <v>2628</v>
      </c>
      <c r="C2302" s="1" t="s">
        <v>830</v>
      </c>
      <c r="D2302" s="1" t="s">
        <v>2629</v>
      </c>
      <c r="E2302" s="2">
        <v>45292.146365740744</v>
      </c>
      <c r="F2302" s="1" t="s">
        <v>33</v>
      </c>
      <c r="G2302" s="9" t="s">
        <v>2985</v>
      </c>
      <c r="H2302" s="9" t="s">
        <v>2272</v>
      </c>
      <c r="I2302" s="9" t="s">
        <v>2272</v>
      </c>
      <c r="J2302" s="1">
        <v>3154</v>
      </c>
      <c r="K2302" s="3">
        <v>45444</v>
      </c>
      <c r="L2302" s="1" t="s">
        <v>29</v>
      </c>
      <c r="M2302" s="1" t="s">
        <v>294</v>
      </c>
      <c r="N2302" s="1" t="s">
        <v>149</v>
      </c>
      <c r="O2302" s="10">
        <v>44993.917743055557</v>
      </c>
      <c r="P2302" s="10">
        <v>45012.104722222219</v>
      </c>
      <c r="Q2302">
        <v>0</v>
      </c>
      <c r="R2302" t="s">
        <v>220</v>
      </c>
      <c r="S2302" t="s">
        <v>220</v>
      </c>
      <c r="T2302">
        <v>0</v>
      </c>
      <c r="U2302" t="s">
        <v>220</v>
      </c>
      <c r="V2302" t="str">
        <f>VLOOKUP(F2302, [1]!Table1[[#All],[Gender]:[city]], 3, FALSE)</f>
        <v>Not in Education</v>
      </c>
      <c r="W2302" s="11">
        <f>VLOOKUP(F2302, [1]!Table1[[#All],[Gender]:[city]], 4, FALSE)</f>
        <v>45092</v>
      </c>
      <c r="X2302" t="b">
        <f>VLOOKUP(F2302, [1]!Table1[[#All],[Gender]:[isFromSocialMedia]], 7, FALSE)</f>
        <v>0</v>
      </c>
      <c r="Y2302" t="str">
        <f>IF(TEXT(Table1[[#This Row],[Apply Date]], "yyyy-mm-dd") = TEXT(Table1[[#This Row],[Sign Up Date]], "yyyy-mm-dd"), "New User", "Repeat User")</f>
        <v>Repeat User</v>
      </c>
    </row>
    <row r="2303" spans="1:25" ht="12.75" x14ac:dyDescent="0.2">
      <c r="A2303" s="1" t="s">
        <v>4190</v>
      </c>
      <c r="B2303" s="1" t="s">
        <v>2628</v>
      </c>
      <c r="C2303" s="1" t="s">
        <v>830</v>
      </c>
      <c r="D2303" s="1" t="s">
        <v>2629</v>
      </c>
      <c r="E2303" s="2">
        <v>45292.146365740744</v>
      </c>
      <c r="F2303" s="1" t="s">
        <v>25</v>
      </c>
      <c r="G2303" s="9" t="s">
        <v>4191</v>
      </c>
      <c r="H2303" s="9" t="s">
        <v>181</v>
      </c>
      <c r="I2303" s="9" t="s">
        <v>79</v>
      </c>
      <c r="J2303" s="1">
        <v>920101</v>
      </c>
      <c r="K2303" s="3">
        <v>45717</v>
      </c>
      <c r="L2303" s="1" t="s">
        <v>37</v>
      </c>
      <c r="M2303" s="1" t="s">
        <v>424</v>
      </c>
      <c r="N2303" s="1" t="s">
        <v>39</v>
      </c>
      <c r="O2303" s="10">
        <v>45092.209918981483</v>
      </c>
      <c r="P2303" s="10">
        <v>45103.104166666664</v>
      </c>
      <c r="Q2303" s="1">
        <v>500</v>
      </c>
      <c r="R2303" s="1" t="s">
        <v>2675</v>
      </c>
      <c r="S2303" s="1" t="s">
        <v>2676</v>
      </c>
      <c r="T2303" s="1">
        <v>1182</v>
      </c>
      <c r="U2303" s="1" t="s">
        <v>2645</v>
      </c>
      <c r="V2303" t="str">
        <f>VLOOKUP(F2303, [1]!Table1[[#All],[Gender]:[city]], 3, FALSE)</f>
        <v>Undergraduate Student</v>
      </c>
      <c r="W2303" s="11">
        <f>VLOOKUP(F2303, [1]!Table1[[#All],[Gender]:[city]], 4, FALSE)</f>
        <v>45130</v>
      </c>
      <c r="X2303" t="b">
        <f>VLOOKUP(F2303, [1]!Table1[[#All],[Gender]:[isFromSocialMedia]], 7, FALSE)</f>
        <v>0</v>
      </c>
      <c r="Y2303" t="str">
        <f>IF(TEXT(Table1[[#This Row],[Apply Date]], "yyyy-mm-dd") = TEXT(Table1[[#This Row],[Sign Up Date]], "yyyy-mm-dd"), "New User", "Repeat User")</f>
        <v>Repeat User</v>
      </c>
    </row>
    <row r="2304" spans="1:25" ht="12.75" x14ac:dyDescent="0.2">
      <c r="A2304" s="1" t="s">
        <v>4192</v>
      </c>
      <c r="B2304" s="1" t="s">
        <v>2628</v>
      </c>
      <c r="C2304" s="1" t="s">
        <v>830</v>
      </c>
      <c r="D2304" s="1" t="s">
        <v>2629</v>
      </c>
      <c r="E2304" s="2">
        <v>45292.146365740744</v>
      </c>
      <c r="F2304" s="1" t="s">
        <v>25</v>
      </c>
      <c r="G2304" s="9" t="s">
        <v>4193</v>
      </c>
      <c r="H2304" s="9" t="s">
        <v>187</v>
      </c>
      <c r="I2304" s="9" t="s">
        <v>187</v>
      </c>
      <c r="J2304" s="1">
        <v>30100</v>
      </c>
      <c r="K2304" s="4">
        <v>43770</v>
      </c>
      <c r="L2304" s="1" t="s">
        <v>37</v>
      </c>
      <c r="M2304" s="1" t="s">
        <v>594</v>
      </c>
      <c r="N2304" s="1" t="s">
        <v>75</v>
      </c>
      <c r="O2304" s="10">
        <v>45093.191527777781</v>
      </c>
      <c r="P2304" s="10">
        <v>45117.104166666664</v>
      </c>
      <c r="Q2304">
        <v>0</v>
      </c>
      <c r="R2304" t="s">
        <v>220</v>
      </c>
      <c r="S2304" t="s">
        <v>220</v>
      </c>
      <c r="T2304">
        <v>0</v>
      </c>
      <c r="U2304" t="s">
        <v>220</v>
      </c>
      <c r="V2304" t="str">
        <f>VLOOKUP(F2304, [1]!Table1[[#All],[Gender]:[city]], 3, FALSE)</f>
        <v>Undergraduate Student</v>
      </c>
      <c r="W2304" s="11">
        <f>VLOOKUP(F2304, [1]!Table1[[#All],[Gender]:[city]], 4, FALSE)</f>
        <v>45130</v>
      </c>
      <c r="X2304" t="b">
        <f>VLOOKUP(F2304, [1]!Table1[[#All],[Gender]:[isFromSocialMedia]], 7, FALSE)</f>
        <v>0</v>
      </c>
      <c r="Y2304" t="str">
        <f>IF(TEXT(Table1[[#This Row],[Apply Date]], "yyyy-mm-dd") = TEXT(Table1[[#This Row],[Sign Up Date]], "yyyy-mm-dd"), "New User", "Repeat User")</f>
        <v>Repeat User</v>
      </c>
    </row>
    <row r="2305" spans="1:25" ht="12.75" x14ac:dyDescent="0.2">
      <c r="A2305" s="1" t="s">
        <v>4194</v>
      </c>
      <c r="B2305" s="1" t="s">
        <v>2628</v>
      </c>
      <c r="C2305" s="1" t="s">
        <v>830</v>
      </c>
      <c r="D2305" s="1" t="s">
        <v>2629</v>
      </c>
      <c r="E2305" s="2">
        <v>45292.146365740744</v>
      </c>
      <c r="F2305" s="1" t="s">
        <v>33</v>
      </c>
      <c r="G2305" s="9" t="s">
        <v>607</v>
      </c>
      <c r="H2305" s="9" t="s">
        <v>163</v>
      </c>
      <c r="I2305" s="9" t="s">
        <v>79</v>
      </c>
      <c r="J2305" s="1" t="s">
        <v>4195</v>
      </c>
      <c r="K2305" s="3">
        <v>46539</v>
      </c>
      <c r="L2305" s="1" t="s">
        <v>37</v>
      </c>
      <c r="M2305" s="1" t="s">
        <v>51</v>
      </c>
      <c r="N2305" s="1" t="s">
        <v>75</v>
      </c>
      <c r="O2305" s="10">
        <v>45091.901307870372</v>
      </c>
      <c r="P2305" s="10">
        <v>45103.104166666664</v>
      </c>
      <c r="Q2305">
        <v>0</v>
      </c>
      <c r="R2305" t="s">
        <v>220</v>
      </c>
      <c r="S2305" t="s">
        <v>220</v>
      </c>
      <c r="T2305">
        <v>0</v>
      </c>
      <c r="U2305" t="s">
        <v>220</v>
      </c>
      <c r="V2305" t="str">
        <f>VLOOKUP(F2305, [1]!Table1[[#All],[Gender]:[city]], 3, FALSE)</f>
        <v>Not in Education</v>
      </c>
      <c r="W2305" s="11">
        <f>VLOOKUP(F2305, [1]!Table1[[#All],[Gender]:[city]], 4, FALSE)</f>
        <v>45092</v>
      </c>
      <c r="X2305" t="b">
        <f>VLOOKUP(F2305, [1]!Table1[[#All],[Gender]:[isFromSocialMedia]], 7, FALSE)</f>
        <v>0</v>
      </c>
      <c r="Y2305" t="str">
        <f>IF(TEXT(Table1[[#This Row],[Apply Date]], "yyyy-mm-dd") = TEXT(Table1[[#This Row],[Sign Up Date]], "yyyy-mm-dd"), "New User", "Repeat User")</f>
        <v>Repeat User</v>
      </c>
    </row>
    <row r="2306" spans="1:25" ht="12.75" x14ac:dyDescent="0.2">
      <c r="A2306" s="1" t="s">
        <v>4196</v>
      </c>
      <c r="B2306" s="1" t="s">
        <v>2628</v>
      </c>
      <c r="C2306" s="1" t="s">
        <v>830</v>
      </c>
      <c r="D2306" s="1" t="s">
        <v>2629</v>
      </c>
      <c r="E2306" s="2">
        <v>45292.146365740744</v>
      </c>
      <c r="F2306" s="1" t="s">
        <v>33</v>
      </c>
      <c r="G2306" s="9" t="s">
        <v>1156</v>
      </c>
      <c r="H2306" s="9" t="s">
        <v>550</v>
      </c>
      <c r="I2306" s="9" t="s">
        <v>79</v>
      </c>
      <c r="J2306" s="1" t="s">
        <v>4197</v>
      </c>
      <c r="K2306" s="4">
        <v>45566</v>
      </c>
      <c r="L2306" s="1" t="s">
        <v>37</v>
      </c>
      <c r="M2306" s="1" t="s">
        <v>395</v>
      </c>
      <c r="N2306" s="1" t="s">
        <v>39</v>
      </c>
      <c r="O2306" s="10">
        <v>45141.389444444445</v>
      </c>
      <c r="P2306" s="10">
        <v>45159.1875</v>
      </c>
      <c r="Q2306" s="1">
        <v>500</v>
      </c>
      <c r="R2306" s="1" t="s">
        <v>2675</v>
      </c>
      <c r="S2306" s="1" t="s">
        <v>2676</v>
      </c>
      <c r="T2306" s="1">
        <v>1182</v>
      </c>
      <c r="U2306" s="1" t="s">
        <v>2645</v>
      </c>
      <c r="V2306" t="str">
        <f>VLOOKUP(F2306, [1]!Table1[[#All],[Gender]:[city]], 3, FALSE)</f>
        <v>Not in Education</v>
      </c>
      <c r="W2306" s="11">
        <f>VLOOKUP(F2306, [1]!Table1[[#All],[Gender]:[city]], 4, FALSE)</f>
        <v>45092</v>
      </c>
      <c r="X2306" t="b">
        <f>VLOOKUP(F2306, [1]!Table1[[#All],[Gender]:[isFromSocialMedia]], 7, FALSE)</f>
        <v>0</v>
      </c>
      <c r="Y2306" t="str">
        <f>IF(TEXT(Table1[[#This Row],[Apply Date]], "yyyy-mm-dd") = TEXT(Table1[[#This Row],[Sign Up Date]], "yyyy-mm-dd"), "New User", "Repeat User")</f>
        <v>Repeat User</v>
      </c>
    </row>
    <row r="2307" spans="1:25" ht="12.75" x14ac:dyDescent="0.2">
      <c r="A2307" s="1" t="s">
        <v>4198</v>
      </c>
      <c r="B2307" s="1" t="s">
        <v>2628</v>
      </c>
      <c r="C2307" s="1" t="s">
        <v>830</v>
      </c>
      <c r="D2307" s="1" t="s">
        <v>2629</v>
      </c>
      <c r="E2307" s="2">
        <v>45292.146365740744</v>
      </c>
      <c r="F2307" s="1" t="s">
        <v>33</v>
      </c>
      <c r="G2307" s="9" t="s">
        <v>269</v>
      </c>
      <c r="H2307" s="9" t="s">
        <v>35</v>
      </c>
      <c r="I2307" s="9" t="s">
        <v>103</v>
      </c>
      <c r="J2307" s="1">
        <v>54000</v>
      </c>
      <c r="K2307" s="3">
        <v>45292</v>
      </c>
      <c r="L2307" s="1" t="s">
        <v>37</v>
      </c>
      <c r="M2307" s="1" t="s">
        <v>330</v>
      </c>
      <c r="N2307" s="1" t="s">
        <v>149</v>
      </c>
      <c r="O2307" s="10">
        <v>45092.798703703702</v>
      </c>
      <c r="P2307" s="10">
        <v>45117.104166666664</v>
      </c>
      <c r="Q2307">
        <v>0</v>
      </c>
      <c r="R2307" t="s">
        <v>220</v>
      </c>
      <c r="S2307" t="s">
        <v>220</v>
      </c>
      <c r="T2307">
        <v>0</v>
      </c>
      <c r="U2307" t="s">
        <v>220</v>
      </c>
      <c r="V2307" t="str">
        <f>VLOOKUP(F2307, [1]!Table1[[#All],[Gender]:[city]], 3, FALSE)</f>
        <v>Not in Education</v>
      </c>
      <c r="W2307" s="11">
        <f>VLOOKUP(F2307, [1]!Table1[[#All],[Gender]:[city]], 4, FALSE)</f>
        <v>45092</v>
      </c>
      <c r="X2307" t="b">
        <f>VLOOKUP(F2307, [1]!Table1[[#All],[Gender]:[isFromSocialMedia]], 7, FALSE)</f>
        <v>0</v>
      </c>
      <c r="Y2307" t="str">
        <f>IF(TEXT(Table1[[#This Row],[Apply Date]], "yyyy-mm-dd") = TEXT(Table1[[#This Row],[Sign Up Date]], "yyyy-mm-dd"), "New User", "Repeat User")</f>
        <v>New User</v>
      </c>
    </row>
    <row r="2308" spans="1:25" ht="12.75" x14ac:dyDescent="0.2">
      <c r="A2308" s="1" t="s">
        <v>4199</v>
      </c>
      <c r="B2308" s="1" t="s">
        <v>2628</v>
      </c>
      <c r="C2308" s="1" t="s">
        <v>830</v>
      </c>
      <c r="D2308" s="1" t="s">
        <v>2629</v>
      </c>
      <c r="E2308" s="2">
        <v>45292.146365740744</v>
      </c>
      <c r="F2308" s="1" t="s">
        <v>33</v>
      </c>
      <c r="G2308" s="9" t="s">
        <v>237</v>
      </c>
      <c r="H2308" s="9" t="s">
        <v>470</v>
      </c>
      <c r="I2308" s="9" t="s">
        <v>45</v>
      </c>
      <c r="J2308" s="1">
        <v>522112</v>
      </c>
      <c r="K2308" s="3">
        <v>45292</v>
      </c>
      <c r="L2308" s="1" t="s">
        <v>37</v>
      </c>
      <c r="M2308" s="1" t="s">
        <v>4200</v>
      </c>
      <c r="N2308" s="1" t="s">
        <v>75</v>
      </c>
      <c r="O2308" s="10">
        <v>45003.699259259258</v>
      </c>
      <c r="P2308" s="10">
        <v>45012.104722222219</v>
      </c>
      <c r="Q2308">
        <v>0</v>
      </c>
      <c r="R2308" t="s">
        <v>220</v>
      </c>
      <c r="S2308" t="s">
        <v>220</v>
      </c>
      <c r="T2308">
        <v>0</v>
      </c>
      <c r="U2308" t="s">
        <v>220</v>
      </c>
      <c r="V2308" t="str">
        <f>VLOOKUP(F2308, [1]!Table1[[#All],[Gender]:[city]], 3, FALSE)</f>
        <v>Not in Education</v>
      </c>
      <c r="W2308" s="11">
        <f>VLOOKUP(F2308, [1]!Table1[[#All],[Gender]:[city]], 4, FALSE)</f>
        <v>45092</v>
      </c>
      <c r="X2308" t="b">
        <f>VLOOKUP(F2308, [1]!Table1[[#All],[Gender]:[isFromSocialMedia]], 7, FALSE)</f>
        <v>0</v>
      </c>
      <c r="Y2308" t="str">
        <f>IF(TEXT(Table1[[#This Row],[Apply Date]], "yyyy-mm-dd") = TEXT(Table1[[#This Row],[Sign Up Date]], "yyyy-mm-dd"), "New User", "Repeat User")</f>
        <v>Repeat User</v>
      </c>
    </row>
    <row r="2309" spans="1:25" ht="12.75" x14ac:dyDescent="0.2">
      <c r="A2309" s="1" t="s">
        <v>4201</v>
      </c>
      <c r="B2309" s="1" t="s">
        <v>2628</v>
      </c>
      <c r="C2309" s="1" t="s">
        <v>830</v>
      </c>
      <c r="D2309" s="1" t="s">
        <v>2629</v>
      </c>
      <c r="E2309" s="2">
        <v>45292.146365740744</v>
      </c>
      <c r="F2309" s="1" t="s">
        <v>25</v>
      </c>
      <c r="G2309" s="9" t="s">
        <v>467</v>
      </c>
      <c r="H2309" s="9" t="s">
        <v>819</v>
      </c>
      <c r="I2309" s="9" t="s">
        <v>103</v>
      </c>
      <c r="J2309" s="1">
        <v>45551</v>
      </c>
      <c r="K2309" s="3">
        <v>45323</v>
      </c>
      <c r="L2309" s="1" t="s">
        <v>37</v>
      </c>
      <c r="M2309" s="1" t="s">
        <v>182</v>
      </c>
      <c r="N2309" s="1" t="s">
        <v>75</v>
      </c>
      <c r="O2309" s="10">
        <v>45155.480208333334</v>
      </c>
      <c r="P2309" s="10">
        <v>45299.146365740744</v>
      </c>
      <c r="Q2309">
        <v>0</v>
      </c>
      <c r="R2309" t="s">
        <v>220</v>
      </c>
      <c r="S2309" t="s">
        <v>220</v>
      </c>
      <c r="T2309">
        <v>0</v>
      </c>
      <c r="U2309" t="s">
        <v>220</v>
      </c>
      <c r="V2309" t="str">
        <f>VLOOKUP(F2309, [1]!Table1[[#All],[Gender]:[city]], 3, FALSE)</f>
        <v>Undergraduate Student</v>
      </c>
      <c r="W2309" s="11">
        <f>VLOOKUP(F2309, [1]!Table1[[#All],[Gender]:[city]], 4, FALSE)</f>
        <v>45130</v>
      </c>
      <c r="X2309" t="b">
        <f>VLOOKUP(F2309, [1]!Table1[[#All],[Gender]:[isFromSocialMedia]], 7, FALSE)</f>
        <v>0</v>
      </c>
      <c r="Y2309" t="str">
        <f>IF(TEXT(Table1[[#This Row],[Apply Date]], "yyyy-mm-dd") = TEXT(Table1[[#This Row],[Sign Up Date]], "yyyy-mm-dd"), "New User", "Repeat User")</f>
        <v>Repeat User</v>
      </c>
    </row>
    <row r="2310" spans="1:25" ht="12.75" x14ac:dyDescent="0.2">
      <c r="A2310" s="1" t="s">
        <v>4202</v>
      </c>
      <c r="B2310" s="1" t="s">
        <v>2628</v>
      </c>
      <c r="C2310" s="1" t="s">
        <v>830</v>
      </c>
      <c r="D2310" s="1" t="s">
        <v>2629</v>
      </c>
      <c r="E2310" s="2">
        <v>45292.146365740744</v>
      </c>
      <c r="F2310" s="1" t="s">
        <v>25</v>
      </c>
      <c r="G2310" s="9" t="s">
        <v>3918</v>
      </c>
      <c r="H2310" s="9" t="s">
        <v>881</v>
      </c>
      <c r="I2310" s="9" t="s">
        <v>45</v>
      </c>
      <c r="J2310" s="1">
        <v>781011</v>
      </c>
      <c r="K2310" s="3">
        <v>44805</v>
      </c>
      <c r="L2310" s="1" t="s">
        <v>50</v>
      </c>
      <c r="M2310" s="1" t="s">
        <v>649</v>
      </c>
      <c r="N2310" s="1" t="s">
        <v>39</v>
      </c>
      <c r="O2310" s="10">
        <v>45092.845104166663</v>
      </c>
      <c r="P2310" s="10">
        <v>45117.104166666664</v>
      </c>
      <c r="Q2310" s="1">
        <v>500</v>
      </c>
      <c r="R2310" s="1" t="s">
        <v>2675</v>
      </c>
      <c r="S2310" s="1" t="s">
        <v>2676</v>
      </c>
      <c r="T2310" s="1">
        <v>1182</v>
      </c>
      <c r="U2310" s="1" t="s">
        <v>2645</v>
      </c>
      <c r="V2310" t="str">
        <f>VLOOKUP(F2310, [1]!Table1[[#All],[Gender]:[city]], 3, FALSE)</f>
        <v>Undergraduate Student</v>
      </c>
      <c r="W2310" s="11">
        <f>VLOOKUP(F2310, [1]!Table1[[#All],[Gender]:[city]], 4, FALSE)</f>
        <v>45130</v>
      </c>
      <c r="X2310" t="b">
        <f>VLOOKUP(F2310, [1]!Table1[[#All],[Gender]:[isFromSocialMedia]], 7, FALSE)</f>
        <v>0</v>
      </c>
      <c r="Y2310" t="str">
        <f>IF(TEXT(Table1[[#This Row],[Apply Date]], "yyyy-mm-dd") = TEXT(Table1[[#This Row],[Sign Up Date]], "yyyy-mm-dd"), "New User", "Repeat User")</f>
        <v>Repeat User</v>
      </c>
    </row>
    <row r="2311" spans="1:25" ht="12.75" x14ac:dyDescent="0.2">
      <c r="A2311" s="1" t="s">
        <v>4203</v>
      </c>
      <c r="B2311" s="1" t="s">
        <v>2628</v>
      </c>
      <c r="C2311" s="1" t="s">
        <v>830</v>
      </c>
      <c r="D2311" s="1" t="s">
        <v>2629</v>
      </c>
      <c r="E2311" s="2">
        <v>45292.146365740744</v>
      </c>
      <c r="F2311" s="1" t="s">
        <v>33</v>
      </c>
      <c r="G2311" s="9" t="s">
        <v>726</v>
      </c>
      <c r="H2311" s="9" t="s">
        <v>726</v>
      </c>
      <c r="I2311" s="9" t="s">
        <v>167</v>
      </c>
      <c r="J2311" s="1">
        <v>11632</v>
      </c>
      <c r="K2311" s="3">
        <v>45839</v>
      </c>
      <c r="L2311" s="1" t="s">
        <v>37</v>
      </c>
      <c r="M2311" s="1" t="s">
        <v>1937</v>
      </c>
      <c r="N2311" s="1" t="s">
        <v>75</v>
      </c>
      <c r="O2311" s="10">
        <v>45153.540405092594</v>
      </c>
      <c r="P2311" s="10">
        <v>45299.146365740744</v>
      </c>
      <c r="Q2311">
        <v>0</v>
      </c>
      <c r="R2311" t="s">
        <v>220</v>
      </c>
      <c r="S2311" t="s">
        <v>220</v>
      </c>
      <c r="T2311">
        <v>0</v>
      </c>
      <c r="U2311" t="s">
        <v>220</v>
      </c>
      <c r="V2311" t="str">
        <f>VLOOKUP(F2311, [1]!Table1[[#All],[Gender]:[city]], 3, FALSE)</f>
        <v>Not in Education</v>
      </c>
      <c r="W2311" s="11">
        <f>VLOOKUP(F2311, [1]!Table1[[#All],[Gender]:[city]], 4, FALSE)</f>
        <v>45092</v>
      </c>
      <c r="X2311" t="b">
        <f>VLOOKUP(F2311, [1]!Table1[[#All],[Gender]:[isFromSocialMedia]], 7, FALSE)</f>
        <v>0</v>
      </c>
      <c r="Y2311" t="str">
        <f>IF(TEXT(Table1[[#This Row],[Apply Date]], "yyyy-mm-dd") = TEXT(Table1[[#This Row],[Sign Up Date]], "yyyy-mm-dd"), "New User", "Repeat User")</f>
        <v>Repeat User</v>
      </c>
    </row>
    <row r="2312" spans="1:25" ht="12.75" x14ac:dyDescent="0.2">
      <c r="A2312" s="1" t="s">
        <v>4204</v>
      </c>
      <c r="B2312" s="1" t="s">
        <v>2628</v>
      </c>
      <c r="C2312" s="1" t="s">
        <v>830</v>
      </c>
      <c r="D2312" s="1" t="s">
        <v>2629</v>
      </c>
      <c r="E2312" s="2">
        <v>45292.146365740744</v>
      </c>
      <c r="F2312" s="1" t="s">
        <v>33</v>
      </c>
      <c r="G2312" s="9" t="s">
        <v>2882</v>
      </c>
      <c r="H2312" s="9" t="s">
        <v>2883</v>
      </c>
      <c r="I2312" s="9" t="s">
        <v>79</v>
      </c>
      <c r="J2312" s="1">
        <v>340252</v>
      </c>
      <c r="K2312" s="3">
        <v>43313</v>
      </c>
      <c r="L2312" s="1" t="s">
        <v>50</v>
      </c>
      <c r="M2312" s="1" t="s">
        <v>4205</v>
      </c>
      <c r="N2312" s="1" t="s">
        <v>75</v>
      </c>
      <c r="O2312" s="10">
        <v>45093.361550925925</v>
      </c>
      <c r="P2312" s="10">
        <v>45131.104166666664</v>
      </c>
      <c r="Q2312">
        <v>0</v>
      </c>
      <c r="R2312" t="s">
        <v>220</v>
      </c>
      <c r="S2312" t="s">
        <v>220</v>
      </c>
      <c r="T2312">
        <v>0</v>
      </c>
      <c r="U2312" t="s">
        <v>220</v>
      </c>
      <c r="V2312" t="str">
        <f>VLOOKUP(F2312, [1]!Table1[[#All],[Gender]:[city]], 3, FALSE)</f>
        <v>Not in Education</v>
      </c>
      <c r="W2312" s="11">
        <f>VLOOKUP(F2312, [1]!Table1[[#All],[Gender]:[city]], 4, FALSE)</f>
        <v>45092</v>
      </c>
      <c r="X2312" t="b">
        <f>VLOOKUP(F2312, [1]!Table1[[#All],[Gender]:[isFromSocialMedia]], 7, FALSE)</f>
        <v>0</v>
      </c>
      <c r="Y2312" t="str">
        <f>IF(TEXT(Table1[[#This Row],[Apply Date]], "yyyy-mm-dd") = TEXT(Table1[[#This Row],[Sign Up Date]], "yyyy-mm-dd"), "New User", "Repeat User")</f>
        <v>Repeat User</v>
      </c>
    </row>
    <row r="2313" spans="1:25" ht="12.75" x14ac:dyDescent="0.2">
      <c r="A2313" s="1" t="s">
        <v>4206</v>
      </c>
      <c r="B2313" s="1" t="s">
        <v>2628</v>
      </c>
      <c r="C2313" s="1" t="s">
        <v>830</v>
      </c>
      <c r="D2313" s="1" t="s">
        <v>2629</v>
      </c>
      <c r="E2313" s="2">
        <v>45292.146365740744</v>
      </c>
      <c r="F2313" s="1" t="s">
        <v>25</v>
      </c>
      <c r="G2313" s="9" t="s">
        <v>1271</v>
      </c>
      <c r="H2313" s="9" t="s">
        <v>4207</v>
      </c>
      <c r="I2313" s="9" t="s">
        <v>45</v>
      </c>
      <c r="J2313" s="1">
        <v>600006</v>
      </c>
      <c r="K2313" s="3">
        <v>45413</v>
      </c>
      <c r="L2313" s="1" t="s">
        <v>37</v>
      </c>
      <c r="M2313" s="1" t="s">
        <v>649</v>
      </c>
      <c r="N2313" s="1" t="s">
        <v>75</v>
      </c>
      <c r="O2313" s="10">
        <v>45119.606585648151</v>
      </c>
      <c r="P2313" s="10">
        <v>45145.1875</v>
      </c>
      <c r="Q2313">
        <v>0</v>
      </c>
      <c r="R2313" t="s">
        <v>220</v>
      </c>
      <c r="S2313" t="s">
        <v>220</v>
      </c>
      <c r="T2313">
        <v>0</v>
      </c>
      <c r="U2313" t="s">
        <v>220</v>
      </c>
      <c r="V2313" t="str">
        <f>VLOOKUP(F2313, [1]!Table1[[#All],[Gender]:[city]], 3, FALSE)</f>
        <v>Undergraduate Student</v>
      </c>
      <c r="W2313" s="11">
        <f>VLOOKUP(F2313, [1]!Table1[[#All],[Gender]:[city]], 4, FALSE)</f>
        <v>45130</v>
      </c>
      <c r="X2313" t="b">
        <f>VLOOKUP(F2313, [1]!Table1[[#All],[Gender]:[isFromSocialMedia]], 7, FALSE)</f>
        <v>0</v>
      </c>
      <c r="Y2313" t="str">
        <f>IF(TEXT(Table1[[#This Row],[Apply Date]], "yyyy-mm-dd") = TEXT(Table1[[#This Row],[Sign Up Date]], "yyyy-mm-dd"), "New User", "Repeat User")</f>
        <v>Repeat User</v>
      </c>
    </row>
    <row r="2314" spans="1:25" ht="12.75" x14ac:dyDescent="0.2">
      <c r="A2314" s="1" t="s">
        <v>4208</v>
      </c>
      <c r="B2314" s="1" t="s">
        <v>2628</v>
      </c>
      <c r="C2314" s="1" t="s">
        <v>830</v>
      </c>
      <c r="D2314" s="1" t="s">
        <v>2629</v>
      </c>
      <c r="E2314" s="2">
        <v>45292.146365740744</v>
      </c>
      <c r="F2314" s="1" t="s">
        <v>25</v>
      </c>
      <c r="G2314" s="9" t="s">
        <v>4191</v>
      </c>
      <c r="H2314" s="9" t="s">
        <v>181</v>
      </c>
      <c r="I2314" s="9" t="s">
        <v>79</v>
      </c>
      <c r="J2314" s="1">
        <v>920102</v>
      </c>
      <c r="K2314" s="3">
        <v>45323</v>
      </c>
      <c r="L2314" s="1" t="s">
        <v>37</v>
      </c>
      <c r="M2314" s="1" t="s">
        <v>4209</v>
      </c>
      <c r="N2314" s="1" t="s">
        <v>75</v>
      </c>
      <c r="O2314" s="10">
        <v>45003.752060185187</v>
      </c>
      <c r="P2314" s="10">
        <v>45012.104722222219</v>
      </c>
      <c r="Q2314">
        <v>0</v>
      </c>
      <c r="R2314" t="s">
        <v>220</v>
      </c>
      <c r="S2314" t="s">
        <v>220</v>
      </c>
      <c r="T2314">
        <v>0</v>
      </c>
      <c r="U2314" t="s">
        <v>220</v>
      </c>
      <c r="V2314" t="str">
        <f>VLOOKUP(F2314, [1]!Table1[[#All],[Gender]:[city]], 3, FALSE)</f>
        <v>Undergraduate Student</v>
      </c>
      <c r="W2314" s="11">
        <f>VLOOKUP(F2314, [1]!Table1[[#All],[Gender]:[city]], 4, FALSE)</f>
        <v>45130</v>
      </c>
      <c r="X2314" t="b">
        <f>VLOOKUP(F2314, [1]!Table1[[#All],[Gender]:[isFromSocialMedia]], 7, FALSE)</f>
        <v>0</v>
      </c>
      <c r="Y2314" t="str">
        <f>IF(TEXT(Table1[[#This Row],[Apply Date]], "yyyy-mm-dd") = TEXT(Table1[[#This Row],[Sign Up Date]], "yyyy-mm-dd"), "New User", "Repeat User")</f>
        <v>Repeat User</v>
      </c>
    </row>
    <row r="2315" spans="1:25" ht="12.75" x14ac:dyDescent="0.2">
      <c r="A2315" s="1" t="s">
        <v>4210</v>
      </c>
      <c r="B2315" s="1" t="s">
        <v>2628</v>
      </c>
      <c r="C2315" s="1" t="s">
        <v>830</v>
      </c>
      <c r="D2315" s="1" t="s">
        <v>2629</v>
      </c>
      <c r="E2315" s="2">
        <v>45292.146365740744</v>
      </c>
      <c r="F2315" s="1" t="s">
        <v>25</v>
      </c>
      <c r="G2315" s="9" t="s">
        <v>324</v>
      </c>
      <c r="H2315" s="9" t="s">
        <v>325</v>
      </c>
      <c r="I2315" s="9" t="s">
        <v>79</v>
      </c>
      <c r="J2315" s="1">
        <v>200211</v>
      </c>
      <c r="K2315" s="3">
        <v>45778</v>
      </c>
      <c r="L2315" s="1" t="s">
        <v>37</v>
      </c>
      <c r="M2315" s="1" t="s">
        <v>4211</v>
      </c>
      <c r="N2315" s="1" t="s">
        <v>75</v>
      </c>
      <c r="O2315" s="10">
        <v>45152.118819444448</v>
      </c>
      <c r="P2315" s="10">
        <v>45159.1875</v>
      </c>
      <c r="Q2315">
        <v>0</v>
      </c>
      <c r="R2315" t="s">
        <v>220</v>
      </c>
      <c r="S2315" t="s">
        <v>220</v>
      </c>
      <c r="T2315">
        <v>0</v>
      </c>
      <c r="U2315" t="s">
        <v>220</v>
      </c>
      <c r="V2315" t="str">
        <f>VLOOKUP(F2315, [1]!Table1[[#All],[Gender]:[city]], 3, FALSE)</f>
        <v>Undergraduate Student</v>
      </c>
      <c r="W2315" s="11">
        <f>VLOOKUP(F2315, [1]!Table1[[#All],[Gender]:[city]], 4, FALSE)</f>
        <v>45130</v>
      </c>
      <c r="X2315" t="b">
        <f>VLOOKUP(F2315, [1]!Table1[[#All],[Gender]:[isFromSocialMedia]], 7, FALSE)</f>
        <v>0</v>
      </c>
      <c r="Y2315" t="str">
        <f>IF(TEXT(Table1[[#This Row],[Apply Date]], "yyyy-mm-dd") = TEXT(Table1[[#This Row],[Sign Up Date]], "yyyy-mm-dd"), "New User", "Repeat User")</f>
        <v>Repeat User</v>
      </c>
    </row>
    <row r="2316" spans="1:25" ht="12.75" x14ac:dyDescent="0.2">
      <c r="A2316" s="1" t="s">
        <v>4212</v>
      </c>
      <c r="B2316" s="1" t="s">
        <v>2628</v>
      </c>
      <c r="C2316" s="1" t="s">
        <v>830</v>
      </c>
      <c r="D2316" s="1" t="s">
        <v>2629</v>
      </c>
      <c r="E2316" s="2">
        <v>45292.146365740744</v>
      </c>
      <c r="F2316" s="1" t="s">
        <v>25</v>
      </c>
      <c r="G2316" s="9" t="s">
        <v>48</v>
      </c>
      <c r="H2316" s="9" t="s">
        <v>49</v>
      </c>
      <c r="I2316" s="9" t="s">
        <v>45</v>
      </c>
      <c r="J2316" s="1">
        <v>500062</v>
      </c>
      <c r="K2316" s="3">
        <v>43586</v>
      </c>
      <c r="L2316" s="1" t="s">
        <v>37</v>
      </c>
      <c r="M2316" s="1" t="s">
        <v>830</v>
      </c>
      <c r="N2316" s="1" t="s">
        <v>75</v>
      </c>
      <c r="O2316" s="10">
        <v>45093.19604166667</v>
      </c>
      <c r="P2316" s="10">
        <v>45117.104166666664</v>
      </c>
      <c r="Q2316">
        <v>0</v>
      </c>
      <c r="R2316" t="s">
        <v>220</v>
      </c>
      <c r="S2316" t="s">
        <v>220</v>
      </c>
      <c r="T2316">
        <v>0</v>
      </c>
      <c r="U2316" t="s">
        <v>220</v>
      </c>
      <c r="V2316" t="str">
        <f>VLOOKUP(F2316, [1]!Table1[[#All],[Gender]:[city]], 3, FALSE)</f>
        <v>Undergraduate Student</v>
      </c>
      <c r="W2316" s="11">
        <f>VLOOKUP(F2316, [1]!Table1[[#All],[Gender]:[city]], 4, FALSE)</f>
        <v>45130</v>
      </c>
      <c r="X2316" t="b">
        <f>VLOOKUP(F2316, [1]!Table1[[#All],[Gender]:[isFromSocialMedia]], 7, FALSE)</f>
        <v>0</v>
      </c>
      <c r="Y2316" t="str">
        <f>IF(TEXT(Table1[[#This Row],[Apply Date]], "yyyy-mm-dd") = TEXT(Table1[[#This Row],[Sign Up Date]], "yyyy-mm-dd"), "New User", "Repeat User")</f>
        <v>Repeat User</v>
      </c>
    </row>
    <row r="2317" spans="1:25" ht="12.75" x14ac:dyDescent="0.2">
      <c r="A2317" s="1" t="s">
        <v>4213</v>
      </c>
      <c r="B2317" s="1" t="s">
        <v>2628</v>
      </c>
      <c r="C2317" s="1" t="s">
        <v>830</v>
      </c>
      <c r="D2317" s="1" t="s">
        <v>2629</v>
      </c>
      <c r="E2317" s="2">
        <v>45292.146365740744</v>
      </c>
      <c r="F2317" s="1" t="s">
        <v>25</v>
      </c>
      <c r="G2317" s="9" t="s">
        <v>781</v>
      </c>
      <c r="H2317" s="9" t="s">
        <v>3429</v>
      </c>
      <c r="I2317" s="9" t="s">
        <v>79</v>
      </c>
      <c r="J2317" s="1">
        <v>520001</v>
      </c>
      <c r="K2317" s="3">
        <v>44927</v>
      </c>
      <c r="L2317" s="1" t="s">
        <v>50</v>
      </c>
      <c r="M2317" s="1" t="s">
        <v>2283</v>
      </c>
      <c r="N2317" s="1" t="s">
        <v>31</v>
      </c>
      <c r="O2317" s="10">
        <v>44955.536157407405</v>
      </c>
      <c r="P2317" s="10">
        <v>44963.104502314818</v>
      </c>
      <c r="Q2317">
        <v>0</v>
      </c>
      <c r="R2317" t="s">
        <v>220</v>
      </c>
      <c r="S2317" t="s">
        <v>220</v>
      </c>
      <c r="T2317">
        <v>0</v>
      </c>
      <c r="U2317" t="s">
        <v>220</v>
      </c>
      <c r="V2317" t="str">
        <f>VLOOKUP(F2317, [1]!Table1[[#All],[Gender]:[city]], 3, FALSE)</f>
        <v>Undergraduate Student</v>
      </c>
      <c r="W2317" s="11">
        <f>VLOOKUP(F2317, [1]!Table1[[#All],[Gender]:[city]], 4, FALSE)</f>
        <v>45130</v>
      </c>
      <c r="X2317" t="b">
        <f>VLOOKUP(F2317, [1]!Table1[[#All],[Gender]:[isFromSocialMedia]], 7, FALSE)</f>
        <v>0</v>
      </c>
      <c r="Y2317" t="str">
        <f>IF(TEXT(Table1[[#This Row],[Apply Date]], "yyyy-mm-dd") = TEXT(Table1[[#This Row],[Sign Up Date]], "yyyy-mm-dd"), "New User", "Repeat User")</f>
        <v>Repeat User</v>
      </c>
    </row>
    <row r="2318" spans="1:25" ht="12.75" x14ac:dyDescent="0.2">
      <c r="A2318" s="1" t="s">
        <v>4214</v>
      </c>
      <c r="B2318" s="1" t="s">
        <v>2628</v>
      </c>
      <c r="C2318" s="1" t="s">
        <v>830</v>
      </c>
      <c r="D2318" s="1" t="s">
        <v>2629</v>
      </c>
      <c r="E2318" s="2">
        <v>45292.146365740744</v>
      </c>
      <c r="F2318" s="1" t="s">
        <v>25</v>
      </c>
      <c r="G2318" s="9" t="s">
        <v>455</v>
      </c>
      <c r="H2318" s="9" t="s">
        <v>1577</v>
      </c>
      <c r="I2318" s="9" t="s">
        <v>79</v>
      </c>
      <c r="J2318" s="1">
        <v>900103</v>
      </c>
      <c r="K2318" s="4">
        <v>41609</v>
      </c>
      <c r="L2318" s="1" t="s">
        <v>104</v>
      </c>
      <c r="M2318" s="1" t="s">
        <v>388</v>
      </c>
      <c r="N2318" s="1" t="s">
        <v>75</v>
      </c>
      <c r="O2318" s="10">
        <v>45133.411921296298</v>
      </c>
      <c r="P2318" s="10">
        <v>45264.104432870372</v>
      </c>
      <c r="Q2318">
        <v>0</v>
      </c>
      <c r="R2318" t="s">
        <v>220</v>
      </c>
      <c r="S2318" t="s">
        <v>220</v>
      </c>
      <c r="T2318">
        <v>0</v>
      </c>
      <c r="U2318" t="s">
        <v>220</v>
      </c>
      <c r="V2318" t="str">
        <f>VLOOKUP(F2318, [1]!Table1[[#All],[Gender]:[city]], 3, FALSE)</f>
        <v>Undergraduate Student</v>
      </c>
      <c r="W2318" s="11">
        <f>VLOOKUP(F2318, [1]!Table1[[#All],[Gender]:[city]], 4, FALSE)</f>
        <v>45130</v>
      </c>
      <c r="X2318" t="b">
        <f>VLOOKUP(F2318, [1]!Table1[[#All],[Gender]:[isFromSocialMedia]], 7, FALSE)</f>
        <v>0</v>
      </c>
      <c r="Y2318" t="str">
        <f>IF(TEXT(Table1[[#This Row],[Apply Date]], "yyyy-mm-dd") = TEXT(Table1[[#This Row],[Sign Up Date]], "yyyy-mm-dd"), "New User", "Repeat User")</f>
        <v>Repeat User</v>
      </c>
    </row>
    <row r="2319" spans="1:25" ht="12.75" x14ac:dyDescent="0.2">
      <c r="A2319" s="1" t="s">
        <v>4215</v>
      </c>
      <c r="B2319" s="1" t="s">
        <v>2628</v>
      </c>
      <c r="C2319" s="1" t="s">
        <v>830</v>
      </c>
      <c r="D2319" s="1" t="s">
        <v>2629</v>
      </c>
      <c r="E2319" s="2">
        <v>45292.146365740744</v>
      </c>
      <c r="F2319" s="1" t="s">
        <v>25</v>
      </c>
      <c r="G2319" s="9" t="s">
        <v>48</v>
      </c>
      <c r="H2319" s="9" t="s">
        <v>49</v>
      </c>
      <c r="I2319" s="9" t="s">
        <v>45</v>
      </c>
      <c r="J2319" s="1">
        <v>500005</v>
      </c>
      <c r="K2319" s="3">
        <v>44743</v>
      </c>
      <c r="L2319" s="1" t="s">
        <v>50</v>
      </c>
      <c r="M2319" s="1" t="s">
        <v>51</v>
      </c>
      <c r="N2319" s="1" t="s">
        <v>75</v>
      </c>
      <c r="O2319" s="10">
        <v>45110.59957175926</v>
      </c>
      <c r="P2319" s="10">
        <v>45131.104166666664</v>
      </c>
      <c r="Q2319">
        <v>0</v>
      </c>
      <c r="R2319" t="s">
        <v>220</v>
      </c>
      <c r="S2319" t="s">
        <v>220</v>
      </c>
      <c r="T2319">
        <v>0</v>
      </c>
      <c r="U2319" t="s">
        <v>220</v>
      </c>
      <c r="V2319" t="str">
        <f>VLOOKUP(F2319, [1]!Table1[[#All],[Gender]:[city]], 3, FALSE)</f>
        <v>Undergraduate Student</v>
      </c>
      <c r="W2319" s="11">
        <f>VLOOKUP(F2319, [1]!Table1[[#All],[Gender]:[city]], 4, FALSE)</f>
        <v>45130</v>
      </c>
      <c r="X2319" t="b">
        <f>VLOOKUP(F2319, [1]!Table1[[#All],[Gender]:[isFromSocialMedia]], 7, FALSE)</f>
        <v>0</v>
      </c>
      <c r="Y2319" t="str">
        <f>IF(TEXT(Table1[[#This Row],[Apply Date]], "yyyy-mm-dd") = TEXT(Table1[[#This Row],[Sign Up Date]], "yyyy-mm-dd"), "New User", "Repeat User")</f>
        <v>Repeat User</v>
      </c>
    </row>
    <row r="2320" spans="1:25" ht="12.75" x14ac:dyDescent="0.2">
      <c r="A2320" s="1" t="s">
        <v>4216</v>
      </c>
      <c r="B2320" s="1" t="s">
        <v>2628</v>
      </c>
      <c r="C2320" s="1" t="s">
        <v>830</v>
      </c>
      <c r="D2320" s="1" t="s">
        <v>2629</v>
      </c>
      <c r="E2320" s="2">
        <v>45292.146365740744</v>
      </c>
      <c r="F2320" s="1" t="s">
        <v>25</v>
      </c>
      <c r="G2320" s="9" t="s">
        <v>4217</v>
      </c>
      <c r="H2320" s="9" t="s">
        <v>4217</v>
      </c>
      <c r="I2320" s="9" t="s">
        <v>225</v>
      </c>
      <c r="J2320" s="1">
        <v>10101</v>
      </c>
      <c r="K2320" s="3">
        <v>44317</v>
      </c>
      <c r="L2320" s="1" t="s">
        <v>50</v>
      </c>
      <c r="M2320" s="1" t="s">
        <v>131</v>
      </c>
      <c r="N2320" s="1" t="s">
        <v>75</v>
      </c>
      <c r="O2320" s="10">
        <v>45044.830787037034</v>
      </c>
      <c r="P2320" s="10">
        <v>45089.104166666664</v>
      </c>
      <c r="Q2320">
        <v>0</v>
      </c>
      <c r="R2320" t="s">
        <v>220</v>
      </c>
      <c r="S2320" t="s">
        <v>220</v>
      </c>
      <c r="T2320">
        <v>0</v>
      </c>
      <c r="U2320" t="s">
        <v>220</v>
      </c>
      <c r="V2320" t="str">
        <f>VLOOKUP(F2320, [1]!Table1[[#All],[Gender]:[city]], 3, FALSE)</f>
        <v>Undergraduate Student</v>
      </c>
      <c r="W2320" s="11">
        <f>VLOOKUP(F2320, [1]!Table1[[#All],[Gender]:[city]], 4, FALSE)</f>
        <v>45130</v>
      </c>
      <c r="X2320" t="b">
        <f>VLOOKUP(F2320, [1]!Table1[[#All],[Gender]:[isFromSocialMedia]], 7, FALSE)</f>
        <v>0</v>
      </c>
      <c r="Y2320" t="str">
        <f>IF(TEXT(Table1[[#This Row],[Apply Date]], "yyyy-mm-dd") = TEXT(Table1[[#This Row],[Sign Up Date]], "yyyy-mm-dd"), "New User", "Repeat User")</f>
        <v>Repeat User</v>
      </c>
    </row>
    <row r="2321" spans="1:25" ht="12.75" x14ac:dyDescent="0.2">
      <c r="A2321" s="1" t="s">
        <v>4218</v>
      </c>
      <c r="B2321" s="1" t="s">
        <v>2628</v>
      </c>
      <c r="C2321" s="1" t="s">
        <v>830</v>
      </c>
      <c r="D2321" s="1" t="s">
        <v>2629</v>
      </c>
      <c r="E2321" s="2">
        <v>45292.146365740744</v>
      </c>
      <c r="F2321" s="1" t="s">
        <v>33</v>
      </c>
      <c r="G2321" s="9" t="s">
        <v>2051</v>
      </c>
      <c r="H2321" s="9" t="s">
        <v>433</v>
      </c>
      <c r="I2321" s="9" t="s">
        <v>61</v>
      </c>
      <c r="J2321" s="1">
        <v>63108</v>
      </c>
      <c r="K2321" s="3">
        <v>40299</v>
      </c>
      <c r="L2321" s="1" t="s">
        <v>50</v>
      </c>
      <c r="M2321" s="1" t="s">
        <v>51</v>
      </c>
      <c r="N2321" s="1" t="s">
        <v>39</v>
      </c>
      <c r="O2321" s="10">
        <v>45049.49832175926</v>
      </c>
      <c r="P2321" s="10">
        <v>45071.104166666664</v>
      </c>
      <c r="Q2321" s="1">
        <v>2500</v>
      </c>
      <c r="R2321" s="1" t="s">
        <v>2644</v>
      </c>
      <c r="S2321" s="1" t="s">
        <v>830</v>
      </c>
      <c r="T2321" s="1">
        <v>1182</v>
      </c>
      <c r="U2321" s="1" t="s">
        <v>2645</v>
      </c>
      <c r="V2321" t="str">
        <f>VLOOKUP(F2321, [1]!Table1[[#All],[Gender]:[city]], 3, FALSE)</f>
        <v>Not in Education</v>
      </c>
      <c r="W2321" s="11">
        <f>VLOOKUP(F2321, [1]!Table1[[#All],[Gender]:[city]], 4, FALSE)</f>
        <v>45092</v>
      </c>
      <c r="X2321" t="b">
        <f>VLOOKUP(F2321, [1]!Table1[[#All],[Gender]:[isFromSocialMedia]], 7, FALSE)</f>
        <v>0</v>
      </c>
      <c r="Y2321" t="str">
        <f>IF(TEXT(Table1[[#This Row],[Apply Date]], "yyyy-mm-dd") = TEXT(Table1[[#This Row],[Sign Up Date]], "yyyy-mm-dd"), "New User", "Repeat User")</f>
        <v>Repeat User</v>
      </c>
    </row>
    <row r="2322" spans="1:25" ht="12.75" x14ac:dyDescent="0.2">
      <c r="A2322" s="1" t="s">
        <v>4219</v>
      </c>
      <c r="B2322" s="1" t="s">
        <v>2628</v>
      </c>
      <c r="C2322" s="1" t="s">
        <v>830</v>
      </c>
      <c r="D2322" s="1" t="s">
        <v>2629</v>
      </c>
      <c r="E2322" s="2">
        <v>45292.146365740744</v>
      </c>
      <c r="F2322" s="1" t="s">
        <v>25</v>
      </c>
      <c r="G2322" s="9" t="s">
        <v>429</v>
      </c>
      <c r="H2322" s="9" t="s">
        <v>705</v>
      </c>
      <c r="I2322" s="9" t="s">
        <v>45</v>
      </c>
      <c r="J2322" s="1">
        <v>390021</v>
      </c>
      <c r="K2322" s="3">
        <v>45444</v>
      </c>
      <c r="L2322" s="1" t="s">
        <v>37</v>
      </c>
      <c r="M2322" s="1" t="s">
        <v>208</v>
      </c>
      <c r="N2322" s="1" t="s">
        <v>75</v>
      </c>
      <c r="O2322" s="10">
        <v>45093.678622685184</v>
      </c>
      <c r="P2322" s="10">
        <v>45117.104166666664</v>
      </c>
      <c r="Q2322">
        <v>0</v>
      </c>
      <c r="R2322" t="s">
        <v>220</v>
      </c>
      <c r="S2322" t="s">
        <v>220</v>
      </c>
      <c r="T2322">
        <v>0</v>
      </c>
      <c r="U2322" t="s">
        <v>220</v>
      </c>
      <c r="V2322" t="str">
        <f>VLOOKUP(F2322, [1]!Table1[[#All],[Gender]:[city]], 3, FALSE)</f>
        <v>Undergraduate Student</v>
      </c>
      <c r="W2322" s="11">
        <f>VLOOKUP(F2322, [1]!Table1[[#All],[Gender]:[city]], 4, FALSE)</f>
        <v>45130</v>
      </c>
      <c r="X2322" t="b">
        <f>VLOOKUP(F2322, [1]!Table1[[#All],[Gender]:[isFromSocialMedia]], 7, FALSE)</f>
        <v>0</v>
      </c>
      <c r="Y2322" t="str">
        <f>IF(TEXT(Table1[[#This Row],[Apply Date]], "yyyy-mm-dd") = TEXT(Table1[[#This Row],[Sign Up Date]], "yyyy-mm-dd"), "New User", "Repeat User")</f>
        <v>Repeat User</v>
      </c>
    </row>
    <row r="2323" spans="1:25" ht="12.75" x14ac:dyDescent="0.2">
      <c r="A2323" s="1" t="s">
        <v>4220</v>
      </c>
      <c r="B2323" s="1" t="s">
        <v>2628</v>
      </c>
      <c r="C2323" s="1" t="s">
        <v>830</v>
      </c>
      <c r="D2323" s="1" t="s">
        <v>2629</v>
      </c>
      <c r="E2323" s="2">
        <v>45292.146365740744</v>
      </c>
      <c r="F2323" s="1" t="s">
        <v>25</v>
      </c>
      <c r="G2323" s="9" t="s">
        <v>48</v>
      </c>
      <c r="H2323" s="9" t="s">
        <v>49</v>
      </c>
      <c r="I2323" s="9" t="s">
        <v>45</v>
      </c>
      <c r="J2323" s="1">
        <v>500008</v>
      </c>
      <c r="K2323" s="3">
        <v>45078</v>
      </c>
      <c r="L2323" s="1" t="s">
        <v>37</v>
      </c>
      <c r="M2323" s="1" t="s">
        <v>238</v>
      </c>
      <c r="N2323" s="1" t="s">
        <v>75</v>
      </c>
      <c r="O2323" s="10">
        <v>45090.707430555558</v>
      </c>
      <c r="P2323" s="10">
        <v>45103.104166666664</v>
      </c>
      <c r="Q2323">
        <v>0</v>
      </c>
      <c r="R2323" t="s">
        <v>220</v>
      </c>
      <c r="S2323" t="s">
        <v>220</v>
      </c>
      <c r="T2323">
        <v>0</v>
      </c>
      <c r="U2323" t="s">
        <v>220</v>
      </c>
      <c r="V2323" t="str">
        <f>VLOOKUP(F2323, [1]!Table1[[#All],[Gender]:[city]], 3, FALSE)</f>
        <v>Undergraduate Student</v>
      </c>
      <c r="W2323" s="11">
        <f>VLOOKUP(F2323, [1]!Table1[[#All],[Gender]:[city]], 4, FALSE)</f>
        <v>45130</v>
      </c>
      <c r="X2323" t="b">
        <f>VLOOKUP(F2323, [1]!Table1[[#All],[Gender]:[isFromSocialMedia]], 7, FALSE)</f>
        <v>0</v>
      </c>
      <c r="Y2323" t="str">
        <f>IF(TEXT(Table1[[#This Row],[Apply Date]], "yyyy-mm-dd") = TEXT(Table1[[#This Row],[Sign Up Date]], "yyyy-mm-dd"), "New User", "Repeat User")</f>
        <v>Repeat User</v>
      </c>
    </row>
    <row r="2324" spans="1:25" ht="12.75" x14ac:dyDescent="0.2">
      <c r="A2324" s="1" t="s">
        <v>4221</v>
      </c>
      <c r="B2324" s="1" t="s">
        <v>2628</v>
      </c>
      <c r="C2324" s="1" t="s">
        <v>830</v>
      </c>
      <c r="D2324" s="1" t="s">
        <v>2629</v>
      </c>
      <c r="E2324" s="2">
        <v>45292.146365740744</v>
      </c>
      <c r="F2324" s="1" t="s">
        <v>25</v>
      </c>
      <c r="G2324" s="9" t="s">
        <v>4222</v>
      </c>
      <c r="H2324" s="9" t="s">
        <v>171</v>
      </c>
      <c r="I2324" s="9" t="s">
        <v>86</v>
      </c>
      <c r="J2324" s="1">
        <v>44800</v>
      </c>
      <c r="K2324" s="3">
        <v>43252</v>
      </c>
      <c r="L2324" s="1" t="s">
        <v>50</v>
      </c>
      <c r="M2324" s="1" t="s">
        <v>88</v>
      </c>
      <c r="N2324" s="1" t="s">
        <v>75</v>
      </c>
      <c r="O2324" s="10">
        <v>45086.560879629629</v>
      </c>
      <c r="P2324" s="10">
        <v>45103.104166666664</v>
      </c>
      <c r="Q2324">
        <v>0</v>
      </c>
      <c r="R2324" t="s">
        <v>220</v>
      </c>
      <c r="S2324" t="s">
        <v>220</v>
      </c>
      <c r="T2324">
        <v>0</v>
      </c>
      <c r="U2324" t="s">
        <v>220</v>
      </c>
      <c r="V2324" t="str">
        <f>VLOOKUP(F2324, [1]!Table1[[#All],[Gender]:[city]], 3, FALSE)</f>
        <v>Undergraduate Student</v>
      </c>
      <c r="W2324" s="11">
        <f>VLOOKUP(F2324, [1]!Table1[[#All],[Gender]:[city]], 4, FALSE)</f>
        <v>45130</v>
      </c>
      <c r="X2324" t="b">
        <f>VLOOKUP(F2324, [1]!Table1[[#All],[Gender]:[isFromSocialMedia]], 7, FALSE)</f>
        <v>0</v>
      </c>
      <c r="Y2324" t="str">
        <f>IF(TEXT(Table1[[#This Row],[Apply Date]], "yyyy-mm-dd") = TEXT(Table1[[#This Row],[Sign Up Date]], "yyyy-mm-dd"), "New User", "Repeat User")</f>
        <v>Repeat User</v>
      </c>
    </row>
    <row r="2325" spans="1:25" ht="12.75" x14ac:dyDescent="0.2">
      <c r="A2325" s="1" t="s">
        <v>4223</v>
      </c>
      <c r="B2325" s="1" t="s">
        <v>2628</v>
      </c>
      <c r="C2325" s="1" t="s">
        <v>830</v>
      </c>
      <c r="D2325" s="1" t="s">
        <v>2629</v>
      </c>
      <c r="E2325" s="2">
        <v>45292.146365740744</v>
      </c>
      <c r="F2325" s="1" t="s">
        <v>25</v>
      </c>
      <c r="G2325" s="9" t="s">
        <v>118</v>
      </c>
      <c r="H2325" s="9" t="s">
        <v>91</v>
      </c>
      <c r="I2325" s="9" t="s">
        <v>45</v>
      </c>
      <c r="J2325" s="1">
        <v>521108</v>
      </c>
      <c r="K2325" s="3">
        <v>45047</v>
      </c>
      <c r="L2325" s="1" t="s">
        <v>37</v>
      </c>
      <c r="M2325" s="1" t="s">
        <v>51</v>
      </c>
      <c r="N2325" s="1" t="s">
        <v>75</v>
      </c>
      <c r="O2325" s="10">
        <v>45042.463506944441</v>
      </c>
      <c r="P2325" s="10">
        <v>45054.104166666664</v>
      </c>
      <c r="Q2325">
        <v>0</v>
      </c>
      <c r="R2325" t="s">
        <v>220</v>
      </c>
      <c r="S2325" t="s">
        <v>220</v>
      </c>
      <c r="T2325">
        <v>0</v>
      </c>
      <c r="U2325" t="s">
        <v>220</v>
      </c>
      <c r="V2325" t="str">
        <f>VLOOKUP(F2325, [1]!Table1[[#All],[Gender]:[city]], 3, FALSE)</f>
        <v>Undergraduate Student</v>
      </c>
      <c r="W2325" s="11">
        <f>VLOOKUP(F2325, [1]!Table1[[#All],[Gender]:[city]], 4, FALSE)</f>
        <v>45130</v>
      </c>
      <c r="X2325" t="b">
        <f>VLOOKUP(F2325, [1]!Table1[[#All],[Gender]:[isFromSocialMedia]], 7, FALSE)</f>
        <v>0</v>
      </c>
      <c r="Y2325" t="str">
        <f>IF(TEXT(Table1[[#This Row],[Apply Date]], "yyyy-mm-dd") = TEXT(Table1[[#This Row],[Sign Up Date]], "yyyy-mm-dd"), "New User", "Repeat User")</f>
        <v>Repeat User</v>
      </c>
    </row>
    <row r="2326" spans="1:25" ht="12.75" x14ac:dyDescent="0.2">
      <c r="A2326" s="1" t="s">
        <v>4224</v>
      </c>
      <c r="B2326" s="1" t="s">
        <v>2628</v>
      </c>
      <c r="C2326" s="1" t="s">
        <v>830</v>
      </c>
      <c r="D2326" s="1" t="s">
        <v>2629</v>
      </c>
      <c r="E2326" s="2">
        <v>45292.146365740744</v>
      </c>
      <c r="F2326" s="1" t="s">
        <v>25</v>
      </c>
      <c r="G2326" s="9" t="s">
        <v>667</v>
      </c>
      <c r="H2326" s="9" t="s">
        <v>668</v>
      </c>
      <c r="I2326" s="9" t="s">
        <v>45</v>
      </c>
      <c r="J2326" s="1">
        <v>686673</v>
      </c>
      <c r="K2326" s="3">
        <v>44562</v>
      </c>
      <c r="L2326" s="1" t="s">
        <v>104</v>
      </c>
      <c r="M2326" s="1" t="s">
        <v>408</v>
      </c>
      <c r="N2326" s="1" t="s">
        <v>75</v>
      </c>
      <c r="O2326" s="10">
        <v>45091.331331018519</v>
      </c>
      <c r="P2326" s="10">
        <v>45103.104166666664</v>
      </c>
      <c r="Q2326">
        <v>0</v>
      </c>
      <c r="R2326" t="s">
        <v>220</v>
      </c>
      <c r="S2326" t="s">
        <v>220</v>
      </c>
      <c r="T2326">
        <v>0</v>
      </c>
      <c r="U2326" t="s">
        <v>220</v>
      </c>
      <c r="V2326" t="str">
        <f>VLOOKUP(F2326, [1]!Table1[[#All],[Gender]:[city]], 3, FALSE)</f>
        <v>Undergraduate Student</v>
      </c>
      <c r="W2326" s="11">
        <f>VLOOKUP(F2326, [1]!Table1[[#All],[Gender]:[city]], 4, FALSE)</f>
        <v>45130</v>
      </c>
      <c r="X2326" t="b">
        <f>VLOOKUP(F2326, [1]!Table1[[#All],[Gender]:[isFromSocialMedia]], 7, FALSE)</f>
        <v>0</v>
      </c>
      <c r="Y2326" t="str">
        <f>IF(TEXT(Table1[[#This Row],[Apply Date]], "yyyy-mm-dd") = TEXT(Table1[[#This Row],[Sign Up Date]], "yyyy-mm-dd"), "New User", "Repeat User")</f>
        <v>Repeat User</v>
      </c>
    </row>
    <row r="2327" spans="1:25" ht="12.75" x14ac:dyDescent="0.2">
      <c r="A2327" s="1" t="s">
        <v>4225</v>
      </c>
      <c r="B2327" s="1" t="s">
        <v>2628</v>
      </c>
      <c r="C2327" s="1" t="s">
        <v>830</v>
      </c>
      <c r="D2327" s="1" t="s">
        <v>2629</v>
      </c>
      <c r="E2327" s="2">
        <v>45292.146365740744</v>
      </c>
      <c r="F2327" s="1" t="s">
        <v>33</v>
      </c>
      <c r="G2327" s="9" t="s">
        <v>296</v>
      </c>
      <c r="H2327" s="9" t="s">
        <v>293</v>
      </c>
      <c r="I2327" s="9" t="s">
        <v>103</v>
      </c>
      <c r="J2327" s="1">
        <v>75340</v>
      </c>
      <c r="K2327" s="3">
        <v>42826</v>
      </c>
      <c r="L2327" s="1" t="s">
        <v>104</v>
      </c>
      <c r="M2327" s="1" t="s">
        <v>260</v>
      </c>
      <c r="N2327" s="1" t="s">
        <v>75</v>
      </c>
      <c r="O2327" s="10">
        <v>45081.95103009259</v>
      </c>
      <c r="P2327" s="10">
        <v>45089.104166666664</v>
      </c>
      <c r="Q2327">
        <v>0</v>
      </c>
      <c r="R2327" t="s">
        <v>220</v>
      </c>
      <c r="S2327" t="s">
        <v>220</v>
      </c>
      <c r="T2327">
        <v>0</v>
      </c>
      <c r="U2327" t="s">
        <v>220</v>
      </c>
      <c r="V2327" t="str">
        <f>VLOOKUP(F2327, [1]!Table1[[#All],[Gender]:[city]], 3, FALSE)</f>
        <v>Not in Education</v>
      </c>
      <c r="W2327" s="11">
        <f>VLOOKUP(F2327, [1]!Table1[[#All],[Gender]:[city]], 4, FALSE)</f>
        <v>45092</v>
      </c>
      <c r="X2327" t="b">
        <f>VLOOKUP(F2327, [1]!Table1[[#All],[Gender]:[isFromSocialMedia]], 7, FALSE)</f>
        <v>0</v>
      </c>
      <c r="Y2327" t="str">
        <f>IF(TEXT(Table1[[#This Row],[Apply Date]], "yyyy-mm-dd") = TEXT(Table1[[#This Row],[Sign Up Date]], "yyyy-mm-dd"), "New User", "Repeat User")</f>
        <v>Repeat User</v>
      </c>
    </row>
    <row r="2328" spans="1:25" ht="12.75" x14ac:dyDescent="0.2">
      <c r="A2328" s="1" t="s">
        <v>4226</v>
      </c>
      <c r="B2328" s="1" t="s">
        <v>2628</v>
      </c>
      <c r="C2328" s="1" t="s">
        <v>830</v>
      </c>
      <c r="D2328" s="1" t="s">
        <v>2629</v>
      </c>
      <c r="E2328" s="2">
        <v>45292.146365740744</v>
      </c>
      <c r="F2328" s="1" t="s">
        <v>25</v>
      </c>
      <c r="G2328" s="9" t="s">
        <v>48</v>
      </c>
      <c r="H2328" s="9" t="s">
        <v>49</v>
      </c>
      <c r="I2328" s="9" t="s">
        <v>45</v>
      </c>
      <c r="J2328" s="1">
        <v>500061</v>
      </c>
      <c r="K2328" s="3">
        <v>45870</v>
      </c>
      <c r="L2328" s="1" t="s">
        <v>50</v>
      </c>
      <c r="M2328" s="1" t="s">
        <v>260</v>
      </c>
      <c r="N2328" s="1" t="s">
        <v>75</v>
      </c>
      <c r="O2328" s="10">
        <v>45159.946400462963</v>
      </c>
      <c r="P2328" s="10">
        <v>45264.104432870372</v>
      </c>
      <c r="Q2328">
        <v>0</v>
      </c>
      <c r="R2328" t="s">
        <v>220</v>
      </c>
      <c r="S2328" t="s">
        <v>220</v>
      </c>
      <c r="T2328">
        <v>0</v>
      </c>
      <c r="U2328" t="s">
        <v>220</v>
      </c>
      <c r="V2328" t="str">
        <f>VLOOKUP(F2328, [1]!Table1[[#All],[Gender]:[city]], 3, FALSE)</f>
        <v>Undergraduate Student</v>
      </c>
      <c r="W2328" s="11">
        <f>VLOOKUP(F2328, [1]!Table1[[#All],[Gender]:[city]], 4, FALSE)</f>
        <v>45130</v>
      </c>
      <c r="X2328" t="b">
        <f>VLOOKUP(F2328, [1]!Table1[[#All],[Gender]:[isFromSocialMedia]], 7, FALSE)</f>
        <v>0</v>
      </c>
      <c r="Y2328" t="str">
        <f>IF(TEXT(Table1[[#This Row],[Apply Date]], "yyyy-mm-dd") = TEXT(Table1[[#This Row],[Sign Up Date]], "yyyy-mm-dd"), "New User", "Repeat User")</f>
        <v>Repeat User</v>
      </c>
    </row>
    <row r="2329" spans="1:25" ht="12.75" x14ac:dyDescent="0.2">
      <c r="A2329" s="1" t="s">
        <v>4227</v>
      </c>
      <c r="B2329" s="1" t="s">
        <v>2628</v>
      </c>
      <c r="C2329" s="1" t="s">
        <v>830</v>
      </c>
      <c r="D2329" s="1" t="s">
        <v>2629</v>
      </c>
      <c r="E2329" s="2">
        <v>45292.146365740744</v>
      </c>
      <c r="F2329" s="1" t="s">
        <v>33</v>
      </c>
      <c r="G2329" s="9" t="s">
        <v>4228</v>
      </c>
      <c r="H2329" s="9" t="s">
        <v>4228</v>
      </c>
      <c r="I2329" s="9" t="s">
        <v>79</v>
      </c>
      <c r="J2329" s="1">
        <v>760242</v>
      </c>
      <c r="K2329" s="3">
        <v>45352</v>
      </c>
      <c r="L2329" s="1" t="s">
        <v>37</v>
      </c>
      <c r="M2329" s="1" t="s">
        <v>870</v>
      </c>
      <c r="N2329" s="1" t="s">
        <v>75</v>
      </c>
      <c r="O2329" s="10">
        <v>45123.562696759262</v>
      </c>
      <c r="P2329" s="10">
        <v>45145.1875</v>
      </c>
      <c r="Q2329">
        <v>0</v>
      </c>
      <c r="R2329" t="s">
        <v>220</v>
      </c>
      <c r="S2329" t="s">
        <v>220</v>
      </c>
      <c r="T2329">
        <v>0</v>
      </c>
      <c r="U2329" t="s">
        <v>220</v>
      </c>
      <c r="V2329" t="str">
        <f>VLOOKUP(F2329, [1]!Table1[[#All],[Gender]:[city]], 3, FALSE)</f>
        <v>Not in Education</v>
      </c>
      <c r="W2329" s="11">
        <f>VLOOKUP(F2329, [1]!Table1[[#All],[Gender]:[city]], 4, FALSE)</f>
        <v>45092</v>
      </c>
      <c r="X2329" t="b">
        <f>VLOOKUP(F2329, [1]!Table1[[#All],[Gender]:[isFromSocialMedia]], 7, FALSE)</f>
        <v>0</v>
      </c>
      <c r="Y2329" t="str">
        <f>IF(TEXT(Table1[[#This Row],[Apply Date]], "yyyy-mm-dd") = TEXT(Table1[[#This Row],[Sign Up Date]], "yyyy-mm-dd"), "New User", "Repeat User")</f>
        <v>Repeat User</v>
      </c>
    </row>
    <row r="2330" spans="1:25" ht="12.75" x14ac:dyDescent="0.2">
      <c r="A2330" s="1" t="s">
        <v>4229</v>
      </c>
      <c r="B2330" s="1" t="s">
        <v>2628</v>
      </c>
      <c r="C2330" s="1" t="s">
        <v>830</v>
      </c>
      <c r="D2330" s="1" t="s">
        <v>2629</v>
      </c>
      <c r="E2330" s="2">
        <v>45292.146365740744</v>
      </c>
      <c r="F2330" s="1" t="s">
        <v>25</v>
      </c>
      <c r="G2330" s="9" t="s">
        <v>400</v>
      </c>
      <c r="H2330" s="9" t="s">
        <v>148</v>
      </c>
      <c r="I2330" s="9" t="s">
        <v>45</v>
      </c>
      <c r="J2330" s="1">
        <v>410046</v>
      </c>
      <c r="K2330" s="3">
        <v>45139</v>
      </c>
      <c r="L2330" s="1" t="s">
        <v>37</v>
      </c>
      <c r="M2330" s="1" t="s">
        <v>408</v>
      </c>
      <c r="N2330" s="1" t="s">
        <v>75</v>
      </c>
      <c r="O2330" s="10">
        <v>45090.361608796295</v>
      </c>
      <c r="P2330" s="10">
        <v>45103.104166666664</v>
      </c>
      <c r="Q2330">
        <v>0</v>
      </c>
      <c r="R2330" t="s">
        <v>220</v>
      </c>
      <c r="S2330" t="s">
        <v>220</v>
      </c>
      <c r="T2330">
        <v>0</v>
      </c>
      <c r="U2330" t="s">
        <v>220</v>
      </c>
      <c r="V2330" t="str">
        <f>VLOOKUP(F2330, [1]!Table1[[#All],[Gender]:[city]], 3, FALSE)</f>
        <v>Undergraduate Student</v>
      </c>
      <c r="W2330" s="11">
        <f>VLOOKUP(F2330, [1]!Table1[[#All],[Gender]:[city]], 4, FALSE)</f>
        <v>45130</v>
      </c>
      <c r="X2330" t="b">
        <f>VLOOKUP(F2330, [1]!Table1[[#All],[Gender]:[isFromSocialMedia]], 7, FALSE)</f>
        <v>0</v>
      </c>
      <c r="Y2330" t="str">
        <f>IF(TEXT(Table1[[#This Row],[Apply Date]], "yyyy-mm-dd") = TEXT(Table1[[#This Row],[Sign Up Date]], "yyyy-mm-dd"), "New User", "Repeat User")</f>
        <v>Repeat User</v>
      </c>
    </row>
    <row r="2331" spans="1:25" ht="12.75" x14ac:dyDescent="0.2">
      <c r="A2331" s="1" t="s">
        <v>4230</v>
      </c>
      <c r="B2331" s="1" t="s">
        <v>2628</v>
      </c>
      <c r="C2331" s="1" t="s">
        <v>830</v>
      </c>
      <c r="D2331" s="1" t="s">
        <v>2629</v>
      </c>
      <c r="E2331" s="2">
        <v>45292.146365740744</v>
      </c>
      <c r="F2331" s="1" t="s">
        <v>25</v>
      </c>
      <c r="G2331" s="9" t="s">
        <v>53</v>
      </c>
      <c r="H2331" s="9" t="s">
        <v>53</v>
      </c>
      <c r="I2331" s="9" t="s">
        <v>45</v>
      </c>
      <c r="J2331" s="1">
        <v>560062</v>
      </c>
      <c r="K2331" s="3">
        <v>44621</v>
      </c>
      <c r="L2331" s="1" t="s">
        <v>50</v>
      </c>
      <c r="M2331" s="1" t="s">
        <v>360</v>
      </c>
      <c r="N2331" s="1" t="s">
        <v>75</v>
      </c>
      <c r="O2331" s="10">
        <v>45131.619004629632</v>
      </c>
      <c r="P2331" s="10">
        <v>45299.146365740744</v>
      </c>
      <c r="Q2331">
        <v>0</v>
      </c>
      <c r="R2331" t="s">
        <v>220</v>
      </c>
      <c r="S2331" t="s">
        <v>220</v>
      </c>
      <c r="T2331">
        <v>0</v>
      </c>
      <c r="U2331" t="s">
        <v>220</v>
      </c>
      <c r="V2331" t="str">
        <f>VLOOKUP(F2331, [1]!Table1[[#All],[Gender]:[city]], 3, FALSE)</f>
        <v>Undergraduate Student</v>
      </c>
      <c r="W2331" s="11">
        <f>VLOOKUP(F2331, [1]!Table1[[#All],[Gender]:[city]], 4, FALSE)</f>
        <v>45130</v>
      </c>
      <c r="X2331" t="b">
        <f>VLOOKUP(F2331, [1]!Table1[[#All],[Gender]:[isFromSocialMedia]], 7, FALSE)</f>
        <v>0</v>
      </c>
      <c r="Y2331" t="str">
        <f>IF(TEXT(Table1[[#This Row],[Apply Date]], "yyyy-mm-dd") = TEXT(Table1[[#This Row],[Sign Up Date]], "yyyy-mm-dd"), "New User", "Repeat User")</f>
        <v>Repeat User</v>
      </c>
    </row>
    <row r="2332" spans="1:25" ht="12.75" x14ac:dyDescent="0.2">
      <c r="A2332" s="1" t="s">
        <v>4231</v>
      </c>
      <c r="B2332" s="1" t="s">
        <v>2628</v>
      </c>
      <c r="C2332" s="1" t="s">
        <v>830</v>
      </c>
      <c r="D2332" s="1" t="s">
        <v>2629</v>
      </c>
      <c r="E2332" s="2">
        <v>45292.146365740744</v>
      </c>
      <c r="F2332" s="1" t="s">
        <v>33</v>
      </c>
      <c r="G2332" s="9" t="s">
        <v>1049</v>
      </c>
      <c r="H2332" s="9" t="s">
        <v>49</v>
      </c>
      <c r="I2332" s="9" t="s">
        <v>45</v>
      </c>
      <c r="J2332" s="1">
        <v>506135</v>
      </c>
      <c r="K2332" s="3">
        <v>45778</v>
      </c>
      <c r="L2332" s="1" t="s">
        <v>50</v>
      </c>
      <c r="M2332" s="1" t="s">
        <v>617</v>
      </c>
      <c r="N2332" s="1" t="s">
        <v>75</v>
      </c>
      <c r="O2332" s="10">
        <v>45232.689166666663</v>
      </c>
      <c r="P2332" s="10">
        <v>45264.104432870372</v>
      </c>
      <c r="Q2332">
        <v>0</v>
      </c>
      <c r="R2332" t="s">
        <v>220</v>
      </c>
      <c r="S2332" t="s">
        <v>220</v>
      </c>
      <c r="T2332">
        <v>0</v>
      </c>
      <c r="U2332" t="s">
        <v>220</v>
      </c>
      <c r="V2332" t="str">
        <f>VLOOKUP(F2332, [1]!Table1[[#All],[Gender]:[city]], 3, FALSE)</f>
        <v>Not in Education</v>
      </c>
      <c r="W2332" s="11">
        <f>VLOOKUP(F2332, [1]!Table1[[#All],[Gender]:[city]], 4, FALSE)</f>
        <v>45092</v>
      </c>
      <c r="X2332" t="b">
        <f>VLOOKUP(F2332, [1]!Table1[[#All],[Gender]:[isFromSocialMedia]], 7, FALSE)</f>
        <v>0</v>
      </c>
      <c r="Y2332" t="str">
        <f>IF(TEXT(Table1[[#This Row],[Apply Date]], "yyyy-mm-dd") = TEXT(Table1[[#This Row],[Sign Up Date]], "yyyy-mm-dd"), "New User", "Repeat User")</f>
        <v>Repeat User</v>
      </c>
    </row>
    <row r="2333" spans="1:25" ht="12.75" x14ac:dyDescent="0.2">
      <c r="A2333" s="1" t="s">
        <v>4232</v>
      </c>
      <c r="B2333" s="1" t="s">
        <v>2628</v>
      </c>
      <c r="C2333" s="1" t="s">
        <v>830</v>
      </c>
      <c r="D2333" s="1" t="s">
        <v>2629</v>
      </c>
      <c r="E2333" s="2">
        <v>45292.146365740744</v>
      </c>
      <c r="F2333" s="1" t="s">
        <v>25</v>
      </c>
      <c r="G2333" s="9" t="s">
        <v>3833</v>
      </c>
      <c r="H2333" s="9" t="s">
        <v>3719</v>
      </c>
      <c r="I2333" s="9" t="s">
        <v>79</v>
      </c>
      <c r="J2333" s="1">
        <v>360213</v>
      </c>
      <c r="K2333" s="3">
        <v>44805</v>
      </c>
      <c r="L2333" s="1" t="s">
        <v>50</v>
      </c>
      <c r="M2333" s="1" t="s">
        <v>707</v>
      </c>
      <c r="N2333" s="1" t="s">
        <v>75</v>
      </c>
      <c r="O2333" s="10">
        <v>45090.413715277777</v>
      </c>
      <c r="P2333" s="10">
        <v>45103.104166666664</v>
      </c>
      <c r="Q2333">
        <v>0</v>
      </c>
      <c r="R2333" t="s">
        <v>220</v>
      </c>
      <c r="S2333" t="s">
        <v>220</v>
      </c>
      <c r="T2333">
        <v>0</v>
      </c>
      <c r="U2333" t="s">
        <v>220</v>
      </c>
      <c r="V2333" t="str">
        <f>VLOOKUP(F2333, [1]!Table1[[#All],[Gender]:[city]], 3, FALSE)</f>
        <v>Undergraduate Student</v>
      </c>
      <c r="W2333" s="11">
        <f>VLOOKUP(F2333, [1]!Table1[[#All],[Gender]:[city]], 4, FALSE)</f>
        <v>45130</v>
      </c>
      <c r="X2333" t="b">
        <f>VLOOKUP(F2333, [1]!Table1[[#All],[Gender]:[isFromSocialMedia]], 7, FALSE)</f>
        <v>0</v>
      </c>
      <c r="Y2333" t="str">
        <f>IF(TEXT(Table1[[#This Row],[Apply Date]], "yyyy-mm-dd") = TEXT(Table1[[#This Row],[Sign Up Date]], "yyyy-mm-dd"), "New User", "Repeat User")</f>
        <v>Repeat User</v>
      </c>
    </row>
    <row r="2334" spans="1:25" ht="12.75" x14ac:dyDescent="0.2">
      <c r="A2334" s="1" t="s">
        <v>4233</v>
      </c>
      <c r="B2334" s="1" t="s">
        <v>2628</v>
      </c>
      <c r="C2334" s="1" t="s">
        <v>830</v>
      </c>
      <c r="D2334" s="1" t="s">
        <v>2629</v>
      </c>
      <c r="E2334" s="2">
        <v>45292.146365740744</v>
      </c>
      <c r="F2334" s="1" t="s">
        <v>33</v>
      </c>
      <c r="G2334" s="9" t="s">
        <v>296</v>
      </c>
      <c r="H2334" s="9" t="s">
        <v>293</v>
      </c>
      <c r="I2334" s="9" t="s">
        <v>103</v>
      </c>
      <c r="J2334" s="1" t="s">
        <v>4234</v>
      </c>
      <c r="K2334" s="3">
        <v>45017</v>
      </c>
      <c r="L2334" s="1" t="s">
        <v>50</v>
      </c>
      <c r="M2334" s="1" t="s">
        <v>260</v>
      </c>
      <c r="N2334" s="1" t="s">
        <v>75</v>
      </c>
      <c r="O2334" s="10">
        <v>45083.942557870374</v>
      </c>
      <c r="P2334" s="10">
        <v>45103.104166666664</v>
      </c>
      <c r="Q2334">
        <v>0</v>
      </c>
      <c r="R2334" t="s">
        <v>220</v>
      </c>
      <c r="S2334" t="s">
        <v>220</v>
      </c>
      <c r="T2334">
        <v>0</v>
      </c>
      <c r="U2334" t="s">
        <v>220</v>
      </c>
      <c r="V2334" t="str">
        <f>VLOOKUP(F2334, [1]!Table1[[#All],[Gender]:[city]], 3, FALSE)</f>
        <v>Not in Education</v>
      </c>
      <c r="W2334" s="11">
        <f>VLOOKUP(F2334, [1]!Table1[[#All],[Gender]:[city]], 4, FALSE)</f>
        <v>45092</v>
      </c>
      <c r="X2334" t="b">
        <f>VLOOKUP(F2334, [1]!Table1[[#All],[Gender]:[isFromSocialMedia]], 7, FALSE)</f>
        <v>0</v>
      </c>
      <c r="Y2334" t="str">
        <f>IF(TEXT(Table1[[#This Row],[Apply Date]], "yyyy-mm-dd") = TEXT(Table1[[#This Row],[Sign Up Date]], "yyyy-mm-dd"), "New User", "Repeat User")</f>
        <v>Repeat User</v>
      </c>
    </row>
    <row r="2335" spans="1:25" ht="12.75" x14ac:dyDescent="0.2">
      <c r="A2335" s="1" t="s">
        <v>4235</v>
      </c>
      <c r="B2335" s="1" t="s">
        <v>2628</v>
      </c>
      <c r="C2335" s="1" t="s">
        <v>830</v>
      </c>
      <c r="D2335" s="1" t="s">
        <v>2629</v>
      </c>
      <c r="E2335" s="2">
        <v>45292.146365740744</v>
      </c>
      <c r="F2335" s="1" t="s">
        <v>33</v>
      </c>
      <c r="G2335" s="9" t="s">
        <v>4236</v>
      </c>
      <c r="H2335" s="9" t="s">
        <v>1653</v>
      </c>
      <c r="I2335" s="9" t="s">
        <v>61</v>
      </c>
      <c r="J2335" s="1">
        <v>21043</v>
      </c>
      <c r="K2335" s="3">
        <v>46478</v>
      </c>
      <c r="L2335" s="1" t="s">
        <v>37</v>
      </c>
      <c r="M2335" s="1" t="s">
        <v>723</v>
      </c>
      <c r="N2335" s="1" t="s">
        <v>75</v>
      </c>
      <c r="O2335" s="10">
        <v>45085.711840277778</v>
      </c>
      <c r="P2335" s="10">
        <v>45103.104166666664</v>
      </c>
      <c r="Q2335">
        <v>0</v>
      </c>
      <c r="R2335" t="s">
        <v>220</v>
      </c>
      <c r="S2335" t="s">
        <v>220</v>
      </c>
      <c r="T2335">
        <v>0</v>
      </c>
      <c r="U2335" t="s">
        <v>220</v>
      </c>
      <c r="V2335" t="str">
        <f>VLOOKUP(F2335, [1]!Table1[[#All],[Gender]:[city]], 3, FALSE)</f>
        <v>Not in Education</v>
      </c>
      <c r="W2335" s="11">
        <f>VLOOKUP(F2335, [1]!Table1[[#All],[Gender]:[city]], 4, FALSE)</f>
        <v>45092</v>
      </c>
      <c r="X2335" t="b">
        <f>VLOOKUP(F2335, [1]!Table1[[#All],[Gender]:[isFromSocialMedia]], 7, FALSE)</f>
        <v>0</v>
      </c>
      <c r="Y2335" t="str">
        <f>IF(TEXT(Table1[[#This Row],[Apply Date]], "yyyy-mm-dd") = TEXT(Table1[[#This Row],[Sign Up Date]], "yyyy-mm-dd"), "New User", "Repeat User")</f>
        <v>Repeat User</v>
      </c>
    </row>
    <row r="2336" spans="1:25" ht="12.75" x14ac:dyDescent="0.2">
      <c r="A2336" s="1" t="s">
        <v>4237</v>
      </c>
      <c r="B2336" s="1" t="s">
        <v>2628</v>
      </c>
      <c r="C2336" s="1" t="s">
        <v>830</v>
      </c>
      <c r="D2336" s="1" t="s">
        <v>2629</v>
      </c>
      <c r="E2336" s="2">
        <v>45292.146365740744</v>
      </c>
      <c r="F2336" s="1" t="s">
        <v>33</v>
      </c>
      <c r="G2336" s="9" t="s">
        <v>1917</v>
      </c>
      <c r="H2336" s="9" t="s">
        <v>1474</v>
      </c>
      <c r="I2336" s="9" t="s">
        <v>45</v>
      </c>
      <c r="J2336" s="1">
        <v>800001</v>
      </c>
      <c r="K2336" s="3">
        <v>44440</v>
      </c>
      <c r="L2336" s="1" t="s">
        <v>50</v>
      </c>
      <c r="M2336" s="1" t="s">
        <v>4238</v>
      </c>
      <c r="N2336" s="1" t="s">
        <v>149</v>
      </c>
      <c r="O2336" s="10">
        <v>45081.224097222221</v>
      </c>
      <c r="P2336" s="10">
        <v>45089.104166666664</v>
      </c>
      <c r="Q2336">
        <v>0</v>
      </c>
      <c r="R2336" t="s">
        <v>220</v>
      </c>
      <c r="S2336" t="s">
        <v>220</v>
      </c>
      <c r="T2336">
        <v>0</v>
      </c>
      <c r="U2336" t="s">
        <v>220</v>
      </c>
      <c r="V2336" t="str">
        <f>VLOOKUP(F2336, [1]!Table1[[#All],[Gender]:[city]], 3, FALSE)</f>
        <v>Not in Education</v>
      </c>
      <c r="W2336" s="11">
        <f>VLOOKUP(F2336, [1]!Table1[[#All],[Gender]:[city]], 4, FALSE)</f>
        <v>45092</v>
      </c>
      <c r="X2336" t="b">
        <f>VLOOKUP(F2336, [1]!Table1[[#All],[Gender]:[isFromSocialMedia]], 7, FALSE)</f>
        <v>0</v>
      </c>
      <c r="Y2336" t="str">
        <f>IF(TEXT(Table1[[#This Row],[Apply Date]], "yyyy-mm-dd") = TEXT(Table1[[#This Row],[Sign Up Date]], "yyyy-mm-dd"), "New User", "Repeat User")</f>
        <v>Repeat User</v>
      </c>
    </row>
    <row r="2337" spans="1:25" ht="12.75" x14ac:dyDescent="0.2">
      <c r="A2337" s="1" t="s">
        <v>4239</v>
      </c>
      <c r="B2337" s="1" t="s">
        <v>2628</v>
      </c>
      <c r="C2337" s="1" t="s">
        <v>830</v>
      </c>
      <c r="D2337" s="1" t="s">
        <v>2629</v>
      </c>
      <c r="E2337" s="2">
        <v>45292.146365740744</v>
      </c>
      <c r="F2337" s="1" t="s">
        <v>33</v>
      </c>
      <c r="G2337" s="9" t="s">
        <v>1309</v>
      </c>
      <c r="H2337" s="9" t="s">
        <v>163</v>
      </c>
      <c r="I2337" s="9" t="s">
        <v>79</v>
      </c>
      <c r="J2337" s="1">
        <v>110001</v>
      </c>
      <c r="K2337" s="3">
        <v>44805</v>
      </c>
      <c r="L2337" s="1" t="s">
        <v>50</v>
      </c>
      <c r="M2337" s="1" t="s">
        <v>1952</v>
      </c>
      <c r="N2337" s="1" t="s">
        <v>31</v>
      </c>
      <c r="O2337" s="10">
        <v>44954.457754629628</v>
      </c>
      <c r="P2337" s="10">
        <v>44963.104502314818</v>
      </c>
      <c r="Q2337">
        <v>0</v>
      </c>
      <c r="R2337" t="s">
        <v>220</v>
      </c>
      <c r="S2337" t="s">
        <v>220</v>
      </c>
      <c r="T2337">
        <v>0</v>
      </c>
      <c r="U2337" t="s">
        <v>220</v>
      </c>
      <c r="V2337" t="str">
        <f>VLOOKUP(F2337, [1]!Table1[[#All],[Gender]:[city]], 3, FALSE)</f>
        <v>Not in Education</v>
      </c>
      <c r="W2337" s="11">
        <f>VLOOKUP(F2337, [1]!Table1[[#All],[Gender]:[city]], 4, FALSE)</f>
        <v>45092</v>
      </c>
      <c r="X2337" t="b">
        <f>VLOOKUP(F2337, [1]!Table1[[#All],[Gender]:[isFromSocialMedia]], 7, FALSE)</f>
        <v>0</v>
      </c>
      <c r="Y2337" t="str">
        <f>IF(TEXT(Table1[[#This Row],[Apply Date]], "yyyy-mm-dd") = TEXT(Table1[[#This Row],[Sign Up Date]], "yyyy-mm-dd"), "New User", "Repeat User")</f>
        <v>Repeat User</v>
      </c>
    </row>
    <row r="2338" spans="1:25" ht="12.75" x14ac:dyDescent="0.2">
      <c r="A2338" s="1" t="s">
        <v>4240</v>
      </c>
      <c r="B2338" s="1" t="s">
        <v>2628</v>
      </c>
      <c r="C2338" s="1" t="s">
        <v>830</v>
      </c>
      <c r="D2338" s="1" t="s">
        <v>2629</v>
      </c>
      <c r="E2338" s="2">
        <v>45292.146365740744</v>
      </c>
      <c r="F2338" s="1" t="s">
        <v>33</v>
      </c>
      <c r="G2338" s="9" t="s">
        <v>4241</v>
      </c>
      <c r="H2338" s="9" t="s">
        <v>4242</v>
      </c>
      <c r="I2338" s="9" t="s">
        <v>79</v>
      </c>
      <c r="J2338" s="1">
        <v>234</v>
      </c>
      <c r="K2338" s="3">
        <v>42795</v>
      </c>
      <c r="L2338" s="1" t="s">
        <v>50</v>
      </c>
      <c r="M2338" s="1" t="s">
        <v>4243</v>
      </c>
      <c r="N2338" s="1" t="s">
        <v>75</v>
      </c>
      <c r="O2338" s="10">
        <v>45160.275613425925</v>
      </c>
      <c r="P2338" s="10">
        <v>45264.104432870372</v>
      </c>
      <c r="Q2338">
        <v>0</v>
      </c>
      <c r="R2338" t="s">
        <v>220</v>
      </c>
      <c r="S2338" t="s">
        <v>220</v>
      </c>
      <c r="T2338">
        <v>0</v>
      </c>
      <c r="U2338" t="s">
        <v>220</v>
      </c>
      <c r="V2338" t="str">
        <f>VLOOKUP(F2338, [1]!Table1[[#All],[Gender]:[city]], 3, FALSE)</f>
        <v>Not in Education</v>
      </c>
      <c r="W2338" s="11">
        <f>VLOOKUP(F2338, [1]!Table1[[#All],[Gender]:[city]], 4, FALSE)</f>
        <v>45092</v>
      </c>
      <c r="X2338" t="b">
        <f>VLOOKUP(F2338, [1]!Table1[[#All],[Gender]:[isFromSocialMedia]], 7, FALSE)</f>
        <v>0</v>
      </c>
      <c r="Y2338" t="str">
        <f>IF(TEXT(Table1[[#This Row],[Apply Date]], "yyyy-mm-dd") = TEXT(Table1[[#This Row],[Sign Up Date]], "yyyy-mm-dd"), "New User", "Repeat User")</f>
        <v>Repeat User</v>
      </c>
    </row>
    <row r="2339" spans="1:25" ht="12.75" x14ac:dyDescent="0.2">
      <c r="A2339" s="1" t="s">
        <v>4244</v>
      </c>
      <c r="B2339" s="1" t="s">
        <v>2628</v>
      </c>
      <c r="C2339" s="1" t="s">
        <v>830</v>
      </c>
      <c r="D2339" s="1" t="s">
        <v>2629</v>
      </c>
      <c r="E2339" s="2">
        <v>45292.146365740744</v>
      </c>
      <c r="F2339" s="1" t="s">
        <v>25</v>
      </c>
      <c r="G2339" s="9" t="s">
        <v>48</v>
      </c>
      <c r="H2339" s="9" t="s">
        <v>49</v>
      </c>
      <c r="I2339" s="9" t="s">
        <v>45</v>
      </c>
      <c r="J2339" s="1">
        <v>500045</v>
      </c>
      <c r="K2339" s="3">
        <v>45078</v>
      </c>
      <c r="L2339" s="1" t="s">
        <v>37</v>
      </c>
      <c r="M2339" s="1" t="s">
        <v>208</v>
      </c>
      <c r="N2339" s="1" t="s">
        <v>75</v>
      </c>
      <c r="O2339" s="10">
        <v>45094.254745370374</v>
      </c>
      <c r="P2339" s="10">
        <v>45117.104166666664</v>
      </c>
      <c r="Q2339">
        <v>0</v>
      </c>
      <c r="R2339" t="s">
        <v>220</v>
      </c>
      <c r="S2339" t="s">
        <v>220</v>
      </c>
      <c r="T2339">
        <v>0</v>
      </c>
      <c r="U2339" t="s">
        <v>220</v>
      </c>
      <c r="V2339" t="str">
        <f>VLOOKUP(F2339, [1]!Table1[[#All],[Gender]:[city]], 3, FALSE)</f>
        <v>Undergraduate Student</v>
      </c>
      <c r="W2339" s="11">
        <f>VLOOKUP(F2339, [1]!Table1[[#All],[Gender]:[city]], 4, FALSE)</f>
        <v>45130</v>
      </c>
      <c r="X2339" t="b">
        <f>VLOOKUP(F2339, [1]!Table1[[#All],[Gender]:[isFromSocialMedia]], 7, FALSE)</f>
        <v>0</v>
      </c>
      <c r="Y2339" t="str">
        <f>IF(TEXT(Table1[[#This Row],[Apply Date]], "yyyy-mm-dd") = TEXT(Table1[[#This Row],[Sign Up Date]], "yyyy-mm-dd"), "New User", "Repeat User")</f>
        <v>Repeat User</v>
      </c>
    </row>
    <row r="2340" spans="1:25" ht="12.75" x14ac:dyDescent="0.2">
      <c r="A2340" s="1" t="s">
        <v>4245</v>
      </c>
      <c r="B2340" s="1" t="s">
        <v>2628</v>
      </c>
      <c r="C2340" s="1" t="s">
        <v>830</v>
      </c>
      <c r="D2340" s="1" t="s">
        <v>2629</v>
      </c>
      <c r="E2340" s="2">
        <v>45292.146365740744</v>
      </c>
      <c r="F2340" s="1" t="s">
        <v>25</v>
      </c>
      <c r="G2340" s="9" t="s">
        <v>4246</v>
      </c>
      <c r="H2340" s="9" t="s">
        <v>285</v>
      </c>
      <c r="I2340" s="9" t="s">
        <v>233</v>
      </c>
      <c r="J2340" s="1">
        <v>233</v>
      </c>
      <c r="K2340" s="3">
        <v>45078</v>
      </c>
      <c r="L2340" s="1" t="s">
        <v>37</v>
      </c>
      <c r="M2340" s="1" t="s">
        <v>97</v>
      </c>
      <c r="N2340" s="1" t="s">
        <v>75</v>
      </c>
      <c r="O2340" s="10">
        <v>45091.827997685185</v>
      </c>
      <c r="P2340" s="10">
        <v>45117.104166666664</v>
      </c>
      <c r="Q2340">
        <v>0</v>
      </c>
      <c r="R2340" t="s">
        <v>220</v>
      </c>
      <c r="S2340" t="s">
        <v>220</v>
      </c>
      <c r="T2340">
        <v>0</v>
      </c>
      <c r="U2340" t="s">
        <v>220</v>
      </c>
      <c r="V2340" t="str">
        <f>VLOOKUP(F2340, [1]!Table1[[#All],[Gender]:[city]], 3, FALSE)</f>
        <v>Undergraduate Student</v>
      </c>
      <c r="W2340" s="11">
        <f>VLOOKUP(F2340, [1]!Table1[[#All],[Gender]:[city]], 4, FALSE)</f>
        <v>45130</v>
      </c>
      <c r="X2340" t="b">
        <f>VLOOKUP(F2340, [1]!Table1[[#All],[Gender]:[isFromSocialMedia]], 7, FALSE)</f>
        <v>0</v>
      </c>
      <c r="Y2340" t="str">
        <f>IF(TEXT(Table1[[#This Row],[Apply Date]], "yyyy-mm-dd") = TEXT(Table1[[#This Row],[Sign Up Date]], "yyyy-mm-dd"), "New User", "Repeat User")</f>
        <v>Repeat User</v>
      </c>
    </row>
    <row r="2341" spans="1:25" ht="12.75" x14ac:dyDescent="0.2">
      <c r="A2341" s="1" t="s">
        <v>4247</v>
      </c>
      <c r="B2341" s="1" t="s">
        <v>2628</v>
      </c>
      <c r="C2341" s="1" t="s">
        <v>830</v>
      </c>
      <c r="D2341" s="1" t="s">
        <v>2629</v>
      </c>
      <c r="E2341" s="2">
        <v>45292.146365740744</v>
      </c>
      <c r="F2341" s="1" t="s">
        <v>25</v>
      </c>
      <c r="G2341" s="9" t="s">
        <v>45</v>
      </c>
      <c r="H2341" s="9" t="s">
        <v>3527</v>
      </c>
      <c r="I2341" s="9" t="s">
        <v>45</v>
      </c>
      <c r="J2341" s="1">
        <v>799277</v>
      </c>
      <c r="K2341" s="3">
        <v>44440</v>
      </c>
      <c r="L2341" s="1" t="s">
        <v>50</v>
      </c>
      <c r="M2341" s="1" t="s">
        <v>3085</v>
      </c>
      <c r="N2341" s="1" t="s">
        <v>75</v>
      </c>
      <c r="O2341" s="10">
        <v>45095.52652777778</v>
      </c>
      <c r="P2341" s="10">
        <v>45117.104166666664</v>
      </c>
      <c r="Q2341">
        <v>0</v>
      </c>
      <c r="R2341" t="s">
        <v>220</v>
      </c>
      <c r="S2341" t="s">
        <v>220</v>
      </c>
      <c r="T2341">
        <v>0</v>
      </c>
      <c r="U2341" t="s">
        <v>220</v>
      </c>
      <c r="V2341" t="str">
        <f>VLOOKUP(F2341, [1]!Table1[[#All],[Gender]:[city]], 3, FALSE)</f>
        <v>Undergraduate Student</v>
      </c>
      <c r="W2341" s="11">
        <f>VLOOKUP(F2341, [1]!Table1[[#All],[Gender]:[city]], 4, FALSE)</f>
        <v>45130</v>
      </c>
      <c r="X2341" t="b">
        <f>VLOOKUP(F2341, [1]!Table1[[#All],[Gender]:[isFromSocialMedia]], 7, FALSE)</f>
        <v>0</v>
      </c>
      <c r="Y2341" t="str">
        <f>IF(TEXT(Table1[[#This Row],[Apply Date]], "yyyy-mm-dd") = TEXT(Table1[[#This Row],[Sign Up Date]], "yyyy-mm-dd"), "New User", "Repeat User")</f>
        <v>Repeat User</v>
      </c>
    </row>
    <row r="2342" spans="1:25" ht="12.75" x14ac:dyDescent="0.2">
      <c r="A2342" s="1" t="s">
        <v>4248</v>
      </c>
      <c r="B2342" s="1" t="s">
        <v>2628</v>
      </c>
      <c r="C2342" s="1" t="s">
        <v>830</v>
      </c>
      <c r="D2342" s="1" t="s">
        <v>2629</v>
      </c>
      <c r="E2342" s="2">
        <v>45292.146365740744</v>
      </c>
      <c r="F2342" s="1" t="s">
        <v>33</v>
      </c>
      <c r="G2342" s="9" t="s">
        <v>410</v>
      </c>
      <c r="H2342" s="9" t="s">
        <v>163</v>
      </c>
      <c r="I2342" s="9" t="s">
        <v>79</v>
      </c>
      <c r="J2342" s="1">
        <v>226</v>
      </c>
      <c r="K2342" s="3">
        <v>42736</v>
      </c>
      <c r="L2342" s="1" t="s">
        <v>50</v>
      </c>
      <c r="M2342" s="1" t="s">
        <v>260</v>
      </c>
      <c r="N2342" s="1" t="s">
        <v>75</v>
      </c>
      <c r="O2342" s="10">
        <v>45160.688692129632</v>
      </c>
      <c r="P2342" s="10">
        <v>45299.146365740744</v>
      </c>
      <c r="Q2342">
        <v>0</v>
      </c>
      <c r="R2342" t="s">
        <v>220</v>
      </c>
      <c r="S2342" t="s">
        <v>220</v>
      </c>
      <c r="T2342">
        <v>0</v>
      </c>
      <c r="U2342" t="s">
        <v>220</v>
      </c>
      <c r="V2342" t="str">
        <f>VLOOKUP(F2342, [1]!Table1[[#All],[Gender]:[city]], 3, FALSE)</f>
        <v>Not in Education</v>
      </c>
      <c r="W2342" s="11">
        <f>VLOOKUP(F2342, [1]!Table1[[#All],[Gender]:[city]], 4, FALSE)</f>
        <v>45092</v>
      </c>
      <c r="X2342" t="b">
        <f>VLOOKUP(F2342, [1]!Table1[[#All],[Gender]:[isFromSocialMedia]], 7, FALSE)</f>
        <v>0</v>
      </c>
      <c r="Y2342" t="str">
        <f>IF(TEXT(Table1[[#This Row],[Apply Date]], "yyyy-mm-dd") = TEXT(Table1[[#This Row],[Sign Up Date]], "yyyy-mm-dd"), "New User", "Repeat User")</f>
        <v>Repeat User</v>
      </c>
    </row>
    <row r="2343" spans="1:25" ht="12.75" x14ac:dyDescent="0.2">
      <c r="A2343" s="1" t="s">
        <v>4249</v>
      </c>
      <c r="B2343" s="1" t="s">
        <v>2628</v>
      </c>
      <c r="C2343" s="1" t="s">
        <v>830</v>
      </c>
      <c r="D2343" s="1" t="s">
        <v>2629</v>
      </c>
      <c r="E2343" s="2">
        <v>45292.146365740744</v>
      </c>
      <c r="F2343" s="1" t="s">
        <v>25</v>
      </c>
      <c r="G2343" s="9" t="s">
        <v>324</v>
      </c>
      <c r="H2343" s="9" t="s">
        <v>2376</v>
      </c>
      <c r="I2343" s="9" t="s">
        <v>79</v>
      </c>
      <c r="J2343" s="1">
        <v>200101</v>
      </c>
      <c r="K2343" s="3">
        <v>45474</v>
      </c>
      <c r="L2343" s="1" t="s">
        <v>37</v>
      </c>
      <c r="M2343" s="1" t="s">
        <v>177</v>
      </c>
      <c r="N2343" s="1" t="s">
        <v>75</v>
      </c>
      <c r="O2343" s="10">
        <v>45120.502592592595</v>
      </c>
      <c r="P2343" s="10">
        <v>45131.104166666664</v>
      </c>
      <c r="Q2343">
        <v>0</v>
      </c>
      <c r="R2343" t="s">
        <v>220</v>
      </c>
      <c r="S2343" t="s">
        <v>220</v>
      </c>
      <c r="T2343">
        <v>0</v>
      </c>
      <c r="U2343" t="s">
        <v>220</v>
      </c>
      <c r="V2343" t="str">
        <f>VLOOKUP(F2343, [1]!Table1[[#All],[Gender]:[city]], 3, FALSE)</f>
        <v>Undergraduate Student</v>
      </c>
      <c r="W2343" s="11">
        <f>VLOOKUP(F2343, [1]!Table1[[#All],[Gender]:[city]], 4, FALSE)</f>
        <v>45130</v>
      </c>
      <c r="X2343" t="b">
        <f>VLOOKUP(F2343, [1]!Table1[[#All],[Gender]:[isFromSocialMedia]], 7, FALSE)</f>
        <v>0</v>
      </c>
      <c r="Y2343" t="str">
        <f>IF(TEXT(Table1[[#This Row],[Apply Date]], "yyyy-mm-dd") = TEXT(Table1[[#This Row],[Sign Up Date]], "yyyy-mm-dd"), "New User", "Repeat User")</f>
        <v>Repeat User</v>
      </c>
    </row>
    <row r="2344" spans="1:25" ht="12.75" x14ac:dyDescent="0.2">
      <c r="A2344" s="1" t="s">
        <v>4250</v>
      </c>
      <c r="B2344" s="1" t="s">
        <v>2628</v>
      </c>
      <c r="C2344" s="1" t="s">
        <v>830</v>
      </c>
      <c r="D2344" s="1" t="s">
        <v>2629</v>
      </c>
      <c r="E2344" s="2">
        <v>45292.146365740744</v>
      </c>
      <c r="F2344" s="1" t="s">
        <v>25</v>
      </c>
      <c r="G2344" s="9" t="s">
        <v>115</v>
      </c>
      <c r="H2344" s="9" t="s">
        <v>91</v>
      </c>
      <c r="I2344" s="9" t="s">
        <v>45</v>
      </c>
      <c r="J2344" s="1">
        <v>522601</v>
      </c>
      <c r="K2344" s="3">
        <v>45139</v>
      </c>
      <c r="L2344" s="1" t="s">
        <v>50</v>
      </c>
      <c r="M2344" s="1" t="s">
        <v>131</v>
      </c>
      <c r="N2344" s="1" t="s">
        <v>75</v>
      </c>
      <c r="O2344" s="10">
        <v>45151.216724537036</v>
      </c>
      <c r="P2344" s="10">
        <v>45159.1875</v>
      </c>
      <c r="Q2344">
        <v>0</v>
      </c>
      <c r="R2344" t="s">
        <v>220</v>
      </c>
      <c r="S2344" t="s">
        <v>220</v>
      </c>
      <c r="T2344">
        <v>0</v>
      </c>
      <c r="U2344" t="s">
        <v>220</v>
      </c>
      <c r="V2344" t="str">
        <f>VLOOKUP(F2344, [1]!Table1[[#All],[Gender]:[city]], 3, FALSE)</f>
        <v>Undergraduate Student</v>
      </c>
      <c r="W2344" s="11">
        <f>VLOOKUP(F2344, [1]!Table1[[#All],[Gender]:[city]], 4, FALSE)</f>
        <v>45130</v>
      </c>
      <c r="X2344" t="b">
        <f>VLOOKUP(F2344, [1]!Table1[[#All],[Gender]:[isFromSocialMedia]], 7, FALSE)</f>
        <v>0</v>
      </c>
      <c r="Y2344" t="str">
        <f>IF(TEXT(Table1[[#This Row],[Apply Date]], "yyyy-mm-dd") = TEXT(Table1[[#This Row],[Sign Up Date]], "yyyy-mm-dd"), "New User", "Repeat User")</f>
        <v>Repeat User</v>
      </c>
    </row>
    <row r="2345" spans="1:25" ht="12.75" x14ac:dyDescent="0.2">
      <c r="A2345" s="1" t="s">
        <v>4251</v>
      </c>
      <c r="B2345" s="1" t="s">
        <v>2628</v>
      </c>
      <c r="C2345" s="1" t="s">
        <v>830</v>
      </c>
      <c r="D2345" s="1" t="s">
        <v>2629</v>
      </c>
      <c r="E2345" s="2">
        <v>45292.146365740744</v>
      </c>
      <c r="F2345" s="1" t="s">
        <v>25</v>
      </c>
      <c r="G2345" s="9" t="s">
        <v>4252</v>
      </c>
      <c r="H2345" s="9" t="s">
        <v>4253</v>
      </c>
      <c r="I2345" s="9" t="s">
        <v>45</v>
      </c>
      <c r="J2345" s="1">
        <v>685608</v>
      </c>
      <c r="K2345" s="3">
        <v>44986</v>
      </c>
      <c r="L2345" s="1" t="s">
        <v>37</v>
      </c>
      <c r="M2345" s="1" t="s">
        <v>4254</v>
      </c>
      <c r="N2345" s="1" t="s">
        <v>75</v>
      </c>
      <c r="O2345" s="10">
        <v>45093.093495370369</v>
      </c>
      <c r="P2345" s="10">
        <v>45117.104166666664</v>
      </c>
      <c r="Q2345">
        <v>0</v>
      </c>
      <c r="R2345" t="s">
        <v>220</v>
      </c>
      <c r="S2345" t="s">
        <v>220</v>
      </c>
      <c r="T2345">
        <v>0</v>
      </c>
      <c r="U2345" t="s">
        <v>220</v>
      </c>
      <c r="V2345" t="str">
        <f>VLOOKUP(F2345, [1]!Table1[[#All],[Gender]:[city]], 3, FALSE)</f>
        <v>Undergraduate Student</v>
      </c>
      <c r="W2345" s="11">
        <f>VLOOKUP(F2345, [1]!Table1[[#All],[Gender]:[city]], 4, FALSE)</f>
        <v>45130</v>
      </c>
      <c r="X2345" t="b">
        <f>VLOOKUP(F2345, [1]!Table1[[#All],[Gender]:[isFromSocialMedia]], 7, FALSE)</f>
        <v>0</v>
      </c>
      <c r="Y2345" t="str">
        <f>IF(TEXT(Table1[[#This Row],[Apply Date]], "yyyy-mm-dd") = TEXT(Table1[[#This Row],[Sign Up Date]], "yyyy-mm-dd"), "New User", "Repeat User")</f>
        <v>Repeat User</v>
      </c>
    </row>
    <row r="2346" spans="1:25" ht="12.75" x14ac:dyDescent="0.2">
      <c r="A2346" s="1" t="s">
        <v>4255</v>
      </c>
      <c r="B2346" s="1" t="s">
        <v>2628</v>
      </c>
      <c r="C2346" s="1" t="s">
        <v>830</v>
      </c>
      <c r="D2346" s="1" t="s">
        <v>2629</v>
      </c>
      <c r="E2346" s="2">
        <v>45292.146365740744</v>
      </c>
      <c r="F2346" s="1" t="s">
        <v>33</v>
      </c>
      <c r="G2346" s="9" t="s">
        <v>48</v>
      </c>
      <c r="H2346" s="9" t="s">
        <v>49</v>
      </c>
      <c r="I2346" s="9" t="s">
        <v>45</v>
      </c>
      <c r="J2346" s="1">
        <v>502032</v>
      </c>
      <c r="K2346" s="3">
        <v>45778</v>
      </c>
      <c r="L2346" s="1" t="s">
        <v>50</v>
      </c>
      <c r="M2346" s="1" t="s">
        <v>62</v>
      </c>
      <c r="N2346" s="1" t="s">
        <v>39</v>
      </c>
      <c r="O2346" s="10">
        <v>45113.634571759256</v>
      </c>
      <c r="P2346" s="10">
        <v>45131.104166666664</v>
      </c>
      <c r="Q2346" s="1">
        <v>500</v>
      </c>
      <c r="R2346" s="1" t="s">
        <v>2675</v>
      </c>
      <c r="S2346" s="1" t="s">
        <v>2676</v>
      </c>
      <c r="T2346" s="1">
        <v>1182</v>
      </c>
      <c r="U2346" s="1" t="s">
        <v>2645</v>
      </c>
      <c r="V2346" t="str">
        <f>VLOOKUP(F2346, [1]!Table1[[#All],[Gender]:[city]], 3, FALSE)</f>
        <v>Not in Education</v>
      </c>
      <c r="W2346" s="11">
        <f>VLOOKUP(F2346, [1]!Table1[[#All],[Gender]:[city]], 4, FALSE)</f>
        <v>45092</v>
      </c>
      <c r="X2346" t="b">
        <f>VLOOKUP(F2346, [1]!Table1[[#All],[Gender]:[isFromSocialMedia]], 7, FALSE)</f>
        <v>0</v>
      </c>
      <c r="Y2346" t="str">
        <f>IF(TEXT(Table1[[#This Row],[Apply Date]], "yyyy-mm-dd") = TEXT(Table1[[#This Row],[Sign Up Date]], "yyyy-mm-dd"), "New User", "Repeat User")</f>
        <v>Repeat User</v>
      </c>
    </row>
    <row r="2347" spans="1:25" ht="12.75" x14ac:dyDescent="0.2">
      <c r="A2347" s="1" t="s">
        <v>4256</v>
      </c>
      <c r="B2347" s="1" t="s">
        <v>2628</v>
      </c>
      <c r="C2347" s="1" t="s">
        <v>830</v>
      </c>
      <c r="D2347" s="1" t="s">
        <v>2629</v>
      </c>
      <c r="E2347" s="2">
        <v>45292.146365740744</v>
      </c>
      <c r="F2347" s="1" t="s">
        <v>33</v>
      </c>
      <c r="G2347" s="9" t="s">
        <v>232</v>
      </c>
      <c r="H2347" s="9" t="s">
        <v>285</v>
      </c>
      <c r="I2347" s="9" t="s">
        <v>233</v>
      </c>
      <c r="J2347" s="1">
        <v>0</v>
      </c>
      <c r="K2347" s="3">
        <v>45870</v>
      </c>
      <c r="L2347" s="1" t="s">
        <v>37</v>
      </c>
      <c r="M2347" s="1" t="s">
        <v>4257</v>
      </c>
      <c r="N2347" s="1" t="s">
        <v>75</v>
      </c>
      <c r="O2347" s="10">
        <v>45070.597384259258</v>
      </c>
      <c r="P2347" s="10">
        <v>45131.104166666664</v>
      </c>
      <c r="Q2347">
        <v>0</v>
      </c>
      <c r="R2347" t="s">
        <v>220</v>
      </c>
      <c r="S2347" t="s">
        <v>220</v>
      </c>
      <c r="T2347">
        <v>0</v>
      </c>
      <c r="U2347" t="s">
        <v>220</v>
      </c>
      <c r="V2347" t="str">
        <f>VLOOKUP(F2347, [1]!Table1[[#All],[Gender]:[city]], 3, FALSE)</f>
        <v>Not in Education</v>
      </c>
      <c r="W2347" s="11">
        <f>VLOOKUP(F2347, [1]!Table1[[#All],[Gender]:[city]], 4, FALSE)</f>
        <v>45092</v>
      </c>
      <c r="X2347" t="b">
        <f>VLOOKUP(F2347, [1]!Table1[[#All],[Gender]:[isFromSocialMedia]], 7, FALSE)</f>
        <v>0</v>
      </c>
      <c r="Y2347" t="str">
        <f>IF(TEXT(Table1[[#This Row],[Apply Date]], "yyyy-mm-dd") = TEXT(Table1[[#This Row],[Sign Up Date]], "yyyy-mm-dd"), "New User", "Repeat User")</f>
        <v>Repeat User</v>
      </c>
    </row>
    <row r="2348" spans="1:25" ht="12.75" x14ac:dyDescent="0.2">
      <c r="A2348" s="1" t="s">
        <v>4258</v>
      </c>
      <c r="B2348" s="1" t="s">
        <v>2628</v>
      </c>
      <c r="C2348" s="1" t="s">
        <v>830</v>
      </c>
      <c r="D2348" s="1" t="s">
        <v>2629</v>
      </c>
      <c r="E2348" s="2">
        <v>45292.146365740744</v>
      </c>
      <c r="F2348" s="1" t="s">
        <v>25</v>
      </c>
      <c r="G2348" s="9" t="s">
        <v>4259</v>
      </c>
      <c r="H2348" s="9" t="s">
        <v>4259</v>
      </c>
      <c r="I2348" s="9" t="s">
        <v>187</v>
      </c>
      <c r="J2348" s="1">
        <v>234</v>
      </c>
      <c r="K2348" s="3">
        <v>45078</v>
      </c>
      <c r="L2348" s="1" t="s">
        <v>37</v>
      </c>
      <c r="M2348" s="1" t="s">
        <v>4260</v>
      </c>
      <c r="N2348" s="1" t="s">
        <v>75</v>
      </c>
      <c r="O2348" s="10">
        <v>45093.178923611114</v>
      </c>
      <c r="P2348" s="10">
        <v>45131.104166666664</v>
      </c>
      <c r="Q2348">
        <v>0</v>
      </c>
      <c r="R2348" t="s">
        <v>220</v>
      </c>
      <c r="S2348" t="s">
        <v>220</v>
      </c>
      <c r="T2348">
        <v>0</v>
      </c>
      <c r="U2348" t="s">
        <v>220</v>
      </c>
      <c r="V2348" t="str">
        <f>VLOOKUP(F2348, [1]!Table1[[#All],[Gender]:[city]], 3, FALSE)</f>
        <v>Undergraduate Student</v>
      </c>
      <c r="W2348" s="11">
        <f>VLOOKUP(F2348, [1]!Table1[[#All],[Gender]:[city]], 4, FALSE)</f>
        <v>45130</v>
      </c>
      <c r="X2348" t="b">
        <f>VLOOKUP(F2348, [1]!Table1[[#All],[Gender]:[isFromSocialMedia]], 7, FALSE)</f>
        <v>0</v>
      </c>
      <c r="Y2348" t="str">
        <f>IF(TEXT(Table1[[#This Row],[Apply Date]], "yyyy-mm-dd") = TEXT(Table1[[#This Row],[Sign Up Date]], "yyyy-mm-dd"), "New User", "Repeat User")</f>
        <v>Repeat User</v>
      </c>
    </row>
    <row r="2349" spans="1:25" ht="12.75" x14ac:dyDescent="0.2">
      <c r="A2349" s="1" t="s">
        <v>4261</v>
      </c>
      <c r="B2349" s="1" t="s">
        <v>2628</v>
      </c>
      <c r="C2349" s="1" t="s">
        <v>830</v>
      </c>
      <c r="D2349" s="1" t="s">
        <v>2629</v>
      </c>
      <c r="E2349" s="2">
        <v>45292.146365740744</v>
      </c>
      <c r="F2349" s="1" t="s">
        <v>25</v>
      </c>
      <c r="G2349" s="9" t="s">
        <v>324</v>
      </c>
      <c r="H2349" s="9" t="s">
        <v>1139</v>
      </c>
      <c r="I2349" s="9" t="s">
        <v>79</v>
      </c>
      <c r="J2349" s="1">
        <v>200285</v>
      </c>
      <c r="K2349" s="3">
        <v>42036</v>
      </c>
      <c r="L2349" s="1" t="s">
        <v>104</v>
      </c>
      <c r="M2349" s="1" t="s">
        <v>1209</v>
      </c>
      <c r="N2349" s="1" t="s">
        <v>75</v>
      </c>
      <c r="O2349" s="10">
        <v>45078.901550925926</v>
      </c>
      <c r="P2349" s="10">
        <v>45103.104166666664</v>
      </c>
      <c r="Q2349">
        <v>0</v>
      </c>
      <c r="R2349" t="s">
        <v>220</v>
      </c>
      <c r="S2349" t="s">
        <v>220</v>
      </c>
      <c r="T2349">
        <v>0</v>
      </c>
      <c r="U2349" t="s">
        <v>220</v>
      </c>
      <c r="V2349" t="str">
        <f>VLOOKUP(F2349, [1]!Table1[[#All],[Gender]:[city]], 3, FALSE)</f>
        <v>Undergraduate Student</v>
      </c>
      <c r="W2349" s="11">
        <f>VLOOKUP(F2349, [1]!Table1[[#All],[Gender]:[city]], 4, FALSE)</f>
        <v>45130</v>
      </c>
      <c r="X2349" t="b">
        <f>VLOOKUP(F2349, [1]!Table1[[#All],[Gender]:[isFromSocialMedia]], 7, FALSE)</f>
        <v>0</v>
      </c>
      <c r="Y2349" t="str">
        <f>IF(TEXT(Table1[[#This Row],[Apply Date]], "yyyy-mm-dd") = TEXT(Table1[[#This Row],[Sign Up Date]], "yyyy-mm-dd"), "New User", "Repeat User")</f>
        <v>Repeat User</v>
      </c>
    </row>
    <row r="2350" spans="1:25" ht="12.75" x14ac:dyDescent="0.2">
      <c r="A2350" s="1" t="s">
        <v>4262</v>
      </c>
      <c r="B2350" s="1" t="s">
        <v>2628</v>
      </c>
      <c r="C2350" s="1" t="s">
        <v>830</v>
      </c>
      <c r="D2350" s="1" t="s">
        <v>2629</v>
      </c>
      <c r="E2350" s="2">
        <v>45292.146365740744</v>
      </c>
      <c r="F2350" s="1" t="s">
        <v>25</v>
      </c>
      <c r="G2350" s="9" t="s">
        <v>163</v>
      </c>
      <c r="H2350" s="9" t="s">
        <v>163</v>
      </c>
      <c r="I2350" s="9" t="s">
        <v>79</v>
      </c>
      <c r="J2350" s="1">
        <v>100001</v>
      </c>
      <c r="K2350" s="3">
        <v>45108</v>
      </c>
      <c r="L2350" s="1" t="s">
        <v>37</v>
      </c>
      <c r="M2350" s="1" t="s">
        <v>4263</v>
      </c>
      <c r="N2350" s="1" t="s">
        <v>75</v>
      </c>
      <c r="O2350" s="10">
        <v>45082.69027777778</v>
      </c>
      <c r="P2350" s="10">
        <v>45103.104166666664</v>
      </c>
      <c r="Q2350">
        <v>0</v>
      </c>
      <c r="R2350" t="s">
        <v>220</v>
      </c>
      <c r="S2350" t="s">
        <v>220</v>
      </c>
      <c r="T2350">
        <v>0</v>
      </c>
      <c r="U2350" t="s">
        <v>220</v>
      </c>
      <c r="V2350" t="str">
        <f>VLOOKUP(F2350, [1]!Table1[[#All],[Gender]:[city]], 3, FALSE)</f>
        <v>Undergraduate Student</v>
      </c>
      <c r="W2350" s="11">
        <f>VLOOKUP(F2350, [1]!Table1[[#All],[Gender]:[city]], 4, FALSE)</f>
        <v>45130</v>
      </c>
      <c r="X2350" t="b">
        <f>VLOOKUP(F2350, [1]!Table1[[#All],[Gender]:[isFromSocialMedia]], 7, FALSE)</f>
        <v>0</v>
      </c>
      <c r="Y2350" t="str">
        <f>IF(TEXT(Table1[[#This Row],[Apply Date]], "yyyy-mm-dd") = TEXT(Table1[[#This Row],[Sign Up Date]], "yyyy-mm-dd"), "New User", "Repeat User")</f>
        <v>Repeat User</v>
      </c>
    </row>
    <row r="2351" spans="1:25" ht="12.75" x14ac:dyDescent="0.2">
      <c r="A2351" s="1" t="s">
        <v>4264</v>
      </c>
      <c r="B2351" s="1" t="s">
        <v>2628</v>
      </c>
      <c r="C2351" s="1" t="s">
        <v>830</v>
      </c>
      <c r="D2351" s="1" t="s">
        <v>2629</v>
      </c>
      <c r="E2351" s="2">
        <v>45292.146365740744</v>
      </c>
      <c r="F2351" s="1" t="s">
        <v>25</v>
      </c>
      <c r="G2351" s="9" t="s">
        <v>455</v>
      </c>
      <c r="H2351" s="9" t="s">
        <v>1896</v>
      </c>
      <c r="I2351" s="9" t="s">
        <v>79</v>
      </c>
      <c r="J2351" s="1">
        <v>900001</v>
      </c>
      <c r="K2351" s="3">
        <v>35947</v>
      </c>
      <c r="L2351" s="1" t="s">
        <v>50</v>
      </c>
      <c r="M2351" s="1" t="s">
        <v>260</v>
      </c>
      <c r="N2351" s="1" t="s">
        <v>75</v>
      </c>
      <c r="O2351" s="10">
        <v>45092.391539351855</v>
      </c>
      <c r="P2351" s="10">
        <v>45103.104166666664</v>
      </c>
      <c r="Q2351">
        <v>0</v>
      </c>
      <c r="R2351" t="s">
        <v>220</v>
      </c>
      <c r="S2351" t="s">
        <v>220</v>
      </c>
      <c r="T2351">
        <v>0</v>
      </c>
      <c r="U2351" t="s">
        <v>220</v>
      </c>
      <c r="V2351" t="str">
        <f>VLOOKUP(F2351, [1]!Table1[[#All],[Gender]:[city]], 3, FALSE)</f>
        <v>Undergraduate Student</v>
      </c>
      <c r="W2351" s="11">
        <f>VLOOKUP(F2351, [1]!Table1[[#All],[Gender]:[city]], 4, FALSE)</f>
        <v>45130</v>
      </c>
      <c r="X2351" t="b">
        <f>VLOOKUP(F2351, [1]!Table1[[#All],[Gender]:[isFromSocialMedia]], 7, FALSE)</f>
        <v>0</v>
      </c>
      <c r="Y2351" t="str">
        <f>IF(TEXT(Table1[[#This Row],[Apply Date]], "yyyy-mm-dd") = TEXT(Table1[[#This Row],[Sign Up Date]], "yyyy-mm-dd"), "New User", "Repeat User")</f>
        <v>Repeat User</v>
      </c>
    </row>
    <row r="2352" spans="1:25" ht="12.75" x14ac:dyDescent="0.2">
      <c r="A2352" s="1" t="s">
        <v>4265</v>
      </c>
      <c r="B2352" s="1" t="s">
        <v>2628</v>
      </c>
      <c r="C2352" s="1" t="s">
        <v>830</v>
      </c>
      <c r="D2352" s="1" t="s">
        <v>2629</v>
      </c>
      <c r="E2352" s="2">
        <v>45292.146365740744</v>
      </c>
      <c r="F2352" s="1" t="s">
        <v>25</v>
      </c>
      <c r="G2352" s="9" t="s">
        <v>48</v>
      </c>
      <c r="H2352" s="9" t="s">
        <v>49</v>
      </c>
      <c r="I2352" s="9" t="s">
        <v>45</v>
      </c>
      <c r="J2352" s="1">
        <v>500051</v>
      </c>
      <c r="K2352" s="3">
        <v>45778</v>
      </c>
      <c r="L2352" s="1" t="s">
        <v>50</v>
      </c>
      <c r="M2352" s="1" t="s">
        <v>51</v>
      </c>
      <c r="N2352" s="1" t="s">
        <v>75</v>
      </c>
      <c r="O2352" s="10">
        <v>45238.170682870368</v>
      </c>
      <c r="P2352" s="10">
        <v>45299.146365740744</v>
      </c>
      <c r="Q2352">
        <v>0</v>
      </c>
      <c r="R2352" t="s">
        <v>220</v>
      </c>
      <c r="S2352" t="s">
        <v>220</v>
      </c>
      <c r="T2352">
        <v>0</v>
      </c>
      <c r="U2352" t="s">
        <v>220</v>
      </c>
      <c r="V2352" t="str">
        <f>VLOOKUP(F2352, [1]!Table1[[#All],[Gender]:[city]], 3, FALSE)</f>
        <v>Undergraduate Student</v>
      </c>
      <c r="W2352" s="11">
        <f>VLOOKUP(F2352, [1]!Table1[[#All],[Gender]:[city]], 4, FALSE)</f>
        <v>45130</v>
      </c>
      <c r="X2352" t="b">
        <f>VLOOKUP(F2352, [1]!Table1[[#All],[Gender]:[isFromSocialMedia]], 7, FALSE)</f>
        <v>0</v>
      </c>
      <c r="Y2352" t="str">
        <f>IF(TEXT(Table1[[#This Row],[Apply Date]], "yyyy-mm-dd") = TEXT(Table1[[#This Row],[Sign Up Date]], "yyyy-mm-dd"), "New User", "Repeat User")</f>
        <v>Repeat User</v>
      </c>
    </row>
    <row r="2353" spans="1:25" ht="12.75" x14ac:dyDescent="0.2">
      <c r="A2353" s="1" t="s">
        <v>4266</v>
      </c>
      <c r="B2353" s="1" t="s">
        <v>2628</v>
      </c>
      <c r="C2353" s="1" t="s">
        <v>830</v>
      </c>
      <c r="D2353" s="1" t="s">
        <v>2629</v>
      </c>
      <c r="E2353" s="2">
        <v>45292.146365740744</v>
      </c>
      <c r="F2353" s="1" t="s">
        <v>33</v>
      </c>
      <c r="G2353" s="9" t="s">
        <v>455</v>
      </c>
      <c r="H2353" s="9" t="s">
        <v>1896</v>
      </c>
      <c r="I2353" s="9" t="s">
        <v>79</v>
      </c>
      <c r="J2353" s="1">
        <v>909001</v>
      </c>
      <c r="K2353" s="4">
        <v>43770</v>
      </c>
      <c r="L2353" s="1" t="s">
        <v>104</v>
      </c>
      <c r="M2353" s="1" t="s">
        <v>557</v>
      </c>
      <c r="N2353" s="1" t="s">
        <v>75</v>
      </c>
      <c r="O2353" s="10">
        <v>45141.233969907407</v>
      </c>
      <c r="P2353" s="10">
        <v>45159.1875</v>
      </c>
      <c r="Q2353">
        <v>0</v>
      </c>
      <c r="R2353" t="s">
        <v>220</v>
      </c>
      <c r="S2353" t="s">
        <v>220</v>
      </c>
      <c r="T2353">
        <v>0</v>
      </c>
      <c r="U2353" t="s">
        <v>220</v>
      </c>
      <c r="V2353" t="str">
        <f>VLOOKUP(F2353, [1]!Table1[[#All],[Gender]:[city]], 3, FALSE)</f>
        <v>Not in Education</v>
      </c>
      <c r="W2353" s="11">
        <f>VLOOKUP(F2353, [1]!Table1[[#All],[Gender]:[city]], 4, FALSE)</f>
        <v>45092</v>
      </c>
      <c r="X2353" t="b">
        <f>VLOOKUP(F2353, [1]!Table1[[#All],[Gender]:[isFromSocialMedia]], 7, FALSE)</f>
        <v>0</v>
      </c>
      <c r="Y2353" t="str">
        <f>IF(TEXT(Table1[[#This Row],[Apply Date]], "yyyy-mm-dd") = TEXT(Table1[[#This Row],[Sign Up Date]], "yyyy-mm-dd"), "New User", "Repeat User")</f>
        <v>Repeat User</v>
      </c>
    </row>
    <row r="2354" spans="1:25" ht="12.75" x14ac:dyDescent="0.2">
      <c r="A2354" s="1" t="s">
        <v>4267</v>
      </c>
      <c r="B2354" s="1" t="s">
        <v>2628</v>
      </c>
      <c r="C2354" s="1" t="s">
        <v>830</v>
      </c>
      <c r="D2354" s="1" t="s">
        <v>2629</v>
      </c>
      <c r="E2354" s="2">
        <v>45292.146365740744</v>
      </c>
      <c r="F2354" s="1" t="s">
        <v>25</v>
      </c>
      <c r="G2354" s="9" t="s">
        <v>4002</v>
      </c>
      <c r="H2354" s="9" t="s">
        <v>4268</v>
      </c>
      <c r="I2354" s="9" t="s">
        <v>86</v>
      </c>
      <c r="J2354" s="1">
        <v>56613</v>
      </c>
      <c r="K2354" s="3">
        <v>43313</v>
      </c>
      <c r="L2354" s="1" t="s">
        <v>50</v>
      </c>
      <c r="M2354" s="1" t="s">
        <v>131</v>
      </c>
      <c r="N2354" s="1" t="s">
        <v>75</v>
      </c>
      <c r="O2354" s="10">
        <v>45093.455659722225</v>
      </c>
      <c r="P2354" s="10">
        <v>45159.1875</v>
      </c>
      <c r="Q2354">
        <v>0</v>
      </c>
      <c r="R2354" t="s">
        <v>220</v>
      </c>
      <c r="S2354" t="s">
        <v>220</v>
      </c>
      <c r="T2354">
        <v>0</v>
      </c>
      <c r="U2354" t="s">
        <v>220</v>
      </c>
      <c r="V2354" t="str">
        <f>VLOOKUP(F2354, [1]!Table1[[#All],[Gender]:[city]], 3, FALSE)</f>
        <v>Undergraduate Student</v>
      </c>
      <c r="W2354" s="11">
        <f>VLOOKUP(F2354, [1]!Table1[[#All],[Gender]:[city]], 4, FALSE)</f>
        <v>45130</v>
      </c>
      <c r="X2354" t="b">
        <f>VLOOKUP(F2354, [1]!Table1[[#All],[Gender]:[isFromSocialMedia]], 7, FALSE)</f>
        <v>0</v>
      </c>
      <c r="Y2354" t="str">
        <f>IF(TEXT(Table1[[#This Row],[Apply Date]], "yyyy-mm-dd") = TEXT(Table1[[#This Row],[Sign Up Date]], "yyyy-mm-dd"), "New User", "Repeat User")</f>
        <v>Repeat User</v>
      </c>
    </row>
    <row r="2355" spans="1:25" ht="12.75" x14ac:dyDescent="0.2">
      <c r="A2355" s="1" t="s">
        <v>4269</v>
      </c>
      <c r="B2355" s="1" t="s">
        <v>2628</v>
      </c>
      <c r="C2355" s="1" t="s">
        <v>830</v>
      </c>
      <c r="D2355" s="1" t="s">
        <v>2629</v>
      </c>
      <c r="E2355" s="2">
        <v>45292.146365740744</v>
      </c>
      <c r="F2355" s="1" t="s">
        <v>25</v>
      </c>
      <c r="G2355" s="9" t="s">
        <v>59</v>
      </c>
      <c r="H2355" s="9" t="s">
        <v>60</v>
      </c>
      <c r="I2355" s="9" t="s">
        <v>61</v>
      </c>
      <c r="J2355" s="1">
        <v>63108</v>
      </c>
      <c r="K2355" s="3">
        <v>45778</v>
      </c>
      <c r="L2355" s="1" t="s">
        <v>50</v>
      </c>
      <c r="M2355" s="1" t="s">
        <v>131</v>
      </c>
      <c r="N2355" s="1" t="s">
        <v>3750</v>
      </c>
      <c r="O2355" s="10">
        <v>45238.985879629632</v>
      </c>
      <c r="Q2355">
        <v>0</v>
      </c>
      <c r="R2355" t="s">
        <v>220</v>
      </c>
      <c r="S2355" t="s">
        <v>220</v>
      </c>
      <c r="T2355">
        <v>0</v>
      </c>
      <c r="U2355" t="s">
        <v>220</v>
      </c>
      <c r="V2355" t="str">
        <f>VLOOKUP(F2355, [1]!Table1[[#All],[Gender]:[city]], 3, FALSE)</f>
        <v>Undergraduate Student</v>
      </c>
      <c r="W2355" s="11">
        <f>VLOOKUP(F2355, [1]!Table1[[#All],[Gender]:[city]], 4, FALSE)</f>
        <v>45130</v>
      </c>
      <c r="X2355" t="b">
        <f>VLOOKUP(F2355, [1]!Table1[[#All],[Gender]:[isFromSocialMedia]], 7, FALSE)</f>
        <v>0</v>
      </c>
      <c r="Y2355" t="str">
        <f>IF(TEXT(Table1[[#This Row],[Apply Date]], "yyyy-mm-dd") = TEXT(Table1[[#This Row],[Sign Up Date]], "yyyy-mm-dd"), "New User", "Repeat User")</f>
        <v>Repeat User</v>
      </c>
    </row>
    <row r="2356" spans="1:25" ht="12.75" x14ac:dyDescent="0.2">
      <c r="A2356" s="1" t="s">
        <v>4270</v>
      </c>
      <c r="B2356" s="1" t="s">
        <v>2628</v>
      </c>
      <c r="C2356" s="1" t="s">
        <v>830</v>
      </c>
      <c r="D2356" s="1" t="s">
        <v>2629</v>
      </c>
      <c r="E2356" s="2">
        <v>45292.146365740744</v>
      </c>
      <c r="F2356" s="1" t="s">
        <v>33</v>
      </c>
      <c r="G2356" s="9" t="s">
        <v>3208</v>
      </c>
      <c r="H2356" s="9" t="s">
        <v>148</v>
      </c>
      <c r="I2356" s="9" t="s">
        <v>45</v>
      </c>
      <c r="J2356" s="1">
        <v>421202</v>
      </c>
      <c r="K2356" s="3">
        <v>45444</v>
      </c>
      <c r="L2356" s="1" t="s">
        <v>37</v>
      </c>
      <c r="M2356" s="1" t="s">
        <v>4271</v>
      </c>
      <c r="N2356" s="1" t="s">
        <v>75</v>
      </c>
      <c r="O2356" s="10">
        <v>45092.578900462962</v>
      </c>
      <c r="P2356" s="10">
        <v>45103.104166666664</v>
      </c>
      <c r="Q2356">
        <v>0</v>
      </c>
      <c r="R2356" t="s">
        <v>220</v>
      </c>
      <c r="S2356" t="s">
        <v>220</v>
      </c>
      <c r="T2356">
        <v>0</v>
      </c>
      <c r="U2356" t="s">
        <v>220</v>
      </c>
      <c r="V2356" t="str">
        <f>VLOOKUP(F2356, [1]!Table1[[#All],[Gender]:[city]], 3, FALSE)</f>
        <v>Not in Education</v>
      </c>
      <c r="W2356" s="11">
        <f>VLOOKUP(F2356, [1]!Table1[[#All],[Gender]:[city]], 4, FALSE)</f>
        <v>45092</v>
      </c>
      <c r="X2356" t="b">
        <f>VLOOKUP(F2356, [1]!Table1[[#All],[Gender]:[isFromSocialMedia]], 7, FALSE)</f>
        <v>0</v>
      </c>
      <c r="Y2356" t="str">
        <f>IF(TEXT(Table1[[#This Row],[Apply Date]], "yyyy-mm-dd") = TEXT(Table1[[#This Row],[Sign Up Date]], "yyyy-mm-dd"), "New User", "Repeat User")</f>
        <v>New User</v>
      </c>
    </row>
    <row r="2357" spans="1:25" ht="12.75" x14ac:dyDescent="0.2">
      <c r="A2357" s="1" t="s">
        <v>4272</v>
      </c>
      <c r="B2357" s="1" t="s">
        <v>2628</v>
      </c>
      <c r="C2357" s="1" t="s">
        <v>830</v>
      </c>
      <c r="D2357" s="1" t="s">
        <v>2629</v>
      </c>
      <c r="E2357" s="2">
        <v>45292.146365740744</v>
      </c>
      <c r="F2357" s="1" t="s">
        <v>33</v>
      </c>
      <c r="G2357" s="9" t="s">
        <v>4273</v>
      </c>
      <c r="H2357" s="9" t="s">
        <v>455</v>
      </c>
      <c r="I2357" s="9" t="s">
        <v>79</v>
      </c>
      <c r="J2357" s="1">
        <v>901109</v>
      </c>
      <c r="K2357" s="3">
        <v>43282</v>
      </c>
      <c r="L2357" s="1" t="s">
        <v>50</v>
      </c>
      <c r="M2357" s="1" t="s">
        <v>208</v>
      </c>
      <c r="N2357" s="1" t="s">
        <v>39</v>
      </c>
      <c r="O2357" s="10">
        <v>44947.18340277778</v>
      </c>
      <c r="P2357" s="10">
        <v>44977.104189814818</v>
      </c>
      <c r="Q2357" s="1">
        <v>2500</v>
      </c>
      <c r="R2357" s="1" t="s">
        <v>2644</v>
      </c>
      <c r="S2357" s="1" t="s">
        <v>830</v>
      </c>
      <c r="T2357" s="1">
        <v>1182</v>
      </c>
      <c r="U2357" s="1" t="s">
        <v>2645</v>
      </c>
      <c r="V2357" t="str">
        <f>VLOOKUP(F2357, [1]!Table1[[#All],[Gender]:[city]], 3, FALSE)</f>
        <v>Not in Education</v>
      </c>
      <c r="W2357" s="11">
        <f>VLOOKUP(F2357, [1]!Table1[[#All],[Gender]:[city]], 4, FALSE)</f>
        <v>45092</v>
      </c>
      <c r="X2357" t="b">
        <f>VLOOKUP(F2357, [1]!Table1[[#All],[Gender]:[isFromSocialMedia]], 7, FALSE)</f>
        <v>0</v>
      </c>
      <c r="Y2357" t="str">
        <f>IF(TEXT(Table1[[#This Row],[Apply Date]], "yyyy-mm-dd") = TEXT(Table1[[#This Row],[Sign Up Date]], "yyyy-mm-dd"), "New User", "Repeat User")</f>
        <v>Repeat User</v>
      </c>
    </row>
    <row r="2358" spans="1:25" ht="12.75" x14ac:dyDescent="0.2">
      <c r="A2358" s="1" t="s">
        <v>4274</v>
      </c>
      <c r="B2358" s="1" t="s">
        <v>2628</v>
      </c>
      <c r="C2358" s="1" t="s">
        <v>830</v>
      </c>
      <c r="D2358" s="1" t="s">
        <v>2629</v>
      </c>
      <c r="E2358" s="2">
        <v>45292.146365740744</v>
      </c>
      <c r="F2358" s="1" t="s">
        <v>25</v>
      </c>
      <c r="G2358" s="9" t="s">
        <v>139</v>
      </c>
      <c r="H2358" s="9" t="s">
        <v>433</v>
      </c>
      <c r="I2358" s="9" t="s">
        <v>61</v>
      </c>
      <c r="J2358" s="1">
        <v>63103</v>
      </c>
      <c r="K2358" s="3">
        <v>45870</v>
      </c>
      <c r="L2358" s="1" t="s">
        <v>50</v>
      </c>
      <c r="M2358" s="1" t="s">
        <v>131</v>
      </c>
      <c r="N2358" s="1" t="s">
        <v>2637</v>
      </c>
      <c r="O2358" s="10">
        <v>45182.592164351852</v>
      </c>
      <c r="Q2358">
        <v>0</v>
      </c>
      <c r="R2358" t="s">
        <v>220</v>
      </c>
      <c r="S2358" t="s">
        <v>220</v>
      </c>
      <c r="T2358">
        <v>0</v>
      </c>
      <c r="U2358" t="s">
        <v>220</v>
      </c>
      <c r="V2358" t="str">
        <f>VLOOKUP(F2358, [1]!Table1[[#All],[Gender]:[city]], 3, FALSE)</f>
        <v>Undergraduate Student</v>
      </c>
      <c r="W2358" s="11">
        <f>VLOOKUP(F2358, [1]!Table1[[#All],[Gender]:[city]], 4, FALSE)</f>
        <v>45130</v>
      </c>
      <c r="X2358" t="b">
        <f>VLOOKUP(F2358, [1]!Table1[[#All],[Gender]:[isFromSocialMedia]], 7, FALSE)</f>
        <v>0</v>
      </c>
      <c r="Y2358" t="str">
        <f>IF(TEXT(Table1[[#This Row],[Apply Date]], "yyyy-mm-dd") = TEXT(Table1[[#This Row],[Sign Up Date]], "yyyy-mm-dd"), "New User", "Repeat User")</f>
        <v>Repeat User</v>
      </c>
    </row>
    <row r="2359" spans="1:25" ht="12.75" x14ac:dyDescent="0.2">
      <c r="A2359" s="1" t="s">
        <v>4275</v>
      </c>
      <c r="B2359" s="1" t="s">
        <v>2628</v>
      </c>
      <c r="C2359" s="1" t="s">
        <v>830</v>
      </c>
      <c r="D2359" s="1" t="s">
        <v>2629</v>
      </c>
      <c r="E2359" s="2">
        <v>45292.146365740744</v>
      </c>
      <c r="F2359" s="1" t="s">
        <v>33</v>
      </c>
      <c r="G2359" s="9" t="s">
        <v>1615</v>
      </c>
      <c r="H2359" s="9" t="s">
        <v>1615</v>
      </c>
      <c r="I2359" s="9" t="s">
        <v>303</v>
      </c>
      <c r="J2359" s="1">
        <v>0</v>
      </c>
      <c r="K2359" s="3">
        <v>45839</v>
      </c>
      <c r="L2359" s="1" t="s">
        <v>50</v>
      </c>
      <c r="M2359" s="1" t="s">
        <v>702</v>
      </c>
      <c r="N2359" s="1" t="s">
        <v>75</v>
      </c>
      <c r="O2359" s="10">
        <v>45057.199907407405</v>
      </c>
      <c r="P2359" s="10">
        <v>45071.104166666664</v>
      </c>
      <c r="Q2359">
        <v>0</v>
      </c>
      <c r="R2359" t="s">
        <v>220</v>
      </c>
      <c r="S2359" t="s">
        <v>220</v>
      </c>
      <c r="T2359">
        <v>0</v>
      </c>
      <c r="U2359" t="s">
        <v>220</v>
      </c>
      <c r="V2359" t="str">
        <f>VLOOKUP(F2359, [1]!Table1[[#All],[Gender]:[city]], 3, FALSE)</f>
        <v>Not in Education</v>
      </c>
      <c r="W2359" s="11">
        <f>VLOOKUP(F2359, [1]!Table1[[#All],[Gender]:[city]], 4, FALSE)</f>
        <v>45092</v>
      </c>
      <c r="X2359" t="b">
        <f>VLOOKUP(F2359, [1]!Table1[[#All],[Gender]:[isFromSocialMedia]], 7, FALSE)</f>
        <v>0</v>
      </c>
      <c r="Y2359" t="str">
        <f>IF(TEXT(Table1[[#This Row],[Apply Date]], "yyyy-mm-dd") = TEXT(Table1[[#This Row],[Sign Up Date]], "yyyy-mm-dd"), "New User", "Repeat User")</f>
        <v>Repeat User</v>
      </c>
    </row>
    <row r="2360" spans="1:25" ht="12.75" x14ac:dyDescent="0.2">
      <c r="A2360" s="1" t="s">
        <v>4276</v>
      </c>
      <c r="B2360" s="1" t="s">
        <v>2628</v>
      </c>
      <c r="C2360" s="1" t="s">
        <v>830</v>
      </c>
      <c r="D2360" s="1" t="s">
        <v>2629</v>
      </c>
      <c r="E2360" s="2">
        <v>45292.146365740744</v>
      </c>
      <c r="F2360" s="1" t="s">
        <v>25</v>
      </c>
      <c r="G2360" s="9" t="s">
        <v>59</v>
      </c>
      <c r="H2360" s="9" t="s">
        <v>60</v>
      </c>
      <c r="I2360" s="9" t="s">
        <v>61</v>
      </c>
      <c r="J2360" s="1">
        <v>63108</v>
      </c>
      <c r="K2360" s="3">
        <v>45292</v>
      </c>
      <c r="L2360" s="1" t="s">
        <v>50</v>
      </c>
      <c r="M2360" s="1" t="s">
        <v>131</v>
      </c>
      <c r="N2360" s="1" t="s">
        <v>75</v>
      </c>
      <c r="O2360" s="10">
        <v>45231.898425925923</v>
      </c>
      <c r="P2360" s="10">
        <v>45264.104432870372</v>
      </c>
      <c r="Q2360">
        <v>0</v>
      </c>
      <c r="R2360" t="s">
        <v>220</v>
      </c>
      <c r="S2360" t="s">
        <v>220</v>
      </c>
      <c r="T2360">
        <v>0</v>
      </c>
      <c r="U2360" t="s">
        <v>220</v>
      </c>
      <c r="V2360" t="str">
        <f>VLOOKUP(F2360, [1]!Table1[[#All],[Gender]:[city]], 3, FALSE)</f>
        <v>Undergraduate Student</v>
      </c>
      <c r="W2360" s="11">
        <f>VLOOKUP(F2360, [1]!Table1[[#All],[Gender]:[city]], 4, FALSE)</f>
        <v>45130</v>
      </c>
      <c r="X2360" t="b">
        <f>VLOOKUP(F2360, [1]!Table1[[#All],[Gender]:[isFromSocialMedia]], 7, FALSE)</f>
        <v>0</v>
      </c>
      <c r="Y2360" t="str">
        <f>IF(TEXT(Table1[[#This Row],[Apply Date]], "yyyy-mm-dd") = TEXT(Table1[[#This Row],[Sign Up Date]], "yyyy-mm-dd"), "New User", "Repeat User")</f>
        <v>Repeat User</v>
      </c>
    </row>
    <row r="2361" spans="1:25" ht="12.75" x14ac:dyDescent="0.2">
      <c r="A2361" s="1" t="s">
        <v>4277</v>
      </c>
      <c r="B2361" s="1" t="s">
        <v>2628</v>
      </c>
      <c r="C2361" s="1" t="s">
        <v>830</v>
      </c>
      <c r="D2361" s="1" t="s">
        <v>2629</v>
      </c>
      <c r="E2361" s="2">
        <v>45292.146365740744</v>
      </c>
      <c r="F2361" s="1" t="s">
        <v>33</v>
      </c>
      <c r="G2361" s="9" t="s">
        <v>963</v>
      </c>
      <c r="H2361" s="9" t="s">
        <v>4278</v>
      </c>
      <c r="I2361" s="9" t="s">
        <v>963</v>
      </c>
      <c r="J2361" s="1">
        <v>5440</v>
      </c>
      <c r="K2361" s="3">
        <v>43497</v>
      </c>
      <c r="L2361" s="1" t="s">
        <v>29</v>
      </c>
      <c r="M2361" s="1" t="s">
        <v>4279</v>
      </c>
      <c r="N2361" s="1" t="s">
        <v>75</v>
      </c>
      <c r="O2361" s="10">
        <v>45092.692476851851</v>
      </c>
      <c r="P2361" s="10">
        <v>45131.104166666664</v>
      </c>
      <c r="Q2361">
        <v>0</v>
      </c>
      <c r="R2361" t="s">
        <v>220</v>
      </c>
      <c r="S2361" t="s">
        <v>220</v>
      </c>
      <c r="T2361">
        <v>0</v>
      </c>
      <c r="U2361" t="s">
        <v>220</v>
      </c>
      <c r="V2361" t="str">
        <f>VLOOKUP(F2361, [1]!Table1[[#All],[Gender]:[city]], 3, FALSE)</f>
        <v>Not in Education</v>
      </c>
      <c r="W2361" s="11">
        <f>VLOOKUP(F2361, [1]!Table1[[#All],[Gender]:[city]], 4, FALSE)</f>
        <v>45092</v>
      </c>
      <c r="X2361" t="b">
        <f>VLOOKUP(F2361, [1]!Table1[[#All],[Gender]:[isFromSocialMedia]], 7, FALSE)</f>
        <v>0</v>
      </c>
      <c r="Y2361" t="str">
        <f>IF(TEXT(Table1[[#This Row],[Apply Date]], "yyyy-mm-dd") = TEXT(Table1[[#This Row],[Sign Up Date]], "yyyy-mm-dd"), "New User", "Repeat User")</f>
        <v>New User</v>
      </c>
    </row>
    <row r="2362" spans="1:25" ht="12.75" x14ac:dyDescent="0.2">
      <c r="A2362" s="1" t="s">
        <v>4280</v>
      </c>
      <c r="B2362" s="1" t="s">
        <v>2628</v>
      </c>
      <c r="C2362" s="1" t="s">
        <v>830</v>
      </c>
      <c r="D2362" s="1" t="s">
        <v>2629</v>
      </c>
      <c r="E2362" s="2">
        <v>45292.146365740744</v>
      </c>
      <c r="F2362" s="1" t="s">
        <v>33</v>
      </c>
      <c r="G2362" s="9" t="s">
        <v>4281</v>
      </c>
      <c r="H2362" s="9" t="s">
        <v>60</v>
      </c>
      <c r="I2362" s="9" t="s">
        <v>61</v>
      </c>
      <c r="J2362" s="1">
        <v>63103</v>
      </c>
      <c r="K2362" s="4">
        <v>45261</v>
      </c>
      <c r="L2362" s="1" t="s">
        <v>50</v>
      </c>
      <c r="M2362" s="1" t="s">
        <v>4282</v>
      </c>
      <c r="N2362" s="1" t="s">
        <v>75</v>
      </c>
      <c r="O2362" s="10">
        <v>45117.796296296299</v>
      </c>
      <c r="P2362" s="10">
        <v>45131.104166666664</v>
      </c>
      <c r="Q2362">
        <v>0</v>
      </c>
      <c r="R2362" t="s">
        <v>220</v>
      </c>
      <c r="S2362" t="s">
        <v>220</v>
      </c>
      <c r="T2362">
        <v>0</v>
      </c>
      <c r="U2362" t="s">
        <v>220</v>
      </c>
      <c r="V2362" t="str">
        <f>VLOOKUP(F2362, [1]!Table1[[#All],[Gender]:[city]], 3, FALSE)</f>
        <v>Not in Education</v>
      </c>
      <c r="W2362" s="11">
        <f>VLOOKUP(F2362, [1]!Table1[[#All],[Gender]:[city]], 4, FALSE)</f>
        <v>45092</v>
      </c>
      <c r="X2362" t="b">
        <f>VLOOKUP(F2362, [1]!Table1[[#All],[Gender]:[isFromSocialMedia]], 7, FALSE)</f>
        <v>0</v>
      </c>
      <c r="Y2362" t="str">
        <f>IF(TEXT(Table1[[#This Row],[Apply Date]], "yyyy-mm-dd") = TEXT(Table1[[#This Row],[Sign Up Date]], "yyyy-mm-dd"), "New User", "Repeat User")</f>
        <v>Repeat User</v>
      </c>
    </row>
    <row r="2363" spans="1:25" ht="12.75" x14ac:dyDescent="0.2">
      <c r="A2363" s="1" t="s">
        <v>4283</v>
      </c>
      <c r="B2363" s="1" t="s">
        <v>2628</v>
      </c>
      <c r="C2363" s="1" t="s">
        <v>830</v>
      </c>
      <c r="D2363" s="1" t="s">
        <v>2629</v>
      </c>
      <c r="E2363" s="2">
        <v>45292.146365740744</v>
      </c>
      <c r="F2363" s="1" t="s">
        <v>33</v>
      </c>
      <c r="G2363" s="9" t="s">
        <v>1858</v>
      </c>
      <c r="H2363" s="9" t="s">
        <v>232</v>
      </c>
      <c r="I2363" s="9" t="s">
        <v>233</v>
      </c>
      <c r="J2363" s="1">
        <v>233</v>
      </c>
      <c r="K2363" s="3">
        <v>45778</v>
      </c>
      <c r="L2363" s="1" t="s">
        <v>50</v>
      </c>
      <c r="M2363" s="1" t="s">
        <v>291</v>
      </c>
      <c r="N2363" s="1" t="s">
        <v>39</v>
      </c>
      <c r="O2363" s="10">
        <v>45042.110578703701</v>
      </c>
      <c r="P2363" s="10">
        <v>45089.104166666664</v>
      </c>
      <c r="Q2363" s="1">
        <v>2500</v>
      </c>
      <c r="R2363" s="1" t="s">
        <v>2644</v>
      </c>
      <c r="S2363" s="1" t="s">
        <v>830</v>
      </c>
      <c r="T2363" s="1">
        <v>1182</v>
      </c>
      <c r="U2363" s="1" t="s">
        <v>2645</v>
      </c>
      <c r="V2363" t="str">
        <f>VLOOKUP(F2363, [1]!Table1[[#All],[Gender]:[city]], 3, FALSE)</f>
        <v>Not in Education</v>
      </c>
      <c r="W2363" s="11">
        <f>VLOOKUP(F2363, [1]!Table1[[#All],[Gender]:[city]], 4, FALSE)</f>
        <v>45092</v>
      </c>
      <c r="X2363" t="b">
        <f>VLOOKUP(F2363, [1]!Table1[[#All],[Gender]:[isFromSocialMedia]], 7, FALSE)</f>
        <v>0</v>
      </c>
      <c r="Y2363" t="str">
        <f>IF(TEXT(Table1[[#This Row],[Apply Date]], "yyyy-mm-dd") = TEXT(Table1[[#This Row],[Sign Up Date]], "yyyy-mm-dd"), "New User", "Repeat User")</f>
        <v>Repeat User</v>
      </c>
    </row>
    <row r="2364" spans="1:25" ht="12.75" x14ac:dyDescent="0.2">
      <c r="A2364" s="1" t="s">
        <v>4284</v>
      </c>
      <c r="B2364" s="1" t="s">
        <v>2628</v>
      </c>
      <c r="C2364" s="1" t="s">
        <v>830</v>
      </c>
      <c r="D2364" s="1" t="s">
        <v>2629</v>
      </c>
      <c r="E2364" s="2">
        <v>45292.146365740744</v>
      </c>
      <c r="F2364" s="1" t="s">
        <v>33</v>
      </c>
      <c r="G2364" s="9" t="s">
        <v>77</v>
      </c>
      <c r="H2364" s="9" t="s">
        <v>3200</v>
      </c>
      <c r="I2364" s="9" t="s">
        <v>79</v>
      </c>
      <c r="J2364" s="1">
        <v>0</v>
      </c>
      <c r="K2364" s="4">
        <v>46357</v>
      </c>
      <c r="L2364" s="1" t="s">
        <v>37</v>
      </c>
      <c r="M2364" s="1" t="s">
        <v>4285</v>
      </c>
      <c r="N2364" s="1" t="s">
        <v>75</v>
      </c>
      <c r="O2364" s="10">
        <v>45140.808067129627</v>
      </c>
      <c r="P2364" s="10">
        <v>45159.1875</v>
      </c>
      <c r="Q2364">
        <v>0</v>
      </c>
      <c r="R2364" t="s">
        <v>220</v>
      </c>
      <c r="S2364" t="s">
        <v>220</v>
      </c>
      <c r="T2364">
        <v>0</v>
      </c>
      <c r="U2364" t="s">
        <v>220</v>
      </c>
      <c r="V2364" t="str">
        <f>VLOOKUP(F2364, [1]!Table1[[#All],[Gender]:[city]], 3, FALSE)</f>
        <v>Not in Education</v>
      </c>
      <c r="W2364" s="11">
        <f>VLOOKUP(F2364, [1]!Table1[[#All],[Gender]:[city]], 4, FALSE)</f>
        <v>45092</v>
      </c>
      <c r="X2364" t="b">
        <f>VLOOKUP(F2364, [1]!Table1[[#All],[Gender]:[isFromSocialMedia]], 7, FALSE)</f>
        <v>0</v>
      </c>
      <c r="Y2364" t="str">
        <f>IF(TEXT(Table1[[#This Row],[Apply Date]], "yyyy-mm-dd") = TEXT(Table1[[#This Row],[Sign Up Date]], "yyyy-mm-dd"), "New User", "Repeat User")</f>
        <v>Repeat User</v>
      </c>
    </row>
    <row r="2365" spans="1:25" ht="12.75" x14ac:dyDescent="0.2">
      <c r="A2365" s="1" t="s">
        <v>4286</v>
      </c>
      <c r="B2365" s="1" t="s">
        <v>2628</v>
      </c>
      <c r="C2365" s="1" t="s">
        <v>830</v>
      </c>
      <c r="D2365" s="1" t="s">
        <v>2629</v>
      </c>
      <c r="E2365" s="2">
        <v>45292.146365740744</v>
      </c>
      <c r="F2365" s="1" t="s">
        <v>33</v>
      </c>
      <c r="G2365" s="9" t="s">
        <v>571</v>
      </c>
      <c r="H2365" s="9" t="s">
        <v>67</v>
      </c>
      <c r="I2365" s="9" t="s">
        <v>45</v>
      </c>
      <c r="J2365" s="1">
        <v>221007</v>
      </c>
      <c r="K2365" s="3">
        <v>45474</v>
      </c>
      <c r="L2365" s="1" t="s">
        <v>37</v>
      </c>
      <c r="M2365" s="1" t="s">
        <v>82</v>
      </c>
      <c r="N2365" s="1" t="s">
        <v>31</v>
      </c>
      <c r="O2365" s="10">
        <v>45016.691747685189</v>
      </c>
      <c r="P2365" s="10">
        <v>45026.104166666664</v>
      </c>
      <c r="Q2365">
        <v>0</v>
      </c>
      <c r="R2365" t="s">
        <v>220</v>
      </c>
      <c r="S2365" t="s">
        <v>220</v>
      </c>
      <c r="T2365">
        <v>0</v>
      </c>
      <c r="U2365" t="s">
        <v>220</v>
      </c>
      <c r="V2365" t="str">
        <f>VLOOKUP(F2365, [1]!Table1[[#All],[Gender]:[city]], 3, FALSE)</f>
        <v>Not in Education</v>
      </c>
      <c r="W2365" s="11">
        <f>VLOOKUP(F2365, [1]!Table1[[#All],[Gender]:[city]], 4, FALSE)</f>
        <v>45092</v>
      </c>
      <c r="X2365" t="b">
        <f>VLOOKUP(F2365, [1]!Table1[[#All],[Gender]:[isFromSocialMedia]], 7, FALSE)</f>
        <v>0</v>
      </c>
      <c r="Y2365" t="str">
        <f>IF(TEXT(Table1[[#This Row],[Apply Date]], "yyyy-mm-dd") = TEXT(Table1[[#This Row],[Sign Up Date]], "yyyy-mm-dd"), "New User", "Repeat User")</f>
        <v>Repeat User</v>
      </c>
    </row>
    <row r="2366" spans="1:25" ht="12.75" x14ac:dyDescent="0.2">
      <c r="A2366" s="1" t="s">
        <v>4287</v>
      </c>
      <c r="B2366" s="1" t="s">
        <v>2628</v>
      </c>
      <c r="C2366" s="1" t="s">
        <v>830</v>
      </c>
      <c r="D2366" s="1" t="s">
        <v>2629</v>
      </c>
      <c r="E2366" s="2">
        <v>45292.146365740744</v>
      </c>
      <c r="F2366" s="1" t="s">
        <v>25</v>
      </c>
      <c r="G2366" s="9" t="s">
        <v>4288</v>
      </c>
      <c r="H2366" s="9" t="s">
        <v>705</v>
      </c>
      <c r="I2366" s="9" t="s">
        <v>45</v>
      </c>
      <c r="J2366" s="1">
        <v>382421</v>
      </c>
      <c r="K2366" s="3">
        <v>44228</v>
      </c>
      <c r="L2366" s="1" t="s">
        <v>104</v>
      </c>
      <c r="M2366" s="1" t="s">
        <v>4289</v>
      </c>
      <c r="N2366" s="1" t="s">
        <v>39</v>
      </c>
      <c r="O2366" s="10">
        <v>45092.714016203703</v>
      </c>
      <c r="P2366" s="10">
        <v>45103.104166666664</v>
      </c>
      <c r="Q2366" s="1">
        <v>500</v>
      </c>
      <c r="R2366" s="1" t="s">
        <v>2675</v>
      </c>
      <c r="S2366" s="1" t="s">
        <v>2676</v>
      </c>
      <c r="T2366" s="1">
        <v>1182</v>
      </c>
      <c r="U2366" s="1" t="s">
        <v>2645</v>
      </c>
      <c r="V2366" t="str">
        <f>VLOOKUP(F2366, [1]!Table1[[#All],[Gender]:[city]], 3, FALSE)</f>
        <v>Undergraduate Student</v>
      </c>
      <c r="W2366" s="11">
        <f>VLOOKUP(F2366, [1]!Table1[[#All],[Gender]:[city]], 4, FALSE)</f>
        <v>45130</v>
      </c>
      <c r="X2366" t="b">
        <f>VLOOKUP(F2366, [1]!Table1[[#All],[Gender]:[isFromSocialMedia]], 7, FALSE)</f>
        <v>0</v>
      </c>
      <c r="Y2366" t="str">
        <f>IF(TEXT(Table1[[#This Row],[Apply Date]], "yyyy-mm-dd") = TEXT(Table1[[#This Row],[Sign Up Date]], "yyyy-mm-dd"), "New User", "Repeat User")</f>
        <v>Repeat User</v>
      </c>
    </row>
    <row r="2367" spans="1:25" ht="12.75" x14ac:dyDescent="0.2">
      <c r="A2367" s="1" t="s">
        <v>4290</v>
      </c>
      <c r="B2367" s="1" t="s">
        <v>2628</v>
      </c>
      <c r="C2367" s="1" t="s">
        <v>830</v>
      </c>
      <c r="D2367" s="1" t="s">
        <v>2629</v>
      </c>
      <c r="E2367" s="2">
        <v>45292.146365740744</v>
      </c>
      <c r="F2367" s="1" t="s">
        <v>25</v>
      </c>
      <c r="G2367" s="9" t="s">
        <v>269</v>
      </c>
      <c r="H2367" s="9" t="s">
        <v>35</v>
      </c>
      <c r="I2367" s="9" t="s">
        <v>103</v>
      </c>
      <c r="J2367" s="1">
        <v>54850</v>
      </c>
      <c r="K2367" s="3">
        <v>43617</v>
      </c>
      <c r="L2367" s="1" t="s">
        <v>37</v>
      </c>
      <c r="M2367" s="1" t="s">
        <v>830</v>
      </c>
      <c r="N2367" s="1" t="s">
        <v>75</v>
      </c>
      <c r="O2367" s="10">
        <v>45092.748263888891</v>
      </c>
      <c r="P2367" s="10">
        <v>45117.104166666664</v>
      </c>
      <c r="Q2367">
        <v>0</v>
      </c>
      <c r="R2367" t="s">
        <v>220</v>
      </c>
      <c r="S2367" t="s">
        <v>220</v>
      </c>
      <c r="T2367">
        <v>0</v>
      </c>
      <c r="U2367" t="s">
        <v>220</v>
      </c>
      <c r="V2367" t="str">
        <f>VLOOKUP(F2367, [1]!Table1[[#All],[Gender]:[city]], 3, FALSE)</f>
        <v>Undergraduate Student</v>
      </c>
      <c r="W2367" s="11">
        <f>VLOOKUP(F2367, [1]!Table1[[#All],[Gender]:[city]], 4, FALSE)</f>
        <v>45130</v>
      </c>
      <c r="X2367" t="b">
        <f>VLOOKUP(F2367, [1]!Table1[[#All],[Gender]:[isFromSocialMedia]], 7, FALSE)</f>
        <v>0</v>
      </c>
      <c r="Y2367" t="str">
        <f>IF(TEXT(Table1[[#This Row],[Apply Date]], "yyyy-mm-dd") = TEXT(Table1[[#This Row],[Sign Up Date]], "yyyy-mm-dd"), "New User", "Repeat User")</f>
        <v>Repeat User</v>
      </c>
    </row>
    <row r="2368" spans="1:25" ht="12.75" x14ac:dyDescent="0.2">
      <c r="A2368" s="1" t="s">
        <v>4291</v>
      </c>
      <c r="B2368" s="1" t="s">
        <v>2628</v>
      </c>
      <c r="C2368" s="1" t="s">
        <v>830</v>
      </c>
      <c r="D2368" s="1" t="s">
        <v>2629</v>
      </c>
      <c r="E2368" s="2">
        <v>45292.146365740744</v>
      </c>
      <c r="F2368" s="1" t="s">
        <v>25</v>
      </c>
      <c r="G2368" s="9" t="s">
        <v>4292</v>
      </c>
      <c r="H2368" s="9" t="s">
        <v>4293</v>
      </c>
      <c r="I2368" s="9" t="s">
        <v>533</v>
      </c>
      <c r="J2368" s="1">
        <v>519000</v>
      </c>
      <c r="K2368" s="3">
        <v>45809</v>
      </c>
      <c r="L2368" s="1" t="s">
        <v>29</v>
      </c>
      <c r="M2368" s="1" t="s">
        <v>191</v>
      </c>
      <c r="N2368" s="1" t="s">
        <v>75</v>
      </c>
      <c r="O2368" s="10">
        <v>45171.255532407406</v>
      </c>
      <c r="P2368" s="10">
        <v>45264.104432870372</v>
      </c>
      <c r="Q2368">
        <v>0</v>
      </c>
      <c r="R2368" t="s">
        <v>220</v>
      </c>
      <c r="S2368" t="s">
        <v>220</v>
      </c>
      <c r="T2368">
        <v>0</v>
      </c>
      <c r="U2368" t="s">
        <v>220</v>
      </c>
      <c r="V2368" t="str">
        <f>VLOOKUP(F2368, [1]!Table1[[#All],[Gender]:[city]], 3, FALSE)</f>
        <v>Undergraduate Student</v>
      </c>
      <c r="W2368" s="11">
        <f>VLOOKUP(F2368, [1]!Table1[[#All],[Gender]:[city]], 4, FALSE)</f>
        <v>45130</v>
      </c>
      <c r="X2368" t="b">
        <f>VLOOKUP(F2368, [1]!Table1[[#All],[Gender]:[isFromSocialMedia]], 7, FALSE)</f>
        <v>0</v>
      </c>
      <c r="Y2368" t="str">
        <f>IF(TEXT(Table1[[#This Row],[Apply Date]], "yyyy-mm-dd") = TEXT(Table1[[#This Row],[Sign Up Date]], "yyyy-mm-dd"), "New User", "Repeat User")</f>
        <v>Repeat User</v>
      </c>
    </row>
    <row r="2369" spans="1:25" ht="12.75" x14ac:dyDescent="0.2">
      <c r="A2369" s="1" t="s">
        <v>4294</v>
      </c>
      <c r="B2369" s="1" t="s">
        <v>2628</v>
      </c>
      <c r="C2369" s="1" t="s">
        <v>830</v>
      </c>
      <c r="D2369" s="1" t="s">
        <v>2629</v>
      </c>
      <c r="E2369" s="2">
        <v>45292.146365740744</v>
      </c>
      <c r="F2369" s="1" t="s">
        <v>25</v>
      </c>
      <c r="G2369" s="9" t="s">
        <v>4295</v>
      </c>
      <c r="H2369" s="9" t="s">
        <v>4296</v>
      </c>
      <c r="I2369" s="9" t="s">
        <v>4297</v>
      </c>
      <c r="J2369" s="1">
        <v>226</v>
      </c>
      <c r="K2369" s="3">
        <v>45078</v>
      </c>
      <c r="L2369" s="1" t="s">
        <v>50</v>
      </c>
      <c r="M2369" s="1" t="s">
        <v>360</v>
      </c>
      <c r="N2369" s="1" t="s">
        <v>39</v>
      </c>
      <c r="O2369" s="10">
        <v>45092.607523148145</v>
      </c>
      <c r="P2369" s="10">
        <v>45117.104166666664</v>
      </c>
      <c r="Q2369" s="1">
        <v>500</v>
      </c>
      <c r="R2369" s="1" t="s">
        <v>2675</v>
      </c>
      <c r="S2369" s="1" t="s">
        <v>2676</v>
      </c>
      <c r="T2369" s="1">
        <v>1182</v>
      </c>
      <c r="U2369" s="1" t="s">
        <v>2645</v>
      </c>
      <c r="V2369" t="str">
        <f>VLOOKUP(F2369, [1]!Table1[[#All],[Gender]:[city]], 3, FALSE)</f>
        <v>Undergraduate Student</v>
      </c>
      <c r="W2369" s="11">
        <f>VLOOKUP(F2369, [1]!Table1[[#All],[Gender]:[city]], 4, FALSE)</f>
        <v>45130</v>
      </c>
      <c r="X2369" t="b">
        <f>VLOOKUP(F2369, [1]!Table1[[#All],[Gender]:[isFromSocialMedia]], 7, FALSE)</f>
        <v>0</v>
      </c>
      <c r="Y2369" t="str">
        <f>IF(TEXT(Table1[[#This Row],[Apply Date]], "yyyy-mm-dd") = TEXT(Table1[[#This Row],[Sign Up Date]], "yyyy-mm-dd"), "New User", "Repeat User")</f>
        <v>Repeat User</v>
      </c>
    </row>
    <row r="2370" spans="1:25" ht="12.75" x14ac:dyDescent="0.2">
      <c r="A2370" s="1" t="s">
        <v>4298</v>
      </c>
      <c r="B2370" s="1" t="s">
        <v>2628</v>
      </c>
      <c r="C2370" s="1" t="s">
        <v>830</v>
      </c>
      <c r="D2370" s="1" t="s">
        <v>2629</v>
      </c>
      <c r="E2370" s="2">
        <v>45292.146365740744</v>
      </c>
      <c r="F2370" s="1" t="s">
        <v>25</v>
      </c>
      <c r="G2370" s="9" t="s">
        <v>410</v>
      </c>
      <c r="H2370" s="9" t="s">
        <v>163</v>
      </c>
      <c r="I2370" s="9" t="s">
        <v>79</v>
      </c>
      <c r="J2370" s="1">
        <v>104101</v>
      </c>
      <c r="K2370" s="4">
        <v>43070</v>
      </c>
      <c r="L2370" s="1" t="s">
        <v>50</v>
      </c>
      <c r="M2370" s="1" t="s">
        <v>80</v>
      </c>
      <c r="N2370" s="1" t="s">
        <v>75</v>
      </c>
      <c r="O2370" s="10">
        <v>45092.363287037035</v>
      </c>
      <c r="P2370" s="10">
        <v>45145.1875</v>
      </c>
      <c r="Q2370">
        <v>0</v>
      </c>
      <c r="R2370" t="s">
        <v>220</v>
      </c>
      <c r="S2370" t="s">
        <v>220</v>
      </c>
      <c r="T2370">
        <v>0</v>
      </c>
      <c r="U2370" t="s">
        <v>220</v>
      </c>
      <c r="V2370" t="str">
        <f>VLOOKUP(F2370, [1]!Table1[[#All],[Gender]:[city]], 3, FALSE)</f>
        <v>Undergraduate Student</v>
      </c>
      <c r="W2370" s="11">
        <f>VLOOKUP(F2370, [1]!Table1[[#All],[Gender]:[city]], 4, FALSE)</f>
        <v>45130</v>
      </c>
      <c r="X2370" t="b">
        <f>VLOOKUP(F2370, [1]!Table1[[#All],[Gender]:[isFromSocialMedia]], 7, FALSE)</f>
        <v>0</v>
      </c>
      <c r="Y2370" t="str">
        <f>IF(TEXT(Table1[[#This Row],[Apply Date]], "yyyy-mm-dd") = TEXT(Table1[[#This Row],[Sign Up Date]], "yyyy-mm-dd"), "New User", "Repeat User")</f>
        <v>Repeat User</v>
      </c>
    </row>
    <row r="2371" spans="1:25" ht="12.75" x14ac:dyDescent="0.2">
      <c r="A2371" s="1" t="s">
        <v>4299</v>
      </c>
      <c r="B2371" s="1" t="s">
        <v>2628</v>
      </c>
      <c r="C2371" s="1" t="s">
        <v>830</v>
      </c>
      <c r="D2371" s="1" t="s">
        <v>2629</v>
      </c>
      <c r="E2371" s="2">
        <v>45292.146365740744</v>
      </c>
      <c r="F2371" s="1" t="s">
        <v>33</v>
      </c>
      <c r="G2371" s="9" t="s">
        <v>726</v>
      </c>
      <c r="H2371" s="9" t="s">
        <v>726</v>
      </c>
      <c r="I2371" s="9" t="s">
        <v>167</v>
      </c>
      <c r="J2371" s="1">
        <v>41516</v>
      </c>
      <c r="K2371" s="3">
        <v>45413</v>
      </c>
      <c r="L2371" s="1" t="s">
        <v>37</v>
      </c>
      <c r="M2371" s="1" t="s">
        <v>1937</v>
      </c>
      <c r="N2371" s="1" t="s">
        <v>75</v>
      </c>
      <c r="O2371" s="10">
        <v>45141.094849537039</v>
      </c>
      <c r="P2371" s="10">
        <v>45159.1875</v>
      </c>
      <c r="Q2371">
        <v>0</v>
      </c>
      <c r="R2371" t="s">
        <v>220</v>
      </c>
      <c r="S2371" t="s">
        <v>220</v>
      </c>
      <c r="T2371">
        <v>0</v>
      </c>
      <c r="U2371" t="s">
        <v>220</v>
      </c>
      <c r="V2371" t="str">
        <f>VLOOKUP(F2371, [1]!Table1[[#All],[Gender]:[city]], 3, FALSE)</f>
        <v>Not in Education</v>
      </c>
      <c r="W2371" s="11">
        <f>VLOOKUP(F2371, [1]!Table1[[#All],[Gender]:[city]], 4, FALSE)</f>
        <v>45092</v>
      </c>
      <c r="X2371" t="b">
        <f>VLOOKUP(F2371, [1]!Table1[[#All],[Gender]:[isFromSocialMedia]], 7, FALSE)</f>
        <v>0</v>
      </c>
      <c r="Y2371" t="str">
        <f>IF(TEXT(Table1[[#This Row],[Apply Date]], "yyyy-mm-dd") = TEXT(Table1[[#This Row],[Sign Up Date]], "yyyy-mm-dd"), "New User", "Repeat User")</f>
        <v>Repeat User</v>
      </c>
    </row>
    <row r="2372" spans="1:25" ht="12.75" x14ac:dyDescent="0.2">
      <c r="A2372" s="1" t="s">
        <v>4300</v>
      </c>
      <c r="B2372" s="1" t="s">
        <v>2628</v>
      </c>
      <c r="C2372" s="1" t="s">
        <v>830</v>
      </c>
      <c r="D2372" s="1" t="s">
        <v>2629</v>
      </c>
      <c r="E2372" s="2">
        <v>45292.146365740744</v>
      </c>
      <c r="F2372" s="1" t="s">
        <v>25</v>
      </c>
      <c r="G2372" s="9" t="s">
        <v>4301</v>
      </c>
      <c r="H2372" s="9" t="s">
        <v>4302</v>
      </c>
      <c r="I2372" s="9" t="s">
        <v>891</v>
      </c>
      <c r="J2372" s="1">
        <v>3888</v>
      </c>
      <c r="K2372" s="3">
        <v>47635</v>
      </c>
      <c r="L2372" s="1" t="s">
        <v>104</v>
      </c>
      <c r="M2372" s="1" t="s">
        <v>2283</v>
      </c>
      <c r="N2372" s="1" t="s">
        <v>75</v>
      </c>
      <c r="O2372" s="10">
        <v>45090.808877314812</v>
      </c>
      <c r="P2372" s="10">
        <v>45103.104166666664</v>
      </c>
      <c r="Q2372">
        <v>0</v>
      </c>
      <c r="R2372" t="s">
        <v>220</v>
      </c>
      <c r="S2372" t="s">
        <v>220</v>
      </c>
      <c r="T2372">
        <v>0</v>
      </c>
      <c r="U2372" t="s">
        <v>220</v>
      </c>
      <c r="V2372" t="str">
        <f>VLOOKUP(F2372, [1]!Table1[[#All],[Gender]:[city]], 3, FALSE)</f>
        <v>Undergraduate Student</v>
      </c>
      <c r="W2372" s="11">
        <f>VLOOKUP(F2372, [1]!Table1[[#All],[Gender]:[city]], 4, FALSE)</f>
        <v>45130</v>
      </c>
      <c r="X2372" t="b">
        <f>VLOOKUP(F2372, [1]!Table1[[#All],[Gender]:[isFromSocialMedia]], 7, FALSE)</f>
        <v>0</v>
      </c>
      <c r="Y2372" t="str">
        <f>IF(TEXT(Table1[[#This Row],[Apply Date]], "yyyy-mm-dd") = TEXT(Table1[[#This Row],[Sign Up Date]], "yyyy-mm-dd"), "New User", "Repeat User")</f>
        <v>Repeat User</v>
      </c>
    </row>
    <row r="2373" spans="1:25" ht="12.75" x14ac:dyDescent="0.2">
      <c r="A2373" s="1" t="s">
        <v>4303</v>
      </c>
      <c r="B2373" s="1" t="s">
        <v>2628</v>
      </c>
      <c r="C2373" s="1" t="s">
        <v>830</v>
      </c>
      <c r="D2373" s="1" t="s">
        <v>2629</v>
      </c>
      <c r="E2373" s="2">
        <v>45292.146365740744</v>
      </c>
      <c r="F2373" s="1" t="s">
        <v>25</v>
      </c>
      <c r="G2373" s="9" t="s">
        <v>3400</v>
      </c>
      <c r="H2373" s="9" t="s">
        <v>4304</v>
      </c>
      <c r="I2373" s="9" t="s">
        <v>79</v>
      </c>
      <c r="J2373" s="1">
        <v>440221</v>
      </c>
      <c r="K2373" s="3">
        <v>44348</v>
      </c>
      <c r="L2373" s="1" t="s">
        <v>50</v>
      </c>
      <c r="M2373" s="1" t="s">
        <v>424</v>
      </c>
      <c r="N2373" s="1" t="s">
        <v>75</v>
      </c>
      <c r="O2373" s="10">
        <v>45133.445393518516</v>
      </c>
      <c r="P2373" s="10">
        <v>45264.104432870372</v>
      </c>
      <c r="Q2373">
        <v>0</v>
      </c>
      <c r="R2373" t="s">
        <v>220</v>
      </c>
      <c r="S2373" t="s">
        <v>220</v>
      </c>
      <c r="T2373">
        <v>0</v>
      </c>
      <c r="U2373" t="s">
        <v>220</v>
      </c>
      <c r="V2373" t="str">
        <f>VLOOKUP(F2373, [1]!Table1[[#All],[Gender]:[city]], 3, FALSE)</f>
        <v>Undergraduate Student</v>
      </c>
      <c r="W2373" s="11">
        <f>VLOOKUP(F2373, [1]!Table1[[#All],[Gender]:[city]], 4, FALSE)</f>
        <v>45130</v>
      </c>
      <c r="X2373" t="b">
        <f>VLOOKUP(F2373, [1]!Table1[[#All],[Gender]:[isFromSocialMedia]], 7, FALSE)</f>
        <v>0</v>
      </c>
      <c r="Y2373" t="str">
        <f>IF(TEXT(Table1[[#This Row],[Apply Date]], "yyyy-mm-dd") = TEXT(Table1[[#This Row],[Sign Up Date]], "yyyy-mm-dd"), "New User", "Repeat User")</f>
        <v>Repeat User</v>
      </c>
    </row>
    <row r="2374" spans="1:25" ht="12.75" x14ac:dyDescent="0.2">
      <c r="A2374" s="1" t="s">
        <v>4305</v>
      </c>
      <c r="B2374" s="1" t="s">
        <v>2628</v>
      </c>
      <c r="C2374" s="1" t="s">
        <v>830</v>
      </c>
      <c r="D2374" s="1" t="s">
        <v>2629</v>
      </c>
      <c r="E2374" s="2">
        <v>45292.146365740744</v>
      </c>
      <c r="F2374" s="1" t="s">
        <v>25</v>
      </c>
      <c r="G2374" s="9" t="s">
        <v>2057</v>
      </c>
      <c r="H2374" s="9" t="s">
        <v>2057</v>
      </c>
      <c r="I2374" s="9" t="s">
        <v>167</v>
      </c>
      <c r="J2374" s="1">
        <v>0</v>
      </c>
      <c r="K2374" s="3">
        <v>41153</v>
      </c>
      <c r="L2374" s="1" t="s">
        <v>50</v>
      </c>
      <c r="M2374" s="1" t="s">
        <v>51</v>
      </c>
      <c r="N2374" s="1" t="s">
        <v>75</v>
      </c>
      <c r="O2374" s="10">
        <v>45121.549039351848</v>
      </c>
      <c r="P2374" s="10">
        <v>45264.104432870372</v>
      </c>
      <c r="Q2374">
        <v>0</v>
      </c>
      <c r="R2374" t="s">
        <v>220</v>
      </c>
      <c r="S2374" t="s">
        <v>220</v>
      </c>
      <c r="T2374">
        <v>0</v>
      </c>
      <c r="U2374" t="s">
        <v>220</v>
      </c>
      <c r="V2374" t="str">
        <f>VLOOKUP(F2374, [1]!Table1[[#All],[Gender]:[city]], 3, FALSE)</f>
        <v>Undergraduate Student</v>
      </c>
      <c r="W2374" s="11">
        <f>VLOOKUP(F2374, [1]!Table1[[#All],[Gender]:[city]], 4, FALSE)</f>
        <v>45130</v>
      </c>
      <c r="X2374" t="b">
        <f>VLOOKUP(F2374, [1]!Table1[[#All],[Gender]:[isFromSocialMedia]], 7, FALSE)</f>
        <v>0</v>
      </c>
      <c r="Y2374" t="str">
        <f>IF(TEXT(Table1[[#This Row],[Apply Date]], "yyyy-mm-dd") = TEXT(Table1[[#This Row],[Sign Up Date]], "yyyy-mm-dd"), "New User", "Repeat User")</f>
        <v>Repeat User</v>
      </c>
    </row>
    <row r="2375" spans="1:25" ht="12.75" x14ac:dyDescent="0.2">
      <c r="A2375" s="1" t="s">
        <v>4306</v>
      </c>
      <c r="B2375" s="1" t="s">
        <v>2628</v>
      </c>
      <c r="C2375" s="1" t="s">
        <v>830</v>
      </c>
      <c r="D2375" s="1" t="s">
        <v>2629</v>
      </c>
      <c r="E2375" s="2">
        <v>45292.146365740744</v>
      </c>
      <c r="F2375" s="1" t="s">
        <v>33</v>
      </c>
      <c r="G2375" s="9" t="s">
        <v>4307</v>
      </c>
      <c r="H2375" s="9" t="s">
        <v>4308</v>
      </c>
      <c r="I2375" s="9" t="s">
        <v>909</v>
      </c>
      <c r="J2375" s="1" t="s">
        <v>4309</v>
      </c>
      <c r="K2375" s="3">
        <v>43497</v>
      </c>
      <c r="L2375" s="1" t="s">
        <v>29</v>
      </c>
      <c r="M2375" s="1" t="s">
        <v>300</v>
      </c>
      <c r="N2375" s="1" t="s">
        <v>149</v>
      </c>
      <c r="O2375" s="10">
        <v>45093.542199074072</v>
      </c>
      <c r="P2375" s="10">
        <v>45117.104166666664</v>
      </c>
      <c r="Q2375">
        <v>0</v>
      </c>
      <c r="R2375" t="s">
        <v>220</v>
      </c>
      <c r="S2375" t="s">
        <v>220</v>
      </c>
      <c r="T2375">
        <v>0</v>
      </c>
      <c r="U2375" t="s">
        <v>220</v>
      </c>
      <c r="V2375" t="str">
        <f>VLOOKUP(F2375, [1]!Table1[[#All],[Gender]:[city]], 3, FALSE)</f>
        <v>Not in Education</v>
      </c>
      <c r="W2375" s="11">
        <f>VLOOKUP(F2375, [1]!Table1[[#All],[Gender]:[city]], 4, FALSE)</f>
        <v>45092</v>
      </c>
      <c r="X2375" t="b">
        <f>VLOOKUP(F2375, [1]!Table1[[#All],[Gender]:[isFromSocialMedia]], 7, FALSE)</f>
        <v>0</v>
      </c>
      <c r="Y2375" t="str">
        <f>IF(TEXT(Table1[[#This Row],[Apply Date]], "yyyy-mm-dd") = TEXT(Table1[[#This Row],[Sign Up Date]], "yyyy-mm-dd"), "New User", "Repeat User")</f>
        <v>Repeat User</v>
      </c>
    </row>
    <row r="2376" spans="1:25" ht="12.75" x14ac:dyDescent="0.2">
      <c r="A2376" s="1" t="s">
        <v>4310</v>
      </c>
      <c r="B2376" s="1" t="s">
        <v>2628</v>
      </c>
      <c r="C2376" s="1" t="s">
        <v>830</v>
      </c>
      <c r="D2376" s="1" t="s">
        <v>2629</v>
      </c>
      <c r="E2376" s="2">
        <v>45292.146365740744</v>
      </c>
      <c r="F2376" s="1" t="s">
        <v>25</v>
      </c>
      <c r="G2376" s="9" t="s">
        <v>4311</v>
      </c>
      <c r="H2376" s="9" t="s">
        <v>4312</v>
      </c>
      <c r="I2376" s="9" t="s">
        <v>45</v>
      </c>
      <c r="J2376" s="1">
        <v>221712</v>
      </c>
      <c r="K2376" s="3">
        <v>44378</v>
      </c>
      <c r="L2376" s="1" t="s">
        <v>50</v>
      </c>
      <c r="M2376" s="1" t="s">
        <v>830</v>
      </c>
      <c r="N2376" s="1" t="s">
        <v>75</v>
      </c>
      <c r="O2376" s="10">
        <v>45149.703194444446</v>
      </c>
      <c r="P2376" s="10">
        <v>45159.1875</v>
      </c>
      <c r="Q2376">
        <v>0</v>
      </c>
      <c r="R2376" t="s">
        <v>220</v>
      </c>
      <c r="S2376" t="s">
        <v>220</v>
      </c>
      <c r="T2376">
        <v>0</v>
      </c>
      <c r="U2376" t="s">
        <v>220</v>
      </c>
      <c r="V2376" t="str">
        <f>VLOOKUP(F2376, [1]!Table1[[#All],[Gender]:[city]], 3, FALSE)</f>
        <v>Undergraduate Student</v>
      </c>
      <c r="W2376" s="11">
        <f>VLOOKUP(F2376, [1]!Table1[[#All],[Gender]:[city]], 4, FALSE)</f>
        <v>45130</v>
      </c>
      <c r="X2376" t="b">
        <f>VLOOKUP(F2376, [1]!Table1[[#All],[Gender]:[isFromSocialMedia]], 7, FALSE)</f>
        <v>0</v>
      </c>
      <c r="Y2376" t="str">
        <f>IF(TEXT(Table1[[#This Row],[Apply Date]], "yyyy-mm-dd") = TEXT(Table1[[#This Row],[Sign Up Date]], "yyyy-mm-dd"), "New User", "Repeat User")</f>
        <v>Repeat User</v>
      </c>
    </row>
    <row r="2377" spans="1:25" ht="12.75" x14ac:dyDescent="0.2">
      <c r="A2377" s="1" t="s">
        <v>4313</v>
      </c>
      <c r="B2377" s="1" t="s">
        <v>2628</v>
      </c>
      <c r="C2377" s="1" t="s">
        <v>830</v>
      </c>
      <c r="D2377" s="1" t="s">
        <v>2629</v>
      </c>
      <c r="E2377" s="2">
        <v>45292.146365740744</v>
      </c>
      <c r="F2377" s="1" t="s">
        <v>25</v>
      </c>
      <c r="G2377" s="9" t="s">
        <v>4314</v>
      </c>
      <c r="H2377" s="9" t="s">
        <v>163</v>
      </c>
      <c r="I2377" s="9" t="s">
        <v>79</v>
      </c>
      <c r="J2377" s="1">
        <v>100001</v>
      </c>
      <c r="K2377" s="3">
        <v>43922</v>
      </c>
      <c r="L2377" s="1" t="s">
        <v>50</v>
      </c>
      <c r="M2377" s="1" t="s">
        <v>4315</v>
      </c>
      <c r="N2377" s="1" t="s">
        <v>75</v>
      </c>
      <c r="O2377" s="10">
        <v>45115.385636574072</v>
      </c>
      <c r="P2377" s="10">
        <v>45159.1875</v>
      </c>
      <c r="Q2377">
        <v>0</v>
      </c>
      <c r="R2377" t="s">
        <v>220</v>
      </c>
      <c r="S2377" t="s">
        <v>220</v>
      </c>
      <c r="T2377">
        <v>0</v>
      </c>
      <c r="U2377" t="s">
        <v>220</v>
      </c>
      <c r="V2377" t="str">
        <f>VLOOKUP(F2377, [1]!Table1[[#All],[Gender]:[city]], 3, FALSE)</f>
        <v>Undergraduate Student</v>
      </c>
      <c r="W2377" s="11">
        <f>VLOOKUP(F2377, [1]!Table1[[#All],[Gender]:[city]], 4, FALSE)</f>
        <v>45130</v>
      </c>
      <c r="X2377" t="b">
        <f>VLOOKUP(F2377, [1]!Table1[[#All],[Gender]:[isFromSocialMedia]], 7, FALSE)</f>
        <v>0</v>
      </c>
      <c r="Y2377" t="str">
        <f>IF(TEXT(Table1[[#This Row],[Apply Date]], "yyyy-mm-dd") = TEXT(Table1[[#This Row],[Sign Up Date]], "yyyy-mm-dd"), "New User", "Repeat User")</f>
        <v>Repeat User</v>
      </c>
    </row>
    <row r="2378" spans="1:25" ht="12.75" x14ac:dyDescent="0.2">
      <c r="A2378" s="1" t="s">
        <v>4316</v>
      </c>
      <c r="B2378" s="1" t="s">
        <v>2628</v>
      </c>
      <c r="C2378" s="1" t="s">
        <v>830</v>
      </c>
      <c r="D2378" s="1" t="s">
        <v>2629</v>
      </c>
      <c r="E2378" s="2">
        <v>45292.146365740744</v>
      </c>
      <c r="F2378" s="1" t="s">
        <v>33</v>
      </c>
      <c r="G2378" s="9" t="s">
        <v>163</v>
      </c>
      <c r="H2378" s="9" t="s">
        <v>163</v>
      </c>
      <c r="I2378" s="9" t="s">
        <v>79</v>
      </c>
      <c r="J2378" s="1">
        <v>989417</v>
      </c>
      <c r="K2378" s="3">
        <v>44774</v>
      </c>
      <c r="L2378" s="1" t="s">
        <v>50</v>
      </c>
      <c r="M2378" s="1" t="s">
        <v>2802</v>
      </c>
      <c r="N2378" s="1" t="s">
        <v>39</v>
      </c>
      <c r="O2378" s="10">
        <v>45093.397962962961</v>
      </c>
      <c r="P2378" s="10">
        <v>45117.104166666664</v>
      </c>
      <c r="Q2378" s="1">
        <v>500</v>
      </c>
      <c r="R2378" s="1" t="s">
        <v>2675</v>
      </c>
      <c r="S2378" s="1" t="s">
        <v>2676</v>
      </c>
      <c r="T2378" s="1">
        <v>1182</v>
      </c>
      <c r="U2378" s="1" t="s">
        <v>2645</v>
      </c>
      <c r="V2378" t="str">
        <f>VLOOKUP(F2378, [1]!Table1[[#All],[Gender]:[city]], 3, FALSE)</f>
        <v>Not in Education</v>
      </c>
      <c r="W2378" s="11">
        <f>VLOOKUP(F2378, [1]!Table1[[#All],[Gender]:[city]], 4, FALSE)</f>
        <v>45092</v>
      </c>
      <c r="X2378" t="b">
        <f>VLOOKUP(F2378, [1]!Table1[[#All],[Gender]:[isFromSocialMedia]], 7, FALSE)</f>
        <v>0</v>
      </c>
      <c r="Y2378" t="str">
        <f>IF(TEXT(Table1[[#This Row],[Apply Date]], "yyyy-mm-dd") = TEXT(Table1[[#This Row],[Sign Up Date]], "yyyy-mm-dd"), "New User", "Repeat User")</f>
        <v>Repeat User</v>
      </c>
    </row>
    <row r="2379" spans="1:25" ht="12.75" x14ac:dyDescent="0.2">
      <c r="A2379" s="1" t="s">
        <v>4317</v>
      </c>
      <c r="B2379" s="1" t="s">
        <v>2628</v>
      </c>
      <c r="C2379" s="1" t="s">
        <v>830</v>
      </c>
      <c r="D2379" s="1" t="s">
        <v>2629</v>
      </c>
      <c r="E2379" s="2">
        <v>45292.146365740744</v>
      </c>
      <c r="F2379" s="1" t="s">
        <v>33</v>
      </c>
      <c r="G2379" s="9" t="s">
        <v>607</v>
      </c>
      <c r="H2379" s="9" t="s">
        <v>163</v>
      </c>
      <c r="I2379" s="9" t="s">
        <v>79</v>
      </c>
      <c r="J2379" s="1">
        <v>100001</v>
      </c>
      <c r="K2379" s="4">
        <v>43739</v>
      </c>
      <c r="L2379" s="1" t="s">
        <v>104</v>
      </c>
      <c r="M2379" s="1" t="s">
        <v>2746</v>
      </c>
      <c r="N2379" s="1" t="s">
        <v>39</v>
      </c>
      <c r="O2379" s="10">
        <v>45072.391979166663</v>
      </c>
      <c r="P2379" s="10">
        <v>45089.104166666664</v>
      </c>
      <c r="Q2379" s="1">
        <v>2500</v>
      </c>
      <c r="R2379" s="1" t="s">
        <v>2644</v>
      </c>
      <c r="S2379" s="1" t="s">
        <v>830</v>
      </c>
      <c r="T2379" s="1">
        <v>1182</v>
      </c>
      <c r="U2379" s="1" t="s">
        <v>2645</v>
      </c>
      <c r="V2379" t="str">
        <f>VLOOKUP(F2379, [1]!Table1[[#All],[Gender]:[city]], 3, FALSE)</f>
        <v>Not in Education</v>
      </c>
      <c r="W2379" s="11">
        <f>VLOOKUP(F2379, [1]!Table1[[#All],[Gender]:[city]], 4, FALSE)</f>
        <v>45092</v>
      </c>
      <c r="X2379" t="b">
        <f>VLOOKUP(F2379, [1]!Table1[[#All],[Gender]:[isFromSocialMedia]], 7, FALSE)</f>
        <v>0</v>
      </c>
      <c r="Y2379" t="str">
        <f>IF(TEXT(Table1[[#This Row],[Apply Date]], "yyyy-mm-dd") = TEXT(Table1[[#This Row],[Sign Up Date]], "yyyy-mm-dd"), "New User", "Repeat User")</f>
        <v>Repeat User</v>
      </c>
    </row>
    <row r="2380" spans="1:25" ht="12.75" x14ac:dyDescent="0.2">
      <c r="A2380" s="1" t="s">
        <v>4318</v>
      </c>
      <c r="B2380" s="1" t="s">
        <v>2628</v>
      </c>
      <c r="C2380" s="1" t="s">
        <v>830</v>
      </c>
      <c r="D2380" s="1" t="s">
        <v>2629</v>
      </c>
      <c r="E2380" s="2">
        <v>45292.146365740744</v>
      </c>
      <c r="F2380" s="1" t="s">
        <v>25</v>
      </c>
      <c r="G2380" s="9" t="s">
        <v>147</v>
      </c>
      <c r="H2380" s="9" t="s">
        <v>148</v>
      </c>
      <c r="I2380" s="9" t="s">
        <v>45</v>
      </c>
      <c r="J2380" s="1">
        <v>401303</v>
      </c>
      <c r="K2380" s="3">
        <v>42522</v>
      </c>
      <c r="L2380" s="1" t="s">
        <v>104</v>
      </c>
      <c r="M2380" s="1" t="s">
        <v>4319</v>
      </c>
      <c r="N2380" s="1" t="s">
        <v>75</v>
      </c>
      <c r="O2380" s="10">
        <v>45092.392013888886</v>
      </c>
      <c r="P2380" s="10">
        <v>45103.104166666664</v>
      </c>
      <c r="Q2380">
        <v>0</v>
      </c>
      <c r="R2380" t="s">
        <v>220</v>
      </c>
      <c r="S2380" t="s">
        <v>220</v>
      </c>
      <c r="T2380">
        <v>0</v>
      </c>
      <c r="U2380" t="s">
        <v>220</v>
      </c>
      <c r="V2380" t="str">
        <f>VLOOKUP(F2380, [1]!Table1[[#All],[Gender]:[city]], 3, FALSE)</f>
        <v>Undergraduate Student</v>
      </c>
      <c r="W2380" s="11">
        <f>VLOOKUP(F2380, [1]!Table1[[#All],[Gender]:[city]], 4, FALSE)</f>
        <v>45130</v>
      </c>
      <c r="X2380" t="b">
        <f>VLOOKUP(F2380, [1]!Table1[[#All],[Gender]:[isFromSocialMedia]], 7, FALSE)</f>
        <v>0</v>
      </c>
      <c r="Y2380" t="str">
        <f>IF(TEXT(Table1[[#This Row],[Apply Date]], "yyyy-mm-dd") = TEXT(Table1[[#This Row],[Sign Up Date]], "yyyy-mm-dd"), "New User", "Repeat User")</f>
        <v>Repeat User</v>
      </c>
    </row>
    <row r="2381" spans="1:25" ht="12.75" x14ac:dyDescent="0.2">
      <c r="A2381" s="1" t="s">
        <v>4320</v>
      </c>
      <c r="B2381" s="1" t="s">
        <v>2628</v>
      </c>
      <c r="C2381" s="1" t="s">
        <v>830</v>
      </c>
      <c r="D2381" s="1" t="s">
        <v>2629</v>
      </c>
      <c r="E2381" s="2">
        <v>45292.146365740744</v>
      </c>
      <c r="F2381" s="1" t="s">
        <v>25</v>
      </c>
      <c r="G2381" s="9" t="s">
        <v>4321</v>
      </c>
      <c r="H2381" s="9" t="s">
        <v>3297</v>
      </c>
      <c r="I2381" s="9" t="s">
        <v>79</v>
      </c>
      <c r="J2381" s="1">
        <v>110101</v>
      </c>
      <c r="K2381" s="3">
        <v>45047</v>
      </c>
      <c r="L2381" s="1" t="s">
        <v>50</v>
      </c>
      <c r="M2381" s="1" t="s">
        <v>485</v>
      </c>
      <c r="N2381" s="1" t="s">
        <v>75</v>
      </c>
      <c r="O2381" s="10">
        <v>45140.802083333336</v>
      </c>
      <c r="P2381" s="10">
        <v>45159.1875</v>
      </c>
      <c r="Q2381">
        <v>0</v>
      </c>
      <c r="R2381" t="s">
        <v>220</v>
      </c>
      <c r="S2381" t="s">
        <v>220</v>
      </c>
      <c r="T2381">
        <v>0</v>
      </c>
      <c r="U2381" t="s">
        <v>220</v>
      </c>
      <c r="V2381" t="str">
        <f>VLOOKUP(F2381, [1]!Table1[[#All],[Gender]:[city]], 3, FALSE)</f>
        <v>Undergraduate Student</v>
      </c>
      <c r="W2381" s="11">
        <f>VLOOKUP(F2381, [1]!Table1[[#All],[Gender]:[city]], 4, FALSE)</f>
        <v>45130</v>
      </c>
      <c r="X2381" t="b">
        <f>VLOOKUP(F2381, [1]!Table1[[#All],[Gender]:[isFromSocialMedia]], 7, FALSE)</f>
        <v>0</v>
      </c>
      <c r="Y2381" t="str">
        <f>IF(TEXT(Table1[[#This Row],[Apply Date]], "yyyy-mm-dd") = TEXT(Table1[[#This Row],[Sign Up Date]], "yyyy-mm-dd"), "New User", "Repeat User")</f>
        <v>Repeat User</v>
      </c>
    </row>
    <row r="2382" spans="1:25" ht="12.75" x14ac:dyDescent="0.2">
      <c r="A2382" s="1" t="s">
        <v>4322</v>
      </c>
      <c r="B2382" s="1" t="s">
        <v>2628</v>
      </c>
      <c r="C2382" s="1" t="s">
        <v>830</v>
      </c>
      <c r="D2382" s="1" t="s">
        <v>2629</v>
      </c>
      <c r="E2382" s="2">
        <v>45292.146365740744</v>
      </c>
      <c r="F2382" s="1" t="s">
        <v>25</v>
      </c>
      <c r="G2382" s="9" t="s">
        <v>390</v>
      </c>
      <c r="H2382" s="9" t="s">
        <v>283</v>
      </c>
      <c r="I2382" s="9" t="s">
        <v>45</v>
      </c>
      <c r="J2382" s="1">
        <v>500098</v>
      </c>
      <c r="K2382" s="3">
        <v>46023</v>
      </c>
      <c r="L2382" s="1" t="s">
        <v>37</v>
      </c>
      <c r="M2382" s="1" t="s">
        <v>1097</v>
      </c>
      <c r="N2382" s="1" t="s">
        <v>75</v>
      </c>
      <c r="O2382" s="10">
        <v>45211.862245370372</v>
      </c>
      <c r="P2382" s="10">
        <v>45299.146365740744</v>
      </c>
      <c r="Q2382">
        <v>0</v>
      </c>
      <c r="R2382" t="s">
        <v>220</v>
      </c>
      <c r="S2382" t="s">
        <v>220</v>
      </c>
      <c r="T2382">
        <v>0</v>
      </c>
      <c r="U2382" t="s">
        <v>220</v>
      </c>
      <c r="V2382" t="str">
        <f>VLOOKUP(F2382, [1]!Table1[[#All],[Gender]:[city]], 3, FALSE)</f>
        <v>Undergraduate Student</v>
      </c>
      <c r="W2382" s="11">
        <f>VLOOKUP(F2382, [1]!Table1[[#All],[Gender]:[city]], 4, FALSE)</f>
        <v>45130</v>
      </c>
      <c r="X2382" t="b">
        <f>VLOOKUP(F2382, [1]!Table1[[#All],[Gender]:[isFromSocialMedia]], 7, FALSE)</f>
        <v>0</v>
      </c>
      <c r="Y2382" t="str">
        <f>IF(TEXT(Table1[[#This Row],[Apply Date]], "yyyy-mm-dd") = TEXT(Table1[[#This Row],[Sign Up Date]], "yyyy-mm-dd"), "New User", "Repeat User")</f>
        <v>Repeat User</v>
      </c>
    </row>
    <row r="2383" spans="1:25" ht="12.75" x14ac:dyDescent="0.2">
      <c r="A2383" s="1" t="s">
        <v>4323</v>
      </c>
      <c r="B2383" s="1" t="s">
        <v>2628</v>
      </c>
      <c r="C2383" s="1" t="s">
        <v>830</v>
      </c>
      <c r="D2383" s="1" t="s">
        <v>2629</v>
      </c>
      <c r="E2383" s="2">
        <v>45292.146365740744</v>
      </c>
      <c r="F2383" s="1" t="s">
        <v>25</v>
      </c>
      <c r="G2383" s="9" t="s">
        <v>1204</v>
      </c>
      <c r="H2383" s="9" t="s">
        <v>989</v>
      </c>
      <c r="I2383" s="9" t="s">
        <v>86</v>
      </c>
      <c r="J2383" s="1">
        <v>44600</v>
      </c>
      <c r="K2383" s="3">
        <v>44986</v>
      </c>
      <c r="L2383" s="1" t="s">
        <v>29</v>
      </c>
      <c r="M2383" s="1" t="s">
        <v>931</v>
      </c>
      <c r="N2383" s="1" t="s">
        <v>75</v>
      </c>
      <c r="O2383" s="10">
        <v>45033.674444444441</v>
      </c>
      <c r="P2383" s="10">
        <v>45054.104166666664</v>
      </c>
      <c r="Q2383">
        <v>0</v>
      </c>
      <c r="R2383" t="s">
        <v>220</v>
      </c>
      <c r="S2383" t="s">
        <v>220</v>
      </c>
      <c r="T2383">
        <v>0</v>
      </c>
      <c r="U2383" t="s">
        <v>220</v>
      </c>
      <c r="V2383" t="str">
        <f>VLOOKUP(F2383, [1]!Table1[[#All],[Gender]:[city]], 3, FALSE)</f>
        <v>Undergraduate Student</v>
      </c>
      <c r="W2383" s="11">
        <f>VLOOKUP(F2383, [1]!Table1[[#All],[Gender]:[city]], 4, FALSE)</f>
        <v>45130</v>
      </c>
      <c r="X2383" t="b">
        <f>VLOOKUP(F2383, [1]!Table1[[#All],[Gender]:[isFromSocialMedia]], 7, FALSE)</f>
        <v>0</v>
      </c>
      <c r="Y2383" t="str">
        <f>IF(TEXT(Table1[[#This Row],[Apply Date]], "yyyy-mm-dd") = TEXT(Table1[[#This Row],[Sign Up Date]], "yyyy-mm-dd"), "New User", "Repeat User")</f>
        <v>Repeat User</v>
      </c>
    </row>
    <row r="2384" spans="1:25" ht="12.75" x14ac:dyDescent="0.2">
      <c r="A2384" s="1" t="s">
        <v>4324</v>
      </c>
      <c r="B2384" s="1" t="s">
        <v>2628</v>
      </c>
      <c r="C2384" s="1" t="s">
        <v>830</v>
      </c>
      <c r="D2384" s="1" t="s">
        <v>2629</v>
      </c>
      <c r="E2384" s="2">
        <v>45292.146365740744</v>
      </c>
      <c r="F2384" s="1" t="s">
        <v>25</v>
      </c>
      <c r="G2384" s="9" t="s">
        <v>1049</v>
      </c>
      <c r="H2384" s="9" t="s">
        <v>49</v>
      </c>
      <c r="I2384" s="9" t="s">
        <v>45</v>
      </c>
      <c r="J2384" s="1">
        <v>506002</v>
      </c>
      <c r="K2384" s="3">
        <v>45870</v>
      </c>
      <c r="L2384" s="1" t="s">
        <v>104</v>
      </c>
      <c r="M2384" s="1" t="s">
        <v>131</v>
      </c>
      <c r="N2384" s="1" t="s">
        <v>75</v>
      </c>
      <c r="O2384" s="10">
        <v>45043.281134259261</v>
      </c>
      <c r="P2384" s="10">
        <v>45054.104166666664</v>
      </c>
      <c r="Q2384">
        <v>0</v>
      </c>
      <c r="R2384" t="s">
        <v>220</v>
      </c>
      <c r="S2384" t="s">
        <v>220</v>
      </c>
      <c r="T2384">
        <v>0</v>
      </c>
      <c r="U2384" t="s">
        <v>220</v>
      </c>
      <c r="V2384" t="str">
        <f>VLOOKUP(F2384, [1]!Table1[[#All],[Gender]:[city]], 3, FALSE)</f>
        <v>Undergraduate Student</v>
      </c>
      <c r="W2384" s="11">
        <f>VLOOKUP(F2384, [1]!Table1[[#All],[Gender]:[city]], 4, FALSE)</f>
        <v>45130</v>
      </c>
      <c r="X2384" t="b">
        <f>VLOOKUP(F2384, [1]!Table1[[#All],[Gender]:[isFromSocialMedia]], 7, FALSE)</f>
        <v>0</v>
      </c>
      <c r="Y2384" t="str">
        <f>IF(TEXT(Table1[[#This Row],[Apply Date]], "yyyy-mm-dd") = TEXT(Table1[[#This Row],[Sign Up Date]], "yyyy-mm-dd"), "New User", "Repeat User")</f>
        <v>Repeat User</v>
      </c>
    </row>
    <row r="2385" spans="1:25" ht="12.75" x14ac:dyDescent="0.2">
      <c r="A2385" s="1" t="s">
        <v>4325</v>
      </c>
      <c r="B2385" s="1" t="s">
        <v>2628</v>
      </c>
      <c r="C2385" s="1" t="s">
        <v>830</v>
      </c>
      <c r="D2385" s="1" t="s">
        <v>2629</v>
      </c>
      <c r="E2385" s="2">
        <v>45292.146365740744</v>
      </c>
      <c r="F2385" s="1" t="s">
        <v>25</v>
      </c>
      <c r="G2385" s="9" t="s">
        <v>139</v>
      </c>
      <c r="H2385" s="9" t="s">
        <v>60</v>
      </c>
      <c r="I2385" s="9" t="s">
        <v>61</v>
      </c>
      <c r="J2385" s="1">
        <v>63108</v>
      </c>
      <c r="K2385" s="4">
        <v>45992</v>
      </c>
      <c r="L2385" s="1" t="s">
        <v>50</v>
      </c>
      <c r="M2385" s="1" t="s">
        <v>1665</v>
      </c>
      <c r="N2385" s="1" t="s">
        <v>75</v>
      </c>
      <c r="O2385" s="10">
        <v>45157.05023148148</v>
      </c>
      <c r="P2385" s="10">
        <v>45264.104432870372</v>
      </c>
      <c r="Q2385">
        <v>0</v>
      </c>
      <c r="R2385" t="s">
        <v>220</v>
      </c>
      <c r="S2385" t="s">
        <v>220</v>
      </c>
      <c r="T2385">
        <v>0</v>
      </c>
      <c r="U2385" t="s">
        <v>220</v>
      </c>
      <c r="V2385" t="str">
        <f>VLOOKUP(F2385, [1]!Table1[[#All],[Gender]:[city]], 3, FALSE)</f>
        <v>Undergraduate Student</v>
      </c>
      <c r="W2385" s="11">
        <f>VLOOKUP(F2385, [1]!Table1[[#All],[Gender]:[city]], 4, FALSE)</f>
        <v>45130</v>
      </c>
      <c r="X2385" t="b">
        <f>VLOOKUP(F2385, [1]!Table1[[#All],[Gender]:[isFromSocialMedia]], 7, FALSE)</f>
        <v>0</v>
      </c>
      <c r="Y2385" t="str">
        <f>IF(TEXT(Table1[[#This Row],[Apply Date]], "yyyy-mm-dd") = TEXT(Table1[[#This Row],[Sign Up Date]], "yyyy-mm-dd"), "New User", "Repeat User")</f>
        <v>Repeat User</v>
      </c>
    </row>
    <row r="2386" spans="1:25" ht="12.75" x14ac:dyDescent="0.2">
      <c r="A2386" s="1" t="s">
        <v>4326</v>
      </c>
      <c r="B2386" s="1" t="s">
        <v>2628</v>
      </c>
      <c r="C2386" s="1" t="s">
        <v>830</v>
      </c>
      <c r="D2386" s="1" t="s">
        <v>2629</v>
      </c>
      <c r="E2386" s="2">
        <v>45292.146365740744</v>
      </c>
      <c r="F2386" s="1" t="s">
        <v>25</v>
      </c>
      <c r="G2386" s="9" t="s">
        <v>147</v>
      </c>
      <c r="H2386" s="9" t="s">
        <v>148</v>
      </c>
      <c r="I2386" s="9" t="s">
        <v>45</v>
      </c>
      <c r="J2386" s="1">
        <v>400067</v>
      </c>
      <c r="K2386" s="3">
        <v>45078</v>
      </c>
      <c r="L2386" s="1" t="s">
        <v>50</v>
      </c>
      <c r="M2386" s="1" t="s">
        <v>238</v>
      </c>
      <c r="N2386" s="1" t="s">
        <v>75</v>
      </c>
      <c r="O2386" s="10">
        <v>45116.124340277776</v>
      </c>
      <c r="P2386" s="10">
        <v>45131.104166666664</v>
      </c>
      <c r="Q2386">
        <v>0</v>
      </c>
      <c r="R2386" t="s">
        <v>220</v>
      </c>
      <c r="S2386" t="s">
        <v>220</v>
      </c>
      <c r="T2386">
        <v>0</v>
      </c>
      <c r="U2386" t="s">
        <v>220</v>
      </c>
      <c r="V2386" t="str">
        <f>VLOOKUP(F2386, [1]!Table1[[#All],[Gender]:[city]], 3, FALSE)</f>
        <v>Undergraduate Student</v>
      </c>
      <c r="W2386" s="11">
        <f>VLOOKUP(F2386, [1]!Table1[[#All],[Gender]:[city]], 4, FALSE)</f>
        <v>45130</v>
      </c>
      <c r="X2386" t="b">
        <f>VLOOKUP(F2386, [1]!Table1[[#All],[Gender]:[isFromSocialMedia]], 7, FALSE)</f>
        <v>0</v>
      </c>
      <c r="Y2386" t="str">
        <f>IF(TEXT(Table1[[#This Row],[Apply Date]], "yyyy-mm-dd") = TEXT(Table1[[#This Row],[Sign Up Date]], "yyyy-mm-dd"), "New User", "Repeat User")</f>
        <v>Repeat User</v>
      </c>
    </row>
    <row r="2387" spans="1:25" ht="12.75" x14ac:dyDescent="0.2">
      <c r="A2387" s="1" t="s">
        <v>4327</v>
      </c>
      <c r="B2387" s="1" t="s">
        <v>2628</v>
      </c>
      <c r="C2387" s="1" t="s">
        <v>830</v>
      </c>
      <c r="D2387" s="1" t="s">
        <v>2629</v>
      </c>
      <c r="E2387" s="2">
        <v>45292.146365740744</v>
      </c>
      <c r="F2387" s="1" t="s">
        <v>33</v>
      </c>
      <c r="G2387" s="9" t="s">
        <v>1024</v>
      </c>
      <c r="H2387" s="9" t="s">
        <v>91</v>
      </c>
      <c r="I2387" s="9" t="s">
        <v>45</v>
      </c>
      <c r="J2387" s="1">
        <v>530017</v>
      </c>
      <c r="K2387" s="3">
        <v>45778</v>
      </c>
      <c r="L2387" s="1" t="s">
        <v>50</v>
      </c>
      <c r="M2387" s="1" t="s">
        <v>131</v>
      </c>
      <c r="N2387" s="1" t="s">
        <v>75</v>
      </c>
      <c r="O2387" s="10">
        <v>45167.68509259259</v>
      </c>
      <c r="P2387" s="10">
        <v>45299.146365740744</v>
      </c>
      <c r="Q2387">
        <v>0</v>
      </c>
      <c r="R2387" t="s">
        <v>220</v>
      </c>
      <c r="S2387" t="s">
        <v>220</v>
      </c>
      <c r="T2387">
        <v>0</v>
      </c>
      <c r="U2387" t="s">
        <v>220</v>
      </c>
      <c r="V2387" t="str">
        <f>VLOOKUP(F2387, [1]!Table1[[#All],[Gender]:[city]], 3, FALSE)</f>
        <v>Not in Education</v>
      </c>
      <c r="W2387" s="11">
        <f>VLOOKUP(F2387, [1]!Table1[[#All],[Gender]:[city]], 4, FALSE)</f>
        <v>45092</v>
      </c>
      <c r="X2387" t="b">
        <f>VLOOKUP(F2387, [1]!Table1[[#All],[Gender]:[isFromSocialMedia]], 7, FALSE)</f>
        <v>0</v>
      </c>
      <c r="Y2387" t="str">
        <f>IF(TEXT(Table1[[#This Row],[Apply Date]], "yyyy-mm-dd") = TEXT(Table1[[#This Row],[Sign Up Date]], "yyyy-mm-dd"), "New User", "Repeat User")</f>
        <v>Repeat User</v>
      </c>
    </row>
    <row r="2388" spans="1:25" ht="12.75" x14ac:dyDescent="0.2">
      <c r="A2388" s="1" t="s">
        <v>4328</v>
      </c>
      <c r="B2388" s="1" t="s">
        <v>2628</v>
      </c>
      <c r="C2388" s="1" t="s">
        <v>830</v>
      </c>
      <c r="D2388" s="1" t="s">
        <v>2629</v>
      </c>
      <c r="E2388" s="2">
        <v>45292.146365740744</v>
      </c>
      <c r="F2388" s="1" t="s">
        <v>33</v>
      </c>
      <c r="G2388" s="9" t="s">
        <v>59</v>
      </c>
      <c r="H2388" s="9" t="s">
        <v>60</v>
      </c>
      <c r="I2388" s="9" t="s">
        <v>61</v>
      </c>
      <c r="J2388" s="1">
        <v>63108</v>
      </c>
      <c r="K2388" s="3">
        <v>45778</v>
      </c>
      <c r="L2388" s="1" t="s">
        <v>37</v>
      </c>
      <c r="M2388" s="1" t="s">
        <v>408</v>
      </c>
      <c r="N2388" s="1" t="s">
        <v>75</v>
      </c>
      <c r="O2388" s="10">
        <v>45097.598483796297</v>
      </c>
      <c r="P2388" s="10">
        <v>45117.104166666664</v>
      </c>
      <c r="Q2388">
        <v>0</v>
      </c>
      <c r="R2388" t="s">
        <v>220</v>
      </c>
      <c r="S2388" t="s">
        <v>220</v>
      </c>
      <c r="T2388">
        <v>0</v>
      </c>
      <c r="U2388" t="s">
        <v>220</v>
      </c>
      <c r="V2388" t="str">
        <f>VLOOKUP(F2388, [1]!Table1[[#All],[Gender]:[city]], 3, FALSE)</f>
        <v>Not in Education</v>
      </c>
      <c r="W2388" s="11">
        <f>VLOOKUP(F2388, [1]!Table1[[#All],[Gender]:[city]], 4, FALSE)</f>
        <v>45092</v>
      </c>
      <c r="X2388" t="b">
        <f>VLOOKUP(F2388, [1]!Table1[[#All],[Gender]:[isFromSocialMedia]], 7, FALSE)</f>
        <v>0</v>
      </c>
      <c r="Y2388" t="str">
        <f>IF(TEXT(Table1[[#This Row],[Apply Date]], "yyyy-mm-dd") = TEXT(Table1[[#This Row],[Sign Up Date]], "yyyy-mm-dd"), "New User", "Repeat User")</f>
        <v>Repeat User</v>
      </c>
    </row>
    <row r="2389" spans="1:25" ht="12.75" x14ac:dyDescent="0.2">
      <c r="A2389" s="1" t="s">
        <v>4329</v>
      </c>
      <c r="B2389" s="1" t="s">
        <v>2628</v>
      </c>
      <c r="C2389" s="1" t="s">
        <v>830</v>
      </c>
      <c r="D2389" s="1" t="s">
        <v>2629</v>
      </c>
      <c r="E2389" s="2">
        <v>45292.146365740744</v>
      </c>
      <c r="F2389" s="1" t="s">
        <v>25</v>
      </c>
      <c r="G2389" s="9" t="s">
        <v>981</v>
      </c>
      <c r="H2389" s="9" t="s">
        <v>44</v>
      </c>
      <c r="I2389" s="9" t="s">
        <v>45</v>
      </c>
      <c r="J2389" s="1">
        <v>4620001</v>
      </c>
      <c r="K2389" s="3">
        <v>45413</v>
      </c>
      <c r="L2389" s="1" t="s">
        <v>37</v>
      </c>
      <c r="M2389" s="1" t="s">
        <v>164</v>
      </c>
      <c r="N2389" s="1" t="s">
        <v>75</v>
      </c>
      <c r="O2389" s="10">
        <v>45136.121377314812</v>
      </c>
      <c r="P2389" s="10">
        <v>45145.1875</v>
      </c>
      <c r="Q2389">
        <v>0</v>
      </c>
      <c r="R2389" t="s">
        <v>220</v>
      </c>
      <c r="S2389" t="s">
        <v>220</v>
      </c>
      <c r="T2389">
        <v>0</v>
      </c>
      <c r="U2389" t="s">
        <v>220</v>
      </c>
      <c r="V2389" t="str">
        <f>VLOOKUP(F2389, [1]!Table1[[#All],[Gender]:[city]], 3, FALSE)</f>
        <v>Undergraduate Student</v>
      </c>
      <c r="W2389" s="11">
        <f>VLOOKUP(F2389, [1]!Table1[[#All],[Gender]:[city]], 4, FALSE)</f>
        <v>45130</v>
      </c>
      <c r="X2389" t="b">
        <f>VLOOKUP(F2389, [1]!Table1[[#All],[Gender]:[isFromSocialMedia]], 7, FALSE)</f>
        <v>0</v>
      </c>
      <c r="Y2389" t="str">
        <f>IF(TEXT(Table1[[#This Row],[Apply Date]], "yyyy-mm-dd") = TEXT(Table1[[#This Row],[Sign Up Date]], "yyyy-mm-dd"), "New User", "Repeat User")</f>
        <v>Repeat User</v>
      </c>
    </row>
    <row r="2390" spans="1:25" ht="12.75" x14ac:dyDescent="0.2">
      <c r="A2390" s="1" t="s">
        <v>4330</v>
      </c>
      <c r="B2390" s="1" t="s">
        <v>2628</v>
      </c>
      <c r="C2390" s="1" t="s">
        <v>830</v>
      </c>
      <c r="D2390" s="1" t="s">
        <v>2629</v>
      </c>
      <c r="E2390" s="2">
        <v>45292.146365740744</v>
      </c>
      <c r="F2390" s="1" t="s">
        <v>25</v>
      </c>
      <c r="G2390" s="9" t="s">
        <v>4331</v>
      </c>
      <c r="H2390" s="9" t="s">
        <v>4331</v>
      </c>
      <c r="I2390" s="9" t="s">
        <v>4332</v>
      </c>
      <c r="J2390" s="1">
        <v>2411</v>
      </c>
      <c r="K2390" s="3">
        <v>42370</v>
      </c>
      <c r="L2390" s="1" t="s">
        <v>50</v>
      </c>
      <c r="M2390" s="1" t="s">
        <v>714</v>
      </c>
      <c r="N2390" s="1" t="s">
        <v>39</v>
      </c>
      <c r="O2390" s="10">
        <v>45093.635706018518</v>
      </c>
      <c r="P2390" s="10">
        <v>45117.104166666664</v>
      </c>
      <c r="Q2390" s="1">
        <v>500</v>
      </c>
      <c r="R2390" s="1" t="s">
        <v>2675</v>
      </c>
      <c r="S2390" s="1" t="s">
        <v>2676</v>
      </c>
      <c r="T2390" s="1">
        <v>1182</v>
      </c>
      <c r="U2390" s="1" t="s">
        <v>2645</v>
      </c>
      <c r="V2390" t="str">
        <f>VLOOKUP(F2390, [1]!Table1[[#All],[Gender]:[city]], 3, FALSE)</f>
        <v>Undergraduate Student</v>
      </c>
      <c r="W2390" s="11">
        <f>VLOOKUP(F2390, [1]!Table1[[#All],[Gender]:[city]], 4, FALSE)</f>
        <v>45130</v>
      </c>
      <c r="X2390" t="b">
        <f>VLOOKUP(F2390, [1]!Table1[[#All],[Gender]:[isFromSocialMedia]], 7, FALSE)</f>
        <v>0</v>
      </c>
      <c r="Y2390" t="str">
        <f>IF(TEXT(Table1[[#This Row],[Apply Date]], "yyyy-mm-dd") = TEXT(Table1[[#This Row],[Sign Up Date]], "yyyy-mm-dd"), "New User", "Repeat User")</f>
        <v>Repeat User</v>
      </c>
    </row>
    <row r="2391" spans="1:25" ht="12.75" x14ac:dyDescent="0.2">
      <c r="A2391" s="1" t="s">
        <v>4333</v>
      </c>
      <c r="B2391" s="1" t="s">
        <v>2628</v>
      </c>
      <c r="C2391" s="1" t="s">
        <v>830</v>
      </c>
      <c r="D2391" s="1" t="s">
        <v>2629</v>
      </c>
      <c r="E2391" s="2">
        <v>45292.146365740744</v>
      </c>
      <c r="F2391" s="1" t="s">
        <v>25</v>
      </c>
      <c r="G2391" s="9" t="s">
        <v>34</v>
      </c>
      <c r="H2391" s="9" t="s">
        <v>35</v>
      </c>
      <c r="I2391" s="9" t="s">
        <v>45</v>
      </c>
      <c r="J2391" s="1">
        <v>143001</v>
      </c>
      <c r="K2391" s="3">
        <v>45839</v>
      </c>
      <c r="L2391" s="1" t="s">
        <v>37</v>
      </c>
      <c r="M2391" s="1" t="s">
        <v>319</v>
      </c>
      <c r="N2391" s="1" t="s">
        <v>75</v>
      </c>
      <c r="O2391" s="10">
        <v>45089.195023148146</v>
      </c>
      <c r="P2391" s="10">
        <v>45103.104166666664</v>
      </c>
      <c r="Q2391">
        <v>0</v>
      </c>
      <c r="R2391" t="s">
        <v>220</v>
      </c>
      <c r="S2391" t="s">
        <v>220</v>
      </c>
      <c r="T2391">
        <v>0</v>
      </c>
      <c r="U2391" t="s">
        <v>220</v>
      </c>
      <c r="V2391" t="str">
        <f>VLOOKUP(F2391, [1]!Table1[[#All],[Gender]:[city]], 3, FALSE)</f>
        <v>Undergraduate Student</v>
      </c>
      <c r="W2391" s="11">
        <f>VLOOKUP(F2391, [1]!Table1[[#All],[Gender]:[city]], 4, FALSE)</f>
        <v>45130</v>
      </c>
      <c r="X2391" t="b">
        <f>VLOOKUP(F2391, [1]!Table1[[#All],[Gender]:[isFromSocialMedia]], 7, FALSE)</f>
        <v>0</v>
      </c>
      <c r="Y2391" t="str">
        <f>IF(TEXT(Table1[[#This Row],[Apply Date]], "yyyy-mm-dd") = TEXT(Table1[[#This Row],[Sign Up Date]], "yyyy-mm-dd"), "New User", "Repeat User")</f>
        <v>Repeat User</v>
      </c>
    </row>
    <row r="2392" spans="1:25" ht="12.75" x14ac:dyDescent="0.2">
      <c r="A2392" s="1" t="s">
        <v>4334</v>
      </c>
      <c r="B2392" s="1" t="s">
        <v>2628</v>
      </c>
      <c r="C2392" s="1" t="s">
        <v>830</v>
      </c>
      <c r="D2392" s="1" t="s">
        <v>2629</v>
      </c>
      <c r="E2392" s="2">
        <v>45292.146365740744</v>
      </c>
      <c r="F2392" s="1" t="s">
        <v>25</v>
      </c>
      <c r="G2392" s="9" t="s">
        <v>166</v>
      </c>
      <c r="H2392" s="9" t="s">
        <v>166</v>
      </c>
      <c r="I2392" s="9" t="s">
        <v>167</v>
      </c>
      <c r="J2392" s="1">
        <v>21614</v>
      </c>
      <c r="K2392" s="3">
        <v>44927</v>
      </c>
      <c r="L2392" s="1" t="s">
        <v>50</v>
      </c>
      <c r="M2392" s="1" t="s">
        <v>319</v>
      </c>
      <c r="N2392" s="1" t="s">
        <v>75</v>
      </c>
      <c r="O2392" s="10">
        <v>45142.788645833331</v>
      </c>
      <c r="P2392" s="10">
        <v>45299.146365740744</v>
      </c>
      <c r="Q2392">
        <v>0</v>
      </c>
      <c r="R2392" t="s">
        <v>220</v>
      </c>
      <c r="S2392" t="s">
        <v>220</v>
      </c>
      <c r="T2392">
        <v>0</v>
      </c>
      <c r="U2392" t="s">
        <v>220</v>
      </c>
      <c r="V2392" t="str">
        <f>VLOOKUP(F2392, [1]!Table1[[#All],[Gender]:[city]], 3, FALSE)</f>
        <v>Undergraduate Student</v>
      </c>
      <c r="W2392" s="11">
        <f>VLOOKUP(F2392, [1]!Table1[[#All],[Gender]:[city]], 4, FALSE)</f>
        <v>45130</v>
      </c>
      <c r="X2392" t="b">
        <f>VLOOKUP(F2392, [1]!Table1[[#All],[Gender]:[isFromSocialMedia]], 7, FALSE)</f>
        <v>0</v>
      </c>
      <c r="Y2392" t="str">
        <f>IF(TEXT(Table1[[#This Row],[Apply Date]], "yyyy-mm-dd") = TEXT(Table1[[#This Row],[Sign Up Date]], "yyyy-mm-dd"), "New User", "Repeat User")</f>
        <v>Repeat User</v>
      </c>
    </row>
    <row r="2393" spans="1:25" ht="12.75" x14ac:dyDescent="0.2">
      <c r="A2393" s="1" t="s">
        <v>4335</v>
      </c>
      <c r="B2393" s="1" t="s">
        <v>2628</v>
      </c>
      <c r="C2393" s="1" t="s">
        <v>830</v>
      </c>
      <c r="D2393" s="1" t="s">
        <v>2629</v>
      </c>
      <c r="E2393" s="2">
        <v>45292.146365740744</v>
      </c>
      <c r="F2393" s="1" t="s">
        <v>33</v>
      </c>
      <c r="G2393" s="9" t="s">
        <v>1200</v>
      </c>
      <c r="H2393" s="9" t="s">
        <v>54</v>
      </c>
      <c r="I2393" s="9" t="s">
        <v>45</v>
      </c>
      <c r="J2393" s="1">
        <v>560064</v>
      </c>
      <c r="K2393" s="3">
        <v>45809</v>
      </c>
      <c r="L2393" s="1" t="s">
        <v>37</v>
      </c>
      <c r="M2393" s="1" t="s">
        <v>499</v>
      </c>
      <c r="N2393" s="1" t="s">
        <v>75</v>
      </c>
      <c r="O2393" s="10">
        <v>45093.596319444441</v>
      </c>
      <c r="P2393" s="10">
        <v>45117.104166666664</v>
      </c>
      <c r="Q2393">
        <v>0</v>
      </c>
      <c r="R2393" t="s">
        <v>220</v>
      </c>
      <c r="S2393" t="s">
        <v>220</v>
      </c>
      <c r="T2393">
        <v>0</v>
      </c>
      <c r="U2393" t="s">
        <v>220</v>
      </c>
      <c r="V2393" t="str">
        <f>VLOOKUP(F2393, [1]!Table1[[#All],[Gender]:[city]], 3, FALSE)</f>
        <v>Not in Education</v>
      </c>
      <c r="W2393" s="11">
        <f>VLOOKUP(F2393, [1]!Table1[[#All],[Gender]:[city]], 4, FALSE)</f>
        <v>45092</v>
      </c>
      <c r="X2393" t="b">
        <f>VLOOKUP(F2393, [1]!Table1[[#All],[Gender]:[isFromSocialMedia]], 7, FALSE)</f>
        <v>0</v>
      </c>
      <c r="Y2393" t="str">
        <f>IF(TEXT(Table1[[#This Row],[Apply Date]], "yyyy-mm-dd") = TEXT(Table1[[#This Row],[Sign Up Date]], "yyyy-mm-dd"), "New User", "Repeat User")</f>
        <v>Repeat User</v>
      </c>
    </row>
    <row r="2394" spans="1:25" ht="12.75" x14ac:dyDescent="0.2">
      <c r="A2394" s="1" t="s">
        <v>4336</v>
      </c>
      <c r="B2394" s="1" t="s">
        <v>2628</v>
      </c>
      <c r="C2394" s="1" t="s">
        <v>830</v>
      </c>
      <c r="D2394" s="1" t="s">
        <v>2629</v>
      </c>
      <c r="E2394" s="2">
        <v>45292.146365740744</v>
      </c>
      <c r="F2394" s="1" t="s">
        <v>33</v>
      </c>
      <c r="G2394" s="9" t="s">
        <v>1422</v>
      </c>
      <c r="H2394" s="9" t="s">
        <v>35</v>
      </c>
      <c r="I2394" s="9" t="s">
        <v>103</v>
      </c>
      <c r="J2394" s="1">
        <v>46300</v>
      </c>
      <c r="K2394" s="3">
        <v>44805</v>
      </c>
      <c r="L2394" s="1" t="s">
        <v>37</v>
      </c>
      <c r="M2394" s="1" t="s">
        <v>164</v>
      </c>
      <c r="N2394" s="1" t="s">
        <v>31</v>
      </c>
      <c r="O2394" s="10">
        <v>45016.508125</v>
      </c>
      <c r="P2394" s="10">
        <v>45026.104166666664</v>
      </c>
      <c r="Q2394">
        <v>0</v>
      </c>
      <c r="R2394" t="s">
        <v>220</v>
      </c>
      <c r="S2394" t="s">
        <v>220</v>
      </c>
      <c r="T2394">
        <v>0</v>
      </c>
      <c r="U2394" t="s">
        <v>220</v>
      </c>
      <c r="V2394" t="str">
        <f>VLOOKUP(F2394, [1]!Table1[[#All],[Gender]:[city]], 3, FALSE)</f>
        <v>Not in Education</v>
      </c>
      <c r="W2394" s="11">
        <f>VLOOKUP(F2394, [1]!Table1[[#All],[Gender]:[city]], 4, FALSE)</f>
        <v>45092</v>
      </c>
      <c r="X2394" t="b">
        <f>VLOOKUP(F2394, [1]!Table1[[#All],[Gender]:[isFromSocialMedia]], 7, FALSE)</f>
        <v>0</v>
      </c>
      <c r="Y2394" t="str">
        <f>IF(TEXT(Table1[[#This Row],[Apply Date]], "yyyy-mm-dd") = TEXT(Table1[[#This Row],[Sign Up Date]], "yyyy-mm-dd"), "New User", "Repeat User")</f>
        <v>Repeat User</v>
      </c>
    </row>
    <row r="2395" spans="1:25" ht="12.75" x14ac:dyDescent="0.2">
      <c r="A2395" s="1" t="s">
        <v>4337</v>
      </c>
      <c r="B2395" s="1" t="s">
        <v>2628</v>
      </c>
      <c r="C2395" s="1" t="s">
        <v>830</v>
      </c>
      <c r="D2395" s="1" t="s">
        <v>2629</v>
      </c>
      <c r="E2395" s="2">
        <v>45292.146365740744</v>
      </c>
      <c r="F2395" s="1" t="s">
        <v>33</v>
      </c>
      <c r="G2395" s="9" t="s">
        <v>66</v>
      </c>
      <c r="H2395" s="9" t="s">
        <v>259</v>
      </c>
      <c r="I2395" s="9" t="s">
        <v>45</v>
      </c>
      <c r="J2395" s="1">
        <v>282006</v>
      </c>
      <c r="K2395" s="3">
        <v>45901</v>
      </c>
      <c r="L2395" s="1" t="s">
        <v>50</v>
      </c>
      <c r="M2395" s="1" t="s">
        <v>4338</v>
      </c>
      <c r="N2395" s="1" t="s">
        <v>75</v>
      </c>
      <c r="O2395" s="10">
        <v>45093.180787037039</v>
      </c>
      <c r="P2395" s="10">
        <v>45117.104166666664</v>
      </c>
      <c r="Q2395">
        <v>0</v>
      </c>
      <c r="R2395" t="s">
        <v>220</v>
      </c>
      <c r="S2395" t="s">
        <v>220</v>
      </c>
      <c r="T2395">
        <v>0</v>
      </c>
      <c r="U2395" t="s">
        <v>220</v>
      </c>
      <c r="V2395" t="str">
        <f>VLOOKUP(F2395, [1]!Table1[[#All],[Gender]:[city]], 3, FALSE)</f>
        <v>Not in Education</v>
      </c>
      <c r="W2395" s="11">
        <f>VLOOKUP(F2395, [1]!Table1[[#All],[Gender]:[city]], 4, FALSE)</f>
        <v>45092</v>
      </c>
      <c r="X2395" t="b">
        <f>VLOOKUP(F2395, [1]!Table1[[#All],[Gender]:[isFromSocialMedia]], 7, FALSE)</f>
        <v>0</v>
      </c>
      <c r="Y2395" t="str">
        <f>IF(TEXT(Table1[[#This Row],[Apply Date]], "yyyy-mm-dd") = TEXT(Table1[[#This Row],[Sign Up Date]], "yyyy-mm-dd"), "New User", "Repeat User")</f>
        <v>Repeat User</v>
      </c>
    </row>
    <row r="2396" spans="1:25" ht="12.75" x14ac:dyDescent="0.2">
      <c r="A2396" s="1" t="s">
        <v>4339</v>
      </c>
      <c r="B2396" s="1" t="s">
        <v>2628</v>
      </c>
      <c r="C2396" s="1" t="s">
        <v>830</v>
      </c>
      <c r="D2396" s="1" t="s">
        <v>2629</v>
      </c>
      <c r="E2396" s="2">
        <v>45292.146365740744</v>
      </c>
      <c r="F2396" s="1" t="s">
        <v>25</v>
      </c>
      <c r="G2396" s="9" t="s">
        <v>3491</v>
      </c>
      <c r="H2396" s="9" t="s">
        <v>49</v>
      </c>
      <c r="I2396" s="9" t="s">
        <v>45</v>
      </c>
      <c r="J2396" s="1">
        <v>508001</v>
      </c>
      <c r="K2396" s="3">
        <v>44440</v>
      </c>
      <c r="L2396" s="1" t="s">
        <v>104</v>
      </c>
      <c r="M2396" s="1" t="s">
        <v>294</v>
      </c>
      <c r="N2396" s="1" t="s">
        <v>39</v>
      </c>
      <c r="O2396" s="10">
        <v>45013.381030092591</v>
      </c>
      <c r="P2396" s="10">
        <v>45026.104166666664</v>
      </c>
      <c r="Q2396" s="1">
        <v>2500</v>
      </c>
      <c r="R2396" s="1" t="s">
        <v>2644</v>
      </c>
      <c r="S2396" s="1" t="s">
        <v>830</v>
      </c>
      <c r="T2396" s="1">
        <v>1182</v>
      </c>
      <c r="U2396" s="1" t="s">
        <v>2645</v>
      </c>
      <c r="V2396" t="str">
        <f>VLOOKUP(F2396, [1]!Table1[[#All],[Gender]:[city]], 3, FALSE)</f>
        <v>Undergraduate Student</v>
      </c>
      <c r="W2396" s="11">
        <f>VLOOKUP(F2396, [1]!Table1[[#All],[Gender]:[city]], 4, FALSE)</f>
        <v>45130</v>
      </c>
      <c r="X2396" t="b">
        <f>VLOOKUP(F2396, [1]!Table1[[#All],[Gender]:[isFromSocialMedia]], 7, FALSE)</f>
        <v>0</v>
      </c>
      <c r="Y2396" t="str">
        <f>IF(TEXT(Table1[[#This Row],[Apply Date]], "yyyy-mm-dd") = TEXT(Table1[[#This Row],[Sign Up Date]], "yyyy-mm-dd"), "New User", "Repeat User")</f>
        <v>Repeat User</v>
      </c>
    </row>
    <row r="2397" spans="1:25" ht="12.75" x14ac:dyDescent="0.2">
      <c r="A2397" s="1" t="s">
        <v>4340</v>
      </c>
      <c r="B2397" s="1" t="s">
        <v>2628</v>
      </c>
      <c r="C2397" s="1" t="s">
        <v>830</v>
      </c>
      <c r="D2397" s="1" t="s">
        <v>2629</v>
      </c>
      <c r="E2397" s="2">
        <v>45292.146365740744</v>
      </c>
      <c r="F2397" s="1" t="s">
        <v>33</v>
      </c>
      <c r="G2397" s="9" t="s">
        <v>229</v>
      </c>
      <c r="H2397" s="9" t="s">
        <v>230</v>
      </c>
      <c r="I2397" s="9" t="s">
        <v>45</v>
      </c>
      <c r="J2397" s="1">
        <v>600100</v>
      </c>
      <c r="K2397" s="3">
        <v>45778</v>
      </c>
      <c r="L2397" s="1" t="s">
        <v>37</v>
      </c>
      <c r="M2397" s="1" t="s">
        <v>319</v>
      </c>
      <c r="N2397" s="1" t="s">
        <v>75</v>
      </c>
      <c r="O2397" s="10">
        <v>45130.246342592596</v>
      </c>
      <c r="P2397" s="10">
        <v>45159.1875</v>
      </c>
      <c r="Q2397">
        <v>0</v>
      </c>
      <c r="R2397" t="s">
        <v>220</v>
      </c>
      <c r="S2397" t="s">
        <v>220</v>
      </c>
      <c r="T2397">
        <v>0</v>
      </c>
      <c r="U2397" t="s">
        <v>220</v>
      </c>
      <c r="V2397" t="str">
        <f>VLOOKUP(F2397, [1]!Table1[[#All],[Gender]:[city]], 3, FALSE)</f>
        <v>Not in Education</v>
      </c>
      <c r="W2397" s="11">
        <f>VLOOKUP(F2397, [1]!Table1[[#All],[Gender]:[city]], 4, FALSE)</f>
        <v>45092</v>
      </c>
      <c r="X2397" t="b">
        <f>VLOOKUP(F2397, [1]!Table1[[#All],[Gender]:[isFromSocialMedia]], 7, FALSE)</f>
        <v>0</v>
      </c>
      <c r="Y2397" t="str">
        <f>IF(TEXT(Table1[[#This Row],[Apply Date]], "yyyy-mm-dd") = TEXT(Table1[[#This Row],[Sign Up Date]], "yyyy-mm-dd"), "New User", "Repeat User")</f>
        <v>Repeat User</v>
      </c>
    </row>
    <row r="2398" spans="1:25" ht="12.75" x14ac:dyDescent="0.2">
      <c r="A2398" s="1" t="s">
        <v>4341</v>
      </c>
      <c r="B2398" s="1" t="s">
        <v>2628</v>
      </c>
      <c r="C2398" s="1" t="s">
        <v>830</v>
      </c>
      <c r="D2398" s="1" t="s">
        <v>2629</v>
      </c>
      <c r="E2398" s="2">
        <v>45292.146365740744</v>
      </c>
      <c r="F2398" s="1" t="s">
        <v>25</v>
      </c>
      <c r="G2398" s="9" t="s">
        <v>4342</v>
      </c>
      <c r="H2398" s="9" t="s">
        <v>49</v>
      </c>
      <c r="I2398" s="9" t="s">
        <v>45</v>
      </c>
      <c r="J2398" s="1">
        <v>507303</v>
      </c>
      <c r="K2398" s="3">
        <v>45778</v>
      </c>
      <c r="L2398" s="1" t="s">
        <v>37</v>
      </c>
      <c r="M2398" s="1" t="s">
        <v>131</v>
      </c>
      <c r="N2398" s="1" t="s">
        <v>75</v>
      </c>
      <c r="O2398" s="10">
        <v>45117.564756944441</v>
      </c>
      <c r="P2398" s="10">
        <v>45145.1875</v>
      </c>
      <c r="Q2398">
        <v>0</v>
      </c>
      <c r="R2398" t="s">
        <v>220</v>
      </c>
      <c r="S2398" t="s">
        <v>220</v>
      </c>
      <c r="T2398">
        <v>0</v>
      </c>
      <c r="U2398" t="s">
        <v>220</v>
      </c>
      <c r="V2398" t="str">
        <f>VLOOKUP(F2398, [1]!Table1[[#All],[Gender]:[city]], 3, FALSE)</f>
        <v>Undergraduate Student</v>
      </c>
      <c r="W2398" s="11">
        <f>VLOOKUP(F2398, [1]!Table1[[#All],[Gender]:[city]], 4, FALSE)</f>
        <v>45130</v>
      </c>
      <c r="X2398" t="b">
        <f>VLOOKUP(F2398, [1]!Table1[[#All],[Gender]:[isFromSocialMedia]], 7, FALSE)</f>
        <v>0</v>
      </c>
      <c r="Y2398" t="str">
        <f>IF(TEXT(Table1[[#This Row],[Apply Date]], "yyyy-mm-dd") = TEXT(Table1[[#This Row],[Sign Up Date]], "yyyy-mm-dd"), "New User", "Repeat User")</f>
        <v>Repeat User</v>
      </c>
    </row>
    <row r="2399" spans="1:25" ht="12.75" x14ac:dyDescent="0.2">
      <c r="A2399" s="1" t="s">
        <v>4343</v>
      </c>
      <c r="B2399" s="1" t="s">
        <v>2628</v>
      </c>
      <c r="C2399" s="1" t="s">
        <v>830</v>
      </c>
      <c r="D2399" s="1" t="s">
        <v>2629</v>
      </c>
      <c r="E2399" s="2">
        <v>45292.146365740744</v>
      </c>
      <c r="F2399" s="1" t="s">
        <v>25</v>
      </c>
      <c r="G2399" s="9" t="s">
        <v>59</v>
      </c>
      <c r="H2399" s="9" t="s">
        <v>60</v>
      </c>
      <c r="I2399" s="9" t="s">
        <v>61</v>
      </c>
      <c r="J2399" s="1">
        <v>63103</v>
      </c>
      <c r="K2399" s="3">
        <v>45778</v>
      </c>
      <c r="L2399" s="1" t="s">
        <v>50</v>
      </c>
      <c r="M2399" s="1" t="s">
        <v>51</v>
      </c>
      <c r="N2399" s="1" t="s">
        <v>3750</v>
      </c>
      <c r="O2399" s="10">
        <v>45238.980879629627</v>
      </c>
      <c r="Q2399">
        <v>0</v>
      </c>
      <c r="R2399" t="s">
        <v>220</v>
      </c>
      <c r="S2399" t="s">
        <v>220</v>
      </c>
      <c r="T2399">
        <v>0</v>
      </c>
      <c r="U2399" t="s">
        <v>220</v>
      </c>
      <c r="V2399" t="str">
        <f>VLOOKUP(F2399, [1]!Table1[[#All],[Gender]:[city]], 3, FALSE)</f>
        <v>Undergraduate Student</v>
      </c>
      <c r="W2399" s="11">
        <f>VLOOKUP(F2399, [1]!Table1[[#All],[Gender]:[city]], 4, FALSE)</f>
        <v>45130</v>
      </c>
      <c r="X2399" t="b">
        <f>VLOOKUP(F2399, [1]!Table1[[#All],[Gender]:[isFromSocialMedia]], 7, FALSE)</f>
        <v>0</v>
      </c>
      <c r="Y2399" t="str">
        <f>IF(TEXT(Table1[[#This Row],[Apply Date]], "yyyy-mm-dd") = TEXT(Table1[[#This Row],[Sign Up Date]], "yyyy-mm-dd"), "New User", "Repeat User")</f>
        <v>Repeat User</v>
      </c>
    </row>
    <row r="2400" spans="1:25" ht="12.75" x14ac:dyDescent="0.2">
      <c r="A2400" s="1" t="s">
        <v>4344</v>
      </c>
      <c r="B2400" s="1" t="s">
        <v>2628</v>
      </c>
      <c r="C2400" s="1" t="s">
        <v>830</v>
      </c>
      <c r="D2400" s="1" t="s">
        <v>2629</v>
      </c>
      <c r="E2400" s="2">
        <v>45292.146365740744</v>
      </c>
      <c r="F2400" s="1" t="s">
        <v>25</v>
      </c>
      <c r="G2400" s="9" t="s">
        <v>133</v>
      </c>
      <c r="H2400" s="9" t="s">
        <v>134</v>
      </c>
      <c r="I2400" s="9" t="s">
        <v>61</v>
      </c>
      <c r="J2400" s="1">
        <v>60616</v>
      </c>
      <c r="K2400" s="4">
        <v>45992</v>
      </c>
      <c r="L2400" s="1" t="s">
        <v>50</v>
      </c>
      <c r="M2400" s="1" t="s">
        <v>51</v>
      </c>
      <c r="N2400" s="1" t="s">
        <v>75</v>
      </c>
      <c r="O2400" s="10">
        <v>45231.709120370368</v>
      </c>
      <c r="P2400" s="10">
        <v>45264.104432870372</v>
      </c>
      <c r="Q2400">
        <v>0</v>
      </c>
      <c r="R2400" t="s">
        <v>220</v>
      </c>
      <c r="S2400" t="s">
        <v>220</v>
      </c>
      <c r="T2400">
        <v>0</v>
      </c>
      <c r="U2400" t="s">
        <v>220</v>
      </c>
      <c r="V2400" t="str">
        <f>VLOOKUP(F2400, [1]!Table1[[#All],[Gender]:[city]], 3, FALSE)</f>
        <v>Undergraduate Student</v>
      </c>
      <c r="W2400" s="11">
        <f>VLOOKUP(F2400, [1]!Table1[[#All],[Gender]:[city]], 4, FALSE)</f>
        <v>45130</v>
      </c>
      <c r="X2400" t="b">
        <f>VLOOKUP(F2400, [1]!Table1[[#All],[Gender]:[isFromSocialMedia]], 7, FALSE)</f>
        <v>0</v>
      </c>
      <c r="Y2400" t="str">
        <f>IF(TEXT(Table1[[#This Row],[Apply Date]], "yyyy-mm-dd") = TEXT(Table1[[#This Row],[Sign Up Date]], "yyyy-mm-dd"), "New User", "Repeat User")</f>
        <v>Repeat User</v>
      </c>
    </row>
    <row r="2401" spans="1:25" ht="12.75" x14ac:dyDescent="0.2">
      <c r="A2401" s="1" t="s">
        <v>4345</v>
      </c>
      <c r="B2401" s="1" t="s">
        <v>2628</v>
      </c>
      <c r="C2401" s="1" t="s">
        <v>830</v>
      </c>
      <c r="D2401" s="1" t="s">
        <v>2629</v>
      </c>
      <c r="E2401" s="2">
        <v>45292.146365740744</v>
      </c>
      <c r="F2401" s="1" t="s">
        <v>25</v>
      </c>
      <c r="G2401" s="9" t="s">
        <v>4346</v>
      </c>
      <c r="H2401" s="9" t="s">
        <v>163</v>
      </c>
      <c r="I2401" s="9" t="s">
        <v>79</v>
      </c>
      <c r="J2401" s="1">
        <v>234</v>
      </c>
      <c r="K2401" s="3">
        <v>41821</v>
      </c>
      <c r="L2401" s="1" t="s">
        <v>50</v>
      </c>
      <c r="M2401" s="1" t="s">
        <v>51</v>
      </c>
      <c r="N2401" s="1" t="s">
        <v>75</v>
      </c>
      <c r="O2401" s="10">
        <v>45141.66337962963</v>
      </c>
      <c r="P2401" s="10">
        <v>45159.1875</v>
      </c>
      <c r="Q2401">
        <v>0</v>
      </c>
      <c r="R2401" t="s">
        <v>220</v>
      </c>
      <c r="S2401" t="s">
        <v>220</v>
      </c>
      <c r="T2401">
        <v>0</v>
      </c>
      <c r="U2401" t="s">
        <v>220</v>
      </c>
      <c r="V2401" t="str">
        <f>VLOOKUP(F2401, [1]!Table1[[#All],[Gender]:[city]], 3, FALSE)</f>
        <v>Undergraduate Student</v>
      </c>
      <c r="W2401" s="11">
        <f>VLOOKUP(F2401, [1]!Table1[[#All],[Gender]:[city]], 4, FALSE)</f>
        <v>45130</v>
      </c>
      <c r="X2401" t="b">
        <f>VLOOKUP(F2401, [1]!Table1[[#All],[Gender]:[isFromSocialMedia]], 7, FALSE)</f>
        <v>0</v>
      </c>
      <c r="Y2401" t="str">
        <f>IF(TEXT(Table1[[#This Row],[Apply Date]], "yyyy-mm-dd") = TEXT(Table1[[#This Row],[Sign Up Date]], "yyyy-mm-dd"), "New User", "Repeat User")</f>
        <v>Repeat User</v>
      </c>
    </row>
    <row r="2402" spans="1:25" ht="12.75" x14ac:dyDescent="0.2">
      <c r="A2402" s="1" t="s">
        <v>4347</v>
      </c>
      <c r="B2402" s="1" t="s">
        <v>2628</v>
      </c>
      <c r="C2402" s="1" t="s">
        <v>830</v>
      </c>
      <c r="D2402" s="1" t="s">
        <v>2629</v>
      </c>
      <c r="E2402" s="2">
        <v>45292.146365740744</v>
      </c>
      <c r="F2402" s="1" t="s">
        <v>25</v>
      </c>
      <c r="G2402" s="9" t="s">
        <v>118</v>
      </c>
      <c r="H2402" s="9" t="s">
        <v>470</v>
      </c>
      <c r="I2402" s="9" t="s">
        <v>45</v>
      </c>
      <c r="J2402" s="1">
        <v>521180</v>
      </c>
      <c r="K2402" s="3">
        <v>45017</v>
      </c>
      <c r="L2402" s="1" t="s">
        <v>37</v>
      </c>
      <c r="M2402" s="1" t="s">
        <v>204</v>
      </c>
      <c r="N2402" s="1" t="s">
        <v>75</v>
      </c>
      <c r="O2402" s="10">
        <v>45040.503263888888</v>
      </c>
      <c r="P2402" s="10">
        <v>45054.104166666664</v>
      </c>
      <c r="Q2402">
        <v>0</v>
      </c>
      <c r="R2402" t="s">
        <v>220</v>
      </c>
      <c r="S2402" t="s">
        <v>220</v>
      </c>
      <c r="T2402">
        <v>0</v>
      </c>
      <c r="U2402" t="s">
        <v>220</v>
      </c>
      <c r="V2402" t="str">
        <f>VLOOKUP(F2402, [1]!Table1[[#All],[Gender]:[city]], 3, FALSE)</f>
        <v>Undergraduate Student</v>
      </c>
      <c r="W2402" s="11">
        <f>VLOOKUP(F2402, [1]!Table1[[#All],[Gender]:[city]], 4, FALSE)</f>
        <v>45130</v>
      </c>
      <c r="X2402" t="b">
        <f>VLOOKUP(F2402, [1]!Table1[[#All],[Gender]:[isFromSocialMedia]], 7, FALSE)</f>
        <v>0</v>
      </c>
      <c r="Y2402" t="str">
        <f>IF(TEXT(Table1[[#This Row],[Apply Date]], "yyyy-mm-dd") = TEXT(Table1[[#This Row],[Sign Up Date]], "yyyy-mm-dd"), "New User", "Repeat User")</f>
        <v>Repeat User</v>
      </c>
    </row>
    <row r="2403" spans="1:25" ht="12.75" x14ac:dyDescent="0.2">
      <c r="A2403" s="1" t="s">
        <v>4348</v>
      </c>
      <c r="B2403" s="1" t="s">
        <v>2628</v>
      </c>
      <c r="C2403" s="1" t="s">
        <v>830</v>
      </c>
      <c r="D2403" s="1" t="s">
        <v>2629</v>
      </c>
      <c r="E2403" s="2">
        <v>45292.146365740744</v>
      </c>
      <c r="F2403" s="1" t="s">
        <v>25</v>
      </c>
      <c r="G2403" s="9" t="s">
        <v>4349</v>
      </c>
      <c r="H2403" s="9" t="s">
        <v>341</v>
      </c>
      <c r="I2403" s="9" t="s">
        <v>79</v>
      </c>
      <c r="J2403" s="1">
        <v>740211</v>
      </c>
      <c r="K2403" s="4">
        <v>44501</v>
      </c>
      <c r="L2403" s="1" t="s">
        <v>50</v>
      </c>
      <c r="M2403" s="1" t="s">
        <v>208</v>
      </c>
      <c r="N2403" s="1" t="s">
        <v>75</v>
      </c>
      <c r="O2403" s="10">
        <v>45122.901099537034</v>
      </c>
      <c r="P2403" s="10">
        <v>45131.104166666664</v>
      </c>
      <c r="Q2403">
        <v>0</v>
      </c>
      <c r="R2403" t="s">
        <v>220</v>
      </c>
      <c r="S2403" t="s">
        <v>220</v>
      </c>
      <c r="T2403">
        <v>0</v>
      </c>
      <c r="U2403" t="s">
        <v>220</v>
      </c>
      <c r="V2403" t="str">
        <f>VLOOKUP(F2403, [1]!Table1[[#All],[Gender]:[city]], 3, FALSE)</f>
        <v>Undergraduate Student</v>
      </c>
      <c r="W2403" s="11">
        <f>VLOOKUP(F2403, [1]!Table1[[#All],[Gender]:[city]], 4, FALSE)</f>
        <v>45130</v>
      </c>
      <c r="X2403" t="b">
        <f>VLOOKUP(F2403, [1]!Table1[[#All],[Gender]:[isFromSocialMedia]], 7, FALSE)</f>
        <v>0</v>
      </c>
      <c r="Y2403" t="str">
        <f>IF(TEXT(Table1[[#This Row],[Apply Date]], "yyyy-mm-dd") = TEXT(Table1[[#This Row],[Sign Up Date]], "yyyy-mm-dd"), "New User", "Repeat User")</f>
        <v>Repeat User</v>
      </c>
    </row>
    <row r="2404" spans="1:25" ht="12.75" x14ac:dyDescent="0.2">
      <c r="A2404" s="1" t="s">
        <v>4350</v>
      </c>
      <c r="B2404" s="1" t="s">
        <v>2628</v>
      </c>
      <c r="C2404" s="1" t="s">
        <v>830</v>
      </c>
      <c r="D2404" s="1" t="s">
        <v>2629</v>
      </c>
      <c r="E2404" s="2">
        <v>45292.146365740744</v>
      </c>
      <c r="F2404" s="1" t="s">
        <v>25</v>
      </c>
      <c r="G2404" s="9" t="s">
        <v>3869</v>
      </c>
      <c r="H2404" s="9" t="s">
        <v>668</v>
      </c>
      <c r="I2404" s="9" t="s">
        <v>45</v>
      </c>
      <c r="J2404" s="1">
        <v>686631</v>
      </c>
      <c r="K2404" s="4">
        <v>44896</v>
      </c>
      <c r="L2404" s="1" t="s">
        <v>104</v>
      </c>
      <c r="M2404" s="1" t="s">
        <v>4351</v>
      </c>
      <c r="N2404" s="1" t="s">
        <v>75</v>
      </c>
      <c r="O2404" s="10">
        <v>45142.400069444448</v>
      </c>
      <c r="P2404" s="10">
        <v>45159.1875</v>
      </c>
      <c r="Q2404">
        <v>0</v>
      </c>
      <c r="R2404" t="s">
        <v>220</v>
      </c>
      <c r="S2404" t="s">
        <v>220</v>
      </c>
      <c r="T2404">
        <v>0</v>
      </c>
      <c r="U2404" t="s">
        <v>220</v>
      </c>
      <c r="V2404" t="str">
        <f>VLOOKUP(F2404, [1]!Table1[[#All],[Gender]:[city]], 3, FALSE)</f>
        <v>Undergraduate Student</v>
      </c>
      <c r="W2404" s="11">
        <f>VLOOKUP(F2404, [1]!Table1[[#All],[Gender]:[city]], 4, FALSE)</f>
        <v>45130</v>
      </c>
      <c r="X2404" t="b">
        <f>VLOOKUP(F2404, [1]!Table1[[#All],[Gender]:[isFromSocialMedia]], 7, FALSE)</f>
        <v>0</v>
      </c>
      <c r="Y2404" t="str">
        <f>IF(TEXT(Table1[[#This Row],[Apply Date]], "yyyy-mm-dd") = TEXT(Table1[[#This Row],[Sign Up Date]], "yyyy-mm-dd"), "New User", "Repeat User")</f>
        <v>Repeat User</v>
      </c>
    </row>
    <row r="2405" spans="1:25" ht="12.75" x14ac:dyDescent="0.2">
      <c r="A2405" s="1" t="s">
        <v>4352</v>
      </c>
      <c r="B2405" s="1" t="s">
        <v>2628</v>
      </c>
      <c r="C2405" s="1" t="s">
        <v>830</v>
      </c>
      <c r="D2405" s="1" t="s">
        <v>2629</v>
      </c>
      <c r="E2405" s="2">
        <v>45292.146365740744</v>
      </c>
      <c r="F2405" s="1" t="s">
        <v>25</v>
      </c>
      <c r="G2405" s="9" t="s">
        <v>252</v>
      </c>
      <c r="H2405" s="9" t="s">
        <v>60</v>
      </c>
      <c r="I2405" s="9" t="s">
        <v>61</v>
      </c>
      <c r="J2405" s="1">
        <v>63108</v>
      </c>
      <c r="K2405" s="3">
        <v>45778</v>
      </c>
      <c r="L2405" s="1" t="s">
        <v>50</v>
      </c>
      <c r="M2405" s="1" t="s">
        <v>366</v>
      </c>
      <c r="N2405" s="1" t="s">
        <v>75</v>
      </c>
      <c r="O2405" s="10">
        <v>45159.616481481484</v>
      </c>
      <c r="P2405" s="10">
        <v>45299.146365740744</v>
      </c>
      <c r="Q2405">
        <v>0</v>
      </c>
      <c r="R2405" t="s">
        <v>220</v>
      </c>
      <c r="S2405" t="s">
        <v>220</v>
      </c>
      <c r="T2405">
        <v>0</v>
      </c>
      <c r="U2405" t="s">
        <v>220</v>
      </c>
      <c r="V2405" t="str">
        <f>VLOOKUP(F2405, [1]!Table1[[#All],[Gender]:[city]], 3, FALSE)</f>
        <v>Undergraduate Student</v>
      </c>
      <c r="W2405" s="11">
        <f>VLOOKUP(F2405, [1]!Table1[[#All],[Gender]:[city]], 4, FALSE)</f>
        <v>45130</v>
      </c>
      <c r="X2405" t="b">
        <f>VLOOKUP(F2405, [1]!Table1[[#All],[Gender]:[isFromSocialMedia]], 7, FALSE)</f>
        <v>0</v>
      </c>
      <c r="Y2405" t="str">
        <f>IF(TEXT(Table1[[#This Row],[Apply Date]], "yyyy-mm-dd") = TEXT(Table1[[#This Row],[Sign Up Date]], "yyyy-mm-dd"), "New User", "Repeat User")</f>
        <v>Repeat User</v>
      </c>
    </row>
    <row r="2406" spans="1:25" ht="12.75" x14ac:dyDescent="0.2">
      <c r="A2406" s="1" t="s">
        <v>4353</v>
      </c>
      <c r="B2406" s="1" t="s">
        <v>2628</v>
      </c>
      <c r="C2406" s="1" t="s">
        <v>830</v>
      </c>
      <c r="D2406" s="1" t="s">
        <v>2629</v>
      </c>
      <c r="E2406" s="2">
        <v>45292.146365740744</v>
      </c>
      <c r="F2406" s="1" t="s">
        <v>25</v>
      </c>
      <c r="G2406" s="9" t="s">
        <v>781</v>
      </c>
      <c r="H2406" s="9" t="s">
        <v>782</v>
      </c>
      <c r="I2406" s="9" t="s">
        <v>79</v>
      </c>
      <c r="J2406" s="1">
        <v>701</v>
      </c>
      <c r="K2406" s="3">
        <v>44228</v>
      </c>
      <c r="L2406" s="1" t="s">
        <v>37</v>
      </c>
      <c r="M2406" s="1" t="s">
        <v>4354</v>
      </c>
      <c r="N2406" s="1" t="s">
        <v>75</v>
      </c>
      <c r="O2406" s="10">
        <v>45092.533414351848</v>
      </c>
      <c r="P2406" s="10">
        <v>45103.104166666664</v>
      </c>
      <c r="Q2406">
        <v>0</v>
      </c>
      <c r="R2406" t="s">
        <v>220</v>
      </c>
      <c r="S2406" t="s">
        <v>220</v>
      </c>
      <c r="T2406">
        <v>0</v>
      </c>
      <c r="U2406" t="s">
        <v>220</v>
      </c>
      <c r="V2406" t="str">
        <f>VLOOKUP(F2406, [1]!Table1[[#All],[Gender]:[city]], 3, FALSE)</f>
        <v>Undergraduate Student</v>
      </c>
      <c r="W2406" s="11">
        <f>VLOOKUP(F2406, [1]!Table1[[#All],[Gender]:[city]], 4, FALSE)</f>
        <v>45130</v>
      </c>
      <c r="X2406" t="b">
        <f>VLOOKUP(F2406, [1]!Table1[[#All],[Gender]:[isFromSocialMedia]], 7, FALSE)</f>
        <v>0</v>
      </c>
      <c r="Y2406" t="str">
        <f>IF(TEXT(Table1[[#This Row],[Apply Date]], "yyyy-mm-dd") = TEXT(Table1[[#This Row],[Sign Up Date]], "yyyy-mm-dd"), "New User", "Repeat User")</f>
        <v>Repeat User</v>
      </c>
    </row>
    <row r="2407" spans="1:25" ht="12.75" x14ac:dyDescent="0.2">
      <c r="A2407" s="1" t="s">
        <v>4355</v>
      </c>
      <c r="B2407" s="1" t="s">
        <v>2628</v>
      </c>
      <c r="C2407" s="1" t="s">
        <v>830</v>
      </c>
      <c r="D2407" s="1" t="s">
        <v>2629</v>
      </c>
      <c r="E2407" s="2">
        <v>45292.146365740744</v>
      </c>
      <c r="F2407" s="1" t="s">
        <v>25</v>
      </c>
      <c r="G2407" s="9" t="s">
        <v>324</v>
      </c>
      <c r="H2407" s="9" t="s">
        <v>325</v>
      </c>
      <c r="I2407" s="9" t="s">
        <v>79</v>
      </c>
      <c r="J2407" s="1">
        <v>200106</v>
      </c>
      <c r="K2407" s="4">
        <v>44470</v>
      </c>
      <c r="L2407" s="1" t="s">
        <v>50</v>
      </c>
      <c r="M2407" s="1" t="s">
        <v>495</v>
      </c>
      <c r="N2407" s="1" t="s">
        <v>75</v>
      </c>
      <c r="O2407" s="10">
        <v>45146.085520833331</v>
      </c>
      <c r="P2407" s="10">
        <v>45159.1875</v>
      </c>
      <c r="Q2407">
        <v>0</v>
      </c>
      <c r="R2407" t="s">
        <v>220</v>
      </c>
      <c r="S2407" t="s">
        <v>220</v>
      </c>
      <c r="T2407">
        <v>0</v>
      </c>
      <c r="U2407" t="s">
        <v>220</v>
      </c>
      <c r="V2407" t="str">
        <f>VLOOKUP(F2407, [1]!Table1[[#All],[Gender]:[city]], 3, FALSE)</f>
        <v>Undergraduate Student</v>
      </c>
      <c r="W2407" s="11">
        <f>VLOOKUP(F2407, [1]!Table1[[#All],[Gender]:[city]], 4, FALSE)</f>
        <v>45130</v>
      </c>
      <c r="X2407" t="b">
        <f>VLOOKUP(F2407, [1]!Table1[[#All],[Gender]:[isFromSocialMedia]], 7, FALSE)</f>
        <v>0</v>
      </c>
      <c r="Y2407" t="str">
        <f>IF(TEXT(Table1[[#This Row],[Apply Date]], "yyyy-mm-dd") = TEXT(Table1[[#This Row],[Sign Up Date]], "yyyy-mm-dd"), "New User", "Repeat User")</f>
        <v>Repeat User</v>
      </c>
    </row>
    <row r="2408" spans="1:25" ht="12.75" x14ac:dyDescent="0.2">
      <c r="A2408" s="1" t="s">
        <v>4356</v>
      </c>
      <c r="B2408" s="1" t="s">
        <v>2628</v>
      </c>
      <c r="C2408" s="1" t="s">
        <v>830</v>
      </c>
      <c r="D2408" s="1" t="s">
        <v>2629</v>
      </c>
      <c r="E2408" s="2">
        <v>45292.146365740744</v>
      </c>
      <c r="F2408" s="1" t="s">
        <v>25</v>
      </c>
      <c r="G2408" s="9" t="s">
        <v>296</v>
      </c>
      <c r="H2408" s="9" t="s">
        <v>293</v>
      </c>
      <c r="I2408" s="9" t="s">
        <v>103</v>
      </c>
      <c r="J2408" s="1">
        <v>74600</v>
      </c>
      <c r="K2408" s="3">
        <v>45505</v>
      </c>
      <c r="L2408" s="1" t="s">
        <v>37</v>
      </c>
      <c r="M2408" s="1" t="s">
        <v>51</v>
      </c>
      <c r="N2408" s="1" t="s">
        <v>75</v>
      </c>
      <c r="O2408" s="10">
        <v>45143.472407407404</v>
      </c>
      <c r="P2408" s="10">
        <v>45159.1875</v>
      </c>
      <c r="Q2408">
        <v>0</v>
      </c>
      <c r="R2408" t="s">
        <v>220</v>
      </c>
      <c r="S2408" t="s">
        <v>220</v>
      </c>
      <c r="T2408">
        <v>0</v>
      </c>
      <c r="U2408" t="s">
        <v>220</v>
      </c>
      <c r="V2408" t="str">
        <f>VLOOKUP(F2408, [1]!Table1[[#All],[Gender]:[city]], 3, FALSE)</f>
        <v>Undergraduate Student</v>
      </c>
      <c r="W2408" s="11">
        <f>VLOOKUP(F2408, [1]!Table1[[#All],[Gender]:[city]], 4, FALSE)</f>
        <v>45130</v>
      </c>
      <c r="X2408" t="b">
        <f>VLOOKUP(F2408, [1]!Table1[[#All],[Gender]:[isFromSocialMedia]], 7, FALSE)</f>
        <v>0</v>
      </c>
      <c r="Y2408" t="str">
        <f>IF(TEXT(Table1[[#This Row],[Apply Date]], "yyyy-mm-dd") = TEXT(Table1[[#This Row],[Sign Up Date]], "yyyy-mm-dd"), "New User", "Repeat User")</f>
        <v>Repeat User</v>
      </c>
    </row>
    <row r="2409" spans="1:25" ht="12.75" x14ac:dyDescent="0.2">
      <c r="A2409" s="1" t="s">
        <v>4357</v>
      </c>
      <c r="B2409" s="1" t="s">
        <v>2628</v>
      </c>
      <c r="C2409" s="1" t="s">
        <v>830</v>
      </c>
      <c r="D2409" s="1" t="s">
        <v>2629</v>
      </c>
      <c r="E2409" s="2">
        <v>45292.146365740744</v>
      </c>
      <c r="F2409" s="1" t="s">
        <v>25</v>
      </c>
      <c r="G2409" s="9" t="s">
        <v>147</v>
      </c>
      <c r="H2409" s="9" t="s">
        <v>148</v>
      </c>
      <c r="I2409" s="9" t="s">
        <v>45</v>
      </c>
      <c r="J2409" s="1">
        <v>400058</v>
      </c>
      <c r="K2409" s="3">
        <v>45870</v>
      </c>
      <c r="L2409" s="1" t="s">
        <v>50</v>
      </c>
      <c r="M2409" s="1" t="s">
        <v>51</v>
      </c>
      <c r="N2409" s="1" t="s">
        <v>75</v>
      </c>
      <c r="O2409" s="10">
        <v>45078.27484953704</v>
      </c>
      <c r="P2409" s="10">
        <v>45103.104166666664</v>
      </c>
      <c r="Q2409">
        <v>0</v>
      </c>
      <c r="R2409" t="s">
        <v>220</v>
      </c>
      <c r="S2409" t="s">
        <v>220</v>
      </c>
      <c r="T2409">
        <v>0</v>
      </c>
      <c r="U2409" t="s">
        <v>220</v>
      </c>
      <c r="V2409" t="str">
        <f>VLOOKUP(F2409, [1]!Table1[[#All],[Gender]:[city]], 3, FALSE)</f>
        <v>Undergraduate Student</v>
      </c>
      <c r="W2409" s="11">
        <f>VLOOKUP(F2409, [1]!Table1[[#All],[Gender]:[city]], 4, FALSE)</f>
        <v>45130</v>
      </c>
      <c r="X2409" t="b">
        <f>VLOOKUP(F2409, [1]!Table1[[#All],[Gender]:[isFromSocialMedia]], 7, FALSE)</f>
        <v>0</v>
      </c>
      <c r="Y2409" t="str">
        <f>IF(TEXT(Table1[[#This Row],[Apply Date]], "yyyy-mm-dd") = TEXT(Table1[[#This Row],[Sign Up Date]], "yyyy-mm-dd"), "New User", "Repeat User")</f>
        <v>Repeat User</v>
      </c>
    </row>
    <row r="2410" spans="1:25" ht="12.75" x14ac:dyDescent="0.2">
      <c r="A2410" s="1" t="s">
        <v>4358</v>
      </c>
      <c r="B2410" s="1" t="s">
        <v>2628</v>
      </c>
      <c r="C2410" s="1" t="s">
        <v>830</v>
      </c>
      <c r="D2410" s="1" t="s">
        <v>2629</v>
      </c>
      <c r="E2410" s="2">
        <v>45292.146365740744</v>
      </c>
      <c r="F2410" s="1" t="s">
        <v>25</v>
      </c>
      <c r="G2410" s="9" t="s">
        <v>4359</v>
      </c>
      <c r="H2410" s="9" t="s">
        <v>247</v>
      </c>
      <c r="I2410" s="9" t="s">
        <v>61</v>
      </c>
      <c r="J2410" s="1">
        <v>32311</v>
      </c>
      <c r="K2410" s="3">
        <v>45139</v>
      </c>
      <c r="L2410" s="1" t="s">
        <v>50</v>
      </c>
      <c r="M2410" s="1" t="s">
        <v>51</v>
      </c>
      <c r="N2410" s="1" t="s">
        <v>75</v>
      </c>
      <c r="O2410" s="10">
        <v>45135.222384259258</v>
      </c>
      <c r="P2410" s="10">
        <v>45145.1875</v>
      </c>
      <c r="Q2410">
        <v>0</v>
      </c>
      <c r="R2410" t="s">
        <v>220</v>
      </c>
      <c r="S2410" t="s">
        <v>220</v>
      </c>
      <c r="T2410">
        <v>0</v>
      </c>
      <c r="U2410" t="s">
        <v>220</v>
      </c>
      <c r="V2410" t="str">
        <f>VLOOKUP(F2410, [1]!Table1[[#All],[Gender]:[city]], 3, FALSE)</f>
        <v>Undergraduate Student</v>
      </c>
      <c r="W2410" s="11">
        <f>VLOOKUP(F2410, [1]!Table1[[#All],[Gender]:[city]], 4, FALSE)</f>
        <v>45130</v>
      </c>
      <c r="X2410" t="b">
        <f>VLOOKUP(F2410, [1]!Table1[[#All],[Gender]:[isFromSocialMedia]], 7, FALSE)</f>
        <v>0</v>
      </c>
      <c r="Y2410" t="str">
        <f>IF(TEXT(Table1[[#This Row],[Apply Date]], "yyyy-mm-dd") = TEXT(Table1[[#This Row],[Sign Up Date]], "yyyy-mm-dd"), "New User", "Repeat User")</f>
        <v>Repeat User</v>
      </c>
    </row>
    <row r="2411" spans="1:25" ht="12.75" x14ac:dyDescent="0.2">
      <c r="A2411" s="1" t="s">
        <v>4360</v>
      </c>
      <c r="B2411" s="1" t="s">
        <v>2628</v>
      </c>
      <c r="C2411" s="1" t="s">
        <v>830</v>
      </c>
      <c r="D2411" s="1" t="s">
        <v>2629</v>
      </c>
      <c r="E2411" s="2">
        <v>45292.146365740744</v>
      </c>
      <c r="F2411" s="1" t="s">
        <v>25</v>
      </c>
      <c r="G2411" s="9" t="s">
        <v>4361</v>
      </c>
      <c r="H2411" s="9" t="s">
        <v>4362</v>
      </c>
      <c r="I2411" s="9" t="s">
        <v>45</v>
      </c>
      <c r="J2411" s="1">
        <v>500023</v>
      </c>
      <c r="K2411" s="3">
        <v>44743</v>
      </c>
      <c r="L2411" s="1" t="s">
        <v>50</v>
      </c>
      <c r="M2411" s="1" t="s">
        <v>97</v>
      </c>
      <c r="N2411" s="1" t="s">
        <v>75</v>
      </c>
      <c r="O2411" s="10">
        <v>45090.979247685187</v>
      </c>
      <c r="P2411" s="10">
        <v>45103.104166666664</v>
      </c>
      <c r="Q2411">
        <v>0</v>
      </c>
      <c r="R2411" t="s">
        <v>220</v>
      </c>
      <c r="S2411" t="s">
        <v>220</v>
      </c>
      <c r="T2411">
        <v>0</v>
      </c>
      <c r="U2411" t="s">
        <v>220</v>
      </c>
      <c r="V2411" t="str">
        <f>VLOOKUP(F2411, [1]!Table1[[#All],[Gender]:[city]], 3, FALSE)</f>
        <v>Undergraduate Student</v>
      </c>
      <c r="W2411" s="11">
        <f>VLOOKUP(F2411, [1]!Table1[[#All],[Gender]:[city]], 4, FALSE)</f>
        <v>45130</v>
      </c>
      <c r="X2411" t="b">
        <f>VLOOKUP(F2411, [1]!Table1[[#All],[Gender]:[isFromSocialMedia]], 7, FALSE)</f>
        <v>0</v>
      </c>
      <c r="Y2411" t="str">
        <f>IF(TEXT(Table1[[#This Row],[Apply Date]], "yyyy-mm-dd") = TEXT(Table1[[#This Row],[Sign Up Date]], "yyyy-mm-dd"), "New User", "Repeat User")</f>
        <v>Repeat User</v>
      </c>
    </row>
    <row r="2412" spans="1:25" ht="12.75" x14ac:dyDescent="0.2">
      <c r="A2412" s="1" t="s">
        <v>4363</v>
      </c>
      <c r="B2412" s="1" t="s">
        <v>2628</v>
      </c>
      <c r="C2412" s="1" t="s">
        <v>830</v>
      </c>
      <c r="D2412" s="1" t="s">
        <v>2629</v>
      </c>
      <c r="E2412" s="2">
        <v>45292.146365740744</v>
      </c>
      <c r="F2412" s="1" t="s">
        <v>33</v>
      </c>
      <c r="G2412" s="9" t="s">
        <v>269</v>
      </c>
      <c r="H2412" s="9" t="s">
        <v>35</v>
      </c>
      <c r="I2412" s="9" t="s">
        <v>103</v>
      </c>
      <c r="J2412" s="1">
        <v>54770</v>
      </c>
      <c r="K2412" s="3">
        <v>45139</v>
      </c>
      <c r="L2412" s="1" t="s">
        <v>50</v>
      </c>
      <c r="M2412" s="1" t="s">
        <v>408</v>
      </c>
      <c r="N2412" s="1" t="s">
        <v>39</v>
      </c>
      <c r="O2412" s="10">
        <v>45147.394062500003</v>
      </c>
      <c r="P2412" s="10">
        <v>45159.1875</v>
      </c>
      <c r="Q2412" s="1">
        <v>500</v>
      </c>
      <c r="R2412" s="1" t="s">
        <v>2675</v>
      </c>
      <c r="S2412" s="1" t="s">
        <v>2676</v>
      </c>
      <c r="T2412" s="1">
        <v>1182</v>
      </c>
      <c r="U2412" s="1" t="s">
        <v>2645</v>
      </c>
      <c r="V2412" t="str">
        <f>VLOOKUP(F2412, [1]!Table1[[#All],[Gender]:[city]], 3, FALSE)</f>
        <v>Not in Education</v>
      </c>
      <c r="W2412" s="11">
        <f>VLOOKUP(F2412, [1]!Table1[[#All],[Gender]:[city]], 4, FALSE)</f>
        <v>45092</v>
      </c>
      <c r="X2412" t="b">
        <f>VLOOKUP(F2412, [1]!Table1[[#All],[Gender]:[isFromSocialMedia]], 7, FALSE)</f>
        <v>0</v>
      </c>
      <c r="Y2412" t="str">
        <f>IF(TEXT(Table1[[#This Row],[Apply Date]], "yyyy-mm-dd") = TEXT(Table1[[#This Row],[Sign Up Date]], "yyyy-mm-dd"), "New User", "Repeat User")</f>
        <v>Repeat User</v>
      </c>
    </row>
    <row r="2413" spans="1:25" ht="12.75" x14ac:dyDescent="0.2">
      <c r="A2413" s="1" t="s">
        <v>4364</v>
      </c>
      <c r="B2413" s="1" t="s">
        <v>2628</v>
      </c>
      <c r="C2413" s="1" t="s">
        <v>830</v>
      </c>
      <c r="D2413" s="1" t="s">
        <v>2629</v>
      </c>
      <c r="E2413" s="2">
        <v>45292.146365740744</v>
      </c>
      <c r="F2413" s="1" t="s">
        <v>33</v>
      </c>
      <c r="G2413" s="9" t="s">
        <v>498</v>
      </c>
      <c r="H2413" s="9" t="s">
        <v>379</v>
      </c>
      <c r="I2413" s="9" t="s">
        <v>61</v>
      </c>
      <c r="J2413" s="1">
        <v>62025</v>
      </c>
      <c r="K2413" s="3">
        <v>45078</v>
      </c>
      <c r="L2413" s="1" t="s">
        <v>29</v>
      </c>
      <c r="M2413" s="1" t="s">
        <v>4365</v>
      </c>
      <c r="N2413" s="1" t="s">
        <v>149</v>
      </c>
      <c r="O2413" s="10">
        <v>45042.899328703701</v>
      </c>
      <c r="P2413" s="10">
        <v>45054.104166666664</v>
      </c>
      <c r="Q2413">
        <v>0</v>
      </c>
      <c r="R2413" t="s">
        <v>220</v>
      </c>
      <c r="S2413" t="s">
        <v>220</v>
      </c>
      <c r="T2413">
        <v>0</v>
      </c>
      <c r="U2413" t="s">
        <v>220</v>
      </c>
      <c r="V2413" t="str">
        <f>VLOOKUP(F2413, [1]!Table1[[#All],[Gender]:[city]], 3, FALSE)</f>
        <v>Not in Education</v>
      </c>
      <c r="W2413" s="11">
        <f>VLOOKUP(F2413, [1]!Table1[[#All],[Gender]:[city]], 4, FALSE)</f>
        <v>45092</v>
      </c>
      <c r="X2413" t="b">
        <f>VLOOKUP(F2413, [1]!Table1[[#All],[Gender]:[isFromSocialMedia]], 7, FALSE)</f>
        <v>0</v>
      </c>
      <c r="Y2413" t="str">
        <f>IF(TEXT(Table1[[#This Row],[Apply Date]], "yyyy-mm-dd") = TEXT(Table1[[#This Row],[Sign Up Date]], "yyyy-mm-dd"), "New User", "Repeat User")</f>
        <v>Repeat User</v>
      </c>
    </row>
    <row r="2414" spans="1:25" ht="12.75" x14ac:dyDescent="0.2">
      <c r="A2414" s="1" t="s">
        <v>4366</v>
      </c>
      <c r="B2414" s="1" t="s">
        <v>2628</v>
      </c>
      <c r="C2414" s="1" t="s">
        <v>830</v>
      </c>
      <c r="D2414" s="1" t="s">
        <v>2629</v>
      </c>
      <c r="E2414" s="2">
        <v>45292.146365740744</v>
      </c>
      <c r="F2414" s="1" t="s">
        <v>25</v>
      </c>
      <c r="G2414" s="9" t="s">
        <v>4191</v>
      </c>
      <c r="H2414" s="9" t="s">
        <v>181</v>
      </c>
      <c r="I2414" s="9" t="s">
        <v>79</v>
      </c>
      <c r="J2414" s="1">
        <v>920232</v>
      </c>
      <c r="K2414" s="3">
        <v>45658</v>
      </c>
      <c r="L2414" s="1" t="s">
        <v>37</v>
      </c>
      <c r="M2414" s="1" t="s">
        <v>1209</v>
      </c>
      <c r="N2414" s="1" t="s">
        <v>75</v>
      </c>
      <c r="O2414" s="10">
        <v>45093.099814814814</v>
      </c>
      <c r="P2414" s="10">
        <v>45264.104432870372</v>
      </c>
      <c r="Q2414">
        <v>0</v>
      </c>
      <c r="R2414" t="s">
        <v>220</v>
      </c>
      <c r="S2414" t="s">
        <v>220</v>
      </c>
      <c r="T2414">
        <v>0</v>
      </c>
      <c r="U2414" t="s">
        <v>220</v>
      </c>
      <c r="V2414" t="str">
        <f>VLOOKUP(F2414, [1]!Table1[[#All],[Gender]:[city]], 3, FALSE)</f>
        <v>Undergraduate Student</v>
      </c>
      <c r="W2414" s="11">
        <f>VLOOKUP(F2414, [1]!Table1[[#All],[Gender]:[city]], 4, FALSE)</f>
        <v>45130</v>
      </c>
      <c r="X2414" t="b">
        <f>VLOOKUP(F2414, [1]!Table1[[#All],[Gender]:[isFromSocialMedia]], 7, FALSE)</f>
        <v>0</v>
      </c>
      <c r="Y2414" t="str">
        <f>IF(TEXT(Table1[[#This Row],[Apply Date]], "yyyy-mm-dd") = TEXT(Table1[[#This Row],[Sign Up Date]], "yyyy-mm-dd"), "New User", "Repeat User")</f>
        <v>Repeat User</v>
      </c>
    </row>
    <row r="2415" spans="1:25" ht="12.75" x14ac:dyDescent="0.2">
      <c r="A2415" s="1" t="s">
        <v>4367</v>
      </c>
      <c r="B2415" s="1" t="s">
        <v>2628</v>
      </c>
      <c r="C2415" s="1" t="s">
        <v>830</v>
      </c>
      <c r="D2415" s="1" t="s">
        <v>2629</v>
      </c>
      <c r="E2415" s="2">
        <v>45292.146365740744</v>
      </c>
      <c r="F2415" s="1" t="s">
        <v>33</v>
      </c>
      <c r="G2415" s="9" t="s">
        <v>781</v>
      </c>
      <c r="H2415" s="9" t="s">
        <v>782</v>
      </c>
      <c r="I2415" s="9" t="s">
        <v>79</v>
      </c>
      <c r="J2415" s="1">
        <v>520231</v>
      </c>
      <c r="K2415" s="4">
        <v>46327</v>
      </c>
      <c r="L2415" s="1" t="s">
        <v>37</v>
      </c>
      <c r="M2415" s="1" t="s">
        <v>723</v>
      </c>
      <c r="N2415" s="1" t="s">
        <v>75</v>
      </c>
      <c r="O2415" s="10">
        <v>45093.264467592591</v>
      </c>
      <c r="P2415" s="10">
        <v>45117.104166666664</v>
      </c>
      <c r="Q2415">
        <v>0</v>
      </c>
      <c r="R2415" t="s">
        <v>220</v>
      </c>
      <c r="S2415" t="s">
        <v>220</v>
      </c>
      <c r="T2415">
        <v>0</v>
      </c>
      <c r="U2415" t="s">
        <v>220</v>
      </c>
      <c r="V2415" t="str">
        <f>VLOOKUP(F2415, [1]!Table1[[#All],[Gender]:[city]], 3, FALSE)</f>
        <v>Not in Education</v>
      </c>
      <c r="W2415" s="11">
        <f>VLOOKUP(F2415, [1]!Table1[[#All],[Gender]:[city]], 4, FALSE)</f>
        <v>45092</v>
      </c>
      <c r="X2415" t="b">
        <f>VLOOKUP(F2415, [1]!Table1[[#All],[Gender]:[isFromSocialMedia]], 7, FALSE)</f>
        <v>0</v>
      </c>
      <c r="Y2415" t="str">
        <f>IF(TEXT(Table1[[#This Row],[Apply Date]], "yyyy-mm-dd") = TEXT(Table1[[#This Row],[Sign Up Date]], "yyyy-mm-dd"), "New User", "Repeat User")</f>
        <v>Repeat User</v>
      </c>
    </row>
    <row r="2416" spans="1:25" ht="12.75" x14ac:dyDescent="0.2">
      <c r="A2416" s="1" t="s">
        <v>4368</v>
      </c>
      <c r="B2416" s="1" t="s">
        <v>2628</v>
      </c>
      <c r="C2416" s="1" t="s">
        <v>830</v>
      </c>
      <c r="D2416" s="1" t="s">
        <v>2629</v>
      </c>
      <c r="E2416" s="2">
        <v>45292.146365740744</v>
      </c>
      <c r="F2416" s="1" t="s">
        <v>25</v>
      </c>
      <c r="G2416" s="9" t="s">
        <v>4321</v>
      </c>
      <c r="H2416" s="9" t="s">
        <v>397</v>
      </c>
      <c r="I2416" s="9" t="s">
        <v>79</v>
      </c>
      <c r="J2416" s="1">
        <v>110001</v>
      </c>
      <c r="K2416" s="3">
        <v>43344</v>
      </c>
      <c r="L2416" s="1" t="s">
        <v>104</v>
      </c>
      <c r="M2416" s="1" t="s">
        <v>830</v>
      </c>
      <c r="N2416" s="1" t="s">
        <v>75</v>
      </c>
      <c r="O2416" s="10">
        <v>45142.650821759256</v>
      </c>
      <c r="P2416" s="10">
        <v>45159.1875</v>
      </c>
      <c r="Q2416">
        <v>0</v>
      </c>
      <c r="R2416" t="s">
        <v>220</v>
      </c>
      <c r="S2416" t="s">
        <v>220</v>
      </c>
      <c r="T2416">
        <v>0</v>
      </c>
      <c r="U2416" t="s">
        <v>220</v>
      </c>
      <c r="V2416" t="str">
        <f>VLOOKUP(F2416, [1]!Table1[[#All],[Gender]:[city]], 3, FALSE)</f>
        <v>Undergraduate Student</v>
      </c>
      <c r="W2416" s="11">
        <f>VLOOKUP(F2416, [1]!Table1[[#All],[Gender]:[city]], 4, FALSE)</f>
        <v>45130</v>
      </c>
      <c r="X2416" t="b">
        <f>VLOOKUP(F2416, [1]!Table1[[#All],[Gender]:[isFromSocialMedia]], 7, FALSE)</f>
        <v>0</v>
      </c>
      <c r="Y2416" t="str">
        <f>IF(TEXT(Table1[[#This Row],[Apply Date]], "yyyy-mm-dd") = TEXT(Table1[[#This Row],[Sign Up Date]], "yyyy-mm-dd"), "New User", "Repeat User")</f>
        <v>Repeat User</v>
      </c>
    </row>
    <row r="2417" spans="1:25" ht="12.75" x14ac:dyDescent="0.2">
      <c r="A2417" s="1" t="s">
        <v>4369</v>
      </c>
      <c r="B2417" s="1" t="s">
        <v>2628</v>
      </c>
      <c r="C2417" s="1" t="s">
        <v>830</v>
      </c>
      <c r="D2417" s="1" t="s">
        <v>2629</v>
      </c>
      <c r="E2417" s="2">
        <v>45292.146365740744</v>
      </c>
      <c r="F2417" s="1" t="s">
        <v>25</v>
      </c>
      <c r="G2417" s="9" t="s">
        <v>163</v>
      </c>
      <c r="H2417" s="9" t="s">
        <v>163</v>
      </c>
      <c r="I2417" s="9" t="s">
        <v>79</v>
      </c>
      <c r="J2417" s="1">
        <v>103101</v>
      </c>
      <c r="K2417" s="3">
        <v>44409</v>
      </c>
      <c r="L2417" s="1" t="s">
        <v>104</v>
      </c>
      <c r="M2417" s="1" t="s">
        <v>51</v>
      </c>
      <c r="N2417" s="1" t="s">
        <v>31</v>
      </c>
      <c r="O2417" s="10">
        <v>44944.576261574075</v>
      </c>
      <c r="P2417" s="10">
        <v>44963.104502314818</v>
      </c>
      <c r="Q2417">
        <v>0</v>
      </c>
      <c r="R2417" t="s">
        <v>220</v>
      </c>
      <c r="S2417" t="s">
        <v>220</v>
      </c>
      <c r="T2417">
        <v>0</v>
      </c>
      <c r="U2417" t="s">
        <v>220</v>
      </c>
      <c r="V2417" t="str">
        <f>VLOOKUP(F2417, [1]!Table1[[#All],[Gender]:[city]], 3, FALSE)</f>
        <v>Undergraduate Student</v>
      </c>
      <c r="W2417" s="11">
        <f>VLOOKUP(F2417, [1]!Table1[[#All],[Gender]:[city]], 4, FALSE)</f>
        <v>45130</v>
      </c>
      <c r="X2417" t="b">
        <f>VLOOKUP(F2417, [1]!Table1[[#All],[Gender]:[isFromSocialMedia]], 7, FALSE)</f>
        <v>0</v>
      </c>
      <c r="Y2417" t="str">
        <f>IF(TEXT(Table1[[#This Row],[Apply Date]], "yyyy-mm-dd") = TEXT(Table1[[#This Row],[Sign Up Date]], "yyyy-mm-dd"), "New User", "Repeat User")</f>
        <v>Repeat User</v>
      </c>
    </row>
    <row r="2418" spans="1:25" ht="12.75" x14ac:dyDescent="0.2">
      <c r="A2418" s="1" t="s">
        <v>4370</v>
      </c>
      <c r="B2418" s="1" t="s">
        <v>2628</v>
      </c>
      <c r="C2418" s="1" t="s">
        <v>830</v>
      </c>
      <c r="D2418" s="1" t="s">
        <v>2629</v>
      </c>
      <c r="E2418" s="2">
        <v>45292.146365740744</v>
      </c>
      <c r="F2418" s="1" t="s">
        <v>33</v>
      </c>
      <c r="G2418" s="9" t="s">
        <v>229</v>
      </c>
      <c r="H2418" s="9" t="s">
        <v>494</v>
      </c>
      <c r="I2418" s="9" t="s">
        <v>45</v>
      </c>
      <c r="J2418" s="1">
        <v>600117</v>
      </c>
      <c r="K2418" s="3">
        <v>43891</v>
      </c>
      <c r="L2418" s="1" t="s">
        <v>37</v>
      </c>
      <c r="M2418" s="1" t="s">
        <v>51</v>
      </c>
      <c r="N2418" s="1" t="s">
        <v>75</v>
      </c>
      <c r="O2418" s="10">
        <v>45004.752164351848</v>
      </c>
      <c r="P2418" s="10">
        <v>45012.104722222219</v>
      </c>
      <c r="Q2418">
        <v>0</v>
      </c>
      <c r="R2418" t="s">
        <v>220</v>
      </c>
      <c r="S2418" t="s">
        <v>220</v>
      </c>
      <c r="T2418">
        <v>0</v>
      </c>
      <c r="U2418" t="s">
        <v>220</v>
      </c>
      <c r="V2418" t="str">
        <f>VLOOKUP(F2418, [1]!Table1[[#All],[Gender]:[city]], 3, FALSE)</f>
        <v>Not in Education</v>
      </c>
      <c r="W2418" s="11">
        <f>VLOOKUP(F2418, [1]!Table1[[#All],[Gender]:[city]], 4, FALSE)</f>
        <v>45092</v>
      </c>
      <c r="X2418" t="b">
        <f>VLOOKUP(F2418, [1]!Table1[[#All],[Gender]:[isFromSocialMedia]], 7, FALSE)</f>
        <v>0</v>
      </c>
      <c r="Y2418" t="str">
        <f>IF(TEXT(Table1[[#This Row],[Apply Date]], "yyyy-mm-dd") = TEXT(Table1[[#This Row],[Sign Up Date]], "yyyy-mm-dd"), "New User", "Repeat User")</f>
        <v>Repeat User</v>
      </c>
    </row>
    <row r="2419" spans="1:25" ht="12.75" x14ac:dyDescent="0.2">
      <c r="A2419" s="1" t="s">
        <v>4371</v>
      </c>
      <c r="B2419" s="1" t="s">
        <v>2628</v>
      </c>
      <c r="C2419" s="1" t="s">
        <v>830</v>
      </c>
      <c r="D2419" s="1" t="s">
        <v>2629</v>
      </c>
      <c r="E2419" s="2">
        <v>45292.146365740744</v>
      </c>
      <c r="F2419" s="1" t="s">
        <v>25</v>
      </c>
      <c r="G2419" s="9" t="s">
        <v>324</v>
      </c>
      <c r="H2419" s="9" t="s">
        <v>325</v>
      </c>
      <c r="I2419" s="9" t="s">
        <v>79</v>
      </c>
      <c r="J2419" s="1">
        <v>212102</v>
      </c>
      <c r="K2419" s="3">
        <v>46266</v>
      </c>
      <c r="L2419" s="1" t="s">
        <v>37</v>
      </c>
      <c r="M2419" s="1" t="s">
        <v>319</v>
      </c>
      <c r="N2419" s="1" t="s">
        <v>75</v>
      </c>
      <c r="O2419" s="10">
        <v>45093.681400462963</v>
      </c>
      <c r="P2419" s="10">
        <v>45117.104166666664</v>
      </c>
      <c r="Q2419">
        <v>0</v>
      </c>
      <c r="R2419" t="s">
        <v>220</v>
      </c>
      <c r="S2419" t="s">
        <v>220</v>
      </c>
      <c r="T2419">
        <v>0</v>
      </c>
      <c r="U2419" t="s">
        <v>220</v>
      </c>
      <c r="V2419" t="str">
        <f>VLOOKUP(F2419, [1]!Table1[[#All],[Gender]:[city]], 3, FALSE)</f>
        <v>Undergraduate Student</v>
      </c>
      <c r="W2419" s="11">
        <f>VLOOKUP(F2419, [1]!Table1[[#All],[Gender]:[city]], 4, FALSE)</f>
        <v>45130</v>
      </c>
      <c r="X2419" t="b">
        <f>VLOOKUP(F2419, [1]!Table1[[#All],[Gender]:[isFromSocialMedia]], 7, FALSE)</f>
        <v>0</v>
      </c>
      <c r="Y2419" t="str">
        <f>IF(TEXT(Table1[[#This Row],[Apply Date]], "yyyy-mm-dd") = TEXT(Table1[[#This Row],[Sign Up Date]], "yyyy-mm-dd"), "New User", "Repeat User")</f>
        <v>Repeat User</v>
      </c>
    </row>
    <row r="2420" spans="1:25" ht="12.75" x14ac:dyDescent="0.2">
      <c r="A2420" s="1" t="s">
        <v>4372</v>
      </c>
      <c r="B2420" s="1" t="s">
        <v>2628</v>
      </c>
      <c r="C2420" s="1" t="s">
        <v>830</v>
      </c>
      <c r="D2420" s="1" t="s">
        <v>2629</v>
      </c>
      <c r="E2420" s="2">
        <v>45292.146365740744</v>
      </c>
      <c r="F2420" s="1" t="s">
        <v>25</v>
      </c>
      <c r="G2420" s="9" t="s">
        <v>4373</v>
      </c>
      <c r="H2420" s="9" t="s">
        <v>148</v>
      </c>
      <c r="I2420" s="9" t="s">
        <v>45</v>
      </c>
      <c r="J2420" s="1">
        <v>444606</v>
      </c>
      <c r="K2420" s="3">
        <v>43252</v>
      </c>
      <c r="L2420" s="1" t="s">
        <v>50</v>
      </c>
      <c r="M2420" s="1" t="s">
        <v>408</v>
      </c>
      <c r="N2420" s="1" t="s">
        <v>75</v>
      </c>
      <c r="O2420" s="10">
        <v>45092.443136574075</v>
      </c>
      <c r="P2420" s="10">
        <v>45103.104166666664</v>
      </c>
      <c r="Q2420">
        <v>0</v>
      </c>
      <c r="R2420" t="s">
        <v>220</v>
      </c>
      <c r="S2420" t="s">
        <v>220</v>
      </c>
      <c r="T2420">
        <v>0</v>
      </c>
      <c r="U2420" t="s">
        <v>220</v>
      </c>
      <c r="V2420" t="str">
        <f>VLOOKUP(F2420, [1]!Table1[[#All],[Gender]:[city]], 3, FALSE)</f>
        <v>Undergraduate Student</v>
      </c>
      <c r="W2420" s="11">
        <f>VLOOKUP(F2420, [1]!Table1[[#All],[Gender]:[city]], 4, FALSE)</f>
        <v>45130</v>
      </c>
      <c r="X2420" t="b">
        <f>VLOOKUP(F2420, [1]!Table1[[#All],[Gender]:[isFromSocialMedia]], 7, FALSE)</f>
        <v>0</v>
      </c>
      <c r="Y2420" t="str">
        <f>IF(TEXT(Table1[[#This Row],[Apply Date]], "yyyy-mm-dd") = TEXT(Table1[[#This Row],[Sign Up Date]], "yyyy-mm-dd"), "New User", "Repeat User")</f>
        <v>Repeat User</v>
      </c>
    </row>
    <row r="2421" spans="1:25" ht="12.75" x14ac:dyDescent="0.2">
      <c r="A2421" s="1" t="s">
        <v>4374</v>
      </c>
      <c r="B2421" s="1" t="s">
        <v>2628</v>
      </c>
      <c r="C2421" s="1" t="s">
        <v>830</v>
      </c>
      <c r="D2421" s="1" t="s">
        <v>2629</v>
      </c>
      <c r="E2421" s="2">
        <v>45292.146365740744</v>
      </c>
      <c r="F2421" s="1" t="s">
        <v>25</v>
      </c>
      <c r="G2421" s="9" t="s">
        <v>232</v>
      </c>
      <c r="H2421" s="9" t="s">
        <v>285</v>
      </c>
      <c r="I2421" s="9" t="s">
        <v>233</v>
      </c>
      <c r="J2421" s="1">
        <v>233</v>
      </c>
      <c r="K2421" s="3">
        <v>44562</v>
      </c>
      <c r="L2421" s="1" t="s">
        <v>104</v>
      </c>
      <c r="M2421" s="1" t="s">
        <v>366</v>
      </c>
      <c r="N2421" s="1" t="s">
        <v>75</v>
      </c>
      <c r="O2421" s="10">
        <v>45096.594826388886</v>
      </c>
      <c r="P2421" s="10">
        <v>45131.104166666664</v>
      </c>
      <c r="Q2421">
        <v>0</v>
      </c>
      <c r="R2421" t="s">
        <v>220</v>
      </c>
      <c r="S2421" t="s">
        <v>220</v>
      </c>
      <c r="T2421">
        <v>0</v>
      </c>
      <c r="U2421" t="s">
        <v>220</v>
      </c>
      <c r="V2421" t="str">
        <f>VLOOKUP(F2421, [1]!Table1[[#All],[Gender]:[city]], 3, FALSE)</f>
        <v>Undergraduate Student</v>
      </c>
      <c r="W2421" s="11">
        <f>VLOOKUP(F2421, [1]!Table1[[#All],[Gender]:[city]], 4, FALSE)</f>
        <v>45130</v>
      </c>
      <c r="X2421" t="b">
        <f>VLOOKUP(F2421, [1]!Table1[[#All],[Gender]:[isFromSocialMedia]], 7, FALSE)</f>
        <v>0</v>
      </c>
      <c r="Y2421" t="str">
        <f>IF(TEXT(Table1[[#This Row],[Apply Date]], "yyyy-mm-dd") = TEXT(Table1[[#This Row],[Sign Up Date]], "yyyy-mm-dd"), "New User", "Repeat User")</f>
        <v>Repeat User</v>
      </c>
    </row>
    <row r="2422" spans="1:25" ht="12.75" x14ac:dyDescent="0.2">
      <c r="A2422" s="1" t="s">
        <v>4375</v>
      </c>
      <c r="B2422" s="1" t="s">
        <v>2628</v>
      </c>
      <c r="C2422" s="1" t="s">
        <v>830</v>
      </c>
      <c r="D2422" s="1" t="s">
        <v>2629</v>
      </c>
      <c r="E2422" s="2">
        <v>45292.146365740744</v>
      </c>
      <c r="F2422" s="1" t="s">
        <v>25</v>
      </c>
      <c r="G2422" s="9" t="s">
        <v>382</v>
      </c>
      <c r="H2422" s="9" t="s">
        <v>381</v>
      </c>
      <c r="I2422" s="9" t="s">
        <v>79</v>
      </c>
      <c r="J2422" s="1">
        <v>240103</v>
      </c>
      <c r="K2422" s="3">
        <v>43586</v>
      </c>
      <c r="L2422" s="1" t="s">
        <v>50</v>
      </c>
      <c r="M2422" s="1" t="s">
        <v>4015</v>
      </c>
      <c r="N2422" s="1" t="s">
        <v>75</v>
      </c>
      <c r="O2422" s="10">
        <v>45121.664560185185</v>
      </c>
      <c r="P2422" s="10">
        <v>45299.146365740744</v>
      </c>
      <c r="Q2422">
        <v>0</v>
      </c>
      <c r="R2422" t="s">
        <v>220</v>
      </c>
      <c r="S2422" t="s">
        <v>220</v>
      </c>
      <c r="T2422">
        <v>0</v>
      </c>
      <c r="U2422" t="s">
        <v>220</v>
      </c>
      <c r="V2422" t="str">
        <f>VLOOKUP(F2422, [1]!Table1[[#All],[Gender]:[city]], 3, FALSE)</f>
        <v>Undergraduate Student</v>
      </c>
      <c r="W2422" s="11">
        <f>VLOOKUP(F2422, [1]!Table1[[#All],[Gender]:[city]], 4, FALSE)</f>
        <v>45130</v>
      </c>
      <c r="X2422" t="b">
        <f>VLOOKUP(F2422, [1]!Table1[[#All],[Gender]:[isFromSocialMedia]], 7, FALSE)</f>
        <v>0</v>
      </c>
      <c r="Y2422" t="str">
        <f>IF(TEXT(Table1[[#This Row],[Apply Date]], "yyyy-mm-dd") = TEXT(Table1[[#This Row],[Sign Up Date]], "yyyy-mm-dd"), "New User", "Repeat User")</f>
        <v>Repeat User</v>
      </c>
    </row>
    <row r="2423" spans="1:25" ht="12.75" x14ac:dyDescent="0.2">
      <c r="A2423" s="1" t="s">
        <v>4376</v>
      </c>
      <c r="B2423" s="1" t="s">
        <v>2628</v>
      </c>
      <c r="C2423" s="1" t="s">
        <v>830</v>
      </c>
      <c r="D2423" s="1" t="s">
        <v>2629</v>
      </c>
      <c r="E2423" s="2">
        <v>45292.146365740744</v>
      </c>
      <c r="F2423" s="1" t="s">
        <v>25</v>
      </c>
      <c r="G2423" s="9" t="s">
        <v>4377</v>
      </c>
      <c r="H2423" s="9" t="s">
        <v>148</v>
      </c>
      <c r="I2423" s="9" t="s">
        <v>45</v>
      </c>
      <c r="J2423" s="1">
        <v>425409</v>
      </c>
      <c r="K2423" s="4">
        <v>44866</v>
      </c>
      <c r="L2423" s="1" t="s">
        <v>50</v>
      </c>
      <c r="M2423" s="1" t="s">
        <v>1575</v>
      </c>
      <c r="N2423" s="1" t="s">
        <v>39</v>
      </c>
      <c r="O2423" s="10">
        <v>45136.963923611111</v>
      </c>
      <c r="P2423" s="10">
        <v>45145.1875</v>
      </c>
      <c r="Q2423" s="1">
        <v>500</v>
      </c>
      <c r="R2423" s="1" t="s">
        <v>2675</v>
      </c>
      <c r="S2423" s="1" t="s">
        <v>2676</v>
      </c>
      <c r="T2423" s="1">
        <v>1182</v>
      </c>
      <c r="U2423" s="1" t="s">
        <v>2645</v>
      </c>
      <c r="V2423" t="str">
        <f>VLOOKUP(F2423, [1]!Table1[[#All],[Gender]:[city]], 3, FALSE)</f>
        <v>Undergraduate Student</v>
      </c>
      <c r="W2423" s="11">
        <f>VLOOKUP(F2423, [1]!Table1[[#All],[Gender]:[city]], 4, FALSE)</f>
        <v>45130</v>
      </c>
      <c r="X2423" t="b">
        <f>VLOOKUP(F2423, [1]!Table1[[#All],[Gender]:[isFromSocialMedia]], 7, FALSE)</f>
        <v>0</v>
      </c>
      <c r="Y2423" t="str">
        <f>IF(TEXT(Table1[[#This Row],[Apply Date]], "yyyy-mm-dd") = TEXT(Table1[[#This Row],[Sign Up Date]], "yyyy-mm-dd"), "New User", "Repeat User")</f>
        <v>Repeat User</v>
      </c>
    </row>
    <row r="2424" spans="1:25" ht="12.75" x14ac:dyDescent="0.2">
      <c r="A2424" s="1" t="s">
        <v>4378</v>
      </c>
      <c r="B2424" s="1" t="s">
        <v>2628</v>
      </c>
      <c r="C2424" s="1" t="s">
        <v>830</v>
      </c>
      <c r="D2424" s="1" t="s">
        <v>2629</v>
      </c>
      <c r="E2424" s="2">
        <v>45292.146365740744</v>
      </c>
      <c r="F2424" s="1" t="s">
        <v>25</v>
      </c>
      <c r="G2424" s="9" t="s">
        <v>163</v>
      </c>
      <c r="H2424" s="9" t="s">
        <v>163</v>
      </c>
      <c r="I2424" s="9" t="s">
        <v>79</v>
      </c>
      <c r="J2424" s="1">
        <v>234001</v>
      </c>
      <c r="K2424" s="4">
        <v>43770</v>
      </c>
      <c r="L2424" s="1" t="s">
        <v>50</v>
      </c>
      <c r="M2424" s="1" t="s">
        <v>51</v>
      </c>
      <c r="N2424" s="1" t="s">
        <v>75</v>
      </c>
      <c r="O2424" s="10">
        <v>45146.875057870369</v>
      </c>
      <c r="P2424" s="10">
        <v>45159.1875</v>
      </c>
      <c r="Q2424">
        <v>0</v>
      </c>
      <c r="R2424" t="s">
        <v>220</v>
      </c>
      <c r="S2424" t="s">
        <v>220</v>
      </c>
      <c r="T2424">
        <v>0</v>
      </c>
      <c r="U2424" t="s">
        <v>220</v>
      </c>
      <c r="V2424" t="str">
        <f>VLOOKUP(F2424, [1]!Table1[[#All],[Gender]:[city]], 3, FALSE)</f>
        <v>Undergraduate Student</v>
      </c>
      <c r="W2424" s="11">
        <f>VLOOKUP(F2424, [1]!Table1[[#All],[Gender]:[city]], 4, FALSE)</f>
        <v>45130</v>
      </c>
      <c r="X2424" t="b">
        <f>VLOOKUP(F2424, [1]!Table1[[#All],[Gender]:[isFromSocialMedia]], 7, FALSE)</f>
        <v>0</v>
      </c>
      <c r="Y2424" t="str">
        <f>IF(TEXT(Table1[[#This Row],[Apply Date]], "yyyy-mm-dd") = TEXT(Table1[[#This Row],[Sign Up Date]], "yyyy-mm-dd"), "New User", "Repeat User")</f>
        <v>Repeat User</v>
      </c>
    </row>
    <row r="2425" spans="1:25" ht="12.75" x14ac:dyDescent="0.2">
      <c r="A2425" s="1" t="s">
        <v>4379</v>
      </c>
      <c r="B2425" s="1" t="s">
        <v>2628</v>
      </c>
      <c r="C2425" s="1" t="s">
        <v>830</v>
      </c>
      <c r="D2425" s="1" t="s">
        <v>2629</v>
      </c>
      <c r="E2425" s="2">
        <v>45292.146365740744</v>
      </c>
      <c r="F2425" s="1" t="s">
        <v>33</v>
      </c>
      <c r="G2425" s="9" t="s">
        <v>4380</v>
      </c>
      <c r="H2425" s="9" t="s">
        <v>35</v>
      </c>
      <c r="I2425" s="9" t="s">
        <v>103</v>
      </c>
      <c r="J2425" s="1">
        <v>43350</v>
      </c>
      <c r="K2425" s="4">
        <v>44835</v>
      </c>
      <c r="L2425" s="1" t="s">
        <v>37</v>
      </c>
      <c r="M2425" s="1" t="s">
        <v>1575</v>
      </c>
      <c r="N2425" s="1" t="s">
        <v>75</v>
      </c>
      <c r="O2425" s="10">
        <v>45242.080520833333</v>
      </c>
      <c r="P2425" s="10">
        <v>45264.104432870372</v>
      </c>
      <c r="Q2425">
        <v>0</v>
      </c>
      <c r="R2425" t="s">
        <v>220</v>
      </c>
      <c r="S2425" t="s">
        <v>220</v>
      </c>
      <c r="T2425">
        <v>0</v>
      </c>
      <c r="U2425" t="s">
        <v>220</v>
      </c>
      <c r="V2425" t="str">
        <f>VLOOKUP(F2425, [1]!Table1[[#All],[Gender]:[city]], 3, FALSE)</f>
        <v>Not in Education</v>
      </c>
      <c r="W2425" s="11">
        <f>VLOOKUP(F2425, [1]!Table1[[#All],[Gender]:[city]], 4, FALSE)</f>
        <v>45092</v>
      </c>
      <c r="X2425" t="b">
        <f>VLOOKUP(F2425, [1]!Table1[[#All],[Gender]:[isFromSocialMedia]], 7, FALSE)</f>
        <v>0</v>
      </c>
      <c r="Y2425" t="str">
        <f>IF(TEXT(Table1[[#This Row],[Apply Date]], "yyyy-mm-dd") = TEXT(Table1[[#This Row],[Sign Up Date]], "yyyy-mm-dd"), "New User", "Repeat User")</f>
        <v>Repeat User</v>
      </c>
    </row>
    <row r="2426" spans="1:25" ht="12.75" x14ac:dyDescent="0.2">
      <c r="A2426" s="1" t="s">
        <v>4381</v>
      </c>
      <c r="B2426" s="1" t="s">
        <v>2628</v>
      </c>
      <c r="C2426" s="1" t="s">
        <v>830</v>
      </c>
      <c r="D2426" s="1" t="s">
        <v>2629</v>
      </c>
      <c r="E2426" s="2">
        <v>45292.146365740744</v>
      </c>
      <c r="F2426" s="1" t="s">
        <v>33</v>
      </c>
      <c r="G2426" s="9" t="s">
        <v>4382</v>
      </c>
      <c r="H2426" s="9" t="s">
        <v>1474</v>
      </c>
      <c r="I2426" s="9" t="s">
        <v>45</v>
      </c>
      <c r="J2426" s="1">
        <v>843115</v>
      </c>
      <c r="K2426" s="3">
        <v>44652</v>
      </c>
      <c r="L2426" s="1" t="s">
        <v>50</v>
      </c>
      <c r="M2426" s="1" t="s">
        <v>260</v>
      </c>
      <c r="N2426" s="1" t="s">
        <v>39</v>
      </c>
      <c r="O2426" s="10">
        <v>45127.245393518519</v>
      </c>
      <c r="P2426" s="10">
        <v>45145.1875</v>
      </c>
      <c r="Q2426" s="1">
        <v>1000</v>
      </c>
      <c r="R2426" s="1" t="s">
        <v>2762</v>
      </c>
      <c r="S2426" s="1" t="s">
        <v>2763</v>
      </c>
      <c r="T2426" s="1">
        <v>1776</v>
      </c>
      <c r="U2426" s="1" t="s">
        <v>2645</v>
      </c>
      <c r="V2426" t="str">
        <f>VLOOKUP(F2426, [1]!Table1[[#All],[Gender]:[city]], 3, FALSE)</f>
        <v>Not in Education</v>
      </c>
      <c r="W2426" s="11">
        <f>VLOOKUP(F2426, [1]!Table1[[#All],[Gender]:[city]], 4, FALSE)</f>
        <v>45092</v>
      </c>
      <c r="X2426" t="b">
        <f>VLOOKUP(F2426, [1]!Table1[[#All],[Gender]:[isFromSocialMedia]], 7, FALSE)</f>
        <v>0</v>
      </c>
      <c r="Y2426" t="str">
        <f>IF(TEXT(Table1[[#This Row],[Apply Date]], "yyyy-mm-dd") = TEXT(Table1[[#This Row],[Sign Up Date]], "yyyy-mm-dd"), "New User", "Repeat User")</f>
        <v>Repeat User</v>
      </c>
    </row>
    <row r="2427" spans="1:25" ht="12.75" x14ac:dyDescent="0.2">
      <c r="A2427" s="1" t="s">
        <v>4383</v>
      </c>
      <c r="B2427" s="1" t="s">
        <v>2628</v>
      </c>
      <c r="C2427" s="1" t="s">
        <v>830</v>
      </c>
      <c r="D2427" s="1" t="s">
        <v>2629</v>
      </c>
      <c r="E2427" s="2">
        <v>45292.146365740744</v>
      </c>
      <c r="F2427" s="1" t="s">
        <v>25</v>
      </c>
      <c r="G2427" s="9" t="s">
        <v>435</v>
      </c>
      <c r="H2427" s="9" t="s">
        <v>310</v>
      </c>
      <c r="I2427" s="9" t="s">
        <v>61</v>
      </c>
      <c r="J2427" s="1">
        <v>63108</v>
      </c>
      <c r="K2427" s="3">
        <v>45778</v>
      </c>
      <c r="L2427" s="1" t="s">
        <v>50</v>
      </c>
      <c r="M2427" s="1" t="s">
        <v>131</v>
      </c>
      <c r="N2427" s="1" t="s">
        <v>75</v>
      </c>
      <c r="O2427" s="10">
        <v>45215.141863425924</v>
      </c>
      <c r="P2427" s="10">
        <v>45264.104432870372</v>
      </c>
      <c r="Q2427">
        <v>0</v>
      </c>
      <c r="R2427" t="s">
        <v>220</v>
      </c>
      <c r="S2427" t="s">
        <v>220</v>
      </c>
      <c r="T2427">
        <v>0</v>
      </c>
      <c r="U2427" t="s">
        <v>220</v>
      </c>
      <c r="V2427" t="str">
        <f>VLOOKUP(F2427, [1]!Table1[[#All],[Gender]:[city]], 3, FALSE)</f>
        <v>Undergraduate Student</v>
      </c>
      <c r="W2427" s="11">
        <f>VLOOKUP(F2427, [1]!Table1[[#All],[Gender]:[city]], 4, FALSE)</f>
        <v>45130</v>
      </c>
      <c r="X2427" t="b">
        <f>VLOOKUP(F2427, [1]!Table1[[#All],[Gender]:[isFromSocialMedia]], 7, FALSE)</f>
        <v>0</v>
      </c>
      <c r="Y2427" t="str">
        <f>IF(TEXT(Table1[[#This Row],[Apply Date]], "yyyy-mm-dd") = TEXT(Table1[[#This Row],[Sign Up Date]], "yyyy-mm-dd"), "New User", "Repeat User")</f>
        <v>Repeat User</v>
      </c>
    </row>
    <row r="2428" spans="1:25" ht="12.75" x14ac:dyDescent="0.2">
      <c r="A2428" s="1" t="s">
        <v>4384</v>
      </c>
      <c r="B2428" s="1" t="s">
        <v>2628</v>
      </c>
      <c r="C2428" s="1" t="s">
        <v>830</v>
      </c>
      <c r="D2428" s="1" t="s">
        <v>2629</v>
      </c>
      <c r="E2428" s="2">
        <v>45292.146365740744</v>
      </c>
      <c r="F2428" s="1" t="s">
        <v>33</v>
      </c>
      <c r="G2428" s="9" t="s">
        <v>2567</v>
      </c>
      <c r="H2428" s="9" t="s">
        <v>613</v>
      </c>
      <c r="I2428" s="9" t="s">
        <v>45</v>
      </c>
      <c r="J2428" s="1">
        <v>110037</v>
      </c>
      <c r="K2428" s="3">
        <v>45047</v>
      </c>
      <c r="L2428" s="1" t="s">
        <v>50</v>
      </c>
      <c r="M2428" s="1" t="s">
        <v>649</v>
      </c>
      <c r="N2428" s="1" t="s">
        <v>75</v>
      </c>
      <c r="O2428" s="10">
        <v>45092.481412037036</v>
      </c>
      <c r="P2428" s="10">
        <v>45103.104166666664</v>
      </c>
      <c r="Q2428">
        <v>0</v>
      </c>
      <c r="R2428" t="s">
        <v>220</v>
      </c>
      <c r="S2428" t="s">
        <v>220</v>
      </c>
      <c r="T2428">
        <v>0</v>
      </c>
      <c r="U2428" t="s">
        <v>220</v>
      </c>
      <c r="V2428" t="str">
        <f>VLOOKUP(F2428, [1]!Table1[[#All],[Gender]:[city]], 3, FALSE)</f>
        <v>Not in Education</v>
      </c>
      <c r="W2428" s="11">
        <f>VLOOKUP(F2428, [1]!Table1[[#All],[Gender]:[city]], 4, FALSE)</f>
        <v>45092</v>
      </c>
      <c r="X2428" t="b">
        <f>VLOOKUP(F2428, [1]!Table1[[#All],[Gender]:[isFromSocialMedia]], 7, FALSE)</f>
        <v>0</v>
      </c>
      <c r="Y2428" t="str">
        <f>IF(TEXT(Table1[[#This Row],[Apply Date]], "yyyy-mm-dd") = TEXT(Table1[[#This Row],[Sign Up Date]], "yyyy-mm-dd"), "New User", "Repeat User")</f>
        <v>New User</v>
      </c>
    </row>
    <row r="2429" spans="1:25" ht="12.75" x14ac:dyDescent="0.2">
      <c r="A2429" s="1" t="s">
        <v>4385</v>
      </c>
      <c r="B2429" s="1" t="s">
        <v>2628</v>
      </c>
      <c r="C2429" s="1" t="s">
        <v>830</v>
      </c>
      <c r="D2429" s="1" t="s">
        <v>2629</v>
      </c>
      <c r="E2429" s="2">
        <v>45292.146365740744</v>
      </c>
      <c r="F2429" s="1" t="s">
        <v>33</v>
      </c>
      <c r="G2429" s="9" t="s">
        <v>133</v>
      </c>
      <c r="H2429" s="9" t="s">
        <v>134</v>
      </c>
      <c r="I2429" s="9" t="s">
        <v>61</v>
      </c>
      <c r="J2429" s="1">
        <v>60619</v>
      </c>
      <c r="K2429" s="3">
        <v>45047</v>
      </c>
      <c r="L2429" s="1" t="s">
        <v>37</v>
      </c>
      <c r="M2429" s="1" t="s">
        <v>177</v>
      </c>
      <c r="N2429" s="1" t="s">
        <v>75</v>
      </c>
      <c r="O2429" s="10">
        <v>45127.702638888892</v>
      </c>
      <c r="P2429" s="10">
        <v>45145.1875</v>
      </c>
      <c r="Q2429">
        <v>0</v>
      </c>
      <c r="R2429" t="s">
        <v>220</v>
      </c>
      <c r="S2429" t="s">
        <v>220</v>
      </c>
      <c r="T2429">
        <v>0</v>
      </c>
      <c r="U2429" t="s">
        <v>220</v>
      </c>
      <c r="V2429" t="str">
        <f>VLOOKUP(F2429, [1]!Table1[[#All],[Gender]:[city]], 3, FALSE)</f>
        <v>Not in Education</v>
      </c>
      <c r="W2429" s="11">
        <f>VLOOKUP(F2429, [1]!Table1[[#All],[Gender]:[city]], 4, FALSE)</f>
        <v>45092</v>
      </c>
      <c r="X2429" t="b">
        <f>VLOOKUP(F2429, [1]!Table1[[#All],[Gender]:[isFromSocialMedia]], 7, FALSE)</f>
        <v>0</v>
      </c>
      <c r="Y2429" t="str">
        <f>IF(TEXT(Table1[[#This Row],[Apply Date]], "yyyy-mm-dd") = TEXT(Table1[[#This Row],[Sign Up Date]], "yyyy-mm-dd"), "New User", "Repeat User")</f>
        <v>Repeat User</v>
      </c>
    </row>
    <row r="2430" spans="1:25" ht="12.75" x14ac:dyDescent="0.2">
      <c r="A2430" s="1" t="s">
        <v>4386</v>
      </c>
      <c r="B2430" s="1" t="s">
        <v>2628</v>
      </c>
      <c r="C2430" s="1" t="s">
        <v>830</v>
      </c>
      <c r="D2430" s="1" t="s">
        <v>2629</v>
      </c>
      <c r="E2430" s="2">
        <v>45292.146365740744</v>
      </c>
      <c r="F2430" s="1" t="s">
        <v>25</v>
      </c>
      <c r="G2430" s="9" t="s">
        <v>48</v>
      </c>
      <c r="H2430" s="9" t="s">
        <v>283</v>
      </c>
      <c r="I2430" s="9" t="s">
        <v>45</v>
      </c>
      <c r="J2430" s="1">
        <v>500055</v>
      </c>
      <c r="K2430" s="3">
        <v>45870</v>
      </c>
      <c r="L2430" s="1" t="s">
        <v>50</v>
      </c>
      <c r="M2430" s="1" t="s">
        <v>131</v>
      </c>
      <c r="N2430" s="1" t="s">
        <v>75</v>
      </c>
      <c r="O2430" s="10">
        <v>45167.041273148148</v>
      </c>
      <c r="P2430" s="10">
        <v>45299.146365740744</v>
      </c>
      <c r="Q2430">
        <v>0</v>
      </c>
      <c r="R2430" t="s">
        <v>220</v>
      </c>
      <c r="S2430" t="s">
        <v>220</v>
      </c>
      <c r="T2430">
        <v>0</v>
      </c>
      <c r="U2430" t="s">
        <v>220</v>
      </c>
      <c r="V2430" t="str">
        <f>VLOOKUP(F2430, [1]!Table1[[#All],[Gender]:[city]], 3, FALSE)</f>
        <v>Undergraduate Student</v>
      </c>
      <c r="W2430" s="11">
        <f>VLOOKUP(F2430, [1]!Table1[[#All],[Gender]:[city]], 4, FALSE)</f>
        <v>45130</v>
      </c>
      <c r="X2430" t="b">
        <f>VLOOKUP(F2430, [1]!Table1[[#All],[Gender]:[isFromSocialMedia]], 7, FALSE)</f>
        <v>0</v>
      </c>
      <c r="Y2430" t="str">
        <f>IF(TEXT(Table1[[#This Row],[Apply Date]], "yyyy-mm-dd") = TEXT(Table1[[#This Row],[Sign Up Date]], "yyyy-mm-dd"), "New User", "Repeat User")</f>
        <v>Repeat User</v>
      </c>
    </row>
    <row r="2431" spans="1:25" ht="12.75" x14ac:dyDescent="0.2">
      <c r="A2431" s="1" t="s">
        <v>4387</v>
      </c>
      <c r="B2431" s="1" t="s">
        <v>2628</v>
      </c>
      <c r="C2431" s="1" t="s">
        <v>830</v>
      </c>
      <c r="D2431" s="1" t="s">
        <v>2629</v>
      </c>
      <c r="E2431" s="2">
        <v>45292.146365740744</v>
      </c>
      <c r="F2431" s="1" t="s">
        <v>25</v>
      </c>
      <c r="G2431" s="9" t="s">
        <v>549</v>
      </c>
      <c r="H2431" s="9" t="s">
        <v>2191</v>
      </c>
      <c r="I2431" s="9" t="s">
        <v>79</v>
      </c>
      <c r="J2431" s="1">
        <v>30001</v>
      </c>
      <c r="K2431" s="4">
        <v>44896</v>
      </c>
      <c r="L2431" s="1" t="s">
        <v>37</v>
      </c>
      <c r="M2431" s="1" t="s">
        <v>415</v>
      </c>
      <c r="N2431" s="1" t="s">
        <v>75</v>
      </c>
      <c r="O2431" s="10">
        <v>45141.871145833335</v>
      </c>
      <c r="P2431" s="10">
        <v>45159.1875</v>
      </c>
      <c r="Q2431">
        <v>0</v>
      </c>
      <c r="R2431" t="s">
        <v>220</v>
      </c>
      <c r="S2431" t="s">
        <v>220</v>
      </c>
      <c r="T2431">
        <v>0</v>
      </c>
      <c r="U2431" t="s">
        <v>220</v>
      </c>
      <c r="V2431" t="str">
        <f>VLOOKUP(F2431, [1]!Table1[[#All],[Gender]:[city]], 3, FALSE)</f>
        <v>Undergraduate Student</v>
      </c>
      <c r="W2431" s="11">
        <f>VLOOKUP(F2431, [1]!Table1[[#All],[Gender]:[city]], 4, FALSE)</f>
        <v>45130</v>
      </c>
      <c r="X2431" t="b">
        <f>VLOOKUP(F2431, [1]!Table1[[#All],[Gender]:[isFromSocialMedia]], 7, FALSE)</f>
        <v>0</v>
      </c>
      <c r="Y2431" t="str">
        <f>IF(TEXT(Table1[[#This Row],[Apply Date]], "yyyy-mm-dd") = TEXT(Table1[[#This Row],[Sign Up Date]], "yyyy-mm-dd"), "New User", "Repeat User")</f>
        <v>Repeat User</v>
      </c>
    </row>
    <row r="2432" spans="1:25" ht="12.75" x14ac:dyDescent="0.2">
      <c r="A2432" s="1" t="s">
        <v>4388</v>
      </c>
      <c r="B2432" s="1" t="s">
        <v>2628</v>
      </c>
      <c r="C2432" s="1" t="s">
        <v>830</v>
      </c>
      <c r="D2432" s="1" t="s">
        <v>2629</v>
      </c>
      <c r="E2432" s="2">
        <v>45292.146365740744</v>
      </c>
      <c r="F2432" s="1" t="s">
        <v>25</v>
      </c>
      <c r="G2432" s="9" t="s">
        <v>4389</v>
      </c>
      <c r="H2432" s="9" t="s">
        <v>306</v>
      </c>
      <c r="I2432" s="9" t="s">
        <v>45</v>
      </c>
      <c r="J2432" s="1">
        <v>623406</v>
      </c>
      <c r="K2432" s="3">
        <v>45778</v>
      </c>
      <c r="L2432" s="1" t="s">
        <v>37</v>
      </c>
      <c r="M2432" s="1" t="s">
        <v>30</v>
      </c>
      <c r="N2432" s="1" t="s">
        <v>75</v>
      </c>
      <c r="O2432" s="10">
        <v>45125.394016203703</v>
      </c>
      <c r="P2432" s="10">
        <v>45145.1875</v>
      </c>
      <c r="Q2432">
        <v>0</v>
      </c>
      <c r="R2432" t="s">
        <v>220</v>
      </c>
      <c r="S2432" t="s">
        <v>220</v>
      </c>
      <c r="T2432">
        <v>0</v>
      </c>
      <c r="U2432" t="s">
        <v>220</v>
      </c>
      <c r="V2432" t="str">
        <f>VLOOKUP(F2432, [1]!Table1[[#All],[Gender]:[city]], 3, FALSE)</f>
        <v>Undergraduate Student</v>
      </c>
      <c r="W2432" s="11">
        <f>VLOOKUP(F2432, [1]!Table1[[#All],[Gender]:[city]], 4, FALSE)</f>
        <v>45130</v>
      </c>
      <c r="X2432" t="b">
        <f>VLOOKUP(F2432, [1]!Table1[[#All],[Gender]:[isFromSocialMedia]], 7, FALSE)</f>
        <v>0</v>
      </c>
      <c r="Y2432" t="str">
        <f>IF(TEXT(Table1[[#This Row],[Apply Date]], "yyyy-mm-dd") = TEXT(Table1[[#This Row],[Sign Up Date]], "yyyy-mm-dd"), "New User", "Repeat User")</f>
        <v>Repeat User</v>
      </c>
    </row>
    <row r="2433" spans="1:25" ht="12.75" x14ac:dyDescent="0.2">
      <c r="A2433" s="1" t="s">
        <v>4390</v>
      </c>
      <c r="B2433" s="1" t="s">
        <v>2628</v>
      </c>
      <c r="C2433" s="1" t="s">
        <v>830</v>
      </c>
      <c r="D2433" s="1" t="s">
        <v>2629</v>
      </c>
      <c r="E2433" s="2">
        <v>45292.146365740744</v>
      </c>
      <c r="F2433" s="1" t="s">
        <v>25</v>
      </c>
      <c r="G2433" s="9" t="s">
        <v>400</v>
      </c>
      <c r="H2433" s="9" t="s">
        <v>148</v>
      </c>
      <c r="I2433" s="9" t="s">
        <v>45</v>
      </c>
      <c r="J2433" s="1">
        <v>411027</v>
      </c>
      <c r="K2433" s="4">
        <v>43374</v>
      </c>
      <c r="L2433" s="1" t="s">
        <v>50</v>
      </c>
      <c r="M2433" s="1" t="s">
        <v>260</v>
      </c>
      <c r="N2433" s="1" t="s">
        <v>75</v>
      </c>
      <c r="O2433" s="10">
        <v>45092.405474537038</v>
      </c>
      <c r="P2433" s="10">
        <v>45103.104166666664</v>
      </c>
      <c r="Q2433">
        <v>0</v>
      </c>
      <c r="R2433" t="s">
        <v>220</v>
      </c>
      <c r="S2433" t="s">
        <v>220</v>
      </c>
      <c r="T2433">
        <v>0</v>
      </c>
      <c r="U2433" t="s">
        <v>220</v>
      </c>
      <c r="V2433" t="str">
        <f>VLOOKUP(F2433, [1]!Table1[[#All],[Gender]:[city]], 3, FALSE)</f>
        <v>Undergraduate Student</v>
      </c>
      <c r="W2433" s="11">
        <f>VLOOKUP(F2433, [1]!Table1[[#All],[Gender]:[city]], 4, FALSE)</f>
        <v>45130</v>
      </c>
      <c r="X2433" t="b">
        <f>VLOOKUP(F2433, [1]!Table1[[#All],[Gender]:[isFromSocialMedia]], 7, FALSE)</f>
        <v>0</v>
      </c>
      <c r="Y2433" t="str">
        <f>IF(TEXT(Table1[[#This Row],[Apply Date]], "yyyy-mm-dd") = TEXT(Table1[[#This Row],[Sign Up Date]], "yyyy-mm-dd"), "New User", "Repeat User")</f>
        <v>Repeat User</v>
      </c>
    </row>
    <row r="2434" spans="1:25" ht="12.75" x14ac:dyDescent="0.2">
      <c r="A2434" s="1" t="s">
        <v>4391</v>
      </c>
      <c r="B2434" s="1" t="s">
        <v>2628</v>
      </c>
      <c r="C2434" s="1" t="s">
        <v>830</v>
      </c>
      <c r="D2434" s="1" t="s">
        <v>2629</v>
      </c>
      <c r="E2434" s="2">
        <v>45292.146365740744</v>
      </c>
      <c r="F2434" s="1" t="s">
        <v>33</v>
      </c>
      <c r="G2434" s="9" t="s">
        <v>48</v>
      </c>
      <c r="H2434" s="9" t="s">
        <v>731</v>
      </c>
      <c r="I2434" s="9" t="s">
        <v>103</v>
      </c>
      <c r="J2434" s="1">
        <v>17000</v>
      </c>
      <c r="K2434" s="4">
        <v>45627</v>
      </c>
      <c r="L2434" s="1" t="s">
        <v>37</v>
      </c>
      <c r="M2434" s="1" t="s">
        <v>51</v>
      </c>
      <c r="N2434" s="1" t="s">
        <v>75</v>
      </c>
      <c r="O2434" s="10">
        <v>45131.902499999997</v>
      </c>
      <c r="P2434" s="10">
        <v>45145.1875</v>
      </c>
      <c r="Q2434">
        <v>0</v>
      </c>
      <c r="R2434" t="s">
        <v>220</v>
      </c>
      <c r="S2434" t="s">
        <v>220</v>
      </c>
      <c r="T2434">
        <v>0</v>
      </c>
      <c r="U2434" t="s">
        <v>220</v>
      </c>
      <c r="V2434" t="str">
        <f>VLOOKUP(F2434, [1]!Table1[[#All],[Gender]:[city]], 3, FALSE)</f>
        <v>Not in Education</v>
      </c>
      <c r="W2434" s="11">
        <f>VLOOKUP(F2434, [1]!Table1[[#All],[Gender]:[city]], 4, FALSE)</f>
        <v>45092</v>
      </c>
      <c r="X2434" t="b">
        <f>VLOOKUP(F2434, [1]!Table1[[#All],[Gender]:[isFromSocialMedia]], 7, FALSE)</f>
        <v>0</v>
      </c>
      <c r="Y2434" t="str">
        <f>IF(TEXT(Table1[[#This Row],[Apply Date]], "yyyy-mm-dd") = TEXT(Table1[[#This Row],[Sign Up Date]], "yyyy-mm-dd"), "New User", "Repeat User")</f>
        <v>Repeat User</v>
      </c>
    </row>
    <row r="2435" spans="1:25" ht="12.75" x14ac:dyDescent="0.2">
      <c r="A2435" s="1" t="s">
        <v>4392</v>
      </c>
      <c r="B2435" s="1" t="s">
        <v>2628</v>
      </c>
      <c r="C2435" s="1" t="s">
        <v>830</v>
      </c>
      <c r="D2435" s="1" t="s">
        <v>2629</v>
      </c>
      <c r="E2435" s="2">
        <v>45292.146365740744</v>
      </c>
      <c r="F2435" s="1" t="s">
        <v>33</v>
      </c>
      <c r="G2435" s="9" t="s">
        <v>26</v>
      </c>
      <c r="H2435" s="9" t="s">
        <v>26</v>
      </c>
      <c r="I2435" s="9" t="s">
        <v>28</v>
      </c>
      <c r="J2435" s="1">
        <v>1216</v>
      </c>
      <c r="K2435" s="3">
        <v>43313</v>
      </c>
      <c r="L2435" s="1" t="s">
        <v>104</v>
      </c>
      <c r="M2435" s="1" t="s">
        <v>105</v>
      </c>
      <c r="N2435" s="1" t="s">
        <v>31</v>
      </c>
      <c r="O2435" s="10">
        <v>44907.568043981482</v>
      </c>
      <c r="P2435" s="10">
        <v>44935.229166666664</v>
      </c>
      <c r="Q2435">
        <v>0</v>
      </c>
      <c r="R2435" t="s">
        <v>220</v>
      </c>
      <c r="S2435" t="s">
        <v>220</v>
      </c>
      <c r="T2435">
        <v>0</v>
      </c>
      <c r="U2435" t="s">
        <v>220</v>
      </c>
      <c r="V2435" t="str">
        <f>VLOOKUP(F2435, [1]!Table1[[#All],[Gender]:[city]], 3, FALSE)</f>
        <v>Not in Education</v>
      </c>
      <c r="W2435" s="11">
        <f>VLOOKUP(F2435, [1]!Table1[[#All],[Gender]:[city]], 4, FALSE)</f>
        <v>45092</v>
      </c>
      <c r="X2435" t="b">
        <f>VLOOKUP(F2435, [1]!Table1[[#All],[Gender]:[isFromSocialMedia]], 7, FALSE)</f>
        <v>0</v>
      </c>
      <c r="Y2435" t="str">
        <f>IF(TEXT(Table1[[#This Row],[Apply Date]], "yyyy-mm-dd") = TEXT(Table1[[#This Row],[Sign Up Date]], "yyyy-mm-dd"), "New User", "Repeat User")</f>
        <v>Repeat User</v>
      </c>
    </row>
    <row r="2436" spans="1:25" ht="12.75" x14ac:dyDescent="0.2">
      <c r="A2436" s="1" t="s">
        <v>4393</v>
      </c>
      <c r="B2436" s="1" t="s">
        <v>2628</v>
      </c>
      <c r="C2436" s="1" t="s">
        <v>830</v>
      </c>
      <c r="D2436" s="1" t="s">
        <v>2629</v>
      </c>
      <c r="E2436" s="2">
        <v>45292.146365740744</v>
      </c>
      <c r="F2436" s="1" t="s">
        <v>25</v>
      </c>
      <c r="G2436" s="9" t="s">
        <v>455</v>
      </c>
      <c r="H2436" s="9" t="s">
        <v>456</v>
      </c>
      <c r="I2436" s="9" t="s">
        <v>79</v>
      </c>
      <c r="J2436" s="1">
        <v>900234</v>
      </c>
      <c r="K2436" s="3">
        <v>44774</v>
      </c>
      <c r="L2436" s="1" t="s">
        <v>37</v>
      </c>
      <c r="M2436" s="1" t="s">
        <v>2483</v>
      </c>
      <c r="N2436" s="1" t="s">
        <v>31</v>
      </c>
      <c r="O2436" s="10">
        <v>44854.440625000003</v>
      </c>
      <c r="P2436" s="10">
        <v>44879.1875</v>
      </c>
      <c r="Q2436">
        <v>0</v>
      </c>
      <c r="R2436" t="s">
        <v>220</v>
      </c>
      <c r="S2436" t="s">
        <v>220</v>
      </c>
      <c r="T2436">
        <v>0</v>
      </c>
      <c r="U2436" t="s">
        <v>220</v>
      </c>
      <c r="V2436" t="str">
        <f>VLOOKUP(F2436, [1]!Table1[[#All],[Gender]:[city]], 3, FALSE)</f>
        <v>Undergraduate Student</v>
      </c>
      <c r="W2436" s="11">
        <f>VLOOKUP(F2436, [1]!Table1[[#All],[Gender]:[city]], 4, FALSE)</f>
        <v>45130</v>
      </c>
      <c r="X2436" t="b">
        <f>VLOOKUP(F2436, [1]!Table1[[#All],[Gender]:[isFromSocialMedia]], 7, FALSE)</f>
        <v>0</v>
      </c>
      <c r="Y2436" t="str">
        <f>IF(TEXT(Table1[[#This Row],[Apply Date]], "yyyy-mm-dd") = TEXT(Table1[[#This Row],[Sign Up Date]], "yyyy-mm-dd"), "New User", "Repeat User")</f>
        <v>Repeat User</v>
      </c>
    </row>
    <row r="2437" spans="1:25" ht="12.75" x14ac:dyDescent="0.2">
      <c r="A2437" s="1" t="s">
        <v>4394</v>
      </c>
      <c r="B2437" s="1" t="s">
        <v>2628</v>
      </c>
      <c r="C2437" s="1" t="s">
        <v>830</v>
      </c>
      <c r="D2437" s="1" t="s">
        <v>2629</v>
      </c>
      <c r="E2437" s="2">
        <v>45292.146365740744</v>
      </c>
      <c r="F2437" s="1" t="s">
        <v>25</v>
      </c>
      <c r="G2437" s="9" t="s">
        <v>1162</v>
      </c>
      <c r="H2437" s="9" t="s">
        <v>230</v>
      </c>
      <c r="I2437" s="9" t="s">
        <v>45</v>
      </c>
      <c r="J2437" s="1">
        <v>641006</v>
      </c>
      <c r="K2437" s="3">
        <v>45108</v>
      </c>
      <c r="L2437" s="1" t="s">
        <v>37</v>
      </c>
      <c r="M2437" s="1" t="s">
        <v>156</v>
      </c>
      <c r="N2437" s="1" t="s">
        <v>75</v>
      </c>
      <c r="O2437" s="10">
        <v>45096.196435185186</v>
      </c>
      <c r="P2437" s="10">
        <v>45131.104166666664</v>
      </c>
      <c r="Q2437">
        <v>0</v>
      </c>
      <c r="R2437" t="s">
        <v>220</v>
      </c>
      <c r="S2437" t="s">
        <v>220</v>
      </c>
      <c r="T2437">
        <v>0</v>
      </c>
      <c r="U2437" t="s">
        <v>220</v>
      </c>
      <c r="V2437" t="str">
        <f>VLOOKUP(F2437, [1]!Table1[[#All],[Gender]:[city]], 3, FALSE)</f>
        <v>Undergraduate Student</v>
      </c>
      <c r="W2437" s="11">
        <f>VLOOKUP(F2437, [1]!Table1[[#All],[Gender]:[city]], 4, FALSE)</f>
        <v>45130</v>
      </c>
      <c r="X2437" t="b">
        <f>VLOOKUP(F2437, [1]!Table1[[#All],[Gender]:[isFromSocialMedia]], 7, FALSE)</f>
        <v>0</v>
      </c>
      <c r="Y2437" t="str">
        <f>IF(TEXT(Table1[[#This Row],[Apply Date]], "yyyy-mm-dd") = TEXT(Table1[[#This Row],[Sign Up Date]], "yyyy-mm-dd"), "New User", "Repeat User")</f>
        <v>Repeat User</v>
      </c>
    </row>
    <row r="2438" spans="1:25" ht="12.75" x14ac:dyDescent="0.2">
      <c r="A2438" s="1" t="s">
        <v>4395</v>
      </c>
      <c r="B2438" s="1" t="s">
        <v>2628</v>
      </c>
      <c r="C2438" s="1" t="s">
        <v>830</v>
      </c>
      <c r="D2438" s="1" t="s">
        <v>2629</v>
      </c>
      <c r="E2438" s="2">
        <v>45292.146365740744</v>
      </c>
      <c r="F2438" s="1" t="s">
        <v>25</v>
      </c>
      <c r="G2438" s="9" t="s">
        <v>198</v>
      </c>
      <c r="H2438" s="9" t="s">
        <v>54</v>
      </c>
      <c r="I2438" s="9" t="s">
        <v>45</v>
      </c>
      <c r="J2438" s="1">
        <v>560083</v>
      </c>
      <c r="K2438" s="3">
        <v>44440</v>
      </c>
      <c r="L2438" s="1" t="s">
        <v>104</v>
      </c>
      <c r="M2438" s="1" t="s">
        <v>408</v>
      </c>
      <c r="N2438" s="1" t="s">
        <v>75</v>
      </c>
      <c r="O2438" s="10">
        <v>45092.408993055556</v>
      </c>
      <c r="P2438" s="10">
        <v>45103.104166666664</v>
      </c>
      <c r="Q2438">
        <v>0</v>
      </c>
      <c r="R2438" t="s">
        <v>220</v>
      </c>
      <c r="S2438" t="s">
        <v>220</v>
      </c>
      <c r="T2438">
        <v>0</v>
      </c>
      <c r="U2438" t="s">
        <v>220</v>
      </c>
      <c r="V2438" t="str">
        <f>VLOOKUP(F2438, [1]!Table1[[#All],[Gender]:[city]], 3, FALSE)</f>
        <v>Undergraduate Student</v>
      </c>
      <c r="W2438" s="11">
        <f>VLOOKUP(F2438, [1]!Table1[[#All],[Gender]:[city]], 4, FALSE)</f>
        <v>45130</v>
      </c>
      <c r="X2438" t="b">
        <f>VLOOKUP(F2438, [1]!Table1[[#All],[Gender]:[isFromSocialMedia]], 7, FALSE)</f>
        <v>0</v>
      </c>
      <c r="Y2438" t="str">
        <f>IF(TEXT(Table1[[#This Row],[Apply Date]], "yyyy-mm-dd") = TEXT(Table1[[#This Row],[Sign Up Date]], "yyyy-mm-dd"), "New User", "Repeat User")</f>
        <v>Repeat User</v>
      </c>
    </row>
    <row r="2439" spans="1:25" ht="12.75" x14ac:dyDescent="0.2">
      <c r="A2439" s="1" t="s">
        <v>4396</v>
      </c>
      <c r="B2439" s="1" t="s">
        <v>2628</v>
      </c>
      <c r="C2439" s="1" t="s">
        <v>830</v>
      </c>
      <c r="D2439" s="1" t="s">
        <v>2629</v>
      </c>
      <c r="E2439" s="2">
        <v>45292.146365740744</v>
      </c>
      <c r="F2439" s="1" t="s">
        <v>33</v>
      </c>
      <c r="G2439" s="9" t="s">
        <v>1024</v>
      </c>
      <c r="H2439" s="9" t="s">
        <v>91</v>
      </c>
      <c r="I2439" s="9" t="s">
        <v>45</v>
      </c>
      <c r="J2439" s="1">
        <v>530017</v>
      </c>
      <c r="K2439" s="3">
        <v>44287</v>
      </c>
      <c r="L2439" s="1" t="s">
        <v>50</v>
      </c>
      <c r="M2439" s="1" t="s">
        <v>131</v>
      </c>
      <c r="N2439" s="1" t="s">
        <v>75</v>
      </c>
      <c r="O2439" s="10">
        <v>45090.483483796299</v>
      </c>
      <c r="P2439" s="10">
        <v>45103.104166666664</v>
      </c>
      <c r="Q2439">
        <v>0</v>
      </c>
      <c r="R2439" t="s">
        <v>220</v>
      </c>
      <c r="S2439" t="s">
        <v>220</v>
      </c>
      <c r="T2439">
        <v>0</v>
      </c>
      <c r="U2439" t="s">
        <v>220</v>
      </c>
      <c r="V2439" t="str">
        <f>VLOOKUP(F2439, [1]!Table1[[#All],[Gender]:[city]], 3, FALSE)</f>
        <v>Not in Education</v>
      </c>
      <c r="W2439" s="11">
        <f>VLOOKUP(F2439, [1]!Table1[[#All],[Gender]:[city]], 4, FALSE)</f>
        <v>45092</v>
      </c>
      <c r="X2439" t="b">
        <f>VLOOKUP(F2439, [1]!Table1[[#All],[Gender]:[isFromSocialMedia]], 7, FALSE)</f>
        <v>0</v>
      </c>
      <c r="Y2439" t="str">
        <f>IF(TEXT(Table1[[#This Row],[Apply Date]], "yyyy-mm-dd") = TEXT(Table1[[#This Row],[Sign Up Date]], "yyyy-mm-dd"), "New User", "Repeat User")</f>
        <v>Repeat User</v>
      </c>
    </row>
    <row r="2440" spans="1:25" ht="12.75" x14ac:dyDescent="0.2">
      <c r="A2440" s="1" t="s">
        <v>4397</v>
      </c>
      <c r="B2440" s="1" t="s">
        <v>2628</v>
      </c>
      <c r="C2440" s="1" t="s">
        <v>830</v>
      </c>
      <c r="D2440" s="1" t="s">
        <v>2629</v>
      </c>
      <c r="E2440" s="2">
        <v>45292.146365740744</v>
      </c>
      <c r="F2440" s="1" t="s">
        <v>25</v>
      </c>
      <c r="G2440" s="9" t="s">
        <v>2925</v>
      </c>
      <c r="H2440" s="9" t="s">
        <v>49</v>
      </c>
      <c r="I2440" s="9" t="s">
        <v>45</v>
      </c>
      <c r="J2440" s="1">
        <v>507003</v>
      </c>
      <c r="K2440" s="3">
        <v>44317</v>
      </c>
      <c r="L2440" s="1" t="s">
        <v>50</v>
      </c>
      <c r="M2440" s="1" t="s">
        <v>524</v>
      </c>
      <c r="N2440" s="1" t="s">
        <v>75</v>
      </c>
      <c r="O2440" s="10">
        <v>45109.238807870373</v>
      </c>
      <c r="P2440" s="10">
        <v>45131.104166666664</v>
      </c>
      <c r="Q2440">
        <v>0</v>
      </c>
      <c r="R2440" t="s">
        <v>220</v>
      </c>
      <c r="S2440" t="s">
        <v>220</v>
      </c>
      <c r="T2440">
        <v>0</v>
      </c>
      <c r="U2440" t="s">
        <v>220</v>
      </c>
      <c r="V2440" t="str">
        <f>VLOOKUP(F2440, [1]!Table1[[#All],[Gender]:[city]], 3, FALSE)</f>
        <v>Undergraduate Student</v>
      </c>
      <c r="W2440" s="11">
        <f>VLOOKUP(F2440, [1]!Table1[[#All],[Gender]:[city]], 4, FALSE)</f>
        <v>45130</v>
      </c>
      <c r="X2440" t="b">
        <f>VLOOKUP(F2440, [1]!Table1[[#All],[Gender]:[isFromSocialMedia]], 7, FALSE)</f>
        <v>0</v>
      </c>
      <c r="Y2440" t="str">
        <f>IF(TEXT(Table1[[#This Row],[Apply Date]], "yyyy-mm-dd") = TEXT(Table1[[#This Row],[Sign Up Date]], "yyyy-mm-dd"), "New User", "Repeat User")</f>
        <v>Repeat User</v>
      </c>
    </row>
    <row r="2441" spans="1:25" ht="12.75" x14ac:dyDescent="0.2">
      <c r="A2441" s="1" t="s">
        <v>4398</v>
      </c>
      <c r="B2441" s="1" t="s">
        <v>2628</v>
      </c>
      <c r="C2441" s="1" t="s">
        <v>830</v>
      </c>
      <c r="D2441" s="1" t="s">
        <v>2629</v>
      </c>
      <c r="E2441" s="2">
        <v>45292.146365740744</v>
      </c>
      <c r="F2441" s="1" t="s">
        <v>25</v>
      </c>
      <c r="G2441" s="9" t="s">
        <v>59</v>
      </c>
      <c r="H2441" s="9" t="s">
        <v>60</v>
      </c>
      <c r="I2441" s="9" t="s">
        <v>61</v>
      </c>
      <c r="J2441" s="1">
        <v>63108</v>
      </c>
      <c r="K2441" s="3">
        <v>45413</v>
      </c>
      <c r="L2441" s="1" t="s">
        <v>50</v>
      </c>
      <c r="M2441" s="1" t="s">
        <v>92</v>
      </c>
      <c r="N2441" s="1" t="s">
        <v>75</v>
      </c>
      <c r="O2441" s="10">
        <v>45146.826018518521</v>
      </c>
      <c r="P2441" s="10">
        <v>45159.1875</v>
      </c>
      <c r="Q2441">
        <v>0</v>
      </c>
      <c r="R2441" t="s">
        <v>220</v>
      </c>
      <c r="S2441" t="s">
        <v>220</v>
      </c>
      <c r="T2441">
        <v>0</v>
      </c>
      <c r="U2441" t="s">
        <v>220</v>
      </c>
      <c r="V2441" t="str">
        <f>VLOOKUP(F2441, [1]!Table1[[#All],[Gender]:[city]], 3, FALSE)</f>
        <v>Undergraduate Student</v>
      </c>
      <c r="W2441" s="11">
        <f>VLOOKUP(F2441, [1]!Table1[[#All],[Gender]:[city]], 4, FALSE)</f>
        <v>45130</v>
      </c>
      <c r="X2441" t="b">
        <f>VLOOKUP(F2441, [1]!Table1[[#All],[Gender]:[isFromSocialMedia]], 7, FALSE)</f>
        <v>0</v>
      </c>
      <c r="Y2441" t="str">
        <f>IF(TEXT(Table1[[#This Row],[Apply Date]], "yyyy-mm-dd") = TEXT(Table1[[#This Row],[Sign Up Date]], "yyyy-mm-dd"), "New User", "Repeat User")</f>
        <v>Repeat User</v>
      </c>
    </row>
    <row r="2442" spans="1:25" ht="12.75" x14ac:dyDescent="0.2">
      <c r="A2442" s="1" t="s">
        <v>4399</v>
      </c>
      <c r="B2442" s="1" t="s">
        <v>2628</v>
      </c>
      <c r="C2442" s="1" t="s">
        <v>830</v>
      </c>
      <c r="D2442" s="1" t="s">
        <v>2629</v>
      </c>
      <c r="E2442" s="2">
        <v>45292.146365740744</v>
      </c>
      <c r="F2442" s="1" t="s">
        <v>25</v>
      </c>
      <c r="G2442" s="9" t="s">
        <v>4400</v>
      </c>
      <c r="H2442" s="9" t="s">
        <v>91</v>
      </c>
      <c r="I2442" s="9" t="s">
        <v>45</v>
      </c>
      <c r="J2442" s="1">
        <v>522414</v>
      </c>
      <c r="K2442" s="3">
        <v>45352</v>
      </c>
      <c r="L2442" s="1" t="s">
        <v>37</v>
      </c>
      <c r="M2442" s="1" t="s">
        <v>689</v>
      </c>
      <c r="N2442" s="1" t="s">
        <v>75</v>
      </c>
      <c r="O2442" s="10">
        <v>45051.191944444443</v>
      </c>
      <c r="P2442" s="10">
        <v>45071.104166666664</v>
      </c>
      <c r="Q2442">
        <v>0</v>
      </c>
      <c r="R2442" t="s">
        <v>220</v>
      </c>
      <c r="S2442" t="s">
        <v>220</v>
      </c>
      <c r="T2442">
        <v>0</v>
      </c>
      <c r="U2442" t="s">
        <v>220</v>
      </c>
      <c r="V2442" t="str">
        <f>VLOOKUP(F2442, [1]!Table1[[#All],[Gender]:[city]], 3, FALSE)</f>
        <v>Undergraduate Student</v>
      </c>
      <c r="W2442" s="11">
        <f>VLOOKUP(F2442, [1]!Table1[[#All],[Gender]:[city]], 4, FALSE)</f>
        <v>45130</v>
      </c>
      <c r="X2442" t="b">
        <f>VLOOKUP(F2442, [1]!Table1[[#All],[Gender]:[isFromSocialMedia]], 7, FALSE)</f>
        <v>0</v>
      </c>
      <c r="Y2442" t="str">
        <f>IF(TEXT(Table1[[#This Row],[Apply Date]], "yyyy-mm-dd") = TEXT(Table1[[#This Row],[Sign Up Date]], "yyyy-mm-dd"), "New User", "Repeat User")</f>
        <v>Repeat User</v>
      </c>
    </row>
    <row r="2443" spans="1:25" ht="12.75" x14ac:dyDescent="0.2">
      <c r="A2443" s="1" t="s">
        <v>4401</v>
      </c>
      <c r="B2443" s="1" t="s">
        <v>2628</v>
      </c>
      <c r="C2443" s="1" t="s">
        <v>830</v>
      </c>
      <c r="D2443" s="1" t="s">
        <v>2629</v>
      </c>
      <c r="E2443" s="2">
        <v>45292.146365740744</v>
      </c>
      <c r="F2443" s="1" t="s">
        <v>25</v>
      </c>
      <c r="G2443" s="9" t="s">
        <v>1955</v>
      </c>
      <c r="H2443" s="9" t="s">
        <v>67</v>
      </c>
      <c r="I2443" s="9" t="s">
        <v>45</v>
      </c>
      <c r="J2443" s="1">
        <v>201005</v>
      </c>
      <c r="K2443" s="3">
        <v>45108</v>
      </c>
      <c r="L2443" s="1" t="s">
        <v>37</v>
      </c>
      <c r="M2443" s="1" t="s">
        <v>46</v>
      </c>
      <c r="N2443" s="1" t="s">
        <v>31</v>
      </c>
      <c r="O2443" s="10">
        <v>44844.298379629632</v>
      </c>
      <c r="P2443" s="10">
        <v>44879.1875</v>
      </c>
      <c r="Q2443">
        <v>0</v>
      </c>
      <c r="R2443" t="s">
        <v>220</v>
      </c>
      <c r="S2443" t="s">
        <v>220</v>
      </c>
      <c r="T2443">
        <v>0</v>
      </c>
      <c r="U2443" t="s">
        <v>220</v>
      </c>
      <c r="V2443" t="str">
        <f>VLOOKUP(F2443, [1]!Table1[[#All],[Gender]:[city]], 3, FALSE)</f>
        <v>Undergraduate Student</v>
      </c>
      <c r="W2443" s="11">
        <f>VLOOKUP(F2443, [1]!Table1[[#All],[Gender]:[city]], 4, FALSE)</f>
        <v>45130</v>
      </c>
      <c r="X2443" t="b">
        <f>VLOOKUP(F2443, [1]!Table1[[#All],[Gender]:[isFromSocialMedia]], 7, FALSE)</f>
        <v>0</v>
      </c>
      <c r="Y2443" t="str">
        <f>IF(TEXT(Table1[[#This Row],[Apply Date]], "yyyy-mm-dd") = TEXT(Table1[[#This Row],[Sign Up Date]], "yyyy-mm-dd"), "New User", "Repeat User")</f>
        <v>Repeat User</v>
      </c>
    </row>
    <row r="2444" spans="1:25" ht="12.75" x14ac:dyDescent="0.2">
      <c r="A2444" s="1" t="s">
        <v>4402</v>
      </c>
      <c r="B2444" s="1" t="s">
        <v>2628</v>
      </c>
      <c r="C2444" s="1" t="s">
        <v>830</v>
      </c>
      <c r="D2444" s="1" t="s">
        <v>2629</v>
      </c>
      <c r="E2444" s="2">
        <v>45292.146365740744</v>
      </c>
      <c r="F2444" s="1" t="s">
        <v>33</v>
      </c>
      <c r="G2444" s="9" t="s">
        <v>4403</v>
      </c>
      <c r="H2444" s="9" t="s">
        <v>134</v>
      </c>
      <c r="I2444" s="9" t="s">
        <v>61</v>
      </c>
      <c r="J2444" s="1">
        <v>60565</v>
      </c>
      <c r="K2444" s="3">
        <v>46143</v>
      </c>
      <c r="L2444" s="1" t="s">
        <v>29</v>
      </c>
      <c r="M2444" s="1" t="s">
        <v>177</v>
      </c>
      <c r="N2444" s="1" t="s">
        <v>149</v>
      </c>
      <c r="O2444" s="10">
        <v>45119.859444444446</v>
      </c>
      <c r="P2444" s="10">
        <v>45131.104166666664</v>
      </c>
      <c r="Q2444">
        <v>0</v>
      </c>
      <c r="R2444" t="s">
        <v>220</v>
      </c>
      <c r="S2444" t="s">
        <v>220</v>
      </c>
      <c r="T2444">
        <v>0</v>
      </c>
      <c r="U2444" t="s">
        <v>220</v>
      </c>
      <c r="V2444" t="str">
        <f>VLOOKUP(F2444, [1]!Table1[[#All],[Gender]:[city]], 3, FALSE)</f>
        <v>Not in Education</v>
      </c>
      <c r="W2444" s="11">
        <f>VLOOKUP(F2444, [1]!Table1[[#All],[Gender]:[city]], 4, FALSE)</f>
        <v>45092</v>
      </c>
      <c r="X2444" t="b">
        <f>VLOOKUP(F2444, [1]!Table1[[#All],[Gender]:[isFromSocialMedia]], 7, FALSE)</f>
        <v>0</v>
      </c>
      <c r="Y2444" t="str">
        <f>IF(TEXT(Table1[[#This Row],[Apply Date]], "yyyy-mm-dd") = TEXT(Table1[[#This Row],[Sign Up Date]], "yyyy-mm-dd"), "New User", "Repeat User")</f>
        <v>Repeat User</v>
      </c>
    </row>
    <row r="2445" spans="1:25" ht="12.75" x14ac:dyDescent="0.2">
      <c r="A2445" s="1" t="s">
        <v>4404</v>
      </c>
      <c r="B2445" s="1" t="s">
        <v>2628</v>
      </c>
      <c r="C2445" s="1" t="s">
        <v>830</v>
      </c>
      <c r="D2445" s="1" t="s">
        <v>2629</v>
      </c>
      <c r="E2445" s="2">
        <v>45292.146365740744</v>
      </c>
      <c r="F2445" s="1" t="s">
        <v>33</v>
      </c>
      <c r="G2445" s="9" t="s">
        <v>4405</v>
      </c>
      <c r="H2445" s="9" t="s">
        <v>4406</v>
      </c>
      <c r="I2445" s="9" t="s">
        <v>79</v>
      </c>
      <c r="J2445" s="1">
        <v>220101</v>
      </c>
      <c r="K2445" s="3">
        <v>44440</v>
      </c>
      <c r="L2445" s="1" t="s">
        <v>50</v>
      </c>
      <c r="M2445" s="1" t="s">
        <v>74</v>
      </c>
      <c r="N2445" s="1" t="s">
        <v>75</v>
      </c>
      <c r="O2445" s="10">
        <v>45142.418599537035</v>
      </c>
      <c r="P2445" s="10">
        <v>45299.146365740744</v>
      </c>
      <c r="Q2445">
        <v>0</v>
      </c>
      <c r="R2445" t="s">
        <v>220</v>
      </c>
      <c r="S2445" t="s">
        <v>220</v>
      </c>
      <c r="T2445">
        <v>0</v>
      </c>
      <c r="U2445" t="s">
        <v>220</v>
      </c>
      <c r="V2445" t="str">
        <f>VLOOKUP(F2445, [1]!Table1[[#All],[Gender]:[city]], 3, FALSE)</f>
        <v>Not in Education</v>
      </c>
      <c r="W2445" s="11">
        <f>VLOOKUP(F2445, [1]!Table1[[#All],[Gender]:[city]], 4, FALSE)</f>
        <v>45092</v>
      </c>
      <c r="X2445" t="b">
        <f>VLOOKUP(F2445, [1]!Table1[[#All],[Gender]:[isFromSocialMedia]], 7, FALSE)</f>
        <v>0</v>
      </c>
      <c r="Y2445" t="str">
        <f>IF(TEXT(Table1[[#This Row],[Apply Date]], "yyyy-mm-dd") = TEXT(Table1[[#This Row],[Sign Up Date]], "yyyy-mm-dd"), "New User", "Repeat User")</f>
        <v>Repeat User</v>
      </c>
    </row>
    <row r="2446" spans="1:25" ht="12.75" x14ac:dyDescent="0.2">
      <c r="A2446" s="1" t="s">
        <v>4407</v>
      </c>
      <c r="B2446" s="1" t="s">
        <v>2628</v>
      </c>
      <c r="C2446" s="1" t="s">
        <v>830</v>
      </c>
      <c r="D2446" s="1" t="s">
        <v>2629</v>
      </c>
      <c r="E2446" s="2">
        <v>45292.146365740744</v>
      </c>
      <c r="F2446" s="1" t="s">
        <v>25</v>
      </c>
      <c r="G2446" s="9" t="s">
        <v>318</v>
      </c>
      <c r="H2446" s="9" t="s">
        <v>318</v>
      </c>
      <c r="I2446" s="9" t="s">
        <v>45</v>
      </c>
      <c r="J2446" s="1">
        <v>110025</v>
      </c>
      <c r="K2446" s="3">
        <v>43313</v>
      </c>
      <c r="L2446" s="1" t="s">
        <v>104</v>
      </c>
      <c r="M2446" s="1" t="s">
        <v>1937</v>
      </c>
      <c r="N2446" s="1" t="s">
        <v>75</v>
      </c>
      <c r="O2446" s="10">
        <v>45143.693206018521</v>
      </c>
      <c r="P2446" s="10">
        <v>45159.1875</v>
      </c>
      <c r="Q2446">
        <v>0</v>
      </c>
      <c r="R2446" t="s">
        <v>220</v>
      </c>
      <c r="S2446" t="s">
        <v>220</v>
      </c>
      <c r="T2446">
        <v>0</v>
      </c>
      <c r="U2446" t="s">
        <v>220</v>
      </c>
      <c r="V2446" t="str">
        <f>VLOOKUP(F2446, [1]!Table1[[#All],[Gender]:[city]], 3, FALSE)</f>
        <v>Undergraduate Student</v>
      </c>
      <c r="W2446" s="11">
        <f>VLOOKUP(F2446, [1]!Table1[[#All],[Gender]:[city]], 4, FALSE)</f>
        <v>45130</v>
      </c>
      <c r="X2446" t="b">
        <f>VLOOKUP(F2446, [1]!Table1[[#All],[Gender]:[isFromSocialMedia]], 7, FALSE)</f>
        <v>0</v>
      </c>
      <c r="Y2446" t="str">
        <f>IF(TEXT(Table1[[#This Row],[Apply Date]], "yyyy-mm-dd") = TEXT(Table1[[#This Row],[Sign Up Date]], "yyyy-mm-dd"), "New User", "Repeat User")</f>
        <v>Repeat User</v>
      </c>
    </row>
    <row r="2447" spans="1:25" ht="12.75" x14ac:dyDescent="0.2">
      <c r="A2447" s="1" t="s">
        <v>4408</v>
      </c>
      <c r="B2447" s="1" t="s">
        <v>2628</v>
      </c>
      <c r="C2447" s="1" t="s">
        <v>830</v>
      </c>
      <c r="D2447" s="1" t="s">
        <v>2629</v>
      </c>
      <c r="E2447" s="2">
        <v>45292.146365740744</v>
      </c>
      <c r="F2447" s="1" t="s">
        <v>33</v>
      </c>
      <c r="G2447" s="9" t="s">
        <v>4409</v>
      </c>
      <c r="H2447" s="9" t="s">
        <v>54</v>
      </c>
      <c r="I2447" s="9" t="s">
        <v>45</v>
      </c>
      <c r="J2447" s="1">
        <v>570004</v>
      </c>
      <c r="K2447" s="3">
        <v>45017</v>
      </c>
      <c r="L2447" s="1" t="s">
        <v>50</v>
      </c>
      <c r="M2447" s="1" t="s">
        <v>830</v>
      </c>
      <c r="N2447" s="1" t="s">
        <v>75</v>
      </c>
      <c r="O2447" s="10">
        <v>45093.717361111114</v>
      </c>
      <c r="P2447" s="10">
        <v>45117.104166666664</v>
      </c>
      <c r="Q2447">
        <v>0</v>
      </c>
      <c r="R2447" t="s">
        <v>220</v>
      </c>
      <c r="S2447" t="s">
        <v>220</v>
      </c>
      <c r="T2447">
        <v>0</v>
      </c>
      <c r="U2447" t="s">
        <v>220</v>
      </c>
      <c r="V2447" t="str">
        <f>VLOOKUP(F2447, [1]!Table1[[#All],[Gender]:[city]], 3, FALSE)</f>
        <v>Not in Education</v>
      </c>
      <c r="W2447" s="11">
        <f>VLOOKUP(F2447, [1]!Table1[[#All],[Gender]:[city]], 4, FALSE)</f>
        <v>45092</v>
      </c>
      <c r="X2447" t="b">
        <f>VLOOKUP(F2447, [1]!Table1[[#All],[Gender]:[isFromSocialMedia]], 7, FALSE)</f>
        <v>0</v>
      </c>
      <c r="Y2447" t="str">
        <f>IF(TEXT(Table1[[#This Row],[Apply Date]], "yyyy-mm-dd") = TEXT(Table1[[#This Row],[Sign Up Date]], "yyyy-mm-dd"), "New User", "Repeat User")</f>
        <v>Repeat User</v>
      </c>
    </row>
    <row r="2448" spans="1:25" ht="12.75" x14ac:dyDescent="0.2">
      <c r="A2448" s="1" t="s">
        <v>4410</v>
      </c>
      <c r="B2448" s="1" t="s">
        <v>2628</v>
      </c>
      <c r="C2448" s="1" t="s">
        <v>830</v>
      </c>
      <c r="D2448" s="1" t="s">
        <v>2629</v>
      </c>
      <c r="E2448" s="2">
        <v>45292.146365740744</v>
      </c>
      <c r="F2448" s="1" t="s">
        <v>33</v>
      </c>
      <c r="G2448" s="9" t="s">
        <v>252</v>
      </c>
      <c r="H2448" s="9" t="s">
        <v>433</v>
      </c>
      <c r="I2448" s="9" t="s">
        <v>61</v>
      </c>
      <c r="J2448" s="1">
        <v>63123</v>
      </c>
      <c r="K2448" s="3">
        <v>45778</v>
      </c>
      <c r="L2448" s="1" t="s">
        <v>37</v>
      </c>
      <c r="M2448" s="1" t="s">
        <v>388</v>
      </c>
      <c r="N2448" s="1" t="s">
        <v>75</v>
      </c>
      <c r="O2448" s="10">
        <v>45109.012789351851</v>
      </c>
      <c r="P2448" s="10">
        <v>45131.104166666664</v>
      </c>
      <c r="Q2448">
        <v>0</v>
      </c>
      <c r="R2448" t="s">
        <v>220</v>
      </c>
      <c r="S2448" t="s">
        <v>220</v>
      </c>
      <c r="T2448">
        <v>0</v>
      </c>
      <c r="U2448" t="s">
        <v>220</v>
      </c>
      <c r="V2448" t="str">
        <f>VLOOKUP(F2448, [1]!Table1[[#All],[Gender]:[city]], 3, FALSE)</f>
        <v>Not in Education</v>
      </c>
      <c r="W2448" s="11">
        <f>VLOOKUP(F2448, [1]!Table1[[#All],[Gender]:[city]], 4, FALSE)</f>
        <v>45092</v>
      </c>
      <c r="X2448" t="b">
        <f>VLOOKUP(F2448, [1]!Table1[[#All],[Gender]:[isFromSocialMedia]], 7, FALSE)</f>
        <v>0</v>
      </c>
      <c r="Y2448" t="str">
        <f>IF(TEXT(Table1[[#This Row],[Apply Date]], "yyyy-mm-dd") = TEXT(Table1[[#This Row],[Sign Up Date]], "yyyy-mm-dd"), "New User", "Repeat User")</f>
        <v>Repeat User</v>
      </c>
    </row>
    <row r="2449" spans="1:25" ht="12.75" x14ac:dyDescent="0.2">
      <c r="A2449" s="1" t="s">
        <v>4411</v>
      </c>
      <c r="B2449" s="1" t="s">
        <v>2628</v>
      </c>
      <c r="C2449" s="1" t="s">
        <v>830</v>
      </c>
      <c r="D2449" s="1" t="s">
        <v>2629</v>
      </c>
      <c r="E2449" s="2">
        <v>45292.146365740744</v>
      </c>
      <c r="F2449" s="1" t="s">
        <v>25</v>
      </c>
      <c r="G2449" s="9" t="s">
        <v>53</v>
      </c>
      <c r="H2449" s="9" t="s">
        <v>54</v>
      </c>
      <c r="I2449" s="9" t="s">
        <v>45</v>
      </c>
      <c r="J2449" s="1">
        <v>560062</v>
      </c>
      <c r="K2449" s="3">
        <v>43617</v>
      </c>
      <c r="L2449" s="1" t="s">
        <v>104</v>
      </c>
      <c r="M2449" s="1" t="s">
        <v>294</v>
      </c>
      <c r="N2449" s="1" t="s">
        <v>39</v>
      </c>
      <c r="O2449" s="10">
        <v>45093.144965277781</v>
      </c>
      <c r="P2449" s="10">
        <v>45117.104166666664</v>
      </c>
      <c r="Q2449" s="1">
        <v>500</v>
      </c>
      <c r="R2449" s="1" t="s">
        <v>2675</v>
      </c>
      <c r="S2449" s="1" t="s">
        <v>2676</v>
      </c>
      <c r="T2449" s="1">
        <v>1182</v>
      </c>
      <c r="U2449" s="1" t="s">
        <v>2645</v>
      </c>
      <c r="V2449" t="str">
        <f>VLOOKUP(F2449, [1]!Table1[[#All],[Gender]:[city]], 3, FALSE)</f>
        <v>Undergraduate Student</v>
      </c>
      <c r="W2449" s="11">
        <f>VLOOKUP(F2449, [1]!Table1[[#All],[Gender]:[city]], 4, FALSE)</f>
        <v>45130</v>
      </c>
      <c r="X2449" t="b">
        <f>VLOOKUP(F2449, [1]!Table1[[#All],[Gender]:[isFromSocialMedia]], 7, FALSE)</f>
        <v>0</v>
      </c>
      <c r="Y2449" t="str">
        <f>IF(TEXT(Table1[[#This Row],[Apply Date]], "yyyy-mm-dd") = TEXT(Table1[[#This Row],[Sign Up Date]], "yyyy-mm-dd"), "New User", "Repeat User")</f>
        <v>Repeat User</v>
      </c>
    </row>
    <row r="2450" spans="1:25" ht="12.75" x14ac:dyDescent="0.2">
      <c r="A2450" s="1" t="s">
        <v>4412</v>
      </c>
      <c r="B2450" s="1" t="s">
        <v>2628</v>
      </c>
      <c r="C2450" s="1" t="s">
        <v>830</v>
      </c>
      <c r="D2450" s="1" t="s">
        <v>2629</v>
      </c>
      <c r="E2450" s="2">
        <v>45292.146365740744</v>
      </c>
      <c r="F2450" s="1" t="s">
        <v>33</v>
      </c>
      <c r="G2450" s="9" t="s">
        <v>2057</v>
      </c>
      <c r="H2450" s="9" t="s">
        <v>167</v>
      </c>
      <c r="I2450" s="9" t="s">
        <v>167</v>
      </c>
      <c r="J2450" s="1">
        <v>0</v>
      </c>
      <c r="K2450" s="3">
        <v>43952</v>
      </c>
      <c r="L2450" s="1" t="s">
        <v>50</v>
      </c>
      <c r="M2450" s="1" t="s">
        <v>685</v>
      </c>
      <c r="N2450" s="1" t="s">
        <v>75</v>
      </c>
      <c r="O2450" s="10">
        <v>45143.790636574071</v>
      </c>
      <c r="P2450" s="10">
        <v>45159.1875</v>
      </c>
      <c r="Q2450">
        <v>0</v>
      </c>
      <c r="R2450" t="s">
        <v>220</v>
      </c>
      <c r="S2450" t="s">
        <v>220</v>
      </c>
      <c r="T2450">
        <v>0</v>
      </c>
      <c r="U2450" t="s">
        <v>220</v>
      </c>
      <c r="V2450" t="str">
        <f>VLOOKUP(F2450, [1]!Table1[[#All],[Gender]:[city]], 3, FALSE)</f>
        <v>Not in Education</v>
      </c>
      <c r="W2450" s="11">
        <f>VLOOKUP(F2450, [1]!Table1[[#All],[Gender]:[city]], 4, FALSE)</f>
        <v>45092</v>
      </c>
      <c r="X2450" t="b">
        <f>VLOOKUP(F2450, [1]!Table1[[#All],[Gender]:[isFromSocialMedia]], 7, FALSE)</f>
        <v>0</v>
      </c>
      <c r="Y2450" t="str">
        <f>IF(TEXT(Table1[[#This Row],[Apply Date]], "yyyy-mm-dd") = TEXT(Table1[[#This Row],[Sign Up Date]], "yyyy-mm-dd"), "New User", "Repeat User")</f>
        <v>Repeat User</v>
      </c>
    </row>
    <row r="2451" spans="1:25" ht="12.75" x14ac:dyDescent="0.2">
      <c r="A2451" s="1" t="s">
        <v>4413</v>
      </c>
      <c r="B2451" s="1" t="s">
        <v>2628</v>
      </c>
      <c r="C2451" s="1" t="s">
        <v>830</v>
      </c>
      <c r="D2451" s="1" t="s">
        <v>2629</v>
      </c>
      <c r="E2451" s="2">
        <v>45292.146365740744</v>
      </c>
      <c r="F2451" s="1" t="s">
        <v>25</v>
      </c>
      <c r="G2451" s="9" t="s">
        <v>627</v>
      </c>
      <c r="H2451" s="9" t="s">
        <v>267</v>
      </c>
      <c r="I2451" s="9" t="s">
        <v>45</v>
      </c>
      <c r="J2451" s="1">
        <v>700109</v>
      </c>
      <c r="K2451" s="3">
        <v>41852</v>
      </c>
      <c r="L2451" s="1" t="s">
        <v>104</v>
      </c>
      <c r="M2451" s="1" t="s">
        <v>238</v>
      </c>
      <c r="N2451" s="1" t="s">
        <v>75</v>
      </c>
      <c r="O2451" s="10">
        <v>45102.350104166668</v>
      </c>
      <c r="P2451" s="10">
        <v>45131.104166666664</v>
      </c>
      <c r="Q2451">
        <v>0</v>
      </c>
      <c r="R2451" t="s">
        <v>220</v>
      </c>
      <c r="S2451" t="s">
        <v>220</v>
      </c>
      <c r="T2451">
        <v>0</v>
      </c>
      <c r="U2451" t="s">
        <v>220</v>
      </c>
      <c r="V2451" t="str">
        <f>VLOOKUP(F2451, [1]!Table1[[#All],[Gender]:[city]], 3, FALSE)</f>
        <v>Undergraduate Student</v>
      </c>
      <c r="W2451" s="11">
        <f>VLOOKUP(F2451, [1]!Table1[[#All],[Gender]:[city]], 4, FALSE)</f>
        <v>45130</v>
      </c>
      <c r="X2451" t="b">
        <f>VLOOKUP(F2451, [1]!Table1[[#All],[Gender]:[isFromSocialMedia]], 7, FALSE)</f>
        <v>0</v>
      </c>
      <c r="Y2451" t="str">
        <f>IF(TEXT(Table1[[#This Row],[Apply Date]], "yyyy-mm-dd") = TEXT(Table1[[#This Row],[Sign Up Date]], "yyyy-mm-dd"), "New User", "Repeat User")</f>
        <v>Repeat User</v>
      </c>
    </row>
    <row r="2452" spans="1:25" ht="12.75" x14ac:dyDescent="0.2">
      <c r="A2452" s="1" t="s">
        <v>4414</v>
      </c>
      <c r="B2452" s="1" t="s">
        <v>2628</v>
      </c>
      <c r="C2452" s="1" t="s">
        <v>830</v>
      </c>
      <c r="D2452" s="1" t="s">
        <v>2629</v>
      </c>
      <c r="E2452" s="2">
        <v>45292.146365740744</v>
      </c>
      <c r="F2452" s="1" t="s">
        <v>33</v>
      </c>
      <c r="G2452" s="9" t="s">
        <v>4415</v>
      </c>
      <c r="H2452" s="9" t="s">
        <v>285</v>
      </c>
      <c r="I2452" s="9" t="s">
        <v>233</v>
      </c>
      <c r="J2452" s="1">
        <v>233</v>
      </c>
      <c r="K2452" s="4">
        <v>44896</v>
      </c>
      <c r="L2452" s="1" t="s">
        <v>104</v>
      </c>
      <c r="M2452" s="1" t="s">
        <v>2840</v>
      </c>
      <c r="N2452" s="1" t="s">
        <v>75</v>
      </c>
      <c r="O2452" s="10">
        <v>45142.994814814818</v>
      </c>
      <c r="P2452" s="10">
        <v>45159.1875</v>
      </c>
      <c r="Q2452">
        <v>0</v>
      </c>
      <c r="R2452" t="s">
        <v>220</v>
      </c>
      <c r="S2452" t="s">
        <v>220</v>
      </c>
      <c r="T2452">
        <v>0</v>
      </c>
      <c r="U2452" t="s">
        <v>220</v>
      </c>
      <c r="V2452" t="str">
        <f>VLOOKUP(F2452, [1]!Table1[[#All],[Gender]:[city]], 3, FALSE)</f>
        <v>Not in Education</v>
      </c>
      <c r="W2452" s="11">
        <f>VLOOKUP(F2452, [1]!Table1[[#All],[Gender]:[city]], 4, FALSE)</f>
        <v>45092</v>
      </c>
      <c r="X2452" t="b">
        <f>VLOOKUP(F2452, [1]!Table1[[#All],[Gender]:[isFromSocialMedia]], 7, FALSE)</f>
        <v>0</v>
      </c>
      <c r="Y2452" t="str">
        <f>IF(TEXT(Table1[[#This Row],[Apply Date]], "yyyy-mm-dd") = TEXT(Table1[[#This Row],[Sign Up Date]], "yyyy-mm-dd"), "New User", "Repeat User")</f>
        <v>Repeat User</v>
      </c>
    </row>
    <row r="2453" spans="1:25" ht="12.75" x14ac:dyDescent="0.2">
      <c r="A2453" s="1" t="s">
        <v>4416</v>
      </c>
      <c r="B2453" s="1" t="s">
        <v>2628</v>
      </c>
      <c r="C2453" s="1" t="s">
        <v>830</v>
      </c>
      <c r="D2453" s="1" t="s">
        <v>2629</v>
      </c>
      <c r="E2453" s="2">
        <v>45292.146365740744</v>
      </c>
      <c r="F2453" s="1" t="s">
        <v>25</v>
      </c>
      <c r="G2453" s="9" t="s">
        <v>455</v>
      </c>
      <c r="H2453" s="9" t="s">
        <v>455</v>
      </c>
      <c r="I2453" s="9" t="s">
        <v>79</v>
      </c>
      <c r="J2453" s="1">
        <v>90001</v>
      </c>
      <c r="K2453" s="3">
        <v>45078</v>
      </c>
      <c r="L2453" s="1" t="s">
        <v>37</v>
      </c>
      <c r="M2453" s="1" t="s">
        <v>330</v>
      </c>
      <c r="N2453" s="1" t="s">
        <v>39</v>
      </c>
      <c r="O2453" s="10">
        <v>45089.955995370372</v>
      </c>
      <c r="P2453" s="10">
        <v>45103.104166666664</v>
      </c>
      <c r="Q2453" s="1">
        <v>500</v>
      </c>
      <c r="R2453" s="1" t="s">
        <v>2675</v>
      </c>
      <c r="S2453" s="1" t="s">
        <v>2676</v>
      </c>
      <c r="T2453" s="1">
        <v>1182</v>
      </c>
      <c r="U2453" s="1" t="s">
        <v>2645</v>
      </c>
      <c r="V2453" t="str">
        <f>VLOOKUP(F2453, [1]!Table1[[#All],[Gender]:[city]], 3, FALSE)</f>
        <v>Undergraduate Student</v>
      </c>
      <c r="W2453" s="11">
        <f>VLOOKUP(F2453, [1]!Table1[[#All],[Gender]:[city]], 4, FALSE)</f>
        <v>45130</v>
      </c>
      <c r="X2453" t="b">
        <f>VLOOKUP(F2453, [1]!Table1[[#All],[Gender]:[isFromSocialMedia]], 7, FALSE)</f>
        <v>0</v>
      </c>
      <c r="Y2453" t="str">
        <f>IF(TEXT(Table1[[#This Row],[Apply Date]], "yyyy-mm-dd") = TEXT(Table1[[#This Row],[Sign Up Date]], "yyyy-mm-dd"), "New User", "Repeat User")</f>
        <v>Repeat User</v>
      </c>
    </row>
    <row r="2454" spans="1:25" ht="12.75" x14ac:dyDescent="0.2">
      <c r="A2454" s="1" t="s">
        <v>4417</v>
      </c>
      <c r="B2454" s="1" t="s">
        <v>2628</v>
      </c>
      <c r="C2454" s="1" t="s">
        <v>830</v>
      </c>
      <c r="D2454" s="1" t="s">
        <v>2629</v>
      </c>
      <c r="E2454" s="2">
        <v>45292.146365740744</v>
      </c>
      <c r="F2454" s="1" t="s">
        <v>25</v>
      </c>
      <c r="G2454" s="9" t="s">
        <v>163</v>
      </c>
      <c r="H2454" s="9" t="s">
        <v>163</v>
      </c>
      <c r="I2454" s="9" t="s">
        <v>79</v>
      </c>
      <c r="J2454" s="1">
        <v>10012</v>
      </c>
      <c r="K2454" s="3">
        <v>42552</v>
      </c>
      <c r="L2454" s="1" t="s">
        <v>104</v>
      </c>
      <c r="M2454" s="1" t="s">
        <v>415</v>
      </c>
      <c r="N2454" s="1" t="s">
        <v>31</v>
      </c>
      <c r="O2454" s="10">
        <v>45018.368298611109</v>
      </c>
      <c r="P2454" s="10">
        <v>45026.104166666664</v>
      </c>
      <c r="Q2454">
        <v>0</v>
      </c>
      <c r="R2454" t="s">
        <v>220</v>
      </c>
      <c r="S2454" t="s">
        <v>220</v>
      </c>
      <c r="T2454">
        <v>0</v>
      </c>
      <c r="U2454" t="s">
        <v>220</v>
      </c>
      <c r="V2454" t="str">
        <f>VLOOKUP(F2454, [1]!Table1[[#All],[Gender]:[city]], 3, FALSE)</f>
        <v>Undergraduate Student</v>
      </c>
      <c r="W2454" s="11">
        <f>VLOOKUP(F2454, [1]!Table1[[#All],[Gender]:[city]], 4, FALSE)</f>
        <v>45130</v>
      </c>
      <c r="X2454" t="b">
        <f>VLOOKUP(F2454, [1]!Table1[[#All],[Gender]:[isFromSocialMedia]], 7, FALSE)</f>
        <v>0</v>
      </c>
      <c r="Y2454" t="str">
        <f>IF(TEXT(Table1[[#This Row],[Apply Date]], "yyyy-mm-dd") = TEXT(Table1[[#This Row],[Sign Up Date]], "yyyy-mm-dd"), "New User", "Repeat User")</f>
        <v>Repeat User</v>
      </c>
    </row>
    <row r="2455" spans="1:25" ht="12.75" x14ac:dyDescent="0.2">
      <c r="A2455" s="1" t="s">
        <v>4418</v>
      </c>
      <c r="B2455" s="1" t="s">
        <v>2628</v>
      </c>
      <c r="C2455" s="1" t="s">
        <v>830</v>
      </c>
      <c r="D2455" s="1" t="s">
        <v>2629</v>
      </c>
      <c r="E2455" s="2">
        <v>45292.146365740744</v>
      </c>
      <c r="F2455" s="1" t="s">
        <v>25</v>
      </c>
      <c r="G2455" s="9" t="s">
        <v>4419</v>
      </c>
      <c r="H2455" s="9" t="s">
        <v>49</v>
      </c>
      <c r="I2455" s="9" t="s">
        <v>45</v>
      </c>
      <c r="J2455" s="1">
        <v>506356</v>
      </c>
      <c r="K2455" s="3">
        <v>44713</v>
      </c>
      <c r="L2455" s="1" t="s">
        <v>50</v>
      </c>
      <c r="M2455" s="1" t="s">
        <v>51</v>
      </c>
      <c r="N2455" s="1" t="s">
        <v>75</v>
      </c>
      <c r="O2455" s="10">
        <v>45181.184479166666</v>
      </c>
      <c r="P2455" s="10">
        <v>45299.146365740744</v>
      </c>
      <c r="Q2455">
        <v>0</v>
      </c>
      <c r="R2455" t="s">
        <v>220</v>
      </c>
      <c r="S2455" t="s">
        <v>220</v>
      </c>
      <c r="T2455">
        <v>0</v>
      </c>
      <c r="U2455" t="s">
        <v>220</v>
      </c>
      <c r="V2455" t="str">
        <f>VLOOKUP(F2455, [1]!Table1[[#All],[Gender]:[city]], 3, FALSE)</f>
        <v>Undergraduate Student</v>
      </c>
      <c r="W2455" s="11">
        <f>VLOOKUP(F2455, [1]!Table1[[#All],[Gender]:[city]], 4, FALSE)</f>
        <v>45130</v>
      </c>
      <c r="X2455" t="b">
        <f>VLOOKUP(F2455, [1]!Table1[[#All],[Gender]:[isFromSocialMedia]], 7, FALSE)</f>
        <v>0</v>
      </c>
      <c r="Y2455" t="str">
        <f>IF(TEXT(Table1[[#This Row],[Apply Date]], "yyyy-mm-dd") = TEXT(Table1[[#This Row],[Sign Up Date]], "yyyy-mm-dd"), "New User", "Repeat User")</f>
        <v>Repeat User</v>
      </c>
    </row>
    <row r="2456" spans="1:25" ht="12.75" x14ac:dyDescent="0.2">
      <c r="A2456" s="1" t="s">
        <v>4420</v>
      </c>
      <c r="B2456" s="1" t="s">
        <v>2628</v>
      </c>
      <c r="C2456" s="1" t="s">
        <v>830</v>
      </c>
      <c r="D2456" s="1" t="s">
        <v>2629</v>
      </c>
      <c r="E2456" s="2">
        <v>45292.146365740744</v>
      </c>
      <c r="F2456" s="1" t="s">
        <v>33</v>
      </c>
      <c r="G2456" s="9" t="s">
        <v>4421</v>
      </c>
      <c r="H2456" s="9" t="s">
        <v>91</v>
      </c>
      <c r="I2456" s="9" t="s">
        <v>45</v>
      </c>
      <c r="J2456" s="1">
        <v>518543</v>
      </c>
      <c r="K2456" s="3">
        <v>45047</v>
      </c>
      <c r="L2456" s="1" t="s">
        <v>50</v>
      </c>
      <c r="M2456" s="1" t="s">
        <v>131</v>
      </c>
      <c r="N2456" s="1" t="s">
        <v>75</v>
      </c>
      <c r="O2456" s="10">
        <v>45096.633692129632</v>
      </c>
      <c r="P2456" s="10">
        <v>45145.1875</v>
      </c>
      <c r="Q2456">
        <v>0</v>
      </c>
      <c r="R2456" t="s">
        <v>220</v>
      </c>
      <c r="S2456" t="s">
        <v>220</v>
      </c>
      <c r="T2456">
        <v>0</v>
      </c>
      <c r="U2456" t="s">
        <v>220</v>
      </c>
      <c r="V2456" t="str">
        <f>VLOOKUP(F2456, [1]!Table1[[#All],[Gender]:[city]], 3, FALSE)</f>
        <v>Not in Education</v>
      </c>
      <c r="W2456" s="11">
        <f>VLOOKUP(F2456, [1]!Table1[[#All],[Gender]:[city]], 4, FALSE)</f>
        <v>45092</v>
      </c>
      <c r="X2456" t="b">
        <f>VLOOKUP(F2456, [1]!Table1[[#All],[Gender]:[isFromSocialMedia]], 7, FALSE)</f>
        <v>0</v>
      </c>
      <c r="Y2456" t="str">
        <f>IF(TEXT(Table1[[#This Row],[Apply Date]], "yyyy-mm-dd") = TEXT(Table1[[#This Row],[Sign Up Date]], "yyyy-mm-dd"), "New User", "Repeat User")</f>
        <v>Repeat User</v>
      </c>
    </row>
    <row r="2457" spans="1:25" ht="12.75" x14ac:dyDescent="0.2">
      <c r="A2457" s="1" t="s">
        <v>4422</v>
      </c>
      <c r="B2457" s="1" t="s">
        <v>2628</v>
      </c>
      <c r="C2457" s="1" t="s">
        <v>830</v>
      </c>
      <c r="D2457" s="1" t="s">
        <v>2629</v>
      </c>
      <c r="E2457" s="2">
        <v>45292.146365740744</v>
      </c>
      <c r="F2457" s="1" t="s">
        <v>33</v>
      </c>
      <c r="G2457" s="9" t="s">
        <v>607</v>
      </c>
      <c r="H2457" s="9" t="s">
        <v>163</v>
      </c>
      <c r="I2457" s="9" t="s">
        <v>79</v>
      </c>
      <c r="J2457" s="1">
        <v>100234</v>
      </c>
      <c r="K2457" s="3">
        <v>45139</v>
      </c>
      <c r="L2457" s="1" t="s">
        <v>37</v>
      </c>
      <c r="M2457" s="1" t="s">
        <v>415</v>
      </c>
      <c r="N2457" s="1" t="s">
        <v>75</v>
      </c>
      <c r="O2457" s="10">
        <v>45123.353310185186</v>
      </c>
      <c r="P2457" s="10">
        <v>45131.104166666664</v>
      </c>
      <c r="Q2457">
        <v>0</v>
      </c>
      <c r="R2457" t="s">
        <v>220</v>
      </c>
      <c r="S2457" t="s">
        <v>220</v>
      </c>
      <c r="T2457">
        <v>0</v>
      </c>
      <c r="U2457" t="s">
        <v>220</v>
      </c>
      <c r="V2457" t="str">
        <f>VLOOKUP(F2457, [1]!Table1[[#All],[Gender]:[city]], 3, FALSE)</f>
        <v>Not in Education</v>
      </c>
      <c r="W2457" s="11">
        <f>VLOOKUP(F2457, [1]!Table1[[#All],[Gender]:[city]], 4, FALSE)</f>
        <v>45092</v>
      </c>
      <c r="X2457" t="b">
        <f>VLOOKUP(F2457, [1]!Table1[[#All],[Gender]:[isFromSocialMedia]], 7, FALSE)</f>
        <v>0</v>
      </c>
      <c r="Y2457" t="str">
        <f>IF(TEXT(Table1[[#This Row],[Apply Date]], "yyyy-mm-dd") = TEXT(Table1[[#This Row],[Sign Up Date]], "yyyy-mm-dd"), "New User", "Repeat User")</f>
        <v>Repeat User</v>
      </c>
    </row>
    <row r="2458" spans="1:25" ht="12.75" x14ac:dyDescent="0.2">
      <c r="A2458" s="1" t="s">
        <v>4423</v>
      </c>
      <c r="B2458" s="1" t="s">
        <v>2628</v>
      </c>
      <c r="C2458" s="1" t="s">
        <v>830</v>
      </c>
      <c r="D2458" s="1" t="s">
        <v>2629</v>
      </c>
      <c r="E2458" s="2">
        <v>45292.146365740744</v>
      </c>
      <c r="F2458" s="1" t="s">
        <v>33</v>
      </c>
      <c r="G2458" s="9" t="s">
        <v>410</v>
      </c>
      <c r="H2458" s="9" t="s">
        <v>163</v>
      </c>
      <c r="I2458" s="9" t="s">
        <v>79</v>
      </c>
      <c r="J2458" s="1">
        <v>1001</v>
      </c>
      <c r="K2458" s="3">
        <v>45139</v>
      </c>
      <c r="L2458" s="1" t="s">
        <v>50</v>
      </c>
      <c r="M2458" s="1" t="s">
        <v>415</v>
      </c>
      <c r="N2458" s="1" t="s">
        <v>75</v>
      </c>
      <c r="O2458" s="10">
        <v>45160.711967592593</v>
      </c>
      <c r="P2458" s="10">
        <v>45299.146365740744</v>
      </c>
      <c r="Q2458">
        <v>0</v>
      </c>
      <c r="R2458" t="s">
        <v>220</v>
      </c>
      <c r="S2458" t="s">
        <v>220</v>
      </c>
      <c r="T2458">
        <v>0</v>
      </c>
      <c r="U2458" t="s">
        <v>220</v>
      </c>
      <c r="V2458" t="str">
        <f>VLOOKUP(F2458, [1]!Table1[[#All],[Gender]:[city]], 3, FALSE)</f>
        <v>Not in Education</v>
      </c>
      <c r="W2458" s="11">
        <f>VLOOKUP(F2458, [1]!Table1[[#All],[Gender]:[city]], 4, FALSE)</f>
        <v>45092</v>
      </c>
      <c r="X2458" t="b">
        <f>VLOOKUP(F2458, [1]!Table1[[#All],[Gender]:[isFromSocialMedia]], 7, FALSE)</f>
        <v>0</v>
      </c>
      <c r="Y2458" t="str">
        <f>IF(TEXT(Table1[[#This Row],[Apply Date]], "yyyy-mm-dd") = TEXT(Table1[[#This Row],[Sign Up Date]], "yyyy-mm-dd"), "New User", "Repeat User")</f>
        <v>Repeat User</v>
      </c>
    </row>
    <row r="2459" spans="1:25" ht="12.75" x14ac:dyDescent="0.2">
      <c r="A2459" s="1" t="s">
        <v>4424</v>
      </c>
      <c r="B2459" s="1" t="s">
        <v>2628</v>
      </c>
      <c r="C2459" s="1" t="s">
        <v>830</v>
      </c>
      <c r="D2459" s="1" t="s">
        <v>2629</v>
      </c>
      <c r="E2459" s="2">
        <v>45292.146365740744</v>
      </c>
      <c r="F2459" s="1" t="s">
        <v>25</v>
      </c>
      <c r="G2459" s="9" t="s">
        <v>2398</v>
      </c>
      <c r="H2459" s="9" t="s">
        <v>2399</v>
      </c>
      <c r="I2459" s="9" t="s">
        <v>103</v>
      </c>
      <c r="J2459" s="1">
        <v>86300</v>
      </c>
      <c r="K2459" s="3">
        <v>43831</v>
      </c>
      <c r="L2459" s="1" t="s">
        <v>37</v>
      </c>
      <c r="M2459" s="1" t="s">
        <v>4425</v>
      </c>
      <c r="N2459" s="1" t="s">
        <v>31</v>
      </c>
      <c r="O2459" s="10">
        <v>45010.068101851852</v>
      </c>
      <c r="P2459" s="10">
        <v>45026.104166666664</v>
      </c>
      <c r="Q2459">
        <v>0</v>
      </c>
      <c r="R2459" t="s">
        <v>220</v>
      </c>
      <c r="S2459" t="s">
        <v>220</v>
      </c>
      <c r="T2459">
        <v>0</v>
      </c>
      <c r="U2459" t="s">
        <v>220</v>
      </c>
      <c r="V2459" t="str">
        <f>VLOOKUP(F2459, [1]!Table1[[#All],[Gender]:[city]], 3, FALSE)</f>
        <v>Undergraduate Student</v>
      </c>
      <c r="W2459" s="11">
        <f>VLOOKUP(F2459, [1]!Table1[[#All],[Gender]:[city]], 4, FALSE)</f>
        <v>45130</v>
      </c>
      <c r="X2459" t="b">
        <f>VLOOKUP(F2459, [1]!Table1[[#All],[Gender]:[isFromSocialMedia]], 7, FALSE)</f>
        <v>0</v>
      </c>
      <c r="Y2459" t="str">
        <f>IF(TEXT(Table1[[#This Row],[Apply Date]], "yyyy-mm-dd") = TEXT(Table1[[#This Row],[Sign Up Date]], "yyyy-mm-dd"), "New User", "Repeat User")</f>
        <v>Repeat User</v>
      </c>
    </row>
    <row r="2460" spans="1:25" ht="12.75" x14ac:dyDescent="0.2">
      <c r="A2460" s="1" t="s">
        <v>4426</v>
      </c>
      <c r="B2460" s="1" t="s">
        <v>2628</v>
      </c>
      <c r="C2460" s="1" t="s">
        <v>830</v>
      </c>
      <c r="D2460" s="1" t="s">
        <v>2629</v>
      </c>
      <c r="E2460" s="2">
        <v>45292.146365740744</v>
      </c>
      <c r="F2460" s="1" t="s">
        <v>33</v>
      </c>
      <c r="G2460" s="9" t="s">
        <v>410</v>
      </c>
      <c r="H2460" s="9" t="s">
        <v>163</v>
      </c>
      <c r="I2460" s="9" t="s">
        <v>79</v>
      </c>
      <c r="J2460" s="1">
        <v>104101</v>
      </c>
      <c r="K2460" s="4">
        <v>44896</v>
      </c>
      <c r="L2460" s="1" t="s">
        <v>104</v>
      </c>
      <c r="M2460" s="1" t="s">
        <v>1613</v>
      </c>
      <c r="N2460" s="1" t="s">
        <v>31</v>
      </c>
      <c r="O2460" s="10">
        <v>44979.435185185182</v>
      </c>
      <c r="P2460" s="10">
        <v>44998.104722222219</v>
      </c>
      <c r="Q2460">
        <v>0</v>
      </c>
      <c r="R2460" t="s">
        <v>220</v>
      </c>
      <c r="S2460" t="s">
        <v>220</v>
      </c>
      <c r="T2460">
        <v>0</v>
      </c>
      <c r="U2460" t="s">
        <v>220</v>
      </c>
      <c r="V2460" t="str">
        <f>VLOOKUP(F2460, [1]!Table1[[#All],[Gender]:[city]], 3, FALSE)</f>
        <v>Not in Education</v>
      </c>
      <c r="W2460" s="11">
        <f>VLOOKUP(F2460, [1]!Table1[[#All],[Gender]:[city]], 4, FALSE)</f>
        <v>45092</v>
      </c>
      <c r="X2460" t="b">
        <f>VLOOKUP(F2460, [1]!Table1[[#All],[Gender]:[isFromSocialMedia]], 7, FALSE)</f>
        <v>0</v>
      </c>
      <c r="Y2460" t="str">
        <f>IF(TEXT(Table1[[#This Row],[Apply Date]], "yyyy-mm-dd") = TEXT(Table1[[#This Row],[Sign Up Date]], "yyyy-mm-dd"), "New User", "Repeat User")</f>
        <v>Repeat User</v>
      </c>
    </row>
    <row r="2461" spans="1:25" ht="12.75" x14ac:dyDescent="0.2">
      <c r="A2461" s="1" t="s">
        <v>4427</v>
      </c>
      <c r="B2461" s="1" t="s">
        <v>2628</v>
      </c>
      <c r="C2461" s="1" t="s">
        <v>830</v>
      </c>
      <c r="D2461" s="1" t="s">
        <v>2629</v>
      </c>
      <c r="E2461" s="2">
        <v>45292.146365740744</v>
      </c>
      <c r="F2461" s="1" t="s">
        <v>25</v>
      </c>
      <c r="G2461" s="9" t="s">
        <v>1317</v>
      </c>
      <c r="H2461" s="9" t="s">
        <v>259</v>
      </c>
      <c r="I2461" s="9" t="s">
        <v>45</v>
      </c>
      <c r="J2461" s="1">
        <v>226017</v>
      </c>
      <c r="K2461" s="3">
        <v>44348</v>
      </c>
      <c r="L2461" s="1" t="s">
        <v>29</v>
      </c>
      <c r="M2461" s="1" t="s">
        <v>931</v>
      </c>
      <c r="N2461" s="1" t="s">
        <v>75</v>
      </c>
      <c r="O2461" s="10">
        <v>45057.619351851848</v>
      </c>
      <c r="P2461" s="10">
        <v>45071.104166666664</v>
      </c>
      <c r="Q2461">
        <v>0</v>
      </c>
      <c r="R2461" t="s">
        <v>220</v>
      </c>
      <c r="S2461" t="s">
        <v>220</v>
      </c>
      <c r="T2461">
        <v>0</v>
      </c>
      <c r="U2461" t="s">
        <v>220</v>
      </c>
      <c r="V2461" t="str">
        <f>VLOOKUP(F2461, [1]!Table1[[#All],[Gender]:[city]], 3, FALSE)</f>
        <v>Undergraduate Student</v>
      </c>
      <c r="W2461" s="11">
        <f>VLOOKUP(F2461, [1]!Table1[[#All],[Gender]:[city]], 4, FALSE)</f>
        <v>45130</v>
      </c>
      <c r="X2461" t="b">
        <f>VLOOKUP(F2461, [1]!Table1[[#All],[Gender]:[isFromSocialMedia]], 7, FALSE)</f>
        <v>0</v>
      </c>
      <c r="Y2461" t="str">
        <f>IF(TEXT(Table1[[#This Row],[Apply Date]], "yyyy-mm-dd") = TEXT(Table1[[#This Row],[Sign Up Date]], "yyyy-mm-dd"), "New User", "Repeat User")</f>
        <v>Repeat User</v>
      </c>
    </row>
    <row r="2462" spans="1:25" ht="12.75" x14ac:dyDescent="0.2">
      <c r="A2462" s="1" t="s">
        <v>4428</v>
      </c>
      <c r="B2462" s="1" t="s">
        <v>2628</v>
      </c>
      <c r="C2462" s="1" t="s">
        <v>830</v>
      </c>
      <c r="D2462" s="1" t="s">
        <v>2629</v>
      </c>
      <c r="E2462" s="2">
        <v>45292.146365740744</v>
      </c>
      <c r="F2462" s="1" t="s">
        <v>25</v>
      </c>
      <c r="G2462" s="9" t="s">
        <v>467</v>
      </c>
      <c r="H2462" s="9" t="s">
        <v>467</v>
      </c>
      <c r="I2462" s="9" t="s">
        <v>103</v>
      </c>
      <c r="J2462" s="1">
        <v>44010</v>
      </c>
      <c r="K2462" s="3">
        <v>45078</v>
      </c>
      <c r="L2462" s="1" t="s">
        <v>37</v>
      </c>
      <c r="M2462" s="1" t="s">
        <v>51</v>
      </c>
      <c r="N2462" s="1" t="s">
        <v>75</v>
      </c>
      <c r="O2462" s="10">
        <v>45158.69872685185</v>
      </c>
      <c r="P2462" s="10">
        <v>45299.146365740744</v>
      </c>
      <c r="Q2462">
        <v>0</v>
      </c>
      <c r="R2462" t="s">
        <v>220</v>
      </c>
      <c r="S2462" t="s">
        <v>220</v>
      </c>
      <c r="T2462">
        <v>0</v>
      </c>
      <c r="U2462" t="s">
        <v>220</v>
      </c>
      <c r="V2462" t="str">
        <f>VLOOKUP(F2462, [1]!Table1[[#All],[Gender]:[city]], 3, FALSE)</f>
        <v>Undergraduate Student</v>
      </c>
      <c r="W2462" s="11">
        <f>VLOOKUP(F2462, [1]!Table1[[#All],[Gender]:[city]], 4, FALSE)</f>
        <v>45130</v>
      </c>
      <c r="X2462" t="b">
        <f>VLOOKUP(F2462, [1]!Table1[[#All],[Gender]:[isFromSocialMedia]], 7, FALSE)</f>
        <v>0</v>
      </c>
      <c r="Y2462" t="str">
        <f>IF(TEXT(Table1[[#This Row],[Apply Date]], "yyyy-mm-dd") = TEXT(Table1[[#This Row],[Sign Up Date]], "yyyy-mm-dd"), "New User", "Repeat User")</f>
        <v>Repeat User</v>
      </c>
    </row>
    <row r="2463" spans="1:25" ht="12.75" x14ac:dyDescent="0.2">
      <c r="A2463" s="1" t="s">
        <v>4429</v>
      </c>
      <c r="B2463" s="1" t="s">
        <v>2628</v>
      </c>
      <c r="C2463" s="1" t="s">
        <v>830</v>
      </c>
      <c r="D2463" s="1" t="s">
        <v>2629</v>
      </c>
      <c r="E2463" s="2">
        <v>45292.146365740744</v>
      </c>
      <c r="F2463" s="1" t="s">
        <v>33</v>
      </c>
      <c r="G2463" s="9" t="s">
        <v>902</v>
      </c>
      <c r="H2463" s="9" t="s">
        <v>902</v>
      </c>
      <c r="I2463" s="9" t="s">
        <v>79</v>
      </c>
      <c r="J2463" s="1">
        <v>100001</v>
      </c>
      <c r="K2463" s="4">
        <v>45627</v>
      </c>
      <c r="L2463" s="1" t="s">
        <v>37</v>
      </c>
      <c r="M2463" s="1" t="s">
        <v>97</v>
      </c>
      <c r="N2463" s="1" t="s">
        <v>75</v>
      </c>
      <c r="O2463" s="10">
        <v>45092.243067129632</v>
      </c>
      <c r="P2463" s="10">
        <v>45103.104166666664</v>
      </c>
      <c r="Q2463">
        <v>0</v>
      </c>
      <c r="R2463" t="s">
        <v>220</v>
      </c>
      <c r="S2463" t="s">
        <v>220</v>
      </c>
      <c r="T2463">
        <v>0</v>
      </c>
      <c r="U2463" t="s">
        <v>220</v>
      </c>
      <c r="V2463" t="str">
        <f>VLOOKUP(F2463, [1]!Table1[[#All],[Gender]:[city]], 3, FALSE)</f>
        <v>Not in Education</v>
      </c>
      <c r="W2463" s="11">
        <f>VLOOKUP(F2463, [1]!Table1[[#All],[Gender]:[city]], 4, FALSE)</f>
        <v>45092</v>
      </c>
      <c r="X2463" t="b">
        <f>VLOOKUP(F2463, [1]!Table1[[#All],[Gender]:[isFromSocialMedia]], 7, FALSE)</f>
        <v>0</v>
      </c>
      <c r="Y2463" t="str">
        <f>IF(TEXT(Table1[[#This Row],[Apply Date]], "yyyy-mm-dd") = TEXT(Table1[[#This Row],[Sign Up Date]], "yyyy-mm-dd"), "New User", "Repeat User")</f>
        <v>New User</v>
      </c>
    </row>
    <row r="2464" spans="1:25" ht="12.75" x14ac:dyDescent="0.2">
      <c r="A2464" s="1" t="s">
        <v>4430</v>
      </c>
      <c r="B2464" s="1" t="s">
        <v>2628</v>
      </c>
      <c r="C2464" s="1" t="s">
        <v>830</v>
      </c>
      <c r="D2464" s="1" t="s">
        <v>2629</v>
      </c>
      <c r="E2464" s="2">
        <v>45292.146365740744</v>
      </c>
      <c r="F2464" s="1" t="s">
        <v>25</v>
      </c>
      <c r="G2464" s="9" t="s">
        <v>4431</v>
      </c>
      <c r="H2464" s="9" t="s">
        <v>4432</v>
      </c>
      <c r="I2464" s="9" t="s">
        <v>61</v>
      </c>
      <c r="J2464" s="1">
        <v>84604</v>
      </c>
      <c r="K2464" s="3">
        <v>43983</v>
      </c>
      <c r="L2464" s="1" t="s">
        <v>50</v>
      </c>
      <c r="M2464" s="1" t="s">
        <v>2436</v>
      </c>
      <c r="N2464" s="1" t="s">
        <v>75</v>
      </c>
      <c r="O2464" s="10">
        <v>45056.689444444448</v>
      </c>
      <c r="P2464" s="10">
        <v>45071.104166666664</v>
      </c>
      <c r="Q2464">
        <v>0</v>
      </c>
      <c r="R2464" t="s">
        <v>220</v>
      </c>
      <c r="S2464" t="s">
        <v>220</v>
      </c>
      <c r="T2464">
        <v>0</v>
      </c>
      <c r="U2464" t="s">
        <v>220</v>
      </c>
      <c r="V2464" t="str">
        <f>VLOOKUP(F2464, [1]!Table1[[#All],[Gender]:[city]], 3, FALSE)</f>
        <v>Undergraduate Student</v>
      </c>
      <c r="W2464" s="11">
        <f>VLOOKUP(F2464, [1]!Table1[[#All],[Gender]:[city]], 4, FALSE)</f>
        <v>45130</v>
      </c>
      <c r="X2464" t="b">
        <f>VLOOKUP(F2464, [1]!Table1[[#All],[Gender]:[isFromSocialMedia]], 7, FALSE)</f>
        <v>0</v>
      </c>
      <c r="Y2464" t="str">
        <f>IF(TEXT(Table1[[#This Row],[Apply Date]], "yyyy-mm-dd") = TEXT(Table1[[#This Row],[Sign Up Date]], "yyyy-mm-dd"), "New User", "Repeat User")</f>
        <v>Repeat User</v>
      </c>
    </row>
    <row r="2465" spans="1:25" ht="12.75" x14ac:dyDescent="0.2">
      <c r="A2465" s="1" t="s">
        <v>4433</v>
      </c>
      <c r="B2465" s="1" t="s">
        <v>2628</v>
      </c>
      <c r="C2465" s="1" t="s">
        <v>830</v>
      </c>
      <c r="D2465" s="1" t="s">
        <v>2629</v>
      </c>
      <c r="E2465" s="2">
        <v>45292.146365740744</v>
      </c>
      <c r="F2465" s="1" t="s">
        <v>33</v>
      </c>
      <c r="G2465" s="9" t="s">
        <v>296</v>
      </c>
      <c r="H2465" s="9" t="s">
        <v>293</v>
      </c>
      <c r="I2465" s="9" t="s">
        <v>103</v>
      </c>
      <c r="J2465" s="1">
        <v>0</v>
      </c>
      <c r="K2465" s="3">
        <v>45413</v>
      </c>
      <c r="L2465" s="1" t="s">
        <v>29</v>
      </c>
      <c r="M2465" s="1" t="s">
        <v>330</v>
      </c>
      <c r="N2465" s="1" t="s">
        <v>75</v>
      </c>
      <c r="O2465" s="10">
        <v>45092.898194444446</v>
      </c>
      <c r="P2465" s="10">
        <v>45117.104166666664</v>
      </c>
      <c r="Q2465">
        <v>0</v>
      </c>
      <c r="R2465" t="s">
        <v>220</v>
      </c>
      <c r="S2465" t="s">
        <v>220</v>
      </c>
      <c r="T2465">
        <v>0</v>
      </c>
      <c r="U2465" t="s">
        <v>220</v>
      </c>
      <c r="V2465" t="str">
        <f>VLOOKUP(F2465, [1]!Table1[[#All],[Gender]:[city]], 3, FALSE)</f>
        <v>Not in Education</v>
      </c>
      <c r="W2465" s="11">
        <f>VLOOKUP(F2465, [1]!Table1[[#All],[Gender]:[city]], 4, FALSE)</f>
        <v>45092</v>
      </c>
      <c r="X2465" t="b">
        <f>VLOOKUP(F2465, [1]!Table1[[#All],[Gender]:[isFromSocialMedia]], 7, FALSE)</f>
        <v>0</v>
      </c>
      <c r="Y2465" t="str">
        <f>IF(TEXT(Table1[[#This Row],[Apply Date]], "yyyy-mm-dd") = TEXT(Table1[[#This Row],[Sign Up Date]], "yyyy-mm-dd"), "New User", "Repeat User")</f>
        <v>New User</v>
      </c>
    </row>
    <row r="2466" spans="1:25" ht="12.75" x14ac:dyDescent="0.2">
      <c r="A2466" s="1" t="s">
        <v>4434</v>
      </c>
      <c r="B2466" s="1" t="s">
        <v>2628</v>
      </c>
      <c r="C2466" s="1" t="s">
        <v>830</v>
      </c>
      <c r="D2466" s="1" t="s">
        <v>2629</v>
      </c>
      <c r="E2466" s="2">
        <v>45292.146365740744</v>
      </c>
      <c r="F2466" s="1" t="s">
        <v>25</v>
      </c>
      <c r="G2466" s="9" t="s">
        <v>3645</v>
      </c>
      <c r="H2466" s="9" t="s">
        <v>67</v>
      </c>
      <c r="I2466" s="9" t="s">
        <v>45</v>
      </c>
      <c r="J2466" s="1">
        <v>273015</v>
      </c>
      <c r="K2466" s="3">
        <v>45078</v>
      </c>
      <c r="L2466" s="1" t="s">
        <v>37</v>
      </c>
      <c r="M2466" s="1" t="s">
        <v>4254</v>
      </c>
      <c r="N2466" s="1" t="s">
        <v>75</v>
      </c>
      <c r="O2466" s="10">
        <v>45090.681851851848</v>
      </c>
      <c r="P2466" s="10">
        <v>45103.104166666664</v>
      </c>
      <c r="Q2466">
        <v>0</v>
      </c>
      <c r="R2466" t="s">
        <v>220</v>
      </c>
      <c r="S2466" t="s">
        <v>220</v>
      </c>
      <c r="T2466">
        <v>0</v>
      </c>
      <c r="U2466" t="s">
        <v>220</v>
      </c>
      <c r="V2466" t="str">
        <f>VLOOKUP(F2466, [1]!Table1[[#All],[Gender]:[city]], 3, FALSE)</f>
        <v>Undergraduate Student</v>
      </c>
      <c r="W2466" s="11">
        <f>VLOOKUP(F2466, [1]!Table1[[#All],[Gender]:[city]], 4, FALSE)</f>
        <v>45130</v>
      </c>
      <c r="X2466" t="b">
        <f>VLOOKUP(F2466, [1]!Table1[[#All],[Gender]:[isFromSocialMedia]], 7, FALSE)</f>
        <v>0</v>
      </c>
      <c r="Y2466" t="str">
        <f>IF(TEXT(Table1[[#This Row],[Apply Date]], "yyyy-mm-dd") = TEXT(Table1[[#This Row],[Sign Up Date]], "yyyy-mm-dd"), "New User", "Repeat User")</f>
        <v>Repeat User</v>
      </c>
    </row>
    <row r="2467" spans="1:25" ht="12.75" x14ac:dyDescent="0.2">
      <c r="A2467" s="1" t="s">
        <v>4435</v>
      </c>
      <c r="B2467" s="1" t="s">
        <v>2628</v>
      </c>
      <c r="C2467" s="1" t="s">
        <v>830</v>
      </c>
      <c r="D2467" s="1" t="s">
        <v>2629</v>
      </c>
      <c r="E2467" s="2">
        <v>45292.146365740744</v>
      </c>
      <c r="F2467" s="1" t="s">
        <v>33</v>
      </c>
      <c r="G2467" s="9" t="s">
        <v>1024</v>
      </c>
      <c r="H2467" s="9" t="s">
        <v>91</v>
      </c>
      <c r="I2467" s="9" t="s">
        <v>45</v>
      </c>
      <c r="J2467" s="1">
        <v>530013</v>
      </c>
      <c r="K2467" s="3">
        <v>45778</v>
      </c>
      <c r="L2467" s="1" t="s">
        <v>50</v>
      </c>
      <c r="M2467" s="1" t="s">
        <v>80</v>
      </c>
      <c r="N2467" s="1" t="s">
        <v>75</v>
      </c>
      <c r="O2467" s="10">
        <v>45162.045740740738</v>
      </c>
      <c r="P2467" s="10">
        <v>45299.146365740744</v>
      </c>
      <c r="Q2467">
        <v>0</v>
      </c>
      <c r="R2467" t="s">
        <v>220</v>
      </c>
      <c r="S2467" t="s">
        <v>220</v>
      </c>
      <c r="T2467">
        <v>0</v>
      </c>
      <c r="U2467" t="s">
        <v>220</v>
      </c>
      <c r="V2467" t="str">
        <f>VLOOKUP(F2467, [1]!Table1[[#All],[Gender]:[city]], 3, FALSE)</f>
        <v>Not in Education</v>
      </c>
      <c r="W2467" s="11">
        <f>VLOOKUP(F2467, [1]!Table1[[#All],[Gender]:[city]], 4, FALSE)</f>
        <v>45092</v>
      </c>
      <c r="X2467" t="b">
        <f>VLOOKUP(F2467, [1]!Table1[[#All],[Gender]:[isFromSocialMedia]], 7, FALSE)</f>
        <v>0</v>
      </c>
      <c r="Y2467" t="str">
        <f>IF(TEXT(Table1[[#This Row],[Apply Date]], "yyyy-mm-dd") = TEXT(Table1[[#This Row],[Sign Up Date]], "yyyy-mm-dd"), "New User", "Repeat User")</f>
        <v>Repeat User</v>
      </c>
    </row>
    <row r="2468" spans="1:25" ht="12.75" x14ac:dyDescent="0.2">
      <c r="A2468" s="1" t="s">
        <v>4436</v>
      </c>
      <c r="B2468" s="1" t="s">
        <v>2628</v>
      </c>
      <c r="C2468" s="1" t="s">
        <v>830</v>
      </c>
      <c r="D2468" s="1" t="s">
        <v>2629</v>
      </c>
      <c r="E2468" s="2">
        <v>45292.146365740744</v>
      </c>
      <c r="F2468" s="1" t="s">
        <v>25</v>
      </c>
      <c r="G2468" s="9" t="s">
        <v>4437</v>
      </c>
      <c r="H2468" s="9" t="s">
        <v>519</v>
      </c>
      <c r="I2468" s="9" t="s">
        <v>61</v>
      </c>
      <c r="J2468" s="1">
        <v>94568</v>
      </c>
      <c r="K2468" s="3">
        <v>45444</v>
      </c>
      <c r="L2468" s="1" t="s">
        <v>29</v>
      </c>
      <c r="M2468" s="1" t="s">
        <v>62</v>
      </c>
      <c r="N2468" s="1" t="s">
        <v>31</v>
      </c>
      <c r="O2468" s="10">
        <v>45004.812337962961</v>
      </c>
      <c r="P2468" s="10">
        <v>45012.104722222219</v>
      </c>
      <c r="Q2468">
        <v>0</v>
      </c>
      <c r="R2468" t="s">
        <v>220</v>
      </c>
      <c r="S2468" t="s">
        <v>220</v>
      </c>
      <c r="T2468">
        <v>0</v>
      </c>
      <c r="U2468" t="s">
        <v>220</v>
      </c>
      <c r="V2468" t="str">
        <f>VLOOKUP(F2468, [1]!Table1[[#All],[Gender]:[city]], 3, FALSE)</f>
        <v>Undergraduate Student</v>
      </c>
      <c r="W2468" s="11">
        <f>VLOOKUP(F2468, [1]!Table1[[#All],[Gender]:[city]], 4, FALSE)</f>
        <v>45130</v>
      </c>
      <c r="X2468" t="b">
        <f>VLOOKUP(F2468, [1]!Table1[[#All],[Gender]:[isFromSocialMedia]], 7, FALSE)</f>
        <v>0</v>
      </c>
      <c r="Y2468" t="str">
        <f>IF(TEXT(Table1[[#This Row],[Apply Date]], "yyyy-mm-dd") = TEXT(Table1[[#This Row],[Sign Up Date]], "yyyy-mm-dd"), "New User", "Repeat User")</f>
        <v>Repeat User</v>
      </c>
    </row>
    <row r="2469" spans="1:25" ht="12.75" x14ac:dyDescent="0.2">
      <c r="A2469" s="1" t="s">
        <v>4438</v>
      </c>
      <c r="B2469" s="1" t="s">
        <v>2628</v>
      </c>
      <c r="C2469" s="1" t="s">
        <v>830</v>
      </c>
      <c r="D2469" s="1" t="s">
        <v>2629</v>
      </c>
      <c r="E2469" s="2">
        <v>45292.146365740744</v>
      </c>
      <c r="F2469" s="1" t="s">
        <v>25</v>
      </c>
      <c r="G2469" s="9" t="s">
        <v>4439</v>
      </c>
      <c r="H2469" s="9" t="s">
        <v>49</v>
      </c>
      <c r="I2469" s="9" t="s">
        <v>45</v>
      </c>
      <c r="J2469" s="1">
        <v>506143</v>
      </c>
      <c r="K2469" s="3">
        <v>44197</v>
      </c>
      <c r="L2469" s="1" t="s">
        <v>50</v>
      </c>
      <c r="M2469" s="1" t="s">
        <v>51</v>
      </c>
      <c r="N2469" s="1" t="s">
        <v>75</v>
      </c>
      <c r="O2469" s="10">
        <v>45044.571863425925</v>
      </c>
      <c r="P2469" s="10">
        <v>45054.104166666664</v>
      </c>
      <c r="Q2469">
        <v>0</v>
      </c>
      <c r="R2469" t="s">
        <v>220</v>
      </c>
      <c r="S2469" t="s">
        <v>220</v>
      </c>
      <c r="T2469">
        <v>0</v>
      </c>
      <c r="U2469" t="s">
        <v>220</v>
      </c>
      <c r="V2469" t="str">
        <f>VLOOKUP(F2469, [1]!Table1[[#All],[Gender]:[city]], 3, FALSE)</f>
        <v>Undergraduate Student</v>
      </c>
      <c r="W2469" s="11">
        <f>VLOOKUP(F2469, [1]!Table1[[#All],[Gender]:[city]], 4, FALSE)</f>
        <v>45130</v>
      </c>
      <c r="X2469" t="b">
        <f>VLOOKUP(F2469, [1]!Table1[[#All],[Gender]:[isFromSocialMedia]], 7, FALSE)</f>
        <v>0</v>
      </c>
      <c r="Y2469" t="str">
        <f>IF(TEXT(Table1[[#This Row],[Apply Date]], "yyyy-mm-dd") = TEXT(Table1[[#This Row],[Sign Up Date]], "yyyy-mm-dd"), "New User", "Repeat User")</f>
        <v>Repeat User</v>
      </c>
    </row>
    <row r="2470" spans="1:25" ht="12.75" x14ac:dyDescent="0.2">
      <c r="A2470" s="1" t="s">
        <v>4440</v>
      </c>
      <c r="B2470" s="1" t="s">
        <v>2628</v>
      </c>
      <c r="C2470" s="1" t="s">
        <v>830</v>
      </c>
      <c r="D2470" s="1" t="s">
        <v>2629</v>
      </c>
      <c r="E2470" s="2">
        <v>45292.146365740744</v>
      </c>
      <c r="F2470" s="1" t="s">
        <v>33</v>
      </c>
      <c r="G2470" s="9" t="s">
        <v>48</v>
      </c>
      <c r="H2470" s="9" t="s">
        <v>49</v>
      </c>
      <c r="I2470" s="9" t="s">
        <v>45</v>
      </c>
      <c r="J2470" s="1">
        <v>500015</v>
      </c>
      <c r="K2470" s="3">
        <v>45047</v>
      </c>
      <c r="L2470" s="1" t="s">
        <v>37</v>
      </c>
      <c r="M2470" s="1" t="s">
        <v>62</v>
      </c>
      <c r="N2470" s="1" t="s">
        <v>31</v>
      </c>
      <c r="O2470" s="10">
        <v>44837.460729166669</v>
      </c>
      <c r="P2470" s="10">
        <v>44879.1875</v>
      </c>
      <c r="Q2470">
        <v>0</v>
      </c>
      <c r="R2470" t="s">
        <v>220</v>
      </c>
      <c r="S2470" t="s">
        <v>220</v>
      </c>
      <c r="T2470">
        <v>0</v>
      </c>
      <c r="U2470" t="s">
        <v>220</v>
      </c>
      <c r="V2470" t="str">
        <f>VLOOKUP(F2470, [1]!Table1[[#All],[Gender]:[city]], 3, FALSE)</f>
        <v>Not in Education</v>
      </c>
      <c r="W2470" s="11">
        <f>VLOOKUP(F2470, [1]!Table1[[#All],[Gender]:[city]], 4, FALSE)</f>
        <v>45092</v>
      </c>
      <c r="X2470" t="b">
        <f>VLOOKUP(F2470, [1]!Table1[[#All],[Gender]:[isFromSocialMedia]], 7, FALSE)</f>
        <v>0</v>
      </c>
      <c r="Y2470" t="str">
        <f>IF(TEXT(Table1[[#This Row],[Apply Date]], "yyyy-mm-dd") = TEXT(Table1[[#This Row],[Sign Up Date]], "yyyy-mm-dd"), "New User", "Repeat User")</f>
        <v>Repeat User</v>
      </c>
    </row>
    <row r="2471" spans="1:25" ht="12.75" x14ac:dyDescent="0.2">
      <c r="A2471" s="1" t="s">
        <v>4441</v>
      </c>
      <c r="B2471" s="1" t="s">
        <v>2628</v>
      </c>
      <c r="C2471" s="1" t="s">
        <v>830</v>
      </c>
      <c r="D2471" s="1" t="s">
        <v>2629</v>
      </c>
      <c r="E2471" s="2">
        <v>45292.146365740744</v>
      </c>
      <c r="F2471" s="1" t="s">
        <v>25</v>
      </c>
      <c r="G2471" s="9" t="s">
        <v>4442</v>
      </c>
      <c r="H2471" s="9" t="s">
        <v>1474</v>
      </c>
      <c r="I2471" s="9" t="s">
        <v>45</v>
      </c>
      <c r="J2471" s="1">
        <v>845438</v>
      </c>
      <c r="K2471" s="3">
        <v>44713</v>
      </c>
      <c r="L2471" s="1" t="s">
        <v>29</v>
      </c>
      <c r="M2471" s="1" t="s">
        <v>300</v>
      </c>
      <c r="N2471" s="1" t="s">
        <v>75</v>
      </c>
      <c r="O2471" s="10">
        <v>45090.417928240742</v>
      </c>
      <c r="P2471" s="10">
        <v>45103.104166666664</v>
      </c>
      <c r="Q2471">
        <v>0</v>
      </c>
      <c r="R2471" t="s">
        <v>220</v>
      </c>
      <c r="S2471" t="s">
        <v>220</v>
      </c>
      <c r="T2471">
        <v>0</v>
      </c>
      <c r="U2471" t="s">
        <v>220</v>
      </c>
      <c r="V2471" t="str">
        <f>VLOOKUP(F2471, [1]!Table1[[#All],[Gender]:[city]], 3, FALSE)</f>
        <v>Undergraduate Student</v>
      </c>
      <c r="W2471" s="11">
        <f>VLOOKUP(F2471, [1]!Table1[[#All],[Gender]:[city]], 4, FALSE)</f>
        <v>45130</v>
      </c>
      <c r="X2471" t="b">
        <f>VLOOKUP(F2471, [1]!Table1[[#All],[Gender]:[isFromSocialMedia]], 7, FALSE)</f>
        <v>0</v>
      </c>
      <c r="Y2471" t="str">
        <f>IF(TEXT(Table1[[#This Row],[Apply Date]], "yyyy-mm-dd") = TEXT(Table1[[#This Row],[Sign Up Date]], "yyyy-mm-dd"), "New User", "Repeat User")</f>
        <v>Repeat User</v>
      </c>
    </row>
    <row r="2472" spans="1:25" ht="12.75" x14ac:dyDescent="0.2">
      <c r="A2472" s="1" t="s">
        <v>4443</v>
      </c>
      <c r="B2472" s="1" t="s">
        <v>2628</v>
      </c>
      <c r="C2472" s="1" t="s">
        <v>830</v>
      </c>
      <c r="D2472" s="1" t="s">
        <v>2629</v>
      </c>
      <c r="E2472" s="2">
        <v>45292.146365740744</v>
      </c>
      <c r="F2472" s="1" t="s">
        <v>25</v>
      </c>
      <c r="G2472" s="9" t="s">
        <v>1577</v>
      </c>
      <c r="H2472" s="9" t="s">
        <v>456</v>
      </c>
      <c r="I2472" s="9" t="s">
        <v>79</v>
      </c>
      <c r="J2472" s="1">
        <v>961102</v>
      </c>
      <c r="K2472" s="3">
        <v>45474</v>
      </c>
      <c r="L2472" s="1" t="s">
        <v>37</v>
      </c>
      <c r="M2472" s="1" t="s">
        <v>4444</v>
      </c>
      <c r="N2472" s="1" t="s">
        <v>75</v>
      </c>
      <c r="O2472" s="10">
        <v>45194.654594907406</v>
      </c>
      <c r="P2472" s="10">
        <v>45299.146365740744</v>
      </c>
      <c r="Q2472">
        <v>0</v>
      </c>
      <c r="R2472" t="s">
        <v>220</v>
      </c>
      <c r="S2472" t="s">
        <v>220</v>
      </c>
      <c r="T2472">
        <v>0</v>
      </c>
      <c r="U2472" t="s">
        <v>220</v>
      </c>
      <c r="V2472" t="str">
        <f>VLOOKUP(F2472, [1]!Table1[[#All],[Gender]:[city]], 3, FALSE)</f>
        <v>Undergraduate Student</v>
      </c>
      <c r="W2472" s="11">
        <f>VLOOKUP(F2472, [1]!Table1[[#All],[Gender]:[city]], 4, FALSE)</f>
        <v>45130</v>
      </c>
      <c r="X2472" t="b">
        <f>VLOOKUP(F2472, [1]!Table1[[#All],[Gender]:[isFromSocialMedia]], 7, FALSE)</f>
        <v>0</v>
      </c>
      <c r="Y2472" t="str">
        <f>IF(TEXT(Table1[[#This Row],[Apply Date]], "yyyy-mm-dd") = TEXT(Table1[[#This Row],[Sign Up Date]], "yyyy-mm-dd"), "New User", "Repeat User")</f>
        <v>Repeat User</v>
      </c>
    </row>
    <row r="2473" spans="1:25" ht="12.75" x14ac:dyDescent="0.2">
      <c r="A2473" s="1" t="s">
        <v>4445</v>
      </c>
      <c r="B2473" s="1" t="s">
        <v>2628</v>
      </c>
      <c r="C2473" s="1" t="s">
        <v>830</v>
      </c>
      <c r="D2473" s="1" t="s">
        <v>2629</v>
      </c>
      <c r="E2473" s="2">
        <v>45292.146365740744</v>
      </c>
      <c r="F2473" s="1" t="s">
        <v>33</v>
      </c>
      <c r="G2473" s="9" t="s">
        <v>4446</v>
      </c>
      <c r="H2473" s="9" t="s">
        <v>2883</v>
      </c>
      <c r="I2473" s="9" t="s">
        <v>79</v>
      </c>
      <c r="J2473" s="1">
        <v>340211</v>
      </c>
      <c r="K2473" s="3">
        <v>45658</v>
      </c>
      <c r="L2473" s="1" t="s">
        <v>37</v>
      </c>
      <c r="M2473" s="1" t="s">
        <v>685</v>
      </c>
      <c r="N2473" s="1" t="s">
        <v>75</v>
      </c>
      <c r="O2473" s="10">
        <v>45021.806354166663</v>
      </c>
      <c r="P2473" s="10">
        <v>45040.104166666664</v>
      </c>
      <c r="Q2473">
        <v>0</v>
      </c>
      <c r="R2473" t="s">
        <v>220</v>
      </c>
      <c r="S2473" t="s">
        <v>220</v>
      </c>
      <c r="T2473">
        <v>0</v>
      </c>
      <c r="U2473" t="s">
        <v>220</v>
      </c>
      <c r="V2473" t="str">
        <f>VLOOKUP(F2473, [1]!Table1[[#All],[Gender]:[city]], 3, FALSE)</f>
        <v>Not in Education</v>
      </c>
      <c r="W2473" s="11">
        <f>VLOOKUP(F2473, [1]!Table1[[#All],[Gender]:[city]], 4, FALSE)</f>
        <v>45092</v>
      </c>
      <c r="X2473" t="b">
        <f>VLOOKUP(F2473, [1]!Table1[[#All],[Gender]:[isFromSocialMedia]], 7, FALSE)</f>
        <v>0</v>
      </c>
      <c r="Y2473" t="str">
        <f>IF(TEXT(Table1[[#This Row],[Apply Date]], "yyyy-mm-dd") = TEXT(Table1[[#This Row],[Sign Up Date]], "yyyy-mm-dd"), "New User", "Repeat User")</f>
        <v>Repeat User</v>
      </c>
    </row>
    <row r="2474" spans="1:25" ht="12.75" x14ac:dyDescent="0.2">
      <c r="A2474" s="1" t="s">
        <v>4447</v>
      </c>
      <c r="B2474" s="1" t="s">
        <v>2628</v>
      </c>
      <c r="C2474" s="1" t="s">
        <v>830</v>
      </c>
      <c r="D2474" s="1" t="s">
        <v>2629</v>
      </c>
      <c r="E2474" s="2">
        <v>45292.146365740744</v>
      </c>
      <c r="F2474" s="1" t="s">
        <v>33</v>
      </c>
      <c r="G2474" s="9" t="s">
        <v>232</v>
      </c>
      <c r="H2474" s="9" t="s">
        <v>285</v>
      </c>
      <c r="I2474" s="9" t="s">
        <v>233</v>
      </c>
      <c r="J2474" s="1">
        <v>233</v>
      </c>
      <c r="K2474" s="3">
        <v>44044</v>
      </c>
      <c r="L2474" s="1" t="s">
        <v>50</v>
      </c>
      <c r="M2474" s="1" t="s">
        <v>408</v>
      </c>
      <c r="N2474" s="1" t="s">
        <v>75</v>
      </c>
      <c r="O2474" s="10">
        <v>45093.069930555554</v>
      </c>
      <c r="P2474" s="10">
        <v>45117.104166666664</v>
      </c>
      <c r="Q2474">
        <v>0</v>
      </c>
      <c r="R2474" t="s">
        <v>220</v>
      </c>
      <c r="S2474" t="s">
        <v>220</v>
      </c>
      <c r="T2474">
        <v>0</v>
      </c>
      <c r="U2474" t="s">
        <v>220</v>
      </c>
      <c r="V2474" t="str">
        <f>VLOOKUP(F2474, [1]!Table1[[#All],[Gender]:[city]], 3, FALSE)</f>
        <v>Not in Education</v>
      </c>
      <c r="W2474" s="11">
        <f>VLOOKUP(F2474, [1]!Table1[[#All],[Gender]:[city]], 4, FALSE)</f>
        <v>45092</v>
      </c>
      <c r="X2474" t="b">
        <f>VLOOKUP(F2474, [1]!Table1[[#All],[Gender]:[isFromSocialMedia]], 7, FALSE)</f>
        <v>0</v>
      </c>
      <c r="Y2474" t="str">
        <f>IF(TEXT(Table1[[#This Row],[Apply Date]], "yyyy-mm-dd") = TEXT(Table1[[#This Row],[Sign Up Date]], "yyyy-mm-dd"), "New User", "Repeat User")</f>
        <v>Repeat User</v>
      </c>
    </row>
    <row r="2475" spans="1:25" ht="12.75" x14ac:dyDescent="0.2">
      <c r="A2475" s="1" t="s">
        <v>4448</v>
      </c>
      <c r="B2475" s="1" t="s">
        <v>2628</v>
      </c>
      <c r="C2475" s="1" t="s">
        <v>830</v>
      </c>
      <c r="D2475" s="1" t="s">
        <v>2629</v>
      </c>
      <c r="E2475" s="2">
        <v>45292.146365740744</v>
      </c>
      <c r="F2475" s="1" t="s">
        <v>33</v>
      </c>
      <c r="G2475" s="9" t="s">
        <v>1533</v>
      </c>
      <c r="H2475" s="9" t="s">
        <v>163</v>
      </c>
      <c r="I2475" s="9" t="s">
        <v>79</v>
      </c>
      <c r="J2475" s="1" t="s">
        <v>4197</v>
      </c>
      <c r="K2475" s="3">
        <v>43344</v>
      </c>
      <c r="L2475" s="1" t="s">
        <v>104</v>
      </c>
      <c r="M2475" s="1" t="s">
        <v>308</v>
      </c>
      <c r="N2475" s="1" t="s">
        <v>75</v>
      </c>
      <c r="O2475" s="10">
        <v>45093.689872685187</v>
      </c>
      <c r="P2475" s="10">
        <v>45117.104166666664</v>
      </c>
      <c r="Q2475">
        <v>0</v>
      </c>
      <c r="R2475" t="s">
        <v>220</v>
      </c>
      <c r="S2475" t="s">
        <v>220</v>
      </c>
      <c r="T2475">
        <v>0</v>
      </c>
      <c r="U2475" t="s">
        <v>220</v>
      </c>
      <c r="V2475" t="str">
        <f>VLOOKUP(F2475, [1]!Table1[[#All],[Gender]:[city]], 3, FALSE)</f>
        <v>Not in Education</v>
      </c>
      <c r="W2475" s="11">
        <f>VLOOKUP(F2475, [1]!Table1[[#All],[Gender]:[city]], 4, FALSE)</f>
        <v>45092</v>
      </c>
      <c r="X2475" t="b">
        <f>VLOOKUP(F2475, [1]!Table1[[#All],[Gender]:[isFromSocialMedia]], 7, FALSE)</f>
        <v>0</v>
      </c>
      <c r="Y2475" t="str">
        <f>IF(TEXT(Table1[[#This Row],[Apply Date]], "yyyy-mm-dd") = TEXT(Table1[[#This Row],[Sign Up Date]], "yyyy-mm-dd"), "New User", "Repeat User")</f>
        <v>Repeat User</v>
      </c>
    </row>
    <row r="2476" spans="1:25" ht="12.75" x14ac:dyDescent="0.2">
      <c r="A2476" s="1" t="s">
        <v>4449</v>
      </c>
      <c r="B2476" s="1" t="s">
        <v>2628</v>
      </c>
      <c r="C2476" s="1" t="s">
        <v>830</v>
      </c>
      <c r="D2476" s="1" t="s">
        <v>2629</v>
      </c>
      <c r="E2476" s="2">
        <v>45292.146365740744</v>
      </c>
      <c r="F2476" s="1" t="s">
        <v>25</v>
      </c>
      <c r="G2476" s="9" t="s">
        <v>229</v>
      </c>
      <c r="H2476" s="9" t="s">
        <v>4450</v>
      </c>
      <c r="I2476" s="9" t="s">
        <v>45</v>
      </c>
      <c r="J2476" s="1">
        <v>603203</v>
      </c>
      <c r="K2476" s="3">
        <v>45717</v>
      </c>
      <c r="L2476" s="1" t="s">
        <v>37</v>
      </c>
      <c r="M2476" s="1" t="s">
        <v>51</v>
      </c>
      <c r="N2476" s="1" t="s">
        <v>75</v>
      </c>
      <c r="O2476" s="10">
        <v>45130.542442129627</v>
      </c>
      <c r="P2476" s="10">
        <v>45145.1875</v>
      </c>
      <c r="Q2476">
        <v>0</v>
      </c>
      <c r="R2476" t="s">
        <v>220</v>
      </c>
      <c r="S2476" t="s">
        <v>220</v>
      </c>
      <c r="T2476">
        <v>0</v>
      </c>
      <c r="U2476" t="s">
        <v>220</v>
      </c>
      <c r="V2476" t="str">
        <f>VLOOKUP(F2476, [1]!Table1[[#All],[Gender]:[city]], 3, FALSE)</f>
        <v>Undergraduate Student</v>
      </c>
      <c r="W2476" s="11">
        <f>VLOOKUP(F2476, [1]!Table1[[#All],[Gender]:[city]], 4, FALSE)</f>
        <v>45130</v>
      </c>
      <c r="X2476" t="b">
        <f>VLOOKUP(F2476, [1]!Table1[[#All],[Gender]:[isFromSocialMedia]], 7, FALSE)</f>
        <v>0</v>
      </c>
      <c r="Y2476" t="str">
        <f>IF(TEXT(Table1[[#This Row],[Apply Date]], "yyyy-mm-dd") = TEXT(Table1[[#This Row],[Sign Up Date]], "yyyy-mm-dd"), "New User", "Repeat User")</f>
        <v>New User</v>
      </c>
    </row>
    <row r="2477" spans="1:25" ht="12.75" x14ac:dyDescent="0.2">
      <c r="A2477" s="1" t="s">
        <v>4451</v>
      </c>
      <c r="B2477" s="1" t="s">
        <v>2628</v>
      </c>
      <c r="C2477" s="1" t="s">
        <v>830</v>
      </c>
      <c r="D2477" s="1" t="s">
        <v>2629</v>
      </c>
      <c r="E2477" s="2">
        <v>45292.146365740744</v>
      </c>
      <c r="F2477" s="1" t="s">
        <v>33</v>
      </c>
      <c r="G2477" s="9" t="s">
        <v>390</v>
      </c>
      <c r="H2477" s="9" t="s">
        <v>2581</v>
      </c>
      <c r="I2477" s="9" t="s">
        <v>45</v>
      </c>
      <c r="J2477" s="1">
        <v>500048</v>
      </c>
      <c r="K2477" s="3">
        <v>45778</v>
      </c>
      <c r="L2477" s="1" t="s">
        <v>50</v>
      </c>
      <c r="M2477" s="1" t="s">
        <v>366</v>
      </c>
      <c r="N2477" s="1" t="s">
        <v>75</v>
      </c>
      <c r="O2477" s="10">
        <v>45155.106874999998</v>
      </c>
      <c r="P2477" s="10">
        <v>45264.104432870372</v>
      </c>
      <c r="Q2477">
        <v>0</v>
      </c>
      <c r="R2477" t="s">
        <v>220</v>
      </c>
      <c r="S2477" t="s">
        <v>220</v>
      </c>
      <c r="T2477">
        <v>0</v>
      </c>
      <c r="U2477" t="s">
        <v>220</v>
      </c>
      <c r="V2477" t="str">
        <f>VLOOKUP(F2477, [1]!Table1[[#All],[Gender]:[city]], 3, FALSE)</f>
        <v>Not in Education</v>
      </c>
      <c r="W2477" s="11">
        <f>VLOOKUP(F2477, [1]!Table1[[#All],[Gender]:[city]], 4, FALSE)</f>
        <v>45092</v>
      </c>
      <c r="X2477" t="b">
        <f>VLOOKUP(F2477, [1]!Table1[[#All],[Gender]:[isFromSocialMedia]], 7, FALSE)</f>
        <v>0</v>
      </c>
      <c r="Y2477" t="str">
        <f>IF(TEXT(Table1[[#This Row],[Apply Date]], "yyyy-mm-dd") = TEXT(Table1[[#This Row],[Sign Up Date]], "yyyy-mm-dd"), "New User", "Repeat User")</f>
        <v>Repeat User</v>
      </c>
    </row>
    <row r="2478" spans="1:25" ht="12.75" x14ac:dyDescent="0.2">
      <c r="A2478" s="1" t="s">
        <v>4452</v>
      </c>
      <c r="B2478" s="1" t="s">
        <v>2628</v>
      </c>
      <c r="C2478" s="1" t="s">
        <v>830</v>
      </c>
      <c r="D2478" s="1" t="s">
        <v>2629</v>
      </c>
      <c r="E2478" s="2">
        <v>45292.146365740744</v>
      </c>
      <c r="F2478" s="1" t="s">
        <v>33</v>
      </c>
      <c r="G2478" s="9" t="s">
        <v>2925</v>
      </c>
      <c r="H2478" s="9" t="s">
        <v>49</v>
      </c>
      <c r="I2478" s="9" t="s">
        <v>45</v>
      </c>
      <c r="J2478" s="1">
        <v>507169</v>
      </c>
      <c r="K2478" s="3">
        <v>45413</v>
      </c>
      <c r="L2478" s="1" t="s">
        <v>37</v>
      </c>
      <c r="M2478" s="1" t="s">
        <v>51</v>
      </c>
      <c r="N2478" s="1" t="s">
        <v>75</v>
      </c>
      <c r="O2478" s="10">
        <v>45124.687199074076</v>
      </c>
      <c r="P2478" s="10">
        <v>45145.1875</v>
      </c>
      <c r="Q2478">
        <v>0</v>
      </c>
      <c r="R2478" t="s">
        <v>220</v>
      </c>
      <c r="S2478" t="s">
        <v>220</v>
      </c>
      <c r="T2478">
        <v>0</v>
      </c>
      <c r="U2478" t="s">
        <v>220</v>
      </c>
      <c r="V2478" t="str">
        <f>VLOOKUP(F2478, [1]!Table1[[#All],[Gender]:[city]], 3, FALSE)</f>
        <v>Not in Education</v>
      </c>
      <c r="W2478" s="11">
        <f>VLOOKUP(F2478, [1]!Table1[[#All],[Gender]:[city]], 4, FALSE)</f>
        <v>45092</v>
      </c>
      <c r="X2478" t="b">
        <f>VLOOKUP(F2478, [1]!Table1[[#All],[Gender]:[isFromSocialMedia]], 7, FALSE)</f>
        <v>0</v>
      </c>
      <c r="Y2478" t="str">
        <f>IF(TEXT(Table1[[#This Row],[Apply Date]], "yyyy-mm-dd") = TEXT(Table1[[#This Row],[Sign Up Date]], "yyyy-mm-dd"), "New User", "Repeat User")</f>
        <v>Repeat User</v>
      </c>
    </row>
    <row r="2479" spans="1:25" ht="12.75" x14ac:dyDescent="0.2">
      <c r="A2479" s="1" t="s">
        <v>4453</v>
      </c>
      <c r="B2479" s="1" t="s">
        <v>2628</v>
      </c>
      <c r="C2479" s="1" t="s">
        <v>830</v>
      </c>
      <c r="D2479" s="1" t="s">
        <v>2629</v>
      </c>
      <c r="E2479" s="2">
        <v>45292.146365740744</v>
      </c>
      <c r="F2479" s="1" t="s">
        <v>33</v>
      </c>
      <c r="G2479" s="9" t="s">
        <v>1498</v>
      </c>
      <c r="H2479" s="9" t="s">
        <v>4454</v>
      </c>
      <c r="I2479" s="9" t="s">
        <v>1037</v>
      </c>
      <c r="J2479" s="1">
        <v>0</v>
      </c>
      <c r="K2479" s="3">
        <v>44774</v>
      </c>
      <c r="L2479" s="1" t="s">
        <v>50</v>
      </c>
      <c r="M2479" s="1" t="s">
        <v>270</v>
      </c>
      <c r="N2479" s="1" t="s">
        <v>2637</v>
      </c>
      <c r="O2479" s="10">
        <v>45169.687916666669</v>
      </c>
      <c r="Q2479">
        <v>0</v>
      </c>
      <c r="R2479" t="s">
        <v>220</v>
      </c>
      <c r="S2479" t="s">
        <v>220</v>
      </c>
      <c r="T2479">
        <v>0</v>
      </c>
      <c r="U2479" t="s">
        <v>220</v>
      </c>
      <c r="V2479" t="str">
        <f>VLOOKUP(F2479, [1]!Table1[[#All],[Gender]:[city]], 3, FALSE)</f>
        <v>Not in Education</v>
      </c>
      <c r="W2479" s="11">
        <f>VLOOKUP(F2479, [1]!Table1[[#All],[Gender]:[city]], 4, FALSE)</f>
        <v>45092</v>
      </c>
      <c r="X2479" t="b">
        <f>VLOOKUP(F2479, [1]!Table1[[#All],[Gender]:[isFromSocialMedia]], 7, FALSE)</f>
        <v>0</v>
      </c>
      <c r="Y2479" t="str">
        <f>IF(TEXT(Table1[[#This Row],[Apply Date]], "yyyy-mm-dd") = TEXT(Table1[[#This Row],[Sign Up Date]], "yyyy-mm-dd"), "New User", "Repeat User")</f>
        <v>Repeat User</v>
      </c>
    </row>
    <row r="2480" spans="1:25" ht="12.75" x14ac:dyDescent="0.2">
      <c r="A2480" s="1" t="s">
        <v>4455</v>
      </c>
      <c r="B2480" s="1" t="s">
        <v>2628</v>
      </c>
      <c r="C2480" s="1" t="s">
        <v>830</v>
      </c>
      <c r="D2480" s="1" t="s">
        <v>2629</v>
      </c>
      <c r="E2480" s="2">
        <v>45292.146365740744</v>
      </c>
      <c r="F2480" s="1" t="s">
        <v>33</v>
      </c>
      <c r="G2480" s="9" t="s">
        <v>582</v>
      </c>
      <c r="H2480" s="9" t="s">
        <v>3913</v>
      </c>
      <c r="I2480" s="9" t="s">
        <v>233</v>
      </c>
      <c r="J2480" s="1" t="s">
        <v>4456</v>
      </c>
      <c r="K2480" s="4">
        <v>44166</v>
      </c>
      <c r="L2480" s="1" t="s">
        <v>104</v>
      </c>
      <c r="M2480" s="1" t="s">
        <v>1613</v>
      </c>
      <c r="N2480" s="1" t="s">
        <v>75</v>
      </c>
      <c r="O2480" s="10">
        <v>45133.102280092593</v>
      </c>
      <c r="P2480" s="10">
        <v>45145.1875</v>
      </c>
      <c r="Q2480">
        <v>0</v>
      </c>
      <c r="R2480" t="s">
        <v>220</v>
      </c>
      <c r="S2480" t="s">
        <v>220</v>
      </c>
      <c r="T2480">
        <v>0</v>
      </c>
      <c r="U2480" t="s">
        <v>220</v>
      </c>
      <c r="V2480" t="str">
        <f>VLOOKUP(F2480, [1]!Table1[[#All],[Gender]:[city]], 3, FALSE)</f>
        <v>Not in Education</v>
      </c>
      <c r="W2480" s="11">
        <f>VLOOKUP(F2480, [1]!Table1[[#All],[Gender]:[city]], 4, FALSE)</f>
        <v>45092</v>
      </c>
      <c r="X2480" t="b">
        <f>VLOOKUP(F2480, [1]!Table1[[#All],[Gender]:[isFromSocialMedia]], 7, FALSE)</f>
        <v>0</v>
      </c>
      <c r="Y2480" t="str">
        <f>IF(TEXT(Table1[[#This Row],[Apply Date]], "yyyy-mm-dd") = TEXT(Table1[[#This Row],[Sign Up Date]], "yyyy-mm-dd"), "New User", "Repeat User")</f>
        <v>Repeat User</v>
      </c>
    </row>
    <row r="2481" spans="1:25" ht="12.75" x14ac:dyDescent="0.2">
      <c r="A2481" s="1" t="s">
        <v>4457</v>
      </c>
      <c r="B2481" s="1" t="s">
        <v>2628</v>
      </c>
      <c r="C2481" s="1" t="s">
        <v>830</v>
      </c>
      <c r="D2481" s="1" t="s">
        <v>2629</v>
      </c>
      <c r="E2481" s="2">
        <v>45292.146365740744</v>
      </c>
      <c r="F2481" s="1" t="s">
        <v>25</v>
      </c>
      <c r="G2481" s="9" t="s">
        <v>4150</v>
      </c>
      <c r="H2481" s="9" t="s">
        <v>668</v>
      </c>
      <c r="I2481" s="9" t="s">
        <v>45</v>
      </c>
      <c r="J2481" s="1">
        <v>670307</v>
      </c>
      <c r="K2481" s="4">
        <v>45566</v>
      </c>
      <c r="L2481" s="1" t="s">
        <v>37</v>
      </c>
      <c r="M2481" s="1" t="s">
        <v>82</v>
      </c>
      <c r="N2481" s="1" t="s">
        <v>31</v>
      </c>
      <c r="O2481" s="10">
        <v>45017.315833333334</v>
      </c>
      <c r="P2481" s="10">
        <v>45026.104166666664</v>
      </c>
      <c r="Q2481">
        <v>0</v>
      </c>
      <c r="R2481" t="s">
        <v>220</v>
      </c>
      <c r="S2481" t="s">
        <v>220</v>
      </c>
      <c r="T2481">
        <v>0</v>
      </c>
      <c r="U2481" t="s">
        <v>220</v>
      </c>
      <c r="V2481" t="str">
        <f>VLOOKUP(F2481, [1]!Table1[[#All],[Gender]:[city]], 3, FALSE)</f>
        <v>Undergraduate Student</v>
      </c>
      <c r="W2481" s="11">
        <f>VLOOKUP(F2481, [1]!Table1[[#All],[Gender]:[city]], 4, FALSE)</f>
        <v>45130</v>
      </c>
      <c r="X2481" t="b">
        <f>VLOOKUP(F2481, [1]!Table1[[#All],[Gender]:[isFromSocialMedia]], 7, FALSE)</f>
        <v>0</v>
      </c>
      <c r="Y2481" t="str">
        <f>IF(TEXT(Table1[[#This Row],[Apply Date]], "yyyy-mm-dd") = TEXT(Table1[[#This Row],[Sign Up Date]], "yyyy-mm-dd"), "New User", "Repeat User")</f>
        <v>Repeat User</v>
      </c>
    </row>
    <row r="2482" spans="1:25" ht="12.75" x14ac:dyDescent="0.2">
      <c r="A2482" s="1" t="s">
        <v>4458</v>
      </c>
      <c r="B2482" s="1" t="s">
        <v>2628</v>
      </c>
      <c r="C2482" s="1" t="s">
        <v>830</v>
      </c>
      <c r="D2482" s="1" t="s">
        <v>2629</v>
      </c>
      <c r="E2482" s="2">
        <v>45292.146365740744</v>
      </c>
      <c r="F2482" s="1" t="s">
        <v>25</v>
      </c>
      <c r="G2482" s="9" t="s">
        <v>296</v>
      </c>
      <c r="H2482" s="9" t="s">
        <v>293</v>
      </c>
      <c r="I2482" s="9" t="s">
        <v>103</v>
      </c>
      <c r="J2482" s="1">
        <v>75290</v>
      </c>
      <c r="K2482" s="3">
        <v>45505</v>
      </c>
      <c r="L2482" s="1" t="s">
        <v>37</v>
      </c>
      <c r="M2482" s="1" t="s">
        <v>51</v>
      </c>
      <c r="N2482" s="1" t="s">
        <v>75</v>
      </c>
      <c r="O2482" s="10">
        <v>45146.201851851853</v>
      </c>
      <c r="P2482" s="10">
        <v>45299.146365740744</v>
      </c>
      <c r="Q2482">
        <v>0</v>
      </c>
      <c r="R2482" t="s">
        <v>220</v>
      </c>
      <c r="S2482" t="s">
        <v>220</v>
      </c>
      <c r="T2482">
        <v>0</v>
      </c>
      <c r="U2482" t="s">
        <v>220</v>
      </c>
      <c r="V2482" t="str">
        <f>VLOOKUP(F2482, [1]!Table1[[#All],[Gender]:[city]], 3, FALSE)</f>
        <v>Undergraduate Student</v>
      </c>
      <c r="W2482" s="11">
        <f>VLOOKUP(F2482, [1]!Table1[[#All],[Gender]:[city]], 4, FALSE)</f>
        <v>45130</v>
      </c>
      <c r="X2482" t="b">
        <f>VLOOKUP(F2482, [1]!Table1[[#All],[Gender]:[isFromSocialMedia]], 7, FALSE)</f>
        <v>0</v>
      </c>
      <c r="Y2482" t="str">
        <f>IF(TEXT(Table1[[#This Row],[Apply Date]], "yyyy-mm-dd") = TEXT(Table1[[#This Row],[Sign Up Date]], "yyyy-mm-dd"), "New User", "Repeat User")</f>
        <v>Repeat User</v>
      </c>
    </row>
    <row r="2483" spans="1:25" ht="12.75" x14ac:dyDescent="0.2">
      <c r="A2483" s="1" t="s">
        <v>4459</v>
      </c>
      <c r="B2483" s="1" t="s">
        <v>2628</v>
      </c>
      <c r="C2483" s="1" t="s">
        <v>830</v>
      </c>
      <c r="D2483" s="1" t="s">
        <v>2629</v>
      </c>
      <c r="E2483" s="2">
        <v>45292.146365740744</v>
      </c>
      <c r="F2483" s="1" t="s">
        <v>25</v>
      </c>
      <c r="G2483" s="9" t="s">
        <v>4460</v>
      </c>
      <c r="H2483" s="9" t="s">
        <v>49</v>
      </c>
      <c r="I2483" s="9" t="s">
        <v>45</v>
      </c>
      <c r="J2483" s="1">
        <v>504106</v>
      </c>
      <c r="K2483" s="3">
        <v>44743</v>
      </c>
      <c r="L2483" s="1" t="s">
        <v>104</v>
      </c>
      <c r="M2483" s="1" t="s">
        <v>131</v>
      </c>
      <c r="N2483" s="1" t="s">
        <v>39</v>
      </c>
      <c r="O2483" s="10">
        <v>45041.365011574075</v>
      </c>
      <c r="P2483" s="10">
        <v>45054.104166666664</v>
      </c>
      <c r="Q2483" s="1">
        <v>2500</v>
      </c>
      <c r="R2483" s="1" t="s">
        <v>2644</v>
      </c>
      <c r="S2483" s="1" t="s">
        <v>830</v>
      </c>
      <c r="T2483" s="1">
        <v>1182</v>
      </c>
      <c r="U2483" s="1" t="s">
        <v>2645</v>
      </c>
      <c r="V2483" t="str">
        <f>VLOOKUP(F2483, [1]!Table1[[#All],[Gender]:[city]], 3, FALSE)</f>
        <v>Undergraduate Student</v>
      </c>
      <c r="W2483" s="11">
        <f>VLOOKUP(F2483, [1]!Table1[[#All],[Gender]:[city]], 4, FALSE)</f>
        <v>45130</v>
      </c>
      <c r="X2483" t="b">
        <f>VLOOKUP(F2483, [1]!Table1[[#All],[Gender]:[isFromSocialMedia]], 7, FALSE)</f>
        <v>0</v>
      </c>
      <c r="Y2483" t="str">
        <f>IF(TEXT(Table1[[#This Row],[Apply Date]], "yyyy-mm-dd") = TEXT(Table1[[#This Row],[Sign Up Date]], "yyyy-mm-dd"), "New User", "Repeat User")</f>
        <v>Repeat User</v>
      </c>
    </row>
    <row r="2484" spans="1:25" ht="12.75" x14ac:dyDescent="0.2">
      <c r="A2484" s="1" t="s">
        <v>4461</v>
      </c>
      <c r="B2484" s="1" t="s">
        <v>2628</v>
      </c>
      <c r="C2484" s="1" t="s">
        <v>830</v>
      </c>
      <c r="D2484" s="1" t="s">
        <v>2629</v>
      </c>
      <c r="E2484" s="2">
        <v>45292.146365740744</v>
      </c>
      <c r="F2484" s="1" t="s">
        <v>25</v>
      </c>
      <c r="G2484" s="9" t="s">
        <v>324</v>
      </c>
      <c r="H2484" s="9" t="s">
        <v>325</v>
      </c>
      <c r="I2484" s="9" t="s">
        <v>79</v>
      </c>
      <c r="J2484" s="1">
        <v>200211</v>
      </c>
      <c r="K2484" s="4">
        <v>44896</v>
      </c>
      <c r="L2484" s="1" t="s">
        <v>50</v>
      </c>
      <c r="M2484" s="1" t="s">
        <v>4462</v>
      </c>
      <c r="N2484" s="1" t="s">
        <v>31</v>
      </c>
      <c r="O2484" s="10">
        <v>44865.251793981479</v>
      </c>
      <c r="P2484" s="10">
        <v>44879.1875</v>
      </c>
      <c r="Q2484">
        <v>0</v>
      </c>
      <c r="R2484" t="s">
        <v>220</v>
      </c>
      <c r="S2484" t="s">
        <v>220</v>
      </c>
      <c r="T2484">
        <v>0</v>
      </c>
      <c r="U2484" t="s">
        <v>220</v>
      </c>
      <c r="V2484" t="str">
        <f>VLOOKUP(F2484, [1]!Table1[[#All],[Gender]:[city]], 3, FALSE)</f>
        <v>Undergraduate Student</v>
      </c>
      <c r="W2484" s="11">
        <f>VLOOKUP(F2484, [1]!Table1[[#All],[Gender]:[city]], 4, FALSE)</f>
        <v>45130</v>
      </c>
      <c r="X2484" t="b">
        <f>VLOOKUP(F2484, [1]!Table1[[#All],[Gender]:[isFromSocialMedia]], 7, FALSE)</f>
        <v>0</v>
      </c>
      <c r="Y2484" t="str">
        <f>IF(TEXT(Table1[[#This Row],[Apply Date]], "yyyy-mm-dd") = TEXT(Table1[[#This Row],[Sign Up Date]], "yyyy-mm-dd"), "New User", "Repeat User")</f>
        <v>Repeat User</v>
      </c>
    </row>
    <row r="2485" spans="1:25" ht="12.75" x14ac:dyDescent="0.2">
      <c r="A2485" s="1" t="s">
        <v>4463</v>
      </c>
      <c r="B2485" s="1" t="s">
        <v>2628</v>
      </c>
      <c r="C2485" s="1" t="s">
        <v>830</v>
      </c>
      <c r="D2485" s="1" t="s">
        <v>2629</v>
      </c>
      <c r="E2485" s="2">
        <v>45292.146365740744</v>
      </c>
      <c r="F2485" s="1" t="s">
        <v>33</v>
      </c>
      <c r="G2485" s="9" t="s">
        <v>232</v>
      </c>
      <c r="H2485" s="9" t="s">
        <v>989</v>
      </c>
      <c r="I2485" s="9" t="s">
        <v>233</v>
      </c>
      <c r="J2485" s="1" t="s">
        <v>4464</v>
      </c>
      <c r="K2485" s="3">
        <v>45139</v>
      </c>
      <c r="L2485" s="1" t="s">
        <v>37</v>
      </c>
      <c r="M2485" s="1" t="s">
        <v>516</v>
      </c>
      <c r="N2485" s="1" t="s">
        <v>31</v>
      </c>
      <c r="O2485" s="10">
        <v>45018.087071759262</v>
      </c>
      <c r="P2485" s="10">
        <v>45026.104166666664</v>
      </c>
      <c r="Q2485">
        <v>0</v>
      </c>
      <c r="R2485" t="s">
        <v>220</v>
      </c>
      <c r="S2485" t="s">
        <v>220</v>
      </c>
      <c r="T2485">
        <v>0</v>
      </c>
      <c r="U2485" t="s">
        <v>220</v>
      </c>
      <c r="V2485" t="str">
        <f>VLOOKUP(F2485, [1]!Table1[[#All],[Gender]:[city]], 3, FALSE)</f>
        <v>Not in Education</v>
      </c>
      <c r="W2485" s="11">
        <f>VLOOKUP(F2485, [1]!Table1[[#All],[Gender]:[city]], 4, FALSE)</f>
        <v>45092</v>
      </c>
      <c r="X2485" t="b">
        <f>VLOOKUP(F2485, [1]!Table1[[#All],[Gender]:[isFromSocialMedia]], 7, FALSE)</f>
        <v>0</v>
      </c>
      <c r="Y2485" t="str">
        <f>IF(TEXT(Table1[[#This Row],[Apply Date]], "yyyy-mm-dd") = TEXT(Table1[[#This Row],[Sign Up Date]], "yyyy-mm-dd"), "New User", "Repeat User")</f>
        <v>Repeat User</v>
      </c>
    </row>
    <row r="2486" spans="1:25" ht="12.75" x14ac:dyDescent="0.2">
      <c r="A2486" s="1" t="s">
        <v>4465</v>
      </c>
      <c r="B2486" s="1" t="s">
        <v>2628</v>
      </c>
      <c r="C2486" s="1" t="s">
        <v>830</v>
      </c>
      <c r="D2486" s="1" t="s">
        <v>2629</v>
      </c>
      <c r="E2486" s="2">
        <v>45292.146365740744</v>
      </c>
      <c r="F2486" s="1" t="s">
        <v>25</v>
      </c>
      <c r="G2486" s="9" t="s">
        <v>48</v>
      </c>
      <c r="H2486" s="9" t="s">
        <v>49</v>
      </c>
      <c r="I2486" s="9" t="s">
        <v>45</v>
      </c>
      <c r="J2486" s="1">
        <v>500072</v>
      </c>
      <c r="K2486" s="4">
        <v>45200</v>
      </c>
      <c r="L2486" s="1" t="s">
        <v>37</v>
      </c>
      <c r="M2486" s="1" t="s">
        <v>294</v>
      </c>
      <c r="N2486" s="1" t="s">
        <v>75</v>
      </c>
      <c r="O2486" s="10">
        <v>45113.590497685182</v>
      </c>
      <c r="P2486" s="10">
        <v>45145.1875</v>
      </c>
      <c r="Q2486">
        <v>0</v>
      </c>
      <c r="R2486" t="s">
        <v>220</v>
      </c>
      <c r="S2486" t="s">
        <v>220</v>
      </c>
      <c r="T2486">
        <v>0</v>
      </c>
      <c r="U2486" t="s">
        <v>220</v>
      </c>
      <c r="V2486" t="str">
        <f>VLOOKUP(F2486, [1]!Table1[[#All],[Gender]:[city]], 3, FALSE)</f>
        <v>Undergraduate Student</v>
      </c>
      <c r="W2486" s="11">
        <f>VLOOKUP(F2486, [1]!Table1[[#All],[Gender]:[city]], 4, FALSE)</f>
        <v>45130</v>
      </c>
      <c r="X2486" t="b">
        <f>VLOOKUP(F2486, [1]!Table1[[#All],[Gender]:[isFromSocialMedia]], 7, FALSE)</f>
        <v>0</v>
      </c>
      <c r="Y2486" t="str">
        <f>IF(TEXT(Table1[[#This Row],[Apply Date]], "yyyy-mm-dd") = TEXT(Table1[[#This Row],[Sign Up Date]], "yyyy-mm-dd"), "New User", "Repeat User")</f>
        <v>Repeat User</v>
      </c>
    </row>
    <row r="2487" spans="1:25" ht="12.75" x14ac:dyDescent="0.2">
      <c r="A2487" s="1" t="s">
        <v>4466</v>
      </c>
      <c r="B2487" s="1" t="s">
        <v>2628</v>
      </c>
      <c r="C2487" s="1" t="s">
        <v>830</v>
      </c>
      <c r="D2487" s="1" t="s">
        <v>2629</v>
      </c>
      <c r="E2487" s="2">
        <v>45292.146365740744</v>
      </c>
      <c r="F2487" s="1" t="s">
        <v>25</v>
      </c>
      <c r="G2487" s="9" t="s">
        <v>4467</v>
      </c>
      <c r="H2487" s="9" t="s">
        <v>232</v>
      </c>
      <c r="I2487" s="9" t="s">
        <v>233</v>
      </c>
      <c r="J2487" s="1">
        <v>233</v>
      </c>
      <c r="K2487" s="3">
        <v>45444</v>
      </c>
      <c r="L2487" s="1" t="s">
        <v>37</v>
      </c>
      <c r="M2487" s="1" t="s">
        <v>62</v>
      </c>
      <c r="N2487" s="1" t="s">
        <v>75</v>
      </c>
      <c r="O2487" s="10">
        <v>45094.022465277776</v>
      </c>
      <c r="P2487" s="10">
        <v>45117.104166666664</v>
      </c>
      <c r="Q2487">
        <v>0</v>
      </c>
      <c r="R2487" t="s">
        <v>220</v>
      </c>
      <c r="S2487" t="s">
        <v>220</v>
      </c>
      <c r="T2487">
        <v>0</v>
      </c>
      <c r="U2487" t="s">
        <v>220</v>
      </c>
      <c r="V2487" t="str">
        <f>VLOOKUP(F2487, [1]!Table1[[#All],[Gender]:[city]], 3, FALSE)</f>
        <v>Undergraduate Student</v>
      </c>
      <c r="W2487" s="11">
        <f>VLOOKUP(F2487, [1]!Table1[[#All],[Gender]:[city]], 4, FALSE)</f>
        <v>45130</v>
      </c>
      <c r="X2487" t="b">
        <f>VLOOKUP(F2487, [1]!Table1[[#All],[Gender]:[isFromSocialMedia]], 7, FALSE)</f>
        <v>0</v>
      </c>
      <c r="Y2487" t="str">
        <f>IF(TEXT(Table1[[#This Row],[Apply Date]], "yyyy-mm-dd") = TEXT(Table1[[#This Row],[Sign Up Date]], "yyyy-mm-dd"), "New User", "Repeat User")</f>
        <v>Repeat User</v>
      </c>
    </row>
    <row r="2488" spans="1:25" ht="12.75" x14ac:dyDescent="0.2">
      <c r="A2488" s="1" t="s">
        <v>4468</v>
      </c>
      <c r="B2488" s="1" t="s">
        <v>2628</v>
      </c>
      <c r="C2488" s="1" t="s">
        <v>830</v>
      </c>
      <c r="D2488" s="1" t="s">
        <v>2629</v>
      </c>
      <c r="E2488" s="2">
        <v>45292.146365740744</v>
      </c>
      <c r="F2488" s="1" t="s">
        <v>33</v>
      </c>
      <c r="G2488" s="9" t="s">
        <v>4150</v>
      </c>
      <c r="H2488" s="9" t="s">
        <v>668</v>
      </c>
      <c r="I2488" s="9" t="s">
        <v>45</v>
      </c>
      <c r="J2488" s="1">
        <v>670592</v>
      </c>
      <c r="K2488" s="3">
        <v>45047</v>
      </c>
      <c r="L2488" s="1" t="s">
        <v>50</v>
      </c>
      <c r="M2488" s="1" t="s">
        <v>51</v>
      </c>
      <c r="N2488" s="1" t="s">
        <v>75</v>
      </c>
      <c r="O2488" s="10">
        <v>45177.578136574077</v>
      </c>
      <c r="P2488" s="10">
        <v>45299.146365740744</v>
      </c>
      <c r="Q2488">
        <v>0</v>
      </c>
      <c r="R2488" t="s">
        <v>220</v>
      </c>
      <c r="S2488" t="s">
        <v>220</v>
      </c>
      <c r="T2488">
        <v>0</v>
      </c>
      <c r="U2488" t="s">
        <v>220</v>
      </c>
      <c r="V2488" t="str">
        <f>VLOOKUP(F2488, [1]!Table1[[#All],[Gender]:[city]], 3, FALSE)</f>
        <v>Not in Education</v>
      </c>
      <c r="W2488" s="11">
        <f>VLOOKUP(F2488, [1]!Table1[[#All],[Gender]:[city]], 4, FALSE)</f>
        <v>45092</v>
      </c>
      <c r="X2488" t="b">
        <f>VLOOKUP(F2488, [1]!Table1[[#All],[Gender]:[isFromSocialMedia]], 7, FALSE)</f>
        <v>0</v>
      </c>
      <c r="Y2488" t="str">
        <f>IF(TEXT(Table1[[#This Row],[Apply Date]], "yyyy-mm-dd") = TEXT(Table1[[#This Row],[Sign Up Date]], "yyyy-mm-dd"), "New User", "Repeat User")</f>
        <v>Repeat User</v>
      </c>
    </row>
    <row r="2489" spans="1:25" ht="12.75" x14ac:dyDescent="0.2">
      <c r="A2489" s="1" t="s">
        <v>4469</v>
      </c>
      <c r="B2489" s="1" t="s">
        <v>2628</v>
      </c>
      <c r="C2489" s="1" t="s">
        <v>830</v>
      </c>
      <c r="D2489" s="1" t="s">
        <v>2629</v>
      </c>
      <c r="E2489" s="2">
        <v>45292.146365740744</v>
      </c>
      <c r="F2489" s="1" t="s">
        <v>33</v>
      </c>
      <c r="G2489" s="9" t="s">
        <v>2882</v>
      </c>
      <c r="H2489" s="9" t="s">
        <v>2240</v>
      </c>
      <c r="I2489" s="9" t="s">
        <v>79</v>
      </c>
      <c r="J2489" s="1">
        <v>300</v>
      </c>
      <c r="K2489" s="3">
        <v>44562</v>
      </c>
      <c r="L2489" s="1" t="s">
        <v>50</v>
      </c>
      <c r="M2489" s="1" t="s">
        <v>2802</v>
      </c>
      <c r="N2489" s="1" t="s">
        <v>75</v>
      </c>
      <c r="O2489" s="10">
        <v>45102.875069444446</v>
      </c>
      <c r="P2489" s="10">
        <v>45145.1875</v>
      </c>
      <c r="Q2489">
        <v>0</v>
      </c>
      <c r="R2489" t="s">
        <v>220</v>
      </c>
      <c r="S2489" t="s">
        <v>220</v>
      </c>
      <c r="T2489">
        <v>0</v>
      </c>
      <c r="U2489" t="s">
        <v>220</v>
      </c>
      <c r="V2489" t="str">
        <f>VLOOKUP(F2489, [1]!Table1[[#All],[Gender]:[city]], 3, FALSE)</f>
        <v>Not in Education</v>
      </c>
      <c r="W2489" s="11">
        <f>VLOOKUP(F2489, [1]!Table1[[#All],[Gender]:[city]], 4, FALSE)</f>
        <v>45092</v>
      </c>
      <c r="X2489" t="b">
        <f>VLOOKUP(F2489, [1]!Table1[[#All],[Gender]:[isFromSocialMedia]], 7, FALSE)</f>
        <v>0</v>
      </c>
      <c r="Y2489" t="str">
        <f>IF(TEXT(Table1[[#This Row],[Apply Date]], "yyyy-mm-dd") = TEXT(Table1[[#This Row],[Sign Up Date]], "yyyy-mm-dd"), "New User", "Repeat User")</f>
        <v>Repeat User</v>
      </c>
    </row>
    <row r="2490" spans="1:25" ht="12.75" x14ac:dyDescent="0.2">
      <c r="A2490" s="1" t="s">
        <v>4470</v>
      </c>
      <c r="B2490" s="1" t="s">
        <v>2628</v>
      </c>
      <c r="C2490" s="1" t="s">
        <v>830</v>
      </c>
      <c r="D2490" s="1" t="s">
        <v>2629</v>
      </c>
      <c r="E2490" s="2">
        <v>45292.146365740744</v>
      </c>
      <c r="F2490" s="1" t="s">
        <v>25</v>
      </c>
      <c r="G2490" s="9" t="s">
        <v>252</v>
      </c>
      <c r="H2490" s="9" t="s">
        <v>433</v>
      </c>
      <c r="I2490" s="9" t="s">
        <v>61</v>
      </c>
      <c r="J2490" s="1">
        <v>63108</v>
      </c>
      <c r="K2490" s="3">
        <v>45413</v>
      </c>
      <c r="L2490" s="1" t="s">
        <v>50</v>
      </c>
      <c r="M2490" s="1" t="s">
        <v>714</v>
      </c>
      <c r="N2490" s="1" t="s">
        <v>75</v>
      </c>
      <c r="O2490" s="10">
        <v>45149.236041666663</v>
      </c>
      <c r="P2490" s="10">
        <v>45159.1875</v>
      </c>
      <c r="Q2490">
        <v>0</v>
      </c>
      <c r="R2490" t="s">
        <v>220</v>
      </c>
      <c r="S2490" t="s">
        <v>220</v>
      </c>
      <c r="T2490">
        <v>0</v>
      </c>
      <c r="U2490" t="s">
        <v>220</v>
      </c>
      <c r="V2490" t="str">
        <f>VLOOKUP(F2490, [1]!Table1[[#All],[Gender]:[city]], 3, FALSE)</f>
        <v>Undergraduate Student</v>
      </c>
      <c r="W2490" s="11">
        <f>VLOOKUP(F2490, [1]!Table1[[#All],[Gender]:[city]], 4, FALSE)</f>
        <v>45130</v>
      </c>
      <c r="X2490" t="b">
        <f>VLOOKUP(F2490, [1]!Table1[[#All],[Gender]:[isFromSocialMedia]], 7, FALSE)</f>
        <v>0</v>
      </c>
      <c r="Y2490" t="str">
        <f>IF(TEXT(Table1[[#This Row],[Apply Date]], "yyyy-mm-dd") = TEXT(Table1[[#This Row],[Sign Up Date]], "yyyy-mm-dd"), "New User", "Repeat User")</f>
        <v>Repeat User</v>
      </c>
    </row>
    <row r="2491" spans="1:25" ht="12.75" x14ac:dyDescent="0.2">
      <c r="A2491" s="1" t="s">
        <v>4471</v>
      </c>
      <c r="B2491" s="1" t="s">
        <v>2628</v>
      </c>
      <c r="C2491" s="1" t="s">
        <v>830</v>
      </c>
      <c r="D2491" s="1" t="s">
        <v>2629</v>
      </c>
      <c r="E2491" s="2">
        <v>45292.146365740744</v>
      </c>
      <c r="F2491" s="1" t="s">
        <v>25</v>
      </c>
      <c r="G2491" s="9" t="s">
        <v>163</v>
      </c>
      <c r="H2491" s="9" t="s">
        <v>163</v>
      </c>
      <c r="I2491" s="9" t="s">
        <v>79</v>
      </c>
      <c r="J2491" s="1">
        <v>100001</v>
      </c>
      <c r="K2491" s="3">
        <v>44621</v>
      </c>
      <c r="L2491" s="1" t="s">
        <v>104</v>
      </c>
      <c r="M2491" s="1" t="s">
        <v>182</v>
      </c>
      <c r="N2491" s="1" t="s">
        <v>75</v>
      </c>
      <c r="O2491" s="10">
        <v>45093.749513888892</v>
      </c>
      <c r="P2491" s="10">
        <v>45117.104166666664</v>
      </c>
      <c r="Q2491">
        <v>0</v>
      </c>
      <c r="R2491" t="s">
        <v>220</v>
      </c>
      <c r="S2491" t="s">
        <v>220</v>
      </c>
      <c r="T2491">
        <v>0</v>
      </c>
      <c r="U2491" t="s">
        <v>220</v>
      </c>
      <c r="V2491" t="str">
        <f>VLOOKUP(F2491, [1]!Table1[[#All],[Gender]:[city]], 3, FALSE)</f>
        <v>Undergraduate Student</v>
      </c>
      <c r="W2491" s="11">
        <f>VLOOKUP(F2491, [1]!Table1[[#All],[Gender]:[city]], 4, FALSE)</f>
        <v>45130</v>
      </c>
      <c r="X2491" t="b">
        <f>VLOOKUP(F2491, [1]!Table1[[#All],[Gender]:[isFromSocialMedia]], 7, FALSE)</f>
        <v>0</v>
      </c>
      <c r="Y2491" t="str">
        <f>IF(TEXT(Table1[[#This Row],[Apply Date]], "yyyy-mm-dd") = TEXT(Table1[[#This Row],[Sign Up Date]], "yyyy-mm-dd"), "New User", "Repeat User")</f>
        <v>Repeat User</v>
      </c>
    </row>
    <row r="2492" spans="1:25" ht="12.75" x14ac:dyDescent="0.2">
      <c r="A2492" s="1" t="s">
        <v>4472</v>
      </c>
      <c r="B2492" s="1" t="s">
        <v>2628</v>
      </c>
      <c r="C2492" s="1" t="s">
        <v>830</v>
      </c>
      <c r="D2492" s="1" t="s">
        <v>2629</v>
      </c>
      <c r="E2492" s="2">
        <v>45292.146365740744</v>
      </c>
      <c r="F2492" s="1" t="s">
        <v>25</v>
      </c>
      <c r="G2492" s="9" t="s">
        <v>4473</v>
      </c>
      <c r="H2492" s="9" t="s">
        <v>148</v>
      </c>
      <c r="I2492" s="9" t="s">
        <v>45</v>
      </c>
      <c r="J2492" s="1">
        <v>416121</v>
      </c>
      <c r="K2492" s="4">
        <v>44835</v>
      </c>
      <c r="L2492" s="1" t="s">
        <v>37</v>
      </c>
      <c r="M2492" s="1" t="s">
        <v>830</v>
      </c>
      <c r="N2492" s="1" t="s">
        <v>75</v>
      </c>
      <c r="O2492" s="10">
        <v>45142.545613425929</v>
      </c>
      <c r="P2492" s="10">
        <v>45159.1875</v>
      </c>
      <c r="Q2492">
        <v>0</v>
      </c>
      <c r="R2492" t="s">
        <v>220</v>
      </c>
      <c r="S2492" t="s">
        <v>220</v>
      </c>
      <c r="T2492">
        <v>0</v>
      </c>
      <c r="U2492" t="s">
        <v>220</v>
      </c>
      <c r="V2492" t="str">
        <f>VLOOKUP(F2492, [1]!Table1[[#All],[Gender]:[city]], 3, FALSE)</f>
        <v>Undergraduate Student</v>
      </c>
      <c r="W2492" s="11">
        <f>VLOOKUP(F2492, [1]!Table1[[#All],[Gender]:[city]], 4, FALSE)</f>
        <v>45130</v>
      </c>
      <c r="X2492" t="b">
        <f>VLOOKUP(F2492, [1]!Table1[[#All],[Gender]:[isFromSocialMedia]], 7, FALSE)</f>
        <v>0</v>
      </c>
      <c r="Y2492" t="str">
        <f>IF(TEXT(Table1[[#This Row],[Apply Date]], "yyyy-mm-dd") = TEXT(Table1[[#This Row],[Sign Up Date]], "yyyy-mm-dd"), "New User", "Repeat User")</f>
        <v>Repeat User</v>
      </c>
    </row>
    <row r="2493" spans="1:25" ht="12.75" x14ac:dyDescent="0.2">
      <c r="A2493" s="1" t="s">
        <v>4474</v>
      </c>
      <c r="B2493" s="1" t="s">
        <v>2628</v>
      </c>
      <c r="C2493" s="1" t="s">
        <v>830</v>
      </c>
      <c r="D2493" s="1" t="s">
        <v>2629</v>
      </c>
      <c r="E2493" s="2">
        <v>45292.146365740744</v>
      </c>
      <c r="F2493" s="1" t="s">
        <v>25</v>
      </c>
      <c r="G2493" s="9" t="s">
        <v>163</v>
      </c>
      <c r="H2493" s="9" t="s">
        <v>163</v>
      </c>
      <c r="I2493" s="9" t="s">
        <v>79</v>
      </c>
      <c r="J2493" s="1">
        <v>100213</v>
      </c>
      <c r="K2493" s="4">
        <v>46296</v>
      </c>
      <c r="L2493" s="1" t="s">
        <v>37</v>
      </c>
      <c r="M2493" s="1" t="s">
        <v>308</v>
      </c>
      <c r="N2493" s="1" t="s">
        <v>75</v>
      </c>
      <c r="O2493" s="10">
        <v>45102.745451388888</v>
      </c>
      <c r="P2493" s="10">
        <v>45131.104166666664</v>
      </c>
      <c r="Q2493">
        <v>0</v>
      </c>
      <c r="R2493" t="s">
        <v>220</v>
      </c>
      <c r="S2493" t="s">
        <v>220</v>
      </c>
      <c r="T2493">
        <v>0</v>
      </c>
      <c r="U2493" t="s">
        <v>220</v>
      </c>
      <c r="V2493" t="str">
        <f>VLOOKUP(F2493, [1]!Table1[[#All],[Gender]:[city]], 3, FALSE)</f>
        <v>Undergraduate Student</v>
      </c>
      <c r="W2493" s="11">
        <f>VLOOKUP(F2493, [1]!Table1[[#All],[Gender]:[city]], 4, FALSE)</f>
        <v>45130</v>
      </c>
      <c r="X2493" t="b">
        <f>VLOOKUP(F2493, [1]!Table1[[#All],[Gender]:[isFromSocialMedia]], 7, FALSE)</f>
        <v>0</v>
      </c>
      <c r="Y2493" t="str">
        <f>IF(TEXT(Table1[[#This Row],[Apply Date]], "yyyy-mm-dd") = TEXT(Table1[[#This Row],[Sign Up Date]], "yyyy-mm-dd"), "New User", "Repeat User")</f>
        <v>Repeat User</v>
      </c>
    </row>
    <row r="2494" spans="1:25" ht="12.75" x14ac:dyDescent="0.2">
      <c r="A2494" s="1" t="s">
        <v>4475</v>
      </c>
      <c r="B2494" s="1" t="s">
        <v>2628</v>
      </c>
      <c r="C2494" s="1" t="s">
        <v>830</v>
      </c>
      <c r="D2494" s="1" t="s">
        <v>2629</v>
      </c>
      <c r="E2494" s="2">
        <v>45292.146365740744</v>
      </c>
      <c r="F2494" s="1" t="s">
        <v>25</v>
      </c>
      <c r="G2494" s="9" t="s">
        <v>4321</v>
      </c>
      <c r="H2494" s="9" t="s">
        <v>397</v>
      </c>
      <c r="I2494" s="9" t="s">
        <v>79</v>
      </c>
      <c r="J2494" s="1">
        <v>110101</v>
      </c>
      <c r="K2494" s="3">
        <v>44621</v>
      </c>
      <c r="L2494" s="1" t="s">
        <v>50</v>
      </c>
      <c r="M2494" s="1" t="s">
        <v>51</v>
      </c>
      <c r="N2494" s="1" t="s">
        <v>75</v>
      </c>
      <c r="O2494" s="10">
        <v>45092.249432870369</v>
      </c>
      <c r="P2494" s="10">
        <v>45117.104166666664</v>
      </c>
      <c r="Q2494">
        <v>0</v>
      </c>
      <c r="R2494" t="s">
        <v>220</v>
      </c>
      <c r="S2494" t="s">
        <v>220</v>
      </c>
      <c r="T2494">
        <v>0</v>
      </c>
      <c r="U2494" t="s">
        <v>220</v>
      </c>
      <c r="V2494" t="str">
        <f>VLOOKUP(F2494, [1]!Table1[[#All],[Gender]:[city]], 3, FALSE)</f>
        <v>Undergraduate Student</v>
      </c>
      <c r="W2494" s="11">
        <f>VLOOKUP(F2494, [1]!Table1[[#All],[Gender]:[city]], 4, FALSE)</f>
        <v>45130</v>
      </c>
      <c r="X2494" t="b">
        <f>VLOOKUP(F2494, [1]!Table1[[#All],[Gender]:[isFromSocialMedia]], 7, FALSE)</f>
        <v>0</v>
      </c>
      <c r="Y2494" t="str">
        <f>IF(TEXT(Table1[[#This Row],[Apply Date]], "yyyy-mm-dd") = TEXT(Table1[[#This Row],[Sign Up Date]], "yyyy-mm-dd"), "New User", "Repeat User")</f>
        <v>Repeat User</v>
      </c>
    </row>
    <row r="2495" spans="1:25" ht="12.75" x14ac:dyDescent="0.2">
      <c r="A2495" s="1" t="s">
        <v>4476</v>
      </c>
      <c r="B2495" s="1" t="s">
        <v>2628</v>
      </c>
      <c r="C2495" s="1" t="s">
        <v>830</v>
      </c>
      <c r="D2495" s="1" t="s">
        <v>2629</v>
      </c>
      <c r="E2495" s="2">
        <v>45292.146365740744</v>
      </c>
      <c r="F2495" s="1" t="s">
        <v>25</v>
      </c>
      <c r="G2495" s="9" t="s">
        <v>269</v>
      </c>
      <c r="H2495" s="9" t="s">
        <v>35</v>
      </c>
      <c r="I2495" s="9" t="s">
        <v>103</v>
      </c>
      <c r="J2495" s="1">
        <v>54000</v>
      </c>
      <c r="K2495" s="3">
        <v>43132</v>
      </c>
      <c r="L2495" s="1" t="s">
        <v>104</v>
      </c>
      <c r="M2495" s="1" t="s">
        <v>260</v>
      </c>
      <c r="N2495" s="1" t="s">
        <v>31</v>
      </c>
      <c r="O2495" s="10">
        <v>45009.876944444448</v>
      </c>
      <c r="P2495" s="10">
        <v>45026.104166666664</v>
      </c>
      <c r="Q2495">
        <v>0</v>
      </c>
      <c r="R2495" t="s">
        <v>220</v>
      </c>
      <c r="S2495" t="s">
        <v>220</v>
      </c>
      <c r="T2495">
        <v>0</v>
      </c>
      <c r="U2495" t="s">
        <v>220</v>
      </c>
      <c r="V2495" t="str">
        <f>VLOOKUP(F2495, [1]!Table1[[#All],[Gender]:[city]], 3, FALSE)</f>
        <v>Undergraduate Student</v>
      </c>
      <c r="W2495" s="11">
        <f>VLOOKUP(F2495, [1]!Table1[[#All],[Gender]:[city]], 4, FALSE)</f>
        <v>45130</v>
      </c>
      <c r="X2495" t="b">
        <f>VLOOKUP(F2495, [1]!Table1[[#All],[Gender]:[isFromSocialMedia]], 7, FALSE)</f>
        <v>0</v>
      </c>
      <c r="Y2495" t="str">
        <f>IF(TEXT(Table1[[#This Row],[Apply Date]], "yyyy-mm-dd") = TEXT(Table1[[#This Row],[Sign Up Date]], "yyyy-mm-dd"), "New User", "Repeat User")</f>
        <v>Repeat User</v>
      </c>
    </row>
    <row r="2496" spans="1:25" ht="12.75" x14ac:dyDescent="0.2">
      <c r="A2496" s="1" t="s">
        <v>4477</v>
      </c>
      <c r="B2496" s="1" t="s">
        <v>2628</v>
      </c>
      <c r="C2496" s="1" t="s">
        <v>830</v>
      </c>
      <c r="D2496" s="1" t="s">
        <v>2629</v>
      </c>
      <c r="E2496" s="2">
        <v>45292.146365740744</v>
      </c>
      <c r="F2496" s="1" t="s">
        <v>25</v>
      </c>
      <c r="G2496" s="9" t="s">
        <v>332</v>
      </c>
      <c r="H2496" s="9" t="s">
        <v>60</v>
      </c>
      <c r="I2496" s="9" t="s">
        <v>45</v>
      </c>
      <c r="J2496" s="1">
        <v>63108</v>
      </c>
      <c r="K2496" s="3">
        <v>44044</v>
      </c>
      <c r="L2496" s="1" t="s">
        <v>50</v>
      </c>
      <c r="M2496" s="1" t="s">
        <v>51</v>
      </c>
      <c r="N2496" s="1" t="s">
        <v>75</v>
      </c>
      <c r="O2496" s="10">
        <v>45175.206643518519</v>
      </c>
      <c r="P2496" s="10">
        <v>45299.146365740744</v>
      </c>
      <c r="Q2496">
        <v>0</v>
      </c>
      <c r="R2496" t="s">
        <v>220</v>
      </c>
      <c r="S2496" t="s">
        <v>220</v>
      </c>
      <c r="T2496">
        <v>0</v>
      </c>
      <c r="U2496" t="s">
        <v>220</v>
      </c>
      <c r="V2496" t="str">
        <f>VLOOKUP(F2496, [1]!Table1[[#All],[Gender]:[city]], 3, FALSE)</f>
        <v>Undergraduate Student</v>
      </c>
      <c r="W2496" s="11">
        <f>VLOOKUP(F2496, [1]!Table1[[#All],[Gender]:[city]], 4, FALSE)</f>
        <v>45130</v>
      </c>
      <c r="X2496" t="b">
        <f>VLOOKUP(F2496, [1]!Table1[[#All],[Gender]:[isFromSocialMedia]], 7, FALSE)</f>
        <v>0</v>
      </c>
      <c r="Y2496" t="str">
        <f>IF(TEXT(Table1[[#This Row],[Apply Date]], "yyyy-mm-dd") = TEXT(Table1[[#This Row],[Sign Up Date]], "yyyy-mm-dd"), "New User", "Repeat User")</f>
        <v>Repeat User</v>
      </c>
    </row>
    <row r="2497" spans="1:25" ht="12.75" x14ac:dyDescent="0.2">
      <c r="A2497" s="1" t="s">
        <v>4478</v>
      </c>
      <c r="B2497" s="1" t="s">
        <v>2628</v>
      </c>
      <c r="C2497" s="1" t="s">
        <v>830</v>
      </c>
      <c r="D2497" s="1" t="s">
        <v>2629</v>
      </c>
      <c r="E2497" s="2">
        <v>45292.146365740744</v>
      </c>
      <c r="F2497" s="1" t="s">
        <v>25</v>
      </c>
      <c r="G2497" s="9" t="s">
        <v>759</v>
      </c>
      <c r="H2497" s="9" t="s">
        <v>148</v>
      </c>
      <c r="I2497" s="9" t="s">
        <v>45</v>
      </c>
      <c r="J2497" s="1">
        <v>440034</v>
      </c>
      <c r="K2497" s="3">
        <v>45413</v>
      </c>
      <c r="L2497" s="1" t="s">
        <v>37</v>
      </c>
      <c r="M2497" s="1" t="s">
        <v>352</v>
      </c>
      <c r="N2497" s="1" t="s">
        <v>75</v>
      </c>
      <c r="O2497" s="10">
        <v>45114.246122685188</v>
      </c>
      <c r="P2497" s="10">
        <v>45131.104166666664</v>
      </c>
      <c r="Q2497">
        <v>0</v>
      </c>
      <c r="R2497" t="s">
        <v>220</v>
      </c>
      <c r="S2497" t="s">
        <v>220</v>
      </c>
      <c r="T2497">
        <v>0</v>
      </c>
      <c r="U2497" t="s">
        <v>220</v>
      </c>
      <c r="V2497" t="str">
        <f>VLOOKUP(F2497, [1]!Table1[[#All],[Gender]:[city]], 3, FALSE)</f>
        <v>Undergraduate Student</v>
      </c>
      <c r="W2497" s="11">
        <f>VLOOKUP(F2497, [1]!Table1[[#All],[Gender]:[city]], 4, FALSE)</f>
        <v>45130</v>
      </c>
      <c r="X2497" t="b">
        <f>VLOOKUP(F2497, [1]!Table1[[#All],[Gender]:[isFromSocialMedia]], 7, FALSE)</f>
        <v>0</v>
      </c>
      <c r="Y2497" t="str">
        <f>IF(TEXT(Table1[[#This Row],[Apply Date]], "yyyy-mm-dd") = TEXT(Table1[[#This Row],[Sign Up Date]], "yyyy-mm-dd"), "New User", "Repeat User")</f>
        <v>Repeat User</v>
      </c>
    </row>
    <row r="2498" spans="1:25" ht="12.75" x14ac:dyDescent="0.2">
      <c r="A2498" s="1" t="s">
        <v>4479</v>
      </c>
      <c r="B2498" s="1" t="s">
        <v>2628</v>
      </c>
      <c r="C2498" s="1" t="s">
        <v>830</v>
      </c>
      <c r="D2498" s="1" t="s">
        <v>2629</v>
      </c>
      <c r="E2498" s="2">
        <v>45292.146365740744</v>
      </c>
      <c r="F2498" s="1" t="s">
        <v>33</v>
      </c>
      <c r="G2498" s="9" t="s">
        <v>252</v>
      </c>
      <c r="H2498" s="9" t="s">
        <v>60</v>
      </c>
      <c r="I2498" s="9" t="s">
        <v>61</v>
      </c>
      <c r="J2498" s="1">
        <v>63108</v>
      </c>
      <c r="K2498" s="3">
        <v>45870</v>
      </c>
      <c r="L2498" s="1" t="s">
        <v>50</v>
      </c>
      <c r="M2498" s="1" t="s">
        <v>131</v>
      </c>
      <c r="N2498" s="1" t="s">
        <v>2637</v>
      </c>
      <c r="O2498" s="10">
        <v>45159.15997685185</v>
      </c>
      <c r="Q2498">
        <v>0</v>
      </c>
      <c r="R2498" t="s">
        <v>220</v>
      </c>
      <c r="S2498" t="s">
        <v>220</v>
      </c>
      <c r="T2498">
        <v>0</v>
      </c>
      <c r="U2498" t="s">
        <v>220</v>
      </c>
      <c r="V2498" t="str">
        <f>VLOOKUP(F2498, [1]!Table1[[#All],[Gender]:[city]], 3, FALSE)</f>
        <v>Not in Education</v>
      </c>
      <c r="W2498" s="11">
        <f>VLOOKUP(F2498, [1]!Table1[[#All],[Gender]:[city]], 4, FALSE)</f>
        <v>45092</v>
      </c>
      <c r="X2498" t="b">
        <f>VLOOKUP(F2498, [1]!Table1[[#All],[Gender]:[isFromSocialMedia]], 7, FALSE)</f>
        <v>0</v>
      </c>
      <c r="Y2498" t="str">
        <f>IF(TEXT(Table1[[#This Row],[Apply Date]], "yyyy-mm-dd") = TEXT(Table1[[#This Row],[Sign Up Date]], "yyyy-mm-dd"), "New User", "Repeat User")</f>
        <v>Repeat User</v>
      </c>
    </row>
    <row r="2499" spans="1:25" ht="12.75" x14ac:dyDescent="0.2">
      <c r="A2499" s="1" t="s">
        <v>4480</v>
      </c>
      <c r="B2499" s="1" t="s">
        <v>2628</v>
      </c>
      <c r="C2499" s="1" t="s">
        <v>830</v>
      </c>
      <c r="D2499" s="1" t="s">
        <v>2629</v>
      </c>
      <c r="E2499" s="2">
        <v>45292.146365740744</v>
      </c>
      <c r="F2499" s="1" t="s">
        <v>33</v>
      </c>
      <c r="G2499" s="9" t="s">
        <v>781</v>
      </c>
      <c r="H2499" s="9" t="s">
        <v>862</v>
      </c>
      <c r="I2499" s="9" t="s">
        <v>79</v>
      </c>
      <c r="J2499" s="1">
        <v>520001</v>
      </c>
      <c r="K2499" s="3">
        <v>44774</v>
      </c>
      <c r="L2499" s="1" t="s">
        <v>37</v>
      </c>
      <c r="M2499" s="1" t="s">
        <v>685</v>
      </c>
      <c r="N2499" s="1" t="s">
        <v>2637</v>
      </c>
      <c r="O2499" s="10">
        <v>45184.502303240741</v>
      </c>
      <c r="Q2499">
        <v>0</v>
      </c>
      <c r="R2499" t="s">
        <v>220</v>
      </c>
      <c r="S2499" t="s">
        <v>220</v>
      </c>
      <c r="T2499">
        <v>0</v>
      </c>
      <c r="U2499" t="s">
        <v>220</v>
      </c>
      <c r="V2499" t="str">
        <f>VLOOKUP(F2499, [1]!Table1[[#All],[Gender]:[city]], 3, FALSE)</f>
        <v>Not in Education</v>
      </c>
      <c r="W2499" s="11">
        <f>VLOOKUP(F2499, [1]!Table1[[#All],[Gender]:[city]], 4, FALSE)</f>
        <v>45092</v>
      </c>
      <c r="X2499" t="b">
        <f>VLOOKUP(F2499, [1]!Table1[[#All],[Gender]:[isFromSocialMedia]], 7, FALSE)</f>
        <v>0</v>
      </c>
      <c r="Y2499" t="str">
        <f>IF(TEXT(Table1[[#This Row],[Apply Date]], "yyyy-mm-dd") = TEXT(Table1[[#This Row],[Sign Up Date]], "yyyy-mm-dd"), "New User", "Repeat User")</f>
        <v>Repeat User</v>
      </c>
    </row>
    <row r="2500" spans="1:25" ht="12.75" x14ac:dyDescent="0.2">
      <c r="A2500" s="1" t="s">
        <v>4481</v>
      </c>
      <c r="B2500" s="1" t="s">
        <v>2628</v>
      </c>
      <c r="C2500" s="1" t="s">
        <v>830</v>
      </c>
      <c r="D2500" s="1" t="s">
        <v>2629</v>
      </c>
      <c r="E2500" s="2">
        <v>45292.146365740744</v>
      </c>
      <c r="F2500" s="1" t="s">
        <v>33</v>
      </c>
      <c r="G2500" s="9" t="s">
        <v>133</v>
      </c>
      <c r="H2500" s="9" t="s">
        <v>134</v>
      </c>
      <c r="I2500" s="9" t="s">
        <v>61</v>
      </c>
      <c r="J2500" s="1">
        <v>60616</v>
      </c>
      <c r="K2500" s="3">
        <v>45078</v>
      </c>
      <c r="L2500" s="1" t="s">
        <v>50</v>
      </c>
      <c r="M2500" s="1" t="s">
        <v>215</v>
      </c>
      <c r="N2500" s="1" t="s">
        <v>149</v>
      </c>
      <c r="O2500" s="10">
        <v>45151.931030092594</v>
      </c>
      <c r="P2500" s="10">
        <v>45159.1875</v>
      </c>
      <c r="Q2500">
        <v>0</v>
      </c>
      <c r="R2500" t="s">
        <v>220</v>
      </c>
      <c r="S2500" t="s">
        <v>220</v>
      </c>
      <c r="T2500">
        <v>0</v>
      </c>
      <c r="U2500" t="s">
        <v>220</v>
      </c>
      <c r="V2500" t="str">
        <f>VLOOKUP(F2500, [1]!Table1[[#All],[Gender]:[city]], 3, FALSE)</f>
        <v>Not in Education</v>
      </c>
      <c r="W2500" s="11">
        <f>VLOOKUP(F2500, [1]!Table1[[#All],[Gender]:[city]], 4, FALSE)</f>
        <v>45092</v>
      </c>
      <c r="X2500" t="b">
        <f>VLOOKUP(F2500, [1]!Table1[[#All],[Gender]:[isFromSocialMedia]], 7, FALSE)</f>
        <v>0</v>
      </c>
      <c r="Y2500" t="str">
        <f>IF(TEXT(Table1[[#This Row],[Apply Date]], "yyyy-mm-dd") = TEXT(Table1[[#This Row],[Sign Up Date]], "yyyy-mm-dd"), "New User", "Repeat User")</f>
        <v>Repeat User</v>
      </c>
    </row>
    <row r="2501" spans="1:25" ht="12.75" x14ac:dyDescent="0.2">
      <c r="A2501" s="1" t="s">
        <v>4482</v>
      </c>
      <c r="B2501" s="1" t="s">
        <v>2628</v>
      </c>
      <c r="C2501" s="1" t="s">
        <v>830</v>
      </c>
      <c r="D2501" s="1" t="s">
        <v>2629</v>
      </c>
      <c r="E2501" s="2">
        <v>45292.146365740744</v>
      </c>
      <c r="F2501" s="1" t="s">
        <v>33</v>
      </c>
      <c r="G2501" s="9" t="s">
        <v>4483</v>
      </c>
      <c r="H2501" s="9" t="s">
        <v>2254</v>
      </c>
      <c r="I2501" s="9" t="s">
        <v>103</v>
      </c>
      <c r="J2501" s="1">
        <v>43440</v>
      </c>
      <c r="K2501" s="3">
        <v>45139</v>
      </c>
      <c r="L2501" s="1" t="s">
        <v>50</v>
      </c>
      <c r="M2501" s="1" t="s">
        <v>1226</v>
      </c>
      <c r="N2501" s="1" t="s">
        <v>75</v>
      </c>
      <c r="O2501" s="10">
        <v>45095.467002314814</v>
      </c>
      <c r="P2501" s="10">
        <v>45117.104166666664</v>
      </c>
      <c r="Q2501">
        <v>0</v>
      </c>
      <c r="R2501" t="s">
        <v>220</v>
      </c>
      <c r="S2501" t="s">
        <v>220</v>
      </c>
      <c r="T2501">
        <v>0</v>
      </c>
      <c r="U2501" t="s">
        <v>220</v>
      </c>
      <c r="V2501" t="str">
        <f>VLOOKUP(F2501, [1]!Table1[[#All],[Gender]:[city]], 3, FALSE)</f>
        <v>Not in Education</v>
      </c>
      <c r="W2501" s="11">
        <f>VLOOKUP(F2501, [1]!Table1[[#All],[Gender]:[city]], 4, FALSE)</f>
        <v>45092</v>
      </c>
      <c r="X2501" t="b">
        <f>VLOOKUP(F2501, [1]!Table1[[#All],[Gender]:[isFromSocialMedia]], 7, FALSE)</f>
        <v>0</v>
      </c>
      <c r="Y2501" t="str">
        <f>IF(TEXT(Table1[[#This Row],[Apply Date]], "yyyy-mm-dd") = TEXT(Table1[[#This Row],[Sign Up Date]], "yyyy-mm-dd"), "New User", "Repeat User")</f>
        <v>Repeat User</v>
      </c>
    </row>
    <row r="2502" spans="1:25" ht="12.75" x14ac:dyDescent="0.2">
      <c r="A2502" s="1" t="s">
        <v>4484</v>
      </c>
      <c r="B2502" s="1" t="s">
        <v>2628</v>
      </c>
      <c r="C2502" s="1" t="s">
        <v>830</v>
      </c>
      <c r="D2502" s="1" t="s">
        <v>2629</v>
      </c>
      <c r="E2502" s="2">
        <v>45292.146365740744</v>
      </c>
      <c r="F2502" s="1" t="s">
        <v>33</v>
      </c>
      <c r="G2502" s="9" t="s">
        <v>147</v>
      </c>
      <c r="H2502" s="9" t="s">
        <v>4485</v>
      </c>
      <c r="I2502" s="9" t="s">
        <v>45</v>
      </c>
      <c r="J2502" s="1">
        <v>400071</v>
      </c>
      <c r="K2502" s="3">
        <v>46174</v>
      </c>
      <c r="L2502" s="1" t="s">
        <v>37</v>
      </c>
      <c r="M2502" s="1" t="s">
        <v>260</v>
      </c>
      <c r="N2502" s="1" t="s">
        <v>75</v>
      </c>
      <c r="O2502" s="10">
        <v>45045.461412037039</v>
      </c>
      <c r="P2502" s="10">
        <v>45089.104166666664</v>
      </c>
      <c r="Q2502">
        <v>0</v>
      </c>
      <c r="R2502" t="s">
        <v>220</v>
      </c>
      <c r="S2502" t="s">
        <v>220</v>
      </c>
      <c r="T2502">
        <v>0</v>
      </c>
      <c r="U2502" t="s">
        <v>220</v>
      </c>
      <c r="V2502" t="str">
        <f>VLOOKUP(F2502, [1]!Table1[[#All],[Gender]:[city]], 3, FALSE)</f>
        <v>Not in Education</v>
      </c>
      <c r="W2502" s="11">
        <f>VLOOKUP(F2502, [1]!Table1[[#All],[Gender]:[city]], 4, FALSE)</f>
        <v>45092</v>
      </c>
      <c r="X2502" t="b">
        <f>VLOOKUP(F2502, [1]!Table1[[#All],[Gender]:[isFromSocialMedia]], 7, FALSE)</f>
        <v>0</v>
      </c>
      <c r="Y2502" t="str">
        <f>IF(TEXT(Table1[[#This Row],[Apply Date]], "yyyy-mm-dd") = TEXT(Table1[[#This Row],[Sign Up Date]], "yyyy-mm-dd"), "New User", "Repeat User")</f>
        <v>Repeat User</v>
      </c>
    </row>
    <row r="2503" spans="1:25" ht="12.75" x14ac:dyDescent="0.2">
      <c r="A2503" s="1" t="s">
        <v>4486</v>
      </c>
      <c r="B2503" s="1" t="s">
        <v>2628</v>
      </c>
      <c r="C2503" s="1" t="s">
        <v>830</v>
      </c>
      <c r="D2503" s="1" t="s">
        <v>2629</v>
      </c>
      <c r="E2503" s="2">
        <v>45292.146365740744</v>
      </c>
      <c r="F2503" s="1" t="s">
        <v>25</v>
      </c>
      <c r="G2503" s="9" t="s">
        <v>640</v>
      </c>
      <c r="H2503" s="9" t="s">
        <v>283</v>
      </c>
      <c r="I2503" s="9" t="s">
        <v>45</v>
      </c>
      <c r="J2503" s="1">
        <v>506001</v>
      </c>
      <c r="K2503" s="3">
        <v>44075</v>
      </c>
      <c r="L2503" s="1" t="s">
        <v>104</v>
      </c>
      <c r="M2503" s="1" t="s">
        <v>51</v>
      </c>
      <c r="N2503" s="1" t="s">
        <v>75</v>
      </c>
      <c r="O2503" s="10">
        <v>45118.702245370368</v>
      </c>
      <c r="P2503" s="10">
        <v>45145.1875</v>
      </c>
      <c r="Q2503">
        <v>0</v>
      </c>
      <c r="R2503" t="s">
        <v>220</v>
      </c>
      <c r="S2503" t="s">
        <v>220</v>
      </c>
      <c r="T2503">
        <v>0</v>
      </c>
      <c r="U2503" t="s">
        <v>220</v>
      </c>
      <c r="V2503" t="str">
        <f>VLOOKUP(F2503, [1]!Table1[[#All],[Gender]:[city]], 3, FALSE)</f>
        <v>Undergraduate Student</v>
      </c>
      <c r="W2503" s="11">
        <f>VLOOKUP(F2503, [1]!Table1[[#All],[Gender]:[city]], 4, FALSE)</f>
        <v>45130</v>
      </c>
      <c r="X2503" t="b">
        <f>VLOOKUP(F2503, [1]!Table1[[#All],[Gender]:[isFromSocialMedia]], 7, FALSE)</f>
        <v>0</v>
      </c>
      <c r="Y2503" t="str">
        <f>IF(TEXT(Table1[[#This Row],[Apply Date]], "yyyy-mm-dd") = TEXT(Table1[[#This Row],[Sign Up Date]], "yyyy-mm-dd"), "New User", "Repeat User")</f>
        <v>Repeat User</v>
      </c>
    </row>
    <row r="2504" spans="1:25" ht="12.75" x14ac:dyDescent="0.2">
      <c r="A2504" s="1" t="s">
        <v>4487</v>
      </c>
      <c r="B2504" s="1" t="s">
        <v>2628</v>
      </c>
      <c r="C2504" s="1" t="s">
        <v>830</v>
      </c>
      <c r="D2504" s="1" t="s">
        <v>2629</v>
      </c>
      <c r="E2504" s="2">
        <v>45292.146365740744</v>
      </c>
      <c r="F2504" s="1" t="s">
        <v>33</v>
      </c>
      <c r="G2504" s="9" t="s">
        <v>4488</v>
      </c>
      <c r="H2504" s="9" t="s">
        <v>54</v>
      </c>
      <c r="I2504" s="9" t="s">
        <v>45</v>
      </c>
      <c r="J2504" s="1">
        <v>580006</v>
      </c>
      <c r="K2504" s="4">
        <v>44105</v>
      </c>
      <c r="L2504" s="1" t="s">
        <v>104</v>
      </c>
      <c r="M2504" s="1" t="s">
        <v>689</v>
      </c>
      <c r="N2504" s="1" t="s">
        <v>75</v>
      </c>
      <c r="O2504" s="10">
        <v>45092.631701388891</v>
      </c>
      <c r="P2504" s="10">
        <v>45131.104166666664</v>
      </c>
      <c r="Q2504">
        <v>0</v>
      </c>
      <c r="R2504" t="s">
        <v>220</v>
      </c>
      <c r="S2504" t="s">
        <v>220</v>
      </c>
      <c r="T2504">
        <v>0</v>
      </c>
      <c r="U2504" t="s">
        <v>220</v>
      </c>
      <c r="V2504" t="str">
        <f>VLOOKUP(F2504, [1]!Table1[[#All],[Gender]:[city]], 3, FALSE)</f>
        <v>Not in Education</v>
      </c>
      <c r="W2504" s="11">
        <f>VLOOKUP(F2504, [1]!Table1[[#All],[Gender]:[city]], 4, FALSE)</f>
        <v>45092</v>
      </c>
      <c r="X2504" t="b">
        <f>VLOOKUP(F2504, [1]!Table1[[#All],[Gender]:[isFromSocialMedia]], 7, FALSE)</f>
        <v>0</v>
      </c>
      <c r="Y2504" t="str">
        <f>IF(TEXT(Table1[[#This Row],[Apply Date]], "yyyy-mm-dd") = TEXT(Table1[[#This Row],[Sign Up Date]], "yyyy-mm-dd"), "New User", "Repeat User")</f>
        <v>New User</v>
      </c>
    </row>
    <row r="2505" spans="1:25" ht="12.75" x14ac:dyDescent="0.2">
      <c r="A2505" s="1" t="s">
        <v>4489</v>
      </c>
      <c r="B2505" s="1" t="s">
        <v>2628</v>
      </c>
      <c r="C2505" s="1" t="s">
        <v>830</v>
      </c>
      <c r="D2505" s="1" t="s">
        <v>2629</v>
      </c>
      <c r="E2505" s="2">
        <v>45292.146365740744</v>
      </c>
      <c r="F2505" s="1" t="s">
        <v>33</v>
      </c>
      <c r="G2505" s="9" t="s">
        <v>48</v>
      </c>
      <c r="H2505" s="9" t="s">
        <v>293</v>
      </c>
      <c r="I2505" s="9" t="s">
        <v>103</v>
      </c>
      <c r="J2505" s="1">
        <v>17000</v>
      </c>
      <c r="K2505" s="3">
        <v>45444</v>
      </c>
      <c r="L2505" s="1" t="s">
        <v>37</v>
      </c>
      <c r="M2505" s="1" t="s">
        <v>408</v>
      </c>
      <c r="N2505" s="1" t="s">
        <v>75</v>
      </c>
      <c r="O2505" s="10">
        <v>45090.719467592593</v>
      </c>
      <c r="P2505" s="10">
        <v>45159.1875</v>
      </c>
      <c r="Q2505">
        <v>0</v>
      </c>
      <c r="R2505" t="s">
        <v>220</v>
      </c>
      <c r="S2505" t="s">
        <v>220</v>
      </c>
      <c r="T2505">
        <v>0</v>
      </c>
      <c r="U2505" t="s">
        <v>220</v>
      </c>
      <c r="V2505" t="str">
        <f>VLOOKUP(F2505, [1]!Table1[[#All],[Gender]:[city]], 3, FALSE)</f>
        <v>Not in Education</v>
      </c>
      <c r="W2505" s="11">
        <f>VLOOKUP(F2505, [1]!Table1[[#All],[Gender]:[city]], 4, FALSE)</f>
        <v>45092</v>
      </c>
      <c r="X2505" t="b">
        <f>VLOOKUP(F2505, [1]!Table1[[#All],[Gender]:[isFromSocialMedia]], 7, FALSE)</f>
        <v>0</v>
      </c>
      <c r="Y2505" t="str">
        <f>IF(TEXT(Table1[[#This Row],[Apply Date]], "yyyy-mm-dd") = TEXT(Table1[[#This Row],[Sign Up Date]], "yyyy-mm-dd"), "New User", "Repeat User")</f>
        <v>Repeat User</v>
      </c>
    </row>
    <row r="2506" spans="1:25" ht="12.75" x14ac:dyDescent="0.2">
      <c r="A2506" s="1" t="s">
        <v>4490</v>
      </c>
      <c r="B2506" s="1" t="s">
        <v>2628</v>
      </c>
      <c r="C2506" s="1" t="s">
        <v>830</v>
      </c>
      <c r="D2506" s="1" t="s">
        <v>2629</v>
      </c>
      <c r="E2506" s="2">
        <v>45292.146365740744</v>
      </c>
      <c r="F2506" s="1" t="s">
        <v>25</v>
      </c>
      <c r="G2506" s="9" t="s">
        <v>4491</v>
      </c>
      <c r="H2506" s="9" t="s">
        <v>2687</v>
      </c>
      <c r="I2506" s="9" t="s">
        <v>45</v>
      </c>
      <c r="J2506" s="1">
        <v>401202</v>
      </c>
      <c r="K2506" s="3">
        <v>42370</v>
      </c>
      <c r="L2506" s="1" t="s">
        <v>104</v>
      </c>
      <c r="M2506" s="1" t="s">
        <v>830</v>
      </c>
      <c r="N2506" s="1" t="s">
        <v>39</v>
      </c>
      <c r="O2506" s="10">
        <v>45094.40834490741</v>
      </c>
      <c r="P2506" s="10">
        <v>45117.104166666664</v>
      </c>
      <c r="Q2506" s="1">
        <v>500</v>
      </c>
      <c r="R2506" s="1" t="s">
        <v>2675</v>
      </c>
      <c r="S2506" s="1" t="s">
        <v>2676</v>
      </c>
      <c r="T2506" s="1">
        <v>1182</v>
      </c>
      <c r="U2506" s="1" t="s">
        <v>2645</v>
      </c>
      <c r="V2506" t="str">
        <f>VLOOKUP(F2506, [1]!Table1[[#All],[Gender]:[city]], 3, FALSE)</f>
        <v>Undergraduate Student</v>
      </c>
      <c r="W2506" s="11">
        <f>VLOOKUP(F2506, [1]!Table1[[#All],[Gender]:[city]], 4, FALSE)</f>
        <v>45130</v>
      </c>
      <c r="X2506" t="b">
        <f>VLOOKUP(F2506, [1]!Table1[[#All],[Gender]:[isFromSocialMedia]], 7, FALSE)</f>
        <v>0</v>
      </c>
      <c r="Y2506" t="str">
        <f>IF(TEXT(Table1[[#This Row],[Apply Date]], "yyyy-mm-dd") = TEXT(Table1[[#This Row],[Sign Up Date]], "yyyy-mm-dd"), "New User", "Repeat User")</f>
        <v>Repeat User</v>
      </c>
    </row>
    <row r="2507" spans="1:25" ht="12.75" x14ac:dyDescent="0.2">
      <c r="A2507" s="1" t="s">
        <v>4492</v>
      </c>
      <c r="B2507" s="1" t="s">
        <v>2628</v>
      </c>
      <c r="C2507" s="1" t="s">
        <v>830</v>
      </c>
      <c r="D2507" s="1" t="s">
        <v>2629</v>
      </c>
      <c r="E2507" s="2">
        <v>45292.146365740744</v>
      </c>
      <c r="F2507" s="1" t="s">
        <v>33</v>
      </c>
      <c r="G2507" s="9" t="s">
        <v>4493</v>
      </c>
      <c r="H2507" s="9" t="s">
        <v>433</v>
      </c>
      <c r="I2507" s="9" t="s">
        <v>61</v>
      </c>
      <c r="J2507" s="1">
        <v>63033</v>
      </c>
      <c r="K2507" s="3">
        <v>46508</v>
      </c>
      <c r="L2507" s="1" t="s">
        <v>37</v>
      </c>
      <c r="M2507" s="1" t="s">
        <v>1613</v>
      </c>
      <c r="N2507" s="1" t="s">
        <v>149</v>
      </c>
      <c r="O2507" s="10">
        <v>45076.818807870368</v>
      </c>
      <c r="P2507" s="10">
        <v>45089.104166666664</v>
      </c>
      <c r="Q2507">
        <v>0</v>
      </c>
      <c r="R2507" t="s">
        <v>220</v>
      </c>
      <c r="S2507" t="s">
        <v>220</v>
      </c>
      <c r="T2507">
        <v>0</v>
      </c>
      <c r="U2507" t="s">
        <v>220</v>
      </c>
      <c r="V2507" t="str">
        <f>VLOOKUP(F2507, [1]!Table1[[#All],[Gender]:[city]], 3, FALSE)</f>
        <v>Not in Education</v>
      </c>
      <c r="W2507" s="11">
        <f>VLOOKUP(F2507, [1]!Table1[[#All],[Gender]:[city]], 4, FALSE)</f>
        <v>45092</v>
      </c>
      <c r="X2507" t="b">
        <f>VLOOKUP(F2507, [1]!Table1[[#All],[Gender]:[isFromSocialMedia]], 7, FALSE)</f>
        <v>0</v>
      </c>
      <c r="Y2507" t="str">
        <f>IF(TEXT(Table1[[#This Row],[Apply Date]], "yyyy-mm-dd") = TEXT(Table1[[#This Row],[Sign Up Date]], "yyyy-mm-dd"), "New User", "Repeat User")</f>
        <v>Repeat User</v>
      </c>
    </row>
    <row r="2508" spans="1:25" ht="12.75" x14ac:dyDescent="0.2">
      <c r="A2508" s="1" t="s">
        <v>4494</v>
      </c>
      <c r="B2508" s="1" t="s">
        <v>2628</v>
      </c>
      <c r="C2508" s="1" t="s">
        <v>830</v>
      </c>
      <c r="D2508" s="1" t="s">
        <v>2629</v>
      </c>
      <c r="E2508" s="2">
        <v>45292.146365740744</v>
      </c>
      <c r="F2508" s="1" t="s">
        <v>25</v>
      </c>
      <c r="G2508" s="9" t="s">
        <v>613</v>
      </c>
      <c r="H2508" s="9" t="s">
        <v>318</v>
      </c>
      <c r="I2508" s="9" t="s">
        <v>45</v>
      </c>
      <c r="J2508" s="1">
        <v>110060</v>
      </c>
      <c r="K2508" s="3">
        <v>45778</v>
      </c>
      <c r="L2508" s="1" t="s">
        <v>37</v>
      </c>
      <c r="M2508" s="1" t="s">
        <v>1209</v>
      </c>
      <c r="N2508" s="1" t="s">
        <v>75</v>
      </c>
      <c r="O2508" s="10">
        <v>45093.814120370371</v>
      </c>
      <c r="P2508" s="10">
        <v>45117.104166666664</v>
      </c>
      <c r="Q2508">
        <v>0</v>
      </c>
      <c r="R2508" t="s">
        <v>220</v>
      </c>
      <c r="S2508" t="s">
        <v>220</v>
      </c>
      <c r="T2508">
        <v>0</v>
      </c>
      <c r="U2508" t="s">
        <v>220</v>
      </c>
      <c r="V2508" t="str">
        <f>VLOOKUP(F2508, [1]!Table1[[#All],[Gender]:[city]], 3, FALSE)</f>
        <v>Undergraduate Student</v>
      </c>
      <c r="W2508" s="11">
        <f>VLOOKUP(F2508, [1]!Table1[[#All],[Gender]:[city]], 4, FALSE)</f>
        <v>45130</v>
      </c>
      <c r="X2508" t="b">
        <f>VLOOKUP(F2508, [1]!Table1[[#All],[Gender]:[isFromSocialMedia]], 7, FALSE)</f>
        <v>0</v>
      </c>
      <c r="Y2508" t="str">
        <f>IF(TEXT(Table1[[#This Row],[Apply Date]], "yyyy-mm-dd") = TEXT(Table1[[#This Row],[Sign Up Date]], "yyyy-mm-dd"), "New User", "Repeat User")</f>
        <v>Repeat User</v>
      </c>
    </row>
    <row r="2509" spans="1:25" ht="12.75" x14ac:dyDescent="0.2">
      <c r="A2509" s="1" t="s">
        <v>4495</v>
      </c>
      <c r="B2509" s="1" t="s">
        <v>2628</v>
      </c>
      <c r="C2509" s="1" t="s">
        <v>830</v>
      </c>
      <c r="D2509" s="1" t="s">
        <v>2629</v>
      </c>
      <c r="E2509" s="2">
        <v>45292.146365740744</v>
      </c>
      <c r="F2509" s="1" t="s">
        <v>25</v>
      </c>
      <c r="G2509" s="9" t="s">
        <v>139</v>
      </c>
      <c r="H2509" s="9" t="s">
        <v>60</v>
      </c>
      <c r="I2509" s="9" t="s">
        <v>61</v>
      </c>
      <c r="J2509" s="1">
        <v>63108</v>
      </c>
      <c r="K2509" s="3">
        <v>45778</v>
      </c>
      <c r="L2509" s="1" t="s">
        <v>50</v>
      </c>
      <c r="M2509" s="1" t="s">
        <v>131</v>
      </c>
      <c r="N2509" s="1" t="s">
        <v>2637</v>
      </c>
      <c r="O2509" s="10">
        <v>45211.014606481483</v>
      </c>
      <c r="Q2509">
        <v>0</v>
      </c>
      <c r="R2509" t="s">
        <v>220</v>
      </c>
      <c r="S2509" t="s">
        <v>220</v>
      </c>
      <c r="T2509">
        <v>0</v>
      </c>
      <c r="U2509" t="s">
        <v>220</v>
      </c>
      <c r="V2509" t="str">
        <f>VLOOKUP(F2509, [1]!Table1[[#All],[Gender]:[city]], 3, FALSE)</f>
        <v>Undergraduate Student</v>
      </c>
      <c r="W2509" s="11">
        <f>VLOOKUP(F2509, [1]!Table1[[#All],[Gender]:[city]], 4, FALSE)</f>
        <v>45130</v>
      </c>
      <c r="X2509" t="b">
        <f>VLOOKUP(F2509, [1]!Table1[[#All],[Gender]:[isFromSocialMedia]], 7, FALSE)</f>
        <v>0</v>
      </c>
      <c r="Y2509" t="str">
        <f>IF(TEXT(Table1[[#This Row],[Apply Date]], "yyyy-mm-dd") = TEXT(Table1[[#This Row],[Sign Up Date]], "yyyy-mm-dd"), "New User", "Repeat User")</f>
        <v>Repeat User</v>
      </c>
    </row>
    <row r="2510" spans="1:25" ht="12.75" x14ac:dyDescent="0.2">
      <c r="A2510" s="1" t="s">
        <v>4496</v>
      </c>
      <c r="B2510" s="1" t="s">
        <v>2628</v>
      </c>
      <c r="C2510" s="1" t="s">
        <v>830</v>
      </c>
      <c r="D2510" s="1" t="s">
        <v>2629</v>
      </c>
      <c r="E2510" s="2">
        <v>45292.146365740744</v>
      </c>
      <c r="F2510" s="1" t="s">
        <v>33</v>
      </c>
      <c r="G2510" s="9" t="s">
        <v>232</v>
      </c>
      <c r="H2510" s="9" t="s">
        <v>4497</v>
      </c>
      <c r="I2510" s="9" t="s">
        <v>233</v>
      </c>
      <c r="J2510" s="1">
        <v>233</v>
      </c>
      <c r="K2510" s="3">
        <v>40909</v>
      </c>
      <c r="L2510" s="1" t="s">
        <v>104</v>
      </c>
      <c r="M2510" s="1" t="s">
        <v>408</v>
      </c>
      <c r="N2510" s="1" t="s">
        <v>75</v>
      </c>
      <c r="O2510" s="10">
        <v>45093.946388888886</v>
      </c>
      <c r="P2510" s="10">
        <v>45117.104166666664</v>
      </c>
      <c r="Q2510">
        <v>0</v>
      </c>
      <c r="R2510" t="s">
        <v>220</v>
      </c>
      <c r="S2510" t="s">
        <v>220</v>
      </c>
      <c r="T2510">
        <v>0</v>
      </c>
      <c r="U2510" t="s">
        <v>220</v>
      </c>
      <c r="V2510" t="str">
        <f>VLOOKUP(F2510, [1]!Table1[[#All],[Gender]:[city]], 3, FALSE)</f>
        <v>Not in Education</v>
      </c>
      <c r="W2510" s="11">
        <f>VLOOKUP(F2510, [1]!Table1[[#All],[Gender]:[city]], 4, FALSE)</f>
        <v>45092</v>
      </c>
      <c r="X2510" t="b">
        <f>VLOOKUP(F2510, [1]!Table1[[#All],[Gender]:[isFromSocialMedia]], 7, FALSE)</f>
        <v>0</v>
      </c>
      <c r="Y2510" t="str">
        <f>IF(TEXT(Table1[[#This Row],[Apply Date]], "yyyy-mm-dd") = TEXT(Table1[[#This Row],[Sign Up Date]], "yyyy-mm-dd"), "New User", "Repeat User")</f>
        <v>Repeat User</v>
      </c>
    </row>
    <row r="2511" spans="1:25" ht="12.75" x14ac:dyDescent="0.2">
      <c r="A2511" s="1" t="s">
        <v>4498</v>
      </c>
      <c r="B2511" s="1" t="s">
        <v>2628</v>
      </c>
      <c r="C2511" s="1" t="s">
        <v>830</v>
      </c>
      <c r="D2511" s="1" t="s">
        <v>2629</v>
      </c>
      <c r="E2511" s="2">
        <v>45292.146365740744</v>
      </c>
      <c r="F2511" s="1" t="s">
        <v>33</v>
      </c>
      <c r="G2511" s="9" t="s">
        <v>4499</v>
      </c>
      <c r="H2511" s="9" t="s">
        <v>668</v>
      </c>
      <c r="I2511" s="9" t="s">
        <v>45</v>
      </c>
      <c r="J2511" s="1">
        <v>690572</v>
      </c>
      <c r="K2511" s="3">
        <v>43191</v>
      </c>
      <c r="L2511" s="1" t="s">
        <v>37</v>
      </c>
      <c r="M2511" s="1" t="s">
        <v>4500</v>
      </c>
      <c r="N2511" s="1" t="s">
        <v>75</v>
      </c>
      <c r="O2511" s="10">
        <v>45093.55259259259</v>
      </c>
      <c r="P2511" s="10">
        <v>45117.104166666664</v>
      </c>
      <c r="Q2511">
        <v>0</v>
      </c>
      <c r="R2511" t="s">
        <v>220</v>
      </c>
      <c r="S2511" t="s">
        <v>220</v>
      </c>
      <c r="T2511">
        <v>0</v>
      </c>
      <c r="U2511" t="s">
        <v>220</v>
      </c>
      <c r="V2511" t="str">
        <f>VLOOKUP(F2511, [1]!Table1[[#All],[Gender]:[city]], 3, FALSE)</f>
        <v>Not in Education</v>
      </c>
      <c r="W2511" s="11">
        <f>VLOOKUP(F2511, [1]!Table1[[#All],[Gender]:[city]], 4, FALSE)</f>
        <v>45092</v>
      </c>
      <c r="X2511" t="b">
        <f>VLOOKUP(F2511, [1]!Table1[[#All],[Gender]:[isFromSocialMedia]], 7, FALSE)</f>
        <v>0</v>
      </c>
      <c r="Y2511" t="str">
        <f>IF(TEXT(Table1[[#This Row],[Apply Date]], "yyyy-mm-dd") = TEXT(Table1[[#This Row],[Sign Up Date]], "yyyy-mm-dd"), "New User", "Repeat User")</f>
        <v>Repeat User</v>
      </c>
    </row>
    <row r="2512" spans="1:25" ht="12.75" x14ac:dyDescent="0.2">
      <c r="A2512" s="1" t="s">
        <v>4501</v>
      </c>
      <c r="B2512" s="1" t="s">
        <v>2628</v>
      </c>
      <c r="C2512" s="1" t="s">
        <v>830</v>
      </c>
      <c r="D2512" s="1" t="s">
        <v>2629</v>
      </c>
      <c r="E2512" s="2">
        <v>45292.146365740744</v>
      </c>
      <c r="F2512" s="1" t="s">
        <v>25</v>
      </c>
      <c r="G2512" s="9" t="s">
        <v>4502</v>
      </c>
      <c r="H2512" s="9" t="s">
        <v>49</v>
      </c>
      <c r="I2512" s="9" t="s">
        <v>45</v>
      </c>
      <c r="J2512" s="1">
        <v>506167</v>
      </c>
      <c r="K2512" s="3">
        <v>44774</v>
      </c>
      <c r="L2512" s="1" t="s">
        <v>37</v>
      </c>
      <c r="M2512" s="1" t="s">
        <v>131</v>
      </c>
      <c r="N2512" s="1" t="s">
        <v>75</v>
      </c>
      <c r="O2512" s="10">
        <v>45041.601967592593</v>
      </c>
      <c r="P2512" s="10">
        <v>45054.104166666664</v>
      </c>
      <c r="Q2512">
        <v>0</v>
      </c>
      <c r="R2512" t="s">
        <v>220</v>
      </c>
      <c r="S2512" t="s">
        <v>220</v>
      </c>
      <c r="T2512">
        <v>0</v>
      </c>
      <c r="U2512" t="s">
        <v>220</v>
      </c>
      <c r="V2512" t="str">
        <f>VLOOKUP(F2512, [1]!Table1[[#All],[Gender]:[city]], 3, FALSE)</f>
        <v>Undergraduate Student</v>
      </c>
      <c r="W2512" s="11">
        <f>VLOOKUP(F2512, [1]!Table1[[#All],[Gender]:[city]], 4, FALSE)</f>
        <v>45130</v>
      </c>
      <c r="X2512" t="b">
        <f>VLOOKUP(F2512, [1]!Table1[[#All],[Gender]:[isFromSocialMedia]], 7, FALSE)</f>
        <v>0</v>
      </c>
      <c r="Y2512" t="str">
        <f>IF(TEXT(Table1[[#This Row],[Apply Date]], "yyyy-mm-dd") = TEXT(Table1[[#This Row],[Sign Up Date]], "yyyy-mm-dd"), "New User", "Repeat User")</f>
        <v>Repeat User</v>
      </c>
    </row>
    <row r="2513" spans="1:25" ht="12.75" x14ac:dyDescent="0.2">
      <c r="A2513" s="1" t="s">
        <v>4503</v>
      </c>
      <c r="B2513" s="1" t="s">
        <v>2628</v>
      </c>
      <c r="C2513" s="1" t="s">
        <v>830</v>
      </c>
      <c r="D2513" s="1" t="s">
        <v>2629</v>
      </c>
      <c r="E2513" s="2">
        <v>45292.146365740744</v>
      </c>
      <c r="F2513" s="1" t="s">
        <v>25</v>
      </c>
      <c r="G2513" s="9" t="s">
        <v>4504</v>
      </c>
      <c r="H2513" s="9" t="s">
        <v>134</v>
      </c>
      <c r="I2513" s="9" t="s">
        <v>61</v>
      </c>
      <c r="J2513" s="1">
        <v>60137</v>
      </c>
      <c r="K2513" s="3">
        <v>45778</v>
      </c>
      <c r="L2513" s="1" t="s">
        <v>37</v>
      </c>
      <c r="M2513" s="1" t="s">
        <v>1613</v>
      </c>
      <c r="N2513" s="1" t="s">
        <v>75</v>
      </c>
      <c r="O2513" s="10">
        <v>45137.737384259257</v>
      </c>
      <c r="P2513" s="10">
        <v>45264.104432870372</v>
      </c>
      <c r="Q2513">
        <v>0</v>
      </c>
      <c r="R2513" t="s">
        <v>220</v>
      </c>
      <c r="S2513" t="s">
        <v>220</v>
      </c>
      <c r="T2513">
        <v>0</v>
      </c>
      <c r="U2513" t="s">
        <v>220</v>
      </c>
      <c r="V2513" t="str">
        <f>VLOOKUP(F2513, [1]!Table1[[#All],[Gender]:[city]], 3, FALSE)</f>
        <v>Undergraduate Student</v>
      </c>
      <c r="W2513" s="11">
        <f>VLOOKUP(F2513, [1]!Table1[[#All],[Gender]:[city]], 4, FALSE)</f>
        <v>45130</v>
      </c>
      <c r="X2513" t="b">
        <f>VLOOKUP(F2513, [1]!Table1[[#All],[Gender]:[isFromSocialMedia]], 7, FALSE)</f>
        <v>0</v>
      </c>
      <c r="Y2513" t="str">
        <f>IF(TEXT(Table1[[#This Row],[Apply Date]], "yyyy-mm-dd") = TEXT(Table1[[#This Row],[Sign Up Date]], "yyyy-mm-dd"), "New User", "Repeat User")</f>
        <v>Repeat User</v>
      </c>
    </row>
    <row r="2514" spans="1:25" ht="12.75" x14ac:dyDescent="0.2">
      <c r="A2514" s="1" t="s">
        <v>4505</v>
      </c>
      <c r="B2514" s="1" t="s">
        <v>2628</v>
      </c>
      <c r="C2514" s="1" t="s">
        <v>830</v>
      </c>
      <c r="D2514" s="1" t="s">
        <v>2629</v>
      </c>
      <c r="E2514" s="2">
        <v>45292.146365740744</v>
      </c>
      <c r="F2514" s="1" t="s">
        <v>25</v>
      </c>
      <c r="G2514" s="9" t="s">
        <v>4506</v>
      </c>
      <c r="H2514" s="9" t="s">
        <v>902</v>
      </c>
      <c r="I2514" s="9" t="s">
        <v>79</v>
      </c>
      <c r="J2514" s="1">
        <v>23401</v>
      </c>
      <c r="K2514" s="3">
        <v>42036</v>
      </c>
      <c r="L2514" s="1" t="s">
        <v>50</v>
      </c>
      <c r="M2514" s="1" t="s">
        <v>685</v>
      </c>
      <c r="N2514" s="1" t="s">
        <v>75</v>
      </c>
      <c r="O2514" s="10">
        <v>45114.114120370374</v>
      </c>
      <c r="P2514" s="10">
        <v>45131.104166666664</v>
      </c>
      <c r="Q2514">
        <v>0</v>
      </c>
      <c r="R2514" t="s">
        <v>220</v>
      </c>
      <c r="S2514" t="s">
        <v>220</v>
      </c>
      <c r="T2514">
        <v>0</v>
      </c>
      <c r="U2514" t="s">
        <v>220</v>
      </c>
      <c r="V2514" t="str">
        <f>VLOOKUP(F2514, [1]!Table1[[#All],[Gender]:[city]], 3, FALSE)</f>
        <v>Undergraduate Student</v>
      </c>
      <c r="W2514" s="11">
        <f>VLOOKUP(F2514, [1]!Table1[[#All],[Gender]:[city]], 4, FALSE)</f>
        <v>45130</v>
      </c>
      <c r="X2514" t="b">
        <f>VLOOKUP(F2514, [1]!Table1[[#All],[Gender]:[isFromSocialMedia]], 7, FALSE)</f>
        <v>0</v>
      </c>
      <c r="Y2514" t="str">
        <f>IF(TEXT(Table1[[#This Row],[Apply Date]], "yyyy-mm-dd") = TEXT(Table1[[#This Row],[Sign Up Date]], "yyyy-mm-dd"), "New User", "Repeat User")</f>
        <v>Repeat User</v>
      </c>
    </row>
    <row r="2515" spans="1:25" ht="12.75" x14ac:dyDescent="0.2">
      <c r="A2515" s="1" t="s">
        <v>4507</v>
      </c>
      <c r="B2515" s="1" t="s">
        <v>2628</v>
      </c>
      <c r="C2515" s="1" t="s">
        <v>830</v>
      </c>
      <c r="D2515" s="1" t="s">
        <v>2629</v>
      </c>
      <c r="E2515" s="2">
        <v>45292.146365740744</v>
      </c>
      <c r="F2515" s="1" t="s">
        <v>33</v>
      </c>
      <c r="G2515" s="9" t="s">
        <v>324</v>
      </c>
      <c r="H2515" s="9" t="s">
        <v>325</v>
      </c>
      <c r="I2515" s="9" t="s">
        <v>79</v>
      </c>
      <c r="J2515" s="1">
        <v>200106</v>
      </c>
      <c r="K2515" s="3">
        <v>43556</v>
      </c>
      <c r="L2515" s="1" t="s">
        <v>50</v>
      </c>
      <c r="M2515" s="1" t="s">
        <v>270</v>
      </c>
      <c r="N2515" s="1" t="s">
        <v>31</v>
      </c>
      <c r="O2515" s="10">
        <v>44997.165937500002</v>
      </c>
      <c r="P2515" s="10">
        <v>45012.104722222219</v>
      </c>
      <c r="Q2515">
        <v>0</v>
      </c>
      <c r="R2515" t="s">
        <v>220</v>
      </c>
      <c r="S2515" t="s">
        <v>220</v>
      </c>
      <c r="T2515">
        <v>0</v>
      </c>
      <c r="U2515" t="s">
        <v>220</v>
      </c>
      <c r="V2515" t="str">
        <f>VLOOKUP(F2515, [1]!Table1[[#All],[Gender]:[city]], 3, FALSE)</f>
        <v>Not in Education</v>
      </c>
      <c r="W2515" s="11">
        <f>VLOOKUP(F2515, [1]!Table1[[#All],[Gender]:[city]], 4, FALSE)</f>
        <v>45092</v>
      </c>
      <c r="X2515" t="b">
        <f>VLOOKUP(F2515, [1]!Table1[[#All],[Gender]:[isFromSocialMedia]], 7, FALSE)</f>
        <v>0</v>
      </c>
      <c r="Y2515" t="str">
        <f>IF(TEXT(Table1[[#This Row],[Apply Date]], "yyyy-mm-dd") = TEXT(Table1[[#This Row],[Sign Up Date]], "yyyy-mm-dd"), "New User", "Repeat User")</f>
        <v>Repeat User</v>
      </c>
    </row>
    <row r="2516" spans="1:25" ht="12.75" x14ac:dyDescent="0.2">
      <c r="A2516" s="1" t="s">
        <v>4508</v>
      </c>
      <c r="B2516" s="1" t="s">
        <v>2628</v>
      </c>
      <c r="C2516" s="1" t="s">
        <v>830</v>
      </c>
      <c r="D2516" s="1" t="s">
        <v>2629</v>
      </c>
      <c r="E2516" s="2">
        <v>45292.146365740744</v>
      </c>
      <c r="F2516" s="1" t="s">
        <v>25</v>
      </c>
      <c r="G2516" s="9" t="s">
        <v>582</v>
      </c>
      <c r="H2516" s="9" t="s">
        <v>4509</v>
      </c>
      <c r="I2516" s="9" t="s">
        <v>233</v>
      </c>
      <c r="J2516" s="1">
        <v>233</v>
      </c>
      <c r="K2516" s="3">
        <v>41061</v>
      </c>
      <c r="L2516" s="1" t="s">
        <v>50</v>
      </c>
      <c r="M2516" s="1" t="s">
        <v>366</v>
      </c>
      <c r="N2516" s="1" t="s">
        <v>75</v>
      </c>
      <c r="O2516" s="10">
        <v>45058.493206018517</v>
      </c>
      <c r="P2516" s="10">
        <v>45071.104166666664</v>
      </c>
      <c r="Q2516">
        <v>0</v>
      </c>
      <c r="R2516" t="s">
        <v>220</v>
      </c>
      <c r="S2516" t="s">
        <v>220</v>
      </c>
      <c r="T2516">
        <v>0</v>
      </c>
      <c r="U2516" t="s">
        <v>220</v>
      </c>
      <c r="V2516" t="str">
        <f>VLOOKUP(F2516, [1]!Table1[[#All],[Gender]:[city]], 3, FALSE)</f>
        <v>Undergraduate Student</v>
      </c>
      <c r="W2516" s="11">
        <f>VLOOKUP(F2516, [1]!Table1[[#All],[Gender]:[city]], 4, FALSE)</f>
        <v>45130</v>
      </c>
      <c r="X2516" t="b">
        <f>VLOOKUP(F2516, [1]!Table1[[#All],[Gender]:[isFromSocialMedia]], 7, FALSE)</f>
        <v>0</v>
      </c>
      <c r="Y2516" t="str">
        <f>IF(TEXT(Table1[[#This Row],[Apply Date]], "yyyy-mm-dd") = TEXT(Table1[[#This Row],[Sign Up Date]], "yyyy-mm-dd"), "New User", "Repeat User")</f>
        <v>Repeat User</v>
      </c>
    </row>
    <row r="2517" spans="1:25" ht="12.75" x14ac:dyDescent="0.2">
      <c r="A2517" s="1" t="s">
        <v>4510</v>
      </c>
      <c r="B2517" s="1" t="s">
        <v>2628</v>
      </c>
      <c r="C2517" s="1" t="s">
        <v>830</v>
      </c>
      <c r="D2517" s="1" t="s">
        <v>2629</v>
      </c>
      <c r="E2517" s="2">
        <v>45292.146365740744</v>
      </c>
      <c r="F2517" s="1" t="s">
        <v>25</v>
      </c>
      <c r="G2517" s="9" t="s">
        <v>4511</v>
      </c>
      <c r="H2517" s="9" t="s">
        <v>404</v>
      </c>
      <c r="I2517" s="9" t="s">
        <v>45</v>
      </c>
      <c r="J2517" s="1">
        <v>262501</v>
      </c>
      <c r="K2517" s="3">
        <v>45870</v>
      </c>
      <c r="L2517" s="1" t="s">
        <v>37</v>
      </c>
      <c r="M2517" s="1" t="s">
        <v>330</v>
      </c>
      <c r="N2517" s="1" t="s">
        <v>75</v>
      </c>
      <c r="O2517" s="10">
        <v>45055.224710648145</v>
      </c>
      <c r="P2517" s="10">
        <v>45071.104166666664</v>
      </c>
      <c r="Q2517">
        <v>0</v>
      </c>
      <c r="R2517" t="s">
        <v>220</v>
      </c>
      <c r="S2517" t="s">
        <v>220</v>
      </c>
      <c r="T2517">
        <v>0</v>
      </c>
      <c r="U2517" t="s">
        <v>220</v>
      </c>
      <c r="V2517" t="str">
        <f>VLOOKUP(F2517, [1]!Table1[[#All],[Gender]:[city]], 3, FALSE)</f>
        <v>Undergraduate Student</v>
      </c>
      <c r="W2517" s="11">
        <f>VLOOKUP(F2517, [1]!Table1[[#All],[Gender]:[city]], 4, FALSE)</f>
        <v>45130</v>
      </c>
      <c r="X2517" t="b">
        <f>VLOOKUP(F2517, [1]!Table1[[#All],[Gender]:[isFromSocialMedia]], 7, FALSE)</f>
        <v>0</v>
      </c>
      <c r="Y2517" t="str">
        <f>IF(TEXT(Table1[[#This Row],[Apply Date]], "yyyy-mm-dd") = TEXT(Table1[[#This Row],[Sign Up Date]], "yyyy-mm-dd"), "New User", "Repeat User")</f>
        <v>Repeat User</v>
      </c>
    </row>
    <row r="2518" spans="1:25" ht="12.75" x14ac:dyDescent="0.2">
      <c r="A2518" s="1" t="s">
        <v>4512</v>
      </c>
      <c r="B2518" s="1" t="s">
        <v>2628</v>
      </c>
      <c r="C2518" s="1" t="s">
        <v>830</v>
      </c>
      <c r="D2518" s="1" t="s">
        <v>2629</v>
      </c>
      <c r="E2518" s="2">
        <v>45292.146365740744</v>
      </c>
      <c r="F2518" s="1" t="s">
        <v>25</v>
      </c>
      <c r="G2518" s="9" t="s">
        <v>4513</v>
      </c>
      <c r="H2518" s="9" t="s">
        <v>1690</v>
      </c>
      <c r="I2518" s="9" t="s">
        <v>79</v>
      </c>
      <c r="J2518" s="1">
        <v>435101</v>
      </c>
      <c r="K2518" s="3">
        <v>43313</v>
      </c>
      <c r="L2518" s="1" t="s">
        <v>50</v>
      </c>
      <c r="M2518" s="1" t="s">
        <v>4514</v>
      </c>
      <c r="N2518" s="1" t="s">
        <v>75</v>
      </c>
      <c r="O2518" s="10">
        <v>45126.426805555559</v>
      </c>
      <c r="P2518" s="10">
        <v>45145.1875</v>
      </c>
      <c r="Q2518">
        <v>0</v>
      </c>
      <c r="R2518" t="s">
        <v>220</v>
      </c>
      <c r="S2518" t="s">
        <v>220</v>
      </c>
      <c r="T2518">
        <v>0</v>
      </c>
      <c r="U2518" t="s">
        <v>220</v>
      </c>
      <c r="V2518" t="str">
        <f>VLOOKUP(F2518, [1]!Table1[[#All],[Gender]:[city]], 3, FALSE)</f>
        <v>Undergraduate Student</v>
      </c>
      <c r="W2518" s="11">
        <f>VLOOKUP(F2518, [1]!Table1[[#All],[Gender]:[city]], 4, FALSE)</f>
        <v>45130</v>
      </c>
      <c r="X2518" t="b">
        <f>VLOOKUP(F2518, [1]!Table1[[#All],[Gender]:[isFromSocialMedia]], 7, FALSE)</f>
        <v>0</v>
      </c>
      <c r="Y2518" t="str">
        <f>IF(TEXT(Table1[[#This Row],[Apply Date]], "yyyy-mm-dd") = TEXT(Table1[[#This Row],[Sign Up Date]], "yyyy-mm-dd"), "New User", "Repeat User")</f>
        <v>Repeat User</v>
      </c>
    </row>
    <row r="2519" spans="1:25" ht="12.75" x14ac:dyDescent="0.2">
      <c r="A2519" s="1" t="s">
        <v>4515</v>
      </c>
      <c r="B2519" s="1" t="s">
        <v>2628</v>
      </c>
      <c r="C2519" s="1" t="s">
        <v>830</v>
      </c>
      <c r="D2519" s="1" t="s">
        <v>2629</v>
      </c>
      <c r="E2519" s="2">
        <v>45292.146365740744</v>
      </c>
      <c r="F2519" s="1" t="s">
        <v>25</v>
      </c>
      <c r="G2519" s="9" t="s">
        <v>368</v>
      </c>
      <c r="H2519" s="9" t="s">
        <v>163</v>
      </c>
      <c r="I2519" s="9" t="s">
        <v>79</v>
      </c>
      <c r="J2519" s="1">
        <v>1234</v>
      </c>
      <c r="K2519" s="4">
        <v>42675</v>
      </c>
      <c r="L2519" s="1" t="s">
        <v>37</v>
      </c>
      <c r="M2519" s="1" t="s">
        <v>830</v>
      </c>
      <c r="N2519" s="1" t="s">
        <v>75</v>
      </c>
      <c r="O2519" s="10">
        <v>45093.356064814812</v>
      </c>
      <c r="P2519" s="10">
        <v>45117.104166666664</v>
      </c>
      <c r="Q2519">
        <v>0</v>
      </c>
      <c r="R2519" t="s">
        <v>220</v>
      </c>
      <c r="S2519" t="s">
        <v>220</v>
      </c>
      <c r="T2519">
        <v>0</v>
      </c>
      <c r="U2519" t="s">
        <v>220</v>
      </c>
      <c r="V2519" t="str">
        <f>VLOOKUP(F2519, [1]!Table1[[#All],[Gender]:[city]], 3, FALSE)</f>
        <v>Undergraduate Student</v>
      </c>
      <c r="W2519" s="11">
        <f>VLOOKUP(F2519, [1]!Table1[[#All],[Gender]:[city]], 4, FALSE)</f>
        <v>45130</v>
      </c>
      <c r="X2519" t="b">
        <f>VLOOKUP(F2519, [1]!Table1[[#All],[Gender]:[isFromSocialMedia]], 7, FALSE)</f>
        <v>0</v>
      </c>
      <c r="Y2519" t="str">
        <f>IF(TEXT(Table1[[#This Row],[Apply Date]], "yyyy-mm-dd") = TEXT(Table1[[#This Row],[Sign Up Date]], "yyyy-mm-dd"), "New User", "Repeat User")</f>
        <v>Repeat User</v>
      </c>
    </row>
    <row r="2520" spans="1:25" ht="12.75" x14ac:dyDescent="0.2">
      <c r="A2520" s="1" t="s">
        <v>4516</v>
      </c>
      <c r="B2520" s="1" t="s">
        <v>2628</v>
      </c>
      <c r="C2520" s="1" t="s">
        <v>830</v>
      </c>
      <c r="D2520" s="1" t="s">
        <v>2629</v>
      </c>
      <c r="E2520" s="2">
        <v>45292.146365740744</v>
      </c>
      <c r="F2520" s="1" t="s">
        <v>33</v>
      </c>
      <c r="G2520" s="9" t="s">
        <v>296</v>
      </c>
      <c r="H2520" s="9" t="s">
        <v>293</v>
      </c>
      <c r="I2520" s="9" t="s">
        <v>103</v>
      </c>
      <c r="J2520" s="1">
        <v>75010</v>
      </c>
      <c r="K2520" s="3">
        <v>45139</v>
      </c>
      <c r="L2520" s="1" t="s">
        <v>37</v>
      </c>
      <c r="M2520" s="1" t="s">
        <v>4517</v>
      </c>
      <c r="N2520" s="1" t="s">
        <v>75</v>
      </c>
      <c r="O2520" s="10">
        <v>45154.339641203704</v>
      </c>
      <c r="P2520" s="10">
        <v>45299.146365740744</v>
      </c>
      <c r="Q2520">
        <v>0</v>
      </c>
      <c r="R2520" t="s">
        <v>220</v>
      </c>
      <c r="S2520" t="s">
        <v>220</v>
      </c>
      <c r="T2520">
        <v>0</v>
      </c>
      <c r="U2520" t="s">
        <v>220</v>
      </c>
      <c r="V2520" t="str">
        <f>VLOOKUP(F2520, [1]!Table1[[#All],[Gender]:[city]], 3, FALSE)</f>
        <v>Not in Education</v>
      </c>
      <c r="W2520" s="11">
        <f>VLOOKUP(F2520, [1]!Table1[[#All],[Gender]:[city]], 4, FALSE)</f>
        <v>45092</v>
      </c>
      <c r="X2520" t="b">
        <f>VLOOKUP(F2520, [1]!Table1[[#All],[Gender]:[isFromSocialMedia]], 7, FALSE)</f>
        <v>0</v>
      </c>
      <c r="Y2520" t="str">
        <f>IF(TEXT(Table1[[#This Row],[Apply Date]], "yyyy-mm-dd") = TEXT(Table1[[#This Row],[Sign Up Date]], "yyyy-mm-dd"), "New User", "Repeat User")</f>
        <v>Repeat User</v>
      </c>
    </row>
    <row r="2521" spans="1:25" ht="12.75" x14ac:dyDescent="0.2">
      <c r="A2521" s="1" t="s">
        <v>4518</v>
      </c>
      <c r="B2521" s="1" t="s">
        <v>2628</v>
      </c>
      <c r="C2521" s="1" t="s">
        <v>830</v>
      </c>
      <c r="D2521" s="1" t="s">
        <v>2629</v>
      </c>
      <c r="E2521" s="2">
        <v>45292.146365740744</v>
      </c>
      <c r="F2521" s="1" t="s">
        <v>25</v>
      </c>
      <c r="G2521" s="9" t="s">
        <v>59</v>
      </c>
      <c r="H2521" s="9" t="s">
        <v>60</v>
      </c>
      <c r="I2521" s="9" t="s">
        <v>61</v>
      </c>
      <c r="J2521" s="1">
        <v>63108</v>
      </c>
      <c r="K2521" s="3">
        <v>45778</v>
      </c>
      <c r="L2521" s="1" t="s">
        <v>50</v>
      </c>
      <c r="M2521" s="1" t="s">
        <v>92</v>
      </c>
      <c r="N2521" s="1" t="s">
        <v>75</v>
      </c>
      <c r="O2521" s="10">
        <v>45199.956192129626</v>
      </c>
      <c r="P2521" s="10">
        <v>45299.146365740744</v>
      </c>
      <c r="Q2521">
        <v>0</v>
      </c>
      <c r="R2521" t="s">
        <v>220</v>
      </c>
      <c r="S2521" t="s">
        <v>220</v>
      </c>
      <c r="T2521">
        <v>0</v>
      </c>
      <c r="U2521" t="s">
        <v>220</v>
      </c>
      <c r="V2521" t="str">
        <f>VLOOKUP(F2521, [1]!Table1[[#All],[Gender]:[city]], 3, FALSE)</f>
        <v>Undergraduate Student</v>
      </c>
      <c r="W2521" s="11">
        <f>VLOOKUP(F2521, [1]!Table1[[#All],[Gender]:[city]], 4, FALSE)</f>
        <v>45130</v>
      </c>
      <c r="X2521" t="b">
        <f>VLOOKUP(F2521, [1]!Table1[[#All],[Gender]:[isFromSocialMedia]], 7, FALSE)</f>
        <v>0</v>
      </c>
      <c r="Y2521" t="str">
        <f>IF(TEXT(Table1[[#This Row],[Apply Date]], "yyyy-mm-dd") = TEXT(Table1[[#This Row],[Sign Up Date]], "yyyy-mm-dd"), "New User", "Repeat User")</f>
        <v>Repeat User</v>
      </c>
    </row>
    <row r="2522" spans="1:25" ht="12.75" x14ac:dyDescent="0.2">
      <c r="A2522" s="1" t="s">
        <v>4519</v>
      </c>
      <c r="B2522" s="1" t="s">
        <v>2628</v>
      </c>
      <c r="C2522" s="1" t="s">
        <v>830</v>
      </c>
      <c r="D2522" s="1" t="s">
        <v>2629</v>
      </c>
      <c r="E2522" s="2">
        <v>45292.146365740744</v>
      </c>
      <c r="F2522" s="1" t="s">
        <v>33</v>
      </c>
      <c r="G2522" s="9" t="s">
        <v>4520</v>
      </c>
      <c r="H2522" s="9" t="s">
        <v>4521</v>
      </c>
      <c r="I2522" s="9" t="s">
        <v>45</v>
      </c>
      <c r="J2522" s="1">
        <v>249001</v>
      </c>
      <c r="K2522" s="4">
        <v>44105</v>
      </c>
      <c r="L2522" s="1" t="s">
        <v>50</v>
      </c>
      <c r="M2522" s="1" t="s">
        <v>408</v>
      </c>
      <c r="N2522" s="1" t="s">
        <v>75</v>
      </c>
      <c r="O2522" s="10">
        <v>45156.270185185182</v>
      </c>
      <c r="P2522" s="10">
        <v>45299.146365740744</v>
      </c>
      <c r="Q2522">
        <v>0</v>
      </c>
      <c r="R2522" t="s">
        <v>220</v>
      </c>
      <c r="S2522" t="s">
        <v>220</v>
      </c>
      <c r="T2522">
        <v>0</v>
      </c>
      <c r="U2522" t="s">
        <v>220</v>
      </c>
      <c r="V2522" t="str">
        <f>VLOOKUP(F2522, [1]!Table1[[#All],[Gender]:[city]], 3, FALSE)</f>
        <v>Not in Education</v>
      </c>
      <c r="W2522" s="11">
        <f>VLOOKUP(F2522, [1]!Table1[[#All],[Gender]:[city]], 4, FALSE)</f>
        <v>45092</v>
      </c>
      <c r="X2522" t="b">
        <f>VLOOKUP(F2522, [1]!Table1[[#All],[Gender]:[isFromSocialMedia]], 7, FALSE)</f>
        <v>0</v>
      </c>
      <c r="Y2522" t="str">
        <f>IF(TEXT(Table1[[#This Row],[Apply Date]], "yyyy-mm-dd") = TEXT(Table1[[#This Row],[Sign Up Date]], "yyyy-mm-dd"), "New User", "Repeat User")</f>
        <v>Repeat User</v>
      </c>
    </row>
    <row r="2523" spans="1:25" ht="12.75" x14ac:dyDescent="0.2">
      <c r="A2523" s="1" t="s">
        <v>4522</v>
      </c>
      <c r="B2523" s="1" t="s">
        <v>2628</v>
      </c>
      <c r="C2523" s="1" t="s">
        <v>830</v>
      </c>
      <c r="D2523" s="1" t="s">
        <v>2629</v>
      </c>
      <c r="E2523" s="2">
        <v>45292.146365740744</v>
      </c>
      <c r="F2523" s="1" t="s">
        <v>33</v>
      </c>
      <c r="G2523" s="9" t="s">
        <v>1264</v>
      </c>
      <c r="H2523" s="9" t="s">
        <v>648</v>
      </c>
      <c r="I2523" s="9" t="s">
        <v>45</v>
      </c>
      <c r="J2523" s="1">
        <v>311001</v>
      </c>
      <c r="K2523" s="3">
        <v>44197</v>
      </c>
      <c r="L2523" s="1" t="s">
        <v>50</v>
      </c>
      <c r="M2523" s="1" t="s">
        <v>330</v>
      </c>
      <c r="N2523" s="1" t="s">
        <v>75</v>
      </c>
      <c r="O2523" s="10">
        <v>45187.329733796294</v>
      </c>
      <c r="P2523" s="10">
        <v>45264.104432870372</v>
      </c>
      <c r="Q2523">
        <v>0</v>
      </c>
      <c r="R2523" t="s">
        <v>220</v>
      </c>
      <c r="S2523" t="s">
        <v>220</v>
      </c>
      <c r="T2523">
        <v>0</v>
      </c>
      <c r="U2523" t="s">
        <v>220</v>
      </c>
      <c r="V2523" t="str">
        <f>VLOOKUP(F2523, [1]!Table1[[#All],[Gender]:[city]], 3, FALSE)</f>
        <v>Not in Education</v>
      </c>
      <c r="W2523" s="11">
        <f>VLOOKUP(F2523, [1]!Table1[[#All],[Gender]:[city]], 4, FALSE)</f>
        <v>45092</v>
      </c>
      <c r="X2523" t="b">
        <f>VLOOKUP(F2523, [1]!Table1[[#All],[Gender]:[isFromSocialMedia]], 7, FALSE)</f>
        <v>0</v>
      </c>
      <c r="Y2523" t="str">
        <f>IF(TEXT(Table1[[#This Row],[Apply Date]], "yyyy-mm-dd") = TEXT(Table1[[#This Row],[Sign Up Date]], "yyyy-mm-dd"), "New User", "Repeat User")</f>
        <v>Repeat User</v>
      </c>
    </row>
    <row r="2524" spans="1:25" ht="12.75" x14ac:dyDescent="0.2">
      <c r="A2524" s="1" t="s">
        <v>4523</v>
      </c>
      <c r="B2524" s="1" t="s">
        <v>2628</v>
      </c>
      <c r="C2524" s="1" t="s">
        <v>830</v>
      </c>
      <c r="D2524" s="1" t="s">
        <v>2629</v>
      </c>
      <c r="E2524" s="2">
        <v>45292.146365740744</v>
      </c>
      <c r="F2524" s="1" t="s">
        <v>25</v>
      </c>
      <c r="G2524" s="9" t="s">
        <v>59</v>
      </c>
      <c r="H2524" s="9" t="s">
        <v>60</v>
      </c>
      <c r="I2524" s="9" t="s">
        <v>61</v>
      </c>
      <c r="J2524" s="1">
        <v>63108</v>
      </c>
      <c r="K2524" s="3">
        <v>45505</v>
      </c>
      <c r="L2524" s="1" t="s">
        <v>50</v>
      </c>
      <c r="M2524" s="1" t="s">
        <v>131</v>
      </c>
      <c r="N2524" s="1" t="s">
        <v>75</v>
      </c>
      <c r="O2524" s="10">
        <v>45198.973229166666</v>
      </c>
      <c r="P2524" s="10">
        <v>45264.104432870372</v>
      </c>
      <c r="Q2524">
        <v>0</v>
      </c>
      <c r="R2524" t="s">
        <v>220</v>
      </c>
      <c r="S2524" t="s">
        <v>220</v>
      </c>
      <c r="T2524">
        <v>0</v>
      </c>
      <c r="U2524" t="s">
        <v>220</v>
      </c>
      <c r="V2524" t="str">
        <f>VLOOKUP(F2524, [1]!Table1[[#All],[Gender]:[city]], 3, FALSE)</f>
        <v>Undergraduate Student</v>
      </c>
      <c r="W2524" s="11">
        <f>VLOOKUP(F2524, [1]!Table1[[#All],[Gender]:[city]], 4, FALSE)</f>
        <v>45130</v>
      </c>
      <c r="X2524" t="b">
        <f>VLOOKUP(F2524, [1]!Table1[[#All],[Gender]:[isFromSocialMedia]], 7, FALSE)</f>
        <v>0</v>
      </c>
      <c r="Y2524" t="str">
        <f>IF(TEXT(Table1[[#This Row],[Apply Date]], "yyyy-mm-dd") = TEXT(Table1[[#This Row],[Sign Up Date]], "yyyy-mm-dd"), "New User", "Repeat User")</f>
        <v>Repeat User</v>
      </c>
    </row>
    <row r="2525" spans="1:25" ht="12.75" x14ac:dyDescent="0.2">
      <c r="A2525" s="1" t="s">
        <v>4524</v>
      </c>
      <c r="B2525" s="1" t="s">
        <v>2628</v>
      </c>
      <c r="C2525" s="1" t="s">
        <v>830</v>
      </c>
      <c r="D2525" s="1" t="s">
        <v>2629</v>
      </c>
      <c r="E2525" s="2">
        <v>45292.146365740744</v>
      </c>
      <c r="F2525" s="1" t="s">
        <v>33</v>
      </c>
      <c r="G2525" s="9" t="s">
        <v>59</v>
      </c>
      <c r="H2525" s="9" t="s">
        <v>4525</v>
      </c>
      <c r="I2525" s="9" t="s">
        <v>61</v>
      </c>
      <c r="J2525" s="1">
        <v>63108</v>
      </c>
      <c r="K2525" s="3">
        <v>45658</v>
      </c>
      <c r="L2525" s="1" t="s">
        <v>50</v>
      </c>
      <c r="M2525" s="1" t="s">
        <v>131</v>
      </c>
      <c r="N2525" s="1" t="s">
        <v>2637</v>
      </c>
      <c r="O2525" s="10">
        <v>45210.814143518517</v>
      </c>
      <c r="Q2525">
        <v>0</v>
      </c>
      <c r="R2525" t="s">
        <v>220</v>
      </c>
      <c r="S2525" t="s">
        <v>220</v>
      </c>
      <c r="T2525">
        <v>0</v>
      </c>
      <c r="U2525" t="s">
        <v>220</v>
      </c>
      <c r="V2525" t="str">
        <f>VLOOKUP(F2525, [1]!Table1[[#All],[Gender]:[city]], 3, FALSE)</f>
        <v>Not in Education</v>
      </c>
      <c r="W2525" s="11">
        <f>VLOOKUP(F2525, [1]!Table1[[#All],[Gender]:[city]], 4, FALSE)</f>
        <v>45092</v>
      </c>
      <c r="X2525" t="b">
        <f>VLOOKUP(F2525, [1]!Table1[[#All],[Gender]:[isFromSocialMedia]], 7, FALSE)</f>
        <v>0</v>
      </c>
      <c r="Y2525" t="str">
        <f>IF(TEXT(Table1[[#This Row],[Apply Date]], "yyyy-mm-dd") = TEXT(Table1[[#This Row],[Sign Up Date]], "yyyy-mm-dd"), "New User", "Repeat User")</f>
        <v>Repeat User</v>
      </c>
    </row>
    <row r="2526" spans="1:25" ht="12.75" x14ac:dyDescent="0.2">
      <c r="A2526" s="1" t="s">
        <v>4526</v>
      </c>
      <c r="B2526" s="1" t="s">
        <v>2628</v>
      </c>
      <c r="C2526" s="1" t="s">
        <v>830</v>
      </c>
      <c r="D2526" s="1" t="s">
        <v>2629</v>
      </c>
      <c r="E2526" s="2">
        <v>45292.146365740744</v>
      </c>
      <c r="F2526" s="1" t="s">
        <v>25</v>
      </c>
      <c r="G2526" s="9" t="s">
        <v>4527</v>
      </c>
      <c r="H2526" s="9" t="s">
        <v>163</v>
      </c>
      <c r="I2526" s="9" t="s">
        <v>79</v>
      </c>
      <c r="J2526" s="1">
        <v>103101</v>
      </c>
      <c r="K2526" s="3">
        <v>46174</v>
      </c>
      <c r="L2526" s="1" t="s">
        <v>37</v>
      </c>
      <c r="M2526" s="1" t="s">
        <v>80</v>
      </c>
      <c r="N2526" s="1" t="s">
        <v>31</v>
      </c>
      <c r="O2526" s="10">
        <v>45018.850277777776</v>
      </c>
      <c r="P2526" s="10">
        <v>45026.104166666664</v>
      </c>
      <c r="Q2526">
        <v>0</v>
      </c>
      <c r="R2526" t="s">
        <v>220</v>
      </c>
      <c r="S2526" t="s">
        <v>220</v>
      </c>
      <c r="T2526">
        <v>0</v>
      </c>
      <c r="U2526" t="s">
        <v>220</v>
      </c>
      <c r="V2526" t="str">
        <f>VLOOKUP(F2526, [1]!Table1[[#All],[Gender]:[city]], 3, FALSE)</f>
        <v>Undergraduate Student</v>
      </c>
      <c r="W2526" s="11">
        <f>VLOOKUP(F2526, [1]!Table1[[#All],[Gender]:[city]], 4, FALSE)</f>
        <v>45130</v>
      </c>
      <c r="X2526" t="b">
        <f>VLOOKUP(F2526, [1]!Table1[[#All],[Gender]:[isFromSocialMedia]], 7, FALSE)</f>
        <v>0</v>
      </c>
      <c r="Y2526" t="str">
        <f>IF(TEXT(Table1[[#This Row],[Apply Date]], "yyyy-mm-dd") = TEXT(Table1[[#This Row],[Sign Up Date]], "yyyy-mm-dd"), "New User", "Repeat User")</f>
        <v>Repeat User</v>
      </c>
    </row>
    <row r="2527" spans="1:25" ht="12.75" x14ac:dyDescent="0.2">
      <c r="A2527" s="1" t="s">
        <v>4528</v>
      </c>
      <c r="B2527" s="1" t="s">
        <v>2628</v>
      </c>
      <c r="C2527" s="1" t="s">
        <v>830</v>
      </c>
      <c r="D2527" s="1" t="s">
        <v>2629</v>
      </c>
      <c r="E2527" s="2">
        <v>45292.146365740744</v>
      </c>
      <c r="F2527" s="1" t="s">
        <v>25</v>
      </c>
      <c r="G2527" s="9" t="s">
        <v>410</v>
      </c>
      <c r="H2527" s="9" t="s">
        <v>163</v>
      </c>
      <c r="I2527" s="9" t="s">
        <v>79</v>
      </c>
      <c r="J2527" s="1">
        <v>234</v>
      </c>
      <c r="K2527" s="3">
        <v>45047</v>
      </c>
      <c r="L2527" s="1" t="s">
        <v>50</v>
      </c>
      <c r="M2527" s="1" t="s">
        <v>870</v>
      </c>
      <c r="N2527" s="1" t="s">
        <v>75</v>
      </c>
      <c r="O2527" s="10">
        <v>45202.958483796298</v>
      </c>
      <c r="P2527" s="10">
        <v>45264.104432870372</v>
      </c>
      <c r="Q2527">
        <v>0</v>
      </c>
      <c r="R2527" t="s">
        <v>220</v>
      </c>
      <c r="S2527" t="s">
        <v>220</v>
      </c>
      <c r="T2527">
        <v>0</v>
      </c>
      <c r="U2527" t="s">
        <v>220</v>
      </c>
      <c r="V2527" t="str">
        <f>VLOOKUP(F2527, [1]!Table1[[#All],[Gender]:[city]], 3, FALSE)</f>
        <v>Undergraduate Student</v>
      </c>
      <c r="W2527" s="11">
        <f>VLOOKUP(F2527, [1]!Table1[[#All],[Gender]:[city]], 4, FALSE)</f>
        <v>45130</v>
      </c>
      <c r="X2527" t="b">
        <f>VLOOKUP(F2527, [1]!Table1[[#All],[Gender]:[isFromSocialMedia]], 7, FALSE)</f>
        <v>0</v>
      </c>
      <c r="Y2527" t="str">
        <f>IF(TEXT(Table1[[#This Row],[Apply Date]], "yyyy-mm-dd") = TEXT(Table1[[#This Row],[Sign Up Date]], "yyyy-mm-dd"), "New User", "Repeat User")</f>
        <v>Repeat User</v>
      </c>
    </row>
    <row r="2528" spans="1:25" ht="12.75" x14ac:dyDescent="0.2">
      <c r="A2528" s="1" t="s">
        <v>4529</v>
      </c>
      <c r="B2528" s="1" t="s">
        <v>2628</v>
      </c>
      <c r="C2528" s="1" t="s">
        <v>830</v>
      </c>
      <c r="D2528" s="1" t="s">
        <v>2629</v>
      </c>
      <c r="E2528" s="2">
        <v>45292.146365740744</v>
      </c>
      <c r="F2528" s="1" t="s">
        <v>25</v>
      </c>
      <c r="G2528" s="9" t="s">
        <v>4530</v>
      </c>
      <c r="H2528" s="9" t="s">
        <v>3508</v>
      </c>
      <c r="I2528" s="9" t="s">
        <v>45</v>
      </c>
      <c r="J2528" s="1">
        <v>743271</v>
      </c>
      <c r="K2528" s="3">
        <v>43313</v>
      </c>
      <c r="L2528" s="1" t="s">
        <v>104</v>
      </c>
      <c r="M2528" s="1" t="s">
        <v>238</v>
      </c>
      <c r="N2528" s="1" t="s">
        <v>75</v>
      </c>
      <c r="O2528" s="10">
        <v>45114.357071759259</v>
      </c>
      <c r="P2528" s="10">
        <v>45131.104166666664</v>
      </c>
      <c r="Q2528">
        <v>0</v>
      </c>
      <c r="R2528" t="s">
        <v>220</v>
      </c>
      <c r="S2528" t="s">
        <v>220</v>
      </c>
      <c r="T2528">
        <v>0</v>
      </c>
      <c r="U2528" t="s">
        <v>220</v>
      </c>
      <c r="V2528" t="str">
        <f>VLOOKUP(F2528, [1]!Table1[[#All],[Gender]:[city]], 3, FALSE)</f>
        <v>Undergraduate Student</v>
      </c>
      <c r="W2528" s="11">
        <f>VLOOKUP(F2528, [1]!Table1[[#All],[Gender]:[city]], 4, FALSE)</f>
        <v>45130</v>
      </c>
      <c r="X2528" t="b">
        <f>VLOOKUP(F2528, [1]!Table1[[#All],[Gender]:[isFromSocialMedia]], 7, FALSE)</f>
        <v>0</v>
      </c>
      <c r="Y2528" t="str">
        <f>IF(TEXT(Table1[[#This Row],[Apply Date]], "yyyy-mm-dd") = TEXT(Table1[[#This Row],[Sign Up Date]], "yyyy-mm-dd"), "New User", "Repeat User")</f>
        <v>Repeat User</v>
      </c>
    </row>
    <row r="2529" spans="1:25" ht="12.75" x14ac:dyDescent="0.2">
      <c r="A2529" s="1" t="s">
        <v>4531</v>
      </c>
      <c r="B2529" s="1" t="s">
        <v>2628</v>
      </c>
      <c r="C2529" s="1" t="s">
        <v>830</v>
      </c>
      <c r="D2529" s="1" t="s">
        <v>2629</v>
      </c>
      <c r="E2529" s="2">
        <v>45292.146365740744</v>
      </c>
      <c r="F2529" s="1" t="s">
        <v>25</v>
      </c>
      <c r="G2529" s="9" t="s">
        <v>4532</v>
      </c>
      <c r="H2529" s="9" t="s">
        <v>91</v>
      </c>
      <c r="I2529" s="9" t="s">
        <v>45</v>
      </c>
      <c r="J2529" s="1">
        <v>517112</v>
      </c>
      <c r="K2529" s="4">
        <v>45231</v>
      </c>
      <c r="L2529" s="1" t="s">
        <v>37</v>
      </c>
      <c r="M2529" s="1" t="s">
        <v>62</v>
      </c>
      <c r="N2529" s="1" t="s">
        <v>31</v>
      </c>
      <c r="O2529" s="10">
        <v>45003.47792824074</v>
      </c>
      <c r="P2529" s="10">
        <v>45012.104722222219</v>
      </c>
      <c r="Q2529">
        <v>0</v>
      </c>
      <c r="R2529" t="s">
        <v>220</v>
      </c>
      <c r="S2529" t="s">
        <v>220</v>
      </c>
      <c r="T2529">
        <v>0</v>
      </c>
      <c r="U2529" t="s">
        <v>220</v>
      </c>
      <c r="V2529" t="str">
        <f>VLOOKUP(F2529, [1]!Table1[[#All],[Gender]:[city]], 3, FALSE)</f>
        <v>Undergraduate Student</v>
      </c>
      <c r="W2529" s="11">
        <f>VLOOKUP(F2529, [1]!Table1[[#All],[Gender]:[city]], 4, FALSE)</f>
        <v>45130</v>
      </c>
      <c r="X2529" t="b">
        <f>VLOOKUP(F2529, [1]!Table1[[#All],[Gender]:[isFromSocialMedia]], 7, FALSE)</f>
        <v>0</v>
      </c>
      <c r="Y2529" t="str">
        <f>IF(TEXT(Table1[[#This Row],[Apply Date]], "yyyy-mm-dd") = TEXT(Table1[[#This Row],[Sign Up Date]], "yyyy-mm-dd"), "New User", "Repeat User")</f>
        <v>Repeat User</v>
      </c>
    </row>
    <row r="2530" spans="1:25" ht="12.75" x14ac:dyDescent="0.2">
      <c r="A2530" s="1" t="s">
        <v>4533</v>
      </c>
      <c r="B2530" s="1" t="s">
        <v>2628</v>
      </c>
      <c r="C2530" s="1" t="s">
        <v>830</v>
      </c>
      <c r="D2530" s="1" t="s">
        <v>2629</v>
      </c>
      <c r="E2530" s="2">
        <v>45292.146365740744</v>
      </c>
      <c r="F2530" s="1" t="s">
        <v>25</v>
      </c>
      <c r="G2530" s="9" t="s">
        <v>1309</v>
      </c>
      <c r="H2530" s="9" t="s">
        <v>163</v>
      </c>
      <c r="I2530" s="9" t="s">
        <v>79</v>
      </c>
      <c r="J2530" s="1">
        <v>100001</v>
      </c>
      <c r="K2530" s="3">
        <v>45108</v>
      </c>
      <c r="L2530" s="1" t="s">
        <v>50</v>
      </c>
      <c r="M2530" s="1" t="s">
        <v>51</v>
      </c>
      <c r="N2530" s="1" t="s">
        <v>2637</v>
      </c>
      <c r="O2530" s="10">
        <v>45159.389189814814</v>
      </c>
      <c r="Q2530">
        <v>0</v>
      </c>
      <c r="R2530" t="s">
        <v>220</v>
      </c>
      <c r="S2530" t="s">
        <v>220</v>
      </c>
      <c r="T2530">
        <v>0</v>
      </c>
      <c r="U2530" t="s">
        <v>220</v>
      </c>
      <c r="V2530" t="str">
        <f>VLOOKUP(F2530, [1]!Table1[[#All],[Gender]:[city]], 3, FALSE)</f>
        <v>Undergraduate Student</v>
      </c>
      <c r="W2530" s="11">
        <f>VLOOKUP(F2530, [1]!Table1[[#All],[Gender]:[city]], 4, FALSE)</f>
        <v>45130</v>
      </c>
      <c r="X2530" t="b">
        <f>VLOOKUP(F2530, [1]!Table1[[#All],[Gender]:[isFromSocialMedia]], 7, FALSE)</f>
        <v>0</v>
      </c>
      <c r="Y2530" t="str">
        <f>IF(TEXT(Table1[[#This Row],[Apply Date]], "yyyy-mm-dd") = TEXT(Table1[[#This Row],[Sign Up Date]], "yyyy-mm-dd"), "New User", "Repeat User")</f>
        <v>Repeat User</v>
      </c>
    </row>
    <row r="2531" spans="1:25" ht="12.75" x14ac:dyDescent="0.2">
      <c r="A2531" s="1" t="s">
        <v>4534</v>
      </c>
      <c r="B2531" s="1" t="s">
        <v>2628</v>
      </c>
      <c r="C2531" s="1" t="s">
        <v>830</v>
      </c>
      <c r="D2531" s="1" t="s">
        <v>2629</v>
      </c>
      <c r="E2531" s="2">
        <v>45292.146365740744</v>
      </c>
      <c r="F2531" s="1" t="s">
        <v>25</v>
      </c>
      <c r="G2531" s="9" t="s">
        <v>4535</v>
      </c>
      <c r="H2531" s="9" t="s">
        <v>4536</v>
      </c>
      <c r="I2531" s="9" t="s">
        <v>79</v>
      </c>
      <c r="J2531" s="1">
        <v>700101</v>
      </c>
      <c r="K2531" s="3">
        <v>44440</v>
      </c>
      <c r="L2531" s="1" t="s">
        <v>104</v>
      </c>
      <c r="M2531" s="1" t="s">
        <v>415</v>
      </c>
      <c r="N2531" s="1" t="s">
        <v>75</v>
      </c>
      <c r="O2531" s="10">
        <v>45093.246944444443</v>
      </c>
      <c r="P2531" s="10">
        <v>45117.104166666664</v>
      </c>
      <c r="Q2531">
        <v>0</v>
      </c>
      <c r="R2531" t="s">
        <v>220</v>
      </c>
      <c r="S2531" t="s">
        <v>220</v>
      </c>
      <c r="T2531">
        <v>0</v>
      </c>
      <c r="U2531" t="s">
        <v>220</v>
      </c>
      <c r="V2531" t="str">
        <f>VLOOKUP(F2531, [1]!Table1[[#All],[Gender]:[city]], 3, FALSE)</f>
        <v>Undergraduate Student</v>
      </c>
      <c r="W2531" s="11">
        <f>VLOOKUP(F2531, [1]!Table1[[#All],[Gender]:[city]], 4, FALSE)</f>
        <v>45130</v>
      </c>
      <c r="X2531" t="b">
        <f>VLOOKUP(F2531, [1]!Table1[[#All],[Gender]:[isFromSocialMedia]], 7, FALSE)</f>
        <v>0</v>
      </c>
      <c r="Y2531" t="str">
        <f>IF(TEXT(Table1[[#This Row],[Apply Date]], "yyyy-mm-dd") = TEXT(Table1[[#This Row],[Sign Up Date]], "yyyy-mm-dd"), "New User", "Repeat User")</f>
        <v>Repeat User</v>
      </c>
    </row>
    <row r="2532" spans="1:25" ht="12.75" x14ac:dyDescent="0.2">
      <c r="A2532" s="1" t="s">
        <v>4537</v>
      </c>
      <c r="B2532" s="1" t="s">
        <v>2628</v>
      </c>
      <c r="C2532" s="1" t="s">
        <v>830</v>
      </c>
      <c r="D2532" s="1" t="s">
        <v>2629</v>
      </c>
      <c r="E2532" s="2">
        <v>45292.146365740744</v>
      </c>
      <c r="F2532" s="1" t="s">
        <v>33</v>
      </c>
      <c r="G2532" s="9" t="s">
        <v>4538</v>
      </c>
      <c r="H2532" s="9" t="s">
        <v>876</v>
      </c>
      <c r="I2532" s="9" t="s">
        <v>79</v>
      </c>
      <c r="J2532" s="1">
        <v>410101</v>
      </c>
      <c r="K2532" s="3">
        <v>42736</v>
      </c>
      <c r="L2532" s="1" t="s">
        <v>104</v>
      </c>
      <c r="M2532" s="1" t="s">
        <v>870</v>
      </c>
      <c r="N2532" s="1" t="s">
        <v>39</v>
      </c>
      <c r="O2532" s="10">
        <v>45092.30159722222</v>
      </c>
      <c r="P2532" s="10">
        <v>45159.1875</v>
      </c>
      <c r="Q2532" s="1">
        <v>1000</v>
      </c>
      <c r="R2532" s="1" t="s">
        <v>2762</v>
      </c>
      <c r="S2532" s="1" t="s">
        <v>2763</v>
      </c>
      <c r="T2532" s="1">
        <v>1776</v>
      </c>
      <c r="U2532" s="1" t="s">
        <v>2645</v>
      </c>
      <c r="V2532" t="str">
        <f>VLOOKUP(F2532, [1]!Table1[[#All],[Gender]:[city]], 3, FALSE)</f>
        <v>Not in Education</v>
      </c>
      <c r="W2532" s="11">
        <f>VLOOKUP(F2532, [1]!Table1[[#All],[Gender]:[city]], 4, FALSE)</f>
        <v>45092</v>
      </c>
      <c r="X2532" t="b">
        <f>VLOOKUP(F2532, [1]!Table1[[#All],[Gender]:[isFromSocialMedia]], 7, FALSE)</f>
        <v>0</v>
      </c>
      <c r="Y2532" t="str">
        <f>IF(TEXT(Table1[[#This Row],[Apply Date]], "yyyy-mm-dd") = TEXT(Table1[[#This Row],[Sign Up Date]], "yyyy-mm-dd"), "New User", "Repeat User")</f>
        <v>New User</v>
      </c>
    </row>
    <row r="2533" spans="1:25" ht="12.75" x14ac:dyDescent="0.2">
      <c r="A2533" s="1" t="s">
        <v>4539</v>
      </c>
      <c r="B2533" s="1" t="s">
        <v>2628</v>
      </c>
      <c r="C2533" s="1" t="s">
        <v>830</v>
      </c>
      <c r="D2533" s="1" t="s">
        <v>2629</v>
      </c>
      <c r="E2533" s="2">
        <v>45292.146365740744</v>
      </c>
      <c r="F2533" s="1" t="s">
        <v>33</v>
      </c>
      <c r="G2533" s="9" t="s">
        <v>163</v>
      </c>
      <c r="H2533" s="9" t="s">
        <v>163</v>
      </c>
      <c r="I2533" s="9" t="s">
        <v>79</v>
      </c>
      <c r="J2533" s="1">
        <v>1100011</v>
      </c>
      <c r="K2533" s="4">
        <v>45261</v>
      </c>
      <c r="L2533" s="1" t="s">
        <v>50</v>
      </c>
      <c r="M2533" s="1" t="s">
        <v>1937</v>
      </c>
      <c r="N2533" s="1" t="s">
        <v>75</v>
      </c>
      <c r="O2533" s="10">
        <v>45090.421249999999</v>
      </c>
      <c r="P2533" s="10">
        <v>45103.104166666664</v>
      </c>
      <c r="Q2533">
        <v>0</v>
      </c>
      <c r="R2533" t="s">
        <v>220</v>
      </c>
      <c r="S2533" t="s">
        <v>220</v>
      </c>
      <c r="T2533">
        <v>0</v>
      </c>
      <c r="U2533" t="s">
        <v>220</v>
      </c>
      <c r="V2533" t="str">
        <f>VLOOKUP(F2533, [1]!Table1[[#All],[Gender]:[city]], 3, FALSE)</f>
        <v>Not in Education</v>
      </c>
      <c r="W2533" s="11">
        <f>VLOOKUP(F2533, [1]!Table1[[#All],[Gender]:[city]], 4, FALSE)</f>
        <v>45092</v>
      </c>
      <c r="X2533" t="b">
        <f>VLOOKUP(F2533, [1]!Table1[[#All],[Gender]:[isFromSocialMedia]], 7, FALSE)</f>
        <v>0</v>
      </c>
      <c r="Y2533" t="str">
        <f>IF(TEXT(Table1[[#This Row],[Apply Date]], "yyyy-mm-dd") = TEXT(Table1[[#This Row],[Sign Up Date]], "yyyy-mm-dd"), "New User", "Repeat User")</f>
        <v>Repeat User</v>
      </c>
    </row>
    <row r="2534" spans="1:25" ht="12.75" x14ac:dyDescent="0.2">
      <c r="A2534" s="1" t="s">
        <v>4540</v>
      </c>
      <c r="B2534" s="1" t="s">
        <v>2628</v>
      </c>
      <c r="C2534" s="1" t="s">
        <v>830</v>
      </c>
      <c r="D2534" s="1" t="s">
        <v>2629</v>
      </c>
      <c r="E2534" s="2">
        <v>45292.146365740744</v>
      </c>
      <c r="F2534" s="1" t="s">
        <v>25</v>
      </c>
      <c r="G2534" s="9" t="s">
        <v>382</v>
      </c>
      <c r="H2534" s="9" t="s">
        <v>381</v>
      </c>
      <c r="I2534" s="9" t="s">
        <v>79</v>
      </c>
      <c r="J2534" s="1">
        <v>24022</v>
      </c>
      <c r="K2534" s="4">
        <v>44501</v>
      </c>
      <c r="L2534" s="1" t="s">
        <v>50</v>
      </c>
      <c r="M2534" s="1" t="s">
        <v>752</v>
      </c>
      <c r="N2534" s="1" t="s">
        <v>75</v>
      </c>
      <c r="O2534" s="10">
        <v>45092.352060185185</v>
      </c>
      <c r="P2534" s="10">
        <v>45103.104166666664</v>
      </c>
      <c r="Q2534">
        <v>0</v>
      </c>
      <c r="R2534" t="s">
        <v>220</v>
      </c>
      <c r="S2534" t="s">
        <v>220</v>
      </c>
      <c r="T2534">
        <v>0</v>
      </c>
      <c r="U2534" t="s">
        <v>220</v>
      </c>
      <c r="V2534" t="str">
        <f>VLOOKUP(F2534, [1]!Table1[[#All],[Gender]:[city]], 3, FALSE)</f>
        <v>Undergraduate Student</v>
      </c>
      <c r="W2534" s="11">
        <f>VLOOKUP(F2534, [1]!Table1[[#All],[Gender]:[city]], 4, FALSE)</f>
        <v>45130</v>
      </c>
      <c r="X2534" t="b">
        <f>VLOOKUP(F2534, [1]!Table1[[#All],[Gender]:[isFromSocialMedia]], 7, FALSE)</f>
        <v>0</v>
      </c>
      <c r="Y2534" t="str">
        <f>IF(TEXT(Table1[[#This Row],[Apply Date]], "yyyy-mm-dd") = TEXT(Table1[[#This Row],[Sign Up Date]], "yyyy-mm-dd"), "New User", "Repeat User")</f>
        <v>Repeat User</v>
      </c>
    </row>
    <row r="2535" spans="1:25" ht="12.75" x14ac:dyDescent="0.2">
      <c r="A2535" s="1" t="s">
        <v>4541</v>
      </c>
      <c r="B2535" s="1" t="s">
        <v>2628</v>
      </c>
      <c r="C2535" s="1" t="s">
        <v>830</v>
      </c>
      <c r="D2535" s="1" t="s">
        <v>2629</v>
      </c>
      <c r="E2535" s="2">
        <v>45292.146365740744</v>
      </c>
      <c r="F2535" s="1" t="s">
        <v>33</v>
      </c>
      <c r="G2535" s="9" t="s">
        <v>324</v>
      </c>
      <c r="H2535" s="9" t="s">
        <v>325</v>
      </c>
      <c r="I2535" s="9" t="s">
        <v>79</v>
      </c>
      <c r="J2535" s="1">
        <v>200005</v>
      </c>
      <c r="K2535" s="3">
        <v>45139</v>
      </c>
      <c r="L2535" s="1" t="s">
        <v>37</v>
      </c>
      <c r="M2535" s="1" t="s">
        <v>191</v>
      </c>
      <c r="N2535" s="1" t="s">
        <v>75</v>
      </c>
      <c r="O2535" s="10">
        <v>45093.040092592593</v>
      </c>
      <c r="P2535" s="10">
        <v>45264.104432870372</v>
      </c>
      <c r="Q2535">
        <v>0</v>
      </c>
      <c r="R2535" t="s">
        <v>220</v>
      </c>
      <c r="S2535" t="s">
        <v>220</v>
      </c>
      <c r="T2535">
        <v>0</v>
      </c>
      <c r="U2535" t="s">
        <v>220</v>
      </c>
      <c r="V2535" t="str">
        <f>VLOOKUP(F2535, [1]!Table1[[#All],[Gender]:[city]], 3, FALSE)</f>
        <v>Not in Education</v>
      </c>
      <c r="W2535" s="11">
        <f>VLOOKUP(F2535, [1]!Table1[[#All],[Gender]:[city]], 4, FALSE)</f>
        <v>45092</v>
      </c>
      <c r="X2535" t="b">
        <f>VLOOKUP(F2535, [1]!Table1[[#All],[Gender]:[isFromSocialMedia]], 7, FALSE)</f>
        <v>0</v>
      </c>
      <c r="Y2535" t="str">
        <f>IF(TEXT(Table1[[#This Row],[Apply Date]], "yyyy-mm-dd") = TEXT(Table1[[#This Row],[Sign Up Date]], "yyyy-mm-dd"), "New User", "Repeat User")</f>
        <v>Repeat User</v>
      </c>
    </row>
    <row r="2536" spans="1:25" ht="12.75" x14ac:dyDescent="0.2">
      <c r="A2536" s="1" t="s">
        <v>4542</v>
      </c>
      <c r="B2536" s="1" t="s">
        <v>2628</v>
      </c>
      <c r="C2536" s="1" t="s">
        <v>830</v>
      </c>
      <c r="D2536" s="1" t="s">
        <v>2629</v>
      </c>
      <c r="E2536" s="2">
        <v>45292.146365740744</v>
      </c>
      <c r="F2536" s="1" t="s">
        <v>33</v>
      </c>
      <c r="G2536" s="9" t="s">
        <v>4321</v>
      </c>
      <c r="H2536" s="9" t="s">
        <v>3297</v>
      </c>
      <c r="I2536" s="9" t="s">
        <v>79</v>
      </c>
      <c r="J2536" s="1">
        <v>111022</v>
      </c>
      <c r="K2536" s="3">
        <v>43160</v>
      </c>
      <c r="L2536" s="1" t="s">
        <v>50</v>
      </c>
      <c r="M2536" s="1" t="s">
        <v>4543</v>
      </c>
      <c r="N2536" s="1" t="s">
        <v>75</v>
      </c>
      <c r="O2536" s="10">
        <v>45093.300381944442</v>
      </c>
      <c r="P2536" s="10">
        <v>45117.104166666664</v>
      </c>
      <c r="Q2536">
        <v>0</v>
      </c>
      <c r="R2536" t="s">
        <v>220</v>
      </c>
      <c r="S2536" t="s">
        <v>220</v>
      </c>
      <c r="T2536">
        <v>0</v>
      </c>
      <c r="U2536" t="s">
        <v>220</v>
      </c>
      <c r="V2536" t="str">
        <f>VLOOKUP(F2536, [1]!Table1[[#All],[Gender]:[city]], 3, FALSE)</f>
        <v>Not in Education</v>
      </c>
      <c r="W2536" s="11">
        <f>VLOOKUP(F2536, [1]!Table1[[#All],[Gender]:[city]], 4, FALSE)</f>
        <v>45092</v>
      </c>
      <c r="X2536" t="b">
        <f>VLOOKUP(F2536, [1]!Table1[[#All],[Gender]:[isFromSocialMedia]], 7, FALSE)</f>
        <v>0</v>
      </c>
      <c r="Y2536" t="str">
        <f>IF(TEXT(Table1[[#This Row],[Apply Date]], "yyyy-mm-dd") = TEXT(Table1[[#This Row],[Sign Up Date]], "yyyy-mm-dd"), "New User", "Repeat User")</f>
        <v>Repeat User</v>
      </c>
    </row>
    <row r="2537" spans="1:25" ht="12.75" x14ac:dyDescent="0.2">
      <c r="A2537" s="1" t="s">
        <v>4544</v>
      </c>
      <c r="B2537" s="1" t="s">
        <v>2628</v>
      </c>
      <c r="C2537" s="1" t="s">
        <v>830</v>
      </c>
      <c r="D2537" s="1" t="s">
        <v>2629</v>
      </c>
      <c r="E2537" s="2">
        <v>45292.146365740744</v>
      </c>
      <c r="F2537" s="1" t="s">
        <v>25</v>
      </c>
      <c r="G2537" s="9" t="s">
        <v>1473</v>
      </c>
      <c r="H2537" s="9" t="s">
        <v>1474</v>
      </c>
      <c r="I2537" s="9" t="s">
        <v>45</v>
      </c>
      <c r="J2537" s="1">
        <v>824116</v>
      </c>
      <c r="K2537" s="3">
        <v>41091</v>
      </c>
      <c r="L2537" s="1" t="s">
        <v>50</v>
      </c>
      <c r="M2537" s="1" t="s">
        <v>82</v>
      </c>
      <c r="N2537" s="1" t="s">
        <v>75</v>
      </c>
      <c r="O2537" s="10">
        <v>45091.547083333331</v>
      </c>
      <c r="P2537" s="10">
        <v>45103.104166666664</v>
      </c>
      <c r="Q2537">
        <v>0</v>
      </c>
      <c r="R2537" t="s">
        <v>220</v>
      </c>
      <c r="S2537" t="s">
        <v>220</v>
      </c>
      <c r="T2537">
        <v>0</v>
      </c>
      <c r="U2537" t="s">
        <v>220</v>
      </c>
      <c r="V2537" t="str">
        <f>VLOOKUP(F2537, [1]!Table1[[#All],[Gender]:[city]], 3, FALSE)</f>
        <v>Undergraduate Student</v>
      </c>
      <c r="W2537" s="11">
        <f>VLOOKUP(F2537, [1]!Table1[[#All],[Gender]:[city]], 4, FALSE)</f>
        <v>45130</v>
      </c>
      <c r="X2537" t="b">
        <f>VLOOKUP(F2537, [1]!Table1[[#All],[Gender]:[isFromSocialMedia]], 7, FALSE)</f>
        <v>0</v>
      </c>
      <c r="Y2537" t="str">
        <f>IF(TEXT(Table1[[#This Row],[Apply Date]], "yyyy-mm-dd") = TEXT(Table1[[#This Row],[Sign Up Date]], "yyyy-mm-dd"), "New User", "Repeat User")</f>
        <v>Repeat User</v>
      </c>
    </row>
    <row r="2538" spans="1:25" ht="12.75" x14ac:dyDescent="0.2">
      <c r="A2538" s="1" t="s">
        <v>4545</v>
      </c>
      <c r="B2538" s="1" t="s">
        <v>2628</v>
      </c>
      <c r="C2538" s="1" t="s">
        <v>830</v>
      </c>
      <c r="D2538" s="1" t="s">
        <v>2629</v>
      </c>
      <c r="E2538" s="2">
        <v>45292.146365740744</v>
      </c>
      <c r="F2538" s="1" t="s">
        <v>33</v>
      </c>
      <c r="G2538" s="9" t="s">
        <v>252</v>
      </c>
      <c r="H2538" s="9" t="s">
        <v>60</v>
      </c>
      <c r="I2538" s="9" t="s">
        <v>61</v>
      </c>
      <c r="J2538" s="1">
        <v>63108</v>
      </c>
      <c r="K2538" s="3">
        <v>45778</v>
      </c>
      <c r="L2538" s="1" t="s">
        <v>50</v>
      </c>
      <c r="M2538" s="1" t="s">
        <v>131</v>
      </c>
      <c r="N2538" s="1" t="s">
        <v>75</v>
      </c>
      <c r="O2538" s="10">
        <v>45152.982893518521</v>
      </c>
      <c r="P2538" s="10">
        <v>45299.146365740744</v>
      </c>
      <c r="Q2538">
        <v>0</v>
      </c>
      <c r="R2538" t="s">
        <v>220</v>
      </c>
      <c r="S2538" t="s">
        <v>220</v>
      </c>
      <c r="T2538">
        <v>0</v>
      </c>
      <c r="U2538" t="s">
        <v>220</v>
      </c>
      <c r="V2538" t="str">
        <f>VLOOKUP(F2538, [1]!Table1[[#All],[Gender]:[city]], 3, FALSE)</f>
        <v>Not in Education</v>
      </c>
      <c r="W2538" s="11">
        <f>VLOOKUP(F2538, [1]!Table1[[#All],[Gender]:[city]], 4, FALSE)</f>
        <v>45092</v>
      </c>
      <c r="X2538" t="b">
        <f>VLOOKUP(F2538, [1]!Table1[[#All],[Gender]:[isFromSocialMedia]], 7, FALSE)</f>
        <v>0</v>
      </c>
      <c r="Y2538" t="str">
        <f>IF(TEXT(Table1[[#This Row],[Apply Date]], "yyyy-mm-dd") = TEXT(Table1[[#This Row],[Sign Up Date]], "yyyy-mm-dd"), "New User", "Repeat User")</f>
        <v>Repeat User</v>
      </c>
    </row>
    <row r="2539" spans="1:25" ht="12.75" x14ac:dyDescent="0.2">
      <c r="A2539" s="1" t="s">
        <v>4546</v>
      </c>
      <c r="B2539" s="1" t="s">
        <v>2628</v>
      </c>
      <c r="C2539" s="1" t="s">
        <v>830</v>
      </c>
      <c r="D2539" s="1" t="s">
        <v>2629</v>
      </c>
      <c r="E2539" s="2">
        <v>45292.146365740744</v>
      </c>
      <c r="F2539" s="1" t="s">
        <v>25</v>
      </c>
      <c r="G2539" s="9" t="s">
        <v>4547</v>
      </c>
      <c r="H2539" s="9" t="s">
        <v>726</v>
      </c>
      <c r="I2539" s="9" t="s">
        <v>167</v>
      </c>
      <c r="J2539" s="1">
        <v>1324</v>
      </c>
      <c r="K2539" s="3">
        <v>44927</v>
      </c>
      <c r="L2539" s="1" t="s">
        <v>50</v>
      </c>
      <c r="M2539" s="1" t="s">
        <v>408</v>
      </c>
      <c r="N2539" s="1" t="s">
        <v>75</v>
      </c>
      <c r="O2539" s="10">
        <v>45091.612569444442</v>
      </c>
      <c r="P2539" s="10">
        <v>45103.104166666664</v>
      </c>
      <c r="Q2539">
        <v>0</v>
      </c>
      <c r="R2539" t="s">
        <v>220</v>
      </c>
      <c r="S2539" t="s">
        <v>220</v>
      </c>
      <c r="T2539">
        <v>0</v>
      </c>
      <c r="U2539" t="s">
        <v>220</v>
      </c>
      <c r="V2539" t="str">
        <f>VLOOKUP(F2539, [1]!Table1[[#All],[Gender]:[city]], 3, FALSE)</f>
        <v>Undergraduate Student</v>
      </c>
      <c r="W2539" s="11">
        <f>VLOOKUP(F2539, [1]!Table1[[#All],[Gender]:[city]], 4, FALSE)</f>
        <v>45130</v>
      </c>
      <c r="X2539" t="b">
        <f>VLOOKUP(F2539, [1]!Table1[[#All],[Gender]:[isFromSocialMedia]], 7, FALSE)</f>
        <v>0</v>
      </c>
      <c r="Y2539" t="str">
        <f>IF(TEXT(Table1[[#This Row],[Apply Date]], "yyyy-mm-dd") = TEXT(Table1[[#This Row],[Sign Up Date]], "yyyy-mm-dd"), "New User", "Repeat User")</f>
        <v>Repeat User</v>
      </c>
    </row>
    <row r="2540" spans="1:25" ht="12.75" x14ac:dyDescent="0.2">
      <c r="A2540" s="1" t="s">
        <v>4548</v>
      </c>
      <c r="B2540" s="1" t="s">
        <v>2628</v>
      </c>
      <c r="C2540" s="1" t="s">
        <v>830</v>
      </c>
      <c r="D2540" s="1" t="s">
        <v>2629</v>
      </c>
      <c r="E2540" s="2">
        <v>45292.146365740744</v>
      </c>
      <c r="F2540" s="1" t="s">
        <v>33</v>
      </c>
      <c r="G2540" s="9" t="s">
        <v>296</v>
      </c>
      <c r="H2540" s="9" t="s">
        <v>296</v>
      </c>
      <c r="I2540" s="9" t="s">
        <v>103</v>
      </c>
      <c r="J2540" s="1">
        <v>74000</v>
      </c>
      <c r="K2540" s="4">
        <v>45261</v>
      </c>
      <c r="L2540" s="1" t="s">
        <v>37</v>
      </c>
      <c r="M2540" s="1" t="s">
        <v>82</v>
      </c>
      <c r="N2540" s="1" t="s">
        <v>31</v>
      </c>
      <c r="O2540" s="10">
        <v>45016.713356481479</v>
      </c>
      <c r="P2540" s="10">
        <v>45026.104166666664</v>
      </c>
      <c r="Q2540">
        <v>0</v>
      </c>
      <c r="R2540" t="s">
        <v>220</v>
      </c>
      <c r="S2540" t="s">
        <v>220</v>
      </c>
      <c r="T2540">
        <v>0</v>
      </c>
      <c r="U2540" t="s">
        <v>220</v>
      </c>
      <c r="V2540" t="str">
        <f>VLOOKUP(F2540, [1]!Table1[[#All],[Gender]:[city]], 3, FALSE)</f>
        <v>Not in Education</v>
      </c>
      <c r="W2540" s="11">
        <f>VLOOKUP(F2540, [1]!Table1[[#All],[Gender]:[city]], 4, FALSE)</f>
        <v>45092</v>
      </c>
      <c r="X2540" t="b">
        <f>VLOOKUP(F2540, [1]!Table1[[#All],[Gender]:[isFromSocialMedia]], 7, FALSE)</f>
        <v>0</v>
      </c>
      <c r="Y2540" t="str">
        <f>IF(TEXT(Table1[[#This Row],[Apply Date]], "yyyy-mm-dd") = TEXT(Table1[[#This Row],[Sign Up Date]], "yyyy-mm-dd"), "New User", "Repeat User")</f>
        <v>Repeat User</v>
      </c>
    </row>
    <row r="2541" spans="1:25" ht="12.75" x14ac:dyDescent="0.2">
      <c r="A2541" s="1" t="s">
        <v>4549</v>
      </c>
      <c r="B2541" s="1" t="s">
        <v>2628</v>
      </c>
      <c r="C2541" s="1" t="s">
        <v>830</v>
      </c>
      <c r="D2541" s="1" t="s">
        <v>2629</v>
      </c>
      <c r="E2541" s="2">
        <v>45292.146365740744</v>
      </c>
      <c r="F2541" s="1" t="s">
        <v>33</v>
      </c>
      <c r="G2541" s="9" t="s">
        <v>4550</v>
      </c>
      <c r="H2541" s="9" t="s">
        <v>163</v>
      </c>
      <c r="I2541" s="9" t="s">
        <v>79</v>
      </c>
      <c r="J2541" s="1">
        <v>100311</v>
      </c>
      <c r="K2541" s="3">
        <v>44743</v>
      </c>
      <c r="L2541" s="1" t="s">
        <v>50</v>
      </c>
      <c r="M2541" s="1" t="s">
        <v>499</v>
      </c>
      <c r="N2541" s="1" t="s">
        <v>2637</v>
      </c>
      <c r="O2541" s="10">
        <v>45180.324699074074</v>
      </c>
      <c r="Q2541">
        <v>0</v>
      </c>
      <c r="R2541" t="s">
        <v>220</v>
      </c>
      <c r="S2541" t="s">
        <v>220</v>
      </c>
      <c r="T2541">
        <v>0</v>
      </c>
      <c r="U2541" t="s">
        <v>220</v>
      </c>
      <c r="V2541" t="str">
        <f>VLOOKUP(F2541, [1]!Table1[[#All],[Gender]:[city]], 3, FALSE)</f>
        <v>Not in Education</v>
      </c>
      <c r="W2541" s="11">
        <f>VLOOKUP(F2541, [1]!Table1[[#All],[Gender]:[city]], 4, FALSE)</f>
        <v>45092</v>
      </c>
      <c r="X2541" t="b">
        <f>VLOOKUP(F2541, [1]!Table1[[#All],[Gender]:[isFromSocialMedia]], 7, FALSE)</f>
        <v>0</v>
      </c>
      <c r="Y2541" t="str">
        <f>IF(TEXT(Table1[[#This Row],[Apply Date]], "yyyy-mm-dd") = TEXT(Table1[[#This Row],[Sign Up Date]], "yyyy-mm-dd"), "New User", "Repeat User")</f>
        <v>Repeat User</v>
      </c>
    </row>
    <row r="2542" spans="1:25" ht="12.75" x14ac:dyDescent="0.2">
      <c r="A2542" s="1" t="s">
        <v>4551</v>
      </c>
      <c r="B2542" s="1" t="s">
        <v>2628</v>
      </c>
      <c r="C2542" s="1" t="s">
        <v>830</v>
      </c>
      <c r="D2542" s="1" t="s">
        <v>2629</v>
      </c>
      <c r="E2542" s="2">
        <v>45292.146365740744</v>
      </c>
      <c r="F2542" s="1" t="s">
        <v>25</v>
      </c>
      <c r="G2542" s="9" t="s">
        <v>48</v>
      </c>
      <c r="H2542" s="9" t="s">
        <v>49</v>
      </c>
      <c r="I2542" s="9" t="s">
        <v>45</v>
      </c>
      <c r="J2542" s="1">
        <v>500047</v>
      </c>
      <c r="K2542" s="4">
        <v>45992</v>
      </c>
      <c r="L2542" s="1" t="s">
        <v>50</v>
      </c>
      <c r="M2542" s="1" t="s">
        <v>88</v>
      </c>
      <c r="N2542" s="1" t="s">
        <v>149</v>
      </c>
      <c r="O2542" s="10">
        <v>45061.601469907408</v>
      </c>
      <c r="P2542" s="10">
        <v>45089.104166666664</v>
      </c>
      <c r="Q2542">
        <v>0</v>
      </c>
      <c r="R2542" t="s">
        <v>220</v>
      </c>
      <c r="S2542" t="s">
        <v>220</v>
      </c>
      <c r="T2542">
        <v>0</v>
      </c>
      <c r="U2542" t="s">
        <v>220</v>
      </c>
      <c r="V2542" t="str">
        <f>VLOOKUP(F2542, [1]!Table1[[#All],[Gender]:[city]], 3, FALSE)</f>
        <v>Undergraduate Student</v>
      </c>
      <c r="W2542" s="11">
        <f>VLOOKUP(F2542, [1]!Table1[[#All],[Gender]:[city]], 4, FALSE)</f>
        <v>45130</v>
      </c>
      <c r="X2542" t="b">
        <f>VLOOKUP(F2542, [1]!Table1[[#All],[Gender]:[isFromSocialMedia]], 7, FALSE)</f>
        <v>0</v>
      </c>
      <c r="Y2542" t="str">
        <f>IF(TEXT(Table1[[#This Row],[Apply Date]], "yyyy-mm-dd") = TEXT(Table1[[#This Row],[Sign Up Date]], "yyyy-mm-dd"), "New User", "Repeat User")</f>
        <v>Repeat User</v>
      </c>
    </row>
    <row r="2543" spans="1:25" ht="12.75" x14ac:dyDescent="0.2">
      <c r="A2543" s="1" t="s">
        <v>4552</v>
      </c>
      <c r="B2543" s="1" t="s">
        <v>2628</v>
      </c>
      <c r="C2543" s="1" t="s">
        <v>830</v>
      </c>
      <c r="D2543" s="1" t="s">
        <v>2629</v>
      </c>
      <c r="E2543" s="2">
        <v>45292.146365740744</v>
      </c>
      <c r="F2543" s="1" t="s">
        <v>33</v>
      </c>
      <c r="G2543" s="9" t="s">
        <v>53</v>
      </c>
      <c r="H2543" s="9" t="s">
        <v>54</v>
      </c>
      <c r="I2543" s="9" t="s">
        <v>45</v>
      </c>
      <c r="J2543" s="1">
        <v>560058</v>
      </c>
      <c r="K2543" s="4">
        <v>43770</v>
      </c>
      <c r="L2543" s="1" t="s">
        <v>104</v>
      </c>
      <c r="M2543" s="1" t="s">
        <v>164</v>
      </c>
      <c r="N2543" s="1" t="s">
        <v>2637</v>
      </c>
      <c r="O2543" s="10">
        <v>44909.320185185185</v>
      </c>
      <c r="P2543" s="10">
        <v>44935.229166666664</v>
      </c>
      <c r="Q2543">
        <v>0</v>
      </c>
      <c r="R2543" t="s">
        <v>220</v>
      </c>
      <c r="S2543" t="s">
        <v>220</v>
      </c>
      <c r="T2543">
        <v>0</v>
      </c>
      <c r="U2543" t="s">
        <v>220</v>
      </c>
      <c r="V2543" t="str">
        <f>VLOOKUP(F2543, [1]!Table1[[#All],[Gender]:[city]], 3, FALSE)</f>
        <v>Not in Education</v>
      </c>
      <c r="W2543" s="11">
        <f>VLOOKUP(F2543, [1]!Table1[[#All],[Gender]:[city]], 4, FALSE)</f>
        <v>45092</v>
      </c>
      <c r="X2543" t="b">
        <f>VLOOKUP(F2543, [1]!Table1[[#All],[Gender]:[isFromSocialMedia]], 7, FALSE)</f>
        <v>0</v>
      </c>
      <c r="Y2543" t="str">
        <f>IF(TEXT(Table1[[#This Row],[Apply Date]], "yyyy-mm-dd") = TEXT(Table1[[#This Row],[Sign Up Date]], "yyyy-mm-dd"), "New User", "Repeat User")</f>
        <v>Repeat User</v>
      </c>
    </row>
    <row r="2544" spans="1:25" ht="12.75" x14ac:dyDescent="0.2">
      <c r="A2544" s="1" t="s">
        <v>4553</v>
      </c>
      <c r="B2544" s="1" t="s">
        <v>2628</v>
      </c>
      <c r="C2544" s="1" t="s">
        <v>830</v>
      </c>
      <c r="D2544" s="1" t="s">
        <v>2629</v>
      </c>
      <c r="E2544" s="2">
        <v>45292.146365740744</v>
      </c>
      <c r="F2544" s="1" t="s">
        <v>33</v>
      </c>
      <c r="G2544" s="9" t="s">
        <v>4554</v>
      </c>
      <c r="H2544" s="9" t="s">
        <v>4555</v>
      </c>
      <c r="I2544" s="9" t="s">
        <v>167</v>
      </c>
      <c r="J2544" s="1">
        <v>453922364</v>
      </c>
      <c r="K2544" s="3">
        <v>44743</v>
      </c>
      <c r="L2544" s="1" t="s">
        <v>104</v>
      </c>
      <c r="M2544" s="1" t="s">
        <v>401</v>
      </c>
      <c r="N2544" s="1" t="s">
        <v>75</v>
      </c>
      <c r="O2544" s="10">
        <v>45096.787187499998</v>
      </c>
      <c r="P2544" s="10">
        <v>45117.104166666664</v>
      </c>
      <c r="Q2544">
        <v>0</v>
      </c>
      <c r="R2544" t="s">
        <v>220</v>
      </c>
      <c r="S2544" t="s">
        <v>220</v>
      </c>
      <c r="T2544">
        <v>0</v>
      </c>
      <c r="U2544" t="s">
        <v>220</v>
      </c>
      <c r="V2544" t="str">
        <f>VLOOKUP(F2544, [1]!Table1[[#All],[Gender]:[city]], 3, FALSE)</f>
        <v>Not in Education</v>
      </c>
      <c r="W2544" s="11">
        <f>VLOOKUP(F2544, [1]!Table1[[#All],[Gender]:[city]], 4, FALSE)</f>
        <v>45092</v>
      </c>
      <c r="X2544" t="b">
        <f>VLOOKUP(F2544, [1]!Table1[[#All],[Gender]:[isFromSocialMedia]], 7, FALSE)</f>
        <v>0</v>
      </c>
      <c r="Y2544" t="str">
        <f>IF(TEXT(Table1[[#This Row],[Apply Date]], "yyyy-mm-dd") = TEXT(Table1[[#This Row],[Sign Up Date]], "yyyy-mm-dd"), "New User", "Repeat User")</f>
        <v>Repeat User</v>
      </c>
    </row>
    <row r="2545" spans="1:25" ht="12.75" x14ac:dyDescent="0.2">
      <c r="A2545" s="1" t="s">
        <v>4556</v>
      </c>
      <c r="B2545" s="1" t="s">
        <v>2628</v>
      </c>
      <c r="C2545" s="1" t="s">
        <v>830</v>
      </c>
      <c r="D2545" s="1" t="s">
        <v>2629</v>
      </c>
      <c r="E2545" s="2">
        <v>45292.146365740744</v>
      </c>
      <c r="F2545" s="1" t="s">
        <v>25</v>
      </c>
      <c r="G2545" s="9" t="s">
        <v>4557</v>
      </c>
      <c r="H2545" s="9" t="s">
        <v>444</v>
      </c>
      <c r="I2545" s="9" t="s">
        <v>45</v>
      </c>
      <c r="J2545" s="1">
        <v>534101</v>
      </c>
      <c r="K2545" s="3">
        <v>45047</v>
      </c>
      <c r="L2545" s="1" t="s">
        <v>37</v>
      </c>
      <c r="M2545" s="1" t="s">
        <v>51</v>
      </c>
      <c r="N2545" s="1" t="s">
        <v>2637</v>
      </c>
      <c r="O2545" s="10">
        <v>44922.691967592589</v>
      </c>
      <c r="P2545" s="10">
        <v>44935.229166666664</v>
      </c>
      <c r="Q2545">
        <v>0</v>
      </c>
      <c r="R2545" t="s">
        <v>220</v>
      </c>
      <c r="S2545" t="s">
        <v>220</v>
      </c>
      <c r="T2545">
        <v>0</v>
      </c>
      <c r="U2545" t="s">
        <v>220</v>
      </c>
      <c r="V2545" t="str">
        <f>VLOOKUP(F2545, [1]!Table1[[#All],[Gender]:[city]], 3, FALSE)</f>
        <v>Undergraduate Student</v>
      </c>
      <c r="W2545" s="11">
        <f>VLOOKUP(F2545, [1]!Table1[[#All],[Gender]:[city]], 4, FALSE)</f>
        <v>45130</v>
      </c>
      <c r="X2545" t="b">
        <f>VLOOKUP(F2545, [1]!Table1[[#All],[Gender]:[isFromSocialMedia]], 7, FALSE)</f>
        <v>0</v>
      </c>
      <c r="Y2545" t="str">
        <f>IF(TEXT(Table1[[#This Row],[Apply Date]], "yyyy-mm-dd") = TEXT(Table1[[#This Row],[Sign Up Date]], "yyyy-mm-dd"), "New User", "Repeat User")</f>
        <v>Repeat User</v>
      </c>
    </row>
    <row r="2546" spans="1:25" ht="12.75" x14ac:dyDescent="0.2">
      <c r="A2546" s="1" t="s">
        <v>4558</v>
      </c>
      <c r="B2546" s="1" t="s">
        <v>2628</v>
      </c>
      <c r="C2546" s="1" t="s">
        <v>830</v>
      </c>
      <c r="D2546" s="1" t="s">
        <v>2629</v>
      </c>
      <c r="E2546" s="2">
        <v>45292.146365740744</v>
      </c>
      <c r="F2546" s="1" t="s">
        <v>25</v>
      </c>
      <c r="G2546" s="9" t="s">
        <v>48</v>
      </c>
      <c r="H2546" s="9" t="s">
        <v>49</v>
      </c>
      <c r="I2546" s="9" t="s">
        <v>45</v>
      </c>
      <c r="J2546" s="1">
        <v>500085</v>
      </c>
      <c r="K2546" s="3">
        <v>45658</v>
      </c>
      <c r="L2546" s="1" t="s">
        <v>37</v>
      </c>
      <c r="M2546" s="1" t="s">
        <v>164</v>
      </c>
      <c r="N2546" s="1" t="s">
        <v>75</v>
      </c>
      <c r="O2546" s="10">
        <v>45185.676458333335</v>
      </c>
      <c r="P2546" s="10">
        <v>45299.146365740744</v>
      </c>
      <c r="Q2546">
        <v>0</v>
      </c>
      <c r="R2546" t="s">
        <v>220</v>
      </c>
      <c r="S2546" t="s">
        <v>220</v>
      </c>
      <c r="T2546">
        <v>0</v>
      </c>
      <c r="U2546" t="s">
        <v>220</v>
      </c>
      <c r="V2546" t="str">
        <f>VLOOKUP(F2546, [1]!Table1[[#All],[Gender]:[city]], 3, FALSE)</f>
        <v>Undergraduate Student</v>
      </c>
      <c r="W2546" s="11">
        <f>VLOOKUP(F2546, [1]!Table1[[#All],[Gender]:[city]], 4, FALSE)</f>
        <v>45130</v>
      </c>
      <c r="X2546" t="b">
        <f>VLOOKUP(F2546, [1]!Table1[[#All],[Gender]:[isFromSocialMedia]], 7, FALSE)</f>
        <v>0</v>
      </c>
      <c r="Y2546" t="str">
        <f>IF(TEXT(Table1[[#This Row],[Apply Date]], "yyyy-mm-dd") = TEXT(Table1[[#This Row],[Sign Up Date]], "yyyy-mm-dd"), "New User", "Repeat User")</f>
        <v>Repeat User</v>
      </c>
    </row>
    <row r="2547" spans="1:25" ht="12.75" x14ac:dyDescent="0.2">
      <c r="A2547" s="1" t="s">
        <v>4559</v>
      </c>
      <c r="B2547" s="1" t="s">
        <v>2628</v>
      </c>
      <c r="C2547" s="1" t="s">
        <v>830</v>
      </c>
      <c r="D2547" s="1" t="s">
        <v>2629</v>
      </c>
      <c r="E2547" s="2">
        <v>45292.146365740744</v>
      </c>
      <c r="F2547" s="1" t="s">
        <v>33</v>
      </c>
      <c r="G2547" s="9" t="s">
        <v>4560</v>
      </c>
      <c r="H2547" s="9" t="s">
        <v>4560</v>
      </c>
      <c r="I2547" s="9" t="s">
        <v>1015</v>
      </c>
      <c r="J2547" s="1">
        <v>546</v>
      </c>
      <c r="K2547" s="3">
        <v>44713</v>
      </c>
      <c r="L2547" s="1" t="s">
        <v>50</v>
      </c>
      <c r="M2547" s="1" t="s">
        <v>164</v>
      </c>
      <c r="N2547" s="1" t="s">
        <v>75</v>
      </c>
      <c r="O2547" s="10">
        <v>45218.609189814815</v>
      </c>
      <c r="P2547" s="10">
        <v>45299.146365740744</v>
      </c>
      <c r="Q2547">
        <v>0</v>
      </c>
      <c r="R2547" t="s">
        <v>220</v>
      </c>
      <c r="S2547" t="s">
        <v>220</v>
      </c>
      <c r="T2547">
        <v>0</v>
      </c>
      <c r="U2547" t="s">
        <v>220</v>
      </c>
      <c r="V2547" t="str">
        <f>VLOOKUP(F2547, [1]!Table1[[#All],[Gender]:[city]], 3, FALSE)</f>
        <v>Not in Education</v>
      </c>
      <c r="W2547" s="11">
        <f>VLOOKUP(F2547, [1]!Table1[[#All],[Gender]:[city]], 4, FALSE)</f>
        <v>45092</v>
      </c>
      <c r="X2547" t="b">
        <f>VLOOKUP(F2547, [1]!Table1[[#All],[Gender]:[isFromSocialMedia]], 7, FALSE)</f>
        <v>0</v>
      </c>
      <c r="Y2547" t="str">
        <f>IF(TEXT(Table1[[#This Row],[Apply Date]], "yyyy-mm-dd") = TEXT(Table1[[#This Row],[Sign Up Date]], "yyyy-mm-dd"), "New User", "Repeat User")</f>
        <v>Repeat User</v>
      </c>
    </row>
    <row r="2548" spans="1:25" ht="12.75" x14ac:dyDescent="0.2">
      <c r="A2548" s="1" t="s">
        <v>4561</v>
      </c>
      <c r="B2548" s="1" t="s">
        <v>2628</v>
      </c>
      <c r="C2548" s="1" t="s">
        <v>830</v>
      </c>
      <c r="D2548" s="1" t="s">
        <v>2629</v>
      </c>
      <c r="E2548" s="2">
        <v>45292.146365740744</v>
      </c>
      <c r="F2548" s="1" t="s">
        <v>33</v>
      </c>
      <c r="G2548" s="9" t="s">
        <v>455</v>
      </c>
      <c r="H2548" s="9" t="s">
        <v>1577</v>
      </c>
      <c r="I2548" s="9" t="s">
        <v>79</v>
      </c>
      <c r="J2548" s="1">
        <v>99</v>
      </c>
      <c r="K2548" s="3">
        <v>45047</v>
      </c>
      <c r="L2548" s="1" t="s">
        <v>50</v>
      </c>
      <c r="M2548" s="1" t="s">
        <v>2802</v>
      </c>
      <c r="N2548" s="1" t="s">
        <v>75</v>
      </c>
      <c r="O2548" s="10">
        <v>45093.396516203706</v>
      </c>
      <c r="P2548" s="10">
        <v>45117.104166666664</v>
      </c>
      <c r="Q2548">
        <v>0</v>
      </c>
      <c r="R2548" t="s">
        <v>220</v>
      </c>
      <c r="S2548" t="s">
        <v>220</v>
      </c>
      <c r="T2548">
        <v>0</v>
      </c>
      <c r="U2548" t="s">
        <v>220</v>
      </c>
      <c r="V2548" t="str">
        <f>VLOOKUP(F2548, [1]!Table1[[#All],[Gender]:[city]], 3, FALSE)</f>
        <v>Not in Education</v>
      </c>
      <c r="W2548" s="11">
        <f>VLOOKUP(F2548, [1]!Table1[[#All],[Gender]:[city]], 4, FALSE)</f>
        <v>45092</v>
      </c>
      <c r="X2548" t="b">
        <f>VLOOKUP(F2548, [1]!Table1[[#All],[Gender]:[isFromSocialMedia]], 7, FALSE)</f>
        <v>0</v>
      </c>
      <c r="Y2548" t="str">
        <f>IF(TEXT(Table1[[#This Row],[Apply Date]], "yyyy-mm-dd") = TEXT(Table1[[#This Row],[Sign Up Date]], "yyyy-mm-dd"), "New User", "Repeat User")</f>
        <v>Repeat User</v>
      </c>
    </row>
    <row r="2549" spans="1:25" ht="12.75" x14ac:dyDescent="0.2">
      <c r="A2549" s="1" t="s">
        <v>4562</v>
      </c>
      <c r="B2549" s="1" t="s">
        <v>2628</v>
      </c>
      <c r="C2549" s="1" t="s">
        <v>830</v>
      </c>
      <c r="D2549" s="1" t="s">
        <v>2629</v>
      </c>
      <c r="E2549" s="2">
        <v>45292.146365740744</v>
      </c>
      <c r="F2549" s="1" t="s">
        <v>33</v>
      </c>
      <c r="G2549" s="9" t="s">
        <v>4563</v>
      </c>
      <c r="H2549" s="9" t="s">
        <v>283</v>
      </c>
      <c r="I2549" s="9" t="s">
        <v>45</v>
      </c>
      <c r="J2549" s="1">
        <v>503002</v>
      </c>
      <c r="K2549" s="3">
        <v>44348</v>
      </c>
      <c r="L2549" s="1" t="s">
        <v>37</v>
      </c>
      <c r="M2549" s="1" t="s">
        <v>80</v>
      </c>
      <c r="N2549" s="1" t="s">
        <v>39</v>
      </c>
      <c r="O2549" s="10">
        <v>45070.290717592594</v>
      </c>
      <c r="P2549" s="10">
        <v>45089.104166666664</v>
      </c>
      <c r="Q2549" s="1">
        <v>2500</v>
      </c>
      <c r="R2549" s="1" t="s">
        <v>2644</v>
      </c>
      <c r="S2549" s="1" t="s">
        <v>830</v>
      </c>
      <c r="T2549" s="1">
        <v>1182</v>
      </c>
      <c r="U2549" s="1" t="s">
        <v>2645</v>
      </c>
      <c r="V2549" t="str">
        <f>VLOOKUP(F2549, [1]!Table1[[#All],[Gender]:[city]], 3, FALSE)</f>
        <v>Not in Education</v>
      </c>
      <c r="W2549" s="11">
        <f>VLOOKUP(F2549, [1]!Table1[[#All],[Gender]:[city]], 4, FALSE)</f>
        <v>45092</v>
      </c>
      <c r="X2549" t="b">
        <f>VLOOKUP(F2549, [1]!Table1[[#All],[Gender]:[isFromSocialMedia]], 7, FALSE)</f>
        <v>0</v>
      </c>
      <c r="Y2549" t="str">
        <f>IF(TEXT(Table1[[#This Row],[Apply Date]], "yyyy-mm-dd") = TEXT(Table1[[#This Row],[Sign Up Date]], "yyyy-mm-dd"), "New User", "Repeat User")</f>
        <v>Repeat User</v>
      </c>
    </row>
    <row r="2550" spans="1:25" ht="12.75" x14ac:dyDescent="0.2">
      <c r="A2550" s="1" t="s">
        <v>4564</v>
      </c>
      <c r="B2550" s="1" t="s">
        <v>2628</v>
      </c>
      <c r="C2550" s="1" t="s">
        <v>830</v>
      </c>
      <c r="D2550" s="1" t="s">
        <v>2629</v>
      </c>
      <c r="E2550" s="2">
        <v>45292.146365740744</v>
      </c>
      <c r="F2550" s="1" t="s">
        <v>33</v>
      </c>
      <c r="G2550" s="9" t="s">
        <v>1460</v>
      </c>
      <c r="H2550" s="9" t="s">
        <v>288</v>
      </c>
      <c r="I2550" s="9" t="s">
        <v>61</v>
      </c>
      <c r="J2550" s="1">
        <v>63005</v>
      </c>
      <c r="K2550" s="4">
        <v>45261</v>
      </c>
      <c r="L2550" s="1" t="s">
        <v>50</v>
      </c>
      <c r="M2550" s="1" t="s">
        <v>51</v>
      </c>
      <c r="N2550" s="1" t="s">
        <v>39</v>
      </c>
      <c r="O2550" s="10">
        <v>45043.14806712963</v>
      </c>
      <c r="P2550" s="10">
        <v>45054.104166666664</v>
      </c>
      <c r="Q2550" s="1">
        <v>2500</v>
      </c>
      <c r="R2550" s="1" t="s">
        <v>2644</v>
      </c>
      <c r="S2550" s="1" t="s">
        <v>830</v>
      </c>
      <c r="T2550" s="1">
        <v>1182</v>
      </c>
      <c r="U2550" s="1" t="s">
        <v>2645</v>
      </c>
      <c r="V2550" t="str">
        <f>VLOOKUP(F2550, [1]!Table1[[#All],[Gender]:[city]], 3, FALSE)</f>
        <v>Not in Education</v>
      </c>
      <c r="W2550" s="11">
        <f>VLOOKUP(F2550, [1]!Table1[[#All],[Gender]:[city]], 4, FALSE)</f>
        <v>45092</v>
      </c>
      <c r="X2550" t="b">
        <f>VLOOKUP(F2550, [1]!Table1[[#All],[Gender]:[isFromSocialMedia]], 7, FALSE)</f>
        <v>0</v>
      </c>
      <c r="Y2550" t="str">
        <f>IF(TEXT(Table1[[#This Row],[Apply Date]], "yyyy-mm-dd") = TEXT(Table1[[#This Row],[Sign Up Date]], "yyyy-mm-dd"), "New User", "Repeat User")</f>
        <v>Repeat User</v>
      </c>
    </row>
    <row r="2551" spans="1:25" ht="12.75" x14ac:dyDescent="0.2">
      <c r="A2551" s="1" t="s">
        <v>4565</v>
      </c>
      <c r="B2551" s="1" t="s">
        <v>2628</v>
      </c>
      <c r="C2551" s="1" t="s">
        <v>830</v>
      </c>
      <c r="D2551" s="1" t="s">
        <v>2629</v>
      </c>
      <c r="E2551" s="2">
        <v>45292.146365740744</v>
      </c>
      <c r="F2551" s="1" t="s">
        <v>33</v>
      </c>
      <c r="G2551" s="9" t="s">
        <v>324</v>
      </c>
      <c r="H2551" s="9" t="s">
        <v>325</v>
      </c>
      <c r="I2551" s="9" t="s">
        <v>79</v>
      </c>
      <c r="J2551" s="1">
        <v>200255</v>
      </c>
      <c r="K2551" s="3">
        <v>45536</v>
      </c>
      <c r="L2551" s="1" t="s">
        <v>37</v>
      </c>
      <c r="M2551" s="1" t="s">
        <v>74</v>
      </c>
      <c r="N2551" s="1" t="s">
        <v>75</v>
      </c>
      <c r="O2551" s="10">
        <v>45090.495081018518</v>
      </c>
      <c r="P2551" s="10">
        <v>45103.104166666664</v>
      </c>
      <c r="Q2551">
        <v>0</v>
      </c>
      <c r="R2551" t="s">
        <v>220</v>
      </c>
      <c r="S2551" t="s">
        <v>220</v>
      </c>
      <c r="T2551">
        <v>0</v>
      </c>
      <c r="U2551" t="s">
        <v>220</v>
      </c>
      <c r="V2551" t="str">
        <f>VLOOKUP(F2551, [1]!Table1[[#All],[Gender]:[city]], 3, FALSE)</f>
        <v>Not in Education</v>
      </c>
      <c r="W2551" s="11">
        <f>VLOOKUP(F2551, [1]!Table1[[#All],[Gender]:[city]], 4, FALSE)</f>
        <v>45092</v>
      </c>
      <c r="X2551" t="b">
        <f>VLOOKUP(F2551, [1]!Table1[[#All],[Gender]:[isFromSocialMedia]], 7, FALSE)</f>
        <v>0</v>
      </c>
      <c r="Y2551" t="str">
        <f>IF(TEXT(Table1[[#This Row],[Apply Date]], "yyyy-mm-dd") = TEXT(Table1[[#This Row],[Sign Up Date]], "yyyy-mm-dd"), "New User", "Repeat User")</f>
        <v>Repeat User</v>
      </c>
    </row>
    <row r="2552" spans="1:25" ht="12.75" x14ac:dyDescent="0.2">
      <c r="A2552" s="1" t="s">
        <v>4566</v>
      </c>
      <c r="B2552" s="1" t="s">
        <v>2628</v>
      </c>
      <c r="C2552" s="1" t="s">
        <v>830</v>
      </c>
      <c r="D2552" s="1" t="s">
        <v>2629</v>
      </c>
      <c r="E2552" s="2">
        <v>45292.146365740744</v>
      </c>
      <c r="F2552" s="1" t="s">
        <v>33</v>
      </c>
      <c r="G2552" s="9" t="s">
        <v>4567</v>
      </c>
      <c r="H2552" s="9" t="s">
        <v>2507</v>
      </c>
      <c r="I2552" s="9" t="s">
        <v>61</v>
      </c>
      <c r="J2552" s="1">
        <v>19341</v>
      </c>
      <c r="K2552" s="3">
        <v>45444</v>
      </c>
      <c r="L2552" s="1" t="s">
        <v>29</v>
      </c>
      <c r="M2552" s="1" t="s">
        <v>51</v>
      </c>
      <c r="N2552" s="1" t="s">
        <v>31</v>
      </c>
      <c r="O2552" s="10">
        <v>45029.003472222219</v>
      </c>
      <c r="P2552" s="10">
        <v>45040.104166666664</v>
      </c>
      <c r="Q2552">
        <v>0</v>
      </c>
      <c r="R2552" t="s">
        <v>220</v>
      </c>
      <c r="S2552" t="s">
        <v>220</v>
      </c>
      <c r="T2552">
        <v>0</v>
      </c>
      <c r="U2552" t="s">
        <v>220</v>
      </c>
      <c r="V2552" t="str">
        <f>VLOOKUP(F2552, [1]!Table1[[#All],[Gender]:[city]], 3, FALSE)</f>
        <v>Not in Education</v>
      </c>
      <c r="W2552" s="11">
        <f>VLOOKUP(F2552, [1]!Table1[[#All],[Gender]:[city]], 4, FALSE)</f>
        <v>45092</v>
      </c>
      <c r="X2552" t="b">
        <f>VLOOKUP(F2552, [1]!Table1[[#All],[Gender]:[isFromSocialMedia]], 7, FALSE)</f>
        <v>0</v>
      </c>
      <c r="Y2552" t="str">
        <f>IF(TEXT(Table1[[#This Row],[Apply Date]], "yyyy-mm-dd") = TEXT(Table1[[#This Row],[Sign Up Date]], "yyyy-mm-dd"), "New User", "Repeat User")</f>
        <v>Repeat User</v>
      </c>
    </row>
    <row r="2553" spans="1:25" ht="12.75" x14ac:dyDescent="0.2">
      <c r="A2553" s="1" t="s">
        <v>4568</v>
      </c>
      <c r="B2553" s="1" t="s">
        <v>2628</v>
      </c>
      <c r="C2553" s="1" t="s">
        <v>830</v>
      </c>
      <c r="D2553" s="1" t="s">
        <v>2629</v>
      </c>
      <c r="E2553" s="2">
        <v>45292.146365740744</v>
      </c>
      <c r="F2553" s="1" t="s">
        <v>33</v>
      </c>
      <c r="G2553" s="9" t="s">
        <v>3805</v>
      </c>
      <c r="H2553" s="9" t="s">
        <v>2057</v>
      </c>
      <c r="I2553" s="9" t="s">
        <v>167</v>
      </c>
      <c r="J2553" s="1">
        <v>12573</v>
      </c>
      <c r="K2553" s="3">
        <v>46539</v>
      </c>
      <c r="L2553" s="1" t="s">
        <v>37</v>
      </c>
      <c r="M2553" s="1" t="s">
        <v>798</v>
      </c>
      <c r="N2553" s="1" t="s">
        <v>75</v>
      </c>
      <c r="O2553" s="10">
        <v>45091.610439814816</v>
      </c>
      <c r="P2553" s="10">
        <v>45103.104166666664</v>
      </c>
      <c r="Q2553">
        <v>0</v>
      </c>
      <c r="R2553" t="s">
        <v>220</v>
      </c>
      <c r="S2553" t="s">
        <v>220</v>
      </c>
      <c r="T2553">
        <v>0</v>
      </c>
      <c r="U2553" t="s">
        <v>220</v>
      </c>
      <c r="V2553" t="str">
        <f>VLOOKUP(F2553, [1]!Table1[[#All],[Gender]:[city]], 3, FALSE)</f>
        <v>Not in Education</v>
      </c>
      <c r="W2553" s="11">
        <f>VLOOKUP(F2553, [1]!Table1[[#All],[Gender]:[city]], 4, FALSE)</f>
        <v>45092</v>
      </c>
      <c r="X2553" t="b">
        <f>VLOOKUP(F2553, [1]!Table1[[#All],[Gender]:[isFromSocialMedia]], 7, FALSE)</f>
        <v>0</v>
      </c>
      <c r="Y2553" t="str">
        <f>IF(TEXT(Table1[[#This Row],[Apply Date]], "yyyy-mm-dd") = TEXT(Table1[[#This Row],[Sign Up Date]], "yyyy-mm-dd"), "New User", "Repeat User")</f>
        <v>Repeat User</v>
      </c>
    </row>
    <row r="2554" spans="1:25" ht="12.75" x14ac:dyDescent="0.2">
      <c r="A2554" s="1" t="s">
        <v>4569</v>
      </c>
      <c r="B2554" s="1" t="s">
        <v>2628</v>
      </c>
      <c r="C2554" s="1" t="s">
        <v>830</v>
      </c>
      <c r="D2554" s="1" t="s">
        <v>2629</v>
      </c>
      <c r="E2554" s="2">
        <v>45292.146365740744</v>
      </c>
      <c r="F2554" s="1" t="s">
        <v>25</v>
      </c>
      <c r="G2554" s="9" t="s">
        <v>4570</v>
      </c>
      <c r="H2554" s="9" t="s">
        <v>91</v>
      </c>
      <c r="I2554" s="9" t="s">
        <v>45</v>
      </c>
      <c r="J2554" s="1">
        <v>533247</v>
      </c>
      <c r="K2554" s="3">
        <v>45778</v>
      </c>
      <c r="L2554" s="1" t="s">
        <v>50</v>
      </c>
      <c r="M2554" s="1" t="s">
        <v>62</v>
      </c>
      <c r="N2554" s="1" t="s">
        <v>75</v>
      </c>
      <c r="O2554" s="10">
        <v>45091.731550925928</v>
      </c>
      <c r="P2554" s="10">
        <v>45103.104166666664</v>
      </c>
      <c r="Q2554">
        <v>0</v>
      </c>
      <c r="R2554" t="s">
        <v>220</v>
      </c>
      <c r="S2554" t="s">
        <v>220</v>
      </c>
      <c r="T2554">
        <v>0</v>
      </c>
      <c r="U2554" t="s">
        <v>220</v>
      </c>
      <c r="V2554" t="str">
        <f>VLOOKUP(F2554, [1]!Table1[[#All],[Gender]:[city]], 3, FALSE)</f>
        <v>Undergraduate Student</v>
      </c>
      <c r="W2554" s="11">
        <f>VLOOKUP(F2554, [1]!Table1[[#All],[Gender]:[city]], 4, FALSE)</f>
        <v>45130</v>
      </c>
      <c r="X2554" t="b">
        <f>VLOOKUP(F2554, [1]!Table1[[#All],[Gender]:[isFromSocialMedia]], 7, FALSE)</f>
        <v>0</v>
      </c>
      <c r="Y2554" t="str">
        <f>IF(TEXT(Table1[[#This Row],[Apply Date]], "yyyy-mm-dd") = TEXT(Table1[[#This Row],[Sign Up Date]], "yyyy-mm-dd"), "New User", "Repeat User")</f>
        <v>Repeat User</v>
      </c>
    </row>
    <row r="2555" spans="1:25" ht="12.75" x14ac:dyDescent="0.2">
      <c r="A2555" s="1" t="s">
        <v>4571</v>
      </c>
      <c r="B2555" s="1" t="s">
        <v>2628</v>
      </c>
      <c r="C2555" s="1" t="s">
        <v>830</v>
      </c>
      <c r="D2555" s="1" t="s">
        <v>2629</v>
      </c>
      <c r="E2555" s="2">
        <v>45292.146365740744</v>
      </c>
      <c r="F2555" s="1" t="s">
        <v>33</v>
      </c>
      <c r="G2555" s="9" t="s">
        <v>3570</v>
      </c>
      <c r="H2555" s="9" t="s">
        <v>49</v>
      </c>
      <c r="I2555" s="9" t="s">
        <v>45</v>
      </c>
      <c r="J2555" s="1">
        <v>505403</v>
      </c>
      <c r="K2555" s="3">
        <v>45139</v>
      </c>
      <c r="L2555" s="1" t="s">
        <v>50</v>
      </c>
      <c r="M2555" s="1" t="s">
        <v>504</v>
      </c>
      <c r="N2555" s="1" t="s">
        <v>39</v>
      </c>
      <c r="O2555" s="10">
        <v>45099.297268518516</v>
      </c>
      <c r="P2555" s="10">
        <v>45131.104166666664</v>
      </c>
      <c r="Q2555" s="1">
        <v>500</v>
      </c>
      <c r="R2555" s="1" t="s">
        <v>2675</v>
      </c>
      <c r="S2555" s="1" t="s">
        <v>2676</v>
      </c>
      <c r="T2555" s="1">
        <v>1182</v>
      </c>
      <c r="U2555" s="1" t="s">
        <v>2645</v>
      </c>
      <c r="V2555" t="str">
        <f>VLOOKUP(F2555, [1]!Table1[[#All],[Gender]:[city]], 3, FALSE)</f>
        <v>Not in Education</v>
      </c>
      <c r="W2555" s="11">
        <f>VLOOKUP(F2555, [1]!Table1[[#All],[Gender]:[city]], 4, FALSE)</f>
        <v>45092</v>
      </c>
      <c r="X2555" t="b">
        <f>VLOOKUP(F2555, [1]!Table1[[#All],[Gender]:[isFromSocialMedia]], 7, FALSE)</f>
        <v>0</v>
      </c>
      <c r="Y2555" t="str">
        <f>IF(TEXT(Table1[[#This Row],[Apply Date]], "yyyy-mm-dd") = TEXT(Table1[[#This Row],[Sign Up Date]], "yyyy-mm-dd"), "New User", "Repeat User")</f>
        <v>Repeat User</v>
      </c>
    </row>
    <row r="2556" spans="1:25" ht="12.75" x14ac:dyDescent="0.2">
      <c r="A2556" s="1" t="s">
        <v>4572</v>
      </c>
      <c r="B2556" s="1" t="s">
        <v>2628</v>
      </c>
      <c r="C2556" s="1" t="s">
        <v>830</v>
      </c>
      <c r="D2556" s="1" t="s">
        <v>2629</v>
      </c>
      <c r="E2556" s="2">
        <v>45292.146365740744</v>
      </c>
      <c r="F2556" s="1" t="s">
        <v>25</v>
      </c>
      <c r="G2556" s="9" t="s">
        <v>3208</v>
      </c>
      <c r="H2556" s="9" t="s">
        <v>148</v>
      </c>
      <c r="I2556" s="9" t="s">
        <v>45</v>
      </c>
      <c r="J2556" s="1">
        <v>421202</v>
      </c>
      <c r="K2556" s="3">
        <v>45413</v>
      </c>
      <c r="L2556" s="1" t="s">
        <v>37</v>
      </c>
      <c r="M2556" s="1" t="s">
        <v>955</v>
      </c>
      <c r="N2556" s="1" t="s">
        <v>75</v>
      </c>
      <c r="O2556" s="10">
        <v>45200.611215277779</v>
      </c>
      <c r="P2556" s="10">
        <v>45299.146365740744</v>
      </c>
      <c r="Q2556">
        <v>0</v>
      </c>
      <c r="R2556" t="s">
        <v>220</v>
      </c>
      <c r="S2556" t="s">
        <v>220</v>
      </c>
      <c r="T2556">
        <v>0</v>
      </c>
      <c r="U2556" t="s">
        <v>220</v>
      </c>
      <c r="V2556" t="str">
        <f>VLOOKUP(F2556, [1]!Table1[[#All],[Gender]:[city]], 3, FALSE)</f>
        <v>Undergraduate Student</v>
      </c>
      <c r="W2556" s="11">
        <f>VLOOKUP(F2556, [1]!Table1[[#All],[Gender]:[city]], 4, FALSE)</f>
        <v>45130</v>
      </c>
      <c r="X2556" t="b">
        <f>VLOOKUP(F2556, [1]!Table1[[#All],[Gender]:[isFromSocialMedia]], 7, FALSE)</f>
        <v>0</v>
      </c>
      <c r="Y2556" t="str">
        <f>IF(TEXT(Table1[[#This Row],[Apply Date]], "yyyy-mm-dd") = TEXT(Table1[[#This Row],[Sign Up Date]], "yyyy-mm-dd"), "New User", "Repeat User")</f>
        <v>Repeat User</v>
      </c>
    </row>
    <row r="2557" spans="1:25" ht="12.75" x14ac:dyDescent="0.2">
      <c r="A2557" s="1" t="s">
        <v>4573</v>
      </c>
      <c r="B2557" s="1" t="s">
        <v>2628</v>
      </c>
      <c r="C2557" s="1" t="s">
        <v>830</v>
      </c>
      <c r="D2557" s="1" t="s">
        <v>2629</v>
      </c>
      <c r="E2557" s="2">
        <v>45292.146365740744</v>
      </c>
      <c r="F2557" s="1" t="s">
        <v>33</v>
      </c>
      <c r="G2557" s="9" t="s">
        <v>4574</v>
      </c>
      <c r="H2557" s="9" t="s">
        <v>444</v>
      </c>
      <c r="I2557" s="9" t="s">
        <v>45</v>
      </c>
      <c r="J2557" s="1">
        <v>534202</v>
      </c>
      <c r="K2557" s="3">
        <v>45809</v>
      </c>
      <c r="L2557" s="1" t="s">
        <v>37</v>
      </c>
      <c r="M2557" s="1" t="s">
        <v>1502</v>
      </c>
      <c r="N2557" s="1" t="s">
        <v>75</v>
      </c>
      <c r="O2557" s="10">
        <v>45234.726550925923</v>
      </c>
      <c r="P2557" s="10">
        <v>45264.104432870372</v>
      </c>
      <c r="Q2557">
        <v>0</v>
      </c>
      <c r="R2557" t="s">
        <v>220</v>
      </c>
      <c r="S2557" t="s">
        <v>220</v>
      </c>
      <c r="T2557">
        <v>0</v>
      </c>
      <c r="U2557" t="s">
        <v>220</v>
      </c>
      <c r="V2557" t="str">
        <f>VLOOKUP(F2557, [1]!Table1[[#All],[Gender]:[city]], 3, FALSE)</f>
        <v>Not in Education</v>
      </c>
      <c r="W2557" s="11">
        <f>VLOOKUP(F2557, [1]!Table1[[#All],[Gender]:[city]], 4, FALSE)</f>
        <v>45092</v>
      </c>
      <c r="X2557" t="b">
        <f>VLOOKUP(F2557, [1]!Table1[[#All],[Gender]:[isFromSocialMedia]], 7, FALSE)</f>
        <v>0</v>
      </c>
      <c r="Y2557" t="str">
        <f>IF(TEXT(Table1[[#This Row],[Apply Date]], "yyyy-mm-dd") = TEXT(Table1[[#This Row],[Sign Up Date]], "yyyy-mm-dd"), "New User", "Repeat User")</f>
        <v>Repeat User</v>
      </c>
    </row>
    <row r="2558" spans="1:25" ht="12.75" x14ac:dyDescent="0.2">
      <c r="A2558" s="1" t="s">
        <v>4575</v>
      </c>
      <c r="B2558" s="1" t="s">
        <v>2628</v>
      </c>
      <c r="C2558" s="1" t="s">
        <v>830</v>
      </c>
      <c r="D2558" s="1" t="s">
        <v>2629</v>
      </c>
      <c r="E2558" s="2">
        <v>45292.146365740744</v>
      </c>
      <c r="F2558" s="1" t="s">
        <v>25</v>
      </c>
      <c r="G2558" s="9" t="s">
        <v>59</v>
      </c>
      <c r="H2558" s="9" t="s">
        <v>60</v>
      </c>
      <c r="I2558" s="9" t="s">
        <v>61</v>
      </c>
      <c r="J2558" s="1">
        <v>63103</v>
      </c>
      <c r="K2558" s="3">
        <v>45778</v>
      </c>
      <c r="L2558" s="1" t="s">
        <v>50</v>
      </c>
      <c r="M2558" s="1" t="s">
        <v>51</v>
      </c>
      <c r="N2558" s="1" t="s">
        <v>75</v>
      </c>
      <c r="O2558" s="10">
        <v>45203.804872685185</v>
      </c>
      <c r="P2558" s="10">
        <v>45264.104432870372</v>
      </c>
      <c r="Q2558">
        <v>0</v>
      </c>
      <c r="R2558" t="s">
        <v>220</v>
      </c>
      <c r="S2558" t="s">
        <v>220</v>
      </c>
      <c r="T2558">
        <v>0</v>
      </c>
      <c r="U2558" t="s">
        <v>220</v>
      </c>
      <c r="V2558" t="str">
        <f>VLOOKUP(F2558, [1]!Table1[[#All],[Gender]:[city]], 3, FALSE)</f>
        <v>Undergraduate Student</v>
      </c>
      <c r="W2558" s="11">
        <f>VLOOKUP(F2558, [1]!Table1[[#All],[Gender]:[city]], 4, FALSE)</f>
        <v>45130</v>
      </c>
      <c r="X2558" t="b">
        <f>VLOOKUP(F2558, [1]!Table1[[#All],[Gender]:[isFromSocialMedia]], 7, FALSE)</f>
        <v>0</v>
      </c>
      <c r="Y2558" t="str">
        <f>IF(TEXT(Table1[[#This Row],[Apply Date]], "yyyy-mm-dd") = TEXT(Table1[[#This Row],[Sign Up Date]], "yyyy-mm-dd"), "New User", "Repeat User")</f>
        <v>Repeat User</v>
      </c>
    </row>
    <row r="2559" spans="1:25" ht="12.75" x14ac:dyDescent="0.2">
      <c r="A2559" s="1" t="s">
        <v>4576</v>
      </c>
      <c r="B2559" s="1" t="s">
        <v>2628</v>
      </c>
      <c r="C2559" s="1" t="s">
        <v>830</v>
      </c>
      <c r="D2559" s="1" t="s">
        <v>2629</v>
      </c>
      <c r="E2559" s="2">
        <v>45292.146365740744</v>
      </c>
      <c r="F2559" s="1" t="s">
        <v>25</v>
      </c>
      <c r="G2559" s="9" t="s">
        <v>687</v>
      </c>
      <c r="H2559" s="9" t="s">
        <v>687</v>
      </c>
      <c r="I2559" s="9" t="s">
        <v>167</v>
      </c>
      <c r="J2559" s="1">
        <v>11225</v>
      </c>
      <c r="K2559" s="3">
        <v>46174</v>
      </c>
      <c r="L2559" s="1" t="s">
        <v>37</v>
      </c>
      <c r="M2559" s="1" t="s">
        <v>164</v>
      </c>
      <c r="N2559" s="1" t="s">
        <v>75</v>
      </c>
      <c r="O2559" s="10">
        <v>45092.969502314816</v>
      </c>
      <c r="P2559" s="10">
        <v>45117.104166666664</v>
      </c>
      <c r="Q2559">
        <v>0</v>
      </c>
      <c r="R2559" t="s">
        <v>220</v>
      </c>
      <c r="S2559" t="s">
        <v>220</v>
      </c>
      <c r="T2559">
        <v>0</v>
      </c>
      <c r="U2559" t="s">
        <v>220</v>
      </c>
      <c r="V2559" t="str">
        <f>VLOOKUP(F2559, [1]!Table1[[#All],[Gender]:[city]], 3, FALSE)</f>
        <v>Undergraduate Student</v>
      </c>
      <c r="W2559" s="11">
        <f>VLOOKUP(F2559, [1]!Table1[[#All],[Gender]:[city]], 4, FALSE)</f>
        <v>45130</v>
      </c>
      <c r="X2559" t="b">
        <f>VLOOKUP(F2559, [1]!Table1[[#All],[Gender]:[isFromSocialMedia]], 7, FALSE)</f>
        <v>0</v>
      </c>
      <c r="Y2559" t="str">
        <f>IF(TEXT(Table1[[#This Row],[Apply Date]], "yyyy-mm-dd") = TEXT(Table1[[#This Row],[Sign Up Date]], "yyyy-mm-dd"), "New User", "Repeat User")</f>
        <v>Repeat User</v>
      </c>
    </row>
    <row r="2560" spans="1:25" ht="12.75" x14ac:dyDescent="0.2">
      <c r="A2560" s="1" t="s">
        <v>4577</v>
      </c>
      <c r="B2560" s="1" t="s">
        <v>2628</v>
      </c>
      <c r="C2560" s="1" t="s">
        <v>830</v>
      </c>
      <c r="D2560" s="1" t="s">
        <v>2629</v>
      </c>
      <c r="E2560" s="2">
        <v>45292.146365740744</v>
      </c>
      <c r="F2560" s="1" t="s">
        <v>25</v>
      </c>
      <c r="G2560" s="9" t="s">
        <v>647</v>
      </c>
      <c r="H2560" s="9" t="s">
        <v>648</v>
      </c>
      <c r="I2560" s="9" t="s">
        <v>45</v>
      </c>
      <c r="J2560" s="1">
        <v>302029</v>
      </c>
      <c r="K2560" s="3">
        <v>46113</v>
      </c>
      <c r="L2560" s="1" t="s">
        <v>37</v>
      </c>
      <c r="M2560" s="1" t="s">
        <v>51</v>
      </c>
      <c r="N2560" s="1" t="s">
        <v>75</v>
      </c>
      <c r="O2560" s="10">
        <v>45045.725787037038</v>
      </c>
      <c r="P2560" s="10">
        <v>45054.104166666664</v>
      </c>
      <c r="Q2560">
        <v>0</v>
      </c>
      <c r="R2560" t="s">
        <v>220</v>
      </c>
      <c r="S2560" t="s">
        <v>220</v>
      </c>
      <c r="T2560">
        <v>0</v>
      </c>
      <c r="U2560" t="s">
        <v>220</v>
      </c>
      <c r="V2560" t="str">
        <f>VLOOKUP(F2560, [1]!Table1[[#All],[Gender]:[city]], 3, FALSE)</f>
        <v>Undergraduate Student</v>
      </c>
      <c r="W2560" s="11">
        <f>VLOOKUP(F2560, [1]!Table1[[#All],[Gender]:[city]], 4, FALSE)</f>
        <v>45130</v>
      </c>
      <c r="X2560" t="b">
        <f>VLOOKUP(F2560, [1]!Table1[[#All],[Gender]:[isFromSocialMedia]], 7, FALSE)</f>
        <v>0</v>
      </c>
      <c r="Y2560" t="str">
        <f>IF(TEXT(Table1[[#This Row],[Apply Date]], "yyyy-mm-dd") = TEXT(Table1[[#This Row],[Sign Up Date]], "yyyy-mm-dd"), "New User", "Repeat User")</f>
        <v>Repeat User</v>
      </c>
    </row>
    <row r="2561" spans="1:25" ht="12.75" x14ac:dyDescent="0.2">
      <c r="A2561" s="1" t="s">
        <v>4578</v>
      </c>
      <c r="B2561" s="1" t="s">
        <v>2628</v>
      </c>
      <c r="C2561" s="1" t="s">
        <v>830</v>
      </c>
      <c r="D2561" s="1" t="s">
        <v>2629</v>
      </c>
      <c r="E2561" s="2">
        <v>45292.146365740744</v>
      </c>
      <c r="F2561" s="1" t="s">
        <v>25</v>
      </c>
      <c r="G2561" s="9" t="s">
        <v>59</v>
      </c>
      <c r="H2561" s="9" t="s">
        <v>60</v>
      </c>
      <c r="I2561" s="9" t="s">
        <v>61</v>
      </c>
      <c r="J2561" s="1">
        <v>63146</v>
      </c>
      <c r="K2561" s="3">
        <v>44927</v>
      </c>
      <c r="L2561" s="1" t="s">
        <v>50</v>
      </c>
      <c r="M2561" s="1" t="s">
        <v>1575</v>
      </c>
      <c r="N2561" s="1" t="s">
        <v>75</v>
      </c>
      <c r="O2561" s="10">
        <v>45100.862037037034</v>
      </c>
      <c r="P2561" s="10">
        <v>45159.1875</v>
      </c>
      <c r="Q2561">
        <v>0</v>
      </c>
      <c r="R2561" t="s">
        <v>220</v>
      </c>
      <c r="S2561" t="s">
        <v>220</v>
      </c>
      <c r="T2561">
        <v>0</v>
      </c>
      <c r="U2561" t="s">
        <v>220</v>
      </c>
      <c r="V2561" t="str">
        <f>VLOOKUP(F2561, [1]!Table1[[#All],[Gender]:[city]], 3, FALSE)</f>
        <v>Undergraduate Student</v>
      </c>
      <c r="W2561" s="11">
        <f>VLOOKUP(F2561, [1]!Table1[[#All],[Gender]:[city]], 4, FALSE)</f>
        <v>45130</v>
      </c>
      <c r="X2561" t="b">
        <f>VLOOKUP(F2561, [1]!Table1[[#All],[Gender]:[isFromSocialMedia]], 7, FALSE)</f>
        <v>0</v>
      </c>
      <c r="Y2561" t="str">
        <f>IF(TEXT(Table1[[#This Row],[Apply Date]], "yyyy-mm-dd") = TEXT(Table1[[#This Row],[Sign Up Date]], "yyyy-mm-dd"), "New User", "Repeat User")</f>
        <v>Repeat User</v>
      </c>
    </row>
    <row r="2562" spans="1:25" ht="12.75" x14ac:dyDescent="0.2">
      <c r="A2562" s="1" t="s">
        <v>4579</v>
      </c>
      <c r="B2562" s="1" t="s">
        <v>2628</v>
      </c>
      <c r="C2562" s="1" t="s">
        <v>830</v>
      </c>
      <c r="D2562" s="1" t="s">
        <v>2629</v>
      </c>
      <c r="E2562" s="2">
        <v>45292.146365740744</v>
      </c>
      <c r="F2562" s="1" t="s">
        <v>33</v>
      </c>
      <c r="G2562" s="9" t="s">
        <v>1105</v>
      </c>
      <c r="H2562" s="9" t="s">
        <v>60</v>
      </c>
      <c r="I2562" s="9" t="s">
        <v>61</v>
      </c>
      <c r="J2562" s="1">
        <v>63108</v>
      </c>
      <c r="K2562" s="3">
        <v>45778</v>
      </c>
      <c r="L2562" s="1" t="s">
        <v>50</v>
      </c>
      <c r="M2562" s="1" t="s">
        <v>131</v>
      </c>
      <c r="N2562" s="1" t="s">
        <v>75</v>
      </c>
      <c r="O2562" s="10">
        <v>45207.689814814818</v>
      </c>
      <c r="P2562" s="10">
        <v>45264.104432870372</v>
      </c>
      <c r="Q2562">
        <v>0</v>
      </c>
      <c r="R2562" t="s">
        <v>220</v>
      </c>
      <c r="S2562" t="s">
        <v>220</v>
      </c>
      <c r="T2562">
        <v>0</v>
      </c>
      <c r="U2562" t="s">
        <v>220</v>
      </c>
      <c r="V2562" t="str">
        <f>VLOOKUP(F2562, [1]!Table1[[#All],[Gender]:[city]], 3, FALSE)</f>
        <v>Not in Education</v>
      </c>
      <c r="W2562" s="11">
        <f>VLOOKUP(F2562, [1]!Table1[[#All],[Gender]:[city]], 4, FALSE)</f>
        <v>45092</v>
      </c>
      <c r="X2562" t="b">
        <f>VLOOKUP(F2562, [1]!Table1[[#All],[Gender]:[isFromSocialMedia]], 7, FALSE)</f>
        <v>0</v>
      </c>
      <c r="Y2562" t="str">
        <f>IF(TEXT(Table1[[#This Row],[Apply Date]], "yyyy-mm-dd") = TEXT(Table1[[#This Row],[Sign Up Date]], "yyyy-mm-dd"), "New User", "Repeat User")</f>
        <v>Repeat User</v>
      </c>
    </row>
    <row r="2563" spans="1:25" ht="12.75" x14ac:dyDescent="0.2">
      <c r="A2563" s="1" t="s">
        <v>4580</v>
      </c>
      <c r="B2563" s="1" t="s">
        <v>2628</v>
      </c>
      <c r="C2563" s="1" t="s">
        <v>830</v>
      </c>
      <c r="D2563" s="1" t="s">
        <v>2629</v>
      </c>
      <c r="E2563" s="2">
        <v>45292.146365740744</v>
      </c>
      <c r="F2563" s="1" t="s">
        <v>25</v>
      </c>
      <c r="G2563" s="9" t="s">
        <v>2405</v>
      </c>
      <c r="H2563" s="9" t="s">
        <v>49</v>
      </c>
      <c r="I2563" s="9" t="s">
        <v>45</v>
      </c>
      <c r="J2563" s="1">
        <v>507101</v>
      </c>
      <c r="K2563" s="4">
        <v>43800</v>
      </c>
      <c r="L2563" s="1" t="s">
        <v>50</v>
      </c>
      <c r="M2563" s="1" t="s">
        <v>2283</v>
      </c>
      <c r="N2563" s="1" t="s">
        <v>75</v>
      </c>
      <c r="O2563" s="10">
        <v>45091.178761574076</v>
      </c>
      <c r="P2563" s="10">
        <v>45103.104166666664</v>
      </c>
      <c r="Q2563">
        <v>0</v>
      </c>
      <c r="R2563" t="s">
        <v>220</v>
      </c>
      <c r="S2563" t="s">
        <v>220</v>
      </c>
      <c r="T2563">
        <v>0</v>
      </c>
      <c r="U2563" t="s">
        <v>220</v>
      </c>
      <c r="V2563" t="str">
        <f>VLOOKUP(F2563, [1]!Table1[[#All],[Gender]:[city]], 3, FALSE)</f>
        <v>Undergraduate Student</v>
      </c>
      <c r="W2563" s="11">
        <f>VLOOKUP(F2563, [1]!Table1[[#All],[Gender]:[city]], 4, FALSE)</f>
        <v>45130</v>
      </c>
      <c r="X2563" t="b">
        <f>VLOOKUP(F2563, [1]!Table1[[#All],[Gender]:[isFromSocialMedia]], 7, FALSE)</f>
        <v>0</v>
      </c>
      <c r="Y2563" t="str">
        <f>IF(TEXT(Table1[[#This Row],[Apply Date]], "yyyy-mm-dd") = TEXT(Table1[[#This Row],[Sign Up Date]], "yyyy-mm-dd"), "New User", "Repeat User")</f>
        <v>Repeat User</v>
      </c>
    </row>
    <row r="2564" spans="1:25" ht="12.75" x14ac:dyDescent="0.2">
      <c r="A2564" s="1" t="s">
        <v>4581</v>
      </c>
      <c r="B2564" s="1" t="s">
        <v>2628</v>
      </c>
      <c r="C2564" s="1" t="s">
        <v>830</v>
      </c>
      <c r="D2564" s="1" t="s">
        <v>2629</v>
      </c>
      <c r="E2564" s="2">
        <v>45292.146365740744</v>
      </c>
      <c r="F2564" s="1" t="s">
        <v>25</v>
      </c>
      <c r="G2564" s="9" t="s">
        <v>4582</v>
      </c>
      <c r="H2564" s="9" t="s">
        <v>91</v>
      </c>
      <c r="I2564" s="9" t="s">
        <v>45</v>
      </c>
      <c r="J2564" s="1">
        <v>533126</v>
      </c>
      <c r="K2564" s="3">
        <v>44044</v>
      </c>
      <c r="L2564" s="1" t="s">
        <v>104</v>
      </c>
      <c r="M2564" s="1" t="s">
        <v>4583</v>
      </c>
      <c r="N2564" s="1" t="s">
        <v>75</v>
      </c>
      <c r="O2564" s="10">
        <v>45066.757384259261</v>
      </c>
      <c r="P2564" s="10">
        <v>45089.104166666664</v>
      </c>
      <c r="Q2564">
        <v>0</v>
      </c>
      <c r="R2564" t="s">
        <v>220</v>
      </c>
      <c r="S2564" t="s">
        <v>220</v>
      </c>
      <c r="T2564">
        <v>0</v>
      </c>
      <c r="U2564" t="s">
        <v>220</v>
      </c>
      <c r="V2564" t="str">
        <f>VLOOKUP(F2564, [1]!Table1[[#All],[Gender]:[city]], 3, FALSE)</f>
        <v>Undergraduate Student</v>
      </c>
      <c r="W2564" s="11">
        <f>VLOOKUP(F2564, [1]!Table1[[#All],[Gender]:[city]], 4, FALSE)</f>
        <v>45130</v>
      </c>
      <c r="X2564" t="b">
        <f>VLOOKUP(F2564, [1]!Table1[[#All],[Gender]:[isFromSocialMedia]], 7, FALSE)</f>
        <v>0</v>
      </c>
      <c r="Y2564" t="str">
        <f>IF(TEXT(Table1[[#This Row],[Apply Date]], "yyyy-mm-dd") = TEXT(Table1[[#This Row],[Sign Up Date]], "yyyy-mm-dd"), "New User", "Repeat User")</f>
        <v>Repeat User</v>
      </c>
    </row>
    <row r="2565" spans="1:25" ht="12.75" x14ac:dyDescent="0.2">
      <c r="A2565" s="1" t="s">
        <v>4584</v>
      </c>
      <c r="B2565" s="1" t="s">
        <v>2628</v>
      </c>
      <c r="C2565" s="1" t="s">
        <v>830</v>
      </c>
      <c r="D2565" s="1" t="s">
        <v>2629</v>
      </c>
      <c r="E2565" s="2">
        <v>45292.146365740744</v>
      </c>
      <c r="F2565" s="1" t="s">
        <v>33</v>
      </c>
      <c r="G2565" s="9" t="s">
        <v>2259</v>
      </c>
      <c r="H2565" s="9" t="s">
        <v>103</v>
      </c>
      <c r="I2565" s="9" t="s">
        <v>103</v>
      </c>
      <c r="J2565" s="1">
        <v>786</v>
      </c>
      <c r="K2565" s="3">
        <v>45047</v>
      </c>
      <c r="L2565" s="1" t="s">
        <v>50</v>
      </c>
      <c r="M2565" s="1" t="s">
        <v>504</v>
      </c>
      <c r="N2565" s="1" t="s">
        <v>75</v>
      </c>
      <c r="O2565" s="10">
        <v>45092.720208333332</v>
      </c>
      <c r="P2565" s="10">
        <v>45117.104166666664</v>
      </c>
      <c r="Q2565">
        <v>0</v>
      </c>
      <c r="R2565" t="s">
        <v>220</v>
      </c>
      <c r="S2565" t="s">
        <v>220</v>
      </c>
      <c r="T2565">
        <v>0</v>
      </c>
      <c r="U2565" t="s">
        <v>220</v>
      </c>
      <c r="V2565" t="str">
        <f>VLOOKUP(F2565, [1]!Table1[[#All],[Gender]:[city]], 3, FALSE)</f>
        <v>Not in Education</v>
      </c>
      <c r="W2565" s="11">
        <f>VLOOKUP(F2565, [1]!Table1[[#All],[Gender]:[city]], 4, FALSE)</f>
        <v>45092</v>
      </c>
      <c r="X2565" t="b">
        <f>VLOOKUP(F2565, [1]!Table1[[#All],[Gender]:[isFromSocialMedia]], 7, FALSE)</f>
        <v>0</v>
      </c>
      <c r="Y2565" t="str">
        <f>IF(TEXT(Table1[[#This Row],[Apply Date]], "yyyy-mm-dd") = TEXT(Table1[[#This Row],[Sign Up Date]], "yyyy-mm-dd"), "New User", "Repeat User")</f>
        <v>New User</v>
      </c>
    </row>
    <row r="2566" spans="1:25" ht="12.75" x14ac:dyDescent="0.2">
      <c r="A2566" s="1" t="s">
        <v>4585</v>
      </c>
      <c r="B2566" s="1" t="s">
        <v>2628</v>
      </c>
      <c r="C2566" s="1" t="s">
        <v>830</v>
      </c>
      <c r="D2566" s="1" t="s">
        <v>2629</v>
      </c>
      <c r="E2566" s="2">
        <v>45292.146365740744</v>
      </c>
      <c r="F2566" s="1" t="s">
        <v>33</v>
      </c>
      <c r="G2566" s="9" t="s">
        <v>332</v>
      </c>
      <c r="H2566" s="9" t="s">
        <v>433</v>
      </c>
      <c r="I2566" s="9" t="s">
        <v>61</v>
      </c>
      <c r="J2566" s="1">
        <v>63146</v>
      </c>
      <c r="K2566" s="3">
        <v>45413</v>
      </c>
      <c r="L2566" s="1" t="s">
        <v>50</v>
      </c>
      <c r="M2566" s="1" t="s">
        <v>51</v>
      </c>
      <c r="N2566" s="1" t="s">
        <v>31</v>
      </c>
      <c r="O2566" s="10">
        <v>45025.066921296297</v>
      </c>
      <c r="P2566" s="10">
        <v>45040.104166666664</v>
      </c>
      <c r="Q2566">
        <v>0</v>
      </c>
      <c r="R2566" t="s">
        <v>220</v>
      </c>
      <c r="S2566" t="s">
        <v>220</v>
      </c>
      <c r="T2566">
        <v>0</v>
      </c>
      <c r="U2566" t="s">
        <v>220</v>
      </c>
      <c r="V2566" t="str">
        <f>VLOOKUP(F2566, [1]!Table1[[#All],[Gender]:[city]], 3, FALSE)</f>
        <v>Not in Education</v>
      </c>
      <c r="W2566" s="11">
        <f>VLOOKUP(F2566, [1]!Table1[[#All],[Gender]:[city]], 4, FALSE)</f>
        <v>45092</v>
      </c>
      <c r="X2566" t="b">
        <f>VLOOKUP(F2566, [1]!Table1[[#All],[Gender]:[isFromSocialMedia]], 7, FALSE)</f>
        <v>0</v>
      </c>
      <c r="Y2566" t="str">
        <f>IF(TEXT(Table1[[#This Row],[Apply Date]], "yyyy-mm-dd") = TEXT(Table1[[#This Row],[Sign Up Date]], "yyyy-mm-dd"), "New User", "Repeat User")</f>
        <v>Repeat User</v>
      </c>
    </row>
    <row r="2567" spans="1:25" ht="12.75" x14ac:dyDescent="0.2">
      <c r="A2567" s="1" t="s">
        <v>4586</v>
      </c>
      <c r="B2567" s="1" t="s">
        <v>2628</v>
      </c>
      <c r="C2567" s="1" t="s">
        <v>830</v>
      </c>
      <c r="D2567" s="1" t="s">
        <v>2629</v>
      </c>
      <c r="E2567" s="2">
        <v>45292.146365740744</v>
      </c>
      <c r="F2567" s="1" t="s">
        <v>25</v>
      </c>
      <c r="G2567" s="9" t="s">
        <v>4587</v>
      </c>
      <c r="H2567" s="9" t="s">
        <v>49</v>
      </c>
      <c r="I2567" s="9" t="s">
        <v>45</v>
      </c>
      <c r="J2567" s="1">
        <v>505214</v>
      </c>
      <c r="K2567" s="4">
        <v>45627</v>
      </c>
      <c r="L2567" s="1" t="s">
        <v>50</v>
      </c>
      <c r="M2567" s="1" t="s">
        <v>88</v>
      </c>
      <c r="N2567" s="1" t="s">
        <v>39</v>
      </c>
      <c r="O2567" s="10">
        <v>45133.787708333337</v>
      </c>
      <c r="P2567" s="10">
        <v>45159.1875</v>
      </c>
      <c r="Q2567" s="1">
        <v>1000</v>
      </c>
      <c r="R2567" s="1" t="s">
        <v>2762</v>
      </c>
      <c r="S2567" s="1" t="s">
        <v>2763</v>
      </c>
      <c r="T2567" s="1">
        <v>1776</v>
      </c>
      <c r="U2567" s="1" t="s">
        <v>2645</v>
      </c>
      <c r="V2567" t="str">
        <f>VLOOKUP(F2567, [1]!Table1[[#All],[Gender]:[city]], 3, FALSE)</f>
        <v>Undergraduate Student</v>
      </c>
      <c r="W2567" s="11">
        <f>VLOOKUP(F2567, [1]!Table1[[#All],[Gender]:[city]], 4, FALSE)</f>
        <v>45130</v>
      </c>
      <c r="X2567" t="b">
        <f>VLOOKUP(F2567, [1]!Table1[[#All],[Gender]:[isFromSocialMedia]], 7, FALSE)</f>
        <v>0</v>
      </c>
      <c r="Y2567" t="str">
        <f>IF(TEXT(Table1[[#This Row],[Apply Date]], "yyyy-mm-dd") = TEXT(Table1[[#This Row],[Sign Up Date]], "yyyy-mm-dd"), "New User", "Repeat User")</f>
        <v>Repeat User</v>
      </c>
    </row>
    <row r="2568" spans="1:25" ht="12.75" x14ac:dyDescent="0.2">
      <c r="A2568" s="1" t="s">
        <v>4588</v>
      </c>
      <c r="B2568" s="1" t="s">
        <v>2628</v>
      </c>
      <c r="C2568" s="1" t="s">
        <v>830</v>
      </c>
      <c r="D2568" s="1" t="s">
        <v>2629</v>
      </c>
      <c r="E2568" s="2">
        <v>45292.146365740744</v>
      </c>
      <c r="F2568" s="1" t="s">
        <v>33</v>
      </c>
      <c r="G2568" s="9" t="s">
        <v>4589</v>
      </c>
      <c r="H2568" s="9" t="s">
        <v>163</v>
      </c>
      <c r="I2568" s="9" t="s">
        <v>79</v>
      </c>
      <c r="J2568" s="1">
        <v>100242</v>
      </c>
      <c r="K2568" s="3">
        <v>45809</v>
      </c>
      <c r="L2568" s="1" t="s">
        <v>37</v>
      </c>
      <c r="M2568" s="1" t="s">
        <v>4590</v>
      </c>
      <c r="N2568" s="1" t="s">
        <v>75</v>
      </c>
      <c r="O2568" s="10">
        <v>45092.246192129627</v>
      </c>
      <c r="P2568" s="10">
        <v>45103.104166666664</v>
      </c>
      <c r="Q2568">
        <v>0</v>
      </c>
      <c r="R2568" t="s">
        <v>220</v>
      </c>
      <c r="S2568" t="s">
        <v>220</v>
      </c>
      <c r="T2568">
        <v>0</v>
      </c>
      <c r="U2568" t="s">
        <v>220</v>
      </c>
      <c r="V2568" t="str">
        <f>VLOOKUP(F2568, [1]!Table1[[#All],[Gender]:[city]], 3, FALSE)</f>
        <v>Not in Education</v>
      </c>
      <c r="W2568" s="11">
        <f>VLOOKUP(F2568, [1]!Table1[[#All],[Gender]:[city]], 4, FALSE)</f>
        <v>45092</v>
      </c>
      <c r="X2568" t="b">
        <f>VLOOKUP(F2568, [1]!Table1[[#All],[Gender]:[isFromSocialMedia]], 7, FALSE)</f>
        <v>0</v>
      </c>
      <c r="Y2568" t="str">
        <f>IF(TEXT(Table1[[#This Row],[Apply Date]], "yyyy-mm-dd") = TEXT(Table1[[#This Row],[Sign Up Date]], "yyyy-mm-dd"), "New User", "Repeat User")</f>
        <v>New User</v>
      </c>
    </row>
    <row r="2569" spans="1:25" ht="12.75" x14ac:dyDescent="0.2">
      <c r="A2569" s="1" t="s">
        <v>4591</v>
      </c>
      <c r="B2569" s="1" t="s">
        <v>2628</v>
      </c>
      <c r="C2569" s="1" t="s">
        <v>830</v>
      </c>
      <c r="D2569" s="1" t="s">
        <v>2629</v>
      </c>
      <c r="E2569" s="2">
        <v>45292.146365740744</v>
      </c>
      <c r="F2569" s="1" t="s">
        <v>25</v>
      </c>
      <c r="G2569" s="9" t="s">
        <v>4592</v>
      </c>
      <c r="H2569" s="9" t="s">
        <v>4593</v>
      </c>
      <c r="I2569" s="9" t="s">
        <v>103</v>
      </c>
      <c r="J2569" s="1">
        <v>28350</v>
      </c>
      <c r="K2569" s="3">
        <v>45870</v>
      </c>
      <c r="L2569" s="1" t="s">
        <v>37</v>
      </c>
      <c r="M2569" s="1" t="s">
        <v>74</v>
      </c>
      <c r="N2569" s="1" t="s">
        <v>75</v>
      </c>
      <c r="O2569" s="10">
        <v>45143.273761574077</v>
      </c>
      <c r="P2569" s="10">
        <v>45159.1875</v>
      </c>
      <c r="Q2569">
        <v>0</v>
      </c>
      <c r="R2569" t="s">
        <v>220</v>
      </c>
      <c r="S2569" t="s">
        <v>220</v>
      </c>
      <c r="T2569">
        <v>0</v>
      </c>
      <c r="U2569" t="s">
        <v>220</v>
      </c>
      <c r="V2569" t="str">
        <f>VLOOKUP(F2569, [1]!Table1[[#All],[Gender]:[city]], 3, FALSE)</f>
        <v>Undergraduate Student</v>
      </c>
      <c r="W2569" s="11">
        <f>VLOOKUP(F2569, [1]!Table1[[#All],[Gender]:[city]], 4, FALSE)</f>
        <v>45130</v>
      </c>
      <c r="X2569" t="b">
        <f>VLOOKUP(F2569, [1]!Table1[[#All],[Gender]:[isFromSocialMedia]], 7, FALSE)</f>
        <v>0</v>
      </c>
      <c r="Y2569" t="str">
        <f>IF(TEXT(Table1[[#This Row],[Apply Date]], "yyyy-mm-dd") = TEXT(Table1[[#This Row],[Sign Up Date]], "yyyy-mm-dd"), "New User", "Repeat User")</f>
        <v>Repeat User</v>
      </c>
    </row>
    <row r="2570" spans="1:25" ht="12.75" x14ac:dyDescent="0.2">
      <c r="A2570" s="1" t="s">
        <v>4594</v>
      </c>
      <c r="B2570" s="1" t="s">
        <v>2628</v>
      </c>
      <c r="C2570" s="1" t="s">
        <v>830</v>
      </c>
      <c r="D2570" s="1" t="s">
        <v>2629</v>
      </c>
      <c r="E2570" s="2">
        <v>45292.146365740744</v>
      </c>
      <c r="F2570" s="1" t="s">
        <v>33</v>
      </c>
      <c r="G2570" s="9" t="s">
        <v>139</v>
      </c>
      <c r="H2570" s="9" t="s">
        <v>60</v>
      </c>
      <c r="I2570" s="9" t="s">
        <v>61</v>
      </c>
      <c r="J2570" s="1">
        <v>63108</v>
      </c>
      <c r="K2570" s="3">
        <v>45778</v>
      </c>
      <c r="L2570" s="1" t="s">
        <v>50</v>
      </c>
      <c r="M2570" s="1" t="s">
        <v>131</v>
      </c>
      <c r="N2570" s="1" t="s">
        <v>75</v>
      </c>
      <c r="O2570" s="10">
        <v>45147.908009259256</v>
      </c>
      <c r="P2570" s="10">
        <v>45264.104432870372</v>
      </c>
      <c r="Q2570">
        <v>0</v>
      </c>
      <c r="R2570" t="s">
        <v>220</v>
      </c>
      <c r="S2570" t="s">
        <v>220</v>
      </c>
      <c r="T2570">
        <v>0</v>
      </c>
      <c r="U2570" t="s">
        <v>220</v>
      </c>
      <c r="V2570" t="str">
        <f>VLOOKUP(F2570, [1]!Table1[[#All],[Gender]:[city]], 3, FALSE)</f>
        <v>Not in Education</v>
      </c>
      <c r="W2570" s="11">
        <f>VLOOKUP(F2570, [1]!Table1[[#All],[Gender]:[city]], 4, FALSE)</f>
        <v>45092</v>
      </c>
      <c r="X2570" t="b">
        <f>VLOOKUP(F2570, [1]!Table1[[#All],[Gender]:[isFromSocialMedia]], 7, FALSE)</f>
        <v>0</v>
      </c>
      <c r="Y2570" t="str">
        <f>IF(TEXT(Table1[[#This Row],[Apply Date]], "yyyy-mm-dd") = TEXT(Table1[[#This Row],[Sign Up Date]], "yyyy-mm-dd"), "New User", "Repeat User")</f>
        <v>Repeat User</v>
      </c>
    </row>
    <row r="2571" spans="1:25" ht="12.75" x14ac:dyDescent="0.2">
      <c r="A2571" s="1" t="s">
        <v>4595</v>
      </c>
      <c r="B2571" s="1" t="s">
        <v>2628</v>
      </c>
      <c r="C2571" s="1" t="s">
        <v>830</v>
      </c>
      <c r="D2571" s="1" t="s">
        <v>2629</v>
      </c>
      <c r="E2571" s="2">
        <v>45292.146365740744</v>
      </c>
      <c r="F2571" s="1" t="s">
        <v>25</v>
      </c>
      <c r="G2571" s="9" t="s">
        <v>3400</v>
      </c>
      <c r="H2571" s="9" t="s">
        <v>394</v>
      </c>
      <c r="I2571" s="9" t="s">
        <v>79</v>
      </c>
      <c r="J2571" s="1">
        <v>440101</v>
      </c>
      <c r="K2571" s="3">
        <v>45383</v>
      </c>
      <c r="L2571" s="1" t="s">
        <v>37</v>
      </c>
      <c r="M2571" s="1" t="s">
        <v>319</v>
      </c>
      <c r="N2571" s="1" t="s">
        <v>75</v>
      </c>
      <c r="O2571" s="10">
        <v>45144.774629629632</v>
      </c>
      <c r="P2571" s="10">
        <v>45159.1875</v>
      </c>
      <c r="Q2571">
        <v>0</v>
      </c>
      <c r="R2571" t="s">
        <v>220</v>
      </c>
      <c r="S2571" t="s">
        <v>220</v>
      </c>
      <c r="T2571">
        <v>0</v>
      </c>
      <c r="U2571" t="s">
        <v>220</v>
      </c>
      <c r="V2571" t="str">
        <f>VLOOKUP(F2571, [1]!Table1[[#All],[Gender]:[city]], 3, FALSE)</f>
        <v>Undergraduate Student</v>
      </c>
      <c r="W2571" s="11">
        <f>VLOOKUP(F2571, [1]!Table1[[#All],[Gender]:[city]], 4, FALSE)</f>
        <v>45130</v>
      </c>
      <c r="X2571" t="b">
        <f>VLOOKUP(F2571, [1]!Table1[[#All],[Gender]:[isFromSocialMedia]], 7, FALSE)</f>
        <v>0</v>
      </c>
      <c r="Y2571" t="str">
        <f>IF(TEXT(Table1[[#This Row],[Apply Date]], "yyyy-mm-dd") = TEXT(Table1[[#This Row],[Sign Up Date]], "yyyy-mm-dd"), "New User", "Repeat User")</f>
        <v>Repeat User</v>
      </c>
    </row>
    <row r="2572" spans="1:25" ht="12.75" x14ac:dyDescent="0.2">
      <c r="A2572" s="1" t="s">
        <v>4596</v>
      </c>
      <c r="B2572" s="1" t="s">
        <v>2628</v>
      </c>
      <c r="C2572" s="1" t="s">
        <v>830</v>
      </c>
      <c r="D2572" s="1" t="s">
        <v>2629</v>
      </c>
      <c r="E2572" s="2">
        <v>45292.146365740744</v>
      </c>
      <c r="F2572" s="1" t="s">
        <v>33</v>
      </c>
      <c r="G2572" s="9" t="s">
        <v>332</v>
      </c>
      <c r="H2572" s="9" t="s">
        <v>288</v>
      </c>
      <c r="I2572" s="9" t="s">
        <v>61</v>
      </c>
      <c r="J2572" s="1">
        <v>63108</v>
      </c>
      <c r="K2572" s="4">
        <v>45627</v>
      </c>
      <c r="L2572" s="1" t="s">
        <v>50</v>
      </c>
      <c r="M2572" s="1" t="s">
        <v>131</v>
      </c>
      <c r="N2572" s="1" t="s">
        <v>75</v>
      </c>
      <c r="O2572" s="10">
        <v>45146.179432870369</v>
      </c>
      <c r="P2572" s="10">
        <v>45299.146365740744</v>
      </c>
      <c r="Q2572">
        <v>0</v>
      </c>
      <c r="R2572" t="s">
        <v>220</v>
      </c>
      <c r="S2572" t="s">
        <v>220</v>
      </c>
      <c r="T2572">
        <v>0</v>
      </c>
      <c r="U2572" t="s">
        <v>220</v>
      </c>
      <c r="V2572" t="str">
        <f>VLOOKUP(F2572, [1]!Table1[[#All],[Gender]:[city]], 3, FALSE)</f>
        <v>Not in Education</v>
      </c>
      <c r="W2572" s="11">
        <f>VLOOKUP(F2572, [1]!Table1[[#All],[Gender]:[city]], 4, FALSE)</f>
        <v>45092</v>
      </c>
      <c r="X2572" t="b">
        <f>VLOOKUP(F2572, [1]!Table1[[#All],[Gender]:[isFromSocialMedia]], 7, FALSE)</f>
        <v>0</v>
      </c>
      <c r="Y2572" t="str">
        <f>IF(TEXT(Table1[[#This Row],[Apply Date]], "yyyy-mm-dd") = TEXT(Table1[[#This Row],[Sign Up Date]], "yyyy-mm-dd"), "New User", "Repeat User")</f>
        <v>Repeat User</v>
      </c>
    </row>
    <row r="2573" spans="1:25" ht="12.75" x14ac:dyDescent="0.2">
      <c r="A2573" s="1" t="s">
        <v>4597</v>
      </c>
      <c r="B2573" s="1" t="s">
        <v>2628</v>
      </c>
      <c r="C2573" s="1" t="s">
        <v>830</v>
      </c>
      <c r="D2573" s="1" t="s">
        <v>2629</v>
      </c>
      <c r="E2573" s="2">
        <v>45292.146365740744</v>
      </c>
      <c r="F2573" s="1" t="s">
        <v>33</v>
      </c>
      <c r="G2573" s="9" t="s">
        <v>341</v>
      </c>
      <c r="H2573" s="9" t="s">
        <v>341</v>
      </c>
      <c r="I2573" s="9" t="s">
        <v>79</v>
      </c>
      <c r="J2573" s="1">
        <v>234</v>
      </c>
      <c r="K2573" s="3">
        <v>44986</v>
      </c>
      <c r="L2573" s="1" t="s">
        <v>50</v>
      </c>
      <c r="M2573" s="1" t="s">
        <v>830</v>
      </c>
      <c r="N2573" s="1" t="s">
        <v>39</v>
      </c>
      <c r="O2573" s="10">
        <v>45092.931076388886</v>
      </c>
      <c r="P2573" s="10">
        <v>45131.104166666664</v>
      </c>
      <c r="Q2573" s="1">
        <v>500</v>
      </c>
      <c r="R2573" s="1" t="s">
        <v>2675</v>
      </c>
      <c r="S2573" s="1" t="s">
        <v>2676</v>
      </c>
      <c r="T2573" s="1">
        <v>1182</v>
      </c>
      <c r="U2573" s="1" t="s">
        <v>2645</v>
      </c>
      <c r="V2573" t="str">
        <f>VLOOKUP(F2573, [1]!Table1[[#All],[Gender]:[city]], 3, FALSE)</f>
        <v>Not in Education</v>
      </c>
      <c r="W2573" s="11">
        <f>VLOOKUP(F2573, [1]!Table1[[#All],[Gender]:[city]], 4, FALSE)</f>
        <v>45092</v>
      </c>
      <c r="X2573" t="b">
        <f>VLOOKUP(F2573, [1]!Table1[[#All],[Gender]:[isFromSocialMedia]], 7, FALSE)</f>
        <v>0</v>
      </c>
      <c r="Y2573" t="str">
        <f>IF(TEXT(Table1[[#This Row],[Apply Date]], "yyyy-mm-dd") = TEXT(Table1[[#This Row],[Sign Up Date]], "yyyy-mm-dd"), "New User", "Repeat User")</f>
        <v>New User</v>
      </c>
    </row>
    <row r="2574" spans="1:25" ht="12.75" x14ac:dyDescent="0.2">
      <c r="A2574" s="1" t="s">
        <v>4598</v>
      </c>
      <c r="B2574" s="1" t="s">
        <v>2628</v>
      </c>
      <c r="C2574" s="1" t="s">
        <v>830</v>
      </c>
      <c r="D2574" s="1" t="s">
        <v>2629</v>
      </c>
      <c r="E2574" s="2">
        <v>45292.146365740744</v>
      </c>
      <c r="F2574" s="1" t="s">
        <v>25</v>
      </c>
      <c r="G2574" s="9" t="s">
        <v>3985</v>
      </c>
      <c r="H2574" s="9" t="s">
        <v>91</v>
      </c>
      <c r="I2574" s="9" t="s">
        <v>45</v>
      </c>
      <c r="J2574" s="1">
        <v>533255</v>
      </c>
      <c r="K2574" s="3">
        <v>44652</v>
      </c>
      <c r="L2574" s="1" t="s">
        <v>50</v>
      </c>
      <c r="M2574" s="1" t="s">
        <v>51</v>
      </c>
      <c r="N2574" s="1" t="s">
        <v>149</v>
      </c>
      <c r="O2574" s="10">
        <v>45044.206412037034</v>
      </c>
      <c r="P2574" s="10">
        <v>45054.104166666664</v>
      </c>
      <c r="Q2574">
        <v>0</v>
      </c>
      <c r="R2574" t="s">
        <v>220</v>
      </c>
      <c r="S2574" t="s">
        <v>220</v>
      </c>
      <c r="T2574">
        <v>0</v>
      </c>
      <c r="U2574" t="s">
        <v>220</v>
      </c>
      <c r="V2574" t="str">
        <f>VLOOKUP(F2574, [1]!Table1[[#All],[Gender]:[city]], 3, FALSE)</f>
        <v>Undergraduate Student</v>
      </c>
      <c r="W2574" s="11">
        <f>VLOOKUP(F2574, [1]!Table1[[#All],[Gender]:[city]], 4, FALSE)</f>
        <v>45130</v>
      </c>
      <c r="X2574" t="b">
        <f>VLOOKUP(F2574, [1]!Table1[[#All],[Gender]:[isFromSocialMedia]], 7, FALSE)</f>
        <v>0</v>
      </c>
      <c r="Y2574" t="str">
        <f>IF(TEXT(Table1[[#This Row],[Apply Date]], "yyyy-mm-dd") = TEXT(Table1[[#This Row],[Sign Up Date]], "yyyy-mm-dd"), "New User", "Repeat User")</f>
        <v>Repeat User</v>
      </c>
    </row>
    <row r="2575" spans="1:25" ht="12.75" x14ac:dyDescent="0.2">
      <c r="A2575" s="1" t="s">
        <v>4599</v>
      </c>
      <c r="B2575" s="1" t="s">
        <v>2628</v>
      </c>
      <c r="C2575" s="1" t="s">
        <v>830</v>
      </c>
      <c r="D2575" s="1" t="s">
        <v>2629</v>
      </c>
      <c r="E2575" s="2">
        <v>45292.146365740744</v>
      </c>
      <c r="F2575" s="1" t="s">
        <v>25</v>
      </c>
      <c r="G2575" s="9" t="s">
        <v>4600</v>
      </c>
      <c r="H2575" s="9" t="s">
        <v>54</v>
      </c>
      <c r="I2575" s="9" t="s">
        <v>45</v>
      </c>
      <c r="J2575" s="1">
        <v>590016</v>
      </c>
      <c r="K2575" s="3">
        <v>42917</v>
      </c>
      <c r="L2575" s="1" t="s">
        <v>50</v>
      </c>
      <c r="M2575" s="1" t="s">
        <v>1502</v>
      </c>
      <c r="N2575" s="1" t="s">
        <v>75</v>
      </c>
      <c r="O2575" s="10">
        <v>45143.467245370368</v>
      </c>
      <c r="P2575" s="10">
        <v>45159.1875</v>
      </c>
      <c r="Q2575">
        <v>0</v>
      </c>
      <c r="R2575" t="s">
        <v>220</v>
      </c>
      <c r="S2575" t="s">
        <v>220</v>
      </c>
      <c r="T2575">
        <v>0</v>
      </c>
      <c r="U2575" t="s">
        <v>220</v>
      </c>
      <c r="V2575" t="str">
        <f>VLOOKUP(F2575, [1]!Table1[[#All],[Gender]:[city]], 3, FALSE)</f>
        <v>Undergraduate Student</v>
      </c>
      <c r="W2575" s="11">
        <f>VLOOKUP(F2575, [1]!Table1[[#All],[Gender]:[city]], 4, FALSE)</f>
        <v>45130</v>
      </c>
      <c r="X2575" t="b">
        <f>VLOOKUP(F2575, [1]!Table1[[#All],[Gender]:[isFromSocialMedia]], 7, FALSE)</f>
        <v>0</v>
      </c>
      <c r="Y2575" t="str">
        <f>IF(TEXT(Table1[[#This Row],[Apply Date]], "yyyy-mm-dd") = TEXT(Table1[[#This Row],[Sign Up Date]], "yyyy-mm-dd"), "New User", "Repeat User")</f>
        <v>Repeat User</v>
      </c>
    </row>
    <row r="2576" spans="1:25" ht="12.75" x14ac:dyDescent="0.2">
      <c r="A2576" s="1" t="s">
        <v>4601</v>
      </c>
      <c r="B2576" s="1" t="s">
        <v>2628</v>
      </c>
      <c r="C2576" s="1" t="s">
        <v>830</v>
      </c>
      <c r="D2576" s="1" t="s">
        <v>2629</v>
      </c>
      <c r="E2576" s="2">
        <v>45292.146365740744</v>
      </c>
      <c r="F2576" s="1" t="s">
        <v>33</v>
      </c>
      <c r="G2576" s="9" t="s">
        <v>726</v>
      </c>
      <c r="H2576" s="9" t="s">
        <v>2057</v>
      </c>
      <c r="I2576" s="9" t="s">
        <v>167</v>
      </c>
      <c r="J2576" s="1">
        <v>1255</v>
      </c>
      <c r="K2576" s="3">
        <v>46204</v>
      </c>
      <c r="L2576" s="1" t="s">
        <v>37</v>
      </c>
      <c r="M2576" s="1" t="s">
        <v>1937</v>
      </c>
      <c r="N2576" s="1" t="s">
        <v>75</v>
      </c>
      <c r="O2576" s="10">
        <v>45091.477685185186</v>
      </c>
      <c r="P2576" s="10">
        <v>45103.104166666664</v>
      </c>
      <c r="Q2576">
        <v>0</v>
      </c>
      <c r="R2576" t="s">
        <v>220</v>
      </c>
      <c r="S2576" t="s">
        <v>220</v>
      </c>
      <c r="T2576">
        <v>0</v>
      </c>
      <c r="U2576" t="s">
        <v>220</v>
      </c>
      <c r="V2576" t="str">
        <f>VLOOKUP(F2576, [1]!Table1[[#All],[Gender]:[city]], 3, FALSE)</f>
        <v>Not in Education</v>
      </c>
      <c r="W2576" s="11">
        <f>VLOOKUP(F2576, [1]!Table1[[#All],[Gender]:[city]], 4, FALSE)</f>
        <v>45092</v>
      </c>
      <c r="X2576" t="b">
        <f>VLOOKUP(F2576, [1]!Table1[[#All],[Gender]:[isFromSocialMedia]], 7, FALSE)</f>
        <v>0</v>
      </c>
      <c r="Y2576" t="str">
        <f>IF(TEXT(Table1[[#This Row],[Apply Date]], "yyyy-mm-dd") = TEXT(Table1[[#This Row],[Sign Up Date]], "yyyy-mm-dd"), "New User", "Repeat User")</f>
        <v>Repeat User</v>
      </c>
    </row>
    <row r="2577" spans="1:25" ht="12.75" x14ac:dyDescent="0.2">
      <c r="A2577" s="1" t="s">
        <v>4602</v>
      </c>
      <c r="B2577" s="1" t="s">
        <v>2628</v>
      </c>
      <c r="C2577" s="1" t="s">
        <v>830</v>
      </c>
      <c r="D2577" s="1" t="s">
        <v>2629</v>
      </c>
      <c r="E2577" s="2">
        <v>45292.146365740744</v>
      </c>
      <c r="F2577" s="1" t="s">
        <v>33</v>
      </c>
      <c r="G2577" s="9" t="s">
        <v>4603</v>
      </c>
      <c r="H2577" s="9" t="s">
        <v>49</v>
      </c>
      <c r="I2577" s="9" t="s">
        <v>45</v>
      </c>
      <c r="J2577" s="1">
        <v>507303</v>
      </c>
      <c r="K2577" s="3">
        <v>45809</v>
      </c>
      <c r="L2577" s="1" t="s">
        <v>50</v>
      </c>
      <c r="M2577" s="1" t="s">
        <v>62</v>
      </c>
      <c r="N2577" s="1" t="s">
        <v>75</v>
      </c>
      <c r="O2577" s="10">
        <v>45116.686736111114</v>
      </c>
      <c r="P2577" s="10">
        <v>45131.104166666664</v>
      </c>
      <c r="Q2577">
        <v>0</v>
      </c>
      <c r="R2577" t="s">
        <v>220</v>
      </c>
      <c r="S2577" t="s">
        <v>220</v>
      </c>
      <c r="T2577">
        <v>0</v>
      </c>
      <c r="U2577" t="s">
        <v>220</v>
      </c>
      <c r="V2577" t="str">
        <f>VLOOKUP(F2577, [1]!Table1[[#All],[Gender]:[city]], 3, FALSE)</f>
        <v>Not in Education</v>
      </c>
      <c r="W2577" s="11">
        <f>VLOOKUP(F2577, [1]!Table1[[#All],[Gender]:[city]], 4, FALSE)</f>
        <v>45092</v>
      </c>
      <c r="X2577" t="b">
        <f>VLOOKUP(F2577, [1]!Table1[[#All],[Gender]:[isFromSocialMedia]], 7, FALSE)</f>
        <v>0</v>
      </c>
      <c r="Y2577" t="str">
        <f>IF(TEXT(Table1[[#This Row],[Apply Date]], "yyyy-mm-dd") = TEXT(Table1[[#This Row],[Sign Up Date]], "yyyy-mm-dd"), "New User", "Repeat User")</f>
        <v>Repeat User</v>
      </c>
    </row>
    <row r="2578" spans="1:25" ht="12.75" x14ac:dyDescent="0.2">
      <c r="A2578" s="1" t="s">
        <v>4604</v>
      </c>
      <c r="B2578" s="1" t="s">
        <v>2628</v>
      </c>
      <c r="C2578" s="1" t="s">
        <v>830</v>
      </c>
      <c r="D2578" s="1" t="s">
        <v>2629</v>
      </c>
      <c r="E2578" s="2">
        <v>45292.146365740744</v>
      </c>
      <c r="F2578" s="1" t="s">
        <v>33</v>
      </c>
      <c r="G2578" s="9" t="s">
        <v>332</v>
      </c>
      <c r="H2578" s="9" t="s">
        <v>60</v>
      </c>
      <c r="I2578" s="9" t="s">
        <v>61</v>
      </c>
      <c r="J2578" s="1">
        <v>63108</v>
      </c>
      <c r="K2578" s="4">
        <v>45627</v>
      </c>
      <c r="L2578" s="1" t="s">
        <v>50</v>
      </c>
      <c r="M2578" s="1" t="s">
        <v>131</v>
      </c>
      <c r="N2578" s="1" t="s">
        <v>75</v>
      </c>
      <c r="O2578" s="10">
        <v>45065.173148148147</v>
      </c>
      <c r="P2578" s="10">
        <v>45089.104166666664</v>
      </c>
      <c r="Q2578">
        <v>0</v>
      </c>
      <c r="R2578" t="s">
        <v>220</v>
      </c>
      <c r="S2578" t="s">
        <v>220</v>
      </c>
      <c r="T2578">
        <v>0</v>
      </c>
      <c r="U2578" t="s">
        <v>220</v>
      </c>
      <c r="V2578" t="str">
        <f>VLOOKUP(F2578, [1]!Table1[[#All],[Gender]:[city]], 3, FALSE)</f>
        <v>Not in Education</v>
      </c>
      <c r="W2578" s="11">
        <f>VLOOKUP(F2578, [1]!Table1[[#All],[Gender]:[city]], 4, FALSE)</f>
        <v>45092</v>
      </c>
      <c r="X2578" t="b">
        <f>VLOOKUP(F2578, [1]!Table1[[#All],[Gender]:[isFromSocialMedia]], 7, FALSE)</f>
        <v>0</v>
      </c>
      <c r="Y2578" t="str">
        <f>IF(TEXT(Table1[[#This Row],[Apply Date]], "yyyy-mm-dd") = TEXT(Table1[[#This Row],[Sign Up Date]], "yyyy-mm-dd"), "New User", "Repeat User")</f>
        <v>Repeat User</v>
      </c>
    </row>
    <row r="2579" spans="1:25" ht="12.75" x14ac:dyDescent="0.2">
      <c r="A2579" s="1" t="s">
        <v>4605</v>
      </c>
      <c r="B2579" s="1" t="s">
        <v>2628</v>
      </c>
      <c r="C2579" s="1" t="s">
        <v>830</v>
      </c>
      <c r="D2579" s="1" t="s">
        <v>2629</v>
      </c>
      <c r="E2579" s="2">
        <v>45292.146365740744</v>
      </c>
      <c r="F2579" s="1" t="s">
        <v>25</v>
      </c>
      <c r="G2579" s="9" t="s">
        <v>318</v>
      </c>
      <c r="H2579" s="9" t="s">
        <v>318</v>
      </c>
      <c r="I2579" s="9" t="s">
        <v>45</v>
      </c>
      <c r="J2579" s="1">
        <v>110019</v>
      </c>
      <c r="K2579" s="3">
        <v>45170</v>
      </c>
      <c r="L2579" s="1" t="s">
        <v>37</v>
      </c>
      <c r="M2579" s="1" t="s">
        <v>649</v>
      </c>
      <c r="N2579" s="1" t="s">
        <v>75</v>
      </c>
      <c r="O2579" s="10">
        <v>45091.630208333336</v>
      </c>
      <c r="P2579" s="10">
        <v>45103.104166666664</v>
      </c>
      <c r="Q2579">
        <v>0</v>
      </c>
      <c r="R2579" t="s">
        <v>220</v>
      </c>
      <c r="S2579" t="s">
        <v>220</v>
      </c>
      <c r="T2579">
        <v>0</v>
      </c>
      <c r="U2579" t="s">
        <v>220</v>
      </c>
      <c r="V2579" t="str">
        <f>VLOOKUP(F2579, [1]!Table1[[#All],[Gender]:[city]], 3, FALSE)</f>
        <v>Undergraduate Student</v>
      </c>
      <c r="W2579" s="11">
        <f>VLOOKUP(F2579, [1]!Table1[[#All],[Gender]:[city]], 4, FALSE)</f>
        <v>45130</v>
      </c>
      <c r="X2579" t="b">
        <f>VLOOKUP(F2579, [1]!Table1[[#All],[Gender]:[isFromSocialMedia]], 7, FALSE)</f>
        <v>0</v>
      </c>
      <c r="Y2579" t="str">
        <f>IF(TEXT(Table1[[#This Row],[Apply Date]], "yyyy-mm-dd") = TEXT(Table1[[#This Row],[Sign Up Date]], "yyyy-mm-dd"), "New User", "Repeat User")</f>
        <v>Repeat User</v>
      </c>
    </row>
    <row r="2580" spans="1:25" ht="12.75" x14ac:dyDescent="0.2">
      <c r="A2580" s="1" t="s">
        <v>4606</v>
      </c>
      <c r="B2580" s="1" t="s">
        <v>2628</v>
      </c>
      <c r="C2580" s="1" t="s">
        <v>830</v>
      </c>
      <c r="D2580" s="1" t="s">
        <v>2629</v>
      </c>
      <c r="E2580" s="2">
        <v>45292.146365740744</v>
      </c>
      <c r="F2580" s="1" t="s">
        <v>33</v>
      </c>
      <c r="G2580" s="9" t="s">
        <v>59</v>
      </c>
      <c r="H2580" s="9" t="s">
        <v>60</v>
      </c>
      <c r="I2580" s="9" t="s">
        <v>61</v>
      </c>
      <c r="J2580" s="1">
        <v>63108</v>
      </c>
      <c r="K2580" s="3">
        <v>45413</v>
      </c>
      <c r="L2580" s="1" t="s">
        <v>50</v>
      </c>
      <c r="M2580" s="1" t="s">
        <v>51</v>
      </c>
      <c r="N2580" s="1" t="s">
        <v>31</v>
      </c>
      <c r="O2580" s="10">
        <v>45012.977893518517</v>
      </c>
      <c r="P2580" s="10">
        <v>45026.104166666664</v>
      </c>
      <c r="Q2580">
        <v>0</v>
      </c>
      <c r="R2580" t="s">
        <v>220</v>
      </c>
      <c r="S2580" t="s">
        <v>220</v>
      </c>
      <c r="T2580">
        <v>0</v>
      </c>
      <c r="U2580" t="s">
        <v>220</v>
      </c>
      <c r="V2580" t="str">
        <f>VLOOKUP(F2580, [1]!Table1[[#All],[Gender]:[city]], 3, FALSE)</f>
        <v>Not in Education</v>
      </c>
      <c r="W2580" s="11">
        <f>VLOOKUP(F2580, [1]!Table1[[#All],[Gender]:[city]], 4, FALSE)</f>
        <v>45092</v>
      </c>
      <c r="X2580" t="b">
        <f>VLOOKUP(F2580, [1]!Table1[[#All],[Gender]:[isFromSocialMedia]], 7, FALSE)</f>
        <v>0</v>
      </c>
      <c r="Y2580" t="str">
        <f>IF(TEXT(Table1[[#This Row],[Apply Date]], "yyyy-mm-dd") = TEXT(Table1[[#This Row],[Sign Up Date]], "yyyy-mm-dd"), "New User", "Repeat User")</f>
        <v>Repeat User</v>
      </c>
    </row>
    <row r="2581" spans="1:25" ht="12.75" x14ac:dyDescent="0.2">
      <c r="A2581" s="1" t="s">
        <v>4607</v>
      </c>
      <c r="B2581" s="1" t="s">
        <v>2628</v>
      </c>
      <c r="C2581" s="1" t="s">
        <v>830</v>
      </c>
      <c r="D2581" s="1" t="s">
        <v>2629</v>
      </c>
      <c r="E2581" s="2">
        <v>45292.146365740744</v>
      </c>
      <c r="F2581" s="1" t="s">
        <v>33</v>
      </c>
      <c r="G2581" s="9" t="s">
        <v>229</v>
      </c>
      <c r="H2581" s="9" t="s">
        <v>230</v>
      </c>
      <c r="I2581" s="9" t="s">
        <v>45</v>
      </c>
      <c r="J2581" s="1">
        <v>600087</v>
      </c>
      <c r="K2581" s="3">
        <v>44713</v>
      </c>
      <c r="L2581" s="1" t="s">
        <v>104</v>
      </c>
      <c r="M2581" s="1" t="s">
        <v>74</v>
      </c>
      <c r="N2581" s="1" t="s">
        <v>75</v>
      </c>
      <c r="O2581" s="10">
        <v>45093.214062500003</v>
      </c>
      <c r="P2581" s="10">
        <v>45117.104166666664</v>
      </c>
      <c r="Q2581">
        <v>0</v>
      </c>
      <c r="R2581" t="s">
        <v>220</v>
      </c>
      <c r="S2581" t="s">
        <v>220</v>
      </c>
      <c r="T2581">
        <v>0</v>
      </c>
      <c r="U2581" t="s">
        <v>220</v>
      </c>
      <c r="V2581" t="str">
        <f>VLOOKUP(F2581, [1]!Table1[[#All],[Gender]:[city]], 3, FALSE)</f>
        <v>Not in Education</v>
      </c>
      <c r="W2581" s="11">
        <f>VLOOKUP(F2581, [1]!Table1[[#All],[Gender]:[city]], 4, FALSE)</f>
        <v>45092</v>
      </c>
      <c r="X2581" t="b">
        <f>VLOOKUP(F2581, [1]!Table1[[#All],[Gender]:[isFromSocialMedia]], 7, FALSE)</f>
        <v>0</v>
      </c>
      <c r="Y2581" t="str">
        <f>IF(TEXT(Table1[[#This Row],[Apply Date]], "yyyy-mm-dd") = TEXT(Table1[[#This Row],[Sign Up Date]], "yyyy-mm-dd"), "New User", "Repeat User")</f>
        <v>Repeat User</v>
      </c>
    </row>
    <row r="2582" spans="1:25" ht="12.75" x14ac:dyDescent="0.2">
      <c r="A2582" s="1" t="s">
        <v>4608</v>
      </c>
      <c r="B2582" s="1" t="s">
        <v>2628</v>
      </c>
      <c r="C2582" s="1" t="s">
        <v>830</v>
      </c>
      <c r="D2582" s="1" t="s">
        <v>2629</v>
      </c>
      <c r="E2582" s="2">
        <v>45292.146365740744</v>
      </c>
      <c r="F2582" s="1" t="s">
        <v>33</v>
      </c>
      <c r="G2582" s="9" t="s">
        <v>318</v>
      </c>
      <c r="H2582" s="9" t="s">
        <v>318</v>
      </c>
      <c r="I2582" s="9" t="s">
        <v>45</v>
      </c>
      <c r="J2582" s="1">
        <v>110019</v>
      </c>
      <c r="K2582" s="4">
        <v>45962</v>
      </c>
      <c r="L2582" s="1" t="s">
        <v>37</v>
      </c>
      <c r="M2582" s="1" t="s">
        <v>1502</v>
      </c>
      <c r="N2582" s="1" t="s">
        <v>75</v>
      </c>
      <c r="O2582" s="10">
        <v>45197.589756944442</v>
      </c>
      <c r="P2582" s="10">
        <v>45299.146365740744</v>
      </c>
      <c r="Q2582">
        <v>0</v>
      </c>
      <c r="R2582" t="s">
        <v>220</v>
      </c>
      <c r="S2582" t="s">
        <v>220</v>
      </c>
      <c r="T2582">
        <v>0</v>
      </c>
      <c r="U2582" t="s">
        <v>220</v>
      </c>
      <c r="V2582" t="str">
        <f>VLOOKUP(F2582, [1]!Table1[[#All],[Gender]:[city]], 3, FALSE)</f>
        <v>Not in Education</v>
      </c>
      <c r="W2582" s="11">
        <f>VLOOKUP(F2582, [1]!Table1[[#All],[Gender]:[city]], 4, FALSE)</f>
        <v>45092</v>
      </c>
      <c r="X2582" t="b">
        <f>VLOOKUP(F2582, [1]!Table1[[#All],[Gender]:[isFromSocialMedia]], 7, FALSE)</f>
        <v>0</v>
      </c>
      <c r="Y2582" t="str">
        <f>IF(TEXT(Table1[[#This Row],[Apply Date]], "yyyy-mm-dd") = TEXT(Table1[[#This Row],[Sign Up Date]], "yyyy-mm-dd"), "New User", "Repeat User")</f>
        <v>Repeat User</v>
      </c>
    </row>
    <row r="2583" spans="1:25" ht="12.75" x14ac:dyDescent="0.2">
      <c r="A2583" s="1" t="s">
        <v>4609</v>
      </c>
      <c r="B2583" s="1" t="s">
        <v>2628</v>
      </c>
      <c r="C2583" s="1" t="s">
        <v>830</v>
      </c>
      <c r="D2583" s="1" t="s">
        <v>2629</v>
      </c>
      <c r="E2583" s="2">
        <v>45292.146365740744</v>
      </c>
      <c r="F2583" s="1" t="s">
        <v>25</v>
      </c>
      <c r="G2583" s="9" t="s">
        <v>2301</v>
      </c>
      <c r="H2583" s="9" t="s">
        <v>67</v>
      </c>
      <c r="I2583" s="9" t="s">
        <v>45</v>
      </c>
      <c r="J2583" s="1">
        <v>20801</v>
      </c>
      <c r="K2583" s="3">
        <v>45292</v>
      </c>
      <c r="L2583" s="1" t="s">
        <v>37</v>
      </c>
      <c r="M2583" s="1" t="s">
        <v>294</v>
      </c>
      <c r="N2583" s="1" t="s">
        <v>75</v>
      </c>
      <c r="O2583" s="10">
        <v>45093.487662037034</v>
      </c>
      <c r="P2583" s="10">
        <v>45117.104166666664</v>
      </c>
      <c r="Q2583">
        <v>0</v>
      </c>
      <c r="R2583" t="s">
        <v>220</v>
      </c>
      <c r="S2583" t="s">
        <v>220</v>
      </c>
      <c r="T2583">
        <v>0</v>
      </c>
      <c r="U2583" t="s">
        <v>220</v>
      </c>
      <c r="V2583" t="str">
        <f>VLOOKUP(F2583, [1]!Table1[[#All],[Gender]:[city]], 3, FALSE)</f>
        <v>Undergraduate Student</v>
      </c>
      <c r="W2583" s="11">
        <f>VLOOKUP(F2583, [1]!Table1[[#All],[Gender]:[city]], 4, FALSE)</f>
        <v>45130</v>
      </c>
      <c r="X2583" t="b">
        <f>VLOOKUP(F2583, [1]!Table1[[#All],[Gender]:[isFromSocialMedia]], 7, FALSE)</f>
        <v>0</v>
      </c>
      <c r="Y2583" t="str">
        <f>IF(TEXT(Table1[[#This Row],[Apply Date]], "yyyy-mm-dd") = TEXT(Table1[[#This Row],[Sign Up Date]], "yyyy-mm-dd"), "New User", "Repeat User")</f>
        <v>Repeat User</v>
      </c>
    </row>
    <row r="2584" spans="1:25" ht="12.75" x14ac:dyDescent="0.2">
      <c r="A2584" s="1" t="s">
        <v>4610</v>
      </c>
      <c r="B2584" s="1" t="s">
        <v>2628</v>
      </c>
      <c r="C2584" s="1" t="s">
        <v>830</v>
      </c>
      <c r="D2584" s="1" t="s">
        <v>2629</v>
      </c>
      <c r="E2584" s="2">
        <v>45292.146365740744</v>
      </c>
      <c r="F2584" s="1" t="s">
        <v>25</v>
      </c>
      <c r="G2584" s="9" t="s">
        <v>48</v>
      </c>
      <c r="H2584" s="9" t="s">
        <v>49</v>
      </c>
      <c r="I2584" s="9" t="s">
        <v>45</v>
      </c>
      <c r="J2584" s="1">
        <v>500091</v>
      </c>
      <c r="K2584" s="3">
        <v>44562</v>
      </c>
      <c r="L2584" s="1" t="s">
        <v>37</v>
      </c>
      <c r="M2584" s="1" t="s">
        <v>164</v>
      </c>
      <c r="N2584" s="1" t="s">
        <v>75</v>
      </c>
      <c r="O2584" s="10">
        <v>45066.479363425926</v>
      </c>
      <c r="P2584" s="10">
        <v>45089.104166666664</v>
      </c>
      <c r="Q2584">
        <v>0</v>
      </c>
      <c r="R2584" t="s">
        <v>220</v>
      </c>
      <c r="S2584" t="s">
        <v>220</v>
      </c>
      <c r="T2584">
        <v>0</v>
      </c>
      <c r="U2584" t="s">
        <v>220</v>
      </c>
      <c r="V2584" t="str">
        <f>VLOOKUP(F2584, [1]!Table1[[#All],[Gender]:[city]], 3, FALSE)</f>
        <v>Undergraduate Student</v>
      </c>
      <c r="W2584" s="11">
        <f>VLOOKUP(F2584, [1]!Table1[[#All],[Gender]:[city]], 4, FALSE)</f>
        <v>45130</v>
      </c>
      <c r="X2584" t="b">
        <f>VLOOKUP(F2584, [1]!Table1[[#All],[Gender]:[isFromSocialMedia]], 7, FALSE)</f>
        <v>0</v>
      </c>
      <c r="Y2584" t="str">
        <f>IF(TEXT(Table1[[#This Row],[Apply Date]], "yyyy-mm-dd") = TEXT(Table1[[#This Row],[Sign Up Date]], "yyyy-mm-dd"), "New User", "Repeat User")</f>
        <v>Repeat User</v>
      </c>
    </row>
    <row r="2585" spans="1:25" ht="12.75" x14ac:dyDescent="0.2">
      <c r="A2585" s="1" t="s">
        <v>4611</v>
      </c>
      <c r="B2585" s="1" t="s">
        <v>2628</v>
      </c>
      <c r="C2585" s="1" t="s">
        <v>830</v>
      </c>
      <c r="D2585" s="1" t="s">
        <v>2629</v>
      </c>
      <c r="E2585" s="2">
        <v>45292.146365740744</v>
      </c>
      <c r="F2585" s="1" t="s">
        <v>33</v>
      </c>
      <c r="G2585" s="9" t="s">
        <v>59</v>
      </c>
      <c r="H2585" s="9" t="s">
        <v>288</v>
      </c>
      <c r="I2585" s="9" t="s">
        <v>61</v>
      </c>
      <c r="J2585" s="1">
        <v>63108</v>
      </c>
      <c r="K2585" s="4">
        <v>45627</v>
      </c>
      <c r="L2585" s="1" t="s">
        <v>50</v>
      </c>
      <c r="M2585" s="1" t="s">
        <v>51</v>
      </c>
      <c r="N2585" s="1" t="s">
        <v>75</v>
      </c>
      <c r="O2585" s="10">
        <v>45164.982592592591</v>
      </c>
      <c r="P2585" s="10">
        <v>45264.104432870372</v>
      </c>
      <c r="Q2585">
        <v>0</v>
      </c>
      <c r="R2585" t="s">
        <v>220</v>
      </c>
      <c r="S2585" t="s">
        <v>220</v>
      </c>
      <c r="T2585">
        <v>0</v>
      </c>
      <c r="U2585" t="s">
        <v>220</v>
      </c>
      <c r="V2585" t="str">
        <f>VLOOKUP(F2585, [1]!Table1[[#All],[Gender]:[city]], 3, FALSE)</f>
        <v>Not in Education</v>
      </c>
      <c r="W2585" s="11">
        <f>VLOOKUP(F2585, [1]!Table1[[#All],[Gender]:[city]], 4, FALSE)</f>
        <v>45092</v>
      </c>
      <c r="X2585" t="b">
        <f>VLOOKUP(F2585, [1]!Table1[[#All],[Gender]:[isFromSocialMedia]], 7, FALSE)</f>
        <v>0</v>
      </c>
      <c r="Y2585" t="str">
        <f>IF(TEXT(Table1[[#This Row],[Apply Date]], "yyyy-mm-dd") = TEXT(Table1[[#This Row],[Sign Up Date]], "yyyy-mm-dd"), "New User", "Repeat User")</f>
        <v>Repeat User</v>
      </c>
    </row>
    <row r="2586" spans="1:25" ht="12.75" x14ac:dyDescent="0.2">
      <c r="A2586" s="1" t="s">
        <v>4612</v>
      </c>
      <c r="B2586" s="1" t="s">
        <v>2628</v>
      </c>
      <c r="C2586" s="1" t="s">
        <v>830</v>
      </c>
      <c r="D2586" s="1" t="s">
        <v>2629</v>
      </c>
      <c r="E2586" s="2">
        <v>45292.146365740744</v>
      </c>
      <c r="F2586" s="1" t="s">
        <v>33</v>
      </c>
      <c r="G2586" s="9" t="s">
        <v>232</v>
      </c>
      <c r="H2586" s="9" t="s">
        <v>232</v>
      </c>
      <c r="I2586" s="9" t="s">
        <v>233</v>
      </c>
      <c r="J2586" s="1">
        <v>233</v>
      </c>
      <c r="K2586" s="4">
        <v>44501</v>
      </c>
      <c r="L2586" s="1" t="s">
        <v>50</v>
      </c>
      <c r="M2586" s="1" t="s">
        <v>408</v>
      </c>
      <c r="N2586" s="1" t="s">
        <v>75</v>
      </c>
      <c r="O2586" s="10">
        <v>45090.584386574075</v>
      </c>
      <c r="P2586" s="10">
        <v>45145.1875</v>
      </c>
      <c r="Q2586">
        <v>0</v>
      </c>
      <c r="R2586" t="s">
        <v>220</v>
      </c>
      <c r="S2586" t="s">
        <v>220</v>
      </c>
      <c r="T2586">
        <v>0</v>
      </c>
      <c r="U2586" t="s">
        <v>220</v>
      </c>
      <c r="V2586" t="str">
        <f>VLOOKUP(F2586, [1]!Table1[[#All],[Gender]:[city]], 3, FALSE)</f>
        <v>Not in Education</v>
      </c>
      <c r="W2586" s="11">
        <f>VLOOKUP(F2586, [1]!Table1[[#All],[Gender]:[city]], 4, FALSE)</f>
        <v>45092</v>
      </c>
      <c r="X2586" t="b">
        <f>VLOOKUP(F2586, [1]!Table1[[#All],[Gender]:[isFromSocialMedia]], 7, FALSE)</f>
        <v>0</v>
      </c>
      <c r="Y2586" t="str">
        <f>IF(TEXT(Table1[[#This Row],[Apply Date]], "yyyy-mm-dd") = TEXT(Table1[[#This Row],[Sign Up Date]], "yyyy-mm-dd"), "New User", "Repeat User")</f>
        <v>Repeat User</v>
      </c>
    </row>
    <row r="2587" spans="1:25" ht="12.75" x14ac:dyDescent="0.2">
      <c r="A2587" s="1" t="s">
        <v>4613</v>
      </c>
      <c r="B2587" s="1" t="s">
        <v>2628</v>
      </c>
      <c r="C2587" s="1" t="s">
        <v>830</v>
      </c>
      <c r="D2587" s="1" t="s">
        <v>2629</v>
      </c>
      <c r="E2587" s="2">
        <v>45292.146365740744</v>
      </c>
      <c r="F2587" s="1" t="s">
        <v>33</v>
      </c>
      <c r="G2587" s="9" t="s">
        <v>48</v>
      </c>
      <c r="H2587" s="9" t="s">
        <v>49</v>
      </c>
      <c r="I2587" s="9" t="s">
        <v>45</v>
      </c>
      <c r="J2587" s="1">
        <v>500054</v>
      </c>
      <c r="K2587" s="3">
        <v>45870</v>
      </c>
      <c r="L2587" s="1" t="s">
        <v>50</v>
      </c>
      <c r="M2587" s="1" t="s">
        <v>51</v>
      </c>
      <c r="N2587" s="1" t="s">
        <v>39</v>
      </c>
      <c r="O2587" s="10">
        <v>45097.766932870371</v>
      </c>
      <c r="P2587" s="10">
        <v>45131.104166666664</v>
      </c>
      <c r="Q2587" s="1">
        <v>500</v>
      </c>
      <c r="R2587" s="1" t="s">
        <v>2675</v>
      </c>
      <c r="S2587" s="1" t="s">
        <v>2676</v>
      </c>
      <c r="T2587" s="1">
        <v>1182</v>
      </c>
      <c r="U2587" s="1" t="s">
        <v>2645</v>
      </c>
      <c r="V2587" t="str">
        <f>VLOOKUP(F2587, [1]!Table1[[#All],[Gender]:[city]], 3, FALSE)</f>
        <v>Not in Education</v>
      </c>
      <c r="W2587" s="11">
        <f>VLOOKUP(F2587, [1]!Table1[[#All],[Gender]:[city]], 4, FALSE)</f>
        <v>45092</v>
      </c>
      <c r="X2587" t="b">
        <f>VLOOKUP(F2587, [1]!Table1[[#All],[Gender]:[isFromSocialMedia]], 7, FALSE)</f>
        <v>0</v>
      </c>
      <c r="Y2587" t="str">
        <f>IF(TEXT(Table1[[#This Row],[Apply Date]], "yyyy-mm-dd") = TEXT(Table1[[#This Row],[Sign Up Date]], "yyyy-mm-dd"), "New User", "Repeat User")</f>
        <v>Repeat User</v>
      </c>
    </row>
    <row r="2588" spans="1:25" ht="12.75" x14ac:dyDescent="0.2">
      <c r="A2588" s="1" t="s">
        <v>4614</v>
      </c>
      <c r="B2588" s="1" t="s">
        <v>2628</v>
      </c>
      <c r="C2588" s="1" t="s">
        <v>830</v>
      </c>
      <c r="D2588" s="1" t="s">
        <v>2629</v>
      </c>
      <c r="E2588" s="2">
        <v>45292.146365740744</v>
      </c>
      <c r="F2588" s="1" t="s">
        <v>25</v>
      </c>
      <c r="G2588" s="9" t="s">
        <v>332</v>
      </c>
      <c r="H2588" s="9" t="s">
        <v>60</v>
      </c>
      <c r="I2588" s="9" t="s">
        <v>61</v>
      </c>
      <c r="J2588" s="1">
        <v>63108</v>
      </c>
      <c r="K2588" s="3">
        <v>45413</v>
      </c>
      <c r="L2588" s="1" t="s">
        <v>50</v>
      </c>
      <c r="M2588" s="1" t="s">
        <v>131</v>
      </c>
      <c r="N2588" s="1" t="s">
        <v>2637</v>
      </c>
      <c r="O2588" s="10">
        <v>45169.798645833333</v>
      </c>
      <c r="Q2588">
        <v>0</v>
      </c>
      <c r="R2588" t="s">
        <v>220</v>
      </c>
      <c r="S2588" t="s">
        <v>220</v>
      </c>
      <c r="T2588">
        <v>0</v>
      </c>
      <c r="U2588" t="s">
        <v>220</v>
      </c>
      <c r="V2588" t="str">
        <f>VLOOKUP(F2588, [1]!Table1[[#All],[Gender]:[city]], 3, FALSE)</f>
        <v>Undergraduate Student</v>
      </c>
      <c r="W2588" s="11">
        <f>VLOOKUP(F2588, [1]!Table1[[#All],[Gender]:[city]], 4, FALSE)</f>
        <v>45130</v>
      </c>
      <c r="X2588" t="b">
        <f>VLOOKUP(F2588, [1]!Table1[[#All],[Gender]:[isFromSocialMedia]], 7, FALSE)</f>
        <v>0</v>
      </c>
      <c r="Y2588" t="str">
        <f>IF(TEXT(Table1[[#This Row],[Apply Date]], "yyyy-mm-dd") = TEXT(Table1[[#This Row],[Sign Up Date]], "yyyy-mm-dd"), "New User", "Repeat User")</f>
        <v>Repeat User</v>
      </c>
    </row>
    <row r="2589" spans="1:25" ht="12.75" x14ac:dyDescent="0.2">
      <c r="A2589" s="1" t="s">
        <v>4615</v>
      </c>
      <c r="B2589" s="1" t="s">
        <v>2628</v>
      </c>
      <c r="C2589" s="1" t="s">
        <v>830</v>
      </c>
      <c r="D2589" s="1" t="s">
        <v>2629</v>
      </c>
      <c r="E2589" s="2">
        <v>45292.146365740744</v>
      </c>
      <c r="F2589" s="1" t="s">
        <v>25</v>
      </c>
      <c r="G2589" s="9" t="s">
        <v>4616</v>
      </c>
      <c r="H2589" s="9" t="s">
        <v>785</v>
      </c>
      <c r="I2589" s="9" t="s">
        <v>79</v>
      </c>
      <c r="J2589" s="1">
        <v>700282</v>
      </c>
      <c r="K2589" s="3">
        <v>46784</v>
      </c>
      <c r="L2589" s="1" t="s">
        <v>37</v>
      </c>
      <c r="M2589" s="1" t="s">
        <v>3331</v>
      </c>
      <c r="N2589" s="1" t="s">
        <v>75</v>
      </c>
      <c r="O2589" s="10">
        <v>45090.440150462964</v>
      </c>
      <c r="P2589" s="10">
        <v>45103.104166666664</v>
      </c>
      <c r="Q2589">
        <v>0</v>
      </c>
      <c r="R2589" t="s">
        <v>220</v>
      </c>
      <c r="S2589" t="s">
        <v>220</v>
      </c>
      <c r="T2589">
        <v>0</v>
      </c>
      <c r="U2589" t="s">
        <v>220</v>
      </c>
      <c r="V2589" t="str">
        <f>VLOOKUP(F2589, [1]!Table1[[#All],[Gender]:[city]], 3, FALSE)</f>
        <v>Undergraduate Student</v>
      </c>
      <c r="W2589" s="11">
        <f>VLOOKUP(F2589, [1]!Table1[[#All],[Gender]:[city]], 4, FALSE)</f>
        <v>45130</v>
      </c>
      <c r="X2589" t="b">
        <f>VLOOKUP(F2589, [1]!Table1[[#All],[Gender]:[isFromSocialMedia]], 7, FALSE)</f>
        <v>0</v>
      </c>
      <c r="Y2589" t="str">
        <f>IF(TEXT(Table1[[#This Row],[Apply Date]], "yyyy-mm-dd") = TEXT(Table1[[#This Row],[Sign Up Date]], "yyyy-mm-dd"), "New User", "Repeat User")</f>
        <v>Repeat User</v>
      </c>
    </row>
    <row r="2590" spans="1:25" ht="12.75" x14ac:dyDescent="0.2">
      <c r="A2590" s="1" t="s">
        <v>4617</v>
      </c>
      <c r="B2590" s="1" t="s">
        <v>2628</v>
      </c>
      <c r="C2590" s="1" t="s">
        <v>830</v>
      </c>
      <c r="D2590" s="1" t="s">
        <v>2629</v>
      </c>
      <c r="E2590" s="2">
        <v>45292.146365740744</v>
      </c>
      <c r="F2590" s="1" t="s">
        <v>33</v>
      </c>
      <c r="G2590" s="9" t="s">
        <v>2057</v>
      </c>
      <c r="H2590" s="9" t="s">
        <v>2057</v>
      </c>
      <c r="I2590" s="9" t="s">
        <v>167</v>
      </c>
      <c r="J2590" s="1">
        <v>9999</v>
      </c>
      <c r="K2590" s="3">
        <v>45078</v>
      </c>
      <c r="L2590" s="1" t="s">
        <v>50</v>
      </c>
      <c r="M2590" s="1" t="s">
        <v>260</v>
      </c>
      <c r="N2590" s="1" t="s">
        <v>75</v>
      </c>
      <c r="O2590" s="10">
        <v>45092.597708333335</v>
      </c>
      <c r="P2590" s="10">
        <v>45117.104166666664</v>
      </c>
      <c r="Q2590">
        <v>0</v>
      </c>
      <c r="R2590" t="s">
        <v>220</v>
      </c>
      <c r="S2590" t="s">
        <v>220</v>
      </c>
      <c r="T2590">
        <v>0</v>
      </c>
      <c r="U2590" t="s">
        <v>220</v>
      </c>
      <c r="V2590" t="str">
        <f>VLOOKUP(F2590, [1]!Table1[[#All],[Gender]:[city]], 3, FALSE)</f>
        <v>Not in Education</v>
      </c>
      <c r="W2590" s="11">
        <f>VLOOKUP(F2590, [1]!Table1[[#All],[Gender]:[city]], 4, FALSE)</f>
        <v>45092</v>
      </c>
      <c r="X2590" t="b">
        <f>VLOOKUP(F2590, [1]!Table1[[#All],[Gender]:[isFromSocialMedia]], 7, FALSE)</f>
        <v>0</v>
      </c>
      <c r="Y2590" t="str">
        <f>IF(TEXT(Table1[[#This Row],[Apply Date]], "yyyy-mm-dd") = TEXT(Table1[[#This Row],[Sign Up Date]], "yyyy-mm-dd"), "New User", "Repeat User")</f>
        <v>New User</v>
      </c>
    </row>
    <row r="2591" spans="1:25" ht="12.75" x14ac:dyDescent="0.2">
      <c r="A2591" s="1" t="s">
        <v>4618</v>
      </c>
      <c r="B2591" s="1" t="s">
        <v>2628</v>
      </c>
      <c r="C2591" s="1" t="s">
        <v>830</v>
      </c>
      <c r="D2591" s="1" t="s">
        <v>2629</v>
      </c>
      <c r="E2591" s="2">
        <v>45292.146365740744</v>
      </c>
      <c r="F2591" s="1" t="s">
        <v>33</v>
      </c>
      <c r="G2591" s="9" t="s">
        <v>166</v>
      </c>
      <c r="H2591" s="9" t="s">
        <v>166</v>
      </c>
      <c r="I2591" s="9" t="s">
        <v>167</v>
      </c>
      <c r="J2591" s="1">
        <v>21533</v>
      </c>
      <c r="K2591" s="3">
        <v>45078</v>
      </c>
      <c r="L2591" s="1" t="s">
        <v>50</v>
      </c>
      <c r="M2591" s="1" t="s">
        <v>2283</v>
      </c>
      <c r="N2591" s="1" t="s">
        <v>75</v>
      </c>
      <c r="O2591" s="10">
        <v>45091.570902777778</v>
      </c>
      <c r="P2591" s="10">
        <v>45103.104166666664</v>
      </c>
      <c r="Q2591">
        <v>0</v>
      </c>
      <c r="R2591" t="s">
        <v>220</v>
      </c>
      <c r="S2591" t="s">
        <v>220</v>
      </c>
      <c r="T2591">
        <v>0</v>
      </c>
      <c r="U2591" t="s">
        <v>220</v>
      </c>
      <c r="V2591" t="str">
        <f>VLOOKUP(F2591, [1]!Table1[[#All],[Gender]:[city]], 3, FALSE)</f>
        <v>Not in Education</v>
      </c>
      <c r="W2591" s="11">
        <f>VLOOKUP(F2591, [1]!Table1[[#All],[Gender]:[city]], 4, FALSE)</f>
        <v>45092</v>
      </c>
      <c r="X2591" t="b">
        <f>VLOOKUP(F2591, [1]!Table1[[#All],[Gender]:[isFromSocialMedia]], 7, FALSE)</f>
        <v>0</v>
      </c>
      <c r="Y2591" t="str">
        <f>IF(TEXT(Table1[[#This Row],[Apply Date]], "yyyy-mm-dd") = TEXT(Table1[[#This Row],[Sign Up Date]], "yyyy-mm-dd"), "New User", "Repeat User")</f>
        <v>Repeat User</v>
      </c>
    </row>
    <row r="2592" spans="1:25" ht="12.75" x14ac:dyDescent="0.2">
      <c r="A2592" s="1" t="s">
        <v>4619</v>
      </c>
      <c r="B2592" s="1" t="s">
        <v>2628</v>
      </c>
      <c r="C2592" s="1" t="s">
        <v>830</v>
      </c>
      <c r="D2592" s="1" t="s">
        <v>2629</v>
      </c>
      <c r="E2592" s="2">
        <v>45292.146365740744</v>
      </c>
      <c r="F2592" s="1" t="s">
        <v>25</v>
      </c>
      <c r="G2592" s="9" t="s">
        <v>2306</v>
      </c>
      <c r="H2592" s="9" t="s">
        <v>163</v>
      </c>
      <c r="I2592" s="9" t="s">
        <v>79</v>
      </c>
      <c r="J2592" s="1">
        <v>100001</v>
      </c>
      <c r="K2592" s="4">
        <v>38322</v>
      </c>
      <c r="L2592" s="1" t="s">
        <v>50</v>
      </c>
      <c r="M2592" s="1" t="s">
        <v>4319</v>
      </c>
      <c r="N2592" s="1" t="s">
        <v>75</v>
      </c>
      <c r="O2592" s="10">
        <v>45094.01835648148</v>
      </c>
      <c r="P2592" s="10">
        <v>45117.104166666664</v>
      </c>
      <c r="Q2592">
        <v>0</v>
      </c>
      <c r="R2592" t="s">
        <v>220</v>
      </c>
      <c r="S2592" t="s">
        <v>220</v>
      </c>
      <c r="T2592">
        <v>0</v>
      </c>
      <c r="U2592" t="s">
        <v>220</v>
      </c>
      <c r="V2592" t="str">
        <f>VLOOKUP(F2592, [1]!Table1[[#All],[Gender]:[city]], 3, FALSE)</f>
        <v>Undergraduate Student</v>
      </c>
      <c r="W2592" s="11">
        <f>VLOOKUP(F2592, [1]!Table1[[#All],[Gender]:[city]], 4, FALSE)</f>
        <v>45130</v>
      </c>
      <c r="X2592" t="b">
        <f>VLOOKUP(F2592, [1]!Table1[[#All],[Gender]:[isFromSocialMedia]], 7, FALSE)</f>
        <v>0</v>
      </c>
      <c r="Y2592" t="str">
        <f>IF(TEXT(Table1[[#This Row],[Apply Date]], "yyyy-mm-dd") = TEXT(Table1[[#This Row],[Sign Up Date]], "yyyy-mm-dd"), "New User", "Repeat User")</f>
        <v>Repeat User</v>
      </c>
    </row>
    <row r="2593" spans="1:25" ht="12.75" x14ac:dyDescent="0.2">
      <c r="A2593" s="1" t="s">
        <v>4620</v>
      </c>
      <c r="B2593" s="1" t="s">
        <v>2628</v>
      </c>
      <c r="C2593" s="1" t="s">
        <v>830</v>
      </c>
      <c r="D2593" s="1" t="s">
        <v>2629</v>
      </c>
      <c r="E2593" s="2">
        <v>45292.146365740744</v>
      </c>
      <c r="F2593" s="1" t="s">
        <v>33</v>
      </c>
      <c r="G2593" s="9" t="s">
        <v>4621</v>
      </c>
      <c r="H2593" s="9" t="s">
        <v>4622</v>
      </c>
      <c r="I2593" s="9" t="s">
        <v>45</v>
      </c>
      <c r="J2593" s="1">
        <v>562106</v>
      </c>
      <c r="K2593" s="3">
        <v>44378</v>
      </c>
      <c r="L2593" s="1" t="s">
        <v>50</v>
      </c>
      <c r="M2593" s="1" t="s">
        <v>360</v>
      </c>
      <c r="N2593" s="1" t="s">
        <v>75</v>
      </c>
      <c r="O2593" s="10">
        <v>45096.25372685185</v>
      </c>
      <c r="P2593" s="10">
        <v>45117.104166666664</v>
      </c>
      <c r="Q2593">
        <v>0</v>
      </c>
      <c r="R2593" t="s">
        <v>220</v>
      </c>
      <c r="S2593" t="s">
        <v>220</v>
      </c>
      <c r="T2593">
        <v>0</v>
      </c>
      <c r="U2593" t="s">
        <v>220</v>
      </c>
      <c r="V2593" t="str">
        <f>VLOOKUP(F2593, [1]!Table1[[#All],[Gender]:[city]], 3, FALSE)</f>
        <v>Not in Education</v>
      </c>
      <c r="W2593" s="11">
        <f>VLOOKUP(F2593, [1]!Table1[[#All],[Gender]:[city]], 4, FALSE)</f>
        <v>45092</v>
      </c>
      <c r="X2593" t="b">
        <f>VLOOKUP(F2593, [1]!Table1[[#All],[Gender]:[isFromSocialMedia]], 7, FALSE)</f>
        <v>0</v>
      </c>
      <c r="Y2593" t="str">
        <f>IF(TEXT(Table1[[#This Row],[Apply Date]], "yyyy-mm-dd") = TEXT(Table1[[#This Row],[Sign Up Date]], "yyyy-mm-dd"), "New User", "Repeat User")</f>
        <v>Repeat User</v>
      </c>
    </row>
    <row r="2594" spans="1:25" ht="12.75" x14ac:dyDescent="0.2">
      <c r="A2594" s="1" t="s">
        <v>4623</v>
      </c>
      <c r="B2594" s="1" t="s">
        <v>2628</v>
      </c>
      <c r="C2594" s="1" t="s">
        <v>830</v>
      </c>
      <c r="D2594" s="1" t="s">
        <v>2629</v>
      </c>
      <c r="E2594" s="2">
        <v>45292.146365740744</v>
      </c>
      <c r="F2594" s="1" t="s">
        <v>25</v>
      </c>
      <c r="G2594" s="9" t="s">
        <v>435</v>
      </c>
      <c r="H2594" s="9" t="s">
        <v>288</v>
      </c>
      <c r="I2594" s="9" t="s">
        <v>61</v>
      </c>
      <c r="J2594" s="1">
        <v>63108</v>
      </c>
      <c r="K2594" s="3">
        <v>45778</v>
      </c>
      <c r="L2594" s="1" t="s">
        <v>50</v>
      </c>
      <c r="M2594" s="1" t="s">
        <v>131</v>
      </c>
      <c r="N2594" s="1" t="s">
        <v>2637</v>
      </c>
      <c r="O2594" s="10">
        <v>45196.9140162037</v>
      </c>
      <c r="Q2594">
        <v>0</v>
      </c>
      <c r="R2594" t="s">
        <v>220</v>
      </c>
      <c r="S2594" t="s">
        <v>220</v>
      </c>
      <c r="T2594">
        <v>0</v>
      </c>
      <c r="U2594" t="s">
        <v>220</v>
      </c>
      <c r="V2594" t="str">
        <f>VLOOKUP(F2594, [1]!Table1[[#All],[Gender]:[city]], 3, FALSE)</f>
        <v>Undergraduate Student</v>
      </c>
      <c r="W2594" s="11">
        <f>VLOOKUP(F2594, [1]!Table1[[#All],[Gender]:[city]], 4, FALSE)</f>
        <v>45130</v>
      </c>
      <c r="X2594" t="b">
        <f>VLOOKUP(F2594, [1]!Table1[[#All],[Gender]:[isFromSocialMedia]], 7, FALSE)</f>
        <v>0</v>
      </c>
      <c r="Y2594" t="str">
        <f>IF(TEXT(Table1[[#This Row],[Apply Date]], "yyyy-mm-dd") = TEXT(Table1[[#This Row],[Sign Up Date]], "yyyy-mm-dd"), "New User", "Repeat User")</f>
        <v>Repeat User</v>
      </c>
    </row>
    <row r="2595" spans="1:25" ht="12.75" x14ac:dyDescent="0.2">
      <c r="A2595" s="1" t="s">
        <v>4624</v>
      </c>
      <c r="B2595" s="1" t="s">
        <v>2628</v>
      </c>
      <c r="C2595" s="1" t="s">
        <v>830</v>
      </c>
      <c r="D2595" s="1" t="s">
        <v>2629</v>
      </c>
      <c r="E2595" s="2">
        <v>45292.146365740744</v>
      </c>
      <c r="F2595" s="1" t="s">
        <v>33</v>
      </c>
      <c r="G2595" s="9" t="s">
        <v>163</v>
      </c>
      <c r="H2595" s="9" t="s">
        <v>163</v>
      </c>
      <c r="I2595" s="9" t="s">
        <v>79</v>
      </c>
      <c r="J2595" s="1">
        <v>100001</v>
      </c>
      <c r="K2595" s="3">
        <v>45383</v>
      </c>
      <c r="L2595" s="1" t="s">
        <v>37</v>
      </c>
      <c r="M2595" s="1" t="s">
        <v>308</v>
      </c>
      <c r="N2595" s="1" t="s">
        <v>75</v>
      </c>
      <c r="O2595" s="10">
        <v>45093.375972222224</v>
      </c>
      <c r="P2595" s="10">
        <v>45117.104166666664</v>
      </c>
      <c r="Q2595">
        <v>0</v>
      </c>
      <c r="R2595" t="s">
        <v>220</v>
      </c>
      <c r="S2595" t="s">
        <v>220</v>
      </c>
      <c r="T2595">
        <v>0</v>
      </c>
      <c r="U2595" t="s">
        <v>220</v>
      </c>
      <c r="V2595" t="str">
        <f>VLOOKUP(F2595, [1]!Table1[[#All],[Gender]:[city]], 3, FALSE)</f>
        <v>Not in Education</v>
      </c>
      <c r="W2595" s="11">
        <f>VLOOKUP(F2595, [1]!Table1[[#All],[Gender]:[city]], 4, FALSE)</f>
        <v>45092</v>
      </c>
      <c r="X2595" t="b">
        <f>VLOOKUP(F2595, [1]!Table1[[#All],[Gender]:[isFromSocialMedia]], 7, FALSE)</f>
        <v>0</v>
      </c>
      <c r="Y2595" t="str">
        <f>IF(TEXT(Table1[[#This Row],[Apply Date]], "yyyy-mm-dd") = TEXT(Table1[[#This Row],[Sign Up Date]], "yyyy-mm-dd"), "New User", "Repeat User")</f>
        <v>Repeat User</v>
      </c>
    </row>
    <row r="2596" spans="1:25" ht="12.75" x14ac:dyDescent="0.2">
      <c r="A2596" s="1" t="s">
        <v>4625</v>
      </c>
      <c r="B2596" s="1" t="s">
        <v>2628</v>
      </c>
      <c r="C2596" s="1" t="s">
        <v>830</v>
      </c>
      <c r="D2596" s="1" t="s">
        <v>2629</v>
      </c>
      <c r="E2596" s="2">
        <v>45292.146365740744</v>
      </c>
      <c r="F2596" s="1" t="s">
        <v>25</v>
      </c>
      <c r="G2596" s="9" t="s">
        <v>232</v>
      </c>
      <c r="H2596" s="9" t="s">
        <v>285</v>
      </c>
      <c r="I2596" s="9" t="s">
        <v>233</v>
      </c>
      <c r="J2596" s="1">
        <v>233</v>
      </c>
      <c r="K2596" s="3">
        <v>46631</v>
      </c>
      <c r="L2596" s="1" t="s">
        <v>37</v>
      </c>
      <c r="M2596" s="1" t="s">
        <v>51</v>
      </c>
      <c r="N2596" s="1" t="s">
        <v>39</v>
      </c>
      <c r="O2596" s="10">
        <v>45026.731921296298</v>
      </c>
      <c r="P2596" s="10">
        <v>45040.104166666664</v>
      </c>
      <c r="Q2596" s="1">
        <v>2500</v>
      </c>
      <c r="R2596" s="1" t="s">
        <v>2644</v>
      </c>
      <c r="S2596" s="1" t="s">
        <v>830</v>
      </c>
      <c r="T2596" s="1">
        <v>1182</v>
      </c>
      <c r="U2596" s="1" t="s">
        <v>2645</v>
      </c>
      <c r="V2596" t="str">
        <f>VLOOKUP(F2596, [1]!Table1[[#All],[Gender]:[city]], 3, FALSE)</f>
        <v>Undergraduate Student</v>
      </c>
      <c r="W2596" s="11">
        <f>VLOOKUP(F2596, [1]!Table1[[#All],[Gender]:[city]], 4, FALSE)</f>
        <v>45130</v>
      </c>
      <c r="X2596" t="b">
        <f>VLOOKUP(F2596, [1]!Table1[[#All],[Gender]:[isFromSocialMedia]], 7, FALSE)</f>
        <v>0</v>
      </c>
      <c r="Y2596" t="str">
        <f>IF(TEXT(Table1[[#This Row],[Apply Date]], "yyyy-mm-dd") = TEXT(Table1[[#This Row],[Sign Up Date]], "yyyy-mm-dd"), "New User", "Repeat User")</f>
        <v>Repeat User</v>
      </c>
    </row>
    <row r="2597" spans="1:25" ht="12.75" x14ac:dyDescent="0.2">
      <c r="A2597" s="1" t="s">
        <v>4626</v>
      </c>
      <c r="B2597" s="1" t="s">
        <v>2628</v>
      </c>
      <c r="C2597" s="1" t="s">
        <v>830</v>
      </c>
      <c r="D2597" s="1" t="s">
        <v>2629</v>
      </c>
      <c r="E2597" s="2">
        <v>45292.146365740744</v>
      </c>
      <c r="F2597" s="1" t="s">
        <v>33</v>
      </c>
      <c r="G2597" s="9" t="s">
        <v>59</v>
      </c>
      <c r="H2597" s="9" t="s">
        <v>60</v>
      </c>
      <c r="I2597" s="9" t="s">
        <v>61</v>
      </c>
      <c r="J2597" s="1">
        <v>63103</v>
      </c>
      <c r="K2597" s="3">
        <v>44743</v>
      </c>
      <c r="L2597" s="1" t="s">
        <v>50</v>
      </c>
      <c r="M2597" s="1" t="s">
        <v>131</v>
      </c>
      <c r="N2597" s="1" t="s">
        <v>75</v>
      </c>
      <c r="O2597" s="10">
        <v>45240.133645833332</v>
      </c>
      <c r="P2597" s="10">
        <v>45299.146365740744</v>
      </c>
      <c r="Q2597">
        <v>0</v>
      </c>
      <c r="R2597" t="s">
        <v>220</v>
      </c>
      <c r="S2597" t="s">
        <v>220</v>
      </c>
      <c r="T2597">
        <v>0</v>
      </c>
      <c r="U2597" t="s">
        <v>220</v>
      </c>
      <c r="V2597" t="str">
        <f>VLOOKUP(F2597, [1]!Table1[[#All],[Gender]:[city]], 3, FALSE)</f>
        <v>Not in Education</v>
      </c>
      <c r="W2597" s="11">
        <f>VLOOKUP(F2597, [1]!Table1[[#All],[Gender]:[city]], 4, FALSE)</f>
        <v>45092</v>
      </c>
      <c r="X2597" t="b">
        <f>VLOOKUP(F2597, [1]!Table1[[#All],[Gender]:[isFromSocialMedia]], 7, FALSE)</f>
        <v>0</v>
      </c>
      <c r="Y2597" t="str">
        <f>IF(TEXT(Table1[[#This Row],[Apply Date]], "yyyy-mm-dd") = TEXT(Table1[[#This Row],[Sign Up Date]], "yyyy-mm-dd"), "New User", "Repeat User")</f>
        <v>Repeat User</v>
      </c>
    </row>
    <row r="2598" spans="1:25" ht="12.75" x14ac:dyDescent="0.2">
      <c r="A2598" s="1" t="s">
        <v>4627</v>
      </c>
      <c r="B2598" s="1" t="s">
        <v>2628</v>
      </c>
      <c r="C2598" s="1" t="s">
        <v>830</v>
      </c>
      <c r="D2598" s="1" t="s">
        <v>2629</v>
      </c>
      <c r="E2598" s="2">
        <v>45292.146365740744</v>
      </c>
      <c r="F2598" s="1" t="s">
        <v>25</v>
      </c>
      <c r="G2598" s="9" t="s">
        <v>4628</v>
      </c>
      <c r="H2598" s="9" t="s">
        <v>4629</v>
      </c>
      <c r="I2598" s="9" t="s">
        <v>4630</v>
      </c>
      <c r="J2598" s="1">
        <v>96913</v>
      </c>
      <c r="K2598" s="3">
        <v>45778</v>
      </c>
      <c r="L2598" s="1" t="s">
        <v>29</v>
      </c>
      <c r="M2598" s="1" t="s">
        <v>4631</v>
      </c>
      <c r="N2598" s="1" t="s">
        <v>75</v>
      </c>
      <c r="O2598" s="10">
        <v>45132.546701388892</v>
      </c>
      <c r="P2598" s="10">
        <v>45145.1875</v>
      </c>
      <c r="Q2598">
        <v>0</v>
      </c>
      <c r="R2598" t="s">
        <v>220</v>
      </c>
      <c r="S2598" t="s">
        <v>220</v>
      </c>
      <c r="T2598">
        <v>0</v>
      </c>
      <c r="U2598" t="s">
        <v>220</v>
      </c>
      <c r="V2598" t="str">
        <f>VLOOKUP(F2598, [1]!Table1[[#All],[Gender]:[city]], 3, FALSE)</f>
        <v>Undergraduate Student</v>
      </c>
      <c r="W2598" s="11">
        <f>VLOOKUP(F2598, [1]!Table1[[#All],[Gender]:[city]], 4, FALSE)</f>
        <v>45130</v>
      </c>
      <c r="X2598" t="b">
        <f>VLOOKUP(F2598, [1]!Table1[[#All],[Gender]:[isFromSocialMedia]], 7, FALSE)</f>
        <v>0</v>
      </c>
      <c r="Y2598" t="str">
        <f>IF(TEXT(Table1[[#This Row],[Apply Date]], "yyyy-mm-dd") = TEXT(Table1[[#This Row],[Sign Up Date]], "yyyy-mm-dd"), "New User", "Repeat User")</f>
        <v>Repeat User</v>
      </c>
    </row>
    <row r="2599" spans="1:25" ht="12.75" x14ac:dyDescent="0.2">
      <c r="A2599" s="1" t="s">
        <v>4632</v>
      </c>
      <c r="B2599" s="1" t="s">
        <v>2628</v>
      </c>
      <c r="C2599" s="1" t="s">
        <v>830</v>
      </c>
      <c r="D2599" s="1" t="s">
        <v>2629</v>
      </c>
      <c r="E2599" s="2">
        <v>45292.146365740744</v>
      </c>
      <c r="F2599" s="1" t="s">
        <v>33</v>
      </c>
      <c r="G2599" s="9" t="s">
        <v>77</v>
      </c>
      <c r="H2599" s="9" t="s">
        <v>78</v>
      </c>
      <c r="I2599" s="9" t="s">
        <v>79</v>
      </c>
      <c r="J2599" s="1">
        <v>500102</v>
      </c>
      <c r="K2599" s="3">
        <v>42736</v>
      </c>
      <c r="L2599" s="1" t="s">
        <v>104</v>
      </c>
      <c r="M2599" s="1" t="s">
        <v>1937</v>
      </c>
      <c r="N2599" s="1" t="s">
        <v>75</v>
      </c>
      <c r="O2599" s="10">
        <v>45143.5546412037</v>
      </c>
      <c r="P2599" s="10">
        <v>45159.1875</v>
      </c>
      <c r="Q2599">
        <v>0</v>
      </c>
      <c r="R2599" t="s">
        <v>220</v>
      </c>
      <c r="S2599" t="s">
        <v>220</v>
      </c>
      <c r="T2599">
        <v>0</v>
      </c>
      <c r="U2599" t="s">
        <v>220</v>
      </c>
      <c r="V2599" t="str">
        <f>VLOOKUP(F2599, [1]!Table1[[#All],[Gender]:[city]], 3, FALSE)</f>
        <v>Not in Education</v>
      </c>
      <c r="W2599" s="11">
        <f>VLOOKUP(F2599, [1]!Table1[[#All],[Gender]:[city]], 4, FALSE)</f>
        <v>45092</v>
      </c>
      <c r="X2599" t="b">
        <f>VLOOKUP(F2599, [1]!Table1[[#All],[Gender]:[isFromSocialMedia]], 7, FALSE)</f>
        <v>0</v>
      </c>
      <c r="Y2599" t="str">
        <f>IF(TEXT(Table1[[#This Row],[Apply Date]], "yyyy-mm-dd") = TEXT(Table1[[#This Row],[Sign Up Date]], "yyyy-mm-dd"), "New User", "Repeat User")</f>
        <v>Repeat User</v>
      </c>
    </row>
    <row r="2600" spans="1:25" ht="12.75" x14ac:dyDescent="0.2">
      <c r="A2600" s="1" t="s">
        <v>4633</v>
      </c>
      <c r="B2600" s="1" t="s">
        <v>2628</v>
      </c>
      <c r="C2600" s="1" t="s">
        <v>830</v>
      </c>
      <c r="D2600" s="1" t="s">
        <v>2629</v>
      </c>
      <c r="E2600" s="2">
        <v>45292.146365740744</v>
      </c>
      <c r="F2600" s="1" t="s">
        <v>25</v>
      </c>
      <c r="G2600" s="9" t="s">
        <v>4634</v>
      </c>
      <c r="H2600" s="9" t="s">
        <v>67</v>
      </c>
      <c r="I2600" s="9" t="s">
        <v>45</v>
      </c>
      <c r="J2600" s="1">
        <v>246761</v>
      </c>
      <c r="K2600" s="4">
        <v>44105</v>
      </c>
      <c r="L2600" s="1" t="s">
        <v>50</v>
      </c>
      <c r="M2600" s="1" t="s">
        <v>4635</v>
      </c>
      <c r="N2600" s="1" t="s">
        <v>39</v>
      </c>
      <c r="O2600" s="10">
        <v>45075.662291666667</v>
      </c>
      <c r="P2600" s="10">
        <v>45089.104166666664</v>
      </c>
      <c r="Q2600" s="1">
        <v>2500</v>
      </c>
      <c r="R2600" s="1" t="s">
        <v>2644</v>
      </c>
      <c r="S2600" s="1" t="s">
        <v>830</v>
      </c>
      <c r="T2600" s="1">
        <v>1182</v>
      </c>
      <c r="U2600" s="1" t="s">
        <v>2645</v>
      </c>
      <c r="V2600" t="str">
        <f>VLOOKUP(F2600, [1]!Table1[[#All],[Gender]:[city]], 3, FALSE)</f>
        <v>Undergraduate Student</v>
      </c>
      <c r="W2600" s="11">
        <f>VLOOKUP(F2600, [1]!Table1[[#All],[Gender]:[city]], 4, FALSE)</f>
        <v>45130</v>
      </c>
      <c r="X2600" t="b">
        <f>VLOOKUP(F2600, [1]!Table1[[#All],[Gender]:[isFromSocialMedia]], 7, FALSE)</f>
        <v>0</v>
      </c>
      <c r="Y2600" t="str">
        <f>IF(TEXT(Table1[[#This Row],[Apply Date]], "yyyy-mm-dd") = TEXT(Table1[[#This Row],[Sign Up Date]], "yyyy-mm-dd"), "New User", "Repeat User")</f>
        <v>Repeat User</v>
      </c>
    </row>
    <row r="2601" spans="1:25" ht="12.75" x14ac:dyDescent="0.2">
      <c r="A2601" s="1" t="s">
        <v>4636</v>
      </c>
      <c r="B2601" s="1" t="s">
        <v>2628</v>
      </c>
      <c r="C2601" s="1" t="s">
        <v>830</v>
      </c>
      <c r="D2601" s="1" t="s">
        <v>2629</v>
      </c>
      <c r="E2601" s="2">
        <v>45292.146365740744</v>
      </c>
      <c r="F2601" s="1" t="s">
        <v>33</v>
      </c>
      <c r="G2601" s="9" t="s">
        <v>1422</v>
      </c>
      <c r="H2601" s="9" t="s">
        <v>35</v>
      </c>
      <c r="I2601" s="9" t="s">
        <v>103</v>
      </c>
      <c r="J2601" s="1">
        <v>46000</v>
      </c>
      <c r="K2601" s="3">
        <v>45536</v>
      </c>
      <c r="L2601" s="1" t="s">
        <v>37</v>
      </c>
      <c r="M2601" s="1" t="s">
        <v>51</v>
      </c>
      <c r="N2601" s="1" t="s">
        <v>149</v>
      </c>
      <c r="O2601" s="10">
        <v>45115.351006944446</v>
      </c>
      <c r="P2601" s="10">
        <v>45131.104166666664</v>
      </c>
      <c r="Q2601">
        <v>0</v>
      </c>
      <c r="R2601" t="s">
        <v>220</v>
      </c>
      <c r="S2601" t="s">
        <v>220</v>
      </c>
      <c r="T2601">
        <v>0</v>
      </c>
      <c r="U2601" t="s">
        <v>220</v>
      </c>
      <c r="V2601" t="str">
        <f>VLOOKUP(F2601, [1]!Table1[[#All],[Gender]:[city]], 3, FALSE)</f>
        <v>Not in Education</v>
      </c>
      <c r="W2601" s="11">
        <f>VLOOKUP(F2601, [1]!Table1[[#All],[Gender]:[city]], 4, FALSE)</f>
        <v>45092</v>
      </c>
      <c r="X2601" t="b">
        <f>VLOOKUP(F2601, [1]!Table1[[#All],[Gender]:[isFromSocialMedia]], 7, FALSE)</f>
        <v>0</v>
      </c>
      <c r="Y2601" t="str">
        <f>IF(TEXT(Table1[[#This Row],[Apply Date]], "yyyy-mm-dd") = TEXT(Table1[[#This Row],[Sign Up Date]], "yyyy-mm-dd"), "New User", "Repeat User")</f>
        <v>Repeat User</v>
      </c>
    </row>
    <row r="2602" spans="1:25" ht="12.75" x14ac:dyDescent="0.2">
      <c r="A2602" s="1" t="s">
        <v>4637</v>
      </c>
      <c r="B2602" s="1" t="s">
        <v>2628</v>
      </c>
      <c r="C2602" s="1" t="s">
        <v>830</v>
      </c>
      <c r="D2602" s="1" t="s">
        <v>2629</v>
      </c>
      <c r="E2602" s="2">
        <v>45292.146365740744</v>
      </c>
      <c r="F2602" s="1" t="s">
        <v>25</v>
      </c>
      <c r="G2602" s="9" t="s">
        <v>4638</v>
      </c>
      <c r="H2602" s="9" t="s">
        <v>267</v>
      </c>
      <c r="I2602" s="9" t="s">
        <v>45</v>
      </c>
      <c r="J2602" s="1">
        <v>711110</v>
      </c>
      <c r="K2602" s="3">
        <v>45108</v>
      </c>
      <c r="L2602" s="1" t="s">
        <v>37</v>
      </c>
      <c r="M2602" s="1" t="s">
        <v>439</v>
      </c>
      <c r="N2602" s="1" t="s">
        <v>75</v>
      </c>
      <c r="O2602" s="10">
        <v>45093.110138888886</v>
      </c>
      <c r="P2602" s="10">
        <v>45117.104166666664</v>
      </c>
      <c r="Q2602">
        <v>0</v>
      </c>
      <c r="R2602" t="s">
        <v>220</v>
      </c>
      <c r="S2602" t="s">
        <v>220</v>
      </c>
      <c r="T2602">
        <v>0</v>
      </c>
      <c r="U2602" t="s">
        <v>220</v>
      </c>
      <c r="V2602" t="str">
        <f>VLOOKUP(F2602, [1]!Table1[[#All],[Gender]:[city]], 3, FALSE)</f>
        <v>Undergraduate Student</v>
      </c>
      <c r="W2602" s="11">
        <f>VLOOKUP(F2602, [1]!Table1[[#All],[Gender]:[city]], 4, FALSE)</f>
        <v>45130</v>
      </c>
      <c r="X2602" t="b">
        <f>VLOOKUP(F2602, [1]!Table1[[#All],[Gender]:[isFromSocialMedia]], 7, FALSE)</f>
        <v>0</v>
      </c>
      <c r="Y2602" t="str">
        <f>IF(TEXT(Table1[[#This Row],[Apply Date]], "yyyy-mm-dd") = TEXT(Table1[[#This Row],[Sign Up Date]], "yyyy-mm-dd"), "New User", "Repeat User")</f>
        <v>Repeat User</v>
      </c>
    </row>
    <row r="2603" spans="1:25" ht="12.75" x14ac:dyDescent="0.2">
      <c r="A2603" s="1" t="s">
        <v>4639</v>
      </c>
      <c r="B2603" s="1" t="s">
        <v>2628</v>
      </c>
      <c r="C2603" s="1" t="s">
        <v>830</v>
      </c>
      <c r="D2603" s="1" t="s">
        <v>2629</v>
      </c>
      <c r="E2603" s="2">
        <v>45292.146365740744</v>
      </c>
      <c r="F2603" s="1" t="s">
        <v>25</v>
      </c>
      <c r="G2603" s="9" t="s">
        <v>4640</v>
      </c>
      <c r="H2603" s="9" t="s">
        <v>404</v>
      </c>
      <c r="I2603" s="9" t="s">
        <v>45</v>
      </c>
      <c r="J2603" s="1">
        <v>263126</v>
      </c>
      <c r="K2603" s="3">
        <v>44075</v>
      </c>
      <c r="L2603" s="1" t="s">
        <v>37</v>
      </c>
      <c r="M2603" s="1" t="s">
        <v>919</v>
      </c>
      <c r="N2603" s="1" t="s">
        <v>75</v>
      </c>
      <c r="O2603" s="10">
        <v>45093.822534722225</v>
      </c>
      <c r="P2603" s="10">
        <v>45117.104166666664</v>
      </c>
      <c r="Q2603">
        <v>0</v>
      </c>
      <c r="R2603" t="s">
        <v>220</v>
      </c>
      <c r="S2603" t="s">
        <v>220</v>
      </c>
      <c r="T2603">
        <v>0</v>
      </c>
      <c r="U2603" t="s">
        <v>220</v>
      </c>
      <c r="V2603" t="str">
        <f>VLOOKUP(F2603, [1]!Table1[[#All],[Gender]:[city]], 3, FALSE)</f>
        <v>Undergraduate Student</v>
      </c>
      <c r="W2603" s="11">
        <f>VLOOKUP(F2603, [1]!Table1[[#All],[Gender]:[city]], 4, FALSE)</f>
        <v>45130</v>
      </c>
      <c r="X2603" t="b">
        <f>VLOOKUP(F2603, [1]!Table1[[#All],[Gender]:[isFromSocialMedia]], 7, FALSE)</f>
        <v>0</v>
      </c>
      <c r="Y2603" t="str">
        <f>IF(TEXT(Table1[[#This Row],[Apply Date]], "yyyy-mm-dd") = TEXT(Table1[[#This Row],[Sign Up Date]], "yyyy-mm-dd"), "New User", "Repeat User")</f>
        <v>Repeat User</v>
      </c>
    </row>
    <row r="2604" spans="1:25" ht="12.75" x14ac:dyDescent="0.2">
      <c r="A2604" s="1" t="s">
        <v>4641</v>
      </c>
      <c r="B2604" s="1" t="s">
        <v>2628</v>
      </c>
      <c r="C2604" s="1" t="s">
        <v>830</v>
      </c>
      <c r="D2604" s="1" t="s">
        <v>2629</v>
      </c>
      <c r="E2604" s="2">
        <v>45292.146365740744</v>
      </c>
      <c r="F2604" s="1" t="s">
        <v>25</v>
      </c>
      <c r="G2604" s="9" t="s">
        <v>467</v>
      </c>
      <c r="H2604" s="9" t="s">
        <v>467</v>
      </c>
      <c r="I2604" s="9" t="s">
        <v>103</v>
      </c>
      <c r="J2604" s="1">
        <v>45720</v>
      </c>
      <c r="K2604" s="3">
        <v>45292</v>
      </c>
      <c r="L2604" s="1" t="s">
        <v>37</v>
      </c>
      <c r="M2604" s="1" t="s">
        <v>82</v>
      </c>
      <c r="N2604" s="1" t="s">
        <v>75</v>
      </c>
      <c r="O2604" s="10">
        <v>45150.4216087963</v>
      </c>
      <c r="P2604" s="10">
        <v>45159.1875</v>
      </c>
      <c r="Q2604">
        <v>0</v>
      </c>
      <c r="R2604" t="s">
        <v>220</v>
      </c>
      <c r="S2604" t="s">
        <v>220</v>
      </c>
      <c r="T2604">
        <v>0</v>
      </c>
      <c r="U2604" t="s">
        <v>220</v>
      </c>
      <c r="V2604" t="str">
        <f>VLOOKUP(F2604, [1]!Table1[[#All],[Gender]:[city]], 3, FALSE)</f>
        <v>Undergraduate Student</v>
      </c>
      <c r="W2604" s="11">
        <f>VLOOKUP(F2604, [1]!Table1[[#All],[Gender]:[city]], 4, FALSE)</f>
        <v>45130</v>
      </c>
      <c r="X2604" t="b">
        <f>VLOOKUP(F2604, [1]!Table1[[#All],[Gender]:[isFromSocialMedia]], 7, FALSE)</f>
        <v>0</v>
      </c>
      <c r="Y2604" t="str">
        <f>IF(TEXT(Table1[[#This Row],[Apply Date]], "yyyy-mm-dd") = TEXT(Table1[[#This Row],[Sign Up Date]], "yyyy-mm-dd"), "New User", "Repeat User")</f>
        <v>Repeat User</v>
      </c>
    </row>
    <row r="2605" spans="1:25" ht="12.75" x14ac:dyDescent="0.2">
      <c r="A2605" s="1" t="s">
        <v>4642</v>
      </c>
      <c r="B2605" s="1" t="s">
        <v>2628</v>
      </c>
      <c r="C2605" s="1" t="s">
        <v>830</v>
      </c>
      <c r="D2605" s="1" t="s">
        <v>2629</v>
      </c>
      <c r="E2605" s="2">
        <v>45292.146365740744</v>
      </c>
      <c r="F2605" s="1" t="s">
        <v>25</v>
      </c>
      <c r="G2605" s="9" t="s">
        <v>59</v>
      </c>
      <c r="H2605" s="9" t="s">
        <v>60</v>
      </c>
      <c r="I2605" s="9" t="s">
        <v>61</v>
      </c>
      <c r="J2605" s="1">
        <v>63108</v>
      </c>
      <c r="K2605" s="3">
        <v>45413</v>
      </c>
      <c r="L2605" s="1" t="s">
        <v>50</v>
      </c>
      <c r="M2605" s="1" t="s">
        <v>62</v>
      </c>
      <c r="N2605" s="1" t="s">
        <v>75</v>
      </c>
      <c r="O2605" s="10">
        <v>45124.285115740742</v>
      </c>
      <c r="P2605" s="10">
        <v>45299.146365740744</v>
      </c>
      <c r="Q2605">
        <v>0</v>
      </c>
      <c r="R2605" t="s">
        <v>220</v>
      </c>
      <c r="S2605" t="s">
        <v>220</v>
      </c>
      <c r="T2605">
        <v>0</v>
      </c>
      <c r="U2605" t="s">
        <v>220</v>
      </c>
      <c r="V2605" t="str">
        <f>VLOOKUP(F2605, [1]!Table1[[#All],[Gender]:[city]], 3, FALSE)</f>
        <v>Undergraduate Student</v>
      </c>
      <c r="W2605" s="11">
        <f>VLOOKUP(F2605, [1]!Table1[[#All],[Gender]:[city]], 4, FALSE)</f>
        <v>45130</v>
      </c>
      <c r="X2605" t="b">
        <f>VLOOKUP(F2605, [1]!Table1[[#All],[Gender]:[isFromSocialMedia]], 7, FALSE)</f>
        <v>0</v>
      </c>
      <c r="Y2605" t="str">
        <f>IF(TEXT(Table1[[#This Row],[Apply Date]], "yyyy-mm-dd") = TEXT(Table1[[#This Row],[Sign Up Date]], "yyyy-mm-dd"), "New User", "Repeat User")</f>
        <v>Repeat User</v>
      </c>
    </row>
    <row r="2606" spans="1:25" ht="12.75" x14ac:dyDescent="0.2">
      <c r="A2606" s="1" t="s">
        <v>4643</v>
      </c>
      <c r="B2606" s="1" t="s">
        <v>2628</v>
      </c>
      <c r="C2606" s="1" t="s">
        <v>830</v>
      </c>
      <c r="D2606" s="1" t="s">
        <v>2629</v>
      </c>
      <c r="E2606" s="2">
        <v>45292.146365740744</v>
      </c>
      <c r="F2606" s="1" t="s">
        <v>33</v>
      </c>
      <c r="G2606" s="9" t="s">
        <v>1105</v>
      </c>
      <c r="H2606" s="9" t="s">
        <v>60</v>
      </c>
      <c r="I2606" s="9" t="s">
        <v>61</v>
      </c>
      <c r="J2606" s="1">
        <v>63108</v>
      </c>
      <c r="K2606" s="3">
        <v>45778</v>
      </c>
      <c r="L2606" s="1" t="s">
        <v>50</v>
      </c>
      <c r="M2606" s="1" t="s">
        <v>131</v>
      </c>
      <c r="N2606" s="1" t="s">
        <v>2637</v>
      </c>
      <c r="O2606" s="10">
        <v>45167.230405092596</v>
      </c>
      <c r="Q2606">
        <v>0</v>
      </c>
      <c r="R2606" t="s">
        <v>220</v>
      </c>
      <c r="S2606" t="s">
        <v>220</v>
      </c>
      <c r="T2606">
        <v>0</v>
      </c>
      <c r="U2606" t="s">
        <v>220</v>
      </c>
      <c r="V2606" t="str">
        <f>VLOOKUP(F2606, [1]!Table1[[#All],[Gender]:[city]], 3, FALSE)</f>
        <v>Not in Education</v>
      </c>
      <c r="W2606" s="11">
        <f>VLOOKUP(F2606, [1]!Table1[[#All],[Gender]:[city]], 4, FALSE)</f>
        <v>45092</v>
      </c>
      <c r="X2606" t="b">
        <f>VLOOKUP(F2606, [1]!Table1[[#All],[Gender]:[isFromSocialMedia]], 7, FALSE)</f>
        <v>0</v>
      </c>
      <c r="Y2606" t="str">
        <f>IF(TEXT(Table1[[#This Row],[Apply Date]], "yyyy-mm-dd") = TEXT(Table1[[#This Row],[Sign Up Date]], "yyyy-mm-dd"), "New User", "Repeat User")</f>
        <v>Repeat User</v>
      </c>
    </row>
    <row r="2607" spans="1:25" ht="12.75" x14ac:dyDescent="0.2">
      <c r="A2607" s="1" t="s">
        <v>4644</v>
      </c>
      <c r="B2607" s="1" t="s">
        <v>2628</v>
      </c>
      <c r="C2607" s="1" t="s">
        <v>830</v>
      </c>
      <c r="D2607" s="1" t="s">
        <v>2629</v>
      </c>
      <c r="E2607" s="2">
        <v>45292.146365740744</v>
      </c>
      <c r="F2607" s="1" t="s">
        <v>25</v>
      </c>
      <c r="G2607" s="9" t="s">
        <v>613</v>
      </c>
      <c r="H2607" s="9" t="s">
        <v>318</v>
      </c>
      <c r="I2607" s="9" t="s">
        <v>45</v>
      </c>
      <c r="J2607" s="1">
        <v>110014</v>
      </c>
      <c r="K2607" s="3">
        <v>45383</v>
      </c>
      <c r="L2607" s="1" t="s">
        <v>29</v>
      </c>
      <c r="M2607" s="1" t="s">
        <v>204</v>
      </c>
      <c r="N2607" s="1" t="s">
        <v>39</v>
      </c>
      <c r="O2607" s="10">
        <v>45111.442199074074</v>
      </c>
      <c r="P2607" s="10">
        <v>45131.104166666664</v>
      </c>
      <c r="Q2607" s="1">
        <v>1000</v>
      </c>
      <c r="R2607" s="1" t="s">
        <v>2762</v>
      </c>
      <c r="S2607" s="1" t="s">
        <v>2763</v>
      </c>
      <c r="T2607" s="1">
        <v>1776</v>
      </c>
      <c r="U2607" s="1" t="s">
        <v>2645</v>
      </c>
      <c r="V2607" t="str">
        <f>VLOOKUP(F2607, [1]!Table1[[#All],[Gender]:[city]], 3, FALSE)</f>
        <v>Undergraduate Student</v>
      </c>
      <c r="W2607" s="11">
        <f>VLOOKUP(F2607, [1]!Table1[[#All],[Gender]:[city]], 4, FALSE)</f>
        <v>45130</v>
      </c>
      <c r="X2607" t="b">
        <f>VLOOKUP(F2607, [1]!Table1[[#All],[Gender]:[isFromSocialMedia]], 7, FALSE)</f>
        <v>0</v>
      </c>
      <c r="Y2607" t="str">
        <f>IF(TEXT(Table1[[#This Row],[Apply Date]], "yyyy-mm-dd") = TEXT(Table1[[#This Row],[Sign Up Date]], "yyyy-mm-dd"), "New User", "Repeat User")</f>
        <v>Repeat User</v>
      </c>
    </row>
    <row r="2608" spans="1:25" ht="12.75" x14ac:dyDescent="0.2">
      <c r="A2608" s="1" t="s">
        <v>4645</v>
      </c>
      <c r="B2608" s="1" t="s">
        <v>2628</v>
      </c>
      <c r="C2608" s="1" t="s">
        <v>830</v>
      </c>
      <c r="D2608" s="1" t="s">
        <v>2629</v>
      </c>
      <c r="E2608" s="2">
        <v>45292.146365740744</v>
      </c>
      <c r="F2608" s="1" t="s">
        <v>25</v>
      </c>
      <c r="G2608" s="9" t="s">
        <v>4646</v>
      </c>
      <c r="H2608" s="9" t="s">
        <v>4647</v>
      </c>
      <c r="I2608" s="9" t="s">
        <v>167</v>
      </c>
      <c r="J2608" s="1">
        <v>45516</v>
      </c>
      <c r="K2608" s="3">
        <v>41061</v>
      </c>
      <c r="L2608" s="1" t="s">
        <v>104</v>
      </c>
      <c r="M2608" s="1" t="s">
        <v>330</v>
      </c>
      <c r="N2608" s="1" t="s">
        <v>75</v>
      </c>
      <c r="O2608" s="10">
        <v>45089.982835648145</v>
      </c>
      <c r="P2608" s="10">
        <v>45103.104166666664</v>
      </c>
      <c r="Q2608">
        <v>0</v>
      </c>
      <c r="R2608" t="s">
        <v>220</v>
      </c>
      <c r="S2608" t="s">
        <v>220</v>
      </c>
      <c r="T2608">
        <v>0</v>
      </c>
      <c r="U2608" t="s">
        <v>220</v>
      </c>
      <c r="V2608" t="str">
        <f>VLOOKUP(F2608, [1]!Table1[[#All],[Gender]:[city]], 3, FALSE)</f>
        <v>Undergraduate Student</v>
      </c>
      <c r="W2608" s="11">
        <f>VLOOKUP(F2608, [1]!Table1[[#All],[Gender]:[city]], 4, FALSE)</f>
        <v>45130</v>
      </c>
      <c r="X2608" t="b">
        <f>VLOOKUP(F2608, [1]!Table1[[#All],[Gender]:[isFromSocialMedia]], 7, FALSE)</f>
        <v>0</v>
      </c>
      <c r="Y2608" t="str">
        <f>IF(TEXT(Table1[[#This Row],[Apply Date]], "yyyy-mm-dd") = TEXT(Table1[[#This Row],[Sign Up Date]], "yyyy-mm-dd"), "New User", "Repeat User")</f>
        <v>Repeat User</v>
      </c>
    </row>
    <row r="2609" spans="1:25" ht="12.75" x14ac:dyDescent="0.2">
      <c r="A2609" s="1" t="s">
        <v>4648</v>
      </c>
      <c r="B2609" s="1" t="s">
        <v>2628</v>
      </c>
      <c r="C2609" s="1" t="s">
        <v>830</v>
      </c>
      <c r="D2609" s="1" t="s">
        <v>2629</v>
      </c>
      <c r="E2609" s="2">
        <v>45292.146365740744</v>
      </c>
      <c r="F2609" s="1" t="s">
        <v>25</v>
      </c>
      <c r="G2609" s="9" t="s">
        <v>382</v>
      </c>
      <c r="H2609" s="9" t="s">
        <v>381</v>
      </c>
      <c r="I2609" s="9" t="s">
        <v>79</v>
      </c>
      <c r="J2609" s="1">
        <v>240222</v>
      </c>
      <c r="K2609" s="3">
        <v>45658</v>
      </c>
      <c r="L2609" s="1" t="s">
        <v>37</v>
      </c>
      <c r="M2609" s="1" t="s">
        <v>685</v>
      </c>
      <c r="N2609" s="1" t="s">
        <v>149</v>
      </c>
      <c r="O2609" s="10">
        <v>44841.345775462964</v>
      </c>
      <c r="P2609" s="10">
        <v>44879.1875</v>
      </c>
      <c r="Q2609">
        <v>0</v>
      </c>
      <c r="R2609" t="s">
        <v>220</v>
      </c>
      <c r="S2609" t="s">
        <v>220</v>
      </c>
      <c r="T2609">
        <v>0</v>
      </c>
      <c r="U2609" t="s">
        <v>220</v>
      </c>
      <c r="V2609" t="str">
        <f>VLOOKUP(F2609, [1]!Table1[[#All],[Gender]:[city]], 3, FALSE)</f>
        <v>Undergraduate Student</v>
      </c>
      <c r="W2609" s="11">
        <f>VLOOKUP(F2609, [1]!Table1[[#All],[Gender]:[city]], 4, FALSE)</f>
        <v>45130</v>
      </c>
      <c r="X2609" t="b">
        <f>VLOOKUP(F2609, [1]!Table1[[#All],[Gender]:[isFromSocialMedia]], 7, FALSE)</f>
        <v>0</v>
      </c>
      <c r="Y2609" t="str">
        <f>IF(TEXT(Table1[[#This Row],[Apply Date]], "yyyy-mm-dd") = TEXT(Table1[[#This Row],[Sign Up Date]], "yyyy-mm-dd"), "New User", "Repeat User")</f>
        <v>Repeat User</v>
      </c>
    </row>
    <row r="2610" spans="1:25" ht="12.75" x14ac:dyDescent="0.2">
      <c r="A2610" s="1" t="s">
        <v>4649</v>
      </c>
      <c r="B2610" s="1" t="s">
        <v>2628</v>
      </c>
      <c r="C2610" s="1" t="s">
        <v>830</v>
      </c>
      <c r="D2610" s="1" t="s">
        <v>2629</v>
      </c>
      <c r="E2610" s="2">
        <v>45292.146365740744</v>
      </c>
      <c r="F2610" s="1" t="s">
        <v>25</v>
      </c>
      <c r="G2610" s="9" t="s">
        <v>4650</v>
      </c>
      <c r="H2610" s="9" t="s">
        <v>267</v>
      </c>
      <c r="I2610" s="9" t="s">
        <v>45</v>
      </c>
      <c r="J2610" s="1">
        <v>722101</v>
      </c>
      <c r="K2610" s="3">
        <v>45352</v>
      </c>
      <c r="L2610" s="1" t="s">
        <v>50</v>
      </c>
      <c r="M2610" s="1" t="s">
        <v>208</v>
      </c>
      <c r="N2610" s="1" t="s">
        <v>75</v>
      </c>
      <c r="O2610" s="10">
        <v>45112.683634259258</v>
      </c>
      <c r="P2610" s="10">
        <v>45145.1875</v>
      </c>
      <c r="Q2610">
        <v>0</v>
      </c>
      <c r="R2610" t="s">
        <v>220</v>
      </c>
      <c r="S2610" t="s">
        <v>220</v>
      </c>
      <c r="T2610">
        <v>0</v>
      </c>
      <c r="U2610" t="s">
        <v>220</v>
      </c>
      <c r="V2610" t="str">
        <f>VLOOKUP(F2610, [1]!Table1[[#All],[Gender]:[city]], 3, FALSE)</f>
        <v>Undergraduate Student</v>
      </c>
      <c r="W2610" s="11">
        <f>VLOOKUP(F2610, [1]!Table1[[#All],[Gender]:[city]], 4, FALSE)</f>
        <v>45130</v>
      </c>
      <c r="X2610" t="b">
        <f>VLOOKUP(F2610, [1]!Table1[[#All],[Gender]:[isFromSocialMedia]], 7, FALSE)</f>
        <v>0</v>
      </c>
      <c r="Y2610" t="str">
        <f>IF(TEXT(Table1[[#This Row],[Apply Date]], "yyyy-mm-dd") = TEXT(Table1[[#This Row],[Sign Up Date]], "yyyy-mm-dd"), "New User", "Repeat User")</f>
        <v>Repeat User</v>
      </c>
    </row>
    <row r="2611" spans="1:25" ht="12.75" x14ac:dyDescent="0.2">
      <c r="A2611" s="1" t="s">
        <v>4651</v>
      </c>
      <c r="B2611" s="1" t="s">
        <v>2628</v>
      </c>
      <c r="C2611" s="1" t="s">
        <v>830</v>
      </c>
      <c r="D2611" s="1" t="s">
        <v>2629</v>
      </c>
      <c r="E2611" s="2">
        <v>45292.146365740744</v>
      </c>
      <c r="F2611" s="1" t="s">
        <v>25</v>
      </c>
      <c r="G2611" s="9" t="s">
        <v>726</v>
      </c>
      <c r="H2611" s="9" t="s">
        <v>4652</v>
      </c>
      <c r="I2611" s="9" t="s">
        <v>167</v>
      </c>
      <c r="J2611" s="1">
        <v>11624</v>
      </c>
      <c r="K2611" s="3">
        <v>45444</v>
      </c>
      <c r="L2611" s="1" t="s">
        <v>37</v>
      </c>
      <c r="M2611" s="1" t="s">
        <v>62</v>
      </c>
      <c r="N2611" s="1" t="s">
        <v>75</v>
      </c>
      <c r="O2611" s="10">
        <v>45096.566655092596</v>
      </c>
      <c r="P2611" s="10">
        <v>45117.104166666664</v>
      </c>
      <c r="Q2611">
        <v>0</v>
      </c>
      <c r="R2611" t="s">
        <v>220</v>
      </c>
      <c r="S2611" t="s">
        <v>220</v>
      </c>
      <c r="T2611">
        <v>0</v>
      </c>
      <c r="U2611" t="s">
        <v>220</v>
      </c>
      <c r="V2611" t="str">
        <f>VLOOKUP(F2611, [1]!Table1[[#All],[Gender]:[city]], 3, FALSE)</f>
        <v>Undergraduate Student</v>
      </c>
      <c r="W2611" s="11">
        <f>VLOOKUP(F2611, [1]!Table1[[#All],[Gender]:[city]], 4, FALSE)</f>
        <v>45130</v>
      </c>
      <c r="X2611" t="b">
        <f>VLOOKUP(F2611, [1]!Table1[[#All],[Gender]:[isFromSocialMedia]], 7, FALSE)</f>
        <v>0</v>
      </c>
      <c r="Y2611" t="str">
        <f>IF(TEXT(Table1[[#This Row],[Apply Date]], "yyyy-mm-dd") = TEXT(Table1[[#This Row],[Sign Up Date]], "yyyy-mm-dd"), "New User", "Repeat User")</f>
        <v>Repeat User</v>
      </c>
    </row>
    <row r="2612" spans="1:25" ht="12.75" x14ac:dyDescent="0.2">
      <c r="A2612" s="1" t="s">
        <v>4653</v>
      </c>
      <c r="B2612" s="1" t="s">
        <v>2628</v>
      </c>
      <c r="C2612" s="1" t="s">
        <v>830</v>
      </c>
      <c r="D2612" s="1" t="s">
        <v>2629</v>
      </c>
      <c r="E2612" s="2">
        <v>45292.146365740744</v>
      </c>
      <c r="F2612" s="1" t="s">
        <v>33</v>
      </c>
      <c r="G2612" s="9" t="s">
        <v>2882</v>
      </c>
      <c r="H2612" s="9" t="s">
        <v>2240</v>
      </c>
      <c r="I2612" s="9" t="s">
        <v>79</v>
      </c>
      <c r="J2612" s="1">
        <v>340232</v>
      </c>
      <c r="K2612" s="3">
        <v>45505</v>
      </c>
      <c r="L2612" s="1" t="s">
        <v>37</v>
      </c>
      <c r="M2612" s="1" t="s">
        <v>4500</v>
      </c>
      <c r="N2612" s="1" t="s">
        <v>75</v>
      </c>
      <c r="O2612" s="10">
        <v>45169.931643518517</v>
      </c>
      <c r="P2612" s="10">
        <v>45264.104432870372</v>
      </c>
      <c r="Q2612">
        <v>0</v>
      </c>
      <c r="R2612" t="s">
        <v>220</v>
      </c>
      <c r="S2612" t="s">
        <v>220</v>
      </c>
      <c r="T2612">
        <v>0</v>
      </c>
      <c r="U2612" t="s">
        <v>220</v>
      </c>
      <c r="V2612" t="str">
        <f>VLOOKUP(F2612, [1]!Table1[[#All],[Gender]:[city]], 3, FALSE)</f>
        <v>Not in Education</v>
      </c>
      <c r="W2612" s="11">
        <f>VLOOKUP(F2612, [1]!Table1[[#All],[Gender]:[city]], 4, FALSE)</f>
        <v>45092</v>
      </c>
      <c r="X2612" t="b">
        <f>VLOOKUP(F2612, [1]!Table1[[#All],[Gender]:[isFromSocialMedia]], 7, FALSE)</f>
        <v>0</v>
      </c>
      <c r="Y2612" t="str">
        <f>IF(TEXT(Table1[[#This Row],[Apply Date]], "yyyy-mm-dd") = TEXT(Table1[[#This Row],[Sign Up Date]], "yyyy-mm-dd"), "New User", "Repeat User")</f>
        <v>Repeat User</v>
      </c>
    </row>
    <row r="2613" spans="1:25" ht="12.75" x14ac:dyDescent="0.2">
      <c r="A2613" s="1" t="s">
        <v>4654</v>
      </c>
      <c r="B2613" s="1" t="s">
        <v>2628</v>
      </c>
      <c r="C2613" s="1" t="s">
        <v>830</v>
      </c>
      <c r="D2613" s="1" t="s">
        <v>2629</v>
      </c>
      <c r="E2613" s="2">
        <v>45292.146365740744</v>
      </c>
      <c r="F2613" s="1" t="s">
        <v>33</v>
      </c>
      <c r="G2613" s="9" t="s">
        <v>2057</v>
      </c>
      <c r="H2613" s="9" t="s">
        <v>2057</v>
      </c>
      <c r="I2613" s="9" t="s">
        <v>167</v>
      </c>
      <c r="J2613" s="1">
        <v>3226022</v>
      </c>
      <c r="K2613" s="3">
        <v>45444</v>
      </c>
      <c r="L2613" s="1" t="s">
        <v>37</v>
      </c>
      <c r="M2613" s="1" t="s">
        <v>408</v>
      </c>
      <c r="N2613" s="1" t="s">
        <v>75</v>
      </c>
      <c r="O2613" s="10">
        <v>45091.956585648149</v>
      </c>
      <c r="P2613" s="10">
        <v>45117.104166666664</v>
      </c>
      <c r="Q2613">
        <v>0</v>
      </c>
      <c r="R2613" t="s">
        <v>220</v>
      </c>
      <c r="S2613" t="s">
        <v>220</v>
      </c>
      <c r="T2613">
        <v>0</v>
      </c>
      <c r="U2613" t="s">
        <v>220</v>
      </c>
      <c r="V2613" t="str">
        <f>VLOOKUP(F2613, [1]!Table1[[#All],[Gender]:[city]], 3, FALSE)</f>
        <v>Not in Education</v>
      </c>
      <c r="W2613" s="11">
        <f>VLOOKUP(F2613, [1]!Table1[[#All],[Gender]:[city]], 4, FALSE)</f>
        <v>45092</v>
      </c>
      <c r="X2613" t="b">
        <f>VLOOKUP(F2613, [1]!Table1[[#All],[Gender]:[isFromSocialMedia]], 7, FALSE)</f>
        <v>0</v>
      </c>
      <c r="Y2613" t="str">
        <f>IF(TEXT(Table1[[#This Row],[Apply Date]], "yyyy-mm-dd") = TEXT(Table1[[#This Row],[Sign Up Date]], "yyyy-mm-dd"), "New User", "Repeat User")</f>
        <v>Repeat User</v>
      </c>
    </row>
    <row r="2614" spans="1:25" ht="12.75" x14ac:dyDescent="0.2">
      <c r="A2614" s="1" t="s">
        <v>4655</v>
      </c>
      <c r="B2614" s="1" t="s">
        <v>2628</v>
      </c>
      <c r="C2614" s="1" t="s">
        <v>830</v>
      </c>
      <c r="D2614" s="1" t="s">
        <v>2629</v>
      </c>
      <c r="E2614" s="2">
        <v>45292.146365740744</v>
      </c>
      <c r="F2614" s="1" t="s">
        <v>33</v>
      </c>
      <c r="G2614" s="9" t="s">
        <v>133</v>
      </c>
      <c r="H2614" s="9" t="s">
        <v>134</v>
      </c>
      <c r="I2614" s="9" t="s">
        <v>61</v>
      </c>
      <c r="J2614" s="1">
        <v>60612</v>
      </c>
      <c r="K2614" s="3">
        <v>45778</v>
      </c>
      <c r="L2614" s="1" t="s">
        <v>50</v>
      </c>
      <c r="M2614" s="1" t="s">
        <v>51</v>
      </c>
      <c r="N2614" s="1" t="s">
        <v>75</v>
      </c>
      <c r="O2614" s="10">
        <v>45230.247430555559</v>
      </c>
      <c r="P2614" s="10">
        <v>45264.104432870372</v>
      </c>
      <c r="Q2614">
        <v>0</v>
      </c>
      <c r="R2614" t="s">
        <v>220</v>
      </c>
      <c r="S2614" t="s">
        <v>220</v>
      </c>
      <c r="T2614">
        <v>0</v>
      </c>
      <c r="U2614" t="s">
        <v>220</v>
      </c>
      <c r="V2614" t="str">
        <f>VLOOKUP(F2614, [1]!Table1[[#All],[Gender]:[city]], 3, FALSE)</f>
        <v>Not in Education</v>
      </c>
      <c r="W2614" s="11">
        <f>VLOOKUP(F2614, [1]!Table1[[#All],[Gender]:[city]], 4, FALSE)</f>
        <v>45092</v>
      </c>
      <c r="X2614" t="b">
        <f>VLOOKUP(F2614, [1]!Table1[[#All],[Gender]:[isFromSocialMedia]], 7, FALSE)</f>
        <v>0</v>
      </c>
      <c r="Y2614" t="str">
        <f>IF(TEXT(Table1[[#This Row],[Apply Date]], "yyyy-mm-dd") = TEXT(Table1[[#This Row],[Sign Up Date]], "yyyy-mm-dd"), "New User", "Repeat User")</f>
        <v>Repeat User</v>
      </c>
    </row>
    <row r="2615" spans="1:25" ht="12.75" x14ac:dyDescent="0.2">
      <c r="A2615" s="1" t="s">
        <v>4656</v>
      </c>
      <c r="B2615" s="1" t="s">
        <v>2628</v>
      </c>
      <c r="C2615" s="1" t="s">
        <v>830</v>
      </c>
      <c r="D2615" s="1" t="s">
        <v>2629</v>
      </c>
      <c r="E2615" s="2">
        <v>45292.146365740744</v>
      </c>
      <c r="F2615" s="1" t="s">
        <v>33</v>
      </c>
      <c r="G2615" s="9" t="s">
        <v>368</v>
      </c>
      <c r="H2615" s="9" t="s">
        <v>722</v>
      </c>
      <c r="I2615" s="9" t="s">
        <v>79</v>
      </c>
      <c r="J2615" s="1">
        <v>105102</v>
      </c>
      <c r="K2615" s="3">
        <v>45108</v>
      </c>
      <c r="L2615" s="1" t="s">
        <v>50</v>
      </c>
      <c r="M2615" s="1" t="s">
        <v>1898</v>
      </c>
      <c r="N2615" s="1" t="s">
        <v>39</v>
      </c>
      <c r="O2615" s="10">
        <v>45142.592881944445</v>
      </c>
      <c r="P2615" s="10">
        <v>45159.1875</v>
      </c>
      <c r="Q2615" s="1">
        <v>500</v>
      </c>
      <c r="R2615" s="1" t="s">
        <v>2675</v>
      </c>
      <c r="S2615" s="1" t="s">
        <v>2676</v>
      </c>
      <c r="T2615" s="1">
        <v>1182</v>
      </c>
      <c r="U2615" s="1" t="s">
        <v>2645</v>
      </c>
      <c r="V2615" t="str">
        <f>VLOOKUP(F2615, [1]!Table1[[#All],[Gender]:[city]], 3, FALSE)</f>
        <v>Not in Education</v>
      </c>
      <c r="W2615" s="11">
        <f>VLOOKUP(F2615, [1]!Table1[[#All],[Gender]:[city]], 4, FALSE)</f>
        <v>45092</v>
      </c>
      <c r="X2615" t="b">
        <f>VLOOKUP(F2615, [1]!Table1[[#All],[Gender]:[isFromSocialMedia]], 7, FALSE)</f>
        <v>0</v>
      </c>
      <c r="Y2615" t="str">
        <f>IF(TEXT(Table1[[#This Row],[Apply Date]], "yyyy-mm-dd") = TEXT(Table1[[#This Row],[Sign Up Date]], "yyyy-mm-dd"), "New User", "Repeat User")</f>
        <v>Repeat User</v>
      </c>
    </row>
    <row r="2616" spans="1:25" ht="12.75" x14ac:dyDescent="0.2">
      <c r="A2616" s="1" t="s">
        <v>4657</v>
      </c>
      <c r="B2616" s="1" t="s">
        <v>2628</v>
      </c>
      <c r="C2616" s="1" t="s">
        <v>830</v>
      </c>
      <c r="D2616" s="1" t="s">
        <v>2629</v>
      </c>
      <c r="E2616" s="2">
        <v>45292.146365740744</v>
      </c>
      <c r="F2616" s="1" t="s">
        <v>25</v>
      </c>
      <c r="G2616" s="9" t="s">
        <v>163</v>
      </c>
      <c r="H2616" s="9" t="s">
        <v>462</v>
      </c>
      <c r="I2616" s="9" t="s">
        <v>79</v>
      </c>
      <c r="J2616" s="1">
        <v>110001</v>
      </c>
      <c r="K2616" s="4">
        <v>42309</v>
      </c>
      <c r="L2616" s="1" t="s">
        <v>104</v>
      </c>
      <c r="M2616" s="1" t="s">
        <v>830</v>
      </c>
      <c r="N2616" s="1" t="s">
        <v>75</v>
      </c>
      <c r="O2616" s="10">
        <v>45138.525775462964</v>
      </c>
      <c r="P2616" s="10">
        <v>45159.1875</v>
      </c>
      <c r="Q2616">
        <v>0</v>
      </c>
      <c r="R2616" t="s">
        <v>220</v>
      </c>
      <c r="S2616" t="s">
        <v>220</v>
      </c>
      <c r="T2616">
        <v>0</v>
      </c>
      <c r="U2616" t="s">
        <v>220</v>
      </c>
      <c r="V2616" t="str">
        <f>VLOOKUP(F2616, [1]!Table1[[#All],[Gender]:[city]], 3, FALSE)</f>
        <v>Undergraduate Student</v>
      </c>
      <c r="W2616" s="11">
        <f>VLOOKUP(F2616, [1]!Table1[[#All],[Gender]:[city]], 4, FALSE)</f>
        <v>45130</v>
      </c>
      <c r="X2616" t="b">
        <f>VLOOKUP(F2616, [1]!Table1[[#All],[Gender]:[isFromSocialMedia]], 7, FALSE)</f>
        <v>0</v>
      </c>
      <c r="Y2616" t="str">
        <f>IF(TEXT(Table1[[#This Row],[Apply Date]], "yyyy-mm-dd") = TEXT(Table1[[#This Row],[Sign Up Date]], "yyyy-mm-dd"), "New User", "Repeat User")</f>
        <v>Repeat User</v>
      </c>
    </row>
    <row r="2617" spans="1:25" ht="12.75" x14ac:dyDescent="0.2">
      <c r="A2617" s="1" t="s">
        <v>4658</v>
      </c>
      <c r="B2617" s="1" t="s">
        <v>2628</v>
      </c>
      <c r="C2617" s="1" t="s">
        <v>830</v>
      </c>
      <c r="D2617" s="1" t="s">
        <v>2629</v>
      </c>
      <c r="E2617" s="2">
        <v>45292.146365740744</v>
      </c>
      <c r="F2617" s="1" t="s">
        <v>25</v>
      </c>
      <c r="G2617" s="9" t="s">
        <v>4659</v>
      </c>
      <c r="H2617" s="9" t="s">
        <v>4207</v>
      </c>
      <c r="I2617" s="9" t="s">
        <v>45</v>
      </c>
      <c r="J2617" s="1">
        <v>602025</v>
      </c>
      <c r="K2617" s="3">
        <v>45108</v>
      </c>
      <c r="L2617" s="1" t="s">
        <v>37</v>
      </c>
      <c r="M2617" s="1" t="s">
        <v>294</v>
      </c>
      <c r="N2617" s="1" t="s">
        <v>75</v>
      </c>
      <c r="O2617" s="10">
        <v>45153.648958333331</v>
      </c>
      <c r="P2617" s="10">
        <v>45299.146365740744</v>
      </c>
      <c r="Q2617">
        <v>0</v>
      </c>
      <c r="R2617" t="s">
        <v>220</v>
      </c>
      <c r="S2617" t="s">
        <v>220</v>
      </c>
      <c r="T2617">
        <v>0</v>
      </c>
      <c r="U2617" t="s">
        <v>220</v>
      </c>
      <c r="V2617" t="str">
        <f>VLOOKUP(F2617, [1]!Table1[[#All],[Gender]:[city]], 3, FALSE)</f>
        <v>Undergraduate Student</v>
      </c>
      <c r="W2617" s="11">
        <f>VLOOKUP(F2617, [1]!Table1[[#All],[Gender]:[city]], 4, FALSE)</f>
        <v>45130</v>
      </c>
      <c r="X2617" t="b">
        <f>VLOOKUP(F2617, [1]!Table1[[#All],[Gender]:[isFromSocialMedia]], 7, FALSE)</f>
        <v>0</v>
      </c>
      <c r="Y2617" t="str">
        <f>IF(TEXT(Table1[[#This Row],[Apply Date]], "yyyy-mm-dd") = TEXT(Table1[[#This Row],[Sign Up Date]], "yyyy-mm-dd"), "New User", "Repeat User")</f>
        <v>Repeat User</v>
      </c>
    </row>
    <row r="2618" spans="1:25" ht="12.75" x14ac:dyDescent="0.2">
      <c r="A2618" s="1" t="s">
        <v>4660</v>
      </c>
      <c r="B2618" s="1" t="s">
        <v>2628</v>
      </c>
      <c r="C2618" s="1" t="s">
        <v>830</v>
      </c>
      <c r="D2618" s="1" t="s">
        <v>2629</v>
      </c>
      <c r="E2618" s="2">
        <v>45292.146365740744</v>
      </c>
      <c r="F2618" s="1" t="s">
        <v>25</v>
      </c>
      <c r="G2618" s="9" t="s">
        <v>4661</v>
      </c>
      <c r="H2618" s="9" t="s">
        <v>397</v>
      </c>
      <c r="I2618" s="9" t="s">
        <v>79</v>
      </c>
      <c r="J2618" s="1">
        <v>110115</v>
      </c>
      <c r="K2618" s="3">
        <v>42948</v>
      </c>
      <c r="L2618" s="1" t="s">
        <v>104</v>
      </c>
      <c r="M2618" s="1" t="s">
        <v>357</v>
      </c>
      <c r="N2618" s="1" t="s">
        <v>75</v>
      </c>
      <c r="O2618" s="10">
        <v>45141.442650462966</v>
      </c>
      <c r="P2618" s="10">
        <v>45159.1875</v>
      </c>
      <c r="Q2618">
        <v>0</v>
      </c>
      <c r="R2618" t="s">
        <v>220</v>
      </c>
      <c r="S2618" t="s">
        <v>220</v>
      </c>
      <c r="T2618">
        <v>0</v>
      </c>
      <c r="U2618" t="s">
        <v>220</v>
      </c>
      <c r="V2618" t="str">
        <f>VLOOKUP(F2618, [1]!Table1[[#All],[Gender]:[city]], 3, FALSE)</f>
        <v>Undergraduate Student</v>
      </c>
      <c r="W2618" s="11">
        <f>VLOOKUP(F2618, [1]!Table1[[#All],[Gender]:[city]], 4, FALSE)</f>
        <v>45130</v>
      </c>
      <c r="X2618" t="b">
        <f>VLOOKUP(F2618, [1]!Table1[[#All],[Gender]:[isFromSocialMedia]], 7, FALSE)</f>
        <v>0</v>
      </c>
      <c r="Y2618" t="str">
        <f>IF(TEXT(Table1[[#This Row],[Apply Date]], "yyyy-mm-dd") = TEXT(Table1[[#This Row],[Sign Up Date]], "yyyy-mm-dd"), "New User", "Repeat User")</f>
        <v>Repeat User</v>
      </c>
    </row>
    <row r="2619" spans="1:25" ht="12.75" x14ac:dyDescent="0.2">
      <c r="A2619" s="1" t="s">
        <v>4662</v>
      </c>
      <c r="B2619" s="1" t="s">
        <v>2628</v>
      </c>
      <c r="C2619" s="1" t="s">
        <v>830</v>
      </c>
      <c r="D2619" s="1" t="s">
        <v>2629</v>
      </c>
      <c r="E2619" s="2">
        <v>45292.146365740744</v>
      </c>
      <c r="F2619" s="1" t="s">
        <v>33</v>
      </c>
      <c r="G2619" s="9" t="s">
        <v>4191</v>
      </c>
      <c r="H2619" s="9" t="s">
        <v>181</v>
      </c>
      <c r="I2619" s="9" t="s">
        <v>79</v>
      </c>
      <c r="J2619" s="1">
        <v>23401</v>
      </c>
      <c r="K2619" s="4">
        <v>43800</v>
      </c>
      <c r="L2619" s="1" t="s">
        <v>104</v>
      </c>
      <c r="M2619" s="1" t="s">
        <v>2670</v>
      </c>
      <c r="N2619" s="1" t="s">
        <v>75</v>
      </c>
      <c r="O2619" s="10">
        <v>45090.401331018518</v>
      </c>
      <c r="P2619" s="10">
        <v>45103.104166666664</v>
      </c>
      <c r="Q2619">
        <v>0</v>
      </c>
      <c r="R2619" t="s">
        <v>220</v>
      </c>
      <c r="S2619" t="s">
        <v>220</v>
      </c>
      <c r="T2619">
        <v>0</v>
      </c>
      <c r="U2619" t="s">
        <v>220</v>
      </c>
      <c r="V2619" t="str">
        <f>VLOOKUP(F2619, [1]!Table1[[#All],[Gender]:[city]], 3, FALSE)</f>
        <v>Not in Education</v>
      </c>
      <c r="W2619" s="11">
        <f>VLOOKUP(F2619, [1]!Table1[[#All],[Gender]:[city]], 4, FALSE)</f>
        <v>45092</v>
      </c>
      <c r="X2619" t="b">
        <f>VLOOKUP(F2619, [1]!Table1[[#All],[Gender]:[isFromSocialMedia]], 7, FALSE)</f>
        <v>0</v>
      </c>
      <c r="Y2619" t="str">
        <f>IF(TEXT(Table1[[#This Row],[Apply Date]], "yyyy-mm-dd") = TEXT(Table1[[#This Row],[Sign Up Date]], "yyyy-mm-dd"), "New User", "Repeat User")</f>
        <v>Repeat User</v>
      </c>
    </row>
    <row r="2620" spans="1:25" ht="12.75" x14ac:dyDescent="0.2">
      <c r="A2620" s="1" t="s">
        <v>4663</v>
      </c>
      <c r="B2620" s="1" t="s">
        <v>2628</v>
      </c>
      <c r="C2620" s="1" t="s">
        <v>830</v>
      </c>
      <c r="D2620" s="1" t="s">
        <v>2629</v>
      </c>
      <c r="E2620" s="2">
        <v>45292.146365740744</v>
      </c>
      <c r="F2620" s="1" t="s">
        <v>33</v>
      </c>
      <c r="G2620" s="9" t="s">
        <v>1615</v>
      </c>
      <c r="H2620" s="9" t="s">
        <v>1615</v>
      </c>
      <c r="I2620" s="9" t="s">
        <v>303</v>
      </c>
      <c r="J2620" s="1">
        <v>1000</v>
      </c>
      <c r="K2620" s="3">
        <v>46600</v>
      </c>
      <c r="L2620" s="1" t="s">
        <v>37</v>
      </c>
      <c r="M2620" s="1" t="s">
        <v>199</v>
      </c>
      <c r="N2620" s="1" t="s">
        <v>75</v>
      </c>
      <c r="O2620" s="10">
        <v>45079.769652777781</v>
      </c>
      <c r="P2620" s="10">
        <v>45117.104166666664</v>
      </c>
      <c r="Q2620">
        <v>0</v>
      </c>
      <c r="R2620" t="s">
        <v>220</v>
      </c>
      <c r="S2620" t="s">
        <v>220</v>
      </c>
      <c r="T2620">
        <v>0</v>
      </c>
      <c r="U2620" t="s">
        <v>220</v>
      </c>
      <c r="V2620" t="str">
        <f>VLOOKUP(F2620, [1]!Table1[[#All],[Gender]:[city]], 3, FALSE)</f>
        <v>Not in Education</v>
      </c>
      <c r="W2620" s="11">
        <f>VLOOKUP(F2620, [1]!Table1[[#All],[Gender]:[city]], 4, FALSE)</f>
        <v>45092</v>
      </c>
      <c r="X2620" t="b">
        <f>VLOOKUP(F2620, [1]!Table1[[#All],[Gender]:[isFromSocialMedia]], 7, FALSE)</f>
        <v>0</v>
      </c>
      <c r="Y2620" t="str">
        <f>IF(TEXT(Table1[[#This Row],[Apply Date]], "yyyy-mm-dd") = TEXT(Table1[[#This Row],[Sign Up Date]], "yyyy-mm-dd"), "New User", "Repeat User")</f>
        <v>Repeat User</v>
      </c>
    </row>
    <row r="2621" spans="1:25" ht="12.75" x14ac:dyDescent="0.2">
      <c r="A2621" s="1" t="s">
        <v>4664</v>
      </c>
      <c r="B2621" s="1" t="s">
        <v>2628</v>
      </c>
      <c r="C2621" s="1" t="s">
        <v>830</v>
      </c>
      <c r="D2621" s="1" t="s">
        <v>2629</v>
      </c>
      <c r="E2621" s="2">
        <v>45292.146365740744</v>
      </c>
      <c r="F2621" s="1" t="s">
        <v>25</v>
      </c>
      <c r="G2621" s="9" t="s">
        <v>4665</v>
      </c>
      <c r="H2621" s="9" t="s">
        <v>444</v>
      </c>
      <c r="I2621" s="9" t="s">
        <v>45</v>
      </c>
      <c r="J2621" s="1">
        <v>516115</v>
      </c>
      <c r="K2621" s="3">
        <v>45778</v>
      </c>
      <c r="L2621" s="1" t="s">
        <v>50</v>
      </c>
      <c r="M2621" s="1" t="s">
        <v>131</v>
      </c>
      <c r="N2621" s="1" t="s">
        <v>75</v>
      </c>
      <c r="O2621" s="10">
        <v>45207.209155092591</v>
      </c>
      <c r="P2621" s="10">
        <v>45264.104432870372</v>
      </c>
      <c r="Q2621">
        <v>0</v>
      </c>
      <c r="R2621" t="s">
        <v>220</v>
      </c>
      <c r="S2621" t="s">
        <v>220</v>
      </c>
      <c r="T2621">
        <v>0</v>
      </c>
      <c r="U2621" t="s">
        <v>220</v>
      </c>
      <c r="V2621" t="str">
        <f>VLOOKUP(F2621, [1]!Table1[[#All],[Gender]:[city]], 3, FALSE)</f>
        <v>Undergraduate Student</v>
      </c>
      <c r="W2621" s="11">
        <f>VLOOKUP(F2621, [1]!Table1[[#All],[Gender]:[city]], 4, FALSE)</f>
        <v>45130</v>
      </c>
      <c r="X2621" t="b">
        <f>VLOOKUP(F2621, [1]!Table1[[#All],[Gender]:[isFromSocialMedia]], 7, FALSE)</f>
        <v>0</v>
      </c>
      <c r="Y2621" t="str">
        <f>IF(TEXT(Table1[[#This Row],[Apply Date]], "yyyy-mm-dd") = TEXT(Table1[[#This Row],[Sign Up Date]], "yyyy-mm-dd"), "New User", "Repeat User")</f>
        <v>Repeat User</v>
      </c>
    </row>
    <row r="2622" spans="1:25" ht="12.75" x14ac:dyDescent="0.2">
      <c r="A2622" s="1" t="s">
        <v>4666</v>
      </c>
      <c r="B2622" s="1" t="s">
        <v>2628</v>
      </c>
      <c r="C2622" s="1" t="s">
        <v>830</v>
      </c>
      <c r="D2622" s="1" t="s">
        <v>2629</v>
      </c>
      <c r="E2622" s="2">
        <v>45292.146365740744</v>
      </c>
      <c r="F2622" s="1" t="s">
        <v>33</v>
      </c>
      <c r="G2622" s="9" t="s">
        <v>296</v>
      </c>
      <c r="H2622" s="9" t="s">
        <v>293</v>
      </c>
      <c r="I2622" s="9" t="s">
        <v>103</v>
      </c>
      <c r="J2622" s="1">
        <v>75850</v>
      </c>
      <c r="K2622" s="4">
        <v>46357</v>
      </c>
      <c r="L2622" s="1" t="s">
        <v>50</v>
      </c>
      <c r="M2622" s="1" t="s">
        <v>905</v>
      </c>
      <c r="N2622" s="1" t="s">
        <v>75</v>
      </c>
      <c r="O2622" s="10">
        <v>45210.838020833333</v>
      </c>
      <c r="P2622" s="10">
        <v>45264.104432870372</v>
      </c>
      <c r="Q2622">
        <v>0</v>
      </c>
      <c r="R2622" t="s">
        <v>220</v>
      </c>
      <c r="S2622" t="s">
        <v>220</v>
      </c>
      <c r="T2622">
        <v>0</v>
      </c>
      <c r="U2622" t="s">
        <v>220</v>
      </c>
      <c r="V2622" t="str">
        <f>VLOOKUP(F2622, [1]!Table1[[#All],[Gender]:[city]], 3, FALSE)</f>
        <v>Not in Education</v>
      </c>
      <c r="W2622" s="11">
        <f>VLOOKUP(F2622, [1]!Table1[[#All],[Gender]:[city]], 4, FALSE)</f>
        <v>45092</v>
      </c>
      <c r="X2622" t="b">
        <f>VLOOKUP(F2622, [1]!Table1[[#All],[Gender]:[isFromSocialMedia]], 7, FALSE)</f>
        <v>0</v>
      </c>
      <c r="Y2622" t="str">
        <f>IF(TEXT(Table1[[#This Row],[Apply Date]], "yyyy-mm-dd") = TEXT(Table1[[#This Row],[Sign Up Date]], "yyyy-mm-dd"), "New User", "Repeat User")</f>
        <v>Repeat User</v>
      </c>
    </row>
    <row r="2623" spans="1:25" ht="12.75" x14ac:dyDescent="0.2">
      <c r="A2623" s="1" t="s">
        <v>4667</v>
      </c>
      <c r="B2623" s="1" t="s">
        <v>2628</v>
      </c>
      <c r="C2623" s="1" t="s">
        <v>830</v>
      </c>
      <c r="D2623" s="1" t="s">
        <v>2629</v>
      </c>
      <c r="E2623" s="2">
        <v>45292.146365740744</v>
      </c>
      <c r="F2623" s="1" t="s">
        <v>33</v>
      </c>
      <c r="G2623" s="9" t="s">
        <v>2363</v>
      </c>
      <c r="H2623" s="9" t="s">
        <v>259</v>
      </c>
      <c r="I2623" s="9" t="s">
        <v>45</v>
      </c>
      <c r="J2623" s="1">
        <v>201301</v>
      </c>
      <c r="K2623" s="3">
        <v>44228</v>
      </c>
      <c r="L2623" s="1" t="s">
        <v>29</v>
      </c>
      <c r="M2623" s="1" t="s">
        <v>499</v>
      </c>
      <c r="N2623" s="1" t="s">
        <v>2637</v>
      </c>
      <c r="O2623" s="10">
        <v>45182.379594907405</v>
      </c>
      <c r="Q2623">
        <v>0</v>
      </c>
      <c r="R2623" t="s">
        <v>220</v>
      </c>
      <c r="S2623" t="s">
        <v>220</v>
      </c>
      <c r="T2623">
        <v>0</v>
      </c>
      <c r="U2623" t="s">
        <v>220</v>
      </c>
      <c r="V2623" t="str">
        <f>VLOOKUP(F2623, [1]!Table1[[#All],[Gender]:[city]], 3, FALSE)</f>
        <v>Not in Education</v>
      </c>
      <c r="W2623" s="11">
        <f>VLOOKUP(F2623, [1]!Table1[[#All],[Gender]:[city]], 4, FALSE)</f>
        <v>45092</v>
      </c>
      <c r="X2623" t="b">
        <f>VLOOKUP(F2623, [1]!Table1[[#All],[Gender]:[isFromSocialMedia]], 7, FALSE)</f>
        <v>0</v>
      </c>
      <c r="Y2623" t="str">
        <f>IF(TEXT(Table1[[#This Row],[Apply Date]], "yyyy-mm-dd") = TEXT(Table1[[#This Row],[Sign Up Date]], "yyyy-mm-dd"), "New User", "Repeat User")</f>
        <v>Repeat User</v>
      </c>
    </row>
    <row r="2624" spans="1:25" ht="12.75" x14ac:dyDescent="0.2">
      <c r="A2624" s="1" t="s">
        <v>4668</v>
      </c>
      <c r="B2624" s="1" t="s">
        <v>2628</v>
      </c>
      <c r="C2624" s="1" t="s">
        <v>830</v>
      </c>
      <c r="D2624" s="1" t="s">
        <v>2629</v>
      </c>
      <c r="E2624" s="2">
        <v>45292.146365740744</v>
      </c>
      <c r="F2624" s="1" t="s">
        <v>25</v>
      </c>
      <c r="G2624" s="9" t="s">
        <v>667</v>
      </c>
      <c r="H2624" s="9" t="s">
        <v>668</v>
      </c>
      <c r="I2624" s="9" t="s">
        <v>45</v>
      </c>
      <c r="J2624" s="1">
        <v>683565</v>
      </c>
      <c r="K2624" s="3">
        <v>45413</v>
      </c>
      <c r="L2624" s="1" t="s">
        <v>29</v>
      </c>
      <c r="M2624" s="1" t="s">
        <v>46</v>
      </c>
      <c r="N2624" s="1" t="s">
        <v>75</v>
      </c>
      <c r="O2624" s="10">
        <v>45127.507476851853</v>
      </c>
      <c r="P2624" s="10">
        <v>45264.104432870372</v>
      </c>
      <c r="Q2624">
        <v>0</v>
      </c>
      <c r="R2624" t="s">
        <v>220</v>
      </c>
      <c r="S2624" t="s">
        <v>220</v>
      </c>
      <c r="T2624">
        <v>0</v>
      </c>
      <c r="U2624" t="s">
        <v>220</v>
      </c>
      <c r="V2624" t="str">
        <f>VLOOKUP(F2624, [1]!Table1[[#All],[Gender]:[city]], 3, FALSE)</f>
        <v>Undergraduate Student</v>
      </c>
      <c r="W2624" s="11">
        <f>VLOOKUP(F2624, [1]!Table1[[#All],[Gender]:[city]], 4, FALSE)</f>
        <v>45130</v>
      </c>
      <c r="X2624" t="b">
        <f>VLOOKUP(F2624, [1]!Table1[[#All],[Gender]:[isFromSocialMedia]], 7, FALSE)</f>
        <v>0</v>
      </c>
      <c r="Y2624" t="str">
        <f>IF(TEXT(Table1[[#This Row],[Apply Date]], "yyyy-mm-dd") = TEXT(Table1[[#This Row],[Sign Up Date]], "yyyy-mm-dd"), "New User", "Repeat User")</f>
        <v>Repeat User</v>
      </c>
    </row>
    <row r="2625" spans="1:25" ht="12.75" x14ac:dyDescent="0.2">
      <c r="A2625" s="1" t="s">
        <v>4669</v>
      </c>
      <c r="B2625" s="1" t="s">
        <v>2628</v>
      </c>
      <c r="C2625" s="1" t="s">
        <v>830</v>
      </c>
      <c r="D2625" s="1" t="s">
        <v>2629</v>
      </c>
      <c r="E2625" s="2">
        <v>45292.146365740744</v>
      </c>
      <c r="F2625" s="1" t="s">
        <v>25</v>
      </c>
      <c r="G2625" s="9" t="s">
        <v>1660</v>
      </c>
      <c r="H2625" s="9" t="s">
        <v>91</v>
      </c>
      <c r="I2625" s="9" t="s">
        <v>45</v>
      </c>
      <c r="J2625" s="1">
        <v>517126</v>
      </c>
      <c r="K2625" s="3">
        <v>46174</v>
      </c>
      <c r="L2625" s="1" t="s">
        <v>37</v>
      </c>
      <c r="M2625" s="1" t="s">
        <v>4670</v>
      </c>
      <c r="N2625" s="1" t="s">
        <v>75</v>
      </c>
      <c r="O2625" s="10">
        <v>45094.691666666666</v>
      </c>
      <c r="P2625" s="10">
        <v>45131.104166666664</v>
      </c>
      <c r="Q2625">
        <v>0</v>
      </c>
      <c r="R2625" t="s">
        <v>220</v>
      </c>
      <c r="S2625" t="s">
        <v>220</v>
      </c>
      <c r="T2625">
        <v>0</v>
      </c>
      <c r="U2625" t="s">
        <v>220</v>
      </c>
      <c r="V2625" t="str">
        <f>VLOOKUP(F2625, [1]!Table1[[#All],[Gender]:[city]], 3, FALSE)</f>
        <v>Undergraduate Student</v>
      </c>
      <c r="W2625" s="11">
        <f>VLOOKUP(F2625, [1]!Table1[[#All],[Gender]:[city]], 4, FALSE)</f>
        <v>45130</v>
      </c>
      <c r="X2625" t="b">
        <f>VLOOKUP(F2625, [1]!Table1[[#All],[Gender]:[isFromSocialMedia]], 7, FALSE)</f>
        <v>0</v>
      </c>
      <c r="Y2625" t="str">
        <f>IF(TEXT(Table1[[#This Row],[Apply Date]], "yyyy-mm-dd") = TEXT(Table1[[#This Row],[Sign Up Date]], "yyyy-mm-dd"), "New User", "Repeat User")</f>
        <v>Repeat User</v>
      </c>
    </row>
    <row r="2626" spans="1:25" ht="12.75" x14ac:dyDescent="0.2">
      <c r="A2626" s="1" t="s">
        <v>4671</v>
      </c>
      <c r="B2626" s="1" t="s">
        <v>2628</v>
      </c>
      <c r="C2626" s="1" t="s">
        <v>830</v>
      </c>
      <c r="D2626" s="1" t="s">
        <v>2629</v>
      </c>
      <c r="E2626" s="2">
        <v>45292.146365740744</v>
      </c>
      <c r="F2626" s="1" t="s">
        <v>25</v>
      </c>
      <c r="G2626" s="9" t="s">
        <v>118</v>
      </c>
      <c r="H2626" s="9" t="s">
        <v>91</v>
      </c>
      <c r="I2626" s="9" t="s">
        <v>45</v>
      </c>
      <c r="J2626" s="1">
        <v>520012</v>
      </c>
      <c r="K2626" s="3">
        <v>44409</v>
      </c>
      <c r="L2626" s="1" t="s">
        <v>37</v>
      </c>
      <c r="M2626" s="1" t="s">
        <v>30</v>
      </c>
      <c r="N2626" s="1" t="s">
        <v>149</v>
      </c>
      <c r="O2626" s="10">
        <v>45090.733773148146</v>
      </c>
      <c r="P2626" s="10">
        <v>45103.104166666664</v>
      </c>
      <c r="Q2626">
        <v>0</v>
      </c>
      <c r="R2626" t="s">
        <v>220</v>
      </c>
      <c r="S2626" t="s">
        <v>220</v>
      </c>
      <c r="T2626">
        <v>0</v>
      </c>
      <c r="U2626" t="s">
        <v>220</v>
      </c>
      <c r="V2626" t="str">
        <f>VLOOKUP(F2626, [1]!Table1[[#All],[Gender]:[city]], 3, FALSE)</f>
        <v>Undergraduate Student</v>
      </c>
      <c r="W2626" s="11">
        <f>VLOOKUP(F2626, [1]!Table1[[#All],[Gender]:[city]], 4, FALSE)</f>
        <v>45130</v>
      </c>
      <c r="X2626" t="b">
        <f>VLOOKUP(F2626, [1]!Table1[[#All],[Gender]:[isFromSocialMedia]], 7, FALSE)</f>
        <v>0</v>
      </c>
      <c r="Y2626" t="str">
        <f>IF(TEXT(Table1[[#This Row],[Apply Date]], "yyyy-mm-dd") = TEXT(Table1[[#This Row],[Sign Up Date]], "yyyy-mm-dd"), "New User", "Repeat User")</f>
        <v>Repeat User</v>
      </c>
    </row>
    <row r="2627" spans="1:25" ht="12.75" x14ac:dyDescent="0.2">
      <c r="A2627" s="1" t="s">
        <v>4672</v>
      </c>
      <c r="B2627" s="1" t="s">
        <v>2628</v>
      </c>
      <c r="C2627" s="1" t="s">
        <v>830</v>
      </c>
      <c r="D2627" s="1" t="s">
        <v>2629</v>
      </c>
      <c r="E2627" s="2">
        <v>45292.146365740744</v>
      </c>
      <c r="F2627" s="1" t="s">
        <v>25</v>
      </c>
      <c r="G2627" s="9" t="s">
        <v>4673</v>
      </c>
      <c r="H2627" s="9" t="s">
        <v>1474</v>
      </c>
      <c r="I2627" s="9" t="s">
        <v>45</v>
      </c>
      <c r="J2627" s="1">
        <v>811311</v>
      </c>
      <c r="K2627" s="3">
        <v>43617</v>
      </c>
      <c r="L2627" s="1" t="s">
        <v>104</v>
      </c>
      <c r="M2627" s="1" t="s">
        <v>439</v>
      </c>
      <c r="N2627" s="1" t="s">
        <v>75</v>
      </c>
      <c r="O2627" s="10">
        <v>45091.664629629631</v>
      </c>
      <c r="P2627" s="10">
        <v>45103.104166666664</v>
      </c>
      <c r="Q2627">
        <v>0</v>
      </c>
      <c r="R2627" t="s">
        <v>220</v>
      </c>
      <c r="S2627" t="s">
        <v>220</v>
      </c>
      <c r="T2627">
        <v>0</v>
      </c>
      <c r="U2627" t="s">
        <v>220</v>
      </c>
      <c r="V2627" t="str">
        <f>VLOOKUP(F2627, [1]!Table1[[#All],[Gender]:[city]], 3, FALSE)</f>
        <v>Undergraduate Student</v>
      </c>
      <c r="W2627" s="11">
        <f>VLOOKUP(F2627, [1]!Table1[[#All],[Gender]:[city]], 4, FALSE)</f>
        <v>45130</v>
      </c>
      <c r="X2627" t="b">
        <f>VLOOKUP(F2627, [1]!Table1[[#All],[Gender]:[isFromSocialMedia]], 7, FALSE)</f>
        <v>0</v>
      </c>
      <c r="Y2627" t="str">
        <f>IF(TEXT(Table1[[#This Row],[Apply Date]], "yyyy-mm-dd") = TEXT(Table1[[#This Row],[Sign Up Date]], "yyyy-mm-dd"), "New User", "Repeat User")</f>
        <v>Repeat User</v>
      </c>
    </row>
    <row r="2628" spans="1:25" ht="12.75" x14ac:dyDescent="0.2">
      <c r="A2628" s="1" t="s">
        <v>4674</v>
      </c>
      <c r="B2628" s="1" t="s">
        <v>2628</v>
      </c>
      <c r="C2628" s="1" t="s">
        <v>830</v>
      </c>
      <c r="D2628" s="1" t="s">
        <v>2629</v>
      </c>
      <c r="E2628" s="2">
        <v>45292.146365740744</v>
      </c>
      <c r="F2628" s="1" t="s">
        <v>33</v>
      </c>
      <c r="G2628" s="9" t="s">
        <v>4675</v>
      </c>
      <c r="H2628" s="9" t="s">
        <v>4676</v>
      </c>
      <c r="I2628" s="9" t="s">
        <v>682</v>
      </c>
      <c r="J2628" s="1" t="s">
        <v>4677</v>
      </c>
      <c r="K2628" s="3">
        <v>45139</v>
      </c>
      <c r="L2628" s="1" t="s">
        <v>50</v>
      </c>
      <c r="M2628" s="1" t="s">
        <v>208</v>
      </c>
      <c r="N2628" s="1" t="s">
        <v>75</v>
      </c>
      <c r="O2628" s="10">
        <v>45097.702280092592</v>
      </c>
      <c r="P2628" s="10">
        <v>45117.104166666664</v>
      </c>
      <c r="Q2628">
        <v>0</v>
      </c>
      <c r="R2628" t="s">
        <v>220</v>
      </c>
      <c r="S2628" t="s">
        <v>220</v>
      </c>
      <c r="T2628">
        <v>0</v>
      </c>
      <c r="U2628" t="s">
        <v>220</v>
      </c>
      <c r="V2628" t="str">
        <f>VLOOKUP(F2628, [1]!Table1[[#All],[Gender]:[city]], 3, FALSE)</f>
        <v>Not in Education</v>
      </c>
      <c r="W2628" s="11">
        <f>VLOOKUP(F2628, [1]!Table1[[#All],[Gender]:[city]], 4, FALSE)</f>
        <v>45092</v>
      </c>
      <c r="X2628" t="b">
        <f>VLOOKUP(F2628, [1]!Table1[[#All],[Gender]:[isFromSocialMedia]], 7, FALSE)</f>
        <v>0</v>
      </c>
      <c r="Y2628" t="str">
        <f>IF(TEXT(Table1[[#This Row],[Apply Date]], "yyyy-mm-dd") = TEXT(Table1[[#This Row],[Sign Up Date]], "yyyy-mm-dd"), "New User", "Repeat User")</f>
        <v>Repeat User</v>
      </c>
    </row>
    <row r="2629" spans="1:25" ht="12.75" x14ac:dyDescent="0.2">
      <c r="A2629" s="1" t="s">
        <v>4678</v>
      </c>
      <c r="B2629" s="1" t="s">
        <v>2628</v>
      </c>
      <c r="C2629" s="1" t="s">
        <v>830</v>
      </c>
      <c r="D2629" s="1" t="s">
        <v>2629</v>
      </c>
      <c r="E2629" s="2">
        <v>45292.146365740744</v>
      </c>
      <c r="F2629" s="1" t="s">
        <v>25</v>
      </c>
      <c r="G2629" s="9" t="s">
        <v>332</v>
      </c>
      <c r="H2629" s="9" t="s">
        <v>60</v>
      </c>
      <c r="I2629" s="9" t="s">
        <v>61</v>
      </c>
      <c r="J2629" s="1">
        <v>63108</v>
      </c>
      <c r="K2629" s="4">
        <v>45566</v>
      </c>
      <c r="L2629" s="1" t="s">
        <v>50</v>
      </c>
      <c r="M2629" s="1" t="s">
        <v>131</v>
      </c>
      <c r="N2629" s="1" t="s">
        <v>75</v>
      </c>
      <c r="O2629" s="10">
        <v>45157.968969907408</v>
      </c>
      <c r="P2629" s="10">
        <v>45299.146365740744</v>
      </c>
      <c r="Q2629">
        <v>0</v>
      </c>
      <c r="R2629" t="s">
        <v>220</v>
      </c>
      <c r="S2629" t="s">
        <v>220</v>
      </c>
      <c r="T2629">
        <v>0</v>
      </c>
      <c r="U2629" t="s">
        <v>220</v>
      </c>
      <c r="V2629" t="str">
        <f>VLOOKUP(F2629, [1]!Table1[[#All],[Gender]:[city]], 3, FALSE)</f>
        <v>Undergraduate Student</v>
      </c>
      <c r="W2629" s="11">
        <f>VLOOKUP(F2629, [1]!Table1[[#All],[Gender]:[city]], 4, FALSE)</f>
        <v>45130</v>
      </c>
      <c r="X2629" t="b">
        <f>VLOOKUP(F2629, [1]!Table1[[#All],[Gender]:[isFromSocialMedia]], 7, FALSE)</f>
        <v>0</v>
      </c>
      <c r="Y2629" t="str">
        <f>IF(TEXT(Table1[[#This Row],[Apply Date]], "yyyy-mm-dd") = TEXT(Table1[[#This Row],[Sign Up Date]], "yyyy-mm-dd"), "New User", "Repeat User")</f>
        <v>Repeat User</v>
      </c>
    </row>
    <row r="2630" spans="1:25" ht="12.75" x14ac:dyDescent="0.2">
      <c r="A2630" s="1" t="s">
        <v>4679</v>
      </c>
      <c r="B2630" s="1" t="s">
        <v>2628</v>
      </c>
      <c r="C2630" s="1" t="s">
        <v>830</v>
      </c>
      <c r="D2630" s="1" t="s">
        <v>2629</v>
      </c>
      <c r="E2630" s="2">
        <v>45292.146365740744</v>
      </c>
      <c r="F2630" s="1" t="s">
        <v>25</v>
      </c>
      <c r="G2630" s="9" t="s">
        <v>4680</v>
      </c>
      <c r="H2630" s="9" t="s">
        <v>1093</v>
      </c>
      <c r="I2630" s="9" t="s">
        <v>79</v>
      </c>
      <c r="J2630" s="1">
        <v>331107</v>
      </c>
      <c r="K2630" s="3">
        <v>44378</v>
      </c>
      <c r="L2630" s="1" t="s">
        <v>50</v>
      </c>
      <c r="M2630" s="1" t="s">
        <v>51</v>
      </c>
      <c r="N2630" s="1" t="s">
        <v>149</v>
      </c>
      <c r="O2630" s="10">
        <v>45081.680011574077</v>
      </c>
      <c r="P2630" s="10">
        <v>45089.104166666664</v>
      </c>
      <c r="Q2630">
        <v>0</v>
      </c>
      <c r="R2630" t="s">
        <v>220</v>
      </c>
      <c r="S2630" t="s">
        <v>220</v>
      </c>
      <c r="T2630">
        <v>0</v>
      </c>
      <c r="U2630" t="s">
        <v>220</v>
      </c>
      <c r="V2630" t="str">
        <f>VLOOKUP(F2630, [1]!Table1[[#All],[Gender]:[city]], 3, FALSE)</f>
        <v>Undergraduate Student</v>
      </c>
      <c r="W2630" s="11">
        <f>VLOOKUP(F2630, [1]!Table1[[#All],[Gender]:[city]], 4, FALSE)</f>
        <v>45130</v>
      </c>
      <c r="X2630" t="b">
        <f>VLOOKUP(F2630, [1]!Table1[[#All],[Gender]:[isFromSocialMedia]], 7, FALSE)</f>
        <v>0</v>
      </c>
      <c r="Y2630" t="str">
        <f>IF(TEXT(Table1[[#This Row],[Apply Date]], "yyyy-mm-dd") = TEXT(Table1[[#This Row],[Sign Up Date]], "yyyy-mm-dd"), "New User", "Repeat User")</f>
        <v>Repeat User</v>
      </c>
    </row>
    <row r="2631" spans="1:25" ht="12.75" x14ac:dyDescent="0.2">
      <c r="A2631" s="1" t="s">
        <v>4681</v>
      </c>
      <c r="B2631" s="1" t="s">
        <v>2628</v>
      </c>
      <c r="C2631" s="1" t="s">
        <v>830</v>
      </c>
      <c r="D2631" s="1" t="s">
        <v>2629</v>
      </c>
      <c r="E2631" s="2">
        <v>45292.146365740744</v>
      </c>
      <c r="F2631" s="1" t="s">
        <v>25</v>
      </c>
      <c r="G2631" s="9" t="s">
        <v>229</v>
      </c>
      <c r="H2631" s="9" t="s">
        <v>230</v>
      </c>
      <c r="I2631" s="9" t="s">
        <v>45</v>
      </c>
      <c r="J2631" s="1">
        <v>600077</v>
      </c>
      <c r="K2631" s="3">
        <v>44348</v>
      </c>
      <c r="L2631" s="1" t="s">
        <v>37</v>
      </c>
      <c r="M2631" s="1" t="s">
        <v>4682</v>
      </c>
      <c r="N2631" s="1" t="s">
        <v>75</v>
      </c>
      <c r="O2631" s="10">
        <v>45093.733807870369</v>
      </c>
      <c r="P2631" s="10">
        <v>45117.104166666664</v>
      </c>
      <c r="Q2631">
        <v>0</v>
      </c>
      <c r="R2631" t="s">
        <v>220</v>
      </c>
      <c r="S2631" t="s">
        <v>220</v>
      </c>
      <c r="T2631">
        <v>0</v>
      </c>
      <c r="U2631" t="s">
        <v>220</v>
      </c>
      <c r="V2631" t="str">
        <f>VLOOKUP(F2631, [1]!Table1[[#All],[Gender]:[city]], 3, FALSE)</f>
        <v>Undergraduate Student</v>
      </c>
      <c r="W2631" s="11">
        <f>VLOOKUP(F2631, [1]!Table1[[#All],[Gender]:[city]], 4, FALSE)</f>
        <v>45130</v>
      </c>
      <c r="X2631" t="b">
        <f>VLOOKUP(F2631, [1]!Table1[[#All],[Gender]:[isFromSocialMedia]], 7, FALSE)</f>
        <v>0</v>
      </c>
      <c r="Y2631" t="str">
        <f>IF(TEXT(Table1[[#This Row],[Apply Date]], "yyyy-mm-dd") = TEXT(Table1[[#This Row],[Sign Up Date]], "yyyy-mm-dd"), "New User", "Repeat User")</f>
        <v>Repeat User</v>
      </c>
    </row>
    <row r="2632" spans="1:25" ht="12.75" x14ac:dyDescent="0.2">
      <c r="A2632" s="1" t="s">
        <v>4683</v>
      </c>
      <c r="B2632" s="1" t="s">
        <v>2628</v>
      </c>
      <c r="C2632" s="1" t="s">
        <v>830</v>
      </c>
      <c r="D2632" s="1" t="s">
        <v>2629</v>
      </c>
      <c r="E2632" s="2">
        <v>45292.146365740744</v>
      </c>
      <c r="F2632" s="1" t="s">
        <v>25</v>
      </c>
      <c r="G2632" s="9" t="s">
        <v>324</v>
      </c>
      <c r="H2632" s="9" t="s">
        <v>325</v>
      </c>
      <c r="I2632" s="9" t="s">
        <v>79</v>
      </c>
      <c r="J2632" s="1">
        <v>200136</v>
      </c>
      <c r="K2632" s="3">
        <v>43647</v>
      </c>
      <c r="L2632" s="1" t="s">
        <v>29</v>
      </c>
      <c r="M2632" s="1" t="s">
        <v>260</v>
      </c>
      <c r="N2632" s="1" t="s">
        <v>75</v>
      </c>
      <c r="O2632" s="10">
        <v>45142.889189814814</v>
      </c>
      <c r="P2632" s="10">
        <v>45159.1875</v>
      </c>
      <c r="Q2632">
        <v>0</v>
      </c>
      <c r="R2632" t="s">
        <v>220</v>
      </c>
      <c r="S2632" t="s">
        <v>220</v>
      </c>
      <c r="T2632">
        <v>0</v>
      </c>
      <c r="U2632" t="s">
        <v>220</v>
      </c>
      <c r="V2632" t="str">
        <f>VLOOKUP(F2632, [1]!Table1[[#All],[Gender]:[city]], 3, FALSE)</f>
        <v>Undergraduate Student</v>
      </c>
      <c r="W2632" s="11">
        <f>VLOOKUP(F2632, [1]!Table1[[#All],[Gender]:[city]], 4, FALSE)</f>
        <v>45130</v>
      </c>
      <c r="X2632" t="b">
        <f>VLOOKUP(F2632, [1]!Table1[[#All],[Gender]:[isFromSocialMedia]], 7, FALSE)</f>
        <v>0</v>
      </c>
      <c r="Y2632" t="str">
        <f>IF(TEXT(Table1[[#This Row],[Apply Date]], "yyyy-mm-dd") = TEXT(Table1[[#This Row],[Sign Up Date]], "yyyy-mm-dd"), "New User", "Repeat User")</f>
        <v>Repeat User</v>
      </c>
    </row>
    <row r="2633" spans="1:25" ht="12.75" x14ac:dyDescent="0.2">
      <c r="A2633" s="1" t="s">
        <v>4684</v>
      </c>
      <c r="B2633" s="1" t="s">
        <v>2628</v>
      </c>
      <c r="C2633" s="1" t="s">
        <v>830</v>
      </c>
      <c r="D2633" s="1" t="s">
        <v>2629</v>
      </c>
      <c r="E2633" s="2">
        <v>45292.146365740744</v>
      </c>
      <c r="F2633" s="1" t="s">
        <v>33</v>
      </c>
      <c r="G2633" s="9" t="s">
        <v>642</v>
      </c>
      <c r="H2633" s="9" t="s">
        <v>643</v>
      </c>
      <c r="I2633" s="9" t="s">
        <v>45</v>
      </c>
      <c r="J2633" s="1">
        <v>452007</v>
      </c>
      <c r="K2633" s="3">
        <v>45870</v>
      </c>
      <c r="L2633" s="1" t="s">
        <v>37</v>
      </c>
      <c r="M2633" s="1" t="s">
        <v>649</v>
      </c>
      <c r="N2633" s="1" t="s">
        <v>75</v>
      </c>
      <c r="O2633" s="10">
        <v>45142.447638888887</v>
      </c>
      <c r="P2633" s="10">
        <v>45159.1875</v>
      </c>
      <c r="Q2633">
        <v>0</v>
      </c>
      <c r="R2633" t="s">
        <v>220</v>
      </c>
      <c r="S2633" t="s">
        <v>220</v>
      </c>
      <c r="T2633">
        <v>0</v>
      </c>
      <c r="U2633" t="s">
        <v>220</v>
      </c>
      <c r="V2633" t="str">
        <f>VLOOKUP(F2633, [1]!Table1[[#All],[Gender]:[city]], 3, FALSE)</f>
        <v>Not in Education</v>
      </c>
      <c r="W2633" s="11">
        <f>VLOOKUP(F2633, [1]!Table1[[#All],[Gender]:[city]], 4, FALSE)</f>
        <v>45092</v>
      </c>
      <c r="X2633" t="b">
        <f>VLOOKUP(F2633, [1]!Table1[[#All],[Gender]:[isFromSocialMedia]], 7, FALSE)</f>
        <v>0</v>
      </c>
      <c r="Y2633" t="str">
        <f>IF(TEXT(Table1[[#This Row],[Apply Date]], "yyyy-mm-dd") = TEXT(Table1[[#This Row],[Sign Up Date]], "yyyy-mm-dd"), "New User", "Repeat User")</f>
        <v>Repeat User</v>
      </c>
    </row>
    <row r="2634" spans="1:25" ht="12.75" x14ac:dyDescent="0.2">
      <c r="A2634" s="1" t="s">
        <v>4685</v>
      </c>
      <c r="B2634" s="1" t="s">
        <v>2628</v>
      </c>
      <c r="C2634" s="1" t="s">
        <v>830</v>
      </c>
      <c r="D2634" s="1" t="s">
        <v>2629</v>
      </c>
      <c r="E2634" s="2">
        <v>45292.146365740744</v>
      </c>
      <c r="F2634" s="1" t="s">
        <v>25</v>
      </c>
      <c r="G2634" s="9" t="s">
        <v>232</v>
      </c>
      <c r="H2634" s="9" t="s">
        <v>232</v>
      </c>
      <c r="I2634" s="9" t="s">
        <v>233</v>
      </c>
      <c r="J2634" s="1">
        <v>233</v>
      </c>
      <c r="K2634" s="3">
        <v>43252</v>
      </c>
      <c r="L2634" s="1" t="s">
        <v>104</v>
      </c>
      <c r="M2634" s="1" t="s">
        <v>30</v>
      </c>
      <c r="N2634" s="1" t="s">
        <v>75</v>
      </c>
      <c r="O2634" s="10">
        <v>45115.06144675926</v>
      </c>
      <c r="P2634" s="10">
        <v>45131.104166666664</v>
      </c>
      <c r="Q2634">
        <v>0</v>
      </c>
      <c r="R2634" t="s">
        <v>220</v>
      </c>
      <c r="S2634" t="s">
        <v>220</v>
      </c>
      <c r="T2634">
        <v>0</v>
      </c>
      <c r="U2634" t="s">
        <v>220</v>
      </c>
      <c r="V2634" t="str">
        <f>VLOOKUP(F2634, [1]!Table1[[#All],[Gender]:[city]], 3, FALSE)</f>
        <v>Undergraduate Student</v>
      </c>
      <c r="W2634" s="11">
        <f>VLOOKUP(F2634, [1]!Table1[[#All],[Gender]:[city]], 4, FALSE)</f>
        <v>45130</v>
      </c>
      <c r="X2634" t="b">
        <f>VLOOKUP(F2634, [1]!Table1[[#All],[Gender]:[isFromSocialMedia]], 7, FALSE)</f>
        <v>0</v>
      </c>
      <c r="Y2634" t="str">
        <f>IF(TEXT(Table1[[#This Row],[Apply Date]], "yyyy-mm-dd") = TEXT(Table1[[#This Row],[Sign Up Date]], "yyyy-mm-dd"), "New User", "Repeat User")</f>
        <v>Repeat User</v>
      </c>
    </row>
    <row r="2635" spans="1:25" ht="12.75" x14ac:dyDescent="0.2">
      <c r="A2635" s="1" t="s">
        <v>4686</v>
      </c>
      <c r="B2635" s="1" t="s">
        <v>2628</v>
      </c>
      <c r="C2635" s="1" t="s">
        <v>830</v>
      </c>
      <c r="D2635" s="1" t="s">
        <v>2629</v>
      </c>
      <c r="E2635" s="2">
        <v>45292.146365740744</v>
      </c>
      <c r="F2635" s="1" t="s">
        <v>33</v>
      </c>
      <c r="G2635" s="9" t="s">
        <v>1111</v>
      </c>
      <c r="H2635" s="9" t="s">
        <v>163</v>
      </c>
      <c r="I2635" s="9" t="s">
        <v>79</v>
      </c>
      <c r="J2635" s="1">
        <v>11104</v>
      </c>
      <c r="K2635" s="3">
        <v>43862</v>
      </c>
      <c r="L2635" s="1" t="s">
        <v>37</v>
      </c>
      <c r="M2635" s="1" t="s">
        <v>415</v>
      </c>
      <c r="N2635" s="1" t="s">
        <v>75</v>
      </c>
      <c r="O2635" s="10">
        <v>45160.227002314816</v>
      </c>
      <c r="P2635" s="10">
        <v>45299.146365740744</v>
      </c>
      <c r="Q2635">
        <v>0</v>
      </c>
      <c r="R2635" t="s">
        <v>220</v>
      </c>
      <c r="S2635" t="s">
        <v>220</v>
      </c>
      <c r="T2635">
        <v>0</v>
      </c>
      <c r="U2635" t="s">
        <v>220</v>
      </c>
      <c r="V2635" t="str">
        <f>VLOOKUP(F2635, [1]!Table1[[#All],[Gender]:[city]], 3, FALSE)</f>
        <v>Not in Education</v>
      </c>
      <c r="W2635" s="11">
        <f>VLOOKUP(F2635, [1]!Table1[[#All],[Gender]:[city]], 4, FALSE)</f>
        <v>45092</v>
      </c>
      <c r="X2635" t="b">
        <f>VLOOKUP(F2635, [1]!Table1[[#All],[Gender]:[isFromSocialMedia]], 7, FALSE)</f>
        <v>0</v>
      </c>
      <c r="Y2635" t="str">
        <f>IF(TEXT(Table1[[#This Row],[Apply Date]], "yyyy-mm-dd") = TEXT(Table1[[#This Row],[Sign Up Date]], "yyyy-mm-dd"), "New User", "Repeat User")</f>
        <v>Repeat User</v>
      </c>
    </row>
    <row r="2636" spans="1:25" ht="12.75" x14ac:dyDescent="0.2">
      <c r="A2636" s="1" t="s">
        <v>4687</v>
      </c>
      <c r="B2636" s="1" t="s">
        <v>2628</v>
      </c>
      <c r="C2636" s="1" t="s">
        <v>830</v>
      </c>
      <c r="D2636" s="1" t="s">
        <v>2629</v>
      </c>
      <c r="E2636" s="2">
        <v>45292.146365740744</v>
      </c>
      <c r="F2636" s="1" t="s">
        <v>25</v>
      </c>
      <c r="G2636" s="9" t="s">
        <v>667</v>
      </c>
      <c r="H2636" s="9" t="s">
        <v>668</v>
      </c>
      <c r="I2636" s="9" t="s">
        <v>45</v>
      </c>
      <c r="J2636" s="1">
        <v>682039</v>
      </c>
      <c r="K2636" s="3">
        <v>46143</v>
      </c>
      <c r="L2636" s="1" t="s">
        <v>37</v>
      </c>
      <c r="M2636" s="1" t="s">
        <v>294</v>
      </c>
      <c r="N2636" s="1" t="s">
        <v>75</v>
      </c>
      <c r="O2636" s="10">
        <v>45088.721076388887</v>
      </c>
      <c r="P2636" s="10">
        <v>45103.104166666664</v>
      </c>
      <c r="Q2636">
        <v>0</v>
      </c>
      <c r="R2636" t="s">
        <v>220</v>
      </c>
      <c r="S2636" t="s">
        <v>220</v>
      </c>
      <c r="T2636">
        <v>0</v>
      </c>
      <c r="U2636" t="s">
        <v>220</v>
      </c>
      <c r="V2636" t="str">
        <f>VLOOKUP(F2636, [1]!Table1[[#All],[Gender]:[city]], 3, FALSE)</f>
        <v>Undergraduate Student</v>
      </c>
      <c r="W2636" s="11">
        <f>VLOOKUP(F2636, [1]!Table1[[#All],[Gender]:[city]], 4, FALSE)</f>
        <v>45130</v>
      </c>
      <c r="X2636" t="b">
        <f>VLOOKUP(F2636, [1]!Table1[[#All],[Gender]:[isFromSocialMedia]], 7, FALSE)</f>
        <v>0</v>
      </c>
      <c r="Y2636" t="str">
        <f>IF(TEXT(Table1[[#This Row],[Apply Date]], "yyyy-mm-dd") = TEXT(Table1[[#This Row],[Sign Up Date]], "yyyy-mm-dd"), "New User", "Repeat User")</f>
        <v>Repeat User</v>
      </c>
    </row>
    <row r="2637" spans="1:25" ht="12.75" x14ac:dyDescent="0.2">
      <c r="A2637" s="1" t="s">
        <v>4688</v>
      </c>
      <c r="B2637" s="1" t="s">
        <v>2628</v>
      </c>
      <c r="C2637" s="1" t="s">
        <v>830</v>
      </c>
      <c r="D2637" s="1" t="s">
        <v>2629</v>
      </c>
      <c r="E2637" s="2">
        <v>45292.146365740744</v>
      </c>
      <c r="F2637" s="1" t="s">
        <v>25</v>
      </c>
      <c r="G2637" s="9" t="s">
        <v>4527</v>
      </c>
      <c r="H2637" s="9" t="s">
        <v>163</v>
      </c>
      <c r="I2637" s="9" t="s">
        <v>79</v>
      </c>
      <c r="J2637" s="1">
        <v>103101</v>
      </c>
      <c r="K2637" s="4">
        <v>44501</v>
      </c>
      <c r="L2637" s="1" t="s">
        <v>50</v>
      </c>
      <c r="M2637" s="1" t="s">
        <v>830</v>
      </c>
      <c r="N2637" s="1" t="s">
        <v>75</v>
      </c>
      <c r="O2637" s="10">
        <v>45093.354583333334</v>
      </c>
      <c r="P2637" s="10">
        <v>45117.104166666664</v>
      </c>
      <c r="Q2637">
        <v>0</v>
      </c>
      <c r="R2637" t="s">
        <v>220</v>
      </c>
      <c r="S2637" t="s">
        <v>220</v>
      </c>
      <c r="T2637">
        <v>0</v>
      </c>
      <c r="U2637" t="s">
        <v>220</v>
      </c>
      <c r="V2637" t="str">
        <f>VLOOKUP(F2637, [1]!Table1[[#All],[Gender]:[city]], 3, FALSE)</f>
        <v>Undergraduate Student</v>
      </c>
      <c r="W2637" s="11">
        <f>VLOOKUP(F2637, [1]!Table1[[#All],[Gender]:[city]], 4, FALSE)</f>
        <v>45130</v>
      </c>
      <c r="X2637" t="b">
        <f>VLOOKUP(F2637, [1]!Table1[[#All],[Gender]:[isFromSocialMedia]], 7, FALSE)</f>
        <v>0</v>
      </c>
      <c r="Y2637" t="str">
        <f>IF(TEXT(Table1[[#This Row],[Apply Date]], "yyyy-mm-dd") = TEXT(Table1[[#This Row],[Sign Up Date]], "yyyy-mm-dd"), "New User", "Repeat User")</f>
        <v>Repeat User</v>
      </c>
    </row>
    <row r="2638" spans="1:25" ht="12.75" x14ac:dyDescent="0.2">
      <c r="A2638" s="1" t="s">
        <v>4689</v>
      </c>
      <c r="B2638" s="1" t="s">
        <v>2628</v>
      </c>
      <c r="C2638" s="1" t="s">
        <v>830</v>
      </c>
      <c r="D2638" s="1" t="s">
        <v>2629</v>
      </c>
      <c r="E2638" s="2">
        <v>45292.146365740744</v>
      </c>
      <c r="F2638" s="1" t="s">
        <v>25</v>
      </c>
      <c r="G2638" s="9" t="s">
        <v>3608</v>
      </c>
      <c r="H2638" s="9" t="s">
        <v>989</v>
      </c>
      <c r="I2638" s="9" t="s">
        <v>233</v>
      </c>
      <c r="J2638" s="1">
        <v>233</v>
      </c>
      <c r="K2638" s="3">
        <v>45108</v>
      </c>
      <c r="L2638" s="1" t="s">
        <v>37</v>
      </c>
      <c r="M2638" s="1" t="s">
        <v>164</v>
      </c>
      <c r="N2638" s="1" t="s">
        <v>39</v>
      </c>
      <c r="O2638" s="10">
        <v>45037.412789351853</v>
      </c>
      <c r="P2638" s="10">
        <v>45054.104166666664</v>
      </c>
      <c r="Q2638" s="1">
        <v>2500</v>
      </c>
      <c r="R2638" s="1" t="s">
        <v>2644</v>
      </c>
      <c r="S2638" s="1" t="s">
        <v>830</v>
      </c>
      <c r="T2638" s="1">
        <v>1182</v>
      </c>
      <c r="U2638" s="1" t="s">
        <v>2645</v>
      </c>
      <c r="V2638" t="str">
        <f>VLOOKUP(F2638, [1]!Table1[[#All],[Gender]:[city]], 3, FALSE)</f>
        <v>Undergraduate Student</v>
      </c>
      <c r="W2638" s="11">
        <f>VLOOKUP(F2638, [1]!Table1[[#All],[Gender]:[city]], 4, FALSE)</f>
        <v>45130</v>
      </c>
      <c r="X2638" t="b">
        <f>VLOOKUP(F2638, [1]!Table1[[#All],[Gender]:[isFromSocialMedia]], 7, FALSE)</f>
        <v>0</v>
      </c>
      <c r="Y2638" t="str">
        <f>IF(TEXT(Table1[[#This Row],[Apply Date]], "yyyy-mm-dd") = TEXT(Table1[[#This Row],[Sign Up Date]], "yyyy-mm-dd"), "New User", "Repeat User")</f>
        <v>Repeat User</v>
      </c>
    </row>
    <row r="2639" spans="1:25" ht="12.75" x14ac:dyDescent="0.2">
      <c r="A2639" s="1" t="s">
        <v>4690</v>
      </c>
      <c r="B2639" s="1" t="s">
        <v>2628</v>
      </c>
      <c r="C2639" s="1" t="s">
        <v>830</v>
      </c>
      <c r="D2639" s="1" t="s">
        <v>2629</v>
      </c>
      <c r="E2639" s="2">
        <v>45292.146365740744</v>
      </c>
      <c r="F2639" s="1" t="s">
        <v>25</v>
      </c>
      <c r="G2639" s="9" t="s">
        <v>4691</v>
      </c>
      <c r="H2639" s="9" t="s">
        <v>293</v>
      </c>
      <c r="I2639" s="9" t="s">
        <v>103</v>
      </c>
      <c r="J2639" s="1">
        <v>69100</v>
      </c>
      <c r="K2639" s="3">
        <v>46174</v>
      </c>
      <c r="L2639" s="1" t="s">
        <v>37</v>
      </c>
      <c r="M2639" s="1" t="s">
        <v>164</v>
      </c>
      <c r="N2639" s="1" t="s">
        <v>75</v>
      </c>
      <c r="O2639" s="10">
        <v>45170.23238425926</v>
      </c>
      <c r="P2639" s="10">
        <v>45299.146365740744</v>
      </c>
      <c r="Q2639">
        <v>0</v>
      </c>
      <c r="R2639" t="s">
        <v>220</v>
      </c>
      <c r="S2639" t="s">
        <v>220</v>
      </c>
      <c r="T2639">
        <v>0</v>
      </c>
      <c r="U2639" t="s">
        <v>220</v>
      </c>
      <c r="V2639" t="str">
        <f>VLOOKUP(F2639, [1]!Table1[[#All],[Gender]:[city]], 3, FALSE)</f>
        <v>Undergraduate Student</v>
      </c>
      <c r="W2639" s="11">
        <f>VLOOKUP(F2639, [1]!Table1[[#All],[Gender]:[city]], 4, FALSE)</f>
        <v>45130</v>
      </c>
      <c r="X2639" t="b">
        <f>VLOOKUP(F2639, [1]!Table1[[#All],[Gender]:[isFromSocialMedia]], 7, FALSE)</f>
        <v>0</v>
      </c>
      <c r="Y2639" t="str">
        <f>IF(TEXT(Table1[[#This Row],[Apply Date]], "yyyy-mm-dd") = TEXT(Table1[[#This Row],[Sign Up Date]], "yyyy-mm-dd"), "New User", "Repeat User")</f>
        <v>Repeat User</v>
      </c>
    </row>
    <row r="2640" spans="1:25" ht="12.75" x14ac:dyDescent="0.2">
      <c r="A2640" s="1" t="s">
        <v>4692</v>
      </c>
      <c r="B2640" s="1" t="s">
        <v>2628</v>
      </c>
      <c r="C2640" s="1" t="s">
        <v>830</v>
      </c>
      <c r="D2640" s="1" t="s">
        <v>2629</v>
      </c>
      <c r="E2640" s="2">
        <v>45292.146365740744</v>
      </c>
      <c r="F2640" s="1" t="s">
        <v>25</v>
      </c>
      <c r="G2640" s="9" t="s">
        <v>237</v>
      </c>
      <c r="H2640" s="9" t="s">
        <v>91</v>
      </c>
      <c r="I2640" s="9" t="s">
        <v>45</v>
      </c>
      <c r="J2640" s="1">
        <v>522004</v>
      </c>
      <c r="K2640" s="3">
        <v>44774</v>
      </c>
      <c r="L2640" s="1" t="s">
        <v>37</v>
      </c>
      <c r="M2640" s="1" t="s">
        <v>62</v>
      </c>
      <c r="N2640" s="1" t="s">
        <v>149</v>
      </c>
      <c r="O2640" s="10">
        <v>45031.799513888887</v>
      </c>
      <c r="P2640" s="10">
        <v>45040.104166666664</v>
      </c>
      <c r="Q2640">
        <v>0</v>
      </c>
      <c r="R2640" t="s">
        <v>220</v>
      </c>
      <c r="S2640" t="s">
        <v>220</v>
      </c>
      <c r="T2640">
        <v>0</v>
      </c>
      <c r="U2640" t="s">
        <v>220</v>
      </c>
      <c r="V2640" t="str">
        <f>VLOOKUP(F2640, [1]!Table1[[#All],[Gender]:[city]], 3, FALSE)</f>
        <v>Undergraduate Student</v>
      </c>
      <c r="W2640" s="11">
        <f>VLOOKUP(F2640, [1]!Table1[[#All],[Gender]:[city]], 4, FALSE)</f>
        <v>45130</v>
      </c>
      <c r="X2640" t="b">
        <f>VLOOKUP(F2640, [1]!Table1[[#All],[Gender]:[isFromSocialMedia]], 7, FALSE)</f>
        <v>0</v>
      </c>
      <c r="Y2640" t="str">
        <f>IF(TEXT(Table1[[#This Row],[Apply Date]], "yyyy-mm-dd") = TEXT(Table1[[#This Row],[Sign Up Date]], "yyyy-mm-dd"), "New User", "Repeat User")</f>
        <v>Repeat User</v>
      </c>
    </row>
    <row r="2641" spans="1:25" ht="12.75" x14ac:dyDescent="0.2">
      <c r="A2641" s="1" t="s">
        <v>4693</v>
      </c>
      <c r="B2641" s="1" t="s">
        <v>2628</v>
      </c>
      <c r="C2641" s="1" t="s">
        <v>830</v>
      </c>
      <c r="D2641" s="1" t="s">
        <v>2629</v>
      </c>
      <c r="E2641" s="2">
        <v>45292.146365740744</v>
      </c>
      <c r="F2641" s="1" t="s">
        <v>33</v>
      </c>
      <c r="G2641" s="9" t="s">
        <v>3573</v>
      </c>
      <c r="H2641" s="9" t="s">
        <v>35</v>
      </c>
      <c r="I2641" s="9" t="s">
        <v>45</v>
      </c>
      <c r="J2641" s="1">
        <v>141116</v>
      </c>
      <c r="K2641" s="3">
        <v>45139</v>
      </c>
      <c r="L2641" s="1" t="s">
        <v>50</v>
      </c>
      <c r="M2641" s="1" t="s">
        <v>830</v>
      </c>
      <c r="N2641" s="1" t="s">
        <v>75</v>
      </c>
      <c r="O2641" s="10">
        <v>45141.245995370373</v>
      </c>
      <c r="P2641" s="10">
        <v>45159.1875</v>
      </c>
      <c r="Q2641">
        <v>0</v>
      </c>
      <c r="R2641" t="s">
        <v>220</v>
      </c>
      <c r="S2641" t="s">
        <v>220</v>
      </c>
      <c r="T2641">
        <v>0</v>
      </c>
      <c r="U2641" t="s">
        <v>220</v>
      </c>
      <c r="V2641" t="str">
        <f>VLOOKUP(F2641, [1]!Table1[[#All],[Gender]:[city]], 3, FALSE)</f>
        <v>Not in Education</v>
      </c>
      <c r="W2641" s="11">
        <f>VLOOKUP(F2641, [1]!Table1[[#All],[Gender]:[city]], 4, FALSE)</f>
        <v>45092</v>
      </c>
      <c r="X2641" t="b">
        <f>VLOOKUP(F2641, [1]!Table1[[#All],[Gender]:[isFromSocialMedia]], 7, FALSE)</f>
        <v>0</v>
      </c>
      <c r="Y2641" t="str">
        <f>IF(TEXT(Table1[[#This Row],[Apply Date]], "yyyy-mm-dd") = TEXT(Table1[[#This Row],[Sign Up Date]], "yyyy-mm-dd"), "New User", "Repeat User")</f>
        <v>Repeat User</v>
      </c>
    </row>
    <row r="2642" spans="1:25" ht="12.75" x14ac:dyDescent="0.2">
      <c r="A2642" s="1" t="s">
        <v>4694</v>
      </c>
      <c r="B2642" s="1" t="s">
        <v>2628</v>
      </c>
      <c r="C2642" s="1" t="s">
        <v>830</v>
      </c>
      <c r="D2642" s="1" t="s">
        <v>2629</v>
      </c>
      <c r="E2642" s="2">
        <v>45292.146365740744</v>
      </c>
      <c r="F2642" s="1" t="s">
        <v>33</v>
      </c>
      <c r="G2642" s="9" t="s">
        <v>1084</v>
      </c>
      <c r="H2642" s="9" t="s">
        <v>1084</v>
      </c>
      <c r="I2642" s="9" t="s">
        <v>79</v>
      </c>
      <c r="J2642" s="1">
        <v>10023</v>
      </c>
      <c r="K2642" s="3">
        <v>42552</v>
      </c>
      <c r="L2642" s="1" t="s">
        <v>50</v>
      </c>
      <c r="M2642" s="1" t="s">
        <v>723</v>
      </c>
      <c r="N2642" s="1" t="s">
        <v>75</v>
      </c>
      <c r="O2642" s="10">
        <v>45153.931481481479</v>
      </c>
      <c r="P2642" s="10">
        <v>45299.146365740744</v>
      </c>
      <c r="Q2642">
        <v>0</v>
      </c>
      <c r="R2642" t="s">
        <v>220</v>
      </c>
      <c r="S2642" t="s">
        <v>220</v>
      </c>
      <c r="T2642">
        <v>0</v>
      </c>
      <c r="U2642" t="s">
        <v>220</v>
      </c>
      <c r="V2642" t="str">
        <f>VLOOKUP(F2642, [1]!Table1[[#All],[Gender]:[city]], 3, FALSE)</f>
        <v>Not in Education</v>
      </c>
      <c r="W2642" s="11">
        <f>VLOOKUP(F2642, [1]!Table1[[#All],[Gender]:[city]], 4, FALSE)</f>
        <v>45092</v>
      </c>
      <c r="X2642" t="b">
        <f>VLOOKUP(F2642, [1]!Table1[[#All],[Gender]:[isFromSocialMedia]], 7, FALSE)</f>
        <v>0</v>
      </c>
      <c r="Y2642" t="str">
        <f>IF(TEXT(Table1[[#This Row],[Apply Date]], "yyyy-mm-dd") = TEXT(Table1[[#This Row],[Sign Up Date]], "yyyy-mm-dd"), "New User", "Repeat User")</f>
        <v>Repeat User</v>
      </c>
    </row>
    <row r="2643" spans="1:25" ht="12.75" x14ac:dyDescent="0.2">
      <c r="A2643" s="1" t="s">
        <v>4695</v>
      </c>
      <c r="B2643" s="1" t="s">
        <v>2628</v>
      </c>
      <c r="C2643" s="1" t="s">
        <v>830</v>
      </c>
      <c r="D2643" s="1" t="s">
        <v>2629</v>
      </c>
      <c r="E2643" s="2">
        <v>45292.146365740744</v>
      </c>
      <c r="F2643" s="1" t="s">
        <v>25</v>
      </c>
      <c r="G2643" s="9" t="s">
        <v>332</v>
      </c>
      <c r="H2643" s="9" t="s">
        <v>60</v>
      </c>
      <c r="I2643" s="9" t="s">
        <v>61</v>
      </c>
      <c r="J2643" s="1">
        <v>63108</v>
      </c>
      <c r="K2643" s="3">
        <v>44378</v>
      </c>
      <c r="L2643" s="1" t="s">
        <v>50</v>
      </c>
      <c r="M2643" s="1" t="s">
        <v>131</v>
      </c>
      <c r="N2643" s="1" t="s">
        <v>75</v>
      </c>
      <c r="O2643" s="10">
        <v>45145.59716435185</v>
      </c>
      <c r="P2643" s="10">
        <v>45159.1875</v>
      </c>
      <c r="Q2643">
        <v>0</v>
      </c>
      <c r="R2643" t="s">
        <v>220</v>
      </c>
      <c r="S2643" t="s">
        <v>220</v>
      </c>
      <c r="T2643">
        <v>0</v>
      </c>
      <c r="U2643" t="s">
        <v>220</v>
      </c>
      <c r="V2643" t="str">
        <f>VLOOKUP(F2643, [1]!Table1[[#All],[Gender]:[city]], 3, FALSE)</f>
        <v>Undergraduate Student</v>
      </c>
      <c r="W2643" s="11">
        <f>VLOOKUP(F2643, [1]!Table1[[#All],[Gender]:[city]], 4, FALSE)</f>
        <v>45130</v>
      </c>
      <c r="X2643" t="b">
        <f>VLOOKUP(F2643, [1]!Table1[[#All],[Gender]:[isFromSocialMedia]], 7, FALSE)</f>
        <v>0</v>
      </c>
      <c r="Y2643" t="str">
        <f>IF(TEXT(Table1[[#This Row],[Apply Date]], "yyyy-mm-dd") = TEXT(Table1[[#This Row],[Sign Up Date]], "yyyy-mm-dd"), "New User", "Repeat User")</f>
        <v>Repeat User</v>
      </c>
    </row>
    <row r="2644" spans="1:25" ht="12.75" x14ac:dyDescent="0.2">
      <c r="A2644" s="1" t="s">
        <v>4696</v>
      </c>
      <c r="B2644" s="1" t="s">
        <v>2628</v>
      </c>
      <c r="C2644" s="1" t="s">
        <v>830</v>
      </c>
      <c r="D2644" s="1" t="s">
        <v>2629</v>
      </c>
      <c r="E2644" s="2">
        <v>45292.146365740744</v>
      </c>
      <c r="F2644" s="1" t="s">
        <v>33</v>
      </c>
      <c r="G2644" s="9" t="s">
        <v>332</v>
      </c>
      <c r="H2644" s="9" t="s">
        <v>60</v>
      </c>
      <c r="I2644" s="9" t="s">
        <v>45</v>
      </c>
      <c r="J2644" s="1">
        <v>63043</v>
      </c>
      <c r="K2644" s="3">
        <v>45778</v>
      </c>
      <c r="L2644" s="1" t="s">
        <v>50</v>
      </c>
      <c r="M2644" s="1" t="s">
        <v>366</v>
      </c>
      <c r="N2644" s="1" t="s">
        <v>75</v>
      </c>
      <c r="O2644" s="10">
        <v>45202.053414351853</v>
      </c>
      <c r="P2644" s="10">
        <v>45264.104432870372</v>
      </c>
      <c r="Q2644">
        <v>0</v>
      </c>
      <c r="R2644" t="s">
        <v>220</v>
      </c>
      <c r="S2644" t="s">
        <v>220</v>
      </c>
      <c r="T2644">
        <v>0</v>
      </c>
      <c r="U2644" t="s">
        <v>220</v>
      </c>
      <c r="V2644" t="str">
        <f>VLOOKUP(F2644, [1]!Table1[[#All],[Gender]:[city]], 3, FALSE)</f>
        <v>Not in Education</v>
      </c>
      <c r="W2644" s="11">
        <f>VLOOKUP(F2644, [1]!Table1[[#All],[Gender]:[city]], 4, FALSE)</f>
        <v>45092</v>
      </c>
      <c r="X2644" t="b">
        <f>VLOOKUP(F2644, [1]!Table1[[#All],[Gender]:[isFromSocialMedia]], 7, FALSE)</f>
        <v>0</v>
      </c>
      <c r="Y2644" t="str">
        <f>IF(TEXT(Table1[[#This Row],[Apply Date]], "yyyy-mm-dd") = TEXT(Table1[[#This Row],[Sign Up Date]], "yyyy-mm-dd"), "New User", "Repeat User")</f>
        <v>Repeat User</v>
      </c>
    </row>
    <row r="2645" spans="1:25" ht="12.75" x14ac:dyDescent="0.2">
      <c r="A2645" s="1" t="s">
        <v>4697</v>
      </c>
      <c r="B2645" s="1" t="s">
        <v>2628</v>
      </c>
      <c r="C2645" s="1" t="s">
        <v>830</v>
      </c>
      <c r="D2645" s="1" t="s">
        <v>2629</v>
      </c>
      <c r="E2645" s="2">
        <v>45292.146365740744</v>
      </c>
      <c r="F2645" s="1" t="s">
        <v>25</v>
      </c>
      <c r="G2645" s="9" t="s">
        <v>393</v>
      </c>
      <c r="H2645" s="9" t="s">
        <v>394</v>
      </c>
      <c r="I2645" s="9" t="s">
        <v>79</v>
      </c>
      <c r="J2645" s="1">
        <v>453116</v>
      </c>
      <c r="K2645" s="4">
        <v>43800</v>
      </c>
      <c r="L2645" s="1" t="s">
        <v>50</v>
      </c>
      <c r="M2645" s="1" t="s">
        <v>182</v>
      </c>
      <c r="N2645" s="1" t="s">
        <v>75</v>
      </c>
      <c r="O2645" s="10">
        <v>45093.223252314812</v>
      </c>
      <c r="P2645" s="10">
        <v>45117.104166666664</v>
      </c>
      <c r="Q2645">
        <v>0</v>
      </c>
      <c r="R2645" t="s">
        <v>220</v>
      </c>
      <c r="S2645" t="s">
        <v>220</v>
      </c>
      <c r="T2645">
        <v>0</v>
      </c>
      <c r="U2645" t="s">
        <v>220</v>
      </c>
      <c r="V2645" t="str">
        <f>VLOOKUP(F2645, [1]!Table1[[#All],[Gender]:[city]], 3, FALSE)</f>
        <v>Undergraduate Student</v>
      </c>
      <c r="W2645" s="11">
        <f>VLOOKUP(F2645, [1]!Table1[[#All],[Gender]:[city]], 4, FALSE)</f>
        <v>45130</v>
      </c>
      <c r="X2645" t="b">
        <f>VLOOKUP(F2645, [1]!Table1[[#All],[Gender]:[isFromSocialMedia]], 7, FALSE)</f>
        <v>0</v>
      </c>
      <c r="Y2645" t="str">
        <f>IF(TEXT(Table1[[#This Row],[Apply Date]], "yyyy-mm-dd") = TEXT(Table1[[#This Row],[Sign Up Date]], "yyyy-mm-dd"), "New User", "Repeat User")</f>
        <v>Repeat User</v>
      </c>
    </row>
    <row r="2646" spans="1:25" ht="12.75" x14ac:dyDescent="0.2">
      <c r="A2646" s="1" t="s">
        <v>4698</v>
      </c>
      <c r="B2646" s="1" t="s">
        <v>2628</v>
      </c>
      <c r="C2646" s="1" t="s">
        <v>830</v>
      </c>
      <c r="D2646" s="1" t="s">
        <v>2629</v>
      </c>
      <c r="E2646" s="2">
        <v>45292.146365740744</v>
      </c>
      <c r="F2646" s="1" t="s">
        <v>33</v>
      </c>
      <c r="G2646" s="9" t="s">
        <v>1422</v>
      </c>
      <c r="H2646" s="9" t="s">
        <v>35</v>
      </c>
      <c r="I2646" s="9" t="s">
        <v>103</v>
      </c>
      <c r="J2646" s="1">
        <v>666</v>
      </c>
      <c r="K2646" s="3">
        <v>45078</v>
      </c>
      <c r="L2646" s="1" t="s">
        <v>50</v>
      </c>
      <c r="M2646" s="1" t="s">
        <v>504</v>
      </c>
      <c r="N2646" s="1" t="s">
        <v>75</v>
      </c>
      <c r="O2646" s="10">
        <v>45091.621168981481</v>
      </c>
      <c r="P2646" s="10">
        <v>45131.104166666664</v>
      </c>
      <c r="Q2646">
        <v>0</v>
      </c>
      <c r="R2646" t="s">
        <v>220</v>
      </c>
      <c r="S2646" t="s">
        <v>220</v>
      </c>
      <c r="T2646">
        <v>0</v>
      </c>
      <c r="U2646" t="s">
        <v>220</v>
      </c>
      <c r="V2646" t="str">
        <f>VLOOKUP(F2646, [1]!Table1[[#All],[Gender]:[city]], 3, FALSE)</f>
        <v>Not in Education</v>
      </c>
      <c r="W2646" s="11">
        <f>VLOOKUP(F2646, [1]!Table1[[#All],[Gender]:[city]], 4, FALSE)</f>
        <v>45092</v>
      </c>
      <c r="X2646" t="b">
        <f>VLOOKUP(F2646, [1]!Table1[[#All],[Gender]:[isFromSocialMedia]], 7, FALSE)</f>
        <v>0</v>
      </c>
      <c r="Y2646" t="str">
        <f>IF(TEXT(Table1[[#This Row],[Apply Date]], "yyyy-mm-dd") = TEXT(Table1[[#This Row],[Sign Up Date]], "yyyy-mm-dd"), "New User", "Repeat User")</f>
        <v>Repeat User</v>
      </c>
    </row>
    <row r="2647" spans="1:25" ht="12.75" x14ac:dyDescent="0.2">
      <c r="A2647" s="1" t="s">
        <v>4699</v>
      </c>
      <c r="B2647" s="1" t="s">
        <v>2628</v>
      </c>
      <c r="C2647" s="1" t="s">
        <v>830</v>
      </c>
      <c r="D2647" s="1" t="s">
        <v>2629</v>
      </c>
      <c r="E2647" s="2">
        <v>45292.146365740744</v>
      </c>
      <c r="F2647" s="1" t="s">
        <v>25</v>
      </c>
      <c r="G2647" s="9" t="s">
        <v>469</v>
      </c>
      <c r="H2647" s="9" t="s">
        <v>444</v>
      </c>
      <c r="I2647" s="9" t="s">
        <v>45</v>
      </c>
      <c r="J2647" s="1">
        <v>522016</v>
      </c>
      <c r="K2647" s="3">
        <v>45047</v>
      </c>
      <c r="L2647" s="1" t="s">
        <v>37</v>
      </c>
      <c r="M2647" s="1" t="s">
        <v>62</v>
      </c>
      <c r="N2647" s="1" t="s">
        <v>31</v>
      </c>
      <c r="O2647" s="10">
        <v>45003.676053240742</v>
      </c>
      <c r="P2647" s="10">
        <v>45012.104722222219</v>
      </c>
      <c r="Q2647">
        <v>0</v>
      </c>
      <c r="R2647" t="s">
        <v>220</v>
      </c>
      <c r="S2647" t="s">
        <v>220</v>
      </c>
      <c r="T2647">
        <v>0</v>
      </c>
      <c r="U2647" t="s">
        <v>220</v>
      </c>
      <c r="V2647" t="str">
        <f>VLOOKUP(F2647, [1]!Table1[[#All],[Gender]:[city]], 3, FALSE)</f>
        <v>Undergraduate Student</v>
      </c>
      <c r="W2647" s="11">
        <f>VLOOKUP(F2647, [1]!Table1[[#All],[Gender]:[city]], 4, FALSE)</f>
        <v>45130</v>
      </c>
      <c r="X2647" t="b">
        <f>VLOOKUP(F2647, [1]!Table1[[#All],[Gender]:[isFromSocialMedia]], 7, FALSE)</f>
        <v>0</v>
      </c>
      <c r="Y2647" t="str">
        <f>IF(TEXT(Table1[[#This Row],[Apply Date]], "yyyy-mm-dd") = TEXT(Table1[[#This Row],[Sign Up Date]], "yyyy-mm-dd"), "New User", "Repeat User")</f>
        <v>Repeat User</v>
      </c>
    </row>
    <row r="2648" spans="1:25" ht="12.75" x14ac:dyDescent="0.2">
      <c r="A2648" s="1" t="s">
        <v>4700</v>
      </c>
      <c r="B2648" s="1" t="s">
        <v>2628</v>
      </c>
      <c r="C2648" s="1" t="s">
        <v>830</v>
      </c>
      <c r="D2648" s="1" t="s">
        <v>2629</v>
      </c>
      <c r="E2648" s="2">
        <v>45292.146365740744</v>
      </c>
      <c r="F2648" s="1" t="s">
        <v>25</v>
      </c>
      <c r="G2648" s="9" t="s">
        <v>4701</v>
      </c>
      <c r="H2648" s="9" t="s">
        <v>4701</v>
      </c>
      <c r="I2648" s="9" t="s">
        <v>28</v>
      </c>
      <c r="J2648" s="1">
        <v>4376</v>
      </c>
      <c r="K2648" s="4">
        <v>44896</v>
      </c>
      <c r="L2648" s="1" t="s">
        <v>37</v>
      </c>
      <c r="M2648" s="1" t="s">
        <v>408</v>
      </c>
      <c r="N2648" s="1" t="s">
        <v>31</v>
      </c>
      <c r="O2648" s="10">
        <v>44841.534062500003</v>
      </c>
      <c r="P2648" s="10">
        <v>44851.1875</v>
      </c>
      <c r="Q2648">
        <v>0</v>
      </c>
      <c r="R2648" t="s">
        <v>220</v>
      </c>
      <c r="S2648" t="s">
        <v>220</v>
      </c>
      <c r="T2648">
        <v>0</v>
      </c>
      <c r="U2648" t="s">
        <v>220</v>
      </c>
      <c r="V2648" t="str">
        <f>VLOOKUP(F2648, [1]!Table1[[#All],[Gender]:[city]], 3, FALSE)</f>
        <v>Undergraduate Student</v>
      </c>
      <c r="W2648" s="11">
        <f>VLOOKUP(F2648, [1]!Table1[[#All],[Gender]:[city]], 4, FALSE)</f>
        <v>45130</v>
      </c>
      <c r="X2648" t="b">
        <f>VLOOKUP(F2648, [1]!Table1[[#All],[Gender]:[isFromSocialMedia]], 7, FALSE)</f>
        <v>0</v>
      </c>
      <c r="Y2648" t="str">
        <f>IF(TEXT(Table1[[#This Row],[Apply Date]], "yyyy-mm-dd") = TEXT(Table1[[#This Row],[Sign Up Date]], "yyyy-mm-dd"), "New User", "Repeat User")</f>
        <v>Repeat User</v>
      </c>
    </row>
    <row r="2649" spans="1:25" ht="12.75" x14ac:dyDescent="0.2">
      <c r="A2649" s="1" t="s">
        <v>4702</v>
      </c>
      <c r="B2649" s="1" t="s">
        <v>2628</v>
      </c>
      <c r="C2649" s="1" t="s">
        <v>830</v>
      </c>
      <c r="D2649" s="1" t="s">
        <v>2629</v>
      </c>
      <c r="E2649" s="2">
        <v>45292.146365740744</v>
      </c>
      <c r="F2649" s="1" t="s">
        <v>33</v>
      </c>
      <c r="G2649" s="9" t="s">
        <v>4703</v>
      </c>
      <c r="H2649" s="9" t="s">
        <v>54</v>
      </c>
      <c r="I2649" s="9" t="s">
        <v>45</v>
      </c>
      <c r="J2649" s="1">
        <v>571429</v>
      </c>
      <c r="K2649" s="3">
        <v>42887</v>
      </c>
      <c r="L2649" s="1" t="s">
        <v>37</v>
      </c>
      <c r="M2649" s="1" t="s">
        <v>4590</v>
      </c>
      <c r="N2649" s="1" t="s">
        <v>75</v>
      </c>
      <c r="O2649" s="10">
        <v>45068.182233796295</v>
      </c>
      <c r="P2649" s="10">
        <v>45103.104166666664</v>
      </c>
      <c r="Q2649">
        <v>0</v>
      </c>
      <c r="R2649" t="s">
        <v>220</v>
      </c>
      <c r="S2649" t="s">
        <v>220</v>
      </c>
      <c r="T2649">
        <v>0</v>
      </c>
      <c r="U2649" t="s">
        <v>220</v>
      </c>
      <c r="V2649" t="str">
        <f>VLOOKUP(F2649, [1]!Table1[[#All],[Gender]:[city]], 3, FALSE)</f>
        <v>Not in Education</v>
      </c>
      <c r="W2649" s="11">
        <f>VLOOKUP(F2649, [1]!Table1[[#All],[Gender]:[city]], 4, FALSE)</f>
        <v>45092</v>
      </c>
      <c r="X2649" t="b">
        <f>VLOOKUP(F2649, [1]!Table1[[#All],[Gender]:[isFromSocialMedia]], 7, FALSE)</f>
        <v>0</v>
      </c>
      <c r="Y2649" t="str">
        <f>IF(TEXT(Table1[[#This Row],[Apply Date]], "yyyy-mm-dd") = TEXT(Table1[[#This Row],[Sign Up Date]], "yyyy-mm-dd"), "New User", "Repeat User")</f>
        <v>Repeat User</v>
      </c>
    </row>
    <row r="2650" spans="1:25" ht="12.75" x14ac:dyDescent="0.2">
      <c r="A2650" s="1" t="s">
        <v>4704</v>
      </c>
      <c r="B2650" s="1" t="s">
        <v>2628</v>
      </c>
      <c r="C2650" s="1" t="s">
        <v>830</v>
      </c>
      <c r="D2650" s="1" t="s">
        <v>2629</v>
      </c>
      <c r="E2650" s="2">
        <v>45292.146365740744</v>
      </c>
      <c r="F2650" s="1" t="s">
        <v>33</v>
      </c>
      <c r="G2650" s="9" t="s">
        <v>642</v>
      </c>
      <c r="H2650" s="9" t="s">
        <v>643</v>
      </c>
      <c r="I2650" s="9" t="s">
        <v>45</v>
      </c>
      <c r="J2650" s="1">
        <v>452002</v>
      </c>
      <c r="K2650" s="3">
        <v>45078</v>
      </c>
      <c r="L2650" s="1" t="s">
        <v>50</v>
      </c>
      <c r="M2650" s="1" t="s">
        <v>504</v>
      </c>
      <c r="N2650" s="1" t="s">
        <v>75</v>
      </c>
      <c r="O2650" s="10">
        <v>45093.160740740743</v>
      </c>
      <c r="P2650" s="10">
        <v>45117.104166666664</v>
      </c>
      <c r="Q2650">
        <v>0</v>
      </c>
      <c r="R2650" t="s">
        <v>220</v>
      </c>
      <c r="S2650" t="s">
        <v>220</v>
      </c>
      <c r="T2650">
        <v>0</v>
      </c>
      <c r="U2650" t="s">
        <v>220</v>
      </c>
      <c r="V2650" t="str">
        <f>VLOOKUP(F2650, [1]!Table1[[#All],[Gender]:[city]], 3, FALSE)</f>
        <v>Not in Education</v>
      </c>
      <c r="W2650" s="11">
        <f>VLOOKUP(F2650, [1]!Table1[[#All],[Gender]:[city]], 4, FALSE)</f>
        <v>45092</v>
      </c>
      <c r="X2650" t="b">
        <f>VLOOKUP(F2650, [1]!Table1[[#All],[Gender]:[isFromSocialMedia]], 7, FALSE)</f>
        <v>0</v>
      </c>
      <c r="Y2650" t="str">
        <f>IF(TEXT(Table1[[#This Row],[Apply Date]], "yyyy-mm-dd") = TEXT(Table1[[#This Row],[Sign Up Date]], "yyyy-mm-dd"), "New User", "Repeat User")</f>
        <v>Repeat User</v>
      </c>
    </row>
    <row r="2651" spans="1:25" ht="12.75" x14ac:dyDescent="0.2">
      <c r="A2651" s="1" t="s">
        <v>4705</v>
      </c>
      <c r="B2651" s="1" t="s">
        <v>2628</v>
      </c>
      <c r="C2651" s="1" t="s">
        <v>830</v>
      </c>
      <c r="D2651" s="1" t="s">
        <v>2629</v>
      </c>
      <c r="E2651" s="2">
        <v>45292.146365740744</v>
      </c>
      <c r="F2651" s="1" t="s">
        <v>25</v>
      </c>
      <c r="G2651" s="9" t="s">
        <v>562</v>
      </c>
      <c r="H2651" s="9" t="s">
        <v>562</v>
      </c>
      <c r="I2651" s="9" t="s">
        <v>79</v>
      </c>
      <c r="J2651" s="1">
        <v>800001</v>
      </c>
      <c r="K2651" s="3">
        <v>45474</v>
      </c>
      <c r="L2651" s="1" t="s">
        <v>37</v>
      </c>
      <c r="M2651" s="1" t="s">
        <v>504</v>
      </c>
      <c r="N2651" s="1" t="s">
        <v>75</v>
      </c>
      <c r="O2651" s="10">
        <v>45102.914039351854</v>
      </c>
      <c r="P2651" s="10">
        <v>45131.104166666664</v>
      </c>
      <c r="Q2651">
        <v>0</v>
      </c>
      <c r="R2651" t="s">
        <v>220</v>
      </c>
      <c r="S2651" t="s">
        <v>220</v>
      </c>
      <c r="T2651">
        <v>0</v>
      </c>
      <c r="U2651" t="s">
        <v>220</v>
      </c>
      <c r="V2651" t="str">
        <f>VLOOKUP(F2651, [1]!Table1[[#All],[Gender]:[city]], 3, FALSE)</f>
        <v>Undergraduate Student</v>
      </c>
      <c r="W2651" s="11">
        <f>VLOOKUP(F2651, [1]!Table1[[#All],[Gender]:[city]], 4, FALSE)</f>
        <v>45130</v>
      </c>
      <c r="X2651" t="b">
        <f>VLOOKUP(F2651, [1]!Table1[[#All],[Gender]:[isFromSocialMedia]], 7, FALSE)</f>
        <v>0</v>
      </c>
      <c r="Y2651" t="str">
        <f>IF(TEXT(Table1[[#This Row],[Apply Date]], "yyyy-mm-dd") = TEXT(Table1[[#This Row],[Sign Up Date]], "yyyy-mm-dd"), "New User", "Repeat User")</f>
        <v>Repeat User</v>
      </c>
    </row>
    <row r="2652" spans="1:25" ht="12.75" x14ac:dyDescent="0.2">
      <c r="A2652" s="1" t="s">
        <v>4706</v>
      </c>
      <c r="B2652" s="1" t="s">
        <v>2628</v>
      </c>
      <c r="C2652" s="1" t="s">
        <v>830</v>
      </c>
      <c r="D2652" s="1" t="s">
        <v>2629</v>
      </c>
      <c r="E2652" s="2">
        <v>45292.146365740744</v>
      </c>
      <c r="F2652" s="1" t="s">
        <v>25</v>
      </c>
      <c r="G2652" s="9" t="s">
        <v>59</v>
      </c>
      <c r="H2652" s="9" t="s">
        <v>60</v>
      </c>
      <c r="I2652" s="9" t="s">
        <v>61</v>
      </c>
      <c r="J2652" s="1">
        <v>63108</v>
      </c>
      <c r="K2652" s="3">
        <v>45778</v>
      </c>
      <c r="L2652" s="1" t="s">
        <v>50</v>
      </c>
      <c r="M2652" s="1" t="s">
        <v>193</v>
      </c>
      <c r="N2652" s="1" t="s">
        <v>75</v>
      </c>
      <c r="O2652" s="10">
        <v>45142.016111111108</v>
      </c>
      <c r="P2652" s="10">
        <v>45159.1875</v>
      </c>
      <c r="Q2652">
        <v>0</v>
      </c>
      <c r="R2652" t="s">
        <v>220</v>
      </c>
      <c r="S2652" t="s">
        <v>220</v>
      </c>
      <c r="T2652">
        <v>0</v>
      </c>
      <c r="U2652" t="s">
        <v>220</v>
      </c>
      <c r="V2652" t="str">
        <f>VLOOKUP(F2652, [1]!Table1[[#All],[Gender]:[city]], 3, FALSE)</f>
        <v>Undergraduate Student</v>
      </c>
      <c r="W2652" s="11">
        <f>VLOOKUP(F2652, [1]!Table1[[#All],[Gender]:[city]], 4, FALSE)</f>
        <v>45130</v>
      </c>
      <c r="X2652" t="b">
        <f>VLOOKUP(F2652, [1]!Table1[[#All],[Gender]:[isFromSocialMedia]], 7, FALSE)</f>
        <v>0</v>
      </c>
      <c r="Y2652" t="str">
        <f>IF(TEXT(Table1[[#This Row],[Apply Date]], "yyyy-mm-dd") = TEXT(Table1[[#This Row],[Sign Up Date]], "yyyy-mm-dd"), "New User", "Repeat User")</f>
        <v>Repeat User</v>
      </c>
    </row>
    <row r="2653" spans="1:25" ht="12.75" x14ac:dyDescent="0.2">
      <c r="A2653" s="1" t="s">
        <v>4707</v>
      </c>
      <c r="B2653" s="1" t="s">
        <v>2628</v>
      </c>
      <c r="C2653" s="1" t="s">
        <v>830</v>
      </c>
      <c r="D2653" s="1" t="s">
        <v>2629</v>
      </c>
      <c r="E2653" s="2">
        <v>45292.146365740744</v>
      </c>
      <c r="F2653" s="1" t="s">
        <v>33</v>
      </c>
      <c r="G2653" s="9" t="s">
        <v>3466</v>
      </c>
      <c r="H2653" s="9" t="s">
        <v>4708</v>
      </c>
      <c r="I2653" s="9" t="s">
        <v>45</v>
      </c>
      <c r="J2653" s="1">
        <v>122102</v>
      </c>
      <c r="K2653" s="3">
        <v>44317</v>
      </c>
      <c r="L2653" s="1" t="s">
        <v>37</v>
      </c>
      <c r="M2653" s="1" t="s">
        <v>4289</v>
      </c>
      <c r="N2653" s="1" t="s">
        <v>75</v>
      </c>
      <c r="O2653" s="10">
        <v>45092.696053240739</v>
      </c>
      <c r="P2653" s="10">
        <v>45103.104166666664</v>
      </c>
      <c r="Q2653">
        <v>0</v>
      </c>
      <c r="R2653" t="s">
        <v>220</v>
      </c>
      <c r="S2653" t="s">
        <v>220</v>
      </c>
      <c r="T2653">
        <v>0</v>
      </c>
      <c r="U2653" t="s">
        <v>220</v>
      </c>
      <c r="V2653" t="str">
        <f>VLOOKUP(F2653, [1]!Table1[[#All],[Gender]:[city]], 3, FALSE)</f>
        <v>Not in Education</v>
      </c>
      <c r="W2653" s="11">
        <f>VLOOKUP(F2653, [1]!Table1[[#All],[Gender]:[city]], 4, FALSE)</f>
        <v>45092</v>
      </c>
      <c r="X2653" t="b">
        <f>VLOOKUP(F2653, [1]!Table1[[#All],[Gender]:[isFromSocialMedia]], 7, FALSE)</f>
        <v>0</v>
      </c>
      <c r="Y2653" t="str">
        <f>IF(TEXT(Table1[[#This Row],[Apply Date]], "yyyy-mm-dd") = TEXT(Table1[[#This Row],[Sign Up Date]], "yyyy-mm-dd"), "New User", "Repeat User")</f>
        <v>New User</v>
      </c>
    </row>
    <row r="2654" spans="1:25" ht="12.75" x14ac:dyDescent="0.2">
      <c r="A2654" s="1" t="s">
        <v>4709</v>
      </c>
      <c r="B2654" s="1" t="s">
        <v>2628</v>
      </c>
      <c r="C2654" s="1" t="s">
        <v>830</v>
      </c>
      <c r="D2654" s="1" t="s">
        <v>2629</v>
      </c>
      <c r="E2654" s="2">
        <v>45292.146365740744</v>
      </c>
      <c r="F2654" s="1" t="s">
        <v>33</v>
      </c>
      <c r="G2654" s="9" t="s">
        <v>4361</v>
      </c>
      <c r="H2654" s="9" t="s">
        <v>4710</v>
      </c>
      <c r="I2654" s="9" t="s">
        <v>45</v>
      </c>
      <c r="J2654" s="1">
        <v>500085</v>
      </c>
      <c r="K2654" s="3">
        <v>44805</v>
      </c>
      <c r="L2654" s="1" t="s">
        <v>37</v>
      </c>
      <c r="M2654" s="1" t="s">
        <v>208</v>
      </c>
      <c r="N2654" s="1" t="s">
        <v>75</v>
      </c>
      <c r="O2654" s="10">
        <v>45236.322291666664</v>
      </c>
      <c r="P2654" s="10">
        <v>45264.104432870372</v>
      </c>
      <c r="Q2654">
        <v>0</v>
      </c>
      <c r="R2654" t="s">
        <v>220</v>
      </c>
      <c r="S2654" t="s">
        <v>220</v>
      </c>
      <c r="T2654">
        <v>0</v>
      </c>
      <c r="U2654" t="s">
        <v>220</v>
      </c>
      <c r="V2654" t="str">
        <f>VLOOKUP(F2654, [1]!Table1[[#All],[Gender]:[city]], 3, FALSE)</f>
        <v>Not in Education</v>
      </c>
      <c r="W2654" s="11">
        <f>VLOOKUP(F2654, [1]!Table1[[#All],[Gender]:[city]], 4, FALSE)</f>
        <v>45092</v>
      </c>
      <c r="X2654" t="b">
        <f>VLOOKUP(F2654, [1]!Table1[[#All],[Gender]:[isFromSocialMedia]], 7, FALSE)</f>
        <v>0</v>
      </c>
      <c r="Y2654" t="str">
        <f>IF(TEXT(Table1[[#This Row],[Apply Date]], "yyyy-mm-dd") = TEXT(Table1[[#This Row],[Sign Up Date]], "yyyy-mm-dd"), "New User", "Repeat User")</f>
        <v>Repeat User</v>
      </c>
    </row>
    <row r="2655" spans="1:25" ht="12.75" x14ac:dyDescent="0.2">
      <c r="A2655" s="1" t="s">
        <v>4711</v>
      </c>
      <c r="B2655" s="1" t="s">
        <v>2628</v>
      </c>
      <c r="C2655" s="1" t="s">
        <v>830</v>
      </c>
      <c r="D2655" s="1" t="s">
        <v>2629</v>
      </c>
      <c r="E2655" s="2">
        <v>45292.146365740744</v>
      </c>
      <c r="F2655" s="1" t="s">
        <v>25</v>
      </c>
      <c r="G2655" s="9" t="s">
        <v>647</v>
      </c>
      <c r="H2655" s="9" t="s">
        <v>648</v>
      </c>
      <c r="I2655" s="9" t="s">
        <v>45</v>
      </c>
      <c r="J2655" s="1">
        <v>303121</v>
      </c>
      <c r="K2655" s="3">
        <v>44743</v>
      </c>
      <c r="L2655" s="1" t="s">
        <v>50</v>
      </c>
      <c r="M2655" s="1" t="s">
        <v>2283</v>
      </c>
      <c r="N2655" s="1" t="s">
        <v>149</v>
      </c>
      <c r="O2655" s="10">
        <v>45092.134351851855</v>
      </c>
      <c r="P2655" s="10">
        <v>45299.146365740744</v>
      </c>
      <c r="Q2655">
        <v>0</v>
      </c>
      <c r="R2655" t="s">
        <v>220</v>
      </c>
      <c r="S2655" t="s">
        <v>220</v>
      </c>
      <c r="T2655">
        <v>0</v>
      </c>
      <c r="U2655" t="s">
        <v>220</v>
      </c>
      <c r="V2655" t="str">
        <f>VLOOKUP(F2655, [1]!Table1[[#All],[Gender]:[city]], 3, FALSE)</f>
        <v>Undergraduate Student</v>
      </c>
      <c r="W2655" s="11">
        <f>VLOOKUP(F2655, [1]!Table1[[#All],[Gender]:[city]], 4, FALSE)</f>
        <v>45130</v>
      </c>
      <c r="X2655" t="b">
        <f>VLOOKUP(F2655, [1]!Table1[[#All],[Gender]:[isFromSocialMedia]], 7, FALSE)</f>
        <v>0</v>
      </c>
      <c r="Y2655" t="str">
        <f>IF(TEXT(Table1[[#This Row],[Apply Date]], "yyyy-mm-dd") = TEXT(Table1[[#This Row],[Sign Up Date]], "yyyy-mm-dd"), "New User", "Repeat User")</f>
        <v>Repeat User</v>
      </c>
    </row>
    <row r="2656" spans="1:25" ht="12.75" x14ac:dyDescent="0.2">
      <c r="A2656" s="1" t="s">
        <v>4712</v>
      </c>
      <c r="B2656" s="1" t="s">
        <v>2628</v>
      </c>
      <c r="C2656" s="1" t="s">
        <v>830</v>
      </c>
      <c r="D2656" s="1" t="s">
        <v>2629</v>
      </c>
      <c r="E2656" s="2">
        <v>45292.146365740744</v>
      </c>
      <c r="F2656" s="1" t="s">
        <v>25</v>
      </c>
      <c r="G2656" s="9" t="s">
        <v>4713</v>
      </c>
      <c r="H2656" s="9" t="s">
        <v>668</v>
      </c>
      <c r="I2656" s="9" t="s">
        <v>45</v>
      </c>
      <c r="J2656" s="1">
        <v>685507</v>
      </c>
      <c r="K2656" s="3">
        <v>43983</v>
      </c>
      <c r="L2656" s="1" t="s">
        <v>104</v>
      </c>
      <c r="M2656" s="1" t="s">
        <v>830</v>
      </c>
      <c r="N2656" s="1" t="s">
        <v>75</v>
      </c>
      <c r="O2656" s="10">
        <v>45090.562199074076</v>
      </c>
      <c r="P2656" s="10">
        <v>45103.104166666664</v>
      </c>
      <c r="Q2656">
        <v>0</v>
      </c>
      <c r="R2656" t="s">
        <v>220</v>
      </c>
      <c r="S2656" t="s">
        <v>220</v>
      </c>
      <c r="T2656">
        <v>0</v>
      </c>
      <c r="U2656" t="s">
        <v>220</v>
      </c>
      <c r="V2656" t="str">
        <f>VLOOKUP(F2656, [1]!Table1[[#All],[Gender]:[city]], 3, FALSE)</f>
        <v>Undergraduate Student</v>
      </c>
      <c r="W2656" s="11">
        <f>VLOOKUP(F2656, [1]!Table1[[#All],[Gender]:[city]], 4, FALSE)</f>
        <v>45130</v>
      </c>
      <c r="X2656" t="b">
        <f>VLOOKUP(F2656, [1]!Table1[[#All],[Gender]:[isFromSocialMedia]], 7, FALSE)</f>
        <v>0</v>
      </c>
      <c r="Y2656" t="str">
        <f>IF(TEXT(Table1[[#This Row],[Apply Date]], "yyyy-mm-dd") = TEXT(Table1[[#This Row],[Sign Up Date]], "yyyy-mm-dd"), "New User", "Repeat User")</f>
        <v>Repeat User</v>
      </c>
    </row>
    <row r="2657" spans="1:25" ht="12.75" x14ac:dyDescent="0.2">
      <c r="A2657" s="1" t="s">
        <v>4714</v>
      </c>
      <c r="B2657" s="1" t="s">
        <v>2628</v>
      </c>
      <c r="C2657" s="1" t="s">
        <v>830</v>
      </c>
      <c r="D2657" s="1" t="s">
        <v>2629</v>
      </c>
      <c r="E2657" s="2">
        <v>45292.146365740744</v>
      </c>
      <c r="F2657" s="1" t="s">
        <v>25</v>
      </c>
      <c r="G2657" s="9" t="s">
        <v>435</v>
      </c>
      <c r="H2657" s="9" t="s">
        <v>288</v>
      </c>
      <c r="I2657" s="9" t="s">
        <v>61</v>
      </c>
      <c r="J2657" s="1">
        <v>63108</v>
      </c>
      <c r="K2657" s="3">
        <v>45778</v>
      </c>
      <c r="L2657" s="1" t="s">
        <v>50</v>
      </c>
      <c r="M2657" s="1" t="s">
        <v>366</v>
      </c>
      <c r="N2657" s="1" t="s">
        <v>75</v>
      </c>
      <c r="O2657" s="10">
        <v>45185.760578703703</v>
      </c>
      <c r="P2657" s="10">
        <v>45299.146365740744</v>
      </c>
      <c r="Q2657">
        <v>0</v>
      </c>
      <c r="R2657" t="s">
        <v>220</v>
      </c>
      <c r="S2657" t="s">
        <v>220</v>
      </c>
      <c r="T2657">
        <v>0</v>
      </c>
      <c r="U2657" t="s">
        <v>220</v>
      </c>
      <c r="V2657" t="str">
        <f>VLOOKUP(F2657, [1]!Table1[[#All],[Gender]:[city]], 3, FALSE)</f>
        <v>Undergraduate Student</v>
      </c>
      <c r="W2657" s="11">
        <f>VLOOKUP(F2657, [1]!Table1[[#All],[Gender]:[city]], 4, FALSE)</f>
        <v>45130</v>
      </c>
      <c r="X2657" t="b">
        <f>VLOOKUP(F2657, [1]!Table1[[#All],[Gender]:[isFromSocialMedia]], 7, FALSE)</f>
        <v>0</v>
      </c>
      <c r="Y2657" t="str">
        <f>IF(TEXT(Table1[[#This Row],[Apply Date]], "yyyy-mm-dd") = TEXT(Table1[[#This Row],[Sign Up Date]], "yyyy-mm-dd"), "New User", "Repeat User")</f>
        <v>Repeat User</v>
      </c>
    </row>
    <row r="2658" spans="1:25" ht="12.75" x14ac:dyDescent="0.2">
      <c r="A2658" s="1" t="s">
        <v>4715</v>
      </c>
      <c r="B2658" s="1" t="s">
        <v>2628</v>
      </c>
      <c r="C2658" s="1" t="s">
        <v>830</v>
      </c>
      <c r="D2658" s="1" t="s">
        <v>2629</v>
      </c>
      <c r="E2658" s="2">
        <v>45292.146365740744</v>
      </c>
      <c r="F2658" s="1" t="s">
        <v>25</v>
      </c>
      <c r="G2658" s="9" t="s">
        <v>785</v>
      </c>
      <c r="H2658" s="9" t="s">
        <v>785</v>
      </c>
      <c r="I2658" s="9" t="s">
        <v>79</v>
      </c>
      <c r="J2658" s="1">
        <v>700104</v>
      </c>
      <c r="K2658" s="3">
        <v>44409</v>
      </c>
      <c r="L2658" s="1" t="s">
        <v>50</v>
      </c>
      <c r="M2658" s="1" t="s">
        <v>182</v>
      </c>
      <c r="N2658" s="1" t="s">
        <v>75</v>
      </c>
      <c r="O2658" s="10">
        <v>45092.246805555558</v>
      </c>
      <c r="P2658" s="10">
        <v>45103.104166666664</v>
      </c>
      <c r="Q2658">
        <v>0</v>
      </c>
      <c r="R2658" t="s">
        <v>220</v>
      </c>
      <c r="S2658" t="s">
        <v>220</v>
      </c>
      <c r="T2658">
        <v>0</v>
      </c>
      <c r="U2658" t="s">
        <v>220</v>
      </c>
      <c r="V2658" t="str">
        <f>VLOOKUP(F2658, [1]!Table1[[#All],[Gender]:[city]], 3, FALSE)</f>
        <v>Undergraduate Student</v>
      </c>
      <c r="W2658" s="11">
        <f>VLOOKUP(F2658, [1]!Table1[[#All],[Gender]:[city]], 4, FALSE)</f>
        <v>45130</v>
      </c>
      <c r="X2658" t="b">
        <f>VLOOKUP(F2658, [1]!Table1[[#All],[Gender]:[isFromSocialMedia]], 7, FALSE)</f>
        <v>0</v>
      </c>
      <c r="Y2658" t="str">
        <f>IF(TEXT(Table1[[#This Row],[Apply Date]], "yyyy-mm-dd") = TEXT(Table1[[#This Row],[Sign Up Date]], "yyyy-mm-dd"), "New User", "Repeat User")</f>
        <v>Repeat User</v>
      </c>
    </row>
    <row r="2659" spans="1:25" ht="12.75" x14ac:dyDescent="0.2">
      <c r="A2659" s="1" t="s">
        <v>4716</v>
      </c>
      <c r="B2659" s="1" t="s">
        <v>2628</v>
      </c>
      <c r="C2659" s="1" t="s">
        <v>830</v>
      </c>
      <c r="D2659" s="1" t="s">
        <v>2629</v>
      </c>
      <c r="E2659" s="2">
        <v>45292.146365740744</v>
      </c>
      <c r="F2659" s="1" t="s">
        <v>25</v>
      </c>
      <c r="G2659" s="9" t="s">
        <v>139</v>
      </c>
      <c r="H2659" s="9" t="s">
        <v>4717</v>
      </c>
      <c r="I2659" s="9" t="s">
        <v>61</v>
      </c>
      <c r="J2659" s="1">
        <v>63108</v>
      </c>
      <c r="K2659" s="3">
        <v>45413</v>
      </c>
      <c r="L2659" s="1" t="s">
        <v>50</v>
      </c>
      <c r="M2659" s="1" t="s">
        <v>131</v>
      </c>
      <c r="N2659" s="1" t="s">
        <v>75</v>
      </c>
      <c r="O2659" s="10">
        <v>45100.723391203705</v>
      </c>
      <c r="P2659" s="10">
        <v>45131.104166666664</v>
      </c>
      <c r="Q2659">
        <v>0</v>
      </c>
      <c r="R2659" t="s">
        <v>220</v>
      </c>
      <c r="S2659" t="s">
        <v>220</v>
      </c>
      <c r="T2659">
        <v>0</v>
      </c>
      <c r="U2659" t="s">
        <v>220</v>
      </c>
      <c r="V2659" t="str">
        <f>VLOOKUP(F2659, [1]!Table1[[#All],[Gender]:[city]], 3, FALSE)</f>
        <v>Undergraduate Student</v>
      </c>
      <c r="W2659" s="11">
        <f>VLOOKUP(F2659, [1]!Table1[[#All],[Gender]:[city]], 4, FALSE)</f>
        <v>45130</v>
      </c>
      <c r="X2659" t="b">
        <f>VLOOKUP(F2659, [1]!Table1[[#All],[Gender]:[isFromSocialMedia]], 7, FALSE)</f>
        <v>0</v>
      </c>
      <c r="Y2659" t="str">
        <f>IF(TEXT(Table1[[#This Row],[Apply Date]], "yyyy-mm-dd") = TEXT(Table1[[#This Row],[Sign Up Date]], "yyyy-mm-dd"), "New User", "Repeat User")</f>
        <v>Repeat User</v>
      </c>
    </row>
    <row r="2660" spans="1:25" ht="12.75" x14ac:dyDescent="0.2">
      <c r="A2660" s="1" t="s">
        <v>4718</v>
      </c>
      <c r="B2660" s="1" t="s">
        <v>2628</v>
      </c>
      <c r="C2660" s="1" t="s">
        <v>830</v>
      </c>
      <c r="D2660" s="1" t="s">
        <v>2629</v>
      </c>
      <c r="E2660" s="2">
        <v>45292.146365740744</v>
      </c>
      <c r="F2660" s="1" t="s">
        <v>25</v>
      </c>
      <c r="G2660" s="9" t="s">
        <v>4719</v>
      </c>
      <c r="H2660" s="9" t="s">
        <v>163</v>
      </c>
      <c r="I2660" s="9" t="s">
        <v>79</v>
      </c>
      <c r="J2660" s="1">
        <v>23401</v>
      </c>
      <c r="K2660" s="3">
        <v>45292</v>
      </c>
      <c r="L2660" s="1" t="s">
        <v>50</v>
      </c>
      <c r="M2660" s="1" t="s">
        <v>4720</v>
      </c>
      <c r="N2660" s="1" t="s">
        <v>75</v>
      </c>
      <c r="O2660" s="10">
        <v>45220.252604166664</v>
      </c>
      <c r="P2660" s="10">
        <v>45299.146365740744</v>
      </c>
      <c r="Q2660">
        <v>0</v>
      </c>
      <c r="R2660" t="s">
        <v>220</v>
      </c>
      <c r="S2660" t="s">
        <v>220</v>
      </c>
      <c r="T2660">
        <v>0</v>
      </c>
      <c r="U2660" t="s">
        <v>220</v>
      </c>
      <c r="V2660" t="str">
        <f>VLOOKUP(F2660, [1]!Table1[[#All],[Gender]:[city]], 3, FALSE)</f>
        <v>Undergraduate Student</v>
      </c>
      <c r="W2660" s="11">
        <f>VLOOKUP(F2660, [1]!Table1[[#All],[Gender]:[city]], 4, FALSE)</f>
        <v>45130</v>
      </c>
      <c r="X2660" t="b">
        <f>VLOOKUP(F2660, [1]!Table1[[#All],[Gender]:[isFromSocialMedia]], 7, FALSE)</f>
        <v>0</v>
      </c>
      <c r="Y2660" t="str">
        <f>IF(TEXT(Table1[[#This Row],[Apply Date]], "yyyy-mm-dd") = TEXT(Table1[[#This Row],[Sign Up Date]], "yyyy-mm-dd"), "New User", "Repeat User")</f>
        <v>Repeat User</v>
      </c>
    </row>
    <row r="2661" spans="1:25" ht="12.75" x14ac:dyDescent="0.2">
      <c r="A2661" s="1" t="s">
        <v>4721</v>
      </c>
      <c r="B2661" s="1" t="s">
        <v>2628</v>
      </c>
      <c r="C2661" s="1" t="s">
        <v>830</v>
      </c>
      <c r="D2661" s="1" t="s">
        <v>2629</v>
      </c>
      <c r="E2661" s="2">
        <v>45292.146365740744</v>
      </c>
      <c r="F2661" s="1" t="s">
        <v>25</v>
      </c>
      <c r="G2661" s="9" t="s">
        <v>2850</v>
      </c>
      <c r="H2661" s="9" t="s">
        <v>35</v>
      </c>
      <c r="I2661" s="9" t="s">
        <v>103</v>
      </c>
      <c r="J2661" s="1">
        <v>54000</v>
      </c>
      <c r="K2661" s="3">
        <v>42217</v>
      </c>
      <c r="L2661" s="1" t="s">
        <v>104</v>
      </c>
      <c r="M2661" s="1" t="s">
        <v>4722</v>
      </c>
      <c r="N2661" s="1" t="s">
        <v>31</v>
      </c>
      <c r="O2661" s="10">
        <v>44837.256226851852</v>
      </c>
      <c r="P2661" s="10">
        <v>44851.1875</v>
      </c>
      <c r="Q2661">
        <v>0</v>
      </c>
      <c r="R2661" t="s">
        <v>220</v>
      </c>
      <c r="S2661" t="s">
        <v>220</v>
      </c>
      <c r="T2661">
        <v>0</v>
      </c>
      <c r="U2661" t="s">
        <v>220</v>
      </c>
      <c r="V2661" t="str">
        <f>VLOOKUP(F2661, [1]!Table1[[#All],[Gender]:[city]], 3, FALSE)</f>
        <v>Undergraduate Student</v>
      </c>
      <c r="W2661" s="11">
        <f>VLOOKUP(F2661, [1]!Table1[[#All],[Gender]:[city]], 4, FALSE)</f>
        <v>45130</v>
      </c>
      <c r="X2661" t="b">
        <f>VLOOKUP(F2661, [1]!Table1[[#All],[Gender]:[isFromSocialMedia]], 7, FALSE)</f>
        <v>0</v>
      </c>
      <c r="Y2661" t="str">
        <f>IF(TEXT(Table1[[#This Row],[Apply Date]], "yyyy-mm-dd") = TEXT(Table1[[#This Row],[Sign Up Date]], "yyyy-mm-dd"), "New User", "Repeat User")</f>
        <v>Repeat User</v>
      </c>
    </row>
    <row r="2662" spans="1:25" ht="12.75" x14ac:dyDescent="0.2">
      <c r="A2662" s="1" t="s">
        <v>4723</v>
      </c>
      <c r="B2662" s="1" t="s">
        <v>2628</v>
      </c>
      <c r="C2662" s="1" t="s">
        <v>830</v>
      </c>
      <c r="D2662" s="1" t="s">
        <v>2629</v>
      </c>
      <c r="E2662" s="2">
        <v>45292.146365740744</v>
      </c>
      <c r="F2662" s="1" t="s">
        <v>33</v>
      </c>
      <c r="G2662" s="9" t="s">
        <v>59</v>
      </c>
      <c r="H2662" s="9" t="s">
        <v>60</v>
      </c>
      <c r="I2662" s="9" t="s">
        <v>1148</v>
      </c>
      <c r="J2662" s="1">
        <v>63108</v>
      </c>
      <c r="K2662" s="3">
        <v>45413</v>
      </c>
      <c r="L2662" s="1" t="s">
        <v>50</v>
      </c>
      <c r="M2662" s="1" t="s">
        <v>92</v>
      </c>
      <c r="N2662" s="1" t="s">
        <v>75</v>
      </c>
      <c r="O2662" s="10">
        <v>45159.767442129632</v>
      </c>
      <c r="P2662" s="10">
        <v>45264.104432870372</v>
      </c>
      <c r="Q2662">
        <v>0</v>
      </c>
      <c r="R2662" t="s">
        <v>220</v>
      </c>
      <c r="S2662" t="s">
        <v>220</v>
      </c>
      <c r="T2662">
        <v>0</v>
      </c>
      <c r="U2662" t="s">
        <v>220</v>
      </c>
      <c r="V2662" t="str">
        <f>VLOOKUP(F2662, [1]!Table1[[#All],[Gender]:[city]], 3, FALSE)</f>
        <v>Not in Education</v>
      </c>
      <c r="W2662" s="11">
        <f>VLOOKUP(F2662, [1]!Table1[[#All],[Gender]:[city]], 4, FALSE)</f>
        <v>45092</v>
      </c>
      <c r="X2662" t="b">
        <f>VLOOKUP(F2662, [1]!Table1[[#All],[Gender]:[isFromSocialMedia]], 7, FALSE)</f>
        <v>0</v>
      </c>
      <c r="Y2662" t="str">
        <f>IF(TEXT(Table1[[#This Row],[Apply Date]], "yyyy-mm-dd") = TEXT(Table1[[#This Row],[Sign Up Date]], "yyyy-mm-dd"), "New User", "Repeat User")</f>
        <v>Repeat User</v>
      </c>
    </row>
    <row r="2663" spans="1:25" ht="12.75" x14ac:dyDescent="0.2">
      <c r="A2663" s="1" t="s">
        <v>4724</v>
      </c>
      <c r="B2663" s="1" t="s">
        <v>2628</v>
      </c>
      <c r="C2663" s="1" t="s">
        <v>830</v>
      </c>
      <c r="D2663" s="1" t="s">
        <v>2629</v>
      </c>
      <c r="E2663" s="2">
        <v>45292.146365740744</v>
      </c>
      <c r="F2663" s="1" t="s">
        <v>25</v>
      </c>
      <c r="G2663" s="9" t="s">
        <v>118</v>
      </c>
      <c r="H2663" s="9" t="s">
        <v>91</v>
      </c>
      <c r="I2663" s="9" t="s">
        <v>45</v>
      </c>
      <c r="J2663" s="1">
        <v>520012</v>
      </c>
      <c r="K2663" s="3">
        <v>43586</v>
      </c>
      <c r="L2663" s="1" t="s">
        <v>104</v>
      </c>
      <c r="M2663" s="1" t="s">
        <v>260</v>
      </c>
      <c r="N2663" s="1" t="s">
        <v>75</v>
      </c>
      <c r="O2663" s="10">
        <v>45090.368958333333</v>
      </c>
      <c r="P2663" s="10">
        <v>45117.104166666664</v>
      </c>
      <c r="Q2663">
        <v>0</v>
      </c>
      <c r="R2663" t="s">
        <v>220</v>
      </c>
      <c r="S2663" t="s">
        <v>220</v>
      </c>
      <c r="T2663">
        <v>0</v>
      </c>
      <c r="U2663" t="s">
        <v>220</v>
      </c>
      <c r="V2663" t="str">
        <f>VLOOKUP(F2663, [1]!Table1[[#All],[Gender]:[city]], 3, FALSE)</f>
        <v>Undergraduate Student</v>
      </c>
      <c r="W2663" s="11">
        <f>VLOOKUP(F2663, [1]!Table1[[#All],[Gender]:[city]], 4, FALSE)</f>
        <v>45130</v>
      </c>
      <c r="X2663" t="b">
        <f>VLOOKUP(F2663, [1]!Table1[[#All],[Gender]:[isFromSocialMedia]], 7, FALSE)</f>
        <v>0</v>
      </c>
      <c r="Y2663" t="str">
        <f>IF(TEXT(Table1[[#This Row],[Apply Date]], "yyyy-mm-dd") = TEXT(Table1[[#This Row],[Sign Up Date]], "yyyy-mm-dd"), "New User", "Repeat User")</f>
        <v>Repeat User</v>
      </c>
    </row>
    <row r="2664" spans="1:25" ht="12.75" x14ac:dyDescent="0.2">
      <c r="A2664" s="1" t="s">
        <v>4725</v>
      </c>
      <c r="B2664" s="1" t="s">
        <v>2628</v>
      </c>
      <c r="C2664" s="1" t="s">
        <v>830</v>
      </c>
      <c r="D2664" s="1" t="s">
        <v>2629</v>
      </c>
      <c r="E2664" s="2">
        <v>45292.146365740744</v>
      </c>
      <c r="F2664" s="1" t="s">
        <v>25</v>
      </c>
      <c r="G2664" s="9" t="s">
        <v>163</v>
      </c>
      <c r="H2664" s="9" t="s">
        <v>163</v>
      </c>
      <c r="I2664" s="9" t="s">
        <v>79</v>
      </c>
      <c r="J2664" s="1">
        <v>100263</v>
      </c>
      <c r="K2664" s="4">
        <v>44470</v>
      </c>
      <c r="L2664" s="1" t="s">
        <v>104</v>
      </c>
      <c r="M2664" s="1" t="s">
        <v>4425</v>
      </c>
      <c r="N2664" s="1" t="s">
        <v>75</v>
      </c>
      <c r="O2664" s="10">
        <v>45092.957974537036</v>
      </c>
      <c r="P2664" s="10">
        <v>45117.104166666664</v>
      </c>
      <c r="Q2664">
        <v>0</v>
      </c>
      <c r="R2664" t="s">
        <v>220</v>
      </c>
      <c r="S2664" t="s">
        <v>220</v>
      </c>
      <c r="T2664">
        <v>0</v>
      </c>
      <c r="U2664" t="s">
        <v>220</v>
      </c>
      <c r="V2664" t="str">
        <f>VLOOKUP(F2664, [1]!Table1[[#All],[Gender]:[city]], 3, FALSE)</f>
        <v>Undergraduate Student</v>
      </c>
      <c r="W2664" s="11">
        <f>VLOOKUP(F2664, [1]!Table1[[#All],[Gender]:[city]], 4, FALSE)</f>
        <v>45130</v>
      </c>
      <c r="X2664" t="b">
        <f>VLOOKUP(F2664, [1]!Table1[[#All],[Gender]:[isFromSocialMedia]], 7, FALSE)</f>
        <v>0</v>
      </c>
      <c r="Y2664" t="str">
        <f>IF(TEXT(Table1[[#This Row],[Apply Date]], "yyyy-mm-dd") = TEXT(Table1[[#This Row],[Sign Up Date]], "yyyy-mm-dd"), "New User", "Repeat User")</f>
        <v>Repeat User</v>
      </c>
    </row>
    <row r="2665" spans="1:25" ht="12.75" x14ac:dyDescent="0.2">
      <c r="A2665" s="1" t="s">
        <v>4726</v>
      </c>
      <c r="B2665" s="1" t="s">
        <v>2628</v>
      </c>
      <c r="C2665" s="1" t="s">
        <v>830</v>
      </c>
      <c r="D2665" s="1" t="s">
        <v>2629</v>
      </c>
      <c r="E2665" s="2">
        <v>45292.146365740744</v>
      </c>
      <c r="F2665" s="1" t="s">
        <v>33</v>
      </c>
      <c r="G2665" s="9" t="s">
        <v>48</v>
      </c>
      <c r="H2665" s="9" t="s">
        <v>49</v>
      </c>
      <c r="I2665" s="9" t="s">
        <v>45</v>
      </c>
      <c r="J2665" s="1">
        <v>500035</v>
      </c>
      <c r="K2665" s="3">
        <v>45108</v>
      </c>
      <c r="L2665" s="1" t="s">
        <v>37</v>
      </c>
      <c r="M2665" s="1" t="s">
        <v>1226</v>
      </c>
      <c r="N2665" s="1" t="s">
        <v>149</v>
      </c>
      <c r="O2665" s="10">
        <v>45053.398634259262</v>
      </c>
      <c r="P2665" s="10">
        <v>45071.104166666664</v>
      </c>
      <c r="Q2665">
        <v>0</v>
      </c>
      <c r="R2665" t="s">
        <v>220</v>
      </c>
      <c r="S2665" t="s">
        <v>220</v>
      </c>
      <c r="T2665">
        <v>0</v>
      </c>
      <c r="U2665" t="s">
        <v>220</v>
      </c>
      <c r="V2665" t="str">
        <f>VLOOKUP(F2665, [1]!Table1[[#All],[Gender]:[city]], 3, FALSE)</f>
        <v>Not in Education</v>
      </c>
      <c r="W2665" s="11">
        <f>VLOOKUP(F2665, [1]!Table1[[#All],[Gender]:[city]], 4, FALSE)</f>
        <v>45092</v>
      </c>
      <c r="X2665" t="b">
        <f>VLOOKUP(F2665, [1]!Table1[[#All],[Gender]:[isFromSocialMedia]], 7, FALSE)</f>
        <v>0</v>
      </c>
      <c r="Y2665" t="str">
        <f>IF(TEXT(Table1[[#This Row],[Apply Date]], "yyyy-mm-dd") = TEXT(Table1[[#This Row],[Sign Up Date]], "yyyy-mm-dd"), "New User", "Repeat User")</f>
        <v>Repeat User</v>
      </c>
    </row>
    <row r="2666" spans="1:25" ht="12.75" x14ac:dyDescent="0.2">
      <c r="A2666" s="1" t="s">
        <v>4727</v>
      </c>
      <c r="B2666" s="1" t="s">
        <v>2628</v>
      </c>
      <c r="C2666" s="1" t="s">
        <v>830</v>
      </c>
      <c r="D2666" s="1" t="s">
        <v>2629</v>
      </c>
      <c r="E2666" s="2">
        <v>45292.146365740744</v>
      </c>
      <c r="F2666" s="1" t="s">
        <v>33</v>
      </c>
      <c r="G2666" s="9" t="s">
        <v>1689</v>
      </c>
      <c r="H2666" s="9" t="s">
        <v>1690</v>
      </c>
      <c r="I2666" s="9" t="s">
        <v>79</v>
      </c>
      <c r="J2666" s="1">
        <v>232</v>
      </c>
      <c r="K2666" s="4">
        <v>43739</v>
      </c>
      <c r="L2666" s="1" t="s">
        <v>104</v>
      </c>
      <c r="M2666" s="1" t="s">
        <v>564</v>
      </c>
      <c r="N2666" s="1" t="s">
        <v>75</v>
      </c>
      <c r="O2666" s="10">
        <v>45143.33494212963</v>
      </c>
      <c r="P2666" s="10">
        <v>45159.1875</v>
      </c>
      <c r="Q2666">
        <v>0</v>
      </c>
      <c r="R2666" t="s">
        <v>220</v>
      </c>
      <c r="S2666" t="s">
        <v>220</v>
      </c>
      <c r="T2666">
        <v>0</v>
      </c>
      <c r="U2666" t="s">
        <v>220</v>
      </c>
      <c r="V2666" t="str">
        <f>VLOOKUP(F2666, [1]!Table1[[#All],[Gender]:[city]], 3, FALSE)</f>
        <v>Not in Education</v>
      </c>
      <c r="W2666" s="11">
        <f>VLOOKUP(F2666, [1]!Table1[[#All],[Gender]:[city]], 4, FALSE)</f>
        <v>45092</v>
      </c>
      <c r="X2666" t="b">
        <f>VLOOKUP(F2666, [1]!Table1[[#All],[Gender]:[isFromSocialMedia]], 7, FALSE)</f>
        <v>0</v>
      </c>
      <c r="Y2666" t="str">
        <f>IF(TEXT(Table1[[#This Row],[Apply Date]], "yyyy-mm-dd") = TEXT(Table1[[#This Row],[Sign Up Date]], "yyyy-mm-dd"), "New User", "Repeat User")</f>
        <v>Repeat User</v>
      </c>
    </row>
    <row r="2667" spans="1:25" ht="12.75" x14ac:dyDescent="0.2">
      <c r="A2667" s="1" t="s">
        <v>4728</v>
      </c>
      <c r="B2667" s="1" t="s">
        <v>2628</v>
      </c>
      <c r="C2667" s="1" t="s">
        <v>830</v>
      </c>
      <c r="D2667" s="1" t="s">
        <v>2629</v>
      </c>
      <c r="E2667" s="2">
        <v>45292.146365740744</v>
      </c>
      <c r="F2667" s="1" t="s">
        <v>25</v>
      </c>
      <c r="G2667" s="9" t="s">
        <v>4729</v>
      </c>
      <c r="H2667" s="9" t="s">
        <v>4730</v>
      </c>
      <c r="I2667" s="9" t="s">
        <v>79</v>
      </c>
      <c r="J2667" s="1">
        <v>234</v>
      </c>
      <c r="K2667" s="4">
        <v>43040</v>
      </c>
      <c r="L2667" s="1" t="s">
        <v>50</v>
      </c>
      <c r="M2667" s="1" t="s">
        <v>62</v>
      </c>
      <c r="N2667" s="1" t="s">
        <v>75</v>
      </c>
      <c r="O2667" s="10">
        <v>45090.412685185183</v>
      </c>
      <c r="P2667" s="10">
        <v>45103.104166666664</v>
      </c>
      <c r="Q2667">
        <v>0</v>
      </c>
      <c r="R2667" t="s">
        <v>220</v>
      </c>
      <c r="S2667" t="s">
        <v>220</v>
      </c>
      <c r="T2667">
        <v>0</v>
      </c>
      <c r="U2667" t="s">
        <v>220</v>
      </c>
      <c r="V2667" t="str">
        <f>VLOOKUP(F2667, [1]!Table1[[#All],[Gender]:[city]], 3, FALSE)</f>
        <v>Undergraduate Student</v>
      </c>
      <c r="W2667" s="11">
        <f>VLOOKUP(F2667, [1]!Table1[[#All],[Gender]:[city]], 4, FALSE)</f>
        <v>45130</v>
      </c>
      <c r="X2667" t="b">
        <f>VLOOKUP(F2667, [1]!Table1[[#All],[Gender]:[isFromSocialMedia]], 7, FALSE)</f>
        <v>0</v>
      </c>
      <c r="Y2667" t="str">
        <f>IF(TEXT(Table1[[#This Row],[Apply Date]], "yyyy-mm-dd") = TEXT(Table1[[#This Row],[Sign Up Date]], "yyyy-mm-dd"), "New User", "Repeat User")</f>
        <v>Repeat User</v>
      </c>
    </row>
    <row r="2668" spans="1:25" ht="12.75" x14ac:dyDescent="0.2">
      <c r="A2668" s="1" t="s">
        <v>4731</v>
      </c>
      <c r="B2668" s="1" t="s">
        <v>2628</v>
      </c>
      <c r="C2668" s="1" t="s">
        <v>830</v>
      </c>
      <c r="D2668" s="1" t="s">
        <v>2629</v>
      </c>
      <c r="E2668" s="2">
        <v>45292.146365740744</v>
      </c>
      <c r="F2668" s="1" t="s">
        <v>25</v>
      </c>
      <c r="G2668" s="9" t="s">
        <v>4732</v>
      </c>
      <c r="H2668" s="9" t="s">
        <v>2721</v>
      </c>
      <c r="I2668" s="9" t="s">
        <v>79</v>
      </c>
      <c r="J2668" s="1">
        <v>100271</v>
      </c>
      <c r="K2668" s="4">
        <v>44835</v>
      </c>
      <c r="L2668" s="1" t="s">
        <v>50</v>
      </c>
      <c r="M2668" s="1" t="s">
        <v>164</v>
      </c>
      <c r="N2668" s="1" t="s">
        <v>75</v>
      </c>
      <c r="O2668" s="10">
        <v>45152.585428240738</v>
      </c>
      <c r="P2668" s="10">
        <v>45299.146365740744</v>
      </c>
      <c r="Q2668">
        <v>0</v>
      </c>
      <c r="R2668" t="s">
        <v>220</v>
      </c>
      <c r="S2668" t="s">
        <v>220</v>
      </c>
      <c r="T2668">
        <v>0</v>
      </c>
      <c r="U2668" t="s">
        <v>220</v>
      </c>
      <c r="V2668" t="str">
        <f>VLOOKUP(F2668, [1]!Table1[[#All],[Gender]:[city]], 3, FALSE)</f>
        <v>Undergraduate Student</v>
      </c>
      <c r="W2668" s="11">
        <f>VLOOKUP(F2668, [1]!Table1[[#All],[Gender]:[city]], 4, FALSE)</f>
        <v>45130</v>
      </c>
      <c r="X2668" t="b">
        <f>VLOOKUP(F2668, [1]!Table1[[#All],[Gender]:[isFromSocialMedia]], 7, FALSE)</f>
        <v>0</v>
      </c>
      <c r="Y2668" t="str">
        <f>IF(TEXT(Table1[[#This Row],[Apply Date]], "yyyy-mm-dd") = TEXT(Table1[[#This Row],[Sign Up Date]], "yyyy-mm-dd"), "New User", "Repeat User")</f>
        <v>Repeat User</v>
      </c>
    </row>
    <row r="2669" spans="1:25" ht="12.75" x14ac:dyDescent="0.2">
      <c r="A2669" s="1" t="s">
        <v>4733</v>
      </c>
      <c r="B2669" s="1" t="s">
        <v>2628</v>
      </c>
      <c r="C2669" s="1" t="s">
        <v>830</v>
      </c>
      <c r="D2669" s="1" t="s">
        <v>2629</v>
      </c>
      <c r="E2669" s="2">
        <v>45292.146365740744</v>
      </c>
      <c r="F2669" s="1" t="s">
        <v>25</v>
      </c>
      <c r="G2669" s="9" t="s">
        <v>4734</v>
      </c>
      <c r="H2669" s="9" t="s">
        <v>4735</v>
      </c>
      <c r="I2669" s="9" t="s">
        <v>221</v>
      </c>
      <c r="J2669" s="1">
        <v>456</v>
      </c>
      <c r="K2669" s="3">
        <v>44317</v>
      </c>
      <c r="L2669" s="1" t="s">
        <v>37</v>
      </c>
      <c r="M2669" s="1" t="s">
        <v>238</v>
      </c>
      <c r="N2669" s="1" t="s">
        <v>31</v>
      </c>
      <c r="O2669" s="10">
        <v>45014.608055555553</v>
      </c>
      <c r="P2669" s="10">
        <v>45026.104166666664</v>
      </c>
      <c r="Q2669">
        <v>0</v>
      </c>
      <c r="R2669" t="s">
        <v>220</v>
      </c>
      <c r="S2669" t="s">
        <v>220</v>
      </c>
      <c r="T2669">
        <v>0</v>
      </c>
      <c r="U2669" t="s">
        <v>220</v>
      </c>
      <c r="V2669" t="str">
        <f>VLOOKUP(F2669, [1]!Table1[[#All],[Gender]:[city]], 3, FALSE)</f>
        <v>Undergraduate Student</v>
      </c>
      <c r="W2669" s="11">
        <f>VLOOKUP(F2669, [1]!Table1[[#All],[Gender]:[city]], 4, FALSE)</f>
        <v>45130</v>
      </c>
      <c r="X2669" t="b">
        <f>VLOOKUP(F2669, [1]!Table1[[#All],[Gender]:[isFromSocialMedia]], 7, FALSE)</f>
        <v>0</v>
      </c>
      <c r="Y2669" t="str">
        <f>IF(TEXT(Table1[[#This Row],[Apply Date]], "yyyy-mm-dd") = TEXT(Table1[[#This Row],[Sign Up Date]], "yyyy-mm-dd"), "New User", "Repeat User")</f>
        <v>Repeat User</v>
      </c>
    </row>
    <row r="2670" spans="1:25" ht="12.75" x14ac:dyDescent="0.2">
      <c r="A2670" s="1" t="s">
        <v>4736</v>
      </c>
      <c r="B2670" s="1" t="s">
        <v>2628</v>
      </c>
      <c r="C2670" s="1" t="s">
        <v>830</v>
      </c>
      <c r="D2670" s="1" t="s">
        <v>2629</v>
      </c>
      <c r="E2670" s="2">
        <v>45292.146365740744</v>
      </c>
      <c r="F2670" s="1" t="s">
        <v>33</v>
      </c>
      <c r="G2670" s="9" t="s">
        <v>163</v>
      </c>
      <c r="H2670" s="9" t="s">
        <v>722</v>
      </c>
      <c r="I2670" s="9" t="s">
        <v>79</v>
      </c>
      <c r="J2670" s="1">
        <v>10201</v>
      </c>
      <c r="K2670" s="3">
        <v>44774</v>
      </c>
      <c r="L2670" s="1" t="s">
        <v>37</v>
      </c>
      <c r="M2670" s="1" t="s">
        <v>424</v>
      </c>
      <c r="N2670" s="1" t="s">
        <v>31</v>
      </c>
      <c r="O2670" s="10">
        <v>44988.856041666666</v>
      </c>
      <c r="P2670" s="10">
        <v>44998.104722222219</v>
      </c>
      <c r="Q2670">
        <v>0</v>
      </c>
      <c r="R2670" t="s">
        <v>220</v>
      </c>
      <c r="S2670" t="s">
        <v>220</v>
      </c>
      <c r="T2670">
        <v>0</v>
      </c>
      <c r="U2670" t="s">
        <v>220</v>
      </c>
      <c r="V2670" t="str">
        <f>VLOOKUP(F2670, [1]!Table1[[#All],[Gender]:[city]], 3, FALSE)</f>
        <v>Not in Education</v>
      </c>
      <c r="W2670" s="11">
        <f>VLOOKUP(F2670, [1]!Table1[[#All],[Gender]:[city]], 4, FALSE)</f>
        <v>45092</v>
      </c>
      <c r="X2670" t="b">
        <f>VLOOKUP(F2670, [1]!Table1[[#All],[Gender]:[isFromSocialMedia]], 7, FALSE)</f>
        <v>0</v>
      </c>
      <c r="Y2670" t="str">
        <f>IF(TEXT(Table1[[#This Row],[Apply Date]], "yyyy-mm-dd") = TEXT(Table1[[#This Row],[Sign Up Date]], "yyyy-mm-dd"), "New User", "Repeat User")</f>
        <v>Repeat User</v>
      </c>
    </row>
    <row r="2671" spans="1:25" ht="12.75" x14ac:dyDescent="0.2">
      <c r="A2671" s="1" t="s">
        <v>4737</v>
      </c>
      <c r="B2671" s="1" t="s">
        <v>2628</v>
      </c>
      <c r="C2671" s="1" t="s">
        <v>830</v>
      </c>
      <c r="D2671" s="1" t="s">
        <v>2629</v>
      </c>
      <c r="E2671" s="2">
        <v>45292.146365740744</v>
      </c>
      <c r="F2671" s="1" t="s">
        <v>33</v>
      </c>
      <c r="G2671" s="9" t="s">
        <v>147</v>
      </c>
      <c r="H2671" s="9" t="s">
        <v>148</v>
      </c>
      <c r="I2671" s="9" t="s">
        <v>45</v>
      </c>
      <c r="J2671" s="1">
        <v>400081</v>
      </c>
      <c r="K2671" s="3">
        <v>44075</v>
      </c>
      <c r="L2671" s="1" t="s">
        <v>104</v>
      </c>
      <c r="M2671" s="1" t="s">
        <v>1937</v>
      </c>
      <c r="N2671" s="1" t="s">
        <v>75</v>
      </c>
      <c r="O2671" s="10">
        <v>45125.630937499998</v>
      </c>
      <c r="P2671" s="10">
        <v>45145.1875</v>
      </c>
      <c r="Q2671">
        <v>0</v>
      </c>
      <c r="R2671" t="s">
        <v>220</v>
      </c>
      <c r="S2671" t="s">
        <v>220</v>
      </c>
      <c r="T2671">
        <v>0</v>
      </c>
      <c r="U2671" t="s">
        <v>220</v>
      </c>
      <c r="V2671" t="str">
        <f>VLOOKUP(F2671, [1]!Table1[[#All],[Gender]:[city]], 3, FALSE)</f>
        <v>Not in Education</v>
      </c>
      <c r="W2671" s="11">
        <f>VLOOKUP(F2671, [1]!Table1[[#All],[Gender]:[city]], 4, FALSE)</f>
        <v>45092</v>
      </c>
      <c r="X2671" t="b">
        <f>VLOOKUP(F2671, [1]!Table1[[#All],[Gender]:[isFromSocialMedia]], 7, FALSE)</f>
        <v>0</v>
      </c>
      <c r="Y2671" t="str">
        <f>IF(TEXT(Table1[[#This Row],[Apply Date]], "yyyy-mm-dd") = TEXT(Table1[[#This Row],[Sign Up Date]], "yyyy-mm-dd"), "New User", "Repeat User")</f>
        <v>Repeat User</v>
      </c>
    </row>
    <row r="2672" spans="1:25" ht="12.75" x14ac:dyDescent="0.2">
      <c r="A2672" s="1" t="s">
        <v>4738</v>
      </c>
      <c r="B2672" s="1" t="s">
        <v>2628</v>
      </c>
      <c r="C2672" s="1" t="s">
        <v>830</v>
      </c>
      <c r="D2672" s="1" t="s">
        <v>2629</v>
      </c>
      <c r="E2672" s="2">
        <v>45292.146365740744</v>
      </c>
      <c r="F2672" s="1" t="s">
        <v>25</v>
      </c>
      <c r="G2672" s="9" t="s">
        <v>48</v>
      </c>
      <c r="H2672" s="9" t="s">
        <v>49</v>
      </c>
      <c r="I2672" s="9" t="s">
        <v>45</v>
      </c>
      <c r="J2672" s="1">
        <v>500015</v>
      </c>
      <c r="K2672" s="3">
        <v>44743</v>
      </c>
      <c r="L2672" s="1" t="s">
        <v>50</v>
      </c>
      <c r="M2672" s="1" t="s">
        <v>360</v>
      </c>
      <c r="N2672" s="1" t="s">
        <v>31</v>
      </c>
      <c r="O2672" s="10">
        <v>44990.326840277776</v>
      </c>
      <c r="P2672" s="10">
        <v>44998.104722222219</v>
      </c>
      <c r="Q2672">
        <v>0</v>
      </c>
      <c r="R2672" t="s">
        <v>220</v>
      </c>
      <c r="S2672" t="s">
        <v>220</v>
      </c>
      <c r="T2672">
        <v>0</v>
      </c>
      <c r="U2672" t="s">
        <v>220</v>
      </c>
      <c r="V2672" t="str">
        <f>VLOOKUP(F2672, [1]!Table1[[#All],[Gender]:[city]], 3, FALSE)</f>
        <v>Undergraduate Student</v>
      </c>
      <c r="W2672" s="11">
        <f>VLOOKUP(F2672, [1]!Table1[[#All],[Gender]:[city]], 4, FALSE)</f>
        <v>45130</v>
      </c>
      <c r="X2672" t="b">
        <f>VLOOKUP(F2672, [1]!Table1[[#All],[Gender]:[isFromSocialMedia]], 7, FALSE)</f>
        <v>0</v>
      </c>
      <c r="Y2672" t="str">
        <f>IF(TEXT(Table1[[#This Row],[Apply Date]], "yyyy-mm-dd") = TEXT(Table1[[#This Row],[Sign Up Date]], "yyyy-mm-dd"), "New User", "Repeat User")</f>
        <v>Repeat User</v>
      </c>
    </row>
    <row r="2673" spans="1:25" ht="12.75" x14ac:dyDescent="0.2">
      <c r="A2673" s="1" t="s">
        <v>4739</v>
      </c>
      <c r="B2673" s="1" t="s">
        <v>2628</v>
      </c>
      <c r="C2673" s="1" t="s">
        <v>830</v>
      </c>
      <c r="D2673" s="1" t="s">
        <v>2629</v>
      </c>
      <c r="E2673" s="2">
        <v>45292.146365740744</v>
      </c>
      <c r="F2673" s="1" t="s">
        <v>33</v>
      </c>
      <c r="G2673" s="9" t="s">
        <v>2151</v>
      </c>
      <c r="H2673" s="9" t="s">
        <v>902</v>
      </c>
      <c r="I2673" s="9" t="s">
        <v>79</v>
      </c>
      <c r="J2673" s="1">
        <v>110001</v>
      </c>
      <c r="K2673" s="3">
        <v>44652</v>
      </c>
      <c r="L2673" s="1" t="s">
        <v>104</v>
      </c>
      <c r="M2673" s="1" t="s">
        <v>408</v>
      </c>
      <c r="N2673" s="1" t="s">
        <v>75</v>
      </c>
      <c r="O2673" s="10">
        <v>45092.348622685182</v>
      </c>
      <c r="P2673" s="10">
        <v>45103.104166666664</v>
      </c>
      <c r="Q2673">
        <v>0</v>
      </c>
      <c r="R2673" t="s">
        <v>220</v>
      </c>
      <c r="S2673" t="s">
        <v>220</v>
      </c>
      <c r="T2673">
        <v>0</v>
      </c>
      <c r="U2673" t="s">
        <v>220</v>
      </c>
      <c r="V2673" t="str">
        <f>VLOOKUP(F2673, [1]!Table1[[#All],[Gender]:[city]], 3, FALSE)</f>
        <v>Not in Education</v>
      </c>
      <c r="W2673" s="11">
        <f>VLOOKUP(F2673, [1]!Table1[[#All],[Gender]:[city]], 4, FALSE)</f>
        <v>45092</v>
      </c>
      <c r="X2673" t="b">
        <f>VLOOKUP(F2673, [1]!Table1[[#All],[Gender]:[isFromSocialMedia]], 7, FALSE)</f>
        <v>0</v>
      </c>
      <c r="Y2673" t="str">
        <f>IF(TEXT(Table1[[#This Row],[Apply Date]], "yyyy-mm-dd") = TEXT(Table1[[#This Row],[Sign Up Date]], "yyyy-mm-dd"), "New User", "Repeat User")</f>
        <v>New User</v>
      </c>
    </row>
    <row r="2674" spans="1:25" ht="12.75" x14ac:dyDescent="0.2">
      <c r="A2674" s="1" t="s">
        <v>4740</v>
      </c>
      <c r="B2674" s="1" t="s">
        <v>2628</v>
      </c>
      <c r="C2674" s="1" t="s">
        <v>830</v>
      </c>
      <c r="D2674" s="1" t="s">
        <v>2629</v>
      </c>
      <c r="E2674" s="2">
        <v>45292.146365740744</v>
      </c>
      <c r="F2674" s="1" t="s">
        <v>25</v>
      </c>
      <c r="G2674" s="9" t="s">
        <v>252</v>
      </c>
      <c r="H2674" s="9" t="s">
        <v>60</v>
      </c>
      <c r="I2674" s="9" t="s">
        <v>61</v>
      </c>
      <c r="J2674" s="1">
        <v>63108</v>
      </c>
      <c r="K2674" s="3">
        <v>46478</v>
      </c>
      <c r="L2674" s="1" t="s">
        <v>37</v>
      </c>
      <c r="M2674" s="1" t="s">
        <v>1613</v>
      </c>
      <c r="N2674" s="1" t="s">
        <v>75</v>
      </c>
      <c r="O2674" s="10">
        <v>45114.826122685183</v>
      </c>
      <c r="P2674" s="10">
        <v>45145.1875</v>
      </c>
      <c r="Q2674">
        <v>0</v>
      </c>
      <c r="R2674" t="s">
        <v>220</v>
      </c>
      <c r="S2674" t="s">
        <v>220</v>
      </c>
      <c r="T2674">
        <v>0</v>
      </c>
      <c r="U2674" t="s">
        <v>220</v>
      </c>
      <c r="V2674" t="str">
        <f>VLOOKUP(F2674, [1]!Table1[[#All],[Gender]:[city]], 3, FALSE)</f>
        <v>Undergraduate Student</v>
      </c>
      <c r="W2674" s="11">
        <f>VLOOKUP(F2674, [1]!Table1[[#All],[Gender]:[city]], 4, FALSE)</f>
        <v>45130</v>
      </c>
      <c r="X2674" t="b">
        <f>VLOOKUP(F2674, [1]!Table1[[#All],[Gender]:[isFromSocialMedia]], 7, FALSE)</f>
        <v>0</v>
      </c>
      <c r="Y2674" t="str">
        <f>IF(TEXT(Table1[[#This Row],[Apply Date]], "yyyy-mm-dd") = TEXT(Table1[[#This Row],[Sign Up Date]], "yyyy-mm-dd"), "New User", "Repeat User")</f>
        <v>Repeat User</v>
      </c>
    </row>
    <row r="2675" spans="1:25" ht="12.75" x14ac:dyDescent="0.2">
      <c r="A2675" s="1" t="s">
        <v>4741</v>
      </c>
      <c r="B2675" s="1" t="s">
        <v>2628</v>
      </c>
      <c r="C2675" s="1" t="s">
        <v>830</v>
      </c>
      <c r="D2675" s="1" t="s">
        <v>2629</v>
      </c>
      <c r="E2675" s="2">
        <v>45292.146365740744</v>
      </c>
      <c r="F2675" s="1" t="s">
        <v>25</v>
      </c>
      <c r="G2675" s="9" t="s">
        <v>539</v>
      </c>
      <c r="H2675" s="9" t="s">
        <v>444</v>
      </c>
      <c r="I2675" s="9" t="s">
        <v>45</v>
      </c>
      <c r="J2675" s="1">
        <v>123</v>
      </c>
      <c r="K2675" s="3">
        <v>45047</v>
      </c>
      <c r="L2675" s="1" t="s">
        <v>37</v>
      </c>
      <c r="M2675" s="1" t="s">
        <v>1613</v>
      </c>
      <c r="N2675" s="1" t="s">
        <v>75</v>
      </c>
      <c r="O2675" s="10">
        <v>45052.196273148147</v>
      </c>
      <c r="P2675" s="10">
        <v>45089.104166666664</v>
      </c>
      <c r="Q2675">
        <v>0</v>
      </c>
      <c r="R2675" t="s">
        <v>220</v>
      </c>
      <c r="S2675" t="s">
        <v>220</v>
      </c>
      <c r="T2675">
        <v>0</v>
      </c>
      <c r="U2675" t="s">
        <v>220</v>
      </c>
      <c r="V2675" t="str">
        <f>VLOOKUP(F2675, [1]!Table1[[#All],[Gender]:[city]], 3, FALSE)</f>
        <v>Undergraduate Student</v>
      </c>
      <c r="W2675" s="11">
        <f>VLOOKUP(F2675, [1]!Table1[[#All],[Gender]:[city]], 4, FALSE)</f>
        <v>45130</v>
      </c>
      <c r="X2675" t="b">
        <f>VLOOKUP(F2675, [1]!Table1[[#All],[Gender]:[isFromSocialMedia]], 7, FALSE)</f>
        <v>0</v>
      </c>
      <c r="Y2675" t="str">
        <f>IF(TEXT(Table1[[#This Row],[Apply Date]], "yyyy-mm-dd") = TEXT(Table1[[#This Row],[Sign Up Date]], "yyyy-mm-dd"), "New User", "Repeat User")</f>
        <v>Repeat User</v>
      </c>
    </row>
    <row r="2676" spans="1:25" ht="12.75" x14ac:dyDescent="0.2">
      <c r="A2676" s="1" t="s">
        <v>4742</v>
      </c>
      <c r="B2676" s="1" t="s">
        <v>2628</v>
      </c>
      <c r="C2676" s="1" t="s">
        <v>830</v>
      </c>
      <c r="D2676" s="1" t="s">
        <v>2629</v>
      </c>
      <c r="E2676" s="2">
        <v>45292.146365740744</v>
      </c>
      <c r="F2676" s="1" t="s">
        <v>25</v>
      </c>
      <c r="G2676" s="9" t="s">
        <v>4743</v>
      </c>
      <c r="H2676" s="9" t="s">
        <v>60</v>
      </c>
      <c r="I2676" s="9" t="s">
        <v>61</v>
      </c>
      <c r="J2676" s="1">
        <v>63108</v>
      </c>
      <c r="K2676" s="3">
        <v>45383</v>
      </c>
      <c r="L2676" s="1" t="s">
        <v>50</v>
      </c>
      <c r="M2676" s="1" t="s">
        <v>714</v>
      </c>
      <c r="N2676" s="1" t="s">
        <v>75</v>
      </c>
      <c r="O2676" s="10">
        <v>45191.091331018521</v>
      </c>
      <c r="P2676" s="10">
        <v>45299.146365740744</v>
      </c>
      <c r="Q2676">
        <v>0</v>
      </c>
      <c r="R2676" t="s">
        <v>220</v>
      </c>
      <c r="S2676" t="s">
        <v>220</v>
      </c>
      <c r="T2676">
        <v>0</v>
      </c>
      <c r="U2676" t="s">
        <v>220</v>
      </c>
      <c r="V2676" t="str">
        <f>VLOOKUP(F2676, [1]!Table1[[#All],[Gender]:[city]], 3, FALSE)</f>
        <v>Undergraduate Student</v>
      </c>
      <c r="W2676" s="11">
        <f>VLOOKUP(F2676, [1]!Table1[[#All],[Gender]:[city]], 4, FALSE)</f>
        <v>45130</v>
      </c>
      <c r="X2676" t="b">
        <f>VLOOKUP(F2676, [1]!Table1[[#All],[Gender]:[isFromSocialMedia]], 7, FALSE)</f>
        <v>0</v>
      </c>
      <c r="Y2676" t="str">
        <f>IF(TEXT(Table1[[#This Row],[Apply Date]], "yyyy-mm-dd") = TEXT(Table1[[#This Row],[Sign Up Date]], "yyyy-mm-dd"), "New User", "Repeat User")</f>
        <v>Repeat User</v>
      </c>
    </row>
    <row r="2677" spans="1:25" ht="12.75" x14ac:dyDescent="0.2">
      <c r="A2677" s="1" t="s">
        <v>4744</v>
      </c>
      <c r="B2677" s="1" t="s">
        <v>2628</v>
      </c>
      <c r="C2677" s="1" t="s">
        <v>830</v>
      </c>
      <c r="D2677" s="1" t="s">
        <v>2629</v>
      </c>
      <c r="E2677" s="2">
        <v>45292.146365740744</v>
      </c>
      <c r="F2677" s="1" t="s">
        <v>25</v>
      </c>
      <c r="G2677" s="9" t="s">
        <v>4745</v>
      </c>
      <c r="H2677" s="9" t="s">
        <v>668</v>
      </c>
      <c r="I2677" s="9" t="s">
        <v>45</v>
      </c>
      <c r="J2677" s="1">
        <v>671322</v>
      </c>
      <c r="K2677" s="3">
        <v>46235</v>
      </c>
      <c r="L2677" s="1" t="s">
        <v>104</v>
      </c>
      <c r="M2677" s="1" t="s">
        <v>2283</v>
      </c>
      <c r="N2677" s="1" t="s">
        <v>75</v>
      </c>
      <c r="O2677" s="10">
        <v>45090.673495370371</v>
      </c>
      <c r="P2677" s="10">
        <v>45103.104166666664</v>
      </c>
      <c r="Q2677">
        <v>0</v>
      </c>
      <c r="R2677" t="s">
        <v>220</v>
      </c>
      <c r="S2677" t="s">
        <v>220</v>
      </c>
      <c r="T2677">
        <v>0</v>
      </c>
      <c r="U2677" t="s">
        <v>220</v>
      </c>
      <c r="V2677" t="str">
        <f>VLOOKUP(F2677, [1]!Table1[[#All],[Gender]:[city]], 3, FALSE)</f>
        <v>Undergraduate Student</v>
      </c>
      <c r="W2677" s="11">
        <f>VLOOKUP(F2677, [1]!Table1[[#All],[Gender]:[city]], 4, FALSE)</f>
        <v>45130</v>
      </c>
      <c r="X2677" t="b">
        <f>VLOOKUP(F2677, [1]!Table1[[#All],[Gender]:[isFromSocialMedia]], 7, FALSE)</f>
        <v>0</v>
      </c>
      <c r="Y2677" t="str">
        <f>IF(TEXT(Table1[[#This Row],[Apply Date]], "yyyy-mm-dd") = TEXT(Table1[[#This Row],[Sign Up Date]], "yyyy-mm-dd"), "New User", "Repeat User")</f>
        <v>Repeat User</v>
      </c>
    </row>
    <row r="2678" spans="1:25" ht="12.75" x14ac:dyDescent="0.2">
      <c r="A2678" s="1" t="s">
        <v>4746</v>
      </c>
      <c r="B2678" s="1" t="s">
        <v>2628</v>
      </c>
      <c r="C2678" s="1" t="s">
        <v>830</v>
      </c>
      <c r="D2678" s="1" t="s">
        <v>2629</v>
      </c>
      <c r="E2678" s="2">
        <v>45292.146365740744</v>
      </c>
      <c r="F2678" s="1" t="s">
        <v>33</v>
      </c>
      <c r="G2678" s="9" t="s">
        <v>1701</v>
      </c>
      <c r="H2678" s="9" t="s">
        <v>148</v>
      </c>
      <c r="I2678" s="9" t="s">
        <v>45</v>
      </c>
      <c r="J2678" s="1">
        <v>421306</v>
      </c>
      <c r="K2678" s="3">
        <v>45047</v>
      </c>
      <c r="L2678" s="1" t="s">
        <v>104</v>
      </c>
      <c r="M2678" s="1" t="s">
        <v>319</v>
      </c>
      <c r="N2678" s="1" t="s">
        <v>75</v>
      </c>
      <c r="O2678" s="10">
        <v>45091.676863425928</v>
      </c>
      <c r="P2678" s="10">
        <v>45103.104166666664</v>
      </c>
      <c r="Q2678">
        <v>0</v>
      </c>
      <c r="R2678" t="s">
        <v>220</v>
      </c>
      <c r="S2678" t="s">
        <v>220</v>
      </c>
      <c r="T2678">
        <v>0</v>
      </c>
      <c r="U2678" t="s">
        <v>220</v>
      </c>
      <c r="V2678" t="str">
        <f>VLOOKUP(F2678, [1]!Table1[[#All],[Gender]:[city]], 3, FALSE)</f>
        <v>Not in Education</v>
      </c>
      <c r="W2678" s="11">
        <f>VLOOKUP(F2678, [1]!Table1[[#All],[Gender]:[city]], 4, FALSE)</f>
        <v>45092</v>
      </c>
      <c r="X2678" t="b">
        <f>VLOOKUP(F2678, [1]!Table1[[#All],[Gender]:[isFromSocialMedia]], 7, FALSE)</f>
        <v>0</v>
      </c>
      <c r="Y2678" t="str">
        <f>IF(TEXT(Table1[[#This Row],[Apply Date]], "yyyy-mm-dd") = TEXT(Table1[[#This Row],[Sign Up Date]], "yyyy-mm-dd"), "New User", "Repeat User")</f>
        <v>Repeat User</v>
      </c>
    </row>
    <row r="2679" spans="1:25" ht="12.75" x14ac:dyDescent="0.2">
      <c r="A2679" s="1" t="s">
        <v>4747</v>
      </c>
      <c r="B2679" s="1" t="s">
        <v>2628</v>
      </c>
      <c r="C2679" s="1" t="s">
        <v>830</v>
      </c>
      <c r="D2679" s="1" t="s">
        <v>2629</v>
      </c>
      <c r="E2679" s="2">
        <v>45292.146365740744</v>
      </c>
      <c r="F2679" s="1" t="s">
        <v>33</v>
      </c>
      <c r="G2679" s="9" t="s">
        <v>48</v>
      </c>
      <c r="H2679" s="9" t="s">
        <v>49</v>
      </c>
      <c r="I2679" s="9" t="s">
        <v>45</v>
      </c>
      <c r="J2679" s="1">
        <v>500070</v>
      </c>
      <c r="K2679" s="3">
        <v>43891</v>
      </c>
      <c r="L2679" s="1" t="s">
        <v>37</v>
      </c>
      <c r="M2679" s="1" t="s">
        <v>164</v>
      </c>
      <c r="N2679" s="1" t="s">
        <v>39</v>
      </c>
      <c r="O2679" s="10">
        <v>45100.199490740742</v>
      </c>
      <c r="P2679" s="10">
        <v>45131.104166666664</v>
      </c>
      <c r="Q2679" s="1">
        <v>1000</v>
      </c>
      <c r="R2679" s="1" t="s">
        <v>2762</v>
      </c>
      <c r="S2679" s="1" t="s">
        <v>2763</v>
      </c>
      <c r="T2679" s="1">
        <v>1776</v>
      </c>
      <c r="U2679" s="1" t="s">
        <v>2645</v>
      </c>
      <c r="V2679" t="str">
        <f>VLOOKUP(F2679, [1]!Table1[[#All],[Gender]:[city]], 3, FALSE)</f>
        <v>Not in Education</v>
      </c>
      <c r="W2679" s="11">
        <f>VLOOKUP(F2679, [1]!Table1[[#All],[Gender]:[city]], 4, FALSE)</f>
        <v>45092</v>
      </c>
      <c r="X2679" t="b">
        <f>VLOOKUP(F2679, [1]!Table1[[#All],[Gender]:[isFromSocialMedia]], 7, FALSE)</f>
        <v>0</v>
      </c>
      <c r="Y2679" t="str">
        <f>IF(TEXT(Table1[[#This Row],[Apply Date]], "yyyy-mm-dd") = TEXT(Table1[[#This Row],[Sign Up Date]], "yyyy-mm-dd"), "New User", "Repeat User")</f>
        <v>Repeat User</v>
      </c>
    </row>
    <row r="2680" spans="1:25" ht="12.75" x14ac:dyDescent="0.2">
      <c r="A2680" s="1" t="s">
        <v>4748</v>
      </c>
      <c r="B2680" s="1" t="s">
        <v>2628</v>
      </c>
      <c r="C2680" s="1" t="s">
        <v>830</v>
      </c>
      <c r="D2680" s="1" t="s">
        <v>2629</v>
      </c>
      <c r="E2680" s="2">
        <v>45292.146365740744</v>
      </c>
      <c r="F2680" s="1" t="s">
        <v>25</v>
      </c>
      <c r="G2680" s="9" t="s">
        <v>48</v>
      </c>
      <c r="H2680" s="9" t="s">
        <v>49</v>
      </c>
      <c r="I2680" s="9" t="s">
        <v>45</v>
      </c>
      <c r="J2680" s="1">
        <v>500020</v>
      </c>
      <c r="K2680" s="3">
        <v>45108</v>
      </c>
      <c r="L2680" s="1" t="s">
        <v>37</v>
      </c>
      <c r="M2680" s="1" t="s">
        <v>955</v>
      </c>
      <c r="N2680" s="1" t="s">
        <v>75</v>
      </c>
      <c r="O2680" s="10">
        <v>45132.334143518521</v>
      </c>
      <c r="P2680" s="10">
        <v>45145.1875</v>
      </c>
      <c r="Q2680">
        <v>0</v>
      </c>
      <c r="R2680" t="s">
        <v>220</v>
      </c>
      <c r="S2680" t="s">
        <v>220</v>
      </c>
      <c r="T2680">
        <v>0</v>
      </c>
      <c r="U2680" t="s">
        <v>220</v>
      </c>
      <c r="V2680" t="str">
        <f>VLOOKUP(F2680, [1]!Table1[[#All],[Gender]:[city]], 3, FALSE)</f>
        <v>Undergraduate Student</v>
      </c>
      <c r="W2680" s="11">
        <f>VLOOKUP(F2680, [1]!Table1[[#All],[Gender]:[city]], 4, FALSE)</f>
        <v>45130</v>
      </c>
      <c r="X2680" t="b">
        <f>VLOOKUP(F2680, [1]!Table1[[#All],[Gender]:[isFromSocialMedia]], 7, FALSE)</f>
        <v>0</v>
      </c>
      <c r="Y2680" t="str">
        <f>IF(TEXT(Table1[[#This Row],[Apply Date]], "yyyy-mm-dd") = TEXT(Table1[[#This Row],[Sign Up Date]], "yyyy-mm-dd"), "New User", "Repeat User")</f>
        <v>Repeat User</v>
      </c>
    </row>
    <row r="2681" spans="1:25" ht="12.75" x14ac:dyDescent="0.2">
      <c r="A2681" s="1" t="s">
        <v>4749</v>
      </c>
      <c r="B2681" s="1" t="s">
        <v>2628</v>
      </c>
      <c r="C2681" s="1" t="s">
        <v>830</v>
      </c>
      <c r="D2681" s="1" t="s">
        <v>2629</v>
      </c>
      <c r="E2681" s="2">
        <v>45292.146365740744</v>
      </c>
      <c r="F2681" s="1" t="s">
        <v>25</v>
      </c>
      <c r="G2681" s="9" t="s">
        <v>232</v>
      </c>
      <c r="H2681" s="9" t="s">
        <v>232</v>
      </c>
      <c r="I2681" s="9" t="s">
        <v>233</v>
      </c>
      <c r="J2681" s="1">
        <v>456</v>
      </c>
      <c r="K2681" s="3">
        <v>45717</v>
      </c>
      <c r="L2681" s="1" t="s">
        <v>37</v>
      </c>
      <c r="M2681" s="1" t="s">
        <v>401</v>
      </c>
      <c r="N2681" s="1" t="s">
        <v>31</v>
      </c>
      <c r="O2681" s="10">
        <v>44955.856273148151</v>
      </c>
      <c r="P2681" s="10">
        <v>44977.104189814818</v>
      </c>
      <c r="Q2681">
        <v>0</v>
      </c>
      <c r="R2681" t="s">
        <v>220</v>
      </c>
      <c r="S2681" t="s">
        <v>220</v>
      </c>
      <c r="T2681">
        <v>0</v>
      </c>
      <c r="U2681" t="s">
        <v>220</v>
      </c>
      <c r="V2681" t="str">
        <f>VLOOKUP(F2681, [1]!Table1[[#All],[Gender]:[city]], 3, FALSE)</f>
        <v>Undergraduate Student</v>
      </c>
      <c r="W2681" s="11">
        <f>VLOOKUP(F2681, [1]!Table1[[#All],[Gender]:[city]], 4, FALSE)</f>
        <v>45130</v>
      </c>
      <c r="X2681" t="b">
        <f>VLOOKUP(F2681, [1]!Table1[[#All],[Gender]:[isFromSocialMedia]], 7, FALSE)</f>
        <v>0</v>
      </c>
      <c r="Y2681" t="str">
        <f>IF(TEXT(Table1[[#This Row],[Apply Date]], "yyyy-mm-dd") = TEXT(Table1[[#This Row],[Sign Up Date]], "yyyy-mm-dd"), "New User", "Repeat User")</f>
        <v>Repeat User</v>
      </c>
    </row>
    <row r="2682" spans="1:25" ht="12.75" x14ac:dyDescent="0.2">
      <c r="A2682" s="1" t="s">
        <v>4750</v>
      </c>
      <c r="B2682" s="1" t="s">
        <v>2628</v>
      </c>
      <c r="C2682" s="1" t="s">
        <v>830</v>
      </c>
      <c r="D2682" s="1" t="s">
        <v>2629</v>
      </c>
      <c r="E2682" s="2">
        <v>45292.146365740744</v>
      </c>
      <c r="F2682" s="1" t="s">
        <v>33</v>
      </c>
      <c r="G2682" s="9" t="s">
        <v>147</v>
      </c>
      <c r="H2682" s="9" t="s">
        <v>148</v>
      </c>
      <c r="I2682" s="9" t="s">
        <v>45</v>
      </c>
      <c r="J2682" s="1">
        <v>401202</v>
      </c>
      <c r="K2682" s="3">
        <v>44562</v>
      </c>
      <c r="L2682" s="1" t="s">
        <v>50</v>
      </c>
      <c r="M2682" s="1" t="s">
        <v>649</v>
      </c>
      <c r="N2682" s="1" t="s">
        <v>75</v>
      </c>
      <c r="O2682" s="10">
        <v>45092.531759259262</v>
      </c>
      <c r="P2682" s="10">
        <v>45103.104166666664</v>
      </c>
      <c r="Q2682">
        <v>0</v>
      </c>
      <c r="R2682" t="s">
        <v>220</v>
      </c>
      <c r="S2682" t="s">
        <v>220</v>
      </c>
      <c r="T2682">
        <v>0</v>
      </c>
      <c r="U2682" t="s">
        <v>220</v>
      </c>
      <c r="V2682" t="str">
        <f>VLOOKUP(F2682, [1]!Table1[[#All],[Gender]:[city]], 3, FALSE)</f>
        <v>Not in Education</v>
      </c>
      <c r="W2682" s="11">
        <f>VLOOKUP(F2682, [1]!Table1[[#All],[Gender]:[city]], 4, FALSE)</f>
        <v>45092</v>
      </c>
      <c r="X2682" t="b">
        <f>VLOOKUP(F2682, [1]!Table1[[#All],[Gender]:[isFromSocialMedia]], 7, FALSE)</f>
        <v>0</v>
      </c>
      <c r="Y2682" t="str">
        <f>IF(TEXT(Table1[[#This Row],[Apply Date]], "yyyy-mm-dd") = TEXT(Table1[[#This Row],[Sign Up Date]], "yyyy-mm-dd"), "New User", "Repeat User")</f>
        <v>New User</v>
      </c>
    </row>
    <row r="2683" spans="1:25" ht="12.75" x14ac:dyDescent="0.2">
      <c r="A2683" s="1" t="s">
        <v>4751</v>
      </c>
      <c r="B2683" s="1" t="s">
        <v>2628</v>
      </c>
      <c r="C2683" s="1" t="s">
        <v>830</v>
      </c>
      <c r="D2683" s="1" t="s">
        <v>2629</v>
      </c>
      <c r="E2683" s="2">
        <v>45292.146365740744</v>
      </c>
      <c r="F2683" s="1" t="s">
        <v>33</v>
      </c>
      <c r="G2683" s="9" t="s">
        <v>429</v>
      </c>
      <c r="H2683" s="9" t="s">
        <v>705</v>
      </c>
      <c r="I2683" s="9" t="s">
        <v>45</v>
      </c>
      <c r="J2683" s="1">
        <v>390014</v>
      </c>
      <c r="K2683" s="3">
        <v>43221</v>
      </c>
      <c r="L2683" s="1" t="s">
        <v>50</v>
      </c>
      <c r="M2683" s="1" t="s">
        <v>360</v>
      </c>
      <c r="N2683" s="1" t="s">
        <v>75</v>
      </c>
      <c r="O2683" s="10">
        <v>45092.414305555554</v>
      </c>
      <c r="P2683" s="10">
        <v>45131.104166666664</v>
      </c>
      <c r="Q2683">
        <v>0</v>
      </c>
      <c r="R2683" t="s">
        <v>220</v>
      </c>
      <c r="S2683" t="s">
        <v>220</v>
      </c>
      <c r="T2683">
        <v>0</v>
      </c>
      <c r="U2683" t="s">
        <v>220</v>
      </c>
      <c r="V2683" t="str">
        <f>VLOOKUP(F2683, [1]!Table1[[#All],[Gender]:[city]], 3, FALSE)</f>
        <v>Not in Education</v>
      </c>
      <c r="W2683" s="11">
        <f>VLOOKUP(F2683, [1]!Table1[[#All],[Gender]:[city]], 4, FALSE)</f>
        <v>45092</v>
      </c>
      <c r="X2683" t="b">
        <f>VLOOKUP(F2683, [1]!Table1[[#All],[Gender]:[isFromSocialMedia]], 7, FALSE)</f>
        <v>0</v>
      </c>
      <c r="Y2683" t="str">
        <f>IF(TEXT(Table1[[#This Row],[Apply Date]], "yyyy-mm-dd") = TEXT(Table1[[#This Row],[Sign Up Date]], "yyyy-mm-dd"), "New User", "Repeat User")</f>
        <v>New User</v>
      </c>
    </row>
    <row r="2684" spans="1:25" ht="12.75" x14ac:dyDescent="0.2">
      <c r="A2684" s="1" t="s">
        <v>4752</v>
      </c>
      <c r="B2684" s="1" t="s">
        <v>2628</v>
      </c>
      <c r="C2684" s="1" t="s">
        <v>830</v>
      </c>
      <c r="D2684" s="1" t="s">
        <v>2629</v>
      </c>
      <c r="E2684" s="2">
        <v>45292.146365740744</v>
      </c>
      <c r="F2684" s="1" t="s">
        <v>25</v>
      </c>
      <c r="G2684" s="9" t="s">
        <v>4753</v>
      </c>
      <c r="H2684" s="9" t="s">
        <v>2289</v>
      </c>
      <c r="I2684" s="9" t="s">
        <v>86</v>
      </c>
      <c r="J2684" s="1">
        <v>32900</v>
      </c>
      <c r="K2684" s="3">
        <v>45078</v>
      </c>
      <c r="L2684" s="1" t="s">
        <v>37</v>
      </c>
      <c r="M2684" s="1" t="s">
        <v>594</v>
      </c>
      <c r="N2684" s="1" t="s">
        <v>75</v>
      </c>
      <c r="O2684" s="10">
        <v>45105.682986111111</v>
      </c>
      <c r="P2684" s="10">
        <v>45131.104166666664</v>
      </c>
      <c r="Q2684">
        <v>0</v>
      </c>
      <c r="R2684" t="s">
        <v>220</v>
      </c>
      <c r="S2684" t="s">
        <v>220</v>
      </c>
      <c r="T2684">
        <v>0</v>
      </c>
      <c r="U2684" t="s">
        <v>220</v>
      </c>
      <c r="V2684" t="str">
        <f>VLOOKUP(F2684, [1]!Table1[[#All],[Gender]:[city]], 3, FALSE)</f>
        <v>Undergraduate Student</v>
      </c>
      <c r="W2684" s="11">
        <f>VLOOKUP(F2684, [1]!Table1[[#All],[Gender]:[city]], 4, FALSE)</f>
        <v>45130</v>
      </c>
      <c r="X2684" t="b">
        <f>VLOOKUP(F2684, [1]!Table1[[#All],[Gender]:[isFromSocialMedia]], 7, FALSE)</f>
        <v>0</v>
      </c>
      <c r="Y2684" t="str">
        <f>IF(TEXT(Table1[[#This Row],[Apply Date]], "yyyy-mm-dd") = TEXT(Table1[[#This Row],[Sign Up Date]], "yyyy-mm-dd"), "New User", "Repeat User")</f>
        <v>Repeat User</v>
      </c>
    </row>
    <row r="2685" spans="1:25" ht="12.75" x14ac:dyDescent="0.2">
      <c r="A2685" s="1" t="s">
        <v>4754</v>
      </c>
      <c r="B2685" s="1" t="s">
        <v>2628</v>
      </c>
      <c r="C2685" s="1" t="s">
        <v>830</v>
      </c>
      <c r="D2685" s="1" t="s">
        <v>2629</v>
      </c>
      <c r="E2685" s="2">
        <v>45292.146365740744</v>
      </c>
      <c r="F2685" s="1" t="s">
        <v>25</v>
      </c>
      <c r="G2685" s="9" t="s">
        <v>4755</v>
      </c>
      <c r="H2685" s="9" t="s">
        <v>267</v>
      </c>
      <c r="I2685" s="9" t="s">
        <v>45</v>
      </c>
      <c r="J2685" s="1">
        <v>721601</v>
      </c>
      <c r="K2685" s="3">
        <v>45870</v>
      </c>
      <c r="L2685" s="1" t="s">
        <v>37</v>
      </c>
      <c r="M2685" s="1" t="s">
        <v>348</v>
      </c>
      <c r="N2685" s="1" t="s">
        <v>75</v>
      </c>
      <c r="O2685" s="10">
        <v>45088.770601851851</v>
      </c>
      <c r="P2685" s="10">
        <v>45103.104166666664</v>
      </c>
      <c r="Q2685">
        <v>0</v>
      </c>
      <c r="R2685" t="s">
        <v>220</v>
      </c>
      <c r="S2685" t="s">
        <v>220</v>
      </c>
      <c r="T2685">
        <v>0</v>
      </c>
      <c r="U2685" t="s">
        <v>220</v>
      </c>
      <c r="V2685" t="str">
        <f>VLOOKUP(F2685, [1]!Table1[[#All],[Gender]:[city]], 3, FALSE)</f>
        <v>Undergraduate Student</v>
      </c>
      <c r="W2685" s="11">
        <f>VLOOKUP(F2685, [1]!Table1[[#All],[Gender]:[city]], 4, FALSE)</f>
        <v>45130</v>
      </c>
      <c r="X2685" t="b">
        <f>VLOOKUP(F2685, [1]!Table1[[#All],[Gender]:[isFromSocialMedia]], 7, FALSE)</f>
        <v>0</v>
      </c>
      <c r="Y2685" t="str">
        <f>IF(TEXT(Table1[[#This Row],[Apply Date]], "yyyy-mm-dd") = TEXT(Table1[[#This Row],[Sign Up Date]], "yyyy-mm-dd"), "New User", "Repeat User")</f>
        <v>Repeat User</v>
      </c>
    </row>
    <row r="2686" spans="1:25" ht="12.75" x14ac:dyDescent="0.2">
      <c r="A2686" s="1" t="s">
        <v>4756</v>
      </c>
      <c r="B2686" s="1" t="s">
        <v>2628</v>
      </c>
      <c r="C2686" s="1" t="s">
        <v>830</v>
      </c>
      <c r="D2686" s="1" t="s">
        <v>2629</v>
      </c>
      <c r="E2686" s="2">
        <v>45292.146365740744</v>
      </c>
      <c r="F2686" s="1" t="s">
        <v>25</v>
      </c>
      <c r="G2686" s="9" t="s">
        <v>455</v>
      </c>
      <c r="H2686" s="9" t="s">
        <v>455</v>
      </c>
      <c r="I2686" s="9" t="s">
        <v>79</v>
      </c>
      <c r="J2686" s="1">
        <v>900091</v>
      </c>
      <c r="K2686" s="3">
        <v>43252</v>
      </c>
      <c r="L2686" s="1" t="s">
        <v>50</v>
      </c>
      <c r="M2686" s="1" t="s">
        <v>62</v>
      </c>
      <c r="N2686" s="1" t="s">
        <v>75</v>
      </c>
      <c r="O2686" s="10">
        <v>45093.258796296293</v>
      </c>
      <c r="P2686" s="10">
        <v>45131.104166666664</v>
      </c>
      <c r="Q2686">
        <v>0</v>
      </c>
      <c r="R2686" t="s">
        <v>220</v>
      </c>
      <c r="S2686" t="s">
        <v>220</v>
      </c>
      <c r="T2686">
        <v>0</v>
      </c>
      <c r="U2686" t="s">
        <v>220</v>
      </c>
      <c r="V2686" t="str">
        <f>VLOOKUP(F2686, [1]!Table1[[#All],[Gender]:[city]], 3, FALSE)</f>
        <v>Undergraduate Student</v>
      </c>
      <c r="W2686" s="11">
        <f>VLOOKUP(F2686, [1]!Table1[[#All],[Gender]:[city]], 4, FALSE)</f>
        <v>45130</v>
      </c>
      <c r="X2686" t="b">
        <f>VLOOKUP(F2686, [1]!Table1[[#All],[Gender]:[isFromSocialMedia]], 7, FALSE)</f>
        <v>0</v>
      </c>
      <c r="Y2686" t="str">
        <f>IF(TEXT(Table1[[#This Row],[Apply Date]], "yyyy-mm-dd") = TEXT(Table1[[#This Row],[Sign Up Date]], "yyyy-mm-dd"), "New User", "Repeat User")</f>
        <v>Repeat User</v>
      </c>
    </row>
    <row r="2687" spans="1:25" ht="12.75" x14ac:dyDescent="0.2">
      <c r="A2687" s="1" t="s">
        <v>4757</v>
      </c>
      <c r="B2687" s="1" t="s">
        <v>2628</v>
      </c>
      <c r="C2687" s="1" t="s">
        <v>830</v>
      </c>
      <c r="D2687" s="1" t="s">
        <v>2629</v>
      </c>
      <c r="E2687" s="2">
        <v>45292.146365740744</v>
      </c>
      <c r="F2687" s="1" t="s">
        <v>25</v>
      </c>
      <c r="G2687" s="9" t="s">
        <v>318</v>
      </c>
      <c r="H2687" s="9" t="s">
        <v>318</v>
      </c>
      <c r="I2687" s="9" t="s">
        <v>45</v>
      </c>
      <c r="J2687" s="1">
        <v>110084</v>
      </c>
      <c r="K2687" s="4">
        <v>43435</v>
      </c>
      <c r="L2687" s="1" t="s">
        <v>104</v>
      </c>
      <c r="M2687" s="1" t="s">
        <v>4758</v>
      </c>
      <c r="N2687" s="1" t="s">
        <v>149</v>
      </c>
      <c r="O2687" s="10">
        <v>44844.682835648149</v>
      </c>
      <c r="P2687" s="10">
        <v>44879.1875</v>
      </c>
      <c r="Q2687">
        <v>0</v>
      </c>
      <c r="R2687" t="s">
        <v>220</v>
      </c>
      <c r="S2687" t="s">
        <v>220</v>
      </c>
      <c r="T2687">
        <v>0</v>
      </c>
      <c r="U2687" t="s">
        <v>220</v>
      </c>
      <c r="V2687" t="str">
        <f>VLOOKUP(F2687, [1]!Table1[[#All],[Gender]:[city]], 3, FALSE)</f>
        <v>Undergraduate Student</v>
      </c>
      <c r="W2687" s="11">
        <f>VLOOKUP(F2687, [1]!Table1[[#All],[Gender]:[city]], 4, FALSE)</f>
        <v>45130</v>
      </c>
      <c r="X2687" t="b">
        <f>VLOOKUP(F2687, [1]!Table1[[#All],[Gender]:[isFromSocialMedia]], 7, FALSE)</f>
        <v>0</v>
      </c>
      <c r="Y2687" t="str">
        <f>IF(TEXT(Table1[[#This Row],[Apply Date]], "yyyy-mm-dd") = TEXT(Table1[[#This Row],[Sign Up Date]], "yyyy-mm-dd"), "New User", "Repeat User")</f>
        <v>Repeat User</v>
      </c>
    </row>
    <row r="2688" spans="1:25" ht="12.75" x14ac:dyDescent="0.2">
      <c r="A2688" s="1" t="s">
        <v>4759</v>
      </c>
      <c r="B2688" s="1" t="s">
        <v>2628</v>
      </c>
      <c r="C2688" s="1" t="s">
        <v>830</v>
      </c>
      <c r="D2688" s="1" t="s">
        <v>2629</v>
      </c>
      <c r="E2688" s="2">
        <v>45292.146365740744</v>
      </c>
      <c r="F2688" s="1" t="s">
        <v>33</v>
      </c>
      <c r="G2688" s="9" t="s">
        <v>1422</v>
      </c>
      <c r="H2688" s="9" t="s">
        <v>35</v>
      </c>
      <c r="I2688" s="9" t="s">
        <v>103</v>
      </c>
      <c r="J2688" s="1">
        <v>46300</v>
      </c>
      <c r="K2688" s="3">
        <v>45444</v>
      </c>
      <c r="L2688" s="1" t="s">
        <v>37</v>
      </c>
      <c r="M2688" s="1" t="s">
        <v>51</v>
      </c>
      <c r="N2688" s="1" t="s">
        <v>75</v>
      </c>
      <c r="O2688" s="10">
        <v>45132.559733796297</v>
      </c>
      <c r="P2688" s="10">
        <v>45145.1875</v>
      </c>
      <c r="Q2688">
        <v>0</v>
      </c>
      <c r="R2688" t="s">
        <v>220</v>
      </c>
      <c r="S2688" t="s">
        <v>220</v>
      </c>
      <c r="T2688">
        <v>0</v>
      </c>
      <c r="U2688" t="s">
        <v>220</v>
      </c>
      <c r="V2688" t="str">
        <f>VLOOKUP(F2688, [1]!Table1[[#All],[Gender]:[city]], 3, FALSE)</f>
        <v>Not in Education</v>
      </c>
      <c r="W2688" s="11">
        <f>VLOOKUP(F2688, [1]!Table1[[#All],[Gender]:[city]], 4, FALSE)</f>
        <v>45092</v>
      </c>
      <c r="X2688" t="b">
        <f>VLOOKUP(F2688, [1]!Table1[[#All],[Gender]:[isFromSocialMedia]], 7, FALSE)</f>
        <v>0</v>
      </c>
      <c r="Y2688" t="str">
        <f>IF(TEXT(Table1[[#This Row],[Apply Date]], "yyyy-mm-dd") = TEXT(Table1[[#This Row],[Sign Up Date]], "yyyy-mm-dd"), "New User", "Repeat User")</f>
        <v>Repeat User</v>
      </c>
    </row>
    <row r="2689" spans="1:25" ht="12.75" x14ac:dyDescent="0.2">
      <c r="A2689" s="1" t="s">
        <v>4760</v>
      </c>
      <c r="B2689" s="1" t="s">
        <v>2628</v>
      </c>
      <c r="C2689" s="1" t="s">
        <v>830</v>
      </c>
      <c r="D2689" s="1" t="s">
        <v>2629</v>
      </c>
      <c r="E2689" s="2">
        <v>45292.146365740744</v>
      </c>
      <c r="F2689" s="1" t="s">
        <v>25</v>
      </c>
      <c r="G2689" s="9" t="s">
        <v>4761</v>
      </c>
      <c r="H2689" s="9" t="s">
        <v>26</v>
      </c>
      <c r="I2689" s="9" t="s">
        <v>28</v>
      </c>
      <c r="J2689" s="1">
        <v>1217</v>
      </c>
      <c r="K2689" s="3">
        <v>45474</v>
      </c>
      <c r="L2689" s="1" t="s">
        <v>29</v>
      </c>
      <c r="M2689" s="1" t="s">
        <v>82</v>
      </c>
      <c r="N2689" s="1" t="s">
        <v>75</v>
      </c>
      <c r="O2689" s="10">
        <v>45171.565416666665</v>
      </c>
      <c r="P2689" s="10">
        <v>45299.146365740744</v>
      </c>
      <c r="Q2689">
        <v>0</v>
      </c>
      <c r="R2689" t="s">
        <v>220</v>
      </c>
      <c r="S2689" t="s">
        <v>220</v>
      </c>
      <c r="T2689">
        <v>0</v>
      </c>
      <c r="U2689" t="s">
        <v>220</v>
      </c>
      <c r="V2689" t="str">
        <f>VLOOKUP(F2689, [1]!Table1[[#All],[Gender]:[city]], 3, FALSE)</f>
        <v>Undergraduate Student</v>
      </c>
      <c r="W2689" s="11">
        <f>VLOOKUP(F2689, [1]!Table1[[#All],[Gender]:[city]], 4, FALSE)</f>
        <v>45130</v>
      </c>
      <c r="X2689" t="b">
        <f>VLOOKUP(F2689, [1]!Table1[[#All],[Gender]:[isFromSocialMedia]], 7, FALSE)</f>
        <v>0</v>
      </c>
      <c r="Y2689" t="str">
        <f>IF(TEXT(Table1[[#This Row],[Apply Date]], "yyyy-mm-dd") = TEXT(Table1[[#This Row],[Sign Up Date]], "yyyy-mm-dd"), "New User", "Repeat User")</f>
        <v>Repeat User</v>
      </c>
    </row>
    <row r="2690" spans="1:25" ht="12.75" x14ac:dyDescent="0.2">
      <c r="A2690" s="1" t="s">
        <v>4762</v>
      </c>
      <c r="B2690" s="1" t="s">
        <v>2628</v>
      </c>
      <c r="C2690" s="1" t="s">
        <v>830</v>
      </c>
      <c r="D2690" s="1" t="s">
        <v>2629</v>
      </c>
      <c r="E2690" s="2">
        <v>45292.146365740744</v>
      </c>
      <c r="F2690" s="1" t="s">
        <v>33</v>
      </c>
      <c r="G2690" s="9" t="s">
        <v>455</v>
      </c>
      <c r="H2690" s="9" t="s">
        <v>1577</v>
      </c>
      <c r="I2690" s="9" t="s">
        <v>79</v>
      </c>
      <c r="J2690" s="1">
        <v>901101</v>
      </c>
      <c r="K2690" s="3">
        <v>44621</v>
      </c>
      <c r="L2690" s="1" t="s">
        <v>50</v>
      </c>
      <c r="M2690" s="1" t="s">
        <v>260</v>
      </c>
      <c r="N2690" s="1" t="s">
        <v>75</v>
      </c>
      <c r="O2690" s="10">
        <v>45141.308831018519</v>
      </c>
      <c r="P2690" s="10">
        <v>45299.146365740744</v>
      </c>
      <c r="Q2690">
        <v>0</v>
      </c>
      <c r="R2690" t="s">
        <v>220</v>
      </c>
      <c r="S2690" t="s">
        <v>220</v>
      </c>
      <c r="T2690">
        <v>0</v>
      </c>
      <c r="U2690" t="s">
        <v>220</v>
      </c>
      <c r="V2690" t="str">
        <f>VLOOKUP(F2690, [1]!Table1[[#All],[Gender]:[city]], 3, FALSE)</f>
        <v>Not in Education</v>
      </c>
      <c r="W2690" s="11">
        <f>VLOOKUP(F2690, [1]!Table1[[#All],[Gender]:[city]], 4, FALSE)</f>
        <v>45092</v>
      </c>
      <c r="X2690" t="b">
        <f>VLOOKUP(F2690, [1]!Table1[[#All],[Gender]:[isFromSocialMedia]], 7, FALSE)</f>
        <v>0</v>
      </c>
      <c r="Y2690" t="str">
        <f>IF(TEXT(Table1[[#This Row],[Apply Date]], "yyyy-mm-dd") = TEXT(Table1[[#This Row],[Sign Up Date]], "yyyy-mm-dd"), "New User", "Repeat User")</f>
        <v>Repeat User</v>
      </c>
    </row>
    <row r="2691" spans="1:25" ht="12.75" x14ac:dyDescent="0.2">
      <c r="A2691" s="1" t="s">
        <v>4763</v>
      </c>
      <c r="B2691" s="1" t="s">
        <v>2628</v>
      </c>
      <c r="C2691" s="1" t="s">
        <v>830</v>
      </c>
      <c r="D2691" s="1" t="s">
        <v>2629</v>
      </c>
      <c r="E2691" s="2">
        <v>45292.146365740744</v>
      </c>
      <c r="F2691" s="1" t="s">
        <v>33</v>
      </c>
      <c r="G2691" s="9" t="s">
        <v>26</v>
      </c>
      <c r="H2691" s="9" t="s">
        <v>26</v>
      </c>
      <c r="I2691" s="9" t="s">
        <v>28</v>
      </c>
      <c r="J2691" s="1">
        <v>1214</v>
      </c>
      <c r="K2691" s="3">
        <v>44652</v>
      </c>
      <c r="L2691" s="1" t="s">
        <v>50</v>
      </c>
      <c r="M2691" s="1" t="s">
        <v>51</v>
      </c>
      <c r="N2691" s="1" t="s">
        <v>75</v>
      </c>
      <c r="O2691" s="10">
        <v>45061.546863425923</v>
      </c>
      <c r="P2691" s="10">
        <v>45071.104166666664</v>
      </c>
      <c r="Q2691">
        <v>0</v>
      </c>
      <c r="R2691" t="s">
        <v>220</v>
      </c>
      <c r="S2691" t="s">
        <v>220</v>
      </c>
      <c r="T2691">
        <v>0</v>
      </c>
      <c r="U2691" t="s">
        <v>220</v>
      </c>
      <c r="V2691" t="str">
        <f>VLOOKUP(F2691, [1]!Table1[[#All],[Gender]:[city]], 3, FALSE)</f>
        <v>Not in Education</v>
      </c>
      <c r="W2691" s="11">
        <f>VLOOKUP(F2691, [1]!Table1[[#All],[Gender]:[city]], 4, FALSE)</f>
        <v>45092</v>
      </c>
      <c r="X2691" t="b">
        <f>VLOOKUP(F2691, [1]!Table1[[#All],[Gender]:[isFromSocialMedia]], 7, FALSE)</f>
        <v>0</v>
      </c>
      <c r="Y2691" t="str">
        <f>IF(TEXT(Table1[[#This Row],[Apply Date]], "yyyy-mm-dd") = TEXT(Table1[[#This Row],[Sign Up Date]], "yyyy-mm-dd"), "New User", "Repeat User")</f>
        <v>Repeat User</v>
      </c>
    </row>
    <row r="2692" spans="1:25" ht="12.75" x14ac:dyDescent="0.2">
      <c r="A2692" s="1" t="s">
        <v>4764</v>
      </c>
      <c r="B2692" s="1" t="s">
        <v>2628</v>
      </c>
      <c r="C2692" s="1" t="s">
        <v>830</v>
      </c>
      <c r="D2692" s="1" t="s">
        <v>2629</v>
      </c>
      <c r="E2692" s="2">
        <v>45292.146365740744</v>
      </c>
      <c r="F2692" s="1" t="s">
        <v>25</v>
      </c>
      <c r="G2692" s="9" t="s">
        <v>785</v>
      </c>
      <c r="H2692" s="9" t="s">
        <v>785</v>
      </c>
      <c r="I2692" s="9" t="s">
        <v>79</v>
      </c>
      <c r="J2692" s="1">
        <v>687588</v>
      </c>
      <c r="K2692" s="3">
        <v>45139</v>
      </c>
      <c r="L2692" s="1" t="s">
        <v>37</v>
      </c>
      <c r="M2692" s="1" t="s">
        <v>4765</v>
      </c>
      <c r="N2692" s="1" t="s">
        <v>75</v>
      </c>
      <c r="O2692" s="10">
        <v>45095.698518518519</v>
      </c>
      <c r="P2692" s="10">
        <v>45131.104166666664</v>
      </c>
      <c r="Q2692">
        <v>0</v>
      </c>
      <c r="R2692" t="s">
        <v>220</v>
      </c>
      <c r="S2692" t="s">
        <v>220</v>
      </c>
      <c r="T2692">
        <v>0</v>
      </c>
      <c r="U2692" t="s">
        <v>220</v>
      </c>
      <c r="V2692" t="str">
        <f>VLOOKUP(F2692, [1]!Table1[[#All],[Gender]:[city]], 3, FALSE)</f>
        <v>Undergraduate Student</v>
      </c>
      <c r="W2692" s="11">
        <f>VLOOKUP(F2692, [1]!Table1[[#All],[Gender]:[city]], 4, FALSE)</f>
        <v>45130</v>
      </c>
      <c r="X2692" t="b">
        <f>VLOOKUP(F2692, [1]!Table1[[#All],[Gender]:[isFromSocialMedia]], 7, FALSE)</f>
        <v>0</v>
      </c>
      <c r="Y2692" t="str">
        <f>IF(TEXT(Table1[[#This Row],[Apply Date]], "yyyy-mm-dd") = TEXT(Table1[[#This Row],[Sign Up Date]], "yyyy-mm-dd"), "New User", "Repeat User")</f>
        <v>Repeat User</v>
      </c>
    </row>
    <row r="2693" spans="1:25" ht="12.75" x14ac:dyDescent="0.2">
      <c r="A2693" s="1" t="s">
        <v>4766</v>
      </c>
      <c r="B2693" s="1" t="s">
        <v>2628</v>
      </c>
      <c r="C2693" s="1" t="s">
        <v>830</v>
      </c>
      <c r="D2693" s="1" t="s">
        <v>2629</v>
      </c>
      <c r="E2693" s="2">
        <v>45292.146365740744</v>
      </c>
      <c r="F2693" s="1" t="s">
        <v>25</v>
      </c>
      <c r="G2693" s="9" t="s">
        <v>726</v>
      </c>
      <c r="H2693" s="9" t="s">
        <v>726</v>
      </c>
      <c r="I2693" s="9" t="s">
        <v>167</v>
      </c>
      <c r="J2693" s="1">
        <v>11511</v>
      </c>
      <c r="K2693" s="3">
        <v>45505</v>
      </c>
      <c r="L2693" s="1" t="s">
        <v>29</v>
      </c>
      <c r="M2693" s="1" t="s">
        <v>270</v>
      </c>
      <c r="N2693" s="1" t="s">
        <v>75</v>
      </c>
      <c r="O2693" s="10">
        <v>45090.861215277779</v>
      </c>
      <c r="P2693" s="10">
        <v>45117.104166666664</v>
      </c>
      <c r="Q2693">
        <v>0</v>
      </c>
      <c r="R2693" t="s">
        <v>220</v>
      </c>
      <c r="S2693" t="s">
        <v>220</v>
      </c>
      <c r="T2693">
        <v>0</v>
      </c>
      <c r="U2693" t="s">
        <v>220</v>
      </c>
      <c r="V2693" t="str">
        <f>VLOOKUP(F2693, [1]!Table1[[#All],[Gender]:[city]], 3, FALSE)</f>
        <v>Undergraduate Student</v>
      </c>
      <c r="W2693" s="11">
        <f>VLOOKUP(F2693, [1]!Table1[[#All],[Gender]:[city]], 4, FALSE)</f>
        <v>45130</v>
      </c>
      <c r="X2693" t="b">
        <f>VLOOKUP(F2693, [1]!Table1[[#All],[Gender]:[isFromSocialMedia]], 7, FALSE)</f>
        <v>0</v>
      </c>
      <c r="Y2693" t="str">
        <f>IF(TEXT(Table1[[#This Row],[Apply Date]], "yyyy-mm-dd") = TEXT(Table1[[#This Row],[Sign Up Date]], "yyyy-mm-dd"), "New User", "Repeat User")</f>
        <v>Repeat User</v>
      </c>
    </row>
    <row r="2694" spans="1:25" ht="12.75" x14ac:dyDescent="0.2">
      <c r="A2694" s="1" t="s">
        <v>4767</v>
      </c>
      <c r="B2694" s="1" t="s">
        <v>2628</v>
      </c>
      <c r="C2694" s="1" t="s">
        <v>830</v>
      </c>
      <c r="D2694" s="1" t="s">
        <v>2629</v>
      </c>
      <c r="E2694" s="2">
        <v>45292.146365740744</v>
      </c>
      <c r="F2694" s="1" t="s">
        <v>33</v>
      </c>
      <c r="G2694" s="9" t="s">
        <v>4321</v>
      </c>
      <c r="H2694" s="9" t="s">
        <v>397</v>
      </c>
      <c r="I2694" s="9" t="s">
        <v>79</v>
      </c>
      <c r="J2694" s="1">
        <v>110011</v>
      </c>
      <c r="K2694" s="3">
        <v>45474</v>
      </c>
      <c r="L2694" s="1" t="s">
        <v>37</v>
      </c>
      <c r="M2694" s="1" t="s">
        <v>74</v>
      </c>
      <c r="N2694" s="1" t="s">
        <v>75</v>
      </c>
      <c r="O2694" s="10">
        <v>45092.983726851853</v>
      </c>
      <c r="P2694" s="10">
        <v>45145.1875</v>
      </c>
      <c r="Q2694">
        <v>0</v>
      </c>
      <c r="R2694" t="s">
        <v>220</v>
      </c>
      <c r="S2694" t="s">
        <v>220</v>
      </c>
      <c r="T2694">
        <v>0</v>
      </c>
      <c r="U2694" t="s">
        <v>220</v>
      </c>
      <c r="V2694" t="str">
        <f>VLOOKUP(F2694, [1]!Table1[[#All],[Gender]:[city]], 3, FALSE)</f>
        <v>Not in Education</v>
      </c>
      <c r="W2694" s="11">
        <f>VLOOKUP(F2694, [1]!Table1[[#All],[Gender]:[city]], 4, FALSE)</f>
        <v>45092</v>
      </c>
      <c r="X2694" t="b">
        <f>VLOOKUP(F2694, [1]!Table1[[#All],[Gender]:[isFromSocialMedia]], 7, FALSE)</f>
        <v>0</v>
      </c>
      <c r="Y2694" t="str">
        <f>IF(TEXT(Table1[[#This Row],[Apply Date]], "yyyy-mm-dd") = TEXT(Table1[[#This Row],[Sign Up Date]], "yyyy-mm-dd"), "New User", "Repeat User")</f>
        <v>New User</v>
      </c>
    </row>
    <row r="2695" spans="1:25" ht="12.75" x14ac:dyDescent="0.2">
      <c r="A2695" s="1" t="s">
        <v>4768</v>
      </c>
      <c r="B2695" s="1" t="s">
        <v>2628</v>
      </c>
      <c r="C2695" s="1" t="s">
        <v>830</v>
      </c>
      <c r="D2695" s="1" t="s">
        <v>2629</v>
      </c>
      <c r="E2695" s="2">
        <v>45292.146365740744</v>
      </c>
      <c r="F2695" s="1" t="s">
        <v>25</v>
      </c>
      <c r="G2695" s="9" t="s">
        <v>4769</v>
      </c>
      <c r="H2695" s="9" t="s">
        <v>91</v>
      </c>
      <c r="I2695" s="9" t="s">
        <v>45</v>
      </c>
      <c r="J2695" s="1">
        <v>523113</v>
      </c>
      <c r="K2695" s="3">
        <v>45717</v>
      </c>
      <c r="L2695" s="1" t="s">
        <v>50</v>
      </c>
      <c r="M2695" s="1" t="s">
        <v>131</v>
      </c>
      <c r="N2695" s="1" t="s">
        <v>39</v>
      </c>
      <c r="O2695" s="10">
        <v>45109.662534722222</v>
      </c>
      <c r="P2695" s="10">
        <v>45145.1875</v>
      </c>
      <c r="Q2695" s="1">
        <v>500</v>
      </c>
      <c r="R2695" s="1" t="s">
        <v>2675</v>
      </c>
      <c r="S2695" s="1" t="s">
        <v>2676</v>
      </c>
      <c r="T2695" s="1">
        <v>1182</v>
      </c>
      <c r="U2695" s="1" t="s">
        <v>2645</v>
      </c>
      <c r="V2695" t="str">
        <f>VLOOKUP(F2695, [1]!Table1[[#All],[Gender]:[city]], 3, FALSE)</f>
        <v>Undergraduate Student</v>
      </c>
      <c r="W2695" s="11">
        <f>VLOOKUP(F2695, [1]!Table1[[#All],[Gender]:[city]], 4, FALSE)</f>
        <v>45130</v>
      </c>
      <c r="X2695" t="b">
        <f>VLOOKUP(F2695, [1]!Table1[[#All],[Gender]:[isFromSocialMedia]], 7, FALSE)</f>
        <v>0</v>
      </c>
      <c r="Y2695" t="str">
        <f>IF(TEXT(Table1[[#This Row],[Apply Date]], "yyyy-mm-dd") = TEXT(Table1[[#This Row],[Sign Up Date]], "yyyy-mm-dd"), "New User", "Repeat User")</f>
        <v>Repeat User</v>
      </c>
    </row>
    <row r="2696" spans="1:25" ht="12.75" x14ac:dyDescent="0.2">
      <c r="A2696" s="1" t="s">
        <v>4770</v>
      </c>
      <c r="B2696" s="1" t="s">
        <v>2628</v>
      </c>
      <c r="C2696" s="1" t="s">
        <v>830</v>
      </c>
      <c r="D2696" s="1" t="s">
        <v>2629</v>
      </c>
      <c r="E2696" s="2">
        <v>45292.146365740744</v>
      </c>
      <c r="F2696" s="1" t="s">
        <v>25</v>
      </c>
      <c r="G2696" s="9" t="s">
        <v>59</v>
      </c>
      <c r="H2696" s="9" t="s">
        <v>60</v>
      </c>
      <c r="I2696" s="9" t="s">
        <v>61</v>
      </c>
      <c r="J2696" s="1">
        <v>63108</v>
      </c>
      <c r="K2696" s="3">
        <v>45778</v>
      </c>
      <c r="L2696" s="1" t="s">
        <v>50</v>
      </c>
      <c r="M2696" s="1" t="s">
        <v>51</v>
      </c>
      <c r="N2696" s="1" t="s">
        <v>3750</v>
      </c>
      <c r="O2696" s="10">
        <v>45240.003530092596</v>
      </c>
      <c r="Q2696">
        <v>0</v>
      </c>
      <c r="R2696" t="s">
        <v>220</v>
      </c>
      <c r="S2696" t="s">
        <v>220</v>
      </c>
      <c r="T2696">
        <v>0</v>
      </c>
      <c r="U2696" t="s">
        <v>220</v>
      </c>
      <c r="V2696" t="str">
        <f>VLOOKUP(F2696, [1]!Table1[[#All],[Gender]:[city]], 3, FALSE)</f>
        <v>Undergraduate Student</v>
      </c>
      <c r="W2696" s="11">
        <f>VLOOKUP(F2696, [1]!Table1[[#All],[Gender]:[city]], 4, FALSE)</f>
        <v>45130</v>
      </c>
      <c r="X2696" t="b">
        <f>VLOOKUP(F2696, [1]!Table1[[#All],[Gender]:[isFromSocialMedia]], 7, FALSE)</f>
        <v>0</v>
      </c>
      <c r="Y2696" t="str">
        <f>IF(TEXT(Table1[[#This Row],[Apply Date]], "yyyy-mm-dd") = TEXT(Table1[[#This Row],[Sign Up Date]], "yyyy-mm-dd"), "New User", "Repeat User")</f>
        <v>Repeat User</v>
      </c>
    </row>
    <row r="2697" spans="1:25" ht="12.75" x14ac:dyDescent="0.2">
      <c r="A2697" s="1" t="s">
        <v>4771</v>
      </c>
      <c r="B2697" s="1" t="s">
        <v>2628</v>
      </c>
      <c r="C2697" s="1" t="s">
        <v>830</v>
      </c>
      <c r="D2697" s="1" t="s">
        <v>2629</v>
      </c>
      <c r="E2697" s="2">
        <v>45292.146365740744</v>
      </c>
      <c r="F2697" s="1" t="s">
        <v>25</v>
      </c>
      <c r="G2697" s="9" t="s">
        <v>781</v>
      </c>
      <c r="H2697" s="9" t="s">
        <v>3429</v>
      </c>
      <c r="I2697" s="9" t="s">
        <v>79</v>
      </c>
      <c r="J2697" s="1">
        <v>520271</v>
      </c>
      <c r="K2697" s="4">
        <v>43374</v>
      </c>
      <c r="L2697" s="1" t="s">
        <v>50</v>
      </c>
      <c r="M2697" s="1" t="s">
        <v>1599</v>
      </c>
      <c r="N2697" s="1" t="s">
        <v>75</v>
      </c>
      <c r="O2697" s="10">
        <v>45202.366435185184</v>
      </c>
      <c r="P2697" s="10">
        <v>45264.104432870372</v>
      </c>
      <c r="Q2697">
        <v>0</v>
      </c>
      <c r="R2697" t="s">
        <v>220</v>
      </c>
      <c r="S2697" t="s">
        <v>220</v>
      </c>
      <c r="T2697">
        <v>0</v>
      </c>
      <c r="U2697" t="s">
        <v>220</v>
      </c>
      <c r="V2697" t="str">
        <f>VLOOKUP(F2697, [1]!Table1[[#All],[Gender]:[city]], 3, FALSE)</f>
        <v>Undergraduate Student</v>
      </c>
      <c r="W2697" s="11">
        <f>VLOOKUP(F2697, [1]!Table1[[#All],[Gender]:[city]], 4, FALSE)</f>
        <v>45130</v>
      </c>
      <c r="X2697" t="b">
        <f>VLOOKUP(F2697, [1]!Table1[[#All],[Gender]:[isFromSocialMedia]], 7, FALSE)</f>
        <v>0</v>
      </c>
      <c r="Y2697" t="str">
        <f>IF(TEXT(Table1[[#This Row],[Apply Date]], "yyyy-mm-dd") = TEXT(Table1[[#This Row],[Sign Up Date]], "yyyy-mm-dd"), "New User", "Repeat User")</f>
        <v>Repeat User</v>
      </c>
    </row>
    <row r="2698" spans="1:25" ht="12.75" x14ac:dyDescent="0.2">
      <c r="A2698" s="1" t="s">
        <v>4772</v>
      </c>
      <c r="B2698" s="1" t="s">
        <v>2628</v>
      </c>
      <c r="C2698" s="1" t="s">
        <v>830</v>
      </c>
      <c r="D2698" s="1" t="s">
        <v>2629</v>
      </c>
      <c r="E2698" s="2">
        <v>45292.146365740744</v>
      </c>
      <c r="F2698" s="1" t="s">
        <v>25</v>
      </c>
      <c r="G2698" s="9" t="s">
        <v>2049</v>
      </c>
      <c r="H2698" s="9" t="s">
        <v>446</v>
      </c>
      <c r="I2698" s="9" t="s">
        <v>45</v>
      </c>
      <c r="J2698" s="1">
        <v>508213</v>
      </c>
      <c r="K2698" s="3">
        <v>45108</v>
      </c>
      <c r="L2698" s="1" t="s">
        <v>50</v>
      </c>
      <c r="M2698" s="1" t="s">
        <v>238</v>
      </c>
      <c r="N2698" s="1" t="s">
        <v>39</v>
      </c>
      <c r="O2698" s="10">
        <v>45120.283275462964</v>
      </c>
      <c r="P2698" s="10">
        <v>45131.104166666664</v>
      </c>
      <c r="Q2698" s="1">
        <v>1000</v>
      </c>
      <c r="R2698" s="1" t="s">
        <v>2762</v>
      </c>
      <c r="S2698" s="1" t="s">
        <v>2763</v>
      </c>
      <c r="T2698" s="1">
        <v>1776</v>
      </c>
      <c r="U2698" s="1" t="s">
        <v>2645</v>
      </c>
      <c r="V2698" t="str">
        <f>VLOOKUP(F2698, [1]!Table1[[#All],[Gender]:[city]], 3, FALSE)</f>
        <v>Undergraduate Student</v>
      </c>
      <c r="W2698" s="11">
        <f>VLOOKUP(F2698, [1]!Table1[[#All],[Gender]:[city]], 4, FALSE)</f>
        <v>45130</v>
      </c>
      <c r="X2698" t="b">
        <f>VLOOKUP(F2698, [1]!Table1[[#All],[Gender]:[isFromSocialMedia]], 7, FALSE)</f>
        <v>0</v>
      </c>
      <c r="Y2698" t="str">
        <f>IF(TEXT(Table1[[#This Row],[Apply Date]], "yyyy-mm-dd") = TEXT(Table1[[#This Row],[Sign Up Date]], "yyyy-mm-dd"), "New User", "Repeat User")</f>
        <v>Repeat User</v>
      </c>
    </row>
    <row r="2699" spans="1:25" ht="12.75" x14ac:dyDescent="0.2">
      <c r="A2699" s="1" t="s">
        <v>4773</v>
      </c>
      <c r="B2699" s="1" t="s">
        <v>2628</v>
      </c>
      <c r="C2699" s="1" t="s">
        <v>830</v>
      </c>
      <c r="D2699" s="1" t="s">
        <v>2629</v>
      </c>
      <c r="E2699" s="2">
        <v>45292.146365740744</v>
      </c>
      <c r="F2699" s="1" t="s">
        <v>25</v>
      </c>
      <c r="G2699" s="9" t="s">
        <v>4013</v>
      </c>
      <c r="H2699" s="9" t="s">
        <v>233</v>
      </c>
      <c r="I2699" s="9" t="s">
        <v>233</v>
      </c>
      <c r="J2699" s="1">
        <v>233</v>
      </c>
      <c r="K2699" s="3">
        <v>45839</v>
      </c>
      <c r="L2699" s="1" t="s">
        <v>37</v>
      </c>
      <c r="M2699" s="1" t="s">
        <v>4774</v>
      </c>
      <c r="N2699" s="1" t="s">
        <v>75</v>
      </c>
      <c r="O2699" s="10">
        <v>45149.541006944448</v>
      </c>
      <c r="P2699" s="10">
        <v>45264.104432870372</v>
      </c>
      <c r="Q2699">
        <v>0</v>
      </c>
      <c r="R2699" t="s">
        <v>220</v>
      </c>
      <c r="S2699" t="s">
        <v>220</v>
      </c>
      <c r="T2699">
        <v>0</v>
      </c>
      <c r="U2699" t="s">
        <v>220</v>
      </c>
      <c r="V2699" t="str">
        <f>VLOOKUP(F2699, [1]!Table1[[#All],[Gender]:[city]], 3, FALSE)</f>
        <v>Undergraduate Student</v>
      </c>
      <c r="W2699" s="11">
        <f>VLOOKUP(F2699, [1]!Table1[[#All],[Gender]:[city]], 4, FALSE)</f>
        <v>45130</v>
      </c>
      <c r="X2699" t="b">
        <f>VLOOKUP(F2699, [1]!Table1[[#All],[Gender]:[isFromSocialMedia]], 7, FALSE)</f>
        <v>0</v>
      </c>
      <c r="Y2699" t="str">
        <f>IF(TEXT(Table1[[#This Row],[Apply Date]], "yyyy-mm-dd") = TEXT(Table1[[#This Row],[Sign Up Date]], "yyyy-mm-dd"), "New User", "Repeat User")</f>
        <v>Repeat User</v>
      </c>
    </row>
    <row r="2700" spans="1:25" ht="12.75" x14ac:dyDescent="0.2">
      <c r="A2700" s="1" t="s">
        <v>4775</v>
      </c>
      <c r="B2700" s="1" t="s">
        <v>2628</v>
      </c>
      <c r="C2700" s="1" t="s">
        <v>830</v>
      </c>
      <c r="D2700" s="1" t="s">
        <v>2629</v>
      </c>
      <c r="E2700" s="2">
        <v>45292.146365740744</v>
      </c>
      <c r="F2700" s="1" t="s">
        <v>25</v>
      </c>
      <c r="G2700" s="9" t="s">
        <v>4776</v>
      </c>
      <c r="H2700" s="9" t="s">
        <v>4777</v>
      </c>
      <c r="I2700" s="9" t="s">
        <v>61</v>
      </c>
      <c r="J2700" s="1">
        <v>35761</v>
      </c>
      <c r="K2700" s="3">
        <v>46874</v>
      </c>
      <c r="L2700" s="1" t="s">
        <v>37</v>
      </c>
      <c r="M2700" s="1" t="s">
        <v>168</v>
      </c>
      <c r="N2700" s="1" t="s">
        <v>75</v>
      </c>
      <c r="O2700" s="10">
        <v>45075.687048611115</v>
      </c>
      <c r="P2700" s="10">
        <v>45103.104166666664</v>
      </c>
      <c r="Q2700">
        <v>0</v>
      </c>
      <c r="R2700" t="s">
        <v>220</v>
      </c>
      <c r="S2700" t="s">
        <v>220</v>
      </c>
      <c r="T2700">
        <v>0</v>
      </c>
      <c r="U2700" t="s">
        <v>220</v>
      </c>
      <c r="V2700" t="str">
        <f>VLOOKUP(F2700, [1]!Table1[[#All],[Gender]:[city]], 3, FALSE)</f>
        <v>Undergraduate Student</v>
      </c>
      <c r="W2700" s="11">
        <f>VLOOKUP(F2700, [1]!Table1[[#All],[Gender]:[city]], 4, FALSE)</f>
        <v>45130</v>
      </c>
      <c r="X2700" t="b">
        <f>VLOOKUP(F2700, [1]!Table1[[#All],[Gender]:[isFromSocialMedia]], 7, FALSE)</f>
        <v>0</v>
      </c>
      <c r="Y2700" t="str">
        <f>IF(TEXT(Table1[[#This Row],[Apply Date]], "yyyy-mm-dd") = TEXT(Table1[[#This Row],[Sign Up Date]], "yyyy-mm-dd"), "New User", "Repeat User")</f>
        <v>Repeat User</v>
      </c>
    </row>
    <row r="2701" spans="1:25" ht="12.75" x14ac:dyDescent="0.2">
      <c r="A2701" s="1" t="s">
        <v>4778</v>
      </c>
      <c r="B2701" s="1" t="s">
        <v>2628</v>
      </c>
      <c r="C2701" s="1" t="s">
        <v>830</v>
      </c>
      <c r="D2701" s="1" t="s">
        <v>2629</v>
      </c>
      <c r="E2701" s="2">
        <v>45292.146365740744</v>
      </c>
      <c r="F2701" s="1" t="s">
        <v>33</v>
      </c>
      <c r="G2701" s="9" t="s">
        <v>4779</v>
      </c>
      <c r="H2701" s="9" t="s">
        <v>148</v>
      </c>
      <c r="I2701" s="9" t="s">
        <v>45</v>
      </c>
      <c r="J2701" s="1">
        <v>400706</v>
      </c>
      <c r="K2701" s="3">
        <v>43891</v>
      </c>
      <c r="L2701" s="1" t="s">
        <v>104</v>
      </c>
      <c r="M2701" s="1" t="s">
        <v>51</v>
      </c>
      <c r="N2701" s="1" t="s">
        <v>75</v>
      </c>
      <c r="O2701" s="10">
        <v>45118.71130787037</v>
      </c>
      <c r="P2701" s="10">
        <v>45131.104166666664</v>
      </c>
      <c r="Q2701">
        <v>0</v>
      </c>
      <c r="R2701" t="s">
        <v>220</v>
      </c>
      <c r="S2701" t="s">
        <v>220</v>
      </c>
      <c r="T2701">
        <v>0</v>
      </c>
      <c r="U2701" t="s">
        <v>220</v>
      </c>
      <c r="V2701" t="str">
        <f>VLOOKUP(F2701, [1]!Table1[[#All],[Gender]:[city]], 3, FALSE)</f>
        <v>Not in Education</v>
      </c>
      <c r="W2701" s="11">
        <f>VLOOKUP(F2701, [1]!Table1[[#All],[Gender]:[city]], 4, FALSE)</f>
        <v>45092</v>
      </c>
      <c r="X2701" t="b">
        <f>VLOOKUP(F2701, [1]!Table1[[#All],[Gender]:[isFromSocialMedia]], 7, FALSE)</f>
        <v>0</v>
      </c>
      <c r="Y2701" t="str">
        <f>IF(TEXT(Table1[[#This Row],[Apply Date]], "yyyy-mm-dd") = TEXT(Table1[[#This Row],[Sign Up Date]], "yyyy-mm-dd"), "New User", "Repeat User")</f>
        <v>Repeat User</v>
      </c>
    </row>
    <row r="2702" spans="1:25" ht="12.75" x14ac:dyDescent="0.2">
      <c r="A2702" s="1" t="s">
        <v>4780</v>
      </c>
      <c r="B2702" s="1" t="s">
        <v>2628</v>
      </c>
      <c r="C2702" s="1" t="s">
        <v>830</v>
      </c>
      <c r="D2702" s="1" t="s">
        <v>2629</v>
      </c>
      <c r="E2702" s="2">
        <v>45292.146365740744</v>
      </c>
      <c r="F2702" s="1" t="s">
        <v>33</v>
      </c>
      <c r="G2702" s="9" t="s">
        <v>166</v>
      </c>
      <c r="H2702" s="9" t="s">
        <v>4781</v>
      </c>
      <c r="I2702" s="9" t="s">
        <v>167</v>
      </c>
      <c r="J2702" s="1">
        <v>21599</v>
      </c>
      <c r="K2702" s="3">
        <v>46204</v>
      </c>
      <c r="L2702" s="1" t="s">
        <v>37</v>
      </c>
      <c r="M2702" s="1" t="s">
        <v>4782</v>
      </c>
      <c r="N2702" s="1" t="s">
        <v>75</v>
      </c>
      <c r="O2702" s="10">
        <v>45090.711006944446</v>
      </c>
      <c r="P2702" s="10">
        <v>45145.1875</v>
      </c>
      <c r="Q2702">
        <v>0</v>
      </c>
      <c r="R2702" t="s">
        <v>220</v>
      </c>
      <c r="S2702" t="s">
        <v>220</v>
      </c>
      <c r="T2702">
        <v>0</v>
      </c>
      <c r="U2702" t="s">
        <v>220</v>
      </c>
      <c r="V2702" t="str">
        <f>VLOOKUP(F2702, [1]!Table1[[#All],[Gender]:[city]], 3, FALSE)</f>
        <v>Not in Education</v>
      </c>
      <c r="W2702" s="11">
        <f>VLOOKUP(F2702, [1]!Table1[[#All],[Gender]:[city]], 4, FALSE)</f>
        <v>45092</v>
      </c>
      <c r="X2702" t="b">
        <f>VLOOKUP(F2702, [1]!Table1[[#All],[Gender]:[isFromSocialMedia]], 7, FALSE)</f>
        <v>0</v>
      </c>
      <c r="Y2702" t="str">
        <f>IF(TEXT(Table1[[#This Row],[Apply Date]], "yyyy-mm-dd") = TEXT(Table1[[#This Row],[Sign Up Date]], "yyyy-mm-dd"), "New User", "Repeat User")</f>
        <v>Repeat User</v>
      </c>
    </row>
    <row r="2703" spans="1:25" ht="12.75" x14ac:dyDescent="0.2">
      <c r="A2703" s="1" t="s">
        <v>4783</v>
      </c>
      <c r="B2703" s="1" t="s">
        <v>2628</v>
      </c>
      <c r="C2703" s="1" t="s">
        <v>830</v>
      </c>
      <c r="D2703" s="1" t="s">
        <v>2629</v>
      </c>
      <c r="E2703" s="2">
        <v>45292.146365740744</v>
      </c>
      <c r="F2703" s="1" t="s">
        <v>25</v>
      </c>
      <c r="G2703" s="9" t="s">
        <v>229</v>
      </c>
      <c r="H2703" s="9" t="s">
        <v>306</v>
      </c>
      <c r="I2703" s="9" t="s">
        <v>45</v>
      </c>
      <c r="J2703" s="1">
        <v>600101</v>
      </c>
      <c r="K2703" s="3">
        <v>45017</v>
      </c>
      <c r="L2703" s="1" t="s">
        <v>37</v>
      </c>
      <c r="M2703" s="1" t="s">
        <v>208</v>
      </c>
      <c r="N2703" s="1" t="s">
        <v>75</v>
      </c>
      <c r="O2703" s="10">
        <v>45093.368564814817</v>
      </c>
      <c r="P2703" s="10">
        <v>45117.104166666664</v>
      </c>
      <c r="Q2703">
        <v>0</v>
      </c>
      <c r="R2703" t="s">
        <v>220</v>
      </c>
      <c r="S2703" t="s">
        <v>220</v>
      </c>
      <c r="T2703">
        <v>0</v>
      </c>
      <c r="U2703" t="s">
        <v>220</v>
      </c>
      <c r="V2703" t="str">
        <f>VLOOKUP(F2703, [1]!Table1[[#All],[Gender]:[city]], 3, FALSE)</f>
        <v>Undergraduate Student</v>
      </c>
      <c r="W2703" s="11">
        <f>VLOOKUP(F2703, [1]!Table1[[#All],[Gender]:[city]], 4, FALSE)</f>
        <v>45130</v>
      </c>
      <c r="X2703" t="b">
        <f>VLOOKUP(F2703, [1]!Table1[[#All],[Gender]:[isFromSocialMedia]], 7, FALSE)</f>
        <v>0</v>
      </c>
      <c r="Y2703" t="str">
        <f>IF(TEXT(Table1[[#This Row],[Apply Date]], "yyyy-mm-dd") = TEXT(Table1[[#This Row],[Sign Up Date]], "yyyy-mm-dd"), "New User", "Repeat User")</f>
        <v>Repeat User</v>
      </c>
    </row>
    <row r="2704" spans="1:25" ht="12.75" x14ac:dyDescent="0.2">
      <c r="A2704" s="1" t="s">
        <v>4784</v>
      </c>
      <c r="B2704" s="1" t="s">
        <v>2628</v>
      </c>
      <c r="C2704" s="1" t="s">
        <v>830</v>
      </c>
      <c r="D2704" s="1" t="s">
        <v>2629</v>
      </c>
      <c r="E2704" s="2">
        <v>45292.146365740744</v>
      </c>
      <c r="F2704" s="1" t="s">
        <v>25</v>
      </c>
      <c r="G2704" s="9" t="s">
        <v>726</v>
      </c>
      <c r="H2704" s="9" t="s">
        <v>726</v>
      </c>
      <c r="I2704" s="9" t="s">
        <v>167</v>
      </c>
      <c r="J2704" s="1">
        <v>13741</v>
      </c>
      <c r="K2704" s="3">
        <v>45809</v>
      </c>
      <c r="L2704" s="1" t="s">
        <v>37</v>
      </c>
      <c r="M2704" s="1" t="s">
        <v>164</v>
      </c>
      <c r="N2704" s="1" t="s">
        <v>75</v>
      </c>
      <c r="O2704" s="10">
        <v>45104.316203703704</v>
      </c>
      <c r="P2704" s="10">
        <v>45145.1875</v>
      </c>
      <c r="Q2704">
        <v>0</v>
      </c>
      <c r="R2704" t="s">
        <v>220</v>
      </c>
      <c r="S2704" t="s">
        <v>220</v>
      </c>
      <c r="T2704">
        <v>0</v>
      </c>
      <c r="U2704" t="s">
        <v>220</v>
      </c>
      <c r="V2704" t="str">
        <f>VLOOKUP(F2704, [1]!Table1[[#All],[Gender]:[city]], 3, FALSE)</f>
        <v>Undergraduate Student</v>
      </c>
      <c r="W2704" s="11">
        <f>VLOOKUP(F2704, [1]!Table1[[#All],[Gender]:[city]], 4, FALSE)</f>
        <v>45130</v>
      </c>
      <c r="X2704" t="b">
        <f>VLOOKUP(F2704, [1]!Table1[[#All],[Gender]:[isFromSocialMedia]], 7, FALSE)</f>
        <v>0</v>
      </c>
      <c r="Y2704" t="str">
        <f>IF(TEXT(Table1[[#This Row],[Apply Date]], "yyyy-mm-dd") = TEXT(Table1[[#This Row],[Sign Up Date]], "yyyy-mm-dd"), "New User", "Repeat User")</f>
        <v>Repeat User</v>
      </c>
    </row>
    <row r="2705" spans="1:25" ht="12.75" x14ac:dyDescent="0.2">
      <c r="A2705" s="1" t="s">
        <v>4785</v>
      </c>
      <c r="B2705" s="1" t="s">
        <v>2628</v>
      </c>
      <c r="C2705" s="1" t="s">
        <v>830</v>
      </c>
      <c r="D2705" s="1" t="s">
        <v>2629</v>
      </c>
      <c r="E2705" s="2">
        <v>45292.146365740744</v>
      </c>
      <c r="F2705" s="1" t="s">
        <v>25</v>
      </c>
      <c r="G2705" s="9" t="s">
        <v>332</v>
      </c>
      <c r="H2705" s="9" t="s">
        <v>60</v>
      </c>
      <c r="I2705" s="9" t="s">
        <v>61</v>
      </c>
      <c r="J2705" s="1">
        <v>63108</v>
      </c>
      <c r="K2705" s="3">
        <v>44682</v>
      </c>
      <c r="L2705" s="1" t="s">
        <v>50</v>
      </c>
      <c r="M2705" s="1" t="s">
        <v>131</v>
      </c>
      <c r="N2705" s="1" t="s">
        <v>75</v>
      </c>
      <c r="O2705" s="10">
        <v>45154.709016203706</v>
      </c>
      <c r="P2705" s="10">
        <v>45299.146365740744</v>
      </c>
      <c r="Q2705">
        <v>0</v>
      </c>
      <c r="R2705" t="s">
        <v>220</v>
      </c>
      <c r="S2705" t="s">
        <v>220</v>
      </c>
      <c r="T2705">
        <v>0</v>
      </c>
      <c r="U2705" t="s">
        <v>220</v>
      </c>
      <c r="V2705" t="str">
        <f>VLOOKUP(F2705, [1]!Table1[[#All],[Gender]:[city]], 3, FALSE)</f>
        <v>Undergraduate Student</v>
      </c>
      <c r="W2705" s="11">
        <f>VLOOKUP(F2705, [1]!Table1[[#All],[Gender]:[city]], 4, FALSE)</f>
        <v>45130</v>
      </c>
      <c r="X2705" t="b">
        <f>VLOOKUP(F2705, [1]!Table1[[#All],[Gender]:[isFromSocialMedia]], 7, FALSE)</f>
        <v>0</v>
      </c>
      <c r="Y2705" t="str">
        <f>IF(TEXT(Table1[[#This Row],[Apply Date]], "yyyy-mm-dd") = TEXT(Table1[[#This Row],[Sign Up Date]], "yyyy-mm-dd"), "New User", "Repeat User")</f>
        <v>Repeat User</v>
      </c>
    </row>
    <row r="2706" spans="1:25" ht="12.75" x14ac:dyDescent="0.2">
      <c r="A2706" s="1" t="s">
        <v>4786</v>
      </c>
      <c r="B2706" s="1" t="s">
        <v>2628</v>
      </c>
      <c r="C2706" s="1" t="s">
        <v>830</v>
      </c>
      <c r="D2706" s="1" t="s">
        <v>2629</v>
      </c>
      <c r="E2706" s="2">
        <v>45292.146365740744</v>
      </c>
      <c r="F2706" s="1" t="s">
        <v>25</v>
      </c>
      <c r="G2706" s="9" t="s">
        <v>2651</v>
      </c>
      <c r="H2706" s="9" t="s">
        <v>2651</v>
      </c>
      <c r="I2706" s="9" t="s">
        <v>718</v>
      </c>
      <c r="J2706" s="1">
        <v>100000</v>
      </c>
      <c r="K2706" s="3">
        <v>44621</v>
      </c>
      <c r="L2706" s="1" t="s">
        <v>50</v>
      </c>
      <c r="M2706" s="1" t="s">
        <v>408</v>
      </c>
      <c r="N2706" s="1" t="s">
        <v>75</v>
      </c>
      <c r="O2706" s="10">
        <v>45141.373541666668</v>
      </c>
      <c r="P2706" s="10">
        <v>45159.1875</v>
      </c>
      <c r="Q2706">
        <v>0</v>
      </c>
      <c r="R2706" t="s">
        <v>220</v>
      </c>
      <c r="S2706" t="s">
        <v>220</v>
      </c>
      <c r="T2706">
        <v>0</v>
      </c>
      <c r="U2706" t="s">
        <v>220</v>
      </c>
      <c r="V2706" t="str">
        <f>VLOOKUP(F2706, [1]!Table1[[#All],[Gender]:[city]], 3, FALSE)</f>
        <v>Undergraduate Student</v>
      </c>
      <c r="W2706" s="11">
        <f>VLOOKUP(F2706, [1]!Table1[[#All],[Gender]:[city]], 4, FALSE)</f>
        <v>45130</v>
      </c>
      <c r="X2706" t="b">
        <f>VLOOKUP(F2706, [1]!Table1[[#All],[Gender]:[isFromSocialMedia]], 7, FALSE)</f>
        <v>0</v>
      </c>
      <c r="Y2706" t="str">
        <f>IF(TEXT(Table1[[#This Row],[Apply Date]], "yyyy-mm-dd") = TEXT(Table1[[#This Row],[Sign Up Date]], "yyyy-mm-dd"), "New User", "Repeat User")</f>
        <v>Repeat User</v>
      </c>
    </row>
    <row r="2707" spans="1:25" ht="12.75" x14ac:dyDescent="0.2">
      <c r="A2707" s="1" t="s">
        <v>4787</v>
      </c>
      <c r="B2707" s="1" t="s">
        <v>2628</v>
      </c>
      <c r="C2707" s="1" t="s">
        <v>830</v>
      </c>
      <c r="D2707" s="1" t="s">
        <v>2629</v>
      </c>
      <c r="E2707" s="2">
        <v>45292.146365740744</v>
      </c>
      <c r="F2707" s="1" t="s">
        <v>25</v>
      </c>
      <c r="G2707" s="9" t="s">
        <v>59</v>
      </c>
      <c r="H2707" s="9" t="s">
        <v>60</v>
      </c>
      <c r="I2707" s="9" t="s">
        <v>61</v>
      </c>
      <c r="J2707" s="1">
        <v>63108</v>
      </c>
      <c r="K2707" s="3">
        <v>45413</v>
      </c>
      <c r="L2707" s="1" t="s">
        <v>50</v>
      </c>
      <c r="M2707" s="1" t="s">
        <v>131</v>
      </c>
      <c r="N2707" s="1" t="s">
        <v>75</v>
      </c>
      <c r="O2707" s="10">
        <v>45124.185972222222</v>
      </c>
      <c r="P2707" s="10">
        <v>45145.1875</v>
      </c>
      <c r="Q2707">
        <v>0</v>
      </c>
      <c r="R2707" t="s">
        <v>220</v>
      </c>
      <c r="S2707" t="s">
        <v>220</v>
      </c>
      <c r="T2707">
        <v>0</v>
      </c>
      <c r="U2707" t="s">
        <v>220</v>
      </c>
      <c r="V2707" t="str">
        <f>VLOOKUP(F2707, [1]!Table1[[#All],[Gender]:[city]], 3, FALSE)</f>
        <v>Undergraduate Student</v>
      </c>
      <c r="W2707" s="11">
        <f>VLOOKUP(F2707, [1]!Table1[[#All],[Gender]:[city]], 4, FALSE)</f>
        <v>45130</v>
      </c>
      <c r="X2707" t="b">
        <f>VLOOKUP(F2707, [1]!Table1[[#All],[Gender]:[isFromSocialMedia]], 7, FALSE)</f>
        <v>0</v>
      </c>
      <c r="Y2707" t="str">
        <f>IF(TEXT(Table1[[#This Row],[Apply Date]], "yyyy-mm-dd") = TEXT(Table1[[#This Row],[Sign Up Date]], "yyyy-mm-dd"), "New User", "Repeat User")</f>
        <v>Repeat User</v>
      </c>
    </row>
    <row r="2708" spans="1:25" ht="12.75" x14ac:dyDescent="0.2">
      <c r="A2708" s="1" t="s">
        <v>4788</v>
      </c>
      <c r="B2708" s="1" t="s">
        <v>2628</v>
      </c>
      <c r="C2708" s="1" t="s">
        <v>830</v>
      </c>
      <c r="D2708" s="1" t="s">
        <v>2629</v>
      </c>
      <c r="E2708" s="2">
        <v>45292.146365740744</v>
      </c>
      <c r="F2708" s="1" t="s">
        <v>25</v>
      </c>
      <c r="G2708" s="9" t="s">
        <v>3106</v>
      </c>
      <c r="H2708" s="9" t="s">
        <v>306</v>
      </c>
      <c r="I2708" s="9" t="s">
        <v>45</v>
      </c>
      <c r="J2708" s="1">
        <v>636102</v>
      </c>
      <c r="K2708" s="3">
        <v>44652</v>
      </c>
      <c r="L2708" s="1" t="s">
        <v>104</v>
      </c>
      <c r="M2708" s="1" t="s">
        <v>238</v>
      </c>
      <c r="N2708" s="1" t="s">
        <v>75</v>
      </c>
      <c r="O2708" s="10">
        <v>45093.249421296299</v>
      </c>
      <c r="P2708" s="10">
        <v>45117.104166666664</v>
      </c>
      <c r="Q2708">
        <v>0</v>
      </c>
      <c r="R2708" t="s">
        <v>220</v>
      </c>
      <c r="S2708" t="s">
        <v>220</v>
      </c>
      <c r="T2708">
        <v>0</v>
      </c>
      <c r="U2708" t="s">
        <v>220</v>
      </c>
      <c r="V2708" t="str">
        <f>VLOOKUP(F2708, [1]!Table1[[#All],[Gender]:[city]], 3, FALSE)</f>
        <v>Undergraduate Student</v>
      </c>
      <c r="W2708" s="11">
        <f>VLOOKUP(F2708, [1]!Table1[[#All],[Gender]:[city]], 4, FALSE)</f>
        <v>45130</v>
      </c>
      <c r="X2708" t="b">
        <f>VLOOKUP(F2708, [1]!Table1[[#All],[Gender]:[isFromSocialMedia]], 7, FALSE)</f>
        <v>0</v>
      </c>
      <c r="Y2708" t="str">
        <f>IF(TEXT(Table1[[#This Row],[Apply Date]], "yyyy-mm-dd") = TEXT(Table1[[#This Row],[Sign Up Date]], "yyyy-mm-dd"), "New User", "Repeat User")</f>
        <v>Repeat User</v>
      </c>
    </row>
    <row r="2709" spans="1:25" ht="12.75" x14ac:dyDescent="0.2">
      <c r="A2709" s="1" t="s">
        <v>4789</v>
      </c>
      <c r="B2709" s="1" t="s">
        <v>2628</v>
      </c>
      <c r="C2709" s="1" t="s">
        <v>830</v>
      </c>
      <c r="D2709" s="1" t="s">
        <v>2629</v>
      </c>
      <c r="E2709" s="2">
        <v>45292.146365740744</v>
      </c>
      <c r="F2709" s="1" t="s">
        <v>33</v>
      </c>
      <c r="G2709" s="9" t="s">
        <v>1236</v>
      </c>
      <c r="H2709" s="9" t="s">
        <v>2042</v>
      </c>
      <c r="I2709" s="9" t="s">
        <v>233</v>
      </c>
      <c r="J2709" s="1">
        <v>0</v>
      </c>
      <c r="K2709" s="3">
        <v>44805</v>
      </c>
      <c r="L2709" s="1" t="s">
        <v>104</v>
      </c>
      <c r="M2709" s="1" t="s">
        <v>415</v>
      </c>
      <c r="N2709" s="1" t="s">
        <v>75</v>
      </c>
      <c r="O2709" s="10">
        <v>45037.612939814811</v>
      </c>
      <c r="P2709" s="10">
        <v>45071.104166666664</v>
      </c>
      <c r="Q2709">
        <v>0</v>
      </c>
      <c r="R2709" t="s">
        <v>220</v>
      </c>
      <c r="S2709" t="s">
        <v>220</v>
      </c>
      <c r="T2709">
        <v>0</v>
      </c>
      <c r="U2709" t="s">
        <v>220</v>
      </c>
      <c r="V2709" t="str">
        <f>VLOOKUP(F2709, [1]!Table1[[#All],[Gender]:[city]], 3, FALSE)</f>
        <v>Not in Education</v>
      </c>
      <c r="W2709" s="11">
        <f>VLOOKUP(F2709, [1]!Table1[[#All],[Gender]:[city]], 4, FALSE)</f>
        <v>45092</v>
      </c>
      <c r="X2709" t="b">
        <f>VLOOKUP(F2709, [1]!Table1[[#All],[Gender]:[isFromSocialMedia]], 7, FALSE)</f>
        <v>0</v>
      </c>
      <c r="Y2709" t="str">
        <f>IF(TEXT(Table1[[#This Row],[Apply Date]], "yyyy-mm-dd") = TEXT(Table1[[#This Row],[Sign Up Date]], "yyyy-mm-dd"), "New User", "Repeat User")</f>
        <v>Repeat User</v>
      </c>
    </row>
    <row r="2710" spans="1:25" ht="12.75" x14ac:dyDescent="0.2">
      <c r="A2710" s="1" t="s">
        <v>4790</v>
      </c>
      <c r="B2710" s="1" t="s">
        <v>2628</v>
      </c>
      <c r="C2710" s="1" t="s">
        <v>830</v>
      </c>
      <c r="D2710" s="1" t="s">
        <v>2629</v>
      </c>
      <c r="E2710" s="2">
        <v>45292.146365740744</v>
      </c>
      <c r="F2710" s="1" t="s">
        <v>25</v>
      </c>
      <c r="G2710" s="9" t="s">
        <v>232</v>
      </c>
      <c r="H2710" s="9" t="s">
        <v>232</v>
      </c>
      <c r="I2710" s="9" t="s">
        <v>233</v>
      </c>
      <c r="J2710" s="1">
        <v>233</v>
      </c>
      <c r="K2710" s="4">
        <v>45597</v>
      </c>
      <c r="L2710" s="1" t="s">
        <v>37</v>
      </c>
      <c r="M2710" s="1" t="s">
        <v>408</v>
      </c>
      <c r="N2710" s="1" t="s">
        <v>75</v>
      </c>
      <c r="O2710" s="10">
        <v>45092.766539351855</v>
      </c>
      <c r="P2710" s="10">
        <v>45299.146365740744</v>
      </c>
      <c r="Q2710">
        <v>0</v>
      </c>
      <c r="R2710" t="s">
        <v>220</v>
      </c>
      <c r="S2710" t="s">
        <v>220</v>
      </c>
      <c r="T2710">
        <v>0</v>
      </c>
      <c r="U2710" t="s">
        <v>220</v>
      </c>
      <c r="V2710" t="str">
        <f>VLOOKUP(F2710, [1]!Table1[[#All],[Gender]:[city]], 3, FALSE)</f>
        <v>Undergraduate Student</v>
      </c>
      <c r="W2710" s="11">
        <f>VLOOKUP(F2710, [1]!Table1[[#All],[Gender]:[city]], 4, FALSE)</f>
        <v>45130</v>
      </c>
      <c r="X2710" t="b">
        <f>VLOOKUP(F2710, [1]!Table1[[#All],[Gender]:[isFromSocialMedia]], 7, FALSE)</f>
        <v>0</v>
      </c>
      <c r="Y2710" t="str">
        <f>IF(TEXT(Table1[[#This Row],[Apply Date]], "yyyy-mm-dd") = TEXT(Table1[[#This Row],[Sign Up Date]], "yyyy-mm-dd"), "New User", "Repeat User")</f>
        <v>Repeat User</v>
      </c>
    </row>
    <row r="2711" spans="1:25" ht="12.75" x14ac:dyDescent="0.2">
      <c r="A2711" s="1" t="s">
        <v>4791</v>
      </c>
      <c r="B2711" s="1" t="s">
        <v>2628</v>
      </c>
      <c r="C2711" s="1" t="s">
        <v>830</v>
      </c>
      <c r="D2711" s="1" t="s">
        <v>2629</v>
      </c>
      <c r="E2711" s="2">
        <v>45292.146365740744</v>
      </c>
      <c r="F2711" s="1" t="s">
        <v>25</v>
      </c>
      <c r="G2711" s="9" t="s">
        <v>4792</v>
      </c>
      <c r="H2711" s="9" t="s">
        <v>4793</v>
      </c>
      <c r="I2711" s="9" t="s">
        <v>1124</v>
      </c>
      <c r="J2711" s="1">
        <v>71206</v>
      </c>
      <c r="K2711" s="3">
        <v>45870</v>
      </c>
      <c r="L2711" s="1" t="s">
        <v>37</v>
      </c>
      <c r="M2711" s="1" t="s">
        <v>51</v>
      </c>
      <c r="N2711" s="1" t="s">
        <v>39</v>
      </c>
      <c r="O2711" s="10">
        <v>45013.640960648147</v>
      </c>
      <c r="P2711" s="10">
        <v>45026.104166666664</v>
      </c>
      <c r="Q2711" s="1">
        <v>2500</v>
      </c>
      <c r="R2711" s="1" t="s">
        <v>2644</v>
      </c>
      <c r="S2711" s="1" t="s">
        <v>830</v>
      </c>
      <c r="T2711" s="1">
        <v>1182</v>
      </c>
      <c r="U2711" s="1" t="s">
        <v>2645</v>
      </c>
      <c r="V2711" t="str">
        <f>VLOOKUP(F2711, [1]!Table1[[#All],[Gender]:[city]], 3, FALSE)</f>
        <v>Undergraduate Student</v>
      </c>
      <c r="W2711" s="11">
        <f>VLOOKUP(F2711, [1]!Table1[[#All],[Gender]:[city]], 4, FALSE)</f>
        <v>45130</v>
      </c>
      <c r="X2711" t="b">
        <f>VLOOKUP(F2711, [1]!Table1[[#All],[Gender]:[isFromSocialMedia]], 7, FALSE)</f>
        <v>0</v>
      </c>
      <c r="Y2711" t="str">
        <f>IF(TEXT(Table1[[#This Row],[Apply Date]], "yyyy-mm-dd") = TEXT(Table1[[#This Row],[Sign Up Date]], "yyyy-mm-dd"), "New User", "Repeat User")</f>
        <v>Repeat User</v>
      </c>
    </row>
    <row r="2712" spans="1:25" ht="12.75" x14ac:dyDescent="0.2">
      <c r="A2712" s="1" t="s">
        <v>4794</v>
      </c>
      <c r="B2712" s="1" t="s">
        <v>2628</v>
      </c>
      <c r="C2712" s="1" t="s">
        <v>830</v>
      </c>
      <c r="D2712" s="1" t="s">
        <v>2629</v>
      </c>
      <c r="E2712" s="2">
        <v>45292.146365740744</v>
      </c>
      <c r="F2712" s="1" t="s">
        <v>25</v>
      </c>
      <c r="G2712" s="9" t="s">
        <v>613</v>
      </c>
      <c r="H2712" s="9" t="s">
        <v>318</v>
      </c>
      <c r="I2712" s="9" t="s">
        <v>45</v>
      </c>
      <c r="J2712" s="1">
        <v>110059</v>
      </c>
      <c r="K2712" s="4">
        <v>44866</v>
      </c>
      <c r="L2712" s="1" t="s">
        <v>104</v>
      </c>
      <c r="M2712" s="1" t="s">
        <v>4795</v>
      </c>
      <c r="N2712" s="1" t="s">
        <v>75</v>
      </c>
      <c r="O2712" s="10">
        <v>45091.121516203704</v>
      </c>
      <c r="P2712" s="10">
        <v>45103.104166666664</v>
      </c>
      <c r="Q2712">
        <v>0</v>
      </c>
      <c r="R2712" t="s">
        <v>220</v>
      </c>
      <c r="S2712" t="s">
        <v>220</v>
      </c>
      <c r="T2712">
        <v>0</v>
      </c>
      <c r="U2712" t="s">
        <v>220</v>
      </c>
      <c r="V2712" t="str">
        <f>VLOOKUP(F2712, [1]!Table1[[#All],[Gender]:[city]], 3, FALSE)</f>
        <v>Undergraduate Student</v>
      </c>
      <c r="W2712" s="11">
        <f>VLOOKUP(F2712, [1]!Table1[[#All],[Gender]:[city]], 4, FALSE)</f>
        <v>45130</v>
      </c>
      <c r="X2712" t="b">
        <f>VLOOKUP(F2712, [1]!Table1[[#All],[Gender]:[isFromSocialMedia]], 7, FALSE)</f>
        <v>0</v>
      </c>
      <c r="Y2712" t="str">
        <f>IF(TEXT(Table1[[#This Row],[Apply Date]], "yyyy-mm-dd") = TEXT(Table1[[#This Row],[Sign Up Date]], "yyyy-mm-dd"), "New User", "Repeat User")</f>
        <v>Repeat User</v>
      </c>
    </row>
    <row r="2713" spans="1:25" ht="12.75" x14ac:dyDescent="0.2">
      <c r="A2713" s="1" t="s">
        <v>4796</v>
      </c>
      <c r="B2713" s="1" t="s">
        <v>2628</v>
      </c>
      <c r="C2713" s="1" t="s">
        <v>830</v>
      </c>
      <c r="D2713" s="1" t="s">
        <v>2629</v>
      </c>
      <c r="E2713" s="2">
        <v>45292.146365740744</v>
      </c>
      <c r="F2713" s="1" t="s">
        <v>25</v>
      </c>
      <c r="G2713" s="9" t="s">
        <v>400</v>
      </c>
      <c r="H2713" s="9" t="s">
        <v>148</v>
      </c>
      <c r="I2713" s="9" t="s">
        <v>45</v>
      </c>
      <c r="J2713" s="1">
        <v>411045</v>
      </c>
      <c r="K2713" s="4">
        <v>44866</v>
      </c>
      <c r="L2713" s="1" t="s">
        <v>104</v>
      </c>
      <c r="M2713" s="1" t="s">
        <v>360</v>
      </c>
      <c r="N2713" s="1" t="s">
        <v>75</v>
      </c>
      <c r="O2713" s="10">
        <v>45091.258275462962</v>
      </c>
      <c r="P2713" s="10">
        <v>45103.104166666664</v>
      </c>
      <c r="Q2713">
        <v>0</v>
      </c>
      <c r="R2713" t="s">
        <v>220</v>
      </c>
      <c r="S2713" t="s">
        <v>220</v>
      </c>
      <c r="T2713">
        <v>0</v>
      </c>
      <c r="U2713" t="s">
        <v>220</v>
      </c>
      <c r="V2713" t="str">
        <f>VLOOKUP(F2713, [1]!Table1[[#All],[Gender]:[city]], 3, FALSE)</f>
        <v>Undergraduate Student</v>
      </c>
      <c r="W2713" s="11">
        <f>VLOOKUP(F2713, [1]!Table1[[#All],[Gender]:[city]], 4, FALSE)</f>
        <v>45130</v>
      </c>
      <c r="X2713" t="b">
        <f>VLOOKUP(F2713, [1]!Table1[[#All],[Gender]:[isFromSocialMedia]], 7, FALSE)</f>
        <v>0</v>
      </c>
      <c r="Y2713" t="str">
        <f>IF(TEXT(Table1[[#This Row],[Apply Date]], "yyyy-mm-dd") = TEXT(Table1[[#This Row],[Sign Up Date]], "yyyy-mm-dd"), "New User", "Repeat User")</f>
        <v>Repeat User</v>
      </c>
    </row>
    <row r="2714" spans="1:25" ht="12.75" x14ac:dyDescent="0.2">
      <c r="A2714" s="1" t="s">
        <v>4797</v>
      </c>
      <c r="B2714" s="1" t="s">
        <v>2628</v>
      </c>
      <c r="C2714" s="1" t="s">
        <v>830</v>
      </c>
      <c r="D2714" s="1" t="s">
        <v>2629</v>
      </c>
      <c r="E2714" s="2">
        <v>45292.146365740744</v>
      </c>
      <c r="F2714" s="1" t="s">
        <v>25</v>
      </c>
      <c r="G2714" s="9" t="s">
        <v>4798</v>
      </c>
      <c r="H2714" s="9" t="s">
        <v>49</v>
      </c>
      <c r="I2714" s="9" t="s">
        <v>45</v>
      </c>
      <c r="J2714" s="1">
        <v>505467</v>
      </c>
      <c r="K2714" s="3">
        <v>45778</v>
      </c>
      <c r="L2714" s="1" t="s">
        <v>50</v>
      </c>
      <c r="M2714" s="1" t="s">
        <v>215</v>
      </c>
      <c r="N2714" s="1" t="s">
        <v>75</v>
      </c>
      <c r="O2714" s="10">
        <v>45142.557210648149</v>
      </c>
      <c r="P2714" s="10">
        <v>45299.146365740744</v>
      </c>
      <c r="Q2714">
        <v>0</v>
      </c>
      <c r="R2714" t="s">
        <v>220</v>
      </c>
      <c r="S2714" t="s">
        <v>220</v>
      </c>
      <c r="T2714">
        <v>0</v>
      </c>
      <c r="U2714" t="s">
        <v>220</v>
      </c>
      <c r="V2714" t="str">
        <f>VLOOKUP(F2714, [1]!Table1[[#All],[Gender]:[city]], 3, FALSE)</f>
        <v>Undergraduate Student</v>
      </c>
      <c r="W2714" s="11">
        <f>VLOOKUP(F2714, [1]!Table1[[#All],[Gender]:[city]], 4, FALSE)</f>
        <v>45130</v>
      </c>
      <c r="X2714" t="b">
        <f>VLOOKUP(F2714, [1]!Table1[[#All],[Gender]:[isFromSocialMedia]], 7, FALSE)</f>
        <v>0</v>
      </c>
      <c r="Y2714" t="str">
        <f>IF(TEXT(Table1[[#This Row],[Apply Date]], "yyyy-mm-dd") = TEXT(Table1[[#This Row],[Sign Up Date]], "yyyy-mm-dd"), "New User", "Repeat User")</f>
        <v>Repeat User</v>
      </c>
    </row>
    <row r="2715" spans="1:25" ht="12.75" x14ac:dyDescent="0.2">
      <c r="A2715" s="1" t="s">
        <v>4799</v>
      </c>
      <c r="B2715" s="1" t="s">
        <v>2628</v>
      </c>
      <c r="C2715" s="1" t="s">
        <v>830</v>
      </c>
      <c r="D2715" s="1" t="s">
        <v>2629</v>
      </c>
      <c r="E2715" s="2">
        <v>45292.146365740744</v>
      </c>
      <c r="F2715" s="1" t="s">
        <v>25</v>
      </c>
      <c r="G2715" s="9" t="s">
        <v>435</v>
      </c>
      <c r="H2715" s="9" t="s">
        <v>60</v>
      </c>
      <c r="I2715" s="9" t="s">
        <v>61</v>
      </c>
      <c r="J2715" s="1">
        <v>63103</v>
      </c>
      <c r="K2715" s="3">
        <v>45778</v>
      </c>
      <c r="L2715" s="1" t="s">
        <v>50</v>
      </c>
      <c r="M2715" s="1" t="s">
        <v>131</v>
      </c>
      <c r="N2715" s="1" t="s">
        <v>75</v>
      </c>
      <c r="O2715" s="10">
        <v>45161.934999999998</v>
      </c>
      <c r="P2715" s="10">
        <v>45299.146365740744</v>
      </c>
      <c r="Q2715">
        <v>0</v>
      </c>
      <c r="R2715" t="s">
        <v>220</v>
      </c>
      <c r="S2715" t="s">
        <v>220</v>
      </c>
      <c r="T2715">
        <v>0</v>
      </c>
      <c r="U2715" t="s">
        <v>220</v>
      </c>
      <c r="V2715" t="str">
        <f>VLOOKUP(F2715, [1]!Table1[[#All],[Gender]:[city]], 3, FALSE)</f>
        <v>Undergraduate Student</v>
      </c>
      <c r="W2715" s="11">
        <f>VLOOKUP(F2715, [1]!Table1[[#All],[Gender]:[city]], 4, FALSE)</f>
        <v>45130</v>
      </c>
      <c r="X2715" t="b">
        <f>VLOOKUP(F2715, [1]!Table1[[#All],[Gender]:[isFromSocialMedia]], 7, FALSE)</f>
        <v>0</v>
      </c>
      <c r="Y2715" t="str">
        <f>IF(TEXT(Table1[[#This Row],[Apply Date]], "yyyy-mm-dd") = TEXT(Table1[[#This Row],[Sign Up Date]], "yyyy-mm-dd"), "New User", "Repeat User")</f>
        <v>Repeat User</v>
      </c>
    </row>
    <row r="2716" spans="1:25" ht="12.75" x14ac:dyDescent="0.2">
      <c r="A2716" s="1" t="s">
        <v>4800</v>
      </c>
      <c r="B2716" s="1" t="s">
        <v>2628</v>
      </c>
      <c r="C2716" s="1" t="s">
        <v>830</v>
      </c>
      <c r="D2716" s="1" t="s">
        <v>2629</v>
      </c>
      <c r="E2716" s="2">
        <v>45292.146365740744</v>
      </c>
      <c r="F2716" s="1" t="s">
        <v>25</v>
      </c>
      <c r="G2716" s="9" t="s">
        <v>59</v>
      </c>
      <c r="H2716" s="9" t="s">
        <v>60</v>
      </c>
      <c r="I2716" s="9" t="s">
        <v>61</v>
      </c>
      <c r="J2716" s="1">
        <v>63108</v>
      </c>
      <c r="K2716" s="4">
        <v>45627</v>
      </c>
      <c r="L2716" s="1" t="s">
        <v>50</v>
      </c>
      <c r="M2716" s="1" t="s">
        <v>131</v>
      </c>
      <c r="N2716" s="1" t="s">
        <v>75</v>
      </c>
      <c r="O2716" s="10">
        <v>45205.240983796299</v>
      </c>
      <c r="P2716" s="10">
        <v>45264.104432870372</v>
      </c>
      <c r="Q2716">
        <v>0</v>
      </c>
      <c r="R2716" t="s">
        <v>220</v>
      </c>
      <c r="S2716" t="s">
        <v>220</v>
      </c>
      <c r="T2716">
        <v>0</v>
      </c>
      <c r="U2716" t="s">
        <v>220</v>
      </c>
      <c r="V2716" t="str">
        <f>VLOOKUP(F2716, [1]!Table1[[#All],[Gender]:[city]], 3, FALSE)</f>
        <v>Undergraduate Student</v>
      </c>
      <c r="W2716" s="11">
        <f>VLOOKUP(F2716, [1]!Table1[[#All],[Gender]:[city]], 4, FALSE)</f>
        <v>45130</v>
      </c>
      <c r="X2716" t="b">
        <f>VLOOKUP(F2716, [1]!Table1[[#All],[Gender]:[isFromSocialMedia]], 7, FALSE)</f>
        <v>0</v>
      </c>
      <c r="Y2716" t="str">
        <f>IF(TEXT(Table1[[#This Row],[Apply Date]], "yyyy-mm-dd") = TEXT(Table1[[#This Row],[Sign Up Date]], "yyyy-mm-dd"), "New User", "Repeat User")</f>
        <v>Repeat User</v>
      </c>
    </row>
    <row r="2717" spans="1:25" ht="12.75" x14ac:dyDescent="0.2">
      <c r="A2717" s="1" t="s">
        <v>4801</v>
      </c>
      <c r="B2717" s="1" t="s">
        <v>2628</v>
      </c>
      <c r="C2717" s="1" t="s">
        <v>830</v>
      </c>
      <c r="D2717" s="1" t="s">
        <v>2629</v>
      </c>
      <c r="E2717" s="2">
        <v>45292.146365740744</v>
      </c>
      <c r="F2717" s="1" t="s">
        <v>33</v>
      </c>
      <c r="G2717" s="9" t="s">
        <v>3068</v>
      </c>
      <c r="H2717" s="9" t="s">
        <v>3069</v>
      </c>
      <c r="I2717" s="9" t="s">
        <v>255</v>
      </c>
      <c r="J2717" s="1">
        <v>100009</v>
      </c>
      <c r="K2717" s="3">
        <v>43952</v>
      </c>
      <c r="L2717" s="1" t="s">
        <v>50</v>
      </c>
      <c r="M2717" s="1" t="s">
        <v>270</v>
      </c>
      <c r="N2717" s="1" t="s">
        <v>31</v>
      </c>
      <c r="O2717" s="10">
        <v>45015.51939814815</v>
      </c>
      <c r="P2717" s="10">
        <v>45026.104166666664</v>
      </c>
      <c r="Q2717">
        <v>0</v>
      </c>
      <c r="R2717" t="s">
        <v>220</v>
      </c>
      <c r="S2717" t="s">
        <v>220</v>
      </c>
      <c r="T2717">
        <v>0</v>
      </c>
      <c r="U2717" t="s">
        <v>220</v>
      </c>
      <c r="V2717" t="str">
        <f>VLOOKUP(F2717, [1]!Table1[[#All],[Gender]:[city]], 3, FALSE)</f>
        <v>Not in Education</v>
      </c>
      <c r="W2717" s="11">
        <f>VLOOKUP(F2717, [1]!Table1[[#All],[Gender]:[city]], 4, FALSE)</f>
        <v>45092</v>
      </c>
      <c r="X2717" t="b">
        <f>VLOOKUP(F2717, [1]!Table1[[#All],[Gender]:[isFromSocialMedia]], 7, FALSE)</f>
        <v>0</v>
      </c>
      <c r="Y2717" t="str">
        <f>IF(TEXT(Table1[[#This Row],[Apply Date]], "yyyy-mm-dd") = TEXT(Table1[[#This Row],[Sign Up Date]], "yyyy-mm-dd"), "New User", "Repeat User")</f>
        <v>Repeat User</v>
      </c>
    </row>
    <row r="2718" spans="1:25" ht="12.75" x14ac:dyDescent="0.2">
      <c r="A2718" s="1" t="s">
        <v>4802</v>
      </c>
      <c r="B2718" s="1" t="s">
        <v>2628</v>
      </c>
      <c r="C2718" s="1" t="s">
        <v>830</v>
      </c>
      <c r="D2718" s="1" t="s">
        <v>2629</v>
      </c>
      <c r="E2718" s="2">
        <v>45292.146365740744</v>
      </c>
      <c r="F2718" s="1" t="s">
        <v>33</v>
      </c>
      <c r="G2718" s="9" t="s">
        <v>539</v>
      </c>
      <c r="H2718" s="9" t="s">
        <v>4803</v>
      </c>
      <c r="I2718" s="9" t="s">
        <v>45</v>
      </c>
      <c r="J2718" s="1">
        <v>524001</v>
      </c>
      <c r="K2718" s="3">
        <v>45139</v>
      </c>
      <c r="L2718" s="1" t="s">
        <v>50</v>
      </c>
      <c r="M2718" s="1" t="s">
        <v>1226</v>
      </c>
      <c r="N2718" s="1" t="s">
        <v>75</v>
      </c>
      <c r="O2718" s="10">
        <v>45169.687928240739</v>
      </c>
      <c r="P2718" s="10">
        <v>45299.146365740744</v>
      </c>
      <c r="Q2718">
        <v>0</v>
      </c>
      <c r="R2718" t="s">
        <v>220</v>
      </c>
      <c r="S2718" t="s">
        <v>220</v>
      </c>
      <c r="T2718">
        <v>0</v>
      </c>
      <c r="U2718" t="s">
        <v>220</v>
      </c>
      <c r="V2718" t="str">
        <f>VLOOKUP(F2718, [1]!Table1[[#All],[Gender]:[city]], 3, FALSE)</f>
        <v>Not in Education</v>
      </c>
      <c r="W2718" s="11">
        <f>VLOOKUP(F2718, [1]!Table1[[#All],[Gender]:[city]], 4, FALSE)</f>
        <v>45092</v>
      </c>
      <c r="X2718" t="b">
        <f>VLOOKUP(F2718, [1]!Table1[[#All],[Gender]:[isFromSocialMedia]], 7, FALSE)</f>
        <v>0</v>
      </c>
      <c r="Y2718" t="str">
        <f>IF(TEXT(Table1[[#This Row],[Apply Date]], "yyyy-mm-dd") = TEXT(Table1[[#This Row],[Sign Up Date]], "yyyy-mm-dd"), "New User", "Repeat User")</f>
        <v>Repeat User</v>
      </c>
    </row>
    <row r="2719" spans="1:25" ht="12.75" x14ac:dyDescent="0.2">
      <c r="A2719" s="1" t="s">
        <v>4804</v>
      </c>
      <c r="B2719" s="1" t="s">
        <v>2628</v>
      </c>
      <c r="C2719" s="1" t="s">
        <v>830</v>
      </c>
      <c r="D2719" s="1" t="s">
        <v>2629</v>
      </c>
      <c r="E2719" s="2">
        <v>45292.146365740744</v>
      </c>
      <c r="F2719" s="1" t="s">
        <v>33</v>
      </c>
      <c r="G2719" s="9" t="s">
        <v>1309</v>
      </c>
      <c r="H2719" s="9" t="s">
        <v>163</v>
      </c>
      <c r="I2719" s="9" t="s">
        <v>79</v>
      </c>
      <c r="J2719" s="1">
        <v>102112</v>
      </c>
      <c r="K2719" s="3">
        <v>46388</v>
      </c>
      <c r="L2719" s="1" t="s">
        <v>37</v>
      </c>
      <c r="M2719" s="1" t="s">
        <v>1506</v>
      </c>
      <c r="N2719" s="1" t="s">
        <v>75</v>
      </c>
      <c r="O2719" s="10">
        <v>45092.601539351854</v>
      </c>
      <c r="P2719" s="10">
        <v>45103.104166666664</v>
      </c>
      <c r="Q2719">
        <v>0</v>
      </c>
      <c r="R2719" t="s">
        <v>220</v>
      </c>
      <c r="S2719" t="s">
        <v>220</v>
      </c>
      <c r="T2719">
        <v>0</v>
      </c>
      <c r="U2719" t="s">
        <v>220</v>
      </c>
      <c r="V2719" t="str">
        <f>VLOOKUP(F2719, [1]!Table1[[#All],[Gender]:[city]], 3, FALSE)</f>
        <v>Not in Education</v>
      </c>
      <c r="W2719" s="11">
        <f>VLOOKUP(F2719, [1]!Table1[[#All],[Gender]:[city]], 4, FALSE)</f>
        <v>45092</v>
      </c>
      <c r="X2719" t="b">
        <f>VLOOKUP(F2719, [1]!Table1[[#All],[Gender]:[isFromSocialMedia]], 7, FALSE)</f>
        <v>0</v>
      </c>
      <c r="Y2719" t="str">
        <f>IF(TEXT(Table1[[#This Row],[Apply Date]], "yyyy-mm-dd") = TEXT(Table1[[#This Row],[Sign Up Date]], "yyyy-mm-dd"), "New User", "Repeat User")</f>
        <v>New User</v>
      </c>
    </row>
    <row r="2720" spans="1:25" ht="12.75" x14ac:dyDescent="0.2">
      <c r="A2720" s="1" t="s">
        <v>4805</v>
      </c>
      <c r="B2720" s="1" t="s">
        <v>2628</v>
      </c>
      <c r="C2720" s="1" t="s">
        <v>830</v>
      </c>
      <c r="D2720" s="1" t="s">
        <v>2629</v>
      </c>
      <c r="E2720" s="2">
        <v>45292.146365740744</v>
      </c>
      <c r="F2720" s="1" t="s">
        <v>33</v>
      </c>
      <c r="G2720" s="9" t="s">
        <v>4806</v>
      </c>
      <c r="H2720" s="9" t="s">
        <v>739</v>
      </c>
      <c r="I2720" s="9" t="s">
        <v>45</v>
      </c>
      <c r="J2720" s="1">
        <v>523187</v>
      </c>
      <c r="K2720" s="3">
        <v>45017</v>
      </c>
      <c r="L2720" s="1" t="s">
        <v>37</v>
      </c>
      <c r="M2720" s="1" t="s">
        <v>46</v>
      </c>
      <c r="N2720" s="1" t="s">
        <v>2637</v>
      </c>
      <c r="O2720" s="10">
        <v>45192.465358796297</v>
      </c>
      <c r="Q2720">
        <v>0</v>
      </c>
      <c r="R2720" t="s">
        <v>220</v>
      </c>
      <c r="S2720" t="s">
        <v>220</v>
      </c>
      <c r="T2720">
        <v>0</v>
      </c>
      <c r="U2720" t="s">
        <v>220</v>
      </c>
      <c r="V2720" t="str">
        <f>VLOOKUP(F2720, [1]!Table1[[#All],[Gender]:[city]], 3, FALSE)</f>
        <v>Not in Education</v>
      </c>
      <c r="W2720" s="11">
        <f>VLOOKUP(F2720, [1]!Table1[[#All],[Gender]:[city]], 4, FALSE)</f>
        <v>45092</v>
      </c>
      <c r="X2720" t="b">
        <f>VLOOKUP(F2720, [1]!Table1[[#All],[Gender]:[isFromSocialMedia]], 7, FALSE)</f>
        <v>0</v>
      </c>
      <c r="Y2720" t="str">
        <f>IF(TEXT(Table1[[#This Row],[Apply Date]], "yyyy-mm-dd") = TEXT(Table1[[#This Row],[Sign Up Date]], "yyyy-mm-dd"), "New User", "Repeat User")</f>
        <v>Repeat User</v>
      </c>
    </row>
    <row r="2721" spans="1:25" ht="12.75" x14ac:dyDescent="0.2">
      <c r="A2721" s="1" t="s">
        <v>4807</v>
      </c>
      <c r="B2721" s="1" t="s">
        <v>2628</v>
      </c>
      <c r="C2721" s="1" t="s">
        <v>830</v>
      </c>
      <c r="D2721" s="1" t="s">
        <v>2629</v>
      </c>
      <c r="E2721" s="2">
        <v>45292.146365740744</v>
      </c>
      <c r="F2721" s="1" t="s">
        <v>25</v>
      </c>
      <c r="G2721" s="9" t="s">
        <v>1917</v>
      </c>
      <c r="H2721" s="9" t="s">
        <v>1474</v>
      </c>
      <c r="I2721" s="9" t="s">
        <v>45</v>
      </c>
      <c r="J2721" s="1">
        <v>801505</v>
      </c>
      <c r="K2721" s="3">
        <v>43617</v>
      </c>
      <c r="L2721" s="1" t="s">
        <v>37</v>
      </c>
      <c r="M2721" s="1" t="s">
        <v>294</v>
      </c>
      <c r="N2721" s="1" t="s">
        <v>149</v>
      </c>
      <c r="O2721" s="10">
        <v>45093.555509259262</v>
      </c>
      <c r="P2721" s="10">
        <v>45117.104166666664</v>
      </c>
      <c r="Q2721">
        <v>0</v>
      </c>
      <c r="R2721" t="s">
        <v>220</v>
      </c>
      <c r="S2721" t="s">
        <v>220</v>
      </c>
      <c r="T2721">
        <v>0</v>
      </c>
      <c r="U2721" t="s">
        <v>220</v>
      </c>
      <c r="V2721" t="str">
        <f>VLOOKUP(F2721, [1]!Table1[[#All],[Gender]:[city]], 3, FALSE)</f>
        <v>Undergraduate Student</v>
      </c>
      <c r="W2721" s="11">
        <f>VLOOKUP(F2721, [1]!Table1[[#All],[Gender]:[city]], 4, FALSE)</f>
        <v>45130</v>
      </c>
      <c r="X2721" t="b">
        <f>VLOOKUP(F2721, [1]!Table1[[#All],[Gender]:[isFromSocialMedia]], 7, FALSE)</f>
        <v>0</v>
      </c>
      <c r="Y2721" t="str">
        <f>IF(TEXT(Table1[[#This Row],[Apply Date]], "yyyy-mm-dd") = TEXT(Table1[[#This Row],[Sign Up Date]], "yyyy-mm-dd"), "New User", "Repeat User")</f>
        <v>Repeat User</v>
      </c>
    </row>
    <row r="2722" spans="1:25" ht="12.75" x14ac:dyDescent="0.2">
      <c r="A2722" s="1" t="s">
        <v>4808</v>
      </c>
      <c r="B2722" s="1" t="s">
        <v>2628</v>
      </c>
      <c r="C2722" s="1" t="s">
        <v>830</v>
      </c>
      <c r="D2722" s="1" t="s">
        <v>2629</v>
      </c>
      <c r="E2722" s="2">
        <v>45292.146365740744</v>
      </c>
      <c r="F2722" s="1" t="s">
        <v>25</v>
      </c>
      <c r="G2722" s="9" t="s">
        <v>759</v>
      </c>
      <c r="H2722" s="9" t="s">
        <v>148</v>
      </c>
      <c r="I2722" s="9" t="s">
        <v>45</v>
      </c>
      <c r="J2722" s="1">
        <v>440023</v>
      </c>
      <c r="K2722" s="3">
        <v>44743</v>
      </c>
      <c r="L2722" s="1" t="s">
        <v>37</v>
      </c>
      <c r="M2722" s="1" t="s">
        <v>294</v>
      </c>
      <c r="N2722" s="1" t="s">
        <v>75</v>
      </c>
      <c r="O2722" s="10">
        <v>45118.754618055558</v>
      </c>
      <c r="P2722" s="10">
        <v>45131.104166666664</v>
      </c>
      <c r="Q2722">
        <v>0</v>
      </c>
      <c r="R2722" t="s">
        <v>220</v>
      </c>
      <c r="S2722" t="s">
        <v>220</v>
      </c>
      <c r="T2722">
        <v>0</v>
      </c>
      <c r="U2722" t="s">
        <v>220</v>
      </c>
      <c r="V2722" t="str">
        <f>VLOOKUP(F2722, [1]!Table1[[#All],[Gender]:[city]], 3, FALSE)</f>
        <v>Undergraduate Student</v>
      </c>
      <c r="W2722" s="11">
        <f>VLOOKUP(F2722, [1]!Table1[[#All],[Gender]:[city]], 4, FALSE)</f>
        <v>45130</v>
      </c>
      <c r="X2722" t="b">
        <f>VLOOKUP(F2722, [1]!Table1[[#All],[Gender]:[isFromSocialMedia]], 7, FALSE)</f>
        <v>0</v>
      </c>
      <c r="Y2722" t="str">
        <f>IF(TEXT(Table1[[#This Row],[Apply Date]], "yyyy-mm-dd") = TEXT(Table1[[#This Row],[Sign Up Date]], "yyyy-mm-dd"), "New User", "Repeat User")</f>
        <v>Repeat User</v>
      </c>
    </row>
    <row r="2723" spans="1:25" ht="12.75" x14ac:dyDescent="0.2">
      <c r="A2723" s="1" t="s">
        <v>4809</v>
      </c>
      <c r="B2723" s="1" t="s">
        <v>2628</v>
      </c>
      <c r="C2723" s="1" t="s">
        <v>830</v>
      </c>
      <c r="D2723" s="1" t="s">
        <v>2629</v>
      </c>
      <c r="E2723" s="2">
        <v>45292.146365740744</v>
      </c>
      <c r="F2723" s="1" t="s">
        <v>25</v>
      </c>
      <c r="G2723" s="9" t="s">
        <v>1233</v>
      </c>
      <c r="H2723" s="9" t="s">
        <v>1234</v>
      </c>
      <c r="I2723" s="9" t="s">
        <v>79</v>
      </c>
      <c r="J2723" s="1">
        <v>930105</v>
      </c>
      <c r="K2723" s="3">
        <v>41365</v>
      </c>
      <c r="L2723" s="1" t="s">
        <v>104</v>
      </c>
      <c r="M2723" s="1" t="s">
        <v>814</v>
      </c>
      <c r="N2723" s="1" t="s">
        <v>75</v>
      </c>
      <c r="O2723" s="10">
        <v>45093.525023148148</v>
      </c>
      <c r="P2723" s="10">
        <v>45117.104166666664</v>
      </c>
      <c r="Q2723">
        <v>0</v>
      </c>
      <c r="R2723" t="s">
        <v>220</v>
      </c>
      <c r="S2723" t="s">
        <v>220</v>
      </c>
      <c r="T2723">
        <v>0</v>
      </c>
      <c r="U2723" t="s">
        <v>220</v>
      </c>
      <c r="V2723" t="str">
        <f>VLOOKUP(F2723, [1]!Table1[[#All],[Gender]:[city]], 3, FALSE)</f>
        <v>Undergraduate Student</v>
      </c>
      <c r="W2723" s="11">
        <f>VLOOKUP(F2723, [1]!Table1[[#All],[Gender]:[city]], 4, FALSE)</f>
        <v>45130</v>
      </c>
      <c r="X2723" t="b">
        <f>VLOOKUP(F2723, [1]!Table1[[#All],[Gender]:[isFromSocialMedia]], 7, FALSE)</f>
        <v>0</v>
      </c>
      <c r="Y2723" t="str">
        <f>IF(TEXT(Table1[[#This Row],[Apply Date]], "yyyy-mm-dd") = TEXT(Table1[[#This Row],[Sign Up Date]], "yyyy-mm-dd"), "New User", "Repeat User")</f>
        <v>Repeat User</v>
      </c>
    </row>
    <row r="2724" spans="1:25" ht="12.75" x14ac:dyDescent="0.2">
      <c r="A2724" s="1" t="s">
        <v>4810</v>
      </c>
      <c r="B2724" s="1" t="s">
        <v>2628</v>
      </c>
      <c r="C2724" s="1" t="s">
        <v>830</v>
      </c>
      <c r="D2724" s="1" t="s">
        <v>2629</v>
      </c>
      <c r="E2724" s="2">
        <v>45292.146365740744</v>
      </c>
      <c r="F2724" s="1" t="s">
        <v>33</v>
      </c>
      <c r="G2724" s="9" t="s">
        <v>3466</v>
      </c>
      <c r="H2724" s="9" t="s">
        <v>768</v>
      </c>
      <c r="I2724" s="9" t="s">
        <v>45</v>
      </c>
      <c r="J2724" s="1">
        <v>122018</v>
      </c>
      <c r="K2724" s="3">
        <v>46508</v>
      </c>
      <c r="L2724" s="1" t="s">
        <v>37</v>
      </c>
      <c r="M2724" s="1" t="s">
        <v>182</v>
      </c>
      <c r="N2724" s="1" t="s">
        <v>75</v>
      </c>
      <c r="O2724" s="10">
        <v>45035.944791666669</v>
      </c>
      <c r="P2724" s="10">
        <v>45054.104166666664</v>
      </c>
      <c r="Q2724">
        <v>0</v>
      </c>
      <c r="R2724" t="s">
        <v>220</v>
      </c>
      <c r="S2724" t="s">
        <v>220</v>
      </c>
      <c r="T2724">
        <v>0</v>
      </c>
      <c r="U2724" t="s">
        <v>220</v>
      </c>
      <c r="V2724" t="str">
        <f>VLOOKUP(F2724, [1]!Table1[[#All],[Gender]:[city]], 3, FALSE)</f>
        <v>Not in Education</v>
      </c>
      <c r="W2724" s="11">
        <f>VLOOKUP(F2724, [1]!Table1[[#All],[Gender]:[city]], 4, FALSE)</f>
        <v>45092</v>
      </c>
      <c r="X2724" t="b">
        <f>VLOOKUP(F2724, [1]!Table1[[#All],[Gender]:[isFromSocialMedia]], 7, FALSE)</f>
        <v>0</v>
      </c>
      <c r="Y2724" t="str">
        <f>IF(TEXT(Table1[[#This Row],[Apply Date]], "yyyy-mm-dd") = TEXT(Table1[[#This Row],[Sign Up Date]], "yyyy-mm-dd"), "New User", "Repeat User")</f>
        <v>Repeat User</v>
      </c>
    </row>
    <row r="2725" spans="1:25" ht="12.75" x14ac:dyDescent="0.2">
      <c r="A2725" s="1" t="s">
        <v>4811</v>
      </c>
      <c r="B2725" s="1" t="s">
        <v>2628</v>
      </c>
      <c r="C2725" s="1" t="s">
        <v>830</v>
      </c>
      <c r="D2725" s="1" t="s">
        <v>2629</v>
      </c>
      <c r="E2725" s="2">
        <v>45292.146365740744</v>
      </c>
      <c r="F2725" s="1" t="s">
        <v>25</v>
      </c>
      <c r="G2725" s="9" t="s">
        <v>332</v>
      </c>
      <c r="H2725" s="9" t="s">
        <v>60</v>
      </c>
      <c r="I2725" s="9" t="s">
        <v>61</v>
      </c>
      <c r="J2725" s="1">
        <v>63108</v>
      </c>
      <c r="K2725" s="3">
        <v>45778</v>
      </c>
      <c r="L2725" s="1" t="s">
        <v>50</v>
      </c>
      <c r="M2725" s="1" t="s">
        <v>1575</v>
      </c>
      <c r="N2725" s="1" t="s">
        <v>2637</v>
      </c>
      <c r="O2725" s="10">
        <v>45192.210428240738</v>
      </c>
      <c r="Q2725">
        <v>0</v>
      </c>
      <c r="R2725" t="s">
        <v>220</v>
      </c>
      <c r="S2725" t="s">
        <v>220</v>
      </c>
      <c r="T2725">
        <v>0</v>
      </c>
      <c r="U2725" t="s">
        <v>220</v>
      </c>
      <c r="V2725" t="str">
        <f>VLOOKUP(F2725, [1]!Table1[[#All],[Gender]:[city]], 3, FALSE)</f>
        <v>Undergraduate Student</v>
      </c>
      <c r="W2725" s="11">
        <f>VLOOKUP(F2725, [1]!Table1[[#All],[Gender]:[city]], 4, FALSE)</f>
        <v>45130</v>
      </c>
      <c r="X2725" t="b">
        <f>VLOOKUP(F2725, [1]!Table1[[#All],[Gender]:[isFromSocialMedia]], 7, FALSE)</f>
        <v>0</v>
      </c>
      <c r="Y2725" t="str">
        <f>IF(TEXT(Table1[[#This Row],[Apply Date]], "yyyy-mm-dd") = TEXT(Table1[[#This Row],[Sign Up Date]], "yyyy-mm-dd"), "New User", "Repeat User")</f>
        <v>Repeat User</v>
      </c>
    </row>
    <row r="2726" spans="1:25" ht="12.75" x14ac:dyDescent="0.2">
      <c r="A2726" s="1" t="s">
        <v>4812</v>
      </c>
      <c r="B2726" s="1" t="s">
        <v>2628</v>
      </c>
      <c r="C2726" s="1" t="s">
        <v>830</v>
      </c>
      <c r="D2726" s="1" t="s">
        <v>2629</v>
      </c>
      <c r="E2726" s="2">
        <v>45292.146365740744</v>
      </c>
      <c r="F2726" s="1" t="s">
        <v>33</v>
      </c>
      <c r="G2726" s="9" t="s">
        <v>232</v>
      </c>
      <c r="H2726" s="9" t="s">
        <v>285</v>
      </c>
      <c r="I2726" s="9" t="s">
        <v>233</v>
      </c>
      <c r="J2726" s="1">
        <v>0</v>
      </c>
      <c r="K2726" s="3">
        <v>45839</v>
      </c>
      <c r="L2726" s="1" t="s">
        <v>37</v>
      </c>
      <c r="M2726" s="1" t="s">
        <v>92</v>
      </c>
      <c r="N2726" s="1" t="s">
        <v>149</v>
      </c>
      <c r="O2726" s="10">
        <v>45151.011562500003</v>
      </c>
      <c r="P2726" s="10">
        <v>45159.1875</v>
      </c>
      <c r="Q2726">
        <v>0</v>
      </c>
      <c r="R2726" t="s">
        <v>220</v>
      </c>
      <c r="S2726" t="s">
        <v>220</v>
      </c>
      <c r="T2726">
        <v>0</v>
      </c>
      <c r="U2726" t="s">
        <v>220</v>
      </c>
      <c r="V2726" t="str">
        <f>VLOOKUP(F2726, [1]!Table1[[#All],[Gender]:[city]], 3, FALSE)</f>
        <v>Not in Education</v>
      </c>
      <c r="W2726" s="11">
        <f>VLOOKUP(F2726, [1]!Table1[[#All],[Gender]:[city]], 4, FALSE)</f>
        <v>45092</v>
      </c>
      <c r="X2726" t="b">
        <f>VLOOKUP(F2726, [1]!Table1[[#All],[Gender]:[isFromSocialMedia]], 7, FALSE)</f>
        <v>0</v>
      </c>
      <c r="Y2726" t="str">
        <f>IF(TEXT(Table1[[#This Row],[Apply Date]], "yyyy-mm-dd") = TEXT(Table1[[#This Row],[Sign Up Date]], "yyyy-mm-dd"), "New User", "Repeat User")</f>
        <v>Repeat User</v>
      </c>
    </row>
    <row r="2727" spans="1:25" ht="12.75" x14ac:dyDescent="0.2">
      <c r="A2727" s="1" t="s">
        <v>4813</v>
      </c>
      <c r="B2727" s="1" t="s">
        <v>2628</v>
      </c>
      <c r="C2727" s="1" t="s">
        <v>830</v>
      </c>
      <c r="D2727" s="1" t="s">
        <v>2629</v>
      </c>
      <c r="E2727" s="2">
        <v>45292.146365740744</v>
      </c>
      <c r="F2727" s="1" t="s">
        <v>25</v>
      </c>
      <c r="G2727" s="9" t="s">
        <v>324</v>
      </c>
      <c r="H2727" s="9" t="s">
        <v>325</v>
      </c>
      <c r="I2727" s="9" t="s">
        <v>79</v>
      </c>
      <c r="J2727" s="1">
        <v>712</v>
      </c>
      <c r="K2727" s="3">
        <v>47543</v>
      </c>
      <c r="L2727" s="1" t="s">
        <v>37</v>
      </c>
      <c r="M2727" s="1" t="s">
        <v>270</v>
      </c>
      <c r="N2727" s="1" t="s">
        <v>31</v>
      </c>
      <c r="O2727" s="10">
        <v>44948.942372685182</v>
      </c>
      <c r="P2727" s="10">
        <v>44977.104189814818</v>
      </c>
      <c r="Q2727">
        <v>0</v>
      </c>
      <c r="R2727" t="s">
        <v>220</v>
      </c>
      <c r="S2727" t="s">
        <v>220</v>
      </c>
      <c r="T2727">
        <v>0</v>
      </c>
      <c r="U2727" t="s">
        <v>220</v>
      </c>
      <c r="V2727" t="str">
        <f>VLOOKUP(F2727, [1]!Table1[[#All],[Gender]:[city]], 3, FALSE)</f>
        <v>Undergraduate Student</v>
      </c>
      <c r="W2727" s="11">
        <f>VLOOKUP(F2727, [1]!Table1[[#All],[Gender]:[city]], 4, FALSE)</f>
        <v>45130</v>
      </c>
      <c r="X2727" t="b">
        <f>VLOOKUP(F2727, [1]!Table1[[#All],[Gender]:[isFromSocialMedia]], 7, FALSE)</f>
        <v>0</v>
      </c>
      <c r="Y2727" t="str">
        <f>IF(TEXT(Table1[[#This Row],[Apply Date]], "yyyy-mm-dd") = TEXT(Table1[[#This Row],[Sign Up Date]], "yyyy-mm-dd"), "New User", "Repeat User")</f>
        <v>Repeat User</v>
      </c>
    </row>
    <row r="2728" spans="1:25" ht="12.75" x14ac:dyDescent="0.2">
      <c r="A2728" s="1" t="s">
        <v>4814</v>
      </c>
      <c r="B2728" s="1" t="s">
        <v>2628</v>
      </c>
      <c r="C2728" s="1" t="s">
        <v>830</v>
      </c>
      <c r="D2728" s="1" t="s">
        <v>2629</v>
      </c>
      <c r="E2728" s="2">
        <v>45292.146365740744</v>
      </c>
      <c r="F2728" s="1" t="s">
        <v>25</v>
      </c>
      <c r="G2728" s="9" t="s">
        <v>4815</v>
      </c>
      <c r="H2728" s="9" t="s">
        <v>230</v>
      </c>
      <c r="I2728" s="9" t="s">
        <v>45</v>
      </c>
      <c r="J2728" s="1">
        <v>603306</v>
      </c>
      <c r="K2728" s="3">
        <v>45108</v>
      </c>
      <c r="L2728" s="1" t="s">
        <v>104</v>
      </c>
      <c r="M2728" s="1" t="s">
        <v>830</v>
      </c>
      <c r="N2728" s="1" t="s">
        <v>75</v>
      </c>
      <c r="O2728" s="10">
        <v>45143.194479166668</v>
      </c>
      <c r="P2728" s="10">
        <v>45159.1875</v>
      </c>
      <c r="Q2728">
        <v>0</v>
      </c>
      <c r="R2728" t="s">
        <v>220</v>
      </c>
      <c r="S2728" t="s">
        <v>220</v>
      </c>
      <c r="T2728">
        <v>0</v>
      </c>
      <c r="U2728" t="s">
        <v>220</v>
      </c>
      <c r="V2728" t="str">
        <f>VLOOKUP(F2728, [1]!Table1[[#All],[Gender]:[city]], 3, FALSE)</f>
        <v>Undergraduate Student</v>
      </c>
      <c r="W2728" s="11">
        <f>VLOOKUP(F2728, [1]!Table1[[#All],[Gender]:[city]], 4, FALSE)</f>
        <v>45130</v>
      </c>
      <c r="X2728" t="b">
        <f>VLOOKUP(F2728, [1]!Table1[[#All],[Gender]:[isFromSocialMedia]], 7, FALSE)</f>
        <v>0</v>
      </c>
      <c r="Y2728" t="str">
        <f>IF(TEXT(Table1[[#This Row],[Apply Date]], "yyyy-mm-dd") = TEXT(Table1[[#This Row],[Sign Up Date]], "yyyy-mm-dd"), "New User", "Repeat User")</f>
        <v>Repeat User</v>
      </c>
    </row>
    <row r="2729" spans="1:25" ht="12.75" x14ac:dyDescent="0.2">
      <c r="A2729" s="1" t="s">
        <v>4816</v>
      </c>
      <c r="B2729" s="1" t="s">
        <v>2628</v>
      </c>
      <c r="C2729" s="1" t="s">
        <v>830</v>
      </c>
      <c r="D2729" s="1" t="s">
        <v>2629</v>
      </c>
      <c r="E2729" s="2">
        <v>45292.146365740744</v>
      </c>
      <c r="F2729" s="1" t="s">
        <v>25</v>
      </c>
      <c r="G2729" s="9" t="s">
        <v>299</v>
      </c>
      <c r="H2729" s="9" t="s">
        <v>60</v>
      </c>
      <c r="I2729" s="9" t="s">
        <v>61</v>
      </c>
      <c r="J2729" s="1">
        <v>63132</v>
      </c>
      <c r="K2729" s="3">
        <v>45413</v>
      </c>
      <c r="L2729" s="1" t="s">
        <v>37</v>
      </c>
      <c r="M2729" s="1" t="s">
        <v>211</v>
      </c>
      <c r="N2729" s="1" t="s">
        <v>75</v>
      </c>
      <c r="O2729" s="10">
        <v>45176.795578703706</v>
      </c>
      <c r="P2729" s="10">
        <v>45299.146365740744</v>
      </c>
      <c r="Q2729">
        <v>0</v>
      </c>
      <c r="R2729" t="s">
        <v>220</v>
      </c>
      <c r="S2729" t="s">
        <v>220</v>
      </c>
      <c r="T2729">
        <v>0</v>
      </c>
      <c r="U2729" t="s">
        <v>220</v>
      </c>
      <c r="V2729" t="str">
        <f>VLOOKUP(F2729, [1]!Table1[[#All],[Gender]:[city]], 3, FALSE)</f>
        <v>Undergraduate Student</v>
      </c>
      <c r="W2729" s="11">
        <f>VLOOKUP(F2729, [1]!Table1[[#All],[Gender]:[city]], 4, FALSE)</f>
        <v>45130</v>
      </c>
      <c r="X2729" t="b">
        <f>VLOOKUP(F2729, [1]!Table1[[#All],[Gender]:[isFromSocialMedia]], 7, FALSE)</f>
        <v>0</v>
      </c>
      <c r="Y2729" t="str">
        <f>IF(TEXT(Table1[[#This Row],[Apply Date]], "yyyy-mm-dd") = TEXT(Table1[[#This Row],[Sign Up Date]], "yyyy-mm-dd"), "New User", "Repeat User")</f>
        <v>Repeat User</v>
      </c>
    </row>
    <row r="2730" spans="1:25" ht="12.75" x14ac:dyDescent="0.2">
      <c r="A2730" s="1" t="s">
        <v>4817</v>
      </c>
      <c r="B2730" s="1" t="s">
        <v>2628</v>
      </c>
      <c r="C2730" s="1" t="s">
        <v>830</v>
      </c>
      <c r="D2730" s="1" t="s">
        <v>2629</v>
      </c>
      <c r="E2730" s="2">
        <v>45292.146365740744</v>
      </c>
      <c r="F2730" s="1" t="s">
        <v>25</v>
      </c>
      <c r="G2730" s="9" t="s">
        <v>2716</v>
      </c>
      <c r="H2730" s="9" t="s">
        <v>397</v>
      </c>
      <c r="I2730" s="9" t="s">
        <v>79</v>
      </c>
      <c r="J2730" s="1">
        <v>234039</v>
      </c>
      <c r="K2730" s="3">
        <v>43313</v>
      </c>
      <c r="L2730" s="1" t="s">
        <v>50</v>
      </c>
      <c r="M2730" s="1" t="s">
        <v>4818</v>
      </c>
      <c r="N2730" s="1" t="s">
        <v>75</v>
      </c>
      <c r="O2730" s="10">
        <v>45093.633715277778</v>
      </c>
      <c r="P2730" s="10">
        <v>45117.104166666664</v>
      </c>
      <c r="Q2730">
        <v>0</v>
      </c>
      <c r="R2730" t="s">
        <v>220</v>
      </c>
      <c r="S2730" t="s">
        <v>220</v>
      </c>
      <c r="T2730">
        <v>0</v>
      </c>
      <c r="U2730" t="s">
        <v>220</v>
      </c>
      <c r="V2730" t="str">
        <f>VLOOKUP(F2730, [1]!Table1[[#All],[Gender]:[city]], 3, FALSE)</f>
        <v>Undergraduate Student</v>
      </c>
      <c r="W2730" s="11">
        <f>VLOOKUP(F2730, [1]!Table1[[#All],[Gender]:[city]], 4, FALSE)</f>
        <v>45130</v>
      </c>
      <c r="X2730" t="b">
        <f>VLOOKUP(F2730, [1]!Table1[[#All],[Gender]:[isFromSocialMedia]], 7, FALSE)</f>
        <v>0</v>
      </c>
      <c r="Y2730" t="str">
        <f>IF(TEXT(Table1[[#This Row],[Apply Date]], "yyyy-mm-dd") = TEXT(Table1[[#This Row],[Sign Up Date]], "yyyy-mm-dd"), "New User", "Repeat User")</f>
        <v>Repeat User</v>
      </c>
    </row>
    <row r="2731" spans="1:25" ht="12.75" x14ac:dyDescent="0.2">
      <c r="A2731" s="1" t="s">
        <v>4819</v>
      </c>
      <c r="B2731" s="1" t="s">
        <v>2628</v>
      </c>
      <c r="C2731" s="1" t="s">
        <v>830</v>
      </c>
      <c r="D2731" s="1" t="s">
        <v>2629</v>
      </c>
      <c r="E2731" s="2">
        <v>45292.146365740744</v>
      </c>
      <c r="F2731" s="1" t="s">
        <v>25</v>
      </c>
      <c r="G2731" s="9" t="s">
        <v>237</v>
      </c>
      <c r="H2731" s="9" t="s">
        <v>91</v>
      </c>
      <c r="I2731" s="9" t="s">
        <v>45</v>
      </c>
      <c r="J2731" s="1">
        <v>522615</v>
      </c>
      <c r="K2731" s="3">
        <v>44378</v>
      </c>
      <c r="L2731" s="1" t="s">
        <v>50</v>
      </c>
      <c r="M2731" s="1" t="s">
        <v>1226</v>
      </c>
      <c r="N2731" s="1" t="s">
        <v>75</v>
      </c>
      <c r="O2731" s="10">
        <v>45053.058368055557</v>
      </c>
      <c r="P2731" s="10">
        <v>45103.104166666664</v>
      </c>
      <c r="Q2731">
        <v>0</v>
      </c>
      <c r="R2731" t="s">
        <v>220</v>
      </c>
      <c r="S2731" t="s">
        <v>220</v>
      </c>
      <c r="T2731">
        <v>0</v>
      </c>
      <c r="U2731" t="s">
        <v>220</v>
      </c>
      <c r="V2731" t="str">
        <f>VLOOKUP(F2731, [1]!Table1[[#All],[Gender]:[city]], 3, FALSE)</f>
        <v>Undergraduate Student</v>
      </c>
      <c r="W2731" s="11">
        <f>VLOOKUP(F2731, [1]!Table1[[#All],[Gender]:[city]], 4, FALSE)</f>
        <v>45130</v>
      </c>
      <c r="X2731" t="b">
        <f>VLOOKUP(F2731, [1]!Table1[[#All],[Gender]:[isFromSocialMedia]], 7, FALSE)</f>
        <v>0</v>
      </c>
      <c r="Y2731" t="str">
        <f>IF(TEXT(Table1[[#This Row],[Apply Date]], "yyyy-mm-dd") = TEXT(Table1[[#This Row],[Sign Up Date]], "yyyy-mm-dd"), "New User", "Repeat User")</f>
        <v>Repeat User</v>
      </c>
    </row>
    <row r="2732" spans="1:25" ht="12.75" x14ac:dyDescent="0.2">
      <c r="A2732" s="1" t="s">
        <v>4820</v>
      </c>
      <c r="B2732" s="1" t="s">
        <v>2628</v>
      </c>
      <c r="C2732" s="1" t="s">
        <v>830</v>
      </c>
      <c r="D2732" s="1" t="s">
        <v>2629</v>
      </c>
      <c r="E2732" s="2">
        <v>45292.146365740744</v>
      </c>
      <c r="F2732" s="1" t="s">
        <v>25</v>
      </c>
      <c r="G2732" s="9" t="s">
        <v>2089</v>
      </c>
      <c r="H2732" s="9" t="s">
        <v>470</v>
      </c>
      <c r="I2732" s="9" t="s">
        <v>45</v>
      </c>
      <c r="J2732" s="1">
        <v>517102</v>
      </c>
      <c r="K2732" s="3">
        <v>45778</v>
      </c>
      <c r="L2732" s="1" t="s">
        <v>50</v>
      </c>
      <c r="M2732" s="1" t="s">
        <v>131</v>
      </c>
      <c r="N2732" s="1" t="s">
        <v>75</v>
      </c>
      <c r="O2732" s="10">
        <v>45153.977962962963</v>
      </c>
      <c r="P2732" s="10">
        <v>45299.146365740744</v>
      </c>
      <c r="Q2732">
        <v>0</v>
      </c>
      <c r="R2732" t="s">
        <v>220</v>
      </c>
      <c r="S2732" t="s">
        <v>220</v>
      </c>
      <c r="T2732">
        <v>0</v>
      </c>
      <c r="U2732" t="s">
        <v>220</v>
      </c>
      <c r="V2732" t="str">
        <f>VLOOKUP(F2732, [1]!Table1[[#All],[Gender]:[city]], 3, FALSE)</f>
        <v>Undergraduate Student</v>
      </c>
      <c r="W2732" s="11">
        <f>VLOOKUP(F2732, [1]!Table1[[#All],[Gender]:[city]], 4, FALSE)</f>
        <v>45130</v>
      </c>
      <c r="X2732" t="b">
        <f>VLOOKUP(F2732, [1]!Table1[[#All],[Gender]:[isFromSocialMedia]], 7, FALSE)</f>
        <v>0</v>
      </c>
      <c r="Y2732" t="str">
        <f>IF(TEXT(Table1[[#This Row],[Apply Date]], "yyyy-mm-dd") = TEXT(Table1[[#This Row],[Sign Up Date]], "yyyy-mm-dd"), "New User", "Repeat User")</f>
        <v>Repeat User</v>
      </c>
    </row>
    <row r="2733" spans="1:25" ht="12.75" x14ac:dyDescent="0.2">
      <c r="A2733" s="1" t="s">
        <v>4821</v>
      </c>
      <c r="B2733" s="1" t="s">
        <v>2628</v>
      </c>
      <c r="C2733" s="1" t="s">
        <v>830</v>
      </c>
      <c r="D2733" s="1" t="s">
        <v>2629</v>
      </c>
      <c r="E2733" s="2">
        <v>45292.146365740744</v>
      </c>
      <c r="F2733" s="1" t="s">
        <v>25</v>
      </c>
      <c r="G2733" s="9" t="s">
        <v>59</v>
      </c>
      <c r="H2733" s="9" t="s">
        <v>60</v>
      </c>
      <c r="I2733" s="9" t="s">
        <v>61</v>
      </c>
      <c r="J2733" s="1">
        <v>63108</v>
      </c>
      <c r="K2733" s="3">
        <v>45413</v>
      </c>
      <c r="L2733" s="1" t="s">
        <v>50</v>
      </c>
      <c r="M2733" s="1" t="s">
        <v>51</v>
      </c>
      <c r="N2733" s="1" t="s">
        <v>75</v>
      </c>
      <c r="O2733" s="10">
        <v>45197.7030787037</v>
      </c>
      <c r="P2733" s="10">
        <v>45299.146365740744</v>
      </c>
      <c r="Q2733">
        <v>0</v>
      </c>
      <c r="R2733" t="s">
        <v>220</v>
      </c>
      <c r="S2733" t="s">
        <v>220</v>
      </c>
      <c r="T2733">
        <v>0</v>
      </c>
      <c r="U2733" t="s">
        <v>220</v>
      </c>
      <c r="V2733" t="str">
        <f>VLOOKUP(F2733, [1]!Table1[[#All],[Gender]:[city]], 3, FALSE)</f>
        <v>Undergraduate Student</v>
      </c>
      <c r="W2733" s="11">
        <f>VLOOKUP(F2733, [1]!Table1[[#All],[Gender]:[city]], 4, FALSE)</f>
        <v>45130</v>
      </c>
      <c r="X2733" t="b">
        <f>VLOOKUP(F2733, [1]!Table1[[#All],[Gender]:[isFromSocialMedia]], 7, FALSE)</f>
        <v>0</v>
      </c>
      <c r="Y2733" t="str">
        <f>IF(TEXT(Table1[[#This Row],[Apply Date]], "yyyy-mm-dd") = TEXT(Table1[[#This Row],[Sign Up Date]], "yyyy-mm-dd"), "New User", "Repeat User")</f>
        <v>Repeat User</v>
      </c>
    </row>
    <row r="2734" spans="1:25" ht="12.75" x14ac:dyDescent="0.2">
      <c r="A2734" s="1" t="s">
        <v>4822</v>
      </c>
      <c r="B2734" s="1" t="s">
        <v>2628</v>
      </c>
      <c r="C2734" s="1" t="s">
        <v>830</v>
      </c>
      <c r="D2734" s="1" t="s">
        <v>2629</v>
      </c>
      <c r="E2734" s="2">
        <v>45292.146365740744</v>
      </c>
      <c r="F2734" s="1" t="s">
        <v>25</v>
      </c>
      <c r="G2734" s="9" t="s">
        <v>3594</v>
      </c>
      <c r="H2734" s="9" t="s">
        <v>3527</v>
      </c>
      <c r="I2734" s="9" t="s">
        <v>45</v>
      </c>
      <c r="J2734" s="1">
        <v>799120</v>
      </c>
      <c r="K2734" s="3">
        <v>45474</v>
      </c>
      <c r="L2734" s="1" t="s">
        <v>37</v>
      </c>
      <c r="M2734" s="1" t="s">
        <v>294</v>
      </c>
      <c r="N2734" s="1" t="s">
        <v>75</v>
      </c>
      <c r="O2734" s="10">
        <v>44998.449606481481</v>
      </c>
      <c r="P2734" s="10">
        <v>45012.104722222219</v>
      </c>
      <c r="Q2734">
        <v>0</v>
      </c>
      <c r="R2734" t="s">
        <v>220</v>
      </c>
      <c r="S2734" t="s">
        <v>220</v>
      </c>
      <c r="T2734">
        <v>0</v>
      </c>
      <c r="U2734" t="s">
        <v>220</v>
      </c>
      <c r="V2734" t="str">
        <f>VLOOKUP(F2734, [1]!Table1[[#All],[Gender]:[city]], 3, FALSE)</f>
        <v>Undergraduate Student</v>
      </c>
      <c r="W2734" s="11">
        <f>VLOOKUP(F2734, [1]!Table1[[#All],[Gender]:[city]], 4, FALSE)</f>
        <v>45130</v>
      </c>
      <c r="X2734" t="b">
        <f>VLOOKUP(F2734, [1]!Table1[[#All],[Gender]:[isFromSocialMedia]], 7, FALSE)</f>
        <v>0</v>
      </c>
      <c r="Y2734" t="str">
        <f>IF(TEXT(Table1[[#This Row],[Apply Date]], "yyyy-mm-dd") = TEXT(Table1[[#This Row],[Sign Up Date]], "yyyy-mm-dd"), "New User", "Repeat User")</f>
        <v>Repeat User</v>
      </c>
    </row>
    <row r="2735" spans="1:25" ht="12.75" x14ac:dyDescent="0.2">
      <c r="A2735" s="1" t="s">
        <v>4823</v>
      </c>
      <c r="B2735" s="1" t="s">
        <v>2628</v>
      </c>
      <c r="C2735" s="1" t="s">
        <v>830</v>
      </c>
      <c r="D2735" s="1" t="s">
        <v>2629</v>
      </c>
      <c r="E2735" s="2">
        <v>45292.146365740744</v>
      </c>
      <c r="F2735" s="1" t="s">
        <v>33</v>
      </c>
      <c r="G2735" s="9" t="s">
        <v>4824</v>
      </c>
      <c r="H2735" s="9" t="s">
        <v>35</v>
      </c>
      <c r="I2735" s="9" t="s">
        <v>45</v>
      </c>
      <c r="J2735" s="1">
        <v>144008</v>
      </c>
      <c r="K2735" s="3">
        <v>46478</v>
      </c>
      <c r="L2735" s="1" t="s">
        <v>37</v>
      </c>
      <c r="M2735" s="1" t="s">
        <v>208</v>
      </c>
      <c r="N2735" s="1" t="s">
        <v>149</v>
      </c>
      <c r="O2735" s="10">
        <v>45044.827499999999</v>
      </c>
      <c r="P2735" s="10">
        <v>45054.104166666664</v>
      </c>
      <c r="Q2735">
        <v>0</v>
      </c>
      <c r="R2735" t="s">
        <v>220</v>
      </c>
      <c r="S2735" t="s">
        <v>220</v>
      </c>
      <c r="T2735">
        <v>0</v>
      </c>
      <c r="U2735" t="s">
        <v>220</v>
      </c>
      <c r="V2735" t="str">
        <f>VLOOKUP(F2735, [1]!Table1[[#All],[Gender]:[city]], 3, FALSE)</f>
        <v>Not in Education</v>
      </c>
      <c r="W2735" s="11">
        <f>VLOOKUP(F2735, [1]!Table1[[#All],[Gender]:[city]], 4, FALSE)</f>
        <v>45092</v>
      </c>
      <c r="X2735" t="b">
        <f>VLOOKUP(F2735, [1]!Table1[[#All],[Gender]:[isFromSocialMedia]], 7, FALSE)</f>
        <v>0</v>
      </c>
      <c r="Y2735" t="str">
        <f>IF(TEXT(Table1[[#This Row],[Apply Date]], "yyyy-mm-dd") = TEXT(Table1[[#This Row],[Sign Up Date]], "yyyy-mm-dd"), "New User", "Repeat User")</f>
        <v>Repeat User</v>
      </c>
    </row>
    <row r="2736" spans="1:25" ht="12.75" x14ac:dyDescent="0.2">
      <c r="A2736" s="1" t="s">
        <v>4825</v>
      </c>
      <c r="B2736" s="1" t="s">
        <v>2628</v>
      </c>
      <c r="C2736" s="1" t="s">
        <v>830</v>
      </c>
      <c r="D2736" s="1" t="s">
        <v>2629</v>
      </c>
      <c r="E2736" s="2">
        <v>45292.146365740744</v>
      </c>
      <c r="F2736" s="1" t="s">
        <v>25</v>
      </c>
      <c r="G2736" s="9" t="s">
        <v>139</v>
      </c>
      <c r="H2736" s="9" t="s">
        <v>60</v>
      </c>
      <c r="I2736" s="9" t="s">
        <v>61</v>
      </c>
      <c r="J2736" s="1">
        <v>63108</v>
      </c>
      <c r="K2736" s="3">
        <v>45809</v>
      </c>
      <c r="L2736" s="1" t="s">
        <v>50</v>
      </c>
      <c r="M2736" s="1" t="s">
        <v>88</v>
      </c>
      <c r="N2736" s="1" t="s">
        <v>75</v>
      </c>
      <c r="O2736" s="10">
        <v>45201.647372685184</v>
      </c>
      <c r="P2736" s="10">
        <v>45264.104432870372</v>
      </c>
      <c r="Q2736">
        <v>0</v>
      </c>
      <c r="R2736" t="s">
        <v>220</v>
      </c>
      <c r="S2736" t="s">
        <v>220</v>
      </c>
      <c r="T2736">
        <v>0</v>
      </c>
      <c r="U2736" t="s">
        <v>220</v>
      </c>
      <c r="V2736" t="str">
        <f>VLOOKUP(F2736, [1]!Table1[[#All],[Gender]:[city]], 3, FALSE)</f>
        <v>Undergraduate Student</v>
      </c>
      <c r="W2736" s="11">
        <f>VLOOKUP(F2736, [1]!Table1[[#All],[Gender]:[city]], 4, FALSE)</f>
        <v>45130</v>
      </c>
      <c r="X2736" t="b">
        <f>VLOOKUP(F2736, [1]!Table1[[#All],[Gender]:[isFromSocialMedia]], 7, FALSE)</f>
        <v>0</v>
      </c>
      <c r="Y2736" t="str">
        <f>IF(TEXT(Table1[[#This Row],[Apply Date]], "yyyy-mm-dd") = TEXT(Table1[[#This Row],[Sign Up Date]], "yyyy-mm-dd"), "New User", "Repeat User")</f>
        <v>Repeat User</v>
      </c>
    </row>
    <row r="2737" spans="1:25" ht="12.75" x14ac:dyDescent="0.2">
      <c r="A2737" s="1" t="s">
        <v>4826</v>
      </c>
      <c r="B2737" s="1" t="s">
        <v>2628</v>
      </c>
      <c r="C2737" s="1" t="s">
        <v>830</v>
      </c>
      <c r="D2737" s="1" t="s">
        <v>2629</v>
      </c>
      <c r="E2737" s="2">
        <v>45292.146365740744</v>
      </c>
      <c r="F2737" s="1" t="s">
        <v>25</v>
      </c>
      <c r="G2737" s="9" t="s">
        <v>4827</v>
      </c>
      <c r="H2737" s="9" t="s">
        <v>397</v>
      </c>
      <c r="I2737" s="9" t="s">
        <v>79</v>
      </c>
      <c r="J2737" s="1">
        <v>112102</v>
      </c>
      <c r="K2737" s="3">
        <v>44348</v>
      </c>
      <c r="L2737" s="1" t="s">
        <v>37</v>
      </c>
      <c r="M2737" s="1" t="s">
        <v>260</v>
      </c>
      <c r="N2737" s="1" t="s">
        <v>75</v>
      </c>
      <c r="O2737" s="10">
        <v>45094.470462962963</v>
      </c>
      <c r="P2737" s="10">
        <v>45117.104166666664</v>
      </c>
      <c r="Q2737">
        <v>0</v>
      </c>
      <c r="R2737" t="s">
        <v>220</v>
      </c>
      <c r="S2737" t="s">
        <v>220</v>
      </c>
      <c r="T2737">
        <v>0</v>
      </c>
      <c r="U2737" t="s">
        <v>220</v>
      </c>
      <c r="V2737" t="str">
        <f>VLOOKUP(F2737, [1]!Table1[[#All],[Gender]:[city]], 3, FALSE)</f>
        <v>Undergraduate Student</v>
      </c>
      <c r="W2737" s="11">
        <f>VLOOKUP(F2737, [1]!Table1[[#All],[Gender]:[city]], 4, FALSE)</f>
        <v>45130</v>
      </c>
      <c r="X2737" t="b">
        <f>VLOOKUP(F2737, [1]!Table1[[#All],[Gender]:[isFromSocialMedia]], 7, FALSE)</f>
        <v>0</v>
      </c>
      <c r="Y2737" t="str">
        <f>IF(TEXT(Table1[[#This Row],[Apply Date]], "yyyy-mm-dd") = TEXT(Table1[[#This Row],[Sign Up Date]], "yyyy-mm-dd"), "New User", "Repeat User")</f>
        <v>Repeat User</v>
      </c>
    </row>
    <row r="2738" spans="1:25" ht="12.75" x14ac:dyDescent="0.2">
      <c r="A2738" s="1" t="s">
        <v>4828</v>
      </c>
      <c r="B2738" s="1" t="s">
        <v>2628</v>
      </c>
      <c r="C2738" s="1" t="s">
        <v>830</v>
      </c>
      <c r="D2738" s="1" t="s">
        <v>2629</v>
      </c>
      <c r="E2738" s="2">
        <v>45292.146365740744</v>
      </c>
      <c r="F2738" s="1" t="s">
        <v>25</v>
      </c>
      <c r="G2738" s="9" t="s">
        <v>4829</v>
      </c>
      <c r="H2738" s="9" t="s">
        <v>49</v>
      </c>
      <c r="I2738" s="9" t="s">
        <v>45</v>
      </c>
      <c r="J2738" s="1">
        <v>501142</v>
      </c>
      <c r="K2738" s="3">
        <v>43831</v>
      </c>
      <c r="L2738" s="1" t="s">
        <v>37</v>
      </c>
      <c r="M2738" s="1" t="s">
        <v>51</v>
      </c>
      <c r="N2738" s="1" t="s">
        <v>31</v>
      </c>
      <c r="O2738" s="10">
        <v>44853.73641203704</v>
      </c>
      <c r="P2738" s="10">
        <v>44879.1875</v>
      </c>
      <c r="Q2738">
        <v>0</v>
      </c>
      <c r="R2738" t="s">
        <v>220</v>
      </c>
      <c r="S2738" t="s">
        <v>220</v>
      </c>
      <c r="T2738">
        <v>0</v>
      </c>
      <c r="U2738" t="s">
        <v>220</v>
      </c>
      <c r="V2738" t="str">
        <f>VLOOKUP(F2738, [1]!Table1[[#All],[Gender]:[city]], 3, FALSE)</f>
        <v>Undergraduate Student</v>
      </c>
      <c r="W2738" s="11">
        <f>VLOOKUP(F2738, [1]!Table1[[#All],[Gender]:[city]], 4, FALSE)</f>
        <v>45130</v>
      </c>
      <c r="X2738" t="b">
        <f>VLOOKUP(F2738, [1]!Table1[[#All],[Gender]:[isFromSocialMedia]], 7, FALSE)</f>
        <v>0</v>
      </c>
      <c r="Y2738" t="str">
        <f>IF(TEXT(Table1[[#This Row],[Apply Date]], "yyyy-mm-dd") = TEXT(Table1[[#This Row],[Sign Up Date]], "yyyy-mm-dd"), "New User", "Repeat User")</f>
        <v>Repeat User</v>
      </c>
    </row>
    <row r="2739" spans="1:25" ht="12.75" x14ac:dyDescent="0.2">
      <c r="A2739" s="1" t="s">
        <v>4830</v>
      </c>
      <c r="B2739" s="1" t="s">
        <v>2628</v>
      </c>
      <c r="C2739" s="1" t="s">
        <v>830</v>
      </c>
      <c r="D2739" s="1" t="s">
        <v>2629</v>
      </c>
      <c r="E2739" s="2">
        <v>45292.146365740744</v>
      </c>
      <c r="F2739" s="1" t="s">
        <v>25</v>
      </c>
      <c r="G2739" s="9" t="s">
        <v>3400</v>
      </c>
      <c r="H2739" s="9" t="s">
        <v>394</v>
      </c>
      <c r="I2739" s="9" t="s">
        <v>79</v>
      </c>
      <c r="J2739" s="1">
        <v>442030</v>
      </c>
      <c r="K2739" s="4">
        <v>44866</v>
      </c>
      <c r="L2739" s="1" t="s">
        <v>104</v>
      </c>
      <c r="M2739" s="1" t="s">
        <v>260</v>
      </c>
      <c r="N2739" s="1" t="s">
        <v>75</v>
      </c>
      <c r="O2739" s="10">
        <v>45090.084016203706</v>
      </c>
      <c r="P2739" s="10">
        <v>45103.104166666664</v>
      </c>
      <c r="Q2739">
        <v>0</v>
      </c>
      <c r="R2739" t="s">
        <v>220</v>
      </c>
      <c r="S2739" t="s">
        <v>220</v>
      </c>
      <c r="T2739">
        <v>0</v>
      </c>
      <c r="U2739" t="s">
        <v>220</v>
      </c>
      <c r="V2739" t="str">
        <f>VLOOKUP(F2739, [1]!Table1[[#All],[Gender]:[city]], 3, FALSE)</f>
        <v>Undergraduate Student</v>
      </c>
      <c r="W2739" s="11">
        <f>VLOOKUP(F2739, [1]!Table1[[#All],[Gender]:[city]], 4, FALSE)</f>
        <v>45130</v>
      </c>
      <c r="X2739" t="b">
        <f>VLOOKUP(F2739, [1]!Table1[[#All],[Gender]:[isFromSocialMedia]], 7, FALSE)</f>
        <v>0</v>
      </c>
      <c r="Y2739" t="str">
        <f>IF(TEXT(Table1[[#This Row],[Apply Date]], "yyyy-mm-dd") = TEXT(Table1[[#This Row],[Sign Up Date]], "yyyy-mm-dd"), "New User", "Repeat User")</f>
        <v>Repeat User</v>
      </c>
    </row>
    <row r="2740" spans="1:25" ht="12.75" x14ac:dyDescent="0.2">
      <c r="A2740" s="1" t="s">
        <v>4831</v>
      </c>
      <c r="B2740" s="1" t="s">
        <v>2628</v>
      </c>
      <c r="C2740" s="1" t="s">
        <v>830</v>
      </c>
      <c r="D2740" s="1" t="s">
        <v>2629</v>
      </c>
      <c r="E2740" s="2">
        <v>45292.146365740744</v>
      </c>
      <c r="F2740" s="1" t="s">
        <v>25</v>
      </c>
      <c r="G2740" s="9" t="s">
        <v>726</v>
      </c>
      <c r="H2740" s="9" t="s">
        <v>167</v>
      </c>
      <c r="I2740" s="9" t="s">
        <v>167</v>
      </c>
      <c r="J2740" s="1">
        <v>124</v>
      </c>
      <c r="K2740" s="3">
        <v>45839</v>
      </c>
      <c r="L2740" s="1" t="s">
        <v>37</v>
      </c>
      <c r="M2740" s="1" t="s">
        <v>408</v>
      </c>
      <c r="N2740" s="1" t="s">
        <v>75</v>
      </c>
      <c r="O2740" s="10">
        <v>45143.054849537039</v>
      </c>
      <c r="P2740" s="10">
        <v>45159.1875</v>
      </c>
      <c r="Q2740">
        <v>0</v>
      </c>
      <c r="R2740" t="s">
        <v>220</v>
      </c>
      <c r="S2740" t="s">
        <v>220</v>
      </c>
      <c r="T2740">
        <v>0</v>
      </c>
      <c r="U2740" t="s">
        <v>220</v>
      </c>
      <c r="V2740" t="str">
        <f>VLOOKUP(F2740, [1]!Table1[[#All],[Gender]:[city]], 3, FALSE)</f>
        <v>Undergraduate Student</v>
      </c>
      <c r="W2740" s="11">
        <f>VLOOKUP(F2740, [1]!Table1[[#All],[Gender]:[city]], 4, FALSE)</f>
        <v>45130</v>
      </c>
      <c r="X2740" t="b">
        <f>VLOOKUP(F2740, [1]!Table1[[#All],[Gender]:[isFromSocialMedia]], 7, FALSE)</f>
        <v>0</v>
      </c>
      <c r="Y2740" t="str">
        <f>IF(TEXT(Table1[[#This Row],[Apply Date]], "yyyy-mm-dd") = TEXT(Table1[[#This Row],[Sign Up Date]], "yyyy-mm-dd"), "New User", "Repeat User")</f>
        <v>Repeat User</v>
      </c>
    </row>
    <row r="2741" spans="1:25" ht="12.75" x14ac:dyDescent="0.2">
      <c r="A2741" s="1" t="s">
        <v>4832</v>
      </c>
      <c r="B2741" s="1" t="s">
        <v>2628</v>
      </c>
      <c r="C2741" s="1" t="s">
        <v>830</v>
      </c>
      <c r="D2741" s="1" t="s">
        <v>2629</v>
      </c>
      <c r="E2741" s="2">
        <v>45292.146365740744</v>
      </c>
      <c r="F2741" s="1" t="s">
        <v>25</v>
      </c>
      <c r="G2741" s="9" t="s">
        <v>2398</v>
      </c>
      <c r="H2741" s="9" t="s">
        <v>103</v>
      </c>
      <c r="I2741" s="9" t="s">
        <v>103</v>
      </c>
      <c r="J2741" s="1">
        <v>87300</v>
      </c>
      <c r="K2741" s="3">
        <v>45078</v>
      </c>
      <c r="L2741" s="1" t="s">
        <v>37</v>
      </c>
      <c r="M2741" s="1" t="s">
        <v>182</v>
      </c>
      <c r="N2741" s="1" t="s">
        <v>31</v>
      </c>
      <c r="O2741" s="10">
        <v>45015.463645833333</v>
      </c>
      <c r="P2741" s="10">
        <v>45026.104166666664</v>
      </c>
      <c r="Q2741">
        <v>0</v>
      </c>
      <c r="R2741" t="s">
        <v>220</v>
      </c>
      <c r="S2741" t="s">
        <v>220</v>
      </c>
      <c r="T2741">
        <v>0</v>
      </c>
      <c r="U2741" t="s">
        <v>220</v>
      </c>
      <c r="V2741" t="str">
        <f>VLOOKUP(F2741, [1]!Table1[[#All],[Gender]:[city]], 3, FALSE)</f>
        <v>Undergraduate Student</v>
      </c>
      <c r="W2741" s="11">
        <f>VLOOKUP(F2741, [1]!Table1[[#All],[Gender]:[city]], 4, FALSE)</f>
        <v>45130</v>
      </c>
      <c r="X2741" t="b">
        <f>VLOOKUP(F2741, [1]!Table1[[#All],[Gender]:[isFromSocialMedia]], 7, FALSE)</f>
        <v>0</v>
      </c>
      <c r="Y2741" t="str">
        <f>IF(TEXT(Table1[[#This Row],[Apply Date]], "yyyy-mm-dd") = TEXT(Table1[[#This Row],[Sign Up Date]], "yyyy-mm-dd"), "New User", "Repeat User")</f>
        <v>Repeat User</v>
      </c>
    </row>
    <row r="2742" spans="1:25" ht="12.75" x14ac:dyDescent="0.2">
      <c r="A2742" s="1" t="s">
        <v>4833</v>
      </c>
      <c r="B2742" s="1" t="s">
        <v>2628</v>
      </c>
      <c r="C2742" s="1" t="s">
        <v>830</v>
      </c>
      <c r="D2742" s="1" t="s">
        <v>2629</v>
      </c>
      <c r="E2742" s="2">
        <v>45292.146365740744</v>
      </c>
      <c r="F2742" s="1" t="s">
        <v>33</v>
      </c>
      <c r="G2742" s="9" t="s">
        <v>455</v>
      </c>
      <c r="H2742" s="9" t="s">
        <v>1896</v>
      </c>
      <c r="I2742" s="9" t="s">
        <v>79</v>
      </c>
      <c r="J2742" s="1">
        <v>90000</v>
      </c>
      <c r="K2742" s="3">
        <v>44958</v>
      </c>
      <c r="L2742" s="1" t="s">
        <v>50</v>
      </c>
      <c r="M2742" s="1" t="s">
        <v>330</v>
      </c>
      <c r="N2742" s="1" t="s">
        <v>75</v>
      </c>
      <c r="O2742" s="10">
        <v>45092.976909722223</v>
      </c>
      <c r="P2742" s="10">
        <v>45264.104432870372</v>
      </c>
      <c r="Q2742">
        <v>0</v>
      </c>
      <c r="R2742" t="s">
        <v>220</v>
      </c>
      <c r="S2742" t="s">
        <v>220</v>
      </c>
      <c r="T2742">
        <v>0</v>
      </c>
      <c r="U2742" t="s">
        <v>220</v>
      </c>
      <c r="V2742" t="str">
        <f>VLOOKUP(F2742, [1]!Table1[[#All],[Gender]:[city]], 3, FALSE)</f>
        <v>Not in Education</v>
      </c>
      <c r="W2742" s="11">
        <f>VLOOKUP(F2742, [1]!Table1[[#All],[Gender]:[city]], 4, FALSE)</f>
        <v>45092</v>
      </c>
      <c r="X2742" t="b">
        <f>VLOOKUP(F2742, [1]!Table1[[#All],[Gender]:[isFromSocialMedia]], 7, FALSE)</f>
        <v>0</v>
      </c>
      <c r="Y2742" t="str">
        <f>IF(TEXT(Table1[[#This Row],[Apply Date]], "yyyy-mm-dd") = TEXT(Table1[[#This Row],[Sign Up Date]], "yyyy-mm-dd"), "New User", "Repeat User")</f>
        <v>New User</v>
      </c>
    </row>
    <row r="2743" spans="1:25" ht="12.75" x14ac:dyDescent="0.2">
      <c r="A2743" s="1" t="s">
        <v>4834</v>
      </c>
      <c r="B2743" s="1" t="s">
        <v>2628</v>
      </c>
      <c r="C2743" s="1" t="s">
        <v>830</v>
      </c>
      <c r="D2743" s="1" t="s">
        <v>2629</v>
      </c>
      <c r="E2743" s="2">
        <v>45292.146365740744</v>
      </c>
      <c r="F2743" s="1" t="s">
        <v>33</v>
      </c>
      <c r="G2743" s="9" t="s">
        <v>400</v>
      </c>
      <c r="H2743" s="9" t="s">
        <v>148</v>
      </c>
      <c r="I2743" s="9" t="s">
        <v>45</v>
      </c>
      <c r="J2743" s="1">
        <v>411046</v>
      </c>
      <c r="K2743" s="3">
        <v>44682</v>
      </c>
      <c r="L2743" s="1" t="s">
        <v>50</v>
      </c>
      <c r="M2743" s="1" t="s">
        <v>4835</v>
      </c>
      <c r="N2743" s="1" t="s">
        <v>75</v>
      </c>
      <c r="O2743" s="10">
        <v>45093.100775462961</v>
      </c>
      <c r="P2743" s="10">
        <v>45117.104166666664</v>
      </c>
      <c r="Q2743">
        <v>0</v>
      </c>
      <c r="R2743" t="s">
        <v>220</v>
      </c>
      <c r="S2743" t="s">
        <v>220</v>
      </c>
      <c r="T2743">
        <v>0</v>
      </c>
      <c r="U2743" t="s">
        <v>220</v>
      </c>
      <c r="V2743" t="str">
        <f>VLOOKUP(F2743, [1]!Table1[[#All],[Gender]:[city]], 3, FALSE)</f>
        <v>Not in Education</v>
      </c>
      <c r="W2743" s="11">
        <f>VLOOKUP(F2743, [1]!Table1[[#All],[Gender]:[city]], 4, FALSE)</f>
        <v>45092</v>
      </c>
      <c r="X2743" t="b">
        <f>VLOOKUP(F2743, [1]!Table1[[#All],[Gender]:[isFromSocialMedia]], 7, FALSE)</f>
        <v>0</v>
      </c>
      <c r="Y2743" t="str">
        <f>IF(TEXT(Table1[[#This Row],[Apply Date]], "yyyy-mm-dd") = TEXT(Table1[[#This Row],[Sign Up Date]], "yyyy-mm-dd"), "New User", "Repeat User")</f>
        <v>Repeat User</v>
      </c>
    </row>
    <row r="2744" spans="1:25" ht="12.75" x14ac:dyDescent="0.2">
      <c r="A2744" s="1" t="s">
        <v>4836</v>
      </c>
      <c r="B2744" s="1" t="s">
        <v>2628</v>
      </c>
      <c r="C2744" s="1" t="s">
        <v>830</v>
      </c>
      <c r="D2744" s="1" t="s">
        <v>2629</v>
      </c>
      <c r="E2744" s="2">
        <v>45292.146365740744</v>
      </c>
      <c r="F2744" s="1" t="s">
        <v>25</v>
      </c>
      <c r="G2744" s="9" t="s">
        <v>4837</v>
      </c>
      <c r="H2744" s="9" t="s">
        <v>404</v>
      </c>
      <c r="I2744" s="9" t="s">
        <v>45</v>
      </c>
      <c r="J2744" s="1">
        <v>249201</v>
      </c>
      <c r="K2744" s="3">
        <v>43617</v>
      </c>
      <c r="L2744" s="1" t="s">
        <v>50</v>
      </c>
      <c r="M2744" s="1" t="s">
        <v>2283</v>
      </c>
      <c r="N2744" s="1" t="s">
        <v>75</v>
      </c>
      <c r="O2744" s="10">
        <v>45092.580833333333</v>
      </c>
      <c r="P2744" s="10">
        <v>45103.104166666664</v>
      </c>
      <c r="Q2744">
        <v>0</v>
      </c>
      <c r="R2744" t="s">
        <v>220</v>
      </c>
      <c r="S2744" t="s">
        <v>220</v>
      </c>
      <c r="T2744">
        <v>0</v>
      </c>
      <c r="U2744" t="s">
        <v>220</v>
      </c>
      <c r="V2744" t="str">
        <f>VLOOKUP(F2744, [1]!Table1[[#All],[Gender]:[city]], 3, FALSE)</f>
        <v>Undergraduate Student</v>
      </c>
      <c r="W2744" s="11">
        <f>VLOOKUP(F2744, [1]!Table1[[#All],[Gender]:[city]], 4, FALSE)</f>
        <v>45130</v>
      </c>
      <c r="X2744" t="b">
        <f>VLOOKUP(F2744, [1]!Table1[[#All],[Gender]:[isFromSocialMedia]], 7, FALSE)</f>
        <v>0</v>
      </c>
      <c r="Y2744" t="str">
        <f>IF(TEXT(Table1[[#This Row],[Apply Date]], "yyyy-mm-dd") = TEXT(Table1[[#This Row],[Sign Up Date]], "yyyy-mm-dd"), "New User", "Repeat User")</f>
        <v>Repeat User</v>
      </c>
    </row>
    <row r="2745" spans="1:25" ht="12.75" x14ac:dyDescent="0.2">
      <c r="A2745" s="1" t="s">
        <v>4838</v>
      </c>
      <c r="B2745" s="1" t="s">
        <v>2628</v>
      </c>
      <c r="C2745" s="1" t="s">
        <v>830</v>
      </c>
      <c r="D2745" s="1" t="s">
        <v>2629</v>
      </c>
      <c r="E2745" s="2">
        <v>45292.146365740744</v>
      </c>
      <c r="F2745" s="1" t="s">
        <v>33</v>
      </c>
      <c r="G2745" s="9" t="s">
        <v>4839</v>
      </c>
      <c r="H2745" s="9" t="s">
        <v>186</v>
      </c>
      <c r="I2745" s="9" t="s">
        <v>187</v>
      </c>
      <c r="J2745" s="1">
        <v>10000</v>
      </c>
      <c r="K2745" s="3">
        <v>44593</v>
      </c>
      <c r="L2745" s="1" t="s">
        <v>50</v>
      </c>
      <c r="M2745" s="1" t="s">
        <v>685</v>
      </c>
      <c r="N2745" s="1" t="s">
        <v>75</v>
      </c>
      <c r="O2745" s="10">
        <v>45020.592418981483</v>
      </c>
      <c r="P2745" s="10">
        <v>45040.104166666664</v>
      </c>
      <c r="Q2745">
        <v>0</v>
      </c>
      <c r="R2745" t="s">
        <v>220</v>
      </c>
      <c r="S2745" t="s">
        <v>220</v>
      </c>
      <c r="T2745">
        <v>0</v>
      </c>
      <c r="U2745" t="s">
        <v>220</v>
      </c>
      <c r="V2745" t="str">
        <f>VLOOKUP(F2745, [1]!Table1[[#All],[Gender]:[city]], 3, FALSE)</f>
        <v>Not in Education</v>
      </c>
      <c r="W2745" s="11">
        <f>VLOOKUP(F2745, [1]!Table1[[#All],[Gender]:[city]], 4, FALSE)</f>
        <v>45092</v>
      </c>
      <c r="X2745" t="b">
        <f>VLOOKUP(F2745, [1]!Table1[[#All],[Gender]:[isFromSocialMedia]], 7, FALSE)</f>
        <v>0</v>
      </c>
      <c r="Y2745" t="str">
        <f>IF(TEXT(Table1[[#This Row],[Apply Date]], "yyyy-mm-dd") = TEXT(Table1[[#This Row],[Sign Up Date]], "yyyy-mm-dd"), "New User", "Repeat User")</f>
        <v>Repeat User</v>
      </c>
    </row>
    <row r="2746" spans="1:25" ht="12.75" x14ac:dyDescent="0.2">
      <c r="A2746" s="1" t="s">
        <v>4840</v>
      </c>
      <c r="B2746" s="1" t="s">
        <v>2628</v>
      </c>
      <c r="C2746" s="1" t="s">
        <v>830</v>
      </c>
      <c r="D2746" s="1" t="s">
        <v>2629</v>
      </c>
      <c r="E2746" s="2">
        <v>45292.146365740744</v>
      </c>
      <c r="F2746" s="1" t="s">
        <v>25</v>
      </c>
      <c r="G2746" s="9" t="s">
        <v>252</v>
      </c>
      <c r="H2746" s="9" t="s">
        <v>60</v>
      </c>
      <c r="I2746" s="9" t="s">
        <v>61</v>
      </c>
      <c r="J2746" s="1">
        <v>63108</v>
      </c>
      <c r="K2746" s="3">
        <v>45778</v>
      </c>
      <c r="L2746" s="1" t="s">
        <v>50</v>
      </c>
      <c r="M2746" s="1" t="s">
        <v>131</v>
      </c>
      <c r="N2746" s="1" t="s">
        <v>75</v>
      </c>
      <c r="O2746" s="10">
        <v>45201.63653935185</v>
      </c>
      <c r="P2746" s="10">
        <v>45299.146365740744</v>
      </c>
      <c r="Q2746">
        <v>0</v>
      </c>
      <c r="R2746" t="s">
        <v>220</v>
      </c>
      <c r="S2746" t="s">
        <v>220</v>
      </c>
      <c r="T2746">
        <v>0</v>
      </c>
      <c r="U2746" t="s">
        <v>220</v>
      </c>
      <c r="V2746" t="str">
        <f>VLOOKUP(F2746, [1]!Table1[[#All],[Gender]:[city]], 3, FALSE)</f>
        <v>Undergraduate Student</v>
      </c>
      <c r="W2746" s="11">
        <f>VLOOKUP(F2746, [1]!Table1[[#All],[Gender]:[city]], 4, FALSE)</f>
        <v>45130</v>
      </c>
      <c r="X2746" t="b">
        <f>VLOOKUP(F2746, [1]!Table1[[#All],[Gender]:[isFromSocialMedia]], 7, FALSE)</f>
        <v>0</v>
      </c>
      <c r="Y2746" t="str">
        <f>IF(TEXT(Table1[[#This Row],[Apply Date]], "yyyy-mm-dd") = TEXT(Table1[[#This Row],[Sign Up Date]], "yyyy-mm-dd"), "New User", "Repeat User")</f>
        <v>Repeat User</v>
      </c>
    </row>
    <row r="2747" spans="1:25" ht="12.75" x14ac:dyDescent="0.2">
      <c r="A2747" s="1" t="s">
        <v>4841</v>
      </c>
      <c r="B2747" s="1" t="s">
        <v>2628</v>
      </c>
      <c r="C2747" s="1" t="s">
        <v>830</v>
      </c>
      <c r="D2747" s="1" t="s">
        <v>2629</v>
      </c>
      <c r="E2747" s="2">
        <v>45292.146365740744</v>
      </c>
      <c r="F2747" s="1" t="s">
        <v>25</v>
      </c>
      <c r="G2747" s="9" t="s">
        <v>4842</v>
      </c>
      <c r="H2747" s="9" t="s">
        <v>4843</v>
      </c>
      <c r="I2747" s="9" t="s">
        <v>233</v>
      </c>
      <c r="J2747" s="1">
        <v>233</v>
      </c>
      <c r="K2747" s="3">
        <v>43344</v>
      </c>
      <c r="L2747" s="1" t="s">
        <v>104</v>
      </c>
      <c r="M2747" s="1" t="s">
        <v>330</v>
      </c>
      <c r="N2747" s="1" t="s">
        <v>75</v>
      </c>
      <c r="O2747" s="10">
        <v>45092.693692129629</v>
      </c>
      <c r="P2747" s="10">
        <v>45103.104166666664</v>
      </c>
      <c r="Q2747">
        <v>0</v>
      </c>
      <c r="R2747" t="s">
        <v>220</v>
      </c>
      <c r="S2747" t="s">
        <v>220</v>
      </c>
      <c r="T2747">
        <v>0</v>
      </c>
      <c r="U2747" t="s">
        <v>220</v>
      </c>
      <c r="V2747" t="str">
        <f>VLOOKUP(F2747, [1]!Table1[[#All],[Gender]:[city]], 3, FALSE)</f>
        <v>Undergraduate Student</v>
      </c>
      <c r="W2747" s="11">
        <f>VLOOKUP(F2747, [1]!Table1[[#All],[Gender]:[city]], 4, FALSE)</f>
        <v>45130</v>
      </c>
      <c r="X2747" t="b">
        <f>VLOOKUP(F2747, [1]!Table1[[#All],[Gender]:[isFromSocialMedia]], 7, FALSE)</f>
        <v>0</v>
      </c>
      <c r="Y2747" t="str">
        <f>IF(TEXT(Table1[[#This Row],[Apply Date]], "yyyy-mm-dd") = TEXT(Table1[[#This Row],[Sign Up Date]], "yyyy-mm-dd"), "New User", "Repeat User")</f>
        <v>Repeat User</v>
      </c>
    </row>
    <row r="2748" spans="1:25" ht="12.75" x14ac:dyDescent="0.2">
      <c r="A2748" s="1" t="s">
        <v>4844</v>
      </c>
      <c r="B2748" s="1" t="s">
        <v>2628</v>
      </c>
      <c r="C2748" s="1" t="s">
        <v>830</v>
      </c>
      <c r="D2748" s="1" t="s">
        <v>2629</v>
      </c>
      <c r="E2748" s="2">
        <v>45292.146365740744</v>
      </c>
      <c r="F2748" s="1" t="s">
        <v>33</v>
      </c>
      <c r="G2748" s="9" t="s">
        <v>4845</v>
      </c>
      <c r="H2748" s="9" t="s">
        <v>668</v>
      </c>
      <c r="I2748" s="9" t="s">
        <v>45</v>
      </c>
      <c r="J2748" s="1">
        <v>682006</v>
      </c>
      <c r="K2748" s="3">
        <v>44682</v>
      </c>
      <c r="L2748" s="1" t="s">
        <v>104</v>
      </c>
      <c r="M2748" s="1" t="s">
        <v>830</v>
      </c>
      <c r="N2748" s="1" t="s">
        <v>75</v>
      </c>
      <c r="O2748" s="10">
        <v>45142.467870370368</v>
      </c>
      <c r="P2748" s="10">
        <v>45159.1875</v>
      </c>
      <c r="Q2748">
        <v>0</v>
      </c>
      <c r="R2748" t="s">
        <v>220</v>
      </c>
      <c r="S2748" t="s">
        <v>220</v>
      </c>
      <c r="T2748">
        <v>0</v>
      </c>
      <c r="U2748" t="s">
        <v>220</v>
      </c>
      <c r="V2748" t="str">
        <f>VLOOKUP(F2748, [1]!Table1[[#All],[Gender]:[city]], 3, FALSE)</f>
        <v>Not in Education</v>
      </c>
      <c r="W2748" s="11">
        <f>VLOOKUP(F2748, [1]!Table1[[#All],[Gender]:[city]], 4, FALSE)</f>
        <v>45092</v>
      </c>
      <c r="X2748" t="b">
        <f>VLOOKUP(F2748, [1]!Table1[[#All],[Gender]:[isFromSocialMedia]], 7, FALSE)</f>
        <v>0</v>
      </c>
      <c r="Y2748" t="str">
        <f>IF(TEXT(Table1[[#This Row],[Apply Date]], "yyyy-mm-dd") = TEXT(Table1[[#This Row],[Sign Up Date]], "yyyy-mm-dd"), "New User", "Repeat User")</f>
        <v>Repeat User</v>
      </c>
    </row>
    <row r="2749" spans="1:25" ht="12.75" x14ac:dyDescent="0.2">
      <c r="A2749" s="1" t="s">
        <v>4846</v>
      </c>
      <c r="B2749" s="1" t="s">
        <v>2628</v>
      </c>
      <c r="C2749" s="1" t="s">
        <v>830</v>
      </c>
      <c r="D2749" s="1" t="s">
        <v>2629</v>
      </c>
      <c r="E2749" s="2">
        <v>45292.146365740744</v>
      </c>
      <c r="F2749" s="1" t="s">
        <v>33</v>
      </c>
      <c r="G2749" s="9" t="s">
        <v>59</v>
      </c>
      <c r="H2749" s="9" t="s">
        <v>60</v>
      </c>
      <c r="I2749" s="9" t="s">
        <v>61</v>
      </c>
      <c r="J2749" s="1">
        <v>63108</v>
      </c>
      <c r="K2749" s="3">
        <v>45413</v>
      </c>
      <c r="L2749" s="1" t="s">
        <v>50</v>
      </c>
      <c r="M2749" s="1" t="s">
        <v>131</v>
      </c>
      <c r="N2749" s="1" t="s">
        <v>75</v>
      </c>
      <c r="O2749" s="10">
        <v>45126.791446759256</v>
      </c>
      <c r="P2749" s="10">
        <v>45145.1875</v>
      </c>
      <c r="Q2749">
        <v>0</v>
      </c>
      <c r="R2749" t="s">
        <v>220</v>
      </c>
      <c r="S2749" t="s">
        <v>220</v>
      </c>
      <c r="T2749">
        <v>0</v>
      </c>
      <c r="U2749" t="s">
        <v>220</v>
      </c>
      <c r="V2749" t="str">
        <f>VLOOKUP(F2749, [1]!Table1[[#All],[Gender]:[city]], 3, FALSE)</f>
        <v>Not in Education</v>
      </c>
      <c r="W2749" s="11">
        <f>VLOOKUP(F2749, [1]!Table1[[#All],[Gender]:[city]], 4, FALSE)</f>
        <v>45092</v>
      </c>
      <c r="X2749" t="b">
        <f>VLOOKUP(F2749, [1]!Table1[[#All],[Gender]:[isFromSocialMedia]], 7, FALSE)</f>
        <v>0</v>
      </c>
      <c r="Y2749" t="str">
        <f>IF(TEXT(Table1[[#This Row],[Apply Date]], "yyyy-mm-dd") = TEXT(Table1[[#This Row],[Sign Up Date]], "yyyy-mm-dd"), "New User", "Repeat User")</f>
        <v>Repeat User</v>
      </c>
    </row>
    <row r="2750" spans="1:25" ht="12.75" x14ac:dyDescent="0.2">
      <c r="A2750" s="1" t="s">
        <v>4847</v>
      </c>
      <c r="B2750" s="1" t="s">
        <v>2628</v>
      </c>
      <c r="C2750" s="1" t="s">
        <v>830</v>
      </c>
      <c r="D2750" s="1" t="s">
        <v>2629</v>
      </c>
      <c r="E2750" s="2">
        <v>45292.146365740744</v>
      </c>
      <c r="F2750" s="1" t="s">
        <v>33</v>
      </c>
      <c r="G2750" s="9" t="s">
        <v>1744</v>
      </c>
      <c r="H2750" s="9" t="s">
        <v>768</v>
      </c>
      <c r="I2750" s="9" t="s">
        <v>45</v>
      </c>
      <c r="J2750" s="1">
        <v>122506</v>
      </c>
      <c r="K2750" s="3">
        <v>44927</v>
      </c>
      <c r="L2750" s="1" t="s">
        <v>37</v>
      </c>
      <c r="M2750" s="1" t="s">
        <v>51</v>
      </c>
      <c r="N2750" s="1" t="s">
        <v>39</v>
      </c>
      <c r="O2750" s="10">
        <v>45088.413055555553</v>
      </c>
      <c r="P2750" s="10">
        <v>45103.104166666664</v>
      </c>
      <c r="Q2750" s="1">
        <v>1000</v>
      </c>
      <c r="R2750" s="1" t="s">
        <v>2762</v>
      </c>
      <c r="S2750" s="1" t="s">
        <v>2763</v>
      </c>
      <c r="T2750" s="1">
        <v>1776</v>
      </c>
      <c r="U2750" s="1" t="s">
        <v>2645</v>
      </c>
      <c r="V2750" t="str">
        <f>VLOOKUP(F2750, [1]!Table1[[#All],[Gender]:[city]], 3, FALSE)</f>
        <v>Not in Education</v>
      </c>
      <c r="W2750" s="11">
        <f>VLOOKUP(F2750, [1]!Table1[[#All],[Gender]:[city]], 4, FALSE)</f>
        <v>45092</v>
      </c>
      <c r="X2750" t="b">
        <f>VLOOKUP(F2750, [1]!Table1[[#All],[Gender]:[isFromSocialMedia]], 7, FALSE)</f>
        <v>0</v>
      </c>
      <c r="Y2750" t="str">
        <f>IF(TEXT(Table1[[#This Row],[Apply Date]], "yyyy-mm-dd") = TEXT(Table1[[#This Row],[Sign Up Date]], "yyyy-mm-dd"), "New User", "Repeat User")</f>
        <v>Repeat User</v>
      </c>
    </row>
    <row r="2751" spans="1:25" ht="12.75" x14ac:dyDescent="0.2">
      <c r="A2751" s="1" t="s">
        <v>4848</v>
      </c>
      <c r="B2751" s="1" t="s">
        <v>2628</v>
      </c>
      <c r="C2751" s="1" t="s">
        <v>830</v>
      </c>
      <c r="D2751" s="1" t="s">
        <v>2629</v>
      </c>
      <c r="E2751" s="2">
        <v>45292.146365740744</v>
      </c>
      <c r="F2751" s="1" t="s">
        <v>25</v>
      </c>
      <c r="G2751" s="9" t="s">
        <v>4849</v>
      </c>
      <c r="H2751" s="9" t="s">
        <v>722</v>
      </c>
      <c r="I2751" s="9" t="s">
        <v>79</v>
      </c>
      <c r="J2751" s="1">
        <v>100001</v>
      </c>
      <c r="K2751" s="3">
        <v>44409</v>
      </c>
      <c r="L2751" s="1" t="s">
        <v>50</v>
      </c>
      <c r="M2751" s="1" t="s">
        <v>1937</v>
      </c>
      <c r="N2751" s="1" t="s">
        <v>75</v>
      </c>
      <c r="O2751" s="10">
        <v>45104.554907407408</v>
      </c>
      <c r="P2751" s="10">
        <v>45131.104166666664</v>
      </c>
      <c r="Q2751">
        <v>0</v>
      </c>
      <c r="R2751" t="s">
        <v>220</v>
      </c>
      <c r="S2751" t="s">
        <v>220</v>
      </c>
      <c r="T2751">
        <v>0</v>
      </c>
      <c r="U2751" t="s">
        <v>220</v>
      </c>
      <c r="V2751" t="str">
        <f>VLOOKUP(F2751, [1]!Table1[[#All],[Gender]:[city]], 3, FALSE)</f>
        <v>Undergraduate Student</v>
      </c>
      <c r="W2751" s="11">
        <f>VLOOKUP(F2751, [1]!Table1[[#All],[Gender]:[city]], 4, FALSE)</f>
        <v>45130</v>
      </c>
      <c r="X2751" t="b">
        <f>VLOOKUP(F2751, [1]!Table1[[#All],[Gender]:[isFromSocialMedia]], 7, FALSE)</f>
        <v>0</v>
      </c>
      <c r="Y2751" t="str">
        <f>IF(TEXT(Table1[[#This Row],[Apply Date]], "yyyy-mm-dd") = TEXT(Table1[[#This Row],[Sign Up Date]], "yyyy-mm-dd"), "New User", "Repeat User")</f>
        <v>Repeat User</v>
      </c>
    </row>
    <row r="2752" spans="1:25" ht="12.75" x14ac:dyDescent="0.2">
      <c r="A2752" s="1" t="s">
        <v>4850</v>
      </c>
      <c r="B2752" s="1" t="s">
        <v>2628</v>
      </c>
      <c r="C2752" s="1" t="s">
        <v>830</v>
      </c>
      <c r="D2752" s="1" t="s">
        <v>2629</v>
      </c>
      <c r="E2752" s="2">
        <v>45292.146365740744</v>
      </c>
      <c r="F2752" s="1" t="s">
        <v>33</v>
      </c>
      <c r="G2752" s="9" t="s">
        <v>1231</v>
      </c>
      <c r="H2752" s="9" t="s">
        <v>322</v>
      </c>
      <c r="I2752" s="9" t="s">
        <v>45</v>
      </c>
      <c r="J2752" s="1">
        <v>456010</v>
      </c>
      <c r="K2752" s="3">
        <v>46508</v>
      </c>
      <c r="L2752" s="1" t="s">
        <v>29</v>
      </c>
      <c r="M2752" s="1" t="s">
        <v>51</v>
      </c>
      <c r="N2752" s="1" t="s">
        <v>75</v>
      </c>
      <c r="O2752" s="10">
        <v>45053.475254629629</v>
      </c>
      <c r="P2752" s="10">
        <v>45103.104166666664</v>
      </c>
      <c r="Q2752">
        <v>0</v>
      </c>
      <c r="R2752" t="s">
        <v>220</v>
      </c>
      <c r="S2752" t="s">
        <v>220</v>
      </c>
      <c r="T2752">
        <v>0</v>
      </c>
      <c r="U2752" t="s">
        <v>220</v>
      </c>
      <c r="V2752" t="str">
        <f>VLOOKUP(F2752, [1]!Table1[[#All],[Gender]:[city]], 3, FALSE)</f>
        <v>Not in Education</v>
      </c>
      <c r="W2752" s="11">
        <f>VLOOKUP(F2752, [1]!Table1[[#All],[Gender]:[city]], 4, FALSE)</f>
        <v>45092</v>
      </c>
      <c r="X2752" t="b">
        <f>VLOOKUP(F2752, [1]!Table1[[#All],[Gender]:[isFromSocialMedia]], 7, FALSE)</f>
        <v>0</v>
      </c>
      <c r="Y2752" t="str">
        <f>IF(TEXT(Table1[[#This Row],[Apply Date]], "yyyy-mm-dd") = TEXT(Table1[[#This Row],[Sign Up Date]], "yyyy-mm-dd"), "New User", "Repeat User")</f>
        <v>Repeat User</v>
      </c>
    </row>
    <row r="2753" spans="1:25" ht="12.75" x14ac:dyDescent="0.2">
      <c r="A2753" s="1" t="s">
        <v>4851</v>
      </c>
      <c r="B2753" s="1" t="s">
        <v>2628</v>
      </c>
      <c r="C2753" s="1" t="s">
        <v>830</v>
      </c>
      <c r="D2753" s="1" t="s">
        <v>2629</v>
      </c>
      <c r="E2753" s="2">
        <v>45292.146365740744</v>
      </c>
      <c r="F2753" s="1" t="s">
        <v>33</v>
      </c>
      <c r="G2753" s="9" t="s">
        <v>435</v>
      </c>
      <c r="H2753" s="9" t="s">
        <v>4081</v>
      </c>
      <c r="I2753" s="9" t="s">
        <v>61</v>
      </c>
      <c r="J2753" s="1">
        <v>63108</v>
      </c>
      <c r="K2753" s="4">
        <v>45627</v>
      </c>
      <c r="L2753" s="1" t="s">
        <v>50</v>
      </c>
      <c r="M2753" s="1" t="s">
        <v>131</v>
      </c>
      <c r="N2753" s="1" t="s">
        <v>2637</v>
      </c>
      <c r="O2753" s="10">
        <v>45185.194884259261</v>
      </c>
      <c r="Q2753">
        <v>0</v>
      </c>
      <c r="R2753" t="s">
        <v>220</v>
      </c>
      <c r="S2753" t="s">
        <v>220</v>
      </c>
      <c r="T2753">
        <v>0</v>
      </c>
      <c r="U2753" t="s">
        <v>220</v>
      </c>
      <c r="V2753" t="str">
        <f>VLOOKUP(F2753, [1]!Table1[[#All],[Gender]:[city]], 3, FALSE)</f>
        <v>Not in Education</v>
      </c>
      <c r="W2753" s="11">
        <f>VLOOKUP(F2753, [1]!Table1[[#All],[Gender]:[city]], 4, FALSE)</f>
        <v>45092</v>
      </c>
      <c r="X2753" t="b">
        <f>VLOOKUP(F2753, [1]!Table1[[#All],[Gender]:[isFromSocialMedia]], 7, FALSE)</f>
        <v>0</v>
      </c>
      <c r="Y2753" t="str">
        <f>IF(TEXT(Table1[[#This Row],[Apply Date]], "yyyy-mm-dd") = TEXT(Table1[[#This Row],[Sign Up Date]], "yyyy-mm-dd"), "New User", "Repeat User")</f>
        <v>Repeat User</v>
      </c>
    </row>
    <row r="2754" spans="1:25" ht="12.75" x14ac:dyDescent="0.2">
      <c r="A2754" s="1" t="s">
        <v>4852</v>
      </c>
      <c r="B2754" s="1" t="s">
        <v>2628</v>
      </c>
      <c r="C2754" s="1" t="s">
        <v>830</v>
      </c>
      <c r="D2754" s="1" t="s">
        <v>2629</v>
      </c>
      <c r="E2754" s="2">
        <v>45292.146365740744</v>
      </c>
      <c r="F2754" s="1" t="s">
        <v>25</v>
      </c>
      <c r="G2754" s="9" t="s">
        <v>147</v>
      </c>
      <c r="H2754" s="9" t="s">
        <v>148</v>
      </c>
      <c r="I2754" s="9" t="s">
        <v>45</v>
      </c>
      <c r="J2754" s="1">
        <v>400014</v>
      </c>
      <c r="K2754" s="3">
        <v>41061</v>
      </c>
      <c r="L2754" s="1" t="s">
        <v>104</v>
      </c>
      <c r="M2754" s="1" t="s">
        <v>1342</v>
      </c>
      <c r="N2754" s="1" t="s">
        <v>75</v>
      </c>
      <c r="O2754" s="10">
        <v>45126.561863425923</v>
      </c>
      <c r="P2754" s="10">
        <v>45159.1875</v>
      </c>
      <c r="Q2754">
        <v>0</v>
      </c>
      <c r="R2754" t="s">
        <v>220</v>
      </c>
      <c r="S2754" t="s">
        <v>220</v>
      </c>
      <c r="T2754">
        <v>0</v>
      </c>
      <c r="U2754" t="s">
        <v>220</v>
      </c>
      <c r="V2754" t="str">
        <f>VLOOKUP(F2754, [1]!Table1[[#All],[Gender]:[city]], 3, FALSE)</f>
        <v>Undergraduate Student</v>
      </c>
      <c r="W2754" s="11">
        <f>VLOOKUP(F2754, [1]!Table1[[#All],[Gender]:[city]], 4, FALSE)</f>
        <v>45130</v>
      </c>
      <c r="X2754" t="b">
        <f>VLOOKUP(F2754, [1]!Table1[[#All],[Gender]:[isFromSocialMedia]], 7, FALSE)</f>
        <v>0</v>
      </c>
      <c r="Y2754" t="str">
        <f>IF(TEXT(Table1[[#This Row],[Apply Date]], "yyyy-mm-dd") = TEXT(Table1[[#This Row],[Sign Up Date]], "yyyy-mm-dd"), "New User", "Repeat User")</f>
        <v>Repeat User</v>
      </c>
    </row>
    <row r="2755" spans="1:25" ht="12.75" x14ac:dyDescent="0.2">
      <c r="A2755" s="1" t="s">
        <v>4853</v>
      </c>
      <c r="B2755" s="1" t="s">
        <v>2628</v>
      </c>
      <c r="C2755" s="1" t="s">
        <v>830</v>
      </c>
      <c r="D2755" s="1" t="s">
        <v>2629</v>
      </c>
      <c r="E2755" s="2">
        <v>45292.146365740744</v>
      </c>
      <c r="F2755" s="1" t="s">
        <v>33</v>
      </c>
      <c r="G2755" s="9" t="s">
        <v>467</v>
      </c>
      <c r="H2755" s="9" t="s">
        <v>3264</v>
      </c>
      <c r="I2755" s="9" t="s">
        <v>103</v>
      </c>
      <c r="J2755" s="1">
        <v>44000</v>
      </c>
      <c r="K2755" s="3">
        <v>44562</v>
      </c>
      <c r="L2755" s="1" t="s">
        <v>104</v>
      </c>
      <c r="M2755" s="1" t="s">
        <v>260</v>
      </c>
      <c r="N2755" s="1" t="s">
        <v>75</v>
      </c>
      <c r="O2755" s="10">
        <v>45093.187025462961</v>
      </c>
      <c r="P2755" s="10">
        <v>45131.104166666664</v>
      </c>
      <c r="Q2755">
        <v>0</v>
      </c>
      <c r="R2755" t="s">
        <v>220</v>
      </c>
      <c r="S2755" t="s">
        <v>220</v>
      </c>
      <c r="T2755">
        <v>0</v>
      </c>
      <c r="U2755" t="s">
        <v>220</v>
      </c>
      <c r="V2755" t="str">
        <f>VLOOKUP(F2755, [1]!Table1[[#All],[Gender]:[city]], 3, FALSE)</f>
        <v>Not in Education</v>
      </c>
      <c r="W2755" s="11">
        <f>VLOOKUP(F2755, [1]!Table1[[#All],[Gender]:[city]], 4, FALSE)</f>
        <v>45092</v>
      </c>
      <c r="X2755" t="b">
        <f>VLOOKUP(F2755, [1]!Table1[[#All],[Gender]:[isFromSocialMedia]], 7, FALSE)</f>
        <v>0</v>
      </c>
      <c r="Y2755" t="str">
        <f>IF(TEXT(Table1[[#This Row],[Apply Date]], "yyyy-mm-dd") = TEXT(Table1[[#This Row],[Sign Up Date]], "yyyy-mm-dd"), "New User", "Repeat User")</f>
        <v>Repeat User</v>
      </c>
    </row>
    <row r="2756" spans="1:25" ht="12.75" x14ac:dyDescent="0.2">
      <c r="A2756" s="1" t="s">
        <v>4854</v>
      </c>
      <c r="B2756" s="1" t="s">
        <v>2628</v>
      </c>
      <c r="C2756" s="1" t="s">
        <v>830</v>
      </c>
      <c r="D2756" s="1" t="s">
        <v>2629</v>
      </c>
      <c r="E2756" s="2">
        <v>45292.146365740744</v>
      </c>
      <c r="F2756" s="1" t="s">
        <v>33</v>
      </c>
      <c r="G2756" s="9" t="s">
        <v>4855</v>
      </c>
      <c r="H2756" s="9" t="s">
        <v>163</v>
      </c>
      <c r="I2756" s="9" t="s">
        <v>79</v>
      </c>
      <c r="J2756" s="1">
        <v>100215</v>
      </c>
      <c r="K2756" s="4">
        <v>45597</v>
      </c>
      <c r="L2756" s="1" t="s">
        <v>50</v>
      </c>
      <c r="M2756" s="1" t="s">
        <v>62</v>
      </c>
      <c r="N2756" s="1" t="s">
        <v>75</v>
      </c>
      <c r="O2756" s="10">
        <v>44935.034305555557</v>
      </c>
      <c r="P2756" s="10">
        <v>44942.229166666664</v>
      </c>
      <c r="Q2756">
        <v>0</v>
      </c>
      <c r="R2756" t="s">
        <v>220</v>
      </c>
      <c r="S2756" t="s">
        <v>220</v>
      </c>
      <c r="T2756">
        <v>0</v>
      </c>
      <c r="U2756" t="s">
        <v>220</v>
      </c>
      <c r="V2756" t="str">
        <f>VLOOKUP(F2756, [1]!Table1[[#All],[Gender]:[city]], 3, FALSE)</f>
        <v>Not in Education</v>
      </c>
      <c r="W2756" s="11">
        <f>VLOOKUP(F2756, [1]!Table1[[#All],[Gender]:[city]], 4, FALSE)</f>
        <v>45092</v>
      </c>
      <c r="X2756" t="b">
        <f>VLOOKUP(F2756, [1]!Table1[[#All],[Gender]:[isFromSocialMedia]], 7, FALSE)</f>
        <v>0</v>
      </c>
      <c r="Y2756" t="str">
        <f>IF(TEXT(Table1[[#This Row],[Apply Date]], "yyyy-mm-dd") = TEXT(Table1[[#This Row],[Sign Up Date]], "yyyy-mm-dd"), "New User", "Repeat User")</f>
        <v>Repeat User</v>
      </c>
    </row>
    <row r="2757" spans="1:25" ht="12.75" x14ac:dyDescent="0.2">
      <c r="A2757" s="1" t="s">
        <v>4856</v>
      </c>
      <c r="B2757" s="1" t="s">
        <v>2628</v>
      </c>
      <c r="C2757" s="1" t="s">
        <v>830</v>
      </c>
      <c r="D2757" s="1" t="s">
        <v>2629</v>
      </c>
      <c r="E2757" s="2">
        <v>45292.146365740744</v>
      </c>
      <c r="F2757" s="1" t="s">
        <v>33</v>
      </c>
      <c r="G2757" s="9" t="s">
        <v>139</v>
      </c>
      <c r="H2757" s="9" t="s">
        <v>60</v>
      </c>
      <c r="I2757" s="9" t="s">
        <v>61</v>
      </c>
      <c r="J2757" s="1">
        <v>63108</v>
      </c>
      <c r="K2757" s="3">
        <v>45748</v>
      </c>
      <c r="L2757" s="1" t="s">
        <v>50</v>
      </c>
      <c r="M2757" s="1" t="s">
        <v>131</v>
      </c>
      <c r="N2757" s="1" t="s">
        <v>75</v>
      </c>
      <c r="O2757" s="10">
        <v>45205.930034722223</v>
      </c>
      <c r="P2757" s="10">
        <v>45264.104432870372</v>
      </c>
      <c r="Q2757">
        <v>0</v>
      </c>
      <c r="R2757" t="s">
        <v>220</v>
      </c>
      <c r="S2757" t="s">
        <v>220</v>
      </c>
      <c r="T2757">
        <v>0</v>
      </c>
      <c r="U2757" t="s">
        <v>220</v>
      </c>
      <c r="V2757" t="str">
        <f>VLOOKUP(F2757, [1]!Table1[[#All],[Gender]:[city]], 3, FALSE)</f>
        <v>Not in Education</v>
      </c>
      <c r="W2757" s="11">
        <f>VLOOKUP(F2757, [1]!Table1[[#All],[Gender]:[city]], 4, FALSE)</f>
        <v>45092</v>
      </c>
      <c r="X2757" t="b">
        <f>VLOOKUP(F2757, [1]!Table1[[#All],[Gender]:[isFromSocialMedia]], 7, FALSE)</f>
        <v>0</v>
      </c>
      <c r="Y2757" t="str">
        <f>IF(TEXT(Table1[[#This Row],[Apply Date]], "yyyy-mm-dd") = TEXT(Table1[[#This Row],[Sign Up Date]], "yyyy-mm-dd"), "New User", "Repeat User")</f>
        <v>Repeat User</v>
      </c>
    </row>
    <row r="2758" spans="1:25" ht="12.75" x14ac:dyDescent="0.2">
      <c r="A2758" s="1" t="s">
        <v>4857</v>
      </c>
      <c r="B2758" s="1" t="s">
        <v>2628</v>
      </c>
      <c r="C2758" s="1" t="s">
        <v>830</v>
      </c>
      <c r="D2758" s="1" t="s">
        <v>2629</v>
      </c>
      <c r="E2758" s="2">
        <v>45292.146365740744</v>
      </c>
      <c r="F2758" s="1" t="s">
        <v>33</v>
      </c>
      <c r="G2758" s="9" t="s">
        <v>332</v>
      </c>
      <c r="H2758" s="9" t="s">
        <v>60</v>
      </c>
      <c r="I2758" s="9" t="s">
        <v>61</v>
      </c>
      <c r="J2758" s="1">
        <v>63146</v>
      </c>
      <c r="K2758" s="3">
        <v>45292</v>
      </c>
      <c r="L2758" s="1" t="s">
        <v>50</v>
      </c>
      <c r="M2758" s="1" t="s">
        <v>131</v>
      </c>
      <c r="N2758" s="1" t="s">
        <v>75</v>
      </c>
      <c r="O2758" s="10">
        <v>45229.926655092589</v>
      </c>
      <c r="P2758" s="10">
        <v>45264.104432870372</v>
      </c>
      <c r="Q2758">
        <v>0</v>
      </c>
      <c r="R2758" t="s">
        <v>220</v>
      </c>
      <c r="S2758" t="s">
        <v>220</v>
      </c>
      <c r="T2758">
        <v>0</v>
      </c>
      <c r="U2758" t="s">
        <v>220</v>
      </c>
      <c r="V2758" t="str">
        <f>VLOOKUP(F2758, [1]!Table1[[#All],[Gender]:[city]], 3, FALSE)</f>
        <v>Not in Education</v>
      </c>
      <c r="W2758" s="11">
        <f>VLOOKUP(F2758, [1]!Table1[[#All],[Gender]:[city]], 4, FALSE)</f>
        <v>45092</v>
      </c>
      <c r="X2758" t="b">
        <f>VLOOKUP(F2758, [1]!Table1[[#All],[Gender]:[isFromSocialMedia]], 7, FALSE)</f>
        <v>0</v>
      </c>
      <c r="Y2758" t="str">
        <f>IF(TEXT(Table1[[#This Row],[Apply Date]], "yyyy-mm-dd") = TEXT(Table1[[#This Row],[Sign Up Date]], "yyyy-mm-dd"), "New User", "Repeat User")</f>
        <v>Repeat User</v>
      </c>
    </row>
    <row r="2759" spans="1:25" ht="12.75" x14ac:dyDescent="0.2">
      <c r="A2759" s="1" t="s">
        <v>4858</v>
      </c>
      <c r="B2759" s="1" t="s">
        <v>2628</v>
      </c>
      <c r="C2759" s="1" t="s">
        <v>830</v>
      </c>
      <c r="D2759" s="1" t="s">
        <v>2629</v>
      </c>
      <c r="E2759" s="2">
        <v>45292.146365740744</v>
      </c>
      <c r="F2759" s="1" t="s">
        <v>33</v>
      </c>
      <c r="G2759" s="9" t="s">
        <v>2131</v>
      </c>
      <c r="H2759" s="9" t="s">
        <v>49</v>
      </c>
      <c r="I2759" s="9" t="s">
        <v>45</v>
      </c>
      <c r="J2759" s="1">
        <v>502110</v>
      </c>
      <c r="K2759" s="3">
        <v>45078</v>
      </c>
      <c r="L2759" s="1" t="s">
        <v>37</v>
      </c>
      <c r="M2759" s="1" t="s">
        <v>46</v>
      </c>
      <c r="N2759" s="1" t="s">
        <v>39</v>
      </c>
      <c r="O2759" s="10">
        <v>45053.405138888891</v>
      </c>
      <c r="P2759" s="10">
        <v>45089.104166666664</v>
      </c>
      <c r="Q2759" s="1">
        <v>2500</v>
      </c>
      <c r="R2759" s="1" t="s">
        <v>2644</v>
      </c>
      <c r="S2759" s="1" t="s">
        <v>830</v>
      </c>
      <c r="T2759" s="1">
        <v>1182</v>
      </c>
      <c r="U2759" s="1" t="s">
        <v>2645</v>
      </c>
      <c r="V2759" t="str">
        <f>VLOOKUP(F2759, [1]!Table1[[#All],[Gender]:[city]], 3, FALSE)</f>
        <v>Not in Education</v>
      </c>
      <c r="W2759" s="11">
        <f>VLOOKUP(F2759, [1]!Table1[[#All],[Gender]:[city]], 4, FALSE)</f>
        <v>45092</v>
      </c>
      <c r="X2759" t="b">
        <f>VLOOKUP(F2759, [1]!Table1[[#All],[Gender]:[isFromSocialMedia]], 7, FALSE)</f>
        <v>0</v>
      </c>
      <c r="Y2759" t="str">
        <f>IF(TEXT(Table1[[#This Row],[Apply Date]], "yyyy-mm-dd") = TEXT(Table1[[#This Row],[Sign Up Date]], "yyyy-mm-dd"), "New User", "Repeat User")</f>
        <v>Repeat User</v>
      </c>
    </row>
    <row r="2760" spans="1:25" ht="12.75" x14ac:dyDescent="0.2">
      <c r="A2760" s="1" t="s">
        <v>4859</v>
      </c>
      <c r="B2760" s="1" t="s">
        <v>2628</v>
      </c>
      <c r="C2760" s="1" t="s">
        <v>830</v>
      </c>
      <c r="D2760" s="1" t="s">
        <v>2629</v>
      </c>
      <c r="E2760" s="2">
        <v>45292.146365740744</v>
      </c>
      <c r="F2760" s="1" t="s">
        <v>25</v>
      </c>
      <c r="G2760" s="9" t="s">
        <v>3759</v>
      </c>
      <c r="H2760" s="9" t="s">
        <v>167</v>
      </c>
      <c r="I2760" s="9" t="s">
        <v>167</v>
      </c>
      <c r="J2760" s="1">
        <v>33369</v>
      </c>
      <c r="K2760" s="3">
        <v>45108</v>
      </c>
      <c r="L2760" s="1" t="s">
        <v>37</v>
      </c>
      <c r="M2760" s="1" t="s">
        <v>2889</v>
      </c>
      <c r="N2760" s="1" t="s">
        <v>31</v>
      </c>
      <c r="O2760" s="10">
        <v>45004.058287037034</v>
      </c>
      <c r="P2760" s="10">
        <v>45012.104722222219</v>
      </c>
      <c r="Q2760">
        <v>0</v>
      </c>
      <c r="R2760" t="s">
        <v>220</v>
      </c>
      <c r="S2760" t="s">
        <v>220</v>
      </c>
      <c r="T2760">
        <v>0</v>
      </c>
      <c r="U2760" t="s">
        <v>220</v>
      </c>
      <c r="V2760" t="str">
        <f>VLOOKUP(F2760, [1]!Table1[[#All],[Gender]:[city]], 3, FALSE)</f>
        <v>Undergraduate Student</v>
      </c>
      <c r="W2760" s="11">
        <f>VLOOKUP(F2760, [1]!Table1[[#All],[Gender]:[city]], 4, FALSE)</f>
        <v>45130</v>
      </c>
      <c r="X2760" t="b">
        <f>VLOOKUP(F2760, [1]!Table1[[#All],[Gender]:[isFromSocialMedia]], 7, FALSE)</f>
        <v>0</v>
      </c>
      <c r="Y2760" t="str">
        <f>IF(TEXT(Table1[[#This Row],[Apply Date]], "yyyy-mm-dd") = TEXT(Table1[[#This Row],[Sign Up Date]], "yyyy-mm-dd"), "New User", "Repeat User")</f>
        <v>Repeat User</v>
      </c>
    </row>
    <row r="2761" spans="1:25" ht="12.75" x14ac:dyDescent="0.2">
      <c r="A2761" s="1" t="s">
        <v>4860</v>
      </c>
      <c r="B2761" s="1" t="s">
        <v>2628</v>
      </c>
      <c r="C2761" s="1" t="s">
        <v>830</v>
      </c>
      <c r="D2761" s="1" t="s">
        <v>2629</v>
      </c>
      <c r="E2761" s="2">
        <v>45292.146365740744</v>
      </c>
      <c r="F2761" s="1" t="s">
        <v>33</v>
      </c>
      <c r="G2761" s="9" t="s">
        <v>455</v>
      </c>
      <c r="H2761" s="9" t="s">
        <v>456</v>
      </c>
      <c r="I2761" s="9" t="s">
        <v>79</v>
      </c>
      <c r="J2761" s="1">
        <v>900104</v>
      </c>
      <c r="K2761" s="4">
        <v>43040</v>
      </c>
      <c r="L2761" s="1" t="s">
        <v>104</v>
      </c>
      <c r="M2761" s="1" t="s">
        <v>260</v>
      </c>
      <c r="N2761" s="1" t="s">
        <v>75</v>
      </c>
      <c r="O2761" s="10">
        <v>45091.718634259261</v>
      </c>
      <c r="P2761" s="10">
        <v>45131.104166666664</v>
      </c>
      <c r="Q2761">
        <v>0</v>
      </c>
      <c r="R2761" t="s">
        <v>220</v>
      </c>
      <c r="S2761" t="s">
        <v>220</v>
      </c>
      <c r="T2761">
        <v>0</v>
      </c>
      <c r="U2761" t="s">
        <v>220</v>
      </c>
      <c r="V2761" t="str">
        <f>VLOOKUP(F2761, [1]!Table1[[#All],[Gender]:[city]], 3, FALSE)</f>
        <v>Not in Education</v>
      </c>
      <c r="W2761" s="11">
        <f>VLOOKUP(F2761, [1]!Table1[[#All],[Gender]:[city]], 4, FALSE)</f>
        <v>45092</v>
      </c>
      <c r="X2761" t="b">
        <f>VLOOKUP(F2761, [1]!Table1[[#All],[Gender]:[isFromSocialMedia]], 7, FALSE)</f>
        <v>0</v>
      </c>
      <c r="Y2761" t="str">
        <f>IF(TEXT(Table1[[#This Row],[Apply Date]], "yyyy-mm-dd") = TEXT(Table1[[#This Row],[Sign Up Date]], "yyyy-mm-dd"), "New User", "Repeat User")</f>
        <v>Repeat User</v>
      </c>
    </row>
    <row r="2762" spans="1:25" ht="12.75" x14ac:dyDescent="0.2">
      <c r="A2762" s="1" t="s">
        <v>4861</v>
      </c>
      <c r="B2762" s="1" t="s">
        <v>2628</v>
      </c>
      <c r="C2762" s="1" t="s">
        <v>830</v>
      </c>
      <c r="D2762" s="1" t="s">
        <v>2629</v>
      </c>
      <c r="E2762" s="2">
        <v>45292.146365740744</v>
      </c>
      <c r="F2762" s="1" t="s">
        <v>25</v>
      </c>
      <c r="G2762" s="9" t="s">
        <v>4862</v>
      </c>
      <c r="H2762" s="9" t="s">
        <v>4863</v>
      </c>
      <c r="I2762" s="9" t="s">
        <v>867</v>
      </c>
      <c r="J2762" s="1">
        <v>6100</v>
      </c>
      <c r="K2762" s="3">
        <v>45809</v>
      </c>
      <c r="L2762" s="1" t="s">
        <v>37</v>
      </c>
      <c r="M2762" s="1" t="s">
        <v>51</v>
      </c>
      <c r="N2762" s="1" t="s">
        <v>75</v>
      </c>
      <c r="O2762" s="10">
        <v>45092.662569444445</v>
      </c>
      <c r="P2762" s="10">
        <v>45117.104166666664</v>
      </c>
      <c r="Q2762">
        <v>0</v>
      </c>
      <c r="R2762" t="s">
        <v>220</v>
      </c>
      <c r="S2762" t="s">
        <v>220</v>
      </c>
      <c r="T2762">
        <v>0</v>
      </c>
      <c r="U2762" t="s">
        <v>220</v>
      </c>
      <c r="V2762" t="str">
        <f>VLOOKUP(F2762, [1]!Table1[[#All],[Gender]:[city]], 3, FALSE)</f>
        <v>Undergraduate Student</v>
      </c>
      <c r="W2762" s="11">
        <f>VLOOKUP(F2762, [1]!Table1[[#All],[Gender]:[city]], 4, FALSE)</f>
        <v>45130</v>
      </c>
      <c r="X2762" t="b">
        <f>VLOOKUP(F2762, [1]!Table1[[#All],[Gender]:[isFromSocialMedia]], 7, FALSE)</f>
        <v>0</v>
      </c>
      <c r="Y2762" t="str">
        <f>IF(TEXT(Table1[[#This Row],[Apply Date]], "yyyy-mm-dd") = TEXT(Table1[[#This Row],[Sign Up Date]], "yyyy-mm-dd"), "New User", "Repeat User")</f>
        <v>Repeat User</v>
      </c>
    </row>
    <row r="2763" spans="1:25" ht="12.75" x14ac:dyDescent="0.2">
      <c r="A2763" s="1" t="s">
        <v>4864</v>
      </c>
      <c r="B2763" s="1" t="s">
        <v>2628</v>
      </c>
      <c r="C2763" s="1" t="s">
        <v>830</v>
      </c>
      <c r="D2763" s="1" t="s">
        <v>2629</v>
      </c>
      <c r="E2763" s="2">
        <v>45292.146365740744</v>
      </c>
      <c r="F2763" s="1" t="s">
        <v>33</v>
      </c>
      <c r="G2763" s="9" t="s">
        <v>48</v>
      </c>
      <c r="H2763" s="9" t="s">
        <v>49</v>
      </c>
      <c r="I2763" s="9" t="s">
        <v>45</v>
      </c>
      <c r="J2763" s="1">
        <v>500013</v>
      </c>
      <c r="K2763" s="3">
        <v>45444</v>
      </c>
      <c r="L2763" s="1" t="s">
        <v>104</v>
      </c>
      <c r="M2763" s="1" t="s">
        <v>1097</v>
      </c>
      <c r="N2763" s="1" t="s">
        <v>149</v>
      </c>
      <c r="O2763" s="10">
        <v>45206.532268518517</v>
      </c>
      <c r="P2763" s="10">
        <v>45299.146365740744</v>
      </c>
      <c r="Q2763">
        <v>0</v>
      </c>
      <c r="R2763" t="s">
        <v>220</v>
      </c>
      <c r="S2763" t="s">
        <v>220</v>
      </c>
      <c r="T2763">
        <v>0</v>
      </c>
      <c r="U2763" t="s">
        <v>220</v>
      </c>
      <c r="V2763" t="str">
        <f>VLOOKUP(F2763, [1]!Table1[[#All],[Gender]:[city]], 3, FALSE)</f>
        <v>Not in Education</v>
      </c>
      <c r="W2763" s="11">
        <f>VLOOKUP(F2763, [1]!Table1[[#All],[Gender]:[city]], 4, FALSE)</f>
        <v>45092</v>
      </c>
      <c r="X2763" t="b">
        <f>VLOOKUP(F2763, [1]!Table1[[#All],[Gender]:[isFromSocialMedia]], 7, FALSE)</f>
        <v>0</v>
      </c>
      <c r="Y2763" t="str">
        <f>IF(TEXT(Table1[[#This Row],[Apply Date]], "yyyy-mm-dd") = TEXT(Table1[[#This Row],[Sign Up Date]], "yyyy-mm-dd"), "New User", "Repeat User")</f>
        <v>Repeat User</v>
      </c>
    </row>
    <row r="2764" spans="1:25" ht="12.75" x14ac:dyDescent="0.2">
      <c r="A2764" s="1" t="s">
        <v>4865</v>
      </c>
      <c r="B2764" s="1" t="s">
        <v>2628</v>
      </c>
      <c r="C2764" s="1" t="s">
        <v>830</v>
      </c>
      <c r="D2764" s="1" t="s">
        <v>2629</v>
      </c>
      <c r="E2764" s="2">
        <v>45292.146365740744</v>
      </c>
      <c r="F2764" s="1" t="s">
        <v>33</v>
      </c>
      <c r="G2764" s="9" t="s">
        <v>3869</v>
      </c>
      <c r="H2764" s="9" t="s">
        <v>668</v>
      </c>
      <c r="I2764" s="9" t="s">
        <v>45</v>
      </c>
      <c r="J2764" s="1">
        <v>686001</v>
      </c>
      <c r="K2764" s="3">
        <v>45108</v>
      </c>
      <c r="L2764" s="1" t="s">
        <v>50</v>
      </c>
      <c r="M2764" s="1" t="s">
        <v>4866</v>
      </c>
      <c r="N2764" s="1" t="s">
        <v>75</v>
      </c>
      <c r="O2764" s="10">
        <v>45092.832106481481</v>
      </c>
      <c r="P2764" s="10">
        <v>45299.146365740744</v>
      </c>
      <c r="Q2764">
        <v>0</v>
      </c>
      <c r="R2764" t="s">
        <v>220</v>
      </c>
      <c r="S2764" t="s">
        <v>220</v>
      </c>
      <c r="T2764">
        <v>0</v>
      </c>
      <c r="U2764" t="s">
        <v>220</v>
      </c>
      <c r="V2764" t="str">
        <f>VLOOKUP(F2764, [1]!Table1[[#All],[Gender]:[city]], 3, FALSE)</f>
        <v>Not in Education</v>
      </c>
      <c r="W2764" s="11">
        <f>VLOOKUP(F2764, [1]!Table1[[#All],[Gender]:[city]], 4, FALSE)</f>
        <v>45092</v>
      </c>
      <c r="X2764" t="b">
        <f>VLOOKUP(F2764, [1]!Table1[[#All],[Gender]:[isFromSocialMedia]], 7, FALSE)</f>
        <v>0</v>
      </c>
      <c r="Y2764" t="str">
        <f>IF(TEXT(Table1[[#This Row],[Apply Date]], "yyyy-mm-dd") = TEXT(Table1[[#This Row],[Sign Up Date]], "yyyy-mm-dd"), "New User", "Repeat User")</f>
        <v>New User</v>
      </c>
    </row>
    <row r="2765" spans="1:25" ht="12.75" x14ac:dyDescent="0.2">
      <c r="A2765" s="1" t="s">
        <v>4867</v>
      </c>
      <c r="B2765" s="1" t="s">
        <v>2628</v>
      </c>
      <c r="C2765" s="1" t="s">
        <v>830</v>
      </c>
      <c r="D2765" s="1" t="s">
        <v>2629</v>
      </c>
      <c r="E2765" s="2">
        <v>45292.146365740744</v>
      </c>
      <c r="F2765" s="1" t="s">
        <v>25</v>
      </c>
      <c r="G2765" s="9" t="s">
        <v>3102</v>
      </c>
      <c r="H2765" s="9" t="s">
        <v>1118</v>
      </c>
      <c r="I2765" s="9" t="s">
        <v>45</v>
      </c>
      <c r="J2765" s="1">
        <v>620017</v>
      </c>
      <c r="K2765" s="3">
        <v>44713</v>
      </c>
      <c r="L2765" s="1" t="s">
        <v>104</v>
      </c>
      <c r="M2765" s="1" t="s">
        <v>294</v>
      </c>
      <c r="N2765" s="1" t="s">
        <v>75</v>
      </c>
      <c r="O2765" s="10">
        <v>45090.701724537037</v>
      </c>
      <c r="P2765" s="10">
        <v>45103.104166666664</v>
      </c>
      <c r="Q2765">
        <v>0</v>
      </c>
      <c r="R2765" t="s">
        <v>220</v>
      </c>
      <c r="S2765" t="s">
        <v>220</v>
      </c>
      <c r="T2765">
        <v>0</v>
      </c>
      <c r="U2765" t="s">
        <v>220</v>
      </c>
      <c r="V2765" t="str">
        <f>VLOOKUP(F2765, [1]!Table1[[#All],[Gender]:[city]], 3, FALSE)</f>
        <v>Undergraduate Student</v>
      </c>
      <c r="W2765" s="11">
        <f>VLOOKUP(F2765, [1]!Table1[[#All],[Gender]:[city]], 4, FALSE)</f>
        <v>45130</v>
      </c>
      <c r="X2765" t="b">
        <f>VLOOKUP(F2765, [1]!Table1[[#All],[Gender]:[isFromSocialMedia]], 7, FALSE)</f>
        <v>0</v>
      </c>
      <c r="Y2765" t="str">
        <f>IF(TEXT(Table1[[#This Row],[Apply Date]], "yyyy-mm-dd") = TEXT(Table1[[#This Row],[Sign Up Date]], "yyyy-mm-dd"), "New User", "Repeat User")</f>
        <v>Repeat User</v>
      </c>
    </row>
    <row r="2766" spans="1:25" ht="12.75" x14ac:dyDescent="0.2">
      <c r="A2766" s="1" t="s">
        <v>4868</v>
      </c>
      <c r="B2766" s="1" t="s">
        <v>2628</v>
      </c>
      <c r="C2766" s="1" t="s">
        <v>830</v>
      </c>
      <c r="D2766" s="1" t="s">
        <v>2629</v>
      </c>
      <c r="E2766" s="2">
        <v>45292.146365740744</v>
      </c>
      <c r="F2766" s="1" t="s">
        <v>25</v>
      </c>
      <c r="G2766" s="9" t="s">
        <v>232</v>
      </c>
      <c r="H2766" s="9" t="s">
        <v>285</v>
      </c>
      <c r="I2766" s="9" t="s">
        <v>233</v>
      </c>
      <c r="J2766" s="1">
        <v>233</v>
      </c>
      <c r="K2766" s="3">
        <v>42856</v>
      </c>
      <c r="L2766" s="1" t="s">
        <v>50</v>
      </c>
      <c r="M2766" s="1" t="s">
        <v>164</v>
      </c>
      <c r="N2766" s="1" t="s">
        <v>75</v>
      </c>
      <c r="O2766" s="10">
        <v>45072.527812499997</v>
      </c>
      <c r="P2766" s="10">
        <v>45089.104166666664</v>
      </c>
      <c r="Q2766">
        <v>0</v>
      </c>
      <c r="R2766" t="s">
        <v>220</v>
      </c>
      <c r="S2766" t="s">
        <v>220</v>
      </c>
      <c r="T2766">
        <v>0</v>
      </c>
      <c r="U2766" t="s">
        <v>220</v>
      </c>
      <c r="V2766" t="str">
        <f>VLOOKUP(F2766, [1]!Table1[[#All],[Gender]:[city]], 3, FALSE)</f>
        <v>Undergraduate Student</v>
      </c>
      <c r="W2766" s="11">
        <f>VLOOKUP(F2766, [1]!Table1[[#All],[Gender]:[city]], 4, FALSE)</f>
        <v>45130</v>
      </c>
      <c r="X2766" t="b">
        <f>VLOOKUP(F2766, [1]!Table1[[#All],[Gender]:[isFromSocialMedia]], 7, FALSE)</f>
        <v>0</v>
      </c>
      <c r="Y2766" t="str">
        <f>IF(TEXT(Table1[[#This Row],[Apply Date]], "yyyy-mm-dd") = TEXT(Table1[[#This Row],[Sign Up Date]], "yyyy-mm-dd"), "New User", "Repeat User")</f>
        <v>Repeat User</v>
      </c>
    </row>
    <row r="2767" spans="1:25" ht="12.75" x14ac:dyDescent="0.2">
      <c r="A2767" s="1" t="s">
        <v>4869</v>
      </c>
      <c r="B2767" s="1" t="s">
        <v>2628</v>
      </c>
      <c r="C2767" s="1" t="s">
        <v>830</v>
      </c>
      <c r="D2767" s="1" t="s">
        <v>2629</v>
      </c>
      <c r="E2767" s="2">
        <v>45292.146365740744</v>
      </c>
      <c r="F2767" s="1" t="s">
        <v>33</v>
      </c>
      <c r="G2767" s="9" t="s">
        <v>4870</v>
      </c>
      <c r="H2767" s="9" t="s">
        <v>91</v>
      </c>
      <c r="I2767" s="9" t="s">
        <v>45</v>
      </c>
      <c r="J2767" s="1">
        <v>522437</v>
      </c>
      <c r="K2767" s="3">
        <v>45870</v>
      </c>
      <c r="L2767" s="1" t="s">
        <v>50</v>
      </c>
      <c r="M2767" s="1" t="s">
        <v>51</v>
      </c>
      <c r="N2767" s="1" t="s">
        <v>3750</v>
      </c>
      <c r="O2767" s="10">
        <v>45246.012824074074</v>
      </c>
      <c r="Q2767">
        <v>0</v>
      </c>
      <c r="R2767" t="s">
        <v>220</v>
      </c>
      <c r="S2767" t="s">
        <v>220</v>
      </c>
      <c r="T2767">
        <v>0</v>
      </c>
      <c r="U2767" t="s">
        <v>220</v>
      </c>
      <c r="V2767" t="str">
        <f>VLOOKUP(F2767, [1]!Table1[[#All],[Gender]:[city]], 3, FALSE)</f>
        <v>Not in Education</v>
      </c>
      <c r="W2767" s="11">
        <f>VLOOKUP(F2767, [1]!Table1[[#All],[Gender]:[city]], 4, FALSE)</f>
        <v>45092</v>
      </c>
      <c r="X2767" t="b">
        <f>VLOOKUP(F2767, [1]!Table1[[#All],[Gender]:[isFromSocialMedia]], 7, FALSE)</f>
        <v>0</v>
      </c>
      <c r="Y2767" t="str">
        <f>IF(TEXT(Table1[[#This Row],[Apply Date]], "yyyy-mm-dd") = TEXT(Table1[[#This Row],[Sign Up Date]], "yyyy-mm-dd"), "New User", "Repeat User")</f>
        <v>Repeat User</v>
      </c>
    </row>
    <row r="2768" spans="1:25" ht="12.75" x14ac:dyDescent="0.2">
      <c r="A2768" s="1" t="s">
        <v>4871</v>
      </c>
      <c r="B2768" s="1" t="s">
        <v>2628</v>
      </c>
      <c r="C2768" s="1" t="s">
        <v>830</v>
      </c>
      <c r="D2768" s="1" t="s">
        <v>2629</v>
      </c>
      <c r="E2768" s="2">
        <v>45292.146365740744</v>
      </c>
      <c r="F2768" s="1" t="s">
        <v>33</v>
      </c>
      <c r="G2768" s="9" t="s">
        <v>455</v>
      </c>
      <c r="H2768" s="9" t="s">
        <v>1896</v>
      </c>
      <c r="I2768" s="9" t="s">
        <v>79</v>
      </c>
      <c r="J2768" s="1">
        <v>900001</v>
      </c>
      <c r="K2768" s="3">
        <v>41091</v>
      </c>
      <c r="L2768" s="1" t="s">
        <v>104</v>
      </c>
      <c r="M2768" s="1" t="s">
        <v>80</v>
      </c>
      <c r="N2768" s="1" t="s">
        <v>39</v>
      </c>
      <c r="O2768" s="10">
        <v>45100.586064814815</v>
      </c>
      <c r="P2768" s="10">
        <v>45145.1875</v>
      </c>
      <c r="Q2768" s="1">
        <v>500</v>
      </c>
      <c r="R2768" s="1" t="s">
        <v>2675</v>
      </c>
      <c r="S2768" s="1" t="s">
        <v>2676</v>
      </c>
      <c r="T2768" s="1">
        <v>1182</v>
      </c>
      <c r="U2768" s="1" t="s">
        <v>2645</v>
      </c>
      <c r="V2768" t="str">
        <f>VLOOKUP(F2768, [1]!Table1[[#All],[Gender]:[city]], 3, FALSE)</f>
        <v>Not in Education</v>
      </c>
      <c r="W2768" s="11">
        <f>VLOOKUP(F2768, [1]!Table1[[#All],[Gender]:[city]], 4, FALSE)</f>
        <v>45092</v>
      </c>
      <c r="X2768" t="b">
        <f>VLOOKUP(F2768, [1]!Table1[[#All],[Gender]:[isFromSocialMedia]], 7, FALSE)</f>
        <v>0</v>
      </c>
      <c r="Y2768" t="str">
        <f>IF(TEXT(Table1[[#This Row],[Apply Date]], "yyyy-mm-dd") = TEXT(Table1[[#This Row],[Sign Up Date]], "yyyy-mm-dd"), "New User", "Repeat User")</f>
        <v>Repeat User</v>
      </c>
    </row>
    <row r="2769" spans="1:25" ht="12.75" x14ac:dyDescent="0.2">
      <c r="A2769" s="1" t="s">
        <v>4872</v>
      </c>
      <c r="B2769" s="1" t="s">
        <v>2628</v>
      </c>
      <c r="C2769" s="1" t="s">
        <v>830</v>
      </c>
      <c r="D2769" s="1" t="s">
        <v>2629</v>
      </c>
      <c r="E2769" s="2">
        <v>45292.146365740744</v>
      </c>
      <c r="F2769" s="1" t="s">
        <v>25</v>
      </c>
      <c r="G2769" s="9" t="s">
        <v>4873</v>
      </c>
      <c r="H2769" s="9" t="s">
        <v>4874</v>
      </c>
      <c r="I2769" s="9" t="s">
        <v>682</v>
      </c>
      <c r="J2769" s="1" t="s">
        <v>4875</v>
      </c>
      <c r="K2769" s="3">
        <v>45170</v>
      </c>
      <c r="L2769" s="1" t="s">
        <v>50</v>
      </c>
      <c r="M2769" s="1" t="s">
        <v>4876</v>
      </c>
      <c r="N2769" s="1" t="s">
        <v>75</v>
      </c>
      <c r="O2769" s="10">
        <v>45082.020451388889</v>
      </c>
      <c r="P2769" s="10">
        <v>45089.104166666664</v>
      </c>
      <c r="Q2769">
        <v>0</v>
      </c>
      <c r="R2769" t="s">
        <v>220</v>
      </c>
      <c r="S2769" t="s">
        <v>220</v>
      </c>
      <c r="T2769">
        <v>0</v>
      </c>
      <c r="U2769" t="s">
        <v>220</v>
      </c>
      <c r="V2769" t="str">
        <f>VLOOKUP(F2769, [1]!Table1[[#All],[Gender]:[city]], 3, FALSE)</f>
        <v>Undergraduate Student</v>
      </c>
      <c r="W2769" s="11">
        <f>VLOOKUP(F2769, [1]!Table1[[#All],[Gender]:[city]], 4, FALSE)</f>
        <v>45130</v>
      </c>
      <c r="X2769" t="b">
        <f>VLOOKUP(F2769, [1]!Table1[[#All],[Gender]:[isFromSocialMedia]], 7, FALSE)</f>
        <v>0</v>
      </c>
      <c r="Y2769" t="str">
        <f>IF(TEXT(Table1[[#This Row],[Apply Date]], "yyyy-mm-dd") = TEXT(Table1[[#This Row],[Sign Up Date]], "yyyy-mm-dd"), "New User", "Repeat User")</f>
        <v>Repeat User</v>
      </c>
    </row>
    <row r="2770" spans="1:25" ht="12.75" x14ac:dyDescent="0.2">
      <c r="A2770" s="1" t="s">
        <v>4877</v>
      </c>
      <c r="B2770" s="1" t="s">
        <v>2628</v>
      </c>
      <c r="C2770" s="1" t="s">
        <v>830</v>
      </c>
      <c r="D2770" s="1" t="s">
        <v>2629</v>
      </c>
      <c r="E2770" s="2">
        <v>45292.146365740744</v>
      </c>
      <c r="F2770" s="1" t="s">
        <v>25</v>
      </c>
      <c r="G2770" s="9" t="s">
        <v>4878</v>
      </c>
      <c r="H2770" s="9" t="s">
        <v>60</v>
      </c>
      <c r="I2770" s="9" t="s">
        <v>61</v>
      </c>
      <c r="J2770" s="1">
        <v>63303</v>
      </c>
      <c r="K2770" s="3">
        <v>45778</v>
      </c>
      <c r="L2770" s="1" t="s">
        <v>29</v>
      </c>
      <c r="M2770" s="1" t="s">
        <v>4879</v>
      </c>
      <c r="N2770" s="1" t="s">
        <v>75</v>
      </c>
      <c r="O2770" s="10">
        <v>45220.874652777777</v>
      </c>
      <c r="P2770" s="10">
        <v>45299.146365740744</v>
      </c>
      <c r="Q2770">
        <v>0</v>
      </c>
      <c r="R2770" t="s">
        <v>220</v>
      </c>
      <c r="S2770" t="s">
        <v>220</v>
      </c>
      <c r="T2770">
        <v>0</v>
      </c>
      <c r="U2770" t="s">
        <v>220</v>
      </c>
      <c r="V2770" t="str">
        <f>VLOOKUP(F2770, [1]!Table1[[#All],[Gender]:[city]], 3, FALSE)</f>
        <v>Undergraduate Student</v>
      </c>
      <c r="W2770" s="11">
        <f>VLOOKUP(F2770, [1]!Table1[[#All],[Gender]:[city]], 4, FALSE)</f>
        <v>45130</v>
      </c>
      <c r="X2770" t="b">
        <f>VLOOKUP(F2770, [1]!Table1[[#All],[Gender]:[isFromSocialMedia]], 7, FALSE)</f>
        <v>0</v>
      </c>
      <c r="Y2770" t="str">
        <f>IF(TEXT(Table1[[#This Row],[Apply Date]], "yyyy-mm-dd") = TEXT(Table1[[#This Row],[Sign Up Date]], "yyyy-mm-dd"), "New User", "Repeat User")</f>
        <v>Repeat User</v>
      </c>
    </row>
    <row r="2771" spans="1:25" ht="12.75" x14ac:dyDescent="0.2">
      <c r="A2771" s="1" t="s">
        <v>4880</v>
      </c>
      <c r="B2771" s="1" t="s">
        <v>2628</v>
      </c>
      <c r="C2771" s="1" t="s">
        <v>830</v>
      </c>
      <c r="D2771" s="1" t="s">
        <v>2629</v>
      </c>
      <c r="E2771" s="2">
        <v>45292.146365740744</v>
      </c>
      <c r="F2771" s="1" t="s">
        <v>25</v>
      </c>
      <c r="G2771" s="9" t="s">
        <v>4083</v>
      </c>
      <c r="H2771" s="9" t="s">
        <v>4083</v>
      </c>
      <c r="I2771" s="9" t="s">
        <v>28</v>
      </c>
      <c r="J2771" s="1">
        <v>1313</v>
      </c>
      <c r="K2771" s="3">
        <v>45748</v>
      </c>
      <c r="L2771" s="1" t="s">
        <v>37</v>
      </c>
      <c r="M2771" s="1" t="s">
        <v>1502</v>
      </c>
      <c r="N2771" s="1" t="s">
        <v>75</v>
      </c>
      <c r="O2771" s="10">
        <v>45153.241400462961</v>
      </c>
      <c r="P2771" s="10">
        <v>45299.146365740744</v>
      </c>
      <c r="Q2771">
        <v>0</v>
      </c>
      <c r="R2771" t="s">
        <v>220</v>
      </c>
      <c r="S2771" t="s">
        <v>220</v>
      </c>
      <c r="T2771">
        <v>0</v>
      </c>
      <c r="U2771" t="s">
        <v>220</v>
      </c>
      <c r="V2771" t="str">
        <f>VLOOKUP(F2771, [1]!Table1[[#All],[Gender]:[city]], 3, FALSE)</f>
        <v>Undergraduate Student</v>
      </c>
      <c r="W2771" s="11">
        <f>VLOOKUP(F2771, [1]!Table1[[#All],[Gender]:[city]], 4, FALSE)</f>
        <v>45130</v>
      </c>
      <c r="X2771" t="b">
        <f>VLOOKUP(F2771, [1]!Table1[[#All],[Gender]:[isFromSocialMedia]], 7, FALSE)</f>
        <v>0</v>
      </c>
      <c r="Y2771" t="str">
        <f>IF(TEXT(Table1[[#This Row],[Apply Date]], "yyyy-mm-dd") = TEXT(Table1[[#This Row],[Sign Up Date]], "yyyy-mm-dd"), "New User", "Repeat User")</f>
        <v>Repeat User</v>
      </c>
    </row>
    <row r="2772" spans="1:25" ht="12.75" x14ac:dyDescent="0.2">
      <c r="A2772" s="1" t="s">
        <v>4881</v>
      </c>
      <c r="B2772" s="1" t="s">
        <v>2628</v>
      </c>
      <c r="C2772" s="1" t="s">
        <v>830</v>
      </c>
      <c r="D2772" s="1" t="s">
        <v>2629</v>
      </c>
      <c r="E2772" s="2">
        <v>45292.146365740744</v>
      </c>
      <c r="F2772" s="1" t="s">
        <v>33</v>
      </c>
      <c r="G2772" s="9" t="s">
        <v>4882</v>
      </c>
      <c r="H2772" s="9" t="s">
        <v>151</v>
      </c>
      <c r="I2772" s="9" t="s">
        <v>152</v>
      </c>
      <c r="J2772" s="1">
        <v>0</v>
      </c>
      <c r="K2772" s="3">
        <v>42795</v>
      </c>
      <c r="L2772" s="1" t="s">
        <v>104</v>
      </c>
      <c r="M2772" s="1" t="s">
        <v>830</v>
      </c>
      <c r="N2772" s="1" t="s">
        <v>75</v>
      </c>
      <c r="O2772" s="10">
        <v>45142.205324074072</v>
      </c>
      <c r="P2772" s="10">
        <v>45159.1875</v>
      </c>
      <c r="Q2772">
        <v>0</v>
      </c>
      <c r="R2772" t="s">
        <v>220</v>
      </c>
      <c r="S2772" t="s">
        <v>220</v>
      </c>
      <c r="T2772">
        <v>0</v>
      </c>
      <c r="U2772" t="s">
        <v>220</v>
      </c>
      <c r="V2772" t="str">
        <f>VLOOKUP(F2772, [1]!Table1[[#All],[Gender]:[city]], 3, FALSE)</f>
        <v>Not in Education</v>
      </c>
      <c r="W2772" s="11">
        <f>VLOOKUP(F2772, [1]!Table1[[#All],[Gender]:[city]], 4, FALSE)</f>
        <v>45092</v>
      </c>
      <c r="X2772" t="b">
        <f>VLOOKUP(F2772, [1]!Table1[[#All],[Gender]:[isFromSocialMedia]], 7, FALSE)</f>
        <v>0</v>
      </c>
      <c r="Y2772" t="str">
        <f>IF(TEXT(Table1[[#This Row],[Apply Date]], "yyyy-mm-dd") = TEXT(Table1[[#This Row],[Sign Up Date]], "yyyy-mm-dd"), "New User", "Repeat User")</f>
        <v>Repeat User</v>
      </c>
    </row>
    <row r="2773" spans="1:25" ht="12.75" x14ac:dyDescent="0.2">
      <c r="A2773" s="1" t="s">
        <v>4883</v>
      </c>
      <c r="B2773" s="1" t="s">
        <v>2628</v>
      </c>
      <c r="C2773" s="1" t="s">
        <v>830</v>
      </c>
      <c r="D2773" s="1" t="s">
        <v>2629</v>
      </c>
      <c r="E2773" s="2">
        <v>45292.146365740744</v>
      </c>
      <c r="F2773" s="1" t="s">
        <v>25</v>
      </c>
      <c r="G2773" s="9" t="s">
        <v>210</v>
      </c>
      <c r="H2773" s="9" t="s">
        <v>103</v>
      </c>
      <c r="I2773" s="9" t="s">
        <v>103</v>
      </c>
      <c r="J2773" s="1">
        <v>52260</v>
      </c>
      <c r="K2773" s="4">
        <v>46357</v>
      </c>
      <c r="L2773" s="1" t="s">
        <v>37</v>
      </c>
      <c r="M2773" s="1" t="s">
        <v>300</v>
      </c>
      <c r="N2773" s="1" t="s">
        <v>75</v>
      </c>
      <c r="O2773" s="10">
        <v>45092.268530092595</v>
      </c>
      <c r="P2773" s="10">
        <v>45103.104166666664</v>
      </c>
      <c r="Q2773">
        <v>0</v>
      </c>
      <c r="R2773" t="s">
        <v>220</v>
      </c>
      <c r="S2773" t="s">
        <v>220</v>
      </c>
      <c r="T2773">
        <v>0</v>
      </c>
      <c r="U2773" t="s">
        <v>220</v>
      </c>
      <c r="V2773" t="str">
        <f>VLOOKUP(F2773, [1]!Table1[[#All],[Gender]:[city]], 3, FALSE)</f>
        <v>Undergraduate Student</v>
      </c>
      <c r="W2773" s="11">
        <f>VLOOKUP(F2773, [1]!Table1[[#All],[Gender]:[city]], 4, FALSE)</f>
        <v>45130</v>
      </c>
      <c r="X2773" t="b">
        <f>VLOOKUP(F2773, [1]!Table1[[#All],[Gender]:[isFromSocialMedia]], 7, FALSE)</f>
        <v>0</v>
      </c>
      <c r="Y2773" t="str">
        <f>IF(TEXT(Table1[[#This Row],[Apply Date]], "yyyy-mm-dd") = TEXT(Table1[[#This Row],[Sign Up Date]], "yyyy-mm-dd"), "New User", "Repeat User")</f>
        <v>Repeat User</v>
      </c>
    </row>
    <row r="2774" spans="1:25" ht="12.75" x14ac:dyDescent="0.2">
      <c r="A2774" s="1" t="s">
        <v>4884</v>
      </c>
      <c r="B2774" s="1" t="s">
        <v>2628</v>
      </c>
      <c r="C2774" s="1" t="s">
        <v>830</v>
      </c>
      <c r="D2774" s="1" t="s">
        <v>2629</v>
      </c>
      <c r="E2774" s="2">
        <v>45292.146365740744</v>
      </c>
      <c r="F2774" s="1" t="s">
        <v>25</v>
      </c>
      <c r="G2774" s="9" t="s">
        <v>269</v>
      </c>
      <c r="H2774" s="9" t="s">
        <v>35</v>
      </c>
      <c r="I2774" s="9" t="s">
        <v>103</v>
      </c>
      <c r="J2774" s="1">
        <v>54810</v>
      </c>
      <c r="K2774" s="3">
        <v>46174</v>
      </c>
      <c r="L2774" s="1" t="s">
        <v>29</v>
      </c>
      <c r="M2774" s="1" t="s">
        <v>51</v>
      </c>
      <c r="N2774" s="1" t="s">
        <v>2637</v>
      </c>
      <c r="O2774" s="10">
        <v>45185.632175925923</v>
      </c>
      <c r="Q2774">
        <v>0</v>
      </c>
      <c r="R2774" t="s">
        <v>220</v>
      </c>
      <c r="S2774" t="s">
        <v>220</v>
      </c>
      <c r="T2774">
        <v>0</v>
      </c>
      <c r="U2774" t="s">
        <v>220</v>
      </c>
      <c r="V2774" t="str">
        <f>VLOOKUP(F2774, [1]!Table1[[#All],[Gender]:[city]], 3, FALSE)</f>
        <v>Undergraduate Student</v>
      </c>
      <c r="W2774" s="11">
        <f>VLOOKUP(F2774, [1]!Table1[[#All],[Gender]:[city]], 4, FALSE)</f>
        <v>45130</v>
      </c>
      <c r="X2774" t="b">
        <f>VLOOKUP(F2774, [1]!Table1[[#All],[Gender]:[isFromSocialMedia]], 7, FALSE)</f>
        <v>0</v>
      </c>
      <c r="Y2774" t="str">
        <f>IF(TEXT(Table1[[#This Row],[Apply Date]], "yyyy-mm-dd") = TEXT(Table1[[#This Row],[Sign Up Date]], "yyyy-mm-dd"), "New User", "Repeat User")</f>
        <v>Repeat User</v>
      </c>
    </row>
    <row r="2775" spans="1:25" ht="12.75" x14ac:dyDescent="0.2">
      <c r="A2775" s="1" t="s">
        <v>4885</v>
      </c>
      <c r="B2775" s="1" t="s">
        <v>2628</v>
      </c>
      <c r="C2775" s="1" t="s">
        <v>830</v>
      </c>
      <c r="D2775" s="1" t="s">
        <v>2629</v>
      </c>
      <c r="E2775" s="2">
        <v>45292.146365740744</v>
      </c>
      <c r="F2775" s="1" t="s">
        <v>33</v>
      </c>
      <c r="G2775" s="9" t="s">
        <v>1159</v>
      </c>
      <c r="H2775" s="9" t="s">
        <v>230</v>
      </c>
      <c r="I2775" s="9" t="s">
        <v>45</v>
      </c>
      <c r="J2775" s="1">
        <v>600036</v>
      </c>
      <c r="K2775" s="3">
        <v>45809</v>
      </c>
      <c r="L2775" s="1" t="s">
        <v>37</v>
      </c>
      <c r="M2775" s="1" t="s">
        <v>955</v>
      </c>
      <c r="N2775" s="1" t="s">
        <v>75</v>
      </c>
      <c r="O2775" s="10">
        <v>45157.61990740741</v>
      </c>
      <c r="P2775" s="10">
        <v>45299.146365740744</v>
      </c>
      <c r="Q2775">
        <v>0</v>
      </c>
      <c r="R2775" t="s">
        <v>220</v>
      </c>
      <c r="S2775" t="s">
        <v>220</v>
      </c>
      <c r="T2775">
        <v>0</v>
      </c>
      <c r="U2775" t="s">
        <v>220</v>
      </c>
      <c r="V2775" t="str">
        <f>VLOOKUP(F2775, [1]!Table1[[#All],[Gender]:[city]], 3, FALSE)</f>
        <v>Not in Education</v>
      </c>
      <c r="W2775" s="11">
        <f>VLOOKUP(F2775, [1]!Table1[[#All],[Gender]:[city]], 4, FALSE)</f>
        <v>45092</v>
      </c>
      <c r="X2775" t="b">
        <f>VLOOKUP(F2775, [1]!Table1[[#All],[Gender]:[isFromSocialMedia]], 7, FALSE)</f>
        <v>0</v>
      </c>
      <c r="Y2775" t="str">
        <f>IF(TEXT(Table1[[#This Row],[Apply Date]], "yyyy-mm-dd") = TEXT(Table1[[#This Row],[Sign Up Date]], "yyyy-mm-dd"), "New User", "Repeat User")</f>
        <v>Repeat User</v>
      </c>
    </row>
    <row r="2776" spans="1:25" ht="12.75" x14ac:dyDescent="0.2">
      <c r="A2776" s="1" t="s">
        <v>4886</v>
      </c>
      <c r="B2776" s="1" t="s">
        <v>2628</v>
      </c>
      <c r="C2776" s="1" t="s">
        <v>830</v>
      </c>
      <c r="D2776" s="1" t="s">
        <v>2629</v>
      </c>
      <c r="E2776" s="2">
        <v>45292.146365740744</v>
      </c>
      <c r="F2776" s="1" t="s">
        <v>25</v>
      </c>
      <c r="G2776" s="9" t="s">
        <v>3864</v>
      </c>
      <c r="H2776" s="9" t="s">
        <v>1342</v>
      </c>
      <c r="I2776" s="9" t="s">
        <v>420</v>
      </c>
      <c r="J2776" s="1" t="s">
        <v>1342</v>
      </c>
      <c r="K2776" s="3">
        <v>44409</v>
      </c>
      <c r="L2776" s="1" t="s">
        <v>104</v>
      </c>
      <c r="M2776" s="1" t="s">
        <v>51</v>
      </c>
      <c r="N2776" s="1" t="s">
        <v>75</v>
      </c>
      <c r="O2776" s="10">
        <v>45091.763379629629</v>
      </c>
      <c r="P2776" s="10">
        <v>45103.104166666664</v>
      </c>
      <c r="Q2776">
        <v>0</v>
      </c>
      <c r="R2776" t="s">
        <v>220</v>
      </c>
      <c r="S2776" t="s">
        <v>220</v>
      </c>
      <c r="T2776">
        <v>0</v>
      </c>
      <c r="U2776" t="s">
        <v>220</v>
      </c>
      <c r="V2776" t="str">
        <f>VLOOKUP(F2776, [1]!Table1[[#All],[Gender]:[city]], 3, FALSE)</f>
        <v>Undergraduate Student</v>
      </c>
      <c r="W2776" s="11">
        <f>VLOOKUP(F2776, [1]!Table1[[#All],[Gender]:[city]], 4, FALSE)</f>
        <v>45130</v>
      </c>
      <c r="X2776" t="b">
        <f>VLOOKUP(F2776, [1]!Table1[[#All],[Gender]:[isFromSocialMedia]], 7, FALSE)</f>
        <v>0</v>
      </c>
      <c r="Y2776" t="str">
        <f>IF(TEXT(Table1[[#This Row],[Apply Date]], "yyyy-mm-dd") = TEXT(Table1[[#This Row],[Sign Up Date]], "yyyy-mm-dd"), "New User", "Repeat User")</f>
        <v>Repeat User</v>
      </c>
    </row>
    <row r="2777" spans="1:25" ht="12.75" x14ac:dyDescent="0.2">
      <c r="A2777" s="1" t="s">
        <v>4887</v>
      </c>
      <c r="B2777" s="1" t="s">
        <v>2628</v>
      </c>
      <c r="C2777" s="1" t="s">
        <v>830</v>
      </c>
      <c r="D2777" s="1" t="s">
        <v>2629</v>
      </c>
      <c r="E2777" s="2">
        <v>45292.146365740744</v>
      </c>
      <c r="F2777" s="1" t="s">
        <v>33</v>
      </c>
      <c r="G2777" s="9" t="s">
        <v>2146</v>
      </c>
      <c r="H2777" s="9" t="s">
        <v>718</v>
      </c>
      <c r="I2777" s="9" t="s">
        <v>718</v>
      </c>
      <c r="J2777" s="1">
        <v>700000</v>
      </c>
      <c r="K2777" s="3">
        <v>45809</v>
      </c>
      <c r="L2777" s="1" t="s">
        <v>37</v>
      </c>
      <c r="M2777" s="1" t="s">
        <v>164</v>
      </c>
      <c r="N2777" s="1" t="s">
        <v>75</v>
      </c>
      <c r="O2777" s="10">
        <v>45092.273969907408</v>
      </c>
      <c r="P2777" s="10">
        <v>45103.104166666664</v>
      </c>
      <c r="Q2777">
        <v>0</v>
      </c>
      <c r="R2777" t="s">
        <v>220</v>
      </c>
      <c r="S2777" t="s">
        <v>220</v>
      </c>
      <c r="T2777">
        <v>0</v>
      </c>
      <c r="U2777" t="s">
        <v>220</v>
      </c>
      <c r="V2777" t="str">
        <f>VLOOKUP(F2777, [1]!Table1[[#All],[Gender]:[city]], 3, FALSE)</f>
        <v>Not in Education</v>
      </c>
      <c r="W2777" s="11">
        <f>VLOOKUP(F2777, [1]!Table1[[#All],[Gender]:[city]], 4, FALSE)</f>
        <v>45092</v>
      </c>
      <c r="X2777" t="b">
        <f>VLOOKUP(F2777, [1]!Table1[[#All],[Gender]:[isFromSocialMedia]], 7, FALSE)</f>
        <v>0</v>
      </c>
      <c r="Y2777" t="str">
        <f>IF(TEXT(Table1[[#This Row],[Apply Date]], "yyyy-mm-dd") = TEXT(Table1[[#This Row],[Sign Up Date]], "yyyy-mm-dd"), "New User", "Repeat User")</f>
        <v>New User</v>
      </c>
    </row>
    <row r="2778" spans="1:25" ht="12.75" x14ac:dyDescent="0.2">
      <c r="A2778" s="1" t="s">
        <v>4888</v>
      </c>
      <c r="B2778" s="1" t="s">
        <v>2628</v>
      </c>
      <c r="C2778" s="1" t="s">
        <v>830</v>
      </c>
      <c r="D2778" s="1" t="s">
        <v>2629</v>
      </c>
      <c r="E2778" s="2">
        <v>45292.146365740744</v>
      </c>
      <c r="F2778" s="1" t="s">
        <v>33</v>
      </c>
      <c r="G2778" s="9" t="s">
        <v>163</v>
      </c>
      <c r="H2778" s="9" t="s">
        <v>163</v>
      </c>
      <c r="I2778" s="9" t="s">
        <v>79</v>
      </c>
      <c r="J2778" s="1">
        <v>100013</v>
      </c>
      <c r="K2778" s="4">
        <v>41913</v>
      </c>
      <c r="L2778" s="1" t="s">
        <v>50</v>
      </c>
      <c r="M2778" s="1" t="s">
        <v>260</v>
      </c>
      <c r="N2778" s="1" t="s">
        <v>75</v>
      </c>
      <c r="O2778" s="10">
        <v>45095.545717592591</v>
      </c>
      <c r="P2778" s="10">
        <v>45264.104432870372</v>
      </c>
      <c r="Q2778">
        <v>0</v>
      </c>
      <c r="R2778" t="s">
        <v>220</v>
      </c>
      <c r="S2778" t="s">
        <v>220</v>
      </c>
      <c r="T2778">
        <v>0</v>
      </c>
      <c r="U2778" t="s">
        <v>220</v>
      </c>
      <c r="V2778" t="str">
        <f>VLOOKUP(F2778, [1]!Table1[[#All],[Gender]:[city]], 3, FALSE)</f>
        <v>Not in Education</v>
      </c>
      <c r="W2778" s="11">
        <f>VLOOKUP(F2778, [1]!Table1[[#All],[Gender]:[city]], 4, FALSE)</f>
        <v>45092</v>
      </c>
      <c r="X2778" t="b">
        <f>VLOOKUP(F2778, [1]!Table1[[#All],[Gender]:[isFromSocialMedia]], 7, FALSE)</f>
        <v>0</v>
      </c>
      <c r="Y2778" t="str">
        <f>IF(TEXT(Table1[[#This Row],[Apply Date]], "yyyy-mm-dd") = TEXT(Table1[[#This Row],[Sign Up Date]], "yyyy-mm-dd"), "New User", "Repeat User")</f>
        <v>Repeat User</v>
      </c>
    </row>
    <row r="2779" spans="1:25" ht="12.75" x14ac:dyDescent="0.2">
      <c r="A2779" s="1" t="s">
        <v>4889</v>
      </c>
      <c r="B2779" s="1" t="s">
        <v>2628</v>
      </c>
      <c r="C2779" s="1" t="s">
        <v>830</v>
      </c>
      <c r="D2779" s="1" t="s">
        <v>2629</v>
      </c>
      <c r="E2779" s="2">
        <v>45292.146365740744</v>
      </c>
      <c r="F2779" s="1" t="s">
        <v>25</v>
      </c>
      <c r="G2779" s="9" t="s">
        <v>59</v>
      </c>
      <c r="H2779" s="9" t="s">
        <v>60</v>
      </c>
      <c r="I2779" s="9" t="s">
        <v>61</v>
      </c>
      <c r="J2779" s="1">
        <v>63108</v>
      </c>
      <c r="K2779" s="3">
        <v>45413</v>
      </c>
      <c r="L2779" s="1" t="s">
        <v>50</v>
      </c>
      <c r="M2779" s="1" t="s">
        <v>51</v>
      </c>
      <c r="N2779" s="1" t="s">
        <v>75</v>
      </c>
      <c r="O2779" s="10">
        <v>45100.723252314812</v>
      </c>
      <c r="P2779" s="10">
        <v>45299.146365740744</v>
      </c>
      <c r="Q2779">
        <v>0</v>
      </c>
      <c r="R2779" t="s">
        <v>220</v>
      </c>
      <c r="S2779" t="s">
        <v>220</v>
      </c>
      <c r="T2779">
        <v>0</v>
      </c>
      <c r="U2779" t="s">
        <v>220</v>
      </c>
      <c r="V2779" t="str">
        <f>VLOOKUP(F2779, [1]!Table1[[#All],[Gender]:[city]], 3, FALSE)</f>
        <v>Undergraduate Student</v>
      </c>
      <c r="W2779" s="11">
        <f>VLOOKUP(F2779, [1]!Table1[[#All],[Gender]:[city]], 4, FALSE)</f>
        <v>45130</v>
      </c>
      <c r="X2779" t="b">
        <f>VLOOKUP(F2779, [1]!Table1[[#All],[Gender]:[isFromSocialMedia]], 7, FALSE)</f>
        <v>0</v>
      </c>
      <c r="Y2779" t="str">
        <f>IF(TEXT(Table1[[#This Row],[Apply Date]], "yyyy-mm-dd") = TEXT(Table1[[#This Row],[Sign Up Date]], "yyyy-mm-dd"), "New User", "Repeat User")</f>
        <v>Repeat User</v>
      </c>
    </row>
    <row r="2780" spans="1:25" ht="12.75" x14ac:dyDescent="0.2">
      <c r="A2780" s="1" t="s">
        <v>4890</v>
      </c>
      <c r="B2780" s="1" t="s">
        <v>2628</v>
      </c>
      <c r="C2780" s="1" t="s">
        <v>830</v>
      </c>
      <c r="D2780" s="1" t="s">
        <v>2629</v>
      </c>
      <c r="E2780" s="2">
        <v>45292.146365740744</v>
      </c>
      <c r="F2780" s="1" t="s">
        <v>25</v>
      </c>
      <c r="G2780" s="9" t="s">
        <v>1473</v>
      </c>
      <c r="H2780" s="9" t="s">
        <v>1474</v>
      </c>
      <c r="I2780" s="9" t="s">
        <v>45</v>
      </c>
      <c r="J2780" s="1">
        <v>823002</v>
      </c>
      <c r="K2780" s="4">
        <v>43800</v>
      </c>
      <c r="L2780" s="1" t="s">
        <v>104</v>
      </c>
      <c r="M2780" s="1" t="s">
        <v>499</v>
      </c>
      <c r="N2780" s="1" t="s">
        <v>75</v>
      </c>
      <c r="O2780" s="10">
        <v>45091.094629629632</v>
      </c>
      <c r="P2780" s="10">
        <v>45145.1875</v>
      </c>
      <c r="Q2780">
        <v>0</v>
      </c>
      <c r="R2780" t="s">
        <v>220</v>
      </c>
      <c r="S2780" t="s">
        <v>220</v>
      </c>
      <c r="T2780">
        <v>0</v>
      </c>
      <c r="U2780" t="s">
        <v>220</v>
      </c>
      <c r="V2780" t="str">
        <f>VLOOKUP(F2780, [1]!Table1[[#All],[Gender]:[city]], 3, FALSE)</f>
        <v>Undergraduate Student</v>
      </c>
      <c r="W2780" s="11">
        <f>VLOOKUP(F2780, [1]!Table1[[#All],[Gender]:[city]], 4, FALSE)</f>
        <v>45130</v>
      </c>
      <c r="X2780" t="b">
        <f>VLOOKUP(F2780, [1]!Table1[[#All],[Gender]:[isFromSocialMedia]], 7, FALSE)</f>
        <v>0</v>
      </c>
      <c r="Y2780" t="str">
        <f>IF(TEXT(Table1[[#This Row],[Apply Date]], "yyyy-mm-dd") = TEXT(Table1[[#This Row],[Sign Up Date]], "yyyy-mm-dd"), "New User", "Repeat User")</f>
        <v>Repeat User</v>
      </c>
    </row>
    <row r="2781" spans="1:25" ht="12.75" x14ac:dyDescent="0.2">
      <c r="A2781" s="1" t="s">
        <v>4891</v>
      </c>
      <c r="B2781" s="1" t="s">
        <v>2628</v>
      </c>
      <c r="C2781" s="1" t="s">
        <v>830</v>
      </c>
      <c r="D2781" s="1" t="s">
        <v>2629</v>
      </c>
      <c r="E2781" s="2">
        <v>45292.146365740744</v>
      </c>
      <c r="F2781" s="1" t="s">
        <v>25</v>
      </c>
      <c r="G2781" s="9" t="s">
        <v>4892</v>
      </c>
      <c r="H2781" s="9" t="s">
        <v>54</v>
      </c>
      <c r="I2781" s="9" t="s">
        <v>45</v>
      </c>
      <c r="J2781" s="1">
        <v>581320</v>
      </c>
      <c r="K2781" s="3">
        <v>45108</v>
      </c>
      <c r="L2781" s="1" t="s">
        <v>29</v>
      </c>
      <c r="M2781" s="1" t="s">
        <v>4893</v>
      </c>
      <c r="N2781" s="1" t="s">
        <v>75</v>
      </c>
      <c r="O2781" s="10">
        <v>45102.705277777779</v>
      </c>
      <c r="P2781" s="10">
        <v>45131.104166666664</v>
      </c>
      <c r="Q2781">
        <v>0</v>
      </c>
      <c r="R2781" t="s">
        <v>220</v>
      </c>
      <c r="S2781" t="s">
        <v>220</v>
      </c>
      <c r="T2781">
        <v>0</v>
      </c>
      <c r="U2781" t="s">
        <v>220</v>
      </c>
      <c r="V2781" t="str">
        <f>VLOOKUP(F2781, [1]!Table1[[#All],[Gender]:[city]], 3, FALSE)</f>
        <v>Undergraduate Student</v>
      </c>
      <c r="W2781" s="11">
        <f>VLOOKUP(F2781, [1]!Table1[[#All],[Gender]:[city]], 4, FALSE)</f>
        <v>45130</v>
      </c>
      <c r="X2781" t="b">
        <f>VLOOKUP(F2781, [1]!Table1[[#All],[Gender]:[isFromSocialMedia]], 7, FALSE)</f>
        <v>0</v>
      </c>
      <c r="Y2781" t="str">
        <f>IF(TEXT(Table1[[#This Row],[Apply Date]], "yyyy-mm-dd") = TEXT(Table1[[#This Row],[Sign Up Date]], "yyyy-mm-dd"), "New User", "Repeat User")</f>
        <v>Repeat User</v>
      </c>
    </row>
    <row r="2782" spans="1:25" ht="12.75" x14ac:dyDescent="0.2">
      <c r="A2782" s="1" t="s">
        <v>4894</v>
      </c>
      <c r="B2782" s="1" t="s">
        <v>2628</v>
      </c>
      <c r="C2782" s="1" t="s">
        <v>830</v>
      </c>
      <c r="D2782" s="1" t="s">
        <v>2629</v>
      </c>
      <c r="E2782" s="2">
        <v>45292.146365740744</v>
      </c>
      <c r="F2782" s="1" t="s">
        <v>25</v>
      </c>
      <c r="G2782" s="9" t="s">
        <v>1049</v>
      </c>
      <c r="H2782" s="9" t="s">
        <v>49</v>
      </c>
      <c r="I2782" s="9" t="s">
        <v>45</v>
      </c>
      <c r="J2782" s="1">
        <v>506002</v>
      </c>
      <c r="K2782" s="3">
        <v>45778</v>
      </c>
      <c r="L2782" s="1" t="s">
        <v>50</v>
      </c>
      <c r="M2782" s="1" t="s">
        <v>131</v>
      </c>
      <c r="N2782" s="1" t="s">
        <v>75</v>
      </c>
      <c r="O2782" s="10">
        <v>45148.956041666665</v>
      </c>
      <c r="P2782" s="10">
        <v>45159.1875</v>
      </c>
      <c r="Q2782">
        <v>0</v>
      </c>
      <c r="R2782" t="s">
        <v>220</v>
      </c>
      <c r="S2782" t="s">
        <v>220</v>
      </c>
      <c r="T2782">
        <v>0</v>
      </c>
      <c r="U2782" t="s">
        <v>220</v>
      </c>
      <c r="V2782" t="str">
        <f>VLOOKUP(F2782, [1]!Table1[[#All],[Gender]:[city]], 3, FALSE)</f>
        <v>Undergraduate Student</v>
      </c>
      <c r="W2782" s="11">
        <f>VLOOKUP(F2782, [1]!Table1[[#All],[Gender]:[city]], 4, FALSE)</f>
        <v>45130</v>
      </c>
      <c r="X2782" t="b">
        <f>VLOOKUP(F2782, [1]!Table1[[#All],[Gender]:[isFromSocialMedia]], 7, FALSE)</f>
        <v>0</v>
      </c>
      <c r="Y2782" t="str">
        <f>IF(TEXT(Table1[[#This Row],[Apply Date]], "yyyy-mm-dd") = TEXT(Table1[[#This Row],[Sign Up Date]], "yyyy-mm-dd"), "New User", "Repeat User")</f>
        <v>Repeat User</v>
      </c>
    </row>
    <row r="2783" spans="1:25" ht="12.75" x14ac:dyDescent="0.2">
      <c r="A2783" s="1" t="s">
        <v>4895</v>
      </c>
      <c r="B2783" s="1" t="s">
        <v>2628</v>
      </c>
      <c r="C2783" s="1" t="s">
        <v>830</v>
      </c>
      <c r="D2783" s="1" t="s">
        <v>2629</v>
      </c>
      <c r="E2783" s="2">
        <v>45292.146365740744</v>
      </c>
      <c r="F2783" s="1" t="s">
        <v>25</v>
      </c>
      <c r="G2783" s="9" t="s">
        <v>59</v>
      </c>
      <c r="H2783" s="9" t="s">
        <v>60</v>
      </c>
      <c r="I2783" s="9" t="s">
        <v>61</v>
      </c>
      <c r="J2783" s="1">
        <v>63103</v>
      </c>
      <c r="K2783" s="3">
        <v>45778</v>
      </c>
      <c r="L2783" s="1" t="s">
        <v>50</v>
      </c>
      <c r="M2783" s="1" t="s">
        <v>164</v>
      </c>
      <c r="N2783" s="1" t="s">
        <v>75</v>
      </c>
      <c r="O2783" s="10">
        <v>45198.762777777774</v>
      </c>
      <c r="P2783" s="10">
        <v>45299.146365740744</v>
      </c>
      <c r="Q2783">
        <v>0</v>
      </c>
      <c r="R2783" t="s">
        <v>220</v>
      </c>
      <c r="S2783" t="s">
        <v>220</v>
      </c>
      <c r="T2783">
        <v>0</v>
      </c>
      <c r="U2783" t="s">
        <v>220</v>
      </c>
      <c r="V2783" t="str">
        <f>VLOOKUP(F2783, [1]!Table1[[#All],[Gender]:[city]], 3, FALSE)</f>
        <v>Undergraduate Student</v>
      </c>
      <c r="W2783" s="11">
        <f>VLOOKUP(F2783, [1]!Table1[[#All],[Gender]:[city]], 4, FALSE)</f>
        <v>45130</v>
      </c>
      <c r="X2783" t="b">
        <f>VLOOKUP(F2783, [1]!Table1[[#All],[Gender]:[isFromSocialMedia]], 7, FALSE)</f>
        <v>0</v>
      </c>
      <c r="Y2783" t="str">
        <f>IF(TEXT(Table1[[#This Row],[Apply Date]], "yyyy-mm-dd") = TEXT(Table1[[#This Row],[Sign Up Date]], "yyyy-mm-dd"), "New User", "Repeat User")</f>
        <v>Repeat User</v>
      </c>
    </row>
    <row r="2784" spans="1:25" ht="12.75" x14ac:dyDescent="0.2">
      <c r="A2784" s="1" t="s">
        <v>4896</v>
      </c>
      <c r="B2784" s="1" t="s">
        <v>2628</v>
      </c>
      <c r="C2784" s="1" t="s">
        <v>830</v>
      </c>
      <c r="D2784" s="1" t="s">
        <v>2629</v>
      </c>
      <c r="E2784" s="2">
        <v>45292.146365740744</v>
      </c>
      <c r="F2784" s="1" t="s">
        <v>33</v>
      </c>
      <c r="G2784" s="9" t="s">
        <v>4897</v>
      </c>
      <c r="H2784" s="9" t="s">
        <v>103</v>
      </c>
      <c r="I2784" s="9" t="s">
        <v>103</v>
      </c>
      <c r="J2784" s="1">
        <v>0</v>
      </c>
      <c r="K2784" s="3">
        <v>44409</v>
      </c>
      <c r="L2784" s="1" t="s">
        <v>104</v>
      </c>
      <c r="M2784" s="1" t="s">
        <v>82</v>
      </c>
      <c r="N2784" s="1" t="s">
        <v>31</v>
      </c>
      <c r="O2784" s="10">
        <v>45011.459293981483</v>
      </c>
      <c r="P2784" s="10">
        <v>45026.104166666664</v>
      </c>
      <c r="Q2784">
        <v>0</v>
      </c>
      <c r="R2784" t="s">
        <v>220</v>
      </c>
      <c r="S2784" t="s">
        <v>220</v>
      </c>
      <c r="T2784">
        <v>0</v>
      </c>
      <c r="U2784" t="s">
        <v>220</v>
      </c>
      <c r="V2784" t="str">
        <f>VLOOKUP(F2784, [1]!Table1[[#All],[Gender]:[city]], 3, FALSE)</f>
        <v>Not in Education</v>
      </c>
      <c r="W2784" s="11">
        <f>VLOOKUP(F2784, [1]!Table1[[#All],[Gender]:[city]], 4, FALSE)</f>
        <v>45092</v>
      </c>
      <c r="X2784" t="b">
        <f>VLOOKUP(F2784, [1]!Table1[[#All],[Gender]:[isFromSocialMedia]], 7, FALSE)</f>
        <v>0</v>
      </c>
      <c r="Y2784" t="str">
        <f>IF(TEXT(Table1[[#This Row],[Apply Date]], "yyyy-mm-dd") = TEXT(Table1[[#This Row],[Sign Up Date]], "yyyy-mm-dd"), "New User", "Repeat User")</f>
        <v>Repeat User</v>
      </c>
    </row>
    <row r="2785" spans="1:25" ht="12.75" x14ac:dyDescent="0.2">
      <c r="A2785" s="1" t="s">
        <v>4898</v>
      </c>
      <c r="B2785" s="1" t="s">
        <v>2628</v>
      </c>
      <c r="C2785" s="1" t="s">
        <v>830</v>
      </c>
      <c r="D2785" s="1" t="s">
        <v>2629</v>
      </c>
      <c r="E2785" s="2">
        <v>45292.146365740744</v>
      </c>
      <c r="F2785" s="1" t="s">
        <v>25</v>
      </c>
      <c r="G2785" s="9" t="s">
        <v>166</v>
      </c>
      <c r="H2785" s="9" t="s">
        <v>166</v>
      </c>
      <c r="I2785" s="9" t="s">
        <v>167</v>
      </c>
      <c r="J2785" s="1">
        <v>5528332</v>
      </c>
      <c r="K2785" s="3">
        <v>45809</v>
      </c>
      <c r="L2785" s="1" t="s">
        <v>37</v>
      </c>
      <c r="M2785" s="1" t="s">
        <v>260</v>
      </c>
      <c r="N2785" s="1" t="s">
        <v>75</v>
      </c>
      <c r="O2785" s="10">
        <v>45093.626168981478</v>
      </c>
      <c r="P2785" s="10">
        <v>45117.104166666664</v>
      </c>
      <c r="Q2785">
        <v>0</v>
      </c>
      <c r="R2785" t="s">
        <v>220</v>
      </c>
      <c r="S2785" t="s">
        <v>220</v>
      </c>
      <c r="T2785">
        <v>0</v>
      </c>
      <c r="U2785" t="s">
        <v>220</v>
      </c>
      <c r="V2785" t="str">
        <f>VLOOKUP(F2785, [1]!Table1[[#All],[Gender]:[city]], 3, FALSE)</f>
        <v>Undergraduate Student</v>
      </c>
      <c r="W2785" s="11">
        <f>VLOOKUP(F2785, [1]!Table1[[#All],[Gender]:[city]], 4, FALSE)</f>
        <v>45130</v>
      </c>
      <c r="X2785" t="b">
        <f>VLOOKUP(F2785, [1]!Table1[[#All],[Gender]:[isFromSocialMedia]], 7, FALSE)</f>
        <v>0</v>
      </c>
      <c r="Y2785" t="str">
        <f>IF(TEXT(Table1[[#This Row],[Apply Date]], "yyyy-mm-dd") = TEXT(Table1[[#This Row],[Sign Up Date]], "yyyy-mm-dd"), "New User", "Repeat User")</f>
        <v>Repeat User</v>
      </c>
    </row>
    <row r="2786" spans="1:25" ht="12.75" x14ac:dyDescent="0.2">
      <c r="A2786" s="1" t="s">
        <v>4899</v>
      </c>
      <c r="B2786" s="1" t="s">
        <v>2628</v>
      </c>
      <c r="C2786" s="1" t="s">
        <v>830</v>
      </c>
      <c r="D2786" s="1" t="s">
        <v>2629</v>
      </c>
      <c r="E2786" s="2">
        <v>45292.146365740744</v>
      </c>
      <c r="F2786" s="1" t="s">
        <v>25</v>
      </c>
      <c r="G2786" s="9" t="s">
        <v>48</v>
      </c>
      <c r="H2786" s="9" t="s">
        <v>49</v>
      </c>
      <c r="I2786" s="9" t="s">
        <v>45</v>
      </c>
      <c r="J2786" s="1">
        <v>500060</v>
      </c>
      <c r="K2786" s="4">
        <v>45261</v>
      </c>
      <c r="L2786" s="1" t="s">
        <v>37</v>
      </c>
      <c r="M2786" s="1" t="s">
        <v>51</v>
      </c>
      <c r="N2786" s="1" t="s">
        <v>75</v>
      </c>
      <c r="O2786" s="10">
        <v>45092.530138888891</v>
      </c>
      <c r="P2786" s="10">
        <v>45103.104166666664</v>
      </c>
      <c r="Q2786">
        <v>0</v>
      </c>
      <c r="R2786" t="s">
        <v>220</v>
      </c>
      <c r="S2786" t="s">
        <v>220</v>
      </c>
      <c r="T2786">
        <v>0</v>
      </c>
      <c r="U2786" t="s">
        <v>220</v>
      </c>
      <c r="V2786" t="str">
        <f>VLOOKUP(F2786, [1]!Table1[[#All],[Gender]:[city]], 3, FALSE)</f>
        <v>Undergraduate Student</v>
      </c>
      <c r="W2786" s="11">
        <f>VLOOKUP(F2786, [1]!Table1[[#All],[Gender]:[city]], 4, FALSE)</f>
        <v>45130</v>
      </c>
      <c r="X2786" t="b">
        <f>VLOOKUP(F2786, [1]!Table1[[#All],[Gender]:[isFromSocialMedia]], 7, FALSE)</f>
        <v>0</v>
      </c>
      <c r="Y2786" t="str">
        <f>IF(TEXT(Table1[[#This Row],[Apply Date]], "yyyy-mm-dd") = TEXT(Table1[[#This Row],[Sign Up Date]], "yyyy-mm-dd"), "New User", "Repeat User")</f>
        <v>Repeat User</v>
      </c>
    </row>
    <row r="2787" spans="1:25" ht="12.75" x14ac:dyDescent="0.2">
      <c r="A2787" s="1" t="s">
        <v>4900</v>
      </c>
      <c r="B2787" s="1" t="s">
        <v>2628</v>
      </c>
      <c r="C2787" s="1" t="s">
        <v>830</v>
      </c>
      <c r="D2787" s="1" t="s">
        <v>2629</v>
      </c>
      <c r="E2787" s="2">
        <v>45292.146365740744</v>
      </c>
      <c r="F2787" s="1" t="s">
        <v>33</v>
      </c>
      <c r="G2787" s="9" t="s">
        <v>582</v>
      </c>
      <c r="H2787" s="9" t="s">
        <v>583</v>
      </c>
      <c r="I2787" s="9" t="s">
        <v>233</v>
      </c>
      <c r="J2787" s="1">
        <v>233</v>
      </c>
      <c r="K2787" s="3">
        <v>44348</v>
      </c>
      <c r="L2787" s="1" t="s">
        <v>104</v>
      </c>
      <c r="M2787" s="1" t="s">
        <v>330</v>
      </c>
      <c r="N2787" s="1" t="s">
        <v>31</v>
      </c>
      <c r="O2787" s="10">
        <v>45011.31890046296</v>
      </c>
      <c r="P2787" s="10">
        <v>45026.104166666664</v>
      </c>
      <c r="Q2787">
        <v>0</v>
      </c>
      <c r="R2787" t="s">
        <v>220</v>
      </c>
      <c r="S2787" t="s">
        <v>220</v>
      </c>
      <c r="T2787">
        <v>0</v>
      </c>
      <c r="U2787" t="s">
        <v>220</v>
      </c>
      <c r="V2787" t="str">
        <f>VLOOKUP(F2787, [1]!Table1[[#All],[Gender]:[city]], 3, FALSE)</f>
        <v>Not in Education</v>
      </c>
      <c r="W2787" s="11">
        <f>VLOOKUP(F2787, [1]!Table1[[#All],[Gender]:[city]], 4, FALSE)</f>
        <v>45092</v>
      </c>
      <c r="X2787" t="b">
        <f>VLOOKUP(F2787, [1]!Table1[[#All],[Gender]:[isFromSocialMedia]], 7, FALSE)</f>
        <v>0</v>
      </c>
      <c r="Y2787" t="str">
        <f>IF(TEXT(Table1[[#This Row],[Apply Date]], "yyyy-mm-dd") = TEXT(Table1[[#This Row],[Sign Up Date]], "yyyy-mm-dd"), "New User", "Repeat User")</f>
        <v>Repeat User</v>
      </c>
    </row>
    <row r="2788" spans="1:25" ht="12.75" x14ac:dyDescent="0.2">
      <c r="A2788" s="1" t="s">
        <v>4901</v>
      </c>
      <c r="B2788" s="1" t="s">
        <v>2628</v>
      </c>
      <c r="C2788" s="1" t="s">
        <v>830</v>
      </c>
      <c r="D2788" s="1" t="s">
        <v>2629</v>
      </c>
      <c r="E2788" s="2">
        <v>45292.146365740744</v>
      </c>
      <c r="F2788" s="1" t="s">
        <v>33</v>
      </c>
      <c r="G2788" s="9" t="s">
        <v>1422</v>
      </c>
      <c r="H2788" s="9" t="s">
        <v>35</v>
      </c>
      <c r="I2788" s="9" t="s">
        <v>103</v>
      </c>
      <c r="J2788" s="1">
        <v>4613</v>
      </c>
      <c r="K2788" s="3">
        <v>45108</v>
      </c>
      <c r="L2788" s="1" t="s">
        <v>37</v>
      </c>
      <c r="M2788" s="1" t="s">
        <v>51</v>
      </c>
      <c r="N2788" s="1" t="s">
        <v>75</v>
      </c>
      <c r="O2788" s="10">
        <v>45112.680659722224</v>
      </c>
      <c r="P2788" s="10">
        <v>45131.104166666664</v>
      </c>
      <c r="Q2788">
        <v>0</v>
      </c>
      <c r="R2788" t="s">
        <v>220</v>
      </c>
      <c r="S2788" t="s">
        <v>220</v>
      </c>
      <c r="T2788">
        <v>0</v>
      </c>
      <c r="U2788" t="s">
        <v>220</v>
      </c>
      <c r="V2788" t="str">
        <f>VLOOKUP(F2788, [1]!Table1[[#All],[Gender]:[city]], 3, FALSE)</f>
        <v>Not in Education</v>
      </c>
      <c r="W2788" s="11">
        <f>VLOOKUP(F2788, [1]!Table1[[#All],[Gender]:[city]], 4, FALSE)</f>
        <v>45092</v>
      </c>
      <c r="X2788" t="b">
        <f>VLOOKUP(F2788, [1]!Table1[[#All],[Gender]:[isFromSocialMedia]], 7, FALSE)</f>
        <v>0</v>
      </c>
      <c r="Y2788" t="str">
        <f>IF(TEXT(Table1[[#This Row],[Apply Date]], "yyyy-mm-dd") = TEXT(Table1[[#This Row],[Sign Up Date]], "yyyy-mm-dd"), "New User", "Repeat User")</f>
        <v>Repeat User</v>
      </c>
    </row>
    <row r="2789" spans="1:25" ht="12.75" x14ac:dyDescent="0.2">
      <c r="A2789" s="1" t="s">
        <v>4902</v>
      </c>
      <c r="B2789" s="1" t="s">
        <v>2628</v>
      </c>
      <c r="C2789" s="1" t="s">
        <v>830</v>
      </c>
      <c r="D2789" s="1" t="s">
        <v>2629</v>
      </c>
      <c r="E2789" s="2">
        <v>45292.146365740744</v>
      </c>
      <c r="F2789" s="1" t="s">
        <v>25</v>
      </c>
      <c r="G2789" s="9" t="s">
        <v>4903</v>
      </c>
      <c r="H2789" s="9" t="s">
        <v>4904</v>
      </c>
      <c r="I2789" s="9" t="s">
        <v>909</v>
      </c>
      <c r="J2789" s="1">
        <v>252</v>
      </c>
      <c r="K2789" s="3">
        <v>43101</v>
      </c>
      <c r="L2789" s="1" t="s">
        <v>37</v>
      </c>
      <c r="M2789" s="1" t="s">
        <v>97</v>
      </c>
      <c r="N2789" s="1" t="s">
        <v>75</v>
      </c>
      <c r="O2789" s="10">
        <v>45147.140706018516</v>
      </c>
      <c r="P2789" s="10">
        <v>45299.146365740744</v>
      </c>
      <c r="Q2789">
        <v>0</v>
      </c>
      <c r="R2789" t="s">
        <v>220</v>
      </c>
      <c r="S2789" t="s">
        <v>220</v>
      </c>
      <c r="T2789">
        <v>0</v>
      </c>
      <c r="U2789" t="s">
        <v>220</v>
      </c>
      <c r="V2789" t="str">
        <f>VLOOKUP(F2789, [1]!Table1[[#All],[Gender]:[city]], 3, FALSE)</f>
        <v>Undergraduate Student</v>
      </c>
      <c r="W2789" s="11">
        <f>VLOOKUP(F2789, [1]!Table1[[#All],[Gender]:[city]], 4, FALSE)</f>
        <v>45130</v>
      </c>
      <c r="X2789" t="b">
        <f>VLOOKUP(F2789, [1]!Table1[[#All],[Gender]:[isFromSocialMedia]], 7, FALSE)</f>
        <v>0</v>
      </c>
      <c r="Y2789" t="str">
        <f>IF(TEXT(Table1[[#This Row],[Apply Date]], "yyyy-mm-dd") = TEXT(Table1[[#This Row],[Sign Up Date]], "yyyy-mm-dd"), "New User", "Repeat User")</f>
        <v>Repeat User</v>
      </c>
    </row>
    <row r="2790" spans="1:25" ht="12.75" x14ac:dyDescent="0.2">
      <c r="A2790" s="1" t="s">
        <v>4905</v>
      </c>
      <c r="B2790" s="1" t="s">
        <v>2628</v>
      </c>
      <c r="C2790" s="1" t="s">
        <v>830</v>
      </c>
      <c r="D2790" s="1" t="s">
        <v>2629</v>
      </c>
      <c r="E2790" s="2">
        <v>45292.146365740744</v>
      </c>
      <c r="F2790" s="1" t="s">
        <v>25</v>
      </c>
      <c r="G2790" s="9" t="s">
        <v>435</v>
      </c>
      <c r="H2790" s="9" t="s">
        <v>288</v>
      </c>
      <c r="I2790" s="9" t="s">
        <v>61</v>
      </c>
      <c r="J2790" s="1">
        <v>63108</v>
      </c>
      <c r="K2790" s="3">
        <v>46143</v>
      </c>
      <c r="L2790" s="1" t="s">
        <v>50</v>
      </c>
      <c r="M2790" s="1" t="s">
        <v>131</v>
      </c>
      <c r="N2790" s="1" t="s">
        <v>75</v>
      </c>
      <c r="O2790" s="10">
        <v>45232.863391203704</v>
      </c>
      <c r="P2790" s="10">
        <v>45264.104432870372</v>
      </c>
      <c r="Q2790">
        <v>0</v>
      </c>
      <c r="R2790" t="s">
        <v>220</v>
      </c>
      <c r="S2790" t="s">
        <v>220</v>
      </c>
      <c r="T2790">
        <v>0</v>
      </c>
      <c r="U2790" t="s">
        <v>220</v>
      </c>
      <c r="V2790" t="str">
        <f>VLOOKUP(F2790, [1]!Table1[[#All],[Gender]:[city]], 3, FALSE)</f>
        <v>Undergraduate Student</v>
      </c>
      <c r="W2790" s="11">
        <f>VLOOKUP(F2790, [1]!Table1[[#All],[Gender]:[city]], 4, FALSE)</f>
        <v>45130</v>
      </c>
      <c r="X2790" t="b">
        <f>VLOOKUP(F2790, [1]!Table1[[#All],[Gender]:[isFromSocialMedia]], 7, FALSE)</f>
        <v>0</v>
      </c>
      <c r="Y2790" t="str">
        <f>IF(TEXT(Table1[[#This Row],[Apply Date]], "yyyy-mm-dd") = TEXT(Table1[[#This Row],[Sign Up Date]], "yyyy-mm-dd"), "New User", "Repeat User")</f>
        <v>Repeat User</v>
      </c>
    </row>
    <row r="2791" spans="1:25" ht="12.75" x14ac:dyDescent="0.2">
      <c r="A2791" s="1" t="s">
        <v>4906</v>
      </c>
      <c r="B2791" s="1" t="s">
        <v>2628</v>
      </c>
      <c r="C2791" s="1" t="s">
        <v>830</v>
      </c>
      <c r="D2791" s="1" t="s">
        <v>2629</v>
      </c>
      <c r="E2791" s="2">
        <v>45292.146365740744</v>
      </c>
      <c r="F2791" s="1" t="s">
        <v>25</v>
      </c>
      <c r="G2791" s="9" t="s">
        <v>4907</v>
      </c>
      <c r="H2791" s="9" t="s">
        <v>407</v>
      </c>
      <c r="I2791" s="9" t="s">
        <v>45</v>
      </c>
      <c r="J2791" s="1">
        <v>814112</v>
      </c>
      <c r="K2791" s="3">
        <v>42125</v>
      </c>
      <c r="L2791" s="1" t="s">
        <v>50</v>
      </c>
      <c r="M2791" s="1" t="s">
        <v>260</v>
      </c>
      <c r="N2791" s="1" t="s">
        <v>75</v>
      </c>
      <c r="O2791" s="10">
        <v>45092.131539351853</v>
      </c>
      <c r="P2791" s="10">
        <v>45145.1875</v>
      </c>
      <c r="Q2791">
        <v>0</v>
      </c>
      <c r="R2791" t="s">
        <v>220</v>
      </c>
      <c r="S2791" t="s">
        <v>220</v>
      </c>
      <c r="T2791">
        <v>0</v>
      </c>
      <c r="U2791" t="s">
        <v>220</v>
      </c>
      <c r="V2791" t="str">
        <f>VLOOKUP(F2791, [1]!Table1[[#All],[Gender]:[city]], 3, FALSE)</f>
        <v>Undergraduate Student</v>
      </c>
      <c r="W2791" s="11">
        <f>VLOOKUP(F2791, [1]!Table1[[#All],[Gender]:[city]], 4, FALSE)</f>
        <v>45130</v>
      </c>
      <c r="X2791" t="b">
        <f>VLOOKUP(F2791, [1]!Table1[[#All],[Gender]:[isFromSocialMedia]], 7, FALSE)</f>
        <v>0</v>
      </c>
      <c r="Y2791" t="str">
        <f>IF(TEXT(Table1[[#This Row],[Apply Date]], "yyyy-mm-dd") = TEXT(Table1[[#This Row],[Sign Up Date]], "yyyy-mm-dd"), "New User", "Repeat User")</f>
        <v>Repeat User</v>
      </c>
    </row>
    <row r="2792" spans="1:25" ht="12.75" x14ac:dyDescent="0.2">
      <c r="A2792" s="1" t="s">
        <v>4908</v>
      </c>
      <c r="B2792" s="1" t="s">
        <v>2628</v>
      </c>
      <c r="C2792" s="1" t="s">
        <v>830</v>
      </c>
      <c r="D2792" s="1" t="s">
        <v>2629</v>
      </c>
      <c r="E2792" s="2">
        <v>45292.146365740744</v>
      </c>
      <c r="F2792" s="1" t="s">
        <v>25</v>
      </c>
      <c r="G2792" s="9" t="s">
        <v>163</v>
      </c>
      <c r="H2792" s="9" t="s">
        <v>163</v>
      </c>
      <c r="I2792" s="9" t="s">
        <v>79</v>
      </c>
      <c r="J2792" s="1">
        <v>104101</v>
      </c>
      <c r="K2792" s="3">
        <v>45505</v>
      </c>
      <c r="L2792" s="1" t="s">
        <v>37</v>
      </c>
      <c r="M2792" s="1" t="s">
        <v>1937</v>
      </c>
      <c r="N2792" s="1" t="s">
        <v>75</v>
      </c>
      <c r="O2792" s="10">
        <v>45092.918923611112</v>
      </c>
      <c r="P2792" s="10">
        <v>45117.104166666664</v>
      </c>
      <c r="Q2792">
        <v>0</v>
      </c>
      <c r="R2792" t="s">
        <v>220</v>
      </c>
      <c r="S2792" t="s">
        <v>220</v>
      </c>
      <c r="T2792">
        <v>0</v>
      </c>
      <c r="U2792" t="s">
        <v>220</v>
      </c>
      <c r="V2792" t="str">
        <f>VLOOKUP(F2792, [1]!Table1[[#All],[Gender]:[city]], 3, FALSE)</f>
        <v>Undergraduate Student</v>
      </c>
      <c r="W2792" s="11">
        <f>VLOOKUP(F2792, [1]!Table1[[#All],[Gender]:[city]], 4, FALSE)</f>
        <v>45130</v>
      </c>
      <c r="X2792" t="b">
        <f>VLOOKUP(F2792, [1]!Table1[[#All],[Gender]:[isFromSocialMedia]], 7, FALSE)</f>
        <v>0</v>
      </c>
      <c r="Y2792" t="str">
        <f>IF(TEXT(Table1[[#This Row],[Apply Date]], "yyyy-mm-dd") = TEXT(Table1[[#This Row],[Sign Up Date]], "yyyy-mm-dd"), "New User", "Repeat User")</f>
        <v>Repeat User</v>
      </c>
    </row>
    <row r="2793" spans="1:25" ht="12.75" x14ac:dyDescent="0.2">
      <c r="A2793" s="1" t="s">
        <v>4909</v>
      </c>
      <c r="B2793" s="1" t="s">
        <v>2628</v>
      </c>
      <c r="C2793" s="1" t="s">
        <v>830</v>
      </c>
      <c r="D2793" s="1" t="s">
        <v>2629</v>
      </c>
      <c r="E2793" s="2">
        <v>45292.146365740744</v>
      </c>
      <c r="F2793" s="1" t="s">
        <v>33</v>
      </c>
      <c r="G2793" s="9" t="s">
        <v>59</v>
      </c>
      <c r="H2793" s="9" t="s">
        <v>60</v>
      </c>
      <c r="I2793" s="9" t="s">
        <v>61</v>
      </c>
      <c r="J2793" s="1">
        <v>63108</v>
      </c>
      <c r="K2793" s="3">
        <v>45658</v>
      </c>
      <c r="L2793" s="1" t="s">
        <v>50</v>
      </c>
      <c r="M2793" s="1" t="s">
        <v>131</v>
      </c>
      <c r="N2793" s="1" t="s">
        <v>75</v>
      </c>
      <c r="O2793" s="10">
        <v>45160.792187500003</v>
      </c>
      <c r="P2793" s="10">
        <v>45299.146365740744</v>
      </c>
      <c r="Q2793">
        <v>0</v>
      </c>
      <c r="R2793" t="s">
        <v>220</v>
      </c>
      <c r="S2793" t="s">
        <v>220</v>
      </c>
      <c r="T2793">
        <v>0</v>
      </c>
      <c r="U2793" t="s">
        <v>220</v>
      </c>
      <c r="V2793" t="str">
        <f>VLOOKUP(F2793, [1]!Table1[[#All],[Gender]:[city]], 3, FALSE)</f>
        <v>Not in Education</v>
      </c>
      <c r="W2793" s="11">
        <f>VLOOKUP(F2793, [1]!Table1[[#All],[Gender]:[city]], 4, FALSE)</f>
        <v>45092</v>
      </c>
      <c r="X2793" t="b">
        <f>VLOOKUP(F2793, [1]!Table1[[#All],[Gender]:[isFromSocialMedia]], 7, FALSE)</f>
        <v>0</v>
      </c>
      <c r="Y2793" t="str">
        <f>IF(TEXT(Table1[[#This Row],[Apply Date]], "yyyy-mm-dd") = TEXT(Table1[[#This Row],[Sign Up Date]], "yyyy-mm-dd"), "New User", "Repeat User")</f>
        <v>Repeat User</v>
      </c>
    </row>
    <row r="2794" spans="1:25" ht="12.75" x14ac:dyDescent="0.2">
      <c r="A2794" s="1" t="s">
        <v>4910</v>
      </c>
      <c r="B2794" s="1" t="s">
        <v>2628</v>
      </c>
      <c r="C2794" s="1" t="s">
        <v>830</v>
      </c>
      <c r="D2794" s="1" t="s">
        <v>2629</v>
      </c>
      <c r="E2794" s="2">
        <v>45292.146365740744</v>
      </c>
      <c r="F2794" s="1" t="s">
        <v>25</v>
      </c>
      <c r="G2794" s="9" t="s">
        <v>4911</v>
      </c>
      <c r="H2794" s="9" t="s">
        <v>687</v>
      </c>
      <c r="I2794" s="9" t="s">
        <v>167</v>
      </c>
      <c r="J2794" s="1">
        <v>118511</v>
      </c>
      <c r="K2794" s="3">
        <v>40787</v>
      </c>
      <c r="L2794" s="1" t="s">
        <v>50</v>
      </c>
      <c r="M2794" s="1" t="s">
        <v>485</v>
      </c>
      <c r="N2794" s="1" t="s">
        <v>75</v>
      </c>
      <c r="O2794" s="10">
        <v>45150.689502314817</v>
      </c>
      <c r="P2794" s="10">
        <v>45159.1875</v>
      </c>
      <c r="Q2794">
        <v>0</v>
      </c>
      <c r="R2794" t="s">
        <v>220</v>
      </c>
      <c r="S2794" t="s">
        <v>220</v>
      </c>
      <c r="T2794">
        <v>0</v>
      </c>
      <c r="U2794" t="s">
        <v>220</v>
      </c>
      <c r="V2794" t="str">
        <f>VLOOKUP(F2794, [1]!Table1[[#All],[Gender]:[city]], 3, FALSE)</f>
        <v>Undergraduate Student</v>
      </c>
      <c r="W2794" s="11">
        <f>VLOOKUP(F2794, [1]!Table1[[#All],[Gender]:[city]], 4, FALSE)</f>
        <v>45130</v>
      </c>
      <c r="X2794" t="b">
        <f>VLOOKUP(F2794, [1]!Table1[[#All],[Gender]:[isFromSocialMedia]], 7, FALSE)</f>
        <v>0</v>
      </c>
      <c r="Y2794" t="str">
        <f>IF(TEXT(Table1[[#This Row],[Apply Date]], "yyyy-mm-dd") = TEXT(Table1[[#This Row],[Sign Up Date]], "yyyy-mm-dd"), "New User", "Repeat User")</f>
        <v>Repeat User</v>
      </c>
    </row>
    <row r="2795" spans="1:25" ht="12.75" x14ac:dyDescent="0.2">
      <c r="A2795" s="1" t="s">
        <v>4912</v>
      </c>
      <c r="B2795" s="1" t="s">
        <v>2628</v>
      </c>
      <c r="C2795" s="1" t="s">
        <v>830</v>
      </c>
      <c r="D2795" s="1" t="s">
        <v>2629</v>
      </c>
      <c r="E2795" s="2">
        <v>45292.146365740744</v>
      </c>
      <c r="F2795" s="1" t="s">
        <v>25</v>
      </c>
      <c r="G2795" s="9" t="s">
        <v>48</v>
      </c>
      <c r="H2795" s="9" t="s">
        <v>49</v>
      </c>
      <c r="I2795" s="9" t="s">
        <v>45</v>
      </c>
      <c r="J2795" s="1">
        <v>500080</v>
      </c>
      <c r="K2795" s="3">
        <v>45047</v>
      </c>
      <c r="L2795" s="1" t="s">
        <v>37</v>
      </c>
      <c r="M2795" s="1" t="s">
        <v>97</v>
      </c>
      <c r="N2795" s="1" t="s">
        <v>75</v>
      </c>
      <c r="O2795" s="10">
        <v>45209.322060185186</v>
      </c>
      <c r="P2795" s="10">
        <v>45264.104432870372</v>
      </c>
      <c r="Q2795">
        <v>0</v>
      </c>
      <c r="R2795" t="s">
        <v>220</v>
      </c>
      <c r="S2795" t="s">
        <v>220</v>
      </c>
      <c r="T2795">
        <v>0</v>
      </c>
      <c r="U2795" t="s">
        <v>220</v>
      </c>
      <c r="V2795" t="str">
        <f>VLOOKUP(F2795, [1]!Table1[[#All],[Gender]:[city]], 3, FALSE)</f>
        <v>Undergraduate Student</v>
      </c>
      <c r="W2795" s="11">
        <f>VLOOKUP(F2795, [1]!Table1[[#All],[Gender]:[city]], 4, FALSE)</f>
        <v>45130</v>
      </c>
      <c r="X2795" t="b">
        <f>VLOOKUP(F2795, [1]!Table1[[#All],[Gender]:[isFromSocialMedia]], 7, FALSE)</f>
        <v>0</v>
      </c>
      <c r="Y2795" t="str">
        <f>IF(TEXT(Table1[[#This Row],[Apply Date]], "yyyy-mm-dd") = TEXT(Table1[[#This Row],[Sign Up Date]], "yyyy-mm-dd"), "New User", "Repeat User")</f>
        <v>Repeat User</v>
      </c>
    </row>
    <row r="2796" spans="1:25" ht="12.75" x14ac:dyDescent="0.2">
      <c r="A2796" s="1" t="s">
        <v>4913</v>
      </c>
      <c r="B2796" s="1" t="s">
        <v>2628</v>
      </c>
      <c r="C2796" s="1" t="s">
        <v>830</v>
      </c>
      <c r="D2796" s="1" t="s">
        <v>2629</v>
      </c>
      <c r="E2796" s="2">
        <v>45292.146365740744</v>
      </c>
      <c r="F2796" s="1" t="s">
        <v>33</v>
      </c>
      <c r="G2796" s="9" t="s">
        <v>4914</v>
      </c>
      <c r="H2796" s="9" t="s">
        <v>3521</v>
      </c>
      <c r="I2796" s="9" t="s">
        <v>533</v>
      </c>
      <c r="J2796" s="1">
        <v>210000</v>
      </c>
      <c r="K2796" s="3">
        <v>45108</v>
      </c>
      <c r="L2796" s="1" t="s">
        <v>37</v>
      </c>
      <c r="M2796" s="1" t="s">
        <v>4915</v>
      </c>
      <c r="N2796" s="1" t="s">
        <v>75</v>
      </c>
      <c r="O2796" s="10">
        <v>44990.394247685188</v>
      </c>
      <c r="P2796" s="10">
        <v>45012.104722222219</v>
      </c>
      <c r="Q2796">
        <v>0</v>
      </c>
      <c r="R2796" t="s">
        <v>220</v>
      </c>
      <c r="S2796" t="s">
        <v>220</v>
      </c>
      <c r="T2796">
        <v>0</v>
      </c>
      <c r="U2796" t="s">
        <v>220</v>
      </c>
      <c r="V2796" t="str">
        <f>VLOOKUP(F2796, [1]!Table1[[#All],[Gender]:[city]], 3, FALSE)</f>
        <v>Not in Education</v>
      </c>
      <c r="W2796" s="11">
        <f>VLOOKUP(F2796, [1]!Table1[[#All],[Gender]:[city]], 4, FALSE)</f>
        <v>45092</v>
      </c>
      <c r="X2796" t="b">
        <f>VLOOKUP(F2796, [1]!Table1[[#All],[Gender]:[isFromSocialMedia]], 7, FALSE)</f>
        <v>0</v>
      </c>
      <c r="Y2796" t="str">
        <f>IF(TEXT(Table1[[#This Row],[Apply Date]], "yyyy-mm-dd") = TEXT(Table1[[#This Row],[Sign Up Date]], "yyyy-mm-dd"), "New User", "Repeat User")</f>
        <v>Repeat User</v>
      </c>
    </row>
    <row r="2797" spans="1:25" ht="12.75" x14ac:dyDescent="0.2">
      <c r="A2797" s="1" t="s">
        <v>4916</v>
      </c>
      <c r="B2797" s="1" t="s">
        <v>2628</v>
      </c>
      <c r="C2797" s="1" t="s">
        <v>830</v>
      </c>
      <c r="D2797" s="1" t="s">
        <v>2629</v>
      </c>
      <c r="E2797" s="2">
        <v>45292.146365740744</v>
      </c>
      <c r="F2797" s="1" t="s">
        <v>25</v>
      </c>
      <c r="G2797" s="9" t="s">
        <v>4917</v>
      </c>
      <c r="H2797" s="9" t="s">
        <v>49</v>
      </c>
      <c r="I2797" s="9" t="s">
        <v>45</v>
      </c>
      <c r="J2797" s="1">
        <v>506101</v>
      </c>
      <c r="K2797" s="3">
        <v>45108</v>
      </c>
      <c r="L2797" s="1" t="s">
        <v>37</v>
      </c>
      <c r="M2797" s="1" t="s">
        <v>51</v>
      </c>
      <c r="N2797" s="1" t="s">
        <v>39</v>
      </c>
      <c r="O2797" s="10">
        <v>45060.297881944447</v>
      </c>
      <c r="P2797" s="10">
        <v>45071.104166666664</v>
      </c>
      <c r="Q2797" s="1">
        <v>2500</v>
      </c>
      <c r="R2797" s="1" t="s">
        <v>2644</v>
      </c>
      <c r="S2797" s="1" t="s">
        <v>830</v>
      </c>
      <c r="T2797" s="1">
        <v>1182</v>
      </c>
      <c r="U2797" s="1" t="s">
        <v>2645</v>
      </c>
      <c r="V2797" t="str">
        <f>VLOOKUP(F2797, [1]!Table1[[#All],[Gender]:[city]], 3, FALSE)</f>
        <v>Undergraduate Student</v>
      </c>
      <c r="W2797" s="11">
        <f>VLOOKUP(F2797, [1]!Table1[[#All],[Gender]:[city]], 4, FALSE)</f>
        <v>45130</v>
      </c>
      <c r="X2797" t="b">
        <f>VLOOKUP(F2797, [1]!Table1[[#All],[Gender]:[isFromSocialMedia]], 7, FALSE)</f>
        <v>0</v>
      </c>
      <c r="Y2797" t="str">
        <f>IF(TEXT(Table1[[#This Row],[Apply Date]], "yyyy-mm-dd") = TEXT(Table1[[#This Row],[Sign Up Date]], "yyyy-mm-dd"), "New User", "Repeat User")</f>
        <v>Repeat User</v>
      </c>
    </row>
    <row r="2798" spans="1:25" ht="12.75" x14ac:dyDescent="0.2">
      <c r="A2798" s="1" t="s">
        <v>4918</v>
      </c>
      <c r="B2798" s="1" t="s">
        <v>2628</v>
      </c>
      <c r="C2798" s="1" t="s">
        <v>830</v>
      </c>
      <c r="D2798" s="1" t="s">
        <v>2629</v>
      </c>
      <c r="E2798" s="2">
        <v>45292.146365740744</v>
      </c>
      <c r="F2798" s="1" t="s">
        <v>25</v>
      </c>
      <c r="G2798" s="9" t="s">
        <v>269</v>
      </c>
      <c r="H2798" s="9" t="s">
        <v>35</v>
      </c>
      <c r="I2798" s="9" t="s">
        <v>103</v>
      </c>
      <c r="J2798" s="1">
        <v>544000</v>
      </c>
      <c r="K2798" s="4">
        <v>44166</v>
      </c>
      <c r="L2798" s="1" t="s">
        <v>50</v>
      </c>
      <c r="M2798" s="1" t="s">
        <v>360</v>
      </c>
      <c r="N2798" s="1" t="s">
        <v>39</v>
      </c>
      <c r="O2798" s="10">
        <v>45103.218923611108</v>
      </c>
      <c r="P2798" s="10">
        <v>45131.104166666664</v>
      </c>
      <c r="Q2798" s="1">
        <v>500</v>
      </c>
      <c r="R2798" s="1" t="s">
        <v>2675</v>
      </c>
      <c r="S2798" s="1" t="s">
        <v>2676</v>
      </c>
      <c r="T2798" s="1">
        <v>1182</v>
      </c>
      <c r="U2798" s="1" t="s">
        <v>2645</v>
      </c>
      <c r="V2798" t="str">
        <f>VLOOKUP(F2798, [1]!Table1[[#All],[Gender]:[city]], 3, FALSE)</f>
        <v>Undergraduate Student</v>
      </c>
      <c r="W2798" s="11">
        <f>VLOOKUP(F2798, [1]!Table1[[#All],[Gender]:[city]], 4, FALSE)</f>
        <v>45130</v>
      </c>
      <c r="X2798" t="b">
        <f>VLOOKUP(F2798, [1]!Table1[[#All],[Gender]:[isFromSocialMedia]], 7, FALSE)</f>
        <v>0</v>
      </c>
      <c r="Y2798" t="str">
        <f>IF(TEXT(Table1[[#This Row],[Apply Date]], "yyyy-mm-dd") = TEXT(Table1[[#This Row],[Sign Up Date]], "yyyy-mm-dd"), "New User", "Repeat User")</f>
        <v>Repeat User</v>
      </c>
    </row>
    <row r="2799" spans="1:25" ht="12.75" x14ac:dyDescent="0.2">
      <c r="A2799" s="1" t="s">
        <v>4919</v>
      </c>
      <c r="B2799" s="1" t="s">
        <v>2628</v>
      </c>
      <c r="C2799" s="1" t="s">
        <v>830</v>
      </c>
      <c r="D2799" s="1" t="s">
        <v>2629</v>
      </c>
      <c r="E2799" s="2">
        <v>45292.146365740744</v>
      </c>
      <c r="F2799" s="1" t="s">
        <v>25</v>
      </c>
      <c r="G2799" s="9" t="s">
        <v>162</v>
      </c>
      <c r="H2799" s="9" t="s">
        <v>722</v>
      </c>
      <c r="I2799" s="9" t="s">
        <v>79</v>
      </c>
      <c r="J2799" s="1">
        <v>100265</v>
      </c>
      <c r="K2799" s="3">
        <v>44075</v>
      </c>
      <c r="L2799" s="1" t="s">
        <v>50</v>
      </c>
      <c r="M2799" s="1" t="s">
        <v>4920</v>
      </c>
      <c r="N2799" s="1" t="s">
        <v>75</v>
      </c>
      <c r="O2799" s="10">
        <v>45152.721192129633</v>
      </c>
      <c r="P2799" s="10">
        <v>45299.146365740744</v>
      </c>
      <c r="Q2799">
        <v>0</v>
      </c>
      <c r="R2799" t="s">
        <v>220</v>
      </c>
      <c r="S2799" t="s">
        <v>220</v>
      </c>
      <c r="T2799">
        <v>0</v>
      </c>
      <c r="U2799" t="s">
        <v>220</v>
      </c>
      <c r="V2799" t="str">
        <f>VLOOKUP(F2799, [1]!Table1[[#All],[Gender]:[city]], 3, FALSE)</f>
        <v>Undergraduate Student</v>
      </c>
      <c r="W2799" s="11">
        <f>VLOOKUP(F2799, [1]!Table1[[#All],[Gender]:[city]], 4, FALSE)</f>
        <v>45130</v>
      </c>
      <c r="X2799" t="b">
        <f>VLOOKUP(F2799, [1]!Table1[[#All],[Gender]:[isFromSocialMedia]], 7, FALSE)</f>
        <v>0</v>
      </c>
      <c r="Y2799" t="str">
        <f>IF(TEXT(Table1[[#This Row],[Apply Date]], "yyyy-mm-dd") = TEXT(Table1[[#This Row],[Sign Up Date]], "yyyy-mm-dd"), "New User", "Repeat User")</f>
        <v>Repeat User</v>
      </c>
    </row>
    <row r="2800" spans="1:25" ht="12.75" x14ac:dyDescent="0.2">
      <c r="A2800" s="1" t="s">
        <v>4921</v>
      </c>
      <c r="B2800" s="1" t="s">
        <v>2628</v>
      </c>
      <c r="C2800" s="1" t="s">
        <v>830</v>
      </c>
      <c r="D2800" s="1" t="s">
        <v>2629</v>
      </c>
      <c r="E2800" s="2">
        <v>45292.146365740744</v>
      </c>
      <c r="F2800" s="1" t="s">
        <v>33</v>
      </c>
      <c r="G2800" s="9" t="s">
        <v>4922</v>
      </c>
      <c r="H2800" s="9" t="s">
        <v>103</v>
      </c>
      <c r="I2800" s="9" t="s">
        <v>103</v>
      </c>
      <c r="J2800" s="1">
        <v>66020</v>
      </c>
      <c r="K2800" s="3">
        <v>45809</v>
      </c>
      <c r="L2800" s="1" t="s">
        <v>37</v>
      </c>
      <c r="M2800" s="1" t="s">
        <v>408</v>
      </c>
      <c r="N2800" s="1" t="s">
        <v>75</v>
      </c>
      <c r="O2800" s="10">
        <v>45081.258668981478</v>
      </c>
      <c r="P2800" s="10">
        <v>45103.104166666664</v>
      </c>
      <c r="Q2800">
        <v>0</v>
      </c>
      <c r="R2800" t="s">
        <v>220</v>
      </c>
      <c r="S2800" t="s">
        <v>220</v>
      </c>
      <c r="T2800">
        <v>0</v>
      </c>
      <c r="U2800" t="s">
        <v>220</v>
      </c>
      <c r="V2800" t="str">
        <f>VLOOKUP(F2800, [1]!Table1[[#All],[Gender]:[city]], 3, FALSE)</f>
        <v>Not in Education</v>
      </c>
      <c r="W2800" s="11">
        <f>VLOOKUP(F2800, [1]!Table1[[#All],[Gender]:[city]], 4, FALSE)</f>
        <v>45092</v>
      </c>
      <c r="X2800" t="b">
        <f>VLOOKUP(F2800, [1]!Table1[[#All],[Gender]:[isFromSocialMedia]], 7, FALSE)</f>
        <v>0</v>
      </c>
      <c r="Y2800" t="str">
        <f>IF(TEXT(Table1[[#This Row],[Apply Date]], "yyyy-mm-dd") = TEXT(Table1[[#This Row],[Sign Up Date]], "yyyy-mm-dd"), "New User", "Repeat User")</f>
        <v>Repeat User</v>
      </c>
    </row>
    <row r="2801" spans="1:25" ht="12.75" x14ac:dyDescent="0.2">
      <c r="A2801" s="1" t="s">
        <v>4923</v>
      </c>
      <c r="B2801" s="1" t="s">
        <v>2628</v>
      </c>
      <c r="C2801" s="1" t="s">
        <v>830</v>
      </c>
      <c r="D2801" s="1" t="s">
        <v>2629</v>
      </c>
      <c r="E2801" s="2">
        <v>45292.146365740744</v>
      </c>
      <c r="F2801" s="1" t="s">
        <v>33</v>
      </c>
      <c r="G2801" s="9" t="s">
        <v>4924</v>
      </c>
      <c r="H2801" s="9" t="s">
        <v>54</v>
      </c>
      <c r="I2801" s="9" t="s">
        <v>45</v>
      </c>
      <c r="J2801" s="1">
        <v>560034</v>
      </c>
      <c r="K2801" s="3">
        <v>44044</v>
      </c>
      <c r="L2801" s="1" t="s">
        <v>104</v>
      </c>
      <c r="M2801" s="1" t="s">
        <v>2128</v>
      </c>
      <c r="N2801" s="1" t="s">
        <v>31</v>
      </c>
      <c r="O2801" s="10">
        <v>44869.118993055556</v>
      </c>
      <c r="P2801" s="10">
        <v>44879.1875</v>
      </c>
      <c r="Q2801">
        <v>0</v>
      </c>
      <c r="R2801" t="s">
        <v>220</v>
      </c>
      <c r="S2801" t="s">
        <v>220</v>
      </c>
      <c r="T2801">
        <v>0</v>
      </c>
      <c r="U2801" t="s">
        <v>220</v>
      </c>
      <c r="V2801" t="str">
        <f>VLOOKUP(F2801, [1]!Table1[[#All],[Gender]:[city]], 3, FALSE)</f>
        <v>Not in Education</v>
      </c>
      <c r="W2801" s="11">
        <f>VLOOKUP(F2801, [1]!Table1[[#All],[Gender]:[city]], 4, FALSE)</f>
        <v>45092</v>
      </c>
      <c r="X2801" t="b">
        <f>VLOOKUP(F2801, [1]!Table1[[#All],[Gender]:[isFromSocialMedia]], 7, FALSE)</f>
        <v>0</v>
      </c>
      <c r="Y2801" t="str">
        <f>IF(TEXT(Table1[[#This Row],[Apply Date]], "yyyy-mm-dd") = TEXT(Table1[[#This Row],[Sign Up Date]], "yyyy-mm-dd"), "New User", "Repeat User")</f>
        <v>Repeat User</v>
      </c>
    </row>
    <row r="2802" spans="1:25" ht="12.75" x14ac:dyDescent="0.2">
      <c r="A2802" s="1" t="s">
        <v>4925</v>
      </c>
      <c r="B2802" s="1" t="s">
        <v>2628</v>
      </c>
      <c r="C2802" s="1" t="s">
        <v>830</v>
      </c>
      <c r="D2802" s="1" t="s">
        <v>2629</v>
      </c>
      <c r="E2802" s="2">
        <v>45292.146365740744</v>
      </c>
      <c r="F2802" s="1" t="s">
        <v>25</v>
      </c>
      <c r="G2802" s="9" t="s">
        <v>539</v>
      </c>
      <c r="H2802" s="9" t="s">
        <v>470</v>
      </c>
      <c r="I2802" s="9" t="s">
        <v>45</v>
      </c>
      <c r="J2802" s="1">
        <v>524003</v>
      </c>
      <c r="K2802" s="3">
        <v>45658</v>
      </c>
      <c r="L2802" s="1" t="s">
        <v>104</v>
      </c>
      <c r="M2802" s="1" t="s">
        <v>51</v>
      </c>
      <c r="N2802" s="1" t="s">
        <v>75</v>
      </c>
      <c r="O2802" s="10">
        <v>45048.27443287037</v>
      </c>
      <c r="P2802" s="10">
        <v>45071.104166666664</v>
      </c>
      <c r="Q2802">
        <v>0</v>
      </c>
      <c r="R2802" t="s">
        <v>220</v>
      </c>
      <c r="S2802" t="s">
        <v>220</v>
      </c>
      <c r="T2802">
        <v>0</v>
      </c>
      <c r="U2802" t="s">
        <v>220</v>
      </c>
      <c r="V2802" t="str">
        <f>VLOOKUP(F2802, [1]!Table1[[#All],[Gender]:[city]], 3, FALSE)</f>
        <v>Undergraduate Student</v>
      </c>
      <c r="W2802" s="11">
        <f>VLOOKUP(F2802, [1]!Table1[[#All],[Gender]:[city]], 4, FALSE)</f>
        <v>45130</v>
      </c>
      <c r="X2802" t="b">
        <f>VLOOKUP(F2802, [1]!Table1[[#All],[Gender]:[isFromSocialMedia]], 7, FALSE)</f>
        <v>0</v>
      </c>
      <c r="Y2802" t="str">
        <f>IF(TEXT(Table1[[#This Row],[Apply Date]], "yyyy-mm-dd") = TEXT(Table1[[#This Row],[Sign Up Date]], "yyyy-mm-dd"), "New User", "Repeat User")</f>
        <v>Repeat User</v>
      </c>
    </row>
    <row r="2803" spans="1:25" ht="12.75" x14ac:dyDescent="0.2">
      <c r="A2803" s="1" t="s">
        <v>4926</v>
      </c>
      <c r="B2803" s="1" t="s">
        <v>2628</v>
      </c>
      <c r="C2803" s="1" t="s">
        <v>830</v>
      </c>
      <c r="D2803" s="1" t="s">
        <v>2629</v>
      </c>
      <c r="E2803" s="2">
        <v>45292.146365740744</v>
      </c>
      <c r="F2803" s="1" t="s">
        <v>33</v>
      </c>
      <c r="G2803" s="9" t="s">
        <v>48</v>
      </c>
      <c r="H2803" s="9" t="s">
        <v>49</v>
      </c>
      <c r="I2803" s="9" t="s">
        <v>45</v>
      </c>
      <c r="J2803" s="1">
        <v>500048</v>
      </c>
      <c r="K2803" s="3">
        <v>45017</v>
      </c>
      <c r="L2803" s="1" t="s">
        <v>37</v>
      </c>
      <c r="M2803" s="1" t="s">
        <v>51</v>
      </c>
      <c r="N2803" s="1" t="s">
        <v>75</v>
      </c>
      <c r="O2803" s="10">
        <v>45210.876238425924</v>
      </c>
      <c r="P2803" s="10">
        <v>45264.104432870372</v>
      </c>
      <c r="Q2803">
        <v>0</v>
      </c>
      <c r="R2803" t="s">
        <v>220</v>
      </c>
      <c r="S2803" t="s">
        <v>220</v>
      </c>
      <c r="T2803">
        <v>0</v>
      </c>
      <c r="U2803" t="s">
        <v>220</v>
      </c>
      <c r="V2803" t="str">
        <f>VLOOKUP(F2803, [1]!Table1[[#All],[Gender]:[city]], 3, FALSE)</f>
        <v>Not in Education</v>
      </c>
      <c r="W2803" s="11">
        <f>VLOOKUP(F2803, [1]!Table1[[#All],[Gender]:[city]], 4, FALSE)</f>
        <v>45092</v>
      </c>
      <c r="X2803" t="b">
        <f>VLOOKUP(F2803, [1]!Table1[[#All],[Gender]:[isFromSocialMedia]], 7, FALSE)</f>
        <v>0</v>
      </c>
      <c r="Y2803" t="str">
        <f>IF(TEXT(Table1[[#This Row],[Apply Date]], "yyyy-mm-dd") = TEXT(Table1[[#This Row],[Sign Up Date]], "yyyy-mm-dd"), "New User", "Repeat User")</f>
        <v>Repeat User</v>
      </c>
    </row>
    <row r="2804" spans="1:25" ht="12.75" x14ac:dyDescent="0.2">
      <c r="A2804" s="1" t="s">
        <v>4927</v>
      </c>
      <c r="B2804" s="1" t="s">
        <v>2628</v>
      </c>
      <c r="C2804" s="1" t="s">
        <v>830</v>
      </c>
      <c r="D2804" s="1" t="s">
        <v>2629</v>
      </c>
      <c r="E2804" s="2">
        <v>45292.146365740744</v>
      </c>
      <c r="F2804" s="1" t="s">
        <v>25</v>
      </c>
      <c r="G2804" s="9" t="s">
        <v>59</v>
      </c>
      <c r="H2804" s="9" t="s">
        <v>60</v>
      </c>
      <c r="I2804" s="9" t="s">
        <v>61</v>
      </c>
      <c r="J2804" s="1">
        <v>63110</v>
      </c>
      <c r="K2804" s="3">
        <v>45901</v>
      </c>
      <c r="L2804" s="1" t="s">
        <v>50</v>
      </c>
      <c r="M2804" s="1" t="s">
        <v>1097</v>
      </c>
      <c r="N2804" s="1" t="s">
        <v>75</v>
      </c>
      <c r="O2804" s="10">
        <v>45161.895624999997</v>
      </c>
      <c r="P2804" s="10">
        <v>45299.146365740744</v>
      </c>
      <c r="Q2804">
        <v>0</v>
      </c>
      <c r="R2804" t="s">
        <v>220</v>
      </c>
      <c r="S2804" t="s">
        <v>220</v>
      </c>
      <c r="T2804">
        <v>0</v>
      </c>
      <c r="U2804" t="s">
        <v>220</v>
      </c>
      <c r="V2804" t="str">
        <f>VLOOKUP(F2804, [1]!Table1[[#All],[Gender]:[city]], 3, FALSE)</f>
        <v>Undergraduate Student</v>
      </c>
      <c r="W2804" s="11">
        <f>VLOOKUP(F2804, [1]!Table1[[#All],[Gender]:[city]], 4, FALSE)</f>
        <v>45130</v>
      </c>
      <c r="X2804" t="b">
        <f>VLOOKUP(F2804, [1]!Table1[[#All],[Gender]:[isFromSocialMedia]], 7, FALSE)</f>
        <v>0</v>
      </c>
      <c r="Y2804" t="str">
        <f>IF(TEXT(Table1[[#This Row],[Apply Date]], "yyyy-mm-dd") = TEXT(Table1[[#This Row],[Sign Up Date]], "yyyy-mm-dd"), "New User", "Repeat User")</f>
        <v>Repeat User</v>
      </c>
    </row>
    <row r="2805" spans="1:25" ht="12.75" x14ac:dyDescent="0.2">
      <c r="A2805" s="1" t="s">
        <v>4928</v>
      </c>
      <c r="B2805" s="1" t="s">
        <v>2628</v>
      </c>
      <c r="C2805" s="1" t="s">
        <v>830</v>
      </c>
      <c r="D2805" s="1" t="s">
        <v>2629</v>
      </c>
      <c r="E2805" s="2">
        <v>45292.146365740744</v>
      </c>
      <c r="F2805" s="1" t="s">
        <v>25</v>
      </c>
      <c r="G2805" s="9" t="s">
        <v>4929</v>
      </c>
      <c r="H2805" s="9" t="s">
        <v>705</v>
      </c>
      <c r="I2805" s="9" t="s">
        <v>45</v>
      </c>
      <c r="J2805" s="1">
        <v>370465</v>
      </c>
      <c r="K2805" s="3">
        <v>44348</v>
      </c>
      <c r="L2805" s="1" t="s">
        <v>104</v>
      </c>
      <c r="M2805" s="1" t="s">
        <v>330</v>
      </c>
      <c r="N2805" s="1" t="s">
        <v>75</v>
      </c>
      <c r="O2805" s="10">
        <v>45093.316041666665</v>
      </c>
      <c r="P2805" s="10">
        <v>45117.104166666664</v>
      </c>
      <c r="Q2805">
        <v>0</v>
      </c>
      <c r="R2805" t="s">
        <v>220</v>
      </c>
      <c r="S2805" t="s">
        <v>220</v>
      </c>
      <c r="T2805">
        <v>0</v>
      </c>
      <c r="U2805" t="s">
        <v>220</v>
      </c>
      <c r="V2805" t="str">
        <f>VLOOKUP(F2805, [1]!Table1[[#All],[Gender]:[city]], 3, FALSE)</f>
        <v>Undergraduate Student</v>
      </c>
      <c r="W2805" s="11">
        <f>VLOOKUP(F2805, [1]!Table1[[#All],[Gender]:[city]], 4, FALSE)</f>
        <v>45130</v>
      </c>
      <c r="X2805" t="b">
        <f>VLOOKUP(F2805, [1]!Table1[[#All],[Gender]:[isFromSocialMedia]], 7, FALSE)</f>
        <v>0</v>
      </c>
      <c r="Y2805" t="str">
        <f>IF(TEXT(Table1[[#This Row],[Apply Date]], "yyyy-mm-dd") = TEXT(Table1[[#This Row],[Sign Up Date]], "yyyy-mm-dd"), "New User", "Repeat User")</f>
        <v>Repeat User</v>
      </c>
    </row>
    <row r="2806" spans="1:25" ht="12.75" x14ac:dyDescent="0.2">
      <c r="A2806" s="1" t="s">
        <v>4930</v>
      </c>
      <c r="B2806" s="1" t="s">
        <v>2628</v>
      </c>
      <c r="C2806" s="1" t="s">
        <v>830</v>
      </c>
      <c r="D2806" s="1" t="s">
        <v>2629</v>
      </c>
      <c r="E2806" s="2">
        <v>45292.146365740744</v>
      </c>
      <c r="F2806" s="1" t="s">
        <v>25</v>
      </c>
      <c r="G2806" s="9" t="s">
        <v>162</v>
      </c>
      <c r="H2806" s="9" t="s">
        <v>163</v>
      </c>
      <c r="I2806" s="9" t="s">
        <v>79</v>
      </c>
      <c r="J2806" s="1">
        <v>105101</v>
      </c>
      <c r="K2806" s="3">
        <v>45778</v>
      </c>
      <c r="L2806" s="1" t="s">
        <v>37</v>
      </c>
      <c r="M2806" s="1" t="s">
        <v>812</v>
      </c>
      <c r="N2806" s="1" t="s">
        <v>75</v>
      </c>
      <c r="O2806" s="10">
        <v>45104.433032407411</v>
      </c>
      <c r="P2806" s="10">
        <v>45131.104166666664</v>
      </c>
      <c r="Q2806">
        <v>0</v>
      </c>
      <c r="R2806" t="s">
        <v>220</v>
      </c>
      <c r="S2806" t="s">
        <v>220</v>
      </c>
      <c r="T2806">
        <v>0</v>
      </c>
      <c r="U2806" t="s">
        <v>220</v>
      </c>
      <c r="V2806" t="str">
        <f>VLOOKUP(F2806, [1]!Table1[[#All],[Gender]:[city]], 3, FALSE)</f>
        <v>Undergraduate Student</v>
      </c>
      <c r="W2806" s="11">
        <f>VLOOKUP(F2806, [1]!Table1[[#All],[Gender]:[city]], 4, FALSE)</f>
        <v>45130</v>
      </c>
      <c r="X2806" t="b">
        <f>VLOOKUP(F2806, [1]!Table1[[#All],[Gender]:[isFromSocialMedia]], 7, FALSE)</f>
        <v>0</v>
      </c>
      <c r="Y2806" t="str">
        <f>IF(TEXT(Table1[[#This Row],[Apply Date]], "yyyy-mm-dd") = TEXT(Table1[[#This Row],[Sign Up Date]], "yyyy-mm-dd"), "New User", "Repeat User")</f>
        <v>Repeat User</v>
      </c>
    </row>
    <row r="2807" spans="1:25" ht="12.75" x14ac:dyDescent="0.2">
      <c r="A2807" s="1" t="s">
        <v>4931</v>
      </c>
      <c r="B2807" s="1" t="s">
        <v>2628</v>
      </c>
      <c r="C2807" s="1" t="s">
        <v>830</v>
      </c>
      <c r="D2807" s="1" t="s">
        <v>2629</v>
      </c>
      <c r="E2807" s="2">
        <v>45292.146365740744</v>
      </c>
      <c r="F2807" s="1" t="s">
        <v>25</v>
      </c>
      <c r="G2807" s="9" t="s">
        <v>627</v>
      </c>
      <c r="H2807" s="9" t="s">
        <v>4932</v>
      </c>
      <c r="I2807" s="9" t="s">
        <v>45</v>
      </c>
      <c r="J2807" s="1">
        <v>700020</v>
      </c>
      <c r="K2807" s="3">
        <v>45292</v>
      </c>
      <c r="L2807" s="1" t="s">
        <v>29</v>
      </c>
      <c r="M2807" s="1" t="s">
        <v>208</v>
      </c>
      <c r="N2807" s="1" t="s">
        <v>149</v>
      </c>
      <c r="O2807" s="10">
        <v>45011.771805555552</v>
      </c>
      <c r="P2807" s="10">
        <v>45026.104166666664</v>
      </c>
      <c r="Q2807">
        <v>0</v>
      </c>
      <c r="R2807" t="s">
        <v>220</v>
      </c>
      <c r="S2807" t="s">
        <v>220</v>
      </c>
      <c r="T2807">
        <v>0</v>
      </c>
      <c r="U2807" t="s">
        <v>220</v>
      </c>
      <c r="V2807" t="str">
        <f>VLOOKUP(F2807, [1]!Table1[[#All],[Gender]:[city]], 3, FALSE)</f>
        <v>Undergraduate Student</v>
      </c>
      <c r="W2807" s="11">
        <f>VLOOKUP(F2807, [1]!Table1[[#All],[Gender]:[city]], 4, FALSE)</f>
        <v>45130</v>
      </c>
      <c r="X2807" t="b">
        <f>VLOOKUP(F2807, [1]!Table1[[#All],[Gender]:[isFromSocialMedia]], 7, FALSE)</f>
        <v>0</v>
      </c>
      <c r="Y2807" t="str">
        <f>IF(TEXT(Table1[[#This Row],[Apply Date]], "yyyy-mm-dd") = TEXT(Table1[[#This Row],[Sign Up Date]], "yyyy-mm-dd"), "New User", "Repeat User")</f>
        <v>Repeat User</v>
      </c>
    </row>
    <row r="2808" spans="1:25" ht="12.75" x14ac:dyDescent="0.2">
      <c r="A2808" s="1" t="s">
        <v>4933</v>
      </c>
      <c r="B2808" s="1" t="s">
        <v>2628</v>
      </c>
      <c r="C2808" s="1" t="s">
        <v>830</v>
      </c>
      <c r="D2808" s="1" t="s">
        <v>2629</v>
      </c>
      <c r="E2808" s="2">
        <v>45292.146365740744</v>
      </c>
      <c r="F2808" s="1" t="s">
        <v>25</v>
      </c>
      <c r="G2808" s="9" t="s">
        <v>435</v>
      </c>
      <c r="H2808" s="9" t="s">
        <v>60</v>
      </c>
      <c r="I2808" s="9" t="s">
        <v>61</v>
      </c>
      <c r="J2808" s="1">
        <v>63108</v>
      </c>
      <c r="K2808" s="4">
        <v>45627</v>
      </c>
      <c r="L2808" s="1" t="s">
        <v>50</v>
      </c>
      <c r="M2808" s="1" t="s">
        <v>131</v>
      </c>
      <c r="N2808" s="1" t="s">
        <v>75</v>
      </c>
      <c r="O2808" s="10">
        <v>45055.958460648151</v>
      </c>
      <c r="P2808" s="10">
        <v>45071.104166666664</v>
      </c>
      <c r="Q2808">
        <v>0</v>
      </c>
      <c r="R2808" t="s">
        <v>220</v>
      </c>
      <c r="S2808" t="s">
        <v>220</v>
      </c>
      <c r="T2808">
        <v>0</v>
      </c>
      <c r="U2808" t="s">
        <v>220</v>
      </c>
      <c r="V2808" t="str">
        <f>VLOOKUP(F2808, [1]!Table1[[#All],[Gender]:[city]], 3, FALSE)</f>
        <v>Undergraduate Student</v>
      </c>
      <c r="W2808" s="11">
        <f>VLOOKUP(F2808, [1]!Table1[[#All],[Gender]:[city]], 4, FALSE)</f>
        <v>45130</v>
      </c>
      <c r="X2808" t="b">
        <f>VLOOKUP(F2808, [1]!Table1[[#All],[Gender]:[isFromSocialMedia]], 7, FALSE)</f>
        <v>0</v>
      </c>
      <c r="Y2808" t="str">
        <f>IF(TEXT(Table1[[#This Row],[Apply Date]], "yyyy-mm-dd") = TEXT(Table1[[#This Row],[Sign Up Date]], "yyyy-mm-dd"), "New User", "Repeat User")</f>
        <v>Repeat User</v>
      </c>
    </row>
    <row r="2809" spans="1:25" ht="12.75" x14ac:dyDescent="0.2">
      <c r="A2809" s="1" t="s">
        <v>4934</v>
      </c>
      <c r="B2809" s="1" t="s">
        <v>2628</v>
      </c>
      <c r="C2809" s="1" t="s">
        <v>830</v>
      </c>
      <c r="D2809" s="1" t="s">
        <v>2629</v>
      </c>
      <c r="E2809" s="2">
        <v>45292.146365740744</v>
      </c>
      <c r="F2809" s="1" t="s">
        <v>33</v>
      </c>
      <c r="G2809" s="9" t="s">
        <v>726</v>
      </c>
      <c r="H2809" s="9" t="s">
        <v>726</v>
      </c>
      <c r="I2809" s="9" t="s">
        <v>167</v>
      </c>
      <c r="J2809" s="1">
        <v>11511</v>
      </c>
      <c r="K2809" s="3">
        <v>36647</v>
      </c>
      <c r="L2809" s="1" t="s">
        <v>104</v>
      </c>
      <c r="M2809" s="1" t="s">
        <v>164</v>
      </c>
      <c r="N2809" s="1" t="s">
        <v>75</v>
      </c>
      <c r="O2809" s="10">
        <v>45142.392199074071</v>
      </c>
      <c r="P2809" s="10">
        <v>45159.1875</v>
      </c>
      <c r="Q2809">
        <v>0</v>
      </c>
      <c r="R2809" t="s">
        <v>220</v>
      </c>
      <c r="S2809" t="s">
        <v>220</v>
      </c>
      <c r="T2809">
        <v>0</v>
      </c>
      <c r="U2809" t="s">
        <v>220</v>
      </c>
      <c r="V2809" t="str">
        <f>VLOOKUP(F2809, [1]!Table1[[#All],[Gender]:[city]], 3, FALSE)</f>
        <v>Not in Education</v>
      </c>
      <c r="W2809" s="11">
        <f>VLOOKUP(F2809, [1]!Table1[[#All],[Gender]:[city]], 4, FALSE)</f>
        <v>45092</v>
      </c>
      <c r="X2809" t="b">
        <f>VLOOKUP(F2809, [1]!Table1[[#All],[Gender]:[isFromSocialMedia]], 7, FALSE)</f>
        <v>0</v>
      </c>
      <c r="Y2809" t="str">
        <f>IF(TEXT(Table1[[#This Row],[Apply Date]], "yyyy-mm-dd") = TEXT(Table1[[#This Row],[Sign Up Date]], "yyyy-mm-dd"), "New User", "Repeat User")</f>
        <v>Repeat User</v>
      </c>
    </row>
    <row r="2810" spans="1:25" ht="12.75" x14ac:dyDescent="0.2">
      <c r="A2810" s="1" t="s">
        <v>4935</v>
      </c>
      <c r="B2810" s="1" t="s">
        <v>2628</v>
      </c>
      <c r="C2810" s="1" t="s">
        <v>830</v>
      </c>
      <c r="D2810" s="1" t="s">
        <v>2629</v>
      </c>
      <c r="E2810" s="2">
        <v>45292.146365740744</v>
      </c>
      <c r="F2810" s="1" t="s">
        <v>25</v>
      </c>
      <c r="G2810" s="9" t="s">
        <v>1127</v>
      </c>
      <c r="H2810" s="9" t="s">
        <v>562</v>
      </c>
      <c r="I2810" s="9" t="s">
        <v>79</v>
      </c>
      <c r="J2810" s="1">
        <v>801107</v>
      </c>
      <c r="K2810" s="4">
        <v>45566</v>
      </c>
      <c r="L2810" s="1" t="s">
        <v>37</v>
      </c>
      <c r="M2810" s="1" t="s">
        <v>401</v>
      </c>
      <c r="N2810" s="1" t="s">
        <v>75</v>
      </c>
      <c r="O2810" s="10">
        <v>45090.997060185182</v>
      </c>
      <c r="P2810" s="10">
        <v>45131.104166666664</v>
      </c>
      <c r="Q2810">
        <v>0</v>
      </c>
      <c r="R2810" t="s">
        <v>220</v>
      </c>
      <c r="S2810" t="s">
        <v>220</v>
      </c>
      <c r="T2810">
        <v>0</v>
      </c>
      <c r="U2810" t="s">
        <v>220</v>
      </c>
      <c r="V2810" t="str">
        <f>VLOOKUP(F2810, [1]!Table1[[#All],[Gender]:[city]], 3, FALSE)</f>
        <v>Undergraduate Student</v>
      </c>
      <c r="W2810" s="11">
        <f>VLOOKUP(F2810, [1]!Table1[[#All],[Gender]:[city]], 4, FALSE)</f>
        <v>45130</v>
      </c>
      <c r="X2810" t="b">
        <f>VLOOKUP(F2810, [1]!Table1[[#All],[Gender]:[isFromSocialMedia]], 7, FALSE)</f>
        <v>0</v>
      </c>
      <c r="Y2810" t="str">
        <f>IF(TEXT(Table1[[#This Row],[Apply Date]], "yyyy-mm-dd") = TEXT(Table1[[#This Row],[Sign Up Date]], "yyyy-mm-dd"), "New User", "Repeat User")</f>
        <v>Repeat User</v>
      </c>
    </row>
    <row r="2811" spans="1:25" ht="12.75" x14ac:dyDescent="0.2">
      <c r="A2811" s="1" t="s">
        <v>4936</v>
      </c>
      <c r="B2811" s="1" t="s">
        <v>2628</v>
      </c>
      <c r="C2811" s="1" t="s">
        <v>830</v>
      </c>
      <c r="D2811" s="1" t="s">
        <v>2629</v>
      </c>
      <c r="E2811" s="2">
        <v>45292.146365740744</v>
      </c>
      <c r="F2811" s="1" t="s">
        <v>25</v>
      </c>
      <c r="G2811" s="9" t="s">
        <v>4361</v>
      </c>
      <c r="H2811" s="9" t="s">
        <v>2940</v>
      </c>
      <c r="I2811" s="9" t="s">
        <v>45</v>
      </c>
      <c r="J2811" s="1">
        <v>500090</v>
      </c>
      <c r="K2811" s="3">
        <v>45383</v>
      </c>
      <c r="L2811" s="1" t="s">
        <v>37</v>
      </c>
      <c r="M2811" s="1" t="s">
        <v>164</v>
      </c>
      <c r="N2811" s="1" t="s">
        <v>75</v>
      </c>
      <c r="O2811" s="10">
        <v>45079.569513888891</v>
      </c>
      <c r="P2811" s="10">
        <v>45089.104166666664</v>
      </c>
      <c r="Q2811">
        <v>0</v>
      </c>
      <c r="R2811" t="s">
        <v>220</v>
      </c>
      <c r="S2811" t="s">
        <v>220</v>
      </c>
      <c r="T2811">
        <v>0</v>
      </c>
      <c r="U2811" t="s">
        <v>220</v>
      </c>
      <c r="V2811" t="str">
        <f>VLOOKUP(F2811, [1]!Table1[[#All],[Gender]:[city]], 3, FALSE)</f>
        <v>Undergraduate Student</v>
      </c>
      <c r="W2811" s="11">
        <f>VLOOKUP(F2811, [1]!Table1[[#All],[Gender]:[city]], 4, FALSE)</f>
        <v>45130</v>
      </c>
      <c r="X2811" t="b">
        <f>VLOOKUP(F2811, [1]!Table1[[#All],[Gender]:[isFromSocialMedia]], 7, FALSE)</f>
        <v>0</v>
      </c>
      <c r="Y2811" t="str">
        <f>IF(TEXT(Table1[[#This Row],[Apply Date]], "yyyy-mm-dd") = TEXT(Table1[[#This Row],[Sign Up Date]], "yyyy-mm-dd"), "New User", "Repeat User")</f>
        <v>Repeat User</v>
      </c>
    </row>
    <row r="2812" spans="1:25" ht="12.75" x14ac:dyDescent="0.2">
      <c r="A2812" s="1" t="s">
        <v>4937</v>
      </c>
      <c r="B2812" s="1" t="s">
        <v>2628</v>
      </c>
      <c r="C2812" s="1" t="s">
        <v>830</v>
      </c>
      <c r="D2812" s="1" t="s">
        <v>2629</v>
      </c>
      <c r="E2812" s="2">
        <v>45292.146365740744</v>
      </c>
      <c r="F2812" s="1" t="s">
        <v>33</v>
      </c>
      <c r="G2812" s="9" t="s">
        <v>4938</v>
      </c>
      <c r="H2812" s="9" t="s">
        <v>3935</v>
      </c>
      <c r="I2812" s="9" t="s">
        <v>2523</v>
      </c>
      <c r="J2812" s="1">
        <v>82000</v>
      </c>
      <c r="K2812" s="3">
        <v>45352</v>
      </c>
      <c r="L2812" s="1" t="s">
        <v>37</v>
      </c>
      <c r="M2812" s="1" t="s">
        <v>955</v>
      </c>
      <c r="N2812" s="1" t="s">
        <v>2637</v>
      </c>
      <c r="O2812" s="10">
        <v>45166.437407407408</v>
      </c>
      <c r="Q2812">
        <v>0</v>
      </c>
      <c r="R2812" t="s">
        <v>220</v>
      </c>
      <c r="S2812" t="s">
        <v>220</v>
      </c>
      <c r="T2812">
        <v>0</v>
      </c>
      <c r="U2812" t="s">
        <v>220</v>
      </c>
      <c r="V2812" t="str">
        <f>VLOOKUP(F2812, [1]!Table1[[#All],[Gender]:[city]], 3, FALSE)</f>
        <v>Not in Education</v>
      </c>
      <c r="W2812" s="11">
        <f>VLOOKUP(F2812, [1]!Table1[[#All],[Gender]:[city]], 4, FALSE)</f>
        <v>45092</v>
      </c>
      <c r="X2812" t="b">
        <f>VLOOKUP(F2812, [1]!Table1[[#All],[Gender]:[isFromSocialMedia]], 7, FALSE)</f>
        <v>0</v>
      </c>
      <c r="Y2812" t="str">
        <f>IF(TEXT(Table1[[#This Row],[Apply Date]], "yyyy-mm-dd") = TEXT(Table1[[#This Row],[Sign Up Date]], "yyyy-mm-dd"), "New User", "Repeat User")</f>
        <v>Repeat User</v>
      </c>
    </row>
    <row r="2813" spans="1:25" ht="12.75" x14ac:dyDescent="0.2">
      <c r="A2813" s="1" t="s">
        <v>4939</v>
      </c>
      <c r="B2813" s="1" t="s">
        <v>2628</v>
      </c>
      <c r="C2813" s="1" t="s">
        <v>830</v>
      </c>
      <c r="D2813" s="1" t="s">
        <v>2629</v>
      </c>
      <c r="E2813" s="2">
        <v>45292.146365740744</v>
      </c>
      <c r="F2813" s="1" t="s">
        <v>33</v>
      </c>
      <c r="G2813" s="9" t="s">
        <v>562</v>
      </c>
      <c r="H2813" s="9" t="s">
        <v>562</v>
      </c>
      <c r="I2813" s="9" t="s">
        <v>79</v>
      </c>
      <c r="J2813" s="1">
        <v>700104</v>
      </c>
      <c r="K2813" s="3">
        <v>43525</v>
      </c>
      <c r="L2813" s="1" t="s">
        <v>104</v>
      </c>
      <c r="M2813" s="1" t="s">
        <v>424</v>
      </c>
      <c r="N2813" s="1" t="s">
        <v>75</v>
      </c>
      <c r="O2813" s="10">
        <v>45142.776064814818</v>
      </c>
      <c r="P2813" s="10">
        <v>45159.1875</v>
      </c>
      <c r="Q2813">
        <v>0</v>
      </c>
      <c r="R2813" t="s">
        <v>220</v>
      </c>
      <c r="S2813" t="s">
        <v>220</v>
      </c>
      <c r="T2813">
        <v>0</v>
      </c>
      <c r="U2813" t="s">
        <v>220</v>
      </c>
      <c r="V2813" t="str">
        <f>VLOOKUP(F2813, [1]!Table1[[#All],[Gender]:[city]], 3, FALSE)</f>
        <v>Not in Education</v>
      </c>
      <c r="W2813" s="11">
        <f>VLOOKUP(F2813, [1]!Table1[[#All],[Gender]:[city]], 4, FALSE)</f>
        <v>45092</v>
      </c>
      <c r="X2813" t="b">
        <f>VLOOKUP(F2813, [1]!Table1[[#All],[Gender]:[isFromSocialMedia]], 7, FALSE)</f>
        <v>0</v>
      </c>
      <c r="Y2813" t="str">
        <f>IF(TEXT(Table1[[#This Row],[Apply Date]], "yyyy-mm-dd") = TEXT(Table1[[#This Row],[Sign Up Date]], "yyyy-mm-dd"), "New User", "Repeat User")</f>
        <v>Repeat User</v>
      </c>
    </row>
    <row r="2814" spans="1:25" ht="12.75" x14ac:dyDescent="0.2">
      <c r="A2814" s="1" t="s">
        <v>4940</v>
      </c>
      <c r="B2814" s="1" t="s">
        <v>2628</v>
      </c>
      <c r="C2814" s="1" t="s">
        <v>830</v>
      </c>
      <c r="D2814" s="1" t="s">
        <v>2629</v>
      </c>
      <c r="E2814" s="2">
        <v>45292.146365740744</v>
      </c>
      <c r="F2814" s="1" t="s">
        <v>25</v>
      </c>
      <c r="G2814" s="9" t="s">
        <v>4941</v>
      </c>
      <c r="H2814" s="9" t="s">
        <v>163</v>
      </c>
      <c r="I2814" s="9" t="s">
        <v>79</v>
      </c>
      <c r="J2814" s="1">
        <v>100263</v>
      </c>
      <c r="K2814" s="4">
        <v>40148</v>
      </c>
      <c r="L2814" s="1" t="s">
        <v>50</v>
      </c>
      <c r="M2814" s="1" t="s">
        <v>88</v>
      </c>
      <c r="N2814" s="1" t="s">
        <v>39</v>
      </c>
      <c r="O2814" s="10">
        <v>45093.517199074071</v>
      </c>
      <c r="P2814" s="10">
        <v>45117.104166666664</v>
      </c>
      <c r="Q2814" s="1">
        <v>500</v>
      </c>
      <c r="R2814" s="1" t="s">
        <v>2675</v>
      </c>
      <c r="S2814" s="1" t="s">
        <v>2676</v>
      </c>
      <c r="T2814" s="1">
        <v>1182</v>
      </c>
      <c r="U2814" s="1" t="s">
        <v>2645</v>
      </c>
      <c r="V2814" t="str">
        <f>VLOOKUP(F2814, [1]!Table1[[#All],[Gender]:[city]], 3, FALSE)</f>
        <v>Undergraduate Student</v>
      </c>
      <c r="W2814" s="11">
        <f>VLOOKUP(F2814, [1]!Table1[[#All],[Gender]:[city]], 4, FALSE)</f>
        <v>45130</v>
      </c>
      <c r="X2814" t="b">
        <f>VLOOKUP(F2814, [1]!Table1[[#All],[Gender]:[isFromSocialMedia]], 7, FALSE)</f>
        <v>0</v>
      </c>
      <c r="Y2814" t="str">
        <f>IF(TEXT(Table1[[#This Row],[Apply Date]], "yyyy-mm-dd") = TEXT(Table1[[#This Row],[Sign Up Date]], "yyyy-mm-dd"), "New User", "Repeat User")</f>
        <v>Repeat User</v>
      </c>
    </row>
    <row r="2815" spans="1:25" ht="12.75" x14ac:dyDescent="0.2">
      <c r="A2815" s="1" t="s">
        <v>4942</v>
      </c>
      <c r="B2815" s="1" t="s">
        <v>2628</v>
      </c>
      <c r="C2815" s="1" t="s">
        <v>830</v>
      </c>
      <c r="D2815" s="1" t="s">
        <v>2629</v>
      </c>
      <c r="E2815" s="2">
        <v>45292.146365740744</v>
      </c>
      <c r="F2815" s="1" t="s">
        <v>25</v>
      </c>
      <c r="G2815" s="9" t="s">
        <v>4943</v>
      </c>
      <c r="H2815" s="9" t="s">
        <v>643</v>
      </c>
      <c r="I2815" s="9" t="s">
        <v>45</v>
      </c>
      <c r="J2815" s="1">
        <v>458669</v>
      </c>
      <c r="K2815" s="3">
        <v>45474</v>
      </c>
      <c r="L2815" s="1" t="s">
        <v>50</v>
      </c>
      <c r="M2815" s="1" t="s">
        <v>360</v>
      </c>
      <c r="N2815" s="1" t="s">
        <v>75</v>
      </c>
      <c r="O2815" s="10">
        <v>45028.264780092592</v>
      </c>
      <c r="P2815" s="10">
        <v>45040.104166666664</v>
      </c>
      <c r="Q2815">
        <v>0</v>
      </c>
      <c r="R2815" t="s">
        <v>220</v>
      </c>
      <c r="S2815" t="s">
        <v>220</v>
      </c>
      <c r="T2815">
        <v>0</v>
      </c>
      <c r="U2815" t="s">
        <v>220</v>
      </c>
      <c r="V2815" t="str">
        <f>VLOOKUP(F2815, [1]!Table1[[#All],[Gender]:[city]], 3, FALSE)</f>
        <v>Undergraduate Student</v>
      </c>
      <c r="W2815" s="11">
        <f>VLOOKUP(F2815, [1]!Table1[[#All],[Gender]:[city]], 4, FALSE)</f>
        <v>45130</v>
      </c>
      <c r="X2815" t="b">
        <f>VLOOKUP(F2815, [1]!Table1[[#All],[Gender]:[isFromSocialMedia]], 7, FALSE)</f>
        <v>0</v>
      </c>
      <c r="Y2815" t="str">
        <f>IF(TEXT(Table1[[#This Row],[Apply Date]], "yyyy-mm-dd") = TEXT(Table1[[#This Row],[Sign Up Date]], "yyyy-mm-dd"), "New User", "Repeat User")</f>
        <v>Repeat User</v>
      </c>
    </row>
    <row r="2816" spans="1:25" ht="12.75" x14ac:dyDescent="0.2">
      <c r="A2816" s="1" t="s">
        <v>4944</v>
      </c>
      <c r="B2816" s="1" t="s">
        <v>2628</v>
      </c>
      <c r="C2816" s="1" t="s">
        <v>830</v>
      </c>
      <c r="D2816" s="1" t="s">
        <v>2629</v>
      </c>
      <c r="E2816" s="2">
        <v>45292.146365740744</v>
      </c>
      <c r="F2816" s="1" t="s">
        <v>33</v>
      </c>
      <c r="G2816" s="9" t="s">
        <v>4945</v>
      </c>
      <c r="H2816" s="9" t="s">
        <v>2098</v>
      </c>
      <c r="I2816" s="9" t="s">
        <v>103</v>
      </c>
      <c r="J2816" s="1">
        <v>1234567890</v>
      </c>
      <c r="K2816" s="3">
        <v>45078</v>
      </c>
      <c r="L2816" s="1" t="s">
        <v>37</v>
      </c>
      <c r="M2816" s="1" t="s">
        <v>260</v>
      </c>
      <c r="N2816" s="1" t="s">
        <v>75</v>
      </c>
      <c r="O2816" s="10">
        <v>45091.376550925925</v>
      </c>
      <c r="P2816" s="10">
        <v>45299.146365740744</v>
      </c>
      <c r="Q2816">
        <v>0</v>
      </c>
      <c r="R2816" t="s">
        <v>220</v>
      </c>
      <c r="S2816" t="s">
        <v>220</v>
      </c>
      <c r="T2816">
        <v>0</v>
      </c>
      <c r="U2816" t="s">
        <v>220</v>
      </c>
      <c r="V2816" t="str">
        <f>VLOOKUP(F2816, [1]!Table1[[#All],[Gender]:[city]], 3, FALSE)</f>
        <v>Not in Education</v>
      </c>
      <c r="W2816" s="11">
        <f>VLOOKUP(F2816, [1]!Table1[[#All],[Gender]:[city]], 4, FALSE)</f>
        <v>45092</v>
      </c>
      <c r="X2816" t="b">
        <f>VLOOKUP(F2816, [1]!Table1[[#All],[Gender]:[isFromSocialMedia]], 7, FALSE)</f>
        <v>0</v>
      </c>
      <c r="Y2816" t="str">
        <f>IF(TEXT(Table1[[#This Row],[Apply Date]], "yyyy-mm-dd") = TEXT(Table1[[#This Row],[Sign Up Date]], "yyyy-mm-dd"), "New User", "Repeat User")</f>
        <v>Repeat User</v>
      </c>
    </row>
    <row r="2817" spans="1:25" ht="12.75" x14ac:dyDescent="0.2">
      <c r="A2817" s="1" t="s">
        <v>4946</v>
      </c>
      <c r="B2817" s="1" t="s">
        <v>2628</v>
      </c>
      <c r="C2817" s="1" t="s">
        <v>830</v>
      </c>
      <c r="D2817" s="1" t="s">
        <v>2629</v>
      </c>
      <c r="E2817" s="2">
        <v>45292.146365740744</v>
      </c>
      <c r="F2817" s="1" t="s">
        <v>33</v>
      </c>
      <c r="G2817" s="9" t="s">
        <v>324</v>
      </c>
      <c r="H2817" s="9" t="s">
        <v>325</v>
      </c>
      <c r="I2817" s="9" t="s">
        <v>79</v>
      </c>
      <c r="J2817" s="1">
        <v>200005</v>
      </c>
      <c r="K2817" s="4">
        <v>45261</v>
      </c>
      <c r="L2817" s="1" t="s">
        <v>37</v>
      </c>
      <c r="M2817" s="1" t="s">
        <v>723</v>
      </c>
      <c r="N2817" s="1" t="s">
        <v>75</v>
      </c>
      <c r="O2817" s="10">
        <v>45113.507754629631</v>
      </c>
      <c r="P2817" s="10">
        <v>45131.104166666664</v>
      </c>
      <c r="Q2817">
        <v>0</v>
      </c>
      <c r="R2817" t="s">
        <v>220</v>
      </c>
      <c r="S2817" t="s">
        <v>220</v>
      </c>
      <c r="T2817">
        <v>0</v>
      </c>
      <c r="U2817" t="s">
        <v>220</v>
      </c>
      <c r="V2817" t="str">
        <f>VLOOKUP(F2817, [1]!Table1[[#All],[Gender]:[city]], 3, FALSE)</f>
        <v>Not in Education</v>
      </c>
      <c r="W2817" s="11">
        <f>VLOOKUP(F2817, [1]!Table1[[#All],[Gender]:[city]], 4, FALSE)</f>
        <v>45092</v>
      </c>
      <c r="X2817" t="b">
        <f>VLOOKUP(F2817, [1]!Table1[[#All],[Gender]:[isFromSocialMedia]], 7, FALSE)</f>
        <v>0</v>
      </c>
      <c r="Y2817" t="str">
        <f>IF(TEXT(Table1[[#This Row],[Apply Date]], "yyyy-mm-dd") = TEXT(Table1[[#This Row],[Sign Up Date]], "yyyy-mm-dd"), "New User", "Repeat User")</f>
        <v>Repeat User</v>
      </c>
    </row>
    <row r="2818" spans="1:25" ht="12.75" x14ac:dyDescent="0.2">
      <c r="A2818" s="1" t="s">
        <v>4947</v>
      </c>
      <c r="B2818" s="1" t="s">
        <v>2628</v>
      </c>
      <c r="C2818" s="1" t="s">
        <v>830</v>
      </c>
      <c r="D2818" s="1" t="s">
        <v>2629</v>
      </c>
      <c r="E2818" s="2">
        <v>45292.146365740744</v>
      </c>
      <c r="F2818" s="1" t="s">
        <v>25</v>
      </c>
      <c r="G2818" s="9" t="s">
        <v>4948</v>
      </c>
      <c r="H2818" s="9" t="s">
        <v>4949</v>
      </c>
      <c r="I2818" s="9" t="s">
        <v>45</v>
      </c>
      <c r="J2818" s="1">
        <v>201310</v>
      </c>
      <c r="K2818" s="3">
        <v>44409</v>
      </c>
      <c r="L2818" s="1" t="s">
        <v>50</v>
      </c>
      <c r="M2818" s="1" t="s">
        <v>1021</v>
      </c>
      <c r="N2818" s="1" t="s">
        <v>75</v>
      </c>
      <c r="O2818" s="10">
        <v>45142.418136574073</v>
      </c>
      <c r="P2818" s="10">
        <v>45299.146365740744</v>
      </c>
      <c r="Q2818">
        <v>0</v>
      </c>
      <c r="R2818" t="s">
        <v>220</v>
      </c>
      <c r="S2818" t="s">
        <v>220</v>
      </c>
      <c r="T2818">
        <v>0</v>
      </c>
      <c r="U2818" t="s">
        <v>220</v>
      </c>
      <c r="V2818" t="str">
        <f>VLOOKUP(F2818, [1]!Table1[[#All],[Gender]:[city]], 3, FALSE)</f>
        <v>Undergraduate Student</v>
      </c>
      <c r="W2818" s="11">
        <f>VLOOKUP(F2818, [1]!Table1[[#All],[Gender]:[city]], 4, FALSE)</f>
        <v>45130</v>
      </c>
      <c r="X2818" t="b">
        <f>VLOOKUP(F2818, [1]!Table1[[#All],[Gender]:[isFromSocialMedia]], 7, FALSE)</f>
        <v>0</v>
      </c>
      <c r="Y2818" t="str">
        <f>IF(TEXT(Table1[[#This Row],[Apply Date]], "yyyy-mm-dd") = TEXT(Table1[[#This Row],[Sign Up Date]], "yyyy-mm-dd"), "New User", "Repeat User")</f>
        <v>Repeat User</v>
      </c>
    </row>
    <row r="2819" spans="1:25" ht="12.75" x14ac:dyDescent="0.2">
      <c r="A2819" s="1" t="s">
        <v>4950</v>
      </c>
      <c r="B2819" s="1" t="s">
        <v>2628</v>
      </c>
      <c r="C2819" s="1" t="s">
        <v>830</v>
      </c>
      <c r="D2819" s="1" t="s">
        <v>2629</v>
      </c>
      <c r="E2819" s="2">
        <v>45292.146365740744</v>
      </c>
      <c r="F2819" s="1" t="s">
        <v>25</v>
      </c>
      <c r="G2819" s="9" t="s">
        <v>4951</v>
      </c>
      <c r="H2819" s="9" t="s">
        <v>455</v>
      </c>
      <c r="I2819" s="9" t="s">
        <v>79</v>
      </c>
      <c r="J2819" s="1">
        <v>900107</v>
      </c>
      <c r="K2819" s="3">
        <v>44409</v>
      </c>
      <c r="L2819" s="1" t="s">
        <v>104</v>
      </c>
      <c r="M2819" s="1" t="s">
        <v>1937</v>
      </c>
      <c r="N2819" s="1" t="s">
        <v>75</v>
      </c>
      <c r="O2819" s="10">
        <v>45143.726203703707</v>
      </c>
      <c r="P2819" s="10">
        <v>45159.1875</v>
      </c>
      <c r="Q2819">
        <v>0</v>
      </c>
      <c r="R2819" t="s">
        <v>220</v>
      </c>
      <c r="S2819" t="s">
        <v>220</v>
      </c>
      <c r="T2819">
        <v>0</v>
      </c>
      <c r="U2819" t="s">
        <v>220</v>
      </c>
      <c r="V2819" t="str">
        <f>VLOOKUP(F2819, [1]!Table1[[#All],[Gender]:[city]], 3, FALSE)</f>
        <v>Undergraduate Student</v>
      </c>
      <c r="W2819" s="11">
        <f>VLOOKUP(F2819, [1]!Table1[[#All],[Gender]:[city]], 4, FALSE)</f>
        <v>45130</v>
      </c>
      <c r="X2819" t="b">
        <f>VLOOKUP(F2819, [1]!Table1[[#All],[Gender]:[isFromSocialMedia]], 7, FALSE)</f>
        <v>0</v>
      </c>
      <c r="Y2819" t="str">
        <f>IF(TEXT(Table1[[#This Row],[Apply Date]], "yyyy-mm-dd") = TEXT(Table1[[#This Row],[Sign Up Date]], "yyyy-mm-dd"), "New User", "Repeat User")</f>
        <v>Repeat User</v>
      </c>
    </row>
    <row r="2820" spans="1:25" ht="12.75" x14ac:dyDescent="0.2">
      <c r="A2820" s="1" t="s">
        <v>4952</v>
      </c>
      <c r="B2820" s="1" t="s">
        <v>2628</v>
      </c>
      <c r="C2820" s="1" t="s">
        <v>830</v>
      </c>
      <c r="D2820" s="1" t="s">
        <v>2629</v>
      </c>
      <c r="E2820" s="2">
        <v>45292.146365740744</v>
      </c>
      <c r="F2820" s="1" t="s">
        <v>25</v>
      </c>
      <c r="G2820" s="9" t="s">
        <v>1277</v>
      </c>
      <c r="H2820" s="9" t="s">
        <v>60</v>
      </c>
      <c r="I2820" s="9" t="s">
        <v>61</v>
      </c>
      <c r="J2820" s="1">
        <v>63043</v>
      </c>
      <c r="K2820" s="3">
        <v>45778</v>
      </c>
      <c r="L2820" s="1" t="s">
        <v>50</v>
      </c>
      <c r="M2820" s="1" t="s">
        <v>62</v>
      </c>
      <c r="N2820" s="1" t="s">
        <v>75</v>
      </c>
      <c r="O2820" s="10">
        <v>45206.685659722221</v>
      </c>
      <c r="P2820" s="10">
        <v>45264.104432870372</v>
      </c>
      <c r="Q2820">
        <v>0</v>
      </c>
      <c r="R2820" t="s">
        <v>220</v>
      </c>
      <c r="S2820" t="s">
        <v>220</v>
      </c>
      <c r="T2820">
        <v>0</v>
      </c>
      <c r="U2820" t="s">
        <v>220</v>
      </c>
      <c r="V2820" t="str">
        <f>VLOOKUP(F2820, [1]!Table1[[#All],[Gender]:[city]], 3, FALSE)</f>
        <v>Undergraduate Student</v>
      </c>
      <c r="W2820" s="11">
        <f>VLOOKUP(F2820, [1]!Table1[[#All],[Gender]:[city]], 4, FALSE)</f>
        <v>45130</v>
      </c>
      <c r="X2820" t="b">
        <f>VLOOKUP(F2820, [1]!Table1[[#All],[Gender]:[isFromSocialMedia]], 7, FALSE)</f>
        <v>0</v>
      </c>
      <c r="Y2820" t="str">
        <f>IF(TEXT(Table1[[#This Row],[Apply Date]], "yyyy-mm-dd") = TEXT(Table1[[#This Row],[Sign Up Date]], "yyyy-mm-dd"), "New User", "Repeat User")</f>
        <v>Repeat User</v>
      </c>
    </row>
    <row r="2821" spans="1:25" ht="12.75" x14ac:dyDescent="0.2">
      <c r="A2821" s="1" t="s">
        <v>4953</v>
      </c>
      <c r="B2821" s="1" t="s">
        <v>2628</v>
      </c>
      <c r="C2821" s="1" t="s">
        <v>830</v>
      </c>
      <c r="D2821" s="1" t="s">
        <v>2629</v>
      </c>
      <c r="E2821" s="2">
        <v>45292.146365740744</v>
      </c>
      <c r="F2821" s="1" t="s">
        <v>25</v>
      </c>
      <c r="G2821" s="9" t="s">
        <v>4954</v>
      </c>
      <c r="H2821" s="9" t="s">
        <v>86</v>
      </c>
      <c r="I2821" s="9" t="s">
        <v>86</v>
      </c>
      <c r="J2821" s="1">
        <v>42000</v>
      </c>
      <c r="K2821" s="3">
        <v>44743</v>
      </c>
      <c r="L2821" s="1" t="s">
        <v>50</v>
      </c>
      <c r="M2821" s="1" t="s">
        <v>4955</v>
      </c>
      <c r="N2821" s="1" t="s">
        <v>75</v>
      </c>
      <c r="O2821" s="10">
        <v>45010.06355324074</v>
      </c>
      <c r="P2821" s="10">
        <v>45026.104166666664</v>
      </c>
      <c r="Q2821">
        <v>0</v>
      </c>
      <c r="R2821" t="s">
        <v>220</v>
      </c>
      <c r="S2821" t="s">
        <v>220</v>
      </c>
      <c r="T2821">
        <v>0</v>
      </c>
      <c r="U2821" t="s">
        <v>220</v>
      </c>
      <c r="V2821" t="str">
        <f>VLOOKUP(F2821, [1]!Table1[[#All],[Gender]:[city]], 3, FALSE)</f>
        <v>Undergraduate Student</v>
      </c>
      <c r="W2821" s="11">
        <f>VLOOKUP(F2821, [1]!Table1[[#All],[Gender]:[city]], 4, FALSE)</f>
        <v>45130</v>
      </c>
      <c r="X2821" t="b">
        <f>VLOOKUP(F2821, [1]!Table1[[#All],[Gender]:[isFromSocialMedia]], 7, FALSE)</f>
        <v>0</v>
      </c>
      <c r="Y2821" t="str">
        <f>IF(TEXT(Table1[[#This Row],[Apply Date]], "yyyy-mm-dd") = TEXT(Table1[[#This Row],[Sign Up Date]], "yyyy-mm-dd"), "New User", "Repeat User")</f>
        <v>Repeat User</v>
      </c>
    </row>
    <row r="2822" spans="1:25" ht="12.75" x14ac:dyDescent="0.2">
      <c r="A2822" s="1" t="s">
        <v>4956</v>
      </c>
      <c r="B2822" s="1" t="s">
        <v>2628</v>
      </c>
      <c r="C2822" s="1" t="s">
        <v>830</v>
      </c>
      <c r="D2822" s="1" t="s">
        <v>2629</v>
      </c>
      <c r="E2822" s="2">
        <v>45292.146365740744</v>
      </c>
      <c r="F2822" s="1" t="s">
        <v>25</v>
      </c>
      <c r="G2822" s="9" t="s">
        <v>455</v>
      </c>
      <c r="H2822" s="9" t="s">
        <v>1577</v>
      </c>
      <c r="I2822" s="9" t="s">
        <v>79</v>
      </c>
      <c r="J2822" s="1">
        <v>900109</v>
      </c>
      <c r="K2822" s="3">
        <v>44621</v>
      </c>
      <c r="L2822" s="1" t="s">
        <v>50</v>
      </c>
      <c r="M2822" s="1" t="s">
        <v>294</v>
      </c>
      <c r="N2822" s="1" t="s">
        <v>75</v>
      </c>
      <c r="O2822" s="10">
        <v>45152.271597222221</v>
      </c>
      <c r="P2822" s="10">
        <v>45264.104432870372</v>
      </c>
      <c r="Q2822">
        <v>0</v>
      </c>
      <c r="R2822" t="s">
        <v>220</v>
      </c>
      <c r="S2822" t="s">
        <v>220</v>
      </c>
      <c r="T2822">
        <v>0</v>
      </c>
      <c r="U2822" t="s">
        <v>220</v>
      </c>
      <c r="V2822" t="str">
        <f>VLOOKUP(F2822, [1]!Table1[[#All],[Gender]:[city]], 3, FALSE)</f>
        <v>Undergraduate Student</v>
      </c>
      <c r="W2822" s="11">
        <f>VLOOKUP(F2822, [1]!Table1[[#All],[Gender]:[city]], 4, FALSE)</f>
        <v>45130</v>
      </c>
      <c r="X2822" t="b">
        <f>VLOOKUP(F2822, [1]!Table1[[#All],[Gender]:[isFromSocialMedia]], 7, FALSE)</f>
        <v>0</v>
      </c>
      <c r="Y2822" t="str">
        <f>IF(TEXT(Table1[[#This Row],[Apply Date]], "yyyy-mm-dd") = TEXT(Table1[[#This Row],[Sign Up Date]], "yyyy-mm-dd"), "New User", "Repeat User")</f>
        <v>Repeat User</v>
      </c>
    </row>
    <row r="2823" spans="1:25" ht="12.75" x14ac:dyDescent="0.2">
      <c r="A2823" s="1" t="s">
        <v>4957</v>
      </c>
      <c r="B2823" s="1" t="s">
        <v>2628</v>
      </c>
      <c r="C2823" s="1" t="s">
        <v>830</v>
      </c>
      <c r="D2823" s="1" t="s">
        <v>2629</v>
      </c>
      <c r="E2823" s="2">
        <v>45292.146365740744</v>
      </c>
      <c r="F2823" s="1" t="s">
        <v>33</v>
      </c>
      <c r="G2823" s="9" t="s">
        <v>90</v>
      </c>
      <c r="H2823" s="9" t="s">
        <v>470</v>
      </c>
      <c r="I2823" s="9" t="s">
        <v>45</v>
      </c>
      <c r="J2823" s="1">
        <v>517501</v>
      </c>
      <c r="K2823" s="3">
        <v>44378</v>
      </c>
      <c r="L2823" s="1" t="s">
        <v>104</v>
      </c>
      <c r="M2823" s="1" t="s">
        <v>260</v>
      </c>
      <c r="N2823" s="1" t="s">
        <v>75</v>
      </c>
      <c r="O2823" s="10">
        <v>45093.591990740744</v>
      </c>
      <c r="P2823" s="10">
        <v>45117.104166666664</v>
      </c>
      <c r="Q2823">
        <v>0</v>
      </c>
      <c r="R2823" t="s">
        <v>220</v>
      </c>
      <c r="S2823" t="s">
        <v>220</v>
      </c>
      <c r="T2823">
        <v>0</v>
      </c>
      <c r="U2823" t="s">
        <v>220</v>
      </c>
      <c r="V2823" t="str">
        <f>VLOOKUP(F2823, [1]!Table1[[#All],[Gender]:[city]], 3, FALSE)</f>
        <v>Not in Education</v>
      </c>
      <c r="W2823" s="11">
        <f>VLOOKUP(F2823, [1]!Table1[[#All],[Gender]:[city]], 4, FALSE)</f>
        <v>45092</v>
      </c>
      <c r="X2823" t="b">
        <f>VLOOKUP(F2823, [1]!Table1[[#All],[Gender]:[isFromSocialMedia]], 7, FALSE)</f>
        <v>0</v>
      </c>
      <c r="Y2823" t="str">
        <f>IF(TEXT(Table1[[#This Row],[Apply Date]], "yyyy-mm-dd") = TEXT(Table1[[#This Row],[Sign Up Date]], "yyyy-mm-dd"), "New User", "Repeat User")</f>
        <v>Repeat User</v>
      </c>
    </row>
    <row r="2824" spans="1:25" ht="12.75" x14ac:dyDescent="0.2">
      <c r="A2824" s="1" t="s">
        <v>4958</v>
      </c>
      <c r="B2824" s="1" t="s">
        <v>2628</v>
      </c>
      <c r="C2824" s="1" t="s">
        <v>830</v>
      </c>
      <c r="D2824" s="1" t="s">
        <v>2629</v>
      </c>
      <c r="E2824" s="2">
        <v>45292.146365740744</v>
      </c>
      <c r="F2824" s="1" t="s">
        <v>33</v>
      </c>
      <c r="G2824" s="9" t="s">
        <v>2821</v>
      </c>
      <c r="H2824" s="9" t="s">
        <v>60</v>
      </c>
      <c r="I2824" s="9" t="s">
        <v>61</v>
      </c>
      <c r="J2824" s="1">
        <v>63108</v>
      </c>
      <c r="K2824" s="3">
        <v>45778</v>
      </c>
      <c r="L2824" s="1" t="s">
        <v>50</v>
      </c>
      <c r="M2824" s="1" t="s">
        <v>131</v>
      </c>
      <c r="N2824" s="1" t="s">
        <v>75</v>
      </c>
      <c r="O2824" s="10">
        <v>45157.970578703702</v>
      </c>
      <c r="P2824" s="10">
        <v>45299.146365740744</v>
      </c>
      <c r="Q2824">
        <v>0</v>
      </c>
      <c r="R2824" t="s">
        <v>220</v>
      </c>
      <c r="S2824" t="s">
        <v>220</v>
      </c>
      <c r="T2824">
        <v>0</v>
      </c>
      <c r="U2824" t="s">
        <v>220</v>
      </c>
      <c r="V2824" t="str">
        <f>VLOOKUP(F2824, [1]!Table1[[#All],[Gender]:[city]], 3, FALSE)</f>
        <v>Not in Education</v>
      </c>
      <c r="W2824" s="11">
        <f>VLOOKUP(F2824, [1]!Table1[[#All],[Gender]:[city]], 4, FALSE)</f>
        <v>45092</v>
      </c>
      <c r="X2824" t="b">
        <f>VLOOKUP(F2824, [1]!Table1[[#All],[Gender]:[isFromSocialMedia]], 7, FALSE)</f>
        <v>0</v>
      </c>
      <c r="Y2824" t="str">
        <f>IF(TEXT(Table1[[#This Row],[Apply Date]], "yyyy-mm-dd") = TEXT(Table1[[#This Row],[Sign Up Date]], "yyyy-mm-dd"), "New User", "Repeat User")</f>
        <v>Repeat User</v>
      </c>
    </row>
    <row r="2825" spans="1:25" ht="12.75" x14ac:dyDescent="0.2">
      <c r="A2825" s="1" t="s">
        <v>4959</v>
      </c>
      <c r="B2825" s="1" t="s">
        <v>2628</v>
      </c>
      <c r="C2825" s="1" t="s">
        <v>830</v>
      </c>
      <c r="D2825" s="1" t="s">
        <v>2629</v>
      </c>
      <c r="E2825" s="2">
        <v>45292.146365740744</v>
      </c>
      <c r="F2825" s="1" t="s">
        <v>25</v>
      </c>
      <c r="G2825" s="9" t="s">
        <v>854</v>
      </c>
      <c r="H2825" s="9" t="s">
        <v>699</v>
      </c>
      <c r="I2825" s="9" t="s">
        <v>45</v>
      </c>
      <c r="J2825" s="1">
        <v>492001</v>
      </c>
      <c r="K2825" s="3">
        <v>44652</v>
      </c>
      <c r="L2825" s="1" t="s">
        <v>104</v>
      </c>
      <c r="M2825" s="1" t="s">
        <v>260</v>
      </c>
      <c r="N2825" s="1" t="s">
        <v>75</v>
      </c>
      <c r="O2825" s="10">
        <v>45070.76462962963</v>
      </c>
      <c r="P2825" s="10">
        <v>45089.104166666664</v>
      </c>
      <c r="Q2825">
        <v>0</v>
      </c>
      <c r="R2825" t="s">
        <v>220</v>
      </c>
      <c r="S2825" t="s">
        <v>220</v>
      </c>
      <c r="T2825">
        <v>0</v>
      </c>
      <c r="U2825" t="s">
        <v>220</v>
      </c>
      <c r="V2825" t="str">
        <f>VLOOKUP(F2825, [1]!Table1[[#All],[Gender]:[city]], 3, FALSE)</f>
        <v>Undergraduate Student</v>
      </c>
      <c r="W2825" s="11">
        <f>VLOOKUP(F2825, [1]!Table1[[#All],[Gender]:[city]], 4, FALSE)</f>
        <v>45130</v>
      </c>
      <c r="X2825" t="b">
        <f>VLOOKUP(F2825, [1]!Table1[[#All],[Gender]:[isFromSocialMedia]], 7, FALSE)</f>
        <v>0</v>
      </c>
      <c r="Y2825" t="str">
        <f>IF(TEXT(Table1[[#This Row],[Apply Date]], "yyyy-mm-dd") = TEXT(Table1[[#This Row],[Sign Up Date]], "yyyy-mm-dd"), "New User", "Repeat User")</f>
        <v>Repeat User</v>
      </c>
    </row>
    <row r="2826" spans="1:25" ht="12.75" x14ac:dyDescent="0.2">
      <c r="A2826" s="1" t="s">
        <v>4960</v>
      </c>
      <c r="B2826" s="1" t="s">
        <v>2628</v>
      </c>
      <c r="C2826" s="1" t="s">
        <v>830</v>
      </c>
      <c r="D2826" s="1" t="s">
        <v>2629</v>
      </c>
      <c r="E2826" s="2">
        <v>45292.146365740744</v>
      </c>
      <c r="F2826" s="1" t="s">
        <v>25</v>
      </c>
      <c r="G2826" s="9" t="s">
        <v>3424</v>
      </c>
      <c r="H2826" s="9" t="s">
        <v>3425</v>
      </c>
      <c r="I2826" s="9" t="s">
        <v>79</v>
      </c>
      <c r="J2826" s="1">
        <v>970101</v>
      </c>
      <c r="K2826" s="3">
        <v>44958</v>
      </c>
      <c r="L2826" s="1" t="s">
        <v>50</v>
      </c>
      <c r="M2826" s="1" t="s">
        <v>383</v>
      </c>
      <c r="N2826" s="1" t="s">
        <v>75</v>
      </c>
      <c r="O2826" s="10">
        <v>45097.468310185184</v>
      </c>
      <c r="P2826" s="10">
        <v>45117.104166666664</v>
      </c>
      <c r="Q2826">
        <v>0</v>
      </c>
      <c r="R2826" t="s">
        <v>220</v>
      </c>
      <c r="S2826" t="s">
        <v>220</v>
      </c>
      <c r="T2826">
        <v>0</v>
      </c>
      <c r="U2826" t="s">
        <v>220</v>
      </c>
      <c r="V2826" t="str">
        <f>VLOOKUP(F2826, [1]!Table1[[#All],[Gender]:[city]], 3, FALSE)</f>
        <v>Undergraduate Student</v>
      </c>
      <c r="W2826" s="11">
        <f>VLOOKUP(F2826, [1]!Table1[[#All],[Gender]:[city]], 4, FALSE)</f>
        <v>45130</v>
      </c>
      <c r="X2826" t="b">
        <f>VLOOKUP(F2826, [1]!Table1[[#All],[Gender]:[isFromSocialMedia]], 7, FALSE)</f>
        <v>0</v>
      </c>
      <c r="Y2826" t="str">
        <f>IF(TEXT(Table1[[#This Row],[Apply Date]], "yyyy-mm-dd") = TEXT(Table1[[#This Row],[Sign Up Date]], "yyyy-mm-dd"), "New User", "Repeat User")</f>
        <v>Repeat User</v>
      </c>
    </row>
    <row r="2827" spans="1:25" ht="12.75" x14ac:dyDescent="0.2">
      <c r="A2827" s="1" t="s">
        <v>4961</v>
      </c>
      <c r="B2827" s="1" t="s">
        <v>2628</v>
      </c>
      <c r="C2827" s="1" t="s">
        <v>830</v>
      </c>
      <c r="D2827" s="1" t="s">
        <v>2629</v>
      </c>
      <c r="E2827" s="2">
        <v>45292.146365740744</v>
      </c>
      <c r="F2827" s="1" t="s">
        <v>25</v>
      </c>
      <c r="G2827" s="9" t="s">
        <v>730</v>
      </c>
      <c r="H2827" s="9" t="s">
        <v>731</v>
      </c>
      <c r="I2827" s="9" t="s">
        <v>103</v>
      </c>
      <c r="J2827" s="1">
        <v>75500</v>
      </c>
      <c r="K2827" s="3">
        <v>44440</v>
      </c>
      <c r="L2827" s="1" t="s">
        <v>29</v>
      </c>
      <c r="M2827" s="1" t="s">
        <v>557</v>
      </c>
      <c r="N2827" s="1" t="s">
        <v>75</v>
      </c>
      <c r="O2827" s="10">
        <v>45126.447453703702</v>
      </c>
      <c r="P2827" s="10">
        <v>45145.1875</v>
      </c>
      <c r="Q2827">
        <v>0</v>
      </c>
      <c r="R2827" t="s">
        <v>220</v>
      </c>
      <c r="S2827" t="s">
        <v>220</v>
      </c>
      <c r="T2827">
        <v>0</v>
      </c>
      <c r="U2827" t="s">
        <v>220</v>
      </c>
      <c r="V2827" t="str">
        <f>VLOOKUP(F2827, [1]!Table1[[#All],[Gender]:[city]], 3, FALSE)</f>
        <v>Undergraduate Student</v>
      </c>
      <c r="W2827" s="11">
        <f>VLOOKUP(F2827, [1]!Table1[[#All],[Gender]:[city]], 4, FALSE)</f>
        <v>45130</v>
      </c>
      <c r="X2827" t="b">
        <f>VLOOKUP(F2827, [1]!Table1[[#All],[Gender]:[isFromSocialMedia]], 7, FALSE)</f>
        <v>0</v>
      </c>
      <c r="Y2827" t="str">
        <f>IF(TEXT(Table1[[#This Row],[Apply Date]], "yyyy-mm-dd") = TEXT(Table1[[#This Row],[Sign Up Date]], "yyyy-mm-dd"), "New User", "Repeat User")</f>
        <v>Repeat User</v>
      </c>
    </row>
    <row r="2828" spans="1:25" ht="12.75" x14ac:dyDescent="0.2">
      <c r="A2828" s="1" t="s">
        <v>4962</v>
      </c>
      <c r="B2828" s="1" t="s">
        <v>2628</v>
      </c>
      <c r="C2828" s="1" t="s">
        <v>830</v>
      </c>
      <c r="D2828" s="1" t="s">
        <v>2629</v>
      </c>
      <c r="E2828" s="2">
        <v>45292.146365740744</v>
      </c>
      <c r="F2828" s="1" t="s">
        <v>25</v>
      </c>
      <c r="G2828" s="9" t="s">
        <v>219</v>
      </c>
      <c r="H2828" s="9" t="s">
        <v>3181</v>
      </c>
      <c r="I2828" s="9" t="s">
        <v>221</v>
      </c>
      <c r="J2828" s="1">
        <v>0</v>
      </c>
      <c r="K2828" s="3">
        <v>45748</v>
      </c>
      <c r="L2828" s="1" t="s">
        <v>37</v>
      </c>
      <c r="M2828" s="1" t="s">
        <v>208</v>
      </c>
      <c r="N2828" s="1" t="s">
        <v>75</v>
      </c>
      <c r="O2828" s="10">
        <v>45093.857731481483</v>
      </c>
      <c r="P2828" s="10">
        <v>45117.104166666664</v>
      </c>
      <c r="Q2828">
        <v>0</v>
      </c>
      <c r="R2828" t="s">
        <v>220</v>
      </c>
      <c r="S2828" t="s">
        <v>220</v>
      </c>
      <c r="T2828">
        <v>0</v>
      </c>
      <c r="U2828" t="s">
        <v>220</v>
      </c>
      <c r="V2828" t="str">
        <f>VLOOKUP(F2828, [1]!Table1[[#All],[Gender]:[city]], 3, FALSE)</f>
        <v>Undergraduate Student</v>
      </c>
      <c r="W2828" s="11">
        <f>VLOOKUP(F2828, [1]!Table1[[#All],[Gender]:[city]], 4, FALSE)</f>
        <v>45130</v>
      </c>
      <c r="X2828" t="b">
        <f>VLOOKUP(F2828, [1]!Table1[[#All],[Gender]:[isFromSocialMedia]], 7, FALSE)</f>
        <v>0</v>
      </c>
      <c r="Y2828" t="str">
        <f>IF(TEXT(Table1[[#This Row],[Apply Date]], "yyyy-mm-dd") = TEXT(Table1[[#This Row],[Sign Up Date]], "yyyy-mm-dd"), "New User", "Repeat User")</f>
        <v>Repeat User</v>
      </c>
    </row>
    <row r="2829" spans="1:25" ht="12.75" x14ac:dyDescent="0.2">
      <c r="A2829" s="1" t="s">
        <v>4963</v>
      </c>
      <c r="B2829" s="1" t="s">
        <v>2628</v>
      </c>
      <c r="C2829" s="1" t="s">
        <v>830</v>
      </c>
      <c r="D2829" s="1" t="s">
        <v>2629</v>
      </c>
      <c r="E2829" s="2">
        <v>45292.146365740744</v>
      </c>
      <c r="F2829" s="1" t="s">
        <v>25</v>
      </c>
      <c r="G2829" s="9" t="s">
        <v>59</v>
      </c>
      <c r="H2829" s="9" t="s">
        <v>60</v>
      </c>
      <c r="I2829" s="9" t="s">
        <v>61</v>
      </c>
      <c r="J2829" s="1">
        <v>63108</v>
      </c>
      <c r="K2829" s="3">
        <v>45413</v>
      </c>
      <c r="L2829" s="1" t="s">
        <v>50</v>
      </c>
      <c r="M2829" s="1" t="s">
        <v>51</v>
      </c>
      <c r="N2829" s="1" t="s">
        <v>75</v>
      </c>
      <c r="O2829" s="10">
        <v>45125.179398148146</v>
      </c>
      <c r="P2829" s="10">
        <v>45145.1875</v>
      </c>
      <c r="Q2829">
        <v>0</v>
      </c>
      <c r="R2829" t="s">
        <v>220</v>
      </c>
      <c r="S2829" t="s">
        <v>220</v>
      </c>
      <c r="T2829">
        <v>0</v>
      </c>
      <c r="U2829" t="s">
        <v>220</v>
      </c>
      <c r="V2829" t="str">
        <f>VLOOKUP(F2829, [1]!Table1[[#All],[Gender]:[city]], 3, FALSE)</f>
        <v>Undergraduate Student</v>
      </c>
      <c r="W2829" s="11">
        <f>VLOOKUP(F2829, [1]!Table1[[#All],[Gender]:[city]], 4, FALSE)</f>
        <v>45130</v>
      </c>
      <c r="X2829" t="b">
        <f>VLOOKUP(F2829, [1]!Table1[[#All],[Gender]:[isFromSocialMedia]], 7, FALSE)</f>
        <v>0</v>
      </c>
      <c r="Y2829" t="str">
        <f>IF(TEXT(Table1[[#This Row],[Apply Date]], "yyyy-mm-dd") = TEXT(Table1[[#This Row],[Sign Up Date]], "yyyy-mm-dd"), "New User", "Repeat User")</f>
        <v>Repeat User</v>
      </c>
    </row>
    <row r="2830" spans="1:25" ht="12.75" x14ac:dyDescent="0.2">
      <c r="A2830" s="1" t="s">
        <v>4964</v>
      </c>
      <c r="B2830" s="1" t="s">
        <v>2628</v>
      </c>
      <c r="C2830" s="1" t="s">
        <v>830</v>
      </c>
      <c r="D2830" s="1" t="s">
        <v>2629</v>
      </c>
      <c r="E2830" s="2">
        <v>45292.146365740744</v>
      </c>
      <c r="F2830" s="1" t="s">
        <v>33</v>
      </c>
      <c r="G2830" s="9" t="s">
        <v>48</v>
      </c>
      <c r="H2830" s="9" t="s">
        <v>49</v>
      </c>
      <c r="I2830" s="9" t="s">
        <v>45</v>
      </c>
      <c r="J2830" s="1">
        <v>500079</v>
      </c>
      <c r="K2830" s="3">
        <v>45809</v>
      </c>
      <c r="L2830" s="1" t="s">
        <v>50</v>
      </c>
      <c r="M2830" s="1" t="s">
        <v>524</v>
      </c>
      <c r="N2830" s="1" t="s">
        <v>149</v>
      </c>
      <c r="O2830" s="10">
        <v>45057.203194444446</v>
      </c>
      <c r="P2830" s="10">
        <v>45089.104166666664</v>
      </c>
      <c r="Q2830">
        <v>0</v>
      </c>
      <c r="R2830" t="s">
        <v>220</v>
      </c>
      <c r="S2830" t="s">
        <v>220</v>
      </c>
      <c r="T2830">
        <v>0</v>
      </c>
      <c r="U2830" t="s">
        <v>220</v>
      </c>
      <c r="V2830" t="str">
        <f>VLOOKUP(F2830, [1]!Table1[[#All],[Gender]:[city]], 3, FALSE)</f>
        <v>Not in Education</v>
      </c>
      <c r="W2830" s="11">
        <f>VLOOKUP(F2830, [1]!Table1[[#All],[Gender]:[city]], 4, FALSE)</f>
        <v>45092</v>
      </c>
      <c r="X2830" t="b">
        <f>VLOOKUP(F2830, [1]!Table1[[#All],[Gender]:[isFromSocialMedia]], 7, FALSE)</f>
        <v>0</v>
      </c>
      <c r="Y2830" t="str">
        <f>IF(TEXT(Table1[[#This Row],[Apply Date]], "yyyy-mm-dd") = TEXT(Table1[[#This Row],[Sign Up Date]], "yyyy-mm-dd"), "New User", "Repeat User")</f>
        <v>Repeat User</v>
      </c>
    </row>
    <row r="2831" spans="1:25" ht="12.75" x14ac:dyDescent="0.2">
      <c r="A2831" s="1" t="s">
        <v>4965</v>
      </c>
      <c r="B2831" s="1" t="s">
        <v>2628</v>
      </c>
      <c r="C2831" s="1" t="s">
        <v>830</v>
      </c>
      <c r="D2831" s="1" t="s">
        <v>2629</v>
      </c>
      <c r="E2831" s="2">
        <v>45292.146365740744</v>
      </c>
      <c r="F2831" s="1" t="s">
        <v>33</v>
      </c>
      <c r="G2831" s="9" t="s">
        <v>2821</v>
      </c>
      <c r="H2831" s="9" t="s">
        <v>60</v>
      </c>
      <c r="I2831" s="9" t="s">
        <v>61</v>
      </c>
      <c r="J2831" s="1">
        <v>63108</v>
      </c>
      <c r="K2831" s="3">
        <v>45778</v>
      </c>
      <c r="L2831" s="1" t="s">
        <v>50</v>
      </c>
      <c r="M2831" s="1" t="s">
        <v>131</v>
      </c>
      <c r="N2831" s="1" t="s">
        <v>75</v>
      </c>
      <c r="O2831" s="10">
        <v>45168.011597222219</v>
      </c>
      <c r="P2831" s="10">
        <v>45299.146365740744</v>
      </c>
      <c r="Q2831">
        <v>0</v>
      </c>
      <c r="R2831" t="s">
        <v>220</v>
      </c>
      <c r="S2831" t="s">
        <v>220</v>
      </c>
      <c r="T2831">
        <v>0</v>
      </c>
      <c r="U2831" t="s">
        <v>220</v>
      </c>
      <c r="V2831" t="str">
        <f>VLOOKUP(F2831, [1]!Table1[[#All],[Gender]:[city]], 3, FALSE)</f>
        <v>Not in Education</v>
      </c>
      <c r="W2831" s="11">
        <f>VLOOKUP(F2831, [1]!Table1[[#All],[Gender]:[city]], 4, FALSE)</f>
        <v>45092</v>
      </c>
      <c r="X2831" t="b">
        <f>VLOOKUP(F2831, [1]!Table1[[#All],[Gender]:[isFromSocialMedia]], 7, FALSE)</f>
        <v>0</v>
      </c>
      <c r="Y2831" t="str">
        <f>IF(TEXT(Table1[[#This Row],[Apply Date]], "yyyy-mm-dd") = TEXT(Table1[[#This Row],[Sign Up Date]], "yyyy-mm-dd"), "New User", "Repeat User")</f>
        <v>Repeat User</v>
      </c>
    </row>
    <row r="2832" spans="1:25" ht="12.75" x14ac:dyDescent="0.2">
      <c r="A2832" s="1" t="s">
        <v>4966</v>
      </c>
      <c r="B2832" s="1" t="s">
        <v>2628</v>
      </c>
      <c r="C2832" s="1" t="s">
        <v>830</v>
      </c>
      <c r="D2832" s="1" t="s">
        <v>2629</v>
      </c>
      <c r="E2832" s="2">
        <v>45292.146365740744</v>
      </c>
      <c r="F2832" s="1" t="s">
        <v>25</v>
      </c>
      <c r="G2832" s="9" t="s">
        <v>4967</v>
      </c>
      <c r="H2832" s="9" t="s">
        <v>503</v>
      </c>
      <c r="I2832" s="9" t="s">
        <v>103</v>
      </c>
      <c r="J2832" s="1">
        <v>45510</v>
      </c>
      <c r="K2832" s="3">
        <v>45505</v>
      </c>
      <c r="L2832" s="1" t="s">
        <v>37</v>
      </c>
      <c r="M2832" s="1" t="s">
        <v>1502</v>
      </c>
      <c r="N2832" s="1" t="s">
        <v>75</v>
      </c>
      <c r="O2832" s="10">
        <v>45135.859039351853</v>
      </c>
      <c r="P2832" s="10">
        <v>45159.1875</v>
      </c>
      <c r="Q2832">
        <v>0</v>
      </c>
      <c r="R2832" t="s">
        <v>220</v>
      </c>
      <c r="S2832" t="s">
        <v>220</v>
      </c>
      <c r="T2832">
        <v>0</v>
      </c>
      <c r="U2832" t="s">
        <v>220</v>
      </c>
      <c r="V2832" t="str">
        <f>VLOOKUP(F2832, [1]!Table1[[#All],[Gender]:[city]], 3, FALSE)</f>
        <v>Undergraduate Student</v>
      </c>
      <c r="W2832" s="11">
        <f>VLOOKUP(F2832, [1]!Table1[[#All],[Gender]:[city]], 4, FALSE)</f>
        <v>45130</v>
      </c>
      <c r="X2832" t="b">
        <f>VLOOKUP(F2832, [1]!Table1[[#All],[Gender]:[isFromSocialMedia]], 7, FALSE)</f>
        <v>0</v>
      </c>
      <c r="Y2832" t="str">
        <f>IF(TEXT(Table1[[#This Row],[Apply Date]], "yyyy-mm-dd") = TEXT(Table1[[#This Row],[Sign Up Date]], "yyyy-mm-dd"), "New User", "Repeat User")</f>
        <v>Repeat User</v>
      </c>
    </row>
    <row r="2833" spans="1:25" ht="12.75" x14ac:dyDescent="0.2">
      <c r="A2833" s="1" t="s">
        <v>4968</v>
      </c>
      <c r="B2833" s="1" t="s">
        <v>2628</v>
      </c>
      <c r="C2833" s="1" t="s">
        <v>830</v>
      </c>
      <c r="D2833" s="1" t="s">
        <v>2629</v>
      </c>
      <c r="E2833" s="2">
        <v>45292.146365740744</v>
      </c>
      <c r="F2833" s="1" t="s">
        <v>33</v>
      </c>
      <c r="G2833" s="9" t="s">
        <v>318</v>
      </c>
      <c r="H2833" s="9" t="s">
        <v>318</v>
      </c>
      <c r="I2833" s="9" t="s">
        <v>45</v>
      </c>
      <c r="J2833" s="1">
        <v>110078</v>
      </c>
      <c r="K2833" s="3">
        <v>45139</v>
      </c>
      <c r="L2833" s="1" t="s">
        <v>50</v>
      </c>
      <c r="M2833" s="1" t="s">
        <v>830</v>
      </c>
      <c r="N2833" s="1" t="s">
        <v>75</v>
      </c>
      <c r="O2833" s="10">
        <v>45093.740057870367</v>
      </c>
      <c r="P2833" s="10">
        <v>45117.104166666664</v>
      </c>
      <c r="Q2833">
        <v>0</v>
      </c>
      <c r="R2833" t="s">
        <v>220</v>
      </c>
      <c r="S2833" t="s">
        <v>220</v>
      </c>
      <c r="T2833">
        <v>0</v>
      </c>
      <c r="U2833" t="s">
        <v>220</v>
      </c>
      <c r="V2833" t="str">
        <f>VLOOKUP(F2833, [1]!Table1[[#All],[Gender]:[city]], 3, FALSE)</f>
        <v>Not in Education</v>
      </c>
      <c r="W2833" s="11">
        <f>VLOOKUP(F2833, [1]!Table1[[#All],[Gender]:[city]], 4, FALSE)</f>
        <v>45092</v>
      </c>
      <c r="X2833" t="b">
        <f>VLOOKUP(F2833, [1]!Table1[[#All],[Gender]:[isFromSocialMedia]], 7, FALSE)</f>
        <v>0</v>
      </c>
      <c r="Y2833" t="str">
        <f>IF(TEXT(Table1[[#This Row],[Apply Date]], "yyyy-mm-dd") = TEXT(Table1[[#This Row],[Sign Up Date]], "yyyy-mm-dd"), "New User", "Repeat User")</f>
        <v>Repeat User</v>
      </c>
    </row>
    <row r="2834" spans="1:25" ht="12.75" x14ac:dyDescent="0.2">
      <c r="A2834" s="1" t="s">
        <v>4969</v>
      </c>
      <c r="B2834" s="1" t="s">
        <v>2628</v>
      </c>
      <c r="C2834" s="1" t="s">
        <v>830</v>
      </c>
      <c r="D2834" s="1" t="s">
        <v>2629</v>
      </c>
      <c r="E2834" s="2">
        <v>45292.146365740744</v>
      </c>
      <c r="F2834" s="1" t="s">
        <v>25</v>
      </c>
      <c r="G2834" s="9" t="s">
        <v>435</v>
      </c>
      <c r="H2834" s="9" t="s">
        <v>60</v>
      </c>
      <c r="I2834" s="9" t="s">
        <v>61</v>
      </c>
      <c r="J2834" s="1">
        <v>63108</v>
      </c>
      <c r="K2834" s="3">
        <v>45413</v>
      </c>
      <c r="L2834" s="1" t="s">
        <v>50</v>
      </c>
      <c r="M2834" s="1" t="s">
        <v>51</v>
      </c>
      <c r="N2834" s="1" t="s">
        <v>75</v>
      </c>
      <c r="O2834" s="10">
        <v>45119.852731481478</v>
      </c>
      <c r="P2834" s="10">
        <v>45131.104166666664</v>
      </c>
      <c r="Q2834">
        <v>0</v>
      </c>
      <c r="R2834" t="s">
        <v>220</v>
      </c>
      <c r="S2834" t="s">
        <v>220</v>
      </c>
      <c r="T2834">
        <v>0</v>
      </c>
      <c r="U2834" t="s">
        <v>220</v>
      </c>
      <c r="V2834" t="str">
        <f>VLOOKUP(F2834, [1]!Table1[[#All],[Gender]:[city]], 3, FALSE)</f>
        <v>Undergraduate Student</v>
      </c>
      <c r="W2834" s="11">
        <f>VLOOKUP(F2834, [1]!Table1[[#All],[Gender]:[city]], 4, FALSE)</f>
        <v>45130</v>
      </c>
      <c r="X2834" t="b">
        <f>VLOOKUP(F2834, [1]!Table1[[#All],[Gender]:[isFromSocialMedia]], 7, FALSE)</f>
        <v>0</v>
      </c>
      <c r="Y2834" t="str">
        <f>IF(TEXT(Table1[[#This Row],[Apply Date]], "yyyy-mm-dd") = TEXT(Table1[[#This Row],[Sign Up Date]], "yyyy-mm-dd"), "New User", "Repeat User")</f>
        <v>Repeat User</v>
      </c>
    </row>
    <row r="2835" spans="1:25" ht="12.75" x14ac:dyDescent="0.2">
      <c r="A2835" s="1" t="s">
        <v>4970</v>
      </c>
      <c r="B2835" s="1" t="s">
        <v>2628</v>
      </c>
      <c r="C2835" s="1" t="s">
        <v>830</v>
      </c>
      <c r="D2835" s="1" t="s">
        <v>2629</v>
      </c>
      <c r="E2835" s="2">
        <v>45292.146365740744</v>
      </c>
      <c r="F2835" s="1" t="s">
        <v>33</v>
      </c>
      <c r="G2835" s="9" t="s">
        <v>978</v>
      </c>
      <c r="H2835" s="9" t="s">
        <v>979</v>
      </c>
      <c r="I2835" s="9" t="s">
        <v>79</v>
      </c>
      <c r="J2835" s="1">
        <v>3456</v>
      </c>
      <c r="K2835" s="3">
        <v>43344</v>
      </c>
      <c r="L2835" s="1" t="s">
        <v>104</v>
      </c>
      <c r="M2835" s="1" t="s">
        <v>499</v>
      </c>
      <c r="N2835" s="1" t="s">
        <v>31</v>
      </c>
      <c r="O2835" s="10">
        <v>44945.123611111114</v>
      </c>
      <c r="P2835" s="10">
        <v>44963.104502314818</v>
      </c>
      <c r="Q2835">
        <v>0</v>
      </c>
      <c r="R2835" t="s">
        <v>220</v>
      </c>
      <c r="S2835" t="s">
        <v>220</v>
      </c>
      <c r="T2835">
        <v>0</v>
      </c>
      <c r="U2835" t="s">
        <v>220</v>
      </c>
      <c r="V2835" t="str">
        <f>VLOOKUP(F2835, [1]!Table1[[#All],[Gender]:[city]], 3, FALSE)</f>
        <v>Not in Education</v>
      </c>
      <c r="W2835" s="11">
        <f>VLOOKUP(F2835, [1]!Table1[[#All],[Gender]:[city]], 4, FALSE)</f>
        <v>45092</v>
      </c>
      <c r="X2835" t="b">
        <f>VLOOKUP(F2835, [1]!Table1[[#All],[Gender]:[isFromSocialMedia]], 7, FALSE)</f>
        <v>0</v>
      </c>
      <c r="Y2835" t="str">
        <f>IF(TEXT(Table1[[#This Row],[Apply Date]], "yyyy-mm-dd") = TEXT(Table1[[#This Row],[Sign Up Date]], "yyyy-mm-dd"), "New User", "Repeat User")</f>
        <v>Repeat User</v>
      </c>
    </row>
    <row r="2836" spans="1:25" ht="12.75" x14ac:dyDescent="0.2">
      <c r="A2836" s="1" t="s">
        <v>4971</v>
      </c>
      <c r="B2836" s="1" t="s">
        <v>2628</v>
      </c>
      <c r="C2836" s="1" t="s">
        <v>830</v>
      </c>
      <c r="D2836" s="1" t="s">
        <v>2629</v>
      </c>
      <c r="E2836" s="2">
        <v>45292.146365740744</v>
      </c>
      <c r="F2836" s="1" t="s">
        <v>33</v>
      </c>
      <c r="G2836" s="9" t="s">
        <v>3491</v>
      </c>
      <c r="H2836" s="9" t="s">
        <v>49</v>
      </c>
      <c r="I2836" s="9" t="s">
        <v>45</v>
      </c>
      <c r="J2836" s="1">
        <v>508001</v>
      </c>
      <c r="K2836" s="3">
        <v>44713</v>
      </c>
      <c r="L2836" s="1" t="s">
        <v>37</v>
      </c>
      <c r="M2836" s="1" t="s">
        <v>51</v>
      </c>
      <c r="N2836" s="1" t="s">
        <v>75</v>
      </c>
      <c r="O2836" s="10">
        <v>45055.425775462965</v>
      </c>
      <c r="P2836" s="10">
        <v>45071.104166666664</v>
      </c>
      <c r="Q2836">
        <v>0</v>
      </c>
      <c r="R2836" t="s">
        <v>220</v>
      </c>
      <c r="S2836" t="s">
        <v>220</v>
      </c>
      <c r="T2836">
        <v>0</v>
      </c>
      <c r="U2836" t="s">
        <v>220</v>
      </c>
      <c r="V2836" t="str">
        <f>VLOOKUP(F2836, [1]!Table1[[#All],[Gender]:[city]], 3, FALSE)</f>
        <v>Not in Education</v>
      </c>
      <c r="W2836" s="11">
        <f>VLOOKUP(F2836, [1]!Table1[[#All],[Gender]:[city]], 4, FALSE)</f>
        <v>45092</v>
      </c>
      <c r="X2836" t="b">
        <f>VLOOKUP(F2836, [1]!Table1[[#All],[Gender]:[isFromSocialMedia]], 7, FALSE)</f>
        <v>0</v>
      </c>
      <c r="Y2836" t="str">
        <f>IF(TEXT(Table1[[#This Row],[Apply Date]], "yyyy-mm-dd") = TEXT(Table1[[#This Row],[Sign Up Date]], "yyyy-mm-dd"), "New User", "Repeat User")</f>
        <v>Repeat User</v>
      </c>
    </row>
    <row r="2837" spans="1:25" ht="12.75" x14ac:dyDescent="0.2">
      <c r="A2837" s="1" t="s">
        <v>4972</v>
      </c>
      <c r="B2837" s="1" t="s">
        <v>2628</v>
      </c>
      <c r="C2837" s="1" t="s">
        <v>830</v>
      </c>
      <c r="D2837" s="1" t="s">
        <v>2629</v>
      </c>
      <c r="E2837" s="2">
        <v>45292.146365740744</v>
      </c>
      <c r="F2837" s="1" t="s">
        <v>25</v>
      </c>
      <c r="G2837" s="9" t="s">
        <v>332</v>
      </c>
      <c r="H2837" s="9" t="s">
        <v>60</v>
      </c>
      <c r="I2837" s="9" t="s">
        <v>61</v>
      </c>
      <c r="J2837" s="1">
        <v>63108</v>
      </c>
      <c r="K2837" s="3">
        <v>45778</v>
      </c>
      <c r="L2837" s="1" t="s">
        <v>50</v>
      </c>
      <c r="M2837" s="1" t="s">
        <v>4973</v>
      </c>
      <c r="N2837" s="1" t="s">
        <v>75</v>
      </c>
      <c r="O2837" s="10">
        <v>45188.056469907409</v>
      </c>
      <c r="P2837" s="10">
        <v>45264.104432870372</v>
      </c>
      <c r="Q2837">
        <v>0</v>
      </c>
      <c r="R2837" t="s">
        <v>220</v>
      </c>
      <c r="S2837" t="s">
        <v>220</v>
      </c>
      <c r="T2837">
        <v>0</v>
      </c>
      <c r="U2837" t="s">
        <v>220</v>
      </c>
      <c r="V2837" t="str">
        <f>VLOOKUP(F2837, [1]!Table1[[#All],[Gender]:[city]], 3, FALSE)</f>
        <v>Undergraduate Student</v>
      </c>
      <c r="W2837" s="11">
        <f>VLOOKUP(F2837, [1]!Table1[[#All],[Gender]:[city]], 4, FALSE)</f>
        <v>45130</v>
      </c>
      <c r="X2837" t="b">
        <f>VLOOKUP(F2837, [1]!Table1[[#All],[Gender]:[isFromSocialMedia]], 7, FALSE)</f>
        <v>0</v>
      </c>
      <c r="Y2837" t="str">
        <f>IF(TEXT(Table1[[#This Row],[Apply Date]], "yyyy-mm-dd") = TEXT(Table1[[#This Row],[Sign Up Date]], "yyyy-mm-dd"), "New User", "Repeat User")</f>
        <v>Repeat User</v>
      </c>
    </row>
    <row r="2838" spans="1:25" ht="12.75" x14ac:dyDescent="0.2">
      <c r="A2838" s="1" t="s">
        <v>4974</v>
      </c>
      <c r="B2838" s="1" t="s">
        <v>2628</v>
      </c>
      <c r="C2838" s="1" t="s">
        <v>830</v>
      </c>
      <c r="D2838" s="1" t="s">
        <v>2629</v>
      </c>
      <c r="E2838" s="2">
        <v>45292.146365740744</v>
      </c>
      <c r="F2838" s="1" t="s">
        <v>25</v>
      </c>
      <c r="G2838" s="9" t="s">
        <v>1392</v>
      </c>
      <c r="H2838" s="9" t="s">
        <v>49</v>
      </c>
      <c r="I2838" s="9" t="s">
        <v>45</v>
      </c>
      <c r="J2838" s="1">
        <v>505001</v>
      </c>
      <c r="K2838" s="3">
        <v>45778</v>
      </c>
      <c r="L2838" s="1" t="s">
        <v>50</v>
      </c>
      <c r="M2838" s="1" t="s">
        <v>131</v>
      </c>
      <c r="N2838" s="1" t="s">
        <v>75</v>
      </c>
      <c r="O2838" s="10">
        <v>45134.684976851851</v>
      </c>
      <c r="P2838" s="10">
        <v>45145.1875</v>
      </c>
      <c r="Q2838">
        <v>0</v>
      </c>
      <c r="R2838" t="s">
        <v>220</v>
      </c>
      <c r="S2838" t="s">
        <v>220</v>
      </c>
      <c r="T2838">
        <v>0</v>
      </c>
      <c r="U2838" t="s">
        <v>220</v>
      </c>
      <c r="V2838" t="str">
        <f>VLOOKUP(F2838, [1]!Table1[[#All],[Gender]:[city]], 3, FALSE)</f>
        <v>Undergraduate Student</v>
      </c>
      <c r="W2838" s="11">
        <f>VLOOKUP(F2838, [1]!Table1[[#All],[Gender]:[city]], 4, FALSE)</f>
        <v>45130</v>
      </c>
      <c r="X2838" t="b">
        <f>VLOOKUP(F2838, [1]!Table1[[#All],[Gender]:[isFromSocialMedia]], 7, FALSE)</f>
        <v>0</v>
      </c>
      <c r="Y2838" t="str">
        <f>IF(TEXT(Table1[[#This Row],[Apply Date]], "yyyy-mm-dd") = TEXT(Table1[[#This Row],[Sign Up Date]], "yyyy-mm-dd"), "New User", "Repeat User")</f>
        <v>Repeat User</v>
      </c>
    </row>
    <row r="2839" spans="1:25" ht="12.75" x14ac:dyDescent="0.2">
      <c r="A2839" s="1" t="s">
        <v>4975</v>
      </c>
      <c r="B2839" s="1" t="s">
        <v>2628</v>
      </c>
      <c r="C2839" s="1" t="s">
        <v>830</v>
      </c>
      <c r="D2839" s="1" t="s">
        <v>2629</v>
      </c>
      <c r="E2839" s="2">
        <v>45292.146365740744</v>
      </c>
      <c r="F2839" s="1" t="s">
        <v>25</v>
      </c>
      <c r="G2839" s="9" t="s">
        <v>4976</v>
      </c>
      <c r="H2839" s="9" t="s">
        <v>163</v>
      </c>
      <c r="I2839" s="9" t="s">
        <v>79</v>
      </c>
      <c r="J2839" s="1">
        <v>100281</v>
      </c>
      <c r="K2839" s="4">
        <v>42644</v>
      </c>
      <c r="L2839" s="1" t="s">
        <v>50</v>
      </c>
      <c r="M2839" s="1" t="s">
        <v>51</v>
      </c>
      <c r="N2839" s="1" t="s">
        <v>75</v>
      </c>
      <c r="O2839" s="10">
        <v>45093.366273148145</v>
      </c>
      <c r="P2839" s="10">
        <v>45117.104166666664</v>
      </c>
      <c r="Q2839">
        <v>0</v>
      </c>
      <c r="R2839" t="s">
        <v>220</v>
      </c>
      <c r="S2839" t="s">
        <v>220</v>
      </c>
      <c r="T2839">
        <v>0</v>
      </c>
      <c r="U2839" t="s">
        <v>220</v>
      </c>
      <c r="V2839" t="str">
        <f>VLOOKUP(F2839, [1]!Table1[[#All],[Gender]:[city]], 3, FALSE)</f>
        <v>Undergraduate Student</v>
      </c>
      <c r="W2839" s="11">
        <f>VLOOKUP(F2839, [1]!Table1[[#All],[Gender]:[city]], 4, FALSE)</f>
        <v>45130</v>
      </c>
      <c r="X2839" t="b">
        <f>VLOOKUP(F2839, [1]!Table1[[#All],[Gender]:[isFromSocialMedia]], 7, FALSE)</f>
        <v>0</v>
      </c>
      <c r="Y2839" t="str">
        <f>IF(TEXT(Table1[[#This Row],[Apply Date]], "yyyy-mm-dd") = TEXT(Table1[[#This Row],[Sign Up Date]], "yyyy-mm-dd"), "New User", "Repeat User")</f>
        <v>Repeat User</v>
      </c>
    </row>
    <row r="2840" spans="1:25" ht="12.75" x14ac:dyDescent="0.2">
      <c r="A2840" s="1" t="s">
        <v>4977</v>
      </c>
      <c r="B2840" s="1" t="s">
        <v>2628</v>
      </c>
      <c r="C2840" s="1" t="s">
        <v>830</v>
      </c>
      <c r="D2840" s="1" t="s">
        <v>2629</v>
      </c>
      <c r="E2840" s="2">
        <v>45292.146365740744</v>
      </c>
      <c r="F2840" s="1" t="s">
        <v>33</v>
      </c>
      <c r="G2840" s="9" t="s">
        <v>147</v>
      </c>
      <c r="H2840" s="9" t="s">
        <v>148</v>
      </c>
      <c r="I2840" s="9" t="s">
        <v>45</v>
      </c>
      <c r="J2840" s="1">
        <v>400080</v>
      </c>
      <c r="K2840" s="3">
        <v>46874</v>
      </c>
      <c r="L2840" s="1" t="s">
        <v>29</v>
      </c>
      <c r="M2840" s="1" t="s">
        <v>649</v>
      </c>
      <c r="N2840" s="1" t="s">
        <v>75</v>
      </c>
      <c r="O2840" s="10">
        <v>45069.53125</v>
      </c>
      <c r="P2840" s="10">
        <v>45089.104166666664</v>
      </c>
      <c r="Q2840">
        <v>0</v>
      </c>
      <c r="R2840" t="s">
        <v>220</v>
      </c>
      <c r="S2840" t="s">
        <v>220</v>
      </c>
      <c r="T2840">
        <v>0</v>
      </c>
      <c r="U2840" t="s">
        <v>220</v>
      </c>
      <c r="V2840" t="str">
        <f>VLOOKUP(F2840, [1]!Table1[[#All],[Gender]:[city]], 3, FALSE)</f>
        <v>Not in Education</v>
      </c>
      <c r="W2840" s="11">
        <f>VLOOKUP(F2840, [1]!Table1[[#All],[Gender]:[city]], 4, FALSE)</f>
        <v>45092</v>
      </c>
      <c r="X2840" t="b">
        <f>VLOOKUP(F2840, [1]!Table1[[#All],[Gender]:[isFromSocialMedia]], 7, FALSE)</f>
        <v>0</v>
      </c>
      <c r="Y2840" t="str">
        <f>IF(TEXT(Table1[[#This Row],[Apply Date]], "yyyy-mm-dd") = TEXT(Table1[[#This Row],[Sign Up Date]], "yyyy-mm-dd"), "New User", "Repeat User")</f>
        <v>Repeat User</v>
      </c>
    </row>
    <row r="2841" spans="1:25" ht="12.75" x14ac:dyDescent="0.2">
      <c r="A2841" s="1" t="s">
        <v>4978</v>
      </c>
      <c r="B2841" s="1" t="s">
        <v>2628</v>
      </c>
      <c r="C2841" s="1" t="s">
        <v>830</v>
      </c>
      <c r="D2841" s="1" t="s">
        <v>2629</v>
      </c>
      <c r="E2841" s="2">
        <v>45292.146365740744</v>
      </c>
      <c r="F2841" s="1" t="s">
        <v>33</v>
      </c>
      <c r="G2841" s="9" t="s">
        <v>133</v>
      </c>
      <c r="H2841" s="9" t="s">
        <v>1779</v>
      </c>
      <c r="I2841" s="9" t="s">
        <v>61</v>
      </c>
      <c r="J2841" s="1">
        <v>60656</v>
      </c>
      <c r="K2841" s="4">
        <v>45992</v>
      </c>
      <c r="L2841" s="1" t="s">
        <v>37</v>
      </c>
      <c r="M2841" s="1" t="s">
        <v>424</v>
      </c>
      <c r="N2841" s="1" t="s">
        <v>149</v>
      </c>
      <c r="O2841" s="10">
        <v>45076.724293981482</v>
      </c>
      <c r="P2841" s="10">
        <v>45089.104166666664</v>
      </c>
      <c r="Q2841">
        <v>0</v>
      </c>
      <c r="R2841" t="s">
        <v>220</v>
      </c>
      <c r="S2841" t="s">
        <v>220</v>
      </c>
      <c r="T2841">
        <v>0</v>
      </c>
      <c r="U2841" t="s">
        <v>220</v>
      </c>
      <c r="V2841" t="str">
        <f>VLOOKUP(F2841, [1]!Table1[[#All],[Gender]:[city]], 3, FALSE)</f>
        <v>Not in Education</v>
      </c>
      <c r="W2841" s="11">
        <f>VLOOKUP(F2841, [1]!Table1[[#All],[Gender]:[city]], 4, FALSE)</f>
        <v>45092</v>
      </c>
      <c r="X2841" t="b">
        <f>VLOOKUP(F2841, [1]!Table1[[#All],[Gender]:[isFromSocialMedia]], 7, FALSE)</f>
        <v>0</v>
      </c>
      <c r="Y2841" t="str">
        <f>IF(TEXT(Table1[[#This Row],[Apply Date]], "yyyy-mm-dd") = TEXT(Table1[[#This Row],[Sign Up Date]], "yyyy-mm-dd"), "New User", "Repeat User")</f>
        <v>Repeat User</v>
      </c>
    </row>
    <row r="2842" spans="1:25" ht="12.75" x14ac:dyDescent="0.2">
      <c r="A2842" s="1" t="s">
        <v>4979</v>
      </c>
      <c r="B2842" s="1" t="s">
        <v>2628</v>
      </c>
      <c r="C2842" s="1" t="s">
        <v>830</v>
      </c>
      <c r="D2842" s="1" t="s">
        <v>2629</v>
      </c>
      <c r="E2842" s="2">
        <v>45292.146365740744</v>
      </c>
      <c r="F2842" s="1" t="s">
        <v>33</v>
      </c>
      <c r="G2842" s="9" t="s">
        <v>4980</v>
      </c>
      <c r="H2842" s="9" t="s">
        <v>4981</v>
      </c>
      <c r="I2842" s="9" t="s">
        <v>45</v>
      </c>
      <c r="J2842" s="1">
        <v>797001</v>
      </c>
      <c r="K2842" s="4">
        <v>44105</v>
      </c>
      <c r="L2842" s="1" t="s">
        <v>104</v>
      </c>
      <c r="M2842" s="1" t="s">
        <v>4015</v>
      </c>
      <c r="N2842" s="1" t="s">
        <v>75</v>
      </c>
      <c r="O2842" s="10">
        <v>45090.376284722224</v>
      </c>
      <c r="P2842" s="10">
        <v>45131.104166666664</v>
      </c>
      <c r="Q2842">
        <v>0</v>
      </c>
      <c r="R2842" t="s">
        <v>220</v>
      </c>
      <c r="S2842" t="s">
        <v>220</v>
      </c>
      <c r="T2842">
        <v>0</v>
      </c>
      <c r="U2842" t="s">
        <v>220</v>
      </c>
      <c r="V2842" t="str">
        <f>VLOOKUP(F2842, [1]!Table1[[#All],[Gender]:[city]], 3, FALSE)</f>
        <v>Not in Education</v>
      </c>
      <c r="W2842" s="11">
        <f>VLOOKUP(F2842, [1]!Table1[[#All],[Gender]:[city]], 4, FALSE)</f>
        <v>45092</v>
      </c>
      <c r="X2842" t="b">
        <f>VLOOKUP(F2842, [1]!Table1[[#All],[Gender]:[isFromSocialMedia]], 7, FALSE)</f>
        <v>0</v>
      </c>
      <c r="Y2842" t="str">
        <f>IF(TEXT(Table1[[#This Row],[Apply Date]], "yyyy-mm-dd") = TEXT(Table1[[#This Row],[Sign Up Date]], "yyyy-mm-dd"), "New User", "Repeat User")</f>
        <v>Repeat User</v>
      </c>
    </row>
    <row r="2843" spans="1:25" ht="12.75" x14ac:dyDescent="0.2">
      <c r="A2843" s="1" t="s">
        <v>4982</v>
      </c>
      <c r="B2843" s="1" t="s">
        <v>2628</v>
      </c>
      <c r="C2843" s="1" t="s">
        <v>830</v>
      </c>
      <c r="D2843" s="1" t="s">
        <v>2629</v>
      </c>
      <c r="E2843" s="2">
        <v>45292.146365740744</v>
      </c>
      <c r="F2843" s="1" t="s">
        <v>25</v>
      </c>
      <c r="G2843" s="9" t="s">
        <v>232</v>
      </c>
      <c r="H2843" s="9" t="s">
        <v>233</v>
      </c>
      <c r="I2843" s="9" t="s">
        <v>233</v>
      </c>
      <c r="J2843" s="1">
        <v>233</v>
      </c>
      <c r="K2843" s="4">
        <v>45566</v>
      </c>
      <c r="L2843" s="1" t="s">
        <v>37</v>
      </c>
      <c r="M2843" s="1" t="s">
        <v>308</v>
      </c>
      <c r="N2843" s="1" t="s">
        <v>75</v>
      </c>
      <c r="O2843" s="10">
        <v>45092.938113425924</v>
      </c>
      <c r="P2843" s="10">
        <v>45117.104166666664</v>
      </c>
      <c r="Q2843">
        <v>0</v>
      </c>
      <c r="R2843" t="s">
        <v>220</v>
      </c>
      <c r="S2843" t="s">
        <v>220</v>
      </c>
      <c r="T2843">
        <v>0</v>
      </c>
      <c r="U2843" t="s">
        <v>220</v>
      </c>
      <c r="V2843" t="str">
        <f>VLOOKUP(F2843, [1]!Table1[[#All],[Gender]:[city]], 3, FALSE)</f>
        <v>Undergraduate Student</v>
      </c>
      <c r="W2843" s="11">
        <f>VLOOKUP(F2843, [1]!Table1[[#All],[Gender]:[city]], 4, FALSE)</f>
        <v>45130</v>
      </c>
      <c r="X2843" t="b">
        <f>VLOOKUP(F2843, [1]!Table1[[#All],[Gender]:[isFromSocialMedia]], 7, FALSE)</f>
        <v>0</v>
      </c>
      <c r="Y2843" t="str">
        <f>IF(TEXT(Table1[[#This Row],[Apply Date]], "yyyy-mm-dd") = TEXT(Table1[[#This Row],[Sign Up Date]], "yyyy-mm-dd"), "New User", "Repeat User")</f>
        <v>Repeat User</v>
      </c>
    </row>
    <row r="2844" spans="1:25" ht="12.75" x14ac:dyDescent="0.2">
      <c r="A2844" s="1" t="s">
        <v>4983</v>
      </c>
      <c r="B2844" s="1" t="s">
        <v>2628</v>
      </c>
      <c r="C2844" s="1" t="s">
        <v>830</v>
      </c>
      <c r="D2844" s="1" t="s">
        <v>2629</v>
      </c>
      <c r="E2844" s="2">
        <v>45292.146365740744</v>
      </c>
      <c r="F2844" s="1" t="s">
        <v>25</v>
      </c>
      <c r="G2844" s="9" t="s">
        <v>4437</v>
      </c>
      <c r="H2844" s="9" t="s">
        <v>519</v>
      </c>
      <c r="I2844" s="9" t="s">
        <v>61</v>
      </c>
      <c r="J2844" s="1">
        <v>94568</v>
      </c>
      <c r="K2844" s="3">
        <v>45444</v>
      </c>
      <c r="L2844" s="1" t="s">
        <v>29</v>
      </c>
      <c r="M2844" s="1" t="s">
        <v>62</v>
      </c>
      <c r="N2844" s="1" t="s">
        <v>31</v>
      </c>
      <c r="O2844" s="10">
        <v>45004.781828703701</v>
      </c>
      <c r="P2844" s="10">
        <v>45012.104722222219</v>
      </c>
      <c r="Q2844">
        <v>0</v>
      </c>
      <c r="R2844" t="s">
        <v>220</v>
      </c>
      <c r="S2844" t="s">
        <v>220</v>
      </c>
      <c r="T2844">
        <v>0</v>
      </c>
      <c r="U2844" t="s">
        <v>220</v>
      </c>
      <c r="V2844" t="str">
        <f>VLOOKUP(F2844, [1]!Table1[[#All],[Gender]:[city]], 3, FALSE)</f>
        <v>Undergraduate Student</v>
      </c>
      <c r="W2844" s="11">
        <f>VLOOKUP(F2844, [1]!Table1[[#All],[Gender]:[city]], 4, FALSE)</f>
        <v>45130</v>
      </c>
      <c r="X2844" t="b">
        <f>VLOOKUP(F2844, [1]!Table1[[#All],[Gender]:[isFromSocialMedia]], 7, FALSE)</f>
        <v>0</v>
      </c>
      <c r="Y2844" t="str">
        <f>IF(TEXT(Table1[[#This Row],[Apply Date]], "yyyy-mm-dd") = TEXT(Table1[[#This Row],[Sign Up Date]], "yyyy-mm-dd"), "New User", "Repeat User")</f>
        <v>Repeat User</v>
      </c>
    </row>
    <row r="2845" spans="1:25" ht="12.75" x14ac:dyDescent="0.2">
      <c r="A2845" s="1" t="s">
        <v>4984</v>
      </c>
      <c r="B2845" s="1" t="s">
        <v>2628</v>
      </c>
      <c r="C2845" s="1" t="s">
        <v>830</v>
      </c>
      <c r="D2845" s="1" t="s">
        <v>2629</v>
      </c>
      <c r="E2845" s="2">
        <v>45292.146365740744</v>
      </c>
      <c r="F2845" s="1" t="s">
        <v>33</v>
      </c>
      <c r="G2845" s="9" t="s">
        <v>4985</v>
      </c>
      <c r="H2845" s="9" t="s">
        <v>379</v>
      </c>
      <c r="I2845" s="9" t="s">
        <v>61</v>
      </c>
      <c r="J2845" s="1">
        <v>60510</v>
      </c>
      <c r="K2845" s="3">
        <v>45078</v>
      </c>
      <c r="L2845" s="1" t="s">
        <v>29</v>
      </c>
      <c r="M2845" s="1" t="s">
        <v>1755</v>
      </c>
      <c r="N2845" s="1" t="s">
        <v>31</v>
      </c>
      <c r="O2845" s="10">
        <v>45016.900694444441</v>
      </c>
      <c r="P2845" s="10">
        <v>45026.104166666664</v>
      </c>
      <c r="Q2845">
        <v>0</v>
      </c>
      <c r="R2845" t="s">
        <v>220</v>
      </c>
      <c r="S2845" t="s">
        <v>220</v>
      </c>
      <c r="T2845">
        <v>0</v>
      </c>
      <c r="U2845" t="s">
        <v>220</v>
      </c>
      <c r="V2845" t="str">
        <f>VLOOKUP(F2845, [1]!Table1[[#All],[Gender]:[city]], 3, FALSE)</f>
        <v>Not in Education</v>
      </c>
      <c r="W2845" s="11">
        <f>VLOOKUP(F2845, [1]!Table1[[#All],[Gender]:[city]], 4, FALSE)</f>
        <v>45092</v>
      </c>
      <c r="X2845" t="b">
        <f>VLOOKUP(F2845, [1]!Table1[[#All],[Gender]:[isFromSocialMedia]], 7, FALSE)</f>
        <v>0</v>
      </c>
      <c r="Y2845" t="str">
        <f>IF(TEXT(Table1[[#This Row],[Apply Date]], "yyyy-mm-dd") = TEXT(Table1[[#This Row],[Sign Up Date]], "yyyy-mm-dd"), "New User", "Repeat User")</f>
        <v>Repeat User</v>
      </c>
    </row>
    <row r="2846" spans="1:25" ht="12.75" x14ac:dyDescent="0.2">
      <c r="A2846" s="1" t="s">
        <v>4986</v>
      </c>
      <c r="B2846" s="1" t="s">
        <v>2628</v>
      </c>
      <c r="C2846" s="1" t="s">
        <v>830</v>
      </c>
      <c r="D2846" s="1" t="s">
        <v>2629</v>
      </c>
      <c r="E2846" s="2">
        <v>45292.146365740744</v>
      </c>
      <c r="F2846" s="1" t="s">
        <v>25</v>
      </c>
      <c r="G2846" s="9" t="s">
        <v>2051</v>
      </c>
      <c r="H2846" s="9" t="s">
        <v>290</v>
      </c>
      <c r="I2846" s="9" t="s">
        <v>61</v>
      </c>
      <c r="J2846" s="1">
        <v>63108</v>
      </c>
      <c r="K2846" s="3">
        <v>45778</v>
      </c>
      <c r="L2846" s="1" t="s">
        <v>50</v>
      </c>
      <c r="M2846" s="1" t="s">
        <v>131</v>
      </c>
      <c r="N2846" s="1" t="s">
        <v>75</v>
      </c>
      <c r="O2846" s="10">
        <v>45212.069907407407</v>
      </c>
      <c r="P2846" s="10">
        <v>45264.104432870372</v>
      </c>
      <c r="Q2846">
        <v>0</v>
      </c>
      <c r="R2846" t="s">
        <v>220</v>
      </c>
      <c r="S2846" t="s">
        <v>220</v>
      </c>
      <c r="T2846">
        <v>0</v>
      </c>
      <c r="U2846" t="s">
        <v>220</v>
      </c>
      <c r="V2846" t="str">
        <f>VLOOKUP(F2846, [1]!Table1[[#All],[Gender]:[city]], 3, FALSE)</f>
        <v>Undergraduate Student</v>
      </c>
      <c r="W2846" s="11">
        <f>VLOOKUP(F2846, [1]!Table1[[#All],[Gender]:[city]], 4, FALSE)</f>
        <v>45130</v>
      </c>
      <c r="X2846" t="b">
        <f>VLOOKUP(F2846, [1]!Table1[[#All],[Gender]:[isFromSocialMedia]], 7, FALSE)</f>
        <v>0</v>
      </c>
      <c r="Y2846" t="str">
        <f>IF(TEXT(Table1[[#This Row],[Apply Date]], "yyyy-mm-dd") = TEXT(Table1[[#This Row],[Sign Up Date]], "yyyy-mm-dd"), "New User", "Repeat User")</f>
        <v>Repeat User</v>
      </c>
    </row>
    <row r="2847" spans="1:25" ht="12.75" x14ac:dyDescent="0.2">
      <c r="A2847" s="1" t="s">
        <v>4987</v>
      </c>
      <c r="B2847" s="1" t="s">
        <v>2628</v>
      </c>
      <c r="C2847" s="1" t="s">
        <v>830</v>
      </c>
      <c r="D2847" s="1" t="s">
        <v>2629</v>
      </c>
      <c r="E2847" s="2">
        <v>45292.146365740744</v>
      </c>
      <c r="F2847" s="1" t="s">
        <v>33</v>
      </c>
      <c r="G2847" s="9" t="s">
        <v>237</v>
      </c>
      <c r="H2847" s="9" t="s">
        <v>91</v>
      </c>
      <c r="I2847" s="9" t="s">
        <v>45</v>
      </c>
      <c r="J2847" s="1">
        <v>522003</v>
      </c>
      <c r="K2847" s="4">
        <v>44835</v>
      </c>
      <c r="L2847" s="1" t="s">
        <v>50</v>
      </c>
      <c r="M2847" s="1" t="s">
        <v>366</v>
      </c>
      <c r="N2847" s="1" t="s">
        <v>75</v>
      </c>
      <c r="O2847" s="10">
        <v>45151.914953703701</v>
      </c>
      <c r="P2847" s="10">
        <v>45159.1875</v>
      </c>
      <c r="Q2847">
        <v>0</v>
      </c>
      <c r="R2847" t="s">
        <v>220</v>
      </c>
      <c r="S2847" t="s">
        <v>220</v>
      </c>
      <c r="T2847">
        <v>0</v>
      </c>
      <c r="U2847" t="s">
        <v>220</v>
      </c>
      <c r="V2847" t="str">
        <f>VLOOKUP(F2847, [1]!Table1[[#All],[Gender]:[city]], 3, FALSE)</f>
        <v>Not in Education</v>
      </c>
      <c r="W2847" s="11">
        <f>VLOOKUP(F2847, [1]!Table1[[#All],[Gender]:[city]], 4, FALSE)</f>
        <v>45092</v>
      </c>
      <c r="X2847" t="b">
        <f>VLOOKUP(F2847, [1]!Table1[[#All],[Gender]:[isFromSocialMedia]], 7, FALSE)</f>
        <v>0</v>
      </c>
      <c r="Y2847" t="str">
        <f>IF(TEXT(Table1[[#This Row],[Apply Date]], "yyyy-mm-dd") = TEXT(Table1[[#This Row],[Sign Up Date]], "yyyy-mm-dd"), "New User", "Repeat User")</f>
        <v>Repeat User</v>
      </c>
    </row>
    <row r="2848" spans="1:25" ht="12.75" x14ac:dyDescent="0.2">
      <c r="A2848" s="1" t="s">
        <v>4988</v>
      </c>
      <c r="B2848" s="1" t="s">
        <v>2628</v>
      </c>
      <c r="C2848" s="1" t="s">
        <v>830</v>
      </c>
      <c r="D2848" s="1" t="s">
        <v>2629</v>
      </c>
      <c r="E2848" s="2">
        <v>45292.146365740744</v>
      </c>
      <c r="F2848" s="1" t="s">
        <v>25</v>
      </c>
      <c r="G2848" s="9" t="s">
        <v>3859</v>
      </c>
      <c r="H2848" s="9" t="s">
        <v>1275</v>
      </c>
      <c r="I2848" s="9" t="s">
        <v>103</v>
      </c>
      <c r="J2848" s="1">
        <v>22020</v>
      </c>
      <c r="K2848" s="3">
        <v>45717</v>
      </c>
      <c r="L2848" s="1" t="s">
        <v>37</v>
      </c>
      <c r="M2848" s="1" t="s">
        <v>260</v>
      </c>
      <c r="N2848" s="1" t="s">
        <v>75</v>
      </c>
      <c r="O2848" s="10">
        <v>45044.754502314812</v>
      </c>
      <c r="P2848" s="10">
        <v>45054.104166666664</v>
      </c>
      <c r="Q2848">
        <v>0</v>
      </c>
      <c r="R2848" t="s">
        <v>220</v>
      </c>
      <c r="S2848" t="s">
        <v>220</v>
      </c>
      <c r="T2848">
        <v>0</v>
      </c>
      <c r="U2848" t="s">
        <v>220</v>
      </c>
      <c r="V2848" t="str">
        <f>VLOOKUP(F2848, [1]!Table1[[#All],[Gender]:[city]], 3, FALSE)</f>
        <v>Undergraduate Student</v>
      </c>
      <c r="W2848" s="11">
        <f>VLOOKUP(F2848, [1]!Table1[[#All],[Gender]:[city]], 4, FALSE)</f>
        <v>45130</v>
      </c>
      <c r="X2848" t="b">
        <f>VLOOKUP(F2848, [1]!Table1[[#All],[Gender]:[isFromSocialMedia]], 7, FALSE)</f>
        <v>0</v>
      </c>
      <c r="Y2848" t="str">
        <f>IF(TEXT(Table1[[#This Row],[Apply Date]], "yyyy-mm-dd") = TEXT(Table1[[#This Row],[Sign Up Date]], "yyyy-mm-dd"), "New User", "Repeat User")</f>
        <v>Repeat User</v>
      </c>
    </row>
    <row r="2849" spans="1:25" ht="12.75" x14ac:dyDescent="0.2">
      <c r="A2849" s="1" t="s">
        <v>4989</v>
      </c>
      <c r="B2849" s="1" t="s">
        <v>2628</v>
      </c>
      <c r="C2849" s="1" t="s">
        <v>830</v>
      </c>
      <c r="D2849" s="1" t="s">
        <v>2629</v>
      </c>
      <c r="E2849" s="2">
        <v>45292.146365740744</v>
      </c>
      <c r="F2849" s="1" t="s">
        <v>25</v>
      </c>
      <c r="G2849" s="9" t="s">
        <v>1162</v>
      </c>
      <c r="H2849" s="9" t="s">
        <v>230</v>
      </c>
      <c r="I2849" s="9" t="s">
        <v>45</v>
      </c>
      <c r="J2849" s="1">
        <v>641022</v>
      </c>
      <c r="K2849" s="3">
        <v>45047</v>
      </c>
      <c r="L2849" s="1" t="s">
        <v>37</v>
      </c>
      <c r="M2849" s="1" t="s">
        <v>97</v>
      </c>
      <c r="N2849" s="1" t="s">
        <v>39</v>
      </c>
      <c r="O2849" s="10">
        <v>45115.710300925923</v>
      </c>
      <c r="P2849" s="10">
        <v>45131.104166666664</v>
      </c>
      <c r="Q2849" s="1">
        <v>1000</v>
      </c>
      <c r="R2849" s="1" t="s">
        <v>2762</v>
      </c>
      <c r="S2849" s="1" t="s">
        <v>2763</v>
      </c>
      <c r="T2849" s="1">
        <v>1776</v>
      </c>
      <c r="U2849" s="1" t="s">
        <v>2645</v>
      </c>
      <c r="V2849" t="str">
        <f>VLOOKUP(F2849, [1]!Table1[[#All],[Gender]:[city]], 3, FALSE)</f>
        <v>Undergraduate Student</v>
      </c>
      <c r="W2849" s="11">
        <f>VLOOKUP(F2849, [1]!Table1[[#All],[Gender]:[city]], 4, FALSE)</f>
        <v>45130</v>
      </c>
      <c r="X2849" t="b">
        <f>VLOOKUP(F2849, [1]!Table1[[#All],[Gender]:[isFromSocialMedia]], 7, FALSE)</f>
        <v>0</v>
      </c>
      <c r="Y2849" t="str">
        <f>IF(TEXT(Table1[[#This Row],[Apply Date]], "yyyy-mm-dd") = TEXT(Table1[[#This Row],[Sign Up Date]], "yyyy-mm-dd"), "New User", "Repeat User")</f>
        <v>Repeat User</v>
      </c>
    </row>
    <row r="2850" spans="1:25" ht="12.75" x14ac:dyDescent="0.2">
      <c r="A2850" s="1" t="s">
        <v>4990</v>
      </c>
      <c r="B2850" s="1" t="s">
        <v>2628</v>
      </c>
      <c r="C2850" s="1" t="s">
        <v>830</v>
      </c>
      <c r="D2850" s="1" t="s">
        <v>2629</v>
      </c>
      <c r="E2850" s="2">
        <v>45292.146365740744</v>
      </c>
      <c r="F2850" s="1" t="s">
        <v>33</v>
      </c>
      <c r="G2850" s="9" t="s">
        <v>2306</v>
      </c>
      <c r="H2850" s="9" t="s">
        <v>163</v>
      </c>
      <c r="I2850" s="9" t="s">
        <v>79</v>
      </c>
      <c r="J2850" s="1">
        <v>100725</v>
      </c>
      <c r="K2850" s="3">
        <v>44256</v>
      </c>
      <c r="L2850" s="1" t="s">
        <v>50</v>
      </c>
      <c r="M2850" s="1" t="s">
        <v>830</v>
      </c>
      <c r="N2850" s="1" t="s">
        <v>39</v>
      </c>
      <c r="O2850" s="10">
        <v>45025.773472222223</v>
      </c>
      <c r="P2850" s="10">
        <v>45040.104166666664</v>
      </c>
      <c r="Q2850" s="1">
        <v>2500</v>
      </c>
      <c r="R2850" s="1" t="s">
        <v>2644</v>
      </c>
      <c r="S2850" s="1" t="s">
        <v>830</v>
      </c>
      <c r="T2850" s="1">
        <v>1182</v>
      </c>
      <c r="U2850" s="1" t="s">
        <v>2645</v>
      </c>
      <c r="V2850" t="str">
        <f>VLOOKUP(F2850, [1]!Table1[[#All],[Gender]:[city]], 3, FALSE)</f>
        <v>Not in Education</v>
      </c>
      <c r="W2850" s="11">
        <f>VLOOKUP(F2850, [1]!Table1[[#All],[Gender]:[city]], 4, FALSE)</f>
        <v>45092</v>
      </c>
      <c r="X2850" t="b">
        <f>VLOOKUP(F2850, [1]!Table1[[#All],[Gender]:[isFromSocialMedia]], 7, FALSE)</f>
        <v>0</v>
      </c>
      <c r="Y2850" t="str">
        <f>IF(TEXT(Table1[[#This Row],[Apply Date]], "yyyy-mm-dd") = TEXT(Table1[[#This Row],[Sign Up Date]], "yyyy-mm-dd"), "New User", "Repeat User")</f>
        <v>Repeat User</v>
      </c>
    </row>
    <row r="2851" spans="1:25" ht="12.75" x14ac:dyDescent="0.2">
      <c r="A2851" s="1" t="s">
        <v>4991</v>
      </c>
      <c r="B2851" s="1" t="s">
        <v>2628</v>
      </c>
      <c r="C2851" s="1" t="s">
        <v>830</v>
      </c>
      <c r="D2851" s="1" t="s">
        <v>2629</v>
      </c>
      <c r="E2851" s="2">
        <v>45292.146365740744</v>
      </c>
      <c r="F2851" s="1" t="s">
        <v>33</v>
      </c>
      <c r="G2851" s="9" t="s">
        <v>318</v>
      </c>
      <c r="H2851" s="9" t="s">
        <v>318</v>
      </c>
      <c r="I2851" s="9" t="s">
        <v>45</v>
      </c>
      <c r="J2851" s="1">
        <v>110016</v>
      </c>
      <c r="K2851" s="4">
        <v>46327</v>
      </c>
      <c r="L2851" s="1" t="s">
        <v>37</v>
      </c>
      <c r="M2851" s="1" t="s">
        <v>4992</v>
      </c>
      <c r="N2851" s="1" t="s">
        <v>75</v>
      </c>
      <c r="O2851" s="10">
        <v>45081.371435185189</v>
      </c>
      <c r="P2851" s="10">
        <v>45103.104166666664</v>
      </c>
      <c r="Q2851">
        <v>0</v>
      </c>
      <c r="R2851" t="s">
        <v>220</v>
      </c>
      <c r="S2851" t="s">
        <v>220</v>
      </c>
      <c r="T2851">
        <v>0</v>
      </c>
      <c r="U2851" t="s">
        <v>220</v>
      </c>
      <c r="V2851" t="str">
        <f>VLOOKUP(F2851, [1]!Table1[[#All],[Gender]:[city]], 3, FALSE)</f>
        <v>Not in Education</v>
      </c>
      <c r="W2851" s="11">
        <f>VLOOKUP(F2851, [1]!Table1[[#All],[Gender]:[city]], 4, FALSE)</f>
        <v>45092</v>
      </c>
      <c r="X2851" t="b">
        <f>VLOOKUP(F2851, [1]!Table1[[#All],[Gender]:[isFromSocialMedia]], 7, FALSE)</f>
        <v>0</v>
      </c>
      <c r="Y2851" t="str">
        <f>IF(TEXT(Table1[[#This Row],[Apply Date]], "yyyy-mm-dd") = TEXT(Table1[[#This Row],[Sign Up Date]], "yyyy-mm-dd"), "New User", "Repeat User")</f>
        <v>Repeat User</v>
      </c>
    </row>
    <row r="2852" spans="1:25" ht="12.75" x14ac:dyDescent="0.2">
      <c r="A2852" s="1" t="s">
        <v>4993</v>
      </c>
      <c r="B2852" s="1" t="s">
        <v>2628</v>
      </c>
      <c r="C2852" s="1" t="s">
        <v>830</v>
      </c>
      <c r="D2852" s="1" t="s">
        <v>2629</v>
      </c>
      <c r="E2852" s="2">
        <v>45292.146365740744</v>
      </c>
      <c r="F2852" s="1" t="s">
        <v>33</v>
      </c>
      <c r="G2852" s="9" t="s">
        <v>4994</v>
      </c>
      <c r="H2852" s="9" t="s">
        <v>407</v>
      </c>
      <c r="I2852" s="9" t="s">
        <v>45</v>
      </c>
      <c r="J2852" s="1">
        <v>831015</v>
      </c>
      <c r="K2852" s="3">
        <v>45383</v>
      </c>
      <c r="L2852" s="1" t="s">
        <v>37</v>
      </c>
      <c r="M2852" s="1" t="s">
        <v>164</v>
      </c>
      <c r="N2852" s="1" t="s">
        <v>75</v>
      </c>
      <c r="O2852" s="10">
        <v>45090.892743055556</v>
      </c>
      <c r="P2852" s="10">
        <v>45103.104166666664</v>
      </c>
      <c r="Q2852">
        <v>0</v>
      </c>
      <c r="R2852" t="s">
        <v>220</v>
      </c>
      <c r="S2852" t="s">
        <v>220</v>
      </c>
      <c r="T2852">
        <v>0</v>
      </c>
      <c r="U2852" t="s">
        <v>220</v>
      </c>
      <c r="V2852" t="str">
        <f>VLOOKUP(F2852, [1]!Table1[[#All],[Gender]:[city]], 3, FALSE)</f>
        <v>Not in Education</v>
      </c>
      <c r="W2852" s="11">
        <f>VLOOKUP(F2852, [1]!Table1[[#All],[Gender]:[city]], 4, FALSE)</f>
        <v>45092</v>
      </c>
      <c r="X2852" t="b">
        <f>VLOOKUP(F2852, [1]!Table1[[#All],[Gender]:[isFromSocialMedia]], 7, FALSE)</f>
        <v>0</v>
      </c>
      <c r="Y2852" t="str">
        <f>IF(TEXT(Table1[[#This Row],[Apply Date]], "yyyy-mm-dd") = TEXT(Table1[[#This Row],[Sign Up Date]], "yyyy-mm-dd"), "New User", "Repeat User")</f>
        <v>Repeat User</v>
      </c>
    </row>
    <row r="2853" spans="1:25" ht="12.75" x14ac:dyDescent="0.2">
      <c r="A2853" s="1" t="s">
        <v>4995</v>
      </c>
      <c r="B2853" s="1" t="s">
        <v>2628</v>
      </c>
      <c r="C2853" s="1" t="s">
        <v>830</v>
      </c>
      <c r="D2853" s="1" t="s">
        <v>2629</v>
      </c>
      <c r="E2853" s="2">
        <v>45292.146365740744</v>
      </c>
      <c r="F2853" s="1" t="s">
        <v>25</v>
      </c>
      <c r="G2853" s="9" t="s">
        <v>229</v>
      </c>
      <c r="H2853" s="9" t="s">
        <v>4996</v>
      </c>
      <c r="I2853" s="9" t="s">
        <v>45</v>
      </c>
      <c r="J2853" s="1">
        <v>600053</v>
      </c>
      <c r="K2853" s="3">
        <v>46508</v>
      </c>
      <c r="L2853" s="1" t="s">
        <v>37</v>
      </c>
      <c r="M2853" s="1" t="s">
        <v>46</v>
      </c>
      <c r="N2853" s="1" t="s">
        <v>75</v>
      </c>
      <c r="O2853" s="10">
        <v>45229.132430555554</v>
      </c>
      <c r="P2853" s="10">
        <v>45264.104432870372</v>
      </c>
      <c r="Q2853">
        <v>0</v>
      </c>
      <c r="R2853" t="s">
        <v>220</v>
      </c>
      <c r="S2853" t="s">
        <v>220</v>
      </c>
      <c r="T2853">
        <v>0</v>
      </c>
      <c r="U2853" t="s">
        <v>220</v>
      </c>
      <c r="V2853" t="str">
        <f>VLOOKUP(F2853, [1]!Table1[[#All],[Gender]:[city]], 3, FALSE)</f>
        <v>Undergraduate Student</v>
      </c>
      <c r="W2853" s="11">
        <f>VLOOKUP(F2853, [1]!Table1[[#All],[Gender]:[city]], 4, FALSE)</f>
        <v>45130</v>
      </c>
      <c r="X2853" t="b">
        <f>VLOOKUP(F2853, [1]!Table1[[#All],[Gender]:[isFromSocialMedia]], 7, FALSE)</f>
        <v>0</v>
      </c>
      <c r="Y2853" t="str">
        <f>IF(TEXT(Table1[[#This Row],[Apply Date]], "yyyy-mm-dd") = TEXT(Table1[[#This Row],[Sign Up Date]], "yyyy-mm-dd"), "New User", "Repeat User")</f>
        <v>Repeat User</v>
      </c>
    </row>
    <row r="2854" spans="1:25" ht="12.75" x14ac:dyDescent="0.2">
      <c r="A2854" s="1" t="s">
        <v>4997</v>
      </c>
      <c r="B2854" s="1" t="s">
        <v>2628</v>
      </c>
      <c r="C2854" s="1" t="s">
        <v>830</v>
      </c>
      <c r="D2854" s="1" t="s">
        <v>2629</v>
      </c>
      <c r="E2854" s="2">
        <v>45292.146365740744</v>
      </c>
      <c r="F2854" s="1" t="s">
        <v>25</v>
      </c>
      <c r="G2854" s="9" t="s">
        <v>3867</v>
      </c>
      <c r="H2854" s="9" t="s">
        <v>54</v>
      </c>
      <c r="I2854" s="9" t="s">
        <v>45</v>
      </c>
      <c r="J2854" s="1">
        <v>581115</v>
      </c>
      <c r="K2854" s="3">
        <v>45474</v>
      </c>
      <c r="L2854" s="1" t="s">
        <v>37</v>
      </c>
      <c r="M2854" s="1" t="s">
        <v>649</v>
      </c>
      <c r="N2854" s="1" t="s">
        <v>75</v>
      </c>
      <c r="O2854" s="10">
        <v>45122.079571759263</v>
      </c>
      <c r="P2854" s="10">
        <v>45131.104166666664</v>
      </c>
      <c r="Q2854">
        <v>0</v>
      </c>
      <c r="R2854" t="s">
        <v>220</v>
      </c>
      <c r="S2854" t="s">
        <v>220</v>
      </c>
      <c r="T2854">
        <v>0</v>
      </c>
      <c r="U2854" t="s">
        <v>220</v>
      </c>
      <c r="V2854" t="str">
        <f>VLOOKUP(F2854, [1]!Table1[[#All],[Gender]:[city]], 3, FALSE)</f>
        <v>Undergraduate Student</v>
      </c>
      <c r="W2854" s="11">
        <f>VLOOKUP(F2854, [1]!Table1[[#All],[Gender]:[city]], 4, FALSE)</f>
        <v>45130</v>
      </c>
      <c r="X2854" t="b">
        <f>VLOOKUP(F2854, [1]!Table1[[#All],[Gender]:[isFromSocialMedia]], 7, FALSE)</f>
        <v>0</v>
      </c>
      <c r="Y2854" t="str">
        <f>IF(TEXT(Table1[[#This Row],[Apply Date]], "yyyy-mm-dd") = TEXT(Table1[[#This Row],[Sign Up Date]], "yyyy-mm-dd"), "New User", "Repeat User")</f>
        <v>Repeat User</v>
      </c>
    </row>
    <row r="2855" spans="1:25" ht="12.75" x14ac:dyDescent="0.2">
      <c r="A2855" s="1" t="s">
        <v>4998</v>
      </c>
      <c r="B2855" s="1" t="s">
        <v>2628</v>
      </c>
      <c r="C2855" s="1" t="s">
        <v>830</v>
      </c>
      <c r="D2855" s="1" t="s">
        <v>2629</v>
      </c>
      <c r="E2855" s="2">
        <v>45292.146365740744</v>
      </c>
      <c r="F2855" s="1" t="s">
        <v>33</v>
      </c>
      <c r="G2855" s="9" t="s">
        <v>48</v>
      </c>
      <c r="H2855" s="9" t="s">
        <v>49</v>
      </c>
      <c r="I2855" s="9" t="s">
        <v>45</v>
      </c>
      <c r="J2855" s="1">
        <v>500036</v>
      </c>
      <c r="K2855" s="3">
        <v>45778</v>
      </c>
      <c r="L2855" s="1" t="s">
        <v>50</v>
      </c>
      <c r="M2855" s="1" t="s">
        <v>92</v>
      </c>
      <c r="N2855" s="1" t="s">
        <v>75</v>
      </c>
      <c r="O2855" s="10">
        <v>45154.776550925926</v>
      </c>
      <c r="P2855" s="10">
        <v>45264.104432870372</v>
      </c>
      <c r="Q2855">
        <v>0</v>
      </c>
      <c r="R2855" t="s">
        <v>220</v>
      </c>
      <c r="S2855" t="s">
        <v>220</v>
      </c>
      <c r="T2855">
        <v>0</v>
      </c>
      <c r="U2855" t="s">
        <v>220</v>
      </c>
      <c r="V2855" t="str">
        <f>VLOOKUP(F2855, [1]!Table1[[#All],[Gender]:[city]], 3, FALSE)</f>
        <v>Not in Education</v>
      </c>
      <c r="W2855" s="11">
        <f>VLOOKUP(F2855, [1]!Table1[[#All],[Gender]:[city]], 4, FALSE)</f>
        <v>45092</v>
      </c>
      <c r="X2855" t="b">
        <f>VLOOKUP(F2855, [1]!Table1[[#All],[Gender]:[isFromSocialMedia]], 7, FALSE)</f>
        <v>0</v>
      </c>
      <c r="Y2855" t="str">
        <f>IF(TEXT(Table1[[#This Row],[Apply Date]], "yyyy-mm-dd") = TEXT(Table1[[#This Row],[Sign Up Date]], "yyyy-mm-dd"), "New User", "Repeat User")</f>
        <v>Repeat User</v>
      </c>
    </row>
    <row r="2856" spans="1:25" ht="12.75" x14ac:dyDescent="0.2">
      <c r="A2856" s="1" t="s">
        <v>4999</v>
      </c>
      <c r="B2856" s="1" t="s">
        <v>2628</v>
      </c>
      <c r="C2856" s="1" t="s">
        <v>830</v>
      </c>
      <c r="D2856" s="1" t="s">
        <v>2629</v>
      </c>
      <c r="E2856" s="2">
        <v>45292.146365740744</v>
      </c>
      <c r="F2856" s="1" t="s">
        <v>25</v>
      </c>
      <c r="G2856" s="9" t="s">
        <v>5000</v>
      </c>
      <c r="H2856" s="9" t="s">
        <v>648</v>
      </c>
      <c r="I2856" s="9" t="s">
        <v>45</v>
      </c>
      <c r="J2856" s="1">
        <v>314025</v>
      </c>
      <c r="K2856" s="3">
        <v>45078</v>
      </c>
      <c r="L2856" s="1" t="s">
        <v>104</v>
      </c>
      <c r="M2856" s="1" t="s">
        <v>46</v>
      </c>
      <c r="N2856" s="1" t="s">
        <v>75</v>
      </c>
      <c r="O2856" s="10">
        <v>45126.862523148149</v>
      </c>
      <c r="P2856" s="10">
        <v>45145.1875</v>
      </c>
      <c r="Q2856">
        <v>0</v>
      </c>
      <c r="R2856" t="s">
        <v>220</v>
      </c>
      <c r="S2856" t="s">
        <v>220</v>
      </c>
      <c r="T2856">
        <v>0</v>
      </c>
      <c r="U2856" t="s">
        <v>220</v>
      </c>
      <c r="V2856" t="str">
        <f>VLOOKUP(F2856, [1]!Table1[[#All],[Gender]:[city]], 3, FALSE)</f>
        <v>Undergraduate Student</v>
      </c>
      <c r="W2856" s="11">
        <f>VLOOKUP(F2856, [1]!Table1[[#All],[Gender]:[city]], 4, FALSE)</f>
        <v>45130</v>
      </c>
      <c r="X2856" t="b">
        <f>VLOOKUP(F2856, [1]!Table1[[#All],[Gender]:[isFromSocialMedia]], 7, FALSE)</f>
        <v>0</v>
      </c>
      <c r="Y2856" t="str">
        <f>IF(TEXT(Table1[[#This Row],[Apply Date]], "yyyy-mm-dd") = TEXT(Table1[[#This Row],[Sign Up Date]], "yyyy-mm-dd"), "New User", "Repeat User")</f>
        <v>Repeat User</v>
      </c>
    </row>
    <row r="2857" spans="1:25" ht="12.75" x14ac:dyDescent="0.2">
      <c r="A2857" s="1" t="s">
        <v>5001</v>
      </c>
      <c r="B2857" s="1" t="s">
        <v>2628</v>
      </c>
      <c r="C2857" s="1" t="s">
        <v>830</v>
      </c>
      <c r="D2857" s="1" t="s">
        <v>2629</v>
      </c>
      <c r="E2857" s="2">
        <v>45292.146365740744</v>
      </c>
      <c r="F2857" s="1" t="s">
        <v>25</v>
      </c>
      <c r="G2857" s="9" t="s">
        <v>5002</v>
      </c>
      <c r="H2857" s="9" t="s">
        <v>2143</v>
      </c>
      <c r="I2857" s="9" t="s">
        <v>61</v>
      </c>
      <c r="J2857" s="1">
        <v>75228</v>
      </c>
      <c r="K2857" s="3">
        <v>45047</v>
      </c>
      <c r="L2857" s="1" t="s">
        <v>37</v>
      </c>
      <c r="M2857" s="1" t="s">
        <v>294</v>
      </c>
      <c r="N2857" s="1" t="s">
        <v>39</v>
      </c>
      <c r="O2857" s="10">
        <v>45089.819004629629</v>
      </c>
      <c r="P2857" s="10">
        <v>45103.104166666664</v>
      </c>
      <c r="Q2857" s="1">
        <v>500</v>
      </c>
      <c r="R2857" s="1" t="s">
        <v>2675</v>
      </c>
      <c r="S2857" s="1" t="s">
        <v>2676</v>
      </c>
      <c r="T2857" s="1">
        <v>1182</v>
      </c>
      <c r="U2857" s="1" t="s">
        <v>2645</v>
      </c>
      <c r="V2857" t="str">
        <f>VLOOKUP(F2857, [1]!Table1[[#All],[Gender]:[city]], 3, FALSE)</f>
        <v>Undergraduate Student</v>
      </c>
      <c r="W2857" s="11">
        <f>VLOOKUP(F2857, [1]!Table1[[#All],[Gender]:[city]], 4, FALSE)</f>
        <v>45130</v>
      </c>
      <c r="X2857" t="b">
        <f>VLOOKUP(F2857, [1]!Table1[[#All],[Gender]:[isFromSocialMedia]], 7, FALSE)</f>
        <v>0</v>
      </c>
      <c r="Y2857" t="str">
        <f>IF(TEXT(Table1[[#This Row],[Apply Date]], "yyyy-mm-dd") = TEXT(Table1[[#This Row],[Sign Up Date]], "yyyy-mm-dd"), "New User", "Repeat User")</f>
        <v>Repeat User</v>
      </c>
    </row>
    <row r="2858" spans="1:25" ht="12.75" x14ac:dyDescent="0.2">
      <c r="A2858" s="1" t="s">
        <v>5003</v>
      </c>
      <c r="B2858" s="1" t="s">
        <v>2628</v>
      </c>
      <c r="C2858" s="1" t="s">
        <v>830</v>
      </c>
      <c r="D2858" s="1" t="s">
        <v>2629</v>
      </c>
      <c r="E2858" s="2">
        <v>45292.146365740744</v>
      </c>
      <c r="F2858" s="1" t="s">
        <v>33</v>
      </c>
      <c r="G2858" s="9" t="s">
        <v>876</v>
      </c>
      <c r="H2858" s="9" t="s">
        <v>876</v>
      </c>
      <c r="I2858" s="9" t="s">
        <v>79</v>
      </c>
      <c r="J2858" s="1">
        <v>410003</v>
      </c>
      <c r="K2858" s="3">
        <v>42917</v>
      </c>
      <c r="L2858" s="1" t="s">
        <v>104</v>
      </c>
      <c r="M2858" s="1" t="s">
        <v>415</v>
      </c>
      <c r="N2858" s="1" t="s">
        <v>75</v>
      </c>
      <c r="O2858" s="10">
        <v>45091.63726851852</v>
      </c>
      <c r="P2858" s="10">
        <v>45103.104166666664</v>
      </c>
      <c r="Q2858">
        <v>0</v>
      </c>
      <c r="R2858" t="s">
        <v>220</v>
      </c>
      <c r="S2858" t="s">
        <v>220</v>
      </c>
      <c r="T2858">
        <v>0</v>
      </c>
      <c r="U2858" t="s">
        <v>220</v>
      </c>
      <c r="V2858" t="str">
        <f>VLOOKUP(F2858, [1]!Table1[[#All],[Gender]:[city]], 3, FALSE)</f>
        <v>Not in Education</v>
      </c>
      <c r="W2858" s="11">
        <f>VLOOKUP(F2858, [1]!Table1[[#All],[Gender]:[city]], 4, FALSE)</f>
        <v>45092</v>
      </c>
      <c r="X2858" t="b">
        <f>VLOOKUP(F2858, [1]!Table1[[#All],[Gender]:[isFromSocialMedia]], 7, FALSE)</f>
        <v>0</v>
      </c>
      <c r="Y2858" t="str">
        <f>IF(TEXT(Table1[[#This Row],[Apply Date]], "yyyy-mm-dd") = TEXT(Table1[[#This Row],[Sign Up Date]], "yyyy-mm-dd"), "New User", "Repeat User")</f>
        <v>Repeat User</v>
      </c>
    </row>
    <row r="2859" spans="1:25" ht="12.75" x14ac:dyDescent="0.2">
      <c r="A2859" s="1" t="s">
        <v>5004</v>
      </c>
      <c r="B2859" s="1" t="s">
        <v>2628</v>
      </c>
      <c r="C2859" s="1" t="s">
        <v>830</v>
      </c>
      <c r="D2859" s="1" t="s">
        <v>2629</v>
      </c>
      <c r="E2859" s="2">
        <v>45292.146365740744</v>
      </c>
      <c r="F2859" s="1" t="s">
        <v>25</v>
      </c>
      <c r="G2859" s="9" t="s">
        <v>5005</v>
      </c>
      <c r="H2859" s="9" t="s">
        <v>668</v>
      </c>
      <c r="I2859" s="9" t="s">
        <v>45</v>
      </c>
      <c r="J2859" s="1">
        <v>683105</v>
      </c>
      <c r="K2859" s="3">
        <v>40179</v>
      </c>
      <c r="L2859" s="1" t="s">
        <v>104</v>
      </c>
      <c r="M2859" s="1" t="s">
        <v>260</v>
      </c>
      <c r="N2859" s="1" t="s">
        <v>75</v>
      </c>
      <c r="O2859" s="10">
        <v>45092.827499999999</v>
      </c>
      <c r="P2859" s="10">
        <v>45117.104166666664</v>
      </c>
      <c r="Q2859">
        <v>0</v>
      </c>
      <c r="R2859" t="s">
        <v>220</v>
      </c>
      <c r="S2859" t="s">
        <v>220</v>
      </c>
      <c r="T2859">
        <v>0</v>
      </c>
      <c r="U2859" t="s">
        <v>220</v>
      </c>
      <c r="V2859" t="str">
        <f>VLOOKUP(F2859, [1]!Table1[[#All],[Gender]:[city]], 3, FALSE)</f>
        <v>Undergraduate Student</v>
      </c>
      <c r="W2859" s="11">
        <f>VLOOKUP(F2859, [1]!Table1[[#All],[Gender]:[city]], 4, FALSE)</f>
        <v>45130</v>
      </c>
      <c r="X2859" t="b">
        <f>VLOOKUP(F2859, [1]!Table1[[#All],[Gender]:[isFromSocialMedia]], 7, FALSE)</f>
        <v>0</v>
      </c>
      <c r="Y2859" t="str">
        <f>IF(TEXT(Table1[[#This Row],[Apply Date]], "yyyy-mm-dd") = TEXT(Table1[[#This Row],[Sign Up Date]], "yyyy-mm-dd"), "New User", "Repeat User")</f>
        <v>Repeat User</v>
      </c>
    </row>
    <row r="2860" spans="1:25" ht="12.75" x14ac:dyDescent="0.2">
      <c r="A2860" s="1" t="s">
        <v>5006</v>
      </c>
      <c r="B2860" s="1" t="s">
        <v>2628</v>
      </c>
      <c r="C2860" s="1" t="s">
        <v>830</v>
      </c>
      <c r="D2860" s="1" t="s">
        <v>2629</v>
      </c>
      <c r="E2860" s="2">
        <v>45292.146365740744</v>
      </c>
      <c r="F2860" s="1" t="s">
        <v>25</v>
      </c>
      <c r="G2860" s="9" t="s">
        <v>726</v>
      </c>
      <c r="H2860" s="9" t="s">
        <v>726</v>
      </c>
      <c r="I2860" s="9" t="s">
        <v>167</v>
      </c>
      <c r="J2860" s="1">
        <v>3048</v>
      </c>
      <c r="K2860" s="3">
        <v>45444</v>
      </c>
      <c r="L2860" s="1" t="s">
        <v>37</v>
      </c>
      <c r="M2860" s="1" t="s">
        <v>485</v>
      </c>
      <c r="N2860" s="1" t="s">
        <v>75</v>
      </c>
      <c r="O2860" s="10">
        <v>45101.712534722225</v>
      </c>
      <c r="P2860" s="10">
        <v>45131.104166666664</v>
      </c>
      <c r="Q2860">
        <v>0</v>
      </c>
      <c r="R2860" t="s">
        <v>220</v>
      </c>
      <c r="S2860" t="s">
        <v>220</v>
      </c>
      <c r="T2860">
        <v>0</v>
      </c>
      <c r="U2860" t="s">
        <v>220</v>
      </c>
      <c r="V2860" t="str">
        <f>VLOOKUP(F2860, [1]!Table1[[#All],[Gender]:[city]], 3, FALSE)</f>
        <v>Undergraduate Student</v>
      </c>
      <c r="W2860" s="11">
        <f>VLOOKUP(F2860, [1]!Table1[[#All],[Gender]:[city]], 4, FALSE)</f>
        <v>45130</v>
      </c>
      <c r="X2860" t="b">
        <f>VLOOKUP(F2860, [1]!Table1[[#All],[Gender]:[isFromSocialMedia]], 7, FALSE)</f>
        <v>0</v>
      </c>
      <c r="Y2860" t="str">
        <f>IF(TEXT(Table1[[#This Row],[Apply Date]], "yyyy-mm-dd") = TEXT(Table1[[#This Row],[Sign Up Date]], "yyyy-mm-dd"), "New User", "Repeat User")</f>
        <v>Repeat User</v>
      </c>
    </row>
    <row r="2861" spans="1:25" ht="12.75" x14ac:dyDescent="0.2">
      <c r="A2861" s="1" t="s">
        <v>5007</v>
      </c>
      <c r="B2861" s="1" t="s">
        <v>2628</v>
      </c>
      <c r="C2861" s="1" t="s">
        <v>830</v>
      </c>
      <c r="D2861" s="1" t="s">
        <v>2629</v>
      </c>
      <c r="E2861" s="2">
        <v>45292.146365740744</v>
      </c>
      <c r="F2861" s="1" t="s">
        <v>25</v>
      </c>
      <c r="G2861" s="9" t="s">
        <v>350</v>
      </c>
      <c r="H2861" s="9" t="s">
        <v>350</v>
      </c>
      <c r="I2861" s="9" t="s">
        <v>351</v>
      </c>
      <c r="J2861" s="1">
        <v>0</v>
      </c>
      <c r="K2861" s="4">
        <v>44866</v>
      </c>
      <c r="L2861" s="1" t="s">
        <v>37</v>
      </c>
      <c r="M2861" s="1" t="s">
        <v>62</v>
      </c>
      <c r="N2861" s="1" t="s">
        <v>75</v>
      </c>
      <c r="O2861" s="10">
        <v>44999.746805555558</v>
      </c>
      <c r="P2861" s="10">
        <v>45012.104722222219</v>
      </c>
      <c r="Q2861">
        <v>0</v>
      </c>
      <c r="R2861" t="s">
        <v>220</v>
      </c>
      <c r="S2861" t="s">
        <v>220</v>
      </c>
      <c r="T2861">
        <v>0</v>
      </c>
      <c r="U2861" t="s">
        <v>220</v>
      </c>
      <c r="V2861" t="str">
        <f>VLOOKUP(F2861, [1]!Table1[[#All],[Gender]:[city]], 3, FALSE)</f>
        <v>Undergraduate Student</v>
      </c>
      <c r="W2861" s="11">
        <f>VLOOKUP(F2861, [1]!Table1[[#All],[Gender]:[city]], 4, FALSE)</f>
        <v>45130</v>
      </c>
      <c r="X2861" t="b">
        <f>VLOOKUP(F2861, [1]!Table1[[#All],[Gender]:[isFromSocialMedia]], 7, FALSE)</f>
        <v>0</v>
      </c>
      <c r="Y2861" t="str">
        <f>IF(TEXT(Table1[[#This Row],[Apply Date]], "yyyy-mm-dd") = TEXT(Table1[[#This Row],[Sign Up Date]], "yyyy-mm-dd"), "New User", "Repeat User")</f>
        <v>Repeat User</v>
      </c>
    </row>
    <row r="2862" spans="1:25" ht="12.75" x14ac:dyDescent="0.2">
      <c r="A2862" s="1" t="s">
        <v>5008</v>
      </c>
      <c r="B2862" s="1" t="s">
        <v>2628</v>
      </c>
      <c r="C2862" s="1" t="s">
        <v>830</v>
      </c>
      <c r="D2862" s="1" t="s">
        <v>2629</v>
      </c>
      <c r="E2862" s="2">
        <v>45292.146365740744</v>
      </c>
      <c r="F2862" s="1" t="s">
        <v>25</v>
      </c>
      <c r="G2862" s="9" t="s">
        <v>5009</v>
      </c>
      <c r="H2862" s="9" t="s">
        <v>2578</v>
      </c>
      <c r="I2862" s="9" t="s">
        <v>45</v>
      </c>
      <c r="J2862" s="1">
        <v>415513</v>
      </c>
      <c r="K2862" s="3">
        <v>45809</v>
      </c>
      <c r="L2862" s="1" t="s">
        <v>50</v>
      </c>
      <c r="M2862" s="1" t="s">
        <v>51</v>
      </c>
      <c r="N2862" s="1" t="s">
        <v>2637</v>
      </c>
      <c r="O2862" s="10">
        <v>45158.899027777778</v>
      </c>
      <c r="Q2862">
        <v>0</v>
      </c>
      <c r="R2862" t="s">
        <v>220</v>
      </c>
      <c r="S2862" t="s">
        <v>220</v>
      </c>
      <c r="T2862">
        <v>0</v>
      </c>
      <c r="U2862" t="s">
        <v>220</v>
      </c>
      <c r="V2862" t="str">
        <f>VLOOKUP(F2862, [1]!Table1[[#All],[Gender]:[city]], 3, FALSE)</f>
        <v>Undergraduate Student</v>
      </c>
      <c r="W2862" s="11">
        <f>VLOOKUP(F2862, [1]!Table1[[#All],[Gender]:[city]], 4, FALSE)</f>
        <v>45130</v>
      </c>
      <c r="X2862" t="b">
        <f>VLOOKUP(F2862, [1]!Table1[[#All],[Gender]:[isFromSocialMedia]], 7, FALSE)</f>
        <v>0</v>
      </c>
      <c r="Y2862" t="str">
        <f>IF(TEXT(Table1[[#This Row],[Apply Date]], "yyyy-mm-dd") = TEXT(Table1[[#This Row],[Sign Up Date]], "yyyy-mm-dd"), "New User", "Repeat User")</f>
        <v>Repeat User</v>
      </c>
    </row>
    <row r="2863" spans="1:25" ht="12.75" x14ac:dyDescent="0.2">
      <c r="A2863" s="1" t="s">
        <v>5010</v>
      </c>
      <c r="B2863" s="1" t="s">
        <v>2628</v>
      </c>
      <c r="C2863" s="1" t="s">
        <v>830</v>
      </c>
      <c r="D2863" s="1" t="s">
        <v>2629</v>
      </c>
      <c r="E2863" s="2">
        <v>45292.146365740744</v>
      </c>
      <c r="F2863" s="1" t="s">
        <v>33</v>
      </c>
      <c r="G2863" s="9" t="s">
        <v>59</v>
      </c>
      <c r="H2863" s="9" t="s">
        <v>60</v>
      </c>
      <c r="I2863" s="9" t="s">
        <v>61</v>
      </c>
      <c r="J2863" s="1">
        <v>63108</v>
      </c>
      <c r="K2863" s="4">
        <v>45627</v>
      </c>
      <c r="L2863" s="1" t="s">
        <v>50</v>
      </c>
      <c r="M2863" s="1" t="s">
        <v>131</v>
      </c>
      <c r="N2863" s="1" t="s">
        <v>39</v>
      </c>
      <c r="O2863" s="10">
        <v>45076.90730324074</v>
      </c>
      <c r="P2863" s="10">
        <v>45089.104166666664</v>
      </c>
      <c r="Q2863" s="1">
        <v>2500</v>
      </c>
      <c r="R2863" s="1" t="s">
        <v>2644</v>
      </c>
      <c r="S2863" s="1" t="s">
        <v>830</v>
      </c>
      <c r="T2863" s="1">
        <v>1182</v>
      </c>
      <c r="U2863" s="1" t="s">
        <v>2645</v>
      </c>
      <c r="V2863" t="str">
        <f>VLOOKUP(F2863, [1]!Table1[[#All],[Gender]:[city]], 3, FALSE)</f>
        <v>Not in Education</v>
      </c>
      <c r="W2863" s="11">
        <f>VLOOKUP(F2863, [1]!Table1[[#All],[Gender]:[city]], 4, FALSE)</f>
        <v>45092</v>
      </c>
      <c r="X2863" t="b">
        <f>VLOOKUP(F2863, [1]!Table1[[#All],[Gender]:[isFromSocialMedia]], 7, FALSE)</f>
        <v>0</v>
      </c>
      <c r="Y2863" t="str">
        <f>IF(TEXT(Table1[[#This Row],[Apply Date]], "yyyy-mm-dd") = TEXT(Table1[[#This Row],[Sign Up Date]], "yyyy-mm-dd"), "New User", "Repeat User")</f>
        <v>Repeat User</v>
      </c>
    </row>
    <row r="2864" spans="1:25" ht="12.75" x14ac:dyDescent="0.2">
      <c r="A2864" s="1" t="s">
        <v>5011</v>
      </c>
      <c r="B2864" s="1" t="s">
        <v>2628</v>
      </c>
      <c r="C2864" s="1" t="s">
        <v>830</v>
      </c>
      <c r="D2864" s="1" t="s">
        <v>2629</v>
      </c>
      <c r="E2864" s="2">
        <v>45292.146365740744</v>
      </c>
      <c r="F2864" s="1" t="s">
        <v>33</v>
      </c>
      <c r="G2864" s="9" t="s">
        <v>876</v>
      </c>
      <c r="H2864" s="9" t="s">
        <v>876</v>
      </c>
      <c r="I2864" s="9" t="s">
        <v>79</v>
      </c>
      <c r="J2864" s="1">
        <v>400009</v>
      </c>
      <c r="K2864" s="3">
        <v>45139</v>
      </c>
      <c r="L2864" s="1" t="s">
        <v>50</v>
      </c>
      <c r="M2864" s="1" t="s">
        <v>211</v>
      </c>
      <c r="N2864" s="1" t="s">
        <v>75</v>
      </c>
      <c r="O2864" s="10">
        <v>45090.956446759257</v>
      </c>
      <c r="P2864" s="10">
        <v>45117.104166666664</v>
      </c>
      <c r="Q2864">
        <v>0</v>
      </c>
      <c r="R2864" t="s">
        <v>220</v>
      </c>
      <c r="S2864" t="s">
        <v>220</v>
      </c>
      <c r="T2864">
        <v>0</v>
      </c>
      <c r="U2864" t="s">
        <v>220</v>
      </c>
      <c r="V2864" t="str">
        <f>VLOOKUP(F2864, [1]!Table1[[#All],[Gender]:[city]], 3, FALSE)</f>
        <v>Not in Education</v>
      </c>
      <c r="W2864" s="11">
        <f>VLOOKUP(F2864, [1]!Table1[[#All],[Gender]:[city]], 4, FALSE)</f>
        <v>45092</v>
      </c>
      <c r="X2864" t="b">
        <f>VLOOKUP(F2864, [1]!Table1[[#All],[Gender]:[isFromSocialMedia]], 7, FALSE)</f>
        <v>0</v>
      </c>
      <c r="Y2864" t="str">
        <f>IF(TEXT(Table1[[#This Row],[Apply Date]], "yyyy-mm-dd") = TEXT(Table1[[#This Row],[Sign Up Date]], "yyyy-mm-dd"), "New User", "Repeat User")</f>
        <v>Repeat User</v>
      </c>
    </row>
    <row r="2865" spans="1:25" ht="12.75" x14ac:dyDescent="0.2">
      <c r="A2865" s="1" t="s">
        <v>5012</v>
      </c>
      <c r="B2865" s="1" t="s">
        <v>2628</v>
      </c>
      <c r="C2865" s="1" t="s">
        <v>830</v>
      </c>
      <c r="D2865" s="1" t="s">
        <v>2629</v>
      </c>
      <c r="E2865" s="2">
        <v>45292.146365740744</v>
      </c>
      <c r="F2865" s="1" t="s">
        <v>25</v>
      </c>
      <c r="G2865" s="9" t="s">
        <v>627</v>
      </c>
      <c r="H2865" s="9" t="s">
        <v>267</v>
      </c>
      <c r="I2865" s="9" t="s">
        <v>45</v>
      </c>
      <c r="J2865" s="1">
        <v>700078</v>
      </c>
      <c r="K2865" s="3">
        <v>44743</v>
      </c>
      <c r="L2865" s="1" t="s">
        <v>37</v>
      </c>
      <c r="M2865" s="1" t="s">
        <v>919</v>
      </c>
      <c r="N2865" s="1" t="s">
        <v>75</v>
      </c>
      <c r="O2865" s="10">
        <v>45142.700682870367</v>
      </c>
      <c r="P2865" s="10">
        <v>45159.1875</v>
      </c>
      <c r="Q2865">
        <v>0</v>
      </c>
      <c r="R2865" t="s">
        <v>220</v>
      </c>
      <c r="S2865" t="s">
        <v>220</v>
      </c>
      <c r="T2865">
        <v>0</v>
      </c>
      <c r="U2865" t="s">
        <v>220</v>
      </c>
      <c r="V2865" t="str">
        <f>VLOOKUP(F2865, [1]!Table1[[#All],[Gender]:[city]], 3, FALSE)</f>
        <v>Undergraduate Student</v>
      </c>
      <c r="W2865" s="11">
        <f>VLOOKUP(F2865, [1]!Table1[[#All],[Gender]:[city]], 4, FALSE)</f>
        <v>45130</v>
      </c>
      <c r="X2865" t="b">
        <f>VLOOKUP(F2865, [1]!Table1[[#All],[Gender]:[isFromSocialMedia]], 7, FALSE)</f>
        <v>0</v>
      </c>
      <c r="Y2865" t="str">
        <f>IF(TEXT(Table1[[#This Row],[Apply Date]], "yyyy-mm-dd") = TEXT(Table1[[#This Row],[Sign Up Date]], "yyyy-mm-dd"), "New User", "Repeat User")</f>
        <v>Repeat User</v>
      </c>
    </row>
    <row r="2866" spans="1:25" ht="12.75" x14ac:dyDescent="0.2">
      <c r="A2866" s="1" t="s">
        <v>5013</v>
      </c>
      <c r="B2866" s="1" t="s">
        <v>2628</v>
      </c>
      <c r="C2866" s="1" t="s">
        <v>830</v>
      </c>
      <c r="D2866" s="1" t="s">
        <v>2629</v>
      </c>
      <c r="E2866" s="2">
        <v>45292.146365740744</v>
      </c>
      <c r="F2866" s="1" t="s">
        <v>25</v>
      </c>
      <c r="G2866" s="9" t="s">
        <v>435</v>
      </c>
      <c r="H2866" s="9" t="s">
        <v>60</v>
      </c>
      <c r="I2866" s="9" t="s">
        <v>61</v>
      </c>
      <c r="J2866" s="1">
        <v>63112</v>
      </c>
      <c r="K2866" s="3">
        <v>45778</v>
      </c>
      <c r="L2866" s="1" t="s">
        <v>50</v>
      </c>
      <c r="M2866" s="1" t="s">
        <v>131</v>
      </c>
      <c r="N2866" s="1" t="s">
        <v>75</v>
      </c>
      <c r="O2866" s="10">
        <v>45148.670335648145</v>
      </c>
      <c r="P2866" s="10">
        <v>45159.1875</v>
      </c>
      <c r="Q2866">
        <v>0</v>
      </c>
      <c r="R2866" t="s">
        <v>220</v>
      </c>
      <c r="S2866" t="s">
        <v>220</v>
      </c>
      <c r="T2866">
        <v>0</v>
      </c>
      <c r="U2866" t="s">
        <v>220</v>
      </c>
      <c r="V2866" t="str">
        <f>VLOOKUP(F2866, [1]!Table1[[#All],[Gender]:[city]], 3, FALSE)</f>
        <v>Undergraduate Student</v>
      </c>
      <c r="W2866" s="11">
        <f>VLOOKUP(F2866, [1]!Table1[[#All],[Gender]:[city]], 4, FALSE)</f>
        <v>45130</v>
      </c>
      <c r="X2866" t="b">
        <f>VLOOKUP(F2866, [1]!Table1[[#All],[Gender]:[isFromSocialMedia]], 7, FALSE)</f>
        <v>0</v>
      </c>
      <c r="Y2866" t="str">
        <f>IF(TEXT(Table1[[#This Row],[Apply Date]], "yyyy-mm-dd") = TEXT(Table1[[#This Row],[Sign Up Date]], "yyyy-mm-dd"), "New User", "Repeat User")</f>
        <v>Repeat User</v>
      </c>
    </row>
    <row r="2867" spans="1:25" ht="12.75" x14ac:dyDescent="0.2">
      <c r="A2867" s="1" t="s">
        <v>5014</v>
      </c>
      <c r="B2867" s="1" t="s">
        <v>2628</v>
      </c>
      <c r="C2867" s="1" t="s">
        <v>830</v>
      </c>
      <c r="D2867" s="1" t="s">
        <v>2629</v>
      </c>
      <c r="E2867" s="2">
        <v>45292.146365740744</v>
      </c>
      <c r="F2867" s="1" t="s">
        <v>33</v>
      </c>
      <c r="G2867" s="9" t="s">
        <v>5015</v>
      </c>
      <c r="H2867" s="9" t="s">
        <v>671</v>
      </c>
      <c r="I2867" s="9" t="s">
        <v>79</v>
      </c>
      <c r="J2867" s="1">
        <v>112107</v>
      </c>
      <c r="K2867" s="3">
        <v>45505</v>
      </c>
      <c r="L2867" s="1" t="s">
        <v>37</v>
      </c>
      <c r="M2867" s="1" t="s">
        <v>330</v>
      </c>
      <c r="N2867" s="1" t="s">
        <v>75</v>
      </c>
      <c r="O2867" s="10">
        <v>45089.926030092596</v>
      </c>
      <c r="P2867" s="10">
        <v>45103.104166666664</v>
      </c>
      <c r="Q2867">
        <v>0</v>
      </c>
      <c r="R2867" t="s">
        <v>220</v>
      </c>
      <c r="S2867" t="s">
        <v>220</v>
      </c>
      <c r="T2867">
        <v>0</v>
      </c>
      <c r="U2867" t="s">
        <v>220</v>
      </c>
      <c r="V2867" t="str">
        <f>VLOOKUP(F2867, [1]!Table1[[#All],[Gender]:[city]], 3, FALSE)</f>
        <v>Not in Education</v>
      </c>
      <c r="W2867" s="11">
        <f>VLOOKUP(F2867, [1]!Table1[[#All],[Gender]:[city]], 4, FALSE)</f>
        <v>45092</v>
      </c>
      <c r="X2867" t="b">
        <f>VLOOKUP(F2867, [1]!Table1[[#All],[Gender]:[isFromSocialMedia]], 7, FALSE)</f>
        <v>0</v>
      </c>
      <c r="Y2867" t="str">
        <f>IF(TEXT(Table1[[#This Row],[Apply Date]], "yyyy-mm-dd") = TEXT(Table1[[#This Row],[Sign Up Date]], "yyyy-mm-dd"), "New User", "Repeat User")</f>
        <v>Repeat User</v>
      </c>
    </row>
    <row r="2868" spans="1:25" ht="12.75" x14ac:dyDescent="0.2">
      <c r="A2868" s="1" t="s">
        <v>5016</v>
      </c>
      <c r="B2868" s="1" t="s">
        <v>2628</v>
      </c>
      <c r="C2868" s="1" t="s">
        <v>830</v>
      </c>
      <c r="D2868" s="1" t="s">
        <v>2629</v>
      </c>
      <c r="E2868" s="2">
        <v>45292.146365740744</v>
      </c>
      <c r="F2868" s="1" t="s">
        <v>25</v>
      </c>
      <c r="G2868" s="9" t="s">
        <v>303</v>
      </c>
      <c r="H2868" s="9" t="s">
        <v>1615</v>
      </c>
      <c r="I2868" s="9" t="s">
        <v>303</v>
      </c>
      <c r="J2868" s="1">
        <v>251</v>
      </c>
      <c r="K2868" s="3">
        <v>40360</v>
      </c>
      <c r="L2868" s="1" t="s">
        <v>104</v>
      </c>
      <c r="M2868" s="1" t="s">
        <v>955</v>
      </c>
      <c r="N2868" s="1" t="s">
        <v>75</v>
      </c>
      <c r="O2868" s="10">
        <v>45161.32135416667</v>
      </c>
      <c r="P2868" s="10">
        <v>45299.146365740744</v>
      </c>
      <c r="Q2868">
        <v>0</v>
      </c>
      <c r="R2868" t="s">
        <v>220</v>
      </c>
      <c r="S2868" t="s">
        <v>220</v>
      </c>
      <c r="T2868">
        <v>0</v>
      </c>
      <c r="U2868" t="s">
        <v>220</v>
      </c>
      <c r="V2868" t="str">
        <f>VLOOKUP(F2868, [1]!Table1[[#All],[Gender]:[city]], 3, FALSE)</f>
        <v>Undergraduate Student</v>
      </c>
      <c r="W2868" s="11">
        <f>VLOOKUP(F2868, [1]!Table1[[#All],[Gender]:[city]], 4, FALSE)</f>
        <v>45130</v>
      </c>
      <c r="X2868" t="b">
        <f>VLOOKUP(F2868, [1]!Table1[[#All],[Gender]:[isFromSocialMedia]], 7, FALSE)</f>
        <v>0</v>
      </c>
      <c r="Y2868" t="str">
        <f>IF(TEXT(Table1[[#This Row],[Apply Date]], "yyyy-mm-dd") = TEXT(Table1[[#This Row],[Sign Up Date]], "yyyy-mm-dd"), "New User", "Repeat User")</f>
        <v>Repeat User</v>
      </c>
    </row>
    <row r="2869" spans="1:25" ht="12.75" x14ac:dyDescent="0.2">
      <c r="A2869" s="1" t="s">
        <v>5017</v>
      </c>
      <c r="B2869" s="1" t="s">
        <v>2628</v>
      </c>
      <c r="C2869" s="1" t="s">
        <v>830</v>
      </c>
      <c r="D2869" s="1" t="s">
        <v>2629</v>
      </c>
      <c r="E2869" s="2">
        <v>45292.146365740744</v>
      </c>
      <c r="F2869" s="1" t="s">
        <v>25</v>
      </c>
      <c r="G2869" s="9" t="s">
        <v>435</v>
      </c>
      <c r="H2869" s="9" t="s">
        <v>288</v>
      </c>
      <c r="I2869" s="9" t="s">
        <v>45</v>
      </c>
      <c r="J2869" s="1">
        <v>63108</v>
      </c>
      <c r="K2869" s="3">
        <v>45778</v>
      </c>
      <c r="L2869" s="1" t="s">
        <v>50</v>
      </c>
      <c r="M2869" s="1" t="s">
        <v>617</v>
      </c>
      <c r="N2869" s="1" t="s">
        <v>75</v>
      </c>
      <c r="O2869" s="10">
        <v>45230.629918981482</v>
      </c>
      <c r="P2869" s="10">
        <v>45264.104432870372</v>
      </c>
      <c r="Q2869">
        <v>0</v>
      </c>
      <c r="R2869" t="s">
        <v>220</v>
      </c>
      <c r="S2869" t="s">
        <v>220</v>
      </c>
      <c r="T2869">
        <v>0</v>
      </c>
      <c r="U2869" t="s">
        <v>220</v>
      </c>
      <c r="V2869" t="str">
        <f>VLOOKUP(F2869, [1]!Table1[[#All],[Gender]:[city]], 3, FALSE)</f>
        <v>Undergraduate Student</v>
      </c>
      <c r="W2869" s="11">
        <f>VLOOKUP(F2869, [1]!Table1[[#All],[Gender]:[city]], 4, FALSE)</f>
        <v>45130</v>
      </c>
      <c r="X2869" t="b">
        <f>VLOOKUP(F2869, [1]!Table1[[#All],[Gender]:[isFromSocialMedia]], 7, FALSE)</f>
        <v>0</v>
      </c>
      <c r="Y2869" t="str">
        <f>IF(TEXT(Table1[[#This Row],[Apply Date]], "yyyy-mm-dd") = TEXT(Table1[[#This Row],[Sign Up Date]], "yyyy-mm-dd"), "New User", "Repeat User")</f>
        <v>Repeat User</v>
      </c>
    </row>
    <row r="2870" spans="1:25" ht="12.75" x14ac:dyDescent="0.2">
      <c r="A2870" s="1" t="s">
        <v>5018</v>
      </c>
      <c r="B2870" s="1" t="s">
        <v>2628</v>
      </c>
      <c r="C2870" s="1" t="s">
        <v>830</v>
      </c>
      <c r="D2870" s="1" t="s">
        <v>2629</v>
      </c>
      <c r="E2870" s="2">
        <v>45292.146365740744</v>
      </c>
      <c r="F2870" s="1" t="s">
        <v>25</v>
      </c>
      <c r="G2870" s="9" t="s">
        <v>1204</v>
      </c>
      <c r="H2870" s="9" t="s">
        <v>171</v>
      </c>
      <c r="I2870" s="9" t="s">
        <v>86</v>
      </c>
      <c r="J2870" s="1">
        <v>44600</v>
      </c>
      <c r="K2870" s="3">
        <v>44743</v>
      </c>
      <c r="L2870" s="1" t="s">
        <v>104</v>
      </c>
      <c r="M2870" s="1" t="s">
        <v>294</v>
      </c>
      <c r="N2870" s="1" t="s">
        <v>75</v>
      </c>
      <c r="O2870" s="10">
        <v>45135.596435185187</v>
      </c>
      <c r="P2870" s="10">
        <v>45159.1875</v>
      </c>
      <c r="Q2870">
        <v>0</v>
      </c>
      <c r="R2870" t="s">
        <v>220</v>
      </c>
      <c r="S2870" t="s">
        <v>220</v>
      </c>
      <c r="T2870">
        <v>0</v>
      </c>
      <c r="U2870" t="s">
        <v>220</v>
      </c>
      <c r="V2870" t="str">
        <f>VLOOKUP(F2870, [1]!Table1[[#All],[Gender]:[city]], 3, FALSE)</f>
        <v>Undergraduate Student</v>
      </c>
      <c r="W2870" s="11">
        <f>VLOOKUP(F2870, [1]!Table1[[#All],[Gender]:[city]], 4, FALSE)</f>
        <v>45130</v>
      </c>
      <c r="X2870" t="b">
        <f>VLOOKUP(F2870, [1]!Table1[[#All],[Gender]:[isFromSocialMedia]], 7, FALSE)</f>
        <v>0</v>
      </c>
      <c r="Y2870" t="str">
        <f>IF(TEXT(Table1[[#This Row],[Apply Date]], "yyyy-mm-dd") = TEXT(Table1[[#This Row],[Sign Up Date]], "yyyy-mm-dd"), "New User", "Repeat User")</f>
        <v>Repeat User</v>
      </c>
    </row>
    <row r="2871" spans="1:25" ht="12.75" x14ac:dyDescent="0.2">
      <c r="A2871" s="1" t="s">
        <v>5019</v>
      </c>
      <c r="B2871" s="1" t="s">
        <v>2628</v>
      </c>
      <c r="C2871" s="1" t="s">
        <v>830</v>
      </c>
      <c r="D2871" s="1" t="s">
        <v>2629</v>
      </c>
      <c r="E2871" s="2">
        <v>45292.146365740744</v>
      </c>
      <c r="F2871" s="1" t="s">
        <v>33</v>
      </c>
      <c r="G2871" s="9" t="s">
        <v>163</v>
      </c>
      <c r="H2871" s="9" t="s">
        <v>5020</v>
      </c>
      <c r="I2871" s="9" t="s">
        <v>79</v>
      </c>
      <c r="J2871" s="1">
        <v>100001</v>
      </c>
      <c r="K2871" s="3">
        <v>44652</v>
      </c>
      <c r="L2871" s="1" t="s">
        <v>50</v>
      </c>
      <c r="M2871" s="1" t="s">
        <v>383</v>
      </c>
      <c r="N2871" s="1" t="s">
        <v>75</v>
      </c>
      <c r="O2871" s="10">
        <v>45093.386631944442</v>
      </c>
      <c r="P2871" s="10">
        <v>45117.104166666664</v>
      </c>
      <c r="Q2871">
        <v>0</v>
      </c>
      <c r="R2871" t="s">
        <v>220</v>
      </c>
      <c r="S2871" t="s">
        <v>220</v>
      </c>
      <c r="T2871">
        <v>0</v>
      </c>
      <c r="U2871" t="s">
        <v>220</v>
      </c>
      <c r="V2871" t="str">
        <f>VLOOKUP(F2871, [1]!Table1[[#All],[Gender]:[city]], 3, FALSE)</f>
        <v>Not in Education</v>
      </c>
      <c r="W2871" s="11">
        <f>VLOOKUP(F2871, [1]!Table1[[#All],[Gender]:[city]], 4, FALSE)</f>
        <v>45092</v>
      </c>
      <c r="X2871" t="b">
        <f>VLOOKUP(F2871, [1]!Table1[[#All],[Gender]:[isFromSocialMedia]], 7, FALSE)</f>
        <v>0</v>
      </c>
      <c r="Y2871" t="str">
        <f>IF(TEXT(Table1[[#This Row],[Apply Date]], "yyyy-mm-dd") = TEXT(Table1[[#This Row],[Sign Up Date]], "yyyy-mm-dd"), "New User", "Repeat User")</f>
        <v>Repeat User</v>
      </c>
    </row>
    <row r="2872" spans="1:25" ht="12.75" x14ac:dyDescent="0.2">
      <c r="A2872" s="1" t="s">
        <v>5021</v>
      </c>
      <c r="B2872" s="1" t="s">
        <v>2628</v>
      </c>
      <c r="C2872" s="1" t="s">
        <v>830</v>
      </c>
      <c r="D2872" s="1" t="s">
        <v>2629</v>
      </c>
      <c r="E2872" s="2">
        <v>45292.146365740744</v>
      </c>
      <c r="F2872" s="1" t="s">
        <v>33</v>
      </c>
      <c r="G2872" s="9" t="s">
        <v>5022</v>
      </c>
      <c r="H2872" s="9" t="s">
        <v>4081</v>
      </c>
      <c r="I2872" s="9" t="s">
        <v>61</v>
      </c>
      <c r="J2872" s="1">
        <v>63021</v>
      </c>
      <c r="K2872" s="3">
        <v>44927</v>
      </c>
      <c r="L2872" s="1" t="s">
        <v>37</v>
      </c>
      <c r="M2872" s="1" t="s">
        <v>208</v>
      </c>
      <c r="N2872" s="1" t="s">
        <v>39</v>
      </c>
      <c r="O2872" s="10">
        <v>45078.938090277778</v>
      </c>
      <c r="P2872" s="10">
        <v>45089.104166666664</v>
      </c>
      <c r="Q2872" s="1">
        <v>2500</v>
      </c>
      <c r="R2872" s="1" t="s">
        <v>2644</v>
      </c>
      <c r="S2872" s="1" t="s">
        <v>830</v>
      </c>
      <c r="T2872" s="1">
        <v>1182</v>
      </c>
      <c r="U2872" s="1" t="s">
        <v>2645</v>
      </c>
      <c r="V2872" t="str">
        <f>VLOOKUP(F2872, [1]!Table1[[#All],[Gender]:[city]], 3, FALSE)</f>
        <v>Not in Education</v>
      </c>
      <c r="W2872" s="11">
        <f>VLOOKUP(F2872, [1]!Table1[[#All],[Gender]:[city]], 4, FALSE)</f>
        <v>45092</v>
      </c>
      <c r="X2872" t="b">
        <f>VLOOKUP(F2872, [1]!Table1[[#All],[Gender]:[isFromSocialMedia]], 7, FALSE)</f>
        <v>0</v>
      </c>
      <c r="Y2872" t="str">
        <f>IF(TEXT(Table1[[#This Row],[Apply Date]], "yyyy-mm-dd") = TEXT(Table1[[#This Row],[Sign Up Date]], "yyyy-mm-dd"), "New User", "Repeat User")</f>
        <v>Repeat User</v>
      </c>
    </row>
    <row r="2873" spans="1:25" ht="12.75" x14ac:dyDescent="0.2">
      <c r="A2873" s="1" t="s">
        <v>5023</v>
      </c>
      <c r="B2873" s="1" t="s">
        <v>2628</v>
      </c>
      <c r="C2873" s="1" t="s">
        <v>830</v>
      </c>
      <c r="D2873" s="1" t="s">
        <v>2629</v>
      </c>
      <c r="E2873" s="2">
        <v>45292.146365740744</v>
      </c>
      <c r="F2873" s="1" t="s">
        <v>25</v>
      </c>
      <c r="G2873" s="9" t="s">
        <v>455</v>
      </c>
      <c r="H2873" s="9" t="s">
        <v>455</v>
      </c>
      <c r="I2873" s="9" t="s">
        <v>79</v>
      </c>
      <c r="J2873" s="1">
        <v>904104</v>
      </c>
      <c r="K2873" s="4">
        <v>41913</v>
      </c>
      <c r="L2873" s="1" t="s">
        <v>104</v>
      </c>
      <c r="M2873" s="1" t="s">
        <v>830</v>
      </c>
      <c r="N2873" s="1" t="s">
        <v>75</v>
      </c>
      <c r="O2873" s="10">
        <v>45144.770532407405</v>
      </c>
      <c r="P2873" s="10">
        <v>45159.1875</v>
      </c>
      <c r="Q2873">
        <v>0</v>
      </c>
      <c r="R2873" t="s">
        <v>220</v>
      </c>
      <c r="S2873" t="s">
        <v>220</v>
      </c>
      <c r="T2873">
        <v>0</v>
      </c>
      <c r="U2873" t="s">
        <v>220</v>
      </c>
      <c r="V2873" t="str">
        <f>VLOOKUP(F2873, [1]!Table1[[#All],[Gender]:[city]], 3, FALSE)</f>
        <v>Undergraduate Student</v>
      </c>
      <c r="W2873" s="11">
        <f>VLOOKUP(F2873, [1]!Table1[[#All],[Gender]:[city]], 4, FALSE)</f>
        <v>45130</v>
      </c>
      <c r="X2873" t="b">
        <f>VLOOKUP(F2873, [1]!Table1[[#All],[Gender]:[isFromSocialMedia]], 7, FALSE)</f>
        <v>0</v>
      </c>
      <c r="Y2873" t="str">
        <f>IF(TEXT(Table1[[#This Row],[Apply Date]], "yyyy-mm-dd") = TEXT(Table1[[#This Row],[Sign Up Date]], "yyyy-mm-dd"), "New User", "Repeat User")</f>
        <v>Repeat User</v>
      </c>
    </row>
    <row r="2874" spans="1:25" ht="12.75" x14ac:dyDescent="0.2">
      <c r="A2874" s="1" t="s">
        <v>5024</v>
      </c>
      <c r="B2874" s="1" t="s">
        <v>2628</v>
      </c>
      <c r="C2874" s="1" t="s">
        <v>830</v>
      </c>
      <c r="D2874" s="1" t="s">
        <v>2629</v>
      </c>
      <c r="E2874" s="2">
        <v>45292.146365740744</v>
      </c>
      <c r="F2874" s="1" t="s">
        <v>25</v>
      </c>
      <c r="G2874" s="9" t="s">
        <v>5025</v>
      </c>
      <c r="H2874" s="9" t="s">
        <v>230</v>
      </c>
      <c r="I2874" s="9" t="s">
        <v>45</v>
      </c>
      <c r="J2874" s="1">
        <v>620001</v>
      </c>
      <c r="K2874" s="3">
        <v>46023</v>
      </c>
      <c r="L2874" s="1" t="s">
        <v>104</v>
      </c>
      <c r="M2874" s="1" t="s">
        <v>153</v>
      </c>
      <c r="N2874" s="1" t="s">
        <v>2637</v>
      </c>
      <c r="O2874" s="10">
        <v>45209.749131944445</v>
      </c>
      <c r="Q2874">
        <v>0</v>
      </c>
      <c r="R2874" t="s">
        <v>220</v>
      </c>
      <c r="S2874" t="s">
        <v>220</v>
      </c>
      <c r="T2874">
        <v>0</v>
      </c>
      <c r="U2874" t="s">
        <v>220</v>
      </c>
      <c r="V2874" t="str">
        <f>VLOOKUP(F2874, [1]!Table1[[#All],[Gender]:[city]], 3, FALSE)</f>
        <v>Undergraduate Student</v>
      </c>
      <c r="W2874" s="11">
        <f>VLOOKUP(F2874, [1]!Table1[[#All],[Gender]:[city]], 4, FALSE)</f>
        <v>45130</v>
      </c>
      <c r="X2874" t="b">
        <f>VLOOKUP(F2874, [1]!Table1[[#All],[Gender]:[isFromSocialMedia]], 7, FALSE)</f>
        <v>0</v>
      </c>
      <c r="Y2874" t="str">
        <f>IF(TEXT(Table1[[#This Row],[Apply Date]], "yyyy-mm-dd") = TEXT(Table1[[#This Row],[Sign Up Date]], "yyyy-mm-dd"), "New User", "Repeat User")</f>
        <v>Repeat User</v>
      </c>
    </row>
    <row r="2875" spans="1:25" ht="12.75" x14ac:dyDescent="0.2">
      <c r="A2875" s="1" t="s">
        <v>5026</v>
      </c>
      <c r="B2875" s="1" t="s">
        <v>2628</v>
      </c>
      <c r="C2875" s="1" t="s">
        <v>830</v>
      </c>
      <c r="D2875" s="1" t="s">
        <v>2629</v>
      </c>
      <c r="E2875" s="2">
        <v>45292.146365740744</v>
      </c>
      <c r="F2875" s="1" t="s">
        <v>33</v>
      </c>
      <c r="G2875" s="9" t="s">
        <v>53</v>
      </c>
      <c r="H2875" s="9" t="s">
        <v>54</v>
      </c>
      <c r="I2875" s="9" t="s">
        <v>45</v>
      </c>
      <c r="J2875" s="1">
        <v>560028</v>
      </c>
      <c r="K2875" s="3">
        <v>43862</v>
      </c>
      <c r="L2875" s="1" t="s">
        <v>104</v>
      </c>
      <c r="M2875" s="1" t="s">
        <v>260</v>
      </c>
      <c r="N2875" s="1" t="s">
        <v>75</v>
      </c>
      <c r="O2875" s="10">
        <v>45093.186180555553</v>
      </c>
      <c r="P2875" s="10">
        <v>45117.104166666664</v>
      </c>
      <c r="Q2875">
        <v>0</v>
      </c>
      <c r="R2875" t="s">
        <v>220</v>
      </c>
      <c r="S2875" t="s">
        <v>220</v>
      </c>
      <c r="T2875">
        <v>0</v>
      </c>
      <c r="U2875" t="s">
        <v>220</v>
      </c>
      <c r="V2875" t="str">
        <f>VLOOKUP(F2875, [1]!Table1[[#All],[Gender]:[city]], 3, FALSE)</f>
        <v>Not in Education</v>
      </c>
      <c r="W2875" s="11">
        <f>VLOOKUP(F2875, [1]!Table1[[#All],[Gender]:[city]], 4, FALSE)</f>
        <v>45092</v>
      </c>
      <c r="X2875" t="b">
        <f>VLOOKUP(F2875, [1]!Table1[[#All],[Gender]:[isFromSocialMedia]], 7, FALSE)</f>
        <v>0</v>
      </c>
      <c r="Y2875" t="str">
        <f>IF(TEXT(Table1[[#This Row],[Apply Date]], "yyyy-mm-dd") = TEXT(Table1[[#This Row],[Sign Up Date]], "yyyy-mm-dd"), "New User", "Repeat User")</f>
        <v>Repeat User</v>
      </c>
    </row>
    <row r="2876" spans="1:25" ht="12.75" x14ac:dyDescent="0.2">
      <c r="A2876" s="1" t="s">
        <v>5027</v>
      </c>
      <c r="B2876" s="1" t="s">
        <v>2628</v>
      </c>
      <c r="C2876" s="1" t="s">
        <v>830</v>
      </c>
      <c r="D2876" s="1" t="s">
        <v>2629</v>
      </c>
      <c r="E2876" s="2">
        <v>45292.146365740744</v>
      </c>
      <c r="F2876" s="1" t="s">
        <v>25</v>
      </c>
      <c r="G2876" s="9" t="s">
        <v>393</v>
      </c>
      <c r="H2876" s="9" t="s">
        <v>4304</v>
      </c>
      <c r="I2876" s="9" t="s">
        <v>79</v>
      </c>
      <c r="J2876" s="1">
        <v>440001</v>
      </c>
      <c r="K2876" s="4">
        <v>43770</v>
      </c>
      <c r="L2876" s="1" t="s">
        <v>50</v>
      </c>
      <c r="M2876" s="1" t="s">
        <v>5028</v>
      </c>
      <c r="N2876" s="1" t="s">
        <v>75</v>
      </c>
      <c r="O2876" s="10">
        <v>45089.982523148145</v>
      </c>
      <c r="P2876" s="10">
        <v>45117.104166666664</v>
      </c>
      <c r="Q2876">
        <v>0</v>
      </c>
      <c r="R2876" t="s">
        <v>220</v>
      </c>
      <c r="S2876" t="s">
        <v>220</v>
      </c>
      <c r="T2876">
        <v>0</v>
      </c>
      <c r="U2876" t="s">
        <v>220</v>
      </c>
      <c r="V2876" t="str">
        <f>VLOOKUP(F2876, [1]!Table1[[#All],[Gender]:[city]], 3, FALSE)</f>
        <v>Undergraduate Student</v>
      </c>
      <c r="W2876" s="11">
        <f>VLOOKUP(F2876, [1]!Table1[[#All],[Gender]:[city]], 4, FALSE)</f>
        <v>45130</v>
      </c>
      <c r="X2876" t="b">
        <f>VLOOKUP(F2876, [1]!Table1[[#All],[Gender]:[isFromSocialMedia]], 7, FALSE)</f>
        <v>0</v>
      </c>
      <c r="Y2876" t="str">
        <f>IF(TEXT(Table1[[#This Row],[Apply Date]], "yyyy-mm-dd") = TEXT(Table1[[#This Row],[Sign Up Date]], "yyyy-mm-dd"), "New User", "Repeat User")</f>
        <v>Repeat User</v>
      </c>
    </row>
    <row r="2877" spans="1:25" ht="12.75" x14ac:dyDescent="0.2">
      <c r="A2877" s="1" t="s">
        <v>5029</v>
      </c>
      <c r="B2877" s="1" t="s">
        <v>2628</v>
      </c>
      <c r="C2877" s="1" t="s">
        <v>830</v>
      </c>
      <c r="D2877" s="1" t="s">
        <v>2629</v>
      </c>
      <c r="E2877" s="2">
        <v>45292.146365740744</v>
      </c>
      <c r="F2877" s="1" t="s">
        <v>33</v>
      </c>
      <c r="G2877" s="9" t="s">
        <v>269</v>
      </c>
      <c r="H2877" s="9" t="s">
        <v>103</v>
      </c>
      <c r="I2877" s="9" t="s">
        <v>103</v>
      </c>
      <c r="J2877" s="1">
        <v>64000</v>
      </c>
      <c r="K2877" s="3">
        <v>44409</v>
      </c>
      <c r="L2877" s="1" t="s">
        <v>104</v>
      </c>
      <c r="M2877" s="1" t="s">
        <v>51</v>
      </c>
      <c r="N2877" s="1" t="s">
        <v>31</v>
      </c>
      <c r="O2877" s="10">
        <v>45018.679050925923</v>
      </c>
      <c r="P2877" s="10">
        <v>45026.104166666664</v>
      </c>
      <c r="Q2877">
        <v>0</v>
      </c>
      <c r="R2877" t="s">
        <v>220</v>
      </c>
      <c r="S2877" t="s">
        <v>220</v>
      </c>
      <c r="T2877">
        <v>0</v>
      </c>
      <c r="U2877" t="s">
        <v>220</v>
      </c>
      <c r="V2877" t="str">
        <f>VLOOKUP(F2877, [1]!Table1[[#All],[Gender]:[city]], 3, FALSE)</f>
        <v>Not in Education</v>
      </c>
      <c r="W2877" s="11">
        <f>VLOOKUP(F2877, [1]!Table1[[#All],[Gender]:[city]], 4, FALSE)</f>
        <v>45092</v>
      </c>
      <c r="X2877" t="b">
        <f>VLOOKUP(F2877, [1]!Table1[[#All],[Gender]:[isFromSocialMedia]], 7, FALSE)</f>
        <v>0</v>
      </c>
      <c r="Y2877" t="str">
        <f>IF(TEXT(Table1[[#This Row],[Apply Date]], "yyyy-mm-dd") = TEXT(Table1[[#This Row],[Sign Up Date]], "yyyy-mm-dd"), "New User", "Repeat User")</f>
        <v>Repeat User</v>
      </c>
    </row>
    <row r="2878" spans="1:25" ht="12.75" x14ac:dyDescent="0.2">
      <c r="A2878" s="1" t="s">
        <v>5030</v>
      </c>
      <c r="B2878" s="1" t="s">
        <v>2628</v>
      </c>
      <c r="C2878" s="1" t="s">
        <v>830</v>
      </c>
      <c r="D2878" s="1" t="s">
        <v>2629</v>
      </c>
      <c r="E2878" s="2">
        <v>45292.146365740744</v>
      </c>
      <c r="F2878" s="1" t="s">
        <v>33</v>
      </c>
      <c r="G2878" s="9" t="s">
        <v>607</v>
      </c>
      <c r="H2878" s="9" t="s">
        <v>163</v>
      </c>
      <c r="I2878" s="9" t="s">
        <v>79</v>
      </c>
      <c r="J2878" s="1">
        <v>23401</v>
      </c>
      <c r="K2878" s="3">
        <v>36892</v>
      </c>
      <c r="L2878" s="1" t="s">
        <v>104</v>
      </c>
      <c r="M2878" s="1" t="s">
        <v>830</v>
      </c>
      <c r="N2878" s="1" t="s">
        <v>75</v>
      </c>
      <c r="O2878" s="10">
        <v>45097.562662037039</v>
      </c>
      <c r="P2878" s="10">
        <v>45117.104166666664</v>
      </c>
      <c r="Q2878">
        <v>0</v>
      </c>
      <c r="R2878" t="s">
        <v>220</v>
      </c>
      <c r="S2878" t="s">
        <v>220</v>
      </c>
      <c r="T2878">
        <v>0</v>
      </c>
      <c r="U2878" t="s">
        <v>220</v>
      </c>
      <c r="V2878" t="str">
        <f>VLOOKUP(F2878, [1]!Table1[[#All],[Gender]:[city]], 3, FALSE)</f>
        <v>Not in Education</v>
      </c>
      <c r="W2878" s="11">
        <f>VLOOKUP(F2878, [1]!Table1[[#All],[Gender]:[city]], 4, FALSE)</f>
        <v>45092</v>
      </c>
      <c r="X2878" t="b">
        <f>VLOOKUP(F2878, [1]!Table1[[#All],[Gender]:[isFromSocialMedia]], 7, FALSE)</f>
        <v>0</v>
      </c>
      <c r="Y2878" t="str">
        <f>IF(TEXT(Table1[[#This Row],[Apply Date]], "yyyy-mm-dd") = TEXT(Table1[[#This Row],[Sign Up Date]], "yyyy-mm-dd"), "New User", "Repeat User")</f>
        <v>Repeat User</v>
      </c>
    </row>
    <row r="2879" spans="1:25" ht="12.75" x14ac:dyDescent="0.2">
      <c r="A2879" s="1" t="s">
        <v>5031</v>
      </c>
      <c r="B2879" s="1" t="s">
        <v>2628</v>
      </c>
      <c r="C2879" s="1" t="s">
        <v>830</v>
      </c>
      <c r="D2879" s="1" t="s">
        <v>2629</v>
      </c>
      <c r="E2879" s="2">
        <v>45292.146365740744</v>
      </c>
      <c r="F2879" s="1" t="s">
        <v>25</v>
      </c>
      <c r="G2879" s="9" t="s">
        <v>5032</v>
      </c>
      <c r="H2879" s="9" t="s">
        <v>5033</v>
      </c>
      <c r="I2879" s="9" t="s">
        <v>1832</v>
      </c>
      <c r="J2879" s="1">
        <v>1057</v>
      </c>
      <c r="K2879" s="3">
        <v>44927</v>
      </c>
      <c r="L2879" s="1" t="s">
        <v>50</v>
      </c>
      <c r="M2879" s="1" t="s">
        <v>164</v>
      </c>
      <c r="N2879" s="1" t="s">
        <v>75</v>
      </c>
      <c r="O2879" s="10">
        <v>45127.112326388888</v>
      </c>
      <c r="P2879" s="10">
        <v>45145.1875</v>
      </c>
      <c r="Q2879">
        <v>0</v>
      </c>
      <c r="R2879" t="s">
        <v>220</v>
      </c>
      <c r="S2879" t="s">
        <v>220</v>
      </c>
      <c r="T2879">
        <v>0</v>
      </c>
      <c r="U2879" t="s">
        <v>220</v>
      </c>
      <c r="V2879" t="str">
        <f>VLOOKUP(F2879, [1]!Table1[[#All],[Gender]:[city]], 3, FALSE)</f>
        <v>Undergraduate Student</v>
      </c>
      <c r="W2879" s="11">
        <f>VLOOKUP(F2879, [1]!Table1[[#All],[Gender]:[city]], 4, FALSE)</f>
        <v>45130</v>
      </c>
      <c r="X2879" t="b">
        <f>VLOOKUP(F2879, [1]!Table1[[#All],[Gender]:[isFromSocialMedia]], 7, FALSE)</f>
        <v>0</v>
      </c>
      <c r="Y2879" t="str">
        <f>IF(TEXT(Table1[[#This Row],[Apply Date]], "yyyy-mm-dd") = TEXT(Table1[[#This Row],[Sign Up Date]], "yyyy-mm-dd"), "New User", "Repeat User")</f>
        <v>Repeat User</v>
      </c>
    </row>
    <row r="2880" spans="1:25" ht="12.75" x14ac:dyDescent="0.2">
      <c r="A2880" s="1" t="s">
        <v>5034</v>
      </c>
      <c r="B2880" s="1" t="s">
        <v>2628</v>
      </c>
      <c r="C2880" s="1" t="s">
        <v>830</v>
      </c>
      <c r="D2880" s="1" t="s">
        <v>2629</v>
      </c>
      <c r="E2880" s="2">
        <v>45292.146365740744</v>
      </c>
      <c r="F2880" s="1" t="s">
        <v>33</v>
      </c>
      <c r="G2880" s="9" t="s">
        <v>1024</v>
      </c>
      <c r="H2880" s="9" t="s">
        <v>470</v>
      </c>
      <c r="I2880" s="9" t="s">
        <v>45</v>
      </c>
      <c r="J2880" s="1">
        <v>531019</v>
      </c>
      <c r="K2880" s="3">
        <v>44317</v>
      </c>
      <c r="L2880" s="1" t="s">
        <v>104</v>
      </c>
      <c r="M2880" s="1" t="s">
        <v>51</v>
      </c>
      <c r="N2880" s="1" t="s">
        <v>39</v>
      </c>
      <c r="O2880" s="10">
        <v>45139.694525462961</v>
      </c>
      <c r="P2880" s="10">
        <v>45159.1875</v>
      </c>
      <c r="Q2880" s="1">
        <v>1000</v>
      </c>
      <c r="R2880" s="1" t="s">
        <v>2762</v>
      </c>
      <c r="S2880" s="1" t="s">
        <v>2763</v>
      </c>
      <c r="T2880" s="1">
        <v>1776</v>
      </c>
      <c r="U2880" s="1" t="s">
        <v>2645</v>
      </c>
      <c r="V2880" t="str">
        <f>VLOOKUP(F2880, [1]!Table1[[#All],[Gender]:[city]], 3, FALSE)</f>
        <v>Not in Education</v>
      </c>
      <c r="W2880" s="11">
        <f>VLOOKUP(F2880, [1]!Table1[[#All],[Gender]:[city]], 4, FALSE)</f>
        <v>45092</v>
      </c>
      <c r="X2880" t="b">
        <f>VLOOKUP(F2880, [1]!Table1[[#All],[Gender]:[isFromSocialMedia]], 7, FALSE)</f>
        <v>0</v>
      </c>
      <c r="Y2880" t="str">
        <f>IF(TEXT(Table1[[#This Row],[Apply Date]], "yyyy-mm-dd") = TEXT(Table1[[#This Row],[Sign Up Date]], "yyyy-mm-dd"), "New User", "Repeat User")</f>
        <v>Repeat User</v>
      </c>
    </row>
    <row r="2881" spans="1:25" ht="12.75" x14ac:dyDescent="0.2">
      <c r="A2881" s="1" t="s">
        <v>5035</v>
      </c>
      <c r="B2881" s="1" t="s">
        <v>2628</v>
      </c>
      <c r="C2881" s="1" t="s">
        <v>830</v>
      </c>
      <c r="D2881" s="1" t="s">
        <v>2629</v>
      </c>
      <c r="E2881" s="2">
        <v>45292.146365740744</v>
      </c>
      <c r="F2881" s="1" t="s">
        <v>25</v>
      </c>
      <c r="G2881" s="9" t="s">
        <v>332</v>
      </c>
      <c r="H2881" s="9" t="s">
        <v>60</v>
      </c>
      <c r="I2881" s="9" t="s">
        <v>61</v>
      </c>
      <c r="J2881" s="1">
        <v>63108</v>
      </c>
      <c r="K2881" s="4">
        <v>45627</v>
      </c>
      <c r="L2881" s="1" t="s">
        <v>50</v>
      </c>
      <c r="M2881" s="1" t="s">
        <v>88</v>
      </c>
      <c r="N2881" s="1" t="s">
        <v>75</v>
      </c>
      <c r="O2881" s="10">
        <v>45156.083043981482</v>
      </c>
      <c r="P2881" s="10">
        <v>45299.146365740744</v>
      </c>
      <c r="Q2881">
        <v>0</v>
      </c>
      <c r="R2881" t="s">
        <v>220</v>
      </c>
      <c r="S2881" t="s">
        <v>220</v>
      </c>
      <c r="T2881">
        <v>0</v>
      </c>
      <c r="U2881" t="s">
        <v>220</v>
      </c>
      <c r="V2881" t="str">
        <f>VLOOKUP(F2881, [1]!Table1[[#All],[Gender]:[city]], 3, FALSE)</f>
        <v>Undergraduate Student</v>
      </c>
      <c r="W2881" s="11">
        <f>VLOOKUP(F2881, [1]!Table1[[#All],[Gender]:[city]], 4, FALSE)</f>
        <v>45130</v>
      </c>
      <c r="X2881" t="b">
        <f>VLOOKUP(F2881, [1]!Table1[[#All],[Gender]:[isFromSocialMedia]], 7, FALSE)</f>
        <v>0</v>
      </c>
      <c r="Y2881" t="str">
        <f>IF(TEXT(Table1[[#This Row],[Apply Date]], "yyyy-mm-dd") = TEXT(Table1[[#This Row],[Sign Up Date]], "yyyy-mm-dd"), "New User", "Repeat User")</f>
        <v>Repeat User</v>
      </c>
    </row>
    <row r="2882" spans="1:25" ht="12.75" x14ac:dyDescent="0.2">
      <c r="A2882" s="1" t="s">
        <v>5036</v>
      </c>
      <c r="B2882" s="1" t="s">
        <v>2628</v>
      </c>
      <c r="C2882" s="1" t="s">
        <v>830</v>
      </c>
      <c r="D2882" s="1" t="s">
        <v>2629</v>
      </c>
      <c r="E2882" s="2">
        <v>45292.146365740744</v>
      </c>
      <c r="F2882" s="1" t="s">
        <v>33</v>
      </c>
      <c r="G2882" s="9" t="s">
        <v>5037</v>
      </c>
      <c r="H2882" s="9" t="s">
        <v>49</v>
      </c>
      <c r="I2882" s="9" t="s">
        <v>45</v>
      </c>
      <c r="J2882" s="1">
        <v>502103</v>
      </c>
      <c r="K2882" s="3">
        <v>45413</v>
      </c>
      <c r="L2882" s="1" t="s">
        <v>37</v>
      </c>
      <c r="M2882" s="1" t="s">
        <v>51</v>
      </c>
      <c r="N2882" s="1" t="s">
        <v>75</v>
      </c>
      <c r="O2882" s="10">
        <v>45124.672349537039</v>
      </c>
      <c r="P2882" s="10">
        <v>45159.1875</v>
      </c>
      <c r="Q2882">
        <v>0</v>
      </c>
      <c r="R2882" t="s">
        <v>220</v>
      </c>
      <c r="S2882" t="s">
        <v>220</v>
      </c>
      <c r="T2882">
        <v>0</v>
      </c>
      <c r="U2882" t="s">
        <v>220</v>
      </c>
      <c r="V2882" t="str">
        <f>VLOOKUP(F2882, [1]!Table1[[#All],[Gender]:[city]], 3, FALSE)</f>
        <v>Not in Education</v>
      </c>
      <c r="W2882" s="11">
        <f>VLOOKUP(F2882, [1]!Table1[[#All],[Gender]:[city]], 4, FALSE)</f>
        <v>45092</v>
      </c>
      <c r="X2882" t="b">
        <f>VLOOKUP(F2882, [1]!Table1[[#All],[Gender]:[isFromSocialMedia]], 7, FALSE)</f>
        <v>0</v>
      </c>
      <c r="Y2882" t="str">
        <f>IF(TEXT(Table1[[#This Row],[Apply Date]], "yyyy-mm-dd") = TEXT(Table1[[#This Row],[Sign Up Date]], "yyyy-mm-dd"), "New User", "Repeat User")</f>
        <v>Repeat User</v>
      </c>
    </row>
    <row r="2883" spans="1:25" ht="12.75" x14ac:dyDescent="0.2">
      <c r="A2883" s="1" t="s">
        <v>5038</v>
      </c>
      <c r="B2883" s="1" t="s">
        <v>2628</v>
      </c>
      <c r="C2883" s="1" t="s">
        <v>830</v>
      </c>
      <c r="D2883" s="1" t="s">
        <v>2629</v>
      </c>
      <c r="E2883" s="2">
        <v>45292.146365740744</v>
      </c>
      <c r="F2883" s="1" t="s">
        <v>25</v>
      </c>
      <c r="G2883" s="9" t="s">
        <v>4191</v>
      </c>
      <c r="H2883" s="9" t="s">
        <v>5039</v>
      </c>
      <c r="I2883" s="9" t="s">
        <v>79</v>
      </c>
      <c r="J2883" s="1">
        <v>920101</v>
      </c>
      <c r="K2883" s="3">
        <v>45292</v>
      </c>
      <c r="L2883" s="1" t="s">
        <v>37</v>
      </c>
      <c r="M2883" s="1" t="s">
        <v>1209</v>
      </c>
      <c r="N2883" s="1" t="s">
        <v>75</v>
      </c>
      <c r="O2883" s="10">
        <v>45165.282233796293</v>
      </c>
      <c r="P2883" s="10">
        <v>45264.104432870372</v>
      </c>
      <c r="Q2883">
        <v>0</v>
      </c>
      <c r="R2883" t="s">
        <v>220</v>
      </c>
      <c r="S2883" t="s">
        <v>220</v>
      </c>
      <c r="T2883">
        <v>0</v>
      </c>
      <c r="U2883" t="s">
        <v>220</v>
      </c>
      <c r="V2883" t="str">
        <f>VLOOKUP(F2883, [1]!Table1[[#All],[Gender]:[city]], 3, FALSE)</f>
        <v>Undergraduate Student</v>
      </c>
      <c r="W2883" s="11">
        <f>VLOOKUP(F2883, [1]!Table1[[#All],[Gender]:[city]], 4, FALSE)</f>
        <v>45130</v>
      </c>
      <c r="X2883" t="b">
        <f>VLOOKUP(F2883, [1]!Table1[[#All],[Gender]:[isFromSocialMedia]], 7, FALSE)</f>
        <v>0</v>
      </c>
      <c r="Y2883" t="str">
        <f>IF(TEXT(Table1[[#This Row],[Apply Date]], "yyyy-mm-dd") = TEXT(Table1[[#This Row],[Sign Up Date]], "yyyy-mm-dd"), "New User", "Repeat User")</f>
        <v>Repeat User</v>
      </c>
    </row>
    <row r="2884" spans="1:25" ht="12.75" x14ac:dyDescent="0.2">
      <c r="A2884" s="1" t="s">
        <v>5040</v>
      </c>
      <c r="B2884" s="1" t="s">
        <v>2628</v>
      </c>
      <c r="C2884" s="1" t="s">
        <v>830</v>
      </c>
      <c r="D2884" s="1" t="s">
        <v>2629</v>
      </c>
      <c r="E2884" s="2">
        <v>45292.146365740744</v>
      </c>
      <c r="F2884" s="1" t="s">
        <v>33</v>
      </c>
      <c r="G2884" s="9" t="s">
        <v>3466</v>
      </c>
      <c r="H2884" s="9" t="s">
        <v>768</v>
      </c>
      <c r="I2884" s="9" t="s">
        <v>45</v>
      </c>
      <c r="J2884" s="1">
        <v>122103</v>
      </c>
      <c r="K2884" s="3">
        <v>45413</v>
      </c>
      <c r="L2884" s="1" t="s">
        <v>29</v>
      </c>
      <c r="M2884" s="1" t="s">
        <v>4425</v>
      </c>
      <c r="N2884" s="1" t="s">
        <v>75</v>
      </c>
      <c r="O2884" s="10">
        <v>45075.32916666667</v>
      </c>
      <c r="P2884" s="10">
        <v>45103.104166666664</v>
      </c>
      <c r="Q2884">
        <v>0</v>
      </c>
      <c r="R2884" t="s">
        <v>220</v>
      </c>
      <c r="S2884" t="s">
        <v>220</v>
      </c>
      <c r="T2884">
        <v>0</v>
      </c>
      <c r="U2884" t="s">
        <v>220</v>
      </c>
      <c r="V2884" t="str">
        <f>VLOOKUP(F2884, [1]!Table1[[#All],[Gender]:[city]], 3, FALSE)</f>
        <v>Not in Education</v>
      </c>
      <c r="W2884" s="11">
        <f>VLOOKUP(F2884, [1]!Table1[[#All],[Gender]:[city]], 4, FALSE)</f>
        <v>45092</v>
      </c>
      <c r="X2884" t="b">
        <f>VLOOKUP(F2884, [1]!Table1[[#All],[Gender]:[isFromSocialMedia]], 7, FALSE)</f>
        <v>0</v>
      </c>
      <c r="Y2884" t="str">
        <f>IF(TEXT(Table1[[#This Row],[Apply Date]], "yyyy-mm-dd") = TEXT(Table1[[#This Row],[Sign Up Date]], "yyyy-mm-dd"), "New User", "Repeat User")</f>
        <v>Repeat User</v>
      </c>
    </row>
    <row r="2885" spans="1:25" ht="12.75" x14ac:dyDescent="0.2">
      <c r="A2885" s="1" t="s">
        <v>5041</v>
      </c>
      <c r="B2885" s="1" t="s">
        <v>2628</v>
      </c>
      <c r="C2885" s="1" t="s">
        <v>830</v>
      </c>
      <c r="D2885" s="1" t="s">
        <v>2629</v>
      </c>
      <c r="E2885" s="2">
        <v>45292.146365740744</v>
      </c>
      <c r="F2885" s="1" t="s">
        <v>25</v>
      </c>
      <c r="G2885" s="9" t="s">
        <v>324</v>
      </c>
      <c r="H2885" s="9" t="s">
        <v>325</v>
      </c>
      <c r="I2885" s="9" t="s">
        <v>79</v>
      </c>
      <c r="J2885" s="1">
        <v>200211</v>
      </c>
      <c r="K2885" s="3">
        <v>46569</v>
      </c>
      <c r="L2885" s="1" t="s">
        <v>37</v>
      </c>
      <c r="M2885" s="1" t="s">
        <v>51</v>
      </c>
      <c r="N2885" s="1" t="s">
        <v>75</v>
      </c>
      <c r="O2885" s="10">
        <v>45151.954016203701</v>
      </c>
      <c r="P2885" s="10">
        <v>45159.1875</v>
      </c>
      <c r="Q2885">
        <v>0</v>
      </c>
      <c r="R2885" t="s">
        <v>220</v>
      </c>
      <c r="S2885" t="s">
        <v>220</v>
      </c>
      <c r="T2885">
        <v>0</v>
      </c>
      <c r="U2885" t="s">
        <v>220</v>
      </c>
      <c r="V2885" t="str">
        <f>VLOOKUP(F2885, [1]!Table1[[#All],[Gender]:[city]], 3, FALSE)</f>
        <v>Undergraduate Student</v>
      </c>
      <c r="W2885" s="11">
        <f>VLOOKUP(F2885, [1]!Table1[[#All],[Gender]:[city]], 4, FALSE)</f>
        <v>45130</v>
      </c>
      <c r="X2885" t="b">
        <f>VLOOKUP(F2885, [1]!Table1[[#All],[Gender]:[isFromSocialMedia]], 7, FALSE)</f>
        <v>0</v>
      </c>
      <c r="Y2885" t="str">
        <f>IF(TEXT(Table1[[#This Row],[Apply Date]], "yyyy-mm-dd") = TEXT(Table1[[#This Row],[Sign Up Date]], "yyyy-mm-dd"), "New User", "Repeat User")</f>
        <v>Repeat User</v>
      </c>
    </row>
    <row r="2886" spans="1:25" ht="12.75" x14ac:dyDescent="0.2">
      <c r="A2886" s="1" t="s">
        <v>5042</v>
      </c>
      <c r="B2886" s="1" t="s">
        <v>2628</v>
      </c>
      <c r="C2886" s="1" t="s">
        <v>830</v>
      </c>
      <c r="D2886" s="1" t="s">
        <v>2629</v>
      </c>
      <c r="E2886" s="2">
        <v>45292.146365740744</v>
      </c>
      <c r="F2886" s="1" t="s">
        <v>33</v>
      </c>
      <c r="G2886" s="9" t="s">
        <v>5043</v>
      </c>
      <c r="H2886" s="9" t="s">
        <v>267</v>
      </c>
      <c r="I2886" s="9" t="s">
        <v>45</v>
      </c>
      <c r="J2886" s="1">
        <v>721301</v>
      </c>
      <c r="K2886" s="3">
        <v>45139</v>
      </c>
      <c r="L2886" s="1" t="s">
        <v>50</v>
      </c>
      <c r="M2886" s="1" t="s">
        <v>649</v>
      </c>
      <c r="N2886" s="1" t="s">
        <v>75</v>
      </c>
      <c r="O2886" s="10">
        <v>45151.462175925924</v>
      </c>
      <c r="P2886" s="10">
        <v>45299.146365740744</v>
      </c>
      <c r="Q2886">
        <v>0</v>
      </c>
      <c r="R2886" t="s">
        <v>220</v>
      </c>
      <c r="S2886" t="s">
        <v>220</v>
      </c>
      <c r="T2886">
        <v>0</v>
      </c>
      <c r="U2886" t="s">
        <v>220</v>
      </c>
      <c r="V2886" t="str">
        <f>VLOOKUP(F2886, [1]!Table1[[#All],[Gender]:[city]], 3, FALSE)</f>
        <v>Not in Education</v>
      </c>
      <c r="W2886" s="11">
        <f>VLOOKUP(F2886, [1]!Table1[[#All],[Gender]:[city]], 4, FALSE)</f>
        <v>45092</v>
      </c>
      <c r="X2886" t="b">
        <f>VLOOKUP(F2886, [1]!Table1[[#All],[Gender]:[isFromSocialMedia]], 7, FALSE)</f>
        <v>0</v>
      </c>
      <c r="Y2886" t="str">
        <f>IF(TEXT(Table1[[#This Row],[Apply Date]], "yyyy-mm-dd") = TEXT(Table1[[#This Row],[Sign Up Date]], "yyyy-mm-dd"), "New User", "Repeat User")</f>
        <v>Repeat User</v>
      </c>
    </row>
    <row r="2887" spans="1:25" ht="12.75" x14ac:dyDescent="0.2">
      <c r="A2887" s="1" t="s">
        <v>5044</v>
      </c>
      <c r="B2887" s="1" t="s">
        <v>2628</v>
      </c>
      <c r="C2887" s="1" t="s">
        <v>830</v>
      </c>
      <c r="D2887" s="1" t="s">
        <v>2629</v>
      </c>
      <c r="E2887" s="2">
        <v>45292.146365740744</v>
      </c>
      <c r="F2887" s="1" t="s">
        <v>25</v>
      </c>
      <c r="G2887" s="9" t="s">
        <v>5045</v>
      </c>
      <c r="H2887" s="9" t="s">
        <v>5045</v>
      </c>
      <c r="I2887" s="9" t="s">
        <v>36</v>
      </c>
      <c r="J2887" s="1">
        <v>3001</v>
      </c>
      <c r="K2887" s="3">
        <v>44287</v>
      </c>
      <c r="L2887" s="1" t="s">
        <v>50</v>
      </c>
      <c r="M2887" s="1" t="s">
        <v>383</v>
      </c>
      <c r="N2887" s="1" t="s">
        <v>75</v>
      </c>
      <c r="O2887" s="10">
        <v>45093.187418981484</v>
      </c>
      <c r="P2887" s="10">
        <v>45131.104166666664</v>
      </c>
      <c r="Q2887">
        <v>0</v>
      </c>
      <c r="R2887" t="s">
        <v>220</v>
      </c>
      <c r="S2887" t="s">
        <v>220</v>
      </c>
      <c r="T2887">
        <v>0</v>
      </c>
      <c r="U2887" t="s">
        <v>220</v>
      </c>
      <c r="V2887" t="str">
        <f>VLOOKUP(F2887, [1]!Table1[[#All],[Gender]:[city]], 3, FALSE)</f>
        <v>Undergraduate Student</v>
      </c>
      <c r="W2887" s="11">
        <f>VLOOKUP(F2887, [1]!Table1[[#All],[Gender]:[city]], 4, FALSE)</f>
        <v>45130</v>
      </c>
      <c r="X2887" t="b">
        <f>VLOOKUP(F2887, [1]!Table1[[#All],[Gender]:[isFromSocialMedia]], 7, FALSE)</f>
        <v>0</v>
      </c>
      <c r="Y2887" t="str">
        <f>IF(TEXT(Table1[[#This Row],[Apply Date]], "yyyy-mm-dd") = TEXT(Table1[[#This Row],[Sign Up Date]], "yyyy-mm-dd"), "New User", "Repeat User")</f>
        <v>Repeat User</v>
      </c>
    </row>
    <row r="2888" spans="1:25" ht="12.75" x14ac:dyDescent="0.2">
      <c r="A2888" s="1" t="s">
        <v>5046</v>
      </c>
      <c r="B2888" s="1" t="s">
        <v>2628</v>
      </c>
      <c r="C2888" s="1" t="s">
        <v>830</v>
      </c>
      <c r="D2888" s="1" t="s">
        <v>2629</v>
      </c>
      <c r="E2888" s="2">
        <v>45292.146365740744</v>
      </c>
      <c r="F2888" s="1" t="s">
        <v>33</v>
      </c>
      <c r="G2888" s="9" t="s">
        <v>5047</v>
      </c>
      <c r="H2888" s="9" t="s">
        <v>318</v>
      </c>
      <c r="I2888" s="9" t="s">
        <v>45</v>
      </c>
      <c r="J2888" s="1">
        <v>110045</v>
      </c>
      <c r="K2888" s="3">
        <v>45292</v>
      </c>
      <c r="L2888" s="1" t="s">
        <v>37</v>
      </c>
      <c r="M2888" s="1" t="s">
        <v>649</v>
      </c>
      <c r="N2888" s="1" t="s">
        <v>149</v>
      </c>
      <c r="O2888" s="10">
        <v>45066.575740740744</v>
      </c>
      <c r="P2888" s="10">
        <v>45089.104166666664</v>
      </c>
      <c r="Q2888">
        <v>0</v>
      </c>
      <c r="R2888" t="s">
        <v>220</v>
      </c>
      <c r="S2888" t="s">
        <v>220</v>
      </c>
      <c r="T2888">
        <v>0</v>
      </c>
      <c r="U2888" t="s">
        <v>220</v>
      </c>
      <c r="V2888" t="str">
        <f>VLOOKUP(F2888, [1]!Table1[[#All],[Gender]:[city]], 3, FALSE)</f>
        <v>Not in Education</v>
      </c>
      <c r="W2888" s="11">
        <f>VLOOKUP(F2888, [1]!Table1[[#All],[Gender]:[city]], 4, FALSE)</f>
        <v>45092</v>
      </c>
      <c r="X2888" t="b">
        <f>VLOOKUP(F2888, [1]!Table1[[#All],[Gender]:[isFromSocialMedia]], 7, FALSE)</f>
        <v>0</v>
      </c>
      <c r="Y2888" t="str">
        <f>IF(TEXT(Table1[[#This Row],[Apply Date]], "yyyy-mm-dd") = TEXT(Table1[[#This Row],[Sign Up Date]], "yyyy-mm-dd"), "New User", "Repeat User")</f>
        <v>Repeat User</v>
      </c>
    </row>
    <row r="2889" spans="1:25" ht="12.75" x14ac:dyDescent="0.2">
      <c r="A2889" s="1" t="s">
        <v>5048</v>
      </c>
      <c r="B2889" s="1" t="s">
        <v>2628</v>
      </c>
      <c r="C2889" s="1" t="s">
        <v>830</v>
      </c>
      <c r="D2889" s="1" t="s">
        <v>2629</v>
      </c>
      <c r="E2889" s="2">
        <v>45292.146365740744</v>
      </c>
      <c r="F2889" s="1" t="s">
        <v>25</v>
      </c>
      <c r="G2889" s="9" t="s">
        <v>5049</v>
      </c>
      <c r="H2889" s="9" t="s">
        <v>739</v>
      </c>
      <c r="I2889" s="9" t="s">
        <v>45</v>
      </c>
      <c r="J2889" s="1">
        <v>516152</v>
      </c>
      <c r="K2889" s="3">
        <v>44682</v>
      </c>
      <c r="L2889" s="1" t="s">
        <v>37</v>
      </c>
      <c r="M2889" s="1" t="s">
        <v>51</v>
      </c>
      <c r="N2889" s="1" t="s">
        <v>75</v>
      </c>
      <c r="O2889" s="10">
        <v>45043.67628472222</v>
      </c>
      <c r="P2889" s="10">
        <v>45054.104166666664</v>
      </c>
      <c r="Q2889">
        <v>0</v>
      </c>
      <c r="R2889" t="s">
        <v>220</v>
      </c>
      <c r="S2889" t="s">
        <v>220</v>
      </c>
      <c r="T2889">
        <v>0</v>
      </c>
      <c r="U2889" t="s">
        <v>220</v>
      </c>
      <c r="V2889" t="str">
        <f>VLOOKUP(F2889, [1]!Table1[[#All],[Gender]:[city]], 3, FALSE)</f>
        <v>Undergraduate Student</v>
      </c>
      <c r="W2889" s="11">
        <f>VLOOKUP(F2889, [1]!Table1[[#All],[Gender]:[city]], 4, FALSE)</f>
        <v>45130</v>
      </c>
      <c r="X2889" t="b">
        <f>VLOOKUP(F2889, [1]!Table1[[#All],[Gender]:[isFromSocialMedia]], 7, FALSE)</f>
        <v>0</v>
      </c>
      <c r="Y2889" t="str">
        <f>IF(TEXT(Table1[[#This Row],[Apply Date]], "yyyy-mm-dd") = TEXT(Table1[[#This Row],[Sign Up Date]], "yyyy-mm-dd"), "New User", "Repeat User")</f>
        <v>Repeat User</v>
      </c>
    </row>
    <row r="2890" spans="1:25" ht="12.75" x14ac:dyDescent="0.2">
      <c r="A2890" s="1" t="s">
        <v>5050</v>
      </c>
      <c r="B2890" s="1" t="s">
        <v>2628</v>
      </c>
      <c r="C2890" s="1" t="s">
        <v>830</v>
      </c>
      <c r="D2890" s="1" t="s">
        <v>2629</v>
      </c>
      <c r="E2890" s="2">
        <v>45292.146365740744</v>
      </c>
      <c r="F2890" s="1" t="s">
        <v>25</v>
      </c>
      <c r="G2890" s="9" t="s">
        <v>5051</v>
      </c>
      <c r="H2890" s="9" t="s">
        <v>148</v>
      </c>
      <c r="I2890" s="9" t="s">
        <v>45</v>
      </c>
      <c r="J2890" s="1">
        <v>416509</v>
      </c>
      <c r="K2890" s="3">
        <v>44348</v>
      </c>
      <c r="L2890" s="1" t="s">
        <v>37</v>
      </c>
      <c r="M2890" s="1" t="s">
        <v>294</v>
      </c>
      <c r="N2890" s="1" t="s">
        <v>39</v>
      </c>
      <c r="O2890" s="10">
        <v>45094.201296296298</v>
      </c>
      <c r="P2890" s="10">
        <v>45117.104166666664</v>
      </c>
      <c r="Q2890" s="1">
        <v>500</v>
      </c>
      <c r="R2890" s="1" t="s">
        <v>2675</v>
      </c>
      <c r="S2890" s="1" t="s">
        <v>2676</v>
      </c>
      <c r="T2890" s="1">
        <v>1182</v>
      </c>
      <c r="U2890" s="1" t="s">
        <v>2645</v>
      </c>
      <c r="V2890" t="str">
        <f>VLOOKUP(F2890, [1]!Table1[[#All],[Gender]:[city]], 3, FALSE)</f>
        <v>Undergraduate Student</v>
      </c>
      <c r="W2890" s="11">
        <f>VLOOKUP(F2890, [1]!Table1[[#All],[Gender]:[city]], 4, FALSE)</f>
        <v>45130</v>
      </c>
      <c r="X2890" t="b">
        <f>VLOOKUP(F2890, [1]!Table1[[#All],[Gender]:[isFromSocialMedia]], 7, FALSE)</f>
        <v>0</v>
      </c>
      <c r="Y2890" t="str">
        <f>IF(TEXT(Table1[[#This Row],[Apply Date]], "yyyy-mm-dd") = TEXT(Table1[[#This Row],[Sign Up Date]], "yyyy-mm-dd"), "New User", "Repeat User")</f>
        <v>Repeat User</v>
      </c>
    </row>
    <row r="2891" spans="1:25" ht="12.75" x14ac:dyDescent="0.2">
      <c r="A2891" s="1" t="s">
        <v>5052</v>
      </c>
      <c r="B2891" s="1" t="s">
        <v>2628</v>
      </c>
      <c r="C2891" s="1" t="s">
        <v>830</v>
      </c>
      <c r="D2891" s="1" t="s">
        <v>2629</v>
      </c>
      <c r="E2891" s="2">
        <v>45292.146365740744</v>
      </c>
      <c r="F2891" s="1" t="s">
        <v>33</v>
      </c>
      <c r="G2891" s="9" t="s">
        <v>59</v>
      </c>
      <c r="H2891" s="9" t="s">
        <v>60</v>
      </c>
      <c r="I2891" s="9" t="s">
        <v>61</v>
      </c>
      <c r="J2891" s="1">
        <v>63108</v>
      </c>
      <c r="K2891" s="3">
        <v>45778</v>
      </c>
      <c r="L2891" s="1" t="s">
        <v>50</v>
      </c>
      <c r="M2891" s="1" t="s">
        <v>131</v>
      </c>
      <c r="N2891" s="1" t="s">
        <v>2637</v>
      </c>
      <c r="O2891" s="10">
        <v>45218.035405092596</v>
      </c>
      <c r="Q2891">
        <v>0</v>
      </c>
      <c r="R2891" t="s">
        <v>220</v>
      </c>
      <c r="S2891" t="s">
        <v>220</v>
      </c>
      <c r="T2891">
        <v>0</v>
      </c>
      <c r="U2891" t="s">
        <v>220</v>
      </c>
      <c r="V2891" t="str">
        <f>VLOOKUP(F2891, [1]!Table1[[#All],[Gender]:[city]], 3, FALSE)</f>
        <v>Not in Education</v>
      </c>
      <c r="W2891" s="11">
        <f>VLOOKUP(F2891, [1]!Table1[[#All],[Gender]:[city]], 4, FALSE)</f>
        <v>45092</v>
      </c>
      <c r="X2891" t="b">
        <f>VLOOKUP(F2891, [1]!Table1[[#All],[Gender]:[isFromSocialMedia]], 7, FALSE)</f>
        <v>0</v>
      </c>
      <c r="Y2891" t="str">
        <f>IF(TEXT(Table1[[#This Row],[Apply Date]], "yyyy-mm-dd") = TEXT(Table1[[#This Row],[Sign Up Date]], "yyyy-mm-dd"), "New User", "Repeat User")</f>
        <v>Repeat User</v>
      </c>
    </row>
    <row r="2892" spans="1:25" ht="12.75" x14ac:dyDescent="0.2">
      <c r="A2892" s="1" t="s">
        <v>5053</v>
      </c>
      <c r="B2892" s="1" t="s">
        <v>2628</v>
      </c>
      <c r="C2892" s="1" t="s">
        <v>830</v>
      </c>
      <c r="D2892" s="1" t="s">
        <v>2629</v>
      </c>
      <c r="E2892" s="2">
        <v>45292.146365740744</v>
      </c>
      <c r="F2892" s="1" t="s">
        <v>33</v>
      </c>
      <c r="G2892" s="9" t="s">
        <v>5054</v>
      </c>
      <c r="H2892" s="9" t="s">
        <v>318</v>
      </c>
      <c r="I2892" s="9" t="s">
        <v>45</v>
      </c>
      <c r="J2892" s="1">
        <v>110022</v>
      </c>
      <c r="K2892" s="3">
        <v>45383</v>
      </c>
      <c r="L2892" s="1" t="s">
        <v>29</v>
      </c>
      <c r="M2892" s="1" t="s">
        <v>557</v>
      </c>
      <c r="N2892" s="1" t="s">
        <v>75</v>
      </c>
      <c r="O2892" s="10">
        <v>45127.659699074073</v>
      </c>
      <c r="P2892" s="10">
        <v>45145.1875</v>
      </c>
      <c r="Q2892">
        <v>0</v>
      </c>
      <c r="R2892" t="s">
        <v>220</v>
      </c>
      <c r="S2892" t="s">
        <v>220</v>
      </c>
      <c r="T2892">
        <v>0</v>
      </c>
      <c r="U2892" t="s">
        <v>220</v>
      </c>
      <c r="V2892" t="str">
        <f>VLOOKUP(F2892, [1]!Table1[[#All],[Gender]:[city]], 3, FALSE)</f>
        <v>Not in Education</v>
      </c>
      <c r="W2892" s="11">
        <f>VLOOKUP(F2892, [1]!Table1[[#All],[Gender]:[city]], 4, FALSE)</f>
        <v>45092</v>
      </c>
      <c r="X2892" t="b">
        <f>VLOOKUP(F2892, [1]!Table1[[#All],[Gender]:[isFromSocialMedia]], 7, FALSE)</f>
        <v>0</v>
      </c>
      <c r="Y2892" t="str">
        <f>IF(TEXT(Table1[[#This Row],[Apply Date]], "yyyy-mm-dd") = TEXT(Table1[[#This Row],[Sign Up Date]], "yyyy-mm-dd"), "New User", "Repeat User")</f>
        <v>Repeat User</v>
      </c>
    </row>
    <row r="2893" spans="1:25" ht="12.75" x14ac:dyDescent="0.2">
      <c r="A2893" s="1" t="s">
        <v>5055</v>
      </c>
      <c r="B2893" s="1" t="s">
        <v>2628</v>
      </c>
      <c r="C2893" s="1" t="s">
        <v>830</v>
      </c>
      <c r="D2893" s="1" t="s">
        <v>2629</v>
      </c>
      <c r="E2893" s="2">
        <v>45292.146365740744</v>
      </c>
      <c r="F2893" s="1" t="s">
        <v>25</v>
      </c>
      <c r="G2893" s="9" t="s">
        <v>237</v>
      </c>
      <c r="H2893" s="9" t="s">
        <v>470</v>
      </c>
      <c r="I2893" s="9" t="s">
        <v>45</v>
      </c>
      <c r="J2893" s="1">
        <v>522003</v>
      </c>
      <c r="K2893" s="3">
        <v>45139</v>
      </c>
      <c r="L2893" s="1" t="s">
        <v>37</v>
      </c>
      <c r="M2893" s="1" t="s">
        <v>62</v>
      </c>
      <c r="N2893" s="1" t="s">
        <v>75</v>
      </c>
      <c r="O2893" s="10">
        <v>45104.617777777778</v>
      </c>
      <c r="P2893" s="10">
        <v>45131.104166666664</v>
      </c>
      <c r="Q2893">
        <v>0</v>
      </c>
      <c r="R2893" t="s">
        <v>220</v>
      </c>
      <c r="S2893" t="s">
        <v>220</v>
      </c>
      <c r="T2893">
        <v>0</v>
      </c>
      <c r="U2893" t="s">
        <v>220</v>
      </c>
      <c r="V2893" t="str">
        <f>VLOOKUP(F2893, [1]!Table1[[#All],[Gender]:[city]], 3, FALSE)</f>
        <v>Undergraduate Student</v>
      </c>
      <c r="W2893" s="11">
        <f>VLOOKUP(F2893, [1]!Table1[[#All],[Gender]:[city]], 4, FALSE)</f>
        <v>45130</v>
      </c>
      <c r="X2893" t="b">
        <f>VLOOKUP(F2893, [1]!Table1[[#All],[Gender]:[isFromSocialMedia]], 7, FALSE)</f>
        <v>0</v>
      </c>
      <c r="Y2893" t="str">
        <f>IF(TEXT(Table1[[#This Row],[Apply Date]], "yyyy-mm-dd") = TEXT(Table1[[#This Row],[Sign Up Date]], "yyyy-mm-dd"), "New User", "Repeat User")</f>
        <v>Repeat User</v>
      </c>
    </row>
    <row r="2894" spans="1:25" ht="12.75" x14ac:dyDescent="0.2">
      <c r="A2894" s="1" t="s">
        <v>5056</v>
      </c>
      <c r="B2894" s="1" t="s">
        <v>2628</v>
      </c>
      <c r="C2894" s="1" t="s">
        <v>830</v>
      </c>
      <c r="D2894" s="1" t="s">
        <v>2629</v>
      </c>
      <c r="E2894" s="2">
        <v>45292.146365740744</v>
      </c>
      <c r="F2894" s="1" t="s">
        <v>33</v>
      </c>
      <c r="G2894" s="9" t="s">
        <v>232</v>
      </c>
      <c r="H2894" s="9" t="s">
        <v>232</v>
      </c>
      <c r="I2894" s="9" t="s">
        <v>233</v>
      </c>
      <c r="J2894" s="1">
        <v>233</v>
      </c>
      <c r="K2894" s="4">
        <v>45962</v>
      </c>
      <c r="L2894" s="1" t="s">
        <v>37</v>
      </c>
      <c r="M2894" s="1" t="s">
        <v>164</v>
      </c>
      <c r="N2894" s="1" t="s">
        <v>31</v>
      </c>
      <c r="O2894" s="10">
        <v>45015.353425925925</v>
      </c>
      <c r="P2894" s="10">
        <v>45026.104166666664</v>
      </c>
      <c r="Q2894">
        <v>0</v>
      </c>
      <c r="R2894" t="s">
        <v>220</v>
      </c>
      <c r="S2894" t="s">
        <v>220</v>
      </c>
      <c r="T2894">
        <v>0</v>
      </c>
      <c r="U2894" t="s">
        <v>220</v>
      </c>
      <c r="V2894" t="str">
        <f>VLOOKUP(F2894, [1]!Table1[[#All],[Gender]:[city]], 3, FALSE)</f>
        <v>Not in Education</v>
      </c>
      <c r="W2894" s="11">
        <f>VLOOKUP(F2894, [1]!Table1[[#All],[Gender]:[city]], 4, FALSE)</f>
        <v>45092</v>
      </c>
      <c r="X2894" t="b">
        <f>VLOOKUP(F2894, [1]!Table1[[#All],[Gender]:[isFromSocialMedia]], 7, FALSE)</f>
        <v>0</v>
      </c>
      <c r="Y2894" t="str">
        <f>IF(TEXT(Table1[[#This Row],[Apply Date]], "yyyy-mm-dd") = TEXT(Table1[[#This Row],[Sign Up Date]], "yyyy-mm-dd"), "New User", "Repeat User")</f>
        <v>Repeat User</v>
      </c>
    </row>
    <row r="2895" spans="1:25" ht="12.75" x14ac:dyDescent="0.2">
      <c r="A2895" s="1" t="s">
        <v>5057</v>
      </c>
      <c r="B2895" s="1" t="s">
        <v>2628</v>
      </c>
      <c r="C2895" s="1" t="s">
        <v>830</v>
      </c>
      <c r="D2895" s="1" t="s">
        <v>2629</v>
      </c>
      <c r="E2895" s="2">
        <v>45292.146365740744</v>
      </c>
      <c r="F2895" s="1" t="s">
        <v>25</v>
      </c>
      <c r="G2895" s="9" t="s">
        <v>5058</v>
      </c>
      <c r="H2895" s="9" t="s">
        <v>293</v>
      </c>
      <c r="I2895" s="9" t="s">
        <v>103</v>
      </c>
      <c r="J2895" s="1">
        <v>75500</v>
      </c>
      <c r="K2895" s="3">
        <v>45474</v>
      </c>
      <c r="L2895" s="1" t="s">
        <v>37</v>
      </c>
      <c r="M2895" s="1" t="s">
        <v>51</v>
      </c>
      <c r="N2895" s="1" t="s">
        <v>39</v>
      </c>
      <c r="O2895" s="10">
        <v>45065.623784722222</v>
      </c>
      <c r="P2895" s="10">
        <v>45089.104166666664</v>
      </c>
      <c r="Q2895" s="1">
        <v>2500</v>
      </c>
      <c r="R2895" s="1" t="s">
        <v>2644</v>
      </c>
      <c r="S2895" s="1" t="s">
        <v>830</v>
      </c>
      <c r="T2895" s="1">
        <v>1182</v>
      </c>
      <c r="U2895" s="1" t="s">
        <v>2645</v>
      </c>
      <c r="V2895" t="str">
        <f>VLOOKUP(F2895, [1]!Table1[[#All],[Gender]:[city]], 3, FALSE)</f>
        <v>Undergraduate Student</v>
      </c>
      <c r="W2895" s="11">
        <f>VLOOKUP(F2895, [1]!Table1[[#All],[Gender]:[city]], 4, FALSE)</f>
        <v>45130</v>
      </c>
      <c r="X2895" t="b">
        <f>VLOOKUP(F2895, [1]!Table1[[#All],[Gender]:[isFromSocialMedia]], 7, FALSE)</f>
        <v>0</v>
      </c>
      <c r="Y2895" t="str">
        <f>IF(TEXT(Table1[[#This Row],[Apply Date]], "yyyy-mm-dd") = TEXT(Table1[[#This Row],[Sign Up Date]], "yyyy-mm-dd"), "New User", "Repeat User")</f>
        <v>Repeat User</v>
      </c>
    </row>
    <row r="2896" spans="1:25" ht="12.75" x14ac:dyDescent="0.2">
      <c r="A2896" s="1" t="s">
        <v>5059</v>
      </c>
      <c r="B2896" s="1" t="s">
        <v>2628</v>
      </c>
      <c r="C2896" s="1" t="s">
        <v>830</v>
      </c>
      <c r="D2896" s="1" t="s">
        <v>2629</v>
      </c>
      <c r="E2896" s="2">
        <v>45292.146365740744</v>
      </c>
      <c r="F2896" s="1" t="s">
        <v>33</v>
      </c>
      <c r="G2896" s="9" t="s">
        <v>5060</v>
      </c>
      <c r="H2896" s="9" t="s">
        <v>515</v>
      </c>
      <c r="I2896" s="9" t="s">
        <v>61</v>
      </c>
      <c r="J2896" s="1">
        <v>85255</v>
      </c>
      <c r="K2896" s="3">
        <v>45413</v>
      </c>
      <c r="L2896" s="1" t="s">
        <v>29</v>
      </c>
      <c r="M2896" s="1" t="s">
        <v>168</v>
      </c>
      <c r="N2896" s="1" t="s">
        <v>149</v>
      </c>
      <c r="O2896" s="10">
        <v>45111.071516203701</v>
      </c>
      <c r="P2896" s="10">
        <v>45264.104432870372</v>
      </c>
      <c r="Q2896">
        <v>0</v>
      </c>
      <c r="R2896" t="s">
        <v>220</v>
      </c>
      <c r="S2896" t="s">
        <v>220</v>
      </c>
      <c r="T2896">
        <v>0</v>
      </c>
      <c r="U2896" t="s">
        <v>220</v>
      </c>
      <c r="V2896" t="str">
        <f>VLOOKUP(F2896, [1]!Table1[[#All],[Gender]:[city]], 3, FALSE)</f>
        <v>Not in Education</v>
      </c>
      <c r="W2896" s="11">
        <f>VLOOKUP(F2896, [1]!Table1[[#All],[Gender]:[city]], 4, FALSE)</f>
        <v>45092</v>
      </c>
      <c r="X2896" t="b">
        <f>VLOOKUP(F2896, [1]!Table1[[#All],[Gender]:[isFromSocialMedia]], 7, FALSE)</f>
        <v>0</v>
      </c>
      <c r="Y2896" t="str">
        <f>IF(TEXT(Table1[[#This Row],[Apply Date]], "yyyy-mm-dd") = TEXT(Table1[[#This Row],[Sign Up Date]], "yyyy-mm-dd"), "New User", "Repeat User")</f>
        <v>Repeat User</v>
      </c>
    </row>
    <row r="2897" spans="1:25" ht="12.75" x14ac:dyDescent="0.2">
      <c r="A2897" s="1" t="s">
        <v>5061</v>
      </c>
      <c r="B2897" s="1" t="s">
        <v>2628</v>
      </c>
      <c r="C2897" s="1" t="s">
        <v>830</v>
      </c>
      <c r="D2897" s="1" t="s">
        <v>2629</v>
      </c>
      <c r="E2897" s="2">
        <v>45292.146365740744</v>
      </c>
      <c r="F2897" s="1" t="s">
        <v>25</v>
      </c>
      <c r="G2897" s="9" t="s">
        <v>90</v>
      </c>
      <c r="H2897" s="9" t="s">
        <v>91</v>
      </c>
      <c r="I2897" s="9" t="s">
        <v>45</v>
      </c>
      <c r="J2897" s="1">
        <v>517503</v>
      </c>
      <c r="K2897" s="3">
        <v>44743</v>
      </c>
      <c r="L2897" s="1" t="s">
        <v>50</v>
      </c>
      <c r="M2897" s="1" t="s">
        <v>294</v>
      </c>
      <c r="N2897" s="1" t="s">
        <v>39</v>
      </c>
      <c r="O2897" s="10">
        <v>45070.487974537034</v>
      </c>
      <c r="P2897" s="10">
        <v>45089.104166666664</v>
      </c>
      <c r="Q2897" s="1">
        <v>2500</v>
      </c>
      <c r="R2897" s="1" t="s">
        <v>2644</v>
      </c>
      <c r="S2897" s="1" t="s">
        <v>830</v>
      </c>
      <c r="T2897" s="1">
        <v>1182</v>
      </c>
      <c r="U2897" s="1" t="s">
        <v>2645</v>
      </c>
      <c r="V2897" t="str">
        <f>VLOOKUP(F2897, [1]!Table1[[#All],[Gender]:[city]], 3, FALSE)</f>
        <v>Undergraduate Student</v>
      </c>
      <c r="W2897" s="11">
        <f>VLOOKUP(F2897, [1]!Table1[[#All],[Gender]:[city]], 4, FALSE)</f>
        <v>45130</v>
      </c>
      <c r="X2897" t="b">
        <f>VLOOKUP(F2897, [1]!Table1[[#All],[Gender]:[isFromSocialMedia]], 7, FALSE)</f>
        <v>0</v>
      </c>
      <c r="Y2897" t="str">
        <f>IF(TEXT(Table1[[#This Row],[Apply Date]], "yyyy-mm-dd") = TEXT(Table1[[#This Row],[Sign Up Date]], "yyyy-mm-dd"), "New User", "Repeat User")</f>
        <v>Repeat User</v>
      </c>
    </row>
    <row r="2898" spans="1:25" ht="12.75" x14ac:dyDescent="0.2">
      <c r="A2898" s="1" t="s">
        <v>5062</v>
      </c>
      <c r="B2898" s="1" t="s">
        <v>2628</v>
      </c>
      <c r="C2898" s="1" t="s">
        <v>830</v>
      </c>
      <c r="D2898" s="1" t="s">
        <v>2629</v>
      </c>
      <c r="E2898" s="2">
        <v>45292.146365740744</v>
      </c>
      <c r="F2898" s="1" t="s">
        <v>25</v>
      </c>
      <c r="G2898" s="9" t="s">
        <v>166</v>
      </c>
      <c r="H2898" s="9" t="s">
        <v>5063</v>
      </c>
      <c r="I2898" s="9" t="s">
        <v>167</v>
      </c>
      <c r="J2898" s="1">
        <v>21723</v>
      </c>
      <c r="K2898" s="3">
        <v>45536</v>
      </c>
      <c r="L2898" s="1" t="s">
        <v>37</v>
      </c>
      <c r="M2898" s="1" t="s">
        <v>499</v>
      </c>
      <c r="N2898" s="1" t="s">
        <v>75</v>
      </c>
      <c r="O2898" s="10">
        <v>45141.056805555556</v>
      </c>
      <c r="P2898" s="10">
        <v>45159.1875</v>
      </c>
      <c r="Q2898">
        <v>0</v>
      </c>
      <c r="R2898" t="s">
        <v>220</v>
      </c>
      <c r="S2898" t="s">
        <v>220</v>
      </c>
      <c r="T2898">
        <v>0</v>
      </c>
      <c r="U2898" t="s">
        <v>220</v>
      </c>
      <c r="V2898" t="str">
        <f>VLOOKUP(F2898, [1]!Table1[[#All],[Gender]:[city]], 3, FALSE)</f>
        <v>Undergraduate Student</v>
      </c>
      <c r="W2898" s="11">
        <f>VLOOKUP(F2898, [1]!Table1[[#All],[Gender]:[city]], 4, FALSE)</f>
        <v>45130</v>
      </c>
      <c r="X2898" t="b">
        <f>VLOOKUP(F2898, [1]!Table1[[#All],[Gender]:[isFromSocialMedia]], 7, FALSE)</f>
        <v>0</v>
      </c>
      <c r="Y2898" t="str">
        <f>IF(TEXT(Table1[[#This Row],[Apply Date]], "yyyy-mm-dd") = TEXT(Table1[[#This Row],[Sign Up Date]], "yyyy-mm-dd"), "New User", "Repeat User")</f>
        <v>Repeat User</v>
      </c>
    </row>
    <row r="2899" spans="1:25" ht="12.75" x14ac:dyDescent="0.2">
      <c r="A2899" s="1" t="s">
        <v>5064</v>
      </c>
      <c r="B2899" s="1" t="s">
        <v>2628</v>
      </c>
      <c r="C2899" s="1" t="s">
        <v>830</v>
      </c>
      <c r="D2899" s="1" t="s">
        <v>2629</v>
      </c>
      <c r="E2899" s="2">
        <v>45292.146365740744</v>
      </c>
      <c r="F2899" s="1" t="s">
        <v>25</v>
      </c>
      <c r="G2899" s="9" t="s">
        <v>536</v>
      </c>
      <c r="H2899" s="9" t="s">
        <v>60</v>
      </c>
      <c r="I2899" s="9" t="s">
        <v>61</v>
      </c>
      <c r="J2899" s="1">
        <v>63121</v>
      </c>
      <c r="K2899" s="3">
        <v>45292</v>
      </c>
      <c r="L2899" s="1" t="s">
        <v>50</v>
      </c>
      <c r="M2899" s="1" t="s">
        <v>1575</v>
      </c>
      <c r="N2899" s="1" t="s">
        <v>75</v>
      </c>
      <c r="O2899" s="10">
        <v>45100.931284722225</v>
      </c>
      <c r="P2899" s="10">
        <v>45131.104166666664</v>
      </c>
      <c r="Q2899">
        <v>0</v>
      </c>
      <c r="R2899" t="s">
        <v>220</v>
      </c>
      <c r="S2899" t="s">
        <v>220</v>
      </c>
      <c r="T2899">
        <v>0</v>
      </c>
      <c r="U2899" t="s">
        <v>220</v>
      </c>
      <c r="V2899" t="str">
        <f>VLOOKUP(F2899, [1]!Table1[[#All],[Gender]:[city]], 3, FALSE)</f>
        <v>Undergraduate Student</v>
      </c>
      <c r="W2899" s="11">
        <f>VLOOKUP(F2899, [1]!Table1[[#All],[Gender]:[city]], 4, FALSE)</f>
        <v>45130</v>
      </c>
      <c r="X2899" t="b">
        <f>VLOOKUP(F2899, [1]!Table1[[#All],[Gender]:[isFromSocialMedia]], 7, FALSE)</f>
        <v>0</v>
      </c>
      <c r="Y2899" t="str">
        <f>IF(TEXT(Table1[[#This Row],[Apply Date]], "yyyy-mm-dd") = TEXT(Table1[[#This Row],[Sign Up Date]], "yyyy-mm-dd"), "New User", "Repeat User")</f>
        <v>Repeat User</v>
      </c>
    </row>
    <row r="2900" spans="1:25" ht="12.75" x14ac:dyDescent="0.2">
      <c r="A2900" s="1" t="s">
        <v>5065</v>
      </c>
      <c r="B2900" s="1" t="s">
        <v>2628</v>
      </c>
      <c r="C2900" s="1" t="s">
        <v>830</v>
      </c>
      <c r="D2900" s="1" t="s">
        <v>2629</v>
      </c>
      <c r="E2900" s="2">
        <v>45292.146365740744</v>
      </c>
      <c r="F2900" s="1" t="s">
        <v>25</v>
      </c>
      <c r="G2900" s="9" t="s">
        <v>749</v>
      </c>
      <c r="H2900" s="9" t="s">
        <v>163</v>
      </c>
      <c r="I2900" s="9" t="s">
        <v>79</v>
      </c>
      <c r="J2900" s="1">
        <v>1100001</v>
      </c>
      <c r="K2900" s="3">
        <v>44958</v>
      </c>
      <c r="L2900" s="1" t="s">
        <v>50</v>
      </c>
      <c r="M2900" s="1" t="s">
        <v>51</v>
      </c>
      <c r="N2900" s="1" t="s">
        <v>75</v>
      </c>
      <c r="O2900" s="10">
        <v>45092.433993055558</v>
      </c>
      <c r="P2900" s="10">
        <v>45103.104166666664</v>
      </c>
      <c r="Q2900">
        <v>0</v>
      </c>
      <c r="R2900" t="s">
        <v>220</v>
      </c>
      <c r="S2900" t="s">
        <v>220</v>
      </c>
      <c r="T2900">
        <v>0</v>
      </c>
      <c r="U2900" t="s">
        <v>220</v>
      </c>
      <c r="V2900" t="str">
        <f>VLOOKUP(F2900, [1]!Table1[[#All],[Gender]:[city]], 3, FALSE)</f>
        <v>Undergraduate Student</v>
      </c>
      <c r="W2900" s="11">
        <f>VLOOKUP(F2900, [1]!Table1[[#All],[Gender]:[city]], 4, FALSE)</f>
        <v>45130</v>
      </c>
      <c r="X2900" t="b">
        <f>VLOOKUP(F2900, [1]!Table1[[#All],[Gender]:[isFromSocialMedia]], 7, FALSE)</f>
        <v>0</v>
      </c>
      <c r="Y2900" t="str">
        <f>IF(TEXT(Table1[[#This Row],[Apply Date]], "yyyy-mm-dd") = TEXT(Table1[[#This Row],[Sign Up Date]], "yyyy-mm-dd"), "New User", "Repeat User")</f>
        <v>Repeat User</v>
      </c>
    </row>
    <row r="2901" spans="1:25" ht="12.75" x14ac:dyDescent="0.2">
      <c r="A2901" s="1" t="s">
        <v>5066</v>
      </c>
      <c r="B2901" s="1" t="s">
        <v>2628</v>
      </c>
      <c r="C2901" s="1" t="s">
        <v>830</v>
      </c>
      <c r="D2901" s="1" t="s">
        <v>2629</v>
      </c>
      <c r="E2901" s="2">
        <v>45292.146365740744</v>
      </c>
      <c r="F2901" s="1" t="s">
        <v>25</v>
      </c>
      <c r="G2901" s="9" t="s">
        <v>5067</v>
      </c>
      <c r="H2901" s="9" t="s">
        <v>1923</v>
      </c>
      <c r="I2901" s="9" t="s">
        <v>187</v>
      </c>
      <c r="J2901" s="1">
        <v>40200</v>
      </c>
      <c r="K2901" s="3">
        <v>44805</v>
      </c>
      <c r="L2901" s="1" t="s">
        <v>104</v>
      </c>
      <c r="M2901" s="1" t="s">
        <v>850</v>
      </c>
      <c r="N2901" s="1" t="s">
        <v>75</v>
      </c>
      <c r="O2901" s="10">
        <v>45001.392696759256</v>
      </c>
      <c r="P2901" s="10">
        <v>45012.104722222219</v>
      </c>
      <c r="Q2901">
        <v>0</v>
      </c>
      <c r="R2901" t="s">
        <v>220</v>
      </c>
      <c r="S2901" t="s">
        <v>220</v>
      </c>
      <c r="T2901">
        <v>0</v>
      </c>
      <c r="U2901" t="s">
        <v>220</v>
      </c>
      <c r="V2901" t="str">
        <f>VLOOKUP(F2901, [1]!Table1[[#All],[Gender]:[city]], 3, FALSE)</f>
        <v>Undergraduate Student</v>
      </c>
      <c r="W2901" s="11">
        <f>VLOOKUP(F2901, [1]!Table1[[#All],[Gender]:[city]], 4, FALSE)</f>
        <v>45130</v>
      </c>
      <c r="X2901" t="b">
        <f>VLOOKUP(F2901, [1]!Table1[[#All],[Gender]:[isFromSocialMedia]], 7, FALSE)</f>
        <v>0</v>
      </c>
      <c r="Y2901" t="str">
        <f>IF(TEXT(Table1[[#This Row],[Apply Date]], "yyyy-mm-dd") = TEXT(Table1[[#This Row],[Sign Up Date]], "yyyy-mm-dd"), "New User", "Repeat User")</f>
        <v>Repeat User</v>
      </c>
    </row>
    <row r="2902" spans="1:25" ht="12.75" x14ac:dyDescent="0.2">
      <c r="A2902" s="1" t="s">
        <v>5068</v>
      </c>
      <c r="B2902" s="1" t="s">
        <v>2628</v>
      </c>
      <c r="C2902" s="1" t="s">
        <v>830</v>
      </c>
      <c r="D2902" s="1" t="s">
        <v>2629</v>
      </c>
      <c r="E2902" s="2">
        <v>45292.146365740744</v>
      </c>
      <c r="F2902" s="1" t="s">
        <v>954</v>
      </c>
      <c r="G2902" s="9" t="s">
        <v>2651</v>
      </c>
      <c r="H2902" s="9" t="s">
        <v>2651</v>
      </c>
      <c r="I2902" s="9" t="s">
        <v>718</v>
      </c>
      <c r="J2902" s="1">
        <v>10000</v>
      </c>
      <c r="K2902" s="4">
        <v>46357</v>
      </c>
      <c r="L2902" s="1" t="s">
        <v>37</v>
      </c>
      <c r="M2902" s="1" t="s">
        <v>51</v>
      </c>
      <c r="N2902" s="1" t="s">
        <v>149</v>
      </c>
      <c r="O2902" s="10">
        <v>45092.605069444442</v>
      </c>
      <c r="P2902" s="10">
        <v>45103.104166666664</v>
      </c>
      <c r="Q2902">
        <v>0</v>
      </c>
      <c r="R2902" t="s">
        <v>220</v>
      </c>
      <c r="S2902" t="s">
        <v>220</v>
      </c>
      <c r="T2902">
        <v>0</v>
      </c>
      <c r="U2902" t="s">
        <v>220</v>
      </c>
      <c r="V2902" t="str">
        <f>VLOOKUP(F2902, [1]!Table1[[#All],[Gender]:[city]], 3, FALSE)</f>
        <v>Undergraduate Student</v>
      </c>
      <c r="W2902" s="11">
        <f>VLOOKUP(F2902, [1]!Table1[[#All],[Gender]:[city]], 4, FALSE)</f>
        <v>45178</v>
      </c>
      <c r="X2902" t="b">
        <f>VLOOKUP(F2902, [1]!Table1[[#All],[Gender]:[isFromSocialMedia]], 7, FALSE)</f>
        <v>1</v>
      </c>
      <c r="Y2902" t="str">
        <f>IF(TEXT(Table1[[#This Row],[Apply Date]], "yyyy-mm-dd") = TEXT(Table1[[#This Row],[Sign Up Date]], "yyyy-mm-dd"), "New User", "Repeat User")</f>
        <v>Repeat User</v>
      </c>
    </row>
    <row r="2903" spans="1:25" ht="12.75" x14ac:dyDescent="0.2">
      <c r="A2903" s="1" t="s">
        <v>5069</v>
      </c>
      <c r="B2903" s="1" t="s">
        <v>2628</v>
      </c>
      <c r="C2903" s="1" t="s">
        <v>830</v>
      </c>
      <c r="D2903" s="1" t="s">
        <v>2629</v>
      </c>
      <c r="E2903" s="2">
        <v>45292.146365740744</v>
      </c>
      <c r="F2903" s="1" t="s">
        <v>33</v>
      </c>
      <c r="G2903" s="9" t="s">
        <v>5070</v>
      </c>
      <c r="H2903" s="9" t="s">
        <v>267</v>
      </c>
      <c r="I2903" s="9" t="s">
        <v>45</v>
      </c>
      <c r="J2903" s="1">
        <v>741222</v>
      </c>
      <c r="K2903" s="3">
        <v>45078</v>
      </c>
      <c r="L2903" s="1" t="s">
        <v>50</v>
      </c>
      <c r="M2903" s="1" t="s">
        <v>366</v>
      </c>
      <c r="N2903" s="1" t="s">
        <v>75</v>
      </c>
      <c r="O2903" s="10">
        <v>45118.474976851852</v>
      </c>
      <c r="P2903" s="10">
        <v>45131.104166666664</v>
      </c>
      <c r="Q2903">
        <v>0</v>
      </c>
      <c r="R2903" t="s">
        <v>220</v>
      </c>
      <c r="S2903" t="s">
        <v>220</v>
      </c>
      <c r="T2903">
        <v>0</v>
      </c>
      <c r="U2903" t="s">
        <v>220</v>
      </c>
      <c r="V2903" t="str">
        <f>VLOOKUP(F2903, [1]!Table1[[#All],[Gender]:[city]], 3, FALSE)</f>
        <v>Not in Education</v>
      </c>
      <c r="W2903" s="11">
        <f>VLOOKUP(F2903, [1]!Table1[[#All],[Gender]:[city]], 4, FALSE)</f>
        <v>45092</v>
      </c>
      <c r="X2903" t="b">
        <f>VLOOKUP(F2903, [1]!Table1[[#All],[Gender]:[isFromSocialMedia]], 7, FALSE)</f>
        <v>0</v>
      </c>
      <c r="Y2903" t="str">
        <f>IF(TEXT(Table1[[#This Row],[Apply Date]], "yyyy-mm-dd") = TEXT(Table1[[#This Row],[Sign Up Date]], "yyyy-mm-dd"), "New User", "Repeat User")</f>
        <v>Repeat User</v>
      </c>
    </row>
    <row r="2904" spans="1:25" ht="12.75" x14ac:dyDescent="0.2">
      <c r="A2904" s="1" t="s">
        <v>5071</v>
      </c>
      <c r="B2904" s="1" t="s">
        <v>2628</v>
      </c>
      <c r="C2904" s="1" t="s">
        <v>830</v>
      </c>
      <c r="D2904" s="1" t="s">
        <v>2629</v>
      </c>
      <c r="E2904" s="2">
        <v>45292.146365740744</v>
      </c>
      <c r="F2904" s="1" t="s">
        <v>25</v>
      </c>
      <c r="G2904" s="9" t="s">
        <v>5072</v>
      </c>
      <c r="H2904" s="9" t="s">
        <v>54</v>
      </c>
      <c r="I2904" s="9" t="s">
        <v>45</v>
      </c>
      <c r="J2904" s="1">
        <v>583102</v>
      </c>
      <c r="K2904" s="3">
        <v>45505</v>
      </c>
      <c r="L2904" s="1" t="s">
        <v>37</v>
      </c>
      <c r="M2904" s="1" t="s">
        <v>51</v>
      </c>
      <c r="N2904" s="1" t="s">
        <v>31</v>
      </c>
      <c r="O2904" s="10">
        <v>44896.626932870371</v>
      </c>
      <c r="P2904" s="10">
        <v>44935.229166666664</v>
      </c>
      <c r="Q2904">
        <v>0</v>
      </c>
      <c r="R2904" t="s">
        <v>220</v>
      </c>
      <c r="S2904" t="s">
        <v>220</v>
      </c>
      <c r="T2904">
        <v>0</v>
      </c>
      <c r="U2904" t="s">
        <v>220</v>
      </c>
      <c r="V2904" t="str">
        <f>VLOOKUP(F2904, [1]!Table1[[#All],[Gender]:[city]], 3, FALSE)</f>
        <v>Undergraduate Student</v>
      </c>
      <c r="W2904" s="11">
        <f>VLOOKUP(F2904, [1]!Table1[[#All],[Gender]:[city]], 4, FALSE)</f>
        <v>45130</v>
      </c>
      <c r="X2904" t="b">
        <f>VLOOKUP(F2904, [1]!Table1[[#All],[Gender]:[isFromSocialMedia]], 7, FALSE)</f>
        <v>0</v>
      </c>
      <c r="Y2904" t="str">
        <f>IF(TEXT(Table1[[#This Row],[Apply Date]], "yyyy-mm-dd") = TEXT(Table1[[#This Row],[Sign Up Date]], "yyyy-mm-dd"), "New User", "Repeat User")</f>
        <v>Repeat User</v>
      </c>
    </row>
    <row r="2905" spans="1:25" ht="12.75" x14ac:dyDescent="0.2">
      <c r="A2905" s="1" t="s">
        <v>5073</v>
      </c>
      <c r="B2905" s="1" t="s">
        <v>2628</v>
      </c>
      <c r="C2905" s="1" t="s">
        <v>830</v>
      </c>
      <c r="D2905" s="1" t="s">
        <v>2629</v>
      </c>
      <c r="E2905" s="2">
        <v>45292.146365740744</v>
      </c>
      <c r="F2905" s="1" t="s">
        <v>33</v>
      </c>
      <c r="G2905" s="9" t="s">
        <v>627</v>
      </c>
      <c r="H2905" s="9" t="s">
        <v>267</v>
      </c>
      <c r="I2905" s="9" t="s">
        <v>45</v>
      </c>
      <c r="J2905" s="1">
        <v>700067</v>
      </c>
      <c r="K2905" s="3">
        <v>46174</v>
      </c>
      <c r="L2905" s="1" t="s">
        <v>37</v>
      </c>
      <c r="M2905" s="1" t="s">
        <v>373</v>
      </c>
      <c r="N2905" s="1" t="s">
        <v>31</v>
      </c>
      <c r="O2905" s="10">
        <v>45019.325335648151</v>
      </c>
      <c r="P2905" s="10">
        <v>45026.104166666664</v>
      </c>
      <c r="Q2905">
        <v>0</v>
      </c>
      <c r="R2905" t="s">
        <v>220</v>
      </c>
      <c r="S2905" t="s">
        <v>220</v>
      </c>
      <c r="T2905">
        <v>0</v>
      </c>
      <c r="U2905" t="s">
        <v>220</v>
      </c>
      <c r="V2905" t="str">
        <f>VLOOKUP(F2905, [1]!Table1[[#All],[Gender]:[city]], 3, FALSE)</f>
        <v>Not in Education</v>
      </c>
      <c r="W2905" s="11">
        <f>VLOOKUP(F2905, [1]!Table1[[#All],[Gender]:[city]], 4, FALSE)</f>
        <v>45092</v>
      </c>
      <c r="X2905" t="b">
        <f>VLOOKUP(F2905, [1]!Table1[[#All],[Gender]:[isFromSocialMedia]], 7, FALSE)</f>
        <v>0</v>
      </c>
      <c r="Y2905" t="str">
        <f>IF(TEXT(Table1[[#This Row],[Apply Date]], "yyyy-mm-dd") = TEXT(Table1[[#This Row],[Sign Up Date]], "yyyy-mm-dd"), "New User", "Repeat User")</f>
        <v>Repeat User</v>
      </c>
    </row>
    <row r="2906" spans="1:25" ht="12.75" x14ac:dyDescent="0.2">
      <c r="A2906" s="1" t="s">
        <v>5074</v>
      </c>
      <c r="B2906" s="1" t="s">
        <v>2628</v>
      </c>
      <c r="C2906" s="1" t="s">
        <v>830</v>
      </c>
      <c r="D2906" s="1" t="s">
        <v>2629</v>
      </c>
      <c r="E2906" s="2">
        <v>45292.146365740744</v>
      </c>
      <c r="F2906" s="1" t="s">
        <v>33</v>
      </c>
      <c r="G2906" s="9" t="s">
        <v>461</v>
      </c>
      <c r="H2906" s="9" t="s">
        <v>4406</v>
      </c>
      <c r="I2906" s="9" t="s">
        <v>79</v>
      </c>
      <c r="J2906" s="1">
        <v>232101</v>
      </c>
      <c r="K2906" s="4">
        <v>44501</v>
      </c>
      <c r="L2906" s="1" t="s">
        <v>104</v>
      </c>
      <c r="M2906" s="1" t="s">
        <v>415</v>
      </c>
      <c r="N2906" s="1" t="s">
        <v>31</v>
      </c>
      <c r="O2906" s="10">
        <v>45010.634050925924</v>
      </c>
      <c r="P2906" s="10">
        <v>45026.104166666664</v>
      </c>
      <c r="Q2906">
        <v>0</v>
      </c>
      <c r="R2906" t="s">
        <v>220</v>
      </c>
      <c r="S2906" t="s">
        <v>220</v>
      </c>
      <c r="T2906">
        <v>0</v>
      </c>
      <c r="U2906" t="s">
        <v>220</v>
      </c>
      <c r="V2906" t="str">
        <f>VLOOKUP(F2906, [1]!Table1[[#All],[Gender]:[city]], 3, FALSE)</f>
        <v>Not in Education</v>
      </c>
      <c r="W2906" s="11">
        <f>VLOOKUP(F2906, [1]!Table1[[#All],[Gender]:[city]], 4, FALSE)</f>
        <v>45092</v>
      </c>
      <c r="X2906" t="b">
        <f>VLOOKUP(F2906, [1]!Table1[[#All],[Gender]:[isFromSocialMedia]], 7, FALSE)</f>
        <v>0</v>
      </c>
      <c r="Y2906" t="str">
        <f>IF(TEXT(Table1[[#This Row],[Apply Date]], "yyyy-mm-dd") = TEXT(Table1[[#This Row],[Sign Up Date]], "yyyy-mm-dd"), "New User", "Repeat User")</f>
        <v>Repeat User</v>
      </c>
    </row>
    <row r="2907" spans="1:25" ht="12.75" x14ac:dyDescent="0.2">
      <c r="A2907" s="1" t="s">
        <v>5075</v>
      </c>
      <c r="B2907" s="1" t="s">
        <v>2628</v>
      </c>
      <c r="C2907" s="1" t="s">
        <v>830</v>
      </c>
      <c r="D2907" s="1" t="s">
        <v>2629</v>
      </c>
      <c r="E2907" s="2">
        <v>45292.146365740744</v>
      </c>
      <c r="F2907" s="1" t="s">
        <v>25</v>
      </c>
      <c r="G2907" s="9" t="s">
        <v>59</v>
      </c>
      <c r="H2907" s="9" t="s">
        <v>60</v>
      </c>
      <c r="I2907" s="9" t="s">
        <v>61</v>
      </c>
      <c r="J2907" s="1">
        <v>63108</v>
      </c>
      <c r="K2907" s="3">
        <v>45778</v>
      </c>
      <c r="L2907" s="1" t="s">
        <v>50</v>
      </c>
      <c r="M2907" s="1" t="s">
        <v>131</v>
      </c>
      <c r="N2907" s="1" t="s">
        <v>75</v>
      </c>
      <c r="O2907" s="10">
        <v>45183.195219907408</v>
      </c>
      <c r="P2907" s="10">
        <v>45299.146365740744</v>
      </c>
      <c r="Q2907">
        <v>0</v>
      </c>
      <c r="R2907" t="s">
        <v>220</v>
      </c>
      <c r="S2907" t="s">
        <v>220</v>
      </c>
      <c r="T2907">
        <v>0</v>
      </c>
      <c r="U2907" t="s">
        <v>220</v>
      </c>
      <c r="V2907" t="str">
        <f>VLOOKUP(F2907, [1]!Table1[[#All],[Gender]:[city]], 3, FALSE)</f>
        <v>Undergraduate Student</v>
      </c>
      <c r="W2907" s="11">
        <f>VLOOKUP(F2907, [1]!Table1[[#All],[Gender]:[city]], 4, FALSE)</f>
        <v>45130</v>
      </c>
      <c r="X2907" t="b">
        <f>VLOOKUP(F2907, [1]!Table1[[#All],[Gender]:[isFromSocialMedia]], 7, FALSE)</f>
        <v>0</v>
      </c>
      <c r="Y2907" t="str">
        <f>IF(TEXT(Table1[[#This Row],[Apply Date]], "yyyy-mm-dd") = TEXT(Table1[[#This Row],[Sign Up Date]], "yyyy-mm-dd"), "New User", "Repeat User")</f>
        <v>Repeat User</v>
      </c>
    </row>
    <row r="2908" spans="1:25" ht="12.75" x14ac:dyDescent="0.2">
      <c r="A2908" s="1" t="s">
        <v>5076</v>
      </c>
      <c r="B2908" s="1" t="s">
        <v>2628</v>
      </c>
      <c r="C2908" s="1" t="s">
        <v>830</v>
      </c>
      <c r="D2908" s="1" t="s">
        <v>2629</v>
      </c>
      <c r="E2908" s="2">
        <v>45292.146365740744</v>
      </c>
      <c r="F2908" s="1" t="s">
        <v>25</v>
      </c>
      <c r="G2908" s="9" t="s">
        <v>5077</v>
      </c>
      <c r="H2908" s="9" t="s">
        <v>163</v>
      </c>
      <c r="I2908" s="9" t="s">
        <v>79</v>
      </c>
      <c r="J2908" s="1">
        <v>101232</v>
      </c>
      <c r="K2908" s="3">
        <v>46266</v>
      </c>
      <c r="L2908" s="1" t="s">
        <v>37</v>
      </c>
      <c r="M2908" s="1" t="s">
        <v>3085</v>
      </c>
      <c r="N2908" s="1" t="s">
        <v>75</v>
      </c>
      <c r="O2908" s="10">
        <v>45092.515636574077</v>
      </c>
      <c r="P2908" s="10">
        <v>45117.104166666664</v>
      </c>
      <c r="Q2908">
        <v>0</v>
      </c>
      <c r="R2908" t="s">
        <v>220</v>
      </c>
      <c r="S2908" t="s">
        <v>220</v>
      </c>
      <c r="T2908">
        <v>0</v>
      </c>
      <c r="U2908" t="s">
        <v>220</v>
      </c>
      <c r="V2908" t="str">
        <f>VLOOKUP(F2908, [1]!Table1[[#All],[Gender]:[city]], 3, FALSE)</f>
        <v>Undergraduate Student</v>
      </c>
      <c r="W2908" s="11">
        <f>VLOOKUP(F2908, [1]!Table1[[#All],[Gender]:[city]], 4, FALSE)</f>
        <v>45130</v>
      </c>
      <c r="X2908" t="b">
        <f>VLOOKUP(F2908, [1]!Table1[[#All],[Gender]:[isFromSocialMedia]], 7, FALSE)</f>
        <v>0</v>
      </c>
      <c r="Y2908" t="str">
        <f>IF(TEXT(Table1[[#This Row],[Apply Date]], "yyyy-mm-dd") = TEXT(Table1[[#This Row],[Sign Up Date]], "yyyy-mm-dd"), "New User", "Repeat User")</f>
        <v>Repeat User</v>
      </c>
    </row>
    <row r="2909" spans="1:25" ht="12.75" x14ac:dyDescent="0.2">
      <c r="A2909" s="1" t="s">
        <v>5078</v>
      </c>
      <c r="B2909" s="1" t="s">
        <v>2628</v>
      </c>
      <c r="C2909" s="1" t="s">
        <v>830</v>
      </c>
      <c r="D2909" s="1" t="s">
        <v>2629</v>
      </c>
      <c r="E2909" s="2">
        <v>45292.146365740744</v>
      </c>
      <c r="F2909" s="1" t="s">
        <v>33</v>
      </c>
      <c r="G2909" s="9" t="s">
        <v>2925</v>
      </c>
      <c r="H2909" s="9" t="s">
        <v>2581</v>
      </c>
      <c r="I2909" s="9" t="s">
        <v>45</v>
      </c>
      <c r="J2909" s="1">
        <v>507003</v>
      </c>
      <c r="K2909" s="3">
        <v>45139</v>
      </c>
      <c r="L2909" s="1" t="s">
        <v>37</v>
      </c>
      <c r="M2909" s="1" t="s">
        <v>238</v>
      </c>
      <c r="N2909" s="1" t="s">
        <v>75</v>
      </c>
      <c r="O2909" s="10">
        <v>45149.594293981485</v>
      </c>
      <c r="P2909" s="10">
        <v>45159.1875</v>
      </c>
      <c r="Q2909">
        <v>0</v>
      </c>
      <c r="R2909" t="s">
        <v>220</v>
      </c>
      <c r="S2909" t="s">
        <v>220</v>
      </c>
      <c r="T2909">
        <v>0</v>
      </c>
      <c r="U2909" t="s">
        <v>220</v>
      </c>
      <c r="V2909" t="str">
        <f>VLOOKUP(F2909, [1]!Table1[[#All],[Gender]:[city]], 3, FALSE)</f>
        <v>Not in Education</v>
      </c>
      <c r="W2909" s="11">
        <f>VLOOKUP(F2909, [1]!Table1[[#All],[Gender]:[city]], 4, FALSE)</f>
        <v>45092</v>
      </c>
      <c r="X2909" t="b">
        <f>VLOOKUP(F2909, [1]!Table1[[#All],[Gender]:[isFromSocialMedia]], 7, FALSE)</f>
        <v>0</v>
      </c>
      <c r="Y2909" t="str">
        <f>IF(TEXT(Table1[[#This Row],[Apply Date]], "yyyy-mm-dd") = TEXT(Table1[[#This Row],[Sign Up Date]], "yyyy-mm-dd"), "New User", "Repeat User")</f>
        <v>Repeat User</v>
      </c>
    </row>
    <row r="2910" spans="1:25" ht="12.75" x14ac:dyDescent="0.2">
      <c r="A2910" s="1" t="s">
        <v>5079</v>
      </c>
      <c r="B2910" s="1" t="s">
        <v>2628</v>
      </c>
      <c r="C2910" s="1" t="s">
        <v>830</v>
      </c>
      <c r="D2910" s="1" t="s">
        <v>2629</v>
      </c>
      <c r="E2910" s="2">
        <v>45292.146365740744</v>
      </c>
      <c r="F2910" s="1" t="s">
        <v>25</v>
      </c>
      <c r="G2910" s="9" t="s">
        <v>2240</v>
      </c>
      <c r="H2910" s="9" t="s">
        <v>2240</v>
      </c>
      <c r="I2910" s="9" t="s">
        <v>79</v>
      </c>
      <c r="J2910" s="1">
        <v>2131</v>
      </c>
      <c r="K2910" s="4">
        <v>46357</v>
      </c>
      <c r="L2910" s="1" t="s">
        <v>37</v>
      </c>
      <c r="M2910" s="1" t="s">
        <v>2731</v>
      </c>
      <c r="N2910" s="1" t="s">
        <v>31</v>
      </c>
      <c r="O2910" s="10">
        <v>44955.859675925924</v>
      </c>
      <c r="P2910" s="10">
        <v>44963.104502314818</v>
      </c>
      <c r="Q2910">
        <v>0</v>
      </c>
      <c r="R2910" t="s">
        <v>220</v>
      </c>
      <c r="S2910" t="s">
        <v>220</v>
      </c>
      <c r="T2910">
        <v>0</v>
      </c>
      <c r="U2910" t="s">
        <v>220</v>
      </c>
      <c r="V2910" t="str">
        <f>VLOOKUP(F2910, [1]!Table1[[#All],[Gender]:[city]], 3, FALSE)</f>
        <v>Undergraduate Student</v>
      </c>
      <c r="W2910" s="11">
        <f>VLOOKUP(F2910, [1]!Table1[[#All],[Gender]:[city]], 4, FALSE)</f>
        <v>45130</v>
      </c>
      <c r="X2910" t="b">
        <f>VLOOKUP(F2910, [1]!Table1[[#All],[Gender]:[isFromSocialMedia]], 7, FALSE)</f>
        <v>0</v>
      </c>
      <c r="Y2910" t="str">
        <f>IF(TEXT(Table1[[#This Row],[Apply Date]], "yyyy-mm-dd") = TEXT(Table1[[#This Row],[Sign Up Date]], "yyyy-mm-dd"), "New User", "Repeat User")</f>
        <v>Repeat User</v>
      </c>
    </row>
    <row r="2911" spans="1:25" ht="12.75" x14ac:dyDescent="0.2">
      <c r="A2911" s="1" t="s">
        <v>5080</v>
      </c>
      <c r="B2911" s="1" t="s">
        <v>2628</v>
      </c>
      <c r="C2911" s="1" t="s">
        <v>830</v>
      </c>
      <c r="D2911" s="1" t="s">
        <v>2629</v>
      </c>
      <c r="E2911" s="2">
        <v>45292.146365740744</v>
      </c>
      <c r="F2911" s="1" t="s">
        <v>25</v>
      </c>
      <c r="G2911" s="9" t="s">
        <v>229</v>
      </c>
      <c r="H2911" s="9" t="s">
        <v>306</v>
      </c>
      <c r="I2911" s="9" t="s">
        <v>45</v>
      </c>
      <c r="J2911" s="1">
        <v>600020</v>
      </c>
      <c r="K2911" s="3">
        <v>37987</v>
      </c>
      <c r="L2911" s="1" t="s">
        <v>104</v>
      </c>
      <c r="M2911" s="1" t="s">
        <v>360</v>
      </c>
      <c r="N2911" s="1" t="s">
        <v>75</v>
      </c>
      <c r="O2911" s="10">
        <v>45142.621678240743</v>
      </c>
      <c r="P2911" s="10">
        <v>45159.1875</v>
      </c>
      <c r="Q2911">
        <v>0</v>
      </c>
      <c r="R2911" t="s">
        <v>220</v>
      </c>
      <c r="S2911" t="s">
        <v>220</v>
      </c>
      <c r="T2911">
        <v>0</v>
      </c>
      <c r="U2911" t="s">
        <v>220</v>
      </c>
      <c r="V2911" t="str">
        <f>VLOOKUP(F2911, [1]!Table1[[#All],[Gender]:[city]], 3, FALSE)</f>
        <v>Undergraduate Student</v>
      </c>
      <c r="W2911" s="11">
        <f>VLOOKUP(F2911, [1]!Table1[[#All],[Gender]:[city]], 4, FALSE)</f>
        <v>45130</v>
      </c>
      <c r="X2911" t="b">
        <f>VLOOKUP(F2911, [1]!Table1[[#All],[Gender]:[isFromSocialMedia]], 7, FALSE)</f>
        <v>0</v>
      </c>
      <c r="Y2911" t="str">
        <f>IF(TEXT(Table1[[#This Row],[Apply Date]], "yyyy-mm-dd") = TEXT(Table1[[#This Row],[Sign Up Date]], "yyyy-mm-dd"), "New User", "Repeat User")</f>
        <v>Repeat User</v>
      </c>
    </row>
    <row r="2912" spans="1:25" ht="12.75" x14ac:dyDescent="0.2">
      <c r="A2912" s="1" t="s">
        <v>5081</v>
      </c>
      <c r="B2912" s="1" t="s">
        <v>2628</v>
      </c>
      <c r="C2912" s="1" t="s">
        <v>830</v>
      </c>
      <c r="D2912" s="1" t="s">
        <v>2629</v>
      </c>
      <c r="E2912" s="2">
        <v>45292.146365740744</v>
      </c>
      <c r="F2912" s="1" t="s">
        <v>25</v>
      </c>
      <c r="G2912" s="9" t="s">
        <v>229</v>
      </c>
      <c r="H2912" s="9" t="s">
        <v>306</v>
      </c>
      <c r="I2912" s="9" t="s">
        <v>45</v>
      </c>
      <c r="J2912" s="1">
        <v>600023</v>
      </c>
      <c r="K2912" s="3">
        <v>45444</v>
      </c>
      <c r="L2912" s="1" t="s">
        <v>50</v>
      </c>
      <c r="M2912" s="1" t="s">
        <v>408</v>
      </c>
      <c r="N2912" s="1" t="s">
        <v>75</v>
      </c>
      <c r="O2912" s="10">
        <v>45090.161562499998</v>
      </c>
      <c r="P2912" s="10">
        <v>45103.104166666664</v>
      </c>
      <c r="Q2912">
        <v>0</v>
      </c>
      <c r="R2912" t="s">
        <v>220</v>
      </c>
      <c r="S2912" t="s">
        <v>220</v>
      </c>
      <c r="T2912">
        <v>0</v>
      </c>
      <c r="U2912" t="s">
        <v>220</v>
      </c>
      <c r="V2912" t="str">
        <f>VLOOKUP(F2912, [1]!Table1[[#All],[Gender]:[city]], 3, FALSE)</f>
        <v>Undergraduate Student</v>
      </c>
      <c r="W2912" s="11">
        <f>VLOOKUP(F2912, [1]!Table1[[#All],[Gender]:[city]], 4, FALSE)</f>
        <v>45130</v>
      </c>
      <c r="X2912" t="b">
        <f>VLOOKUP(F2912, [1]!Table1[[#All],[Gender]:[isFromSocialMedia]], 7, FALSE)</f>
        <v>0</v>
      </c>
      <c r="Y2912" t="str">
        <f>IF(TEXT(Table1[[#This Row],[Apply Date]], "yyyy-mm-dd") = TEXT(Table1[[#This Row],[Sign Up Date]], "yyyy-mm-dd"), "New User", "Repeat User")</f>
        <v>Repeat User</v>
      </c>
    </row>
    <row r="2913" spans="1:25" ht="12.75" x14ac:dyDescent="0.2">
      <c r="A2913" s="1" t="s">
        <v>5082</v>
      </c>
      <c r="B2913" s="1" t="s">
        <v>2628</v>
      </c>
      <c r="C2913" s="1" t="s">
        <v>830</v>
      </c>
      <c r="D2913" s="1" t="s">
        <v>2629</v>
      </c>
      <c r="E2913" s="2">
        <v>45292.146365740744</v>
      </c>
      <c r="F2913" s="1" t="s">
        <v>33</v>
      </c>
      <c r="G2913" s="9" t="s">
        <v>5083</v>
      </c>
      <c r="H2913" s="9" t="s">
        <v>446</v>
      </c>
      <c r="I2913" s="9" t="s">
        <v>45</v>
      </c>
      <c r="J2913" s="1">
        <v>507201</v>
      </c>
      <c r="K2913" s="3">
        <v>45017</v>
      </c>
      <c r="L2913" s="1" t="s">
        <v>37</v>
      </c>
      <c r="M2913" s="1" t="s">
        <v>46</v>
      </c>
      <c r="N2913" s="1" t="s">
        <v>149</v>
      </c>
      <c r="O2913" s="10">
        <v>44998.355196759258</v>
      </c>
      <c r="P2913" s="10">
        <v>45012.104722222219</v>
      </c>
      <c r="Q2913">
        <v>0</v>
      </c>
      <c r="R2913" t="s">
        <v>220</v>
      </c>
      <c r="S2913" t="s">
        <v>220</v>
      </c>
      <c r="T2913">
        <v>0</v>
      </c>
      <c r="U2913" t="s">
        <v>220</v>
      </c>
      <c r="V2913" t="str">
        <f>VLOOKUP(F2913, [1]!Table1[[#All],[Gender]:[city]], 3, FALSE)</f>
        <v>Not in Education</v>
      </c>
      <c r="W2913" s="11">
        <f>VLOOKUP(F2913, [1]!Table1[[#All],[Gender]:[city]], 4, FALSE)</f>
        <v>45092</v>
      </c>
      <c r="X2913" t="b">
        <f>VLOOKUP(F2913, [1]!Table1[[#All],[Gender]:[isFromSocialMedia]], 7, FALSE)</f>
        <v>0</v>
      </c>
      <c r="Y2913" t="str">
        <f>IF(TEXT(Table1[[#This Row],[Apply Date]], "yyyy-mm-dd") = TEXT(Table1[[#This Row],[Sign Up Date]], "yyyy-mm-dd"), "New User", "Repeat User")</f>
        <v>Repeat User</v>
      </c>
    </row>
    <row r="2914" spans="1:25" ht="12.75" x14ac:dyDescent="0.2">
      <c r="A2914" s="1" t="s">
        <v>5084</v>
      </c>
      <c r="B2914" s="1" t="s">
        <v>2628</v>
      </c>
      <c r="C2914" s="1" t="s">
        <v>830</v>
      </c>
      <c r="D2914" s="1" t="s">
        <v>2629</v>
      </c>
      <c r="E2914" s="2">
        <v>45292.146365740744</v>
      </c>
      <c r="F2914" s="1" t="s">
        <v>25</v>
      </c>
      <c r="G2914" s="9" t="s">
        <v>1660</v>
      </c>
      <c r="H2914" s="9" t="s">
        <v>91</v>
      </c>
      <c r="I2914" s="9" t="s">
        <v>45</v>
      </c>
      <c r="J2914" s="1">
        <v>517001</v>
      </c>
      <c r="K2914" s="4">
        <v>44501</v>
      </c>
      <c r="L2914" s="1" t="s">
        <v>37</v>
      </c>
      <c r="M2914" s="1" t="s">
        <v>46</v>
      </c>
      <c r="N2914" s="1" t="s">
        <v>39</v>
      </c>
      <c r="O2914" s="10">
        <v>45091.414282407408</v>
      </c>
      <c r="P2914" s="10">
        <v>45103.104166666664</v>
      </c>
      <c r="Q2914" s="1">
        <v>500</v>
      </c>
      <c r="R2914" s="1" t="s">
        <v>2675</v>
      </c>
      <c r="S2914" s="1" t="s">
        <v>2676</v>
      </c>
      <c r="T2914" s="1">
        <v>1182</v>
      </c>
      <c r="U2914" s="1" t="s">
        <v>2645</v>
      </c>
      <c r="V2914" t="str">
        <f>VLOOKUP(F2914, [1]!Table1[[#All],[Gender]:[city]], 3, FALSE)</f>
        <v>Undergraduate Student</v>
      </c>
      <c r="W2914" s="11">
        <f>VLOOKUP(F2914, [1]!Table1[[#All],[Gender]:[city]], 4, FALSE)</f>
        <v>45130</v>
      </c>
      <c r="X2914" t="b">
        <f>VLOOKUP(F2914, [1]!Table1[[#All],[Gender]:[isFromSocialMedia]], 7, FALSE)</f>
        <v>0</v>
      </c>
      <c r="Y2914" t="str">
        <f>IF(TEXT(Table1[[#This Row],[Apply Date]], "yyyy-mm-dd") = TEXT(Table1[[#This Row],[Sign Up Date]], "yyyy-mm-dd"), "New User", "Repeat User")</f>
        <v>Repeat User</v>
      </c>
    </row>
    <row r="2915" spans="1:25" ht="12.75" x14ac:dyDescent="0.2">
      <c r="A2915" s="1" t="s">
        <v>5085</v>
      </c>
      <c r="B2915" s="1" t="s">
        <v>2628</v>
      </c>
      <c r="C2915" s="1" t="s">
        <v>830</v>
      </c>
      <c r="D2915" s="1" t="s">
        <v>2629</v>
      </c>
      <c r="E2915" s="2">
        <v>45292.146365740744</v>
      </c>
      <c r="F2915" s="1" t="s">
        <v>25</v>
      </c>
      <c r="G2915" s="9" t="s">
        <v>163</v>
      </c>
      <c r="H2915" s="9" t="s">
        <v>163</v>
      </c>
      <c r="I2915" s="9" t="s">
        <v>79</v>
      </c>
      <c r="J2915" s="1">
        <v>100634</v>
      </c>
      <c r="K2915" s="3">
        <v>45078</v>
      </c>
      <c r="L2915" s="1" t="s">
        <v>50</v>
      </c>
      <c r="M2915" s="1" t="s">
        <v>182</v>
      </c>
      <c r="N2915" s="1" t="s">
        <v>2637</v>
      </c>
      <c r="O2915" s="10">
        <v>45187.600821759261</v>
      </c>
      <c r="Q2915">
        <v>0</v>
      </c>
      <c r="R2915" t="s">
        <v>220</v>
      </c>
      <c r="S2915" t="s">
        <v>220</v>
      </c>
      <c r="T2915">
        <v>0</v>
      </c>
      <c r="U2915" t="s">
        <v>220</v>
      </c>
      <c r="V2915" t="str">
        <f>VLOOKUP(F2915, [1]!Table1[[#All],[Gender]:[city]], 3, FALSE)</f>
        <v>Undergraduate Student</v>
      </c>
      <c r="W2915" s="11">
        <f>VLOOKUP(F2915, [1]!Table1[[#All],[Gender]:[city]], 4, FALSE)</f>
        <v>45130</v>
      </c>
      <c r="X2915" t="b">
        <f>VLOOKUP(F2915, [1]!Table1[[#All],[Gender]:[isFromSocialMedia]], 7, FALSE)</f>
        <v>0</v>
      </c>
      <c r="Y2915" t="str">
        <f>IF(TEXT(Table1[[#This Row],[Apply Date]], "yyyy-mm-dd") = TEXT(Table1[[#This Row],[Sign Up Date]], "yyyy-mm-dd"), "New User", "Repeat User")</f>
        <v>Repeat User</v>
      </c>
    </row>
    <row r="2916" spans="1:25" ht="12.75" x14ac:dyDescent="0.2">
      <c r="A2916" s="1" t="s">
        <v>5086</v>
      </c>
      <c r="B2916" s="1" t="s">
        <v>2628</v>
      </c>
      <c r="C2916" s="1" t="s">
        <v>830</v>
      </c>
      <c r="D2916" s="1" t="s">
        <v>2629</v>
      </c>
      <c r="E2916" s="2">
        <v>45292.146365740744</v>
      </c>
      <c r="F2916" s="1" t="s">
        <v>25</v>
      </c>
      <c r="G2916" s="9" t="s">
        <v>48</v>
      </c>
      <c r="H2916" s="9" t="s">
        <v>49</v>
      </c>
      <c r="I2916" s="9" t="s">
        <v>45</v>
      </c>
      <c r="J2916" s="1">
        <v>500040</v>
      </c>
      <c r="K2916" s="3">
        <v>45809</v>
      </c>
      <c r="L2916" s="1" t="s">
        <v>37</v>
      </c>
      <c r="M2916" s="1" t="s">
        <v>51</v>
      </c>
      <c r="N2916" s="1" t="s">
        <v>2637</v>
      </c>
      <c r="O2916" s="10">
        <v>45187.171006944445</v>
      </c>
      <c r="Q2916">
        <v>0</v>
      </c>
      <c r="R2916" t="s">
        <v>220</v>
      </c>
      <c r="S2916" t="s">
        <v>220</v>
      </c>
      <c r="T2916">
        <v>0</v>
      </c>
      <c r="U2916" t="s">
        <v>220</v>
      </c>
      <c r="V2916" t="str">
        <f>VLOOKUP(F2916, [1]!Table1[[#All],[Gender]:[city]], 3, FALSE)</f>
        <v>Undergraduate Student</v>
      </c>
      <c r="W2916" s="11">
        <f>VLOOKUP(F2916, [1]!Table1[[#All],[Gender]:[city]], 4, FALSE)</f>
        <v>45130</v>
      </c>
      <c r="X2916" t="b">
        <f>VLOOKUP(F2916, [1]!Table1[[#All],[Gender]:[isFromSocialMedia]], 7, FALSE)</f>
        <v>0</v>
      </c>
      <c r="Y2916" t="str">
        <f>IF(TEXT(Table1[[#This Row],[Apply Date]], "yyyy-mm-dd") = TEXT(Table1[[#This Row],[Sign Up Date]], "yyyy-mm-dd"), "New User", "Repeat User")</f>
        <v>Repeat User</v>
      </c>
    </row>
    <row r="2917" spans="1:25" ht="12.75" x14ac:dyDescent="0.2">
      <c r="A2917" s="1" t="s">
        <v>5087</v>
      </c>
      <c r="B2917" s="1" t="s">
        <v>2628</v>
      </c>
      <c r="C2917" s="1" t="s">
        <v>830</v>
      </c>
      <c r="D2917" s="1" t="s">
        <v>2629</v>
      </c>
      <c r="E2917" s="2">
        <v>45292.146365740744</v>
      </c>
      <c r="F2917" s="1" t="s">
        <v>33</v>
      </c>
      <c r="G2917" s="9" t="s">
        <v>781</v>
      </c>
      <c r="H2917" s="9" t="s">
        <v>782</v>
      </c>
      <c r="I2917" s="9" t="s">
        <v>79</v>
      </c>
      <c r="J2917" s="1">
        <v>560121</v>
      </c>
      <c r="K2917" s="3">
        <v>40909</v>
      </c>
      <c r="L2917" s="1" t="s">
        <v>50</v>
      </c>
      <c r="M2917" s="1" t="s">
        <v>4500</v>
      </c>
      <c r="N2917" s="1" t="s">
        <v>75</v>
      </c>
      <c r="O2917" s="10">
        <v>45142.126296296294</v>
      </c>
      <c r="P2917" s="10">
        <v>45159.1875</v>
      </c>
      <c r="Q2917">
        <v>0</v>
      </c>
      <c r="R2917" t="s">
        <v>220</v>
      </c>
      <c r="S2917" t="s">
        <v>220</v>
      </c>
      <c r="T2917">
        <v>0</v>
      </c>
      <c r="U2917" t="s">
        <v>220</v>
      </c>
      <c r="V2917" t="str">
        <f>VLOOKUP(F2917, [1]!Table1[[#All],[Gender]:[city]], 3, FALSE)</f>
        <v>Not in Education</v>
      </c>
      <c r="W2917" s="11">
        <f>VLOOKUP(F2917, [1]!Table1[[#All],[Gender]:[city]], 4, FALSE)</f>
        <v>45092</v>
      </c>
      <c r="X2917" t="b">
        <f>VLOOKUP(F2917, [1]!Table1[[#All],[Gender]:[isFromSocialMedia]], 7, FALSE)</f>
        <v>0</v>
      </c>
      <c r="Y2917" t="str">
        <f>IF(TEXT(Table1[[#This Row],[Apply Date]], "yyyy-mm-dd") = TEXT(Table1[[#This Row],[Sign Up Date]], "yyyy-mm-dd"), "New User", "Repeat User")</f>
        <v>Repeat User</v>
      </c>
    </row>
    <row r="2918" spans="1:25" ht="12.75" x14ac:dyDescent="0.2">
      <c r="A2918" s="1" t="s">
        <v>5088</v>
      </c>
      <c r="B2918" s="1" t="s">
        <v>2628</v>
      </c>
      <c r="C2918" s="1" t="s">
        <v>830</v>
      </c>
      <c r="D2918" s="1" t="s">
        <v>2629</v>
      </c>
      <c r="E2918" s="2">
        <v>45292.146365740744</v>
      </c>
      <c r="F2918" s="1" t="s">
        <v>25</v>
      </c>
      <c r="G2918" s="9" t="s">
        <v>324</v>
      </c>
      <c r="H2918" s="9" t="s">
        <v>325</v>
      </c>
      <c r="I2918" s="9" t="s">
        <v>79</v>
      </c>
      <c r="J2918" s="1">
        <v>220104</v>
      </c>
      <c r="K2918" s="4">
        <v>42705</v>
      </c>
      <c r="L2918" s="1" t="s">
        <v>104</v>
      </c>
      <c r="M2918" s="1" t="s">
        <v>2802</v>
      </c>
      <c r="N2918" s="1" t="s">
        <v>39</v>
      </c>
      <c r="O2918" s="10">
        <v>45150.847905092596</v>
      </c>
      <c r="P2918" s="10">
        <v>45159.1875</v>
      </c>
      <c r="Q2918" s="1">
        <v>500</v>
      </c>
      <c r="R2918" s="1" t="s">
        <v>2675</v>
      </c>
      <c r="S2918" s="1" t="s">
        <v>2676</v>
      </c>
      <c r="T2918" s="1">
        <v>1182</v>
      </c>
      <c r="U2918" s="1" t="s">
        <v>2645</v>
      </c>
      <c r="V2918" t="str">
        <f>VLOOKUP(F2918, [1]!Table1[[#All],[Gender]:[city]], 3, FALSE)</f>
        <v>Undergraduate Student</v>
      </c>
      <c r="W2918" s="11">
        <f>VLOOKUP(F2918, [1]!Table1[[#All],[Gender]:[city]], 4, FALSE)</f>
        <v>45130</v>
      </c>
      <c r="X2918" t="b">
        <f>VLOOKUP(F2918, [1]!Table1[[#All],[Gender]:[isFromSocialMedia]], 7, FALSE)</f>
        <v>0</v>
      </c>
      <c r="Y2918" t="str">
        <f>IF(TEXT(Table1[[#This Row],[Apply Date]], "yyyy-mm-dd") = TEXT(Table1[[#This Row],[Sign Up Date]], "yyyy-mm-dd"), "New User", "Repeat User")</f>
        <v>Repeat User</v>
      </c>
    </row>
    <row r="2919" spans="1:25" ht="12.75" x14ac:dyDescent="0.2">
      <c r="A2919" s="1" t="s">
        <v>5089</v>
      </c>
      <c r="B2919" s="1" t="s">
        <v>2628</v>
      </c>
      <c r="C2919" s="1" t="s">
        <v>830</v>
      </c>
      <c r="D2919" s="1" t="s">
        <v>2629</v>
      </c>
      <c r="E2919" s="2">
        <v>45292.146365740744</v>
      </c>
      <c r="F2919" s="1" t="s">
        <v>25</v>
      </c>
      <c r="G2919" s="9" t="s">
        <v>77</v>
      </c>
      <c r="H2919" s="9" t="s">
        <v>3200</v>
      </c>
      <c r="I2919" s="9" t="s">
        <v>79</v>
      </c>
      <c r="J2919" s="1">
        <v>500102</v>
      </c>
      <c r="K2919" s="4">
        <v>41579</v>
      </c>
      <c r="L2919" s="1" t="s">
        <v>104</v>
      </c>
      <c r="M2919" s="1" t="s">
        <v>2283</v>
      </c>
      <c r="N2919" s="1" t="s">
        <v>75</v>
      </c>
      <c r="O2919" s="10">
        <v>45092.894062500003</v>
      </c>
      <c r="P2919" s="10">
        <v>45117.104166666664</v>
      </c>
      <c r="Q2919">
        <v>0</v>
      </c>
      <c r="R2919" t="s">
        <v>220</v>
      </c>
      <c r="S2919" t="s">
        <v>220</v>
      </c>
      <c r="T2919">
        <v>0</v>
      </c>
      <c r="U2919" t="s">
        <v>220</v>
      </c>
      <c r="V2919" t="str">
        <f>VLOOKUP(F2919, [1]!Table1[[#All],[Gender]:[city]], 3, FALSE)</f>
        <v>Undergraduate Student</v>
      </c>
      <c r="W2919" s="11">
        <f>VLOOKUP(F2919, [1]!Table1[[#All],[Gender]:[city]], 4, FALSE)</f>
        <v>45130</v>
      </c>
      <c r="X2919" t="b">
        <f>VLOOKUP(F2919, [1]!Table1[[#All],[Gender]:[isFromSocialMedia]], 7, FALSE)</f>
        <v>0</v>
      </c>
      <c r="Y2919" t="str">
        <f>IF(TEXT(Table1[[#This Row],[Apply Date]], "yyyy-mm-dd") = TEXT(Table1[[#This Row],[Sign Up Date]], "yyyy-mm-dd"), "New User", "Repeat User")</f>
        <v>Repeat User</v>
      </c>
    </row>
    <row r="2920" spans="1:25" ht="12.75" x14ac:dyDescent="0.2">
      <c r="A2920" s="1" t="s">
        <v>5090</v>
      </c>
      <c r="B2920" s="1" t="s">
        <v>2628</v>
      </c>
      <c r="C2920" s="1" t="s">
        <v>830</v>
      </c>
      <c r="D2920" s="1" t="s">
        <v>2629</v>
      </c>
      <c r="E2920" s="2">
        <v>45292.146365740744</v>
      </c>
      <c r="F2920" s="1" t="s">
        <v>25</v>
      </c>
      <c r="G2920" s="9" t="s">
        <v>5091</v>
      </c>
      <c r="H2920" s="9" t="s">
        <v>379</v>
      </c>
      <c r="I2920" s="9" t="s">
        <v>61</v>
      </c>
      <c r="J2920" s="1">
        <v>60565</v>
      </c>
      <c r="K2920" s="3">
        <v>46143</v>
      </c>
      <c r="L2920" s="1" t="s">
        <v>37</v>
      </c>
      <c r="M2920" s="1" t="s">
        <v>4425</v>
      </c>
      <c r="N2920" s="1" t="s">
        <v>75</v>
      </c>
      <c r="O2920" s="10">
        <v>45099.170231481483</v>
      </c>
      <c r="P2920" s="10">
        <v>45131.104166666664</v>
      </c>
      <c r="Q2920">
        <v>0</v>
      </c>
      <c r="R2920" t="s">
        <v>220</v>
      </c>
      <c r="S2920" t="s">
        <v>220</v>
      </c>
      <c r="T2920">
        <v>0</v>
      </c>
      <c r="U2920" t="s">
        <v>220</v>
      </c>
      <c r="V2920" t="str">
        <f>VLOOKUP(F2920, [1]!Table1[[#All],[Gender]:[city]], 3, FALSE)</f>
        <v>Undergraduate Student</v>
      </c>
      <c r="W2920" s="11">
        <f>VLOOKUP(F2920, [1]!Table1[[#All],[Gender]:[city]], 4, FALSE)</f>
        <v>45130</v>
      </c>
      <c r="X2920" t="b">
        <f>VLOOKUP(F2920, [1]!Table1[[#All],[Gender]:[isFromSocialMedia]], 7, FALSE)</f>
        <v>0</v>
      </c>
      <c r="Y2920" t="str">
        <f>IF(TEXT(Table1[[#This Row],[Apply Date]], "yyyy-mm-dd") = TEXT(Table1[[#This Row],[Sign Up Date]], "yyyy-mm-dd"), "New User", "Repeat User")</f>
        <v>Repeat User</v>
      </c>
    </row>
    <row r="2921" spans="1:25" ht="12.75" x14ac:dyDescent="0.2">
      <c r="A2921" s="1" t="s">
        <v>5092</v>
      </c>
      <c r="B2921" s="1" t="s">
        <v>2628</v>
      </c>
      <c r="C2921" s="1" t="s">
        <v>830</v>
      </c>
      <c r="D2921" s="1" t="s">
        <v>2629</v>
      </c>
      <c r="E2921" s="2">
        <v>45292.146365740744</v>
      </c>
      <c r="F2921" s="1" t="s">
        <v>25</v>
      </c>
      <c r="G2921" s="9" t="s">
        <v>5093</v>
      </c>
      <c r="H2921" s="9" t="s">
        <v>259</v>
      </c>
      <c r="I2921" s="9" t="s">
        <v>45</v>
      </c>
      <c r="J2921" s="1">
        <v>226010</v>
      </c>
      <c r="K2921" s="3">
        <v>42887</v>
      </c>
      <c r="L2921" s="1" t="s">
        <v>104</v>
      </c>
      <c r="M2921" s="1" t="s">
        <v>208</v>
      </c>
      <c r="N2921" s="1" t="s">
        <v>75</v>
      </c>
      <c r="O2921" s="10">
        <v>45096.400925925926</v>
      </c>
      <c r="P2921" s="10">
        <v>45131.104166666664</v>
      </c>
      <c r="Q2921">
        <v>0</v>
      </c>
      <c r="R2921" t="s">
        <v>220</v>
      </c>
      <c r="S2921" t="s">
        <v>220</v>
      </c>
      <c r="T2921">
        <v>0</v>
      </c>
      <c r="U2921" t="s">
        <v>220</v>
      </c>
      <c r="V2921" t="str">
        <f>VLOOKUP(F2921, [1]!Table1[[#All],[Gender]:[city]], 3, FALSE)</f>
        <v>Undergraduate Student</v>
      </c>
      <c r="W2921" s="11">
        <f>VLOOKUP(F2921, [1]!Table1[[#All],[Gender]:[city]], 4, FALSE)</f>
        <v>45130</v>
      </c>
      <c r="X2921" t="b">
        <f>VLOOKUP(F2921, [1]!Table1[[#All],[Gender]:[isFromSocialMedia]], 7, FALSE)</f>
        <v>0</v>
      </c>
      <c r="Y2921" t="str">
        <f>IF(TEXT(Table1[[#This Row],[Apply Date]], "yyyy-mm-dd") = TEXT(Table1[[#This Row],[Sign Up Date]], "yyyy-mm-dd"), "New User", "Repeat User")</f>
        <v>Repeat User</v>
      </c>
    </row>
    <row r="2922" spans="1:25" ht="12.75" x14ac:dyDescent="0.2">
      <c r="A2922" s="1" t="s">
        <v>5094</v>
      </c>
      <c r="B2922" s="1" t="s">
        <v>2628</v>
      </c>
      <c r="C2922" s="1" t="s">
        <v>830</v>
      </c>
      <c r="D2922" s="1" t="s">
        <v>2629</v>
      </c>
      <c r="E2922" s="2">
        <v>45292.146365740744</v>
      </c>
      <c r="F2922" s="1" t="s">
        <v>25</v>
      </c>
      <c r="G2922" s="9" t="s">
        <v>1896</v>
      </c>
      <c r="H2922" s="9" t="s">
        <v>455</v>
      </c>
      <c r="I2922" s="9" t="s">
        <v>79</v>
      </c>
      <c r="J2922" s="1">
        <v>200107</v>
      </c>
      <c r="K2922" s="3">
        <v>43678</v>
      </c>
      <c r="L2922" s="1" t="s">
        <v>50</v>
      </c>
      <c r="M2922" s="1" t="s">
        <v>51</v>
      </c>
      <c r="N2922" s="1" t="s">
        <v>149</v>
      </c>
      <c r="O2922" s="10">
        <v>45104.702291666668</v>
      </c>
      <c r="P2922" s="10">
        <v>45131.104166666664</v>
      </c>
      <c r="Q2922">
        <v>0</v>
      </c>
      <c r="R2922" t="s">
        <v>220</v>
      </c>
      <c r="S2922" t="s">
        <v>220</v>
      </c>
      <c r="T2922">
        <v>0</v>
      </c>
      <c r="U2922" t="s">
        <v>220</v>
      </c>
      <c r="V2922" t="str">
        <f>VLOOKUP(F2922, [1]!Table1[[#All],[Gender]:[city]], 3, FALSE)</f>
        <v>Undergraduate Student</v>
      </c>
      <c r="W2922" s="11">
        <f>VLOOKUP(F2922, [1]!Table1[[#All],[Gender]:[city]], 4, FALSE)</f>
        <v>45130</v>
      </c>
      <c r="X2922" t="b">
        <f>VLOOKUP(F2922, [1]!Table1[[#All],[Gender]:[isFromSocialMedia]], 7, FALSE)</f>
        <v>0</v>
      </c>
      <c r="Y2922" t="str">
        <f>IF(TEXT(Table1[[#This Row],[Apply Date]], "yyyy-mm-dd") = TEXT(Table1[[#This Row],[Sign Up Date]], "yyyy-mm-dd"), "New User", "Repeat User")</f>
        <v>Repeat User</v>
      </c>
    </row>
    <row r="2923" spans="1:25" ht="12.75" x14ac:dyDescent="0.2">
      <c r="A2923" s="1" t="s">
        <v>5095</v>
      </c>
      <c r="B2923" s="1" t="s">
        <v>2628</v>
      </c>
      <c r="C2923" s="1" t="s">
        <v>830</v>
      </c>
      <c r="D2923" s="1" t="s">
        <v>2629</v>
      </c>
      <c r="E2923" s="2">
        <v>45292.146365740744</v>
      </c>
      <c r="F2923" s="1" t="s">
        <v>33</v>
      </c>
      <c r="G2923" s="9" t="s">
        <v>726</v>
      </c>
      <c r="H2923" s="9" t="s">
        <v>167</v>
      </c>
      <c r="I2923" s="9" t="s">
        <v>167</v>
      </c>
      <c r="J2923" s="1">
        <v>11511</v>
      </c>
      <c r="K2923" s="3">
        <v>46539</v>
      </c>
      <c r="L2923" s="1" t="s">
        <v>37</v>
      </c>
      <c r="M2923" s="1" t="s">
        <v>485</v>
      </c>
      <c r="N2923" s="1" t="s">
        <v>75</v>
      </c>
      <c r="O2923" s="10">
        <v>45093.843182870369</v>
      </c>
      <c r="P2923" s="10">
        <v>45117.104166666664</v>
      </c>
      <c r="Q2923">
        <v>0</v>
      </c>
      <c r="R2923" t="s">
        <v>220</v>
      </c>
      <c r="S2923" t="s">
        <v>220</v>
      </c>
      <c r="T2923">
        <v>0</v>
      </c>
      <c r="U2923" t="s">
        <v>220</v>
      </c>
      <c r="V2923" t="str">
        <f>VLOOKUP(F2923, [1]!Table1[[#All],[Gender]:[city]], 3, FALSE)</f>
        <v>Not in Education</v>
      </c>
      <c r="W2923" s="11">
        <f>VLOOKUP(F2923, [1]!Table1[[#All],[Gender]:[city]], 4, FALSE)</f>
        <v>45092</v>
      </c>
      <c r="X2923" t="b">
        <f>VLOOKUP(F2923, [1]!Table1[[#All],[Gender]:[isFromSocialMedia]], 7, FALSE)</f>
        <v>0</v>
      </c>
      <c r="Y2923" t="str">
        <f>IF(TEXT(Table1[[#This Row],[Apply Date]], "yyyy-mm-dd") = TEXT(Table1[[#This Row],[Sign Up Date]], "yyyy-mm-dd"), "New User", "Repeat User")</f>
        <v>Repeat User</v>
      </c>
    </row>
    <row r="2924" spans="1:25" ht="12.75" x14ac:dyDescent="0.2">
      <c r="A2924" s="1" t="s">
        <v>5096</v>
      </c>
      <c r="B2924" s="1" t="s">
        <v>2628</v>
      </c>
      <c r="C2924" s="1" t="s">
        <v>830</v>
      </c>
      <c r="D2924" s="1" t="s">
        <v>2629</v>
      </c>
      <c r="E2924" s="2">
        <v>45292.146365740744</v>
      </c>
      <c r="F2924" s="1" t="s">
        <v>33</v>
      </c>
      <c r="G2924" s="9" t="s">
        <v>5097</v>
      </c>
      <c r="H2924" s="9" t="s">
        <v>5098</v>
      </c>
      <c r="I2924" s="9" t="s">
        <v>61</v>
      </c>
      <c r="J2924" s="1">
        <v>66223</v>
      </c>
      <c r="K2924" s="4">
        <v>45627</v>
      </c>
      <c r="L2924" s="1" t="s">
        <v>50</v>
      </c>
      <c r="M2924" s="1" t="s">
        <v>51</v>
      </c>
      <c r="N2924" s="1" t="s">
        <v>75</v>
      </c>
      <c r="O2924" s="10">
        <v>45159.886192129627</v>
      </c>
      <c r="P2924" s="10">
        <v>45299.146365740744</v>
      </c>
      <c r="Q2924">
        <v>0</v>
      </c>
      <c r="R2924" t="s">
        <v>220</v>
      </c>
      <c r="S2924" t="s">
        <v>220</v>
      </c>
      <c r="T2924">
        <v>0</v>
      </c>
      <c r="U2924" t="s">
        <v>220</v>
      </c>
      <c r="V2924" t="str">
        <f>VLOOKUP(F2924, [1]!Table1[[#All],[Gender]:[city]], 3, FALSE)</f>
        <v>Not in Education</v>
      </c>
      <c r="W2924" s="11">
        <f>VLOOKUP(F2924, [1]!Table1[[#All],[Gender]:[city]], 4, FALSE)</f>
        <v>45092</v>
      </c>
      <c r="X2924" t="b">
        <f>VLOOKUP(F2924, [1]!Table1[[#All],[Gender]:[isFromSocialMedia]], 7, FALSE)</f>
        <v>0</v>
      </c>
      <c r="Y2924" t="str">
        <f>IF(TEXT(Table1[[#This Row],[Apply Date]], "yyyy-mm-dd") = TEXT(Table1[[#This Row],[Sign Up Date]], "yyyy-mm-dd"), "New User", "Repeat User")</f>
        <v>Repeat User</v>
      </c>
    </row>
    <row r="2925" spans="1:25" ht="12.75" x14ac:dyDescent="0.2">
      <c r="A2925" s="1" t="s">
        <v>5099</v>
      </c>
      <c r="B2925" s="1" t="s">
        <v>2628</v>
      </c>
      <c r="C2925" s="1" t="s">
        <v>830</v>
      </c>
      <c r="D2925" s="1" t="s">
        <v>2629</v>
      </c>
      <c r="E2925" s="2">
        <v>45292.146365740744</v>
      </c>
      <c r="F2925" s="1" t="s">
        <v>25</v>
      </c>
      <c r="G2925" s="9" t="s">
        <v>1092</v>
      </c>
      <c r="H2925" s="9" t="s">
        <v>1093</v>
      </c>
      <c r="I2925" s="9" t="s">
        <v>79</v>
      </c>
      <c r="J2925" s="1">
        <v>332211</v>
      </c>
      <c r="K2925" s="3">
        <v>45047</v>
      </c>
      <c r="L2925" s="1" t="s">
        <v>50</v>
      </c>
      <c r="M2925" s="1" t="s">
        <v>1402</v>
      </c>
      <c r="N2925" s="1" t="s">
        <v>75</v>
      </c>
      <c r="O2925" s="10">
        <v>45093.404479166667</v>
      </c>
      <c r="P2925" s="10">
        <v>45159.1875</v>
      </c>
      <c r="Q2925">
        <v>0</v>
      </c>
      <c r="R2925" t="s">
        <v>220</v>
      </c>
      <c r="S2925" t="s">
        <v>220</v>
      </c>
      <c r="T2925">
        <v>0</v>
      </c>
      <c r="U2925" t="s">
        <v>220</v>
      </c>
      <c r="V2925" t="str">
        <f>VLOOKUP(F2925, [1]!Table1[[#All],[Gender]:[city]], 3, FALSE)</f>
        <v>Undergraduate Student</v>
      </c>
      <c r="W2925" s="11">
        <f>VLOOKUP(F2925, [1]!Table1[[#All],[Gender]:[city]], 4, FALSE)</f>
        <v>45130</v>
      </c>
      <c r="X2925" t="b">
        <f>VLOOKUP(F2925, [1]!Table1[[#All],[Gender]:[isFromSocialMedia]], 7, FALSE)</f>
        <v>0</v>
      </c>
      <c r="Y2925" t="str">
        <f>IF(TEXT(Table1[[#This Row],[Apply Date]], "yyyy-mm-dd") = TEXT(Table1[[#This Row],[Sign Up Date]], "yyyy-mm-dd"), "New User", "Repeat User")</f>
        <v>Repeat User</v>
      </c>
    </row>
    <row r="2926" spans="1:25" ht="12.75" x14ac:dyDescent="0.2">
      <c r="A2926" s="1" t="s">
        <v>5100</v>
      </c>
      <c r="B2926" s="1" t="s">
        <v>2628</v>
      </c>
      <c r="C2926" s="1" t="s">
        <v>830</v>
      </c>
      <c r="D2926" s="1" t="s">
        <v>2629</v>
      </c>
      <c r="E2926" s="2">
        <v>45292.146365740744</v>
      </c>
      <c r="F2926" s="1" t="s">
        <v>33</v>
      </c>
      <c r="G2926" s="9" t="s">
        <v>5101</v>
      </c>
      <c r="H2926" s="9" t="s">
        <v>5102</v>
      </c>
      <c r="I2926" s="9" t="s">
        <v>1250</v>
      </c>
      <c r="J2926" s="1">
        <v>1710</v>
      </c>
      <c r="K2926" s="3">
        <v>38869</v>
      </c>
      <c r="L2926" s="1" t="s">
        <v>104</v>
      </c>
      <c r="M2926" s="1" t="s">
        <v>850</v>
      </c>
      <c r="N2926" s="1" t="s">
        <v>39</v>
      </c>
      <c r="O2926" s="10">
        <v>44989.695763888885</v>
      </c>
      <c r="P2926" s="10">
        <v>44998.104722222219</v>
      </c>
      <c r="Q2926" s="1">
        <v>2500</v>
      </c>
      <c r="R2926" s="1" t="s">
        <v>2644</v>
      </c>
      <c r="S2926" s="1" t="s">
        <v>830</v>
      </c>
      <c r="T2926" s="1">
        <v>1182</v>
      </c>
      <c r="U2926" s="1" t="s">
        <v>2645</v>
      </c>
      <c r="V2926" t="str">
        <f>VLOOKUP(F2926, [1]!Table1[[#All],[Gender]:[city]], 3, FALSE)</f>
        <v>Not in Education</v>
      </c>
      <c r="W2926" s="11">
        <f>VLOOKUP(F2926, [1]!Table1[[#All],[Gender]:[city]], 4, FALSE)</f>
        <v>45092</v>
      </c>
      <c r="X2926" t="b">
        <f>VLOOKUP(F2926, [1]!Table1[[#All],[Gender]:[isFromSocialMedia]], 7, FALSE)</f>
        <v>0</v>
      </c>
      <c r="Y2926" t="str">
        <f>IF(TEXT(Table1[[#This Row],[Apply Date]], "yyyy-mm-dd") = TEXT(Table1[[#This Row],[Sign Up Date]], "yyyy-mm-dd"), "New User", "Repeat User")</f>
        <v>Repeat User</v>
      </c>
    </row>
    <row r="2927" spans="1:25" ht="12.75" x14ac:dyDescent="0.2">
      <c r="A2927" s="1" t="s">
        <v>5103</v>
      </c>
      <c r="B2927" s="1" t="s">
        <v>2628</v>
      </c>
      <c r="C2927" s="1" t="s">
        <v>830</v>
      </c>
      <c r="D2927" s="1" t="s">
        <v>2629</v>
      </c>
      <c r="E2927" s="2">
        <v>45292.146365740744</v>
      </c>
      <c r="F2927" s="1" t="s">
        <v>33</v>
      </c>
      <c r="G2927" s="9" t="s">
        <v>5104</v>
      </c>
      <c r="H2927" s="9" t="s">
        <v>5104</v>
      </c>
      <c r="I2927" s="9" t="s">
        <v>5105</v>
      </c>
      <c r="J2927" s="1">
        <v>3000</v>
      </c>
      <c r="K2927" s="3">
        <v>46054</v>
      </c>
      <c r="L2927" s="1" t="s">
        <v>37</v>
      </c>
      <c r="M2927" s="1" t="s">
        <v>685</v>
      </c>
      <c r="N2927" s="1" t="s">
        <v>75</v>
      </c>
      <c r="O2927" s="10">
        <v>45179.187384259261</v>
      </c>
      <c r="P2927" s="10">
        <v>45299.146365740744</v>
      </c>
      <c r="Q2927">
        <v>0</v>
      </c>
      <c r="R2927" t="s">
        <v>220</v>
      </c>
      <c r="S2927" t="s">
        <v>220</v>
      </c>
      <c r="T2927">
        <v>0</v>
      </c>
      <c r="U2927" t="s">
        <v>220</v>
      </c>
      <c r="V2927" t="str">
        <f>VLOOKUP(F2927, [1]!Table1[[#All],[Gender]:[city]], 3, FALSE)</f>
        <v>Not in Education</v>
      </c>
      <c r="W2927" s="11">
        <f>VLOOKUP(F2927, [1]!Table1[[#All],[Gender]:[city]], 4, FALSE)</f>
        <v>45092</v>
      </c>
      <c r="X2927" t="b">
        <f>VLOOKUP(F2927, [1]!Table1[[#All],[Gender]:[isFromSocialMedia]], 7, FALSE)</f>
        <v>0</v>
      </c>
      <c r="Y2927" t="str">
        <f>IF(TEXT(Table1[[#This Row],[Apply Date]], "yyyy-mm-dd") = TEXT(Table1[[#This Row],[Sign Up Date]], "yyyy-mm-dd"), "New User", "Repeat User")</f>
        <v>Repeat User</v>
      </c>
    </row>
    <row r="2928" spans="1:25" ht="12.75" x14ac:dyDescent="0.2">
      <c r="A2928" s="1" t="s">
        <v>5106</v>
      </c>
      <c r="B2928" s="1" t="s">
        <v>2628</v>
      </c>
      <c r="C2928" s="1" t="s">
        <v>830</v>
      </c>
      <c r="D2928" s="1" t="s">
        <v>2629</v>
      </c>
      <c r="E2928" s="2">
        <v>45292.146365740744</v>
      </c>
      <c r="F2928" s="1" t="s">
        <v>25</v>
      </c>
      <c r="G2928" s="9" t="s">
        <v>48</v>
      </c>
      <c r="H2928" s="9" t="s">
        <v>49</v>
      </c>
      <c r="I2928" s="9" t="s">
        <v>45</v>
      </c>
      <c r="J2928" s="1">
        <v>500007</v>
      </c>
      <c r="K2928" s="3">
        <v>45474</v>
      </c>
      <c r="L2928" s="1" t="s">
        <v>37</v>
      </c>
      <c r="M2928" s="1" t="s">
        <v>62</v>
      </c>
      <c r="N2928" s="1" t="s">
        <v>149</v>
      </c>
      <c r="O2928" s="10">
        <v>45049.883750000001</v>
      </c>
      <c r="P2928" s="10">
        <v>45131.104166666664</v>
      </c>
      <c r="Q2928">
        <v>0</v>
      </c>
      <c r="R2928" t="s">
        <v>220</v>
      </c>
      <c r="S2928" t="s">
        <v>220</v>
      </c>
      <c r="T2928">
        <v>0</v>
      </c>
      <c r="U2928" t="s">
        <v>220</v>
      </c>
      <c r="V2928" t="str">
        <f>VLOOKUP(F2928, [1]!Table1[[#All],[Gender]:[city]], 3, FALSE)</f>
        <v>Undergraduate Student</v>
      </c>
      <c r="W2928" s="11">
        <f>VLOOKUP(F2928, [1]!Table1[[#All],[Gender]:[city]], 4, FALSE)</f>
        <v>45130</v>
      </c>
      <c r="X2928" t="b">
        <f>VLOOKUP(F2928, [1]!Table1[[#All],[Gender]:[isFromSocialMedia]], 7, FALSE)</f>
        <v>0</v>
      </c>
      <c r="Y2928" t="str">
        <f>IF(TEXT(Table1[[#This Row],[Apply Date]], "yyyy-mm-dd") = TEXT(Table1[[#This Row],[Sign Up Date]], "yyyy-mm-dd"), "New User", "Repeat User")</f>
        <v>Repeat User</v>
      </c>
    </row>
    <row r="2929" spans="1:25" ht="12.75" x14ac:dyDescent="0.2">
      <c r="A2929" s="1" t="s">
        <v>5107</v>
      </c>
      <c r="B2929" s="1" t="s">
        <v>2628</v>
      </c>
      <c r="C2929" s="1" t="s">
        <v>830</v>
      </c>
      <c r="D2929" s="1" t="s">
        <v>2629</v>
      </c>
      <c r="E2929" s="2">
        <v>45292.146365740744</v>
      </c>
      <c r="F2929" s="1" t="s">
        <v>33</v>
      </c>
      <c r="G2929" s="9" t="s">
        <v>5108</v>
      </c>
      <c r="H2929" s="9" t="s">
        <v>134</v>
      </c>
      <c r="I2929" s="9" t="s">
        <v>61</v>
      </c>
      <c r="J2929" s="1">
        <v>60089</v>
      </c>
      <c r="K2929" s="3">
        <v>46508</v>
      </c>
      <c r="L2929" s="1" t="s">
        <v>37</v>
      </c>
      <c r="M2929" s="1" t="s">
        <v>199</v>
      </c>
      <c r="N2929" s="1" t="s">
        <v>149</v>
      </c>
      <c r="O2929" s="10">
        <v>45089.780949074076</v>
      </c>
      <c r="P2929" s="10">
        <v>45103.104166666664</v>
      </c>
      <c r="Q2929">
        <v>0</v>
      </c>
      <c r="R2929" t="s">
        <v>220</v>
      </c>
      <c r="S2929" t="s">
        <v>220</v>
      </c>
      <c r="T2929">
        <v>0</v>
      </c>
      <c r="U2929" t="s">
        <v>220</v>
      </c>
      <c r="V2929" t="str">
        <f>VLOOKUP(F2929, [1]!Table1[[#All],[Gender]:[city]], 3, FALSE)</f>
        <v>Not in Education</v>
      </c>
      <c r="W2929" s="11">
        <f>VLOOKUP(F2929, [1]!Table1[[#All],[Gender]:[city]], 4, FALSE)</f>
        <v>45092</v>
      </c>
      <c r="X2929" t="b">
        <f>VLOOKUP(F2929, [1]!Table1[[#All],[Gender]:[isFromSocialMedia]], 7, FALSE)</f>
        <v>0</v>
      </c>
      <c r="Y2929" t="str">
        <f>IF(TEXT(Table1[[#This Row],[Apply Date]], "yyyy-mm-dd") = TEXT(Table1[[#This Row],[Sign Up Date]], "yyyy-mm-dd"), "New User", "Repeat User")</f>
        <v>Repeat User</v>
      </c>
    </row>
    <row r="2930" spans="1:25" ht="12.75" x14ac:dyDescent="0.2">
      <c r="A2930" s="1" t="s">
        <v>5109</v>
      </c>
      <c r="B2930" s="1" t="s">
        <v>2628</v>
      </c>
      <c r="C2930" s="1" t="s">
        <v>830</v>
      </c>
      <c r="D2930" s="1" t="s">
        <v>2629</v>
      </c>
      <c r="E2930" s="2">
        <v>45292.146365740744</v>
      </c>
      <c r="F2930" s="1" t="s">
        <v>25</v>
      </c>
      <c r="G2930" s="9" t="s">
        <v>613</v>
      </c>
      <c r="H2930" s="9" t="s">
        <v>318</v>
      </c>
      <c r="I2930" s="9" t="s">
        <v>45</v>
      </c>
      <c r="J2930" s="1">
        <v>110044</v>
      </c>
      <c r="K2930" s="3">
        <v>45413</v>
      </c>
      <c r="L2930" s="1" t="s">
        <v>37</v>
      </c>
      <c r="M2930" s="1" t="s">
        <v>164</v>
      </c>
      <c r="N2930" s="1" t="s">
        <v>75</v>
      </c>
      <c r="O2930" s="10">
        <v>44933.276307870372</v>
      </c>
      <c r="P2930" s="10">
        <v>44942.229166666664</v>
      </c>
      <c r="Q2930">
        <v>0</v>
      </c>
      <c r="R2930" t="s">
        <v>220</v>
      </c>
      <c r="S2930" t="s">
        <v>220</v>
      </c>
      <c r="T2930">
        <v>0</v>
      </c>
      <c r="U2930" t="s">
        <v>220</v>
      </c>
      <c r="V2930" t="str">
        <f>VLOOKUP(F2930, [1]!Table1[[#All],[Gender]:[city]], 3, FALSE)</f>
        <v>Undergraduate Student</v>
      </c>
      <c r="W2930" s="11">
        <f>VLOOKUP(F2930, [1]!Table1[[#All],[Gender]:[city]], 4, FALSE)</f>
        <v>45130</v>
      </c>
      <c r="X2930" t="b">
        <f>VLOOKUP(F2930, [1]!Table1[[#All],[Gender]:[isFromSocialMedia]], 7, FALSE)</f>
        <v>0</v>
      </c>
      <c r="Y2930" t="str">
        <f>IF(TEXT(Table1[[#This Row],[Apply Date]], "yyyy-mm-dd") = TEXT(Table1[[#This Row],[Sign Up Date]], "yyyy-mm-dd"), "New User", "Repeat User")</f>
        <v>Repeat User</v>
      </c>
    </row>
    <row r="2931" spans="1:25" ht="12.75" x14ac:dyDescent="0.2">
      <c r="A2931" s="1" t="s">
        <v>5110</v>
      </c>
      <c r="B2931" s="1" t="s">
        <v>2628</v>
      </c>
      <c r="C2931" s="1" t="s">
        <v>830</v>
      </c>
      <c r="D2931" s="1" t="s">
        <v>2629</v>
      </c>
      <c r="E2931" s="2">
        <v>45292.146365740744</v>
      </c>
      <c r="F2931" s="1" t="s">
        <v>33</v>
      </c>
      <c r="G2931" s="9" t="s">
        <v>726</v>
      </c>
      <c r="H2931" s="9" t="s">
        <v>726</v>
      </c>
      <c r="I2931" s="9" t="s">
        <v>167</v>
      </c>
      <c r="J2931" s="1">
        <v>19519</v>
      </c>
      <c r="K2931" s="3">
        <v>44348</v>
      </c>
      <c r="L2931" s="1" t="s">
        <v>50</v>
      </c>
      <c r="M2931" s="1" t="s">
        <v>408</v>
      </c>
      <c r="N2931" s="1" t="s">
        <v>75</v>
      </c>
      <c r="O2931" s="10">
        <v>45129.894131944442</v>
      </c>
      <c r="P2931" s="10">
        <v>45145.1875</v>
      </c>
      <c r="Q2931">
        <v>0</v>
      </c>
      <c r="R2931" t="s">
        <v>220</v>
      </c>
      <c r="S2931" t="s">
        <v>220</v>
      </c>
      <c r="T2931">
        <v>0</v>
      </c>
      <c r="U2931" t="s">
        <v>220</v>
      </c>
      <c r="V2931" t="str">
        <f>VLOOKUP(F2931, [1]!Table1[[#All],[Gender]:[city]], 3, FALSE)</f>
        <v>Not in Education</v>
      </c>
      <c r="W2931" s="11">
        <f>VLOOKUP(F2931, [1]!Table1[[#All],[Gender]:[city]], 4, FALSE)</f>
        <v>45092</v>
      </c>
      <c r="X2931" t="b">
        <f>VLOOKUP(F2931, [1]!Table1[[#All],[Gender]:[isFromSocialMedia]], 7, FALSE)</f>
        <v>0</v>
      </c>
      <c r="Y2931" t="str">
        <f>IF(TEXT(Table1[[#This Row],[Apply Date]], "yyyy-mm-dd") = TEXT(Table1[[#This Row],[Sign Up Date]], "yyyy-mm-dd"), "New User", "Repeat User")</f>
        <v>Repeat User</v>
      </c>
    </row>
    <row r="2932" spans="1:25" ht="12.75" x14ac:dyDescent="0.2">
      <c r="A2932" s="1" t="s">
        <v>5111</v>
      </c>
      <c r="B2932" s="1" t="s">
        <v>2628</v>
      </c>
      <c r="C2932" s="1" t="s">
        <v>830</v>
      </c>
      <c r="D2932" s="1" t="s">
        <v>2629</v>
      </c>
      <c r="E2932" s="2">
        <v>45292.146365740744</v>
      </c>
      <c r="F2932" s="1" t="s">
        <v>33</v>
      </c>
      <c r="G2932" s="9" t="s">
        <v>318</v>
      </c>
      <c r="H2932" s="9" t="s">
        <v>318</v>
      </c>
      <c r="I2932" s="9" t="s">
        <v>45</v>
      </c>
      <c r="J2932" s="1">
        <v>110025</v>
      </c>
      <c r="K2932" s="3">
        <v>45870</v>
      </c>
      <c r="L2932" s="1" t="s">
        <v>37</v>
      </c>
      <c r="M2932" s="1" t="s">
        <v>164</v>
      </c>
      <c r="N2932" s="1" t="s">
        <v>39</v>
      </c>
      <c r="O2932" s="10">
        <v>45092.798796296294</v>
      </c>
      <c r="P2932" s="10">
        <v>45159.1875</v>
      </c>
      <c r="Q2932" s="1">
        <v>1000</v>
      </c>
      <c r="R2932" s="1" t="s">
        <v>2762</v>
      </c>
      <c r="S2932" s="1" t="s">
        <v>2763</v>
      </c>
      <c r="T2932" s="1">
        <v>1776</v>
      </c>
      <c r="U2932" s="1" t="s">
        <v>2645</v>
      </c>
      <c r="V2932" t="str">
        <f>VLOOKUP(F2932, [1]!Table1[[#All],[Gender]:[city]], 3, FALSE)</f>
        <v>Not in Education</v>
      </c>
      <c r="W2932" s="11">
        <f>VLOOKUP(F2932, [1]!Table1[[#All],[Gender]:[city]], 4, FALSE)</f>
        <v>45092</v>
      </c>
      <c r="X2932" t="b">
        <f>VLOOKUP(F2932, [1]!Table1[[#All],[Gender]:[isFromSocialMedia]], 7, FALSE)</f>
        <v>0</v>
      </c>
      <c r="Y2932" t="str">
        <f>IF(TEXT(Table1[[#This Row],[Apply Date]], "yyyy-mm-dd") = TEXT(Table1[[#This Row],[Sign Up Date]], "yyyy-mm-dd"), "New User", "Repeat User")</f>
        <v>New User</v>
      </c>
    </row>
    <row r="2933" spans="1:25" ht="12.75" x14ac:dyDescent="0.2">
      <c r="A2933" s="1" t="s">
        <v>5112</v>
      </c>
      <c r="B2933" s="1" t="s">
        <v>2628</v>
      </c>
      <c r="C2933" s="1" t="s">
        <v>830</v>
      </c>
      <c r="D2933" s="1" t="s">
        <v>2629</v>
      </c>
      <c r="E2933" s="2">
        <v>45292.146365740744</v>
      </c>
      <c r="F2933" s="1" t="s">
        <v>33</v>
      </c>
      <c r="G2933" s="9" t="s">
        <v>59</v>
      </c>
      <c r="H2933" s="9" t="s">
        <v>510</v>
      </c>
      <c r="I2933" s="9" t="s">
        <v>61</v>
      </c>
      <c r="J2933" s="1">
        <v>63108</v>
      </c>
      <c r="K2933" s="4">
        <v>45627</v>
      </c>
      <c r="L2933" s="1" t="s">
        <v>50</v>
      </c>
      <c r="M2933" s="1" t="s">
        <v>51</v>
      </c>
      <c r="N2933" s="1" t="s">
        <v>75</v>
      </c>
      <c r="O2933" s="10">
        <v>45212.229594907411</v>
      </c>
      <c r="P2933" s="10">
        <v>45264.104432870372</v>
      </c>
      <c r="Q2933">
        <v>0</v>
      </c>
      <c r="R2933" t="s">
        <v>220</v>
      </c>
      <c r="S2933" t="s">
        <v>220</v>
      </c>
      <c r="T2933">
        <v>0</v>
      </c>
      <c r="U2933" t="s">
        <v>220</v>
      </c>
      <c r="V2933" t="str">
        <f>VLOOKUP(F2933, [1]!Table1[[#All],[Gender]:[city]], 3, FALSE)</f>
        <v>Not in Education</v>
      </c>
      <c r="W2933" s="11">
        <f>VLOOKUP(F2933, [1]!Table1[[#All],[Gender]:[city]], 4, FALSE)</f>
        <v>45092</v>
      </c>
      <c r="X2933" t="b">
        <f>VLOOKUP(F2933, [1]!Table1[[#All],[Gender]:[isFromSocialMedia]], 7, FALSE)</f>
        <v>0</v>
      </c>
      <c r="Y2933" t="str">
        <f>IF(TEXT(Table1[[#This Row],[Apply Date]], "yyyy-mm-dd") = TEXT(Table1[[#This Row],[Sign Up Date]], "yyyy-mm-dd"), "New User", "Repeat User")</f>
        <v>Repeat User</v>
      </c>
    </row>
    <row r="2934" spans="1:25" ht="12.75" x14ac:dyDescent="0.2">
      <c r="A2934" s="1" t="s">
        <v>5113</v>
      </c>
      <c r="B2934" s="1" t="s">
        <v>2628</v>
      </c>
      <c r="C2934" s="1" t="s">
        <v>830</v>
      </c>
      <c r="D2934" s="1" t="s">
        <v>2629</v>
      </c>
      <c r="E2934" s="2">
        <v>45292.146365740744</v>
      </c>
      <c r="F2934" s="1" t="s">
        <v>25</v>
      </c>
      <c r="G2934" s="9" t="s">
        <v>151</v>
      </c>
      <c r="H2934" s="9" t="s">
        <v>151</v>
      </c>
      <c r="I2934" s="9" t="s">
        <v>152</v>
      </c>
      <c r="J2934" s="1">
        <v>124</v>
      </c>
      <c r="K2934" s="3">
        <v>42795</v>
      </c>
      <c r="L2934" s="1" t="s">
        <v>104</v>
      </c>
      <c r="M2934" s="1" t="s">
        <v>208</v>
      </c>
      <c r="N2934" s="1" t="s">
        <v>75</v>
      </c>
      <c r="O2934" s="10">
        <v>45090.462812500002</v>
      </c>
      <c r="P2934" s="10">
        <v>45103.104166666664</v>
      </c>
      <c r="Q2934">
        <v>0</v>
      </c>
      <c r="R2934" t="s">
        <v>220</v>
      </c>
      <c r="S2934" t="s">
        <v>220</v>
      </c>
      <c r="T2934">
        <v>0</v>
      </c>
      <c r="U2934" t="s">
        <v>220</v>
      </c>
      <c r="V2934" t="str">
        <f>VLOOKUP(F2934, [1]!Table1[[#All],[Gender]:[city]], 3, FALSE)</f>
        <v>Undergraduate Student</v>
      </c>
      <c r="W2934" s="11">
        <f>VLOOKUP(F2934, [1]!Table1[[#All],[Gender]:[city]], 4, FALSE)</f>
        <v>45130</v>
      </c>
      <c r="X2934" t="b">
        <f>VLOOKUP(F2934, [1]!Table1[[#All],[Gender]:[isFromSocialMedia]], 7, FALSE)</f>
        <v>0</v>
      </c>
      <c r="Y2934" t="str">
        <f>IF(TEXT(Table1[[#This Row],[Apply Date]], "yyyy-mm-dd") = TEXT(Table1[[#This Row],[Sign Up Date]], "yyyy-mm-dd"), "New User", "Repeat User")</f>
        <v>Repeat User</v>
      </c>
    </row>
    <row r="2935" spans="1:25" ht="12.75" x14ac:dyDescent="0.2">
      <c r="A2935" s="1" t="s">
        <v>5114</v>
      </c>
      <c r="B2935" s="1" t="s">
        <v>2628</v>
      </c>
      <c r="C2935" s="1" t="s">
        <v>830</v>
      </c>
      <c r="D2935" s="1" t="s">
        <v>2629</v>
      </c>
      <c r="E2935" s="2">
        <v>45292.146365740744</v>
      </c>
      <c r="F2935" s="1" t="s">
        <v>25</v>
      </c>
      <c r="G2935" s="9" t="s">
        <v>400</v>
      </c>
      <c r="H2935" s="9" t="s">
        <v>5115</v>
      </c>
      <c r="I2935" s="9" t="s">
        <v>45</v>
      </c>
      <c r="J2935" s="1">
        <v>411046</v>
      </c>
      <c r="K2935" s="3">
        <v>44774</v>
      </c>
      <c r="L2935" s="1" t="s">
        <v>50</v>
      </c>
      <c r="M2935" s="1" t="s">
        <v>319</v>
      </c>
      <c r="N2935" s="1" t="s">
        <v>75</v>
      </c>
      <c r="O2935" s="10">
        <v>45159.768796296295</v>
      </c>
      <c r="P2935" s="10">
        <v>45299.146365740744</v>
      </c>
      <c r="Q2935">
        <v>0</v>
      </c>
      <c r="R2935" t="s">
        <v>220</v>
      </c>
      <c r="S2935" t="s">
        <v>220</v>
      </c>
      <c r="T2935">
        <v>0</v>
      </c>
      <c r="U2935" t="s">
        <v>220</v>
      </c>
      <c r="V2935" t="str">
        <f>VLOOKUP(F2935, [1]!Table1[[#All],[Gender]:[city]], 3, FALSE)</f>
        <v>Undergraduate Student</v>
      </c>
      <c r="W2935" s="11">
        <f>VLOOKUP(F2935, [1]!Table1[[#All],[Gender]:[city]], 4, FALSE)</f>
        <v>45130</v>
      </c>
      <c r="X2935" t="b">
        <f>VLOOKUP(F2935, [1]!Table1[[#All],[Gender]:[isFromSocialMedia]], 7, FALSE)</f>
        <v>0</v>
      </c>
      <c r="Y2935" t="str">
        <f>IF(TEXT(Table1[[#This Row],[Apply Date]], "yyyy-mm-dd") = TEXT(Table1[[#This Row],[Sign Up Date]], "yyyy-mm-dd"), "New User", "Repeat User")</f>
        <v>Repeat User</v>
      </c>
    </row>
    <row r="2936" spans="1:25" ht="12.75" x14ac:dyDescent="0.2">
      <c r="A2936" s="1" t="s">
        <v>5116</v>
      </c>
      <c r="B2936" s="1" t="s">
        <v>2628</v>
      </c>
      <c r="C2936" s="1" t="s">
        <v>830</v>
      </c>
      <c r="D2936" s="1" t="s">
        <v>2629</v>
      </c>
      <c r="E2936" s="2">
        <v>45292.146365740744</v>
      </c>
      <c r="F2936" s="1" t="s">
        <v>25</v>
      </c>
      <c r="G2936" s="9" t="s">
        <v>5117</v>
      </c>
      <c r="H2936" s="9" t="s">
        <v>306</v>
      </c>
      <c r="I2936" s="9" t="s">
        <v>45</v>
      </c>
      <c r="J2936" s="1">
        <v>622102</v>
      </c>
      <c r="K2936" s="3">
        <v>43221</v>
      </c>
      <c r="L2936" s="1" t="s">
        <v>104</v>
      </c>
      <c r="M2936" s="1" t="s">
        <v>294</v>
      </c>
      <c r="N2936" s="1" t="s">
        <v>75</v>
      </c>
      <c r="O2936" s="10">
        <v>45143.042094907411</v>
      </c>
      <c r="P2936" s="10">
        <v>45299.146365740744</v>
      </c>
      <c r="Q2936">
        <v>0</v>
      </c>
      <c r="R2936" t="s">
        <v>220</v>
      </c>
      <c r="S2936" t="s">
        <v>220</v>
      </c>
      <c r="T2936">
        <v>0</v>
      </c>
      <c r="U2936" t="s">
        <v>220</v>
      </c>
      <c r="V2936" t="str">
        <f>VLOOKUP(F2936, [1]!Table1[[#All],[Gender]:[city]], 3, FALSE)</f>
        <v>Undergraduate Student</v>
      </c>
      <c r="W2936" s="11">
        <f>VLOOKUP(F2936, [1]!Table1[[#All],[Gender]:[city]], 4, FALSE)</f>
        <v>45130</v>
      </c>
      <c r="X2936" t="b">
        <f>VLOOKUP(F2936, [1]!Table1[[#All],[Gender]:[isFromSocialMedia]], 7, FALSE)</f>
        <v>0</v>
      </c>
      <c r="Y2936" t="str">
        <f>IF(TEXT(Table1[[#This Row],[Apply Date]], "yyyy-mm-dd") = TEXT(Table1[[#This Row],[Sign Up Date]], "yyyy-mm-dd"), "New User", "Repeat User")</f>
        <v>Repeat User</v>
      </c>
    </row>
    <row r="2937" spans="1:25" ht="12.75" x14ac:dyDescent="0.2">
      <c r="A2937" s="1" t="s">
        <v>5118</v>
      </c>
      <c r="B2937" s="1" t="s">
        <v>2628</v>
      </c>
      <c r="C2937" s="1" t="s">
        <v>830</v>
      </c>
      <c r="D2937" s="1" t="s">
        <v>2629</v>
      </c>
      <c r="E2937" s="2">
        <v>45292.146365740744</v>
      </c>
      <c r="F2937" s="1" t="s">
        <v>33</v>
      </c>
      <c r="G2937" s="9" t="s">
        <v>59</v>
      </c>
      <c r="H2937" s="9" t="s">
        <v>60</v>
      </c>
      <c r="I2937" s="9" t="s">
        <v>61</v>
      </c>
      <c r="J2937" s="1">
        <v>63108</v>
      </c>
      <c r="K2937" s="3">
        <v>45413</v>
      </c>
      <c r="L2937" s="1" t="s">
        <v>50</v>
      </c>
      <c r="M2937" s="1" t="s">
        <v>131</v>
      </c>
      <c r="N2937" s="1" t="s">
        <v>75</v>
      </c>
      <c r="O2937" s="10">
        <v>45144.174756944441</v>
      </c>
      <c r="P2937" s="10">
        <v>45299.146365740744</v>
      </c>
      <c r="Q2937">
        <v>0</v>
      </c>
      <c r="R2937" t="s">
        <v>220</v>
      </c>
      <c r="S2937" t="s">
        <v>220</v>
      </c>
      <c r="T2937">
        <v>0</v>
      </c>
      <c r="U2937" t="s">
        <v>220</v>
      </c>
      <c r="V2937" t="str">
        <f>VLOOKUP(F2937, [1]!Table1[[#All],[Gender]:[city]], 3, FALSE)</f>
        <v>Not in Education</v>
      </c>
      <c r="W2937" s="11">
        <f>VLOOKUP(F2937, [1]!Table1[[#All],[Gender]:[city]], 4, FALSE)</f>
        <v>45092</v>
      </c>
      <c r="X2937" t="b">
        <f>VLOOKUP(F2937, [1]!Table1[[#All],[Gender]:[isFromSocialMedia]], 7, FALSE)</f>
        <v>0</v>
      </c>
      <c r="Y2937" t="str">
        <f>IF(TEXT(Table1[[#This Row],[Apply Date]], "yyyy-mm-dd") = TEXT(Table1[[#This Row],[Sign Up Date]], "yyyy-mm-dd"), "New User", "Repeat User")</f>
        <v>Repeat User</v>
      </c>
    </row>
    <row r="2938" spans="1:25" ht="12.75" x14ac:dyDescent="0.2">
      <c r="A2938" s="1" t="s">
        <v>5119</v>
      </c>
      <c r="B2938" s="1" t="s">
        <v>2628</v>
      </c>
      <c r="C2938" s="1" t="s">
        <v>830</v>
      </c>
      <c r="D2938" s="1" t="s">
        <v>2629</v>
      </c>
      <c r="E2938" s="2">
        <v>45292.146365740744</v>
      </c>
      <c r="F2938" s="1" t="s">
        <v>25</v>
      </c>
      <c r="G2938" s="9" t="s">
        <v>539</v>
      </c>
      <c r="H2938" s="9" t="s">
        <v>91</v>
      </c>
      <c r="I2938" s="9" t="s">
        <v>45</v>
      </c>
      <c r="J2938" s="1">
        <v>524345</v>
      </c>
      <c r="K2938" s="3">
        <v>44743</v>
      </c>
      <c r="L2938" s="1" t="s">
        <v>37</v>
      </c>
      <c r="M2938" s="1" t="s">
        <v>424</v>
      </c>
      <c r="N2938" s="1" t="s">
        <v>75</v>
      </c>
      <c r="O2938" s="10">
        <v>45092.677141203705</v>
      </c>
      <c r="P2938" s="10">
        <v>45117.104166666664</v>
      </c>
      <c r="Q2938">
        <v>0</v>
      </c>
      <c r="R2938" t="s">
        <v>220</v>
      </c>
      <c r="S2938" t="s">
        <v>220</v>
      </c>
      <c r="T2938">
        <v>0</v>
      </c>
      <c r="U2938" t="s">
        <v>220</v>
      </c>
      <c r="V2938" t="str">
        <f>VLOOKUP(F2938, [1]!Table1[[#All],[Gender]:[city]], 3, FALSE)</f>
        <v>Undergraduate Student</v>
      </c>
      <c r="W2938" s="11">
        <f>VLOOKUP(F2938, [1]!Table1[[#All],[Gender]:[city]], 4, FALSE)</f>
        <v>45130</v>
      </c>
      <c r="X2938" t="b">
        <f>VLOOKUP(F2938, [1]!Table1[[#All],[Gender]:[isFromSocialMedia]], 7, FALSE)</f>
        <v>0</v>
      </c>
      <c r="Y2938" t="str">
        <f>IF(TEXT(Table1[[#This Row],[Apply Date]], "yyyy-mm-dd") = TEXT(Table1[[#This Row],[Sign Up Date]], "yyyy-mm-dd"), "New User", "Repeat User")</f>
        <v>Repeat User</v>
      </c>
    </row>
    <row r="2939" spans="1:25" ht="12.75" x14ac:dyDescent="0.2">
      <c r="A2939" s="1" t="s">
        <v>5120</v>
      </c>
      <c r="B2939" s="1" t="s">
        <v>2628</v>
      </c>
      <c r="C2939" s="1" t="s">
        <v>830</v>
      </c>
      <c r="D2939" s="1" t="s">
        <v>2629</v>
      </c>
      <c r="E2939" s="2">
        <v>45292.146365740744</v>
      </c>
      <c r="F2939" s="1" t="s">
        <v>33</v>
      </c>
      <c r="G2939" s="9" t="s">
        <v>59</v>
      </c>
      <c r="H2939" s="9" t="s">
        <v>433</v>
      </c>
      <c r="I2939" s="9" t="s">
        <v>61</v>
      </c>
      <c r="J2939" s="1">
        <v>63108</v>
      </c>
      <c r="K2939" s="3">
        <v>45778</v>
      </c>
      <c r="L2939" s="1" t="s">
        <v>50</v>
      </c>
      <c r="M2939" s="1" t="s">
        <v>92</v>
      </c>
      <c r="N2939" s="1" t="s">
        <v>75</v>
      </c>
      <c r="O2939" s="10">
        <v>45178.238217592596</v>
      </c>
      <c r="P2939" s="10">
        <v>45299.146365740744</v>
      </c>
      <c r="Q2939">
        <v>0</v>
      </c>
      <c r="R2939" t="s">
        <v>220</v>
      </c>
      <c r="S2939" t="s">
        <v>220</v>
      </c>
      <c r="T2939">
        <v>0</v>
      </c>
      <c r="U2939" t="s">
        <v>220</v>
      </c>
      <c r="V2939" t="str">
        <f>VLOOKUP(F2939, [1]!Table1[[#All],[Gender]:[city]], 3, FALSE)</f>
        <v>Not in Education</v>
      </c>
      <c r="W2939" s="11">
        <f>VLOOKUP(F2939, [1]!Table1[[#All],[Gender]:[city]], 4, FALSE)</f>
        <v>45092</v>
      </c>
      <c r="X2939" t="b">
        <f>VLOOKUP(F2939, [1]!Table1[[#All],[Gender]:[isFromSocialMedia]], 7, FALSE)</f>
        <v>0</v>
      </c>
      <c r="Y2939" t="str">
        <f>IF(TEXT(Table1[[#This Row],[Apply Date]], "yyyy-mm-dd") = TEXT(Table1[[#This Row],[Sign Up Date]], "yyyy-mm-dd"), "New User", "Repeat User")</f>
        <v>Repeat User</v>
      </c>
    </row>
    <row r="2940" spans="1:25" ht="12.75" x14ac:dyDescent="0.2">
      <c r="A2940" s="1" t="s">
        <v>5121</v>
      </c>
      <c r="B2940" s="1" t="s">
        <v>2628</v>
      </c>
      <c r="C2940" s="1" t="s">
        <v>830</v>
      </c>
      <c r="D2940" s="1" t="s">
        <v>2629</v>
      </c>
      <c r="E2940" s="2">
        <v>45292.146365740744</v>
      </c>
      <c r="F2940" s="1" t="s">
        <v>33</v>
      </c>
      <c r="G2940" s="9" t="s">
        <v>5122</v>
      </c>
      <c r="H2940" s="9" t="s">
        <v>705</v>
      </c>
      <c r="I2940" s="9" t="s">
        <v>45</v>
      </c>
      <c r="J2940" s="1">
        <v>365601</v>
      </c>
      <c r="K2940" s="3">
        <v>44682</v>
      </c>
      <c r="L2940" s="1" t="s">
        <v>50</v>
      </c>
      <c r="M2940" s="1" t="s">
        <v>204</v>
      </c>
      <c r="N2940" s="1" t="s">
        <v>75</v>
      </c>
      <c r="O2940" s="10">
        <v>45040.725208333337</v>
      </c>
      <c r="P2940" s="10">
        <v>45054.104166666664</v>
      </c>
      <c r="Q2940">
        <v>0</v>
      </c>
      <c r="R2940" t="s">
        <v>220</v>
      </c>
      <c r="S2940" t="s">
        <v>220</v>
      </c>
      <c r="T2940">
        <v>0</v>
      </c>
      <c r="U2940" t="s">
        <v>220</v>
      </c>
      <c r="V2940" t="str">
        <f>VLOOKUP(F2940, [1]!Table1[[#All],[Gender]:[city]], 3, FALSE)</f>
        <v>Not in Education</v>
      </c>
      <c r="W2940" s="11">
        <f>VLOOKUP(F2940, [1]!Table1[[#All],[Gender]:[city]], 4, FALSE)</f>
        <v>45092</v>
      </c>
      <c r="X2940" t="b">
        <f>VLOOKUP(F2940, [1]!Table1[[#All],[Gender]:[isFromSocialMedia]], 7, FALSE)</f>
        <v>0</v>
      </c>
      <c r="Y2940" t="str">
        <f>IF(TEXT(Table1[[#This Row],[Apply Date]], "yyyy-mm-dd") = TEXT(Table1[[#This Row],[Sign Up Date]], "yyyy-mm-dd"), "New User", "Repeat User")</f>
        <v>Repeat User</v>
      </c>
    </row>
    <row r="2941" spans="1:25" ht="12.75" x14ac:dyDescent="0.2">
      <c r="A2941" s="1" t="s">
        <v>5123</v>
      </c>
      <c r="B2941" s="1" t="s">
        <v>2628</v>
      </c>
      <c r="C2941" s="1" t="s">
        <v>830</v>
      </c>
      <c r="D2941" s="1" t="s">
        <v>2629</v>
      </c>
      <c r="E2941" s="2">
        <v>45292.146365740744</v>
      </c>
      <c r="F2941" s="1" t="s">
        <v>25</v>
      </c>
      <c r="G2941" s="9" t="s">
        <v>5124</v>
      </c>
      <c r="H2941" s="9" t="s">
        <v>148</v>
      </c>
      <c r="I2941" s="9" t="s">
        <v>45</v>
      </c>
      <c r="J2941" s="1">
        <v>442404</v>
      </c>
      <c r="K2941" s="3">
        <v>45078</v>
      </c>
      <c r="L2941" s="1" t="s">
        <v>37</v>
      </c>
      <c r="M2941" s="1" t="s">
        <v>5125</v>
      </c>
      <c r="N2941" s="1" t="s">
        <v>75</v>
      </c>
      <c r="O2941" s="10">
        <v>45060.168356481481</v>
      </c>
      <c r="P2941" s="10">
        <v>45089.104166666664</v>
      </c>
      <c r="Q2941">
        <v>0</v>
      </c>
      <c r="R2941" t="s">
        <v>220</v>
      </c>
      <c r="S2941" t="s">
        <v>220</v>
      </c>
      <c r="T2941">
        <v>0</v>
      </c>
      <c r="U2941" t="s">
        <v>220</v>
      </c>
      <c r="V2941" t="str">
        <f>VLOOKUP(F2941, [1]!Table1[[#All],[Gender]:[city]], 3, FALSE)</f>
        <v>Undergraduate Student</v>
      </c>
      <c r="W2941" s="11">
        <f>VLOOKUP(F2941, [1]!Table1[[#All],[Gender]:[city]], 4, FALSE)</f>
        <v>45130</v>
      </c>
      <c r="X2941" t="b">
        <f>VLOOKUP(F2941, [1]!Table1[[#All],[Gender]:[isFromSocialMedia]], 7, FALSE)</f>
        <v>0</v>
      </c>
      <c r="Y2941" t="str">
        <f>IF(TEXT(Table1[[#This Row],[Apply Date]], "yyyy-mm-dd") = TEXT(Table1[[#This Row],[Sign Up Date]], "yyyy-mm-dd"), "New User", "Repeat User")</f>
        <v>Repeat User</v>
      </c>
    </row>
    <row r="2942" spans="1:25" ht="12.75" x14ac:dyDescent="0.2">
      <c r="A2942" s="1" t="s">
        <v>5126</v>
      </c>
      <c r="B2942" s="1" t="s">
        <v>2628</v>
      </c>
      <c r="C2942" s="1" t="s">
        <v>830</v>
      </c>
      <c r="D2942" s="1" t="s">
        <v>2629</v>
      </c>
      <c r="E2942" s="2">
        <v>45292.146365740744</v>
      </c>
      <c r="F2942" s="1" t="s">
        <v>33</v>
      </c>
      <c r="G2942" s="9" t="s">
        <v>48</v>
      </c>
      <c r="H2942" s="9" t="s">
        <v>49</v>
      </c>
      <c r="I2942" s="9" t="s">
        <v>45</v>
      </c>
      <c r="J2942" s="1">
        <v>500062</v>
      </c>
      <c r="K2942" s="4">
        <v>44866</v>
      </c>
      <c r="L2942" s="1" t="s">
        <v>50</v>
      </c>
      <c r="M2942" s="1" t="s">
        <v>360</v>
      </c>
      <c r="N2942" s="1" t="s">
        <v>31</v>
      </c>
      <c r="O2942" s="10">
        <v>44990.392708333333</v>
      </c>
      <c r="P2942" s="10">
        <v>45012.104722222219</v>
      </c>
      <c r="Q2942">
        <v>0</v>
      </c>
      <c r="R2942" t="s">
        <v>220</v>
      </c>
      <c r="S2942" t="s">
        <v>220</v>
      </c>
      <c r="T2942">
        <v>0</v>
      </c>
      <c r="U2942" t="s">
        <v>220</v>
      </c>
      <c r="V2942" t="str">
        <f>VLOOKUP(F2942, [1]!Table1[[#All],[Gender]:[city]], 3, FALSE)</f>
        <v>Not in Education</v>
      </c>
      <c r="W2942" s="11">
        <f>VLOOKUP(F2942, [1]!Table1[[#All],[Gender]:[city]], 4, FALSE)</f>
        <v>45092</v>
      </c>
      <c r="X2942" t="b">
        <f>VLOOKUP(F2942, [1]!Table1[[#All],[Gender]:[isFromSocialMedia]], 7, FALSE)</f>
        <v>0</v>
      </c>
      <c r="Y2942" t="str">
        <f>IF(TEXT(Table1[[#This Row],[Apply Date]], "yyyy-mm-dd") = TEXT(Table1[[#This Row],[Sign Up Date]], "yyyy-mm-dd"), "New User", "Repeat User")</f>
        <v>Repeat User</v>
      </c>
    </row>
    <row r="2943" spans="1:25" ht="12.75" x14ac:dyDescent="0.2">
      <c r="A2943" s="1" t="s">
        <v>5127</v>
      </c>
      <c r="B2943" s="1" t="s">
        <v>2628</v>
      </c>
      <c r="C2943" s="1" t="s">
        <v>830</v>
      </c>
      <c r="D2943" s="1" t="s">
        <v>2629</v>
      </c>
      <c r="E2943" s="2">
        <v>45292.146365740744</v>
      </c>
      <c r="F2943" s="1" t="s">
        <v>33</v>
      </c>
      <c r="G2943" s="9" t="s">
        <v>5128</v>
      </c>
      <c r="H2943" s="9" t="s">
        <v>2760</v>
      </c>
      <c r="I2943" s="9" t="s">
        <v>1124</v>
      </c>
      <c r="J2943" s="1">
        <v>8114</v>
      </c>
      <c r="K2943" s="4">
        <v>44501</v>
      </c>
      <c r="L2943" s="1" t="s">
        <v>104</v>
      </c>
      <c r="M2943" s="1" t="s">
        <v>685</v>
      </c>
      <c r="N2943" s="1" t="s">
        <v>75</v>
      </c>
      <c r="O2943" s="10">
        <v>45077.490810185183</v>
      </c>
      <c r="P2943" s="10">
        <v>45089.104166666664</v>
      </c>
      <c r="Q2943">
        <v>0</v>
      </c>
      <c r="R2943" t="s">
        <v>220</v>
      </c>
      <c r="S2943" t="s">
        <v>220</v>
      </c>
      <c r="T2943">
        <v>0</v>
      </c>
      <c r="U2943" t="s">
        <v>220</v>
      </c>
      <c r="V2943" t="str">
        <f>VLOOKUP(F2943, [1]!Table1[[#All],[Gender]:[city]], 3, FALSE)</f>
        <v>Not in Education</v>
      </c>
      <c r="W2943" s="11">
        <f>VLOOKUP(F2943, [1]!Table1[[#All],[Gender]:[city]], 4, FALSE)</f>
        <v>45092</v>
      </c>
      <c r="X2943" t="b">
        <f>VLOOKUP(F2943, [1]!Table1[[#All],[Gender]:[isFromSocialMedia]], 7, FALSE)</f>
        <v>0</v>
      </c>
      <c r="Y2943" t="str">
        <f>IF(TEXT(Table1[[#This Row],[Apply Date]], "yyyy-mm-dd") = TEXT(Table1[[#This Row],[Sign Up Date]], "yyyy-mm-dd"), "New User", "Repeat User")</f>
        <v>Repeat User</v>
      </c>
    </row>
    <row r="2944" spans="1:25" ht="12.75" x14ac:dyDescent="0.2">
      <c r="A2944" s="1" t="s">
        <v>5129</v>
      </c>
      <c r="B2944" s="1" t="s">
        <v>2628</v>
      </c>
      <c r="C2944" s="1" t="s">
        <v>830</v>
      </c>
      <c r="D2944" s="1" t="s">
        <v>2629</v>
      </c>
      <c r="E2944" s="2">
        <v>45292.146365740744</v>
      </c>
      <c r="F2944" s="1" t="s">
        <v>25</v>
      </c>
      <c r="G2944" s="9" t="s">
        <v>4745</v>
      </c>
      <c r="H2944" s="9" t="s">
        <v>668</v>
      </c>
      <c r="I2944" s="9" t="s">
        <v>45</v>
      </c>
      <c r="J2944" s="1">
        <v>682006</v>
      </c>
      <c r="K2944" s="3">
        <v>45809</v>
      </c>
      <c r="L2944" s="1" t="s">
        <v>37</v>
      </c>
      <c r="M2944" s="1" t="s">
        <v>260</v>
      </c>
      <c r="N2944" s="1" t="s">
        <v>75</v>
      </c>
      <c r="O2944" s="10">
        <v>45083.684803240743</v>
      </c>
      <c r="P2944" s="10">
        <v>45131.104166666664</v>
      </c>
      <c r="Q2944">
        <v>0</v>
      </c>
      <c r="R2944" t="s">
        <v>220</v>
      </c>
      <c r="S2944" t="s">
        <v>220</v>
      </c>
      <c r="T2944">
        <v>0</v>
      </c>
      <c r="U2944" t="s">
        <v>220</v>
      </c>
      <c r="V2944" t="str">
        <f>VLOOKUP(F2944, [1]!Table1[[#All],[Gender]:[city]], 3, FALSE)</f>
        <v>Undergraduate Student</v>
      </c>
      <c r="W2944" s="11">
        <f>VLOOKUP(F2944, [1]!Table1[[#All],[Gender]:[city]], 4, FALSE)</f>
        <v>45130</v>
      </c>
      <c r="X2944" t="b">
        <f>VLOOKUP(F2944, [1]!Table1[[#All],[Gender]:[isFromSocialMedia]], 7, FALSE)</f>
        <v>0</v>
      </c>
      <c r="Y2944" t="str">
        <f>IF(TEXT(Table1[[#This Row],[Apply Date]], "yyyy-mm-dd") = TEXT(Table1[[#This Row],[Sign Up Date]], "yyyy-mm-dd"), "New User", "Repeat User")</f>
        <v>Repeat User</v>
      </c>
    </row>
    <row r="2945" spans="1:25" ht="12.75" x14ac:dyDescent="0.2">
      <c r="A2945" s="1" t="s">
        <v>5130</v>
      </c>
      <c r="B2945" s="1" t="s">
        <v>2628</v>
      </c>
      <c r="C2945" s="1" t="s">
        <v>830</v>
      </c>
      <c r="D2945" s="1" t="s">
        <v>2629</v>
      </c>
      <c r="E2945" s="2">
        <v>45292.146365740744</v>
      </c>
      <c r="F2945" s="1" t="s">
        <v>33</v>
      </c>
      <c r="G2945" s="9" t="s">
        <v>2882</v>
      </c>
      <c r="H2945" s="9" t="s">
        <v>2240</v>
      </c>
      <c r="I2945" s="9" t="s">
        <v>79</v>
      </c>
      <c r="J2945" s="1">
        <v>340252</v>
      </c>
      <c r="K2945" s="4">
        <v>44470</v>
      </c>
      <c r="L2945" s="1" t="s">
        <v>104</v>
      </c>
      <c r="M2945" s="1" t="s">
        <v>260</v>
      </c>
      <c r="N2945" s="1" t="s">
        <v>39</v>
      </c>
      <c r="O2945" s="10">
        <v>45092.773553240739</v>
      </c>
      <c r="P2945" s="10">
        <v>45117.104166666664</v>
      </c>
      <c r="Q2945" s="1">
        <v>500</v>
      </c>
      <c r="R2945" s="1" t="s">
        <v>2675</v>
      </c>
      <c r="S2945" s="1" t="s">
        <v>2676</v>
      </c>
      <c r="T2945" s="1">
        <v>1182</v>
      </c>
      <c r="U2945" s="1" t="s">
        <v>2645</v>
      </c>
      <c r="V2945" t="str">
        <f>VLOOKUP(F2945, [1]!Table1[[#All],[Gender]:[city]], 3, FALSE)</f>
        <v>Not in Education</v>
      </c>
      <c r="W2945" s="11">
        <f>VLOOKUP(F2945, [1]!Table1[[#All],[Gender]:[city]], 4, FALSE)</f>
        <v>45092</v>
      </c>
      <c r="X2945" t="b">
        <f>VLOOKUP(F2945, [1]!Table1[[#All],[Gender]:[isFromSocialMedia]], 7, FALSE)</f>
        <v>0</v>
      </c>
      <c r="Y2945" t="str">
        <f>IF(TEXT(Table1[[#This Row],[Apply Date]], "yyyy-mm-dd") = TEXT(Table1[[#This Row],[Sign Up Date]], "yyyy-mm-dd"), "New User", "Repeat User")</f>
        <v>New User</v>
      </c>
    </row>
    <row r="2946" spans="1:25" ht="12.75" x14ac:dyDescent="0.2">
      <c r="A2946" s="1" t="s">
        <v>5131</v>
      </c>
      <c r="B2946" s="1" t="s">
        <v>2628</v>
      </c>
      <c r="C2946" s="1" t="s">
        <v>830</v>
      </c>
      <c r="D2946" s="1" t="s">
        <v>2629</v>
      </c>
      <c r="E2946" s="2">
        <v>45292.146365740744</v>
      </c>
      <c r="F2946" s="1" t="s">
        <v>25</v>
      </c>
      <c r="G2946" s="9" t="s">
        <v>5037</v>
      </c>
      <c r="H2946" s="9" t="s">
        <v>49</v>
      </c>
      <c r="I2946" s="9" t="s">
        <v>45</v>
      </c>
      <c r="J2946" s="1">
        <v>502103</v>
      </c>
      <c r="K2946" s="4">
        <v>44166</v>
      </c>
      <c r="L2946" s="1" t="s">
        <v>29</v>
      </c>
      <c r="M2946" s="1" t="s">
        <v>211</v>
      </c>
      <c r="N2946" s="1" t="s">
        <v>75</v>
      </c>
      <c r="O2946" s="10">
        <v>45092.164004629631</v>
      </c>
      <c r="P2946" s="10">
        <v>45103.104166666664</v>
      </c>
      <c r="Q2946">
        <v>0</v>
      </c>
      <c r="R2946" t="s">
        <v>220</v>
      </c>
      <c r="S2946" t="s">
        <v>220</v>
      </c>
      <c r="T2946">
        <v>0</v>
      </c>
      <c r="U2946" t="s">
        <v>220</v>
      </c>
      <c r="V2946" t="str">
        <f>VLOOKUP(F2946, [1]!Table1[[#All],[Gender]:[city]], 3, FALSE)</f>
        <v>Undergraduate Student</v>
      </c>
      <c r="W2946" s="11">
        <f>VLOOKUP(F2946, [1]!Table1[[#All],[Gender]:[city]], 4, FALSE)</f>
        <v>45130</v>
      </c>
      <c r="X2946" t="b">
        <f>VLOOKUP(F2946, [1]!Table1[[#All],[Gender]:[isFromSocialMedia]], 7, FALSE)</f>
        <v>0</v>
      </c>
      <c r="Y2946" t="str">
        <f>IF(TEXT(Table1[[#This Row],[Apply Date]], "yyyy-mm-dd") = TEXT(Table1[[#This Row],[Sign Up Date]], "yyyy-mm-dd"), "New User", "Repeat User")</f>
        <v>Repeat User</v>
      </c>
    </row>
    <row r="2947" spans="1:25" ht="12.75" x14ac:dyDescent="0.2">
      <c r="A2947" s="1" t="s">
        <v>5132</v>
      </c>
      <c r="B2947" s="1" t="s">
        <v>2628</v>
      </c>
      <c r="C2947" s="1" t="s">
        <v>830</v>
      </c>
      <c r="D2947" s="1" t="s">
        <v>2629</v>
      </c>
      <c r="E2947" s="2">
        <v>45292.146365740744</v>
      </c>
      <c r="F2947" s="1" t="s">
        <v>33</v>
      </c>
      <c r="G2947" s="9" t="s">
        <v>5133</v>
      </c>
      <c r="H2947" s="9" t="s">
        <v>1342</v>
      </c>
      <c r="I2947" s="9" t="s">
        <v>718</v>
      </c>
      <c r="J2947" s="1" t="s">
        <v>1342</v>
      </c>
      <c r="K2947" s="3">
        <v>45689</v>
      </c>
      <c r="L2947" s="1" t="s">
        <v>37</v>
      </c>
      <c r="M2947" s="1" t="s">
        <v>408</v>
      </c>
      <c r="N2947" s="1" t="s">
        <v>75</v>
      </c>
      <c r="O2947" s="10">
        <v>45092.171041666668</v>
      </c>
      <c r="P2947" s="10">
        <v>45103.104166666664</v>
      </c>
      <c r="Q2947">
        <v>0</v>
      </c>
      <c r="R2947" t="s">
        <v>220</v>
      </c>
      <c r="S2947" t="s">
        <v>220</v>
      </c>
      <c r="T2947">
        <v>0</v>
      </c>
      <c r="U2947" t="s">
        <v>220</v>
      </c>
      <c r="V2947" t="str">
        <f>VLOOKUP(F2947, [1]!Table1[[#All],[Gender]:[city]], 3, FALSE)</f>
        <v>Not in Education</v>
      </c>
      <c r="W2947" s="11">
        <f>VLOOKUP(F2947, [1]!Table1[[#All],[Gender]:[city]], 4, FALSE)</f>
        <v>45092</v>
      </c>
      <c r="X2947" t="b">
        <f>VLOOKUP(F2947, [1]!Table1[[#All],[Gender]:[isFromSocialMedia]], 7, FALSE)</f>
        <v>0</v>
      </c>
      <c r="Y2947" t="str">
        <f>IF(TEXT(Table1[[#This Row],[Apply Date]], "yyyy-mm-dd") = TEXT(Table1[[#This Row],[Sign Up Date]], "yyyy-mm-dd"), "New User", "Repeat User")</f>
        <v>New User</v>
      </c>
    </row>
    <row r="2948" spans="1:25" ht="12.75" x14ac:dyDescent="0.2">
      <c r="A2948" s="1" t="s">
        <v>5134</v>
      </c>
      <c r="B2948" s="1" t="s">
        <v>2628</v>
      </c>
      <c r="C2948" s="1" t="s">
        <v>830</v>
      </c>
      <c r="D2948" s="1" t="s">
        <v>2629</v>
      </c>
      <c r="E2948" s="2">
        <v>45292.146365740744</v>
      </c>
      <c r="F2948" s="1" t="s">
        <v>33</v>
      </c>
      <c r="G2948" s="9" t="s">
        <v>5135</v>
      </c>
      <c r="H2948" s="9" t="s">
        <v>5136</v>
      </c>
      <c r="I2948" s="9" t="s">
        <v>61</v>
      </c>
      <c r="J2948" s="1">
        <v>53214</v>
      </c>
      <c r="K2948" s="3">
        <v>46508</v>
      </c>
      <c r="L2948" s="1" t="s">
        <v>37</v>
      </c>
      <c r="M2948" s="1" t="s">
        <v>168</v>
      </c>
      <c r="N2948" s="1" t="s">
        <v>75</v>
      </c>
      <c r="O2948" s="10">
        <v>45070.179050925923</v>
      </c>
      <c r="P2948" s="10">
        <v>45131.104166666664</v>
      </c>
      <c r="Q2948">
        <v>0</v>
      </c>
      <c r="R2948" t="s">
        <v>220</v>
      </c>
      <c r="S2948" t="s">
        <v>220</v>
      </c>
      <c r="T2948">
        <v>0</v>
      </c>
      <c r="U2948" t="s">
        <v>220</v>
      </c>
      <c r="V2948" t="str">
        <f>VLOOKUP(F2948, [1]!Table1[[#All],[Gender]:[city]], 3, FALSE)</f>
        <v>Not in Education</v>
      </c>
      <c r="W2948" s="11">
        <f>VLOOKUP(F2948, [1]!Table1[[#All],[Gender]:[city]], 4, FALSE)</f>
        <v>45092</v>
      </c>
      <c r="X2948" t="b">
        <f>VLOOKUP(F2948, [1]!Table1[[#All],[Gender]:[isFromSocialMedia]], 7, FALSE)</f>
        <v>0</v>
      </c>
      <c r="Y2948" t="str">
        <f>IF(TEXT(Table1[[#This Row],[Apply Date]], "yyyy-mm-dd") = TEXT(Table1[[#This Row],[Sign Up Date]], "yyyy-mm-dd"), "New User", "Repeat User")</f>
        <v>Repeat User</v>
      </c>
    </row>
    <row r="2949" spans="1:25" ht="12.75" x14ac:dyDescent="0.2">
      <c r="A2949" s="1" t="s">
        <v>5137</v>
      </c>
      <c r="B2949" s="1" t="s">
        <v>2628</v>
      </c>
      <c r="C2949" s="1" t="s">
        <v>830</v>
      </c>
      <c r="D2949" s="1" t="s">
        <v>2629</v>
      </c>
      <c r="E2949" s="2">
        <v>45292.146365740744</v>
      </c>
      <c r="F2949" s="1" t="s">
        <v>33</v>
      </c>
      <c r="G2949" s="9" t="s">
        <v>5138</v>
      </c>
      <c r="H2949" s="9" t="s">
        <v>5139</v>
      </c>
      <c r="I2949" s="9" t="s">
        <v>45</v>
      </c>
      <c r="J2949" s="1">
        <v>522626</v>
      </c>
      <c r="K2949" s="3">
        <v>45778</v>
      </c>
      <c r="L2949" s="1" t="s">
        <v>50</v>
      </c>
      <c r="M2949" s="1" t="s">
        <v>955</v>
      </c>
      <c r="N2949" s="1" t="s">
        <v>75</v>
      </c>
      <c r="O2949" s="10">
        <v>45148.932893518519</v>
      </c>
      <c r="P2949" s="10">
        <v>45159.1875</v>
      </c>
      <c r="Q2949">
        <v>0</v>
      </c>
      <c r="R2949" t="s">
        <v>220</v>
      </c>
      <c r="S2949" t="s">
        <v>220</v>
      </c>
      <c r="T2949">
        <v>0</v>
      </c>
      <c r="U2949" t="s">
        <v>220</v>
      </c>
      <c r="V2949" t="str">
        <f>VLOOKUP(F2949, [1]!Table1[[#All],[Gender]:[city]], 3, FALSE)</f>
        <v>Not in Education</v>
      </c>
      <c r="W2949" s="11">
        <f>VLOOKUP(F2949, [1]!Table1[[#All],[Gender]:[city]], 4, FALSE)</f>
        <v>45092</v>
      </c>
      <c r="X2949" t="b">
        <f>VLOOKUP(F2949, [1]!Table1[[#All],[Gender]:[isFromSocialMedia]], 7, FALSE)</f>
        <v>0</v>
      </c>
      <c r="Y2949" t="str">
        <f>IF(TEXT(Table1[[#This Row],[Apply Date]], "yyyy-mm-dd") = TEXT(Table1[[#This Row],[Sign Up Date]], "yyyy-mm-dd"), "New User", "Repeat User")</f>
        <v>Repeat User</v>
      </c>
    </row>
    <row r="2950" spans="1:25" ht="12.75" x14ac:dyDescent="0.2">
      <c r="A2950" s="1" t="s">
        <v>5140</v>
      </c>
      <c r="B2950" s="1" t="s">
        <v>2628</v>
      </c>
      <c r="C2950" s="1" t="s">
        <v>830</v>
      </c>
      <c r="D2950" s="1" t="s">
        <v>2629</v>
      </c>
      <c r="E2950" s="2">
        <v>45292.146365740744</v>
      </c>
      <c r="F2950" s="1" t="s">
        <v>25</v>
      </c>
      <c r="G2950" s="9" t="s">
        <v>237</v>
      </c>
      <c r="H2950" s="9" t="s">
        <v>91</v>
      </c>
      <c r="I2950" s="9" t="s">
        <v>45</v>
      </c>
      <c r="J2950" s="1">
        <v>522402</v>
      </c>
      <c r="K2950" s="3">
        <v>45778</v>
      </c>
      <c r="L2950" s="1" t="s">
        <v>50</v>
      </c>
      <c r="M2950" s="1" t="s">
        <v>524</v>
      </c>
      <c r="N2950" s="1" t="s">
        <v>31</v>
      </c>
      <c r="O2950" s="10">
        <v>45023.557280092595</v>
      </c>
      <c r="P2950" s="10">
        <v>45040.104166666664</v>
      </c>
      <c r="Q2950">
        <v>0</v>
      </c>
      <c r="R2950" t="s">
        <v>220</v>
      </c>
      <c r="S2950" t="s">
        <v>220</v>
      </c>
      <c r="T2950">
        <v>0</v>
      </c>
      <c r="U2950" t="s">
        <v>220</v>
      </c>
      <c r="V2950" t="str">
        <f>VLOOKUP(F2950, [1]!Table1[[#All],[Gender]:[city]], 3, FALSE)</f>
        <v>Undergraduate Student</v>
      </c>
      <c r="W2950" s="11">
        <f>VLOOKUP(F2950, [1]!Table1[[#All],[Gender]:[city]], 4, FALSE)</f>
        <v>45130</v>
      </c>
      <c r="X2950" t="b">
        <f>VLOOKUP(F2950, [1]!Table1[[#All],[Gender]:[isFromSocialMedia]], 7, FALSE)</f>
        <v>0</v>
      </c>
      <c r="Y2950" t="str">
        <f>IF(TEXT(Table1[[#This Row],[Apply Date]], "yyyy-mm-dd") = TEXT(Table1[[#This Row],[Sign Up Date]], "yyyy-mm-dd"), "New User", "Repeat User")</f>
        <v>Repeat User</v>
      </c>
    </row>
    <row r="2951" spans="1:25" ht="12.75" x14ac:dyDescent="0.2">
      <c r="A2951" s="1" t="s">
        <v>5141</v>
      </c>
      <c r="B2951" s="1" t="s">
        <v>2628</v>
      </c>
      <c r="C2951" s="1" t="s">
        <v>830</v>
      </c>
      <c r="D2951" s="1" t="s">
        <v>2629</v>
      </c>
      <c r="E2951" s="2">
        <v>45292.146365740744</v>
      </c>
      <c r="F2951" s="1" t="s">
        <v>33</v>
      </c>
      <c r="G2951" s="9" t="s">
        <v>3548</v>
      </c>
      <c r="H2951" s="9" t="s">
        <v>3550</v>
      </c>
      <c r="I2951" s="9" t="s">
        <v>79</v>
      </c>
      <c r="J2951" s="1">
        <v>100001</v>
      </c>
      <c r="K2951" s="3">
        <v>44348</v>
      </c>
      <c r="L2951" s="1" t="s">
        <v>104</v>
      </c>
      <c r="M2951" s="1" t="s">
        <v>870</v>
      </c>
      <c r="N2951" s="1" t="s">
        <v>75</v>
      </c>
      <c r="O2951" s="10">
        <v>45149.750960648147</v>
      </c>
      <c r="P2951" s="10">
        <v>45299.146365740744</v>
      </c>
      <c r="Q2951">
        <v>0</v>
      </c>
      <c r="R2951" t="s">
        <v>220</v>
      </c>
      <c r="S2951" t="s">
        <v>220</v>
      </c>
      <c r="T2951">
        <v>0</v>
      </c>
      <c r="U2951" t="s">
        <v>220</v>
      </c>
      <c r="V2951" t="str">
        <f>VLOOKUP(F2951, [1]!Table1[[#All],[Gender]:[city]], 3, FALSE)</f>
        <v>Not in Education</v>
      </c>
      <c r="W2951" s="11">
        <f>VLOOKUP(F2951, [1]!Table1[[#All],[Gender]:[city]], 4, FALSE)</f>
        <v>45092</v>
      </c>
      <c r="X2951" t="b">
        <f>VLOOKUP(F2951, [1]!Table1[[#All],[Gender]:[isFromSocialMedia]], 7, FALSE)</f>
        <v>0</v>
      </c>
      <c r="Y2951" t="str">
        <f>IF(TEXT(Table1[[#This Row],[Apply Date]], "yyyy-mm-dd") = TEXT(Table1[[#This Row],[Sign Up Date]], "yyyy-mm-dd"), "New User", "Repeat User")</f>
        <v>Repeat User</v>
      </c>
    </row>
    <row r="2952" spans="1:25" ht="12.75" x14ac:dyDescent="0.2">
      <c r="A2952" s="1" t="s">
        <v>5142</v>
      </c>
      <c r="B2952" s="1" t="s">
        <v>2628</v>
      </c>
      <c r="C2952" s="1" t="s">
        <v>830</v>
      </c>
      <c r="D2952" s="1" t="s">
        <v>2629</v>
      </c>
      <c r="E2952" s="2">
        <v>45292.146365740744</v>
      </c>
      <c r="F2952" s="1" t="s">
        <v>25</v>
      </c>
      <c r="G2952" s="9" t="s">
        <v>5143</v>
      </c>
      <c r="H2952" s="9" t="s">
        <v>35</v>
      </c>
      <c r="I2952" s="9" t="s">
        <v>45</v>
      </c>
      <c r="J2952" s="1">
        <v>140306</v>
      </c>
      <c r="K2952" s="4">
        <v>44105</v>
      </c>
      <c r="L2952" s="1" t="s">
        <v>104</v>
      </c>
      <c r="M2952" s="1" t="s">
        <v>360</v>
      </c>
      <c r="N2952" s="1" t="s">
        <v>75</v>
      </c>
      <c r="O2952" s="10">
        <v>45141.355856481481</v>
      </c>
      <c r="P2952" s="10">
        <v>45159.1875</v>
      </c>
      <c r="Q2952">
        <v>0</v>
      </c>
      <c r="R2952" t="s">
        <v>220</v>
      </c>
      <c r="S2952" t="s">
        <v>220</v>
      </c>
      <c r="T2952">
        <v>0</v>
      </c>
      <c r="U2952" t="s">
        <v>220</v>
      </c>
      <c r="V2952" t="str">
        <f>VLOOKUP(F2952, [1]!Table1[[#All],[Gender]:[city]], 3, FALSE)</f>
        <v>Undergraduate Student</v>
      </c>
      <c r="W2952" s="11">
        <f>VLOOKUP(F2952, [1]!Table1[[#All],[Gender]:[city]], 4, FALSE)</f>
        <v>45130</v>
      </c>
      <c r="X2952" t="b">
        <f>VLOOKUP(F2952, [1]!Table1[[#All],[Gender]:[isFromSocialMedia]], 7, FALSE)</f>
        <v>0</v>
      </c>
      <c r="Y2952" t="str">
        <f>IF(TEXT(Table1[[#This Row],[Apply Date]], "yyyy-mm-dd") = TEXT(Table1[[#This Row],[Sign Up Date]], "yyyy-mm-dd"), "New User", "Repeat User")</f>
        <v>Repeat User</v>
      </c>
    </row>
    <row r="2953" spans="1:25" ht="12.75" x14ac:dyDescent="0.2">
      <c r="A2953" s="1" t="s">
        <v>5144</v>
      </c>
      <c r="B2953" s="1" t="s">
        <v>2628</v>
      </c>
      <c r="C2953" s="1" t="s">
        <v>830</v>
      </c>
      <c r="D2953" s="1" t="s">
        <v>2629</v>
      </c>
      <c r="E2953" s="2">
        <v>45292.146365740744</v>
      </c>
      <c r="F2953" s="1" t="s">
        <v>25</v>
      </c>
      <c r="G2953" s="9" t="s">
        <v>5145</v>
      </c>
      <c r="H2953" s="9" t="s">
        <v>726</v>
      </c>
      <c r="I2953" s="9" t="s">
        <v>167</v>
      </c>
      <c r="J2953" s="1">
        <v>11697</v>
      </c>
      <c r="K2953" s="3">
        <v>45839</v>
      </c>
      <c r="L2953" s="1" t="s">
        <v>37</v>
      </c>
      <c r="M2953" s="1" t="s">
        <v>649</v>
      </c>
      <c r="N2953" s="1" t="s">
        <v>75</v>
      </c>
      <c r="O2953" s="10">
        <v>45091.257060185184</v>
      </c>
      <c r="P2953" s="10">
        <v>45117.104166666664</v>
      </c>
      <c r="Q2953">
        <v>0</v>
      </c>
      <c r="R2953" t="s">
        <v>220</v>
      </c>
      <c r="S2953" t="s">
        <v>220</v>
      </c>
      <c r="T2953">
        <v>0</v>
      </c>
      <c r="U2953" t="s">
        <v>220</v>
      </c>
      <c r="V2953" t="str">
        <f>VLOOKUP(F2953, [1]!Table1[[#All],[Gender]:[city]], 3, FALSE)</f>
        <v>Undergraduate Student</v>
      </c>
      <c r="W2953" s="11">
        <f>VLOOKUP(F2953, [1]!Table1[[#All],[Gender]:[city]], 4, FALSE)</f>
        <v>45130</v>
      </c>
      <c r="X2953" t="b">
        <f>VLOOKUP(F2953, [1]!Table1[[#All],[Gender]:[isFromSocialMedia]], 7, FALSE)</f>
        <v>0</v>
      </c>
      <c r="Y2953" t="str">
        <f>IF(TEXT(Table1[[#This Row],[Apply Date]], "yyyy-mm-dd") = TEXT(Table1[[#This Row],[Sign Up Date]], "yyyy-mm-dd"), "New User", "Repeat User")</f>
        <v>Repeat User</v>
      </c>
    </row>
    <row r="2954" spans="1:25" ht="12.75" x14ac:dyDescent="0.2">
      <c r="A2954" s="1" t="s">
        <v>5146</v>
      </c>
      <c r="B2954" s="1" t="s">
        <v>2628</v>
      </c>
      <c r="C2954" s="1" t="s">
        <v>830</v>
      </c>
      <c r="D2954" s="1" t="s">
        <v>2629</v>
      </c>
      <c r="E2954" s="2">
        <v>45292.146365740744</v>
      </c>
      <c r="F2954" s="1" t="s">
        <v>25</v>
      </c>
      <c r="G2954" s="9" t="s">
        <v>455</v>
      </c>
      <c r="H2954" s="9" t="s">
        <v>456</v>
      </c>
      <c r="I2954" s="9" t="s">
        <v>79</v>
      </c>
      <c r="J2954" s="1">
        <v>23409</v>
      </c>
      <c r="K2954" s="3">
        <v>36892</v>
      </c>
      <c r="L2954" s="1" t="s">
        <v>50</v>
      </c>
      <c r="M2954" s="1" t="s">
        <v>88</v>
      </c>
      <c r="N2954" s="1" t="s">
        <v>75</v>
      </c>
      <c r="O2954" s="10">
        <v>45169.666689814818</v>
      </c>
      <c r="P2954" s="10">
        <v>45299.146365740744</v>
      </c>
      <c r="Q2954">
        <v>0</v>
      </c>
      <c r="R2954" t="s">
        <v>220</v>
      </c>
      <c r="S2954" t="s">
        <v>220</v>
      </c>
      <c r="T2954">
        <v>0</v>
      </c>
      <c r="U2954" t="s">
        <v>220</v>
      </c>
      <c r="V2954" t="str">
        <f>VLOOKUP(F2954, [1]!Table1[[#All],[Gender]:[city]], 3, FALSE)</f>
        <v>Undergraduate Student</v>
      </c>
      <c r="W2954" s="11">
        <f>VLOOKUP(F2954, [1]!Table1[[#All],[Gender]:[city]], 4, FALSE)</f>
        <v>45130</v>
      </c>
      <c r="X2954" t="b">
        <f>VLOOKUP(F2954, [1]!Table1[[#All],[Gender]:[isFromSocialMedia]], 7, FALSE)</f>
        <v>0</v>
      </c>
      <c r="Y2954" t="str">
        <f>IF(TEXT(Table1[[#This Row],[Apply Date]], "yyyy-mm-dd") = TEXT(Table1[[#This Row],[Sign Up Date]], "yyyy-mm-dd"), "New User", "Repeat User")</f>
        <v>Repeat User</v>
      </c>
    </row>
    <row r="2955" spans="1:25" ht="12.75" x14ac:dyDescent="0.2">
      <c r="A2955" s="1" t="s">
        <v>5147</v>
      </c>
      <c r="B2955" s="1" t="s">
        <v>2628</v>
      </c>
      <c r="C2955" s="1" t="s">
        <v>830</v>
      </c>
      <c r="D2955" s="1" t="s">
        <v>2629</v>
      </c>
      <c r="E2955" s="2">
        <v>45292.146365740744</v>
      </c>
      <c r="F2955" s="1" t="s">
        <v>33</v>
      </c>
      <c r="G2955" s="9" t="s">
        <v>461</v>
      </c>
      <c r="H2955" s="9" t="s">
        <v>462</v>
      </c>
      <c r="I2955" s="9" t="s">
        <v>79</v>
      </c>
      <c r="J2955" s="1">
        <v>230282</v>
      </c>
      <c r="K2955" s="3">
        <v>43282</v>
      </c>
      <c r="L2955" s="1" t="s">
        <v>104</v>
      </c>
      <c r="M2955" s="1" t="s">
        <v>199</v>
      </c>
      <c r="N2955" s="1" t="s">
        <v>31</v>
      </c>
      <c r="O2955" s="10">
        <v>45013.232222222221</v>
      </c>
      <c r="P2955" s="10">
        <v>45026.104166666664</v>
      </c>
      <c r="Q2955">
        <v>0</v>
      </c>
      <c r="R2955" t="s">
        <v>220</v>
      </c>
      <c r="S2955" t="s">
        <v>220</v>
      </c>
      <c r="T2955">
        <v>0</v>
      </c>
      <c r="U2955" t="s">
        <v>220</v>
      </c>
      <c r="V2955" t="str">
        <f>VLOOKUP(F2955, [1]!Table1[[#All],[Gender]:[city]], 3, FALSE)</f>
        <v>Not in Education</v>
      </c>
      <c r="W2955" s="11">
        <f>VLOOKUP(F2955, [1]!Table1[[#All],[Gender]:[city]], 4, FALSE)</f>
        <v>45092</v>
      </c>
      <c r="X2955" t="b">
        <f>VLOOKUP(F2955, [1]!Table1[[#All],[Gender]:[isFromSocialMedia]], 7, FALSE)</f>
        <v>0</v>
      </c>
      <c r="Y2955" t="str">
        <f>IF(TEXT(Table1[[#This Row],[Apply Date]], "yyyy-mm-dd") = TEXT(Table1[[#This Row],[Sign Up Date]], "yyyy-mm-dd"), "New User", "Repeat User")</f>
        <v>Repeat User</v>
      </c>
    </row>
    <row r="2956" spans="1:25" ht="12.75" x14ac:dyDescent="0.2">
      <c r="A2956" s="1" t="s">
        <v>5148</v>
      </c>
      <c r="B2956" s="1" t="s">
        <v>2628</v>
      </c>
      <c r="C2956" s="1" t="s">
        <v>830</v>
      </c>
      <c r="D2956" s="1" t="s">
        <v>2629</v>
      </c>
      <c r="E2956" s="2">
        <v>45292.146365740744</v>
      </c>
      <c r="F2956" s="1" t="s">
        <v>33</v>
      </c>
      <c r="G2956" s="9" t="s">
        <v>627</v>
      </c>
      <c r="H2956" s="9" t="s">
        <v>267</v>
      </c>
      <c r="I2956" s="9" t="s">
        <v>45</v>
      </c>
      <c r="J2956" s="1">
        <v>712249</v>
      </c>
      <c r="K2956" s="4">
        <v>44105</v>
      </c>
      <c r="L2956" s="1" t="s">
        <v>37</v>
      </c>
      <c r="M2956" s="1" t="s">
        <v>330</v>
      </c>
      <c r="N2956" s="1" t="s">
        <v>75</v>
      </c>
      <c r="O2956" s="10">
        <v>45093.685277777775</v>
      </c>
      <c r="P2956" s="10">
        <v>45117.104166666664</v>
      </c>
      <c r="Q2956">
        <v>0</v>
      </c>
      <c r="R2956" t="s">
        <v>220</v>
      </c>
      <c r="S2956" t="s">
        <v>220</v>
      </c>
      <c r="T2956">
        <v>0</v>
      </c>
      <c r="U2956" t="s">
        <v>220</v>
      </c>
      <c r="V2956" t="str">
        <f>VLOOKUP(F2956, [1]!Table1[[#All],[Gender]:[city]], 3, FALSE)</f>
        <v>Not in Education</v>
      </c>
      <c r="W2956" s="11">
        <f>VLOOKUP(F2956, [1]!Table1[[#All],[Gender]:[city]], 4, FALSE)</f>
        <v>45092</v>
      </c>
      <c r="X2956" t="b">
        <f>VLOOKUP(F2956, [1]!Table1[[#All],[Gender]:[isFromSocialMedia]], 7, FALSE)</f>
        <v>0</v>
      </c>
      <c r="Y2956" t="str">
        <f>IF(TEXT(Table1[[#This Row],[Apply Date]], "yyyy-mm-dd") = TEXT(Table1[[#This Row],[Sign Up Date]], "yyyy-mm-dd"), "New User", "Repeat User")</f>
        <v>Repeat User</v>
      </c>
    </row>
    <row r="2957" spans="1:25" ht="12.75" x14ac:dyDescent="0.2">
      <c r="A2957" s="1" t="s">
        <v>5149</v>
      </c>
      <c r="B2957" s="1" t="s">
        <v>2628</v>
      </c>
      <c r="C2957" s="1" t="s">
        <v>830</v>
      </c>
      <c r="D2957" s="1" t="s">
        <v>2629</v>
      </c>
      <c r="E2957" s="2">
        <v>45292.146365740744</v>
      </c>
      <c r="F2957" s="1" t="s">
        <v>25</v>
      </c>
      <c r="G2957" s="9" t="s">
        <v>5150</v>
      </c>
      <c r="H2957" s="9" t="s">
        <v>5151</v>
      </c>
      <c r="I2957" s="9" t="s">
        <v>45</v>
      </c>
      <c r="J2957" s="1">
        <v>503114</v>
      </c>
      <c r="K2957" s="3">
        <v>46174</v>
      </c>
      <c r="L2957" s="1" t="s">
        <v>50</v>
      </c>
      <c r="M2957" s="1" t="s">
        <v>238</v>
      </c>
      <c r="N2957" s="1" t="s">
        <v>75</v>
      </c>
      <c r="O2957" s="10">
        <v>45091.245046296295</v>
      </c>
      <c r="P2957" s="10">
        <v>45103.104166666664</v>
      </c>
      <c r="Q2957">
        <v>0</v>
      </c>
      <c r="R2957" t="s">
        <v>220</v>
      </c>
      <c r="S2957" t="s">
        <v>220</v>
      </c>
      <c r="T2957">
        <v>0</v>
      </c>
      <c r="U2957" t="s">
        <v>220</v>
      </c>
      <c r="V2957" t="str">
        <f>VLOOKUP(F2957, [1]!Table1[[#All],[Gender]:[city]], 3, FALSE)</f>
        <v>Undergraduate Student</v>
      </c>
      <c r="W2957" s="11">
        <f>VLOOKUP(F2957, [1]!Table1[[#All],[Gender]:[city]], 4, FALSE)</f>
        <v>45130</v>
      </c>
      <c r="X2957" t="b">
        <f>VLOOKUP(F2957, [1]!Table1[[#All],[Gender]:[isFromSocialMedia]], 7, FALSE)</f>
        <v>0</v>
      </c>
      <c r="Y2957" t="str">
        <f>IF(TEXT(Table1[[#This Row],[Apply Date]], "yyyy-mm-dd") = TEXT(Table1[[#This Row],[Sign Up Date]], "yyyy-mm-dd"), "New User", "Repeat User")</f>
        <v>Repeat User</v>
      </c>
    </row>
    <row r="2958" spans="1:25" ht="12.75" x14ac:dyDescent="0.2">
      <c r="A2958" s="1" t="s">
        <v>5152</v>
      </c>
      <c r="B2958" s="1" t="s">
        <v>2628</v>
      </c>
      <c r="C2958" s="1" t="s">
        <v>830</v>
      </c>
      <c r="D2958" s="1" t="s">
        <v>2629</v>
      </c>
      <c r="E2958" s="2">
        <v>45292.146365740744</v>
      </c>
      <c r="F2958" s="1" t="s">
        <v>33</v>
      </c>
      <c r="G2958" s="9" t="s">
        <v>59</v>
      </c>
      <c r="H2958" s="9" t="s">
        <v>60</v>
      </c>
      <c r="I2958" s="9" t="s">
        <v>61</v>
      </c>
      <c r="J2958" s="1">
        <v>63108</v>
      </c>
      <c r="K2958" s="3">
        <v>45778</v>
      </c>
      <c r="L2958" s="1" t="s">
        <v>50</v>
      </c>
      <c r="M2958" s="1" t="s">
        <v>131</v>
      </c>
      <c r="N2958" s="1" t="s">
        <v>39</v>
      </c>
      <c r="O2958" s="10">
        <v>45042.163819444446</v>
      </c>
      <c r="P2958" s="10">
        <v>45054.104166666664</v>
      </c>
      <c r="Q2958" s="1">
        <v>2500</v>
      </c>
      <c r="R2958" s="1" t="s">
        <v>2644</v>
      </c>
      <c r="S2958" s="1" t="s">
        <v>830</v>
      </c>
      <c r="T2958" s="1">
        <v>1182</v>
      </c>
      <c r="U2958" s="1" t="s">
        <v>2645</v>
      </c>
      <c r="V2958" t="str">
        <f>VLOOKUP(F2958, [1]!Table1[[#All],[Gender]:[city]], 3, FALSE)</f>
        <v>Not in Education</v>
      </c>
      <c r="W2958" s="11">
        <f>VLOOKUP(F2958, [1]!Table1[[#All],[Gender]:[city]], 4, FALSE)</f>
        <v>45092</v>
      </c>
      <c r="X2958" t="b">
        <f>VLOOKUP(F2958, [1]!Table1[[#All],[Gender]:[isFromSocialMedia]], 7, FALSE)</f>
        <v>0</v>
      </c>
      <c r="Y2958" t="str">
        <f>IF(TEXT(Table1[[#This Row],[Apply Date]], "yyyy-mm-dd") = TEXT(Table1[[#This Row],[Sign Up Date]], "yyyy-mm-dd"), "New User", "Repeat User")</f>
        <v>Repeat User</v>
      </c>
    </row>
    <row r="2959" spans="1:25" ht="12.75" x14ac:dyDescent="0.2">
      <c r="A2959" s="1" t="s">
        <v>5153</v>
      </c>
      <c r="B2959" s="1" t="s">
        <v>2628</v>
      </c>
      <c r="C2959" s="1" t="s">
        <v>830</v>
      </c>
      <c r="D2959" s="1" t="s">
        <v>2629</v>
      </c>
      <c r="E2959" s="2">
        <v>45292.146365740744</v>
      </c>
      <c r="F2959" s="1" t="s">
        <v>33</v>
      </c>
      <c r="G2959" s="9" t="s">
        <v>332</v>
      </c>
      <c r="H2959" s="9" t="s">
        <v>290</v>
      </c>
      <c r="I2959" s="9" t="s">
        <v>61</v>
      </c>
      <c r="J2959" s="1">
        <v>63108</v>
      </c>
      <c r="K2959" s="3">
        <v>45413</v>
      </c>
      <c r="L2959" s="1" t="s">
        <v>50</v>
      </c>
      <c r="M2959" s="1" t="s">
        <v>917</v>
      </c>
      <c r="N2959" s="1" t="s">
        <v>75</v>
      </c>
      <c r="O2959" s="10">
        <v>45133.081388888888</v>
      </c>
      <c r="P2959" s="10">
        <v>45299.146365740744</v>
      </c>
      <c r="Q2959">
        <v>0</v>
      </c>
      <c r="R2959" t="s">
        <v>220</v>
      </c>
      <c r="S2959" t="s">
        <v>220</v>
      </c>
      <c r="T2959">
        <v>0</v>
      </c>
      <c r="U2959" t="s">
        <v>220</v>
      </c>
      <c r="V2959" t="str">
        <f>VLOOKUP(F2959, [1]!Table1[[#All],[Gender]:[city]], 3, FALSE)</f>
        <v>Not in Education</v>
      </c>
      <c r="W2959" s="11">
        <f>VLOOKUP(F2959, [1]!Table1[[#All],[Gender]:[city]], 4, FALSE)</f>
        <v>45092</v>
      </c>
      <c r="X2959" t="b">
        <f>VLOOKUP(F2959, [1]!Table1[[#All],[Gender]:[isFromSocialMedia]], 7, FALSE)</f>
        <v>0</v>
      </c>
      <c r="Y2959" t="str">
        <f>IF(TEXT(Table1[[#This Row],[Apply Date]], "yyyy-mm-dd") = TEXT(Table1[[#This Row],[Sign Up Date]], "yyyy-mm-dd"), "New User", "Repeat User")</f>
        <v>Repeat User</v>
      </c>
    </row>
    <row r="2960" spans="1:25" ht="12.75" x14ac:dyDescent="0.2">
      <c r="A2960" s="1" t="s">
        <v>5154</v>
      </c>
      <c r="B2960" s="1" t="s">
        <v>2628</v>
      </c>
      <c r="C2960" s="1" t="s">
        <v>830</v>
      </c>
      <c r="D2960" s="1" t="s">
        <v>2629</v>
      </c>
      <c r="E2960" s="2">
        <v>45292.146365740744</v>
      </c>
      <c r="F2960" s="1" t="s">
        <v>33</v>
      </c>
      <c r="G2960" s="9" t="s">
        <v>422</v>
      </c>
      <c r="H2960" s="9" t="s">
        <v>3200</v>
      </c>
      <c r="I2960" s="9" t="s">
        <v>79</v>
      </c>
      <c r="J2960" s="1">
        <v>500221</v>
      </c>
      <c r="K2960" s="3">
        <v>41275</v>
      </c>
      <c r="L2960" s="1" t="s">
        <v>104</v>
      </c>
      <c r="M2960" s="1" t="s">
        <v>1402</v>
      </c>
      <c r="N2960" s="1" t="s">
        <v>75</v>
      </c>
      <c r="O2960" s="10">
        <v>45031.432280092595</v>
      </c>
      <c r="P2960" s="10">
        <v>45071.104166666664</v>
      </c>
      <c r="Q2960">
        <v>0</v>
      </c>
      <c r="R2960" t="s">
        <v>220</v>
      </c>
      <c r="S2960" t="s">
        <v>220</v>
      </c>
      <c r="T2960">
        <v>0</v>
      </c>
      <c r="U2960" t="s">
        <v>220</v>
      </c>
      <c r="V2960" t="str">
        <f>VLOOKUP(F2960, [1]!Table1[[#All],[Gender]:[city]], 3, FALSE)</f>
        <v>Not in Education</v>
      </c>
      <c r="W2960" s="11">
        <f>VLOOKUP(F2960, [1]!Table1[[#All],[Gender]:[city]], 4, FALSE)</f>
        <v>45092</v>
      </c>
      <c r="X2960" t="b">
        <f>VLOOKUP(F2960, [1]!Table1[[#All],[Gender]:[isFromSocialMedia]], 7, FALSE)</f>
        <v>0</v>
      </c>
      <c r="Y2960" t="str">
        <f>IF(TEXT(Table1[[#This Row],[Apply Date]], "yyyy-mm-dd") = TEXT(Table1[[#This Row],[Sign Up Date]], "yyyy-mm-dd"), "New User", "Repeat User")</f>
        <v>Repeat User</v>
      </c>
    </row>
    <row r="2961" spans="1:25" ht="12.75" x14ac:dyDescent="0.2">
      <c r="A2961" s="1" t="s">
        <v>5155</v>
      </c>
      <c r="B2961" s="1" t="s">
        <v>2628</v>
      </c>
      <c r="C2961" s="1" t="s">
        <v>830</v>
      </c>
      <c r="D2961" s="1" t="s">
        <v>2629</v>
      </c>
      <c r="E2961" s="2">
        <v>45292.146365740744</v>
      </c>
      <c r="F2961" s="1" t="s">
        <v>25</v>
      </c>
      <c r="G2961" s="9" t="s">
        <v>5156</v>
      </c>
      <c r="H2961" s="9" t="s">
        <v>446</v>
      </c>
      <c r="I2961" s="9" t="s">
        <v>45</v>
      </c>
      <c r="J2961" s="1">
        <v>502001</v>
      </c>
      <c r="K2961" s="3">
        <v>45078</v>
      </c>
      <c r="L2961" s="1" t="s">
        <v>37</v>
      </c>
      <c r="M2961" s="1" t="s">
        <v>373</v>
      </c>
      <c r="N2961" s="1" t="s">
        <v>75</v>
      </c>
      <c r="O2961" s="10">
        <v>45111.257199074076</v>
      </c>
      <c r="P2961" s="10">
        <v>45131.104166666664</v>
      </c>
      <c r="Q2961">
        <v>0</v>
      </c>
      <c r="R2961" t="s">
        <v>220</v>
      </c>
      <c r="S2961" t="s">
        <v>220</v>
      </c>
      <c r="T2961">
        <v>0</v>
      </c>
      <c r="U2961" t="s">
        <v>220</v>
      </c>
      <c r="V2961" t="str">
        <f>VLOOKUP(F2961, [1]!Table1[[#All],[Gender]:[city]], 3, FALSE)</f>
        <v>Undergraduate Student</v>
      </c>
      <c r="W2961" s="11">
        <f>VLOOKUP(F2961, [1]!Table1[[#All],[Gender]:[city]], 4, FALSE)</f>
        <v>45130</v>
      </c>
      <c r="X2961" t="b">
        <f>VLOOKUP(F2961, [1]!Table1[[#All],[Gender]:[isFromSocialMedia]], 7, FALSE)</f>
        <v>0</v>
      </c>
      <c r="Y2961" t="str">
        <f>IF(TEXT(Table1[[#This Row],[Apply Date]], "yyyy-mm-dd") = TEXT(Table1[[#This Row],[Sign Up Date]], "yyyy-mm-dd"), "New User", "Repeat User")</f>
        <v>Repeat User</v>
      </c>
    </row>
    <row r="2962" spans="1:25" ht="12.75" x14ac:dyDescent="0.2">
      <c r="A2962" s="1" t="s">
        <v>5157</v>
      </c>
      <c r="B2962" s="1" t="s">
        <v>2628</v>
      </c>
      <c r="C2962" s="1" t="s">
        <v>830</v>
      </c>
      <c r="D2962" s="1" t="s">
        <v>2629</v>
      </c>
      <c r="E2962" s="2">
        <v>45292.146365740744</v>
      </c>
      <c r="F2962" s="1" t="s">
        <v>33</v>
      </c>
      <c r="G2962" s="9" t="s">
        <v>1422</v>
      </c>
      <c r="H2962" s="9" t="s">
        <v>35</v>
      </c>
      <c r="I2962" s="9" t="s">
        <v>103</v>
      </c>
      <c r="J2962" s="1">
        <v>46300</v>
      </c>
      <c r="K2962" s="3">
        <v>45292</v>
      </c>
      <c r="L2962" s="1" t="s">
        <v>37</v>
      </c>
      <c r="M2962" s="1" t="s">
        <v>5158</v>
      </c>
      <c r="N2962" s="1" t="s">
        <v>75</v>
      </c>
      <c r="O2962" s="10">
        <v>45112.599618055552</v>
      </c>
      <c r="P2962" s="10">
        <v>45131.104166666664</v>
      </c>
      <c r="Q2962">
        <v>0</v>
      </c>
      <c r="R2962" t="s">
        <v>220</v>
      </c>
      <c r="S2962" t="s">
        <v>220</v>
      </c>
      <c r="T2962">
        <v>0</v>
      </c>
      <c r="U2962" t="s">
        <v>220</v>
      </c>
      <c r="V2962" t="str">
        <f>VLOOKUP(F2962, [1]!Table1[[#All],[Gender]:[city]], 3, FALSE)</f>
        <v>Not in Education</v>
      </c>
      <c r="W2962" s="11">
        <f>VLOOKUP(F2962, [1]!Table1[[#All],[Gender]:[city]], 4, FALSE)</f>
        <v>45092</v>
      </c>
      <c r="X2962" t="b">
        <f>VLOOKUP(F2962, [1]!Table1[[#All],[Gender]:[isFromSocialMedia]], 7, FALSE)</f>
        <v>0</v>
      </c>
      <c r="Y2962" t="str">
        <f>IF(TEXT(Table1[[#This Row],[Apply Date]], "yyyy-mm-dd") = TEXT(Table1[[#This Row],[Sign Up Date]], "yyyy-mm-dd"), "New User", "Repeat User")</f>
        <v>Repeat User</v>
      </c>
    </row>
    <row r="2963" spans="1:25" ht="12.75" x14ac:dyDescent="0.2">
      <c r="A2963" s="1" t="s">
        <v>5159</v>
      </c>
      <c r="B2963" s="1" t="s">
        <v>2628</v>
      </c>
      <c r="C2963" s="1" t="s">
        <v>830</v>
      </c>
      <c r="D2963" s="1" t="s">
        <v>2629</v>
      </c>
      <c r="E2963" s="2">
        <v>45292.146365740744</v>
      </c>
      <c r="F2963" s="1" t="s">
        <v>25</v>
      </c>
      <c r="G2963" s="9" t="s">
        <v>642</v>
      </c>
      <c r="H2963" s="9" t="s">
        <v>643</v>
      </c>
      <c r="I2963" s="9" t="s">
        <v>45</v>
      </c>
      <c r="J2963" s="1">
        <v>452006</v>
      </c>
      <c r="K2963" s="3">
        <v>45839</v>
      </c>
      <c r="L2963" s="1" t="s">
        <v>37</v>
      </c>
      <c r="M2963" s="1" t="s">
        <v>360</v>
      </c>
      <c r="N2963" s="1" t="s">
        <v>75</v>
      </c>
      <c r="O2963" s="10">
        <v>45114.724490740744</v>
      </c>
      <c r="P2963" s="10">
        <v>45131.104166666664</v>
      </c>
      <c r="Q2963">
        <v>0</v>
      </c>
      <c r="R2963" t="s">
        <v>220</v>
      </c>
      <c r="S2963" t="s">
        <v>220</v>
      </c>
      <c r="T2963">
        <v>0</v>
      </c>
      <c r="U2963" t="s">
        <v>220</v>
      </c>
      <c r="V2963" t="str">
        <f>VLOOKUP(F2963, [1]!Table1[[#All],[Gender]:[city]], 3, FALSE)</f>
        <v>Undergraduate Student</v>
      </c>
      <c r="W2963" s="11">
        <f>VLOOKUP(F2963, [1]!Table1[[#All],[Gender]:[city]], 4, FALSE)</f>
        <v>45130</v>
      </c>
      <c r="X2963" t="b">
        <f>VLOOKUP(F2963, [1]!Table1[[#All],[Gender]:[isFromSocialMedia]], 7, FALSE)</f>
        <v>0</v>
      </c>
      <c r="Y2963" t="str">
        <f>IF(TEXT(Table1[[#This Row],[Apply Date]], "yyyy-mm-dd") = TEXT(Table1[[#This Row],[Sign Up Date]], "yyyy-mm-dd"), "New User", "Repeat User")</f>
        <v>Repeat User</v>
      </c>
    </row>
    <row r="2964" spans="1:25" ht="12.75" x14ac:dyDescent="0.2">
      <c r="A2964" s="1" t="s">
        <v>5160</v>
      </c>
      <c r="B2964" s="1" t="s">
        <v>2628</v>
      </c>
      <c r="C2964" s="1" t="s">
        <v>830</v>
      </c>
      <c r="D2964" s="1" t="s">
        <v>2629</v>
      </c>
      <c r="E2964" s="2">
        <v>45292.146365740744</v>
      </c>
      <c r="F2964" s="1" t="s">
        <v>25</v>
      </c>
      <c r="G2964" s="9" t="s">
        <v>232</v>
      </c>
      <c r="H2964" s="9" t="s">
        <v>285</v>
      </c>
      <c r="I2964" s="9" t="s">
        <v>233</v>
      </c>
      <c r="J2964" s="1">
        <v>233</v>
      </c>
      <c r="K2964" s="3">
        <v>42917</v>
      </c>
      <c r="L2964" s="1" t="s">
        <v>37</v>
      </c>
      <c r="M2964" s="1" t="s">
        <v>330</v>
      </c>
      <c r="N2964" s="1" t="s">
        <v>75</v>
      </c>
      <c r="O2964" s="10">
        <v>45115.39025462963</v>
      </c>
      <c r="P2964" s="10">
        <v>45131.104166666664</v>
      </c>
      <c r="Q2964">
        <v>0</v>
      </c>
      <c r="R2964" t="s">
        <v>220</v>
      </c>
      <c r="S2964" t="s">
        <v>220</v>
      </c>
      <c r="T2964">
        <v>0</v>
      </c>
      <c r="U2964" t="s">
        <v>220</v>
      </c>
      <c r="V2964" t="str">
        <f>VLOOKUP(F2964, [1]!Table1[[#All],[Gender]:[city]], 3, FALSE)</f>
        <v>Undergraduate Student</v>
      </c>
      <c r="W2964" s="11">
        <f>VLOOKUP(F2964, [1]!Table1[[#All],[Gender]:[city]], 4, FALSE)</f>
        <v>45130</v>
      </c>
      <c r="X2964" t="b">
        <f>VLOOKUP(F2964, [1]!Table1[[#All],[Gender]:[isFromSocialMedia]], 7, FALSE)</f>
        <v>0</v>
      </c>
      <c r="Y2964" t="str">
        <f>IF(TEXT(Table1[[#This Row],[Apply Date]], "yyyy-mm-dd") = TEXT(Table1[[#This Row],[Sign Up Date]], "yyyy-mm-dd"), "New User", "Repeat User")</f>
        <v>Repeat User</v>
      </c>
    </row>
    <row r="2965" spans="1:25" ht="12.75" x14ac:dyDescent="0.2">
      <c r="A2965" s="1" t="s">
        <v>5161</v>
      </c>
      <c r="B2965" s="1" t="s">
        <v>2628</v>
      </c>
      <c r="C2965" s="1" t="s">
        <v>830</v>
      </c>
      <c r="D2965" s="1" t="s">
        <v>2629</v>
      </c>
      <c r="E2965" s="2">
        <v>45292.146365740744</v>
      </c>
      <c r="F2965" s="1" t="s">
        <v>33</v>
      </c>
      <c r="G2965" s="9" t="s">
        <v>5162</v>
      </c>
      <c r="H2965" s="9" t="s">
        <v>4777</v>
      </c>
      <c r="I2965" s="9" t="s">
        <v>61</v>
      </c>
      <c r="J2965" s="1">
        <v>35087</v>
      </c>
      <c r="K2965" s="3">
        <v>46143</v>
      </c>
      <c r="L2965" s="1" t="s">
        <v>29</v>
      </c>
      <c r="M2965" s="1" t="s">
        <v>82</v>
      </c>
      <c r="N2965" s="1" t="s">
        <v>149</v>
      </c>
      <c r="O2965" s="10">
        <v>45063.771504629629</v>
      </c>
      <c r="P2965" s="10">
        <v>45089.104166666664</v>
      </c>
      <c r="Q2965">
        <v>0</v>
      </c>
      <c r="R2965" t="s">
        <v>220</v>
      </c>
      <c r="S2965" t="s">
        <v>220</v>
      </c>
      <c r="T2965">
        <v>0</v>
      </c>
      <c r="U2965" t="s">
        <v>220</v>
      </c>
      <c r="V2965" t="str">
        <f>VLOOKUP(F2965, [1]!Table1[[#All],[Gender]:[city]], 3, FALSE)</f>
        <v>Not in Education</v>
      </c>
      <c r="W2965" s="11">
        <f>VLOOKUP(F2965, [1]!Table1[[#All],[Gender]:[city]], 4, FALSE)</f>
        <v>45092</v>
      </c>
      <c r="X2965" t="b">
        <f>VLOOKUP(F2965, [1]!Table1[[#All],[Gender]:[isFromSocialMedia]], 7, FALSE)</f>
        <v>0</v>
      </c>
      <c r="Y2965" t="str">
        <f>IF(TEXT(Table1[[#This Row],[Apply Date]], "yyyy-mm-dd") = TEXT(Table1[[#This Row],[Sign Up Date]], "yyyy-mm-dd"), "New User", "Repeat User")</f>
        <v>Repeat User</v>
      </c>
    </row>
    <row r="2966" spans="1:25" ht="12.75" x14ac:dyDescent="0.2">
      <c r="A2966" s="1" t="s">
        <v>5163</v>
      </c>
      <c r="B2966" s="1" t="s">
        <v>2628</v>
      </c>
      <c r="C2966" s="1" t="s">
        <v>830</v>
      </c>
      <c r="D2966" s="1" t="s">
        <v>2629</v>
      </c>
      <c r="E2966" s="2">
        <v>45292.146365740744</v>
      </c>
      <c r="F2966" s="1" t="s">
        <v>25</v>
      </c>
      <c r="G2966" s="9" t="s">
        <v>5164</v>
      </c>
      <c r="H2966" s="9" t="s">
        <v>433</v>
      </c>
      <c r="I2966" s="9" t="s">
        <v>61</v>
      </c>
      <c r="J2966" s="1">
        <v>63108</v>
      </c>
      <c r="K2966" s="3">
        <v>45778</v>
      </c>
      <c r="L2966" s="1" t="s">
        <v>50</v>
      </c>
      <c r="M2966" s="1" t="s">
        <v>80</v>
      </c>
      <c r="N2966" s="1" t="s">
        <v>75</v>
      </c>
      <c r="O2966" s="10">
        <v>45159.163981481484</v>
      </c>
      <c r="P2966" s="10">
        <v>45299.146365740744</v>
      </c>
      <c r="Q2966">
        <v>0</v>
      </c>
      <c r="R2966" t="s">
        <v>220</v>
      </c>
      <c r="S2966" t="s">
        <v>220</v>
      </c>
      <c r="T2966">
        <v>0</v>
      </c>
      <c r="U2966" t="s">
        <v>220</v>
      </c>
      <c r="V2966" t="str">
        <f>VLOOKUP(F2966, [1]!Table1[[#All],[Gender]:[city]], 3, FALSE)</f>
        <v>Undergraduate Student</v>
      </c>
      <c r="W2966" s="11">
        <f>VLOOKUP(F2966, [1]!Table1[[#All],[Gender]:[city]], 4, FALSE)</f>
        <v>45130</v>
      </c>
      <c r="X2966" t="b">
        <f>VLOOKUP(F2966, [1]!Table1[[#All],[Gender]:[isFromSocialMedia]], 7, FALSE)</f>
        <v>0</v>
      </c>
      <c r="Y2966" t="str">
        <f>IF(TEXT(Table1[[#This Row],[Apply Date]], "yyyy-mm-dd") = TEXT(Table1[[#This Row],[Sign Up Date]], "yyyy-mm-dd"), "New User", "Repeat User")</f>
        <v>Repeat User</v>
      </c>
    </row>
    <row r="2967" spans="1:25" ht="12.75" x14ac:dyDescent="0.2">
      <c r="A2967" s="1" t="s">
        <v>5165</v>
      </c>
      <c r="B2967" s="1" t="s">
        <v>2628</v>
      </c>
      <c r="C2967" s="1" t="s">
        <v>830</v>
      </c>
      <c r="D2967" s="1" t="s">
        <v>2629</v>
      </c>
      <c r="E2967" s="2">
        <v>45292.146365740744</v>
      </c>
      <c r="F2967" s="1" t="s">
        <v>33</v>
      </c>
      <c r="G2967" s="9" t="s">
        <v>5166</v>
      </c>
      <c r="H2967" s="9" t="s">
        <v>1697</v>
      </c>
      <c r="I2967" s="9" t="s">
        <v>79</v>
      </c>
      <c r="J2967" s="1">
        <v>500272</v>
      </c>
      <c r="K2967" s="3">
        <v>45170</v>
      </c>
      <c r="L2967" s="1" t="s">
        <v>37</v>
      </c>
      <c r="M2967" s="1" t="s">
        <v>191</v>
      </c>
      <c r="N2967" s="1" t="s">
        <v>75</v>
      </c>
      <c r="O2967" s="10">
        <v>45090.470752314817</v>
      </c>
      <c r="P2967" s="10">
        <v>45131.104166666664</v>
      </c>
      <c r="Q2967">
        <v>0</v>
      </c>
      <c r="R2967" t="s">
        <v>220</v>
      </c>
      <c r="S2967" t="s">
        <v>220</v>
      </c>
      <c r="T2967">
        <v>0</v>
      </c>
      <c r="U2967" t="s">
        <v>220</v>
      </c>
      <c r="V2967" t="str">
        <f>VLOOKUP(F2967, [1]!Table1[[#All],[Gender]:[city]], 3, FALSE)</f>
        <v>Not in Education</v>
      </c>
      <c r="W2967" s="11">
        <f>VLOOKUP(F2967, [1]!Table1[[#All],[Gender]:[city]], 4, FALSE)</f>
        <v>45092</v>
      </c>
      <c r="X2967" t="b">
        <f>VLOOKUP(F2967, [1]!Table1[[#All],[Gender]:[isFromSocialMedia]], 7, FALSE)</f>
        <v>0</v>
      </c>
      <c r="Y2967" t="str">
        <f>IF(TEXT(Table1[[#This Row],[Apply Date]], "yyyy-mm-dd") = TEXT(Table1[[#This Row],[Sign Up Date]], "yyyy-mm-dd"), "New User", "Repeat User")</f>
        <v>Repeat User</v>
      </c>
    </row>
    <row r="2968" spans="1:25" ht="12.75" x14ac:dyDescent="0.2">
      <c r="A2968" s="1" t="s">
        <v>5167</v>
      </c>
      <c r="B2968" s="1" t="s">
        <v>2628</v>
      </c>
      <c r="C2968" s="1" t="s">
        <v>830</v>
      </c>
      <c r="D2968" s="1" t="s">
        <v>2629</v>
      </c>
      <c r="E2968" s="2">
        <v>45292.146365740744</v>
      </c>
      <c r="F2968" s="1" t="s">
        <v>25</v>
      </c>
      <c r="G2968" s="9" t="s">
        <v>5168</v>
      </c>
      <c r="H2968" s="9" t="s">
        <v>2108</v>
      </c>
      <c r="I2968" s="9" t="s">
        <v>61</v>
      </c>
      <c r="J2968" s="1">
        <v>92231</v>
      </c>
      <c r="K2968" s="3">
        <v>45474</v>
      </c>
      <c r="L2968" s="1" t="s">
        <v>29</v>
      </c>
      <c r="M2968" s="1" t="s">
        <v>707</v>
      </c>
      <c r="N2968" s="1" t="s">
        <v>75</v>
      </c>
      <c r="O2968" s="10">
        <v>44968.3128125</v>
      </c>
      <c r="P2968" s="10">
        <v>44977.104189814818</v>
      </c>
      <c r="Q2968">
        <v>0</v>
      </c>
      <c r="R2968" t="s">
        <v>220</v>
      </c>
      <c r="S2968" t="s">
        <v>220</v>
      </c>
      <c r="T2968">
        <v>0</v>
      </c>
      <c r="U2968" t="s">
        <v>220</v>
      </c>
      <c r="V2968" t="str">
        <f>VLOOKUP(F2968, [1]!Table1[[#All],[Gender]:[city]], 3, FALSE)</f>
        <v>Undergraduate Student</v>
      </c>
      <c r="W2968" s="11">
        <f>VLOOKUP(F2968, [1]!Table1[[#All],[Gender]:[city]], 4, FALSE)</f>
        <v>45130</v>
      </c>
      <c r="X2968" t="b">
        <f>VLOOKUP(F2968, [1]!Table1[[#All],[Gender]:[isFromSocialMedia]], 7, FALSE)</f>
        <v>0</v>
      </c>
      <c r="Y2968" t="str">
        <f>IF(TEXT(Table1[[#This Row],[Apply Date]], "yyyy-mm-dd") = TEXT(Table1[[#This Row],[Sign Up Date]], "yyyy-mm-dd"), "New User", "Repeat User")</f>
        <v>Repeat User</v>
      </c>
    </row>
    <row r="2969" spans="1:25" ht="12.75" x14ac:dyDescent="0.2">
      <c r="A2969" s="1" t="s">
        <v>5169</v>
      </c>
      <c r="B2969" s="1" t="s">
        <v>2628</v>
      </c>
      <c r="C2969" s="1" t="s">
        <v>830</v>
      </c>
      <c r="D2969" s="1" t="s">
        <v>2629</v>
      </c>
      <c r="E2969" s="2">
        <v>45292.146365740744</v>
      </c>
      <c r="F2969" s="1" t="s">
        <v>25</v>
      </c>
      <c r="G2969" s="9" t="s">
        <v>2703</v>
      </c>
      <c r="H2969" s="9" t="s">
        <v>1093</v>
      </c>
      <c r="I2969" s="9" t="s">
        <v>79</v>
      </c>
      <c r="J2969" s="1">
        <v>320242</v>
      </c>
      <c r="K2969" s="3">
        <v>43101</v>
      </c>
      <c r="L2969" s="1" t="s">
        <v>104</v>
      </c>
      <c r="M2969" s="1" t="s">
        <v>401</v>
      </c>
      <c r="N2969" s="1" t="s">
        <v>75</v>
      </c>
      <c r="O2969" s="10">
        <v>45091.566967592589</v>
      </c>
      <c r="P2969" s="10">
        <v>45103.104166666664</v>
      </c>
      <c r="Q2969">
        <v>0</v>
      </c>
      <c r="R2969" t="s">
        <v>220</v>
      </c>
      <c r="S2969" t="s">
        <v>220</v>
      </c>
      <c r="T2969">
        <v>0</v>
      </c>
      <c r="U2969" t="s">
        <v>220</v>
      </c>
      <c r="V2969" t="str">
        <f>VLOOKUP(F2969, [1]!Table1[[#All],[Gender]:[city]], 3, FALSE)</f>
        <v>Undergraduate Student</v>
      </c>
      <c r="W2969" s="11">
        <f>VLOOKUP(F2969, [1]!Table1[[#All],[Gender]:[city]], 4, FALSE)</f>
        <v>45130</v>
      </c>
      <c r="X2969" t="b">
        <f>VLOOKUP(F2969, [1]!Table1[[#All],[Gender]:[isFromSocialMedia]], 7, FALSE)</f>
        <v>0</v>
      </c>
      <c r="Y2969" t="str">
        <f>IF(TEXT(Table1[[#This Row],[Apply Date]], "yyyy-mm-dd") = TEXT(Table1[[#This Row],[Sign Up Date]], "yyyy-mm-dd"), "New User", "Repeat User")</f>
        <v>Repeat User</v>
      </c>
    </row>
    <row r="2970" spans="1:25" ht="12.75" x14ac:dyDescent="0.2">
      <c r="A2970" s="1" t="s">
        <v>5170</v>
      </c>
      <c r="B2970" s="1" t="s">
        <v>2628</v>
      </c>
      <c r="C2970" s="1" t="s">
        <v>830</v>
      </c>
      <c r="D2970" s="1" t="s">
        <v>2629</v>
      </c>
      <c r="E2970" s="2">
        <v>45292.146365740744</v>
      </c>
      <c r="F2970" s="1" t="s">
        <v>25</v>
      </c>
      <c r="G2970" s="9" t="s">
        <v>59</v>
      </c>
      <c r="H2970" s="9" t="s">
        <v>49</v>
      </c>
      <c r="I2970" s="9" t="s">
        <v>61</v>
      </c>
      <c r="J2970" s="1">
        <v>63108</v>
      </c>
      <c r="K2970" s="3">
        <v>45778</v>
      </c>
      <c r="L2970" s="1" t="s">
        <v>50</v>
      </c>
      <c r="M2970" s="1" t="s">
        <v>51</v>
      </c>
      <c r="N2970" s="1" t="s">
        <v>75</v>
      </c>
      <c r="O2970" s="10">
        <v>45188.111759259256</v>
      </c>
      <c r="P2970" s="10">
        <v>45264.104432870372</v>
      </c>
      <c r="Q2970">
        <v>0</v>
      </c>
      <c r="R2970" t="s">
        <v>220</v>
      </c>
      <c r="S2970" t="s">
        <v>220</v>
      </c>
      <c r="T2970">
        <v>0</v>
      </c>
      <c r="U2970" t="s">
        <v>220</v>
      </c>
      <c r="V2970" t="str">
        <f>VLOOKUP(F2970, [1]!Table1[[#All],[Gender]:[city]], 3, FALSE)</f>
        <v>Undergraduate Student</v>
      </c>
      <c r="W2970" s="11">
        <f>VLOOKUP(F2970, [1]!Table1[[#All],[Gender]:[city]], 4, FALSE)</f>
        <v>45130</v>
      </c>
      <c r="X2970" t="b">
        <f>VLOOKUP(F2970, [1]!Table1[[#All],[Gender]:[isFromSocialMedia]], 7, FALSE)</f>
        <v>0</v>
      </c>
      <c r="Y2970" t="str">
        <f>IF(TEXT(Table1[[#This Row],[Apply Date]], "yyyy-mm-dd") = TEXT(Table1[[#This Row],[Sign Up Date]], "yyyy-mm-dd"), "New User", "Repeat User")</f>
        <v>Repeat User</v>
      </c>
    </row>
    <row r="2971" spans="1:25" ht="12.75" x14ac:dyDescent="0.2">
      <c r="A2971" s="1" t="s">
        <v>5171</v>
      </c>
      <c r="B2971" s="1" t="s">
        <v>2628</v>
      </c>
      <c r="C2971" s="1" t="s">
        <v>830</v>
      </c>
      <c r="D2971" s="1" t="s">
        <v>2629</v>
      </c>
      <c r="E2971" s="2">
        <v>45292.146365740744</v>
      </c>
      <c r="F2971" s="1" t="s">
        <v>25</v>
      </c>
      <c r="G2971" s="9" t="s">
        <v>48</v>
      </c>
      <c r="H2971" s="9" t="s">
        <v>49</v>
      </c>
      <c r="I2971" s="9" t="s">
        <v>45</v>
      </c>
      <c r="J2971" s="1">
        <v>501510</v>
      </c>
      <c r="K2971" s="3">
        <v>44805</v>
      </c>
      <c r="L2971" s="1" t="s">
        <v>50</v>
      </c>
      <c r="M2971" s="1" t="s">
        <v>131</v>
      </c>
      <c r="N2971" s="1" t="s">
        <v>2637</v>
      </c>
      <c r="O2971" s="10">
        <v>45207.896365740744</v>
      </c>
      <c r="Q2971">
        <v>0</v>
      </c>
      <c r="R2971" t="s">
        <v>220</v>
      </c>
      <c r="S2971" t="s">
        <v>220</v>
      </c>
      <c r="T2971">
        <v>0</v>
      </c>
      <c r="U2971" t="s">
        <v>220</v>
      </c>
      <c r="V2971" t="str">
        <f>VLOOKUP(F2971, [1]!Table1[[#All],[Gender]:[city]], 3, FALSE)</f>
        <v>Undergraduate Student</v>
      </c>
      <c r="W2971" s="11">
        <f>VLOOKUP(F2971, [1]!Table1[[#All],[Gender]:[city]], 4, FALSE)</f>
        <v>45130</v>
      </c>
      <c r="X2971" t="b">
        <f>VLOOKUP(F2971, [1]!Table1[[#All],[Gender]:[isFromSocialMedia]], 7, FALSE)</f>
        <v>0</v>
      </c>
      <c r="Y2971" t="str">
        <f>IF(TEXT(Table1[[#This Row],[Apply Date]], "yyyy-mm-dd") = TEXT(Table1[[#This Row],[Sign Up Date]], "yyyy-mm-dd"), "New User", "Repeat User")</f>
        <v>Repeat User</v>
      </c>
    </row>
    <row r="2972" spans="1:25" ht="12.75" x14ac:dyDescent="0.2">
      <c r="A2972" s="1" t="s">
        <v>5172</v>
      </c>
      <c r="B2972" s="1" t="s">
        <v>2628</v>
      </c>
      <c r="C2972" s="1" t="s">
        <v>830</v>
      </c>
      <c r="D2972" s="1" t="s">
        <v>2629</v>
      </c>
      <c r="E2972" s="2">
        <v>45292.146365740744</v>
      </c>
      <c r="F2972" s="1" t="s">
        <v>25</v>
      </c>
      <c r="G2972" s="9" t="s">
        <v>359</v>
      </c>
      <c r="H2972" s="9" t="s">
        <v>306</v>
      </c>
      <c r="I2972" s="9" t="s">
        <v>45</v>
      </c>
      <c r="J2972" s="1">
        <v>614628</v>
      </c>
      <c r="K2972" s="3">
        <v>44317</v>
      </c>
      <c r="L2972" s="1" t="s">
        <v>104</v>
      </c>
      <c r="M2972" s="1" t="s">
        <v>2322</v>
      </c>
      <c r="N2972" s="1" t="s">
        <v>75</v>
      </c>
      <c r="O2972" s="10">
        <v>45102.190844907411</v>
      </c>
      <c r="P2972" s="10">
        <v>45145.1875</v>
      </c>
      <c r="Q2972">
        <v>0</v>
      </c>
      <c r="R2972" t="s">
        <v>220</v>
      </c>
      <c r="S2972" t="s">
        <v>220</v>
      </c>
      <c r="T2972">
        <v>0</v>
      </c>
      <c r="U2972" t="s">
        <v>220</v>
      </c>
      <c r="V2972" t="str">
        <f>VLOOKUP(F2972, [1]!Table1[[#All],[Gender]:[city]], 3, FALSE)</f>
        <v>Undergraduate Student</v>
      </c>
      <c r="W2972" s="11">
        <f>VLOOKUP(F2972, [1]!Table1[[#All],[Gender]:[city]], 4, FALSE)</f>
        <v>45130</v>
      </c>
      <c r="X2972" t="b">
        <f>VLOOKUP(F2972, [1]!Table1[[#All],[Gender]:[isFromSocialMedia]], 7, FALSE)</f>
        <v>0</v>
      </c>
      <c r="Y2972" t="str">
        <f>IF(TEXT(Table1[[#This Row],[Apply Date]], "yyyy-mm-dd") = TEXT(Table1[[#This Row],[Sign Up Date]], "yyyy-mm-dd"), "New User", "Repeat User")</f>
        <v>Repeat User</v>
      </c>
    </row>
    <row r="2973" spans="1:25" ht="12.75" x14ac:dyDescent="0.2">
      <c r="A2973" s="1" t="s">
        <v>5173</v>
      </c>
      <c r="B2973" s="1" t="s">
        <v>2628</v>
      </c>
      <c r="C2973" s="1" t="s">
        <v>830</v>
      </c>
      <c r="D2973" s="1" t="s">
        <v>2629</v>
      </c>
      <c r="E2973" s="2">
        <v>45292.146365740744</v>
      </c>
      <c r="F2973" s="1" t="s">
        <v>25</v>
      </c>
      <c r="G2973" s="9" t="s">
        <v>48</v>
      </c>
      <c r="H2973" s="9" t="s">
        <v>49</v>
      </c>
      <c r="I2973" s="9" t="s">
        <v>45</v>
      </c>
      <c r="J2973" s="1">
        <v>500020</v>
      </c>
      <c r="K2973" s="3">
        <v>45778</v>
      </c>
      <c r="L2973" s="1" t="s">
        <v>50</v>
      </c>
      <c r="M2973" s="1" t="s">
        <v>51</v>
      </c>
      <c r="N2973" s="1" t="s">
        <v>75</v>
      </c>
      <c r="O2973" s="10">
        <v>45116.879050925927</v>
      </c>
      <c r="P2973" s="10">
        <v>45299.146365740744</v>
      </c>
      <c r="Q2973">
        <v>0</v>
      </c>
      <c r="R2973" t="s">
        <v>220</v>
      </c>
      <c r="S2973" t="s">
        <v>220</v>
      </c>
      <c r="T2973">
        <v>0</v>
      </c>
      <c r="U2973" t="s">
        <v>220</v>
      </c>
      <c r="V2973" t="str">
        <f>VLOOKUP(F2973, [1]!Table1[[#All],[Gender]:[city]], 3, FALSE)</f>
        <v>Undergraduate Student</v>
      </c>
      <c r="W2973" s="11">
        <f>VLOOKUP(F2973, [1]!Table1[[#All],[Gender]:[city]], 4, FALSE)</f>
        <v>45130</v>
      </c>
      <c r="X2973" t="b">
        <f>VLOOKUP(F2973, [1]!Table1[[#All],[Gender]:[isFromSocialMedia]], 7, FALSE)</f>
        <v>0</v>
      </c>
      <c r="Y2973" t="str">
        <f>IF(TEXT(Table1[[#This Row],[Apply Date]], "yyyy-mm-dd") = TEXT(Table1[[#This Row],[Sign Up Date]], "yyyy-mm-dd"), "New User", "Repeat User")</f>
        <v>Repeat User</v>
      </c>
    </row>
    <row r="2974" spans="1:25" ht="12.75" x14ac:dyDescent="0.2">
      <c r="A2974" s="1" t="s">
        <v>5174</v>
      </c>
      <c r="B2974" s="1" t="s">
        <v>2628</v>
      </c>
      <c r="C2974" s="1" t="s">
        <v>830</v>
      </c>
      <c r="D2974" s="1" t="s">
        <v>2629</v>
      </c>
      <c r="E2974" s="2">
        <v>45292.146365740744</v>
      </c>
      <c r="F2974" s="1" t="s">
        <v>25</v>
      </c>
      <c r="G2974" s="9" t="s">
        <v>5175</v>
      </c>
      <c r="H2974" s="9" t="s">
        <v>60</v>
      </c>
      <c r="I2974" s="9" t="s">
        <v>61</v>
      </c>
      <c r="J2974" s="1">
        <v>63105</v>
      </c>
      <c r="K2974" s="3">
        <v>45778</v>
      </c>
      <c r="L2974" s="1" t="s">
        <v>50</v>
      </c>
      <c r="M2974" s="1" t="s">
        <v>131</v>
      </c>
      <c r="N2974" s="1" t="s">
        <v>2637</v>
      </c>
      <c r="O2974" s="10">
        <v>45162.703599537039</v>
      </c>
      <c r="Q2974">
        <v>0</v>
      </c>
      <c r="R2974" t="s">
        <v>220</v>
      </c>
      <c r="S2974" t="s">
        <v>220</v>
      </c>
      <c r="T2974">
        <v>0</v>
      </c>
      <c r="U2974" t="s">
        <v>220</v>
      </c>
      <c r="V2974" t="str">
        <f>VLOOKUP(F2974, [1]!Table1[[#All],[Gender]:[city]], 3, FALSE)</f>
        <v>Undergraduate Student</v>
      </c>
      <c r="W2974" s="11">
        <f>VLOOKUP(F2974, [1]!Table1[[#All],[Gender]:[city]], 4, FALSE)</f>
        <v>45130</v>
      </c>
      <c r="X2974" t="b">
        <f>VLOOKUP(F2974, [1]!Table1[[#All],[Gender]:[isFromSocialMedia]], 7, FALSE)</f>
        <v>0</v>
      </c>
      <c r="Y2974" t="str">
        <f>IF(TEXT(Table1[[#This Row],[Apply Date]], "yyyy-mm-dd") = TEXT(Table1[[#This Row],[Sign Up Date]], "yyyy-mm-dd"), "New User", "Repeat User")</f>
        <v>Repeat User</v>
      </c>
    </row>
    <row r="2975" spans="1:25" ht="12.75" x14ac:dyDescent="0.2">
      <c r="A2975" s="1" t="s">
        <v>5176</v>
      </c>
      <c r="B2975" s="1" t="s">
        <v>2628</v>
      </c>
      <c r="C2975" s="1" t="s">
        <v>830</v>
      </c>
      <c r="D2975" s="1" t="s">
        <v>2629</v>
      </c>
      <c r="E2975" s="2">
        <v>45292.146365740744</v>
      </c>
      <c r="F2975" s="1" t="s">
        <v>25</v>
      </c>
      <c r="G2975" s="9" t="s">
        <v>77</v>
      </c>
      <c r="H2975" s="9" t="s">
        <v>78</v>
      </c>
      <c r="I2975" s="9" t="s">
        <v>79</v>
      </c>
      <c r="J2975" s="1">
        <v>502103</v>
      </c>
      <c r="K2975" s="4">
        <v>45627</v>
      </c>
      <c r="L2975" s="1" t="s">
        <v>50</v>
      </c>
      <c r="M2975" s="1" t="s">
        <v>51</v>
      </c>
      <c r="N2975" s="1" t="s">
        <v>149</v>
      </c>
      <c r="O2975" s="10">
        <v>45029.887685185182</v>
      </c>
      <c r="P2975" s="10">
        <v>45040.104166666664</v>
      </c>
      <c r="Q2975">
        <v>0</v>
      </c>
      <c r="R2975" t="s">
        <v>220</v>
      </c>
      <c r="S2975" t="s">
        <v>220</v>
      </c>
      <c r="T2975">
        <v>0</v>
      </c>
      <c r="U2975" t="s">
        <v>220</v>
      </c>
      <c r="V2975" t="str">
        <f>VLOOKUP(F2975, [1]!Table1[[#All],[Gender]:[city]], 3, FALSE)</f>
        <v>Undergraduate Student</v>
      </c>
      <c r="W2975" s="11">
        <f>VLOOKUP(F2975, [1]!Table1[[#All],[Gender]:[city]], 4, FALSE)</f>
        <v>45130</v>
      </c>
      <c r="X2975" t="b">
        <f>VLOOKUP(F2975, [1]!Table1[[#All],[Gender]:[isFromSocialMedia]], 7, FALSE)</f>
        <v>0</v>
      </c>
      <c r="Y2975" t="str">
        <f>IF(TEXT(Table1[[#This Row],[Apply Date]], "yyyy-mm-dd") = TEXT(Table1[[#This Row],[Sign Up Date]], "yyyy-mm-dd"), "New User", "Repeat User")</f>
        <v>Repeat User</v>
      </c>
    </row>
    <row r="2976" spans="1:25" ht="12.75" x14ac:dyDescent="0.2">
      <c r="A2976" s="1" t="s">
        <v>5177</v>
      </c>
      <c r="B2976" s="1" t="s">
        <v>2628</v>
      </c>
      <c r="C2976" s="1" t="s">
        <v>830</v>
      </c>
      <c r="D2976" s="1" t="s">
        <v>2629</v>
      </c>
      <c r="E2976" s="2">
        <v>45292.146365740744</v>
      </c>
      <c r="F2976" s="1" t="s">
        <v>33</v>
      </c>
      <c r="G2976" s="9" t="s">
        <v>5178</v>
      </c>
      <c r="H2976" s="9" t="s">
        <v>293</v>
      </c>
      <c r="I2976" s="9" t="s">
        <v>103</v>
      </c>
      <c r="J2976" s="1">
        <v>63710</v>
      </c>
      <c r="K2976" s="4">
        <v>44896</v>
      </c>
      <c r="L2976" s="1" t="s">
        <v>50</v>
      </c>
      <c r="M2976" s="1" t="s">
        <v>51</v>
      </c>
      <c r="N2976" s="1" t="s">
        <v>75</v>
      </c>
      <c r="O2976" s="10">
        <v>45003.801134259258</v>
      </c>
      <c r="P2976" s="10">
        <v>45012.104722222219</v>
      </c>
      <c r="Q2976">
        <v>0</v>
      </c>
      <c r="R2976" t="s">
        <v>220</v>
      </c>
      <c r="S2976" t="s">
        <v>220</v>
      </c>
      <c r="T2976">
        <v>0</v>
      </c>
      <c r="U2976" t="s">
        <v>220</v>
      </c>
      <c r="V2976" t="str">
        <f>VLOOKUP(F2976, [1]!Table1[[#All],[Gender]:[city]], 3, FALSE)</f>
        <v>Not in Education</v>
      </c>
      <c r="W2976" s="11">
        <f>VLOOKUP(F2976, [1]!Table1[[#All],[Gender]:[city]], 4, FALSE)</f>
        <v>45092</v>
      </c>
      <c r="X2976" t="b">
        <f>VLOOKUP(F2976, [1]!Table1[[#All],[Gender]:[isFromSocialMedia]], 7, FALSE)</f>
        <v>0</v>
      </c>
      <c r="Y2976" t="str">
        <f>IF(TEXT(Table1[[#This Row],[Apply Date]], "yyyy-mm-dd") = TEXT(Table1[[#This Row],[Sign Up Date]], "yyyy-mm-dd"), "New User", "Repeat User")</f>
        <v>Repeat User</v>
      </c>
    </row>
    <row r="2977" spans="1:25" ht="12.75" x14ac:dyDescent="0.2">
      <c r="A2977" s="1" t="s">
        <v>5179</v>
      </c>
      <c r="B2977" s="1" t="s">
        <v>2628</v>
      </c>
      <c r="C2977" s="1" t="s">
        <v>830</v>
      </c>
      <c r="D2977" s="1" t="s">
        <v>2629</v>
      </c>
      <c r="E2977" s="2">
        <v>45292.146365740744</v>
      </c>
      <c r="F2977" s="1" t="s">
        <v>25</v>
      </c>
      <c r="G2977" s="9" t="s">
        <v>26</v>
      </c>
      <c r="H2977" s="9" t="s">
        <v>5180</v>
      </c>
      <c r="I2977" s="9" t="s">
        <v>28</v>
      </c>
      <c r="J2977" s="1">
        <v>2111</v>
      </c>
      <c r="K2977" s="3">
        <v>43983</v>
      </c>
      <c r="L2977" s="1" t="s">
        <v>37</v>
      </c>
      <c r="M2977" s="1" t="s">
        <v>1502</v>
      </c>
      <c r="N2977" s="1" t="s">
        <v>75</v>
      </c>
      <c r="O2977" s="10">
        <v>45091.216111111113</v>
      </c>
      <c r="P2977" s="10">
        <v>45103.104166666664</v>
      </c>
      <c r="Q2977">
        <v>0</v>
      </c>
      <c r="R2977" t="s">
        <v>220</v>
      </c>
      <c r="S2977" t="s">
        <v>220</v>
      </c>
      <c r="T2977">
        <v>0</v>
      </c>
      <c r="U2977" t="s">
        <v>220</v>
      </c>
      <c r="V2977" t="str">
        <f>VLOOKUP(F2977, [1]!Table1[[#All],[Gender]:[city]], 3, FALSE)</f>
        <v>Undergraduate Student</v>
      </c>
      <c r="W2977" s="11">
        <f>VLOOKUP(F2977, [1]!Table1[[#All],[Gender]:[city]], 4, FALSE)</f>
        <v>45130</v>
      </c>
      <c r="X2977" t="b">
        <f>VLOOKUP(F2977, [1]!Table1[[#All],[Gender]:[isFromSocialMedia]], 7, FALSE)</f>
        <v>0</v>
      </c>
      <c r="Y2977" t="str">
        <f>IF(TEXT(Table1[[#This Row],[Apply Date]], "yyyy-mm-dd") = TEXT(Table1[[#This Row],[Sign Up Date]], "yyyy-mm-dd"), "New User", "Repeat User")</f>
        <v>Repeat User</v>
      </c>
    </row>
    <row r="2978" spans="1:25" ht="12.75" x14ac:dyDescent="0.2">
      <c r="A2978" s="1" t="s">
        <v>5181</v>
      </c>
      <c r="B2978" s="1" t="s">
        <v>2628</v>
      </c>
      <c r="C2978" s="1" t="s">
        <v>830</v>
      </c>
      <c r="D2978" s="1" t="s">
        <v>2629</v>
      </c>
      <c r="E2978" s="2">
        <v>45292.146365740744</v>
      </c>
      <c r="F2978" s="1" t="s">
        <v>33</v>
      </c>
      <c r="G2978" s="9" t="s">
        <v>726</v>
      </c>
      <c r="H2978" s="9" t="s">
        <v>726</v>
      </c>
      <c r="I2978" s="9" t="s">
        <v>167</v>
      </c>
      <c r="J2978" s="1">
        <v>11841</v>
      </c>
      <c r="K2978" s="3">
        <v>45474</v>
      </c>
      <c r="L2978" s="1" t="s">
        <v>37</v>
      </c>
      <c r="M2978" s="1" t="s">
        <v>830</v>
      </c>
      <c r="N2978" s="1" t="s">
        <v>75</v>
      </c>
      <c r="O2978" s="10">
        <v>45142.728530092594</v>
      </c>
      <c r="P2978" s="10">
        <v>45159.1875</v>
      </c>
      <c r="Q2978">
        <v>0</v>
      </c>
      <c r="R2978" t="s">
        <v>220</v>
      </c>
      <c r="S2978" t="s">
        <v>220</v>
      </c>
      <c r="T2978">
        <v>0</v>
      </c>
      <c r="U2978" t="s">
        <v>220</v>
      </c>
      <c r="V2978" t="str">
        <f>VLOOKUP(F2978, [1]!Table1[[#All],[Gender]:[city]], 3, FALSE)</f>
        <v>Not in Education</v>
      </c>
      <c r="W2978" s="11">
        <f>VLOOKUP(F2978, [1]!Table1[[#All],[Gender]:[city]], 4, FALSE)</f>
        <v>45092</v>
      </c>
      <c r="X2978" t="b">
        <f>VLOOKUP(F2978, [1]!Table1[[#All],[Gender]:[isFromSocialMedia]], 7, FALSE)</f>
        <v>0</v>
      </c>
      <c r="Y2978" t="str">
        <f>IF(TEXT(Table1[[#This Row],[Apply Date]], "yyyy-mm-dd") = TEXT(Table1[[#This Row],[Sign Up Date]], "yyyy-mm-dd"), "New User", "Repeat User")</f>
        <v>Repeat User</v>
      </c>
    </row>
    <row r="2979" spans="1:25" ht="12.75" x14ac:dyDescent="0.2">
      <c r="A2979" s="1" t="s">
        <v>5182</v>
      </c>
      <c r="B2979" s="1" t="s">
        <v>2628</v>
      </c>
      <c r="C2979" s="1" t="s">
        <v>830</v>
      </c>
      <c r="D2979" s="1" t="s">
        <v>2629</v>
      </c>
      <c r="E2979" s="2">
        <v>45292.146365740744</v>
      </c>
      <c r="F2979" s="1" t="s">
        <v>33</v>
      </c>
      <c r="G2979" s="9" t="s">
        <v>3102</v>
      </c>
      <c r="H2979" s="9" t="s">
        <v>230</v>
      </c>
      <c r="I2979" s="9" t="s">
        <v>45</v>
      </c>
      <c r="J2979" s="1">
        <v>620012</v>
      </c>
      <c r="K2979" s="3">
        <v>45108</v>
      </c>
      <c r="L2979" s="1" t="s">
        <v>104</v>
      </c>
      <c r="M2979" s="1" t="s">
        <v>830</v>
      </c>
      <c r="N2979" s="1" t="s">
        <v>2637</v>
      </c>
      <c r="O2979" s="10">
        <v>45220.763807870368</v>
      </c>
      <c r="Q2979">
        <v>0</v>
      </c>
      <c r="R2979" t="s">
        <v>220</v>
      </c>
      <c r="S2979" t="s">
        <v>220</v>
      </c>
      <c r="T2979">
        <v>0</v>
      </c>
      <c r="U2979" t="s">
        <v>220</v>
      </c>
      <c r="V2979" t="str">
        <f>VLOOKUP(F2979, [1]!Table1[[#All],[Gender]:[city]], 3, FALSE)</f>
        <v>Not in Education</v>
      </c>
      <c r="W2979" s="11">
        <f>VLOOKUP(F2979, [1]!Table1[[#All],[Gender]:[city]], 4, FALSE)</f>
        <v>45092</v>
      </c>
      <c r="X2979" t="b">
        <f>VLOOKUP(F2979, [1]!Table1[[#All],[Gender]:[isFromSocialMedia]], 7, FALSE)</f>
        <v>0</v>
      </c>
      <c r="Y2979" t="str">
        <f>IF(TEXT(Table1[[#This Row],[Apply Date]], "yyyy-mm-dd") = TEXT(Table1[[#This Row],[Sign Up Date]], "yyyy-mm-dd"), "New User", "Repeat User")</f>
        <v>Repeat User</v>
      </c>
    </row>
    <row r="2980" spans="1:25" ht="12.75" x14ac:dyDescent="0.2">
      <c r="A2980" s="1" t="s">
        <v>5183</v>
      </c>
      <c r="B2980" s="1" t="s">
        <v>2628</v>
      </c>
      <c r="C2980" s="1" t="s">
        <v>830</v>
      </c>
      <c r="D2980" s="1" t="s">
        <v>2629</v>
      </c>
      <c r="E2980" s="2">
        <v>45292.146365740744</v>
      </c>
      <c r="F2980" s="1" t="s">
        <v>25</v>
      </c>
      <c r="G2980" s="9" t="s">
        <v>2593</v>
      </c>
      <c r="H2980" s="9" t="s">
        <v>2564</v>
      </c>
      <c r="I2980" s="9" t="s">
        <v>61</v>
      </c>
      <c r="J2980" s="1">
        <v>7751</v>
      </c>
      <c r="K2980" s="3">
        <v>45413</v>
      </c>
      <c r="L2980" s="1" t="s">
        <v>50</v>
      </c>
      <c r="M2980" s="1" t="s">
        <v>714</v>
      </c>
      <c r="N2980" s="1" t="s">
        <v>39</v>
      </c>
      <c r="O2980" s="10">
        <v>45085.877187500002</v>
      </c>
      <c r="P2980" s="10">
        <v>45103.104166666664</v>
      </c>
      <c r="Q2980" s="1">
        <v>500</v>
      </c>
      <c r="R2980" s="1" t="s">
        <v>2675</v>
      </c>
      <c r="S2980" s="1" t="s">
        <v>2676</v>
      </c>
      <c r="T2980" s="1">
        <v>1182</v>
      </c>
      <c r="U2980" s="1" t="s">
        <v>2645</v>
      </c>
      <c r="V2980" t="str">
        <f>VLOOKUP(F2980, [1]!Table1[[#All],[Gender]:[city]], 3, FALSE)</f>
        <v>Undergraduate Student</v>
      </c>
      <c r="W2980" s="11">
        <f>VLOOKUP(F2980, [1]!Table1[[#All],[Gender]:[city]], 4, FALSE)</f>
        <v>45130</v>
      </c>
      <c r="X2980" t="b">
        <f>VLOOKUP(F2980, [1]!Table1[[#All],[Gender]:[isFromSocialMedia]], 7, FALSE)</f>
        <v>0</v>
      </c>
      <c r="Y2980" t="str">
        <f>IF(TEXT(Table1[[#This Row],[Apply Date]], "yyyy-mm-dd") = TEXT(Table1[[#This Row],[Sign Up Date]], "yyyy-mm-dd"), "New User", "Repeat User")</f>
        <v>Repeat User</v>
      </c>
    </row>
    <row r="2981" spans="1:25" ht="12.75" x14ac:dyDescent="0.2">
      <c r="A2981" s="1" t="s">
        <v>5184</v>
      </c>
      <c r="B2981" s="1" t="s">
        <v>2628</v>
      </c>
      <c r="C2981" s="1" t="s">
        <v>830</v>
      </c>
      <c r="D2981" s="1" t="s">
        <v>2629</v>
      </c>
      <c r="E2981" s="2">
        <v>45292.146365740744</v>
      </c>
      <c r="F2981" s="1" t="s">
        <v>25</v>
      </c>
      <c r="G2981" s="9" t="s">
        <v>4701</v>
      </c>
      <c r="H2981" s="9" t="s">
        <v>4701</v>
      </c>
      <c r="I2981" s="9" t="s">
        <v>28</v>
      </c>
      <c r="J2981" s="1">
        <v>4314</v>
      </c>
      <c r="K2981" s="3">
        <v>44958</v>
      </c>
      <c r="L2981" s="1" t="s">
        <v>104</v>
      </c>
      <c r="M2981" s="1" t="s">
        <v>504</v>
      </c>
      <c r="N2981" s="1" t="s">
        <v>39</v>
      </c>
      <c r="O2981" s="10">
        <v>45052.632060185184</v>
      </c>
      <c r="P2981" s="10">
        <v>45071.104166666664</v>
      </c>
      <c r="Q2981" s="1">
        <v>2500</v>
      </c>
      <c r="R2981" s="1" t="s">
        <v>2644</v>
      </c>
      <c r="S2981" s="1" t="s">
        <v>830</v>
      </c>
      <c r="T2981" s="1">
        <v>1182</v>
      </c>
      <c r="U2981" s="1" t="s">
        <v>2645</v>
      </c>
      <c r="V2981" t="str">
        <f>VLOOKUP(F2981, [1]!Table1[[#All],[Gender]:[city]], 3, FALSE)</f>
        <v>Undergraduate Student</v>
      </c>
      <c r="W2981" s="11">
        <f>VLOOKUP(F2981, [1]!Table1[[#All],[Gender]:[city]], 4, FALSE)</f>
        <v>45130</v>
      </c>
      <c r="X2981" t="b">
        <f>VLOOKUP(F2981, [1]!Table1[[#All],[Gender]:[isFromSocialMedia]], 7, FALSE)</f>
        <v>0</v>
      </c>
      <c r="Y2981" t="str">
        <f>IF(TEXT(Table1[[#This Row],[Apply Date]], "yyyy-mm-dd") = TEXT(Table1[[#This Row],[Sign Up Date]], "yyyy-mm-dd"), "New User", "Repeat User")</f>
        <v>Repeat User</v>
      </c>
    </row>
    <row r="2982" spans="1:25" ht="12.75" x14ac:dyDescent="0.2">
      <c r="A2982" s="1" t="s">
        <v>5185</v>
      </c>
      <c r="B2982" s="1" t="s">
        <v>2628</v>
      </c>
      <c r="C2982" s="1" t="s">
        <v>830</v>
      </c>
      <c r="D2982" s="1" t="s">
        <v>2629</v>
      </c>
      <c r="E2982" s="2">
        <v>45292.146365740744</v>
      </c>
      <c r="F2982" s="1" t="s">
        <v>33</v>
      </c>
      <c r="G2982" s="9" t="s">
        <v>147</v>
      </c>
      <c r="H2982" s="9" t="s">
        <v>148</v>
      </c>
      <c r="I2982" s="9" t="s">
        <v>45</v>
      </c>
      <c r="J2982" s="1">
        <v>400706</v>
      </c>
      <c r="K2982" s="3">
        <v>44713</v>
      </c>
      <c r="L2982" s="1" t="s">
        <v>104</v>
      </c>
      <c r="M2982" s="1" t="s">
        <v>51</v>
      </c>
      <c r="N2982" s="1" t="s">
        <v>75</v>
      </c>
      <c r="O2982" s="10">
        <v>45093.665868055556</v>
      </c>
      <c r="P2982" s="10">
        <v>45117.104166666664</v>
      </c>
      <c r="Q2982">
        <v>0</v>
      </c>
      <c r="R2982" t="s">
        <v>220</v>
      </c>
      <c r="S2982" t="s">
        <v>220</v>
      </c>
      <c r="T2982">
        <v>0</v>
      </c>
      <c r="U2982" t="s">
        <v>220</v>
      </c>
      <c r="V2982" t="str">
        <f>VLOOKUP(F2982, [1]!Table1[[#All],[Gender]:[city]], 3, FALSE)</f>
        <v>Not in Education</v>
      </c>
      <c r="W2982" s="11">
        <f>VLOOKUP(F2982, [1]!Table1[[#All],[Gender]:[city]], 4, FALSE)</f>
        <v>45092</v>
      </c>
      <c r="X2982" t="b">
        <f>VLOOKUP(F2982, [1]!Table1[[#All],[Gender]:[isFromSocialMedia]], 7, FALSE)</f>
        <v>0</v>
      </c>
      <c r="Y2982" t="str">
        <f>IF(TEXT(Table1[[#This Row],[Apply Date]], "yyyy-mm-dd") = TEXT(Table1[[#This Row],[Sign Up Date]], "yyyy-mm-dd"), "New User", "Repeat User")</f>
        <v>Repeat User</v>
      </c>
    </row>
    <row r="2983" spans="1:25" ht="12.75" x14ac:dyDescent="0.2">
      <c r="A2983" s="1" t="s">
        <v>5186</v>
      </c>
      <c r="B2983" s="1" t="s">
        <v>2628</v>
      </c>
      <c r="C2983" s="1" t="s">
        <v>830</v>
      </c>
      <c r="D2983" s="1" t="s">
        <v>2629</v>
      </c>
      <c r="E2983" s="2">
        <v>45292.146365740744</v>
      </c>
      <c r="F2983" s="1" t="s">
        <v>33</v>
      </c>
      <c r="G2983" s="9" t="s">
        <v>5187</v>
      </c>
      <c r="H2983" s="9" t="s">
        <v>288</v>
      </c>
      <c r="I2983" s="9" t="s">
        <v>61</v>
      </c>
      <c r="J2983" s="1">
        <v>63108</v>
      </c>
      <c r="K2983" s="3">
        <v>45717</v>
      </c>
      <c r="L2983" s="1" t="s">
        <v>50</v>
      </c>
      <c r="M2983" s="1" t="s">
        <v>366</v>
      </c>
      <c r="N2983" s="1" t="s">
        <v>2637</v>
      </c>
      <c r="O2983" s="10">
        <v>45202.878946759258</v>
      </c>
      <c r="Q2983">
        <v>0</v>
      </c>
      <c r="R2983" t="s">
        <v>220</v>
      </c>
      <c r="S2983" t="s">
        <v>220</v>
      </c>
      <c r="T2983">
        <v>0</v>
      </c>
      <c r="U2983" t="s">
        <v>220</v>
      </c>
      <c r="V2983" t="str">
        <f>VLOOKUP(F2983, [1]!Table1[[#All],[Gender]:[city]], 3, FALSE)</f>
        <v>Not in Education</v>
      </c>
      <c r="W2983" s="11">
        <f>VLOOKUP(F2983, [1]!Table1[[#All],[Gender]:[city]], 4, FALSE)</f>
        <v>45092</v>
      </c>
      <c r="X2983" t="b">
        <f>VLOOKUP(F2983, [1]!Table1[[#All],[Gender]:[isFromSocialMedia]], 7, FALSE)</f>
        <v>0</v>
      </c>
      <c r="Y2983" t="str">
        <f>IF(TEXT(Table1[[#This Row],[Apply Date]], "yyyy-mm-dd") = TEXT(Table1[[#This Row],[Sign Up Date]], "yyyy-mm-dd"), "New User", "Repeat User")</f>
        <v>Repeat User</v>
      </c>
    </row>
    <row r="2984" spans="1:25" ht="12.75" x14ac:dyDescent="0.2">
      <c r="A2984" s="1" t="s">
        <v>5188</v>
      </c>
      <c r="B2984" s="1" t="s">
        <v>2628</v>
      </c>
      <c r="C2984" s="1" t="s">
        <v>830</v>
      </c>
      <c r="D2984" s="1" t="s">
        <v>2629</v>
      </c>
      <c r="E2984" s="2">
        <v>45292.146365740744</v>
      </c>
      <c r="F2984" s="1" t="s">
        <v>33</v>
      </c>
      <c r="G2984" s="9" t="s">
        <v>77</v>
      </c>
      <c r="H2984" s="9" t="s">
        <v>3200</v>
      </c>
      <c r="I2984" s="9" t="s">
        <v>79</v>
      </c>
      <c r="J2984" s="1">
        <v>500102</v>
      </c>
      <c r="K2984" s="3">
        <v>43831</v>
      </c>
      <c r="L2984" s="1" t="s">
        <v>50</v>
      </c>
      <c r="M2984" s="1" t="s">
        <v>5189</v>
      </c>
      <c r="N2984" s="1" t="s">
        <v>75</v>
      </c>
      <c r="O2984" s="10">
        <v>45138.852395833332</v>
      </c>
      <c r="P2984" s="10">
        <v>45159.1875</v>
      </c>
      <c r="Q2984">
        <v>0</v>
      </c>
      <c r="R2984" t="s">
        <v>220</v>
      </c>
      <c r="S2984" t="s">
        <v>220</v>
      </c>
      <c r="T2984">
        <v>0</v>
      </c>
      <c r="U2984" t="s">
        <v>220</v>
      </c>
      <c r="V2984" t="str">
        <f>VLOOKUP(F2984, [1]!Table1[[#All],[Gender]:[city]], 3, FALSE)</f>
        <v>Not in Education</v>
      </c>
      <c r="W2984" s="11">
        <f>VLOOKUP(F2984, [1]!Table1[[#All],[Gender]:[city]], 4, FALSE)</f>
        <v>45092</v>
      </c>
      <c r="X2984" t="b">
        <f>VLOOKUP(F2984, [1]!Table1[[#All],[Gender]:[isFromSocialMedia]], 7, FALSE)</f>
        <v>0</v>
      </c>
      <c r="Y2984" t="str">
        <f>IF(TEXT(Table1[[#This Row],[Apply Date]], "yyyy-mm-dd") = TEXT(Table1[[#This Row],[Sign Up Date]], "yyyy-mm-dd"), "New User", "Repeat User")</f>
        <v>Repeat User</v>
      </c>
    </row>
    <row r="2985" spans="1:25" ht="12.75" x14ac:dyDescent="0.2">
      <c r="A2985" s="1" t="s">
        <v>5190</v>
      </c>
      <c r="B2985" s="1" t="s">
        <v>2628</v>
      </c>
      <c r="C2985" s="1" t="s">
        <v>830</v>
      </c>
      <c r="D2985" s="1" t="s">
        <v>2629</v>
      </c>
      <c r="E2985" s="2">
        <v>45292.146365740744</v>
      </c>
      <c r="F2985" s="1" t="s">
        <v>25</v>
      </c>
      <c r="G2985" s="9" t="s">
        <v>5191</v>
      </c>
      <c r="H2985" s="9" t="s">
        <v>1160</v>
      </c>
      <c r="I2985" s="9" t="s">
        <v>45</v>
      </c>
      <c r="J2985" s="1">
        <v>638462</v>
      </c>
      <c r="K2985" s="3">
        <v>40179</v>
      </c>
      <c r="L2985" s="1" t="s">
        <v>104</v>
      </c>
      <c r="M2985" s="1" t="s">
        <v>1693</v>
      </c>
      <c r="N2985" s="1" t="s">
        <v>75</v>
      </c>
      <c r="O2985" s="10">
        <v>45115.700983796298</v>
      </c>
      <c r="P2985" s="10">
        <v>45131.104166666664</v>
      </c>
      <c r="Q2985">
        <v>0</v>
      </c>
      <c r="R2985" t="s">
        <v>220</v>
      </c>
      <c r="S2985" t="s">
        <v>220</v>
      </c>
      <c r="T2985">
        <v>0</v>
      </c>
      <c r="U2985" t="s">
        <v>220</v>
      </c>
      <c r="V2985" t="str">
        <f>VLOOKUP(F2985, [1]!Table1[[#All],[Gender]:[city]], 3, FALSE)</f>
        <v>Undergraduate Student</v>
      </c>
      <c r="W2985" s="11">
        <f>VLOOKUP(F2985, [1]!Table1[[#All],[Gender]:[city]], 4, FALSE)</f>
        <v>45130</v>
      </c>
      <c r="X2985" t="b">
        <f>VLOOKUP(F2985, [1]!Table1[[#All],[Gender]:[isFromSocialMedia]], 7, FALSE)</f>
        <v>0</v>
      </c>
      <c r="Y2985" t="str">
        <f>IF(TEXT(Table1[[#This Row],[Apply Date]], "yyyy-mm-dd") = TEXT(Table1[[#This Row],[Sign Up Date]], "yyyy-mm-dd"), "New User", "Repeat User")</f>
        <v>Repeat User</v>
      </c>
    </row>
    <row r="2986" spans="1:25" ht="12.75" x14ac:dyDescent="0.2">
      <c r="A2986" s="1" t="s">
        <v>5192</v>
      </c>
      <c r="B2986" s="1" t="s">
        <v>2628</v>
      </c>
      <c r="C2986" s="1" t="s">
        <v>830</v>
      </c>
      <c r="D2986" s="1" t="s">
        <v>2629</v>
      </c>
      <c r="E2986" s="2">
        <v>45292.146365740744</v>
      </c>
      <c r="F2986" s="1" t="s">
        <v>25</v>
      </c>
      <c r="G2986" s="9" t="s">
        <v>139</v>
      </c>
      <c r="H2986" s="9" t="s">
        <v>288</v>
      </c>
      <c r="I2986" s="9" t="s">
        <v>61</v>
      </c>
      <c r="J2986" s="1">
        <v>63108</v>
      </c>
      <c r="K2986" s="4">
        <v>45627</v>
      </c>
      <c r="L2986" s="1" t="s">
        <v>50</v>
      </c>
      <c r="M2986" s="1" t="s">
        <v>131</v>
      </c>
      <c r="N2986" s="1" t="s">
        <v>75</v>
      </c>
      <c r="O2986" s="10">
        <v>45161.167997685188</v>
      </c>
      <c r="P2986" s="10">
        <v>45264.104432870372</v>
      </c>
      <c r="Q2986">
        <v>0</v>
      </c>
      <c r="R2986" t="s">
        <v>220</v>
      </c>
      <c r="S2986" t="s">
        <v>220</v>
      </c>
      <c r="T2986">
        <v>0</v>
      </c>
      <c r="U2986" t="s">
        <v>220</v>
      </c>
      <c r="V2986" t="str">
        <f>VLOOKUP(F2986, [1]!Table1[[#All],[Gender]:[city]], 3, FALSE)</f>
        <v>Undergraduate Student</v>
      </c>
      <c r="W2986" s="11">
        <f>VLOOKUP(F2986, [1]!Table1[[#All],[Gender]:[city]], 4, FALSE)</f>
        <v>45130</v>
      </c>
      <c r="X2986" t="b">
        <f>VLOOKUP(F2986, [1]!Table1[[#All],[Gender]:[isFromSocialMedia]], 7, FALSE)</f>
        <v>0</v>
      </c>
      <c r="Y2986" t="str">
        <f>IF(TEXT(Table1[[#This Row],[Apply Date]], "yyyy-mm-dd") = TEXT(Table1[[#This Row],[Sign Up Date]], "yyyy-mm-dd"), "New User", "Repeat User")</f>
        <v>Repeat User</v>
      </c>
    </row>
    <row r="2987" spans="1:25" ht="12.75" x14ac:dyDescent="0.2">
      <c r="A2987" s="1" t="s">
        <v>5193</v>
      </c>
      <c r="B2987" s="1" t="s">
        <v>2628</v>
      </c>
      <c r="C2987" s="1" t="s">
        <v>830</v>
      </c>
      <c r="D2987" s="1" t="s">
        <v>2629</v>
      </c>
      <c r="E2987" s="2">
        <v>45292.146365740744</v>
      </c>
      <c r="F2987" s="1" t="s">
        <v>25</v>
      </c>
      <c r="G2987" s="9" t="s">
        <v>5194</v>
      </c>
      <c r="H2987" s="9" t="s">
        <v>5195</v>
      </c>
      <c r="I2987" s="9" t="s">
        <v>86</v>
      </c>
      <c r="J2987" s="1">
        <v>44200</v>
      </c>
      <c r="K2987" s="3">
        <v>46447</v>
      </c>
      <c r="L2987" s="1" t="s">
        <v>37</v>
      </c>
      <c r="M2987" s="1" t="s">
        <v>5196</v>
      </c>
      <c r="N2987" s="1" t="s">
        <v>75</v>
      </c>
      <c r="O2987" s="10">
        <v>44997.268009259256</v>
      </c>
      <c r="P2987" s="10">
        <v>45012.104722222219</v>
      </c>
      <c r="Q2987">
        <v>0</v>
      </c>
      <c r="R2987" t="s">
        <v>220</v>
      </c>
      <c r="S2987" t="s">
        <v>220</v>
      </c>
      <c r="T2987">
        <v>0</v>
      </c>
      <c r="U2987" t="s">
        <v>220</v>
      </c>
      <c r="V2987" t="str">
        <f>VLOOKUP(F2987, [1]!Table1[[#All],[Gender]:[city]], 3, FALSE)</f>
        <v>Undergraduate Student</v>
      </c>
      <c r="W2987" s="11">
        <f>VLOOKUP(F2987, [1]!Table1[[#All],[Gender]:[city]], 4, FALSE)</f>
        <v>45130</v>
      </c>
      <c r="X2987" t="b">
        <f>VLOOKUP(F2987, [1]!Table1[[#All],[Gender]:[isFromSocialMedia]], 7, FALSE)</f>
        <v>0</v>
      </c>
      <c r="Y2987" t="str">
        <f>IF(TEXT(Table1[[#This Row],[Apply Date]], "yyyy-mm-dd") = TEXT(Table1[[#This Row],[Sign Up Date]], "yyyy-mm-dd"), "New User", "Repeat User")</f>
        <v>Repeat User</v>
      </c>
    </row>
    <row r="2988" spans="1:25" ht="12.75" x14ac:dyDescent="0.2">
      <c r="A2988" s="1" t="s">
        <v>5197</v>
      </c>
      <c r="B2988" s="1" t="s">
        <v>2628</v>
      </c>
      <c r="C2988" s="1" t="s">
        <v>830</v>
      </c>
      <c r="D2988" s="1" t="s">
        <v>2629</v>
      </c>
      <c r="E2988" s="2">
        <v>45292.146365740744</v>
      </c>
      <c r="F2988" s="1" t="s">
        <v>25</v>
      </c>
      <c r="G2988" s="9" t="s">
        <v>5198</v>
      </c>
      <c r="H2988" s="9" t="s">
        <v>49</v>
      </c>
      <c r="I2988" s="9" t="s">
        <v>45</v>
      </c>
      <c r="J2988" s="1">
        <v>506167</v>
      </c>
      <c r="K2988" s="4">
        <v>45992</v>
      </c>
      <c r="L2988" s="1" t="s">
        <v>50</v>
      </c>
      <c r="M2988" s="1" t="s">
        <v>51</v>
      </c>
      <c r="N2988" s="1" t="s">
        <v>39</v>
      </c>
      <c r="O2988" s="10">
        <v>45041.322627314818</v>
      </c>
      <c r="P2988" s="10">
        <v>45054.104166666664</v>
      </c>
      <c r="Q2988" s="1">
        <v>2500</v>
      </c>
      <c r="R2988" s="1" t="s">
        <v>2644</v>
      </c>
      <c r="S2988" s="1" t="s">
        <v>830</v>
      </c>
      <c r="T2988" s="1">
        <v>1182</v>
      </c>
      <c r="U2988" s="1" t="s">
        <v>2645</v>
      </c>
      <c r="V2988" t="str">
        <f>VLOOKUP(F2988, [1]!Table1[[#All],[Gender]:[city]], 3, FALSE)</f>
        <v>Undergraduate Student</v>
      </c>
      <c r="W2988" s="11">
        <f>VLOOKUP(F2988, [1]!Table1[[#All],[Gender]:[city]], 4, FALSE)</f>
        <v>45130</v>
      </c>
      <c r="X2988" t="b">
        <f>VLOOKUP(F2988, [1]!Table1[[#All],[Gender]:[isFromSocialMedia]], 7, FALSE)</f>
        <v>0</v>
      </c>
      <c r="Y2988" t="str">
        <f>IF(TEXT(Table1[[#This Row],[Apply Date]], "yyyy-mm-dd") = TEXT(Table1[[#This Row],[Sign Up Date]], "yyyy-mm-dd"), "New User", "Repeat User")</f>
        <v>Repeat User</v>
      </c>
    </row>
    <row r="2989" spans="1:25" ht="12.75" x14ac:dyDescent="0.2">
      <c r="A2989" s="1" t="s">
        <v>5199</v>
      </c>
      <c r="B2989" s="1" t="s">
        <v>2628</v>
      </c>
      <c r="C2989" s="1" t="s">
        <v>830</v>
      </c>
      <c r="D2989" s="1" t="s">
        <v>2629</v>
      </c>
      <c r="E2989" s="2">
        <v>45292.146365740744</v>
      </c>
      <c r="F2989" s="1" t="s">
        <v>25</v>
      </c>
      <c r="G2989" s="9" t="s">
        <v>5200</v>
      </c>
      <c r="H2989" s="9" t="s">
        <v>79</v>
      </c>
      <c r="I2989" s="9" t="s">
        <v>79</v>
      </c>
      <c r="J2989" s="1">
        <v>670101</v>
      </c>
      <c r="K2989" s="3">
        <v>45474</v>
      </c>
      <c r="L2989" s="1" t="s">
        <v>37</v>
      </c>
      <c r="M2989" s="1" t="s">
        <v>234</v>
      </c>
      <c r="N2989" s="1" t="s">
        <v>75</v>
      </c>
      <c r="O2989" s="10">
        <v>45114.98878472222</v>
      </c>
      <c r="P2989" s="10">
        <v>45145.1875</v>
      </c>
      <c r="Q2989">
        <v>0</v>
      </c>
      <c r="R2989" t="s">
        <v>220</v>
      </c>
      <c r="S2989" t="s">
        <v>220</v>
      </c>
      <c r="T2989">
        <v>0</v>
      </c>
      <c r="U2989" t="s">
        <v>220</v>
      </c>
      <c r="V2989" t="str">
        <f>VLOOKUP(F2989, [1]!Table1[[#All],[Gender]:[city]], 3, FALSE)</f>
        <v>Undergraduate Student</v>
      </c>
      <c r="W2989" s="11">
        <f>VLOOKUP(F2989, [1]!Table1[[#All],[Gender]:[city]], 4, FALSE)</f>
        <v>45130</v>
      </c>
      <c r="X2989" t="b">
        <f>VLOOKUP(F2989, [1]!Table1[[#All],[Gender]:[isFromSocialMedia]], 7, FALSE)</f>
        <v>0</v>
      </c>
      <c r="Y2989" t="str">
        <f>IF(TEXT(Table1[[#This Row],[Apply Date]], "yyyy-mm-dd") = TEXT(Table1[[#This Row],[Sign Up Date]], "yyyy-mm-dd"), "New User", "Repeat User")</f>
        <v>Repeat User</v>
      </c>
    </row>
    <row r="2990" spans="1:25" ht="12.75" x14ac:dyDescent="0.2">
      <c r="A2990" s="1" t="s">
        <v>5201</v>
      </c>
      <c r="B2990" s="1" t="s">
        <v>2628</v>
      </c>
      <c r="C2990" s="1" t="s">
        <v>830</v>
      </c>
      <c r="D2990" s="1" t="s">
        <v>2629</v>
      </c>
      <c r="E2990" s="2">
        <v>45292.146365740744</v>
      </c>
      <c r="F2990" s="1" t="s">
        <v>33</v>
      </c>
      <c r="G2990" s="9" t="s">
        <v>435</v>
      </c>
      <c r="H2990" s="9" t="s">
        <v>288</v>
      </c>
      <c r="I2990" s="9" t="s">
        <v>61</v>
      </c>
      <c r="J2990" s="1">
        <v>63108</v>
      </c>
      <c r="K2990" s="3">
        <v>45778</v>
      </c>
      <c r="L2990" s="1" t="s">
        <v>50</v>
      </c>
      <c r="M2990" s="1" t="s">
        <v>88</v>
      </c>
      <c r="N2990" s="1" t="s">
        <v>75</v>
      </c>
      <c r="O2990" s="10">
        <v>45164.910601851851</v>
      </c>
      <c r="P2990" s="10">
        <v>45299.146365740744</v>
      </c>
      <c r="Q2990">
        <v>0</v>
      </c>
      <c r="R2990" t="s">
        <v>220</v>
      </c>
      <c r="S2990" t="s">
        <v>220</v>
      </c>
      <c r="T2990">
        <v>0</v>
      </c>
      <c r="U2990" t="s">
        <v>220</v>
      </c>
      <c r="V2990" t="str">
        <f>VLOOKUP(F2990, [1]!Table1[[#All],[Gender]:[city]], 3, FALSE)</f>
        <v>Not in Education</v>
      </c>
      <c r="W2990" s="11">
        <f>VLOOKUP(F2990, [1]!Table1[[#All],[Gender]:[city]], 4, FALSE)</f>
        <v>45092</v>
      </c>
      <c r="X2990" t="b">
        <f>VLOOKUP(F2990, [1]!Table1[[#All],[Gender]:[isFromSocialMedia]], 7, FALSE)</f>
        <v>0</v>
      </c>
      <c r="Y2990" t="str">
        <f>IF(TEXT(Table1[[#This Row],[Apply Date]], "yyyy-mm-dd") = TEXT(Table1[[#This Row],[Sign Up Date]], "yyyy-mm-dd"), "New User", "Repeat User")</f>
        <v>Repeat User</v>
      </c>
    </row>
    <row r="2991" spans="1:25" ht="12.75" x14ac:dyDescent="0.2">
      <c r="A2991" s="1" t="s">
        <v>5202</v>
      </c>
      <c r="B2991" s="1" t="s">
        <v>2628</v>
      </c>
      <c r="C2991" s="1" t="s">
        <v>830</v>
      </c>
      <c r="D2991" s="1" t="s">
        <v>2629</v>
      </c>
      <c r="E2991" s="2">
        <v>45292.146365740744</v>
      </c>
      <c r="F2991" s="1" t="s">
        <v>33</v>
      </c>
      <c r="G2991" s="9" t="s">
        <v>904</v>
      </c>
      <c r="H2991" s="9" t="s">
        <v>2871</v>
      </c>
      <c r="I2991" s="9" t="s">
        <v>61</v>
      </c>
      <c r="J2991" s="1">
        <v>60659</v>
      </c>
      <c r="K2991" s="3">
        <v>45413</v>
      </c>
      <c r="L2991" s="1" t="s">
        <v>37</v>
      </c>
      <c r="M2991" s="1" t="s">
        <v>51</v>
      </c>
      <c r="N2991" s="1" t="s">
        <v>75</v>
      </c>
      <c r="O2991" s="10">
        <v>45136.00675925926</v>
      </c>
      <c r="P2991" s="10">
        <v>45145.1875</v>
      </c>
      <c r="Q2991">
        <v>0</v>
      </c>
      <c r="R2991" t="s">
        <v>220</v>
      </c>
      <c r="S2991" t="s">
        <v>220</v>
      </c>
      <c r="T2991">
        <v>0</v>
      </c>
      <c r="U2991" t="s">
        <v>220</v>
      </c>
      <c r="V2991" t="str">
        <f>VLOOKUP(F2991, [1]!Table1[[#All],[Gender]:[city]], 3, FALSE)</f>
        <v>Not in Education</v>
      </c>
      <c r="W2991" s="11">
        <f>VLOOKUP(F2991, [1]!Table1[[#All],[Gender]:[city]], 4, FALSE)</f>
        <v>45092</v>
      </c>
      <c r="X2991" t="b">
        <f>VLOOKUP(F2991, [1]!Table1[[#All],[Gender]:[isFromSocialMedia]], 7, FALSE)</f>
        <v>0</v>
      </c>
      <c r="Y2991" t="str">
        <f>IF(TEXT(Table1[[#This Row],[Apply Date]], "yyyy-mm-dd") = TEXT(Table1[[#This Row],[Sign Up Date]], "yyyy-mm-dd"), "New User", "Repeat User")</f>
        <v>Repeat User</v>
      </c>
    </row>
    <row r="2992" spans="1:25" ht="12.75" x14ac:dyDescent="0.2">
      <c r="A2992" s="1" t="s">
        <v>5203</v>
      </c>
      <c r="B2992" s="1" t="s">
        <v>2628</v>
      </c>
      <c r="C2992" s="1" t="s">
        <v>830</v>
      </c>
      <c r="D2992" s="1" t="s">
        <v>2629</v>
      </c>
      <c r="E2992" s="2">
        <v>45292.146365740744</v>
      </c>
      <c r="F2992" s="1" t="s">
        <v>25</v>
      </c>
      <c r="G2992" s="9" t="s">
        <v>5204</v>
      </c>
      <c r="H2992" s="9" t="s">
        <v>148</v>
      </c>
      <c r="I2992" s="9" t="s">
        <v>45</v>
      </c>
      <c r="J2992" s="1">
        <v>402109</v>
      </c>
      <c r="K2992" s="3">
        <v>45809</v>
      </c>
      <c r="L2992" s="1" t="s">
        <v>37</v>
      </c>
      <c r="M2992" s="1" t="s">
        <v>319</v>
      </c>
      <c r="N2992" s="1" t="s">
        <v>2637</v>
      </c>
      <c r="O2992" s="10">
        <v>45160.276342592595</v>
      </c>
      <c r="Q2992">
        <v>0</v>
      </c>
      <c r="R2992" t="s">
        <v>220</v>
      </c>
      <c r="S2992" t="s">
        <v>220</v>
      </c>
      <c r="T2992">
        <v>0</v>
      </c>
      <c r="U2992" t="s">
        <v>220</v>
      </c>
      <c r="V2992" t="str">
        <f>VLOOKUP(F2992, [1]!Table1[[#All],[Gender]:[city]], 3, FALSE)</f>
        <v>Undergraduate Student</v>
      </c>
      <c r="W2992" s="11">
        <f>VLOOKUP(F2992, [1]!Table1[[#All],[Gender]:[city]], 4, FALSE)</f>
        <v>45130</v>
      </c>
      <c r="X2992" t="b">
        <f>VLOOKUP(F2992, [1]!Table1[[#All],[Gender]:[isFromSocialMedia]], 7, FALSE)</f>
        <v>0</v>
      </c>
      <c r="Y2992" t="str">
        <f>IF(TEXT(Table1[[#This Row],[Apply Date]], "yyyy-mm-dd") = TEXT(Table1[[#This Row],[Sign Up Date]], "yyyy-mm-dd"), "New User", "Repeat User")</f>
        <v>Repeat User</v>
      </c>
    </row>
    <row r="2993" spans="1:25" ht="12.75" x14ac:dyDescent="0.2">
      <c r="A2993" s="1" t="s">
        <v>5205</v>
      </c>
      <c r="B2993" s="1" t="s">
        <v>2628</v>
      </c>
      <c r="C2993" s="1" t="s">
        <v>830</v>
      </c>
      <c r="D2993" s="1" t="s">
        <v>2629</v>
      </c>
      <c r="E2993" s="2">
        <v>45292.146365740744</v>
      </c>
      <c r="F2993" s="1" t="s">
        <v>25</v>
      </c>
      <c r="G2993" s="9" t="s">
        <v>582</v>
      </c>
      <c r="H2993" s="9" t="s">
        <v>583</v>
      </c>
      <c r="I2993" s="9" t="s">
        <v>233</v>
      </c>
      <c r="J2993" s="1">
        <v>17540</v>
      </c>
      <c r="K2993" s="4">
        <v>44501</v>
      </c>
      <c r="L2993" s="1" t="s">
        <v>50</v>
      </c>
      <c r="M2993" s="1" t="s">
        <v>330</v>
      </c>
      <c r="N2993" s="1" t="s">
        <v>31</v>
      </c>
      <c r="O2993" s="10">
        <v>44948.054699074077</v>
      </c>
      <c r="P2993" s="10">
        <v>44963.104502314818</v>
      </c>
      <c r="Q2993">
        <v>0</v>
      </c>
      <c r="R2993" t="s">
        <v>220</v>
      </c>
      <c r="S2993" t="s">
        <v>220</v>
      </c>
      <c r="T2993">
        <v>0</v>
      </c>
      <c r="U2993" t="s">
        <v>220</v>
      </c>
      <c r="V2993" t="str">
        <f>VLOOKUP(F2993, [1]!Table1[[#All],[Gender]:[city]], 3, FALSE)</f>
        <v>Undergraduate Student</v>
      </c>
      <c r="W2993" s="11">
        <f>VLOOKUP(F2993, [1]!Table1[[#All],[Gender]:[city]], 4, FALSE)</f>
        <v>45130</v>
      </c>
      <c r="X2993" t="b">
        <f>VLOOKUP(F2993, [1]!Table1[[#All],[Gender]:[isFromSocialMedia]], 7, FALSE)</f>
        <v>0</v>
      </c>
      <c r="Y2993" t="str">
        <f>IF(TEXT(Table1[[#This Row],[Apply Date]], "yyyy-mm-dd") = TEXT(Table1[[#This Row],[Sign Up Date]], "yyyy-mm-dd"), "New User", "Repeat User")</f>
        <v>Repeat User</v>
      </c>
    </row>
    <row r="2994" spans="1:25" ht="12.75" x14ac:dyDescent="0.2">
      <c r="A2994" s="1" t="s">
        <v>5206</v>
      </c>
      <c r="B2994" s="1" t="s">
        <v>2628</v>
      </c>
      <c r="C2994" s="1" t="s">
        <v>830</v>
      </c>
      <c r="D2994" s="1" t="s">
        <v>2629</v>
      </c>
      <c r="E2994" s="2">
        <v>45292.146365740744</v>
      </c>
      <c r="F2994" s="1" t="s">
        <v>25</v>
      </c>
      <c r="G2994" s="9" t="s">
        <v>59</v>
      </c>
      <c r="H2994" s="9" t="s">
        <v>60</v>
      </c>
      <c r="I2994" s="9" t="s">
        <v>61</v>
      </c>
      <c r="J2994" s="1">
        <v>63108</v>
      </c>
      <c r="K2994" s="3">
        <v>45778</v>
      </c>
      <c r="L2994" s="1" t="s">
        <v>50</v>
      </c>
      <c r="M2994" s="1" t="s">
        <v>917</v>
      </c>
      <c r="N2994" s="1" t="s">
        <v>75</v>
      </c>
      <c r="O2994" s="10">
        <v>45181.196712962963</v>
      </c>
      <c r="P2994" s="10">
        <v>45264.104432870372</v>
      </c>
      <c r="Q2994">
        <v>0</v>
      </c>
      <c r="R2994" t="s">
        <v>220</v>
      </c>
      <c r="S2994" t="s">
        <v>220</v>
      </c>
      <c r="T2994">
        <v>0</v>
      </c>
      <c r="U2994" t="s">
        <v>220</v>
      </c>
      <c r="V2994" t="str">
        <f>VLOOKUP(F2994, [1]!Table1[[#All],[Gender]:[city]], 3, FALSE)</f>
        <v>Undergraduate Student</v>
      </c>
      <c r="W2994" s="11">
        <f>VLOOKUP(F2994, [1]!Table1[[#All],[Gender]:[city]], 4, FALSE)</f>
        <v>45130</v>
      </c>
      <c r="X2994" t="b">
        <f>VLOOKUP(F2994, [1]!Table1[[#All],[Gender]:[isFromSocialMedia]], 7, FALSE)</f>
        <v>0</v>
      </c>
      <c r="Y2994" t="str">
        <f>IF(TEXT(Table1[[#This Row],[Apply Date]], "yyyy-mm-dd") = TEXT(Table1[[#This Row],[Sign Up Date]], "yyyy-mm-dd"), "New User", "Repeat User")</f>
        <v>Repeat User</v>
      </c>
    </row>
    <row r="2995" spans="1:25" ht="12.75" x14ac:dyDescent="0.2">
      <c r="A2995" s="1" t="s">
        <v>5207</v>
      </c>
      <c r="B2995" s="1" t="s">
        <v>2628</v>
      </c>
      <c r="C2995" s="1" t="s">
        <v>830</v>
      </c>
      <c r="D2995" s="1" t="s">
        <v>2629</v>
      </c>
      <c r="E2995" s="2">
        <v>45292.146365740744</v>
      </c>
      <c r="F2995" s="1" t="s">
        <v>33</v>
      </c>
      <c r="G2995" s="9" t="s">
        <v>5208</v>
      </c>
      <c r="H2995" s="9" t="s">
        <v>5208</v>
      </c>
      <c r="I2995" s="9" t="s">
        <v>167</v>
      </c>
      <c r="J2995" s="1">
        <v>1</v>
      </c>
      <c r="K2995" s="3">
        <v>45474</v>
      </c>
      <c r="L2995" s="1" t="s">
        <v>37</v>
      </c>
      <c r="M2995" s="1" t="s">
        <v>2149</v>
      </c>
      <c r="N2995" s="1" t="s">
        <v>75</v>
      </c>
      <c r="O2995" s="10">
        <v>45093.60396990741</v>
      </c>
      <c r="P2995" s="10">
        <v>45117.104166666664</v>
      </c>
      <c r="Q2995">
        <v>0</v>
      </c>
      <c r="R2995" t="s">
        <v>220</v>
      </c>
      <c r="S2995" t="s">
        <v>220</v>
      </c>
      <c r="T2995">
        <v>0</v>
      </c>
      <c r="U2995" t="s">
        <v>220</v>
      </c>
      <c r="V2995" t="str">
        <f>VLOOKUP(F2995, [1]!Table1[[#All],[Gender]:[city]], 3, FALSE)</f>
        <v>Not in Education</v>
      </c>
      <c r="W2995" s="11">
        <f>VLOOKUP(F2995, [1]!Table1[[#All],[Gender]:[city]], 4, FALSE)</f>
        <v>45092</v>
      </c>
      <c r="X2995" t="b">
        <f>VLOOKUP(F2995, [1]!Table1[[#All],[Gender]:[isFromSocialMedia]], 7, FALSE)</f>
        <v>0</v>
      </c>
      <c r="Y2995" t="str">
        <f>IF(TEXT(Table1[[#This Row],[Apply Date]], "yyyy-mm-dd") = TEXT(Table1[[#This Row],[Sign Up Date]], "yyyy-mm-dd"), "New User", "Repeat User")</f>
        <v>Repeat User</v>
      </c>
    </row>
    <row r="2996" spans="1:25" ht="12.75" x14ac:dyDescent="0.2">
      <c r="A2996" s="1" t="s">
        <v>5209</v>
      </c>
      <c r="B2996" s="1" t="s">
        <v>2628</v>
      </c>
      <c r="C2996" s="1" t="s">
        <v>830</v>
      </c>
      <c r="D2996" s="1" t="s">
        <v>2629</v>
      </c>
      <c r="E2996" s="2">
        <v>45292.146365740744</v>
      </c>
      <c r="F2996" s="1" t="s">
        <v>25</v>
      </c>
      <c r="G2996" s="9" t="s">
        <v>5210</v>
      </c>
      <c r="H2996" s="9" t="s">
        <v>2899</v>
      </c>
      <c r="I2996" s="9" t="s">
        <v>45</v>
      </c>
      <c r="J2996" s="1">
        <v>125050</v>
      </c>
      <c r="K2996" s="3">
        <v>45474</v>
      </c>
      <c r="L2996" s="1" t="s">
        <v>37</v>
      </c>
      <c r="M2996" s="1" t="s">
        <v>51</v>
      </c>
      <c r="N2996" s="1" t="s">
        <v>75</v>
      </c>
      <c r="O2996" s="10">
        <v>45093.566076388888</v>
      </c>
      <c r="P2996" s="10">
        <v>45117.104166666664</v>
      </c>
      <c r="Q2996">
        <v>0</v>
      </c>
      <c r="R2996" t="s">
        <v>220</v>
      </c>
      <c r="S2996" t="s">
        <v>220</v>
      </c>
      <c r="T2996">
        <v>0</v>
      </c>
      <c r="U2996" t="s">
        <v>220</v>
      </c>
      <c r="V2996" t="str">
        <f>VLOOKUP(F2996, [1]!Table1[[#All],[Gender]:[city]], 3, FALSE)</f>
        <v>Undergraduate Student</v>
      </c>
      <c r="W2996" s="11">
        <f>VLOOKUP(F2996, [1]!Table1[[#All],[Gender]:[city]], 4, FALSE)</f>
        <v>45130</v>
      </c>
      <c r="X2996" t="b">
        <f>VLOOKUP(F2996, [1]!Table1[[#All],[Gender]:[isFromSocialMedia]], 7, FALSE)</f>
        <v>0</v>
      </c>
      <c r="Y2996" t="str">
        <f>IF(TEXT(Table1[[#This Row],[Apply Date]], "yyyy-mm-dd") = TEXT(Table1[[#This Row],[Sign Up Date]], "yyyy-mm-dd"), "New User", "Repeat User")</f>
        <v>Repeat User</v>
      </c>
    </row>
    <row r="2997" spans="1:25" ht="12.75" x14ac:dyDescent="0.2">
      <c r="A2997" s="1" t="s">
        <v>5211</v>
      </c>
      <c r="B2997" s="1" t="s">
        <v>2628</v>
      </c>
      <c r="C2997" s="1" t="s">
        <v>830</v>
      </c>
      <c r="D2997" s="1" t="s">
        <v>2629</v>
      </c>
      <c r="E2997" s="2">
        <v>45292.146365740744</v>
      </c>
      <c r="F2997" s="1" t="s">
        <v>25</v>
      </c>
      <c r="G2997" s="9" t="s">
        <v>627</v>
      </c>
      <c r="H2997" s="9" t="s">
        <v>267</v>
      </c>
      <c r="I2997" s="9" t="s">
        <v>45</v>
      </c>
      <c r="J2997" s="1">
        <v>700127</v>
      </c>
      <c r="K2997" s="3">
        <v>42948</v>
      </c>
      <c r="L2997" s="1" t="s">
        <v>104</v>
      </c>
      <c r="M2997" s="1" t="s">
        <v>45</v>
      </c>
      <c r="N2997" s="1" t="s">
        <v>75</v>
      </c>
      <c r="O2997" s="10">
        <v>45149.709305555552</v>
      </c>
      <c r="P2997" s="10">
        <v>45159.1875</v>
      </c>
      <c r="Q2997">
        <v>0</v>
      </c>
      <c r="R2997" t="s">
        <v>220</v>
      </c>
      <c r="S2997" t="s">
        <v>220</v>
      </c>
      <c r="T2997">
        <v>0</v>
      </c>
      <c r="U2997" t="s">
        <v>220</v>
      </c>
      <c r="V2997" t="str">
        <f>VLOOKUP(F2997, [1]!Table1[[#All],[Gender]:[city]], 3, FALSE)</f>
        <v>Undergraduate Student</v>
      </c>
      <c r="W2997" s="11">
        <f>VLOOKUP(F2997, [1]!Table1[[#All],[Gender]:[city]], 4, FALSE)</f>
        <v>45130</v>
      </c>
      <c r="X2997" t="b">
        <f>VLOOKUP(F2997, [1]!Table1[[#All],[Gender]:[isFromSocialMedia]], 7, FALSE)</f>
        <v>0</v>
      </c>
      <c r="Y2997" t="str">
        <f>IF(TEXT(Table1[[#This Row],[Apply Date]], "yyyy-mm-dd") = TEXT(Table1[[#This Row],[Sign Up Date]], "yyyy-mm-dd"), "New User", "Repeat User")</f>
        <v>Repeat User</v>
      </c>
    </row>
    <row r="2998" spans="1:25" ht="12.75" x14ac:dyDescent="0.2">
      <c r="A2998" s="1" t="s">
        <v>5212</v>
      </c>
      <c r="B2998" s="1" t="s">
        <v>2628</v>
      </c>
      <c r="C2998" s="1" t="s">
        <v>830</v>
      </c>
      <c r="D2998" s="1" t="s">
        <v>2629</v>
      </c>
      <c r="E2998" s="2">
        <v>45292.146365740744</v>
      </c>
      <c r="F2998" s="1" t="s">
        <v>33</v>
      </c>
      <c r="G2998" s="9" t="s">
        <v>642</v>
      </c>
      <c r="H2998" s="9" t="s">
        <v>5213</v>
      </c>
      <c r="I2998" s="9" t="s">
        <v>45</v>
      </c>
      <c r="J2998" s="1">
        <v>452011</v>
      </c>
      <c r="K2998" s="4">
        <v>45261</v>
      </c>
      <c r="L2998" s="1" t="s">
        <v>37</v>
      </c>
      <c r="M2998" s="1" t="s">
        <v>408</v>
      </c>
      <c r="N2998" s="1" t="s">
        <v>75</v>
      </c>
      <c r="O2998" s="10">
        <v>45115.495578703703</v>
      </c>
      <c r="P2998" s="10">
        <v>45131.104166666664</v>
      </c>
      <c r="Q2998">
        <v>0</v>
      </c>
      <c r="R2998" t="s">
        <v>220</v>
      </c>
      <c r="S2998" t="s">
        <v>220</v>
      </c>
      <c r="T2998">
        <v>0</v>
      </c>
      <c r="U2998" t="s">
        <v>220</v>
      </c>
      <c r="V2998" t="str">
        <f>VLOOKUP(F2998, [1]!Table1[[#All],[Gender]:[city]], 3, FALSE)</f>
        <v>Not in Education</v>
      </c>
      <c r="W2998" s="11">
        <f>VLOOKUP(F2998, [1]!Table1[[#All],[Gender]:[city]], 4, FALSE)</f>
        <v>45092</v>
      </c>
      <c r="X2998" t="b">
        <f>VLOOKUP(F2998, [1]!Table1[[#All],[Gender]:[isFromSocialMedia]], 7, FALSE)</f>
        <v>0</v>
      </c>
      <c r="Y2998" t="str">
        <f>IF(TEXT(Table1[[#This Row],[Apply Date]], "yyyy-mm-dd") = TEXT(Table1[[#This Row],[Sign Up Date]], "yyyy-mm-dd"), "New User", "Repeat User")</f>
        <v>Repeat User</v>
      </c>
    </row>
    <row r="2999" spans="1:25" ht="12.75" x14ac:dyDescent="0.2">
      <c r="A2999" s="1" t="s">
        <v>5214</v>
      </c>
      <c r="B2999" s="1" t="s">
        <v>2628</v>
      </c>
      <c r="C2999" s="1" t="s">
        <v>830</v>
      </c>
      <c r="D2999" s="1" t="s">
        <v>2629</v>
      </c>
      <c r="E2999" s="2">
        <v>45292.146365740744</v>
      </c>
      <c r="F2999" s="1" t="s">
        <v>33</v>
      </c>
      <c r="G2999" s="9" t="s">
        <v>562</v>
      </c>
      <c r="H2999" s="9" t="s">
        <v>562</v>
      </c>
      <c r="I2999" s="9" t="s">
        <v>79</v>
      </c>
      <c r="J2999" s="1">
        <v>800248</v>
      </c>
      <c r="K2999" s="3">
        <v>44713</v>
      </c>
      <c r="L2999" s="1" t="s">
        <v>50</v>
      </c>
      <c r="M2999" s="1" t="s">
        <v>182</v>
      </c>
      <c r="N2999" s="1" t="s">
        <v>75</v>
      </c>
      <c r="O2999" s="10">
        <v>45092.600659722222</v>
      </c>
      <c r="P2999" s="10">
        <v>45103.104166666664</v>
      </c>
      <c r="Q2999">
        <v>0</v>
      </c>
      <c r="R2999" t="s">
        <v>220</v>
      </c>
      <c r="S2999" t="s">
        <v>220</v>
      </c>
      <c r="T2999">
        <v>0</v>
      </c>
      <c r="U2999" t="s">
        <v>220</v>
      </c>
      <c r="V2999" t="str">
        <f>VLOOKUP(F2999, [1]!Table1[[#All],[Gender]:[city]], 3, FALSE)</f>
        <v>Not in Education</v>
      </c>
      <c r="W2999" s="11">
        <f>VLOOKUP(F2999, [1]!Table1[[#All],[Gender]:[city]], 4, FALSE)</f>
        <v>45092</v>
      </c>
      <c r="X2999" t="b">
        <f>VLOOKUP(F2999, [1]!Table1[[#All],[Gender]:[isFromSocialMedia]], 7, FALSE)</f>
        <v>0</v>
      </c>
      <c r="Y2999" t="str">
        <f>IF(TEXT(Table1[[#This Row],[Apply Date]], "yyyy-mm-dd") = TEXT(Table1[[#This Row],[Sign Up Date]], "yyyy-mm-dd"), "New User", "Repeat User")</f>
        <v>New User</v>
      </c>
    </row>
    <row r="3000" spans="1:25" ht="12.75" x14ac:dyDescent="0.2">
      <c r="A3000" s="1" t="s">
        <v>5215</v>
      </c>
      <c r="B3000" s="1" t="s">
        <v>2628</v>
      </c>
      <c r="C3000" s="1" t="s">
        <v>830</v>
      </c>
      <c r="D3000" s="1" t="s">
        <v>2629</v>
      </c>
      <c r="E3000" s="2">
        <v>45292.146365740744</v>
      </c>
      <c r="F3000" s="1" t="s">
        <v>33</v>
      </c>
      <c r="G3000" s="9" t="s">
        <v>3491</v>
      </c>
      <c r="H3000" s="9" t="s">
        <v>49</v>
      </c>
      <c r="I3000" s="9" t="s">
        <v>45</v>
      </c>
      <c r="J3000" s="1">
        <v>508256</v>
      </c>
      <c r="K3000" s="3">
        <v>45413</v>
      </c>
      <c r="L3000" s="1" t="s">
        <v>37</v>
      </c>
      <c r="M3000" s="1" t="s">
        <v>46</v>
      </c>
      <c r="N3000" s="1" t="s">
        <v>75</v>
      </c>
      <c r="O3000" s="10">
        <v>45124.730046296296</v>
      </c>
      <c r="P3000" s="10">
        <v>45159.1875</v>
      </c>
      <c r="Q3000">
        <v>0</v>
      </c>
      <c r="R3000" t="s">
        <v>220</v>
      </c>
      <c r="S3000" t="s">
        <v>220</v>
      </c>
      <c r="T3000">
        <v>0</v>
      </c>
      <c r="U3000" t="s">
        <v>220</v>
      </c>
      <c r="V3000" t="str">
        <f>VLOOKUP(F3000, [1]!Table1[[#All],[Gender]:[city]], 3, FALSE)</f>
        <v>Not in Education</v>
      </c>
      <c r="W3000" s="11">
        <f>VLOOKUP(F3000, [1]!Table1[[#All],[Gender]:[city]], 4, FALSE)</f>
        <v>45092</v>
      </c>
      <c r="X3000" t="b">
        <f>VLOOKUP(F3000, [1]!Table1[[#All],[Gender]:[isFromSocialMedia]], 7, FALSE)</f>
        <v>0</v>
      </c>
      <c r="Y3000" t="str">
        <f>IF(TEXT(Table1[[#This Row],[Apply Date]], "yyyy-mm-dd") = TEXT(Table1[[#This Row],[Sign Up Date]], "yyyy-mm-dd"), "New User", "Repeat User")</f>
        <v>Repeat User</v>
      </c>
    </row>
    <row r="3001" spans="1:25" ht="12.75" x14ac:dyDescent="0.2">
      <c r="A3001" s="1" t="s">
        <v>5216</v>
      </c>
      <c r="B3001" s="1" t="s">
        <v>2628</v>
      </c>
      <c r="C3001" s="1" t="s">
        <v>830</v>
      </c>
      <c r="D3001" s="1" t="s">
        <v>2629</v>
      </c>
      <c r="E3001" s="2">
        <v>45292.146365740744</v>
      </c>
      <c r="F3001" s="1" t="s">
        <v>33</v>
      </c>
      <c r="G3001" s="9" t="s">
        <v>5217</v>
      </c>
      <c r="H3001" s="9" t="s">
        <v>49</v>
      </c>
      <c r="I3001" s="9" t="s">
        <v>45</v>
      </c>
      <c r="J3001" s="1">
        <v>505453</v>
      </c>
      <c r="K3001" s="3">
        <v>45870</v>
      </c>
      <c r="L3001" s="1" t="s">
        <v>50</v>
      </c>
      <c r="M3001" s="1" t="s">
        <v>131</v>
      </c>
      <c r="N3001" s="1" t="s">
        <v>75</v>
      </c>
      <c r="O3001" s="10">
        <v>45219.762199074074</v>
      </c>
      <c r="P3001" s="10">
        <v>45299.146365740744</v>
      </c>
      <c r="Q3001">
        <v>0</v>
      </c>
      <c r="R3001" t="s">
        <v>220</v>
      </c>
      <c r="S3001" t="s">
        <v>220</v>
      </c>
      <c r="T3001">
        <v>0</v>
      </c>
      <c r="U3001" t="s">
        <v>220</v>
      </c>
      <c r="V3001" t="str">
        <f>VLOOKUP(F3001, [1]!Table1[[#All],[Gender]:[city]], 3, FALSE)</f>
        <v>Not in Education</v>
      </c>
      <c r="W3001" s="11">
        <f>VLOOKUP(F3001, [1]!Table1[[#All],[Gender]:[city]], 4, FALSE)</f>
        <v>45092</v>
      </c>
      <c r="X3001" t="b">
        <f>VLOOKUP(F3001, [1]!Table1[[#All],[Gender]:[isFromSocialMedia]], 7, FALSE)</f>
        <v>0</v>
      </c>
      <c r="Y3001" t="str">
        <f>IF(TEXT(Table1[[#This Row],[Apply Date]], "yyyy-mm-dd") = TEXT(Table1[[#This Row],[Sign Up Date]], "yyyy-mm-dd"), "New User", "Repeat User")</f>
        <v>Repeat User</v>
      </c>
    </row>
    <row r="3002" spans="1:25" ht="12.75" x14ac:dyDescent="0.2">
      <c r="A3002" s="1" t="s">
        <v>5218</v>
      </c>
      <c r="B3002" s="1" t="s">
        <v>2628</v>
      </c>
      <c r="C3002" s="1" t="s">
        <v>830</v>
      </c>
      <c r="D3002" s="1" t="s">
        <v>2629</v>
      </c>
      <c r="E3002" s="2">
        <v>45292.146365740744</v>
      </c>
      <c r="F3002" s="1" t="s">
        <v>33</v>
      </c>
      <c r="G3002" s="9" t="s">
        <v>1059</v>
      </c>
      <c r="H3002" s="9" t="s">
        <v>91</v>
      </c>
      <c r="I3002" s="9" t="s">
        <v>45</v>
      </c>
      <c r="J3002" s="1">
        <v>518222</v>
      </c>
      <c r="K3002" s="3">
        <v>44682</v>
      </c>
      <c r="L3002" s="1" t="s">
        <v>104</v>
      </c>
      <c r="M3002" s="1" t="s">
        <v>51</v>
      </c>
      <c r="N3002" s="1" t="s">
        <v>31</v>
      </c>
      <c r="O3002" s="10">
        <v>44997.759745370371</v>
      </c>
      <c r="P3002" s="10">
        <v>45012.104722222219</v>
      </c>
      <c r="Q3002">
        <v>0</v>
      </c>
      <c r="R3002" t="s">
        <v>220</v>
      </c>
      <c r="S3002" t="s">
        <v>220</v>
      </c>
      <c r="T3002">
        <v>0</v>
      </c>
      <c r="U3002" t="s">
        <v>220</v>
      </c>
      <c r="V3002" t="str">
        <f>VLOOKUP(F3002, [1]!Table1[[#All],[Gender]:[city]], 3, FALSE)</f>
        <v>Not in Education</v>
      </c>
      <c r="W3002" s="11">
        <f>VLOOKUP(F3002, [1]!Table1[[#All],[Gender]:[city]], 4, FALSE)</f>
        <v>45092</v>
      </c>
      <c r="X3002" t="b">
        <f>VLOOKUP(F3002, [1]!Table1[[#All],[Gender]:[isFromSocialMedia]], 7, FALSE)</f>
        <v>0</v>
      </c>
      <c r="Y3002" t="str">
        <f>IF(TEXT(Table1[[#This Row],[Apply Date]], "yyyy-mm-dd") = TEXT(Table1[[#This Row],[Sign Up Date]], "yyyy-mm-dd"), "New User", "Repeat User")</f>
        <v>Repeat User</v>
      </c>
    </row>
    <row r="3003" spans="1:25" ht="12.75" x14ac:dyDescent="0.2">
      <c r="A3003" s="1" t="s">
        <v>5219</v>
      </c>
      <c r="B3003" s="1" t="s">
        <v>2628</v>
      </c>
      <c r="C3003" s="1" t="s">
        <v>830</v>
      </c>
      <c r="D3003" s="1" t="s">
        <v>2629</v>
      </c>
      <c r="E3003" s="2">
        <v>45292.146365740744</v>
      </c>
      <c r="F3003" s="1" t="s">
        <v>25</v>
      </c>
      <c r="G3003" s="9" t="s">
        <v>5220</v>
      </c>
      <c r="H3003" s="9" t="s">
        <v>5221</v>
      </c>
      <c r="I3003" s="9" t="s">
        <v>45</v>
      </c>
      <c r="J3003" s="1">
        <v>396424</v>
      </c>
      <c r="K3003" s="3">
        <v>43586</v>
      </c>
      <c r="L3003" s="1" t="s">
        <v>37</v>
      </c>
      <c r="M3003" s="1" t="s">
        <v>30</v>
      </c>
      <c r="N3003" s="1" t="s">
        <v>75</v>
      </c>
      <c r="O3003" s="10">
        <v>45121.292222222219</v>
      </c>
      <c r="P3003" s="10">
        <v>45145.1875</v>
      </c>
      <c r="Q3003">
        <v>0</v>
      </c>
      <c r="R3003" t="s">
        <v>220</v>
      </c>
      <c r="S3003" t="s">
        <v>220</v>
      </c>
      <c r="T3003">
        <v>0</v>
      </c>
      <c r="U3003" t="s">
        <v>220</v>
      </c>
      <c r="V3003" t="str">
        <f>VLOOKUP(F3003, [1]!Table1[[#All],[Gender]:[city]], 3, FALSE)</f>
        <v>Undergraduate Student</v>
      </c>
      <c r="W3003" s="11">
        <f>VLOOKUP(F3003, [1]!Table1[[#All],[Gender]:[city]], 4, FALSE)</f>
        <v>45130</v>
      </c>
      <c r="X3003" t="b">
        <f>VLOOKUP(F3003, [1]!Table1[[#All],[Gender]:[isFromSocialMedia]], 7, FALSE)</f>
        <v>0</v>
      </c>
      <c r="Y3003" t="str">
        <f>IF(TEXT(Table1[[#This Row],[Apply Date]], "yyyy-mm-dd") = TEXT(Table1[[#This Row],[Sign Up Date]], "yyyy-mm-dd"), "New User", "Repeat User")</f>
        <v>Repeat User</v>
      </c>
    </row>
    <row r="3004" spans="1:25" ht="12.75" x14ac:dyDescent="0.2">
      <c r="A3004" s="1" t="s">
        <v>5222</v>
      </c>
      <c r="B3004" s="1" t="s">
        <v>2628</v>
      </c>
      <c r="C3004" s="1" t="s">
        <v>830</v>
      </c>
      <c r="D3004" s="1" t="s">
        <v>2629</v>
      </c>
      <c r="E3004" s="2">
        <v>45292.146365740744</v>
      </c>
      <c r="F3004" s="1" t="s">
        <v>33</v>
      </c>
      <c r="G3004" s="9" t="s">
        <v>1170</v>
      </c>
      <c r="H3004" s="9" t="s">
        <v>49</v>
      </c>
      <c r="I3004" s="9" t="s">
        <v>45</v>
      </c>
      <c r="J3004" s="1">
        <v>500072</v>
      </c>
      <c r="K3004" s="3">
        <v>45047</v>
      </c>
      <c r="L3004" s="1" t="s">
        <v>37</v>
      </c>
      <c r="M3004" s="1" t="s">
        <v>97</v>
      </c>
      <c r="N3004" s="1" t="s">
        <v>75</v>
      </c>
      <c r="O3004" s="10">
        <v>44995.673460648148</v>
      </c>
      <c r="P3004" s="10">
        <v>45012.104722222219</v>
      </c>
      <c r="Q3004">
        <v>0</v>
      </c>
      <c r="R3004" t="s">
        <v>220</v>
      </c>
      <c r="S3004" t="s">
        <v>220</v>
      </c>
      <c r="T3004">
        <v>0</v>
      </c>
      <c r="U3004" t="s">
        <v>220</v>
      </c>
      <c r="V3004" t="str">
        <f>VLOOKUP(F3004, [1]!Table1[[#All],[Gender]:[city]], 3, FALSE)</f>
        <v>Not in Education</v>
      </c>
      <c r="W3004" s="11">
        <f>VLOOKUP(F3004, [1]!Table1[[#All],[Gender]:[city]], 4, FALSE)</f>
        <v>45092</v>
      </c>
      <c r="X3004" t="b">
        <f>VLOOKUP(F3004, [1]!Table1[[#All],[Gender]:[isFromSocialMedia]], 7, FALSE)</f>
        <v>0</v>
      </c>
      <c r="Y3004" t="str">
        <f>IF(TEXT(Table1[[#This Row],[Apply Date]], "yyyy-mm-dd") = TEXT(Table1[[#This Row],[Sign Up Date]], "yyyy-mm-dd"), "New User", "Repeat User")</f>
        <v>Repeat User</v>
      </c>
    </row>
    <row r="3005" spans="1:25" ht="12.75" x14ac:dyDescent="0.2">
      <c r="A3005" s="1" t="s">
        <v>5223</v>
      </c>
      <c r="B3005" s="1" t="s">
        <v>2628</v>
      </c>
      <c r="C3005" s="1" t="s">
        <v>830</v>
      </c>
      <c r="D3005" s="1" t="s">
        <v>2629</v>
      </c>
      <c r="E3005" s="2">
        <v>45292.146365740744</v>
      </c>
      <c r="F3005" s="1" t="s">
        <v>33</v>
      </c>
      <c r="G3005" s="9" t="s">
        <v>5224</v>
      </c>
      <c r="H3005" s="9" t="s">
        <v>455</v>
      </c>
      <c r="I3005" s="9" t="s">
        <v>79</v>
      </c>
      <c r="J3005" s="1">
        <v>900100</v>
      </c>
      <c r="K3005" s="3">
        <v>44378</v>
      </c>
      <c r="L3005" s="1" t="s">
        <v>37</v>
      </c>
      <c r="M3005" s="1" t="s">
        <v>5225</v>
      </c>
      <c r="N3005" s="1" t="s">
        <v>2637</v>
      </c>
      <c r="O3005" s="10">
        <v>45210.801574074074</v>
      </c>
      <c r="Q3005">
        <v>0</v>
      </c>
      <c r="R3005" t="s">
        <v>220</v>
      </c>
      <c r="S3005" t="s">
        <v>220</v>
      </c>
      <c r="T3005">
        <v>0</v>
      </c>
      <c r="U3005" t="s">
        <v>220</v>
      </c>
      <c r="V3005" t="str">
        <f>VLOOKUP(F3005, [1]!Table1[[#All],[Gender]:[city]], 3, FALSE)</f>
        <v>Not in Education</v>
      </c>
      <c r="W3005" s="11">
        <f>VLOOKUP(F3005, [1]!Table1[[#All],[Gender]:[city]], 4, FALSE)</f>
        <v>45092</v>
      </c>
      <c r="X3005" t="b">
        <f>VLOOKUP(F3005, [1]!Table1[[#All],[Gender]:[isFromSocialMedia]], 7, FALSE)</f>
        <v>0</v>
      </c>
      <c r="Y3005" t="str">
        <f>IF(TEXT(Table1[[#This Row],[Apply Date]], "yyyy-mm-dd") = TEXT(Table1[[#This Row],[Sign Up Date]], "yyyy-mm-dd"), "New User", "Repeat User")</f>
        <v>Repeat User</v>
      </c>
    </row>
    <row r="3006" spans="1:25" ht="12.75" x14ac:dyDescent="0.2">
      <c r="A3006" s="1" t="s">
        <v>5226</v>
      </c>
      <c r="B3006" s="1" t="s">
        <v>2628</v>
      </c>
      <c r="C3006" s="1" t="s">
        <v>830</v>
      </c>
      <c r="D3006" s="1" t="s">
        <v>2629</v>
      </c>
      <c r="E3006" s="2">
        <v>45292.146365740744</v>
      </c>
      <c r="F3006" s="1" t="s">
        <v>33</v>
      </c>
      <c r="G3006" s="9" t="s">
        <v>163</v>
      </c>
      <c r="H3006" s="9" t="s">
        <v>1690</v>
      </c>
      <c r="I3006" s="9" t="s">
        <v>79</v>
      </c>
      <c r="J3006" s="1">
        <v>100253</v>
      </c>
      <c r="K3006" s="3">
        <v>43344</v>
      </c>
      <c r="L3006" s="1" t="s">
        <v>104</v>
      </c>
      <c r="M3006" s="1" t="s">
        <v>260</v>
      </c>
      <c r="N3006" s="1" t="s">
        <v>75</v>
      </c>
      <c r="O3006" s="10">
        <v>45092.567557870374</v>
      </c>
      <c r="P3006" s="10">
        <v>45103.104166666664</v>
      </c>
      <c r="Q3006">
        <v>0</v>
      </c>
      <c r="R3006" t="s">
        <v>220</v>
      </c>
      <c r="S3006" t="s">
        <v>220</v>
      </c>
      <c r="T3006">
        <v>0</v>
      </c>
      <c r="U3006" t="s">
        <v>220</v>
      </c>
      <c r="V3006" t="str">
        <f>VLOOKUP(F3006, [1]!Table1[[#All],[Gender]:[city]], 3, FALSE)</f>
        <v>Not in Education</v>
      </c>
      <c r="W3006" s="11">
        <f>VLOOKUP(F3006, [1]!Table1[[#All],[Gender]:[city]], 4, FALSE)</f>
        <v>45092</v>
      </c>
      <c r="X3006" t="b">
        <f>VLOOKUP(F3006, [1]!Table1[[#All],[Gender]:[isFromSocialMedia]], 7, FALSE)</f>
        <v>0</v>
      </c>
      <c r="Y3006" t="str">
        <f>IF(TEXT(Table1[[#This Row],[Apply Date]], "yyyy-mm-dd") = TEXT(Table1[[#This Row],[Sign Up Date]], "yyyy-mm-dd"), "New User", "Repeat User")</f>
        <v>New User</v>
      </c>
    </row>
    <row r="3007" spans="1:25" ht="12.75" x14ac:dyDescent="0.2">
      <c r="A3007" s="1" t="s">
        <v>5227</v>
      </c>
      <c r="B3007" s="1" t="s">
        <v>2628</v>
      </c>
      <c r="C3007" s="1" t="s">
        <v>830</v>
      </c>
      <c r="D3007" s="1" t="s">
        <v>2629</v>
      </c>
      <c r="E3007" s="2">
        <v>45292.146365740744</v>
      </c>
      <c r="F3007" s="1" t="s">
        <v>33</v>
      </c>
      <c r="G3007" s="9" t="s">
        <v>455</v>
      </c>
      <c r="H3007" s="9" t="s">
        <v>456</v>
      </c>
      <c r="I3007" s="9" t="s">
        <v>79</v>
      </c>
      <c r="J3007" s="1">
        <v>900001</v>
      </c>
      <c r="K3007" s="4">
        <v>44470</v>
      </c>
      <c r="L3007" s="1" t="s">
        <v>104</v>
      </c>
      <c r="M3007" s="1" t="s">
        <v>164</v>
      </c>
      <c r="N3007" s="1" t="s">
        <v>75</v>
      </c>
      <c r="O3007" s="10">
        <v>45090.939317129632</v>
      </c>
      <c r="P3007" s="10">
        <v>45103.104166666664</v>
      </c>
      <c r="Q3007">
        <v>0</v>
      </c>
      <c r="R3007" t="s">
        <v>220</v>
      </c>
      <c r="S3007" t="s">
        <v>220</v>
      </c>
      <c r="T3007">
        <v>0</v>
      </c>
      <c r="U3007" t="s">
        <v>220</v>
      </c>
      <c r="V3007" t="str">
        <f>VLOOKUP(F3007, [1]!Table1[[#All],[Gender]:[city]], 3, FALSE)</f>
        <v>Not in Education</v>
      </c>
      <c r="W3007" s="11">
        <f>VLOOKUP(F3007, [1]!Table1[[#All],[Gender]:[city]], 4, FALSE)</f>
        <v>45092</v>
      </c>
      <c r="X3007" t="b">
        <f>VLOOKUP(F3007, [1]!Table1[[#All],[Gender]:[isFromSocialMedia]], 7, FALSE)</f>
        <v>0</v>
      </c>
      <c r="Y3007" t="str">
        <f>IF(TEXT(Table1[[#This Row],[Apply Date]], "yyyy-mm-dd") = TEXT(Table1[[#This Row],[Sign Up Date]], "yyyy-mm-dd"), "New User", "Repeat User")</f>
        <v>Repeat User</v>
      </c>
    </row>
    <row r="3008" spans="1:25" ht="12.75" x14ac:dyDescent="0.2">
      <c r="A3008" s="1" t="s">
        <v>5228</v>
      </c>
      <c r="B3008" s="1" t="s">
        <v>2628</v>
      </c>
      <c r="C3008" s="1" t="s">
        <v>830</v>
      </c>
      <c r="D3008" s="1" t="s">
        <v>2629</v>
      </c>
      <c r="E3008" s="2">
        <v>45292.146365740744</v>
      </c>
      <c r="F3008" s="1" t="s">
        <v>25</v>
      </c>
      <c r="G3008" s="9" t="s">
        <v>642</v>
      </c>
      <c r="H3008" s="9" t="s">
        <v>643</v>
      </c>
      <c r="I3008" s="9" t="s">
        <v>45</v>
      </c>
      <c r="J3008" s="1">
        <v>452010</v>
      </c>
      <c r="K3008" s="3">
        <v>44562</v>
      </c>
      <c r="L3008" s="1" t="s">
        <v>104</v>
      </c>
      <c r="M3008" s="1" t="s">
        <v>51</v>
      </c>
      <c r="N3008" s="1" t="s">
        <v>39</v>
      </c>
      <c r="O3008" s="10">
        <v>45012.665520833332</v>
      </c>
      <c r="P3008" s="10">
        <v>45026.104166666664</v>
      </c>
      <c r="Q3008" s="1">
        <v>2500</v>
      </c>
      <c r="R3008" s="1" t="s">
        <v>2644</v>
      </c>
      <c r="S3008" s="1" t="s">
        <v>830</v>
      </c>
      <c r="T3008" s="1">
        <v>1182</v>
      </c>
      <c r="U3008" s="1" t="s">
        <v>2645</v>
      </c>
      <c r="V3008" t="str">
        <f>VLOOKUP(F3008, [1]!Table1[[#All],[Gender]:[city]], 3, FALSE)</f>
        <v>Undergraduate Student</v>
      </c>
      <c r="W3008" s="11">
        <f>VLOOKUP(F3008, [1]!Table1[[#All],[Gender]:[city]], 4, FALSE)</f>
        <v>45130</v>
      </c>
      <c r="X3008" t="b">
        <f>VLOOKUP(F3008, [1]!Table1[[#All],[Gender]:[isFromSocialMedia]], 7, FALSE)</f>
        <v>0</v>
      </c>
      <c r="Y3008" t="str">
        <f>IF(TEXT(Table1[[#This Row],[Apply Date]], "yyyy-mm-dd") = TEXT(Table1[[#This Row],[Sign Up Date]], "yyyy-mm-dd"), "New User", "Repeat User")</f>
        <v>Repeat User</v>
      </c>
    </row>
    <row r="3009" spans="1:25" ht="12.75" x14ac:dyDescent="0.2">
      <c r="A3009" s="1" t="s">
        <v>5229</v>
      </c>
      <c r="B3009" s="1" t="s">
        <v>2628</v>
      </c>
      <c r="C3009" s="1" t="s">
        <v>830</v>
      </c>
      <c r="D3009" s="1" t="s">
        <v>2629</v>
      </c>
      <c r="E3009" s="2">
        <v>45292.146365740744</v>
      </c>
      <c r="F3009" s="1" t="s">
        <v>33</v>
      </c>
      <c r="G3009" s="9" t="s">
        <v>403</v>
      </c>
      <c r="H3009" s="9" t="s">
        <v>404</v>
      </c>
      <c r="I3009" s="9" t="s">
        <v>45</v>
      </c>
      <c r="J3009" s="1">
        <v>248007</v>
      </c>
      <c r="K3009" s="3">
        <v>45474</v>
      </c>
      <c r="L3009" s="1" t="s">
        <v>37</v>
      </c>
      <c r="M3009" s="1" t="s">
        <v>164</v>
      </c>
      <c r="N3009" s="1" t="s">
        <v>75</v>
      </c>
      <c r="O3009" s="10">
        <v>45155.248437499999</v>
      </c>
      <c r="P3009" s="10">
        <v>45299.146365740744</v>
      </c>
      <c r="Q3009">
        <v>0</v>
      </c>
      <c r="R3009" t="s">
        <v>220</v>
      </c>
      <c r="S3009" t="s">
        <v>220</v>
      </c>
      <c r="T3009">
        <v>0</v>
      </c>
      <c r="U3009" t="s">
        <v>220</v>
      </c>
      <c r="V3009" t="str">
        <f>VLOOKUP(F3009, [1]!Table1[[#All],[Gender]:[city]], 3, FALSE)</f>
        <v>Not in Education</v>
      </c>
      <c r="W3009" s="11">
        <f>VLOOKUP(F3009, [1]!Table1[[#All],[Gender]:[city]], 4, FALSE)</f>
        <v>45092</v>
      </c>
      <c r="X3009" t="b">
        <f>VLOOKUP(F3009, [1]!Table1[[#All],[Gender]:[isFromSocialMedia]], 7, FALSE)</f>
        <v>0</v>
      </c>
      <c r="Y3009" t="str">
        <f>IF(TEXT(Table1[[#This Row],[Apply Date]], "yyyy-mm-dd") = TEXT(Table1[[#This Row],[Sign Up Date]], "yyyy-mm-dd"), "New User", "Repeat User")</f>
        <v>Repeat User</v>
      </c>
    </row>
    <row r="3010" spans="1:25" ht="12.75" x14ac:dyDescent="0.2">
      <c r="A3010" s="1" t="s">
        <v>5230</v>
      </c>
      <c r="B3010" s="1" t="s">
        <v>2628</v>
      </c>
      <c r="C3010" s="1" t="s">
        <v>830</v>
      </c>
      <c r="D3010" s="1" t="s">
        <v>2629</v>
      </c>
      <c r="E3010" s="2">
        <v>45292.146365740744</v>
      </c>
      <c r="F3010" s="1" t="s">
        <v>25</v>
      </c>
      <c r="G3010" s="9" t="s">
        <v>1701</v>
      </c>
      <c r="H3010" s="9" t="s">
        <v>147</v>
      </c>
      <c r="I3010" s="9" t="s">
        <v>45</v>
      </c>
      <c r="J3010" s="1">
        <v>400612</v>
      </c>
      <c r="K3010" s="3">
        <v>42522</v>
      </c>
      <c r="L3010" s="1" t="s">
        <v>104</v>
      </c>
      <c r="M3010" s="1" t="s">
        <v>838</v>
      </c>
      <c r="N3010" s="1" t="s">
        <v>75</v>
      </c>
      <c r="O3010" s="10">
        <v>45091.431909722225</v>
      </c>
      <c r="P3010" s="10">
        <v>45103.104166666664</v>
      </c>
      <c r="Q3010">
        <v>0</v>
      </c>
      <c r="R3010" t="s">
        <v>220</v>
      </c>
      <c r="S3010" t="s">
        <v>220</v>
      </c>
      <c r="T3010">
        <v>0</v>
      </c>
      <c r="U3010" t="s">
        <v>220</v>
      </c>
      <c r="V3010" t="str">
        <f>VLOOKUP(F3010, [1]!Table1[[#All],[Gender]:[city]], 3, FALSE)</f>
        <v>Undergraduate Student</v>
      </c>
      <c r="W3010" s="11">
        <f>VLOOKUP(F3010, [1]!Table1[[#All],[Gender]:[city]], 4, FALSE)</f>
        <v>45130</v>
      </c>
      <c r="X3010" t="b">
        <f>VLOOKUP(F3010, [1]!Table1[[#All],[Gender]:[isFromSocialMedia]], 7, FALSE)</f>
        <v>0</v>
      </c>
      <c r="Y3010" t="str">
        <f>IF(TEXT(Table1[[#This Row],[Apply Date]], "yyyy-mm-dd") = TEXT(Table1[[#This Row],[Sign Up Date]], "yyyy-mm-dd"), "New User", "Repeat User")</f>
        <v>Repeat User</v>
      </c>
    </row>
    <row r="3011" spans="1:25" ht="12.75" x14ac:dyDescent="0.2">
      <c r="A3011" s="1" t="s">
        <v>5231</v>
      </c>
      <c r="B3011" s="1" t="s">
        <v>2628</v>
      </c>
      <c r="C3011" s="1" t="s">
        <v>830</v>
      </c>
      <c r="D3011" s="1" t="s">
        <v>2629</v>
      </c>
      <c r="E3011" s="2">
        <v>45292.146365740744</v>
      </c>
      <c r="F3011" s="1" t="s">
        <v>25</v>
      </c>
      <c r="G3011" s="9" t="s">
        <v>3926</v>
      </c>
      <c r="H3011" s="9" t="s">
        <v>3926</v>
      </c>
      <c r="I3011" s="9" t="s">
        <v>28</v>
      </c>
      <c r="J3011" s="1">
        <v>6000</v>
      </c>
      <c r="K3011" s="3">
        <v>46174</v>
      </c>
      <c r="L3011" s="1" t="s">
        <v>50</v>
      </c>
      <c r="M3011" s="1" t="s">
        <v>4015</v>
      </c>
      <c r="N3011" s="1" t="s">
        <v>75</v>
      </c>
      <c r="O3011" s="10">
        <v>45092.141909722224</v>
      </c>
      <c r="P3011" s="10">
        <v>45117.104166666664</v>
      </c>
      <c r="Q3011">
        <v>0</v>
      </c>
      <c r="R3011" t="s">
        <v>220</v>
      </c>
      <c r="S3011" t="s">
        <v>220</v>
      </c>
      <c r="T3011">
        <v>0</v>
      </c>
      <c r="U3011" t="s">
        <v>220</v>
      </c>
      <c r="V3011" t="str">
        <f>VLOOKUP(F3011, [1]!Table1[[#All],[Gender]:[city]], 3, FALSE)</f>
        <v>Undergraduate Student</v>
      </c>
      <c r="W3011" s="11">
        <f>VLOOKUP(F3011, [1]!Table1[[#All],[Gender]:[city]], 4, FALSE)</f>
        <v>45130</v>
      </c>
      <c r="X3011" t="b">
        <f>VLOOKUP(F3011, [1]!Table1[[#All],[Gender]:[isFromSocialMedia]], 7, FALSE)</f>
        <v>0</v>
      </c>
      <c r="Y3011" t="str">
        <f>IF(TEXT(Table1[[#This Row],[Apply Date]], "yyyy-mm-dd") = TEXT(Table1[[#This Row],[Sign Up Date]], "yyyy-mm-dd"), "New User", "Repeat User")</f>
        <v>Repeat User</v>
      </c>
    </row>
    <row r="3012" spans="1:25" ht="12.75" x14ac:dyDescent="0.2">
      <c r="A3012" s="1" t="s">
        <v>5232</v>
      </c>
      <c r="B3012" s="1" t="s">
        <v>2628</v>
      </c>
      <c r="C3012" s="1" t="s">
        <v>830</v>
      </c>
      <c r="D3012" s="1" t="s">
        <v>2629</v>
      </c>
      <c r="E3012" s="2">
        <v>45292.146365740744</v>
      </c>
      <c r="F3012" s="1" t="s">
        <v>25</v>
      </c>
      <c r="G3012" s="9" t="s">
        <v>378</v>
      </c>
      <c r="H3012" s="9" t="s">
        <v>134</v>
      </c>
      <c r="I3012" s="9" t="s">
        <v>61</v>
      </c>
      <c r="J3012" s="1">
        <v>60616</v>
      </c>
      <c r="K3012" s="3">
        <v>45413</v>
      </c>
      <c r="L3012" s="1" t="s">
        <v>50</v>
      </c>
      <c r="M3012" s="1" t="s">
        <v>1599</v>
      </c>
      <c r="N3012" s="1" t="s">
        <v>39</v>
      </c>
      <c r="O3012" s="10">
        <v>44883.059270833335</v>
      </c>
      <c r="P3012" s="10">
        <v>44935.229166666664</v>
      </c>
      <c r="Q3012" s="1">
        <v>2500</v>
      </c>
      <c r="R3012" s="1" t="s">
        <v>2644</v>
      </c>
      <c r="S3012" s="1" t="s">
        <v>830</v>
      </c>
      <c r="T3012" s="1">
        <v>1182</v>
      </c>
      <c r="U3012" s="1" t="s">
        <v>2645</v>
      </c>
      <c r="V3012" t="str">
        <f>VLOOKUP(F3012, [1]!Table1[[#All],[Gender]:[city]], 3, FALSE)</f>
        <v>Undergraduate Student</v>
      </c>
      <c r="W3012" s="11">
        <f>VLOOKUP(F3012, [1]!Table1[[#All],[Gender]:[city]], 4, FALSE)</f>
        <v>45130</v>
      </c>
      <c r="X3012" t="b">
        <f>VLOOKUP(F3012, [1]!Table1[[#All],[Gender]:[isFromSocialMedia]], 7, FALSE)</f>
        <v>0</v>
      </c>
      <c r="Y3012" t="str">
        <f>IF(TEXT(Table1[[#This Row],[Apply Date]], "yyyy-mm-dd") = TEXT(Table1[[#This Row],[Sign Up Date]], "yyyy-mm-dd"), "New User", "Repeat User")</f>
        <v>Repeat User</v>
      </c>
    </row>
    <row r="3013" spans="1:25" ht="12.75" x14ac:dyDescent="0.2">
      <c r="A3013" s="1" t="s">
        <v>5233</v>
      </c>
      <c r="B3013" s="1" t="s">
        <v>2628</v>
      </c>
      <c r="C3013" s="1" t="s">
        <v>830</v>
      </c>
      <c r="D3013" s="1" t="s">
        <v>2629</v>
      </c>
      <c r="E3013" s="2">
        <v>45292.146365740744</v>
      </c>
      <c r="F3013" s="1" t="s">
        <v>25</v>
      </c>
      <c r="G3013" s="9" t="s">
        <v>5234</v>
      </c>
      <c r="H3013" s="9" t="s">
        <v>5235</v>
      </c>
      <c r="I3013" s="9" t="s">
        <v>45</v>
      </c>
      <c r="J3013" s="1">
        <v>791111</v>
      </c>
      <c r="K3013" s="3">
        <v>45444</v>
      </c>
      <c r="L3013" s="1" t="s">
        <v>37</v>
      </c>
      <c r="M3013" s="1" t="s">
        <v>649</v>
      </c>
      <c r="N3013" s="1" t="s">
        <v>75</v>
      </c>
      <c r="O3013" s="10">
        <v>45060.159756944442</v>
      </c>
      <c r="P3013" s="10">
        <v>45071.104166666664</v>
      </c>
      <c r="Q3013">
        <v>0</v>
      </c>
      <c r="R3013" t="s">
        <v>220</v>
      </c>
      <c r="S3013" t="s">
        <v>220</v>
      </c>
      <c r="T3013">
        <v>0</v>
      </c>
      <c r="U3013" t="s">
        <v>220</v>
      </c>
      <c r="V3013" t="str">
        <f>VLOOKUP(F3013, [1]!Table1[[#All],[Gender]:[city]], 3, FALSE)</f>
        <v>Undergraduate Student</v>
      </c>
      <c r="W3013" s="11">
        <f>VLOOKUP(F3013, [1]!Table1[[#All],[Gender]:[city]], 4, FALSE)</f>
        <v>45130</v>
      </c>
      <c r="X3013" t="b">
        <f>VLOOKUP(F3013, [1]!Table1[[#All],[Gender]:[isFromSocialMedia]], 7, FALSE)</f>
        <v>0</v>
      </c>
      <c r="Y3013" t="str">
        <f>IF(TEXT(Table1[[#This Row],[Apply Date]], "yyyy-mm-dd") = TEXT(Table1[[#This Row],[Sign Up Date]], "yyyy-mm-dd"), "New User", "Repeat User")</f>
        <v>Repeat User</v>
      </c>
    </row>
    <row r="3014" spans="1:25" ht="12.75" x14ac:dyDescent="0.2">
      <c r="A3014" s="1" t="s">
        <v>5236</v>
      </c>
      <c r="B3014" s="1" t="s">
        <v>2628</v>
      </c>
      <c r="C3014" s="1" t="s">
        <v>830</v>
      </c>
      <c r="D3014" s="1" t="s">
        <v>2629</v>
      </c>
      <c r="E3014" s="2">
        <v>45292.146365740744</v>
      </c>
      <c r="F3014" s="1" t="s">
        <v>33</v>
      </c>
      <c r="G3014" s="9" t="s">
        <v>929</v>
      </c>
      <c r="H3014" s="9" t="s">
        <v>5237</v>
      </c>
      <c r="I3014" s="9" t="s">
        <v>167</v>
      </c>
      <c r="J3014" s="1">
        <v>21634</v>
      </c>
      <c r="K3014" s="3">
        <v>44774</v>
      </c>
      <c r="L3014" s="1" t="s">
        <v>50</v>
      </c>
      <c r="M3014" s="1" t="s">
        <v>5238</v>
      </c>
      <c r="N3014" s="1" t="s">
        <v>75</v>
      </c>
      <c r="O3014" s="10">
        <v>45161.368541666663</v>
      </c>
      <c r="P3014" s="10">
        <v>45299.146365740744</v>
      </c>
      <c r="Q3014">
        <v>0</v>
      </c>
      <c r="R3014" t="s">
        <v>220</v>
      </c>
      <c r="S3014" t="s">
        <v>220</v>
      </c>
      <c r="T3014">
        <v>0</v>
      </c>
      <c r="U3014" t="s">
        <v>220</v>
      </c>
      <c r="V3014" t="str">
        <f>VLOOKUP(F3014, [1]!Table1[[#All],[Gender]:[city]], 3, FALSE)</f>
        <v>Not in Education</v>
      </c>
      <c r="W3014" s="11">
        <f>VLOOKUP(F3014, [1]!Table1[[#All],[Gender]:[city]], 4, FALSE)</f>
        <v>45092</v>
      </c>
      <c r="X3014" t="b">
        <f>VLOOKUP(F3014, [1]!Table1[[#All],[Gender]:[isFromSocialMedia]], 7, FALSE)</f>
        <v>0</v>
      </c>
      <c r="Y3014" t="str">
        <f>IF(TEXT(Table1[[#This Row],[Apply Date]], "yyyy-mm-dd") = TEXT(Table1[[#This Row],[Sign Up Date]], "yyyy-mm-dd"), "New User", "Repeat User")</f>
        <v>Repeat User</v>
      </c>
    </row>
    <row r="3015" spans="1:25" ht="12.75" x14ac:dyDescent="0.2">
      <c r="A3015" s="1" t="s">
        <v>5239</v>
      </c>
      <c r="B3015" s="1" t="s">
        <v>2628</v>
      </c>
      <c r="C3015" s="1" t="s">
        <v>830</v>
      </c>
      <c r="D3015" s="1" t="s">
        <v>2629</v>
      </c>
      <c r="E3015" s="2">
        <v>45292.146365740744</v>
      </c>
      <c r="F3015" s="1" t="s">
        <v>25</v>
      </c>
      <c r="G3015" s="9" t="s">
        <v>1092</v>
      </c>
      <c r="H3015" s="9" t="s">
        <v>1093</v>
      </c>
      <c r="I3015" s="9" t="s">
        <v>79</v>
      </c>
      <c r="J3015" s="1">
        <v>234</v>
      </c>
      <c r="K3015" s="3">
        <v>41791</v>
      </c>
      <c r="L3015" s="1" t="s">
        <v>50</v>
      </c>
      <c r="M3015" s="1" t="s">
        <v>3557</v>
      </c>
      <c r="N3015" s="1" t="s">
        <v>75</v>
      </c>
      <c r="O3015" s="10">
        <v>45112.617731481485</v>
      </c>
      <c r="P3015" s="10">
        <v>45145.1875</v>
      </c>
      <c r="Q3015">
        <v>0</v>
      </c>
      <c r="R3015" t="s">
        <v>220</v>
      </c>
      <c r="S3015" t="s">
        <v>220</v>
      </c>
      <c r="T3015">
        <v>0</v>
      </c>
      <c r="U3015" t="s">
        <v>220</v>
      </c>
      <c r="V3015" t="str">
        <f>VLOOKUP(F3015, [1]!Table1[[#All],[Gender]:[city]], 3, FALSE)</f>
        <v>Undergraduate Student</v>
      </c>
      <c r="W3015" s="11">
        <f>VLOOKUP(F3015, [1]!Table1[[#All],[Gender]:[city]], 4, FALSE)</f>
        <v>45130</v>
      </c>
      <c r="X3015" t="b">
        <f>VLOOKUP(F3015, [1]!Table1[[#All],[Gender]:[isFromSocialMedia]], 7, FALSE)</f>
        <v>0</v>
      </c>
      <c r="Y3015" t="str">
        <f>IF(TEXT(Table1[[#This Row],[Apply Date]], "yyyy-mm-dd") = TEXT(Table1[[#This Row],[Sign Up Date]], "yyyy-mm-dd"), "New User", "Repeat User")</f>
        <v>Repeat User</v>
      </c>
    </row>
    <row r="3016" spans="1:25" ht="12.75" x14ac:dyDescent="0.2">
      <c r="A3016" s="1" t="s">
        <v>5240</v>
      </c>
      <c r="B3016" s="1" t="s">
        <v>2628</v>
      </c>
      <c r="C3016" s="1" t="s">
        <v>830</v>
      </c>
      <c r="D3016" s="1" t="s">
        <v>2629</v>
      </c>
      <c r="E3016" s="2">
        <v>45292.146365740744</v>
      </c>
      <c r="F3016" s="1" t="s">
        <v>25</v>
      </c>
      <c r="G3016" s="9" t="s">
        <v>1099</v>
      </c>
      <c r="H3016" s="9" t="s">
        <v>148</v>
      </c>
      <c r="I3016" s="9" t="s">
        <v>45</v>
      </c>
      <c r="J3016" s="1">
        <v>401202</v>
      </c>
      <c r="K3016" s="3">
        <v>45444</v>
      </c>
      <c r="L3016" s="1" t="s">
        <v>37</v>
      </c>
      <c r="M3016" s="1" t="s">
        <v>97</v>
      </c>
      <c r="N3016" s="1" t="s">
        <v>75</v>
      </c>
      <c r="O3016" s="10">
        <v>45018.307905092595</v>
      </c>
      <c r="P3016" s="10">
        <v>45026.104166666664</v>
      </c>
      <c r="Q3016">
        <v>0</v>
      </c>
      <c r="R3016" t="s">
        <v>220</v>
      </c>
      <c r="S3016" t="s">
        <v>220</v>
      </c>
      <c r="T3016">
        <v>0</v>
      </c>
      <c r="U3016" t="s">
        <v>220</v>
      </c>
      <c r="V3016" t="str">
        <f>VLOOKUP(F3016, [1]!Table1[[#All],[Gender]:[city]], 3, FALSE)</f>
        <v>Undergraduate Student</v>
      </c>
      <c r="W3016" s="11">
        <f>VLOOKUP(F3016, [1]!Table1[[#All],[Gender]:[city]], 4, FALSE)</f>
        <v>45130</v>
      </c>
      <c r="X3016" t="b">
        <f>VLOOKUP(F3016, [1]!Table1[[#All],[Gender]:[isFromSocialMedia]], 7, FALSE)</f>
        <v>0</v>
      </c>
      <c r="Y3016" t="str">
        <f>IF(TEXT(Table1[[#This Row],[Apply Date]], "yyyy-mm-dd") = TEXT(Table1[[#This Row],[Sign Up Date]], "yyyy-mm-dd"), "New User", "Repeat User")</f>
        <v>Repeat User</v>
      </c>
    </row>
    <row r="3017" spans="1:25" ht="12.75" x14ac:dyDescent="0.2">
      <c r="A3017" s="1" t="s">
        <v>5241</v>
      </c>
      <c r="B3017" s="1" t="s">
        <v>2628</v>
      </c>
      <c r="C3017" s="1" t="s">
        <v>830</v>
      </c>
      <c r="D3017" s="1" t="s">
        <v>2629</v>
      </c>
      <c r="E3017" s="2">
        <v>45292.146365740744</v>
      </c>
      <c r="F3017" s="1" t="s">
        <v>33</v>
      </c>
      <c r="G3017" s="9" t="s">
        <v>2674</v>
      </c>
      <c r="H3017" s="9" t="s">
        <v>1690</v>
      </c>
      <c r="I3017" s="9" t="s">
        <v>79</v>
      </c>
      <c r="J3017" s="1">
        <v>420110</v>
      </c>
      <c r="K3017" s="4">
        <v>45261</v>
      </c>
      <c r="L3017" s="1" t="s">
        <v>37</v>
      </c>
      <c r="M3017" s="1" t="s">
        <v>685</v>
      </c>
      <c r="N3017" s="1" t="s">
        <v>75</v>
      </c>
      <c r="O3017" s="10">
        <v>45092.769155092596</v>
      </c>
      <c r="P3017" s="10">
        <v>45117.104166666664</v>
      </c>
      <c r="Q3017">
        <v>0</v>
      </c>
      <c r="R3017" t="s">
        <v>220</v>
      </c>
      <c r="S3017" t="s">
        <v>220</v>
      </c>
      <c r="T3017">
        <v>0</v>
      </c>
      <c r="U3017" t="s">
        <v>220</v>
      </c>
      <c r="V3017" t="str">
        <f>VLOOKUP(F3017, [1]!Table1[[#All],[Gender]:[city]], 3, FALSE)</f>
        <v>Not in Education</v>
      </c>
      <c r="W3017" s="11">
        <f>VLOOKUP(F3017, [1]!Table1[[#All],[Gender]:[city]], 4, FALSE)</f>
        <v>45092</v>
      </c>
      <c r="X3017" t="b">
        <f>VLOOKUP(F3017, [1]!Table1[[#All],[Gender]:[isFromSocialMedia]], 7, FALSE)</f>
        <v>0</v>
      </c>
      <c r="Y3017" t="str">
        <f>IF(TEXT(Table1[[#This Row],[Apply Date]], "yyyy-mm-dd") = TEXT(Table1[[#This Row],[Sign Up Date]], "yyyy-mm-dd"), "New User", "Repeat User")</f>
        <v>New User</v>
      </c>
    </row>
    <row r="3018" spans="1:25" ht="12.75" x14ac:dyDescent="0.2">
      <c r="A3018" s="1" t="s">
        <v>5242</v>
      </c>
      <c r="B3018" s="1" t="s">
        <v>2628</v>
      </c>
      <c r="C3018" s="1" t="s">
        <v>830</v>
      </c>
      <c r="D3018" s="1" t="s">
        <v>2629</v>
      </c>
      <c r="E3018" s="2">
        <v>45292.146365740744</v>
      </c>
      <c r="F3018" s="1" t="s">
        <v>33</v>
      </c>
      <c r="G3018" s="9" t="s">
        <v>232</v>
      </c>
      <c r="H3018" s="9" t="s">
        <v>233</v>
      </c>
      <c r="I3018" s="9" t="s">
        <v>233</v>
      </c>
      <c r="J3018" s="1">
        <v>233</v>
      </c>
      <c r="K3018" s="3">
        <v>45352</v>
      </c>
      <c r="L3018" s="1" t="s">
        <v>37</v>
      </c>
      <c r="M3018" s="1" t="s">
        <v>401</v>
      </c>
      <c r="N3018" s="1" t="s">
        <v>75</v>
      </c>
      <c r="O3018" s="10">
        <v>45092.861956018518</v>
      </c>
      <c r="P3018" s="10">
        <v>45131.104166666664</v>
      </c>
      <c r="Q3018">
        <v>0</v>
      </c>
      <c r="R3018" t="s">
        <v>220</v>
      </c>
      <c r="S3018" t="s">
        <v>220</v>
      </c>
      <c r="T3018">
        <v>0</v>
      </c>
      <c r="U3018" t="s">
        <v>220</v>
      </c>
      <c r="V3018" t="str">
        <f>VLOOKUP(F3018, [1]!Table1[[#All],[Gender]:[city]], 3, FALSE)</f>
        <v>Not in Education</v>
      </c>
      <c r="W3018" s="11">
        <f>VLOOKUP(F3018, [1]!Table1[[#All],[Gender]:[city]], 4, FALSE)</f>
        <v>45092</v>
      </c>
      <c r="X3018" t="b">
        <f>VLOOKUP(F3018, [1]!Table1[[#All],[Gender]:[isFromSocialMedia]], 7, FALSE)</f>
        <v>0</v>
      </c>
      <c r="Y3018" t="str">
        <f>IF(TEXT(Table1[[#This Row],[Apply Date]], "yyyy-mm-dd") = TEXT(Table1[[#This Row],[Sign Up Date]], "yyyy-mm-dd"), "New User", "Repeat User")</f>
        <v>New User</v>
      </c>
    </row>
    <row r="3019" spans="1:25" ht="12.75" x14ac:dyDescent="0.2">
      <c r="A3019" s="1" t="s">
        <v>5243</v>
      </c>
      <c r="B3019" s="1" t="s">
        <v>2628</v>
      </c>
      <c r="C3019" s="1" t="s">
        <v>830</v>
      </c>
      <c r="D3019" s="1" t="s">
        <v>2629</v>
      </c>
      <c r="E3019" s="2">
        <v>45292.146365740744</v>
      </c>
      <c r="F3019" s="1" t="s">
        <v>25</v>
      </c>
      <c r="G3019" s="9" t="s">
        <v>269</v>
      </c>
      <c r="H3019" s="9" t="s">
        <v>35</v>
      </c>
      <c r="I3019" s="9" t="s">
        <v>103</v>
      </c>
      <c r="J3019" s="1">
        <v>64100</v>
      </c>
      <c r="K3019" s="3">
        <v>44927</v>
      </c>
      <c r="L3019" s="1" t="s">
        <v>37</v>
      </c>
      <c r="M3019" s="1" t="s">
        <v>408</v>
      </c>
      <c r="N3019" s="1" t="s">
        <v>31</v>
      </c>
      <c r="O3019" s="10">
        <v>45015.735289351855</v>
      </c>
      <c r="P3019" s="10">
        <v>45026.104166666664</v>
      </c>
      <c r="Q3019">
        <v>0</v>
      </c>
      <c r="R3019" t="s">
        <v>220</v>
      </c>
      <c r="S3019" t="s">
        <v>220</v>
      </c>
      <c r="T3019">
        <v>0</v>
      </c>
      <c r="U3019" t="s">
        <v>220</v>
      </c>
      <c r="V3019" t="str">
        <f>VLOOKUP(F3019, [1]!Table1[[#All],[Gender]:[city]], 3, FALSE)</f>
        <v>Undergraduate Student</v>
      </c>
      <c r="W3019" s="11">
        <f>VLOOKUP(F3019, [1]!Table1[[#All],[Gender]:[city]], 4, FALSE)</f>
        <v>45130</v>
      </c>
      <c r="X3019" t="b">
        <f>VLOOKUP(F3019, [1]!Table1[[#All],[Gender]:[isFromSocialMedia]], 7, FALSE)</f>
        <v>0</v>
      </c>
      <c r="Y3019" t="str">
        <f>IF(TEXT(Table1[[#This Row],[Apply Date]], "yyyy-mm-dd") = TEXT(Table1[[#This Row],[Sign Up Date]], "yyyy-mm-dd"), "New User", "Repeat User")</f>
        <v>Repeat User</v>
      </c>
    </row>
    <row r="3020" spans="1:25" ht="12.75" x14ac:dyDescent="0.2">
      <c r="A3020" s="1" t="s">
        <v>5244</v>
      </c>
      <c r="B3020" s="1" t="s">
        <v>2628</v>
      </c>
      <c r="C3020" s="1" t="s">
        <v>830</v>
      </c>
      <c r="D3020" s="1" t="s">
        <v>2629</v>
      </c>
      <c r="E3020" s="2">
        <v>45292.146365740744</v>
      </c>
      <c r="F3020" s="1" t="s">
        <v>25</v>
      </c>
      <c r="G3020" s="9" t="s">
        <v>5245</v>
      </c>
      <c r="H3020" s="9" t="s">
        <v>5245</v>
      </c>
      <c r="I3020" s="9" t="s">
        <v>5246</v>
      </c>
      <c r="J3020" s="1">
        <v>28003</v>
      </c>
      <c r="K3020" s="3">
        <v>45778</v>
      </c>
      <c r="L3020" s="1" t="s">
        <v>37</v>
      </c>
      <c r="M3020" s="1" t="s">
        <v>388</v>
      </c>
      <c r="N3020" s="1" t="s">
        <v>75</v>
      </c>
      <c r="O3020" s="10">
        <v>45186.878819444442</v>
      </c>
      <c r="P3020" s="10">
        <v>45299.146365740744</v>
      </c>
      <c r="Q3020">
        <v>0</v>
      </c>
      <c r="R3020" t="s">
        <v>220</v>
      </c>
      <c r="S3020" t="s">
        <v>220</v>
      </c>
      <c r="T3020">
        <v>0</v>
      </c>
      <c r="U3020" t="s">
        <v>220</v>
      </c>
      <c r="V3020" t="str">
        <f>VLOOKUP(F3020, [1]!Table1[[#All],[Gender]:[city]], 3, FALSE)</f>
        <v>Undergraduate Student</v>
      </c>
      <c r="W3020" s="11">
        <f>VLOOKUP(F3020, [1]!Table1[[#All],[Gender]:[city]], 4, FALSE)</f>
        <v>45130</v>
      </c>
      <c r="X3020" t="b">
        <f>VLOOKUP(F3020, [1]!Table1[[#All],[Gender]:[isFromSocialMedia]], 7, FALSE)</f>
        <v>0</v>
      </c>
      <c r="Y3020" t="str">
        <f>IF(TEXT(Table1[[#This Row],[Apply Date]], "yyyy-mm-dd") = TEXT(Table1[[#This Row],[Sign Up Date]], "yyyy-mm-dd"), "New User", "Repeat User")</f>
        <v>Repeat User</v>
      </c>
    </row>
    <row r="3021" spans="1:25" ht="12.75" x14ac:dyDescent="0.2">
      <c r="A3021" s="1" t="s">
        <v>5247</v>
      </c>
      <c r="B3021" s="1" t="s">
        <v>2628</v>
      </c>
      <c r="C3021" s="1" t="s">
        <v>830</v>
      </c>
      <c r="D3021" s="1" t="s">
        <v>2629</v>
      </c>
      <c r="E3021" s="2">
        <v>45292.146365740744</v>
      </c>
      <c r="F3021" s="1" t="s">
        <v>25</v>
      </c>
      <c r="G3021" s="9" t="s">
        <v>5248</v>
      </c>
      <c r="H3021" s="9" t="s">
        <v>5249</v>
      </c>
      <c r="I3021" s="9" t="s">
        <v>167</v>
      </c>
      <c r="J3021" s="1">
        <v>32897</v>
      </c>
      <c r="K3021" s="3">
        <v>45444</v>
      </c>
      <c r="L3021" s="1" t="s">
        <v>37</v>
      </c>
      <c r="M3021" s="1" t="s">
        <v>51</v>
      </c>
      <c r="N3021" s="1" t="s">
        <v>75</v>
      </c>
      <c r="O3021" s="10">
        <v>45154.290231481478</v>
      </c>
      <c r="P3021" s="10">
        <v>45299.146365740744</v>
      </c>
      <c r="Q3021">
        <v>0</v>
      </c>
      <c r="R3021" t="s">
        <v>220</v>
      </c>
      <c r="S3021" t="s">
        <v>220</v>
      </c>
      <c r="T3021">
        <v>0</v>
      </c>
      <c r="U3021" t="s">
        <v>220</v>
      </c>
      <c r="V3021" t="str">
        <f>VLOOKUP(F3021, [1]!Table1[[#All],[Gender]:[city]], 3, FALSE)</f>
        <v>Undergraduate Student</v>
      </c>
      <c r="W3021" s="11">
        <f>VLOOKUP(F3021, [1]!Table1[[#All],[Gender]:[city]], 4, FALSE)</f>
        <v>45130</v>
      </c>
      <c r="X3021" t="b">
        <f>VLOOKUP(F3021, [1]!Table1[[#All],[Gender]:[isFromSocialMedia]], 7, FALSE)</f>
        <v>0</v>
      </c>
      <c r="Y3021" t="str">
        <f>IF(TEXT(Table1[[#This Row],[Apply Date]], "yyyy-mm-dd") = TEXT(Table1[[#This Row],[Sign Up Date]], "yyyy-mm-dd"), "New User", "Repeat User")</f>
        <v>Repeat User</v>
      </c>
    </row>
    <row r="3022" spans="1:25" ht="12.75" x14ac:dyDescent="0.2">
      <c r="A3022" s="1" t="s">
        <v>5250</v>
      </c>
      <c r="B3022" s="1" t="s">
        <v>2628</v>
      </c>
      <c r="C3022" s="1" t="s">
        <v>830</v>
      </c>
      <c r="D3022" s="1" t="s">
        <v>2629</v>
      </c>
      <c r="E3022" s="2">
        <v>45292.146365740744</v>
      </c>
      <c r="F3022" s="1" t="s">
        <v>33</v>
      </c>
      <c r="G3022" s="9" t="s">
        <v>5251</v>
      </c>
      <c r="H3022" s="9" t="s">
        <v>5251</v>
      </c>
      <c r="I3022" s="9" t="s">
        <v>45</v>
      </c>
      <c r="J3022" s="1">
        <v>530009</v>
      </c>
      <c r="K3022" s="3">
        <v>45292</v>
      </c>
      <c r="L3022" s="1" t="s">
        <v>37</v>
      </c>
      <c r="M3022" s="1" t="s">
        <v>51</v>
      </c>
      <c r="N3022" s="1" t="s">
        <v>75</v>
      </c>
      <c r="O3022" s="10">
        <v>45039.742905092593</v>
      </c>
      <c r="P3022" s="10">
        <v>45054.104166666664</v>
      </c>
      <c r="Q3022">
        <v>0</v>
      </c>
      <c r="R3022" t="s">
        <v>220</v>
      </c>
      <c r="S3022" t="s">
        <v>220</v>
      </c>
      <c r="T3022">
        <v>0</v>
      </c>
      <c r="U3022" t="s">
        <v>220</v>
      </c>
      <c r="V3022" t="str">
        <f>VLOOKUP(F3022, [1]!Table1[[#All],[Gender]:[city]], 3, FALSE)</f>
        <v>Not in Education</v>
      </c>
      <c r="W3022" s="11">
        <f>VLOOKUP(F3022, [1]!Table1[[#All],[Gender]:[city]], 4, FALSE)</f>
        <v>45092</v>
      </c>
      <c r="X3022" t="b">
        <f>VLOOKUP(F3022, [1]!Table1[[#All],[Gender]:[isFromSocialMedia]], 7, FALSE)</f>
        <v>0</v>
      </c>
      <c r="Y3022" t="str">
        <f>IF(TEXT(Table1[[#This Row],[Apply Date]], "yyyy-mm-dd") = TEXT(Table1[[#This Row],[Sign Up Date]], "yyyy-mm-dd"), "New User", "Repeat User")</f>
        <v>Repeat User</v>
      </c>
    </row>
    <row r="3023" spans="1:25" ht="12.75" x14ac:dyDescent="0.2">
      <c r="A3023" s="1" t="s">
        <v>5252</v>
      </c>
      <c r="B3023" s="1" t="s">
        <v>2628</v>
      </c>
      <c r="C3023" s="1" t="s">
        <v>830</v>
      </c>
      <c r="D3023" s="1" t="s">
        <v>2629</v>
      </c>
      <c r="E3023" s="2">
        <v>45292.146365740744</v>
      </c>
      <c r="F3023" s="1" t="s">
        <v>25</v>
      </c>
      <c r="G3023" s="9" t="s">
        <v>400</v>
      </c>
      <c r="H3023" s="9" t="s">
        <v>148</v>
      </c>
      <c r="I3023" s="9" t="s">
        <v>45</v>
      </c>
      <c r="J3023" s="1">
        <v>411046</v>
      </c>
      <c r="K3023" s="3">
        <v>45870</v>
      </c>
      <c r="L3023" s="1" t="s">
        <v>37</v>
      </c>
      <c r="M3023" s="1" t="s">
        <v>319</v>
      </c>
      <c r="N3023" s="1" t="s">
        <v>2637</v>
      </c>
      <c r="O3023" s="10">
        <v>45160.60050925926</v>
      </c>
      <c r="Q3023">
        <v>0</v>
      </c>
      <c r="R3023" t="s">
        <v>220</v>
      </c>
      <c r="S3023" t="s">
        <v>220</v>
      </c>
      <c r="T3023">
        <v>0</v>
      </c>
      <c r="U3023" t="s">
        <v>220</v>
      </c>
      <c r="V3023" t="str">
        <f>VLOOKUP(F3023, [1]!Table1[[#All],[Gender]:[city]], 3, FALSE)</f>
        <v>Undergraduate Student</v>
      </c>
      <c r="W3023" s="11">
        <f>VLOOKUP(F3023, [1]!Table1[[#All],[Gender]:[city]], 4, FALSE)</f>
        <v>45130</v>
      </c>
      <c r="X3023" t="b">
        <f>VLOOKUP(F3023, [1]!Table1[[#All],[Gender]:[isFromSocialMedia]], 7, FALSE)</f>
        <v>0</v>
      </c>
      <c r="Y3023" t="str">
        <f>IF(TEXT(Table1[[#This Row],[Apply Date]], "yyyy-mm-dd") = TEXT(Table1[[#This Row],[Sign Up Date]], "yyyy-mm-dd"), "New User", "Repeat User")</f>
        <v>Repeat User</v>
      </c>
    </row>
    <row r="3024" spans="1:25" ht="12.75" x14ac:dyDescent="0.2">
      <c r="A3024" s="1" t="s">
        <v>5253</v>
      </c>
      <c r="B3024" s="1" t="s">
        <v>2628</v>
      </c>
      <c r="C3024" s="1" t="s">
        <v>830</v>
      </c>
      <c r="D3024" s="1" t="s">
        <v>2629</v>
      </c>
      <c r="E3024" s="2">
        <v>45292.146365740744</v>
      </c>
      <c r="F3024" s="1" t="s">
        <v>33</v>
      </c>
      <c r="G3024" s="9" t="s">
        <v>2651</v>
      </c>
      <c r="H3024" s="9" t="s">
        <v>5254</v>
      </c>
      <c r="I3024" s="9" t="s">
        <v>718</v>
      </c>
      <c r="J3024" s="1">
        <v>128300</v>
      </c>
      <c r="K3024" s="3">
        <v>45809</v>
      </c>
      <c r="L3024" s="1" t="s">
        <v>37</v>
      </c>
      <c r="M3024" s="1" t="s">
        <v>330</v>
      </c>
      <c r="N3024" s="1" t="s">
        <v>75</v>
      </c>
      <c r="O3024" s="10">
        <v>45091.315532407411</v>
      </c>
      <c r="P3024" s="10">
        <v>45103.104166666664</v>
      </c>
      <c r="Q3024">
        <v>0</v>
      </c>
      <c r="R3024" t="s">
        <v>220</v>
      </c>
      <c r="S3024" t="s">
        <v>220</v>
      </c>
      <c r="T3024">
        <v>0</v>
      </c>
      <c r="U3024" t="s">
        <v>220</v>
      </c>
      <c r="V3024" t="str">
        <f>VLOOKUP(F3024, [1]!Table1[[#All],[Gender]:[city]], 3, FALSE)</f>
        <v>Not in Education</v>
      </c>
      <c r="W3024" s="11">
        <f>VLOOKUP(F3024, [1]!Table1[[#All],[Gender]:[city]], 4, FALSE)</f>
        <v>45092</v>
      </c>
      <c r="X3024" t="b">
        <f>VLOOKUP(F3024, [1]!Table1[[#All],[Gender]:[isFromSocialMedia]], 7, FALSE)</f>
        <v>0</v>
      </c>
      <c r="Y3024" t="str">
        <f>IF(TEXT(Table1[[#This Row],[Apply Date]], "yyyy-mm-dd") = TEXT(Table1[[#This Row],[Sign Up Date]], "yyyy-mm-dd"), "New User", "Repeat User")</f>
        <v>Repeat User</v>
      </c>
    </row>
    <row r="3025" spans="1:25" ht="12.75" x14ac:dyDescent="0.2">
      <c r="A3025" s="1" t="s">
        <v>5255</v>
      </c>
      <c r="B3025" s="1" t="s">
        <v>2628</v>
      </c>
      <c r="C3025" s="1" t="s">
        <v>830</v>
      </c>
      <c r="D3025" s="1" t="s">
        <v>2629</v>
      </c>
      <c r="E3025" s="2">
        <v>45292.146365740744</v>
      </c>
      <c r="F3025" s="1" t="s">
        <v>25</v>
      </c>
      <c r="G3025" s="9" t="s">
        <v>704</v>
      </c>
      <c r="H3025" s="9" t="s">
        <v>705</v>
      </c>
      <c r="I3025" s="9" t="s">
        <v>45</v>
      </c>
      <c r="J3025" s="1">
        <v>362001</v>
      </c>
      <c r="K3025" s="3">
        <v>45108</v>
      </c>
      <c r="L3025" s="1" t="s">
        <v>50</v>
      </c>
      <c r="M3025" s="1" t="s">
        <v>62</v>
      </c>
      <c r="N3025" s="1" t="s">
        <v>75</v>
      </c>
      <c r="O3025" s="10">
        <v>45149.505624999998</v>
      </c>
      <c r="P3025" s="10">
        <v>45159.1875</v>
      </c>
      <c r="Q3025">
        <v>0</v>
      </c>
      <c r="R3025" t="s">
        <v>220</v>
      </c>
      <c r="S3025" t="s">
        <v>220</v>
      </c>
      <c r="T3025">
        <v>0</v>
      </c>
      <c r="U3025" t="s">
        <v>220</v>
      </c>
      <c r="V3025" t="str">
        <f>VLOOKUP(F3025, [1]!Table1[[#All],[Gender]:[city]], 3, FALSE)</f>
        <v>Undergraduate Student</v>
      </c>
      <c r="W3025" s="11">
        <f>VLOOKUP(F3025, [1]!Table1[[#All],[Gender]:[city]], 4, FALSE)</f>
        <v>45130</v>
      </c>
      <c r="X3025" t="b">
        <f>VLOOKUP(F3025, [1]!Table1[[#All],[Gender]:[isFromSocialMedia]], 7, FALSE)</f>
        <v>0</v>
      </c>
      <c r="Y3025" t="str">
        <f>IF(TEXT(Table1[[#This Row],[Apply Date]], "yyyy-mm-dd") = TEXT(Table1[[#This Row],[Sign Up Date]], "yyyy-mm-dd"), "New User", "Repeat User")</f>
        <v>Repeat User</v>
      </c>
    </row>
    <row r="3026" spans="1:25" ht="12.75" x14ac:dyDescent="0.2">
      <c r="A3026" s="1" t="s">
        <v>5256</v>
      </c>
      <c r="B3026" s="1" t="s">
        <v>2628</v>
      </c>
      <c r="C3026" s="1" t="s">
        <v>830</v>
      </c>
      <c r="D3026" s="1" t="s">
        <v>2629</v>
      </c>
      <c r="E3026" s="2">
        <v>45292.146365740744</v>
      </c>
      <c r="F3026" s="1" t="s">
        <v>25</v>
      </c>
      <c r="G3026" s="9" t="s">
        <v>5257</v>
      </c>
      <c r="H3026" s="9" t="s">
        <v>148</v>
      </c>
      <c r="I3026" s="9" t="s">
        <v>45</v>
      </c>
      <c r="J3026" s="1">
        <v>401303</v>
      </c>
      <c r="K3026" s="3">
        <v>45078</v>
      </c>
      <c r="L3026" s="1" t="s">
        <v>104</v>
      </c>
      <c r="M3026" s="1" t="s">
        <v>51</v>
      </c>
      <c r="N3026" s="1" t="s">
        <v>75</v>
      </c>
      <c r="O3026" s="10">
        <v>45093.453657407408</v>
      </c>
      <c r="P3026" s="10">
        <v>45131.104166666664</v>
      </c>
      <c r="Q3026">
        <v>0</v>
      </c>
      <c r="R3026" t="s">
        <v>220</v>
      </c>
      <c r="S3026" t="s">
        <v>220</v>
      </c>
      <c r="T3026">
        <v>0</v>
      </c>
      <c r="U3026" t="s">
        <v>220</v>
      </c>
      <c r="V3026" t="str">
        <f>VLOOKUP(F3026, [1]!Table1[[#All],[Gender]:[city]], 3, FALSE)</f>
        <v>Undergraduate Student</v>
      </c>
      <c r="W3026" s="11">
        <f>VLOOKUP(F3026, [1]!Table1[[#All],[Gender]:[city]], 4, FALSE)</f>
        <v>45130</v>
      </c>
      <c r="X3026" t="b">
        <f>VLOOKUP(F3026, [1]!Table1[[#All],[Gender]:[isFromSocialMedia]], 7, FALSE)</f>
        <v>0</v>
      </c>
      <c r="Y3026" t="str">
        <f>IF(TEXT(Table1[[#This Row],[Apply Date]], "yyyy-mm-dd") = TEXT(Table1[[#This Row],[Sign Up Date]], "yyyy-mm-dd"), "New User", "Repeat User")</f>
        <v>Repeat User</v>
      </c>
    </row>
    <row r="3027" spans="1:25" ht="12.75" x14ac:dyDescent="0.2">
      <c r="A3027" s="1" t="s">
        <v>5258</v>
      </c>
      <c r="B3027" s="1" t="s">
        <v>2628</v>
      </c>
      <c r="C3027" s="1" t="s">
        <v>830</v>
      </c>
      <c r="D3027" s="1" t="s">
        <v>2629</v>
      </c>
      <c r="E3027" s="2">
        <v>45292.146365740744</v>
      </c>
      <c r="F3027" s="1" t="s">
        <v>33</v>
      </c>
      <c r="G3027" s="9" t="s">
        <v>5259</v>
      </c>
      <c r="H3027" s="9" t="s">
        <v>5260</v>
      </c>
      <c r="I3027" s="9" t="s">
        <v>103</v>
      </c>
      <c r="J3027" s="1">
        <v>6300</v>
      </c>
      <c r="K3027" s="3">
        <v>44562</v>
      </c>
      <c r="L3027" s="1" t="s">
        <v>50</v>
      </c>
      <c r="M3027" s="1" t="s">
        <v>51</v>
      </c>
      <c r="N3027" s="1" t="s">
        <v>75</v>
      </c>
      <c r="O3027" s="10">
        <v>45093.238888888889</v>
      </c>
      <c r="P3027" s="10">
        <v>45131.104166666664</v>
      </c>
      <c r="Q3027">
        <v>0</v>
      </c>
      <c r="R3027" t="s">
        <v>220</v>
      </c>
      <c r="S3027" t="s">
        <v>220</v>
      </c>
      <c r="T3027">
        <v>0</v>
      </c>
      <c r="U3027" t="s">
        <v>220</v>
      </c>
      <c r="V3027" t="str">
        <f>VLOOKUP(F3027, [1]!Table1[[#All],[Gender]:[city]], 3, FALSE)</f>
        <v>Not in Education</v>
      </c>
      <c r="W3027" s="11">
        <f>VLOOKUP(F3027, [1]!Table1[[#All],[Gender]:[city]], 4, FALSE)</f>
        <v>45092</v>
      </c>
      <c r="X3027" t="b">
        <f>VLOOKUP(F3027, [1]!Table1[[#All],[Gender]:[isFromSocialMedia]], 7, FALSE)</f>
        <v>0</v>
      </c>
      <c r="Y3027" t="str">
        <f>IF(TEXT(Table1[[#This Row],[Apply Date]], "yyyy-mm-dd") = TEXT(Table1[[#This Row],[Sign Up Date]], "yyyy-mm-dd"), "New User", "Repeat User")</f>
        <v>Repeat User</v>
      </c>
    </row>
    <row r="3028" spans="1:25" ht="12.75" x14ac:dyDescent="0.2">
      <c r="A3028" s="1" t="s">
        <v>5261</v>
      </c>
      <c r="B3028" s="1" t="s">
        <v>2628</v>
      </c>
      <c r="C3028" s="1" t="s">
        <v>830</v>
      </c>
      <c r="D3028" s="1" t="s">
        <v>2629</v>
      </c>
      <c r="E3028" s="2">
        <v>45292.146365740744</v>
      </c>
      <c r="F3028" s="1" t="s">
        <v>33</v>
      </c>
      <c r="G3028" s="9" t="s">
        <v>393</v>
      </c>
      <c r="H3028" s="9" t="s">
        <v>394</v>
      </c>
      <c r="I3028" s="9" t="s">
        <v>79</v>
      </c>
      <c r="J3028" s="1">
        <v>4102</v>
      </c>
      <c r="K3028" s="4">
        <v>43770</v>
      </c>
      <c r="L3028" s="1" t="s">
        <v>50</v>
      </c>
      <c r="M3028" s="1" t="s">
        <v>408</v>
      </c>
      <c r="N3028" s="1" t="s">
        <v>75</v>
      </c>
      <c r="O3028" s="10">
        <v>45092.523449074077</v>
      </c>
      <c r="P3028" s="10">
        <v>45103.104166666664</v>
      </c>
      <c r="Q3028">
        <v>0</v>
      </c>
      <c r="R3028" t="s">
        <v>220</v>
      </c>
      <c r="S3028" t="s">
        <v>220</v>
      </c>
      <c r="T3028">
        <v>0</v>
      </c>
      <c r="U3028" t="s">
        <v>220</v>
      </c>
      <c r="V3028" t="str">
        <f>VLOOKUP(F3028, [1]!Table1[[#All],[Gender]:[city]], 3, FALSE)</f>
        <v>Not in Education</v>
      </c>
      <c r="W3028" s="11">
        <f>VLOOKUP(F3028, [1]!Table1[[#All],[Gender]:[city]], 4, FALSE)</f>
        <v>45092</v>
      </c>
      <c r="X3028" t="b">
        <f>VLOOKUP(F3028, [1]!Table1[[#All],[Gender]:[isFromSocialMedia]], 7, FALSE)</f>
        <v>0</v>
      </c>
      <c r="Y3028" t="str">
        <f>IF(TEXT(Table1[[#This Row],[Apply Date]], "yyyy-mm-dd") = TEXT(Table1[[#This Row],[Sign Up Date]], "yyyy-mm-dd"), "New User", "Repeat User")</f>
        <v>New User</v>
      </c>
    </row>
    <row r="3029" spans="1:25" ht="12.75" x14ac:dyDescent="0.2">
      <c r="A3029" s="1" t="s">
        <v>5262</v>
      </c>
      <c r="B3029" s="1" t="s">
        <v>2628</v>
      </c>
      <c r="C3029" s="1" t="s">
        <v>830</v>
      </c>
      <c r="D3029" s="1" t="s">
        <v>2629</v>
      </c>
      <c r="E3029" s="2">
        <v>45292.146365740744</v>
      </c>
      <c r="F3029" s="1" t="s">
        <v>25</v>
      </c>
      <c r="G3029" s="9" t="s">
        <v>48</v>
      </c>
      <c r="H3029" s="9" t="s">
        <v>49</v>
      </c>
      <c r="I3029" s="9" t="s">
        <v>45</v>
      </c>
      <c r="J3029" s="1">
        <v>502032</v>
      </c>
      <c r="K3029" s="3">
        <v>45901</v>
      </c>
      <c r="L3029" s="1" t="s">
        <v>50</v>
      </c>
      <c r="M3029" s="1" t="s">
        <v>46</v>
      </c>
      <c r="N3029" s="1" t="s">
        <v>75</v>
      </c>
      <c r="O3029" s="10">
        <v>45159.847534722219</v>
      </c>
      <c r="P3029" s="10">
        <v>45264.104432870372</v>
      </c>
      <c r="Q3029">
        <v>0</v>
      </c>
      <c r="R3029" t="s">
        <v>220</v>
      </c>
      <c r="S3029" t="s">
        <v>220</v>
      </c>
      <c r="T3029">
        <v>0</v>
      </c>
      <c r="U3029" t="s">
        <v>220</v>
      </c>
      <c r="V3029" t="str">
        <f>VLOOKUP(F3029, [1]!Table1[[#All],[Gender]:[city]], 3, FALSE)</f>
        <v>Undergraduate Student</v>
      </c>
      <c r="W3029" s="11">
        <f>VLOOKUP(F3029, [1]!Table1[[#All],[Gender]:[city]], 4, FALSE)</f>
        <v>45130</v>
      </c>
      <c r="X3029" t="b">
        <f>VLOOKUP(F3029, [1]!Table1[[#All],[Gender]:[isFromSocialMedia]], 7, FALSE)</f>
        <v>0</v>
      </c>
      <c r="Y3029" t="str">
        <f>IF(TEXT(Table1[[#This Row],[Apply Date]], "yyyy-mm-dd") = TEXT(Table1[[#This Row],[Sign Up Date]], "yyyy-mm-dd"), "New User", "Repeat User")</f>
        <v>Repeat User</v>
      </c>
    </row>
    <row r="3030" spans="1:25" ht="12.75" x14ac:dyDescent="0.2">
      <c r="A3030" s="1" t="s">
        <v>5263</v>
      </c>
      <c r="B3030" s="1" t="s">
        <v>2628</v>
      </c>
      <c r="C3030" s="1" t="s">
        <v>830</v>
      </c>
      <c r="D3030" s="1" t="s">
        <v>2629</v>
      </c>
      <c r="E3030" s="2">
        <v>45292.146365740744</v>
      </c>
      <c r="F3030" s="1" t="s">
        <v>25</v>
      </c>
      <c r="G3030" s="9" t="s">
        <v>967</v>
      </c>
      <c r="H3030" s="9" t="s">
        <v>290</v>
      </c>
      <c r="I3030" s="9" t="s">
        <v>61</v>
      </c>
      <c r="J3030" s="1">
        <v>63108</v>
      </c>
      <c r="K3030" s="4">
        <v>45627</v>
      </c>
      <c r="L3030" s="1" t="s">
        <v>50</v>
      </c>
      <c r="M3030" s="1" t="s">
        <v>131</v>
      </c>
      <c r="N3030" s="1" t="s">
        <v>31</v>
      </c>
      <c r="O3030" s="10">
        <v>45001.820277777777</v>
      </c>
      <c r="P3030" s="10">
        <v>45012.104722222219</v>
      </c>
      <c r="Q3030">
        <v>0</v>
      </c>
      <c r="R3030" t="s">
        <v>220</v>
      </c>
      <c r="S3030" t="s">
        <v>220</v>
      </c>
      <c r="T3030">
        <v>0</v>
      </c>
      <c r="U3030" t="s">
        <v>220</v>
      </c>
      <c r="V3030" t="str">
        <f>VLOOKUP(F3030, [1]!Table1[[#All],[Gender]:[city]], 3, FALSE)</f>
        <v>Undergraduate Student</v>
      </c>
      <c r="W3030" s="11">
        <f>VLOOKUP(F3030, [1]!Table1[[#All],[Gender]:[city]], 4, FALSE)</f>
        <v>45130</v>
      </c>
      <c r="X3030" t="b">
        <f>VLOOKUP(F3030, [1]!Table1[[#All],[Gender]:[isFromSocialMedia]], 7, FALSE)</f>
        <v>0</v>
      </c>
      <c r="Y3030" t="str">
        <f>IF(TEXT(Table1[[#This Row],[Apply Date]], "yyyy-mm-dd") = TEXT(Table1[[#This Row],[Sign Up Date]], "yyyy-mm-dd"), "New User", "Repeat User")</f>
        <v>Repeat User</v>
      </c>
    </row>
    <row r="3031" spans="1:25" ht="12.75" x14ac:dyDescent="0.2">
      <c r="A3031" s="1" t="s">
        <v>5264</v>
      </c>
      <c r="B3031" s="1" t="s">
        <v>2628</v>
      </c>
      <c r="C3031" s="1" t="s">
        <v>830</v>
      </c>
      <c r="D3031" s="1" t="s">
        <v>2629</v>
      </c>
      <c r="E3031" s="2">
        <v>45292.146365740744</v>
      </c>
      <c r="F3031" s="1" t="s">
        <v>33</v>
      </c>
      <c r="G3031" s="9" t="s">
        <v>252</v>
      </c>
      <c r="H3031" s="9" t="s">
        <v>433</v>
      </c>
      <c r="I3031" s="9" t="s">
        <v>61</v>
      </c>
      <c r="J3031" s="1">
        <v>63146</v>
      </c>
      <c r="K3031" s="3">
        <v>45047</v>
      </c>
      <c r="L3031" s="1" t="s">
        <v>37</v>
      </c>
      <c r="M3031" s="1" t="s">
        <v>1693</v>
      </c>
      <c r="N3031" s="1" t="s">
        <v>39</v>
      </c>
      <c r="O3031" s="10">
        <v>45071.731631944444</v>
      </c>
      <c r="P3031" s="10">
        <v>45089.104166666664</v>
      </c>
      <c r="Q3031" s="1">
        <v>2500</v>
      </c>
      <c r="R3031" s="1" t="s">
        <v>2644</v>
      </c>
      <c r="S3031" s="1" t="s">
        <v>830</v>
      </c>
      <c r="T3031" s="1">
        <v>1182</v>
      </c>
      <c r="U3031" s="1" t="s">
        <v>2645</v>
      </c>
      <c r="V3031" t="str">
        <f>VLOOKUP(F3031, [1]!Table1[[#All],[Gender]:[city]], 3, FALSE)</f>
        <v>Not in Education</v>
      </c>
      <c r="W3031" s="11">
        <f>VLOOKUP(F3031, [1]!Table1[[#All],[Gender]:[city]], 4, FALSE)</f>
        <v>45092</v>
      </c>
      <c r="X3031" t="b">
        <f>VLOOKUP(F3031, [1]!Table1[[#All],[Gender]:[isFromSocialMedia]], 7, FALSE)</f>
        <v>0</v>
      </c>
      <c r="Y3031" t="str">
        <f>IF(TEXT(Table1[[#This Row],[Apply Date]], "yyyy-mm-dd") = TEXT(Table1[[#This Row],[Sign Up Date]], "yyyy-mm-dd"), "New User", "Repeat User")</f>
        <v>Repeat User</v>
      </c>
    </row>
    <row r="3032" spans="1:25" ht="12.75" x14ac:dyDescent="0.2">
      <c r="A3032" s="1" t="s">
        <v>5265</v>
      </c>
      <c r="B3032" s="1" t="s">
        <v>2628</v>
      </c>
      <c r="C3032" s="1" t="s">
        <v>830</v>
      </c>
      <c r="D3032" s="1" t="s">
        <v>2629</v>
      </c>
      <c r="E3032" s="2">
        <v>45292.146365740744</v>
      </c>
      <c r="F3032" s="1" t="s">
        <v>25</v>
      </c>
      <c r="G3032" s="9" t="s">
        <v>5266</v>
      </c>
      <c r="H3032" s="9" t="s">
        <v>54</v>
      </c>
      <c r="I3032" s="9" t="s">
        <v>45</v>
      </c>
      <c r="J3032" s="1">
        <v>583103</v>
      </c>
      <c r="K3032" s="3">
        <v>44986</v>
      </c>
      <c r="L3032" s="1" t="s">
        <v>37</v>
      </c>
      <c r="M3032" s="1" t="s">
        <v>51</v>
      </c>
      <c r="N3032" s="1" t="s">
        <v>31</v>
      </c>
      <c r="O3032" s="10">
        <v>44996.761793981481</v>
      </c>
      <c r="P3032" s="10">
        <v>45012.104722222219</v>
      </c>
      <c r="Q3032">
        <v>0</v>
      </c>
      <c r="R3032" t="s">
        <v>220</v>
      </c>
      <c r="S3032" t="s">
        <v>220</v>
      </c>
      <c r="T3032">
        <v>0</v>
      </c>
      <c r="U3032" t="s">
        <v>220</v>
      </c>
      <c r="V3032" t="str">
        <f>VLOOKUP(F3032, [1]!Table1[[#All],[Gender]:[city]], 3, FALSE)</f>
        <v>Undergraduate Student</v>
      </c>
      <c r="W3032" s="11">
        <f>VLOOKUP(F3032, [1]!Table1[[#All],[Gender]:[city]], 4, FALSE)</f>
        <v>45130</v>
      </c>
      <c r="X3032" t="b">
        <f>VLOOKUP(F3032, [1]!Table1[[#All],[Gender]:[isFromSocialMedia]], 7, FALSE)</f>
        <v>0</v>
      </c>
      <c r="Y3032" t="str">
        <f>IF(TEXT(Table1[[#This Row],[Apply Date]], "yyyy-mm-dd") = TEXT(Table1[[#This Row],[Sign Up Date]], "yyyy-mm-dd"), "New User", "Repeat User")</f>
        <v>Repeat User</v>
      </c>
    </row>
    <row r="3033" spans="1:25" ht="12.75" x14ac:dyDescent="0.2">
      <c r="A3033" s="1" t="s">
        <v>5267</v>
      </c>
      <c r="B3033" s="1" t="s">
        <v>2628</v>
      </c>
      <c r="C3033" s="1" t="s">
        <v>830</v>
      </c>
      <c r="D3033" s="1" t="s">
        <v>2629</v>
      </c>
      <c r="E3033" s="2">
        <v>45292.146365740744</v>
      </c>
      <c r="F3033" s="1" t="s">
        <v>25</v>
      </c>
      <c r="G3033" s="9" t="s">
        <v>327</v>
      </c>
      <c r="H3033" s="9" t="s">
        <v>60</v>
      </c>
      <c r="I3033" s="9" t="s">
        <v>61</v>
      </c>
      <c r="J3033" s="1">
        <v>63108</v>
      </c>
      <c r="K3033" s="3">
        <v>45778</v>
      </c>
      <c r="L3033" s="1" t="s">
        <v>50</v>
      </c>
      <c r="M3033" s="1" t="s">
        <v>88</v>
      </c>
      <c r="N3033" s="1" t="s">
        <v>75</v>
      </c>
      <c r="O3033" s="10">
        <v>45201.547662037039</v>
      </c>
      <c r="P3033" s="10">
        <v>45299.146365740744</v>
      </c>
      <c r="Q3033">
        <v>0</v>
      </c>
      <c r="R3033" t="s">
        <v>220</v>
      </c>
      <c r="S3033" t="s">
        <v>220</v>
      </c>
      <c r="T3033">
        <v>0</v>
      </c>
      <c r="U3033" t="s">
        <v>220</v>
      </c>
      <c r="V3033" t="str">
        <f>VLOOKUP(F3033, [1]!Table1[[#All],[Gender]:[city]], 3, FALSE)</f>
        <v>Undergraduate Student</v>
      </c>
      <c r="W3033" s="11">
        <f>VLOOKUP(F3033, [1]!Table1[[#All],[Gender]:[city]], 4, FALSE)</f>
        <v>45130</v>
      </c>
      <c r="X3033" t="b">
        <f>VLOOKUP(F3033, [1]!Table1[[#All],[Gender]:[isFromSocialMedia]], 7, FALSE)</f>
        <v>0</v>
      </c>
      <c r="Y3033" t="str">
        <f>IF(TEXT(Table1[[#This Row],[Apply Date]], "yyyy-mm-dd") = TEXT(Table1[[#This Row],[Sign Up Date]], "yyyy-mm-dd"), "New User", "Repeat User")</f>
        <v>Repeat User</v>
      </c>
    </row>
    <row r="3034" spans="1:25" ht="12.75" x14ac:dyDescent="0.2">
      <c r="A3034" s="1" t="s">
        <v>5268</v>
      </c>
      <c r="B3034" s="1" t="s">
        <v>2628</v>
      </c>
      <c r="C3034" s="1" t="s">
        <v>830</v>
      </c>
      <c r="D3034" s="1" t="s">
        <v>2629</v>
      </c>
      <c r="E3034" s="2">
        <v>45292.146365740744</v>
      </c>
      <c r="F3034" s="1" t="s">
        <v>33</v>
      </c>
      <c r="G3034" s="9" t="s">
        <v>2259</v>
      </c>
      <c r="H3034" s="9" t="s">
        <v>103</v>
      </c>
      <c r="I3034" s="9" t="s">
        <v>103</v>
      </c>
      <c r="J3034" s="1">
        <v>54000</v>
      </c>
      <c r="K3034" s="3">
        <v>45444</v>
      </c>
      <c r="L3034" s="1" t="s">
        <v>37</v>
      </c>
      <c r="M3034" s="1" t="s">
        <v>649</v>
      </c>
      <c r="N3034" s="1" t="s">
        <v>75</v>
      </c>
      <c r="O3034" s="10">
        <v>45091.320081018515</v>
      </c>
      <c r="P3034" s="10">
        <v>45103.104166666664</v>
      </c>
      <c r="Q3034">
        <v>0</v>
      </c>
      <c r="R3034" t="s">
        <v>220</v>
      </c>
      <c r="S3034" t="s">
        <v>220</v>
      </c>
      <c r="T3034">
        <v>0</v>
      </c>
      <c r="U3034" t="s">
        <v>220</v>
      </c>
      <c r="V3034" t="str">
        <f>VLOOKUP(F3034, [1]!Table1[[#All],[Gender]:[city]], 3, FALSE)</f>
        <v>Not in Education</v>
      </c>
      <c r="W3034" s="11">
        <f>VLOOKUP(F3034, [1]!Table1[[#All],[Gender]:[city]], 4, FALSE)</f>
        <v>45092</v>
      </c>
      <c r="X3034" t="b">
        <f>VLOOKUP(F3034, [1]!Table1[[#All],[Gender]:[isFromSocialMedia]], 7, FALSE)</f>
        <v>0</v>
      </c>
      <c r="Y3034" t="str">
        <f>IF(TEXT(Table1[[#This Row],[Apply Date]], "yyyy-mm-dd") = TEXT(Table1[[#This Row],[Sign Up Date]], "yyyy-mm-dd"), "New User", "Repeat User")</f>
        <v>Repeat User</v>
      </c>
    </row>
    <row r="3035" spans="1:25" ht="12.75" x14ac:dyDescent="0.2">
      <c r="A3035" s="1" t="s">
        <v>5269</v>
      </c>
      <c r="B3035" s="1" t="s">
        <v>2628</v>
      </c>
      <c r="C3035" s="1" t="s">
        <v>830</v>
      </c>
      <c r="D3035" s="1" t="s">
        <v>2629</v>
      </c>
      <c r="E3035" s="2">
        <v>45292.146365740744</v>
      </c>
      <c r="F3035" s="1" t="s">
        <v>33</v>
      </c>
      <c r="G3035" s="9" t="s">
        <v>163</v>
      </c>
      <c r="H3035" s="9" t="s">
        <v>163</v>
      </c>
      <c r="I3035" s="9" t="s">
        <v>79</v>
      </c>
      <c r="J3035" s="1">
        <v>100006</v>
      </c>
      <c r="K3035" s="4">
        <v>43739</v>
      </c>
      <c r="L3035" s="1" t="s">
        <v>104</v>
      </c>
      <c r="M3035" s="1" t="s">
        <v>830</v>
      </c>
      <c r="N3035" s="1" t="s">
        <v>75</v>
      </c>
      <c r="O3035" s="10">
        <v>45149.874479166669</v>
      </c>
      <c r="P3035" s="10">
        <v>45159.1875</v>
      </c>
      <c r="Q3035">
        <v>0</v>
      </c>
      <c r="R3035" t="s">
        <v>220</v>
      </c>
      <c r="S3035" t="s">
        <v>220</v>
      </c>
      <c r="T3035">
        <v>0</v>
      </c>
      <c r="U3035" t="s">
        <v>220</v>
      </c>
      <c r="V3035" t="str">
        <f>VLOOKUP(F3035, [1]!Table1[[#All],[Gender]:[city]], 3, FALSE)</f>
        <v>Not in Education</v>
      </c>
      <c r="W3035" s="11">
        <f>VLOOKUP(F3035, [1]!Table1[[#All],[Gender]:[city]], 4, FALSE)</f>
        <v>45092</v>
      </c>
      <c r="X3035" t="b">
        <f>VLOOKUP(F3035, [1]!Table1[[#All],[Gender]:[isFromSocialMedia]], 7, FALSE)</f>
        <v>0</v>
      </c>
      <c r="Y3035" t="str">
        <f>IF(TEXT(Table1[[#This Row],[Apply Date]], "yyyy-mm-dd") = TEXT(Table1[[#This Row],[Sign Up Date]], "yyyy-mm-dd"), "New User", "Repeat User")</f>
        <v>Repeat User</v>
      </c>
    </row>
    <row r="3036" spans="1:25" ht="12.75" x14ac:dyDescent="0.2">
      <c r="A3036" s="1" t="s">
        <v>5270</v>
      </c>
      <c r="B3036" s="1" t="s">
        <v>2628</v>
      </c>
      <c r="C3036" s="1" t="s">
        <v>830</v>
      </c>
      <c r="D3036" s="1" t="s">
        <v>2629</v>
      </c>
      <c r="E3036" s="2">
        <v>45292.146365740744</v>
      </c>
      <c r="F3036" s="1" t="s">
        <v>33</v>
      </c>
      <c r="G3036" s="9" t="s">
        <v>5271</v>
      </c>
      <c r="H3036" s="9" t="s">
        <v>587</v>
      </c>
      <c r="I3036" s="9" t="s">
        <v>61</v>
      </c>
      <c r="J3036" s="1">
        <v>32224</v>
      </c>
      <c r="K3036" s="3">
        <v>46508</v>
      </c>
      <c r="L3036" s="1" t="s">
        <v>37</v>
      </c>
      <c r="M3036" s="1" t="s">
        <v>51</v>
      </c>
      <c r="N3036" s="1" t="s">
        <v>39</v>
      </c>
      <c r="O3036" s="10">
        <v>45083.127789351849</v>
      </c>
      <c r="P3036" s="10">
        <v>45103.104166666664</v>
      </c>
      <c r="Q3036" s="1">
        <v>500</v>
      </c>
      <c r="R3036" s="1" t="s">
        <v>2675</v>
      </c>
      <c r="S3036" s="1" t="s">
        <v>2676</v>
      </c>
      <c r="T3036" s="1">
        <v>1182</v>
      </c>
      <c r="U3036" s="1" t="s">
        <v>2645</v>
      </c>
      <c r="V3036" t="str">
        <f>VLOOKUP(F3036, [1]!Table1[[#All],[Gender]:[city]], 3, FALSE)</f>
        <v>Not in Education</v>
      </c>
      <c r="W3036" s="11">
        <f>VLOOKUP(F3036, [1]!Table1[[#All],[Gender]:[city]], 4, FALSE)</f>
        <v>45092</v>
      </c>
      <c r="X3036" t="b">
        <f>VLOOKUP(F3036, [1]!Table1[[#All],[Gender]:[isFromSocialMedia]], 7, FALSE)</f>
        <v>0</v>
      </c>
      <c r="Y3036" t="str">
        <f>IF(TEXT(Table1[[#This Row],[Apply Date]], "yyyy-mm-dd") = TEXT(Table1[[#This Row],[Sign Up Date]], "yyyy-mm-dd"), "New User", "Repeat User")</f>
        <v>Repeat User</v>
      </c>
    </row>
    <row r="3037" spans="1:25" ht="12.75" x14ac:dyDescent="0.2">
      <c r="A3037" s="1" t="s">
        <v>5272</v>
      </c>
      <c r="B3037" s="1" t="s">
        <v>2628</v>
      </c>
      <c r="C3037" s="1" t="s">
        <v>830</v>
      </c>
      <c r="D3037" s="1" t="s">
        <v>2629</v>
      </c>
      <c r="E3037" s="2">
        <v>45292.146365740744</v>
      </c>
      <c r="F3037" s="1" t="s">
        <v>25</v>
      </c>
      <c r="G3037" s="9" t="s">
        <v>1858</v>
      </c>
      <c r="H3037" s="9" t="s">
        <v>232</v>
      </c>
      <c r="I3037" s="9" t="s">
        <v>233</v>
      </c>
      <c r="J3037" s="1">
        <v>233</v>
      </c>
      <c r="K3037" s="3">
        <v>42979</v>
      </c>
      <c r="L3037" s="1" t="s">
        <v>104</v>
      </c>
      <c r="M3037" s="1" t="s">
        <v>208</v>
      </c>
      <c r="N3037" s="1" t="s">
        <v>75</v>
      </c>
      <c r="O3037" s="10">
        <v>45152.482662037037</v>
      </c>
      <c r="P3037" s="10">
        <v>45299.146365740744</v>
      </c>
      <c r="Q3037">
        <v>0</v>
      </c>
      <c r="R3037" t="s">
        <v>220</v>
      </c>
      <c r="S3037" t="s">
        <v>220</v>
      </c>
      <c r="T3037">
        <v>0</v>
      </c>
      <c r="U3037" t="s">
        <v>220</v>
      </c>
      <c r="V3037" t="str">
        <f>VLOOKUP(F3037, [1]!Table1[[#All],[Gender]:[city]], 3, FALSE)</f>
        <v>Undergraduate Student</v>
      </c>
      <c r="W3037" s="11">
        <f>VLOOKUP(F3037, [1]!Table1[[#All],[Gender]:[city]], 4, FALSE)</f>
        <v>45130</v>
      </c>
      <c r="X3037" t="b">
        <f>VLOOKUP(F3037, [1]!Table1[[#All],[Gender]:[isFromSocialMedia]], 7, FALSE)</f>
        <v>0</v>
      </c>
      <c r="Y3037" t="str">
        <f>IF(TEXT(Table1[[#This Row],[Apply Date]], "yyyy-mm-dd") = TEXT(Table1[[#This Row],[Sign Up Date]], "yyyy-mm-dd"), "New User", "Repeat User")</f>
        <v>Repeat User</v>
      </c>
    </row>
    <row r="3038" spans="1:25" ht="12.75" x14ac:dyDescent="0.2">
      <c r="A3038" s="1" t="s">
        <v>5273</v>
      </c>
      <c r="B3038" s="1" t="s">
        <v>2628</v>
      </c>
      <c r="C3038" s="1" t="s">
        <v>830</v>
      </c>
      <c r="D3038" s="1" t="s">
        <v>2629</v>
      </c>
      <c r="E3038" s="2">
        <v>45292.146365740744</v>
      </c>
      <c r="F3038" s="1" t="s">
        <v>25</v>
      </c>
      <c r="G3038" s="9" t="s">
        <v>382</v>
      </c>
      <c r="H3038" s="9" t="s">
        <v>381</v>
      </c>
      <c r="I3038" s="9" t="s">
        <v>79</v>
      </c>
      <c r="J3038" s="1">
        <v>240101</v>
      </c>
      <c r="K3038" s="3">
        <v>45444</v>
      </c>
      <c r="L3038" s="1" t="s">
        <v>37</v>
      </c>
      <c r="M3038" s="1" t="s">
        <v>4289</v>
      </c>
      <c r="N3038" s="1" t="s">
        <v>75</v>
      </c>
      <c r="O3038" s="10">
        <v>45092.579976851855</v>
      </c>
      <c r="P3038" s="10">
        <v>45117.104166666664</v>
      </c>
      <c r="Q3038">
        <v>0</v>
      </c>
      <c r="R3038" t="s">
        <v>220</v>
      </c>
      <c r="S3038" t="s">
        <v>220</v>
      </c>
      <c r="T3038">
        <v>0</v>
      </c>
      <c r="U3038" t="s">
        <v>220</v>
      </c>
      <c r="V3038" t="str">
        <f>VLOOKUP(F3038, [1]!Table1[[#All],[Gender]:[city]], 3, FALSE)</f>
        <v>Undergraduate Student</v>
      </c>
      <c r="W3038" s="11">
        <f>VLOOKUP(F3038, [1]!Table1[[#All],[Gender]:[city]], 4, FALSE)</f>
        <v>45130</v>
      </c>
      <c r="X3038" t="b">
        <f>VLOOKUP(F3038, [1]!Table1[[#All],[Gender]:[isFromSocialMedia]], 7, FALSE)</f>
        <v>0</v>
      </c>
      <c r="Y3038" t="str">
        <f>IF(TEXT(Table1[[#This Row],[Apply Date]], "yyyy-mm-dd") = TEXT(Table1[[#This Row],[Sign Up Date]], "yyyy-mm-dd"), "New User", "Repeat User")</f>
        <v>Repeat User</v>
      </c>
    </row>
    <row r="3039" spans="1:25" ht="12.75" x14ac:dyDescent="0.2">
      <c r="A3039" s="1" t="s">
        <v>5274</v>
      </c>
      <c r="B3039" s="1" t="s">
        <v>2628</v>
      </c>
      <c r="C3039" s="1" t="s">
        <v>830</v>
      </c>
      <c r="D3039" s="1" t="s">
        <v>2629</v>
      </c>
      <c r="E3039" s="2">
        <v>45292.146365740744</v>
      </c>
      <c r="F3039" s="1" t="s">
        <v>25</v>
      </c>
      <c r="G3039" s="9" t="s">
        <v>642</v>
      </c>
      <c r="H3039" s="9" t="s">
        <v>643</v>
      </c>
      <c r="I3039" s="9" t="s">
        <v>45</v>
      </c>
      <c r="J3039" s="1">
        <v>412014</v>
      </c>
      <c r="K3039" s="3">
        <v>45078</v>
      </c>
      <c r="L3039" s="1" t="s">
        <v>37</v>
      </c>
      <c r="M3039" s="1" t="s">
        <v>260</v>
      </c>
      <c r="N3039" s="1" t="s">
        <v>75</v>
      </c>
      <c r="O3039" s="10">
        <v>45090.297291666669</v>
      </c>
      <c r="P3039" s="10">
        <v>45103.104166666664</v>
      </c>
      <c r="Q3039">
        <v>0</v>
      </c>
      <c r="R3039" t="s">
        <v>220</v>
      </c>
      <c r="S3039" t="s">
        <v>220</v>
      </c>
      <c r="T3039">
        <v>0</v>
      </c>
      <c r="U3039" t="s">
        <v>220</v>
      </c>
      <c r="V3039" t="str">
        <f>VLOOKUP(F3039, [1]!Table1[[#All],[Gender]:[city]], 3, FALSE)</f>
        <v>Undergraduate Student</v>
      </c>
      <c r="W3039" s="11">
        <f>VLOOKUP(F3039, [1]!Table1[[#All],[Gender]:[city]], 4, FALSE)</f>
        <v>45130</v>
      </c>
      <c r="X3039" t="b">
        <f>VLOOKUP(F3039, [1]!Table1[[#All],[Gender]:[isFromSocialMedia]], 7, FALSE)</f>
        <v>0</v>
      </c>
      <c r="Y3039" t="str">
        <f>IF(TEXT(Table1[[#This Row],[Apply Date]], "yyyy-mm-dd") = TEXT(Table1[[#This Row],[Sign Up Date]], "yyyy-mm-dd"), "New User", "Repeat User")</f>
        <v>Repeat User</v>
      </c>
    </row>
    <row r="3040" spans="1:25" ht="12.75" x14ac:dyDescent="0.2">
      <c r="A3040" s="1" t="s">
        <v>5275</v>
      </c>
      <c r="B3040" s="1" t="s">
        <v>2628</v>
      </c>
      <c r="C3040" s="1" t="s">
        <v>830</v>
      </c>
      <c r="D3040" s="1" t="s">
        <v>2629</v>
      </c>
      <c r="E3040" s="2">
        <v>45292.146365740744</v>
      </c>
      <c r="F3040" s="1" t="s">
        <v>25</v>
      </c>
      <c r="G3040" s="9" t="s">
        <v>767</v>
      </c>
      <c r="H3040" s="9" t="s">
        <v>768</v>
      </c>
      <c r="I3040" s="9" t="s">
        <v>45</v>
      </c>
      <c r="J3040" s="1">
        <v>121005</v>
      </c>
      <c r="K3040" s="3">
        <v>44317</v>
      </c>
      <c r="L3040" s="1" t="s">
        <v>37</v>
      </c>
      <c r="M3040" s="1" t="s">
        <v>62</v>
      </c>
      <c r="N3040" s="1" t="s">
        <v>75</v>
      </c>
      <c r="O3040" s="10">
        <v>45092.474143518521</v>
      </c>
      <c r="P3040" s="10">
        <v>45103.104166666664</v>
      </c>
      <c r="Q3040">
        <v>0</v>
      </c>
      <c r="R3040" t="s">
        <v>220</v>
      </c>
      <c r="S3040" t="s">
        <v>220</v>
      </c>
      <c r="T3040">
        <v>0</v>
      </c>
      <c r="U3040" t="s">
        <v>220</v>
      </c>
      <c r="V3040" t="str">
        <f>VLOOKUP(F3040, [1]!Table1[[#All],[Gender]:[city]], 3, FALSE)</f>
        <v>Undergraduate Student</v>
      </c>
      <c r="W3040" s="11">
        <f>VLOOKUP(F3040, [1]!Table1[[#All],[Gender]:[city]], 4, FALSE)</f>
        <v>45130</v>
      </c>
      <c r="X3040" t="b">
        <f>VLOOKUP(F3040, [1]!Table1[[#All],[Gender]:[isFromSocialMedia]], 7, FALSE)</f>
        <v>0</v>
      </c>
      <c r="Y3040" t="str">
        <f>IF(TEXT(Table1[[#This Row],[Apply Date]], "yyyy-mm-dd") = TEXT(Table1[[#This Row],[Sign Up Date]], "yyyy-mm-dd"), "New User", "Repeat User")</f>
        <v>Repeat User</v>
      </c>
    </row>
    <row r="3041" spans="1:25" ht="12.75" x14ac:dyDescent="0.2">
      <c r="A3041" s="1" t="s">
        <v>5276</v>
      </c>
      <c r="B3041" s="1" t="s">
        <v>2628</v>
      </c>
      <c r="C3041" s="1" t="s">
        <v>830</v>
      </c>
      <c r="D3041" s="1" t="s">
        <v>2629</v>
      </c>
      <c r="E3041" s="2">
        <v>45292.146365740744</v>
      </c>
      <c r="F3041" s="1" t="s">
        <v>25</v>
      </c>
      <c r="G3041" s="9" t="s">
        <v>2577</v>
      </c>
      <c r="H3041" s="9" t="s">
        <v>2578</v>
      </c>
      <c r="I3041" s="9" t="s">
        <v>45</v>
      </c>
      <c r="J3041" s="1">
        <v>400083</v>
      </c>
      <c r="K3041" s="3">
        <v>42156</v>
      </c>
      <c r="L3041" s="1" t="s">
        <v>50</v>
      </c>
      <c r="M3041" s="1" t="s">
        <v>222</v>
      </c>
      <c r="N3041" s="1" t="s">
        <v>75</v>
      </c>
      <c r="O3041" s="10">
        <v>45151.577928240738</v>
      </c>
      <c r="P3041" s="10">
        <v>45299.146365740744</v>
      </c>
      <c r="Q3041">
        <v>0</v>
      </c>
      <c r="R3041" t="s">
        <v>220</v>
      </c>
      <c r="S3041" t="s">
        <v>220</v>
      </c>
      <c r="T3041">
        <v>0</v>
      </c>
      <c r="U3041" t="s">
        <v>220</v>
      </c>
      <c r="V3041" t="str">
        <f>VLOOKUP(F3041, [1]!Table1[[#All],[Gender]:[city]], 3, FALSE)</f>
        <v>Undergraduate Student</v>
      </c>
      <c r="W3041" s="11">
        <f>VLOOKUP(F3041, [1]!Table1[[#All],[Gender]:[city]], 4, FALSE)</f>
        <v>45130</v>
      </c>
      <c r="X3041" t="b">
        <f>VLOOKUP(F3041, [1]!Table1[[#All],[Gender]:[isFromSocialMedia]], 7, FALSE)</f>
        <v>0</v>
      </c>
      <c r="Y3041" t="str">
        <f>IF(TEXT(Table1[[#This Row],[Apply Date]], "yyyy-mm-dd") = TEXT(Table1[[#This Row],[Sign Up Date]], "yyyy-mm-dd"), "New User", "Repeat User")</f>
        <v>Repeat User</v>
      </c>
    </row>
    <row r="3042" spans="1:25" ht="12.75" x14ac:dyDescent="0.2">
      <c r="A3042" s="1" t="s">
        <v>5277</v>
      </c>
      <c r="B3042" s="1" t="s">
        <v>2628</v>
      </c>
      <c r="C3042" s="1" t="s">
        <v>830</v>
      </c>
      <c r="D3042" s="1" t="s">
        <v>2629</v>
      </c>
      <c r="E3042" s="2">
        <v>45292.146365740744</v>
      </c>
      <c r="F3042" s="1" t="s">
        <v>33</v>
      </c>
      <c r="G3042" s="9" t="s">
        <v>5278</v>
      </c>
      <c r="H3042" s="9" t="s">
        <v>288</v>
      </c>
      <c r="I3042" s="9" t="s">
        <v>61</v>
      </c>
      <c r="J3042" s="1">
        <v>63108</v>
      </c>
      <c r="K3042" s="4">
        <v>45627</v>
      </c>
      <c r="L3042" s="1" t="s">
        <v>50</v>
      </c>
      <c r="M3042" s="1" t="s">
        <v>131</v>
      </c>
      <c r="N3042" s="1" t="s">
        <v>75</v>
      </c>
      <c r="O3042" s="10">
        <v>45101.76457175926</v>
      </c>
      <c r="P3042" s="10">
        <v>45131.104166666664</v>
      </c>
      <c r="Q3042">
        <v>0</v>
      </c>
      <c r="R3042" t="s">
        <v>220</v>
      </c>
      <c r="S3042" t="s">
        <v>220</v>
      </c>
      <c r="T3042">
        <v>0</v>
      </c>
      <c r="U3042" t="s">
        <v>220</v>
      </c>
      <c r="V3042" t="str">
        <f>VLOOKUP(F3042, [1]!Table1[[#All],[Gender]:[city]], 3, FALSE)</f>
        <v>Not in Education</v>
      </c>
      <c r="W3042" s="11">
        <f>VLOOKUP(F3042, [1]!Table1[[#All],[Gender]:[city]], 4, FALSE)</f>
        <v>45092</v>
      </c>
      <c r="X3042" t="b">
        <f>VLOOKUP(F3042, [1]!Table1[[#All],[Gender]:[isFromSocialMedia]], 7, FALSE)</f>
        <v>0</v>
      </c>
      <c r="Y3042" t="str">
        <f>IF(TEXT(Table1[[#This Row],[Apply Date]], "yyyy-mm-dd") = TEXT(Table1[[#This Row],[Sign Up Date]], "yyyy-mm-dd"), "New User", "Repeat User")</f>
        <v>Repeat User</v>
      </c>
    </row>
    <row r="3043" spans="1:25" ht="12.75" x14ac:dyDescent="0.2">
      <c r="A3043" s="1" t="s">
        <v>5279</v>
      </c>
      <c r="B3043" s="1" t="s">
        <v>2628</v>
      </c>
      <c r="C3043" s="1" t="s">
        <v>830</v>
      </c>
      <c r="D3043" s="1" t="s">
        <v>2629</v>
      </c>
      <c r="E3043" s="2">
        <v>45292.146365740744</v>
      </c>
      <c r="F3043" s="1" t="s">
        <v>25</v>
      </c>
      <c r="G3043" s="9" t="s">
        <v>5280</v>
      </c>
      <c r="H3043" s="9" t="s">
        <v>163</v>
      </c>
      <c r="I3043" s="9" t="s">
        <v>79</v>
      </c>
      <c r="J3043" s="1">
        <v>100001</v>
      </c>
      <c r="K3043" s="3">
        <v>45139</v>
      </c>
      <c r="L3043" s="1" t="s">
        <v>50</v>
      </c>
      <c r="M3043" s="1" t="s">
        <v>294</v>
      </c>
      <c r="N3043" s="1" t="s">
        <v>2637</v>
      </c>
      <c r="O3043" s="10">
        <v>45239.538958333331</v>
      </c>
      <c r="Q3043">
        <v>0</v>
      </c>
      <c r="R3043" t="s">
        <v>220</v>
      </c>
      <c r="S3043" t="s">
        <v>220</v>
      </c>
      <c r="T3043">
        <v>0</v>
      </c>
      <c r="U3043" t="s">
        <v>220</v>
      </c>
      <c r="V3043" t="str">
        <f>VLOOKUP(F3043, [1]!Table1[[#All],[Gender]:[city]], 3, FALSE)</f>
        <v>Undergraduate Student</v>
      </c>
      <c r="W3043" s="11">
        <f>VLOOKUP(F3043, [1]!Table1[[#All],[Gender]:[city]], 4, FALSE)</f>
        <v>45130</v>
      </c>
      <c r="X3043" t="b">
        <f>VLOOKUP(F3043, [1]!Table1[[#All],[Gender]:[isFromSocialMedia]], 7, FALSE)</f>
        <v>0</v>
      </c>
      <c r="Y3043" t="str">
        <f>IF(TEXT(Table1[[#This Row],[Apply Date]], "yyyy-mm-dd") = TEXT(Table1[[#This Row],[Sign Up Date]], "yyyy-mm-dd"), "New User", "Repeat User")</f>
        <v>Repeat User</v>
      </c>
    </row>
    <row r="3044" spans="1:25" ht="12.75" x14ac:dyDescent="0.2">
      <c r="A3044" s="1" t="s">
        <v>5281</v>
      </c>
      <c r="B3044" s="1" t="s">
        <v>2628</v>
      </c>
      <c r="C3044" s="1" t="s">
        <v>830</v>
      </c>
      <c r="D3044" s="1" t="s">
        <v>2629</v>
      </c>
      <c r="E3044" s="2">
        <v>45292.146365740744</v>
      </c>
      <c r="F3044" s="1" t="s">
        <v>33</v>
      </c>
      <c r="G3044" s="9" t="s">
        <v>162</v>
      </c>
      <c r="H3044" s="9" t="s">
        <v>163</v>
      </c>
      <c r="I3044" s="9" t="s">
        <v>79</v>
      </c>
      <c r="J3044" s="1">
        <v>100001</v>
      </c>
      <c r="K3044" s="3">
        <v>45078</v>
      </c>
      <c r="L3044" s="1" t="s">
        <v>50</v>
      </c>
      <c r="M3044" s="1" t="s">
        <v>685</v>
      </c>
      <c r="N3044" s="1" t="s">
        <v>75</v>
      </c>
      <c r="O3044" s="10">
        <v>45142.499502314815</v>
      </c>
      <c r="P3044" s="10">
        <v>45159.1875</v>
      </c>
      <c r="Q3044">
        <v>0</v>
      </c>
      <c r="R3044" t="s">
        <v>220</v>
      </c>
      <c r="S3044" t="s">
        <v>220</v>
      </c>
      <c r="T3044">
        <v>0</v>
      </c>
      <c r="U3044" t="s">
        <v>220</v>
      </c>
      <c r="V3044" t="str">
        <f>VLOOKUP(F3044, [1]!Table1[[#All],[Gender]:[city]], 3, FALSE)</f>
        <v>Not in Education</v>
      </c>
      <c r="W3044" s="11">
        <f>VLOOKUP(F3044, [1]!Table1[[#All],[Gender]:[city]], 4, FALSE)</f>
        <v>45092</v>
      </c>
      <c r="X3044" t="b">
        <f>VLOOKUP(F3044, [1]!Table1[[#All],[Gender]:[isFromSocialMedia]], 7, FALSE)</f>
        <v>0</v>
      </c>
      <c r="Y3044" t="str">
        <f>IF(TEXT(Table1[[#This Row],[Apply Date]], "yyyy-mm-dd") = TEXT(Table1[[#This Row],[Sign Up Date]], "yyyy-mm-dd"), "New User", "Repeat User")</f>
        <v>Repeat User</v>
      </c>
    </row>
    <row r="3045" spans="1:25" ht="12.75" x14ac:dyDescent="0.2">
      <c r="A3045" s="1" t="s">
        <v>5282</v>
      </c>
      <c r="B3045" s="1" t="s">
        <v>2628</v>
      </c>
      <c r="C3045" s="1" t="s">
        <v>830</v>
      </c>
      <c r="D3045" s="1" t="s">
        <v>2629</v>
      </c>
      <c r="E3045" s="2">
        <v>45292.146365740744</v>
      </c>
      <c r="F3045" s="1" t="s">
        <v>25</v>
      </c>
      <c r="G3045" s="9" t="s">
        <v>642</v>
      </c>
      <c r="H3045" s="9" t="s">
        <v>643</v>
      </c>
      <c r="I3045" s="9" t="s">
        <v>45</v>
      </c>
      <c r="J3045" s="1">
        <v>452002</v>
      </c>
      <c r="K3045" s="4">
        <v>44105</v>
      </c>
      <c r="L3045" s="1" t="s">
        <v>50</v>
      </c>
      <c r="M3045" s="1" t="s">
        <v>689</v>
      </c>
      <c r="N3045" s="1" t="s">
        <v>75</v>
      </c>
      <c r="O3045" s="10">
        <v>45091.142870370371</v>
      </c>
      <c r="P3045" s="10">
        <v>45103.104166666664</v>
      </c>
      <c r="Q3045">
        <v>0</v>
      </c>
      <c r="R3045" t="s">
        <v>220</v>
      </c>
      <c r="S3045" t="s">
        <v>220</v>
      </c>
      <c r="T3045">
        <v>0</v>
      </c>
      <c r="U3045" t="s">
        <v>220</v>
      </c>
      <c r="V3045" t="str">
        <f>VLOOKUP(F3045, [1]!Table1[[#All],[Gender]:[city]], 3, FALSE)</f>
        <v>Undergraduate Student</v>
      </c>
      <c r="W3045" s="11">
        <f>VLOOKUP(F3045, [1]!Table1[[#All],[Gender]:[city]], 4, FALSE)</f>
        <v>45130</v>
      </c>
      <c r="X3045" t="b">
        <f>VLOOKUP(F3045, [1]!Table1[[#All],[Gender]:[isFromSocialMedia]], 7, FALSE)</f>
        <v>0</v>
      </c>
      <c r="Y3045" t="str">
        <f>IF(TEXT(Table1[[#This Row],[Apply Date]], "yyyy-mm-dd") = TEXT(Table1[[#This Row],[Sign Up Date]], "yyyy-mm-dd"), "New User", "Repeat User")</f>
        <v>Repeat User</v>
      </c>
    </row>
    <row r="3046" spans="1:25" ht="12.75" x14ac:dyDescent="0.2">
      <c r="A3046" s="1" t="s">
        <v>5283</v>
      </c>
      <c r="B3046" s="1" t="s">
        <v>2628</v>
      </c>
      <c r="C3046" s="1" t="s">
        <v>830</v>
      </c>
      <c r="D3046" s="1" t="s">
        <v>2629</v>
      </c>
      <c r="E3046" s="2">
        <v>45292.146365740744</v>
      </c>
      <c r="F3046" s="1" t="s">
        <v>25</v>
      </c>
      <c r="G3046" s="9" t="s">
        <v>324</v>
      </c>
      <c r="H3046" s="9" t="s">
        <v>325</v>
      </c>
      <c r="I3046" s="9" t="s">
        <v>79</v>
      </c>
      <c r="J3046" s="1">
        <v>200221</v>
      </c>
      <c r="K3046" s="3">
        <v>43344</v>
      </c>
      <c r="L3046" s="1" t="s">
        <v>37</v>
      </c>
      <c r="M3046" s="1" t="s">
        <v>182</v>
      </c>
      <c r="N3046" s="1" t="s">
        <v>75</v>
      </c>
      <c r="O3046" s="10">
        <v>45143.020162037035</v>
      </c>
      <c r="P3046" s="10">
        <v>45299.146365740744</v>
      </c>
      <c r="Q3046">
        <v>0</v>
      </c>
      <c r="R3046" t="s">
        <v>220</v>
      </c>
      <c r="S3046" t="s">
        <v>220</v>
      </c>
      <c r="T3046">
        <v>0</v>
      </c>
      <c r="U3046" t="s">
        <v>220</v>
      </c>
      <c r="V3046" t="str">
        <f>VLOOKUP(F3046, [1]!Table1[[#All],[Gender]:[city]], 3, FALSE)</f>
        <v>Undergraduate Student</v>
      </c>
      <c r="W3046" s="11">
        <f>VLOOKUP(F3046, [1]!Table1[[#All],[Gender]:[city]], 4, FALSE)</f>
        <v>45130</v>
      </c>
      <c r="X3046" t="b">
        <f>VLOOKUP(F3046, [1]!Table1[[#All],[Gender]:[isFromSocialMedia]], 7, FALSE)</f>
        <v>0</v>
      </c>
      <c r="Y3046" t="str">
        <f>IF(TEXT(Table1[[#This Row],[Apply Date]], "yyyy-mm-dd") = TEXT(Table1[[#This Row],[Sign Up Date]], "yyyy-mm-dd"), "New User", "Repeat User")</f>
        <v>Repeat User</v>
      </c>
    </row>
    <row r="3047" spans="1:25" ht="12.75" x14ac:dyDescent="0.2">
      <c r="A3047" s="1" t="s">
        <v>5284</v>
      </c>
      <c r="B3047" s="1" t="s">
        <v>2628</v>
      </c>
      <c r="C3047" s="1" t="s">
        <v>830</v>
      </c>
      <c r="D3047" s="1" t="s">
        <v>2629</v>
      </c>
      <c r="E3047" s="2">
        <v>45292.146365740744</v>
      </c>
      <c r="F3047" s="1" t="s">
        <v>25</v>
      </c>
      <c r="G3047" s="9" t="s">
        <v>48</v>
      </c>
      <c r="H3047" s="9" t="s">
        <v>49</v>
      </c>
      <c r="I3047" s="9" t="s">
        <v>45</v>
      </c>
      <c r="J3047" s="1">
        <v>500072</v>
      </c>
      <c r="K3047" s="3">
        <v>45108</v>
      </c>
      <c r="L3047" s="1" t="s">
        <v>50</v>
      </c>
      <c r="M3047" s="1" t="s">
        <v>51</v>
      </c>
      <c r="N3047" s="1" t="s">
        <v>39</v>
      </c>
      <c r="O3047" s="10">
        <v>45068.709861111114</v>
      </c>
      <c r="P3047" s="10">
        <v>45089.104166666664</v>
      </c>
      <c r="Q3047" s="1">
        <v>2500</v>
      </c>
      <c r="R3047" s="1" t="s">
        <v>2644</v>
      </c>
      <c r="S3047" s="1" t="s">
        <v>830</v>
      </c>
      <c r="T3047" s="1">
        <v>1182</v>
      </c>
      <c r="U3047" s="1" t="s">
        <v>2645</v>
      </c>
      <c r="V3047" t="str">
        <f>VLOOKUP(F3047, [1]!Table1[[#All],[Gender]:[city]], 3, FALSE)</f>
        <v>Undergraduate Student</v>
      </c>
      <c r="W3047" s="11">
        <f>VLOOKUP(F3047, [1]!Table1[[#All],[Gender]:[city]], 4, FALSE)</f>
        <v>45130</v>
      </c>
      <c r="X3047" t="b">
        <f>VLOOKUP(F3047, [1]!Table1[[#All],[Gender]:[isFromSocialMedia]], 7, FALSE)</f>
        <v>0</v>
      </c>
      <c r="Y3047" t="str">
        <f>IF(TEXT(Table1[[#This Row],[Apply Date]], "yyyy-mm-dd") = TEXT(Table1[[#This Row],[Sign Up Date]], "yyyy-mm-dd"), "New User", "Repeat User")</f>
        <v>Repeat User</v>
      </c>
    </row>
    <row r="3048" spans="1:25" ht="12.75" x14ac:dyDescent="0.2">
      <c r="A3048" s="1" t="s">
        <v>5285</v>
      </c>
      <c r="B3048" s="1" t="s">
        <v>2628</v>
      </c>
      <c r="C3048" s="1" t="s">
        <v>830</v>
      </c>
      <c r="D3048" s="1" t="s">
        <v>2629</v>
      </c>
      <c r="E3048" s="2">
        <v>45292.146365740744</v>
      </c>
      <c r="F3048" s="1" t="s">
        <v>25</v>
      </c>
      <c r="G3048" s="9" t="s">
        <v>455</v>
      </c>
      <c r="H3048" s="9" t="s">
        <v>5286</v>
      </c>
      <c r="I3048" s="9" t="s">
        <v>79</v>
      </c>
      <c r="J3048" s="1">
        <v>902101</v>
      </c>
      <c r="K3048" s="3">
        <v>44927</v>
      </c>
      <c r="L3048" s="1" t="s">
        <v>37</v>
      </c>
      <c r="M3048" s="1" t="s">
        <v>234</v>
      </c>
      <c r="N3048" s="1" t="s">
        <v>75</v>
      </c>
      <c r="O3048" s="10">
        <v>45064.702175925922</v>
      </c>
      <c r="P3048" s="10">
        <v>45089.104166666664</v>
      </c>
      <c r="Q3048">
        <v>0</v>
      </c>
      <c r="R3048" t="s">
        <v>220</v>
      </c>
      <c r="S3048" t="s">
        <v>220</v>
      </c>
      <c r="T3048">
        <v>0</v>
      </c>
      <c r="U3048" t="s">
        <v>220</v>
      </c>
      <c r="V3048" t="str">
        <f>VLOOKUP(F3048, [1]!Table1[[#All],[Gender]:[city]], 3, FALSE)</f>
        <v>Undergraduate Student</v>
      </c>
      <c r="W3048" s="11">
        <f>VLOOKUP(F3048, [1]!Table1[[#All],[Gender]:[city]], 4, FALSE)</f>
        <v>45130</v>
      </c>
      <c r="X3048" t="b">
        <f>VLOOKUP(F3048, [1]!Table1[[#All],[Gender]:[isFromSocialMedia]], 7, FALSE)</f>
        <v>0</v>
      </c>
      <c r="Y3048" t="str">
        <f>IF(TEXT(Table1[[#This Row],[Apply Date]], "yyyy-mm-dd") = TEXT(Table1[[#This Row],[Sign Up Date]], "yyyy-mm-dd"), "New User", "Repeat User")</f>
        <v>Repeat User</v>
      </c>
    </row>
    <row r="3049" spans="1:25" ht="12.75" x14ac:dyDescent="0.2">
      <c r="A3049" s="1" t="s">
        <v>5287</v>
      </c>
      <c r="B3049" s="1" t="s">
        <v>2628</v>
      </c>
      <c r="C3049" s="1" t="s">
        <v>830</v>
      </c>
      <c r="D3049" s="1" t="s">
        <v>2629</v>
      </c>
      <c r="E3049" s="2">
        <v>45292.146365740744</v>
      </c>
      <c r="F3049" s="1" t="s">
        <v>25</v>
      </c>
      <c r="G3049" s="9" t="s">
        <v>5288</v>
      </c>
      <c r="H3049" s="9" t="s">
        <v>2721</v>
      </c>
      <c r="I3049" s="9" t="s">
        <v>79</v>
      </c>
      <c r="J3049" s="1">
        <v>102312</v>
      </c>
      <c r="K3049" s="3">
        <v>43466</v>
      </c>
      <c r="L3049" s="1" t="s">
        <v>50</v>
      </c>
      <c r="M3049" s="1" t="s">
        <v>516</v>
      </c>
      <c r="N3049" s="1" t="s">
        <v>75</v>
      </c>
      <c r="O3049" s="10">
        <v>45093.637060185189</v>
      </c>
      <c r="P3049" s="10">
        <v>45117.104166666664</v>
      </c>
      <c r="Q3049">
        <v>0</v>
      </c>
      <c r="R3049" t="s">
        <v>220</v>
      </c>
      <c r="S3049" t="s">
        <v>220</v>
      </c>
      <c r="T3049">
        <v>0</v>
      </c>
      <c r="U3049" t="s">
        <v>220</v>
      </c>
      <c r="V3049" t="str">
        <f>VLOOKUP(F3049, [1]!Table1[[#All],[Gender]:[city]], 3, FALSE)</f>
        <v>Undergraduate Student</v>
      </c>
      <c r="W3049" s="11">
        <f>VLOOKUP(F3049, [1]!Table1[[#All],[Gender]:[city]], 4, FALSE)</f>
        <v>45130</v>
      </c>
      <c r="X3049" t="b">
        <f>VLOOKUP(F3049, [1]!Table1[[#All],[Gender]:[isFromSocialMedia]], 7, FALSE)</f>
        <v>0</v>
      </c>
      <c r="Y3049" t="str">
        <f>IF(TEXT(Table1[[#This Row],[Apply Date]], "yyyy-mm-dd") = TEXT(Table1[[#This Row],[Sign Up Date]], "yyyy-mm-dd"), "New User", "Repeat User")</f>
        <v>Repeat User</v>
      </c>
    </row>
    <row r="3050" spans="1:25" ht="12.75" x14ac:dyDescent="0.2">
      <c r="A3050" s="1" t="s">
        <v>5289</v>
      </c>
      <c r="B3050" s="1" t="s">
        <v>2628</v>
      </c>
      <c r="C3050" s="1" t="s">
        <v>830</v>
      </c>
      <c r="D3050" s="1" t="s">
        <v>2629</v>
      </c>
      <c r="E3050" s="2">
        <v>45292.146365740744</v>
      </c>
      <c r="F3050" s="1" t="s">
        <v>25</v>
      </c>
      <c r="G3050" s="9" t="s">
        <v>324</v>
      </c>
      <c r="H3050" s="9" t="s">
        <v>2376</v>
      </c>
      <c r="I3050" s="9" t="s">
        <v>79</v>
      </c>
      <c r="J3050" s="1">
        <v>234</v>
      </c>
      <c r="K3050" s="3">
        <v>44409</v>
      </c>
      <c r="L3050" s="1" t="s">
        <v>50</v>
      </c>
      <c r="M3050" s="1" t="s">
        <v>5290</v>
      </c>
      <c r="N3050" s="1" t="s">
        <v>75</v>
      </c>
      <c r="O3050" s="10">
        <v>45150.582106481481</v>
      </c>
      <c r="P3050" s="10">
        <v>45159.1875</v>
      </c>
      <c r="Q3050">
        <v>0</v>
      </c>
      <c r="R3050" t="s">
        <v>220</v>
      </c>
      <c r="S3050" t="s">
        <v>220</v>
      </c>
      <c r="T3050">
        <v>0</v>
      </c>
      <c r="U3050" t="s">
        <v>220</v>
      </c>
      <c r="V3050" t="str">
        <f>VLOOKUP(F3050, [1]!Table1[[#All],[Gender]:[city]], 3, FALSE)</f>
        <v>Undergraduate Student</v>
      </c>
      <c r="W3050" s="11">
        <f>VLOOKUP(F3050, [1]!Table1[[#All],[Gender]:[city]], 4, FALSE)</f>
        <v>45130</v>
      </c>
      <c r="X3050" t="b">
        <f>VLOOKUP(F3050, [1]!Table1[[#All],[Gender]:[isFromSocialMedia]], 7, FALSE)</f>
        <v>0</v>
      </c>
      <c r="Y3050" t="str">
        <f>IF(TEXT(Table1[[#This Row],[Apply Date]], "yyyy-mm-dd") = TEXT(Table1[[#This Row],[Sign Up Date]], "yyyy-mm-dd"), "New User", "Repeat User")</f>
        <v>Repeat User</v>
      </c>
    </row>
    <row r="3051" spans="1:25" ht="12.75" x14ac:dyDescent="0.2">
      <c r="A3051" s="1" t="s">
        <v>5291</v>
      </c>
      <c r="B3051" s="1" t="s">
        <v>2628</v>
      </c>
      <c r="C3051" s="1" t="s">
        <v>830</v>
      </c>
      <c r="D3051" s="1" t="s">
        <v>2629</v>
      </c>
      <c r="E3051" s="2">
        <v>45292.146365740744</v>
      </c>
      <c r="F3051" s="1" t="s">
        <v>25</v>
      </c>
      <c r="G3051" s="9" t="s">
        <v>229</v>
      </c>
      <c r="H3051" s="9" t="s">
        <v>306</v>
      </c>
      <c r="I3051" s="9" t="s">
        <v>45</v>
      </c>
      <c r="J3051" s="1">
        <v>600099</v>
      </c>
      <c r="K3051" s="3">
        <v>45078</v>
      </c>
      <c r="L3051" s="1" t="s">
        <v>37</v>
      </c>
      <c r="M3051" s="1" t="s">
        <v>46</v>
      </c>
      <c r="N3051" s="1" t="s">
        <v>75</v>
      </c>
      <c r="O3051" s="10">
        <v>45090.665775462963</v>
      </c>
      <c r="P3051" s="10">
        <v>45103.104166666664</v>
      </c>
      <c r="Q3051">
        <v>0</v>
      </c>
      <c r="R3051" t="s">
        <v>220</v>
      </c>
      <c r="S3051" t="s">
        <v>220</v>
      </c>
      <c r="T3051">
        <v>0</v>
      </c>
      <c r="U3051" t="s">
        <v>220</v>
      </c>
      <c r="V3051" t="str">
        <f>VLOOKUP(F3051, [1]!Table1[[#All],[Gender]:[city]], 3, FALSE)</f>
        <v>Undergraduate Student</v>
      </c>
      <c r="W3051" s="11">
        <f>VLOOKUP(F3051, [1]!Table1[[#All],[Gender]:[city]], 4, FALSE)</f>
        <v>45130</v>
      </c>
      <c r="X3051" t="b">
        <f>VLOOKUP(F3051, [1]!Table1[[#All],[Gender]:[isFromSocialMedia]], 7, FALSE)</f>
        <v>0</v>
      </c>
      <c r="Y3051" t="str">
        <f>IF(TEXT(Table1[[#This Row],[Apply Date]], "yyyy-mm-dd") = TEXT(Table1[[#This Row],[Sign Up Date]], "yyyy-mm-dd"), "New User", "Repeat User")</f>
        <v>Repeat User</v>
      </c>
    </row>
    <row r="3052" spans="1:25" ht="12.75" x14ac:dyDescent="0.2">
      <c r="A3052" s="1" t="s">
        <v>5292</v>
      </c>
      <c r="B3052" s="1" t="s">
        <v>2628</v>
      </c>
      <c r="C3052" s="1" t="s">
        <v>830</v>
      </c>
      <c r="D3052" s="1" t="s">
        <v>2629</v>
      </c>
      <c r="E3052" s="2">
        <v>45292.146365740744</v>
      </c>
      <c r="F3052" s="1" t="s">
        <v>25</v>
      </c>
      <c r="G3052" s="9" t="s">
        <v>5293</v>
      </c>
      <c r="H3052" s="9" t="s">
        <v>2240</v>
      </c>
      <c r="I3052" s="9" t="s">
        <v>79</v>
      </c>
      <c r="J3052" s="1">
        <v>341108</v>
      </c>
      <c r="K3052" s="3">
        <v>37438</v>
      </c>
      <c r="L3052" s="1" t="s">
        <v>104</v>
      </c>
      <c r="M3052" s="1" t="s">
        <v>62</v>
      </c>
      <c r="N3052" s="1" t="s">
        <v>75</v>
      </c>
      <c r="O3052" s="10">
        <v>45092.417557870373</v>
      </c>
      <c r="P3052" s="10">
        <v>45103.104166666664</v>
      </c>
      <c r="Q3052">
        <v>0</v>
      </c>
      <c r="R3052" t="s">
        <v>220</v>
      </c>
      <c r="S3052" t="s">
        <v>220</v>
      </c>
      <c r="T3052">
        <v>0</v>
      </c>
      <c r="U3052" t="s">
        <v>220</v>
      </c>
      <c r="V3052" t="str">
        <f>VLOOKUP(F3052, [1]!Table1[[#All],[Gender]:[city]], 3, FALSE)</f>
        <v>Undergraduate Student</v>
      </c>
      <c r="W3052" s="11">
        <f>VLOOKUP(F3052, [1]!Table1[[#All],[Gender]:[city]], 4, FALSE)</f>
        <v>45130</v>
      </c>
      <c r="X3052" t="b">
        <f>VLOOKUP(F3052, [1]!Table1[[#All],[Gender]:[isFromSocialMedia]], 7, FALSE)</f>
        <v>0</v>
      </c>
      <c r="Y3052" t="str">
        <f>IF(TEXT(Table1[[#This Row],[Apply Date]], "yyyy-mm-dd") = TEXT(Table1[[#This Row],[Sign Up Date]], "yyyy-mm-dd"), "New User", "Repeat User")</f>
        <v>Repeat User</v>
      </c>
    </row>
    <row r="3053" spans="1:25" ht="12.75" x14ac:dyDescent="0.2">
      <c r="A3053" s="1" t="s">
        <v>5294</v>
      </c>
      <c r="B3053" s="1" t="s">
        <v>2628</v>
      </c>
      <c r="C3053" s="1" t="s">
        <v>830</v>
      </c>
      <c r="D3053" s="1" t="s">
        <v>2629</v>
      </c>
      <c r="E3053" s="2">
        <v>45292.146365740744</v>
      </c>
      <c r="F3053" s="1" t="s">
        <v>25</v>
      </c>
      <c r="G3053" s="9" t="s">
        <v>3491</v>
      </c>
      <c r="H3053" s="9" t="s">
        <v>283</v>
      </c>
      <c r="I3053" s="9" t="s">
        <v>45</v>
      </c>
      <c r="J3053" s="1">
        <v>508004</v>
      </c>
      <c r="K3053" s="3">
        <v>44378</v>
      </c>
      <c r="L3053" s="1" t="s">
        <v>50</v>
      </c>
      <c r="M3053" s="1" t="s">
        <v>131</v>
      </c>
      <c r="N3053" s="1" t="s">
        <v>39</v>
      </c>
      <c r="O3053" s="10">
        <v>44984.66909722222</v>
      </c>
      <c r="P3053" s="10">
        <v>45012.104722222219</v>
      </c>
      <c r="Q3053" s="1">
        <v>2500</v>
      </c>
      <c r="R3053" s="1" t="s">
        <v>2644</v>
      </c>
      <c r="S3053" s="1" t="s">
        <v>830</v>
      </c>
      <c r="T3053" s="1">
        <v>1182</v>
      </c>
      <c r="U3053" s="1" t="s">
        <v>2645</v>
      </c>
      <c r="V3053" t="str">
        <f>VLOOKUP(F3053, [1]!Table1[[#All],[Gender]:[city]], 3, FALSE)</f>
        <v>Undergraduate Student</v>
      </c>
      <c r="W3053" s="11">
        <f>VLOOKUP(F3053, [1]!Table1[[#All],[Gender]:[city]], 4, FALSE)</f>
        <v>45130</v>
      </c>
      <c r="X3053" t="b">
        <f>VLOOKUP(F3053, [1]!Table1[[#All],[Gender]:[isFromSocialMedia]], 7, FALSE)</f>
        <v>0</v>
      </c>
      <c r="Y3053" t="str">
        <f>IF(TEXT(Table1[[#This Row],[Apply Date]], "yyyy-mm-dd") = TEXT(Table1[[#This Row],[Sign Up Date]], "yyyy-mm-dd"), "New User", "Repeat User")</f>
        <v>Repeat User</v>
      </c>
    </row>
    <row r="3054" spans="1:25" ht="12.75" x14ac:dyDescent="0.2">
      <c r="A3054" s="1" t="s">
        <v>5295</v>
      </c>
      <c r="B3054" s="1" t="s">
        <v>2628</v>
      </c>
      <c r="C3054" s="1" t="s">
        <v>830</v>
      </c>
      <c r="D3054" s="1" t="s">
        <v>2629</v>
      </c>
      <c r="E3054" s="2">
        <v>45292.146365740744</v>
      </c>
      <c r="F3054" s="1" t="s">
        <v>25</v>
      </c>
      <c r="G3054" s="9" t="s">
        <v>455</v>
      </c>
      <c r="H3054" s="9" t="s">
        <v>1577</v>
      </c>
      <c r="I3054" s="9" t="s">
        <v>79</v>
      </c>
      <c r="J3054" s="1">
        <v>900107</v>
      </c>
      <c r="K3054" s="3">
        <v>43313</v>
      </c>
      <c r="L3054" s="1" t="s">
        <v>37</v>
      </c>
      <c r="M3054" s="1" t="s">
        <v>787</v>
      </c>
      <c r="N3054" s="1" t="s">
        <v>75</v>
      </c>
      <c r="O3054" s="10">
        <v>45141.315787037034</v>
      </c>
      <c r="P3054" s="10">
        <v>45299.146365740744</v>
      </c>
      <c r="Q3054">
        <v>0</v>
      </c>
      <c r="R3054" t="s">
        <v>220</v>
      </c>
      <c r="S3054" t="s">
        <v>220</v>
      </c>
      <c r="T3054">
        <v>0</v>
      </c>
      <c r="U3054" t="s">
        <v>220</v>
      </c>
      <c r="V3054" t="str">
        <f>VLOOKUP(F3054, [1]!Table1[[#All],[Gender]:[city]], 3, FALSE)</f>
        <v>Undergraduate Student</v>
      </c>
      <c r="W3054" s="11">
        <f>VLOOKUP(F3054, [1]!Table1[[#All],[Gender]:[city]], 4, FALSE)</f>
        <v>45130</v>
      </c>
      <c r="X3054" t="b">
        <f>VLOOKUP(F3054, [1]!Table1[[#All],[Gender]:[isFromSocialMedia]], 7, FALSE)</f>
        <v>0</v>
      </c>
      <c r="Y3054" t="str">
        <f>IF(TEXT(Table1[[#This Row],[Apply Date]], "yyyy-mm-dd") = TEXT(Table1[[#This Row],[Sign Up Date]], "yyyy-mm-dd"), "New User", "Repeat User")</f>
        <v>Repeat User</v>
      </c>
    </row>
    <row r="3055" spans="1:25" ht="12.75" x14ac:dyDescent="0.2">
      <c r="A3055" s="1" t="s">
        <v>5296</v>
      </c>
      <c r="B3055" s="1" t="s">
        <v>2628</v>
      </c>
      <c r="C3055" s="1" t="s">
        <v>830</v>
      </c>
      <c r="D3055" s="1" t="s">
        <v>2629</v>
      </c>
      <c r="E3055" s="2">
        <v>45292.146365740744</v>
      </c>
      <c r="F3055" s="1" t="s">
        <v>25</v>
      </c>
      <c r="G3055" s="9" t="s">
        <v>198</v>
      </c>
      <c r="H3055" s="9" t="s">
        <v>54</v>
      </c>
      <c r="I3055" s="9" t="s">
        <v>45</v>
      </c>
      <c r="J3055" s="1">
        <v>560063</v>
      </c>
      <c r="K3055" s="4">
        <v>44501</v>
      </c>
      <c r="L3055" s="1" t="s">
        <v>37</v>
      </c>
      <c r="M3055" s="1" t="s">
        <v>51</v>
      </c>
      <c r="N3055" s="1" t="s">
        <v>149</v>
      </c>
      <c r="O3055" s="10">
        <v>45113.257951388892</v>
      </c>
      <c r="P3055" s="10">
        <v>45145.1875</v>
      </c>
      <c r="Q3055">
        <v>0</v>
      </c>
      <c r="R3055" t="s">
        <v>220</v>
      </c>
      <c r="S3055" t="s">
        <v>220</v>
      </c>
      <c r="T3055">
        <v>0</v>
      </c>
      <c r="U3055" t="s">
        <v>220</v>
      </c>
      <c r="V3055" t="str">
        <f>VLOOKUP(F3055, [1]!Table1[[#All],[Gender]:[city]], 3, FALSE)</f>
        <v>Undergraduate Student</v>
      </c>
      <c r="W3055" s="11">
        <f>VLOOKUP(F3055, [1]!Table1[[#All],[Gender]:[city]], 4, FALSE)</f>
        <v>45130</v>
      </c>
      <c r="X3055" t="b">
        <f>VLOOKUP(F3055, [1]!Table1[[#All],[Gender]:[isFromSocialMedia]], 7, FALSE)</f>
        <v>0</v>
      </c>
      <c r="Y3055" t="str">
        <f>IF(TEXT(Table1[[#This Row],[Apply Date]], "yyyy-mm-dd") = TEXT(Table1[[#This Row],[Sign Up Date]], "yyyy-mm-dd"), "New User", "Repeat User")</f>
        <v>Repeat User</v>
      </c>
    </row>
    <row r="3056" spans="1:25" ht="12.75" x14ac:dyDescent="0.2">
      <c r="A3056" s="1" t="s">
        <v>5297</v>
      </c>
      <c r="B3056" s="1" t="s">
        <v>2628</v>
      </c>
      <c r="C3056" s="1" t="s">
        <v>830</v>
      </c>
      <c r="D3056" s="1" t="s">
        <v>2629</v>
      </c>
      <c r="E3056" s="2">
        <v>45292.146365740744</v>
      </c>
      <c r="F3056" s="1" t="s">
        <v>33</v>
      </c>
      <c r="G3056" s="9" t="s">
        <v>5298</v>
      </c>
      <c r="H3056" s="9" t="s">
        <v>5298</v>
      </c>
      <c r="I3056" s="9" t="s">
        <v>356</v>
      </c>
      <c r="J3056" s="1">
        <v>256</v>
      </c>
      <c r="K3056" s="3">
        <v>42370</v>
      </c>
      <c r="L3056" s="1" t="s">
        <v>104</v>
      </c>
      <c r="M3056" s="1" t="s">
        <v>164</v>
      </c>
      <c r="N3056" s="1" t="s">
        <v>75</v>
      </c>
      <c r="O3056" s="10">
        <v>45046.568796296298</v>
      </c>
      <c r="P3056" s="10">
        <v>45089.104166666664</v>
      </c>
      <c r="Q3056">
        <v>0</v>
      </c>
      <c r="R3056" t="s">
        <v>220</v>
      </c>
      <c r="S3056" t="s">
        <v>220</v>
      </c>
      <c r="T3056">
        <v>0</v>
      </c>
      <c r="U3056" t="s">
        <v>220</v>
      </c>
      <c r="V3056" t="str">
        <f>VLOOKUP(F3056, [1]!Table1[[#All],[Gender]:[city]], 3, FALSE)</f>
        <v>Not in Education</v>
      </c>
      <c r="W3056" s="11">
        <f>VLOOKUP(F3056, [1]!Table1[[#All],[Gender]:[city]], 4, FALSE)</f>
        <v>45092</v>
      </c>
      <c r="X3056" t="b">
        <f>VLOOKUP(F3056, [1]!Table1[[#All],[Gender]:[isFromSocialMedia]], 7, FALSE)</f>
        <v>0</v>
      </c>
      <c r="Y3056" t="str">
        <f>IF(TEXT(Table1[[#This Row],[Apply Date]], "yyyy-mm-dd") = TEXT(Table1[[#This Row],[Sign Up Date]], "yyyy-mm-dd"), "New User", "Repeat User")</f>
        <v>Repeat User</v>
      </c>
    </row>
    <row r="3057" spans="1:25" ht="12.75" x14ac:dyDescent="0.2">
      <c r="A3057" s="1" t="s">
        <v>5299</v>
      </c>
      <c r="B3057" s="1" t="s">
        <v>2628</v>
      </c>
      <c r="C3057" s="1" t="s">
        <v>830</v>
      </c>
      <c r="D3057" s="1" t="s">
        <v>2629</v>
      </c>
      <c r="E3057" s="2">
        <v>45292.146365740744</v>
      </c>
      <c r="F3057" s="1" t="s">
        <v>25</v>
      </c>
      <c r="G3057" s="9" t="s">
        <v>5300</v>
      </c>
      <c r="H3057" s="9" t="s">
        <v>404</v>
      </c>
      <c r="I3057" s="9" t="s">
        <v>45</v>
      </c>
      <c r="J3057" s="1">
        <v>262501</v>
      </c>
      <c r="K3057" s="3">
        <v>45383</v>
      </c>
      <c r="L3057" s="1" t="s">
        <v>29</v>
      </c>
      <c r="M3057" s="1" t="s">
        <v>798</v>
      </c>
      <c r="N3057" s="1" t="s">
        <v>39</v>
      </c>
      <c r="O3057" s="10">
        <v>45119.611064814817</v>
      </c>
      <c r="P3057" s="10">
        <v>45131.104166666664</v>
      </c>
      <c r="Q3057" s="1">
        <v>1000</v>
      </c>
      <c r="R3057" s="1" t="s">
        <v>2762</v>
      </c>
      <c r="S3057" s="1" t="s">
        <v>2763</v>
      </c>
      <c r="T3057" s="1">
        <v>1776</v>
      </c>
      <c r="U3057" s="1" t="s">
        <v>2645</v>
      </c>
      <c r="V3057" t="str">
        <f>VLOOKUP(F3057, [1]!Table1[[#All],[Gender]:[city]], 3, FALSE)</f>
        <v>Undergraduate Student</v>
      </c>
      <c r="W3057" s="11">
        <f>VLOOKUP(F3057, [1]!Table1[[#All],[Gender]:[city]], 4, FALSE)</f>
        <v>45130</v>
      </c>
      <c r="X3057" t="b">
        <f>VLOOKUP(F3057, [1]!Table1[[#All],[Gender]:[isFromSocialMedia]], 7, FALSE)</f>
        <v>0</v>
      </c>
      <c r="Y3057" t="str">
        <f>IF(TEXT(Table1[[#This Row],[Apply Date]], "yyyy-mm-dd") = TEXT(Table1[[#This Row],[Sign Up Date]], "yyyy-mm-dd"), "New User", "Repeat User")</f>
        <v>Repeat User</v>
      </c>
    </row>
    <row r="3058" spans="1:25" ht="12.75" x14ac:dyDescent="0.2">
      <c r="A3058" s="1" t="s">
        <v>5301</v>
      </c>
      <c r="B3058" s="1" t="s">
        <v>2628</v>
      </c>
      <c r="C3058" s="1" t="s">
        <v>830</v>
      </c>
      <c r="D3058" s="1" t="s">
        <v>2629</v>
      </c>
      <c r="E3058" s="2">
        <v>45292.146365740744</v>
      </c>
      <c r="F3058" s="1" t="s">
        <v>25</v>
      </c>
      <c r="G3058" s="9" t="s">
        <v>48</v>
      </c>
      <c r="H3058" s="9" t="s">
        <v>49</v>
      </c>
      <c r="I3058" s="9" t="s">
        <v>45</v>
      </c>
      <c r="J3058" s="1">
        <v>500068</v>
      </c>
      <c r="K3058" s="3">
        <v>45778</v>
      </c>
      <c r="L3058" s="1" t="s">
        <v>50</v>
      </c>
      <c r="M3058" s="1" t="s">
        <v>131</v>
      </c>
      <c r="N3058" s="1" t="s">
        <v>75</v>
      </c>
      <c r="O3058" s="10">
        <v>45076.632847222223</v>
      </c>
      <c r="P3058" s="10">
        <v>45089.104166666664</v>
      </c>
      <c r="Q3058">
        <v>0</v>
      </c>
      <c r="R3058" t="s">
        <v>220</v>
      </c>
      <c r="S3058" t="s">
        <v>220</v>
      </c>
      <c r="T3058">
        <v>0</v>
      </c>
      <c r="U3058" t="s">
        <v>220</v>
      </c>
      <c r="V3058" t="str">
        <f>VLOOKUP(F3058, [1]!Table1[[#All],[Gender]:[city]], 3, FALSE)</f>
        <v>Undergraduate Student</v>
      </c>
      <c r="W3058" s="11">
        <f>VLOOKUP(F3058, [1]!Table1[[#All],[Gender]:[city]], 4, FALSE)</f>
        <v>45130</v>
      </c>
      <c r="X3058" t="b">
        <f>VLOOKUP(F3058, [1]!Table1[[#All],[Gender]:[isFromSocialMedia]], 7, FALSE)</f>
        <v>0</v>
      </c>
      <c r="Y3058" t="str">
        <f>IF(TEXT(Table1[[#This Row],[Apply Date]], "yyyy-mm-dd") = TEXT(Table1[[#This Row],[Sign Up Date]], "yyyy-mm-dd"), "New User", "Repeat User")</f>
        <v>Repeat User</v>
      </c>
    </row>
    <row r="3059" spans="1:25" ht="12.75" x14ac:dyDescent="0.2">
      <c r="A3059" s="1" t="s">
        <v>5302</v>
      </c>
      <c r="B3059" s="1" t="s">
        <v>2628</v>
      </c>
      <c r="C3059" s="1" t="s">
        <v>830</v>
      </c>
      <c r="D3059" s="1" t="s">
        <v>2629</v>
      </c>
      <c r="E3059" s="2">
        <v>45292.146365740744</v>
      </c>
      <c r="F3059" s="1" t="s">
        <v>25</v>
      </c>
      <c r="G3059" s="9" t="s">
        <v>5303</v>
      </c>
      <c r="H3059" s="9" t="s">
        <v>5304</v>
      </c>
      <c r="I3059" s="9" t="s">
        <v>167</v>
      </c>
      <c r="J3059" s="1">
        <v>6830001</v>
      </c>
      <c r="K3059" s="3">
        <v>45108</v>
      </c>
      <c r="L3059" s="1" t="s">
        <v>50</v>
      </c>
      <c r="M3059" s="1" t="s">
        <v>727</v>
      </c>
      <c r="N3059" s="1" t="s">
        <v>75</v>
      </c>
      <c r="O3059" s="10">
        <v>45142.319155092591</v>
      </c>
      <c r="P3059" s="10">
        <v>45159.1875</v>
      </c>
      <c r="Q3059">
        <v>0</v>
      </c>
      <c r="R3059" t="s">
        <v>220</v>
      </c>
      <c r="S3059" t="s">
        <v>220</v>
      </c>
      <c r="T3059">
        <v>0</v>
      </c>
      <c r="U3059" t="s">
        <v>220</v>
      </c>
      <c r="V3059" t="str">
        <f>VLOOKUP(F3059, [1]!Table1[[#All],[Gender]:[city]], 3, FALSE)</f>
        <v>Undergraduate Student</v>
      </c>
      <c r="W3059" s="11">
        <f>VLOOKUP(F3059, [1]!Table1[[#All],[Gender]:[city]], 4, FALSE)</f>
        <v>45130</v>
      </c>
      <c r="X3059" t="b">
        <f>VLOOKUP(F3059, [1]!Table1[[#All],[Gender]:[isFromSocialMedia]], 7, FALSE)</f>
        <v>0</v>
      </c>
      <c r="Y3059" t="str">
        <f>IF(TEXT(Table1[[#This Row],[Apply Date]], "yyyy-mm-dd") = TEXT(Table1[[#This Row],[Sign Up Date]], "yyyy-mm-dd"), "New User", "Repeat User")</f>
        <v>Repeat User</v>
      </c>
    </row>
    <row r="3060" spans="1:25" ht="12.75" x14ac:dyDescent="0.2">
      <c r="A3060" s="1" t="s">
        <v>5305</v>
      </c>
      <c r="B3060" s="1" t="s">
        <v>2628</v>
      </c>
      <c r="C3060" s="1" t="s">
        <v>830</v>
      </c>
      <c r="D3060" s="1" t="s">
        <v>2629</v>
      </c>
      <c r="E3060" s="2">
        <v>45292.146365740744</v>
      </c>
      <c r="F3060" s="1" t="s">
        <v>25</v>
      </c>
      <c r="G3060" s="9" t="s">
        <v>5306</v>
      </c>
      <c r="H3060" s="9" t="s">
        <v>283</v>
      </c>
      <c r="I3060" s="9" t="s">
        <v>45</v>
      </c>
      <c r="J3060" s="1">
        <v>509132</v>
      </c>
      <c r="K3060" s="3">
        <v>44409</v>
      </c>
      <c r="L3060" s="1" t="s">
        <v>50</v>
      </c>
      <c r="M3060" s="1" t="s">
        <v>131</v>
      </c>
      <c r="N3060" s="1" t="s">
        <v>75</v>
      </c>
      <c r="O3060" s="10">
        <v>44994.746516203704</v>
      </c>
      <c r="P3060" s="10">
        <v>45012.104722222219</v>
      </c>
      <c r="Q3060">
        <v>0</v>
      </c>
      <c r="R3060" t="s">
        <v>220</v>
      </c>
      <c r="S3060" t="s">
        <v>220</v>
      </c>
      <c r="T3060">
        <v>0</v>
      </c>
      <c r="U3060" t="s">
        <v>220</v>
      </c>
      <c r="V3060" t="str">
        <f>VLOOKUP(F3060, [1]!Table1[[#All],[Gender]:[city]], 3, FALSE)</f>
        <v>Undergraduate Student</v>
      </c>
      <c r="W3060" s="11">
        <f>VLOOKUP(F3060, [1]!Table1[[#All],[Gender]:[city]], 4, FALSE)</f>
        <v>45130</v>
      </c>
      <c r="X3060" t="b">
        <f>VLOOKUP(F3060, [1]!Table1[[#All],[Gender]:[isFromSocialMedia]], 7, FALSE)</f>
        <v>0</v>
      </c>
      <c r="Y3060" t="str">
        <f>IF(TEXT(Table1[[#This Row],[Apply Date]], "yyyy-mm-dd") = TEXT(Table1[[#This Row],[Sign Up Date]], "yyyy-mm-dd"), "New User", "Repeat User")</f>
        <v>Repeat User</v>
      </c>
    </row>
    <row r="3061" spans="1:25" ht="12.75" x14ac:dyDescent="0.2">
      <c r="A3061" s="1" t="s">
        <v>5307</v>
      </c>
      <c r="B3061" s="1" t="s">
        <v>2628</v>
      </c>
      <c r="C3061" s="1" t="s">
        <v>830</v>
      </c>
      <c r="D3061" s="1" t="s">
        <v>2629</v>
      </c>
      <c r="E3061" s="2">
        <v>45292.146365740744</v>
      </c>
      <c r="F3061" s="1" t="s">
        <v>25</v>
      </c>
      <c r="G3061" s="9" t="s">
        <v>5308</v>
      </c>
      <c r="H3061" s="9" t="s">
        <v>5309</v>
      </c>
      <c r="I3061" s="9" t="s">
        <v>61</v>
      </c>
      <c r="J3061" s="1">
        <v>70810</v>
      </c>
      <c r="K3061" s="4">
        <v>45261</v>
      </c>
      <c r="L3061" s="1" t="s">
        <v>50</v>
      </c>
      <c r="M3061" s="1" t="s">
        <v>51</v>
      </c>
      <c r="N3061" s="1" t="s">
        <v>75</v>
      </c>
      <c r="O3061" s="10">
        <v>45130.174467592595</v>
      </c>
      <c r="P3061" s="10">
        <v>45159.1875</v>
      </c>
      <c r="Q3061">
        <v>0</v>
      </c>
      <c r="R3061" t="s">
        <v>220</v>
      </c>
      <c r="S3061" t="s">
        <v>220</v>
      </c>
      <c r="T3061">
        <v>0</v>
      </c>
      <c r="U3061" t="s">
        <v>220</v>
      </c>
      <c r="V3061" t="str">
        <f>VLOOKUP(F3061, [1]!Table1[[#All],[Gender]:[city]], 3, FALSE)</f>
        <v>Undergraduate Student</v>
      </c>
      <c r="W3061" s="11">
        <f>VLOOKUP(F3061, [1]!Table1[[#All],[Gender]:[city]], 4, FALSE)</f>
        <v>45130</v>
      </c>
      <c r="X3061" t="b">
        <f>VLOOKUP(F3061, [1]!Table1[[#All],[Gender]:[isFromSocialMedia]], 7, FALSE)</f>
        <v>0</v>
      </c>
      <c r="Y3061" t="str">
        <f>IF(TEXT(Table1[[#This Row],[Apply Date]], "yyyy-mm-dd") = TEXT(Table1[[#This Row],[Sign Up Date]], "yyyy-mm-dd"), "New User", "Repeat User")</f>
        <v>New User</v>
      </c>
    </row>
    <row r="3062" spans="1:25" ht="12.75" x14ac:dyDescent="0.2">
      <c r="A3062" s="1" t="s">
        <v>5310</v>
      </c>
      <c r="B3062" s="1" t="s">
        <v>2628</v>
      </c>
      <c r="C3062" s="1" t="s">
        <v>830</v>
      </c>
      <c r="D3062" s="1" t="s">
        <v>2629</v>
      </c>
      <c r="E3062" s="2">
        <v>45292.146365740744</v>
      </c>
      <c r="F3062" s="1" t="s">
        <v>33</v>
      </c>
      <c r="G3062" s="9" t="s">
        <v>163</v>
      </c>
      <c r="H3062" s="9" t="s">
        <v>722</v>
      </c>
      <c r="I3062" s="9" t="s">
        <v>79</v>
      </c>
      <c r="J3062" s="1">
        <v>10111</v>
      </c>
      <c r="K3062" s="3">
        <v>45108</v>
      </c>
      <c r="L3062" s="1" t="s">
        <v>37</v>
      </c>
      <c r="M3062" s="1" t="s">
        <v>342</v>
      </c>
      <c r="N3062" s="1" t="s">
        <v>75</v>
      </c>
      <c r="O3062" s="10">
        <v>45093.374664351853</v>
      </c>
      <c r="P3062" s="10">
        <v>45117.104166666664</v>
      </c>
      <c r="Q3062">
        <v>0</v>
      </c>
      <c r="R3062" t="s">
        <v>220</v>
      </c>
      <c r="S3062" t="s">
        <v>220</v>
      </c>
      <c r="T3062">
        <v>0</v>
      </c>
      <c r="U3062" t="s">
        <v>220</v>
      </c>
      <c r="V3062" t="str">
        <f>VLOOKUP(F3062, [1]!Table1[[#All],[Gender]:[city]], 3, FALSE)</f>
        <v>Not in Education</v>
      </c>
      <c r="W3062" s="11">
        <f>VLOOKUP(F3062, [1]!Table1[[#All],[Gender]:[city]], 4, FALSE)</f>
        <v>45092</v>
      </c>
      <c r="X3062" t="b">
        <f>VLOOKUP(F3062, [1]!Table1[[#All],[Gender]:[isFromSocialMedia]], 7, FALSE)</f>
        <v>0</v>
      </c>
      <c r="Y3062" t="str">
        <f>IF(TEXT(Table1[[#This Row],[Apply Date]], "yyyy-mm-dd") = TEXT(Table1[[#This Row],[Sign Up Date]], "yyyy-mm-dd"), "New User", "Repeat User")</f>
        <v>Repeat User</v>
      </c>
    </row>
    <row r="3063" spans="1:25" ht="12.75" x14ac:dyDescent="0.2">
      <c r="A3063" s="1" t="s">
        <v>5311</v>
      </c>
      <c r="B3063" s="1" t="s">
        <v>2628</v>
      </c>
      <c r="C3063" s="1" t="s">
        <v>830</v>
      </c>
      <c r="D3063" s="1" t="s">
        <v>2629</v>
      </c>
      <c r="E3063" s="2">
        <v>45292.146365740744</v>
      </c>
      <c r="F3063" s="1" t="s">
        <v>25</v>
      </c>
      <c r="G3063" s="9" t="s">
        <v>229</v>
      </c>
      <c r="H3063" s="9" t="s">
        <v>306</v>
      </c>
      <c r="I3063" s="9" t="s">
        <v>45</v>
      </c>
      <c r="J3063" s="1">
        <v>600006</v>
      </c>
      <c r="K3063" s="3">
        <v>44197</v>
      </c>
      <c r="L3063" s="1" t="s">
        <v>104</v>
      </c>
      <c r="M3063" s="1" t="s">
        <v>2861</v>
      </c>
      <c r="N3063" s="1" t="s">
        <v>75</v>
      </c>
      <c r="O3063" s="10">
        <v>45092.762858796297</v>
      </c>
      <c r="P3063" s="10">
        <v>45117.104166666664</v>
      </c>
      <c r="Q3063">
        <v>0</v>
      </c>
      <c r="R3063" t="s">
        <v>220</v>
      </c>
      <c r="S3063" t="s">
        <v>220</v>
      </c>
      <c r="T3063">
        <v>0</v>
      </c>
      <c r="U3063" t="s">
        <v>220</v>
      </c>
      <c r="V3063" t="str">
        <f>VLOOKUP(F3063, [1]!Table1[[#All],[Gender]:[city]], 3, FALSE)</f>
        <v>Undergraduate Student</v>
      </c>
      <c r="W3063" s="11">
        <f>VLOOKUP(F3063, [1]!Table1[[#All],[Gender]:[city]], 4, FALSE)</f>
        <v>45130</v>
      </c>
      <c r="X3063" t="b">
        <f>VLOOKUP(F3063, [1]!Table1[[#All],[Gender]:[isFromSocialMedia]], 7, FALSE)</f>
        <v>0</v>
      </c>
      <c r="Y3063" t="str">
        <f>IF(TEXT(Table1[[#This Row],[Apply Date]], "yyyy-mm-dd") = TEXT(Table1[[#This Row],[Sign Up Date]], "yyyy-mm-dd"), "New User", "Repeat User")</f>
        <v>Repeat User</v>
      </c>
    </row>
    <row r="3064" spans="1:25" ht="12.75" x14ac:dyDescent="0.2">
      <c r="A3064" s="1" t="s">
        <v>5312</v>
      </c>
      <c r="B3064" s="1" t="s">
        <v>2628</v>
      </c>
      <c r="C3064" s="1" t="s">
        <v>830</v>
      </c>
      <c r="D3064" s="1" t="s">
        <v>2629</v>
      </c>
      <c r="E3064" s="2">
        <v>45292.146365740744</v>
      </c>
      <c r="F3064" s="1" t="s">
        <v>25</v>
      </c>
      <c r="G3064" s="9" t="s">
        <v>5313</v>
      </c>
      <c r="H3064" s="9" t="s">
        <v>407</v>
      </c>
      <c r="I3064" s="9" t="s">
        <v>45</v>
      </c>
      <c r="J3064" s="1">
        <v>828111</v>
      </c>
      <c r="K3064" s="3">
        <v>45809</v>
      </c>
      <c r="L3064" s="1" t="s">
        <v>37</v>
      </c>
      <c r="M3064" s="1" t="s">
        <v>294</v>
      </c>
      <c r="N3064" s="1" t="s">
        <v>75</v>
      </c>
      <c r="O3064" s="10">
        <v>45093.666412037041</v>
      </c>
      <c r="P3064" s="10">
        <v>45117.104166666664</v>
      </c>
      <c r="Q3064">
        <v>0</v>
      </c>
      <c r="R3064" t="s">
        <v>220</v>
      </c>
      <c r="S3064" t="s">
        <v>220</v>
      </c>
      <c r="T3064">
        <v>0</v>
      </c>
      <c r="U3064" t="s">
        <v>220</v>
      </c>
      <c r="V3064" t="str">
        <f>VLOOKUP(F3064, [1]!Table1[[#All],[Gender]:[city]], 3, FALSE)</f>
        <v>Undergraduate Student</v>
      </c>
      <c r="W3064" s="11">
        <f>VLOOKUP(F3064, [1]!Table1[[#All],[Gender]:[city]], 4, FALSE)</f>
        <v>45130</v>
      </c>
      <c r="X3064" t="b">
        <f>VLOOKUP(F3064, [1]!Table1[[#All],[Gender]:[isFromSocialMedia]], 7, FALSE)</f>
        <v>0</v>
      </c>
      <c r="Y3064" t="str">
        <f>IF(TEXT(Table1[[#This Row],[Apply Date]], "yyyy-mm-dd") = TEXT(Table1[[#This Row],[Sign Up Date]], "yyyy-mm-dd"), "New User", "Repeat User")</f>
        <v>Repeat User</v>
      </c>
    </row>
    <row r="3065" spans="1:25" ht="12.75" x14ac:dyDescent="0.2">
      <c r="A3065" s="1" t="s">
        <v>5314</v>
      </c>
      <c r="B3065" s="1" t="s">
        <v>2628</v>
      </c>
      <c r="C3065" s="1" t="s">
        <v>830</v>
      </c>
      <c r="D3065" s="1" t="s">
        <v>2629</v>
      </c>
      <c r="E3065" s="2">
        <v>45292.146365740744</v>
      </c>
      <c r="F3065" s="1" t="s">
        <v>33</v>
      </c>
      <c r="G3065" s="9" t="s">
        <v>5315</v>
      </c>
      <c r="H3065" s="9" t="s">
        <v>5315</v>
      </c>
      <c r="I3065" s="9" t="s">
        <v>152</v>
      </c>
      <c r="J3065" s="1">
        <v>0</v>
      </c>
      <c r="K3065" s="3">
        <v>43586</v>
      </c>
      <c r="L3065" s="1" t="s">
        <v>50</v>
      </c>
      <c r="M3065" s="1" t="s">
        <v>1613</v>
      </c>
      <c r="N3065" s="1" t="s">
        <v>75</v>
      </c>
      <c r="O3065" s="10">
        <v>45093.681469907409</v>
      </c>
      <c r="P3065" s="10">
        <v>45117.104166666664</v>
      </c>
      <c r="Q3065">
        <v>0</v>
      </c>
      <c r="R3065" t="s">
        <v>220</v>
      </c>
      <c r="S3065" t="s">
        <v>220</v>
      </c>
      <c r="T3065">
        <v>0</v>
      </c>
      <c r="U3065" t="s">
        <v>220</v>
      </c>
      <c r="V3065" t="str">
        <f>VLOOKUP(F3065, [1]!Table1[[#All],[Gender]:[city]], 3, FALSE)</f>
        <v>Not in Education</v>
      </c>
      <c r="W3065" s="11">
        <f>VLOOKUP(F3065, [1]!Table1[[#All],[Gender]:[city]], 4, FALSE)</f>
        <v>45092</v>
      </c>
      <c r="X3065" t="b">
        <f>VLOOKUP(F3065, [1]!Table1[[#All],[Gender]:[isFromSocialMedia]], 7, FALSE)</f>
        <v>0</v>
      </c>
      <c r="Y3065" t="str">
        <f>IF(TEXT(Table1[[#This Row],[Apply Date]], "yyyy-mm-dd") = TEXT(Table1[[#This Row],[Sign Up Date]], "yyyy-mm-dd"), "New User", "Repeat User")</f>
        <v>Repeat User</v>
      </c>
    </row>
    <row r="3066" spans="1:25" ht="12.75" x14ac:dyDescent="0.2">
      <c r="A3066" s="1" t="s">
        <v>5316</v>
      </c>
      <c r="B3066" s="1" t="s">
        <v>2628</v>
      </c>
      <c r="C3066" s="1" t="s">
        <v>830</v>
      </c>
      <c r="D3066" s="1" t="s">
        <v>2629</v>
      </c>
      <c r="E3066" s="2">
        <v>45292.146365740744</v>
      </c>
      <c r="F3066" s="1" t="s">
        <v>25</v>
      </c>
      <c r="G3066" s="9" t="s">
        <v>59</v>
      </c>
      <c r="H3066" s="9" t="s">
        <v>433</v>
      </c>
      <c r="I3066" s="9" t="s">
        <v>61</v>
      </c>
      <c r="J3066" s="1">
        <v>63108</v>
      </c>
      <c r="K3066" s="3">
        <v>45413</v>
      </c>
      <c r="L3066" s="1" t="s">
        <v>50</v>
      </c>
      <c r="M3066" s="1" t="s">
        <v>131</v>
      </c>
      <c r="N3066" s="1" t="s">
        <v>75</v>
      </c>
      <c r="O3066" s="10">
        <v>45130.226909722223</v>
      </c>
      <c r="P3066" s="10">
        <v>45145.1875</v>
      </c>
      <c r="Q3066">
        <v>0</v>
      </c>
      <c r="R3066" t="s">
        <v>220</v>
      </c>
      <c r="S3066" t="s">
        <v>220</v>
      </c>
      <c r="T3066">
        <v>0</v>
      </c>
      <c r="U3066" t="s">
        <v>220</v>
      </c>
      <c r="V3066" t="str">
        <f>VLOOKUP(F3066, [1]!Table1[[#All],[Gender]:[city]], 3, FALSE)</f>
        <v>Undergraduate Student</v>
      </c>
      <c r="W3066" s="11">
        <f>VLOOKUP(F3066, [1]!Table1[[#All],[Gender]:[city]], 4, FALSE)</f>
        <v>45130</v>
      </c>
      <c r="X3066" t="b">
        <f>VLOOKUP(F3066, [1]!Table1[[#All],[Gender]:[isFromSocialMedia]], 7, FALSE)</f>
        <v>0</v>
      </c>
      <c r="Y3066" t="str">
        <f>IF(TEXT(Table1[[#This Row],[Apply Date]], "yyyy-mm-dd") = TEXT(Table1[[#This Row],[Sign Up Date]], "yyyy-mm-dd"), "New User", "Repeat User")</f>
        <v>New User</v>
      </c>
    </row>
    <row r="3067" spans="1:25" ht="12.75" x14ac:dyDescent="0.2">
      <c r="A3067" s="1" t="s">
        <v>5317</v>
      </c>
      <c r="B3067" s="1" t="s">
        <v>2628</v>
      </c>
      <c r="C3067" s="1" t="s">
        <v>830</v>
      </c>
      <c r="D3067" s="1" t="s">
        <v>2629</v>
      </c>
      <c r="E3067" s="2">
        <v>45292.146365740744</v>
      </c>
      <c r="F3067" s="1" t="s">
        <v>25</v>
      </c>
      <c r="G3067" s="9" t="s">
        <v>5318</v>
      </c>
      <c r="H3067" s="9" t="s">
        <v>444</v>
      </c>
      <c r="I3067" s="9" t="s">
        <v>45</v>
      </c>
      <c r="J3067" s="1">
        <v>521213</v>
      </c>
      <c r="K3067" s="3">
        <v>42795</v>
      </c>
      <c r="L3067" s="1" t="s">
        <v>50</v>
      </c>
      <c r="M3067" s="1" t="s">
        <v>366</v>
      </c>
      <c r="N3067" s="1" t="s">
        <v>75</v>
      </c>
      <c r="O3067" s="10">
        <v>45238.744398148148</v>
      </c>
      <c r="P3067" s="10">
        <v>45264.104432870372</v>
      </c>
      <c r="Q3067">
        <v>0</v>
      </c>
      <c r="R3067" t="s">
        <v>220</v>
      </c>
      <c r="S3067" t="s">
        <v>220</v>
      </c>
      <c r="T3067">
        <v>0</v>
      </c>
      <c r="U3067" t="s">
        <v>220</v>
      </c>
      <c r="V3067" t="str">
        <f>VLOOKUP(F3067, [1]!Table1[[#All],[Gender]:[city]], 3, FALSE)</f>
        <v>Undergraduate Student</v>
      </c>
      <c r="W3067" s="11">
        <f>VLOOKUP(F3067, [1]!Table1[[#All],[Gender]:[city]], 4, FALSE)</f>
        <v>45130</v>
      </c>
      <c r="X3067" t="b">
        <f>VLOOKUP(F3067, [1]!Table1[[#All],[Gender]:[isFromSocialMedia]], 7, FALSE)</f>
        <v>0</v>
      </c>
      <c r="Y3067" t="str">
        <f>IF(TEXT(Table1[[#This Row],[Apply Date]], "yyyy-mm-dd") = TEXT(Table1[[#This Row],[Sign Up Date]], "yyyy-mm-dd"), "New User", "Repeat User")</f>
        <v>Repeat User</v>
      </c>
    </row>
    <row r="3068" spans="1:25" ht="12.75" x14ac:dyDescent="0.2">
      <c r="A3068" s="1" t="s">
        <v>5319</v>
      </c>
      <c r="B3068" s="1" t="s">
        <v>2628</v>
      </c>
      <c r="C3068" s="1" t="s">
        <v>830</v>
      </c>
      <c r="D3068" s="1" t="s">
        <v>2629</v>
      </c>
      <c r="E3068" s="2">
        <v>45292.146365740744</v>
      </c>
      <c r="F3068" s="1" t="s">
        <v>25</v>
      </c>
      <c r="G3068" s="9" t="s">
        <v>5320</v>
      </c>
      <c r="H3068" s="9" t="s">
        <v>3238</v>
      </c>
      <c r="I3068" s="9" t="s">
        <v>45</v>
      </c>
      <c r="J3068" s="1">
        <v>191102</v>
      </c>
      <c r="K3068" s="3">
        <v>42887</v>
      </c>
      <c r="L3068" s="1" t="s">
        <v>50</v>
      </c>
      <c r="M3068" s="1" t="s">
        <v>649</v>
      </c>
      <c r="N3068" s="1" t="s">
        <v>75</v>
      </c>
      <c r="O3068" s="10">
        <v>45091.12190972222</v>
      </c>
      <c r="P3068" s="10">
        <v>45117.104166666664</v>
      </c>
      <c r="Q3068">
        <v>0</v>
      </c>
      <c r="R3068" t="s">
        <v>220</v>
      </c>
      <c r="S3068" t="s">
        <v>220</v>
      </c>
      <c r="T3068">
        <v>0</v>
      </c>
      <c r="U3068" t="s">
        <v>220</v>
      </c>
      <c r="V3068" t="str">
        <f>VLOOKUP(F3068, [1]!Table1[[#All],[Gender]:[city]], 3, FALSE)</f>
        <v>Undergraduate Student</v>
      </c>
      <c r="W3068" s="11">
        <f>VLOOKUP(F3068, [1]!Table1[[#All],[Gender]:[city]], 4, FALSE)</f>
        <v>45130</v>
      </c>
      <c r="X3068" t="b">
        <f>VLOOKUP(F3068, [1]!Table1[[#All],[Gender]:[isFromSocialMedia]], 7, FALSE)</f>
        <v>0</v>
      </c>
      <c r="Y3068" t="str">
        <f>IF(TEXT(Table1[[#This Row],[Apply Date]], "yyyy-mm-dd") = TEXT(Table1[[#This Row],[Sign Up Date]], "yyyy-mm-dd"), "New User", "Repeat User")</f>
        <v>Repeat User</v>
      </c>
    </row>
    <row r="3069" spans="1:25" ht="12.75" x14ac:dyDescent="0.2">
      <c r="A3069" s="1" t="s">
        <v>5321</v>
      </c>
      <c r="B3069" s="1" t="s">
        <v>2628</v>
      </c>
      <c r="C3069" s="1" t="s">
        <v>830</v>
      </c>
      <c r="D3069" s="1" t="s">
        <v>2629</v>
      </c>
      <c r="E3069" s="2">
        <v>45292.146365740744</v>
      </c>
      <c r="F3069" s="1" t="s">
        <v>25</v>
      </c>
      <c r="G3069" s="9" t="s">
        <v>53</v>
      </c>
      <c r="H3069" s="9" t="s">
        <v>54</v>
      </c>
      <c r="I3069" s="9" t="s">
        <v>45</v>
      </c>
      <c r="J3069" s="1">
        <v>560043</v>
      </c>
      <c r="K3069" s="3">
        <v>45170</v>
      </c>
      <c r="L3069" s="1" t="s">
        <v>37</v>
      </c>
      <c r="M3069" s="1" t="s">
        <v>62</v>
      </c>
      <c r="N3069" s="1" t="s">
        <v>31</v>
      </c>
      <c r="O3069" s="10">
        <v>45013.396249999998</v>
      </c>
      <c r="P3069" s="10">
        <v>45026.104166666664</v>
      </c>
      <c r="Q3069">
        <v>0</v>
      </c>
      <c r="R3069" t="s">
        <v>220</v>
      </c>
      <c r="S3069" t="s">
        <v>220</v>
      </c>
      <c r="T3069">
        <v>0</v>
      </c>
      <c r="U3069" t="s">
        <v>220</v>
      </c>
      <c r="V3069" t="str">
        <f>VLOOKUP(F3069, [1]!Table1[[#All],[Gender]:[city]], 3, FALSE)</f>
        <v>Undergraduate Student</v>
      </c>
      <c r="W3069" s="11">
        <f>VLOOKUP(F3069, [1]!Table1[[#All],[Gender]:[city]], 4, FALSE)</f>
        <v>45130</v>
      </c>
      <c r="X3069" t="b">
        <f>VLOOKUP(F3069, [1]!Table1[[#All],[Gender]:[isFromSocialMedia]], 7, FALSE)</f>
        <v>0</v>
      </c>
      <c r="Y3069" t="str">
        <f>IF(TEXT(Table1[[#This Row],[Apply Date]], "yyyy-mm-dd") = TEXT(Table1[[#This Row],[Sign Up Date]], "yyyy-mm-dd"), "New User", "Repeat User")</f>
        <v>Repeat User</v>
      </c>
    </row>
    <row r="3070" spans="1:25" ht="12.75" x14ac:dyDescent="0.2">
      <c r="A3070" s="1" t="s">
        <v>5322</v>
      </c>
      <c r="B3070" s="1" t="s">
        <v>2628</v>
      </c>
      <c r="C3070" s="1" t="s">
        <v>830</v>
      </c>
      <c r="D3070" s="1" t="s">
        <v>2629</v>
      </c>
      <c r="E3070" s="2">
        <v>45292.146365740744</v>
      </c>
      <c r="F3070" s="1" t="s">
        <v>25</v>
      </c>
      <c r="G3070" s="9" t="s">
        <v>163</v>
      </c>
      <c r="H3070" s="9" t="s">
        <v>5323</v>
      </c>
      <c r="I3070" s="9" t="s">
        <v>79</v>
      </c>
      <c r="J3070" s="1">
        <v>1001213</v>
      </c>
      <c r="K3070" s="4">
        <v>44136</v>
      </c>
      <c r="L3070" s="1" t="s">
        <v>50</v>
      </c>
      <c r="M3070" s="1" t="s">
        <v>164</v>
      </c>
      <c r="N3070" s="1" t="s">
        <v>75</v>
      </c>
      <c r="O3070" s="10">
        <v>45141.855821759258</v>
      </c>
      <c r="P3070" s="10">
        <v>45299.146365740744</v>
      </c>
      <c r="Q3070">
        <v>0</v>
      </c>
      <c r="R3070" t="s">
        <v>220</v>
      </c>
      <c r="S3070" t="s">
        <v>220</v>
      </c>
      <c r="T3070">
        <v>0</v>
      </c>
      <c r="U3070" t="s">
        <v>220</v>
      </c>
      <c r="V3070" t="str">
        <f>VLOOKUP(F3070, [1]!Table1[[#All],[Gender]:[city]], 3, FALSE)</f>
        <v>Undergraduate Student</v>
      </c>
      <c r="W3070" s="11">
        <f>VLOOKUP(F3070, [1]!Table1[[#All],[Gender]:[city]], 4, FALSE)</f>
        <v>45130</v>
      </c>
      <c r="X3070" t="b">
        <f>VLOOKUP(F3070, [1]!Table1[[#All],[Gender]:[isFromSocialMedia]], 7, FALSE)</f>
        <v>0</v>
      </c>
      <c r="Y3070" t="str">
        <f>IF(TEXT(Table1[[#This Row],[Apply Date]], "yyyy-mm-dd") = TEXT(Table1[[#This Row],[Sign Up Date]], "yyyy-mm-dd"), "New User", "Repeat User")</f>
        <v>Repeat User</v>
      </c>
    </row>
    <row r="3071" spans="1:25" ht="12.75" x14ac:dyDescent="0.2">
      <c r="A3071" s="1" t="s">
        <v>5324</v>
      </c>
      <c r="B3071" s="1" t="s">
        <v>2628</v>
      </c>
      <c r="C3071" s="1" t="s">
        <v>830</v>
      </c>
      <c r="D3071" s="1" t="s">
        <v>2629</v>
      </c>
      <c r="E3071" s="2">
        <v>45292.146365740744</v>
      </c>
      <c r="F3071" s="1" t="s">
        <v>25</v>
      </c>
      <c r="G3071" s="9" t="s">
        <v>5325</v>
      </c>
      <c r="H3071" s="9" t="s">
        <v>2254</v>
      </c>
      <c r="I3071" s="9" t="s">
        <v>103</v>
      </c>
      <c r="J3071" s="1">
        <v>31100</v>
      </c>
      <c r="K3071" s="3">
        <v>43497</v>
      </c>
      <c r="L3071" s="1" t="s">
        <v>37</v>
      </c>
      <c r="M3071" s="1" t="s">
        <v>3686</v>
      </c>
      <c r="N3071" s="1" t="s">
        <v>2637</v>
      </c>
      <c r="O3071" s="10">
        <v>45157.75403935185</v>
      </c>
      <c r="Q3071">
        <v>0</v>
      </c>
      <c r="R3071" t="s">
        <v>220</v>
      </c>
      <c r="S3071" t="s">
        <v>220</v>
      </c>
      <c r="T3071">
        <v>0</v>
      </c>
      <c r="U3071" t="s">
        <v>220</v>
      </c>
      <c r="V3071" t="str">
        <f>VLOOKUP(F3071, [1]!Table1[[#All],[Gender]:[city]], 3, FALSE)</f>
        <v>Undergraduate Student</v>
      </c>
      <c r="W3071" s="11">
        <f>VLOOKUP(F3071, [1]!Table1[[#All],[Gender]:[city]], 4, FALSE)</f>
        <v>45130</v>
      </c>
      <c r="X3071" t="b">
        <f>VLOOKUP(F3071, [1]!Table1[[#All],[Gender]:[isFromSocialMedia]], 7, FALSE)</f>
        <v>0</v>
      </c>
      <c r="Y3071" t="str">
        <f>IF(TEXT(Table1[[#This Row],[Apply Date]], "yyyy-mm-dd") = TEXT(Table1[[#This Row],[Sign Up Date]], "yyyy-mm-dd"), "New User", "Repeat User")</f>
        <v>Repeat User</v>
      </c>
    </row>
    <row r="3072" spans="1:25" ht="12.75" x14ac:dyDescent="0.2">
      <c r="A3072" s="1" t="s">
        <v>5326</v>
      </c>
      <c r="B3072" s="1" t="s">
        <v>2628</v>
      </c>
      <c r="C3072" s="1" t="s">
        <v>830</v>
      </c>
      <c r="D3072" s="1" t="s">
        <v>2629</v>
      </c>
      <c r="E3072" s="2">
        <v>45292.146365740744</v>
      </c>
      <c r="F3072" s="1" t="s">
        <v>33</v>
      </c>
      <c r="G3072" s="9" t="s">
        <v>435</v>
      </c>
      <c r="H3072" s="9" t="s">
        <v>290</v>
      </c>
      <c r="I3072" s="9" t="s">
        <v>61</v>
      </c>
      <c r="J3072" s="1">
        <v>63103</v>
      </c>
      <c r="K3072" s="4">
        <v>45597</v>
      </c>
      <c r="L3072" s="1" t="s">
        <v>50</v>
      </c>
      <c r="M3072" s="1" t="s">
        <v>204</v>
      </c>
      <c r="N3072" s="1" t="s">
        <v>31</v>
      </c>
      <c r="O3072" s="10">
        <v>44942.890775462962</v>
      </c>
      <c r="P3072" s="10">
        <v>44977.104189814818</v>
      </c>
      <c r="Q3072">
        <v>0</v>
      </c>
      <c r="R3072" t="s">
        <v>220</v>
      </c>
      <c r="S3072" t="s">
        <v>220</v>
      </c>
      <c r="T3072">
        <v>0</v>
      </c>
      <c r="U3072" t="s">
        <v>220</v>
      </c>
      <c r="V3072" t="str">
        <f>VLOOKUP(F3072, [1]!Table1[[#All],[Gender]:[city]], 3, FALSE)</f>
        <v>Not in Education</v>
      </c>
      <c r="W3072" s="11">
        <f>VLOOKUP(F3072, [1]!Table1[[#All],[Gender]:[city]], 4, FALSE)</f>
        <v>45092</v>
      </c>
      <c r="X3072" t="b">
        <f>VLOOKUP(F3072, [1]!Table1[[#All],[Gender]:[isFromSocialMedia]], 7, FALSE)</f>
        <v>0</v>
      </c>
      <c r="Y3072" t="str">
        <f>IF(TEXT(Table1[[#This Row],[Apply Date]], "yyyy-mm-dd") = TEXT(Table1[[#This Row],[Sign Up Date]], "yyyy-mm-dd"), "New User", "Repeat User")</f>
        <v>Repeat User</v>
      </c>
    </row>
    <row r="3073" spans="1:25" ht="12.75" x14ac:dyDescent="0.2">
      <c r="A3073" s="1" t="s">
        <v>5327</v>
      </c>
      <c r="B3073" s="1" t="s">
        <v>2628</v>
      </c>
      <c r="C3073" s="1" t="s">
        <v>830</v>
      </c>
      <c r="D3073" s="1" t="s">
        <v>2629</v>
      </c>
      <c r="E3073" s="2">
        <v>45292.146365740744</v>
      </c>
      <c r="F3073" s="1" t="s">
        <v>25</v>
      </c>
      <c r="G3073" s="9" t="s">
        <v>229</v>
      </c>
      <c r="H3073" s="9" t="s">
        <v>230</v>
      </c>
      <c r="I3073" s="9" t="s">
        <v>45</v>
      </c>
      <c r="J3073" s="1">
        <v>600078</v>
      </c>
      <c r="K3073" s="3">
        <v>45809</v>
      </c>
      <c r="L3073" s="1" t="s">
        <v>37</v>
      </c>
      <c r="M3073" s="1" t="s">
        <v>199</v>
      </c>
      <c r="N3073" s="1" t="s">
        <v>149</v>
      </c>
      <c r="O3073" s="10">
        <v>45066.683194444442</v>
      </c>
      <c r="P3073" s="10">
        <v>45089.104166666664</v>
      </c>
      <c r="Q3073">
        <v>0</v>
      </c>
      <c r="R3073" t="s">
        <v>220</v>
      </c>
      <c r="S3073" t="s">
        <v>220</v>
      </c>
      <c r="T3073">
        <v>0</v>
      </c>
      <c r="U3073" t="s">
        <v>220</v>
      </c>
      <c r="V3073" t="str">
        <f>VLOOKUP(F3073, [1]!Table1[[#All],[Gender]:[city]], 3, FALSE)</f>
        <v>Undergraduate Student</v>
      </c>
      <c r="W3073" s="11">
        <f>VLOOKUP(F3073, [1]!Table1[[#All],[Gender]:[city]], 4, FALSE)</f>
        <v>45130</v>
      </c>
      <c r="X3073" t="b">
        <f>VLOOKUP(F3073, [1]!Table1[[#All],[Gender]:[isFromSocialMedia]], 7, FALSE)</f>
        <v>0</v>
      </c>
      <c r="Y3073" t="str">
        <f>IF(TEXT(Table1[[#This Row],[Apply Date]], "yyyy-mm-dd") = TEXT(Table1[[#This Row],[Sign Up Date]], "yyyy-mm-dd"), "New User", "Repeat User")</f>
        <v>Repeat User</v>
      </c>
    </row>
    <row r="3074" spans="1:25" ht="12.75" x14ac:dyDescent="0.2">
      <c r="A3074" s="1" t="s">
        <v>5328</v>
      </c>
      <c r="B3074" s="1" t="s">
        <v>2628</v>
      </c>
      <c r="C3074" s="1" t="s">
        <v>830</v>
      </c>
      <c r="D3074" s="1" t="s">
        <v>2629</v>
      </c>
      <c r="E3074" s="2">
        <v>45292.146365740744</v>
      </c>
      <c r="F3074" s="1" t="s">
        <v>33</v>
      </c>
      <c r="G3074" s="9" t="s">
        <v>5329</v>
      </c>
      <c r="H3074" s="9" t="s">
        <v>2420</v>
      </c>
      <c r="I3074" s="9" t="s">
        <v>61</v>
      </c>
      <c r="J3074" s="1">
        <v>27344</v>
      </c>
      <c r="K3074" s="3">
        <v>46539</v>
      </c>
      <c r="L3074" s="1" t="s">
        <v>29</v>
      </c>
      <c r="M3074" s="1" t="s">
        <v>168</v>
      </c>
      <c r="N3074" s="1" t="s">
        <v>149</v>
      </c>
      <c r="O3074" s="10">
        <v>44998.66909722222</v>
      </c>
      <c r="P3074" s="10">
        <v>45012.104722222219</v>
      </c>
      <c r="Q3074">
        <v>0</v>
      </c>
      <c r="R3074" t="s">
        <v>220</v>
      </c>
      <c r="S3074" t="s">
        <v>220</v>
      </c>
      <c r="T3074">
        <v>0</v>
      </c>
      <c r="U3074" t="s">
        <v>220</v>
      </c>
      <c r="V3074" t="str">
        <f>VLOOKUP(F3074, [1]!Table1[[#All],[Gender]:[city]], 3, FALSE)</f>
        <v>Not in Education</v>
      </c>
      <c r="W3074" s="11">
        <f>VLOOKUP(F3074, [1]!Table1[[#All],[Gender]:[city]], 4, FALSE)</f>
        <v>45092</v>
      </c>
      <c r="X3074" t="b">
        <f>VLOOKUP(F3074, [1]!Table1[[#All],[Gender]:[isFromSocialMedia]], 7, FALSE)</f>
        <v>0</v>
      </c>
      <c r="Y3074" t="str">
        <f>IF(TEXT(Table1[[#This Row],[Apply Date]], "yyyy-mm-dd") = TEXT(Table1[[#This Row],[Sign Up Date]], "yyyy-mm-dd"), "New User", "Repeat User")</f>
        <v>Repeat User</v>
      </c>
    </row>
    <row r="3075" spans="1:25" ht="12.75" x14ac:dyDescent="0.2">
      <c r="A3075" s="1" t="s">
        <v>5330</v>
      </c>
      <c r="B3075" s="1" t="s">
        <v>2628</v>
      </c>
      <c r="C3075" s="1" t="s">
        <v>830</v>
      </c>
      <c r="D3075" s="1" t="s">
        <v>2629</v>
      </c>
      <c r="E3075" s="2">
        <v>45292.146365740744</v>
      </c>
      <c r="F3075" s="1" t="s">
        <v>33</v>
      </c>
      <c r="G3075" s="9" t="s">
        <v>4907</v>
      </c>
      <c r="H3075" s="9" t="s">
        <v>407</v>
      </c>
      <c r="I3075" s="9" t="s">
        <v>45</v>
      </c>
      <c r="J3075" s="1">
        <v>814112</v>
      </c>
      <c r="K3075" s="3">
        <v>44378</v>
      </c>
      <c r="L3075" s="1" t="s">
        <v>50</v>
      </c>
      <c r="M3075" s="1" t="s">
        <v>905</v>
      </c>
      <c r="N3075" s="1" t="s">
        <v>75</v>
      </c>
      <c r="O3075" s="10">
        <v>45057.883043981485</v>
      </c>
      <c r="P3075" s="10">
        <v>45103.104166666664</v>
      </c>
      <c r="Q3075">
        <v>0</v>
      </c>
      <c r="R3075" t="s">
        <v>220</v>
      </c>
      <c r="S3075" t="s">
        <v>220</v>
      </c>
      <c r="T3075">
        <v>0</v>
      </c>
      <c r="U3075" t="s">
        <v>220</v>
      </c>
      <c r="V3075" t="str">
        <f>VLOOKUP(F3075, [1]!Table1[[#All],[Gender]:[city]], 3, FALSE)</f>
        <v>Not in Education</v>
      </c>
      <c r="W3075" s="11">
        <f>VLOOKUP(F3075, [1]!Table1[[#All],[Gender]:[city]], 4, FALSE)</f>
        <v>45092</v>
      </c>
      <c r="X3075" t="b">
        <f>VLOOKUP(F3075, [1]!Table1[[#All],[Gender]:[isFromSocialMedia]], 7, FALSE)</f>
        <v>0</v>
      </c>
      <c r="Y3075" t="str">
        <f>IF(TEXT(Table1[[#This Row],[Apply Date]], "yyyy-mm-dd") = TEXT(Table1[[#This Row],[Sign Up Date]], "yyyy-mm-dd"), "New User", "Repeat User")</f>
        <v>Repeat User</v>
      </c>
    </row>
    <row r="3076" spans="1:25" ht="12.75" x14ac:dyDescent="0.2">
      <c r="A3076" s="1" t="s">
        <v>5331</v>
      </c>
      <c r="B3076" s="1" t="s">
        <v>2628</v>
      </c>
      <c r="C3076" s="1" t="s">
        <v>830</v>
      </c>
      <c r="D3076" s="1" t="s">
        <v>2629</v>
      </c>
      <c r="E3076" s="2">
        <v>45292.146365740744</v>
      </c>
      <c r="F3076" s="1" t="s">
        <v>25</v>
      </c>
      <c r="G3076" s="9" t="s">
        <v>5332</v>
      </c>
      <c r="H3076" s="9" t="s">
        <v>444</v>
      </c>
      <c r="I3076" s="9" t="s">
        <v>45</v>
      </c>
      <c r="J3076" s="1">
        <v>522403</v>
      </c>
      <c r="K3076" s="3">
        <v>45658</v>
      </c>
      <c r="L3076" s="1" t="s">
        <v>50</v>
      </c>
      <c r="M3076" s="1" t="s">
        <v>131</v>
      </c>
      <c r="N3076" s="1" t="s">
        <v>75</v>
      </c>
      <c r="O3076" s="10">
        <v>45148.66375</v>
      </c>
      <c r="P3076" s="10">
        <v>45264.104432870372</v>
      </c>
      <c r="Q3076">
        <v>0</v>
      </c>
      <c r="R3076" t="s">
        <v>220</v>
      </c>
      <c r="S3076" t="s">
        <v>220</v>
      </c>
      <c r="T3076">
        <v>0</v>
      </c>
      <c r="U3076" t="s">
        <v>220</v>
      </c>
      <c r="V3076" t="str">
        <f>VLOOKUP(F3076, [1]!Table1[[#All],[Gender]:[city]], 3, FALSE)</f>
        <v>Undergraduate Student</v>
      </c>
      <c r="W3076" s="11">
        <f>VLOOKUP(F3076, [1]!Table1[[#All],[Gender]:[city]], 4, FALSE)</f>
        <v>45130</v>
      </c>
      <c r="X3076" t="b">
        <f>VLOOKUP(F3076, [1]!Table1[[#All],[Gender]:[isFromSocialMedia]], 7, FALSE)</f>
        <v>0</v>
      </c>
      <c r="Y3076" t="str">
        <f>IF(TEXT(Table1[[#This Row],[Apply Date]], "yyyy-mm-dd") = TEXT(Table1[[#This Row],[Sign Up Date]], "yyyy-mm-dd"), "New User", "Repeat User")</f>
        <v>Repeat User</v>
      </c>
    </row>
    <row r="3077" spans="1:25" ht="12.75" x14ac:dyDescent="0.2">
      <c r="A3077" s="1" t="s">
        <v>5333</v>
      </c>
      <c r="B3077" s="1" t="s">
        <v>2628</v>
      </c>
      <c r="C3077" s="1" t="s">
        <v>830</v>
      </c>
      <c r="D3077" s="1" t="s">
        <v>2629</v>
      </c>
      <c r="E3077" s="2">
        <v>45292.146365740744</v>
      </c>
      <c r="F3077" s="1" t="s">
        <v>25</v>
      </c>
      <c r="G3077" s="9" t="s">
        <v>2306</v>
      </c>
      <c r="H3077" s="9" t="s">
        <v>163</v>
      </c>
      <c r="I3077" s="9" t="s">
        <v>79</v>
      </c>
      <c r="J3077" s="1">
        <v>100275</v>
      </c>
      <c r="K3077" s="4">
        <v>44501</v>
      </c>
      <c r="L3077" s="1" t="s">
        <v>104</v>
      </c>
      <c r="M3077" s="1" t="s">
        <v>1937</v>
      </c>
      <c r="N3077" s="1" t="s">
        <v>75</v>
      </c>
      <c r="O3077" s="10">
        <v>45092.411134259259</v>
      </c>
      <c r="P3077" s="10">
        <v>45103.104166666664</v>
      </c>
      <c r="Q3077">
        <v>0</v>
      </c>
      <c r="R3077" t="s">
        <v>220</v>
      </c>
      <c r="S3077" t="s">
        <v>220</v>
      </c>
      <c r="T3077">
        <v>0</v>
      </c>
      <c r="U3077" t="s">
        <v>220</v>
      </c>
      <c r="V3077" t="str">
        <f>VLOOKUP(F3077, [1]!Table1[[#All],[Gender]:[city]], 3, FALSE)</f>
        <v>Undergraduate Student</v>
      </c>
      <c r="W3077" s="11">
        <f>VLOOKUP(F3077, [1]!Table1[[#All],[Gender]:[city]], 4, FALSE)</f>
        <v>45130</v>
      </c>
      <c r="X3077" t="b">
        <f>VLOOKUP(F3077, [1]!Table1[[#All],[Gender]:[isFromSocialMedia]], 7, FALSE)</f>
        <v>0</v>
      </c>
      <c r="Y3077" t="str">
        <f>IF(TEXT(Table1[[#This Row],[Apply Date]], "yyyy-mm-dd") = TEXT(Table1[[#This Row],[Sign Up Date]], "yyyy-mm-dd"), "New User", "Repeat User")</f>
        <v>Repeat User</v>
      </c>
    </row>
    <row r="3078" spans="1:25" ht="12.75" x14ac:dyDescent="0.2">
      <c r="A3078" s="1" t="s">
        <v>5334</v>
      </c>
      <c r="B3078" s="1" t="s">
        <v>2628</v>
      </c>
      <c r="C3078" s="1" t="s">
        <v>830</v>
      </c>
      <c r="D3078" s="1" t="s">
        <v>2629</v>
      </c>
      <c r="E3078" s="2">
        <v>45292.146365740744</v>
      </c>
      <c r="F3078" s="1" t="s">
        <v>25</v>
      </c>
      <c r="G3078" s="9" t="s">
        <v>232</v>
      </c>
      <c r="H3078" s="9" t="s">
        <v>232</v>
      </c>
      <c r="I3078" s="9" t="s">
        <v>233</v>
      </c>
      <c r="J3078" s="1">
        <v>233</v>
      </c>
      <c r="K3078" s="3">
        <v>44986</v>
      </c>
      <c r="L3078" s="1" t="s">
        <v>37</v>
      </c>
      <c r="M3078" s="1" t="s">
        <v>51</v>
      </c>
      <c r="N3078" s="1" t="s">
        <v>39</v>
      </c>
      <c r="O3078" s="10">
        <v>45135.09480324074</v>
      </c>
      <c r="P3078" s="10">
        <v>45145.1875</v>
      </c>
      <c r="Q3078" s="1">
        <v>500</v>
      </c>
      <c r="R3078" s="1" t="s">
        <v>2675</v>
      </c>
      <c r="S3078" s="1" t="s">
        <v>2676</v>
      </c>
      <c r="T3078" s="1">
        <v>1182</v>
      </c>
      <c r="U3078" s="1" t="s">
        <v>2645</v>
      </c>
      <c r="V3078" t="str">
        <f>VLOOKUP(F3078, [1]!Table1[[#All],[Gender]:[city]], 3, FALSE)</f>
        <v>Undergraduate Student</v>
      </c>
      <c r="W3078" s="11">
        <f>VLOOKUP(F3078, [1]!Table1[[#All],[Gender]:[city]], 4, FALSE)</f>
        <v>45130</v>
      </c>
      <c r="X3078" t="b">
        <f>VLOOKUP(F3078, [1]!Table1[[#All],[Gender]:[isFromSocialMedia]], 7, FALSE)</f>
        <v>0</v>
      </c>
      <c r="Y3078" t="str">
        <f>IF(TEXT(Table1[[#This Row],[Apply Date]], "yyyy-mm-dd") = TEXT(Table1[[#This Row],[Sign Up Date]], "yyyy-mm-dd"), "New User", "Repeat User")</f>
        <v>Repeat User</v>
      </c>
    </row>
    <row r="3079" spans="1:25" ht="12.75" x14ac:dyDescent="0.2">
      <c r="A3079" s="1" t="s">
        <v>5335</v>
      </c>
      <c r="B3079" s="1" t="s">
        <v>2628</v>
      </c>
      <c r="C3079" s="1" t="s">
        <v>830</v>
      </c>
      <c r="D3079" s="1" t="s">
        <v>2629</v>
      </c>
      <c r="E3079" s="2">
        <v>45292.146365740744</v>
      </c>
      <c r="F3079" s="1" t="s">
        <v>25</v>
      </c>
      <c r="G3079" s="9" t="s">
        <v>163</v>
      </c>
      <c r="H3079" s="9" t="s">
        <v>163</v>
      </c>
      <c r="I3079" s="9" t="s">
        <v>79</v>
      </c>
      <c r="J3079" s="1">
        <v>110001</v>
      </c>
      <c r="K3079" s="3">
        <v>37653</v>
      </c>
      <c r="L3079" s="1" t="s">
        <v>104</v>
      </c>
      <c r="M3079" s="1" t="s">
        <v>366</v>
      </c>
      <c r="N3079" s="1" t="s">
        <v>39</v>
      </c>
      <c r="O3079" s="10">
        <v>45083.794374999998</v>
      </c>
      <c r="P3079" s="10">
        <v>45103.104166666664</v>
      </c>
      <c r="Q3079" s="1">
        <v>500</v>
      </c>
      <c r="R3079" s="1" t="s">
        <v>2675</v>
      </c>
      <c r="S3079" s="1" t="s">
        <v>2676</v>
      </c>
      <c r="T3079" s="1">
        <v>1182</v>
      </c>
      <c r="U3079" s="1" t="s">
        <v>2645</v>
      </c>
      <c r="V3079" t="str">
        <f>VLOOKUP(F3079, [1]!Table1[[#All],[Gender]:[city]], 3, FALSE)</f>
        <v>Undergraduate Student</v>
      </c>
      <c r="W3079" s="11">
        <f>VLOOKUP(F3079, [1]!Table1[[#All],[Gender]:[city]], 4, FALSE)</f>
        <v>45130</v>
      </c>
      <c r="X3079" t="b">
        <f>VLOOKUP(F3079, [1]!Table1[[#All],[Gender]:[isFromSocialMedia]], 7, FALSE)</f>
        <v>0</v>
      </c>
      <c r="Y3079" t="str">
        <f>IF(TEXT(Table1[[#This Row],[Apply Date]], "yyyy-mm-dd") = TEXT(Table1[[#This Row],[Sign Up Date]], "yyyy-mm-dd"), "New User", "Repeat User")</f>
        <v>Repeat User</v>
      </c>
    </row>
    <row r="3080" spans="1:25" ht="12.75" x14ac:dyDescent="0.2">
      <c r="A3080" s="1" t="s">
        <v>5336</v>
      </c>
      <c r="B3080" s="1" t="s">
        <v>2628</v>
      </c>
      <c r="C3080" s="1" t="s">
        <v>830</v>
      </c>
      <c r="D3080" s="1" t="s">
        <v>2629</v>
      </c>
      <c r="E3080" s="2">
        <v>45292.146365740744</v>
      </c>
      <c r="F3080" s="1" t="s">
        <v>25</v>
      </c>
      <c r="G3080" s="9" t="s">
        <v>232</v>
      </c>
      <c r="H3080" s="9" t="s">
        <v>285</v>
      </c>
      <c r="I3080" s="9" t="s">
        <v>233</v>
      </c>
      <c r="J3080" s="1">
        <v>233</v>
      </c>
      <c r="K3080" s="3">
        <v>45292</v>
      </c>
      <c r="L3080" s="1" t="s">
        <v>37</v>
      </c>
      <c r="M3080" s="1" t="s">
        <v>5337</v>
      </c>
      <c r="N3080" s="1" t="s">
        <v>75</v>
      </c>
      <c r="O3080" s="10">
        <v>45118.370092592595</v>
      </c>
      <c r="P3080" s="10">
        <v>45264.104432870372</v>
      </c>
      <c r="Q3080">
        <v>0</v>
      </c>
      <c r="R3080" t="s">
        <v>220</v>
      </c>
      <c r="S3080" t="s">
        <v>220</v>
      </c>
      <c r="T3080">
        <v>0</v>
      </c>
      <c r="U3080" t="s">
        <v>220</v>
      </c>
      <c r="V3080" t="str">
        <f>VLOOKUP(F3080, [1]!Table1[[#All],[Gender]:[city]], 3, FALSE)</f>
        <v>Undergraduate Student</v>
      </c>
      <c r="W3080" s="11">
        <f>VLOOKUP(F3080, [1]!Table1[[#All],[Gender]:[city]], 4, FALSE)</f>
        <v>45130</v>
      </c>
      <c r="X3080" t="b">
        <f>VLOOKUP(F3080, [1]!Table1[[#All],[Gender]:[isFromSocialMedia]], 7, FALSE)</f>
        <v>0</v>
      </c>
      <c r="Y3080" t="str">
        <f>IF(TEXT(Table1[[#This Row],[Apply Date]], "yyyy-mm-dd") = TEXT(Table1[[#This Row],[Sign Up Date]], "yyyy-mm-dd"), "New User", "Repeat User")</f>
        <v>Repeat User</v>
      </c>
    </row>
    <row r="3081" spans="1:25" ht="12.75" x14ac:dyDescent="0.2">
      <c r="A3081" s="1" t="s">
        <v>5338</v>
      </c>
      <c r="B3081" s="1" t="s">
        <v>2628</v>
      </c>
      <c r="C3081" s="1" t="s">
        <v>830</v>
      </c>
      <c r="D3081" s="1" t="s">
        <v>2629</v>
      </c>
      <c r="E3081" s="2">
        <v>45292.146365740744</v>
      </c>
      <c r="F3081" s="1" t="s">
        <v>25</v>
      </c>
      <c r="G3081" s="9" t="s">
        <v>118</v>
      </c>
      <c r="H3081" s="9" t="s">
        <v>2410</v>
      </c>
      <c r="I3081" s="9" t="s">
        <v>45</v>
      </c>
      <c r="J3081" s="1">
        <v>523001</v>
      </c>
      <c r="K3081" s="3">
        <v>46174</v>
      </c>
      <c r="L3081" s="1" t="s">
        <v>37</v>
      </c>
      <c r="M3081" s="1" t="s">
        <v>51</v>
      </c>
      <c r="N3081" s="1" t="s">
        <v>75</v>
      </c>
      <c r="O3081" s="10">
        <v>45093.537673611114</v>
      </c>
      <c r="P3081" s="10">
        <v>45117.104166666664</v>
      </c>
      <c r="Q3081">
        <v>0</v>
      </c>
      <c r="R3081" t="s">
        <v>220</v>
      </c>
      <c r="S3081" t="s">
        <v>220</v>
      </c>
      <c r="T3081">
        <v>0</v>
      </c>
      <c r="U3081" t="s">
        <v>220</v>
      </c>
      <c r="V3081" t="str">
        <f>VLOOKUP(F3081, [1]!Table1[[#All],[Gender]:[city]], 3, FALSE)</f>
        <v>Undergraduate Student</v>
      </c>
      <c r="W3081" s="11">
        <f>VLOOKUP(F3081, [1]!Table1[[#All],[Gender]:[city]], 4, FALSE)</f>
        <v>45130</v>
      </c>
      <c r="X3081" t="b">
        <f>VLOOKUP(F3081, [1]!Table1[[#All],[Gender]:[isFromSocialMedia]], 7, FALSE)</f>
        <v>0</v>
      </c>
      <c r="Y3081" t="str">
        <f>IF(TEXT(Table1[[#This Row],[Apply Date]], "yyyy-mm-dd") = TEXT(Table1[[#This Row],[Sign Up Date]], "yyyy-mm-dd"), "New User", "Repeat User")</f>
        <v>Repeat User</v>
      </c>
    </row>
    <row r="3082" spans="1:25" ht="12.75" x14ac:dyDescent="0.2">
      <c r="A3082" s="1" t="s">
        <v>5339</v>
      </c>
      <c r="B3082" s="1" t="s">
        <v>2628</v>
      </c>
      <c r="C3082" s="1" t="s">
        <v>830</v>
      </c>
      <c r="D3082" s="1" t="s">
        <v>2629</v>
      </c>
      <c r="E3082" s="2">
        <v>45292.146365740744</v>
      </c>
      <c r="F3082" s="1" t="s">
        <v>33</v>
      </c>
      <c r="G3082" s="9" t="s">
        <v>1170</v>
      </c>
      <c r="H3082" s="9" t="s">
        <v>446</v>
      </c>
      <c r="I3082" s="9" t="s">
        <v>45</v>
      </c>
      <c r="J3082" s="1">
        <v>500056</v>
      </c>
      <c r="K3082" s="3">
        <v>45778</v>
      </c>
      <c r="L3082" s="1" t="s">
        <v>50</v>
      </c>
      <c r="M3082" s="1" t="s">
        <v>617</v>
      </c>
      <c r="N3082" s="1" t="s">
        <v>75</v>
      </c>
      <c r="O3082" s="10">
        <v>45117.623530092591</v>
      </c>
      <c r="P3082" s="10">
        <v>45131.104166666664</v>
      </c>
      <c r="Q3082">
        <v>0</v>
      </c>
      <c r="R3082" t="s">
        <v>220</v>
      </c>
      <c r="S3082" t="s">
        <v>220</v>
      </c>
      <c r="T3082">
        <v>0</v>
      </c>
      <c r="U3082" t="s">
        <v>220</v>
      </c>
      <c r="V3082" t="str">
        <f>VLOOKUP(F3082, [1]!Table1[[#All],[Gender]:[city]], 3, FALSE)</f>
        <v>Not in Education</v>
      </c>
      <c r="W3082" s="11">
        <f>VLOOKUP(F3082, [1]!Table1[[#All],[Gender]:[city]], 4, FALSE)</f>
        <v>45092</v>
      </c>
      <c r="X3082" t="b">
        <f>VLOOKUP(F3082, [1]!Table1[[#All],[Gender]:[isFromSocialMedia]], 7, FALSE)</f>
        <v>0</v>
      </c>
      <c r="Y3082" t="str">
        <f>IF(TEXT(Table1[[#This Row],[Apply Date]], "yyyy-mm-dd") = TEXT(Table1[[#This Row],[Sign Up Date]], "yyyy-mm-dd"), "New User", "Repeat User")</f>
        <v>Repeat User</v>
      </c>
    </row>
    <row r="3083" spans="1:25" ht="12.75" x14ac:dyDescent="0.2">
      <c r="A3083" s="1" t="s">
        <v>5340</v>
      </c>
      <c r="B3083" s="1" t="s">
        <v>2628</v>
      </c>
      <c r="C3083" s="1" t="s">
        <v>830</v>
      </c>
      <c r="D3083" s="1" t="s">
        <v>2629</v>
      </c>
      <c r="E3083" s="2">
        <v>45292.146365740744</v>
      </c>
      <c r="F3083" s="1" t="s">
        <v>25</v>
      </c>
      <c r="G3083" s="9" t="s">
        <v>781</v>
      </c>
      <c r="H3083" s="9" t="s">
        <v>782</v>
      </c>
      <c r="I3083" s="9" t="s">
        <v>79</v>
      </c>
      <c r="J3083" s="1">
        <v>520101</v>
      </c>
      <c r="K3083" s="3">
        <v>44593</v>
      </c>
      <c r="L3083" s="1" t="s">
        <v>37</v>
      </c>
      <c r="M3083" s="1" t="s">
        <v>234</v>
      </c>
      <c r="N3083" s="1" t="s">
        <v>75</v>
      </c>
      <c r="O3083" s="10">
        <v>45035.65425925926</v>
      </c>
      <c r="P3083" s="10">
        <v>45054.104166666664</v>
      </c>
      <c r="Q3083">
        <v>0</v>
      </c>
      <c r="R3083" t="s">
        <v>220</v>
      </c>
      <c r="S3083" t="s">
        <v>220</v>
      </c>
      <c r="T3083">
        <v>0</v>
      </c>
      <c r="U3083" t="s">
        <v>220</v>
      </c>
      <c r="V3083" t="str">
        <f>VLOOKUP(F3083, [1]!Table1[[#All],[Gender]:[city]], 3, FALSE)</f>
        <v>Undergraduate Student</v>
      </c>
      <c r="W3083" s="11">
        <f>VLOOKUP(F3083, [1]!Table1[[#All],[Gender]:[city]], 4, FALSE)</f>
        <v>45130</v>
      </c>
      <c r="X3083" t="b">
        <f>VLOOKUP(F3083, [1]!Table1[[#All],[Gender]:[isFromSocialMedia]], 7, FALSE)</f>
        <v>0</v>
      </c>
      <c r="Y3083" t="str">
        <f>IF(TEXT(Table1[[#This Row],[Apply Date]], "yyyy-mm-dd") = TEXT(Table1[[#This Row],[Sign Up Date]], "yyyy-mm-dd"), "New User", "Repeat User")</f>
        <v>Repeat User</v>
      </c>
    </row>
    <row r="3084" spans="1:25" ht="12.75" x14ac:dyDescent="0.2">
      <c r="A3084" s="1" t="s">
        <v>5341</v>
      </c>
      <c r="B3084" s="1" t="s">
        <v>2628</v>
      </c>
      <c r="C3084" s="1" t="s">
        <v>830</v>
      </c>
      <c r="D3084" s="1" t="s">
        <v>2629</v>
      </c>
      <c r="E3084" s="2">
        <v>45292.146365740744</v>
      </c>
      <c r="F3084" s="1" t="s">
        <v>33</v>
      </c>
      <c r="G3084" s="9" t="s">
        <v>318</v>
      </c>
      <c r="H3084" s="9" t="s">
        <v>318</v>
      </c>
      <c r="I3084" s="9" t="s">
        <v>45</v>
      </c>
      <c r="J3084" s="1">
        <v>110075</v>
      </c>
      <c r="K3084" s="3">
        <v>40179</v>
      </c>
      <c r="L3084" s="1" t="s">
        <v>104</v>
      </c>
      <c r="M3084" s="1" t="s">
        <v>408</v>
      </c>
      <c r="N3084" s="1" t="s">
        <v>75</v>
      </c>
      <c r="O3084" s="10">
        <v>45093.340196759258</v>
      </c>
      <c r="P3084" s="10">
        <v>45117.104166666664</v>
      </c>
      <c r="Q3084">
        <v>0</v>
      </c>
      <c r="R3084" t="s">
        <v>220</v>
      </c>
      <c r="S3084" t="s">
        <v>220</v>
      </c>
      <c r="T3084">
        <v>0</v>
      </c>
      <c r="U3084" t="s">
        <v>220</v>
      </c>
      <c r="V3084" t="str">
        <f>VLOOKUP(F3084, [1]!Table1[[#All],[Gender]:[city]], 3, FALSE)</f>
        <v>Not in Education</v>
      </c>
      <c r="W3084" s="11">
        <f>VLOOKUP(F3084, [1]!Table1[[#All],[Gender]:[city]], 4, FALSE)</f>
        <v>45092</v>
      </c>
      <c r="X3084" t="b">
        <f>VLOOKUP(F3084, [1]!Table1[[#All],[Gender]:[isFromSocialMedia]], 7, FALSE)</f>
        <v>0</v>
      </c>
      <c r="Y3084" t="str">
        <f>IF(TEXT(Table1[[#This Row],[Apply Date]], "yyyy-mm-dd") = TEXT(Table1[[#This Row],[Sign Up Date]], "yyyy-mm-dd"), "New User", "Repeat User")</f>
        <v>Repeat User</v>
      </c>
    </row>
    <row r="3085" spans="1:25" ht="12.75" x14ac:dyDescent="0.2">
      <c r="A3085" s="1" t="s">
        <v>5342</v>
      </c>
      <c r="B3085" s="1" t="s">
        <v>2628</v>
      </c>
      <c r="C3085" s="1" t="s">
        <v>830</v>
      </c>
      <c r="D3085" s="1" t="s">
        <v>2629</v>
      </c>
      <c r="E3085" s="2">
        <v>45292.146365740744</v>
      </c>
      <c r="F3085" s="1" t="s">
        <v>25</v>
      </c>
      <c r="G3085" s="9" t="s">
        <v>3491</v>
      </c>
      <c r="H3085" s="9" t="s">
        <v>49</v>
      </c>
      <c r="I3085" s="9" t="s">
        <v>45</v>
      </c>
      <c r="J3085" s="1">
        <v>508247</v>
      </c>
      <c r="K3085" s="3">
        <v>45658</v>
      </c>
      <c r="L3085" s="1" t="s">
        <v>50</v>
      </c>
      <c r="M3085" s="1" t="s">
        <v>131</v>
      </c>
      <c r="N3085" s="1" t="s">
        <v>75</v>
      </c>
      <c r="O3085" s="10">
        <v>45077.460532407407</v>
      </c>
      <c r="P3085" s="10">
        <v>45103.104166666664</v>
      </c>
      <c r="Q3085">
        <v>0</v>
      </c>
      <c r="R3085" t="s">
        <v>220</v>
      </c>
      <c r="S3085" t="s">
        <v>220</v>
      </c>
      <c r="T3085">
        <v>0</v>
      </c>
      <c r="U3085" t="s">
        <v>220</v>
      </c>
      <c r="V3085" t="str">
        <f>VLOOKUP(F3085, [1]!Table1[[#All],[Gender]:[city]], 3, FALSE)</f>
        <v>Undergraduate Student</v>
      </c>
      <c r="W3085" s="11">
        <f>VLOOKUP(F3085, [1]!Table1[[#All],[Gender]:[city]], 4, FALSE)</f>
        <v>45130</v>
      </c>
      <c r="X3085" t="b">
        <f>VLOOKUP(F3085, [1]!Table1[[#All],[Gender]:[isFromSocialMedia]], 7, FALSE)</f>
        <v>0</v>
      </c>
      <c r="Y3085" t="str">
        <f>IF(TEXT(Table1[[#This Row],[Apply Date]], "yyyy-mm-dd") = TEXT(Table1[[#This Row],[Sign Up Date]], "yyyy-mm-dd"), "New User", "Repeat User")</f>
        <v>Repeat User</v>
      </c>
    </row>
    <row r="3086" spans="1:25" ht="12.75" x14ac:dyDescent="0.2">
      <c r="A3086" s="1" t="s">
        <v>5343</v>
      </c>
      <c r="B3086" s="1" t="s">
        <v>2628</v>
      </c>
      <c r="C3086" s="1" t="s">
        <v>830</v>
      </c>
      <c r="D3086" s="1" t="s">
        <v>2629</v>
      </c>
      <c r="E3086" s="2">
        <v>45292.146365740744</v>
      </c>
      <c r="F3086" s="1" t="s">
        <v>33</v>
      </c>
      <c r="G3086" s="9" t="s">
        <v>77</v>
      </c>
      <c r="H3086" s="9" t="s">
        <v>1697</v>
      </c>
      <c r="I3086" s="9" t="s">
        <v>79</v>
      </c>
      <c r="J3086" s="1">
        <v>500272</v>
      </c>
      <c r="K3086" s="4">
        <v>43770</v>
      </c>
      <c r="L3086" s="1" t="s">
        <v>50</v>
      </c>
      <c r="M3086" s="1" t="s">
        <v>4289</v>
      </c>
      <c r="N3086" s="1" t="s">
        <v>39</v>
      </c>
      <c r="O3086" s="10">
        <v>45092.330972222226</v>
      </c>
      <c r="P3086" s="10">
        <v>45103.104166666664</v>
      </c>
      <c r="Q3086" s="1">
        <v>1000</v>
      </c>
      <c r="R3086" s="1" t="s">
        <v>2762</v>
      </c>
      <c r="S3086" s="1" t="s">
        <v>2763</v>
      </c>
      <c r="T3086" s="1">
        <v>1776</v>
      </c>
      <c r="U3086" s="1" t="s">
        <v>2645</v>
      </c>
      <c r="V3086" t="str">
        <f>VLOOKUP(F3086, [1]!Table1[[#All],[Gender]:[city]], 3, FALSE)</f>
        <v>Not in Education</v>
      </c>
      <c r="W3086" s="11">
        <f>VLOOKUP(F3086, [1]!Table1[[#All],[Gender]:[city]], 4, FALSE)</f>
        <v>45092</v>
      </c>
      <c r="X3086" t="b">
        <f>VLOOKUP(F3086, [1]!Table1[[#All],[Gender]:[isFromSocialMedia]], 7, FALSE)</f>
        <v>0</v>
      </c>
      <c r="Y3086" t="str">
        <f>IF(TEXT(Table1[[#This Row],[Apply Date]], "yyyy-mm-dd") = TEXT(Table1[[#This Row],[Sign Up Date]], "yyyy-mm-dd"), "New User", "Repeat User")</f>
        <v>New User</v>
      </c>
    </row>
    <row r="3087" spans="1:25" ht="12.75" x14ac:dyDescent="0.2">
      <c r="A3087" s="1" t="s">
        <v>5344</v>
      </c>
      <c r="B3087" s="1" t="s">
        <v>2628</v>
      </c>
      <c r="C3087" s="1" t="s">
        <v>830</v>
      </c>
      <c r="D3087" s="1" t="s">
        <v>2629</v>
      </c>
      <c r="E3087" s="2">
        <v>45292.146365740744</v>
      </c>
      <c r="F3087" s="1" t="s">
        <v>25</v>
      </c>
      <c r="G3087" s="9" t="s">
        <v>1757</v>
      </c>
      <c r="H3087" s="9" t="s">
        <v>148</v>
      </c>
      <c r="I3087" s="9" t="s">
        <v>45</v>
      </c>
      <c r="J3087" s="1">
        <v>431605</v>
      </c>
      <c r="K3087" s="3">
        <v>43586</v>
      </c>
      <c r="L3087" s="1" t="s">
        <v>50</v>
      </c>
      <c r="M3087" s="1" t="s">
        <v>373</v>
      </c>
      <c r="N3087" s="1" t="s">
        <v>31</v>
      </c>
      <c r="O3087" s="10">
        <v>44960.587430555555</v>
      </c>
      <c r="P3087" s="10">
        <v>44998.104722222219</v>
      </c>
      <c r="Q3087">
        <v>0</v>
      </c>
      <c r="R3087" t="s">
        <v>220</v>
      </c>
      <c r="S3087" t="s">
        <v>220</v>
      </c>
      <c r="T3087">
        <v>0</v>
      </c>
      <c r="U3087" t="s">
        <v>220</v>
      </c>
      <c r="V3087" t="str">
        <f>VLOOKUP(F3087, [1]!Table1[[#All],[Gender]:[city]], 3, FALSE)</f>
        <v>Undergraduate Student</v>
      </c>
      <c r="W3087" s="11">
        <f>VLOOKUP(F3087, [1]!Table1[[#All],[Gender]:[city]], 4, FALSE)</f>
        <v>45130</v>
      </c>
      <c r="X3087" t="b">
        <f>VLOOKUP(F3087, [1]!Table1[[#All],[Gender]:[isFromSocialMedia]], 7, FALSE)</f>
        <v>0</v>
      </c>
      <c r="Y3087" t="str">
        <f>IF(TEXT(Table1[[#This Row],[Apply Date]], "yyyy-mm-dd") = TEXT(Table1[[#This Row],[Sign Up Date]], "yyyy-mm-dd"), "New User", "Repeat User")</f>
        <v>Repeat User</v>
      </c>
    </row>
    <row r="3088" spans="1:25" ht="12.75" x14ac:dyDescent="0.2">
      <c r="A3088" s="1" t="s">
        <v>5345</v>
      </c>
      <c r="B3088" s="1" t="s">
        <v>2628</v>
      </c>
      <c r="C3088" s="1" t="s">
        <v>830</v>
      </c>
      <c r="D3088" s="1" t="s">
        <v>2629</v>
      </c>
      <c r="E3088" s="2">
        <v>45292.146365740744</v>
      </c>
      <c r="F3088" s="1" t="s">
        <v>25</v>
      </c>
      <c r="G3088" s="9" t="s">
        <v>3079</v>
      </c>
      <c r="H3088" s="9" t="s">
        <v>1474</v>
      </c>
      <c r="I3088" s="9" t="s">
        <v>45</v>
      </c>
      <c r="J3088" s="1">
        <v>848101</v>
      </c>
      <c r="K3088" s="3">
        <v>42917</v>
      </c>
      <c r="L3088" s="1" t="s">
        <v>50</v>
      </c>
      <c r="M3088" s="1" t="s">
        <v>260</v>
      </c>
      <c r="N3088" s="1" t="s">
        <v>75</v>
      </c>
      <c r="O3088" s="10">
        <v>45093.276909722219</v>
      </c>
      <c r="P3088" s="10">
        <v>45117.104166666664</v>
      </c>
      <c r="Q3088">
        <v>0</v>
      </c>
      <c r="R3088" t="s">
        <v>220</v>
      </c>
      <c r="S3088" t="s">
        <v>220</v>
      </c>
      <c r="T3088">
        <v>0</v>
      </c>
      <c r="U3088" t="s">
        <v>220</v>
      </c>
      <c r="V3088" t="str">
        <f>VLOOKUP(F3088, [1]!Table1[[#All],[Gender]:[city]], 3, FALSE)</f>
        <v>Undergraduate Student</v>
      </c>
      <c r="W3088" s="11">
        <f>VLOOKUP(F3088, [1]!Table1[[#All],[Gender]:[city]], 4, FALSE)</f>
        <v>45130</v>
      </c>
      <c r="X3088" t="b">
        <f>VLOOKUP(F3088, [1]!Table1[[#All],[Gender]:[isFromSocialMedia]], 7, FALSE)</f>
        <v>0</v>
      </c>
      <c r="Y3088" t="str">
        <f>IF(TEXT(Table1[[#This Row],[Apply Date]], "yyyy-mm-dd") = TEXT(Table1[[#This Row],[Sign Up Date]], "yyyy-mm-dd"), "New User", "Repeat User")</f>
        <v>Repeat User</v>
      </c>
    </row>
    <row r="3089" spans="1:25" ht="12.75" x14ac:dyDescent="0.2">
      <c r="A3089" s="1" t="s">
        <v>5346</v>
      </c>
      <c r="B3089" s="1" t="s">
        <v>2628</v>
      </c>
      <c r="C3089" s="1" t="s">
        <v>830</v>
      </c>
      <c r="D3089" s="1" t="s">
        <v>2629</v>
      </c>
      <c r="E3089" s="2">
        <v>45292.146365740744</v>
      </c>
      <c r="F3089" s="1" t="s">
        <v>25</v>
      </c>
      <c r="G3089" s="9" t="s">
        <v>3627</v>
      </c>
      <c r="H3089" s="9" t="s">
        <v>35</v>
      </c>
      <c r="I3089" s="9" t="s">
        <v>103</v>
      </c>
      <c r="J3089" s="1">
        <v>63100</v>
      </c>
      <c r="K3089" s="3">
        <v>45505</v>
      </c>
      <c r="L3089" s="1" t="s">
        <v>37</v>
      </c>
      <c r="M3089" s="1" t="s">
        <v>383</v>
      </c>
      <c r="N3089" s="1" t="s">
        <v>75</v>
      </c>
      <c r="O3089" s="10">
        <v>45096.749085648145</v>
      </c>
      <c r="P3089" s="10">
        <v>45117.104166666664</v>
      </c>
      <c r="Q3089">
        <v>0</v>
      </c>
      <c r="R3089" t="s">
        <v>220</v>
      </c>
      <c r="S3089" t="s">
        <v>220</v>
      </c>
      <c r="T3089">
        <v>0</v>
      </c>
      <c r="U3089" t="s">
        <v>220</v>
      </c>
      <c r="V3089" t="str">
        <f>VLOOKUP(F3089, [1]!Table1[[#All],[Gender]:[city]], 3, FALSE)</f>
        <v>Undergraduate Student</v>
      </c>
      <c r="W3089" s="11">
        <f>VLOOKUP(F3089, [1]!Table1[[#All],[Gender]:[city]], 4, FALSE)</f>
        <v>45130</v>
      </c>
      <c r="X3089" t="b">
        <f>VLOOKUP(F3089, [1]!Table1[[#All],[Gender]:[isFromSocialMedia]], 7, FALSE)</f>
        <v>0</v>
      </c>
      <c r="Y3089" t="str">
        <f>IF(TEXT(Table1[[#This Row],[Apply Date]], "yyyy-mm-dd") = TEXT(Table1[[#This Row],[Sign Up Date]], "yyyy-mm-dd"), "New User", "Repeat User")</f>
        <v>Repeat User</v>
      </c>
    </row>
    <row r="3090" spans="1:25" ht="12.75" x14ac:dyDescent="0.2">
      <c r="A3090" s="1" t="s">
        <v>5347</v>
      </c>
      <c r="B3090" s="1" t="s">
        <v>2628</v>
      </c>
      <c r="C3090" s="1" t="s">
        <v>830</v>
      </c>
      <c r="D3090" s="1" t="s">
        <v>2629</v>
      </c>
      <c r="E3090" s="2">
        <v>45292.146365740744</v>
      </c>
      <c r="F3090" s="1" t="s">
        <v>33</v>
      </c>
      <c r="G3090" s="9" t="s">
        <v>324</v>
      </c>
      <c r="H3090" s="9" t="s">
        <v>325</v>
      </c>
      <c r="I3090" s="9" t="s">
        <v>79</v>
      </c>
      <c r="J3090" s="1">
        <v>20023</v>
      </c>
      <c r="K3090" s="3">
        <v>44197</v>
      </c>
      <c r="L3090" s="1" t="s">
        <v>50</v>
      </c>
      <c r="M3090" s="1" t="s">
        <v>260</v>
      </c>
      <c r="N3090" s="1" t="s">
        <v>75</v>
      </c>
      <c r="O3090" s="10">
        <v>45090.101226851853</v>
      </c>
      <c r="P3090" s="10">
        <v>45117.104166666664</v>
      </c>
      <c r="Q3090">
        <v>0</v>
      </c>
      <c r="R3090" t="s">
        <v>220</v>
      </c>
      <c r="S3090" t="s">
        <v>220</v>
      </c>
      <c r="T3090">
        <v>0</v>
      </c>
      <c r="U3090" t="s">
        <v>220</v>
      </c>
      <c r="V3090" t="str">
        <f>VLOOKUP(F3090, [1]!Table1[[#All],[Gender]:[city]], 3, FALSE)</f>
        <v>Not in Education</v>
      </c>
      <c r="W3090" s="11">
        <f>VLOOKUP(F3090, [1]!Table1[[#All],[Gender]:[city]], 4, FALSE)</f>
        <v>45092</v>
      </c>
      <c r="X3090" t="b">
        <f>VLOOKUP(F3090, [1]!Table1[[#All],[Gender]:[isFromSocialMedia]], 7, FALSE)</f>
        <v>0</v>
      </c>
      <c r="Y3090" t="str">
        <f>IF(TEXT(Table1[[#This Row],[Apply Date]], "yyyy-mm-dd") = TEXT(Table1[[#This Row],[Sign Up Date]], "yyyy-mm-dd"), "New User", "Repeat User")</f>
        <v>Repeat User</v>
      </c>
    </row>
    <row r="3091" spans="1:25" ht="12.75" x14ac:dyDescent="0.2">
      <c r="A3091" s="1" t="s">
        <v>5348</v>
      </c>
      <c r="B3091" s="1" t="s">
        <v>2628</v>
      </c>
      <c r="C3091" s="1" t="s">
        <v>830</v>
      </c>
      <c r="D3091" s="1" t="s">
        <v>2629</v>
      </c>
      <c r="E3091" s="2">
        <v>45292.146365740744</v>
      </c>
      <c r="F3091" s="1" t="s">
        <v>25</v>
      </c>
      <c r="G3091" s="9" t="s">
        <v>5349</v>
      </c>
      <c r="H3091" s="9" t="s">
        <v>91</v>
      </c>
      <c r="I3091" s="9" t="s">
        <v>45</v>
      </c>
      <c r="J3091" s="1">
        <v>518599</v>
      </c>
      <c r="K3091" s="3">
        <v>41852</v>
      </c>
      <c r="L3091" s="1" t="s">
        <v>104</v>
      </c>
      <c r="M3091" s="1" t="s">
        <v>260</v>
      </c>
      <c r="N3091" s="1" t="s">
        <v>75</v>
      </c>
      <c r="O3091" s="10">
        <v>45143.223622685182</v>
      </c>
      <c r="P3091" s="10">
        <v>45159.1875</v>
      </c>
      <c r="Q3091">
        <v>0</v>
      </c>
      <c r="R3091" t="s">
        <v>220</v>
      </c>
      <c r="S3091" t="s">
        <v>220</v>
      </c>
      <c r="T3091">
        <v>0</v>
      </c>
      <c r="U3091" t="s">
        <v>220</v>
      </c>
      <c r="V3091" t="str">
        <f>VLOOKUP(F3091, [1]!Table1[[#All],[Gender]:[city]], 3, FALSE)</f>
        <v>Undergraduate Student</v>
      </c>
      <c r="W3091" s="11">
        <f>VLOOKUP(F3091, [1]!Table1[[#All],[Gender]:[city]], 4, FALSE)</f>
        <v>45130</v>
      </c>
      <c r="X3091" t="b">
        <f>VLOOKUP(F3091, [1]!Table1[[#All],[Gender]:[isFromSocialMedia]], 7, FALSE)</f>
        <v>0</v>
      </c>
      <c r="Y3091" t="str">
        <f>IF(TEXT(Table1[[#This Row],[Apply Date]], "yyyy-mm-dd") = TEXT(Table1[[#This Row],[Sign Up Date]], "yyyy-mm-dd"), "New User", "Repeat User")</f>
        <v>Repeat User</v>
      </c>
    </row>
    <row r="3092" spans="1:25" ht="12.75" x14ac:dyDescent="0.2">
      <c r="A3092" s="1" t="s">
        <v>5350</v>
      </c>
      <c r="B3092" s="1" t="s">
        <v>2628</v>
      </c>
      <c r="C3092" s="1" t="s">
        <v>830</v>
      </c>
      <c r="D3092" s="1" t="s">
        <v>2629</v>
      </c>
      <c r="E3092" s="2">
        <v>45292.146365740744</v>
      </c>
      <c r="F3092" s="1" t="s">
        <v>33</v>
      </c>
      <c r="G3092" s="9" t="s">
        <v>2131</v>
      </c>
      <c r="H3092" s="9" t="s">
        <v>49</v>
      </c>
      <c r="I3092" s="9" t="s">
        <v>45</v>
      </c>
      <c r="J3092" s="1">
        <v>502125</v>
      </c>
      <c r="K3092" s="3">
        <v>45778</v>
      </c>
      <c r="L3092" s="1" t="s">
        <v>104</v>
      </c>
      <c r="M3092" s="1" t="s">
        <v>51</v>
      </c>
      <c r="N3092" s="1" t="s">
        <v>75</v>
      </c>
      <c r="O3092" s="10">
        <v>45055.374166666668</v>
      </c>
      <c r="P3092" s="10">
        <v>45089.104166666664</v>
      </c>
      <c r="Q3092">
        <v>0</v>
      </c>
      <c r="R3092" t="s">
        <v>220</v>
      </c>
      <c r="S3092" t="s">
        <v>220</v>
      </c>
      <c r="T3092">
        <v>0</v>
      </c>
      <c r="U3092" t="s">
        <v>220</v>
      </c>
      <c r="V3092" t="str">
        <f>VLOOKUP(F3092, [1]!Table1[[#All],[Gender]:[city]], 3, FALSE)</f>
        <v>Not in Education</v>
      </c>
      <c r="W3092" s="11">
        <f>VLOOKUP(F3092, [1]!Table1[[#All],[Gender]:[city]], 4, FALSE)</f>
        <v>45092</v>
      </c>
      <c r="X3092" t="b">
        <f>VLOOKUP(F3092, [1]!Table1[[#All],[Gender]:[isFromSocialMedia]], 7, FALSE)</f>
        <v>0</v>
      </c>
      <c r="Y3092" t="str">
        <f>IF(TEXT(Table1[[#This Row],[Apply Date]], "yyyy-mm-dd") = TEXT(Table1[[#This Row],[Sign Up Date]], "yyyy-mm-dd"), "New User", "Repeat User")</f>
        <v>Repeat User</v>
      </c>
    </row>
    <row r="3093" spans="1:25" ht="12.75" x14ac:dyDescent="0.2">
      <c r="A3093" s="1" t="s">
        <v>5351</v>
      </c>
      <c r="B3093" s="1" t="s">
        <v>2628</v>
      </c>
      <c r="C3093" s="1" t="s">
        <v>830</v>
      </c>
      <c r="D3093" s="1" t="s">
        <v>2629</v>
      </c>
      <c r="E3093" s="2">
        <v>45292.146365740744</v>
      </c>
      <c r="F3093" s="1" t="s">
        <v>33</v>
      </c>
      <c r="G3093" s="9" t="s">
        <v>467</v>
      </c>
      <c r="H3093" s="9" t="s">
        <v>467</v>
      </c>
      <c r="I3093" s="9" t="s">
        <v>103</v>
      </c>
      <c r="J3093" s="1">
        <v>44000</v>
      </c>
      <c r="K3093" s="3">
        <v>45170</v>
      </c>
      <c r="L3093" s="1" t="s">
        <v>37</v>
      </c>
      <c r="M3093" s="1" t="s">
        <v>51</v>
      </c>
      <c r="N3093" s="1" t="s">
        <v>75</v>
      </c>
      <c r="O3093" s="10">
        <v>45154.376215277778</v>
      </c>
      <c r="P3093" s="10">
        <v>45299.146365740744</v>
      </c>
      <c r="Q3093">
        <v>0</v>
      </c>
      <c r="R3093" t="s">
        <v>220</v>
      </c>
      <c r="S3093" t="s">
        <v>220</v>
      </c>
      <c r="T3093">
        <v>0</v>
      </c>
      <c r="U3093" t="s">
        <v>220</v>
      </c>
      <c r="V3093" t="str">
        <f>VLOOKUP(F3093, [1]!Table1[[#All],[Gender]:[city]], 3, FALSE)</f>
        <v>Not in Education</v>
      </c>
      <c r="W3093" s="11">
        <f>VLOOKUP(F3093, [1]!Table1[[#All],[Gender]:[city]], 4, FALSE)</f>
        <v>45092</v>
      </c>
      <c r="X3093" t="b">
        <f>VLOOKUP(F3093, [1]!Table1[[#All],[Gender]:[isFromSocialMedia]], 7, FALSE)</f>
        <v>0</v>
      </c>
      <c r="Y3093" t="str">
        <f>IF(TEXT(Table1[[#This Row],[Apply Date]], "yyyy-mm-dd") = TEXT(Table1[[#This Row],[Sign Up Date]], "yyyy-mm-dd"), "New User", "Repeat User")</f>
        <v>Repeat User</v>
      </c>
    </row>
    <row r="3094" spans="1:25" ht="12.75" x14ac:dyDescent="0.2">
      <c r="A3094" s="1" t="s">
        <v>5352</v>
      </c>
      <c r="B3094" s="1" t="s">
        <v>2628</v>
      </c>
      <c r="C3094" s="1" t="s">
        <v>830</v>
      </c>
      <c r="D3094" s="1" t="s">
        <v>2629</v>
      </c>
      <c r="E3094" s="2">
        <v>45292.146365740744</v>
      </c>
      <c r="F3094" s="1" t="s">
        <v>25</v>
      </c>
      <c r="G3094" s="9" t="s">
        <v>5353</v>
      </c>
      <c r="H3094" s="9" t="s">
        <v>2687</v>
      </c>
      <c r="I3094" s="9" t="s">
        <v>45</v>
      </c>
      <c r="J3094" s="1">
        <v>422003</v>
      </c>
      <c r="K3094" s="3">
        <v>39083</v>
      </c>
      <c r="L3094" s="1" t="s">
        <v>104</v>
      </c>
      <c r="M3094" s="1" t="s">
        <v>919</v>
      </c>
      <c r="N3094" s="1" t="s">
        <v>75</v>
      </c>
      <c r="O3094" s="10">
        <v>45090.272048611114</v>
      </c>
      <c r="P3094" s="10">
        <v>45103.104166666664</v>
      </c>
      <c r="Q3094">
        <v>0</v>
      </c>
      <c r="R3094" t="s">
        <v>220</v>
      </c>
      <c r="S3094" t="s">
        <v>220</v>
      </c>
      <c r="T3094">
        <v>0</v>
      </c>
      <c r="U3094" t="s">
        <v>220</v>
      </c>
      <c r="V3094" t="str">
        <f>VLOOKUP(F3094, [1]!Table1[[#All],[Gender]:[city]], 3, FALSE)</f>
        <v>Undergraduate Student</v>
      </c>
      <c r="W3094" s="11">
        <f>VLOOKUP(F3094, [1]!Table1[[#All],[Gender]:[city]], 4, FALSE)</f>
        <v>45130</v>
      </c>
      <c r="X3094" t="b">
        <f>VLOOKUP(F3094, [1]!Table1[[#All],[Gender]:[isFromSocialMedia]], 7, FALSE)</f>
        <v>0</v>
      </c>
      <c r="Y3094" t="str">
        <f>IF(TEXT(Table1[[#This Row],[Apply Date]], "yyyy-mm-dd") = TEXT(Table1[[#This Row],[Sign Up Date]], "yyyy-mm-dd"), "New User", "Repeat User")</f>
        <v>Repeat User</v>
      </c>
    </row>
    <row r="3095" spans="1:25" ht="12.75" x14ac:dyDescent="0.2">
      <c r="A3095" s="1" t="s">
        <v>5354</v>
      </c>
      <c r="B3095" s="1" t="s">
        <v>2628</v>
      </c>
      <c r="C3095" s="1" t="s">
        <v>830</v>
      </c>
      <c r="D3095" s="1" t="s">
        <v>2629</v>
      </c>
      <c r="E3095" s="2">
        <v>45292.146365740744</v>
      </c>
      <c r="F3095" s="1" t="s">
        <v>33</v>
      </c>
      <c r="G3095" s="9" t="s">
        <v>429</v>
      </c>
      <c r="H3095" s="9" t="s">
        <v>705</v>
      </c>
      <c r="I3095" s="9" t="s">
        <v>45</v>
      </c>
      <c r="J3095" s="1">
        <v>390007</v>
      </c>
      <c r="K3095" s="3">
        <v>45778</v>
      </c>
      <c r="L3095" s="1" t="s">
        <v>50</v>
      </c>
      <c r="M3095" s="1" t="s">
        <v>211</v>
      </c>
      <c r="N3095" s="1" t="s">
        <v>75</v>
      </c>
      <c r="O3095" s="10">
        <v>45092.750405092593</v>
      </c>
      <c r="P3095" s="10">
        <v>45131.104166666664</v>
      </c>
      <c r="Q3095">
        <v>0</v>
      </c>
      <c r="R3095" t="s">
        <v>220</v>
      </c>
      <c r="S3095" t="s">
        <v>220</v>
      </c>
      <c r="T3095">
        <v>0</v>
      </c>
      <c r="U3095" t="s">
        <v>220</v>
      </c>
      <c r="V3095" t="str">
        <f>VLOOKUP(F3095, [1]!Table1[[#All],[Gender]:[city]], 3, FALSE)</f>
        <v>Not in Education</v>
      </c>
      <c r="W3095" s="11">
        <f>VLOOKUP(F3095, [1]!Table1[[#All],[Gender]:[city]], 4, FALSE)</f>
        <v>45092</v>
      </c>
      <c r="X3095" t="b">
        <f>VLOOKUP(F3095, [1]!Table1[[#All],[Gender]:[isFromSocialMedia]], 7, FALSE)</f>
        <v>0</v>
      </c>
      <c r="Y3095" t="str">
        <f>IF(TEXT(Table1[[#This Row],[Apply Date]], "yyyy-mm-dd") = TEXT(Table1[[#This Row],[Sign Up Date]], "yyyy-mm-dd"), "New User", "Repeat User")</f>
        <v>New User</v>
      </c>
    </row>
    <row r="3096" spans="1:25" ht="12.75" x14ac:dyDescent="0.2">
      <c r="A3096" s="1" t="s">
        <v>5355</v>
      </c>
      <c r="B3096" s="1" t="s">
        <v>2628</v>
      </c>
      <c r="C3096" s="1" t="s">
        <v>830</v>
      </c>
      <c r="D3096" s="1" t="s">
        <v>2629</v>
      </c>
      <c r="E3096" s="2">
        <v>45292.146365740744</v>
      </c>
      <c r="F3096" s="1" t="s">
        <v>33</v>
      </c>
      <c r="G3096" s="9" t="s">
        <v>5356</v>
      </c>
      <c r="H3096" s="9" t="s">
        <v>1858</v>
      </c>
      <c r="I3096" s="9" t="s">
        <v>233</v>
      </c>
      <c r="J3096" s="1" t="s">
        <v>1342</v>
      </c>
      <c r="K3096" s="3">
        <v>45505</v>
      </c>
      <c r="L3096" s="1" t="s">
        <v>37</v>
      </c>
      <c r="M3096" s="1" t="s">
        <v>408</v>
      </c>
      <c r="N3096" s="1" t="s">
        <v>75</v>
      </c>
      <c r="O3096" s="10">
        <v>45152.519733796296</v>
      </c>
      <c r="P3096" s="10">
        <v>45264.104432870372</v>
      </c>
      <c r="Q3096">
        <v>0</v>
      </c>
      <c r="R3096" t="s">
        <v>220</v>
      </c>
      <c r="S3096" t="s">
        <v>220</v>
      </c>
      <c r="T3096">
        <v>0</v>
      </c>
      <c r="U3096" t="s">
        <v>220</v>
      </c>
      <c r="V3096" t="str">
        <f>VLOOKUP(F3096, [1]!Table1[[#All],[Gender]:[city]], 3, FALSE)</f>
        <v>Not in Education</v>
      </c>
      <c r="W3096" s="11">
        <f>VLOOKUP(F3096, [1]!Table1[[#All],[Gender]:[city]], 4, FALSE)</f>
        <v>45092</v>
      </c>
      <c r="X3096" t="b">
        <f>VLOOKUP(F3096, [1]!Table1[[#All],[Gender]:[isFromSocialMedia]], 7, FALSE)</f>
        <v>0</v>
      </c>
      <c r="Y3096" t="str">
        <f>IF(TEXT(Table1[[#This Row],[Apply Date]], "yyyy-mm-dd") = TEXT(Table1[[#This Row],[Sign Up Date]], "yyyy-mm-dd"), "New User", "Repeat User")</f>
        <v>Repeat User</v>
      </c>
    </row>
    <row r="3097" spans="1:25" ht="12.75" x14ac:dyDescent="0.2">
      <c r="A3097" s="1" t="s">
        <v>5357</v>
      </c>
      <c r="B3097" s="1" t="s">
        <v>2628</v>
      </c>
      <c r="C3097" s="1" t="s">
        <v>830</v>
      </c>
      <c r="D3097" s="1" t="s">
        <v>2629</v>
      </c>
      <c r="E3097" s="2">
        <v>45292.146365740744</v>
      </c>
      <c r="F3097" s="1" t="s">
        <v>33</v>
      </c>
      <c r="G3097" s="9" t="s">
        <v>2870</v>
      </c>
      <c r="H3097" s="9" t="s">
        <v>2871</v>
      </c>
      <c r="I3097" s="9" t="s">
        <v>61</v>
      </c>
      <c r="J3097" s="1">
        <v>60077</v>
      </c>
      <c r="K3097" s="3">
        <v>45809</v>
      </c>
      <c r="L3097" s="1" t="s">
        <v>37</v>
      </c>
      <c r="M3097" s="1" t="s">
        <v>51</v>
      </c>
      <c r="N3097" s="1" t="s">
        <v>75</v>
      </c>
      <c r="O3097" s="10">
        <v>45136.00576388889</v>
      </c>
      <c r="P3097" s="10">
        <v>45145.1875</v>
      </c>
      <c r="Q3097">
        <v>0</v>
      </c>
      <c r="R3097" t="s">
        <v>220</v>
      </c>
      <c r="S3097" t="s">
        <v>220</v>
      </c>
      <c r="T3097">
        <v>0</v>
      </c>
      <c r="U3097" t="s">
        <v>220</v>
      </c>
      <c r="V3097" t="str">
        <f>VLOOKUP(F3097, [1]!Table1[[#All],[Gender]:[city]], 3, FALSE)</f>
        <v>Not in Education</v>
      </c>
      <c r="W3097" s="11">
        <f>VLOOKUP(F3097, [1]!Table1[[#All],[Gender]:[city]], 4, FALSE)</f>
        <v>45092</v>
      </c>
      <c r="X3097" t="b">
        <f>VLOOKUP(F3097, [1]!Table1[[#All],[Gender]:[isFromSocialMedia]], 7, FALSE)</f>
        <v>0</v>
      </c>
      <c r="Y3097" t="str">
        <f>IF(TEXT(Table1[[#This Row],[Apply Date]], "yyyy-mm-dd") = TEXT(Table1[[#This Row],[Sign Up Date]], "yyyy-mm-dd"), "New User", "Repeat User")</f>
        <v>Repeat User</v>
      </c>
    </row>
    <row r="3098" spans="1:25" ht="12.75" x14ac:dyDescent="0.2">
      <c r="A3098" s="1" t="s">
        <v>5358</v>
      </c>
      <c r="B3098" s="1" t="s">
        <v>2628</v>
      </c>
      <c r="C3098" s="1" t="s">
        <v>830</v>
      </c>
      <c r="D3098" s="1" t="s">
        <v>2629</v>
      </c>
      <c r="E3098" s="2">
        <v>45292.146365740744</v>
      </c>
      <c r="F3098" s="1" t="s">
        <v>33</v>
      </c>
      <c r="G3098" s="9" t="s">
        <v>5359</v>
      </c>
      <c r="H3098" s="9" t="s">
        <v>2254</v>
      </c>
      <c r="I3098" s="9" t="s">
        <v>103</v>
      </c>
      <c r="J3098" s="1">
        <v>50250</v>
      </c>
      <c r="K3098" s="3">
        <v>45108</v>
      </c>
      <c r="L3098" s="1" t="s">
        <v>29</v>
      </c>
      <c r="M3098" s="1" t="s">
        <v>5360</v>
      </c>
      <c r="N3098" s="1" t="s">
        <v>31</v>
      </c>
      <c r="O3098" s="10">
        <v>44842.663113425922</v>
      </c>
      <c r="P3098" s="10">
        <v>44851.1875</v>
      </c>
      <c r="Q3098">
        <v>0</v>
      </c>
      <c r="R3098" t="s">
        <v>220</v>
      </c>
      <c r="S3098" t="s">
        <v>220</v>
      </c>
      <c r="T3098">
        <v>0</v>
      </c>
      <c r="U3098" t="s">
        <v>220</v>
      </c>
      <c r="V3098" t="str">
        <f>VLOOKUP(F3098, [1]!Table1[[#All],[Gender]:[city]], 3, FALSE)</f>
        <v>Not in Education</v>
      </c>
      <c r="W3098" s="11">
        <f>VLOOKUP(F3098, [1]!Table1[[#All],[Gender]:[city]], 4, FALSE)</f>
        <v>45092</v>
      </c>
      <c r="X3098" t="b">
        <f>VLOOKUP(F3098, [1]!Table1[[#All],[Gender]:[isFromSocialMedia]], 7, FALSE)</f>
        <v>0</v>
      </c>
      <c r="Y3098" t="str">
        <f>IF(TEXT(Table1[[#This Row],[Apply Date]], "yyyy-mm-dd") = TEXT(Table1[[#This Row],[Sign Up Date]], "yyyy-mm-dd"), "New User", "Repeat User")</f>
        <v>Repeat User</v>
      </c>
    </row>
    <row r="3099" spans="1:25" ht="12.75" x14ac:dyDescent="0.2">
      <c r="A3099" s="1" t="s">
        <v>5361</v>
      </c>
      <c r="B3099" s="1" t="s">
        <v>2628</v>
      </c>
      <c r="C3099" s="1" t="s">
        <v>830</v>
      </c>
      <c r="D3099" s="1" t="s">
        <v>2629</v>
      </c>
      <c r="E3099" s="2">
        <v>45292.146365740744</v>
      </c>
      <c r="F3099" s="1" t="s">
        <v>33</v>
      </c>
      <c r="G3099" s="9" t="s">
        <v>5362</v>
      </c>
      <c r="H3099" s="9" t="s">
        <v>5363</v>
      </c>
      <c r="I3099" s="9" t="s">
        <v>2272</v>
      </c>
      <c r="J3099" s="1">
        <v>31311</v>
      </c>
      <c r="K3099" s="3">
        <v>45809</v>
      </c>
      <c r="L3099" s="1" t="s">
        <v>50</v>
      </c>
      <c r="M3099" s="1" t="s">
        <v>714</v>
      </c>
      <c r="N3099" s="1" t="s">
        <v>75</v>
      </c>
      <c r="O3099" s="10">
        <v>45221.846041666664</v>
      </c>
      <c r="P3099" s="10">
        <v>45299.146365740744</v>
      </c>
      <c r="Q3099">
        <v>0</v>
      </c>
      <c r="R3099" t="s">
        <v>220</v>
      </c>
      <c r="S3099" t="s">
        <v>220</v>
      </c>
      <c r="T3099">
        <v>0</v>
      </c>
      <c r="U3099" t="s">
        <v>220</v>
      </c>
      <c r="V3099" t="str">
        <f>VLOOKUP(F3099, [1]!Table1[[#All],[Gender]:[city]], 3, FALSE)</f>
        <v>Not in Education</v>
      </c>
      <c r="W3099" s="11">
        <f>VLOOKUP(F3099, [1]!Table1[[#All],[Gender]:[city]], 4, FALSE)</f>
        <v>45092</v>
      </c>
      <c r="X3099" t="b">
        <f>VLOOKUP(F3099, [1]!Table1[[#All],[Gender]:[isFromSocialMedia]], 7, FALSE)</f>
        <v>0</v>
      </c>
      <c r="Y3099" t="str">
        <f>IF(TEXT(Table1[[#This Row],[Apply Date]], "yyyy-mm-dd") = TEXT(Table1[[#This Row],[Sign Up Date]], "yyyy-mm-dd"), "New User", "Repeat User")</f>
        <v>Repeat User</v>
      </c>
    </row>
    <row r="3100" spans="1:25" ht="12.75" x14ac:dyDescent="0.2">
      <c r="A3100" s="1" t="s">
        <v>5364</v>
      </c>
      <c r="B3100" s="1" t="s">
        <v>2628</v>
      </c>
      <c r="C3100" s="1" t="s">
        <v>830</v>
      </c>
      <c r="D3100" s="1" t="s">
        <v>2629</v>
      </c>
      <c r="E3100" s="2">
        <v>45292.146365740744</v>
      </c>
      <c r="F3100" s="1" t="s">
        <v>33</v>
      </c>
      <c r="G3100" s="9" t="s">
        <v>1611</v>
      </c>
      <c r="H3100" s="9" t="s">
        <v>3172</v>
      </c>
      <c r="I3100" s="9" t="s">
        <v>45</v>
      </c>
      <c r="J3100" s="1">
        <v>171005</v>
      </c>
      <c r="K3100" s="3">
        <v>44013</v>
      </c>
      <c r="L3100" s="1" t="s">
        <v>104</v>
      </c>
      <c r="M3100" s="1" t="s">
        <v>649</v>
      </c>
      <c r="N3100" s="1" t="s">
        <v>31</v>
      </c>
      <c r="O3100" s="10">
        <v>45003.212256944447</v>
      </c>
      <c r="P3100" s="10">
        <v>45012.104722222219</v>
      </c>
      <c r="Q3100">
        <v>0</v>
      </c>
      <c r="R3100" t="s">
        <v>220</v>
      </c>
      <c r="S3100" t="s">
        <v>220</v>
      </c>
      <c r="T3100">
        <v>0</v>
      </c>
      <c r="U3100" t="s">
        <v>220</v>
      </c>
      <c r="V3100" t="str">
        <f>VLOOKUP(F3100, [1]!Table1[[#All],[Gender]:[city]], 3, FALSE)</f>
        <v>Not in Education</v>
      </c>
      <c r="W3100" s="11">
        <f>VLOOKUP(F3100, [1]!Table1[[#All],[Gender]:[city]], 4, FALSE)</f>
        <v>45092</v>
      </c>
      <c r="X3100" t="b">
        <f>VLOOKUP(F3100, [1]!Table1[[#All],[Gender]:[isFromSocialMedia]], 7, FALSE)</f>
        <v>0</v>
      </c>
      <c r="Y3100" t="str">
        <f>IF(TEXT(Table1[[#This Row],[Apply Date]], "yyyy-mm-dd") = TEXT(Table1[[#This Row],[Sign Up Date]], "yyyy-mm-dd"), "New User", "Repeat User")</f>
        <v>Repeat User</v>
      </c>
    </row>
    <row r="3101" spans="1:25" ht="12.75" x14ac:dyDescent="0.2">
      <c r="A3101" s="1" t="s">
        <v>5365</v>
      </c>
      <c r="B3101" s="1" t="s">
        <v>2628</v>
      </c>
      <c r="C3101" s="1" t="s">
        <v>830</v>
      </c>
      <c r="D3101" s="1" t="s">
        <v>2629</v>
      </c>
      <c r="E3101" s="2">
        <v>45292.146365740744</v>
      </c>
      <c r="F3101" s="1" t="s">
        <v>25</v>
      </c>
      <c r="G3101" s="9" t="s">
        <v>102</v>
      </c>
      <c r="H3101" s="9" t="s">
        <v>103</v>
      </c>
      <c r="I3101" s="9" t="s">
        <v>103</v>
      </c>
      <c r="J3101" s="1">
        <v>66000</v>
      </c>
      <c r="K3101" s="3">
        <v>45413</v>
      </c>
      <c r="L3101" s="1" t="s">
        <v>37</v>
      </c>
      <c r="M3101" s="1" t="s">
        <v>1937</v>
      </c>
      <c r="N3101" s="1" t="s">
        <v>75</v>
      </c>
      <c r="O3101" s="10">
        <v>45100.457928240743</v>
      </c>
      <c r="P3101" s="10">
        <v>45145.1875</v>
      </c>
      <c r="Q3101">
        <v>0</v>
      </c>
      <c r="R3101" t="s">
        <v>220</v>
      </c>
      <c r="S3101" t="s">
        <v>220</v>
      </c>
      <c r="T3101">
        <v>0</v>
      </c>
      <c r="U3101" t="s">
        <v>220</v>
      </c>
      <c r="V3101" t="str">
        <f>VLOOKUP(F3101, [1]!Table1[[#All],[Gender]:[city]], 3, FALSE)</f>
        <v>Undergraduate Student</v>
      </c>
      <c r="W3101" s="11">
        <f>VLOOKUP(F3101, [1]!Table1[[#All],[Gender]:[city]], 4, FALSE)</f>
        <v>45130</v>
      </c>
      <c r="X3101" t="b">
        <f>VLOOKUP(F3101, [1]!Table1[[#All],[Gender]:[isFromSocialMedia]], 7, FALSE)</f>
        <v>0</v>
      </c>
      <c r="Y3101" t="str">
        <f>IF(TEXT(Table1[[#This Row],[Apply Date]], "yyyy-mm-dd") = TEXT(Table1[[#This Row],[Sign Up Date]], "yyyy-mm-dd"), "New User", "Repeat User")</f>
        <v>Repeat User</v>
      </c>
    </row>
    <row r="3102" spans="1:25" ht="12.75" x14ac:dyDescent="0.2">
      <c r="A3102" s="1" t="s">
        <v>5366</v>
      </c>
      <c r="B3102" s="1" t="s">
        <v>2628</v>
      </c>
      <c r="C3102" s="1" t="s">
        <v>830</v>
      </c>
      <c r="D3102" s="1" t="s">
        <v>2629</v>
      </c>
      <c r="E3102" s="2">
        <v>45292.146365740744</v>
      </c>
      <c r="F3102" s="1" t="s">
        <v>25</v>
      </c>
      <c r="G3102" s="9" t="s">
        <v>647</v>
      </c>
      <c r="H3102" s="9" t="s">
        <v>648</v>
      </c>
      <c r="I3102" s="9" t="s">
        <v>45</v>
      </c>
      <c r="J3102" s="1">
        <v>302021</v>
      </c>
      <c r="K3102" s="3">
        <v>45778</v>
      </c>
      <c r="L3102" s="1" t="s">
        <v>37</v>
      </c>
      <c r="M3102" s="1" t="s">
        <v>208</v>
      </c>
      <c r="N3102" s="1" t="s">
        <v>75</v>
      </c>
      <c r="O3102" s="10">
        <v>45093.170428240737</v>
      </c>
      <c r="P3102" s="10">
        <v>45117.104166666664</v>
      </c>
      <c r="Q3102">
        <v>0</v>
      </c>
      <c r="R3102" t="s">
        <v>220</v>
      </c>
      <c r="S3102" t="s">
        <v>220</v>
      </c>
      <c r="T3102">
        <v>0</v>
      </c>
      <c r="U3102" t="s">
        <v>220</v>
      </c>
      <c r="V3102" t="str">
        <f>VLOOKUP(F3102, [1]!Table1[[#All],[Gender]:[city]], 3, FALSE)</f>
        <v>Undergraduate Student</v>
      </c>
      <c r="W3102" s="11">
        <f>VLOOKUP(F3102, [1]!Table1[[#All],[Gender]:[city]], 4, FALSE)</f>
        <v>45130</v>
      </c>
      <c r="X3102" t="b">
        <f>VLOOKUP(F3102, [1]!Table1[[#All],[Gender]:[isFromSocialMedia]], 7, FALSE)</f>
        <v>0</v>
      </c>
      <c r="Y3102" t="str">
        <f>IF(TEXT(Table1[[#This Row],[Apply Date]], "yyyy-mm-dd") = TEXT(Table1[[#This Row],[Sign Up Date]], "yyyy-mm-dd"), "New User", "Repeat User")</f>
        <v>Repeat User</v>
      </c>
    </row>
    <row r="3103" spans="1:25" ht="12.75" x14ac:dyDescent="0.2">
      <c r="A3103" s="1" t="s">
        <v>5367</v>
      </c>
      <c r="B3103" s="1" t="s">
        <v>2628</v>
      </c>
      <c r="C3103" s="1" t="s">
        <v>830</v>
      </c>
      <c r="D3103" s="1" t="s">
        <v>2629</v>
      </c>
      <c r="E3103" s="2">
        <v>45292.146365740744</v>
      </c>
      <c r="F3103" s="1" t="s">
        <v>33</v>
      </c>
      <c r="G3103" s="9" t="s">
        <v>435</v>
      </c>
      <c r="H3103" s="9" t="s">
        <v>60</v>
      </c>
      <c r="I3103" s="9" t="s">
        <v>61</v>
      </c>
      <c r="J3103" s="1">
        <v>63108</v>
      </c>
      <c r="K3103" s="3">
        <v>45778</v>
      </c>
      <c r="L3103" s="1" t="s">
        <v>50</v>
      </c>
      <c r="M3103" s="1" t="s">
        <v>131</v>
      </c>
      <c r="N3103" s="1" t="s">
        <v>75</v>
      </c>
      <c r="O3103" s="10">
        <v>45186.678564814814</v>
      </c>
      <c r="P3103" s="10">
        <v>45299.146365740744</v>
      </c>
      <c r="Q3103">
        <v>0</v>
      </c>
      <c r="R3103" t="s">
        <v>220</v>
      </c>
      <c r="S3103" t="s">
        <v>220</v>
      </c>
      <c r="T3103">
        <v>0</v>
      </c>
      <c r="U3103" t="s">
        <v>220</v>
      </c>
      <c r="V3103" t="str">
        <f>VLOOKUP(F3103, [1]!Table1[[#All],[Gender]:[city]], 3, FALSE)</f>
        <v>Not in Education</v>
      </c>
      <c r="W3103" s="11">
        <f>VLOOKUP(F3103, [1]!Table1[[#All],[Gender]:[city]], 4, FALSE)</f>
        <v>45092</v>
      </c>
      <c r="X3103" t="b">
        <f>VLOOKUP(F3103, [1]!Table1[[#All],[Gender]:[isFromSocialMedia]], 7, FALSE)</f>
        <v>0</v>
      </c>
      <c r="Y3103" t="str">
        <f>IF(TEXT(Table1[[#This Row],[Apply Date]], "yyyy-mm-dd") = TEXT(Table1[[#This Row],[Sign Up Date]], "yyyy-mm-dd"), "New User", "Repeat User")</f>
        <v>Repeat User</v>
      </c>
    </row>
    <row r="3104" spans="1:25" ht="12.75" x14ac:dyDescent="0.2">
      <c r="A3104" s="1" t="s">
        <v>5368</v>
      </c>
      <c r="B3104" s="1" t="s">
        <v>2628</v>
      </c>
      <c r="C3104" s="1" t="s">
        <v>830</v>
      </c>
      <c r="D3104" s="1" t="s">
        <v>2629</v>
      </c>
      <c r="E3104" s="2">
        <v>45292.146365740744</v>
      </c>
      <c r="F3104" s="1" t="s">
        <v>25</v>
      </c>
      <c r="G3104" s="9" t="s">
        <v>734</v>
      </c>
      <c r="H3104" s="9" t="s">
        <v>318</v>
      </c>
      <c r="I3104" s="9" t="s">
        <v>45</v>
      </c>
      <c r="J3104" s="1">
        <v>110087</v>
      </c>
      <c r="K3104" s="3">
        <v>45870</v>
      </c>
      <c r="L3104" s="1" t="s">
        <v>37</v>
      </c>
      <c r="M3104" s="1" t="s">
        <v>294</v>
      </c>
      <c r="N3104" s="1" t="s">
        <v>75</v>
      </c>
      <c r="O3104" s="10">
        <v>45127.703356481485</v>
      </c>
      <c r="P3104" s="10">
        <v>45145.1875</v>
      </c>
      <c r="Q3104">
        <v>0</v>
      </c>
      <c r="R3104" t="s">
        <v>220</v>
      </c>
      <c r="S3104" t="s">
        <v>220</v>
      </c>
      <c r="T3104">
        <v>0</v>
      </c>
      <c r="U3104" t="s">
        <v>220</v>
      </c>
      <c r="V3104" t="str">
        <f>VLOOKUP(F3104, [1]!Table1[[#All],[Gender]:[city]], 3, FALSE)</f>
        <v>Undergraduate Student</v>
      </c>
      <c r="W3104" s="11">
        <f>VLOOKUP(F3104, [1]!Table1[[#All],[Gender]:[city]], 4, FALSE)</f>
        <v>45130</v>
      </c>
      <c r="X3104" t="b">
        <f>VLOOKUP(F3104, [1]!Table1[[#All],[Gender]:[isFromSocialMedia]], 7, FALSE)</f>
        <v>0</v>
      </c>
      <c r="Y3104" t="str">
        <f>IF(TEXT(Table1[[#This Row],[Apply Date]], "yyyy-mm-dd") = TEXT(Table1[[#This Row],[Sign Up Date]], "yyyy-mm-dd"), "New User", "Repeat User")</f>
        <v>Repeat User</v>
      </c>
    </row>
    <row r="3105" spans="1:25" ht="12.75" x14ac:dyDescent="0.2">
      <c r="A3105" s="1" t="s">
        <v>5369</v>
      </c>
      <c r="B3105" s="1" t="s">
        <v>2628</v>
      </c>
      <c r="C3105" s="1" t="s">
        <v>830</v>
      </c>
      <c r="D3105" s="1" t="s">
        <v>2629</v>
      </c>
      <c r="E3105" s="2">
        <v>45292.146365740744</v>
      </c>
      <c r="F3105" s="1" t="s">
        <v>25</v>
      </c>
      <c r="G3105" s="9" t="s">
        <v>59</v>
      </c>
      <c r="H3105" s="9" t="s">
        <v>60</v>
      </c>
      <c r="I3105" s="9" t="s">
        <v>61</v>
      </c>
      <c r="J3105" s="1">
        <v>63146</v>
      </c>
      <c r="K3105" s="4">
        <v>45627</v>
      </c>
      <c r="L3105" s="1" t="s">
        <v>50</v>
      </c>
      <c r="M3105" s="1" t="s">
        <v>131</v>
      </c>
      <c r="N3105" s="1" t="s">
        <v>75</v>
      </c>
      <c r="O3105" s="10">
        <v>45236.972430555557</v>
      </c>
      <c r="P3105" s="10">
        <v>45264.104432870372</v>
      </c>
      <c r="Q3105">
        <v>0</v>
      </c>
      <c r="R3105" t="s">
        <v>220</v>
      </c>
      <c r="S3105" t="s">
        <v>220</v>
      </c>
      <c r="T3105">
        <v>0</v>
      </c>
      <c r="U3105" t="s">
        <v>220</v>
      </c>
      <c r="V3105" t="str">
        <f>VLOOKUP(F3105, [1]!Table1[[#All],[Gender]:[city]], 3, FALSE)</f>
        <v>Undergraduate Student</v>
      </c>
      <c r="W3105" s="11">
        <f>VLOOKUP(F3105, [1]!Table1[[#All],[Gender]:[city]], 4, FALSE)</f>
        <v>45130</v>
      </c>
      <c r="X3105" t="b">
        <f>VLOOKUP(F3105, [1]!Table1[[#All],[Gender]:[isFromSocialMedia]], 7, FALSE)</f>
        <v>0</v>
      </c>
      <c r="Y3105" t="str">
        <f>IF(TEXT(Table1[[#This Row],[Apply Date]], "yyyy-mm-dd") = TEXT(Table1[[#This Row],[Sign Up Date]], "yyyy-mm-dd"), "New User", "Repeat User")</f>
        <v>Repeat User</v>
      </c>
    </row>
    <row r="3106" spans="1:25" ht="12.75" x14ac:dyDescent="0.2">
      <c r="A3106" s="1" t="s">
        <v>5370</v>
      </c>
      <c r="B3106" s="1" t="s">
        <v>2628</v>
      </c>
      <c r="C3106" s="1" t="s">
        <v>830</v>
      </c>
      <c r="D3106" s="1" t="s">
        <v>2629</v>
      </c>
      <c r="E3106" s="2">
        <v>45292.146365740744</v>
      </c>
      <c r="F3106" s="1" t="s">
        <v>25</v>
      </c>
      <c r="G3106" s="9" t="s">
        <v>5371</v>
      </c>
      <c r="H3106" s="9" t="s">
        <v>288</v>
      </c>
      <c r="I3106" s="9" t="s">
        <v>61</v>
      </c>
      <c r="J3106" s="1">
        <v>63108</v>
      </c>
      <c r="K3106" s="4">
        <v>45627</v>
      </c>
      <c r="L3106" s="1" t="s">
        <v>50</v>
      </c>
      <c r="M3106" s="1" t="s">
        <v>51</v>
      </c>
      <c r="N3106" s="1" t="s">
        <v>75</v>
      </c>
      <c r="O3106" s="10">
        <v>45055.968043981484</v>
      </c>
      <c r="P3106" s="10">
        <v>45117.104166666664</v>
      </c>
      <c r="Q3106">
        <v>0</v>
      </c>
      <c r="R3106" t="s">
        <v>220</v>
      </c>
      <c r="S3106" t="s">
        <v>220</v>
      </c>
      <c r="T3106">
        <v>0</v>
      </c>
      <c r="U3106" t="s">
        <v>220</v>
      </c>
      <c r="V3106" t="str">
        <f>VLOOKUP(F3106, [1]!Table1[[#All],[Gender]:[city]], 3, FALSE)</f>
        <v>Undergraduate Student</v>
      </c>
      <c r="W3106" s="11">
        <f>VLOOKUP(F3106, [1]!Table1[[#All],[Gender]:[city]], 4, FALSE)</f>
        <v>45130</v>
      </c>
      <c r="X3106" t="b">
        <f>VLOOKUP(F3106, [1]!Table1[[#All],[Gender]:[isFromSocialMedia]], 7, FALSE)</f>
        <v>0</v>
      </c>
      <c r="Y3106" t="str">
        <f>IF(TEXT(Table1[[#This Row],[Apply Date]], "yyyy-mm-dd") = TEXT(Table1[[#This Row],[Sign Up Date]], "yyyy-mm-dd"), "New User", "Repeat User")</f>
        <v>Repeat User</v>
      </c>
    </row>
    <row r="3107" spans="1:25" ht="12.75" x14ac:dyDescent="0.2">
      <c r="A3107" s="1" t="s">
        <v>5372</v>
      </c>
      <c r="B3107" s="1" t="s">
        <v>2628</v>
      </c>
      <c r="C3107" s="1" t="s">
        <v>830</v>
      </c>
      <c r="D3107" s="1" t="s">
        <v>2629</v>
      </c>
      <c r="E3107" s="2">
        <v>45292.146365740744</v>
      </c>
      <c r="F3107" s="1" t="s">
        <v>33</v>
      </c>
      <c r="G3107" s="9" t="s">
        <v>4855</v>
      </c>
      <c r="H3107" s="9" t="s">
        <v>163</v>
      </c>
      <c r="I3107" s="9" t="s">
        <v>79</v>
      </c>
      <c r="J3107" s="1">
        <v>10023</v>
      </c>
      <c r="K3107" s="3">
        <v>44287</v>
      </c>
      <c r="L3107" s="1" t="s">
        <v>50</v>
      </c>
      <c r="M3107" s="1" t="s">
        <v>2802</v>
      </c>
      <c r="N3107" s="1" t="s">
        <v>75</v>
      </c>
      <c r="O3107" s="10">
        <v>45114.964733796296</v>
      </c>
      <c r="P3107" s="10">
        <v>45159.1875</v>
      </c>
      <c r="Q3107">
        <v>0</v>
      </c>
      <c r="R3107" t="s">
        <v>220</v>
      </c>
      <c r="S3107" t="s">
        <v>220</v>
      </c>
      <c r="T3107">
        <v>0</v>
      </c>
      <c r="U3107" t="s">
        <v>220</v>
      </c>
      <c r="V3107" t="str">
        <f>VLOOKUP(F3107, [1]!Table1[[#All],[Gender]:[city]], 3, FALSE)</f>
        <v>Not in Education</v>
      </c>
      <c r="W3107" s="11">
        <f>VLOOKUP(F3107, [1]!Table1[[#All],[Gender]:[city]], 4, FALSE)</f>
        <v>45092</v>
      </c>
      <c r="X3107" t="b">
        <f>VLOOKUP(F3107, [1]!Table1[[#All],[Gender]:[isFromSocialMedia]], 7, FALSE)</f>
        <v>0</v>
      </c>
      <c r="Y3107" t="str">
        <f>IF(TEXT(Table1[[#This Row],[Apply Date]], "yyyy-mm-dd") = TEXT(Table1[[#This Row],[Sign Up Date]], "yyyy-mm-dd"), "New User", "Repeat User")</f>
        <v>Repeat User</v>
      </c>
    </row>
    <row r="3108" spans="1:25" ht="12.75" x14ac:dyDescent="0.2">
      <c r="A3108" s="1" t="s">
        <v>5373</v>
      </c>
      <c r="B3108" s="1" t="s">
        <v>2628</v>
      </c>
      <c r="C3108" s="1" t="s">
        <v>830</v>
      </c>
      <c r="D3108" s="1" t="s">
        <v>2629</v>
      </c>
      <c r="E3108" s="2">
        <v>45292.146365740744</v>
      </c>
      <c r="F3108" s="1" t="s">
        <v>33</v>
      </c>
      <c r="G3108" s="9" t="s">
        <v>5374</v>
      </c>
      <c r="H3108" s="9" t="s">
        <v>54</v>
      </c>
      <c r="I3108" s="9" t="s">
        <v>45</v>
      </c>
      <c r="J3108" s="1">
        <v>583104</v>
      </c>
      <c r="K3108" s="3">
        <v>45078</v>
      </c>
      <c r="L3108" s="1" t="s">
        <v>37</v>
      </c>
      <c r="M3108" s="1" t="s">
        <v>51</v>
      </c>
      <c r="N3108" s="1" t="s">
        <v>75</v>
      </c>
      <c r="O3108" s="10">
        <v>45047.644942129627</v>
      </c>
      <c r="P3108" s="10">
        <v>45071.104166666664</v>
      </c>
      <c r="Q3108">
        <v>0</v>
      </c>
      <c r="R3108" t="s">
        <v>220</v>
      </c>
      <c r="S3108" t="s">
        <v>220</v>
      </c>
      <c r="T3108">
        <v>0</v>
      </c>
      <c r="U3108" t="s">
        <v>220</v>
      </c>
      <c r="V3108" t="str">
        <f>VLOOKUP(F3108, [1]!Table1[[#All],[Gender]:[city]], 3, FALSE)</f>
        <v>Not in Education</v>
      </c>
      <c r="W3108" s="11">
        <f>VLOOKUP(F3108, [1]!Table1[[#All],[Gender]:[city]], 4, FALSE)</f>
        <v>45092</v>
      </c>
      <c r="X3108" t="b">
        <f>VLOOKUP(F3108, [1]!Table1[[#All],[Gender]:[isFromSocialMedia]], 7, FALSE)</f>
        <v>0</v>
      </c>
      <c r="Y3108" t="str">
        <f>IF(TEXT(Table1[[#This Row],[Apply Date]], "yyyy-mm-dd") = TEXT(Table1[[#This Row],[Sign Up Date]], "yyyy-mm-dd"), "New User", "Repeat User")</f>
        <v>Repeat User</v>
      </c>
    </row>
    <row r="3109" spans="1:25" ht="12.75" x14ac:dyDescent="0.2">
      <c r="A3109" s="1" t="s">
        <v>5375</v>
      </c>
      <c r="B3109" s="1" t="s">
        <v>2628</v>
      </c>
      <c r="C3109" s="1" t="s">
        <v>830</v>
      </c>
      <c r="D3109" s="1" t="s">
        <v>2629</v>
      </c>
      <c r="E3109" s="2">
        <v>45292.146365740744</v>
      </c>
      <c r="F3109" s="1" t="s">
        <v>25</v>
      </c>
      <c r="G3109" s="9" t="s">
        <v>5376</v>
      </c>
      <c r="H3109" s="9" t="s">
        <v>705</v>
      </c>
      <c r="I3109" s="9" t="s">
        <v>45</v>
      </c>
      <c r="J3109" s="1">
        <v>382424</v>
      </c>
      <c r="K3109" s="3">
        <v>45078</v>
      </c>
      <c r="L3109" s="1" t="s">
        <v>50</v>
      </c>
      <c r="M3109" s="1" t="s">
        <v>294</v>
      </c>
      <c r="N3109" s="1" t="s">
        <v>75</v>
      </c>
      <c r="O3109" s="10">
        <v>45093.33630787037</v>
      </c>
      <c r="P3109" s="10">
        <v>45117.104166666664</v>
      </c>
      <c r="Q3109">
        <v>0</v>
      </c>
      <c r="R3109" t="s">
        <v>220</v>
      </c>
      <c r="S3109" t="s">
        <v>220</v>
      </c>
      <c r="T3109">
        <v>0</v>
      </c>
      <c r="U3109" t="s">
        <v>220</v>
      </c>
      <c r="V3109" t="str">
        <f>VLOOKUP(F3109, [1]!Table1[[#All],[Gender]:[city]], 3, FALSE)</f>
        <v>Undergraduate Student</v>
      </c>
      <c r="W3109" s="11">
        <f>VLOOKUP(F3109, [1]!Table1[[#All],[Gender]:[city]], 4, FALSE)</f>
        <v>45130</v>
      </c>
      <c r="X3109" t="b">
        <f>VLOOKUP(F3109, [1]!Table1[[#All],[Gender]:[isFromSocialMedia]], 7, FALSE)</f>
        <v>0</v>
      </c>
      <c r="Y3109" t="str">
        <f>IF(TEXT(Table1[[#This Row],[Apply Date]], "yyyy-mm-dd") = TEXT(Table1[[#This Row],[Sign Up Date]], "yyyy-mm-dd"), "New User", "Repeat User")</f>
        <v>Repeat User</v>
      </c>
    </row>
    <row r="3110" spans="1:25" ht="12.75" x14ac:dyDescent="0.2">
      <c r="A3110" s="1" t="s">
        <v>5377</v>
      </c>
      <c r="B3110" s="1" t="s">
        <v>2628</v>
      </c>
      <c r="C3110" s="1" t="s">
        <v>830</v>
      </c>
      <c r="D3110" s="1" t="s">
        <v>2629</v>
      </c>
      <c r="E3110" s="2">
        <v>45292.146365740744</v>
      </c>
      <c r="F3110" s="1" t="s">
        <v>33</v>
      </c>
      <c r="G3110" s="9" t="s">
        <v>48</v>
      </c>
      <c r="H3110" s="9" t="s">
        <v>49</v>
      </c>
      <c r="I3110" s="9" t="s">
        <v>45</v>
      </c>
      <c r="J3110" s="1">
        <v>500076</v>
      </c>
      <c r="K3110" s="3">
        <v>42614</v>
      </c>
      <c r="L3110" s="1" t="s">
        <v>50</v>
      </c>
      <c r="M3110" s="1" t="s">
        <v>260</v>
      </c>
      <c r="N3110" s="1" t="s">
        <v>39</v>
      </c>
      <c r="O3110" s="10">
        <v>45070.23777777778</v>
      </c>
      <c r="P3110" s="10">
        <v>45089.104166666664</v>
      </c>
      <c r="Q3110" s="1">
        <v>2500</v>
      </c>
      <c r="R3110" s="1" t="s">
        <v>2644</v>
      </c>
      <c r="S3110" s="1" t="s">
        <v>830</v>
      </c>
      <c r="T3110" s="1">
        <v>1182</v>
      </c>
      <c r="U3110" s="1" t="s">
        <v>2645</v>
      </c>
      <c r="V3110" t="str">
        <f>VLOOKUP(F3110, [1]!Table1[[#All],[Gender]:[city]], 3, FALSE)</f>
        <v>Not in Education</v>
      </c>
      <c r="W3110" s="11">
        <f>VLOOKUP(F3110, [1]!Table1[[#All],[Gender]:[city]], 4, FALSE)</f>
        <v>45092</v>
      </c>
      <c r="X3110" t="b">
        <f>VLOOKUP(F3110, [1]!Table1[[#All],[Gender]:[isFromSocialMedia]], 7, FALSE)</f>
        <v>0</v>
      </c>
      <c r="Y3110" t="str">
        <f>IF(TEXT(Table1[[#This Row],[Apply Date]], "yyyy-mm-dd") = TEXT(Table1[[#This Row],[Sign Up Date]], "yyyy-mm-dd"), "New User", "Repeat User")</f>
        <v>Repeat User</v>
      </c>
    </row>
    <row r="3111" spans="1:25" ht="12.75" x14ac:dyDescent="0.2">
      <c r="A3111" s="1" t="s">
        <v>5378</v>
      </c>
      <c r="B3111" s="1" t="s">
        <v>2628</v>
      </c>
      <c r="C3111" s="1" t="s">
        <v>830</v>
      </c>
      <c r="D3111" s="1" t="s">
        <v>2629</v>
      </c>
      <c r="E3111" s="2">
        <v>45292.146365740744</v>
      </c>
      <c r="F3111" s="1" t="s">
        <v>25</v>
      </c>
      <c r="G3111" s="9" t="s">
        <v>252</v>
      </c>
      <c r="H3111" s="9" t="s">
        <v>60</v>
      </c>
      <c r="I3111" s="9" t="s">
        <v>61</v>
      </c>
      <c r="J3111" s="1">
        <v>63108</v>
      </c>
      <c r="K3111" s="3">
        <v>45413</v>
      </c>
      <c r="L3111" s="1" t="s">
        <v>50</v>
      </c>
      <c r="M3111" s="1" t="s">
        <v>131</v>
      </c>
      <c r="N3111" s="1" t="s">
        <v>75</v>
      </c>
      <c r="O3111" s="10">
        <v>45146.155659722222</v>
      </c>
      <c r="P3111" s="10">
        <v>45299.146365740744</v>
      </c>
      <c r="Q3111">
        <v>0</v>
      </c>
      <c r="R3111" t="s">
        <v>220</v>
      </c>
      <c r="S3111" t="s">
        <v>220</v>
      </c>
      <c r="T3111">
        <v>0</v>
      </c>
      <c r="U3111" t="s">
        <v>220</v>
      </c>
      <c r="V3111" t="str">
        <f>VLOOKUP(F3111, [1]!Table1[[#All],[Gender]:[city]], 3, FALSE)</f>
        <v>Undergraduate Student</v>
      </c>
      <c r="W3111" s="11">
        <f>VLOOKUP(F3111, [1]!Table1[[#All],[Gender]:[city]], 4, FALSE)</f>
        <v>45130</v>
      </c>
      <c r="X3111" t="b">
        <f>VLOOKUP(F3111, [1]!Table1[[#All],[Gender]:[isFromSocialMedia]], 7, FALSE)</f>
        <v>0</v>
      </c>
      <c r="Y3111" t="str">
        <f>IF(TEXT(Table1[[#This Row],[Apply Date]], "yyyy-mm-dd") = TEXT(Table1[[#This Row],[Sign Up Date]], "yyyy-mm-dd"), "New User", "Repeat User")</f>
        <v>Repeat User</v>
      </c>
    </row>
    <row r="3112" spans="1:25" ht="12.75" x14ac:dyDescent="0.2">
      <c r="A3112" s="1" t="s">
        <v>5379</v>
      </c>
      <c r="B3112" s="1" t="s">
        <v>2628</v>
      </c>
      <c r="C3112" s="1" t="s">
        <v>830</v>
      </c>
      <c r="D3112" s="1" t="s">
        <v>2629</v>
      </c>
      <c r="E3112" s="2">
        <v>45292.146365740744</v>
      </c>
      <c r="F3112" s="1" t="s">
        <v>33</v>
      </c>
      <c r="G3112" s="9" t="s">
        <v>166</v>
      </c>
      <c r="H3112" s="9" t="s">
        <v>166</v>
      </c>
      <c r="I3112" s="9" t="s">
        <v>167</v>
      </c>
      <c r="J3112" s="1">
        <v>21519</v>
      </c>
      <c r="K3112" s="3">
        <v>45108</v>
      </c>
      <c r="L3112" s="1" t="s">
        <v>37</v>
      </c>
      <c r="M3112" s="1" t="s">
        <v>208</v>
      </c>
      <c r="N3112" s="1" t="s">
        <v>75</v>
      </c>
      <c r="O3112" s="10">
        <v>45090.099259259259</v>
      </c>
      <c r="P3112" s="10">
        <v>45131.104166666664</v>
      </c>
      <c r="Q3112">
        <v>0</v>
      </c>
      <c r="R3112" t="s">
        <v>220</v>
      </c>
      <c r="S3112" t="s">
        <v>220</v>
      </c>
      <c r="T3112">
        <v>0</v>
      </c>
      <c r="U3112" t="s">
        <v>220</v>
      </c>
      <c r="V3112" t="str">
        <f>VLOOKUP(F3112, [1]!Table1[[#All],[Gender]:[city]], 3, FALSE)</f>
        <v>Not in Education</v>
      </c>
      <c r="W3112" s="11">
        <f>VLOOKUP(F3112, [1]!Table1[[#All],[Gender]:[city]], 4, FALSE)</f>
        <v>45092</v>
      </c>
      <c r="X3112" t="b">
        <f>VLOOKUP(F3112, [1]!Table1[[#All],[Gender]:[isFromSocialMedia]], 7, FALSE)</f>
        <v>0</v>
      </c>
      <c r="Y3112" t="str">
        <f>IF(TEXT(Table1[[#This Row],[Apply Date]], "yyyy-mm-dd") = TEXT(Table1[[#This Row],[Sign Up Date]], "yyyy-mm-dd"), "New User", "Repeat User")</f>
        <v>Repeat User</v>
      </c>
    </row>
    <row r="3113" spans="1:25" ht="12.75" x14ac:dyDescent="0.2">
      <c r="A3113" s="1" t="s">
        <v>5380</v>
      </c>
      <c r="B3113" s="1" t="s">
        <v>2628</v>
      </c>
      <c r="C3113" s="1" t="s">
        <v>830</v>
      </c>
      <c r="D3113" s="1" t="s">
        <v>2629</v>
      </c>
      <c r="E3113" s="2">
        <v>45292.146365740744</v>
      </c>
      <c r="F3113" s="1" t="s">
        <v>33</v>
      </c>
      <c r="G3113" s="9" t="s">
        <v>5381</v>
      </c>
      <c r="H3113" s="9" t="s">
        <v>5382</v>
      </c>
      <c r="I3113" s="9" t="s">
        <v>891</v>
      </c>
      <c r="J3113" s="1">
        <v>4006</v>
      </c>
      <c r="K3113" s="3">
        <v>45108</v>
      </c>
      <c r="L3113" s="1" t="s">
        <v>104</v>
      </c>
      <c r="M3113" s="1" t="s">
        <v>2322</v>
      </c>
      <c r="N3113" s="1" t="s">
        <v>75</v>
      </c>
      <c r="O3113" s="10">
        <v>45163.084062499998</v>
      </c>
      <c r="P3113" s="10">
        <v>45299.146365740744</v>
      </c>
      <c r="Q3113">
        <v>0</v>
      </c>
      <c r="R3113" t="s">
        <v>220</v>
      </c>
      <c r="S3113" t="s">
        <v>220</v>
      </c>
      <c r="T3113">
        <v>0</v>
      </c>
      <c r="U3113" t="s">
        <v>220</v>
      </c>
      <c r="V3113" t="str">
        <f>VLOOKUP(F3113, [1]!Table1[[#All],[Gender]:[city]], 3, FALSE)</f>
        <v>Not in Education</v>
      </c>
      <c r="W3113" s="11">
        <f>VLOOKUP(F3113, [1]!Table1[[#All],[Gender]:[city]], 4, FALSE)</f>
        <v>45092</v>
      </c>
      <c r="X3113" t="b">
        <f>VLOOKUP(F3113, [1]!Table1[[#All],[Gender]:[isFromSocialMedia]], 7, FALSE)</f>
        <v>0</v>
      </c>
      <c r="Y3113" t="str">
        <f>IF(TEXT(Table1[[#This Row],[Apply Date]], "yyyy-mm-dd") = TEXT(Table1[[#This Row],[Sign Up Date]], "yyyy-mm-dd"), "New User", "Repeat User")</f>
        <v>Repeat User</v>
      </c>
    </row>
    <row r="3114" spans="1:25" ht="12.75" x14ac:dyDescent="0.2">
      <c r="A3114" s="1" t="s">
        <v>5383</v>
      </c>
      <c r="B3114" s="1" t="s">
        <v>2628</v>
      </c>
      <c r="C3114" s="1" t="s">
        <v>830</v>
      </c>
      <c r="D3114" s="1" t="s">
        <v>2629</v>
      </c>
      <c r="E3114" s="2">
        <v>45292.146365740744</v>
      </c>
      <c r="F3114" s="1" t="s">
        <v>25</v>
      </c>
      <c r="G3114" s="9" t="s">
        <v>1233</v>
      </c>
      <c r="H3114" s="9" t="s">
        <v>1234</v>
      </c>
      <c r="I3114" s="9" t="s">
        <v>79</v>
      </c>
      <c r="J3114" s="1">
        <v>930232</v>
      </c>
      <c r="K3114" s="3">
        <v>45139</v>
      </c>
      <c r="L3114" s="1" t="s">
        <v>50</v>
      </c>
      <c r="M3114" s="1" t="s">
        <v>51</v>
      </c>
      <c r="N3114" s="1" t="s">
        <v>75</v>
      </c>
      <c r="O3114" s="10">
        <v>45141.993564814817</v>
      </c>
      <c r="P3114" s="10">
        <v>45159.1875</v>
      </c>
      <c r="Q3114">
        <v>0</v>
      </c>
      <c r="R3114" t="s">
        <v>220</v>
      </c>
      <c r="S3114" t="s">
        <v>220</v>
      </c>
      <c r="T3114">
        <v>0</v>
      </c>
      <c r="U3114" t="s">
        <v>220</v>
      </c>
      <c r="V3114" t="str">
        <f>VLOOKUP(F3114, [1]!Table1[[#All],[Gender]:[city]], 3, FALSE)</f>
        <v>Undergraduate Student</v>
      </c>
      <c r="W3114" s="11">
        <f>VLOOKUP(F3114, [1]!Table1[[#All],[Gender]:[city]], 4, FALSE)</f>
        <v>45130</v>
      </c>
      <c r="X3114" t="b">
        <f>VLOOKUP(F3114, [1]!Table1[[#All],[Gender]:[isFromSocialMedia]], 7, FALSE)</f>
        <v>0</v>
      </c>
      <c r="Y3114" t="str">
        <f>IF(TEXT(Table1[[#This Row],[Apply Date]], "yyyy-mm-dd") = TEXT(Table1[[#This Row],[Sign Up Date]], "yyyy-mm-dd"), "New User", "Repeat User")</f>
        <v>Repeat User</v>
      </c>
    </row>
    <row r="3115" spans="1:25" ht="12.75" x14ac:dyDescent="0.2">
      <c r="A3115" s="1" t="s">
        <v>5384</v>
      </c>
      <c r="B3115" s="1" t="s">
        <v>2628</v>
      </c>
      <c r="C3115" s="1" t="s">
        <v>830</v>
      </c>
      <c r="D3115" s="1" t="s">
        <v>2629</v>
      </c>
      <c r="E3115" s="2">
        <v>45292.146365740744</v>
      </c>
      <c r="F3115" s="1" t="s">
        <v>33</v>
      </c>
      <c r="G3115" s="9" t="s">
        <v>607</v>
      </c>
      <c r="H3115" s="9" t="s">
        <v>163</v>
      </c>
      <c r="I3115" s="9" t="s">
        <v>79</v>
      </c>
      <c r="J3115" s="1">
        <v>100271</v>
      </c>
      <c r="K3115" s="3">
        <v>43709</v>
      </c>
      <c r="L3115" s="1" t="s">
        <v>50</v>
      </c>
      <c r="M3115" s="1" t="s">
        <v>830</v>
      </c>
      <c r="N3115" s="1" t="s">
        <v>75</v>
      </c>
      <c r="O3115" s="10">
        <v>45230.448784722219</v>
      </c>
      <c r="P3115" s="10">
        <v>45264.104432870372</v>
      </c>
      <c r="Q3115">
        <v>0</v>
      </c>
      <c r="R3115" t="s">
        <v>220</v>
      </c>
      <c r="S3115" t="s">
        <v>220</v>
      </c>
      <c r="T3115">
        <v>0</v>
      </c>
      <c r="U3115" t="s">
        <v>220</v>
      </c>
      <c r="V3115" t="str">
        <f>VLOOKUP(F3115, [1]!Table1[[#All],[Gender]:[city]], 3, FALSE)</f>
        <v>Not in Education</v>
      </c>
      <c r="W3115" s="11">
        <f>VLOOKUP(F3115, [1]!Table1[[#All],[Gender]:[city]], 4, FALSE)</f>
        <v>45092</v>
      </c>
      <c r="X3115" t="b">
        <f>VLOOKUP(F3115, [1]!Table1[[#All],[Gender]:[isFromSocialMedia]], 7, FALSE)</f>
        <v>0</v>
      </c>
      <c r="Y3115" t="str">
        <f>IF(TEXT(Table1[[#This Row],[Apply Date]], "yyyy-mm-dd") = TEXT(Table1[[#This Row],[Sign Up Date]], "yyyy-mm-dd"), "New User", "Repeat User")</f>
        <v>Repeat User</v>
      </c>
    </row>
    <row r="3116" spans="1:25" ht="12.75" x14ac:dyDescent="0.2">
      <c r="A3116" s="1" t="s">
        <v>5385</v>
      </c>
      <c r="B3116" s="1" t="s">
        <v>2628</v>
      </c>
      <c r="C3116" s="1" t="s">
        <v>830</v>
      </c>
      <c r="D3116" s="1" t="s">
        <v>2629</v>
      </c>
      <c r="E3116" s="2">
        <v>45292.146365740744</v>
      </c>
      <c r="F3116" s="1" t="s">
        <v>25</v>
      </c>
      <c r="G3116" s="9" t="s">
        <v>5386</v>
      </c>
      <c r="H3116" s="9" t="s">
        <v>148</v>
      </c>
      <c r="I3116" s="9" t="s">
        <v>45</v>
      </c>
      <c r="J3116" s="1">
        <v>431203</v>
      </c>
      <c r="K3116" s="3">
        <v>47270</v>
      </c>
      <c r="L3116" s="1" t="s">
        <v>29</v>
      </c>
      <c r="M3116" s="1" t="s">
        <v>319</v>
      </c>
      <c r="N3116" s="1" t="s">
        <v>75</v>
      </c>
      <c r="O3116" s="10">
        <v>45157.847083333334</v>
      </c>
      <c r="P3116" s="10">
        <v>45299.146365740744</v>
      </c>
      <c r="Q3116">
        <v>0</v>
      </c>
      <c r="R3116" t="s">
        <v>220</v>
      </c>
      <c r="S3116" t="s">
        <v>220</v>
      </c>
      <c r="T3116">
        <v>0</v>
      </c>
      <c r="U3116" t="s">
        <v>220</v>
      </c>
      <c r="V3116" t="str">
        <f>VLOOKUP(F3116, [1]!Table1[[#All],[Gender]:[city]], 3, FALSE)</f>
        <v>Undergraduate Student</v>
      </c>
      <c r="W3116" s="11">
        <f>VLOOKUP(F3116, [1]!Table1[[#All],[Gender]:[city]], 4, FALSE)</f>
        <v>45130</v>
      </c>
      <c r="X3116" t="b">
        <f>VLOOKUP(F3116, [1]!Table1[[#All],[Gender]:[isFromSocialMedia]], 7, FALSE)</f>
        <v>0</v>
      </c>
      <c r="Y3116" t="str">
        <f>IF(TEXT(Table1[[#This Row],[Apply Date]], "yyyy-mm-dd") = TEXT(Table1[[#This Row],[Sign Up Date]], "yyyy-mm-dd"), "New User", "Repeat User")</f>
        <v>Repeat User</v>
      </c>
    </row>
    <row r="3117" spans="1:25" ht="12.75" x14ac:dyDescent="0.2">
      <c r="A3117" s="1" t="s">
        <v>5387</v>
      </c>
      <c r="B3117" s="1" t="s">
        <v>2628</v>
      </c>
      <c r="C3117" s="1" t="s">
        <v>830</v>
      </c>
      <c r="D3117" s="1" t="s">
        <v>2629</v>
      </c>
      <c r="E3117" s="2">
        <v>45292.146365740744</v>
      </c>
      <c r="F3117" s="1" t="s">
        <v>25</v>
      </c>
      <c r="G3117" s="9" t="s">
        <v>5388</v>
      </c>
      <c r="H3117" s="9" t="s">
        <v>397</v>
      </c>
      <c r="I3117" s="9" t="s">
        <v>79</v>
      </c>
      <c r="J3117" s="1">
        <v>111101</v>
      </c>
      <c r="K3117" s="4">
        <v>41183</v>
      </c>
      <c r="L3117" s="1" t="s">
        <v>50</v>
      </c>
      <c r="M3117" s="1" t="s">
        <v>5028</v>
      </c>
      <c r="N3117" s="1" t="s">
        <v>2637</v>
      </c>
      <c r="O3117" s="10">
        <v>45218.563171296293</v>
      </c>
      <c r="Q3117">
        <v>0</v>
      </c>
      <c r="R3117" t="s">
        <v>220</v>
      </c>
      <c r="S3117" t="s">
        <v>220</v>
      </c>
      <c r="T3117">
        <v>0</v>
      </c>
      <c r="U3117" t="s">
        <v>220</v>
      </c>
      <c r="V3117" t="str">
        <f>VLOOKUP(F3117, [1]!Table1[[#All],[Gender]:[city]], 3, FALSE)</f>
        <v>Undergraduate Student</v>
      </c>
      <c r="W3117" s="11">
        <f>VLOOKUP(F3117, [1]!Table1[[#All],[Gender]:[city]], 4, FALSE)</f>
        <v>45130</v>
      </c>
      <c r="X3117" t="b">
        <f>VLOOKUP(F3117, [1]!Table1[[#All],[Gender]:[isFromSocialMedia]], 7, FALSE)</f>
        <v>0</v>
      </c>
      <c r="Y3117" t="str">
        <f>IF(TEXT(Table1[[#This Row],[Apply Date]], "yyyy-mm-dd") = TEXT(Table1[[#This Row],[Sign Up Date]], "yyyy-mm-dd"), "New User", "Repeat User")</f>
        <v>Repeat User</v>
      </c>
    </row>
    <row r="3118" spans="1:25" ht="12.75" x14ac:dyDescent="0.2">
      <c r="A3118" s="1" t="s">
        <v>5389</v>
      </c>
      <c r="B3118" s="1" t="s">
        <v>2628</v>
      </c>
      <c r="C3118" s="1" t="s">
        <v>830</v>
      </c>
      <c r="D3118" s="1" t="s">
        <v>2629</v>
      </c>
      <c r="E3118" s="2">
        <v>45292.146365740744</v>
      </c>
      <c r="F3118" s="1" t="s">
        <v>33</v>
      </c>
      <c r="G3118" s="9" t="s">
        <v>687</v>
      </c>
      <c r="H3118" s="9" t="s">
        <v>5390</v>
      </c>
      <c r="I3118" s="9" t="s">
        <v>167</v>
      </c>
      <c r="J3118" s="1">
        <v>11111</v>
      </c>
      <c r="K3118" s="3">
        <v>45658</v>
      </c>
      <c r="L3118" s="1" t="s">
        <v>37</v>
      </c>
      <c r="M3118" s="1" t="s">
        <v>1937</v>
      </c>
      <c r="N3118" s="1" t="s">
        <v>75</v>
      </c>
      <c r="O3118" s="10">
        <v>45141.115034722221</v>
      </c>
      <c r="P3118" s="10">
        <v>45159.1875</v>
      </c>
      <c r="Q3118">
        <v>0</v>
      </c>
      <c r="R3118" t="s">
        <v>220</v>
      </c>
      <c r="S3118" t="s">
        <v>220</v>
      </c>
      <c r="T3118">
        <v>0</v>
      </c>
      <c r="U3118" t="s">
        <v>220</v>
      </c>
      <c r="V3118" t="str">
        <f>VLOOKUP(F3118, [1]!Table1[[#All],[Gender]:[city]], 3, FALSE)</f>
        <v>Not in Education</v>
      </c>
      <c r="W3118" s="11">
        <f>VLOOKUP(F3118, [1]!Table1[[#All],[Gender]:[city]], 4, FALSE)</f>
        <v>45092</v>
      </c>
      <c r="X3118" t="b">
        <f>VLOOKUP(F3118, [1]!Table1[[#All],[Gender]:[isFromSocialMedia]], 7, FALSE)</f>
        <v>0</v>
      </c>
      <c r="Y3118" t="str">
        <f>IF(TEXT(Table1[[#This Row],[Apply Date]], "yyyy-mm-dd") = TEXT(Table1[[#This Row],[Sign Up Date]], "yyyy-mm-dd"), "New User", "Repeat User")</f>
        <v>Repeat User</v>
      </c>
    </row>
    <row r="3119" spans="1:25" ht="12.75" x14ac:dyDescent="0.2">
      <c r="A3119" s="1" t="s">
        <v>5391</v>
      </c>
      <c r="B3119" s="1" t="s">
        <v>2628</v>
      </c>
      <c r="C3119" s="1" t="s">
        <v>830</v>
      </c>
      <c r="D3119" s="1" t="s">
        <v>2629</v>
      </c>
      <c r="E3119" s="2">
        <v>45292.146365740744</v>
      </c>
      <c r="F3119" s="1" t="s">
        <v>25</v>
      </c>
      <c r="G3119" s="9" t="s">
        <v>59</v>
      </c>
      <c r="H3119" s="9" t="s">
        <v>60</v>
      </c>
      <c r="I3119" s="9" t="s">
        <v>61</v>
      </c>
      <c r="J3119" s="1">
        <v>63108</v>
      </c>
      <c r="K3119" s="3">
        <v>45505</v>
      </c>
      <c r="L3119" s="1" t="s">
        <v>50</v>
      </c>
      <c r="M3119" s="1" t="s">
        <v>714</v>
      </c>
      <c r="N3119" s="1" t="s">
        <v>75</v>
      </c>
      <c r="O3119" s="10">
        <v>45079.562418981484</v>
      </c>
      <c r="P3119" s="10">
        <v>45089.104166666664</v>
      </c>
      <c r="Q3119">
        <v>0</v>
      </c>
      <c r="R3119" t="s">
        <v>220</v>
      </c>
      <c r="S3119" t="s">
        <v>220</v>
      </c>
      <c r="T3119">
        <v>0</v>
      </c>
      <c r="U3119" t="s">
        <v>220</v>
      </c>
      <c r="V3119" t="str">
        <f>VLOOKUP(F3119, [1]!Table1[[#All],[Gender]:[city]], 3, FALSE)</f>
        <v>Undergraduate Student</v>
      </c>
      <c r="W3119" s="11">
        <f>VLOOKUP(F3119, [1]!Table1[[#All],[Gender]:[city]], 4, FALSE)</f>
        <v>45130</v>
      </c>
      <c r="X3119" t="b">
        <f>VLOOKUP(F3119, [1]!Table1[[#All],[Gender]:[isFromSocialMedia]], 7, FALSE)</f>
        <v>0</v>
      </c>
      <c r="Y3119" t="str">
        <f>IF(TEXT(Table1[[#This Row],[Apply Date]], "yyyy-mm-dd") = TEXT(Table1[[#This Row],[Sign Up Date]], "yyyy-mm-dd"), "New User", "Repeat User")</f>
        <v>Repeat User</v>
      </c>
    </row>
    <row r="3120" spans="1:25" ht="12.75" x14ac:dyDescent="0.2">
      <c r="A3120" s="1" t="s">
        <v>5392</v>
      </c>
      <c r="B3120" s="1" t="s">
        <v>2628</v>
      </c>
      <c r="C3120" s="1" t="s">
        <v>830</v>
      </c>
      <c r="D3120" s="1" t="s">
        <v>2629</v>
      </c>
      <c r="E3120" s="2">
        <v>45292.146365740744</v>
      </c>
      <c r="F3120" s="1" t="s">
        <v>25</v>
      </c>
      <c r="G3120" s="9" t="s">
        <v>1156</v>
      </c>
      <c r="H3120" s="9" t="s">
        <v>550</v>
      </c>
      <c r="I3120" s="9" t="s">
        <v>79</v>
      </c>
      <c r="J3120" s="1">
        <v>300112</v>
      </c>
      <c r="K3120" s="4">
        <v>45261</v>
      </c>
      <c r="L3120" s="1" t="s">
        <v>50</v>
      </c>
      <c r="M3120" s="1" t="s">
        <v>5393</v>
      </c>
      <c r="N3120" s="1" t="s">
        <v>75</v>
      </c>
      <c r="O3120" s="10">
        <v>45154.483946759261</v>
      </c>
      <c r="P3120" s="10">
        <v>45264.104432870372</v>
      </c>
      <c r="Q3120">
        <v>0</v>
      </c>
      <c r="R3120" t="s">
        <v>220</v>
      </c>
      <c r="S3120" t="s">
        <v>220</v>
      </c>
      <c r="T3120">
        <v>0</v>
      </c>
      <c r="U3120" t="s">
        <v>220</v>
      </c>
      <c r="V3120" t="str">
        <f>VLOOKUP(F3120, [1]!Table1[[#All],[Gender]:[city]], 3, FALSE)</f>
        <v>Undergraduate Student</v>
      </c>
      <c r="W3120" s="11">
        <f>VLOOKUP(F3120, [1]!Table1[[#All],[Gender]:[city]], 4, FALSE)</f>
        <v>45130</v>
      </c>
      <c r="X3120" t="b">
        <f>VLOOKUP(F3120, [1]!Table1[[#All],[Gender]:[isFromSocialMedia]], 7, FALSE)</f>
        <v>0</v>
      </c>
      <c r="Y3120" t="str">
        <f>IF(TEXT(Table1[[#This Row],[Apply Date]], "yyyy-mm-dd") = TEXT(Table1[[#This Row],[Sign Up Date]], "yyyy-mm-dd"), "New User", "Repeat User")</f>
        <v>Repeat User</v>
      </c>
    </row>
    <row r="3121" spans="1:25" ht="12.75" x14ac:dyDescent="0.2">
      <c r="A3121" s="1" t="s">
        <v>5394</v>
      </c>
      <c r="B3121" s="1" t="s">
        <v>2628</v>
      </c>
      <c r="C3121" s="1" t="s">
        <v>830</v>
      </c>
      <c r="D3121" s="1" t="s">
        <v>2629</v>
      </c>
      <c r="E3121" s="2">
        <v>45292.146365740744</v>
      </c>
      <c r="F3121" s="1" t="s">
        <v>25</v>
      </c>
      <c r="G3121" s="9" t="s">
        <v>147</v>
      </c>
      <c r="H3121" s="9" t="s">
        <v>148</v>
      </c>
      <c r="I3121" s="9" t="s">
        <v>45</v>
      </c>
      <c r="J3121" s="1">
        <v>400081</v>
      </c>
      <c r="K3121" s="4">
        <v>45992</v>
      </c>
      <c r="L3121" s="1" t="s">
        <v>50</v>
      </c>
      <c r="M3121" s="1" t="s">
        <v>524</v>
      </c>
      <c r="N3121" s="1" t="s">
        <v>75</v>
      </c>
      <c r="O3121" s="10">
        <v>45041.399641203701</v>
      </c>
      <c r="P3121" s="10">
        <v>45054.104166666664</v>
      </c>
      <c r="Q3121">
        <v>0</v>
      </c>
      <c r="R3121" t="s">
        <v>220</v>
      </c>
      <c r="S3121" t="s">
        <v>220</v>
      </c>
      <c r="T3121">
        <v>0</v>
      </c>
      <c r="U3121" t="s">
        <v>220</v>
      </c>
      <c r="V3121" t="str">
        <f>VLOOKUP(F3121, [1]!Table1[[#All],[Gender]:[city]], 3, FALSE)</f>
        <v>Undergraduate Student</v>
      </c>
      <c r="W3121" s="11">
        <f>VLOOKUP(F3121, [1]!Table1[[#All],[Gender]:[city]], 4, FALSE)</f>
        <v>45130</v>
      </c>
      <c r="X3121" t="b">
        <f>VLOOKUP(F3121, [1]!Table1[[#All],[Gender]:[isFromSocialMedia]], 7, FALSE)</f>
        <v>0</v>
      </c>
      <c r="Y3121" t="str">
        <f>IF(TEXT(Table1[[#This Row],[Apply Date]], "yyyy-mm-dd") = TEXT(Table1[[#This Row],[Sign Up Date]], "yyyy-mm-dd"), "New User", "Repeat User")</f>
        <v>Repeat User</v>
      </c>
    </row>
    <row r="3122" spans="1:25" ht="12.75" x14ac:dyDescent="0.2">
      <c r="A3122" s="1" t="s">
        <v>5395</v>
      </c>
      <c r="B3122" s="1" t="s">
        <v>2628</v>
      </c>
      <c r="C3122" s="1" t="s">
        <v>830</v>
      </c>
      <c r="D3122" s="1" t="s">
        <v>2629</v>
      </c>
      <c r="E3122" s="2">
        <v>45292.146365740744</v>
      </c>
      <c r="F3122" s="1" t="s">
        <v>33</v>
      </c>
      <c r="G3122" s="9" t="s">
        <v>147</v>
      </c>
      <c r="H3122" s="9" t="s">
        <v>148</v>
      </c>
      <c r="I3122" s="9" t="s">
        <v>45</v>
      </c>
      <c r="J3122" s="1">
        <v>400091</v>
      </c>
      <c r="K3122" s="3">
        <v>45078</v>
      </c>
      <c r="L3122" s="1" t="s">
        <v>50</v>
      </c>
      <c r="M3122" s="1" t="s">
        <v>1613</v>
      </c>
      <c r="N3122" s="1" t="s">
        <v>75</v>
      </c>
      <c r="O3122" s="10">
        <v>45097.808055555557</v>
      </c>
      <c r="P3122" s="10">
        <v>45145.1875</v>
      </c>
      <c r="Q3122">
        <v>0</v>
      </c>
      <c r="R3122" t="s">
        <v>220</v>
      </c>
      <c r="S3122" t="s">
        <v>220</v>
      </c>
      <c r="T3122">
        <v>0</v>
      </c>
      <c r="U3122" t="s">
        <v>220</v>
      </c>
      <c r="V3122" t="str">
        <f>VLOOKUP(F3122, [1]!Table1[[#All],[Gender]:[city]], 3, FALSE)</f>
        <v>Not in Education</v>
      </c>
      <c r="W3122" s="11">
        <f>VLOOKUP(F3122, [1]!Table1[[#All],[Gender]:[city]], 4, FALSE)</f>
        <v>45092</v>
      </c>
      <c r="X3122" t="b">
        <f>VLOOKUP(F3122, [1]!Table1[[#All],[Gender]:[isFromSocialMedia]], 7, FALSE)</f>
        <v>0</v>
      </c>
      <c r="Y3122" t="str">
        <f>IF(TEXT(Table1[[#This Row],[Apply Date]], "yyyy-mm-dd") = TEXT(Table1[[#This Row],[Sign Up Date]], "yyyy-mm-dd"), "New User", "Repeat User")</f>
        <v>Repeat User</v>
      </c>
    </row>
    <row r="3123" spans="1:25" ht="12.75" x14ac:dyDescent="0.2">
      <c r="A3123" s="1" t="s">
        <v>5396</v>
      </c>
      <c r="B3123" s="1" t="s">
        <v>2628</v>
      </c>
      <c r="C3123" s="1" t="s">
        <v>830</v>
      </c>
      <c r="D3123" s="1" t="s">
        <v>2629</v>
      </c>
      <c r="E3123" s="2">
        <v>45292.146365740744</v>
      </c>
      <c r="F3123" s="1" t="s">
        <v>33</v>
      </c>
      <c r="G3123" s="9" t="s">
        <v>202</v>
      </c>
      <c r="H3123" s="9" t="s">
        <v>4406</v>
      </c>
      <c r="I3123" s="9" t="s">
        <v>79</v>
      </c>
      <c r="J3123" s="1">
        <v>202101</v>
      </c>
      <c r="K3123" s="4">
        <v>41609</v>
      </c>
      <c r="L3123" s="1" t="s">
        <v>50</v>
      </c>
      <c r="M3123" s="1" t="s">
        <v>1021</v>
      </c>
      <c r="N3123" s="1" t="s">
        <v>75</v>
      </c>
      <c r="O3123" s="10">
        <v>45093.271874999999</v>
      </c>
      <c r="P3123" s="10">
        <v>45117.104166666664</v>
      </c>
      <c r="Q3123">
        <v>0</v>
      </c>
      <c r="R3123" t="s">
        <v>220</v>
      </c>
      <c r="S3123" t="s">
        <v>220</v>
      </c>
      <c r="T3123">
        <v>0</v>
      </c>
      <c r="U3123" t="s">
        <v>220</v>
      </c>
      <c r="V3123" t="str">
        <f>VLOOKUP(F3123, [1]!Table1[[#All],[Gender]:[city]], 3, FALSE)</f>
        <v>Not in Education</v>
      </c>
      <c r="W3123" s="11">
        <f>VLOOKUP(F3123, [1]!Table1[[#All],[Gender]:[city]], 4, FALSE)</f>
        <v>45092</v>
      </c>
      <c r="X3123" t="b">
        <f>VLOOKUP(F3123, [1]!Table1[[#All],[Gender]:[isFromSocialMedia]], 7, FALSE)</f>
        <v>0</v>
      </c>
      <c r="Y3123" t="str">
        <f>IF(TEXT(Table1[[#This Row],[Apply Date]], "yyyy-mm-dd") = TEXT(Table1[[#This Row],[Sign Up Date]], "yyyy-mm-dd"), "New User", "Repeat User")</f>
        <v>Repeat User</v>
      </c>
    </row>
    <row r="3124" spans="1:25" ht="12.75" x14ac:dyDescent="0.2">
      <c r="A3124" s="1" t="s">
        <v>5397</v>
      </c>
      <c r="B3124" s="1" t="s">
        <v>2628</v>
      </c>
      <c r="C3124" s="1" t="s">
        <v>830</v>
      </c>
      <c r="D3124" s="1" t="s">
        <v>2629</v>
      </c>
      <c r="E3124" s="2">
        <v>45292.146365740744</v>
      </c>
      <c r="F3124" s="1" t="s">
        <v>33</v>
      </c>
      <c r="G3124" s="9" t="s">
        <v>5398</v>
      </c>
      <c r="H3124" s="9" t="s">
        <v>430</v>
      </c>
      <c r="I3124" s="9" t="s">
        <v>45</v>
      </c>
      <c r="J3124" s="1">
        <v>360002</v>
      </c>
      <c r="K3124" s="3">
        <v>45047</v>
      </c>
      <c r="L3124" s="1" t="s">
        <v>50</v>
      </c>
      <c r="M3124" s="1" t="s">
        <v>238</v>
      </c>
      <c r="N3124" s="1" t="s">
        <v>75</v>
      </c>
      <c r="O3124" s="10">
        <v>45103.491481481484</v>
      </c>
      <c r="P3124" s="10">
        <v>45131.104166666664</v>
      </c>
      <c r="Q3124">
        <v>0</v>
      </c>
      <c r="R3124" t="s">
        <v>220</v>
      </c>
      <c r="S3124" t="s">
        <v>220</v>
      </c>
      <c r="T3124">
        <v>0</v>
      </c>
      <c r="U3124" t="s">
        <v>220</v>
      </c>
      <c r="V3124" t="str">
        <f>VLOOKUP(F3124, [1]!Table1[[#All],[Gender]:[city]], 3, FALSE)</f>
        <v>Not in Education</v>
      </c>
      <c r="W3124" s="11">
        <f>VLOOKUP(F3124, [1]!Table1[[#All],[Gender]:[city]], 4, FALSE)</f>
        <v>45092</v>
      </c>
      <c r="X3124" t="b">
        <f>VLOOKUP(F3124, [1]!Table1[[#All],[Gender]:[isFromSocialMedia]], 7, FALSE)</f>
        <v>0</v>
      </c>
      <c r="Y3124" t="str">
        <f>IF(TEXT(Table1[[#This Row],[Apply Date]], "yyyy-mm-dd") = TEXT(Table1[[#This Row],[Sign Up Date]], "yyyy-mm-dd"), "New User", "Repeat User")</f>
        <v>Repeat User</v>
      </c>
    </row>
    <row r="3125" spans="1:25" ht="12.75" x14ac:dyDescent="0.2">
      <c r="A3125" s="1" t="s">
        <v>5399</v>
      </c>
      <c r="B3125" s="1" t="s">
        <v>2628</v>
      </c>
      <c r="C3125" s="1" t="s">
        <v>830</v>
      </c>
      <c r="D3125" s="1" t="s">
        <v>2629</v>
      </c>
      <c r="E3125" s="2">
        <v>45292.146365740744</v>
      </c>
      <c r="F3125" s="1" t="s">
        <v>25</v>
      </c>
      <c r="G3125" s="9" t="s">
        <v>3859</v>
      </c>
      <c r="H3125" s="9" t="s">
        <v>5400</v>
      </c>
      <c r="I3125" s="9" t="s">
        <v>103</v>
      </c>
      <c r="J3125" s="1">
        <v>22010</v>
      </c>
      <c r="K3125" s="3">
        <v>45536</v>
      </c>
      <c r="L3125" s="1" t="s">
        <v>37</v>
      </c>
      <c r="M3125" s="1" t="s">
        <v>51</v>
      </c>
      <c r="N3125" s="1" t="s">
        <v>31</v>
      </c>
      <c r="O3125" s="10">
        <v>45012.801307870373</v>
      </c>
      <c r="P3125" s="10">
        <v>45026.104166666664</v>
      </c>
      <c r="Q3125">
        <v>0</v>
      </c>
      <c r="R3125" t="s">
        <v>220</v>
      </c>
      <c r="S3125" t="s">
        <v>220</v>
      </c>
      <c r="T3125">
        <v>0</v>
      </c>
      <c r="U3125" t="s">
        <v>220</v>
      </c>
      <c r="V3125" t="str">
        <f>VLOOKUP(F3125, [1]!Table1[[#All],[Gender]:[city]], 3, FALSE)</f>
        <v>Undergraduate Student</v>
      </c>
      <c r="W3125" s="11">
        <f>VLOOKUP(F3125, [1]!Table1[[#All],[Gender]:[city]], 4, FALSE)</f>
        <v>45130</v>
      </c>
      <c r="X3125" t="b">
        <f>VLOOKUP(F3125, [1]!Table1[[#All],[Gender]:[isFromSocialMedia]], 7, FALSE)</f>
        <v>0</v>
      </c>
      <c r="Y3125" t="str">
        <f>IF(TEXT(Table1[[#This Row],[Apply Date]], "yyyy-mm-dd") = TEXT(Table1[[#This Row],[Sign Up Date]], "yyyy-mm-dd"), "New User", "Repeat User")</f>
        <v>Repeat User</v>
      </c>
    </row>
    <row r="3126" spans="1:25" ht="12.75" x14ac:dyDescent="0.2">
      <c r="A3126" s="1" t="s">
        <v>5401</v>
      </c>
      <c r="B3126" s="1" t="s">
        <v>2628</v>
      </c>
      <c r="C3126" s="1" t="s">
        <v>830</v>
      </c>
      <c r="D3126" s="1" t="s">
        <v>2629</v>
      </c>
      <c r="E3126" s="2">
        <v>45292.146365740744</v>
      </c>
      <c r="F3126" s="1" t="s">
        <v>25</v>
      </c>
      <c r="G3126" s="9" t="s">
        <v>324</v>
      </c>
      <c r="H3126" s="9" t="s">
        <v>1139</v>
      </c>
      <c r="I3126" s="9" t="s">
        <v>79</v>
      </c>
      <c r="J3126" s="1">
        <v>234000</v>
      </c>
      <c r="K3126" s="3">
        <v>45108</v>
      </c>
      <c r="L3126" s="1" t="s">
        <v>37</v>
      </c>
      <c r="M3126" s="1" t="s">
        <v>5402</v>
      </c>
      <c r="N3126" s="1" t="s">
        <v>75</v>
      </c>
      <c r="O3126" s="10">
        <v>45092.566412037035</v>
      </c>
      <c r="P3126" s="10">
        <v>45103.104166666664</v>
      </c>
      <c r="Q3126">
        <v>0</v>
      </c>
      <c r="R3126" t="s">
        <v>220</v>
      </c>
      <c r="S3126" t="s">
        <v>220</v>
      </c>
      <c r="T3126">
        <v>0</v>
      </c>
      <c r="U3126" t="s">
        <v>220</v>
      </c>
      <c r="V3126" t="str">
        <f>VLOOKUP(F3126, [1]!Table1[[#All],[Gender]:[city]], 3, FALSE)</f>
        <v>Undergraduate Student</v>
      </c>
      <c r="W3126" s="11">
        <f>VLOOKUP(F3126, [1]!Table1[[#All],[Gender]:[city]], 4, FALSE)</f>
        <v>45130</v>
      </c>
      <c r="X3126" t="b">
        <f>VLOOKUP(F3126, [1]!Table1[[#All],[Gender]:[isFromSocialMedia]], 7, FALSE)</f>
        <v>0</v>
      </c>
      <c r="Y3126" t="str">
        <f>IF(TEXT(Table1[[#This Row],[Apply Date]], "yyyy-mm-dd") = TEXT(Table1[[#This Row],[Sign Up Date]], "yyyy-mm-dd"), "New User", "Repeat User")</f>
        <v>Repeat User</v>
      </c>
    </row>
    <row r="3127" spans="1:25" ht="12.75" x14ac:dyDescent="0.2">
      <c r="A3127" s="1" t="s">
        <v>5403</v>
      </c>
      <c r="B3127" s="1" t="s">
        <v>2628</v>
      </c>
      <c r="C3127" s="1" t="s">
        <v>830</v>
      </c>
      <c r="D3127" s="1" t="s">
        <v>2629</v>
      </c>
      <c r="E3127" s="2">
        <v>45292.146365740744</v>
      </c>
      <c r="F3127" s="1" t="s">
        <v>25</v>
      </c>
      <c r="G3127" s="9" t="s">
        <v>2318</v>
      </c>
      <c r="H3127" s="9" t="s">
        <v>433</v>
      </c>
      <c r="I3127" s="9" t="s">
        <v>61</v>
      </c>
      <c r="J3127" s="1">
        <v>63146</v>
      </c>
      <c r="K3127" s="4">
        <v>45627</v>
      </c>
      <c r="L3127" s="1" t="s">
        <v>50</v>
      </c>
      <c r="M3127" s="1" t="s">
        <v>131</v>
      </c>
      <c r="N3127" s="1" t="s">
        <v>75</v>
      </c>
      <c r="O3127" s="10">
        <v>45194.799097222225</v>
      </c>
      <c r="P3127" s="10">
        <v>45299.146365740744</v>
      </c>
      <c r="Q3127">
        <v>0</v>
      </c>
      <c r="R3127" t="s">
        <v>220</v>
      </c>
      <c r="S3127" t="s">
        <v>220</v>
      </c>
      <c r="T3127">
        <v>0</v>
      </c>
      <c r="U3127" t="s">
        <v>220</v>
      </c>
      <c r="V3127" t="str">
        <f>VLOOKUP(F3127, [1]!Table1[[#All],[Gender]:[city]], 3, FALSE)</f>
        <v>Undergraduate Student</v>
      </c>
      <c r="W3127" s="11">
        <f>VLOOKUP(F3127, [1]!Table1[[#All],[Gender]:[city]], 4, FALSE)</f>
        <v>45130</v>
      </c>
      <c r="X3127" t="b">
        <f>VLOOKUP(F3127, [1]!Table1[[#All],[Gender]:[isFromSocialMedia]], 7, FALSE)</f>
        <v>0</v>
      </c>
      <c r="Y3127" t="str">
        <f>IF(TEXT(Table1[[#This Row],[Apply Date]], "yyyy-mm-dd") = TEXT(Table1[[#This Row],[Sign Up Date]], "yyyy-mm-dd"), "New User", "Repeat User")</f>
        <v>Repeat User</v>
      </c>
    </row>
    <row r="3128" spans="1:25" ht="12.75" x14ac:dyDescent="0.2">
      <c r="A3128" s="1" t="s">
        <v>5404</v>
      </c>
      <c r="B3128" s="1" t="s">
        <v>2628</v>
      </c>
      <c r="C3128" s="1" t="s">
        <v>830</v>
      </c>
      <c r="D3128" s="1" t="s">
        <v>2629</v>
      </c>
      <c r="E3128" s="2">
        <v>45292.146365740744</v>
      </c>
      <c r="F3128" s="1" t="s">
        <v>25</v>
      </c>
      <c r="G3128" s="9" t="s">
        <v>1707</v>
      </c>
      <c r="H3128" s="9" t="s">
        <v>91</v>
      </c>
      <c r="I3128" s="9" t="s">
        <v>45</v>
      </c>
      <c r="J3128" s="1">
        <v>534005</v>
      </c>
      <c r="K3128" s="3">
        <v>45778</v>
      </c>
      <c r="L3128" s="1" t="s">
        <v>50</v>
      </c>
      <c r="M3128" s="1" t="s">
        <v>524</v>
      </c>
      <c r="N3128" s="1" t="s">
        <v>39</v>
      </c>
      <c r="O3128" s="10">
        <v>45084.236909722225</v>
      </c>
      <c r="P3128" s="10">
        <v>45103.104166666664</v>
      </c>
      <c r="Q3128" s="1">
        <v>500</v>
      </c>
      <c r="R3128" s="1" t="s">
        <v>2675</v>
      </c>
      <c r="S3128" s="1" t="s">
        <v>2676</v>
      </c>
      <c r="T3128" s="1">
        <v>1182</v>
      </c>
      <c r="U3128" s="1" t="s">
        <v>2645</v>
      </c>
      <c r="V3128" t="str">
        <f>VLOOKUP(F3128, [1]!Table1[[#All],[Gender]:[city]], 3, FALSE)</f>
        <v>Undergraduate Student</v>
      </c>
      <c r="W3128" s="11">
        <f>VLOOKUP(F3128, [1]!Table1[[#All],[Gender]:[city]], 4, FALSE)</f>
        <v>45130</v>
      </c>
      <c r="X3128" t="b">
        <f>VLOOKUP(F3128, [1]!Table1[[#All],[Gender]:[isFromSocialMedia]], 7, FALSE)</f>
        <v>0</v>
      </c>
      <c r="Y3128" t="str">
        <f>IF(TEXT(Table1[[#This Row],[Apply Date]], "yyyy-mm-dd") = TEXT(Table1[[#This Row],[Sign Up Date]], "yyyy-mm-dd"), "New User", "Repeat User")</f>
        <v>Repeat User</v>
      </c>
    </row>
    <row r="3129" spans="1:25" ht="12.75" x14ac:dyDescent="0.2">
      <c r="A3129" s="1" t="s">
        <v>5405</v>
      </c>
      <c r="B3129" s="1" t="s">
        <v>2628</v>
      </c>
      <c r="C3129" s="1" t="s">
        <v>830</v>
      </c>
      <c r="D3129" s="1" t="s">
        <v>2629</v>
      </c>
      <c r="E3129" s="2">
        <v>45292.146365740744</v>
      </c>
      <c r="F3129" s="1" t="s">
        <v>33</v>
      </c>
      <c r="G3129" s="9" t="s">
        <v>777</v>
      </c>
      <c r="H3129" s="9" t="s">
        <v>49</v>
      </c>
      <c r="I3129" s="9" t="s">
        <v>45</v>
      </c>
      <c r="J3129" s="1">
        <v>504208</v>
      </c>
      <c r="K3129" s="3">
        <v>43952</v>
      </c>
      <c r="L3129" s="1" t="s">
        <v>50</v>
      </c>
      <c r="M3129" s="1" t="s">
        <v>5406</v>
      </c>
      <c r="N3129" s="1" t="s">
        <v>31</v>
      </c>
      <c r="O3129" s="10">
        <v>44941.030740740738</v>
      </c>
      <c r="P3129" s="10">
        <v>44977.104189814818</v>
      </c>
      <c r="Q3129">
        <v>0</v>
      </c>
      <c r="R3129" t="s">
        <v>220</v>
      </c>
      <c r="S3129" t="s">
        <v>220</v>
      </c>
      <c r="T3129">
        <v>0</v>
      </c>
      <c r="U3129" t="s">
        <v>220</v>
      </c>
      <c r="V3129" t="str">
        <f>VLOOKUP(F3129, [1]!Table1[[#All],[Gender]:[city]], 3, FALSE)</f>
        <v>Not in Education</v>
      </c>
      <c r="W3129" s="11">
        <f>VLOOKUP(F3129, [1]!Table1[[#All],[Gender]:[city]], 4, FALSE)</f>
        <v>45092</v>
      </c>
      <c r="X3129" t="b">
        <f>VLOOKUP(F3129, [1]!Table1[[#All],[Gender]:[isFromSocialMedia]], 7, FALSE)</f>
        <v>0</v>
      </c>
      <c r="Y3129" t="str">
        <f>IF(TEXT(Table1[[#This Row],[Apply Date]], "yyyy-mm-dd") = TEXT(Table1[[#This Row],[Sign Up Date]], "yyyy-mm-dd"), "New User", "Repeat User")</f>
        <v>Repeat User</v>
      </c>
    </row>
    <row r="3130" spans="1:25" ht="12.75" x14ac:dyDescent="0.2">
      <c r="A3130" s="1" t="s">
        <v>5407</v>
      </c>
      <c r="B3130" s="1" t="s">
        <v>2628</v>
      </c>
      <c r="C3130" s="1" t="s">
        <v>830</v>
      </c>
      <c r="D3130" s="1" t="s">
        <v>2629</v>
      </c>
      <c r="E3130" s="2">
        <v>45292.146365740744</v>
      </c>
      <c r="F3130" s="1" t="s">
        <v>33</v>
      </c>
      <c r="G3130" s="9" t="s">
        <v>77</v>
      </c>
      <c r="H3130" s="9" t="s">
        <v>3200</v>
      </c>
      <c r="I3130" s="9" t="s">
        <v>79</v>
      </c>
      <c r="J3130" s="1">
        <v>500272</v>
      </c>
      <c r="K3130" s="3">
        <v>46569</v>
      </c>
      <c r="L3130" s="1" t="s">
        <v>37</v>
      </c>
      <c r="M3130" s="1" t="s">
        <v>3722</v>
      </c>
      <c r="N3130" s="1" t="s">
        <v>75</v>
      </c>
      <c r="O3130" s="10">
        <v>45092.902268518519</v>
      </c>
      <c r="P3130" s="10">
        <v>45117.104166666664</v>
      </c>
      <c r="Q3130">
        <v>0</v>
      </c>
      <c r="R3130" t="s">
        <v>220</v>
      </c>
      <c r="S3130" t="s">
        <v>220</v>
      </c>
      <c r="T3130">
        <v>0</v>
      </c>
      <c r="U3130" t="s">
        <v>220</v>
      </c>
      <c r="V3130" t="str">
        <f>VLOOKUP(F3130, [1]!Table1[[#All],[Gender]:[city]], 3, FALSE)</f>
        <v>Not in Education</v>
      </c>
      <c r="W3130" s="11">
        <f>VLOOKUP(F3130, [1]!Table1[[#All],[Gender]:[city]], 4, FALSE)</f>
        <v>45092</v>
      </c>
      <c r="X3130" t="b">
        <f>VLOOKUP(F3130, [1]!Table1[[#All],[Gender]:[isFromSocialMedia]], 7, FALSE)</f>
        <v>0</v>
      </c>
      <c r="Y3130" t="str">
        <f>IF(TEXT(Table1[[#This Row],[Apply Date]], "yyyy-mm-dd") = TEXT(Table1[[#This Row],[Sign Up Date]], "yyyy-mm-dd"), "New User", "Repeat User")</f>
        <v>New User</v>
      </c>
    </row>
    <row r="3131" spans="1:25" ht="12.75" x14ac:dyDescent="0.2">
      <c r="A3131" s="1" t="s">
        <v>5408</v>
      </c>
      <c r="B3131" s="1" t="s">
        <v>2628</v>
      </c>
      <c r="C3131" s="1" t="s">
        <v>830</v>
      </c>
      <c r="D3131" s="1" t="s">
        <v>2629</v>
      </c>
      <c r="E3131" s="2">
        <v>45292.146365740744</v>
      </c>
      <c r="F3131" s="1" t="s">
        <v>33</v>
      </c>
      <c r="G3131" s="9" t="s">
        <v>5409</v>
      </c>
      <c r="H3131" s="9" t="s">
        <v>5410</v>
      </c>
      <c r="I3131" s="9" t="s">
        <v>79</v>
      </c>
      <c r="J3131" s="1">
        <v>500100</v>
      </c>
      <c r="K3131" s="4">
        <v>44531</v>
      </c>
      <c r="L3131" s="1" t="s">
        <v>37</v>
      </c>
      <c r="M3131" s="1" t="s">
        <v>260</v>
      </c>
      <c r="N3131" s="1" t="s">
        <v>75</v>
      </c>
      <c r="O3131" s="10">
        <v>45104.686249999999</v>
      </c>
      <c r="P3131" s="10">
        <v>45299.146365740744</v>
      </c>
      <c r="Q3131">
        <v>0</v>
      </c>
      <c r="R3131" t="s">
        <v>220</v>
      </c>
      <c r="S3131" t="s">
        <v>220</v>
      </c>
      <c r="T3131">
        <v>0</v>
      </c>
      <c r="U3131" t="s">
        <v>220</v>
      </c>
      <c r="V3131" t="str">
        <f>VLOOKUP(F3131, [1]!Table1[[#All],[Gender]:[city]], 3, FALSE)</f>
        <v>Not in Education</v>
      </c>
      <c r="W3131" s="11">
        <f>VLOOKUP(F3131, [1]!Table1[[#All],[Gender]:[city]], 4, FALSE)</f>
        <v>45092</v>
      </c>
      <c r="X3131" t="b">
        <f>VLOOKUP(F3131, [1]!Table1[[#All],[Gender]:[isFromSocialMedia]], 7, FALSE)</f>
        <v>0</v>
      </c>
      <c r="Y3131" t="str">
        <f>IF(TEXT(Table1[[#This Row],[Apply Date]], "yyyy-mm-dd") = TEXT(Table1[[#This Row],[Sign Up Date]], "yyyy-mm-dd"), "New User", "Repeat User")</f>
        <v>Repeat User</v>
      </c>
    </row>
    <row r="3132" spans="1:25" ht="12.75" x14ac:dyDescent="0.2">
      <c r="A3132" s="1" t="s">
        <v>5411</v>
      </c>
      <c r="B3132" s="1" t="s">
        <v>2628</v>
      </c>
      <c r="C3132" s="1" t="s">
        <v>830</v>
      </c>
      <c r="D3132" s="1" t="s">
        <v>2629</v>
      </c>
      <c r="E3132" s="2">
        <v>45292.146365740744</v>
      </c>
      <c r="F3132" s="1" t="s">
        <v>33</v>
      </c>
      <c r="G3132" s="9" t="s">
        <v>5412</v>
      </c>
      <c r="H3132" s="9" t="s">
        <v>35</v>
      </c>
      <c r="I3132" s="9" t="s">
        <v>45</v>
      </c>
      <c r="J3132" s="1">
        <v>140001</v>
      </c>
      <c r="K3132" s="3">
        <v>45078</v>
      </c>
      <c r="L3132" s="1" t="s">
        <v>50</v>
      </c>
      <c r="M3132" s="1" t="s">
        <v>830</v>
      </c>
      <c r="N3132" s="1" t="s">
        <v>75</v>
      </c>
      <c r="O3132" s="10">
        <v>45093.403321759259</v>
      </c>
      <c r="P3132" s="10">
        <v>45117.104166666664</v>
      </c>
      <c r="Q3132">
        <v>0</v>
      </c>
      <c r="R3132" t="s">
        <v>220</v>
      </c>
      <c r="S3132" t="s">
        <v>220</v>
      </c>
      <c r="T3132">
        <v>0</v>
      </c>
      <c r="U3132" t="s">
        <v>220</v>
      </c>
      <c r="V3132" t="str">
        <f>VLOOKUP(F3132, [1]!Table1[[#All],[Gender]:[city]], 3, FALSE)</f>
        <v>Not in Education</v>
      </c>
      <c r="W3132" s="11">
        <f>VLOOKUP(F3132, [1]!Table1[[#All],[Gender]:[city]], 4, FALSE)</f>
        <v>45092</v>
      </c>
      <c r="X3132" t="b">
        <f>VLOOKUP(F3132, [1]!Table1[[#All],[Gender]:[isFromSocialMedia]], 7, FALSE)</f>
        <v>0</v>
      </c>
      <c r="Y3132" t="str">
        <f>IF(TEXT(Table1[[#This Row],[Apply Date]], "yyyy-mm-dd") = TEXT(Table1[[#This Row],[Sign Up Date]], "yyyy-mm-dd"), "New User", "Repeat User")</f>
        <v>Repeat User</v>
      </c>
    </row>
    <row r="3133" spans="1:25" ht="12.75" x14ac:dyDescent="0.2">
      <c r="A3133" s="1" t="s">
        <v>5413</v>
      </c>
      <c r="B3133" s="1" t="s">
        <v>2628</v>
      </c>
      <c r="C3133" s="1" t="s">
        <v>830</v>
      </c>
      <c r="D3133" s="1" t="s">
        <v>2629</v>
      </c>
      <c r="E3133" s="2">
        <v>45292.146365740744</v>
      </c>
      <c r="F3133" s="1" t="s">
        <v>33</v>
      </c>
      <c r="G3133" s="9" t="s">
        <v>400</v>
      </c>
      <c r="H3133" s="9" t="s">
        <v>148</v>
      </c>
      <c r="I3133" s="9" t="s">
        <v>45</v>
      </c>
      <c r="J3133" s="1">
        <v>411015</v>
      </c>
      <c r="K3133" s="3">
        <v>45047</v>
      </c>
      <c r="L3133" s="1" t="s">
        <v>104</v>
      </c>
      <c r="M3133" s="1" t="s">
        <v>408</v>
      </c>
      <c r="N3133" s="1" t="s">
        <v>75</v>
      </c>
      <c r="O3133" s="10">
        <v>45092.538414351853</v>
      </c>
      <c r="P3133" s="10">
        <v>45117.104166666664</v>
      </c>
      <c r="Q3133">
        <v>0</v>
      </c>
      <c r="R3133" t="s">
        <v>220</v>
      </c>
      <c r="S3133" t="s">
        <v>220</v>
      </c>
      <c r="T3133">
        <v>0</v>
      </c>
      <c r="U3133" t="s">
        <v>220</v>
      </c>
      <c r="V3133" t="str">
        <f>VLOOKUP(F3133, [1]!Table1[[#All],[Gender]:[city]], 3, FALSE)</f>
        <v>Not in Education</v>
      </c>
      <c r="W3133" s="11">
        <f>VLOOKUP(F3133, [1]!Table1[[#All],[Gender]:[city]], 4, FALSE)</f>
        <v>45092</v>
      </c>
      <c r="X3133" t="b">
        <f>VLOOKUP(F3133, [1]!Table1[[#All],[Gender]:[isFromSocialMedia]], 7, FALSE)</f>
        <v>0</v>
      </c>
      <c r="Y3133" t="str">
        <f>IF(TEXT(Table1[[#This Row],[Apply Date]], "yyyy-mm-dd") = TEXT(Table1[[#This Row],[Sign Up Date]], "yyyy-mm-dd"), "New User", "Repeat User")</f>
        <v>New User</v>
      </c>
    </row>
    <row r="3134" spans="1:25" ht="12.75" x14ac:dyDescent="0.2">
      <c r="A3134" s="1" t="s">
        <v>5414</v>
      </c>
      <c r="B3134" s="1" t="s">
        <v>2628</v>
      </c>
      <c r="C3134" s="1" t="s">
        <v>830</v>
      </c>
      <c r="D3134" s="1" t="s">
        <v>2629</v>
      </c>
      <c r="E3134" s="2">
        <v>45292.146365740744</v>
      </c>
      <c r="F3134" s="1" t="s">
        <v>25</v>
      </c>
      <c r="G3134" s="9" t="s">
        <v>492</v>
      </c>
      <c r="H3134" s="9" t="s">
        <v>67</v>
      </c>
      <c r="I3134" s="9" t="s">
        <v>45</v>
      </c>
      <c r="J3134" s="1">
        <v>202001</v>
      </c>
      <c r="K3134" s="3">
        <v>44409</v>
      </c>
      <c r="L3134" s="1" t="s">
        <v>50</v>
      </c>
      <c r="M3134" s="1" t="s">
        <v>504</v>
      </c>
      <c r="N3134" s="1" t="s">
        <v>75</v>
      </c>
      <c r="O3134" s="10">
        <v>45090.222395833334</v>
      </c>
      <c r="P3134" s="10">
        <v>45103.104166666664</v>
      </c>
      <c r="Q3134">
        <v>0</v>
      </c>
      <c r="R3134" t="s">
        <v>220</v>
      </c>
      <c r="S3134" t="s">
        <v>220</v>
      </c>
      <c r="T3134">
        <v>0</v>
      </c>
      <c r="U3134" t="s">
        <v>220</v>
      </c>
      <c r="V3134" t="str">
        <f>VLOOKUP(F3134, [1]!Table1[[#All],[Gender]:[city]], 3, FALSE)</f>
        <v>Undergraduate Student</v>
      </c>
      <c r="W3134" s="11">
        <f>VLOOKUP(F3134, [1]!Table1[[#All],[Gender]:[city]], 4, FALSE)</f>
        <v>45130</v>
      </c>
      <c r="X3134" t="b">
        <f>VLOOKUP(F3134, [1]!Table1[[#All],[Gender]:[isFromSocialMedia]], 7, FALSE)</f>
        <v>0</v>
      </c>
      <c r="Y3134" t="str">
        <f>IF(TEXT(Table1[[#This Row],[Apply Date]], "yyyy-mm-dd") = TEXT(Table1[[#This Row],[Sign Up Date]], "yyyy-mm-dd"), "New User", "Repeat User")</f>
        <v>Repeat User</v>
      </c>
    </row>
    <row r="3135" spans="1:25" ht="12.75" x14ac:dyDescent="0.2">
      <c r="A3135" s="1" t="s">
        <v>5415</v>
      </c>
      <c r="B3135" s="1" t="s">
        <v>2628</v>
      </c>
      <c r="C3135" s="1" t="s">
        <v>830</v>
      </c>
      <c r="D3135" s="1" t="s">
        <v>2629</v>
      </c>
      <c r="E3135" s="2">
        <v>45292.146365740744</v>
      </c>
      <c r="F3135" s="1" t="s">
        <v>25</v>
      </c>
      <c r="G3135" s="9" t="s">
        <v>5416</v>
      </c>
      <c r="H3135" s="9" t="s">
        <v>5417</v>
      </c>
      <c r="I3135" s="9" t="s">
        <v>2625</v>
      </c>
      <c r="J3135" s="1">
        <v>218</v>
      </c>
      <c r="K3135" s="4">
        <v>40513</v>
      </c>
      <c r="L3135" s="1" t="s">
        <v>50</v>
      </c>
      <c r="M3135" s="1" t="s">
        <v>685</v>
      </c>
      <c r="N3135" s="1" t="s">
        <v>75</v>
      </c>
      <c r="O3135" s="10">
        <v>45153.397592592592</v>
      </c>
      <c r="P3135" s="10">
        <v>45264.104432870372</v>
      </c>
      <c r="Q3135">
        <v>0</v>
      </c>
      <c r="R3135" t="s">
        <v>220</v>
      </c>
      <c r="S3135" t="s">
        <v>220</v>
      </c>
      <c r="T3135">
        <v>0</v>
      </c>
      <c r="U3135" t="s">
        <v>220</v>
      </c>
      <c r="V3135" t="str">
        <f>VLOOKUP(F3135, [1]!Table1[[#All],[Gender]:[city]], 3, FALSE)</f>
        <v>Undergraduate Student</v>
      </c>
      <c r="W3135" s="11">
        <f>VLOOKUP(F3135, [1]!Table1[[#All],[Gender]:[city]], 4, FALSE)</f>
        <v>45130</v>
      </c>
      <c r="X3135" t="b">
        <f>VLOOKUP(F3135, [1]!Table1[[#All],[Gender]:[isFromSocialMedia]], 7, FALSE)</f>
        <v>0</v>
      </c>
      <c r="Y3135" t="str">
        <f>IF(TEXT(Table1[[#This Row],[Apply Date]], "yyyy-mm-dd") = TEXT(Table1[[#This Row],[Sign Up Date]], "yyyy-mm-dd"), "New User", "Repeat User")</f>
        <v>Repeat User</v>
      </c>
    </row>
    <row r="3136" spans="1:25" ht="12.75" x14ac:dyDescent="0.2">
      <c r="A3136" s="1" t="s">
        <v>5418</v>
      </c>
      <c r="B3136" s="1" t="s">
        <v>2628</v>
      </c>
      <c r="C3136" s="1" t="s">
        <v>830</v>
      </c>
      <c r="D3136" s="1" t="s">
        <v>2629</v>
      </c>
      <c r="E3136" s="2">
        <v>45292.146365740744</v>
      </c>
      <c r="F3136" s="1" t="s">
        <v>33</v>
      </c>
      <c r="G3136" s="9" t="s">
        <v>2703</v>
      </c>
      <c r="H3136" s="9" t="s">
        <v>1093</v>
      </c>
      <c r="I3136" s="9" t="s">
        <v>79</v>
      </c>
      <c r="J3136" s="1">
        <v>320221</v>
      </c>
      <c r="K3136" s="3">
        <v>41426</v>
      </c>
      <c r="L3136" s="1" t="s">
        <v>50</v>
      </c>
      <c r="M3136" s="1" t="s">
        <v>1937</v>
      </c>
      <c r="N3136" s="1" t="s">
        <v>39</v>
      </c>
      <c r="O3136" s="10">
        <v>45092.849733796298</v>
      </c>
      <c r="P3136" s="10">
        <v>45117.104166666664</v>
      </c>
      <c r="Q3136" s="1">
        <v>500</v>
      </c>
      <c r="R3136" s="1" t="s">
        <v>2675</v>
      </c>
      <c r="S3136" s="1" t="s">
        <v>2676</v>
      </c>
      <c r="T3136" s="1">
        <v>1182</v>
      </c>
      <c r="U3136" s="1" t="s">
        <v>2645</v>
      </c>
      <c r="V3136" t="str">
        <f>VLOOKUP(F3136, [1]!Table1[[#All],[Gender]:[city]], 3, FALSE)</f>
        <v>Not in Education</v>
      </c>
      <c r="W3136" s="11">
        <f>VLOOKUP(F3136, [1]!Table1[[#All],[Gender]:[city]], 4, FALSE)</f>
        <v>45092</v>
      </c>
      <c r="X3136" t="b">
        <f>VLOOKUP(F3136, [1]!Table1[[#All],[Gender]:[isFromSocialMedia]], 7, FALSE)</f>
        <v>0</v>
      </c>
      <c r="Y3136" t="str">
        <f>IF(TEXT(Table1[[#This Row],[Apply Date]], "yyyy-mm-dd") = TEXT(Table1[[#This Row],[Sign Up Date]], "yyyy-mm-dd"), "New User", "Repeat User")</f>
        <v>New User</v>
      </c>
    </row>
    <row r="3137" spans="1:25" ht="12.75" x14ac:dyDescent="0.2">
      <c r="A3137" s="1" t="s">
        <v>5419</v>
      </c>
      <c r="B3137" s="1" t="s">
        <v>2628</v>
      </c>
      <c r="C3137" s="1" t="s">
        <v>830</v>
      </c>
      <c r="D3137" s="1" t="s">
        <v>2629</v>
      </c>
      <c r="E3137" s="2">
        <v>45292.146365740744</v>
      </c>
      <c r="F3137" s="1" t="s">
        <v>25</v>
      </c>
      <c r="G3137" s="9" t="s">
        <v>981</v>
      </c>
      <c r="H3137" s="9" t="s">
        <v>643</v>
      </c>
      <c r="I3137" s="9" t="s">
        <v>45</v>
      </c>
      <c r="J3137" s="1">
        <v>462022</v>
      </c>
      <c r="K3137" s="3">
        <v>44013</v>
      </c>
      <c r="L3137" s="1" t="s">
        <v>104</v>
      </c>
      <c r="M3137" s="1" t="s">
        <v>5420</v>
      </c>
      <c r="N3137" s="1" t="s">
        <v>75</v>
      </c>
      <c r="O3137" s="10">
        <v>45154.45653935185</v>
      </c>
      <c r="P3137" s="10">
        <v>45299.146365740744</v>
      </c>
      <c r="Q3137">
        <v>0</v>
      </c>
      <c r="R3137" t="s">
        <v>220</v>
      </c>
      <c r="S3137" t="s">
        <v>220</v>
      </c>
      <c r="T3137">
        <v>0</v>
      </c>
      <c r="U3137" t="s">
        <v>220</v>
      </c>
      <c r="V3137" t="str">
        <f>VLOOKUP(F3137, [1]!Table1[[#All],[Gender]:[city]], 3, FALSE)</f>
        <v>Undergraduate Student</v>
      </c>
      <c r="W3137" s="11">
        <f>VLOOKUP(F3137, [1]!Table1[[#All],[Gender]:[city]], 4, FALSE)</f>
        <v>45130</v>
      </c>
      <c r="X3137" t="b">
        <f>VLOOKUP(F3137, [1]!Table1[[#All],[Gender]:[isFromSocialMedia]], 7, FALSE)</f>
        <v>0</v>
      </c>
      <c r="Y3137" t="str">
        <f>IF(TEXT(Table1[[#This Row],[Apply Date]], "yyyy-mm-dd") = TEXT(Table1[[#This Row],[Sign Up Date]], "yyyy-mm-dd"), "New User", "Repeat User")</f>
        <v>Repeat User</v>
      </c>
    </row>
    <row r="3138" spans="1:25" ht="12.75" x14ac:dyDescent="0.2">
      <c r="A3138" s="1" t="s">
        <v>5421</v>
      </c>
      <c r="B3138" s="1" t="s">
        <v>2628</v>
      </c>
      <c r="C3138" s="1" t="s">
        <v>830</v>
      </c>
      <c r="D3138" s="1" t="s">
        <v>2629</v>
      </c>
      <c r="E3138" s="2">
        <v>45292.146365740744</v>
      </c>
      <c r="F3138" s="1" t="s">
        <v>25</v>
      </c>
      <c r="G3138" s="9" t="s">
        <v>3066</v>
      </c>
      <c r="H3138" s="9" t="s">
        <v>49</v>
      </c>
      <c r="I3138" s="9" t="s">
        <v>45</v>
      </c>
      <c r="J3138" s="1">
        <v>508213</v>
      </c>
      <c r="K3138" s="3">
        <v>45778</v>
      </c>
      <c r="L3138" s="1" t="s">
        <v>50</v>
      </c>
      <c r="M3138" s="1" t="s">
        <v>1665</v>
      </c>
      <c r="N3138" s="1" t="s">
        <v>75</v>
      </c>
      <c r="O3138" s="10">
        <v>45170.061053240737</v>
      </c>
      <c r="P3138" s="10">
        <v>45299.146365740744</v>
      </c>
      <c r="Q3138">
        <v>0</v>
      </c>
      <c r="R3138" t="s">
        <v>220</v>
      </c>
      <c r="S3138" t="s">
        <v>220</v>
      </c>
      <c r="T3138">
        <v>0</v>
      </c>
      <c r="U3138" t="s">
        <v>220</v>
      </c>
      <c r="V3138" t="str">
        <f>VLOOKUP(F3138, [1]!Table1[[#All],[Gender]:[city]], 3, FALSE)</f>
        <v>Undergraduate Student</v>
      </c>
      <c r="W3138" s="11">
        <f>VLOOKUP(F3138, [1]!Table1[[#All],[Gender]:[city]], 4, FALSE)</f>
        <v>45130</v>
      </c>
      <c r="X3138" t="b">
        <f>VLOOKUP(F3138, [1]!Table1[[#All],[Gender]:[isFromSocialMedia]], 7, FALSE)</f>
        <v>0</v>
      </c>
      <c r="Y3138" t="str">
        <f>IF(TEXT(Table1[[#This Row],[Apply Date]], "yyyy-mm-dd") = TEXT(Table1[[#This Row],[Sign Up Date]], "yyyy-mm-dd"), "New User", "Repeat User")</f>
        <v>Repeat User</v>
      </c>
    </row>
    <row r="3139" spans="1:25" ht="12.75" x14ac:dyDescent="0.2">
      <c r="A3139" s="1" t="s">
        <v>5422</v>
      </c>
      <c r="B3139" s="1" t="s">
        <v>2628</v>
      </c>
      <c r="C3139" s="1" t="s">
        <v>830</v>
      </c>
      <c r="D3139" s="1" t="s">
        <v>2629</v>
      </c>
      <c r="E3139" s="2">
        <v>45292.146365740744</v>
      </c>
      <c r="F3139" s="1" t="s">
        <v>33</v>
      </c>
      <c r="G3139" s="9" t="s">
        <v>296</v>
      </c>
      <c r="H3139" s="9" t="s">
        <v>3772</v>
      </c>
      <c r="I3139" s="9" t="s">
        <v>103</v>
      </c>
      <c r="J3139" s="1">
        <v>75400</v>
      </c>
      <c r="K3139" s="3">
        <v>44682</v>
      </c>
      <c r="L3139" s="1" t="s">
        <v>37</v>
      </c>
      <c r="M3139" s="1" t="s">
        <v>270</v>
      </c>
      <c r="N3139" s="1" t="s">
        <v>2637</v>
      </c>
      <c r="O3139" s="10">
        <v>45230.534155092595</v>
      </c>
      <c r="Q3139">
        <v>0</v>
      </c>
      <c r="R3139" t="s">
        <v>220</v>
      </c>
      <c r="S3139" t="s">
        <v>220</v>
      </c>
      <c r="T3139">
        <v>0</v>
      </c>
      <c r="U3139" t="s">
        <v>220</v>
      </c>
      <c r="V3139" t="str">
        <f>VLOOKUP(F3139, [1]!Table1[[#All],[Gender]:[city]], 3, FALSE)</f>
        <v>Not in Education</v>
      </c>
      <c r="W3139" s="11">
        <f>VLOOKUP(F3139, [1]!Table1[[#All],[Gender]:[city]], 4, FALSE)</f>
        <v>45092</v>
      </c>
      <c r="X3139" t="b">
        <f>VLOOKUP(F3139, [1]!Table1[[#All],[Gender]:[isFromSocialMedia]], 7, FALSE)</f>
        <v>0</v>
      </c>
      <c r="Y3139" t="str">
        <f>IF(TEXT(Table1[[#This Row],[Apply Date]], "yyyy-mm-dd") = TEXT(Table1[[#This Row],[Sign Up Date]], "yyyy-mm-dd"), "New User", "Repeat User")</f>
        <v>Repeat User</v>
      </c>
    </row>
    <row r="3140" spans="1:25" ht="12.75" x14ac:dyDescent="0.2">
      <c r="A3140" s="1" t="s">
        <v>5423</v>
      </c>
      <c r="B3140" s="1" t="s">
        <v>2628</v>
      </c>
      <c r="C3140" s="1" t="s">
        <v>830</v>
      </c>
      <c r="D3140" s="1" t="s">
        <v>2629</v>
      </c>
      <c r="E3140" s="2">
        <v>45292.146365740744</v>
      </c>
      <c r="F3140" s="1" t="s">
        <v>33</v>
      </c>
      <c r="G3140" s="9" t="s">
        <v>549</v>
      </c>
      <c r="H3140" s="9" t="s">
        <v>550</v>
      </c>
      <c r="I3140" s="9" t="s">
        <v>79</v>
      </c>
      <c r="J3140" s="1" t="s">
        <v>5424</v>
      </c>
      <c r="K3140" s="3">
        <v>44075</v>
      </c>
      <c r="L3140" s="1" t="s">
        <v>37</v>
      </c>
      <c r="M3140" s="1" t="s">
        <v>2731</v>
      </c>
      <c r="N3140" s="1" t="s">
        <v>75</v>
      </c>
      <c r="O3140" s="10">
        <v>45092.865879629629</v>
      </c>
      <c r="P3140" s="10">
        <v>45117.104166666664</v>
      </c>
      <c r="Q3140">
        <v>0</v>
      </c>
      <c r="R3140" t="s">
        <v>220</v>
      </c>
      <c r="S3140" t="s">
        <v>220</v>
      </c>
      <c r="T3140">
        <v>0</v>
      </c>
      <c r="U3140" t="s">
        <v>220</v>
      </c>
      <c r="V3140" t="str">
        <f>VLOOKUP(F3140, [1]!Table1[[#All],[Gender]:[city]], 3, FALSE)</f>
        <v>Not in Education</v>
      </c>
      <c r="W3140" s="11">
        <f>VLOOKUP(F3140, [1]!Table1[[#All],[Gender]:[city]], 4, FALSE)</f>
        <v>45092</v>
      </c>
      <c r="X3140" t="b">
        <f>VLOOKUP(F3140, [1]!Table1[[#All],[Gender]:[isFromSocialMedia]], 7, FALSE)</f>
        <v>0</v>
      </c>
      <c r="Y3140" t="str">
        <f>IF(TEXT(Table1[[#This Row],[Apply Date]], "yyyy-mm-dd") = TEXT(Table1[[#This Row],[Sign Up Date]], "yyyy-mm-dd"), "New User", "Repeat User")</f>
        <v>New User</v>
      </c>
    </row>
    <row r="3141" spans="1:25" ht="12.75" x14ac:dyDescent="0.2">
      <c r="A3141" s="1" t="s">
        <v>5425</v>
      </c>
      <c r="B3141" s="1" t="s">
        <v>2628</v>
      </c>
      <c r="C3141" s="1" t="s">
        <v>830</v>
      </c>
      <c r="D3141" s="1" t="s">
        <v>2629</v>
      </c>
      <c r="E3141" s="2">
        <v>45292.146365740744</v>
      </c>
      <c r="F3141" s="1" t="s">
        <v>33</v>
      </c>
      <c r="G3141" s="9" t="s">
        <v>296</v>
      </c>
      <c r="H3141" s="9" t="s">
        <v>103</v>
      </c>
      <c r="I3141" s="9" t="s">
        <v>103</v>
      </c>
      <c r="J3141" s="1">
        <v>1234</v>
      </c>
      <c r="K3141" s="3">
        <v>44958</v>
      </c>
      <c r="L3141" s="1" t="s">
        <v>37</v>
      </c>
      <c r="M3141" s="1" t="s">
        <v>1502</v>
      </c>
      <c r="N3141" s="1" t="s">
        <v>31</v>
      </c>
      <c r="O3141" s="10">
        <v>45011.82403935185</v>
      </c>
      <c r="P3141" s="10">
        <v>45026.104166666664</v>
      </c>
      <c r="Q3141">
        <v>0</v>
      </c>
      <c r="R3141" t="s">
        <v>220</v>
      </c>
      <c r="S3141" t="s">
        <v>220</v>
      </c>
      <c r="T3141">
        <v>0</v>
      </c>
      <c r="U3141" t="s">
        <v>220</v>
      </c>
      <c r="V3141" t="str">
        <f>VLOOKUP(F3141, [1]!Table1[[#All],[Gender]:[city]], 3, FALSE)</f>
        <v>Not in Education</v>
      </c>
      <c r="W3141" s="11">
        <f>VLOOKUP(F3141, [1]!Table1[[#All],[Gender]:[city]], 4, FALSE)</f>
        <v>45092</v>
      </c>
      <c r="X3141" t="b">
        <f>VLOOKUP(F3141, [1]!Table1[[#All],[Gender]:[isFromSocialMedia]], 7, FALSE)</f>
        <v>0</v>
      </c>
      <c r="Y3141" t="str">
        <f>IF(TEXT(Table1[[#This Row],[Apply Date]], "yyyy-mm-dd") = TEXT(Table1[[#This Row],[Sign Up Date]], "yyyy-mm-dd"), "New User", "Repeat User")</f>
        <v>Repeat User</v>
      </c>
    </row>
    <row r="3142" spans="1:25" ht="12.75" x14ac:dyDescent="0.2">
      <c r="A3142" s="1" t="s">
        <v>5426</v>
      </c>
      <c r="B3142" s="1" t="s">
        <v>2628</v>
      </c>
      <c r="C3142" s="1" t="s">
        <v>830</v>
      </c>
      <c r="D3142" s="1" t="s">
        <v>2629</v>
      </c>
      <c r="E3142" s="2">
        <v>45292.146365740744</v>
      </c>
      <c r="F3142" s="1" t="s">
        <v>25</v>
      </c>
      <c r="G3142" s="9" t="s">
        <v>318</v>
      </c>
      <c r="H3142" s="9" t="s">
        <v>318</v>
      </c>
      <c r="I3142" s="9" t="s">
        <v>45</v>
      </c>
      <c r="J3142" s="1">
        <v>110091</v>
      </c>
      <c r="K3142" s="3">
        <v>46143</v>
      </c>
      <c r="L3142" s="1" t="s">
        <v>37</v>
      </c>
      <c r="M3142" s="1" t="s">
        <v>798</v>
      </c>
      <c r="N3142" s="1" t="s">
        <v>149</v>
      </c>
      <c r="O3142" s="10">
        <v>45059.516574074078</v>
      </c>
      <c r="P3142" s="10">
        <v>45071.104166666664</v>
      </c>
      <c r="Q3142">
        <v>0</v>
      </c>
      <c r="R3142" t="s">
        <v>220</v>
      </c>
      <c r="S3142" t="s">
        <v>220</v>
      </c>
      <c r="T3142">
        <v>0</v>
      </c>
      <c r="U3142" t="s">
        <v>220</v>
      </c>
      <c r="V3142" t="str">
        <f>VLOOKUP(F3142, [1]!Table1[[#All],[Gender]:[city]], 3, FALSE)</f>
        <v>Undergraduate Student</v>
      </c>
      <c r="W3142" s="11">
        <f>VLOOKUP(F3142, [1]!Table1[[#All],[Gender]:[city]], 4, FALSE)</f>
        <v>45130</v>
      </c>
      <c r="X3142" t="b">
        <f>VLOOKUP(F3142, [1]!Table1[[#All],[Gender]:[isFromSocialMedia]], 7, FALSE)</f>
        <v>0</v>
      </c>
      <c r="Y3142" t="str">
        <f>IF(TEXT(Table1[[#This Row],[Apply Date]], "yyyy-mm-dd") = TEXT(Table1[[#This Row],[Sign Up Date]], "yyyy-mm-dd"), "New User", "Repeat User")</f>
        <v>Repeat User</v>
      </c>
    </row>
    <row r="3143" spans="1:25" ht="12.75" x14ac:dyDescent="0.2">
      <c r="A3143" s="1" t="s">
        <v>5427</v>
      </c>
      <c r="B3143" s="1" t="s">
        <v>2628</v>
      </c>
      <c r="C3143" s="1" t="s">
        <v>830</v>
      </c>
      <c r="D3143" s="1" t="s">
        <v>2629</v>
      </c>
      <c r="E3143" s="2">
        <v>45292.146365740744</v>
      </c>
      <c r="F3143" s="1" t="s">
        <v>33</v>
      </c>
      <c r="G3143" s="9" t="s">
        <v>59</v>
      </c>
      <c r="H3143" s="9" t="s">
        <v>60</v>
      </c>
      <c r="I3143" s="9" t="s">
        <v>61</v>
      </c>
      <c r="J3143" s="1">
        <v>63103</v>
      </c>
      <c r="K3143" s="3">
        <v>45505</v>
      </c>
      <c r="L3143" s="1" t="s">
        <v>50</v>
      </c>
      <c r="M3143" s="1" t="s">
        <v>131</v>
      </c>
      <c r="N3143" s="1" t="s">
        <v>75</v>
      </c>
      <c r="O3143" s="10">
        <v>45199.216504629629</v>
      </c>
      <c r="P3143" s="10">
        <v>45299.146365740744</v>
      </c>
      <c r="Q3143">
        <v>0</v>
      </c>
      <c r="R3143" t="s">
        <v>220</v>
      </c>
      <c r="S3143" t="s">
        <v>220</v>
      </c>
      <c r="T3143">
        <v>0</v>
      </c>
      <c r="U3143" t="s">
        <v>220</v>
      </c>
      <c r="V3143" t="str">
        <f>VLOOKUP(F3143, [1]!Table1[[#All],[Gender]:[city]], 3, FALSE)</f>
        <v>Not in Education</v>
      </c>
      <c r="W3143" s="11">
        <f>VLOOKUP(F3143, [1]!Table1[[#All],[Gender]:[city]], 4, FALSE)</f>
        <v>45092</v>
      </c>
      <c r="X3143" t="b">
        <f>VLOOKUP(F3143, [1]!Table1[[#All],[Gender]:[isFromSocialMedia]], 7, FALSE)</f>
        <v>0</v>
      </c>
      <c r="Y3143" t="str">
        <f>IF(TEXT(Table1[[#This Row],[Apply Date]], "yyyy-mm-dd") = TEXT(Table1[[#This Row],[Sign Up Date]], "yyyy-mm-dd"), "New User", "Repeat User")</f>
        <v>Repeat User</v>
      </c>
    </row>
    <row r="3144" spans="1:25" ht="12.75" x14ac:dyDescent="0.2">
      <c r="A3144" s="1" t="s">
        <v>5428</v>
      </c>
      <c r="B3144" s="1" t="s">
        <v>2628</v>
      </c>
      <c r="C3144" s="1" t="s">
        <v>830</v>
      </c>
      <c r="D3144" s="1" t="s">
        <v>2629</v>
      </c>
      <c r="E3144" s="2">
        <v>45292.146365740744</v>
      </c>
      <c r="F3144" s="1" t="s">
        <v>25</v>
      </c>
      <c r="G3144" s="9" t="s">
        <v>269</v>
      </c>
      <c r="H3144" s="9" t="s">
        <v>35</v>
      </c>
      <c r="I3144" s="9" t="s">
        <v>103</v>
      </c>
      <c r="J3144" s="1">
        <v>54840</v>
      </c>
      <c r="K3144" s="3">
        <v>44927</v>
      </c>
      <c r="L3144" s="1" t="s">
        <v>37</v>
      </c>
      <c r="M3144" s="1" t="s">
        <v>408</v>
      </c>
      <c r="N3144" s="1" t="s">
        <v>75</v>
      </c>
      <c r="O3144" s="10">
        <v>45092.464039351849</v>
      </c>
      <c r="P3144" s="10">
        <v>45103.104166666664</v>
      </c>
      <c r="Q3144">
        <v>0</v>
      </c>
      <c r="R3144" t="s">
        <v>220</v>
      </c>
      <c r="S3144" t="s">
        <v>220</v>
      </c>
      <c r="T3144">
        <v>0</v>
      </c>
      <c r="U3144" t="s">
        <v>220</v>
      </c>
      <c r="V3144" t="str">
        <f>VLOOKUP(F3144, [1]!Table1[[#All],[Gender]:[city]], 3, FALSE)</f>
        <v>Undergraduate Student</v>
      </c>
      <c r="W3144" s="11">
        <f>VLOOKUP(F3144, [1]!Table1[[#All],[Gender]:[city]], 4, FALSE)</f>
        <v>45130</v>
      </c>
      <c r="X3144" t="b">
        <f>VLOOKUP(F3144, [1]!Table1[[#All],[Gender]:[isFromSocialMedia]], 7, FALSE)</f>
        <v>0</v>
      </c>
      <c r="Y3144" t="str">
        <f>IF(TEXT(Table1[[#This Row],[Apply Date]], "yyyy-mm-dd") = TEXT(Table1[[#This Row],[Sign Up Date]], "yyyy-mm-dd"), "New User", "Repeat User")</f>
        <v>Repeat User</v>
      </c>
    </row>
    <row r="3145" spans="1:25" ht="12.75" x14ac:dyDescent="0.2">
      <c r="A3145" s="1" t="s">
        <v>5429</v>
      </c>
      <c r="B3145" s="1" t="s">
        <v>2628</v>
      </c>
      <c r="C3145" s="1" t="s">
        <v>830</v>
      </c>
      <c r="D3145" s="1" t="s">
        <v>2629</v>
      </c>
      <c r="E3145" s="2">
        <v>45292.146365740744</v>
      </c>
      <c r="F3145" s="1" t="s">
        <v>25</v>
      </c>
      <c r="G3145" s="9" t="s">
        <v>730</v>
      </c>
      <c r="H3145" s="9" t="s">
        <v>293</v>
      </c>
      <c r="I3145" s="9" t="s">
        <v>103</v>
      </c>
      <c r="J3145" s="1">
        <v>75400</v>
      </c>
      <c r="K3145" s="3">
        <v>45413</v>
      </c>
      <c r="L3145" s="1" t="s">
        <v>37</v>
      </c>
      <c r="M3145" s="1" t="s">
        <v>208</v>
      </c>
      <c r="N3145" s="1" t="s">
        <v>75</v>
      </c>
      <c r="O3145" s="10">
        <v>45070.452893518515</v>
      </c>
      <c r="P3145" s="10">
        <v>45089.104166666664</v>
      </c>
      <c r="Q3145">
        <v>0</v>
      </c>
      <c r="R3145" t="s">
        <v>220</v>
      </c>
      <c r="S3145" t="s">
        <v>220</v>
      </c>
      <c r="T3145">
        <v>0</v>
      </c>
      <c r="U3145" t="s">
        <v>220</v>
      </c>
      <c r="V3145" t="str">
        <f>VLOOKUP(F3145, [1]!Table1[[#All],[Gender]:[city]], 3, FALSE)</f>
        <v>Undergraduate Student</v>
      </c>
      <c r="W3145" s="11">
        <f>VLOOKUP(F3145, [1]!Table1[[#All],[Gender]:[city]], 4, FALSE)</f>
        <v>45130</v>
      </c>
      <c r="X3145" t="b">
        <f>VLOOKUP(F3145, [1]!Table1[[#All],[Gender]:[isFromSocialMedia]], 7, FALSE)</f>
        <v>0</v>
      </c>
      <c r="Y3145" t="str">
        <f>IF(TEXT(Table1[[#This Row],[Apply Date]], "yyyy-mm-dd") = TEXT(Table1[[#This Row],[Sign Up Date]], "yyyy-mm-dd"), "New User", "Repeat User")</f>
        <v>Repeat User</v>
      </c>
    </row>
    <row r="3146" spans="1:25" ht="12.75" x14ac:dyDescent="0.2">
      <c r="A3146" s="1" t="s">
        <v>5430</v>
      </c>
      <c r="B3146" s="1" t="s">
        <v>2628</v>
      </c>
      <c r="C3146" s="1" t="s">
        <v>830</v>
      </c>
      <c r="D3146" s="1" t="s">
        <v>2629</v>
      </c>
      <c r="E3146" s="2">
        <v>45292.146365740744</v>
      </c>
      <c r="F3146" s="1" t="s">
        <v>33</v>
      </c>
      <c r="G3146" s="9" t="s">
        <v>1233</v>
      </c>
      <c r="H3146" s="9" t="s">
        <v>5431</v>
      </c>
      <c r="I3146" s="9" t="s">
        <v>79</v>
      </c>
      <c r="J3146" s="1">
        <v>50834</v>
      </c>
      <c r="K3146" s="4">
        <v>44531</v>
      </c>
      <c r="L3146" s="1" t="s">
        <v>50</v>
      </c>
      <c r="M3146" s="1" t="s">
        <v>5432</v>
      </c>
      <c r="N3146" s="1" t="s">
        <v>75</v>
      </c>
      <c r="O3146" s="10">
        <v>45093.605092592596</v>
      </c>
      <c r="P3146" s="10">
        <v>45117.104166666664</v>
      </c>
      <c r="Q3146">
        <v>0</v>
      </c>
      <c r="R3146" t="s">
        <v>220</v>
      </c>
      <c r="S3146" t="s">
        <v>220</v>
      </c>
      <c r="T3146">
        <v>0</v>
      </c>
      <c r="U3146" t="s">
        <v>220</v>
      </c>
      <c r="V3146" t="str">
        <f>VLOOKUP(F3146, [1]!Table1[[#All],[Gender]:[city]], 3, FALSE)</f>
        <v>Not in Education</v>
      </c>
      <c r="W3146" s="11">
        <f>VLOOKUP(F3146, [1]!Table1[[#All],[Gender]:[city]], 4, FALSE)</f>
        <v>45092</v>
      </c>
      <c r="X3146" t="b">
        <f>VLOOKUP(F3146, [1]!Table1[[#All],[Gender]:[isFromSocialMedia]], 7, FALSE)</f>
        <v>0</v>
      </c>
      <c r="Y3146" t="str">
        <f>IF(TEXT(Table1[[#This Row],[Apply Date]], "yyyy-mm-dd") = TEXT(Table1[[#This Row],[Sign Up Date]], "yyyy-mm-dd"), "New User", "Repeat User")</f>
        <v>Repeat User</v>
      </c>
    </row>
    <row r="3147" spans="1:25" ht="12.75" x14ac:dyDescent="0.2">
      <c r="A3147" s="1" t="s">
        <v>5433</v>
      </c>
      <c r="B3147" s="1" t="s">
        <v>2628</v>
      </c>
      <c r="C3147" s="1" t="s">
        <v>830</v>
      </c>
      <c r="D3147" s="1" t="s">
        <v>2629</v>
      </c>
      <c r="E3147" s="2">
        <v>45292.146365740744</v>
      </c>
      <c r="F3147" s="1" t="s">
        <v>25</v>
      </c>
      <c r="G3147" s="9" t="s">
        <v>78</v>
      </c>
      <c r="H3147" s="9" t="s">
        <v>77</v>
      </c>
      <c r="I3147" s="9" t="s">
        <v>79</v>
      </c>
      <c r="J3147" s="1">
        <v>234</v>
      </c>
      <c r="K3147" s="3">
        <v>43586</v>
      </c>
      <c r="L3147" s="1" t="s">
        <v>104</v>
      </c>
      <c r="M3147" s="1" t="s">
        <v>4197</v>
      </c>
      <c r="N3147" s="1" t="s">
        <v>75</v>
      </c>
      <c r="O3147" s="10">
        <v>45092.342372685183</v>
      </c>
      <c r="P3147" s="10">
        <v>45103.104166666664</v>
      </c>
      <c r="Q3147">
        <v>0</v>
      </c>
      <c r="R3147" t="s">
        <v>220</v>
      </c>
      <c r="S3147" t="s">
        <v>220</v>
      </c>
      <c r="T3147">
        <v>0</v>
      </c>
      <c r="U3147" t="s">
        <v>220</v>
      </c>
      <c r="V3147" t="str">
        <f>VLOOKUP(F3147, [1]!Table1[[#All],[Gender]:[city]], 3, FALSE)</f>
        <v>Undergraduate Student</v>
      </c>
      <c r="W3147" s="11">
        <f>VLOOKUP(F3147, [1]!Table1[[#All],[Gender]:[city]], 4, FALSE)</f>
        <v>45130</v>
      </c>
      <c r="X3147" t="b">
        <f>VLOOKUP(F3147, [1]!Table1[[#All],[Gender]:[isFromSocialMedia]], 7, FALSE)</f>
        <v>0</v>
      </c>
      <c r="Y3147" t="str">
        <f>IF(TEXT(Table1[[#This Row],[Apply Date]], "yyyy-mm-dd") = TEXT(Table1[[#This Row],[Sign Up Date]], "yyyy-mm-dd"), "New User", "Repeat User")</f>
        <v>Repeat User</v>
      </c>
    </row>
    <row r="3148" spans="1:25" ht="12.75" x14ac:dyDescent="0.2">
      <c r="A3148" s="1" t="s">
        <v>5434</v>
      </c>
      <c r="B3148" s="1" t="s">
        <v>2628</v>
      </c>
      <c r="C3148" s="1" t="s">
        <v>830</v>
      </c>
      <c r="D3148" s="1" t="s">
        <v>2629</v>
      </c>
      <c r="E3148" s="2">
        <v>45292.146365740744</v>
      </c>
      <c r="F3148" s="1" t="s">
        <v>33</v>
      </c>
      <c r="G3148" s="9" t="s">
        <v>549</v>
      </c>
      <c r="H3148" s="9" t="s">
        <v>550</v>
      </c>
      <c r="I3148" s="9" t="s">
        <v>79</v>
      </c>
      <c r="J3148" s="1">
        <v>176</v>
      </c>
      <c r="K3148" s="3">
        <v>46388</v>
      </c>
      <c r="L3148" s="1" t="s">
        <v>37</v>
      </c>
      <c r="M3148" s="1" t="s">
        <v>1506</v>
      </c>
      <c r="N3148" s="1" t="s">
        <v>75</v>
      </c>
      <c r="O3148" s="10">
        <v>45093.931087962963</v>
      </c>
      <c r="P3148" s="10">
        <v>45117.104166666664</v>
      </c>
      <c r="Q3148">
        <v>0</v>
      </c>
      <c r="R3148" t="s">
        <v>220</v>
      </c>
      <c r="S3148" t="s">
        <v>220</v>
      </c>
      <c r="T3148">
        <v>0</v>
      </c>
      <c r="U3148" t="s">
        <v>220</v>
      </c>
      <c r="V3148" t="str">
        <f>VLOOKUP(F3148, [1]!Table1[[#All],[Gender]:[city]], 3, FALSE)</f>
        <v>Not in Education</v>
      </c>
      <c r="W3148" s="11">
        <f>VLOOKUP(F3148, [1]!Table1[[#All],[Gender]:[city]], 4, FALSE)</f>
        <v>45092</v>
      </c>
      <c r="X3148" t="b">
        <f>VLOOKUP(F3148, [1]!Table1[[#All],[Gender]:[isFromSocialMedia]], 7, FALSE)</f>
        <v>0</v>
      </c>
      <c r="Y3148" t="str">
        <f>IF(TEXT(Table1[[#This Row],[Apply Date]], "yyyy-mm-dd") = TEXT(Table1[[#This Row],[Sign Up Date]], "yyyy-mm-dd"), "New User", "Repeat User")</f>
        <v>Repeat User</v>
      </c>
    </row>
    <row r="3149" spans="1:25" ht="12.75" x14ac:dyDescent="0.2">
      <c r="A3149" s="1" t="s">
        <v>5435</v>
      </c>
      <c r="B3149" s="1" t="s">
        <v>2628</v>
      </c>
      <c r="C3149" s="1" t="s">
        <v>830</v>
      </c>
      <c r="D3149" s="1" t="s">
        <v>2629</v>
      </c>
      <c r="E3149" s="2">
        <v>45292.146365740744</v>
      </c>
      <c r="F3149" s="1" t="s">
        <v>33</v>
      </c>
      <c r="G3149" s="9" t="s">
        <v>2985</v>
      </c>
      <c r="H3149" s="9" t="s">
        <v>2985</v>
      </c>
      <c r="I3149" s="9" t="s">
        <v>2272</v>
      </c>
      <c r="J3149" s="1">
        <v>111111</v>
      </c>
      <c r="K3149" s="3">
        <v>44713</v>
      </c>
      <c r="L3149" s="1" t="s">
        <v>104</v>
      </c>
      <c r="M3149" s="1" t="s">
        <v>1575</v>
      </c>
      <c r="N3149" s="1" t="s">
        <v>39</v>
      </c>
      <c r="O3149" s="10">
        <v>45119.404479166667</v>
      </c>
      <c r="P3149" s="10">
        <v>45145.1875</v>
      </c>
      <c r="Q3149" s="1">
        <v>500</v>
      </c>
      <c r="R3149" s="1" t="s">
        <v>2675</v>
      </c>
      <c r="S3149" s="1" t="s">
        <v>2676</v>
      </c>
      <c r="T3149" s="1">
        <v>1182</v>
      </c>
      <c r="U3149" s="1" t="s">
        <v>2645</v>
      </c>
      <c r="V3149" t="str">
        <f>VLOOKUP(F3149, [1]!Table1[[#All],[Gender]:[city]], 3, FALSE)</f>
        <v>Not in Education</v>
      </c>
      <c r="W3149" s="11">
        <f>VLOOKUP(F3149, [1]!Table1[[#All],[Gender]:[city]], 4, FALSE)</f>
        <v>45092</v>
      </c>
      <c r="X3149" t="b">
        <f>VLOOKUP(F3149, [1]!Table1[[#All],[Gender]:[isFromSocialMedia]], 7, FALSE)</f>
        <v>0</v>
      </c>
      <c r="Y3149" t="str">
        <f>IF(TEXT(Table1[[#This Row],[Apply Date]], "yyyy-mm-dd") = TEXT(Table1[[#This Row],[Sign Up Date]], "yyyy-mm-dd"), "New User", "Repeat User")</f>
        <v>Repeat User</v>
      </c>
    </row>
    <row r="3150" spans="1:25" ht="12.75" x14ac:dyDescent="0.2">
      <c r="A3150" s="1" t="s">
        <v>5436</v>
      </c>
      <c r="B3150" s="1" t="s">
        <v>2628</v>
      </c>
      <c r="C3150" s="1" t="s">
        <v>830</v>
      </c>
      <c r="D3150" s="1" t="s">
        <v>2629</v>
      </c>
      <c r="E3150" s="2">
        <v>45292.146365740744</v>
      </c>
      <c r="F3150" s="1" t="s">
        <v>25</v>
      </c>
      <c r="G3150" s="9" t="s">
        <v>5437</v>
      </c>
      <c r="H3150" s="9" t="s">
        <v>306</v>
      </c>
      <c r="I3150" s="9" t="s">
        <v>45</v>
      </c>
      <c r="J3150" s="1">
        <v>621708</v>
      </c>
      <c r="K3150" s="3">
        <v>44287</v>
      </c>
      <c r="L3150" s="1" t="s">
        <v>104</v>
      </c>
      <c r="M3150" s="1" t="s">
        <v>917</v>
      </c>
      <c r="N3150" s="1" t="s">
        <v>75</v>
      </c>
      <c r="O3150" s="10">
        <v>45144.402812499997</v>
      </c>
      <c r="P3150" s="10">
        <v>45159.1875</v>
      </c>
      <c r="Q3150">
        <v>0</v>
      </c>
      <c r="R3150" t="s">
        <v>220</v>
      </c>
      <c r="S3150" t="s">
        <v>220</v>
      </c>
      <c r="T3150">
        <v>0</v>
      </c>
      <c r="U3150" t="s">
        <v>220</v>
      </c>
      <c r="V3150" t="str">
        <f>VLOOKUP(F3150, [1]!Table1[[#All],[Gender]:[city]], 3, FALSE)</f>
        <v>Undergraduate Student</v>
      </c>
      <c r="W3150" s="11">
        <f>VLOOKUP(F3150, [1]!Table1[[#All],[Gender]:[city]], 4, FALSE)</f>
        <v>45130</v>
      </c>
      <c r="X3150" t="b">
        <f>VLOOKUP(F3150, [1]!Table1[[#All],[Gender]:[isFromSocialMedia]], 7, FALSE)</f>
        <v>0</v>
      </c>
      <c r="Y3150" t="str">
        <f>IF(TEXT(Table1[[#This Row],[Apply Date]], "yyyy-mm-dd") = TEXT(Table1[[#This Row],[Sign Up Date]], "yyyy-mm-dd"), "New User", "Repeat User")</f>
        <v>Repeat User</v>
      </c>
    </row>
    <row r="3151" spans="1:25" ht="12.75" x14ac:dyDescent="0.2">
      <c r="A3151" s="1" t="s">
        <v>5438</v>
      </c>
      <c r="B3151" s="1" t="s">
        <v>2628</v>
      </c>
      <c r="C3151" s="1" t="s">
        <v>830</v>
      </c>
      <c r="D3151" s="1" t="s">
        <v>2629</v>
      </c>
      <c r="E3151" s="2">
        <v>45292.146365740744</v>
      </c>
      <c r="F3151" s="1" t="s">
        <v>25</v>
      </c>
      <c r="G3151" s="9" t="s">
        <v>5439</v>
      </c>
      <c r="H3151" s="9" t="s">
        <v>5440</v>
      </c>
      <c r="I3151" s="9" t="s">
        <v>79</v>
      </c>
      <c r="J3151" s="1">
        <v>480221</v>
      </c>
      <c r="K3151" s="4">
        <v>43770</v>
      </c>
      <c r="L3151" s="1" t="s">
        <v>104</v>
      </c>
      <c r="M3151" s="1" t="s">
        <v>830</v>
      </c>
      <c r="N3151" s="1" t="s">
        <v>75</v>
      </c>
      <c r="O3151" s="10">
        <v>45093.733449074076</v>
      </c>
      <c r="P3151" s="10">
        <v>45117.104166666664</v>
      </c>
      <c r="Q3151">
        <v>0</v>
      </c>
      <c r="R3151" t="s">
        <v>220</v>
      </c>
      <c r="S3151" t="s">
        <v>220</v>
      </c>
      <c r="T3151">
        <v>0</v>
      </c>
      <c r="U3151" t="s">
        <v>220</v>
      </c>
      <c r="V3151" t="str">
        <f>VLOOKUP(F3151, [1]!Table1[[#All],[Gender]:[city]], 3, FALSE)</f>
        <v>Undergraduate Student</v>
      </c>
      <c r="W3151" s="11">
        <f>VLOOKUP(F3151, [1]!Table1[[#All],[Gender]:[city]], 4, FALSE)</f>
        <v>45130</v>
      </c>
      <c r="X3151" t="b">
        <f>VLOOKUP(F3151, [1]!Table1[[#All],[Gender]:[isFromSocialMedia]], 7, FALSE)</f>
        <v>0</v>
      </c>
      <c r="Y3151" t="str">
        <f>IF(TEXT(Table1[[#This Row],[Apply Date]], "yyyy-mm-dd") = TEXT(Table1[[#This Row],[Sign Up Date]], "yyyy-mm-dd"), "New User", "Repeat User")</f>
        <v>Repeat User</v>
      </c>
    </row>
    <row r="3152" spans="1:25" ht="12.75" x14ac:dyDescent="0.2">
      <c r="A3152" s="1" t="s">
        <v>5441</v>
      </c>
      <c r="B3152" s="1" t="s">
        <v>2628</v>
      </c>
      <c r="C3152" s="1" t="s">
        <v>830</v>
      </c>
      <c r="D3152" s="1" t="s">
        <v>2629</v>
      </c>
      <c r="E3152" s="2">
        <v>45292.146365740744</v>
      </c>
      <c r="F3152" s="1" t="s">
        <v>25</v>
      </c>
      <c r="G3152" s="9" t="s">
        <v>147</v>
      </c>
      <c r="H3152" s="9" t="s">
        <v>148</v>
      </c>
      <c r="I3152" s="9" t="s">
        <v>45</v>
      </c>
      <c r="J3152" s="1">
        <v>400605</v>
      </c>
      <c r="K3152" s="3">
        <v>44958</v>
      </c>
      <c r="L3152" s="1" t="s">
        <v>50</v>
      </c>
      <c r="M3152" s="1" t="s">
        <v>408</v>
      </c>
      <c r="N3152" s="1" t="s">
        <v>75</v>
      </c>
      <c r="O3152" s="10">
        <v>45127.671412037038</v>
      </c>
      <c r="P3152" s="10">
        <v>45299.146365740744</v>
      </c>
      <c r="Q3152">
        <v>0</v>
      </c>
      <c r="R3152" t="s">
        <v>220</v>
      </c>
      <c r="S3152" t="s">
        <v>220</v>
      </c>
      <c r="T3152">
        <v>0</v>
      </c>
      <c r="U3152" t="s">
        <v>220</v>
      </c>
      <c r="V3152" t="str">
        <f>VLOOKUP(F3152, [1]!Table1[[#All],[Gender]:[city]], 3, FALSE)</f>
        <v>Undergraduate Student</v>
      </c>
      <c r="W3152" s="11">
        <f>VLOOKUP(F3152, [1]!Table1[[#All],[Gender]:[city]], 4, FALSE)</f>
        <v>45130</v>
      </c>
      <c r="X3152" t="b">
        <f>VLOOKUP(F3152, [1]!Table1[[#All],[Gender]:[isFromSocialMedia]], 7, FALSE)</f>
        <v>0</v>
      </c>
      <c r="Y3152" t="str">
        <f>IF(TEXT(Table1[[#This Row],[Apply Date]], "yyyy-mm-dd") = TEXT(Table1[[#This Row],[Sign Up Date]], "yyyy-mm-dd"), "New User", "Repeat User")</f>
        <v>Repeat User</v>
      </c>
    </row>
    <row r="3153" spans="1:25" ht="12.75" x14ac:dyDescent="0.2">
      <c r="A3153" s="1" t="s">
        <v>5442</v>
      </c>
      <c r="B3153" s="1" t="s">
        <v>2628</v>
      </c>
      <c r="C3153" s="1" t="s">
        <v>830</v>
      </c>
      <c r="D3153" s="1" t="s">
        <v>2629</v>
      </c>
      <c r="E3153" s="2">
        <v>45292.146365740744</v>
      </c>
      <c r="F3153" s="1" t="s">
        <v>25</v>
      </c>
      <c r="G3153" s="9" t="s">
        <v>5443</v>
      </c>
      <c r="H3153" s="9" t="s">
        <v>470</v>
      </c>
      <c r="I3153" s="9" t="s">
        <v>45</v>
      </c>
      <c r="J3153" s="1">
        <v>530017</v>
      </c>
      <c r="K3153" s="3">
        <v>42552</v>
      </c>
      <c r="L3153" s="1" t="s">
        <v>50</v>
      </c>
      <c r="M3153" s="1" t="s">
        <v>238</v>
      </c>
      <c r="N3153" s="1" t="s">
        <v>75</v>
      </c>
      <c r="O3153" s="10">
        <v>45102.710740740738</v>
      </c>
      <c r="P3153" s="10">
        <v>45131.104166666664</v>
      </c>
      <c r="Q3153">
        <v>0</v>
      </c>
      <c r="R3153" t="s">
        <v>220</v>
      </c>
      <c r="S3153" t="s">
        <v>220</v>
      </c>
      <c r="T3153">
        <v>0</v>
      </c>
      <c r="U3153" t="s">
        <v>220</v>
      </c>
      <c r="V3153" t="str">
        <f>VLOOKUP(F3153, [1]!Table1[[#All],[Gender]:[city]], 3, FALSE)</f>
        <v>Undergraduate Student</v>
      </c>
      <c r="W3153" s="11">
        <f>VLOOKUP(F3153, [1]!Table1[[#All],[Gender]:[city]], 4, FALSE)</f>
        <v>45130</v>
      </c>
      <c r="X3153" t="b">
        <f>VLOOKUP(F3153, [1]!Table1[[#All],[Gender]:[isFromSocialMedia]], 7, FALSE)</f>
        <v>0</v>
      </c>
      <c r="Y3153" t="str">
        <f>IF(TEXT(Table1[[#This Row],[Apply Date]], "yyyy-mm-dd") = TEXT(Table1[[#This Row],[Sign Up Date]], "yyyy-mm-dd"), "New User", "Repeat User")</f>
        <v>Repeat User</v>
      </c>
    </row>
    <row r="3154" spans="1:25" ht="12.75" x14ac:dyDescent="0.2">
      <c r="A3154" s="1" t="s">
        <v>5444</v>
      </c>
      <c r="B3154" s="1" t="s">
        <v>2628</v>
      </c>
      <c r="C3154" s="1" t="s">
        <v>830</v>
      </c>
      <c r="D3154" s="1" t="s">
        <v>2629</v>
      </c>
      <c r="E3154" s="2">
        <v>45292.146365740744</v>
      </c>
      <c r="F3154" s="1" t="s">
        <v>33</v>
      </c>
      <c r="G3154" s="9" t="s">
        <v>1073</v>
      </c>
      <c r="H3154" s="9" t="s">
        <v>726</v>
      </c>
      <c r="I3154" s="9" t="s">
        <v>167</v>
      </c>
      <c r="J3154" s="1">
        <v>11471</v>
      </c>
      <c r="K3154" s="3">
        <v>45474</v>
      </c>
      <c r="L3154" s="1" t="s">
        <v>37</v>
      </c>
      <c r="M3154" s="1" t="s">
        <v>5445</v>
      </c>
      <c r="N3154" s="1" t="s">
        <v>75</v>
      </c>
      <c r="O3154" s="10">
        <v>45133.873854166668</v>
      </c>
      <c r="P3154" s="10">
        <v>45264.104432870372</v>
      </c>
      <c r="Q3154">
        <v>0</v>
      </c>
      <c r="R3154" t="s">
        <v>220</v>
      </c>
      <c r="S3154" t="s">
        <v>220</v>
      </c>
      <c r="T3154">
        <v>0</v>
      </c>
      <c r="U3154" t="s">
        <v>220</v>
      </c>
      <c r="V3154" t="str">
        <f>VLOOKUP(F3154, [1]!Table1[[#All],[Gender]:[city]], 3, FALSE)</f>
        <v>Not in Education</v>
      </c>
      <c r="W3154" s="11">
        <f>VLOOKUP(F3154, [1]!Table1[[#All],[Gender]:[city]], 4, FALSE)</f>
        <v>45092</v>
      </c>
      <c r="X3154" t="b">
        <f>VLOOKUP(F3154, [1]!Table1[[#All],[Gender]:[isFromSocialMedia]], 7, FALSE)</f>
        <v>0</v>
      </c>
      <c r="Y3154" t="str">
        <f>IF(TEXT(Table1[[#This Row],[Apply Date]], "yyyy-mm-dd") = TEXT(Table1[[#This Row],[Sign Up Date]], "yyyy-mm-dd"), "New User", "Repeat User")</f>
        <v>Repeat User</v>
      </c>
    </row>
    <row r="3155" spans="1:25" ht="12.75" x14ac:dyDescent="0.2">
      <c r="A3155" s="1" t="s">
        <v>5446</v>
      </c>
      <c r="B3155" s="1" t="s">
        <v>2628</v>
      </c>
      <c r="C3155" s="1" t="s">
        <v>830</v>
      </c>
      <c r="D3155" s="1" t="s">
        <v>2629</v>
      </c>
      <c r="E3155" s="2">
        <v>45292.146365740744</v>
      </c>
      <c r="F3155" s="1" t="s">
        <v>25</v>
      </c>
      <c r="G3155" s="9" t="s">
        <v>1367</v>
      </c>
      <c r="H3155" s="9" t="s">
        <v>768</v>
      </c>
      <c r="I3155" s="9" t="s">
        <v>45</v>
      </c>
      <c r="J3155" s="1">
        <v>125033</v>
      </c>
      <c r="K3155" s="4">
        <v>44166</v>
      </c>
      <c r="L3155" s="1" t="s">
        <v>104</v>
      </c>
      <c r="M3155" s="1" t="s">
        <v>649</v>
      </c>
      <c r="N3155" s="1" t="s">
        <v>75</v>
      </c>
      <c r="O3155" s="10">
        <v>45093.146655092591</v>
      </c>
      <c r="P3155" s="10">
        <v>45117.104166666664</v>
      </c>
      <c r="Q3155">
        <v>0</v>
      </c>
      <c r="R3155" t="s">
        <v>220</v>
      </c>
      <c r="S3155" t="s">
        <v>220</v>
      </c>
      <c r="T3155">
        <v>0</v>
      </c>
      <c r="U3155" t="s">
        <v>220</v>
      </c>
      <c r="V3155" t="str">
        <f>VLOOKUP(F3155, [1]!Table1[[#All],[Gender]:[city]], 3, FALSE)</f>
        <v>Undergraduate Student</v>
      </c>
      <c r="W3155" s="11">
        <f>VLOOKUP(F3155, [1]!Table1[[#All],[Gender]:[city]], 4, FALSE)</f>
        <v>45130</v>
      </c>
      <c r="X3155" t="b">
        <f>VLOOKUP(F3155, [1]!Table1[[#All],[Gender]:[isFromSocialMedia]], 7, FALSE)</f>
        <v>0</v>
      </c>
      <c r="Y3155" t="str">
        <f>IF(TEXT(Table1[[#This Row],[Apply Date]], "yyyy-mm-dd") = TEXT(Table1[[#This Row],[Sign Up Date]], "yyyy-mm-dd"), "New User", "Repeat User")</f>
        <v>Repeat User</v>
      </c>
    </row>
    <row r="3156" spans="1:25" ht="12.75" x14ac:dyDescent="0.2">
      <c r="A3156" s="1" t="s">
        <v>5447</v>
      </c>
      <c r="B3156" s="1" t="s">
        <v>2628</v>
      </c>
      <c r="C3156" s="1" t="s">
        <v>830</v>
      </c>
      <c r="D3156" s="1" t="s">
        <v>2629</v>
      </c>
      <c r="E3156" s="2">
        <v>45292.146365740744</v>
      </c>
      <c r="F3156" s="1" t="s">
        <v>33</v>
      </c>
      <c r="G3156" s="9" t="s">
        <v>4321</v>
      </c>
      <c r="H3156" s="9" t="s">
        <v>397</v>
      </c>
      <c r="I3156" s="9" t="s">
        <v>79</v>
      </c>
      <c r="J3156" s="1">
        <v>110001</v>
      </c>
      <c r="K3156" s="3">
        <v>46204</v>
      </c>
      <c r="L3156" s="1" t="s">
        <v>37</v>
      </c>
      <c r="M3156" s="1" t="s">
        <v>5448</v>
      </c>
      <c r="N3156" s="1" t="s">
        <v>75</v>
      </c>
      <c r="O3156" s="10">
        <v>45152.679166666669</v>
      </c>
      <c r="P3156" s="10">
        <v>45299.146365740744</v>
      </c>
      <c r="Q3156">
        <v>0</v>
      </c>
      <c r="R3156" t="s">
        <v>220</v>
      </c>
      <c r="S3156" t="s">
        <v>220</v>
      </c>
      <c r="T3156">
        <v>0</v>
      </c>
      <c r="U3156" t="s">
        <v>220</v>
      </c>
      <c r="V3156" t="str">
        <f>VLOOKUP(F3156, [1]!Table1[[#All],[Gender]:[city]], 3, FALSE)</f>
        <v>Not in Education</v>
      </c>
      <c r="W3156" s="11">
        <f>VLOOKUP(F3156, [1]!Table1[[#All],[Gender]:[city]], 4, FALSE)</f>
        <v>45092</v>
      </c>
      <c r="X3156" t="b">
        <f>VLOOKUP(F3156, [1]!Table1[[#All],[Gender]:[isFromSocialMedia]], 7, FALSE)</f>
        <v>0</v>
      </c>
      <c r="Y3156" t="str">
        <f>IF(TEXT(Table1[[#This Row],[Apply Date]], "yyyy-mm-dd") = TEXT(Table1[[#This Row],[Sign Up Date]], "yyyy-mm-dd"), "New User", "Repeat User")</f>
        <v>Repeat User</v>
      </c>
    </row>
    <row r="3157" spans="1:25" ht="12.75" x14ac:dyDescent="0.2">
      <c r="A3157" s="1" t="s">
        <v>5449</v>
      </c>
      <c r="B3157" s="1" t="s">
        <v>2628</v>
      </c>
      <c r="C3157" s="1" t="s">
        <v>830</v>
      </c>
      <c r="D3157" s="1" t="s">
        <v>2629</v>
      </c>
      <c r="E3157" s="2">
        <v>45292.146365740744</v>
      </c>
      <c r="F3157" s="1" t="s">
        <v>25</v>
      </c>
      <c r="G3157" s="9" t="s">
        <v>59</v>
      </c>
      <c r="H3157" s="9" t="s">
        <v>60</v>
      </c>
      <c r="I3157" s="9" t="s">
        <v>61</v>
      </c>
      <c r="J3157" s="1">
        <v>63108</v>
      </c>
      <c r="K3157" s="3">
        <v>45413</v>
      </c>
      <c r="L3157" s="1" t="s">
        <v>50</v>
      </c>
      <c r="M3157" s="1" t="s">
        <v>51</v>
      </c>
      <c r="N3157" s="1" t="s">
        <v>75</v>
      </c>
      <c r="O3157" s="10">
        <v>45113.685879629629</v>
      </c>
      <c r="P3157" s="10">
        <v>45131.104166666664</v>
      </c>
      <c r="Q3157">
        <v>0</v>
      </c>
      <c r="R3157" t="s">
        <v>220</v>
      </c>
      <c r="S3157" t="s">
        <v>220</v>
      </c>
      <c r="T3157">
        <v>0</v>
      </c>
      <c r="U3157" t="s">
        <v>220</v>
      </c>
      <c r="V3157" t="str">
        <f>VLOOKUP(F3157, [1]!Table1[[#All],[Gender]:[city]], 3, FALSE)</f>
        <v>Undergraduate Student</v>
      </c>
      <c r="W3157" s="11">
        <f>VLOOKUP(F3157, [1]!Table1[[#All],[Gender]:[city]], 4, FALSE)</f>
        <v>45130</v>
      </c>
      <c r="X3157" t="b">
        <f>VLOOKUP(F3157, [1]!Table1[[#All],[Gender]:[isFromSocialMedia]], 7, FALSE)</f>
        <v>0</v>
      </c>
      <c r="Y3157" t="str">
        <f>IF(TEXT(Table1[[#This Row],[Apply Date]], "yyyy-mm-dd") = TEXT(Table1[[#This Row],[Sign Up Date]], "yyyy-mm-dd"), "New User", "Repeat User")</f>
        <v>Repeat User</v>
      </c>
    </row>
    <row r="3158" spans="1:25" ht="12.75" x14ac:dyDescent="0.2">
      <c r="A3158" s="1" t="s">
        <v>5450</v>
      </c>
      <c r="B3158" s="1" t="s">
        <v>2628</v>
      </c>
      <c r="C3158" s="1" t="s">
        <v>830</v>
      </c>
      <c r="D3158" s="1" t="s">
        <v>2629</v>
      </c>
      <c r="E3158" s="2">
        <v>45292.146365740744</v>
      </c>
      <c r="F3158" s="1" t="s">
        <v>25</v>
      </c>
      <c r="G3158" s="9" t="s">
        <v>3397</v>
      </c>
      <c r="H3158" s="9" t="s">
        <v>1612</v>
      </c>
      <c r="I3158" s="9" t="s">
        <v>45</v>
      </c>
      <c r="J3158" s="1">
        <v>177401</v>
      </c>
      <c r="K3158" s="3">
        <v>43678</v>
      </c>
      <c r="L3158" s="1" t="s">
        <v>50</v>
      </c>
      <c r="M3158" s="1" t="s">
        <v>191</v>
      </c>
      <c r="N3158" s="1" t="s">
        <v>149</v>
      </c>
      <c r="O3158" s="10">
        <v>45102.017314814817</v>
      </c>
      <c r="P3158" s="10">
        <v>45131.104166666664</v>
      </c>
      <c r="Q3158">
        <v>0</v>
      </c>
      <c r="R3158" t="s">
        <v>220</v>
      </c>
      <c r="S3158" t="s">
        <v>220</v>
      </c>
      <c r="T3158">
        <v>0</v>
      </c>
      <c r="U3158" t="s">
        <v>220</v>
      </c>
      <c r="V3158" t="str">
        <f>VLOOKUP(F3158, [1]!Table1[[#All],[Gender]:[city]], 3, FALSE)</f>
        <v>Undergraduate Student</v>
      </c>
      <c r="W3158" s="11">
        <f>VLOOKUP(F3158, [1]!Table1[[#All],[Gender]:[city]], 4, FALSE)</f>
        <v>45130</v>
      </c>
      <c r="X3158" t="b">
        <f>VLOOKUP(F3158, [1]!Table1[[#All],[Gender]:[isFromSocialMedia]], 7, FALSE)</f>
        <v>0</v>
      </c>
      <c r="Y3158" t="str">
        <f>IF(TEXT(Table1[[#This Row],[Apply Date]], "yyyy-mm-dd") = TEXT(Table1[[#This Row],[Sign Up Date]], "yyyy-mm-dd"), "New User", "Repeat User")</f>
        <v>Repeat User</v>
      </c>
    </row>
    <row r="3159" spans="1:25" ht="12.75" x14ac:dyDescent="0.2">
      <c r="A3159" s="1" t="s">
        <v>5451</v>
      </c>
      <c r="B3159" s="1" t="s">
        <v>2628</v>
      </c>
      <c r="C3159" s="1" t="s">
        <v>830</v>
      </c>
      <c r="D3159" s="1" t="s">
        <v>2629</v>
      </c>
      <c r="E3159" s="2">
        <v>45292.146365740744</v>
      </c>
      <c r="F3159" s="1" t="s">
        <v>25</v>
      </c>
      <c r="G3159" s="9" t="s">
        <v>5388</v>
      </c>
      <c r="H3159" s="9" t="s">
        <v>397</v>
      </c>
      <c r="I3159" s="9" t="s">
        <v>79</v>
      </c>
      <c r="J3159" s="1">
        <v>111101</v>
      </c>
      <c r="K3159" s="4">
        <v>41214</v>
      </c>
      <c r="L3159" s="1" t="s">
        <v>50</v>
      </c>
      <c r="M3159" s="1" t="s">
        <v>215</v>
      </c>
      <c r="N3159" s="1" t="s">
        <v>75</v>
      </c>
      <c r="O3159" s="10">
        <v>45066.459386574075</v>
      </c>
      <c r="P3159" s="10">
        <v>45089.104166666664</v>
      </c>
      <c r="Q3159">
        <v>0</v>
      </c>
      <c r="R3159" t="s">
        <v>220</v>
      </c>
      <c r="S3159" t="s">
        <v>220</v>
      </c>
      <c r="T3159">
        <v>0</v>
      </c>
      <c r="U3159" t="s">
        <v>220</v>
      </c>
      <c r="V3159" t="str">
        <f>VLOOKUP(F3159, [1]!Table1[[#All],[Gender]:[city]], 3, FALSE)</f>
        <v>Undergraduate Student</v>
      </c>
      <c r="W3159" s="11">
        <f>VLOOKUP(F3159, [1]!Table1[[#All],[Gender]:[city]], 4, FALSE)</f>
        <v>45130</v>
      </c>
      <c r="X3159" t="b">
        <f>VLOOKUP(F3159, [1]!Table1[[#All],[Gender]:[isFromSocialMedia]], 7, FALSE)</f>
        <v>0</v>
      </c>
      <c r="Y3159" t="str">
        <f>IF(TEXT(Table1[[#This Row],[Apply Date]], "yyyy-mm-dd") = TEXT(Table1[[#This Row],[Sign Up Date]], "yyyy-mm-dd"), "New User", "Repeat User")</f>
        <v>Repeat User</v>
      </c>
    </row>
    <row r="3160" spans="1:25" ht="12.75" x14ac:dyDescent="0.2">
      <c r="A3160" s="1" t="s">
        <v>5452</v>
      </c>
      <c r="B3160" s="1" t="s">
        <v>2628</v>
      </c>
      <c r="C3160" s="1" t="s">
        <v>830</v>
      </c>
      <c r="D3160" s="1" t="s">
        <v>2629</v>
      </c>
      <c r="E3160" s="2">
        <v>45292.146365740744</v>
      </c>
      <c r="F3160" s="1" t="s">
        <v>33</v>
      </c>
      <c r="G3160" s="9" t="s">
        <v>327</v>
      </c>
      <c r="H3160" s="9" t="s">
        <v>288</v>
      </c>
      <c r="I3160" s="9" t="s">
        <v>61</v>
      </c>
      <c r="J3160" s="1">
        <v>63108</v>
      </c>
      <c r="K3160" s="3">
        <v>45809</v>
      </c>
      <c r="L3160" s="1" t="s">
        <v>50</v>
      </c>
      <c r="M3160" s="1" t="s">
        <v>153</v>
      </c>
      <c r="N3160" s="1" t="s">
        <v>75</v>
      </c>
      <c r="O3160" s="10">
        <v>45160.021377314813</v>
      </c>
      <c r="P3160" s="10">
        <v>45299.146365740744</v>
      </c>
      <c r="Q3160">
        <v>0</v>
      </c>
      <c r="R3160" t="s">
        <v>220</v>
      </c>
      <c r="S3160" t="s">
        <v>220</v>
      </c>
      <c r="T3160">
        <v>0</v>
      </c>
      <c r="U3160" t="s">
        <v>220</v>
      </c>
      <c r="V3160" t="str">
        <f>VLOOKUP(F3160, [1]!Table1[[#All],[Gender]:[city]], 3, FALSE)</f>
        <v>Not in Education</v>
      </c>
      <c r="W3160" s="11">
        <f>VLOOKUP(F3160, [1]!Table1[[#All],[Gender]:[city]], 4, FALSE)</f>
        <v>45092</v>
      </c>
      <c r="X3160" t="b">
        <f>VLOOKUP(F3160, [1]!Table1[[#All],[Gender]:[isFromSocialMedia]], 7, FALSE)</f>
        <v>0</v>
      </c>
      <c r="Y3160" t="str">
        <f>IF(TEXT(Table1[[#This Row],[Apply Date]], "yyyy-mm-dd") = TEXT(Table1[[#This Row],[Sign Up Date]], "yyyy-mm-dd"), "New User", "Repeat User")</f>
        <v>Repeat User</v>
      </c>
    </row>
    <row r="3161" spans="1:25" ht="12.75" x14ac:dyDescent="0.2">
      <c r="A3161" s="1" t="s">
        <v>5453</v>
      </c>
      <c r="B3161" s="1" t="s">
        <v>2628</v>
      </c>
      <c r="C3161" s="1" t="s">
        <v>830</v>
      </c>
      <c r="D3161" s="1" t="s">
        <v>2629</v>
      </c>
      <c r="E3161" s="2">
        <v>45292.146365740744</v>
      </c>
      <c r="F3161" s="1" t="s">
        <v>33</v>
      </c>
      <c r="G3161" s="9" t="s">
        <v>48</v>
      </c>
      <c r="H3161" s="9" t="s">
        <v>49</v>
      </c>
      <c r="I3161" s="9" t="s">
        <v>45</v>
      </c>
      <c r="J3161" s="1">
        <v>500062</v>
      </c>
      <c r="K3161" s="3">
        <v>45078</v>
      </c>
      <c r="L3161" s="1" t="s">
        <v>37</v>
      </c>
      <c r="M3161" s="1" t="s">
        <v>366</v>
      </c>
      <c r="N3161" s="1" t="s">
        <v>31</v>
      </c>
      <c r="O3161" s="10">
        <v>44988.622731481482</v>
      </c>
      <c r="P3161" s="10">
        <v>44998.104722222219</v>
      </c>
      <c r="Q3161">
        <v>0</v>
      </c>
      <c r="R3161" t="s">
        <v>220</v>
      </c>
      <c r="S3161" t="s">
        <v>220</v>
      </c>
      <c r="T3161">
        <v>0</v>
      </c>
      <c r="U3161" t="s">
        <v>220</v>
      </c>
      <c r="V3161" t="str">
        <f>VLOOKUP(F3161, [1]!Table1[[#All],[Gender]:[city]], 3, FALSE)</f>
        <v>Not in Education</v>
      </c>
      <c r="W3161" s="11">
        <f>VLOOKUP(F3161, [1]!Table1[[#All],[Gender]:[city]], 4, FALSE)</f>
        <v>45092</v>
      </c>
      <c r="X3161" t="b">
        <f>VLOOKUP(F3161, [1]!Table1[[#All],[Gender]:[isFromSocialMedia]], 7, FALSE)</f>
        <v>0</v>
      </c>
      <c r="Y3161" t="str">
        <f>IF(TEXT(Table1[[#This Row],[Apply Date]], "yyyy-mm-dd") = TEXT(Table1[[#This Row],[Sign Up Date]], "yyyy-mm-dd"), "New User", "Repeat User")</f>
        <v>Repeat User</v>
      </c>
    </row>
    <row r="3162" spans="1:25" ht="12.75" x14ac:dyDescent="0.2">
      <c r="A3162" s="1" t="s">
        <v>5454</v>
      </c>
      <c r="B3162" s="1" t="s">
        <v>2628</v>
      </c>
      <c r="C3162" s="1" t="s">
        <v>830</v>
      </c>
      <c r="D3162" s="1" t="s">
        <v>2629</v>
      </c>
      <c r="E3162" s="2">
        <v>45292.146365740744</v>
      </c>
      <c r="F3162" s="1" t="s">
        <v>25</v>
      </c>
      <c r="G3162" s="9" t="s">
        <v>59</v>
      </c>
      <c r="H3162" s="9" t="s">
        <v>60</v>
      </c>
      <c r="I3162" s="9" t="s">
        <v>61</v>
      </c>
      <c r="J3162" s="1">
        <v>63108</v>
      </c>
      <c r="K3162" s="3">
        <v>45809</v>
      </c>
      <c r="L3162" s="1" t="s">
        <v>50</v>
      </c>
      <c r="M3162" s="1" t="s">
        <v>51</v>
      </c>
      <c r="N3162" s="1" t="s">
        <v>75</v>
      </c>
      <c r="O3162" s="10">
        <v>45148.688611111109</v>
      </c>
      <c r="P3162" s="10">
        <v>45159.1875</v>
      </c>
      <c r="Q3162">
        <v>0</v>
      </c>
      <c r="R3162" t="s">
        <v>220</v>
      </c>
      <c r="S3162" t="s">
        <v>220</v>
      </c>
      <c r="T3162">
        <v>0</v>
      </c>
      <c r="U3162" t="s">
        <v>220</v>
      </c>
      <c r="V3162" t="str">
        <f>VLOOKUP(F3162, [1]!Table1[[#All],[Gender]:[city]], 3, FALSE)</f>
        <v>Undergraduate Student</v>
      </c>
      <c r="W3162" s="11">
        <f>VLOOKUP(F3162, [1]!Table1[[#All],[Gender]:[city]], 4, FALSE)</f>
        <v>45130</v>
      </c>
      <c r="X3162" t="b">
        <f>VLOOKUP(F3162, [1]!Table1[[#All],[Gender]:[isFromSocialMedia]], 7, FALSE)</f>
        <v>0</v>
      </c>
      <c r="Y3162" t="str">
        <f>IF(TEXT(Table1[[#This Row],[Apply Date]], "yyyy-mm-dd") = TEXT(Table1[[#This Row],[Sign Up Date]], "yyyy-mm-dd"), "New User", "Repeat User")</f>
        <v>Repeat User</v>
      </c>
    </row>
    <row r="3163" spans="1:25" ht="12.75" x14ac:dyDescent="0.2">
      <c r="A3163" s="1" t="s">
        <v>5455</v>
      </c>
      <c r="B3163" s="1" t="s">
        <v>2628</v>
      </c>
      <c r="C3163" s="1" t="s">
        <v>830</v>
      </c>
      <c r="D3163" s="1" t="s">
        <v>2629</v>
      </c>
      <c r="E3163" s="2">
        <v>45292.146365740744</v>
      </c>
      <c r="F3163" s="1" t="s">
        <v>25</v>
      </c>
      <c r="G3163" s="9" t="s">
        <v>48</v>
      </c>
      <c r="H3163" s="9" t="s">
        <v>49</v>
      </c>
      <c r="I3163" s="9" t="s">
        <v>45</v>
      </c>
      <c r="J3163" s="1">
        <v>500068</v>
      </c>
      <c r="K3163" s="3">
        <v>45778</v>
      </c>
      <c r="L3163" s="1" t="s">
        <v>50</v>
      </c>
      <c r="M3163" s="1" t="s">
        <v>153</v>
      </c>
      <c r="N3163" s="1" t="s">
        <v>149</v>
      </c>
      <c r="O3163" s="10">
        <v>45115.416064814817</v>
      </c>
      <c r="P3163" s="10">
        <v>45131.104166666664</v>
      </c>
      <c r="Q3163">
        <v>0</v>
      </c>
      <c r="R3163" t="s">
        <v>220</v>
      </c>
      <c r="S3163" t="s">
        <v>220</v>
      </c>
      <c r="T3163">
        <v>0</v>
      </c>
      <c r="U3163" t="s">
        <v>220</v>
      </c>
      <c r="V3163" t="str">
        <f>VLOOKUP(F3163, [1]!Table1[[#All],[Gender]:[city]], 3, FALSE)</f>
        <v>Undergraduate Student</v>
      </c>
      <c r="W3163" s="11">
        <f>VLOOKUP(F3163, [1]!Table1[[#All],[Gender]:[city]], 4, FALSE)</f>
        <v>45130</v>
      </c>
      <c r="X3163" t="b">
        <f>VLOOKUP(F3163, [1]!Table1[[#All],[Gender]:[isFromSocialMedia]], 7, FALSE)</f>
        <v>0</v>
      </c>
      <c r="Y3163" t="str">
        <f>IF(TEXT(Table1[[#This Row],[Apply Date]], "yyyy-mm-dd") = TEXT(Table1[[#This Row],[Sign Up Date]], "yyyy-mm-dd"), "New User", "Repeat User")</f>
        <v>Repeat User</v>
      </c>
    </row>
    <row r="3164" spans="1:25" ht="12.75" x14ac:dyDescent="0.2">
      <c r="A3164" s="1" t="s">
        <v>5456</v>
      </c>
      <c r="B3164" s="1" t="s">
        <v>2628</v>
      </c>
      <c r="C3164" s="1" t="s">
        <v>830</v>
      </c>
      <c r="D3164" s="1" t="s">
        <v>2629</v>
      </c>
      <c r="E3164" s="2">
        <v>45292.146365740744</v>
      </c>
      <c r="F3164" s="1" t="s">
        <v>25</v>
      </c>
      <c r="G3164" s="9" t="s">
        <v>5457</v>
      </c>
      <c r="H3164" s="9" t="s">
        <v>293</v>
      </c>
      <c r="I3164" s="9" t="s">
        <v>103</v>
      </c>
      <c r="J3164" s="1">
        <v>74000</v>
      </c>
      <c r="K3164" s="4">
        <v>45261</v>
      </c>
      <c r="L3164" s="1" t="s">
        <v>37</v>
      </c>
      <c r="M3164" s="1" t="s">
        <v>408</v>
      </c>
      <c r="N3164" s="1" t="s">
        <v>31</v>
      </c>
      <c r="O3164" s="10">
        <v>45027.811018518521</v>
      </c>
      <c r="P3164" s="10">
        <v>45040.104166666664</v>
      </c>
      <c r="Q3164">
        <v>0</v>
      </c>
      <c r="R3164" t="s">
        <v>220</v>
      </c>
      <c r="S3164" t="s">
        <v>220</v>
      </c>
      <c r="T3164">
        <v>0</v>
      </c>
      <c r="U3164" t="s">
        <v>220</v>
      </c>
      <c r="V3164" t="str">
        <f>VLOOKUP(F3164, [1]!Table1[[#All],[Gender]:[city]], 3, FALSE)</f>
        <v>Undergraduate Student</v>
      </c>
      <c r="W3164" s="11">
        <f>VLOOKUP(F3164, [1]!Table1[[#All],[Gender]:[city]], 4, FALSE)</f>
        <v>45130</v>
      </c>
      <c r="X3164" t="b">
        <f>VLOOKUP(F3164, [1]!Table1[[#All],[Gender]:[isFromSocialMedia]], 7, FALSE)</f>
        <v>0</v>
      </c>
      <c r="Y3164" t="str">
        <f>IF(TEXT(Table1[[#This Row],[Apply Date]], "yyyy-mm-dd") = TEXT(Table1[[#This Row],[Sign Up Date]], "yyyy-mm-dd"), "New User", "Repeat User")</f>
        <v>Repeat User</v>
      </c>
    </row>
    <row r="3165" spans="1:25" ht="12.75" x14ac:dyDescent="0.2">
      <c r="A3165" s="1" t="s">
        <v>5458</v>
      </c>
      <c r="B3165" s="1" t="s">
        <v>2628</v>
      </c>
      <c r="C3165" s="1" t="s">
        <v>830</v>
      </c>
      <c r="D3165" s="1" t="s">
        <v>2629</v>
      </c>
      <c r="E3165" s="2">
        <v>45292.146365740744</v>
      </c>
      <c r="F3165" s="1" t="s">
        <v>25</v>
      </c>
      <c r="G3165" s="9" t="s">
        <v>5459</v>
      </c>
      <c r="H3165" s="9" t="s">
        <v>881</v>
      </c>
      <c r="I3165" s="9" t="s">
        <v>45</v>
      </c>
      <c r="J3165" s="1">
        <v>786125</v>
      </c>
      <c r="K3165" s="3">
        <v>42522</v>
      </c>
      <c r="L3165" s="1" t="s">
        <v>104</v>
      </c>
      <c r="M3165" s="1" t="s">
        <v>260</v>
      </c>
      <c r="N3165" s="1" t="s">
        <v>75</v>
      </c>
      <c r="O3165" s="10">
        <v>45142.763206018521</v>
      </c>
      <c r="P3165" s="10">
        <v>45159.1875</v>
      </c>
      <c r="Q3165">
        <v>0</v>
      </c>
      <c r="R3165" t="s">
        <v>220</v>
      </c>
      <c r="S3165" t="s">
        <v>220</v>
      </c>
      <c r="T3165">
        <v>0</v>
      </c>
      <c r="U3165" t="s">
        <v>220</v>
      </c>
      <c r="V3165" t="str">
        <f>VLOOKUP(F3165, [1]!Table1[[#All],[Gender]:[city]], 3, FALSE)</f>
        <v>Undergraduate Student</v>
      </c>
      <c r="W3165" s="11">
        <f>VLOOKUP(F3165, [1]!Table1[[#All],[Gender]:[city]], 4, FALSE)</f>
        <v>45130</v>
      </c>
      <c r="X3165" t="b">
        <f>VLOOKUP(F3165, [1]!Table1[[#All],[Gender]:[isFromSocialMedia]], 7, FALSE)</f>
        <v>0</v>
      </c>
      <c r="Y3165" t="str">
        <f>IF(TEXT(Table1[[#This Row],[Apply Date]], "yyyy-mm-dd") = TEXT(Table1[[#This Row],[Sign Up Date]], "yyyy-mm-dd"), "New User", "Repeat User")</f>
        <v>Repeat User</v>
      </c>
    </row>
    <row r="3166" spans="1:25" ht="12.75" x14ac:dyDescent="0.2">
      <c r="A3166" s="1" t="s">
        <v>5460</v>
      </c>
      <c r="B3166" s="1" t="s">
        <v>2628</v>
      </c>
      <c r="C3166" s="1" t="s">
        <v>830</v>
      </c>
      <c r="D3166" s="1" t="s">
        <v>2629</v>
      </c>
      <c r="E3166" s="2">
        <v>45292.146365740744</v>
      </c>
      <c r="F3166" s="1" t="s">
        <v>25</v>
      </c>
      <c r="G3166" s="9" t="s">
        <v>5461</v>
      </c>
      <c r="H3166" s="9" t="s">
        <v>5462</v>
      </c>
      <c r="I3166" s="9" t="s">
        <v>79</v>
      </c>
      <c r="J3166" s="1">
        <v>62210</v>
      </c>
      <c r="K3166" s="4">
        <v>43739</v>
      </c>
      <c r="L3166" s="1" t="s">
        <v>104</v>
      </c>
      <c r="M3166" s="1" t="s">
        <v>830</v>
      </c>
      <c r="N3166" s="1" t="s">
        <v>75</v>
      </c>
      <c r="O3166" s="10">
        <v>45153.749027777776</v>
      </c>
      <c r="P3166" s="10">
        <v>45299.146365740744</v>
      </c>
      <c r="Q3166">
        <v>0</v>
      </c>
      <c r="R3166" t="s">
        <v>220</v>
      </c>
      <c r="S3166" t="s">
        <v>220</v>
      </c>
      <c r="T3166">
        <v>0</v>
      </c>
      <c r="U3166" t="s">
        <v>220</v>
      </c>
      <c r="V3166" t="str">
        <f>VLOOKUP(F3166, [1]!Table1[[#All],[Gender]:[city]], 3, FALSE)</f>
        <v>Undergraduate Student</v>
      </c>
      <c r="W3166" s="11">
        <f>VLOOKUP(F3166, [1]!Table1[[#All],[Gender]:[city]], 4, FALSE)</f>
        <v>45130</v>
      </c>
      <c r="X3166" t="b">
        <f>VLOOKUP(F3166, [1]!Table1[[#All],[Gender]:[isFromSocialMedia]], 7, FALSE)</f>
        <v>0</v>
      </c>
      <c r="Y3166" t="str">
        <f>IF(TEXT(Table1[[#This Row],[Apply Date]], "yyyy-mm-dd") = TEXT(Table1[[#This Row],[Sign Up Date]], "yyyy-mm-dd"), "New User", "Repeat User")</f>
        <v>Repeat User</v>
      </c>
    </row>
    <row r="3167" spans="1:25" ht="12.75" x14ac:dyDescent="0.2">
      <c r="A3167" s="1" t="s">
        <v>5463</v>
      </c>
      <c r="B3167" s="1" t="s">
        <v>2628</v>
      </c>
      <c r="C3167" s="1" t="s">
        <v>830</v>
      </c>
      <c r="D3167" s="1" t="s">
        <v>2629</v>
      </c>
      <c r="E3167" s="2">
        <v>45292.146365740744</v>
      </c>
      <c r="F3167" s="1" t="s">
        <v>25</v>
      </c>
      <c r="G3167" s="9" t="s">
        <v>1233</v>
      </c>
      <c r="H3167" s="9" t="s">
        <v>5464</v>
      </c>
      <c r="I3167" s="9" t="s">
        <v>79</v>
      </c>
      <c r="J3167" s="1">
        <v>930222</v>
      </c>
      <c r="K3167" s="3">
        <v>45658</v>
      </c>
      <c r="L3167" s="1" t="s">
        <v>37</v>
      </c>
      <c r="M3167" s="1" t="s">
        <v>182</v>
      </c>
      <c r="N3167" s="1" t="s">
        <v>75</v>
      </c>
      <c r="O3167" s="10">
        <v>45116.930046296293</v>
      </c>
      <c r="P3167" s="10">
        <v>45299.146365740744</v>
      </c>
      <c r="Q3167">
        <v>0</v>
      </c>
      <c r="R3167" t="s">
        <v>220</v>
      </c>
      <c r="S3167" t="s">
        <v>220</v>
      </c>
      <c r="T3167">
        <v>0</v>
      </c>
      <c r="U3167" t="s">
        <v>220</v>
      </c>
      <c r="V3167" t="str">
        <f>VLOOKUP(F3167, [1]!Table1[[#All],[Gender]:[city]], 3, FALSE)</f>
        <v>Undergraduate Student</v>
      </c>
      <c r="W3167" s="11">
        <f>VLOOKUP(F3167, [1]!Table1[[#All],[Gender]:[city]], 4, FALSE)</f>
        <v>45130</v>
      </c>
      <c r="X3167" t="b">
        <f>VLOOKUP(F3167, [1]!Table1[[#All],[Gender]:[isFromSocialMedia]], 7, FALSE)</f>
        <v>0</v>
      </c>
      <c r="Y3167" t="str">
        <f>IF(TEXT(Table1[[#This Row],[Apply Date]], "yyyy-mm-dd") = TEXT(Table1[[#This Row],[Sign Up Date]], "yyyy-mm-dd"), "New User", "Repeat User")</f>
        <v>Repeat User</v>
      </c>
    </row>
    <row r="3168" spans="1:25" ht="12.75" x14ac:dyDescent="0.2">
      <c r="A3168" s="1" t="s">
        <v>5465</v>
      </c>
      <c r="B3168" s="1" t="s">
        <v>2628</v>
      </c>
      <c r="C3168" s="1" t="s">
        <v>830</v>
      </c>
      <c r="D3168" s="1" t="s">
        <v>2629</v>
      </c>
      <c r="E3168" s="2">
        <v>45292.146365740744</v>
      </c>
      <c r="F3168" s="1" t="s">
        <v>33</v>
      </c>
      <c r="G3168" s="9" t="s">
        <v>1277</v>
      </c>
      <c r="H3168" s="9" t="s">
        <v>60</v>
      </c>
      <c r="I3168" s="9" t="s">
        <v>61</v>
      </c>
      <c r="J3168" s="1">
        <v>63043</v>
      </c>
      <c r="K3168" s="3">
        <v>45778</v>
      </c>
      <c r="L3168" s="1" t="s">
        <v>50</v>
      </c>
      <c r="M3168" s="1" t="s">
        <v>62</v>
      </c>
      <c r="N3168" s="1" t="s">
        <v>75</v>
      </c>
      <c r="O3168" s="10">
        <v>45206.149907407409</v>
      </c>
      <c r="P3168" s="10">
        <v>45264.104432870372</v>
      </c>
      <c r="Q3168">
        <v>0</v>
      </c>
      <c r="R3168" t="s">
        <v>220</v>
      </c>
      <c r="S3168" t="s">
        <v>220</v>
      </c>
      <c r="T3168">
        <v>0</v>
      </c>
      <c r="U3168" t="s">
        <v>220</v>
      </c>
      <c r="V3168" t="str">
        <f>VLOOKUP(F3168, [1]!Table1[[#All],[Gender]:[city]], 3, FALSE)</f>
        <v>Not in Education</v>
      </c>
      <c r="W3168" s="11">
        <f>VLOOKUP(F3168, [1]!Table1[[#All],[Gender]:[city]], 4, FALSE)</f>
        <v>45092</v>
      </c>
      <c r="X3168" t="b">
        <f>VLOOKUP(F3168, [1]!Table1[[#All],[Gender]:[isFromSocialMedia]], 7, FALSE)</f>
        <v>0</v>
      </c>
      <c r="Y3168" t="str">
        <f>IF(TEXT(Table1[[#This Row],[Apply Date]], "yyyy-mm-dd") = TEXT(Table1[[#This Row],[Sign Up Date]], "yyyy-mm-dd"), "New User", "Repeat User")</f>
        <v>Repeat User</v>
      </c>
    </row>
    <row r="3169" spans="1:25" ht="12.75" x14ac:dyDescent="0.2">
      <c r="A3169" s="1" t="s">
        <v>5466</v>
      </c>
      <c r="B3169" s="1" t="s">
        <v>2628</v>
      </c>
      <c r="C3169" s="1" t="s">
        <v>830</v>
      </c>
      <c r="D3169" s="1" t="s">
        <v>2629</v>
      </c>
      <c r="E3169" s="2">
        <v>45292.146365740744</v>
      </c>
      <c r="F3169" s="1" t="s">
        <v>25</v>
      </c>
      <c r="G3169" s="9" t="s">
        <v>59</v>
      </c>
      <c r="H3169" s="9" t="s">
        <v>60</v>
      </c>
      <c r="I3169" s="9" t="s">
        <v>61</v>
      </c>
      <c r="J3169" s="1">
        <v>63108</v>
      </c>
      <c r="K3169" s="3">
        <v>45778</v>
      </c>
      <c r="L3169" s="1" t="s">
        <v>50</v>
      </c>
      <c r="M3169" s="1" t="s">
        <v>131</v>
      </c>
      <c r="N3169" s="1" t="s">
        <v>75</v>
      </c>
      <c r="O3169" s="10">
        <v>45213.216493055559</v>
      </c>
      <c r="P3169" s="10">
        <v>45264.104432870372</v>
      </c>
      <c r="Q3169">
        <v>0</v>
      </c>
      <c r="R3169" t="s">
        <v>220</v>
      </c>
      <c r="S3169" t="s">
        <v>220</v>
      </c>
      <c r="T3169">
        <v>0</v>
      </c>
      <c r="U3169" t="s">
        <v>220</v>
      </c>
      <c r="V3169" t="str">
        <f>VLOOKUP(F3169, [1]!Table1[[#All],[Gender]:[city]], 3, FALSE)</f>
        <v>Undergraduate Student</v>
      </c>
      <c r="W3169" s="11">
        <f>VLOOKUP(F3169, [1]!Table1[[#All],[Gender]:[city]], 4, FALSE)</f>
        <v>45130</v>
      </c>
      <c r="X3169" t="b">
        <f>VLOOKUP(F3169, [1]!Table1[[#All],[Gender]:[isFromSocialMedia]], 7, FALSE)</f>
        <v>0</v>
      </c>
      <c r="Y3169" t="str">
        <f>IF(TEXT(Table1[[#This Row],[Apply Date]], "yyyy-mm-dd") = TEXT(Table1[[#This Row],[Sign Up Date]], "yyyy-mm-dd"), "New User", "Repeat User")</f>
        <v>Repeat User</v>
      </c>
    </row>
    <row r="3170" spans="1:25" ht="12.75" x14ac:dyDescent="0.2">
      <c r="A3170" s="1" t="s">
        <v>5467</v>
      </c>
      <c r="B3170" s="1" t="s">
        <v>2628</v>
      </c>
      <c r="C3170" s="1" t="s">
        <v>830</v>
      </c>
      <c r="D3170" s="1" t="s">
        <v>2629</v>
      </c>
      <c r="E3170" s="2">
        <v>45292.146365740744</v>
      </c>
      <c r="F3170" s="1" t="s">
        <v>33</v>
      </c>
      <c r="G3170" s="9" t="s">
        <v>102</v>
      </c>
      <c r="H3170" s="9" t="s">
        <v>35</v>
      </c>
      <c r="I3170" s="9" t="s">
        <v>103</v>
      </c>
      <c r="J3170" s="1">
        <v>66000</v>
      </c>
      <c r="K3170" s="3">
        <v>45809</v>
      </c>
      <c r="L3170" s="1" t="s">
        <v>37</v>
      </c>
      <c r="M3170" s="1" t="s">
        <v>408</v>
      </c>
      <c r="N3170" s="1" t="s">
        <v>75</v>
      </c>
      <c r="O3170" s="10">
        <v>45085.009548611109</v>
      </c>
      <c r="P3170" s="10">
        <v>45131.104166666664</v>
      </c>
      <c r="Q3170">
        <v>0</v>
      </c>
      <c r="R3170" t="s">
        <v>220</v>
      </c>
      <c r="S3170" t="s">
        <v>220</v>
      </c>
      <c r="T3170">
        <v>0</v>
      </c>
      <c r="U3170" t="s">
        <v>220</v>
      </c>
      <c r="V3170" t="str">
        <f>VLOOKUP(F3170, [1]!Table1[[#All],[Gender]:[city]], 3, FALSE)</f>
        <v>Not in Education</v>
      </c>
      <c r="W3170" s="11">
        <f>VLOOKUP(F3170, [1]!Table1[[#All],[Gender]:[city]], 4, FALSE)</f>
        <v>45092</v>
      </c>
      <c r="X3170" t="b">
        <f>VLOOKUP(F3170, [1]!Table1[[#All],[Gender]:[isFromSocialMedia]], 7, FALSE)</f>
        <v>0</v>
      </c>
      <c r="Y3170" t="str">
        <f>IF(TEXT(Table1[[#This Row],[Apply Date]], "yyyy-mm-dd") = TEXT(Table1[[#This Row],[Sign Up Date]], "yyyy-mm-dd"), "New User", "Repeat User")</f>
        <v>Repeat User</v>
      </c>
    </row>
    <row r="3171" spans="1:25" ht="12.75" x14ac:dyDescent="0.2">
      <c r="A3171" s="1" t="s">
        <v>5468</v>
      </c>
      <c r="B3171" s="1" t="s">
        <v>2628</v>
      </c>
      <c r="C3171" s="1" t="s">
        <v>830</v>
      </c>
      <c r="D3171" s="1" t="s">
        <v>2629</v>
      </c>
      <c r="E3171" s="2">
        <v>45292.146365740744</v>
      </c>
      <c r="F3171" s="1" t="s">
        <v>25</v>
      </c>
      <c r="G3171" s="9" t="s">
        <v>48</v>
      </c>
      <c r="H3171" s="9" t="s">
        <v>49</v>
      </c>
      <c r="I3171" s="9" t="s">
        <v>45</v>
      </c>
      <c r="J3171" s="1">
        <v>500009</v>
      </c>
      <c r="K3171" s="3">
        <v>44562</v>
      </c>
      <c r="L3171" s="1" t="s">
        <v>37</v>
      </c>
      <c r="M3171" s="1" t="s">
        <v>373</v>
      </c>
      <c r="N3171" s="1" t="s">
        <v>75</v>
      </c>
      <c r="O3171" s="10">
        <v>44989.453252314815</v>
      </c>
      <c r="P3171" s="10">
        <v>44998.104722222219</v>
      </c>
      <c r="Q3171">
        <v>0</v>
      </c>
      <c r="R3171" t="s">
        <v>220</v>
      </c>
      <c r="S3171" t="s">
        <v>220</v>
      </c>
      <c r="T3171">
        <v>0</v>
      </c>
      <c r="U3171" t="s">
        <v>220</v>
      </c>
      <c r="V3171" t="str">
        <f>VLOOKUP(F3171, [1]!Table1[[#All],[Gender]:[city]], 3, FALSE)</f>
        <v>Undergraduate Student</v>
      </c>
      <c r="W3171" s="11">
        <f>VLOOKUP(F3171, [1]!Table1[[#All],[Gender]:[city]], 4, FALSE)</f>
        <v>45130</v>
      </c>
      <c r="X3171" t="b">
        <f>VLOOKUP(F3171, [1]!Table1[[#All],[Gender]:[isFromSocialMedia]], 7, FALSE)</f>
        <v>0</v>
      </c>
      <c r="Y3171" t="str">
        <f>IF(TEXT(Table1[[#This Row],[Apply Date]], "yyyy-mm-dd") = TEXT(Table1[[#This Row],[Sign Up Date]], "yyyy-mm-dd"), "New User", "Repeat User")</f>
        <v>Repeat User</v>
      </c>
    </row>
    <row r="3172" spans="1:25" ht="12.75" x14ac:dyDescent="0.2">
      <c r="A3172" s="1" t="s">
        <v>5469</v>
      </c>
      <c r="B3172" s="1" t="s">
        <v>2628</v>
      </c>
      <c r="C3172" s="1" t="s">
        <v>830</v>
      </c>
      <c r="D3172" s="1" t="s">
        <v>2629</v>
      </c>
      <c r="E3172" s="2">
        <v>45292.146365740744</v>
      </c>
      <c r="F3172" s="1" t="s">
        <v>25</v>
      </c>
      <c r="G3172" s="9" t="s">
        <v>1701</v>
      </c>
      <c r="H3172" s="9" t="s">
        <v>148</v>
      </c>
      <c r="I3172" s="9" t="s">
        <v>45</v>
      </c>
      <c r="J3172" s="1">
        <v>400601</v>
      </c>
      <c r="K3172" s="3">
        <v>44986</v>
      </c>
      <c r="L3172" s="1" t="s">
        <v>104</v>
      </c>
      <c r="M3172" s="1" t="s">
        <v>408</v>
      </c>
      <c r="N3172" s="1" t="s">
        <v>75</v>
      </c>
      <c r="O3172" s="10">
        <v>45090.829733796294</v>
      </c>
      <c r="P3172" s="10">
        <v>45103.104166666664</v>
      </c>
      <c r="Q3172">
        <v>0</v>
      </c>
      <c r="R3172" t="s">
        <v>220</v>
      </c>
      <c r="S3172" t="s">
        <v>220</v>
      </c>
      <c r="T3172">
        <v>0</v>
      </c>
      <c r="U3172" t="s">
        <v>220</v>
      </c>
      <c r="V3172" t="str">
        <f>VLOOKUP(F3172, [1]!Table1[[#All],[Gender]:[city]], 3, FALSE)</f>
        <v>Undergraduate Student</v>
      </c>
      <c r="W3172" s="11">
        <f>VLOOKUP(F3172, [1]!Table1[[#All],[Gender]:[city]], 4, FALSE)</f>
        <v>45130</v>
      </c>
      <c r="X3172" t="b">
        <f>VLOOKUP(F3172, [1]!Table1[[#All],[Gender]:[isFromSocialMedia]], 7, FALSE)</f>
        <v>0</v>
      </c>
      <c r="Y3172" t="str">
        <f>IF(TEXT(Table1[[#This Row],[Apply Date]], "yyyy-mm-dd") = TEXT(Table1[[#This Row],[Sign Up Date]], "yyyy-mm-dd"), "New User", "Repeat User")</f>
        <v>Repeat User</v>
      </c>
    </row>
    <row r="3173" spans="1:25" ht="12.75" x14ac:dyDescent="0.2">
      <c r="A3173" s="1" t="s">
        <v>5470</v>
      </c>
      <c r="B3173" s="1" t="s">
        <v>2628</v>
      </c>
      <c r="C3173" s="1" t="s">
        <v>830</v>
      </c>
      <c r="D3173" s="1" t="s">
        <v>2629</v>
      </c>
      <c r="E3173" s="2">
        <v>45292.146365740744</v>
      </c>
      <c r="F3173" s="1" t="s">
        <v>33</v>
      </c>
      <c r="G3173" s="9" t="s">
        <v>48</v>
      </c>
      <c r="H3173" s="9" t="s">
        <v>49</v>
      </c>
      <c r="I3173" s="9" t="s">
        <v>45</v>
      </c>
      <c r="J3173" s="1">
        <v>500080</v>
      </c>
      <c r="K3173" s="4">
        <v>45627</v>
      </c>
      <c r="L3173" s="1" t="s">
        <v>50</v>
      </c>
      <c r="M3173" s="1" t="s">
        <v>215</v>
      </c>
      <c r="N3173" s="1" t="s">
        <v>31</v>
      </c>
      <c r="O3173" s="10">
        <v>44882.703773148147</v>
      </c>
      <c r="P3173" s="10">
        <v>44935.229166666664</v>
      </c>
      <c r="Q3173">
        <v>0</v>
      </c>
      <c r="R3173" t="s">
        <v>220</v>
      </c>
      <c r="S3173" t="s">
        <v>220</v>
      </c>
      <c r="T3173">
        <v>0</v>
      </c>
      <c r="U3173" t="s">
        <v>220</v>
      </c>
      <c r="V3173" t="str">
        <f>VLOOKUP(F3173, [1]!Table1[[#All],[Gender]:[city]], 3, FALSE)</f>
        <v>Not in Education</v>
      </c>
      <c r="W3173" s="11">
        <f>VLOOKUP(F3173, [1]!Table1[[#All],[Gender]:[city]], 4, FALSE)</f>
        <v>45092</v>
      </c>
      <c r="X3173" t="b">
        <f>VLOOKUP(F3173, [1]!Table1[[#All],[Gender]:[isFromSocialMedia]], 7, FALSE)</f>
        <v>0</v>
      </c>
      <c r="Y3173" t="str">
        <f>IF(TEXT(Table1[[#This Row],[Apply Date]], "yyyy-mm-dd") = TEXT(Table1[[#This Row],[Sign Up Date]], "yyyy-mm-dd"), "New User", "Repeat User")</f>
        <v>Repeat User</v>
      </c>
    </row>
    <row r="3174" spans="1:25" ht="12.75" x14ac:dyDescent="0.2">
      <c r="A3174" s="1" t="s">
        <v>5471</v>
      </c>
      <c r="B3174" s="1" t="s">
        <v>2628</v>
      </c>
      <c r="C3174" s="1" t="s">
        <v>830</v>
      </c>
      <c r="D3174" s="1" t="s">
        <v>2629</v>
      </c>
      <c r="E3174" s="2">
        <v>45292.146365740744</v>
      </c>
      <c r="F3174" s="1" t="s">
        <v>25</v>
      </c>
      <c r="G3174" s="9" t="s">
        <v>269</v>
      </c>
      <c r="H3174" s="9" t="s">
        <v>35</v>
      </c>
      <c r="I3174" s="9" t="s">
        <v>103</v>
      </c>
      <c r="J3174" s="1">
        <v>54000</v>
      </c>
      <c r="K3174" s="3">
        <v>41883</v>
      </c>
      <c r="L3174" s="1" t="s">
        <v>104</v>
      </c>
      <c r="M3174" s="1" t="s">
        <v>5472</v>
      </c>
      <c r="N3174" s="1" t="s">
        <v>75</v>
      </c>
      <c r="O3174" s="10">
        <v>45121.38790509259</v>
      </c>
      <c r="P3174" s="10">
        <v>45131.104166666664</v>
      </c>
      <c r="Q3174">
        <v>0</v>
      </c>
      <c r="R3174" t="s">
        <v>220</v>
      </c>
      <c r="S3174" t="s">
        <v>220</v>
      </c>
      <c r="T3174">
        <v>0</v>
      </c>
      <c r="U3174" t="s">
        <v>220</v>
      </c>
      <c r="V3174" t="str">
        <f>VLOOKUP(F3174, [1]!Table1[[#All],[Gender]:[city]], 3, FALSE)</f>
        <v>Undergraduate Student</v>
      </c>
      <c r="W3174" s="11">
        <f>VLOOKUP(F3174, [1]!Table1[[#All],[Gender]:[city]], 4, FALSE)</f>
        <v>45130</v>
      </c>
      <c r="X3174" t="b">
        <f>VLOOKUP(F3174, [1]!Table1[[#All],[Gender]:[isFromSocialMedia]], 7, FALSE)</f>
        <v>0</v>
      </c>
      <c r="Y3174" t="str">
        <f>IF(TEXT(Table1[[#This Row],[Apply Date]], "yyyy-mm-dd") = TEXT(Table1[[#This Row],[Sign Up Date]], "yyyy-mm-dd"), "New User", "Repeat User")</f>
        <v>Repeat User</v>
      </c>
    </row>
    <row r="3175" spans="1:25" ht="12.75" x14ac:dyDescent="0.2">
      <c r="A3175" s="1" t="s">
        <v>5473</v>
      </c>
      <c r="B3175" s="1" t="s">
        <v>2628</v>
      </c>
      <c r="C3175" s="1" t="s">
        <v>830</v>
      </c>
      <c r="D3175" s="1" t="s">
        <v>2629</v>
      </c>
      <c r="E3175" s="2">
        <v>45292.146365740744</v>
      </c>
      <c r="F3175" s="1" t="s">
        <v>25</v>
      </c>
      <c r="G3175" s="9" t="s">
        <v>1317</v>
      </c>
      <c r="H3175" s="9" t="s">
        <v>67</v>
      </c>
      <c r="I3175" s="9" t="s">
        <v>45</v>
      </c>
      <c r="J3175" s="1">
        <v>226023</v>
      </c>
      <c r="K3175" s="3">
        <v>45444</v>
      </c>
      <c r="L3175" s="1" t="s">
        <v>37</v>
      </c>
      <c r="M3175" s="1" t="s">
        <v>51</v>
      </c>
      <c r="N3175" s="1" t="s">
        <v>75</v>
      </c>
      <c r="O3175" s="10">
        <v>45090.203969907408</v>
      </c>
      <c r="P3175" s="10">
        <v>45103.104166666664</v>
      </c>
      <c r="Q3175">
        <v>0</v>
      </c>
      <c r="R3175" t="s">
        <v>220</v>
      </c>
      <c r="S3175" t="s">
        <v>220</v>
      </c>
      <c r="T3175">
        <v>0</v>
      </c>
      <c r="U3175" t="s">
        <v>220</v>
      </c>
      <c r="V3175" t="str">
        <f>VLOOKUP(F3175, [1]!Table1[[#All],[Gender]:[city]], 3, FALSE)</f>
        <v>Undergraduate Student</v>
      </c>
      <c r="W3175" s="11">
        <f>VLOOKUP(F3175, [1]!Table1[[#All],[Gender]:[city]], 4, FALSE)</f>
        <v>45130</v>
      </c>
      <c r="X3175" t="b">
        <f>VLOOKUP(F3175, [1]!Table1[[#All],[Gender]:[isFromSocialMedia]], 7, FALSE)</f>
        <v>0</v>
      </c>
      <c r="Y3175" t="str">
        <f>IF(TEXT(Table1[[#This Row],[Apply Date]], "yyyy-mm-dd") = TEXT(Table1[[#This Row],[Sign Up Date]], "yyyy-mm-dd"), "New User", "Repeat User")</f>
        <v>Repeat User</v>
      </c>
    </row>
    <row r="3176" spans="1:25" ht="12.75" x14ac:dyDescent="0.2">
      <c r="A3176" s="1" t="s">
        <v>5474</v>
      </c>
      <c r="B3176" s="1" t="s">
        <v>2628</v>
      </c>
      <c r="C3176" s="1" t="s">
        <v>830</v>
      </c>
      <c r="D3176" s="1" t="s">
        <v>2629</v>
      </c>
      <c r="E3176" s="2">
        <v>45292.146365740744</v>
      </c>
      <c r="F3176" s="1" t="s">
        <v>25</v>
      </c>
      <c r="G3176" s="9" t="s">
        <v>1204</v>
      </c>
      <c r="H3176" s="9" t="s">
        <v>171</v>
      </c>
      <c r="I3176" s="9" t="s">
        <v>86</v>
      </c>
      <c r="J3176" s="1">
        <v>44500</v>
      </c>
      <c r="K3176" s="3">
        <v>45108</v>
      </c>
      <c r="L3176" s="1" t="s">
        <v>37</v>
      </c>
      <c r="M3176" s="1" t="s">
        <v>97</v>
      </c>
      <c r="N3176" s="1" t="s">
        <v>31</v>
      </c>
      <c r="O3176" s="10">
        <v>44851.69027777778</v>
      </c>
      <c r="P3176" s="10">
        <v>44879.1875</v>
      </c>
      <c r="Q3176">
        <v>0</v>
      </c>
      <c r="R3176" t="s">
        <v>220</v>
      </c>
      <c r="S3176" t="s">
        <v>220</v>
      </c>
      <c r="T3176">
        <v>0</v>
      </c>
      <c r="U3176" t="s">
        <v>220</v>
      </c>
      <c r="V3176" t="str">
        <f>VLOOKUP(F3176, [1]!Table1[[#All],[Gender]:[city]], 3, FALSE)</f>
        <v>Undergraduate Student</v>
      </c>
      <c r="W3176" s="11">
        <f>VLOOKUP(F3176, [1]!Table1[[#All],[Gender]:[city]], 4, FALSE)</f>
        <v>45130</v>
      </c>
      <c r="X3176" t="b">
        <f>VLOOKUP(F3176, [1]!Table1[[#All],[Gender]:[isFromSocialMedia]], 7, FALSE)</f>
        <v>0</v>
      </c>
      <c r="Y3176" t="str">
        <f>IF(TEXT(Table1[[#This Row],[Apply Date]], "yyyy-mm-dd") = TEXT(Table1[[#This Row],[Sign Up Date]], "yyyy-mm-dd"), "New User", "Repeat User")</f>
        <v>Repeat User</v>
      </c>
    </row>
    <row r="3177" spans="1:25" ht="12.75" x14ac:dyDescent="0.2">
      <c r="A3177" s="1" t="s">
        <v>5475</v>
      </c>
      <c r="B3177" s="1" t="s">
        <v>2628</v>
      </c>
      <c r="C3177" s="1" t="s">
        <v>830</v>
      </c>
      <c r="D3177" s="1" t="s">
        <v>2629</v>
      </c>
      <c r="E3177" s="2">
        <v>45292.146365740744</v>
      </c>
      <c r="F3177" s="1" t="s">
        <v>33</v>
      </c>
      <c r="G3177" s="9" t="s">
        <v>296</v>
      </c>
      <c r="H3177" s="9" t="s">
        <v>293</v>
      </c>
      <c r="I3177" s="9" t="s">
        <v>103</v>
      </c>
      <c r="J3177" s="1">
        <v>75500</v>
      </c>
      <c r="K3177" s="3">
        <v>41456</v>
      </c>
      <c r="L3177" s="1" t="s">
        <v>104</v>
      </c>
      <c r="M3177" s="1" t="s">
        <v>5476</v>
      </c>
      <c r="N3177" s="1" t="s">
        <v>39</v>
      </c>
      <c r="O3177" s="10">
        <v>45121.445428240739</v>
      </c>
      <c r="P3177" s="10">
        <v>45131.104166666664</v>
      </c>
      <c r="Q3177" s="1">
        <v>500</v>
      </c>
      <c r="R3177" s="1" t="s">
        <v>2675</v>
      </c>
      <c r="S3177" s="1" t="s">
        <v>2676</v>
      </c>
      <c r="T3177" s="1">
        <v>1182</v>
      </c>
      <c r="U3177" s="1" t="s">
        <v>2645</v>
      </c>
      <c r="V3177" t="str">
        <f>VLOOKUP(F3177, [1]!Table1[[#All],[Gender]:[city]], 3, FALSE)</f>
        <v>Not in Education</v>
      </c>
      <c r="W3177" s="11">
        <f>VLOOKUP(F3177, [1]!Table1[[#All],[Gender]:[city]], 4, FALSE)</f>
        <v>45092</v>
      </c>
      <c r="X3177" t="b">
        <f>VLOOKUP(F3177, [1]!Table1[[#All],[Gender]:[isFromSocialMedia]], 7, FALSE)</f>
        <v>0</v>
      </c>
      <c r="Y3177" t="str">
        <f>IF(TEXT(Table1[[#This Row],[Apply Date]], "yyyy-mm-dd") = TEXT(Table1[[#This Row],[Sign Up Date]], "yyyy-mm-dd"), "New User", "Repeat User")</f>
        <v>Repeat User</v>
      </c>
    </row>
    <row r="3178" spans="1:25" ht="12.75" x14ac:dyDescent="0.2">
      <c r="A3178" s="1" t="s">
        <v>5477</v>
      </c>
      <c r="B3178" s="1" t="s">
        <v>2628</v>
      </c>
      <c r="C3178" s="1" t="s">
        <v>830</v>
      </c>
      <c r="D3178" s="1" t="s">
        <v>2629</v>
      </c>
      <c r="E3178" s="2">
        <v>45292.146365740744</v>
      </c>
      <c r="F3178" s="1" t="s">
        <v>33</v>
      </c>
      <c r="G3178" s="9" t="s">
        <v>48</v>
      </c>
      <c r="H3178" s="9" t="s">
        <v>49</v>
      </c>
      <c r="I3178" s="9" t="s">
        <v>45</v>
      </c>
      <c r="J3178" s="1">
        <v>500062</v>
      </c>
      <c r="K3178" s="4">
        <v>45992</v>
      </c>
      <c r="L3178" s="1" t="s">
        <v>50</v>
      </c>
      <c r="M3178" s="1" t="s">
        <v>131</v>
      </c>
      <c r="N3178" s="1" t="s">
        <v>2637</v>
      </c>
      <c r="O3178" s="10">
        <v>45195.863449074073</v>
      </c>
      <c r="Q3178">
        <v>0</v>
      </c>
      <c r="R3178" t="s">
        <v>220</v>
      </c>
      <c r="S3178" t="s">
        <v>220</v>
      </c>
      <c r="T3178">
        <v>0</v>
      </c>
      <c r="U3178" t="s">
        <v>220</v>
      </c>
      <c r="V3178" t="str">
        <f>VLOOKUP(F3178, [1]!Table1[[#All],[Gender]:[city]], 3, FALSE)</f>
        <v>Not in Education</v>
      </c>
      <c r="W3178" s="11">
        <f>VLOOKUP(F3178, [1]!Table1[[#All],[Gender]:[city]], 4, FALSE)</f>
        <v>45092</v>
      </c>
      <c r="X3178" t="b">
        <f>VLOOKUP(F3178, [1]!Table1[[#All],[Gender]:[isFromSocialMedia]], 7, FALSE)</f>
        <v>0</v>
      </c>
      <c r="Y3178" t="str">
        <f>IF(TEXT(Table1[[#This Row],[Apply Date]], "yyyy-mm-dd") = TEXT(Table1[[#This Row],[Sign Up Date]], "yyyy-mm-dd"), "New User", "Repeat User")</f>
        <v>Repeat User</v>
      </c>
    </row>
    <row r="3179" spans="1:25" ht="12.75" x14ac:dyDescent="0.2">
      <c r="A3179" s="1" t="s">
        <v>5478</v>
      </c>
      <c r="B3179" s="1" t="s">
        <v>2628</v>
      </c>
      <c r="C3179" s="1" t="s">
        <v>830</v>
      </c>
      <c r="D3179" s="1" t="s">
        <v>2629</v>
      </c>
      <c r="E3179" s="2">
        <v>45292.146365740744</v>
      </c>
      <c r="F3179" s="1" t="s">
        <v>25</v>
      </c>
      <c r="G3179" s="9" t="s">
        <v>4538</v>
      </c>
      <c r="H3179" s="9" t="s">
        <v>876</v>
      </c>
      <c r="I3179" s="9" t="s">
        <v>79</v>
      </c>
      <c r="J3179" s="1">
        <v>401101</v>
      </c>
      <c r="K3179" s="3">
        <v>45717</v>
      </c>
      <c r="L3179" s="1" t="s">
        <v>37</v>
      </c>
      <c r="M3179" s="1" t="s">
        <v>62</v>
      </c>
      <c r="N3179" s="1" t="s">
        <v>75</v>
      </c>
      <c r="O3179" s="10">
        <v>45092.985555555555</v>
      </c>
      <c r="P3179" s="10">
        <v>45131.104166666664</v>
      </c>
      <c r="Q3179">
        <v>0</v>
      </c>
      <c r="R3179" t="s">
        <v>220</v>
      </c>
      <c r="S3179" t="s">
        <v>220</v>
      </c>
      <c r="T3179">
        <v>0</v>
      </c>
      <c r="U3179" t="s">
        <v>220</v>
      </c>
      <c r="V3179" t="str">
        <f>VLOOKUP(F3179, [1]!Table1[[#All],[Gender]:[city]], 3, FALSE)</f>
        <v>Undergraduate Student</v>
      </c>
      <c r="W3179" s="11">
        <f>VLOOKUP(F3179, [1]!Table1[[#All],[Gender]:[city]], 4, FALSE)</f>
        <v>45130</v>
      </c>
      <c r="X3179" t="b">
        <f>VLOOKUP(F3179, [1]!Table1[[#All],[Gender]:[isFromSocialMedia]], 7, FALSE)</f>
        <v>0</v>
      </c>
      <c r="Y3179" t="str">
        <f>IF(TEXT(Table1[[#This Row],[Apply Date]], "yyyy-mm-dd") = TEXT(Table1[[#This Row],[Sign Up Date]], "yyyy-mm-dd"), "New User", "Repeat User")</f>
        <v>Repeat User</v>
      </c>
    </row>
    <row r="3180" spans="1:25" ht="12.75" x14ac:dyDescent="0.2">
      <c r="A3180" s="1" t="s">
        <v>5479</v>
      </c>
      <c r="B3180" s="1" t="s">
        <v>2628</v>
      </c>
      <c r="C3180" s="1" t="s">
        <v>830</v>
      </c>
      <c r="D3180" s="1" t="s">
        <v>2629</v>
      </c>
      <c r="E3180" s="2">
        <v>45292.146365740744</v>
      </c>
      <c r="F3180" s="1" t="s">
        <v>33</v>
      </c>
      <c r="G3180" s="9" t="s">
        <v>5480</v>
      </c>
      <c r="H3180" s="9" t="s">
        <v>379</v>
      </c>
      <c r="I3180" s="9" t="s">
        <v>61</v>
      </c>
      <c r="J3180" s="1">
        <v>61103</v>
      </c>
      <c r="K3180" s="3">
        <v>45658</v>
      </c>
      <c r="L3180" s="1" t="s">
        <v>50</v>
      </c>
      <c r="M3180" s="1" t="s">
        <v>1183</v>
      </c>
      <c r="N3180" s="1" t="s">
        <v>31</v>
      </c>
      <c r="O3180" s="10">
        <v>45013.978518518517</v>
      </c>
      <c r="P3180" s="10">
        <v>45026.104166666664</v>
      </c>
      <c r="Q3180">
        <v>0</v>
      </c>
      <c r="R3180" t="s">
        <v>220</v>
      </c>
      <c r="S3180" t="s">
        <v>220</v>
      </c>
      <c r="T3180">
        <v>0</v>
      </c>
      <c r="U3180" t="s">
        <v>220</v>
      </c>
      <c r="V3180" t="str">
        <f>VLOOKUP(F3180, [1]!Table1[[#All],[Gender]:[city]], 3, FALSE)</f>
        <v>Not in Education</v>
      </c>
      <c r="W3180" s="11">
        <f>VLOOKUP(F3180, [1]!Table1[[#All],[Gender]:[city]], 4, FALSE)</f>
        <v>45092</v>
      </c>
      <c r="X3180" t="b">
        <f>VLOOKUP(F3180, [1]!Table1[[#All],[Gender]:[isFromSocialMedia]], 7, FALSE)</f>
        <v>0</v>
      </c>
      <c r="Y3180" t="str">
        <f>IF(TEXT(Table1[[#This Row],[Apply Date]], "yyyy-mm-dd") = TEXT(Table1[[#This Row],[Sign Up Date]], "yyyy-mm-dd"), "New User", "Repeat User")</f>
        <v>Repeat User</v>
      </c>
    </row>
    <row r="3181" spans="1:25" ht="12.75" x14ac:dyDescent="0.2">
      <c r="A3181" s="1" t="s">
        <v>5481</v>
      </c>
      <c r="B3181" s="1" t="s">
        <v>2628</v>
      </c>
      <c r="C3181" s="1" t="s">
        <v>830</v>
      </c>
      <c r="D3181" s="1" t="s">
        <v>2629</v>
      </c>
      <c r="E3181" s="2">
        <v>45292.146365740744</v>
      </c>
      <c r="F3181" s="1" t="s">
        <v>25</v>
      </c>
      <c r="G3181" s="9" t="s">
        <v>163</v>
      </c>
      <c r="H3181" s="9" t="s">
        <v>163</v>
      </c>
      <c r="I3181" s="9" t="s">
        <v>79</v>
      </c>
      <c r="J3181" s="1">
        <v>234</v>
      </c>
      <c r="K3181" s="3">
        <v>42917</v>
      </c>
      <c r="L3181" s="1" t="s">
        <v>104</v>
      </c>
      <c r="M3181" s="1" t="s">
        <v>182</v>
      </c>
      <c r="N3181" s="1" t="s">
        <v>31</v>
      </c>
      <c r="O3181" s="10">
        <v>45009.754236111112</v>
      </c>
      <c r="P3181" s="10">
        <v>45026.104166666664</v>
      </c>
      <c r="Q3181">
        <v>0</v>
      </c>
      <c r="R3181" t="s">
        <v>220</v>
      </c>
      <c r="S3181" t="s">
        <v>220</v>
      </c>
      <c r="T3181">
        <v>0</v>
      </c>
      <c r="U3181" t="s">
        <v>220</v>
      </c>
      <c r="V3181" t="str">
        <f>VLOOKUP(F3181, [1]!Table1[[#All],[Gender]:[city]], 3, FALSE)</f>
        <v>Undergraduate Student</v>
      </c>
      <c r="W3181" s="11">
        <f>VLOOKUP(F3181, [1]!Table1[[#All],[Gender]:[city]], 4, FALSE)</f>
        <v>45130</v>
      </c>
      <c r="X3181" t="b">
        <f>VLOOKUP(F3181, [1]!Table1[[#All],[Gender]:[isFromSocialMedia]], 7, FALSE)</f>
        <v>0</v>
      </c>
      <c r="Y3181" t="str">
        <f>IF(TEXT(Table1[[#This Row],[Apply Date]], "yyyy-mm-dd") = TEXT(Table1[[#This Row],[Sign Up Date]], "yyyy-mm-dd"), "New User", "Repeat User")</f>
        <v>Repeat User</v>
      </c>
    </row>
    <row r="3182" spans="1:25" ht="12.75" x14ac:dyDescent="0.2">
      <c r="A3182" s="1" t="s">
        <v>5482</v>
      </c>
      <c r="B3182" s="1" t="s">
        <v>2628</v>
      </c>
      <c r="C3182" s="1" t="s">
        <v>830</v>
      </c>
      <c r="D3182" s="1" t="s">
        <v>2629</v>
      </c>
      <c r="E3182" s="2">
        <v>45292.146365740744</v>
      </c>
      <c r="F3182" s="1" t="s">
        <v>25</v>
      </c>
      <c r="G3182" s="9" t="s">
        <v>163</v>
      </c>
      <c r="H3182" s="9" t="s">
        <v>163</v>
      </c>
      <c r="I3182" s="9" t="s">
        <v>79</v>
      </c>
      <c r="J3182" s="1">
        <v>100263</v>
      </c>
      <c r="K3182" s="4">
        <v>43374</v>
      </c>
      <c r="L3182" s="1" t="s">
        <v>50</v>
      </c>
      <c r="M3182" s="1" t="s">
        <v>131</v>
      </c>
      <c r="N3182" s="1" t="s">
        <v>75</v>
      </c>
      <c r="O3182" s="10">
        <v>45211.500914351855</v>
      </c>
      <c r="P3182" s="10">
        <v>45299.146365740744</v>
      </c>
      <c r="Q3182">
        <v>0</v>
      </c>
      <c r="R3182" t="s">
        <v>220</v>
      </c>
      <c r="S3182" t="s">
        <v>220</v>
      </c>
      <c r="T3182">
        <v>0</v>
      </c>
      <c r="U3182" t="s">
        <v>220</v>
      </c>
      <c r="V3182" t="str">
        <f>VLOOKUP(F3182, [1]!Table1[[#All],[Gender]:[city]], 3, FALSE)</f>
        <v>Undergraduate Student</v>
      </c>
      <c r="W3182" s="11">
        <f>VLOOKUP(F3182, [1]!Table1[[#All],[Gender]:[city]], 4, FALSE)</f>
        <v>45130</v>
      </c>
      <c r="X3182" t="b">
        <f>VLOOKUP(F3182, [1]!Table1[[#All],[Gender]:[isFromSocialMedia]], 7, FALSE)</f>
        <v>0</v>
      </c>
      <c r="Y3182" t="str">
        <f>IF(TEXT(Table1[[#This Row],[Apply Date]], "yyyy-mm-dd") = TEXT(Table1[[#This Row],[Sign Up Date]], "yyyy-mm-dd"), "New User", "Repeat User")</f>
        <v>Repeat User</v>
      </c>
    </row>
    <row r="3183" spans="1:25" ht="12.75" x14ac:dyDescent="0.2">
      <c r="A3183" s="1" t="s">
        <v>5483</v>
      </c>
      <c r="B3183" s="1" t="s">
        <v>2628</v>
      </c>
      <c r="C3183" s="1" t="s">
        <v>830</v>
      </c>
      <c r="D3183" s="1" t="s">
        <v>2629</v>
      </c>
      <c r="E3183" s="2">
        <v>45292.146365740744</v>
      </c>
      <c r="F3183" s="1" t="s">
        <v>33</v>
      </c>
      <c r="G3183" s="9" t="s">
        <v>147</v>
      </c>
      <c r="H3183" s="9" t="s">
        <v>148</v>
      </c>
      <c r="I3183" s="9" t="s">
        <v>45</v>
      </c>
      <c r="J3183" s="1">
        <v>400050</v>
      </c>
      <c r="K3183" s="3">
        <v>45444</v>
      </c>
      <c r="L3183" s="1" t="s">
        <v>50</v>
      </c>
      <c r="M3183" s="1" t="s">
        <v>1402</v>
      </c>
      <c r="N3183" s="1" t="s">
        <v>75</v>
      </c>
      <c r="O3183" s="10">
        <v>45087.456863425927</v>
      </c>
      <c r="P3183" s="10">
        <v>45131.104166666664</v>
      </c>
      <c r="Q3183">
        <v>0</v>
      </c>
      <c r="R3183" t="s">
        <v>220</v>
      </c>
      <c r="S3183" t="s">
        <v>220</v>
      </c>
      <c r="T3183">
        <v>0</v>
      </c>
      <c r="U3183" t="s">
        <v>220</v>
      </c>
      <c r="V3183" t="str">
        <f>VLOOKUP(F3183, [1]!Table1[[#All],[Gender]:[city]], 3, FALSE)</f>
        <v>Not in Education</v>
      </c>
      <c r="W3183" s="11">
        <f>VLOOKUP(F3183, [1]!Table1[[#All],[Gender]:[city]], 4, FALSE)</f>
        <v>45092</v>
      </c>
      <c r="X3183" t="b">
        <f>VLOOKUP(F3183, [1]!Table1[[#All],[Gender]:[isFromSocialMedia]], 7, FALSE)</f>
        <v>0</v>
      </c>
      <c r="Y3183" t="str">
        <f>IF(TEXT(Table1[[#This Row],[Apply Date]], "yyyy-mm-dd") = TEXT(Table1[[#This Row],[Sign Up Date]], "yyyy-mm-dd"), "New User", "Repeat User")</f>
        <v>Repeat User</v>
      </c>
    </row>
    <row r="3184" spans="1:25" ht="12.75" x14ac:dyDescent="0.2">
      <c r="A3184" s="1" t="s">
        <v>5484</v>
      </c>
      <c r="B3184" s="1" t="s">
        <v>2628</v>
      </c>
      <c r="C3184" s="1" t="s">
        <v>830</v>
      </c>
      <c r="D3184" s="1" t="s">
        <v>2629</v>
      </c>
      <c r="E3184" s="2">
        <v>45292.146365740744</v>
      </c>
      <c r="F3184" s="1" t="s">
        <v>25</v>
      </c>
      <c r="G3184" s="9" t="s">
        <v>3108</v>
      </c>
      <c r="H3184" s="9" t="s">
        <v>768</v>
      </c>
      <c r="I3184" s="9" t="s">
        <v>45</v>
      </c>
      <c r="J3184" s="1">
        <v>124001</v>
      </c>
      <c r="K3184" s="3">
        <v>45017</v>
      </c>
      <c r="L3184" s="1" t="s">
        <v>29</v>
      </c>
      <c r="M3184" s="1" t="s">
        <v>51</v>
      </c>
      <c r="N3184" s="1" t="s">
        <v>31</v>
      </c>
      <c r="O3184" s="10">
        <v>45020.682789351849</v>
      </c>
      <c r="P3184" s="10">
        <v>45026.104166666664</v>
      </c>
      <c r="Q3184">
        <v>0</v>
      </c>
      <c r="R3184" t="s">
        <v>220</v>
      </c>
      <c r="S3184" t="s">
        <v>220</v>
      </c>
      <c r="T3184">
        <v>0</v>
      </c>
      <c r="U3184" t="s">
        <v>220</v>
      </c>
      <c r="V3184" t="str">
        <f>VLOOKUP(F3184, [1]!Table1[[#All],[Gender]:[city]], 3, FALSE)</f>
        <v>Undergraduate Student</v>
      </c>
      <c r="W3184" s="11">
        <f>VLOOKUP(F3184, [1]!Table1[[#All],[Gender]:[city]], 4, FALSE)</f>
        <v>45130</v>
      </c>
      <c r="X3184" t="b">
        <f>VLOOKUP(F3184, [1]!Table1[[#All],[Gender]:[isFromSocialMedia]], 7, FALSE)</f>
        <v>0</v>
      </c>
      <c r="Y3184" t="str">
        <f>IF(TEXT(Table1[[#This Row],[Apply Date]], "yyyy-mm-dd") = TEXT(Table1[[#This Row],[Sign Up Date]], "yyyy-mm-dd"), "New User", "Repeat User")</f>
        <v>Repeat User</v>
      </c>
    </row>
    <row r="3185" spans="1:25" ht="12.75" x14ac:dyDescent="0.2">
      <c r="A3185" s="1" t="s">
        <v>5485</v>
      </c>
      <c r="B3185" s="1" t="s">
        <v>2628</v>
      </c>
      <c r="C3185" s="1" t="s">
        <v>830</v>
      </c>
      <c r="D3185" s="1" t="s">
        <v>2629</v>
      </c>
      <c r="E3185" s="2">
        <v>45292.146365740744</v>
      </c>
      <c r="F3185" s="1" t="s">
        <v>25</v>
      </c>
      <c r="G3185" s="9" t="s">
        <v>4321</v>
      </c>
      <c r="H3185" s="9" t="s">
        <v>397</v>
      </c>
      <c r="I3185" s="9" t="s">
        <v>79</v>
      </c>
      <c r="J3185" s="1">
        <v>111101</v>
      </c>
      <c r="K3185" s="3">
        <v>44958</v>
      </c>
      <c r="L3185" s="1" t="s">
        <v>50</v>
      </c>
      <c r="M3185" s="1" t="s">
        <v>830</v>
      </c>
      <c r="N3185" s="1" t="s">
        <v>75</v>
      </c>
      <c r="O3185" s="10">
        <v>45093.661030092589</v>
      </c>
      <c r="P3185" s="10">
        <v>45264.104432870372</v>
      </c>
      <c r="Q3185">
        <v>0</v>
      </c>
      <c r="R3185" t="s">
        <v>220</v>
      </c>
      <c r="S3185" t="s">
        <v>220</v>
      </c>
      <c r="T3185">
        <v>0</v>
      </c>
      <c r="U3185" t="s">
        <v>220</v>
      </c>
      <c r="V3185" t="str">
        <f>VLOOKUP(F3185, [1]!Table1[[#All],[Gender]:[city]], 3, FALSE)</f>
        <v>Undergraduate Student</v>
      </c>
      <c r="W3185" s="11">
        <f>VLOOKUP(F3185, [1]!Table1[[#All],[Gender]:[city]], 4, FALSE)</f>
        <v>45130</v>
      </c>
      <c r="X3185" t="b">
        <f>VLOOKUP(F3185, [1]!Table1[[#All],[Gender]:[isFromSocialMedia]], 7, FALSE)</f>
        <v>0</v>
      </c>
      <c r="Y3185" t="str">
        <f>IF(TEXT(Table1[[#This Row],[Apply Date]], "yyyy-mm-dd") = TEXT(Table1[[#This Row],[Sign Up Date]], "yyyy-mm-dd"), "New User", "Repeat User")</f>
        <v>Repeat User</v>
      </c>
    </row>
    <row r="3186" spans="1:25" ht="12.75" x14ac:dyDescent="0.2">
      <c r="A3186" s="1" t="s">
        <v>5486</v>
      </c>
      <c r="B3186" s="1" t="s">
        <v>2628</v>
      </c>
      <c r="C3186" s="1" t="s">
        <v>830</v>
      </c>
      <c r="D3186" s="1" t="s">
        <v>2629</v>
      </c>
      <c r="E3186" s="2">
        <v>45292.146365740744</v>
      </c>
      <c r="F3186" s="1" t="s">
        <v>33</v>
      </c>
      <c r="G3186" s="9" t="s">
        <v>726</v>
      </c>
      <c r="H3186" s="9" t="s">
        <v>167</v>
      </c>
      <c r="I3186" s="9" t="s">
        <v>167</v>
      </c>
      <c r="J3186" s="1">
        <v>11757</v>
      </c>
      <c r="K3186" s="3">
        <v>45658</v>
      </c>
      <c r="L3186" s="1" t="s">
        <v>29</v>
      </c>
      <c r="M3186" s="1" t="s">
        <v>193</v>
      </c>
      <c r="N3186" s="1" t="s">
        <v>75</v>
      </c>
      <c r="O3186" s="10">
        <v>45129.609606481485</v>
      </c>
      <c r="P3186" s="10">
        <v>45159.1875</v>
      </c>
      <c r="Q3186">
        <v>0</v>
      </c>
      <c r="R3186" t="s">
        <v>220</v>
      </c>
      <c r="S3186" t="s">
        <v>220</v>
      </c>
      <c r="T3186">
        <v>0</v>
      </c>
      <c r="U3186" t="s">
        <v>220</v>
      </c>
      <c r="V3186" t="str">
        <f>VLOOKUP(F3186, [1]!Table1[[#All],[Gender]:[city]], 3, FALSE)</f>
        <v>Not in Education</v>
      </c>
      <c r="W3186" s="11">
        <f>VLOOKUP(F3186, [1]!Table1[[#All],[Gender]:[city]], 4, FALSE)</f>
        <v>45092</v>
      </c>
      <c r="X3186" t="b">
        <f>VLOOKUP(F3186, [1]!Table1[[#All],[Gender]:[isFromSocialMedia]], 7, FALSE)</f>
        <v>0</v>
      </c>
      <c r="Y3186" t="str">
        <f>IF(TEXT(Table1[[#This Row],[Apply Date]], "yyyy-mm-dd") = TEXT(Table1[[#This Row],[Sign Up Date]], "yyyy-mm-dd"), "New User", "Repeat User")</f>
        <v>Repeat User</v>
      </c>
    </row>
    <row r="3187" spans="1:25" ht="12.75" x14ac:dyDescent="0.2">
      <c r="A3187" s="1" t="s">
        <v>5487</v>
      </c>
      <c r="B3187" s="1" t="s">
        <v>2628</v>
      </c>
      <c r="C3187" s="1" t="s">
        <v>830</v>
      </c>
      <c r="D3187" s="1" t="s">
        <v>2629</v>
      </c>
      <c r="E3187" s="2">
        <v>45292.146365740744</v>
      </c>
      <c r="F3187" s="1" t="s">
        <v>25</v>
      </c>
      <c r="G3187" s="9" t="s">
        <v>59</v>
      </c>
      <c r="H3187" s="9" t="s">
        <v>60</v>
      </c>
      <c r="I3187" s="9" t="s">
        <v>61</v>
      </c>
      <c r="J3187" s="1">
        <v>63146</v>
      </c>
      <c r="K3187" s="4">
        <v>45261</v>
      </c>
      <c r="L3187" s="1" t="s">
        <v>50</v>
      </c>
      <c r="M3187" s="1" t="s">
        <v>131</v>
      </c>
      <c r="N3187" s="1" t="s">
        <v>2637</v>
      </c>
      <c r="O3187" s="10">
        <v>45238.028784722221</v>
      </c>
      <c r="Q3187">
        <v>0</v>
      </c>
      <c r="R3187" t="s">
        <v>220</v>
      </c>
      <c r="S3187" t="s">
        <v>220</v>
      </c>
      <c r="T3187">
        <v>0</v>
      </c>
      <c r="U3187" t="s">
        <v>220</v>
      </c>
      <c r="V3187" t="str">
        <f>VLOOKUP(F3187, [1]!Table1[[#All],[Gender]:[city]], 3, FALSE)</f>
        <v>Undergraduate Student</v>
      </c>
      <c r="W3187" s="11">
        <f>VLOOKUP(F3187, [1]!Table1[[#All],[Gender]:[city]], 4, FALSE)</f>
        <v>45130</v>
      </c>
      <c r="X3187" t="b">
        <f>VLOOKUP(F3187, [1]!Table1[[#All],[Gender]:[isFromSocialMedia]], 7, FALSE)</f>
        <v>0</v>
      </c>
      <c r="Y3187" t="str">
        <f>IF(TEXT(Table1[[#This Row],[Apply Date]], "yyyy-mm-dd") = TEXT(Table1[[#This Row],[Sign Up Date]], "yyyy-mm-dd"), "New User", "Repeat User")</f>
        <v>Repeat User</v>
      </c>
    </row>
    <row r="3188" spans="1:25" ht="12.75" x14ac:dyDescent="0.2">
      <c r="A3188" s="1" t="s">
        <v>5488</v>
      </c>
      <c r="B3188" s="1" t="s">
        <v>2628</v>
      </c>
      <c r="C3188" s="1" t="s">
        <v>830</v>
      </c>
      <c r="D3188" s="1" t="s">
        <v>2629</v>
      </c>
      <c r="E3188" s="2">
        <v>45292.146365740744</v>
      </c>
      <c r="F3188" s="1" t="s">
        <v>25</v>
      </c>
      <c r="G3188" s="9" t="s">
        <v>48</v>
      </c>
      <c r="H3188" s="9" t="s">
        <v>283</v>
      </c>
      <c r="I3188" s="9" t="s">
        <v>45</v>
      </c>
      <c r="J3188" s="1">
        <v>500076</v>
      </c>
      <c r="K3188" s="3">
        <v>44774</v>
      </c>
      <c r="L3188" s="1" t="s">
        <v>37</v>
      </c>
      <c r="M3188" s="1" t="s">
        <v>51</v>
      </c>
      <c r="N3188" s="1" t="s">
        <v>75</v>
      </c>
      <c r="O3188" s="10">
        <v>45048.367881944447</v>
      </c>
      <c r="P3188" s="10">
        <v>45071.104166666664</v>
      </c>
      <c r="Q3188">
        <v>0</v>
      </c>
      <c r="R3188" t="s">
        <v>220</v>
      </c>
      <c r="S3188" t="s">
        <v>220</v>
      </c>
      <c r="T3188">
        <v>0</v>
      </c>
      <c r="U3188" t="s">
        <v>220</v>
      </c>
      <c r="V3188" t="str">
        <f>VLOOKUP(F3188, [1]!Table1[[#All],[Gender]:[city]], 3, FALSE)</f>
        <v>Undergraduate Student</v>
      </c>
      <c r="W3188" s="11">
        <f>VLOOKUP(F3188, [1]!Table1[[#All],[Gender]:[city]], 4, FALSE)</f>
        <v>45130</v>
      </c>
      <c r="X3188" t="b">
        <f>VLOOKUP(F3188, [1]!Table1[[#All],[Gender]:[isFromSocialMedia]], 7, FALSE)</f>
        <v>0</v>
      </c>
      <c r="Y3188" t="str">
        <f>IF(TEXT(Table1[[#This Row],[Apply Date]], "yyyy-mm-dd") = TEXT(Table1[[#This Row],[Sign Up Date]], "yyyy-mm-dd"), "New User", "Repeat User")</f>
        <v>Repeat User</v>
      </c>
    </row>
    <row r="3189" spans="1:25" ht="12.75" x14ac:dyDescent="0.2">
      <c r="A3189" s="1" t="s">
        <v>5489</v>
      </c>
      <c r="B3189" s="1" t="s">
        <v>2628</v>
      </c>
      <c r="C3189" s="1" t="s">
        <v>830</v>
      </c>
      <c r="D3189" s="1" t="s">
        <v>2629</v>
      </c>
      <c r="E3189" s="2">
        <v>45292.146365740744</v>
      </c>
      <c r="F3189" s="1" t="s">
        <v>25</v>
      </c>
      <c r="G3189" s="9" t="s">
        <v>5490</v>
      </c>
      <c r="H3189" s="9" t="s">
        <v>397</v>
      </c>
      <c r="I3189" s="9" t="s">
        <v>79</v>
      </c>
      <c r="J3189" s="1">
        <v>102213</v>
      </c>
      <c r="K3189" s="3">
        <v>45444</v>
      </c>
      <c r="L3189" s="1" t="s">
        <v>37</v>
      </c>
      <c r="M3189" s="1" t="s">
        <v>5491</v>
      </c>
      <c r="N3189" s="1" t="s">
        <v>75</v>
      </c>
      <c r="O3189" s="10">
        <v>45020.298414351855</v>
      </c>
      <c r="P3189" s="10">
        <v>45040.104166666664</v>
      </c>
      <c r="Q3189">
        <v>0</v>
      </c>
      <c r="R3189" t="s">
        <v>220</v>
      </c>
      <c r="S3189" t="s">
        <v>220</v>
      </c>
      <c r="T3189">
        <v>0</v>
      </c>
      <c r="U3189" t="s">
        <v>220</v>
      </c>
      <c r="V3189" t="str">
        <f>VLOOKUP(F3189, [1]!Table1[[#All],[Gender]:[city]], 3, FALSE)</f>
        <v>Undergraduate Student</v>
      </c>
      <c r="W3189" s="11">
        <f>VLOOKUP(F3189, [1]!Table1[[#All],[Gender]:[city]], 4, FALSE)</f>
        <v>45130</v>
      </c>
      <c r="X3189" t="b">
        <f>VLOOKUP(F3189, [1]!Table1[[#All],[Gender]:[isFromSocialMedia]], 7, FALSE)</f>
        <v>0</v>
      </c>
      <c r="Y3189" t="str">
        <f>IF(TEXT(Table1[[#This Row],[Apply Date]], "yyyy-mm-dd") = TEXT(Table1[[#This Row],[Sign Up Date]], "yyyy-mm-dd"), "New User", "Repeat User")</f>
        <v>Repeat User</v>
      </c>
    </row>
    <row r="3190" spans="1:25" ht="12.75" x14ac:dyDescent="0.2">
      <c r="A3190" s="1" t="s">
        <v>5492</v>
      </c>
      <c r="B3190" s="1" t="s">
        <v>2628</v>
      </c>
      <c r="C3190" s="1" t="s">
        <v>830</v>
      </c>
      <c r="D3190" s="1" t="s">
        <v>2629</v>
      </c>
      <c r="E3190" s="2">
        <v>45292.146365740744</v>
      </c>
      <c r="F3190" s="1" t="s">
        <v>33</v>
      </c>
      <c r="G3190" s="9" t="s">
        <v>726</v>
      </c>
      <c r="H3190" s="9" t="s">
        <v>726</v>
      </c>
      <c r="I3190" s="9" t="s">
        <v>167</v>
      </c>
      <c r="J3190" s="1">
        <v>11511</v>
      </c>
      <c r="K3190" s="3">
        <v>45901</v>
      </c>
      <c r="L3190" s="1" t="s">
        <v>37</v>
      </c>
      <c r="M3190" s="1" t="s">
        <v>408</v>
      </c>
      <c r="N3190" s="1" t="s">
        <v>75</v>
      </c>
      <c r="O3190" s="10">
        <v>45091.656643518516</v>
      </c>
      <c r="P3190" s="10">
        <v>45103.104166666664</v>
      </c>
      <c r="Q3190">
        <v>0</v>
      </c>
      <c r="R3190" t="s">
        <v>220</v>
      </c>
      <c r="S3190" t="s">
        <v>220</v>
      </c>
      <c r="T3190">
        <v>0</v>
      </c>
      <c r="U3190" t="s">
        <v>220</v>
      </c>
      <c r="V3190" t="str">
        <f>VLOOKUP(F3190, [1]!Table1[[#All],[Gender]:[city]], 3, FALSE)</f>
        <v>Not in Education</v>
      </c>
      <c r="W3190" s="11">
        <f>VLOOKUP(F3190, [1]!Table1[[#All],[Gender]:[city]], 4, FALSE)</f>
        <v>45092</v>
      </c>
      <c r="X3190" t="b">
        <f>VLOOKUP(F3190, [1]!Table1[[#All],[Gender]:[isFromSocialMedia]], 7, FALSE)</f>
        <v>0</v>
      </c>
      <c r="Y3190" t="str">
        <f>IF(TEXT(Table1[[#This Row],[Apply Date]], "yyyy-mm-dd") = TEXT(Table1[[#This Row],[Sign Up Date]], "yyyy-mm-dd"), "New User", "Repeat User")</f>
        <v>Repeat User</v>
      </c>
    </row>
    <row r="3191" spans="1:25" ht="12.75" x14ac:dyDescent="0.2">
      <c r="A3191" s="1" t="s">
        <v>5493</v>
      </c>
      <c r="B3191" s="1" t="s">
        <v>2628</v>
      </c>
      <c r="C3191" s="1" t="s">
        <v>830</v>
      </c>
      <c r="D3191" s="1" t="s">
        <v>2629</v>
      </c>
      <c r="E3191" s="2">
        <v>45292.146365740744</v>
      </c>
      <c r="F3191" s="1" t="s">
        <v>25</v>
      </c>
      <c r="G3191" s="9" t="s">
        <v>5494</v>
      </c>
      <c r="H3191" s="9" t="s">
        <v>91</v>
      </c>
      <c r="I3191" s="9" t="s">
        <v>45</v>
      </c>
      <c r="J3191" s="1">
        <v>516269</v>
      </c>
      <c r="K3191" s="3">
        <v>45717</v>
      </c>
      <c r="L3191" s="1" t="s">
        <v>37</v>
      </c>
      <c r="M3191" s="1" t="s">
        <v>97</v>
      </c>
      <c r="N3191" s="1" t="s">
        <v>75</v>
      </c>
      <c r="O3191" s="10">
        <v>45089.344212962962</v>
      </c>
      <c r="P3191" s="10">
        <v>45117.104166666664</v>
      </c>
      <c r="Q3191">
        <v>0</v>
      </c>
      <c r="R3191" t="s">
        <v>220</v>
      </c>
      <c r="S3191" t="s">
        <v>220</v>
      </c>
      <c r="T3191">
        <v>0</v>
      </c>
      <c r="U3191" t="s">
        <v>220</v>
      </c>
      <c r="V3191" t="str">
        <f>VLOOKUP(F3191, [1]!Table1[[#All],[Gender]:[city]], 3, FALSE)</f>
        <v>Undergraduate Student</v>
      </c>
      <c r="W3191" s="11">
        <f>VLOOKUP(F3191, [1]!Table1[[#All],[Gender]:[city]], 4, FALSE)</f>
        <v>45130</v>
      </c>
      <c r="X3191" t="b">
        <f>VLOOKUP(F3191, [1]!Table1[[#All],[Gender]:[isFromSocialMedia]], 7, FALSE)</f>
        <v>0</v>
      </c>
      <c r="Y3191" t="str">
        <f>IF(TEXT(Table1[[#This Row],[Apply Date]], "yyyy-mm-dd") = TEXT(Table1[[#This Row],[Sign Up Date]], "yyyy-mm-dd"), "New User", "Repeat User")</f>
        <v>Repeat User</v>
      </c>
    </row>
    <row r="3192" spans="1:25" ht="12.75" x14ac:dyDescent="0.2">
      <c r="A3192" s="1" t="s">
        <v>5495</v>
      </c>
      <c r="B3192" s="1" t="s">
        <v>2628</v>
      </c>
      <c r="C3192" s="1" t="s">
        <v>830</v>
      </c>
      <c r="D3192" s="1" t="s">
        <v>2629</v>
      </c>
      <c r="E3192" s="2">
        <v>45292.146365740744</v>
      </c>
      <c r="F3192" s="1" t="s">
        <v>33</v>
      </c>
      <c r="G3192" s="9" t="s">
        <v>163</v>
      </c>
      <c r="H3192" s="9" t="s">
        <v>1084</v>
      </c>
      <c r="I3192" s="9" t="s">
        <v>79</v>
      </c>
      <c r="J3192" s="1">
        <v>234</v>
      </c>
      <c r="K3192" s="4">
        <v>43770</v>
      </c>
      <c r="L3192" s="1" t="s">
        <v>50</v>
      </c>
      <c r="M3192" s="1" t="s">
        <v>1613</v>
      </c>
      <c r="N3192" s="1" t="s">
        <v>31</v>
      </c>
      <c r="O3192" s="10">
        <v>44955.937175925923</v>
      </c>
      <c r="P3192" s="10">
        <v>44963.104502314818</v>
      </c>
      <c r="Q3192">
        <v>0</v>
      </c>
      <c r="R3192" t="s">
        <v>220</v>
      </c>
      <c r="S3192" t="s">
        <v>220</v>
      </c>
      <c r="T3192">
        <v>0</v>
      </c>
      <c r="U3192" t="s">
        <v>220</v>
      </c>
      <c r="V3192" t="str">
        <f>VLOOKUP(F3192, [1]!Table1[[#All],[Gender]:[city]], 3, FALSE)</f>
        <v>Not in Education</v>
      </c>
      <c r="W3192" s="11">
        <f>VLOOKUP(F3192, [1]!Table1[[#All],[Gender]:[city]], 4, FALSE)</f>
        <v>45092</v>
      </c>
      <c r="X3192" t="b">
        <f>VLOOKUP(F3192, [1]!Table1[[#All],[Gender]:[isFromSocialMedia]], 7, FALSE)</f>
        <v>0</v>
      </c>
      <c r="Y3192" t="str">
        <f>IF(TEXT(Table1[[#This Row],[Apply Date]], "yyyy-mm-dd") = TEXT(Table1[[#This Row],[Sign Up Date]], "yyyy-mm-dd"), "New User", "Repeat User")</f>
        <v>Repeat User</v>
      </c>
    </row>
    <row r="3193" spans="1:25" ht="12.75" x14ac:dyDescent="0.2">
      <c r="A3193" s="1" t="s">
        <v>5496</v>
      </c>
      <c r="B3193" s="1" t="s">
        <v>2628</v>
      </c>
      <c r="C3193" s="1" t="s">
        <v>830</v>
      </c>
      <c r="D3193" s="1" t="s">
        <v>2629</v>
      </c>
      <c r="E3193" s="2">
        <v>45292.146365740744</v>
      </c>
      <c r="F3193" s="1" t="s">
        <v>25</v>
      </c>
      <c r="G3193" s="9" t="s">
        <v>5497</v>
      </c>
      <c r="H3193" s="9" t="s">
        <v>103</v>
      </c>
      <c r="I3193" s="9" t="s">
        <v>103</v>
      </c>
      <c r="J3193" s="1">
        <v>76140</v>
      </c>
      <c r="K3193" s="4">
        <v>46327</v>
      </c>
      <c r="L3193" s="1" t="s">
        <v>37</v>
      </c>
      <c r="M3193" s="1" t="s">
        <v>82</v>
      </c>
      <c r="N3193" s="1" t="s">
        <v>75</v>
      </c>
      <c r="O3193" s="10">
        <v>45092.204722222225</v>
      </c>
      <c r="P3193" s="10">
        <v>45103.104166666664</v>
      </c>
      <c r="Q3193">
        <v>0</v>
      </c>
      <c r="R3193" t="s">
        <v>220</v>
      </c>
      <c r="S3193" t="s">
        <v>220</v>
      </c>
      <c r="T3193">
        <v>0</v>
      </c>
      <c r="U3193" t="s">
        <v>220</v>
      </c>
      <c r="V3193" t="str">
        <f>VLOOKUP(F3193, [1]!Table1[[#All],[Gender]:[city]], 3, FALSE)</f>
        <v>Undergraduate Student</v>
      </c>
      <c r="W3193" s="11">
        <f>VLOOKUP(F3193, [1]!Table1[[#All],[Gender]:[city]], 4, FALSE)</f>
        <v>45130</v>
      </c>
      <c r="X3193" t="b">
        <f>VLOOKUP(F3193, [1]!Table1[[#All],[Gender]:[isFromSocialMedia]], 7, FALSE)</f>
        <v>0</v>
      </c>
      <c r="Y3193" t="str">
        <f>IF(TEXT(Table1[[#This Row],[Apply Date]], "yyyy-mm-dd") = TEXT(Table1[[#This Row],[Sign Up Date]], "yyyy-mm-dd"), "New User", "Repeat User")</f>
        <v>Repeat User</v>
      </c>
    </row>
    <row r="3194" spans="1:25" ht="12.75" x14ac:dyDescent="0.2">
      <c r="A3194" s="1" t="s">
        <v>5498</v>
      </c>
      <c r="B3194" s="1" t="s">
        <v>2628</v>
      </c>
      <c r="C3194" s="1" t="s">
        <v>830</v>
      </c>
      <c r="D3194" s="1" t="s">
        <v>2629</v>
      </c>
      <c r="E3194" s="2">
        <v>45292.146365740744</v>
      </c>
      <c r="F3194" s="1" t="s">
        <v>25</v>
      </c>
      <c r="G3194" s="9" t="s">
        <v>5499</v>
      </c>
      <c r="H3194" s="9" t="s">
        <v>91</v>
      </c>
      <c r="I3194" s="9" t="s">
        <v>45</v>
      </c>
      <c r="J3194" s="1">
        <v>517536</v>
      </c>
      <c r="K3194" s="3">
        <v>45778</v>
      </c>
      <c r="L3194" s="1" t="s">
        <v>50</v>
      </c>
      <c r="M3194" s="1" t="s">
        <v>51</v>
      </c>
      <c r="N3194" s="1" t="s">
        <v>75</v>
      </c>
      <c r="O3194" s="10">
        <v>45201.657280092593</v>
      </c>
      <c r="P3194" s="10">
        <v>45299.146365740744</v>
      </c>
      <c r="Q3194">
        <v>0</v>
      </c>
      <c r="R3194" t="s">
        <v>220</v>
      </c>
      <c r="S3194" t="s">
        <v>220</v>
      </c>
      <c r="T3194">
        <v>0</v>
      </c>
      <c r="U3194" t="s">
        <v>220</v>
      </c>
      <c r="V3194" t="str">
        <f>VLOOKUP(F3194, [1]!Table1[[#All],[Gender]:[city]], 3, FALSE)</f>
        <v>Undergraduate Student</v>
      </c>
      <c r="W3194" s="11">
        <f>VLOOKUP(F3194, [1]!Table1[[#All],[Gender]:[city]], 4, FALSE)</f>
        <v>45130</v>
      </c>
      <c r="X3194" t="b">
        <f>VLOOKUP(F3194, [1]!Table1[[#All],[Gender]:[isFromSocialMedia]], 7, FALSE)</f>
        <v>0</v>
      </c>
      <c r="Y3194" t="str">
        <f>IF(TEXT(Table1[[#This Row],[Apply Date]], "yyyy-mm-dd") = TEXT(Table1[[#This Row],[Sign Up Date]], "yyyy-mm-dd"), "New User", "Repeat User")</f>
        <v>Repeat User</v>
      </c>
    </row>
    <row r="3195" spans="1:25" ht="12.75" x14ac:dyDescent="0.2">
      <c r="A3195" s="1" t="s">
        <v>5500</v>
      </c>
      <c r="B3195" s="1" t="s">
        <v>2628</v>
      </c>
      <c r="C3195" s="1" t="s">
        <v>830</v>
      </c>
      <c r="D3195" s="1" t="s">
        <v>2629</v>
      </c>
      <c r="E3195" s="2">
        <v>45292.146365740744</v>
      </c>
      <c r="F3195" s="1" t="s">
        <v>33</v>
      </c>
      <c r="G3195" s="9" t="s">
        <v>5501</v>
      </c>
      <c r="H3195" s="9" t="s">
        <v>726</v>
      </c>
      <c r="I3195" s="9" t="s">
        <v>167</v>
      </c>
      <c r="J3195" s="1">
        <v>11</v>
      </c>
      <c r="K3195" s="3">
        <v>46235</v>
      </c>
      <c r="L3195" s="1" t="s">
        <v>37</v>
      </c>
      <c r="M3195" s="1" t="s">
        <v>424</v>
      </c>
      <c r="N3195" s="1" t="s">
        <v>75</v>
      </c>
      <c r="O3195" s="10">
        <v>45143.257164351853</v>
      </c>
      <c r="P3195" s="10">
        <v>45159.1875</v>
      </c>
      <c r="Q3195">
        <v>0</v>
      </c>
      <c r="R3195" t="s">
        <v>220</v>
      </c>
      <c r="S3195" t="s">
        <v>220</v>
      </c>
      <c r="T3195">
        <v>0</v>
      </c>
      <c r="U3195" t="s">
        <v>220</v>
      </c>
      <c r="V3195" t="str">
        <f>VLOOKUP(F3195, [1]!Table1[[#All],[Gender]:[city]], 3, FALSE)</f>
        <v>Not in Education</v>
      </c>
      <c r="W3195" s="11">
        <f>VLOOKUP(F3195, [1]!Table1[[#All],[Gender]:[city]], 4, FALSE)</f>
        <v>45092</v>
      </c>
      <c r="X3195" t="b">
        <f>VLOOKUP(F3195, [1]!Table1[[#All],[Gender]:[isFromSocialMedia]], 7, FALSE)</f>
        <v>0</v>
      </c>
      <c r="Y3195" t="str">
        <f>IF(TEXT(Table1[[#This Row],[Apply Date]], "yyyy-mm-dd") = TEXT(Table1[[#This Row],[Sign Up Date]], "yyyy-mm-dd"), "New User", "Repeat User")</f>
        <v>Repeat User</v>
      </c>
    </row>
    <row r="3196" spans="1:25" ht="12.75" x14ac:dyDescent="0.2">
      <c r="A3196" s="1" t="s">
        <v>5502</v>
      </c>
      <c r="B3196" s="1" t="s">
        <v>2628</v>
      </c>
      <c r="C3196" s="1" t="s">
        <v>830</v>
      </c>
      <c r="D3196" s="1" t="s">
        <v>2629</v>
      </c>
      <c r="E3196" s="2">
        <v>45292.146365740744</v>
      </c>
      <c r="F3196" s="1" t="s">
        <v>25</v>
      </c>
      <c r="G3196" s="9" t="s">
        <v>5503</v>
      </c>
      <c r="H3196" s="9" t="s">
        <v>705</v>
      </c>
      <c r="I3196" s="9" t="s">
        <v>45</v>
      </c>
      <c r="J3196" s="1">
        <v>394670</v>
      </c>
      <c r="K3196" s="3">
        <v>42887</v>
      </c>
      <c r="L3196" s="1" t="s">
        <v>104</v>
      </c>
      <c r="M3196" s="1" t="s">
        <v>5504</v>
      </c>
      <c r="N3196" s="1" t="s">
        <v>75</v>
      </c>
      <c r="O3196" s="10">
        <v>45155.232152777775</v>
      </c>
      <c r="P3196" s="10">
        <v>45299.146365740744</v>
      </c>
      <c r="Q3196">
        <v>0</v>
      </c>
      <c r="R3196" t="s">
        <v>220</v>
      </c>
      <c r="S3196" t="s">
        <v>220</v>
      </c>
      <c r="T3196">
        <v>0</v>
      </c>
      <c r="U3196" t="s">
        <v>220</v>
      </c>
      <c r="V3196" t="str">
        <f>VLOOKUP(F3196, [1]!Table1[[#All],[Gender]:[city]], 3, FALSE)</f>
        <v>Undergraduate Student</v>
      </c>
      <c r="W3196" s="11">
        <f>VLOOKUP(F3196, [1]!Table1[[#All],[Gender]:[city]], 4, FALSE)</f>
        <v>45130</v>
      </c>
      <c r="X3196" t="b">
        <f>VLOOKUP(F3196, [1]!Table1[[#All],[Gender]:[isFromSocialMedia]], 7, FALSE)</f>
        <v>0</v>
      </c>
      <c r="Y3196" t="str">
        <f>IF(TEXT(Table1[[#This Row],[Apply Date]], "yyyy-mm-dd") = TEXT(Table1[[#This Row],[Sign Up Date]], "yyyy-mm-dd"), "New User", "Repeat User")</f>
        <v>Repeat User</v>
      </c>
    </row>
    <row r="3197" spans="1:25" ht="12.75" x14ac:dyDescent="0.2">
      <c r="A3197" s="1" t="s">
        <v>5505</v>
      </c>
      <c r="B3197" s="1" t="s">
        <v>2628</v>
      </c>
      <c r="C3197" s="1" t="s">
        <v>830</v>
      </c>
      <c r="D3197" s="1" t="s">
        <v>2629</v>
      </c>
      <c r="E3197" s="2">
        <v>45292.146365740744</v>
      </c>
      <c r="F3197" s="1" t="s">
        <v>33</v>
      </c>
      <c r="G3197" s="9" t="s">
        <v>726</v>
      </c>
      <c r="H3197" s="9" t="s">
        <v>167</v>
      </c>
      <c r="I3197" s="9" t="s">
        <v>167</v>
      </c>
      <c r="J3197" s="1">
        <v>22097</v>
      </c>
      <c r="K3197" s="3">
        <v>45444</v>
      </c>
      <c r="L3197" s="1" t="s">
        <v>37</v>
      </c>
      <c r="M3197" s="1" t="s">
        <v>1937</v>
      </c>
      <c r="N3197" s="1" t="s">
        <v>75</v>
      </c>
      <c r="O3197" s="10">
        <v>45093.56422453704</v>
      </c>
      <c r="P3197" s="10">
        <v>45131.104166666664</v>
      </c>
      <c r="Q3197">
        <v>0</v>
      </c>
      <c r="R3197" t="s">
        <v>220</v>
      </c>
      <c r="S3197" t="s">
        <v>220</v>
      </c>
      <c r="T3197">
        <v>0</v>
      </c>
      <c r="U3197" t="s">
        <v>220</v>
      </c>
      <c r="V3197" t="str">
        <f>VLOOKUP(F3197, [1]!Table1[[#All],[Gender]:[city]], 3, FALSE)</f>
        <v>Not in Education</v>
      </c>
      <c r="W3197" s="11">
        <f>VLOOKUP(F3197, [1]!Table1[[#All],[Gender]:[city]], 4, FALSE)</f>
        <v>45092</v>
      </c>
      <c r="X3197" t="b">
        <f>VLOOKUP(F3197, [1]!Table1[[#All],[Gender]:[isFromSocialMedia]], 7, FALSE)</f>
        <v>0</v>
      </c>
      <c r="Y3197" t="str">
        <f>IF(TEXT(Table1[[#This Row],[Apply Date]], "yyyy-mm-dd") = TEXT(Table1[[#This Row],[Sign Up Date]], "yyyy-mm-dd"), "New User", "Repeat User")</f>
        <v>Repeat User</v>
      </c>
    </row>
    <row r="3198" spans="1:25" ht="12.75" x14ac:dyDescent="0.2">
      <c r="A3198" s="1" t="s">
        <v>5506</v>
      </c>
      <c r="B3198" s="1" t="s">
        <v>2628</v>
      </c>
      <c r="C3198" s="1" t="s">
        <v>830</v>
      </c>
      <c r="D3198" s="1" t="s">
        <v>2629</v>
      </c>
      <c r="E3198" s="2">
        <v>45292.146365740744</v>
      </c>
      <c r="F3198" s="1" t="s">
        <v>25</v>
      </c>
      <c r="G3198" s="9" t="s">
        <v>48</v>
      </c>
      <c r="H3198" s="9" t="s">
        <v>49</v>
      </c>
      <c r="I3198" s="9" t="s">
        <v>45</v>
      </c>
      <c r="J3198" s="1">
        <v>500001</v>
      </c>
      <c r="K3198" s="3">
        <v>46174</v>
      </c>
      <c r="L3198" s="1" t="s">
        <v>29</v>
      </c>
      <c r="M3198" s="1" t="s">
        <v>30</v>
      </c>
      <c r="N3198" s="1" t="s">
        <v>149</v>
      </c>
      <c r="O3198" s="10">
        <v>45107.594363425924</v>
      </c>
      <c r="P3198" s="10">
        <v>45131.104166666664</v>
      </c>
      <c r="Q3198">
        <v>0</v>
      </c>
      <c r="R3198" t="s">
        <v>220</v>
      </c>
      <c r="S3198" t="s">
        <v>220</v>
      </c>
      <c r="T3198">
        <v>0</v>
      </c>
      <c r="U3198" t="s">
        <v>220</v>
      </c>
      <c r="V3198" t="str">
        <f>VLOOKUP(F3198, [1]!Table1[[#All],[Gender]:[city]], 3, FALSE)</f>
        <v>Undergraduate Student</v>
      </c>
      <c r="W3198" s="11">
        <f>VLOOKUP(F3198, [1]!Table1[[#All],[Gender]:[city]], 4, FALSE)</f>
        <v>45130</v>
      </c>
      <c r="X3198" t="b">
        <f>VLOOKUP(F3198, [1]!Table1[[#All],[Gender]:[isFromSocialMedia]], 7, FALSE)</f>
        <v>0</v>
      </c>
      <c r="Y3198" t="str">
        <f>IF(TEXT(Table1[[#This Row],[Apply Date]], "yyyy-mm-dd") = TEXT(Table1[[#This Row],[Sign Up Date]], "yyyy-mm-dd"), "New User", "Repeat User")</f>
        <v>Repeat User</v>
      </c>
    </row>
    <row r="3199" spans="1:25" ht="12.75" x14ac:dyDescent="0.2">
      <c r="A3199" s="1" t="s">
        <v>5507</v>
      </c>
      <c r="B3199" s="1" t="s">
        <v>2628</v>
      </c>
      <c r="C3199" s="1" t="s">
        <v>830</v>
      </c>
      <c r="D3199" s="1" t="s">
        <v>2629</v>
      </c>
      <c r="E3199" s="2">
        <v>45292.146365740744</v>
      </c>
      <c r="F3199" s="1" t="s">
        <v>33</v>
      </c>
      <c r="G3199" s="9" t="s">
        <v>435</v>
      </c>
      <c r="H3199" s="9" t="s">
        <v>5508</v>
      </c>
      <c r="I3199" s="9" t="s">
        <v>61</v>
      </c>
      <c r="J3199" s="1">
        <v>63146</v>
      </c>
      <c r="K3199" s="3">
        <v>45778</v>
      </c>
      <c r="L3199" s="1" t="s">
        <v>50</v>
      </c>
      <c r="M3199" s="1" t="s">
        <v>131</v>
      </c>
      <c r="N3199" s="1" t="s">
        <v>2637</v>
      </c>
      <c r="O3199" s="10">
        <v>45197.1559837963</v>
      </c>
      <c r="Q3199">
        <v>0</v>
      </c>
      <c r="R3199" t="s">
        <v>220</v>
      </c>
      <c r="S3199" t="s">
        <v>220</v>
      </c>
      <c r="T3199">
        <v>0</v>
      </c>
      <c r="U3199" t="s">
        <v>220</v>
      </c>
      <c r="V3199" t="str">
        <f>VLOOKUP(F3199, [1]!Table1[[#All],[Gender]:[city]], 3, FALSE)</f>
        <v>Not in Education</v>
      </c>
      <c r="W3199" s="11">
        <f>VLOOKUP(F3199, [1]!Table1[[#All],[Gender]:[city]], 4, FALSE)</f>
        <v>45092</v>
      </c>
      <c r="X3199" t="b">
        <f>VLOOKUP(F3199, [1]!Table1[[#All],[Gender]:[isFromSocialMedia]], 7, FALSE)</f>
        <v>0</v>
      </c>
      <c r="Y3199" t="str">
        <f>IF(TEXT(Table1[[#This Row],[Apply Date]], "yyyy-mm-dd") = TEXT(Table1[[#This Row],[Sign Up Date]], "yyyy-mm-dd"), "New User", "Repeat User")</f>
        <v>Repeat User</v>
      </c>
    </row>
    <row r="3200" spans="1:25" ht="12.75" x14ac:dyDescent="0.2">
      <c r="A3200" s="1" t="s">
        <v>5509</v>
      </c>
      <c r="B3200" s="1" t="s">
        <v>2628</v>
      </c>
      <c r="C3200" s="1" t="s">
        <v>830</v>
      </c>
      <c r="D3200" s="1" t="s">
        <v>2629</v>
      </c>
      <c r="E3200" s="2">
        <v>45292.146365740744</v>
      </c>
      <c r="F3200" s="1" t="s">
        <v>33</v>
      </c>
      <c r="G3200" s="9" t="s">
        <v>3424</v>
      </c>
      <c r="H3200" s="9" t="s">
        <v>5510</v>
      </c>
      <c r="I3200" s="9" t="s">
        <v>79</v>
      </c>
      <c r="J3200" s="1">
        <v>1234</v>
      </c>
      <c r="K3200" s="3">
        <v>45047</v>
      </c>
      <c r="L3200" s="1" t="s">
        <v>37</v>
      </c>
      <c r="M3200" s="1" t="s">
        <v>74</v>
      </c>
      <c r="N3200" s="1" t="s">
        <v>75</v>
      </c>
      <c r="O3200" s="10">
        <v>45092.273055555554</v>
      </c>
      <c r="P3200" s="10">
        <v>45103.104166666664</v>
      </c>
      <c r="Q3200">
        <v>0</v>
      </c>
      <c r="R3200" t="s">
        <v>220</v>
      </c>
      <c r="S3200" t="s">
        <v>220</v>
      </c>
      <c r="T3200">
        <v>0</v>
      </c>
      <c r="U3200" t="s">
        <v>220</v>
      </c>
      <c r="V3200" t="str">
        <f>VLOOKUP(F3200, [1]!Table1[[#All],[Gender]:[city]], 3, FALSE)</f>
        <v>Not in Education</v>
      </c>
      <c r="W3200" s="11">
        <f>VLOOKUP(F3200, [1]!Table1[[#All],[Gender]:[city]], 4, FALSE)</f>
        <v>45092</v>
      </c>
      <c r="X3200" t="b">
        <f>VLOOKUP(F3200, [1]!Table1[[#All],[Gender]:[isFromSocialMedia]], 7, FALSE)</f>
        <v>0</v>
      </c>
      <c r="Y3200" t="str">
        <f>IF(TEXT(Table1[[#This Row],[Apply Date]], "yyyy-mm-dd") = TEXT(Table1[[#This Row],[Sign Up Date]], "yyyy-mm-dd"), "New User", "Repeat User")</f>
        <v>New User</v>
      </c>
    </row>
    <row r="3201" spans="1:25" ht="12.75" x14ac:dyDescent="0.2">
      <c r="A3201" s="1" t="s">
        <v>5511</v>
      </c>
      <c r="B3201" s="1" t="s">
        <v>2628</v>
      </c>
      <c r="C3201" s="1" t="s">
        <v>830</v>
      </c>
      <c r="D3201" s="1" t="s">
        <v>2629</v>
      </c>
      <c r="E3201" s="2">
        <v>45292.146365740744</v>
      </c>
      <c r="F3201" s="1" t="s">
        <v>25</v>
      </c>
      <c r="G3201" s="9" t="s">
        <v>435</v>
      </c>
      <c r="H3201" s="9" t="s">
        <v>60</v>
      </c>
      <c r="I3201" s="9" t="s">
        <v>61</v>
      </c>
      <c r="J3201" s="1">
        <v>63108</v>
      </c>
      <c r="K3201" s="4">
        <v>45627</v>
      </c>
      <c r="L3201" s="1" t="s">
        <v>50</v>
      </c>
      <c r="M3201" s="1" t="s">
        <v>131</v>
      </c>
      <c r="N3201" s="1" t="s">
        <v>75</v>
      </c>
      <c r="O3201" s="10">
        <v>45212.027337962965</v>
      </c>
      <c r="P3201" s="10">
        <v>45264.104432870372</v>
      </c>
      <c r="Q3201">
        <v>0</v>
      </c>
      <c r="R3201" t="s">
        <v>220</v>
      </c>
      <c r="S3201" t="s">
        <v>220</v>
      </c>
      <c r="T3201">
        <v>0</v>
      </c>
      <c r="U3201" t="s">
        <v>220</v>
      </c>
      <c r="V3201" t="str">
        <f>VLOOKUP(F3201, [1]!Table1[[#All],[Gender]:[city]], 3, FALSE)</f>
        <v>Undergraduate Student</v>
      </c>
      <c r="W3201" s="11">
        <f>VLOOKUP(F3201, [1]!Table1[[#All],[Gender]:[city]], 4, FALSE)</f>
        <v>45130</v>
      </c>
      <c r="X3201" t="b">
        <f>VLOOKUP(F3201, [1]!Table1[[#All],[Gender]:[isFromSocialMedia]], 7, FALSE)</f>
        <v>0</v>
      </c>
      <c r="Y3201" t="str">
        <f>IF(TEXT(Table1[[#This Row],[Apply Date]], "yyyy-mm-dd") = TEXT(Table1[[#This Row],[Sign Up Date]], "yyyy-mm-dd"), "New User", "Repeat User")</f>
        <v>Repeat User</v>
      </c>
    </row>
    <row r="3202" spans="1:25" ht="12.75" x14ac:dyDescent="0.2">
      <c r="A3202" s="1" t="s">
        <v>5512</v>
      </c>
      <c r="B3202" s="1" t="s">
        <v>2628</v>
      </c>
      <c r="C3202" s="1" t="s">
        <v>830</v>
      </c>
      <c r="D3202" s="1" t="s">
        <v>2629</v>
      </c>
      <c r="E3202" s="2">
        <v>45292.146365740744</v>
      </c>
      <c r="F3202" s="1" t="s">
        <v>33</v>
      </c>
      <c r="G3202" s="9" t="s">
        <v>48</v>
      </c>
      <c r="H3202" s="9" t="s">
        <v>293</v>
      </c>
      <c r="I3202" s="9" t="s">
        <v>103</v>
      </c>
      <c r="J3202" s="1">
        <v>71000</v>
      </c>
      <c r="K3202" s="3">
        <v>45689</v>
      </c>
      <c r="L3202" s="1" t="s">
        <v>37</v>
      </c>
      <c r="M3202" s="1" t="s">
        <v>164</v>
      </c>
      <c r="N3202" s="1" t="s">
        <v>75</v>
      </c>
      <c r="O3202" s="10">
        <v>45081.428819444445</v>
      </c>
      <c r="P3202" s="10">
        <v>45089.104166666664</v>
      </c>
      <c r="Q3202">
        <v>0</v>
      </c>
      <c r="R3202" t="s">
        <v>220</v>
      </c>
      <c r="S3202" t="s">
        <v>220</v>
      </c>
      <c r="T3202">
        <v>0</v>
      </c>
      <c r="U3202" t="s">
        <v>220</v>
      </c>
      <c r="V3202" t="str">
        <f>VLOOKUP(F3202, [1]!Table1[[#All],[Gender]:[city]], 3, FALSE)</f>
        <v>Not in Education</v>
      </c>
      <c r="W3202" s="11">
        <f>VLOOKUP(F3202, [1]!Table1[[#All],[Gender]:[city]], 4, FALSE)</f>
        <v>45092</v>
      </c>
      <c r="X3202" t="b">
        <f>VLOOKUP(F3202, [1]!Table1[[#All],[Gender]:[isFromSocialMedia]], 7, FALSE)</f>
        <v>0</v>
      </c>
      <c r="Y3202" t="str">
        <f>IF(TEXT(Table1[[#This Row],[Apply Date]], "yyyy-mm-dd") = TEXT(Table1[[#This Row],[Sign Up Date]], "yyyy-mm-dd"), "New User", "Repeat User")</f>
        <v>Repeat User</v>
      </c>
    </row>
    <row r="3203" spans="1:25" ht="12.75" x14ac:dyDescent="0.2">
      <c r="A3203" s="1" t="s">
        <v>5513</v>
      </c>
      <c r="B3203" s="1" t="s">
        <v>2628</v>
      </c>
      <c r="C3203" s="1" t="s">
        <v>830</v>
      </c>
      <c r="D3203" s="1" t="s">
        <v>2629</v>
      </c>
      <c r="E3203" s="2">
        <v>45292.146365740744</v>
      </c>
      <c r="F3203" s="1" t="s">
        <v>33</v>
      </c>
      <c r="G3203" s="9" t="s">
        <v>5514</v>
      </c>
      <c r="H3203" s="9" t="s">
        <v>2364</v>
      </c>
      <c r="I3203" s="9" t="s">
        <v>2364</v>
      </c>
      <c r="J3203" s="1" t="s">
        <v>5515</v>
      </c>
      <c r="K3203" s="3">
        <v>43983</v>
      </c>
      <c r="L3203" s="1" t="s">
        <v>29</v>
      </c>
      <c r="M3203" s="1" t="s">
        <v>408</v>
      </c>
      <c r="N3203" s="1" t="s">
        <v>75</v>
      </c>
      <c r="O3203" s="10">
        <v>45000.31795138889</v>
      </c>
      <c r="P3203" s="10">
        <v>45012.104722222219</v>
      </c>
      <c r="Q3203">
        <v>0</v>
      </c>
      <c r="R3203" t="s">
        <v>220</v>
      </c>
      <c r="S3203" t="s">
        <v>220</v>
      </c>
      <c r="T3203">
        <v>0</v>
      </c>
      <c r="U3203" t="s">
        <v>220</v>
      </c>
      <c r="V3203" t="str">
        <f>VLOOKUP(F3203, [1]!Table1[[#All],[Gender]:[city]], 3, FALSE)</f>
        <v>Not in Education</v>
      </c>
      <c r="W3203" s="11">
        <f>VLOOKUP(F3203, [1]!Table1[[#All],[Gender]:[city]], 4, FALSE)</f>
        <v>45092</v>
      </c>
      <c r="X3203" t="b">
        <f>VLOOKUP(F3203, [1]!Table1[[#All],[Gender]:[isFromSocialMedia]], 7, FALSE)</f>
        <v>0</v>
      </c>
      <c r="Y3203" t="str">
        <f>IF(TEXT(Table1[[#This Row],[Apply Date]], "yyyy-mm-dd") = TEXT(Table1[[#This Row],[Sign Up Date]], "yyyy-mm-dd"), "New User", "Repeat User")</f>
        <v>Repeat User</v>
      </c>
    </row>
    <row r="3204" spans="1:25" ht="12.75" x14ac:dyDescent="0.2">
      <c r="A3204" s="1" t="s">
        <v>5516</v>
      </c>
      <c r="B3204" s="1" t="s">
        <v>2628</v>
      </c>
      <c r="C3204" s="1" t="s">
        <v>830</v>
      </c>
      <c r="D3204" s="1" t="s">
        <v>2629</v>
      </c>
      <c r="E3204" s="2">
        <v>45292.146365740744</v>
      </c>
      <c r="F3204" s="1" t="s">
        <v>33</v>
      </c>
      <c r="G3204" s="9" t="s">
        <v>77</v>
      </c>
      <c r="H3204" s="9" t="s">
        <v>3200</v>
      </c>
      <c r="I3204" s="9" t="s">
        <v>79</v>
      </c>
      <c r="J3204" s="1">
        <v>0</v>
      </c>
      <c r="K3204" s="3">
        <v>40422</v>
      </c>
      <c r="L3204" s="1" t="s">
        <v>104</v>
      </c>
      <c r="M3204" s="1" t="s">
        <v>5517</v>
      </c>
      <c r="N3204" s="1" t="s">
        <v>75</v>
      </c>
      <c r="O3204" s="10">
        <v>45099.52034722222</v>
      </c>
      <c r="P3204" s="10">
        <v>45145.1875</v>
      </c>
      <c r="Q3204">
        <v>0</v>
      </c>
      <c r="R3204" t="s">
        <v>220</v>
      </c>
      <c r="S3204" t="s">
        <v>220</v>
      </c>
      <c r="T3204">
        <v>0</v>
      </c>
      <c r="U3204" t="s">
        <v>220</v>
      </c>
      <c r="V3204" t="str">
        <f>VLOOKUP(F3204, [1]!Table1[[#All],[Gender]:[city]], 3, FALSE)</f>
        <v>Not in Education</v>
      </c>
      <c r="W3204" s="11">
        <f>VLOOKUP(F3204, [1]!Table1[[#All],[Gender]:[city]], 4, FALSE)</f>
        <v>45092</v>
      </c>
      <c r="X3204" t="b">
        <f>VLOOKUP(F3204, [1]!Table1[[#All],[Gender]:[isFromSocialMedia]], 7, FALSE)</f>
        <v>0</v>
      </c>
      <c r="Y3204" t="str">
        <f>IF(TEXT(Table1[[#This Row],[Apply Date]], "yyyy-mm-dd") = TEXT(Table1[[#This Row],[Sign Up Date]], "yyyy-mm-dd"), "New User", "Repeat User")</f>
        <v>Repeat User</v>
      </c>
    </row>
    <row r="3205" spans="1:25" ht="12.75" x14ac:dyDescent="0.2">
      <c r="A3205" s="1" t="s">
        <v>5518</v>
      </c>
      <c r="B3205" s="1" t="s">
        <v>2628</v>
      </c>
      <c r="C3205" s="1" t="s">
        <v>830</v>
      </c>
      <c r="D3205" s="1" t="s">
        <v>2629</v>
      </c>
      <c r="E3205" s="2">
        <v>45292.146365740744</v>
      </c>
      <c r="F3205" s="1" t="s">
        <v>25</v>
      </c>
      <c r="G3205" s="9" t="s">
        <v>5519</v>
      </c>
      <c r="H3205" s="9" t="s">
        <v>103</v>
      </c>
      <c r="I3205" s="9" t="s">
        <v>103</v>
      </c>
      <c r="J3205" s="1">
        <v>68330</v>
      </c>
      <c r="K3205" s="4">
        <v>41244</v>
      </c>
      <c r="L3205" s="1" t="s">
        <v>104</v>
      </c>
      <c r="M3205" s="1" t="s">
        <v>5520</v>
      </c>
      <c r="N3205" s="1" t="s">
        <v>75</v>
      </c>
      <c r="O3205" s="10">
        <v>45121.521319444444</v>
      </c>
      <c r="P3205" s="10">
        <v>45145.1875</v>
      </c>
      <c r="Q3205">
        <v>0</v>
      </c>
      <c r="R3205" t="s">
        <v>220</v>
      </c>
      <c r="S3205" t="s">
        <v>220</v>
      </c>
      <c r="T3205">
        <v>0</v>
      </c>
      <c r="U3205" t="s">
        <v>220</v>
      </c>
      <c r="V3205" t="str">
        <f>VLOOKUP(F3205, [1]!Table1[[#All],[Gender]:[city]], 3, FALSE)</f>
        <v>Undergraduate Student</v>
      </c>
      <c r="W3205" s="11">
        <f>VLOOKUP(F3205, [1]!Table1[[#All],[Gender]:[city]], 4, FALSE)</f>
        <v>45130</v>
      </c>
      <c r="X3205" t="b">
        <f>VLOOKUP(F3205, [1]!Table1[[#All],[Gender]:[isFromSocialMedia]], 7, FALSE)</f>
        <v>0</v>
      </c>
      <c r="Y3205" t="str">
        <f>IF(TEXT(Table1[[#This Row],[Apply Date]], "yyyy-mm-dd") = TEXT(Table1[[#This Row],[Sign Up Date]], "yyyy-mm-dd"), "New User", "Repeat User")</f>
        <v>Repeat User</v>
      </c>
    </row>
    <row r="3206" spans="1:25" ht="12.75" x14ac:dyDescent="0.2">
      <c r="A3206" s="1" t="s">
        <v>5521</v>
      </c>
      <c r="B3206" s="1" t="s">
        <v>2628</v>
      </c>
      <c r="C3206" s="1" t="s">
        <v>830</v>
      </c>
      <c r="D3206" s="1" t="s">
        <v>2629</v>
      </c>
      <c r="E3206" s="2">
        <v>45292.146365740744</v>
      </c>
      <c r="F3206" s="1" t="s">
        <v>25</v>
      </c>
      <c r="G3206" s="9" t="s">
        <v>90</v>
      </c>
      <c r="H3206" s="9" t="s">
        <v>91</v>
      </c>
      <c r="I3206" s="9" t="s">
        <v>45</v>
      </c>
      <c r="J3206" s="1">
        <v>517501</v>
      </c>
      <c r="K3206" s="3">
        <v>45778</v>
      </c>
      <c r="L3206" s="1" t="s">
        <v>50</v>
      </c>
      <c r="M3206" s="1" t="s">
        <v>51</v>
      </c>
      <c r="N3206" s="1" t="s">
        <v>75</v>
      </c>
      <c r="O3206" s="10">
        <v>45079.468680555554</v>
      </c>
      <c r="P3206" s="10">
        <v>45089.104166666664</v>
      </c>
      <c r="Q3206">
        <v>0</v>
      </c>
      <c r="R3206" t="s">
        <v>220</v>
      </c>
      <c r="S3206" t="s">
        <v>220</v>
      </c>
      <c r="T3206">
        <v>0</v>
      </c>
      <c r="U3206" t="s">
        <v>220</v>
      </c>
      <c r="V3206" t="str">
        <f>VLOOKUP(F3206, [1]!Table1[[#All],[Gender]:[city]], 3, FALSE)</f>
        <v>Undergraduate Student</v>
      </c>
      <c r="W3206" s="11">
        <f>VLOOKUP(F3206, [1]!Table1[[#All],[Gender]:[city]], 4, FALSE)</f>
        <v>45130</v>
      </c>
      <c r="X3206" t="b">
        <f>VLOOKUP(F3206, [1]!Table1[[#All],[Gender]:[isFromSocialMedia]], 7, FALSE)</f>
        <v>0</v>
      </c>
      <c r="Y3206" t="str">
        <f>IF(TEXT(Table1[[#This Row],[Apply Date]], "yyyy-mm-dd") = TEXT(Table1[[#This Row],[Sign Up Date]], "yyyy-mm-dd"), "New User", "Repeat User")</f>
        <v>Repeat User</v>
      </c>
    </row>
    <row r="3207" spans="1:25" ht="12.75" x14ac:dyDescent="0.2">
      <c r="A3207" s="1" t="s">
        <v>5522</v>
      </c>
      <c r="B3207" s="1" t="s">
        <v>2628</v>
      </c>
      <c r="C3207" s="1" t="s">
        <v>830</v>
      </c>
      <c r="D3207" s="1" t="s">
        <v>2629</v>
      </c>
      <c r="E3207" s="2">
        <v>45292.146365740744</v>
      </c>
      <c r="F3207" s="1" t="s">
        <v>25</v>
      </c>
      <c r="G3207" s="9" t="s">
        <v>48</v>
      </c>
      <c r="H3207" s="9" t="s">
        <v>49</v>
      </c>
      <c r="I3207" s="9" t="s">
        <v>45</v>
      </c>
      <c r="J3207" s="1">
        <v>500058</v>
      </c>
      <c r="K3207" s="3">
        <v>45444</v>
      </c>
      <c r="L3207" s="1" t="s">
        <v>37</v>
      </c>
      <c r="M3207" s="1" t="s">
        <v>46</v>
      </c>
      <c r="N3207" s="1" t="s">
        <v>39</v>
      </c>
      <c r="O3207" s="10">
        <v>45124.728900462964</v>
      </c>
      <c r="P3207" s="10">
        <v>45159.1875</v>
      </c>
      <c r="Q3207" s="1">
        <v>500</v>
      </c>
      <c r="R3207" s="1" t="s">
        <v>2675</v>
      </c>
      <c r="S3207" s="1" t="s">
        <v>2676</v>
      </c>
      <c r="T3207" s="1">
        <v>1182</v>
      </c>
      <c r="U3207" s="1" t="s">
        <v>2645</v>
      </c>
      <c r="V3207" t="str">
        <f>VLOOKUP(F3207, [1]!Table1[[#All],[Gender]:[city]], 3, FALSE)</f>
        <v>Undergraduate Student</v>
      </c>
      <c r="W3207" s="11">
        <f>VLOOKUP(F3207, [1]!Table1[[#All],[Gender]:[city]], 4, FALSE)</f>
        <v>45130</v>
      </c>
      <c r="X3207" t="b">
        <f>VLOOKUP(F3207, [1]!Table1[[#All],[Gender]:[isFromSocialMedia]], 7, FALSE)</f>
        <v>0</v>
      </c>
      <c r="Y3207" t="str">
        <f>IF(TEXT(Table1[[#This Row],[Apply Date]], "yyyy-mm-dd") = TEXT(Table1[[#This Row],[Sign Up Date]], "yyyy-mm-dd"), "New User", "Repeat User")</f>
        <v>Repeat User</v>
      </c>
    </row>
    <row r="3208" spans="1:25" ht="12.75" x14ac:dyDescent="0.2">
      <c r="A3208" s="1" t="s">
        <v>5523</v>
      </c>
      <c r="B3208" s="1" t="s">
        <v>2628</v>
      </c>
      <c r="C3208" s="1" t="s">
        <v>830</v>
      </c>
      <c r="D3208" s="1" t="s">
        <v>2629</v>
      </c>
      <c r="E3208" s="2">
        <v>45292.146365740744</v>
      </c>
      <c r="F3208" s="1" t="s">
        <v>25</v>
      </c>
      <c r="G3208" s="9" t="s">
        <v>4222</v>
      </c>
      <c r="H3208" s="9" t="s">
        <v>171</v>
      </c>
      <c r="I3208" s="9" t="s">
        <v>86</v>
      </c>
      <c r="J3208" s="1">
        <v>44600</v>
      </c>
      <c r="K3208" s="3">
        <v>45047</v>
      </c>
      <c r="L3208" s="1" t="s">
        <v>29</v>
      </c>
      <c r="M3208" s="1" t="s">
        <v>294</v>
      </c>
      <c r="N3208" s="1" t="s">
        <v>2637</v>
      </c>
      <c r="O3208" s="10">
        <v>45236.384039351855</v>
      </c>
      <c r="Q3208">
        <v>0</v>
      </c>
      <c r="R3208" t="s">
        <v>220</v>
      </c>
      <c r="S3208" t="s">
        <v>220</v>
      </c>
      <c r="T3208">
        <v>0</v>
      </c>
      <c r="U3208" t="s">
        <v>220</v>
      </c>
      <c r="V3208" t="str">
        <f>VLOOKUP(F3208, [1]!Table1[[#All],[Gender]:[city]], 3, FALSE)</f>
        <v>Undergraduate Student</v>
      </c>
      <c r="W3208" s="11">
        <f>VLOOKUP(F3208, [1]!Table1[[#All],[Gender]:[city]], 4, FALSE)</f>
        <v>45130</v>
      </c>
      <c r="X3208" t="b">
        <f>VLOOKUP(F3208, [1]!Table1[[#All],[Gender]:[isFromSocialMedia]], 7, FALSE)</f>
        <v>0</v>
      </c>
      <c r="Y3208" t="str">
        <f>IF(TEXT(Table1[[#This Row],[Apply Date]], "yyyy-mm-dd") = TEXT(Table1[[#This Row],[Sign Up Date]], "yyyy-mm-dd"), "New User", "Repeat User")</f>
        <v>Repeat User</v>
      </c>
    </row>
    <row r="3209" spans="1:25" ht="12.75" x14ac:dyDescent="0.2">
      <c r="A3209" s="1" t="s">
        <v>5524</v>
      </c>
      <c r="B3209" s="1" t="s">
        <v>2628</v>
      </c>
      <c r="C3209" s="1" t="s">
        <v>830</v>
      </c>
      <c r="D3209" s="1" t="s">
        <v>2629</v>
      </c>
      <c r="E3209" s="2">
        <v>45292.146365740744</v>
      </c>
      <c r="F3209" s="1" t="s">
        <v>25</v>
      </c>
      <c r="G3209" s="9" t="s">
        <v>2301</v>
      </c>
      <c r="H3209" s="9" t="s">
        <v>67</v>
      </c>
      <c r="I3209" s="9" t="s">
        <v>45</v>
      </c>
      <c r="J3209" s="1">
        <v>208019</v>
      </c>
      <c r="K3209" s="3">
        <v>45505</v>
      </c>
      <c r="L3209" s="1" t="s">
        <v>37</v>
      </c>
      <c r="M3209" s="1" t="s">
        <v>4254</v>
      </c>
      <c r="N3209" s="1" t="s">
        <v>75</v>
      </c>
      <c r="O3209" s="10">
        <v>45140.548495370371</v>
      </c>
      <c r="P3209" s="10">
        <v>45159.1875</v>
      </c>
      <c r="Q3209">
        <v>0</v>
      </c>
      <c r="R3209" t="s">
        <v>220</v>
      </c>
      <c r="S3209" t="s">
        <v>220</v>
      </c>
      <c r="T3209">
        <v>0</v>
      </c>
      <c r="U3209" t="s">
        <v>220</v>
      </c>
      <c r="V3209" t="str">
        <f>VLOOKUP(F3209, [1]!Table1[[#All],[Gender]:[city]], 3, FALSE)</f>
        <v>Undergraduate Student</v>
      </c>
      <c r="W3209" s="11">
        <f>VLOOKUP(F3209, [1]!Table1[[#All],[Gender]:[city]], 4, FALSE)</f>
        <v>45130</v>
      </c>
      <c r="X3209" t="b">
        <f>VLOOKUP(F3209, [1]!Table1[[#All],[Gender]:[isFromSocialMedia]], 7, FALSE)</f>
        <v>0</v>
      </c>
      <c r="Y3209" t="str">
        <f>IF(TEXT(Table1[[#This Row],[Apply Date]], "yyyy-mm-dd") = TEXT(Table1[[#This Row],[Sign Up Date]], "yyyy-mm-dd"), "New User", "Repeat User")</f>
        <v>Repeat User</v>
      </c>
    </row>
    <row r="3210" spans="1:25" ht="12.75" x14ac:dyDescent="0.2">
      <c r="A3210" s="1" t="s">
        <v>5525</v>
      </c>
      <c r="B3210" s="1" t="s">
        <v>2628</v>
      </c>
      <c r="C3210" s="1" t="s">
        <v>830</v>
      </c>
      <c r="D3210" s="1" t="s">
        <v>2629</v>
      </c>
      <c r="E3210" s="2">
        <v>45292.146365740744</v>
      </c>
      <c r="F3210" s="1" t="s">
        <v>25</v>
      </c>
      <c r="G3210" s="9" t="s">
        <v>759</v>
      </c>
      <c r="H3210" s="9" t="s">
        <v>148</v>
      </c>
      <c r="I3210" s="9" t="s">
        <v>45</v>
      </c>
      <c r="J3210" s="1">
        <v>441106</v>
      </c>
      <c r="K3210" s="3">
        <v>44682</v>
      </c>
      <c r="L3210" s="1" t="s">
        <v>37</v>
      </c>
      <c r="M3210" s="1" t="s">
        <v>204</v>
      </c>
      <c r="N3210" s="1" t="s">
        <v>31</v>
      </c>
      <c r="O3210" s="10">
        <v>45003.819039351853</v>
      </c>
      <c r="P3210" s="10">
        <v>45012.104722222219</v>
      </c>
      <c r="Q3210">
        <v>0</v>
      </c>
      <c r="R3210" t="s">
        <v>220</v>
      </c>
      <c r="S3210" t="s">
        <v>220</v>
      </c>
      <c r="T3210">
        <v>0</v>
      </c>
      <c r="U3210" t="s">
        <v>220</v>
      </c>
      <c r="V3210" t="str">
        <f>VLOOKUP(F3210, [1]!Table1[[#All],[Gender]:[city]], 3, FALSE)</f>
        <v>Undergraduate Student</v>
      </c>
      <c r="W3210" s="11">
        <f>VLOOKUP(F3210, [1]!Table1[[#All],[Gender]:[city]], 4, FALSE)</f>
        <v>45130</v>
      </c>
      <c r="X3210" t="b">
        <f>VLOOKUP(F3210, [1]!Table1[[#All],[Gender]:[isFromSocialMedia]], 7, FALSE)</f>
        <v>0</v>
      </c>
      <c r="Y3210" t="str">
        <f>IF(TEXT(Table1[[#This Row],[Apply Date]], "yyyy-mm-dd") = TEXT(Table1[[#This Row],[Sign Up Date]], "yyyy-mm-dd"), "New User", "Repeat User")</f>
        <v>Repeat User</v>
      </c>
    </row>
    <row r="3211" spans="1:25" ht="12.75" x14ac:dyDescent="0.2">
      <c r="A3211" s="1" t="s">
        <v>5526</v>
      </c>
      <c r="B3211" s="1" t="s">
        <v>2628</v>
      </c>
      <c r="C3211" s="1" t="s">
        <v>830</v>
      </c>
      <c r="D3211" s="1" t="s">
        <v>2629</v>
      </c>
      <c r="E3211" s="2">
        <v>45292.146365740744</v>
      </c>
      <c r="F3211" s="1" t="s">
        <v>33</v>
      </c>
      <c r="G3211" s="9" t="s">
        <v>1466</v>
      </c>
      <c r="H3211" s="9" t="s">
        <v>306</v>
      </c>
      <c r="I3211" s="9" t="s">
        <v>45</v>
      </c>
      <c r="J3211" s="1">
        <v>607105</v>
      </c>
      <c r="K3211" s="3">
        <v>44348</v>
      </c>
      <c r="L3211" s="1" t="s">
        <v>50</v>
      </c>
      <c r="M3211" s="1" t="s">
        <v>5527</v>
      </c>
      <c r="N3211" s="1" t="s">
        <v>75</v>
      </c>
      <c r="O3211" s="10">
        <v>45093.375578703701</v>
      </c>
      <c r="P3211" s="10">
        <v>45117.104166666664</v>
      </c>
      <c r="Q3211">
        <v>0</v>
      </c>
      <c r="R3211" t="s">
        <v>220</v>
      </c>
      <c r="S3211" t="s">
        <v>220</v>
      </c>
      <c r="T3211">
        <v>0</v>
      </c>
      <c r="U3211" t="s">
        <v>220</v>
      </c>
      <c r="V3211" t="str">
        <f>VLOOKUP(F3211, [1]!Table1[[#All],[Gender]:[city]], 3, FALSE)</f>
        <v>Not in Education</v>
      </c>
      <c r="W3211" s="11">
        <f>VLOOKUP(F3211, [1]!Table1[[#All],[Gender]:[city]], 4, FALSE)</f>
        <v>45092</v>
      </c>
      <c r="X3211" t="b">
        <f>VLOOKUP(F3211, [1]!Table1[[#All],[Gender]:[isFromSocialMedia]], 7, FALSE)</f>
        <v>0</v>
      </c>
      <c r="Y3211" t="str">
        <f>IF(TEXT(Table1[[#This Row],[Apply Date]], "yyyy-mm-dd") = TEXT(Table1[[#This Row],[Sign Up Date]], "yyyy-mm-dd"), "New User", "Repeat User")</f>
        <v>Repeat User</v>
      </c>
    </row>
    <row r="3212" spans="1:25" ht="12.75" x14ac:dyDescent="0.2">
      <c r="A3212" s="1" t="s">
        <v>5528</v>
      </c>
      <c r="B3212" s="1" t="s">
        <v>2628</v>
      </c>
      <c r="C3212" s="1" t="s">
        <v>830</v>
      </c>
      <c r="D3212" s="1" t="s">
        <v>2629</v>
      </c>
      <c r="E3212" s="2">
        <v>45292.146365740744</v>
      </c>
      <c r="F3212" s="1" t="s">
        <v>25</v>
      </c>
      <c r="G3212" s="9" t="s">
        <v>5529</v>
      </c>
      <c r="H3212" s="9" t="s">
        <v>648</v>
      </c>
      <c r="I3212" s="9" t="s">
        <v>45</v>
      </c>
      <c r="J3212" s="1">
        <v>305901</v>
      </c>
      <c r="K3212" s="4">
        <v>45200</v>
      </c>
      <c r="L3212" s="1" t="s">
        <v>50</v>
      </c>
      <c r="M3212" s="1" t="s">
        <v>97</v>
      </c>
      <c r="N3212" s="1" t="s">
        <v>75</v>
      </c>
      <c r="O3212" s="10">
        <v>45093.088263888887</v>
      </c>
      <c r="P3212" s="10">
        <v>45117.104166666664</v>
      </c>
      <c r="Q3212">
        <v>0</v>
      </c>
      <c r="R3212" t="s">
        <v>220</v>
      </c>
      <c r="S3212" t="s">
        <v>220</v>
      </c>
      <c r="T3212">
        <v>0</v>
      </c>
      <c r="U3212" t="s">
        <v>220</v>
      </c>
      <c r="V3212" t="str">
        <f>VLOOKUP(F3212, [1]!Table1[[#All],[Gender]:[city]], 3, FALSE)</f>
        <v>Undergraduate Student</v>
      </c>
      <c r="W3212" s="11">
        <f>VLOOKUP(F3212, [1]!Table1[[#All],[Gender]:[city]], 4, FALSE)</f>
        <v>45130</v>
      </c>
      <c r="X3212" t="b">
        <f>VLOOKUP(F3212, [1]!Table1[[#All],[Gender]:[isFromSocialMedia]], 7, FALSE)</f>
        <v>0</v>
      </c>
      <c r="Y3212" t="str">
        <f>IF(TEXT(Table1[[#This Row],[Apply Date]], "yyyy-mm-dd") = TEXT(Table1[[#This Row],[Sign Up Date]], "yyyy-mm-dd"), "New User", "Repeat User")</f>
        <v>Repeat User</v>
      </c>
    </row>
    <row r="3213" spans="1:25" ht="12.75" x14ac:dyDescent="0.2">
      <c r="A3213" s="1" t="s">
        <v>5530</v>
      </c>
      <c r="B3213" s="1" t="s">
        <v>2628</v>
      </c>
      <c r="C3213" s="1" t="s">
        <v>830</v>
      </c>
      <c r="D3213" s="1" t="s">
        <v>2629</v>
      </c>
      <c r="E3213" s="2">
        <v>45292.146365740744</v>
      </c>
      <c r="F3213" s="1" t="s">
        <v>33</v>
      </c>
      <c r="G3213" s="9" t="s">
        <v>5531</v>
      </c>
      <c r="H3213" s="9" t="s">
        <v>2571</v>
      </c>
      <c r="I3213" s="9" t="s">
        <v>45</v>
      </c>
      <c r="J3213" s="1">
        <v>403005</v>
      </c>
      <c r="K3213" s="3">
        <v>41030</v>
      </c>
      <c r="L3213" s="1" t="s">
        <v>50</v>
      </c>
      <c r="M3213" s="1" t="s">
        <v>308</v>
      </c>
      <c r="N3213" s="1" t="s">
        <v>75</v>
      </c>
      <c r="O3213" s="10">
        <v>45092.436331018522</v>
      </c>
      <c r="P3213" s="10">
        <v>45103.104166666664</v>
      </c>
      <c r="Q3213">
        <v>0</v>
      </c>
      <c r="R3213" t="s">
        <v>220</v>
      </c>
      <c r="S3213" t="s">
        <v>220</v>
      </c>
      <c r="T3213">
        <v>0</v>
      </c>
      <c r="U3213" t="s">
        <v>220</v>
      </c>
      <c r="V3213" t="str">
        <f>VLOOKUP(F3213, [1]!Table1[[#All],[Gender]:[city]], 3, FALSE)</f>
        <v>Not in Education</v>
      </c>
      <c r="W3213" s="11">
        <f>VLOOKUP(F3213, [1]!Table1[[#All],[Gender]:[city]], 4, FALSE)</f>
        <v>45092</v>
      </c>
      <c r="X3213" t="b">
        <f>VLOOKUP(F3213, [1]!Table1[[#All],[Gender]:[isFromSocialMedia]], 7, FALSE)</f>
        <v>0</v>
      </c>
      <c r="Y3213" t="str">
        <f>IF(TEXT(Table1[[#This Row],[Apply Date]], "yyyy-mm-dd") = TEXT(Table1[[#This Row],[Sign Up Date]], "yyyy-mm-dd"), "New User", "Repeat User")</f>
        <v>New User</v>
      </c>
    </row>
    <row r="3214" spans="1:25" ht="12.75" x14ac:dyDescent="0.2">
      <c r="A3214" s="1" t="s">
        <v>5532</v>
      </c>
      <c r="B3214" s="1" t="s">
        <v>2628</v>
      </c>
      <c r="C3214" s="1" t="s">
        <v>830</v>
      </c>
      <c r="D3214" s="1" t="s">
        <v>2629</v>
      </c>
      <c r="E3214" s="2">
        <v>45292.146365740744</v>
      </c>
      <c r="F3214" s="1" t="s">
        <v>25</v>
      </c>
      <c r="G3214" s="9" t="s">
        <v>5533</v>
      </c>
      <c r="H3214" s="9" t="s">
        <v>5533</v>
      </c>
      <c r="I3214" s="9" t="s">
        <v>167</v>
      </c>
      <c r="J3214" s="1">
        <v>21121</v>
      </c>
      <c r="K3214" s="3">
        <v>46174</v>
      </c>
      <c r="L3214" s="1" t="s">
        <v>37</v>
      </c>
      <c r="M3214" s="1" t="s">
        <v>685</v>
      </c>
      <c r="N3214" s="1" t="s">
        <v>75</v>
      </c>
      <c r="O3214" s="10">
        <v>45092.401030092595</v>
      </c>
      <c r="P3214" s="10">
        <v>45103.104166666664</v>
      </c>
      <c r="Q3214">
        <v>0</v>
      </c>
      <c r="R3214" t="s">
        <v>220</v>
      </c>
      <c r="S3214" t="s">
        <v>220</v>
      </c>
      <c r="T3214">
        <v>0</v>
      </c>
      <c r="U3214" t="s">
        <v>220</v>
      </c>
      <c r="V3214" t="str">
        <f>VLOOKUP(F3214, [1]!Table1[[#All],[Gender]:[city]], 3, FALSE)</f>
        <v>Undergraduate Student</v>
      </c>
      <c r="W3214" s="11">
        <f>VLOOKUP(F3214, [1]!Table1[[#All],[Gender]:[city]], 4, FALSE)</f>
        <v>45130</v>
      </c>
      <c r="X3214" t="b">
        <f>VLOOKUP(F3214, [1]!Table1[[#All],[Gender]:[isFromSocialMedia]], 7, FALSE)</f>
        <v>0</v>
      </c>
      <c r="Y3214" t="str">
        <f>IF(TEXT(Table1[[#This Row],[Apply Date]], "yyyy-mm-dd") = TEXT(Table1[[#This Row],[Sign Up Date]], "yyyy-mm-dd"), "New User", "Repeat User")</f>
        <v>Repeat User</v>
      </c>
    </row>
    <row r="3215" spans="1:25" ht="12.75" x14ac:dyDescent="0.2">
      <c r="A3215" s="1" t="s">
        <v>5534</v>
      </c>
      <c r="B3215" s="1" t="s">
        <v>2628</v>
      </c>
      <c r="C3215" s="1" t="s">
        <v>830</v>
      </c>
      <c r="D3215" s="1" t="s">
        <v>2629</v>
      </c>
      <c r="E3215" s="2">
        <v>45292.146365740744</v>
      </c>
      <c r="F3215" s="1" t="s">
        <v>33</v>
      </c>
      <c r="G3215" s="9" t="s">
        <v>5535</v>
      </c>
      <c r="H3215" s="9" t="s">
        <v>267</v>
      </c>
      <c r="I3215" s="9" t="s">
        <v>45</v>
      </c>
      <c r="J3215" s="1">
        <v>743165</v>
      </c>
      <c r="K3215" s="3">
        <v>45047</v>
      </c>
      <c r="L3215" s="1" t="s">
        <v>50</v>
      </c>
      <c r="M3215" s="1" t="s">
        <v>5536</v>
      </c>
      <c r="N3215" s="1" t="s">
        <v>75</v>
      </c>
      <c r="O3215" s="10">
        <v>45104.482407407406</v>
      </c>
      <c r="P3215" s="10">
        <v>45131.104166666664</v>
      </c>
      <c r="Q3215">
        <v>0</v>
      </c>
      <c r="R3215" t="s">
        <v>220</v>
      </c>
      <c r="S3215" t="s">
        <v>220</v>
      </c>
      <c r="T3215">
        <v>0</v>
      </c>
      <c r="U3215" t="s">
        <v>220</v>
      </c>
      <c r="V3215" t="str">
        <f>VLOOKUP(F3215, [1]!Table1[[#All],[Gender]:[city]], 3, FALSE)</f>
        <v>Not in Education</v>
      </c>
      <c r="W3215" s="11">
        <f>VLOOKUP(F3215, [1]!Table1[[#All],[Gender]:[city]], 4, FALSE)</f>
        <v>45092</v>
      </c>
      <c r="X3215" t="b">
        <f>VLOOKUP(F3215, [1]!Table1[[#All],[Gender]:[isFromSocialMedia]], 7, FALSE)</f>
        <v>0</v>
      </c>
      <c r="Y3215" t="str">
        <f>IF(TEXT(Table1[[#This Row],[Apply Date]], "yyyy-mm-dd") = TEXT(Table1[[#This Row],[Sign Up Date]], "yyyy-mm-dd"), "New User", "Repeat User")</f>
        <v>Repeat User</v>
      </c>
    </row>
    <row r="3216" spans="1:25" ht="12.75" x14ac:dyDescent="0.2">
      <c r="A3216" s="1" t="s">
        <v>5537</v>
      </c>
      <c r="B3216" s="1" t="s">
        <v>2628</v>
      </c>
      <c r="C3216" s="1" t="s">
        <v>830</v>
      </c>
      <c r="D3216" s="1" t="s">
        <v>2629</v>
      </c>
      <c r="E3216" s="2">
        <v>45292.146365740744</v>
      </c>
      <c r="F3216" s="1" t="s">
        <v>33</v>
      </c>
      <c r="G3216" s="9" t="s">
        <v>508</v>
      </c>
      <c r="H3216" s="9" t="s">
        <v>60</v>
      </c>
      <c r="I3216" s="9" t="s">
        <v>61</v>
      </c>
      <c r="J3216" s="1">
        <v>63303</v>
      </c>
      <c r="K3216" s="3">
        <v>45778</v>
      </c>
      <c r="L3216" s="1" t="s">
        <v>37</v>
      </c>
      <c r="M3216" s="1" t="s">
        <v>685</v>
      </c>
      <c r="N3216" s="1" t="s">
        <v>2637</v>
      </c>
      <c r="O3216" s="10">
        <v>45181.701354166667</v>
      </c>
      <c r="Q3216">
        <v>0</v>
      </c>
      <c r="R3216" t="s">
        <v>220</v>
      </c>
      <c r="S3216" t="s">
        <v>220</v>
      </c>
      <c r="T3216">
        <v>0</v>
      </c>
      <c r="U3216" t="s">
        <v>220</v>
      </c>
      <c r="V3216" t="str">
        <f>VLOOKUP(F3216, [1]!Table1[[#All],[Gender]:[city]], 3, FALSE)</f>
        <v>Not in Education</v>
      </c>
      <c r="W3216" s="11">
        <f>VLOOKUP(F3216, [1]!Table1[[#All],[Gender]:[city]], 4, FALSE)</f>
        <v>45092</v>
      </c>
      <c r="X3216" t="b">
        <f>VLOOKUP(F3216, [1]!Table1[[#All],[Gender]:[isFromSocialMedia]], 7, FALSE)</f>
        <v>0</v>
      </c>
      <c r="Y3216" t="str">
        <f>IF(TEXT(Table1[[#This Row],[Apply Date]], "yyyy-mm-dd") = TEXT(Table1[[#This Row],[Sign Up Date]], "yyyy-mm-dd"), "New User", "Repeat User")</f>
        <v>Repeat User</v>
      </c>
    </row>
    <row r="3217" spans="1:25" ht="12.75" x14ac:dyDescent="0.2">
      <c r="A3217" s="1" t="s">
        <v>5538</v>
      </c>
      <c r="B3217" s="1" t="s">
        <v>2628</v>
      </c>
      <c r="C3217" s="1" t="s">
        <v>830</v>
      </c>
      <c r="D3217" s="1" t="s">
        <v>2629</v>
      </c>
      <c r="E3217" s="2">
        <v>45292.146365740744</v>
      </c>
      <c r="F3217" s="1" t="s">
        <v>25</v>
      </c>
      <c r="G3217" s="9" t="s">
        <v>2651</v>
      </c>
      <c r="H3217" s="9" t="s">
        <v>2651</v>
      </c>
      <c r="I3217" s="9" t="s">
        <v>718</v>
      </c>
      <c r="J3217" s="1">
        <v>100000</v>
      </c>
      <c r="K3217" s="3">
        <v>44621</v>
      </c>
      <c r="L3217" s="1" t="s">
        <v>50</v>
      </c>
      <c r="M3217" s="1" t="s">
        <v>408</v>
      </c>
      <c r="N3217" s="1" t="s">
        <v>75</v>
      </c>
      <c r="O3217" s="10">
        <v>45214.708321759259</v>
      </c>
      <c r="P3217" s="10">
        <v>45264.104432870372</v>
      </c>
      <c r="Q3217">
        <v>0</v>
      </c>
      <c r="R3217" t="s">
        <v>220</v>
      </c>
      <c r="S3217" t="s">
        <v>220</v>
      </c>
      <c r="T3217">
        <v>0</v>
      </c>
      <c r="U3217" t="s">
        <v>220</v>
      </c>
      <c r="V3217" t="str">
        <f>VLOOKUP(F3217, [1]!Table1[[#All],[Gender]:[city]], 3, FALSE)</f>
        <v>Undergraduate Student</v>
      </c>
      <c r="W3217" s="11">
        <f>VLOOKUP(F3217, [1]!Table1[[#All],[Gender]:[city]], 4, FALSE)</f>
        <v>45130</v>
      </c>
      <c r="X3217" t="b">
        <f>VLOOKUP(F3217, [1]!Table1[[#All],[Gender]:[isFromSocialMedia]], 7, FALSE)</f>
        <v>0</v>
      </c>
      <c r="Y3217" t="str">
        <f>IF(TEXT(Table1[[#This Row],[Apply Date]], "yyyy-mm-dd") = TEXT(Table1[[#This Row],[Sign Up Date]], "yyyy-mm-dd"), "New User", "Repeat User")</f>
        <v>Repeat User</v>
      </c>
    </row>
    <row r="3218" spans="1:25" ht="12.75" x14ac:dyDescent="0.2">
      <c r="A3218" s="1" t="s">
        <v>5539</v>
      </c>
      <c r="B3218" s="1" t="s">
        <v>2628</v>
      </c>
      <c r="C3218" s="1" t="s">
        <v>830</v>
      </c>
      <c r="D3218" s="1" t="s">
        <v>2629</v>
      </c>
      <c r="E3218" s="2">
        <v>45292.146365740744</v>
      </c>
      <c r="F3218" s="1" t="s">
        <v>33</v>
      </c>
      <c r="G3218" s="9" t="s">
        <v>269</v>
      </c>
      <c r="H3218" s="9" t="s">
        <v>2254</v>
      </c>
      <c r="I3218" s="9" t="s">
        <v>103</v>
      </c>
      <c r="J3218" s="1">
        <v>54950</v>
      </c>
      <c r="K3218" s="3">
        <v>44409</v>
      </c>
      <c r="L3218" s="1" t="s">
        <v>50</v>
      </c>
      <c r="M3218" s="1" t="s">
        <v>204</v>
      </c>
      <c r="N3218" s="1" t="s">
        <v>75</v>
      </c>
      <c r="O3218" s="10">
        <v>45092.40179398148</v>
      </c>
      <c r="P3218" s="10">
        <v>45103.104166666664</v>
      </c>
      <c r="Q3218">
        <v>0</v>
      </c>
      <c r="R3218" t="s">
        <v>220</v>
      </c>
      <c r="S3218" t="s">
        <v>220</v>
      </c>
      <c r="T3218">
        <v>0</v>
      </c>
      <c r="U3218" t="s">
        <v>220</v>
      </c>
      <c r="V3218" t="str">
        <f>VLOOKUP(F3218, [1]!Table1[[#All],[Gender]:[city]], 3, FALSE)</f>
        <v>Not in Education</v>
      </c>
      <c r="W3218" s="11">
        <f>VLOOKUP(F3218, [1]!Table1[[#All],[Gender]:[city]], 4, FALSE)</f>
        <v>45092</v>
      </c>
      <c r="X3218" t="b">
        <f>VLOOKUP(F3218, [1]!Table1[[#All],[Gender]:[isFromSocialMedia]], 7, FALSE)</f>
        <v>0</v>
      </c>
      <c r="Y3218" t="str">
        <f>IF(TEXT(Table1[[#This Row],[Apply Date]], "yyyy-mm-dd") = TEXT(Table1[[#This Row],[Sign Up Date]], "yyyy-mm-dd"), "New User", "Repeat User")</f>
        <v>New User</v>
      </c>
    </row>
    <row r="3219" spans="1:25" ht="12.75" x14ac:dyDescent="0.2">
      <c r="A3219" s="1" t="s">
        <v>5540</v>
      </c>
      <c r="B3219" s="1" t="s">
        <v>2628</v>
      </c>
      <c r="C3219" s="1" t="s">
        <v>830</v>
      </c>
      <c r="D3219" s="1" t="s">
        <v>2629</v>
      </c>
      <c r="E3219" s="2">
        <v>45292.146365740744</v>
      </c>
      <c r="F3219" s="1" t="s">
        <v>33</v>
      </c>
      <c r="G3219" s="9" t="s">
        <v>368</v>
      </c>
      <c r="H3219" s="9" t="s">
        <v>163</v>
      </c>
      <c r="I3219" s="9" t="s">
        <v>79</v>
      </c>
      <c r="J3219" s="1">
        <v>105102</v>
      </c>
      <c r="K3219" s="4">
        <v>44470</v>
      </c>
      <c r="L3219" s="1" t="s">
        <v>50</v>
      </c>
      <c r="M3219" s="1" t="s">
        <v>300</v>
      </c>
      <c r="N3219" s="1" t="s">
        <v>75</v>
      </c>
      <c r="O3219" s="10">
        <v>45092.577291666668</v>
      </c>
      <c r="P3219" s="10">
        <v>45103.104166666664</v>
      </c>
      <c r="Q3219">
        <v>0</v>
      </c>
      <c r="R3219" t="s">
        <v>220</v>
      </c>
      <c r="S3219" t="s">
        <v>220</v>
      </c>
      <c r="T3219">
        <v>0</v>
      </c>
      <c r="U3219" t="s">
        <v>220</v>
      </c>
      <c r="V3219" t="str">
        <f>VLOOKUP(F3219, [1]!Table1[[#All],[Gender]:[city]], 3, FALSE)</f>
        <v>Not in Education</v>
      </c>
      <c r="W3219" s="11">
        <f>VLOOKUP(F3219, [1]!Table1[[#All],[Gender]:[city]], 4, FALSE)</f>
        <v>45092</v>
      </c>
      <c r="X3219" t="b">
        <f>VLOOKUP(F3219, [1]!Table1[[#All],[Gender]:[isFromSocialMedia]], 7, FALSE)</f>
        <v>0</v>
      </c>
      <c r="Y3219" t="str">
        <f>IF(TEXT(Table1[[#This Row],[Apply Date]], "yyyy-mm-dd") = TEXT(Table1[[#This Row],[Sign Up Date]], "yyyy-mm-dd"), "New User", "Repeat User")</f>
        <v>New User</v>
      </c>
    </row>
    <row r="3220" spans="1:25" ht="12.75" x14ac:dyDescent="0.2">
      <c r="A3220" s="1" t="s">
        <v>5541</v>
      </c>
      <c r="B3220" s="1" t="s">
        <v>2628</v>
      </c>
      <c r="C3220" s="1" t="s">
        <v>830</v>
      </c>
      <c r="D3220" s="1" t="s">
        <v>2629</v>
      </c>
      <c r="E3220" s="2">
        <v>45292.146365740744</v>
      </c>
      <c r="F3220" s="1" t="s">
        <v>25</v>
      </c>
      <c r="G3220" s="9" t="s">
        <v>5542</v>
      </c>
      <c r="H3220" s="9" t="s">
        <v>134</v>
      </c>
      <c r="I3220" s="9" t="s">
        <v>61</v>
      </c>
      <c r="J3220" s="1" t="s">
        <v>5543</v>
      </c>
      <c r="K3220" s="3">
        <v>46508</v>
      </c>
      <c r="L3220" s="1" t="s">
        <v>37</v>
      </c>
      <c r="M3220" s="1" t="s">
        <v>270</v>
      </c>
      <c r="N3220" s="1" t="s">
        <v>75</v>
      </c>
      <c r="O3220" s="10">
        <v>45103.967604166668</v>
      </c>
      <c r="P3220" s="10">
        <v>45131.104166666664</v>
      </c>
      <c r="Q3220">
        <v>0</v>
      </c>
      <c r="R3220" t="s">
        <v>220</v>
      </c>
      <c r="S3220" t="s">
        <v>220</v>
      </c>
      <c r="T3220">
        <v>0</v>
      </c>
      <c r="U3220" t="s">
        <v>220</v>
      </c>
      <c r="V3220" t="str">
        <f>VLOOKUP(F3220, [1]!Table1[[#All],[Gender]:[city]], 3, FALSE)</f>
        <v>Undergraduate Student</v>
      </c>
      <c r="W3220" s="11">
        <f>VLOOKUP(F3220, [1]!Table1[[#All],[Gender]:[city]], 4, FALSE)</f>
        <v>45130</v>
      </c>
      <c r="X3220" t="b">
        <f>VLOOKUP(F3220, [1]!Table1[[#All],[Gender]:[isFromSocialMedia]], 7, FALSE)</f>
        <v>0</v>
      </c>
      <c r="Y3220" t="str">
        <f>IF(TEXT(Table1[[#This Row],[Apply Date]], "yyyy-mm-dd") = TEXT(Table1[[#This Row],[Sign Up Date]], "yyyy-mm-dd"), "New User", "Repeat User")</f>
        <v>Repeat User</v>
      </c>
    </row>
    <row r="3221" spans="1:25" ht="12.75" x14ac:dyDescent="0.2">
      <c r="A3221" s="1" t="s">
        <v>5544</v>
      </c>
      <c r="B3221" s="1" t="s">
        <v>2628</v>
      </c>
      <c r="C3221" s="1" t="s">
        <v>830</v>
      </c>
      <c r="D3221" s="1" t="s">
        <v>2629</v>
      </c>
      <c r="E3221" s="2">
        <v>45292.146365740744</v>
      </c>
      <c r="F3221" s="1" t="s">
        <v>25</v>
      </c>
      <c r="G3221" s="9" t="s">
        <v>435</v>
      </c>
      <c r="H3221" s="9" t="s">
        <v>288</v>
      </c>
      <c r="I3221" s="9" t="s">
        <v>61</v>
      </c>
      <c r="J3221" s="1">
        <v>63108</v>
      </c>
      <c r="K3221" s="3">
        <v>45778</v>
      </c>
      <c r="L3221" s="1" t="s">
        <v>50</v>
      </c>
      <c r="M3221" s="1" t="s">
        <v>131</v>
      </c>
      <c r="N3221" s="1" t="s">
        <v>75</v>
      </c>
      <c r="O3221" s="10">
        <v>45151.92627314815</v>
      </c>
      <c r="P3221" s="10">
        <v>45264.104432870372</v>
      </c>
      <c r="Q3221">
        <v>0</v>
      </c>
      <c r="R3221" t="s">
        <v>220</v>
      </c>
      <c r="S3221" t="s">
        <v>220</v>
      </c>
      <c r="T3221">
        <v>0</v>
      </c>
      <c r="U3221" t="s">
        <v>220</v>
      </c>
      <c r="V3221" t="str">
        <f>VLOOKUP(F3221, [1]!Table1[[#All],[Gender]:[city]], 3, FALSE)</f>
        <v>Undergraduate Student</v>
      </c>
      <c r="W3221" s="11">
        <f>VLOOKUP(F3221, [1]!Table1[[#All],[Gender]:[city]], 4, FALSE)</f>
        <v>45130</v>
      </c>
      <c r="X3221" t="b">
        <f>VLOOKUP(F3221, [1]!Table1[[#All],[Gender]:[isFromSocialMedia]], 7, FALSE)</f>
        <v>0</v>
      </c>
      <c r="Y3221" t="str">
        <f>IF(TEXT(Table1[[#This Row],[Apply Date]], "yyyy-mm-dd") = TEXT(Table1[[#This Row],[Sign Up Date]], "yyyy-mm-dd"), "New User", "Repeat User")</f>
        <v>Repeat User</v>
      </c>
    </row>
    <row r="3222" spans="1:25" ht="12.75" x14ac:dyDescent="0.2">
      <c r="A3222" s="1" t="s">
        <v>5545</v>
      </c>
      <c r="B3222" s="1" t="s">
        <v>2628</v>
      </c>
      <c r="C3222" s="1" t="s">
        <v>830</v>
      </c>
      <c r="D3222" s="1" t="s">
        <v>2629</v>
      </c>
      <c r="E3222" s="2">
        <v>45292.146365740744</v>
      </c>
      <c r="F3222" s="1" t="s">
        <v>25</v>
      </c>
      <c r="G3222" s="9" t="s">
        <v>26</v>
      </c>
      <c r="H3222" s="9" t="s">
        <v>26</v>
      </c>
      <c r="I3222" s="9" t="s">
        <v>28</v>
      </c>
      <c r="J3222" s="1">
        <v>1219</v>
      </c>
      <c r="K3222" s="3">
        <v>45778</v>
      </c>
      <c r="L3222" s="1" t="s">
        <v>50</v>
      </c>
      <c r="M3222" s="1" t="s">
        <v>131</v>
      </c>
      <c r="N3222" s="1" t="s">
        <v>75</v>
      </c>
      <c r="O3222" s="10">
        <v>45148.903078703705</v>
      </c>
      <c r="P3222" s="10">
        <v>45159.1875</v>
      </c>
      <c r="Q3222">
        <v>0</v>
      </c>
      <c r="R3222" t="s">
        <v>220</v>
      </c>
      <c r="S3222" t="s">
        <v>220</v>
      </c>
      <c r="T3222">
        <v>0</v>
      </c>
      <c r="U3222" t="s">
        <v>220</v>
      </c>
      <c r="V3222" t="str">
        <f>VLOOKUP(F3222, [1]!Table1[[#All],[Gender]:[city]], 3, FALSE)</f>
        <v>Undergraduate Student</v>
      </c>
      <c r="W3222" s="11">
        <f>VLOOKUP(F3222, [1]!Table1[[#All],[Gender]:[city]], 4, FALSE)</f>
        <v>45130</v>
      </c>
      <c r="X3222" t="b">
        <f>VLOOKUP(F3222, [1]!Table1[[#All],[Gender]:[isFromSocialMedia]], 7, FALSE)</f>
        <v>0</v>
      </c>
      <c r="Y3222" t="str">
        <f>IF(TEXT(Table1[[#This Row],[Apply Date]], "yyyy-mm-dd") = TEXT(Table1[[#This Row],[Sign Up Date]], "yyyy-mm-dd"), "New User", "Repeat User")</f>
        <v>Repeat User</v>
      </c>
    </row>
    <row r="3223" spans="1:25" ht="12.75" x14ac:dyDescent="0.2">
      <c r="A3223" s="1" t="s">
        <v>5546</v>
      </c>
      <c r="B3223" s="1" t="s">
        <v>2628</v>
      </c>
      <c r="C3223" s="1" t="s">
        <v>830</v>
      </c>
      <c r="D3223" s="1" t="s">
        <v>2629</v>
      </c>
      <c r="E3223" s="2">
        <v>45292.146365740744</v>
      </c>
      <c r="F3223" s="1" t="s">
        <v>33</v>
      </c>
      <c r="G3223" s="9" t="s">
        <v>59</v>
      </c>
      <c r="H3223" s="9" t="s">
        <v>60</v>
      </c>
      <c r="I3223" s="9" t="s">
        <v>61</v>
      </c>
      <c r="J3223" s="1" t="s">
        <v>5547</v>
      </c>
      <c r="K3223" s="3">
        <v>44378</v>
      </c>
      <c r="L3223" s="1" t="s">
        <v>50</v>
      </c>
      <c r="M3223" s="1" t="s">
        <v>51</v>
      </c>
      <c r="N3223" s="1" t="s">
        <v>75</v>
      </c>
      <c r="O3223" s="10">
        <v>45199.105879629627</v>
      </c>
      <c r="P3223" s="10">
        <v>45299.146365740744</v>
      </c>
      <c r="Q3223">
        <v>0</v>
      </c>
      <c r="R3223" t="s">
        <v>220</v>
      </c>
      <c r="S3223" t="s">
        <v>220</v>
      </c>
      <c r="T3223">
        <v>0</v>
      </c>
      <c r="U3223" t="s">
        <v>220</v>
      </c>
      <c r="V3223" t="str">
        <f>VLOOKUP(F3223, [1]!Table1[[#All],[Gender]:[city]], 3, FALSE)</f>
        <v>Not in Education</v>
      </c>
      <c r="W3223" s="11">
        <f>VLOOKUP(F3223, [1]!Table1[[#All],[Gender]:[city]], 4, FALSE)</f>
        <v>45092</v>
      </c>
      <c r="X3223" t="b">
        <f>VLOOKUP(F3223, [1]!Table1[[#All],[Gender]:[isFromSocialMedia]], 7, FALSE)</f>
        <v>0</v>
      </c>
      <c r="Y3223" t="str">
        <f>IF(TEXT(Table1[[#This Row],[Apply Date]], "yyyy-mm-dd") = TEXT(Table1[[#This Row],[Sign Up Date]], "yyyy-mm-dd"), "New User", "Repeat User")</f>
        <v>Repeat User</v>
      </c>
    </row>
    <row r="3224" spans="1:25" ht="12.75" x14ac:dyDescent="0.2">
      <c r="A3224" s="1" t="s">
        <v>5548</v>
      </c>
      <c r="B3224" s="1" t="s">
        <v>2628</v>
      </c>
      <c r="C3224" s="1" t="s">
        <v>830</v>
      </c>
      <c r="D3224" s="1" t="s">
        <v>2629</v>
      </c>
      <c r="E3224" s="2">
        <v>45292.146365740744</v>
      </c>
      <c r="F3224" s="1" t="s">
        <v>25</v>
      </c>
      <c r="G3224" s="9" t="s">
        <v>5549</v>
      </c>
      <c r="H3224" s="9" t="s">
        <v>3200</v>
      </c>
      <c r="I3224" s="9" t="s">
        <v>79</v>
      </c>
      <c r="J3224" s="1">
        <v>44566</v>
      </c>
      <c r="K3224" s="3">
        <v>44378</v>
      </c>
      <c r="L3224" s="1" t="s">
        <v>50</v>
      </c>
      <c r="M3224" s="1" t="s">
        <v>1937</v>
      </c>
      <c r="N3224" s="1" t="s">
        <v>75</v>
      </c>
      <c r="O3224" s="10">
        <v>45093.273379629631</v>
      </c>
      <c r="P3224" s="10">
        <v>45145.1875</v>
      </c>
      <c r="Q3224">
        <v>0</v>
      </c>
      <c r="R3224" t="s">
        <v>220</v>
      </c>
      <c r="S3224" t="s">
        <v>220</v>
      </c>
      <c r="T3224">
        <v>0</v>
      </c>
      <c r="U3224" t="s">
        <v>220</v>
      </c>
      <c r="V3224" t="str">
        <f>VLOOKUP(F3224, [1]!Table1[[#All],[Gender]:[city]], 3, FALSE)</f>
        <v>Undergraduate Student</v>
      </c>
      <c r="W3224" s="11">
        <f>VLOOKUP(F3224, [1]!Table1[[#All],[Gender]:[city]], 4, FALSE)</f>
        <v>45130</v>
      </c>
      <c r="X3224" t="b">
        <f>VLOOKUP(F3224, [1]!Table1[[#All],[Gender]:[isFromSocialMedia]], 7, FALSE)</f>
        <v>0</v>
      </c>
      <c r="Y3224" t="str">
        <f>IF(TEXT(Table1[[#This Row],[Apply Date]], "yyyy-mm-dd") = TEXT(Table1[[#This Row],[Sign Up Date]], "yyyy-mm-dd"), "New User", "Repeat User")</f>
        <v>Repeat User</v>
      </c>
    </row>
    <row r="3225" spans="1:25" ht="12.75" x14ac:dyDescent="0.2">
      <c r="A3225" s="1" t="s">
        <v>5550</v>
      </c>
      <c r="B3225" s="1" t="s">
        <v>2628</v>
      </c>
      <c r="C3225" s="1" t="s">
        <v>830</v>
      </c>
      <c r="D3225" s="1" t="s">
        <v>2629</v>
      </c>
      <c r="E3225" s="2">
        <v>45292.146365740744</v>
      </c>
      <c r="F3225" s="1" t="s">
        <v>25</v>
      </c>
      <c r="G3225" s="9" t="s">
        <v>118</v>
      </c>
      <c r="H3225" s="9" t="s">
        <v>96</v>
      </c>
      <c r="I3225" s="9" t="s">
        <v>45</v>
      </c>
      <c r="J3225" s="1">
        <v>520004</v>
      </c>
      <c r="K3225" s="3">
        <v>44348</v>
      </c>
      <c r="L3225" s="1" t="s">
        <v>50</v>
      </c>
      <c r="M3225" s="1" t="s">
        <v>360</v>
      </c>
      <c r="N3225" s="1" t="s">
        <v>31</v>
      </c>
      <c r="O3225" s="10">
        <v>45013.920624999999</v>
      </c>
      <c r="P3225" s="10">
        <v>45026.104166666664</v>
      </c>
      <c r="Q3225">
        <v>0</v>
      </c>
      <c r="R3225" t="s">
        <v>220</v>
      </c>
      <c r="S3225" t="s">
        <v>220</v>
      </c>
      <c r="T3225">
        <v>0</v>
      </c>
      <c r="U3225" t="s">
        <v>220</v>
      </c>
      <c r="V3225" t="str">
        <f>VLOOKUP(F3225, [1]!Table1[[#All],[Gender]:[city]], 3, FALSE)</f>
        <v>Undergraduate Student</v>
      </c>
      <c r="W3225" s="11">
        <f>VLOOKUP(F3225, [1]!Table1[[#All],[Gender]:[city]], 4, FALSE)</f>
        <v>45130</v>
      </c>
      <c r="X3225" t="b">
        <f>VLOOKUP(F3225, [1]!Table1[[#All],[Gender]:[isFromSocialMedia]], 7, FALSE)</f>
        <v>0</v>
      </c>
      <c r="Y3225" t="str">
        <f>IF(TEXT(Table1[[#This Row],[Apply Date]], "yyyy-mm-dd") = TEXT(Table1[[#This Row],[Sign Up Date]], "yyyy-mm-dd"), "New User", "Repeat User")</f>
        <v>Repeat User</v>
      </c>
    </row>
    <row r="3226" spans="1:25" ht="12.75" x14ac:dyDescent="0.2">
      <c r="A3226" s="1" t="s">
        <v>5551</v>
      </c>
      <c r="B3226" s="1" t="s">
        <v>2628</v>
      </c>
      <c r="C3226" s="1" t="s">
        <v>830</v>
      </c>
      <c r="D3226" s="1" t="s">
        <v>2629</v>
      </c>
      <c r="E3226" s="2">
        <v>45292.146365740744</v>
      </c>
      <c r="F3226" s="1" t="s">
        <v>25</v>
      </c>
      <c r="G3226" s="9" t="s">
        <v>2345</v>
      </c>
      <c r="H3226" s="9" t="s">
        <v>2345</v>
      </c>
      <c r="I3226" s="9" t="s">
        <v>167</v>
      </c>
      <c r="J3226" s="1">
        <v>12345</v>
      </c>
      <c r="K3226" s="3">
        <v>46174</v>
      </c>
      <c r="L3226" s="1" t="s">
        <v>37</v>
      </c>
      <c r="M3226" s="1" t="s">
        <v>51</v>
      </c>
      <c r="N3226" s="1" t="s">
        <v>75</v>
      </c>
      <c r="O3226" s="10">
        <v>45141.725740740738</v>
      </c>
      <c r="P3226" s="10">
        <v>45159.1875</v>
      </c>
      <c r="Q3226">
        <v>0</v>
      </c>
      <c r="R3226" t="s">
        <v>220</v>
      </c>
      <c r="S3226" t="s">
        <v>220</v>
      </c>
      <c r="T3226">
        <v>0</v>
      </c>
      <c r="U3226" t="s">
        <v>220</v>
      </c>
      <c r="V3226" t="str">
        <f>VLOOKUP(F3226, [1]!Table1[[#All],[Gender]:[city]], 3, FALSE)</f>
        <v>Undergraduate Student</v>
      </c>
      <c r="W3226" s="11">
        <f>VLOOKUP(F3226, [1]!Table1[[#All],[Gender]:[city]], 4, FALSE)</f>
        <v>45130</v>
      </c>
      <c r="X3226" t="b">
        <f>VLOOKUP(F3226, [1]!Table1[[#All],[Gender]:[isFromSocialMedia]], 7, FALSE)</f>
        <v>0</v>
      </c>
      <c r="Y3226" t="str">
        <f>IF(TEXT(Table1[[#This Row],[Apply Date]], "yyyy-mm-dd") = TEXT(Table1[[#This Row],[Sign Up Date]], "yyyy-mm-dd"), "New User", "Repeat User")</f>
        <v>Repeat User</v>
      </c>
    </row>
    <row r="3227" spans="1:25" ht="12.75" x14ac:dyDescent="0.2">
      <c r="A3227" s="1" t="s">
        <v>5552</v>
      </c>
      <c r="B3227" s="1" t="s">
        <v>2628</v>
      </c>
      <c r="C3227" s="1" t="s">
        <v>830</v>
      </c>
      <c r="D3227" s="1" t="s">
        <v>2629</v>
      </c>
      <c r="E3227" s="2">
        <v>45292.146365740744</v>
      </c>
      <c r="F3227" s="1" t="s">
        <v>33</v>
      </c>
      <c r="G3227" s="9" t="s">
        <v>5553</v>
      </c>
      <c r="H3227" s="9" t="s">
        <v>1084</v>
      </c>
      <c r="I3227" s="9" t="s">
        <v>79</v>
      </c>
      <c r="J3227" s="1">
        <v>100001</v>
      </c>
      <c r="K3227" s="3">
        <v>45444</v>
      </c>
      <c r="L3227" s="1" t="s">
        <v>37</v>
      </c>
      <c r="M3227" s="1" t="s">
        <v>415</v>
      </c>
      <c r="N3227" s="1" t="s">
        <v>75</v>
      </c>
      <c r="O3227" s="10">
        <v>45153.135833333334</v>
      </c>
      <c r="P3227" s="10">
        <v>45299.146365740744</v>
      </c>
      <c r="Q3227">
        <v>0</v>
      </c>
      <c r="R3227" t="s">
        <v>220</v>
      </c>
      <c r="S3227" t="s">
        <v>220</v>
      </c>
      <c r="T3227">
        <v>0</v>
      </c>
      <c r="U3227" t="s">
        <v>220</v>
      </c>
      <c r="V3227" t="str">
        <f>VLOOKUP(F3227, [1]!Table1[[#All],[Gender]:[city]], 3, FALSE)</f>
        <v>Not in Education</v>
      </c>
      <c r="W3227" s="11">
        <f>VLOOKUP(F3227, [1]!Table1[[#All],[Gender]:[city]], 4, FALSE)</f>
        <v>45092</v>
      </c>
      <c r="X3227" t="b">
        <f>VLOOKUP(F3227, [1]!Table1[[#All],[Gender]:[isFromSocialMedia]], 7, FALSE)</f>
        <v>0</v>
      </c>
      <c r="Y3227" t="str">
        <f>IF(TEXT(Table1[[#This Row],[Apply Date]], "yyyy-mm-dd") = TEXT(Table1[[#This Row],[Sign Up Date]], "yyyy-mm-dd"), "New User", "Repeat User")</f>
        <v>Repeat User</v>
      </c>
    </row>
    <row r="3228" spans="1:25" ht="12.75" x14ac:dyDescent="0.2">
      <c r="A3228" s="1" t="s">
        <v>5554</v>
      </c>
      <c r="B3228" s="1" t="s">
        <v>2628</v>
      </c>
      <c r="C3228" s="1" t="s">
        <v>830</v>
      </c>
      <c r="D3228" s="1" t="s">
        <v>2629</v>
      </c>
      <c r="E3228" s="2">
        <v>45292.146365740744</v>
      </c>
      <c r="F3228" s="1" t="s">
        <v>33</v>
      </c>
      <c r="G3228" s="9" t="s">
        <v>777</v>
      </c>
      <c r="H3228" s="9" t="s">
        <v>49</v>
      </c>
      <c r="I3228" s="9" t="s">
        <v>45</v>
      </c>
      <c r="J3228" s="1">
        <v>504302</v>
      </c>
      <c r="K3228" s="3">
        <v>43221</v>
      </c>
      <c r="L3228" s="1" t="s">
        <v>50</v>
      </c>
      <c r="M3228" s="1" t="s">
        <v>260</v>
      </c>
      <c r="N3228" s="1" t="s">
        <v>75</v>
      </c>
      <c r="O3228" s="10">
        <v>45153.985648148147</v>
      </c>
      <c r="P3228" s="10">
        <v>45299.146365740744</v>
      </c>
      <c r="Q3228">
        <v>0</v>
      </c>
      <c r="R3228" t="s">
        <v>220</v>
      </c>
      <c r="S3228" t="s">
        <v>220</v>
      </c>
      <c r="T3228">
        <v>0</v>
      </c>
      <c r="U3228" t="s">
        <v>220</v>
      </c>
      <c r="V3228" t="str">
        <f>VLOOKUP(F3228, [1]!Table1[[#All],[Gender]:[city]], 3, FALSE)</f>
        <v>Not in Education</v>
      </c>
      <c r="W3228" s="11">
        <f>VLOOKUP(F3228, [1]!Table1[[#All],[Gender]:[city]], 4, FALSE)</f>
        <v>45092</v>
      </c>
      <c r="X3228" t="b">
        <f>VLOOKUP(F3228, [1]!Table1[[#All],[Gender]:[isFromSocialMedia]], 7, FALSE)</f>
        <v>0</v>
      </c>
      <c r="Y3228" t="str">
        <f>IF(TEXT(Table1[[#This Row],[Apply Date]], "yyyy-mm-dd") = TEXT(Table1[[#This Row],[Sign Up Date]], "yyyy-mm-dd"), "New User", "Repeat User")</f>
        <v>Repeat User</v>
      </c>
    </row>
    <row r="3229" spans="1:25" ht="12.75" x14ac:dyDescent="0.2">
      <c r="A3229" s="1" t="s">
        <v>5555</v>
      </c>
      <c r="B3229" s="1" t="s">
        <v>2628</v>
      </c>
      <c r="C3229" s="1" t="s">
        <v>830</v>
      </c>
      <c r="D3229" s="1" t="s">
        <v>2629</v>
      </c>
      <c r="E3229" s="2">
        <v>45292.146365740744</v>
      </c>
      <c r="F3229" s="1" t="s">
        <v>25</v>
      </c>
      <c r="G3229" s="9" t="s">
        <v>5556</v>
      </c>
      <c r="H3229" s="9" t="s">
        <v>2877</v>
      </c>
      <c r="I3229" s="9" t="s">
        <v>61</v>
      </c>
      <c r="J3229" s="1">
        <v>44129</v>
      </c>
      <c r="K3229" s="3">
        <v>46143</v>
      </c>
      <c r="L3229" s="1" t="s">
        <v>37</v>
      </c>
      <c r="M3229" s="1" t="s">
        <v>5557</v>
      </c>
      <c r="N3229" s="1" t="s">
        <v>75</v>
      </c>
      <c r="O3229" s="10">
        <v>45137.89203703704</v>
      </c>
      <c r="P3229" s="10">
        <v>45264.104432870372</v>
      </c>
      <c r="Q3229">
        <v>0</v>
      </c>
      <c r="R3229" t="s">
        <v>220</v>
      </c>
      <c r="S3229" t="s">
        <v>220</v>
      </c>
      <c r="T3229">
        <v>0</v>
      </c>
      <c r="U3229" t="s">
        <v>220</v>
      </c>
      <c r="V3229" t="str">
        <f>VLOOKUP(F3229, [1]!Table1[[#All],[Gender]:[city]], 3, FALSE)</f>
        <v>Undergraduate Student</v>
      </c>
      <c r="W3229" s="11">
        <f>VLOOKUP(F3229, [1]!Table1[[#All],[Gender]:[city]], 4, FALSE)</f>
        <v>45130</v>
      </c>
      <c r="X3229" t="b">
        <f>VLOOKUP(F3229, [1]!Table1[[#All],[Gender]:[isFromSocialMedia]], 7, FALSE)</f>
        <v>0</v>
      </c>
      <c r="Y3229" t="str">
        <f>IF(TEXT(Table1[[#This Row],[Apply Date]], "yyyy-mm-dd") = TEXT(Table1[[#This Row],[Sign Up Date]], "yyyy-mm-dd"), "New User", "Repeat User")</f>
        <v>Repeat User</v>
      </c>
    </row>
    <row r="3230" spans="1:25" ht="12.75" x14ac:dyDescent="0.2">
      <c r="A3230" s="1" t="s">
        <v>5558</v>
      </c>
      <c r="B3230" s="1" t="s">
        <v>2628</v>
      </c>
      <c r="C3230" s="1" t="s">
        <v>830</v>
      </c>
      <c r="D3230" s="1" t="s">
        <v>2629</v>
      </c>
      <c r="E3230" s="2">
        <v>45292.146365740744</v>
      </c>
      <c r="F3230" s="1" t="s">
        <v>33</v>
      </c>
      <c r="G3230" s="9" t="s">
        <v>455</v>
      </c>
      <c r="H3230" s="9" t="s">
        <v>1577</v>
      </c>
      <c r="I3230" s="9" t="s">
        <v>79</v>
      </c>
      <c r="J3230" s="1">
        <v>23401</v>
      </c>
      <c r="K3230" s="3">
        <v>43313</v>
      </c>
      <c r="L3230" s="1" t="s">
        <v>37</v>
      </c>
      <c r="M3230" s="1" t="s">
        <v>2868</v>
      </c>
      <c r="N3230" s="1" t="s">
        <v>75</v>
      </c>
      <c r="O3230" s="10">
        <v>45152.845416666663</v>
      </c>
      <c r="P3230" s="10">
        <v>45299.146365740744</v>
      </c>
      <c r="Q3230">
        <v>0</v>
      </c>
      <c r="R3230" t="s">
        <v>220</v>
      </c>
      <c r="S3230" t="s">
        <v>220</v>
      </c>
      <c r="T3230">
        <v>0</v>
      </c>
      <c r="U3230" t="s">
        <v>220</v>
      </c>
      <c r="V3230" t="str">
        <f>VLOOKUP(F3230, [1]!Table1[[#All],[Gender]:[city]], 3, FALSE)</f>
        <v>Not in Education</v>
      </c>
      <c r="W3230" s="11">
        <f>VLOOKUP(F3230, [1]!Table1[[#All],[Gender]:[city]], 4, FALSE)</f>
        <v>45092</v>
      </c>
      <c r="X3230" t="b">
        <f>VLOOKUP(F3230, [1]!Table1[[#All],[Gender]:[isFromSocialMedia]], 7, FALSE)</f>
        <v>0</v>
      </c>
      <c r="Y3230" t="str">
        <f>IF(TEXT(Table1[[#This Row],[Apply Date]], "yyyy-mm-dd") = TEXT(Table1[[#This Row],[Sign Up Date]], "yyyy-mm-dd"), "New User", "Repeat User")</f>
        <v>Repeat User</v>
      </c>
    </row>
    <row r="3231" spans="1:25" ht="12.75" x14ac:dyDescent="0.2">
      <c r="A3231" s="1" t="s">
        <v>5559</v>
      </c>
      <c r="B3231" s="1" t="s">
        <v>2628</v>
      </c>
      <c r="C3231" s="1" t="s">
        <v>830</v>
      </c>
      <c r="D3231" s="1" t="s">
        <v>2629</v>
      </c>
      <c r="E3231" s="2">
        <v>45292.146365740744</v>
      </c>
      <c r="F3231" s="1" t="s">
        <v>25</v>
      </c>
      <c r="G3231" s="9" t="s">
        <v>627</v>
      </c>
      <c r="H3231" s="9" t="s">
        <v>267</v>
      </c>
      <c r="I3231" s="9" t="s">
        <v>45</v>
      </c>
      <c r="J3231" s="1">
        <v>700103</v>
      </c>
      <c r="K3231" s="3">
        <v>44409</v>
      </c>
      <c r="L3231" s="1" t="s">
        <v>50</v>
      </c>
      <c r="M3231" s="1" t="s">
        <v>74</v>
      </c>
      <c r="N3231" s="1" t="s">
        <v>75</v>
      </c>
      <c r="O3231" s="10">
        <v>45091.427777777775</v>
      </c>
      <c r="P3231" s="10">
        <v>45103.104166666664</v>
      </c>
      <c r="Q3231">
        <v>0</v>
      </c>
      <c r="R3231" t="s">
        <v>220</v>
      </c>
      <c r="S3231" t="s">
        <v>220</v>
      </c>
      <c r="T3231">
        <v>0</v>
      </c>
      <c r="U3231" t="s">
        <v>220</v>
      </c>
      <c r="V3231" t="str">
        <f>VLOOKUP(F3231, [1]!Table1[[#All],[Gender]:[city]], 3, FALSE)</f>
        <v>Undergraduate Student</v>
      </c>
      <c r="W3231" s="11">
        <f>VLOOKUP(F3231, [1]!Table1[[#All],[Gender]:[city]], 4, FALSE)</f>
        <v>45130</v>
      </c>
      <c r="X3231" t="b">
        <f>VLOOKUP(F3231, [1]!Table1[[#All],[Gender]:[isFromSocialMedia]], 7, FALSE)</f>
        <v>0</v>
      </c>
      <c r="Y3231" t="str">
        <f>IF(TEXT(Table1[[#This Row],[Apply Date]], "yyyy-mm-dd") = TEXT(Table1[[#This Row],[Sign Up Date]], "yyyy-mm-dd"), "New User", "Repeat User")</f>
        <v>Repeat User</v>
      </c>
    </row>
    <row r="3232" spans="1:25" ht="12.75" x14ac:dyDescent="0.2">
      <c r="A3232" s="1" t="s">
        <v>5560</v>
      </c>
      <c r="B3232" s="1" t="s">
        <v>2628</v>
      </c>
      <c r="C3232" s="1" t="s">
        <v>830</v>
      </c>
      <c r="D3232" s="1" t="s">
        <v>2629</v>
      </c>
      <c r="E3232" s="2">
        <v>45292.146365740744</v>
      </c>
      <c r="F3232" s="1" t="s">
        <v>25</v>
      </c>
      <c r="G3232" s="9" t="s">
        <v>1660</v>
      </c>
      <c r="H3232" s="9" t="s">
        <v>91</v>
      </c>
      <c r="I3232" s="9" t="s">
        <v>45</v>
      </c>
      <c r="J3232" s="1">
        <v>517408</v>
      </c>
      <c r="K3232" s="3">
        <v>45108</v>
      </c>
      <c r="L3232" s="1" t="s">
        <v>37</v>
      </c>
      <c r="M3232" s="1" t="s">
        <v>51</v>
      </c>
      <c r="N3232" s="1" t="s">
        <v>39</v>
      </c>
      <c r="O3232" s="10">
        <v>45070.419664351852</v>
      </c>
      <c r="P3232" s="10">
        <v>45089.104166666664</v>
      </c>
      <c r="Q3232" s="1">
        <v>2500</v>
      </c>
      <c r="R3232" s="1" t="s">
        <v>2644</v>
      </c>
      <c r="S3232" s="1" t="s">
        <v>830</v>
      </c>
      <c r="T3232" s="1">
        <v>1182</v>
      </c>
      <c r="U3232" s="1" t="s">
        <v>2645</v>
      </c>
      <c r="V3232" t="str">
        <f>VLOOKUP(F3232, [1]!Table1[[#All],[Gender]:[city]], 3, FALSE)</f>
        <v>Undergraduate Student</v>
      </c>
      <c r="W3232" s="11">
        <f>VLOOKUP(F3232, [1]!Table1[[#All],[Gender]:[city]], 4, FALSE)</f>
        <v>45130</v>
      </c>
      <c r="X3232" t="b">
        <f>VLOOKUP(F3232, [1]!Table1[[#All],[Gender]:[isFromSocialMedia]], 7, FALSE)</f>
        <v>0</v>
      </c>
      <c r="Y3232" t="str">
        <f>IF(TEXT(Table1[[#This Row],[Apply Date]], "yyyy-mm-dd") = TEXT(Table1[[#This Row],[Sign Up Date]], "yyyy-mm-dd"), "New User", "Repeat User")</f>
        <v>Repeat User</v>
      </c>
    </row>
    <row r="3233" spans="1:25" ht="12.75" x14ac:dyDescent="0.2">
      <c r="A3233" s="1" t="s">
        <v>5561</v>
      </c>
      <c r="B3233" s="1" t="s">
        <v>2628</v>
      </c>
      <c r="C3233" s="1" t="s">
        <v>830</v>
      </c>
      <c r="D3233" s="1" t="s">
        <v>2629</v>
      </c>
      <c r="E3233" s="2">
        <v>45292.146365740744</v>
      </c>
      <c r="F3233" s="1" t="s">
        <v>25</v>
      </c>
      <c r="G3233" s="9" t="s">
        <v>5562</v>
      </c>
      <c r="H3233" s="9" t="s">
        <v>230</v>
      </c>
      <c r="I3233" s="9" t="s">
        <v>45</v>
      </c>
      <c r="J3233" s="1">
        <v>632317</v>
      </c>
      <c r="K3233" s="3">
        <v>44348</v>
      </c>
      <c r="L3233" s="1" t="s">
        <v>104</v>
      </c>
      <c r="M3233" s="1" t="s">
        <v>46</v>
      </c>
      <c r="N3233" s="1" t="s">
        <v>75</v>
      </c>
      <c r="O3233" s="10">
        <v>45128.131215277775</v>
      </c>
      <c r="P3233" s="10">
        <v>45145.1875</v>
      </c>
      <c r="Q3233">
        <v>0</v>
      </c>
      <c r="R3233" t="s">
        <v>220</v>
      </c>
      <c r="S3233" t="s">
        <v>220</v>
      </c>
      <c r="T3233">
        <v>0</v>
      </c>
      <c r="U3233" t="s">
        <v>220</v>
      </c>
      <c r="V3233" t="str">
        <f>VLOOKUP(F3233, [1]!Table1[[#All],[Gender]:[city]], 3, FALSE)</f>
        <v>Undergraduate Student</v>
      </c>
      <c r="W3233" s="11">
        <f>VLOOKUP(F3233, [1]!Table1[[#All],[Gender]:[city]], 4, FALSE)</f>
        <v>45130</v>
      </c>
      <c r="X3233" t="b">
        <f>VLOOKUP(F3233, [1]!Table1[[#All],[Gender]:[isFromSocialMedia]], 7, FALSE)</f>
        <v>0</v>
      </c>
      <c r="Y3233" t="str">
        <f>IF(TEXT(Table1[[#This Row],[Apply Date]], "yyyy-mm-dd") = TEXT(Table1[[#This Row],[Sign Up Date]], "yyyy-mm-dd"), "New User", "Repeat User")</f>
        <v>Repeat User</v>
      </c>
    </row>
    <row r="3234" spans="1:25" ht="12.75" x14ac:dyDescent="0.2">
      <c r="A3234" s="1" t="s">
        <v>5563</v>
      </c>
      <c r="B3234" s="1" t="s">
        <v>2628</v>
      </c>
      <c r="C3234" s="1" t="s">
        <v>830</v>
      </c>
      <c r="D3234" s="1" t="s">
        <v>2629</v>
      </c>
      <c r="E3234" s="2">
        <v>45292.146365740744</v>
      </c>
      <c r="F3234" s="1" t="s">
        <v>25</v>
      </c>
      <c r="G3234" s="9" t="s">
        <v>5564</v>
      </c>
      <c r="H3234" s="9" t="s">
        <v>5565</v>
      </c>
      <c r="I3234" s="9" t="s">
        <v>103</v>
      </c>
      <c r="J3234" s="1" t="s">
        <v>5564</v>
      </c>
      <c r="K3234" s="4">
        <v>46722</v>
      </c>
      <c r="L3234" s="1" t="s">
        <v>50</v>
      </c>
      <c r="M3234" s="1" t="s">
        <v>5566</v>
      </c>
      <c r="N3234" s="1" t="s">
        <v>75</v>
      </c>
      <c r="O3234" s="10">
        <v>45092.799097222225</v>
      </c>
      <c r="P3234" s="10">
        <v>45117.104166666664</v>
      </c>
      <c r="Q3234">
        <v>0</v>
      </c>
      <c r="R3234" t="s">
        <v>220</v>
      </c>
      <c r="S3234" t="s">
        <v>220</v>
      </c>
      <c r="T3234">
        <v>0</v>
      </c>
      <c r="U3234" t="s">
        <v>220</v>
      </c>
      <c r="V3234" t="str">
        <f>VLOOKUP(F3234, [1]!Table1[[#All],[Gender]:[city]], 3, FALSE)</f>
        <v>Undergraduate Student</v>
      </c>
      <c r="W3234" s="11">
        <f>VLOOKUP(F3234, [1]!Table1[[#All],[Gender]:[city]], 4, FALSE)</f>
        <v>45130</v>
      </c>
      <c r="X3234" t="b">
        <f>VLOOKUP(F3234, [1]!Table1[[#All],[Gender]:[isFromSocialMedia]], 7, FALSE)</f>
        <v>0</v>
      </c>
      <c r="Y3234" t="str">
        <f>IF(TEXT(Table1[[#This Row],[Apply Date]], "yyyy-mm-dd") = TEXT(Table1[[#This Row],[Sign Up Date]], "yyyy-mm-dd"), "New User", "Repeat User")</f>
        <v>Repeat User</v>
      </c>
    </row>
    <row r="3235" spans="1:25" ht="12.75" x14ac:dyDescent="0.2">
      <c r="A3235" s="1" t="s">
        <v>5567</v>
      </c>
      <c r="B3235" s="1" t="s">
        <v>2628</v>
      </c>
      <c r="C3235" s="1" t="s">
        <v>830</v>
      </c>
      <c r="D3235" s="1" t="s">
        <v>2629</v>
      </c>
      <c r="E3235" s="2">
        <v>45292.146365740744</v>
      </c>
      <c r="F3235" s="1" t="s">
        <v>25</v>
      </c>
      <c r="G3235" s="9" t="s">
        <v>3217</v>
      </c>
      <c r="H3235" s="9" t="s">
        <v>3218</v>
      </c>
      <c r="I3235" s="9" t="s">
        <v>79</v>
      </c>
      <c r="J3235" s="1">
        <v>700231</v>
      </c>
      <c r="K3235" s="3">
        <v>45078</v>
      </c>
      <c r="L3235" s="1" t="s">
        <v>37</v>
      </c>
      <c r="M3235" s="1" t="s">
        <v>5568</v>
      </c>
      <c r="N3235" s="1" t="s">
        <v>75</v>
      </c>
      <c r="O3235" s="10">
        <v>45087.487384259257</v>
      </c>
      <c r="P3235" s="10">
        <v>45103.104166666664</v>
      </c>
      <c r="Q3235">
        <v>0</v>
      </c>
      <c r="R3235" t="s">
        <v>220</v>
      </c>
      <c r="S3235" t="s">
        <v>220</v>
      </c>
      <c r="T3235">
        <v>0</v>
      </c>
      <c r="U3235" t="s">
        <v>220</v>
      </c>
      <c r="V3235" t="str">
        <f>VLOOKUP(F3235, [1]!Table1[[#All],[Gender]:[city]], 3, FALSE)</f>
        <v>Undergraduate Student</v>
      </c>
      <c r="W3235" s="11">
        <f>VLOOKUP(F3235, [1]!Table1[[#All],[Gender]:[city]], 4, FALSE)</f>
        <v>45130</v>
      </c>
      <c r="X3235" t="b">
        <f>VLOOKUP(F3235, [1]!Table1[[#All],[Gender]:[isFromSocialMedia]], 7, FALSE)</f>
        <v>0</v>
      </c>
      <c r="Y3235" t="str">
        <f>IF(TEXT(Table1[[#This Row],[Apply Date]], "yyyy-mm-dd") = TEXT(Table1[[#This Row],[Sign Up Date]], "yyyy-mm-dd"), "New User", "Repeat User")</f>
        <v>Repeat User</v>
      </c>
    </row>
    <row r="3236" spans="1:25" ht="12.75" x14ac:dyDescent="0.2">
      <c r="A3236" s="1" t="s">
        <v>5569</v>
      </c>
      <c r="B3236" s="1" t="s">
        <v>2628</v>
      </c>
      <c r="C3236" s="1" t="s">
        <v>830</v>
      </c>
      <c r="D3236" s="1" t="s">
        <v>2629</v>
      </c>
      <c r="E3236" s="2">
        <v>45292.146365740744</v>
      </c>
      <c r="F3236" s="1" t="s">
        <v>33</v>
      </c>
      <c r="G3236" s="9" t="s">
        <v>1170</v>
      </c>
      <c r="H3236" s="9" t="s">
        <v>49</v>
      </c>
      <c r="I3236" s="9" t="s">
        <v>45</v>
      </c>
      <c r="J3236" s="1">
        <v>500060</v>
      </c>
      <c r="K3236" s="3">
        <v>44743</v>
      </c>
      <c r="L3236" s="1" t="s">
        <v>104</v>
      </c>
      <c r="M3236" s="1" t="s">
        <v>131</v>
      </c>
      <c r="N3236" s="1" t="s">
        <v>75</v>
      </c>
      <c r="O3236" s="10">
        <v>45122.307083333333</v>
      </c>
      <c r="P3236" s="10">
        <v>45145.1875</v>
      </c>
      <c r="Q3236">
        <v>0</v>
      </c>
      <c r="R3236" t="s">
        <v>220</v>
      </c>
      <c r="S3236" t="s">
        <v>220</v>
      </c>
      <c r="T3236">
        <v>0</v>
      </c>
      <c r="U3236" t="s">
        <v>220</v>
      </c>
      <c r="V3236" t="str">
        <f>VLOOKUP(F3236, [1]!Table1[[#All],[Gender]:[city]], 3, FALSE)</f>
        <v>Not in Education</v>
      </c>
      <c r="W3236" s="11">
        <f>VLOOKUP(F3236, [1]!Table1[[#All],[Gender]:[city]], 4, FALSE)</f>
        <v>45092</v>
      </c>
      <c r="X3236" t="b">
        <f>VLOOKUP(F3236, [1]!Table1[[#All],[Gender]:[isFromSocialMedia]], 7, FALSE)</f>
        <v>0</v>
      </c>
      <c r="Y3236" t="str">
        <f>IF(TEXT(Table1[[#This Row],[Apply Date]], "yyyy-mm-dd") = TEXT(Table1[[#This Row],[Sign Up Date]], "yyyy-mm-dd"), "New User", "Repeat User")</f>
        <v>Repeat User</v>
      </c>
    </row>
    <row r="3237" spans="1:25" ht="12.75" x14ac:dyDescent="0.2">
      <c r="A3237" s="1" t="s">
        <v>5570</v>
      </c>
      <c r="B3237" s="1" t="s">
        <v>2628</v>
      </c>
      <c r="C3237" s="1" t="s">
        <v>830</v>
      </c>
      <c r="D3237" s="1" t="s">
        <v>2629</v>
      </c>
      <c r="E3237" s="2">
        <v>45292.146365740744</v>
      </c>
      <c r="F3237" s="1" t="s">
        <v>33</v>
      </c>
      <c r="G3237" s="9" t="s">
        <v>5571</v>
      </c>
      <c r="H3237" s="9" t="s">
        <v>5572</v>
      </c>
      <c r="I3237" s="9" t="s">
        <v>79</v>
      </c>
      <c r="J3237" s="1">
        <v>435112</v>
      </c>
      <c r="K3237" s="4">
        <v>44835</v>
      </c>
      <c r="L3237" s="1" t="s">
        <v>37</v>
      </c>
      <c r="M3237" s="1" t="s">
        <v>164</v>
      </c>
      <c r="N3237" s="1" t="s">
        <v>75</v>
      </c>
      <c r="O3237" s="10">
        <v>45140.69195601852</v>
      </c>
      <c r="P3237" s="10">
        <v>45159.1875</v>
      </c>
      <c r="Q3237">
        <v>0</v>
      </c>
      <c r="R3237" t="s">
        <v>220</v>
      </c>
      <c r="S3237" t="s">
        <v>220</v>
      </c>
      <c r="T3237">
        <v>0</v>
      </c>
      <c r="U3237" t="s">
        <v>220</v>
      </c>
      <c r="V3237" t="str">
        <f>VLOOKUP(F3237, [1]!Table1[[#All],[Gender]:[city]], 3, FALSE)</f>
        <v>Not in Education</v>
      </c>
      <c r="W3237" s="11">
        <f>VLOOKUP(F3237, [1]!Table1[[#All],[Gender]:[city]], 4, FALSE)</f>
        <v>45092</v>
      </c>
      <c r="X3237" t="b">
        <f>VLOOKUP(F3237, [1]!Table1[[#All],[Gender]:[isFromSocialMedia]], 7, FALSE)</f>
        <v>0</v>
      </c>
      <c r="Y3237" t="str">
        <f>IF(TEXT(Table1[[#This Row],[Apply Date]], "yyyy-mm-dd") = TEXT(Table1[[#This Row],[Sign Up Date]], "yyyy-mm-dd"), "New User", "Repeat User")</f>
        <v>Repeat User</v>
      </c>
    </row>
    <row r="3238" spans="1:25" ht="12.75" x14ac:dyDescent="0.2">
      <c r="A3238" s="1" t="s">
        <v>5573</v>
      </c>
      <c r="B3238" s="1" t="s">
        <v>2628</v>
      </c>
      <c r="C3238" s="1" t="s">
        <v>830</v>
      </c>
      <c r="D3238" s="1" t="s">
        <v>2629</v>
      </c>
      <c r="E3238" s="2">
        <v>45292.146365740744</v>
      </c>
      <c r="F3238" s="1" t="s">
        <v>33</v>
      </c>
      <c r="G3238" s="9" t="s">
        <v>139</v>
      </c>
      <c r="H3238" s="9" t="s">
        <v>60</v>
      </c>
      <c r="I3238" s="9" t="s">
        <v>61</v>
      </c>
      <c r="J3238" s="1">
        <v>63108</v>
      </c>
      <c r="K3238" s="3">
        <v>45108</v>
      </c>
      <c r="L3238" s="1" t="s">
        <v>50</v>
      </c>
      <c r="M3238" s="1" t="s">
        <v>51</v>
      </c>
      <c r="N3238" s="1" t="s">
        <v>75</v>
      </c>
      <c r="O3238" s="10">
        <v>45159.706412037034</v>
      </c>
      <c r="P3238" s="10">
        <v>45264.104432870372</v>
      </c>
      <c r="Q3238">
        <v>0</v>
      </c>
      <c r="R3238" t="s">
        <v>220</v>
      </c>
      <c r="S3238" t="s">
        <v>220</v>
      </c>
      <c r="T3238">
        <v>0</v>
      </c>
      <c r="U3238" t="s">
        <v>220</v>
      </c>
      <c r="V3238" t="str">
        <f>VLOOKUP(F3238, [1]!Table1[[#All],[Gender]:[city]], 3, FALSE)</f>
        <v>Not in Education</v>
      </c>
      <c r="W3238" s="11">
        <f>VLOOKUP(F3238, [1]!Table1[[#All],[Gender]:[city]], 4, FALSE)</f>
        <v>45092</v>
      </c>
      <c r="X3238" t="b">
        <f>VLOOKUP(F3238, [1]!Table1[[#All],[Gender]:[isFromSocialMedia]], 7, FALSE)</f>
        <v>0</v>
      </c>
      <c r="Y3238" t="str">
        <f>IF(TEXT(Table1[[#This Row],[Apply Date]], "yyyy-mm-dd") = TEXT(Table1[[#This Row],[Sign Up Date]], "yyyy-mm-dd"), "New User", "Repeat User")</f>
        <v>Repeat User</v>
      </c>
    </row>
    <row r="3239" spans="1:25" ht="12.75" x14ac:dyDescent="0.2">
      <c r="A3239" s="1" t="s">
        <v>5574</v>
      </c>
      <c r="B3239" s="1" t="s">
        <v>2628</v>
      </c>
      <c r="C3239" s="1" t="s">
        <v>830</v>
      </c>
      <c r="D3239" s="1" t="s">
        <v>2629</v>
      </c>
      <c r="E3239" s="2">
        <v>45292.146365740744</v>
      </c>
      <c r="F3239" s="1" t="s">
        <v>25</v>
      </c>
      <c r="G3239" s="9" t="s">
        <v>781</v>
      </c>
      <c r="H3239" s="9" t="s">
        <v>1509</v>
      </c>
      <c r="I3239" s="9" t="s">
        <v>79</v>
      </c>
      <c r="J3239" s="1">
        <v>23401</v>
      </c>
      <c r="K3239" s="3">
        <v>45139</v>
      </c>
      <c r="L3239" s="1" t="s">
        <v>50</v>
      </c>
      <c r="M3239" s="1" t="s">
        <v>5575</v>
      </c>
      <c r="N3239" s="1" t="s">
        <v>75</v>
      </c>
      <c r="O3239" s="10">
        <v>45152.983634259261</v>
      </c>
      <c r="P3239" s="10">
        <v>45299.146365740744</v>
      </c>
      <c r="Q3239">
        <v>0</v>
      </c>
      <c r="R3239" t="s">
        <v>220</v>
      </c>
      <c r="S3239" t="s">
        <v>220</v>
      </c>
      <c r="T3239">
        <v>0</v>
      </c>
      <c r="U3239" t="s">
        <v>220</v>
      </c>
      <c r="V3239" t="str">
        <f>VLOOKUP(F3239, [1]!Table1[[#All],[Gender]:[city]], 3, FALSE)</f>
        <v>Undergraduate Student</v>
      </c>
      <c r="W3239" s="11">
        <f>VLOOKUP(F3239, [1]!Table1[[#All],[Gender]:[city]], 4, FALSE)</f>
        <v>45130</v>
      </c>
      <c r="X3239" t="b">
        <f>VLOOKUP(F3239, [1]!Table1[[#All],[Gender]:[isFromSocialMedia]], 7, FALSE)</f>
        <v>0</v>
      </c>
      <c r="Y3239" t="str">
        <f>IF(TEXT(Table1[[#This Row],[Apply Date]], "yyyy-mm-dd") = TEXT(Table1[[#This Row],[Sign Up Date]], "yyyy-mm-dd"), "New User", "Repeat User")</f>
        <v>Repeat User</v>
      </c>
    </row>
    <row r="3240" spans="1:25" ht="12.75" x14ac:dyDescent="0.2">
      <c r="A3240" s="1" t="s">
        <v>5576</v>
      </c>
      <c r="B3240" s="1" t="s">
        <v>2628</v>
      </c>
      <c r="C3240" s="1" t="s">
        <v>830</v>
      </c>
      <c r="D3240" s="1" t="s">
        <v>2629</v>
      </c>
      <c r="E3240" s="2">
        <v>45292.146365740744</v>
      </c>
      <c r="F3240" s="1" t="s">
        <v>25</v>
      </c>
      <c r="G3240" s="9" t="s">
        <v>5577</v>
      </c>
      <c r="H3240" s="9" t="s">
        <v>148</v>
      </c>
      <c r="I3240" s="9" t="s">
        <v>45</v>
      </c>
      <c r="J3240" s="1">
        <v>441912</v>
      </c>
      <c r="K3240" s="3">
        <v>45444</v>
      </c>
      <c r="L3240" s="1" t="s">
        <v>37</v>
      </c>
      <c r="M3240" s="1" t="s">
        <v>439</v>
      </c>
      <c r="N3240" s="1" t="s">
        <v>39</v>
      </c>
      <c r="O3240" s="10">
        <v>45138.672303240739</v>
      </c>
      <c r="P3240" s="10">
        <v>45159.1875</v>
      </c>
      <c r="Q3240" s="1">
        <v>500</v>
      </c>
      <c r="R3240" s="1" t="s">
        <v>2675</v>
      </c>
      <c r="S3240" s="1" t="s">
        <v>2676</v>
      </c>
      <c r="T3240" s="1">
        <v>1182</v>
      </c>
      <c r="U3240" s="1" t="s">
        <v>2645</v>
      </c>
      <c r="V3240" t="str">
        <f>VLOOKUP(F3240, [1]!Table1[[#All],[Gender]:[city]], 3, FALSE)</f>
        <v>Undergraduate Student</v>
      </c>
      <c r="W3240" s="11">
        <f>VLOOKUP(F3240, [1]!Table1[[#All],[Gender]:[city]], 4, FALSE)</f>
        <v>45130</v>
      </c>
      <c r="X3240" t="b">
        <f>VLOOKUP(F3240, [1]!Table1[[#All],[Gender]:[isFromSocialMedia]], 7, FALSE)</f>
        <v>0</v>
      </c>
      <c r="Y3240" t="str">
        <f>IF(TEXT(Table1[[#This Row],[Apply Date]], "yyyy-mm-dd") = TEXT(Table1[[#This Row],[Sign Up Date]], "yyyy-mm-dd"), "New User", "Repeat User")</f>
        <v>Repeat User</v>
      </c>
    </row>
    <row r="3241" spans="1:25" ht="12.75" x14ac:dyDescent="0.2">
      <c r="A3241" s="1" t="s">
        <v>5578</v>
      </c>
      <c r="B3241" s="1" t="s">
        <v>2628</v>
      </c>
      <c r="C3241" s="1" t="s">
        <v>830</v>
      </c>
      <c r="D3241" s="1" t="s">
        <v>2629</v>
      </c>
      <c r="E3241" s="2">
        <v>45292.146365740744</v>
      </c>
      <c r="F3241" s="1" t="s">
        <v>33</v>
      </c>
      <c r="G3241" s="9" t="s">
        <v>455</v>
      </c>
      <c r="H3241" s="9" t="s">
        <v>1577</v>
      </c>
      <c r="I3241" s="9" t="s">
        <v>79</v>
      </c>
      <c r="J3241" s="1">
        <v>90111</v>
      </c>
      <c r="K3241" s="3">
        <v>43617</v>
      </c>
      <c r="L3241" s="1" t="s">
        <v>37</v>
      </c>
      <c r="M3241" s="1" t="s">
        <v>5579</v>
      </c>
      <c r="N3241" s="1" t="s">
        <v>75</v>
      </c>
      <c r="O3241" s="10">
        <v>45142.069212962961</v>
      </c>
      <c r="P3241" s="10">
        <v>45159.1875</v>
      </c>
      <c r="Q3241">
        <v>0</v>
      </c>
      <c r="R3241" t="s">
        <v>220</v>
      </c>
      <c r="S3241" t="s">
        <v>220</v>
      </c>
      <c r="T3241">
        <v>0</v>
      </c>
      <c r="U3241" t="s">
        <v>220</v>
      </c>
      <c r="V3241" t="str">
        <f>VLOOKUP(F3241, [1]!Table1[[#All],[Gender]:[city]], 3, FALSE)</f>
        <v>Not in Education</v>
      </c>
      <c r="W3241" s="11">
        <f>VLOOKUP(F3241, [1]!Table1[[#All],[Gender]:[city]], 4, FALSE)</f>
        <v>45092</v>
      </c>
      <c r="X3241" t="b">
        <f>VLOOKUP(F3241, [1]!Table1[[#All],[Gender]:[isFromSocialMedia]], 7, FALSE)</f>
        <v>0</v>
      </c>
      <c r="Y3241" t="str">
        <f>IF(TEXT(Table1[[#This Row],[Apply Date]], "yyyy-mm-dd") = TEXT(Table1[[#This Row],[Sign Up Date]], "yyyy-mm-dd"), "New User", "Repeat User")</f>
        <v>Repeat User</v>
      </c>
    </row>
    <row r="3242" spans="1:25" ht="12.75" x14ac:dyDescent="0.2">
      <c r="A3242" s="1" t="s">
        <v>5580</v>
      </c>
      <c r="B3242" s="1" t="s">
        <v>2628</v>
      </c>
      <c r="C3242" s="1" t="s">
        <v>830</v>
      </c>
      <c r="D3242" s="1" t="s">
        <v>2629</v>
      </c>
      <c r="E3242" s="2">
        <v>45292.146365740744</v>
      </c>
      <c r="F3242" s="1" t="s">
        <v>25</v>
      </c>
      <c r="G3242" s="9" t="s">
        <v>422</v>
      </c>
      <c r="H3242" s="9" t="s">
        <v>78</v>
      </c>
      <c r="I3242" s="9" t="s">
        <v>79</v>
      </c>
      <c r="J3242" s="1">
        <v>501002</v>
      </c>
      <c r="K3242" s="4">
        <v>44531</v>
      </c>
      <c r="L3242" s="1" t="s">
        <v>104</v>
      </c>
      <c r="M3242" s="1" t="s">
        <v>260</v>
      </c>
      <c r="N3242" s="1" t="s">
        <v>75</v>
      </c>
      <c r="O3242" s="10">
        <v>45062.920162037037</v>
      </c>
      <c r="P3242" s="10">
        <v>45117.104166666664</v>
      </c>
      <c r="Q3242">
        <v>0</v>
      </c>
      <c r="R3242" t="s">
        <v>220</v>
      </c>
      <c r="S3242" t="s">
        <v>220</v>
      </c>
      <c r="T3242">
        <v>0</v>
      </c>
      <c r="U3242" t="s">
        <v>220</v>
      </c>
      <c r="V3242" t="str">
        <f>VLOOKUP(F3242, [1]!Table1[[#All],[Gender]:[city]], 3, FALSE)</f>
        <v>Undergraduate Student</v>
      </c>
      <c r="W3242" s="11">
        <f>VLOOKUP(F3242, [1]!Table1[[#All],[Gender]:[city]], 4, FALSE)</f>
        <v>45130</v>
      </c>
      <c r="X3242" t="b">
        <f>VLOOKUP(F3242, [1]!Table1[[#All],[Gender]:[isFromSocialMedia]], 7, FALSE)</f>
        <v>0</v>
      </c>
      <c r="Y3242" t="str">
        <f>IF(TEXT(Table1[[#This Row],[Apply Date]], "yyyy-mm-dd") = TEXT(Table1[[#This Row],[Sign Up Date]], "yyyy-mm-dd"), "New User", "Repeat User")</f>
        <v>Repeat User</v>
      </c>
    </row>
    <row r="3243" spans="1:25" ht="12.75" x14ac:dyDescent="0.2">
      <c r="A3243" s="1" t="s">
        <v>5581</v>
      </c>
      <c r="B3243" s="1" t="s">
        <v>2628</v>
      </c>
      <c r="C3243" s="1" t="s">
        <v>830</v>
      </c>
      <c r="D3243" s="1" t="s">
        <v>2629</v>
      </c>
      <c r="E3243" s="2">
        <v>45292.146365740744</v>
      </c>
      <c r="F3243" s="1" t="s">
        <v>33</v>
      </c>
      <c r="G3243" s="9" t="s">
        <v>5582</v>
      </c>
      <c r="H3243" s="9" t="s">
        <v>5582</v>
      </c>
      <c r="I3243" s="9" t="s">
        <v>2272</v>
      </c>
      <c r="J3243" s="1">
        <v>11111</v>
      </c>
      <c r="K3243" s="3">
        <v>45108</v>
      </c>
      <c r="L3243" s="1" t="s">
        <v>37</v>
      </c>
      <c r="M3243" s="1" t="s">
        <v>260</v>
      </c>
      <c r="N3243" s="1" t="s">
        <v>39</v>
      </c>
      <c r="O3243" s="10">
        <v>45115.036435185182</v>
      </c>
      <c r="P3243" s="10">
        <v>45131.104166666664</v>
      </c>
      <c r="Q3243" s="1">
        <v>500</v>
      </c>
      <c r="R3243" s="1" t="s">
        <v>2675</v>
      </c>
      <c r="S3243" s="1" t="s">
        <v>2676</v>
      </c>
      <c r="T3243" s="1">
        <v>1182</v>
      </c>
      <c r="U3243" s="1" t="s">
        <v>2645</v>
      </c>
      <c r="V3243" t="str">
        <f>VLOOKUP(F3243, [1]!Table1[[#All],[Gender]:[city]], 3, FALSE)</f>
        <v>Not in Education</v>
      </c>
      <c r="W3243" s="11">
        <f>VLOOKUP(F3243, [1]!Table1[[#All],[Gender]:[city]], 4, FALSE)</f>
        <v>45092</v>
      </c>
      <c r="X3243" t="b">
        <f>VLOOKUP(F3243, [1]!Table1[[#All],[Gender]:[isFromSocialMedia]], 7, FALSE)</f>
        <v>0</v>
      </c>
      <c r="Y3243" t="str">
        <f>IF(TEXT(Table1[[#This Row],[Apply Date]], "yyyy-mm-dd") = TEXT(Table1[[#This Row],[Sign Up Date]], "yyyy-mm-dd"), "New User", "Repeat User")</f>
        <v>Repeat User</v>
      </c>
    </row>
    <row r="3244" spans="1:25" ht="12.75" x14ac:dyDescent="0.2">
      <c r="A3244" s="1" t="s">
        <v>5583</v>
      </c>
      <c r="B3244" s="1" t="s">
        <v>2628</v>
      </c>
      <c r="C3244" s="1" t="s">
        <v>830</v>
      </c>
      <c r="D3244" s="1" t="s">
        <v>2629</v>
      </c>
      <c r="E3244" s="2">
        <v>45292.146365740744</v>
      </c>
      <c r="F3244" s="1" t="s">
        <v>33</v>
      </c>
      <c r="G3244" s="9" t="s">
        <v>324</v>
      </c>
      <c r="H3244" s="9" t="s">
        <v>2376</v>
      </c>
      <c r="I3244" s="9" t="s">
        <v>79</v>
      </c>
      <c r="J3244" s="1">
        <v>110001</v>
      </c>
      <c r="K3244" s="3">
        <v>43344</v>
      </c>
      <c r="L3244" s="1" t="s">
        <v>104</v>
      </c>
      <c r="M3244" s="1" t="s">
        <v>342</v>
      </c>
      <c r="N3244" s="1" t="s">
        <v>75</v>
      </c>
      <c r="O3244" s="10">
        <v>45159.560358796298</v>
      </c>
      <c r="P3244" s="10">
        <v>45264.104432870372</v>
      </c>
      <c r="Q3244">
        <v>0</v>
      </c>
      <c r="R3244" t="s">
        <v>220</v>
      </c>
      <c r="S3244" t="s">
        <v>220</v>
      </c>
      <c r="T3244">
        <v>0</v>
      </c>
      <c r="U3244" t="s">
        <v>220</v>
      </c>
      <c r="V3244" t="str">
        <f>VLOOKUP(F3244, [1]!Table1[[#All],[Gender]:[city]], 3, FALSE)</f>
        <v>Not in Education</v>
      </c>
      <c r="W3244" s="11">
        <f>VLOOKUP(F3244, [1]!Table1[[#All],[Gender]:[city]], 4, FALSE)</f>
        <v>45092</v>
      </c>
      <c r="X3244" t="b">
        <f>VLOOKUP(F3244, [1]!Table1[[#All],[Gender]:[isFromSocialMedia]], 7, FALSE)</f>
        <v>0</v>
      </c>
      <c r="Y3244" t="str">
        <f>IF(TEXT(Table1[[#This Row],[Apply Date]], "yyyy-mm-dd") = TEXT(Table1[[#This Row],[Sign Up Date]], "yyyy-mm-dd"), "New User", "Repeat User")</f>
        <v>Repeat User</v>
      </c>
    </row>
    <row r="3245" spans="1:25" ht="12.75" x14ac:dyDescent="0.2">
      <c r="A3245" s="1" t="s">
        <v>5584</v>
      </c>
      <c r="B3245" s="1" t="s">
        <v>2628</v>
      </c>
      <c r="C3245" s="1" t="s">
        <v>830</v>
      </c>
      <c r="D3245" s="1" t="s">
        <v>2629</v>
      </c>
      <c r="E3245" s="2">
        <v>45292.146365740744</v>
      </c>
      <c r="F3245" s="1" t="s">
        <v>25</v>
      </c>
      <c r="G3245" s="9" t="s">
        <v>5585</v>
      </c>
      <c r="H3245" s="9" t="s">
        <v>163</v>
      </c>
      <c r="I3245" s="9" t="s">
        <v>79</v>
      </c>
      <c r="J3245" s="1">
        <v>2007</v>
      </c>
      <c r="K3245" s="3">
        <v>44409</v>
      </c>
      <c r="L3245" s="1" t="s">
        <v>29</v>
      </c>
      <c r="M3245" s="1" t="s">
        <v>3418</v>
      </c>
      <c r="N3245" s="1" t="s">
        <v>75</v>
      </c>
      <c r="O3245" s="10">
        <v>45092.87023148148</v>
      </c>
      <c r="P3245" s="10">
        <v>45117.104166666664</v>
      </c>
      <c r="Q3245">
        <v>0</v>
      </c>
      <c r="R3245" t="s">
        <v>220</v>
      </c>
      <c r="S3245" t="s">
        <v>220</v>
      </c>
      <c r="T3245">
        <v>0</v>
      </c>
      <c r="U3245" t="s">
        <v>220</v>
      </c>
      <c r="V3245" t="str">
        <f>VLOOKUP(F3245, [1]!Table1[[#All],[Gender]:[city]], 3, FALSE)</f>
        <v>Undergraduate Student</v>
      </c>
      <c r="W3245" s="11">
        <f>VLOOKUP(F3245, [1]!Table1[[#All],[Gender]:[city]], 4, FALSE)</f>
        <v>45130</v>
      </c>
      <c r="X3245" t="b">
        <f>VLOOKUP(F3245, [1]!Table1[[#All],[Gender]:[isFromSocialMedia]], 7, FALSE)</f>
        <v>0</v>
      </c>
      <c r="Y3245" t="str">
        <f>IF(TEXT(Table1[[#This Row],[Apply Date]], "yyyy-mm-dd") = TEXT(Table1[[#This Row],[Sign Up Date]], "yyyy-mm-dd"), "New User", "Repeat User")</f>
        <v>Repeat User</v>
      </c>
    </row>
    <row r="3246" spans="1:25" ht="12.75" x14ac:dyDescent="0.2">
      <c r="A3246" s="1" t="s">
        <v>5586</v>
      </c>
      <c r="B3246" s="1" t="s">
        <v>2628</v>
      </c>
      <c r="C3246" s="1" t="s">
        <v>830</v>
      </c>
      <c r="D3246" s="1" t="s">
        <v>2629</v>
      </c>
      <c r="E3246" s="2">
        <v>45292.146365740744</v>
      </c>
      <c r="F3246" s="1" t="s">
        <v>25</v>
      </c>
      <c r="G3246" s="9" t="s">
        <v>562</v>
      </c>
      <c r="H3246" s="9" t="s">
        <v>562</v>
      </c>
      <c r="I3246" s="9" t="s">
        <v>79</v>
      </c>
      <c r="J3246" s="1">
        <v>810106</v>
      </c>
      <c r="K3246" s="4">
        <v>45931</v>
      </c>
      <c r="L3246" s="1" t="s">
        <v>37</v>
      </c>
      <c r="M3246" s="1" t="s">
        <v>5587</v>
      </c>
      <c r="N3246" s="1" t="s">
        <v>75</v>
      </c>
      <c r="O3246" s="10">
        <v>45011.350243055553</v>
      </c>
      <c r="P3246" s="10">
        <v>45026.104166666664</v>
      </c>
      <c r="Q3246">
        <v>0</v>
      </c>
      <c r="R3246" t="s">
        <v>220</v>
      </c>
      <c r="S3246" t="s">
        <v>220</v>
      </c>
      <c r="T3246">
        <v>0</v>
      </c>
      <c r="U3246" t="s">
        <v>220</v>
      </c>
      <c r="V3246" t="str">
        <f>VLOOKUP(F3246, [1]!Table1[[#All],[Gender]:[city]], 3, FALSE)</f>
        <v>Undergraduate Student</v>
      </c>
      <c r="W3246" s="11">
        <f>VLOOKUP(F3246, [1]!Table1[[#All],[Gender]:[city]], 4, FALSE)</f>
        <v>45130</v>
      </c>
      <c r="X3246" t="b">
        <f>VLOOKUP(F3246, [1]!Table1[[#All],[Gender]:[isFromSocialMedia]], 7, FALSE)</f>
        <v>0</v>
      </c>
      <c r="Y3246" t="str">
        <f>IF(TEXT(Table1[[#This Row],[Apply Date]], "yyyy-mm-dd") = TEXT(Table1[[#This Row],[Sign Up Date]], "yyyy-mm-dd"), "New User", "Repeat User")</f>
        <v>Repeat User</v>
      </c>
    </row>
    <row r="3247" spans="1:25" ht="12.75" x14ac:dyDescent="0.2">
      <c r="A3247" s="1" t="s">
        <v>5588</v>
      </c>
      <c r="B3247" s="1" t="s">
        <v>2628</v>
      </c>
      <c r="C3247" s="1" t="s">
        <v>830</v>
      </c>
      <c r="D3247" s="1" t="s">
        <v>2629</v>
      </c>
      <c r="E3247" s="2">
        <v>45292.146365740744</v>
      </c>
      <c r="F3247" s="1" t="s">
        <v>25</v>
      </c>
      <c r="G3247" s="9" t="s">
        <v>5589</v>
      </c>
      <c r="H3247" s="9" t="s">
        <v>54</v>
      </c>
      <c r="I3247" s="9" t="s">
        <v>45</v>
      </c>
      <c r="J3247" s="1">
        <v>574110</v>
      </c>
      <c r="K3247" s="3">
        <v>46235</v>
      </c>
      <c r="L3247" s="1" t="s">
        <v>37</v>
      </c>
      <c r="M3247" s="1" t="s">
        <v>1693</v>
      </c>
      <c r="N3247" s="1" t="s">
        <v>75</v>
      </c>
      <c r="O3247" s="10">
        <v>45221.233946759261</v>
      </c>
      <c r="P3247" s="10">
        <v>45299.146365740744</v>
      </c>
      <c r="Q3247">
        <v>0</v>
      </c>
      <c r="R3247" t="s">
        <v>220</v>
      </c>
      <c r="S3247" t="s">
        <v>220</v>
      </c>
      <c r="T3247">
        <v>0</v>
      </c>
      <c r="U3247" t="s">
        <v>220</v>
      </c>
      <c r="V3247" t="str">
        <f>VLOOKUP(F3247, [1]!Table1[[#All],[Gender]:[city]], 3, FALSE)</f>
        <v>Undergraduate Student</v>
      </c>
      <c r="W3247" s="11">
        <f>VLOOKUP(F3247, [1]!Table1[[#All],[Gender]:[city]], 4, FALSE)</f>
        <v>45130</v>
      </c>
      <c r="X3247" t="b">
        <f>VLOOKUP(F3247, [1]!Table1[[#All],[Gender]:[isFromSocialMedia]], 7, FALSE)</f>
        <v>0</v>
      </c>
      <c r="Y3247" t="str">
        <f>IF(TEXT(Table1[[#This Row],[Apply Date]], "yyyy-mm-dd") = TEXT(Table1[[#This Row],[Sign Up Date]], "yyyy-mm-dd"), "New User", "Repeat User")</f>
        <v>Repeat User</v>
      </c>
    </row>
    <row r="3248" spans="1:25" ht="12.75" x14ac:dyDescent="0.2">
      <c r="A3248" s="1" t="s">
        <v>5590</v>
      </c>
      <c r="B3248" s="1" t="s">
        <v>2628</v>
      </c>
      <c r="C3248" s="1" t="s">
        <v>830</v>
      </c>
      <c r="D3248" s="1" t="s">
        <v>2629</v>
      </c>
      <c r="E3248" s="2">
        <v>45292.146365740744</v>
      </c>
      <c r="F3248" s="1" t="s">
        <v>33</v>
      </c>
      <c r="G3248" s="9" t="s">
        <v>429</v>
      </c>
      <c r="H3248" s="9" t="s">
        <v>705</v>
      </c>
      <c r="I3248" s="9" t="s">
        <v>45</v>
      </c>
      <c r="J3248" s="1">
        <v>390007</v>
      </c>
      <c r="K3248" s="3">
        <v>45047</v>
      </c>
      <c r="L3248" s="1" t="s">
        <v>104</v>
      </c>
      <c r="M3248" s="1" t="s">
        <v>62</v>
      </c>
      <c r="N3248" s="1" t="s">
        <v>75</v>
      </c>
      <c r="O3248" s="10">
        <v>45071.30097222222</v>
      </c>
      <c r="P3248" s="10">
        <v>45117.104166666664</v>
      </c>
      <c r="Q3248">
        <v>0</v>
      </c>
      <c r="R3248" t="s">
        <v>220</v>
      </c>
      <c r="S3248" t="s">
        <v>220</v>
      </c>
      <c r="T3248">
        <v>0</v>
      </c>
      <c r="U3248" t="s">
        <v>220</v>
      </c>
      <c r="V3248" t="str">
        <f>VLOOKUP(F3248, [1]!Table1[[#All],[Gender]:[city]], 3, FALSE)</f>
        <v>Not in Education</v>
      </c>
      <c r="W3248" s="11">
        <f>VLOOKUP(F3248, [1]!Table1[[#All],[Gender]:[city]], 4, FALSE)</f>
        <v>45092</v>
      </c>
      <c r="X3248" t="b">
        <f>VLOOKUP(F3248, [1]!Table1[[#All],[Gender]:[isFromSocialMedia]], 7, FALSE)</f>
        <v>0</v>
      </c>
      <c r="Y3248" t="str">
        <f>IF(TEXT(Table1[[#This Row],[Apply Date]], "yyyy-mm-dd") = TEXT(Table1[[#This Row],[Sign Up Date]], "yyyy-mm-dd"), "New User", "Repeat User")</f>
        <v>Repeat User</v>
      </c>
    </row>
    <row r="3249" spans="1:25" ht="12.75" x14ac:dyDescent="0.2">
      <c r="A3249" s="1" t="s">
        <v>5591</v>
      </c>
      <c r="B3249" s="1" t="s">
        <v>2628</v>
      </c>
      <c r="C3249" s="1" t="s">
        <v>830</v>
      </c>
      <c r="D3249" s="1" t="s">
        <v>2629</v>
      </c>
      <c r="E3249" s="2">
        <v>45292.146365740744</v>
      </c>
      <c r="F3249" s="1" t="s">
        <v>33</v>
      </c>
      <c r="G3249" s="9" t="s">
        <v>642</v>
      </c>
      <c r="H3249" s="9" t="s">
        <v>44</v>
      </c>
      <c r="I3249" s="9" t="s">
        <v>45</v>
      </c>
      <c r="J3249" s="1">
        <v>452016</v>
      </c>
      <c r="K3249" s="3">
        <v>39264</v>
      </c>
      <c r="L3249" s="1" t="s">
        <v>104</v>
      </c>
      <c r="M3249" s="1" t="s">
        <v>504</v>
      </c>
      <c r="N3249" s="1" t="s">
        <v>75</v>
      </c>
      <c r="O3249" s="10">
        <v>45093.186331018522</v>
      </c>
      <c r="P3249" s="10">
        <v>45159.1875</v>
      </c>
      <c r="Q3249">
        <v>0</v>
      </c>
      <c r="R3249" t="s">
        <v>220</v>
      </c>
      <c r="S3249" t="s">
        <v>220</v>
      </c>
      <c r="T3249">
        <v>0</v>
      </c>
      <c r="U3249" t="s">
        <v>220</v>
      </c>
      <c r="V3249" t="str">
        <f>VLOOKUP(F3249, [1]!Table1[[#All],[Gender]:[city]], 3, FALSE)</f>
        <v>Not in Education</v>
      </c>
      <c r="W3249" s="11">
        <f>VLOOKUP(F3249, [1]!Table1[[#All],[Gender]:[city]], 4, FALSE)</f>
        <v>45092</v>
      </c>
      <c r="X3249" t="b">
        <f>VLOOKUP(F3249, [1]!Table1[[#All],[Gender]:[isFromSocialMedia]], 7, FALSE)</f>
        <v>0</v>
      </c>
      <c r="Y3249" t="str">
        <f>IF(TEXT(Table1[[#This Row],[Apply Date]], "yyyy-mm-dd") = TEXT(Table1[[#This Row],[Sign Up Date]], "yyyy-mm-dd"), "New User", "Repeat User")</f>
        <v>Repeat User</v>
      </c>
    </row>
    <row r="3250" spans="1:25" ht="12.75" x14ac:dyDescent="0.2">
      <c r="A3250" s="1" t="s">
        <v>5592</v>
      </c>
      <c r="B3250" s="1" t="s">
        <v>2628</v>
      </c>
      <c r="C3250" s="1" t="s">
        <v>830</v>
      </c>
      <c r="D3250" s="1" t="s">
        <v>2629</v>
      </c>
      <c r="E3250" s="2">
        <v>45292.146365740744</v>
      </c>
      <c r="F3250" s="1" t="s">
        <v>25</v>
      </c>
      <c r="G3250" s="9" t="s">
        <v>202</v>
      </c>
      <c r="H3250" s="9" t="s">
        <v>4406</v>
      </c>
      <c r="I3250" s="9" t="s">
        <v>79</v>
      </c>
      <c r="J3250" s="1">
        <v>211001</v>
      </c>
      <c r="K3250" s="3">
        <v>45505</v>
      </c>
      <c r="L3250" s="1" t="s">
        <v>37</v>
      </c>
      <c r="M3250" s="1" t="s">
        <v>383</v>
      </c>
      <c r="N3250" s="1" t="s">
        <v>75</v>
      </c>
      <c r="O3250" s="10">
        <v>45002.704143518517</v>
      </c>
      <c r="P3250" s="10">
        <v>45012.104722222219</v>
      </c>
      <c r="Q3250">
        <v>0</v>
      </c>
      <c r="R3250" t="s">
        <v>220</v>
      </c>
      <c r="S3250" t="s">
        <v>220</v>
      </c>
      <c r="T3250">
        <v>0</v>
      </c>
      <c r="U3250" t="s">
        <v>220</v>
      </c>
      <c r="V3250" t="str">
        <f>VLOOKUP(F3250, [1]!Table1[[#All],[Gender]:[city]], 3, FALSE)</f>
        <v>Undergraduate Student</v>
      </c>
      <c r="W3250" s="11">
        <f>VLOOKUP(F3250, [1]!Table1[[#All],[Gender]:[city]], 4, FALSE)</f>
        <v>45130</v>
      </c>
      <c r="X3250" t="b">
        <f>VLOOKUP(F3250, [1]!Table1[[#All],[Gender]:[isFromSocialMedia]], 7, FALSE)</f>
        <v>0</v>
      </c>
      <c r="Y3250" t="str">
        <f>IF(TEXT(Table1[[#This Row],[Apply Date]], "yyyy-mm-dd") = TEXT(Table1[[#This Row],[Sign Up Date]], "yyyy-mm-dd"), "New User", "Repeat User")</f>
        <v>Repeat User</v>
      </c>
    </row>
    <row r="3251" spans="1:25" ht="12.75" x14ac:dyDescent="0.2">
      <c r="A3251" s="1" t="s">
        <v>5593</v>
      </c>
      <c r="B3251" s="1" t="s">
        <v>2628</v>
      </c>
      <c r="C3251" s="1" t="s">
        <v>830</v>
      </c>
      <c r="D3251" s="1" t="s">
        <v>2629</v>
      </c>
      <c r="E3251" s="2">
        <v>45292.146365740744</v>
      </c>
      <c r="F3251" s="1" t="s">
        <v>33</v>
      </c>
      <c r="G3251" s="9" t="s">
        <v>2925</v>
      </c>
      <c r="H3251" s="9" t="s">
        <v>49</v>
      </c>
      <c r="I3251" s="9" t="s">
        <v>45</v>
      </c>
      <c r="J3251" s="1">
        <v>507305</v>
      </c>
      <c r="K3251" s="3">
        <v>44682</v>
      </c>
      <c r="L3251" s="1" t="s">
        <v>104</v>
      </c>
      <c r="M3251" s="1" t="s">
        <v>238</v>
      </c>
      <c r="N3251" s="1" t="s">
        <v>149</v>
      </c>
      <c r="O3251" s="10">
        <v>45052.188819444447</v>
      </c>
      <c r="P3251" s="10">
        <v>45071.104166666664</v>
      </c>
      <c r="Q3251">
        <v>0</v>
      </c>
      <c r="R3251" t="s">
        <v>220</v>
      </c>
      <c r="S3251" t="s">
        <v>220</v>
      </c>
      <c r="T3251">
        <v>0</v>
      </c>
      <c r="U3251" t="s">
        <v>220</v>
      </c>
      <c r="V3251" t="str">
        <f>VLOOKUP(F3251, [1]!Table1[[#All],[Gender]:[city]], 3, FALSE)</f>
        <v>Not in Education</v>
      </c>
      <c r="W3251" s="11">
        <f>VLOOKUP(F3251, [1]!Table1[[#All],[Gender]:[city]], 4, FALSE)</f>
        <v>45092</v>
      </c>
      <c r="X3251" t="b">
        <f>VLOOKUP(F3251, [1]!Table1[[#All],[Gender]:[isFromSocialMedia]], 7, FALSE)</f>
        <v>0</v>
      </c>
      <c r="Y3251" t="str">
        <f>IF(TEXT(Table1[[#This Row],[Apply Date]], "yyyy-mm-dd") = TEXT(Table1[[#This Row],[Sign Up Date]], "yyyy-mm-dd"), "New User", "Repeat User")</f>
        <v>Repeat User</v>
      </c>
    </row>
    <row r="3252" spans="1:25" ht="12.75" x14ac:dyDescent="0.2">
      <c r="A3252" s="1" t="s">
        <v>5594</v>
      </c>
      <c r="B3252" s="1" t="s">
        <v>2628</v>
      </c>
      <c r="C3252" s="1" t="s">
        <v>830</v>
      </c>
      <c r="D3252" s="1" t="s">
        <v>2629</v>
      </c>
      <c r="E3252" s="2">
        <v>45292.146365740744</v>
      </c>
      <c r="F3252" s="1" t="s">
        <v>33</v>
      </c>
      <c r="G3252" s="9" t="s">
        <v>5595</v>
      </c>
      <c r="H3252" s="9" t="s">
        <v>134</v>
      </c>
      <c r="I3252" s="9" t="s">
        <v>61</v>
      </c>
      <c r="J3252" s="1">
        <v>60448</v>
      </c>
      <c r="K3252" s="3">
        <v>46143</v>
      </c>
      <c r="L3252" s="1" t="s">
        <v>37</v>
      </c>
      <c r="M3252" s="1" t="s">
        <v>408</v>
      </c>
      <c r="N3252" s="1" t="s">
        <v>149</v>
      </c>
      <c r="O3252" s="10">
        <v>45072.949340277781</v>
      </c>
      <c r="P3252" s="10">
        <v>45117.104166666664</v>
      </c>
      <c r="Q3252">
        <v>0</v>
      </c>
      <c r="R3252" t="s">
        <v>220</v>
      </c>
      <c r="S3252" t="s">
        <v>220</v>
      </c>
      <c r="T3252">
        <v>0</v>
      </c>
      <c r="U3252" t="s">
        <v>220</v>
      </c>
      <c r="V3252" t="str">
        <f>VLOOKUP(F3252, [1]!Table1[[#All],[Gender]:[city]], 3, FALSE)</f>
        <v>Not in Education</v>
      </c>
      <c r="W3252" s="11">
        <f>VLOOKUP(F3252, [1]!Table1[[#All],[Gender]:[city]], 4, FALSE)</f>
        <v>45092</v>
      </c>
      <c r="X3252" t="b">
        <f>VLOOKUP(F3252, [1]!Table1[[#All],[Gender]:[isFromSocialMedia]], 7, FALSE)</f>
        <v>0</v>
      </c>
      <c r="Y3252" t="str">
        <f>IF(TEXT(Table1[[#This Row],[Apply Date]], "yyyy-mm-dd") = TEXT(Table1[[#This Row],[Sign Up Date]], "yyyy-mm-dd"), "New User", "Repeat User")</f>
        <v>Repeat User</v>
      </c>
    </row>
    <row r="3253" spans="1:25" ht="12.75" x14ac:dyDescent="0.2">
      <c r="A3253" s="1" t="s">
        <v>5596</v>
      </c>
      <c r="B3253" s="1" t="s">
        <v>2628</v>
      </c>
      <c r="C3253" s="1" t="s">
        <v>830</v>
      </c>
      <c r="D3253" s="1" t="s">
        <v>2629</v>
      </c>
      <c r="E3253" s="2">
        <v>45292.146365740744</v>
      </c>
      <c r="F3253" s="1" t="s">
        <v>25</v>
      </c>
      <c r="G3253" s="9" t="s">
        <v>5597</v>
      </c>
      <c r="H3253" s="9" t="s">
        <v>2057</v>
      </c>
      <c r="I3253" s="9" t="s">
        <v>167</v>
      </c>
      <c r="J3253" s="1">
        <v>0</v>
      </c>
      <c r="K3253" s="3">
        <v>43466</v>
      </c>
      <c r="L3253" s="1" t="s">
        <v>104</v>
      </c>
      <c r="M3253" s="1" t="s">
        <v>260</v>
      </c>
      <c r="N3253" s="1" t="s">
        <v>75</v>
      </c>
      <c r="O3253" s="10">
        <v>45142.573888888888</v>
      </c>
      <c r="P3253" s="10">
        <v>45159.1875</v>
      </c>
      <c r="Q3253">
        <v>0</v>
      </c>
      <c r="R3253" t="s">
        <v>220</v>
      </c>
      <c r="S3253" t="s">
        <v>220</v>
      </c>
      <c r="T3253">
        <v>0</v>
      </c>
      <c r="U3253" t="s">
        <v>220</v>
      </c>
      <c r="V3253" t="str">
        <f>VLOOKUP(F3253, [1]!Table1[[#All],[Gender]:[city]], 3, FALSE)</f>
        <v>Undergraduate Student</v>
      </c>
      <c r="W3253" s="11">
        <f>VLOOKUP(F3253, [1]!Table1[[#All],[Gender]:[city]], 4, FALSE)</f>
        <v>45130</v>
      </c>
      <c r="X3253" t="b">
        <f>VLOOKUP(F3253, [1]!Table1[[#All],[Gender]:[isFromSocialMedia]], 7, FALSE)</f>
        <v>0</v>
      </c>
      <c r="Y3253" t="str">
        <f>IF(TEXT(Table1[[#This Row],[Apply Date]], "yyyy-mm-dd") = TEXT(Table1[[#This Row],[Sign Up Date]], "yyyy-mm-dd"), "New User", "Repeat User")</f>
        <v>Repeat User</v>
      </c>
    </row>
    <row r="3254" spans="1:25" ht="12.75" x14ac:dyDescent="0.2">
      <c r="A3254" s="1" t="s">
        <v>5598</v>
      </c>
      <c r="B3254" s="1" t="s">
        <v>2628</v>
      </c>
      <c r="C3254" s="1" t="s">
        <v>830</v>
      </c>
      <c r="D3254" s="1" t="s">
        <v>2629</v>
      </c>
      <c r="E3254" s="2">
        <v>45292.146365740744</v>
      </c>
      <c r="F3254" s="1" t="s">
        <v>33</v>
      </c>
      <c r="G3254" s="9" t="s">
        <v>296</v>
      </c>
      <c r="H3254" s="9" t="s">
        <v>293</v>
      </c>
      <c r="I3254" s="9" t="s">
        <v>103</v>
      </c>
      <c r="J3254" s="1">
        <v>75050</v>
      </c>
      <c r="K3254" s="4">
        <v>44835</v>
      </c>
      <c r="L3254" s="1" t="s">
        <v>50</v>
      </c>
      <c r="M3254" s="1" t="s">
        <v>714</v>
      </c>
      <c r="N3254" s="1" t="s">
        <v>31</v>
      </c>
      <c r="O3254" s="10">
        <v>45020.701122685183</v>
      </c>
      <c r="P3254" s="10">
        <v>45026.104166666664</v>
      </c>
      <c r="Q3254">
        <v>0</v>
      </c>
      <c r="R3254" t="s">
        <v>220</v>
      </c>
      <c r="S3254" t="s">
        <v>220</v>
      </c>
      <c r="T3254">
        <v>0</v>
      </c>
      <c r="U3254" t="s">
        <v>220</v>
      </c>
      <c r="V3254" t="str">
        <f>VLOOKUP(F3254, [1]!Table1[[#All],[Gender]:[city]], 3, FALSE)</f>
        <v>Not in Education</v>
      </c>
      <c r="W3254" s="11">
        <f>VLOOKUP(F3254, [1]!Table1[[#All],[Gender]:[city]], 4, FALSE)</f>
        <v>45092</v>
      </c>
      <c r="X3254" t="b">
        <f>VLOOKUP(F3254, [1]!Table1[[#All],[Gender]:[isFromSocialMedia]], 7, FALSE)</f>
        <v>0</v>
      </c>
      <c r="Y3254" t="str">
        <f>IF(TEXT(Table1[[#This Row],[Apply Date]], "yyyy-mm-dd") = TEXT(Table1[[#This Row],[Sign Up Date]], "yyyy-mm-dd"), "New User", "Repeat User")</f>
        <v>Repeat User</v>
      </c>
    </row>
    <row r="3255" spans="1:25" ht="12.75" x14ac:dyDescent="0.2">
      <c r="A3255" s="1" t="s">
        <v>5599</v>
      </c>
      <c r="B3255" s="1" t="s">
        <v>2628</v>
      </c>
      <c r="C3255" s="1" t="s">
        <v>830</v>
      </c>
      <c r="D3255" s="1" t="s">
        <v>2629</v>
      </c>
      <c r="E3255" s="2">
        <v>45292.146365740744</v>
      </c>
      <c r="F3255" s="1" t="s">
        <v>25</v>
      </c>
      <c r="G3255" s="9" t="s">
        <v>1687</v>
      </c>
      <c r="H3255" s="9" t="s">
        <v>1687</v>
      </c>
      <c r="I3255" s="9" t="s">
        <v>255</v>
      </c>
      <c r="J3255" s="1">
        <v>5000</v>
      </c>
      <c r="K3255" s="3">
        <v>46174</v>
      </c>
      <c r="L3255" s="1" t="s">
        <v>37</v>
      </c>
      <c r="M3255" s="1" t="s">
        <v>260</v>
      </c>
      <c r="N3255" s="1" t="s">
        <v>75</v>
      </c>
      <c r="O3255" s="10">
        <v>45154.604895833334</v>
      </c>
      <c r="P3255" s="10">
        <v>45299.146365740744</v>
      </c>
      <c r="Q3255">
        <v>0</v>
      </c>
      <c r="R3255" t="s">
        <v>220</v>
      </c>
      <c r="S3255" t="s">
        <v>220</v>
      </c>
      <c r="T3255">
        <v>0</v>
      </c>
      <c r="U3255" t="s">
        <v>220</v>
      </c>
      <c r="V3255" t="str">
        <f>VLOOKUP(F3255, [1]!Table1[[#All],[Gender]:[city]], 3, FALSE)</f>
        <v>Undergraduate Student</v>
      </c>
      <c r="W3255" s="11">
        <f>VLOOKUP(F3255, [1]!Table1[[#All],[Gender]:[city]], 4, FALSE)</f>
        <v>45130</v>
      </c>
      <c r="X3255" t="b">
        <f>VLOOKUP(F3255, [1]!Table1[[#All],[Gender]:[isFromSocialMedia]], 7, FALSE)</f>
        <v>0</v>
      </c>
      <c r="Y3255" t="str">
        <f>IF(TEXT(Table1[[#This Row],[Apply Date]], "yyyy-mm-dd") = TEXT(Table1[[#This Row],[Sign Up Date]], "yyyy-mm-dd"), "New User", "Repeat User")</f>
        <v>Repeat User</v>
      </c>
    </row>
    <row r="3256" spans="1:25" ht="12.75" x14ac:dyDescent="0.2">
      <c r="A3256" s="1" t="s">
        <v>5600</v>
      </c>
      <c r="B3256" s="1" t="s">
        <v>2628</v>
      </c>
      <c r="C3256" s="1" t="s">
        <v>830</v>
      </c>
      <c r="D3256" s="1" t="s">
        <v>2629</v>
      </c>
      <c r="E3256" s="2">
        <v>45292.146365740744</v>
      </c>
      <c r="F3256" s="1" t="s">
        <v>25</v>
      </c>
      <c r="G3256" s="9" t="s">
        <v>1638</v>
      </c>
      <c r="H3256" s="9" t="s">
        <v>49</v>
      </c>
      <c r="I3256" s="9" t="s">
        <v>45</v>
      </c>
      <c r="J3256" s="1">
        <v>500010</v>
      </c>
      <c r="K3256" s="3">
        <v>41760</v>
      </c>
      <c r="L3256" s="1" t="s">
        <v>104</v>
      </c>
      <c r="M3256" s="1" t="s">
        <v>2283</v>
      </c>
      <c r="N3256" s="1" t="s">
        <v>75</v>
      </c>
      <c r="O3256" s="10">
        <v>45100.330370370371</v>
      </c>
      <c r="P3256" s="10">
        <v>45131.104166666664</v>
      </c>
      <c r="Q3256">
        <v>0</v>
      </c>
      <c r="R3256" t="s">
        <v>220</v>
      </c>
      <c r="S3256" t="s">
        <v>220</v>
      </c>
      <c r="T3256">
        <v>0</v>
      </c>
      <c r="U3256" t="s">
        <v>220</v>
      </c>
      <c r="V3256" t="str">
        <f>VLOOKUP(F3256, [1]!Table1[[#All],[Gender]:[city]], 3, FALSE)</f>
        <v>Undergraduate Student</v>
      </c>
      <c r="W3256" s="11">
        <f>VLOOKUP(F3256, [1]!Table1[[#All],[Gender]:[city]], 4, FALSE)</f>
        <v>45130</v>
      </c>
      <c r="X3256" t="b">
        <f>VLOOKUP(F3256, [1]!Table1[[#All],[Gender]:[isFromSocialMedia]], 7, FALSE)</f>
        <v>0</v>
      </c>
      <c r="Y3256" t="str">
        <f>IF(TEXT(Table1[[#This Row],[Apply Date]], "yyyy-mm-dd") = TEXT(Table1[[#This Row],[Sign Up Date]], "yyyy-mm-dd"), "New User", "Repeat User")</f>
        <v>Repeat User</v>
      </c>
    </row>
    <row r="3257" spans="1:25" ht="12.75" x14ac:dyDescent="0.2">
      <c r="A3257" s="1" t="s">
        <v>5601</v>
      </c>
      <c r="B3257" s="1" t="s">
        <v>2628</v>
      </c>
      <c r="C3257" s="1" t="s">
        <v>830</v>
      </c>
      <c r="D3257" s="1" t="s">
        <v>2629</v>
      </c>
      <c r="E3257" s="2">
        <v>45292.146365740744</v>
      </c>
      <c r="F3257" s="1" t="s">
        <v>25</v>
      </c>
      <c r="G3257" s="9" t="s">
        <v>3042</v>
      </c>
      <c r="H3257" s="9" t="s">
        <v>163</v>
      </c>
      <c r="I3257" s="9" t="s">
        <v>79</v>
      </c>
      <c r="J3257" s="1">
        <v>23401</v>
      </c>
      <c r="K3257" s="3">
        <v>41456</v>
      </c>
      <c r="L3257" s="1" t="s">
        <v>50</v>
      </c>
      <c r="M3257" s="1" t="s">
        <v>300</v>
      </c>
      <c r="N3257" s="1" t="s">
        <v>39</v>
      </c>
      <c r="O3257" s="10">
        <v>45092.339444444442</v>
      </c>
      <c r="P3257" s="10">
        <v>45117.104166666664</v>
      </c>
      <c r="Q3257" s="1">
        <v>500</v>
      </c>
      <c r="R3257" s="1" t="s">
        <v>2675</v>
      </c>
      <c r="S3257" s="1" t="s">
        <v>2676</v>
      </c>
      <c r="T3257" s="1">
        <v>1182</v>
      </c>
      <c r="U3257" s="1" t="s">
        <v>2645</v>
      </c>
      <c r="V3257" t="str">
        <f>VLOOKUP(F3257, [1]!Table1[[#All],[Gender]:[city]], 3, FALSE)</f>
        <v>Undergraduate Student</v>
      </c>
      <c r="W3257" s="11">
        <f>VLOOKUP(F3257, [1]!Table1[[#All],[Gender]:[city]], 4, FALSE)</f>
        <v>45130</v>
      </c>
      <c r="X3257" t="b">
        <f>VLOOKUP(F3257, [1]!Table1[[#All],[Gender]:[isFromSocialMedia]], 7, FALSE)</f>
        <v>0</v>
      </c>
      <c r="Y3257" t="str">
        <f>IF(TEXT(Table1[[#This Row],[Apply Date]], "yyyy-mm-dd") = TEXT(Table1[[#This Row],[Sign Up Date]], "yyyy-mm-dd"), "New User", "Repeat User")</f>
        <v>Repeat User</v>
      </c>
    </row>
    <row r="3258" spans="1:25" ht="12.75" x14ac:dyDescent="0.2">
      <c r="A3258" s="1" t="s">
        <v>5602</v>
      </c>
      <c r="B3258" s="1" t="s">
        <v>2628</v>
      </c>
      <c r="C3258" s="1" t="s">
        <v>830</v>
      </c>
      <c r="D3258" s="1" t="s">
        <v>2629</v>
      </c>
      <c r="E3258" s="2">
        <v>45292.146365740744</v>
      </c>
      <c r="F3258" s="1" t="s">
        <v>25</v>
      </c>
      <c r="G3258" s="9" t="s">
        <v>163</v>
      </c>
      <c r="H3258" s="9" t="s">
        <v>671</v>
      </c>
      <c r="I3258" s="9" t="s">
        <v>79</v>
      </c>
      <c r="J3258" s="1">
        <v>234010</v>
      </c>
      <c r="K3258" s="3">
        <v>42005</v>
      </c>
      <c r="L3258" s="1" t="s">
        <v>50</v>
      </c>
      <c r="M3258" s="1" t="s">
        <v>204</v>
      </c>
      <c r="N3258" s="1" t="s">
        <v>39</v>
      </c>
      <c r="O3258" s="10">
        <v>45093.209097222221</v>
      </c>
      <c r="P3258" s="10">
        <v>45117.104166666664</v>
      </c>
      <c r="Q3258" s="1">
        <v>500</v>
      </c>
      <c r="R3258" s="1" t="s">
        <v>2675</v>
      </c>
      <c r="S3258" s="1" t="s">
        <v>2676</v>
      </c>
      <c r="T3258" s="1">
        <v>1182</v>
      </c>
      <c r="U3258" s="1" t="s">
        <v>2645</v>
      </c>
      <c r="V3258" t="str">
        <f>VLOOKUP(F3258, [1]!Table1[[#All],[Gender]:[city]], 3, FALSE)</f>
        <v>Undergraduate Student</v>
      </c>
      <c r="W3258" s="11">
        <f>VLOOKUP(F3258, [1]!Table1[[#All],[Gender]:[city]], 4, FALSE)</f>
        <v>45130</v>
      </c>
      <c r="X3258" t="b">
        <f>VLOOKUP(F3258, [1]!Table1[[#All],[Gender]:[isFromSocialMedia]], 7, FALSE)</f>
        <v>0</v>
      </c>
      <c r="Y3258" t="str">
        <f>IF(TEXT(Table1[[#This Row],[Apply Date]], "yyyy-mm-dd") = TEXT(Table1[[#This Row],[Sign Up Date]], "yyyy-mm-dd"), "New User", "Repeat User")</f>
        <v>Repeat User</v>
      </c>
    </row>
    <row r="3259" spans="1:25" ht="12.75" x14ac:dyDescent="0.2">
      <c r="A3259" s="1" t="s">
        <v>5603</v>
      </c>
      <c r="B3259" s="1" t="s">
        <v>2628</v>
      </c>
      <c r="C3259" s="1" t="s">
        <v>830</v>
      </c>
      <c r="D3259" s="1" t="s">
        <v>2629</v>
      </c>
      <c r="E3259" s="2">
        <v>45292.146365740744</v>
      </c>
      <c r="F3259" s="1" t="s">
        <v>33</v>
      </c>
      <c r="G3259" s="9" t="s">
        <v>2703</v>
      </c>
      <c r="H3259" s="9" t="s">
        <v>1093</v>
      </c>
      <c r="I3259" s="9" t="s">
        <v>79</v>
      </c>
      <c r="J3259" s="1">
        <v>320104</v>
      </c>
      <c r="K3259" s="4">
        <v>41244</v>
      </c>
      <c r="L3259" s="1" t="s">
        <v>50</v>
      </c>
      <c r="M3259" s="1" t="s">
        <v>5604</v>
      </c>
      <c r="N3259" s="1" t="s">
        <v>75</v>
      </c>
      <c r="O3259" s="10">
        <v>45092.905891203707</v>
      </c>
      <c r="P3259" s="10">
        <v>45117.104166666664</v>
      </c>
      <c r="Q3259">
        <v>0</v>
      </c>
      <c r="R3259" t="s">
        <v>220</v>
      </c>
      <c r="S3259" t="s">
        <v>220</v>
      </c>
      <c r="T3259">
        <v>0</v>
      </c>
      <c r="U3259" t="s">
        <v>220</v>
      </c>
      <c r="V3259" t="str">
        <f>VLOOKUP(F3259, [1]!Table1[[#All],[Gender]:[city]], 3, FALSE)</f>
        <v>Not in Education</v>
      </c>
      <c r="W3259" s="11">
        <f>VLOOKUP(F3259, [1]!Table1[[#All],[Gender]:[city]], 4, FALSE)</f>
        <v>45092</v>
      </c>
      <c r="X3259" t="b">
        <f>VLOOKUP(F3259, [1]!Table1[[#All],[Gender]:[isFromSocialMedia]], 7, FALSE)</f>
        <v>0</v>
      </c>
      <c r="Y3259" t="str">
        <f>IF(TEXT(Table1[[#This Row],[Apply Date]], "yyyy-mm-dd") = TEXT(Table1[[#This Row],[Sign Up Date]], "yyyy-mm-dd"), "New User", "Repeat User")</f>
        <v>New User</v>
      </c>
    </row>
    <row r="3260" spans="1:25" ht="12.75" x14ac:dyDescent="0.2">
      <c r="A3260" s="1" t="s">
        <v>5605</v>
      </c>
      <c r="B3260" s="1" t="s">
        <v>2628</v>
      </c>
      <c r="C3260" s="1" t="s">
        <v>830</v>
      </c>
      <c r="D3260" s="1" t="s">
        <v>2629</v>
      </c>
      <c r="E3260" s="2">
        <v>45292.146365740744</v>
      </c>
      <c r="F3260" s="1" t="s">
        <v>25</v>
      </c>
      <c r="G3260" s="9" t="s">
        <v>5606</v>
      </c>
      <c r="H3260" s="9" t="s">
        <v>306</v>
      </c>
      <c r="I3260" s="9" t="s">
        <v>45</v>
      </c>
      <c r="J3260" s="1">
        <v>621002</v>
      </c>
      <c r="K3260" s="3">
        <v>45809</v>
      </c>
      <c r="L3260" s="1" t="s">
        <v>37</v>
      </c>
      <c r="M3260" s="1" t="s">
        <v>373</v>
      </c>
      <c r="N3260" s="1" t="s">
        <v>75</v>
      </c>
      <c r="O3260" s="10">
        <v>45079.500787037039</v>
      </c>
      <c r="P3260" s="10">
        <v>45117.104166666664</v>
      </c>
      <c r="Q3260">
        <v>0</v>
      </c>
      <c r="R3260" t="s">
        <v>220</v>
      </c>
      <c r="S3260" t="s">
        <v>220</v>
      </c>
      <c r="T3260">
        <v>0</v>
      </c>
      <c r="U3260" t="s">
        <v>220</v>
      </c>
      <c r="V3260" t="str">
        <f>VLOOKUP(F3260, [1]!Table1[[#All],[Gender]:[city]], 3, FALSE)</f>
        <v>Undergraduate Student</v>
      </c>
      <c r="W3260" s="11">
        <f>VLOOKUP(F3260, [1]!Table1[[#All],[Gender]:[city]], 4, FALSE)</f>
        <v>45130</v>
      </c>
      <c r="X3260" t="b">
        <f>VLOOKUP(F3260, [1]!Table1[[#All],[Gender]:[isFromSocialMedia]], 7, FALSE)</f>
        <v>0</v>
      </c>
      <c r="Y3260" t="str">
        <f>IF(TEXT(Table1[[#This Row],[Apply Date]], "yyyy-mm-dd") = TEXT(Table1[[#This Row],[Sign Up Date]], "yyyy-mm-dd"), "New User", "Repeat User")</f>
        <v>Repeat User</v>
      </c>
    </row>
    <row r="3261" spans="1:25" ht="12.75" x14ac:dyDescent="0.2">
      <c r="A3261" s="1" t="s">
        <v>5607</v>
      </c>
      <c r="B3261" s="1" t="s">
        <v>2628</v>
      </c>
      <c r="C3261" s="1" t="s">
        <v>830</v>
      </c>
      <c r="D3261" s="1" t="s">
        <v>2629</v>
      </c>
      <c r="E3261" s="2">
        <v>45292.146365740744</v>
      </c>
      <c r="F3261" s="1" t="s">
        <v>33</v>
      </c>
      <c r="G3261" s="9" t="s">
        <v>285</v>
      </c>
      <c r="H3261" s="9" t="s">
        <v>232</v>
      </c>
      <c r="I3261" s="9" t="s">
        <v>233</v>
      </c>
      <c r="J3261" s="1">
        <v>233</v>
      </c>
      <c r="K3261" s="4">
        <v>45566</v>
      </c>
      <c r="L3261" s="1" t="s">
        <v>37</v>
      </c>
      <c r="M3261" s="1" t="s">
        <v>964</v>
      </c>
      <c r="N3261" s="1" t="s">
        <v>75</v>
      </c>
      <c r="O3261" s="10">
        <v>45093.666712962964</v>
      </c>
      <c r="P3261" s="10">
        <v>45131.104166666664</v>
      </c>
      <c r="Q3261">
        <v>0</v>
      </c>
      <c r="R3261" t="s">
        <v>220</v>
      </c>
      <c r="S3261" t="s">
        <v>220</v>
      </c>
      <c r="T3261">
        <v>0</v>
      </c>
      <c r="U3261" t="s">
        <v>220</v>
      </c>
      <c r="V3261" t="str">
        <f>VLOOKUP(F3261, [1]!Table1[[#All],[Gender]:[city]], 3, FALSE)</f>
        <v>Not in Education</v>
      </c>
      <c r="W3261" s="11">
        <f>VLOOKUP(F3261, [1]!Table1[[#All],[Gender]:[city]], 4, FALSE)</f>
        <v>45092</v>
      </c>
      <c r="X3261" t="b">
        <f>VLOOKUP(F3261, [1]!Table1[[#All],[Gender]:[isFromSocialMedia]], 7, FALSE)</f>
        <v>0</v>
      </c>
      <c r="Y3261" t="str">
        <f>IF(TEXT(Table1[[#This Row],[Apply Date]], "yyyy-mm-dd") = TEXT(Table1[[#This Row],[Sign Up Date]], "yyyy-mm-dd"), "New User", "Repeat User")</f>
        <v>Repeat User</v>
      </c>
    </row>
    <row r="3262" spans="1:25" ht="12.75" x14ac:dyDescent="0.2">
      <c r="A3262" s="1" t="s">
        <v>5608</v>
      </c>
      <c r="B3262" s="1" t="s">
        <v>2628</v>
      </c>
      <c r="C3262" s="1" t="s">
        <v>830</v>
      </c>
      <c r="D3262" s="1" t="s">
        <v>2629</v>
      </c>
      <c r="E3262" s="2">
        <v>45292.146365740744</v>
      </c>
      <c r="F3262" s="1" t="s">
        <v>25</v>
      </c>
      <c r="G3262" s="9" t="s">
        <v>5609</v>
      </c>
      <c r="H3262" s="9" t="s">
        <v>2143</v>
      </c>
      <c r="I3262" s="9" t="s">
        <v>61</v>
      </c>
      <c r="J3262" s="1">
        <v>75035</v>
      </c>
      <c r="K3262" s="3">
        <v>45413</v>
      </c>
      <c r="L3262" s="1" t="s">
        <v>29</v>
      </c>
      <c r="M3262" s="1" t="s">
        <v>51</v>
      </c>
      <c r="N3262" s="1" t="s">
        <v>39</v>
      </c>
      <c r="O3262" s="10">
        <v>45112.193252314813</v>
      </c>
      <c r="P3262" s="10">
        <v>45131.104166666664</v>
      </c>
      <c r="Q3262" s="1">
        <v>500</v>
      </c>
      <c r="R3262" s="1" t="s">
        <v>2675</v>
      </c>
      <c r="S3262" s="1" t="s">
        <v>2676</v>
      </c>
      <c r="T3262" s="1">
        <v>1182</v>
      </c>
      <c r="U3262" s="1" t="s">
        <v>2645</v>
      </c>
      <c r="V3262" t="str">
        <f>VLOOKUP(F3262, [1]!Table1[[#All],[Gender]:[city]], 3, FALSE)</f>
        <v>Undergraduate Student</v>
      </c>
      <c r="W3262" s="11">
        <f>VLOOKUP(F3262, [1]!Table1[[#All],[Gender]:[city]], 4, FALSE)</f>
        <v>45130</v>
      </c>
      <c r="X3262" t="b">
        <f>VLOOKUP(F3262, [1]!Table1[[#All],[Gender]:[isFromSocialMedia]], 7, FALSE)</f>
        <v>0</v>
      </c>
      <c r="Y3262" t="str">
        <f>IF(TEXT(Table1[[#This Row],[Apply Date]], "yyyy-mm-dd") = TEXT(Table1[[#This Row],[Sign Up Date]], "yyyy-mm-dd"), "New User", "Repeat User")</f>
        <v>Repeat User</v>
      </c>
    </row>
    <row r="3263" spans="1:25" ht="12.75" x14ac:dyDescent="0.2">
      <c r="A3263" s="1" t="s">
        <v>5610</v>
      </c>
      <c r="B3263" s="1" t="s">
        <v>2628</v>
      </c>
      <c r="C3263" s="1" t="s">
        <v>830</v>
      </c>
      <c r="D3263" s="1" t="s">
        <v>2629</v>
      </c>
      <c r="E3263" s="2">
        <v>45292.146365740744</v>
      </c>
      <c r="F3263" s="1" t="s">
        <v>33</v>
      </c>
      <c r="G3263" s="9" t="s">
        <v>1264</v>
      </c>
      <c r="H3263" s="9" t="s">
        <v>648</v>
      </c>
      <c r="I3263" s="9" t="s">
        <v>45</v>
      </c>
      <c r="J3263" s="1">
        <v>311001</v>
      </c>
      <c r="K3263" s="3">
        <v>46235</v>
      </c>
      <c r="L3263" s="1" t="s">
        <v>37</v>
      </c>
      <c r="M3263" s="1" t="s">
        <v>46</v>
      </c>
      <c r="N3263" s="1" t="s">
        <v>75</v>
      </c>
      <c r="O3263" s="10">
        <v>45152.329699074071</v>
      </c>
      <c r="P3263" s="10">
        <v>45299.146365740744</v>
      </c>
      <c r="Q3263">
        <v>0</v>
      </c>
      <c r="R3263" t="s">
        <v>220</v>
      </c>
      <c r="S3263" t="s">
        <v>220</v>
      </c>
      <c r="T3263">
        <v>0</v>
      </c>
      <c r="U3263" t="s">
        <v>220</v>
      </c>
      <c r="V3263" t="str">
        <f>VLOOKUP(F3263, [1]!Table1[[#All],[Gender]:[city]], 3, FALSE)</f>
        <v>Not in Education</v>
      </c>
      <c r="W3263" s="11">
        <f>VLOOKUP(F3263, [1]!Table1[[#All],[Gender]:[city]], 4, FALSE)</f>
        <v>45092</v>
      </c>
      <c r="X3263" t="b">
        <f>VLOOKUP(F3263, [1]!Table1[[#All],[Gender]:[isFromSocialMedia]], 7, FALSE)</f>
        <v>0</v>
      </c>
      <c r="Y3263" t="str">
        <f>IF(TEXT(Table1[[#This Row],[Apply Date]], "yyyy-mm-dd") = TEXT(Table1[[#This Row],[Sign Up Date]], "yyyy-mm-dd"), "New User", "Repeat User")</f>
        <v>Repeat User</v>
      </c>
    </row>
    <row r="3264" spans="1:25" ht="12.75" x14ac:dyDescent="0.2">
      <c r="A3264" s="1" t="s">
        <v>5611</v>
      </c>
      <c r="B3264" s="1" t="s">
        <v>2628</v>
      </c>
      <c r="C3264" s="1" t="s">
        <v>830</v>
      </c>
      <c r="D3264" s="1" t="s">
        <v>2629</v>
      </c>
      <c r="E3264" s="2">
        <v>45292.146365740744</v>
      </c>
      <c r="F3264" s="1" t="s">
        <v>25</v>
      </c>
      <c r="G3264" s="9" t="s">
        <v>5612</v>
      </c>
      <c r="H3264" s="9" t="s">
        <v>2254</v>
      </c>
      <c r="I3264" s="9" t="s">
        <v>103</v>
      </c>
      <c r="J3264" s="1">
        <v>42010</v>
      </c>
      <c r="K3264" s="3">
        <v>45078</v>
      </c>
      <c r="L3264" s="1" t="s">
        <v>50</v>
      </c>
      <c r="M3264" s="1" t="s">
        <v>82</v>
      </c>
      <c r="N3264" s="1" t="s">
        <v>31</v>
      </c>
      <c r="O3264" s="10">
        <v>45014.670347222222</v>
      </c>
      <c r="P3264" s="10">
        <v>45026.104166666664</v>
      </c>
      <c r="Q3264">
        <v>0</v>
      </c>
      <c r="R3264" t="s">
        <v>220</v>
      </c>
      <c r="S3264" t="s">
        <v>220</v>
      </c>
      <c r="T3264">
        <v>0</v>
      </c>
      <c r="U3264" t="s">
        <v>220</v>
      </c>
      <c r="V3264" t="str">
        <f>VLOOKUP(F3264, [1]!Table1[[#All],[Gender]:[city]], 3, FALSE)</f>
        <v>Undergraduate Student</v>
      </c>
      <c r="W3264" s="11">
        <f>VLOOKUP(F3264, [1]!Table1[[#All],[Gender]:[city]], 4, FALSE)</f>
        <v>45130</v>
      </c>
      <c r="X3264" t="b">
        <f>VLOOKUP(F3264, [1]!Table1[[#All],[Gender]:[isFromSocialMedia]], 7, FALSE)</f>
        <v>0</v>
      </c>
      <c r="Y3264" t="str">
        <f>IF(TEXT(Table1[[#This Row],[Apply Date]], "yyyy-mm-dd") = TEXT(Table1[[#This Row],[Sign Up Date]], "yyyy-mm-dd"), "New User", "Repeat User")</f>
        <v>Repeat User</v>
      </c>
    </row>
    <row r="3265" spans="1:25" ht="12.75" x14ac:dyDescent="0.2">
      <c r="A3265" s="1" t="s">
        <v>5613</v>
      </c>
      <c r="B3265" s="1" t="s">
        <v>2628</v>
      </c>
      <c r="C3265" s="1" t="s">
        <v>830</v>
      </c>
      <c r="D3265" s="1" t="s">
        <v>2629</v>
      </c>
      <c r="E3265" s="2">
        <v>45292.146365740744</v>
      </c>
      <c r="F3265" s="1" t="s">
        <v>25</v>
      </c>
      <c r="G3265" s="9" t="s">
        <v>4252</v>
      </c>
      <c r="H3265" s="9" t="s">
        <v>668</v>
      </c>
      <c r="I3265" s="9" t="s">
        <v>45</v>
      </c>
      <c r="J3265" s="1">
        <v>685608</v>
      </c>
      <c r="K3265" s="3">
        <v>44378</v>
      </c>
      <c r="L3265" s="1" t="s">
        <v>50</v>
      </c>
      <c r="M3265" s="1" t="s">
        <v>4254</v>
      </c>
      <c r="N3265" s="1" t="s">
        <v>75</v>
      </c>
      <c r="O3265" s="10">
        <v>45090.291261574072</v>
      </c>
      <c r="P3265" s="10">
        <v>45117.104166666664</v>
      </c>
      <c r="Q3265">
        <v>0</v>
      </c>
      <c r="R3265" t="s">
        <v>220</v>
      </c>
      <c r="S3265" t="s">
        <v>220</v>
      </c>
      <c r="T3265">
        <v>0</v>
      </c>
      <c r="U3265" t="s">
        <v>220</v>
      </c>
      <c r="V3265" t="str">
        <f>VLOOKUP(F3265, [1]!Table1[[#All],[Gender]:[city]], 3, FALSE)</f>
        <v>Undergraduate Student</v>
      </c>
      <c r="W3265" s="11">
        <f>VLOOKUP(F3265, [1]!Table1[[#All],[Gender]:[city]], 4, FALSE)</f>
        <v>45130</v>
      </c>
      <c r="X3265" t="b">
        <f>VLOOKUP(F3265, [1]!Table1[[#All],[Gender]:[isFromSocialMedia]], 7, FALSE)</f>
        <v>0</v>
      </c>
      <c r="Y3265" t="str">
        <f>IF(TEXT(Table1[[#This Row],[Apply Date]], "yyyy-mm-dd") = TEXT(Table1[[#This Row],[Sign Up Date]], "yyyy-mm-dd"), "New User", "Repeat User")</f>
        <v>Repeat User</v>
      </c>
    </row>
    <row r="3266" spans="1:25" ht="12.75" x14ac:dyDescent="0.2">
      <c r="A3266" s="1" t="s">
        <v>5614</v>
      </c>
      <c r="B3266" s="1" t="s">
        <v>2628</v>
      </c>
      <c r="C3266" s="1" t="s">
        <v>830</v>
      </c>
      <c r="D3266" s="1" t="s">
        <v>2629</v>
      </c>
      <c r="E3266" s="2">
        <v>45292.146365740744</v>
      </c>
      <c r="F3266" s="1" t="s">
        <v>25</v>
      </c>
      <c r="G3266" s="9" t="s">
        <v>2703</v>
      </c>
      <c r="H3266" s="9" t="s">
        <v>1093</v>
      </c>
      <c r="I3266" s="9" t="s">
        <v>79</v>
      </c>
      <c r="J3266" s="1">
        <v>320104</v>
      </c>
      <c r="K3266" s="3">
        <v>43709</v>
      </c>
      <c r="L3266" s="1" t="s">
        <v>37</v>
      </c>
      <c r="M3266" s="1" t="s">
        <v>51</v>
      </c>
      <c r="N3266" s="1" t="s">
        <v>75</v>
      </c>
      <c r="O3266" s="10">
        <v>45142.931747685187</v>
      </c>
      <c r="P3266" s="10">
        <v>45159.1875</v>
      </c>
      <c r="Q3266">
        <v>0</v>
      </c>
      <c r="R3266" t="s">
        <v>220</v>
      </c>
      <c r="S3266" t="s">
        <v>220</v>
      </c>
      <c r="T3266">
        <v>0</v>
      </c>
      <c r="U3266" t="s">
        <v>220</v>
      </c>
      <c r="V3266" t="str">
        <f>VLOOKUP(F3266, [1]!Table1[[#All],[Gender]:[city]], 3, FALSE)</f>
        <v>Undergraduate Student</v>
      </c>
      <c r="W3266" s="11">
        <f>VLOOKUP(F3266, [1]!Table1[[#All],[Gender]:[city]], 4, FALSE)</f>
        <v>45130</v>
      </c>
      <c r="X3266" t="b">
        <f>VLOOKUP(F3266, [1]!Table1[[#All],[Gender]:[isFromSocialMedia]], 7, FALSE)</f>
        <v>0</v>
      </c>
      <c r="Y3266" t="str">
        <f>IF(TEXT(Table1[[#This Row],[Apply Date]], "yyyy-mm-dd") = TEXT(Table1[[#This Row],[Sign Up Date]], "yyyy-mm-dd"), "New User", "Repeat User")</f>
        <v>Repeat User</v>
      </c>
    </row>
    <row r="3267" spans="1:25" ht="12.75" x14ac:dyDescent="0.2">
      <c r="A3267" s="1" t="s">
        <v>5615</v>
      </c>
      <c r="B3267" s="1" t="s">
        <v>2628</v>
      </c>
      <c r="C3267" s="1" t="s">
        <v>830</v>
      </c>
      <c r="D3267" s="1" t="s">
        <v>2629</v>
      </c>
      <c r="E3267" s="2">
        <v>45292.146365740744</v>
      </c>
      <c r="F3267" s="1" t="s">
        <v>33</v>
      </c>
      <c r="G3267" s="9" t="s">
        <v>324</v>
      </c>
      <c r="H3267" s="9" t="s">
        <v>325</v>
      </c>
      <c r="I3267" s="9" t="s">
        <v>79</v>
      </c>
      <c r="J3267" s="1">
        <v>1</v>
      </c>
      <c r="K3267" s="4">
        <v>43009</v>
      </c>
      <c r="L3267" s="1" t="s">
        <v>50</v>
      </c>
      <c r="M3267" s="1" t="s">
        <v>415</v>
      </c>
      <c r="N3267" s="1" t="s">
        <v>75</v>
      </c>
      <c r="O3267" s="10">
        <v>45092.515196759261</v>
      </c>
      <c r="P3267" s="10">
        <v>45103.104166666664</v>
      </c>
      <c r="Q3267">
        <v>0</v>
      </c>
      <c r="R3267" t="s">
        <v>220</v>
      </c>
      <c r="S3267" t="s">
        <v>220</v>
      </c>
      <c r="T3267">
        <v>0</v>
      </c>
      <c r="U3267" t="s">
        <v>220</v>
      </c>
      <c r="V3267" t="str">
        <f>VLOOKUP(F3267, [1]!Table1[[#All],[Gender]:[city]], 3, FALSE)</f>
        <v>Not in Education</v>
      </c>
      <c r="W3267" s="11">
        <f>VLOOKUP(F3267, [1]!Table1[[#All],[Gender]:[city]], 4, FALSE)</f>
        <v>45092</v>
      </c>
      <c r="X3267" t="b">
        <f>VLOOKUP(F3267, [1]!Table1[[#All],[Gender]:[isFromSocialMedia]], 7, FALSE)</f>
        <v>0</v>
      </c>
      <c r="Y3267" t="str">
        <f>IF(TEXT(Table1[[#This Row],[Apply Date]], "yyyy-mm-dd") = TEXT(Table1[[#This Row],[Sign Up Date]], "yyyy-mm-dd"), "New User", "Repeat User")</f>
        <v>New User</v>
      </c>
    </row>
    <row r="3268" spans="1:25" ht="12.75" x14ac:dyDescent="0.2">
      <c r="A3268" s="1" t="s">
        <v>5616</v>
      </c>
      <c r="B3268" s="1" t="s">
        <v>2628</v>
      </c>
      <c r="C3268" s="1" t="s">
        <v>830</v>
      </c>
      <c r="D3268" s="1" t="s">
        <v>2629</v>
      </c>
      <c r="E3268" s="2">
        <v>45292.146365740744</v>
      </c>
      <c r="F3268" s="1" t="s">
        <v>33</v>
      </c>
      <c r="G3268" s="9" t="s">
        <v>5617</v>
      </c>
      <c r="H3268" s="9" t="s">
        <v>5618</v>
      </c>
      <c r="I3268" s="9" t="s">
        <v>79</v>
      </c>
      <c r="J3268" s="1">
        <v>20001</v>
      </c>
      <c r="K3268" s="3">
        <v>45047</v>
      </c>
      <c r="L3268" s="1" t="s">
        <v>50</v>
      </c>
      <c r="M3268" s="1" t="s">
        <v>1937</v>
      </c>
      <c r="N3268" s="1" t="s">
        <v>75</v>
      </c>
      <c r="O3268" s="10">
        <v>45093.769826388889</v>
      </c>
      <c r="P3268" s="10">
        <v>45117.104166666664</v>
      </c>
      <c r="Q3268">
        <v>0</v>
      </c>
      <c r="R3268" t="s">
        <v>220</v>
      </c>
      <c r="S3268" t="s">
        <v>220</v>
      </c>
      <c r="T3268">
        <v>0</v>
      </c>
      <c r="U3268" t="s">
        <v>220</v>
      </c>
      <c r="V3268" t="str">
        <f>VLOOKUP(F3268, [1]!Table1[[#All],[Gender]:[city]], 3, FALSE)</f>
        <v>Not in Education</v>
      </c>
      <c r="W3268" s="11">
        <f>VLOOKUP(F3268, [1]!Table1[[#All],[Gender]:[city]], 4, FALSE)</f>
        <v>45092</v>
      </c>
      <c r="X3268" t="b">
        <f>VLOOKUP(F3268, [1]!Table1[[#All],[Gender]:[isFromSocialMedia]], 7, FALSE)</f>
        <v>0</v>
      </c>
      <c r="Y3268" t="str">
        <f>IF(TEXT(Table1[[#This Row],[Apply Date]], "yyyy-mm-dd") = TEXT(Table1[[#This Row],[Sign Up Date]], "yyyy-mm-dd"), "New User", "Repeat User")</f>
        <v>Repeat User</v>
      </c>
    </row>
    <row r="3269" spans="1:25" ht="12.75" x14ac:dyDescent="0.2">
      <c r="A3269" s="1" t="s">
        <v>5619</v>
      </c>
      <c r="B3269" s="1" t="s">
        <v>2628</v>
      </c>
      <c r="C3269" s="1" t="s">
        <v>830</v>
      </c>
      <c r="D3269" s="1" t="s">
        <v>2629</v>
      </c>
      <c r="E3269" s="2">
        <v>45292.146365740744</v>
      </c>
      <c r="F3269" s="1" t="s">
        <v>25</v>
      </c>
      <c r="G3269" s="9" t="s">
        <v>48</v>
      </c>
      <c r="H3269" s="9" t="s">
        <v>49</v>
      </c>
      <c r="I3269" s="9" t="s">
        <v>45</v>
      </c>
      <c r="J3269" s="1">
        <v>500014</v>
      </c>
      <c r="K3269" s="3">
        <v>46174</v>
      </c>
      <c r="L3269" s="1" t="s">
        <v>37</v>
      </c>
      <c r="M3269" s="1" t="s">
        <v>830</v>
      </c>
      <c r="N3269" s="1" t="s">
        <v>75</v>
      </c>
      <c r="O3269" s="10">
        <v>45106.204780092594</v>
      </c>
      <c r="P3269" s="10">
        <v>45117.104166666664</v>
      </c>
      <c r="Q3269">
        <v>0</v>
      </c>
      <c r="R3269" t="s">
        <v>220</v>
      </c>
      <c r="S3269" t="s">
        <v>220</v>
      </c>
      <c r="T3269">
        <v>0</v>
      </c>
      <c r="U3269" t="s">
        <v>220</v>
      </c>
      <c r="V3269" t="str">
        <f>VLOOKUP(F3269, [1]!Table1[[#All],[Gender]:[city]], 3, FALSE)</f>
        <v>Undergraduate Student</v>
      </c>
      <c r="W3269" s="11">
        <f>VLOOKUP(F3269, [1]!Table1[[#All],[Gender]:[city]], 4, FALSE)</f>
        <v>45130</v>
      </c>
      <c r="X3269" t="b">
        <f>VLOOKUP(F3269, [1]!Table1[[#All],[Gender]:[isFromSocialMedia]], 7, FALSE)</f>
        <v>0</v>
      </c>
      <c r="Y3269" t="str">
        <f>IF(TEXT(Table1[[#This Row],[Apply Date]], "yyyy-mm-dd") = TEXT(Table1[[#This Row],[Sign Up Date]], "yyyy-mm-dd"), "New User", "Repeat User")</f>
        <v>Repeat User</v>
      </c>
    </row>
    <row r="3270" spans="1:25" ht="12.75" x14ac:dyDescent="0.2">
      <c r="A3270" s="1" t="s">
        <v>5620</v>
      </c>
      <c r="B3270" s="1" t="s">
        <v>2628</v>
      </c>
      <c r="C3270" s="1" t="s">
        <v>830</v>
      </c>
      <c r="D3270" s="1" t="s">
        <v>2629</v>
      </c>
      <c r="E3270" s="2">
        <v>45292.146365740744</v>
      </c>
      <c r="F3270" s="1" t="s">
        <v>25</v>
      </c>
      <c r="G3270" s="9" t="s">
        <v>1111</v>
      </c>
      <c r="H3270" s="9" t="s">
        <v>722</v>
      </c>
      <c r="I3270" s="9" t="s">
        <v>79</v>
      </c>
      <c r="J3270" s="1">
        <v>0</v>
      </c>
      <c r="K3270" s="3">
        <v>44287</v>
      </c>
      <c r="L3270" s="1" t="s">
        <v>50</v>
      </c>
      <c r="M3270" s="1" t="s">
        <v>408</v>
      </c>
      <c r="N3270" s="1" t="s">
        <v>75</v>
      </c>
      <c r="O3270" s="10">
        <v>45093.249212962961</v>
      </c>
      <c r="P3270" s="10">
        <v>45117.104166666664</v>
      </c>
      <c r="Q3270">
        <v>0</v>
      </c>
      <c r="R3270" t="s">
        <v>220</v>
      </c>
      <c r="S3270" t="s">
        <v>220</v>
      </c>
      <c r="T3270">
        <v>0</v>
      </c>
      <c r="U3270" t="s">
        <v>220</v>
      </c>
      <c r="V3270" t="str">
        <f>VLOOKUP(F3270, [1]!Table1[[#All],[Gender]:[city]], 3, FALSE)</f>
        <v>Undergraduate Student</v>
      </c>
      <c r="W3270" s="11">
        <f>VLOOKUP(F3270, [1]!Table1[[#All],[Gender]:[city]], 4, FALSE)</f>
        <v>45130</v>
      </c>
      <c r="X3270" t="b">
        <f>VLOOKUP(F3270, [1]!Table1[[#All],[Gender]:[isFromSocialMedia]], 7, FALSE)</f>
        <v>0</v>
      </c>
      <c r="Y3270" t="str">
        <f>IF(TEXT(Table1[[#This Row],[Apply Date]], "yyyy-mm-dd") = TEXT(Table1[[#This Row],[Sign Up Date]], "yyyy-mm-dd"), "New User", "Repeat User")</f>
        <v>Repeat User</v>
      </c>
    </row>
    <row r="3271" spans="1:25" ht="12.75" x14ac:dyDescent="0.2">
      <c r="A3271" s="1" t="s">
        <v>5621</v>
      </c>
      <c r="B3271" s="1" t="s">
        <v>2628</v>
      </c>
      <c r="C3271" s="1" t="s">
        <v>830</v>
      </c>
      <c r="D3271" s="1" t="s">
        <v>2629</v>
      </c>
      <c r="E3271" s="2">
        <v>45292.146365740744</v>
      </c>
      <c r="F3271" s="1" t="s">
        <v>33</v>
      </c>
      <c r="G3271" s="9" t="s">
        <v>5622</v>
      </c>
      <c r="H3271" s="9" t="s">
        <v>583</v>
      </c>
      <c r="I3271" s="9" t="s">
        <v>233</v>
      </c>
      <c r="J3271" s="1">
        <v>233</v>
      </c>
      <c r="K3271" s="3">
        <v>45139</v>
      </c>
      <c r="L3271" s="1" t="s">
        <v>37</v>
      </c>
      <c r="M3271" s="1" t="s">
        <v>294</v>
      </c>
      <c r="N3271" s="1" t="s">
        <v>39</v>
      </c>
      <c r="O3271" s="10">
        <v>44867.707407407404</v>
      </c>
      <c r="P3271" s="10">
        <v>44879.1875</v>
      </c>
      <c r="Q3271" s="1">
        <v>2500</v>
      </c>
      <c r="R3271" s="1" t="s">
        <v>2644</v>
      </c>
      <c r="S3271" s="1" t="s">
        <v>830</v>
      </c>
      <c r="T3271" s="1">
        <v>1182</v>
      </c>
      <c r="U3271" s="1" t="s">
        <v>2645</v>
      </c>
      <c r="V3271" t="str">
        <f>VLOOKUP(F3271, [1]!Table1[[#All],[Gender]:[city]], 3, FALSE)</f>
        <v>Not in Education</v>
      </c>
      <c r="W3271" s="11">
        <f>VLOOKUP(F3271, [1]!Table1[[#All],[Gender]:[city]], 4, FALSE)</f>
        <v>45092</v>
      </c>
      <c r="X3271" t="b">
        <f>VLOOKUP(F3271, [1]!Table1[[#All],[Gender]:[isFromSocialMedia]], 7, FALSE)</f>
        <v>0</v>
      </c>
      <c r="Y3271" t="str">
        <f>IF(TEXT(Table1[[#This Row],[Apply Date]], "yyyy-mm-dd") = TEXT(Table1[[#This Row],[Sign Up Date]], "yyyy-mm-dd"), "New User", "Repeat User")</f>
        <v>Repeat User</v>
      </c>
    </row>
    <row r="3272" spans="1:25" ht="12.75" x14ac:dyDescent="0.2">
      <c r="A3272" s="1" t="s">
        <v>5623</v>
      </c>
      <c r="B3272" s="1" t="s">
        <v>2628</v>
      </c>
      <c r="C3272" s="1" t="s">
        <v>830</v>
      </c>
      <c r="D3272" s="1" t="s">
        <v>2629</v>
      </c>
      <c r="E3272" s="2">
        <v>45292.146365740744</v>
      </c>
      <c r="F3272" s="1" t="s">
        <v>25</v>
      </c>
      <c r="G3272" s="9" t="s">
        <v>48</v>
      </c>
      <c r="H3272" s="9" t="s">
        <v>49</v>
      </c>
      <c r="I3272" s="9" t="s">
        <v>45</v>
      </c>
      <c r="J3272" s="1">
        <v>500053</v>
      </c>
      <c r="K3272" s="3">
        <v>46174</v>
      </c>
      <c r="L3272" s="1" t="s">
        <v>37</v>
      </c>
      <c r="M3272" s="1" t="s">
        <v>689</v>
      </c>
      <c r="N3272" s="1" t="s">
        <v>75</v>
      </c>
      <c r="O3272" s="10">
        <v>45106.210347222222</v>
      </c>
      <c r="P3272" s="10">
        <v>45131.104166666664</v>
      </c>
      <c r="Q3272">
        <v>0</v>
      </c>
      <c r="R3272" t="s">
        <v>220</v>
      </c>
      <c r="S3272" t="s">
        <v>220</v>
      </c>
      <c r="T3272">
        <v>0</v>
      </c>
      <c r="U3272" t="s">
        <v>220</v>
      </c>
      <c r="V3272" t="str">
        <f>VLOOKUP(F3272, [1]!Table1[[#All],[Gender]:[city]], 3, FALSE)</f>
        <v>Undergraduate Student</v>
      </c>
      <c r="W3272" s="11">
        <f>VLOOKUP(F3272, [1]!Table1[[#All],[Gender]:[city]], 4, FALSE)</f>
        <v>45130</v>
      </c>
      <c r="X3272" t="b">
        <f>VLOOKUP(F3272, [1]!Table1[[#All],[Gender]:[isFromSocialMedia]], 7, FALSE)</f>
        <v>0</v>
      </c>
      <c r="Y3272" t="str">
        <f>IF(TEXT(Table1[[#This Row],[Apply Date]], "yyyy-mm-dd") = TEXT(Table1[[#This Row],[Sign Up Date]], "yyyy-mm-dd"), "New User", "Repeat User")</f>
        <v>Repeat User</v>
      </c>
    </row>
    <row r="3273" spans="1:25" ht="12.75" x14ac:dyDescent="0.2">
      <c r="A3273" s="1" t="s">
        <v>5624</v>
      </c>
      <c r="B3273" s="1" t="s">
        <v>2628</v>
      </c>
      <c r="C3273" s="1" t="s">
        <v>830</v>
      </c>
      <c r="D3273" s="1" t="s">
        <v>2629</v>
      </c>
      <c r="E3273" s="2">
        <v>45292.146365740744</v>
      </c>
      <c r="F3273" s="1" t="s">
        <v>25</v>
      </c>
      <c r="G3273" s="9" t="s">
        <v>627</v>
      </c>
      <c r="H3273" s="9" t="s">
        <v>267</v>
      </c>
      <c r="I3273" s="9" t="s">
        <v>45</v>
      </c>
      <c r="J3273" s="1">
        <v>700136</v>
      </c>
      <c r="K3273" s="3">
        <v>45444</v>
      </c>
      <c r="L3273" s="1" t="s">
        <v>37</v>
      </c>
      <c r="M3273" s="1" t="s">
        <v>208</v>
      </c>
      <c r="N3273" s="1" t="s">
        <v>75</v>
      </c>
      <c r="O3273" s="10">
        <v>45090.336898148147</v>
      </c>
      <c r="P3273" s="10">
        <v>45117.104166666664</v>
      </c>
      <c r="Q3273">
        <v>0</v>
      </c>
      <c r="R3273" t="s">
        <v>220</v>
      </c>
      <c r="S3273" t="s">
        <v>220</v>
      </c>
      <c r="T3273">
        <v>0</v>
      </c>
      <c r="U3273" t="s">
        <v>220</v>
      </c>
      <c r="V3273" t="str">
        <f>VLOOKUP(F3273, [1]!Table1[[#All],[Gender]:[city]], 3, FALSE)</f>
        <v>Undergraduate Student</v>
      </c>
      <c r="W3273" s="11">
        <f>VLOOKUP(F3273, [1]!Table1[[#All],[Gender]:[city]], 4, FALSE)</f>
        <v>45130</v>
      </c>
      <c r="X3273" t="b">
        <f>VLOOKUP(F3273, [1]!Table1[[#All],[Gender]:[isFromSocialMedia]], 7, FALSE)</f>
        <v>0</v>
      </c>
      <c r="Y3273" t="str">
        <f>IF(TEXT(Table1[[#This Row],[Apply Date]], "yyyy-mm-dd") = TEXT(Table1[[#This Row],[Sign Up Date]], "yyyy-mm-dd"), "New User", "Repeat User")</f>
        <v>Repeat User</v>
      </c>
    </row>
    <row r="3274" spans="1:25" ht="12.75" x14ac:dyDescent="0.2">
      <c r="A3274" s="1" t="s">
        <v>5625</v>
      </c>
      <c r="B3274" s="1" t="s">
        <v>2628</v>
      </c>
      <c r="C3274" s="1" t="s">
        <v>830</v>
      </c>
      <c r="D3274" s="1" t="s">
        <v>2629</v>
      </c>
      <c r="E3274" s="2">
        <v>45292.146365740744</v>
      </c>
      <c r="F3274" s="1" t="s">
        <v>25</v>
      </c>
      <c r="G3274" s="9" t="s">
        <v>186</v>
      </c>
      <c r="H3274" s="9" t="s">
        <v>187</v>
      </c>
      <c r="I3274" s="9" t="s">
        <v>187</v>
      </c>
      <c r="J3274" s="1">
        <v>90119</v>
      </c>
      <c r="K3274" s="4">
        <v>45566</v>
      </c>
      <c r="L3274" s="1" t="s">
        <v>37</v>
      </c>
      <c r="M3274" s="1" t="s">
        <v>330</v>
      </c>
      <c r="N3274" s="1" t="s">
        <v>75</v>
      </c>
      <c r="O3274" s="10">
        <v>45075.792534722219</v>
      </c>
      <c r="P3274" s="10">
        <v>45089.104166666664</v>
      </c>
      <c r="Q3274">
        <v>0</v>
      </c>
      <c r="R3274" t="s">
        <v>220</v>
      </c>
      <c r="S3274" t="s">
        <v>220</v>
      </c>
      <c r="T3274">
        <v>0</v>
      </c>
      <c r="U3274" t="s">
        <v>220</v>
      </c>
      <c r="V3274" t="str">
        <f>VLOOKUP(F3274, [1]!Table1[[#All],[Gender]:[city]], 3, FALSE)</f>
        <v>Undergraduate Student</v>
      </c>
      <c r="W3274" s="11">
        <f>VLOOKUP(F3274, [1]!Table1[[#All],[Gender]:[city]], 4, FALSE)</f>
        <v>45130</v>
      </c>
      <c r="X3274" t="b">
        <f>VLOOKUP(F3274, [1]!Table1[[#All],[Gender]:[isFromSocialMedia]], 7, FALSE)</f>
        <v>0</v>
      </c>
      <c r="Y3274" t="str">
        <f>IF(TEXT(Table1[[#This Row],[Apply Date]], "yyyy-mm-dd") = TEXT(Table1[[#This Row],[Sign Up Date]], "yyyy-mm-dd"), "New User", "Repeat User")</f>
        <v>Repeat User</v>
      </c>
    </row>
    <row r="3275" spans="1:25" ht="12.75" x14ac:dyDescent="0.2">
      <c r="A3275" s="1" t="s">
        <v>5626</v>
      </c>
      <c r="B3275" s="1" t="s">
        <v>2628</v>
      </c>
      <c r="C3275" s="1" t="s">
        <v>830</v>
      </c>
      <c r="D3275" s="1" t="s">
        <v>2629</v>
      </c>
      <c r="E3275" s="2">
        <v>45292.146365740744</v>
      </c>
      <c r="F3275" s="1" t="s">
        <v>25</v>
      </c>
      <c r="G3275" s="9" t="s">
        <v>237</v>
      </c>
      <c r="H3275" s="9" t="s">
        <v>444</v>
      </c>
      <c r="I3275" s="9" t="s">
        <v>45</v>
      </c>
      <c r="J3275" s="1">
        <v>522503</v>
      </c>
      <c r="K3275" s="3">
        <v>43191</v>
      </c>
      <c r="L3275" s="1" t="s">
        <v>50</v>
      </c>
      <c r="M3275" s="1" t="s">
        <v>238</v>
      </c>
      <c r="N3275" s="1" t="s">
        <v>75</v>
      </c>
      <c r="O3275" s="10">
        <v>45142.800196759257</v>
      </c>
      <c r="P3275" s="10">
        <v>45159.1875</v>
      </c>
      <c r="Q3275">
        <v>0</v>
      </c>
      <c r="R3275" t="s">
        <v>220</v>
      </c>
      <c r="S3275" t="s">
        <v>220</v>
      </c>
      <c r="T3275">
        <v>0</v>
      </c>
      <c r="U3275" t="s">
        <v>220</v>
      </c>
      <c r="V3275" t="str">
        <f>VLOOKUP(F3275, [1]!Table1[[#All],[Gender]:[city]], 3, FALSE)</f>
        <v>Undergraduate Student</v>
      </c>
      <c r="W3275" s="11">
        <f>VLOOKUP(F3275, [1]!Table1[[#All],[Gender]:[city]], 4, FALSE)</f>
        <v>45130</v>
      </c>
      <c r="X3275" t="b">
        <f>VLOOKUP(F3275, [1]!Table1[[#All],[Gender]:[isFromSocialMedia]], 7, FALSE)</f>
        <v>0</v>
      </c>
      <c r="Y3275" t="str">
        <f>IF(TEXT(Table1[[#This Row],[Apply Date]], "yyyy-mm-dd") = TEXT(Table1[[#This Row],[Sign Up Date]], "yyyy-mm-dd"), "New User", "Repeat User")</f>
        <v>Repeat User</v>
      </c>
    </row>
    <row r="3276" spans="1:25" ht="12.75" x14ac:dyDescent="0.2">
      <c r="A3276" s="1" t="s">
        <v>5627</v>
      </c>
      <c r="B3276" s="1" t="s">
        <v>2628</v>
      </c>
      <c r="C3276" s="1" t="s">
        <v>830</v>
      </c>
      <c r="D3276" s="1" t="s">
        <v>2629</v>
      </c>
      <c r="E3276" s="2">
        <v>45292.146365740744</v>
      </c>
      <c r="F3276" s="1" t="s">
        <v>33</v>
      </c>
      <c r="G3276" s="9" t="s">
        <v>613</v>
      </c>
      <c r="H3276" s="9" t="s">
        <v>318</v>
      </c>
      <c r="I3276" s="9" t="s">
        <v>45</v>
      </c>
      <c r="J3276" s="1">
        <v>110027</v>
      </c>
      <c r="K3276" s="3">
        <v>45108</v>
      </c>
      <c r="L3276" s="1" t="s">
        <v>37</v>
      </c>
      <c r="M3276" s="1" t="s">
        <v>260</v>
      </c>
      <c r="N3276" s="1" t="s">
        <v>75</v>
      </c>
      <c r="O3276" s="10">
        <v>45119.79755787037</v>
      </c>
      <c r="P3276" s="10">
        <v>45131.104166666664</v>
      </c>
      <c r="Q3276">
        <v>0</v>
      </c>
      <c r="R3276" t="s">
        <v>220</v>
      </c>
      <c r="S3276" t="s">
        <v>220</v>
      </c>
      <c r="T3276">
        <v>0</v>
      </c>
      <c r="U3276" t="s">
        <v>220</v>
      </c>
      <c r="V3276" t="str">
        <f>VLOOKUP(F3276, [1]!Table1[[#All],[Gender]:[city]], 3, FALSE)</f>
        <v>Not in Education</v>
      </c>
      <c r="W3276" s="11">
        <f>VLOOKUP(F3276, [1]!Table1[[#All],[Gender]:[city]], 4, FALSE)</f>
        <v>45092</v>
      </c>
      <c r="X3276" t="b">
        <f>VLOOKUP(F3276, [1]!Table1[[#All],[Gender]:[isFromSocialMedia]], 7, FALSE)</f>
        <v>0</v>
      </c>
      <c r="Y3276" t="str">
        <f>IF(TEXT(Table1[[#This Row],[Apply Date]], "yyyy-mm-dd") = TEXT(Table1[[#This Row],[Sign Up Date]], "yyyy-mm-dd"), "New User", "Repeat User")</f>
        <v>Repeat User</v>
      </c>
    </row>
    <row r="3277" spans="1:25" ht="12.75" x14ac:dyDescent="0.2">
      <c r="A3277" s="1" t="s">
        <v>5628</v>
      </c>
      <c r="B3277" s="1" t="s">
        <v>2628</v>
      </c>
      <c r="C3277" s="1" t="s">
        <v>830</v>
      </c>
      <c r="D3277" s="1" t="s">
        <v>2629</v>
      </c>
      <c r="E3277" s="2">
        <v>45292.146365740744</v>
      </c>
      <c r="F3277" s="1" t="s">
        <v>25</v>
      </c>
      <c r="G3277" s="9" t="s">
        <v>232</v>
      </c>
      <c r="H3277" s="9" t="s">
        <v>285</v>
      </c>
      <c r="I3277" s="9" t="s">
        <v>233</v>
      </c>
      <c r="J3277" s="1">
        <v>233</v>
      </c>
      <c r="K3277" s="3">
        <v>45870</v>
      </c>
      <c r="L3277" s="1" t="s">
        <v>50</v>
      </c>
      <c r="M3277" s="1" t="s">
        <v>88</v>
      </c>
      <c r="N3277" s="1" t="s">
        <v>75</v>
      </c>
      <c r="O3277" s="10">
        <v>45082.496157407404</v>
      </c>
      <c r="P3277" s="10">
        <v>45103.104166666664</v>
      </c>
      <c r="Q3277">
        <v>0</v>
      </c>
      <c r="R3277" t="s">
        <v>220</v>
      </c>
      <c r="S3277" t="s">
        <v>220</v>
      </c>
      <c r="T3277">
        <v>0</v>
      </c>
      <c r="U3277" t="s">
        <v>220</v>
      </c>
      <c r="V3277" t="str">
        <f>VLOOKUP(F3277, [1]!Table1[[#All],[Gender]:[city]], 3, FALSE)</f>
        <v>Undergraduate Student</v>
      </c>
      <c r="W3277" s="11">
        <f>VLOOKUP(F3277, [1]!Table1[[#All],[Gender]:[city]], 4, FALSE)</f>
        <v>45130</v>
      </c>
      <c r="X3277" t="b">
        <f>VLOOKUP(F3277, [1]!Table1[[#All],[Gender]:[isFromSocialMedia]], 7, FALSE)</f>
        <v>0</v>
      </c>
      <c r="Y3277" t="str">
        <f>IF(TEXT(Table1[[#This Row],[Apply Date]], "yyyy-mm-dd") = TEXT(Table1[[#This Row],[Sign Up Date]], "yyyy-mm-dd"), "New User", "Repeat User")</f>
        <v>Repeat User</v>
      </c>
    </row>
    <row r="3278" spans="1:25" ht="12.75" x14ac:dyDescent="0.2">
      <c r="A3278" s="1" t="s">
        <v>5629</v>
      </c>
      <c r="B3278" s="1" t="s">
        <v>2628</v>
      </c>
      <c r="C3278" s="1" t="s">
        <v>830</v>
      </c>
      <c r="D3278" s="1" t="s">
        <v>2629</v>
      </c>
      <c r="E3278" s="2">
        <v>45292.146365740744</v>
      </c>
      <c r="F3278" s="1" t="s">
        <v>25</v>
      </c>
      <c r="G3278" s="9" t="s">
        <v>3392</v>
      </c>
      <c r="H3278" s="9" t="s">
        <v>5630</v>
      </c>
      <c r="I3278" s="9" t="s">
        <v>45</v>
      </c>
      <c r="J3278" s="1">
        <v>506142</v>
      </c>
      <c r="K3278" s="3">
        <v>45778</v>
      </c>
      <c r="L3278" s="1" t="s">
        <v>50</v>
      </c>
      <c r="M3278" s="1" t="s">
        <v>131</v>
      </c>
      <c r="N3278" s="1" t="s">
        <v>75</v>
      </c>
      <c r="O3278" s="10">
        <v>45052.28502314815</v>
      </c>
      <c r="P3278" s="10">
        <v>45071.104166666664</v>
      </c>
      <c r="Q3278">
        <v>0</v>
      </c>
      <c r="R3278" t="s">
        <v>220</v>
      </c>
      <c r="S3278" t="s">
        <v>220</v>
      </c>
      <c r="T3278">
        <v>0</v>
      </c>
      <c r="U3278" t="s">
        <v>220</v>
      </c>
      <c r="V3278" t="str">
        <f>VLOOKUP(F3278, [1]!Table1[[#All],[Gender]:[city]], 3, FALSE)</f>
        <v>Undergraduate Student</v>
      </c>
      <c r="W3278" s="11">
        <f>VLOOKUP(F3278, [1]!Table1[[#All],[Gender]:[city]], 4, FALSE)</f>
        <v>45130</v>
      </c>
      <c r="X3278" t="b">
        <f>VLOOKUP(F3278, [1]!Table1[[#All],[Gender]:[isFromSocialMedia]], 7, FALSE)</f>
        <v>0</v>
      </c>
      <c r="Y3278" t="str">
        <f>IF(TEXT(Table1[[#This Row],[Apply Date]], "yyyy-mm-dd") = TEXT(Table1[[#This Row],[Sign Up Date]], "yyyy-mm-dd"), "New User", "Repeat User")</f>
        <v>Repeat User</v>
      </c>
    </row>
    <row r="3279" spans="1:25" ht="12.75" x14ac:dyDescent="0.2">
      <c r="A3279" s="1" t="s">
        <v>5631</v>
      </c>
      <c r="B3279" s="1" t="s">
        <v>2628</v>
      </c>
      <c r="C3279" s="1" t="s">
        <v>830</v>
      </c>
      <c r="D3279" s="1" t="s">
        <v>2629</v>
      </c>
      <c r="E3279" s="2">
        <v>45292.146365740744</v>
      </c>
      <c r="F3279" s="1" t="s">
        <v>25</v>
      </c>
      <c r="G3279" s="9" t="s">
        <v>1887</v>
      </c>
      <c r="H3279" s="9" t="s">
        <v>49</v>
      </c>
      <c r="I3279" s="9" t="s">
        <v>45</v>
      </c>
      <c r="J3279" s="1">
        <v>506313</v>
      </c>
      <c r="K3279" s="3">
        <v>45778</v>
      </c>
      <c r="L3279" s="1" t="s">
        <v>50</v>
      </c>
      <c r="M3279" s="1" t="s">
        <v>131</v>
      </c>
      <c r="N3279" s="1" t="s">
        <v>75</v>
      </c>
      <c r="O3279" s="10">
        <v>45058.622083333335</v>
      </c>
      <c r="P3279" s="10">
        <v>45071.104166666664</v>
      </c>
      <c r="Q3279">
        <v>0</v>
      </c>
      <c r="R3279" t="s">
        <v>220</v>
      </c>
      <c r="S3279" t="s">
        <v>220</v>
      </c>
      <c r="T3279">
        <v>0</v>
      </c>
      <c r="U3279" t="s">
        <v>220</v>
      </c>
      <c r="V3279" t="str">
        <f>VLOOKUP(F3279, [1]!Table1[[#All],[Gender]:[city]], 3, FALSE)</f>
        <v>Undergraduate Student</v>
      </c>
      <c r="W3279" s="11">
        <f>VLOOKUP(F3279, [1]!Table1[[#All],[Gender]:[city]], 4, FALSE)</f>
        <v>45130</v>
      </c>
      <c r="X3279" t="b">
        <f>VLOOKUP(F3279, [1]!Table1[[#All],[Gender]:[isFromSocialMedia]], 7, FALSE)</f>
        <v>0</v>
      </c>
      <c r="Y3279" t="str">
        <f>IF(TEXT(Table1[[#This Row],[Apply Date]], "yyyy-mm-dd") = TEXT(Table1[[#This Row],[Sign Up Date]], "yyyy-mm-dd"), "New User", "Repeat User")</f>
        <v>Repeat User</v>
      </c>
    </row>
    <row r="3280" spans="1:25" ht="12.75" x14ac:dyDescent="0.2">
      <c r="A3280" s="1" t="s">
        <v>5632</v>
      </c>
      <c r="B3280" s="1" t="s">
        <v>2628</v>
      </c>
      <c r="C3280" s="1" t="s">
        <v>830</v>
      </c>
      <c r="D3280" s="1" t="s">
        <v>2629</v>
      </c>
      <c r="E3280" s="2">
        <v>45292.146365740744</v>
      </c>
      <c r="F3280" s="1" t="s">
        <v>33</v>
      </c>
      <c r="G3280" s="9" t="s">
        <v>3042</v>
      </c>
      <c r="H3280" s="9" t="s">
        <v>163</v>
      </c>
      <c r="I3280" s="9" t="s">
        <v>79</v>
      </c>
      <c r="J3280" s="1">
        <v>100001</v>
      </c>
      <c r="K3280" s="3">
        <v>45017</v>
      </c>
      <c r="L3280" s="1" t="s">
        <v>50</v>
      </c>
      <c r="M3280" s="1" t="s">
        <v>5633</v>
      </c>
      <c r="N3280" s="1" t="s">
        <v>75</v>
      </c>
      <c r="O3280" s="10">
        <v>45048.860115740739</v>
      </c>
      <c r="P3280" s="10">
        <v>45131.104166666664</v>
      </c>
      <c r="Q3280">
        <v>0</v>
      </c>
      <c r="R3280" t="s">
        <v>220</v>
      </c>
      <c r="S3280" t="s">
        <v>220</v>
      </c>
      <c r="T3280">
        <v>0</v>
      </c>
      <c r="U3280" t="s">
        <v>220</v>
      </c>
      <c r="V3280" t="str">
        <f>VLOOKUP(F3280, [1]!Table1[[#All],[Gender]:[city]], 3, FALSE)</f>
        <v>Not in Education</v>
      </c>
      <c r="W3280" s="11">
        <f>VLOOKUP(F3280, [1]!Table1[[#All],[Gender]:[city]], 4, FALSE)</f>
        <v>45092</v>
      </c>
      <c r="X3280" t="b">
        <f>VLOOKUP(F3280, [1]!Table1[[#All],[Gender]:[isFromSocialMedia]], 7, FALSE)</f>
        <v>0</v>
      </c>
      <c r="Y3280" t="str">
        <f>IF(TEXT(Table1[[#This Row],[Apply Date]], "yyyy-mm-dd") = TEXT(Table1[[#This Row],[Sign Up Date]], "yyyy-mm-dd"), "New User", "Repeat User")</f>
        <v>Repeat User</v>
      </c>
    </row>
    <row r="3281" spans="1:25" ht="12.75" x14ac:dyDescent="0.2">
      <c r="A3281" s="1" t="s">
        <v>5634</v>
      </c>
      <c r="B3281" s="1" t="s">
        <v>2628</v>
      </c>
      <c r="C3281" s="1" t="s">
        <v>830</v>
      </c>
      <c r="D3281" s="1" t="s">
        <v>2629</v>
      </c>
      <c r="E3281" s="2">
        <v>45292.146365740744</v>
      </c>
      <c r="F3281" s="1" t="s">
        <v>25</v>
      </c>
      <c r="G3281" s="9" t="s">
        <v>5635</v>
      </c>
      <c r="H3281" s="9" t="s">
        <v>1474</v>
      </c>
      <c r="I3281" s="9" t="s">
        <v>45</v>
      </c>
      <c r="J3281" s="1">
        <v>803119</v>
      </c>
      <c r="K3281" s="3">
        <v>44378</v>
      </c>
      <c r="L3281" s="1" t="s">
        <v>104</v>
      </c>
      <c r="M3281" s="1" t="s">
        <v>208</v>
      </c>
      <c r="N3281" s="1" t="s">
        <v>75</v>
      </c>
      <c r="O3281" s="10">
        <v>45114.508576388886</v>
      </c>
      <c r="P3281" s="10">
        <v>45131.104166666664</v>
      </c>
      <c r="Q3281">
        <v>0</v>
      </c>
      <c r="R3281" t="s">
        <v>220</v>
      </c>
      <c r="S3281" t="s">
        <v>220</v>
      </c>
      <c r="T3281">
        <v>0</v>
      </c>
      <c r="U3281" t="s">
        <v>220</v>
      </c>
      <c r="V3281" t="str">
        <f>VLOOKUP(F3281, [1]!Table1[[#All],[Gender]:[city]], 3, FALSE)</f>
        <v>Undergraduate Student</v>
      </c>
      <c r="W3281" s="11">
        <f>VLOOKUP(F3281, [1]!Table1[[#All],[Gender]:[city]], 4, FALSE)</f>
        <v>45130</v>
      </c>
      <c r="X3281" t="b">
        <f>VLOOKUP(F3281, [1]!Table1[[#All],[Gender]:[isFromSocialMedia]], 7, FALSE)</f>
        <v>0</v>
      </c>
      <c r="Y3281" t="str">
        <f>IF(TEXT(Table1[[#This Row],[Apply Date]], "yyyy-mm-dd") = TEXT(Table1[[#This Row],[Sign Up Date]], "yyyy-mm-dd"), "New User", "Repeat User")</f>
        <v>Repeat User</v>
      </c>
    </row>
    <row r="3282" spans="1:25" ht="12.75" x14ac:dyDescent="0.2">
      <c r="A3282" s="1" t="s">
        <v>5636</v>
      </c>
      <c r="B3282" s="1" t="s">
        <v>2628</v>
      </c>
      <c r="C3282" s="1" t="s">
        <v>830</v>
      </c>
      <c r="D3282" s="1" t="s">
        <v>2629</v>
      </c>
      <c r="E3282" s="2">
        <v>45292.146365740744</v>
      </c>
      <c r="F3282" s="1" t="s">
        <v>33</v>
      </c>
      <c r="G3282" s="9" t="s">
        <v>5637</v>
      </c>
      <c r="H3282" s="9" t="s">
        <v>60</v>
      </c>
      <c r="I3282" s="9" t="s">
        <v>61</v>
      </c>
      <c r="J3282" s="1">
        <v>63141</v>
      </c>
      <c r="K3282" s="3">
        <v>45383</v>
      </c>
      <c r="L3282" s="1" t="s">
        <v>50</v>
      </c>
      <c r="M3282" s="1" t="s">
        <v>131</v>
      </c>
      <c r="N3282" s="1" t="s">
        <v>75</v>
      </c>
      <c r="O3282" s="10">
        <v>45162.940439814818</v>
      </c>
      <c r="P3282" s="10">
        <v>45299.146365740744</v>
      </c>
      <c r="Q3282">
        <v>0</v>
      </c>
      <c r="R3282" t="s">
        <v>220</v>
      </c>
      <c r="S3282" t="s">
        <v>220</v>
      </c>
      <c r="T3282">
        <v>0</v>
      </c>
      <c r="U3282" t="s">
        <v>220</v>
      </c>
      <c r="V3282" t="str">
        <f>VLOOKUP(F3282, [1]!Table1[[#All],[Gender]:[city]], 3, FALSE)</f>
        <v>Not in Education</v>
      </c>
      <c r="W3282" s="11">
        <f>VLOOKUP(F3282, [1]!Table1[[#All],[Gender]:[city]], 4, FALSE)</f>
        <v>45092</v>
      </c>
      <c r="X3282" t="b">
        <f>VLOOKUP(F3282, [1]!Table1[[#All],[Gender]:[isFromSocialMedia]], 7, FALSE)</f>
        <v>0</v>
      </c>
      <c r="Y3282" t="str">
        <f>IF(TEXT(Table1[[#This Row],[Apply Date]], "yyyy-mm-dd") = TEXT(Table1[[#This Row],[Sign Up Date]], "yyyy-mm-dd"), "New User", "Repeat User")</f>
        <v>Repeat User</v>
      </c>
    </row>
    <row r="3283" spans="1:25" ht="12.75" x14ac:dyDescent="0.2">
      <c r="A3283" s="1" t="s">
        <v>5638</v>
      </c>
      <c r="B3283" s="1" t="s">
        <v>2628</v>
      </c>
      <c r="C3283" s="1" t="s">
        <v>830</v>
      </c>
      <c r="D3283" s="1" t="s">
        <v>2629</v>
      </c>
      <c r="E3283" s="2">
        <v>45292.146365740744</v>
      </c>
      <c r="F3283" s="1" t="s">
        <v>25</v>
      </c>
      <c r="G3283" s="9" t="s">
        <v>59</v>
      </c>
      <c r="H3283" s="9" t="s">
        <v>3538</v>
      </c>
      <c r="I3283" s="9" t="s">
        <v>61</v>
      </c>
      <c r="J3283" s="1">
        <v>63108</v>
      </c>
      <c r="K3283" s="3">
        <v>45658</v>
      </c>
      <c r="L3283" s="1" t="s">
        <v>50</v>
      </c>
      <c r="M3283" s="1" t="s">
        <v>131</v>
      </c>
      <c r="N3283" s="1" t="s">
        <v>75</v>
      </c>
      <c r="O3283" s="10">
        <v>45218.681064814817</v>
      </c>
      <c r="P3283" s="10">
        <v>45299.146365740744</v>
      </c>
      <c r="Q3283">
        <v>0</v>
      </c>
      <c r="R3283" t="s">
        <v>220</v>
      </c>
      <c r="S3283" t="s">
        <v>220</v>
      </c>
      <c r="T3283">
        <v>0</v>
      </c>
      <c r="U3283" t="s">
        <v>220</v>
      </c>
      <c r="V3283" t="str">
        <f>VLOOKUP(F3283, [1]!Table1[[#All],[Gender]:[city]], 3, FALSE)</f>
        <v>Undergraduate Student</v>
      </c>
      <c r="W3283" s="11">
        <f>VLOOKUP(F3283, [1]!Table1[[#All],[Gender]:[city]], 4, FALSE)</f>
        <v>45130</v>
      </c>
      <c r="X3283" t="b">
        <f>VLOOKUP(F3283, [1]!Table1[[#All],[Gender]:[isFromSocialMedia]], 7, FALSE)</f>
        <v>0</v>
      </c>
      <c r="Y3283" t="str">
        <f>IF(TEXT(Table1[[#This Row],[Apply Date]], "yyyy-mm-dd") = TEXT(Table1[[#This Row],[Sign Up Date]], "yyyy-mm-dd"), "New User", "Repeat User")</f>
        <v>Repeat User</v>
      </c>
    </row>
    <row r="3284" spans="1:25" ht="12.75" x14ac:dyDescent="0.2">
      <c r="A3284" s="1" t="s">
        <v>5639</v>
      </c>
      <c r="B3284" s="1" t="s">
        <v>2628</v>
      </c>
      <c r="C3284" s="1" t="s">
        <v>830</v>
      </c>
      <c r="D3284" s="1" t="s">
        <v>2629</v>
      </c>
      <c r="E3284" s="2">
        <v>45292.146365740744</v>
      </c>
      <c r="F3284" s="1" t="s">
        <v>33</v>
      </c>
      <c r="G3284" s="9" t="s">
        <v>163</v>
      </c>
      <c r="H3284" s="9" t="s">
        <v>163</v>
      </c>
      <c r="I3284" s="9" t="s">
        <v>79</v>
      </c>
      <c r="J3284" s="1">
        <v>102115</v>
      </c>
      <c r="K3284" s="3">
        <v>44927</v>
      </c>
      <c r="L3284" s="1" t="s">
        <v>50</v>
      </c>
      <c r="M3284" s="1" t="s">
        <v>931</v>
      </c>
      <c r="N3284" s="1" t="s">
        <v>75</v>
      </c>
      <c r="O3284" s="10">
        <v>45141.043819444443</v>
      </c>
      <c r="P3284" s="10">
        <v>45159.1875</v>
      </c>
      <c r="Q3284">
        <v>0</v>
      </c>
      <c r="R3284" t="s">
        <v>220</v>
      </c>
      <c r="S3284" t="s">
        <v>220</v>
      </c>
      <c r="T3284">
        <v>0</v>
      </c>
      <c r="U3284" t="s">
        <v>220</v>
      </c>
      <c r="V3284" t="str">
        <f>VLOOKUP(F3284, [1]!Table1[[#All],[Gender]:[city]], 3, FALSE)</f>
        <v>Not in Education</v>
      </c>
      <c r="W3284" s="11">
        <f>VLOOKUP(F3284, [1]!Table1[[#All],[Gender]:[city]], 4, FALSE)</f>
        <v>45092</v>
      </c>
      <c r="X3284" t="b">
        <f>VLOOKUP(F3284, [1]!Table1[[#All],[Gender]:[isFromSocialMedia]], 7, FALSE)</f>
        <v>0</v>
      </c>
      <c r="Y3284" t="str">
        <f>IF(TEXT(Table1[[#This Row],[Apply Date]], "yyyy-mm-dd") = TEXT(Table1[[#This Row],[Sign Up Date]], "yyyy-mm-dd"), "New User", "Repeat User")</f>
        <v>Repeat User</v>
      </c>
    </row>
    <row r="3285" spans="1:25" ht="12.75" x14ac:dyDescent="0.2">
      <c r="A3285" s="1" t="s">
        <v>5640</v>
      </c>
      <c r="B3285" s="1" t="s">
        <v>2628</v>
      </c>
      <c r="C3285" s="1" t="s">
        <v>830</v>
      </c>
      <c r="D3285" s="1" t="s">
        <v>2629</v>
      </c>
      <c r="E3285" s="2">
        <v>45292.146365740744</v>
      </c>
      <c r="F3285" s="1" t="s">
        <v>33</v>
      </c>
      <c r="G3285" s="9" t="s">
        <v>5641</v>
      </c>
      <c r="H3285" s="9" t="s">
        <v>768</v>
      </c>
      <c r="I3285" s="9" t="s">
        <v>45</v>
      </c>
      <c r="J3285" s="1">
        <v>127021</v>
      </c>
      <c r="K3285" s="3">
        <v>44743</v>
      </c>
      <c r="L3285" s="1" t="s">
        <v>37</v>
      </c>
      <c r="M3285" s="1" t="s">
        <v>308</v>
      </c>
      <c r="N3285" s="1" t="s">
        <v>75</v>
      </c>
      <c r="O3285" s="10">
        <v>45117.66101851852</v>
      </c>
      <c r="P3285" s="10">
        <v>45131.104166666664</v>
      </c>
      <c r="Q3285">
        <v>0</v>
      </c>
      <c r="R3285" t="s">
        <v>220</v>
      </c>
      <c r="S3285" t="s">
        <v>220</v>
      </c>
      <c r="T3285">
        <v>0</v>
      </c>
      <c r="U3285" t="s">
        <v>220</v>
      </c>
      <c r="V3285" t="str">
        <f>VLOOKUP(F3285, [1]!Table1[[#All],[Gender]:[city]], 3, FALSE)</f>
        <v>Not in Education</v>
      </c>
      <c r="W3285" s="11">
        <f>VLOOKUP(F3285, [1]!Table1[[#All],[Gender]:[city]], 4, FALSE)</f>
        <v>45092</v>
      </c>
      <c r="X3285" t="b">
        <f>VLOOKUP(F3285, [1]!Table1[[#All],[Gender]:[isFromSocialMedia]], 7, FALSE)</f>
        <v>0</v>
      </c>
      <c r="Y3285" t="str">
        <f>IF(TEXT(Table1[[#This Row],[Apply Date]], "yyyy-mm-dd") = TEXT(Table1[[#This Row],[Sign Up Date]], "yyyy-mm-dd"), "New User", "Repeat User")</f>
        <v>Repeat User</v>
      </c>
    </row>
    <row r="3286" spans="1:25" ht="12.75" x14ac:dyDescent="0.2">
      <c r="A3286" s="1" t="s">
        <v>5642</v>
      </c>
      <c r="B3286" s="1" t="s">
        <v>2628</v>
      </c>
      <c r="C3286" s="1" t="s">
        <v>830</v>
      </c>
      <c r="D3286" s="1" t="s">
        <v>2629</v>
      </c>
      <c r="E3286" s="2">
        <v>45292.146365740744</v>
      </c>
      <c r="F3286" s="1" t="s">
        <v>25</v>
      </c>
      <c r="G3286" s="9" t="s">
        <v>3102</v>
      </c>
      <c r="H3286" s="9" t="s">
        <v>306</v>
      </c>
      <c r="I3286" s="9" t="s">
        <v>45</v>
      </c>
      <c r="J3286" s="1">
        <v>620003</v>
      </c>
      <c r="K3286" s="4">
        <v>44136</v>
      </c>
      <c r="L3286" s="1" t="s">
        <v>37</v>
      </c>
      <c r="M3286" s="1" t="s">
        <v>97</v>
      </c>
      <c r="N3286" s="1" t="s">
        <v>75</v>
      </c>
      <c r="O3286" s="10">
        <v>45103.782210648147</v>
      </c>
      <c r="P3286" s="10">
        <v>45131.104166666664</v>
      </c>
      <c r="Q3286">
        <v>0</v>
      </c>
      <c r="R3286" t="s">
        <v>220</v>
      </c>
      <c r="S3286" t="s">
        <v>220</v>
      </c>
      <c r="T3286">
        <v>0</v>
      </c>
      <c r="U3286" t="s">
        <v>220</v>
      </c>
      <c r="V3286" t="str">
        <f>VLOOKUP(F3286, [1]!Table1[[#All],[Gender]:[city]], 3, FALSE)</f>
        <v>Undergraduate Student</v>
      </c>
      <c r="W3286" s="11">
        <f>VLOOKUP(F3286, [1]!Table1[[#All],[Gender]:[city]], 4, FALSE)</f>
        <v>45130</v>
      </c>
      <c r="X3286" t="b">
        <f>VLOOKUP(F3286, [1]!Table1[[#All],[Gender]:[isFromSocialMedia]], 7, FALSE)</f>
        <v>0</v>
      </c>
      <c r="Y3286" t="str">
        <f>IF(TEXT(Table1[[#This Row],[Apply Date]], "yyyy-mm-dd") = TEXT(Table1[[#This Row],[Sign Up Date]], "yyyy-mm-dd"), "New User", "Repeat User")</f>
        <v>Repeat User</v>
      </c>
    </row>
    <row r="3287" spans="1:25" ht="12.75" x14ac:dyDescent="0.2">
      <c r="A3287" s="1" t="s">
        <v>5643</v>
      </c>
      <c r="B3287" s="1" t="s">
        <v>2628</v>
      </c>
      <c r="C3287" s="1" t="s">
        <v>830</v>
      </c>
      <c r="D3287" s="1" t="s">
        <v>2629</v>
      </c>
      <c r="E3287" s="2">
        <v>45292.146365740744</v>
      </c>
      <c r="F3287" s="1" t="s">
        <v>33</v>
      </c>
      <c r="G3287" s="9" t="s">
        <v>443</v>
      </c>
      <c r="H3287" s="9" t="s">
        <v>470</v>
      </c>
      <c r="I3287" s="9" t="s">
        <v>45</v>
      </c>
      <c r="J3287" s="1">
        <v>520011</v>
      </c>
      <c r="K3287" s="3">
        <v>45748</v>
      </c>
      <c r="L3287" s="1" t="s">
        <v>50</v>
      </c>
      <c r="M3287" s="1" t="s">
        <v>131</v>
      </c>
      <c r="N3287" s="1" t="s">
        <v>75</v>
      </c>
      <c r="O3287" s="10">
        <v>45155.111666666664</v>
      </c>
      <c r="P3287" s="10">
        <v>45264.104432870372</v>
      </c>
      <c r="Q3287">
        <v>0</v>
      </c>
      <c r="R3287" t="s">
        <v>220</v>
      </c>
      <c r="S3287" t="s">
        <v>220</v>
      </c>
      <c r="T3287">
        <v>0</v>
      </c>
      <c r="U3287" t="s">
        <v>220</v>
      </c>
      <c r="V3287" t="str">
        <f>VLOOKUP(F3287, [1]!Table1[[#All],[Gender]:[city]], 3, FALSE)</f>
        <v>Not in Education</v>
      </c>
      <c r="W3287" s="11">
        <f>VLOOKUP(F3287, [1]!Table1[[#All],[Gender]:[city]], 4, FALSE)</f>
        <v>45092</v>
      </c>
      <c r="X3287" t="b">
        <f>VLOOKUP(F3287, [1]!Table1[[#All],[Gender]:[isFromSocialMedia]], 7, FALSE)</f>
        <v>0</v>
      </c>
      <c r="Y3287" t="str">
        <f>IF(TEXT(Table1[[#This Row],[Apply Date]], "yyyy-mm-dd") = TEXT(Table1[[#This Row],[Sign Up Date]], "yyyy-mm-dd"), "New User", "Repeat User")</f>
        <v>Repeat User</v>
      </c>
    </row>
    <row r="3288" spans="1:25" ht="12.75" x14ac:dyDescent="0.2">
      <c r="A3288" s="1" t="s">
        <v>5644</v>
      </c>
      <c r="B3288" s="1" t="s">
        <v>2628</v>
      </c>
      <c r="C3288" s="1" t="s">
        <v>830</v>
      </c>
      <c r="D3288" s="1" t="s">
        <v>2629</v>
      </c>
      <c r="E3288" s="2">
        <v>45292.146365740744</v>
      </c>
      <c r="F3288" s="1" t="s">
        <v>25</v>
      </c>
      <c r="G3288" s="9" t="s">
        <v>400</v>
      </c>
      <c r="H3288" s="9" t="s">
        <v>148</v>
      </c>
      <c r="I3288" s="9" t="s">
        <v>45</v>
      </c>
      <c r="J3288" s="1">
        <v>411017</v>
      </c>
      <c r="K3288" s="3">
        <v>46174</v>
      </c>
      <c r="L3288" s="1" t="s">
        <v>37</v>
      </c>
      <c r="M3288" s="1" t="s">
        <v>294</v>
      </c>
      <c r="N3288" s="1" t="s">
        <v>75</v>
      </c>
      <c r="O3288" s="10">
        <v>45019.492777777778</v>
      </c>
      <c r="P3288" s="10">
        <v>45026.104166666664</v>
      </c>
      <c r="Q3288">
        <v>0</v>
      </c>
      <c r="R3288" t="s">
        <v>220</v>
      </c>
      <c r="S3288" t="s">
        <v>220</v>
      </c>
      <c r="T3288">
        <v>0</v>
      </c>
      <c r="U3288" t="s">
        <v>220</v>
      </c>
      <c r="V3288" t="str">
        <f>VLOOKUP(F3288, [1]!Table1[[#All],[Gender]:[city]], 3, FALSE)</f>
        <v>Undergraduate Student</v>
      </c>
      <c r="W3288" s="11">
        <f>VLOOKUP(F3288, [1]!Table1[[#All],[Gender]:[city]], 4, FALSE)</f>
        <v>45130</v>
      </c>
      <c r="X3288" t="b">
        <f>VLOOKUP(F3288, [1]!Table1[[#All],[Gender]:[isFromSocialMedia]], 7, FALSE)</f>
        <v>0</v>
      </c>
      <c r="Y3288" t="str">
        <f>IF(TEXT(Table1[[#This Row],[Apply Date]], "yyyy-mm-dd") = TEXT(Table1[[#This Row],[Sign Up Date]], "yyyy-mm-dd"), "New User", "Repeat User")</f>
        <v>Repeat User</v>
      </c>
    </row>
    <row r="3289" spans="1:25" ht="12.75" x14ac:dyDescent="0.2">
      <c r="A3289" s="1" t="s">
        <v>5645</v>
      </c>
      <c r="B3289" s="1" t="s">
        <v>2628</v>
      </c>
      <c r="C3289" s="1" t="s">
        <v>830</v>
      </c>
      <c r="D3289" s="1" t="s">
        <v>2629</v>
      </c>
      <c r="E3289" s="2">
        <v>45292.146365740744</v>
      </c>
      <c r="F3289" s="1" t="s">
        <v>33</v>
      </c>
      <c r="G3289" s="9" t="s">
        <v>77</v>
      </c>
      <c r="H3289" s="9" t="s">
        <v>78</v>
      </c>
      <c r="I3289" s="9" t="s">
        <v>79</v>
      </c>
      <c r="J3289" s="1">
        <v>500102</v>
      </c>
      <c r="K3289" s="3">
        <v>45536</v>
      </c>
      <c r="L3289" s="1" t="s">
        <v>37</v>
      </c>
      <c r="M3289" s="1" t="s">
        <v>5646</v>
      </c>
      <c r="N3289" s="1" t="s">
        <v>75</v>
      </c>
      <c r="O3289" s="10">
        <v>45137.733668981484</v>
      </c>
      <c r="P3289" s="10">
        <v>45159.1875</v>
      </c>
      <c r="Q3289">
        <v>0</v>
      </c>
      <c r="R3289" t="s">
        <v>220</v>
      </c>
      <c r="S3289" t="s">
        <v>220</v>
      </c>
      <c r="T3289">
        <v>0</v>
      </c>
      <c r="U3289" t="s">
        <v>220</v>
      </c>
      <c r="V3289" t="str">
        <f>VLOOKUP(F3289, [1]!Table1[[#All],[Gender]:[city]], 3, FALSE)</f>
        <v>Not in Education</v>
      </c>
      <c r="W3289" s="11">
        <f>VLOOKUP(F3289, [1]!Table1[[#All],[Gender]:[city]], 4, FALSE)</f>
        <v>45092</v>
      </c>
      <c r="X3289" t="b">
        <f>VLOOKUP(F3289, [1]!Table1[[#All],[Gender]:[isFromSocialMedia]], 7, FALSE)</f>
        <v>0</v>
      </c>
      <c r="Y3289" t="str">
        <f>IF(TEXT(Table1[[#This Row],[Apply Date]], "yyyy-mm-dd") = TEXT(Table1[[#This Row],[Sign Up Date]], "yyyy-mm-dd"), "New User", "Repeat User")</f>
        <v>Repeat User</v>
      </c>
    </row>
    <row r="3290" spans="1:25" ht="12.75" x14ac:dyDescent="0.2">
      <c r="A3290" s="1" t="s">
        <v>5647</v>
      </c>
      <c r="B3290" s="1" t="s">
        <v>2628</v>
      </c>
      <c r="C3290" s="1" t="s">
        <v>830</v>
      </c>
      <c r="D3290" s="1" t="s">
        <v>2629</v>
      </c>
      <c r="E3290" s="2">
        <v>45292.146365740744</v>
      </c>
      <c r="F3290" s="1" t="s">
        <v>33</v>
      </c>
      <c r="G3290" s="9" t="s">
        <v>400</v>
      </c>
      <c r="H3290" s="9" t="s">
        <v>148</v>
      </c>
      <c r="I3290" s="9" t="s">
        <v>45</v>
      </c>
      <c r="J3290" s="1">
        <v>411028</v>
      </c>
      <c r="K3290" s="3">
        <v>45352</v>
      </c>
      <c r="L3290" s="1" t="s">
        <v>29</v>
      </c>
      <c r="M3290" s="1" t="s">
        <v>164</v>
      </c>
      <c r="N3290" s="1" t="s">
        <v>75</v>
      </c>
      <c r="O3290" s="10">
        <v>45075.414675925924</v>
      </c>
      <c r="P3290" s="10">
        <v>45117.104166666664</v>
      </c>
      <c r="Q3290">
        <v>0</v>
      </c>
      <c r="R3290" t="s">
        <v>220</v>
      </c>
      <c r="S3290" t="s">
        <v>220</v>
      </c>
      <c r="T3290">
        <v>0</v>
      </c>
      <c r="U3290" t="s">
        <v>220</v>
      </c>
      <c r="V3290" t="str">
        <f>VLOOKUP(F3290, [1]!Table1[[#All],[Gender]:[city]], 3, FALSE)</f>
        <v>Not in Education</v>
      </c>
      <c r="W3290" s="11">
        <f>VLOOKUP(F3290, [1]!Table1[[#All],[Gender]:[city]], 4, FALSE)</f>
        <v>45092</v>
      </c>
      <c r="X3290" t="b">
        <f>VLOOKUP(F3290, [1]!Table1[[#All],[Gender]:[isFromSocialMedia]], 7, FALSE)</f>
        <v>0</v>
      </c>
      <c r="Y3290" t="str">
        <f>IF(TEXT(Table1[[#This Row],[Apply Date]], "yyyy-mm-dd") = TEXT(Table1[[#This Row],[Sign Up Date]], "yyyy-mm-dd"), "New User", "Repeat User")</f>
        <v>Repeat User</v>
      </c>
    </row>
    <row r="3291" spans="1:25" ht="12.75" x14ac:dyDescent="0.2">
      <c r="A3291" s="1" t="s">
        <v>5648</v>
      </c>
      <c r="B3291" s="1" t="s">
        <v>2628</v>
      </c>
      <c r="C3291" s="1" t="s">
        <v>830</v>
      </c>
      <c r="D3291" s="1" t="s">
        <v>2629</v>
      </c>
      <c r="E3291" s="2">
        <v>45292.146365740744</v>
      </c>
      <c r="F3291" s="1" t="s">
        <v>33</v>
      </c>
      <c r="G3291" s="9" t="s">
        <v>4228</v>
      </c>
      <c r="H3291" s="9" t="s">
        <v>5649</v>
      </c>
      <c r="I3291" s="9" t="s">
        <v>79</v>
      </c>
      <c r="J3291" s="1">
        <v>760251</v>
      </c>
      <c r="K3291" s="3">
        <v>41426</v>
      </c>
      <c r="L3291" s="1" t="s">
        <v>104</v>
      </c>
      <c r="M3291" s="1" t="s">
        <v>5650</v>
      </c>
      <c r="N3291" s="1" t="s">
        <v>75</v>
      </c>
      <c r="O3291" s="10">
        <v>45099.186435185184</v>
      </c>
      <c r="P3291" s="10">
        <v>45145.1875</v>
      </c>
      <c r="Q3291">
        <v>0</v>
      </c>
      <c r="R3291" t="s">
        <v>220</v>
      </c>
      <c r="S3291" t="s">
        <v>220</v>
      </c>
      <c r="T3291">
        <v>0</v>
      </c>
      <c r="U3291" t="s">
        <v>220</v>
      </c>
      <c r="V3291" t="str">
        <f>VLOOKUP(F3291, [1]!Table1[[#All],[Gender]:[city]], 3, FALSE)</f>
        <v>Not in Education</v>
      </c>
      <c r="W3291" s="11">
        <f>VLOOKUP(F3291, [1]!Table1[[#All],[Gender]:[city]], 4, FALSE)</f>
        <v>45092</v>
      </c>
      <c r="X3291" t="b">
        <f>VLOOKUP(F3291, [1]!Table1[[#All],[Gender]:[isFromSocialMedia]], 7, FALSE)</f>
        <v>0</v>
      </c>
      <c r="Y3291" t="str">
        <f>IF(TEXT(Table1[[#This Row],[Apply Date]], "yyyy-mm-dd") = TEXT(Table1[[#This Row],[Sign Up Date]], "yyyy-mm-dd"), "New User", "Repeat User")</f>
        <v>Repeat User</v>
      </c>
    </row>
    <row r="3292" spans="1:25" ht="12.75" x14ac:dyDescent="0.2">
      <c r="A3292" s="1" t="s">
        <v>5651</v>
      </c>
      <c r="B3292" s="1" t="s">
        <v>2628</v>
      </c>
      <c r="C3292" s="1" t="s">
        <v>830</v>
      </c>
      <c r="D3292" s="1" t="s">
        <v>2629</v>
      </c>
      <c r="E3292" s="2">
        <v>45292.146365740744</v>
      </c>
      <c r="F3292" s="1" t="s">
        <v>25</v>
      </c>
      <c r="G3292" s="9" t="s">
        <v>400</v>
      </c>
      <c r="H3292" s="9" t="s">
        <v>5115</v>
      </c>
      <c r="I3292" s="9" t="s">
        <v>45</v>
      </c>
      <c r="J3292" s="1">
        <v>401015</v>
      </c>
      <c r="K3292" s="3">
        <v>42522</v>
      </c>
      <c r="L3292" s="1" t="s">
        <v>50</v>
      </c>
      <c r="M3292" s="1" t="s">
        <v>830</v>
      </c>
      <c r="N3292" s="1" t="s">
        <v>75</v>
      </c>
      <c r="O3292" s="10">
        <v>45093.316840277781</v>
      </c>
      <c r="P3292" s="10">
        <v>45117.104166666664</v>
      </c>
      <c r="Q3292">
        <v>0</v>
      </c>
      <c r="R3292" t="s">
        <v>220</v>
      </c>
      <c r="S3292" t="s">
        <v>220</v>
      </c>
      <c r="T3292">
        <v>0</v>
      </c>
      <c r="U3292" t="s">
        <v>220</v>
      </c>
      <c r="V3292" t="str">
        <f>VLOOKUP(F3292, [1]!Table1[[#All],[Gender]:[city]], 3, FALSE)</f>
        <v>Undergraduate Student</v>
      </c>
      <c r="W3292" s="11">
        <f>VLOOKUP(F3292, [1]!Table1[[#All],[Gender]:[city]], 4, FALSE)</f>
        <v>45130</v>
      </c>
      <c r="X3292" t="b">
        <f>VLOOKUP(F3292, [1]!Table1[[#All],[Gender]:[isFromSocialMedia]], 7, FALSE)</f>
        <v>0</v>
      </c>
      <c r="Y3292" t="str">
        <f>IF(TEXT(Table1[[#This Row],[Apply Date]], "yyyy-mm-dd") = TEXT(Table1[[#This Row],[Sign Up Date]], "yyyy-mm-dd"), "New User", "Repeat User")</f>
        <v>Repeat User</v>
      </c>
    </row>
    <row r="3293" spans="1:25" ht="12.75" x14ac:dyDescent="0.2">
      <c r="A3293" s="1" t="s">
        <v>5652</v>
      </c>
      <c r="B3293" s="1" t="s">
        <v>2628</v>
      </c>
      <c r="C3293" s="1" t="s">
        <v>830</v>
      </c>
      <c r="D3293" s="1" t="s">
        <v>2629</v>
      </c>
      <c r="E3293" s="2">
        <v>45292.146365740744</v>
      </c>
      <c r="F3293" s="1" t="s">
        <v>25</v>
      </c>
      <c r="G3293" s="9" t="s">
        <v>59</v>
      </c>
      <c r="H3293" s="9" t="s">
        <v>60</v>
      </c>
      <c r="I3293" s="9" t="s">
        <v>61</v>
      </c>
      <c r="J3293" s="1">
        <v>63108</v>
      </c>
      <c r="K3293" s="3">
        <v>45413</v>
      </c>
      <c r="L3293" s="1" t="s">
        <v>50</v>
      </c>
      <c r="M3293" s="1" t="s">
        <v>51</v>
      </c>
      <c r="N3293" s="1" t="s">
        <v>75</v>
      </c>
      <c r="O3293" s="10">
        <v>45124.795289351852</v>
      </c>
      <c r="P3293" s="10">
        <v>45145.1875</v>
      </c>
      <c r="Q3293">
        <v>0</v>
      </c>
      <c r="R3293" t="s">
        <v>220</v>
      </c>
      <c r="S3293" t="s">
        <v>220</v>
      </c>
      <c r="T3293">
        <v>0</v>
      </c>
      <c r="U3293" t="s">
        <v>220</v>
      </c>
      <c r="V3293" t="str">
        <f>VLOOKUP(F3293, [1]!Table1[[#All],[Gender]:[city]], 3, FALSE)</f>
        <v>Undergraduate Student</v>
      </c>
      <c r="W3293" s="11">
        <f>VLOOKUP(F3293, [1]!Table1[[#All],[Gender]:[city]], 4, FALSE)</f>
        <v>45130</v>
      </c>
      <c r="X3293" t="b">
        <f>VLOOKUP(F3293, [1]!Table1[[#All],[Gender]:[isFromSocialMedia]], 7, FALSE)</f>
        <v>0</v>
      </c>
      <c r="Y3293" t="str">
        <f>IF(TEXT(Table1[[#This Row],[Apply Date]], "yyyy-mm-dd") = TEXT(Table1[[#This Row],[Sign Up Date]], "yyyy-mm-dd"), "New User", "Repeat User")</f>
        <v>Repeat User</v>
      </c>
    </row>
    <row r="3294" spans="1:25" ht="12.75" x14ac:dyDescent="0.2">
      <c r="A3294" s="1" t="s">
        <v>5653</v>
      </c>
      <c r="B3294" s="1" t="s">
        <v>2628</v>
      </c>
      <c r="C3294" s="1" t="s">
        <v>830</v>
      </c>
      <c r="D3294" s="1" t="s">
        <v>2629</v>
      </c>
      <c r="E3294" s="2">
        <v>45292.146365740744</v>
      </c>
      <c r="F3294" s="1" t="s">
        <v>25</v>
      </c>
      <c r="G3294" s="9" t="s">
        <v>5654</v>
      </c>
      <c r="H3294" s="9" t="s">
        <v>5655</v>
      </c>
      <c r="I3294" s="9" t="s">
        <v>764</v>
      </c>
      <c r="J3294" s="1">
        <v>2310852</v>
      </c>
      <c r="K3294" s="3">
        <v>45383</v>
      </c>
      <c r="L3294" s="1" t="s">
        <v>29</v>
      </c>
      <c r="M3294" s="1" t="s">
        <v>164</v>
      </c>
      <c r="N3294" s="1" t="s">
        <v>75</v>
      </c>
      <c r="O3294" s="10">
        <v>45212.108738425923</v>
      </c>
      <c r="P3294" s="10">
        <v>45264.104432870372</v>
      </c>
      <c r="Q3294">
        <v>0</v>
      </c>
      <c r="R3294" t="s">
        <v>220</v>
      </c>
      <c r="S3294" t="s">
        <v>220</v>
      </c>
      <c r="T3294">
        <v>0</v>
      </c>
      <c r="U3294" t="s">
        <v>220</v>
      </c>
      <c r="V3294" t="str">
        <f>VLOOKUP(F3294, [1]!Table1[[#All],[Gender]:[city]], 3, FALSE)</f>
        <v>Undergraduate Student</v>
      </c>
      <c r="W3294" s="11">
        <f>VLOOKUP(F3294, [1]!Table1[[#All],[Gender]:[city]], 4, FALSE)</f>
        <v>45130</v>
      </c>
      <c r="X3294" t="b">
        <f>VLOOKUP(F3294, [1]!Table1[[#All],[Gender]:[isFromSocialMedia]], 7, FALSE)</f>
        <v>0</v>
      </c>
      <c r="Y3294" t="str">
        <f>IF(TEXT(Table1[[#This Row],[Apply Date]], "yyyy-mm-dd") = TEXT(Table1[[#This Row],[Sign Up Date]], "yyyy-mm-dd"), "New User", "Repeat User")</f>
        <v>Repeat User</v>
      </c>
    </row>
    <row r="3295" spans="1:25" ht="12.75" x14ac:dyDescent="0.2">
      <c r="A3295" s="1" t="s">
        <v>5656</v>
      </c>
      <c r="B3295" s="1" t="s">
        <v>2628</v>
      </c>
      <c r="C3295" s="1" t="s">
        <v>830</v>
      </c>
      <c r="D3295" s="1" t="s">
        <v>2629</v>
      </c>
      <c r="E3295" s="2">
        <v>45292.146365740744</v>
      </c>
      <c r="F3295" s="1" t="s">
        <v>33</v>
      </c>
      <c r="G3295" s="9" t="s">
        <v>5657</v>
      </c>
      <c r="H3295" s="9" t="s">
        <v>5657</v>
      </c>
      <c r="I3295" s="9" t="s">
        <v>5658</v>
      </c>
      <c r="J3295" s="1">
        <v>22889</v>
      </c>
      <c r="K3295" s="3">
        <v>45078</v>
      </c>
      <c r="L3295" s="1" t="s">
        <v>29</v>
      </c>
      <c r="M3295" s="1" t="s">
        <v>415</v>
      </c>
      <c r="N3295" s="1" t="s">
        <v>75</v>
      </c>
      <c r="O3295" s="10">
        <v>45042.309837962966</v>
      </c>
      <c r="P3295" s="10">
        <v>45103.104166666664</v>
      </c>
      <c r="Q3295">
        <v>0</v>
      </c>
      <c r="R3295" t="s">
        <v>220</v>
      </c>
      <c r="S3295" t="s">
        <v>220</v>
      </c>
      <c r="T3295">
        <v>0</v>
      </c>
      <c r="U3295" t="s">
        <v>220</v>
      </c>
      <c r="V3295" t="str">
        <f>VLOOKUP(F3295, [1]!Table1[[#All],[Gender]:[city]], 3, FALSE)</f>
        <v>Not in Education</v>
      </c>
      <c r="W3295" s="11">
        <f>VLOOKUP(F3295, [1]!Table1[[#All],[Gender]:[city]], 4, FALSE)</f>
        <v>45092</v>
      </c>
      <c r="X3295" t="b">
        <f>VLOOKUP(F3295, [1]!Table1[[#All],[Gender]:[isFromSocialMedia]], 7, FALSE)</f>
        <v>0</v>
      </c>
      <c r="Y3295" t="str">
        <f>IF(TEXT(Table1[[#This Row],[Apply Date]], "yyyy-mm-dd") = TEXT(Table1[[#This Row],[Sign Up Date]], "yyyy-mm-dd"), "New User", "Repeat User")</f>
        <v>Repeat User</v>
      </c>
    </row>
    <row r="3296" spans="1:25" ht="12.75" x14ac:dyDescent="0.2">
      <c r="A3296" s="1" t="s">
        <v>5659</v>
      </c>
      <c r="B3296" s="1" t="s">
        <v>2628</v>
      </c>
      <c r="C3296" s="1" t="s">
        <v>830</v>
      </c>
      <c r="D3296" s="1" t="s">
        <v>2629</v>
      </c>
      <c r="E3296" s="2">
        <v>45292.146365740744</v>
      </c>
      <c r="F3296" s="1" t="s">
        <v>33</v>
      </c>
      <c r="G3296" s="9" t="s">
        <v>324</v>
      </c>
      <c r="H3296" s="9" t="s">
        <v>325</v>
      </c>
      <c r="I3296" s="9" t="s">
        <v>79</v>
      </c>
      <c r="J3296" s="1">
        <v>200103</v>
      </c>
      <c r="K3296" s="4">
        <v>45597</v>
      </c>
      <c r="L3296" s="1" t="s">
        <v>37</v>
      </c>
      <c r="M3296" s="1" t="s">
        <v>51</v>
      </c>
      <c r="N3296" s="1" t="s">
        <v>75</v>
      </c>
      <c r="O3296" s="10">
        <v>45093.211770833332</v>
      </c>
      <c r="P3296" s="10">
        <v>45131.104166666664</v>
      </c>
      <c r="Q3296">
        <v>0</v>
      </c>
      <c r="R3296" t="s">
        <v>220</v>
      </c>
      <c r="S3296" t="s">
        <v>220</v>
      </c>
      <c r="T3296">
        <v>0</v>
      </c>
      <c r="U3296" t="s">
        <v>220</v>
      </c>
      <c r="V3296" t="str">
        <f>VLOOKUP(F3296, [1]!Table1[[#All],[Gender]:[city]], 3, FALSE)</f>
        <v>Not in Education</v>
      </c>
      <c r="W3296" s="11">
        <f>VLOOKUP(F3296, [1]!Table1[[#All],[Gender]:[city]], 4, FALSE)</f>
        <v>45092</v>
      </c>
      <c r="X3296" t="b">
        <f>VLOOKUP(F3296, [1]!Table1[[#All],[Gender]:[isFromSocialMedia]], 7, FALSE)</f>
        <v>0</v>
      </c>
      <c r="Y3296" t="str">
        <f>IF(TEXT(Table1[[#This Row],[Apply Date]], "yyyy-mm-dd") = TEXT(Table1[[#This Row],[Sign Up Date]], "yyyy-mm-dd"), "New User", "Repeat User")</f>
        <v>Repeat User</v>
      </c>
    </row>
    <row r="3297" spans="1:25" ht="12.75" x14ac:dyDescent="0.2">
      <c r="A3297" s="1" t="s">
        <v>5660</v>
      </c>
      <c r="B3297" s="1" t="s">
        <v>2628</v>
      </c>
      <c r="C3297" s="1" t="s">
        <v>830</v>
      </c>
      <c r="D3297" s="1" t="s">
        <v>2629</v>
      </c>
      <c r="E3297" s="2">
        <v>45292.146365740744</v>
      </c>
      <c r="F3297" s="1" t="s">
        <v>33</v>
      </c>
      <c r="G3297" s="9" t="s">
        <v>4117</v>
      </c>
      <c r="H3297" s="9" t="s">
        <v>5661</v>
      </c>
      <c r="I3297" s="9" t="s">
        <v>167</v>
      </c>
      <c r="J3297" s="1">
        <v>2952220</v>
      </c>
      <c r="K3297" s="3">
        <v>45474</v>
      </c>
      <c r="L3297" s="1" t="s">
        <v>37</v>
      </c>
      <c r="M3297" s="1" t="s">
        <v>5662</v>
      </c>
      <c r="N3297" s="1" t="s">
        <v>75</v>
      </c>
      <c r="O3297" s="10">
        <v>45131.042523148149</v>
      </c>
      <c r="P3297" s="10">
        <v>45145.1875</v>
      </c>
      <c r="Q3297">
        <v>0</v>
      </c>
      <c r="R3297" t="s">
        <v>220</v>
      </c>
      <c r="S3297" t="s">
        <v>220</v>
      </c>
      <c r="T3297">
        <v>0</v>
      </c>
      <c r="U3297" t="s">
        <v>220</v>
      </c>
      <c r="V3297" t="str">
        <f>VLOOKUP(F3297, [1]!Table1[[#All],[Gender]:[city]], 3, FALSE)</f>
        <v>Not in Education</v>
      </c>
      <c r="W3297" s="11">
        <f>VLOOKUP(F3297, [1]!Table1[[#All],[Gender]:[city]], 4, FALSE)</f>
        <v>45092</v>
      </c>
      <c r="X3297" t="b">
        <f>VLOOKUP(F3297, [1]!Table1[[#All],[Gender]:[isFromSocialMedia]], 7, FALSE)</f>
        <v>0</v>
      </c>
      <c r="Y3297" t="str">
        <f>IF(TEXT(Table1[[#This Row],[Apply Date]], "yyyy-mm-dd") = TEXT(Table1[[#This Row],[Sign Up Date]], "yyyy-mm-dd"), "New User", "Repeat User")</f>
        <v>Repeat User</v>
      </c>
    </row>
    <row r="3298" spans="1:25" ht="12.75" x14ac:dyDescent="0.2">
      <c r="A3298" s="1" t="s">
        <v>5663</v>
      </c>
      <c r="B3298" s="1" t="s">
        <v>2628</v>
      </c>
      <c r="C3298" s="1" t="s">
        <v>830</v>
      </c>
      <c r="D3298" s="1" t="s">
        <v>2629</v>
      </c>
      <c r="E3298" s="2">
        <v>45292.146365740744</v>
      </c>
      <c r="F3298" s="1" t="s">
        <v>33</v>
      </c>
      <c r="G3298" s="9" t="s">
        <v>726</v>
      </c>
      <c r="H3298" s="9" t="s">
        <v>726</v>
      </c>
      <c r="I3298" s="9" t="s">
        <v>167</v>
      </c>
      <c r="J3298" s="1">
        <v>11666</v>
      </c>
      <c r="K3298" s="3">
        <v>46174</v>
      </c>
      <c r="L3298" s="1" t="s">
        <v>37</v>
      </c>
      <c r="M3298" s="1" t="s">
        <v>1937</v>
      </c>
      <c r="N3298" s="1" t="s">
        <v>75</v>
      </c>
      <c r="O3298" s="10">
        <v>45094.040439814817</v>
      </c>
      <c r="P3298" s="10">
        <v>45117.104166666664</v>
      </c>
      <c r="Q3298">
        <v>0</v>
      </c>
      <c r="R3298" t="s">
        <v>220</v>
      </c>
      <c r="S3298" t="s">
        <v>220</v>
      </c>
      <c r="T3298">
        <v>0</v>
      </c>
      <c r="U3298" t="s">
        <v>220</v>
      </c>
      <c r="V3298" t="str">
        <f>VLOOKUP(F3298, [1]!Table1[[#All],[Gender]:[city]], 3, FALSE)</f>
        <v>Not in Education</v>
      </c>
      <c r="W3298" s="11">
        <f>VLOOKUP(F3298, [1]!Table1[[#All],[Gender]:[city]], 4, FALSE)</f>
        <v>45092</v>
      </c>
      <c r="X3298" t="b">
        <f>VLOOKUP(F3298, [1]!Table1[[#All],[Gender]:[isFromSocialMedia]], 7, FALSE)</f>
        <v>0</v>
      </c>
      <c r="Y3298" t="str">
        <f>IF(TEXT(Table1[[#This Row],[Apply Date]], "yyyy-mm-dd") = TEXT(Table1[[#This Row],[Sign Up Date]], "yyyy-mm-dd"), "New User", "Repeat User")</f>
        <v>Repeat User</v>
      </c>
    </row>
    <row r="3299" spans="1:25" ht="12.75" x14ac:dyDescent="0.2">
      <c r="A3299" s="1" t="s">
        <v>5664</v>
      </c>
      <c r="B3299" s="1" t="s">
        <v>2628</v>
      </c>
      <c r="C3299" s="1" t="s">
        <v>830</v>
      </c>
      <c r="D3299" s="1" t="s">
        <v>2629</v>
      </c>
      <c r="E3299" s="2">
        <v>45292.146365740744</v>
      </c>
      <c r="F3299" s="1" t="s">
        <v>25</v>
      </c>
      <c r="G3299" s="9" t="s">
        <v>2424</v>
      </c>
      <c r="H3299" s="9" t="s">
        <v>470</v>
      </c>
      <c r="I3299" s="9" t="s">
        <v>45</v>
      </c>
      <c r="J3299" s="1">
        <v>516503</v>
      </c>
      <c r="K3299" s="3">
        <v>45474</v>
      </c>
      <c r="L3299" s="1" t="s">
        <v>37</v>
      </c>
      <c r="M3299" s="1" t="s">
        <v>238</v>
      </c>
      <c r="N3299" s="1" t="s">
        <v>75</v>
      </c>
      <c r="O3299" s="10">
        <v>45116.70585648148</v>
      </c>
      <c r="P3299" s="10">
        <v>45131.104166666664</v>
      </c>
      <c r="Q3299">
        <v>0</v>
      </c>
      <c r="R3299" t="s">
        <v>220</v>
      </c>
      <c r="S3299" t="s">
        <v>220</v>
      </c>
      <c r="T3299">
        <v>0</v>
      </c>
      <c r="U3299" t="s">
        <v>220</v>
      </c>
      <c r="V3299" t="str">
        <f>VLOOKUP(F3299, [1]!Table1[[#All],[Gender]:[city]], 3, FALSE)</f>
        <v>Undergraduate Student</v>
      </c>
      <c r="W3299" s="11">
        <f>VLOOKUP(F3299, [1]!Table1[[#All],[Gender]:[city]], 4, FALSE)</f>
        <v>45130</v>
      </c>
      <c r="X3299" t="b">
        <f>VLOOKUP(F3299, [1]!Table1[[#All],[Gender]:[isFromSocialMedia]], 7, FALSE)</f>
        <v>0</v>
      </c>
      <c r="Y3299" t="str">
        <f>IF(TEXT(Table1[[#This Row],[Apply Date]], "yyyy-mm-dd") = TEXT(Table1[[#This Row],[Sign Up Date]], "yyyy-mm-dd"), "New User", "Repeat User")</f>
        <v>Repeat User</v>
      </c>
    </row>
    <row r="3300" spans="1:25" ht="12.75" x14ac:dyDescent="0.2">
      <c r="A3300" s="1" t="s">
        <v>5665</v>
      </c>
      <c r="B3300" s="1" t="s">
        <v>2628</v>
      </c>
      <c r="C3300" s="1" t="s">
        <v>830</v>
      </c>
      <c r="D3300" s="1" t="s">
        <v>2629</v>
      </c>
      <c r="E3300" s="2">
        <v>45292.146365740744</v>
      </c>
      <c r="F3300" s="1" t="s">
        <v>33</v>
      </c>
      <c r="G3300" s="9" t="s">
        <v>5666</v>
      </c>
      <c r="H3300" s="9" t="s">
        <v>318</v>
      </c>
      <c r="I3300" s="9" t="s">
        <v>45</v>
      </c>
      <c r="J3300" s="1">
        <v>110053</v>
      </c>
      <c r="K3300" s="3">
        <v>47270</v>
      </c>
      <c r="L3300" s="1" t="s">
        <v>37</v>
      </c>
      <c r="M3300" s="1" t="s">
        <v>51</v>
      </c>
      <c r="N3300" s="1" t="s">
        <v>39</v>
      </c>
      <c r="O3300" s="10">
        <v>45020.520185185182</v>
      </c>
      <c r="P3300" s="10">
        <v>45040.104166666664</v>
      </c>
      <c r="Q3300" s="1">
        <v>2500</v>
      </c>
      <c r="R3300" s="1" t="s">
        <v>2644</v>
      </c>
      <c r="S3300" s="1" t="s">
        <v>830</v>
      </c>
      <c r="T3300" s="1">
        <v>1182</v>
      </c>
      <c r="U3300" s="1" t="s">
        <v>2645</v>
      </c>
      <c r="V3300" t="str">
        <f>VLOOKUP(F3300, [1]!Table1[[#All],[Gender]:[city]], 3, FALSE)</f>
        <v>Not in Education</v>
      </c>
      <c r="W3300" s="11">
        <f>VLOOKUP(F3300, [1]!Table1[[#All],[Gender]:[city]], 4, FALSE)</f>
        <v>45092</v>
      </c>
      <c r="X3300" t="b">
        <f>VLOOKUP(F3300, [1]!Table1[[#All],[Gender]:[isFromSocialMedia]], 7, FALSE)</f>
        <v>0</v>
      </c>
      <c r="Y3300" t="str">
        <f>IF(TEXT(Table1[[#This Row],[Apply Date]], "yyyy-mm-dd") = TEXT(Table1[[#This Row],[Sign Up Date]], "yyyy-mm-dd"), "New User", "Repeat User")</f>
        <v>Repeat User</v>
      </c>
    </row>
    <row r="3301" spans="1:25" ht="12.75" x14ac:dyDescent="0.2">
      <c r="A3301" s="1" t="s">
        <v>5667</v>
      </c>
      <c r="B3301" s="1" t="s">
        <v>2628</v>
      </c>
      <c r="C3301" s="1" t="s">
        <v>830</v>
      </c>
      <c r="D3301" s="1" t="s">
        <v>2629</v>
      </c>
      <c r="E3301" s="2">
        <v>45292.146365740744</v>
      </c>
      <c r="F3301" s="1" t="s">
        <v>33</v>
      </c>
      <c r="G3301" s="9" t="s">
        <v>324</v>
      </c>
      <c r="H3301" s="9" t="s">
        <v>1139</v>
      </c>
      <c r="I3301" s="9" t="s">
        <v>79</v>
      </c>
      <c r="J3301" s="1">
        <v>200001</v>
      </c>
      <c r="K3301" s="4">
        <v>43435</v>
      </c>
      <c r="L3301" s="1" t="s">
        <v>50</v>
      </c>
      <c r="M3301" s="1" t="s">
        <v>182</v>
      </c>
      <c r="N3301" s="1" t="s">
        <v>75</v>
      </c>
      <c r="O3301" s="10">
        <v>45042.604421296295</v>
      </c>
      <c r="P3301" s="10">
        <v>45054.104166666664</v>
      </c>
      <c r="Q3301">
        <v>0</v>
      </c>
      <c r="R3301" t="s">
        <v>220</v>
      </c>
      <c r="S3301" t="s">
        <v>220</v>
      </c>
      <c r="T3301">
        <v>0</v>
      </c>
      <c r="U3301" t="s">
        <v>220</v>
      </c>
      <c r="V3301" t="str">
        <f>VLOOKUP(F3301, [1]!Table1[[#All],[Gender]:[city]], 3, FALSE)</f>
        <v>Not in Education</v>
      </c>
      <c r="W3301" s="11">
        <f>VLOOKUP(F3301, [1]!Table1[[#All],[Gender]:[city]], 4, FALSE)</f>
        <v>45092</v>
      </c>
      <c r="X3301" t="b">
        <f>VLOOKUP(F3301, [1]!Table1[[#All],[Gender]:[isFromSocialMedia]], 7, FALSE)</f>
        <v>0</v>
      </c>
      <c r="Y3301" t="str">
        <f>IF(TEXT(Table1[[#This Row],[Apply Date]], "yyyy-mm-dd") = TEXT(Table1[[#This Row],[Sign Up Date]], "yyyy-mm-dd"), "New User", "Repeat User")</f>
        <v>Repeat User</v>
      </c>
    </row>
    <row r="3302" spans="1:25" ht="12.75" x14ac:dyDescent="0.2">
      <c r="A3302" s="1" t="s">
        <v>5668</v>
      </c>
      <c r="B3302" s="1" t="s">
        <v>2628</v>
      </c>
      <c r="C3302" s="1" t="s">
        <v>830</v>
      </c>
      <c r="D3302" s="1" t="s">
        <v>2629</v>
      </c>
      <c r="E3302" s="2">
        <v>45292.146365740744</v>
      </c>
      <c r="F3302" s="1" t="s">
        <v>33</v>
      </c>
      <c r="G3302" s="9" t="s">
        <v>5669</v>
      </c>
      <c r="H3302" s="9" t="s">
        <v>5669</v>
      </c>
      <c r="I3302" s="9" t="s">
        <v>533</v>
      </c>
      <c r="J3302" s="1">
        <v>102208</v>
      </c>
      <c r="K3302" s="3">
        <v>45809</v>
      </c>
      <c r="L3302" s="1" t="s">
        <v>50</v>
      </c>
      <c r="M3302" s="1" t="s">
        <v>1021</v>
      </c>
      <c r="N3302" s="1" t="s">
        <v>75</v>
      </c>
      <c r="O3302" s="10">
        <v>45056.443425925929</v>
      </c>
      <c r="P3302" s="10">
        <v>45071.104166666664</v>
      </c>
      <c r="Q3302">
        <v>0</v>
      </c>
      <c r="R3302" t="s">
        <v>220</v>
      </c>
      <c r="S3302" t="s">
        <v>220</v>
      </c>
      <c r="T3302">
        <v>0</v>
      </c>
      <c r="U3302" t="s">
        <v>220</v>
      </c>
      <c r="V3302" t="str">
        <f>VLOOKUP(F3302, [1]!Table1[[#All],[Gender]:[city]], 3, FALSE)</f>
        <v>Not in Education</v>
      </c>
      <c r="W3302" s="11">
        <f>VLOOKUP(F3302, [1]!Table1[[#All],[Gender]:[city]], 4, FALSE)</f>
        <v>45092</v>
      </c>
      <c r="X3302" t="b">
        <f>VLOOKUP(F3302, [1]!Table1[[#All],[Gender]:[isFromSocialMedia]], 7, FALSE)</f>
        <v>0</v>
      </c>
      <c r="Y3302" t="str">
        <f>IF(TEXT(Table1[[#This Row],[Apply Date]], "yyyy-mm-dd") = TEXT(Table1[[#This Row],[Sign Up Date]], "yyyy-mm-dd"), "New User", "Repeat User")</f>
        <v>Repeat User</v>
      </c>
    </row>
    <row r="3303" spans="1:25" ht="12.75" x14ac:dyDescent="0.2">
      <c r="A3303" s="1" t="s">
        <v>5670</v>
      </c>
      <c r="B3303" s="1" t="s">
        <v>2628</v>
      </c>
      <c r="C3303" s="1" t="s">
        <v>830</v>
      </c>
      <c r="D3303" s="1" t="s">
        <v>2629</v>
      </c>
      <c r="E3303" s="2">
        <v>45292.146365740744</v>
      </c>
      <c r="F3303" s="1" t="s">
        <v>33</v>
      </c>
      <c r="G3303" s="9" t="s">
        <v>400</v>
      </c>
      <c r="H3303" s="9" t="s">
        <v>148</v>
      </c>
      <c r="I3303" s="9" t="s">
        <v>45</v>
      </c>
      <c r="J3303" s="1">
        <v>412201</v>
      </c>
      <c r="K3303" s="3">
        <v>44682</v>
      </c>
      <c r="L3303" s="1" t="s">
        <v>50</v>
      </c>
      <c r="M3303" s="1" t="s">
        <v>46</v>
      </c>
      <c r="N3303" s="1" t="s">
        <v>75</v>
      </c>
      <c r="O3303" s="10">
        <v>45091.09480324074</v>
      </c>
      <c r="P3303" s="10">
        <v>45103.104166666664</v>
      </c>
      <c r="Q3303">
        <v>0</v>
      </c>
      <c r="R3303" t="s">
        <v>220</v>
      </c>
      <c r="S3303" t="s">
        <v>220</v>
      </c>
      <c r="T3303">
        <v>0</v>
      </c>
      <c r="U3303" t="s">
        <v>220</v>
      </c>
      <c r="V3303" t="str">
        <f>VLOOKUP(F3303, [1]!Table1[[#All],[Gender]:[city]], 3, FALSE)</f>
        <v>Not in Education</v>
      </c>
      <c r="W3303" s="11">
        <f>VLOOKUP(F3303, [1]!Table1[[#All],[Gender]:[city]], 4, FALSE)</f>
        <v>45092</v>
      </c>
      <c r="X3303" t="b">
        <f>VLOOKUP(F3303, [1]!Table1[[#All],[Gender]:[isFromSocialMedia]], 7, FALSE)</f>
        <v>0</v>
      </c>
      <c r="Y3303" t="str">
        <f>IF(TEXT(Table1[[#This Row],[Apply Date]], "yyyy-mm-dd") = TEXT(Table1[[#This Row],[Sign Up Date]], "yyyy-mm-dd"), "New User", "Repeat User")</f>
        <v>Repeat User</v>
      </c>
    </row>
    <row r="3304" spans="1:25" ht="12.75" x14ac:dyDescent="0.2">
      <c r="A3304" s="1" t="s">
        <v>5671</v>
      </c>
      <c r="B3304" s="1" t="s">
        <v>2628</v>
      </c>
      <c r="C3304" s="1" t="s">
        <v>830</v>
      </c>
      <c r="D3304" s="1" t="s">
        <v>2629</v>
      </c>
      <c r="E3304" s="2">
        <v>45292.146365740744</v>
      </c>
      <c r="F3304" s="1" t="s">
        <v>25</v>
      </c>
      <c r="G3304" s="9" t="s">
        <v>269</v>
      </c>
      <c r="H3304" s="9" t="s">
        <v>269</v>
      </c>
      <c r="I3304" s="9" t="s">
        <v>103</v>
      </c>
      <c r="J3304" s="1">
        <v>54000</v>
      </c>
      <c r="K3304" s="3">
        <v>44927</v>
      </c>
      <c r="L3304" s="1" t="s">
        <v>37</v>
      </c>
      <c r="M3304" s="1" t="s">
        <v>51</v>
      </c>
      <c r="N3304" s="1" t="s">
        <v>75</v>
      </c>
      <c r="O3304" s="10">
        <v>45087.416898148149</v>
      </c>
      <c r="P3304" s="10">
        <v>45131.104166666664</v>
      </c>
      <c r="Q3304">
        <v>0</v>
      </c>
      <c r="R3304" t="s">
        <v>220</v>
      </c>
      <c r="S3304" t="s">
        <v>220</v>
      </c>
      <c r="T3304">
        <v>0</v>
      </c>
      <c r="U3304" t="s">
        <v>220</v>
      </c>
      <c r="V3304" t="str">
        <f>VLOOKUP(F3304, [1]!Table1[[#All],[Gender]:[city]], 3, FALSE)</f>
        <v>Undergraduate Student</v>
      </c>
      <c r="W3304" s="11">
        <f>VLOOKUP(F3304, [1]!Table1[[#All],[Gender]:[city]], 4, FALSE)</f>
        <v>45130</v>
      </c>
      <c r="X3304" t="b">
        <f>VLOOKUP(F3304, [1]!Table1[[#All],[Gender]:[isFromSocialMedia]], 7, FALSE)</f>
        <v>0</v>
      </c>
      <c r="Y3304" t="str">
        <f>IF(TEXT(Table1[[#This Row],[Apply Date]], "yyyy-mm-dd") = TEXT(Table1[[#This Row],[Sign Up Date]], "yyyy-mm-dd"), "New User", "Repeat User")</f>
        <v>Repeat User</v>
      </c>
    </row>
    <row r="3305" spans="1:25" ht="12.75" x14ac:dyDescent="0.2">
      <c r="A3305" s="1" t="s">
        <v>5672</v>
      </c>
      <c r="B3305" s="1" t="s">
        <v>2628</v>
      </c>
      <c r="C3305" s="1" t="s">
        <v>830</v>
      </c>
      <c r="D3305" s="1" t="s">
        <v>2629</v>
      </c>
      <c r="E3305" s="2">
        <v>45292.146365740744</v>
      </c>
      <c r="F3305" s="1" t="s">
        <v>33</v>
      </c>
      <c r="G3305" s="9" t="s">
        <v>549</v>
      </c>
      <c r="H3305" s="9" t="s">
        <v>550</v>
      </c>
      <c r="I3305" s="9" t="s">
        <v>79</v>
      </c>
      <c r="J3305" s="1">
        <v>300102</v>
      </c>
      <c r="K3305" s="4">
        <v>44501</v>
      </c>
      <c r="L3305" s="1" t="s">
        <v>104</v>
      </c>
      <c r="M3305" s="1" t="s">
        <v>1209</v>
      </c>
      <c r="N3305" s="1" t="s">
        <v>75</v>
      </c>
      <c r="O3305" s="10">
        <v>45054.462951388887</v>
      </c>
      <c r="P3305" s="10">
        <v>45117.104166666664</v>
      </c>
      <c r="Q3305">
        <v>0</v>
      </c>
      <c r="R3305" t="s">
        <v>220</v>
      </c>
      <c r="S3305" t="s">
        <v>220</v>
      </c>
      <c r="T3305">
        <v>0</v>
      </c>
      <c r="U3305" t="s">
        <v>220</v>
      </c>
      <c r="V3305" t="str">
        <f>VLOOKUP(F3305, [1]!Table1[[#All],[Gender]:[city]], 3, FALSE)</f>
        <v>Not in Education</v>
      </c>
      <c r="W3305" s="11">
        <f>VLOOKUP(F3305, [1]!Table1[[#All],[Gender]:[city]], 4, FALSE)</f>
        <v>45092</v>
      </c>
      <c r="X3305" t="b">
        <f>VLOOKUP(F3305, [1]!Table1[[#All],[Gender]:[isFromSocialMedia]], 7, FALSE)</f>
        <v>0</v>
      </c>
      <c r="Y3305" t="str">
        <f>IF(TEXT(Table1[[#This Row],[Apply Date]], "yyyy-mm-dd") = TEXT(Table1[[#This Row],[Sign Up Date]], "yyyy-mm-dd"), "New User", "Repeat User")</f>
        <v>Repeat User</v>
      </c>
    </row>
    <row r="3306" spans="1:25" ht="12.75" x14ac:dyDescent="0.2">
      <c r="A3306" s="1" t="s">
        <v>5673</v>
      </c>
      <c r="B3306" s="1" t="s">
        <v>2628</v>
      </c>
      <c r="C3306" s="1" t="s">
        <v>830</v>
      </c>
      <c r="D3306" s="1" t="s">
        <v>2629</v>
      </c>
      <c r="E3306" s="2">
        <v>45292.146365740744</v>
      </c>
      <c r="F3306" s="1" t="s">
        <v>33</v>
      </c>
      <c r="G3306" s="9" t="s">
        <v>166</v>
      </c>
      <c r="H3306" s="9" t="s">
        <v>5674</v>
      </c>
      <c r="I3306" s="9" t="s">
        <v>167</v>
      </c>
      <c r="J3306" s="1">
        <v>0</v>
      </c>
      <c r="K3306" s="3">
        <v>45078</v>
      </c>
      <c r="L3306" s="1" t="s">
        <v>50</v>
      </c>
      <c r="M3306" s="1" t="s">
        <v>870</v>
      </c>
      <c r="N3306" s="1" t="s">
        <v>75</v>
      </c>
      <c r="O3306" s="10">
        <v>45090.978437500002</v>
      </c>
      <c r="P3306" s="10">
        <v>45117.104166666664</v>
      </c>
      <c r="Q3306">
        <v>0</v>
      </c>
      <c r="R3306" t="s">
        <v>220</v>
      </c>
      <c r="S3306" t="s">
        <v>220</v>
      </c>
      <c r="T3306">
        <v>0</v>
      </c>
      <c r="U3306" t="s">
        <v>220</v>
      </c>
      <c r="V3306" t="str">
        <f>VLOOKUP(F3306, [1]!Table1[[#All],[Gender]:[city]], 3, FALSE)</f>
        <v>Not in Education</v>
      </c>
      <c r="W3306" s="11">
        <f>VLOOKUP(F3306, [1]!Table1[[#All],[Gender]:[city]], 4, FALSE)</f>
        <v>45092</v>
      </c>
      <c r="X3306" t="b">
        <f>VLOOKUP(F3306, [1]!Table1[[#All],[Gender]:[isFromSocialMedia]], 7, FALSE)</f>
        <v>0</v>
      </c>
      <c r="Y3306" t="str">
        <f>IF(TEXT(Table1[[#This Row],[Apply Date]], "yyyy-mm-dd") = TEXT(Table1[[#This Row],[Sign Up Date]], "yyyy-mm-dd"), "New User", "Repeat User")</f>
        <v>Repeat User</v>
      </c>
    </row>
    <row r="3307" spans="1:25" ht="12.75" x14ac:dyDescent="0.2">
      <c r="A3307" s="1" t="s">
        <v>5675</v>
      </c>
      <c r="B3307" s="1" t="s">
        <v>2628</v>
      </c>
      <c r="C3307" s="1" t="s">
        <v>830</v>
      </c>
      <c r="D3307" s="1" t="s">
        <v>2629</v>
      </c>
      <c r="E3307" s="2">
        <v>45292.146365740744</v>
      </c>
      <c r="F3307" s="1" t="s">
        <v>25</v>
      </c>
      <c r="G3307" s="9" t="s">
        <v>978</v>
      </c>
      <c r="H3307" s="9" t="s">
        <v>5676</v>
      </c>
      <c r="I3307" s="9" t="s">
        <v>79</v>
      </c>
      <c r="J3307" s="1">
        <v>234</v>
      </c>
      <c r="K3307" s="3">
        <v>40422</v>
      </c>
      <c r="L3307" s="1" t="s">
        <v>50</v>
      </c>
      <c r="M3307" s="1" t="s">
        <v>1937</v>
      </c>
      <c r="N3307" s="1" t="s">
        <v>75</v>
      </c>
      <c r="O3307" s="10">
        <v>45141.488611111112</v>
      </c>
      <c r="P3307" s="10">
        <v>45159.1875</v>
      </c>
      <c r="Q3307">
        <v>0</v>
      </c>
      <c r="R3307" t="s">
        <v>220</v>
      </c>
      <c r="S3307" t="s">
        <v>220</v>
      </c>
      <c r="T3307">
        <v>0</v>
      </c>
      <c r="U3307" t="s">
        <v>220</v>
      </c>
      <c r="V3307" t="str">
        <f>VLOOKUP(F3307, [1]!Table1[[#All],[Gender]:[city]], 3, FALSE)</f>
        <v>Undergraduate Student</v>
      </c>
      <c r="W3307" s="11">
        <f>VLOOKUP(F3307, [1]!Table1[[#All],[Gender]:[city]], 4, FALSE)</f>
        <v>45130</v>
      </c>
      <c r="X3307" t="b">
        <f>VLOOKUP(F3307, [1]!Table1[[#All],[Gender]:[isFromSocialMedia]], 7, FALSE)</f>
        <v>0</v>
      </c>
      <c r="Y3307" t="str">
        <f>IF(TEXT(Table1[[#This Row],[Apply Date]], "yyyy-mm-dd") = TEXT(Table1[[#This Row],[Sign Up Date]], "yyyy-mm-dd"), "New User", "Repeat User")</f>
        <v>Repeat User</v>
      </c>
    </row>
    <row r="3308" spans="1:25" ht="12.75" x14ac:dyDescent="0.2">
      <c r="A3308" s="1" t="s">
        <v>5677</v>
      </c>
      <c r="B3308" s="1" t="s">
        <v>2628</v>
      </c>
      <c r="C3308" s="1" t="s">
        <v>830</v>
      </c>
      <c r="D3308" s="1" t="s">
        <v>2629</v>
      </c>
      <c r="E3308" s="2">
        <v>45292.146365740744</v>
      </c>
      <c r="F3308" s="1" t="s">
        <v>33</v>
      </c>
      <c r="G3308" s="9" t="s">
        <v>3125</v>
      </c>
      <c r="H3308" s="9" t="s">
        <v>1697</v>
      </c>
      <c r="I3308" s="9" t="s">
        <v>79</v>
      </c>
      <c r="J3308" s="1">
        <v>500102</v>
      </c>
      <c r="K3308" s="3">
        <v>45536</v>
      </c>
      <c r="L3308" s="1" t="s">
        <v>37</v>
      </c>
      <c r="M3308" s="1" t="s">
        <v>5678</v>
      </c>
      <c r="N3308" s="1" t="s">
        <v>75</v>
      </c>
      <c r="O3308" s="10">
        <v>45114.473645833335</v>
      </c>
      <c r="P3308" s="10">
        <v>45145.1875</v>
      </c>
      <c r="Q3308">
        <v>0</v>
      </c>
      <c r="R3308" t="s">
        <v>220</v>
      </c>
      <c r="S3308" t="s">
        <v>220</v>
      </c>
      <c r="T3308">
        <v>0</v>
      </c>
      <c r="U3308" t="s">
        <v>220</v>
      </c>
      <c r="V3308" t="str">
        <f>VLOOKUP(F3308, [1]!Table1[[#All],[Gender]:[city]], 3, FALSE)</f>
        <v>Not in Education</v>
      </c>
      <c r="W3308" s="11">
        <f>VLOOKUP(F3308, [1]!Table1[[#All],[Gender]:[city]], 4, FALSE)</f>
        <v>45092</v>
      </c>
      <c r="X3308" t="b">
        <f>VLOOKUP(F3308, [1]!Table1[[#All],[Gender]:[isFromSocialMedia]], 7, FALSE)</f>
        <v>0</v>
      </c>
      <c r="Y3308" t="str">
        <f>IF(TEXT(Table1[[#This Row],[Apply Date]], "yyyy-mm-dd") = TEXT(Table1[[#This Row],[Sign Up Date]], "yyyy-mm-dd"), "New User", "Repeat User")</f>
        <v>Repeat User</v>
      </c>
    </row>
    <row r="3309" spans="1:25" ht="12.75" x14ac:dyDescent="0.2">
      <c r="A3309" s="1" t="s">
        <v>5679</v>
      </c>
      <c r="B3309" s="1" t="s">
        <v>2628</v>
      </c>
      <c r="C3309" s="1" t="s">
        <v>830</v>
      </c>
      <c r="D3309" s="1" t="s">
        <v>2629</v>
      </c>
      <c r="E3309" s="2">
        <v>45292.146365740744</v>
      </c>
      <c r="F3309" s="1" t="s">
        <v>25</v>
      </c>
      <c r="G3309" s="9" t="s">
        <v>2925</v>
      </c>
      <c r="H3309" s="9" t="s">
        <v>5680</v>
      </c>
      <c r="I3309" s="9" t="s">
        <v>45</v>
      </c>
      <c r="J3309" s="1">
        <v>507002</v>
      </c>
      <c r="K3309" s="3">
        <v>45536</v>
      </c>
      <c r="L3309" s="1" t="s">
        <v>37</v>
      </c>
      <c r="M3309" s="1" t="s">
        <v>51</v>
      </c>
      <c r="N3309" s="1" t="s">
        <v>75</v>
      </c>
      <c r="O3309" s="10">
        <v>45055.212233796294</v>
      </c>
      <c r="P3309" s="10">
        <v>45071.104166666664</v>
      </c>
      <c r="Q3309">
        <v>0</v>
      </c>
      <c r="R3309" t="s">
        <v>220</v>
      </c>
      <c r="S3309" t="s">
        <v>220</v>
      </c>
      <c r="T3309">
        <v>0</v>
      </c>
      <c r="U3309" t="s">
        <v>220</v>
      </c>
      <c r="V3309" t="str">
        <f>VLOOKUP(F3309, [1]!Table1[[#All],[Gender]:[city]], 3, FALSE)</f>
        <v>Undergraduate Student</v>
      </c>
      <c r="W3309" s="11">
        <f>VLOOKUP(F3309, [1]!Table1[[#All],[Gender]:[city]], 4, FALSE)</f>
        <v>45130</v>
      </c>
      <c r="X3309" t="b">
        <f>VLOOKUP(F3309, [1]!Table1[[#All],[Gender]:[isFromSocialMedia]], 7, FALSE)</f>
        <v>0</v>
      </c>
      <c r="Y3309" t="str">
        <f>IF(TEXT(Table1[[#This Row],[Apply Date]], "yyyy-mm-dd") = TEXT(Table1[[#This Row],[Sign Up Date]], "yyyy-mm-dd"), "New User", "Repeat User")</f>
        <v>Repeat User</v>
      </c>
    </row>
    <row r="3310" spans="1:25" ht="12.75" x14ac:dyDescent="0.2">
      <c r="A3310" s="1" t="s">
        <v>5681</v>
      </c>
      <c r="B3310" s="1" t="s">
        <v>2628</v>
      </c>
      <c r="C3310" s="1" t="s">
        <v>830</v>
      </c>
      <c r="D3310" s="1" t="s">
        <v>2629</v>
      </c>
      <c r="E3310" s="2">
        <v>45292.146365740744</v>
      </c>
      <c r="F3310" s="1" t="s">
        <v>25</v>
      </c>
      <c r="G3310" s="9" t="s">
        <v>118</v>
      </c>
      <c r="H3310" s="9" t="s">
        <v>2038</v>
      </c>
      <c r="I3310" s="9" t="s">
        <v>45</v>
      </c>
      <c r="J3310" s="1">
        <v>520013</v>
      </c>
      <c r="K3310" s="3">
        <v>44409</v>
      </c>
      <c r="L3310" s="1" t="s">
        <v>50</v>
      </c>
      <c r="M3310" s="1" t="s">
        <v>2283</v>
      </c>
      <c r="N3310" s="1" t="s">
        <v>75</v>
      </c>
      <c r="O3310" s="10">
        <v>45044.343854166669</v>
      </c>
      <c r="P3310" s="10">
        <v>45054.104166666664</v>
      </c>
      <c r="Q3310">
        <v>0</v>
      </c>
      <c r="R3310" t="s">
        <v>220</v>
      </c>
      <c r="S3310" t="s">
        <v>220</v>
      </c>
      <c r="T3310">
        <v>0</v>
      </c>
      <c r="U3310" t="s">
        <v>220</v>
      </c>
      <c r="V3310" t="str">
        <f>VLOOKUP(F3310, [1]!Table1[[#All],[Gender]:[city]], 3, FALSE)</f>
        <v>Undergraduate Student</v>
      </c>
      <c r="W3310" s="11">
        <f>VLOOKUP(F3310, [1]!Table1[[#All],[Gender]:[city]], 4, FALSE)</f>
        <v>45130</v>
      </c>
      <c r="X3310" t="b">
        <f>VLOOKUP(F3310, [1]!Table1[[#All],[Gender]:[isFromSocialMedia]], 7, FALSE)</f>
        <v>0</v>
      </c>
      <c r="Y3310" t="str">
        <f>IF(TEXT(Table1[[#This Row],[Apply Date]], "yyyy-mm-dd") = TEXT(Table1[[#This Row],[Sign Up Date]], "yyyy-mm-dd"), "New User", "Repeat User")</f>
        <v>Repeat User</v>
      </c>
    </row>
    <row r="3311" spans="1:25" ht="12.75" x14ac:dyDescent="0.2">
      <c r="A3311" s="1" t="s">
        <v>5682</v>
      </c>
      <c r="B3311" s="1" t="s">
        <v>2628</v>
      </c>
      <c r="C3311" s="1" t="s">
        <v>830</v>
      </c>
      <c r="D3311" s="1" t="s">
        <v>2629</v>
      </c>
      <c r="E3311" s="2">
        <v>45292.146365740744</v>
      </c>
      <c r="F3311" s="1" t="s">
        <v>25</v>
      </c>
      <c r="G3311" s="9" t="s">
        <v>1254</v>
      </c>
      <c r="H3311" s="9" t="s">
        <v>3658</v>
      </c>
      <c r="I3311" s="9" t="s">
        <v>79</v>
      </c>
      <c r="J3311" s="1">
        <v>960011</v>
      </c>
      <c r="K3311" s="3">
        <v>42917</v>
      </c>
      <c r="L3311" s="1" t="s">
        <v>104</v>
      </c>
      <c r="M3311" s="1" t="s">
        <v>164</v>
      </c>
      <c r="N3311" s="1" t="s">
        <v>39</v>
      </c>
      <c r="O3311" s="10">
        <v>45140.883206018516</v>
      </c>
      <c r="P3311" s="10">
        <v>45159.1875</v>
      </c>
      <c r="Q3311" s="1">
        <v>1000</v>
      </c>
      <c r="R3311" s="1" t="s">
        <v>2762</v>
      </c>
      <c r="S3311" s="1" t="s">
        <v>2763</v>
      </c>
      <c r="T3311" s="1">
        <v>1776</v>
      </c>
      <c r="U3311" s="1" t="s">
        <v>2645</v>
      </c>
      <c r="V3311" t="str">
        <f>VLOOKUP(F3311, [1]!Table1[[#All],[Gender]:[city]], 3, FALSE)</f>
        <v>Undergraduate Student</v>
      </c>
      <c r="W3311" s="11">
        <f>VLOOKUP(F3311, [1]!Table1[[#All],[Gender]:[city]], 4, FALSE)</f>
        <v>45130</v>
      </c>
      <c r="X3311" t="b">
        <f>VLOOKUP(F3311, [1]!Table1[[#All],[Gender]:[isFromSocialMedia]], 7, FALSE)</f>
        <v>0</v>
      </c>
      <c r="Y3311" t="str">
        <f>IF(TEXT(Table1[[#This Row],[Apply Date]], "yyyy-mm-dd") = TEXT(Table1[[#This Row],[Sign Up Date]], "yyyy-mm-dd"), "New User", "Repeat User")</f>
        <v>Repeat User</v>
      </c>
    </row>
    <row r="3312" spans="1:25" ht="12.75" x14ac:dyDescent="0.2">
      <c r="A3312" s="1" t="s">
        <v>5683</v>
      </c>
      <c r="B3312" s="1" t="s">
        <v>2628</v>
      </c>
      <c r="C3312" s="1" t="s">
        <v>830</v>
      </c>
      <c r="D3312" s="1" t="s">
        <v>2629</v>
      </c>
      <c r="E3312" s="2">
        <v>45292.146365740744</v>
      </c>
      <c r="F3312" s="1" t="s">
        <v>33</v>
      </c>
      <c r="G3312" s="9" t="s">
        <v>232</v>
      </c>
      <c r="H3312" s="9" t="s">
        <v>285</v>
      </c>
      <c r="I3312" s="9" t="s">
        <v>233</v>
      </c>
      <c r="J3312" s="1" t="s">
        <v>5684</v>
      </c>
      <c r="K3312" s="4">
        <v>44501</v>
      </c>
      <c r="L3312" s="1" t="s">
        <v>104</v>
      </c>
      <c r="M3312" s="1" t="s">
        <v>308</v>
      </c>
      <c r="N3312" s="1" t="s">
        <v>75</v>
      </c>
      <c r="O3312" s="10">
        <v>45103.479479166665</v>
      </c>
      <c r="P3312" s="10">
        <v>45145.1875</v>
      </c>
      <c r="Q3312">
        <v>0</v>
      </c>
      <c r="R3312" t="s">
        <v>220</v>
      </c>
      <c r="S3312" t="s">
        <v>220</v>
      </c>
      <c r="T3312">
        <v>0</v>
      </c>
      <c r="U3312" t="s">
        <v>220</v>
      </c>
      <c r="V3312" t="str">
        <f>VLOOKUP(F3312, [1]!Table1[[#All],[Gender]:[city]], 3, FALSE)</f>
        <v>Not in Education</v>
      </c>
      <c r="W3312" s="11">
        <f>VLOOKUP(F3312, [1]!Table1[[#All],[Gender]:[city]], 4, FALSE)</f>
        <v>45092</v>
      </c>
      <c r="X3312" t="b">
        <f>VLOOKUP(F3312, [1]!Table1[[#All],[Gender]:[isFromSocialMedia]], 7, FALSE)</f>
        <v>0</v>
      </c>
      <c r="Y3312" t="str">
        <f>IF(TEXT(Table1[[#This Row],[Apply Date]], "yyyy-mm-dd") = TEXT(Table1[[#This Row],[Sign Up Date]], "yyyy-mm-dd"), "New User", "Repeat User")</f>
        <v>Repeat User</v>
      </c>
    </row>
    <row r="3313" spans="1:25" ht="12.75" x14ac:dyDescent="0.2">
      <c r="A3313" s="1" t="s">
        <v>5685</v>
      </c>
      <c r="B3313" s="1" t="s">
        <v>2628</v>
      </c>
      <c r="C3313" s="1" t="s">
        <v>830</v>
      </c>
      <c r="D3313" s="1" t="s">
        <v>2629</v>
      </c>
      <c r="E3313" s="2">
        <v>45292.146365740744</v>
      </c>
      <c r="F3313" s="1" t="s">
        <v>25</v>
      </c>
      <c r="G3313" s="9" t="s">
        <v>252</v>
      </c>
      <c r="H3313" s="9" t="s">
        <v>60</v>
      </c>
      <c r="I3313" s="9" t="s">
        <v>61</v>
      </c>
      <c r="J3313" s="1">
        <v>63108</v>
      </c>
      <c r="K3313" s="4">
        <v>45627</v>
      </c>
      <c r="L3313" s="1" t="s">
        <v>50</v>
      </c>
      <c r="M3313" s="1" t="s">
        <v>131</v>
      </c>
      <c r="N3313" s="1" t="s">
        <v>149</v>
      </c>
      <c r="O3313" s="10">
        <v>45079.24732638889</v>
      </c>
      <c r="P3313" s="10">
        <v>45117.104166666664</v>
      </c>
      <c r="Q3313">
        <v>0</v>
      </c>
      <c r="R3313" t="s">
        <v>220</v>
      </c>
      <c r="S3313" t="s">
        <v>220</v>
      </c>
      <c r="T3313">
        <v>0</v>
      </c>
      <c r="U3313" t="s">
        <v>220</v>
      </c>
      <c r="V3313" t="str">
        <f>VLOOKUP(F3313, [1]!Table1[[#All],[Gender]:[city]], 3, FALSE)</f>
        <v>Undergraduate Student</v>
      </c>
      <c r="W3313" s="11">
        <f>VLOOKUP(F3313, [1]!Table1[[#All],[Gender]:[city]], 4, FALSE)</f>
        <v>45130</v>
      </c>
      <c r="X3313" t="b">
        <f>VLOOKUP(F3313, [1]!Table1[[#All],[Gender]:[isFromSocialMedia]], 7, FALSE)</f>
        <v>0</v>
      </c>
      <c r="Y3313" t="str">
        <f>IF(TEXT(Table1[[#This Row],[Apply Date]], "yyyy-mm-dd") = TEXT(Table1[[#This Row],[Sign Up Date]], "yyyy-mm-dd"), "New User", "Repeat User")</f>
        <v>Repeat User</v>
      </c>
    </row>
    <row r="3314" spans="1:25" ht="12.75" x14ac:dyDescent="0.2">
      <c r="A3314" s="1" t="s">
        <v>5686</v>
      </c>
      <c r="B3314" s="1" t="s">
        <v>2628</v>
      </c>
      <c r="C3314" s="1" t="s">
        <v>830</v>
      </c>
      <c r="D3314" s="1" t="s">
        <v>2629</v>
      </c>
      <c r="E3314" s="2">
        <v>45292.146365740744</v>
      </c>
      <c r="F3314" s="1" t="s">
        <v>33</v>
      </c>
      <c r="G3314" s="9" t="s">
        <v>59</v>
      </c>
      <c r="H3314" s="9" t="s">
        <v>60</v>
      </c>
      <c r="I3314" s="9" t="s">
        <v>61</v>
      </c>
      <c r="J3314" s="1">
        <v>63108</v>
      </c>
      <c r="K3314" s="3">
        <v>45292</v>
      </c>
      <c r="L3314" s="1" t="s">
        <v>50</v>
      </c>
      <c r="M3314" s="1" t="s">
        <v>131</v>
      </c>
      <c r="N3314" s="1" t="s">
        <v>75</v>
      </c>
      <c r="O3314" s="10">
        <v>45142.094259259262</v>
      </c>
      <c r="P3314" s="10">
        <v>45159.1875</v>
      </c>
      <c r="Q3314">
        <v>0</v>
      </c>
      <c r="R3314" t="s">
        <v>220</v>
      </c>
      <c r="S3314" t="s">
        <v>220</v>
      </c>
      <c r="T3314">
        <v>0</v>
      </c>
      <c r="U3314" t="s">
        <v>220</v>
      </c>
      <c r="V3314" t="str">
        <f>VLOOKUP(F3314, [1]!Table1[[#All],[Gender]:[city]], 3, FALSE)</f>
        <v>Not in Education</v>
      </c>
      <c r="W3314" s="11">
        <f>VLOOKUP(F3314, [1]!Table1[[#All],[Gender]:[city]], 4, FALSE)</f>
        <v>45092</v>
      </c>
      <c r="X3314" t="b">
        <f>VLOOKUP(F3314, [1]!Table1[[#All],[Gender]:[isFromSocialMedia]], 7, FALSE)</f>
        <v>0</v>
      </c>
      <c r="Y3314" t="str">
        <f>IF(TEXT(Table1[[#This Row],[Apply Date]], "yyyy-mm-dd") = TEXT(Table1[[#This Row],[Sign Up Date]], "yyyy-mm-dd"), "New User", "Repeat User")</f>
        <v>Repeat User</v>
      </c>
    </row>
    <row r="3315" spans="1:25" ht="12.75" x14ac:dyDescent="0.2">
      <c r="A3315" s="1" t="s">
        <v>5687</v>
      </c>
      <c r="B3315" s="1" t="s">
        <v>2628</v>
      </c>
      <c r="C3315" s="1" t="s">
        <v>830</v>
      </c>
      <c r="D3315" s="1" t="s">
        <v>2629</v>
      </c>
      <c r="E3315" s="2">
        <v>45292.146365740744</v>
      </c>
      <c r="F3315" s="1" t="s">
        <v>25</v>
      </c>
      <c r="G3315" s="9" t="s">
        <v>1931</v>
      </c>
      <c r="H3315" s="9" t="s">
        <v>1931</v>
      </c>
      <c r="I3315" s="9" t="s">
        <v>276</v>
      </c>
      <c r="J3315" s="1">
        <v>20999</v>
      </c>
      <c r="K3315" s="4">
        <v>43739</v>
      </c>
      <c r="L3315" s="1" t="s">
        <v>50</v>
      </c>
      <c r="M3315" s="1" t="s">
        <v>191</v>
      </c>
      <c r="N3315" s="1" t="s">
        <v>75</v>
      </c>
      <c r="O3315" s="10">
        <v>45108.080358796295</v>
      </c>
      <c r="P3315" s="10">
        <v>45145.1875</v>
      </c>
      <c r="Q3315">
        <v>0</v>
      </c>
      <c r="R3315" t="s">
        <v>220</v>
      </c>
      <c r="S3315" t="s">
        <v>220</v>
      </c>
      <c r="T3315">
        <v>0</v>
      </c>
      <c r="U3315" t="s">
        <v>220</v>
      </c>
      <c r="V3315" t="str">
        <f>VLOOKUP(F3315, [1]!Table1[[#All],[Gender]:[city]], 3, FALSE)</f>
        <v>Undergraduate Student</v>
      </c>
      <c r="W3315" s="11">
        <f>VLOOKUP(F3315, [1]!Table1[[#All],[Gender]:[city]], 4, FALSE)</f>
        <v>45130</v>
      </c>
      <c r="X3315" t="b">
        <f>VLOOKUP(F3315, [1]!Table1[[#All],[Gender]:[isFromSocialMedia]], 7, FALSE)</f>
        <v>0</v>
      </c>
      <c r="Y3315" t="str">
        <f>IF(TEXT(Table1[[#This Row],[Apply Date]], "yyyy-mm-dd") = TEXT(Table1[[#This Row],[Sign Up Date]], "yyyy-mm-dd"), "New User", "Repeat User")</f>
        <v>Repeat User</v>
      </c>
    </row>
    <row r="3316" spans="1:25" ht="12.75" x14ac:dyDescent="0.2">
      <c r="A3316" s="1" t="s">
        <v>5688</v>
      </c>
      <c r="B3316" s="1" t="s">
        <v>2628</v>
      </c>
      <c r="C3316" s="1" t="s">
        <v>830</v>
      </c>
      <c r="D3316" s="1" t="s">
        <v>2629</v>
      </c>
      <c r="E3316" s="2">
        <v>45292.146365740744</v>
      </c>
      <c r="F3316" s="1" t="s">
        <v>33</v>
      </c>
      <c r="G3316" s="9" t="s">
        <v>5689</v>
      </c>
      <c r="H3316" s="9" t="s">
        <v>5690</v>
      </c>
      <c r="I3316" s="9" t="s">
        <v>103</v>
      </c>
      <c r="J3316" s="1">
        <v>50110</v>
      </c>
      <c r="K3316" s="3">
        <v>48792</v>
      </c>
      <c r="L3316" s="1" t="s">
        <v>37</v>
      </c>
      <c r="M3316" s="1" t="s">
        <v>82</v>
      </c>
      <c r="N3316" s="1" t="s">
        <v>39</v>
      </c>
      <c r="O3316" s="10">
        <v>45045.28292824074</v>
      </c>
      <c r="P3316" s="10">
        <v>45054.104166666664</v>
      </c>
      <c r="Q3316" s="1">
        <v>2500</v>
      </c>
      <c r="R3316" s="1" t="s">
        <v>2644</v>
      </c>
      <c r="S3316" s="1" t="s">
        <v>830</v>
      </c>
      <c r="T3316" s="1">
        <v>1182</v>
      </c>
      <c r="U3316" s="1" t="s">
        <v>2645</v>
      </c>
      <c r="V3316" t="str">
        <f>VLOOKUP(F3316, [1]!Table1[[#All],[Gender]:[city]], 3, FALSE)</f>
        <v>Not in Education</v>
      </c>
      <c r="W3316" s="11">
        <f>VLOOKUP(F3316, [1]!Table1[[#All],[Gender]:[city]], 4, FALSE)</f>
        <v>45092</v>
      </c>
      <c r="X3316" t="b">
        <f>VLOOKUP(F3316, [1]!Table1[[#All],[Gender]:[isFromSocialMedia]], 7, FALSE)</f>
        <v>0</v>
      </c>
      <c r="Y3316" t="str">
        <f>IF(TEXT(Table1[[#This Row],[Apply Date]], "yyyy-mm-dd") = TEXT(Table1[[#This Row],[Sign Up Date]], "yyyy-mm-dd"), "New User", "Repeat User")</f>
        <v>Repeat User</v>
      </c>
    </row>
    <row r="3317" spans="1:25" ht="12.75" x14ac:dyDescent="0.2">
      <c r="A3317" s="1" t="s">
        <v>5691</v>
      </c>
      <c r="B3317" s="1" t="s">
        <v>2628</v>
      </c>
      <c r="C3317" s="1" t="s">
        <v>830</v>
      </c>
      <c r="D3317" s="1" t="s">
        <v>2629</v>
      </c>
      <c r="E3317" s="2">
        <v>45292.146365740744</v>
      </c>
      <c r="F3317" s="1" t="s">
        <v>33</v>
      </c>
      <c r="G3317" s="9" t="s">
        <v>232</v>
      </c>
      <c r="H3317" s="9" t="s">
        <v>232</v>
      </c>
      <c r="I3317" s="9" t="s">
        <v>233</v>
      </c>
      <c r="J3317" s="1">
        <v>233</v>
      </c>
      <c r="K3317" s="4">
        <v>41944</v>
      </c>
      <c r="L3317" s="1" t="s">
        <v>50</v>
      </c>
      <c r="M3317" s="1" t="s">
        <v>408</v>
      </c>
      <c r="N3317" s="1" t="s">
        <v>75</v>
      </c>
      <c r="O3317" s="10">
        <v>45142.412048611113</v>
      </c>
      <c r="P3317" s="10">
        <v>45159.1875</v>
      </c>
      <c r="Q3317">
        <v>0</v>
      </c>
      <c r="R3317" t="s">
        <v>220</v>
      </c>
      <c r="S3317" t="s">
        <v>220</v>
      </c>
      <c r="T3317">
        <v>0</v>
      </c>
      <c r="U3317" t="s">
        <v>220</v>
      </c>
      <c r="V3317" t="str">
        <f>VLOOKUP(F3317, [1]!Table1[[#All],[Gender]:[city]], 3, FALSE)</f>
        <v>Not in Education</v>
      </c>
      <c r="W3317" s="11">
        <f>VLOOKUP(F3317, [1]!Table1[[#All],[Gender]:[city]], 4, FALSE)</f>
        <v>45092</v>
      </c>
      <c r="X3317" t="b">
        <f>VLOOKUP(F3317, [1]!Table1[[#All],[Gender]:[isFromSocialMedia]], 7, FALSE)</f>
        <v>0</v>
      </c>
      <c r="Y3317" t="str">
        <f>IF(TEXT(Table1[[#This Row],[Apply Date]], "yyyy-mm-dd") = TEXT(Table1[[#This Row],[Sign Up Date]], "yyyy-mm-dd"), "New User", "Repeat User")</f>
        <v>Repeat User</v>
      </c>
    </row>
    <row r="3318" spans="1:25" ht="12.75" x14ac:dyDescent="0.2">
      <c r="A3318" s="1" t="s">
        <v>5692</v>
      </c>
      <c r="B3318" s="1" t="s">
        <v>2628</v>
      </c>
      <c r="C3318" s="1" t="s">
        <v>830</v>
      </c>
      <c r="D3318" s="1" t="s">
        <v>2629</v>
      </c>
      <c r="E3318" s="2">
        <v>45292.146365740744</v>
      </c>
      <c r="F3318" s="1" t="s">
        <v>33</v>
      </c>
      <c r="G3318" s="9" t="s">
        <v>5693</v>
      </c>
      <c r="H3318" s="9" t="s">
        <v>91</v>
      </c>
      <c r="I3318" s="9" t="s">
        <v>45</v>
      </c>
      <c r="J3318" s="1">
        <v>534176</v>
      </c>
      <c r="K3318" s="3">
        <v>45017</v>
      </c>
      <c r="L3318" s="1" t="s">
        <v>50</v>
      </c>
      <c r="M3318" s="1" t="s">
        <v>1226</v>
      </c>
      <c r="N3318" s="1" t="s">
        <v>75</v>
      </c>
      <c r="O3318" s="10">
        <v>45056.660601851851</v>
      </c>
      <c r="P3318" s="10">
        <v>45103.104166666664</v>
      </c>
      <c r="Q3318">
        <v>0</v>
      </c>
      <c r="R3318" t="s">
        <v>220</v>
      </c>
      <c r="S3318" t="s">
        <v>220</v>
      </c>
      <c r="T3318">
        <v>0</v>
      </c>
      <c r="U3318" t="s">
        <v>220</v>
      </c>
      <c r="V3318" t="str">
        <f>VLOOKUP(F3318, [1]!Table1[[#All],[Gender]:[city]], 3, FALSE)</f>
        <v>Not in Education</v>
      </c>
      <c r="W3318" s="11">
        <f>VLOOKUP(F3318, [1]!Table1[[#All],[Gender]:[city]], 4, FALSE)</f>
        <v>45092</v>
      </c>
      <c r="X3318" t="b">
        <f>VLOOKUP(F3318, [1]!Table1[[#All],[Gender]:[isFromSocialMedia]], 7, FALSE)</f>
        <v>0</v>
      </c>
      <c r="Y3318" t="str">
        <f>IF(TEXT(Table1[[#This Row],[Apply Date]], "yyyy-mm-dd") = TEXT(Table1[[#This Row],[Sign Up Date]], "yyyy-mm-dd"), "New User", "Repeat User")</f>
        <v>Repeat User</v>
      </c>
    </row>
    <row r="3319" spans="1:25" ht="12.75" x14ac:dyDescent="0.2">
      <c r="A3319" s="1" t="s">
        <v>5694</v>
      </c>
      <c r="B3319" s="1" t="s">
        <v>2628</v>
      </c>
      <c r="C3319" s="1" t="s">
        <v>830</v>
      </c>
      <c r="D3319" s="1" t="s">
        <v>2629</v>
      </c>
      <c r="E3319" s="2">
        <v>45292.146365740744</v>
      </c>
      <c r="F3319" s="1" t="s">
        <v>33</v>
      </c>
      <c r="G3319" s="9" t="s">
        <v>5695</v>
      </c>
      <c r="H3319" s="9" t="s">
        <v>247</v>
      </c>
      <c r="I3319" s="9" t="s">
        <v>61</v>
      </c>
      <c r="J3319" s="1">
        <v>33714</v>
      </c>
      <c r="K3319" s="3">
        <v>45047</v>
      </c>
      <c r="L3319" s="1" t="s">
        <v>29</v>
      </c>
      <c r="M3319" s="1" t="s">
        <v>199</v>
      </c>
      <c r="N3319" s="1" t="s">
        <v>31</v>
      </c>
      <c r="O3319" s="10">
        <v>44995.57849537037</v>
      </c>
      <c r="P3319" s="10">
        <v>45012.104722222219</v>
      </c>
      <c r="Q3319">
        <v>0</v>
      </c>
      <c r="R3319" t="s">
        <v>220</v>
      </c>
      <c r="S3319" t="s">
        <v>220</v>
      </c>
      <c r="T3319">
        <v>0</v>
      </c>
      <c r="U3319" t="s">
        <v>220</v>
      </c>
      <c r="V3319" t="str">
        <f>VLOOKUP(F3319, [1]!Table1[[#All],[Gender]:[city]], 3, FALSE)</f>
        <v>Not in Education</v>
      </c>
      <c r="W3319" s="11">
        <f>VLOOKUP(F3319, [1]!Table1[[#All],[Gender]:[city]], 4, FALSE)</f>
        <v>45092</v>
      </c>
      <c r="X3319" t="b">
        <f>VLOOKUP(F3319, [1]!Table1[[#All],[Gender]:[isFromSocialMedia]], 7, FALSE)</f>
        <v>0</v>
      </c>
      <c r="Y3319" t="str">
        <f>IF(TEXT(Table1[[#This Row],[Apply Date]], "yyyy-mm-dd") = TEXT(Table1[[#This Row],[Sign Up Date]], "yyyy-mm-dd"), "New User", "Repeat User")</f>
        <v>Repeat User</v>
      </c>
    </row>
    <row r="3320" spans="1:25" ht="12.75" x14ac:dyDescent="0.2">
      <c r="A3320" s="1" t="s">
        <v>5696</v>
      </c>
      <c r="B3320" s="1" t="s">
        <v>2628</v>
      </c>
      <c r="C3320" s="1" t="s">
        <v>830</v>
      </c>
      <c r="D3320" s="1" t="s">
        <v>2629</v>
      </c>
      <c r="E3320" s="2">
        <v>45292.146365740744</v>
      </c>
      <c r="F3320" s="1" t="s">
        <v>25</v>
      </c>
      <c r="G3320" s="9" t="s">
        <v>467</v>
      </c>
      <c r="H3320" s="9" t="s">
        <v>5697</v>
      </c>
      <c r="I3320" s="9" t="s">
        <v>103</v>
      </c>
      <c r="J3320" s="1">
        <v>44000</v>
      </c>
      <c r="K3320" s="3">
        <v>45505</v>
      </c>
      <c r="L3320" s="1" t="s">
        <v>29</v>
      </c>
      <c r="M3320" s="1" t="s">
        <v>408</v>
      </c>
      <c r="N3320" s="1" t="s">
        <v>149</v>
      </c>
      <c r="O3320" s="10">
        <v>44885.274444444447</v>
      </c>
      <c r="P3320" s="10">
        <v>44935.229166666664</v>
      </c>
      <c r="Q3320">
        <v>0</v>
      </c>
      <c r="R3320" t="s">
        <v>220</v>
      </c>
      <c r="S3320" t="s">
        <v>220</v>
      </c>
      <c r="T3320">
        <v>0</v>
      </c>
      <c r="U3320" t="s">
        <v>220</v>
      </c>
      <c r="V3320" t="str">
        <f>VLOOKUP(F3320, [1]!Table1[[#All],[Gender]:[city]], 3, FALSE)</f>
        <v>Undergraduate Student</v>
      </c>
      <c r="W3320" s="11">
        <f>VLOOKUP(F3320, [1]!Table1[[#All],[Gender]:[city]], 4, FALSE)</f>
        <v>45130</v>
      </c>
      <c r="X3320" t="b">
        <f>VLOOKUP(F3320, [1]!Table1[[#All],[Gender]:[isFromSocialMedia]], 7, FALSE)</f>
        <v>0</v>
      </c>
      <c r="Y3320" t="str">
        <f>IF(TEXT(Table1[[#This Row],[Apply Date]], "yyyy-mm-dd") = TEXT(Table1[[#This Row],[Sign Up Date]], "yyyy-mm-dd"), "New User", "Repeat User")</f>
        <v>Repeat User</v>
      </c>
    </row>
    <row r="3321" spans="1:25" ht="12.75" x14ac:dyDescent="0.2">
      <c r="A3321" s="1" t="s">
        <v>5698</v>
      </c>
      <c r="B3321" s="1" t="s">
        <v>2628</v>
      </c>
      <c r="C3321" s="1" t="s">
        <v>830</v>
      </c>
      <c r="D3321" s="1" t="s">
        <v>2629</v>
      </c>
      <c r="E3321" s="2">
        <v>45292.146365740744</v>
      </c>
      <c r="F3321" s="1" t="s">
        <v>33</v>
      </c>
      <c r="G3321" s="9" t="s">
        <v>2051</v>
      </c>
      <c r="H3321" s="9" t="s">
        <v>290</v>
      </c>
      <c r="I3321" s="9" t="s">
        <v>61</v>
      </c>
      <c r="J3321" s="1">
        <v>63108</v>
      </c>
      <c r="K3321" s="3">
        <v>45778</v>
      </c>
      <c r="L3321" s="1" t="s">
        <v>50</v>
      </c>
      <c r="M3321" s="1" t="s">
        <v>62</v>
      </c>
      <c r="N3321" s="1" t="s">
        <v>75</v>
      </c>
      <c r="O3321" s="10">
        <v>45120.607986111114</v>
      </c>
      <c r="P3321" s="10">
        <v>45131.104166666664</v>
      </c>
      <c r="Q3321">
        <v>0</v>
      </c>
      <c r="R3321" t="s">
        <v>220</v>
      </c>
      <c r="S3321" t="s">
        <v>220</v>
      </c>
      <c r="T3321">
        <v>0</v>
      </c>
      <c r="U3321" t="s">
        <v>220</v>
      </c>
      <c r="V3321" t="str">
        <f>VLOOKUP(F3321, [1]!Table1[[#All],[Gender]:[city]], 3, FALSE)</f>
        <v>Not in Education</v>
      </c>
      <c r="W3321" s="11">
        <f>VLOOKUP(F3321, [1]!Table1[[#All],[Gender]:[city]], 4, FALSE)</f>
        <v>45092</v>
      </c>
      <c r="X3321" t="b">
        <f>VLOOKUP(F3321, [1]!Table1[[#All],[Gender]:[isFromSocialMedia]], 7, FALSE)</f>
        <v>0</v>
      </c>
      <c r="Y3321" t="str">
        <f>IF(TEXT(Table1[[#This Row],[Apply Date]], "yyyy-mm-dd") = TEXT(Table1[[#This Row],[Sign Up Date]], "yyyy-mm-dd"), "New User", "Repeat User")</f>
        <v>Repeat User</v>
      </c>
    </row>
    <row r="3322" spans="1:25" ht="12.75" x14ac:dyDescent="0.2">
      <c r="A3322" s="1" t="s">
        <v>5699</v>
      </c>
      <c r="B3322" s="1" t="s">
        <v>2628</v>
      </c>
      <c r="C3322" s="1" t="s">
        <v>830</v>
      </c>
      <c r="D3322" s="1" t="s">
        <v>2629</v>
      </c>
      <c r="E3322" s="2">
        <v>45292.146365740744</v>
      </c>
      <c r="F3322" s="1" t="s">
        <v>25</v>
      </c>
      <c r="G3322" s="9" t="s">
        <v>5700</v>
      </c>
      <c r="H3322" s="9" t="s">
        <v>1108</v>
      </c>
      <c r="I3322" s="9" t="s">
        <v>103</v>
      </c>
      <c r="J3322" s="1">
        <v>22680</v>
      </c>
      <c r="K3322" s="4">
        <v>39356</v>
      </c>
      <c r="L3322" s="1" t="s">
        <v>104</v>
      </c>
      <c r="M3322" s="1" t="s">
        <v>260</v>
      </c>
      <c r="N3322" s="1" t="s">
        <v>75</v>
      </c>
      <c r="O3322" s="10">
        <v>45093.179224537038</v>
      </c>
      <c r="P3322" s="10">
        <v>45117.104166666664</v>
      </c>
      <c r="Q3322">
        <v>0</v>
      </c>
      <c r="R3322" t="s">
        <v>220</v>
      </c>
      <c r="S3322" t="s">
        <v>220</v>
      </c>
      <c r="T3322">
        <v>0</v>
      </c>
      <c r="U3322" t="s">
        <v>220</v>
      </c>
      <c r="V3322" t="str">
        <f>VLOOKUP(F3322, [1]!Table1[[#All],[Gender]:[city]], 3, FALSE)</f>
        <v>Undergraduate Student</v>
      </c>
      <c r="W3322" s="11">
        <f>VLOOKUP(F3322, [1]!Table1[[#All],[Gender]:[city]], 4, FALSE)</f>
        <v>45130</v>
      </c>
      <c r="X3322" t="b">
        <f>VLOOKUP(F3322, [1]!Table1[[#All],[Gender]:[isFromSocialMedia]], 7, FALSE)</f>
        <v>0</v>
      </c>
      <c r="Y3322" t="str">
        <f>IF(TEXT(Table1[[#This Row],[Apply Date]], "yyyy-mm-dd") = TEXT(Table1[[#This Row],[Sign Up Date]], "yyyy-mm-dd"), "New User", "Repeat User")</f>
        <v>Repeat User</v>
      </c>
    </row>
    <row r="3323" spans="1:25" ht="12.75" x14ac:dyDescent="0.2">
      <c r="A3323" s="1" t="s">
        <v>5701</v>
      </c>
      <c r="B3323" s="1" t="s">
        <v>2628</v>
      </c>
      <c r="C3323" s="1" t="s">
        <v>830</v>
      </c>
      <c r="D3323" s="1" t="s">
        <v>2629</v>
      </c>
      <c r="E3323" s="2">
        <v>45292.146365740744</v>
      </c>
      <c r="F3323" s="1" t="s">
        <v>25</v>
      </c>
      <c r="G3323" s="9" t="s">
        <v>269</v>
      </c>
      <c r="H3323" s="9" t="s">
        <v>35</v>
      </c>
      <c r="I3323" s="9" t="s">
        <v>103</v>
      </c>
      <c r="J3323" s="1">
        <v>53101</v>
      </c>
      <c r="K3323" s="3">
        <v>45413</v>
      </c>
      <c r="L3323" s="1" t="s">
        <v>29</v>
      </c>
      <c r="M3323" s="1" t="s">
        <v>62</v>
      </c>
      <c r="N3323" s="1" t="s">
        <v>39</v>
      </c>
      <c r="O3323" s="10">
        <v>45109.493587962963</v>
      </c>
      <c r="P3323" s="10">
        <v>45131.104166666664</v>
      </c>
      <c r="Q3323" s="1">
        <v>500</v>
      </c>
      <c r="R3323" s="1" t="s">
        <v>2675</v>
      </c>
      <c r="S3323" s="1" t="s">
        <v>2676</v>
      </c>
      <c r="T3323" s="1">
        <v>1182</v>
      </c>
      <c r="U3323" s="1" t="s">
        <v>2645</v>
      </c>
      <c r="V3323" t="str">
        <f>VLOOKUP(F3323, [1]!Table1[[#All],[Gender]:[city]], 3, FALSE)</f>
        <v>Undergraduate Student</v>
      </c>
      <c r="W3323" s="11">
        <f>VLOOKUP(F3323, [1]!Table1[[#All],[Gender]:[city]], 4, FALSE)</f>
        <v>45130</v>
      </c>
      <c r="X3323" t="b">
        <f>VLOOKUP(F3323, [1]!Table1[[#All],[Gender]:[isFromSocialMedia]], 7, FALSE)</f>
        <v>0</v>
      </c>
      <c r="Y3323" t="str">
        <f>IF(TEXT(Table1[[#This Row],[Apply Date]], "yyyy-mm-dd") = TEXT(Table1[[#This Row],[Sign Up Date]], "yyyy-mm-dd"), "New User", "Repeat User")</f>
        <v>Repeat User</v>
      </c>
    </row>
    <row r="3324" spans="1:25" ht="12.75" x14ac:dyDescent="0.2">
      <c r="A3324" s="1" t="s">
        <v>5702</v>
      </c>
      <c r="B3324" s="1" t="s">
        <v>2628</v>
      </c>
      <c r="C3324" s="1" t="s">
        <v>830</v>
      </c>
      <c r="D3324" s="1" t="s">
        <v>2629</v>
      </c>
      <c r="E3324" s="2">
        <v>45292.146365740744</v>
      </c>
      <c r="F3324" s="1" t="s">
        <v>25</v>
      </c>
      <c r="G3324" s="9" t="s">
        <v>5703</v>
      </c>
      <c r="H3324" s="9" t="s">
        <v>705</v>
      </c>
      <c r="I3324" s="9" t="s">
        <v>45</v>
      </c>
      <c r="J3324" s="1">
        <v>364240</v>
      </c>
      <c r="K3324" s="3">
        <v>44378</v>
      </c>
      <c r="L3324" s="1" t="s">
        <v>104</v>
      </c>
      <c r="M3324" s="1" t="s">
        <v>182</v>
      </c>
      <c r="N3324" s="1" t="s">
        <v>75</v>
      </c>
      <c r="O3324" s="10">
        <v>45093.175081018519</v>
      </c>
      <c r="P3324" s="10">
        <v>45117.104166666664</v>
      </c>
      <c r="Q3324">
        <v>0</v>
      </c>
      <c r="R3324" t="s">
        <v>220</v>
      </c>
      <c r="S3324" t="s">
        <v>220</v>
      </c>
      <c r="T3324">
        <v>0</v>
      </c>
      <c r="U3324" t="s">
        <v>220</v>
      </c>
      <c r="V3324" t="str">
        <f>VLOOKUP(F3324, [1]!Table1[[#All],[Gender]:[city]], 3, FALSE)</f>
        <v>Undergraduate Student</v>
      </c>
      <c r="W3324" s="11">
        <f>VLOOKUP(F3324, [1]!Table1[[#All],[Gender]:[city]], 4, FALSE)</f>
        <v>45130</v>
      </c>
      <c r="X3324" t="b">
        <f>VLOOKUP(F3324, [1]!Table1[[#All],[Gender]:[isFromSocialMedia]], 7, FALSE)</f>
        <v>0</v>
      </c>
      <c r="Y3324" t="str">
        <f>IF(TEXT(Table1[[#This Row],[Apply Date]], "yyyy-mm-dd") = TEXT(Table1[[#This Row],[Sign Up Date]], "yyyy-mm-dd"), "New User", "Repeat User")</f>
        <v>Repeat User</v>
      </c>
    </row>
    <row r="3325" spans="1:25" ht="12.75" x14ac:dyDescent="0.2">
      <c r="A3325" s="1" t="s">
        <v>5704</v>
      </c>
      <c r="B3325" s="1" t="s">
        <v>2628</v>
      </c>
      <c r="C3325" s="1" t="s">
        <v>830</v>
      </c>
      <c r="D3325" s="1" t="s">
        <v>2629</v>
      </c>
      <c r="E3325" s="2">
        <v>45292.146365740744</v>
      </c>
      <c r="F3325" s="1" t="s">
        <v>33</v>
      </c>
      <c r="G3325" s="9" t="s">
        <v>5705</v>
      </c>
      <c r="H3325" s="9" t="s">
        <v>5706</v>
      </c>
      <c r="I3325" s="9" t="s">
        <v>45</v>
      </c>
      <c r="J3325" s="1">
        <v>180015</v>
      </c>
      <c r="K3325" s="3">
        <v>42887</v>
      </c>
      <c r="L3325" s="1" t="s">
        <v>104</v>
      </c>
      <c r="M3325" s="1" t="s">
        <v>5707</v>
      </c>
      <c r="N3325" s="1" t="s">
        <v>75</v>
      </c>
      <c r="O3325" s="10">
        <v>45091.479386574072</v>
      </c>
      <c r="P3325" s="10">
        <v>45103.104166666664</v>
      </c>
      <c r="Q3325">
        <v>0</v>
      </c>
      <c r="R3325" t="s">
        <v>220</v>
      </c>
      <c r="S3325" t="s">
        <v>220</v>
      </c>
      <c r="T3325">
        <v>0</v>
      </c>
      <c r="U3325" t="s">
        <v>220</v>
      </c>
      <c r="V3325" t="str">
        <f>VLOOKUP(F3325, [1]!Table1[[#All],[Gender]:[city]], 3, FALSE)</f>
        <v>Not in Education</v>
      </c>
      <c r="W3325" s="11">
        <f>VLOOKUP(F3325, [1]!Table1[[#All],[Gender]:[city]], 4, FALSE)</f>
        <v>45092</v>
      </c>
      <c r="X3325" t="b">
        <f>VLOOKUP(F3325, [1]!Table1[[#All],[Gender]:[isFromSocialMedia]], 7, FALSE)</f>
        <v>0</v>
      </c>
      <c r="Y3325" t="str">
        <f>IF(TEXT(Table1[[#This Row],[Apply Date]], "yyyy-mm-dd") = TEXT(Table1[[#This Row],[Sign Up Date]], "yyyy-mm-dd"), "New User", "Repeat User")</f>
        <v>Repeat User</v>
      </c>
    </row>
    <row r="3326" spans="1:25" ht="12.75" x14ac:dyDescent="0.2">
      <c r="A3326" s="1" t="s">
        <v>5708</v>
      </c>
      <c r="B3326" s="1" t="s">
        <v>2628</v>
      </c>
      <c r="C3326" s="1" t="s">
        <v>830</v>
      </c>
      <c r="D3326" s="1" t="s">
        <v>2629</v>
      </c>
      <c r="E3326" s="2">
        <v>45292.146365740744</v>
      </c>
      <c r="F3326" s="1" t="s">
        <v>33</v>
      </c>
      <c r="G3326" s="9" t="s">
        <v>5020</v>
      </c>
      <c r="H3326" s="9" t="s">
        <v>5020</v>
      </c>
      <c r="I3326" s="9" t="s">
        <v>79</v>
      </c>
      <c r="J3326" s="1">
        <v>110001</v>
      </c>
      <c r="K3326" s="4">
        <v>45931</v>
      </c>
      <c r="L3326" s="1" t="s">
        <v>37</v>
      </c>
      <c r="M3326" s="1" t="s">
        <v>294</v>
      </c>
      <c r="N3326" s="1" t="s">
        <v>75</v>
      </c>
      <c r="O3326" s="10">
        <v>45141.192719907405</v>
      </c>
      <c r="P3326" s="10">
        <v>45299.146365740744</v>
      </c>
      <c r="Q3326">
        <v>0</v>
      </c>
      <c r="R3326" t="s">
        <v>220</v>
      </c>
      <c r="S3326" t="s">
        <v>220</v>
      </c>
      <c r="T3326">
        <v>0</v>
      </c>
      <c r="U3326" t="s">
        <v>220</v>
      </c>
      <c r="V3326" t="str">
        <f>VLOOKUP(F3326, [1]!Table1[[#All],[Gender]:[city]], 3, FALSE)</f>
        <v>Not in Education</v>
      </c>
      <c r="W3326" s="11">
        <f>VLOOKUP(F3326, [1]!Table1[[#All],[Gender]:[city]], 4, FALSE)</f>
        <v>45092</v>
      </c>
      <c r="X3326" t="b">
        <f>VLOOKUP(F3326, [1]!Table1[[#All],[Gender]:[isFromSocialMedia]], 7, FALSE)</f>
        <v>0</v>
      </c>
      <c r="Y3326" t="str">
        <f>IF(TEXT(Table1[[#This Row],[Apply Date]], "yyyy-mm-dd") = TEXT(Table1[[#This Row],[Sign Up Date]], "yyyy-mm-dd"), "New User", "Repeat User")</f>
        <v>Repeat User</v>
      </c>
    </row>
    <row r="3327" spans="1:25" ht="12.75" x14ac:dyDescent="0.2">
      <c r="A3327" s="1" t="s">
        <v>5709</v>
      </c>
      <c r="B3327" s="1" t="s">
        <v>2628</v>
      </c>
      <c r="C3327" s="1" t="s">
        <v>830</v>
      </c>
      <c r="D3327" s="1" t="s">
        <v>2629</v>
      </c>
      <c r="E3327" s="2">
        <v>45292.146365740744</v>
      </c>
      <c r="F3327" s="1" t="s">
        <v>25</v>
      </c>
      <c r="G3327" s="9" t="s">
        <v>435</v>
      </c>
      <c r="H3327" s="9" t="s">
        <v>288</v>
      </c>
      <c r="I3327" s="9" t="s">
        <v>61</v>
      </c>
      <c r="J3327" s="1">
        <v>63108</v>
      </c>
      <c r="K3327" s="4">
        <v>45627</v>
      </c>
      <c r="L3327" s="1" t="s">
        <v>50</v>
      </c>
      <c r="M3327" s="1" t="s">
        <v>131</v>
      </c>
      <c r="N3327" s="1" t="s">
        <v>75</v>
      </c>
      <c r="O3327" s="10">
        <v>45111.725937499999</v>
      </c>
      <c r="P3327" s="10">
        <v>45131.104166666664</v>
      </c>
      <c r="Q3327">
        <v>0</v>
      </c>
      <c r="R3327" t="s">
        <v>220</v>
      </c>
      <c r="S3327" t="s">
        <v>220</v>
      </c>
      <c r="T3327">
        <v>0</v>
      </c>
      <c r="U3327" t="s">
        <v>220</v>
      </c>
      <c r="V3327" t="str">
        <f>VLOOKUP(F3327, [1]!Table1[[#All],[Gender]:[city]], 3, FALSE)</f>
        <v>Undergraduate Student</v>
      </c>
      <c r="W3327" s="11">
        <f>VLOOKUP(F3327, [1]!Table1[[#All],[Gender]:[city]], 4, FALSE)</f>
        <v>45130</v>
      </c>
      <c r="X3327" t="b">
        <f>VLOOKUP(F3327, [1]!Table1[[#All],[Gender]:[isFromSocialMedia]], 7, FALSE)</f>
        <v>0</v>
      </c>
      <c r="Y3327" t="str">
        <f>IF(TEXT(Table1[[#This Row],[Apply Date]], "yyyy-mm-dd") = TEXT(Table1[[#This Row],[Sign Up Date]], "yyyy-mm-dd"), "New User", "Repeat User")</f>
        <v>Repeat User</v>
      </c>
    </row>
    <row r="3328" spans="1:25" ht="12.75" x14ac:dyDescent="0.2">
      <c r="A3328" s="1" t="s">
        <v>5710</v>
      </c>
      <c r="B3328" s="1" t="s">
        <v>2628</v>
      </c>
      <c r="C3328" s="1" t="s">
        <v>830</v>
      </c>
      <c r="D3328" s="1" t="s">
        <v>2629</v>
      </c>
      <c r="E3328" s="2">
        <v>45292.146365740744</v>
      </c>
      <c r="F3328" s="1" t="s">
        <v>25</v>
      </c>
      <c r="G3328" s="9" t="s">
        <v>582</v>
      </c>
      <c r="H3328" s="9" t="s">
        <v>583</v>
      </c>
      <c r="I3328" s="9" t="s">
        <v>233</v>
      </c>
      <c r="J3328" s="1">
        <v>233</v>
      </c>
      <c r="K3328" s="3">
        <v>44044</v>
      </c>
      <c r="L3328" s="1" t="s">
        <v>104</v>
      </c>
      <c r="M3328" s="1" t="s">
        <v>830</v>
      </c>
      <c r="N3328" s="1" t="s">
        <v>75</v>
      </c>
      <c r="O3328" s="10">
        <v>45093.377083333333</v>
      </c>
      <c r="P3328" s="10">
        <v>45117.104166666664</v>
      </c>
      <c r="Q3328">
        <v>0</v>
      </c>
      <c r="R3328" t="s">
        <v>220</v>
      </c>
      <c r="S3328" t="s">
        <v>220</v>
      </c>
      <c r="T3328">
        <v>0</v>
      </c>
      <c r="U3328" t="s">
        <v>220</v>
      </c>
      <c r="V3328" t="str">
        <f>VLOOKUP(F3328, [1]!Table1[[#All],[Gender]:[city]], 3, FALSE)</f>
        <v>Undergraduate Student</v>
      </c>
      <c r="W3328" s="11">
        <f>VLOOKUP(F3328, [1]!Table1[[#All],[Gender]:[city]], 4, FALSE)</f>
        <v>45130</v>
      </c>
      <c r="X3328" t="b">
        <f>VLOOKUP(F3328, [1]!Table1[[#All],[Gender]:[isFromSocialMedia]], 7, FALSE)</f>
        <v>0</v>
      </c>
      <c r="Y3328" t="str">
        <f>IF(TEXT(Table1[[#This Row],[Apply Date]], "yyyy-mm-dd") = TEXT(Table1[[#This Row],[Sign Up Date]], "yyyy-mm-dd"), "New User", "Repeat User")</f>
        <v>Repeat User</v>
      </c>
    </row>
    <row r="3329" spans="1:25" ht="12.75" x14ac:dyDescent="0.2">
      <c r="A3329" s="1" t="s">
        <v>5711</v>
      </c>
      <c r="B3329" s="1" t="s">
        <v>2628</v>
      </c>
      <c r="C3329" s="1" t="s">
        <v>830</v>
      </c>
      <c r="D3329" s="1" t="s">
        <v>2629</v>
      </c>
      <c r="E3329" s="2">
        <v>45292.146365740744</v>
      </c>
      <c r="F3329" s="1" t="s">
        <v>25</v>
      </c>
      <c r="G3329" s="9" t="s">
        <v>5712</v>
      </c>
      <c r="H3329" s="9" t="s">
        <v>49</v>
      </c>
      <c r="I3329" s="9" t="s">
        <v>45</v>
      </c>
      <c r="J3329" s="1">
        <v>507116</v>
      </c>
      <c r="K3329" s="3">
        <v>44378</v>
      </c>
      <c r="L3329" s="1" t="s">
        <v>37</v>
      </c>
      <c r="M3329" s="1" t="s">
        <v>294</v>
      </c>
      <c r="N3329" s="1" t="s">
        <v>75</v>
      </c>
      <c r="O3329" s="10">
        <v>45053.542754629627</v>
      </c>
      <c r="P3329" s="10">
        <v>45117.104166666664</v>
      </c>
      <c r="Q3329">
        <v>0</v>
      </c>
      <c r="R3329" t="s">
        <v>220</v>
      </c>
      <c r="S3329" t="s">
        <v>220</v>
      </c>
      <c r="T3329">
        <v>0</v>
      </c>
      <c r="U3329" t="s">
        <v>220</v>
      </c>
      <c r="V3329" t="str">
        <f>VLOOKUP(F3329, [1]!Table1[[#All],[Gender]:[city]], 3, FALSE)</f>
        <v>Undergraduate Student</v>
      </c>
      <c r="W3329" s="11">
        <f>VLOOKUP(F3329, [1]!Table1[[#All],[Gender]:[city]], 4, FALSE)</f>
        <v>45130</v>
      </c>
      <c r="X3329" t="b">
        <f>VLOOKUP(F3329, [1]!Table1[[#All],[Gender]:[isFromSocialMedia]], 7, FALSE)</f>
        <v>0</v>
      </c>
      <c r="Y3329" t="str">
        <f>IF(TEXT(Table1[[#This Row],[Apply Date]], "yyyy-mm-dd") = TEXT(Table1[[#This Row],[Sign Up Date]], "yyyy-mm-dd"), "New User", "Repeat User")</f>
        <v>Repeat User</v>
      </c>
    </row>
    <row r="3330" spans="1:25" ht="12.75" x14ac:dyDescent="0.2">
      <c r="A3330" s="1" t="s">
        <v>5713</v>
      </c>
      <c r="B3330" s="1" t="s">
        <v>2628</v>
      </c>
      <c r="C3330" s="1" t="s">
        <v>830</v>
      </c>
      <c r="D3330" s="1" t="s">
        <v>2629</v>
      </c>
      <c r="E3330" s="2">
        <v>45292.146365740744</v>
      </c>
      <c r="F3330" s="1" t="s">
        <v>25</v>
      </c>
      <c r="G3330" s="9" t="s">
        <v>163</v>
      </c>
      <c r="H3330" s="9" t="s">
        <v>163</v>
      </c>
      <c r="I3330" s="9" t="s">
        <v>79</v>
      </c>
      <c r="J3330" s="1">
        <v>23401</v>
      </c>
      <c r="K3330" s="3">
        <v>43709</v>
      </c>
      <c r="L3330" s="1" t="s">
        <v>50</v>
      </c>
      <c r="M3330" s="1" t="s">
        <v>336</v>
      </c>
      <c r="N3330" s="1" t="s">
        <v>75</v>
      </c>
      <c r="O3330" s="10">
        <v>45092.163414351853</v>
      </c>
      <c r="P3330" s="10">
        <v>45159.1875</v>
      </c>
      <c r="Q3330">
        <v>0</v>
      </c>
      <c r="R3330" t="s">
        <v>220</v>
      </c>
      <c r="S3330" t="s">
        <v>220</v>
      </c>
      <c r="T3330">
        <v>0</v>
      </c>
      <c r="U3330" t="s">
        <v>220</v>
      </c>
      <c r="V3330" t="str">
        <f>VLOOKUP(F3330, [1]!Table1[[#All],[Gender]:[city]], 3, FALSE)</f>
        <v>Undergraduate Student</v>
      </c>
      <c r="W3330" s="11">
        <f>VLOOKUP(F3330, [1]!Table1[[#All],[Gender]:[city]], 4, FALSE)</f>
        <v>45130</v>
      </c>
      <c r="X3330" t="b">
        <f>VLOOKUP(F3330, [1]!Table1[[#All],[Gender]:[isFromSocialMedia]], 7, FALSE)</f>
        <v>0</v>
      </c>
      <c r="Y3330" t="str">
        <f>IF(TEXT(Table1[[#This Row],[Apply Date]], "yyyy-mm-dd") = TEXT(Table1[[#This Row],[Sign Up Date]], "yyyy-mm-dd"), "New User", "Repeat User")</f>
        <v>Repeat User</v>
      </c>
    </row>
    <row r="3331" spans="1:25" ht="12.75" x14ac:dyDescent="0.2">
      <c r="A3331" s="1" t="s">
        <v>5714</v>
      </c>
      <c r="B3331" s="1" t="s">
        <v>2628</v>
      </c>
      <c r="C3331" s="1" t="s">
        <v>830</v>
      </c>
      <c r="D3331" s="1" t="s">
        <v>2629</v>
      </c>
      <c r="E3331" s="2">
        <v>45292.146365740744</v>
      </c>
      <c r="F3331" s="1" t="s">
        <v>25</v>
      </c>
      <c r="G3331" s="9" t="s">
        <v>5715</v>
      </c>
      <c r="H3331" s="9" t="s">
        <v>91</v>
      </c>
      <c r="I3331" s="9" t="s">
        <v>45</v>
      </c>
      <c r="J3331" s="1">
        <v>534331</v>
      </c>
      <c r="K3331" s="3">
        <v>44743</v>
      </c>
      <c r="L3331" s="1" t="s">
        <v>50</v>
      </c>
      <c r="M3331" s="1" t="s">
        <v>131</v>
      </c>
      <c r="N3331" s="1" t="s">
        <v>75</v>
      </c>
      <c r="O3331" s="10">
        <v>45083.595347222225</v>
      </c>
      <c r="P3331" s="10">
        <v>45103.104166666664</v>
      </c>
      <c r="Q3331">
        <v>0</v>
      </c>
      <c r="R3331" t="s">
        <v>220</v>
      </c>
      <c r="S3331" t="s">
        <v>220</v>
      </c>
      <c r="T3331">
        <v>0</v>
      </c>
      <c r="U3331" t="s">
        <v>220</v>
      </c>
      <c r="V3331" t="str">
        <f>VLOOKUP(F3331, [1]!Table1[[#All],[Gender]:[city]], 3, FALSE)</f>
        <v>Undergraduate Student</v>
      </c>
      <c r="W3331" s="11">
        <f>VLOOKUP(F3331, [1]!Table1[[#All],[Gender]:[city]], 4, FALSE)</f>
        <v>45130</v>
      </c>
      <c r="X3331" t="b">
        <f>VLOOKUP(F3331, [1]!Table1[[#All],[Gender]:[isFromSocialMedia]], 7, FALSE)</f>
        <v>0</v>
      </c>
      <c r="Y3331" t="str">
        <f>IF(TEXT(Table1[[#This Row],[Apply Date]], "yyyy-mm-dd") = TEXT(Table1[[#This Row],[Sign Up Date]], "yyyy-mm-dd"), "New User", "Repeat User")</f>
        <v>Repeat User</v>
      </c>
    </row>
    <row r="3332" spans="1:25" ht="12.75" x14ac:dyDescent="0.2">
      <c r="A3332" s="1" t="s">
        <v>5716</v>
      </c>
      <c r="B3332" s="1" t="s">
        <v>2628</v>
      </c>
      <c r="C3332" s="1" t="s">
        <v>830</v>
      </c>
      <c r="D3332" s="1" t="s">
        <v>2629</v>
      </c>
      <c r="E3332" s="2">
        <v>45292.146365740744</v>
      </c>
      <c r="F3332" s="1" t="s">
        <v>33</v>
      </c>
      <c r="G3332" s="9" t="s">
        <v>3869</v>
      </c>
      <c r="H3332" s="9" t="s">
        <v>4039</v>
      </c>
      <c r="I3332" s="9" t="s">
        <v>45</v>
      </c>
      <c r="J3332" s="1">
        <v>686001</v>
      </c>
      <c r="K3332" s="3">
        <v>45748</v>
      </c>
      <c r="L3332" s="1" t="s">
        <v>29</v>
      </c>
      <c r="M3332" s="1" t="s">
        <v>260</v>
      </c>
      <c r="N3332" s="1" t="s">
        <v>75</v>
      </c>
      <c r="O3332" s="10">
        <v>45064.608368055553</v>
      </c>
      <c r="P3332" s="10">
        <v>45103.104166666664</v>
      </c>
      <c r="Q3332">
        <v>0</v>
      </c>
      <c r="R3332" t="s">
        <v>220</v>
      </c>
      <c r="S3332" t="s">
        <v>220</v>
      </c>
      <c r="T3332">
        <v>0</v>
      </c>
      <c r="U3332" t="s">
        <v>220</v>
      </c>
      <c r="V3332" t="str">
        <f>VLOOKUP(F3332, [1]!Table1[[#All],[Gender]:[city]], 3, FALSE)</f>
        <v>Not in Education</v>
      </c>
      <c r="W3332" s="11">
        <f>VLOOKUP(F3332, [1]!Table1[[#All],[Gender]:[city]], 4, FALSE)</f>
        <v>45092</v>
      </c>
      <c r="X3332" t="b">
        <f>VLOOKUP(F3332, [1]!Table1[[#All],[Gender]:[isFromSocialMedia]], 7, FALSE)</f>
        <v>0</v>
      </c>
      <c r="Y3332" t="str">
        <f>IF(TEXT(Table1[[#This Row],[Apply Date]], "yyyy-mm-dd") = TEXT(Table1[[#This Row],[Sign Up Date]], "yyyy-mm-dd"), "New User", "Repeat User")</f>
        <v>Repeat User</v>
      </c>
    </row>
    <row r="3333" spans="1:25" ht="12.75" x14ac:dyDescent="0.2">
      <c r="A3333" s="1" t="s">
        <v>5717</v>
      </c>
      <c r="B3333" s="1" t="s">
        <v>2628</v>
      </c>
      <c r="C3333" s="1" t="s">
        <v>830</v>
      </c>
      <c r="D3333" s="1" t="s">
        <v>2629</v>
      </c>
      <c r="E3333" s="2">
        <v>45292.146365740744</v>
      </c>
      <c r="F3333" s="1" t="s">
        <v>25</v>
      </c>
      <c r="G3333" s="9" t="s">
        <v>5718</v>
      </c>
      <c r="H3333" s="9" t="s">
        <v>979</v>
      </c>
      <c r="I3333" s="9" t="s">
        <v>79</v>
      </c>
      <c r="J3333" s="1">
        <v>460103</v>
      </c>
      <c r="K3333" s="4">
        <v>43770</v>
      </c>
      <c r="L3333" s="1" t="s">
        <v>50</v>
      </c>
      <c r="M3333" s="1" t="s">
        <v>238</v>
      </c>
      <c r="N3333" s="1" t="s">
        <v>75</v>
      </c>
      <c r="O3333" s="10">
        <v>45096.603090277778</v>
      </c>
      <c r="P3333" s="10">
        <v>45159.1875</v>
      </c>
      <c r="Q3333">
        <v>0</v>
      </c>
      <c r="R3333" t="s">
        <v>220</v>
      </c>
      <c r="S3333" t="s">
        <v>220</v>
      </c>
      <c r="T3333">
        <v>0</v>
      </c>
      <c r="U3333" t="s">
        <v>220</v>
      </c>
      <c r="V3333" t="str">
        <f>VLOOKUP(F3333, [1]!Table1[[#All],[Gender]:[city]], 3, FALSE)</f>
        <v>Undergraduate Student</v>
      </c>
      <c r="W3333" s="11">
        <f>VLOOKUP(F3333, [1]!Table1[[#All],[Gender]:[city]], 4, FALSE)</f>
        <v>45130</v>
      </c>
      <c r="X3333" t="b">
        <f>VLOOKUP(F3333, [1]!Table1[[#All],[Gender]:[isFromSocialMedia]], 7, FALSE)</f>
        <v>0</v>
      </c>
      <c r="Y3333" t="str">
        <f>IF(TEXT(Table1[[#This Row],[Apply Date]], "yyyy-mm-dd") = TEXT(Table1[[#This Row],[Sign Up Date]], "yyyy-mm-dd"), "New User", "Repeat User")</f>
        <v>Repeat User</v>
      </c>
    </row>
    <row r="3334" spans="1:25" ht="12.75" x14ac:dyDescent="0.2">
      <c r="A3334" s="1" t="s">
        <v>5719</v>
      </c>
      <c r="B3334" s="1" t="s">
        <v>2628</v>
      </c>
      <c r="C3334" s="1" t="s">
        <v>830</v>
      </c>
      <c r="D3334" s="1" t="s">
        <v>2629</v>
      </c>
      <c r="E3334" s="2">
        <v>45292.146365740744</v>
      </c>
      <c r="F3334" s="1" t="s">
        <v>25</v>
      </c>
      <c r="G3334" s="9" t="s">
        <v>133</v>
      </c>
      <c r="H3334" s="9" t="s">
        <v>2199</v>
      </c>
      <c r="I3334" s="9" t="s">
        <v>61</v>
      </c>
      <c r="J3334" s="1">
        <v>60623</v>
      </c>
      <c r="K3334" s="3">
        <v>45778</v>
      </c>
      <c r="L3334" s="1" t="s">
        <v>50</v>
      </c>
      <c r="M3334" s="1" t="s">
        <v>5720</v>
      </c>
      <c r="N3334" s="1" t="s">
        <v>39</v>
      </c>
      <c r="O3334" s="10">
        <v>45056.712372685186</v>
      </c>
      <c r="P3334" s="10">
        <v>45071.104166666664</v>
      </c>
      <c r="Q3334" s="1">
        <v>2500</v>
      </c>
      <c r="R3334" s="1" t="s">
        <v>2644</v>
      </c>
      <c r="S3334" s="1" t="s">
        <v>830</v>
      </c>
      <c r="T3334" s="1">
        <v>1182</v>
      </c>
      <c r="U3334" s="1" t="s">
        <v>2645</v>
      </c>
      <c r="V3334" t="str">
        <f>VLOOKUP(F3334, [1]!Table1[[#All],[Gender]:[city]], 3, FALSE)</f>
        <v>Undergraduate Student</v>
      </c>
      <c r="W3334" s="11">
        <f>VLOOKUP(F3334, [1]!Table1[[#All],[Gender]:[city]], 4, FALSE)</f>
        <v>45130</v>
      </c>
      <c r="X3334" t="b">
        <f>VLOOKUP(F3334, [1]!Table1[[#All],[Gender]:[isFromSocialMedia]], 7, FALSE)</f>
        <v>0</v>
      </c>
      <c r="Y3334" t="str">
        <f>IF(TEXT(Table1[[#This Row],[Apply Date]], "yyyy-mm-dd") = TEXT(Table1[[#This Row],[Sign Up Date]], "yyyy-mm-dd"), "New User", "Repeat User")</f>
        <v>Repeat User</v>
      </c>
    </row>
    <row r="3335" spans="1:25" ht="12.75" x14ac:dyDescent="0.2">
      <c r="A3335" s="1" t="s">
        <v>5721</v>
      </c>
      <c r="B3335" s="1" t="s">
        <v>2628</v>
      </c>
      <c r="C3335" s="1" t="s">
        <v>830</v>
      </c>
      <c r="D3335" s="1" t="s">
        <v>2629</v>
      </c>
      <c r="E3335" s="2">
        <v>45292.146365740744</v>
      </c>
      <c r="F3335" s="1" t="s">
        <v>25</v>
      </c>
      <c r="G3335" s="9" t="s">
        <v>324</v>
      </c>
      <c r="H3335" s="9" t="s">
        <v>325</v>
      </c>
      <c r="I3335" s="9" t="s">
        <v>79</v>
      </c>
      <c r="J3335" s="1">
        <v>303</v>
      </c>
      <c r="K3335" s="4">
        <v>43739</v>
      </c>
      <c r="L3335" s="1" t="s">
        <v>50</v>
      </c>
      <c r="M3335" s="1" t="s">
        <v>830</v>
      </c>
      <c r="N3335" s="1" t="s">
        <v>75</v>
      </c>
      <c r="O3335" s="10">
        <v>45140.709664351853</v>
      </c>
      <c r="P3335" s="10">
        <v>45159.1875</v>
      </c>
      <c r="Q3335">
        <v>0</v>
      </c>
      <c r="R3335" t="s">
        <v>220</v>
      </c>
      <c r="S3335" t="s">
        <v>220</v>
      </c>
      <c r="T3335">
        <v>0</v>
      </c>
      <c r="U3335" t="s">
        <v>220</v>
      </c>
      <c r="V3335" t="str">
        <f>VLOOKUP(F3335, [1]!Table1[[#All],[Gender]:[city]], 3, FALSE)</f>
        <v>Undergraduate Student</v>
      </c>
      <c r="W3335" s="11">
        <f>VLOOKUP(F3335, [1]!Table1[[#All],[Gender]:[city]], 4, FALSE)</f>
        <v>45130</v>
      </c>
      <c r="X3335" t="b">
        <f>VLOOKUP(F3335, [1]!Table1[[#All],[Gender]:[isFromSocialMedia]], 7, FALSE)</f>
        <v>0</v>
      </c>
      <c r="Y3335" t="str">
        <f>IF(TEXT(Table1[[#This Row],[Apply Date]], "yyyy-mm-dd") = TEXT(Table1[[#This Row],[Sign Up Date]], "yyyy-mm-dd"), "New User", "Repeat User")</f>
        <v>Repeat User</v>
      </c>
    </row>
    <row r="3336" spans="1:25" ht="12.75" x14ac:dyDescent="0.2">
      <c r="A3336" s="1" t="s">
        <v>5722</v>
      </c>
      <c r="B3336" s="1" t="s">
        <v>2628</v>
      </c>
      <c r="C3336" s="1" t="s">
        <v>830</v>
      </c>
      <c r="D3336" s="1" t="s">
        <v>2629</v>
      </c>
      <c r="E3336" s="2">
        <v>45292.146365740744</v>
      </c>
      <c r="F3336" s="1" t="s">
        <v>33</v>
      </c>
      <c r="G3336" s="9" t="s">
        <v>5723</v>
      </c>
      <c r="H3336" s="9" t="s">
        <v>5724</v>
      </c>
      <c r="I3336" s="9" t="s">
        <v>2026</v>
      </c>
      <c r="J3336" s="1">
        <v>0</v>
      </c>
      <c r="K3336" s="3">
        <v>46174</v>
      </c>
      <c r="L3336" s="1" t="s">
        <v>37</v>
      </c>
      <c r="M3336" s="1" t="s">
        <v>300</v>
      </c>
      <c r="N3336" s="1" t="s">
        <v>149</v>
      </c>
      <c r="O3336" s="10">
        <v>45073.817731481482</v>
      </c>
      <c r="P3336" s="10">
        <v>45103.104166666664</v>
      </c>
      <c r="Q3336">
        <v>0</v>
      </c>
      <c r="R3336" t="s">
        <v>220</v>
      </c>
      <c r="S3336" t="s">
        <v>220</v>
      </c>
      <c r="T3336">
        <v>0</v>
      </c>
      <c r="U3336" t="s">
        <v>220</v>
      </c>
      <c r="V3336" t="str">
        <f>VLOOKUP(F3336, [1]!Table1[[#All],[Gender]:[city]], 3, FALSE)</f>
        <v>Not in Education</v>
      </c>
      <c r="W3336" s="11">
        <f>VLOOKUP(F3336, [1]!Table1[[#All],[Gender]:[city]], 4, FALSE)</f>
        <v>45092</v>
      </c>
      <c r="X3336" t="b">
        <f>VLOOKUP(F3336, [1]!Table1[[#All],[Gender]:[isFromSocialMedia]], 7, FALSE)</f>
        <v>0</v>
      </c>
      <c r="Y3336" t="str">
        <f>IF(TEXT(Table1[[#This Row],[Apply Date]], "yyyy-mm-dd") = TEXT(Table1[[#This Row],[Sign Up Date]], "yyyy-mm-dd"), "New User", "Repeat User")</f>
        <v>Repeat User</v>
      </c>
    </row>
    <row r="3337" spans="1:25" ht="12.75" x14ac:dyDescent="0.2">
      <c r="A3337" s="1" t="s">
        <v>5725</v>
      </c>
      <c r="B3337" s="1" t="s">
        <v>2628</v>
      </c>
      <c r="C3337" s="1" t="s">
        <v>830</v>
      </c>
      <c r="D3337" s="1" t="s">
        <v>2629</v>
      </c>
      <c r="E3337" s="2">
        <v>45292.146365740744</v>
      </c>
      <c r="F3337" s="1" t="s">
        <v>25</v>
      </c>
      <c r="G3337" s="9" t="s">
        <v>759</v>
      </c>
      <c r="H3337" s="9" t="s">
        <v>148</v>
      </c>
      <c r="I3337" s="9" t="s">
        <v>45</v>
      </c>
      <c r="J3337" s="1">
        <v>441102</v>
      </c>
      <c r="K3337" s="3">
        <v>41760</v>
      </c>
      <c r="L3337" s="1" t="s">
        <v>37</v>
      </c>
      <c r="M3337" s="1" t="s">
        <v>260</v>
      </c>
      <c r="N3337" s="1" t="s">
        <v>75</v>
      </c>
      <c r="O3337" s="10">
        <v>45092.451736111114</v>
      </c>
      <c r="P3337" s="10">
        <v>45103.104166666664</v>
      </c>
      <c r="Q3337">
        <v>0</v>
      </c>
      <c r="R3337" t="s">
        <v>220</v>
      </c>
      <c r="S3337" t="s">
        <v>220</v>
      </c>
      <c r="T3337">
        <v>0</v>
      </c>
      <c r="U3337" t="s">
        <v>220</v>
      </c>
      <c r="V3337" t="str">
        <f>VLOOKUP(F3337, [1]!Table1[[#All],[Gender]:[city]], 3, FALSE)</f>
        <v>Undergraduate Student</v>
      </c>
      <c r="W3337" s="11">
        <f>VLOOKUP(F3337, [1]!Table1[[#All],[Gender]:[city]], 4, FALSE)</f>
        <v>45130</v>
      </c>
      <c r="X3337" t="b">
        <f>VLOOKUP(F3337, [1]!Table1[[#All],[Gender]:[isFromSocialMedia]], 7, FALSE)</f>
        <v>0</v>
      </c>
      <c r="Y3337" t="str">
        <f>IF(TEXT(Table1[[#This Row],[Apply Date]], "yyyy-mm-dd") = TEXT(Table1[[#This Row],[Sign Up Date]], "yyyy-mm-dd"), "New User", "Repeat User")</f>
        <v>Repeat User</v>
      </c>
    </row>
    <row r="3338" spans="1:25" ht="12.75" x14ac:dyDescent="0.2">
      <c r="A3338" s="1" t="s">
        <v>5726</v>
      </c>
      <c r="B3338" s="1" t="s">
        <v>2628</v>
      </c>
      <c r="C3338" s="1" t="s">
        <v>830</v>
      </c>
      <c r="D3338" s="1" t="s">
        <v>2629</v>
      </c>
      <c r="E3338" s="2">
        <v>45292.146365740744</v>
      </c>
      <c r="F3338" s="1" t="s">
        <v>33</v>
      </c>
      <c r="G3338" s="9" t="s">
        <v>318</v>
      </c>
      <c r="H3338" s="9" t="s">
        <v>318</v>
      </c>
      <c r="I3338" s="9" t="s">
        <v>45</v>
      </c>
      <c r="J3338" s="1">
        <v>110075</v>
      </c>
      <c r="K3338" s="3">
        <v>45748</v>
      </c>
      <c r="L3338" s="1" t="s">
        <v>29</v>
      </c>
      <c r="M3338" s="1" t="s">
        <v>164</v>
      </c>
      <c r="N3338" s="1" t="s">
        <v>75</v>
      </c>
      <c r="O3338" s="10">
        <v>45152.895925925928</v>
      </c>
      <c r="P3338" s="10">
        <v>45264.104432870372</v>
      </c>
      <c r="Q3338">
        <v>0</v>
      </c>
      <c r="R3338" t="s">
        <v>220</v>
      </c>
      <c r="S3338" t="s">
        <v>220</v>
      </c>
      <c r="T3338">
        <v>0</v>
      </c>
      <c r="U3338" t="s">
        <v>220</v>
      </c>
      <c r="V3338" t="str">
        <f>VLOOKUP(F3338, [1]!Table1[[#All],[Gender]:[city]], 3, FALSE)</f>
        <v>Not in Education</v>
      </c>
      <c r="W3338" s="11">
        <f>VLOOKUP(F3338, [1]!Table1[[#All],[Gender]:[city]], 4, FALSE)</f>
        <v>45092</v>
      </c>
      <c r="X3338" t="b">
        <f>VLOOKUP(F3338, [1]!Table1[[#All],[Gender]:[isFromSocialMedia]], 7, FALSE)</f>
        <v>0</v>
      </c>
      <c r="Y3338" t="str">
        <f>IF(TEXT(Table1[[#This Row],[Apply Date]], "yyyy-mm-dd") = TEXT(Table1[[#This Row],[Sign Up Date]], "yyyy-mm-dd"), "New User", "Repeat User")</f>
        <v>Repeat User</v>
      </c>
    </row>
    <row r="3339" spans="1:25" ht="12.75" x14ac:dyDescent="0.2">
      <c r="A3339" s="1" t="s">
        <v>5727</v>
      </c>
      <c r="B3339" s="1" t="s">
        <v>2628</v>
      </c>
      <c r="C3339" s="1" t="s">
        <v>830</v>
      </c>
      <c r="D3339" s="1" t="s">
        <v>2629</v>
      </c>
      <c r="E3339" s="2">
        <v>45292.146365740744</v>
      </c>
      <c r="F3339" s="1" t="s">
        <v>25</v>
      </c>
      <c r="G3339" s="9" t="s">
        <v>4538</v>
      </c>
      <c r="H3339" s="9" t="s">
        <v>876</v>
      </c>
      <c r="I3339" s="9" t="s">
        <v>79</v>
      </c>
      <c r="J3339" s="1">
        <v>41001</v>
      </c>
      <c r="K3339" s="4">
        <v>44896</v>
      </c>
      <c r="L3339" s="1" t="s">
        <v>37</v>
      </c>
      <c r="M3339" s="1" t="s">
        <v>182</v>
      </c>
      <c r="N3339" s="1" t="s">
        <v>75</v>
      </c>
      <c r="O3339" s="10">
        <v>45090.138414351852</v>
      </c>
      <c r="P3339" s="10">
        <v>45103.104166666664</v>
      </c>
      <c r="Q3339">
        <v>0</v>
      </c>
      <c r="R3339" t="s">
        <v>220</v>
      </c>
      <c r="S3339" t="s">
        <v>220</v>
      </c>
      <c r="T3339">
        <v>0</v>
      </c>
      <c r="U3339" t="s">
        <v>220</v>
      </c>
      <c r="V3339" t="str">
        <f>VLOOKUP(F3339, [1]!Table1[[#All],[Gender]:[city]], 3, FALSE)</f>
        <v>Undergraduate Student</v>
      </c>
      <c r="W3339" s="11">
        <f>VLOOKUP(F3339, [1]!Table1[[#All],[Gender]:[city]], 4, FALSE)</f>
        <v>45130</v>
      </c>
      <c r="X3339" t="b">
        <f>VLOOKUP(F3339, [1]!Table1[[#All],[Gender]:[isFromSocialMedia]], 7, FALSE)</f>
        <v>0</v>
      </c>
      <c r="Y3339" t="str">
        <f>IF(TEXT(Table1[[#This Row],[Apply Date]], "yyyy-mm-dd") = TEXT(Table1[[#This Row],[Sign Up Date]], "yyyy-mm-dd"), "New User", "Repeat User")</f>
        <v>Repeat User</v>
      </c>
    </row>
    <row r="3340" spans="1:25" ht="12.75" x14ac:dyDescent="0.2">
      <c r="A3340" s="1" t="s">
        <v>5728</v>
      </c>
      <c r="B3340" s="1" t="s">
        <v>2628</v>
      </c>
      <c r="C3340" s="1" t="s">
        <v>830</v>
      </c>
      <c r="D3340" s="1" t="s">
        <v>2629</v>
      </c>
      <c r="E3340" s="2">
        <v>45292.146365740744</v>
      </c>
      <c r="F3340" s="1" t="s">
        <v>33</v>
      </c>
      <c r="G3340" s="9" t="s">
        <v>48</v>
      </c>
      <c r="H3340" s="9" t="s">
        <v>49</v>
      </c>
      <c r="I3340" s="9" t="s">
        <v>45</v>
      </c>
      <c r="J3340" s="1">
        <v>500008</v>
      </c>
      <c r="K3340" s="3">
        <v>45778</v>
      </c>
      <c r="L3340" s="1" t="s">
        <v>50</v>
      </c>
      <c r="M3340" s="1" t="s">
        <v>366</v>
      </c>
      <c r="N3340" s="1" t="s">
        <v>39</v>
      </c>
      <c r="O3340" s="10">
        <v>45080.696631944447</v>
      </c>
      <c r="P3340" s="10">
        <v>45089.104166666664</v>
      </c>
      <c r="Q3340" s="1">
        <v>2500</v>
      </c>
      <c r="R3340" s="1" t="s">
        <v>2644</v>
      </c>
      <c r="S3340" s="1" t="s">
        <v>830</v>
      </c>
      <c r="T3340" s="1">
        <v>1182</v>
      </c>
      <c r="U3340" s="1" t="s">
        <v>2645</v>
      </c>
      <c r="V3340" t="str">
        <f>VLOOKUP(F3340, [1]!Table1[[#All],[Gender]:[city]], 3, FALSE)</f>
        <v>Not in Education</v>
      </c>
      <c r="W3340" s="11">
        <f>VLOOKUP(F3340, [1]!Table1[[#All],[Gender]:[city]], 4, FALSE)</f>
        <v>45092</v>
      </c>
      <c r="X3340" t="b">
        <f>VLOOKUP(F3340, [1]!Table1[[#All],[Gender]:[isFromSocialMedia]], 7, FALSE)</f>
        <v>0</v>
      </c>
      <c r="Y3340" t="str">
        <f>IF(TEXT(Table1[[#This Row],[Apply Date]], "yyyy-mm-dd") = TEXT(Table1[[#This Row],[Sign Up Date]], "yyyy-mm-dd"), "New User", "Repeat User")</f>
        <v>Repeat User</v>
      </c>
    </row>
    <row r="3341" spans="1:25" ht="12.75" x14ac:dyDescent="0.2">
      <c r="A3341" s="1" t="s">
        <v>5729</v>
      </c>
      <c r="B3341" s="1" t="s">
        <v>2628</v>
      </c>
      <c r="C3341" s="1" t="s">
        <v>830</v>
      </c>
      <c r="D3341" s="1" t="s">
        <v>2629</v>
      </c>
      <c r="E3341" s="2">
        <v>45292.146365740744</v>
      </c>
      <c r="F3341" s="1" t="s">
        <v>25</v>
      </c>
      <c r="G3341" s="9" t="s">
        <v>5730</v>
      </c>
      <c r="H3341" s="9" t="s">
        <v>187</v>
      </c>
      <c r="I3341" s="9" t="s">
        <v>187</v>
      </c>
      <c r="J3341" s="1">
        <v>30200</v>
      </c>
      <c r="K3341" s="3">
        <v>46935</v>
      </c>
      <c r="L3341" s="1" t="s">
        <v>50</v>
      </c>
      <c r="M3341" s="1" t="s">
        <v>366</v>
      </c>
      <c r="N3341" s="1" t="s">
        <v>75</v>
      </c>
      <c r="O3341" s="10">
        <v>45208.656712962962</v>
      </c>
      <c r="P3341" s="10">
        <v>45299.146365740744</v>
      </c>
      <c r="Q3341">
        <v>0</v>
      </c>
      <c r="R3341" t="s">
        <v>220</v>
      </c>
      <c r="S3341" t="s">
        <v>220</v>
      </c>
      <c r="T3341">
        <v>0</v>
      </c>
      <c r="U3341" t="s">
        <v>220</v>
      </c>
      <c r="V3341" t="str">
        <f>VLOOKUP(F3341, [1]!Table1[[#All],[Gender]:[city]], 3, FALSE)</f>
        <v>Undergraduate Student</v>
      </c>
      <c r="W3341" s="11">
        <f>VLOOKUP(F3341, [1]!Table1[[#All],[Gender]:[city]], 4, FALSE)</f>
        <v>45130</v>
      </c>
      <c r="X3341" t="b">
        <f>VLOOKUP(F3341, [1]!Table1[[#All],[Gender]:[isFromSocialMedia]], 7, FALSE)</f>
        <v>0</v>
      </c>
      <c r="Y3341" t="str">
        <f>IF(TEXT(Table1[[#This Row],[Apply Date]], "yyyy-mm-dd") = TEXT(Table1[[#This Row],[Sign Up Date]], "yyyy-mm-dd"), "New User", "Repeat User")</f>
        <v>Repeat User</v>
      </c>
    </row>
    <row r="3342" spans="1:25" ht="12.75" x14ac:dyDescent="0.2">
      <c r="A3342" s="1" t="s">
        <v>5731</v>
      </c>
      <c r="B3342" s="1" t="s">
        <v>2628</v>
      </c>
      <c r="C3342" s="1" t="s">
        <v>830</v>
      </c>
      <c r="D3342" s="1" t="s">
        <v>2629</v>
      </c>
      <c r="E3342" s="2">
        <v>45292.146365740744</v>
      </c>
      <c r="F3342" s="1" t="s">
        <v>25</v>
      </c>
      <c r="G3342" s="9" t="s">
        <v>1542</v>
      </c>
      <c r="H3342" s="9" t="s">
        <v>446</v>
      </c>
      <c r="I3342" s="9" t="s">
        <v>45</v>
      </c>
      <c r="J3342" s="1">
        <v>506003</v>
      </c>
      <c r="K3342" s="3">
        <v>45658</v>
      </c>
      <c r="L3342" s="1" t="s">
        <v>50</v>
      </c>
      <c r="M3342" s="1" t="s">
        <v>131</v>
      </c>
      <c r="N3342" s="1" t="s">
        <v>2637</v>
      </c>
      <c r="O3342" s="10">
        <v>45160.858298611114</v>
      </c>
      <c r="Q3342">
        <v>0</v>
      </c>
      <c r="R3342" t="s">
        <v>220</v>
      </c>
      <c r="S3342" t="s">
        <v>220</v>
      </c>
      <c r="T3342">
        <v>0</v>
      </c>
      <c r="U3342" t="s">
        <v>220</v>
      </c>
      <c r="V3342" t="str">
        <f>VLOOKUP(F3342, [1]!Table1[[#All],[Gender]:[city]], 3, FALSE)</f>
        <v>Undergraduate Student</v>
      </c>
      <c r="W3342" s="11">
        <f>VLOOKUP(F3342, [1]!Table1[[#All],[Gender]:[city]], 4, FALSE)</f>
        <v>45130</v>
      </c>
      <c r="X3342" t="b">
        <f>VLOOKUP(F3342, [1]!Table1[[#All],[Gender]:[isFromSocialMedia]], 7, FALSE)</f>
        <v>0</v>
      </c>
      <c r="Y3342" t="str">
        <f>IF(TEXT(Table1[[#This Row],[Apply Date]], "yyyy-mm-dd") = TEXT(Table1[[#This Row],[Sign Up Date]], "yyyy-mm-dd"), "New User", "Repeat User")</f>
        <v>Repeat User</v>
      </c>
    </row>
    <row r="3343" spans="1:25" ht="12.75" x14ac:dyDescent="0.2">
      <c r="A3343" s="1" t="s">
        <v>5732</v>
      </c>
      <c r="B3343" s="1" t="s">
        <v>2628</v>
      </c>
      <c r="C3343" s="1" t="s">
        <v>830</v>
      </c>
      <c r="D3343" s="1" t="s">
        <v>2629</v>
      </c>
      <c r="E3343" s="2">
        <v>45292.146365740744</v>
      </c>
      <c r="F3343" s="1" t="s">
        <v>25</v>
      </c>
      <c r="G3343" s="9" t="s">
        <v>186</v>
      </c>
      <c r="H3343" s="9" t="s">
        <v>989</v>
      </c>
      <c r="I3343" s="9" t="s">
        <v>187</v>
      </c>
      <c r="J3343" s="1" t="s">
        <v>5733</v>
      </c>
      <c r="K3343" s="3">
        <v>45108</v>
      </c>
      <c r="L3343" s="1" t="s">
        <v>37</v>
      </c>
      <c r="M3343" s="1" t="s">
        <v>5734</v>
      </c>
      <c r="N3343" s="1" t="s">
        <v>31</v>
      </c>
      <c r="O3343" s="10">
        <v>45012.30841435185</v>
      </c>
      <c r="P3343" s="10">
        <v>45026.104166666664</v>
      </c>
      <c r="Q3343">
        <v>0</v>
      </c>
      <c r="R3343" t="s">
        <v>220</v>
      </c>
      <c r="S3343" t="s">
        <v>220</v>
      </c>
      <c r="T3343">
        <v>0</v>
      </c>
      <c r="U3343" t="s">
        <v>220</v>
      </c>
      <c r="V3343" t="str">
        <f>VLOOKUP(F3343, [1]!Table1[[#All],[Gender]:[city]], 3, FALSE)</f>
        <v>Undergraduate Student</v>
      </c>
      <c r="W3343" s="11">
        <f>VLOOKUP(F3343, [1]!Table1[[#All],[Gender]:[city]], 4, FALSE)</f>
        <v>45130</v>
      </c>
      <c r="X3343" t="b">
        <f>VLOOKUP(F3343, [1]!Table1[[#All],[Gender]:[isFromSocialMedia]], 7, FALSE)</f>
        <v>0</v>
      </c>
      <c r="Y3343" t="str">
        <f>IF(TEXT(Table1[[#This Row],[Apply Date]], "yyyy-mm-dd") = TEXT(Table1[[#This Row],[Sign Up Date]], "yyyy-mm-dd"), "New User", "Repeat User")</f>
        <v>Repeat User</v>
      </c>
    </row>
    <row r="3344" spans="1:25" ht="12.75" x14ac:dyDescent="0.2">
      <c r="A3344" s="1" t="s">
        <v>5735</v>
      </c>
      <c r="B3344" s="1" t="s">
        <v>2628</v>
      </c>
      <c r="C3344" s="1" t="s">
        <v>830</v>
      </c>
      <c r="D3344" s="1" t="s">
        <v>2629</v>
      </c>
      <c r="E3344" s="2">
        <v>45292.146365740744</v>
      </c>
      <c r="F3344" s="1" t="s">
        <v>25</v>
      </c>
      <c r="G3344" s="9" t="s">
        <v>59</v>
      </c>
      <c r="H3344" s="9" t="s">
        <v>290</v>
      </c>
      <c r="I3344" s="9" t="s">
        <v>61</v>
      </c>
      <c r="J3344" s="1">
        <v>63108</v>
      </c>
      <c r="K3344" s="4">
        <v>45627</v>
      </c>
      <c r="L3344" s="1" t="s">
        <v>50</v>
      </c>
      <c r="M3344" s="1" t="s">
        <v>131</v>
      </c>
      <c r="N3344" s="1" t="s">
        <v>75</v>
      </c>
      <c r="O3344" s="10">
        <v>45148.301365740743</v>
      </c>
      <c r="P3344" s="10">
        <v>45159.1875</v>
      </c>
      <c r="Q3344">
        <v>0</v>
      </c>
      <c r="R3344" t="s">
        <v>220</v>
      </c>
      <c r="S3344" t="s">
        <v>220</v>
      </c>
      <c r="T3344">
        <v>0</v>
      </c>
      <c r="U3344" t="s">
        <v>220</v>
      </c>
      <c r="V3344" t="str">
        <f>VLOOKUP(F3344, [1]!Table1[[#All],[Gender]:[city]], 3, FALSE)</f>
        <v>Undergraduate Student</v>
      </c>
      <c r="W3344" s="11">
        <f>VLOOKUP(F3344, [1]!Table1[[#All],[Gender]:[city]], 4, FALSE)</f>
        <v>45130</v>
      </c>
      <c r="X3344" t="b">
        <f>VLOOKUP(F3344, [1]!Table1[[#All],[Gender]:[isFromSocialMedia]], 7, FALSE)</f>
        <v>0</v>
      </c>
      <c r="Y3344" t="str">
        <f>IF(TEXT(Table1[[#This Row],[Apply Date]], "yyyy-mm-dd") = TEXT(Table1[[#This Row],[Sign Up Date]], "yyyy-mm-dd"), "New User", "Repeat User")</f>
        <v>Repeat User</v>
      </c>
    </row>
    <row r="3345" spans="1:25" ht="12.75" x14ac:dyDescent="0.2">
      <c r="A3345" s="1" t="s">
        <v>5736</v>
      </c>
      <c r="B3345" s="1" t="s">
        <v>2628</v>
      </c>
      <c r="C3345" s="1" t="s">
        <v>830</v>
      </c>
      <c r="D3345" s="1" t="s">
        <v>2629</v>
      </c>
      <c r="E3345" s="2">
        <v>45292.146365740744</v>
      </c>
      <c r="F3345" s="1" t="s">
        <v>25</v>
      </c>
      <c r="G3345" s="9" t="s">
        <v>296</v>
      </c>
      <c r="H3345" s="9" t="s">
        <v>293</v>
      </c>
      <c r="I3345" s="9" t="s">
        <v>103</v>
      </c>
      <c r="J3345" s="1">
        <v>71000</v>
      </c>
      <c r="K3345" s="4">
        <v>45261</v>
      </c>
      <c r="L3345" s="1" t="s">
        <v>37</v>
      </c>
      <c r="M3345" s="1" t="s">
        <v>408</v>
      </c>
      <c r="N3345" s="1" t="s">
        <v>75</v>
      </c>
      <c r="O3345" s="10">
        <v>45093.782708333332</v>
      </c>
      <c r="P3345" s="10">
        <v>45117.104166666664</v>
      </c>
      <c r="Q3345">
        <v>0</v>
      </c>
      <c r="R3345" t="s">
        <v>220</v>
      </c>
      <c r="S3345" t="s">
        <v>220</v>
      </c>
      <c r="T3345">
        <v>0</v>
      </c>
      <c r="U3345" t="s">
        <v>220</v>
      </c>
      <c r="V3345" t="str">
        <f>VLOOKUP(F3345, [1]!Table1[[#All],[Gender]:[city]], 3, FALSE)</f>
        <v>Undergraduate Student</v>
      </c>
      <c r="W3345" s="11">
        <f>VLOOKUP(F3345, [1]!Table1[[#All],[Gender]:[city]], 4, FALSE)</f>
        <v>45130</v>
      </c>
      <c r="X3345" t="b">
        <f>VLOOKUP(F3345, [1]!Table1[[#All],[Gender]:[isFromSocialMedia]], 7, FALSE)</f>
        <v>0</v>
      </c>
      <c r="Y3345" t="str">
        <f>IF(TEXT(Table1[[#This Row],[Apply Date]], "yyyy-mm-dd") = TEXT(Table1[[#This Row],[Sign Up Date]], "yyyy-mm-dd"), "New User", "Repeat User")</f>
        <v>Repeat User</v>
      </c>
    </row>
    <row r="3346" spans="1:25" ht="12.75" x14ac:dyDescent="0.2">
      <c r="A3346" s="1" t="s">
        <v>5737</v>
      </c>
      <c r="B3346" s="1" t="s">
        <v>2628</v>
      </c>
      <c r="C3346" s="1" t="s">
        <v>830</v>
      </c>
      <c r="D3346" s="1" t="s">
        <v>2629</v>
      </c>
      <c r="E3346" s="2">
        <v>45292.146365740744</v>
      </c>
      <c r="F3346" s="1" t="s">
        <v>33</v>
      </c>
      <c r="G3346" s="9" t="s">
        <v>726</v>
      </c>
      <c r="H3346" s="9" t="s">
        <v>5738</v>
      </c>
      <c r="I3346" s="9" t="s">
        <v>167</v>
      </c>
      <c r="J3346" s="1">
        <v>11311</v>
      </c>
      <c r="K3346" s="3">
        <v>45536</v>
      </c>
      <c r="L3346" s="1" t="s">
        <v>37</v>
      </c>
      <c r="M3346" s="1" t="s">
        <v>270</v>
      </c>
      <c r="N3346" s="1" t="s">
        <v>75</v>
      </c>
      <c r="O3346" s="10">
        <v>45148.037222222221</v>
      </c>
      <c r="P3346" s="10">
        <v>45299.146365740744</v>
      </c>
      <c r="Q3346">
        <v>0</v>
      </c>
      <c r="R3346" t="s">
        <v>220</v>
      </c>
      <c r="S3346" t="s">
        <v>220</v>
      </c>
      <c r="T3346">
        <v>0</v>
      </c>
      <c r="U3346" t="s">
        <v>220</v>
      </c>
      <c r="V3346" t="str">
        <f>VLOOKUP(F3346, [1]!Table1[[#All],[Gender]:[city]], 3, FALSE)</f>
        <v>Not in Education</v>
      </c>
      <c r="W3346" s="11">
        <f>VLOOKUP(F3346, [1]!Table1[[#All],[Gender]:[city]], 4, FALSE)</f>
        <v>45092</v>
      </c>
      <c r="X3346" t="b">
        <f>VLOOKUP(F3346, [1]!Table1[[#All],[Gender]:[isFromSocialMedia]], 7, FALSE)</f>
        <v>0</v>
      </c>
      <c r="Y3346" t="str">
        <f>IF(TEXT(Table1[[#This Row],[Apply Date]], "yyyy-mm-dd") = TEXT(Table1[[#This Row],[Sign Up Date]], "yyyy-mm-dd"), "New User", "Repeat User")</f>
        <v>Repeat User</v>
      </c>
    </row>
    <row r="3347" spans="1:25" ht="12.75" x14ac:dyDescent="0.2">
      <c r="A3347" s="1" t="s">
        <v>5739</v>
      </c>
      <c r="B3347" s="1" t="s">
        <v>2628</v>
      </c>
      <c r="C3347" s="1" t="s">
        <v>830</v>
      </c>
      <c r="D3347" s="1" t="s">
        <v>2629</v>
      </c>
      <c r="E3347" s="2">
        <v>45292.146365740744</v>
      </c>
      <c r="F3347" s="1" t="s">
        <v>25</v>
      </c>
      <c r="G3347" s="9" t="s">
        <v>5740</v>
      </c>
      <c r="H3347" s="9" t="s">
        <v>444</v>
      </c>
      <c r="I3347" s="9" t="s">
        <v>45</v>
      </c>
      <c r="J3347" s="1">
        <v>521321</v>
      </c>
      <c r="K3347" s="3">
        <v>45383</v>
      </c>
      <c r="L3347" s="1" t="s">
        <v>37</v>
      </c>
      <c r="M3347" s="1" t="s">
        <v>97</v>
      </c>
      <c r="N3347" s="1" t="s">
        <v>75</v>
      </c>
      <c r="O3347" s="10">
        <v>45055.190798611111</v>
      </c>
      <c r="P3347" s="10">
        <v>45071.104166666664</v>
      </c>
      <c r="Q3347">
        <v>0</v>
      </c>
      <c r="R3347" t="s">
        <v>220</v>
      </c>
      <c r="S3347" t="s">
        <v>220</v>
      </c>
      <c r="T3347">
        <v>0</v>
      </c>
      <c r="U3347" t="s">
        <v>220</v>
      </c>
      <c r="V3347" t="str">
        <f>VLOOKUP(F3347, [1]!Table1[[#All],[Gender]:[city]], 3, FALSE)</f>
        <v>Undergraduate Student</v>
      </c>
      <c r="W3347" s="11">
        <f>VLOOKUP(F3347, [1]!Table1[[#All],[Gender]:[city]], 4, FALSE)</f>
        <v>45130</v>
      </c>
      <c r="X3347" t="b">
        <f>VLOOKUP(F3347, [1]!Table1[[#All],[Gender]:[isFromSocialMedia]], 7, FALSE)</f>
        <v>0</v>
      </c>
      <c r="Y3347" t="str">
        <f>IF(TEXT(Table1[[#This Row],[Apply Date]], "yyyy-mm-dd") = TEXT(Table1[[#This Row],[Sign Up Date]], "yyyy-mm-dd"), "New User", "Repeat User")</f>
        <v>Repeat User</v>
      </c>
    </row>
    <row r="3348" spans="1:25" ht="12.75" x14ac:dyDescent="0.2">
      <c r="A3348" s="1" t="s">
        <v>5741</v>
      </c>
      <c r="B3348" s="1" t="s">
        <v>2628</v>
      </c>
      <c r="C3348" s="1" t="s">
        <v>830</v>
      </c>
      <c r="D3348" s="1" t="s">
        <v>2629</v>
      </c>
      <c r="E3348" s="2">
        <v>45292.146365740744</v>
      </c>
      <c r="F3348" s="1" t="s">
        <v>33</v>
      </c>
      <c r="G3348" s="9" t="s">
        <v>640</v>
      </c>
      <c r="H3348" s="9" t="s">
        <v>283</v>
      </c>
      <c r="I3348" s="9" t="s">
        <v>45</v>
      </c>
      <c r="J3348" s="1">
        <v>506008</v>
      </c>
      <c r="K3348" s="3">
        <v>44348</v>
      </c>
      <c r="L3348" s="1" t="s">
        <v>50</v>
      </c>
      <c r="M3348" s="1" t="s">
        <v>97</v>
      </c>
      <c r="N3348" s="1" t="s">
        <v>75</v>
      </c>
      <c r="O3348" s="10">
        <v>45098.775138888886</v>
      </c>
      <c r="P3348" s="10">
        <v>45131.104166666664</v>
      </c>
      <c r="Q3348">
        <v>0</v>
      </c>
      <c r="R3348" t="s">
        <v>220</v>
      </c>
      <c r="S3348" t="s">
        <v>220</v>
      </c>
      <c r="T3348">
        <v>0</v>
      </c>
      <c r="U3348" t="s">
        <v>220</v>
      </c>
      <c r="V3348" t="str">
        <f>VLOOKUP(F3348, [1]!Table1[[#All],[Gender]:[city]], 3, FALSE)</f>
        <v>Not in Education</v>
      </c>
      <c r="W3348" s="11">
        <f>VLOOKUP(F3348, [1]!Table1[[#All],[Gender]:[city]], 4, FALSE)</f>
        <v>45092</v>
      </c>
      <c r="X3348" t="b">
        <f>VLOOKUP(F3348, [1]!Table1[[#All],[Gender]:[isFromSocialMedia]], 7, FALSE)</f>
        <v>0</v>
      </c>
      <c r="Y3348" t="str">
        <f>IF(TEXT(Table1[[#This Row],[Apply Date]], "yyyy-mm-dd") = TEXT(Table1[[#This Row],[Sign Up Date]], "yyyy-mm-dd"), "New User", "Repeat User")</f>
        <v>Repeat User</v>
      </c>
    </row>
    <row r="3349" spans="1:25" ht="12.75" x14ac:dyDescent="0.2">
      <c r="A3349" s="1" t="s">
        <v>5742</v>
      </c>
      <c r="B3349" s="1" t="s">
        <v>2628</v>
      </c>
      <c r="C3349" s="1" t="s">
        <v>830</v>
      </c>
      <c r="D3349" s="1" t="s">
        <v>2629</v>
      </c>
      <c r="E3349" s="2">
        <v>45292.146365740744</v>
      </c>
      <c r="F3349" s="1" t="s">
        <v>25</v>
      </c>
      <c r="G3349" s="9" t="s">
        <v>1024</v>
      </c>
      <c r="H3349" s="9" t="s">
        <v>91</v>
      </c>
      <c r="I3349" s="9" t="s">
        <v>45</v>
      </c>
      <c r="J3349" s="1">
        <v>530018</v>
      </c>
      <c r="K3349" s="3">
        <v>45047</v>
      </c>
      <c r="L3349" s="1" t="s">
        <v>37</v>
      </c>
      <c r="M3349" s="1" t="s">
        <v>51</v>
      </c>
      <c r="N3349" s="1" t="s">
        <v>39</v>
      </c>
      <c r="O3349" s="10">
        <v>45038.204861111109</v>
      </c>
      <c r="P3349" s="10">
        <v>45054.104166666664</v>
      </c>
      <c r="Q3349" s="1">
        <v>2500</v>
      </c>
      <c r="R3349" s="1" t="s">
        <v>2644</v>
      </c>
      <c r="S3349" s="1" t="s">
        <v>830</v>
      </c>
      <c r="T3349" s="1">
        <v>1182</v>
      </c>
      <c r="U3349" s="1" t="s">
        <v>2645</v>
      </c>
      <c r="V3349" t="str">
        <f>VLOOKUP(F3349, [1]!Table1[[#All],[Gender]:[city]], 3, FALSE)</f>
        <v>Undergraduate Student</v>
      </c>
      <c r="W3349" s="11">
        <f>VLOOKUP(F3349, [1]!Table1[[#All],[Gender]:[city]], 4, FALSE)</f>
        <v>45130</v>
      </c>
      <c r="X3349" t="b">
        <f>VLOOKUP(F3349, [1]!Table1[[#All],[Gender]:[isFromSocialMedia]], 7, FALSE)</f>
        <v>0</v>
      </c>
      <c r="Y3349" t="str">
        <f>IF(TEXT(Table1[[#This Row],[Apply Date]], "yyyy-mm-dd") = TEXT(Table1[[#This Row],[Sign Up Date]], "yyyy-mm-dd"), "New User", "Repeat User")</f>
        <v>Repeat User</v>
      </c>
    </row>
    <row r="3350" spans="1:25" ht="12.75" x14ac:dyDescent="0.2">
      <c r="A3350" s="1" t="s">
        <v>5743</v>
      </c>
      <c r="B3350" s="1" t="s">
        <v>2628</v>
      </c>
      <c r="C3350" s="1" t="s">
        <v>830</v>
      </c>
      <c r="D3350" s="1" t="s">
        <v>2629</v>
      </c>
      <c r="E3350" s="2">
        <v>45292.146365740744</v>
      </c>
      <c r="F3350" s="1" t="s">
        <v>25</v>
      </c>
      <c r="G3350" s="9" t="s">
        <v>455</v>
      </c>
      <c r="H3350" s="9" t="s">
        <v>1577</v>
      </c>
      <c r="I3350" s="9" t="s">
        <v>79</v>
      </c>
      <c r="J3350" s="1">
        <v>900826</v>
      </c>
      <c r="K3350" s="3">
        <v>44440</v>
      </c>
      <c r="L3350" s="1" t="s">
        <v>50</v>
      </c>
      <c r="M3350" s="1" t="s">
        <v>177</v>
      </c>
      <c r="N3350" s="1" t="s">
        <v>75</v>
      </c>
      <c r="O3350" s="10">
        <v>45093.334421296298</v>
      </c>
      <c r="P3350" s="10">
        <v>45117.104166666664</v>
      </c>
      <c r="Q3350">
        <v>0</v>
      </c>
      <c r="R3350" t="s">
        <v>220</v>
      </c>
      <c r="S3350" t="s">
        <v>220</v>
      </c>
      <c r="T3350">
        <v>0</v>
      </c>
      <c r="U3350" t="s">
        <v>220</v>
      </c>
      <c r="V3350" t="str">
        <f>VLOOKUP(F3350, [1]!Table1[[#All],[Gender]:[city]], 3, FALSE)</f>
        <v>Undergraduate Student</v>
      </c>
      <c r="W3350" s="11">
        <f>VLOOKUP(F3350, [1]!Table1[[#All],[Gender]:[city]], 4, FALSE)</f>
        <v>45130</v>
      </c>
      <c r="X3350" t="b">
        <f>VLOOKUP(F3350, [1]!Table1[[#All],[Gender]:[isFromSocialMedia]], 7, FALSE)</f>
        <v>0</v>
      </c>
      <c r="Y3350" t="str">
        <f>IF(TEXT(Table1[[#This Row],[Apply Date]], "yyyy-mm-dd") = TEXT(Table1[[#This Row],[Sign Up Date]], "yyyy-mm-dd"), "New User", "Repeat User")</f>
        <v>Repeat User</v>
      </c>
    </row>
    <row r="3351" spans="1:25" ht="12.75" x14ac:dyDescent="0.2">
      <c r="A3351" s="1" t="s">
        <v>5744</v>
      </c>
      <c r="B3351" s="1" t="s">
        <v>2628</v>
      </c>
      <c r="C3351" s="1" t="s">
        <v>830</v>
      </c>
      <c r="D3351" s="1" t="s">
        <v>2629</v>
      </c>
      <c r="E3351" s="2">
        <v>45292.146365740744</v>
      </c>
      <c r="F3351" s="1" t="s">
        <v>25</v>
      </c>
      <c r="G3351" s="9" t="s">
        <v>163</v>
      </c>
      <c r="H3351" s="9" t="s">
        <v>163</v>
      </c>
      <c r="I3351" s="9" t="s">
        <v>79</v>
      </c>
      <c r="J3351" s="1">
        <v>100271</v>
      </c>
      <c r="K3351" s="3">
        <v>42767</v>
      </c>
      <c r="L3351" s="1" t="s">
        <v>50</v>
      </c>
      <c r="M3351" s="1" t="s">
        <v>208</v>
      </c>
      <c r="N3351" s="1" t="s">
        <v>39</v>
      </c>
      <c r="O3351" s="10">
        <v>45093.572708333333</v>
      </c>
      <c r="P3351" s="10">
        <v>45117.104166666664</v>
      </c>
      <c r="Q3351" s="1">
        <v>500</v>
      </c>
      <c r="R3351" s="1" t="s">
        <v>2675</v>
      </c>
      <c r="S3351" s="1" t="s">
        <v>2676</v>
      </c>
      <c r="T3351" s="1">
        <v>1182</v>
      </c>
      <c r="U3351" s="1" t="s">
        <v>2645</v>
      </c>
      <c r="V3351" t="str">
        <f>VLOOKUP(F3351, [1]!Table1[[#All],[Gender]:[city]], 3, FALSE)</f>
        <v>Undergraduate Student</v>
      </c>
      <c r="W3351" s="11">
        <f>VLOOKUP(F3351, [1]!Table1[[#All],[Gender]:[city]], 4, FALSE)</f>
        <v>45130</v>
      </c>
      <c r="X3351" t="b">
        <f>VLOOKUP(F3351, [1]!Table1[[#All],[Gender]:[isFromSocialMedia]], 7, FALSE)</f>
        <v>0</v>
      </c>
      <c r="Y3351" t="str">
        <f>IF(TEXT(Table1[[#This Row],[Apply Date]], "yyyy-mm-dd") = TEXT(Table1[[#This Row],[Sign Up Date]], "yyyy-mm-dd"), "New User", "Repeat User")</f>
        <v>Repeat User</v>
      </c>
    </row>
    <row r="3352" spans="1:25" ht="12.75" x14ac:dyDescent="0.2">
      <c r="A3352" s="1" t="s">
        <v>5745</v>
      </c>
      <c r="B3352" s="1" t="s">
        <v>2628</v>
      </c>
      <c r="C3352" s="1" t="s">
        <v>830</v>
      </c>
      <c r="D3352" s="1" t="s">
        <v>2629</v>
      </c>
      <c r="E3352" s="2">
        <v>45292.146365740744</v>
      </c>
      <c r="F3352" s="1" t="s">
        <v>25</v>
      </c>
      <c r="G3352" s="9" t="s">
        <v>5746</v>
      </c>
      <c r="H3352" s="9" t="s">
        <v>739</v>
      </c>
      <c r="I3352" s="9" t="s">
        <v>45</v>
      </c>
      <c r="J3352" s="1">
        <v>524004</v>
      </c>
      <c r="K3352" s="3">
        <v>45658</v>
      </c>
      <c r="L3352" s="1" t="s">
        <v>50</v>
      </c>
      <c r="M3352" s="1" t="s">
        <v>131</v>
      </c>
      <c r="N3352" s="1" t="s">
        <v>75</v>
      </c>
      <c r="O3352" s="10">
        <v>45148.700196759259</v>
      </c>
      <c r="P3352" s="10">
        <v>45159.1875</v>
      </c>
      <c r="Q3352">
        <v>0</v>
      </c>
      <c r="R3352" t="s">
        <v>220</v>
      </c>
      <c r="S3352" t="s">
        <v>220</v>
      </c>
      <c r="T3352">
        <v>0</v>
      </c>
      <c r="U3352" t="s">
        <v>220</v>
      </c>
      <c r="V3352" t="str">
        <f>VLOOKUP(F3352, [1]!Table1[[#All],[Gender]:[city]], 3, FALSE)</f>
        <v>Undergraduate Student</v>
      </c>
      <c r="W3352" s="11">
        <f>VLOOKUP(F3352, [1]!Table1[[#All],[Gender]:[city]], 4, FALSE)</f>
        <v>45130</v>
      </c>
      <c r="X3352" t="b">
        <f>VLOOKUP(F3352, [1]!Table1[[#All],[Gender]:[isFromSocialMedia]], 7, FALSE)</f>
        <v>0</v>
      </c>
      <c r="Y3352" t="str">
        <f>IF(TEXT(Table1[[#This Row],[Apply Date]], "yyyy-mm-dd") = TEXT(Table1[[#This Row],[Sign Up Date]], "yyyy-mm-dd"), "New User", "Repeat User")</f>
        <v>Repeat User</v>
      </c>
    </row>
    <row r="3353" spans="1:25" ht="12.75" x14ac:dyDescent="0.2">
      <c r="A3353" s="1" t="s">
        <v>5747</v>
      </c>
      <c r="B3353" s="1" t="s">
        <v>2628</v>
      </c>
      <c r="C3353" s="1" t="s">
        <v>830</v>
      </c>
      <c r="D3353" s="1" t="s">
        <v>2629</v>
      </c>
      <c r="E3353" s="2">
        <v>45292.146365740744</v>
      </c>
      <c r="F3353" s="1" t="s">
        <v>33</v>
      </c>
      <c r="G3353" s="9" t="s">
        <v>1317</v>
      </c>
      <c r="H3353" s="9" t="s">
        <v>67</v>
      </c>
      <c r="I3353" s="9" t="s">
        <v>45</v>
      </c>
      <c r="J3353" s="1">
        <v>226003</v>
      </c>
      <c r="K3353" s="3">
        <v>44075</v>
      </c>
      <c r="L3353" s="1" t="s">
        <v>104</v>
      </c>
      <c r="M3353" s="1" t="s">
        <v>1517</v>
      </c>
      <c r="N3353" s="1" t="s">
        <v>75</v>
      </c>
      <c r="O3353" s="10">
        <v>45114.657847222225</v>
      </c>
      <c r="P3353" s="10">
        <v>45131.104166666664</v>
      </c>
      <c r="Q3353">
        <v>0</v>
      </c>
      <c r="R3353" t="s">
        <v>220</v>
      </c>
      <c r="S3353" t="s">
        <v>220</v>
      </c>
      <c r="T3353">
        <v>0</v>
      </c>
      <c r="U3353" t="s">
        <v>220</v>
      </c>
      <c r="V3353" t="str">
        <f>VLOOKUP(F3353, [1]!Table1[[#All],[Gender]:[city]], 3, FALSE)</f>
        <v>Not in Education</v>
      </c>
      <c r="W3353" s="11">
        <f>VLOOKUP(F3353, [1]!Table1[[#All],[Gender]:[city]], 4, FALSE)</f>
        <v>45092</v>
      </c>
      <c r="X3353" t="b">
        <f>VLOOKUP(F3353, [1]!Table1[[#All],[Gender]:[isFromSocialMedia]], 7, FALSE)</f>
        <v>0</v>
      </c>
      <c r="Y3353" t="str">
        <f>IF(TEXT(Table1[[#This Row],[Apply Date]], "yyyy-mm-dd") = TEXT(Table1[[#This Row],[Sign Up Date]], "yyyy-mm-dd"), "New User", "Repeat User")</f>
        <v>Repeat User</v>
      </c>
    </row>
    <row r="3354" spans="1:25" ht="12.75" x14ac:dyDescent="0.2">
      <c r="A3354" s="1" t="s">
        <v>5748</v>
      </c>
      <c r="B3354" s="1" t="s">
        <v>2628</v>
      </c>
      <c r="C3354" s="1" t="s">
        <v>830</v>
      </c>
      <c r="D3354" s="1" t="s">
        <v>2629</v>
      </c>
      <c r="E3354" s="2">
        <v>45292.146365740744</v>
      </c>
      <c r="F3354" s="1" t="s">
        <v>25</v>
      </c>
      <c r="G3354" s="9" t="s">
        <v>5749</v>
      </c>
      <c r="H3354" s="9" t="s">
        <v>397</v>
      </c>
      <c r="I3354" s="9" t="s">
        <v>79</v>
      </c>
      <c r="J3354" s="1">
        <v>112212</v>
      </c>
      <c r="K3354" s="3">
        <v>44958</v>
      </c>
      <c r="L3354" s="1" t="s">
        <v>50</v>
      </c>
      <c r="M3354" s="1" t="s">
        <v>415</v>
      </c>
      <c r="N3354" s="1" t="s">
        <v>75</v>
      </c>
      <c r="O3354" s="10">
        <v>45142.886365740742</v>
      </c>
      <c r="P3354" s="10">
        <v>45299.146365740744</v>
      </c>
      <c r="Q3354">
        <v>0</v>
      </c>
      <c r="R3354" t="s">
        <v>220</v>
      </c>
      <c r="S3354" t="s">
        <v>220</v>
      </c>
      <c r="T3354">
        <v>0</v>
      </c>
      <c r="U3354" t="s">
        <v>220</v>
      </c>
      <c r="V3354" t="str">
        <f>VLOOKUP(F3354, [1]!Table1[[#All],[Gender]:[city]], 3, FALSE)</f>
        <v>Undergraduate Student</v>
      </c>
      <c r="W3354" s="11">
        <f>VLOOKUP(F3354, [1]!Table1[[#All],[Gender]:[city]], 4, FALSE)</f>
        <v>45130</v>
      </c>
      <c r="X3354" t="b">
        <f>VLOOKUP(F3354, [1]!Table1[[#All],[Gender]:[isFromSocialMedia]], 7, FALSE)</f>
        <v>0</v>
      </c>
      <c r="Y3354" t="str">
        <f>IF(TEXT(Table1[[#This Row],[Apply Date]], "yyyy-mm-dd") = TEXT(Table1[[#This Row],[Sign Up Date]], "yyyy-mm-dd"), "New User", "Repeat User")</f>
        <v>Repeat User</v>
      </c>
    </row>
    <row r="3355" spans="1:25" ht="12.75" x14ac:dyDescent="0.2">
      <c r="A3355" s="1" t="s">
        <v>5750</v>
      </c>
      <c r="B3355" s="1" t="s">
        <v>2628</v>
      </c>
      <c r="C3355" s="1" t="s">
        <v>830</v>
      </c>
      <c r="D3355" s="1" t="s">
        <v>2629</v>
      </c>
      <c r="E3355" s="2">
        <v>45292.146365740744</v>
      </c>
      <c r="F3355" s="1" t="s">
        <v>25</v>
      </c>
      <c r="G3355" s="9" t="s">
        <v>5751</v>
      </c>
      <c r="H3355" s="9" t="s">
        <v>5752</v>
      </c>
      <c r="I3355" s="9" t="s">
        <v>167</v>
      </c>
      <c r="J3355" s="1">
        <v>63511</v>
      </c>
      <c r="K3355" s="3">
        <v>45444</v>
      </c>
      <c r="L3355" s="1" t="s">
        <v>50</v>
      </c>
      <c r="M3355" s="1" t="s">
        <v>97</v>
      </c>
      <c r="N3355" s="1" t="s">
        <v>75</v>
      </c>
      <c r="O3355" s="10">
        <v>45143.437986111108</v>
      </c>
      <c r="P3355" s="10">
        <v>45159.1875</v>
      </c>
      <c r="Q3355">
        <v>0</v>
      </c>
      <c r="R3355" t="s">
        <v>220</v>
      </c>
      <c r="S3355" t="s">
        <v>220</v>
      </c>
      <c r="T3355">
        <v>0</v>
      </c>
      <c r="U3355" t="s">
        <v>220</v>
      </c>
      <c r="V3355" t="str">
        <f>VLOOKUP(F3355, [1]!Table1[[#All],[Gender]:[city]], 3, FALSE)</f>
        <v>Undergraduate Student</v>
      </c>
      <c r="W3355" s="11">
        <f>VLOOKUP(F3355, [1]!Table1[[#All],[Gender]:[city]], 4, FALSE)</f>
        <v>45130</v>
      </c>
      <c r="X3355" t="b">
        <f>VLOOKUP(F3355, [1]!Table1[[#All],[Gender]:[isFromSocialMedia]], 7, FALSE)</f>
        <v>0</v>
      </c>
      <c r="Y3355" t="str">
        <f>IF(TEXT(Table1[[#This Row],[Apply Date]], "yyyy-mm-dd") = TEXT(Table1[[#This Row],[Sign Up Date]], "yyyy-mm-dd"), "New User", "Repeat User")</f>
        <v>Repeat User</v>
      </c>
    </row>
    <row r="3356" spans="1:25" ht="12.75" x14ac:dyDescent="0.2">
      <c r="A3356" s="1" t="s">
        <v>5753</v>
      </c>
      <c r="B3356" s="1" t="s">
        <v>2628</v>
      </c>
      <c r="C3356" s="1" t="s">
        <v>830</v>
      </c>
      <c r="D3356" s="1" t="s">
        <v>2629</v>
      </c>
      <c r="E3356" s="2">
        <v>45292.146365740744</v>
      </c>
      <c r="F3356" s="1" t="s">
        <v>33</v>
      </c>
      <c r="G3356" s="9" t="s">
        <v>232</v>
      </c>
      <c r="H3356" s="9" t="s">
        <v>285</v>
      </c>
      <c r="I3356" s="9" t="s">
        <v>233</v>
      </c>
      <c r="J3356" s="1">
        <v>233</v>
      </c>
      <c r="K3356" s="4">
        <v>44501</v>
      </c>
      <c r="L3356" s="1" t="s">
        <v>37</v>
      </c>
      <c r="M3356" s="1" t="s">
        <v>685</v>
      </c>
      <c r="N3356" s="1" t="s">
        <v>39</v>
      </c>
      <c r="O3356" s="10">
        <v>44955.854837962965</v>
      </c>
      <c r="P3356" s="10">
        <v>44963.104502314818</v>
      </c>
      <c r="Q3356" s="1">
        <v>2500</v>
      </c>
      <c r="R3356" s="1" t="s">
        <v>2644</v>
      </c>
      <c r="S3356" s="1" t="s">
        <v>830</v>
      </c>
      <c r="T3356" s="1">
        <v>1182</v>
      </c>
      <c r="U3356" s="1" t="s">
        <v>2645</v>
      </c>
      <c r="V3356" t="str">
        <f>VLOOKUP(F3356, [1]!Table1[[#All],[Gender]:[city]], 3, FALSE)</f>
        <v>Not in Education</v>
      </c>
      <c r="W3356" s="11">
        <f>VLOOKUP(F3356, [1]!Table1[[#All],[Gender]:[city]], 4, FALSE)</f>
        <v>45092</v>
      </c>
      <c r="X3356" t="b">
        <f>VLOOKUP(F3356, [1]!Table1[[#All],[Gender]:[isFromSocialMedia]], 7, FALSE)</f>
        <v>0</v>
      </c>
      <c r="Y3356" t="str">
        <f>IF(TEXT(Table1[[#This Row],[Apply Date]], "yyyy-mm-dd") = TEXT(Table1[[#This Row],[Sign Up Date]], "yyyy-mm-dd"), "New User", "Repeat User")</f>
        <v>Repeat User</v>
      </c>
    </row>
    <row r="3357" spans="1:25" ht="12.75" x14ac:dyDescent="0.2">
      <c r="A3357" s="1" t="s">
        <v>5754</v>
      </c>
      <c r="B3357" s="1" t="s">
        <v>2628</v>
      </c>
      <c r="C3357" s="1" t="s">
        <v>830</v>
      </c>
      <c r="D3357" s="1" t="s">
        <v>2629</v>
      </c>
      <c r="E3357" s="2">
        <v>45292.146365740744</v>
      </c>
      <c r="F3357" s="1" t="s">
        <v>25</v>
      </c>
      <c r="G3357" s="9" t="s">
        <v>5755</v>
      </c>
      <c r="H3357" s="9" t="s">
        <v>91</v>
      </c>
      <c r="I3357" s="9" t="s">
        <v>45</v>
      </c>
      <c r="J3357" s="1">
        <v>523272</v>
      </c>
      <c r="K3357" s="3">
        <v>43952</v>
      </c>
      <c r="L3357" s="1" t="s">
        <v>37</v>
      </c>
      <c r="M3357" s="1" t="s">
        <v>46</v>
      </c>
      <c r="N3357" s="1" t="s">
        <v>39</v>
      </c>
      <c r="O3357" s="10">
        <v>45036.42491898148</v>
      </c>
      <c r="P3357" s="10">
        <v>45054.104166666664</v>
      </c>
      <c r="Q3357" s="1">
        <v>2500</v>
      </c>
      <c r="R3357" s="1" t="s">
        <v>2644</v>
      </c>
      <c r="S3357" s="1" t="s">
        <v>830</v>
      </c>
      <c r="T3357" s="1">
        <v>1182</v>
      </c>
      <c r="U3357" s="1" t="s">
        <v>2645</v>
      </c>
      <c r="V3357" t="str">
        <f>VLOOKUP(F3357, [1]!Table1[[#All],[Gender]:[city]], 3, FALSE)</f>
        <v>Undergraduate Student</v>
      </c>
      <c r="W3357" s="11">
        <f>VLOOKUP(F3357, [1]!Table1[[#All],[Gender]:[city]], 4, FALSE)</f>
        <v>45130</v>
      </c>
      <c r="X3357" t="b">
        <f>VLOOKUP(F3357, [1]!Table1[[#All],[Gender]:[isFromSocialMedia]], 7, FALSE)</f>
        <v>0</v>
      </c>
      <c r="Y3357" t="str">
        <f>IF(TEXT(Table1[[#This Row],[Apply Date]], "yyyy-mm-dd") = TEXT(Table1[[#This Row],[Sign Up Date]], "yyyy-mm-dd"), "New User", "Repeat User")</f>
        <v>Repeat User</v>
      </c>
    </row>
    <row r="3358" spans="1:25" ht="12.75" x14ac:dyDescent="0.2">
      <c r="A3358" s="1" t="s">
        <v>5756</v>
      </c>
      <c r="B3358" s="1" t="s">
        <v>2628</v>
      </c>
      <c r="C3358" s="1" t="s">
        <v>830</v>
      </c>
      <c r="D3358" s="1" t="s">
        <v>2629</v>
      </c>
      <c r="E3358" s="2">
        <v>45292.146365740744</v>
      </c>
      <c r="F3358" s="1" t="s">
        <v>25</v>
      </c>
      <c r="G3358" s="9" t="s">
        <v>785</v>
      </c>
      <c r="H3358" s="9" t="s">
        <v>785</v>
      </c>
      <c r="I3358" s="9" t="s">
        <v>79</v>
      </c>
      <c r="J3358" s="1">
        <v>700282</v>
      </c>
      <c r="K3358" s="3">
        <v>45870</v>
      </c>
      <c r="L3358" s="1" t="s">
        <v>37</v>
      </c>
      <c r="M3358" s="1" t="s">
        <v>300</v>
      </c>
      <c r="N3358" s="1" t="s">
        <v>75</v>
      </c>
      <c r="O3358" s="10">
        <v>45154.758043981485</v>
      </c>
      <c r="P3358" s="10">
        <v>45299.146365740744</v>
      </c>
      <c r="Q3358">
        <v>0</v>
      </c>
      <c r="R3358" t="s">
        <v>220</v>
      </c>
      <c r="S3358" t="s">
        <v>220</v>
      </c>
      <c r="T3358">
        <v>0</v>
      </c>
      <c r="U3358" t="s">
        <v>220</v>
      </c>
      <c r="V3358" t="str">
        <f>VLOOKUP(F3358, [1]!Table1[[#All],[Gender]:[city]], 3, FALSE)</f>
        <v>Undergraduate Student</v>
      </c>
      <c r="W3358" s="11">
        <f>VLOOKUP(F3358, [1]!Table1[[#All],[Gender]:[city]], 4, FALSE)</f>
        <v>45130</v>
      </c>
      <c r="X3358" t="b">
        <f>VLOOKUP(F3358, [1]!Table1[[#All],[Gender]:[isFromSocialMedia]], 7, FALSE)</f>
        <v>0</v>
      </c>
      <c r="Y3358" t="str">
        <f>IF(TEXT(Table1[[#This Row],[Apply Date]], "yyyy-mm-dd") = TEXT(Table1[[#This Row],[Sign Up Date]], "yyyy-mm-dd"), "New User", "Repeat User")</f>
        <v>Repeat User</v>
      </c>
    </row>
    <row r="3359" spans="1:25" ht="12.75" x14ac:dyDescent="0.2">
      <c r="A3359" s="1" t="s">
        <v>5757</v>
      </c>
      <c r="B3359" s="1" t="s">
        <v>2628</v>
      </c>
      <c r="C3359" s="1" t="s">
        <v>830</v>
      </c>
      <c r="D3359" s="1" t="s">
        <v>2629</v>
      </c>
      <c r="E3359" s="2">
        <v>45292.146365740744</v>
      </c>
      <c r="F3359" s="1" t="s">
        <v>33</v>
      </c>
      <c r="G3359" s="9" t="s">
        <v>5758</v>
      </c>
      <c r="H3359" s="9" t="s">
        <v>3297</v>
      </c>
      <c r="I3359" s="9" t="s">
        <v>79</v>
      </c>
      <c r="J3359" s="1">
        <v>24434</v>
      </c>
      <c r="K3359" s="3">
        <v>44713</v>
      </c>
      <c r="L3359" s="1" t="s">
        <v>50</v>
      </c>
      <c r="M3359" s="1" t="s">
        <v>5759</v>
      </c>
      <c r="N3359" s="1" t="s">
        <v>39</v>
      </c>
      <c r="O3359" s="10">
        <v>45093.623703703706</v>
      </c>
      <c r="P3359" s="10">
        <v>45117.104166666664</v>
      </c>
      <c r="Q3359" s="1">
        <v>500</v>
      </c>
      <c r="R3359" s="1" t="s">
        <v>2675</v>
      </c>
      <c r="S3359" s="1" t="s">
        <v>2676</v>
      </c>
      <c r="T3359" s="1">
        <v>1182</v>
      </c>
      <c r="U3359" s="1" t="s">
        <v>2645</v>
      </c>
      <c r="V3359" t="str">
        <f>VLOOKUP(F3359, [1]!Table1[[#All],[Gender]:[city]], 3, FALSE)</f>
        <v>Not in Education</v>
      </c>
      <c r="W3359" s="11">
        <f>VLOOKUP(F3359, [1]!Table1[[#All],[Gender]:[city]], 4, FALSE)</f>
        <v>45092</v>
      </c>
      <c r="X3359" t="b">
        <f>VLOOKUP(F3359, [1]!Table1[[#All],[Gender]:[isFromSocialMedia]], 7, FALSE)</f>
        <v>0</v>
      </c>
      <c r="Y3359" t="str">
        <f>IF(TEXT(Table1[[#This Row],[Apply Date]], "yyyy-mm-dd") = TEXT(Table1[[#This Row],[Sign Up Date]], "yyyy-mm-dd"), "New User", "Repeat User")</f>
        <v>Repeat User</v>
      </c>
    </row>
    <row r="3360" spans="1:25" ht="12.75" x14ac:dyDescent="0.2">
      <c r="A3360" s="1" t="s">
        <v>5760</v>
      </c>
      <c r="B3360" s="1" t="s">
        <v>2628</v>
      </c>
      <c r="C3360" s="1" t="s">
        <v>830</v>
      </c>
      <c r="D3360" s="1" t="s">
        <v>2629</v>
      </c>
      <c r="E3360" s="2">
        <v>45292.146365740744</v>
      </c>
      <c r="F3360" s="1" t="s">
        <v>25</v>
      </c>
      <c r="G3360" s="9" t="s">
        <v>5761</v>
      </c>
      <c r="H3360" s="9" t="s">
        <v>5762</v>
      </c>
      <c r="I3360" s="9" t="s">
        <v>103</v>
      </c>
      <c r="J3360" s="1" t="s">
        <v>5763</v>
      </c>
      <c r="K3360" s="4">
        <v>44896</v>
      </c>
      <c r="L3360" s="1" t="s">
        <v>50</v>
      </c>
      <c r="M3360" s="1" t="s">
        <v>191</v>
      </c>
      <c r="N3360" s="1" t="s">
        <v>75</v>
      </c>
      <c r="O3360" s="10">
        <v>45129.778784722221</v>
      </c>
      <c r="P3360" s="10">
        <v>45145.1875</v>
      </c>
      <c r="Q3360">
        <v>0</v>
      </c>
      <c r="R3360" t="s">
        <v>220</v>
      </c>
      <c r="S3360" t="s">
        <v>220</v>
      </c>
      <c r="T3360">
        <v>0</v>
      </c>
      <c r="U3360" t="s">
        <v>220</v>
      </c>
      <c r="V3360" t="str">
        <f>VLOOKUP(F3360, [1]!Table1[[#All],[Gender]:[city]], 3, FALSE)</f>
        <v>Undergraduate Student</v>
      </c>
      <c r="W3360" s="11">
        <f>VLOOKUP(F3360, [1]!Table1[[#All],[Gender]:[city]], 4, FALSE)</f>
        <v>45130</v>
      </c>
      <c r="X3360" t="b">
        <f>VLOOKUP(F3360, [1]!Table1[[#All],[Gender]:[isFromSocialMedia]], 7, FALSE)</f>
        <v>0</v>
      </c>
      <c r="Y3360" t="str">
        <f>IF(TEXT(Table1[[#This Row],[Apply Date]], "yyyy-mm-dd") = TEXT(Table1[[#This Row],[Sign Up Date]], "yyyy-mm-dd"), "New User", "Repeat User")</f>
        <v>Repeat User</v>
      </c>
    </row>
    <row r="3361" spans="1:25" ht="12.75" x14ac:dyDescent="0.2">
      <c r="A3361" s="1" t="s">
        <v>5764</v>
      </c>
      <c r="B3361" s="1" t="s">
        <v>2628</v>
      </c>
      <c r="C3361" s="1" t="s">
        <v>830</v>
      </c>
      <c r="D3361" s="1" t="s">
        <v>2629</v>
      </c>
      <c r="E3361" s="2">
        <v>45292.146365740744</v>
      </c>
      <c r="F3361" s="1" t="s">
        <v>25</v>
      </c>
      <c r="G3361" s="9" t="s">
        <v>5765</v>
      </c>
      <c r="H3361" s="9" t="s">
        <v>54</v>
      </c>
      <c r="I3361" s="9" t="s">
        <v>45</v>
      </c>
      <c r="J3361" s="1">
        <v>581343</v>
      </c>
      <c r="K3361" s="3">
        <v>42522</v>
      </c>
      <c r="L3361" s="1" t="s">
        <v>50</v>
      </c>
      <c r="M3361" s="1" t="s">
        <v>408</v>
      </c>
      <c r="N3361" s="1" t="s">
        <v>75</v>
      </c>
      <c r="O3361" s="10">
        <v>45093.604814814818</v>
      </c>
      <c r="P3361" s="10">
        <v>45117.104166666664</v>
      </c>
      <c r="Q3361">
        <v>0</v>
      </c>
      <c r="R3361" t="s">
        <v>220</v>
      </c>
      <c r="S3361" t="s">
        <v>220</v>
      </c>
      <c r="T3361">
        <v>0</v>
      </c>
      <c r="U3361" t="s">
        <v>220</v>
      </c>
      <c r="V3361" t="str">
        <f>VLOOKUP(F3361, [1]!Table1[[#All],[Gender]:[city]], 3, FALSE)</f>
        <v>Undergraduate Student</v>
      </c>
      <c r="W3361" s="11">
        <f>VLOOKUP(F3361, [1]!Table1[[#All],[Gender]:[city]], 4, FALSE)</f>
        <v>45130</v>
      </c>
      <c r="X3361" t="b">
        <f>VLOOKUP(F3361, [1]!Table1[[#All],[Gender]:[isFromSocialMedia]], 7, FALSE)</f>
        <v>0</v>
      </c>
      <c r="Y3361" t="str">
        <f>IF(TEXT(Table1[[#This Row],[Apply Date]], "yyyy-mm-dd") = TEXT(Table1[[#This Row],[Sign Up Date]], "yyyy-mm-dd"), "New User", "Repeat User")</f>
        <v>Repeat User</v>
      </c>
    </row>
    <row r="3362" spans="1:25" ht="12.75" x14ac:dyDescent="0.2">
      <c r="A3362" s="1" t="s">
        <v>5766</v>
      </c>
      <c r="B3362" s="1" t="s">
        <v>2628</v>
      </c>
      <c r="C3362" s="1" t="s">
        <v>830</v>
      </c>
      <c r="D3362" s="1" t="s">
        <v>2629</v>
      </c>
      <c r="E3362" s="2">
        <v>45292.146365740744</v>
      </c>
      <c r="F3362" s="1" t="s">
        <v>33</v>
      </c>
      <c r="G3362" s="9" t="s">
        <v>139</v>
      </c>
      <c r="H3362" s="9" t="s">
        <v>60</v>
      </c>
      <c r="I3362" s="9" t="s">
        <v>61</v>
      </c>
      <c r="J3362" s="1">
        <v>63108</v>
      </c>
      <c r="K3362" s="3">
        <v>45778</v>
      </c>
      <c r="L3362" s="1" t="s">
        <v>50</v>
      </c>
      <c r="M3362" s="1" t="s">
        <v>92</v>
      </c>
      <c r="N3362" s="1" t="s">
        <v>75</v>
      </c>
      <c r="O3362" s="10">
        <v>45166.969039351854</v>
      </c>
      <c r="P3362" s="10">
        <v>45264.104432870372</v>
      </c>
      <c r="Q3362">
        <v>0</v>
      </c>
      <c r="R3362" t="s">
        <v>220</v>
      </c>
      <c r="S3362" t="s">
        <v>220</v>
      </c>
      <c r="T3362">
        <v>0</v>
      </c>
      <c r="U3362" t="s">
        <v>220</v>
      </c>
      <c r="V3362" t="str">
        <f>VLOOKUP(F3362, [1]!Table1[[#All],[Gender]:[city]], 3, FALSE)</f>
        <v>Not in Education</v>
      </c>
      <c r="W3362" s="11">
        <f>VLOOKUP(F3362, [1]!Table1[[#All],[Gender]:[city]], 4, FALSE)</f>
        <v>45092</v>
      </c>
      <c r="X3362" t="b">
        <f>VLOOKUP(F3362, [1]!Table1[[#All],[Gender]:[isFromSocialMedia]], 7, FALSE)</f>
        <v>0</v>
      </c>
      <c r="Y3362" t="str">
        <f>IF(TEXT(Table1[[#This Row],[Apply Date]], "yyyy-mm-dd") = TEXT(Table1[[#This Row],[Sign Up Date]], "yyyy-mm-dd"), "New User", "Repeat User")</f>
        <v>Repeat User</v>
      </c>
    </row>
    <row r="3363" spans="1:25" ht="12.75" x14ac:dyDescent="0.2">
      <c r="A3363" s="1" t="s">
        <v>5767</v>
      </c>
      <c r="B3363" s="1" t="s">
        <v>2628</v>
      </c>
      <c r="C3363" s="1" t="s">
        <v>830</v>
      </c>
      <c r="D3363" s="1" t="s">
        <v>2629</v>
      </c>
      <c r="E3363" s="2">
        <v>45292.146365740744</v>
      </c>
      <c r="F3363" s="1" t="s">
        <v>33</v>
      </c>
      <c r="G3363" s="9" t="s">
        <v>232</v>
      </c>
      <c r="H3363" s="9" t="s">
        <v>1260</v>
      </c>
      <c r="I3363" s="9" t="s">
        <v>233</v>
      </c>
      <c r="J3363" s="1">
        <v>233</v>
      </c>
      <c r="K3363" s="4">
        <v>44501</v>
      </c>
      <c r="L3363" s="1" t="s">
        <v>104</v>
      </c>
      <c r="M3363" s="1" t="s">
        <v>182</v>
      </c>
      <c r="N3363" s="1" t="s">
        <v>75</v>
      </c>
      <c r="O3363" s="10">
        <v>45090.993576388886</v>
      </c>
      <c r="P3363" s="10">
        <v>45145.1875</v>
      </c>
      <c r="Q3363">
        <v>0</v>
      </c>
      <c r="R3363" t="s">
        <v>220</v>
      </c>
      <c r="S3363" t="s">
        <v>220</v>
      </c>
      <c r="T3363">
        <v>0</v>
      </c>
      <c r="U3363" t="s">
        <v>220</v>
      </c>
      <c r="V3363" t="str">
        <f>VLOOKUP(F3363, [1]!Table1[[#All],[Gender]:[city]], 3, FALSE)</f>
        <v>Not in Education</v>
      </c>
      <c r="W3363" s="11">
        <f>VLOOKUP(F3363, [1]!Table1[[#All],[Gender]:[city]], 4, FALSE)</f>
        <v>45092</v>
      </c>
      <c r="X3363" t="b">
        <f>VLOOKUP(F3363, [1]!Table1[[#All],[Gender]:[isFromSocialMedia]], 7, FALSE)</f>
        <v>0</v>
      </c>
      <c r="Y3363" t="str">
        <f>IF(TEXT(Table1[[#This Row],[Apply Date]], "yyyy-mm-dd") = TEXT(Table1[[#This Row],[Sign Up Date]], "yyyy-mm-dd"), "New User", "Repeat User")</f>
        <v>Repeat User</v>
      </c>
    </row>
    <row r="3364" spans="1:25" ht="12.75" x14ac:dyDescent="0.2">
      <c r="A3364" s="1" t="s">
        <v>5768</v>
      </c>
      <c r="B3364" s="1" t="s">
        <v>2628</v>
      </c>
      <c r="C3364" s="1" t="s">
        <v>830</v>
      </c>
      <c r="D3364" s="1" t="s">
        <v>2629</v>
      </c>
      <c r="E3364" s="2">
        <v>45292.146365740744</v>
      </c>
      <c r="F3364" s="1" t="s">
        <v>33</v>
      </c>
      <c r="G3364" s="9" t="s">
        <v>4063</v>
      </c>
      <c r="H3364" s="9" t="s">
        <v>5769</v>
      </c>
      <c r="I3364" s="9" t="s">
        <v>356</v>
      </c>
      <c r="J3364" s="1">
        <v>0</v>
      </c>
      <c r="K3364" s="4">
        <v>45627</v>
      </c>
      <c r="L3364" s="1" t="s">
        <v>37</v>
      </c>
      <c r="M3364" s="1" t="s">
        <v>97</v>
      </c>
      <c r="N3364" s="1" t="s">
        <v>75</v>
      </c>
      <c r="O3364" s="10">
        <v>45090.31355324074</v>
      </c>
      <c r="P3364" s="10">
        <v>45103.104166666664</v>
      </c>
      <c r="Q3364">
        <v>0</v>
      </c>
      <c r="R3364" t="s">
        <v>220</v>
      </c>
      <c r="S3364" t="s">
        <v>220</v>
      </c>
      <c r="T3364">
        <v>0</v>
      </c>
      <c r="U3364" t="s">
        <v>220</v>
      </c>
      <c r="V3364" t="str">
        <f>VLOOKUP(F3364, [1]!Table1[[#All],[Gender]:[city]], 3, FALSE)</f>
        <v>Not in Education</v>
      </c>
      <c r="W3364" s="11">
        <f>VLOOKUP(F3364, [1]!Table1[[#All],[Gender]:[city]], 4, FALSE)</f>
        <v>45092</v>
      </c>
      <c r="X3364" t="b">
        <f>VLOOKUP(F3364, [1]!Table1[[#All],[Gender]:[isFromSocialMedia]], 7, FALSE)</f>
        <v>0</v>
      </c>
      <c r="Y3364" t="str">
        <f>IF(TEXT(Table1[[#This Row],[Apply Date]], "yyyy-mm-dd") = TEXT(Table1[[#This Row],[Sign Up Date]], "yyyy-mm-dd"), "New User", "Repeat User")</f>
        <v>Repeat User</v>
      </c>
    </row>
    <row r="3365" spans="1:25" ht="12.75" x14ac:dyDescent="0.2">
      <c r="A3365" s="1" t="s">
        <v>5770</v>
      </c>
      <c r="B3365" s="1" t="s">
        <v>2628</v>
      </c>
      <c r="C3365" s="1" t="s">
        <v>830</v>
      </c>
      <c r="D3365" s="1" t="s">
        <v>2629</v>
      </c>
      <c r="E3365" s="2">
        <v>45292.146365740744</v>
      </c>
      <c r="F3365" s="1" t="s">
        <v>33</v>
      </c>
      <c r="G3365" s="9" t="s">
        <v>3491</v>
      </c>
      <c r="H3365" s="9" t="s">
        <v>49</v>
      </c>
      <c r="I3365" s="9" t="s">
        <v>45</v>
      </c>
      <c r="J3365" s="1">
        <v>508001</v>
      </c>
      <c r="K3365" s="3">
        <v>44743</v>
      </c>
      <c r="L3365" s="1" t="s">
        <v>50</v>
      </c>
      <c r="M3365" s="1" t="s">
        <v>204</v>
      </c>
      <c r="N3365" s="1" t="s">
        <v>75</v>
      </c>
      <c r="O3365" s="10">
        <v>45095.174930555557</v>
      </c>
      <c r="P3365" s="10">
        <v>45117.104166666664</v>
      </c>
      <c r="Q3365">
        <v>0</v>
      </c>
      <c r="R3365" t="s">
        <v>220</v>
      </c>
      <c r="S3365" t="s">
        <v>220</v>
      </c>
      <c r="T3365">
        <v>0</v>
      </c>
      <c r="U3365" t="s">
        <v>220</v>
      </c>
      <c r="V3365" t="str">
        <f>VLOOKUP(F3365, [1]!Table1[[#All],[Gender]:[city]], 3, FALSE)</f>
        <v>Not in Education</v>
      </c>
      <c r="W3365" s="11">
        <f>VLOOKUP(F3365, [1]!Table1[[#All],[Gender]:[city]], 4, FALSE)</f>
        <v>45092</v>
      </c>
      <c r="X3365" t="b">
        <f>VLOOKUP(F3365, [1]!Table1[[#All],[Gender]:[isFromSocialMedia]], 7, FALSE)</f>
        <v>0</v>
      </c>
      <c r="Y3365" t="str">
        <f>IF(TEXT(Table1[[#This Row],[Apply Date]], "yyyy-mm-dd") = TEXT(Table1[[#This Row],[Sign Up Date]], "yyyy-mm-dd"), "New User", "Repeat User")</f>
        <v>Repeat User</v>
      </c>
    </row>
    <row r="3366" spans="1:25" ht="12.75" x14ac:dyDescent="0.2">
      <c r="A3366" s="1" t="s">
        <v>5771</v>
      </c>
      <c r="B3366" s="1" t="s">
        <v>2628</v>
      </c>
      <c r="C3366" s="1" t="s">
        <v>830</v>
      </c>
      <c r="D3366" s="1" t="s">
        <v>2629</v>
      </c>
      <c r="E3366" s="2">
        <v>45292.146365740744</v>
      </c>
      <c r="F3366" s="1" t="s">
        <v>25</v>
      </c>
      <c r="G3366" s="9" t="s">
        <v>59</v>
      </c>
      <c r="H3366" s="9" t="s">
        <v>433</v>
      </c>
      <c r="I3366" s="9" t="s">
        <v>61</v>
      </c>
      <c r="J3366" s="1">
        <v>63135</v>
      </c>
      <c r="K3366" s="3">
        <v>46508</v>
      </c>
      <c r="L3366" s="1" t="s">
        <v>37</v>
      </c>
      <c r="M3366" s="1" t="s">
        <v>330</v>
      </c>
      <c r="N3366" s="1" t="s">
        <v>75</v>
      </c>
      <c r="O3366" s="10">
        <v>45081.202013888891</v>
      </c>
      <c r="P3366" s="10">
        <v>45089.104166666664</v>
      </c>
      <c r="Q3366">
        <v>0</v>
      </c>
      <c r="R3366" t="s">
        <v>220</v>
      </c>
      <c r="S3366" t="s">
        <v>220</v>
      </c>
      <c r="T3366">
        <v>0</v>
      </c>
      <c r="U3366" t="s">
        <v>220</v>
      </c>
      <c r="V3366" t="str">
        <f>VLOOKUP(F3366, [1]!Table1[[#All],[Gender]:[city]], 3, FALSE)</f>
        <v>Undergraduate Student</v>
      </c>
      <c r="W3366" s="11">
        <f>VLOOKUP(F3366, [1]!Table1[[#All],[Gender]:[city]], 4, FALSE)</f>
        <v>45130</v>
      </c>
      <c r="X3366" t="b">
        <f>VLOOKUP(F3366, [1]!Table1[[#All],[Gender]:[isFromSocialMedia]], 7, FALSE)</f>
        <v>0</v>
      </c>
      <c r="Y3366" t="str">
        <f>IF(TEXT(Table1[[#This Row],[Apply Date]], "yyyy-mm-dd") = TEXT(Table1[[#This Row],[Sign Up Date]], "yyyy-mm-dd"), "New User", "Repeat User")</f>
        <v>Repeat User</v>
      </c>
    </row>
    <row r="3367" spans="1:25" ht="12.75" x14ac:dyDescent="0.2">
      <c r="A3367" s="1" t="s">
        <v>5772</v>
      </c>
      <c r="B3367" s="1" t="s">
        <v>2628</v>
      </c>
      <c r="C3367" s="1" t="s">
        <v>830</v>
      </c>
      <c r="D3367" s="1" t="s">
        <v>2629</v>
      </c>
      <c r="E3367" s="2">
        <v>45292.146365740744</v>
      </c>
      <c r="F3367" s="1" t="s">
        <v>25</v>
      </c>
      <c r="G3367" s="9" t="s">
        <v>5060</v>
      </c>
      <c r="H3367" s="9" t="s">
        <v>5773</v>
      </c>
      <c r="I3367" s="9" t="s">
        <v>61</v>
      </c>
      <c r="J3367" s="1">
        <v>85259</v>
      </c>
      <c r="K3367" s="3">
        <v>45047</v>
      </c>
      <c r="L3367" s="1" t="s">
        <v>29</v>
      </c>
      <c r="M3367" s="1" t="s">
        <v>913</v>
      </c>
      <c r="N3367" s="1" t="s">
        <v>39</v>
      </c>
      <c r="O3367" s="10">
        <v>45039.915995370371</v>
      </c>
      <c r="P3367" s="10">
        <v>45054.104166666664</v>
      </c>
      <c r="Q3367" s="1">
        <v>2500</v>
      </c>
      <c r="R3367" s="1" t="s">
        <v>2644</v>
      </c>
      <c r="S3367" s="1" t="s">
        <v>830</v>
      </c>
      <c r="T3367" s="1">
        <v>1182</v>
      </c>
      <c r="U3367" s="1" t="s">
        <v>2645</v>
      </c>
      <c r="V3367" t="str">
        <f>VLOOKUP(F3367, [1]!Table1[[#All],[Gender]:[city]], 3, FALSE)</f>
        <v>Undergraduate Student</v>
      </c>
      <c r="W3367" s="11">
        <f>VLOOKUP(F3367, [1]!Table1[[#All],[Gender]:[city]], 4, FALSE)</f>
        <v>45130</v>
      </c>
      <c r="X3367" t="b">
        <f>VLOOKUP(F3367, [1]!Table1[[#All],[Gender]:[isFromSocialMedia]], 7, FALSE)</f>
        <v>0</v>
      </c>
      <c r="Y3367" t="str">
        <f>IF(TEXT(Table1[[#This Row],[Apply Date]], "yyyy-mm-dd") = TEXT(Table1[[#This Row],[Sign Up Date]], "yyyy-mm-dd"), "New User", "Repeat User")</f>
        <v>Repeat User</v>
      </c>
    </row>
    <row r="3368" spans="1:25" ht="12.75" x14ac:dyDescent="0.2">
      <c r="A3368" s="1" t="s">
        <v>5774</v>
      </c>
      <c r="B3368" s="1" t="s">
        <v>2628</v>
      </c>
      <c r="C3368" s="1" t="s">
        <v>830</v>
      </c>
      <c r="D3368" s="1" t="s">
        <v>2629</v>
      </c>
      <c r="E3368" s="2">
        <v>45292.146365740744</v>
      </c>
      <c r="F3368" s="1" t="s">
        <v>25</v>
      </c>
      <c r="G3368" s="9" t="s">
        <v>198</v>
      </c>
      <c r="H3368" s="9" t="s">
        <v>5775</v>
      </c>
      <c r="I3368" s="9" t="s">
        <v>45</v>
      </c>
      <c r="J3368" s="1">
        <v>560049</v>
      </c>
      <c r="K3368" s="3">
        <v>45809</v>
      </c>
      <c r="L3368" s="1" t="s">
        <v>50</v>
      </c>
      <c r="M3368" s="1" t="s">
        <v>917</v>
      </c>
      <c r="N3368" s="1" t="s">
        <v>149</v>
      </c>
      <c r="O3368" s="10">
        <v>45151.859189814815</v>
      </c>
      <c r="P3368" s="10">
        <v>45159.1875</v>
      </c>
      <c r="Q3368">
        <v>0</v>
      </c>
      <c r="R3368" t="s">
        <v>220</v>
      </c>
      <c r="S3368" t="s">
        <v>220</v>
      </c>
      <c r="T3368">
        <v>0</v>
      </c>
      <c r="U3368" t="s">
        <v>220</v>
      </c>
      <c r="V3368" t="str">
        <f>VLOOKUP(F3368, [1]!Table1[[#All],[Gender]:[city]], 3, FALSE)</f>
        <v>Undergraduate Student</v>
      </c>
      <c r="W3368" s="11">
        <f>VLOOKUP(F3368, [1]!Table1[[#All],[Gender]:[city]], 4, FALSE)</f>
        <v>45130</v>
      </c>
      <c r="X3368" t="b">
        <f>VLOOKUP(F3368, [1]!Table1[[#All],[Gender]:[isFromSocialMedia]], 7, FALSE)</f>
        <v>0</v>
      </c>
      <c r="Y3368" t="str">
        <f>IF(TEXT(Table1[[#This Row],[Apply Date]], "yyyy-mm-dd") = TEXT(Table1[[#This Row],[Sign Up Date]], "yyyy-mm-dd"), "New User", "Repeat User")</f>
        <v>Repeat User</v>
      </c>
    </row>
    <row r="3369" spans="1:25" ht="12.75" x14ac:dyDescent="0.2">
      <c r="A3369" s="1" t="s">
        <v>5776</v>
      </c>
      <c r="B3369" s="1" t="s">
        <v>2628</v>
      </c>
      <c r="C3369" s="1" t="s">
        <v>830</v>
      </c>
      <c r="D3369" s="1" t="s">
        <v>2629</v>
      </c>
      <c r="E3369" s="2">
        <v>45292.146365740744</v>
      </c>
      <c r="F3369" s="1" t="s">
        <v>25</v>
      </c>
      <c r="G3369" s="9" t="s">
        <v>435</v>
      </c>
      <c r="H3369" s="9" t="s">
        <v>288</v>
      </c>
      <c r="I3369" s="9" t="s">
        <v>61</v>
      </c>
      <c r="J3369" s="1">
        <v>63108</v>
      </c>
      <c r="K3369" s="3">
        <v>45413</v>
      </c>
      <c r="L3369" s="1" t="s">
        <v>50</v>
      </c>
      <c r="M3369" s="1" t="s">
        <v>88</v>
      </c>
      <c r="N3369" s="1" t="s">
        <v>75</v>
      </c>
      <c r="O3369" s="10">
        <v>45110.049166666664</v>
      </c>
      <c r="P3369" s="10">
        <v>45131.104166666664</v>
      </c>
      <c r="Q3369">
        <v>0</v>
      </c>
      <c r="R3369" t="s">
        <v>220</v>
      </c>
      <c r="S3369" t="s">
        <v>220</v>
      </c>
      <c r="T3369">
        <v>0</v>
      </c>
      <c r="U3369" t="s">
        <v>220</v>
      </c>
      <c r="V3369" t="str">
        <f>VLOOKUP(F3369, [1]!Table1[[#All],[Gender]:[city]], 3, FALSE)</f>
        <v>Undergraduate Student</v>
      </c>
      <c r="W3369" s="11">
        <f>VLOOKUP(F3369, [1]!Table1[[#All],[Gender]:[city]], 4, FALSE)</f>
        <v>45130</v>
      </c>
      <c r="X3369" t="b">
        <f>VLOOKUP(F3369, [1]!Table1[[#All],[Gender]:[isFromSocialMedia]], 7, FALSE)</f>
        <v>0</v>
      </c>
      <c r="Y3369" t="str">
        <f>IF(TEXT(Table1[[#This Row],[Apply Date]], "yyyy-mm-dd") = TEXT(Table1[[#This Row],[Sign Up Date]], "yyyy-mm-dd"), "New User", "Repeat User")</f>
        <v>Repeat User</v>
      </c>
    </row>
    <row r="3370" spans="1:25" ht="12.75" x14ac:dyDescent="0.2">
      <c r="A3370" s="1" t="s">
        <v>5777</v>
      </c>
      <c r="B3370" s="1" t="s">
        <v>2628</v>
      </c>
      <c r="C3370" s="1" t="s">
        <v>830</v>
      </c>
      <c r="D3370" s="1" t="s">
        <v>2629</v>
      </c>
      <c r="E3370" s="2">
        <v>45292.146365740744</v>
      </c>
      <c r="F3370" s="1" t="s">
        <v>33</v>
      </c>
      <c r="G3370" s="9" t="s">
        <v>5778</v>
      </c>
      <c r="H3370" s="9" t="s">
        <v>610</v>
      </c>
      <c r="I3370" s="9" t="s">
        <v>45</v>
      </c>
      <c r="J3370" s="1">
        <v>759001</v>
      </c>
      <c r="K3370" s="3">
        <v>44682</v>
      </c>
      <c r="L3370" s="1" t="s">
        <v>104</v>
      </c>
      <c r="M3370" s="1" t="s">
        <v>74</v>
      </c>
      <c r="N3370" s="1" t="s">
        <v>39</v>
      </c>
      <c r="O3370" s="10">
        <v>45143.197083333333</v>
      </c>
      <c r="P3370" s="10">
        <v>45159.1875</v>
      </c>
      <c r="Q3370" s="1">
        <v>500</v>
      </c>
      <c r="R3370" s="1" t="s">
        <v>2675</v>
      </c>
      <c r="S3370" s="1" t="s">
        <v>2676</v>
      </c>
      <c r="T3370" s="1">
        <v>1182</v>
      </c>
      <c r="U3370" s="1" t="s">
        <v>2645</v>
      </c>
      <c r="V3370" t="str">
        <f>VLOOKUP(F3370, [1]!Table1[[#All],[Gender]:[city]], 3, FALSE)</f>
        <v>Not in Education</v>
      </c>
      <c r="W3370" s="11">
        <f>VLOOKUP(F3370, [1]!Table1[[#All],[Gender]:[city]], 4, FALSE)</f>
        <v>45092</v>
      </c>
      <c r="X3370" t="b">
        <f>VLOOKUP(F3370, [1]!Table1[[#All],[Gender]:[isFromSocialMedia]], 7, FALSE)</f>
        <v>0</v>
      </c>
      <c r="Y3370" t="str">
        <f>IF(TEXT(Table1[[#This Row],[Apply Date]], "yyyy-mm-dd") = TEXT(Table1[[#This Row],[Sign Up Date]], "yyyy-mm-dd"), "New User", "Repeat User")</f>
        <v>Repeat User</v>
      </c>
    </row>
    <row r="3371" spans="1:25" ht="12.75" x14ac:dyDescent="0.2">
      <c r="A3371" s="1" t="s">
        <v>5779</v>
      </c>
      <c r="B3371" s="1" t="s">
        <v>2628</v>
      </c>
      <c r="C3371" s="1" t="s">
        <v>830</v>
      </c>
      <c r="D3371" s="1" t="s">
        <v>2629</v>
      </c>
      <c r="E3371" s="2">
        <v>45292.146365740744</v>
      </c>
      <c r="F3371" s="1" t="s">
        <v>25</v>
      </c>
      <c r="G3371" s="9" t="s">
        <v>5780</v>
      </c>
      <c r="H3371" s="9" t="s">
        <v>293</v>
      </c>
      <c r="I3371" s="9" t="s">
        <v>103</v>
      </c>
      <c r="J3371" s="1">
        <v>1700</v>
      </c>
      <c r="K3371" s="4">
        <v>45962</v>
      </c>
      <c r="L3371" s="1" t="s">
        <v>37</v>
      </c>
      <c r="M3371" s="1" t="s">
        <v>164</v>
      </c>
      <c r="N3371" s="1" t="s">
        <v>2637</v>
      </c>
      <c r="O3371" s="10">
        <v>45220.291944444441</v>
      </c>
      <c r="Q3371">
        <v>0</v>
      </c>
      <c r="R3371" t="s">
        <v>220</v>
      </c>
      <c r="S3371" t="s">
        <v>220</v>
      </c>
      <c r="T3371">
        <v>0</v>
      </c>
      <c r="U3371" t="s">
        <v>220</v>
      </c>
      <c r="V3371" t="str">
        <f>VLOOKUP(F3371, [1]!Table1[[#All],[Gender]:[city]], 3, FALSE)</f>
        <v>Undergraduate Student</v>
      </c>
      <c r="W3371" s="11">
        <f>VLOOKUP(F3371, [1]!Table1[[#All],[Gender]:[city]], 4, FALSE)</f>
        <v>45130</v>
      </c>
      <c r="X3371" t="b">
        <f>VLOOKUP(F3371, [1]!Table1[[#All],[Gender]:[isFromSocialMedia]], 7, FALSE)</f>
        <v>0</v>
      </c>
      <c r="Y3371" t="str">
        <f>IF(TEXT(Table1[[#This Row],[Apply Date]], "yyyy-mm-dd") = TEXT(Table1[[#This Row],[Sign Up Date]], "yyyy-mm-dd"), "New User", "Repeat User")</f>
        <v>Repeat User</v>
      </c>
    </row>
    <row r="3372" spans="1:25" ht="12.75" x14ac:dyDescent="0.2">
      <c r="A3372" s="1" t="s">
        <v>5781</v>
      </c>
      <c r="B3372" s="1" t="s">
        <v>2628</v>
      </c>
      <c r="C3372" s="1" t="s">
        <v>830</v>
      </c>
      <c r="D3372" s="1" t="s">
        <v>2629</v>
      </c>
      <c r="E3372" s="2">
        <v>45292.146365740744</v>
      </c>
      <c r="F3372" s="1" t="s">
        <v>25</v>
      </c>
      <c r="G3372" s="9" t="s">
        <v>2301</v>
      </c>
      <c r="H3372" s="9" t="s">
        <v>259</v>
      </c>
      <c r="I3372" s="9" t="s">
        <v>45</v>
      </c>
      <c r="J3372" s="1">
        <v>208010</v>
      </c>
      <c r="K3372" s="3">
        <v>44774</v>
      </c>
      <c r="L3372" s="1" t="s">
        <v>104</v>
      </c>
      <c r="M3372" s="1" t="s">
        <v>1502</v>
      </c>
      <c r="N3372" s="1" t="s">
        <v>75</v>
      </c>
      <c r="O3372" s="10">
        <v>45070.346597222226</v>
      </c>
      <c r="P3372" s="10">
        <v>45089.104166666664</v>
      </c>
      <c r="Q3372">
        <v>0</v>
      </c>
      <c r="R3372" t="s">
        <v>220</v>
      </c>
      <c r="S3372" t="s">
        <v>220</v>
      </c>
      <c r="T3372">
        <v>0</v>
      </c>
      <c r="U3372" t="s">
        <v>220</v>
      </c>
      <c r="V3372" t="str">
        <f>VLOOKUP(F3372, [1]!Table1[[#All],[Gender]:[city]], 3, FALSE)</f>
        <v>Undergraduate Student</v>
      </c>
      <c r="W3372" s="11">
        <f>VLOOKUP(F3372, [1]!Table1[[#All],[Gender]:[city]], 4, FALSE)</f>
        <v>45130</v>
      </c>
      <c r="X3372" t="b">
        <f>VLOOKUP(F3372, [1]!Table1[[#All],[Gender]:[isFromSocialMedia]], 7, FALSE)</f>
        <v>0</v>
      </c>
      <c r="Y3372" t="str">
        <f>IF(TEXT(Table1[[#This Row],[Apply Date]], "yyyy-mm-dd") = TEXT(Table1[[#This Row],[Sign Up Date]], "yyyy-mm-dd"), "New User", "Repeat User")</f>
        <v>Repeat User</v>
      </c>
    </row>
    <row r="3373" spans="1:25" ht="12.75" x14ac:dyDescent="0.2">
      <c r="A3373" s="1" t="s">
        <v>5782</v>
      </c>
      <c r="B3373" s="1" t="s">
        <v>2628</v>
      </c>
      <c r="C3373" s="1" t="s">
        <v>830</v>
      </c>
      <c r="D3373" s="1" t="s">
        <v>2629</v>
      </c>
      <c r="E3373" s="2">
        <v>45292.146365740744</v>
      </c>
      <c r="F3373" s="1" t="s">
        <v>25</v>
      </c>
      <c r="G3373" s="9" t="s">
        <v>2651</v>
      </c>
      <c r="H3373" s="9" t="s">
        <v>2651</v>
      </c>
      <c r="I3373" s="9" t="s">
        <v>718</v>
      </c>
      <c r="J3373" s="1">
        <v>100000</v>
      </c>
      <c r="K3373" s="3">
        <v>45658</v>
      </c>
      <c r="L3373" s="1" t="s">
        <v>37</v>
      </c>
      <c r="M3373" s="1" t="s">
        <v>199</v>
      </c>
      <c r="N3373" s="1" t="s">
        <v>149</v>
      </c>
      <c r="O3373" s="10">
        <v>45090.238379629627</v>
      </c>
      <c r="P3373" s="10">
        <v>45131.104166666664</v>
      </c>
      <c r="Q3373">
        <v>0</v>
      </c>
      <c r="R3373" t="s">
        <v>220</v>
      </c>
      <c r="S3373" t="s">
        <v>220</v>
      </c>
      <c r="T3373">
        <v>0</v>
      </c>
      <c r="U3373" t="s">
        <v>220</v>
      </c>
      <c r="V3373" t="str">
        <f>VLOOKUP(F3373, [1]!Table1[[#All],[Gender]:[city]], 3, FALSE)</f>
        <v>Undergraduate Student</v>
      </c>
      <c r="W3373" s="11">
        <f>VLOOKUP(F3373, [1]!Table1[[#All],[Gender]:[city]], 4, FALSE)</f>
        <v>45130</v>
      </c>
      <c r="X3373" t="b">
        <f>VLOOKUP(F3373, [1]!Table1[[#All],[Gender]:[isFromSocialMedia]], 7, FALSE)</f>
        <v>0</v>
      </c>
      <c r="Y3373" t="str">
        <f>IF(TEXT(Table1[[#This Row],[Apply Date]], "yyyy-mm-dd") = TEXT(Table1[[#This Row],[Sign Up Date]], "yyyy-mm-dd"), "New User", "Repeat User")</f>
        <v>Repeat User</v>
      </c>
    </row>
    <row r="3374" spans="1:25" ht="12.75" x14ac:dyDescent="0.2">
      <c r="A3374" s="1" t="s">
        <v>5783</v>
      </c>
      <c r="B3374" s="1" t="s">
        <v>2628</v>
      </c>
      <c r="C3374" s="1" t="s">
        <v>830</v>
      </c>
      <c r="D3374" s="1" t="s">
        <v>2629</v>
      </c>
      <c r="E3374" s="2">
        <v>45292.146365740744</v>
      </c>
      <c r="F3374" s="1" t="s">
        <v>25</v>
      </c>
      <c r="G3374" s="9" t="s">
        <v>3389</v>
      </c>
      <c r="H3374" s="9" t="s">
        <v>288</v>
      </c>
      <c r="I3374" s="9" t="s">
        <v>61</v>
      </c>
      <c r="J3374" s="1">
        <v>63043</v>
      </c>
      <c r="K3374" s="3">
        <v>45778</v>
      </c>
      <c r="L3374" s="1" t="s">
        <v>50</v>
      </c>
      <c r="M3374" s="1" t="s">
        <v>62</v>
      </c>
      <c r="N3374" s="1" t="s">
        <v>75</v>
      </c>
      <c r="O3374" s="10">
        <v>45206.16375</v>
      </c>
      <c r="P3374" s="10">
        <v>45264.104432870372</v>
      </c>
      <c r="Q3374">
        <v>0</v>
      </c>
      <c r="R3374" t="s">
        <v>220</v>
      </c>
      <c r="S3374" t="s">
        <v>220</v>
      </c>
      <c r="T3374">
        <v>0</v>
      </c>
      <c r="U3374" t="s">
        <v>220</v>
      </c>
      <c r="V3374" t="str">
        <f>VLOOKUP(F3374, [1]!Table1[[#All],[Gender]:[city]], 3, FALSE)</f>
        <v>Undergraduate Student</v>
      </c>
      <c r="W3374" s="11">
        <f>VLOOKUP(F3374, [1]!Table1[[#All],[Gender]:[city]], 4, FALSE)</f>
        <v>45130</v>
      </c>
      <c r="X3374" t="b">
        <f>VLOOKUP(F3374, [1]!Table1[[#All],[Gender]:[isFromSocialMedia]], 7, FALSE)</f>
        <v>0</v>
      </c>
      <c r="Y3374" t="str">
        <f>IF(TEXT(Table1[[#This Row],[Apply Date]], "yyyy-mm-dd") = TEXT(Table1[[#This Row],[Sign Up Date]], "yyyy-mm-dd"), "New User", "Repeat User")</f>
        <v>Repeat User</v>
      </c>
    </row>
    <row r="3375" spans="1:25" ht="12.75" x14ac:dyDescent="0.2">
      <c r="A3375" s="1" t="s">
        <v>5784</v>
      </c>
      <c r="B3375" s="1" t="s">
        <v>2628</v>
      </c>
      <c r="C3375" s="1" t="s">
        <v>830</v>
      </c>
      <c r="D3375" s="1" t="s">
        <v>2629</v>
      </c>
      <c r="E3375" s="2">
        <v>45292.146365740744</v>
      </c>
      <c r="F3375" s="1" t="s">
        <v>25</v>
      </c>
      <c r="G3375" s="9" t="s">
        <v>5785</v>
      </c>
      <c r="H3375" s="9" t="s">
        <v>35</v>
      </c>
      <c r="I3375" s="9" t="s">
        <v>45</v>
      </c>
      <c r="J3375" s="1">
        <v>152004</v>
      </c>
      <c r="K3375" s="3">
        <v>45444</v>
      </c>
      <c r="L3375" s="1" t="s">
        <v>37</v>
      </c>
      <c r="M3375" s="1" t="s">
        <v>5786</v>
      </c>
      <c r="N3375" s="1" t="s">
        <v>75</v>
      </c>
      <c r="O3375" s="10">
        <v>45101.249178240738</v>
      </c>
      <c r="P3375" s="10">
        <v>45131.104166666664</v>
      </c>
      <c r="Q3375">
        <v>0</v>
      </c>
      <c r="R3375" t="s">
        <v>220</v>
      </c>
      <c r="S3375" t="s">
        <v>220</v>
      </c>
      <c r="T3375">
        <v>0</v>
      </c>
      <c r="U3375" t="s">
        <v>220</v>
      </c>
      <c r="V3375" t="str">
        <f>VLOOKUP(F3375, [1]!Table1[[#All],[Gender]:[city]], 3, FALSE)</f>
        <v>Undergraduate Student</v>
      </c>
      <c r="W3375" s="11">
        <f>VLOOKUP(F3375, [1]!Table1[[#All],[Gender]:[city]], 4, FALSE)</f>
        <v>45130</v>
      </c>
      <c r="X3375" t="b">
        <f>VLOOKUP(F3375, [1]!Table1[[#All],[Gender]:[isFromSocialMedia]], 7, FALSE)</f>
        <v>0</v>
      </c>
      <c r="Y3375" t="str">
        <f>IF(TEXT(Table1[[#This Row],[Apply Date]], "yyyy-mm-dd") = TEXT(Table1[[#This Row],[Sign Up Date]], "yyyy-mm-dd"), "New User", "Repeat User")</f>
        <v>Repeat User</v>
      </c>
    </row>
    <row r="3376" spans="1:25" ht="12.75" x14ac:dyDescent="0.2">
      <c r="A3376" s="1" t="s">
        <v>5787</v>
      </c>
      <c r="B3376" s="1" t="s">
        <v>2628</v>
      </c>
      <c r="C3376" s="1" t="s">
        <v>830</v>
      </c>
      <c r="D3376" s="1" t="s">
        <v>2629</v>
      </c>
      <c r="E3376" s="2">
        <v>45292.146365740744</v>
      </c>
      <c r="F3376" s="1" t="s">
        <v>25</v>
      </c>
      <c r="G3376" s="9" t="s">
        <v>4603</v>
      </c>
      <c r="H3376" s="9" t="s">
        <v>49</v>
      </c>
      <c r="I3376" s="9" t="s">
        <v>45</v>
      </c>
      <c r="J3376" s="1">
        <v>507303</v>
      </c>
      <c r="K3376" s="3">
        <v>45778</v>
      </c>
      <c r="L3376" s="1" t="s">
        <v>50</v>
      </c>
      <c r="M3376" s="1" t="s">
        <v>131</v>
      </c>
      <c r="N3376" s="1" t="s">
        <v>75</v>
      </c>
      <c r="O3376" s="10">
        <v>45202.194745370369</v>
      </c>
      <c r="P3376" s="10">
        <v>45264.104432870372</v>
      </c>
      <c r="Q3376">
        <v>0</v>
      </c>
      <c r="R3376" t="s">
        <v>220</v>
      </c>
      <c r="S3376" t="s">
        <v>220</v>
      </c>
      <c r="T3376">
        <v>0</v>
      </c>
      <c r="U3376" t="s">
        <v>220</v>
      </c>
      <c r="V3376" t="str">
        <f>VLOOKUP(F3376, [1]!Table1[[#All],[Gender]:[city]], 3, FALSE)</f>
        <v>Undergraduate Student</v>
      </c>
      <c r="W3376" s="11">
        <f>VLOOKUP(F3376, [1]!Table1[[#All],[Gender]:[city]], 4, FALSE)</f>
        <v>45130</v>
      </c>
      <c r="X3376" t="b">
        <f>VLOOKUP(F3376, [1]!Table1[[#All],[Gender]:[isFromSocialMedia]], 7, FALSE)</f>
        <v>0</v>
      </c>
      <c r="Y3376" t="str">
        <f>IF(TEXT(Table1[[#This Row],[Apply Date]], "yyyy-mm-dd") = TEXT(Table1[[#This Row],[Sign Up Date]], "yyyy-mm-dd"), "New User", "Repeat User")</f>
        <v>Repeat User</v>
      </c>
    </row>
    <row r="3377" spans="1:25" ht="12.75" x14ac:dyDescent="0.2">
      <c r="A3377" s="1" t="s">
        <v>5788</v>
      </c>
      <c r="B3377" s="1" t="s">
        <v>2628</v>
      </c>
      <c r="C3377" s="1" t="s">
        <v>830</v>
      </c>
      <c r="D3377" s="1" t="s">
        <v>2629</v>
      </c>
      <c r="E3377" s="2">
        <v>45292.146365740744</v>
      </c>
      <c r="F3377" s="1" t="s">
        <v>33</v>
      </c>
      <c r="G3377" s="9" t="s">
        <v>252</v>
      </c>
      <c r="H3377" s="9" t="s">
        <v>60</v>
      </c>
      <c r="I3377" s="9" t="s">
        <v>61</v>
      </c>
      <c r="J3377" s="1">
        <v>63103</v>
      </c>
      <c r="K3377" s="3">
        <v>45413</v>
      </c>
      <c r="L3377" s="1" t="s">
        <v>50</v>
      </c>
      <c r="M3377" s="1" t="s">
        <v>1613</v>
      </c>
      <c r="N3377" s="1" t="s">
        <v>31</v>
      </c>
      <c r="O3377" s="10">
        <v>45013.445370370369</v>
      </c>
      <c r="P3377" s="10">
        <v>45026.104166666664</v>
      </c>
      <c r="Q3377">
        <v>0</v>
      </c>
      <c r="R3377" t="s">
        <v>220</v>
      </c>
      <c r="S3377" t="s">
        <v>220</v>
      </c>
      <c r="T3377">
        <v>0</v>
      </c>
      <c r="U3377" t="s">
        <v>220</v>
      </c>
      <c r="V3377" t="str">
        <f>VLOOKUP(F3377, [1]!Table1[[#All],[Gender]:[city]], 3, FALSE)</f>
        <v>Not in Education</v>
      </c>
      <c r="W3377" s="11">
        <f>VLOOKUP(F3377, [1]!Table1[[#All],[Gender]:[city]], 4, FALSE)</f>
        <v>45092</v>
      </c>
      <c r="X3377" t="b">
        <f>VLOOKUP(F3377, [1]!Table1[[#All],[Gender]:[isFromSocialMedia]], 7, FALSE)</f>
        <v>0</v>
      </c>
      <c r="Y3377" t="str">
        <f>IF(TEXT(Table1[[#This Row],[Apply Date]], "yyyy-mm-dd") = TEXT(Table1[[#This Row],[Sign Up Date]], "yyyy-mm-dd"), "New User", "Repeat User")</f>
        <v>Repeat User</v>
      </c>
    </row>
    <row r="3378" spans="1:25" ht="12.75" x14ac:dyDescent="0.2">
      <c r="A3378" s="1" t="s">
        <v>5789</v>
      </c>
      <c r="B3378" s="1" t="s">
        <v>2628</v>
      </c>
      <c r="C3378" s="1" t="s">
        <v>830</v>
      </c>
      <c r="D3378" s="1" t="s">
        <v>2629</v>
      </c>
      <c r="E3378" s="2">
        <v>45292.146365740744</v>
      </c>
      <c r="F3378" s="1" t="s">
        <v>33</v>
      </c>
      <c r="G3378" s="9" t="s">
        <v>382</v>
      </c>
      <c r="H3378" s="9" t="s">
        <v>381</v>
      </c>
      <c r="I3378" s="9" t="s">
        <v>79</v>
      </c>
      <c r="J3378" s="1">
        <v>23456</v>
      </c>
      <c r="K3378" s="3">
        <v>44409</v>
      </c>
      <c r="L3378" s="1" t="s">
        <v>50</v>
      </c>
      <c r="M3378" s="1" t="s">
        <v>74</v>
      </c>
      <c r="N3378" s="1" t="s">
        <v>31</v>
      </c>
      <c r="O3378" s="10">
        <v>44944.488287037035</v>
      </c>
      <c r="P3378" s="10">
        <v>44963.104502314818</v>
      </c>
      <c r="Q3378">
        <v>0</v>
      </c>
      <c r="R3378" t="s">
        <v>220</v>
      </c>
      <c r="S3378" t="s">
        <v>220</v>
      </c>
      <c r="T3378">
        <v>0</v>
      </c>
      <c r="U3378" t="s">
        <v>220</v>
      </c>
      <c r="V3378" t="str">
        <f>VLOOKUP(F3378, [1]!Table1[[#All],[Gender]:[city]], 3, FALSE)</f>
        <v>Not in Education</v>
      </c>
      <c r="W3378" s="11">
        <f>VLOOKUP(F3378, [1]!Table1[[#All],[Gender]:[city]], 4, FALSE)</f>
        <v>45092</v>
      </c>
      <c r="X3378" t="b">
        <f>VLOOKUP(F3378, [1]!Table1[[#All],[Gender]:[isFromSocialMedia]], 7, FALSE)</f>
        <v>0</v>
      </c>
      <c r="Y3378" t="str">
        <f>IF(TEXT(Table1[[#This Row],[Apply Date]], "yyyy-mm-dd") = TEXT(Table1[[#This Row],[Sign Up Date]], "yyyy-mm-dd"), "New User", "Repeat User")</f>
        <v>Repeat User</v>
      </c>
    </row>
    <row r="3379" spans="1:25" ht="12.75" x14ac:dyDescent="0.2">
      <c r="A3379" s="1" t="s">
        <v>5790</v>
      </c>
      <c r="B3379" s="1" t="s">
        <v>2628</v>
      </c>
      <c r="C3379" s="1" t="s">
        <v>830</v>
      </c>
      <c r="D3379" s="1" t="s">
        <v>2629</v>
      </c>
      <c r="E3379" s="2">
        <v>45292.146365740744</v>
      </c>
      <c r="F3379" s="1" t="s">
        <v>25</v>
      </c>
      <c r="G3379" s="9" t="s">
        <v>1309</v>
      </c>
      <c r="H3379" s="9" t="s">
        <v>1084</v>
      </c>
      <c r="I3379" s="9" t="s">
        <v>79</v>
      </c>
      <c r="J3379" s="1">
        <v>102101</v>
      </c>
      <c r="K3379" s="3">
        <v>44197</v>
      </c>
      <c r="L3379" s="1" t="s">
        <v>104</v>
      </c>
      <c r="M3379" s="1" t="s">
        <v>74</v>
      </c>
      <c r="N3379" s="1" t="s">
        <v>75</v>
      </c>
      <c r="O3379" s="10">
        <v>45117.438136574077</v>
      </c>
      <c r="P3379" s="10">
        <v>45131.104166666664</v>
      </c>
      <c r="Q3379">
        <v>0</v>
      </c>
      <c r="R3379" t="s">
        <v>220</v>
      </c>
      <c r="S3379" t="s">
        <v>220</v>
      </c>
      <c r="T3379">
        <v>0</v>
      </c>
      <c r="U3379" t="s">
        <v>220</v>
      </c>
      <c r="V3379" t="str">
        <f>VLOOKUP(F3379, [1]!Table1[[#All],[Gender]:[city]], 3, FALSE)</f>
        <v>Undergraduate Student</v>
      </c>
      <c r="W3379" s="11">
        <f>VLOOKUP(F3379, [1]!Table1[[#All],[Gender]:[city]], 4, FALSE)</f>
        <v>45130</v>
      </c>
      <c r="X3379" t="b">
        <f>VLOOKUP(F3379, [1]!Table1[[#All],[Gender]:[isFromSocialMedia]], 7, FALSE)</f>
        <v>0</v>
      </c>
      <c r="Y3379" t="str">
        <f>IF(TEXT(Table1[[#This Row],[Apply Date]], "yyyy-mm-dd") = TEXT(Table1[[#This Row],[Sign Up Date]], "yyyy-mm-dd"), "New User", "Repeat User")</f>
        <v>Repeat User</v>
      </c>
    </row>
    <row r="3380" spans="1:25" ht="12.75" x14ac:dyDescent="0.2">
      <c r="A3380" s="1" t="s">
        <v>5791</v>
      </c>
      <c r="B3380" s="1" t="s">
        <v>2628</v>
      </c>
      <c r="C3380" s="1" t="s">
        <v>830</v>
      </c>
      <c r="D3380" s="1" t="s">
        <v>2629</v>
      </c>
      <c r="E3380" s="2">
        <v>45292.146365740744</v>
      </c>
      <c r="F3380" s="1" t="s">
        <v>25</v>
      </c>
      <c r="G3380" s="9" t="s">
        <v>3491</v>
      </c>
      <c r="H3380" s="9" t="s">
        <v>49</v>
      </c>
      <c r="I3380" s="9" t="s">
        <v>45</v>
      </c>
      <c r="J3380" s="1">
        <v>508225</v>
      </c>
      <c r="K3380" s="3">
        <v>45778</v>
      </c>
      <c r="L3380" s="1" t="s">
        <v>50</v>
      </c>
      <c r="M3380" s="1" t="s">
        <v>131</v>
      </c>
      <c r="N3380" s="1" t="s">
        <v>149</v>
      </c>
      <c r="O3380" s="10">
        <v>45041.303182870368</v>
      </c>
      <c r="P3380" s="10">
        <v>45054.104166666664</v>
      </c>
      <c r="Q3380">
        <v>0</v>
      </c>
      <c r="R3380" t="s">
        <v>220</v>
      </c>
      <c r="S3380" t="s">
        <v>220</v>
      </c>
      <c r="T3380">
        <v>0</v>
      </c>
      <c r="U3380" t="s">
        <v>220</v>
      </c>
      <c r="V3380" t="str">
        <f>VLOOKUP(F3380, [1]!Table1[[#All],[Gender]:[city]], 3, FALSE)</f>
        <v>Undergraduate Student</v>
      </c>
      <c r="W3380" s="11">
        <f>VLOOKUP(F3380, [1]!Table1[[#All],[Gender]:[city]], 4, FALSE)</f>
        <v>45130</v>
      </c>
      <c r="X3380" t="b">
        <f>VLOOKUP(F3380, [1]!Table1[[#All],[Gender]:[isFromSocialMedia]], 7, FALSE)</f>
        <v>0</v>
      </c>
      <c r="Y3380" t="str">
        <f>IF(TEXT(Table1[[#This Row],[Apply Date]], "yyyy-mm-dd") = TEXT(Table1[[#This Row],[Sign Up Date]], "yyyy-mm-dd"), "New User", "Repeat User")</f>
        <v>Repeat User</v>
      </c>
    </row>
    <row r="3381" spans="1:25" ht="12.75" x14ac:dyDescent="0.2">
      <c r="A3381" s="1" t="s">
        <v>5792</v>
      </c>
      <c r="B3381" s="1" t="s">
        <v>2628</v>
      </c>
      <c r="C3381" s="1" t="s">
        <v>830</v>
      </c>
      <c r="D3381" s="1" t="s">
        <v>2629</v>
      </c>
      <c r="E3381" s="2">
        <v>45292.146365740744</v>
      </c>
      <c r="F3381" s="1" t="s">
        <v>25</v>
      </c>
      <c r="G3381" s="9" t="s">
        <v>5049</v>
      </c>
      <c r="H3381" s="9" t="s">
        <v>739</v>
      </c>
      <c r="I3381" s="9" t="s">
        <v>45</v>
      </c>
      <c r="J3381" s="1">
        <v>516152</v>
      </c>
      <c r="K3381" s="3">
        <v>44682</v>
      </c>
      <c r="L3381" s="1" t="s">
        <v>37</v>
      </c>
      <c r="M3381" s="1" t="s">
        <v>51</v>
      </c>
      <c r="N3381" s="1" t="s">
        <v>31</v>
      </c>
      <c r="O3381" s="10">
        <v>44933.658599537041</v>
      </c>
      <c r="P3381" s="10">
        <v>44942.229166666664</v>
      </c>
      <c r="Q3381">
        <v>0</v>
      </c>
      <c r="R3381" t="s">
        <v>220</v>
      </c>
      <c r="S3381" t="s">
        <v>220</v>
      </c>
      <c r="T3381">
        <v>0</v>
      </c>
      <c r="U3381" t="s">
        <v>220</v>
      </c>
      <c r="V3381" t="str">
        <f>VLOOKUP(F3381, [1]!Table1[[#All],[Gender]:[city]], 3, FALSE)</f>
        <v>Undergraduate Student</v>
      </c>
      <c r="W3381" s="11">
        <f>VLOOKUP(F3381, [1]!Table1[[#All],[Gender]:[city]], 4, FALSE)</f>
        <v>45130</v>
      </c>
      <c r="X3381" t="b">
        <f>VLOOKUP(F3381, [1]!Table1[[#All],[Gender]:[isFromSocialMedia]], 7, FALSE)</f>
        <v>0</v>
      </c>
      <c r="Y3381" t="str">
        <f>IF(TEXT(Table1[[#This Row],[Apply Date]], "yyyy-mm-dd") = TEXT(Table1[[#This Row],[Sign Up Date]], "yyyy-mm-dd"), "New User", "Repeat User")</f>
        <v>Repeat User</v>
      </c>
    </row>
    <row r="3382" spans="1:25" ht="12.75" x14ac:dyDescent="0.2">
      <c r="A3382" s="1" t="s">
        <v>5793</v>
      </c>
      <c r="B3382" s="1" t="s">
        <v>2628</v>
      </c>
      <c r="C3382" s="1" t="s">
        <v>830</v>
      </c>
      <c r="D3382" s="1" t="s">
        <v>2629</v>
      </c>
      <c r="E3382" s="2">
        <v>45292.146365740744</v>
      </c>
      <c r="F3382" s="1" t="s">
        <v>25</v>
      </c>
      <c r="G3382" s="9" t="s">
        <v>5794</v>
      </c>
      <c r="H3382" s="9" t="s">
        <v>648</v>
      </c>
      <c r="I3382" s="9" t="s">
        <v>45</v>
      </c>
      <c r="J3382" s="1">
        <v>323001</v>
      </c>
      <c r="K3382" s="4">
        <v>45200</v>
      </c>
      <c r="L3382" s="1" t="s">
        <v>37</v>
      </c>
      <c r="M3382" s="1" t="s">
        <v>74</v>
      </c>
      <c r="N3382" s="1" t="s">
        <v>75</v>
      </c>
      <c r="O3382" s="10">
        <v>45093.091793981483</v>
      </c>
      <c r="P3382" s="10">
        <v>45117.104166666664</v>
      </c>
      <c r="Q3382">
        <v>0</v>
      </c>
      <c r="R3382" t="s">
        <v>220</v>
      </c>
      <c r="S3382" t="s">
        <v>220</v>
      </c>
      <c r="T3382">
        <v>0</v>
      </c>
      <c r="U3382" t="s">
        <v>220</v>
      </c>
      <c r="V3382" t="str">
        <f>VLOOKUP(F3382, [1]!Table1[[#All],[Gender]:[city]], 3, FALSE)</f>
        <v>Undergraduate Student</v>
      </c>
      <c r="W3382" s="11">
        <f>VLOOKUP(F3382, [1]!Table1[[#All],[Gender]:[city]], 4, FALSE)</f>
        <v>45130</v>
      </c>
      <c r="X3382" t="b">
        <f>VLOOKUP(F3382, [1]!Table1[[#All],[Gender]:[isFromSocialMedia]], 7, FALSE)</f>
        <v>0</v>
      </c>
      <c r="Y3382" t="str">
        <f>IF(TEXT(Table1[[#This Row],[Apply Date]], "yyyy-mm-dd") = TEXT(Table1[[#This Row],[Sign Up Date]], "yyyy-mm-dd"), "New User", "Repeat User")</f>
        <v>Repeat User</v>
      </c>
    </row>
    <row r="3383" spans="1:25" ht="12.75" x14ac:dyDescent="0.2">
      <c r="A3383" s="1" t="s">
        <v>5795</v>
      </c>
      <c r="B3383" s="1" t="s">
        <v>2628</v>
      </c>
      <c r="C3383" s="1" t="s">
        <v>830</v>
      </c>
      <c r="D3383" s="1" t="s">
        <v>2629</v>
      </c>
      <c r="E3383" s="2">
        <v>45292.146365740744</v>
      </c>
      <c r="F3383" s="1" t="s">
        <v>25</v>
      </c>
      <c r="G3383" s="9" t="s">
        <v>5796</v>
      </c>
      <c r="H3383" s="9" t="s">
        <v>91</v>
      </c>
      <c r="I3383" s="9" t="s">
        <v>45</v>
      </c>
      <c r="J3383" s="1">
        <v>522421</v>
      </c>
      <c r="K3383" s="3">
        <v>41122</v>
      </c>
      <c r="L3383" s="1" t="s">
        <v>50</v>
      </c>
      <c r="M3383" s="1" t="s">
        <v>373</v>
      </c>
      <c r="N3383" s="1" t="s">
        <v>39</v>
      </c>
      <c r="O3383" s="10">
        <v>45091.517002314817</v>
      </c>
      <c r="P3383" s="10">
        <v>45103.104166666664</v>
      </c>
      <c r="Q3383" s="1">
        <v>500</v>
      </c>
      <c r="R3383" s="1" t="s">
        <v>2675</v>
      </c>
      <c r="S3383" s="1" t="s">
        <v>2676</v>
      </c>
      <c r="T3383" s="1">
        <v>1182</v>
      </c>
      <c r="U3383" s="1" t="s">
        <v>2645</v>
      </c>
      <c r="V3383" t="str">
        <f>VLOOKUP(F3383, [1]!Table1[[#All],[Gender]:[city]], 3, FALSE)</f>
        <v>Undergraduate Student</v>
      </c>
      <c r="W3383" s="11">
        <f>VLOOKUP(F3383, [1]!Table1[[#All],[Gender]:[city]], 4, FALSE)</f>
        <v>45130</v>
      </c>
      <c r="X3383" t="b">
        <f>VLOOKUP(F3383, [1]!Table1[[#All],[Gender]:[isFromSocialMedia]], 7, FALSE)</f>
        <v>0</v>
      </c>
      <c r="Y3383" t="str">
        <f>IF(TEXT(Table1[[#This Row],[Apply Date]], "yyyy-mm-dd") = TEXT(Table1[[#This Row],[Sign Up Date]], "yyyy-mm-dd"), "New User", "Repeat User")</f>
        <v>Repeat User</v>
      </c>
    </row>
    <row r="3384" spans="1:25" ht="12.75" x14ac:dyDescent="0.2">
      <c r="A3384" s="1" t="s">
        <v>5797</v>
      </c>
      <c r="B3384" s="1" t="s">
        <v>2628</v>
      </c>
      <c r="C3384" s="1" t="s">
        <v>830</v>
      </c>
      <c r="D3384" s="1" t="s">
        <v>2629</v>
      </c>
      <c r="E3384" s="2">
        <v>45292.146365740744</v>
      </c>
      <c r="F3384" s="1" t="s">
        <v>25</v>
      </c>
      <c r="G3384" s="9" t="s">
        <v>613</v>
      </c>
      <c r="H3384" s="9" t="s">
        <v>318</v>
      </c>
      <c r="I3384" s="9" t="s">
        <v>45</v>
      </c>
      <c r="J3384" s="1">
        <v>110063</v>
      </c>
      <c r="K3384" s="4">
        <v>43009</v>
      </c>
      <c r="L3384" s="1" t="s">
        <v>104</v>
      </c>
      <c r="M3384" s="1" t="s">
        <v>260</v>
      </c>
      <c r="N3384" s="1" t="s">
        <v>75</v>
      </c>
      <c r="O3384" s="10">
        <v>45100.540219907409</v>
      </c>
      <c r="P3384" s="10">
        <v>45131.104166666664</v>
      </c>
      <c r="Q3384">
        <v>0</v>
      </c>
      <c r="R3384" t="s">
        <v>220</v>
      </c>
      <c r="S3384" t="s">
        <v>220</v>
      </c>
      <c r="T3384">
        <v>0</v>
      </c>
      <c r="U3384" t="s">
        <v>220</v>
      </c>
      <c r="V3384" t="str">
        <f>VLOOKUP(F3384, [1]!Table1[[#All],[Gender]:[city]], 3, FALSE)</f>
        <v>Undergraduate Student</v>
      </c>
      <c r="W3384" s="11">
        <f>VLOOKUP(F3384, [1]!Table1[[#All],[Gender]:[city]], 4, FALSE)</f>
        <v>45130</v>
      </c>
      <c r="X3384" t="b">
        <f>VLOOKUP(F3384, [1]!Table1[[#All],[Gender]:[isFromSocialMedia]], 7, FALSE)</f>
        <v>0</v>
      </c>
      <c r="Y3384" t="str">
        <f>IF(TEXT(Table1[[#This Row],[Apply Date]], "yyyy-mm-dd") = TEXT(Table1[[#This Row],[Sign Up Date]], "yyyy-mm-dd"), "New User", "Repeat User")</f>
        <v>Repeat User</v>
      </c>
    </row>
    <row r="3385" spans="1:25" ht="12.75" x14ac:dyDescent="0.2">
      <c r="A3385" s="1" t="s">
        <v>5798</v>
      </c>
      <c r="B3385" s="1" t="s">
        <v>2628</v>
      </c>
      <c r="C3385" s="1" t="s">
        <v>830</v>
      </c>
      <c r="D3385" s="1" t="s">
        <v>2629</v>
      </c>
      <c r="E3385" s="2">
        <v>45292.146365740744</v>
      </c>
      <c r="F3385" s="1" t="s">
        <v>25</v>
      </c>
      <c r="G3385" s="9" t="s">
        <v>5799</v>
      </c>
      <c r="H3385" s="9" t="s">
        <v>668</v>
      </c>
      <c r="I3385" s="9" t="s">
        <v>45</v>
      </c>
      <c r="J3385" s="1">
        <v>695121</v>
      </c>
      <c r="K3385" s="3">
        <v>45078</v>
      </c>
      <c r="L3385" s="1" t="s">
        <v>104</v>
      </c>
      <c r="M3385" s="1" t="s">
        <v>5800</v>
      </c>
      <c r="N3385" s="1" t="s">
        <v>75</v>
      </c>
      <c r="O3385" s="10">
        <v>45108.742731481485</v>
      </c>
      <c r="P3385" s="10">
        <v>45131.104166666664</v>
      </c>
      <c r="Q3385">
        <v>0</v>
      </c>
      <c r="R3385" t="s">
        <v>220</v>
      </c>
      <c r="S3385" t="s">
        <v>220</v>
      </c>
      <c r="T3385">
        <v>0</v>
      </c>
      <c r="U3385" t="s">
        <v>220</v>
      </c>
      <c r="V3385" t="str">
        <f>VLOOKUP(F3385, [1]!Table1[[#All],[Gender]:[city]], 3, FALSE)</f>
        <v>Undergraduate Student</v>
      </c>
      <c r="W3385" s="11">
        <f>VLOOKUP(F3385, [1]!Table1[[#All],[Gender]:[city]], 4, FALSE)</f>
        <v>45130</v>
      </c>
      <c r="X3385" t="b">
        <f>VLOOKUP(F3385, [1]!Table1[[#All],[Gender]:[isFromSocialMedia]], 7, FALSE)</f>
        <v>0</v>
      </c>
      <c r="Y3385" t="str">
        <f>IF(TEXT(Table1[[#This Row],[Apply Date]], "yyyy-mm-dd") = TEXT(Table1[[#This Row],[Sign Up Date]], "yyyy-mm-dd"), "New User", "Repeat User")</f>
        <v>Repeat User</v>
      </c>
    </row>
    <row r="3386" spans="1:25" ht="12.75" x14ac:dyDescent="0.2">
      <c r="A3386" s="1" t="s">
        <v>5801</v>
      </c>
      <c r="B3386" s="1" t="s">
        <v>2628</v>
      </c>
      <c r="C3386" s="1" t="s">
        <v>830</v>
      </c>
      <c r="D3386" s="1" t="s">
        <v>2629</v>
      </c>
      <c r="E3386" s="2">
        <v>45292.146365740744</v>
      </c>
      <c r="F3386" s="1" t="s">
        <v>33</v>
      </c>
      <c r="G3386" s="9" t="s">
        <v>3573</v>
      </c>
      <c r="H3386" s="9" t="s">
        <v>35</v>
      </c>
      <c r="I3386" s="9" t="s">
        <v>45</v>
      </c>
      <c r="J3386" s="1">
        <v>141012</v>
      </c>
      <c r="K3386" s="3">
        <v>42522</v>
      </c>
      <c r="L3386" s="1" t="s">
        <v>104</v>
      </c>
      <c r="M3386" s="1" t="s">
        <v>5802</v>
      </c>
      <c r="N3386" s="1" t="s">
        <v>75</v>
      </c>
      <c r="O3386" s="10">
        <v>45093.332569444443</v>
      </c>
      <c r="P3386" s="10">
        <v>45145.1875</v>
      </c>
      <c r="Q3386">
        <v>0</v>
      </c>
      <c r="R3386" t="s">
        <v>220</v>
      </c>
      <c r="S3386" t="s">
        <v>220</v>
      </c>
      <c r="T3386">
        <v>0</v>
      </c>
      <c r="U3386" t="s">
        <v>220</v>
      </c>
      <c r="V3386" t="str">
        <f>VLOOKUP(F3386, [1]!Table1[[#All],[Gender]:[city]], 3, FALSE)</f>
        <v>Not in Education</v>
      </c>
      <c r="W3386" s="11">
        <f>VLOOKUP(F3386, [1]!Table1[[#All],[Gender]:[city]], 4, FALSE)</f>
        <v>45092</v>
      </c>
      <c r="X3386" t="b">
        <f>VLOOKUP(F3386, [1]!Table1[[#All],[Gender]:[isFromSocialMedia]], 7, FALSE)</f>
        <v>0</v>
      </c>
      <c r="Y3386" t="str">
        <f>IF(TEXT(Table1[[#This Row],[Apply Date]], "yyyy-mm-dd") = TEXT(Table1[[#This Row],[Sign Up Date]], "yyyy-mm-dd"), "New User", "Repeat User")</f>
        <v>Repeat User</v>
      </c>
    </row>
    <row r="3387" spans="1:25" ht="12.75" x14ac:dyDescent="0.2">
      <c r="A3387" s="1" t="s">
        <v>5803</v>
      </c>
      <c r="B3387" s="1" t="s">
        <v>2628</v>
      </c>
      <c r="C3387" s="1" t="s">
        <v>830</v>
      </c>
      <c r="D3387" s="1" t="s">
        <v>2629</v>
      </c>
      <c r="E3387" s="2">
        <v>45292.146365740744</v>
      </c>
      <c r="F3387" s="1" t="s">
        <v>33</v>
      </c>
      <c r="G3387" s="9" t="s">
        <v>59</v>
      </c>
      <c r="H3387" s="9" t="s">
        <v>60</v>
      </c>
      <c r="I3387" s="9" t="s">
        <v>61</v>
      </c>
      <c r="J3387" s="1">
        <v>63146</v>
      </c>
      <c r="K3387" s="4">
        <v>45627</v>
      </c>
      <c r="L3387" s="1" t="s">
        <v>50</v>
      </c>
      <c r="M3387" s="1" t="s">
        <v>131</v>
      </c>
      <c r="N3387" s="1" t="s">
        <v>2637</v>
      </c>
      <c r="O3387" s="10">
        <v>45231.820497685185</v>
      </c>
      <c r="Q3387">
        <v>0</v>
      </c>
      <c r="R3387" t="s">
        <v>220</v>
      </c>
      <c r="S3387" t="s">
        <v>220</v>
      </c>
      <c r="T3387">
        <v>0</v>
      </c>
      <c r="U3387" t="s">
        <v>220</v>
      </c>
      <c r="V3387" t="str">
        <f>VLOOKUP(F3387, [1]!Table1[[#All],[Gender]:[city]], 3, FALSE)</f>
        <v>Not in Education</v>
      </c>
      <c r="W3387" s="11">
        <f>VLOOKUP(F3387, [1]!Table1[[#All],[Gender]:[city]], 4, FALSE)</f>
        <v>45092</v>
      </c>
      <c r="X3387" t="b">
        <f>VLOOKUP(F3387, [1]!Table1[[#All],[Gender]:[isFromSocialMedia]], 7, FALSE)</f>
        <v>0</v>
      </c>
      <c r="Y3387" t="str">
        <f>IF(TEXT(Table1[[#This Row],[Apply Date]], "yyyy-mm-dd") = TEXT(Table1[[#This Row],[Sign Up Date]], "yyyy-mm-dd"), "New User", "Repeat User")</f>
        <v>Repeat User</v>
      </c>
    </row>
    <row r="3388" spans="1:25" ht="12.75" x14ac:dyDescent="0.2">
      <c r="A3388" s="1" t="s">
        <v>5804</v>
      </c>
      <c r="B3388" s="1" t="s">
        <v>2628</v>
      </c>
      <c r="C3388" s="1" t="s">
        <v>830</v>
      </c>
      <c r="D3388" s="1" t="s">
        <v>2629</v>
      </c>
      <c r="E3388" s="2">
        <v>45292.146365740744</v>
      </c>
      <c r="F3388" s="1" t="s">
        <v>25</v>
      </c>
      <c r="G3388" s="9" t="s">
        <v>607</v>
      </c>
      <c r="H3388" s="9" t="s">
        <v>163</v>
      </c>
      <c r="I3388" s="9" t="s">
        <v>79</v>
      </c>
      <c r="J3388" s="1">
        <v>101233</v>
      </c>
      <c r="K3388" s="3">
        <v>45658</v>
      </c>
      <c r="L3388" s="1" t="s">
        <v>29</v>
      </c>
      <c r="M3388" s="1" t="s">
        <v>5805</v>
      </c>
      <c r="N3388" s="1" t="s">
        <v>31</v>
      </c>
      <c r="O3388" s="10">
        <v>44979.93650462963</v>
      </c>
      <c r="P3388" s="10">
        <v>44998.104722222219</v>
      </c>
      <c r="Q3388">
        <v>0</v>
      </c>
      <c r="R3388" t="s">
        <v>220</v>
      </c>
      <c r="S3388" t="s">
        <v>220</v>
      </c>
      <c r="T3388">
        <v>0</v>
      </c>
      <c r="U3388" t="s">
        <v>220</v>
      </c>
      <c r="V3388" t="str">
        <f>VLOOKUP(F3388, [1]!Table1[[#All],[Gender]:[city]], 3, FALSE)</f>
        <v>Undergraduate Student</v>
      </c>
      <c r="W3388" s="11">
        <f>VLOOKUP(F3388, [1]!Table1[[#All],[Gender]:[city]], 4, FALSE)</f>
        <v>45130</v>
      </c>
      <c r="X3388" t="b">
        <f>VLOOKUP(F3388, [1]!Table1[[#All],[Gender]:[isFromSocialMedia]], 7, FALSE)</f>
        <v>0</v>
      </c>
      <c r="Y3388" t="str">
        <f>IF(TEXT(Table1[[#This Row],[Apply Date]], "yyyy-mm-dd") = TEXT(Table1[[#This Row],[Sign Up Date]], "yyyy-mm-dd"), "New User", "Repeat User")</f>
        <v>Repeat User</v>
      </c>
    </row>
    <row r="3389" spans="1:25" ht="12.75" x14ac:dyDescent="0.2">
      <c r="A3389" s="1" t="s">
        <v>5806</v>
      </c>
      <c r="B3389" s="1" t="s">
        <v>2628</v>
      </c>
      <c r="C3389" s="1" t="s">
        <v>830</v>
      </c>
      <c r="D3389" s="1" t="s">
        <v>2629</v>
      </c>
      <c r="E3389" s="2">
        <v>45292.146365740744</v>
      </c>
      <c r="F3389" s="1" t="s">
        <v>25</v>
      </c>
      <c r="G3389" s="9" t="s">
        <v>5807</v>
      </c>
      <c r="H3389" s="9" t="s">
        <v>1615</v>
      </c>
      <c r="I3389" s="9" t="s">
        <v>303</v>
      </c>
      <c r="J3389" s="1">
        <v>10000</v>
      </c>
      <c r="K3389" s="3">
        <v>45505</v>
      </c>
      <c r="L3389" s="1" t="s">
        <v>37</v>
      </c>
      <c r="M3389" s="1" t="s">
        <v>51</v>
      </c>
      <c r="N3389" s="1" t="s">
        <v>75</v>
      </c>
      <c r="O3389" s="10">
        <v>45150.706875000003</v>
      </c>
      <c r="P3389" s="10">
        <v>45159.1875</v>
      </c>
      <c r="Q3389">
        <v>0</v>
      </c>
      <c r="R3389" t="s">
        <v>220</v>
      </c>
      <c r="S3389" t="s">
        <v>220</v>
      </c>
      <c r="T3389">
        <v>0</v>
      </c>
      <c r="U3389" t="s">
        <v>220</v>
      </c>
      <c r="V3389" t="str">
        <f>VLOOKUP(F3389, [1]!Table1[[#All],[Gender]:[city]], 3, FALSE)</f>
        <v>Undergraduate Student</v>
      </c>
      <c r="W3389" s="11">
        <f>VLOOKUP(F3389, [1]!Table1[[#All],[Gender]:[city]], 4, FALSE)</f>
        <v>45130</v>
      </c>
      <c r="X3389" t="b">
        <f>VLOOKUP(F3389, [1]!Table1[[#All],[Gender]:[isFromSocialMedia]], 7, FALSE)</f>
        <v>0</v>
      </c>
      <c r="Y3389" t="str">
        <f>IF(TEXT(Table1[[#This Row],[Apply Date]], "yyyy-mm-dd") = TEXT(Table1[[#This Row],[Sign Up Date]], "yyyy-mm-dd"), "New User", "Repeat User")</f>
        <v>Repeat User</v>
      </c>
    </row>
    <row r="3390" spans="1:25" ht="12.75" x14ac:dyDescent="0.2">
      <c r="A3390" s="1" t="s">
        <v>5808</v>
      </c>
      <c r="B3390" s="1" t="s">
        <v>2628</v>
      </c>
      <c r="C3390" s="1" t="s">
        <v>830</v>
      </c>
      <c r="D3390" s="1" t="s">
        <v>2629</v>
      </c>
      <c r="E3390" s="2">
        <v>45292.146365740744</v>
      </c>
      <c r="F3390" s="1" t="s">
        <v>25</v>
      </c>
      <c r="G3390" s="9" t="s">
        <v>726</v>
      </c>
      <c r="H3390" s="9" t="s">
        <v>726</v>
      </c>
      <c r="I3390" s="9" t="s">
        <v>167</v>
      </c>
      <c r="J3390" s="1">
        <v>11765</v>
      </c>
      <c r="K3390" s="3">
        <v>43617</v>
      </c>
      <c r="L3390" s="1" t="s">
        <v>50</v>
      </c>
      <c r="M3390" s="1" t="s">
        <v>557</v>
      </c>
      <c r="N3390" s="1" t="s">
        <v>75</v>
      </c>
      <c r="O3390" s="10">
        <v>45096.436527777776</v>
      </c>
      <c r="P3390" s="10">
        <v>45117.104166666664</v>
      </c>
      <c r="Q3390">
        <v>0</v>
      </c>
      <c r="R3390" t="s">
        <v>220</v>
      </c>
      <c r="S3390" t="s">
        <v>220</v>
      </c>
      <c r="T3390">
        <v>0</v>
      </c>
      <c r="U3390" t="s">
        <v>220</v>
      </c>
      <c r="V3390" t="str">
        <f>VLOOKUP(F3390, [1]!Table1[[#All],[Gender]:[city]], 3, FALSE)</f>
        <v>Undergraduate Student</v>
      </c>
      <c r="W3390" s="11">
        <f>VLOOKUP(F3390, [1]!Table1[[#All],[Gender]:[city]], 4, FALSE)</f>
        <v>45130</v>
      </c>
      <c r="X3390" t="b">
        <f>VLOOKUP(F3390, [1]!Table1[[#All],[Gender]:[isFromSocialMedia]], 7, FALSE)</f>
        <v>0</v>
      </c>
      <c r="Y3390" t="str">
        <f>IF(TEXT(Table1[[#This Row],[Apply Date]], "yyyy-mm-dd") = TEXT(Table1[[#This Row],[Sign Up Date]], "yyyy-mm-dd"), "New User", "Repeat User")</f>
        <v>Repeat User</v>
      </c>
    </row>
    <row r="3391" spans="1:25" ht="12.75" x14ac:dyDescent="0.2">
      <c r="A3391" s="1" t="s">
        <v>5809</v>
      </c>
      <c r="B3391" s="1" t="s">
        <v>2628</v>
      </c>
      <c r="C3391" s="1" t="s">
        <v>830</v>
      </c>
      <c r="D3391" s="1" t="s">
        <v>2629</v>
      </c>
      <c r="E3391" s="2">
        <v>45292.146365740744</v>
      </c>
      <c r="F3391" s="1" t="s">
        <v>33</v>
      </c>
      <c r="G3391" s="9" t="s">
        <v>5700</v>
      </c>
      <c r="H3391" s="9" t="s">
        <v>3264</v>
      </c>
      <c r="I3391" s="9" t="s">
        <v>103</v>
      </c>
      <c r="J3391" s="1">
        <v>22584</v>
      </c>
      <c r="K3391" s="3">
        <v>45139</v>
      </c>
      <c r="L3391" s="1" t="s">
        <v>37</v>
      </c>
      <c r="M3391" s="1" t="s">
        <v>82</v>
      </c>
      <c r="N3391" s="1" t="s">
        <v>75</v>
      </c>
      <c r="O3391" s="10">
        <v>45044.748483796298</v>
      </c>
      <c r="P3391" s="10">
        <v>45054.104166666664</v>
      </c>
      <c r="Q3391">
        <v>0</v>
      </c>
      <c r="R3391" t="s">
        <v>220</v>
      </c>
      <c r="S3391" t="s">
        <v>220</v>
      </c>
      <c r="T3391">
        <v>0</v>
      </c>
      <c r="U3391" t="s">
        <v>220</v>
      </c>
      <c r="V3391" t="str">
        <f>VLOOKUP(F3391, [1]!Table1[[#All],[Gender]:[city]], 3, FALSE)</f>
        <v>Not in Education</v>
      </c>
      <c r="W3391" s="11">
        <f>VLOOKUP(F3391, [1]!Table1[[#All],[Gender]:[city]], 4, FALSE)</f>
        <v>45092</v>
      </c>
      <c r="X3391" t="b">
        <f>VLOOKUP(F3391, [1]!Table1[[#All],[Gender]:[isFromSocialMedia]], 7, FALSE)</f>
        <v>0</v>
      </c>
      <c r="Y3391" t="str">
        <f>IF(TEXT(Table1[[#This Row],[Apply Date]], "yyyy-mm-dd") = TEXT(Table1[[#This Row],[Sign Up Date]], "yyyy-mm-dd"), "New User", "Repeat User")</f>
        <v>Repeat User</v>
      </c>
    </row>
    <row r="3392" spans="1:25" ht="12.75" x14ac:dyDescent="0.2">
      <c r="A3392" s="1" t="s">
        <v>5810</v>
      </c>
      <c r="B3392" s="1" t="s">
        <v>2628</v>
      </c>
      <c r="C3392" s="1" t="s">
        <v>830</v>
      </c>
      <c r="D3392" s="1" t="s">
        <v>2629</v>
      </c>
      <c r="E3392" s="2">
        <v>45292.146365740744</v>
      </c>
      <c r="F3392" s="1" t="s">
        <v>25</v>
      </c>
      <c r="G3392" s="9" t="s">
        <v>3614</v>
      </c>
      <c r="H3392" s="9" t="s">
        <v>163</v>
      </c>
      <c r="I3392" s="9" t="s">
        <v>79</v>
      </c>
      <c r="J3392" s="1">
        <v>234</v>
      </c>
      <c r="K3392" s="3">
        <v>45474</v>
      </c>
      <c r="L3392" s="1" t="s">
        <v>29</v>
      </c>
      <c r="M3392" s="1" t="s">
        <v>215</v>
      </c>
      <c r="N3392" s="1" t="s">
        <v>31</v>
      </c>
      <c r="O3392" s="10">
        <v>45018.276354166665</v>
      </c>
      <c r="P3392" s="10">
        <v>45026.104166666664</v>
      </c>
      <c r="Q3392">
        <v>0</v>
      </c>
      <c r="R3392" t="s">
        <v>220</v>
      </c>
      <c r="S3392" t="s">
        <v>220</v>
      </c>
      <c r="T3392">
        <v>0</v>
      </c>
      <c r="U3392" t="s">
        <v>220</v>
      </c>
      <c r="V3392" t="str">
        <f>VLOOKUP(F3392, [1]!Table1[[#All],[Gender]:[city]], 3, FALSE)</f>
        <v>Undergraduate Student</v>
      </c>
      <c r="W3392" s="11">
        <f>VLOOKUP(F3392, [1]!Table1[[#All],[Gender]:[city]], 4, FALSE)</f>
        <v>45130</v>
      </c>
      <c r="X3392" t="b">
        <f>VLOOKUP(F3392, [1]!Table1[[#All],[Gender]:[isFromSocialMedia]], 7, FALSE)</f>
        <v>0</v>
      </c>
      <c r="Y3392" t="str">
        <f>IF(TEXT(Table1[[#This Row],[Apply Date]], "yyyy-mm-dd") = TEXT(Table1[[#This Row],[Sign Up Date]], "yyyy-mm-dd"), "New User", "Repeat User")</f>
        <v>Repeat User</v>
      </c>
    </row>
    <row r="3393" spans="1:25" ht="12.75" x14ac:dyDescent="0.2">
      <c r="A3393" s="1" t="s">
        <v>5811</v>
      </c>
      <c r="B3393" s="1" t="s">
        <v>2628</v>
      </c>
      <c r="C3393" s="1" t="s">
        <v>830</v>
      </c>
      <c r="D3393" s="1" t="s">
        <v>2629</v>
      </c>
      <c r="E3393" s="2">
        <v>45292.146365740744</v>
      </c>
      <c r="F3393" s="1" t="s">
        <v>33</v>
      </c>
      <c r="G3393" s="9" t="s">
        <v>455</v>
      </c>
      <c r="H3393" s="9" t="s">
        <v>1577</v>
      </c>
      <c r="I3393" s="9" t="s">
        <v>79</v>
      </c>
      <c r="J3393" s="1">
        <v>900104</v>
      </c>
      <c r="K3393" s="3">
        <v>42036</v>
      </c>
      <c r="L3393" s="1" t="s">
        <v>50</v>
      </c>
      <c r="M3393" s="1" t="s">
        <v>2794</v>
      </c>
      <c r="N3393" s="1" t="s">
        <v>39</v>
      </c>
      <c r="O3393" s="10">
        <v>45142.8121875</v>
      </c>
      <c r="P3393" s="10">
        <v>45159.1875</v>
      </c>
      <c r="Q3393" s="1">
        <v>500</v>
      </c>
      <c r="R3393" s="1" t="s">
        <v>2675</v>
      </c>
      <c r="S3393" s="1" t="s">
        <v>2676</v>
      </c>
      <c r="T3393" s="1">
        <v>1182</v>
      </c>
      <c r="U3393" s="1" t="s">
        <v>2645</v>
      </c>
      <c r="V3393" t="str">
        <f>VLOOKUP(F3393, [1]!Table1[[#All],[Gender]:[city]], 3, FALSE)</f>
        <v>Not in Education</v>
      </c>
      <c r="W3393" s="11">
        <f>VLOOKUP(F3393, [1]!Table1[[#All],[Gender]:[city]], 4, FALSE)</f>
        <v>45092</v>
      </c>
      <c r="X3393" t="b">
        <f>VLOOKUP(F3393, [1]!Table1[[#All],[Gender]:[isFromSocialMedia]], 7, FALSE)</f>
        <v>0</v>
      </c>
      <c r="Y3393" t="str">
        <f>IF(TEXT(Table1[[#This Row],[Apply Date]], "yyyy-mm-dd") = TEXT(Table1[[#This Row],[Sign Up Date]], "yyyy-mm-dd"), "New User", "Repeat User")</f>
        <v>Repeat User</v>
      </c>
    </row>
    <row r="3394" spans="1:25" ht="12.75" x14ac:dyDescent="0.2">
      <c r="A3394" s="1" t="s">
        <v>5812</v>
      </c>
      <c r="B3394" s="1" t="s">
        <v>2628</v>
      </c>
      <c r="C3394" s="1" t="s">
        <v>830</v>
      </c>
      <c r="D3394" s="1" t="s">
        <v>2629</v>
      </c>
      <c r="E3394" s="2">
        <v>45292.146365740744</v>
      </c>
      <c r="F3394" s="1" t="s">
        <v>33</v>
      </c>
      <c r="G3394" s="9" t="s">
        <v>627</v>
      </c>
      <c r="H3394" s="9" t="s">
        <v>267</v>
      </c>
      <c r="I3394" s="9" t="s">
        <v>45</v>
      </c>
      <c r="J3394" s="1">
        <v>700026</v>
      </c>
      <c r="K3394" s="3">
        <v>44562</v>
      </c>
      <c r="L3394" s="1" t="s">
        <v>50</v>
      </c>
      <c r="M3394" s="1" t="s">
        <v>5813</v>
      </c>
      <c r="N3394" s="1" t="s">
        <v>31</v>
      </c>
      <c r="O3394" s="10">
        <v>45004.419710648152</v>
      </c>
      <c r="P3394" s="10">
        <v>45012.104722222219</v>
      </c>
      <c r="Q3394">
        <v>0</v>
      </c>
      <c r="R3394" t="s">
        <v>220</v>
      </c>
      <c r="S3394" t="s">
        <v>220</v>
      </c>
      <c r="T3394">
        <v>0</v>
      </c>
      <c r="U3394" t="s">
        <v>220</v>
      </c>
      <c r="V3394" t="str">
        <f>VLOOKUP(F3394, [1]!Table1[[#All],[Gender]:[city]], 3, FALSE)</f>
        <v>Not in Education</v>
      </c>
      <c r="W3394" s="11">
        <f>VLOOKUP(F3394, [1]!Table1[[#All],[Gender]:[city]], 4, FALSE)</f>
        <v>45092</v>
      </c>
      <c r="X3394" t="b">
        <f>VLOOKUP(F3394, [1]!Table1[[#All],[Gender]:[isFromSocialMedia]], 7, FALSE)</f>
        <v>0</v>
      </c>
      <c r="Y3394" t="str">
        <f>IF(TEXT(Table1[[#This Row],[Apply Date]], "yyyy-mm-dd") = TEXT(Table1[[#This Row],[Sign Up Date]], "yyyy-mm-dd"), "New User", "Repeat User")</f>
        <v>Repeat User</v>
      </c>
    </row>
    <row r="3395" spans="1:25" ht="12.75" x14ac:dyDescent="0.2">
      <c r="A3395" s="1" t="s">
        <v>5814</v>
      </c>
      <c r="B3395" s="1" t="s">
        <v>2628</v>
      </c>
      <c r="C3395" s="1" t="s">
        <v>830</v>
      </c>
      <c r="D3395" s="1" t="s">
        <v>2629</v>
      </c>
      <c r="E3395" s="2">
        <v>45292.146365740744</v>
      </c>
      <c r="F3395" s="1" t="s">
        <v>25</v>
      </c>
      <c r="G3395" s="9" t="s">
        <v>435</v>
      </c>
      <c r="H3395" s="9" t="s">
        <v>60</v>
      </c>
      <c r="I3395" s="9" t="s">
        <v>61</v>
      </c>
      <c r="J3395" s="1">
        <v>63005</v>
      </c>
      <c r="K3395" s="3">
        <v>45413</v>
      </c>
      <c r="L3395" s="1" t="s">
        <v>50</v>
      </c>
      <c r="M3395" s="1" t="s">
        <v>51</v>
      </c>
      <c r="N3395" s="1" t="s">
        <v>149</v>
      </c>
      <c r="O3395" s="10">
        <v>45044.178715277776</v>
      </c>
      <c r="P3395" s="10">
        <v>45117.104166666664</v>
      </c>
      <c r="Q3395">
        <v>0</v>
      </c>
      <c r="R3395" t="s">
        <v>220</v>
      </c>
      <c r="S3395" t="s">
        <v>220</v>
      </c>
      <c r="T3395">
        <v>0</v>
      </c>
      <c r="U3395" t="s">
        <v>220</v>
      </c>
      <c r="V3395" t="str">
        <f>VLOOKUP(F3395, [1]!Table1[[#All],[Gender]:[city]], 3, FALSE)</f>
        <v>Undergraduate Student</v>
      </c>
      <c r="W3395" s="11">
        <f>VLOOKUP(F3395, [1]!Table1[[#All],[Gender]:[city]], 4, FALSE)</f>
        <v>45130</v>
      </c>
      <c r="X3395" t="b">
        <f>VLOOKUP(F3395, [1]!Table1[[#All],[Gender]:[isFromSocialMedia]], 7, FALSE)</f>
        <v>0</v>
      </c>
      <c r="Y3395" t="str">
        <f>IF(TEXT(Table1[[#This Row],[Apply Date]], "yyyy-mm-dd") = TEXT(Table1[[#This Row],[Sign Up Date]], "yyyy-mm-dd"), "New User", "Repeat User")</f>
        <v>Repeat User</v>
      </c>
    </row>
    <row r="3396" spans="1:25" ht="12.75" x14ac:dyDescent="0.2">
      <c r="A3396" s="1" t="s">
        <v>5815</v>
      </c>
      <c r="B3396" s="1" t="s">
        <v>2628</v>
      </c>
      <c r="C3396" s="1" t="s">
        <v>830</v>
      </c>
      <c r="D3396" s="1" t="s">
        <v>2629</v>
      </c>
      <c r="E3396" s="2">
        <v>45292.146365740744</v>
      </c>
      <c r="F3396" s="1" t="s">
        <v>33</v>
      </c>
      <c r="G3396" s="9" t="s">
        <v>59</v>
      </c>
      <c r="H3396" s="9" t="s">
        <v>60</v>
      </c>
      <c r="I3396" s="9" t="s">
        <v>61</v>
      </c>
      <c r="J3396" s="1">
        <v>63108</v>
      </c>
      <c r="K3396" s="3">
        <v>45778</v>
      </c>
      <c r="L3396" s="1" t="s">
        <v>50</v>
      </c>
      <c r="M3396" s="1" t="s">
        <v>131</v>
      </c>
      <c r="N3396" s="1" t="s">
        <v>75</v>
      </c>
      <c r="O3396" s="10">
        <v>45205.936967592592</v>
      </c>
      <c r="P3396" s="10">
        <v>45264.104432870372</v>
      </c>
      <c r="Q3396">
        <v>0</v>
      </c>
      <c r="R3396" t="s">
        <v>220</v>
      </c>
      <c r="S3396" t="s">
        <v>220</v>
      </c>
      <c r="T3396">
        <v>0</v>
      </c>
      <c r="U3396" t="s">
        <v>220</v>
      </c>
      <c r="V3396" t="str">
        <f>VLOOKUP(F3396, [1]!Table1[[#All],[Gender]:[city]], 3, FALSE)</f>
        <v>Not in Education</v>
      </c>
      <c r="W3396" s="11">
        <f>VLOOKUP(F3396, [1]!Table1[[#All],[Gender]:[city]], 4, FALSE)</f>
        <v>45092</v>
      </c>
      <c r="X3396" t="b">
        <f>VLOOKUP(F3396, [1]!Table1[[#All],[Gender]:[isFromSocialMedia]], 7, FALSE)</f>
        <v>0</v>
      </c>
      <c r="Y3396" t="str">
        <f>IF(TEXT(Table1[[#This Row],[Apply Date]], "yyyy-mm-dd") = TEXT(Table1[[#This Row],[Sign Up Date]], "yyyy-mm-dd"), "New User", "Repeat User")</f>
        <v>Repeat User</v>
      </c>
    </row>
    <row r="3397" spans="1:25" ht="12.75" x14ac:dyDescent="0.2">
      <c r="A3397" s="1" t="s">
        <v>5816</v>
      </c>
      <c r="B3397" s="1" t="s">
        <v>2628</v>
      </c>
      <c r="C3397" s="1" t="s">
        <v>830</v>
      </c>
      <c r="D3397" s="1" t="s">
        <v>2629</v>
      </c>
      <c r="E3397" s="2">
        <v>45292.146365740744</v>
      </c>
      <c r="F3397" s="1" t="s">
        <v>25</v>
      </c>
      <c r="G3397" s="9" t="s">
        <v>34</v>
      </c>
      <c r="H3397" s="9" t="s">
        <v>35</v>
      </c>
      <c r="I3397" s="9" t="s">
        <v>45</v>
      </c>
      <c r="J3397" s="1">
        <v>143001</v>
      </c>
      <c r="K3397" s="3">
        <v>45047</v>
      </c>
      <c r="L3397" s="1" t="s">
        <v>50</v>
      </c>
      <c r="M3397" s="1" t="s">
        <v>164</v>
      </c>
      <c r="N3397" s="1" t="s">
        <v>75</v>
      </c>
      <c r="O3397" s="10">
        <v>45094.337291666663</v>
      </c>
      <c r="P3397" s="10">
        <v>45117.104166666664</v>
      </c>
      <c r="Q3397">
        <v>0</v>
      </c>
      <c r="R3397" t="s">
        <v>220</v>
      </c>
      <c r="S3397" t="s">
        <v>220</v>
      </c>
      <c r="T3397">
        <v>0</v>
      </c>
      <c r="U3397" t="s">
        <v>220</v>
      </c>
      <c r="V3397" t="str">
        <f>VLOOKUP(F3397, [1]!Table1[[#All],[Gender]:[city]], 3, FALSE)</f>
        <v>Undergraduate Student</v>
      </c>
      <c r="W3397" s="11">
        <f>VLOOKUP(F3397, [1]!Table1[[#All],[Gender]:[city]], 4, FALSE)</f>
        <v>45130</v>
      </c>
      <c r="X3397" t="b">
        <f>VLOOKUP(F3397, [1]!Table1[[#All],[Gender]:[isFromSocialMedia]], 7, FALSE)</f>
        <v>0</v>
      </c>
      <c r="Y3397" t="str">
        <f>IF(TEXT(Table1[[#This Row],[Apply Date]], "yyyy-mm-dd") = TEXT(Table1[[#This Row],[Sign Up Date]], "yyyy-mm-dd"), "New User", "Repeat User")</f>
        <v>Repeat User</v>
      </c>
    </row>
    <row r="3398" spans="1:25" ht="12.75" x14ac:dyDescent="0.2">
      <c r="A3398" s="1" t="s">
        <v>5817</v>
      </c>
      <c r="B3398" s="1" t="s">
        <v>2628</v>
      </c>
      <c r="C3398" s="1" t="s">
        <v>830</v>
      </c>
      <c r="D3398" s="1" t="s">
        <v>2629</v>
      </c>
      <c r="E3398" s="2">
        <v>45292.146365740744</v>
      </c>
      <c r="F3398" s="1" t="s">
        <v>25</v>
      </c>
      <c r="G3398" s="9" t="s">
        <v>5818</v>
      </c>
      <c r="H3398" s="9" t="s">
        <v>455</v>
      </c>
      <c r="I3398" s="9" t="s">
        <v>79</v>
      </c>
      <c r="J3398" s="1">
        <v>900211</v>
      </c>
      <c r="K3398" s="3">
        <v>41518</v>
      </c>
      <c r="L3398" s="1" t="s">
        <v>50</v>
      </c>
      <c r="M3398" s="1" t="s">
        <v>222</v>
      </c>
      <c r="N3398" s="1" t="s">
        <v>75</v>
      </c>
      <c r="O3398" s="10">
        <v>45142.554710648146</v>
      </c>
      <c r="P3398" s="10">
        <v>45159.1875</v>
      </c>
      <c r="Q3398">
        <v>0</v>
      </c>
      <c r="R3398" t="s">
        <v>220</v>
      </c>
      <c r="S3398" t="s">
        <v>220</v>
      </c>
      <c r="T3398">
        <v>0</v>
      </c>
      <c r="U3398" t="s">
        <v>220</v>
      </c>
      <c r="V3398" t="str">
        <f>VLOOKUP(F3398, [1]!Table1[[#All],[Gender]:[city]], 3, FALSE)</f>
        <v>Undergraduate Student</v>
      </c>
      <c r="W3398" s="11">
        <f>VLOOKUP(F3398, [1]!Table1[[#All],[Gender]:[city]], 4, FALSE)</f>
        <v>45130</v>
      </c>
      <c r="X3398" t="b">
        <f>VLOOKUP(F3398, [1]!Table1[[#All],[Gender]:[isFromSocialMedia]], 7, FALSE)</f>
        <v>0</v>
      </c>
      <c r="Y3398" t="str">
        <f>IF(TEXT(Table1[[#This Row],[Apply Date]], "yyyy-mm-dd") = TEXT(Table1[[#This Row],[Sign Up Date]], "yyyy-mm-dd"), "New User", "Repeat User")</f>
        <v>Repeat User</v>
      </c>
    </row>
    <row r="3399" spans="1:25" ht="12.75" x14ac:dyDescent="0.2">
      <c r="A3399" s="1" t="s">
        <v>5819</v>
      </c>
      <c r="B3399" s="1" t="s">
        <v>2628</v>
      </c>
      <c r="C3399" s="1" t="s">
        <v>830</v>
      </c>
      <c r="D3399" s="1" t="s">
        <v>2629</v>
      </c>
      <c r="E3399" s="2">
        <v>45292.146365740744</v>
      </c>
      <c r="F3399" s="1" t="s">
        <v>25</v>
      </c>
      <c r="G3399" s="9" t="s">
        <v>3125</v>
      </c>
      <c r="H3399" s="9" t="s">
        <v>78</v>
      </c>
      <c r="I3399" s="9" t="s">
        <v>79</v>
      </c>
      <c r="J3399" s="1">
        <v>100</v>
      </c>
      <c r="K3399" s="3">
        <v>40909</v>
      </c>
      <c r="L3399" s="1" t="s">
        <v>50</v>
      </c>
      <c r="M3399" s="1" t="s">
        <v>1575</v>
      </c>
      <c r="N3399" s="1" t="s">
        <v>75</v>
      </c>
      <c r="O3399" s="10">
        <v>45113.270925925928</v>
      </c>
      <c r="P3399" s="10">
        <v>45159.1875</v>
      </c>
      <c r="Q3399">
        <v>0</v>
      </c>
      <c r="R3399" t="s">
        <v>220</v>
      </c>
      <c r="S3399" t="s">
        <v>220</v>
      </c>
      <c r="T3399">
        <v>0</v>
      </c>
      <c r="U3399" t="s">
        <v>220</v>
      </c>
      <c r="V3399" t="str">
        <f>VLOOKUP(F3399, [1]!Table1[[#All],[Gender]:[city]], 3, FALSE)</f>
        <v>Undergraduate Student</v>
      </c>
      <c r="W3399" s="11">
        <f>VLOOKUP(F3399, [1]!Table1[[#All],[Gender]:[city]], 4, FALSE)</f>
        <v>45130</v>
      </c>
      <c r="X3399" t="b">
        <f>VLOOKUP(F3399, [1]!Table1[[#All],[Gender]:[isFromSocialMedia]], 7, FALSE)</f>
        <v>0</v>
      </c>
      <c r="Y3399" t="str">
        <f>IF(TEXT(Table1[[#This Row],[Apply Date]], "yyyy-mm-dd") = TEXT(Table1[[#This Row],[Sign Up Date]], "yyyy-mm-dd"), "New User", "Repeat User")</f>
        <v>Repeat User</v>
      </c>
    </row>
    <row r="3400" spans="1:25" ht="12.75" x14ac:dyDescent="0.2">
      <c r="A3400" s="1" t="s">
        <v>5820</v>
      </c>
      <c r="B3400" s="1" t="s">
        <v>2628</v>
      </c>
      <c r="C3400" s="1" t="s">
        <v>830</v>
      </c>
      <c r="D3400" s="1" t="s">
        <v>2629</v>
      </c>
      <c r="E3400" s="2">
        <v>45292.146365740744</v>
      </c>
      <c r="F3400" s="1" t="s">
        <v>33</v>
      </c>
      <c r="G3400" s="9" t="s">
        <v>461</v>
      </c>
      <c r="H3400" s="9" t="s">
        <v>462</v>
      </c>
      <c r="I3400" s="9" t="s">
        <v>79</v>
      </c>
      <c r="J3400" s="1">
        <v>230218</v>
      </c>
      <c r="K3400" s="3">
        <v>42979</v>
      </c>
      <c r="L3400" s="1" t="s">
        <v>50</v>
      </c>
      <c r="M3400" s="1" t="s">
        <v>2283</v>
      </c>
      <c r="N3400" s="1" t="s">
        <v>39</v>
      </c>
      <c r="O3400" s="10">
        <v>45044.925185185188</v>
      </c>
      <c r="P3400" s="10">
        <v>45054.104166666664</v>
      </c>
      <c r="Q3400" s="1">
        <v>2500</v>
      </c>
      <c r="R3400" s="1" t="s">
        <v>2644</v>
      </c>
      <c r="S3400" s="1" t="s">
        <v>830</v>
      </c>
      <c r="T3400" s="1">
        <v>1182</v>
      </c>
      <c r="U3400" s="1" t="s">
        <v>2645</v>
      </c>
      <c r="V3400" t="str">
        <f>VLOOKUP(F3400, [1]!Table1[[#All],[Gender]:[city]], 3, FALSE)</f>
        <v>Not in Education</v>
      </c>
      <c r="W3400" s="11">
        <f>VLOOKUP(F3400, [1]!Table1[[#All],[Gender]:[city]], 4, FALSE)</f>
        <v>45092</v>
      </c>
      <c r="X3400" t="b">
        <f>VLOOKUP(F3400, [1]!Table1[[#All],[Gender]:[isFromSocialMedia]], 7, FALSE)</f>
        <v>0</v>
      </c>
      <c r="Y3400" t="str">
        <f>IF(TEXT(Table1[[#This Row],[Apply Date]], "yyyy-mm-dd") = TEXT(Table1[[#This Row],[Sign Up Date]], "yyyy-mm-dd"), "New User", "Repeat User")</f>
        <v>Repeat User</v>
      </c>
    </row>
    <row r="3401" spans="1:25" ht="12.75" x14ac:dyDescent="0.2">
      <c r="A3401" s="1" t="s">
        <v>5821</v>
      </c>
      <c r="B3401" s="1" t="s">
        <v>2628</v>
      </c>
      <c r="C3401" s="1" t="s">
        <v>830</v>
      </c>
      <c r="D3401" s="1" t="s">
        <v>2629</v>
      </c>
      <c r="E3401" s="2">
        <v>45292.146365740744</v>
      </c>
      <c r="F3401" s="1" t="s">
        <v>25</v>
      </c>
      <c r="G3401" s="9" t="s">
        <v>59</v>
      </c>
      <c r="H3401" s="9" t="s">
        <v>60</v>
      </c>
      <c r="I3401" s="9" t="s">
        <v>61</v>
      </c>
      <c r="J3401" s="1">
        <v>63108</v>
      </c>
      <c r="K3401" s="3">
        <v>45778</v>
      </c>
      <c r="L3401" s="1" t="s">
        <v>50</v>
      </c>
      <c r="M3401" s="1" t="s">
        <v>193</v>
      </c>
      <c r="N3401" s="1" t="s">
        <v>75</v>
      </c>
      <c r="O3401" s="10">
        <v>45046.394375000003</v>
      </c>
      <c r="P3401" s="10">
        <v>45054.104166666664</v>
      </c>
      <c r="Q3401">
        <v>0</v>
      </c>
      <c r="R3401" t="s">
        <v>220</v>
      </c>
      <c r="S3401" t="s">
        <v>220</v>
      </c>
      <c r="T3401">
        <v>0</v>
      </c>
      <c r="U3401" t="s">
        <v>220</v>
      </c>
      <c r="V3401" t="str">
        <f>VLOOKUP(F3401, [1]!Table1[[#All],[Gender]:[city]], 3, FALSE)</f>
        <v>Undergraduate Student</v>
      </c>
      <c r="W3401" s="11">
        <f>VLOOKUP(F3401, [1]!Table1[[#All],[Gender]:[city]], 4, FALSE)</f>
        <v>45130</v>
      </c>
      <c r="X3401" t="b">
        <f>VLOOKUP(F3401, [1]!Table1[[#All],[Gender]:[isFromSocialMedia]], 7, FALSE)</f>
        <v>0</v>
      </c>
      <c r="Y3401" t="str">
        <f>IF(TEXT(Table1[[#This Row],[Apply Date]], "yyyy-mm-dd") = TEXT(Table1[[#This Row],[Sign Up Date]], "yyyy-mm-dd"), "New User", "Repeat User")</f>
        <v>Repeat User</v>
      </c>
    </row>
    <row r="3402" spans="1:25" ht="12.75" x14ac:dyDescent="0.2">
      <c r="A3402" s="1" t="s">
        <v>5822</v>
      </c>
      <c r="B3402" s="1" t="s">
        <v>2628</v>
      </c>
      <c r="C3402" s="1" t="s">
        <v>830</v>
      </c>
      <c r="D3402" s="1" t="s">
        <v>2629</v>
      </c>
      <c r="E3402" s="2">
        <v>45292.146365740744</v>
      </c>
      <c r="F3402" s="1" t="s">
        <v>25</v>
      </c>
      <c r="G3402" s="9" t="s">
        <v>5823</v>
      </c>
      <c r="H3402" s="9" t="s">
        <v>583</v>
      </c>
      <c r="I3402" s="9" t="s">
        <v>233</v>
      </c>
      <c r="J3402" s="1">
        <v>233</v>
      </c>
      <c r="K3402" s="3">
        <v>45474</v>
      </c>
      <c r="L3402" s="1" t="s">
        <v>37</v>
      </c>
      <c r="M3402" s="1" t="s">
        <v>51</v>
      </c>
      <c r="N3402" s="1" t="s">
        <v>75</v>
      </c>
      <c r="O3402" s="10">
        <v>45161.714965277781</v>
      </c>
      <c r="P3402" s="10">
        <v>45299.146365740744</v>
      </c>
      <c r="Q3402">
        <v>0</v>
      </c>
      <c r="R3402" t="s">
        <v>220</v>
      </c>
      <c r="S3402" t="s">
        <v>220</v>
      </c>
      <c r="T3402">
        <v>0</v>
      </c>
      <c r="U3402" t="s">
        <v>220</v>
      </c>
      <c r="V3402" t="str">
        <f>VLOOKUP(F3402, [1]!Table1[[#All],[Gender]:[city]], 3, FALSE)</f>
        <v>Undergraduate Student</v>
      </c>
      <c r="W3402" s="11">
        <f>VLOOKUP(F3402, [1]!Table1[[#All],[Gender]:[city]], 4, FALSE)</f>
        <v>45130</v>
      </c>
      <c r="X3402" t="b">
        <f>VLOOKUP(F3402, [1]!Table1[[#All],[Gender]:[isFromSocialMedia]], 7, FALSE)</f>
        <v>0</v>
      </c>
      <c r="Y3402" t="str">
        <f>IF(TEXT(Table1[[#This Row],[Apply Date]], "yyyy-mm-dd") = TEXT(Table1[[#This Row],[Sign Up Date]], "yyyy-mm-dd"), "New User", "Repeat User")</f>
        <v>Repeat User</v>
      </c>
    </row>
    <row r="3403" spans="1:25" ht="12.75" x14ac:dyDescent="0.2">
      <c r="A3403" s="1" t="s">
        <v>5824</v>
      </c>
      <c r="B3403" s="1" t="s">
        <v>2628</v>
      </c>
      <c r="C3403" s="1" t="s">
        <v>830</v>
      </c>
      <c r="D3403" s="1" t="s">
        <v>2629</v>
      </c>
      <c r="E3403" s="2">
        <v>45292.146365740744</v>
      </c>
      <c r="F3403" s="1" t="s">
        <v>33</v>
      </c>
      <c r="G3403" s="9" t="s">
        <v>5825</v>
      </c>
      <c r="H3403" s="9" t="s">
        <v>433</v>
      </c>
      <c r="I3403" s="9" t="s">
        <v>61</v>
      </c>
      <c r="J3403" s="1">
        <v>63146</v>
      </c>
      <c r="K3403" s="4">
        <v>45627</v>
      </c>
      <c r="L3403" s="1" t="s">
        <v>50</v>
      </c>
      <c r="M3403" s="1" t="s">
        <v>131</v>
      </c>
      <c r="N3403" s="1" t="s">
        <v>75</v>
      </c>
      <c r="O3403" s="10">
        <v>45160.15179398148</v>
      </c>
      <c r="P3403" s="10">
        <v>45299.146365740744</v>
      </c>
      <c r="Q3403">
        <v>0</v>
      </c>
      <c r="R3403" t="s">
        <v>220</v>
      </c>
      <c r="S3403" t="s">
        <v>220</v>
      </c>
      <c r="T3403">
        <v>0</v>
      </c>
      <c r="U3403" t="s">
        <v>220</v>
      </c>
      <c r="V3403" t="str">
        <f>VLOOKUP(F3403, [1]!Table1[[#All],[Gender]:[city]], 3, FALSE)</f>
        <v>Not in Education</v>
      </c>
      <c r="W3403" s="11">
        <f>VLOOKUP(F3403, [1]!Table1[[#All],[Gender]:[city]], 4, FALSE)</f>
        <v>45092</v>
      </c>
      <c r="X3403" t="b">
        <f>VLOOKUP(F3403, [1]!Table1[[#All],[Gender]:[isFromSocialMedia]], 7, FALSE)</f>
        <v>0</v>
      </c>
      <c r="Y3403" t="str">
        <f>IF(TEXT(Table1[[#This Row],[Apply Date]], "yyyy-mm-dd") = TEXT(Table1[[#This Row],[Sign Up Date]], "yyyy-mm-dd"), "New User", "Repeat User")</f>
        <v>Repeat User</v>
      </c>
    </row>
    <row r="3404" spans="1:25" ht="12.75" x14ac:dyDescent="0.2">
      <c r="A3404" s="1" t="s">
        <v>5826</v>
      </c>
      <c r="B3404" s="1" t="s">
        <v>2628</v>
      </c>
      <c r="C3404" s="1" t="s">
        <v>830</v>
      </c>
      <c r="D3404" s="1" t="s">
        <v>2629</v>
      </c>
      <c r="E3404" s="2">
        <v>45292.146365740744</v>
      </c>
      <c r="F3404" s="1" t="s">
        <v>25</v>
      </c>
      <c r="G3404" s="9" t="s">
        <v>1667</v>
      </c>
      <c r="H3404" s="9" t="s">
        <v>705</v>
      </c>
      <c r="I3404" s="9" t="s">
        <v>45</v>
      </c>
      <c r="J3404" s="1">
        <v>387810</v>
      </c>
      <c r="K3404" s="3">
        <v>45748</v>
      </c>
      <c r="L3404" s="1" t="s">
        <v>50</v>
      </c>
      <c r="M3404" s="1" t="s">
        <v>360</v>
      </c>
      <c r="N3404" s="1" t="s">
        <v>75</v>
      </c>
      <c r="O3404" s="10">
        <v>45062.621701388889</v>
      </c>
      <c r="P3404" s="10">
        <v>45071.104166666664</v>
      </c>
      <c r="Q3404">
        <v>0</v>
      </c>
      <c r="R3404" t="s">
        <v>220</v>
      </c>
      <c r="S3404" t="s">
        <v>220</v>
      </c>
      <c r="T3404">
        <v>0</v>
      </c>
      <c r="U3404" t="s">
        <v>220</v>
      </c>
      <c r="V3404" t="str">
        <f>VLOOKUP(F3404, [1]!Table1[[#All],[Gender]:[city]], 3, FALSE)</f>
        <v>Undergraduate Student</v>
      </c>
      <c r="W3404" s="11">
        <f>VLOOKUP(F3404, [1]!Table1[[#All],[Gender]:[city]], 4, FALSE)</f>
        <v>45130</v>
      </c>
      <c r="X3404" t="b">
        <f>VLOOKUP(F3404, [1]!Table1[[#All],[Gender]:[isFromSocialMedia]], 7, FALSE)</f>
        <v>0</v>
      </c>
      <c r="Y3404" t="str">
        <f>IF(TEXT(Table1[[#This Row],[Apply Date]], "yyyy-mm-dd") = TEXT(Table1[[#This Row],[Sign Up Date]], "yyyy-mm-dd"), "New User", "Repeat User")</f>
        <v>Repeat User</v>
      </c>
    </row>
    <row r="3405" spans="1:25" ht="12.75" x14ac:dyDescent="0.2">
      <c r="A3405" s="1" t="s">
        <v>5827</v>
      </c>
      <c r="B3405" s="1" t="s">
        <v>2628</v>
      </c>
      <c r="C3405" s="1" t="s">
        <v>830</v>
      </c>
      <c r="D3405" s="1" t="s">
        <v>2629</v>
      </c>
      <c r="E3405" s="2">
        <v>45292.146365740744</v>
      </c>
      <c r="F3405" s="1" t="s">
        <v>33</v>
      </c>
      <c r="G3405" s="9" t="s">
        <v>252</v>
      </c>
      <c r="H3405" s="9" t="s">
        <v>433</v>
      </c>
      <c r="I3405" s="9" t="s">
        <v>61</v>
      </c>
      <c r="J3405" s="1">
        <v>63116</v>
      </c>
      <c r="K3405" s="3">
        <v>45413</v>
      </c>
      <c r="L3405" s="1" t="s">
        <v>29</v>
      </c>
      <c r="M3405" s="1" t="s">
        <v>499</v>
      </c>
      <c r="N3405" s="1" t="s">
        <v>149</v>
      </c>
      <c r="O3405" s="10">
        <v>45124.904861111114</v>
      </c>
      <c r="P3405" s="10">
        <v>45145.1875</v>
      </c>
      <c r="Q3405">
        <v>0</v>
      </c>
      <c r="R3405" t="s">
        <v>220</v>
      </c>
      <c r="S3405" t="s">
        <v>220</v>
      </c>
      <c r="T3405">
        <v>0</v>
      </c>
      <c r="U3405" t="s">
        <v>220</v>
      </c>
      <c r="V3405" t="str">
        <f>VLOOKUP(F3405, [1]!Table1[[#All],[Gender]:[city]], 3, FALSE)</f>
        <v>Not in Education</v>
      </c>
      <c r="W3405" s="11">
        <f>VLOOKUP(F3405, [1]!Table1[[#All],[Gender]:[city]], 4, FALSE)</f>
        <v>45092</v>
      </c>
      <c r="X3405" t="b">
        <f>VLOOKUP(F3405, [1]!Table1[[#All],[Gender]:[isFromSocialMedia]], 7, FALSE)</f>
        <v>0</v>
      </c>
      <c r="Y3405" t="str">
        <f>IF(TEXT(Table1[[#This Row],[Apply Date]], "yyyy-mm-dd") = TEXT(Table1[[#This Row],[Sign Up Date]], "yyyy-mm-dd"), "New User", "Repeat User")</f>
        <v>Repeat User</v>
      </c>
    </row>
    <row r="3406" spans="1:25" ht="12.75" x14ac:dyDescent="0.2">
      <c r="A3406" s="1" t="s">
        <v>5828</v>
      </c>
      <c r="B3406" s="1" t="s">
        <v>2628</v>
      </c>
      <c r="C3406" s="1" t="s">
        <v>830</v>
      </c>
      <c r="D3406" s="1" t="s">
        <v>2629</v>
      </c>
      <c r="E3406" s="2">
        <v>45292.146365740744</v>
      </c>
      <c r="F3406" s="1" t="s">
        <v>25</v>
      </c>
      <c r="G3406" s="9" t="s">
        <v>1317</v>
      </c>
      <c r="H3406" s="9" t="s">
        <v>67</v>
      </c>
      <c r="I3406" s="9" t="s">
        <v>45</v>
      </c>
      <c r="J3406" s="1">
        <v>226102</v>
      </c>
      <c r="K3406" s="3">
        <v>44986</v>
      </c>
      <c r="L3406" s="1" t="s">
        <v>29</v>
      </c>
      <c r="M3406" s="1" t="s">
        <v>182</v>
      </c>
      <c r="N3406" s="1" t="s">
        <v>31</v>
      </c>
      <c r="O3406" s="10">
        <v>45012.755972222221</v>
      </c>
      <c r="P3406" s="10">
        <v>45026.104166666664</v>
      </c>
      <c r="Q3406">
        <v>0</v>
      </c>
      <c r="R3406" t="s">
        <v>220</v>
      </c>
      <c r="S3406" t="s">
        <v>220</v>
      </c>
      <c r="T3406">
        <v>0</v>
      </c>
      <c r="U3406" t="s">
        <v>220</v>
      </c>
      <c r="V3406" t="str">
        <f>VLOOKUP(F3406, [1]!Table1[[#All],[Gender]:[city]], 3, FALSE)</f>
        <v>Undergraduate Student</v>
      </c>
      <c r="W3406" s="11">
        <f>VLOOKUP(F3406, [1]!Table1[[#All],[Gender]:[city]], 4, FALSE)</f>
        <v>45130</v>
      </c>
      <c r="X3406" t="b">
        <f>VLOOKUP(F3406, [1]!Table1[[#All],[Gender]:[isFromSocialMedia]], 7, FALSE)</f>
        <v>0</v>
      </c>
      <c r="Y3406" t="str">
        <f>IF(TEXT(Table1[[#This Row],[Apply Date]], "yyyy-mm-dd") = TEXT(Table1[[#This Row],[Sign Up Date]], "yyyy-mm-dd"), "New User", "Repeat User")</f>
        <v>Repeat User</v>
      </c>
    </row>
    <row r="3407" spans="1:25" ht="12.75" x14ac:dyDescent="0.2">
      <c r="A3407" s="1" t="s">
        <v>5829</v>
      </c>
      <c r="B3407" s="1" t="s">
        <v>2628</v>
      </c>
      <c r="C3407" s="1" t="s">
        <v>830</v>
      </c>
      <c r="D3407" s="1" t="s">
        <v>2629</v>
      </c>
      <c r="E3407" s="2">
        <v>45292.146365740744</v>
      </c>
      <c r="F3407" s="1" t="s">
        <v>33</v>
      </c>
      <c r="G3407" s="9" t="s">
        <v>435</v>
      </c>
      <c r="H3407" s="9" t="s">
        <v>288</v>
      </c>
      <c r="I3407" s="9" t="s">
        <v>61</v>
      </c>
      <c r="J3407" s="1">
        <v>63108</v>
      </c>
      <c r="K3407" s="4">
        <v>45627</v>
      </c>
      <c r="L3407" s="1" t="s">
        <v>50</v>
      </c>
      <c r="M3407" s="1" t="s">
        <v>62</v>
      </c>
      <c r="N3407" s="1" t="s">
        <v>39</v>
      </c>
      <c r="O3407" s="10">
        <v>45001.045983796299</v>
      </c>
      <c r="P3407" s="10">
        <v>45012.104722222219</v>
      </c>
      <c r="Q3407" s="1">
        <v>2500</v>
      </c>
      <c r="R3407" s="1" t="s">
        <v>2644</v>
      </c>
      <c r="S3407" s="1" t="s">
        <v>830</v>
      </c>
      <c r="T3407" s="1">
        <v>1182</v>
      </c>
      <c r="U3407" s="1" t="s">
        <v>2645</v>
      </c>
      <c r="V3407" t="str">
        <f>VLOOKUP(F3407, [1]!Table1[[#All],[Gender]:[city]], 3, FALSE)</f>
        <v>Not in Education</v>
      </c>
      <c r="W3407" s="11">
        <f>VLOOKUP(F3407, [1]!Table1[[#All],[Gender]:[city]], 4, FALSE)</f>
        <v>45092</v>
      </c>
      <c r="X3407" t="b">
        <f>VLOOKUP(F3407, [1]!Table1[[#All],[Gender]:[isFromSocialMedia]], 7, FALSE)</f>
        <v>0</v>
      </c>
      <c r="Y3407" t="str">
        <f>IF(TEXT(Table1[[#This Row],[Apply Date]], "yyyy-mm-dd") = TEXT(Table1[[#This Row],[Sign Up Date]], "yyyy-mm-dd"), "New User", "Repeat User")</f>
        <v>Repeat User</v>
      </c>
    </row>
    <row r="3408" spans="1:25" ht="12.75" x14ac:dyDescent="0.2">
      <c r="A3408" s="1" t="s">
        <v>5831</v>
      </c>
      <c r="B3408" s="1" t="s">
        <v>5830</v>
      </c>
      <c r="C3408" s="1" t="s">
        <v>5402</v>
      </c>
      <c r="D3408" s="1" t="s">
        <v>2629</v>
      </c>
      <c r="E3408" s="2">
        <v>45292.146365740744</v>
      </c>
      <c r="F3408" s="1" t="s">
        <v>33</v>
      </c>
      <c r="G3408" s="9" t="s">
        <v>435</v>
      </c>
      <c r="H3408" s="9" t="s">
        <v>288</v>
      </c>
      <c r="I3408" s="9" t="s">
        <v>61</v>
      </c>
      <c r="J3408" s="1">
        <v>63108</v>
      </c>
      <c r="K3408" s="3">
        <v>45778</v>
      </c>
      <c r="L3408" s="1" t="s">
        <v>50</v>
      </c>
      <c r="M3408" s="1" t="s">
        <v>211</v>
      </c>
      <c r="N3408" s="1" t="s">
        <v>75</v>
      </c>
      <c r="O3408" s="10">
        <v>45156.888506944444</v>
      </c>
      <c r="P3408" s="10">
        <v>45299.146365740744</v>
      </c>
      <c r="Q3408">
        <v>0</v>
      </c>
      <c r="R3408" t="s">
        <v>220</v>
      </c>
      <c r="S3408" t="s">
        <v>220</v>
      </c>
      <c r="T3408">
        <v>0</v>
      </c>
      <c r="U3408" t="s">
        <v>220</v>
      </c>
      <c r="V3408" t="str">
        <f>VLOOKUP(F3408, [1]!Table1[[#All],[Gender]:[city]], 3, FALSE)</f>
        <v>Not in Education</v>
      </c>
      <c r="W3408" s="11">
        <f>VLOOKUP(F3408, [1]!Table1[[#All],[Gender]:[city]], 4, FALSE)</f>
        <v>45092</v>
      </c>
      <c r="X3408" t="b">
        <f>VLOOKUP(F3408, [1]!Table1[[#All],[Gender]:[isFromSocialMedia]], 7, FALSE)</f>
        <v>0</v>
      </c>
      <c r="Y3408" t="str">
        <f>IF(TEXT(Table1[[#This Row],[Apply Date]], "yyyy-mm-dd") = TEXT(Table1[[#This Row],[Sign Up Date]], "yyyy-mm-dd"), "New User", "Repeat User")</f>
        <v>Repeat User</v>
      </c>
    </row>
    <row r="3409" spans="1:25" ht="12.75" x14ac:dyDescent="0.2">
      <c r="A3409" s="1" t="s">
        <v>5832</v>
      </c>
      <c r="B3409" s="1" t="s">
        <v>5830</v>
      </c>
      <c r="C3409" s="1" t="s">
        <v>5402</v>
      </c>
      <c r="D3409" s="1" t="s">
        <v>2629</v>
      </c>
      <c r="E3409" s="2">
        <v>45292.146365740744</v>
      </c>
      <c r="F3409" s="1" t="s">
        <v>33</v>
      </c>
      <c r="G3409" s="9" t="s">
        <v>3602</v>
      </c>
      <c r="H3409" s="9" t="s">
        <v>5833</v>
      </c>
      <c r="I3409" s="9" t="s">
        <v>233</v>
      </c>
      <c r="J3409" s="1">
        <v>233</v>
      </c>
      <c r="K3409" s="4">
        <v>44105</v>
      </c>
      <c r="L3409" s="1" t="s">
        <v>50</v>
      </c>
      <c r="M3409" s="1" t="s">
        <v>211</v>
      </c>
      <c r="N3409" s="1" t="s">
        <v>75</v>
      </c>
      <c r="O3409" s="10">
        <v>45114.441631944443</v>
      </c>
      <c r="P3409" s="10">
        <v>45264.104432870372</v>
      </c>
      <c r="Q3409">
        <v>0</v>
      </c>
      <c r="R3409" t="s">
        <v>220</v>
      </c>
      <c r="S3409" t="s">
        <v>220</v>
      </c>
      <c r="T3409">
        <v>0</v>
      </c>
      <c r="U3409" t="s">
        <v>220</v>
      </c>
      <c r="V3409" t="str">
        <f>VLOOKUP(F3409, [1]!Table1[[#All],[Gender]:[city]], 3, FALSE)</f>
        <v>Not in Education</v>
      </c>
      <c r="W3409" s="11">
        <f>VLOOKUP(F3409, [1]!Table1[[#All],[Gender]:[city]], 4, FALSE)</f>
        <v>45092</v>
      </c>
      <c r="X3409" t="b">
        <f>VLOOKUP(F3409, [1]!Table1[[#All],[Gender]:[isFromSocialMedia]], 7, FALSE)</f>
        <v>0</v>
      </c>
      <c r="Y3409" t="str">
        <f>IF(TEXT(Table1[[#This Row],[Apply Date]], "yyyy-mm-dd") = TEXT(Table1[[#This Row],[Sign Up Date]], "yyyy-mm-dd"), "New User", "Repeat User")</f>
        <v>Repeat User</v>
      </c>
    </row>
    <row r="3410" spans="1:25" ht="12.75" x14ac:dyDescent="0.2">
      <c r="A3410" s="1" t="s">
        <v>5835</v>
      </c>
      <c r="B3410" s="1" t="s">
        <v>5830</v>
      </c>
      <c r="C3410" s="1" t="s">
        <v>5402</v>
      </c>
      <c r="D3410" s="1" t="s">
        <v>2629</v>
      </c>
      <c r="E3410" s="2">
        <v>45292.146365740744</v>
      </c>
      <c r="F3410" s="1" t="s">
        <v>25</v>
      </c>
      <c r="G3410" s="9" t="s">
        <v>5836</v>
      </c>
      <c r="H3410" s="9" t="s">
        <v>1968</v>
      </c>
      <c r="I3410" s="9" t="s">
        <v>79</v>
      </c>
      <c r="J3410" s="1">
        <v>862105</v>
      </c>
      <c r="K3410" s="3">
        <v>46966</v>
      </c>
      <c r="L3410" s="1" t="s">
        <v>37</v>
      </c>
      <c r="M3410" s="1" t="s">
        <v>270</v>
      </c>
      <c r="N3410" s="1" t="s">
        <v>75</v>
      </c>
      <c r="O3410" s="10">
        <v>45117.246631944443</v>
      </c>
      <c r="P3410" s="10">
        <v>45131.104166666664</v>
      </c>
      <c r="Q3410">
        <v>0</v>
      </c>
      <c r="R3410" t="s">
        <v>220</v>
      </c>
      <c r="S3410" t="s">
        <v>220</v>
      </c>
      <c r="T3410">
        <v>0</v>
      </c>
      <c r="U3410" t="s">
        <v>220</v>
      </c>
      <c r="V3410" t="str">
        <f>VLOOKUP(F3410, [1]!Table1[[#All],[Gender]:[city]], 3, FALSE)</f>
        <v>Undergraduate Student</v>
      </c>
      <c r="W3410" s="11">
        <f>VLOOKUP(F3410, [1]!Table1[[#All],[Gender]:[city]], 4, FALSE)</f>
        <v>45130</v>
      </c>
      <c r="X3410" t="b">
        <f>VLOOKUP(F3410, [1]!Table1[[#All],[Gender]:[isFromSocialMedia]], 7, FALSE)</f>
        <v>0</v>
      </c>
      <c r="Y3410" t="str">
        <f>IF(TEXT(Table1[[#This Row],[Apply Date]], "yyyy-mm-dd") = TEXT(Table1[[#This Row],[Sign Up Date]], "yyyy-mm-dd"), "New User", "Repeat User")</f>
        <v>Repeat User</v>
      </c>
    </row>
    <row r="3411" spans="1:25" ht="12.75" x14ac:dyDescent="0.2">
      <c r="A3411" s="1" t="s">
        <v>5837</v>
      </c>
      <c r="B3411" s="1" t="s">
        <v>5830</v>
      </c>
      <c r="C3411" s="1" t="s">
        <v>5402</v>
      </c>
      <c r="D3411" s="1" t="s">
        <v>2629</v>
      </c>
      <c r="E3411" s="2">
        <v>45292.146365740744</v>
      </c>
      <c r="F3411" s="1" t="s">
        <v>33</v>
      </c>
      <c r="G3411" s="9" t="s">
        <v>5838</v>
      </c>
      <c r="H3411" s="9" t="s">
        <v>494</v>
      </c>
      <c r="I3411" s="9" t="s">
        <v>45</v>
      </c>
      <c r="J3411" s="1">
        <v>643233</v>
      </c>
      <c r="K3411" s="3">
        <v>45078</v>
      </c>
      <c r="L3411" s="1" t="s">
        <v>104</v>
      </c>
      <c r="M3411" s="1" t="s">
        <v>5839</v>
      </c>
      <c r="N3411" s="1" t="s">
        <v>75</v>
      </c>
      <c r="O3411" s="10">
        <v>45092.451944444445</v>
      </c>
      <c r="P3411" s="10">
        <v>45103.104166666664</v>
      </c>
      <c r="Q3411">
        <v>0</v>
      </c>
      <c r="R3411" t="s">
        <v>220</v>
      </c>
      <c r="S3411" t="s">
        <v>220</v>
      </c>
      <c r="T3411">
        <v>0</v>
      </c>
      <c r="U3411" t="s">
        <v>220</v>
      </c>
      <c r="V3411" t="str">
        <f>VLOOKUP(F3411, [1]!Table1[[#All],[Gender]:[city]], 3, FALSE)</f>
        <v>Not in Education</v>
      </c>
      <c r="W3411" s="11">
        <f>VLOOKUP(F3411, [1]!Table1[[#All],[Gender]:[city]], 4, FALSE)</f>
        <v>45092</v>
      </c>
      <c r="X3411" t="b">
        <f>VLOOKUP(F3411, [1]!Table1[[#All],[Gender]:[isFromSocialMedia]], 7, FALSE)</f>
        <v>0</v>
      </c>
      <c r="Y3411" t="str">
        <f>IF(TEXT(Table1[[#This Row],[Apply Date]], "yyyy-mm-dd") = TEXT(Table1[[#This Row],[Sign Up Date]], "yyyy-mm-dd"), "New User", "Repeat User")</f>
        <v>New User</v>
      </c>
    </row>
    <row r="3412" spans="1:25" ht="12.75" x14ac:dyDescent="0.2">
      <c r="A3412" s="1" t="s">
        <v>5840</v>
      </c>
      <c r="B3412" s="1" t="s">
        <v>5830</v>
      </c>
      <c r="C3412" s="1" t="s">
        <v>5402</v>
      </c>
      <c r="D3412" s="1" t="s">
        <v>2629</v>
      </c>
      <c r="E3412" s="2">
        <v>45292.146365740744</v>
      </c>
      <c r="F3412" s="1" t="s">
        <v>33</v>
      </c>
      <c r="G3412" s="9" t="s">
        <v>232</v>
      </c>
      <c r="H3412" s="9" t="s">
        <v>285</v>
      </c>
      <c r="I3412" s="9" t="s">
        <v>233</v>
      </c>
      <c r="J3412" s="1">
        <v>402</v>
      </c>
      <c r="K3412" s="4">
        <v>44866</v>
      </c>
      <c r="L3412" s="1" t="s">
        <v>104</v>
      </c>
      <c r="M3412" s="1" t="s">
        <v>5841</v>
      </c>
      <c r="N3412" s="1" t="s">
        <v>75</v>
      </c>
      <c r="O3412" s="10">
        <v>45101.900925925926</v>
      </c>
      <c r="P3412" s="10">
        <v>45117.104166666664</v>
      </c>
      <c r="Q3412">
        <v>0</v>
      </c>
      <c r="R3412" t="s">
        <v>220</v>
      </c>
      <c r="S3412" t="s">
        <v>220</v>
      </c>
      <c r="T3412">
        <v>0</v>
      </c>
      <c r="U3412" t="s">
        <v>220</v>
      </c>
      <c r="V3412" t="str">
        <f>VLOOKUP(F3412, [1]!Table1[[#All],[Gender]:[city]], 3, FALSE)</f>
        <v>Not in Education</v>
      </c>
      <c r="W3412" s="11">
        <f>VLOOKUP(F3412, [1]!Table1[[#All],[Gender]:[city]], 4, FALSE)</f>
        <v>45092</v>
      </c>
      <c r="X3412" t="b">
        <f>VLOOKUP(F3412, [1]!Table1[[#All],[Gender]:[isFromSocialMedia]], 7, FALSE)</f>
        <v>0</v>
      </c>
      <c r="Y3412" t="str">
        <f>IF(TEXT(Table1[[#This Row],[Apply Date]], "yyyy-mm-dd") = TEXT(Table1[[#This Row],[Sign Up Date]], "yyyy-mm-dd"), "New User", "Repeat User")</f>
        <v>Repeat User</v>
      </c>
    </row>
    <row r="3413" spans="1:25" ht="12.75" x14ac:dyDescent="0.2">
      <c r="A3413" s="1" t="s">
        <v>5842</v>
      </c>
      <c r="B3413" s="1" t="s">
        <v>5830</v>
      </c>
      <c r="C3413" s="1" t="s">
        <v>5402</v>
      </c>
      <c r="D3413" s="1" t="s">
        <v>2629</v>
      </c>
      <c r="E3413" s="2">
        <v>45292.146365740744</v>
      </c>
      <c r="F3413" s="1" t="s">
        <v>25</v>
      </c>
      <c r="G3413" s="9" t="s">
        <v>5843</v>
      </c>
      <c r="H3413" s="9" t="s">
        <v>5844</v>
      </c>
      <c r="I3413" s="9" t="s">
        <v>5845</v>
      </c>
      <c r="J3413" s="1">
        <v>6415</v>
      </c>
      <c r="K3413" s="3">
        <v>45047</v>
      </c>
      <c r="L3413" s="1" t="s">
        <v>37</v>
      </c>
      <c r="M3413" s="1" t="s">
        <v>260</v>
      </c>
      <c r="N3413" s="1" t="s">
        <v>75</v>
      </c>
      <c r="O3413" s="10">
        <v>45049.061435185184</v>
      </c>
      <c r="P3413" s="10">
        <v>45089.104166666664</v>
      </c>
      <c r="Q3413">
        <v>0</v>
      </c>
      <c r="R3413" t="s">
        <v>220</v>
      </c>
      <c r="S3413" t="s">
        <v>220</v>
      </c>
      <c r="T3413">
        <v>0</v>
      </c>
      <c r="U3413" t="s">
        <v>220</v>
      </c>
      <c r="V3413" t="str">
        <f>VLOOKUP(F3413, [1]!Table1[[#All],[Gender]:[city]], 3, FALSE)</f>
        <v>Undergraduate Student</v>
      </c>
      <c r="W3413" s="11">
        <f>VLOOKUP(F3413, [1]!Table1[[#All],[Gender]:[city]], 4, FALSE)</f>
        <v>45130</v>
      </c>
      <c r="X3413" t="b">
        <f>VLOOKUP(F3413, [1]!Table1[[#All],[Gender]:[isFromSocialMedia]], 7, FALSE)</f>
        <v>0</v>
      </c>
      <c r="Y3413" t="str">
        <f>IF(TEXT(Table1[[#This Row],[Apply Date]], "yyyy-mm-dd") = TEXT(Table1[[#This Row],[Sign Up Date]], "yyyy-mm-dd"), "New User", "Repeat User")</f>
        <v>Repeat User</v>
      </c>
    </row>
    <row r="3414" spans="1:25" ht="12.75" x14ac:dyDescent="0.2">
      <c r="A3414" s="1" t="s">
        <v>5846</v>
      </c>
      <c r="B3414" s="1" t="s">
        <v>5830</v>
      </c>
      <c r="C3414" s="1" t="s">
        <v>5402</v>
      </c>
      <c r="D3414" s="1" t="s">
        <v>2629</v>
      </c>
      <c r="E3414" s="2">
        <v>45292.146365740744</v>
      </c>
      <c r="F3414" s="1" t="s">
        <v>33</v>
      </c>
      <c r="G3414" s="9" t="s">
        <v>5847</v>
      </c>
      <c r="H3414" s="9" t="s">
        <v>5848</v>
      </c>
      <c r="I3414" s="9" t="s">
        <v>187</v>
      </c>
      <c r="J3414" s="1" t="s">
        <v>4197</v>
      </c>
      <c r="K3414" s="4">
        <v>44896</v>
      </c>
      <c r="L3414" s="1" t="s">
        <v>50</v>
      </c>
      <c r="M3414" s="1" t="s">
        <v>5849</v>
      </c>
      <c r="N3414" s="1" t="s">
        <v>75</v>
      </c>
      <c r="O3414" s="10">
        <v>45115.151458333334</v>
      </c>
      <c r="P3414" s="10">
        <v>45131.104166666664</v>
      </c>
      <c r="Q3414">
        <v>0</v>
      </c>
      <c r="R3414" t="s">
        <v>220</v>
      </c>
      <c r="S3414" t="s">
        <v>220</v>
      </c>
      <c r="T3414">
        <v>0</v>
      </c>
      <c r="U3414" t="s">
        <v>220</v>
      </c>
      <c r="V3414" t="str">
        <f>VLOOKUP(F3414, [1]!Table1[[#All],[Gender]:[city]], 3, FALSE)</f>
        <v>Not in Education</v>
      </c>
      <c r="W3414" s="11">
        <f>VLOOKUP(F3414, [1]!Table1[[#All],[Gender]:[city]], 4, FALSE)</f>
        <v>45092</v>
      </c>
      <c r="X3414" t="b">
        <f>VLOOKUP(F3414, [1]!Table1[[#All],[Gender]:[isFromSocialMedia]], 7, FALSE)</f>
        <v>0</v>
      </c>
      <c r="Y3414" t="str">
        <f>IF(TEXT(Table1[[#This Row],[Apply Date]], "yyyy-mm-dd") = TEXT(Table1[[#This Row],[Sign Up Date]], "yyyy-mm-dd"), "New User", "Repeat User")</f>
        <v>Repeat User</v>
      </c>
    </row>
    <row r="3415" spans="1:25" ht="12.75" x14ac:dyDescent="0.2">
      <c r="A3415" s="1" t="s">
        <v>5850</v>
      </c>
      <c r="B3415" s="1" t="s">
        <v>5830</v>
      </c>
      <c r="C3415" s="1" t="s">
        <v>5402</v>
      </c>
      <c r="D3415" s="1" t="s">
        <v>2629</v>
      </c>
      <c r="E3415" s="2">
        <v>45292.146365740744</v>
      </c>
      <c r="F3415" s="1" t="s">
        <v>25</v>
      </c>
      <c r="G3415" s="9" t="s">
        <v>2643</v>
      </c>
      <c r="H3415" s="9" t="s">
        <v>267</v>
      </c>
      <c r="I3415" s="9" t="s">
        <v>45</v>
      </c>
      <c r="J3415" s="1">
        <v>721102</v>
      </c>
      <c r="K3415" s="3">
        <v>36586</v>
      </c>
      <c r="L3415" s="1" t="s">
        <v>104</v>
      </c>
      <c r="M3415" s="1" t="s">
        <v>260</v>
      </c>
      <c r="N3415" s="1" t="s">
        <v>75</v>
      </c>
      <c r="O3415" s="10">
        <v>45091.618136574078</v>
      </c>
      <c r="P3415" s="10">
        <v>45131.104166666664</v>
      </c>
      <c r="Q3415">
        <v>0</v>
      </c>
      <c r="R3415" t="s">
        <v>220</v>
      </c>
      <c r="S3415" t="s">
        <v>220</v>
      </c>
      <c r="T3415">
        <v>0</v>
      </c>
      <c r="U3415" t="s">
        <v>220</v>
      </c>
      <c r="V3415" t="str">
        <f>VLOOKUP(F3415, [1]!Table1[[#All],[Gender]:[city]], 3, FALSE)</f>
        <v>Undergraduate Student</v>
      </c>
      <c r="W3415" s="11">
        <f>VLOOKUP(F3415, [1]!Table1[[#All],[Gender]:[city]], 4, FALSE)</f>
        <v>45130</v>
      </c>
      <c r="X3415" t="b">
        <f>VLOOKUP(F3415, [1]!Table1[[#All],[Gender]:[isFromSocialMedia]], 7, FALSE)</f>
        <v>0</v>
      </c>
      <c r="Y3415" t="str">
        <f>IF(TEXT(Table1[[#This Row],[Apply Date]], "yyyy-mm-dd") = TEXT(Table1[[#This Row],[Sign Up Date]], "yyyy-mm-dd"), "New User", "Repeat User")</f>
        <v>Repeat User</v>
      </c>
    </row>
    <row r="3416" spans="1:25" ht="12.75" x14ac:dyDescent="0.2">
      <c r="A3416" s="1" t="s">
        <v>5851</v>
      </c>
      <c r="B3416" s="1" t="s">
        <v>5830</v>
      </c>
      <c r="C3416" s="1" t="s">
        <v>5402</v>
      </c>
      <c r="D3416" s="1" t="s">
        <v>2629</v>
      </c>
      <c r="E3416" s="2">
        <v>45292.146365740744</v>
      </c>
      <c r="F3416" s="1" t="s">
        <v>33</v>
      </c>
      <c r="G3416" s="9" t="s">
        <v>163</v>
      </c>
      <c r="H3416" s="9" t="s">
        <v>1690</v>
      </c>
      <c r="I3416" s="9" t="s">
        <v>79</v>
      </c>
      <c r="J3416" s="1">
        <v>23401</v>
      </c>
      <c r="K3416" s="3">
        <v>45505</v>
      </c>
      <c r="L3416" s="1" t="s">
        <v>37</v>
      </c>
      <c r="M3416" s="1" t="s">
        <v>211</v>
      </c>
      <c r="N3416" s="1" t="s">
        <v>75</v>
      </c>
      <c r="O3416" s="10">
        <v>45113.334745370368</v>
      </c>
      <c r="P3416" s="10">
        <v>45299.146365740744</v>
      </c>
      <c r="Q3416">
        <v>0</v>
      </c>
      <c r="R3416" t="s">
        <v>220</v>
      </c>
      <c r="S3416" t="s">
        <v>220</v>
      </c>
      <c r="T3416">
        <v>0</v>
      </c>
      <c r="U3416" t="s">
        <v>220</v>
      </c>
      <c r="V3416" t="str">
        <f>VLOOKUP(F3416, [1]!Table1[[#All],[Gender]:[city]], 3, FALSE)</f>
        <v>Not in Education</v>
      </c>
      <c r="W3416" s="11">
        <f>VLOOKUP(F3416, [1]!Table1[[#All],[Gender]:[city]], 4, FALSE)</f>
        <v>45092</v>
      </c>
      <c r="X3416" t="b">
        <f>VLOOKUP(F3416, [1]!Table1[[#All],[Gender]:[isFromSocialMedia]], 7, FALSE)</f>
        <v>0</v>
      </c>
      <c r="Y3416" t="str">
        <f>IF(TEXT(Table1[[#This Row],[Apply Date]], "yyyy-mm-dd") = TEXT(Table1[[#This Row],[Sign Up Date]], "yyyy-mm-dd"), "New User", "Repeat User")</f>
        <v>Repeat User</v>
      </c>
    </row>
    <row r="3417" spans="1:25" ht="12.75" x14ac:dyDescent="0.2">
      <c r="A3417" s="1" t="s">
        <v>5852</v>
      </c>
      <c r="B3417" s="1" t="s">
        <v>5830</v>
      </c>
      <c r="C3417" s="1" t="s">
        <v>5402</v>
      </c>
      <c r="D3417" s="1" t="s">
        <v>2629</v>
      </c>
      <c r="E3417" s="2">
        <v>45292.146365740744</v>
      </c>
      <c r="F3417" s="1" t="s">
        <v>25</v>
      </c>
      <c r="G3417" s="9" t="s">
        <v>332</v>
      </c>
      <c r="H3417" s="9" t="s">
        <v>433</v>
      </c>
      <c r="I3417" s="9" t="s">
        <v>61</v>
      </c>
      <c r="J3417" s="1">
        <v>63103</v>
      </c>
      <c r="K3417" s="3">
        <v>45870</v>
      </c>
      <c r="L3417" s="1" t="s">
        <v>50</v>
      </c>
      <c r="M3417" s="1" t="s">
        <v>617</v>
      </c>
      <c r="N3417" s="1" t="s">
        <v>75</v>
      </c>
      <c r="O3417" s="10">
        <v>45157.064629629633</v>
      </c>
      <c r="P3417" s="10">
        <v>45299.146365740744</v>
      </c>
      <c r="Q3417">
        <v>0</v>
      </c>
      <c r="R3417" t="s">
        <v>220</v>
      </c>
      <c r="S3417" t="s">
        <v>220</v>
      </c>
      <c r="T3417">
        <v>0</v>
      </c>
      <c r="U3417" t="s">
        <v>220</v>
      </c>
      <c r="V3417" t="str">
        <f>VLOOKUP(F3417, [1]!Table1[[#All],[Gender]:[city]], 3, FALSE)</f>
        <v>Undergraduate Student</v>
      </c>
      <c r="W3417" s="11">
        <f>VLOOKUP(F3417, [1]!Table1[[#All],[Gender]:[city]], 4, FALSE)</f>
        <v>45130</v>
      </c>
      <c r="X3417" t="b">
        <f>VLOOKUP(F3417, [1]!Table1[[#All],[Gender]:[isFromSocialMedia]], 7, FALSE)</f>
        <v>0</v>
      </c>
      <c r="Y3417" t="str">
        <f>IF(TEXT(Table1[[#This Row],[Apply Date]], "yyyy-mm-dd") = TEXT(Table1[[#This Row],[Sign Up Date]], "yyyy-mm-dd"), "New User", "Repeat User")</f>
        <v>Repeat User</v>
      </c>
    </row>
    <row r="3418" spans="1:25" ht="12.75" x14ac:dyDescent="0.2">
      <c r="A3418" s="1" t="s">
        <v>5853</v>
      </c>
      <c r="B3418" s="1" t="s">
        <v>5830</v>
      </c>
      <c r="C3418" s="1" t="s">
        <v>5402</v>
      </c>
      <c r="D3418" s="1" t="s">
        <v>2629</v>
      </c>
      <c r="E3418" s="2">
        <v>45292.146365740744</v>
      </c>
      <c r="F3418" s="1" t="s">
        <v>25</v>
      </c>
      <c r="G3418" s="9" t="s">
        <v>1317</v>
      </c>
      <c r="H3418" s="9" t="s">
        <v>259</v>
      </c>
      <c r="I3418" s="9" t="s">
        <v>45</v>
      </c>
      <c r="J3418" s="1">
        <v>226031</v>
      </c>
      <c r="K3418" s="3">
        <v>45413</v>
      </c>
      <c r="L3418" s="1" t="s">
        <v>50</v>
      </c>
      <c r="M3418" s="1" t="s">
        <v>360</v>
      </c>
      <c r="N3418" s="1" t="s">
        <v>75</v>
      </c>
      <c r="O3418" s="10">
        <v>45152.630914351852</v>
      </c>
      <c r="P3418" s="10">
        <v>45299.146365740744</v>
      </c>
      <c r="Q3418">
        <v>0</v>
      </c>
      <c r="R3418" t="s">
        <v>220</v>
      </c>
      <c r="S3418" t="s">
        <v>220</v>
      </c>
      <c r="T3418">
        <v>0</v>
      </c>
      <c r="U3418" t="s">
        <v>220</v>
      </c>
      <c r="V3418" t="str">
        <f>VLOOKUP(F3418, [1]!Table1[[#All],[Gender]:[city]], 3, FALSE)</f>
        <v>Undergraduate Student</v>
      </c>
      <c r="W3418" s="11">
        <f>VLOOKUP(F3418, [1]!Table1[[#All],[Gender]:[city]], 4, FALSE)</f>
        <v>45130</v>
      </c>
      <c r="X3418" t="b">
        <f>VLOOKUP(F3418, [1]!Table1[[#All],[Gender]:[isFromSocialMedia]], 7, FALSE)</f>
        <v>0</v>
      </c>
      <c r="Y3418" t="str">
        <f>IF(TEXT(Table1[[#This Row],[Apply Date]], "yyyy-mm-dd") = TEXT(Table1[[#This Row],[Sign Up Date]], "yyyy-mm-dd"), "New User", "Repeat User")</f>
        <v>Repeat User</v>
      </c>
    </row>
    <row r="3419" spans="1:25" ht="12.75" x14ac:dyDescent="0.2">
      <c r="A3419" s="1" t="s">
        <v>5854</v>
      </c>
      <c r="B3419" s="1" t="s">
        <v>5830</v>
      </c>
      <c r="C3419" s="1" t="s">
        <v>5402</v>
      </c>
      <c r="D3419" s="1" t="s">
        <v>2629</v>
      </c>
      <c r="E3419" s="2">
        <v>45292.146365740744</v>
      </c>
      <c r="F3419" s="1" t="s">
        <v>25</v>
      </c>
      <c r="G3419" s="9" t="s">
        <v>5855</v>
      </c>
      <c r="H3419" s="9" t="s">
        <v>648</v>
      </c>
      <c r="I3419" s="9" t="s">
        <v>45</v>
      </c>
      <c r="J3419" s="1">
        <v>343021</v>
      </c>
      <c r="K3419" s="4">
        <v>44470</v>
      </c>
      <c r="L3419" s="1" t="s">
        <v>104</v>
      </c>
      <c r="M3419" s="1" t="s">
        <v>812</v>
      </c>
      <c r="N3419" s="1" t="s">
        <v>75</v>
      </c>
      <c r="O3419" s="10">
        <v>45151.103263888886</v>
      </c>
      <c r="P3419" s="10">
        <v>45159.1875</v>
      </c>
      <c r="Q3419">
        <v>0</v>
      </c>
      <c r="R3419" t="s">
        <v>220</v>
      </c>
      <c r="S3419" t="s">
        <v>220</v>
      </c>
      <c r="T3419">
        <v>0</v>
      </c>
      <c r="U3419" t="s">
        <v>220</v>
      </c>
      <c r="V3419" t="str">
        <f>VLOOKUP(F3419, [1]!Table1[[#All],[Gender]:[city]], 3, FALSE)</f>
        <v>Undergraduate Student</v>
      </c>
      <c r="W3419" s="11">
        <f>VLOOKUP(F3419, [1]!Table1[[#All],[Gender]:[city]], 4, FALSE)</f>
        <v>45130</v>
      </c>
      <c r="X3419" t="b">
        <f>VLOOKUP(F3419, [1]!Table1[[#All],[Gender]:[isFromSocialMedia]], 7, FALSE)</f>
        <v>0</v>
      </c>
      <c r="Y3419" t="str">
        <f>IF(TEXT(Table1[[#This Row],[Apply Date]], "yyyy-mm-dd") = TEXT(Table1[[#This Row],[Sign Up Date]], "yyyy-mm-dd"), "New User", "Repeat User")</f>
        <v>Repeat User</v>
      </c>
    </row>
    <row r="3420" spans="1:25" ht="12.75" x14ac:dyDescent="0.2">
      <c r="A3420" s="1" t="s">
        <v>5856</v>
      </c>
      <c r="B3420" s="1" t="s">
        <v>5830</v>
      </c>
      <c r="C3420" s="1" t="s">
        <v>5402</v>
      </c>
      <c r="D3420" s="1" t="s">
        <v>2629</v>
      </c>
      <c r="E3420" s="2">
        <v>45292.146365740744</v>
      </c>
      <c r="F3420" s="1" t="s">
        <v>33</v>
      </c>
      <c r="G3420" s="9" t="s">
        <v>4493</v>
      </c>
      <c r="H3420" s="9" t="s">
        <v>433</v>
      </c>
      <c r="I3420" s="9" t="s">
        <v>61</v>
      </c>
      <c r="J3420" s="1">
        <v>63031</v>
      </c>
      <c r="K3420" s="3">
        <v>45078</v>
      </c>
      <c r="L3420" s="1" t="s">
        <v>29</v>
      </c>
      <c r="M3420" s="1" t="s">
        <v>723</v>
      </c>
      <c r="N3420" s="1" t="s">
        <v>75</v>
      </c>
      <c r="O3420" s="10">
        <v>45076.612141203703</v>
      </c>
      <c r="P3420" s="10">
        <v>45117.104166666664</v>
      </c>
      <c r="Q3420">
        <v>0</v>
      </c>
      <c r="R3420" t="s">
        <v>220</v>
      </c>
      <c r="S3420" t="s">
        <v>220</v>
      </c>
      <c r="T3420">
        <v>0</v>
      </c>
      <c r="U3420" t="s">
        <v>220</v>
      </c>
      <c r="V3420" t="str">
        <f>VLOOKUP(F3420, [1]!Table1[[#All],[Gender]:[city]], 3, FALSE)</f>
        <v>Not in Education</v>
      </c>
      <c r="W3420" s="11">
        <f>VLOOKUP(F3420, [1]!Table1[[#All],[Gender]:[city]], 4, FALSE)</f>
        <v>45092</v>
      </c>
      <c r="X3420" t="b">
        <f>VLOOKUP(F3420, [1]!Table1[[#All],[Gender]:[isFromSocialMedia]], 7, FALSE)</f>
        <v>0</v>
      </c>
      <c r="Y3420" t="str">
        <f>IF(TEXT(Table1[[#This Row],[Apply Date]], "yyyy-mm-dd") = TEXT(Table1[[#This Row],[Sign Up Date]], "yyyy-mm-dd"), "New User", "Repeat User")</f>
        <v>Repeat User</v>
      </c>
    </row>
    <row r="3421" spans="1:25" ht="12.75" x14ac:dyDescent="0.2">
      <c r="A3421" s="1" t="s">
        <v>5857</v>
      </c>
      <c r="B3421" s="1" t="s">
        <v>5830</v>
      </c>
      <c r="C3421" s="1" t="s">
        <v>5402</v>
      </c>
      <c r="D3421" s="1" t="s">
        <v>2629</v>
      </c>
      <c r="E3421" s="2">
        <v>45292.146365740744</v>
      </c>
      <c r="F3421" s="1" t="s">
        <v>33</v>
      </c>
      <c r="G3421" s="9" t="s">
        <v>410</v>
      </c>
      <c r="H3421" s="9" t="s">
        <v>163</v>
      </c>
      <c r="I3421" s="9" t="s">
        <v>79</v>
      </c>
      <c r="J3421" s="1">
        <v>102144</v>
      </c>
      <c r="K3421" s="4">
        <v>44136</v>
      </c>
      <c r="L3421" s="1" t="s">
        <v>50</v>
      </c>
      <c r="M3421" s="1" t="s">
        <v>164</v>
      </c>
      <c r="N3421" s="1" t="s">
        <v>31</v>
      </c>
      <c r="O3421" s="10">
        <v>45011.217847222222</v>
      </c>
      <c r="P3421" s="10">
        <v>45026.104166666664</v>
      </c>
      <c r="Q3421">
        <v>0</v>
      </c>
      <c r="R3421" t="s">
        <v>220</v>
      </c>
      <c r="S3421" t="s">
        <v>220</v>
      </c>
      <c r="T3421">
        <v>0</v>
      </c>
      <c r="U3421" t="s">
        <v>220</v>
      </c>
      <c r="V3421" t="str">
        <f>VLOOKUP(F3421, [1]!Table1[[#All],[Gender]:[city]], 3, FALSE)</f>
        <v>Not in Education</v>
      </c>
      <c r="W3421" s="11">
        <f>VLOOKUP(F3421, [1]!Table1[[#All],[Gender]:[city]], 4, FALSE)</f>
        <v>45092</v>
      </c>
      <c r="X3421" t="b">
        <f>VLOOKUP(F3421, [1]!Table1[[#All],[Gender]:[isFromSocialMedia]], 7, FALSE)</f>
        <v>0</v>
      </c>
      <c r="Y3421" t="str">
        <f>IF(TEXT(Table1[[#This Row],[Apply Date]], "yyyy-mm-dd") = TEXT(Table1[[#This Row],[Sign Up Date]], "yyyy-mm-dd"), "New User", "Repeat User")</f>
        <v>Repeat User</v>
      </c>
    </row>
    <row r="3422" spans="1:25" ht="12.75" x14ac:dyDescent="0.2">
      <c r="A3422" s="1" t="s">
        <v>5858</v>
      </c>
      <c r="B3422" s="1" t="s">
        <v>5830</v>
      </c>
      <c r="C3422" s="1" t="s">
        <v>5402</v>
      </c>
      <c r="D3422" s="1" t="s">
        <v>2629</v>
      </c>
      <c r="E3422" s="2">
        <v>45292.146365740744</v>
      </c>
      <c r="F3422" s="1" t="s">
        <v>33</v>
      </c>
      <c r="G3422" s="9" t="s">
        <v>612</v>
      </c>
      <c r="H3422" s="9" t="s">
        <v>613</v>
      </c>
      <c r="I3422" s="9" t="s">
        <v>45</v>
      </c>
      <c r="J3422" s="1">
        <v>110063</v>
      </c>
      <c r="K3422" s="3">
        <v>45748</v>
      </c>
      <c r="L3422" s="1" t="s">
        <v>29</v>
      </c>
      <c r="M3422" s="1" t="s">
        <v>499</v>
      </c>
      <c r="N3422" s="1" t="s">
        <v>75</v>
      </c>
      <c r="O3422" s="10">
        <v>45105.305011574077</v>
      </c>
      <c r="P3422" s="10">
        <v>45145.1875</v>
      </c>
      <c r="Q3422">
        <v>0</v>
      </c>
      <c r="R3422" t="s">
        <v>220</v>
      </c>
      <c r="S3422" t="s">
        <v>220</v>
      </c>
      <c r="T3422">
        <v>0</v>
      </c>
      <c r="U3422" t="s">
        <v>220</v>
      </c>
      <c r="V3422" t="str">
        <f>VLOOKUP(F3422, [1]!Table1[[#All],[Gender]:[city]], 3, FALSE)</f>
        <v>Not in Education</v>
      </c>
      <c r="W3422" s="11">
        <f>VLOOKUP(F3422, [1]!Table1[[#All],[Gender]:[city]], 4, FALSE)</f>
        <v>45092</v>
      </c>
      <c r="X3422" t="b">
        <f>VLOOKUP(F3422, [1]!Table1[[#All],[Gender]:[isFromSocialMedia]], 7, FALSE)</f>
        <v>0</v>
      </c>
      <c r="Y3422" t="str">
        <f>IF(TEXT(Table1[[#This Row],[Apply Date]], "yyyy-mm-dd") = TEXT(Table1[[#This Row],[Sign Up Date]], "yyyy-mm-dd"), "New User", "Repeat User")</f>
        <v>Repeat User</v>
      </c>
    </row>
    <row r="3423" spans="1:25" ht="12.75" x14ac:dyDescent="0.2">
      <c r="A3423" s="1" t="s">
        <v>5859</v>
      </c>
      <c r="B3423" s="1" t="s">
        <v>5830</v>
      </c>
      <c r="C3423" s="1" t="s">
        <v>5402</v>
      </c>
      <c r="D3423" s="1" t="s">
        <v>2629</v>
      </c>
      <c r="E3423" s="2">
        <v>45292.146365740744</v>
      </c>
      <c r="F3423" s="1" t="s">
        <v>33</v>
      </c>
      <c r="G3423" s="9" t="s">
        <v>5860</v>
      </c>
      <c r="H3423" s="9" t="s">
        <v>148</v>
      </c>
      <c r="I3423" s="9" t="s">
        <v>45</v>
      </c>
      <c r="J3423" s="1" t="s">
        <v>5861</v>
      </c>
      <c r="K3423" s="3">
        <v>44774</v>
      </c>
      <c r="L3423" s="1" t="s">
        <v>104</v>
      </c>
      <c r="M3423" s="1" t="s">
        <v>211</v>
      </c>
      <c r="N3423" s="1" t="s">
        <v>75</v>
      </c>
      <c r="O3423" s="10">
        <v>45093.2575</v>
      </c>
      <c r="P3423" s="10">
        <v>45103.104166666664</v>
      </c>
      <c r="Q3423">
        <v>0</v>
      </c>
      <c r="R3423" t="s">
        <v>220</v>
      </c>
      <c r="S3423" t="s">
        <v>220</v>
      </c>
      <c r="T3423">
        <v>0</v>
      </c>
      <c r="U3423" t="s">
        <v>220</v>
      </c>
      <c r="V3423" t="str">
        <f>VLOOKUP(F3423, [1]!Table1[[#All],[Gender]:[city]], 3, FALSE)</f>
        <v>Not in Education</v>
      </c>
      <c r="W3423" s="11">
        <f>VLOOKUP(F3423, [1]!Table1[[#All],[Gender]:[city]], 4, FALSE)</f>
        <v>45092</v>
      </c>
      <c r="X3423" t="b">
        <f>VLOOKUP(F3423, [1]!Table1[[#All],[Gender]:[isFromSocialMedia]], 7, FALSE)</f>
        <v>0</v>
      </c>
      <c r="Y3423" t="str">
        <f>IF(TEXT(Table1[[#This Row],[Apply Date]], "yyyy-mm-dd") = TEXT(Table1[[#This Row],[Sign Up Date]], "yyyy-mm-dd"), "New User", "Repeat User")</f>
        <v>Repeat User</v>
      </c>
    </row>
    <row r="3424" spans="1:25" ht="12.75" x14ac:dyDescent="0.2">
      <c r="A3424" s="1" t="s">
        <v>5862</v>
      </c>
      <c r="B3424" s="1" t="s">
        <v>5830</v>
      </c>
      <c r="C3424" s="1" t="s">
        <v>5402</v>
      </c>
      <c r="D3424" s="1" t="s">
        <v>2629</v>
      </c>
      <c r="E3424" s="2">
        <v>45292.146365740744</v>
      </c>
      <c r="F3424" s="1" t="s">
        <v>33</v>
      </c>
      <c r="G3424" s="9" t="s">
        <v>229</v>
      </c>
      <c r="H3424" s="9" t="s">
        <v>230</v>
      </c>
      <c r="I3424" s="9" t="s">
        <v>45</v>
      </c>
      <c r="J3424" s="1">
        <v>600099</v>
      </c>
      <c r="K3424" s="3">
        <v>45778</v>
      </c>
      <c r="L3424" s="1" t="s">
        <v>37</v>
      </c>
      <c r="M3424" s="1" t="s">
        <v>5863</v>
      </c>
      <c r="N3424" s="1" t="s">
        <v>75</v>
      </c>
      <c r="O3424" s="10">
        <v>45179.305011574077</v>
      </c>
      <c r="P3424" s="10">
        <v>45299.146365740744</v>
      </c>
      <c r="Q3424">
        <v>0</v>
      </c>
      <c r="R3424" t="s">
        <v>220</v>
      </c>
      <c r="S3424" t="s">
        <v>220</v>
      </c>
      <c r="T3424">
        <v>0</v>
      </c>
      <c r="U3424" t="s">
        <v>220</v>
      </c>
      <c r="V3424" t="str">
        <f>VLOOKUP(F3424, [1]!Table1[[#All],[Gender]:[city]], 3, FALSE)</f>
        <v>Not in Education</v>
      </c>
      <c r="W3424" s="11">
        <f>VLOOKUP(F3424, [1]!Table1[[#All],[Gender]:[city]], 4, FALSE)</f>
        <v>45092</v>
      </c>
      <c r="X3424" t="b">
        <f>VLOOKUP(F3424, [1]!Table1[[#All],[Gender]:[isFromSocialMedia]], 7, FALSE)</f>
        <v>0</v>
      </c>
      <c r="Y3424" t="str">
        <f>IF(TEXT(Table1[[#This Row],[Apply Date]], "yyyy-mm-dd") = TEXT(Table1[[#This Row],[Sign Up Date]], "yyyy-mm-dd"), "New User", "Repeat User")</f>
        <v>Repeat User</v>
      </c>
    </row>
    <row r="3425" spans="1:25" ht="12.75" x14ac:dyDescent="0.2">
      <c r="A3425" s="1" t="s">
        <v>5864</v>
      </c>
      <c r="B3425" s="1" t="s">
        <v>5830</v>
      </c>
      <c r="C3425" s="1" t="s">
        <v>5402</v>
      </c>
      <c r="D3425" s="1" t="s">
        <v>2629</v>
      </c>
      <c r="E3425" s="2">
        <v>45292.146365740744</v>
      </c>
      <c r="F3425" s="1" t="s">
        <v>25</v>
      </c>
      <c r="G3425" s="9" t="s">
        <v>77</v>
      </c>
      <c r="H3425" s="9" t="s">
        <v>3200</v>
      </c>
      <c r="I3425" s="9" t="s">
        <v>79</v>
      </c>
      <c r="J3425" s="1">
        <v>50000</v>
      </c>
      <c r="K3425" s="4">
        <v>41214</v>
      </c>
      <c r="L3425" s="1" t="s">
        <v>50</v>
      </c>
      <c r="M3425" s="1" t="s">
        <v>5865</v>
      </c>
      <c r="N3425" s="1" t="s">
        <v>75</v>
      </c>
      <c r="O3425" s="10">
        <v>45092.255949074075</v>
      </c>
      <c r="P3425" s="10">
        <v>45103.104166666664</v>
      </c>
      <c r="Q3425">
        <v>0</v>
      </c>
      <c r="R3425" t="s">
        <v>220</v>
      </c>
      <c r="S3425" t="s">
        <v>220</v>
      </c>
      <c r="T3425">
        <v>0</v>
      </c>
      <c r="U3425" t="s">
        <v>220</v>
      </c>
      <c r="V3425" t="str">
        <f>VLOOKUP(F3425, [1]!Table1[[#All],[Gender]:[city]], 3, FALSE)</f>
        <v>Undergraduate Student</v>
      </c>
      <c r="W3425" s="11">
        <f>VLOOKUP(F3425, [1]!Table1[[#All],[Gender]:[city]], 4, FALSE)</f>
        <v>45130</v>
      </c>
      <c r="X3425" t="b">
        <f>VLOOKUP(F3425, [1]!Table1[[#All],[Gender]:[isFromSocialMedia]], 7, FALSE)</f>
        <v>0</v>
      </c>
      <c r="Y3425" t="str">
        <f>IF(TEXT(Table1[[#This Row],[Apply Date]], "yyyy-mm-dd") = TEXT(Table1[[#This Row],[Sign Up Date]], "yyyy-mm-dd"), "New User", "Repeat User")</f>
        <v>Repeat User</v>
      </c>
    </row>
    <row r="3426" spans="1:25" ht="12.75" x14ac:dyDescent="0.2">
      <c r="A3426" s="1" t="s">
        <v>5866</v>
      </c>
      <c r="B3426" s="1" t="s">
        <v>5830</v>
      </c>
      <c r="C3426" s="1" t="s">
        <v>5402</v>
      </c>
      <c r="D3426" s="1" t="s">
        <v>2629</v>
      </c>
      <c r="E3426" s="2">
        <v>45292.146365740744</v>
      </c>
      <c r="F3426" s="1" t="s">
        <v>33</v>
      </c>
      <c r="G3426" s="9" t="s">
        <v>48</v>
      </c>
      <c r="H3426" s="9" t="s">
        <v>49</v>
      </c>
      <c r="I3426" s="9" t="s">
        <v>45</v>
      </c>
      <c r="J3426" s="1">
        <v>500090</v>
      </c>
      <c r="K3426" s="3">
        <v>44774</v>
      </c>
      <c r="L3426" s="1" t="s">
        <v>50</v>
      </c>
      <c r="M3426" s="1" t="s">
        <v>211</v>
      </c>
      <c r="N3426" s="1" t="s">
        <v>75</v>
      </c>
      <c r="O3426" s="10">
        <v>45157.9919212963</v>
      </c>
      <c r="P3426" s="10">
        <v>45299.146365740744</v>
      </c>
      <c r="Q3426">
        <v>0</v>
      </c>
      <c r="R3426" t="s">
        <v>220</v>
      </c>
      <c r="S3426" t="s">
        <v>220</v>
      </c>
      <c r="T3426">
        <v>0</v>
      </c>
      <c r="U3426" t="s">
        <v>220</v>
      </c>
      <c r="V3426" t="str">
        <f>VLOOKUP(F3426, [1]!Table1[[#All],[Gender]:[city]], 3, FALSE)</f>
        <v>Not in Education</v>
      </c>
      <c r="W3426" s="11">
        <f>VLOOKUP(F3426, [1]!Table1[[#All],[Gender]:[city]], 4, FALSE)</f>
        <v>45092</v>
      </c>
      <c r="X3426" t="b">
        <f>VLOOKUP(F3426, [1]!Table1[[#All],[Gender]:[isFromSocialMedia]], 7, FALSE)</f>
        <v>0</v>
      </c>
      <c r="Y3426" t="str">
        <f>IF(TEXT(Table1[[#This Row],[Apply Date]], "yyyy-mm-dd") = TEXT(Table1[[#This Row],[Sign Up Date]], "yyyy-mm-dd"), "New User", "Repeat User")</f>
        <v>Repeat User</v>
      </c>
    </row>
    <row r="3427" spans="1:25" ht="12.75" x14ac:dyDescent="0.2">
      <c r="A3427" s="1" t="s">
        <v>5867</v>
      </c>
      <c r="B3427" s="1" t="s">
        <v>5830</v>
      </c>
      <c r="C3427" s="1" t="s">
        <v>5402</v>
      </c>
      <c r="D3427" s="1" t="s">
        <v>2629</v>
      </c>
      <c r="E3427" s="2">
        <v>45292.146365740744</v>
      </c>
      <c r="F3427" s="1" t="s">
        <v>33</v>
      </c>
      <c r="G3427" s="9" t="s">
        <v>5868</v>
      </c>
      <c r="H3427" s="9" t="s">
        <v>2057</v>
      </c>
      <c r="I3427" s="9" t="s">
        <v>167</v>
      </c>
      <c r="J3427" s="1">
        <v>11226</v>
      </c>
      <c r="K3427" s="3">
        <v>46388</v>
      </c>
      <c r="L3427" s="1" t="s">
        <v>37</v>
      </c>
      <c r="M3427" s="1" t="s">
        <v>270</v>
      </c>
      <c r="N3427" s="1" t="s">
        <v>75</v>
      </c>
      <c r="O3427" s="10">
        <v>45150.397245370368</v>
      </c>
      <c r="P3427" s="10">
        <v>45299.146365740744</v>
      </c>
      <c r="Q3427">
        <v>0</v>
      </c>
      <c r="R3427" t="s">
        <v>220</v>
      </c>
      <c r="S3427" t="s">
        <v>220</v>
      </c>
      <c r="T3427">
        <v>0</v>
      </c>
      <c r="U3427" t="s">
        <v>220</v>
      </c>
      <c r="V3427" t="str">
        <f>VLOOKUP(F3427, [1]!Table1[[#All],[Gender]:[city]], 3, FALSE)</f>
        <v>Not in Education</v>
      </c>
      <c r="W3427" s="11">
        <f>VLOOKUP(F3427, [1]!Table1[[#All],[Gender]:[city]], 4, FALSE)</f>
        <v>45092</v>
      </c>
      <c r="X3427" t="b">
        <f>VLOOKUP(F3427, [1]!Table1[[#All],[Gender]:[isFromSocialMedia]], 7, FALSE)</f>
        <v>0</v>
      </c>
      <c r="Y3427" t="str">
        <f>IF(TEXT(Table1[[#This Row],[Apply Date]], "yyyy-mm-dd") = TEXT(Table1[[#This Row],[Sign Up Date]], "yyyy-mm-dd"), "New User", "Repeat User")</f>
        <v>Repeat User</v>
      </c>
    </row>
    <row r="3428" spans="1:25" ht="12.75" x14ac:dyDescent="0.2">
      <c r="A3428" s="1" t="s">
        <v>5869</v>
      </c>
      <c r="B3428" s="1" t="s">
        <v>5830</v>
      </c>
      <c r="C3428" s="1" t="s">
        <v>5402</v>
      </c>
      <c r="D3428" s="1" t="s">
        <v>2629</v>
      </c>
      <c r="E3428" s="2">
        <v>45292.146365740744</v>
      </c>
      <c r="F3428" s="1" t="s">
        <v>33</v>
      </c>
      <c r="G3428" s="9" t="s">
        <v>2552</v>
      </c>
      <c r="H3428" s="9" t="s">
        <v>2552</v>
      </c>
      <c r="I3428" s="9" t="s">
        <v>61</v>
      </c>
      <c r="J3428" s="1">
        <v>11354</v>
      </c>
      <c r="K3428" s="3">
        <v>45809</v>
      </c>
      <c r="L3428" s="1" t="s">
        <v>29</v>
      </c>
      <c r="M3428" s="1" t="s">
        <v>260</v>
      </c>
      <c r="N3428" s="1" t="s">
        <v>149</v>
      </c>
      <c r="O3428" s="10">
        <v>45132.853194444448</v>
      </c>
      <c r="P3428" s="10">
        <v>45145.1875</v>
      </c>
      <c r="Q3428">
        <v>0</v>
      </c>
      <c r="R3428" t="s">
        <v>220</v>
      </c>
      <c r="S3428" t="s">
        <v>220</v>
      </c>
      <c r="T3428">
        <v>0</v>
      </c>
      <c r="U3428" t="s">
        <v>220</v>
      </c>
      <c r="V3428" t="str">
        <f>VLOOKUP(F3428, [1]!Table1[[#All],[Gender]:[city]], 3, FALSE)</f>
        <v>Not in Education</v>
      </c>
      <c r="W3428" s="11">
        <f>VLOOKUP(F3428, [1]!Table1[[#All],[Gender]:[city]], 4, FALSE)</f>
        <v>45092</v>
      </c>
      <c r="X3428" t="b">
        <f>VLOOKUP(F3428, [1]!Table1[[#All],[Gender]:[isFromSocialMedia]], 7, FALSE)</f>
        <v>0</v>
      </c>
      <c r="Y3428" t="str">
        <f>IF(TEXT(Table1[[#This Row],[Apply Date]], "yyyy-mm-dd") = TEXT(Table1[[#This Row],[Sign Up Date]], "yyyy-mm-dd"), "New User", "Repeat User")</f>
        <v>Repeat User</v>
      </c>
    </row>
    <row r="3429" spans="1:25" ht="12.75" x14ac:dyDescent="0.2">
      <c r="A3429" s="1" t="s">
        <v>5870</v>
      </c>
      <c r="B3429" s="1" t="s">
        <v>5830</v>
      </c>
      <c r="C3429" s="1" t="s">
        <v>5402</v>
      </c>
      <c r="D3429" s="1" t="s">
        <v>2629</v>
      </c>
      <c r="E3429" s="2">
        <v>45292.146365740744</v>
      </c>
      <c r="F3429" s="1" t="s">
        <v>33</v>
      </c>
      <c r="G3429" s="9" t="s">
        <v>488</v>
      </c>
      <c r="H3429" s="9" t="s">
        <v>134</v>
      </c>
      <c r="I3429" s="9" t="s">
        <v>61</v>
      </c>
      <c r="J3429" s="1">
        <v>60564</v>
      </c>
      <c r="K3429" s="3">
        <v>46539</v>
      </c>
      <c r="L3429" s="1" t="s">
        <v>37</v>
      </c>
      <c r="M3429" s="1" t="s">
        <v>260</v>
      </c>
      <c r="N3429" s="1" t="s">
        <v>39</v>
      </c>
      <c r="O3429" s="10">
        <v>45064.996099537035</v>
      </c>
      <c r="P3429" s="10">
        <v>45089.104166666664</v>
      </c>
      <c r="Q3429" s="1">
        <v>2500</v>
      </c>
      <c r="R3429" s="1" t="s">
        <v>5834</v>
      </c>
      <c r="S3429" s="1" t="s">
        <v>5402</v>
      </c>
      <c r="T3429" s="1">
        <v>1182</v>
      </c>
      <c r="U3429" s="1" t="s">
        <v>2645</v>
      </c>
      <c r="V3429" t="str">
        <f>VLOOKUP(F3429, [1]!Table1[[#All],[Gender]:[city]], 3, FALSE)</f>
        <v>Not in Education</v>
      </c>
      <c r="W3429" s="11">
        <f>VLOOKUP(F3429, [1]!Table1[[#All],[Gender]:[city]], 4, FALSE)</f>
        <v>45092</v>
      </c>
      <c r="X3429" t="b">
        <f>VLOOKUP(F3429, [1]!Table1[[#All],[Gender]:[isFromSocialMedia]], 7, FALSE)</f>
        <v>0</v>
      </c>
      <c r="Y3429" t="str">
        <f>IF(TEXT(Table1[[#This Row],[Apply Date]], "yyyy-mm-dd") = TEXT(Table1[[#This Row],[Sign Up Date]], "yyyy-mm-dd"), "New User", "Repeat User")</f>
        <v>Repeat User</v>
      </c>
    </row>
    <row r="3430" spans="1:25" ht="12.75" x14ac:dyDescent="0.2">
      <c r="A3430" s="1" t="s">
        <v>5871</v>
      </c>
      <c r="B3430" s="1" t="s">
        <v>5830</v>
      </c>
      <c r="C3430" s="1" t="s">
        <v>5402</v>
      </c>
      <c r="D3430" s="1" t="s">
        <v>2629</v>
      </c>
      <c r="E3430" s="2">
        <v>45292.146365740744</v>
      </c>
      <c r="F3430" s="1" t="s">
        <v>25</v>
      </c>
      <c r="G3430" s="9" t="s">
        <v>332</v>
      </c>
      <c r="H3430" s="9" t="s">
        <v>60</v>
      </c>
      <c r="I3430" s="9" t="s">
        <v>61</v>
      </c>
      <c r="J3430" s="1">
        <v>63043</v>
      </c>
      <c r="K3430" s="3">
        <v>45901</v>
      </c>
      <c r="L3430" s="1" t="s">
        <v>50</v>
      </c>
      <c r="M3430" s="1" t="s">
        <v>617</v>
      </c>
      <c r="N3430" s="1" t="s">
        <v>39</v>
      </c>
      <c r="O3430" s="10">
        <v>45118.552233796298</v>
      </c>
      <c r="P3430" s="10">
        <v>45131.104166666664</v>
      </c>
      <c r="Q3430" s="1">
        <v>1000</v>
      </c>
      <c r="R3430" s="1" t="s">
        <v>5872</v>
      </c>
      <c r="S3430" s="1" t="s">
        <v>5873</v>
      </c>
      <c r="T3430" s="1">
        <v>1776</v>
      </c>
      <c r="U3430" s="1" t="s">
        <v>2645</v>
      </c>
      <c r="V3430" t="str">
        <f>VLOOKUP(F3430, [1]!Table1[[#All],[Gender]:[city]], 3, FALSE)</f>
        <v>Undergraduate Student</v>
      </c>
      <c r="W3430" s="11">
        <f>VLOOKUP(F3430, [1]!Table1[[#All],[Gender]:[city]], 4, FALSE)</f>
        <v>45130</v>
      </c>
      <c r="X3430" t="b">
        <f>VLOOKUP(F3430, [1]!Table1[[#All],[Gender]:[isFromSocialMedia]], 7, FALSE)</f>
        <v>0</v>
      </c>
      <c r="Y3430" t="str">
        <f>IF(TEXT(Table1[[#This Row],[Apply Date]], "yyyy-mm-dd") = TEXT(Table1[[#This Row],[Sign Up Date]], "yyyy-mm-dd"), "New User", "Repeat User")</f>
        <v>Repeat User</v>
      </c>
    </row>
    <row r="3431" spans="1:25" ht="12.75" x14ac:dyDescent="0.2">
      <c r="A3431" s="1" t="s">
        <v>5874</v>
      </c>
      <c r="B3431" s="1" t="s">
        <v>5830</v>
      </c>
      <c r="C3431" s="1" t="s">
        <v>5402</v>
      </c>
      <c r="D3431" s="1" t="s">
        <v>2629</v>
      </c>
      <c r="E3431" s="2">
        <v>45292.146365740744</v>
      </c>
      <c r="F3431" s="1" t="s">
        <v>25</v>
      </c>
      <c r="G3431" s="9" t="s">
        <v>5875</v>
      </c>
      <c r="H3431" s="9" t="s">
        <v>5876</v>
      </c>
      <c r="I3431" s="9" t="s">
        <v>45</v>
      </c>
      <c r="J3431" s="1">
        <v>248001</v>
      </c>
      <c r="K3431" s="3">
        <v>40179</v>
      </c>
      <c r="L3431" s="1" t="s">
        <v>50</v>
      </c>
      <c r="M3431" s="1" t="s">
        <v>211</v>
      </c>
      <c r="N3431" s="1" t="s">
        <v>75</v>
      </c>
      <c r="O3431" s="10">
        <v>44969.310185185182</v>
      </c>
      <c r="P3431" s="10">
        <v>44977.104189814818</v>
      </c>
      <c r="Q3431">
        <v>0</v>
      </c>
      <c r="R3431" t="s">
        <v>220</v>
      </c>
      <c r="S3431" t="s">
        <v>220</v>
      </c>
      <c r="T3431">
        <v>0</v>
      </c>
      <c r="U3431" t="s">
        <v>220</v>
      </c>
      <c r="V3431" t="str">
        <f>VLOOKUP(F3431, [1]!Table1[[#All],[Gender]:[city]], 3, FALSE)</f>
        <v>Undergraduate Student</v>
      </c>
      <c r="W3431" s="11">
        <f>VLOOKUP(F3431, [1]!Table1[[#All],[Gender]:[city]], 4, FALSE)</f>
        <v>45130</v>
      </c>
      <c r="X3431" t="b">
        <f>VLOOKUP(F3431, [1]!Table1[[#All],[Gender]:[isFromSocialMedia]], 7, FALSE)</f>
        <v>0</v>
      </c>
      <c r="Y3431" t="str">
        <f>IF(TEXT(Table1[[#This Row],[Apply Date]], "yyyy-mm-dd") = TEXT(Table1[[#This Row],[Sign Up Date]], "yyyy-mm-dd"), "New User", "Repeat User")</f>
        <v>Repeat User</v>
      </c>
    </row>
    <row r="3432" spans="1:25" ht="12.75" x14ac:dyDescent="0.2">
      <c r="A3432" s="1" t="s">
        <v>5877</v>
      </c>
      <c r="B3432" s="1" t="s">
        <v>5830</v>
      </c>
      <c r="C3432" s="1" t="s">
        <v>5402</v>
      </c>
      <c r="D3432" s="1" t="s">
        <v>2629</v>
      </c>
      <c r="E3432" s="2">
        <v>45292.146365740744</v>
      </c>
      <c r="F3432" s="1" t="s">
        <v>33</v>
      </c>
      <c r="G3432" s="9" t="s">
        <v>1533</v>
      </c>
      <c r="H3432" s="9" t="s">
        <v>163</v>
      </c>
      <c r="I3432" s="9" t="s">
        <v>79</v>
      </c>
      <c r="J3432" s="1">
        <v>100261</v>
      </c>
      <c r="K3432" s="3">
        <v>43862</v>
      </c>
      <c r="L3432" s="1" t="s">
        <v>50</v>
      </c>
      <c r="M3432" s="1" t="s">
        <v>723</v>
      </c>
      <c r="N3432" s="1" t="s">
        <v>39</v>
      </c>
      <c r="O3432" s="10">
        <v>45102.508969907409</v>
      </c>
      <c r="P3432" s="10">
        <v>45145.1875</v>
      </c>
      <c r="Q3432" s="1">
        <v>1000</v>
      </c>
      <c r="R3432" s="1" t="s">
        <v>5872</v>
      </c>
      <c r="S3432" s="1" t="s">
        <v>5873</v>
      </c>
      <c r="T3432" s="1">
        <v>1776</v>
      </c>
      <c r="U3432" s="1" t="s">
        <v>2645</v>
      </c>
      <c r="V3432" t="str">
        <f>VLOOKUP(F3432, [1]!Table1[[#All],[Gender]:[city]], 3, FALSE)</f>
        <v>Not in Education</v>
      </c>
      <c r="W3432" s="11">
        <f>VLOOKUP(F3432, [1]!Table1[[#All],[Gender]:[city]], 4, FALSE)</f>
        <v>45092</v>
      </c>
      <c r="X3432" t="b">
        <f>VLOOKUP(F3432, [1]!Table1[[#All],[Gender]:[isFromSocialMedia]], 7, FALSE)</f>
        <v>0</v>
      </c>
      <c r="Y3432" t="str">
        <f>IF(TEXT(Table1[[#This Row],[Apply Date]], "yyyy-mm-dd") = TEXT(Table1[[#This Row],[Sign Up Date]], "yyyy-mm-dd"), "New User", "Repeat User")</f>
        <v>Repeat User</v>
      </c>
    </row>
    <row r="3433" spans="1:25" ht="12.75" x14ac:dyDescent="0.2">
      <c r="A3433" s="1" t="s">
        <v>5878</v>
      </c>
      <c r="B3433" s="1" t="s">
        <v>5830</v>
      </c>
      <c r="C3433" s="1" t="s">
        <v>5402</v>
      </c>
      <c r="D3433" s="1" t="s">
        <v>2629</v>
      </c>
      <c r="E3433" s="2">
        <v>45292.146365740744</v>
      </c>
      <c r="F3433" s="1" t="s">
        <v>33</v>
      </c>
      <c r="G3433" s="9" t="s">
        <v>232</v>
      </c>
      <c r="H3433" s="9" t="s">
        <v>232</v>
      </c>
      <c r="I3433" s="9" t="s">
        <v>233</v>
      </c>
      <c r="J3433" s="1" t="s">
        <v>5879</v>
      </c>
      <c r="K3433" s="3">
        <v>38078</v>
      </c>
      <c r="L3433" s="1" t="s">
        <v>50</v>
      </c>
      <c r="M3433" s="1" t="s">
        <v>270</v>
      </c>
      <c r="N3433" s="1" t="s">
        <v>75</v>
      </c>
      <c r="O3433" s="10">
        <v>45130.582881944443</v>
      </c>
      <c r="P3433" s="10">
        <v>45299.146365740744</v>
      </c>
      <c r="Q3433">
        <v>0</v>
      </c>
      <c r="R3433" t="s">
        <v>220</v>
      </c>
      <c r="S3433" t="s">
        <v>220</v>
      </c>
      <c r="T3433">
        <v>0</v>
      </c>
      <c r="U3433" t="s">
        <v>220</v>
      </c>
      <c r="V3433" t="str">
        <f>VLOOKUP(F3433, [1]!Table1[[#All],[Gender]:[city]], 3, FALSE)</f>
        <v>Not in Education</v>
      </c>
      <c r="W3433" s="11">
        <f>VLOOKUP(F3433, [1]!Table1[[#All],[Gender]:[city]], 4, FALSE)</f>
        <v>45092</v>
      </c>
      <c r="X3433" t="b">
        <f>VLOOKUP(F3433, [1]!Table1[[#All],[Gender]:[isFromSocialMedia]], 7, FALSE)</f>
        <v>0</v>
      </c>
      <c r="Y3433" t="str">
        <f>IF(TEXT(Table1[[#This Row],[Apply Date]], "yyyy-mm-dd") = TEXT(Table1[[#This Row],[Sign Up Date]], "yyyy-mm-dd"), "New User", "Repeat User")</f>
        <v>Repeat User</v>
      </c>
    </row>
    <row r="3434" spans="1:25" ht="12.75" x14ac:dyDescent="0.2">
      <c r="A3434" s="1" t="s">
        <v>5880</v>
      </c>
      <c r="B3434" s="1" t="s">
        <v>5830</v>
      </c>
      <c r="C3434" s="1" t="s">
        <v>5402</v>
      </c>
      <c r="D3434" s="1" t="s">
        <v>2629</v>
      </c>
      <c r="E3434" s="2">
        <v>45292.146365740744</v>
      </c>
      <c r="F3434" s="1" t="s">
        <v>33</v>
      </c>
      <c r="G3434" s="9" t="s">
        <v>435</v>
      </c>
      <c r="H3434" s="9" t="s">
        <v>288</v>
      </c>
      <c r="I3434" s="9" t="s">
        <v>61</v>
      </c>
      <c r="J3434" s="1">
        <v>63146</v>
      </c>
      <c r="K3434" s="3">
        <v>45778</v>
      </c>
      <c r="L3434" s="1" t="s">
        <v>50</v>
      </c>
      <c r="M3434" s="1" t="s">
        <v>617</v>
      </c>
      <c r="N3434" s="1" t="s">
        <v>75</v>
      </c>
      <c r="O3434" s="10">
        <v>45202.016018518516</v>
      </c>
      <c r="P3434" s="10">
        <v>45264.104432870372</v>
      </c>
      <c r="Q3434">
        <v>0</v>
      </c>
      <c r="R3434" t="s">
        <v>220</v>
      </c>
      <c r="S3434" t="s">
        <v>220</v>
      </c>
      <c r="T3434">
        <v>0</v>
      </c>
      <c r="U3434" t="s">
        <v>220</v>
      </c>
      <c r="V3434" t="str">
        <f>VLOOKUP(F3434, [1]!Table1[[#All],[Gender]:[city]], 3, FALSE)</f>
        <v>Not in Education</v>
      </c>
      <c r="W3434" s="11">
        <f>VLOOKUP(F3434, [1]!Table1[[#All],[Gender]:[city]], 4, FALSE)</f>
        <v>45092</v>
      </c>
      <c r="X3434" t="b">
        <f>VLOOKUP(F3434, [1]!Table1[[#All],[Gender]:[isFromSocialMedia]], 7, FALSE)</f>
        <v>0</v>
      </c>
      <c r="Y3434" t="str">
        <f>IF(TEXT(Table1[[#This Row],[Apply Date]], "yyyy-mm-dd") = TEXT(Table1[[#This Row],[Sign Up Date]], "yyyy-mm-dd"), "New User", "Repeat User")</f>
        <v>Repeat User</v>
      </c>
    </row>
    <row r="3435" spans="1:25" ht="12.75" x14ac:dyDescent="0.2">
      <c r="A3435" s="1" t="s">
        <v>5881</v>
      </c>
      <c r="B3435" s="1" t="s">
        <v>5830</v>
      </c>
      <c r="C3435" s="1" t="s">
        <v>5402</v>
      </c>
      <c r="D3435" s="1" t="s">
        <v>2629</v>
      </c>
      <c r="E3435" s="2">
        <v>45292.146365740744</v>
      </c>
      <c r="F3435" s="1" t="s">
        <v>25</v>
      </c>
      <c r="G3435" s="9" t="s">
        <v>324</v>
      </c>
      <c r="H3435" s="9" t="s">
        <v>325</v>
      </c>
      <c r="I3435" s="9" t="s">
        <v>79</v>
      </c>
      <c r="J3435" s="1">
        <v>200262</v>
      </c>
      <c r="K3435" s="3">
        <v>44256</v>
      </c>
      <c r="L3435" s="1" t="s">
        <v>50</v>
      </c>
      <c r="M3435" s="1" t="s">
        <v>5882</v>
      </c>
      <c r="N3435" s="1" t="s">
        <v>31</v>
      </c>
      <c r="O3435" s="10">
        <v>44848.90892361111</v>
      </c>
      <c r="P3435" s="10">
        <v>44879.1875</v>
      </c>
      <c r="Q3435">
        <v>0</v>
      </c>
      <c r="R3435" t="s">
        <v>220</v>
      </c>
      <c r="S3435" t="s">
        <v>220</v>
      </c>
      <c r="T3435">
        <v>0</v>
      </c>
      <c r="U3435" t="s">
        <v>220</v>
      </c>
      <c r="V3435" t="str">
        <f>VLOOKUP(F3435, [1]!Table1[[#All],[Gender]:[city]], 3, FALSE)</f>
        <v>Undergraduate Student</v>
      </c>
      <c r="W3435" s="11">
        <f>VLOOKUP(F3435, [1]!Table1[[#All],[Gender]:[city]], 4, FALSE)</f>
        <v>45130</v>
      </c>
      <c r="X3435" t="b">
        <f>VLOOKUP(F3435, [1]!Table1[[#All],[Gender]:[isFromSocialMedia]], 7, FALSE)</f>
        <v>0</v>
      </c>
      <c r="Y3435" t="str">
        <f>IF(TEXT(Table1[[#This Row],[Apply Date]], "yyyy-mm-dd") = TEXT(Table1[[#This Row],[Sign Up Date]], "yyyy-mm-dd"), "New User", "Repeat User")</f>
        <v>Repeat User</v>
      </c>
    </row>
    <row r="3436" spans="1:25" ht="12.75" x14ac:dyDescent="0.2">
      <c r="A3436" s="1" t="s">
        <v>5883</v>
      </c>
      <c r="B3436" s="1" t="s">
        <v>5830</v>
      </c>
      <c r="C3436" s="1" t="s">
        <v>5402</v>
      </c>
      <c r="D3436" s="1" t="s">
        <v>2629</v>
      </c>
      <c r="E3436" s="2">
        <v>45292.146365740744</v>
      </c>
      <c r="F3436" s="1" t="s">
        <v>33</v>
      </c>
      <c r="G3436" s="9" t="s">
        <v>163</v>
      </c>
      <c r="H3436" s="9" t="s">
        <v>163</v>
      </c>
      <c r="I3436" s="9" t="s">
        <v>79</v>
      </c>
      <c r="J3436" s="1">
        <v>102102</v>
      </c>
      <c r="K3436" s="3">
        <v>45536</v>
      </c>
      <c r="L3436" s="1" t="s">
        <v>37</v>
      </c>
      <c r="M3436" s="1" t="s">
        <v>5884</v>
      </c>
      <c r="N3436" s="1" t="s">
        <v>75</v>
      </c>
      <c r="O3436" s="10">
        <v>45102.251388888886</v>
      </c>
      <c r="P3436" s="10">
        <v>45145.1875</v>
      </c>
      <c r="Q3436">
        <v>0</v>
      </c>
      <c r="R3436" t="s">
        <v>220</v>
      </c>
      <c r="S3436" t="s">
        <v>220</v>
      </c>
      <c r="T3436">
        <v>0</v>
      </c>
      <c r="U3436" t="s">
        <v>220</v>
      </c>
      <c r="V3436" t="str">
        <f>VLOOKUP(F3436, [1]!Table1[[#All],[Gender]:[city]], 3, FALSE)</f>
        <v>Not in Education</v>
      </c>
      <c r="W3436" s="11">
        <f>VLOOKUP(F3436, [1]!Table1[[#All],[Gender]:[city]], 4, FALSE)</f>
        <v>45092</v>
      </c>
      <c r="X3436" t="b">
        <f>VLOOKUP(F3436, [1]!Table1[[#All],[Gender]:[isFromSocialMedia]], 7, FALSE)</f>
        <v>0</v>
      </c>
      <c r="Y3436" t="str">
        <f>IF(TEXT(Table1[[#This Row],[Apply Date]], "yyyy-mm-dd") = TEXT(Table1[[#This Row],[Sign Up Date]], "yyyy-mm-dd"), "New User", "Repeat User")</f>
        <v>Repeat User</v>
      </c>
    </row>
    <row r="3437" spans="1:25" ht="12.75" x14ac:dyDescent="0.2">
      <c r="A3437" s="1" t="s">
        <v>5885</v>
      </c>
      <c r="B3437" s="1" t="s">
        <v>5830</v>
      </c>
      <c r="C3437" s="1" t="s">
        <v>5402</v>
      </c>
      <c r="D3437" s="1" t="s">
        <v>2629</v>
      </c>
      <c r="E3437" s="2">
        <v>45292.146365740744</v>
      </c>
      <c r="F3437" s="1" t="s">
        <v>25</v>
      </c>
      <c r="G3437" s="9" t="s">
        <v>5886</v>
      </c>
      <c r="H3437" s="9" t="s">
        <v>5887</v>
      </c>
      <c r="I3437" s="9" t="s">
        <v>5888</v>
      </c>
      <c r="J3437" s="1">
        <v>0</v>
      </c>
      <c r="K3437" s="4">
        <v>46692</v>
      </c>
      <c r="L3437" s="1" t="s">
        <v>37</v>
      </c>
      <c r="M3437" s="1" t="s">
        <v>270</v>
      </c>
      <c r="N3437" s="1" t="s">
        <v>39</v>
      </c>
      <c r="O3437" s="10">
        <v>45146.095555555556</v>
      </c>
      <c r="P3437" s="10">
        <v>45159.1875</v>
      </c>
      <c r="Q3437" s="1">
        <v>500</v>
      </c>
      <c r="R3437" s="1" t="s">
        <v>5889</v>
      </c>
      <c r="S3437" s="1" t="s">
        <v>5890</v>
      </c>
      <c r="T3437" s="1">
        <v>1182</v>
      </c>
      <c r="U3437" s="1" t="s">
        <v>2645</v>
      </c>
      <c r="V3437" t="str">
        <f>VLOOKUP(F3437, [1]!Table1[[#All],[Gender]:[city]], 3, FALSE)</f>
        <v>Undergraduate Student</v>
      </c>
      <c r="W3437" s="11">
        <f>VLOOKUP(F3437, [1]!Table1[[#All],[Gender]:[city]], 4, FALSE)</f>
        <v>45130</v>
      </c>
      <c r="X3437" t="b">
        <f>VLOOKUP(F3437, [1]!Table1[[#All],[Gender]:[isFromSocialMedia]], 7, FALSE)</f>
        <v>0</v>
      </c>
      <c r="Y3437" t="str">
        <f>IF(TEXT(Table1[[#This Row],[Apply Date]], "yyyy-mm-dd") = TEXT(Table1[[#This Row],[Sign Up Date]], "yyyy-mm-dd"), "New User", "Repeat User")</f>
        <v>Repeat User</v>
      </c>
    </row>
    <row r="3438" spans="1:25" ht="12.75" x14ac:dyDescent="0.2">
      <c r="A3438" s="1" t="s">
        <v>5891</v>
      </c>
      <c r="B3438" s="1" t="s">
        <v>5830</v>
      </c>
      <c r="C3438" s="1" t="s">
        <v>5402</v>
      </c>
      <c r="D3438" s="1" t="s">
        <v>2629</v>
      </c>
      <c r="E3438" s="2">
        <v>45292.146365740744</v>
      </c>
      <c r="F3438" s="1" t="s">
        <v>33</v>
      </c>
      <c r="G3438" s="9" t="s">
        <v>5164</v>
      </c>
      <c r="H3438" s="9" t="s">
        <v>288</v>
      </c>
      <c r="I3438" s="9" t="s">
        <v>61</v>
      </c>
      <c r="J3438" s="1">
        <v>63108</v>
      </c>
      <c r="K3438" s="3">
        <v>45778</v>
      </c>
      <c r="L3438" s="1" t="s">
        <v>50</v>
      </c>
      <c r="M3438" s="1" t="s">
        <v>617</v>
      </c>
      <c r="N3438" s="1" t="s">
        <v>75</v>
      </c>
      <c r="O3438" s="10">
        <v>45145.150740740741</v>
      </c>
      <c r="P3438" s="10">
        <v>45159.1875</v>
      </c>
      <c r="Q3438">
        <v>0</v>
      </c>
      <c r="R3438" t="s">
        <v>220</v>
      </c>
      <c r="S3438" t="s">
        <v>220</v>
      </c>
      <c r="T3438">
        <v>0</v>
      </c>
      <c r="U3438" t="s">
        <v>220</v>
      </c>
      <c r="V3438" t="str">
        <f>VLOOKUP(F3438, [1]!Table1[[#All],[Gender]:[city]], 3, FALSE)</f>
        <v>Not in Education</v>
      </c>
      <c r="W3438" s="11">
        <f>VLOOKUP(F3438, [1]!Table1[[#All],[Gender]:[city]], 4, FALSE)</f>
        <v>45092</v>
      </c>
      <c r="X3438" t="b">
        <f>VLOOKUP(F3438, [1]!Table1[[#All],[Gender]:[isFromSocialMedia]], 7, FALSE)</f>
        <v>0</v>
      </c>
      <c r="Y3438" t="str">
        <f>IF(TEXT(Table1[[#This Row],[Apply Date]], "yyyy-mm-dd") = TEXT(Table1[[#This Row],[Sign Up Date]], "yyyy-mm-dd"), "New User", "Repeat User")</f>
        <v>Repeat User</v>
      </c>
    </row>
    <row r="3439" spans="1:25" ht="12.75" x14ac:dyDescent="0.2">
      <c r="A3439" s="1" t="s">
        <v>5892</v>
      </c>
      <c r="B3439" s="1" t="s">
        <v>5830</v>
      </c>
      <c r="C3439" s="1" t="s">
        <v>5402</v>
      </c>
      <c r="D3439" s="1" t="s">
        <v>2629</v>
      </c>
      <c r="E3439" s="2">
        <v>45292.146365740744</v>
      </c>
      <c r="F3439" s="1" t="s">
        <v>33</v>
      </c>
      <c r="G3439" s="9" t="s">
        <v>77</v>
      </c>
      <c r="H3439" s="9" t="s">
        <v>78</v>
      </c>
      <c r="I3439" s="9" t="s">
        <v>79</v>
      </c>
      <c r="J3439" s="1">
        <v>51101</v>
      </c>
      <c r="K3439" s="4">
        <v>43800</v>
      </c>
      <c r="L3439" s="1" t="s">
        <v>50</v>
      </c>
      <c r="M3439" s="1" t="s">
        <v>5893</v>
      </c>
      <c r="N3439" s="1" t="s">
        <v>75</v>
      </c>
      <c r="O3439" s="10">
        <v>45091.670729166668</v>
      </c>
      <c r="P3439" s="10">
        <v>45103.104166666664</v>
      </c>
      <c r="Q3439">
        <v>0</v>
      </c>
      <c r="R3439" t="s">
        <v>220</v>
      </c>
      <c r="S3439" t="s">
        <v>220</v>
      </c>
      <c r="T3439">
        <v>0</v>
      </c>
      <c r="U3439" t="s">
        <v>220</v>
      </c>
      <c r="V3439" t="str">
        <f>VLOOKUP(F3439, [1]!Table1[[#All],[Gender]:[city]], 3, FALSE)</f>
        <v>Not in Education</v>
      </c>
      <c r="W3439" s="11">
        <f>VLOOKUP(F3439, [1]!Table1[[#All],[Gender]:[city]], 4, FALSE)</f>
        <v>45092</v>
      </c>
      <c r="X3439" t="b">
        <f>VLOOKUP(F3439, [1]!Table1[[#All],[Gender]:[isFromSocialMedia]], 7, FALSE)</f>
        <v>0</v>
      </c>
      <c r="Y3439" t="str">
        <f>IF(TEXT(Table1[[#This Row],[Apply Date]], "yyyy-mm-dd") = TEXT(Table1[[#This Row],[Sign Up Date]], "yyyy-mm-dd"), "New User", "Repeat User")</f>
        <v>Repeat User</v>
      </c>
    </row>
    <row r="3440" spans="1:25" ht="12.75" x14ac:dyDescent="0.2">
      <c r="A3440" s="1" t="s">
        <v>5894</v>
      </c>
      <c r="B3440" s="1" t="s">
        <v>5830</v>
      </c>
      <c r="C3440" s="1" t="s">
        <v>5402</v>
      </c>
      <c r="D3440" s="1" t="s">
        <v>2629</v>
      </c>
      <c r="E3440" s="2">
        <v>45292.146365740744</v>
      </c>
      <c r="F3440" s="1" t="s">
        <v>25</v>
      </c>
      <c r="G3440" s="9" t="s">
        <v>5895</v>
      </c>
      <c r="H3440" s="9" t="s">
        <v>49</v>
      </c>
      <c r="I3440" s="9" t="s">
        <v>45</v>
      </c>
      <c r="J3440" s="1">
        <v>503224</v>
      </c>
      <c r="K3440" s="3">
        <v>45870</v>
      </c>
      <c r="L3440" s="1" t="s">
        <v>50</v>
      </c>
      <c r="M3440" s="1" t="s">
        <v>51</v>
      </c>
      <c r="N3440" s="1" t="s">
        <v>2637</v>
      </c>
      <c r="O3440" s="10">
        <v>45171.975335648145</v>
      </c>
      <c r="Q3440">
        <v>0</v>
      </c>
      <c r="R3440" t="s">
        <v>220</v>
      </c>
      <c r="S3440" t="s">
        <v>220</v>
      </c>
      <c r="T3440">
        <v>0</v>
      </c>
      <c r="U3440" t="s">
        <v>220</v>
      </c>
      <c r="V3440" t="str">
        <f>VLOOKUP(F3440, [1]!Table1[[#All],[Gender]:[city]], 3, FALSE)</f>
        <v>Undergraduate Student</v>
      </c>
      <c r="W3440" s="11">
        <f>VLOOKUP(F3440, [1]!Table1[[#All],[Gender]:[city]], 4, FALSE)</f>
        <v>45130</v>
      </c>
      <c r="X3440" t="b">
        <f>VLOOKUP(F3440, [1]!Table1[[#All],[Gender]:[isFromSocialMedia]], 7, FALSE)</f>
        <v>0</v>
      </c>
      <c r="Y3440" t="str">
        <f>IF(TEXT(Table1[[#This Row],[Apply Date]], "yyyy-mm-dd") = TEXT(Table1[[#This Row],[Sign Up Date]], "yyyy-mm-dd"), "New User", "Repeat User")</f>
        <v>Repeat User</v>
      </c>
    </row>
    <row r="3441" spans="1:25" ht="12.75" x14ac:dyDescent="0.2">
      <c r="A3441" s="1" t="s">
        <v>5896</v>
      </c>
      <c r="B3441" s="1" t="s">
        <v>5830</v>
      </c>
      <c r="C3441" s="1" t="s">
        <v>5402</v>
      </c>
      <c r="D3441" s="1" t="s">
        <v>2629</v>
      </c>
      <c r="E3441" s="2">
        <v>45292.146365740744</v>
      </c>
      <c r="F3441" s="1" t="s">
        <v>33</v>
      </c>
      <c r="G3441" s="9" t="s">
        <v>269</v>
      </c>
      <c r="H3441" s="9" t="s">
        <v>103</v>
      </c>
      <c r="I3441" s="9" t="s">
        <v>103</v>
      </c>
      <c r="J3441" s="1">
        <v>54770</v>
      </c>
      <c r="K3441" s="3">
        <v>45292</v>
      </c>
      <c r="L3441" s="1" t="s">
        <v>37</v>
      </c>
      <c r="M3441" s="1" t="s">
        <v>184</v>
      </c>
      <c r="N3441" s="1" t="s">
        <v>75</v>
      </c>
      <c r="O3441" s="10">
        <v>45093.33390046296</v>
      </c>
      <c r="P3441" s="10">
        <v>45117.104166666664</v>
      </c>
      <c r="Q3441">
        <v>0</v>
      </c>
      <c r="R3441" t="s">
        <v>220</v>
      </c>
      <c r="S3441" t="s">
        <v>220</v>
      </c>
      <c r="T3441">
        <v>0</v>
      </c>
      <c r="U3441" t="s">
        <v>220</v>
      </c>
      <c r="V3441" t="str">
        <f>VLOOKUP(F3441, [1]!Table1[[#All],[Gender]:[city]], 3, FALSE)</f>
        <v>Not in Education</v>
      </c>
      <c r="W3441" s="11">
        <f>VLOOKUP(F3441, [1]!Table1[[#All],[Gender]:[city]], 4, FALSE)</f>
        <v>45092</v>
      </c>
      <c r="X3441" t="b">
        <f>VLOOKUP(F3441, [1]!Table1[[#All],[Gender]:[isFromSocialMedia]], 7, FALSE)</f>
        <v>0</v>
      </c>
      <c r="Y3441" t="str">
        <f>IF(TEXT(Table1[[#This Row],[Apply Date]], "yyyy-mm-dd") = TEXT(Table1[[#This Row],[Sign Up Date]], "yyyy-mm-dd"), "New User", "Repeat User")</f>
        <v>Repeat User</v>
      </c>
    </row>
    <row r="3442" spans="1:25" ht="12.75" x14ac:dyDescent="0.2">
      <c r="A3442" s="1" t="s">
        <v>5897</v>
      </c>
      <c r="B3442" s="1" t="s">
        <v>5830</v>
      </c>
      <c r="C3442" s="1" t="s">
        <v>5402</v>
      </c>
      <c r="D3442" s="1" t="s">
        <v>2629</v>
      </c>
      <c r="E3442" s="2">
        <v>45292.146365740744</v>
      </c>
      <c r="F3442" s="1" t="s">
        <v>33</v>
      </c>
      <c r="G3442" s="9" t="s">
        <v>232</v>
      </c>
      <c r="H3442" s="9" t="s">
        <v>285</v>
      </c>
      <c r="I3442" s="9" t="s">
        <v>233</v>
      </c>
      <c r="J3442" s="1" t="s">
        <v>5898</v>
      </c>
      <c r="K3442" s="3">
        <v>42614</v>
      </c>
      <c r="L3442" s="1" t="s">
        <v>104</v>
      </c>
      <c r="M3442" s="1" t="s">
        <v>499</v>
      </c>
      <c r="N3442" s="1" t="s">
        <v>75</v>
      </c>
      <c r="O3442" s="10">
        <v>45118.437627314815</v>
      </c>
      <c r="P3442" s="10">
        <v>45131.104166666664</v>
      </c>
      <c r="Q3442">
        <v>0</v>
      </c>
      <c r="R3442" t="s">
        <v>220</v>
      </c>
      <c r="S3442" t="s">
        <v>220</v>
      </c>
      <c r="T3442">
        <v>0</v>
      </c>
      <c r="U3442" t="s">
        <v>220</v>
      </c>
      <c r="V3442" t="str">
        <f>VLOOKUP(F3442, [1]!Table1[[#All],[Gender]:[city]], 3, FALSE)</f>
        <v>Not in Education</v>
      </c>
      <c r="W3442" s="11">
        <f>VLOOKUP(F3442, [1]!Table1[[#All],[Gender]:[city]], 4, FALSE)</f>
        <v>45092</v>
      </c>
      <c r="X3442" t="b">
        <f>VLOOKUP(F3442, [1]!Table1[[#All],[Gender]:[isFromSocialMedia]], 7, FALSE)</f>
        <v>0</v>
      </c>
      <c r="Y3442" t="str">
        <f>IF(TEXT(Table1[[#This Row],[Apply Date]], "yyyy-mm-dd") = TEXT(Table1[[#This Row],[Sign Up Date]], "yyyy-mm-dd"), "New User", "Repeat User")</f>
        <v>Repeat User</v>
      </c>
    </row>
    <row r="3443" spans="1:25" ht="12.75" x14ac:dyDescent="0.2">
      <c r="A3443" s="1" t="s">
        <v>5899</v>
      </c>
      <c r="B3443" s="1" t="s">
        <v>5830</v>
      </c>
      <c r="C3443" s="1" t="s">
        <v>5402</v>
      </c>
      <c r="D3443" s="1" t="s">
        <v>2629</v>
      </c>
      <c r="E3443" s="2">
        <v>45292.146365740744</v>
      </c>
      <c r="F3443" s="1" t="s">
        <v>33</v>
      </c>
      <c r="G3443" s="9" t="s">
        <v>5900</v>
      </c>
      <c r="H3443" s="9" t="s">
        <v>4253</v>
      </c>
      <c r="I3443" s="9" t="s">
        <v>45</v>
      </c>
      <c r="J3443" s="1">
        <v>691535</v>
      </c>
      <c r="K3443" s="3">
        <v>44774</v>
      </c>
      <c r="L3443" s="1" t="s">
        <v>50</v>
      </c>
      <c r="M3443" s="1" t="s">
        <v>5901</v>
      </c>
      <c r="N3443" s="1" t="s">
        <v>75</v>
      </c>
      <c r="O3443" s="10">
        <v>45093.402708333335</v>
      </c>
      <c r="P3443" s="10">
        <v>45117.104166666664</v>
      </c>
      <c r="Q3443">
        <v>0</v>
      </c>
      <c r="R3443" t="s">
        <v>220</v>
      </c>
      <c r="S3443" t="s">
        <v>220</v>
      </c>
      <c r="T3443">
        <v>0</v>
      </c>
      <c r="U3443" t="s">
        <v>220</v>
      </c>
      <c r="V3443" t="str">
        <f>VLOOKUP(F3443, [1]!Table1[[#All],[Gender]:[city]], 3, FALSE)</f>
        <v>Not in Education</v>
      </c>
      <c r="W3443" s="11">
        <f>VLOOKUP(F3443, [1]!Table1[[#All],[Gender]:[city]], 4, FALSE)</f>
        <v>45092</v>
      </c>
      <c r="X3443" t="b">
        <f>VLOOKUP(F3443, [1]!Table1[[#All],[Gender]:[isFromSocialMedia]], 7, FALSE)</f>
        <v>0</v>
      </c>
      <c r="Y3443" t="str">
        <f>IF(TEXT(Table1[[#This Row],[Apply Date]], "yyyy-mm-dd") = TEXT(Table1[[#This Row],[Sign Up Date]], "yyyy-mm-dd"), "New User", "Repeat User")</f>
        <v>Repeat User</v>
      </c>
    </row>
    <row r="3444" spans="1:25" ht="12.75" x14ac:dyDescent="0.2">
      <c r="A3444" s="1" t="s">
        <v>5902</v>
      </c>
      <c r="B3444" s="1" t="s">
        <v>5830</v>
      </c>
      <c r="C3444" s="1" t="s">
        <v>5402</v>
      </c>
      <c r="D3444" s="1" t="s">
        <v>2629</v>
      </c>
      <c r="E3444" s="2">
        <v>45292.146365740744</v>
      </c>
      <c r="F3444" s="1" t="s">
        <v>33</v>
      </c>
      <c r="G3444" s="9" t="s">
        <v>687</v>
      </c>
      <c r="H3444" s="9" t="s">
        <v>167</v>
      </c>
      <c r="I3444" s="9" t="s">
        <v>167</v>
      </c>
      <c r="J3444" s="1">
        <v>11741</v>
      </c>
      <c r="K3444" s="3">
        <v>45352</v>
      </c>
      <c r="L3444" s="1" t="s">
        <v>50</v>
      </c>
      <c r="M3444" s="1" t="s">
        <v>499</v>
      </c>
      <c r="N3444" s="1" t="s">
        <v>75</v>
      </c>
      <c r="O3444" s="10">
        <v>45015.885208333333</v>
      </c>
      <c r="P3444" s="10">
        <v>45040.104166666664</v>
      </c>
      <c r="Q3444">
        <v>0</v>
      </c>
      <c r="R3444" t="s">
        <v>220</v>
      </c>
      <c r="S3444" t="s">
        <v>220</v>
      </c>
      <c r="T3444">
        <v>0</v>
      </c>
      <c r="U3444" t="s">
        <v>220</v>
      </c>
      <c r="V3444" t="str">
        <f>VLOOKUP(F3444, [1]!Table1[[#All],[Gender]:[city]], 3, FALSE)</f>
        <v>Not in Education</v>
      </c>
      <c r="W3444" s="11">
        <f>VLOOKUP(F3444, [1]!Table1[[#All],[Gender]:[city]], 4, FALSE)</f>
        <v>45092</v>
      </c>
      <c r="X3444" t="b">
        <f>VLOOKUP(F3444, [1]!Table1[[#All],[Gender]:[isFromSocialMedia]], 7, FALSE)</f>
        <v>0</v>
      </c>
      <c r="Y3444" t="str">
        <f>IF(TEXT(Table1[[#This Row],[Apply Date]], "yyyy-mm-dd") = TEXT(Table1[[#This Row],[Sign Up Date]], "yyyy-mm-dd"), "New User", "Repeat User")</f>
        <v>Repeat User</v>
      </c>
    </row>
    <row r="3445" spans="1:25" ht="12.75" x14ac:dyDescent="0.2">
      <c r="A3445" s="1" t="s">
        <v>5903</v>
      </c>
      <c r="B3445" s="1" t="s">
        <v>5830</v>
      </c>
      <c r="C3445" s="1" t="s">
        <v>5402</v>
      </c>
      <c r="D3445" s="1" t="s">
        <v>2629</v>
      </c>
      <c r="E3445" s="2">
        <v>45292.146365740744</v>
      </c>
      <c r="F3445" s="1" t="s">
        <v>25</v>
      </c>
      <c r="G3445" s="9" t="s">
        <v>785</v>
      </c>
      <c r="H3445" s="9" t="s">
        <v>785</v>
      </c>
      <c r="I3445" s="9" t="s">
        <v>79</v>
      </c>
      <c r="J3445" s="1">
        <v>70001</v>
      </c>
      <c r="K3445" s="3">
        <v>43313</v>
      </c>
      <c r="L3445" s="1" t="s">
        <v>37</v>
      </c>
      <c r="M3445" s="1" t="s">
        <v>348</v>
      </c>
      <c r="N3445" s="1" t="s">
        <v>75</v>
      </c>
      <c r="O3445" s="10">
        <v>45116.958124999997</v>
      </c>
      <c r="P3445" s="10">
        <v>45131.104166666664</v>
      </c>
      <c r="Q3445">
        <v>0</v>
      </c>
      <c r="R3445" t="s">
        <v>220</v>
      </c>
      <c r="S3445" t="s">
        <v>220</v>
      </c>
      <c r="T3445">
        <v>0</v>
      </c>
      <c r="U3445" t="s">
        <v>220</v>
      </c>
      <c r="V3445" t="str">
        <f>VLOOKUP(F3445, [1]!Table1[[#All],[Gender]:[city]], 3, FALSE)</f>
        <v>Undergraduate Student</v>
      </c>
      <c r="W3445" s="11">
        <f>VLOOKUP(F3445, [1]!Table1[[#All],[Gender]:[city]], 4, FALSE)</f>
        <v>45130</v>
      </c>
      <c r="X3445" t="b">
        <f>VLOOKUP(F3445, [1]!Table1[[#All],[Gender]:[isFromSocialMedia]], 7, FALSE)</f>
        <v>0</v>
      </c>
      <c r="Y3445" t="str">
        <f>IF(TEXT(Table1[[#This Row],[Apply Date]], "yyyy-mm-dd") = TEXT(Table1[[#This Row],[Sign Up Date]], "yyyy-mm-dd"), "New User", "Repeat User")</f>
        <v>Repeat User</v>
      </c>
    </row>
    <row r="3446" spans="1:25" ht="12.75" x14ac:dyDescent="0.2">
      <c r="A3446" s="1" t="s">
        <v>5904</v>
      </c>
      <c r="B3446" s="1" t="s">
        <v>5830</v>
      </c>
      <c r="C3446" s="1" t="s">
        <v>5402</v>
      </c>
      <c r="D3446" s="1" t="s">
        <v>2629</v>
      </c>
      <c r="E3446" s="2">
        <v>45292.146365740744</v>
      </c>
      <c r="F3446" s="1" t="s">
        <v>33</v>
      </c>
      <c r="G3446" s="9" t="s">
        <v>3861</v>
      </c>
      <c r="H3446" s="9" t="s">
        <v>1855</v>
      </c>
      <c r="I3446" s="9" t="s">
        <v>61</v>
      </c>
      <c r="J3446" s="1">
        <v>11204</v>
      </c>
      <c r="K3446" s="3">
        <v>45444</v>
      </c>
      <c r="L3446" s="1" t="s">
        <v>29</v>
      </c>
      <c r="M3446" s="1" t="s">
        <v>1411</v>
      </c>
      <c r="N3446" s="1" t="s">
        <v>39</v>
      </c>
      <c r="O3446" s="10">
        <v>45127.05232638889</v>
      </c>
      <c r="P3446" s="10">
        <v>45145.1875</v>
      </c>
      <c r="Q3446" s="1">
        <v>500</v>
      </c>
      <c r="R3446" s="1" t="s">
        <v>5889</v>
      </c>
      <c r="S3446" s="1" t="s">
        <v>5890</v>
      </c>
      <c r="T3446" s="1">
        <v>1182</v>
      </c>
      <c r="U3446" s="1" t="s">
        <v>2645</v>
      </c>
      <c r="V3446" t="str">
        <f>VLOOKUP(F3446, [1]!Table1[[#All],[Gender]:[city]], 3, FALSE)</f>
        <v>Not in Education</v>
      </c>
      <c r="W3446" s="11">
        <f>VLOOKUP(F3446, [1]!Table1[[#All],[Gender]:[city]], 4, FALSE)</f>
        <v>45092</v>
      </c>
      <c r="X3446" t="b">
        <f>VLOOKUP(F3446, [1]!Table1[[#All],[Gender]:[isFromSocialMedia]], 7, FALSE)</f>
        <v>0</v>
      </c>
      <c r="Y3446" t="str">
        <f>IF(TEXT(Table1[[#This Row],[Apply Date]], "yyyy-mm-dd") = TEXT(Table1[[#This Row],[Sign Up Date]], "yyyy-mm-dd"), "New User", "Repeat User")</f>
        <v>Repeat User</v>
      </c>
    </row>
    <row r="3447" spans="1:25" ht="12.75" x14ac:dyDescent="0.2">
      <c r="A3447" s="1" t="s">
        <v>5905</v>
      </c>
      <c r="B3447" s="1" t="s">
        <v>5830</v>
      </c>
      <c r="C3447" s="1" t="s">
        <v>5402</v>
      </c>
      <c r="D3447" s="1" t="s">
        <v>2629</v>
      </c>
      <c r="E3447" s="2">
        <v>45292.146365740744</v>
      </c>
      <c r="F3447" s="1" t="s">
        <v>33</v>
      </c>
      <c r="G3447" s="9" t="s">
        <v>670</v>
      </c>
      <c r="H3447" s="9" t="s">
        <v>671</v>
      </c>
      <c r="I3447" s="9" t="s">
        <v>79</v>
      </c>
      <c r="J3447" s="1">
        <v>110113</v>
      </c>
      <c r="K3447" s="3">
        <v>45901</v>
      </c>
      <c r="L3447" s="1" t="s">
        <v>37</v>
      </c>
      <c r="M3447" s="1" t="s">
        <v>5906</v>
      </c>
      <c r="N3447" s="1" t="s">
        <v>75</v>
      </c>
      <c r="O3447" s="10">
        <v>45140.802337962959</v>
      </c>
      <c r="P3447" s="10">
        <v>45159.1875</v>
      </c>
      <c r="Q3447">
        <v>0</v>
      </c>
      <c r="R3447" t="s">
        <v>220</v>
      </c>
      <c r="S3447" t="s">
        <v>220</v>
      </c>
      <c r="T3447">
        <v>0</v>
      </c>
      <c r="U3447" t="s">
        <v>220</v>
      </c>
      <c r="V3447" t="str">
        <f>VLOOKUP(F3447, [1]!Table1[[#All],[Gender]:[city]], 3, FALSE)</f>
        <v>Not in Education</v>
      </c>
      <c r="W3447" s="11">
        <f>VLOOKUP(F3447, [1]!Table1[[#All],[Gender]:[city]], 4, FALSE)</f>
        <v>45092</v>
      </c>
      <c r="X3447" t="b">
        <f>VLOOKUP(F3447, [1]!Table1[[#All],[Gender]:[isFromSocialMedia]], 7, FALSE)</f>
        <v>0</v>
      </c>
      <c r="Y3447" t="str">
        <f>IF(TEXT(Table1[[#This Row],[Apply Date]], "yyyy-mm-dd") = TEXT(Table1[[#This Row],[Sign Up Date]], "yyyy-mm-dd"), "New User", "Repeat User")</f>
        <v>Repeat User</v>
      </c>
    </row>
    <row r="3448" spans="1:25" ht="12.75" x14ac:dyDescent="0.2">
      <c r="A3448" s="1" t="s">
        <v>5907</v>
      </c>
      <c r="B3448" s="1" t="s">
        <v>5830</v>
      </c>
      <c r="C3448" s="1" t="s">
        <v>5402</v>
      </c>
      <c r="D3448" s="1" t="s">
        <v>2629</v>
      </c>
      <c r="E3448" s="2">
        <v>45292.146365740744</v>
      </c>
      <c r="F3448" s="1" t="s">
        <v>33</v>
      </c>
      <c r="G3448" s="9" t="s">
        <v>5908</v>
      </c>
      <c r="H3448" s="9" t="s">
        <v>1697</v>
      </c>
      <c r="I3448" s="9" t="s">
        <v>79</v>
      </c>
      <c r="J3448" s="1">
        <v>500102</v>
      </c>
      <c r="K3448" s="3">
        <v>45017</v>
      </c>
      <c r="L3448" s="1" t="s">
        <v>50</v>
      </c>
      <c r="M3448" s="1" t="s">
        <v>2802</v>
      </c>
      <c r="N3448" s="1" t="s">
        <v>75</v>
      </c>
      <c r="O3448" s="10">
        <v>45104.404178240744</v>
      </c>
      <c r="P3448" s="10">
        <v>45117.104166666664</v>
      </c>
      <c r="Q3448">
        <v>0</v>
      </c>
      <c r="R3448" t="s">
        <v>220</v>
      </c>
      <c r="S3448" t="s">
        <v>220</v>
      </c>
      <c r="T3448">
        <v>0</v>
      </c>
      <c r="U3448" t="s">
        <v>220</v>
      </c>
      <c r="V3448" t="str">
        <f>VLOOKUP(F3448, [1]!Table1[[#All],[Gender]:[city]], 3, FALSE)</f>
        <v>Not in Education</v>
      </c>
      <c r="W3448" s="11">
        <f>VLOOKUP(F3448, [1]!Table1[[#All],[Gender]:[city]], 4, FALSE)</f>
        <v>45092</v>
      </c>
      <c r="X3448" t="b">
        <f>VLOOKUP(F3448, [1]!Table1[[#All],[Gender]:[isFromSocialMedia]], 7, FALSE)</f>
        <v>0</v>
      </c>
      <c r="Y3448" t="str">
        <f>IF(TEXT(Table1[[#This Row],[Apply Date]], "yyyy-mm-dd") = TEXT(Table1[[#This Row],[Sign Up Date]], "yyyy-mm-dd"), "New User", "Repeat User")</f>
        <v>Repeat User</v>
      </c>
    </row>
    <row r="3449" spans="1:25" ht="12.75" x14ac:dyDescent="0.2">
      <c r="A3449" s="1" t="s">
        <v>5909</v>
      </c>
      <c r="B3449" s="1" t="s">
        <v>5830</v>
      </c>
      <c r="C3449" s="1" t="s">
        <v>5402</v>
      </c>
      <c r="D3449" s="1" t="s">
        <v>2629</v>
      </c>
      <c r="E3449" s="2">
        <v>45292.146365740744</v>
      </c>
      <c r="F3449" s="1" t="s">
        <v>33</v>
      </c>
      <c r="G3449" s="9" t="s">
        <v>1024</v>
      </c>
      <c r="H3449" s="9" t="s">
        <v>91</v>
      </c>
      <c r="I3449" s="9" t="s">
        <v>45</v>
      </c>
      <c r="J3449" s="1">
        <v>531019</v>
      </c>
      <c r="K3449" s="3">
        <v>44348</v>
      </c>
      <c r="L3449" s="1" t="s">
        <v>37</v>
      </c>
      <c r="M3449" s="1" t="s">
        <v>51</v>
      </c>
      <c r="N3449" s="1" t="s">
        <v>2637</v>
      </c>
      <c r="O3449" s="10">
        <v>45244.20722222222</v>
      </c>
      <c r="Q3449">
        <v>0</v>
      </c>
      <c r="R3449" t="s">
        <v>220</v>
      </c>
      <c r="S3449" t="s">
        <v>220</v>
      </c>
      <c r="T3449">
        <v>0</v>
      </c>
      <c r="U3449" t="s">
        <v>220</v>
      </c>
      <c r="V3449" t="str">
        <f>VLOOKUP(F3449, [1]!Table1[[#All],[Gender]:[city]], 3, FALSE)</f>
        <v>Not in Education</v>
      </c>
      <c r="W3449" s="11">
        <f>VLOOKUP(F3449, [1]!Table1[[#All],[Gender]:[city]], 4, FALSE)</f>
        <v>45092</v>
      </c>
      <c r="X3449" t="b">
        <f>VLOOKUP(F3449, [1]!Table1[[#All],[Gender]:[isFromSocialMedia]], 7, FALSE)</f>
        <v>0</v>
      </c>
      <c r="Y3449" t="str">
        <f>IF(TEXT(Table1[[#This Row],[Apply Date]], "yyyy-mm-dd") = TEXT(Table1[[#This Row],[Sign Up Date]], "yyyy-mm-dd"), "New User", "Repeat User")</f>
        <v>Repeat User</v>
      </c>
    </row>
    <row r="3450" spans="1:25" ht="12.75" x14ac:dyDescent="0.2">
      <c r="A3450" s="1" t="s">
        <v>5910</v>
      </c>
      <c r="B3450" s="1" t="s">
        <v>5830</v>
      </c>
      <c r="C3450" s="1" t="s">
        <v>5402</v>
      </c>
      <c r="D3450" s="1" t="s">
        <v>2629</v>
      </c>
      <c r="E3450" s="2">
        <v>45292.146365740744</v>
      </c>
      <c r="F3450" s="1" t="s">
        <v>33</v>
      </c>
      <c r="G3450" s="9" t="s">
        <v>435</v>
      </c>
      <c r="H3450" s="9" t="s">
        <v>288</v>
      </c>
      <c r="I3450" s="9" t="s">
        <v>61</v>
      </c>
      <c r="J3450" s="1">
        <v>63120</v>
      </c>
      <c r="K3450" s="3">
        <v>46508</v>
      </c>
      <c r="L3450" s="1" t="s">
        <v>104</v>
      </c>
      <c r="M3450" s="1" t="s">
        <v>557</v>
      </c>
      <c r="N3450" s="1" t="s">
        <v>31</v>
      </c>
      <c r="O3450" s="10">
        <v>44838.664224537039</v>
      </c>
      <c r="P3450" s="10">
        <v>44851.1875</v>
      </c>
      <c r="Q3450">
        <v>0</v>
      </c>
      <c r="R3450" t="s">
        <v>220</v>
      </c>
      <c r="S3450" t="s">
        <v>220</v>
      </c>
      <c r="T3450">
        <v>0</v>
      </c>
      <c r="U3450" t="s">
        <v>220</v>
      </c>
      <c r="V3450" t="str">
        <f>VLOOKUP(F3450, [1]!Table1[[#All],[Gender]:[city]], 3, FALSE)</f>
        <v>Not in Education</v>
      </c>
      <c r="W3450" s="11">
        <f>VLOOKUP(F3450, [1]!Table1[[#All],[Gender]:[city]], 4, FALSE)</f>
        <v>45092</v>
      </c>
      <c r="X3450" t="b">
        <f>VLOOKUP(F3450, [1]!Table1[[#All],[Gender]:[isFromSocialMedia]], 7, FALSE)</f>
        <v>0</v>
      </c>
      <c r="Y3450" t="str">
        <f>IF(TEXT(Table1[[#This Row],[Apply Date]], "yyyy-mm-dd") = TEXT(Table1[[#This Row],[Sign Up Date]], "yyyy-mm-dd"), "New User", "Repeat User")</f>
        <v>Repeat User</v>
      </c>
    </row>
    <row r="3451" spans="1:25" ht="12.75" x14ac:dyDescent="0.2">
      <c r="A3451" s="1" t="s">
        <v>5911</v>
      </c>
      <c r="B3451" s="1" t="s">
        <v>5830</v>
      </c>
      <c r="C3451" s="1" t="s">
        <v>5402</v>
      </c>
      <c r="D3451" s="1" t="s">
        <v>2629</v>
      </c>
      <c r="E3451" s="2">
        <v>45292.146365740744</v>
      </c>
      <c r="F3451" s="1" t="s">
        <v>25</v>
      </c>
      <c r="G3451" s="9" t="s">
        <v>5912</v>
      </c>
      <c r="H3451" s="9" t="s">
        <v>5913</v>
      </c>
      <c r="I3451" s="9" t="s">
        <v>233</v>
      </c>
      <c r="J3451" s="1">
        <v>233</v>
      </c>
      <c r="K3451" s="3">
        <v>39448</v>
      </c>
      <c r="L3451" s="1" t="s">
        <v>37</v>
      </c>
      <c r="M3451" s="1" t="s">
        <v>723</v>
      </c>
      <c r="N3451" s="1" t="s">
        <v>75</v>
      </c>
      <c r="O3451" s="10">
        <v>45114.267708333333</v>
      </c>
      <c r="P3451" s="10">
        <v>45145.1875</v>
      </c>
      <c r="Q3451">
        <v>0</v>
      </c>
      <c r="R3451" t="s">
        <v>220</v>
      </c>
      <c r="S3451" t="s">
        <v>220</v>
      </c>
      <c r="T3451">
        <v>0</v>
      </c>
      <c r="U3451" t="s">
        <v>220</v>
      </c>
      <c r="V3451" t="str">
        <f>VLOOKUP(F3451, [1]!Table1[[#All],[Gender]:[city]], 3, FALSE)</f>
        <v>Undergraduate Student</v>
      </c>
      <c r="W3451" s="11">
        <f>VLOOKUP(F3451, [1]!Table1[[#All],[Gender]:[city]], 4, FALSE)</f>
        <v>45130</v>
      </c>
      <c r="X3451" t="b">
        <f>VLOOKUP(F3451, [1]!Table1[[#All],[Gender]:[isFromSocialMedia]], 7, FALSE)</f>
        <v>0</v>
      </c>
      <c r="Y3451" t="str">
        <f>IF(TEXT(Table1[[#This Row],[Apply Date]], "yyyy-mm-dd") = TEXT(Table1[[#This Row],[Sign Up Date]], "yyyy-mm-dd"), "New User", "Repeat User")</f>
        <v>Repeat User</v>
      </c>
    </row>
    <row r="3452" spans="1:25" ht="12.75" x14ac:dyDescent="0.2">
      <c r="A3452" s="1" t="s">
        <v>5914</v>
      </c>
      <c r="B3452" s="1" t="s">
        <v>5830</v>
      </c>
      <c r="C3452" s="1" t="s">
        <v>5402</v>
      </c>
      <c r="D3452" s="1" t="s">
        <v>2629</v>
      </c>
      <c r="E3452" s="2">
        <v>45292.146365740744</v>
      </c>
      <c r="F3452" s="1" t="s">
        <v>33</v>
      </c>
      <c r="G3452" s="9" t="s">
        <v>229</v>
      </c>
      <c r="H3452" s="9" t="s">
        <v>306</v>
      </c>
      <c r="I3452" s="9" t="s">
        <v>45</v>
      </c>
      <c r="J3452" s="1">
        <v>600073</v>
      </c>
      <c r="K3452" s="3">
        <v>44986</v>
      </c>
      <c r="L3452" s="1" t="s">
        <v>50</v>
      </c>
      <c r="M3452" s="1" t="s">
        <v>5915</v>
      </c>
      <c r="N3452" s="1" t="s">
        <v>75</v>
      </c>
      <c r="O3452" s="10">
        <v>45128.474594907406</v>
      </c>
      <c r="P3452" s="10">
        <v>45299.146365740744</v>
      </c>
      <c r="Q3452">
        <v>0</v>
      </c>
      <c r="R3452" t="s">
        <v>220</v>
      </c>
      <c r="S3452" t="s">
        <v>220</v>
      </c>
      <c r="T3452">
        <v>0</v>
      </c>
      <c r="U3452" t="s">
        <v>220</v>
      </c>
      <c r="V3452" t="str">
        <f>VLOOKUP(F3452, [1]!Table1[[#All],[Gender]:[city]], 3, FALSE)</f>
        <v>Not in Education</v>
      </c>
      <c r="W3452" s="11">
        <f>VLOOKUP(F3452, [1]!Table1[[#All],[Gender]:[city]], 4, FALSE)</f>
        <v>45092</v>
      </c>
      <c r="X3452" t="b">
        <f>VLOOKUP(F3452, [1]!Table1[[#All],[Gender]:[isFromSocialMedia]], 7, FALSE)</f>
        <v>0</v>
      </c>
      <c r="Y3452" t="str">
        <f>IF(TEXT(Table1[[#This Row],[Apply Date]], "yyyy-mm-dd") = TEXT(Table1[[#This Row],[Sign Up Date]], "yyyy-mm-dd"), "New User", "Repeat User")</f>
        <v>Repeat User</v>
      </c>
    </row>
    <row r="3453" spans="1:25" ht="12.75" x14ac:dyDescent="0.2">
      <c r="A3453" s="1" t="s">
        <v>5916</v>
      </c>
      <c r="B3453" s="1" t="s">
        <v>5830</v>
      </c>
      <c r="C3453" s="1" t="s">
        <v>5402</v>
      </c>
      <c r="D3453" s="1" t="s">
        <v>2629</v>
      </c>
      <c r="E3453" s="2">
        <v>45292.146365740744</v>
      </c>
      <c r="F3453" s="1" t="s">
        <v>33</v>
      </c>
      <c r="G3453" s="9" t="s">
        <v>163</v>
      </c>
      <c r="H3453" s="9" t="s">
        <v>163</v>
      </c>
      <c r="I3453" s="9" t="s">
        <v>79</v>
      </c>
      <c r="J3453" s="1">
        <v>23401</v>
      </c>
      <c r="K3453" s="3">
        <v>44044</v>
      </c>
      <c r="L3453" s="1" t="s">
        <v>50</v>
      </c>
      <c r="M3453" s="1" t="s">
        <v>5917</v>
      </c>
      <c r="N3453" s="1" t="s">
        <v>75</v>
      </c>
      <c r="O3453" s="10">
        <v>45090.361388888887</v>
      </c>
      <c r="P3453" s="10">
        <v>45103.104166666664</v>
      </c>
      <c r="Q3453">
        <v>0</v>
      </c>
      <c r="R3453" t="s">
        <v>220</v>
      </c>
      <c r="S3453" t="s">
        <v>220</v>
      </c>
      <c r="T3453">
        <v>0</v>
      </c>
      <c r="U3453" t="s">
        <v>220</v>
      </c>
      <c r="V3453" t="str">
        <f>VLOOKUP(F3453, [1]!Table1[[#All],[Gender]:[city]], 3, FALSE)</f>
        <v>Not in Education</v>
      </c>
      <c r="W3453" s="11">
        <f>VLOOKUP(F3453, [1]!Table1[[#All],[Gender]:[city]], 4, FALSE)</f>
        <v>45092</v>
      </c>
      <c r="X3453" t="b">
        <f>VLOOKUP(F3453, [1]!Table1[[#All],[Gender]:[isFromSocialMedia]], 7, FALSE)</f>
        <v>0</v>
      </c>
      <c r="Y3453" t="str">
        <f>IF(TEXT(Table1[[#This Row],[Apply Date]], "yyyy-mm-dd") = TEXT(Table1[[#This Row],[Sign Up Date]], "yyyy-mm-dd"), "New User", "Repeat User")</f>
        <v>Repeat User</v>
      </c>
    </row>
    <row r="3454" spans="1:25" ht="12.75" x14ac:dyDescent="0.2">
      <c r="A3454" s="1" t="s">
        <v>5918</v>
      </c>
      <c r="B3454" s="1" t="s">
        <v>5830</v>
      </c>
      <c r="C3454" s="1" t="s">
        <v>5402</v>
      </c>
      <c r="D3454" s="1" t="s">
        <v>2629</v>
      </c>
      <c r="E3454" s="2">
        <v>45292.146365740744</v>
      </c>
      <c r="F3454" s="1" t="s">
        <v>25</v>
      </c>
      <c r="G3454" s="9" t="s">
        <v>5919</v>
      </c>
      <c r="H3454" s="9" t="s">
        <v>433</v>
      </c>
      <c r="I3454" s="9" t="s">
        <v>61</v>
      </c>
      <c r="J3454" s="1">
        <v>63119</v>
      </c>
      <c r="K3454" s="4">
        <v>32843</v>
      </c>
      <c r="L3454" s="1" t="s">
        <v>104</v>
      </c>
      <c r="M3454" s="1" t="s">
        <v>260</v>
      </c>
      <c r="N3454" s="1" t="s">
        <v>75</v>
      </c>
      <c r="O3454" s="10">
        <v>45134.663993055554</v>
      </c>
      <c r="P3454" s="10">
        <v>45264.104432870372</v>
      </c>
      <c r="Q3454">
        <v>0</v>
      </c>
      <c r="R3454" t="s">
        <v>220</v>
      </c>
      <c r="S3454" t="s">
        <v>220</v>
      </c>
      <c r="T3454">
        <v>0</v>
      </c>
      <c r="U3454" t="s">
        <v>220</v>
      </c>
      <c r="V3454" t="str">
        <f>VLOOKUP(F3454, [1]!Table1[[#All],[Gender]:[city]], 3, FALSE)</f>
        <v>Undergraduate Student</v>
      </c>
      <c r="W3454" s="11">
        <f>VLOOKUP(F3454, [1]!Table1[[#All],[Gender]:[city]], 4, FALSE)</f>
        <v>45130</v>
      </c>
      <c r="X3454" t="b">
        <f>VLOOKUP(F3454, [1]!Table1[[#All],[Gender]:[isFromSocialMedia]], 7, FALSE)</f>
        <v>0</v>
      </c>
      <c r="Y3454" t="str">
        <f>IF(TEXT(Table1[[#This Row],[Apply Date]], "yyyy-mm-dd") = TEXT(Table1[[#This Row],[Sign Up Date]], "yyyy-mm-dd"), "New User", "Repeat User")</f>
        <v>Repeat User</v>
      </c>
    </row>
    <row r="3455" spans="1:25" ht="12.75" x14ac:dyDescent="0.2">
      <c r="A3455" s="1" t="s">
        <v>5920</v>
      </c>
      <c r="B3455" s="1" t="s">
        <v>5830</v>
      </c>
      <c r="C3455" s="1" t="s">
        <v>5402</v>
      </c>
      <c r="D3455" s="1" t="s">
        <v>2629</v>
      </c>
      <c r="E3455" s="2">
        <v>45292.146365740744</v>
      </c>
      <c r="F3455" s="1" t="s">
        <v>25</v>
      </c>
      <c r="G3455" s="9" t="s">
        <v>232</v>
      </c>
      <c r="H3455" s="9" t="s">
        <v>233</v>
      </c>
      <c r="I3455" s="9" t="s">
        <v>233</v>
      </c>
      <c r="J3455" s="1">
        <v>233</v>
      </c>
      <c r="K3455" s="4">
        <v>44470</v>
      </c>
      <c r="L3455" s="1" t="s">
        <v>104</v>
      </c>
      <c r="M3455" s="1" t="s">
        <v>1226</v>
      </c>
      <c r="N3455" s="1" t="s">
        <v>75</v>
      </c>
      <c r="O3455" s="10">
        <v>45118.394560185188</v>
      </c>
      <c r="P3455" s="10">
        <v>45131.104166666664</v>
      </c>
      <c r="Q3455">
        <v>0</v>
      </c>
      <c r="R3455" t="s">
        <v>220</v>
      </c>
      <c r="S3455" t="s">
        <v>220</v>
      </c>
      <c r="T3455">
        <v>0</v>
      </c>
      <c r="U3455" t="s">
        <v>220</v>
      </c>
      <c r="V3455" t="str">
        <f>VLOOKUP(F3455, [1]!Table1[[#All],[Gender]:[city]], 3, FALSE)</f>
        <v>Undergraduate Student</v>
      </c>
      <c r="W3455" s="11">
        <f>VLOOKUP(F3455, [1]!Table1[[#All],[Gender]:[city]], 4, FALSE)</f>
        <v>45130</v>
      </c>
      <c r="X3455" t="b">
        <f>VLOOKUP(F3455, [1]!Table1[[#All],[Gender]:[isFromSocialMedia]], 7, FALSE)</f>
        <v>0</v>
      </c>
      <c r="Y3455" t="str">
        <f>IF(TEXT(Table1[[#This Row],[Apply Date]], "yyyy-mm-dd") = TEXT(Table1[[#This Row],[Sign Up Date]], "yyyy-mm-dd"), "New User", "Repeat User")</f>
        <v>Repeat User</v>
      </c>
    </row>
    <row r="3456" spans="1:25" ht="12.75" x14ac:dyDescent="0.2">
      <c r="A3456" s="1" t="s">
        <v>5921</v>
      </c>
      <c r="B3456" s="1" t="s">
        <v>5830</v>
      </c>
      <c r="C3456" s="1" t="s">
        <v>5402</v>
      </c>
      <c r="D3456" s="1" t="s">
        <v>2629</v>
      </c>
      <c r="E3456" s="2">
        <v>45292.146365740744</v>
      </c>
      <c r="F3456" s="1" t="s">
        <v>33</v>
      </c>
      <c r="G3456" s="9" t="s">
        <v>5922</v>
      </c>
      <c r="H3456" s="9" t="s">
        <v>5923</v>
      </c>
      <c r="I3456" s="9" t="s">
        <v>5924</v>
      </c>
      <c r="J3456" s="1">
        <v>17079</v>
      </c>
      <c r="K3456" s="3">
        <v>46508</v>
      </c>
      <c r="L3456" s="1" t="s">
        <v>37</v>
      </c>
      <c r="M3456" s="1" t="s">
        <v>1411</v>
      </c>
      <c r="N3456" s="1" t="s">
        <v>39</v>
      </c>
      <c r="O3456" s="10">
        <v>44996.760995370372</v>
      </c>
      <c r="P3456" s="10">
        <v>45012.104722222219</v>
      </c>
      <c r="Q3456" s="1">
        <v>2500</v>
      </c>
      <c r="R3456" s="1" t="s">
        <v>5834</v>
      </c>
      <c r="S3456" s="1" t="s">
        <v>5402</v>
      </c>
      <c r="T3456" s="1">
        <v>1182</v>
      </c>
      <c r="U3456" s="1" t="s">
        <v>2645</v>
      </c>
      <c r="V3456" t="str">
        <f>VLOOKUP(F3456, [1]!Table1[[#All],[Gender]:[city]], 3, FALSE)</f>
        <v>Not in Education</v>
      </c>
      <c r="W3456" s="11">
        <f>VLOOKUP(F3456, [1]!Table1[[#All],[Gender]:[city]], 4, FALSE)</f>
        <v>45092</v>
      </c>
      <c r="X3456" t="b">
        <f>VLOOKUP(F3456, [1]!Table1[[#All],[Gender]:[isFromSocialMedia]], 7, FALSE)</f>
        <v>0</v>
      </c>
      <c r="Y3456" t="str">
        <f>IF(TEXT(Table1[[#This Row],[Apply Date]], "yyyy-mm-dd") = TEXT(Table1[[#This Row],[Sign Up Date]], "yyyy-mm-dd"), "New User", "Repeat User")</f>
        <v>Repeat User</v>
      </c>
    </row>
    <row r="3457" spans="1:25" ht="12.75" x14ac:dyDescent="0.2">
      <c r="A3457" s="1" t="s">
        <v>5925</v>
      </c>
      <c r="B3457" s="1" t="s">
        <v>5830</v>
      </c>
      <c r="C3457" s="1" t="s">
        <v>5402</v>
      </c>
      <c r="D3457" s="1" t="s">
        <v>2629</v>
      </c>
      <c r="E3457" s="2">
        <v>45292.146365740744</v>
      </c>
      <c r="F3457" s="1" t="s">
        <v>33</v>
      </c>
      <c r="G3457" s="9" t="s">
        <v>5926</v>
      </c>
      <c r="H3457" s="9" t="s">
        <v>1173</v>
      </c>
      <c r="I3457" s="9" t="s">
        <v>233</v>
      </c>
      <c r="J3457" s="1">
        <v>77</v>
      </c>
      <c r="K3457" s="4">
        <v>44501</v>
      </c>
      <c r="L3457" s="1" t="s">
        <v>104</v>
      </c>
      <c r="M3457" s="1" t="s">
        <v>5927</v>
      </c>
      <c r="N3457" s="1" t="s">
        <v>75</v>
      </c>
      <c r="O3457" s="10">
        <v>45118.508611111109</v>
      </c>
      <c r="P3457" s="10">
        <v>45131.104166666664</v>
      </c>
      <c r="Q3457">
        <v>0</v>
      </c>
      <c r="R3457" t="s">
        <v>220</v>
      </c>
      <c r="S3457" t="s">
        <v>220</v>
      </c>
      <c r="T3457">
        <v>0</v>
      </c>
      <c r="U3457" t="s">
        <v>220</v>
      </c>
      <c r="V3457" t="str">
        <f>VLOOKUP(F3457, [1]!Table1[[#All],[Gender]:[city]], 3, FALSE)</f>
        <v>Not in Education</v>
      </c>
      <c r="W3457" s="11">
        <f>VLOOKUP(F3457, [1]!Table1[[#All],[Gender]:[city]], 4, FALSE)</f>
        <v>45092</v>
      </c>
      <c r="X3457" t="b">
        <f>VLOOKUP(F3457, [1]!Table1[[#All],[Gender]:[isFromSocialMedia]], 7, FALSE)</f>
        <v>0</v>
      </c>
      <c r="Y3457" t="str">
        <f>IF(TEXT(Table1[[#This Row],[Apply Date]], "yyyy-mm-dd") = TEXT(Table1[[#This Row],[Sign Up Date]], "yyyy-mm-dd"), "New User", "Repeat User")</f>
        <v>Repeat User</v>
      </c>
    </row>
    <row r="3458" spans="1:25" ht="12.75" x14ac:dyDescent="0.2">
      <c r="A3458" s="1" t="s">
        <v>5928</v>
      </c>
      <c r="B3458" s="1" t="s">
        <v>5830</v>
      </c>
      <c r="C3458" s="1" t="s">
        <v>5402</v>
      </c>
      <c r="D3458" s="1" t="s">
        <v>2629</v>
      </c>
      <c r="E3458" s="2">
        <v>45292.146365740744</v>
      </c>
      <c r="F3458" s="1" t="s">
        <v>33</v>
      </c>
      <c r="G3458" s="9" t="s">
        <v>341</v>
      </c>
      <c r="H3458" s="9" t="s">
        <v>79</v>
      </c>
      <c r="I3458" s="9" t="s">
        <v>79</v>
      </c>
      <c r="J3458" s="1">
        <v>740001</v>
      </c>
      <c r="K3458" s="4">
        <v>43405</v>
      </c>
      <c r="L3458" s="1" t="s">
        <v>50</v>
      </c>
      <c r="M3458" s="1" t="s">
        <v>850</v>
      </c>
      <c r="N3458" s="1" t="s">
        <v>75</v>
      </c>
      <c r="O3458" s="10">
        <v>45102.333645833336</v>
      </c>
      <c r="P3458" s="10">
        <v>45299.146365740744</v>
      </c>
      <c r="Q3458">
        <v>0</v>
      </c>
      <c r="R3458" t="s">
        <v>220</v>
      </c>
      <c r="S3458" t="s">
        <v>220</v>
      </c>
      <c r="T3458">
        <v>0</v>
      </c>
      <c r="U3458" t="s">
        <v>220</v>
      </c>
      <c r="V3458" t="str">
        <f>VLOOKUP(F3458, [1]!Table1[[#All],[Gender]:[city]], 3, FALSE)</f>
        <v>Not in Education</v>
      </c>
      <c r="W3458" s="11">
        <f>VLOOKUP(F3458, [1]!Table1[[#All],[Gender]:[city]], 4, FALSE)</f>
        <v>45092</v>
      </c>
      <c r="X3458" t="b">
        <f>VLOOKUP(F3458, [1]!Table1[[#All],[Gender]:[isFromSocialMedia]], 7, FALSE)</f>
        <v>0</v>
      </c>
      <c r="Y3458" t="str">
        <f>IF(TEXT(Table1[[#This Row],[Apply Date]], "yyyy-mm-dd") = TEXT(Table1[[#This Row],[Sign Up Date]], "yyyy-mm-dd"), "New User", "Repeat User")</f>
        <v>Repeat User</v>
      </c>
    </row>
    <row r="3459" spans="1:25" ht="12.75" x14ac:dyDescent="0.2">
      <c r="A3459" s="1" t="s">
        <v>5929</v>
      </c>
      <c r="B3459" s="1" t="s">
        <v>5830</v>
      </c>
      <c r="C3459" s="1" t="s">
        <v>5402</v>
      </c>
      <c r="D3459" s="1" t="s">
        <v>2629</v>
      </c>
      <c r="E3459" s="2">
        <v>45292.146365740744</v>
      </c>
      <c r="F3459" s="1" t="s">
        <v>33</v>
      </c>
      <c r="G3459" s="9" t="s">
        <v>726</v>
      </c>
      <c r="H3459" s="9" t="s">
        <v>5930</v>
      </c>
      <c r="I3459" s="9" t="s">
        <v>167</v>
      </c>
      <c r="J3459" s="1">
        <v>11642</v>
      </c>
      <c r="K3459" s="3">
        <v>46935</v>
      </c>
      <c r="L3459" s="1" t="s">
        <v>37</v>
      </c>
      <c r="M3459" s="1" t="s">
        <v>3331</v>
      </c>
      <c r="N3459" s="1" t="s">
        <v>75</v>
      </c>
      <c r="O3459" s="10">
        <v>45143.411458333336</v>
      </c>
      <c r="P3459" s="10">
        <v>45159.1875</v>
      </c>
      <c r="Q3459">
        <v>0</v>
      </c>
      <c r="R3459" t="s">
        <v>220</v>
      </c>
      <c r="S3459" t="s">
        <v>220</v>
      </c>
      <c r="T3459">
        <v>0</v>
      </c>
      <c r="U3459" t="s">
        <v>220</v>
      </c>
      <c r="V3459" t="str">
        <f>VLOOKUP(F3459, [1]!Table1[[#All],[Gender]:[city]], 3, FALSE)</f>
        <v>Not in Education</v>
      </c>
      <c r="W3459" s="11">
        <f>VLOOKUP(F3459, [1]!Table1[[#All],[Gender]:[city]], 4, FALSE)</f>
        <v>45092</v>
      </c>
      <c r="X3459" t="b">
        <f>VLOOKUP(F3459, [1]!Table1[[#All],[Gender]:[isFromSocialMedia]], 7, FALSE)</f>
        <v>0</v>
      </c>
      <c r="Y3459" t="str">
        <f>IF(TEXT(Table1[[#This Row],[Apply Date]], "yyyy-mm-dd") = TEXT(Table1[[#This Row],[Sign Up Date]], "yyyy-mm-dd"), "New User", "Repeat User")</f>
        <v>Repeat User</v>
      </c>
    </row>
    <row r="3460" spans="1:25" ht="12.75" x14ac:dyDescent="0.2">
      <c r="A3460" s="1" t="s">
        <v>5931</v>
      </c>
      <c r="B3460" s="1" t="s">
        <v>5830</v>
      </c>
      <c r="C3460" s="1" t="s">
        <v>5402</v>
      </c>
      <c r="D3460" s="1" t="s">
        <v>2629</v>
      </c>
      <c r="E3460" s="2">
        <v>45292.146365740744</v>
      </c>
      <c r="F3460" s="1" t="s">
        <v>25</v>
      </c>
      <c r="G3460" s="9" t="s">
        <v>549</v>
      </c>
      <c r="H3460" s="9" t="s">
        <v>3807</v>
      </c>
      <c r="I3460" s="9" t="s">
        <v>79</v>
      </c>
      <c r="J3460" s="1">
        <v>300212</v>
      </c>
      <c r="K3460" s="4">
        <v>42675</v>
      </c>
      <c r="L3460" s="1" t="s">
        <v>50</v>
      </c>
      <c r="M3460" s="1" t="s">
        <v>260</v>
      </c>
      <c r="N3460" s="1" t="s">
        <v>75</v>
      </c>
      <c r="O3460" s="10">
        <v>45101.645405092589</v>
      </c>
      <c r="P3460" s="10">
        <v>45117.104166666664</v>
      </c>
      <c r="Q3460">
        <v>0</v>
      </c>
      <c r="R3460" t="s">
        <v>220</v>
      </c>
      <c r="S3460" t="s">
        <v>220</v>
      </c>
      <c r="T3460">
        <v>0</v>
      </c>
      <c r="U3460" t="s">
        <v>220</v>
      </c>
      <c r="V3460" t="str">
        <f>VLOOKUP(F3460, [1]!Table1[[#All],[Gender]:[city]], 3, FALSE)</f>
        <v>Undergraduate Student</v>
      </c>
      <c r="W3460" s="11">
        <f>VLOOKUP(F3460, [1]!Table1[[#All],[Gender]:[city]], 4, FALSE)</f>
        <v>45130</v>
      </c>
      <c r="X3460" t="b">
        <f>VLOOKUP(F3460, [1]!Table1[[#All],[Gender]:[isFromSocialMedia]], 7, FALSE)</f>
        <v>0</v>
      </c>
      <c r="Y3460" t="str">
        <f>IF(TEXT(Table1[[#This Row],[Apply Date]], "yyyy-mm-dd") = TEXT(Table1[[#This Row],[Sign Up Date]], "yyyy-mm-dd"), "New User", "Repeat User")</f>
        <v>Repeat User</v>
      </c>
    </row>
    <row r="3461" spans="1:25" ht="12.75" x14ac:dyDescent="0.2">
      <c r="A3461" s="1" t="s">
        <v>5932</v>
      </c>
      <c r="B3461" s="1" t="s">
        <v>5830</v>
      </c>
      <c r="C3461" s="1" t="s">
        <v>5402</v>
      </c>
      <c r="D3461" s="1" t="s">
        <v>2629</v>
      </c>
      <c r="E3461" s="2">
        <v>45292.146365740744</v>
      </c>
      <c r="F3461" s="1" t="s">
        <v>33</v>
      </c>
      <c r="G3461" s="9" t="s">
        <v>5933</v>
      </c>
      <c r="H3461" s="9" t="s">
        <v>4039</v>
      </c>
      <c r="I3461" s="9" t="s">
        <v>45</v>
      </c>
      <c r="J3461" s="1">
        <v>673572</v>
      </c>
      <c r="K3461" s="3">
        <v>44713</v>
      </c>
      <c r="L3461" s="1" t="s">
        <v>50</v>
      </c>
      <c r="M3461" s="1" t="s">
        <v>3463</v>
      </c>
      <c r="N3461" s="1" t="s">
        <v>39</v>
      </c>
      <c r="O3461" s="10">
        <v>45104.306886574072</v>
      </c>
      <c r="P3461" s="10">
        <v>45117.104166666664</v>
      </c>
      <c r="Q3461" s="1">
        <v>500</v>
      </c>
      <c r="R3461" s="1" t="s">
        <v>5889</v>
      </c>
      <c r="S3461" s="1" t="s">
        <v>5890</v>
      </c>
      <c r="T3461" s="1">
        <v>1182</v>
      </c>
      <c r="U3461" s="1" t="s">
        <v>2645</v>
      </c>
      <c r="V3461" t="str">
        <f>VLOOKUP(F3461, [1]!Table1[[#All],[Gender]:[city]], 3, FALSE)</f>
        <v>Not in Education</v>
      </c>
      <c r="W3461" s="11">
        <f>VLOOKUP(F3461, [1]!Table1[[#All],[Gender]:[city]], 4, FALSE)</f>
        <v>45092</v>
      </c>
      <c r="X3461" t="b">
        <f>VLOOKUP(F3461, [1]!Table1[[#All],[Gender]:[isFromSocialMedia]], 7, FALSE)</f>
        <v>0</v>
      </c>
      <c r="Y3461" t="str">
        <f>IF(TEXT(Table1[[#This Row],[Apply Date]], "yyyy-mm-dd") = TEXT(Table1[[#This Row],[Sign Up Date]], "yyyy-mm-dd"), "New User", "Repeat User")</f>
        <v>Repeat User</v>
      </c>
    </row>
    <row r="3462" spans="1:25" ht="12.75" x14ac:dyDescent="0.2">
      <c r="A3462" s="1" t="s">
        <v>5934</v>
      </c>
      <c r="B3462" s="1" t="s">
        <v>5830</v>
      </c>
      <c r="C3462" s="1" t="s">
        <v>5402</v>
      </c>
      <c r="D3462" s="1" t="s">
        <v>2629</v>
      </c>
      <c r="E3462" s="2">
        <v>45292.146365740744</v>
      </c>
      <c r="F3462" s="1" t="s">
        <v>33</v>
      </c>
      <c r="G3462" s="9" t="s">
        <v>5935</v>
      </c>
      <c r="H3462" s="9" t="s">
        <v>4228</v>
      </c>
      <c r="I3462" s="9" t="s">
        <v>79</v>
      </c>
      <c r="J3462" s="1">
        <v>234</v>
      </c>
      <c r="K3462" s="4">
        <v>42644</v>
      </c>
      <c r="L3462" s="1" t="s">
        <v>37</v>
      </c>
      <c r="M3462" s="1" t="s">
        <v>4500</v>
      </c>
      <c r="N3462" s="1" t="s">
        <v>75</v>
      </c>
      <c r="O3462" s="10">
        <v>45096.832326388889</v>
      </c>
      <c r="P3462" s="10">
        <v>45264.104432870372</v>
      </c>
      <c r="Q3462">
        <v>0</v>
      </c>
      <c r="R3462" t="s">
        <v>220</v>
      </c>
      <c r="S3462" t="s">
        <v>220</v>
      </c>
      <c r="T3462">
        <v>0</v>
      </c>
      <c r="U3462" t="s">
        <v>220</v>
      </c>
      <c r="V3462" t="str">
        <f>VLOOKUP(F3462, [1]!Table1[[#All],[Gender]:[city]], 3, FALSE)</f>
        <v>Not in Education</v>
      </c>
      <c r="W3462" s="11">
        <f>VLOOKUP(F3462, [1]!Table1[[#All],[Gender]:[city]], 4, FALSE)</f>
        <v>45092</v>
      </c>
      <c r="X3462" t="b">
        <f>VLOOKUP(F3462, [1]!Table1[[#All],[Gender]:[isFromSocialMedia]], 7, FALSE)</f>
        <v>0</v>
      </c>
      <c r="Y3462" t="str">
        <f>IF(TEXT(Table1[[#This Row],[Apply Date]], "yyyy-mm-dd") = TEXT(Table1[[#This Row],[Sign Up Date]], "yyyy-mm-dd"), "New User", "Repeat User")</f>
        <v>Repeat User</v>
      </c>
    </row>
    <row r="3463" spans="1:25" ht="12.75" x14ac:dyDescent="0.2">
      <c r="A3463" s="1" t="s">
        <v>5936</v>
      </c>
      <c r="B3463" s="1" t="s">
        <v>5830</v>
      </c>
      <c r="C3463" s="1" t="s">
        <v>5402</v>
      </c>
      <c r="D3463" s="1" t="s">
        <v>2629</v>
      </c>
      <c r="E3463" s="2">
        <v>45292.146365740744</v>
      </c>
      <c r="F3463" s="1" t="s">
        <v>33</v>
      </c>
      <c r="G3463" s="9" t="s">
        <v>1317</v>
      </c>
      <c r="H3463" s="9" t="s">
        <v>5937</v>
      </c>
      <c r="I3463" s="9" t="s">
        <v>45</v>
      </c>
      <c r="J3463" s="1">
        <v>226024</v>
      </c>
      <c r="K3463" s="4">
        <v>44136</v>
      </c>
      <c r="L3463" s="1" t="s">
        <v>104</v>
      </c>
      <c r="M3463" s="1" t="s">
        <v>1226</v>
      </c>
      <c r="N3463" s="1" t="s">
        <v>75</v>
      </c>
      <c r="O3463" s="10">
        <v>45152.424814814818</v>
      </c>
      <c r="P3463" s="10">
        <v>45299.146365740744</v>
      </c>
      <c r="Q3463">
        <v>0</v>
      </c>
      <c r="R3463" t="s">
        <v>220</v>
      </c>
      <c r="S3463" t="s">
        <v>220</v>
      </c>
      <c r="T3463">
        <v>0</v>
      </c>
      <c r="U3463" t="s">
        <v>220</v>
      </c>
      <c r="V3463" t="str">
        <f>VLOOKUP(F3463, [1]!Table1[[#All],[Gender]:[city]], 3, FALSE)</f>
        <v>Not in Education</v>
      </c>
      <c r="W3463" s="11">
        <f>VLOOKUP(F3463, [1]!Table1[[#All],[Gender]:[city]], 4, FALSE)</f>
        <v>45092</v>
      </c>
      <c r="X3463" t="b">
        <f>VLOOKUP(F3463, [1]!Table1[[#All],[Gender]:[isFromSocialMedia]], 7, FALSE)</f>
        <v>0</v>
      </c>
      <c r="Y3463" t="str">
        <f>IF(TEXT(Table1[[#This Row],[Apply Date]], "yyyy-mm-dd") = TEXT(Table1[[#This Row],[Sign Up Date]], "yyyy-mm-dd"), "New User", "Repeat User")</f>
        <v>Repeat User</v>
      </c>
    </row>
    <row r="3464" spans="1:25" ht="12.75" x14ac:dyDescent="0.2">
      <c r="A3464" s="1" t="s">
        <v>5938</v>
      </c>
      <c r="B3464" s="1" t="s">
        <v>5830</v>
      </c>
      <c r="C3464" s="1" t="s">
        <v>5402</v>
      </c>
      <c r="D3464" s="1" t="s">
        <v>2629</v>
      </c>
      <c r="E3464" s="2">
        <v>45292.146365740744</v>
      </c>
      <c r="F3464" s="1" t="s">
        <v>25</v>
      </c>
      <c r="G3464" s="9" t="s">
        <v>607</v>
      </c>
      <c r="H3464" s="9" t="s">
        <v>163</v>
      </c>
      <c r="I3464" s="9" t="s">
        <v>79</v>
      </c>
      <c r="J3464" s="1">
        <v>100213</v>
      </c>
      <c r="K3464" s="3">
        <v>43252</v>
      </c>
      <c r="L3464" s="1" t="s">
        <v>104</v>
      </c>
      <c r="M3464" s="1" t="s">
        <v>204</v>
      </c>
      <c r="N3464" s="1" t="s">
        <v>31</v>
      </c>
      <c r="O3464" s="10">
        <v>44880.697627314818</v>
      </c>
      <c r="P3464" s="10">
        <v>44935.229166666664</v>
      </c>
      <c r="Q3464">
        <v>0</v>
      </c>
      <c r="R3464" t="s">
        <v>220</v>
      </c>
      <c r="S3464" t="s">
        <v>220</v>
      </c>
      <c r="T3464">
        <v>0</v>
      </c>
      <c r="U3464" t="s">
        <v>220</v>
      </c>
      <c r="V3464" t="str">
        <f>VLOOKUP(F3464, [1]!Table1[[#All],[Gender]:[city]], 3, FALSE)</f>
        <v>Undergraduate Student</v>
      </c>
      <c r="W3464" s="11">
        <f>VLOOKUP(F3464, [1]!Table1[[#All],[Gender]:[city]], 4, FALSE)</f>
        <v>45130</v>
      </c>
      <c r="X3464" t="b">
        <f>VLOOKUP(F3464, [1]!Table1[[#All],[Gender]:[isFromSocialMedia]], 7, FALSE)</f>
        <v>0</v>
      </c>
      <c r="Y3464" t="str">
        <f>IF(TEXT(Table1[[#This Row],[Apply Date]], "yyyy-mm-dd") = TEXT(Table1[[#This Row],[Sign Up Date]], "yyyy-mm-dd"), "New User", "Repeat User")</f>
        <v>Repeat User</v>
      </c>
    </row>
    <row r="3465" spans="1:25" ht="12.75" x14ac:dyDescent="0.2">
      <c r="A3465" s="1" t="s">
        <v>5939</v>
      </c>
      <c r="B3465" s="1" t="s">
        <v>5830</v>
      </c>
      <c r="C3465" s="1" t="s">
        <v>5402</v>
      </c>
      <c r="D3465" s="1" t="s">
        <v>2629</v>
      </c>
      <c r="E3465" s="2">
        <v>45292.146365740744</v>
      </c>
      <c r="F3465" s="1" t="s">
        <v>33</v>
      </c>
      <c r="G3465" s="9" t="s">
        <v>4600</v>
      </c>
      <c r="H3465" s="9" t="s">
        <v>54</v>
      </c>
      <c r="I3465" s="9" t="s">
        <v>45</v>
      </c>
      <c r="J3465" s="1">
        <v>590010</v>
      </c>
      <c r="K3465" s="3">
        <v>46143</v>
      </c>
      <c r="L3465" s="1" t="s">
        <v>37</v>
      </c>
      <c r="M3465" s="1" t="s">
        <v>5940</v>
      </c>
      <c r="N3465" s="1" t="s">
        <v>75</v>
      </c>
      <c r="O3465" s="10">
        <v>45171.614085648151</v>
      </c>
      <c r="P3465" s="10">
        <v>45299.146365740744</v>
      </c>
      <c r="Q3465">
        <v>0</v>
      </c>
      <c r="R3465" t="s">
        <v>220</v>
      </c>
      <c r="S3465" t="s">
        <v>220</v>
      </c>
      <c r="T3465">
        <v>0</v>
      </c>
      <c r="U3465" t="s">
        <v>220</v>
      </c>
      <c r="V3465" t="str">
        <f>VLOOKUP(F3465, [1]!Table1[[#All],[Gender]:[city]], 3, FALSE)</f>
        <v>Not in Education</v>
      </c>
      <c r="W3465" s="11">
        <f>VLOOKUP(F3465, [1]!Table1[[#All],[Gender]:[city]], 4, FALSE)</f>
        <v>45092</v>
      </c>
      <c r="X3465" t="b">
        <f>VLOOKUP(F3465, [1]!Table1[[#All],[Gender]:[isFromSocialMedia]], 7, FALSE)</f>
        <v>0</v>
      </c>
      <c r="Y3465" t="str">
        <f>IF(TEXT(Table1[[#This Row],[Apply Date]], "yyyy-mm-dd") = TEXT(Table1[[#This Row],[Sign Up Date]], "yyyy-mm-dd"), "New User", "Repeat User")</f>
        <v>Repeat User</v>
      </c>
    </row>
    <row r="3466" spans="1:25" ht="12.75" x14ac:dyDescent="0.2">
      <c r="A3466" s="1" t="s">
        <v>5941</v>
      </c>
      <c r="B3466" s="1" t="s">
        <v>5830</v>
      </c>
      <c r="C3466" s="1" t="s">
        <v>5402</v>
      </c>
      <c r="D3466" s="1" t="s">
        <v>2629</v>
      </c>
      <c r="E3466" s="2">
        <v>45292.146365740744</v>
      </c>
      <c r="F3466" s="1" t="s">
        <v>33</v>
      </c>
      <c r="G3466" s="9" t="s">
        <v>837</v>
      </c>
      <c r="H3466" s="9" t="s">
        <v>648</v>
      </c>
      <c r="I3466" s="9" t="s">
        <v>45</v>
      </c>
      <c r="J3466" s="1">
        <v>324005</v>
      </c>
      <c r="K3466" s="3">
        <v>45413</v>
      </c>
      <c r="L3466" s="1" t="s">
        <v>29</v>
      </c>
      <c r="M3466" s="1" t="s">
        <v>2617</v>
      </c>
      <c r="N3466" s="1" t="s">
        <v>39</v>
      </c>
      <c r="O3466" s="10">
        <v>45084.594409722224</v>
      </c>
      <c r="P3466" s="10">
        <v>45103.104166666664</v>
      </c>
      <c r="Q3466" s="1">
        <v>1000</v>
      </c>
      <c r="R3466" s="1" t="s">
        <v>5872</v>
      </c>
      <c r="S3466" s="1" t="s">
        <v>5873</v>
      </c>
      <c r="T3466" s="1">
        <v>1776</v>
      </c>
      <c r="U3466" s="1" t="s">
        <v>2645</v>
      </c>
      <c r="V3466" t="str">
        <f>VLOOKUP(F3466, [1]!Table1[[#All],[Gender]:[city]], 3, FALSE)</f>
        <v>Not in Education</v>
      </c>
      <c r="W3466" s="11">
        <f>VLOOKUP(F3466, [1]!Table1[[#All],[Gender]:[city]], 4, FALSE)</f>
        <v>45092</v>
      </c>
      <c r="X3466" t="b">
        <f>VLOOKUP(F3466, [1]!Table1[[#All],[Gender]:[isFromSocialMedia]], 7, FALSE)</f>
        <v>0</v>
      </c>
      <c r="Y3466" t="str">
        <f>IF(TEXT(Table1[[#This Row],[Apply Date]], "yyyy-mm-dd") = TEXT(Table1[[#This Row],[Sign Up Date]], "yyyy-mm-dd"), "New User", "Repeat User")</f>
        <v>Repeat User</v>
      </c>
    </row>
    <row r="3467" spans="1:25" ht="12.75" x14ac:dyDescent="0.2">
      <c r="A3467" s="1" t="s">
        <v>5942</v>
      </c>
      <c r="B3467" s="1" t="s">
        <v>5830</v>
      </c>
      <c r="C3467" s="1" t="s">
        <v>5402</v>
      </c>
      <c r="D3467" s="1" t="s">
        <v>2629</v>
      </c>
      <c r="E3467" s="2">
        <v>45292.146365740744</v>
      </c>
      <c r="F3467" s="1" t="s">
        <v>25</v>
      </c>
      <c r="G3467" s="9" t="s">
        <v>53</v>
      </c>
      <c r="H3467" s="9" t="s">
        <v>54</v>
      </c>
      <c r="I3467" s="9" t="s">
        <v>45</v>
      </c>
      <c r="J3467" s="1">
        <v>560111</v>
      </c>
      <c r="K3467" s="3">
        <v>44986</v>
      </c>
      <c r="L3467" s="1" t="s">
        <v>29</v>
      </c>
      <c r="M3467" s="1" t="s">
        <v>62</v>
      </c>
      <c r="N3467" s="1" t="s">
        <v>31</v>
      </c>
      <c r="O3467" s="10">
        <v>44898.521377314813</v>
      </c>
      <c r="P3467" s="10">
        <v>44935.229166666664</v>
      </c>
      <c r="Q3467">
        <v>0</v>
      </c>
      <c r="R3467" t="s">
        <v>220</v>
      </c>
      <c r="S3467" t="s">
        <v>220</v>
      </c>
      <c r="T3467">
        <v>0</v>
      </c>
      <c r="U3467" t="s">
        <v>220</v>
      </c>
      <c r="V3467" t="str">
        <f>VLOOKUP(F3467, [1]!Table1[[#All],[Gender]:[city]], 3, FALSE)</f>
        <v>Undergraduate Student</v>
      </c>
      <c r="W3467" s="11">
        <f>VLOOKUP(F3467, [1]!Table1[[#All],[Gender]:[city]], 4, FALSE)</f>
        <v>45130</v>
      </c>
      <c r="X3467" t="b">
        <f>VLOOKUP(F3467, [1]!Table1[[#All],[Gender]:[isFromSocialMedia]], 7, FALSE)</f>
        <v>0</v>
      </c>
      <c r="Y3467" t="str">
        <f>IF(TEXT(Table1[[#This Row],[Apply Date]], "yyyy-mm-dd") = TEXT(Table1[[#This Row],[Sign Up Date]], "yyyy-mm-dd"), "New User", "Repeat User")</f>
        <v>Repeat User</v>
      </c>
    </row>
    <row r="3468" spans="1:25" ht="12.75" x14ac:dyDescent="0.2">
      <c r="A3468" s="1" t="s">
        <v>5943</v>
      </c>
      <c r="B3468" s="1" t="s">
        <v>5830</v>
      </c>
      <c r="C3468" s="1" t="s">
        <v>5402</v>
      </c>
      <c r="D3468" s="1" t="s">
        <v>2629</v>
      </c>
      <c r="E3468" s="2">
        <v>45292.146365740744</v>
      </c>
      <c r="F3468" s="1" t="s">
        <v>25</v>
      </c>
      <c r="G3468" s="9" t="s">
        <v>1896</v>
      </c>
      <c r="H3468" s="9" t="s">
        <v>5944</v>
      </c>
      <c r="I3468" s="9" t="s">
        <v>79</v>
      </c>
      <c r="J3468" s="1">
        <v>900103</v>
      </c>
      <c r="K3468" s="3">
        <v>43617</v>
      </c>
      <c r="L3468" s="1" t="s">
        <v>104</v>
      </c>
      <c r="M3468" s="1" t="s">
        <v>2794</v>
      </c>
      <c r="N3468" s="1" t="s">
        <v>39</v>
      </c>
      <c r="O3468" s="10">
        <v>44993.295266203706</v>
      </c>
      <c r="P3468" s="10">
        <v>45012.104722222219</v>
      </c>
      <c r="Q3468" s="1">
        <v>2500</v>
      </c>
      <c r="R3468" s="1" t="s">
        <v>5834</v>
      </c>
      <c r="S3468" s="1" t="s">
        <v>5402</v>
      </c>
      <c r="T3468" s="1">
        <v>1182</v>
      </c>
      <c r="U3468" s="1" t="s">
        <v>2645</v>
      </c>
      <c r="V3468" t="str">
        <f>VLOOKUP(F3468, [1]!Table1[[#All],[Gender]:[city]], 3, FALSE)</f>
        <v>Undergraduate Student</v>
      </c>
      <c r="W3468" s="11">
        <f>VLOOKUP(F3468, [1]!Table1[[#All],[Gender]:[city]], 4, FALSE)</f>
        <v>45130</v>
      </c>
      <c r="X3468" t="b">
        <f>VLOOKUP(F3468, [1]!Table1[[#All],[Gender]:[isFromSocialMedia]], 7, FALSE)</f>
        <v>0</v>
      </c>
      <c r="Y3468" t="str">
        <f>IF(TEXT(Table1[[#This Row],[Apply Date]], "yyyy-mm-dd") = TEXT(Table1[[#This Row],[Sign Up Date]], "yyyy-mm-dd"), "New User", "Repeat User")</f>
        <v>Repeat User</v>
      </c>
    </row>
    <row r="3469" spans="1:25" ht="12.75" x14ac:dyDescent="0.2">
      <c r="A3469" s="1" t="s">
        <v>5945</v>
      </c>
      <c r="B3469" s="1" t="s">
        <v>5830</v>
      </c>
      <c r="C3469" s="1" t="s">
        <v>5402</v>
      </c>
      <c r="D3469" s="1" t="s">
        <v>2629</v>
      </c>
      <c r="E3469" s="2">
        <v>45292.146365740744</v>
      </c>
      <c r="F3469" s="1" t="s">
        <v>25</v>
      </c>
      <c r="G3469" s="9" t="s">
        <v>4058</v>
      </c>
      <c r="H3469" s="9" t="s">
        <v>49</v>
      </c>
      <c r="I3469" s="9" t="s">
        <v>45</v>
      </c>
      <c r="J3469" s="1">
        <v>505502</v>
      </c>
      <c r="K3469" s="3">
        <v>45108</v>
      </c>
      <c r="L3469" s="1" t="s">
        <v>50</v>
      </c>
      <c r="M3469" s="1" t="s">
        <v>5946</v>
      </c>
      <c r="N3469" s="1" t="s">
        <v>75</v>
      </c>
      <c r="O3469" s="10">
        <v>45106.32240740741</v>
      </c>
      <c r="P3469" s="10">
        <v>45117.104166666664</v>
      </c>
      <c r="Q3469">
        <v>0</v>
      </c>
      <c r="R3469" t="s">
        <v>220</v>
      </c>
      <c r="S3469" t="s">
        <v>220</v>
      </c>
      <c r="T3469">
        <v>0</v>
      </c>
      <c r="U3469" t="s">
        <v>220</v>
      </c>
      <c r="V3469" t="str">
        <f>VLOOKUP(F3469, [1]!Table1[[#All],[Gender]:[city]], 3, FALSE)</f>
        <v>Undergraduate Student</v>
      </c>
      <c r="W3469" s="11">
        <f>VLOOKUP(F3469, [1]!Table1[[#All],[Gender]:[city]], 4, FALSE)</f>
        <v>45130</v>
      </c>
      <c r="X3469" t="b">
        <f>VLOOKUP(F3469, [1]!Table1[[#All],[Gender]:[isFromSocialMedia]], 7, FALSE)</f>
        <v>0</v>
      </c>
      <c r="Y3469" t="str">
        <f>IF(TEXT(Table1[[#This Row],[Apply Date]], "yyyy-mm-dd") = TEXT(Table1[[#This Row],[Sign Up Date]], "yyyy-mm-dd"), "New User", "Repeat User")</f>
        <v>Repeat User</v>
      </c>
    </row>
    <row r="3470" spans="1:25" ht="12.75" x14ac:dyDescent="0.2">
      <c r="A3470" s="1" t="s">
        <v>5947</v>
      </c>
      <c r="B3470" s="1" t="s">
        <v>5830</v>
      </c>
      <c r="C3470" s="1" t="s">
        <v>5402</v>
      </c>
      <c r="D3470" s="1" t="s">
        <v>2629</v>
      </c>
      <c r="E3470" s="2">
        <v>45292.146365740744</v>
      </c>
      <c r="F3470" s="1" t="s">
        <v>33</v>
      </c>
      <c r="G3470" s="9" t="s">
        <v>163</v>
      </c>
      <c r="H3470" s="9" t="s">
        <v>163</v>
      </c>
      <c r="I3470" s="9" t="s">
        <v>79</v>
      </c>
      <c r="J3470" s="1">
        <v>101251</v>
      </c>
      <c r="K3470" s="3">
        <v>43313</v>
      </c>
      <c r="L3470" s="1" t="s">
        <v>50</v>
      </c>
      <c r="M3470" s="1" t="s">
        <v>2126</v>
      </c>
      <c r="N3470" s="1" t="s">
        <v>75</v>
      </c>
      <c r="O3470" s="10">
        <v>45134.416817129626</v>
      </c>
      <c r="P3470" s="10">
        <v>45145.1875</v>
      </c>
      <c r="Q3470">
        <v>0</v>
      </c>
      <c r="R3470" t="s">
        <v>220</v>
      </c>
      <c r="S3470" t="s">
        <v>220</v>
      </c>
      <c r="T3470">
        <v>0</v>
      </c>
      <c r="U3470" t="s">
        <v>220</v>
      </c>
      <c r="V3470" t="str">
        <f>VLOOKUP(F3470, [1]!Table1[[#All],[Gender]:[city]], 3, FALSE)</f>
        <v>Not in Education</v>
      </c>
      <c r="W3470" s="11">
        <f>VLOOKUP(F3470, [1]!Table1[[#All],[Gender]:[city]], 4, FALSE)</f>
        <v>45092</v>
      </c>
      <c r="X3470" t="b">
        <f>VLOOKUP(F3470, [1]!Table1[[#All],[Gender]:[isFromSocialMedia]], 7, FALSE)</f>
        <v>0</v>
      </c>
      <c r="Y3470" t="str">
        <f>IF(TEXT(Table1[[#This Row],[Apply Date]], "yyyy-mm-dd") = TEXT(Table1[[#This Row],[Sign Up Date]], "yyyy-mm-dd"), "New User", "Repeat User")</f>
        <v>Repeat User</v>
      </c>
    </row>
    <row r="3471" spans="1:25" ht="12.75" x14ac:dyDescent="0.2">
      <c r="A3471" s="1" t="s">
        <v>5948</v>
      </c>
      <c r="B3471" s="1" t="s">
        <v>5830</v>
      </c>
      <c r="C3471" s="1" t="s">
        <v>5402</v>
      </c>
      <c r="D3471" s="1" t="s">
        <v>2629</v>
      </c>
      <c r="E3471" s="2">
        <v>45292.146365740744</v>
      </c>
      <c r="F3471" s="1" t="s">
        <v>25</v>
      </c>
      <c r="G3471" s="9" t="s">
        <v>582</v>
      </c>
      <c r="H3471" s="9" t="s">
        <v>5949</v>
      </c>
      <c r="I3471" s="9" t="s">
        <v>233</v>
      </c>
      <c r="J3471" s="1" t="s">
        <v>5950</v>
      </c>
      <c r="K3471" s="4">
        <v>44866</v>
      </c>
      <c r="L3471" s="1" t="s">
        <v>104</v>
      </c>
      <c r="M3471" s="1" t="s">
        <v>5951</v>
      </c>
      <c r="N3471" s="1" t="s">
        <v>75</v>
      </c>
      <c r="O3471" s="10">
        <v>45050.540462962963</v>
      </c>
      <c r="P3471" s="10">
        <v>45071.104166666664</v>
      </c>
      <c r="Q3471">
        <v>0</v>
      </c>
      <c r="R3471" t="s">
        <v>220</v>
      </c>
      <c r="S3471" t="s">
        <v>220</v>
      </c>
      <c r="T3471">
        <v>0</v>
      </c>
      <c r="U3471" t="s">
        <v>220</v>
      </c>
      <c r="V3471" t="str">
        <f>VLOOKUP(F3471, [1]!Table1[[#All],[Gender]:[city]], 3, FALSE)</f>
        <v>Undergraduate Student</v>
      </c>
      <c r="W3471" s="11">
        <f>VLOOKUP(F3471, [1]!Table1[[#All],[Gender]:[city]], 4, FALSE)</f>
        <v>45130</v>
      </c>
      <c r="X3471" t="b">
        <f>VLOOKUP(F3471, [1]!Table1[[#All],[Gender]:[isFromSocialMedia]], 7, FALSE)</f>
        <v>0</v>
      </c>
      <c r="Y3471" t="str">
        <f>IF(TEXT(Table1[[#This Row],[Apply Date]], "yyyy-mm-dd") = TEXT(Table1[[#This Row],[Sign Up Date]], "yyyy-mm-dd"), "New User", "Repeat User")</f>
        <v>Repeat User</v>
      </c>
    </row>
    <row r="3472" spans="1:25" ht="12.75" x14ac:dyDescent="0.2">
      <c r="A3472" s="1" t="s">
        <v>5952</v>
      </c>
      <c r="B3472" s="1" t="s">
        <v>5830</v>
      </c>
      <c r="C3472" s="1" t="s">
        <v>5402</v>
      </c>
      <c r="D3472" s="1" t="s">
        <v>2629</v>
      </c>
      <c r="E3472" s="2">
        <v>45292.146365740744</v>
      </c>
      <c r="F3472" s="1" t="s">
        <v>25</v>
      </c>
      <c r="G3472" s="9" t="s">
        <v>2703</v>
      </c>
      <c r="H3472" s="9" t="s">
        <v>1093</v>
      </c>
      <c r="I3472" s="9" t="s">
        <v>79</v>
      </c>
      <c r="J3472" s="1">
        <v>320242</v>
      </c>
      <c r="K3472" s="3">
        <v>44927</v>
      </c>
      <c r="L3472" s="1" t="s">
        <v>50</v>
      </c>
      <c r="M3472" s="1" t="s">
        <v>211</v>
      </c>
      <c r="N3472" s="1" t="s">
        <v>75</v>
      </c>
      <c r="O3472" s="10">
        <v>45121.63008101852</v>
      </c>
      <c r="P3472" s="10">
        <v>45131.104166666664</v>
      </c>
      <c r="Q3472">
        <v>0</v>
      </c>
      <c r="R3472" t="s">
        <v>220</v>
      </c>
      <c r="S3472" t="s">
        <v>220</v>
      </c>
      <c r="T3472">
        <v>0</v>
      </c>
      <c r="U3472" t="s">
        <v>220</v>
      </c>
      <c r="V3472" t="str">
        <f>VLOOKUP(F3472, [1]!Table1[[#All],[Gender]:[city]], 3, FALSE)</f>
        <v>Undergraduate Student</v>
      </c>
      <c r="W3472" s="11">
        <f>VLOOKUP(F3472, [1]!Table1[[#All],[Gender]:[city]], 4, FALSE)</f>
        <v>45130</v>
      </c>
      <c r="X3472" t="b">
        <f>VLOOKUP(F3472, [1]!Table1[[#All],[Gender]:[isFromSocialMedia]], 7, FALSE)</f>
        <v>0</v>
      </c>
      <c r="Y3472" t="str">
        <f>IF(TEXT(Table1[[#This Row],[Apply Date]], "yyyy-mm-dd") = TEXT(Table1[[#This Row],[Sign Up Date]], "yyyy-mm-dd"), "New User", "Repeat User")</f>
        <v>Repeat User</v>
      </c>
    </row>
    <row r="3473" spans="1:25" ht="12.75" x14ac:dyDescent="0.2">
      <c r="A3473" s="1" t="s">
        <v>5953</v>
      </c>
      <c r="B3473" s="1" t="s">
        <v>5830</v>
      </c>
      <c r="C3473" s="1" t="s">
        <v>5402</v>
      </c>
      <c r="D3473" s="1" t="s">
        <v>2629</v>
      </c>
      <c r="E3473" s="2">
        <v>45292.146365740744</v>
      </c>
      <c r="F3473" s="1" t="s">
        <v>33</v>
      </c>
      <c r="G3473" s="9" t="s">
        <v>5954</v>
      </c>
      <c r="H3473" s="9" t="s">
        <v>67</v>
      </c>
      <c r="I3473" s="9" t="s">
        <v>45</v>
      </c>
      <c r="J3473" s="1">
        <v>243001</v>
      </c>
      <c r="K3473" s="4">
        <v>44866</v>
      </c>
      <c r="L3473" s="1" t="s">
        <v>104</v>
      </c>
      <c r="M3473" s="1" t="s">
        <v>2802</v>
      </c>
      <c r="N3473" s="1" t="s">
        <v>31</v>
      </c>
      <c r="O3473" s="10">
        <v>45000.045405092591</v>
      </c>
      <c r="P3473" s="10">
        <v>45012.104722222219</v>
      </c>
      <c r="Q3473">
        <v>0</v>
      </c>
      <c r="R3473" t="s">
        <v>220</v>
      </c>
      <c r="S3473" t="s">
        <v>220</v>
      </c>
      <c r="T3473">
        <v>0</v>
      </c>
      <c r="U3473" t="s">
        <v>220</v>
      </c>
      <c r="V3473" t="str">
        <f>VLOOKUP(F3473, [1]!Table1[[#All],[Gender]:[city]], 3, FALSE)</f>
        <v>Not in Education</v>
      </c>
      <c r="W3473" s="11">
        <f>VLOOKUP(F3473, [1]!Table1[[#All],[Gender]:[city]], 4, FALSE)</f>
        <v>45092</v>
      </c>
      <c r="X3473" t="b">
        <f>VLOOKUP(F3473, [1]!Table1[[#All],[Gender]:[isFromSocialMedia]], 7, FALSE)</f>
        <v>0</v>
      </c>
      <c r="Y3473" t="str">
        <f>IF(TEXT(Table1[[#This Row],[Apply Date]], "yyyy-mm-dd") = TEXT(Table1[[#This Row],[Sign Up Date]], "yyyy-mm-dd"), "New User", "Repeat User")</f>
        <v>Repeat User</v>
      </c>
    </row>
    <row r="3474" spans="1:25" ht="12.75" x14ac:dyDescent="0.2">
      <c r="A3474" s="1" t="s">
        <v>5955</v>
      </c>
      <c r="B3474" s="1" t="s">
        <v>5830</v>
      </c>
      <c r="C3474" s="1" t="s">
        <v>5402</v>
      </c>
      <c r="D3474" s="1" t="s">
        <v>2629</v>
      </c>
      <c r="E3474" s="2">
        <v>45292.146365740744</v>
      </c>
      <c r="F3474" s="1" t="s">
        <v>33</v>
      </c>
      <c r="G3474" s="9" t="s">
        <v>232</v>
      </c>
      <c r="H3474" s="9" t="s">
        <v>1766</v>
      </c>
      <c r="I3474" s="9" t="s">
        <v>233</v>
      </c>
      <c r="J3474" s="1">
        <v>233</v>
      </c>
      <c r="K3474" s="3">
        <v>42856</v>
      </c>
      <c r="L3474" s="1" t="s">
        <v>104</v>
      </c>
      <c r="M3474" s="1" t="s">
        <v>2868</v>
      </c>
      <c r="N3474" s="1" t="s">
        <v>75</v>
      </c>
      <c r="O3474" s="10">
        <v>45093.057881944442</v>
      </c>
      <c r="P3474" s="10">
        <v>45145.1875</v>
      </c>
      <c r="Q3474">
        <v>0</v>
      </c>
      <c r="R3474" t="s">
        <v>220</v>
      </c>
      <c r="S3474" t="s">
        <v>220</v>
      </c>
      <c r="T3474">
        <v>0</v>
      </c>
      <c r="U3474" t="s">
        <v>220</v>
      </c>
      <c r="V3474" t="str">
        <f>VLOOKUP(F3474, [1]!Table1[[#All],[Gender]:[city]], 3, FALSE)</f>
        <v>Not in Education</v>
      </c>
      <c r="W3474" s="11">
        <f>VLOOKUP(F3474, [1]!Table1[[#All],[Gender]:[city]], 4, FALSE)</f>
        <v>45092</v>
      </c>
      <c r="X3474" t="b">
        <f>VLOOKUP(F3474, [1]!Table1[[#All],[Gender]:[isFromSocialMedia]], 7, FALSE)</f>
        <v>0</v>
      </c>
      <c r="Y3474" t="str">
        <f>IF(TEXT(Table1[[#This Row],[Apply Date]], "yyyy-mm-dd") = TEXT(Table1[[#This Row],[Sign Up Date]], "yyyy-mm-dd"), "New User", "Repeat User")</f>
        <v>Repeat User</v>
      </c>
    </row>
    <row r="3475" spans="1:25" ht="12.75" x14ac:dyDescent="0.2">
      <c r="A3475" s="1" t="s">
        <v>5956</v>
      </c>
      <c r="B3475" s="1" t="s">
        <v>5830</v>
      </c>
      <c r="C3475" s="1" t="s">
        <v>5402</v>
      </c>
      <c r="D3475" s="1" t="s">
        <v>2629</v>
      </c>
      <c r="E3475" s="2">
        <v>45292.146365740744</v>
      </c>
      <c r="F3475" s="1" t="s">
        <v>25</v>
      </c>
      <c r="G3475" s="9" t="s">
        <v>1233</v>
      </c>
      <c r="H3475" s="9" t="s">
        <v>1234</v>
      </c>
      <c r="I3475" s="9" t="s">
        <v>79</v>
      </c>
      <c r="J3475" s="1">
        <v>930105</v>
      </c>
      <c r="K3475" s="4">
        <v>45231</v>
      </c>
      <c r="L3475" s="1" t="s">
        <v>37</v>
      </c>
      <c r="M3475" s="1" t="s">
        <v>2794</v>
      </c>
      <c r="N3475" s="1" t="s">
        <v>2637</v>
      </c>
      <c r="O3475" s="10">
        <v>45231.274733796294</v>
      </c>
      <c r="Q3475">
        <v>0</v>
      </c>
      <c r="R3475" t="s">
        <v>220</v>
      </c>
      <c r="S3475" t="s">
        <v>220</v>
      </c>
      <c r="T3475">
        <v>0</v>
      </c>
      <c r="U3475" t="s">
        <v>220</v>
      </c>
      <c r="V3475" t="str">
        <f>VLOOKUP(F3475, [1]!Table1[[#All],[Gender]:[city]], 3, FALSE)</f>
        <v>Undergraduate Student</v>
      </c>
      <c r="W3475" s="11">
        <f>VLOOKUP(F3475, [1]!Table1[[#All],[Gender]:[city]], 4, FALSE)</f>
        <v>45130</v>
      </c>
      <c r="X3475" t="b">
        <f>VLOOKUP(F3475, [1]!Table1[[#All],[Gender]:[isFromSocialMedia]], 7, FALSE)</f>
        <v>0</v>
      </c>
      <c r="Y3475" t="str">
        <f>IF(TEXT(Table1[[#This Row],[Apply Date]], "yyyy-mm-dd") = TEXT(Table1[[#This Row],[Sign Up Date]], "yyyy-mm-dd"), "New User", "Repeat User")</f>
        <v>Repeat User</v>
      </c>
    </row>
    <row r="3476" spans="1:25" ht="12.75" x14ac:dyDescent="0.2">
      <c r="A3476" s="1" t="s">
        <v>5957</v>
      </c>
      <c r="B3476" s="1" t="s">
        <v>5830</v>
      </c>
      <c r="C3476" s="1" t="s">
        <v>5402</v>
      </c>
      <c r="D3476" s="1" t="s">
        <v>2629</v>
      </c>
      <c r="E3476" s="2">
        <v>45292.146365740744</v>
      </c>
      <c r="F3476" s="1" t="s">
        <v>25</v>
      </c>
      <c r="G3476" s="9" t="s">
        <v>455</v>
      </c>
      <c r="H3476" s="9" t="s">
        <v>456</v>
      </c>
      <c r="I3476" s="9" t="s">
        <v>79</v>
      </c>
      <c r="J3476" s="1">
        <v>234</v>
      </c>
      <c r="K3476" s="3">
        <v>44378</v>
      </c>
      <c r="L3476" s="1" t="s">
        <v>50</v>
      </c>
      <c r="M3476" s="1" t="s">
        <v>211</v>
      </c>
      <c r="N3476" s="1" t="s">
        <v>75</v>
      </c>
      <c r="O3476" s="10">
        <v>45118.112615740742</v>
      </c>
      <c r="P3476" s="10">
        <v>45131.104166666664</v>
      </c>
      <c r="Q3476">
        <v>0</v>
      </c>
      <c r="R3476" t="s">
        <v>220</v>
      </c>
      <c r="S3476" t="s">
        <v>220</v>
      </c>
      <c r="T3476">
        <v>0</v>
      </c>
      <c r="U3476" t="s">
        <v>220</v>
      </c>
      <c r="V3476" t="str">
        <f>VLOOKUP(F3476, [1]!Table1[[#All],[Gender]:[city]], 3, FALSE)</f>
        <v>Undergraduate Student</v>
      </c>
      <c r="W3476" s="11">
        <f>VLOOKUP(F3476, [1]!Table1[[#All],[Gender]:[city]], 4, FALSE)</f>
        <v>45130</v>
      </c>
      <c r="X3476" t="b">
        <f>VLOOKUP(F3476, [1]!Table1[[#All],[Gender]:[isFromSocialMedia]], 7, FALSE)</f>
        <v>0</v>
      </c>
      <c r="Y3476" t="str">
        <f>IF(TEXT(Table1[[#This Row],[Apply Date]], "yyyy-mm-dd") = TEXT(Table1[[#This Row],[Sign Up Date]], "yyyy-mm-dd"), "New User", "Repeat User")</f>
        <v>Repeat User</v>
      </c>
    </row>
    <row r="3477" spans="1:25" ht="12.75" x14ac:dyDescent="0.2">
      <c r="A3477" s="1" t="s">
        <v>5958</v>
      </c>
      <c r="B3477" s="1" t="s">
        <v>5830</v>
      </c>
      <c r="C3477" s="1" t="s">
        <v>5402</v>
      </c>
      <c r="D3477" s="1" t="s">
        <v>2629</v>
      </c>
      <c r="E3477" s="2">
        <v>45292.146365740744</v>
      </c>
      <c r="F3477" s="1" t="s">
        <v>25</v>
      </c>
      <c r="G3477" s="9" t="s">
        <v>5959</v>
      </c>
      <c r="H3477" s="9" t="s">
        <v>5960</v>
      </c>
      <c r="I3477" s="9" t="s">
        <v>61</v>
      </c>
      <c r="J3477" s="1">
        <v>62034</v>
      </c>
      <c r="K3477" s="3">
        <v>41821</v>
      </c>
      <c r="L3477" s="1" t="s">
        <v>104</v>
      </c>
      <c r="M3477" s="1" t="s">
        <v>294</v>
      </c>
      <c r="N3477" s="1" t="s">
        <v>75</v>
      </c>
      <c r="O3477" s="10">
        <v>45079.797037037039</v>
      </c>
      <c r="P3477" s="10">
        <v>45089.104166666664</v>
      </c>
      <c r="Q3477">
        <v>0</v>
      </c>
      <c r="R3477" t="s">
        <v>220</v>
      </c>
      <c r="S3477" t="s">
        <v>220</v>
      </c>
      <c r="T3477">
        <v>0</v>
      </c>
      <c r="U3477" t="s">
        <v>220</v>
      </c>
      <c r="V3477" t="str">
        <f>VLOOKUP(F3477, [1]!Table1[[#All],[Gender]:[city]], 3, FALSE)</f>
        <v>Undergraduate Student</v>
      </c>
      <c r="W3477" s="11">
        <f>VLOOKUP(F3477, [1]!Table1[[#All],[Gender]:[city]], 4, FALSE)</f>
        <v>45130</v>
      </c>
      <c r="X3477" t="b">
        <f>VLOOKUP(F3477, [1]!Table1[[#All],[Gender]:[isFromSocialMedia]], 7, FALSE)</f>
        <v>0</v>
      </c>
      <c r="Y3477" t="str">
        <f>IF(TEXT(Table1[[#This Row],[Apply Date]], "yyyy-mm-dd") = TEXT(Table1[[#This Row],[Sign Up Date]], "yyyy-mm-dd"), "New User", "Repeat User")</f>
        <v>Repeat User</v>
      </c>
    </row>
    <row r="3478" spans="1:25" ht="12.75" x14ac:dyDescent="0.2">
      <c r="A3478" s="1" t="s">
        <v>5961</v>
      </c>
      <c r="B3478" s="1" t="s">
        <v>5830</v>
      </c>
      <c r="C3478" s="1" t="s">
        <v>5402</v>
      </c>
      <c r="D3478" s="1" t="s">
        <v>2629</v>
      </c>
      <c r="E3478" s="2">
        <v>45292.146365740744</v>
      </c>
      <c r="F3478" s="1" t="s">
        <v>33</v>
      </c>
      <c r="G3478" s="9" t="s">
        <v>3020</v>
      </c>
      <c r="H3478" s="9" t="s">
        <v>49</v>
      </c>
      <c r="I3478" s="9" t="s">
        <v>45</v>
      </c>
      <c r="J3478" s="1">
        <v>500070</v>
      </c>
      <c r="K3478" s="3">
        <v>45139</v>
      </c>
      <c r="L3478" s="1" t="s">
        <v>37</v>
      </c>
      <c r="M3478" s="1" t="s">
        <v>499</v>
      </c>
      <c r="N3478" s="1" t="s">
        <v>39</v>
      </c>
      <c r="O3478" s="10">
        <v>45127.125486111108</v>
      </c>
      <c r="P3478" s="10">
        <v>45145.1875</v>
      </c>
      <c r="Q3478" s="1">
        <v>1000</v>
      </c>
      <c r="R3478" s="1" t="s">
        <v>5872</v>
      </c>
      <c r="S3478" s="1" t="s">
        <v>5873</v>
      </c>
      <c r="T3478" s="1">
        <v>1776</v>
      </c>
      <c r="U3478" s="1" t="s">
        <v>2645</v>
      </c>
      <c r="V3478" t="str">
        <f>VLOOKUP(F3478, [1]!Table1[[#All],[Gender]:[city]], 3, FALSE)</f>
        <v>Not in Education</v>
      </c>
      <c r="W3478" s="11">
        <f>VLOOKUP(F3478, [1]!Table1[[#All],[Gender]:[city]], 4, FALSE)</f>
        <v>45092</v>
      </c>
      <c r="X3478" t="b">
        <f>VLOOKUP(F3478, [1]!Table1[[#All],[Gender]:[isFromSocialMedia]], 7, FALSE)</f>
        <v>0</v>
      </c>
      <c r="Y3478" t="str">
        <f>IF(TEXT(Table1[[#This Row],[Apply Date]], "yyyy-mm-dd") = TEXT(Table1[[#This Row],[Sign Up Date]], "yyyy-mm-dd"), "New User", "Repeat User")</f>
        <v>Repeat User</v>
      </c>
    </row>
    <row r="3479" spans="1:25" ht="12.75" x14ac:dyDescent="0.2">
      <c r="A3479" s="1" t="s">
        <v>5962</v>
      </c>
      <c r="B3479" s="1" t="s">
        <v>5830</v>
      </c>
      <c r="C3479" s="1" t="s">
        <v>5402</v>
      </c>
      <c r="D3479" s="1" t="s">
        <v>2629</v>
      </c>
      <c r="E3479" s="2">
        <v>45292.146365740744</v>
      </c>
      <c r="F3479" s="1" t="s">
        <v>25</v>
      </c>
      <c r="G3479" s="9" t="s">
        <v>4321</v>
      </c>
      <c r="H3479" s="9" t="s">
        <v>397</v>
      </c>
      <c r="I3479" s="9" t="s">
        <v>79</v>
      </c>
      <c r="J3479" s="1">
        <v>110262</v>
      </c>
      <c r="K3479" s="3">
        <v>44652</v>
      </c>
      <c r="L3479" s="1" t="s">
        <v>104</v>
      </c>
      <c r="M3479" s="1" t="s">
        <v>415</v>
      </c>
      <c r="N3479" s="1" t="s">
        <v>75</v>
      </c>
      <c r="O3479" s="10">
        <v>45232.763657407406</v>
      </c>
      <c r="P3479" s="10">
        <v>45264.104432870372</v>
      </c>
      <c r="Q3479">
        <v>0</v>
      </c>
      <c r="R3479" t="s">
        <v>220</v>
      </c>
      <c r="S3479" t="s">
        <v>220</v>
      </c>
      <c r="T3479">
        <v>0</v>
      </c>
      <c r="U3479" t="s">
        <v>220</v>
      </c>
      <c r="V3479" t="str">
        <f>VLOOKUP(F3479, [1]!Table1[[#All],[Gender]:[city]], 3, FALSE)</f>
        <v>Undergraduate Student</v>
      </c>
      <c r="W3479" s="11">
        <f>VLOOKUP(F3479, [1]!Table1[[#All],[Gender]:[city]], 4, FALSE)</f>
        <v>45130</v>
      </c>
      <c r="X3479" t="b">
        <f>VLOOKUP(F3479, [1]!Table1[[#All],[Gender]:[isFromSocialMedia]], 7, FALSE)</f>
        <v>0</v>
      </c>
      <c r="Y3479" t="str">
        <f>IF(TEXT(Table1[[#This Row],[Apply Date]], "yyyy-mm-dd") = TEXT(Table1[[#This Row],[Sign Up Date]], "yyyy-mm-dd"), "New User", "Repeat User")</f>
        <v>Repeat User</v>
      </c>
    </row>
    <row r="3480" spans="1:25" ht="12.75" x14ac:dyDescent="0.2">
      <c r="A3480" s="1" t="s">
        <v>5963</v>
      </c>
      <c r="B3480" s="1" t="s">
        <v>5830</v>
      </c>
      <c r="C3480" s="1" t="s">
        <v>5402</v>
      </c>
      <c r="D3480" s="1" t="s">
        <v>2629</v>
      </c>
      <c r="E3480" s="2">
        <v>45292.146365740744</v>
      </c>
      <c r="F3480" s="1" t="s">
        <v>25</v>
      </c>
      <c r="G3480" s="9" t="s">
        <v>5964</v>
      </c>
      <c r="H3480" s="9" t="s">
        <v>5965</v>
      </c>
      <c r="I3480" s="9" t="s">
        <v>303</v>
      </c>
      <c r="J3480" s="1">
        <v>2429</v>
      </c>
      <c r="K3480" s="3">
        <v>45139</v>
      </c>
      <c r="L3480" s="1" t="s">
        <v>37</v>
      </c>
      <c r="M3480" s="1" t="s">
        <v>199</v>
      </c>
      <c r="N3480" s="1" t="s">
        <v>75</v>
      </c>
      <c r="O3480" s="10">
        <v>45197.412708333337</v>
      </c>
      <c r="P3480" s="10">
        <v>45299.146365740744</v>
      </c>
      <c r="Q3480">
        <v>0</v>
      </c>
      <c r="R3480" t="s">
        <v>220</v>
      </c>
      <c r="S3480" t="s">
        <v>220</v>
      </c>
      <c r="T3480">
        <v>0</v>
      </c>
      <c r="U3480" t="s">
        <v>220</v>
      </c>
      <c r="V3480" t="str">
        <f>VLOOKUP(F3480, [1]!Table1[[#All],[Gender]:[city]], 3, FALSE)</f>
        <v>Undergraduate Student</v>
      </c>
      <c r="W3480" s="11">
        <f>VLOOKUP(F3480, [1]!Table1[[#All],[Gender]:[city]], 4, FALSE)</f>
        <v>45130</v>
      </c>
      <c r="X3480" t="b">
        <f>VLOOKUP(F3480, [1]!Table1[[#All],[Gender]:[isFromSocialMedia]], 7, FALSE)</f>
        <v>0</v>
      </c>
      <c r="Y3480" t="str">
        <f>IF(TEXT(Table1[[#This Row],[Apply Date]], "yyyy-mm-dd") = TEXT(Table1[[#This Row],[Sign Up Date]], "yyyy-mm-dd"), "New User", "Repeat User")</f>
        <v>Repeat User</v>
      </c>
    </row>
    <row r="3481" spans="1:25" ht="12.75" x14ac:dyDescent="0.2">
      <c r="A3481" s="1" t="s">
        <v>5966</v>
      </c>
      <c r="B3481" s="1" t="s">
        <v>5830</v>
      </c>
      <c r="C3481" s="1" t="s">
        <v>5402</v>
      </c>
      <c r="D3481" s="1" t="s">
        <v>2629</v>
      </c>
      <c r="E3481" s="2">
        <v>45292.146365740744</v>
      </c>
      <c r="F3481" s="1" t="s">
        <v>25</v>
      </c>
      <c r="G3481" s="9" t="s">
        <v>198</v>
      </c>
      <c r="H3481" s="9" t="s">
        <v>5967</v>
      </c>
      <c r="I3481" s="9" t="s">
        <v>45</v>
      </c>
      <c r="J3481" s="1">
        <v>560035</v>
      </c>
      <c r="K3481" s="4">
        <v>44896</v>
      </c>
      <c r="L3481" s="1" t="s">
        <v>104</v>
      </c>
      <c r="M3481" s="1" t="s">
        <v>485</v>
      </c>
      <c r="N3481" s="1" t="s">
        <v>75</v>
      </c>
      <c r="O3481" s="10">
        <v>45101.730451388888</v>
      </c>
      <c r="P3481" s="10">
        <v>45117.104166666664</v>
      </c>
      <c r="Q3481">
        <v>0</v>
      </c>
      <c r="R3481" t="s">
        <v>220</v>
      </c>
      <c r="S3481" t="s">
        <v>220</v>
      </c>
      <c r="T3481">
        <v>0</v>
      </c>
      <c r="U3481" t="s">
        <v>220</v>
      </c>
      <c r="V3481" t="str">
        <f>VLOOKUP(F3481, [1]!Table1[[#All],[Gender]:[city]], 3, FALSE)</f>
        <v>Undergraduate Student</v>
      </c>
      <c r="W3481" s="11">
        <f>VLOOKUP(F3481, [1]!Table1[[#All],[Gender]:[city]], 4, FALSE)</f>
        <v>45130</v>
      </c>
      <c r="X3481" t="b">
        <f>VLOOKUP(F3481, [1]!Table1[[#All],[Gender]:[isFromSocialMedia]], 7, FALSE)</f>
        <v>0</v>
      </c>
      <c r="Y3481" t="str">
        <f>IF(TEXT(Table1[[#This Row],[Apply Date]], "yyyy-mm-dd") = TEXT(Table1[[#This Row],[Sign Up Date]], "yyyy-mm-dd"), "New User", "Repeat User")</f>
        <v>Repeat User</v>
      </c>
    </row>
    <row r="3482" spans="1:25" ht="12.75" x14ac:dyDescent="0.2">
      <c r="A3482" s="1" t="s">
        <v>5968</v>
      </c>
      <c r="B3482" s="1" t="s">
        <v>5830</v>
      </c>
      <c r="C3482" s="1" t="s">
        <v>5402</v>
      </c>
      <c r="D3482" s="1" t="s">
        <v>2629</v>
      </c>
      <c r="E3482" s="2">
        <v>45292.146365740744</v>
      </c>
      <c r="F3482" s="1" t="s">
        <v>954</v>
      </c>
      <c r="G3482" s="9" t="s">
        <v>5969</v>
      </c>
      <c r="H3482" s="9" t="s">
        <v>5969</v>
      </c>
      <c r="I3482" s="9" t="s">
        <v>45</v>
      </c>
      <c r="J3482" s="1">
        <v>403726</v>
      </c>
      <c r="K3482" s="3">
        <v>45870</v>
      </c>
      <c r="L3482" s="1" t="s">
        <v>37</v>
      </c>
      <c r="M3482" s="1" t="s">
        <v>2322</v>
      </c>
      <c r="N3482" s="1" t="s">
        <v>149</v>
      </c>
      <c r="O3482" s="10">
        <v>45103.362395833334</v>
      </c>
      <c r="P3482" s="10">
        <v>45117.104166666664</v>
      </c>
      <c r="Q3482">
        <v>0</v>
      </c>
      <c r="R3482" t="s">
        <v>220</v>
      </c>
      <c r="S3482" t="s">
        <v>220</v>
      </c>
      <c r="T3482">
        <v>0</v>
      </c>
      <c r="U3482" t="s">
        <v>220</v>
      </c>
      <c r="V3482" t="str">
        <f>VLOOKUP(F3482, [1]!Table1[[#All],[Gender]:[city]], 3, FALSE)</f>
        <v>Undergraduate Student</v>
      </c>
      <c r="W3482" s="11">
        <f>VLOOKUP(F3482, [1]!Table1[[#All],[Gender]:[city]], 4, FALSE)</f>
        <v>45178</v>
      </c>
      <c r="X3482" t="b">
        <f>VLOOKUP(F3482, [1]!Table1[[#All],[Gender]:[isFromSocialMedia]], 7, FALSE)</f>
        <v>1</v>
      </c>
      <c r="Y3482" t="str">
        <f>IF(TEXT(Table1[[#This Row],[Apply Date]], "yyyy-mm-dd") = TEXT(Table1[[#This Row],[Sign Up Date]], "yyyy-mm-dd"), "New User", "Repeat User")</f>
        <v>Repeat User</v>
      </c>
    </row>
    <row r="3483" spans="1:25" ht="12.75" x14ac:dyDescent="0.2">
      <c r="A3483" s="1" t="s">
        <v>5970</v>
      </c>
      <c r="B3483" s="1" t="s">
        <v>5830</v>
      </c>
      <c r="C3483" s="1" t="s">
        <v>5402</v>
      </c>
      <c r="D3483" s="1" t="s">
        <v>2629</v>
      </c>
      <c r="E3483" s="2">
        <v>45292.146365740744</v>
      </c>
      <c r="F3483" s="1" t="s">
        <v>33</v>
      </c>
      <c r="G3483" s="9" t="s">
        <v>4951</v>
      </c>
      <c r="H3483" s="9" t="s">
        <v>455</v>
      </c>
      <c r="I3483" s="9" t="s">
        <v>79</v>
      </c>
      <c r="J3483" s="1">
        <v>900103</v>
      </c>
      <c r="K3483" s="3">
        <v>44378</v>
      </c>
      <c r="L3483" s="1" t="s">
        <v>104</v>
      </c>
      <c r="M3483" s="1" t="s">
        <v>499</v>
      </c>
      <c r="N3483" s="1" t="s">
        <v>39</v>
      </c>
      <c r="O3483" s="10">
        <v>45102.275185185186</v>
      </c>
      <c r="P3483" s="10">
        <v>45117.104166666664</v>
      </c>
      <c r="Q3483" s="1">
        <v>1000</v>
      </c>
      <c r="R3483" s="1" t="s">
        <v>5872</v>
      </c>
      <c r="S3483" s="1" t="s">
        <v>5873</v>
      </c>
      <c r="T3483" s="1">
        <v>1776</v>
      </c>
      <c r="U3483" s="1" t="s">
        <v>2645</v>
      </c>
      <c r="V3483" t="str">
        <f>VLOOKUP(F3483, [1]!Table1[[#All],[Gender]:[city]], 3, FALSE)</f>
        <v>Not in Education</v>
      </c>
      <c r="W3483" s="11">
        <f>VLOOKUP(F3483, [1]!Table1[[#All],[Gender]:[city]], 4, FALSE)</f>
        <v>45092</v>
      </c>
      <c r="X3483" t="b">
        <f>VLOOKUP(F3483, [1]!Table1[[#All],[Gender]:[isFromSocialMedia]], 7, FALSE)</f>
        <v>0</v>
      </c>
      <c r="Y3483" t="str">
        <f>IF(TEXT(Table1[[#This Row],[Apply Date]], "yyyy-mm-dd") = TEXT(Table1[[#This Row],[Sign Up Date]], "yyyy-mm-dd"), "New User", "Repeat User")</f>
        <v>Repeat User</v>
      </c>
    </row>
    <row r="3484" spans="1:25" ht="12.75" x14ac:dyDescent="0.2">
      <c r="A3484" s="1" t="s">
        <v>5971</v>
      </c>
      <c r="B3484" s="1" t="s">
        <v>5830</v>
      </c>
      <c r="C3484" s="1" t="s">
        <v>5402</v>
      </c>
      <c r="D3484" s="1" t="s">
        <v>2629</v>
      </c>
      <c r="E3484" s="2">
        <v>45292.146365740744</v>
      </c>
      <c r="F3484" s="1" t="s">
        <v>33</v>
      </c>
      <c r="G3484" s="9" t="s">
        <v>4068</v>
      </c>
      <c r="H3484" s="9" t="s">
        <v>726</v>
      </c>
      <c r="I3484" s="9" t="s">
        <v>167</v>
      </c>
      <c r="J3484" s="1">
        <v>11728</v>
      </c>
      <c r="K3484" s="4">
        <v>44531</v>
      </c>
      <c r="L3484" s="1" t="s">
        <v>50</v>
      </c>
      <c r="M3484" s="1" t="s">
        <v>270</v>
      </c>
      <c r="N3484" s="1" t="s">
        <v>75</v>
      </c>
      <c r="O3484" s="10">
        <v>45092.45108796296</v>
      </c>
      <c r="P3484" s="10">
        <v>45103.104166666664</v>
      </c>
      <c r="Q3484">
        <v>0</v>
      </c>
      <c r="R3484" t="s">
        <v>220</v>
      </c>
      <c r="S3484" t="s">
        <v>220</v>
      </c>
      <c r="T3484">
        <v>0</v>
      </c>
      <c r="U3484" t="s">
        <v>220</v>
      </c>
      <c r="V3484" t="str">
        <f>VLOOKUP(F3484, [1]!Table1[[#All],[Gender]:[city]], 3, FALSE)</f>
        <v>Not in Education</v>
      </c>
      <c r="W3484" s="11">
        <f>VLOOKUP(F3484, [1]!Table1[[#All],[Gender]:[city]], 4, FALSE)</f>
        <v>45092</v>
      </c>
      <c r="X3484" t="b">
        <f>VLOOKUP(F3484, [1]!Table1[[#All],[Gender]:[isFromSocialMedia]], 7, FALSE)</f>
        <v>0</v>
      </c>
      <c r="Y3484" t="str">
        <f>IF(TEXT(Table1[[#This Row],[Apply Date]], "yyyy-mm-dd") = TEXT(Table1[[#This Row],[Sign Up Date]], "yyyy-mm-dd"), "New User", "Repeat User")</f>
        <v>New User</v>
      </c>
    </row>
    <row r="3485" spans="1:25" ht="12.75" x14ac:dyDescent="0.2">
      <c r="A3485" s="1" t="s">
        <v>5972</v>
      </c>
      <c r="B3485" s="1" t="s">
        <v>5830</v>
      </c>
      <c r="C3485" s="1" t="s">
        <v>5402</v>
      </c>
      <c r="D3485" s="1" t="s">
        <v>2629</v>
      </c>
      <c r="E3485" s="2">
        <v>45292.146365740744</v>
      </c>
      <c r="F3485" s="1" t="s">
        <v>25</v>
      </c>
      <c r="G3485" s="9" t="s">
        <v>5973</v>
      </c>
      <c r="H3485" s="9" t="s">
        <v>163</v>
      </c>
      <c r="I3485" s="9" t="s">
        <v>79</v>
      </c>
      <c r="J3485" s="1">
        <v>23401</v>
      </c>
      <c r="K3485" s="4">
        <v>43070</v>
      </c>
      <c r="L3485" s="1" t="s">
        <v>50</v>
      </c>
      <c r="M3485" s="1" t="s">
        <v>208</v>
      </c>
      <c r="N3485" s="1" t="s">
        <v>31</v>
      </c>
      <c r="O3485" s="10">
        <v>44853.400520833333</v>
      </c>
      <c r="P3485" s="10">
        <v>44879.1875</v>
      </c>
      <c r="Q3485">
        <v>0</v>
      </c>
      <c r="R3485" t="s">
        <v>220</v>
      </c>
      <c r="S3485" t="s">
        <v>220</v>
      </c>
      <c r="T3485">
        <v>0</v>
      </c>
      <c r="U3485" t="s">
        <v>220</v>
      </c>
      <c r="V3485" t="str">
        <f>VLOOKUP(F3485, [1]!Table1[[#All],[Gender]:[city]], 3, FALSE)</f>
        <v>Undergraduate Student</v>
      </c>
      <c r="W3485" s="11">
        <f>VLOOKUP(F3485, [1]!Table1[[#All],[Gender]:[city]], 4, FALSE)</f>
        <v>45130</v>
      </c>
      <c r="X3485" t="b">
        <f>VLOOKUP(F3485, [1]!Table1[[#All],[Gender]:[isFromSocialMedia]], 7, FALSE)</f>
        <v>0</v>
      </c>
      <c r="Y3485" t="str">
        <f>IF(TEXT(Table1[[#This Row],[Apply Date]], "yyyy-mm-dd") = TEXT(Table1[[#This Row],[Sign Up Date]], "yyyy-mm-dd"), "New User", "Repeat User")</f>
        <v>Repeat User</v>
      </c>
    </row>
    <row r="3486" spans="1:25" ht="12.75" x14ac:dyDescent="0.2">
      <c r="A3486" s="1" t="s">
        <v>5974</v>
      </c>
      <c r="B3486" s="1" t="s">
        <v>5830</v>
      </c>
      <c r="C3486" s="1" t="s">
        <v>5402</v>
      </c>
      <c r="D3486" s="1" t="s">
        <v>2629</v>
      </c>
      <c r="E3486" s="2">
        <v>45292.146365740744</v>
      </c>
      <c r="F3486" s="1" t="s">
        <v>33</v>
      </c>
      <c r="G3486" s="9" t="s">
        <v>232</v>
      </c>
      <c r="H3486" s="9" t="s">
        <v>232</v>
      </c>
      <c r="I3486" s="9" t="s">
        <v>233</v>
      </c>
      <c r="J3486" s="1">
        <v>233</v>
      </c>
      <c r="K3486" s="3">
        <v>42736</v>
      </c>
      <c r="L3486" s="1" t="s">
        <v>104</v>
      </c>
      <c r="M3486" s="1" t="s">
        <v>485</v>
      </c>
      <c r="N3486" s="1" t="s">
        <v>75</v>
      </c>
      <c r="O3486" s="10">
        <v>45118.557187500002</v>
      </c>
      <c r="P3486" s="10">
        <v>45159.1875</v>
      </c>
      <c r="Q3486">
        <v>0</v>
      </c>
      <c r="R3486" t="s">
        <v>220</v>
      </c>
      <c r="S3486" t="s">
        <v>220</v>
      </c>
      <c r="T3486">
        <v>0</v>
      </c>
      <c r="U3486" t="s">
        <v>220</v>
      </c>
      <c r="V3486" t="str">
        <f>VLOOKUP(F3486, [1]!Table1[[#All],[Gender]:[city]], 3, FALSE)</f>
        <v>Not in Education</v>
      </c>
      <c r="W3486" s="11">
        <f>VLOOKUP(F3486, [1]!Table1[[#All],[Gender]:[city]], 4, FALSE)</f>
        <v>45092</v>
      </c>
      <c r="X3486" t="b">
        <f>VLOOKUP(F3486, [1]!Table1[[#All],[Gender]:[isFromSocialMedia]], 7, FALSE)</f>
        <v>0</v>
      </c>
      <c r="Y3486" t="str">
        <f>IF(TEXT(Table1[[#This Row],[Apply Date]], "yyyy-mm-dd") = TEXT(Table1[[#This Row],[Sign Up Date]], "yyyy-mm-dd"), "New User", "Repeat User")</f>
        <v>Repeat User</v>
      </c>
    </row>
    <row r="3487" spans="1:25" ht="12.75" x14ac:dyDescent="0.2">
      <c r="A3487" s="1" t="s">
        <v>5975</v>
      </c>
      <c r="B3487" s="1" t="s">
        <v>5830</v>
      </c>
      <c r="C3487" s="1" t="s">
        <v>5402</v>
      </c>
      <c r="D3487" s="1" t="s">
        <v>2629</v>
      </c>
      <c r="E3487" s="2">
        <v>45292.146365740744</v>
      </c>
      <c r="F3487" s="1" t="s">
        <v>33</v>
      </c>
      <c r="G3487" s="9" t="s">
        <v>5976</v>
      </c>
      <c r="H3487" s="9" t="s">
        <v>5309</v>
      </c>
      <c r="I3487" s="9" t="s">
        <v>61</v>
      </c>
      <c r="J3487" s="1">
        <v>70605</v>
      </c>
      <c r="K3487" s="3">
        <v>45413</v>
      </c>
      <c r="L3487" s="1" t="s">
        <v>50</v>
      </c>
      <c r="M3487" s="1" t="s">
        <v>51</v>
      </c>
      <c r="N3487" s="1" t="s">
        <v>75</v>
      </c>
      <c r="O3487" s="10">
        <v>45079.734606481485</v>
      </c>
      <c r="P3487" s="10">
        <v>45117.104166666664</v>
      </c>
      <c r="Q3487">
        <v>0</v>
      </c>
      <c r="R3487" t="s">
        <v>220</v>
      </c>
      <c r="S3487" t="s">
        <v>220</v>
      </c>
      <c r="T3487">
        <v>0</v>
      </c>
      <c r="U3487" t="s">
        <v>220</v>
      </c>
      <c r="V3487" t="str">
        <f>VLOOKUP(F3487, [1]!Table1[[#All],[Gender]:[city]], 3, FALSE)</f>
        <v>Not in Education</v>
      </c>
      <c r="W3487" s="11">
        <f>VLOOKUP(F3487, [1]!Table1[[#All],[Gender]:[city]], 4, FALSE)</f>
        <v>45092</v>
      </c>
      <c r="X3487" t="b">
        <f>VLOOKUP(F3487, [1]!Table1[[#All],[Gender]:[isFromSocialMedia]], 7, FALSE)</f>
        <v>0</v>
      </c>
      <c r="Y3487" t="str">
        <f>IF(TEXT(Table1[[#This Row],[Apply Date]], "yyyy-mm-dd") = TEXT(Table1[[#This Row],[Sign Up Date]], "yyyy-mm-dd"), "New User", "Repeat User")</f>
        <v>Repeat User</v>
      </c>
    </row>
    <row r="3488" spans="1:25" ht="12.75" x14ac:dyDescent="0.2">
      <c r="A3488" s="1" t="s">
        <v>5977</v>
      </c>
      <c r="B3488" s="1" t="s">
        <v>5830</v>
      </c>
      <c r="C3488" s="1" t="s">
        <v>5402</v>
      </c>
      <c r="D3488" s="1" t="s">
        <v>2629</v>
      </c>
      <c r="E3488" s="2">
        <v>45292.146365740744</v>
      </c>
      <c r="F3488" s="1" t="s">
        <v>33</v>
      </c>
      <c r="G3488" s="9" t="s">
        <v>5978</v>
      </c>
      <c r="H3488" s="9" t="s">
        <v>49</v>
      </c>
      <c r="I3488" s="9" t="s">
        <v>45</v>
      </c>
      <c r="J3488" s="1">
        <v>505122</v>
      </c>
      <c r="K3488" s="3">
        <v>45778</v>
      </c>
      <c r="L3488" s="1" t="s">
        <v>50</v>
      </c>
      <c r="M3488" s="1" t="s">
        <v>617</v>
      </c>
      <c r="N3488" s="1" t="s">
        <v>75</v>
      </c>
      <c r="O3488" s="10">
        <v>45132.605000000003</v>
      </c>
      <c r="P3488" s="10">
        <v>45159.1875</v>
      </c>
      <c r="Q3488">
        <v>0</v>
      </c>
      <c r="R3488" t="s">
        <v>220</v>
      </c>
      <c r="S3488" t="s">
        <v>220</v>
      </c>
      <c r="T3488">
        <v>0</v>
      </c>
      <c r="U3488" t="s">
        <v>220</v>
      </c>
      <c r="V3488" t="str">
        <f>VLOOKUP(F3488, [1]!Table1[[#All],[Gender]:[city]], 3, FALSE)</f>
        <v>Not in Education</v>
      </c>
      <c r="W3488" s="11">
        <f>VLOOKUP(F3488, [1]!Table1[[#All],[Gender]:[city]], 4, FALSE)</f>
        <v>45092</v>
      </c>
      <c r="X3488" t="b">
        <f>VLOOKUP(F3488, [1]!Table1[[#All],[Gender]:[isFromSocialMedia]], 7, FALSE)</f>
        <v>0</v>
      </c>
      <c r="Y3488" t="str">
        <f>IF(TEXT(Table1[[#This Row],[Apply Date]], "yyyy-mm-dd") = TEXT(Table1[[#This Row],[Sign Up Date]], "yyyy-mm-dd"), "New User", "Repeat User")</f>
        <v>Repeat User</v>
      </c>
    </row>
    <row r="3489" spans="1:25" ht="12.75" x14ac:dyDescent="0.2">
      <c r="A3489" s="1" t="s">
        <v>5979</v>
      </c>
      <c r="B3489" s="1" t="s">
        <v>5830</v>
      </c>
      <c r="C3489" s="1" t="s">
        <v>5402</v>
      </c>
      <c r="D3489" s="1" t="s">
        <v>2629</v>
      </c>
      <c r="E3489" s="2">
        <v>45292.146365740744</v>
      </c>
      <c r="F3489" s="1" t="s">
        <v>25</v>
      </c>
      <c r="G3489" s="9" t="s">
        <v>749</v>
      </c>
      <c r="H3489" s="9" t="s">
        <v>163</v>
      </c>
      <c r="I3489" s="9" t="s">
        <v>79</v>
      </c>
      <c r="J3489" s="1">
        <v>100253</v>
      </c>
      <c r="K3489" s="4">
        <v>43435</v>
      </c>
      <c r="L3489" s="1" t="s">
        <v>50</v>
      </c>
      <c r="M3489" s="1" t="s">
        <v>336</v>
      </c>
      <c r="N3489" s="1" t="s">
        <v>75</v>
      </c>
      <c r="O3489" s="10">
        <v>45094.02008101852</v>
      </c>
      <c r="P3489" s="10">
        <v>45117.104166666664</v>
      </c>
      <c r="Q3489">
        <v>0</v>
      </c>
      <c r="R3489" t="s">
        <v>220</v>
      </c>
      <c r="S3489" t="s">
        <v>220</v>
      </c>
      <c r="T3489">
        <v>0</v>
      </c>
      <c r="U3489" t="s">
        <v>220</v>
      </c>
      <c r="V3489" t="str">
        <f>VLOOKUP(F3489, [1]!Table1[[#All],[Gender]:[city]], 3, FALSE)</f>
        <v>Undergraduate Student</v>
      </c>
      <c r="W3489" s="11">
        <f>VLOOKUP(F3489, [1]!Table1[[#All],[Gender]:[city]], 4, FALSE)</f>
        <v>45130</v>
      </c>
      <c r="X3489" t="b">
        <f>VLOOKUP(F3489, [1]!Table1[[#All],[Gender]:[isFromSocialMedia]], 7, FALSE)</f>
        <v>0</v>
      </c>
      <c r="Y3489" t="str">
        <f>IF(TEXT(Table1[[#This Row],[Apply Date]], "yyyy-mm-dd") = TEXT(Table1[[#This Row],[Sign Up Date]], "yyyy-mm-dd"), "New User", "Repeat User")</f>
        <v>Repeat User</v>
      </c>
    </row>
    <row r="3490" spans="1:25" ht="12.75" x14ac:dyDescent="0.2">
      <c r="A3490" s="1" t="s">
        <v>5980</v>
      </c>
      <c r="B3490" s="1" t="s">
        <v>5830</v>
      </c>
      <c r="C3490" s="1" t="s">
        <v>5402</v>
      </c>
      <c r="D3490" s="1" t="s">
        <v>2629</v>
      </c>
      <c r="E3490" s="2">
        <v>45292.146365740744</v>
      </c>
      <c r="F3490" s="1" t="s">
        <v>25</v>
      </c>
      <c r="G3490" s="9" t="s">
        <v>1233</v>
      </c>
      <c r="H3490" s="9" t="s">
        <v>1234</v>
      </c>
      <c r="I3490" s="9" t="s">
        <v>79</v>
      </c>
      <c r="J3490" s="1">
        <v>930104</v>
      </c>
      <c r="K3490" s="3">
        <v>41426</v>
      </c>
      <c r="L3490" s="1" t="s">
        <v>37</v>
      </c>
      <c r="M3490" s="1" t="s">
        <v>182</v>
      </c>
      <c r="N3490" s="1" t="s">
        <v>75</v>
      </c>
      <c r="O3490" s="10">
        <v>45103.749421296299</v>
      </c>
      <c r="P3490" s="10">
        <v>45117.104166666664</v>
      </c>
      <c r="Q3490">
        <v>0</v>
      </c>
      <c r="R3490" t="s">
        <v>220</v>
      </c>
      <c r="S3490" t="s">
        <v>220</v>
      </c>
      <c r="T3490">
        <v>0</v>
      </c>
      <c r="U3490" t="s">
        <v>220</v>
      </c>
      <c r="V3490" t="str">
        <f>VLOOKUP(F3490, [1]!Table1[[#All],[Gender]:[city]], 3, FALSE)</f>
        <v>Undergraduate Student</v>
      </c>
      <c r="W3490" s="11">
        <f>VLOOKUP(F3490, [1]!Table1[[#All],[Gender]:[city]], 4, FALSE)</f>
        <v>45130</v>
      </c>
      <c r="X3490" t="b">
        <f>VLOOKUP(F3490, [1]!Table1[[#All],[Gender]:[isFromSocialMedia]], 7, FALSE)</f>
        <v>0</v>
      </c>
      <c r="Y3490" t="str">
        <f>IF(TEXT(Table1[[#This Row],[Apply Date]], "yyyy-mm-dd") = TEXT(Table1[[#This Row],[Sign Up Date]], "yyyy-mm-dd"), "New User", "Repeat User")</f>
        <v>Repeat User</v>
      </c>
    </row>
    <row r="3491" spans="1:25" ht="12.75" x14ac:dyDescent="0.2">
      <c r="A3491" s="1" t="s">
        <v>5981</v>
      </c>
      <c r="B3491" s="1" t="s">
        <v>5830</v>
      </c>
      <c r="C3491" s="1" t="s">
        <v>5402</v>
      </c>
      <c r="D3491" s="1" t="s">
        <v>2629</v>
      </c>
      <c r="E3491" s="2">
        <v>45292.146365740744</v>
      </c>
      <c r="F3491" s="1" t="s">
        <v>25</v>
      </c>
      <c r="G3491" s="9" t="s">
        <v>467</v>
      </c>
      <c r="H3491" s="9" t="s">
        <v>5982</v>
      </c>
      <c r="I3491" s="9" t="s">
        <v>103</v>
      </c>
      <c r="J3491" s="1">
        <v>44100</v>
      </c>
      <c r="K3491" s="4">
        <v>46357</v>
      </c>
      <c r="L3491" s="1" t="s">
        <v>37</v>
      </c>
      <c r="M3491" s="1" t="s">
        <v>270</v>
      </c>
      <c r="N3491" s="1" t="s">
        <v>75</v>
      </c>
      <c r="O3491" s="10">
        <v>45048.399305555555</v>
      </c>
      <c r="P3491" s="10">
        <v>45071.104166666664</v>
      </c>
      <c r="Q3491">
        <v>0</v>
      </c>
      <c r="R3491" t="s">
        <v>220</v>
      </c>
      <c r="S3491" t="s">
        <v>220</v>
      </c>
      <c r="T3491">
        <v>0</v>
      </c>
      <c r="U3491" t="s">
        <v>220</v>
      </c>
      <c r="V3491" t="str">
        <f>VLOOKUP(F3491, [1]!Table1[[#All],[Gender]:[city]], 3, FALSE)</f>
        <v>Undergraduate Student</v>
      </c>
      <c r="W3491" s="11">
        <f>VLOOKUP(F3491, [1]!Table1[[#All],[Gender]:[city]], 4, FALSE)</f>
        <v>45130</v>
      </c>
      <c r="X3491" t="b">
        <f>VLOOKUP(F3491, [1]!Table1[[#All],[Gender]:[isFromSocialMedia]], 7, FALSE)</f>
        <v>0</v>
      </c>
      <c r="Y3491" t="str">
        <f>IF(TEXT(Table1[[#This Row],[Apply Date]], "yyyy-mm-dd") = TEXT(Table1[[#This Row],[Sign Up Date]], "yyyy-mm-dd"), "New User", "Repeat User")</f>
        <v>Repeat User</v>
      </c>
    </row>
    <row r="3492" spans="1:25" ht="12.75" x14ac:dyDescent="0.2">
      <c r="A3492" s="1" t="s">
        <v>5983</v>
      </c>
      <c r="B3492" s="1" t="s">
        <v>5830</v>
      </c>
      <c r="C3492" s="1" t="s">
        <v>5402</v>
      </c>
      <c r="D3492" s="1" t="s">
        <v>2629</v>
      </c>
      <c r="E3492" s="2">
        <v>45292.146365740744</v>
      </c>
      <c r="F3492" s="1" t="s">
        <v>25</v>
      </c>
      <c r="G3492" s="9" t="s">
        <v>5984</v>
      </c>
      <c r="H3492" s="9" t="s">
        <v>462</v>
      </c>
      <c r="I3492" s="9" t="s">
        <v>79</v>
      </c>
      <c r="J3492" s="1">
        <v>233242</v>
      </c>
      <c r="K3492" s="3">
        <v>45108</v>
      </c>
      <c r="L3492" s="1" t="s">
        <v>50</v>
      </c>
      <c r="M3492" s="1" t="s">
        <v>30</v>
      </c>
      <c r="N3492" s="1" t="s">
        <v>75</v>
      </c>
      <c r="O3492" s="10">
        <v>45106.115636574075</v>
      </c>
      <c r="P3492" s="10">
        <v>45117.104166666664</v>
      </c>
      <c r="Q3492">
        <v>0</v>
      </c>
      <c r="R3492" t="s">
        <v>220</v>
      </c>
      <c r="S3492" t="s">
        <v>220</v>
      </c>
      <c r="T3492">
        <v>0</v>
      </c>
      <c r="U3492" t="s">
        <v>220</v>
      </c>
      <c r="V3492" t="str">
        <f>VLOOKUP(F3492, [1]!Table1[[#All],[Gender]:[city]], 3, FALSE)</f>
        <v>Undergraduate Student</v>
      </c>
      <c r="W3492" s="11">
        <f>VLOOKUP(F3492, [1]!Table1[[#All],[Gender]:[city]], 4, FALSE)</f>
        <v>45130</v>
      </c>
      <c r="X3492" t="b">
        <f>VLOOKUP(F3492, [1]!Table1[[#All],[Gender]:[isFromSocialMedia]], 7, FALSE)</f>
        <v>0</v>
      </c>
      <c r="Y3492" t="str">
        <f>IF(TEXT(Table1[[#This Row],[Apply Date]], "yyyy-mm-dd") = TEXT(Table1[[#This Row],[Sign Up Date]], "yyyy-mm-dd"), "New User", "Repeat User")</f>
        <v>Repeat User</v>
      </c>
    </row>
    <row r="3493" spans="1:25" ht="12.75" x14ac:dyDescent="0.2">
      <c r="A3493" s="1" t="s">
        <v>5985</v>
      </c>
      <c r="B3493" s="1" t="s">
        <v>5830</v>
      </c>
      <c r="C3493" s="1" t="s">
        <v>5402</v>
      </c>
      <c r="D3493" s="1" t="s">
        <v>2629</v>
      </c>
      <c r="E3493" s="2">
        <v>45292.146365740744</v>
      </c>
      <c r="F3493" s="1" t="s">
        <v>25</v>
      </c>
      <c r="G3493" s="9" t="s">
        <v>5986</v>
      </c>
      <c r="H3493" s="9" t="s">
        <v>4039</v>
      </c>
      <c r="I3493" s="9" t="s">
        <v>45</v>
      </c>
      <c r="J3493" s="1">
        <v>695122</v>
      </c>
      <c r="K3493" s="3">
        <v>43891</v>
      </c>
      <c r="L3493" s="1" t="s">
        <v>104</v>
      </c>
      <c r="M3493" s="1" t="s">
        <v>211</v>
      </c>
      <c r="N3493" s="1" t="s">
        <v>75</v>
      </c>
      <c r="O3493" s="10">
        <v>45093.277638888889</v>
      </c>
      <c r="P3493" s="10">
        <v>45103.104166666664</v>
      </c>
      <c r="Q3493">
        <v>0</v>
      </c>
      <c r="R3493" t="s">
        <v>220</v>
      </c>
      <c r="S3493" t="s">
        <v>220</v>
      </c>
      <c r="T3493">
        <v>0</v>
      </c>
      <c r="U3493" t="s">
        <v>220</v>
      </c>
      <c r="V3493" t="str">
        <f>VLOOKUP(F3493, [1]!Table1[[#All],[Gender]:[city]], 3, FALSE)</f>
        <v>Undergraduate Student</v>
      </c>
      <c r="W3493" s="11">
        <f>VLOOKUP(F3493, [1]!Table1[[#All],[Gender]:[city]], 4, FALSE)</f>
        <v>45130</v>
      </c>
      <c r="X3493" t="b">
        <f>VLOOKUP(F3493, [1]!Table1[[#All],[Gender]:[isFromSocialMedia]], 7, FALSE)</f>
        <v>0</v>
      </c>
      <c r="Y3493" t="str">
        <f>IF(TEXT(Table1[[#This Row],[Apply Date]], "yyyy-mm-dd") = TEXT(Table1[[#This Row],[Sign Up Date]], "yyyy-mm-dd"), "New User", "Repeat User")</f>
        <v>Repeat User</v>
      </c>
    </row>
    <row r="3494" spans="1:25" ht="12.75" x14ac:dyDescent="0.2">
      <c r="A3494" s="1" t="s">
        <v>5987</v>
      </c>
      <c r="B3494" s="1" t="s">
        <v>5830</v>
      </c>
      <c r="C3494" s="1" t="s">
        <v>5402</v>
      </c>
      <c r="D3494" s="1" t="s">
        <v>2629</v>
      </c>
      <c r="E3494" s="2">
        <v>45292.146365740744</v>
      </c>
      <c r="F3494" s="1" t="s">
        <v>33</v>
      </c>
      <c r="G3494" s="9" t="s">
        <v>4941</v>
      </c>
      <c r="H3494" s="9" t="s">
        <v>163</v>
      </c>
      <c r="I3494" s="9" t="s">
        <v>79</v>
      </c>
      <c r="J3494" s="1">
        <v>100263</v>
      </c>
      <c r="K3494" s="4">
        <v>44501</v>
      </c>
      <c r="L3494" s="1" t="s">
        <v>104</v>
      </c>
      <c r="M3494" s="1" t="s">
        <v>211</v>
      </c>
      <c r="N3494" s="1" t="s">
        <v>75</v>
      </c>
      <c r="O3494" s="10">
        <v>45095.892118055555</v>
      </c>
      <c r="P3494" s="10">
        <v>45299.146365740744</v>
      </c>
      <c r="Q3494">
        <v>0</v>
      </c>
      <c r="R3494" t="s">
        <v>220</v>
      </c>
      <c r="S3494" t="s">
        <v>220</v>
      </c>
      <c r="T3494">
        <v>0</v>
      </c>
      <c r="U3494" t="s">
        <v>220</v>
      </c>
      <c r="V3494" t="str">
        <f>VLOOKUP(F3494, [1]!Table1[[#All],[Gender]:[city]], 3, FALSE)</f>
        <v>Not in Education</v>
      </c>
      <c r="W3494" s="11">
        <f>VLOOKUP(F3494, [1]!Table1[[#All],[Gender]:[city]], 4, FALSE)</f>
        <v>45092</v>
      </c>
      <c r="X3494" t="b">
        <f>VLOOKUP(F3494, [1]!Table1[[#All],[Gender]:[isFromSocialMedia]], 7, FALSE)</f>
        <v>0</v>
      </c>
      <c r="Y3494" t="str">
        <f>IF(TEXT(Table1[[#This Row],[Apply Date]], "yyyy-mm-dd") = TEXT(Table1[[#This Row],[Sign Up Date]], "yyyy-mm-dd"), "New User", "Repeat User")</f>
        <v>Repeat User</v>
      </c>
    </row>
    <row r="3495" spans="1:25" ht="12.75" x14ac:dyDescent="0.2">
      <c r="A3495" s="1" t="s">
        <v>5988</v>
      </c>
      <c r="B3495" s="1" t="s">
        <v>5830</v>
      </c>
      <c r="C3495" s="1" t="s">
        <v>5402</v>
      </c>
      <c r="D3495" s="1" t="s">
        <v>2629</v>
      </c>
      <c r="E3495" s="2">
        <v>45292.146365740744</v>
      </c>
      <c r="F3495" s="1" t="s">
        <v>25</v>
      </c>
      <c r="G3495" s="9" t="s">
        <v>5989</v>
      </c>
      <c r="H3495" s="9" t="s">
        <v>5990</v>
      </c>
      <c r="I3495" s="9" t="s">
        <v>1124</v>
      </c>
      <c r="J3495" s="1">
        <v>255</v>
      </c>
      <c r="K3495" s="3">
        <v>43709</v>
      </c>
      <c r="L3495" s="1" t="s">
        <v>37</v>
      </c>
      <c r="M3495" s="1" t="s">
        <v>211</v>
      </c>
      <c r="N3495" s="1" t="s">
        <v>75</v>
      </c>
      <c r="O3495" s="10">
        <v>45093.751319444447</v>
      </c>
      <c r="P3495" s="10">
        <v>45117.104166666664</v>
      </c>
      <c r="Q3495">
        <v>0</v>
      </c>
      <c r="R3495" t="s">
        <v>220</v>
      </c>
      <c r="S3495" t="s">
        <v>220</v>
      </c>
      <c r="T3495">
        <v>0</v>
      </c>
      <c r="U3495" t="s">
        <v>220</v>
      </c>
      <c r="V3495" t="str">
        <f>VLOOKUP(F3495, [1]!Table1[[#All],[Gender]:[city]], 3, FALSE)</f>
        <v>Undergraduate Student</v>
      </c>
      <c r="W3495" s="11">
        <f>VLOOKUP(F3495, [1]!Table1[[#All],[Gender]:[city]], 4, FALSE)</f>
        <v>45130</v>
      </c>
      <c r="X3495" t="b">
        <f>VLOOKUP(F3495, [1]!Table1[[#All],[Gender]:[isFromSocialMedia]], 7, FALSE)</f>
        <v>0</v>
      </c>
      <c r="Y3495" t="str">
        <f>IF(TEXT(Table1[[#This Row],[Apply Date]], "yyyy-mm-dd") = TEXT(Table1[[#This Row],[Sign Up Date]], "yyyy-mm-dd"), "New User", "Repeat User")</f>
        <v>Repeat User</v>
      </c>
    </row>
    <row r="3496" spans="1:25" ht="12.75" x14ac:dyDescent="0.2">
      <c r="A3496" s="1" t="s">
        <v>5991</v>
      </c>
      <c r="B3496" s="1" t="s">
        <v>5830</v>
      </c>
      <c r="C3496" s="1" t="s">
        <v>5402</v>
      </c>
      <c r="D3496" s="1" t="s">
        <v>2629</v>
      </c>
      <c r="E3496" s="2">
        <v>45292.146365740744</v>
      </c>
      <c r="F3496" s="1" t="s">
        <v>25</v>
      </c>
      <c r="G3496" s="9" t="s">
        <v>5992</v>
      </c>
      <c r="H3496" s="9" t="s">
        <v>2571</v>
      </c>
      <c r="I3496" s="9" t="s">
        <v>61</v>
      </c>
      <c r="J3496" s="1">
        <v>30040</v>
      </c>
      <c r="K3496" s="3">
        <v>45047</v>
      </c>
      <c r="L3496" s="1" t="s">
        <v>29</v>
      </c>
      <c r="M3496" s="1" t="s">
        <v>177</v>
      </c>
      <c r="N3496" s="1" t="s">
        <v>39</v>
      </c>
      <c r="O3496" s="10">
        <v>45077.596608796295</v>
      </c>
      <c r="P3496" s="10">
        <v>45089.104166666664</v>
      </c>
      <c r="Q3496" s="1">
        <v>2500</v>
      </c>
      <c r="R3496" s="1" t="s">
        <v>5834</v>
      </c>
      <c r="S3496" s="1" t="s">
        <v>5402</v>
      </c>
      <c r="T3496" s="1">
        <v>1182</v>
      </c>
      <c r="U3496" s="1" t="s">
        <v>2645</v>
      </c>
      <c r="V3496" t="str">
        <f>VLOOKUP(F3496, [1]!Table1[[#All],[Gender]:[city]], 3, FALSE)</f>
        <v>Undergraduate Student</v>
      </c>
      <c r="W3496" s="11">
        <f>VLOOKUP(F3496, [1]!Table1[[#All],[Gender]:[city]], 4, FALSE)</f>
        <v>45130</v>
      </c>
      <c r="X3496" t="b">
        <f>VLOOKUP(F3496, [1]!Table1[[#All],[Gender]:[isFromSocialMedia]], 7, FALSE)</f>
        <v>0</v>
      </c>
      <c r="Y3496" t="str">
        <f>IF(TEXT(Table1[[#This Row],[Apply Date]], "yyyy-mm-dd") = TEXT(Table1[[#This Row],[Sign Up Date]], "yyyy-mm-dd"), "New User", "Repeat User")</f>
        <v>Repeat User</v>
      </c>
    </row>
    <row r="3497" spans="1:25" ht="12.75" x14ac:dyDescent="0.2">
      <c r="A3497" s="1" t="s">
        <v>5993</v>
      </c>
      <c r="B3497" s="1" t="s">
        <v>5830</v>
      </c>
      <c r="C3497" s="1" t="s">
        <v>5402</v>
      </c>
      <c r="D3497" s="1" t="s">
        <v>2629</v>
      </c>
      <c r="E3497" s="2">
        <v>45292.146365740744</v>
      </c>
      <c r="F3497" s="1" t="s">
        <v>25</v>
      </c>
      <c r="G3497" s="9" t="s">
        <v>5994</v>
      </c>
      <c r="H3497" s="9" t="s">
        <v>79</v>
      </c>
      <c r="I3497" s="9" t="s">
        <v>79</v>
      </c>
      <c r="J3497" s="1">
        <v>234</v>
      </c>
      <c r="K3497" s="4">
        <v>43374</v>
      </c>
      <c r="L3497" s="1" t="s">
        <v>50</v>
      </c>
      <c r="M3497" s="1" t="s">
        <v>260</v>
      </c>
      <c r="N3497" s="1" t="s">
        <v>75</v>
      </c>
      <c r="O3497" s="10">
        <v>45045.830543981479</v>
      </c>
      <c r="P3497" s="10">
        <v>45054.104166666664</v>
      </c>
      <c r="Q3497">
        <v>0</v>
      </c>
      <c r="R3497" t="s">
        <v>220</v>
      </c>
      <c r="S3497" t="s">
        <v>220</v>
      </c>
      <c r="T3497">
        <v>0</v>
      </c>
      <c r="U3497" t="s">
        <v>220</v>
      </c>
      <c r="V3497" t="str">
        <f>VLOOKUP(F3497, [1]!Table1[[#All],[Gender]:[city]], 3, FALSE)</f>
        <v>Undergraduate Student</v>
      </c>
      <c r="W3497" s="11">
        <f>VLOOKUP(F3497, [1]!Table1[[#All],[Gender]:[city]], 4, FALSE)</f>
        <v>45130</v>
      </c>
      <c r="X3497" t="b">
        <f>VLOOKUP(F3497, [1]!Table1[[#All],[Gender]:[isFromSocialMedia]], 7, FALSE)</f>
        <v>0</v>
      </c>
      <c r="Y3497" t="str">
        <f>IF(TEXT(Table1[[#This Row],[Apply Date]], "yyyy-mm-dd") = TEXT(Table1[[#This Row],[Sign Up Date]], "yyyy-mm-dd"), "New User", "Repeat User")</f>
        <v>Repeat User</v>
      </c>
    </row>
    <row r="3498" spans="1:25" ht="12.75" x14ac:dyDescent="0.2">
      <c r="A3498" s="1" t="s">
        <v>5995</v>
      </c>
      <c r="B3498" s="1" t="s">
        <v>5830</v>
      </c>
      <c r="C3498" s="1" t="s">
        <v>5402</v>
      </c>
      <c r="D3498" s="1" t="s">
        <v>2629</v>
      </c>
      <c r="E3498" s="2">
        <v>45292.146365740744</v>
      </c>
      <c r="F3498" s="1" t="s">
        <v>33</v>
      </c>
      <c r="G3498" s="9" t="s">
        <v>5609</v>
      </c>
      <c r="H3498" s="9" t="s">
        <v>2143</v>
      </c>
      <c r="I3498" s="9" t="s">
        <v>61</v>
      </c>
      <c r="J3498" s="1" t="s">
        <v>5996</v>
      </c>
      <c r="K3498" s="3">
        <v>45778</v>
      </c>
      <c r="L3498" s="1" t="s">
        <v>29</v>
      </c>
      <c r="M3498" s="1" t="s">
        <v>1411</v>
      </c>
      <c r="N3498" s="1" t="s">
        <v>75</v>
      </c>
      <c r="O3498" s="10">
        <v>45133.649965277778</v>
      </c>
      <c r="P3498" s="10">
        <v>45145.1875</v>
      </c>
      <c r="Q3498">
        <v>0</v>
      </c>
      <c r="R3498" t="s">
        <v>220</v>
      </c>
      <c r="S3498" t="s">
        <v>220</v>
      </c>
      <c r="T3498">
        <v>0</v>
      </c>
      <c r="U3498" t="s">
        <v>220</v>
      </c>
      <c r="V3498" t="str">
        <f>VLOOKUP(F3498, [1]!Table1[[#All],[Gender]:[city]], 3, FALSE)</f>
        <v>Not in Education</v>
      </c>
      <c r="W3498" s="11">
        <f>VLOOKUP(F3498, [1]!Table1[[#All],[Gender]:[city]], 4, FALSE)</f>
        <v>45092</v>
      </c>
      <c r="X3498" t="b">
        <f>VLOOKUP(F3498, [1]!Table1[[#All],[Gender]:[isFromSocialMedia]], 7, FALSE)</f>
        <v>0</v>
      </c>
      <c r="Y3498" t="str">
        <f>IF(TEXT(Table1[[#This Row],[Apply Date]], "yyyy-mm-dd") = TEXT(Table1[[#This Row],[Sign Up Date]], "yyyy-mm-dd"), "New User", "Repeat User")</f>
        <v>Repeat User</v>
      </c>
    </row>
    <row r="3499" spans="1:25" ht="12.75" x14ac:dyDescent="0.2">
      <c r="A3499" s="1" t="s">
        <v>5997</v>
      </c>
      <c r="B3499" s="1" t="s">
        <v>5830</v>
      </c>
      <c r="C3499" s="1" t="s">
        <v>5402</v>
      </c>
      <c r="D3499" s="1" t="s">
        <v>2629</v>
      </c>
      <c r="E3499" s="2">
        <v>45292.146365740744</v>
      </c>
      <c r="F3499" s="1" t="s">
        <v>33</v>
      </c>
      <c r="G3499" s="9" t="s">
        <v>163</v>
      </c>
      <c r="H3499" s="9" t="s">
        <v>163</v>
      </c>
      <c r="I3499" s="9" t="s">
        <v>79</v>
      </c>
      <c r="J3499" s="1">
        <v>104101</v>
      </c>
      <c r="K3499" s="3">
        <v>45352</v>
      </c>
      <c r="L3499" s="1" t="s">
        <v>37</v>
      </c>
      <c r="M3499" s="1" t="s">
        <v>211</v>
      </c>
      <c r="N3499" s="1" t="s">
        <v>31</v>
      </c>
      <c r="O3499" s="10">
        <v>45000.642881944441</v>
      </c>
      <c r="P3499" s="10">
        <v>45012.104722222219</v>
      </c>
      <c r="Q3499">
        <v>0</v>
      </c>
      <c r="R3499" t="s">
        <v>220</v>
      </c>
      <c r="S3499" t="s">
        <v>220</v>
      </c>
      <c r="T3499">
        <v>0</v>
      </c>
      <c r="U3499" t="s">
        <v>220</v>
      </c>
      <c r="V3499" t="str">
        <f>VLOOKUP(F3499, [1]!Table1[[#All],[Gender]:[city]], 3, FALSE)</f>
        <v>Not in Education</v>
      </c>
      <c r="W3499" s="11">
        <f>VLOOKUP(F3499, [1]!Table1[[#All],[Gender]:[city]], 4, FALSE)</f>
        <v>45092</v>
      </c>
      <c r="X3499" t="b">
        <f>VLOOKUP(F3499, [1]!Table1[[#All],[Gender]:[isFromSocialMedia]], 7, FALSE)</f>
        <v>0</v>
      </c>
      <c r="Y3499" t="str">
        <f>IF(TEXT(Table1[[#This Row],[Apply Date]], "yyyy-mm-dd") = TEXT(Table1[[#This Row],[Sign Up Date]], "yyyy-mm-dd"), "New User", "Repeat User")</f>
        <v>Repeat User</v>
      </c>
    </row>
    <row r="3500" spans="1:25" ht="12.75" x14ac:dyDescent="0.2">
      <c r="A3500" s="1" t="s">
        <v>5998</v>
      </c>
      <c r="B3500" s="1" t="s">
        <v>5830</v>
      </c>
      <c r="C3500" s="1" t="s">
        <v>5402</v>
      </c>
      <c r="D3500" s="1" t="s">
        <v>2629</v>
      </c>
      <c r="E3500" s="2">
        <v>45292.146365740744</v>
      </c>
      <c r="F3500" s="1" t="s">
        <v>33</v>
      </c>
      <c r="G3500" s="9" t="s">
        <v>5999</v>
      </c>
      <c r="H3500" s="9" t="s">
        <v>2038</v>
      </c>
      <c r="I3500" s="9" t="s">
        <v>45</v>
      </c>
      <c r="J3500" s="1">
        <v>522265</v>
      </c>
      <c r="K3500" s="3">
        <v>45047</v>
      </c>
      <c r="L3500" s="1" t="s">
        <v>104</v>
      </c>
      <c r="M3500" s="1" t="s">
        <v>260</v>
      </c>
      <c r="N3500" s="1" t="s">
        <v>75</v>
      </c>
      <c r="O3500" s="10">
        <v>45106.313483796293</v>
      </c>
      <c r="P3500" s="10">
        <v>45117.104166666664</v>
      </c>
      <c r="Q3500">
        <v>0</v>
      </c>
      <c r="R3500" t="s">
        <v>220</v>
      </c>
      <c r="S3500" t="s">
        <v>220</v>
      </c>
      <c r="T3500">
        <v>0</v>
      </c>
      <c r="U3500" t="s">
        <v>220</v>
      </c>
      <c r="V3500" t="str">
        <f>VLOOKUP(F3500, [1]!Table1[[#All],[Gender]:[city]], 3, FALSE)</f>
        <v>Not in Education</v>
      </c>
      <c r="W3500" s="11">
        <f>VLOOKUP(F3500, [1]!Table1[[#All],[Gender]:[city]], 4, FALSE)</f>
        <v>45092</v>
      </c>
      <c r="X3500" t="b">
        <f>VLOOKUP(F3500, [1]!Table1[[#All],[Gender]:[isFromSocialMedia]], 7, FALSE)</f>
        <v>0</v>
      </c>
      <c r="Y3500" t="str">
        <f>IF(TEXT(Table1[[#This Row],[Apply Date]], "yyyy-mm-dd") = TEXT(Table1[[#This Row],[Sign Up Date]], "yyyy-mm-dd"), "New User", "Repeat User")</f>
        <v>Repeat User</v>
      </c>
    </row>
    <row r="3501" spans="1:25" ht="12.75" x14ac:dyDescent="0.2">
      <c r="A3501" s="1" t="s">
        <v>6000</v>
      </c>
      <c r="B3501" s="1" t="s">
        <v>5830</v>
      </c>
      <c r="C3501" s="1" t="s">
        <v>5402</v>
      </c>
      <c r="D3501" s="1" t="s">
        <v>2629</v>
      </c>
      <c r="E3501" s="2">
        <v>45292.146365740744</v>
      </c>
      <c r="F3501" s="1" t="s">
        <v>33</v>
      </c>
      <c r="G3501" s="9" t="s">
        <v>455</v>
      </c>
      <c r="H3501" s="9" t="s">
        <v>1577</v>
      </c>
      <c r="I3501" s="9" t="s">
        <v>79</v>
      </c>
      <c r="J3501" s="1">
        <v>900108</v>
      </c>
      <c r="K3501" s="3">
        <v>42125</v>
      </c>
      <c r="L3501" s="1" t="s">
        <v>104</v>
      </c>
      <c r="M3501" s="1" t="s">
        <v>415</v>
      </c>
      <c r="N3501" s="1" t="s">
        <v>75</v>
      </c>
      <c r="O3501" s="10">
        <v>45130.631620370368</v>
      </c>
      <c r="P3501" s="10">
        <v>45264.104432870372</v>
      </c>
      <c r="Q3501">
        <v>0</v>
      </c>
      <c r="R3501" t="s">
        <v>220</v>
      </c>
      <c r="S3501" t="s">
        <v>220</v>
      </c>
      <c r="T3501">
        <v>0</v>
      </c>
      <c r="U3501" t="s">
        <v>220</v>
      </c>
      <c r="V3501" t="str">
        <f>VLOOKUP(F3501, [1]!Table1[[#All],[Gender]:[city]], 3, FALSE)</f>
        <v>Not in Education</v>
      </c>
      <c r="W3501" s="11">
        <f>VLOOKUP(F3501, [1]!Table1[[#All],[Gender]:[city]], 4, FALSE)</f>
        <v>45092</v>
      </c>
      <c r="X3501" t="b">
        <f>VLOOKUP(F3501, [1]!Table1[[#All],[Gender]:[isFromSocialMedia]], 7, FALSE)</f>
        <v>0</v>
      </c>
      <c r="Y3501" t="str">
        <f>IF(TEXT(Table1[[#This Row],[Apply Date]], "yyyy-mm-dd") = TEXT(Table1[[#This Row],[Sign Up Date]], "yyyy-mm-dd"), "New User", "Repeat User")</f>
        <v>Repeat User</v>
      </c>
    </row>
    <row r="3502" spans="1:25" ht="12.75" x14ac:dyDescent="0.2">
      <c r="A3502" s="1" t="s">
        <v>6001</v>
      </c>
      <c r="B3502" s="1" t="s">
        <v>5830</v>
      </c>
      <c r="C3502" s="1" t="s">
        <v>5402</v>
      </c>
      <c r="D3502" s="1" t="s">
        <v>2629</v>
      </c>
      <c r="E3502" s="2">
        <v>45292.146365740744</v>
      </c>
      <c r="F3502" s="1" t="s">
        <v>25</v>
      </c>
      <c r="G3502" s="9" t="s">
        <v>325</v>
      </c>
      <c r="H3502" s="9" t="s">
        <v>325</v>
      </c>
      <c r="I3502" s="9" t="s">
        <v>79</v>
      </c>
      <c r="J3502" s="1">
        <v>211101</v>
      </c>
      <c r="K3502" s="3">
        <v>44348</v>
      </c>
      <c r="L3502" s="1" t="s">
        <v>37</v>
      </c>
      <c r="M3502" s="1" t="s">
        <v>330</v>
      </c>
      <c r="N3502" s="1" t="s">
        <v>75</v>
      </c>
      <c r="O3502" s="10">
        <v>45178.943553240744</v>
      </c>
      <c r="P3502" s="10">
        <v>45299.146365740744</v>
      </c>
      <c r="Q3502">
        <v>0</v>
      </c>
      <c r="R3502" t="s">
        <v>220</v>
      </c>
      <c r="S3502" t="s">
        <v>220</v>
      </c>
      <c r="T3502">
        <v>0</v>
      </c>
      <c r="U3502" t="s">
        <v>220</v>
      </c>
      <c r="V3502" t="str">
        <f>VLOOKUP(F3502, [1]!Table1[[#All],[Gender]:[city]], 3, FALSE)</f>
        <v>Undergraduate Student</v>
      </c>
      <c r="W3502" s="11">
        <f>VLOOKUP(F3502, [1]!Table1[[#All],[Gender]:[city]], 4, FALSE)</f>
        <v>45130</v>
      </c>
      <c r="X3502" t="b">
        <f>VLOOKUP(F3502, [1]!Table1[[#All],[Gender]:[isFromSocialMedia]], 7, FALSE)</f>
        <v>0</v>
      </c>
      <c r="Y3502" t="str">
        <f>IF(TEXT(Table1[[#This Row],[Apply Date]], "yyyy-mm-dd") = TEXT(Table1[[#This Row],[Sign Up Date]], "yyyy-mm-dd"), "New User", "Repeat User")</f>
        <v>Repeat User</v>
      </c>
    </row>
    <row r="3503" spans="1:25" ht="12.75" x14ac:dyDescent="0.2">
      <c r="A3503" s="1" t="s">
        <v>6002</v>
      </c>
      <c r="B3503" s="1" t="s">
        <v>5830</v>
      </c>
      <c r="C3503" s="1" t="s">
        <v>5402</v>
      </c>
      <c r="D3503" s="1" t="s">
        <v>2629</v>
      </c>
      <c r="E3503" s="2">
        <v>45292.146365740744</v>
      </c>
      <c r="F3503" s="1" t="s">
        <v>25</v>
      </c>
      <c r="G3503" s="9" t="s">
        <v>6003</v>
      </c>
      <c r="H3503" s="9" t="s">
        <v>341</v>
      </c>
      <c r="I3503" s="9" t="s">
        <v>79</v>
      </c>
      <c r="J3503" s="1">
        <v>750</v>
      </c>
      <c r="K3503" s="3">
        <v>44986</v>
      </c>
      <c r="L3503" s="1" t="s">
        <v>50</v>
      </c>
      <c r="M3503" s="1" t="s">
        <v>211</v>
      </c>
      <c r="N3503" s="1" t="s">
        <v>39</v>
      </c>
      <c r="O3503" s="10">
        <v>45092.672407407408</v>
      </c>
      <c r="P3503" s="10">
        <v>45103.104166666664</v>
      </c>
      <c r="Q3503" s="1">
        <v>1000</v>
      </c>
      <c r="R3503" s="1" t="s">
        <v>5872</v>
      </c>
      <c r="S3503" s="1" t="s">
        <v>5873</v>
      </c>
      <c r="T3503" s="1">
        <v>1776</v>
      </c>
      <c r="U3503" s="1" t="s">
        <v>2645</v>
      </c>
      <c r="V3503" t="str">
        <f>VLOOKUP(F3503, [1]!Table1[[#All],[Gender]:[city]], 3, FALSE)</f>
        <v>Undergraduate Student</v>
      </c>
      <c r="W3503" s="11">
        <f>VLOOKUP(F3503, [1]!Table1[[#All],[Gender]:[city]], 4, FALSE)</f>
        <v>45130</v>
      </c>
      <c r="X3503" t="b">
        <f>VLOOKUP(F3503, [1]!Table1[[#All],[Gender]:[isFromSocialMedia]], 7, FALSE)</f>
        <v>0</v>
      </c>
      <c r="Y3503" t="str">
        <f>IF(TEXT(Table1[[#This Row],[Apply Date]], "yyyy-mm-dd") = TEXT(Table1[[#This Row],[Sign Up Date]], "yyyy-mm-dd"), "New User", "Repeat User")</f>
        <v>Repeat User</v>
      </c>
    </row>
    <row r="3504" spans="1:25" ht="12.75" x14ac:dyDescent="0.2">
      <c r="A3504" s="1" t="s">
        <v>6004</v>
      </c>
      <c r="B3504" s="1" t="s">
        <v>5830</v>
      </c>
      <c r="C3504" s="1" t="s">
        <v>5402</v>
      </c>
      <c r="D3504" s="1" t="s">
        <v>2629</v>
      </c>
      <c r="E3504" s="2">
        <v>45292.146365740744</v>
      </c>
      <c r="F3504" s="1" t="s">
        <v>25</v>
      </c>
      <c r="G3504" s="9" t="s">
        <v>1238</v>
      </c>
      <c r="H3504" s="9" t="s">
        <v>1238</v>
      </c>
      <c r="I3504" s="9" t="s">
        <v>79</v>
      </c>
      <c r="J3504" s="1">
        <v>740221</v>
      </c>
      <c r="K3504" s="3">
        <v>43101</v>
      </c>
      <c r="L3504" s="1" t="s">
        <v>50</v>
      </c>
      <c r="M3504" s="1" t="s">
        <v>6005</v>
      </c>
      <c r="N3504" s="1" t="s">
        <v>75</v>
      </c>
      <c r="O3504" s="10">
        <v>45110.685763888891</v>
      </c>
      <c r="P3504" s="10">
        <v>45131.104166666664</v>
      </c>
      <c r="Q3504">
        <v>0</v>
      </c>
      <c r="R3504" t="s">
        <v>220</v>
      </c>
      <c r="S3504" t="s">
        <v>220</v>
      </c>
      <c r="T3504">
        <v>0</v>
      </c>
      <c r="U3504" t="s">
        <v>220</v>
      </c>
      <c r="V3504" t="str">
        <f>VLOOKUP(F3504, [1]!Table1[[#All],[Gender]:[city]], 3, FALSE)</f>
        <v>Undergraduate Student</v>
      </c>
      <c r="W3504" s="11">
        <f>VLOOKUP(F3504, [1]!Table1[[#All],[Gender]:[city]], 4, FALSE)</f>
        <v>45130</v>
      </c>
      <c r="X3504" t="b">
        <f>VLOOKUP(F3504, [1]!Table1[[#All],[Gender]:[isFromSocialMedia]], 7, FALSE)</f>
        <v>0</v>
      </c>
      <c r="Y3504" t="str">
        <f>IF(TEXT(Table1[[#This Row],[Apply Date]], "yyyy-mm-dd") = TEXT(Table1[[#This Row],[Sign Up Date]], "yyyy-mm-dd"), "New User", "Repeat User")</f>
        <v>Repeat User</v>
      </c>
    </row>
    <row r="3505" spans="1:25" ht="12.75" x14ac:dyDescent="0.2">
      <c r="A3505" s="1" t="s">
        <v>6006</v>
      </c>
      <c r="B3505" s="1" t="s">
        <v>5830</v>
      </c>
      <c r="C3505" s="1" t="s">
        <v>5402</v>
      </c>
      <c r="D3505" s="1" t="s">
        <v>2629</v>
      </c>
      <c r="E3505" s="2">
        <v>45292.146365740744</v>
      </c>
      <c r="F3505" s="1" t="s">
        <v>25</v>
      </c>
      <c r="G3505" s="9" t="s">
        <v>6007</v>
      </c>
      <c r="H3505" s="9" t="s">
        <v>5098</v>
      </c>
      <c r="I3505" s="9" t="s">
        <v>233</v>
      </c>
      <c r="J3505" s="1">
        <v>233</v>
      </c>
      <c r="K3505" s="4">
        <v>44531</v>
      </c>
      <c r="L3505" s="1" t="s">
        <v>37</v>
      </c>
      <c r="M3505" s="1" t="s">
        <v>714</v>
      </c>
      <c r="N3505" s="1" t="s">
        <v>75</v>
      </c>
      <c r="O3505" s="10">
        <v>45115.023043981484</v>
      </c>
      <c r="P3505" s="10">
        <v>45131.104166666664</v>
      </c>
      <c r="Q3505">
        <v>0</v>
      </c>
      <c r="R3505" t="s">
        <v>220</v>
      </c>
      <c r="S3505" t="s">
        <v>220</v>
      </c>
      <c r="T3505">
        <v>0</v>
      </c>
      <c r="U3505" t="s">
        <v>220</v>
      </c>
      <c r="V3505" t="str">
        <f>VLOOKUP(F3505, [1]!Table1[[#All],[Gender]:[city]], 3, FALSE)</f>
        <v>Undergraduate Student</v>
      </c>
      <c r="W3505" s="11">
        <f>VLOOKUP(F3505, [1]!Table1[[#All],[Gender]:[city]], 4, FALSE)</f>
        <v>45130</v>
      </c>
      <c r="X3505" t="b">
        <f>VLOOKUP(F3505, [1]!Table1[[#All],[Gender]:[isFromSocialMedia]], 7, FALSE)</f>
        <v>0</v>
      </c>
      <c r="Y3505" t="str">
        <f>IF(TEXT(Table1[[#This Row],[Apply Date]], "yyyy-mm-dd") = TEXT(Table1[[#This Row],[Sign Up Date]], "yyyy-mm-dd"), "New User", "Repeat User")</f>
        <v>Repeat User</v>
      </c>
    </row>
    <row r="3506" spans="1:25" ht="12.75" x14ac:dyDescent="0.2">
      <c r="A3506" s="1" t="s">
        <v>6008</v>
      </c>
      <c r="B3506" s="1" t="s">
        <v>5830</v>
      </c>
      <c r="C3506" s="1" t="s">
        <v>5402</v>
      </c>
      <c r="D3506" s="1" t="s">
        <v>2629</v>
      </c>
      <c r="E3506" s="2">
        <v>45292.146365740744</v>
      </c>
      <c r="F3506" s="1" t="s">
        <v>33</v>
      </c>
      <c r="G3506" s="9" t="s">
        <v>53</v>
      </c>
      <c r="H3506" s="9" t="s">
        <v>54</v>
      </c>
      <c r="I3506" s="9" t="s">
        <v>45</v>
      </c>
      <c r="J3506" s="1">
        <v>560017</v>
      </c>
      <c r="K3506" s="3">
        <v>45352</v>
      </c>
      <c r="L3506" s="1" t="s">
        <v>29</v>
      </c>
      <c r="M3506" s="1" t="s">
        <v>270</v>
      </c>
      <c r="N3506" s="1" t="s">
        <v>75</v>
      </c>
      <c r="O3506" s="10">
        <v>45136.587268518517</v>
      </c>
      <c r="P3506" s="10">
        <v>45145.1875</v>
      </c>
      <c r="Q3506">
        <v>0</v>
      </c>
      <c r="R3506" t="s">
        <v>220</v>
      </c>
      <c r="S3506" t="s">
        <v>220</v>
      </c>
      <c r="T3506">
        <v>0</v>
      </c>
      <c r="U3506" t="s">
        <v>220</v>
      </c>
      <c r="V3506" t="str">
        <f>VLOOKUP(F3506, [1]!Table1[[#All],[Gender]:[city]], 3, FALSE)</f>
        <v>Not in Education</v>
      </c>
      <c r="W3506" s="11">
        <f>VLOOKUP(F3506, [1]!Table1[[#All],[Gender]:[city]], 4, FALSE)</f>
        <v>45092</v>
      </c>
      <c r="X3506" t="b">
        <f>VLOOKUP(F3506, [1]!Table1[[#All],[Gender]:[isFromSocialMedia]], 7, FALSE)</f>
        <v>0</v>
      </c>
      <c r="Y3506" t="str">
        <f>IF(TEXT(Table1[[#This Row],[Apply Date]], "yyyy-mm-dd") = TEXT(Table1[[#This Row],[Sign Up Date]], "yyyy-mm-dd"), "New User", "Repeat User")</f>
        <v>Repeat User</v>
      </c>
    </row>
    <row r="3507" spans="1:25" ht="12.75" x14ac:dyDescent="0.2">
      <c r="A3507" s="1" t="s">
        <v>6009</v>
      </c>
      <c r="B3507" s="1" t="s">
        <v>5830</v>
      </c>
      <c r="C3507" s="1" t="s">
        <v>5402</v>
      </c>
      <c r="D3507" s="1" t="s">
        <v>2629</v>
      </c>
      <c r="E3507" s="2">
        <v>45292.146365740744</v>
      </c>
      <c r="F3507" s="1" t="s">
        <v>33</v>
      </c>
      <c r="G3507" s="9" t="s">
        <v>6010</v>
      </c>
      <c r="H3507" s="9" t="s">
        <v>699</v>
      </c>
      <c r="I3507" s="9" t="s">
        <v>45</v>
      </c>
      <c r="J3507" s="1">
        <v>492001</v>
      </c>
      <c r="K3507" s="3">
        <v>44774</v>
      </c>
      <c r="L3507" s="1" t="s">
        <v>104</v>
      </c>
      <c r="M3507" s="1" t="s">
        <v>2322</v>
      </c>
      <c r="N3507" s="1" t="s">
        <v>75</v>
      </c>
      <c r="O3507" s="10">
        <v>45116.719270833331</v>
      </c>
      <c r="P3507" s="10">
        <v>45131.104166666664</v>
      </c>
      <c r="Q3507">
        <v>0</v>
      </c>
      <c r="R3507" t="s">
        <v>220</v>
      </c>
      <c r="S3507" t="s">
        <v>220</v>
      </c>
      <c r="T3507">
        <v>0</v>
      </c>
      <c r="U3507" t="s">
        <v>220</v>
      </c>
      <c r="V3507" t="str">
        <f>VLOOKUP(F3507, [1]!Table1[[#All],[Gender]:[city]], 3, FALSE)</f>
        <v>Not in Education</v>
      </c>
      <c r="W3507" s="11">
        <f>VLOOKUP(F3507, [1]!Table1[[#All],[Gender]:[city]], 4, FALSE)</f>
        <v>45092</v>
      </c>
      <c r="X3507" t="b">
        <f>VLOOKUP(F3507, [1]!Table1[[#All],[Gender]:[isFromSocialMedia]], 7, FALSE)</f>
        <v>0</v>
      </c>
      <c r="Y3507" t="str">
        <f>IF(TEXT(Table1[[#This Row],[Apply Date]], "yyyy-mm-dd") = TEXT(Table1[[#This Row],[Sign Up Date]], "yyyy-mm-dd"), "New User", "Repeat User")</f>
        <v>Repeat User</v>
      </c>
    </row>
    <row r="3508" spans="1:25" ht="12.75" x14ac:dyDescent="0.2">
      <c r="A3508" s="1" t="s">
        <v>6011</v>
      </c>
      <c r="B3508" s="1" t="s">
        <v>5830</v>
      </c>
      <c r="C3508" s="1" t="s">
        <v>5402</v>
      </c>
      <c r="D3508" s="1" t="s">
        <v>2629</v>
      </c>
      <c r="E3508" s="2">
        <v>45292.146365740744</v>
      </c>
      <c r="F3508" s="1" t="s">
        <v>33</v>
      </c>
      <c r="G3508" s="9" t="s">
        <v>2882</v>
      </c>
      <c r="H3508" s="9" t="s">
        <v>2240</v>
      </c>
      <c r="I3508" s="9" t="s">
        <v>79</v>
      </c>
      <c r="J3508" s="1">
        <v>340001</v>
      </c>
      <c r="K3508" s="4">
        <v>44470</v>
      </c>
      <c r="L3508" s="1" t="s">
        <v>50</v>
      </c>
      <c r="M3508" s="1" t="s">
        <v>723</v>
      </c>
      <c r="N3508" s="1" t="s">
        <v>75</v>
      </c>
      <c r="O3508" s="10">
        <v>45240.412951388891</v>
      </c>
      <c r="P3508" s="10">
        <v>45264.104432870372</v>
      </c>
      <c r="Q3508">
        <v>0</v>
      </c>
      <c r="R3508" t="s">
        <v>220</v>
      </c>
      <c r="S3508" t="s">
        <v>220</v>
      </c>
      <c r="T3508">
        <v>0</v>
      </c>
      <c r="U3508" t="s">
        <v>220</v>
      </c>
      <c r="V3508" t="str">
        <f>VLOOKUP(F3508, [1]!Table1[[#All],[Gender]:[city]], 3, FALSE)</f>
        <v>Not in Education</v>
      </c>
      <c r="W3508" s="11">
        <f>VLOOKUP(F3508, [1]!Table1[[#All],[Gender]:[city]], 4, FALSE)</f>
        <v>45092</v>
      </c>
      <c r="X3508" t="b">
        <f>VLOOKUP(F3508, [1]!Table1[[#All],[Gender]:[isFromSocialMedia]], 7, FALSE)</f>
        <v>0</v>
      </c>
      <c r="Y3508" t="str">
        <f>IF(TEXT(Table1[[#This Row],[Apply Date]], "yyyy-mm-dd") = TEXT(Table1[[#This Row],[Sign Up Date]], "yyyy-mm-dd"), "New User", "Repeat User")</f>
        <v>Repeat User</v>
      </c>
    </row>
    <row r="3509" spans="1:25" ht="12.75" x14ac:dyDescent="0.2">
      <c r="A3509" s="1" t="s">
        <v>6012</v>
      </c>
      <c r="B3509" s="1" t="s">
        <v>5830</v>
      </c>
      <c r="C3509" s="1" t="s">
        <v>5402</v>
      </c>
      <c r="D3509" s="1" t="s">
        <v>2629</v>
      </c>
      <c r="E3509" s="2">
        <v>45292.146365740744</v>
      </c>
      <c r="F3509" s="1" t="s">
        <v>33</v>
      </c>
      <c r="G3509" s="9" t="s">
        <v>2051</v>
      </c>
      <c r="H3509" s="9" t="s">
        <v>290</v>
      </c>
      <c r="I3509" s="9" t="s">
        <v>61</v>
      </c>
      <c r="J3509" s="1">
        <v>63146</v>
      </c>
      <c r="K3509" s="3">
        <v>45658</v>
      </c>
      <c r="L3509" s="1" t="s">
        <v>50</v>
      </c>
      <c r="M3509" s="1" t="s">
        <v>617</v>
      </c>
      <c r="N3509" s="1" t="s">
        <v>75</v>
      </c>
      <c r="O3509" s="10">
        <v>45208.223009259258</v>
      </c>
      <c r="P3509" s="10">
        <v>45299.146365740744</v>
      </c>
      <c r="Q3509">
        <v>0</v>
      </c>
      <c r="R3509" t="s">
        <v>220</v>
      </c>
      <c r="S3509" t="s">
        <v>220</v>
      </c>
      <c r="T3509">
        <v>0</v>
      </c>
      <c r="U3509" t="s">
        <v>220</v>
      </c>
      <c r="V3509" t="str">
        <f>VLOOKUP(F3509, [1]!Table1[[#All],[Gender]:[city]], 3, FALSE)</f>
        <v>Not in Education</v>
      </c>
      <c r="W3509" s="11">
        <f>VLOOKUP(F3509, [1]!Table1[[#All],[Gender]:[city]], 4, FALSE)</f>
        <v>45092</v>
      </c>
      <c r="X3509" t="b">
        <f>VLOOKUP(F3509, [1]!Table1[[#All],[Gender]:[isFromSocialMedia]], 7, FALSE)</f>
        <v>0</v>
      </c>
      <c r="Y3509" t="str">
        <f>IF(TEXT(Table1[[#This Row],[Apply Date]], "yyyy-mm-dd") = TEXT(Table1[[#This Row],[Sign Up Date]], "yyyy-mm-dd"), "New User", "Repeat User")</f>
        <v>Repeat User</v>
      </c>
    </row>
    <row r="3510" spans="1:25" ht="12.75" x14ac:dyDescent="0.2">
      <c r="A3510" s="1" t="s">
        <v>6013</v>
      </c>
      <c r="B3510" s="1" t="s">
        <v>5830</v>
      </c>
      <c r="C3510" s="1" t="s">
        <v>5402</v>
      </c>
      <c r="D3510" s="1" t="s">
        <v>2629</v>
      </c>
      <c r="E3510" s="2">
        <v>45292.146365740744</v>
      </c>
      <c r="F3510" s="1" t="s">
        <v>33</v>
      </c>
      <c r="G3510" s="9" t="s">
        <v>400</v>
      </c>
      <c r="H3510" s="9" t="s">
        <v>148</v>
      </c>
      <c r="I3510" s="9" t="s">
        <v>45</v>
      </c>
      <c r="J3510" s="1">
        <v>411038</v>
      </c>
      <c r="K3510" s="3">
        <v>45870</v>
      </c>
      <c r="L3510" s="1" t="s">
        <v>50</v>
      </c>
      <c r="M3510" s="1" t="s">
        <v>211</v>
      </c>
      <c r="N3510" s="1" t="s">
        <v>75</v>
      </c>
      <c r="O3510" s="10">
        <v>45149.736030092594</v>
      </c>
      <c r="P3510" s="10">
        <v>45299.146365740744</v>
      </c>
      <c r="Q3510">
        <v>0</v>
      </c>
      <c r="R3510" t="s">
        <v>220</v>
      </c>
      <c r="S3510" t="s">
        <v>220</v>
      </c>
      <c r="T3510">
        <v>0</v>
      </c>
      <c r="U3510" t="s">
        <v>220</v>
      </c>
      <c r="V3510" t="str">
        <f>VLOOKUP(F3510, [1]!Table1[[#All],[Gender]:[city]], 3, FALSE)</f>
        <v>Not in Education</v>
      </c>
      <c r="W3510" s="11">
        <f>VLOOKUP(F3510, [1]!Table1[[#All],[Gender]:[city]], 4, FALSE)</f>
        <v>45092</v>
      </c>
      <c r="X3510" t="b">
        <f>VLOOKUP(F3510, [1]!Table1[[#All],[Gender]:[isFromSocialMedia]], 7, FALSE)</f>
        <v>0</v>
      </c>
      <c r="Y3510" t="str">
        <f>IF(TEXT(Table1[[#This Row],[Apply Date]], "yyyy-mm-dd") = TEXT(Table1[[#This Row],[Sign Up Date]], "yyyy-mm-dd"), "New User", "Repeat User")</f>
        <v>Repeat User</v>
      </c>
    </row>
    <row r="3511" spans="1:25" ht="12.75" x14ac:dyDescent="0.2">
      <c r="A3511" s="1" t="s">
        <v>6014</v>
      </c>
      <c r="B3511" s="1" t="s">
        <v>5830</v>
      </c>
      <c r="C3511" s="1" t="s">
        <v>5402</v>
      </c>
      <c r="D3511" s="1" t="s">
        <v>2629</v>
      </c>
      <c r="E3511" s="2">
        <v>45292.146365740744</v>
      </c>
      <c r="F3511" s="1" t="s">
        <v>33</v>
      </c>
      <c r="G3511" s="9" t="s">
        <v>1111</v>
      </c>
      <c r="H3511" s="9" t="s">
        <v>163</v>
      </c>
      <c r="I3511" s="9" t="s">
        <v>79</v>
      </c>
      <c r="J3511" s="1">
        <v>23401</v>
      </c>
      <c r="K3511" s="3">
        <v>42887</v>
      </c>
      <c r="L3511" s="1" t="s">
        <v>37</v>
      </c>
      <c r="M3511" s="1" t="s">
        <v>330</v>
      </c>
      <c r="N3511" s="1" t="s">
        <v>75</v>
      </c>
      <c r="O3511" s="10">
        <v>45092.333715277775</v>
      </c>
      <c r="P3511" s="10">
        <v>45131.104166666664</v>
      </c>
      <c r="Q3511">
        <v>0</v>
      </c>
      <c r="R3511" t="s">
        <v>220</v>
      </c>
      <c r="S3511" t="s">
        <v>220</v>
      </c>
      <c r="T3511">
        <v>0</v>
      </c>
      <c r="U3511" t="s">
        <v>220</v>
      </c>
      <c r="V3511" t="str">
        <f>VLOOKUP(F3511, [1]!Table1[[#All],[Gender]:[city]], 3, FALSE)</f>
        <v>Not in Education</v>
      </c>
      <c r="W3511" s="11">
        <f>VLOOKUP(F3511, [1]!Table1[[#All],[Gender]:[city]], 4, FALSE)</f>
        <v>45092</v>
      </c>
      <c r="X3511" t="b">
        <f>VLOOKUP(F3511, [1]!Table1[[#All],[Gender]:[isFromSocialMedia]], 7, FALSE)</f>
        <v>0</v>
      </c>
      <c r="Y3511" t="str">
        <f>IF(TEXT(Table1[[#This Row],[Apply Date]], "yyyy-mm-dd") = TEXT(Table1[[#This Row],[Sign Up Date]], "yyyy-mm-dd"), "New User", "Repeat User")</f>
        <v>New User</v>
      </c>
    </row>
    <row r="3512" spans="1:25" ht="12.75" x14ac:dyDescent="0.2">
      <c r="A3512" s="1" t="s">
        <v>6015</v>
      </c>
      <c r="B3512" s="1" t="s">
        <v>5830</v>
      </c>
      <c r="C3512" s="1" t="s">
        <v>5402</v>
      </c>
      <c r="D3512" s="1" t="s">
        <v>2629</v>
      </c>
      <c r="E3512" s="2">
        <v>45292.146365740744</v>
      </c>
      <c r="F3512" s="1" t="s">
        <v>25</v>
      </c>
      <c r="G3512" s="9" t="s">
        <v>5077</v>
      </c>
      <c r="H3512" s="9" t="s">
        <v>163</v>
      </c>
      <c r="I3512" s="9" t="s">
        <v>79</v>
      </c>
      <c r="J3512" s="1">
        <v>110001</v>
      </c>
      <c r="K3512" s="3">
        <v>45474</v>
      </c>
      <c r="L3512" s="1" t="s">
        <v>37</v>
      </c>
      <c r="M3512" s="1" t="s">
        <v>499</v>
      </c>
      <c r="N3512" s="1" t="s">
        <v>75</v>
      </c>
      <c r="O3512" s="10">
        <v>45060.613125000003</v>
      </c>
      <c r="P3512" s="10">
        <v>45117.104166666664</v>
      </c>
      <c r="Q3512">
        <v>0</v>
      </c>
      <c r="R3512" t="s">
        <v>220</v>
      </c>
      <c r="S3512" t="s">
        <v>220</v>
      </c>
      <c r="T3512">
        <v>0</v>
      </c>
      <c r="U3512" t="s">
        <v>220</v>
      </c>
      <c r="V3512" t="str">
        <f>VLOOKUP(F3512, [1]!Table1[[#All],[Gender]:[city]], 3, FALSE)</f>
        <v>Undergraduate Student</v>
      </c>
      <c r="W3512" s="11">
        <f>VLOOKUP(F3512, [1]!Table1[[#All],[Gender]:[city]], 4, FALSE)</f>
        <v>45130</v>
      </c>
      <c r="X3512" t="b">
        <f>VLOOKUP(F3512, [1]!Table1[[#All],[Gender]:[isFromSocialMedia]], 7, FALSE)</f>
        <v>0</v>
      </c>
      <c r="Y3512" t="str">
        <f>IF(TEXT(Table1[[#This Row],[Apply Date]], "yyyy-mm-dd") = TEXT(Table1[[#This Row],[Sign Up Date]], "yyyy-mm-dd"), "New User", "Repeat User")</f>
        <v>Repeat User</v>
      </c>
    </row>
    <row r="3513" spans="1:25" ht="12.75" x14ac:dyDescent="0.2">
      <c r="A3513" s="1" t="s">
        <v>6016</v>
      </c>
      <c r="B3513" s="1" t="s">
        <v>5830</v>
      </c>
      <c r="C3513" s="1" t="s">
        <v>5402</v>
      </c>
      <c r="D3513" s="1" t="s">
        <v>2629</v>
      </c>
      <c r="E3513" s="2">
        <v>45292.146365740744</v>
      </c>
      <c r="F3513" s="1" t="s">
        <v>33</v>
      </c>
      <c r="G3513" s="9" t="s">
        <v>978</v>
      </c>
      <c r="H3513" s="9" t="s">
        <v>979</v>
      </c>
      <c r="I3513" s="9" t="s">
        <v>79</v>
      </c>
      <c r="J3513" s="1">
        <v>460271</v>
      </c>
      <c r="K3513" s="3">
        <v>45474</v>
      </c>
      <c r="L3513" s="1" t="s">
        <v>37</v>
      </c>
      <c r="M3513" s="1" t="s">
        <v>415</v>
      </c>
      <c r="N3513" s="1" t="s">
        <v>75</v>
      </c>
      <c r="O3513" s="10">
        <v>45138.369849537034</v>
      </c>
      <c r="P3513" s="10">
        <v>45264.104432870372</v>
      </c>
      <c r="Q3513">
        <v>0</v>
      </c>
      <c r="R3513" t="s">
        <v>220</v>
      </c>
      <c r="S3513" t="s">
        <v>220</v>
      </c>
      <c r="T3513">
        <v>0</v>
      </c>
      <c r="U3513" t="s">
        <v>220</v>
      </c>
      <c r="V3513" t="str">
        <f>VLOOKUP(F3513, [1]!Table1[[#All],[Gender]:[city]], 3, FALSE)</f>
        <v>Not in Education</v>
      </c>
      <c r="W3513" s="11">
        <f>VLOOKUP(F3513, [1]!Table1[[#All],[Gender]:[city]], 4, FALSE)</f>
        <v>45092</v>
      </c>
      <c r="X3513" t="b">
        <f>VLOOKUP(F3513, [1]!Table1[[#All],[Gender]:[isFromSocialMedia]], 7, FALSE)</f>
        <v>0</v>
      </c>
      <c r="Y3513" t="str">
        <f>IF(TEXT(Table1[[#This Row],[Apply Date]], "yyyy-mm-dd") = TEXT(Table1[[#This Row],[Sign Up Date]], "yyyy-mm-dd"), "New User", "Repeat User")</f>
        <v>Repeat User</v>
      </c>
    </row>
    <row r="3514" spans="1:25" ht="12.75" x14ac:dyDescent="0.2">
      <c r="A3514" s="1" t="s">
        <v>6017</v>
      </c>
      <c r="B3514" s="1" t="s">
        <v>5830</v>
      </c>
      <c r="C3514" s="1" t="s">
        <v>5402</v>
      </c>
      <c r="D3514" s="1" t="s">
        <v>2629</v>
      </c>
      <c r="E3514" s="2">
        <v>45292.146365740744</v>
      </c>
      <c r="F3514" s="1" t="s">
        <v>25</v>
      </c>
      <c r="G3514" s="9" t="s">
        <v>3440</v>
      </c>
      <c r="H3514" s="9" t="s">
        <v>1564</v>
      </c>
      <c r="I3514" s="9" t="s">
        <v>167</v>
      </c>
      <c r="J3514" s="1">
        <v>35111</v>
      </c>
      <c r="K3514" s="3">
        <v>44075</v>
      </c>
      <c r="L3514" s="1" t="s">
        <v>50</v>
      </c>
      <c r="M3514" s="1" t="s">
        <v>2731</v>
      </c>
      <c r="N3514" s="1" t="s">
        <v>75</v>
      </c>
      <c r="O3514" s="10">
        <v>45131.025150462963</v>
      </c>
      <c r="P3514" s="10">
        <v>45159.1875</v>
      </c>
      <c r="Q3514">
        <v>0</v>
      </c>
      <c r="R3514" t="s">
        <v>220</v>
      </c>
      <c r="S3514" t="s">
        <v>220</v>
      </c>
      <c r="T3514">
        <v>0</v>
      </c>
      <c r="U3514" t="s">
        <v>220</v>
      </c>
      <c r="V3514" t="str">
        <f>VLOOKUP(F3514, [1]!Table1[[#All],[Gender]:[city]], 3, FALSE)</f>
        <v>Undergraduate Student</v>
      </c>
      <c r="W3514" s="11">
        <f>VLOOKUP(F3514, [1]!Table1[[#All],[Gender]:[city]], 4, FALSE)</f>
        <v>45130</v>
      </c>
      <c r="X3514" t="b">
        <f>VLOOKUP(F3514, [1]!Table1[[#All],[Gender]:[isFromSocialMedia]], 7, FALSE)</f>
        <v>0</v>
      </c>
      <c r="Y3514" t="str">
        <f>IF(TEXT(Table1[[#This Row],[Apply Date]], "yyyy-mm-dd") = TEXT(Table1[[#This Row],[Sign Up Date]], "yyyy-mm-dd"), "New User", "Repeat User")</f>
        <v>Repeat User</v>
      </c>
    </row>
    <row r="3515" spans="1:25" ht="12.75" x14ac:dyDescent="0.2">
      <c r="A3515" s="1" t="s">
        <v>6018</v>
      </c>
      <c r="B3515" s="1" t="s">
        <v>5830</v>
      </c>
      <c r="C3515" s="1" t="s">
        <v>5402</v>
      </c>
      <c r="D3515" s="1" t="s">
        <v>2629</v>
      </c>
      <c r="E3515" s="2">
        <v>45292.146365740744</v>
      </c>
      <c r="F3515" s="1" t="s">
        <v>33</v>
      </c>
      <c r="G3515" s="9" t="s">
        <v>1172</v>
      </c>
      <c r="H3515" s="9" t="s">
        <v>6019</v>
      </c>
      <c r="I3515" s="9" t="s">
        <v>233</v>
      </c>
      <c r="J3515" s="1" t="s">
        <v>6020</v>
      </c>
      <c r="K3515" s="4">
        <v>42675</v>
      </c>
      <c r="L3515" s="1" t="s">
        <v>37</v>
      </c>
      <c r="M3515" s="1" t="s">
        <v>308</v>
      </c>
      <c r="N3515" s="1" t="s">
        <v>75</v>
      </c>
      <c r="O3515" s="10">
        <v>45118.188379629632</v>
      </c>
      <c r="P3515" s="10">
        <v>45131.104166666664</v>
      </c>
      <c r="Q3515">
        <v>0</v>
      </c>
      <c r="R3515" t="s">
        <v>220</v>
      </c>
      <c r="S3515" t="s">
        <v>220</v>
      </c>
      <c r="T3515">
        <v>0</v>
      </c>
      <c r="U3515" t="s">
        <v>220</v>
      </c>
      <c r="V3515" t="str">
        <f>VLOOKUP(F3515, [1]!Table1[[#All],[Gender]:[city]], 3, FALSE)</f>
        <v>Not in Education</v>
      </c>
      <c r="W3515" s="11">
        <f>VLOOKUP(F3515, [1]!Table1[[#All],[Gender]:[city]], 4, FALSE)</f>
        <v>45092</v>
      </c>
      <c r="X3515" t="b">
        <f>VLOOKUP(F3515, [1]!Table1[[#All],[Gender]:[isFromSocialMedia]], 7, FALSE)</f>
        <v>0</v>
      </c>
      <c r="Y3515" t="str">
        <f>IF(TEXT(Table1[[#This Row],[Apply Date]], "yyyy-mm-dd") = TEXT(Table1[[#This Row],[Sign Up Date]], "yyyy-mm-dd"), "New User", "Repeat User")</f>
        <v>Repeat User</v>
      </c>
    </row>
    <row r="3516" spans="1:25" ht="12.75" x14ac:dyDescent="0.2">
      <c r="A3516" s="1" t="s">
        <v>6021</v>
      </c>
      <c r="B3516" s="1" t="s">
        <v>5830</v>
      </c>
      <c r="C3516" s="1" t="s">
        <v>5402</v>
      </c>
      <c r="D3516" s="1" t="s">
        <v>2629</v>
      </c>
      <c r="E3516" s="2">
        <v>45292.146365740744</v>
      </c>
      <c r="F3516" s="1" t="s">
        <v>25</v>
      </c>
      <c r="G3516" s="9" t="s">
        <v>232</v>
      </c>
      <c r="H3516" s="9" t="s">
        <v>6022</v>
      </c>
      <c r="I3516" s="9" t="s">
        <v>233</v>
      </c>
      <c r="J3516" s="1">
        <v>233</v>
      </c>
      <c r="K3516" s="3">
        <v>42217</v>
      </c>
      <c r="L3516" s="1" t="s">
        <v>50</v>
      </c>
      <c r="M3516" s="1" t="s">
        <v>723</v>
      </c>
      <c r="N3516" s="1" t="s">
        <v>75</v>
      </c>
      <c r="O3516" s="10">
        <v>45116.01353009259</v>
      </c>
      <c r="P3516" s="10">
        <v>45159.1875</v>
      </c>
      <c r="Q3516">
        <v>0</v>
      </c>
      <c r="R3516" t="s">
        <v>220</v>
      </c>
      <c r="S3516" t="s">
        <v>220</v>
      </c>
      <c r="T3516">
        <v>0</v>
      </c>
      <c r="U3516" t="s">
        <v>220</v>
      </c>
      <c r="V3516" t="str">
        <f>VLOOKUP(F3516, [1]!Table1[[#All],[Gender]:[city]], 3, FALSE)</f>
        <v>Undergraduate Student</v>
      </c>
      <c r="W3516" s="11">
        <f>VLOOKUP(F3516, [1]!Table1[[#All],[Gender]:[city]], 4, FALSE)</f>
        <v>45130</v>
      </c>
      <c r="X3516" t="b">
        <f>VLOOKUP(F3516, [1]!Table1[[#All],[Gender]:[isFromSocialMedia]], 7, FALSE)</f>
        <v>0</v>
      </c>
      <c r="Y3516" t="str">
        <f>IF(TEXT(Table1[[#This Row],[Apply Date]], "yyyy-mm-dd") = TEXT(Table1[[#This Row],[Sign Up Date]], "yyyy-mm-dd"), "New User", "Repeat User")</f>
        <v>Repeat User</v>
      </c>
    </row>
    <row r="3517" spans="1:25" ht="12.75" x14ac:dyDescent="0.2">
      <c r="A3517" s="1" t="s">
        <v>6023</v>
      </c>
      <c r="B3517" s="1" t="s">
        <v>5830</v>
      </c>
      <c r="C3517" s="1" t="s">
        <v>5402</v>
      </c>
      <c r="D3517" s="1" t="s">
        <v>2629</v>
      </c>
      <c r="E3517" s="2">
        <v>45292.146365740744</v>
      </c>
      <c r="F3517" s="1" t="s">
        <v>33</v>
      </c>
      <c r="G3517" s="9" t="s">
        <v>332</v>
      </c>
      <c r="H3517" s="9" t="s">
        <v>60</v>
      </c>
      <c r="I3517" s="9" t="s">
        <v>61</v>
      </c>
      <c r="J3517" s="1">
        <v>63108</v>
      </c>
      <c r="K3517" s="3">
        <v>45778</v>
      </c>
      <c r="L3517" s="1" t="s">
        <v>50</v>
      </c>
      <c r="M3517" s="1" t="s">
        <v>617</v>
      </c>
      <c r="N3517" s="1" t="s">
        <v>75</v>
      </c>
      <c r="O3517" s="10">
        <v>45180.799270833333</v>
      </c>
      <c r="P3517" s="10">
        <v>45299.146365740744</v>
      </c>
      <c r="Q3517">
        <v>0</v>
      </c>
      <c r="R3517" t="s">
        <v>220</v>
      </c>
      <c r="S3517" t="s">
        <v>220</v>
      </c>
      <c r="T3517">
        <v>0</v>
      </c>
      <c r="U3517" t="s">
        <v>220</v>
      </c>
      <c r="V3517" t="str">
        <f>VLOOKUP(F3517, [1]!Table1[[#All],[Gender]:[city]], 3, FALSE)</f>
        <v>Not in Education</v>
      </c>
      <c r="W3517" s="11">
        <f>VLOOKUP(F3517, [1]!Table1[[#All],[Gender]:[city]], 4, FALSE)</f>
        <v>45092</v>
      </c>
      <c r="X3517" t="b">
        <f>VLOOKUP(F3517, [1]!Table1[[#All],[Gender]:[isFromSocialMedia]], 7, FALSE)</f>
        <v>0</v>
      </c>
      <c r="Y3517" t="str">
        <f>IF(TEXT(Table1[[#This Row],[Apply Date]], "yyyy-mm-dd") = TEXT(Table1[[#This Row],[Sign Up Date]], "yyyy-mm-dd"), "New User", "Repeat User")</f>
        <v>Repeat User</v>
      </c>
    </row>
    <row r="3518" spans="1:25" ht="12.75" x14ac:dyDescent="0.2">
      <c r="A3518" s="1" t="s">
        <v>6024</v>
      </c>
      <c r="B3518" s="1" t="s">
        <v>5830</v>
      </c>
      <c r="C3518" s="1" t="s">
        <v>5402</v>
      </c>
      <c r="D3518" s="1" t="s">
        <v>2629</v>
      </c>
      <c r="E3518" s="2">
        <v>45292.146365740744</v>
      </c>
      <c r="F3518" s="1" t="s">
        <v>25</v>
      </c>
      <c r="G3518" s="9" t="s">
        <v>582</v>
      </c>
      <c r="H3518" s="9" t="s">
        <v>6025</v>
      </c>
      <c r="I3518" s="9" t="s">
        <v>233</v>
      </c>
      <c r="J3518" s="1" t="s">
        <v>6026</v>
      </c>
      <c r="K3518" s="3">
        <v>45139</v>
      </c>
      <c r="L3518" s="1" t="s">
        <v>37</v>
      </c>
      <c r="M3518" s="1" t="s">
        <v>234</v>
      </c>
      <c r="N3518" s="1" t="s">
        <v>75</v>
      </c>
      <c r="O3518" s="10">
        <v>45118.256562499999</v>
      </c>
      <c r="P3518" s="10">
        <v>45299.146365740744</v>
      </c>
      <c r="Q3518">
        <v>0</v>
      </c>
      <c r="R3518" t="s">
        <v>220</v>
      </c>
      <c r="S3518" t="s">
        <v>220</v>
      </c>
      <c r="T3518">
        <v>0</v>
      </c>
      <c r="U3518" t="s">
        <v>220</v>
      </c>
      <c r="V3518" t="str">
        <f>VLOOKUP(F3518, [1]!Table1[[#All],[Gender]:[city]], 3, FALSE)</f>
        <v>Undergraduate Student</v>
      </c>
      <c r="W3518" s="11">
        <f>VLOOKUP(F3518, [1]!Table1[[#All],[Gender]:[city]], 4, FALSE)</f>
        <v>45130</v>
      </c>
      <c r="X3518" t="b">
        <f>VLOOKUP(F3518, [1]!Table1[[#All],[Gender]:[isFromSocialMedia]], 7, FALSE)</f>
        <v>0</v>
      </c>
      <c r="Y3518" t="str">
        <f>IF(TEXT(Table1[[#This Row],[Apply Date]], "yyyy-mm-dd") = TEXT(Table1[[#This Row],[Sign Up Date]], "yyyy-mm-dd"), "New User", "Repeat User")</f>
        <v>Repeat User</v>
      </c>
    </row>
    <row r="3519" spans="1:25" ht="12.75" x14ac:dyDescent="0.2">
      <c r="A3519" s="1" t="s">
        <v>6027</v>
      </c>
      <c r="B3519" s="1" t="s">
        <v>5830</v>
      </c>
      <c r="C3519" s="1" t="s">
        <v>5402</v>
      </c>
      <c r="D3519" s="1" t="s">
        <v>2629</v>
      </c>
      <c r="E3519" s="2">
        <v>45292.146365740744</v>
      </c>
      <c r="F3519" s="1" t="s">
        <v>954</v>
      </c>
      <c r="G3519" s="9" t="s">
        <v>332</v>
      </c>
      <c r="H3519" s="9" t="s">
        <v>310</v>
      </c>
      <c r="I3519" s="9" t="s">
        <v>61</v>
      </c>
      <c r="J3519" s="1">
        <v>63112</v>
      </c>
      <c r="K3519" s="3">
        <v>41030</v>
      </c>
      <c r="L3519" s="1" t="s">
        <v>50</v>
      </c>
      <c r="M3519" s="1" t="s">
        <v>6028</v>
      </c>
      <c r="N3519" s="1" t="s">
        <v>75</v>
      </c>
      <c r="O3519" s="10">
        <v>45148.558935185189</v>
      </c>
      <c r="P3519" s="10">
        <v>45159.1875</v>
      </c>
      <c r="Q3519">
        <v>0</v>
      </c>
      <c r="R3519" t="s">
        <v>220</v>
      </c>
      <c r="S3519" t="s">
        <v>220</v>
      </c>
      <c r="T3519">
        <v>0</v>
      </c>
      <c r="U3519" t="s">
        <v>220</v>
      </c>
      <c r="V3519" t="str">
        <f>VLOOKUP(F3519, [1]!Table1[[#All],[Gender]:[city]], 3, FALSE)</f>
        <v>Undergraduate Student</v>
      </c>
      <c r="W3519" s="11">
        <f>VLOOKUP(F3519, [1]!Table1[[#All],[Gender]:[city]], 4, FALSE)</f>
        <v>45178</v>
      </c>
      <c r="X3519" t="b">
        <f>VLOOKUP(F3519, [1]!Table1[[#All],[Gender]:[isFromSocialMedia]], 7, FALSE)</f>
        <v>1</v>
      </c>
      <c r="Y3519" t="str">
        <f>IF(TEXT(Table1[[#This Row],[Apply Date]], "yyyy-mm-dd") = TEXT(Table1[[#This Row],[Sign Up Date]], "yyyy-mm-dd"), "New User", "Repeat User")</f>
        <v>Repeat User</v>
      </c>
    </row>
    <row r="3520" spans="1:25" ht="12.75" x14ac:dyDescent="0.2">
      <c r="A3520" s="1" t="s">
        <v>6029</v>
      </c>
      <c r="B3520" s="1" t="s">
        <v>5830</v>
      </c>
      <c r="C3520" s="1" t="s">
        <v>5402</v>
      </c>
      <c r="D3520" s="1" t="s">
        <v>2629</v>
      </c>
      <c r="E3520" s="2">
        <v>45292.146365740744</v>
      </c>
      <c r="F3520" s="1" t="s">
        <v>33</v>
      </c>
      <c r="G3520" s="9" t="s">
        <v>568</v>
      </c>
      <c r="H3520" s="9" t="s">
        <v>433</v>
      </c>
      <c r="I3520" s="9" t="s">
        <v>61</v>
      </c>
      <c r="J3520" s="1" t="s">
        <v>6030</v>
      </c>
      <c r="K3520" s="3">
        <v>45413</v>
      </c>
      <c r="L3520" s="1" t="s">
        <v>37</v>
      </c>
      <c r="M3520" s="1" t="s">
        <v>260</v>
      </c>
      <c r="N3520" s="1" t="s">
        <v>39</v>
      </c>
      <c r="O3520" s="10">
        <v>45072.108796296299</v>
      </c>
      <c r="P3520" s="10">
        <v>45089.104166666664</v>
      </c>
      <c r="Q3520" s="1">
        <v>2500</v>
      </c>
      <c r="R3520" s="1" t="s">
        <v>5834</v>
      </c>
      <c r="S3520" s="1" t="s">
        <v>5402</v>
      </c>
      <c r="T3520" s="1">
        <v>1182</v>
      </c>
      <c r="U3520" s="1" t="s">
        <v>2645</v>
      </c>
      <c r="V3520" t="str">
        <f>VLOOKUP(F3520, [1]!Table1[[#All],[Gender]:[city]], 3, FALSE)</f>
        <v>Not in Education</v>
      </c>
      <c r="W3520" s="11">
        <f>VLOOKUP(F3520, [1]!Table1[[#All],[Gender]:[city]], 4, FALSE)</f>
        <v>45092</v>
      </c>
      <c r="X3520" t="b">
        <f>VLOOKUP(F3520, [1]!Table1[[#All],[Gender]:[isFromSocialMedia]], 7, FALSE)</f>
        <v>0</v>
      </c>
      <c r="Y3520" t="str">
        <f>IF(TEXT(Table1[[#This Row],[Apply Date]], "yyyy-mm-dd") = TEXT(Table1[[#This Row],[Sign Up Date]], "yyyy-mm-dd"), "New User", "Repeat User")</f>
        <v>Repeat User</v>
      </c>
    </row>
    <row r="3521" spans="1:25" ht="12.75" x14ac:dyDescent="0.2">
      <c r="A3521" s="1" t="s">
        <v>6031</v>
      </c>
      <c r="B3521" s="1" t="s">
        <v>5830</v>
      </c>
      <c r="C3521" s="1" t="s">
        <v>5402</v>
      </c>
      <c r="D3521" s="1" t="s">
        <v>2629</v>
      </c>
      <c r="E3521" s="2">
        <v>45292.146365740744</v>
      </c>
      <c r="F3521" s="1" t="s">
        <v>33</v>
      </c>
      <c r="G3521" s="9" t="s">
        <v>6032</v>
      </c>
      <c r="H3521" s="9" t="s">
        <v>433</v>
      </c>
      <c r="I3521" s="9" t="s">
        <v>61</v>
      </c>
      <c r="J3521" s="1">
        <v>63038</v>
      </c>
      <c r="K3521" s="3">
        <v>46508</v>
      </c>
      <c r="L3521" s="1" t="s">
        <v>37</v>
      </c>
      <c r="M3521" s="1" t="s">
        <v>177</v>
      </c>
      <c r="N3521" s="1" t="s">
        <v>39</v>
      </c>
      <c r="O3521" s="10">
        <v>45136.309444444443</v>
      </c>
      <c r="P3521" s="10">
        <v>45145.1875</v>
      </c>
      <c r="Q3521" s="1">
        <v>1000</v>
      </c>
      <c r="R3521" s="1" t="s">
        <v>5872</v>
      </c>
      <c r="S3521" s="1" t="s">
        <v>5873</v>
      </c>
      <c r="T3521" s="1">
        <v>1776</v>
      </c>
      <c r="U3521" s="1" t="s">
        <v>2645</v>
      </c>
      <c r="V3521" t="str">
        <f>VLOOKUP(F3521, [1]!Table1[[#All],[Gender]:[city]], 3, FALSE)</f>
        <v>Not in Education</v>
      </c>
      <c r="W3521" s="11">
        <f>VLOOKUP(F3521, [1]!Table1[[#All],[Gender]:[city]], 4, FALSE)</f>
        <v>45092</v>
      </c>
      <c r="X3521" t="b">
        <f>VLOOKUP(F3521, [1]!Table1[[#All],[Gender]:[isFromSocialMedia]], 7, FALSE)</f>
        <v>0</v>
      </c>
      <c r="Y3521" t="str">
        <f>IF(TEXT(Table1[[#This Row],[Apply Date]], "yyyy-mm-dd") = TEXT(Table1[[#This Row],[Sign Up Date]], "yyyy-mm-dd"), "New User", "Repeat User")</f>
        <v>Repeat User</v>
      </c>
    </row>
    <row r="3522" spans="1:25" ht="12.75" x14ac:dyDescent="0.2">
      <c r="A3522" s="1" t="s">
        <v>6033</v>
      </c>
      <c r="B3522" s="1" t="s">
        <v>5830</v>
      </c>
      <c r="C3522" s="1" t="s">
        <v>5402</v>
      </c>
      <c r="D3522" s="1" t="s">
        <v>2629</v>
      </c>
      <c r="E3522" s="2">
        <v>45292.146365740744</v>
      </c>
      <c r="F3522" s="1" t="s">
        <v>33</v>
      </c>
      <c r="G3522" s="9" t="s">
        <v>6034</v>
      </c>
      <c r="H3522" s="9" t="s">
        <v>163</v>
      </c>
      <c r="I3522" s="9" t="s">
        <v>79</v>
      </c>
      <c r="J3522" s="1">
        <v>102103</v>
      </c>
      <c r="K3522" s="4">
        <v>45566</v>
      </c>
      <c r="L3522" s="1" t="s">
        <v>37</v>
      </c>
      <c r="M3522" s="1" t="s">
        <v>723</v>
      </c>
      <c r="N3522" s="1" t="s">
        <v>75</v>
      </c>
      <c r="O3522" s="10">
        <v>45116.982916666668</v>
      </c>
      <c r="P3522" s="10">
        <v>45131.104166666664</v>
      </c>
      <c r="Q3522">
        <v>0</v>
      </c>
      <c r="R3522" t="s">
        <v>220</v>
      </c>
      <c r="S3522" t="s">
        <v>220</v>
      </c>
      <c r="T3522">
        <v>0</v>
      </c>
      <c r="U3522" t="s">
        <v>220</v>
      </c>
      <c r="V3522" t="str">
        <f>VLOOKUP(F3522, [1]!Table1[[#All],[Gender]:[city]], 3, FALSE)</f>
        <v>Not in Education</v>
      </c>
      <c r="W3522" s="11">
        <f>VLOOKUP(F3522, [1]!Table1[[#All],[Gender]:[city]], 4, FALSE)</f>
        <v>45092</v>
      </c>
      <c r="X3522" t="b">
        <f>VLOOKUP(F3522, [1]!Table1[[#All],[Gender]:[isFromSocialMedia]], 7, FALSE)</f>
        <v>0</v>
      </c>
      <c r="Y3522" t="str">
        <f>IF(TEXT(Table1[[#This Row],[Apply Date]], "yyyy-mm-dd") = TEXT(Table1[[#This Row],[Sign Up Date]], "yyyy-mm-dd"), "New User", "Repeat User")</f>
        <v>Repeat User</v>
      </c>
    </row>
    <row r="3523" spans="1:25" ht="12.75" x14ac:dyDescent="0.2">
      <c r="A3523" s="1" t="s">
        <v>6035</v>
      </c>
      <c r="B3523" s="1" t="s">
        <v>5830</v>
      </c>
      <c r="C3523" s="1" t="s">
        <v>5402</v>
      </c>
      <c r="D3523" s="1" t="s">
        <v>2629</v>
      </c>
      <c r="E3523" s="2">
        <v>45292.146365740744</v>
      </c>
      <c r="F3523" s="1" t="s">
        <v>33</v>
      </c>
      <c r="G3523" s="9" t="s">
        <v>642</v>
      </c>
      <c r="H3523" s="9" t="s">
        <v>643</v>
      </c>
      <c r="I3523" s="9" t="s">
        <v>45</v>
      </c>
      <c r="J3523" s="1">
        <v>453441</v>
      </c>
      <c r="K3523" s="3">
        <v>45078</v>
      </c>
      <c r="L3523" s="1" t="s">
        <v>50</v>
      </c>
      <c r="M3523" s="1" t="s">
        <v>6036</v>
      </c>
      <c r="N3523" s="1" t="s">
        <v>39</v>
      </c>
      <c r="O3523" s="10">
        <v>45113.951435185183</v>
      </c>
      <c r="P3523" s="10">
        <v>45131.104166666664</v>
      </c>
      <c r="Q3523" s="1">
        <v>500</v>
      </c>
      <c r="R3523" s="1" t="s">
        <v>5889</v>
      </c>
      <c r="S3523" s="1" t="s">
        <v>5890</v>
      </c>
      <c r="T3523" s="1">
        <v>1182</v>
      </c>
      <c r="U3523" s="1" t="s">
        <v>2645</v>
      </c>
      <c r="V3523" t="str">
        <f>VLOOKUP(F3523, [1]!Table1[[#All],[Gender]:[city]], 3, FALSE)</f>
        <v>Not in Education</v>
      </c>
      <c r="W3523" s="11">
        <f>VLOOKUP(F3523, [1]!Table1[[#All],[Gender]:[city]], 4, FALSE)</f>
        <v>45092</v>
      </c>
      <c r="X3523" t="b">
        <f>VLOOKUP(F3523, [1]!Table1[[#All],[Gender]:[isFromSocialMedia]], 7, FALSE)</f>
        <v>0</v>
      </c>
      <c r="Y3523" t="str">
        <f>IF(TEXT(Table1[[#This Row],[Apply Date]], "yyyy-mm-dd") = TEXT(Table1[[#This Row],[Sign Up Date]], "yyyy-mm-dd"), "New User", "Repeat User")</f>
        <v>Repeat User</v>
      </c>
    </row>
    <row r="3524" spans="1:25" ht="12.75" x14ac:dyDescent="0.2">
      <c r="A3524" s="1" t="s">
        <v>6037</v>
      </c>
      <c r="B3524" s="1" t="s">
        <v>5830</v>
      </c>
      <c r="C3524" s="1" t="s">
        <v>5402</v>
      </c>
      <c r="D3524" s="1" t="s">
        <v>2629</v>
      </c>
      <c r="E3524" s="2">
        <v>45292.146365740744</v>
      </c>
      <c r="F3524" s="1" t="s">
        <v>25</v>
      </c>
      <c r="G3524" s="9" t="s">
        <v>2682</v>
      </c>
      <c r="H3524" s="9" t="s">
        <v>203</v>
      </c>
      <c r="I3524" s="9" t="s">
        <v>79</v>
      </c>
      <c r="J3524" s="1">
        <v>232101</v>
      </c>
      <c r="K3524" s="3">
        <v>44805</v>
      </c>
      <c r="L3524" s="1" t="s">
        <v>50</v>
      </c>
      <c r="M3524" s="1" t="s">
        <v>2794</v>
      </c>
      <c r="N3524" s="1" t="s">
        <v>75</v>
      </c>
      <c r="O3524" s="10">
        <v>45234.220266203702</v>
      </c>
      <c r="P3524" s="10">
        <v>45264.104432870372</v>
      </c>
      <c r="Q3524">
        <v>0</v>
      </c>
      <c r="R3524" t="s">
        <v>220</v>
      </c>
      <c r="S3524" t="s">
        <v>220</v>
      </c>
      <c r="T3524">
        <v>0</v>
      </c>
      <c r="U3524" t="s">
        <v>220</v>
      </c>
      <c r="V3524" t="str">
        <f>VLOOKUP(F3524, [1]!Table1[[#All],[Gender]:[city]], 3, FALSE)</f>
        <v>Undergraduate Student</v>
      </c>
      <c r="W3524" s="11">
        <f>VLOOKUP(F3524, [1]!Table1[[#All],[Gender]:[city]], 4, FALSE)</f>
        <v>45130</v>
      </c>
      <c r="X3524" t="b">
        <f>VLOOKUP(F3524, [1]!Table1[[#All],[Gender]:[isFromSocialMedia]], 7, FALSE)</f>
        <v>0</v>
      </c>
      <c r="Y3524" t="str">
        <f>IF(TEXT(Table1[[#This Row],[Apply Date]], "yyyy-mm-dd") = TEXT(Table1[[#This Row],[Sign Up Date]], "yyyy-mm-dd"), "New User", "Repeat User")</f>
        <v>Repeat User</v>
      </c>
    </row>
    <row r="3525" spans="1:25" ht="12.75" x14ac:dyDescent="0.2">
      <c r="A3525" s="1" t="s">
        <v>6038</v>
      </c>
      <c r="B3525" s="1" t="s">
        <v>5830</v>
      </c>
      <c r="C3525" s="1" t="s">
        <v>5402</v>
      </c>
      <c r="D3525" s="1" t="s">
        <v>2629</v>
      </c>
      <c r="E3525" s="2">
        <v>45292.146365740744</v>
      </c>
      <c r="F3525" s="1" t="s">
        <v>25</v>
      </c>
      <c r="G3525" s="9" t="s">
        <v>5954</v>
      </c>
      <c r="H3525" s="9" t="s">
        <v>1318</v>
      </c>
      <c r="I3525" s="9" t="s">
        <v>45</v>
      </c>
      <c r="J3525" s="1">
        <v>243504</v>
      </c>
      <c r="K3525" s="3">
        <v>43617</v>
      </c>
      <c r="L3525" s="1" t="s">
        <v>104</v>
      </c>
      <c r="M3525" s="1" t="s">
        <v>4500</v>
      </c>
      <c r="N3525" s="1" t="s">
        <v>75</v>
      </c>
      <c r="O3525" s="10">
        <v>45093.130844907406</v>
      </c>
      <c r="P3525" s="10">
        <v>45117.104166666664</v>
      </c>
      <c r="Q3525">
        <v>0</v>
      </c>
      <c r="R3525" t="s">
        <v>220</v>
      </c>
      <c r="S3525" t="s">
        <v>220</v>
      </c>
      <c r="T3525">
        <v>0</v>
      </c>
      <c r="U3525" t="s">
        <v>220</v>
      </c>
      <c r="V3525" t="str">
        <f>VLOOKUP(F3525, [1]!Table1[[#All],[Gender]:[city]], 3, FALSE)</f>
        <v>Undergraduate Student</v>
      </c>
      <c r="W3525" s="11">
        <f>VLOOKUP(F3525, [1]!Table1[[#All],[Gender]:[city]], 4, FALSE)</f>
        <v>45130</v>
      </c>
      <c r="X3525" t="b">
        <f>VLOOKUP(F3525, [1]!Table1[[#All],[Gender]:[isFromSocialMedia]], 7, FALSE)</f>
        <v>0</v>
      </c>
      <c r="Y3525" t="str">
        <f>IF(TEXT(Table1[[#This Row],[Apply Date]], "yyyy-mm-dd") = TEXT(Table1[[#This Row],[Sign Up Date]], "yyyy-mm-dd"), "New User", "Repeat User")</f>
        <v>Repeat User</v>
      </c>
    </row>
    <row r="3526" spans="1:25" ht="12.75" x14ac:dyDescent="0.2">
      <c r="A3526" s="1" t="s">
        <v>6039</v>
      </c>
      <c r="B3526" s="1" t="s">
        <v>5830</v>
      </c>
      <c r="C3526" s="1" t="s">
        <v>5402</v>
      </c>
      <c r="D3526" s="1" t="s">
        <v>2629</v>
      </c>
      <c r="E3526" s="2">
        <v>45292.146365740744</v>
      </c>
      <c r="F3526" s="1" t="s">
        <v>33</v>
      </c>
      <c r="G3526" s="9" t="s">
        <v>6040</v>
      </c>
      <c r="H3526" s="9" t="s">
        <v>166</v>
      </c>
      <c r="I3526" s="9" t="s">
        <v>167</v>
      </c>
      <c r="J3526" s="1">
        <v>23611</v>
      </c>
      <c r="K3526" s="3">
        <v>41091</v>
      </c>
      <c r="L3526" s="1" t="s">
        <v>104</v>
      </c>
      <c r="M3526" s="1" t="s">
        <v>330</v>
      </c>
      <c r="N3526" s="1" t="s">
        <v>75</v>
      </c>
      <c r="O3526" s="10">
        <v>45126.944525462961</v>
      </c>
      <c r="P3526" s="10">
        <v>45145.1875</v>
      </c>
      <c r="Q3526">
        <v>0</v>
      </c>
      <c r="R3526" t="s">
        <v>220</v>
      </c>
      <c r="S3526" t="s">
        <v>220</v>
      </c>
      <c r="T3526">
        <v>0</v>
      </c>
      <c r="U3526" t="s">
        <v>220</v>
      </c>
      <c r="V3526" t="str">
        <f>VLOOKUP(F3526, [1]!Table1[[#All],[Gender]:[city]], 3, FALSE)</f>
        <v>Not in Education</v>
      </c>
      <c r="W3526" s="11">
        <f>VLOOKUP(F3526, [1]!Table1[[#All],[Gender]:[city]], 4, FALSE)</f>
        <v>45092</v>
      </c>
      <c r="X3526" t="b">
        <f>VLOOKUP(F3526, [1]!Table1[[#All],[Gender]:[isFromSocialMedia]], 7, FALSE)</f>
        <v>0</v>
      </c>
      <c r="Y3526" t="str">
        <f>IF(TEXT(Table1[[#This Row],[Apply Date]], "yyyy-mm-dd") = TEXT(Table1[[#This Row],[Sign Up Date]], "yyyy-mm-dd"), "New User", "Repeat User")</f>
        <v>Repeat User</v>
      </c>
    </row>
    <row r="3527" spans="1:25" ht="12.75" x14ac:dyDescent="0.2">
      <c r="A3527" s="1" t="s">
        <v>6041</v>
      </c>
      <c r="B3527" s="1" t="s">
        <v>5830</v>
      </c>
      <c r="C3527" s="1" t="s">
        <v>5402</v>
      </c>
      <c r="D3527" s="1" t="s">
        <v>2629</v>
      </c>
      <c r="E3527" s="2">
        <v>45292.146365740744</v>
      </c>
      <c r="F3527" s="1" t="s">
        <v>33</v>
      </c>
      <c r="G3527" s="9" t="s">
        <v>3861</v>
      </c>
      <c r="H3527" s="9" t="s">
        <v>2552</v>
      </c>
      <c r="I3527" s="9" t="s">
        <v>61</v>
      </c>
      <c r="J3527" s="1">
        <v>11228</v>
      </c>
      <c r="K3527" s="3">
        <v>45444</v>
      </c>
      <c r="L3527" s="1" t="s">
        <v>29</v>
      </c>
      <c r="M3527" s="1" t="s">
        <v>723</v>
      </c>
      <c r="N3527" s="1" t="s">
        <v>39</v>
      </c>
      <c r="O3527" s="10">
        <v>45136.854456018518</v>
      </c>
      <c r="P3527" s="10">
        <v>45159.1875</v>
      </c>
      <c r="Q3527" s="1">
        <v>500</v>
      </c>
      <c r="R3527" s="1" t="s">
        <v>5889</v>
      </c>
      <c r="S3527" s="1" t="s">
        <v>5890</v>
      </c>
      <c r="T3527" s="1">
        <v>1182</v>
      </c>
      <c r="U3527" s="1" t="s">
        <v>2645</v>
      </c>
      <c r="V3527" t="str">
        <f>VLOOKUP(F3527, [1]!Table1[[#All],[Gender]:[city]], 3, FALSE)</f>
        <v>Not in Education</v>
      </c>
      <c r="W3527" s="11">
        <f>VLOOKUP(F3527, [1]!Table1[[#All],[Gender]:[city]], 4, FALSE)</f>
        <v>45092</v>
      </c>
      <c r="X3527" t="b">
        <f>VLOOKUP(F3527, [1]!Table1[[#All],[Gender]:[isFromSocialMedia]], 7, FALSE)</f>
        <v>0</v>
      </c>
      <c r="Y3527" t="str">
        <f>IF(TEXT(Table1[[#This Row],[Apply Date]], "yyyy-mm-dd") = TEXT(Table1[[#This Row],[Sign Up Date]], "yyyy-mm-dd"), "New User", "Repeat User")</f>
        <v>Repeat User</v>
      </c>
    </row>
    <row r="3528" spans="1:25" ht="12.75" x14ac:dyDescent="0.2">
      <c r="A3528" s="1" t="s">
        <v>6042</v>
      </c>
      <c r="B3528" s="1" t="s">
        <v>5830</v>
      </c>
      <c r="C3528" s="1" t="s">
        <v>5402</v>
      </c>
      <c r="D3528" s="1" t="s">
        <v>2629</v>
      </c>
      <c r="E3528" s="2">
        <v>45292.146365740744</v>
      </c>
      <c r="F3528" s="1" t="s">
        <v>25</v>
      </c>
      <c r="G3528" s="9" t="s">
        <v>341</v>
      </c>
      <c r="H3528" s="9" t="s">
        <v>341</v>
      </c>
      <c r="I3528" s="9" t="s">
        <v>79</v>
      </c>
      <c r="J3528" s="1">
        <v>740201</v>
      </c>
      <c r="K3528" s="4">
        <v>45597</v>
      </c>
      <c r="L3528" s="1" t="s">
        <v>37</v>
      </c>
      <c r="M3528" s="1" t="s">
        <v>723</v>
      </c>
      <c r="N3528" s="1" t="s">
        <v>39</v>
      </c>
      <c r="O3528" s="10">
        <v>45093.769236111111</v>
      </c>
      <c r="P3528" s="10">
        <v>45103.104166666664</v>
      </c>
      <c r="Q3528" s="1">
        <v>500</v>
      </c>
      <c r="R3528" s="1" t="s">
        <v>5889</v>
      </c>
      <c r="S3528" s="1" t="s">
        <v>5890</v>
      </c>
      <c r="T3528" s="1">
        <v>1182</v>
      </c>
      <c r="U3528" s="1" t="s">
        <v>2645</v>
      </c>
      <c r="V3528" t="str">
        <f>VLOOKUP(F3528, [1]!Table1[[#All],[Gender]:[city]], 3, FALSE)</f>
        <v>Undergraduate Student</v>
      </c>
      <c r="W3528" s="11">
        <f>VLOOKUP(F3528, [1]!Table1[[#All],[Gender]:[city]], 4, FALSE)</f>
        <v>45130</v>
      </c>
      <c r="X3528" t="b">
        <f>VLOOKUP(F3528, [1]!Table1[[#All],[Gender]:[isFromSocialMedia]], 7, FALSE)</f>
        <v>0</v>
      </c>
      <c r="Y3528" t="str">
        <f>IF(TEXT(Table1[[#This Row],[Apply Date]], "yyyy-mm-dd") = TEXT(Table1[[#This Row],[Sign Up Date]], "yyyy-mm-dd"), "New User", "Repeat User")</f>
        <v>Repeat User</v>
      </c>
    </row>
    <row r="3529" spans="1:25" ht="12.75" x14ac:dyDescent="0.2">
      <c r="A3529" s="1" t="s">
        <v>6043</v>
      </c>
      <c r="B3529" s="1" t="s">
        <v>5830</v>
      </c>
      <c r="C3529" s="1" t="s">
        <v>5402</v>
      </c>
      <c r="D3529" s="1" t="s">
        <v>2629</v>
      </c>
      <c r="E3529" s="2">
        <v>45292.146365740744</v>
      </c>
      <c r="F3529" s="1" t="s">
        <v>33</v>
      </c>
      <c r="G3529" s="9" t="s">
        <v>435</v>
      </c>
      <c r="H3529" s="9" t="s">
        <v>288</v>
      </c>
      <c r="I3529" s="9" t="s">
        <v>61</v>
      </c>
      <c r="J3529" s="1">
        <v>63103</v>
      </c>
      <c r="K3529" s="3">
        <v>44378</v>
      </c>
      <c r="L3529" s="1" t="s">
        <v>50</v>
      </c>
      <c r="M3529" s="1" t="s">
        <v>184</v>
      </c>
      <c r="N3529" s="1" t="s">
        <v>75</v>
      </c>
      <c r="O3529" s="10">
        <v>45213.921979166669</v>
      </c>
      <c r="P3529" s="10">
        <v>45264.104432870372</v>
      </c>
      <c r="Q3529">
        <v>0</v>
      </c>
      <c r="R3529" t="s">
        <v>220</v>
      </c>
      <c r="S3529" t="s">
        <v>220</v>
      </c>
      <c r="T3529">
        <v>0</v>
      </c>
      <c r="U3529" t="s">
        <v>220</v>
      </c>
      <c r="V3529" t="str">
        <f>VLOOKUP(F3529, [1]!Table1[[#All],[Gender]:[city]], 3, FALSE)</f>
        <v>Not in Education</v>
      </c>
      <c r="W3529" s="11">
        <f>VLOOKUP(F3529, [1]!Table1[[#All],[Gender]:[city]], 4, FALSE)</f>
        <v>45092</v>
      </c>
      <c r="X3529" t="b">
        <f>VLOOKUP(F3529, [1]!Table1[[#All],[Gender]:[isFromSocialMedia]], 7, FALSE)</f>
        <v>0</v>
      </c>
      <c r="Y3529" t="str">
        <f>IF(TEXT(Table1[[#This Row],[Apply Date]], "yyyy-mm-dd") = TEXT(Table1[[#This Row],[Sign Up Date]], "yyyy-mm-dd"), "New User", "Repeat User")</f>
        <v>Repeat User</v>
      </c>
    </row>
    <row r="3530" spans="1:25" ht="12.75" x14ac:dyDescent="0.2">
      <c r="A3530" s="1" t="s">
        <v>6044</v>
      </c>
      <c r="B3530" s="1" t="s">
        <v>5830</v>
      </c>
      <c r="C3530" s="1" t="s">
        <v>5402</v>
      </c>
      <c r="D3530" s="1" t="s">
        <v>2629</v>
      </c>
      <c r="E3530" s="2">
        <v>45292.146365740744</v>
      </c>
      <c r="F3530" s="1" t="s">
        <v>33</v>
      </c>
      <c r="G3530" s="9" t="s">
        <v>232</v>
      </c>
      <c r="H3530" s="9" t="s">
        <v>232</v>
      </c>
      <c r="I3530" s="9" t="s">
        <v>233</v>
      </c>
      <c r="J3530" s="1">
        <v>233</v>
      </c>
      <c r="K3530" s="3">
        <v>44409</v>
      </c>
      <c r="L3530" s="1" t="s">
        <v>104</v>
      </c>
      <c r="M3530" s="1" t="s">
        <v>211</v>
      </c>
      <c r="N3530" s="1" t="s">
        <v>75</v>
      </c>
      <c r="O3530" s="10">
        <v>45115.009375000001</v>
      </c>
      <c r="P3530" s="10">
        <v>45145.1875</v>
      </c>
      <c r="Q3530">
        <v>0</v>
      </c>
      <c r="R3530" t="s">
        <v>220</v>
      </c>
      <c r="S3530" t="s">
        <v>220</v>
      </c>
      <c r="T3530">
        <v>0</v>
      </c>
      <c r="U3530" t="s">
        <v>220</v>
      </c>
      <c r="V3530" t="str">
        <f>VLOOKUP(F3530, [1]!Table1[[#All],[Gender]:[city]], 3, FALSE)</f>
        <v>Not in Education</v>
      </c>
      <c r="W3530" s="11">
        <f>VLOOKUP(F3530, [1]!Table1[[#All],[Gender]:[city]], 4, FALSE)</f>
        <v>45092</v>
      </c>
      <c r="X3530" t="b">
        <f>VLOOKUP(F3530, [1]!Table1[[#All],[Gender]:[isFromSocialMedia]], 7, FALSE)</f>
        <v>0</v>
      </c>
      <c r="Y3530" t="str">
        <f>IF(TEXT(Table1[[#This Row],[Apply Date]], "yyyy-mm-dd") = TEXT(Table1[[#This Row],[Sign Up Date]], "yyyy-mm-dd"), "New User", "Repeat User")</f>
        <v>Repeat User</v>
      </c>
    </row>
    <row r="3531" spans="1:25" ht="12.75" x14ac:dyDescent="0.2">
      <c r="A3531" s="1" t="s">
        <v>6045</v>
      </c>
      <c r="B3531" s="1" t="s">
        <v>5830</v>
      </c>
      <c r="C3531" s="1" t="s">
        <v>5402</v>
      </c>
      <c r="D3531" s="1" t="s">
        <v>2629</v>
      </c>
      <c r="E3531" s="2">
        <v>45292.146365740744</v>
      </c>
      <c r="F3531" s="1" t="s">
        <v>25</v>
      </c>
      <c r="G3531" s="9" t="s">
        <v>147</v>
      </c>
      <c r="H3531" s="9" t="s">
        <v>148</v>
      </c>
      <c r="I3531" s="9" t="s">
        <v>45</v>
      </c>
      <c r="J3531" s="1">
        <v>410210</v>
      </c>
      <c r="K3531" s="3">
        <v>45717</v>
      </c>
      <c r="L3531" s="1" t="s">
        <v>37</v>
      </c>
      <c r="M3531" s="1" t="s">
        <v>485</v>
      </c>
      <c r="N3531" s="1" t="s">
        <v>75</v>
      </c>
      <c r="O3531" s="10">
        <v>45093.362719907411</v>
      </c>
      <c r="P3531" s="10">
        <v>45103.104166666664</v>
      </c>
      <c r="Q3531">
        <v>0</v>
      </c>
      <c r="R3531" t="s">
        <v>220</v>
      </c>
      <c r="S3531" t="s">
        <v>220</v>
      </c>
      <c r="T3531">
        <v>0</v>
      </c>
      <c r="U3531" t="s">
        <v>220</v>
      </c>
      <c r="V3531" t="str">
        <f>VLOOKUP(F3531, [1]!Table1[[#All],[Gender]:[city]], 3, FALSE)</f>
        <v>Undergraduate Student</v>
      </c>
      <c r="W3531" s="11">
        <f>VLOOKUP(F3531, [1]!Table1[[#All],[Gender]:[city]], 4, FALSE)</f>
        <v>45130</v>
      </c>
      <c r="X3531" t="b">
        <f>VLOOKUP(F3531, [1]!Table1[[#All],[Gender]:[isFromSocialMedia]], 7, FALSE)</f>
        <v>0</v>
      </c>
      <c r="Y3531" t="str">
        <f>IF(TEXT(Table1[[#This Row],[Apply Date]], "yyyy-mm-dd") = TEXT(Table1[[#This Row],[Sign Up Date]], "yyyy-mm-dd"), "New User", "Repeat User")</f>
        <v>Repeat User</v>
      </c>
    </row>
    <row r="3532" spans="1:25" ht="12.75" x14ac:dyDescent="0.2">
      <c r="A3532" s="1" t="s">
        <v>6046</v>
      </c>
      <c r="B3532" s="1" t="s">
        <v>5830</v>
      </c>
      <c r="C3532" s="1" t="s">
        <v>5402</v>
      </c>
      <c r="D3532" s="1" t="s">
        <v>2629</v>
      </c>
      <c r="E3532" s="2">
        <v>45292.146365740744</v>
      </c>
      <c r="F3532" s="1" t="s">
        <v>25</v>
      </c>
      <c r="G3532" s="9" t="s">
        <v>6047</v>
      </c>
      <c r="H3532" s="9" t="s">
        <v>2164</v>
      </c>
      <c r="I3532" s="9" t="s">
        <v>45</v>
      </c>
      <c r="J3532" s="1">
        <v>327001</v>
      </c>
      <c r="K3532" s="3">
        <v>44378</v>
      </c>
      <c r="L3532" s="1" t="s">
        <v>50</v>
      </c>
      <c r="M3532" s="1" t="s">
        <v>300</v>
      </c>
      <c r="N3532" s="1" t="s">
        <v>75</v>
      </c>
      <c r="O3532" s="10">
        <v>45115.702499999999</v>
      </c>
      <c r="P3532" s="10">
        <v>45131.104166666664</v>
      </c>
      <c r="Q3532">
        <v>0</v>
      </c>
      <c r="R3532" t="s">
        <v>220</v>
      </c>
      <c r="S3532" t="s">
        <v>220</v>
      </c>
      <c r="T3532">
        <v>0</v>
      </c>
      <c r="U3532" t="s">
        <v>220</v>
      </c>
      <c r="V3532" t="str">
        <f>VLOOKUP(F3532, [1]!Table1[[#All],[Gender]:[city]], 3, FALSE)</f>
        <v>Undergraduate Student</v>
      </c>
      <c r="W3532" s="11">
        <f>VLOOKUP(F3532, [1]!Table1[[#All],[Gender]:[city]], 4, FALSE)</f>
        <v>45130</v>
      </c>
      <c r="X3532" t="b">
        <f>VLOOKUP(F3532, [1]!Table1[[#All],[Gender]:[isFromSocialMedia]], 7, FALSE)</f>
        <v>0</v>
      </c>
      <c r="Y3532" t="str">
        <f>IF(TEXT(Table1[[#This Row],[Apply Date]], "yyyy-mm-dd") = TEXT(Table1[[#This Row],[Sign Up Date]], "yyyy-mm-dd"), "New User", "Repeat User")</f>
        <v>Repeat User</v>
      </c>
    </row>
    <row r="3533" spans="1:25" ht="12.75" x14ac:dyDescent="0.2">
      <c r="A3533" s="1" t="s">
        <v>6048</v>
      </c>
      <c r="B3533" s="1" t="s">
        <v>5830</v>
      </c>
      <c r="C3533" s="1" t="s">
        <v>5402</v>
      </c>
      <c r="D3533" s="1" t="s">
        <v>2629</v>
      </c>
      <c r="E3533" s="2">
        <v>45292.146365740744</v>
      </c>
      <c r="F3533" s="1" t="s">
        <v>33</v>
      </c>
      <c r="G3533" s="9" t="s">
        <v>2739</v>
      </c>
      <c r="H3533" s="9" t="s">
        <v>6049</v>
      </c>
      <c r="I3533" s="9" t="s">
        <v>79</v>
      </c>
      <c r="J3533" s="1">
        <v>900001</v>
      </c>
      <c r="K3533" s="4">
        <v>44105</v>
      </c>
      <c r="L3533" s="1" t="s">
        <v>50</v>
      </c>
      <c r="M3533" s="1" t="s">
        <v>2794</v>
      </c>
      <c r="N3533" s="1" t="s">
        <v>75</v>
      </c>
      <c r="O3533" s="10">
        <v>45103.373865740738</v>
      </c>
      <c r="P3533" s="10">
        <v>45117.104166666664</v>
      </c>
      <c r="Q3533">
        <v>0</v>
      </c>
      <c r="R3533" t="s">
        <v>220</v>
      </c>
      <c r="S3533" t="s">
        <v>220</v>
      </c>
      <c r="T3533">
        <v>0</v>
      </c>
      <c r="U3533" t="s">
        <v>220</v>
      </c>
      <c r="V3533" t="str">
        <f>VLOOKUP(F3533, [1]!Table1[[#All],[Gender]:[city]], 3, FALSE)</f>
        <v>Not in Education</v>
      </c>
      <c r="W3533" s="11">
        <f>VLOOKUP(F3533, [1]!Table1[[#All],[Gender]:[city]], 4, FALSE)</f>
        <v>45092</v>
      </c>
      <c r="X3533" t="b">
        <f>VLOOKUP(F3533, [1]!Table1[[#All],[Gender]:[isFromSocialMedia]], 7, FALSE)</f>
        <v>0</v>
      </c>
      <c r="Y3533" t="str">
        <f>IF(TEXT(Table1[[#This Row],[Apply Date]], "yyyy-mm-dd") = TEXT(Table1[[#This Row],[Sign Up Date]], "yyyy-mm-dd"), "New User", "Repeat User")</f>
        <v>Repeat User</v>
      </c>
    </row>
    <row r="3534" spans="1:25" ht="12.75" x14ac:dyDescent="0.2">
      <c r="A3534" s="1" t="s">
        <v>6050</v>
      </c>
      <c r="B3534" s="1" t="s">
        <v>5830</v>
      </c>
      <c r="C3534" s="1" t="s">
        <v>5402</v>
      </c>
      <c r="D3534" s="1" t="s">
        <v>2629</v>
      </c>
      <c r="E3534" s="2">
        <v>45292.146365740744</v>
      </c>
      <c r="F3534" s="1" t="s">
        <v>25</v>
      </c>
      <c r="G3534" s="9" t="s">
        <v>4030</v>
      </c>
      <c r="H3534" s="9" t="s">
        <v>232</v>
      </c>
      <c r="I3534" s="9" t="s">
        <v>233</v>
      </c>
      <c r="J3534" s="1" t="s">
        <v>6051</v>
      </c>
      <c r="K3534" s="3">
        <v>43221</v>
      </c>
      <c r="L3534" s="1" t="s">
        <v>104</v>
      </c>
      <c r="M3534" s="1" t="s">
        <v>557</v>
      </c>
      <c r="N3534" s="1" t="s">
        <v>39</v>
      </c>
      <c r="O3534" s="10">
        <v>45013.355543981481</v>
      </c>
      <c r="P3534" s="10">
        <v>45026.104166666664</v>
      </c>
      <c r="Q3534" s="1">
        <v>2500</v>
      </c>
      <c r="R3534" s="1" t="s">
        <v>5834</v>
      </c>
      <c r="S3534" s="1" t="s">
        <v>5402</v>
      </c>
      <c r="T3534" s="1">
        <v>1182</v>
      </c>
      <c r="U3534" s="1" t="s">
        <v>2645</v>
      </c>
      <c r="V3534" t="str">
        <f>VLOOKUP(F3534, [1]!Table1[[#All],[Gender]:[city]], 3, FALSE)</f>
        <v>Undergraduate Student</v>
      </c>
      <c r="W3534" s="11">
        <f>VLOOKUP(F3534, [1]!Table1[[#All],[Gender]:[city]], 4, FALSE)</f>
        <v>45130</v>
      </c>
      <c r="X3534" t="b">
        <f>VLOOKUP(F3534, [1]!Table1[[#All],[Gender]:[isFromSocialMedia]], 7, FALSE)</f>
        <v>0</v>
      </c>
      <c r="Y3534" t="str">
        <f>IF(TEXT(Table1[[#This Row],[Apply Date]], "yyyy-mm-dd") = TEXT(Table1[[#This Row],[Sign Up Date]], "yyyy-mm-dd"), "New User", "Repeat User")</f>
        <v>Repeat User</v>
      </c>
    </row>
    <row r="3535" spans="1:25" ht="12.75" x14ac:dyDescent="0.2">
      <c r="A3535" s="1" t="s">
        <v>6052</v>
      </c>
      <c r="B3535" s="1" t="s">
        <v>5830</v>
      </c>
      <c r="C3535" s="1" t="s">
        <v>5402</v>
      </c>
      <c r="D3535" s="1" t="s">
        <v>2629</v>
      </c>
      <c r="E3535" s="2">
        <v>45292.146365740744</v>
      </c>
      <c r="F3535" s="1" t="s">
        <v>33</v>
      </c>
      <c r="G3535" s="9" t="s">
        <v>252</v>
      </c>
      <c r="H3535" s="9" t="s">
        <v>60</v>
      </c>
      <c r="I3535" s="9" t="s">
        <v>61</v>
      </c>
      <c r="J3535" s="1">
        <v>63105</v>
      </c>
      <c r="K3535" s="3">
        <v>45413</v>
      </c>
      <c r="L3535" s="1" t="s">
        <v>29</v>
      </c>
      <c r="M3535" s="1" t="s">
        <v>177</v>
      </c>
      <c r="N3535" s="1" t="s">
        <v>39</v>
      </c>
      <c r="O3535" s="10">
        <v>45107.072569444441</v>
      </c>
      <c r="P3535" s="10">
        <v>45117.104166666664</v>
      </c>
      <c r="Q3535" s="1">
        <v>500</v>
      </c>
      <c r="R3535" s="1" t="s">
        <v>5889</v>
      </c>
      <c r="S3535" s="1" t="s">
        <v>5890</v>
      </c>
      <c r="T3535" s="1">
        <v>1182</v>
      </c>
      <c r="U3535" s="1" t="s">
        <v>2645</v>
      </c>
      <c r="V3535" t="str">
        <f>VLOOKUP(F3535, [1]!Table1[[#All],[Gender]:[city]], 3, FALSE)</f>
        <v>Not in Education</v>
      </c>
      <c r="W3535" s="11">
        <f>VLOOKUP(F3535, [1]!Table1[[#All],[Gender]:[city]], 4, FALSE)</f>
        <v>45092</v>
      </c>
      <c r="X3535" t="b">
        <f>VLOOKUP(F3535, [1]!Table1[[#All],[Gender]:[isFromSocialMedia]], 7, FALSE)</f>
        <v>0</v>
      </c>
      <c r="Y3535" t="str">
        <f>IF(TEXT(Table1[[#This Row],[Apply Date]], "yyyy-mm-dd") = TEXT(Table1[[#This Row],[Sign Up Date]], "yyyy-mm-dd"), "New User", "Repeat User")</f>
        <v>Repeat User</v>
      </c>
    </row>
    <row r="3536" spans="1:25" ht="12.75" x14ac:dyDescent="0.2">
      <c r="A3536" s="1" t="s">
        <v>6053</v>
      </c>
      <c r="B3536" s="1" t="s">
        <v>5830</v>
      </c>
      <c r="C3536" s="1" t="s">
        <v>5402</v>
      </c>
      <c r="D3536" s="1" t="s">
        <v>2629</v>
      </c>
      <c r="E3536" s="2">
        <v>45292.146365740744</v>
      </c>
      <c r="F3536" s="1" t="s">
        <v>33</v>
      </c>
      <c r="G3536" s="9" t="s">
        <v>1889</v>
      </c>
      <c r="H3536" s="9" t="s">
        <v>6054</v>
      </c>
      <c r="I3536" s="9" t="s">
        <v>356</v>
      </c>
      <c r="J3536" s="1">
        <v>0</v>
      </c>
      <c r="K3536" s="3">
        <v>46631</v>
      </c>
      <c r="L3536" s="1" t="s">
        <v>37</v>
      </c>
      <c r="M3536" s="1" t="s">
        <v>51</v>
      </c>
      <c r="N3536" s="1" t="s">
        <v>75</v>
      </c>
      <c r="O3536" s="10">
        <v>45173.24013888889</v>
      </c>
      <c r="P3536" s="10">
        <v>45299.146365740744</v>
      </c>
      <c r="Q3536">
        <v>0</v>
      </c>
      <c r="R3536" t="s">
        <v>220</v>
      </c>
      <c r="S3536" t="s">
        <v>220</v>
      </c>
      <c r="T3536">
        <v>0</v>
      </c>
      <c r="U3536" t="s">
        <v>220</v>
      </c>
      <c r="V3536" t="str">
        <f>VLOOKUP(F3536, [1]!Table1[[#All],[Gender]:[city]], 3, FALSE)</f>
        <v>Not in Education</v>
      </c>
      <c r="W3536" s="11">
        <f>VLOOKUP(F3536, [1]!Table1[[#All],[Gender]:[city]], 4, FALSE)</f>
        <v>45092</v>
      </c>
      <c r="X3536" t="b">
        <f>VLOOKUP(F3536, [1]!Table1[[#All],[Gender]:[isFromSocialMedia]], 7, FALSE)</f>
        <v>0</v>
      </c>
      <c r="Y3536" t="str">
        <f>IF(TEXT(Table1[[#This Row],[Apply Date]], "yyyy-mm-dd") = TEXT(Table1[[#This Row],[Sign Up Date]], "yyyy-mm-dd"), "New User", "Repeat User")</f>
        <v>Repeat User</v>
      </c>
    </row>
    <row r="3537" spans="1:25" ht="12.75" x14ac:dyDescent="0.2">
      <c r="A3537" s="1" t="s">
        <v>6055</v>
      </c>
      <c r="B3537" s="1" t="s">
        <v>5830</v>
      </c>
      <c r="C3537" s="1" t="s">
        <v>5402</v>
      </c>
      <c r="D3537" s="1" t="s">
        <v>2629</v>
      </c>
      <c r="E3537" s="2">
        <v>45292.146365740744</v>
      </c>
      <c r="F3537" s="1" t="s">
        <v>33</v>
      </c>
      <c r="G3537" s="9" t="s">
        <v>1722</v>
      </c>
      <c r="H3537" s="9" t="s">
        <v>515</v>
      </c>
      <c r="I3537" s="9" t="s">
        <v>61</v>
      </c>
      <c r="J3537" s="1">
        <v>85083</v>
      </c>
      <c r="K3537" s="3">
        <v>46508</v>
      </c>
      <c r="L3537" s="1" t="s">
        <v>37</v>
      </c>
      <c r="M3537" s="1" t="s">
        <v>1411</v>
      </c>
      <c r="N3537" s="1" t="s">
        <v>39</v>
      </c>
      <c r="O3537" s="10">
        <v>45076.807442129626</v>
      </c>
      <c r="P3537" s="10">
        <v>45089.104166666664</v>
      </c>
      <c r="Q3537" s="1">
        <v>2500</v>
      </c>
      <c r="R3537" s="1" t="s">
        <v>5834</v>
      </c>
      <c r="S3537" s="1" t="s">
        <v>5402</v>
      </c>
      <c r="T3537" s="1">
        <v>1182</v>
      </c>
      <c r="U3537" s="1" t="s">
        <v>2645</v>
      </c>
      <c r="V3537" t="str">
        <f>VLOOKUP(F3537, [1]!Table1[[#All],[Gender]:[city]], 3, FALSE)</f>
        <v>Not in Education</v>
      </c>
      <c r="W3537" s="11">
        <f>VLOOKUP(F3537, [1]!Table1[[#All],[Gender]:[city]], 4, FALSE)</f>
        <v>45092</v>
      </c>
      <c r="X3537" t="b">
        <f>VLOOKUP(F3537, [1]!Table1[[#All],[Gender]:[isFromSocialMedia]], 7, FALSE)</f>
        <v>0</v>
      </c>
      <c r="Y3537" t="str">
        <f>IF(TEXT(Table1[[#This Row],[Apply Date]], "yyyy-mm-dd") = TEXT(Table1[[#This Row],[Sign Up Date]], "yyyy-mm-dd"), "New User", "Repeat User")</f>
        <v>Repeat User</v>
      </c>
    </row>
    <row r="3538" spans="1:25" ht="12.75" x14ac:dyDescent="0.2">
      <c r="A3538" s="1" t="s">
        <v>6056</v>
      </c>
      <c r="B3538" s="1" t="s">
        <v>5830</v>
      </c>
      <c r="C3538" s="1" t="s">
        <v>5402</v>
      </c>
      <c r="D3538" s="1" t="s">
        <v>2629</v>
      </c>
      <c r="E3538" s="2">
        <v>45292.146365740744</v>
      </c>
      <c r="F3538" s="1" t="s">
        <v>33</v>
      </c>
      <c r="G3538" s="9" t="s">
        <v>166</v>
      </c>
      <c r="H3538" s="9" t="s">
        <v>166</v>
      </c>
      <c r="I3538" s="9" t="s">
        <v>167</v>
      </c>
      <c r="J3538" s="1">
        <v>2215</v>
      </c>
      <c r="K3538" s="4">
        <v>45261</v>
      </c>
      <c r="L3538" s="1" t="s">
        <v>37</v>
      </c>
      <c r="M3538" s="1" t="s">
        <v>270</v>
      </c>
      <c r="N3538" s="1" t="s">
        <v>75</v>
      </c>
      <c r="O3538" s="10">
        <v>45103.849594907406</v>
      </c>
      <c r="P3538" s="10">
        <v>45145.1875</v>
      </c>
      <c r="Q3538">
        <v>0</v>
      </c>
      <c r="R3538" t="s">
        <v>220</v>
      </c>
      <c r="S3538" t="s">
        <v>220</v>
      </c>
      <c r="T3538">
        <v>0</v>
      </c>
      <c r="U3538" t="s">
        <v>220</v>
      </c>
      <c r="V3538" t="str">
        <f>VLOOKUP(F3538, [1]!Table1[[#All],[Gender]:[city]], 3, FALSE)</f>
        <v>Not in Education</v>
      </c>
      <c r="W3538" s="11">
        <f>VLOOKUP(F3538, [1]!Table1[[#All],[Gender]:[city]], 4, FALSE)</f>
        <v>45092</v>
      </c>
      <c r="X3538" t="b">
        <f>VLOOKUP(F3538, [1]!Table1[[#All],[Gender]:[isFromSocialMedia]], 7, FALSE)</f>
        <v>0</v>
      </c>
      <c r="Y3538" t="str">
        <f>IF(TEXT(Table1[[#This Row],[Apply Date]], "yyyy-mm-dd") = TEXT(Table1[[#This Row],[Sign Up Date]], "yyyy-mm-dd"), "New User", "Repeat User")</f>
        <v>Repeat User</v>
      </c>
    </row>
    <row r="3539" spans="1:25" ht="12.75" x14ac:dyDescent="0.2">
      <c r="A3539" s="1" t="s">
        <v>6057</v>
      </c>
      <c r="B3539" s="1" t="s">
        <v>5830</v>
      </c>
      <c r="C3539" s="1" t="s">
        <v>5402</v>
      </c>
      <c r="D3539" s="1" t="s">
        <v>2629</v>
      </c>
      <c r="E3539" s="2">
        <v>45292.146365740744</v>
      </c>
      <c r="F3539" s="1" t="s">
        <v>33</v>
      </c>
      <c r="G3539" s="9" t="s">
        <v>6058</v>
      </c>
      <c r="H3539" s="9" t="s">
        <v>6059</v>
      </c>
      <c r="I3539" s="9" t="s">
        <v>718</v>
      </c>
      <c r="J3539" s="1">
        <v>65000</v>
      </c>
      <c r="K3539" s="3">
        <v>44228</v>
      </c>
      <c r="L3539" s="1" t="s">
        <v>50</v>
      </c>
      <c r="M3539" s="1" t="s">
        <v>211</v>
      </c>
      <c r="N3539" s="1" t="s">
        <v>75</v>
      </c>
      <c r="O3539" s="10">
        <v>45104.684976851851</v>
      </c>
      <c r="P3539" s="10">
        <v>45131.104166666664</v>
      </c>
      <c r="Q3539">
        <v>0</v>
      </c>
      <c r="R3539" t="s">
        <v>220</v>
      </c>
      <c r="S3539" t="s">
        <v>220</v>
      </c>
      <c r="T3539">
        <v>0</v>
      </c>
      <c r="U3539" t="s">
        <v>220</v>
      </c>
      <c r="V3539" t="str">
        <f>VLOOKUP(F3539, [1]!Table1[[#All],[Gender]:[city]], 3, FALSE)</f>
        <v>Not in Education</v>
      </c>
      <c r="W3539" s="11">
        <f>VLOOKUP(F3539, [1]!Table1[[#All],[Gender]:[city]], 4, FALSE)</f>
        <v>45092</v>
      </c>
      <c r="X3539" t="b">
        <f>VLOOKUP(F3539, [1]!Table1[[#All],[Gender]:[isFromSocialMedia]], 7, FALSE)</f>
        <v>0</v>
      </c>
      <c r="Y3539" t="str">
        <f>IF(TEXT(Table1[[#This Row],[Apply Date]], "yyyy-mm-dd") = TEXT(Table1[[#This Row],[Sign Up Date]], "yyyy-mm-dd"), "New User", "Repeat User")</f>
        <v>Repeat User</v>
      </c>
    </row>
    <row r="3540" spans="1:25" ht="12.75" x14ac:dyDescent="0.2">
      <c r="A3540" s="1" t="s">
        <v>6060</v>
      </c>
      <c r="B3540" s="1" t="s">
        <v>5830</v>
      </c>
      <c r="C3540" s="1" t="s">
        <v>5402</v>
      </c>
      <c r="D3540" s="1" t="s">
        <v>2629</v>
      </c>
      <c r="E3540" s="2">
        <v>45292.146365740744</v>
      </c>
      <c r="F3540" s="1" t="s">
        <v>33</v>
      </c>
      <c r="G3540" s="9" t="s">
        <v>341</v>
      </c>
      <c r="H3540" s="9" t="s">
        <v>341</v>
      </c>
      <c r="I3540" s="9" t="s">
        <v>79</v>
      </c>
      <c r="J3540" s="1">
        <v>740102</v>
      </c>
      <c r="K3540" s="3">
        <v>45078</v>
      </c>
      <c r="L3540" s="1" t="s">
        <v>50</v>
      </c>
      <c r="M3540" s="1" t="s">
        <v>2802</v>
      </c>
      <c r="N3540" s="1" t="s">
        <v>75</v>
      </c>
      <c r="O3540" s="10">
        <v>45109.818622685183</v>
      </c>
      <c r="P3540" s="10">
        <v>45117.104166666664</v>
      </c>
      <c r="Q3540">
        <v>0</v>
      </c>
      <c r="R3540" t="s">
        <v>220</v>
      </c>
      <c r="S3540" t="s">
        <v>220</v>
      </c>
      <c r="T3540">
        <v>0</v>
      </c>
      <c r="U3540" t="s">
        <v>220</v>
      </c>
      <c r="V3540" t="str">
        <f>VLOOKUP(F3540, [1]!Table1[[#All],[Gender]:[city]], 3, FALSE)</f>
        <v>Not in Education</v>
      </c>
      <c r="W3540" s="11">
        <f>VLOOKUP(F3540, [1]!Table1[[#All],[Gender]:[city]], 4, FALSE)</f>
        <v>45092</v>
      </c>
      <c r="X3540" t="b">
        <f>VLOOKUP(F3540, [1]!Table1[[#All],[Gender]:[isFromSocialMedia]], 7, FALSE)</f>
        <v>0</v>
      </c>
      <c r="Y3540" t="str">
        <f>IF(TEXT(Table1[[#This Row],[Apply Date]], "yyyy-mm-dd") = TEXT(Table1[[#This Row],[Sign Up Date]], "yyyy-mm-dd"), "New User", "Repeat User")</f>
        <v>Repeat User</v>
      </c>
    </row>
    <row r="3541" spans="1:25" ht="12.75" x14ac:dyDescent="0.2">
      <c r="A3541" s="1" t="s">
        <v>6061</v>
      </c>
      <c r="B3541" s="1" t="s">
        <v>5830</v>
      </c>
      <c r="C3541" s="1" t="s">
        <v>5402</v>
      </c>
      <c r="D3541" s="1" t="s">
        <v>2629</v>
      </c>
      <c r="E3541" s="2">
        <v>45292.146365740744</v>
      </c>
      <c r="F3541" s="1" t="s">
        <v>25</v>
      </c>
      <c r="G3541" s="9" t="s">
        <v>252</v>
      </c>
      <c r="H3541" s="9" t="s">
        <v>60</v>
      </c>
      <c r="I3541" s="9" t="s">
        <v>61</v>
      </c>
      <c r="J3541" s="1">
        <v>63103</v>
      </c>
      <c r="K3541" s="3">
        <v>45413</v>
      </c>
      <c r="L3541" s="1" t="s">
        <v>50</v>
      </c>
      <c r="M3541" s="1" t="s">
        <v>80</v>
      </c>
      <c r="N3541" s="1" t="s">
        <v>75</v>
      </c>
      <c r="O3541" s="10">
        <v>45005.085347222222</v>
      </c>
      <c r="P3541" s="10">
        <v>45012.104722222219</v>
      </c>
      <c r="Q3541">
        <v>0</v>
      </c>
      <c r="R3541" t="s">
        <v>220</v>
      </c>
      <c r="S3541" t="s">
        <v>220</v>
      </c>
      <c r="T3541">
        <v>0</v>
      </c>
      <c r="U3541" t="s">
        <v>220</v>
      </c>
      <c r="V3541" t="str">
        <f>VLOOKUP(F3541, [1]!Table1[[#All],[Gender]:[city]], 3, FALSE)</f>
        <v>Undergraduate Student</v>
      </c>
      <c r="W3541" s="11">
        <f>VLOOKUP(F3541, [1]!Table1[[#All],[Gender]:[city]], 4, FALSE)</f>
        <v>45130</v>
      </c>
      <c r="X3541" t="b">
        <f>VLOOKUP(F3541, [1]!Table1[[#All],[Gender]:[isFromSocialMedia]], 7, FALSE)</f>
        <v>0</v>
      </c>
      <c r="Y3541" t="str">
        <f>IF(TEXT(Table1[[#This Row],[Apply Date]], "yyyy-mm-dd") = TEXT(Table1[[#This Row],[Sign Up Date]], "yyyy-mm-dd"), "New User", "Repeat User")</f>
        <v>Repeat User</v>
      </c>
    </row>
    <row r="3542" spans="1:25" ht="12.75" x14ac:dyDescent="0.2">
      <c r="A3542" s="1" t="s">
        <v>6062</v>
      </c>
      <c r="B3542" s="1" t="s">
        <v>5830</v>
      </c>
      <c r="C3542" s="1" t="s">
        <v>5402</v>
      </c>
      <c r="D3542" s="1" t="s">
        <v>2629</v>
      </c>
      <c r="E3542" s="2">
        <v>45292.146365740744</v>
      </c>
      <c r="F3542" s="1" t="s">
        <v>33</v>
      </c>
      <c r="G3542" s="9" t="s">
        <v>3973</v>
      </c>
      <c r="H3542" s="9" t="s">
        <v>3589</v>
      </c>
      <c r="I3542" s="9" t="s">
        <v>61</v>
      </c>
      <c r="J3542" s="1">
        <v>46236</v>
      </c>
      <c r="K3542" s="3">
        <v>46508</v>
      </c>
      <c r="L3542" s="1" t="s">
        <v>37</v>
      </c>
      <c r="M3542" s="1" t="s">
        <v>177</v>
      </c>
      <c r="N3542" s="1" t="s">
        <v>75</v>
      </c>
      <c r="O3542" s="10">
        <v>45061.808263888888</v>
      </c>
      <c r="P3542" s="10">
        <v>45089.104166666664</v>
      </c>
      <c r="Q3542">
        <v>0</v>
      </c>
      <c r="R3542" t="s">
        <v>220</v>
      </c>
      <c r="S3542" t="s">
        <v>220</v>
      </c>
      <c r="T3542">
        <v>0</v>
      </c>
      <c r="U3542" t="s">
        <v>220</v>
      </c>
      <c r="V3542" t="str">
        <f>VLOOKUP(F3542, [1]!Table1[[#All],[Gender]:[city]], 3, FALSE)</f>
        <v>Not in Education</v>
      </c>
      <c r="W3542" s="11">
        <f>VLOOKUP(F3542, [1]!Table1[[#All],[Gender]:[city]], 4, FALSE)</f>
        <v>45092</v>
      </c>
      <c r="X3542" t="b">
        <f>VLOOKUP(F3542, [1]!Table1[[#All],[Gender]:[isFromSocialMedia]], 7, FALSE)</f>
        <v>0</v>
      </c>
      <c r="Y3542" t="str">
        <f>IF(TEXT(Table1[[#This Row],[Apply Date]], "yyyy-mm-dd") = TEXT(Table1[[#This Row],[Sign Up Date]], "yyyy-mm-dd"), "New User", "Repeat User")</f>
        <v>Repeat User</v>
      </c>
    </row>
    <row r="3543" spans="1:25" ht="12.75" x14ac:dyDescent="0.2">
      <c r="A3543" s="1" t="s">
        <v>6063</v>
      </c>
      <c r="B3543" s="1" t="s">
        <v>5830</v>
      </c>
      <c r="C3543" s="1" t="s">
        <v>5402</v>
      </c>
      <c r="D3543" s="1" t="s">
        <v>2629</v>
      </c>
      <c r="E3543" s="2">
        <v>45292.146365740744</v>
      </c>
      <c r="F3543" s="1" t="s">
        <v>33</v>
      </c>
      <c r="G3543" s="9" t="s">
        <v>6064</v>
      </c>
      <c r="H3543" s="9" t="s">
        <v>519</v>
      </c>
      <c r="I3543" s="9" t="s">
        <v>61</v>
      </c>
      <c r="J3543" s="1">
        <v>91732</v>
      </c>
      <c r="K3543" s="3">
        <v>45536</v>
      </c>
      <c r="L3543" s="1" t="s">
        <v>37</v>
      </c>
      <c r="M3543" s="1" t="s">
        <v>211</v>
      </c>
      <c r="N3543" s="1" t="s">
        <v>75</v>
      </c>
      <c r="O3543" s="10">
        <v>45137.950497685182</v>
      </c>
      <c r="P3543" s="10">
        <v>45145.1875</v>
      </c>
      <c r="Q3543">
        <v>0</v>
      </c>
      <c r="R3543" t="s">
        <v>220</v>
      </c>
      <c r="S3543" t="s">
        <v>220</v>
      </c>
      <c r="T3543">
        <v>0</v>
      </c>
      <c r="U3543" t="s">
        <v>220</v>
      </c>
      <c r="V3543" t="str">
        <f>VLOOKUP(F3543, [1]!Table1[[#All],[Gender]:[city]], 3, FALSE)</f>
        <v>Not in Education</v>
      </c>
      <c r="W3543" s="11">
        <f>VLOOKUP(F3543, [1]!Table1[[#All],[Gender]:[city]], 4, FALSE)</f>
        <v>45092</v>
      </c>
      <c r="X3543" t="b">
        <f>VLOOKUP(F3543, [1]!Table1[[#All],[Gender]:[isFromSocialMedia]], 7, FALSE)</f>
        <v>0</v>
      </c>
      <c r="Y3543" t="str">
        <f>IF(TEXT(Table1[[#This Row],[Apply Date]], "yyyy-mm-dd") = TEXT(Table1[[#This Row],[Sign Up Date]], "yyyy-mm-dd"), "New User", "Repeat User")</f>
        <v>Repeat User</v>
      </c>
    </row>
    <row r="3544" spans="1:25" ht="12.75" x14ac:dyDescent="0.2">
      <c r="A3544" s="1" t="s">
        <v>6065</v>
      </c>
      <c r="B3544" s="1" t="s">
        <v>5830</v>
      </c>
      <c r="C3544" s="1" t="s">
        <v>5402</v>
      </c>
      <c r="D3544" s="1" t="s">
        <v>2629</v>
      </c>
      <c r="E3544" s="2">
        <v>45292.146365740744</v>
      </c>
      <c r="F3544" s="1" t="s">
        <v>25</v>
      </c>
      <c r="G3544" s="9" t="s">
        <v>6066</v>
      </c>
      <c r="H3544" s="9" t="s">
        <v>1173</v>
      </c>
      <c r="I3544" s="9" t="s">
        <v>233</v>
      </c>
      <c r="J3544" s="1">
        <v>233</v>
      </c>
      <c r="K3544" s="4">
        <v>44866</v>
      </c>
      <c r="L3544" s="1" t="s">
        <v>104</v>
      </c>
      <c r="M3544" s="1" t="s">
        <v>5402</v>
      </c>
      <c r="N3544" s="1" t="s">
        <v>75</v>
      </c>
      <c r="O3544" s="10">
        <v>45093.285925925928</v>
      </c>
      <c r="P3544" s="10">
        <v>45103.104166666664</v>
      </c>
      <c r="Q3544">
        <v>0</v>
      </c>
      <c r="R3544" t="s">
        <v>220</v>
      </c>
      <c r="S3544" t="s">
        <v>220</v>
      </c>
      <c r="T3544">
        <v>0</v>
      </c>
      <c r="U3544" t="s">
        <v>220</v>
      </c>
      <c r="V3544" t="str">
        <f>VLOOKUP(F3544, [1]!Table1[[#All],[Gender]:[city]], 3, FALSE)</f>
        <v>Undergraduate Student</v>
      </c>
      <c r="W3544" s="11">
        <f>VLOOKUP(F3544, [1]!Table1[[#All],[Gender]:[city]], 4, FALSE)</f>
        <v>45130</v>
      </c>
      <c r="X3544" t="b">
        <f>VLOOKUP(F3544, [1]!Table1[[#All],[Gender]:[isFromSocialMedia]], 7, FALSE)</f>
        <v>0</v>
      </c>
      <c r="Y3544" t="str">
        <f>IF(TEXT(Table1[[#This Row],[Apply Date]], "yyyy-mm-dd") = TEXT(Table1[[#This Row],[Sign Up Date]], "yyyy-mm-dd"), "New User", "Repeat User")</f>
        <v>Repeat User</v>
      </c>
    </row>
    <row r="3545" spans="1:25" ht="12.75" x14ac:dyDescent="0.2">
      <c r="A3545" s="1" t="s">
        <v>6067</v>
      </c>
      <c r="B3545" s="1" t="s">
        <v>5830</v>
      </c>
      <c r="C3545" s="1" t="s">
        <v>5402</v>
      </c>
      <c r="D3545" s="1" t="s">
        <v>2629</v>
      </c>
      <c r="E3545" s="2">
        <v>45292.146365740744</v>
      </c>
      <c r="F3545" s="1" t="s">
        <v>25</v>
      </c>
      <c r="G3545" s="9" t="s">
        <v>48</v>
      </c>
      <c r="H3545" s="9" t="s">
        <v>49</v>
      </c>
      <c r="I3545" s="9" t="s">
        <v>45</v>
      </c>
      <c r="J3545" s="1">
        <v>500088</v>
      </c>
      <c r="K3545" s="3">
        <v>45108</v>
      </c>
      <c r="L3545" s="1" t="s">
        <v>50</v>
      </c>
      <c r="M3545" s="1" t="s">
        <v>485</v>
      </c>
      <c r="N3545" s="1" t="s">
        <v>75</v>
      </c>
      <c r="O3545" s="10">
        <v>45130.762546296297</v>
      </c>
      <c r="P3545" s="10">
        <v>45145.1875</v>
      </c>
      <c r="Q3545">
        <v>0</v>
      </c>
      <c r="R3545" t="s">
        <v>220</v>
      </c>
      <c r="S3545" t="s">
        <v>220</v>
      </c>
      <c r="T3545">
        <v>0</v>
      </c>
      <c r="U3545" t="s">
        <v>220</v>
      </c>
      <c r="V3545" t="str">
        <f>VLOOKUP(F3545, [1]!Table1[[#All],[Gender]:[city]], 3, FALSE)</f>
        <v>Undergraduate Student</v>
      </c>
      <c r="W3545" s="11">
        <f>VLOOKUP(F3545, [1]!Table1[[#All],[Gender]:[city]], 4, FALSE)</f>
        <v>45130</v>
      </c>
      <c r="X3545" t="b">
        <f>VLOOKUP(F3545, [1]!Table1[[#All],[Gender]:[isFromSocialMedia]], 7, FALSE)</f>
        <v>0</v>
      </c>
      <c r="Y3545" t="str">
        <f>IF(TEXT(Table1[[#This Row],[Apply Date]], "yyyy-mm-dd") = TEXT(Table1[[#This Row],[Sign Up Date]], "yyyy-mm-dd"), "New User", "Repeat User")</f>
        <v>New User</v>
      </c>
    </row>
    <row r="3546" spans="1:25" ht="12.75" x14ac:dyDescent="0.2">
      <c r="A3546" s="1" t="s">
        <v>6068</v>
      </c>
      <c r="B3546" s="1" t="s">
        <v>5830</v>
      </c>
      <c r="C3546" s="1" t="s">
        <v>5402</v>
      </c>
      <c r="D3546" s="1" t="s">
        <v>2629</v>
      </c>
      <c r="E3546" s="2">
        <v>45292.146365740744</v>
      </c>
      <c r="F3546" s="1" t="s">
        <v>25</v>
      </c>
      <c r="G3546" s="9" t="s">
        <v>6069</v>
      </c>
      <c r="H3546" s="9" t="s">
        <v>2143</v>
      </c>
      <c r="I3546" s="9" t="s">
        <v>61</v>
      </c>
      <c r="J3546" s="1">
        <v>75098</v>
      </c>
      <c r="K3546" s="3">
        <v>46508</v>
      </c>
      <c r="L3546" s="1" t="s">
        <v>37</v>
      </c>
      <c r="M3546" s="1" t="s">
        <v>1411</v>
      </c>
      <c r="N3546" s="1" t="s">
        <v>75</v>
      </c>
      <c r="O3546" s="10">
        <v>45131.156354166669</v>
      </c>
      <c r="P3546" s="10">
        <v>45299.146365740744</v>
      </c>
      <c r="Q3546">
        <v>0</v>
      </c>
      <c r="R3546" t="s">
        <v>220</v>
      </c>
      <c r="S3546" t="s">
        <v>220</v>
      </c>
      <c r="T3546">
        <v>0</v>
      </c>
      <c r="U3546" t="s">
        <v>220</v>
      </c>
      <c r="V3546" t="str">
        <f>VLOOKUP(F3546, [1]!Table1[[#All],[Gender]:[city]], 3, FALSE)</f>
        <v>Undergraduate Student</v>
      </c>
      <c r="W3546" s="11">
        <f>VLOOKUP(F3546, [1]!Table1[[#All],[Gender]:[city]], 4, FALSE)</f>
        <v>45130</v>
      </c>
      <c r="X3546" t="b">
        <f>VLOOKUP(F3546, [1]!Table1[[#All],[Gender]:[isFromSocialMedia]], 7, FALSE)</f>
        <v>0</v>
      </c>
      <c r="Y3546" t="str">
        <f>IF(TEXT(Table1[[#This Row],[Apply Date]], "yyyy-mm-dd") = TEXT(Table1[[#This Row],[Sign Up Date]], "yyyy-mm-dd"), "New User", "Repeat User")</f>
        <v>Repeat User</v>
      </c>
    </row>
    <row r="3547" spans="1:25" ht="12.75" x14ac:dyDescent="0.2">
      <c r="A3547" s="1" t="s">
        <v>6070</v>
      </c>
      <c r="B3547" s="1" t="s">
        <v>5830</v>
      </c>
      <c r="C3547" s="1" t="s">
        <v>5402</v>
      </c>
      <c r="D3547" s="1" t="s">
        <v>2629</v>
      </c>
      <c r="E3547" s="2">
        <v>45292.146365740744</v>
      </c>
      <c r="F3547" s="1" t="s">
        <v>33</v>
      </c>
      <c r="G3547" s="9" t="s">
        <v>435</v>
      </c>
      <c r="H3547" s="9" t="s">
        <v>288</v>
      </c>
      <c r="I3547" s="9" t="s">
        <v>45</v>
      </c>
      <c r="J3547" s="1">
        <v>43146</v>
      </c>
      <c r="K3547" s="3">
        <v>45778</v>
      </c>
      <c r="L3547" s="1" t="s">
        <v>50</v>
      </c>
      <c r="M3547" s="1" t="s">
        <v>617</v>
      </c>
      <c r="N3547" s="1" t="s">
        <v>75</v>
      </c>
      <c r="O3547" s="10">
        <v>45202.954791666663</v>
      </c>
      <c r="P3547" s="10">
        <v>45264.104432870372</v>
      </c>
      <c r="Q3547">
        <v>0</v>
      </c>
      <c r="R3547" t="s">
        <v>220</v>
      </c>
      <c r="S3547" t="s">
        <v>220</v>
      </c>
      <c r="T3547">
        <v>0</v>
      </c>
      <c r="U3547" t="s">
        <v>220</v>
      </c>
      <c r="V3547" t="str">
        <f>VLOOKUP(F3547, [1]!Table1[[#All],[Gender]:[city]], 3, FALSE)</f>
        <v>Not in Education</v>
      </c>
      <c r="W3547" s="11">
        <f>VLOOKUP(F3547, [1]!Table1[[#All],[Gender]:[city]], 4, FALSE)</f>
        <v>45092</v>
      </c>
      <c r="X3547" t="b">
        <f>VLOOKUP(F3547, [1]!Table1[[#All],[Gender]:[isFromSocialMedia]], 7, FALSE)</f>
        <v>0</v>
      </c>
      <c r="Y3547" t="str">
        <f>IF(TEXT(Table1[[#This Row],[Apply Date]], "yyyy-mm-dd") = TEXT(Table1[[#This Row],[Sign Up Date]], "yyyy-mm-dd"), "New User", "Repeat User")</f>
        <v>Repeat User</v>
      </c>
    </row>
    <row r="3548" spans="1:25" ht="12.75" x14ac:dyDescent="0.2">
      <c r="A3548" s="1" t="s">
        <v>6071</v>
      </c>
      <c r="B3548" s="1" t="s">
        <v>5830</v>
      </c>
      <c r="C3548" s="1" t="s">
        <v>5402</v>
      </c>
      <c r="D3548" s="1" t="s">
        <v>2629</v>
      </c>
      <c r="E3548" s="2">
        <v>45292.146365740744</v>
      </c>
      <c r="F3548" s="1" t="s">
        <v>33</v>
      </c>
      <c r="G3548" s="9" t="s">
        <v>1928</v>
      </c>
      <c r="H3548" s="9" t="s">
        <v>1929</v>
      </c>
      <c r="I3548" s="9" t="s">
        <v>79</v>
      </c>
      <c r="J3548" s="1">
        <v>540271</v>
      </c>
      <c r="K3548" s="3">
        <v>44256</v>
      </c>
      <c r="L3548" s="1" t="s">
        <v>104</v>
      </c>
      <c r="M3548" s="1" t="s">
        <v>270</v>
      </c>
      <c r="N3548" s="1" t="s">
        <v>75</v>
      </c>
      <c r="O3548" s="10">
        <v>45102.583379629628</v>
      </c>
      <c r="P3548" s="10">
        <v>45117.104166666664</v>
      </c>
      <c r="Q3548">
        <v>0</v>
      </c>
      <c r="R3548" t="s">
        <v>220</v>
      </c>
      <c r="S3548" t="s">
        <v>220</v>
      </c>
      <c r="T3548">
        <v>0</v>
      </c>
      <c r="U3548" t="s">
        <v>220</v>
      </c>
      <c r="V3548" t="str">
        <f>VLOOKUP(F3548, [1]!Table1[[#All],[Gender]:[city]], 3, FALSE)</f>
        <v>Not in Education</v>
      </c>
      <c r="W3548" s="11">
        <f>VLOOKUP(F3548, [1]!Table1[[#All],[Gender]:[city]], 4, FALSE)</f>
        <v>45092</v>
      </c>
      <c r="X3548" t="b">
        <f>VLOOKUP(F3548, [1]!Table1[[#All],[Gender]:[isFromSocialMedia]], 7, FALSE)</f>
        <v>0</v>
      </c>
      <c r="Y3548" t="str">
        <f>IF(TEXT(Table1[[#This Row],[Apply Date]], "yyyy-mm-dd") = TEXT(Table1[[#This Row],[Sign Up Date]], "yyyy-mm-dd"), "New User", "Repeat User")</f>
        <v>Repeat User</v>
      </c>
    </row>
    <row r="3549" spans="1:25" ht="12.75" x14ac:dyDescent="0.2">
      <c r="A3549" s="1" t="s">
        <v>6072</v>
      </c>
      <c r="B3549" s="1" t="s">
        <v>5830</v>
      </c>
      <c r="C3549" s="1" t="s">
        <v>5402</v>
      </c>
      <c r="D3549" s="1" t="s">
        <v>2629</v>
      </c>
      <c r="E3549" s="2">
        <v>45292.146365740744</v>
      </c>
      <c r="F3549" s="1" t="s">
        <v>33</v>
      </c>
      <c r="G3549" s="9" t="s">
        <v>613</v>
      </c>
      <c r="H3549" s="9" t="s">
        <v>318</v>
      </c>
      <c r="I3549" s="9" t="s">
        <v>45</v>
      </c>
      <c r="J3549" s="1">
        <v>110007</v>
      </c>
      <c r="K3549" s="3">
        <v>45383</v>
      </c>
      <c r="L3549" s="1" t="s">
        <v>29</v>
      </c>
      <c r="M3549" s="1" t="s">
        <v>270</v>
      </c>
      <c r="N3549" s="1" t="s">
        <v>75</v>
      </c>
      <c r="O3549" s="10">
        <v>45027.536909722221</v>
      </c>
      <c r="P3549" s="10">
        <v>45040.104166666664</v>
      </c>
      <c r="Q3549">
        <v>0</v>
      </c>
      <c r="R3549" t="s">
        <v>220</v>
      </c>
      <c r="S3549" t="s">
        <v>220</v>
      </c>
      <c r="T3549">
        <v>0</v>
      </c>
      <c r="U3549" t="s">
        <v>220</v>
      </c>
      <c r="V3549" t="str">
        <f>VLOOKUP(F3549, [1]!Table1[[#All],[Gender]:[city]], 3, FALSE)</f>
        <v>Not in Education</v>
      </c>
      <c r="W3549" s="11">
        <f>VLOOKUP(F3549, [1]!Table1[[#All],[Gender]:[city]], 4, FALSE)</f>
        <v>45092</v>
      </c>
      <c r="X3549" t="b">
        <f>VLOOKUP(F3549, [1]!Table1[[#All],[Gender]:[isFromSocialMedia]], 7, FALSE)</f>
        <v>0</v>
      </c>
      <c r="Y3549" t="str">
        <f>IF(TEXT(Table1[[#This Row],[Apply Date]], "yyyy-mm-dd") = TEXT(Table1[[#This Row],[Sign Up Date]], "yyyy-mm-dd"), "New User", "Repeat User")</f>
        <v>Repeat User</v>
      </c>
    </row>
    <row r="3550" spans="1:25" ht="12.75" x14ac:dyDescent="0.2">
      <c r="A3550" s="1" t="s">
        <v>6073</v>
      </c>
      <c r="B3550" s="1" t="s">
        <v>5830</v>
      </c>
      <c r="C3550" s="1" t="s">
        <v>5402</v>
      </c>
      <c r="D3550" s="1" t="s">
        <v>2629</v>
      </c>
      <c r="E3550" s="2">
        <v>45292.146365740744</v>
      </c>
      <c r="F3550" s="1" t="s">
        <v>33</v>
      </c>
      <c r="G3550" s="9" t="s">
        <v>2882</v>
      </c>
      <c r="H3550" s="9" t="s">
        <v>2240</v>
      </c>
      <c r="I3550" s="9" t="s">
        <v>79</v>
      </c>
      <c r="J3550" s="1">
        <v>340121</v>
      </c>
      <c r="K3550" s="3">
        <v>45047</v>
      </c>
      <c r="L3550" s="1" t="s">
        <v>50</v>
      </c>
      <c r="M3550" s="1" t="s">
        <v>564</v>
      </c>
      <c r="N3550" s="1" t="s">
        <v>2637</v>
      </c>
      <c r="O3550" s="10">
        <v>45190.299861111111</v>
      </c>
      <c r="Q3550">
        <v>0</v>
      </c>
      <c r="R3550" t="s">
        <v>220</v>
      </c>
      <c r="S3550" t="s">
        <v>220</v>
      </c>
      <c r="T3550">
        <v>0</v>
      </c>
      <c r="U3550" t="s">
        <v>220</v>
      </c>
      <c r="V3550" t="str">
        <f>VLOOKUP(F3550, [1]!Table1[[#All],[Gender]:[city]], 3, FALSE)</f>
        <v>Not in Education</v>
      </c>
      <c r="W3550" s="11">
        <f>VLOOKUP(F3550, [1]!Table1[[#All],[Gender]:[city]], 4, FALSE)</f>
        <v>45092</v>
      </c>
      <c r="X3550" t="b">
        <f>VLOOKUP(F3550, [1]!Table1[[#All],[Gender]:[isFromSocialMedia]], 7, FALSE)</f>
        <v>0</v>
      </c>
      <c r="Y3550" t="str">
        <f>IF(TEXT(Table1[[#This Row],[Apply Date]], "yyyy-mm-dd") = TEXT(Table1[[#This Row],[Sign Up Date]], "yyyy-mm-dd"), "New User", "Repeat User")</f>
        <v>Repeat User</v>
      </c>
    </row>
    <row r="3551" spans="1:25" ht="12.75" x14ac:dyDescent="0.2">
      <c r="A3551" s="1" t="s">
        <v>6074</v>
      </c>
      <c r="B3551" s="1" t="s">
        <v>5830</v>
      </c>
      <c r="C3551" s="1" t="s">
        <v>5402</v>
      </c>
      <c r="D3551" s="1" t="s">
        <v>2629</v>
      </c>
      <c r="E3551" s="2">
        <v>45292.146365740744</v>
      </c>
      <c r="F3551" s="1" t="s">
        <v>33</v>
      </c>
      <c r="G3551" s="9" t="s">
        <v>163</v>
      </c>
      <c r="H3551" s="9" t="s">
        <v>1690</v>
      </c>
      <c r="I3551" s="9" t="s">
        <v>79</v>
      </c>
      <c r="J3551" s="1">
        <v>23401</v>
      </c>
      <c r="K3551" s="3">
        <v>45505</v>
      </c>
      <c r="L3551" s="1" t="s">
        <v>37</v>
      </c>
      <c r="M3551" s="1" t="s">
        <v>211</v>
      </c>
      <c r="N3551" s="1" t="s">
        <v>75</v>
      </c>
      <c r="O3551" s="10">
        <v>45113.348391203705</v>
      </c>
      <c r="P3551" s="10">
        <v>45299.146365740744</v>
      </c>
      <c r="Q3551">
        <v>0</v>
      </c>
      <c r="R3551" t="s">
        <v>220</v>
      </c>
      <c r="S3551" t="s">
        <v>220</v>
      </c>
      <c r="T3551">
        <v>0</v>
      </c>
      <c r="U3551" t="s">
        <v>220</v>
      </c>
      <c r="V3551" t="str">
        <f>VLOOKUP(F3551, [1]!Table1[[#All],[Gender]:[city]], 3, FALSE)</f>
        <v>Not in Education</v>
      </c>
      <c r="W3551" s="11">
        <f>VLOOKUP(F3551, [1]!Table1[[#All],[Gender]:[city]], 4, FALSE)</f>
        <v>45092</v>
      </c>
      <c r="X3551" t="b">
        <f>VLOOKUP(F3551, [1]!Table1[[#All],[Gender]:[isFromSocialMedia]], 7, FALSE)</f>
        <v>0</v>
      </c>
      <c r="Y3551" t="str">
        <f>IF(TEXT(Table1[[#This Row],[Apply Date]], "yyyy-mm-dd") = TEXT(Table1[[#This Row],[Sign Up Date]], "yyyy-mm-dd"), "New User", "Repeat User")</f>
        <v>Repeat User</v>
      </c>
    </row>
    <row r="3552" spans="1:25" ht="12.75" x14ac:dyDescent="0.2">
      <c r="A3552" s="1" t="s">
        <v>6075</v>
      </c>
      <c r="B3552" s="1" t="s">
        <v>5830</v>
      </c>
      <c r="C3552" s="1" t="s">
        <v>5402</v>
      </c>
      <c r="D3552" s="1" t="s">
        <v>2629</v>
      </c>
      <c r="E3552" s="2">
        <v>45292.146365740744</v>
      </c>
      <c r="F3552" s="1" t="s">
        <v>25</v>
      </c>
      <c r="G3552" s="9" t="s">
        <v>6076</v>
      </c>
      <c r="H3552" s="9" t="s">
        <v>49</v>
      </c>
      <c r="I3552" s="9" t="s">
        <v>45</v>
      </c>
      <c r="J3552" s="1">
        <v>507117</v>
      </c>
      <c r="K3552" s="3">
        <v>45809</v>
      </c>
      <c r="L3552" s="1" t="s">
        <v>37</v>
      </c>
      <c r="M3552" s="1" t="s">
        <v>199</v>
      </c>
      <c r="N3552" s="1" t="s">
        <v>75</v>
      </c>
      <c r="O3552" s="10">
        <v>45116.21199074074</v>
      </c>
      <c r="P3552" s="10">
        <v>45131.104166666664</v>
      </c>
      <c r="Q3552">
        <v>0</v>
      </c>
      <c r="R3552" t="s">
        <v>220</v>
      </c>
      <c r="S3552" t="s">
        <v>220</v>
      </c>
      <c r="T3552">
        <v>0</v>
      </c>
      <c r="U3552" t="s">
        <v>220</v>
      </c>
      <c r="V3552" t="str">
        <f>VLOOKUP(F3552, [1]!Table1[[#All],[Gender]:[city]], 3, FALSE)</f>
        <v>Undergraduate Student</v>
      </c>
      <c r="W3552" s="11">
        <f>VLOOKUP(F3552, [1]!Table1[[#All],[Gender]:[city]], 4, FALSE)</f>
        <v>45130</v>
      </c>
      <c r="X3552" t="b">
        <f>VLOOKUP(F3552, [1]!Table1[[#All],[Gender]:[isFromSocialMedia]], 7, FALSE)</f>
        <v>0</v>
      </c>
      <c r="Y3552" t="str">
        <f>IF(TEXT(Table1[[#This Row],[Apply Date]], "yyyy-mm-dd") = TEXT(Table1[[#This Row],[Sign Up Date]], "yyyy-mm-dd"), "New User", "Repeat User")</f>
        <v>Repeat User</v>
      </c>
    </row>
    <row r="3553" spans="1:25" ht="12.75" x14ac:dyDescent="0.2">
      <c r="A3553" s="1" t="s">
        <v>6077</v>
      </c>
      <c r="B3553" s="1" t="s">
        <v>5830</v>
      </c>
      <c r="C3553" s="1" t="s">
        <v>5402</v>
      </c>
      <c r="D3553" s="1" t="s">
        <v>2629</v>
      </c>
      <c r="E3553" s="2">
        <v>45292.146365740744</v>
      </c>
      <c r="F3553" s="1" t="s">
        <v>25</v>
      </c>
      <c r="G3553" s="9" t="s">
        <v>285</v>
      </c>
      <c r="H3553" s="9" t="s">
        <v>232</v>
      </c>
      <c r="I3553" s="9" t="s">
        <v>233</v>
      </c>
      <c r="J3553" s="1">
        <v>233</v>
      </c>
      <c r="K3553" s="4">
        <v>44896</v>
      </c>
      <c r="L3553" s="1" t="s">
        <v>37</v>
      </c>
      <c r="M3553" s="1" t="s">
        <v>723</v>
      </c>
      <c r="N3553" s="1" t="s">
        <v>75</v>
      </c>
      <c r="O3553" s="10">
        <v>45103.649780092594</v>
      </c>
      <c r="P3553" s="10">
        <v>45131.104166666664</v>
      </c>
      <c r="Q3553">
        <v>0</v>
      </c>
      <c r="R3553" t="s">
        <v>220</v>
      </c>
      <c r="S3553" t="s">
        <v>220</v>
      </c>
      <c r="T3553">
        <v>0</v>
      </c>
      <c r="U3553" t="s">
        <v>220</v>
      </c>
      <c r="V3553" t="str">
        <f>VLOOKUP(F3553, [1]!Table1[[#All],[Gender]:[city]], 3, FALSE)</f>
        <v>Undergraduate Student</v>
      </c>
      <c r="W3553" s="11">
        <f>VLOOKUP(F3553, [1]!Table1[[#All],[Gender]:[city]], 4, FALSE)</f>
        <v>45130</v>
      </c>
      <c r="X3553" t="b">
        <f>VLOOKUP(F3553, [1]!Table1[[#All],[Gender]:[isFromSocialMedia]], 7, FALSE)</f>
        <v>0</v>
      </c>
      <c r="Y3553" t="str">
        <f>IF(TEXT(Table1[[#This Row],[Apply Date]], "yyyy-mm-dd") = TEXT(Table1[[#This Row],[Sign Up Date]], "yyyy-mm-dd"), "New User", "Repeat User")</f>
        <v>Repeat User</v>
      </c>
    </row>
    <row r="3554" spans="1:25" ht="12.75" x14ac:dyDescent="0.2">
      <c r="A3554" s="1" t="s">
        <v>6078</v>
      </c>
      <c r="B3554" s="1" t="s">
        <v>5830</v>
      </c>
      <c r="C3554" s="1" t="s">
        <v>5402</v>
      </c>
      <c r="D3554" s="1" t="s">
        <v>2629</v>
      </c>
      <c r="E3554" s="2">
        <v>45292.146365740744</v>
      </c>
      <c r="F3554" s="1" t="s">
        <v>33</v>
      </c>
      <c r="G3554" s="9" t="s">
        <v>607</v>
      </c>
      <c r="H3554" s="9" t="s">
        <v>163</v>
      </c>
      <c r="I3554" s="9" t="s">
        <v>79</v>
      </c>
      <c r="J3554" s="1">
        <v>5025</v>
      </c>
      <c r="K3554" s="3">
        <v>43344</v>
      </c>
      <c r="L3554" s="1" t="s">
        <v>50</v>
      </c>
      <c r="M3554" s="1" t="s">
        <v>2794</v>
      </c>
      <c r="N3554" s="1" t="s">
        <v>75</v>
      </c>
      <c r="O3554" s="10">
        <v>45126.906585648147</v>
      </c>
      <c r="P3554" s="10">
        <v>45145.1875</v>
      </c>
      <c r="Q3554">
        <v>0</v>
      </c>
      <c r="R3554" t="s">
        <v>220</v>
      </c>
      <c r="S3554" t="s">
        <v>220</v>
      </c>
      <c r="T3554">
        <v>0</v>
      </c>
      <c r="U3554" t="s">
        <v>220</v>
      </c>
      <c r="V3554" t="str">
        <f>VLOOKUP(F3554, [1]!Table1[[#All],[Gender]:[city]], 3, FALSE)</f>
        <v>Not in Education</v>
      </c>
      <c r="W3554" s="11">
        <f>VLOOKUP(F3554, [1]!Table1[[#All],[Gender]:[city]], 4, FALSE)</f>
        <v>45092</v>
      </c>
      <c r="X3554" t="b">
        <f>VLOOKUP(F3554, [1]!Table1[[#All],[Gender]:[isFromSocialMedia]], 7, FALSE)</f>
        <v>0</v>
      </c>
      <c r="Y3554" t="str">
        <f>IF(TEXT(Table1[[#This Row],[Apply Date]], "yyyy-mm-dd") = TEXT(Table1[[#This Row],[Sign Up Date]], "yyyy-mm-dd"), "New User", "Repeat User")</f>
        <v>Repeat User</v>
      </c>
    </row>
    <row r="3555" spans="1:25" ht="12.75" x14ac:dyDescent="0.2">
      <c r="A3555" s="1" t="s">
        <v>6079</v>
      </c>
      <c r="B3555" s="1" t="s">
        <v>5830</v>
      </c>
      <c r="C3555" s="1" t="s">
        <v>5402</v>
      </c>
      <c r="D3555" s="1" t="s">
        <v>2629</v>
      </c>
      <c r="E3555" s="2">
        <v>45292.146365740744</v>
      </c>
      <c r="F3555" s="1" t="s">
        <v>25</v>
      </c>
      <c r="G3555" s="9" t="s">
        <v>455</v>
      </c>
      <c r="H3555" s="9" t="s">
        <v>456</v>
      </c>
      <c r="I3555" s="9" t="s">
        <v>79</v>
      </c>
      <c r="J3555" s="1">
        <v>900108</v>
      </c>
      <c r="K3555" s="3">
        <v>43313</v>
      </c>
      <c r="L3555" s="1" t="s">
        <v>50</v>
      </c>
      <c r="M3555" s="1" t="s">
        <v>300</v>
      </c>
      <c r="N3555" s="1" t="s">
        <v>31</v>
      </c>
      <c r="O3555" s="10">
        <v>44865.334004629629</v>
      </c>
      <c r="P3555" s="10">
        <v>44879.1875</v>
      </c>
      <c r="Q3555">
        <v>0</v>
      </c>
      <c r="R3555" t="s">
        <v>220</v>
      </c>
      <c r="S3555" t="s">
        <v>220</v>
      </c>
      <c r="T3555">
        <v>0</v>
      </c>
      <c r="U3555" t="s">
        <v>220</v>
      </c>
      <c r="V3555" t="str">
        <f>VLOOKUP(F3555, [1]!Table1[[#All],[Gender]:[city]], 3, FALSE)</f>
        <v>Undergraduate Student</v>
      </c>
      <c r="W3555" s="11">
        <f>VLOOKUP(F3555, [1]!Table1[[#All],[Gender]:[city]], 4, FALSE)</f>
        <v>45130</v>
      </c>
      <c r="X3555" t="b">
        <f>VLOOKUP(F3555, [1]!Table1[[#All],[Gender]:[isFromSocialMedia]], 7, FALSE)</f>
        <v>0</v>
      </c>
      <c r="Y3555" t="str">
        <f>IF(TEXT(Table1[[#This Row],[Apply Date]], "yyyy-mm-dd") = TEXT(Table1[[#This Row],[Sign Up Date]], "yyyy-mm-dd"), "New User", "Repeat User")</f>
        <v>Repeat User</v>
      </c>
    </row>
    <row r="3556" spans="1:25" ht="12.75" x14ac:dyDescent="0.2">
      <c r="A3556" s="1" t="s">
        <v>6080</v>
      </c>
      <c r="B3556" s="1" t="s">
        <v>5830</v>
      </c>
      <c r="C3556" s="1" t="s">
        <v>5402</v>
      </c>
      <c r="D3556" s="1" t="s">
        <v>2629</v>
      </c>
      <c r="E3556" s="2">
        <v>45292.146365740744</v>
      </c>
      <c r="F3556" s="1" t="s">
        <v>25</v>
      </c>
      <c r="G3556" s="9" t="s">
        <v>6081</v>
      </c>
      <c r="H3556" s="9" t="s">
        <v>163</v>
      </c>
      <c r="I3556" s="9" t="s">
        <v>79</v>
      </c>
      <c r="J3556" s="1" t="s">
        <v>4197</v>
      </c>
      <c r="K3556" s="3">
        <v>44348</v>
      </c>
      <c r="L3556" s="1" t="s">
        <v>104</v>
      </c>
      <c r="M3556" s="1" t="s">
        <v>270</v>
      </c>
      <c r="N3556" s="1" t="s">
        <v>75</v>
      </c>
      <c r="O3556" s="10">
        <v>45093.793425925927</v>
      </c>
      <c r="P3556" s="10">
        <v>45103.104166666664</v>
      </c>
      <c r="Q3556">
        <v>0</v>
      </c>
      <c r="R3556" t="s">
        <v>220</v>
      </c>
      <c r="S3556" t="s">
        <v>220</v>
      </c>
      <c r="T3556">
        <v>0</v>
      </c>
      <c r="U3556" t="s">
        <v>220</v>
      </c>
      <c r="V3556" t="str">
        <f>VLOOKUP(F3556, [1]!Table1[[#All],[Gender]:[city]], 3, FALSE)</f>
        <v>Undergraduate Student</v>
      </c>
      <c r="W3556" s="11">
        <f>VLOOKUP(F3556, [1]!Table1[[#All],[Gender]:[city]], 4, FALSE)</f>
        <v>45130</v>
      </c>
      <c r="X3556" t="b">
        <f>VLOOKUP(F3556, [1]!Table1[[#All],[Gender]:[isFromSocialMedia]], 7, FALSE)</f>
        <v>0</v>
      </c>
      <c r="Y3556" t="str">
        <f>IF(TEXT(Table1[[#This Row],[Apply Date]], "yyyy-mm-dd") = TEXT(Table1[[#This Row],[Sign Up Date]], "yyyy-mm-dd"), "New User", "Repeat User")</f>
        <v>Repeat User</v>
      </c>
    </row>
    <row r="3557" spans="1:25" ht="12.75" x14ac:dyDescent="0.2">
      <c r="A3557" s="1" t="s">
        <v>6082</v>
      </c>
      <c r="B3557" s="1" t="s">
        <v>5830</v>
      </c>
      <c r="C3557" s="1" t="s">
        <v>5402</v>
      </c>
      <c r="D3557" s="1" t="s">
        <v>2629</v>
      </c>
      <c r="E3557" s="2">
        <v>45292.146365740744</v>
      </c>
      <c r="F3557" s="1" t="s">
        <v>33</v>
      </c>
      <c r="G3557" s="9" t="s">
        <v>6083</v>
      </c>
      <c r="H3557" s="9" t="s">
        <v>6084</v>
      </c>
      <c r="I3557" s="9" t="s">
        <v>79</v>
      </c>
      <c r="J3557" s="1">
        <v>926101</v>
      </c>
      <c r="K3557" s="3">
        <v>44228</v>
      </c>
      <c r="L3557" s="1" t="s">
        <v>50</v>
      </c>
      <c r="M3557" s="1" t="s">
        <v>211</v>
      </c>
      <c r="N3557" s="1" t="s">
        <v>75</v>
      </c>
      <c r="O3557" s="10">
        <v>45119.466909722221</v>
      </c>
      <c r="P3557" s="10">
        <v>45131.104166666664</v>
      </c>
      <c r="Q3557">
        <v>0</v>
      </c>
      <c r="R3557" t="s">
        <v>220</v>
      </c>
      <c r="S3557" t="s">
        <v>220</v>
      </c>
      <c r="T3557">
        <v>0</v>
      </c>
      <c r="U3557" t="s">
        <v>220</v>
      </c>
      <c r="V3557" t="str">
        <f>VLOOKUP(F3557, [1]!Table1[[#All],[Gender]:[city]], 3, FALSE)</f>
        <v>Not in Education</v>
      </c>
      <c r="W3557" s="11">
        <f>VLOOKUP(F3557, [1]!Table1[[#All],[Gender]:[city]], 4, FALSE)</f>
        <v>45092</v>
      </c>
      <c r="X3557" t="b">
        <f>VLOOKUP(F3557, [1]!Table1[[#All],[Gender]:[isFromSocialMedia]], 7, FALSE)</f>
        <v>0</v>
      </c>
      <c r="Y3557" t="str">
        <f>IF(TEXT(Table1[[#This Row],[Apply Date]], "yyyy-mm-dd") = TEXT(Table1[[#This Row],[Sign Up Date]], "yyyy-mm-dd"), "New User", "Repeat User")</f>
        <v>Repeat User</v>
      </c>
    </row>
    <row r="3558" spans="1:25" ht="12.75" x14ac:dyDescent="0.2">
      <c r="A3558" s="1" t="s">
        <v>6085</v>
      </c>
      <c r="B3558" s="1" t="s">
        <v>5830</v>
      </c>
      <c r="C3558" s="1" t="s">
        <v>5402</v>
      </c>
      <c r="D3558" s="1" t="s">
        <v>2629</v>
      </c>
      <c r="E3558" s="2">
        <v>45292.146365740744</v>
      </c>
      <c r="F3558" s="1" t="s">
        <v>33</v>
      </c>
      <c r="G3558" s="9" t="s">
        <v>455</v>
      </c>
      <c r="H3558" s="9" t="s">
        <v>5818</v>
      </c>
      <c r="I3558" s="9" t="s">
        <v>79</v>
      </c>
      <c r="J3558" s="1">
        <v>900001</v>
      </c>
      <c r="K3558" s="3">
        <v>43313</v>
      </c>
      <c r="L3558" s="1" t="s">
        <v>50</v>
      </c>
      <c r="M3558" s="1" t="s">
        <v>357</v>
      </c>
      <c r="N3558" s="1" t="s">
        <v>75</v>
      </c>
      <c r="O3558" s="10">
        <v>45092.336481481485</v>
      </c>
      <c r="P3558" s="10">
        <v>45117.104166666664</v>
      </c>
      <c r="Q3558">
        <v>0</v>
      </c>
      <c r="R3558" t="s">
        <v>220</v>
      </c>
      <c r="S3558" t="s">
        <v>220</v>
      </c>
      <c r="T3558">
        <v>0</v>
      </c>
      <c r="U3558" t="s">
        <v>220</v>
      </c>
      <c r="V3558" t="str">
        <f>VLOOKUP(F3558, [1]!Table1[[#All],[Gender]:[city]], 3, FALSE)</f>
        <v>Not in Education</v>
      </c>
      <c r="W3558" s="11">
        <f>VLOOKUP(F3558, [1]!Table1[[#All],[Gender]:[city]], 4, FALSE)</f>
        <v>45092</v>
      </c>
      <c r="X3558" t="b">
        <f>VLOOKUP(F3558, [1]!Table1[[#All],[Gender]:[isFromSocialMedia]], 7, FALSE)</f>
        <v>0</v>
      </c>
      <c r="Y3558" t="str">
        <f>IF(TEXT(Table1[[#This Row],[Apply Date]], "yyyy-mm-dd") = TEXT(Table1[[#This Row],[Sign Up Date]], "yyyy-mm-dd"), "New User", "Repeat User")</f>
        <v>New User</v>
      </c>
    </row>
    <row r="3559" spans="1:25" ht="12.75" x14ac:dyDescent="0.2">
      <c r="A3559" s="1" t="s">
        <v>6086</v>
      </c>
      <c r="B3559" s="1" t="s">
        <v>5830</v>
      </c>
      <c r="C3559" s="1" t="s">
        <v>5402</v>
      </c>
      <c r="D3559" s="1" t="s">
        <v>2629</v>
      </c>
      <c r="E3559" s="2">
        <v>45292.146365740744</v>
      </c>
      <c r="F3559" s="1" t="s">
        <v>33</v>
      </c>
      <c r="G3559" s="9" t="s">
        <v>393</v>
      </c>
      <c r="H3559" s="9" t="s">
        <v>394</v>
      </c>
      <c r="I3559" s="9" t="s">
        <v>79</v>
      </c>
      <c r="J3559" s="1">
        <v>450211</v>
      </c>
      <c r="K3559" s="3">
        <v>42552</v>
      </c>
      <c r="L3559" s="1" t="s">
        <v>104</v>
      </c>
      <c r="M3559" s="1" t="s">
        <v>211</v>
      </c>
      <c r="N3559" s="1" t="s">
        <v>39</v>
      </c>
      <c r="O3559" s="10">
        <v>45131.406261574077</v>
      </c>
      <c r="P3559" s="10">
        <v>45159.1875</v>
      </c>
      <c r="Q3559" s="1">
        <v>500</v>
      </c>
      <c r="R3559" s="1" t="s">
        <v>5889</v>
      </c>
      <c r="S3559" s="1" t="s">
        <v>5890</v>
      </c>
      <c r="T3559" s="1">
        <v>1182</v>
      </c>
      <c r="U3559" s="1" t="s">
        <v>2645</v>
      </c>
      <c r="V3559" t="str">
        <f>VLOOKUP(F3559, [1]!Table1[[#All],[Gender]:[city]], 3, FALSE)</f>
        <v>Not in Education</v>
      </c>
      <c r="W3559" s="11">
        <f>VLOOKUP(F3559, [1]!Table1[[#All],[Gender]:[city]], 4, FALSE)</f>
        <v>45092</v>
      </c>
      <c r="X3559" t="b">
        <f>VLOOKUP(F3559, [1]!Table1[[#All],[Gender]:[isFromSocialMedia]], 7, FALSE)</f>
        <v>0</v>
      </c>
      <c r="Y3559" t="str">
        <f>IF(TEXT(Table1[[#This Row],[Apply Date]], "yyyy-mm-dd") = TEXT(Table1[[#This Row],[Sign Up Date]], "yyyy-mm-dd"), "New User", "Repeat User")</f>
        <v>Repeat User</v>
      </c>
    </row>
    <row r="3560" spans="1:25" ht="12.75" x14ac:dyDescent="0.2">
      <c r="A3560" s="1" t="s">
        <v>6087</v>
      </c>
      <c r="B3560" s="1" t="s">
        <v>5830</v>
      </c>
      <c r="C3560" s="1" t="s">
        <v>5402</v>
      </c>
      <c r="D3560" s="1" t="s">
        <v>2629</v>
      </c>
      <c r="E3560" s="2">
        <v>45292.146365740744</v>
      </c>
      <c r="F3560" s="1" t="s">
        <v>25</v>
      </c>
      <c r="G3560" s="9" t="s">
        <v>6088</v>
      </c>
      <c r="H3560" s="9" t="s">
        <v>768</v>
      </c>
      <c r="I3560" s="9" t="s">
        <v>45</v>
      </c>
      <c r="J3560" s="1">
        <v>135003</v>
      </c>
      <c r="K3560" s="3">
        <v>45383</v>
      </c>
      <c r="L3560" s="1" t="s">
        <v>29</v>
      </c>
      <c r="M3560" s="1" t="s">
        <v>270</v>
      </c>
      <c r="N3560" s="1" t="s">
        <v>75</v>
      </c>
      <c r="O3560" s="10">
        <v>45033.397048611114</v>
      </c>
      <c r="P3560" s="10">
        <v>45071.104166666664</v>
      </c>
      <c r="Q3560">
        <v>0</v>
      </c>
      <c r="R3560" t="s">
        <v>220</v>
      </c>
      <c r="S3560" t="s">
        <v>220</v>
      </c>
      <c r="T3560">
        <v>0</v>
      </c>
      <c r="U3560" t="s">
        <v>220</v>
      </c>
      <c r="V3560" t="str">
        <f>VLOOKUP(F3560, [1]!Table1[[#All],[Gender]:[city]], 3, FALSE)</f>
        <v>Undergraduate Student</v>
      </c>
      <c r="W3560" s="11">
        <f>VLOOKUP(F3560, [1]!Table1[[#All],[Gender]:[city]], 4, FALSE)</f>
        <v>45130</v>
      </c>
      <c r="X3560" t="b">
        <f>VLOOKUP(F3560, [1]!Table1[[#All],[Gender]:[isFromSocialMedia]], 7, FALSE)</f>
        <v>0</v>
      </c>
      <c r="Y3560" t="str">
        <f>IF(TEXT(Table1[[#This Row],[Apply Date]], "yyyy-mm-dd") = TEXT(Table1[[#This Row],[Sign Up Date]], "yyyy-mm-dd"), "New User", "Repeat User")</f>
        <v>Repeat User</v>
      </c>
    </row>
    <row r="3561" spans="1:25" ht="12.75" x14ac:dyDescent="0.2">
      <c r="A3561" s="1" t="s">
        <v>6089</v>
      </c>
      <c r="B3561" s="1" t="s">
        <v>5830</v>
      </c>
      <c r="C3561" s="1" t="s">
        <v>5402</v>
      </c>
      <c r="D3561" s="1" t="s">
        <v>2629</v>
      </c>
      <c r="E3561" s="2">
        <v>45292.146365740744</v>
      </c>
      <c r="F3561" s="1" t="s">
        <v>33</v>
      </c>
      <c r="G3561" s="9" t="s">
        <v>884</v>
      </c>
      <c r="H3561" s="9" t="s">
        <v>1293</v>
      </c>
      <c r="I3561" s="9" t="s">
        <v>420</v>
      </c>
      <c r="J3561" s="1" t="s">
        <v>1342</v>
      </c>
      <c r="K3561" s="4">
        <v>45261</v>
      </c>
      <c r="L3561" s="1" t="s">
        <v>50</v>
      </c>
      <c r="M3561" s="1" t="s">
        <v>1506</v>
      </c>
      <c r="N3561" s="1" t="s">
        <v>2637</v>
      </c>
      <c r="O3561" s="10">
        <v>45202.752268518518</v>
      </c>
      <c r="Q3561">
        <v>0</v>
      </c>
      <c r="R3561" t="s">
        <v>220</v>
      </c>
      <c r="S3561" t="s">
        <v>220</v>
      </c>
      <c r="T3561">
        <v>0</v>
      </c>
      <c r="U3561" t="s">
        <v>220</v>
      </c>
      <c r="V3561" t="str">
        <f>VLOOKUP(F3561, [1]!Table1[[#All],[Gender]:[city]], 3, FALSE)</f>
        <v>Not in Education</v>
      </c>
      <c r="W3561" s="11">
        <f>VLOOKUP(F3561, [1]!Table1[[#All],[Gender]:[city]], 4, FALSE)</f>
        <v>45092</v>
      </c>
      <c r="X3561" t="b">
        <f>VLOOKUP(F3561, [1]!Table1[[#All],[Gender]:[isFromSocialMedia]], 7, FALSE)</f>
        <v>0</v>
      </c>
      <c r="Y3561" t="str">
        <f>IF(TEXT(Table1[[#This Row],[Apply Date]], "yyyy-mm-dd") = TEXT(Table1[[#This Row],[Sign Up Date]], "yyyy-mm-dd"), "New User", "Repeat User")</f>
        <v>Repeat User</v>
      </c>
    </row>
    <row r="3562" spans="1:25" ht="12.75" x14ac:dyDescent="0.2">
      <c r="A3562" s="1" t="s">
        <v>6090</v>
      </c>
      <c r="B3562" s="1" t="s">
        <v>5830</v>
      </c>
      <c r="C3562" s="1" t="s">
        <v>5402</v>
      </c>
      <c r="D3562" s="1" t="s">
        <v>2629</v>
      </c>
      <c r="E3562" s="2">
        <v>45292.146365740744</v>
      </c>
      <c r="F3562" s="1" t="s">
        <v>33</v>
      </c>
      <c r="G3562" s="9" t="s">
        <v>3869</v>
      </c>
      <c r="H3562" s="9" t="s">
        <v>668</v>
      </c>
      <c r="I3562" s="9" t="s">
        <v>45</v>
      </c>
      <c r="J3562" s="1">
        <v>686603</v>
      </c>
      <c r="K3562" s="3">
        <v>45383</v>
      </c>
      <c r="L3562" s="1" t="s">
        <v>29</v>
      </c>
      <c r="M3562" s="1" t="s">
        <v>177</v>
      </c>
      <c r="N3562" s="1" t="s">
        <v>31</v>
      </c>
      <c r="O3562" s="10">
        <v>45018.384560185186</v>
      </c>
      <c r="P3562" s="10">
        <v>45026.104166666664</v>
      </c>
      <c r="Q3562">
        <v>0</v>
      </c>
      <c r="R3562" t="s">
        <v>220</v>
      </c>
      <c r="S3562" t="s">
        <v>220</v>
      </c>
      <c r="T3562">
        <v>0</v>
      </c>
      <c r="U3562" t="s">
        <v>220</v>
      </c>
      <c r="V3562" t="str">
        <f>VLOOKUP(F3562, [1]!Table1[[#All],[Gender]:[city]], 3, FALSE)</f>
        <v>Not in Education</v>
      </c>
      <c r="W3562" s="11">
        <f>VLOOKUP(F3562, [1]!Table1[[#All],[Gender]:[city]], 4, FALSE)</f>
        <v>45092</v>
      </c>
      <c r="X3562" t="b">
        <f>VLOOKUP(F3562, [1]!Table1[[#All],[Gender]:[isFromSocialMedia]], 7, FALSE)</f>
        <v>0</v>
      </c>
      <c r="Y3562" t="str">
        <f>IF(TEXT(Table1[[#This Row],[Apply Date]], "yyyy-mm-dd") = TEXT(Table1[[#This Row],[Sign Up Date]], "yyyy-mm-dd"), "New User", "Repeat User")</f>
        <v>Repeat User</v>
      </c>
    </row>
    <row r="3563" spans="1:25" ht="12.75" x14ac:dyDescent="0.2">
      <c r="A3563" s="1" t="s">
        <v>6091</v>
      </c>
      <c r="B3563" s="1" t="s">
        <v>5830</v>
      </c>
      <c r="C3563" s="1" t="s">
        <v>5402</v>
      </c>
      <c r="D3563" s="1" t="s">
        <v>2629</v>
      </c>
      <c r="E3563" s="2">
        <v>45292.146365740744</v>
      </c>
      <c r="F3563" s="1" t="s">
        <v>25</v>
      </c>
      <c r="G3563" s="9" t="s">
        <v>232</v>
      </c>
      <c r="H3563" s="9" t="s">
        <v>232</v>
      </c>
      <c r="I3563" s="9" t="s">
        <v>233</v>
      </c>
      <c r="J3563" s="1">
        <v>233</v>
      </c>
      <c r="K3563" s="3">
        <v>46113</v>
      </c>
      <c r="L3563" s="1" t="s">
        <v>37</v>
      </c>
      <c r="M3563" s="1" t="s">
        <v>211</v>
      </c>
      <c r="N3563" s="1" t="s">
        <v>39</v>
      </c>
      <c r="O3563" s="10">
        <v>45114.724826388891</v>
      </c>
      <c r="P3563" s="10">
        <v>45131.104166666664</v>
      </c>
      <c r="Q3563" s="1">
        <v>1000</v>
      </c>
      <c r="R3563" s="1" t="s">
        <v>5872</v>
      </c>
      <c r="S3563" s="1" t="s">
        <v>5873</v>
      </c>
      <c r="T3563" s="1">
        <v>1776</v>
      </c>
      <c r="U3563" s="1" t="s">
        <v>2645</v>
      </c>
      <c r="V3563" t="str">
        <f>VLOOKUP(F3563, [1]!Table1[[#All],[Gender]:[city]], 3, FALSE)</f>
        <v>Undergraduate Student</v>
      </c>
      <c r="W3563" s="11">
        <f>VLOOKUP(F3563, [1]!Table1[[#All],[Gender]:[city]], 4, FALSE)</f>
        <v>45130</v>
      </c>
      <c r="X3563" t="b">
        <f>VLOOKUP(F3563, [1]!Table1[[#All],[Gender]:[isFromSocialMedia]], 7, FALSE)</f>
        <v>0</v>
      </c>
      <c r="Y3563" t="str">
        <f>IF(TEXT(Table1[[#This Row],[Apply Date]], "yyyy-mm-dd") = TEXT(Table1[[#This Row],[Sign Up Date]], "yyyy-mm-dd"), "New User", "Repeat User")</f>
        <v>Repeat User</v>
      </c>
    </row>
    <row r="3564" spans="1:25" ht="12.75" x14ac:dyDescent="0.2">
      <c r="A3564" s="1" t="s">
        <v>6092</v>
      </c>
      <c r="B3564" s="1" t="s">
        <v>5830</v>
      </c>
      <c r="C3564" s="1" t="s">
        <v>5402</v>
      </c>
      <c r="D3564" s="1" t="s">
        <v>2629</v>
      </c>
      <c r="E3564" s="2">
        <v>45292.146365740744</v>
      </c>
      <c r="F3564" s="1" t="s">
        <v>33</v>
      </c>
      <c r="G3564" s="9" t="s">
        <v>1533</v>
      </c>
      <c r="H3564" s="9" t="s">
        <v>163</v>
      </c>
      <c r="I3564" s="9" t="s">
        <v>79</v>
      </c>
      <c r="J3564" s="1">
        <v>100261</v>
      </c>
      <c r="K3564" s="4">
        <v>43040</v>
      </c>
      <c r="L3564" s="1" t="s">
        <v>104</v>
      </c>
      <c r="M3564" s="1" t="s">
        <v>723</v>
      </c>
      <c r="N3564" s="1" t="s">
        <v>75</v>
      </c>
      <c r="O3564" s="10">
        <v>45181.62871527778</v>
      </c>
      <c r="P3564" s="10">
        <v>45299.146365740744</v>
      </c>
      <c r="Q3564">
        <v>0</v>
      </c>
      <c r="R3564" t="s">
        <v>220</v>
      </c>
      <c r="S3564" t="s">
        <v>220</v>
      </c>
      <c r="T3564">
        <v>0</v>
      </c>
      <c r="U3564" t="s">
        <v>220</v>
      </c>
      <c r="V3564" t="str">
        <f>VLOOKUP(F3564, [1]!Table1[[#All],[Gender]:[city]], 3, FALSE)</f>
        <v>Not in Education</v>
      </c>
      <c r="W3564" s="11">
        <f>VLOOKUP(F3564, [1]!Table1[[#All],[Gender]:[city]], 4, FALSE)</f>
        <v>45092</v>
      </c>
      <c r="X3564" t="b">
        <f>VLOOKUP(F3564, [1]!Table1[[#All],[Gender]:[isFromSocialMedia]], 7, FALSE)</f>
        <v>0</v>
      </c>
      <c r="Y3564" t="str">
        <f>IF(TEXT(Table1[[#This Row],[Apply Date]], "yyyy-mm-dd") = TEXT(Table1[[#This Row],[Sign Up Date]], "yyyy-mm-dd"), "New User", "Repeat User")</f>
        <v>Repeat User</v>
      </c>
    </row>
    <row r="3565" spans="1:25" ht="12.75" x14ac:dyDescent="0.2">
      <c r="A3565" s="1" t="s">
        <v>6093</v>
      </c>
      <c r="B3565" s="1" t="s">
        <v>5830</v>
      </c>
      <c r="C3565" s="1" t="s">
        <v>5402</v>
      </c>
      <c r="D3565" s="1" t="s">
        <v>2629</v>
      </c>
      <c r="E3565" s="2">
        <v>45292.146365740744</v>
      </c>
      <c r="F3565" s="1" t="s">
        <v>33</v>
      </c>
      <c r="G3565" s="9" t="s">
        <v>163</v>
      </c>
      <c r="H3565" s="9" t="s">
        <v>163</v>
      </c>
      <c r="I3565" s="9" t="s">
        <v>79</v>
      </c>
      <c r="J3565" s="1">
        <v>100221</v>
      </c>
      <c r="K3565" s="3">
        <v>45870</v>
      </c>
      <c r="L3565" s="1" t="s">
        <v>50</v>
      </c>
      <c r="M3565" s="1" t="s">
        <v>6094</v>
      </c>
      <c r="N3565" s="1" t="s">
        <v>39</v>
      </c>
      <c r="O3565" s="10">
        <v>45071.266400462962</v>
      </c>
      <c r="P3565" s="10">
        <v>45089.104166666664</v>
      </c>
      <c r="Q3565" s="1">
        <v>2500</v>
      </c>
      <c r="R3565" s="1" t="s">
        <v>5834</v>
      </c>
      <c r="S3565" s="1" t="s">
        <v>5402</v>
      </c>
      <c r="T3565" s="1">
        <v>1182</v>
      </c>
      <c r="U3565" s="1" t="s">
        <v>2645</v>
      </c>
      <c r="V3565" t="str">
        <f>VLOOKUP(F3565, [1]!Table1[[#All],[Gender]:[city]], 3, FALSE)</f>
        <v>Not in Education</v>
      </c>
      <c r="W3565" s="11">
        <f>VLOOKUP(F3565, [1]!Table1[[#All],[Gender]:[city]], 4, FALSE)</f>
        <v>45092</v>
      </c>
      <c r="X3565" t="b">
        <f>VLOOKUP(F3565, [1]!Table1[[#All],[Gender]:[isFromSocialMedia]], 7, FALSE)</f>
        <v>0</v>
      </c>
      <c r="Y3565" t="str">
        <f>IF(TEXT(Table1[[#This Row],[Apply Date]], "yyyy-mm-dd") = TEXT(Table1[[#This Row],[Sign Up Date]], "yyyy-mm-dd"), "New User", "Repeat User")</f>
        <v>Repeat User</v>
      </c>
    </row>
    <row r="3566" spans="1:25" ht="12.75" x14ac:dyDescent="0.2">
      <c r="A3566" s="1" t="s">
        <v>6095</v>
      </c>
      <c r="B3566" s="1" t="s">
        <v>5830</v>
      </c>
      <c r="C3566" s="1" t="s">
        <v>5402</v>
      </c>
      <c r="D3566" s="1" t="s">
        <v>2629</v>
      </c>
      <c r="E3566" s="2">
        <v>45292.146365740744</v>
      </c>
      <c r="F3566" s="1" t="s">
        <v>33</v>
      </c>
      <c r="G3566" s="9" t="s">
        <v>876</v>
      </c>
      <c r="H3566" s="9" t="s">
        <v>876</v>
      </c>
      <c r="I3566" s="9" t="s">
        <v>79</v>
      </c>
      <c r="J3566" s="1">
        <v>400106</v>
      </c>
      <c r="K3566" s="3">
        <v>45139</v>
      </c>
      <c r="L3566" s="1" t="s">
        <v>50</v>
      </c>
      <c r="M3566" s="1" t="s">
        <v>222</v>
      </c>
      <c r="N3566" s="1" t="s">
        <v>75</v>
      </c>
      <c r="O3566" s="10">
        <v>45104.427974537037</v>
      </c>
      <c r="P3566" s="10">
        <v>45117.104166666664</v>
      </c>
      <c r="Q3566">
        <v>0</v>
      </c>
      <c r="R3566" t="s">
        <v>220</v>
      </c>
      <c r="S3566" t="s">
        <v>220</v>
      </c>
      <c r="T3566">
        <v>0</v>
      </c>
      <c r="U3566" t="s">
        <v>220</v>
      </c>
      <c r="V3566" t="str">
        <f>VLOOKUP(F3566, [1]!Table1[[#All],[Gender]:[city]], 3, FALSE)</f>
        <v>Not in Education</v>
      </c>
      <c r="W3566" s="11">
        <f>VLOOKUP(F3566, [1]!Table1[[#All],[Gender]:[city]], 4, FALSE)</f>
        <v>45092</v>
      </c>
      <c r="X3566" t="b">
        <f>VLOOKUP(F3566, [1]!Table1[[#All],[Gender]:[isFromSocialMedia]], 7, FALSE)</f>
        <v>0</v>
      </c>
      <c r="Y3566" t="str">
        <f>IF(TEXT(Table1[[#This Row],[Apply Date]], "yyyy-mm-dd") = TEXT(Table1[[#This Row],[Sign Up Date]], "yyyy-mm-dd"), "New User", "Repeat User")</f>
        <v>Repeat User</v>
      </c>
    </row>
    <row r="3567" spans="1:25" ht="12.75" x14ac:dyDescent="0.2">
      <c r="A3567" s="1" t="s">
        <v>6096</v>
      </c>
      <c r="B3567" s="1" t="s">
        <v>5830</v>
      </c>
      <c r="C3567" s="1" t="s">
        <v>5402</v>
      </c>
      <c r="D3567" s="1" t="s">
        <v>2629</v>
      </c>
      <c r="E3567" s="2">
        <v>45292.146365740744</v>
      </c>
      <c r="F3567" s="1" t="s">
        <v>33</v>
      </c>
      <c r="G3567" s="9" t="s">
        <v>232</v>
      </c>
      <c r="H3567" s="9" t="s">
        <v>232</v>
      </c>
      <c r="I3567" s="9" t="s">
        <v>233</v>
      </c>
      <c r="J3567" s="1" t="s">
        <v>286</v>
      </c>
      <c r="K3567" s="4">
        <v>45992</v>
      </c>
      <c r="L3567" s="1" t="s">
        <v>37</v>
      </c>
      <c r="M3567" s="1" t="s">
        <v>723</v>
      </c>
      <c r="N3567" s="1" t="s">
        <v>75</v>
      </c>
      <c r="O3567" s="10">
        <v>45115.618136574078</v>
      </c>
      <c r="P3567" s="10">
        <v>45131.104166666664</v>
      </c>
      <c r="Q3567">
        <v>0</v>
      </c>
      <c r="R3567" t="s">
        <v>220</v>
      </c>
      <c r="S3567" t="s">
        <v>220</v>
      </c>
      <c r="T3567">
        <v>0</v>
      </c>
      <c r="U3567" t="s">
        <v>220</v>
      </c>
      <c r="V3567" t="str">
        <f>VLOOKUP(F3567, [1]!Table1[[#All],[Gender]:[city]], 3, FALSE)</f>
        <v>Not in Education</v>
      </c>
      <c r="W3567" s="11">
        <f>VLOOKUP(F3567, [1]!Table1[[#All],[Gender]:[city]], 4, FALSE)</f>
        <v>45092</v>
      </c>
      <c r="X3567" t="b">
        <f>VLOOKUP(F3567, [1]!Table1[[#All],[Gender]:[isFromSocialMedia]], 7, FALSE)</f>
        <v>0</v>
      </c>
      <c r="Y3567" t="str">
        <f>IF(TEXT(Table1[[#This Row],[Apply Date]], "yyyy-mm-dd") = TEXT(Table1[[#This Row],[Sign Up Date]], "yyyy-mm-dd"), "New User", "Repeat User")</f>
        <v>Repeat User</v>
      </c>
    </row>
    <row r="3568" spans="1:25" ht="12.75" x14ac:dyDescent="0.2">
      <c r="A3568" s="1" t="s">
        <v>6097</v>
      </c>
      <c r="B3568" s="1" t="s">
        <v>5830</v>
      </c>
      <c r="C3568" s="1" t="s">
        <v>5402</v>
      </c>
      <c r="D3568" s="1" t="s">
        <v>2629</v>
      </c>
      <c r="E3568" s="2">
        <v>45292.146365740744</v>
      </c>
      <c r="F3568" s="1" t="s">
        <v>25</v>
      </c>
      <c r="G3568" s="9" t="s">
        <v>1762</v>
      </c>
      <c r="H3568" s="9" t="s">
        <v>91</v>
      </c>
      <c r="I3568" s="9" t="s">
        <v>45</v>
      </c>
      <c r="J3568" s="1">
        <v>518165</v>
      </c>
      <c r="K3568" s="3">
        <v>44743</v>
      </c>
      <c r="L3568" s="1" t="s">
        <v>37</v>
      </c>
      <c r="M3568" s="1" t="s">
        <v>6098</v>
      </c>
      <c r="N3568" s="1" t="s">
        <v>75</v>
      </c>
      <c r="O3568" s="10">
        <v>45140.518182870372</v>
      </c>
      <c r="P3568" s="10">
        <v>45159.1875</v>
      </c>
      <c r="Q3568">
        <v>0</v>
      </c>
      <c r="R3568" t="s">
        <v>220</v>
      </c>
      <c r="S3568" t="s">
        <v>220</v>
      </c>
      <c r="T3568">
        <v>0</v>
      </c>
      <c r="U3568" t="s">
        <v>220</v>
      </c>
      <c r="V3568" t="str">
        <f>VLOOKUP(F3568, [1]!Table1[[#All],[Gender]:[city]], 3, FALSE)</f>
        <v>Undergraduate Student</v>
      </c>
      <c r="W3568" s="11">
        <f>VLOOKUP(F3568, [1]!Table1[[#All],[Gender]:[city]], 4, FALSE)</f>
        <v>45130</v>
      </c>
      <c r="X3568" t="b">
        <f>VLOOKUP(F3568, [1]!Table1[[#All],[Gender]:[isFromSocialMedia]], 7, FALSE)</f>
        <v>0</v>
      </c>
      <c r="Y3568" t="str">
        <f>IF(TEXT(Table1[[#This Row],[Apply Date]], "yyyy-mm-dd") = TEXT(Table1[[#This Row],[Sign Up Date]], "yyyy-mm-dd"), "New User", "Repeat User")</f>
        <v>Repeat User</v>
      </c>
    </row>
    <row r="3569" spans="1:25" ht="12.75" x14ac:dyDescent="0.2">
      <c r="A3569" s="1" t="s">
        <v>6099</v>
      </c>
      <c r="B3569" s="1" t="s">
        <v>5830</v>
      </c>
      <c r="C3569" s="1" t="s">
        <v>5402</v>
      </c>
      <c r="D3569" s="1" t="s">
        <v>2629</v>
      </c>
      <c r="E3569" s="2">
        <v>45292.146365740744</v>
      </c>
      <c r="F3569" s="1" t="s">
        <v>33</v>
      </c>
      <c r="G3569" s="9" t="s">
        <v>1204</v>
      </c>
      <c r="H3569" s="9" t="s">
        <v>171</v>
      </c>
      <c r="I3569" s="9" t="s">
        <v>86</v>
      </c>
      <c r="J3569" s="1">
        <v>44600</v>
      </c>
      <c r="K3569" s="3">
        <v>44805</v>
      </c>
      <c r="L3569" s="1" t="s">
        <v>37</v>
      </c>
      <c r="M3569" s="1" t="s">
        <v>68</v>
      </c>
      <c r="N3569" s="1" t="s">
        <v>31</v>
      </c>
      <c r="O3569" s="10">
        <v>44911.463055555556</v>
      </c>
      <c r="P3569" s="10">
        <v>44935.229166666664</v>
      </c>
      <c r="Q3569">
        <v>0</v>
      </c>
      <c r="R3569" t="s">
        <v>220</v>
      </c>
      <c r="S3569" t="s">
        <v>220</v>
      </c>
      <c r="T3569">
        <v>0</v>
      </c>
      <c r="U3569" t="s">
        <v>220</v>
      </c>
      <c r="V3569" t="str">
        <f>VLOOKUP(F3569, [1]!Table1[[#All],[Gender]:[city]], 3, FALSE)</f>
        <v>Not in Education</v>
      </c>
      <c r="W3569" s="11">
        <f>VLOOKUP(F3569, [1]!Table1[[#All],[Gender]:[city]], 4, FALSE)</f>
        <v>45092</v>
      </c>
      <c r="X3569" t="b">
        <f>VLOOKUP(F3569, [1]!Table1[[#All],[Gender]:[isFromSocialMedia]], 7, FALSE)</f>
        <v>0</v>
      </c>
      <c r="Y3569" t="str">
        <f>IF(TEXT(Table1[[#This Row],[Apply Date]], "yyyy-mm-dd") = TEXT(Table1[[#This Row],[Sign Up Date]], "yyyy-mm-dd"), "New User", "Repeat User")</f>
        <v>Repeat User</v>
      </c>
    </row>
    <row r="3570" spans="1:25" ht="12.75" x14ac:dyDescent="0.2">
      <c r="A3570" s="1" t="s">
        <v>6100</v>
      </c>
      <c r="B3570" s="1" t="s">
        <v>5830</v>
      </c>
      <c r="C3570" s="1" t="s">
        <v>5402</v>
      </c>
      <c r="D3570" s="1" t="s">
        <v>2629</v>
      </c>
      <c r="E3570" s="2">
        <v>45292.146365740744</v>
      </c>
      <c r="F3570" s="1" t="s">
        <v>33</v>
      </c>
      <c r="G3570" s="9" t="s">
        <v>232</v>
      </c>
      <c r="H3570" s="9" t="s">
        <v>285</v>
      </c>
      <c r="I3570" s="9" t="s">
        <v>233</v>
      </c>
      <c r="J3570" s="1" t="s">
        <v>6101</v>
      </c>
      <c r="K3570" s="3">
        <v>42887</v>
      </c>
      <c r="L3570" s="1" t="s">
        <v>104</v>
      </c>
      <c r="M3570" s="1" t="s">
        <v>211</v>
      </c>
      <c r="N3570" s="1" t="s">
        <v>39</v>
      </c>
      <c r="O3570" s="10">
        <v>45133.965428240743</v>
      </c>
      <c r="P3570" s="10">
        <v>45145.1875</v>
      </c>
      <c r="Q3570" s="1">
        <v>1000</v>
      </c>
      <c r="R3570" s="1" t="s">
        <v>5872</v>
      </c>
      <c r="S3570" s="1" t="s">
        <v>5873</v>
      </c>
      <c r="T3570" s="1">
        <v>1776</v>
      </c>
      <c r="U3570" s="1" t="s">
        <v>2645</v>
      </c>
      <c r="V3570" t="str">
        <f>VLOOKUP(F3570, [1]!Table1[[#All],[Gender]:[city]], 3, FALSE)</f>
        <v>Not in Education</v>
      </c>
      <c r="W3570" s="11">
        <f>VLOOKUP(F3570, [1]!Table1[[#All],[Gender]:[city]], 4, FALSE)</f>
        <v>45092</v>
      </c>
      <c r="X3570" t="b">
        <f>VLOOKUP(F3570, [1]!Table1[[#All],[Gender]:[isFromSocialMedia]], 7, FALSE)</f>
        <v>0</v>
      </c>
      <c r="Y3570" t="str">
        <f>IF(TEXT(Table1[[#This Row],[Apply Date]], "yyyy-mm-dd") = TEXT(Table1[[#This Row],[Sign Up Date]], "yyyy-mm-dd"), "New User", "Repeat User")</f>
        <v>Repeat User</v>
      </c>
    </row>
    <row r="3571" spans="1:25" ht="12.75" x14ac:dyDescent="0.2">
      <c r="A3571" s="1" t="s">
        <v>6102</v>
      </c>
      <c r="B3571" s="1" t="s">
        <v>5830</v>
      </c>
      <c r="C3571" s="1" t="s">
        <v>5402</v>
      </c>
      <c r="D3571" s="1" t="s">
        <v>2629</v>
      </c>
      <c r="E3571" s="2">
        <v>45292.146365740744</v>
      </c>
      <c r="F3571" s="1" t="s">
        <v>33</v>
      </c>
      <c r="G3571" s="9" t="s">
        <v>6103</v>
      </c>
      <c r="H3571" s="9" t="s">
        <v>163</v>
      </c>
      <c r="I3571" s="9" t="s">
        <v>79</v>
      </c>
      <c r="J3571" s="1">
        <v>234</v>
      </c>
      <c r="K3571" s="3">
        <v>43252</v>
      </c>
      <c r="L3571" s="1" t="s">
        <v>104</v>
      </c>
      <c r="M3571" s="1" t="s">
        <v>211</v>
      </c>
      <c r="N3571" s="1" t="s">
        <v>39</v>
      </c>
      <c r="O3571" s="10">
        <v>45131.113252314812</v>
      </c>
      <c r="P3571" s="10">
        <v>45145.1875</v>
      </c>
      <c r="Q3571" s="1">
        <v>1000</v>
      </c>
      <c r="R3571" s="1" t="s">
        <v>5872</v>
      </c>
      <c r="S3571" s="1" t="s">
        <v>5873</v>
      </c>
      <c r="T3571" s="1">
        <v>1776</v>
      </c>
      <c r="U3571" s="1" t="s">
        <v>2645</v>
      </c>
      <c r="V3571" t="str">
        <f>VLOOKUP(F3571, [1]!Table1[[#All],[Gender]:[city]], 3, FALSE)</f>
        <v>Not in Education</v>
      </c>
      <c r="W3571" s="11">
        <f>VLOOKUP(F3571, [1]!Table1[[#All],[Gender]:[city]], 4, FALSE)</f>
        <v>45092</v>
      </c>
      <c r="X3571" t="b">
        <f>VLOOKUP(F3571, [1]!Table1[[#All],[Gender]:[isFromSocialMedia]], 7, FALSE)</f>
        <v>0</v>
      </c>
      <c r="Y3571" t="str">
        <f>IF(TEXT(Table1[[#This Row],[Apply Date]], "yyyy-mm-dd") = TEXT(Table1[[#This Row],[Sign Up Date]], "yyyy-mm-dd"), "New User", "Repeat User")</f>
        <v>Repeat User</v>
      </c>
    </row>
    <row r="3572" spans="1:25" ht="12.75" x14ac:dyDescent="0.2">
      <c r="A3572" s="1" t="s">
        <v>6104</v>
      </c>
      <c r="B3572" s="1" t="s">
        <v>5830</v>
      </c>
      <c r="C3572" s="1" t="s">
        <v>5402</v>
      </c>
      <c r="D3572" s="1" t="s">
        <v>2629</v>
      </c>
      <c r="E3572" s="2">
        <v>45292.146365740744</v>
      </c>
      <c r="F3572" s="1" t="s">
        <v>33</v>
      </c>
      <c r="G3572" s="9" t="s">
        <v>6105</v>
      </c>
      <c r="H3572" s="9" t="s">
        <v>705</v>
      </c>
      <c r="I3572" s="9" t="s">
        <v>45</v>
      </c>
      <c r="J3572" s="1">
        <v>382715</v>
      </c>
      <c r="K3572" s="4">
        <v>43739</v>
      </c>
      <c r="L3572" s="1" t="s">
        <v>104</v>
      </c>
      <c r="M3572" s="1" t="s">
        <v>727</v>
      </c>
      <c r="N3572" s="1" t="s">
        <v>75</v>
      </c>
      <c r="O3572" s="10">
        <v>45140.443819444445</v>
      </c>
      <c r="P3572" s="10">
        <v>45159.1875</v>
      </c>
      <c r="Q3572">
        <v>0</v>
      </c>
      <c r="R3572" t="s">
        <v>220</v>
      </c>
      <c r="S3572" t="s">
        <v>220</v>
      </c>
      <c r="T3572">
        <v>0</v>
      </c>
      <c r="U3572" t="s">
        <v>220</v>
      </c>
      <c r="V3572" t="str">
        <f>VLOOKUP(F3572, [1]!Table1[[#All],[Gender]:[city]], 3, FALSE)</f>
        <v>Not in Education</v>
      </c>
      <c r="W3572" s="11">
        <f>VLOOKUP(F3572, [1]!Table1[[#All],[Gender]:[city]], 4, FALSE)</f>
        <v>45092</v>
      </c>
      <c r="X3572" t="b">
        <f>VLOOKUP(F3572, [1]!Table1[[#All],[Gender]:[isFromSocialMedia]], 7, FALSE)</f>
        <v>0</v>
      </c>
      <c r="Y3572" t="str">
        <f>IF(TEXT(Table1[[#This Row],[Apply Date]], "yyyy-mm-dd") = TEXT(Table1[[#This Row],[Sign Up Date]], "yyyy-mm-dd"), "New User", "Repeat User")</f>
        <v>Repeat User</v>
      </c>
    </row>
    <row r="3573" spans="1:25" ht="12.75" x14ac:dyDescent="0.2">
      <c r="A3573" s="1" t="s">
        <v>6106</v>
      </c>
      <c r="B3573" s="1" t="s">
        <v>5830</v>
      </c>
      <c r="C3573" s="1" t="s">
        <v>5402</v>
      </c>
      <c r="D3573" s="1" t="s">
        <v>2629</v>
      </c>
      <c r="E3573" s="2">
        <v>45292.146365740744</v>
      </c>
      <c r="F3573" s="1" t="s">
        <v>25</v>
      </c>
      <c r="G3573" s="9" t="s">
        <v>118</v>
      </c>
      <c r="H3573" s="9" t="s">
        <v>91</v>
      </c>
      <c r="I3573" s="9" t="s">
        <v>45</v>
      </c>
      <c r="J3573" s="1">
        <v>520001</v>
      </c>
      <c r="K3573" s="3">
        <v>43952</v>
      </c>
      <c r="L3573" s="1" t="s">
        <v>50</v>
      </c>
      <c r="M3573" s="1" t="s">
        <v>1517</v>
      </c>
      <c r="N3573" s="1" t="s">
        <v>75</v>
      </c>
      <c r="O3573" s="10">
        <v>45149.175104166665</v>
      </c>
      <c r="P3573" s="10">
        <v>45159.1875</v>
      </c>
      <c r="Q3573">
        <v>0</v>
      </c>
      <c r="R3573" t="s">
        <v>220</v>
      </c>
      <c r="S3573" t="s">
        <v>220</v>
      </c>
      <c r="T3573">
        <v>0</v>
      </c>
      <c r="U3573" t="s">
        <v>220</v>
      </c>
      <c r="V3573" t="str">
        <f>VLOOKUP(F3573, [1]!Table1[[#All],[Gender]:[city]], 3, FALSE)</f>
        <v>Undergraduate Student</v>
      </c>
      <c r="W3573" s="11">
        <f>VLOOKUP(F3573, [1]!Table1[[#All],[Gender]:[city]], 4, FALSE)</f>
        <v>45130</v>
      </c>
      <c r="X3573" t="b">
        <f>VLOOKUP(F3573, [1]!Table1[[#All],[Gender]:[isFromSocialMedia]], 7, FALSE)</f>
        <v>0</v>
      </c>
      <c r="Y3573" t="str">
        <f>IF(TEXT(Table1[[#This Row],[Apply Date]], "yyyy-mm-dd") = TEXT(Table1[[#This Row],[Sign Up Date]], "yyyy-mm-dd"), "New User", "Repeat User")</f>
        <v>Repeat User</v>
      </c>
    </row>
    <row r="3574" spans="1:25" ht="12.75" x14ac:dyDescent="0.2">
      <c r="A3574" s="1" t="s">
        <v>6107</v>
      </c>
      <c r="B3574" s="1" t="s">
        <v>5830</v>
      </c>
      <c r="C3574" s="1" t="s">
        <v>5402</v>
      </c>
      <c r="D3574" s="1" t="s">
        <v>2629</v>
      </c>
      <c r="E3574" s="2">
        <v>45292.146365740744</v>
      </c>
      <c r="F3574" s="1" t="s">
        <v>33</v>
      </c>
      <c r="G3574" s="9" t="s">
        <v>6108</v>
      </c>
      <c r="H3574" s="9" t="s">
        <v>6109</v>
      </c>
      <c r="I3574" s="9" t="s">
        <v>61</v>
      </c>
      <c r="J3574" s="1">
        <v>98021</v>
      </c>
      <c r="K3574" s="3">
        <v>45809</v>
      </c>
      <c r="L3574" s="1" t="s">
        <v>29</v>
      </c>
      <c r="M3574" s="1" t="s">
        <v>415</v>
      </c>
      <c r="N3574" s="1" t="s">
        <v>39</v>
      </c>
      <c r="O3574" s="10">
        <v>45130.217627314814</v>
      </c>
      <c r="P3574" s="10">
        <v>45159.1875</v>
      </c>
      <c r="Q3574" s="1">
        <v>500</v>
      </c>
      <c r="R3574" s="1" t="s">
        <v>5889</v>
      </c>
      <c r="S3574" s="1" t="s">
        <v>5890</v>
      </c>
      <c r="T3574" s="1">
        <v>1182</v>
      </c>
      <c r="U3574" s="1" t="s">
        <v>2645</v>
      </c>
      <c r="V3574" t="str">
        <f>VLOOKUP(F3574, [1]!Table1[[#All],[Gender]:[city]], 3, FALSE)</f>
        <v>Not in Education</v>
      </c>
      <c r="W3574" s="11">
        <f>VLOOKUP(F3574, [1]!Table1[[#All],[Gender]:[city]], 4, FALSE)</f>
        <v>45092</v>
      </c>
      <c r="X3574" t="b">
        <f>VLOOKUP(F3574, [1]!Table1[[#All],[Gender]:[isFromSocialMedia]], 7, FALSE)</f>
        <v>0</v>
      </c>
      <c r="Y3574" t="str">
        <f>IF(TEXT(Table1[[#This Row],[Apply Date]], "yyyy-mm-dd") = TEXT(Table1[[#This Row],[Sign Up Date]], "yyyy-mm-dd"), "New User", "Repeat User")</f>
        <v>Repeat User</v>
      </c>
    </row>
    <row r="3575" spans="1:25" ht="12.75" x14ac:dyDescent="0.2">
      <c r="A3575" s="1" t="s">
        <v>6110</v>
      </c>
      <c r="B3575" s="1" t="s">
        <v>5830</v>
      </c>
      <c r="C3575" s="1" t="s">
        <v>5402</v>
      </c>
      <c r="D3575" s="1" t="s">
        <v>2629</v>
      </c>
      <c r="E3575" s="2">
        <v>45292.146365740744</v>
      </c>
      <c r="F3575" s="1" t="s">
        <v>25</v>
      </c>
      <c r="G3575" s="9" t="s">
        <v>4038</v>
      </c>
      <c r="H3575" s="9" t="s">
        <v>668</v>
      </c>
      <c r="I3575" s="9" t="s">
        <v>45</v>
      </c>
      <c r="J3575" s="1">
        <v>695025</v>
      </c>
      <c r="K3575" s="3">
        <v>42917</v>
      </c>
      <c r="L3575" s="1" t="s">
        <v>104</v>
      </c>
      <c r="M3575" s="1" t="s">
        <v>260</v>
      </c>
      <c r="N3575" s="1" t="s">
        <v>75</v>
      </c>
      <c r="O3575" s="10">
        <v>45115.937106481484</v>
      </c>
      <c r="P3575" s="10">
        <v>45145.1875</v>
      </c>
      <c r="Q3575">
        <v>0</v>
      </c>
      <c r="R3575" t="s">
        <v>220</v>
      </c>
      <c r="S3575" t="s">
        <v>220</v>
      </c>
      <c r="T3575">
        <v>0</v>
      </c>
      <c r="U3575" t="s">
        <v>220</v>
      </c>
      <c r="V3575" t="str">
        <f>VLOOKUP(F3575, [1]!Table1[[#All],[Gender]:[city]], 3, FALSE)</f>
        <v>Undergraduate Student</v>
      </c>
      <c r="W3575" s="11">
        <f>VLOOKUP(F3575, [1]!Table1[[#All],[Gender]:[city]], 4, FALSE)</f>
        <v>45130</v>
      </c>
      <c r="X3575" t="b">
        <f>VLOOKUP(F3575, [1]!Table1[[#All],[Gender]:[isFromSocialMedia]], 7, FALSE)</f>
        <v>0</v>
      </c>
      <c r="Y3575" t="str">
        <f>IF(TEXT(Table1[[#This Row],[Apply Date]], "yyyy-mm-dd") = TEXT(Table1[[#This Row],[Sign Up Date]], "yyyy-mm-dd"), "New User", "Repeat User")</f>
        <v>Repeat User</v>
      </c>
    </row>
    <row r="3576" spans="1:25" ht="12.75" x14ac:dyDescent="0.2">
      <c r="A3576" s="1" t="s">
        <v>6111</v>
      </c>
      <c r="B3576" s="1" t="s">
        <v>5830</v>
      </c>
      <c r="C3576" s="1" t="s">
        <v>5402</v>
      </c>
      <c r="D3576" s="1" t="s">
        <v>2629</v>
      </c>
      <c r="E3576" s="2">
        <v>45292.146365740744</v>
      </c>
      <c r="F3576" s="1" t="s">
        <v>33</v>
      </c>
      <c r="G3576" s="9" t="s">
        <v>613</v>
      </c>
      <c r="H3576" s="9" t="s">
        <v>318</v>
      </c>
      <c r="I3576" s="9" t="s">
        <v>45</v>
      </c>
      <c r="J3576" s="1">
        <v>110012</v>
      </c>
      <c r="K3576" s="3">
        <v>45413</v>
      </c>
      <c r="L3576" s="1" t="s">
        <v>29</v>
      </c>
      <c r="M3576" s="1" t="s">
        <v>177</v>
      </c>
      <c r="N3576" s="1" t="s">
        <v>75</v>
      </c>
      <c r="O3576" s="10">
        <v>45052.576921296299</v>
      </c>
      <c r="P3576" s="10">
        <v>45071.104166666664</v>
      </c>
      <c r="Q3576">
        <v>0</v>
      </c>
      <c r="R3576" t="s">
        <v>220</v>
      </c>
      <c r="S3576" t="s">
        <v>220</v>
      </c>
      <c r="T3576">
        <v>0</v>
      </c>
      <c r="U3576" t="s">
        <v>220</v>
      </c>
      <c r="V3576" t="str">
        <f>VLOOKUP(F3576, [1]!Table1[[#All],[Gender]:[city]], 3, FALSE)</f>
        <v>Not in Education</v>
      </c>
      <c r="W3576" s="11">
        <f>VLOOKUP(F3576, [1]!Table1[[#All],[Gender]:[city]], 4, FALSE)</f>
        <v>45092</v>
      </c>
      <c r="X3576" t="b">
        <f>VLOOKUP(F3576, [1]!Table1[[#All],[Gender]:[isFromSocialMedia]], 7, FALSE)</f>
        <v>0</v>
      </c>
      <c r="Y3576" t="str">
        <f>IF(TEXT(Table1[[#This Row],[Apply Date]], "yyyy-mm-dd") = TEXT(Table1[[#This Row],[Sign Up Date]], "yyyy-mm-dd"), "New User", "Repeat User")</f>
        <v>Repeat User</v>
      </c>
    </row>
    <row r="3577" spans="1:25" ht="12.75" x14ac:dyDescent="0.2">
      <c r="A3577" s="1" t="s">
        <v>6112</v>
      </c>
      <c r="B3577" s="1" t="s">
        <v>5830</v>
      </c>
      <c r="C3577" s="1" t="s">
        <v>5402</v>
      </c>
      <c r="D3577" s="1" t="s">
        <v>2629</v>
      </c>
      <c r="E3577" s="2">
        <v>45292.146365740744</v>
      </c>
      <c r="F3577" s="1" t="s">
        <v>33</v>
      </c>
      <c r="G3577" s="9" t="s">
        <v>1233</v>
      </c>
      <c r="H3577" s="9" t="s">
        <v>1234</v>
      </c>
      <c r="I3577" s="9" t="s">
        <v>79</v>
      </c>
      <c r="J3577" s="1">
        <v>930272</v>
      </c>
      <c r="K3577" s="3">
        <v>44805</v>
      </c>
      <c r="L3577" s="1" t="s">
        <v>37</v>
      </c>
      <c r="M3577" s="1" t="s">
        <v>499</v>
      </c>
      <c r="N3577" s="1" t="s">
        <v>75</v>
      </c>
      <c r="O3577" s="10">
        <v>45105.716493055559</v>
      </c>
      <c r="P3577" s="10">
        <v>45145.1875</v>
      </c>
      <c r="Q3577">
        <v>0</v>
      </c>
      <c r="R3577" t="s">
        <v>220</v>
      </c>
      <c r="S3577" t="s">
        <v>220</v>
      </c>
      <c r="T3577">
        <v>0</v>
      </c>
      <c r="U3577" t="s">
        <v>220</v>
      </c>
      <c r="V3577" t="str">
        <f>VLOOKUP(F3577, [1]!Table1[[#All],[Gender]:[city]], 3, FALSE)</f>
        <v>Not in Education</v>
      </c>
      <c r="W3577" s="11">
        <f>VLOOKUP(F3577, [1]!Table1[[#All],[Gender]:[city]], 4, FALSE)</f>
        <v>45092</v>
      </c>
      <c r="X3577" t="b">
        <f>VLOOKUP(F3577, [1]!Table1[[#All],[Gender]:[isFromSocialMedia]], 7, FALSE)</f>
        <v>0</v>
      </c>
      <c r="Y3577" t="str">
        <f>IF(TEXT(Table1[[#This Row],[Apply Date]], "yyyy-mm-dd") = TEXT(Table1[[#This Row],[Sign Up Date]], "yyyy-mm-dd"), "New User", "Repeat User")</f>
        <v>Repeat User</v>
      </c>
    </row>
    <row r="3578" spans="1:25" ht="12.75" x14ac:dyDescent="0.2">
      <c r="A3578" s="1" t="s">
        <v>6113</v>
      </c>
      <c r="B3578" s="1" t="s">
        <v>5830</v>
      </c>
      <c r="C3578" s="1" t="s">
        <v>5402</v>
      </c>
      <c r="D3578" s="1" t="s">
        <v>2629</v>
      </c>
      <c r="E3578" s="2">
        <v>45292.146365740744</v>
      </c>
      <c r="F3578" s="1" t="s">
        <v>33</v>
      </c>
      <c r="G3578" s="9" t="s">
        <v>206</v>
      </c>
      <c r="H3578" s="9" t="s">
        <v>6114</v>
      </c>
      <c r="I3578" s="9" t="s">
        <v>79</v>
      </c>
      <c r="J3578" s="1">
        <v>601003</v>
      </c>
      <c r="K3578" s="3">
        <v>43101</v>
      </c>
      <c r="L3578" s="1" t="s">
        <v>104</v>
      </c>
      <c r="M3578" s="1" t="s">
        <v>260</v>
      </c>
      <c r="N3578" s="1" t="s">
        <v>39</v>
      </c>
      <c r="O3578" s="10">
        <v>45103.062349537038</v>
      </c>
      <c r="P3578" s="10">
        <v>45117.104166666664</v>
      </c>
      <c r="Q3578" s="1">
        <v>500</v>
      </c>
      <c r="R3578" s="1" t="s">
        <v>5889</v>
      </c>
      <c r="S3578" s="1" t="s">
        <v>5890</v>
      </c>
      <c r="T3578" s="1">
        <v>1182</v>
      </c>
      <c r="U3578" s="1" t="s">
        <v>2645</v>
      </c>
      <c r="V3578" t="str">
        <f>VLOOKUP(F3578, [1]!Table1[[#All],[Gender]:[city]], 3, FALSE)</f>
        <v>Not in Education</v>
      </c>
      <c r="W3578" s="11">
        <f>VLOOKUP(F3578, [1]!Table1[[#All],[Gender]:[city]], 4, FALSE)</f>
        <v>45092</v>
      </c>
      <c r="X3578" t="b">
        <f>VLOOKUP(F3578, [1]!Table1[[#All],[Gender]:[isFromSocialMedia]], 7, FALSE)</f>
        <v>0</v>
      </c>
      <c r="Y3578" t="str">
        <f>IF(TEXT(Table1[[#This Row],[Apply Date]], "yyyy-mm-dd") = TEXT(Table1[[#This Row],[Sign Up Date]], "yyyy-mm-dd"), "New User", "Repeat User")</f>
        <v>Repeat User</v>
      </c>
    </row>
    <row r="3579" spans="1:25" ht="12.75" x14ac:dyDescent="0.2">
      <c r="A3579" s="1" t="s">
        <v>6115</v>
      </c>
      <c r="B3579" s="1" t="s">
        <v>5830</v>
      </c>
      <c r="C3579" s="1" t="s">
        <v>5402</v>
      </c>
      <c r="D3579" s="1" t="s">
        <v>2629</v>
      </c>
      <c r="E3579" s="2">
        <v>45292.146365740744</v>
      </c>
      <c r="F3579" s="1" t="s">
        <v>25</v>
      </c>
      <c r="G3579" s="9" t="s">
        <v>6116</v>
      </c>
      <c r="H3579" s="9" t="s">
        <v>1108</v>
      </c>
      <c r="I3579" s="9" t="s">
        <v>103</v>
      </c>
      <c r="J3579" s="1">
        <v>29050</v>
      </c>
      <c r="K3579" s="3">
        <v>45139</v>
      </c>
      <c r="L3579" s="1" t="s">
        <v>50</v>
      </c>
      <c r="M3579" s="1" t="s">
        <v>51</v>
      </c>
      <c r="N3579" s="1" t="s">
        <v>75</v>
      </c>
      <c r="O3579" s="10">
        <v>45141.314317129632</v>
      </c>
      <c r="P3579" s="10">
        <v>45159.1875</v>
      </c>
      <c r="Q3579">
        <v>0</v>
      </c>
      <c r="R3579" t="s">
        <v>220</v>
      </c>
      <c r="S3579" t="s">
        <v>220</v>
      </c>
      <c r="T3579">
        <v>0</v>
      </c>
      <c r="U3579" t="s">
        <v>220</v>
      </c>
      <c r="V3579" t="str">
        <f>VLOOKUP(F3579, [1]!Table1[[#All],[Gender]:[city]], 3, FALSE)</f>
        <v>Undergraduate Student</v>
      </c>
      <c r="W3579" s="11">
        <f>VLOOKUP(F3579, [1]!Table1[[#All],[Gender]:[city]], 4, FALSE)</f>
        <v>45130</v>
      </c>
      <c r="X3579" t="b">
        <f>VLOOKUP(F3579, [1]!Table1[[#All],[Gender]:[isFromSocialMedia]], 7, FALSE)</f>
        <v>0</v>
      </c>
      <c r="Y3579" t="str">
        <f>IF(TEXT(Table1[[#This Row],[Apply Date]], "yyyy-mm-dd") = TEXT(Table1[[#This Row],[Sign Up Date]], "yyyy-mm-dd"), "New User", "Repeat User")</f>
        <v>Repeat User</v>
      </c>
    </row>
    <row r="3580" spans="1:25" ht="12.75" x14ac:dyDescent="0.2">
      <c r="A3580" s="1" t="s">
        <v>6117</v>
      </c>
      <c r="B3580" s="1" t="s">
        <v>5830</v>
      </c>
      <c r="C3580" s="1" t="s">
        <v>5402</v>
      </c>
      <c r="D3580" s="1" t="s">
        <v>2629</v>
      </c>
      <c r="E3580" s="2">
        <v>45292.146365740744</v>
      </c>
      <c r="F3580" s="1" t="s">
        <v>33</v>
      </c>
      <c r="G3580" s="9" t="s">
        <v>48</v>
      </c>
      <c r="H3580" s="9" t="s">
        <v>49</v>
      </c>
      <c r="I3580" s="9" t="s">
        <v>45</v>
      </c>
      <c r="J3580" s="1">
        <v>500011</v>
      </c>
      <c r="K3580" s="3">
        <v>45474</v>
      </c>
      <c r="L3580" s="1" t="s">
        <v>37</v>
      </c>
      <c r="M3580" s="1" t="s">
        <v>51</v>
      </c>
      <c r="N3580" s="1" t="s">
        <v>31</v>
      </c>
      <c r="O3580" s="10">
        <v>45010.208321759259</v>
      </c>
      <c r="P3580" s="10">
        <v>45026.104166666664</v>
      </c>
      <c r="Q3580">
        <v>0</v>
      </c>
      <c r="R3580" t="s">
        <v>220</v>
      </c>
      <c r="S3580" t="s">
        <v>220</v>
      </c>
      <c r="T3580">
        <v>0</v>
      </c>
      <c r="U3580" t="s">
        <v>220</v>
      </c>
      <c r="V3580" t="str">
        <f>VLOOKUP(F3580, [1]!Table1[[#All],[Gender]:[city]], 3, FALSE)</f>
        <v>Not in Education</v>
      </c>
      <c r="W3580" s="11">
        <f>VLOOKUP(F3580, [1]!Table1[[#All],[Gender]:[city]], 4, FALSE)</f>
        <v>45092</v>
      </c>
      <c r="X3580" t="b">
        <f>VLOOKUP(F3580, [1]!Table1[[#All],[Gender]:[isFromSocialMedia]], 7, FALSE)</f>
        <v>0</v>
      </c>
      <c r="Y3580" t="str">
        <f>IF(TEXT(Table1[[#This Row],[Apply Date]], "yyyy-mm-dd") = TEXT(Table1[[#This Row],[Sign Up Date]], "yyyy-mm-dd"), "New User", "Repeat User")</f>
        <v>Repeat User</v>
      </c>
    </row>
    <row r="3581" spans="1:25" ht="12.75" x14ac:dyDescent="0.2">
      <c r="A3581" s="1" t="s">
        <v>6118</v>
      </c>
      <c r="B3581" s="1" t="s">
        <v>5830</v>
      </c>
      <c r="C3581" s="1" t="s">
        <v>5402</v>
      </c>
      <c r="D3581" s="1" t="s">
        <v>2629</v>
      </c>
      <c r="E3581" s="2">
        <v>45292.146365740744</v>
      </c>
      <c r="F3581" s="1" t="s">
        <v>25</v>
      </c>
      <c r="G3581" s="9" t="s">
        <v>332</v>
      </c>
      <c r="H3581" s="9" t="s">
        <v>60</v>
      </c>
      <c r="I3581" s="9" t="s">
        <v>61</v>
      </c>
      <c r="J3581" s="1">
        <v>63108</v>
      </c>
      <c r="K3581" s="3">
        <v>45778</v>
      </c>
      <c r="L3581" s="1" t="s">
        <v>50</v>
      </c>
      <c r="M3581" s="1" t="s">
        <v>617</v>
      </c>
      <c r="N3581" s="1" t="s">
        <v>75</v>
      </c>
      <c r="O3581" s="10">
        <v>45156.146412037036</v>
      </c>
      <c r="P3581" s="10">
        <v>45299.146365740744</v>
      </c>
      <c r="Q3581">
        <v>0</v>
      </c>
      <c r="R3581" t="s">
        <v>220</v>
      </c>
      <c r="S3581" t="s">
        <v>220</v>
      </c>
      <c r="T3581">
        <v>0</v>
      </c>
      <c r="U3581" t="s">
        <v>220</v>
      </c>
      <c r="V3581" t="str">
        <f>VLOOKUP(F3581, [1]!Table1[[#All],[Gender]:[city]], 3, FALSE)</f>
        <v>Undergraduate Student</v>
      </c>
      <c r="W3581" s="11">
        <f>VLOOKUP(F3581, [1]!Table1[[#All],[Gender]:[city]], 4, FALSE)</f>
        <v>45130</v>
      </c>
      <c r="X3581" t="b">
        <f>VLOOKUP(F3581, [1]!Table1[[#All],[Gender]:[isFromSocialMedia]], 7, FALSE)</f>
        <v>0</v>
      </c>
      <c r="Y3581" t="str">
        <f>IF(TEXT(Table1[[#This Row],[Apply Date]], "yyyy-mm-dd") = TEXT(Table1[[#This Row],[Sign Up Date]], "yyyy-mm-dd"), "New User", "Repeat User")</f>
        <v>Repeat User</v>
      </c>
    </row>
    <row r="3582" spans="1:25" ht="12.75" x14ac:dyDescent="0.2">
      <c r="A3582" s="1" t="s">
        <v>6119</v>
      </c>
      <c r="B3582" s="1" t="s">
        <v>5830</v>
      </c>
      <c r="C3582" s="1" t="s">
        <v>5402</v>
      </c>
      <c r="D3582" s="1" t="s">
        <v>2629</v>
      </c>
      <c r="E3582" s="2">
        <v>45292.146365740744</v>
      </c>
      <c r="F3582" s="1" t="s">
        <v>33</v>
      </c>
      <c r="G3582" s="9" t="s">
        <v>435</v>
      </c>
      <c r="H3582" s="9" t="s">
        <v>288</v>
      </c>
      <c r="I3582" s="9" t="s">
        <v>61</v>
      </c>
      <c r="J3582" s="1">
        <v>63103</v>
      </c>
      <c r="K3582" s="3">
        <v>45778</v>
      </c>
      <c r="L3582" s="1" t="s">
        <v>50</v>
      </c>
      <c r="M3582" s="1" t="s">
        <v>211</v>
      </c>
      <c r="N3582" s="1" t="s">
        <v>2637</v>
      </c>
      <c r="O3582" s="10">
        <v>45159.21</v>
      </c>
      <c r="Q3582">
        <v>0</v>
      </c>
      <c r="R3582" t="s">
        <v>220</v>
      </c>
      <c r="S3582" t="s">
        <v>220</v>
      </c>
      <c r="T3582">
        <v>0</v>
      </c>
      <c r="U3582" t="s">
        <v>220</v>
      </c>
      <c r="V3582" t="str">
        <f>VLOOKUP(F3582, [1]!Table1[[#All],[Gender]:[city]], 3, FALSE)</f>
        <v>Not in Education</v>
      </c>
      <c r="W3582" s="11">
        <f>VLOOKUP(F3582, [1]!Table1[[#All],[Gender]:[city]], 4, FALSE)</f>
        <v>45092</v>
      </c>
      <c r="X3582" t="b">
        <f>VLOOKUP(F3582, [1]!Table1[[#All],[Gender]:[isFromSocialMedia]], 7, FALSE)</f>
        <v>0</v>
      </c>
      <c r="Y3582" t="str">
        <f>IF(TEXT(Table1[[#This Row],[Apply Date]], "yyyy-mm-dd") = TEXT(Table1[[#This Row],[Sign Up Date]], "yyyy-mm-dd"), "New User", "Repeat User")</f>
        <v>Repeat User</v>
      </c>
    </row>
    <row r="3583" spans="1:25" ht="12.75" x14ac:dyDescent="0.2">
      <c r="A3583" s="1" t="s">
        <v>6120</v>
      </c>
      <c r="B3583" s="1" t="s">
        <v>5830</v>
      </c>
      <c r="C3583" s="1" t="s">
        <v>5402</v>
      </c>
      <c r="D3583" s="1" t="s">
        <v>2629</v>
      </c>
      <c r="E3583" s="2">
        <v>45292.146365740744</v>
      </c>
      <c r="F3583" s="1" t="s">
        <v>25</v>
      </c>
      <c r="G3583" s="9" t="s">
        <v>6121</v>
      </c>
      <c r="H3583" s="9" t="s">
        <v>91</v>
      </c>
      <c r="I3583" s="9" t="s">
        <v>45</v>
      </c>
      <c r="J3583" s="1">
        <v>516269</v>
      </c>
      <c r="K3583" s="3">
        <v>45809</v>
      </c>
      <c r="L3583" s="1" t="s">
        <v>50</v>
      </c>
      <c r="M3583" s="1" t="s">
        <v>260</v>
      </c>
      <c r="N3583" s="1" t="s">
        <v>75</v>
      </c>
      <c r="O3583" s="10">
        <v>45138.656921296293</v>
      </c>
      <c r="P3583" s="10">
        <v>45159.1875</v>
      </c>
      <c r="Q3583">
        <v>0</v>
      </c>
      <c r="R3583" t="s">
        <v>220</v>
      </c>
      <c r="S3583" t="s">
        <v>220</v>
      </c>
      <c r="T3583">
        <v>0</v>
      </c>
      <c r="U3583" t="s">
        <v>220</v>
      </c>
      <c r="V3583" t="str">
        <f>VLOOKUP(F3583, [1]!Table1[[#All],[Gender]:[city]], 3, FALSE)</f>
        <v>Undergraduate Student</v>
      </c>
      <c r="W3583" s="11">
        <f>VLOOKUP(F3583, [1]!Table1[[#All],[Gender]:[city]], 4, FALSE)</f>
        <v>45130</v>
      </c>
      <c r="X3583" t="b">
        <f>VLOOKUP(F3583, [1]!Table1[[#All],[Gender]:[isFromSocialMedia]], 7, FALSE)</f>
        <v>0</v>
      </c>
      <c r="Y3583" t="str">
        <f>IF(TEXT(Table1[[#This Row],[Apply Date]], "yyyy-mm-dd") = TEXT(Table1[[#This Row],[Sign Up Date]], "yyyy-mm-dd"), "New User", "Repeat User")</f>
        <v>Repeat User</v>
      </c>
    </row>
    <row r="3584" spans="1:25" ht="12.75" x14ac:dyDescent="0.2">
      <c r="A3584" s="1" t="s">
        <v>6122</v>
      </c>
      <c r="B3584" s="1" t="s">
        <v>5830</v>
      </c>
      <c r="C3584" s="1" t="s">
        <v>5402</v>
      </c>
      <c r="D3584" s="1" t="s">
        <v>2629</v>
      </c>
      <c r="E3584" s="2">
        <v>45292.146365740744</v>
      </c>
      <c r="F3584" s="1" t="s">
        <v>25</v>
      </c>
      <c r="G3584" s="9" t="s">
        <v>400</v>
      </c>
      <c r="H3584" s="9" t="s">
        <v>148</v>
      </c>
      <c r="I3584" s="9" t="s">
        <v>45</v>
      </c>
      <c r="J3584" s="1">
        <v>412105</v>
      </c>
      <c r="K3584" s="3">
        <v>45413</v>
      </c>
      <c r="L3584" s="1" t="s">
        <v>37</v>
      </c>
      <c r="M3584" s="1" t="s">
        <v>485</v>
      </c>
      <c r="N3584" s="1" t="s">
        <v>75</v>
      </c>
      <c r="O3584" s="10">
        <v>45103.843969907408</v>
      </c>
      <c r="P3584" s="10">
        <v>45117.104166666664</v>
      </c>
      <c r="Q3584">
        <v>0</v>
      </c>
      <c r="R3584" t="s">
        <v>220</v>
      </c>
      <c r="S3584" t="s">
        <v>220</v>
      </c>
      <c r="T3584">
        <v>0</v>
      </c>
      <c r="U3584" t="s">
        <v>220</v>
      </c>
      <c r="V3584" t="str">
        <f>VLOOKUP(F3584, [1]!Table1[[#All],[Gender]:[city]], 3, FALSE)</f>
        <v>Undergraduate Student</v>
      </c>
      <c r="W3584" s="11">
        <f>VLOOKUP(F3584, [1]!Table1[[#All],[Gender]:[city]], 4, FALSE)</f>
        <v>45130</v>
      </c>
      <c r="X3584" t="b">
        <f>VLOOKUP(F3584, [1]!Table1[[#All],[Gender]:[isFromSocialMedia]], 7, FALSE)</f>
        <v>0</v>
      </c>
      <c r="Y3584" t="str">
        <f>IF(TEXT(Table1[[#This Row],[Apply Date]], "yyyy-mm-dd") = TEXT(Table1[[#This Row],[Sign Up Date]], "yyyy-mm-dd"), "New User", "Repeat User")</f>
        <v>Repeat User</v>
      </c>
    </row>
    <row r="3585" spans="1:25" ht="12.75" x14ac:dyDescent="0.2">
      <c r="A3585" s="1" t="s">
        <v>6123</v>
      </c>
      <c r="B3585" s="1" t="s">
        <v>5830</v>
      </c>
      <c r="C3585" s="1" t="s">
        <v>5402</v>
      </c>
      <c r="D3585" s="1" t="s">
        <v>2629</v>
      </c>
      <c r="E3585" s="2">
        <v>45292.146365740744</v>
      </c>
      <c r="F3585" s="1" t="s">
        <v>33</v>
      </c>
      <c r="G3585" s="9" t="s">
        <v>1092</v>
      </c>
      <c r="H3585" s="9" t="s">
        <v>1690</v>
      </c>
      <c r="I3585" s="9" t="s">
        <v>79</v>
      </c>
      <c r="J3585" s="1">
        <v>176</v>
      </c>
      <c r="K3585" s="3">
        <v>45536</v>
      </c>
      <c r="L3585" s="1" t="s">
        <v>37</v>
      </c>
      <c r="M3585" s="1" t="s">
        <v>211</v>
      </c>
      <c r="N3585" s="1" t="s">
        <v>75</v>
      </c>
      <c r="O3585" s="10">
        <v>45093.259201388886</v>
      </c>
      <c r="P3585" s="10">
        <v>45159.1875</v>
      </c>
      <c r="Q3585">
        <v>0</v>
      </c>
      <c r="R3585" t="s">
        <v>220</v>
      </c>
      <c r="S3585" t="s">
        <v>220</v>
      </c>
      <c r="T3585">
        <v>0</v>
      </c>
      <c r="U3585" t="s">
        <v>220</v>
      </c>
      <c r="V3585" t="str">
        <f>VLOOKUP(F3585, [1]!Table1[[#All],[Gender]:[city]], 3, FALSE)</f>
        <v>Not in Education</v>
      </c>
      <c r="W3585" s="11">
        <f>VLOOKUP(F3585, [1]!Table1[[#All],[Gender]:[city]], 4, FALSE)</f>
        <v>45092</v>
      </c>
      <c r="X3585" t="b">
        <f>VLOOKUP(F3585, [1]!Table1[[#All],[Gender]:[isFromSocialMedia]], 7, FALSE)</f>
        <v>0</v>
      </c>
      <c r="Y3585" t="str">
        <f>IF(TEXT(Table1[[#This Row],[Apply Date]], "yyyy-mm-dd") = TEXT(Table1[[#This Row],[Sign Up Date]], "yyyy-mm-dd"), "New User", "Repeat User")</f>
        <v>Repeat User</v>
      </c>
    </row>
    <row r="3586" spans="1:25" ht="12.75" x14ac:dyDescent="0.2">
      <c r="A3586" s="1" t="s">
        <v>6124</v>
      </c>
      <c r="B3586" s="1" t="s">
        <v>5830</v>
      </c>
      <c r="C3586" s="1" t="s">
        <v>5402</v>
      </c>
      <c r="D3586" s="1" t="s">
        <v>2629</v>
      </c>
      <c r="E3586" s="2">
        <v>45292.146365740744</v>
      </c>
      <c r="F3586" s="1" t="s">
        <v>33</v>
      </c>
      <c r="G3586" s="9" t="s">
        <v>3805</v>
      </c>
      <c r="H3586" s="9" t="s">
        <v>167</v>
      </c>
      <c r="I3586" s="9" t="s">
        <v>167</v>
      </c>
      <c r="J3586" s="1">
        <v>320003</v>
      </c>
      <c r="K3586" s="3">
        <v>45809</v>
      </c>
      <c r="L3586" s="1" t="s">
        <v>37</v>
      </c>
      <c r="M3586" s="1" t="s">
        <v>504</v>
      </c>
      <c r="N3586" s="1" t="s">
        <v>75</v>
      </c>
      <c r="O3586" s="10">
        <v>45129.950902777775</v>
      </c>
      <c r="P3586" s="10">
        <v>45159.1875</v>
      </c>
      <c r="Q3586">
        <v>0</v>
      </c>
      <c r="R3586" t="s">
        <v>220</v>
      </c>
      <c r="S3586" t="s">
        <v>220</v>
      </c>
      <c r="T3586">
        <v>0</v>
      </c>
      <c r="U3586" t="s">
        <v>220</v>
      </c>
      <c r="V3586" t="str">
        <f>VLOOKUP(F3586, [1]!Table1[[#All],[Gender]:[city]], 3, FALSE)</f>
        <v>Not in Education</v>
      </c>
      <c r="W3586" s="11">
        <f>VLOOKUP(F3586, [1]!Table1[[#All],[Gender]:[city]], 4, FALSE)</f>
        <v>45092</v>
      </c>
      <c r="X3586" t="b">
        <f>VLOOKUP(F3586, [1]!Table1[[#All],[Gender]:[isFromSocialMedia]], 7, FALSE)</f>
        <v>0</v>
      </c>
      <c r="Y3586" t="str">
        <f>IF(TEXT(Table1[[#This Row],[Apply Date]], "yyyy-mm-dd") = TEXT(Table1[[#This Row],[Sign Up Date]], "yyyy-mm-dd"), "New User", "Repeat User")</f>
        <v>Repeat User</v>
      </c>
    </row>
    <row r="3587" spans="1:25" ht="12.75" x14ac:dyDescent="0.2">
      <c r="A3587" s="1" t="s">
        <v>6125</v>
      </c>
      <c r="B3587" s="1" t="s">
        <v>5830</v>
      </c>
      <c r="C3587" s="1" t="s">
        <v>5402</v>
      </c>
      <c r="D3587" s="1" t="s">
        <v>2629</v>
      </c>
      <c r="E3587" s="2">
        <v>45292.146365740744</v>
      </c>
      <c r="F3587" s="1" t="s">
        <v>33</v>
      </c>
      <c r="G3587" s="9" t="s">
        <v>77</v>
      </c>
      <c r="H3587" s="9" t="s">
        <v>3200</v>
      </c>
      <c r="I3587" s="9" t="s">
        <v>79</v>
      </c>
      <c r="J3587" s="1">
        <v>500102</v>
      </c>
      <c r="K3587" s="4">
        <v>44105</v>
      </c>
      <c r="L3587" s="1" t="s">
        <v>50</v>
      </c>
      <c r="M3587" s="1" t="s">
        <v>336</v>
      </c>
      <c r="N3587" s="1" t="s">
        <v>39</v>
      </c>
      <c r="O3587" s="10">
        <v>45131.738287037035</v>
      </c>
      <c r="P3587" s="10">
        <v>45145.1875</v>
      </c>
      <c r="Q3587" s="1">
        <v>1000</v>
      </c>
      <c r="R3587" s="1" t="s">
        <v>5872</v>
      </c>
      <c r="S3587" s="1" t="s">
        <v>5873</v>
      </c>
      <c r="T3587" s="1">
        <v>1776</v>
      </c>
      <c r="U3587" s="1" t="s">
        <v>2645</v>
      </c>
      <c r="V3587" t="str">
        <f>VLOOKUP(F3587, [1]!Table1[[#All],[Gender]:[city]], 3, FALSE)</f>
        <v>Not in Education</v>
      </c>
      <c r="W3587" s="11">
        <f>VLOOKUP(F3587, [1]!Table1[[#All],[Gender]:[city]], 4, FALSE)</f>
        <v>45092</v>
      </c>
      <c r="X3587" t="b">
        <f>VLOOKUP(F3587, [1]!Table1[[#All],[Gender]:[isFromSocialMedia]], 7, FALSE)</f>
        <v>0</v>
      </c>
      <c r="Y3587" t="str">
        <f>IF(TEXT(Table1[[#This Row],[Apply Date]], "yyyy-mm-dd") = TEXT(Table1[[#This Row],[Sign Up Date]], "yyyy-mm-dd"), "New User", "Repeat User")</f>
        <v>Repeat User</v>
      </c>
    </row>
    <row r="3588" spans="1:25" ht="12.75" x14ac:dyDescent="0.2">
      <c r="A3588" s="1" t="s">
        <v>6126</v>
      </c>
      <c r="B3588" s="1" t="s">
        <v>5830</v>
      </c>
      <c r="C3588" s="1" t="s">
        <v>5402</v>
      </c>
      <c r="D3588" s="1" t="s">
        <v>2629</v>
      </c>
      <c r="E3588" s="2">
        <v>45292.146365740744</v>
      </c>
      <c r="F3588" s="1" t="s">
        <v>25</v>
      </c>
      <c r="G3588" s="9" t="s">
        <v>6127</v>
      </c>
      <c r="H3588" s="9" t="s">
        <v>6128</v>
      </c>
      <c r="I3588" s="9" t="s">
        <v>79</v>
      </c>
      <c r="J3588" s="1">
        <v>640231</v>
      </c>
      <c r="K3588" s="3">
        <v>44927</v>
      </c>
      <c r="L3588" s="1" t="s">
        <v>50</v>
      </c>
      <c r="M3588" s="1" t="s">
        <v>260</v>
      </c>
      <c r="N3588" s="1" t="s">
        <v>75</v>
      </c>
      <c r="O3588" s="10">
        <v>45116.825185185182</v>
      </c>
      <c r="P3588" s="10">
        <v>45145.1875</v>
      </c>
      <c r="Q3588">
        <v>0</v>
      </c>
      <c r="R3588" t="s">
        <v>220</v>
      </c>
      <c r="S3588" t="s">
        <v>220</v>
      </c>
      <c r="T3588">
        <v>0</v>
      </c>
      <c r="U3588" t="s">
        <v>220</v>
      </c>
      <c r="V3588" t="str">
        <f>VLOOKUP(F3588, [1]!Table1[[#All],[Gender]:[city]], 3, FALSE)</f>
        <v>Undergraduate Student</v>
      </c>
      <c r="W3588" s="11">
        <f>VLOOKUP(F3588, [1]!Table1[[#All],[Gender]:[city]], 4, FALSE)</f>
        <v>45130</v>
      </c>
      <c r="X3588" t="b">
        <f>VLOOKUP(F3588, [1]!Table1[[#All],[Gender]:[isFromSocialMedia]], 7, FALSE)</f>
        <v>0</v>
      </c>
      <c r="Y3588" t="str">
        <f>IF(TEXT(Table1[[#This Row],[Apply Date]], "yyyy-mm-dd") = TEXT(Table1[[#This Row],[Sign Up Date]], "yyyy-mm-dd"), "New User", "Repeat User")</f>
        <v>Repeat User</v>
      </c>
    </row>
    <row r="3589" spans="1:25" ht="12.75" x14ac:dyDescent="0.2">
      <c r="A3589" s="1" t="s">
        <v>6129</v>
      </c>
      <c r="B3589" s="1" t="s">
        <v>5830</v>
      </c>
      <c r="C3589" s="1" t="s">
        <v>5402</v>
      </c>
      <c r="D3589" s="1" t="s">
        <v>2629</v>
      </c>
      <c r="E3589" s="2">
        <v>45292.146365740744</v>
      </c>
      <c r="F3589" s="1" t="s">
        <v>25</v>
      </c>
      <c r="G3589" s="9" t="s">
        <v>435</v>
      </c>
      <c r="H3589" s="9" t="s">
        <v>288</v>
      </c>
      <c r="I3589" s="9" t="s">
        <v>45</v>
      </c>
      <c r="J3589" s="1">
        <v>63146</v>
      </c>
      <c r="K3589" s="3">
        <v>45778</v>
      </c>
      <c r="L3589" s="1" t="s">
        <v>50</v>
      </c>
      <c r="M3589" s="1" t="s">
        <v>617</v>
      </c>
      <c r="N3589" s="1" t="s">
        <v>75</v>
      </c>
      <c r="O3589" s="10">
        <v>45203.928877314815</v>
      </c>
      <c r="P3589" s="10">
        <v>45264.104432870372</v>
      </c>
      <c r="Q3589">
        <v>0</v>
      </c>
      <c r="R3589" t="s">
        <v>220</v>
      </c>
      <c r="S3589" t="s">
        <v>220</v>
      </c>
      <c r="T3589">
        <v>0</v>
      </c>
      <c r="U3589" t="s">
        <v>220</v>
      </c>
      <c r="V3589" t="str">
        <f>VLOOKUP(F3589, [1]!Table1[[#All],[Gender]:[city]], 3, FALSE)</f>
        <v>Undergraduate Student</v>
      </c>
      <c r="W3589" s="11">
        <f>VLOOKUP(F3589, [1]!Table1[[#All],[Gender]:[city]], 4, FALSE)</f>
        <v>45130</v>
      </c>
      <c r="X3589" t="b">
        <f>VLOOKUP(F3589, [1]!Table1[[#All],[Gender]:[isFromSocialMedia]], 7, FALSE)</f>
        <v>0</v>
      </c>
      <c r="Y3589" t="str">
        <f>IF(TEXT(Table1[[#This Row],[Apply Date]], "yyyy-mm-dd") = TEXT(Table1[[#This Row],[Sign Up Date]], "yyyy-mm-dd"), "New User", "Repeat User")</f>
        <v>Repeat User</v>
      </c>
    </row>
    <row r="3590" spans="1:25" ht="12.75" x14ac:dyDescent="0.2">
      <c r="A3590" s="1" t="s">
        <v>6130</v>
      </c>
      <c r="B3590" s="1" t="s">
        <v>5830</v>
      </c>
      <c r="C3590" s="1" t="s">
        <v>5402</v>
      </c>
      <c r="D3590" s="1" t="s">
        <v>2629</v>
      </c>
      <c r="E3590" s="2">
        <v>45292.146365740744</v>
      </c>
      <c r="F3590" s="1" t="s">
        <v>25</v>
      </c>
      <c r="G3590" s="9" t="s">
        <v>1242</v>
      </c>
      <c r="H3590" s="9" t="s">
        <v>610</v>
      </c>
      <c r="I3590" s="9" t="s">
        <v>45</v>
      </c>
      <c r="J3590" s="1">
        <v>756001</v>
      </c>
      <c r="K3590" s="3">
        <v>44958</v>
      </c>
      <c r="L3590" s="1" t="s">
        <v>50</v>
      </c>
      <c r="M3590" s="1" t="s">
        <v>366</v>
      </c>
      <c r="N3590" s="1" t="s">
        <v>31</v>
      </c>
      <c r="O3590" s="10">
        <v>44901.684837962966</v>
      </c>
      <c r="P3590" s="10">
        <v>44935.229166666664</v>
      </c>
      <c r="Q3590">
        <v>0</v>
      </c>
      <c r="R3590" t="s">
        <v>220</v>
      </c>
      <c r="S3590" t="s">
        <v>220</v>
      </c>
      <c r="T3590">
        <v>0</v>
      </c>
      <c r="U3590" t="s">
        <v>220</v>
      </c>
      <c r="V3590" t="str">
        <f>VLOOKUP(F3590, [1]!Table1[[#All],[Gender]:[city]], 3, FALSE)</f>
        <v>Undergraduate Student</v>
      </c>
      <c r="W3590" s="11">
        <f>VLOOKUP(F3590, [1]!Table1[[#All],[Gender]:[city]], 4, FALSE)</f>
        <v>45130</v>
      </c>
      <c r="X3590" t="b">
        <f>VLOOKUP(F3590, [1]!Table1[[#All],[Gender]:[isFromSocialMedia]], 7, FALSE)</f>
        <v>0</v>
      </c>
      <c r="Y3590" t="str">
        <f>IF(TEXT(Table1[[#This Row],[Apply Date]], "yyyy-mm-dd") = TEXT(Table1[[#This Row],[Sign Up Date]], "yyyy-mm-dd"), "New User", "Repeat User")</f>
        <v>Repeat User</v>
      </c>
    </row>
    <row r="3591" spans="1:25" ht="12.75" x14ac:dyDescent="0.2">
      <c r="A3591" s="1" t="s">
        <v>6131</v>
      </c>
      <c r="B3591" s="1" t="s">
        <v>5830</v>
      </c>
      <c r="C3591" s="1" t="s">
        <v>5402</v>
      </c>
      <c r="D3591" s="1" t="s">
        <v>2629</v>
      </c>
      <c r="E3591" s="2">
        <v>45292.146365740744</v>
      </c>
      <c r="F3591" s="1" t="s">
        <v>33</v>
      </c>
      <c r="G3591" s="9" t="s">
        <v>6132</v>
      </c>
      <c r="H3591" s="9" t="s">
        <v>103</v>
      </c>
      <c r="I3591" s="9" t="s">
        <v>103</v>
      </c>
      <c r="J3591" s="1">
        <v>51600</v>
      </c>
      <c r="K3591" s="3">
        <v>45078</v>
      </c>
      <c r="L3591" s="1" t="s">
        <v>37</v>
      </c>
      <c r="M3591" s="1" t="s">
        <v>1506</v>
      </c>
      <c r="N3591" s="1" t="s">
        <v>75</v>
      </c>
      <c r="O3591" s="10">
        <v>45093.428935185184</v>
      </c>
      <c r="P3591" s="10">
        <v>45103.104166666664</v>
      </c>
      <c r="Q3591">
        <v>0</v>
      </c>
      <c r="R3591" t="s">
        <v>220</v>
      </c>
      <c r="S3591" t="s">
        <v>220</v>
      </c>
      <c r="T3591">
        <v>0</v>
      </c>
      <c r="U3591" t="s">
        <v>220</v>
      </c>
      <c r="V3591" t="str">
        <f>VLOOKUP(F3591, [1]!Table1[[#All],[Gender]:[city]], 3, FALSE)</f>
        <v>Not in Education</v>
      </c>
      <c r="W3591" s="11">
        <f>VLOOKUP(F3591, [1]!Table1[[#All],[Gender]:[city]], 4, FALSE)</f>
        <v>45092</v>
      </c>
      <c r="X3591" t="b">
        <f>VLOOKUP(F3591, [1]!Table1[[#All],[Gender]:[isFromSocialMedia]], 7, FALSE)</f>
        <v>0</v>
      </c>
      <c r="Y3591" t="str">
        <f>IF(TEXT(Table1[[#This Row],[Apply Date]], "yyyy-mm-dd") = TEXT(Table1[[#This Row],[Sign Up Date]], "yyyy-mm-dd"), "New User", "Repeat User")</f>
        <v>Repeat User</v>
      </c>
    </row>
    <row r="3592" spans="1:25" ht="12.75" x14ac:dyDescent="0.2">
      <c r="A3592" s="1" t="s">
        <v>6133</v>
      </c>
      <c r="B3592" s="1" t="s">
        <v>5830</v>
      </c>
      <c r="C3592" s="1" t="s">
        <v>5402</v>
      </c>
      <c r="D3592" s="1" t="s">
        <v>2629</v>
      </c>
      <c r="E3592" s="2">
        <v>45292.146365740744</v>
      </c>
      <c r="F3592" s="1" t="s">
        <v>25</v>
      </c>
      <c r="G3592" s="9" t="s">
        <v>6134</v>
      </c>
      <c r="H3592" s="9" t="s">
        <v>5706</v>
      </c>
      <c r="I3592" s="9" t="s">
        <v>45</v>
      </c>
      <c r="J3592" s="1">
        <v>193502</v>
      </c>
      <c r="K3592" s="4">
        <v>44896</v>
      </c>
      <c r="L3592" s="1" t="s">
        <v>104</v>
      </c>
      <c r="M3592" s="1" t="s">
        <v>1021</v>
      </c>
      <c r="N3592" s="1" t="s">
        <v>75</v>
      </c>
      <c r="O3592" s="10">
        <v>45098.689027777778</v>
      </c>
      <c r="P3592" s="10">
        <v>45117.104166666664</v>
      </c>
      <c r="Q3592">
        <v>0</v>
      </c>
      <c r="R3592" t="s">
        <v>220</v>
      </c>
      <c r="S3592" t="s">
        <v>220</v>
      </c>
      <c r="T3592">
        <v>0</v>
      </c>
      <c r="U3592" t="s">
        <v>220</v>
      </c>
      <c r="V3592" t="str">
        <f>VLOOKUP(F3592, [1]!Table1[[#All],[Gender]:[city]], 3, FALSE)</f>
        <v>Undergraduate Student</v>
      </c>
      <c r="W3592" s="11">
        <f>VLOOKUP(F3592, [1]!Table1[[#All],[Gender]:[city]], 4, FALSE)</f>
        <v>45130</v>
      </c>
      <c r="X3592" t="b">
        <f>VLOOKUP(F3592, [1]!Table1[[#All],[Gender]:[isFromSocialMedia]], 7, FALSE)</f>
        <v>0</v>
      </c>
      <c r="Y3592" t="str">
        <f>IF(TEXT(Table1[[#This Row],[Apply Date]], "yyyy-mm-dd") = TEXT(Table1[[#This Row],[Sign Up Date]], "yyyy-mm-dd"), "New User", "Repeat User")</f>
        <v>Repeat User</v>
      </c>
    </row>
    <row r="3593" spans="1:25" ht="12.75" x14ac:dyDescent="0.2">
      <c r="A3593" s="1" t="s">
        <v>6135</v>
      </c>
      <c r="B3593" s="1" t="s">
        <v>5830</v>
      </c>
      <c r="C3593" s="1" t="s">
        <v>5402</v>
      </c>
      <c r="D3593" s="1" t="s">
        <v>2629</v>
      </c>
      <c r="E3593" s="2">
        <v>45292.146365740744</v>
      </c>
      <c r="F3593" s="1" t="s">
        <v>33</v>
      </c>
      <c r="G3593" s="9" t="s">
        <v>6136</v>
      </c>
      <c r="H3593" s="9" t="s">
        <v>1905</v>
      </c>
      <c r="I3593" s="9" t="s">
        <v>45</v>
      </c>
      <c r="J3593" s="1">
        <v>201303</v>
      </c>
      <c r="K3593" s="3">
        <v>45444</v>
      </c>
      <c r="L3593" s="1" t="s">
        <v>37</v>
      </c>
      <c r="M3593" s="1" t="s">
        <v>1411</v>
      </c>
      <c r="N3593" s="1" t="s">
        <v>75</v>
      </c>
      <c r="O3593" s="10">
        <v>45101.496400462966</v>
      </c>
      <c r="P3593" s="10">
        <v>45117.104166666664</v>
      </c>
      <c r="Q3593">
        <v>0</v>
      </c>
      <c r="R3593" t="s">
        <v>220</v>
      </c>
      <c r="S3593" t="s">
        <v>220</v>
      </c>
      <c r="T3593">
        <v>0</v>
      </c>
      <c r="U3593" t="s">
        <v>220</v>
      </c>
      <c r="V3593" t="str">
        <f>VLOOKUP(F3593, [1]!Table1[[#All],[Gender]:[city]], 3, FALSE)</f>
        <v>Not in Education</v>
      </c>
      <c r="W3593" s="11">
        <f>VLOOKUP(F3593, [1]!Table1[[#All],[Gender]:[city]], 4, FALSE)</f>
        <v>45092</v>
      </c>
      <c r="X3593" t="b">
        <f>VLOOKUP(F3593, [1]!Table1[[#All],[Gender]:[isFromSocialMedia]], 7, FALSE)</f>
        <v>0</v>
      </c>
      <c r="Y3593" t="str">
        <f>IF(TEXT(Table1[[#This Row],[Apply Date]], "yyyy-mm-dd") = TEXT(Table1[[#This Row],[Sign Up Date]], "yyyy-mm-dd"), "New User", "Repeat User")</f>
        <v>Repeat User</v>
      </c>
    </row>
    <row r="3594" spans="1:25" ht="12.75" x14ac:dyDescent="0.2">
      <c r="A3594" s="1" t="s">
        <v>6137</v>
      </c>
      <c r="B3594" s="1" t="s">
        <v>5830</v>
      </c>
      <c r="C3594" s="1" t="s">
        <v>5402</v>
      </c>
      <c r="D3594" s="1" t="s">
        <v>2629</v>
      </c>
      <c r="E3594" s="2">
        <v>45292.146365740744</v>
      </c>
      <c r="F3594" s="1" t="s">
        <v>33</v>
      </c>
      <c r="G3594" s="9" t="s">
        <v>6138</v>
      </c>
      <c r="H3594" s="9" t="s">
        <v>232</v>
      </c>
      <c r="I3594" s="9" t="s">
        <v>233</v>
      </c>
      <c r="J3594" s="1" t="s">
        <v>6139</v>
      </c>
      <c r="K3594" s="4">
        <v>44531</v>
      </c>
      <c r="L3594" s="1" t="s">
        <v>104</v>
      </c>
      <c r="M3594" s="1" t="s">
        <v>850</v>
      </c>
      <c r="N3594" s="1" t="s">
        <v>75</v>
      </c>
      <c r="O3594" s="10">
        <v>45118.386655092596</v>
      </c>
      <c r="P3594" s="10">
        <v>45131.104166666664</v>
      </c>
      <c r="Q3594">
        <v>0</v>
      </c>
      <c r="R3594" t="s">
        <v>220</v>
      </c>
      <c r="S3594" t="s">
        <v>220</v>
      </c>
      <c r="T3594">
        <v>0</v>
      </c>
      <c r="U3594" t="s">
        <v>220</v>
      </c>
      <c r="V3594" t="str">
        <f>VLOOKUP(F3594, [1]!Table1[[#All],[Gender]:[city]], 3, FALSE)</f>
        <v>Not in Education</v>
      </c>
      <c r="W3594" s="11">
        <f>VLOOKUP(F3594, [1]!Table1[[#All],[Gender]:[city]], 4, FALSE)</f>
        <v>45092</v>
      </c>
      <c r="X3594" t="b">
        <f>VLOOKUP(F3594, [1]!Table1[[#All],[Gender]:[isFromSocialMedia]], 7, FALSE)</f>
        <v>0</v>
      </c>
      <c r="Y3594" t="str">
        <f>IF(TEXT(Table1[[#This Row],[Apply Date]], "yyyy-mm-dd") = TEXT(Table1[[#This Row],[Sign Up Date]], "yyyy-mm-dd"), "New User", "Repeat User")</f>
        <v>Repeat User</v>
      </c>
    </row>
    <row r="3595" spans="1:25" ht="12.75" x14ac:dyDescent="0.2">
      <c r="A3595" s="1" t="s">
        <v>6140</v>
      </c>
      <c r="B3595" s="1" t="s">
        <v>5830</v>
      </c>
      <c r="C3595" s="1" t="s">
        <v>5402</v>
      </c>
      <c r="D3595" s="1" t="s">
        <v>2629</v>
      </c>
      <c r="E3595" s="2">
        <v>45292.146365740744</v>
      </c>
      <c r="F3595" s="1" t="s">
        <v>25</v>
      </c>
      <c r="G3595" s="9" t="s">
        <v>1127</v>
      </c>
      <c r="H3595" s="9" t="s">
        <v>562</v>
      </c>
      <c r="I3595" s="9" t="s">
        <v>79</v>
      </c>
      <c r="J3595" s="1">
        <v>812000</v>
      </c>
      <c r="K3595" s="3">
        <v>45292</v>
      </c>
      <c r="L3595" s="1" t="s">
        <v>37</v>
      </c>
      <c r="M3595" s="1" t="s">
        <v>270</v>
      </c>
      <c r="N3595" s="1" t="s">
        <v>39</v>
      </c>
      <c r="O3595" s="10">
        <v>45146.284247685187</v>
      </c>
      <c r="P3595" s="10">
        <v>45159.1875</v>
      </c>
      <c r="Q3595" s="1">
        <v>500</v>
      </c>
      <c r="R3595" s="1" t="s">
        <v>5889</v>
      </c>
      <c r="S3595" s="1" t="s">
        <v>5890</v>
      </c>
      <c r="T3595" s="1">
        <v>1182</v>
      </c>
      <c r="U3595" s="1" t="s">
        <v>2645</v>
      </c>
      <c r="V3595" t="str">
        <f>VLOOKUP(F3595, [1]!Table1[[#All],[Gender]:[city]], 3, FALSE)</f>
        <v>Undergraduate Student</v>
      </c>
      <c r="W3595" s="11">
        <f>VLOOKUP(F3595, [1]!Table1[[#All],[Gender]:[city]], 4, FALSE)</f>
        <v>45130</v>
      </c>
      <c r="X3595" t="b">
        <f>VLOOKUP(F3595, [1]!Table1[[#All],[Gender]:[isFromSocialMedia]], 7, FALSE)</f>
        <v>0</v>
      </c>
      <c r="Y3595" t="str">
        <f>IF(TEXT(Table1[[#This Row],[Apply Date]], "yyyy-mm-dd") = TEXT(Table1[[#This Row],[Sign Up Date]], "yyyy-mm-dd"), "New User", "Repeat User")</f>
        <v>Repeat User</v>
      </c>
    </row>
    <row r="3596" spans="1:25" ht="12.75" x14ac:dyDescent="0.2">
      <c r="A3596" s="1" t="s">
        <v>6141</v>
      </c>
      <c r="B3596" s="1" t="s">
        <v>5830</v>
      </c>
      <c r="C3596" s="1" t="s">
        <v>5402</v>
      </c>
      <c r="D3596" s="1" t="s">
        <v>2629</v>
      </c>
      <c r="E3596" s="2">
        <v>45292.146365740744</v>
      </c>
      <c r="F3596" s="1" t="s">
        <v>33</v>
      </c>
      <c r="G3596" s="9" t="s">
        <v>488</v>
      </c>
      <c r="H3596" s="9" t="s">
        <v>134</v>
      </c>
      <c r="I3596" s="9" t="s">
        <v>61</v>
      </c>
      <c r="J3596" s="1">
        <v>60564</v>
      </c>
      <c r="K3596" s="3">
        <v>46539</v>
      </c>
      <c r="L3596" s="1" t="s">
        <v>37</v>
      </c>
      <c r="M3596" s="1" t="s">
        <v>5557</v>
      </c>
      <c r="N3596" s="1" t="s">
        <v>149</v>
      </c>
      <c r="O3596" s="10">
        <v>45091.778229166666</v>
      </c>
      <c r="P3596" s="10">
        <v>45103.104166666664</v>
      </c>
      <c r="Q3596">
        <v>0</v>
      </c>
      <c r="R3596" t="s">
        <v>220</v>
      </c>
      <c r="S3596" t="s">
        <v>220</v>
      </c>
      <c r="T3596">
        <v>0</v>
      </c>
      <c r="U3596" t="s">
        <v>220</v>
      </c>
      <c r="V3596" t="str">
        <f>VLOOKUP(F3596, [1]!Table1[[#All],[Gender]:[city]], 3, FALSE)</f>
        <v>Not in Education</v>
      </c>
      <c r="W3596" s="11">
        <f>VLOOKUP(F3596, [1]!Table1[[#All],[Gender]:[city]], 4, FALSE)</f>
        <v>45092</v>
      </c>
      <c r="X3596" t="b">
        <f>VLOOKUP(F3596, [1]!Table1[[#All],[Gender]:[isFromSocialMedia]], 7, FALSE)</f>
        <v>0</v>
      </c>
      <c r="Y3596" t="str">
        <f>IF(TEXT(Table1[[#This Row],[Apply Date]], "yyyy-mm-dd") = TEXT(Table1[[#This Row],[Sign Up Date]], "yyyy-mm-dd"), "New User", "Repeat User")</f>
        <v>Repeat User</v>
      </c>
    </row>
    <row r="3597" spans="1:25" ht="12.75" x14ac:dyDescent="0.2">
      <c r="A3597" s="1" t="s">
        <v>6142</v>
      </c>
      <c r="B3597" s="1" t="s">
        <v>5830</v>
      </c>
      <c r="C3597" s="1" t="s">
        <v>5402</v>
      </c>
      <c r="D3597" s="1" t="s">
        <v>2629</v>
      </c>
      <c r="E3597" s="2">
        <v>45292.146365740744</v>
      </c>
      <c r="F3597" s="1" t="s">
        <v>25</v>
      </c>
      <c r="G3597" s="9" t="s">
        <v>6143</v>
      </c>
      <c r="H3597" s="9" t="s">
        <v>6144</v>
      </c>
      <c r="I3597" s="9" t="s">
        <v>233</v>
      </c>
      <c r="J3597" s="1">
        <v>233</v>
      </c>
      <c r="K3597" s="3">
        <v>45474</v>
      </c>
      <c r="L3597" s="1" t="s">
        <v>37</v>
      </c>
      <c r="M3597" s="1" t="s">
        <v>485</v>
      </c>
      <c r="N3597" s="1" t="s">
        <v>75</v>
      </c>
      <c r="O3597" s="10">
        <v>45115.803506944445</v>
      </c>
      <c r="P3597" s="10">
        <v>45145.1875</v>
      </c>
      <c r="Q3597">
        <v>0</v>
      </c>
      <c r="R3597" t="s">
        <v>220</v>
      </c>
      <c r="S3597" t="s">
        <v>220</v>
      </c>
      <c r="T3597">
        <v>0</v>
      </c>
      <c r="U3597" t="s">
        <v>220</v>
      </c>
      <c r="V3597" t="str">
        <f>VLOOKUP(F3597, [1]!Table1[[#All],[Gender]:[city]], 3, FALSE)</f>
        <v>Undergraduate Student</v>
      </c>
      <c r="W3597" s="11">
        <f>VLOOKUP(F3597, [1]!Table1[[#All],[Gender]:[city]], 4, FALSE)</f>
        <v>45130</v>
      </c>
      <c r="X3597" t="b">
        <f>VLOOKUP(F3597, [1]!Table1[[#All],[Gender]:[isFromSocialMedia]], 7, FALSE)</f>
        <v>0</v>
      </c>
      <c r="Y3597" t="str">
        <f>IF(TEXT(Table1[[#This Row],[Apply Date]], "yyyy-mm-dd") = TEXT(Table1[[#This Row],[Sign Up Date]], "yyyy-mm-dd"), "New User", "Repeat User")</f>
        <v>Repeat User</v>
      </c>
    </row>
    <row r="3598" spans="1:25" ht="12.75" x14ac:dyDescent="0.2">
      <c r="A3598" s="1" t="s">
        <v>6145</v>
      </c>
      <c r="B3598" s="1" t="s">
        <v>5830</v>
      </c>
      <c r="C3598" s="1" t="s">
        <v>5402</v>
      </c>
      <c r="D3598" s="1" t="s">
        <v>2629</v>
      </c>
      <c r="E3598" s="2">
        <v>45292.146365740744</v>
      </c>
      <c r="F3598" s="1" t="s">
        <v>25</v>
      </c>
      <c r="G3598" s="9" t="s">
        <v>1024</v>
      </c>
      <c r="H3598" s="9" t="s">
        <v>91</v>
      </c>
      <c r="I3598" s="9" t="s">
        <v>45</v>
      </c>
      <c r="J3598" s="1">
        <v>530029</v>
      </c>
      <c r="K3598" s="3">
        <v>44927</v>
      </c>
      <c r="L3598" s="1" t="s">
        <v>50</v>
      </c>
      <c r="M3598" s="1" t="s">
        <v>244</v>
      </c>
      <c r="N3598" s="1" t="s">
        <v>75</v>
      </c>
      <c r="O3598" s="10">
        <v>45109.212847222225</v>
      </c>
      <c r="P3598" s="10">
        <v>45117.104166666664</v>
      </c>
      <c r="Q3598">
        <v>0</v>
      </c>
      <c r="R3598" t="s">
        <v>220</v>
      </c>
      <c r="S3598" t="s">
        <v>220</v>
      </c>
      <c r="T3598">
        <v>0</v>
      </c>
      <c r="U3598" t="s">
        <v>220</v>
      </c>
      <c r="V3598" t="str">
        <f>VLOOKUP(F3598, [1]!Table1[[#All],[Gender]:[city]], 3, FALSE)</f>
        <v>Undergraduate Student</v>
      </c>
      <c r="W3598" s="11">
        <f>VLOOKUP(F3598, [1]!Table1[[#All],[Gender]:[city]], 4, FALSE)</f>
        <v>45130</v>
      </c>
      <c r="X3598" t="b">
        <f>VLOOKUP(F3598, [1]!Table1[[#All],[Gender]:[isFromSocialMedia]], 7, FALSE)</f>
        <v>0</v>
      </c>
      <c r="Y3598" t="str">
        <f>IF(TEXT(Table1[[#This Row],[Apply Date]], "yyyy-mm-dd") = TEXT(Table1[[#This Row],[Sign Up Date]], "yyyy-mm-dd"), "New User", "Repeat User")</f>
        <v>Repeat User</v>
      </c>
    </row>
    <row r="3599" spans="1:25" ht="12.75" x14ac:dyDescent="0.2">
      <c r="A3599" s="1" t="s">
        <v>6146</v>
      </c>
      <c r="B3599" s="1" t="s">
        <v>5830</v>
      </c>
      <c r="C3599" s="1" t="s">
        <v>5402</v>
      </c>
      <c r="D3599" s="1" t="s">
        <v>2629</v>
      </c>
      <c r="E3599" s="2">
        <v>45292.146365740744</v>
      </c>
      <c r="F3599" s="1" t="s">
        <v>25</v>
      </c>
      <c r="G3599" s="9" t="s">
        <v>3333</v>
      </c>
      <c r="H3599" s="9" t="s">
        <v>3334</v>
      </c>
      <c r="I3599" s="9" t="s">
        <v>79</v>
      </c>
      <c r="J3599" s="1">
        <v>632101</v>
      </c>
      <c r="K3599" s="4">
        <v>45261</v>
      </c>
      <c r="L3599" s="1" t="s">
        <v>37</v>
      </c>
      <c r="M3599" s="1" t="s">
        <v>931</v>
      </c>
      <c r="N3599" s="1" t="s">
        <v>75</v>
      </c>
      <c r="O3599" s="10">
        <v>45116.01425925926</v>
      </c>
      <c r="P3599" s="10">
        <v>45131.104166666664</v>
      </c>
      <c r="Q3599">
        <v>0</v>
      </c>
      <c r="R3599" t="s">
        <v>220</v>
      </c>
      <c r="S3599" t="s">
        <v>220</v>
      </c>
      <c r="T3599">
        <v>0</v>
      </c>
      <c r="U3599" t="s">
        <v>220</v>
      </c>
      <c r="V3599" t="str">
        <f>VLOOKUP(F3599, [1]!Table1[[#All],[Gender]:[city]], 3, FALSE)</f>
        <v>Undergraduate Student</v>
      </c>
      <c r="W3599" s="11">
        <f>VLOOKUP(F3599, [1]!Table1[[#All],[Gender]:[city]], 4, FALSE)</f>
        <v>45130</v>
      </c>
      <c r="X3599" t="b">
        <f>VLOOKUP(F3599, [1]!Table1[[#All],[Gender]:[isFromSocialMedia]], 7, FALSE)</f>
        <v>0</v>
      </c>
      <c r="Y3599" t="str">
        <f>IF(TEXT(Table1[[#This Row],[Apply Date]], "yyyy-mm-dd") = TEXT(Table1[[#This Row],[Sign Up Date]], "yyyy-mm-dd"), "New User", "Repeat User")</f>
        <v>Repeat User</v>
      </c>
    </row>
    <row r="3600" spans="1:25" ht="12.75" x14ac:dyDescent="0.2">
      <c r="A3600" s="1" t="s">
        <v>6147</v>
      </c>
      <c r="B3600" s="1" t="s">
        <v>5830</v>
      </c>
      <c r="C3600" s="1" t="s">
        <v>5402</v>
      </c>
      <c r="D3600" s="1" t="s">
        <v>2629</v>
      </c>
      <c r="E3600" s="2">
        <v>45292.146365740744</v>
      </c>
      <c r="F3600" s="1" t="s">
        <v>33</v>
      </c>
      <c r="G3600" s="9" t="s">
        <v>1887</v>
      </c>
      <c r="H3600" s="9" t="s">
        <v>49</v>
      </c>
      <c r="I3600" s="9" t="s">
        <v>45</v>
      </c>
      <c r="J3600" s="1">
        <v>506001</v>
      </c>
      <c r="K3600" s="3">
        <v>44743</v>
      </c>
      <c r="L3600" s="1" t="s">
        <v>37</v>
      </c>
      <c r="M3600" s="1" t="s">
        <v>51</v>
      </c>
      <c r="N3600" s="1" t="s">
        <v>31</v>
      </c>
      <c r="O3600" s="10">
        <v>44862.624768518515</v>
      </c>
      <c r="P3600" s="10">
        <v>44879.1875</v>
      </c>
      <c r="Q3600">
        <v>0</v>
      </c>
      <c r="R3600" t="s">
        <v>220</v>
      </c>
      <c r="S3600" t="s">
        <v>220</v>
      </c>
      <c r="T3600">
        <v>0</v>
      </c>
      <c r="U3600" t="s">
        <v>220</v>
      </c>
      <c r="V3600" t="str">
        <f>VLOOKUP(F3600, [1]!Table1[[#All],[Gender]:[city]], 3, FALSE)</f>
        <v>Not in Education</v>
      </c>
      <c r="W3600" s="11">
        <f>VLOOKUP(F3600, [1]!Table1[[#All],[Gender]:[city]], 4, FALSE)</f>
        <v>45092</v>
      </c>
      <c r="X3600" t="b">
        <f>VLOOKUP(F3600, [1]!Table1[[#All],[Gender]:[isFromSocialMedia]], 7, FALSE)</f>
        <v>0</v>
      </c>
      <c r="Y3600" t="str">
        <f>IF(TEXT(Table1[[#This Row],[Apply Date]], "yyyy-mm-dd") = TEXT(Table1[[#This Row],[Sign Up Date]], "yyyy-mm-dd"), "New User", "Repeat User")</f>
        <v>Repeat User</v>
      </c>
    </row>
    <row r="3601" spans="1:25" ht="12.75" x14ac:dyDescent="0.2">
      <c r="A3601" s="1" t="s">
        <v>6148</v>
      </c>
      <c r="B3601" s="1" t="s">
        <v>5830</v>
      </c>
      <c r="C3601" s="1" t="s">
        <v>5402</v>
      </c>
      <c r="D3601" s="1" t="s">
        <v>2629</v>
      </c>
      <c r="E3601" s="2">
        <v>45292.146365740744</v>
      </c>
      <c r="F3601" s="1" t="s">
        <v>25</v>
      </c>
      <c r="G3601" s="9" t="s">
        <v>435</v>
      </c>
      <c r="H3601" s="9" t="s">
        <v>60</v>
      </c>
      <c r="I3601" s="9" t="s">
        <v>61</v>
      </c>
      <c r="J3601" s="1">
        <v>63146</v>
      </c>
      <c r="K3601" s="3">
        <v>45778</v>
      </c>
      <c r="L3601" s="1" t="s">
        <v>50</v>
      </c>
      <c r="M3601" s="1" t="s">
        <v>617</v>
      </c>
      <c r="N3601" s="1" t="s">
        <v>75</v>
      </c>
      <c r="O3601" s="10">
        <v>45232.154537037037</v>
      </c>
      <c r="P3601" s="10">
        <v>45264.104432870372</v>
      </c>
      <c r="Q3601">
        <v>0</v>
      </c>
      <c r="R3601" t="s">
        <v>220</v>
      </c>
      <c r="S3601" t="s">
        <v>220</v>
      </c>
      <c r="T3601">
        <v>0</v>
      </c>
      <c r="U3601" t="s">
        <v>220</v>
      </c>
      <c r="V3601" t="str">
        <f>VLOOKUP(F3601, [1]!Table1[[#All],[Gender]:[city]], 3, FALSE)</f>
        <v>Undergraduate Student</v>
      </c>
      <c r="W3601" s="11">
        <f>VLOOKUP(F3601, [1]!Table1[[#All],[Gender]:[city]], 4, FALSE)</f>
        <v>45130</v>
      </c>
      <c r="X3601" t="b">
        <f>VLOOKUP(F3601, [1]!Table1[[#All],[Gender]:[isFromSocialMedia]], 7, FALSE)</f>
        <v>0</v>
      </c>
      <c r="Y3601" t="str">
        <f>IF(TEXT(Table1[[#This Row],[Apply Date]], "yyyy-mm-dd") = TEXT(Table1[[#This Row],[Sign Up Date]], "yyyy-mm-dd"), "New User", "Repeat User")</f>
        <v>Repeat User</v>
      </c>
    </row>
    <row r="3602" spans="1:25" ht="12.75" x14ac:dyDescent="0.2">
      <c r="A3602" s="1" t="s">
        <v>6149</v>
      </c>
      <c r="B3602" s="1" t="s">
        <v>5830</v>
      </c>
      <c r="C3602" s="1" t="s">
        <v>5402</v>
      </c>
      <c r="D3602" s="1" t="s">
        <v>2629</v>
      </c>
      <c r="E3602" s="2">
        <v>45292.146365740744</v>
      </c>
      <c r="F3602" s="1" t="s">
        <v>33</v>
      </c>
      <c r="G3602" s="9" t="s">
        <v>6150</v>
      </c>
      <c r="H3602" s="9" t="s">
        <v>6151</v>
      </c>
      <c r="I3602" s="9" t="s">
        <v>61</v>
      </c>
      <c r="J3602" s="1">
        <v>54956</v>
      </c>
      <c r="K3602" s="3">
        <v>44927</v>
      </c>
      <c r="L3602" s="1" t="s">
        <v>29</v>
      </c>
      <c r="M3602" s="1" t="s">
        <v>300</v>
      </c>
      <c r="N3602" s="1" t="s">
        <v>149</v>
      </c>
      <c r="O3602" s="10">
        <v>44994.748692129629</v>
      </c>
      <c r="P3602" s="10">
        <v>45012.104722222219</v>
      </c>
      <c r="Q3602">
        <v>0</v>
      </c>
      <c r="R3602" t="s">
        <v>220</v>
      </c>
      <c r="S3602" t="s">
        <v>220</v>
      </c>
      <c r="T3602">
        <v>0</v>
      </c>
      <c r="U3602" t="s">
        <v>220</v>
      </c>
      <c r="V3602" t="str">
        <f>VLOOKUP(F3602, [1]!Table1[[#All],[Gender]:[city]], 3, FALSE)</f>
        <v>Not in Education</v>
      </c>
      <c r="W3602" s="11">
        <f>VLOOKUP(F3602, [1]!Table1[[#All],[Gender]:[city]], 4, FALSE)</f>
        <v>45092</v>
      </c>
      <c r="X3602" t="b">
        <f>VLOOKUP(F3602, [1]!Table1[[#All],[Gender]:[isFromSocialMedia]], 7, FALSE)</f>
        <v>0</v>
      </c>
      <c r="Y3602" t="str">
        <f>IF(TEXT(Table1[[#This Row],[Apply Date]], "yyyy-mm-dd") = TEXT(Table1[[#This Row],[Sign Up Date]], "yyyy-mm-dd"), "New User", "Repeat User")</f>
        <v>Repeat User</v>
      </c>
    </row>
    <row r="3603" spans="1:25" ht="12.75" x14ac:dyDescent="0.2">
      <c r="A3603" s="1" t="s">
        <v>6152</v>
      </c>
      <c r="B3603" s="1" t="s">
        <v>5830</v>
      </c>
      <c r="C3603" s="1" t="s">
        <v>5402</v>
      </c>
      <c r="D3603" s="1" t="s">
        <v>2629</v>
      </c>
      <c r="E3603" s="2">
        <v>45292.146365740744</v>
      </c>
      <c r="F3603" s="1" t="s">
        <v>33</v>
      </c>
      <c r="G3603" s="9" t="s">
        <v>2630</v>
      </c>
      <c r="H3603" s="9" t="s">
        <v>35</v>
      </c>
      <c r="I3603" s="9" t="s">
        <v>45</v>
      </c>
      <c r="J3603" s="1">
        <v>140401</v>
      </c>
      <c r="K3603" s="3">
        <v>46235</v>
      </c>
      <c r="L3603" s="1" t="s">
        <v>29</v>
      </c>
      <c r="M3603" s="1" t="s">
        <v>270</v>
      </c>
      <c r="N3603" s="1" t="s">
        <v>39</v>
      </c>
      <c r="O3603" s="10">
        <v>45080.144201388888</v>
      </c>
      <c r="P3603" s="10">
        <v>45103.104166666664</v>
      </c>
      <c r="Q3603" s="1">
        <v>1000</v>
      </c>
      <c r="R3603" s="1" t="s">
        <v>5872</v>
      </c>
      <c r="S3603" s="1" t="s">
        <v>5873</v>
      </c>
      <c r="T3603" s="1">
        <v>1776</v>
      </c>
      <c r="U3603" s="1" t="s">
        <v>2645</v>
      </c>
      <c r="V3603" t="str">
        <f>VLOOKUP(F3603, [1]!Table1[[#All],[Gender]:[city]], 3, FALSE)</f>
        <v>Not in Education</v>
      </c>
      <c r="W3603" s="11">
        <f>VLOOKUP(F3603, [1]!Table1[[#All],[Gender]:[city]], 4, FALSE)</f>
        <v>45092</v>
      </c>
      <c r="X3603" t="b">
        <f>VLOOKUP(F3603, [1]!Table1[[#All],[Gender]:[isFromSocialMedia]], 7, FALSE)</f>
        <v>0</v>
      </c>
      <c r="Y3603" t="str">
        <f>IF(TEXT(Table1[[#This Row],[Apply Date]], "yyyy-mm-dd") = TEXT(Table1[[#This Row],[Sign Up Date]], "yyyy-mm-dd"), "New User", "Repeat User")</f>
        <v>Repeat User</v>
      </c>
    </row>
    <row r="3604" spans="1:25" ht="12.75" x14ac:dyDescent="0.2">
      <c r="A3604" s="1" t="s">
        <v>6153</v>
      </c>
      <c r="B3604" s="1" t="s">
        <v>5830</v>
      </c>
      <c r="C3604" s="1" t="s">
        <v>5402</v>
      </c>
      <c r="D3604" s="1" t="s">
        <v>2629</v>
      </c>
      <c r="E3604" s="2">
        <v>45292.146365740744</v>
      </c>
      <c r="F3604" s="1" t="s">
        <v>33</v>
      </c>
      <c r="G3604" s="9" t="s">
        <v>562</v>
      </c>
      <c r="H3604" s="9" t="s">
        <v>562</v>
      </c>
      <c r="I3604" s="9" t="s">
        <v>79</v>
      </c>
      <c r="J3604" s="1">
        <v>882513</v>
      </c>
      <c r="K3604" s="4">
        <v>43374</v>
      </c>
      <c r="L3604" s="1" t="s">
        <v>50</v>
      </c>
      <c r="M3604" s="1" t="s">
        <v>2322</v>
      </c>
      <c r="N3604" s="1" t="s">
        <v>75</v>
      </c>
      <c r="O3604" s="10">
        <v>45128.926736111112</v>
      </c>
      <c r="P3604" s="10">
        <v>45145.1875</v>
      </c>
      <c r="Q3604">
        <v>0</v>
      </c>
      <c r="R3604" t="s">
        <v>220</v>
      </c>
      <c r="S3604" t="s">
        <v>220</v>
      </c>
      <c r="T3604">
        <v>0</v>
      </c>
      <c r="U3604" t="s">
        <v>220</v>
      </c>
      <c r="V3604" t="str">
        <f>VLOOKUP(F3604, [1]!Table1[[#All],[Gender]:[city]], 3, FALSE)</f>
        <v>Not in Education</v>
      </c>
      <c r="W3604" s="11">
        <f>VLOOKUP(F3604, [1]!Table1[[#All],[Gender]:[city]], 4, FALSE)</f>
        <v>45092</v>
      </c>
      <c r="X3604" t="b">
        <f>VLOOKUP(F3604, [1]!Table1[[#All],[Gender]:[isFromSocialMedia]], 7, FALSE)</f>
        <v>0</v>
      </c>
      <c r="Y3604" t="str">
        <f>IF(TEXT(Table1[[#This Row],[Apply Date]], "yyyy-mm-dd") = TEXT(Table1[[#This Row],[Sign Up Date]], "yyyy-mm-dd"), "New User", "Repeat User")</f>
        <v>Repeat User</v>
      </c>
    </row>
    <row r="3605" spans="1:25" ht="12.75" x14ac:dyDescent="0.2">
      <c r="A3605" s="1" t="s">
        <v>6154</v>
      </c>
      <c r="B3605" s="1" t="s">
        <v>5830</v>
      </c>
      <c r="C3605" s="1" t="s">
        <v>5402</v>
      </c>
      <c r="D3605" s="1" t="s">
        <v>2629</v>
      </c>
      <c r="E3605" s="2">
        <v>45292.146365740744</v>
      </c>
      <c r="F3605" s="1" t="s">
        <v>33</v>
      </c>
      <c r="G3605" s="9" t="s">
        <v>5480</v>
      </c>
      <c r="H3605" s="9" t="s">
        <v>2199</v>
      </c>
      <c r="I3605" s="9" t="s">
        <v>61</v>
      </c>
      <c r="J3605" s="1">
        <v>61101</v>
      </c>
      <c r="K3605" s="3">
        <v>41030</v>
      </c>
      <c r="L3605" s="1" t="s">
        <v>37</v>
      </c>
      <c r="M3605" s="1" t="s">
        <v>499</v>
      </c>
      <c r="N3605" s="1" t="s">
        <v>75</v>
      </c>
      <c r="O3605" s="10">
        <v>45128.276435185187</v>
      </c>
      <c r="P3605" s="10">
        <v>45159.1875</v>
      </c>
      <c r="Q3605">
        <v>0</v>
      </c>
      <c r="R3605" t="s">
        <v>220</v>
      </c>
      <c r="S3605" t="s">
        <v>220</v>
      </c>
      <c r="T3605">
        <v>0</v>
      </c>
      <c r="U3605" t="s">
        <v>220</v>
      </c>
      <c r="V3605" t="str">
        <f>VLOOKUP(F3605, [1]!Table1[[#All],[Gender]:[city]], 3, FALSE)</f>
        <v>Not in Education</v>
      </c>
      <c r="W3605" s="11">
        <f>VLOOKUP(F3605, [1]!Table1[[#All],[Gender]:[city]], 4, FALSE)</f>
        <v>45092</v>
      </c>
      <c r="X3605" t="b">
        <f>VLOOKUP(F3605, [1]!Table1[[#All],[Gender]:[isFromSocialMedia]], 7, FALSE)</f>
        <v>0</v>
      </c>
      <c r="Y3605" t="str">
        <f>IF(TEXT(Table1[[#This Row],[Apply Date]], "yyyy-mm-dd") = TEXT(Table1[[#This Row],[Sign Up Date]], "yyyy-mm-dd"), "New User", "Repeat User")</f>
        <v>Repeat User</v>
      </c>
    </row>
    <row r="3606" spans="1:25" ht="12.75" x14ac:dyDescent="0.2">
      <c r="A3606" s="1" t="s">
        <v>6155</v>
      </c>
      <c r="B3606" s="1" t="s">
        <v>5830</v>
      </c>
      <c r="C3606" s="1" t="s">
        <v>5402</v>
      </c>
      <c r="D3606" s="1" t="s">
        <v>2629</v>
      </c>
      <c r="E3606" s="2">
        <v>45292.146365740744</v>
      </c>
      <c r="F3606" s="1" t="s">
        <v>33</v>
      </c>
      <c r="G3606" s="9" t="s">
        <v>332</v>
      </c>
      <c r="H3606" s="9" t="s">
        <v>60</v>
      </c>
      <c r="I3606" s="9" t="s">
        <v>61</v>
      </c>
      <c r="J3606" s="1">
        <v>63108</v>
      </c>
      <c r="K3606" s="3">
        <v>45778</v>
      </c>
      <c r="L3606" s="1" t="s">
        <v>50</v>
      </c>
      <c r="M3606" s="1" t="s">
        <v>917</v>
      </c>
      <c r="N3606" s="1" t="s">
        <v>75</v>
      </c>
      <c r="O3606" s="10">
        <v>45209.066724537035</v>
      </c>
      <c r="P3606" s="10">
        <v>45264.104432870372</v>
      </c>
      <c r="Q3606">
        <v>0</v>
      </c>
      <c r="R3606" t="s">
        <v>220</v>
      </c>
      <c r="S3606" t="s">
        <v>220</v>
      </c>
      <c r="T3606">
        <v>0</v>
      </c>
      <c r="U3606" t="s">
        <v>220</v>
      </c>
      <c r="V3606" t="str">
        <f>VLOOKUP(F3606, [1]!Table1[[#All],[Gender]:[city]], 3, FALSE)</f>
        <v>Not in Education</v>
      </c>
      <c r="W3606" s="11">
        <f>VLOOKUP(F3606, [1]!Table1[[#All],[Gender]:[city]], 4, FALSE)</f>
        <v>45092</v>
      </c>
      <c r="X3606" t="b">
        <f>VLOOKUP(F3606, [1]!Table1[[#All],[Gender]:[isFromSocialMedia]], 7, FALSE)</f>
        <v>0</v>
      </c>
      <c r="Y3606" t="str">
        <f>IF(TEXT(Table1[[#This Row],[Apply Date]], "yyyy-mm-dd") = TEXT(Table1[[#This Row],[Sign Up Date]], "yyyy-mm-dd"), "New User", "Repeat User")</f>
        <v>Repeat User</v>
      </c>
    </row>
    <row r="3607" spans="1:25" ht="12.75" x14ac:dyDescent="0.2">
      <c r="A3607" s="1" t="s">
        <v>6156</v>
      </c>
      <c r="B3607" s="1" t="s">
        <v>5830</v>
      </c>
      <c r="C3607" s="1" t="s">
        <v>5402</v>
      </c>
      <c r="D3607" s="1" t="s">
        <v>2629</v>
      </c>
      <c r="E3607" s="2">
        <v>45292.146365740744</v>
      </c>
      <c r="F3607" s="1" t="s">
        <v>33</v>
      </c>
      <c r="G3607" s="9" t="s">
        <v>59</v>
      </c>
      <c r="H3607" s="9" t="s">
        <v>60</v>
      </c>
      <c r="I3607" s="9" t="s">
        <v>61</v>
      </c>
      <c r="J3607" s="1">
        <v>63108</v>
      </c>
      <c r="K3607" s="3">
        <v>45778</v>
      </c>
      <c r="L3607" s="1" t="s">
        <v>50</v>
      </c>
      <c r="M3607" s="1" t="s">
        <v>131</v>
      </c>
      <c r="N3607" s="1" t="s">
        <v>75</v>
      </c>
      <c r="O3607" s="10">
        <v>45189.083009259259</v>
      </c>
      <c r="P3607" s="10">
        <v>45299.146365740744</v>
      </c>
      <c r="Q3607">
        <v>0</v>
      </c>
      <c r="R3607" t="s">
        <v>220</v>
      </c>
      <c r="S3607" t="s">
        <v>220</v>
      </c>
      <c r="T3607">
        <v>0</v>
      </c>
      <c r="U3607" t="s">
        <v>220</v>
      </c>
      <c r="V3607" t="str">
        <f>VLOOKUP(F3607, [1]!Table1[[#All],[Gender]:[city]], 3, FALSE)</f>
        <v>Not in Education</v>
      </c>
      <c r="W3607" s="11">
        <f>VLOOKUP(F3607, [1]!Table1[[#All],[Gender]:[city]], 4, FALSE)</f>
        <v>45092</v>
      </c>
      <c r="X3607" t="b">
        <f>VLOOKUP(F3607, [1]!Table1[[#All],[Gender]:[isFromSocialMedia]], 7, FALSE)</f>
        <v>0</v>
      </c>
      <c r="Y3607" t="str">
        <f>IF(TEXT(Table1[[#This Row],[Apply Date]], "yyyy-mm-dd") = TEXT(Table1[[#This Row],[Sign Up Date]], "yyyy-mm-dd"), "New User", "Repeat User")</f>
        <v>Repeat User</v>
      </c>
    </row>
    <row r="3608" spans="1:25" ht="12.75" x14ac:dyDescent="0.2">
      <c r="A3608" s="1" t="s">
        <v>6157</v>
      </c>
      <c r="B3608" s="1" t="s">
        <v>5830</v>
      </c>
      <c r="C3608" s="1" t="s">
        <v>5402</v>
      </c>
      <c r="D3608" s="1" t="s">
        <v>2629</v>
      </c>
      <c r="E3608" s="2">
        <v>45292.146365740744</v>
      </c>
      <c r="F3608" s="1" t="s">
        <v>25</v>
      </c>
      <c r="G3608" s="9" t="s">
        <v>1703</v>
      </c>
      <c r="H3608" s="9" t="s">
        <v>1108</v>
      </c>
      <c r="I3608" s="9" t="s">
        <v>103</v>
      </c>
      <c r="J3608" s="1">
        <v>23200</v>
      </c>
      <c r="K3608" s="3">
        <v>39234</v>
      </c>
      <c r="L3608" s="1" t="s">
        <v>104</v>
      </c>
      <c r="M3608" s="1" t="s">
        <v>850</v>
      </c>
      <c r="N3608" s="1" t="s">
        <v>75</v>
      </c>
      <c r="O3608" s="10">
        <v>45092.848298611112</v>
      </c>
      <c r="P3608" s="10">
        <v>45103.104166666664</v>
      </c>
      <c r="Q3608">
        <v>0</v>
      </c>
      <c r="R3608" t="s">
        <v>220</v>
      </c>
      <c r="S3608" t="s">
        <v>220</v>
      </c>
      <c r="T3608">
        <v>0</v>
      </c>
      <c r="U3608" t="s">
        <v>220</v>
      </c>
      <c r="V3608" t="str">
        <f>VLOOKUP(F3608, [1]!Table1[[#All],[Gender]:[city]], 3, FALSE)</f>
        <v>Undergraduate Student</v>
      </c>
      <c r="W3608" s="11">
        <f>VLOOKUP(F3608, [1]!Table1[[#All],[Gender]:[city]], 4, FALSE)</f>
        <v>45130</v>
      </c>
      <c r="X3608" t="b">
        <f>VLOOKUP(F3608, [1]!Table1[[#All],[Gender]:[isFromSocialMedia]], 7, FALSE)</f>
        <v>0</v>
      </c>
      <c r="Y3608" t="str">
        <f>IF(TEXT(Table1[[#This Row],[Apply Date]], "yyyy-mm-dd") = TEXT(Table1[[#This Row],[Sign Up Date]], "yyyy-mm-dd"), "New User", "Repeat User")</f>
        <v>Repeat User</v>
      </c>
    </row>
    <row r="3609" spans="1:25" ht="12.75" x14ac:dyDescent="0.2">
      <c r="A3609" s="1" t="s">
        <v>6158</v>
      </c>
      <c r="B3609" s="1" t="s">
        <v>5830</v>
      </c>
      <c r="C3609" s="1" t="s">
        <v>5402</v>
      </c>
      <c r="D3609" s="1" t="s">
        <v>2629</v>
      </c>
      <c r="E3609" s="2">
        <v>45292.146365740744</v>
      </c>
      <c r="F3609" s="1" t="s">
        <v>33</v>
      </c>
      <c r="G3609" s="9" t="s">
        <v>876</v>
      </c>
      <c r="H3609" s="9" t="s">
        <v>6159</v>
      </c>
      <c r="I3609" s="9" t="s">
        <v>79</v>
      </c>
      <c r="J3609" s="1">
        <v>400102</v>
      </c>
      <c r="K3609" s="3">
        <v>44378</v>
      </c>
      <c r="L3609" s="1" t="s">
        <v>104</v>
      </c>
      <c r="M3609" s="1" t="s">
        <v>211</v>
      </c>
      <c r="N3609" s="1" t="s">
        <v>39</v>
      </c>
      <c r="O3609" s="10">
        <v>45121.655671296299</v>
      </c>
      <c r="P3609" s="10">
        <v>45145.1875</v>
      </c>
      <c r="Q3609" s="1">
        <v>1000</v>
      </c>
      <c r="R3609" s="1" t="s">
        <v>5872</v>
      </c>
      <c r="S3609" s="1" t="s">
        <v>5873</v>
      </c>
      <c r="T3609" s="1">
        <v>1776</v>
      </c>
      <c r="U3609" s="1" t="s">
        <v>2645</v>
      </c>
      <c r="V3609" t="str">
        <f>VLOOKUP(F3609, [1]!Table1[[#All],[Gender]:[city]], 3, FALSE)</f>
        <v>Not in Education</v>
      </c>
      <c r="W3609" s="11">
        <f>VLOOKUP(F3609, [1]!Table1[[#All],[Gender]:[city]], 4, FALSE)</f>
        <v>45092</v>
      </c>
      <c r="X3609" t="b">
        <f>VLOOKUP(F3609, [1]!Table1[[#All],[Gender]:[isFromSocialMedia]], 7, FALSE)</f>
        <v>0</v>
      </c>
      <c r="Y3609" t="str">
        <f>IF(TEXT(Table1[[#This Row],[Apply Date]], "yyyy-mm-dd") = TEXT(Table1[[#This Row],[Sign Up Date]], "yyyy-mm-dd"), "New User", "Repeat User")</f>
        <v>Repeat User</v>
      </c>
    </row>
    <row r="3610" spans="1:25" ht="12.75" x14ac:dyDescent="0.2">
      <c r="A3610" s="1" t="s">
        <v>6160</v>
      </c>
      <c r="B3610" s="1" t="s">
        <v>5830</v>
      </c>
      <c r="C3610" s="1" t="s">
        <v>5402</v>
      </c>
      <c r="D3610" s="1" t="s">
        <v>2629</v>
      </c>
      <c r="E3610" s="2">
        <v>45292.146365740744</v>
      </c>
      <c r="F3610" s="1" t="s">
        <v>25</v>
      </c>
      <c r="G3610" s="9" t="s">
        <v>6161</v>
      </c>
      <c r="H3610" s="9" t="s">
        <v>785</v>
      </c>
      <c r="I3610" s="9" t="s">
        <v>79</v>
      </c>
      <c r="J3610" s="1">
        <v>13464</v>
      </c>
      <c r="K3610" s="4">
        <v>44501</v>
      </c>
      <c r="L3610" s="1" t="s">
        <v>50</v>
      </c>
      <c r="M3610" s="1" t="s">
        <v>723</v>
      </c>
      <c r="N3610" s="1" t="s">
        <v>75</v>
      </c>
      <c r="O3610" s="10">
        <v>45092.891122685185</v>
      </c>
      <c r="P3610" s="10">
        <v>45103.104166666664</v>
      </c>
      <c r="Q3610">
        <v>0</v>
      </c>
      <c r="R3610" t="s">
        <v>220</v>
      </c>
      <c r="S3610" t="s">
        <v>220</v>
      </c>
      <c r="T3610">
        <v>0</v>
      </c>
      <c r="U3610" t="s">
        <v>220</v>
      </c>
      <c r="V3610" t="str">
        <f>VLOOKUP(F3610, [1]!Table1[[#All],[Gender]:[city]], 3, FALSE)</f>
        <v>Undergraduate Student</v>
      </c>
      <c r="W3610" s="11">
        <f>VLOOKUP(F3610, [1]!Table1[[#All],[Gender]:[city]], 4, FALSE)</f>
        <v>45130</v>
      </c>
      <c r="X3610" t="b">
        <f>VLOOKUP(F3610, [1]!Table1[[#All],[Gender]:[isFromSocialMedia]], 7, FALSE)</f>
        <v>0</v>
      </c>
      <c r="Y3610" t="str">
        <f>IF(TEXT(Table1[[#This Row],[Apply Date]], "yyyy-mm-dd") = TEXT(Table1[[#This Row],[Sign Up Date]], "yyyy-mm-dd"), "New User", "Repeat User")</f>
        <v>Repeat User</v>
      </c>
    </row>
    <row r="3611" spans="1:25" ht="12.75" x14ac:dyDescent="0.2">
      <c r="A3611" s="1" t="s">
        <v>6162</v>
      </c>
      <c r="B3611" s="1" t="s">
        <v>5830</v>
      </c>
      <c r="C3611" s="1" t="s">
        <v>5402</v>
      </c>
      <c r="D3611" s="1" t="s">
        <v>2629</v>
      </c>
      <c r="E3611" s="2">
        <v>45292.146365740744</v>
      </c>
      <c r="F3611" s="1" t="s">
        <v>33</v>
      </c>
      <c r="G3611" s="9" t="s">
        <v>59</v>
      </c>
      <c r="H3611" s="9" t="s">
        <v>60</v>
      </c>
      <c r="I3611" s="9" t="s">
        <v>61</v>
      </c>
      <c r="J3611" s="1">
        <v>63108</v>
      </c>
      <c r="K3611" s="3">
        <v>45778</v>
      </c>
      <c r="L3611" s="1" t="s">
        <v>50</v>
      </c>
      <c r="M3611" s="1" t="s">
        <v>211</v>
      </c>
      <c r="N3611" s="1" t="s">
        <v>75</v>
      </c>
      <c r="O3611" s="10">
        <v>45137.792800925927</v>
      </c>
      <c r="P3611" s="10">
        <v>45145.1875</v>
      </c>
      <c r="Q3611">
        <v>0</v>
      </c>
      <c r="R3611" t="s">
        <v>220</v>
      </c>
      <c r="S3611" t="s">
        <v>220</v>
      </c>
      <c r="T3611">
        <v>0</v>
      </c>
      <c r="U3611" t="s">
        <v>220</v>
      </c>
      <c r="V3611" t="str">
        <f>VLOOKUP(F3611, [1]!Table1[[#All],[Gender]:[city]], 3, FALSE)</f>
        <v>Not in Education</v>
      </c>
      <c r="W3611" s="11">
        <f>VLOOKUP(F3611, [1]!Table1[[#All],[Gender]:[city]], 4, FALSE)</f>
        <v>45092</v>
      </c>
      <c r="X3611" t="b">
        <f>VLOOKUP(F3611, [1]!Table1[[#All],[Gender]:[isFromSocialMedia]], 7, FALSE)</f>
        <v>0</v>
      </c>
      <c r="Y3611" t="str">
        <f>IF(TEXT(Table1[[#This Row],[Apply Date]], "yyyy-mm-dd") = TEXT(Table1[[#This Row],[Sign Up Date]], "yyyy-mm-dd"), "New User", "Repeat User")</f>
        <v>Repeat User</v>
      </c>
    </row>
    <row r="3612" spans="1:25" ht="12.75" x14ac:dyDescent="0.2">
      <c r="A3612" s="1" t="s">
        <v>6163</v>
      </c>
      <c r="B3612" s="1" t="s">
        <v>5830</v>
      </c>
      <c r="C3612" s="1" t="s">
        <v>5402</v>
      </c>
      <c r="D3612" s="1" t="s">
        <v>2629</v>
      </c>
      <c r="E3612" s="2">
        <v>45292.146365740744</v>
      </c>
      <c r="F3612" s="1" t="s">
        <v>25</v>
      </c>
      <c r="G3612" s="9" t="s">
        <v>755</v>
      </c>
      <c r="H3612" s="9" t="s">
        <v>6164</v>
      </c>
      <c r="I3612" s="9" t="s">
        <v>233</v>
      </c>
      <c r="J3612" s="1">
        <v>233</v>
      </c>
      <c r="K3612" s="4">
        <v>44501</v>
      </c>
      <c r="L3612" s="1" t="s">
        <v>37</v>
      </c>
      <c r="M3612" s="1" t="s">
        <v>2322</v>
      </c>
      <c r="N3612" s="1" t="s">
        <v>75</v>
      </c>
      <c r="O3612" s="10">
        <v>45119.508553240739</v>
      </c>
      <c r="P3612" s="10">
        <v>45131.104166666664</v>
      </c>
      <c r="Q3612">
        <v>0</v>
      </c>
      <c r="R3612" t="s">
        <v>220</v>
      </c>
      <c r="S3612" t="s">
        <v>220</v>
      </c>
      <c r="T3612">
        <v>0</v>
      </c>
      <c r="U3612" t="s">
        <v>220</v>
      </c>
      <c r="V3612" t="str">
        <f>VLOOKUP(F3612, [1]!Table1[[#All],[Gender]:[city]], 3, FALSE)</f>
        <v>Undergraduate Student</v>
      </c>
      <c r="W3612" s="11">
        <f>VLOOKUP(F3612, [1]!Table1[[#All],[Gender]:[city]], 4, FALSE)</f>
        <v>45130</v>
      </c>
      <c r="X3612" t="b">
        <f>VLOOKUP(F3612, [1]!Table1[[#All],[Gender]:[isFromSocialMedia]], 7, FALSE)</f>
        <v>0</v>
      </c>
      <c r="Y3612" t="str">
        <f>IF(TEXT(Table1[[#This Row],[Apply Date]], "yyyy-mm-dd") = TEXT(Table1[[#This Row],[Sign Up Date]], "yyyy-mm-dd"), "New User", "Repeat User")</f>
        <v>Repeat User</v>
      </c>
    </row>
    <row r="3613" spans="1:25" ht="12.75" x14ac:dyDescent="0.2">
      <c r="A3613" s="1" t="s">
        <v>6165</v>
      </c>
      <c r="B3613" s="1" t="s">
        <v>5830</v>
      </c>
      <c r="C3613" s="1" t="s">
        <v>5402</v>
      </c>
      <c r="D3613" s="1" t="s">
        <v>2629</v>
      </c>
      <c r="E3613" s="2">
        <v>45292.146365740744</v>
      </c>
      <c r="F3613" s="1" t="s">
        <v>25</v>
      </c>
      <c r="G3613" s="9" t="s">
        <v>627</v>
      </c>
      <c r="H3613" s="9" t="s">
        <v>267</v>
      </c>
      <c r="I3613" s="9" t="s">
        <v>45</v>
      </c>
      <c r="J3613" s="1">
        <v>700078</v>
      </c>
      <c r="K3613" s="3">
        <v>45474</v>
      </c>
      <c r="L3613" s="1" t="s">
        <v>37</v>
      </c>
      <c r="M3613" s="1" t="s">
        <v>319</v>
      </c>
      <c r="N3613" s="1" t="s">
        <v>75</v>
      </c>
      <c r="O3613" s="10">
        <v>45057.674016203702</v>
      </c>
      <c r="P3613" s="10">
        <v>45071.104166666664</v>
      </c>
      <c r="Q3613">
        <v>0</v>
      </c>
      <c r="R3613" t="s">
        <v>220</v>
      </c>
      <c r="S3613" t="s">
        <v>220</v>
      </c>
      <c r="T3613">
        <v>0</v>
      </c>
      <c r="U3613" t="s">
        <v>220</v>
      </c>
      <c r="V3613" t="str">
        <f>VLOOKUP(F3613, [1]!Table1[[#All],[Gender]:[city]], 3, FALSE)</f>
        <v>Undergraduate Student</v>
      </c>
      <c r="W3613" s="11">
        <f>VLOOKUP(F3613, [1]!Table1[[#All],[Gender]:[city]], 4, FALSE)</f>
        <v>45130</v>
      </c>
      <c r="X3613" t="b">
        <f>VLOOKUP(F3613, [1]!Table1[[#All],[Gender]:[isFromSocialMedia]], 7, FALSE)</f>
        <v>0</v>
      </c>
      <c r="Y3613" t="str">
        <f>IF(TEXT(Table1[[#This Row],[Apply Date]], "yyyy-mm-dd") = TEXT(Table1[[#This Row],[Sign Up Date]], "yyyy-mm-dd"), "New User", "Repeat User")</f>
        <v>Repeat User</v>
      </c>
    </row>
    <row r="3614" spans="1:25" ht="12.75" x14ac:dyDescent="0.2">
      <c r="A3614" s="1" t="s">
        <v>6166</v>
      </c>
      <c r="B3614" s="1" t="s">
        <v>5830</v>
      </c>
      <c r="C3614" s="1" t="s">
        <v>5402</v>
      </c>
      <c r="D3614" s="1" t="s">
        <v>2629</v>
      </c>
      <c r="E3614" s="2">
        <v>45292.146365740744</v>
      </c>
      <c r="F3614" s="1" t="s">
        <v>25</v>
      </c>
      <c r="G3614" s="9" t="s">
        <v>6167</v>
      </c>
      <c r="H3614" s="9" t="s">
        <v>6168</v>
      </c>
      <c r="I3614" s="9" t="s">
        <v>167</v>
      </c>
      <c r="J3614" s="1">
        <v>0</v>
      </c>
      <c r="K3614" s="4">
        <v>46661</v>
      </c>
      <c r="L3614" s="1" t="s">
        <v>37</v>
      </c>
      <c r="M3614" s="1" t="s">
        <v>270</v>
      </c>
      <c r="N3614" s="1" t="s">
        <v>39</v>
      </c>
      <c r="O3614" s="10">
        <v>45130.337800925925</v>
      </c>
      <c r="P3614" s="10">
        <v>45145.1875</v>
      </c>
      <c r="Q3614" s="1">
        <v>1000</v>
      </c>
      <c r="R3614" s="1" t="s">
        <v>5872</v>
      </c>
      <c r="S3614" s="1" t="s">
        <v>5873</v>
      </c>
      <c r="T3614" s="1">
        <v>1776</v>
      </c>
      <c r="U3614" s="1" t="s">
        <v>2645</v>
      </c>
      <c r="V3614" t="str">
        <f>VLOOKUP(F3614, [1]!Table1[[#All],[Gender]:[city]], 3, FALSE)</f>
        <v>Undergraduate Student</v>
      </c>
      <c r="W3614" s="11">
        <f>VLOOKUP(F3614, [1]!Table1[[#All],[Gender]:[city]], 4, FALSE)</f>
        <v>45130</v>
      </c>
      <c r="X3614" t="b">
        <f>VLOOKUP(F3614, [1]!Table1[[#All],[Gender]:[isFromSocialMedia]], 7, FALSE)</f>
        <v>0</v>
      </c>
      <c r="Y3614" t="str">
        <f>IF(TEXT(Table1[[#This Row],[Apply Date]], "yyyy-mm-dd") = TEXT(Table1[[#This Row],[Sign Up Date]], "yyyy-mm-dd"), "New User", "Repeat User")</f>
        <v>New User</v>
      </c>
    </row>
    <row r="3615" spans="1:25" ht="12.75" x14ac:dyDescent="0.2">
      <c r="A3615" s="1" t="s">
        <v>6169</v>
      </c>
      <c r="B3615" s="1" t="s">
        <v>5830</v>
      </c>
      <c r="C3615" s="1" t="s">
        <v>5402</v>
      </c>
      <c r="D3615" s="1" t="s">
        <v>2629</v>
      </c>
      <c r="E3615" s="2">
        <v>45292.146365740744</v>
      </c>
      <c r="F3615" s="1" t="s">
        <v>25</v>
      </c>
      <c r="G3615" s="9" t="s">
        <v>6170</v>
      </c>
      <c r="H3615" s="9" t="s">
        <v>187</v>
      </c>
      <c r="I3615" s="9" t="s">
        <v>187</v>
      </c>
      <c r="J3615" s="1">
        <v>20300</v>
      </c>
      <c r="K3615" s="3">
        <v>46997</v>
      </c>
      <c r="L3615" s="1" t="s">
        <v>50</v>
      </c>
      <c r="M3615" s="1" t="s">
        <v>6171</v>
      </c>
      <c r="N3615" s="1" t="s">
        <v>2637</v>
      </c>
      <c r="O3615" s="10">
        <v>45191.792881944442</v>
      </c>
      <c r="Q3615">
        <v>0</v>
      </c>
      <c r="R3615" t="s">
        <v>220</v>
      </c>
      <c r="S3615" t="s">
        <v>220</v>
      </c>
      <c r="T3615">
        <v>0</v>
      </c>
      <c r="U3615" t="s">
        <v>220</v>
      </c>
      <c r="V3615" t="str">
        <f>VLOOKUP(F3615, [1]!Table1[[#All],[Gender]:[city]], 3, FALSE)</f>
        <v>Undergraduate Student</v>
      </c>
      <c r="W3615" s="11">
        <f>VLOOKUP(F3615, [1]!Table1[[#All],[Gender]:[city]], 4, FALSE)</f>
        <v>45130</v>
      </c>
      <c r="X3615" t="b">
        <f>VLOOKUP(F3615, [1]!Table1[[#All],[Gender]:[isFromSocialMedia]], 7, FALSE)</f>
        <v>0</v>
      </c>
      <c r="Y3615" t="str">
        <f>IF(TEXT(Table1[[#This Row],[Apply Date]], "yyyy-mm-dd") = TEXT(Table1[[#This Row],[Sign Up Date]], "yyyy-mm-dd"), "New User", "Repeat User")</f>
        <v>Repeat User</v>
      </c>
    </row>
    <row r="3616" spans="1:25" ht="12.75" x14ac:dyDescent="0.2">
      <c r="A3616" s="1" t="s">
        <v>6172</v>
      </c>
      <c r="B3616" s="1" t="s">
        <v>5830</v>
      </c>
      <c r="C3616" s="1" t="s">
        <v>5402</v>
      </c>
      <c r="D3616" s="1" t="s">
        <v>2629</v>
      </c>
      <c r="E3616" s="2">
        <v>45292.146365740744</v>
      </c>
      <c r="F3616" s="1" t="s">
        <v>25</v>
      </c>
      <c r="G3616" s="9" t="s">
        <v>147</v>
      </c>
      <c r="H3616" s="9" t="s">
        <v>148</v>
      </c>
      <c r="I3616" s="9" t="s">
        <v>45</v>
      </c>
      <c r="J3616" s="1">
        <v>400104</v>
      </c>
      <c r="K3616" s="3">
        <v>44682</v>
      </c>
      <c r="L3616" s="1" t="s">
        <v>37</v>
      </c>
      <c r="M3616" s="1" t="s">
        <v>30</v>
      </c>
      <c r="N3616" s="1" t="s">
        <v>149</v>
      </c>
      <c r="O3616" s="10">
        <v>44853.791319444441</v>
      </c>
      <c r="P3616" s="10">
        <v>44879.1875</v>
      </c>
      <c r="Q3616">
        <v>0</v>
      </c>
      <c r="R3616" t="s">
        <v>220</v>
      </c>
      <c r="S3616" t="s">
        <v>220</v>
      </c>
      <c r="T3616">
        <v>0</v>
      </c>
      <c r="U3616" t="s">
        <v>220</v>
      </c>
      <c r="V3616" t="str">
        <f>VLOOKUP(F3616, [1]!Table1[[#All],[Gender]:[city]], 3, FALSE)</f>
        <v>Undergraduate Student</v>
      </c>
      <c r="W3616" s="11">
        <f>VLOOKUP(F3616, [1]!Table1[[#All],[Gender]:[city]], 4, FALSE)</f>
        <v>45130</v>
      </c>
      <c r="X3616" t="b">
        <f>VLOOKUP(F3616, [1]!Table1[[#All],[Gender]:[isFromSocialMedia]], 7, FALSE)</f>
        <v>0</v>
      </c>
      <c r="Y3616" t="str">
        <f>IF(TEXT(Table1[[#This Row],[Apply Date]], "yyyy-mm-dd") = TEXT(Table1[[#This Row],[Sign Up Date]], "yyyy-mm-dd"), "New User", "Repeat User")</f>
        <v>Repeat User</v>
      </c>
    </row>
    <row r="3617" spans="1:25" ht="12.75" x14ac:dyDescent="0.2">
      <c r="A3617" s="1" t="s">
        <v>6173</v>
      </c>
      <c r="B3617" s="1" t="s">
        <v>5830</v>
      </c>
      <c r="C3617" s="1" t="s">
        <v>5402</v>
      </c>
      <c r="D3617" s="1" t="s">
        <v>2629</v>
      </c>
      <c r="E3617" s="2">
        <v>45292.146365740744</v>
      </c>
      <c r="F3617" s="1" t="s">
        <v>33</v>
      </c>
      <c r="G3617" s="9" t="s">
        <v>6174</v>
      </c>
      <c r="H3617" s="9" t="s">
        <v>6175</v>
      </c>
      <c r="I3617" s="9" t="s">
        <v>61</v>
      </c>
      <c r="J3617" s="1">
        <v>6370</v>
      </c>
      <c r="K3617" s="3">
        <v>45444</v>
      </c>
      <c r="L3617" s="1" t="s">
        <v>29</v>
      </c>
      <c r="M3617" s="1" t="s">
        <v>1209</v>
      </c>
      <c r="N3617" s="1" t="s">
        <v>75</v>
      </c>
      <c r="O3617" s="10">
        <v>45081.903796296298</v>
      </c>
      <c r="P3617" s="10">
        <v>45103.104166666664</v>
      </c>
      <c r="Q3617">
        <v>0</v>
      </c>
      <c r="R3617" t="s">
        <v>220</v>
      </c>
      <c r="S3617" t="s">
        <v>220</v>
      </c>
      <c r="T3617">
        <v>0</v>
      </c>
      <c r="U3617" t="s">
        <v>220</v>
      </c>
      <c r="V3617" t="str">
        <f>VLOOKUP(F3617, [1]!Table1[[#All],[Gender]:[city]], 3, FALSE)</f>
        <v>Not in Education</v>
      </c>
      <c r="W3617" s="11">
        <f>VLOOKUP(F3617, [1]!Table1[[#All],[Gender]:[city]], 4, FALSE)</f>
        <v>45092</v>
      </c>
      <c r="X3617" t="b">
        <f>VLOOKUP(F3617, [1]!Table1[[#All],[Gender]:[isFromSocialMedia]], 7, FALSE)</f>
        <v>0</v>
      </c>
      <c r="Y3617" t="str">
        <f>IF(TEXT(Table1[[#This Row],[Apply Date]], "yyyy-mm-dd") = TEXT(Table1[[#This Row],[Sign Up Date]], "yyyy-mm-dd"), "New User", "Repeat User")</f>
        <v>Repeat User</v>
      </c>
    </row>
    <row r="3618" spans="1:25" ht="12.75" x14ac:dyDescent="0.2">
      <c r="A3618" s="1" t="s">
        <v>6176</v>
      </c>
      <c r="B3618" s="1" t="s">
        <v>5830</v>
      </c>
      <c r="C3618" s="1" t="s">
        <v>5402</v>
      </c>
      <c r="D3618" s="1" t="s">
        <v>2629</v>
      </c>
      <c r="E3618" s="2">
        <v>45292.146365740744</v>
      </c>
      <c r="F3618" s="1" t="s">
        <v>33</v>
      </c>
      <c r="G3618" s="9" t="s">
        <v>429</v>
      </c>
      <c r="H3618" s="9" t="s">
        <v>705</v>
      </c>
      <c r="I3618" s="9" t="s">
        <v>45</v>
      </c>
      <c r="J3618" s="1">
        <v>390019</v>
      </c>
      <c r="K3618" s="3">
        <v>44986</v>
      </c>
      <c r="L3618" s="1" t="s">
        <v>50</v>
      </c>
      <c r="M3618" s="1" t="s">
        <v>260</v>
      </c>
      <c r="N3618" s="1" t="s">
        <v>75</v>
      </c>
      <c r="O3618" s="10">
        <v>45101.945416666669</v>
      </c>
      <c r="P3618" s="10">
        <v>45117.104166666664</v>
      </c>
      <c r="Q3618">
        <v>0</v>
      </c>
      <c r="R3618" t="s">
        <v>220</v>
      </c>
      <c r="S3618" t="s">
        <v>220</v>
      </c>
      <c r="T3618">
        <v>0</v>
      </c>
      <c r="U3618" t="s">
        <v>220</v>
      </c>
      <c r="V3618" t="str">
        <f>VLOOKUP(F3618, [1]!Table1[[#All],[Gender]:[city]], 3, FALSE)</f>
        <v>Not in Education</v>
      </c>
      <c r="W3618" s="11">
        <f>VLOOKUP(F3618, [1]!Table1[[#All],[Gender]:[city]], 4, FALSE)</f>
        <v>45092</v>
      </c>
      <c r="X3618" t="b">
        <f>VLOOKUP(F3618, [1]!Table1[[#All],[Gender]:[isFromSocialMedia]], 7, FALSE)</f>
        <v>0</v>
      </c>
      <c r="Y3618" t="str">
        <f>IF(TEXT(Table1[[#This Row],[Apply Date]], "yyyy-mm-dd") = TEXT(Table1[[#This Row],[Sign Up Date]], "yyyy-mm-dd"), "New User", "Repeat User")</f>
        <v>Repeat User</v>
      </c>
    </row>
    <row r="3619" spans="1:25" ht="12.75" x14ac:dyDescent="0.2">
      <c r="A3619" s="1" t="s">
        <v>6177</v>
      </c>
      <c r="B3619" s="1" t="s">
        <v>5830</v>
      </c>
      <c r="C3619" s="1" t="s">
        <v>5402</v>
      </c>
      <c r="D3619" s="1" t="s">
        <v>2629</v>
      </c>
      <c r="E3619" s="2">
        <v>45292.146365740744</v>
      </c>
      <c r="F3619" s="1" t="s">
        <v>33</v>
      </c>
      <c r="G3619" s="9" t="s">
        <v>6178</v>
      </c>
      <c r="H3619" s="9" t="s">
        <v>1173</v>
      </c>
      <c r="I3619" s="9" t="s">
        <v>233</v>
      </c>
      <c r="J3619" s="1">
        <v>233</v>
      </c>
      <c r="K3619" s="3">
        <v>44013</v>
      </c>
      <c r="L3619" s="1" t="s">
        <v>104</v>
      </c>
      <c r="M3619" s="1" t="s">
        <v>260</v>
      </c>
      <c r="N3619" s="1" t="s">
        <v>75</v>
      </c>
      <c r="O3619" s="10">
        <v>45118.429722222223</v>
      </c>
      <c r="P3619" s="10">
        <v>45145.1875</v>
      </c>
      <c r="Q3619">
        <v>0</v>
      </c>
      <c r="R3619" t="s">
        <v>220</v>
      </c>
      <c r="S3619" t="s">
        <v>220</v>
      </c>
      <c r="T3619">
        <v>0</v>
      </c>
      <c r="U3619" t="s">
        <v>220</v>
      </c>
      <c r="V3619" t="str">
        <f>VLOOKUP(F3619, [1]!Table1[[#All],[Gender]:[city]], 3, FALSE)</f>
        <v>Not in Education</v>
      </c>
      <c r="W3619" s="11">
        <f>VLOOKUP(F3619, [1]!Table1[[#All],[Gender]:[city]], 4, FALSE)</f>
        <v>45092</v>
      </c>
      <c r="X3619" t="b">
        <f>VLOOKUP(F3619, [1]!Table1[[#All],[Gender]:[isFromSocialMedia]], 7, FALSE)</f>
        <v>0</v>
      </c>
      <c r="Y3619" t="str">
        <f>IF(TEXT(Table1[[#This Row],[Apply Date]], "yyyy-mm-dd") = TEXT(Table1[[#This Row],[Sign Up Date]], "yyyy-mm-dd"), "New User", "Repeat User")</f>
        <v>Repeat User</v>
      </c>
    </row>
    <row r="3620" spans="1:25" ht="12.75" x14ac:dyDescent="0.2">
      <c r="A3620" s="1" t="s">
        <v>6179</v>
      </c>
      <c r="B3620" s="1" t="s">
        <v>5830</v>
      </c>
      <c r="C3620" s="1" t="s">
        <v>5402</v>
      </c>
      <c r="D3620" s="1" t="s">
        <v>2629</v>
      </c>
      <c r="E3620" s="2">
        <v>45292.146365740744</v>
      </c>
      <c r="F3620" s="1" t="s">
        <v>25</v>
      </c>
      <c r="G3620" s="9" t="s">
        <v>59</v>
      </c>
      <c r="H3620" s="9" t="s">
        <v>60</v>
      </c>
      <c r="I3620" s="9" t="s">
        <v>61</v>
      </c>
      <c r="J3620" s="1">
        <v>63110</v>
      </c>
      <c r="K3620" s="3">
        <v>45778</v>
      </c>
      <c r="L3620" s="1" t="s">
        <v>50</v>
      </c>
      <c r="M3620" s="1" t="s">
        <v>211</v>
      </c>
      <c r="N3620" s="1" t="s">
        <v>2637</v>
      </c>
      <c r="O3620" s="10">
        <v>45170.687847222223</v>
      </c>
      <c r="Q3620">
        <v>0</v>
      </c>
      <c r="R3620" t="s">
        <v>220</v>
      </c>
      <c r="S3620" t="s">
        <v>220</v>
      </c>
      <c r="T3620">
        <v>0</v>
      </c>
      <c r="U3620" t="s">
        <v>220</v>
      </c>
      <c r="V3620" t="str">
        <f>VLOOKUP(F3620, [1]!Table1[[#All],[Gender]:[city]], 3, FALSE)</f>
        <v>Undergraduate Student</v>
      </c>
      <c r="W3620" s="11">
        <f>VLOOKUP(F3620, [1]!Table1[[#All],[Gender]:[city]], 4, FALSE)</f>
        <v>45130</v>
      </c>
      <c r="X3620" t="b">
        <f>VLOOKUP(F3620, [1]!Table1[[#All],[Gender]:[isFromSocialMedia]], 7, FALSE)</f>
        <v>0</v>
      </c>
      <c r="Y3620" t="str">
        <f>IF(TEXT(Table1[[#This Row],[Apply Date]], "yyyy-mm-dd") = TEXT(Table1[[#This Row],[Sign Up Date]], "yyyy-mm-dd"), "New User", "Repeat User")</f>
        <v>Repeat User</v>
      </c>
    </row>
    <row r="3621" spans="1:25" ht="12.75" x14ac:dyDescent="0.2">
      <c r="A3621" s="1" t="s">
        <v>6180</v>
      </c>
      <c r="B3621" s="1" t="s">
        <v>5830</v>
      </c>
      <c r="C3621" s="1" t="s">
        <v>5402</v>
      </c>
      <c r="D3621" s="1" t="s">
        <v>2629</v>
      </c>
      <c r="E3621" s="2">
        <v>45292.146365740744</v>
      </c>
      <c r="F3621" s="1" t="s">
        <v>33</v>
      </c>
      <c r="G3621" s="9" t="s">
        <v>435</v>
      </c>
      <c r="H3621" s="9" t="s">
        <v>4081</v>
      </c>
      <c r="I3621" s="9" t="s">
        <v>61</v>
      </c>
      <c r="J3621" s="1">
        <v>63146</v>
      </c>
      <c r="K3621" s="3">
        <v>45778</v>
      </c>
      <c r="L3621" s="1" t="s">
        <v>50</v>
      </c>
      <c r="M3621" s="1" t="s">
        <v>617</v>
      </c>
      <c r="N3621" s="1" t="s">
        <v>75</v>
      </c>
      <c r="O3621" s="10">
        <v>45237.607291666667</v>
      </c>
      <c r="P3621" s="10">
        <v>45264.104432870372</v>
      </c>
      <c r="Q3621">
        <v>0</v>
      </c>
      <c r="R3621" t="s">
        <v>220</v>
      </c>
      <c r="S3621" t="s">
        <v>220</v>
      </c>
      <c r="T3621">
        <v>0</v>
      </c>
      <c r="U3621" t="s">
        <v>220</v>
      </c>
      <c r="V3621" t="str">
        <f>VLOOKUP(F3621, [1]!Table1[[#All],[Gender]:[city]], 3, FALSE)</f>
        <v>Not in Education</v>
      </c>
      <c r="W3621" s="11">
        <f>VLOOKUP(F3621, [1]!Table1[[#All],[Gender]:[city]], 4, FALSE)</f>
        <v>45092</v>
      </c>
      <c r="X3621" t="b">
        <f>VLOOKUP(F3621, [1]!Table1[[#All],[Gender]:[isFromSocialMedia]], 7, FALSE)</f>
        <v>0</v>
      </c>
      <c r="Y3621" t="str">
        <f>IF(TEXT(Table1[[#This Row],[Apply Date]], "yyyy-mm-dd") = TEXT(Table1[[#This Row],[Sign Up Date]], "yyyy-mm-dd"), "New User", "Repeat User")</f>
        <v>Repeat User</v>
      </c>
    </row>
    <row r="3622" spans="1:25" ht="12.75" x14ac:dyDescent="0.2">
      <c r="A3622" s="1" t="s">
        <v>6181</v>
      </c>
      <c r="B3622" s="1" t="s">
        <v>5830</v>
      </c>
      <c r="C3622" s="1" t="s">
        <v>5402</v>
      </c>
      <c r="D3622" s="1" t="s">
        <v>2629</v>
      </c>
      <c r="E3622" s="2">
        <v>45292.146365740744</v>
      </c>
      <c r="F3622" s="1" t="s">
        <v>33</v>
      </c>
      <c r="G3622" s="9" t="s">
        <v>390</v>
      </c>
      <c r="H3622" s="9" t="s">
        <v>283</v>
      </c>
      <c r="I3622" s="9" t="s">
        <v>45</v>
      </c>
      <c r="J3622" s="1">
        <v>502032</v>
      </c>
      <c r="K3622" s="3">
        <v>45047</v>
      </c>
      <c r="L3622" s="1" t="s">
        <v>37</v>
      </c>
      <c r="M3622" s="1" t="s">
        <v>51</v>
      </c>
      <c r="N3622" s="1" t="s">
        <v>75</v>
      </c>
      <c r="O3622" s="10">
        <v>45001.756886574076</v>
      </c>
      <c r="P3622" s="10">
        <v>45012.104722222219</v>
      </c>
      <c r="Q3622">
        <v>0</v>
      </c>
      <c r="R3622" t="s">
        <v>220</v>
      </c>
      <c r="S3622" t="s">
        <v>220</v>
      </c>
      <c r="T3622">
        <v>0</v>
      </c>
      <c r="U3622" t="s">
        <v>220</v>
      </c>
      <c r="V3622" t="str">
        <f>VLOOKUP(F3622, [1]!Table1[[#All],[Gender]:[city]], 3, FALSE)</f>
        <v>Not in Education</v>
      </c>
      <c r="W3622" s="11">
        <f>VLOOKUP(F3622, [1]!Table1[[#All],[Gender]:[city]], 4, FALSE)</f>
        <v>45092</v>
      </c>
      <c r="X3622" t="b">
        <f>VLOOKUP(F3622, [1]!Table1[[#All],[Gender]:[isFromSocialMedia]], 7, FALSE)</f>
        <v>0</v>
      </c>
      <c r="Y3622" t="str">
        <f>IF(TEXT(Table1[[#This Row],[Apply Date]], "yyyy-mm-dd") = TEXT(Table1[[#This Row],[Sign Up Date]], "yyyy-mm-dd"), "New User", "Repeat User")</f>
        <v>Repeat User</v>
      </c>
    </row>
    <row r="3623" spans="1:25" ht="12.75" x14ac:dyDescent="0.2">
      <c r="A3623" s="1" t="s">
        <v>6182</v>
      </c>
      <c r="B3623" s="1" t="s">
        <v>5830</v>
      </c>
      <c r="C3623" s="1" t="s">
        <v>5402</v>
      </c>
      <c r="D3623" s="1" t="s">
        <v>2629</v>
      </c>
      <c r="E3623" s="2">
        <v>45292.146365740744</v>
      </c>
      <c r="F3623" s="1" t="s">
        <v>33</v>
      </c>
      <c r="G3623" s="9" t="s">
        <v>2716</v>
      </c>
      <c r="H3623" s="9" t="s">
        <v>397</v>
      </c>
      <c r="I3623" s="9" t="s">
        <v>79</v>
      </c>
      <c r="J3623" s="1">
        <v>112104</v>
      </c>
      <c r="K3623" s="4">
        <v>45597</v>
      </c>
      <c r="L3623" s="1" t="s">
        <v>37</v>
      </c>
      <c r="M3623" s="1" t="s">
        <v>211</v>
      </c>
      <c r="N3623" s="1" t="s">
        <v>75</v>
      </c>
      <c r="O3623" s="10">
        <v>45102.695949074077</v>
      </c>
      <c r="P3623" s="10">
        <v>45117.104166666664</v>
      </c>
      <c r="Q3623">
        <v>0</v>
      </c>
      <c r="R3623" t="s">
        <v>220</v>
      </c>
      <c r="S3623" t="s">
        <v>220</v>
      </c>
      <c r="T3623">
        <v>0</v>
      </c>
      <c r="U3623" t="s">
        <v>220</v>
      </c>
      <c r="V3623" t="str">
        <f>VLOOKUP(F3623, [1]!Table1[[#All],[Gender]:[city]], 3, FALSE)</f>
        <v>Not in Education</v>
      </c>
      <c r="W3623" s="11">
        <f>VLOOKUP(F3623, [1]!Table1[[#All],[Gender]:[city]], 4, FALSE)</f>
        <v>45092</v>
      </c>
      <c r="X3623" t="b">
        <f>VLOOKUP(F3623, [1]!Table1[[#All],[Gender]:[isFromSocialMedia]], 7, FALSE)</f>
        <v>0</v>
      </c>
      <c r="Y3623" t="str">
        <f>IF(TEXT(Table1[[#This Row],[Apply Date]], "yyyy-mm-dd") = TEXT(Table1[[#This Row],[Sign Up Date]], "yyyy-mm-dd"), "New User", "Repeat User")</f>
        <v>Repeat User</v>
      </c>
    </row>
    <row r="3624" spans="1:25" ht="12.75" x14ac:dyDescent="0.2">
      <c r="A3624" s="1" t="s">
        <v>6183</v>
      </c>
      <c r="B3624" s="1" t="s">
        <v>5830</v>
      </c>
      <c r="C3624" s="1" t="s">
        <v>5402</v>
      </c>
      <c r="D3624" s="1" t="s">
        <v>2629</v>
      </c>
      <c r="E3624" s="2">
        <v>45292.146365740744</v>
      </c>
      <c r="F3624" s="1" t="s">
        <v>33</v>
      </c>
      <c r="G3624" s="9" t="s">
        <v>6184</v>
      </c>
      <c r="H3624" s="9" t="s">
        <v>6184</v>
      </c>
      <c r="I3624" s="9" t="s">
        <v>79</v>
      </c>
      <c r="J3624" s="1">
        <v>233</v>
      </c>
      <c r="K3624" s="3">
        <v>41334</v>
      </c>
      <c r="L3624" s="1" t="s">
        <v>50</v>
      </c>
      <c r="M3624" s="1" t="s">
        <v>415</v>
      </c>
      <c r="N3624" s="1" t="s">
        <v>2637</v>
      </c>
      <c r="O3624" s="10">
        <v>45195.596678240741</v>
      </c>
      <c r="Q3624">
        <v>0</v>
      </c>
      <c r="R3624" t="s">
        <v>220</v>
      </c>
      <c r="S3624" t="s">
        <v>220</v>
      </c>
      <c r="T3624">
        <v>0</v>
      </c>
      <c r="U3624" t="s">
        <v>220</v>
      </c>
      <c r="V3624" t="str">
        <f>VLOOKUP(F3624, [1]!Table1[[#All],[Gender]:[city]], 3, FALSE)</f>
        <v>Not in Education</v>
      </c>
      <c r="W3624" s="11">
        <f>VLOOKUP(F3624, [1]!Table1[[#All],[Gender]:[city]], 4, FALSE)</f>
        <v>45092</v>
      </c>
      <c r="X3624" t="b">
        <f>VLOOKUP(F3624, [1]!Table1[[#All],[Gender]:[isFromSocialMedia]], 7, FALSE)</f>
        <v>0</v>
      </c>
      <c r="Y3624" t="str">
        <f>IF(TEXT(Table1[[#This Row],[Apply Date]], "yyyy-mm-dd") = TEXT(Table1[[#This Row],[Sign Up Date]], "yyyy-mm-dd"), "New User", "Repeat User")</f>
        <v>Repeat User</v>
      </c>
    </row>
    <row r="3625" spans="1:25" ht="12.75" x14ac:dyDescent="0.2">
      <c r="A3625" s="1" t="s">
        <v>6185</v>
      </c>
      <c r="B3625" s="1" t="s">
        <v>5830</v>
      </c>
      <c r="C3625" s="1" t="s">
        <v>5402</v>
      </c>
      <c r="D3625" s="1" t="s">
        <v>2629</v>
      </c>
      <c r="E3625" s="2">
        <v>45292.146365740744</v>
      </c>
      <c r="F3625" s="1" t="s">
        <v>33</v>
      </c>
      <c r="G3625" s="9" t="s">
        <v>1309</v>
      </c>
      <c r="H3625" s="9" t="s">
        <v>163</v>
      </c>
      <c r="I3625" s="9" t="s">
        <v>79</v>
      </c>
      <c r="J3625" s="1">
        <v>1234</v>
      </c>
      <c r="K3625" s="4">
        <v>44896</v>
      </c>
      <c r="L3625" s="1" t="s">
        <v>37</v>
      </c>
      <c r="M3625" s="1" t="s">
        <v>5402</v>
      </c>
      <c r="N3625" s="1" t="s">
        <v>75</v>
      </c>
      <c r="O3625" s="10">
        <v>45154.0231712963</v>
      </c>
      <c r="P3625" s="10">
        <v>45299.146365740744</v>
      </c>
      <c r="Q3625">
        <v>0</v>
      </c>
      <c r="R3625" t="s">
        <v>220</v>
      </c>
      <c r="S3625" t="s">
        <v>220</v>
      </c>
      <c r="T3625">
        <v>0</v>
      </c>
      <c r="U3625" t="s">
        <v>220</v>
      </c>
      <c r="V3625" t="str">
        <f>VLOOKUP(F3625, [1]!Table1[[#All],[Gender]:[city]], 3, FALSE)</f>
        <v>Not in Education</v>
      </c>
      <c r="W3625" s="11">
        <f>VLOOKUP(F3625, [1]!Table1[[#All],[Gender]:[city]], 4, FALSE)</f>
        <v>45092</v>
      </c>
      <c r="X3625" t="b">
        <f>VLOOKUP(F3625, [1]!Table1[[#All],[Gender]:[isFromSocialMedia]], 7, FALSE)</f>
        <v>0</v>
      </c>
      <c r="Y3625" t="str">
        <f>IF(TEXT(Table1[[#This Row],[Apply Date]], "yyyy-mm-dd") = TEXT(Table1[[#This Row],[Sign Up Date]], "yyyy-mm-dd"), "New User", "Repeat User")</f>
        <v>Repeat User</v>
      </c>
    </row>
    <row r="3626" spans="1:25" ht="12.75" x14ac:dyDescent="0.2">
      <c r="A3626" s="1" t="s">
        <v>6186</v>
      </c>
      <c r="B3626" s="1" t="s">
        <v>5830</v>
      </c>
      <c r="C3626" s="1" t="s">
        <v>5402</v>
      </c>
      <c r="D3626" s="1" t="s">
        <v>2629</v>
      </c>
      <c r="E3626" s="2">
        <v>45292.146365740744</v>
      </c>
      <c r="F3626" s="1" t="s">
        <v>25</v>
      </c>
      <c r="G3626" s="9" t="s">
        <v>785</v>
      </c>
      <c r="H3626" s="9" t="s">
        <v>785</v>
      </c>
      <c r="I3626" s="9" t="s">
        <v>79</v>
      </c>
      <c r="J3626" s="1">
        <v>700224</v>
      </c>
      <c r="K3626" s="3">
        <v>44621</v>
      </c>
      <c r="L3626" s="1" t="s">
        <v>50</v>
      </c>
      <c r="M3626" s="1" t="s">
        <v>260</v>
      </c>
      <c r="N3626" s="1" t="s">
        <v>75</v>
      </c>
      <c r="O3626" s="10">
        <v>45112.992476851854</v>
      </c>
      <c r="P3626" s="10">
        <v>45264.104432870372</v>
      </c>
      <c r="Q3626">
        <v>0</v>
      </c>
      <c r="R3626" t="s">
        <v>220</v>
      </c>
      <c r="S3626" t="s">
        <v>220</v>
      </c>
      <c r="T3626">
        <v>0</v>
      </c>
      <c r="U3626" t="s">
        <v>220</v>
      </c>
      <c r="V3626" t="str">
        <f>VLOOKUP(F3626, [1]!Table1[[#All],[Gender]:[city]], 3, FALSE)</f>
        <v>Undergraduate Student</v>
      </c>
      <c r="W3626" s="11">
        <f>VLOOKUP(F3626, [1]!Table1[[#All],[Gender]:[city]], 4, FALSE)</f>
        <v>45130</v>
      </c>
      <c r="X3626" t="b">
        <f>VLOOKUP(F3626, [1]!Table1[[#All],[Gender]:[isFromSocialMedia]], 7, FALSE)</f>
        <v>0</v>
      </c>
      <c r="Y3626" t="str">
        <f>IF(TEXT(Table1[[#This Row],[Apply Date]], "yyyy-mm-dd") = TEXT(Table1[[#This Row],[Sign Up Date]], "yyyy-mm-dd"), "New User", "Repeat User")</f>
        <v>Repeat User</v>
      </c>
    </row>
    <row r="3627" spans="1:25" ht="12.75" x14ac:dyDescent="0.2">
      <c r="A3627" s="1" t="s">
        <v>6187</v>
      </c>
      <c r="B3627" s="1" t="s">
        <v>5830</v>
      </c>
      <c r="C3627" s="1" t="s">
        <v>5402</v>
      </c>
      <c r="D3627" s="1" t="s">
        <v>2629</v>
      </c>
      <c r="E3627" s="2">
        <v>45292.146365740744</v>
      </c>
      <c r="F3627" s="1" t="s">
        <v>33</v>
      </c>
      <c r="G3627" s="9" t="s">
        <v>48</v>
      </c>
      <c r="H3627" s="9" t="s">
        <v>49</v>
      </c>
      <c r="I3627" s="9" t="s">
        <v>45</v>
      </c>
      <c r="J3627" s="1">
        <v>500081</v>
      </c>
      <c r="K3627" s="3">
        <v>45901</v>
      </c>
      <c r="L3627" s="1" t="s">
        <v>37</v>
      </c>
      <c r="M3627" s="1" t="s">
        <v>164</v>
      </c>
      <c r="N3627" s="1" t="s">
        <v>2637</v>
      </c>
      <c r="O3627" s="10">
        <v>45172.366516203707</v>
      </c>
      <c r="Q3627">
        <v>0</v>
      </c>
      <c r="R3627" t="s">
        <v>220</v>
      </c>
      <c r="S3627" t="s">
        <v>220</v>
      </c>
      <c r="T3627">
        <v>0</v>
      </c>
      <c r="U3627" t="s">
        <v>220</v>
      </c>
      <c r="V3627" t="str">
        <f>VLOOKUP(F3627, [1]!Table1[[#All],[Gender]:[city]], 3, FALSE)</f>
        <v>Not in Education</v>
      </c>
      <c r="W3627" s="11">
        <f>VLOOKUP(F3627, [1]!Table1[[#All],[Gender]:[city]], 4, FALSE)</f>
        <v>45092</v>
      </c>
      <c r="X3627" t="b">
        <f>VLOOKUP(F3627, [1]!Table1[[#All],[Gender]:[isFromSocialMedia]], 7, FALSE)</f>
        <v>0</v>
      </c>
      <c r="Y3627" t="str">
        <f>IF(TEXT(Table1[[#This Row],[Apply Date]], "yyyy-mm-dd") = TEXT(Table1[[#This Row],[Sign Up Date]], "yyyy-mm-dd"), "New User", "Repeat User")</f>
        <v>Repeat User</v>
      </c>
    </row>
    <row r="3628" spans="1:25" ht="12.75" x14ac:dyDescent="0.2">
      <c r="A3628" s="1" t="s">
        <v>6188</v>
      </c>
      <c r="B3628" s="1" t="s">
        <v>5830</v>
      </c>
      <c r="C3628" s="1" t="s">
        <v>5402</v>
      </c>
      <c r="D3628" s="1" t="s">
        <v>2629</v>
      </c>
      <c r="E3628" s="2">
        <v>45292.146365740744</v>
      </c>
      <c r="F3628" s="1" t="s">
        <v>25</v>
      </c>
      <c r="G3628" s="9" t="s">
        <v>190</v>
      </c>
      <c r="H3628" s="9" t="s">
        <v>190</v>
      </c>
      <c r="I3628" s="9" t="s">
        <v>79</v>
      </c>
      <c r="J3628" s="1" t="s">
        <v>190</v>
      </c>
      <c r="K3628" s="3">
        <v>45839</v>
      </c>
      <c r="L3628" s="1" t="s">
        <v>37</v>
      </c>
      <c r="M3628" s="1" t="s">
        <v>485</v>
      </c>
      <c r="N3628" s="1" t="s">
        <v>75</v>
      </c>
      <c r="O3628" s="10">
        <v>45120.009988425925</v>
      </c>
      <c r="P3628" s="10">
        <v>45159.1875</v>
      </c>
      <c r="Q3628">
        <v>0</v>
      </c>
      <c r="R3628" t="s">
        <v>220</v>
      </c>
      <c r="S3628" t="s">
        <v>220</v>
      </c>
      <c r="T3628">
        <v>0</v>
      </c>
      <c r="U3628" t="s">
        <v>220</v>
      </c>
      <c r="V3628" t="str">
        <f>VLOOKUP(F3628, [1]!Table1[[#All],[Gender]:[city]], 3, FALSE)</f>
        <v>Undergraduate Student</v>
      </c>
      <c r="W3628" s="11">
        <f>VLOOKUP(F3628, [1]!Table1[[#All],[Gender]:[city]], 4, FALSE)</f>
        <v>45130</v>
      </c>
      <c r="X3628" t="b">
        <f>VLOOKUP(F3628, [1]!Table1[[#All],[Gender]:[isFromSocialMedia]], 7, FALSE)</f>
        <v>0</v>
      </c>
      <c r="Y3628" t="str">
        <f>IF(TEXT(Table1[[#This Row],[Apply Date]], "yyyy-mm-dd") = TEXT(Table1[[#This Row],[Sign Up Date]], "yyyy-mm-dd"), "New User", "Repeat User")</f>
        <v>Repeat User</v>
      </c>
    </row>
    <row r="3629" spans="1:25" ht="12.75" x14ac:dyDescent="0.2">
      <c r="A3629" s="1" t="s">
        <v>6189</v>
      </c>
      <c r="B3629" s="1" t="s">
        <v>5830</v>
      </c>
      <c r="C3629" s="1" t="s">
        <v>5402</v>
      </c>
      <c r="D3629" s="1" t="s">
        <v>2629</v>
      </c>
      <c r="E3629" s="2">
        <v>45292.146365740744</v>
      </c>
      <c r="F3629" s="1" t="s">
        <v>33</v>
      </c>
      <c r="G3629" s="9" t="s">
        <v>6190</v>
      </c>
      <c r="H3629" s="9" t="s">
        <v>379</v>
      </c>
      <c r="I3629" s="9" t="s">
        <v>61</v>
      </c>
      <c r="J3629" s="1">
        <v>60517</v>
      </c>
      <c r="K3629" s="3">
        <v>46508</v>
      </c>
      <c r="L3629" s="1" t="s">
        <v>37</v>
      </c>
      <c r="M3629" s="1" t="s">
        <v>6191</v>
      </c>
      <c r="N3629" s="1" t="s">
        <v>39</v>
      </c>
      <c r="O3629" s="10">
        <v>45118.759062500001</v>
      </c>
      <c r="P3629" s="10">
        <v>45131.104166666664</v>
      </c>
      <c r="Q3629" s="1">
        <v>500</v>
      </c>
      <c r="R3629" s="1" t="s">
        <v>5889</v>
      </c>
      <c r="S3629" s="1" t="s">
        <v>5890</v>
      </c>
      <c r="T3629" s="1">
        <v>1182</v>
      </c>
      <c r="U3629" s="1" t="s">
        <v>2645</v>
      </c>
      <c r="V3629" t="str">
        <f>VLOOKUP(F3629, [1]!Table1[[#All],[Gender]:[city]], 3, FALSE)</f>
        <v>Not in Education</v>
      </c>
      <c r="W3629" s="11">
        <f>VLOOKUP(F3629, [1]!Table1[[#All],[Gender]:[city]], 4, FALSE)</f>
        <v>45092</v>
      </c>
      <c r="X3629" t="b">
        <f>VLOOKUP(F3629, [1]!Table1[[#All],[Gender]:[isFromSocialMedia]], 7, FALSE)</f>
        <v>0</v>
      </c>
      <c r="Y3629" t="str">
        <f>IF(TEXT(Table1[[#This Row],[Apply Date]], "yyyy-mm-dd") = TEXT(Table1[[#This Row],[Sign Up Date]], "yyyy-mm-dd"), "New User", "Repeat User")</f>
        <v>Repeat User</v>
      </c>
    </row>
    <row r="3630" spans="1:25" ht="12.75" x14ac:dyDescent="0.2">
      <c r="A3630" s="1" t="s">
        <v>6192</v>
      </c>
      <c r="B3630" s="1" t="s">
        <v>5830</v>
      </c>
      <c r="C3630" s="1" t="s">
        <v>5402</v>
      </c>
      <c r="D3630" s="1" t="s">
        <v>2629</v>
      </c>
      <c r="E3630" s="2">
        <v>45292.146365740744</v>
      </c>
      <c r="F3630" s="1" t="s">
        <v>25</v>
      </c>
      <c r="G3630" s="9" t="s">
        <v>296</v>
      </c>
      <c r="H3630" s="9" t="s">
        <v>293</v>
      </c>
      <c r="I3630" s="9" t="s">
        <v>103</v>
      </c>
      <c r="J3630" s="1">
        <v>74600</v>
      </c>
      <c r="K3630" s="3">
        <v>44927</v>
      </c>
      <c r="L3630" s="1" t="s">
        <v>37</v>
      </c>
      <c r="M3630" s="1" t="s">
        <v>199</v>
      </c>
      <c r="N3630" s="1" t="s">
        <v>75</v>
      </c>
      <c r="O3630" s="10">
        <v>45144.856122685182</v>
      </c>
      <c r="P3630" s="10">
        <v>45159.1875</v>
      </c>
      <c r="Q3630">
        <v>0</v>
      </c>
      <c r="R3630" t="s">
        <v>220</v>
      </c>
      <c r="S3630" t="s">
        <v>220</v>
      </c>
      <c r="T3630">
        <v>0</v>
      </c>
      <c r="U3630" t="s">
        <v>220</v>
      </c>
      <c r="V3630" t="str">
        <f>VLOOKUP(F3630, [1]!Table1[[#All],[Gender]:[city]], 3, FALSE)</f>
        <v>Undergraduate Student</v>
      </c>
      <c r="W3630" s="11">
        <f>VLOOKUP(F3630, [1]!Table1[[#All],[Gender]:[city]], 4, FALSE)</f>
        <v>45130</v>
      </c>
      <c r="X3630" t="b">
        <f>VLOOKUP(F3630, [1]!Table1[[#All],[Gender]:[isFromSocialMedia]], 7, FALSE)</f>
        <v>0</v>
      </c>
      <c r="Y3630" t="str">
        <f>IF(TEXT(Table1[[#This Row],[Apply Date]], "yyyy-mm-dd") = TEXT(Table1[[#This Row],[Sign Up Date]], "yyyy-mm-dd"), "New User", "Repeat User")</f>
        <v>Repeat User</v>
      </c>
    </row>
    <row r="3631" spans="1:25" ht="12.75" x14ac:dyDescent="0.2">
      <c r="A3631" s="1" t="s">
        <v>6193</v>
      </c>
      <c r="B3631" s="1" t="s">
        <v>5830</v>
      </c>
      <c r="C3631" s="1" t="s">
        <v>5402</v>
      </c>
      <c r="D3631" s="1" t="s">
        <v>2629</v>
      </c>
      <c r="E3631" s="2">
        <v>45292.146365740744</v>
      </c>
      <c r="F3631" s="1" t="s">
        <v>25</v>
      </c>
      <c r="G3631" s="9" t="s">
        <v>6194</v>
      </c>
      <c r="H3631" s="9" t="s">
        <v>2653</v>
      </c>
      <c r="I3631" s="9" t="s">
        <v>79</v>
      </c>
      <c r="J3631" s="1">
        <v>720101</v>
      </c>
      <c r="K3631" s="3">
        <v>43709</v>
      </c>
      <c r="L3631" s="1" t="s">
        <v>50</v>
      </c>
      <c r="M3631" s="1" t="s">
        <v>850</v>
      </c>
      <c r="N3631" s="1" t="s">
        <v>75</v>
      </c>
      <c r="O3631" s="10">
        <v>45127.331111111111</v>
      </c>
      <c r="P3631" s="10">
        <v>45264.104432870372</v>
      </c>
      <c r="Q3631">
        <v>0</v>
      </c>
      <c r="R3631" t="s">
        <v>220</v>
      </c>
      <c r="S3631" t="s">
        <v>220</v>
      </c>
      <c r="T3631">
        <v>0</v>
      </c>
      <c r="U3631" t="s">
        <v>220</v>
      </c>
      <c r="V3631" t="str">
        <f>VLOOKUP(F3631, [1]!Table1[[#All],[Gender]:[city]], 3, FALSE)</f>
        <v>Undergraduate Student</v>
      </c>
      <c r="W3631" s="11">
        <f>VLOOKUP(F3631, [1]!Table1[[#All],[Gender]:[city]], 4, FALSE)</f>
        <v>45130</v>
      </c>
      <c r="X3631" t="b">
        <f>VLOOKUP(F3631, [1]!Table1[[#All],[Gender]:[isFromSocialMedia]], 7, FALSE)</f>
        <v>0</v>
      </c>
      <c r="Y3631" t="str">
        <f>IF(TEXT(Table1[[#This Row],[Apply Date]], "yyyy-mm-dd") = TEXT(Table1[[#This Row],[Sign Up Date]], "yyyy-mm-dd"), "New User", "Repeat User")</f>
        <v>Repeat User</v>
      </c>
    </row>
    <row r="3632" spans="1:25" ht="12.75" x14ac:dyDescent="0.2">
      <c r="A3632" s="1" t="s">
        <v>6195</v>
      </c>
      <c r="B3632" s="1" t="s">
        <v>5830</v>
      </c>
      <c r="C3632" s="1" t="s">
        <v>5402</v>
      </c>
      <c r="D3632" s="1" t="s">
        <v>2629</v>
      </c>
      <c r="E3632" s="2">
        <v>45292.146365740744</v>
      </c>
      <c r="F3632" s="1" t="s">
        <v>33</v>
      </c>
      <c r="G3632" s="9" t="s">
        <v>1092</v>
      </c>
      <c r="H3632" s="9" t="s">
        <v>1093</v>
      </c>
      <c r="I3632" s="9" t="s">
        <v>79</v>
      </c>
      <c r="J3632" s="1">
        <v>330102</v>
      </c>
      <c r="K3632" s="3">
        <v>43344</v>
      </c>
      <c r="L3632" s="1" t="s">
        <v>50</v>
      </c>
      <c r="M3632" s="1" t="s">
        <v>330</v>
      </c>
      <c r="N3632" s="1" t="s">
        <v>31</v>
      </c>
      <c r="O3632" s="10">
        <v>45010.262916666667</v>
      </c>
      <c r="P3632" s="10">
        <v>45026.104166666664</v>
      </c>
      <c r="Q3632">
        <v>0</v>
      </c>
      <c r="R3632" t="s">
        <v>220</v>
      </c>
      <c r="S3632" t="s">
        <v>220</v>
      </c>
      <c r="T3632">
        <v>0</v>
      </c>
      <c r="U3632" t="s">
        <v>220</v>
      </c>
      <c r="V3632" t="str">
        <f>VLOOKUP(F3632, [1]!Table1[[#All],[Gender]:[city]], 3, FALSE)</f>
        <v>Not in Education</v>
      </c>
      <c r="W3632" s="11">
        <f>VLOOKUP(F3632, [1]!Table1[[#All],[Gender]:[city]], 4, FALSE)</f>
        <v>45092</v>
      </c>
      <c r="X3632" t="b">
        <f>VLOOKUP(F3632, [1]!Table1[[#All],[Gender]:[isFromSocialMedia]], 7, FALSE)</f>
        <v>0</v>
      </c>
      <c r="Y3632" t="str">
        <f>IF(TEXT(Table1[[#This Row],[Apply Date]], "yyyy-mm-dd") = TEXT(Table1[[#This Row],[Sign Up Date]], "yyyy-mm-dd"), "New User", "Repeat User")</f>
        <v>Repeat User</v>
      </c>
    </row>
    <row r="3633" spans="1:25" ht="12.75" x14ac:dyDescent="0.2">
      <c r="A3633" s="1" t="s">
        <v>6196</v>
      </c>
      <c r="B3633" s="1" t="s">
        <v>5830</v>
      </c>
      <c r="C3633" s="1" t="s">
        <v>5402</v>
      </c>
      <c r="D3633" s="1" t="s">
        <v>2629</v>
      </c>
      <c r="E3633" s="2">
        <v>45292.146365740744</v>
      </c>
      <c r="F3633" s="1" t="s">
        <v>33</v>
      </c>
      <c r="G3633" s="9" t="s">
        <v>6197</v>
      </c>
      <c r="H3633" s="9" t="s">
        <v>232</v>
      </c>
      <c r="I3633" s="9" t="s">
        <v>233</v>
      </c>
      <c r="J3633" s="1">
        <v>233</v>
      </c>
      <c r="K3633" s="3">
        <v>45170</v>
      </c>
      <c r="L3633" s="1" t="s">
        <v>37</v>
      </c>
      <c r="M3633" s="1" t="s">
        <v>4866</v>
      </c>
      <c r="N3633" s="1" t="s">
        <v>75</v>
      </c>
      <c r="O3633" s="10">
        <v>45151.296435185184</v>
      </c>
      <c r="P3633" s="10">
        <v>45264.104432870372</v>
      </c>
      <c r="Q3633">
        <v>0</v>
      </c>
      <c r="R3633" t="s">
        <v>220</v>
      </c>
      <c r="S3633" t="s">
        <v>220</v>
      </c>
      <c r="T3633">
        <v>0</v>
      </c>
      <c r="U3633" t="s">
        <v>220</v>
      </c>
      <c r="V3633" t="str">
        <f>VLOOKUP(F3633, [1]!Table1[[#All],[Gender]:[city]], 3, FALSE)</f>
        <v>Not in Education</v>
      </c>
      <c r="W3633" s="11">
        <f>VLOOKUP(F3633, [1]!Table1[[#All],[Gender]:[city]], 4, FALSE)</f>
        <v>45092</v>
      </c>
      <c r="X3633" t="b">
        <f>VLOOKUP(F3633, [1]!Table1[[#All],[Gender]:[isFromSocialMedia]], 7, FALSE)</f>
        <v>0</v>
      </c>
      <c r="Y3633" t="str">
        <f>IF(TEXT(Table1[[#This Row],[Apply Date]], "yyyy-mm-dd") = TEXT(Table1[[#This Row],[Sign Up Date]], "yyyy-mm-dd"), "New User", "Repeat User")</f>
        <v>Repeat User</v>
      </c>
    </row>
    <row r="3634" spans="1:25" ht="12.75" x14ac:dyDescent="0.2">
      <c r="A3634" s="1" t="s">
        <v>6198</v>
      </c>
      <c r="B3634" s="1" t="s">
        <v>5830</v>
      </c>
      <c r="C3634" s="1" t="s">
        <v>5402</v>
      </c>
      <c r="D3634" s="1" t="s">
        <v>2629</v>
      </c>
      <c r="E3634" s="2">
        <v>45292.146365740744</v>
      </c>
      <c r="F3634" s="1" t="s">
        <v>33</v>
      </c>
      <c r="G3634" s="9" t="s">
        <v>252</v>
      </c>
      <c r="H3634" s="9" t="s">
        <v>60</v>
      </c>
      <c r="I3634" s="9" t="s">
        <v>61</v>
      </c>
      <c r="J3634" s="1">
        <v>63043</v>
      </c>
      <c r="K3634" s="3">
        <v>45778</v>
      </c>
      <c r="L3634" s="1" t="s">
        <v>50</v>
      </c>
      <c r="M3634" s="1" t="s">
        <v>917</v>
      </c>
      <c r="N3634" s="1" t="s">
        <v>2637</v>
      </c>
      <c r="O3634" s="10">
        <v>45207.179108796299</v>
      </c>
      <c r="Q3634">
        <v>0</v>
      </c>
      <c r="R3634" t="s">
        <v>220</v>
      </c>
      <c r="S3634" t="s">
        <v>220</v>
      </c>
      <c r="T3634">
        <v>0</v>
      </c>
      <c r="U3634" t="s">
        <v>220</v>
      </c>
      <c r="V3634" t="str">
        <f>VLOOKUP(F3634, [1]!Table1[[#All],[Gender]:[city]], 3, FALSE)</f>
        <v>Not in Education</v>
      </c>
      <c r="W3634" s="11">
        <f>VLOOKUP(F3634, [1]!Table1[[#All],[Gender]:[city]], 4, FALSE)</f>
        <v>45092</v>
      </c>
      <c r="X3634" t="b">
        <f>VLOOKUP(F3634, [1]!Table1[[#All],[Gender]:[isFromSocialMedia]], 7, FALSE)</f>
        <v>0</v>
      </c>
      <c r="Y3634" t="str">
        <f>IF(TEXT(Table1[[#This Row],[Apply Date]], "yyyy-mm-dd") = TEXT(Table1[[#This Row],[Sign Up Date]], "yyyy-mm-dd"), "New User", "Repeat User")</f>
        <v>Repeat User</v>
      </c>
    </row>
    <row r="3635" spans="1:25" ht="12.75" x14ac:dyDescent="0.2">
      <c r="A3635" s="1" t="s">
        <v>6199</v>
      </c>
      <c r="B3635" s="1" t="s">
        <v>5830</v>
      </c>
      <c r="C3635" s="1" t="s">
        <v>5402</v>
      </c>
      <c r="D3635" s="1" t="s">
        <v>2629</v>
      </c>
      <c r="E3635" s="2">
        <v>45292.146365740744</v>
      </c>
      <c r="F3635" s="1" t="s">
        <v>33</v>
      </c>
      <c r="G3635" s="9" t="s">
        <v>6200</v>
      </c>
      <c r="H3635" s="9" t="s">
        <v>187</v>
      </c>
      <c r="I3635" s="9" t="s">
        <v>187</v>
      </c>
      <c r="J3635" s="1">
        <v>300</v>
      </c>
      <c r="K3635" s="4">
        <v>45261</v>
      </c>
      <c r="L3635" s="1" t="s">
        <v>37</v>
      </c>
      <c r="M3635" s="1" t="s">
        <v>499</v>
      </c>
      <c r="N3635" s="1" t="s">
        <v>39</v>
      </c>
      <c r="O3635" s="10">
        <v>45014.45113425926</v>
      </c>
      <c r="P3635" s="10">
        <v>45026.104166666664</v>
      </c>
      <c r="Q3635" s="1">
        <v>2500</v>
      </c>
      <c r="R3635" s="1" t="s">
        <v>5834</v>
      </c>
      <c r="S3635" s="1" t="s">
        <v>5402</v>
      </c>
      <c r="T3635" s="1">
        <v>1182</v>
      </c>
      <c r="U3635" s="1" t="s">
        <v>2645</v>
      </c>
      <c r="V3635" t="str">
        <f>VLOOKUP(F3635, [1]!Table1[[#All],[Gender]:[city]], 3, FALSE)</f>
        <v>Not in Education</v>
      </c>
      <c r="W3635" s="11">
        <f>VLOOKUP(F3635, [1]!Table1[[#All],[Gender]:[city]], 4, FALSE)</f>
        <v>45092</v>
      </c>
      <c r="X3635" t="b">
        <f>VLOOKUP(F3635, [1]!Table1[[#All],[Gender]:[isFromSocialMedia]], 7, FALSE)</f>
        <v>0</v>
      </c>
      <c r="Y3635" t="str">
        <f>IF(TEXT(Table1[[#This Row],[Apply Date]], "yyyy-mm-dd") = TEXT(Table1[[#This Row],[Sign Up Date]], "yyyy-mm-dd"), "New User", "Repeat User")</f>
        <v>Repeat User</v>
      </c>
    </row>
    <row r="3636" spans="1:25" ht="12.75" x14ac:dyDescent="0.2">
      <c r="A3636" s="1" t="s">
        <v>6201</v>
      </c>
      <c r="B3636" s="1" t="s">
        <v>5830</v>
      </c>
      <c r="C3636" s="1" t="s">
        <v>5402</v>
      </c>
      <c r="D3636" s="1" t="s">
        <v>2629</v>
      </c>
      <c r="E3636" s="2">
        <v>45292.146365740744</v>
      </c>
      <c r="F3636" s="1" t="s">
        <v>25</v>
      </c>
      <c r="G3636" s="9" t="s">
        <v>6202</v>
      </c>
      <c r="H3636" s="9" t="s">
        <v>91</v>
      </c>
      <c r="I3636" s="9" t="s">
        <v>45</v>
      </c>
      <c r="J3636" s="1">
        <v>515571</v>
      </c>
      <c r="K3636" s="3">
        <v>45778</v>
      </c>
      <c r="L3636" s="1" t="s">
        <v>50</v>
      </c>
      <c r="M3636" s="1" t="s">
        <v>131</v>
      </c>
      <c r="N3636" s="1" t="s">
        <v>75</v>
      </c>
      <c r="O3636" s="10">
        <v>45204.223622685182</v>
      </c>
      <c r="P3636" s="10">
        <v>45264.104432870372</v>
      </c>
      <c r="Q3636">
        <v>0</v>
      </c>
      <c r="R3636" t="s">
        <v>220</v>
      </c>
      <c r="S3636" t="s">
        <v>220</v>
      </c>
      <c r="T3636">
        <v>0</v>
      </c>
      <c r="U3636" t="s">
        <v>220</v>
      </c>
      <c r="V3636" t="str">
        <f>VLOOKUP(F3636, [1]!Table1[[#All],[Gender]:[city]], 3, FALSE)</f>
        <v>Undergraduate Student</v>
      </c>
      <c r="W3636" s="11">
        <f>VLOOKUP(F3636, [1]!Table1[[#All],[Gender]:[city]], 4, FALSE)</f>
        <v>45130</v>
      </c>
      <c r="X3636" t="b">
        <f>VLOOKUP(F3636, [1]!Table1[[#All],[Gender]:[isFromSocialMedia]], 7, FALSE)</f>
        <v>0</v>
      </c>
      <c r="Y3636" t="str">
        <f>IF(TEXT(Table1[[#This Row],[Apply Date]], "yyyy-mm-dd") = TEXT(Table1[[#This Row],[Sign Up Date]], "yyyy-mm-dd"), "New User", "Repeat User")</f>
        <v>Repeat User</v>
      </c>
    </row>
    <row r="3637" spans="1:25" ht="12.75" x14ac:dyDescent="0.2">
      <c r="A3637" s="1" t="s">
        <v>6203</v>
      </c>
      <c r="B3637" s="1" t="s">
        <v>5830</v>
      </c>
      <c r="C3637" s="1" t="s">
        <v>5402</v>
      </c>
      <c r="D3637" s="1" t="s">
        <v>2629</v>
      </c>
      <c r="E3637" s="2">
        <v>45292.146365740744</v>
      </c>
      <c r="F3637" s="1" t="s">
        <v>25</v>
      </c>
      <c r="G3637" s="9" t="s">
        <v>262</v>
      </c>
      <c r="H3637" s="9" t="s">
        <v>232</v>
      </c>
      <c r="I3637" s="9" t="s">
        <v>233</v>
      </c>
      <c r="J3637" s="1">
        <v>233</v>
      </c>
      <c r="K3637" s="3">
        <v>44652</v>
      </c>
      <c r="L3637" s="1" t="s">
        <v>104</v>
      </c>
      <c r="M3637" s="1" t="s">
        <v>211</v>
      </c>
      <c r="N3637" s="1" t="s">
        <v>75</v>
      </c>
      <c r="O3637" s="10">
        <v>45093.711226851854</v>
      </c>
      <c r="P3637" s="10">
        <v>45117.104166666664</v>
      </c>
      <c r="Q3637">
        <v>0</v>
      </c>
      <c r="R3637" t="s">
        <v>220</v>
      </c>
      <c r="S3637" t="s">
        <v>220</v>
      </c>
      <c r="T3637">
        <v>0</v>
      </c>
      <c r="U3637" t="s">
        <v>220</v>
      </c>
      <c r="V3637" t="str">
        <f>VLOOKUP(F3637, [1]!Table1[[#All],[Gender]:[city]], 3, FALSE)</f>
        <v>Undergraduate Student</v>
      </c>
      <c r="W3637" s="11">
        <f>VLOOKUP(F3637, [1]!Table1[[#All],[Gender]:[city]], 4, FALSE)</f>
        <v>45130</v>
      </c>
      <c r="X3637" t="b">
        <f>VLOOKUP(F3637, [1]!Table1[[#All],[Gender]:[isFromSocialMedia]], 7, FALSE)</f>
        <v>0</v>
      </c>
      <c r="Y3637" t="str">
        <f>IF(TEXT(Table1[[#This Row],[Apply Date]], "yyyy-mm-dd") = TEXT(Table1[[#This Row],[Sign Up Date]], "yyyy-mm-dd"), "New User", "Repeat User")</f>
        <v>Repeat User</v>
      </c>
    </row>
    <row r="3638" spans="1:25" ht="12.75" x14ac:dyDescent="0.2">
      <c r="A3638" s="1" t="s">
        <v>6204</v>
      </c>
      <c r="B3638" s="1" t="s">
        <v>5830</v>
      </c>
      <c r="C3638" s="1" t="s">
        <v>5402</v>
      </c>
      <c r="D3638" s="1" t="s">
        <v>2629</v>
      </c>
      <c r="E3638" s="2">
        <v>45292.146365740744</v>
      </c>
      <c r="F3638" s="1" t="s">
        <v>33</v>
      </c>
      <c r="G3638" s="9" t="s">
        <v>163</v>
      </c>
      <c r="H3638" s="9" t="s">
        <v>163</v>
      </c>
      <c r="I3638" s="9" t="s">
        <v>79</v>
      </c>
      <c r="J3638" s="1">
        <v>105101</v>
      </c>
      <c r="K3638" s="3">
        <v>45474</v>
      </c>
      <c r="L3638" s="1" t="s">
        <v>37</v>
      </c>
      <c r="M3638" s="1" t="s">
        <v>260</v>
      </c>
      <c r="N3638" s="1" t="s">
        <v>75</v>
      </c>
      <c r="O3638" s="10">
        <v>45091.789953703701</v>
      </c>
      <c r="P3638" s="10">
        <v>45103.104166666664</v>
      </c>
      <c r="Q3638">
        <v>0</v>
      </c>
      <c r="R3638" t="s">
        <v>220</v>
      </c>
      <c r="S3638" t="s">
        <v>220</v>
      </c>
      <c r="T3638">
        <v>0</v>
      </c>
      <c r="U3638" t="s">
        <v>220</v>
      </c>
      <c r="V3638" t="str">
        <f>VLOOKUP(F3638, [1]!Table1[[#All],[Gender]:[city]], 3, FALSE)</f>
        <v>Not in Education</v>
      </c>
      <c r="W3638" s="11">
        <f>VLOOKUP(F3638, [1]!Table1[[#All],[Gender]:[city]], 4, FALSE)</f>
        <v>45092</v>
      </c>
      <c r="X3638" t="b">
        <f>VLOOKUP(F3638, [1]!Table1[[#All],[Gender]:[isFromSocialMedia]], 7, FALSE)</f>
        <v>0</v>
      </c>
      <c r="Y3638" t="str">
        <f>IF(TEXT(Table1[[#This Row],[Apply Date]], "yyyy-mm-dd") = TEXT(Table1[[#This Row],[Sign Up Date]], "yyyy-mm-dd"), "New User", "Repeat User")</f>
        <v>Repeat User</v>
      </c>
    </row>
    <row r="3639" spans="1:25" ht="12.75" x14ac:dyDescent="0.2">
      <c r="A3639" s="1" t="s">
        <v>6205</v>
      </c>
      <c r="B3639" s="1" t="s">
        <v>5830</v>
      </c>
      <c r="C3639" s="1" t="s">
        <v>5402</v>
      </c>
      <c r="D3639" s="1" t="s">
        <v>2629</v>
      </c>
      <c r="E3639" s="2">
        <v>45292.146365740744</v>
      </c>
      <c r="F3639" s="1" t="s">
        <v>25</v>
      </c>
      <c r="G3639" s="9" t="s">
        <v>6206</v>
      </c>
      <c r="H3639" s="9" t="s">
        <v>6207</v>
      </c>
      <c r="I3639" s="9" t="s">
        <v>533</v>
      </c>
      <c r="J3639" s="1">
        <v>310002</v>
      </c>
      <c r="K3639" s="3">
        <v>45778</v>
      </c>
      <c r="L3639" s="1" t="s">
        <v>50</v>
      </c>
      <c r="M3639" s="1" t="s">
        <v>199</v>
      </c>
      <c r="N3639" s="1" t="s">
        <v>75</v>
      </c>
      <c r="O3639" s="10">
        <v>45096.09752314815</v>
      </c>
      <c r="P3639" s="10">
        <v>45131.104166666664</v>
      </c>
      <c r="Q3639">
        <v>0</v>
      </c>
      <c r="R3639" t="s">
        <v>220</v>
      </c>
      <c r="S3639" t="s">
        <v>220</v>
      </c>
      <c r="T3639">
        <v>0</v>
      </c>
      <c r="U3639" t="s">
        <v>220</v>
      </c>
      <c r="V3639" t="str">
        <f>VLOOKUP(F3639, [1]!Table1[[#All],[Gender]:[city]], 3, FALSE)</f>
        <v>Undergraduate Student</v>
      </c>
      <c r="W3639" s="11">
        <f>VLOOKUP(F3639, [1]!Table1[[#All],[Gender]:[city]], 4, FALSE)</f>
        <v>45130</v>
      </c>
      <c r="X3639" t="b">
        <f>VLOOKUP(F3639, [1]!Table1[[#All],[Gender]:[isFromSocialMedia]], 7, FALSE)</f>
        <v>0</v>
      </c>
      <c r="Y3639" t="str">
        <f>IF(TEXT(Table1[[#This Row],[Apply Date]], "yyyy-mm-dd") = TEXT(Table1[[#This Row],[Sign Up Date]], "yyyy-mm-dd"), "New User", "Repeat User")</f>
        <v>Repeat User</v>
      </c>
    </row>
    <row r="3640" spans="1:25" ht="12.75" x14ac:dyDescent="0.2">
      <c r="A3640" s="1" t="s">
        <v>6208</v>
      </c>
      <c r="B3640" s="1" t="s">
        <v>5830</v>
      </c>
      <c r="C3640" s="1" t="s">
        <v>5402</v>
      </c>
      <c r="D3640" s="1" t="s">
        <v>2629</v>
      </c>
      <c r="E3640" s="2">
        <v>45292.146365740744</v>
      </c>
      <c r="F3640" s="1" t="s">
        <v>25</v>
      </c>
      <c r="G3640" s="9" t="s">
        <v>59</v>
      </c>
      <c r="H3640" s="9" t="s">
        <v>60</v>
      </c>
      <c r="I3640" s="9" t="s">
        <v>61</v>
      </c>
      <c r="J3640" s="1">
        <v>63110</v>
      </c>
      <c r="K3640" s="3">
        <v>45778</v>
      </c>
      <c r="L3640" s="1" t="s">
        <v>50</v>
      </c>
      <c r="M3640" s="1" t="s">
        <v>211</v>
      </c>
      <c r="N3640" s="1" t="s">
        <v>2637</v>
      </c>
      <c r="O3640" s="10">
        <v>45170.680150462962</v>
      </c>
      <c r="Q3640">
        <v>0</v>
      </c>
      <c r="R3640" t="s">
        <v>220</v>
      </c>
      <c r="S3640" t="s">
        <v>220</v>
      </c>
      <c r="T3640">
        <v>0</v>
      </c>
      <c r="U3640" t="s">
        <v>220</v>
      </c>
      <c r="V3640" t="str">
        <f>VLOOKUP(F3640, [1]!Table1[[#All],[Gender]:[city]], 3, FALSE)</f>
        <v>Undergraduate Student</v>
      </c>
      <c r="W3640" s="11">
        <f>VLOOKUP(F3640, [1]!Table1[[#All],[Gender]:[city]], 4, FALSE)</f>
        <v>45130</v>
      </c>
      <c r="X3640" t="b">
        <f>VLOOKUP(F3640, [1]!Table1[[#All],[Gender]:[isFromSocialMedia]], 7, FALSE)</f>
        <v>0</v>
      </c>
      <c r="Y3640" t="str">
        <f>IF(TEXT(Table1[[#This Row],[Apply Date]], "yyyy-mm-dd") = TEXT(Table1[[#This Row],[Sign Up Date]], "yyyy-mm-dd"), "New User", "Repeat User")</f>
        <v>Repeat User</v>
      </c>
    </row>
    <row r="3641" spans="1:25" ht="12.75" x14ac:dyDescent="0.2">
      <c r="A3641" s="1" t="s">
        <v>6209</v>
      </c>
      <c r="B3641" s="1" t="s">
        <v>5830</v>
      </c>
      <c r="C3641" s="1" t="s">
        <v>5402</v>
      </c>
      <c r="D3641" s="1" t="s">
        <v>2629</v>
      </c>
      <c r="E3641" s="2">
        <v>45292.146365740744</v>
      </c>
      <c r="F3641" s="1" t="s">
        <v>33</v>
      </c>
      <c r="G3641" s="9" t="s">
        <v>6210</v>
      </c>
      <c r="H3641" s="9" t="s">
        <v>232</v>
      </c>
      <c r="I3641" s="9" t="s">
        <v>233</v>
      </c>
      <c r="J3641" s="1">
        <v>233</v>
      </c>
      <c r="K3641" s="4">
        <v>44866</v>
      </c>
      <c r="L3641" s="1" t="s">
        <v>37</v>
      </c>
      <c r="M3641" s="1" t="s">
        <v>723</v>
      </c>
      <c r="N3641" s="1" t="s">
        <v>39</v>
      </c>
      <c r="O3641" s="10">
        <v>44955.88553240741</v>
      </c>
      <c r="P3641" s="10">
        <v>44963.104502314818</v>
      </c>
      <c r="Q3641" s="1">
        <v>2500</v>
      </c>
      <c r="R3641" s="1" t="s">
        <v>5834</v>
      </c>
      <c r="S3641" s="1" t="s">
        <v>5402</v>
      </c>
      <c r="T3641" s="1">
        <v>1182</v>
      </c>
      <c r="U3641" s="1" t="s">
        <v>2645</v>
      </c>
      <c r="V3641" t="str">
        <f>VLOOKUP(F3641, [1]!Table1[[#All],[Gender]:[city]], 3, FALSE)</f>
        <v>Not in Education</v>
      </c>
      <c r="W3641" s="11">
        <f>VLOOKUP(F3641, [1]!Table1[[#All],[Gender]:[city]], 4, FALSE)</f>
        <v>45092</v>
      </c>
      <c r="X3641" t="b">
        <f>VLOOKUP(F3641, [1]!Table1[[#All],[Gender]:[isFromSocialMedia]], 7, FALSE)</f>
        <v>0</v>
      </c>
      <c r="Y3641" t="str">
        <f>IF(TEXT(Table1[[#This Row],[Apply Date]], "yyyy-mm-dd") = TEXT(Table1[[#This Row],[Sign Up Date]], "yyyy-mm-dd"), "New User", "Repeat User")</f>
        <v>Repeat User</v>
      </c>
    </row>
    <row r="3642" spans="1:25" ht="12.75" x14ac:dyDescent="0.2">
      <c r="A3642" s="1" t="s">
        <v>6211</v>
      </c>
      <c r="B3642" s="1" t="s">
        <v>5830</v>
      </c>
      <c r="C3642" s="1" t="s">
        <v>5402</v>
      </c>
      <c r="D3642" s="1" t="s">
        <v>2629</v>
      </c>
      <c r="E3642" s="2">
        <v>45292.146365740744</v>
      </c>
      <c r="F3642" s="1" t="s">
        <v>25</v>
      </c>
      <c r="G3642" s="9" t="s">
        <v>6212</v>
      </c>
      <c r="H3642" s="9" t="s">
        <v>3658</v>
      </c>
      <c r="I3642" s="9" t="s">
        <v>79</v>
      </c>
      <c r="J3642" s="1">
        <v>950101</v>
      </c>
      <c r="K3642" s="4">
        <v>43770</v>
      </c>
      <c r="L3642" s="1" t="s">
        <v>50</v>
      </c>
      <c r="M3642" s="1" t="s">
        <v>177</v>
      </c>
      <c r="N3642" s="1" t="s">
        <v>75</v>
      </c>
      <c r="O3642" s="10">
        <v>45131.39744212963</v>
      </c>
      <c r="P3642" s="10">
        <v>45145.1875</v>
      </c>
      <c r="Q3642">
        <v>0</v>
      </c>
      <c r="R3642" t="s">
        <v>220</v>
      </c>
      <c r="S3642" t="s">
        <v>220</v>
      </c>
      <c r="T3642">
        <v>0</v>
      </c>
      <c r="U3642" t="s">
        <v>220</v>
      </c>
      <c r="V3642" t="str">
        <f>VLOOKUP(F3642, [1]!Table1[[#All],[Gender]:[city]], 3, FALSE)</f>
        <v>Undergraduate Student</v>
      </c>
      <c r="W3642" s="11">
        <f>VLOOKUP(F3642, [1]!Table1[[#All],[Gender]:[city]], 4, FALSE)</f>
        <v>45130</v>
      </c>
      <c r="X3642" t="b">
        <f>VLOOKUP(F3642, [1]!Table1[[#All],[Gender]:[isFromSocialMedia]], 7, FALSE)</f>
        <v>0</v>
      </c>
      <c r="Y3642" t="str">
        <f>IF(TEXT(Table1[[#This Row],[Apply Date]], "yyyy-mm-dd") = TEXT(Table1[[#This Row],[Sign Up Date]], "yyyy-mm-dd"), "New User", "Repeat User")</f>
        <v>Repeat User</v>
      </c>
    </row>
    <row r="3643" spans="1:25" ht="12.75" x14ac:dyDescent="0.2">
      <c r="A3643" s="1" t="s">
        <v>6213</v>
      </c>
      <c r="B3643" s="1" t="s">
        <v>5830</v>
      </c>
      <c r="C3643" s="1" t="s">
        <v>5402</v>
      </c>
      <c r="D3643" s="1" t="s">
        <v>2629</v>
      </c>
      <c r="E3643" s="2">
        <v>45292.146365740744</v>
      </c>
      <c r="F3643" s="1" t="s">
        <v>33</v>
      </c>
      <c r="G3643" s="9" t="s">
        <v>2716</v>
      </c>
      <c r="H3643" s="9" t="s">
        <v>397</v>
      </c>
      <c r="I3643" s="9" t="s">
        <v>79</v>
      </c>
      <c r="J3643" s="1">
        <v>112104</v>
      </c>
      <c r="K3643" s="3">
        <v>43831</v>
      </c>
      <c r="L3643" s="1" t="s">
        <v>50</v>
      </c>
      <c r="M3643" s="1" t="s">
        <v>1506</v>
      </c>
      <c r="N3643" s="1" t="s">
        <v>75</v>
      </c>
      <c r="O3643" s="10">
        <v>45123.401759259257</v>
      </c>
      <c r="P3643" s="10">
        <v>45131.104166666664</v>
      </c>
      <c r="Q3643">
        <v>0</v>
      </c>
      <c r="R3643" t="s">
        <v>220</v>
      </c>
      <c r="S3643" t="s">
        <v>220</v>
      </c>
      <c r="T3643">
        <v>0</v>
      </c>
      <c r="U3643" t="s">
        <v>220</v>
      </c>
      <c r="V3643" t="str">
        <f>VLOOKUP(F3643, [1]!Table1[[#All],[Gender]:[city]], 3, FALSE)</f>
        <v>Not in Education</v>
      </c>
      <c r="W3643" s="11">
        <f>VLOOKUP(F3643, [1]!Table1[[#All],[Gender]:[city]], 4, FALSE)</f>
        <v>45092</v>
      </c>
      <c r="X3643" t="b">
        <f>VLOOKUP(F3643, [1]!Table1[[#All],[Gender]:[isFromSocialMedia]], 7, FALSE)</f>
        <v>0</v>
      </c>
      <c r="Y3643" t="str">
        <f>IF(TEXT(Table1[[#This Row],[Apply Date]], "yyyy-mm-dd") = TEXT(Table1[[#This Row],[Sign Up Date]], "yyyy-mm-dd"), "New User", "Repeat User")</f>
        <v>Repeat User</v>
      </c>
    </row>
    <row r="3644" spans="1:25" ht="12.75" x14ac:dyDescent="0.2">
      <c r="A3644" s="1" t="s">
        <v>6214</v>
      </c>
      <c r="B3644" s="1" t="s">
        <v>5830</v>
      </c>
      <c r="C3644" s="1" t="s">
        <v>5402</v>
      </c>
      <c r="D3644" s="1" t="s">
        <v>2629</v>
      </c>
      <c r="E3644" s="2">
        <v>45292.146365740744</v>
      </c>
      <c r="F3644" s="1" t="s">
        <v>33</v>
      </c>
      <c r="G3644" s="9" t="s">
        <v>2915</v>
      </c>
      <c r="H3644" s="9" t="s">
        <v>722</v>
      </c>
      <c r="I3644" s="9" t="s">
        <v>79</v>
      </c>
      <c r="J3644" s="1">
        <v>100001</v>
      </c>
      <c r="K3644" s="3">
        <v>45047</v>
      </c>
      <c r="L3644" s="1" t="s">
        <v>50</v>
      </c>
      <c r="M3644" s="1" t="s">
        <v>211</v>
      </c>
      <c r="N3644" s="1" t="s">
        <v>75</v>
      </c>
      <c r="O3644" s="10">
        <v>45107.305520833332</v>
      </c>
      <c r="P3644" s="10">
        <v>45117.104166666664</v>
      </c>
      <c r="Q3644">
        <v>0</v>
      </c>
      <c r="R3644" t="s">
        <v>220</v>
      </c>
      <c r="S3644" t="s">
        <v>220</v>
      </c>
      <c r="T3644">
        <v>0</v>
      </c>
      <c r="U3644" t="s">
        <v>220</v>
      </c>
      <c r="V3644" t="str">
        <f>VLOOKUP(F3644, [1]!Table1[[#All],[Gender]:[city]], 3, FALSE)</f>
        <v>Not in Education</v>
      </c>
      <c r="W3644" s="11">
        <f>VLOOKUP(F3644, [1]!Table1[[#All],[Gender]:[city]], 4, FALSE)</f>
        <v>45092</v>
      </c>
      <c r="X3644" t="b">
        <f>VLOOKUP(F3644, [1]!Table1[[#All],[Gender]:[isFromSocialMedia]], 7, FALSE)</f>
        <v>0</v>
      </c>
      <c r="Y3644" t="str">
        <f>IF(TEXT(Table1[[#This Row],[Apply Date]], "yyyy-mm-dd") = TEXT(Table1[[#This Row],[Sign Up Date]], "yyyy-mm-dd"), "New User", "Repeat User")</f>
        <v>Repeat User</v>
      </c>
    </row>
    <row r="3645" spans="1:25" ht="12.75" x14ac:dyDescent="0.2">
      <c r="A3645" s="1" t="s">
        <v>6215</v>
      </c>
      <c r="B3645" s="1" t="s">
        <v>5830</v>
      </c>
      <c r="C3645" s="1" t="s">
        <v>5402</v>
      </c>
      <c r="D3645" s="1" t="s">
        <v>2629</v>
      </c>
      <c r="E3645" s="2">
        <v>45292.146365740744</v>
      </c>
      <c r="F3645" s="1" t="s">
        <v>25</v>
      </c>
      <c r="G3645" s="9" t="s">
        <v>190</v>
      </c>
      <c r="H3645" s="9" t="s">
        <v>190</v>
      </c>
      <c r="I3645" s="9" t="s">
        <v>79</v>
      </c>
      <c r="J3645" s="1">
        <v>800001</v>
      </c>
      <c r="K3645" s="3">
        <v>44927</v>
      </c>
      <c r="L3645" s="1" t="s">
        <v>50</v>
      </c>
      <c r="M3645" s="1" t="s">
        <v>211</v>
      </c>
      <c r="N3645" s="1" t="s">
        <v>75</v>
      </c>
      <c r="O3645" s="10">
        <v>45115.360231481478</v>
      </c>
      <c r="P3645" s="10">
        <v>45159.1875</v>
      </c>
      <c r="Q3645">
        <v>0</v>
      </c>
      <c r="R3645" t="s">
        <v>220</v>
      </c>
      <c r="S3645" t="s">
        <v>220</v>
      </c>
      <c r="T3645">
        <v>0</v>
      </c>
      <c r="U3645" t="s">
        <v>220</v>
      </c>
      <c r="V3645" t="str">
        <f>VLOOKUP(F3645, [1]!Table1[[#All],[Gender]:[city]], 3, FALSE)</f>
        <v>Undergraduate Student</v>
      </c>
      <c r="W3645" s="11">
        <f>VLOOKUP(F3645, [1]!Table1[[#All],[Gender]:[city]], 4, FALSE)</f>
        <v>45130</v>
      </c>
      <c r="X3645" t="b">
        <f>VLOOKUP(F3645, [1]!Table1[[#All],[Gender]:[isFromSocialMedia]], 7, FALSE)</f>
        <v>0</v>
      </c>
      <c r="Y3645" t="str">
        <f>IF(TEXT(Table1[[#This Row],[Apply Date]], "yyyy-mm-dd") = TEXT(Table1[[#This Row],[Sign Up Date]], "yyyy-mm-dd"), "New User", "Repeat User")</f>
        <v>Repeat User</v>
      </c>
    </row>
    <row r="3646" spans="1:25" ht="12.75" x14ac:dyDescent="0.2">
      <c r="A3646" s="1" t="s">
        <v>6216</v>
      </c>
      <c r="B3646" s="1" t="s">
        <v>5830</v>
      </c>
      <c r="C3646" s="1" t="s">
        <v>5402</v>
      </c>
      <c r="D3646" s="1" t="s">
        <v>2629</v>
      </c>
      <c r="E3646" s="2">
        <v>45292.146365740744</v>
      </c>
      <c r="F3646" s="1" t="s">
        <v>33</v>
      </c>
      <c r="G3646" s="9" t="s">
        <v>6217</v>
      </c>
      <c r="H3646" s="9" t="s">
        <v>306</v>
      </c>
      <c r="I3646" s="9" t="s">
        <v>45</v>
      </c>
      <c r="J3646" s="1">
        <v>612001</v>
      </c>
      <c r="K3646" s="3">
        <v>45078</v>
      </c>
      <c r="L3646" s="1" t="s">
        <v>37</v>
      </c>
      <c r="M3646" s="1" t="s">
        <v>6218</v>
      </c>
      <c r="N3646" s="1" t="s">
        <v>75</v>
      </c>
      <c r="O3646" s="10">
        <v>45153.600624999999</v>
      </c>
      <c r="P3646" s="10">
        <v>45299.146365740744</v>
      </c>
      <c r="Q3646">
        <v>0</v>
      </c>
      <c r="R3646" t="s">
        <v>220</v>
      </c>
      <c r="S3646" t="s">
        <v>220</v>
      </c>
      <c r="T3646">
        <v>0</v>
      </c>
      <c r="U3646" t="s">
        <v>220</v>
      </c>
      <c r="V3646" t="str">
        <f>VLOOKUP(F3646, [1]!Table1[[#All],[Gender]:[city]], 3, FALSE)</f>
        <v>Not in Education</v>
      </c>
      <c r="W3646" s="11">
        <f>VLOOKUP(F3646, [1]!Table1[[#All],[Gender]:[city]], 4, FALSE)</f>
        <v>45092</v>
      </c>
      <c r="X3646" t="b">
        <f>VLOOKUP(F3646, [1]!Table1[[#All],[Gender]:[isFromSocialMedia]], 7, FALSE)</f>
        <v>0</v>
      </c>
      <c r="Y3646" t="str">
        <f>IF(TEXT(Table1[[#This Row],[Apply Date]], "yyyy-mm-dd") = TEXT(Table1[[#This Row],[Sign Up Date]], "yyyy-mm-dd"), "New User", "Repeat User")</f>
        <v>Repeat User</v>
      </c>
    </row>
    <row r="3647" spans="1:25" ht="12.75" x14ac:dyDescent="0.2">
      <c r="A3647" s="1" t="s">
        <v>6219</v>
      </c>
      <c r="B3647" s="1" t="s">
        <v>5830</v>
      </c>
      <c r="C3647" s="1" t="s">
        <v>5402</v>
      </c>
      <c r="D3647" s="1" t="s">
        <v>2629</v>
      </c>
      <c r="E3647" s="2">
        <v>45292.146365740744</v>
      </c>
      <c r="F3647" s="1" t="s">
        <v>33</v>
      </c>
      <c r="G3647" s="9" t="s">
        <v>6220</v>
      </c>
      <c r="H3647" s="9" t="s">
        <v>1855</v>
      </c>
      <c r="I3647" s="9" t="s">
        <v>61</v>
      </c>
      <c r="J3647" s="1">
        <v>11361</v>
      </c>
      <c r="K3647" s="3">
        <v>45778</v>
      </c>
      <c r="L3647" s="1" t="s">
        <v>37</v>
      </c>
      <c r="M3647" s="1" t="s">
        <v>6221</v>
      </c>
      <c r="N3647" s="1" t="s">
        <v>75</v>
      </c>
      <c r="O3647" s="10">
        <v>45140.219247685185</v>
      </c>
      <c r="P3647" s="10">
        <v>45299.146365740744</v>
      </c>
      <c r="Q3647">
        <v>0</v>
      </c>
      <c r="R3647" t="s">
        <v>220</v>
      </c>
      <c r="S3647" t="s">
        <v>220</v>
      </c>
      <c r="T3647">
        <v>0</v>
      </c>
      <c r="U3647" t="s">
        <v>220</v>
      </c>
      <c r="V3647" t="str">
        <f>VLOOKUP(F3647, [1]!Table1[[#All],[Gender]:[city]], 3, FALSE)</f>
        <v>Not in Education</v>
      </c>
      <c r="W3647" s="11">
        <f>VLOOKUP(F3647, [1]!Table1[[#All],[Gender]:[city]], 4, FALSE)</f>
        <v>45092</v>
      </c>
      <c r="X3647" t="b">
        <f>VLOOKUP(F3647, [1]!Table1[[#All],[Gender]:[isFromSocialMedia]], 7, FALSE)</f>
        <v>0</v>
      </c>
      <c r="Y3647" t="str">
        <f>IF(TEXT(Table1[[#This Row],[Apply Date]], "yyyy-mm-dd") = TEXT(Table1[[#This Row],[Sign Up Date]], "yyyy-mm-dd"), "New User", "Repeat User")</f>
        <v>Repeat User</v>
      </c>
    </row>
    <row r="3648" spans="1:25" ht="12.75" x14ac:dyDescent="0.2">
      <c r="A3648" s="1" t="s">
        <v>6222</v>
      </c>
      <c r="B3648" s="1" t="s">
        <v>5830</v>
      </c>
      <c r="C3648" s="1" t="s">
        <v>5402</v>
      </c>
      <c r="D3648" s="1" t="s">
        <v>2629</v>
      </c>
      <c r="E3648" s="2">
        <v>45292.146365740744</v>
      </c>
      <c r="F3648" s="1" t="s">
        <v>25</v>
      </c>
      <c r="G3648" s="9" t="s">
        <v>549</v>
      </c>
      <c r="H3648" s="9" t="s">
        <v>550</v>
      </c>
      <c r="I3648" s="9" t="s">
        <v>79</v>
      </c>
      <c r="J3648" s="1">
        <v>300001</v>
      </c>
      <c r="K3648" s="3">
        <v>41091</v>
      </c>
      <c r="L3648" s="1" t="s">
        <v>37</v>
      </c>
      <c r="M3648" s="1" t="s">
        <v>5189</v>
      </c>
      <c r="N3648" s="1" t="s">
        <v>75</v>
      </c>
      <c r="O3648" s="10">
        <v>45153.301585648151</v>
      </c>
      <c r="P3648" s="10">
        <v>45299.146365740744</v>
      </c>
      <c r="Q3648">
        <v>0</v>
      </c>
      <c r="R3648" t="s">
        <v>220</v>
      </c>
      <c r="S3648" t="s">
        <v>220</v>
      </c>
      <c r="T3648">
        <v>0</v>
      </c>
      <c r="U3648" t="s">
        <v>220</v>
      </c>
      <c r="V3648" t="str">
        <f>VLOOKUP(F3648, [1]!Table1[[#All],[Gender]:[city]], 3, FALSE)</f>
        <v>Undergraduate Student</v>
      </c>
      <c r="W3648" s="11">
        <f>VLOOKUP(F3648, [1]!Table1[[#All],[Gender]:[city]], 4, FALSE)</f>
        <v>45130</v>
      </c>
      <c r="X3648" t="b">
        <f>VLOOKUP(F3648, [1]!Table1[[#All],[Gender]:[isFromSocialMedia]], 7, FALSE)</f>
        <v>0</v>
      </c>
      <c r="Y3648" t="str">
        <f>IF(TEXT(Table1[[#This Row],[Apply Date]], "yyyy-mm-dd") = TEXT(Table1[[#This Row],[Sign Up Date]], "yyyy-mm-dd"), "New User", "Repeat User")</f>
        <v>Repeat User</v>
      </c>
    </row>
    <row r="3649" spans="1:25" ht="12.75" x14ac:dyDescent="0.2">
      <c r="A3649" s="1" t="s">
        <v>6223</v>
      </c>
      <c r="B3649" s="1" t="s">
        <v>5830</v>
      </c>
      <c r="C3649" s="1" t="s">
        <v>5402</v>
      </c>
      <c r="D3649" s="1" t="s">
        <v>2629</v>
      </c>
      <c r="E3649" s="2">
        <v>45292.146365740744</v>
      </c>
      <c r="F3649" s="1" t="s">
        <v>33</v>
      </c>
      <c r="G3649" s="9" t="s">
        <v>6224</v>
      </c>
      <c r="H3649" s="9" t="s">
        <v>3407</v>
      </c>
      <c r="I3649" s="9" t="s">
        <v>61</v>
      </c>
      <c r="J3649" s="1">
        <v>38017</v>
      </c>
      <c r="K3649" s="3">
        <v>46508</v>
      </c>
      <c r="L3649" s="1" t="s">
        <v>37</v>
      </c>
      <c r="M3649" s="1" t="s">
        <v>913</v>
      </c>
      <c r="N3649" s="1" t="s">
        <v>39</v>
      </c>
      <c r="O3649" s="10">
        <v>45078.862384259257</v>
      </c>
      <c r="P3649" s="10">
        <v>45117.104166666664</v>
      </c>
      <c r="Q3649" s="1">
        <v>500</v>
      </c>
      <c r="R3649" s="1" t="s">
        <v>5889</v>
      </c>
      <c r="S3649" s="1" t="s">
        <v>5890</v>
      </c>
      <c r="T3649" s="1">
        <v>1182</v>
      </c>
      <c r="U3649" s="1" t="s">
        <v>2645</v>
      </c>
      <c r="V3649" t="str">
        <f>VLOOKUP(F3649, [1]!Table1[[#All],[Gender]:[city]], 3, FALSE)</f>
        <v>Not in Education</v>
      </c>
      <c r="W3649" s="11">
        <f>VLOOKUP(F3649, [1]!Table1[[#All],[Gender]:[city]], 4, FALSE)</f>
        <v>45092</v>
      </c>
      <c r="X3649" t="b">
        <f>VLOOKUP(F3649, [1]!Table1[[#All],[Gender]:[isFromSocialMedia]], 7, FALSE)</f>
        <v>0</v>
      </c>
      <c r="Y3649" t="str">
        <f>IF(TEXT(Table1[[#This Row],[Apply Date]], "yyyy-mm-dd") = TEXT(Table1[[#This Row],[Sign Up Date]], "yyyy-mm-dd"), "New User", "Repeat User")</f>
        <v>Repeat User</v>
      </c>
    </row>
    <row r="3650" spans="1:25" ht="12.75" x14ac:dyDescent="0.2">
      <c r="A3650" s="1" t="s">
        <v>6225</v>
      </c>
      <c r="B3650" s="1" t="s">
        <v>5830</v>
      </c>
      <c r="C3650" s="1" t="s">
        <v>5402</v>
      </c>
      <c r="D3650" s="1" t="s">
        <v>2629</v>
      </c>
      <c r="E3650" s="2">
        <v>45292.146365740744</v>
      </c>
      <c r="F3650" s="1" t="s">
        <v>33</v>
      </c>
      <c r="G3650" s="9" t="s">
        <v>133</v>
      </c>
      <c r="H3650" s="9" t="s">
        <v>134</v>
      </c>
      <c r="I3650" s="9" t="s">
        <v>61</v>
      </c>
      <c r="J3650" s="1">
        <v>60645</v>
      </c>
      <c r="K3650" s="3">
        <v>45839</v>
      </c>
      <c r="L3650" s="1" t="s">
        <v>37</v>
      </c>
      <c r="M3650" s="1" t="s">
        <v>499</v>
      </c>
      <c r="N3650" s="1" t="s">
        <v>39</v>
      </c>
      <c r="O3650" s="10">
        <v>44838.034143518518</v>
      </c>
      <c r="P3650" s="10">
        <v>44879.1875</v>
      </c>
      <c r="Q3650" s="1">
        <v>2500</v>
      </c>
      <c r="R3650" s="1" t="s">
        <v>5834</v>
      </c>
      <c r="S3650" s="1" t="s">
        <v>5402</v>
      </c>
      <c r="T3650" s="1">
        <v>1182</v>
      </c>
      <c r="U3650" s="1" t="s">
        <v>2645</v>
      </c>
      <c r="V3650" t="str">
        <f>VLOOKUP(F3650, [1]!Table1[[#All],[Gender]:[city]], 3, FALSE)</f>
        <v>Not in Education</v>
      </c>
      <c r="W3650" s="11">
        <f>VLOOKUP(F3650, [1]!Table1[[#All],[Gender]:[city]], 4, FALSE)</f>
        <v>45092</v>
      </c>
      <c r="X3650" t="b">
        <f>VLOOKUP(F3650, [1]!Table1[[#All],[Gender]:[isFromSocialMedia]], 7, FALSE)</f>
        <v>0</v>
      </c>
      <c r="Y3650" t="str">
        <f>IF(TEXT(Table1[[#This Row],[Apply Date]], "yyyy-mm-dd") = TEXT(Table1[[#This Row],[Sign Up Date]], "yyyy-mm-dd"), "New User", "Repeat User")</f>
        <v>Repeat User</v>
      </c>
    </row>
    <row r="3651" spans="1:25" ht="12.75" x14ac:dyDescent="0.2">
      <c r="A3651" s="1" t="s">
        <v>6226</v>
      </c>
      <c r="B3651" s="1" t="s">
        <v>5830</v>
      </c>
      <c r="C3651" s="1" t="s">
        <v>5402</v>
      </c>
      <c r="D3651" s="1" t="s">
        <v>2629</v>
      </c>
      <c r="E3651" s="2">
        <v>45292.146365740744</v>
      </c>
      <c r="F3651" s="1" t="s">
        <v>33</v>
      </c>
      <c r="G3651" s="9" t="s">
        <v>6227</v>
      </c>
      <c r="H3651" s="9" t="s">
        <v>6228</v>
      </c>
      <c r="I3651" s="9" t="s">
        <v>6229</v>
      </c>
      <c r="J3651" s="1">
        <v>656038</v>
      </c>
      <c r="K3651" s="3">
        <v>46174</v>
      </c>
      <c r="L3651" s="1" t="s">
        <v>50</v>
      </c>
      <c r="M3651" s="1" t="s">
        <v>6230</v>
      </c>
      <c r="N3651" s="1" t="s">
        <v>75</v>
      </c>
      <c r="O3651" s="10">
        <v>45128.7422337963</v>
      </c>
      <c r="P3651" s="10">
        <v>45145.1875</v>
      </c>
      <c r="Q3651">
        <v>0</v>
      </c>
      <c r="R3651" t="s">
        <v>220</v>
      </c>
      <c r="S3651" t="s">
        <v>220</v>
      </c>
      <c r="T3651">
        <v>0</v>
      </c>
      <c r="U3651" t="s">
        <v>220</v>
      </c>
      <c r="V3651" t="str">
        <f>VLOOKUP(F3651, [1]!Table1[[#All],[Gender]:[city]], 3, FALSE)</f>
        <v>Not in Education</v>
      </c>
      <c r="W3651" s="11">
        <f>VLOOKUP(F3651, [1]!Table1[[#All],[Gender]:[city]], 4, FALSE)</f>
        <v>45092</v>
      </c>
      <c r="X3651" t="b">
        <f>VLOOKUP(F3651, [1]!Table1[[#All],[Gender]:[isFromSocialMedia]], 7, FALSE)</f>
        <v>0</v>
      </c>
      <c r="Y3651" t="str">
        <f>IF(TEXT(Table1[[#This Row],[Apply Date]], "yyyy-mm-dd") = TEXT(Table1[[#This Row],[Sign Up Date]], "yyyy-mm-dd"), "New User", "Repeat User")</f>
        <v>Repeat User</v>
      </c>
    </row>
    <row r="3652" spans="1:25" ht="12.75" x14ac:dyDescent="0.2">
      <c r="A3652" s="1" t="s">
        <v>6231</v>
      </c>
      <c r="B3652" s="1" t="s">
        <v>5830</v>
      </c>
      <c r="C3652" s="1" t="s">
        <v>5402</v>
      </c>
      <c r="D3652" s="1" t="s">
        <v>2629</v>
      </c>
      <c r="E3652" s="2">
        <v>45292.146365740744</v>
      </c>
      <c r="F3652" s="1" t="s">
        <v>33</v>
      </c>
      <c r="G3652" s="9" t="s">
        <v>435</v>
      </c>
      <c r="H3652" s="9" t="s">
        <v>288</v>
      </c>
      <c r="I3652" s="9" t="s">
        <v>61</v>
      </c>
      <c r="J3652" s="1">
        <v>63108</v>
      </c>
      <c r="K3652" s="3">
        <v>45413</v>
      </c>
      <c r="L3652" s="1" t="s">
        <v>50</v>
      </c>
      <c r="M3652" s="1" t="s">
        <v>2052</v>
      </c>
      <c r="N3652" s="1" t="s">
        <v>39</v>
      </c>
      <c r="O3652" s="10">
        <v>45122.723958333336</v>
      </c>
      <c r="P3652" s="10">
        <v>45131.104166666664</v>
      </c>
      <c r="Q3652" s="1">
        <v>1000</v>
      </c>
      <c r="R3652" s="1" t="s">
        <v>5872</v>
      </c>
      <c r="S3652" s="1" t="s">
        <v>5873</v>
      </c>
      <c r="T3652" s="1">
        <v>1776</v>
      </c>
      <c r="U3652" s="1" t="s">
        <v>2645</v>
      </c>
      <c r="V3652" t="str">
        <f>VLOOKUP(F3652, [1]!Table1[[#All],[Gender]:[city]], 3, FALSE)</f>
        <v>Not in Education</v>
      </c>
      <c r="W3652" s="11">
        <f>VLOOKUP(F3652, [1]!Table1[[#All],[Gender]:[city]], 4, FALSE)</f>
        <v>45092</v>
      </c>
      <c r="X3652" t="b">
        <f>VLOOKUP(F3652, [1]!Table1[[#All],[Gender]:[isFromSocialMedia]], 7, FALSE)</f>
        <v>0</v>
      </c>
      <c r="Y3652" t="str">
        <f>IF(TEXT(Table1[[#This Row],[Apply Date]], "yyyy-mm-dd") = TEXT(Table1[[#This Row],[Sign Up Date]], "yyyy-mm-dd"), "New User", "Repeat User")</f>
        <v>Repeat User</v>
      </c>
    </row>
    <row r="3653" spans="1:25" ht="12.75" x14ac:dyDescent="0.2">
      <c r="A3653" s="1" t="s">
        <v>6232</v>
      </c>
      <c r="B3653" s="1" t="s">
        <v>5830</v>
      </c>
      <c r="C3653" s="1" t="s">
        <v>5402</v>
      </c>
      <c r="D3653" s="1" t="s">
        <v>2629</v>
      </c>
      <c r="E3653" s="2">
        <v>45292.146365740744</v>
      </c>
      <c r="F3653" s="1" t="s">
        <v>25</v>
      </c>
      <c r="G3653" s="9" t="s">
        <v>1092</v>
      </c>
      <c r="H3653" s="9" t="s">
        <v>1093</v>
      </c>
      <c r="I3653" s="9" t="s">
        <v>79</v>
      </c>
      <c r="J3653" s="1">
        <v>330130</v>
      </c>
      <c r="K3653" s="4">
        <v>44501</v>
      </c>
      <c r="L3653" s="1" t="s">
        <v>50</v>
      </c>
      <c r="M3653" s="1" t="s">
        <v>2794</v>
      </c>
      <c r="N3653" s="1" t="s">
        <v>75</v>
      </c>
      <c r="O3653" s="10">
        <v>45138.257951388892</v>
      </c>
      <c r="P3653" s="10">
        <v>45159.1875</v>
      </c>
      <c r="Q3653">
        <v>0</v>
      </c>
      <c r="R3653" t="s">
        <v>220</v>
      </c>
      <c r="S3653" t="s">
        <v>220</v>
      </c>
      <c r="T3653">
        <v>0</v>
      </c>
      <c r="U3653" t="s">
        <v>220</v>
      </c>
      <c r="V3653" t="str">
        <f>VLOOKUP(F3653, [1]!Table1[[#All],[Gender]:[city]], 3, FALSE)</f>
        <v>Undergraduate Student</v>
      </c>
      <c r="W3653" s="11">
        <f>VLOOKUP(F3653, [1]!Table1[[#All],[Gender]:[city]], 4, FALSE)</f>
        <v>45130</v>
      </c>
      <c r="X3653" t="b">
        <f>VLOOKUP(F3653, [1]!Table1[[#All],[Gender]:[isFromSocialMedia]], 7, FALSE)</f>
        <v>0</v>
      </c>
      <c r="Y3653" t="str">
        <f>IF(TEXT(Table1[[#This Row],[Apply Date]], "yyyy-mm-dd") = TEXT(Table1[[#This Row],[Sign Up Date]], "yyyy-mm-dd"), "New User", "Repeat User")</f>
        <v>Repeat User</v>
      </c>
    </row>
    <row r="3654" spans="1:25" ht="12.75" x14ac:dyDescent="0.2">
      <c r="A3654" s="1" t="s">
        <v>6233</v>
      </c>
      <c r="B3654" s="1" t="s">
        <v>5830</v>
      </c>
      <c r="C3654" s="1" t="s">
        <v>5402</v>
      </c>
      <c r="D3654" s="1" t="s">
        <v>2629</v>
      </c>
      <c r="E3654" s="2">
        <v>45292.146365740744</v>
      </c>
      <c r="F3654" s="1" t="s">
        <v>33</v>
      </c>
      <c r="G3654" s="9" t="s">
        <v>6234</v>
      </c>
      <c r="H3654" s="9" t="s">
        <v>6235</v>
      </c>
      <c r="I3654" s="9" t="s">
        <v>61</v>
      </c>
      <c r="J3654" s="1">
        <v>48108</v>
      </c>
      <c r="K3654" s="3">
        <v>45444</v>
      </c>
      <c r="L3654" s="1" t="s">
        <v>29</v>
      </c>
      <c r="M3654" s="1" t="s">
        <v>270</v>
      </c>
      <c r="N3654" s="1" t="s">
        <v>75</v>
      </c>
      <c r="O3654" s="10">
        <v>45201.086273148147</v>
      </c>
      <c r="P3654" s="10">
        <v>45299.146365740744</v>
      </c>
      <c r="Q3654">
        <v>0</v>
      </c>
      <c r="R3654" t="s">
        <v>220</v>
      </c>
      <c r="S3654" t="s">
        <v>220</v>
      </c>
      <c r="T3654">
        <v>0</v>
      </c>
      <c r="U3654" t="s">
        <v>220</v>
      </c>
      <c r="V3654" t="str">
        <f>VLOOKUP(F3654, [1]!Table1[[#All],[Gender]:[city]], 3, FALSE)</f>
        <v>Not in Education</v>
      </c>
      <c r="W3654" s="11">
        <f>VLOOKUP(F3654, [1]!Table1[[#All],[Gender]:[city]], 4, FALSE)</f>
        <v>45092</v>
      </c>
      <c r="X3654" t="b">
        <f>VLOOKUP(F3654, [1]!Table1[[#All],[Gender]:[isFromSocialMedia]], 7, FALSE)</f>
        <v>0</v>
      </c>
      <c r="Y3654" t="str">
        <f>IF(TEXT(Table1[[#This Row],[Apply Date]], "yyyy-mm-dd") = TEXT(Table1[[#This Row],[Sign Up Date]], "yyyy-mm-dd"), "New User", "Repeat User")</f>
        <v>Repeat User</v>
      </c>
    </row>
    <row r="3655" spans="1:25" ht="12.75" x14ac:dyDescent="0.2">
      <c r="A3655" s="1" t="s">
        <v>6236</v>
      </c>
      <c r="B3655" s="1" t="s">
        <v>5830</v>
      </c>
      <c r="C3655" s="1" t="s">
        <v>5402</v>
      </c>
      <c r="D3655" s="1" t="s">
        <v>2629</v>
      </c>
      <c r="E3655" s="2">
        <v>45292.146365740744</v>
      </c>
      <c r="F3655" s="1" t="s">
        <v>25</v>
      </c>
      <c r="G3655" s="9" t="s">
        <v>5037</v>
      </c>
      <c r="H3655" s="9" t="s">
        <v>49</v>
      </c>
      <c r="I3655" s="9" t="s">
        <v>45</v>
      </c>
      <c r="J3655" s="1">
        <v>502103</v>
      </c>
      <c r="K3655" s="3">
        <v>45778</v>
      </c>
      <c r="L3655" s="1" t="s">
        <v>50</v>
      </c>
      <c r="M3655" s="1" t="s">
        <v>617</v>
      </c>
      <c r="N3655" s="1" t="s">
        <v>75</v>
      </c>
      <c r="O3655" s="10">
        <v>45212.634270833332</v>
      </c>
      <c r="P3655" s="10">
        <v>45264.104432870372</v>
      </c>
      <c r="Q3655">
        <v>0</v>
      </c>
      <c r="R3655" t="s">
        <v>220</v>
      </c>
      <c r="S3655" t="s">
        <v>220</v>
      </c>
      <c r="T3655">
        <v>0</v>
      </c>
      <c r="U3655" t="s">
        <v>220</v>
      </c>
      <c r="V3655" t="str">
        <f>VLOOKUP(F3655, [1]!Table1[[#All],[Gender]:[city]], 3, FALSE)</f>
        <v>Undergraduate Student</v>
      </c>
      <c r="W3655" s="11">
        <f>VLOOKUP(F3655, [1]!Table1[[#All],[Gender]:[city]], 4, FALSE)</f>
        <v>45130</v>
      </c>
      <c r="X3655" t="b">
        <f>VLOOKUP(F3655, [1]!Table1[[#All],[Gender]:[isFromSocialMedia]], 7, FALSE)</f>
        <v>0</v>
      </c>
      <c r="Y3655" t="str">
        <f>IF(TEXT(Table1[[#This Row],[Apply Date]], "yyyy-mm-dd") = TEXT(Table1[[#This Row],[Sign Up Date]], "yyyy-mm-dd"), "New User", "Repeat User")</f>
        <v>Repeat User</v>
      </c>
    </row>
    <row r="3656" spans="1:25" ht="12.75" x14ac:dyDescent="0.2">
      <c r="A3656" s="1" t="s">
        <v>6237</v>
      </c>
      <c r="B3656" s="1" t="s">
        <v>5830</v>
      </c>
      <c r="C3656" s="1" t="s">
        <v>5402</v>
      </c>
      <c r="D3656" s="1" t="s">
        <v>2629</v>
      </c>
      <c r="E3656" s="2">
        <v>45292.146365740744</v>
      </c>
      <c r="F3656" s="1" t="s">
        <v>25</v>
      </c>
      <c r="G3656" s="9" t="s">
        <v>6238</v>
      </c>
      <c r="H3656" s="9" t="s">
        <v>2721</v>
      </c>
      <c r="I3656" s="9" t="s">
        <v>79</v>
      </c>
      <c r="J3656" s="1">
        <v>110123</v>
      </c>
      <c r="K3656" s="3">
        <v>43831</v>
      </c>
      <c r="L3656" s="1" t="s">
        <v>104</v>
      </c>
      <c r="M3656" s="1" t="s">
        <v>270</v>
      </c>
      <c r="N3656" s="1" t="s">
        <v>39</v>
      </c>
      <c r="O3656" s="10">
        <v>45093.382002314815</v>
      </c>
      <c r="P3656" s="10">
        <v>45103.104166666664</v>
      </c>
      <c r="Q3656" s="1">
        <v>500</v>
      </c>
      <c r="R3656" s="1" t="s">
        <v>5889</v>
      </c>
      <c r="S3656" s="1" t="s">
        <v>5890</v>
      </c>
      <c r="T3656" s="1">
        <v>1182</v>
      </c>
      <c r="U3656" s="1" t="s">
        <v>2645</v>
      </c>
      <c r="V3656" t="str">
        <f>VLOOKUP(F3656, [1]!Table1[[#All],[Gender]:[city]], 3, FALSE)</f>
        <v>Undergraduate Student</v>
      </c>
      <c r="W3656" s="11">
        <f>VLOOKUP(F3656, [1]!Table1[[#All],[Gender]:[city]], 4, FALSE)</f>
        <v>45130</v>
      </c>
      <c r="X3656" t="b">
        <f>VLOOKUP(F3656, [1]!Table1[[#All],[Gender]:[isFromSocialMedia]], 7, FALSE)</f>
        <v>0</v>
      </c>
      <c r="Y3656" t="str">
        <f>IF(TEXT(Table1[[#This Row],[Apply Date]], "yyyy-mm-dd") = TEXT(Table1[[#This Row],[Sign Up Date]], "yyyy-mm-dd"), "New User", "Repeat User")</f>
        <v>Repeat User</v>
      </c>
    </row>
    <row r="3657" spans="1:25" ht="12.75" x14ac:dyDescent="0.2">
      <c r="A3657" s="1" t="s">
        <v>6239</v>
      </c>
      <c r="B3657" s="1" t="s">
        <v>5830</v>
      </c>
      <c r="C3657" s="1" t="s">
        <v>5402</v>
      </c>
      <c r="D3657" s="1" t="s">
        <v>2629</v>
      </c>
      <c r="E3657" s="2">
        <v>45292.146365740744</v>
      </c>
      <c r="F3657" s="1" t="s">
        <v>25</v>
      </c>
      <c r="G3657" s="9" t="s">
        <v>6240</v>
      </c>
      <c r="H3657" s="9" t="s">
        <v>1306</v>
      </c>
      <c r="I3657" s="9" t="s">
        <v>45</v>
      </c>
      <c r="J3657" s="1">
        <v>562163</v>
      </c>
      <c r="K3657" s="3">
        <v>45292</v>
      </c>
      <c r="L3657" s="1" t="s">
        <v>37</v>
      </c>
      <c r="M3657" s="1" t="s">
        <v>373</v>
      </c>
      <c r="N3657" s="1" t="s">
        <v>75</v>
      </c>
      <c r="O3657" s="10">
        <v>45046.806875000002</v>
      </c>
      <c r="P3657" s="10">
        <v>45054.104166666664</v>
      </c>
      <c r="Q3657">
        <v>0</v>
      </c>
      <c r="R3657" t="s">
        <v>220</v>
      </c>
      <c r="S3657" t="s">
        <v>220</v>
      </c>
      <c r="T3657">
        <v>0</v>
      </c>
      <c r="U3657" t="s">
        <v>220</v>
      </c>
      <c r="V3657" t="str">
        <f>VLOOKUP(F3657, [1]!Table1[[#All],[Gender]:[city]], 3, FALSE)</f>
        <v>Undergraduate Student</v>
      </c>
      <c r="W3657" s="11">
        <f>VLOOKUP(F3657, [1]!Table1[[#All],[Gender]:[city]], 4, FALSE)</f>
        <v>45130</v>
      </c>
      <c r="X3657" t="b">
        <f>VLOOKUP(F3657, [1]!Table1[[#All],[Gender]:[isFromSocialMedia]], 7, FALSE)</f>
        <v>0</v>
      </c>
      <c r="Y3657" t="str">
        <f>IF(TEXT(Table1[[#This Row],[Apply Date]], "yyyy-mm-dd") = TEXT(Table1[[#This Row],[Sign Up Date]], "yyyy-mm-dd"), "New User", "Repeat User")</f>
        <v>Repeat User</v>
      </c>
    </row>
    <row r="3658" spans="1:25" ht="12.75" x14ac:dyDescent="0.2">
      <c r="A3658" s="1" t="s">
        <v>6241</v>
      </c>
      <c r="B3658" s="1" t="s">
        <v>5830</v>
      </c>
      <c r="C3658" s="1" t="s">
        <v>5402</v>
      </c>
      <c r="D3658" s="1" t="s">
        <v>2629</v>
      </c>
      <c r="E3658" s="2">
        <v>45292.146365740744</v>
      </c>
      <c r="F3658" s="1" t="s">
        <v>25</v>
      </c>
      <c r="G3658" s="9" t="s">
        <v>630</v>
      </c>
      <c r="H3658" s="9" t="s">
        <v>60</v>
      </c>
      <c r="I3658" s="9" t="s">
        <v>61</v>
      </c>
      <c r="J3658" s="1">
        <v>63021</v>
      </c>
      <c r="K3658" s="3">
        <v>45809</v>
      </c>
      <c r="L3658" s="1" t="s">
        <v>29</v>
      </c>
      <c r="M3658" s="1" t="s">
        <v>177</v>
      </c>
      <c r="N3658" s="1" t="s">
        <v>39</v>
      </c>
      <c r="O3658" s="10">
        <v>45109.867384259262</v>
      </c>
      <c r="P3658" s="10">
        <v>45117.104166666664</v>
      </c>
      <c r="Q3658" s="1">
        <v>500</v>
      </c>
      <c r="R3658" s="1" t="s">
        <v>5889</v>
      </c>
      <c r="S3658" s="1" t="s">
        <v>5890</v>
      </c>
      <c r="T3658" s="1">
        <v>1182</v>
      </c>
      <c r="U3658" s="1" t="s">
        <v>2645</v>
      </c>
      <c r="V3658" t="str">
        <f>VLOOKUP(F3658, [1]!Table1[[#All],[Gender]:[city]], 3, FALSE)</f>
        <v>Undergraduate Student</v>
      </c>
      <c r="W3658" s="11">
        <f>VLOOKUP(F3658, [1]!Table1[[#All],[Gender]:[city]], 4, FALSE)</f>
        <v>45130</v>
      </c>
      <c r="X3658" t="b">
        <f>VLOOKUP(F3658, [1]!Table1[[#All],[Gender]:[isFromSocialMedia]], 7, FALSE)</f>
        <v>0</v>
      </c>
      <c r="Y3658" t="str">
        <f>IF(TEXT(Table1[[#This Row],[Apply Date]], "yyyy-mm-dd") = TEXT(Table1[[#This Row],[Sign Up Date]], "yyyy-mm-dd"), "New User", "Repeat User")</f>
        <v>Repeat User</v>
      </c>
    </row>
    <row r="3659" spans="1:25" ht="12.75" x14ac:dyDescent="0.2">
      <c r="A3659" s="1" t="s">
        <v>6242</v>
      </c>
      <c r="B3659" s="1" t="s">
        <v>5830</v>
      </c>
      <c r="C3659" s="1" t="s">
        <v>5402</v>
      </c>
      <c r="D3659" s="1" t="s">
        <v>2629</v>
      </c>
      <c r="E3659" s="2">
        <v>45292.146365740744</v>
      </c>
      <c r="F3659" s="1" t="s">
        <v>25</v>
      </c>
      <c r="G3659" s="9" t="s">
        <v>2821</v>
      </c>
      <c r="H3659" s="9" t="s">
        <v>60</v>
      </c>
      <c r="I3659" s="9" t="s">
        <v>61</v>
      </c>
      <c r="J3659" s="1">
        <v>63103</v>
      </c>
      <c r="K3659" s="4">
        <v>45261</v>
      </c>
      <c r="L3659" s="1" t="s">
        <v>50</v>
      </c>
      <c r="M3659" s="1" t="s">
        <v>2052</v>
      </c>
      <c r="N3659" s="1" t="s">
        <v>39</v>
      </c>
      <c r="O3659" s="10">
        <v>45122.599699074075</v>
      </c>
      <c r="P3659" s="10">
        <v>45131.104166666664</v>
      </c>
      <c r="Q3659" s="1">
        <v>1000</v>
      </c>
      <c r="R3659" s="1" t="s">
        <v>5872</v>
      </c>
      <c r="S3659" s="1" t="s">
        <v>5873</v>
      </c>
      <c r="T3659" s="1">
        <v>1776</v>
      </c>
      <c r="U3659" s="1" t="s">
        <v>2645</v>
      </c>
      <c r="V3659" t="str">
        <f>VLOOKUP(F3659, [1]!Table1[[#All],[Gender]:[city]], 3, FALSE)</f>
        <v>Undergraduate Student</v>
      </c>
      <c r="W3659" s="11">
        <f>VLOOKUP(F3659, [1]!Table1[[#All],[Gender]:[city]], 4, FALSE)</f>
        <v>45130</v>
      </c>
      <c r="X3659" t="b">
        <f>VLOOKUP(F3659, [1]!Table1[[#All],[Gender]:[isFromSocialMedia]], 7, FALSE)</f>
        <v>0</v>
      </c>
      <c r="Y3659" t="str">
        <f>IF(TEXT(Table1[[#This Row],[Apply Date]], "yyyy-mm-dd") = TEXT(Table1[[#This Row],[Sign Up Date]], "yyyy-mm-dd"), "New User", "Repeat User")</f>
        <v>Repeat User</v>
      </c>
    </row>
    <row r="3660" spans="1:25" ht="12.75" x14ac:dyDescent="0.2">
      <c r="A3660" s="1" t="s">
        <v>6243</v>
      </c>
      <c r="B3660" s="1" t="s">
        <v>5830</v>
      </c>
      <c r="C3660" s="1" t="s">
        <v>5402</v>
      </c>
      <c r="D3660" s="1" t="s">
        <v>2629</v>
      </c>
      <c r="E3660" s="2">
        <v>45292.146365740744</v>
      </c>
      <c r="F3660" s="1" t="s">
        <v>25</v>
      </c>
      <c r="G3660" s="9" t="s">
        <v>59</v>
      </c>
      <c r="H3660" s="9" t="s">
        <v>60</v>
      </c>
      <c r="I3660" s="9" t="s">
        <v>61</v>
      </c>
      <c r="J3660" s="1">
        <v>63136</v>
      </c>
      <c r="K3660" s="4">
        <v>45261</v>
      </c>
      <c r="L3660" s="1" t="s">
        <v>37</v>
      </c>
      <c r="M3660" s="1" t="s">
        <v>211</v>
      </c>
      <c r="N3660" s="1" t="s">
        <v>39</v>
      </c>
      <c r="O3660" s="10">
        <v>45098.782256944447</v>
      </c>
      <c r="P3660" s="10">
        <v>45159.1875</v>
      </c>
      <c r="Q3660" s="1">
        <v>500</v>
      </c>
      <c r="R3660" s="1" t="s">
        <v>5889</v>
      </c>
      <c r="S3660" s="1" t="s">
        <v>5890</v>
      </c>
      <c r="T3660" s="1">
        <v>1182</v>
      </c>
      <c r="U3660" s="1" t="s">
        <v>2645</v>
      </c>
      <c r="V3660" t="str">
        <f>VLOOKUP(F3660, [1]!Table1[[#All],[Gender]:[city]], 3, FALSE)</f>
        <v>Undergraduate Student</v>
      </c>
      <c r="W3660" s="11">
        <f>VLOOKUP(F3660, [1]!Table1[[#All],[Gender]:[city]], 4, FALSE)</f>
        <v>45130</v>
      </c>
      <c r="X3660" t="b">
        <f>VLOOKUP(F3660, [1]!Table1[[#All],[Gender]:[isFromSocialMedia]], 7, FALSE)</f>
        <v>0</v>
      </c>
      <c r="Y3660" t="str">
        <f>IF(TEXT(Table1[[#This Row],[Apply Date]], "yyyy-mm-dd") = TEXT(Table1[[#This Row],[Sign Up Date]], "yyyy-mm-dd"), "New User", "Repeat User")</f>
        <v>Repeat User</v>
      </c>
    </row>
    <row r="3661" spans="1:25" ht="12.75" x14ac:dyDescent="0.2">
      <c r="A3661" s="1" t="s">
        <v>6244</v>
      </c>
      <c r="B3661" s="1" t="s">
        <v>5830</v>
      </c>
      <c r="C3661" s="1" t="s">
        <v>5402</v>
      </c>
      <c r="D3661" s="1" t="s">
        <v>2629</v>
      </c>
      <c r="E3661" s="2">
        <v>45292.146365740744</v>
      </c>
      <c r="F3661" s="1" t="s">
        <v>33</v>
      </c>
      <c r="G3661" s="9" t="s">
        <v>6245</v>
      </c>
      <c r="H3661" s="9" t="s">
        <v>91</v>
      </c>
      <c r="I3661" s="9" t="s">
        <v>45</v>
      </c>
      <c r="J3661" s="1">
        <v>535183</v>
      </c>
      <c r="K3661" s="4">
        <v>44896</v>
      </c>
      <c r="L3661" s="1" t="s">
        <v>50</v>
      </c>
      <c r="M3661" s="1" t="s">
        <v>617</v>
      </c>
      <c r="N3661" s="1" t="s">
        <v>75</v>
      </c>
      <c r="O3661" s="10">
        <v>45106.308425925927</v>
      </c>
      <c r="P3661" s="10">
        <v>45117.104166666664</v>
      </c>
      <c r="Q3661">
        <v>0</v>
      </c>
      <c r="R3661" t="s">
        <v>220</v>
      </c>
      <c r="S3661" t="s">
        <v>220</v>
      </c>
      <c r="T3661">
        <v>0</v>
      </c>
      <c r="U3661" t="s">
        <v>220</v>
      </c>
      <c r="V3661" t="str">
        <f>VLOOKUP(F3661, [1]!Table1[[#All],[Gender]:[city]], 3, FALSE)</f>
        <v>Not in Education</v>
      </c>
      <c r="W3661" s="11">
        <f>VLOOKUP(F3661, [1]!Table1[[#All],[Gender]:[city]], 4, FALSE)</f>
        <v>45092</v>
      </c>
      <c r="X3661" t="b">
        <f>VLOOKUP(F3661, [1]!Table1[[#All],[Gender]:[isFromSocialMedia]], 7, FALSE)</f>
        <v>0</v>
      </c>
      <c r="Y3661" t="str">
        <f>IF(TEXT(Table1[[#This Row],[Apply Date]], "yyyy-mm-dd") = TEXT(Table1[[#This Row],[Sign Up Date]], "yyyy-mm-dd"), "New User", "Repeat User")</f>
        <v>Repeat User</v>
      </c>
    </row>
    <row r="3662" spans="1:25" ht="12.75" x14ac:dyDescent="0.2">
      <c r="A3662" s="1" t="s">
        <v>6246</v>
      </c>
      <c r="B3662" s="1" t="s">
        <v>5830</v>
      </c>
      <c r="C3662" s="1" t="s">
        <v>5402</v>
      </c>
      <c r="D3662" s="1" t="s">
        <v>2629</v>
      </c>
      <c r="E3662" s="2">
        <v>45292.146365740744</v>
      </c>
      <c r="F3662" s="1" t="s">
        <v>25</v>
      </c>
      <c r="G3662" s="9" t="s">
        <v>1928</v>
      </c>
      <c r="H3662" s="9" t="s">
        <v>79</v>
      </c>
      <c r="I3662" s="9" t="s">
        <v>79</v>
      </c>
      <c r="J3662" s="1">
        <v>540221</v>
      </c>
      <c r="K3662" s="3">
        <v>44927</v>
      </c>
      <c r="L3662" s="1" t="s">
        <v>50</v>
      </c>
      <c r="M3662" s="1" t="s">
        <v>1506</v>
      </c>
      <c r="N3662" s="1" t="s">
        <v>75</v>
      </c>
      <c r="O3662" s="10">
        <v>45104.146435185183</v>
      </c>
      <c r="P3662" s="10">
        <v>45117.104166666664</v>
      </c>
      <c r="Q3662">
        <v>0</v>
      </c>
      <c r="R3662" t="s">
        <v>220</v>
      </c>
      <c r="S3662" t="s">
        <v>220</v>
      </c>
      <c r="T3662">
        <v>0</v>
      </c>
      <c r="U3662" t="s">
        <v>220</v>
      </c>
      <c r="V3662" t="str">
        <f>VLOOKUP(F3662, [1]!Table1[[#All],[Gender]:[city]], 3, FALSE)</f>
        <v>Undergraduate Student</v>
      </c>
      <c r="W3662" s="11">
        <f>VLOOKUP(F3662, [1]!Table1[[#All],[Gender]:[city]], 4, FALSE)</f>
        <v>45130</v>
      </c>
      <c r="X3662" t="b">
        <f>VLOOKUP(F3662, [1]!Table1[[#All],[Gender]:[isFromSocialMedia]], 7, FALSE)</f>
        <v>0</v>
      </c>
      <c r="Y3662" t="str">
        <f>IF(TEXT(Table1[[#This Row],[Apply Date]], "yyyy-mm-dd") = TEXT(Table1[[#This Row],[Sign Up Date]], "yyyy-mm-dd"), "New User", "Repeat User")</f>
        <v>Repeat User</v>
      </c>
    </row>
    <row r="3663" spans="1:25" ht="12.75" x14ac:dyDescent="0.2">
      <c r="A3663" s="1" t="s">
        <v>6247</v>
      </c>
      <c r="B3663" s="1" t="s">
        <v>5830</v>
      </c>
      <c r="C3663" s="1" t="s">
        <v>5402</v>
      </c>
      <c r="D3663" s="1" t="s">
        <v>2629</v>
      </c>
      <c r="E3663" s="2">
        <v>45292.146365740744</v>
      </c>
      <c r="F3663" s="1" t="s">
        <v>260</v>
      </c>
      <c r="G3663" s="9" t="s">
        <v>6248</v>
      </c>
      <c r="H3663" s="9" t="s">
        <v>6249</v>
      </c>
      <c r="I3663" s="9" t="s">
        <v>2178</v>
      </c>
      <c r="J3663" s="1">
        <v>143115</v>
      </c>
      <c r="K3663" s="3">
        <v>44593</v>
      </c>
      <c r="L3663" s="1" t="s">
        <v>50</v>
      </c>
      <c r="M3663" s="1" t="s">
        <v>6250</v>
      </c>
      <c r="N3663" s="1" t="s">
        <v>31</v>
      </c>
      <c r="O3663" s="10">
        <v>44850.620856481481</v>
      </c>
      <c r="P3663" s="10">
        <v>44879.1875</v>
      </c>
      <c r="Q3663">
        <v>0</v>
      </c>
      <c r="R3663" t="s">
        <v>220</v>
      </c>
      <c r="S3663" t="s">
        <v>220</v>
      </c>
      <c r="T3663">
        <v>0</v>
      </c>
      <c r="U3663" t="s">
        <v>220</v>
      </c>
      <c r="V3663" t="str">
        <f>VLOOKUP(F3663, [1]!Table1[[#All],[Gender]:[city]], 3, FALSE)</f>
        <v>Graduate Program Student</v>
      </c>
      <c r="W3663" s="11">
        <f>VLOOKUP(F3663, [1]!Table1[[#All],[Gender]:[city]], 4, FALSE)</f>
        <v>45013</v>
      </c>
      <c r="X3663" t="b">
        <f>VLOOKUP(F3663, [1]!Table1[[#All],[Gender]:[isFromSocialMedia]], 7, FALSE)</f>
        <v>0</v>
      </c>
      <c r="Y3663" t="str">
        <f>IF(TEXT(Table1[[#This Row],[Apply Date]], "yyyy-mm-dd") = TEXT(Table1[[#This Row],[Sign Up Date]], "yyyy-mm-dd"), "New User", "Repeat User")</f>
        <v>Repeat User</v>
      </c>
    </row>
    <row r="3664" spans="1:25" ht="12.75" x14ac:dyDescent="0.2">
      <c r="A3664" s="1" t="s">
        <v>6251</v>
      </c>
      <c r="B3664" s="1" t="s">
        <v>5830</v>
      </c>
      <c r="C3664" s="1" t="s">
        <v>5402</v>
      </c>
      <c r="D3664" s="1" t="s">
        <v>2629</v>
      </c>
      <c r="E3664" s="2">
        <v>45292.146365740744</v>
      </c>
      <c r="F3664" s="1" t="s">
        <v>33</v>
      </c>
      <c r="G3664" s="9" t="s">
        <v>6252</v>
      </c>
      <c r="H3664" s="9" t="s">
        <v>6253</v>
      </c>
      <c r="I3664" s="9" t="s">
        <v>682</v>
      </c>
      <c r="J3664" s="1" t="s">
        <v>6254</v>
      </c>
      <c r="K3664" s="3">
        <v>46204</v>
      </c>
      <c r="L3664" s="1" t="s">
        <v>37</v>
      </c>
      <c r="M3664" s="1" t="s">
        <v>270</v>
      </c>
      <c r="N3664" s="1" t="s">
        <v>75</v>
      </c>
      <c r="O3664" s="10">
        <v>45093.719780092593</v>
      </c>
      <c r="P3664" s="10">
        <v>45145.1875</v>
      </c>
      <c r="Q3664">
        <v>0</v>
      </c>
      <c r="R3664" t="s">
        <v>220</v>
      </c>
      <c r="S3664" t="s">
        <v>220</v>
      </c>
      <c r="T3664">
        <v>0</v>
      </c>
      <c r="U3664" t="s">
        <v>220</v>
      </c>
      <c r="V3664" t="str">
        <f>VLOOKUP(F3664, [1]!Table1[[#All],[Gender]:[city]], 3, FALSE)</f>
        <v>Not in Education</v>
      </c>
      <c r="W3664" s="11">
        <f>VLOOKUP(F3664, [1]!Table1[[#All],[Gender]:[city]], 4, FALSE)</f>
        <v>45092</v>
      </c>
      <c r="X3664" t="b">
        <f>VLOOKUP(F3664, [1]!Table1[[#All],[Gender]:[isFromSocialMedia]], 7, FALSE)</f>
        <v>0</v>
      </c>
      <c r="Y3664" t="str">
        <f>IF(TEXT(Table1[[#This Row],[Apply Date]], "yyyy-mm-dd") = TEXT(Table1[[#This Row],[Sign Up Date]], "yyyy-mm-dd"), "New User", "Repeat User")</f>
        <v>Repeat User</v>
      </c>
    </row>
    <row r="3665" spans="1:25" ht="12.75" x14ac:dyDescent="0.2">
      <c r="A3665" s="1" t="s">
        <v>6255</v>
      </c>
      <c r="B3665" s="1" t="s">
        <v>5830</v>
      </c>
      <c r="C3665" s="1" t="s">
        <v>5402</v>
      </c>
      <c r="D3665" s="1" t="s">
        <v>2629</v>
      </c>
      <c r="E3665" s="2">
        <v>45292.146365740744</v>
      </c>
      <c r="F3665" s="1" t="s">
        <v>25</v>
      </c>
      <c r="G3665" s="9" t="s">
        <v>443</v>
      </c>
      <c r="H3665" s="9" t="s">
        <v>6256</v>
      </c>
      <c r="I3665" s="9" t="s">
        <v>45</v>
      </c>
      <c r="J3665" s="1">
        <v>520001</v>
      </c>
      <c r="K3665" s="3">
        <v>43983</v>
      </c>
      <c r="L3665" s="1" t="s">
        <v>50</v>
      </c>
      <c r="M3665" s="1" t="s">
        <v>360</v>
      </c>
      <c r="N3665" s="1" t="s">
        <v>75</v>
      </c>
      <c r="O3665" s="10">
        <v>45104.388298611113</v>
      </c>
      <c r="P3665" s="10">
        <v>45131.104166666664</v>
      </c>
      <c r="Q3665">
        <v>0</v>
      </c>
      <c r="R3665" t="s">
        <v>220</v>
      </c>
      <c r="S3665" t="s">
        <v>220</v>
      </c>
      <c r="T3665">
        <v>0</v>
      </c>
      <c r="U3665" t="s">
        <v>220</v>
      </c>
      <c r="V3665" t="str">
        <f>VLOOKUP(F3665, [1]!Table1[[#All],[Gender]:[city]], 3, FALSE)</f>
        <v>Undergraduate Student</v>
      </c>
      <c r="W3665" s="11">
        <f>VLOOKUP(F3665, [1]!Table1[[#All],[Gender]:[city]], 4, FALSE)</f>
        <v>45130</v>
      </c>
      <c r="X3665" t="b">
        <f>VLOOKUP(F3665, [1]!Table1[[#All],[Gender]:[isFromSocialMedia]], 7, FALSE)</f>
        <v>0</v>
      </c>
      <c r="Y3665" t="str">
        <f>IF(TEXT(Table1[[#This Row],[Apply Date]], "yyyy-mm-dd") = TEXT(Table1[[#This Row],[Sign Up Date]], "yyyy-mm-dd"), "New User", "Repeat User")</f>
        <v>Repeat User</v>
      </c>
    </row>
    <row r="3666" spans="1:25" ht="12.75" x14ac:dyDescent="0.2">
      <c r="A3666" s="1" t="s">
        <v>6257</v>
      </c>
      <c r="B3666" s="1" t="s">
        <v>5830</v>
      </c>
      <c r="C3666" s="1" t="s">
        <v>5402</v>
      </c>
      <c r="D3666" s="1" t="s">
        <v>2629</v>
      </c>
      <c r="E3666" s="2">
        <v>45292.146365740744</v>
      </c>
      <c r="F3666" s="1" t="s">
        <v>25</v>
      </c>
      <c r="G3666" s="9" t="s">
        <v>252</v>
      </c>
      <c r="H3666" s="9" t="s">
        <v>60</v>
      </c>
      <c r="I3666" s="9" t="s">
        <v>61</v>
      </c>
      <c r="J3666" s="1">
        <v>63103</v>
      </c>
      <c r="K3666" s="3">
        <v>45778</v>
      </c>
      <c r="L3666" s="1" t="s">
        <v>50</v>
      </c>
      <c r="M3666" s="1" t="s">
        <v>617</v>
      </c>
      <c r="N3666" s="1" t="s">
        <v>75</v>
      </c>
      <c r="O3666" s="10">
        <v>45168.344583333332</v>
      </c>
      <c r="P3666" s="10">
        <v>45299.146365740744</v>
      </c>
      <c r="Q3666">
        <v>0</v>
      </c>
      <c r="R3666" t="s">
        <v>220</v>
      </c>
      <c r="S3666" t="s">
        <v>220</v>
      </c>
      <c r="T3666">
        <v>0</v>
      </c>
      <c r="U3666" t="s">
        <v>220</v>
      </c>
      <c r="V3666" t="str">
        <f>VLOOKUP(F3666, [1]!Table1[[#All],[Gender]:[city]], 3, FALSE)</f>
        <v>Undergraduate Student</v>
      </c>
      <c r="W3666" s="11">
        <f>VLOOKUP(F3666, [1]!Table1[[#All],[Gender]:[city]], 4, FALSE)</f>
        <v>45130</v>
      </c>
      <c r="X3666" t="b">
        <f>VLOOKUP(F3666, [1]!Table1[[#All],[Gender]:[isFromSocialMedia]], 7, FALSE)</f>
        <v>0</v>
      </c>
      <c r="Y3666" t="str">
        <f>IF(TEXT(Table1[[#This Row],[Apply Date]], "yyyy-mm-dd") = TEXT(Table1[[#This Row],[Sign Up Date]], "yyyy-mm-dd"), "New User", "Repeat User")</f>
        <v>Repeat User</v>
      </c>
    </row>
    <row r="3667" spans="1:25" ht="12.75" x14ac:dyDescent="0.2">
      <c r="A3667" s="1" t="s">
        <v>6258</v>
      </c>
      <c r="B3667" s="1" t="s">
        <v>5830</v>
      </c>
      <c r="C3667" s="1" t="s">
        <v>5402</v>
      </c>
      <c r="D3667" s="1" t="s">
        <v>2629</v>
      </c>
      <c r="E3667" s="2">
        <v>45292.146365740744</v>
      </c>
      <c r="F3667" s="1" t="s">
        <v>25</v>
      </c>
      <c r="G3667" s="9" t="s">
        <v>6259</v>
      </c>
      <c r="H3667" s="9" t="s">
        <v>881</v>
      </c>
      <c r="I3667" s="9" t="s">
        <v>45</v>
      </c>
      <c r="J3667" s="1">
        <v>782447</v>
      </c>
      <c r="K3667" s="3">
        <v>40664</v>
      </c>
      <c r="L3667" s="1" t="s">
        <v>50</v>
      </c>
      <c r="M3667" s="1" t="s">
        <v>6260</v>
      </c>
      <c r="N3667" s="1" t="s">
        <v>75</v>
      </c>
      <c r="O3667" s="10">
        <v>45115.139201388891</v>
      </c>
      <c r="P3667" s="10">
        <v>45131.104166666664</v>
      </c>
      <c r="Q3667">
        <v>0</v>
      </c>
      <c r="R3667" t="s">
        <v>220</v>
      </c>
      <c r="S3667" t="s">
        <v>220</v>
      </c>
      <c r="T3667">
        <v>0</v>
      </c>
      <c r="U3667" t="s">
        <v>220</v>
      </c>
      <c r="V3667" t="str">
        <f>VLOOKUP(F3667, [1]!Table1[[#All],[Gender]:[city]], 3, FALSE)</f>
        <v>Undergraduate Student</v>
      </c>
      <c r="W3667" s="11">
        <f>VLOOKUP(F3667, [1]!Table1[[#All],[Gender]:[city]], 4, FALSE)</f>
        <v>45130</v>
      </c>
      <c r="X3667" t="b">
        <f>VLOOKUP(F3667, [1]!Table1[[#All],[Gender]:[isFromSocialMedia]], 7, FALSE)</f>
        <v>0</v>
      </c>
      <c r="Y3667" t="str">
        <f>IF(TEXT(Table1[[#This Row],[Apply Date]], "yyyy-mm-dd") = TEXT(Table1[[#This Row],[Sign Up Date]], "yyyy-mm-dd"), "New User", "Repeat User")</f>
        <v>Repeat User</v>
      </c>
    </row>
    <row r="3668" spans="1:25" ht="12.75" x14ac:dyDescent="0.2">
      <c r="A3668" s="1" t="s">
        <v>6261</v>
      </c>
      <c r="B3668" s="1" t="s">
        <v>5830</v>
      </c>
      <c r="C3668" s="1" t="s">
        <v>5402</v>
      </c>
      <c r="D3668" s="1" t="s">
        <v>2629</v>
      </c>
      <c r="E3668" s="2">
        <v>45292.146365740744</v>
      </c>
      <c r="F3668" s="1" t="s">
        <v>25</v>
      </c>
      <c r="G3668" s="9" t="s">
        <v>6262</v>
      </c>
      <c r="H3668" s="9" t="s">
        <v>91</v>
      </c>
      <c r="I3668" s="9" t="s">
        <v>45</v>
      </c>
      <c r="J3668" s="1">
        <v>524412</v>
      </c>
      <c r="K3668" s="3">
        <v>45444</v>
      </c>
      <c r="L3668" s="1" t="s">
        <v>50</v>
      </c>
      <c r="M3668" s="1" t="s">
        <v>46</v>
      </c>
      <c r="N3668" s="1" t="s">
        <v>2637</v>
      </c>
      <c r="O3668" s="10">
        <v>45157.260810185187</v>
      </c>
      <c r="Q3668">
        <v>0</v>
      </c>
      <c r="R3668" t="s">
        <v>220</v>
      </c>
      <c r="S3668" t="s">
        <v>220</v>
      </c>
      <c r="T3668">
        <v>0</v>
      </c>
      <c r="U3668" t="s">
        <v>220</v>
      </c>
      <c r="V3668" t="str">
        <f>VLOOKUP(F3668, [1]!Table1[[#All],[Gender]:[city]], 3, FALSE)</f>
        <v>Undergraduate Student</v>
      </c>
      <c r="W3668" s="11">
        <f>VLOOKUP(F3668, [1]!Table1[[#All],[Gender]:[city]], 4, FALSE)</f>
        <v>45130</v>
      </c>
      <c r="X3668" t="b">
        <f>VLOOKUP(F3668, [1]!Table1[[#All],[Gender]:[isFromSocialMedia]], 7, FALSE)</f>
        <v>0</v>
      </c>
      <c r="Y3668" t="str">
        <f>IF(TEXT(Table1[[#This Row],[Apply Date]], "yyyy-mm-dd") = TEXT(Table1[[#This Row],[Sign Up Date]], "yyyy-mm-dd"), "New User", "Repeat User")</f>
        <v>Repeat User</v>
      </c>
    </row>
    <row r="3669" spans="1:25" ht="12.75" x14ac:dyDescent="0.2">
      <c r="A3669" s="1" t="s">
        <v>6263</v>
      </c>
      <c r="B3669" s="1" t="s">
        <v>5830</v>
      </c>
      <c r="C3669" s="1" t="s">
        <v>5402</v>
      </c>
      <c r="D3669" s="1" t="s">
        <v>2629</v>
      </c>
      <c r="E3669" s="2">
        <v>45292.146365740744</v>
      </c>
      <c r="F3669" s="1" t="s">
        <v>25</v>
      </c>
      <c r="G3669" s="9" t="s">
        <v>3044</v>
      </c>
      <c r="H3669" s="9" t="s">
        <v>6264</v>
      </c>
      <c r="I3669" s="9" t="s">
        <v>103</v>
      </c>
      <c r="J3669" s="1">
        <v>75500</v>
      </c>
      <c r="K3669" s="3">
        <v>45474</v>
      </c>
      <c r="L3669" s="1" t="s">
        <v>37</v>
      </c>
      <c r="M3669" s="1" t="s">
        <v>373</v>
      </c>
      <c r="N3669" s="1" t="s">
        <v>75</v>
      </c>
      <c r="O3669" s="10">
        <v>45063.549259259256</v>
      </c>
      <c r="P3669" s="10">
        <v>45131.104166666664</v>
      </c>
      <c r="Q3669">
        <v>0</v>
      </c>
      <c r="R3669" t="s">
        <v>220</v>
      </c>
      <c r="S3669" t="s">
        <v>220</v>
      </c>
      <c r="T3669">
        <v>0</v>
      </c>
      <c r="U3669" t="s">
        <v>220</v>
      </c>
      <c r="V3669" t="str">
        <f>VLOOKUP(F3669, [1]!Table1[[#All],[Gender]:[city]], 3, FALSE)</f>
        <v>Undergraduate Student</v>
      </c>
      <c r="W3669" s="11">
        <f>VLOOKUP(F3669, [1]!Table1[[#All],[Gender]:[city]], 4, FALSE)</f>
        <v>45130</v>
      </c>
      <c r="X3669" t="b">
        <f>VLOOKUP(F3669, [1]!Table1[[#All],[Gender]:[isFromSocialMedia]], 7, FALSE)</f>
        <v>0</v>
      </c>
      <c r="Y3669" t="str">
        <f>IF(TEXT(Table1[[#This Row],[Apply Date]], "yyyy-mm-dd") = TEXT(Table1[[#This Row],[Sign Up Date]], "yyyy-mm-dd"), "New User", "Repeat User")</f>
        <v>Repeat User</v>
      </c>
    </row>
    <row r="3670" spans="1:25" ht="12.75" x14ac:dyDescent="0.2">
      <c r="A3670" s="1" t="s">
        <v>6265</v>
      </c>
      <c r="B3670" s="1" t="s">
        <v>5830</v>
      </c>
      <c r="C3670" s="1" t="s">
        <v>5402</v>
      </c>
      <c r="D3670" s="1" t="s">
        <v>2629</v>
      </c>
      <c r="E3670" s="2">
        <v>45292.146365740744</v>
      </c>
      <c r="F3670" s="1" t="s">
        <v>25</v>
      </c>
      <c r="G3670" s="9" t="s">
        <v>198</v>
      </c>
      <c r="H3670" s="9" t="s">
        <v>54</v>
      </c>
      <c r="I3670" s="9" t="s">
        <v>45</v>
      </c>
      <c r="J3670" s="1">
        <v>560096</v>
      </c>
      <c r="K3670" s="3">
        <v>40787</v>
      </c>
      <c r="L3670" s="1" t="s">
        <v>104</v>
      </c>
      <c r="M3670" s="1" t="s">
        <v>260</v>
      </c>
      <c r="N3670" s="1" t="s">
        <v>75</v>
      </c>
      <c r="O3670" s="10">
        <v>45101.68173611111</v>
      </c>
      <c r="P3670" s="10">
        <v>45117.104166666664</v>
      </c>
      <c r="Q3670">
        <v>0</v>
      </c>
      <c r="R3670" t="s">
        <v>220</v>
      </c>
      <c r="S3670" t="s">
        <v>220</v>
      </c>
      <c r="T3670">
        <v>0</v>
      </c>
      <c r="U3670" t="s">
        <v>220</v>
      </c>
      <c r="V3670" t="str">
        <f>VLOOKUP(F3670, [1]!Table1[[#All],[Gender]:[city]], 3, FALSE)</f>
        <v>Undergraduate Student</v>
      </c>
      <c r="W3670" s="11">
        <f>VLOOKUP(F3670, [1]!Table1[[#All],[Gender]:[city]], 4, FALSE)</f>
        <v>45130</v>
      </c>
      <c r="X3670" t="b">
        <f>VLOOKUP(F3670, [1]!Table1[[#All],[Gender]:[isFromSocialMedia]], 7, FALSE)</f>
        <v>0</v>
      </c>
      <c r="Y3670" t="str">
        <f>IF(TEXT(Table1[[#This Row],[Apply Date]], "yyyy-mm-dd") = TEXT(Table1[[#This Row],[Sign Up Date]], "yyyy-mm-dd"), "New User", "Repeat User")</f>
        <v>Repeat User</v>
      </c>
    </row>
    <row r="3671" spans="1:25" ht="12.75" x14ac:dyDescent="0.2">
      <c r="A3671" s="1" t="s">
        <v>6266</v>
      </c>
      <c r="B3671" s="1" t="s">
        <v>5830</v>
      </c>
      <c r="C3671" s="1" t="s">
        <v>5402</v>
      </c>
      <c r="D3671" s="1" t="s">
        <v>2629</v>
      </c>
      <c r="E3671" s="2">
        <v>45292.146365740744</v>
      </c>
      <c r="F3671" s="1" t="s">
        <v>25</v>
      </c>
      <c r="G3671" s="9" t="s">
        <v>318</v>
      </c>
      <c r="H3671" s="9" t="s">
        <v>318</v>
      </c>
      <c r="I3671" s="9" t="s">
        <v>45</v>
      </c>
      <c r="J3671" s="1">
        <v>110092</v>
      </c>
      <c r="K3671" s="3">
        <v>45474</v>
      </c>
      <c r="L3671" s="1" t="s">
        <v>50</v>
      </c>
      <c r="M3671" s="1" t="s">
        <v>6267</v>
      </c>
      <c r="N3671" s="1" t="s">
        <v>75</v>
      </c>
      <c r="O3671" s="10">
        <v>45149.672430555554</v>
      </c>
      <c r="P3671" s="10">
        <v>45159.1875</v>
      </c>
      <c r="Q3671">
        <v>0</v>
      </c>
      <c r="R3671" t="s">
        <v>220</v>
      </c>
      <c r="S3671" t="s">
        <v>220</v>
      </c>
      <c r="T3671">
        <v>0</v>
      </c>
      <c r="U3671" t="s">
        <v>220</v>
      </c>
      <c r="V3671" t="str">
        <f>VLOOKUP(F3671, [1]!Table1[[#All],[Gender]:[city]], 3, FALSE)</f>
        <v>Undergraduate Student</v>
      </c>
      <c r="W3671" s="11">
        <f>VLOOKUP(F3671, [1]!Table1[[#All],[Gender]:[city]], 4, FALSE)</f>
        <v>45130</v>
      </c>
      <c r="X3671" t="b">
        <f>VLOOKUP(F3671, [1]!Table1[[#All],[Gender]:[isFromSocialMedia]], 7, FALSE)</f>
        <v>0</v>
      </c>
      <c r="Y3671" t="str">
        <f>IF(TEXT(Table1[[#This Row],[Apply Date]], "yyyy-mm-dd") = TEXT(Table1[[#This Row],[Sign Up Date]], "yyyy-mm-dd"), "New User", "Repeat User")</f>
        <v>Repeat User</v>
      </c>
    </row>
    <row r="3672" spans="1:25" ht="12.75" x14ac:dyDescent="0.2">
      <c r="A3672" s="1" t="s">
        <v>6268</v>
      </c>
      <c r="B3672" s="1" t="s">
        <v>5830</v>
      </c>
      <c r="C3672" s="1" t="s">
        <v>5402</v>
      </c>
      <c r="D3672" s="1" t="s">
        <v>2629</v>
      </c>
      <c r="E3672" s="2">
        <v>45292.146365740744</v>
      </c>
      <c r="F3672" s="1" t="s">
        <v>33</v>
      </c>
      <c r="G3672" s="9" t="s">
        <v>5919</v>
      </c>
      <c r="H3672" s="9" t="s">
        <v>433</v>
      </c>
      <c r="I3672" s="9" t="s">
        <v>61</v>
      </c>
      <c r="J3672" s="1">
        <v>63119</v>
      </c>
      <c r="K3672" s="3">
        <v>46143</v>
      </c>
      <c r="L3672" s="1" t="s">
        <v>37</v>
      </c>
      <c r="M3672" s="1" t="s">
        <v>415</v>
      </c>
      <c r="N3672" s="1" t="s">
        <v>75</v>
      </c>
      <c r="O3672" s="10">
        <v>45061.992534722223</v>
      </c>
      <c r="P3672" s="10">
        <v>45071.104166666664</v>
      </c>
      <c r="Q3672">
        <v>0</v>
      </c>
      <c r="R3672" t="s">
        <v>220</v>
      </c>
      <c r="S3672" t="s">
        <v>220</v>
      </c>
      <c r="T3672">
        <v>0</v>
      </c>
      <c r="U3672" t="s">
        <v>220</v>
      </c>
      <c r="V3672" t="str">
        <f>VLOOKUP(F3672, [1]!Table1[[#All],[Gender]:[city]], 3, FALSE)</f>
        <v>Not in Education</v>
      </c>
      <c r="W3672" s="11">
        <f>VLOOKUP(F3672, [1]!Table1[[#All],[Gender]:[city]], 4, FALSE)</f>
        <v>45092</v>
      </c>
      <c r="X3672" t="b">
        <f>VLOOKUP(F3672, [1]!Table1[[#All],[Gender]:[isFromSocialMedia]], 7, FALSE)</f>
        <v>0</v>
      </c>
      <c r="Y3672" t="str">
        <f>IF(TEXT(Table1[[#This Row],[Apply Date]], "yyyy-mm-dd") = TEXT(Table1[[#This Row],[Sign Up Date]], "yyyy-mm-dd"), "New User", "Repeat User")</f>
        <v>Repeat User</v>
      </c>
    </row>
    <row r="3673" spans="1:25" ht="12.75" x14ac:dyDescent="0.2">
      <c r="A3673" s="1" t="s">
        <v>6269</v>
      </c>
      <c r="B3673" s="1" t="s">
        <v>5830</v>
      </c>
      <c r="C3673" s="1" t="s">
        <v>5402</v>
      </c>
      <c r="D3673" s="1" t="s">
        <v>2629</v>
      </c>
      <c r="E3673" s="2">
        <v>45292.146365740744</v>
      </c>
      <c r="F3673" s="1" t="s">
        <v>25</v>
      </c>
      <c r="G3673" s="9" t="s">
        <v>324</v>
      </c>
      <c r="H3673" s="9" t="s">
        <v>325</v>
      </c>
      <c r="I3673" s="9" t="s">
        <v>79</v>
      </c>
      <c r="J3673" s="1" t="s">
        <v>6270</v>
      </c>
      <c r="K3673" s="3">
        <v>42370</v>
      </c>
      <c r="L3673" s="1" t="s">
        <v>50</v>
      </c>
      <c r="M3673" s="1" t="s">
        <v>850</v>
      </c>
      <c r="N3673" s="1" t="s">
        <v>75</v>
      </c>
      <c r="O3673" s="10">
        <v>45090.570659722223</v>
      </c>
      <c r="P3673" s="10">
        <v>45117.104166666664</v>
      </c>
      <c r="Q3673">
        <v>0</v>
      </c>
      <c r="R3673" t="s">
        <v>220</v>
      </c>
      <c r="S3673" t="s">
        <v>220</v>
      </c>
      <c r="T3673">
        <v>0</v>
      </c>
      <c r="U3673" t="s">
        <v>220</v>
      </c>
      <c r="V3673" t="str">
        <f>VLOOKUP(F3673, [1]!Table1[[#All],[Gender]:[city]], 3, FALSE)</f>
        <v>Undergraduate Student</v>
      </c>
      <c r="W3673" s="11">
        <f>VLOOKUP(F3673, [1]!Table1[[#All],[Gender]:[city]], 4, FALSE)</f>
        <v>45130</v>
      </c>
      <c r="X3673" t="b">
        <f>VLOOKUP(F3673, [1]!Table1[[#All],[Gender]:[isFromSocialMedia]], 7, FALSE)</f>
        <v>0</v>
      </c>
      <c r="Y3673" t="str">
        <f>IF(TEXT(Table1[[#This Row],[Apply Date]], "yyyy-mm-dd") = TEXT(Table1[[#This Row],[Sign Up Date]], "yyyy-mm-dd"), "New User", "Repeat User")</f>
        <v>Repeat User</v>
      </c>
    </row>
    <row r="3674" spans="1:25" ht="12.75" x14ac:dyDescent="0.2">
      <c r="A3674" s="1" t="s">
        <v>6271</v>
      </c>
      <c r="B3674" s="1" t="s">
        <v>5830</v>
      </c>
      <c r="C3674" s="1" t="s">
        <v>5402</v>
      </c>
      <c r="D3674" s="1" t="s">
        <v>2629</v>
      </c>
      <c r="E3674" s="2">
        <v>45292.146365740744</v>
      </c>
      <c r="F3674" s="1" t="s">
        <v>25</v>
      </c>
      <c r="G3674" s="9" t="s">
        <v>163</v>
      </c>
      <c r="H3674" s="9" t="s">
        <v>163</v>
      </c>
      <c r="I3674" s="9" t="s">
        <v>79</v>
      </c>
      <c r="J3674" s="1">
        <v>102266</v>
      </c>
      <c r="K3674" s="4">
        <v>44531</v>
      </c>
      <c r="L3674" s="1" t="s">
        <v>50</v>
      </c>
      <c r="M3674" s="1" t="s">
        <v>564</v>
      </c>
      <c r="N3674" s="1" t="s">
        <v>75</v>
      </c>
      <c r="O3674" s="10">
        <v>45209.395439814813</v>
      </c>
      <c r="P3674" s="10">
        <v>45299.146365740744</v>
      </c>
      <c r="Q3674">
        <v>0</v>
      </c>
      <c r="R3674" t="s">
        <v>220</v>
      </c>
      <c r="S3674" t="s">
        <v>220</v>
      </c>
      <c r="T3674">
        <v>0</v>
      </c>
      <c r="U3674" t="s">
        <v>220</v>
      </c>
      <c r="V3674" t="str">
        <f>VLOOKUP(F3674, [1]!Table1[[#All],[Gender]:[city]], 3, FALSE)</f>
        <v>Undergraduate Student</v>
      </c>
      <c r="W3674" s="11">
        <f>VLOOKUP(F3674, [1]!Table1[[#All],[Gender]:[city]], 4, FALSE)</f>
        <v>45130</v>
      </c>
      <c r="X3674" t="b">
        <f>VLOOKUP(F3674, [1]!Table1[[#All],[Gender]:[isFromSocialMedia]], 7, FALSE)</f>
        <v>0</v>
      </c>
      <c r="Y3674" t="str">
        <f>IF(TEXT(Table1[[#This Row],[Apply Date]], "yyyy-mm-dd") = TEXT(Table1[[#This Row],[Sign Up Date]], "yyyy-mm-dd"), "New User", "Repeat User")</f>
        <v>Repeat User</v>
      </c>
    </row>
    <row r="3675" spans="1:25" ht="12.75" x14ac:dyDescent="0.2">
      <c r="A3675" s="1" t="s">
        <v>6272</v>
      </c>
      <c r="B3675" s="1" t="s">
        <v>5830</v>
      </c>
      <c r="C3675" s="1" t="s">
        <v>5402</v>
      </c>
      <c r="D3675" s="1" t="s">
        <v>2629</v>
      </c>
      <c r="E3675" s="2">
        <v>45292.146365740744</v>
      </c>
      <c r="F3675" s="1" t="s">
        <v>25</v>
      </c>
      <c r="G3675" s="9" t="s">
        <v>232</v>
      </c>
      <c r="H3675" s="9" t="s">
        <v>2248</v>
      </c>
      <c r="I3675" s="9" t="s">
        <v>233</v>
      </c>
      <c r="J3675" s="1" t="s">
        <v>6273</v>
      </c>
      <c r="K3675" s="3">
        <v>44013</v>
      </c>
      <c r="L3675" s="1" t="s">
        <v>104</v>
      </c>
      <c r="M3675" s="1" t="s">
        <v>499</v>
      </c>
      <c r="N3675" s="1" t="s">
        <v>75</v>
      </c>
      <c r="O3675" s="10">
        <v>45135.018750000003</v>
      </c>
      <c r="P3675" s="10">
        <v>45145.1875</v>
      </c>
      <c r="Q3675">
        <v>0</v>
      </c>
      <c r="R3675" t="s">
        <v>220</v>
      </c>
      <c r="S3675" t="s">
        <v>220</v>
      </c>
      <c r="T3675">
        <v>0</v>
      </c>
      <c r="U3675" t="s">
        <v>220</v>
      </c>
      <c r="V3675" t="str">
        <f>VLOOKUP(F3675, [1]!Table1[[#All],[Gender]:[city]], 3, FALSE)</f>
        <v>Undergraduate Student</v>
      </c>
      <c r="W3675" s="11">
        <f>VLOOKUP(F3675, [1]!Table1[[#All],[Gender]:[city]], 4, FALSE)</f>
        <v>45130</v>
      </c>
      <c r="X3675" t="b">
        <f>VLOOKUP(F3675, [1]!Table1[[#All],[Gender]:[isFromSocialMedia]], 7, FALSE)</f>
        <v>0</v>
      </c>
      <c r="Y3675" t="str">
        <f>IF(TEXT(Table1[[#This Row],[Apply Date]], "yyyy-mm-dd") = TEXT(Table1[[#This Row],[Sign Up Date]], "yyyy-mm-dd"), "New User", "Repeat User")</f>
        <v>Repeat User</v>
      </c>
    </row>
    <row r="3676" spans="1:25" ht="12.75" x14ac:dyDescent="0.2">
      <c r="A3676" s="1" t="s">
        <v>6274</v>
      </c>
      <c r="B3676" s="1" t="s">
        <v>5830</v>
      </c>
      <c r="C3676" s="1" t="s">
        <v>5402</v>
      </c>
      <c r="D3676" s="1" t="s">
        <v>2629</v>
      </c>
      <c r="E3676" s="2">
        <v>45292.146365740744</v>
      </c>
      <c r="F3676" s="1" t="s">
        <v>25</v>
      </c>
      <c r="G3676" s="9" t="s">
        <v>195</v>
      </c>
      <c r="H3676" s="9" t="s">
        <v>91</v>
      </c>
      <c r="I3676" s="9" t="s">
        <v>45</v>
      </c>
      <c r="J3676" s="1">
        <v>521366</v>
      </c>
      <c r="K3676" s="3">
        <v>44409</v>
      </c>
      <c r="L3676" s="1" t="s">
        <v>50</v>
      </c>
      <c r="M3676" s="1" t="s">
        <v>51</v>
      </c>
      <c r="N3676" s="1" t="s">
        <v>39</v>
      </c>
      <c r="O3676" s="10">
        <v>45055.190520833334</v>
      </c>
      <c r="P3676" s="10">
        <v>45071.104166666664</v>
      </c>
      <c r="Q3676" s="1">
        <v>2500</v>
      </c>
      <c r="R3676" s="1" t="s">
        <v>5834</v>
      </c>
      <c r="S3676" s="1" t="s">
        <v>5402</v>
      </c>
      <c r="T3676" s="1">
        <v>1182</v>
      </c>
      <c r="U3676" s="1" t="s">
        <v>2645</v>
      </c>
      <c r="V3676" t="str">
        <f>VLOOKUP(F3676, [1]!Table1[[#All],[Gender]:[city]], 3, FALSE)</f>
        <v>Undergraduate Student</v>
      </c>
      <c r="W3676" s="11">
        <f>VLOOKUP(F3676, [1]!Table1[[#All],[Gender]:[city]], 4, FALSE)</f>
        <v>45130</v>
      </c>
      <c r="X3676" t="b">
        <f>VLOOKUP(F3676, [1]!Table1[[#All],[Gender]:[isFromSocialMedia]], 7, FALSE)</f>
        <v>0</v>
      </c>
      <c r="Y3676" t="str">
        <f>IF(TEXT(Table1[[#This Row],[Apply Date]], "yyyy-mm-dd") = TEXT(Table1[[#This Row],[Sign Up Date]], "yyyy-mm-dd"), "New User", "Repeat User")</f>
        <v>Repeat User</v>
      </c>
    </row>
    <row r="3677" spans="1:25" ht="12.75" x14ac:dyDescent="0.2">
      <c r="A3677" s="1" t="s">
        <v>6275</v>
      </c>
      <c r="B3677" s="1" t="s">
        <v>5830</v>
      </c>
      <c r="C3677" s="1" t="s">
        <v>5402</v>
      </c>
      <c r="D3677" s="1" t="s">
        <v>2629</v>
      </c>
      <c r="E3677" s="2">
        <v>45292.146365740744</v>
      </c>
      <c r="F3677" s="1" t="s">
        <v>33</v>
      </c>
      <c r="G3677" s="9" t="s">
        <v>166</v>
      </c>
      <c r="H3677" s="9" t="s">
        <v>167</v>
      </c>
      <c r="I3677" s="9" t="s">
        <v>167</v>
      </c>
      <c r="J3677" s="1">
        <v>222</v>
      </c>
      <c r="K3677" s="3">
        <v>46539</v>
      </c>
      <c r="L3677" s="1" t="s">
        <v>37</v>
      </c>
      <c r="M3677" s="1" t="s">
        <v>485</v>
      </c>
      <c r="N3677" s="1" t="s">
        <v>75</v>
      </c>
      <c r="O3677" s="10">
        <v>45102.549340277779</v>
      </c>
      <c r="P3677" s="10">
        <v>45117.104166666664</v>
      </c>
      <c r="Q3677">
        <v>0</v>
      </c>
      <c r="R3677" t="s">
        <v>220</v>
      </c>
      <c r="S3677" t="s">
        <v>220</v>
      </c>
      <c r="T3677">
        <v>0</v>
      </c>
      <c r="U3677" t="s">
        <v>220</v>
      </c>
      <c r="V3677" t="str">
        <f>VLOOKUP(F3677, [1]!Table1[[#All],[Gender]:[city]], 3, FALSE)</f>
        <v>Not in Education</v>
      </c>
      <c r="W3677" s="11">
        <f>VLOOKUP(F3677, [1]!Table1[[#All],[Gender]:[city]], 4, FALSE)</f>
        <v>45092</v>
      </c>
      <c r="X3677" t="b">
        <f>VLOOKUP(F3677, [1]!Table1[[#All],[Gender]:[isFromSocialMedia]], 7, FALSE)</f>
        <v>0</v>
      </c>
      <c r="Y3677" t="str">
        <f>IF(TEXT(Table1[[#This Row],[Apply Date]], "yyyy-mm-dd") = TEXT(Table1[[#This Row],[Sign Up Date]], "yyyy-mm-dd"), "New User", "Repeat User")</f>
        <v>Repeat User</v>
      </c>
    </row>
    <row r="3678" spans="1:25" ht="12.75" x14ac:dyDescent="0.2">
      <c r="A3678" s="1" t="s">
        <v>6276</v>
      </c>
      <c r="B3678" s="1" t="s">
        <v>5830</v>
      </c>
      <c r="C3678" s="1" t="s">
        <v>5402</v>
      </c>
      <c r="D3678" s="1" t="s">
        <v>2629</v>
      </c>
      <c r="E3678" s="2">
        <v>45292.146365740744</v>
      </c>
      <c r="F3678" s="1" t="s">
        <v>25</v>
      </c>
      <c r="G3678" s="9" t="s">
        <v>582</v>
      </c>
      <c r="H3678" s="9" t="s">
        <v>1819</v>
      </c>
      <c r="I3678" s="9" t="s">
        <v>233</v>
      </c>
      <c r="J3678" s="1" t="s">
        <v>6277</v>
      </c>
      <c r="K3678" s="3">
        <v>39203</v>
      </c>
      <c r="L3678" s="1" t="s">
        <v>104</v>
      </c>
      <c r="M3678" s="1" t="s">
        <v>485</v>
      </c>
      <c r="N3678" s="1" t="s">
        <v>75</v>
      </c>
      <c r="O3678" s="10">
        <v>45114.860578703701</v>
      </c>
      <c r="P3678" s="10">
        <v>45131.104166666664</v>
      </c>
      <c r="Q3678">
        <v>0</v>
      </c>
      <c r="R3678" t="s">
        <v>220</v>
      </c>
      <c r="S3678" t="s">
        <v>220</v>
      </c>
      <c r="T3678">
        <v>0</v>
      </c>
      <c r="U3678" t="s">
        <v>220</v>
      </c>
      <c r="V3678" t="str">
        <f>VLOOKUP(F3678, [1]!Table1[[#All],[Gender]:[city]], 3, FALSE)</f>
        <v>Undergraduate Student</v>
      </c>
      <c r="W3678" s="11">
        <f>VLOOKUP(F3678, [1]!Table1[[#All],[Gender]:[city]], 4, FALSE)</f>
        <v>45130</v>
      </c>
      <c r="X3678" t="b">
        <f>VLOOKUP(F3678, [1]!Table1[[#All],[Gender]:[isFromSocialMedia]], 7, FALSE)</f>
        <v>0</v>
      </c>
      <c r="Y3678" t="str">
        <f>IF(TEXT(Table1[[#This Row],[Apply Date]], "yyyy-mm-dd") = TEXT(Table1[[#This Row],[Sign Up Date]], "yyyy-mm-dd"), "New User", "Repeat User")</f>
        <v>Repeat User</v>
      </c>
    </row>
    <row r="3679" spans="1:25" ht="12.75" x14ac:dyDescent="0.2">
      <c r="A3679" s="1" t="s">
        <v>6278</v>
      </c>
      <c r="B3679" s="1" t="s">
        <v>5830</v>
      </c>
      <c r="C3679" s="1" t="s">
        <v>5402</v>
      </c>
      <c r="D3679" s="1" t="s">
        <v>2629</v>
      </c>
      <c r="E3679" s="2">
        <v>45292.146365740744</v>
      </c>
      <c r="F3679" s="1" t="s">
        <v>33</v>
      </c>
      <c r="G3679" s="9" t="s">
        <v>562</v>
      </c>
      <c r="H3679" s="9" t="s">
        <v>562</v>
      </c>
      <c r="I3679" s="9" t="s">
        <v>79</v>
      </c>
      <c r="J3679" s="1">
        <v>800283</v>
      </c>
      <c r="K3679" s="3">
        <v>44593</v>
      </c>
      <c r="L3679" s="1" t="s">
        <v>50</v>
      </c>
      <c r="M3679" s="1" t="s">
        <v>415</v>
      </c>
      <c r="N3679" s="1" t="s">
        <v>75</v>
      </c>
      <c r="O3679" s="10">
        <v>45144.768275462964</v>
      </c>
      <c r="P3679" s="10">
        <v>45264.104432870372</v>
      </c>
      <c r="Q3679">
        <v>0</v>
      </c>
      <c r="R3679" t="s">
        <v>220</v>
      </c>
      <c r="S3679" t="s">
        <v>220</v>
      </c>
      <c r="T3679">
        <v>0</v>
      </c>
      <c r="U3679" t="s">
        <v>220</v>
      </c>
      <c r="V3679" t="str">
        <f>VLOOKUP(F3679, [1]!Table1[[#All],[Gender]:[city]], 3, FALSE)</f>
        <v>Not in Education</v>
      </c>
      <c r="W3679" s="11">
        <f>VLOOKUP(F3679, [1]!Table1[[#All],[Gender]:[city]], 4, FALSE)</f>
        <v>45092</v>
      </c>
      <c r="X3679" t="b">
        <f>VLOOKUP(F3679, [1]!Table1[[#All],[Gender]:[isFromSocialMedia]], 7, FALSE)</f>
        <v>0</v>
      </c>
      <c r="Y3679" t="str">
        <f>IF(TEXT(Table1[[#This Row],[Apply Date]], "yyyy-mm-dd") = TEXT(Table1[[#This Row],[Sign Up Date]], "yyyy-mm-dd"), "New User", "Repeat User")</f>
        <v>Repeat User</v>
      </c>
    </row>
    <row r="3680" spans="1:25" ht="12.75" x14ac:dyDescent="0.2">
      <c r="A3680" s="1" t="s">
        <v>6279</v>
      </c>
      <c r="B3680" s="1" t="s">
        <v>5830</v>
      </c>
      <c r="C3680" s="1" t="s">
        <v>5402</v>
      </c>
      <c r="D3680" s="1" t="s">
        <v>2629</v>
      </c>
      <c r="E3680" s="2">
        <v>45292.146365740744</v>
      </c>
      <c r="F3680" s="1" t="s">
        <v>25</v>
      </c>
      <c r="G3680" s="9" t="s">
        <v>400</v>
      </c>
      <c r="H3680" s="9" t="s">
        <v>148</v>
      </c>
      <c r="I3680" s="9" t="s">
        <v>45</v>
      </c>
      <c r="J3680" s="1">
        <v>411044</v>
      </c>
      <c r="K3680" s="3">
        <v>45505</v>
      </c>
      <c r="L3680" s="1" t="s">
        <v>37</v>
      </c>
      <c r="M3680" s="1" t="s">
        <v>424</v>
      </c>
      <c r="N3680" s="1" t="s">
        <v>75</v>
      </c>
      <c r="O3680" s="10">
        <v>45140.292199074072</v>
      </c>
      <c r="P3680" s="10">
        <v>45299.146365740744</v>
      </c>
      <c r="Q3680">
        <v>0</v>
      </c>
      <c r="R3680" t="s">
        <v>220</v>
      </c>
      <c r="S3680" t="s">
        <v>220</v>
      </c>
      <c r="T3680">
        <v>0</v>
      </c>
      <c r="U3680" t="s">
        <v>220</v>
      </c>
      <c r="V3680" t="str">
        <f>VLOOKUP(F3680, [1]!Table1[[#All],[Gender]:[city]], 3, FALSE)</f>
        <v>Undergraduate Student</v>
      </c>
      <c r="W3680" s="11">
        <f>VLOOKUP(F3680, [1]!Table1[[#All],[Gender]:[city]], 4, FALSE)</f>
        <v>45130</v>
      </c>
      <c r="X3680" t="b">
        <f>VLOOKUP(F3680, [1]!Table1[[#All],[Gender]:[isFromSocialMedia]], 7, FALSE)</f>
        <v>0</v>
      </c>
      <c r="Y3680" t="str">
        <f>IF(TEXT(Table1[[#This Row],[Apply Date]], "yyyy-mm-dd") = TEXT(Table1[[#This Row],[Sign Up Date]], "yyyy-mm-dd"), "New User", "Repeat User")</f>
        <v>Repeat User</v>
      </c>
    </row>
    <row r="3681" spans="1:25" ht="12.75" x14ac:dyDescent="0.2">
      <c r="A3681" s="1" t="s">
        <v>6280</v>
      </c>
      <c r="B3681" s="1" t="s">
        <v>5830</v>
      </c>
      <c r="C3681" s="1" t="s">
        <v>5402</v>
      </c>
      <c r="D3681" s="1" t="s">
        <v>2629</v>
      </c>
      <c r="E3681" s="2">
        <v>45292.146365740744</v>
      </c>
      <c r="F3681" s="1" t="s">
        <v>25</v>
      </c>
      <c r="G3681" s="9" t="s">
        <v>318</v>
      </c>
      <c r="H3681" s="9" t="s">
        <v>318</v>
      </c>
      <c r="I3681" s="9" t="s">
        <v>45</v>
      </c>
      <c r="J3681" s="1">
        <v>110084</v>
      </c>
      <c r="K3681" s="3">
        <v>42856</v>
      </c>
      <c r="L3681" s="1" t="s">
        <v>104</v>
      </c>
      <c r="M3681" s="1" t="s">
        <v>51</v>
      </c>
      <c r="N3681" s="1" t="s">
        <v>75</v>
      </c>
      <c r="O3681" s="10">
        <v>45093.489629629628</v>
      </c>
      <c r="P3681" s="10">
        <v>45103.104166666664</v>
      </c>
      <c r="Q3681">
        <v>0</v>
      </c>
      <c r="R3681" t="s">
        <v>220</v>
      </c>
      <c r="S3681" t="s">
        <v>220</v>
      </c>
      <c r="T3681">
        <v>0</v>
      </c>
      <c r="U3681" t="s">
        <v>220</v>
      </c>
      <c r="V3681" t="str">
        <f>VLOOKUP(F3681, [1]!Table1[[#All],[Gender]:[city]], 3, FALSE)</f>
        <v>Undergraduate Student</v>
      </c>
      <c r="W3681" s="11">
        <f>VLOOKUP(F3681, [1]!Table1[[#All],[Gender]:[city]], 4, FALSE)</f>
        <v>45130</v>
      </c>
      <c r="X3681" t="b">
        <f>VLOOKUP(F3681, [1]!Table1[[#All],[Gender]:[isFromSocialMedia]], 7, FALSE)</f>
        <v>0</v>
      </c>
      <c r="Y3681" t="str">
        <f>IF(TEXT(Table1[[#This Row],[Apply Date]], "yyyy-mm-dd") = TEXT(Table1[[#This Row],[Sign Up Date]], "yyyy-mm-dd"), "New User", "Repeat User")</f>
        <v>Repeat User</v>
      </c>
    </row>
    <row r="3682" spans="1:25" ht="12.75" x14ac:dyDescent="0.2">
      <c r="A3682" s="1" t="s">
        <v>6281</v>
      </c>
      <c r="B3682" s="1" t="s">
        <v>5830</v>
      </c>
      <c r="C3682" s="1" t="s">
        <v>5402</v>
      </c>
      <c r="D3682" s="1" t="s">
        <v>2629</v>
      </c>
      <c r="E3682" s="2">
        <v>45292.146365740744</v>
      </c>
      <c r="F3682" s="1" t="s">
        <v>25</v>
      </c>
      <c r="G3682" s="9" t="s">
        <v>2349</v>
      </c>
      <c r="H3682" s="9" t="s">
        <v>2349</v>
      </c>
      <c r="I3682" s="9" t="s">
        <v>167</v>
      </c>
      <c r="J3682" s="1">
        <v>43511</v>
      </c>
      <c r="K3682" s="3">
        <v>46174</v>
      </c>
      <c r="L3682" s="1" t="s">
        <v>37</v>
      </c>
      <c r="M3682" s="1" t="s">
        <v>485</v>
      </c>
      <c r="N3682" s="1" t="s">
        <v>75</v>
      </c>
      <c r="O3682" s="10">
        <v>45092.884722222225</v>
      </c>
      <c r="P3682" s="10">
        <v>45299.146365740744</v>
      </c>
      <c r="Q3682">
        <v>0</v>
      </c>
      <c r="R3682" t="s">
        <v>220</v>
      </c>
      <c r="S3682" t="s">
        <v>220</v>
      </c>
      <c r="T3682">
        <v>0</v>
      </c>
      <c r="U3682" t="s">
        <v>220</v>
      </c>
      <c r="V3682" t="str">
        <f>VLOOKUP(F3682, [1]!Table1[[#All],[Gender]:[city]], 3, FALSE)</f>
        <v>Undergraduate Student</v>
      </c>
      <c r="W3682" s="11">
        <f>VLOOKUP(F3682, [1]!Table1[[#All],[Gender]:[city]], 4, FALSE)</f>
        <v>45130</v>
      </c>
      <c r="X3682" t="b">
        <f>VLOOKUP(F3682, [1]!Table1[[#All],[Gender]:[isFromSocialMedia]], 7, FALSE)</f>
        <v>0</v>
      </c>
      <c r="Y3682" t="str">
        <f>IF(TEXT(Table1[[#This Row],[Apply Date]], "yyyy-mm-dd") = TEXT(Table1[[#This Row],[Sign Up Date]], "yyyy-mm-dd"), "New User", "Repeat User")</f>
        <v>Repeat User</v>
      </c>
    </row>
    <row r="3683" spans="1:25" ht="12.75" x14ac:dyDescent="0.2">
      <c r="A3683" s="1" t="s">
        <v>6282</v>
      </c>
      <c r="B3683" s="1" t="s">
        <v>5830</v>
      </c>
      <c r="C3683" s="1" t="s">
        <v>5402</v>
      </c>
      <c r="D3683" s="1" t="s">
        <v>2629</v>
      </c>
      <c r="E3683" s="2">
        <v>45292.146365740744</v>
      </c>
      <c r="F3683" s="1" t="s">
        <v>25</v>
      </c>
      <c r="G3683" s="9" t="s">
        <v>6283</v>
      </c>
      <c r="H3683" s="9" t="s">
        <v>267</v>
      </c>
      <c r="I3683" s="9" t="s">
        <v>45</v>
      </c>
      <c r="J3683" s="1">
        <v>713403</v>
      </c>
      <c r="K3683" s="3">
        <v>45809</v>
      </c>
      <c r="L3683" s="1" t="s">
        <v>37</v>
      </c>
      <c r="M3683" s="1" t="s">
        <v>439</v>
      </c>
      <c r="N3683" s="1" t="s">
        <v>75</v>
      </c>
      <c r="O3683" s="10">
        <v>45160.604571759257</v>
      </c>
      <c r="P3683" s="10">
        <v>45299.146365740744</v>
      </c>
      <c r="Q3683">
        <v>0</v>
      </c>
      <c r="R3683" t="s">
        <v>220</v>
      </c>
      <c r="S3683" t="s">
        <v>220</v>
      </c>
      <c r="T3683">
        <v>0</v>
      </c>
      <c r="U3683" t="s">
        <v>220</v>
      </c>
      <c r="V3683" t="str">
        <f>VLOOKUP(F3683, [1]!Table1[[#All],[Gender]:[city]], 3, FALSE)</f>
        <v>Undergraduate Student</v>
      </c>
      <c r="W3683" s="11">
        <f>VLOOKUP(F3683, [1]!Table1[[#All],[Gender]:[city]], 4, FALSE)</f>
        <v>45130</v>
      </c>
      <c r="X3683" t="b">
        <f>VLOOKUP(F3683, [1]!Table1[[#All],[Gender]:[isFromSocialMedia]], 7, FALSE)</f>
        <v>0</v>
      </c>
      <c r="Y3683" t="str">
        <f>IF(TEXT(Table1[[#This Row],[Apply Date]], "yyyy-mm-dd") = TEXT(Table1[[#This Row],[Sign Up Date]], "yyyy-mm-dd"), "New User", "Repeat User")</f>
        <v>Repeat User</v>
      </c>
    </row>
    <row r="3684" spans="1:25" ht="12.75" x14ac:dyDescent="0.2">
      <c r="A3684" s="1" t="s">
        <v>6284</v>
      </c>
      <c r="B3684" s="1" t="s">
        <v>5830</v>
      </c>
      <c r="C3684" s="1" t="s">
        <v>5402</v>
      </c>
      <c r="D3684" s="1" t="s">
        <v>2629</v>
      </c>
      <c r="E3684" s="2">
        <v>45292.146365740744</v>
      </c>
      <c r="F3684" s="1" t="s">
        <v>33</v>
      </c>
      <c r="G3684" s="9" t="s">
        <v>6224</v>
      </c>
      <c r="H3684" s="9" t="s">
        <v>3407</v>
      </c>
      <c r="I3684" s="9" t="s">
        <v>61</v>
      </c>
      <c r="J3684" s="1">
        <v>38017</v>
      </c>
      <c r="K3684" s="3">
        <v>46508</v>
      </c>
      <c r="L3684" s="1" t="s">
        <v>37</v>
      </c>
      <c r="M3684" s="1" t="s">
        <v>208</v>
      </c>
      <c r="N3684" s="1" t="s">
        <v>75</v>
      </c>
      <c r="O3684" s="10">
        <v>45083.680833333332</v>
      </c>
      <c r="P3684" s="10">
        <v>45117.104166666664</v>
      </c>
      <c r="Q3684">
        <v>0</v>
      </c>
      <c r="R3684" t="s">
        <v>220</v>
      </c>
      <c r="S3684" t="s">
        <v>220</v>
      </c>
      <c r="T3684">
        <v>0</v>
      </c>
      <c r="U3684" t="s">
        <v>220</v>
      </c>
      <c r="V3684" t="str">
        <f>VLOOKUP(F3684, [1]!Table1[[#All],[Gender]:[city]], 3, FALSE)</f>
        <v>Not in Education</v>
      </c>
      <c r="W3684" s="11">
        <f>VLOOKUP(F3684, [1]!Table1[[#All],[Gender]:[city]], 4, FALSE)</f>
        <v>45092</v>
      </c>
      <c r="X3684" t="b">
        <f>VLOOKUP(F3684, [1]!Table1[[#All],[Gender]:[isFromSocialMedia]], 7, FALSE)</f>
        <v>0</v>
      </c>
      <c r="Y3684" t="str">
        <f>IF(TEXT(Table1[[#This Row],[Apply Date]], "yyyy-mm-dd") = TEXT(Table1[[#This Row],[Sign Up Date]], "yyyy-mm-dd"), "New User", "Repeat User")</f>
        <v>Repeat User</v>
      </c>
    </row>
    <row r="3685" spans="1:25" ht="12.75" x14ac:dyDescent="0.2">
      <c r="A3685" s="1" t="s">
        <v>6285</v>
      </c>
      <c r="B3685" s="1" t="s">
        <v>5830</v>
      </c>
      <c r="C3685" s="1" t="s">
        <v>5402</v>
      </c>
      <c r="D3685" s="1" t="s">
        <v>2629</v>
      </c>
      <c r="E3685" s="2">
        <v>45292.146365740744</v>
      </c>
      <c r="F3685" s="1" t="s">
        <v>33</v>
      </c>
      <c r="G3685" s="9" t="s">
        <v>2563</v>
      </c>
      <c r="H3685" s="9" t="s">
        <v>2593</v>
      </c>
      <c r="I3685" s="9" t="s">
        <v>61</v>
      </c>
      <c r="J3685" s="1">
        <v>400101</v>
      </c>
      <c r="K3685" s="3">
        <v>45139</v>
      </c>
      <c r="L3685" s="1" t="s">
        <v>37</v>
      </c>
      <c r="M3685" s="1" t="s">
        <v>211</v>
      </c>
      <c r="N3685" s="1" t="s">
        <v>39</v>
      </c>
      <c r="O3685" s="10">
        <v>45070.549756944441</v>
      </c>
      <c r="P3685" s="10">
        <v>45089.104166666664</v>
      </c>
      <c r="Q3685" s="1">
        <v>2500</v>
      </c>
      <c r="R3685" s="1" t="s">
        <v>5834</v>
      </c>
      <c r="S3685" s="1" t="s">
        <v>5402</v>
      </c>
      <c r="T3685" s="1">
        <v>1182</v>
      </c>
      <c r="U3685" s="1" t="s">
        <v>2645</v>
      </c>
      <c r="V3685" t="str">
        <f>VLOOKUP(F3685, [1]!Table1[[#All],[Gender]:[city]], 3, FALSE)</f>
        <v>Not in Education</v>
      </c>
      <c r="W3685" s="11">
        <f>VLOOKUP(F3685, [1]!Table1[[#All],[Gender]:[city]], 4, FALSE)</f>
        <v>45092</v>
      </c>
      <c r="X3685" t="b">
        <f>VLOOKUP(F3685, [1]!Table1[[#All],[Gender]:[isFromSocialMedia]], 7, FALSE)</f>
        <v>0</v>
      </c>
      <c r="Y3685" t="str">
        <f>IF(TEXT(Table1[[#This Row],[Apply Date]], "yyyy-mm-dd") = TEXT(Table1[[#This Row],[Sign Up Date]], "yyyy-mm-dd"), "New User", "Repeat User")</f>
        <v>Repeat User</v>
      </c>
    </row>
    <row r="3686" spans="1:25" ht="12.75" x14ac:dyDescent="0.2">
      <c r="A3686" s="1" t="s">
        <v>6286</v>
      </c>
      <c r="B3686" s="1" t="s">
        <v>5830</v>
      </c>
      <c r="C3686" s="1" t="s">
        <v>5402</v>
      </c>
      <c r="D3686" s="1" t="s">
        <v>2629</v>
      </c>
      <c r="E3686" s="2">
        <v>45292.146365740744</v>
      </c>
      <c r="F3686" s="1" t="s">
        <v>33</v>
      </c>
      <c r="G3686" s="9" t="s">
        <v>3570</v>
      </c>
      <c r="H3686" s="9" t="s">
        <v>49</v>
      </c>
      <c r="I3686" s="9" t="s">
        <v>45</v>
      </c>
      <c r="J3686" s="1">
        <v>505302</v>
      </c>
      <c r="K3686" s="3">
        <v>45839</v>
      </c>
      <c r="L3686" s="1" t="s">
        <v>37</v>
      </c>
      <c r="M3686" s="1" t="s">
        <v>208</v>
      </c>
      <c r="N3686" s="1" t="s">
        <v>31</v>
      </c>
      <c r="O3686" s="10">
        <v>45025.646273148152</v>
      </c>
      <c r="P3686" s="10">
        <v>45040.104166666664</v>
      </c>
      <c r="Q3686">
        <v>0</v>
      </c>
      <c r="R3686" t="s">
        <v>220</v>
      </c>
      <c r="S3686" t="s">
        <v>220</v>
      </c>
      <c r="T3686">
        <v>0</v>
      </c>
      <c r="U3686" t="s">
        <v>220</v>
      </c>
      <c r="V3686" t="str">
        <f>VLOOKUP(F3686, [1]!Table1[[#All],[Gender]:[city]], 3, FALSE)</f>
        <v>Not in Education</v>
      </c>
      <c r="W3686" s="11">
        <f>VLOOKUP(F3686, [1]!Table1[[#All],[Gender]:[city]], 4, FALSE)</f>
        <v>45092</v>
      </c>
      <c r="X3686" t="b">
        <f>VLOOKUP(F3686, [1]!Table1[[#All],[Gender]:[isFromSocialMedia]], 7, FALSE)</f>
        <v>0</v>
      </c>
      <c r="Y3686" t="str">
        <f>IF(TEXT(Table1[[#This Row],[Apply Date]], "yyyy-mm-dd") = TEXT(Table1[[#This Row],[Sign Up Date]], "yyyy-mm-dd"), "New User", "Repeat User")</f>
        <v>Repeat User</v>
      </c>
    </row>
    <row r="3687" spans="1:25" ht="12.75" x14ac:dyDescent="0.2">
      <c r="A3687" s="1" t="s">
        <v>6287</v>
      </c>
      <c r="B3687" s="1" t="s">
        <v>5830</v>
      </c>
      <c r="C3687" s="1" t="s">
        <v>5402</v>
      </c>
      <c r="D3687" s="1" t="s">
        <v>2629</v>
      </c>
      <c r="E3687" s="2">
        <v>45292.146365740744</v>
      </c>
      <c r="F3687" s="1" t="s">
        <v>33</v>
      </c>
      <c r="G3687" s="9" t="s">
        <v>6288</v>
      </c>
      <c r="H3687" s="9" t="s">
        <v>345</v>
      </c>
      <c r="I3687" s="9" t="s">
        <v>45</v>
      </c>
      <c r="J3687" s="1">
        <v>391330</v>
      </c>
      <c r="K3687" s="3">
        <v>44927</v>
      </c>
      <c r="L3687" s="1" t="s">
        <v>50</v>
      </c>
      <c r="M3687" s="1" t="s">
        <v>308</v>
      </c>
      <c r="N3687" s="1" t="s">
        <v>75</v>
      </c>
      <c r="O3687" s="10">
        <v>45094.492175925923</v>
      </c>
      <c r="P3687" s="10">
        <v>45103.104166666664</v>
      </c>
      <c r="Q3687">
        <v>0</v>
      </c>
      <c r="R3687" t="s">
        <v>220</v>
      </c>
      <c r="S3687" t="s">
        <v>220</v>
      </c>
      <c r="T3687">
        <v>0</v>
      </c>
      <c r="U3687" t="s">
        <v>220</v>
      </c>
      <c r="V3687" t="str">
        <f>VLOOKUP(F3687, [1]!Table1[[#All],[Gender]:[city]], 3, FALSE)</f>
        <v>Not in Education</v>
      </c>
      <c r="W3687" s="11">
        <f>VLOOKUP(F3687, [1]!Table1[[#All],[Gender]:[city]], 4, FALSE)</f>
        <v>45092</v>
      </c>
      <c r="X3687" t="b">
        <f>VLOOKUP(F3687, [1]!Table1[[#All],[Gender]:[isFromSocialMedia]], 7, FALSE)</f>
        <v>0</v>
      </c>
      <c r="Y3687" t="str">
        <f>IF(TEXT(Table1[[#This Row],[Apply Date]], "yyyy-mm-dd") = TEXT(Table1[[#This Row],[Sign Up Date]], "yyyy-mm-dd"), "New User", "Repeat User")</f>
        <v>Repeat User</v>
      </c>
    </row>
    <row r="3688" spans="1:25" ht="12.75" x14ac:dyDescent="0.2">
      <c r="A3688" s="1" t="s">
        <v>6289</v>
      </c>
      <c r="B3688" s="1" t="s">
        <v>5830</v>
      </c>
      <c r="C3688" s="1" t="s">
        <v>5402</v>
      </c>
      <c r="D3688" s="1" t="s">
        <v>2629</v>
      </c>
      <c r="E3688" s="2">
        <v>45292.146365740744</v>
      </c>
      <c r="F3688" s="1" t="s">
        <v>33</v>
      </c>
      <c r="G3688" s="9" t="s">
        <v>2915</v>
      </c>
      <c r="H3688" s="9" t="s">
        <v>163</v>
      </c>
      <c r="I3688" s="9" t="s">
        <v>79</v>
      </c>
      <c r="J3688" s="1">
        <v>100231</v>
      </c>
      <c r="K3688" s="3">
        <v>43252</v>
      </c>
      <c r="L3688" s="1" t="s">
        <v>37</v>
      </c>
      <c r="M3688" s="1" t="s">
        <v>211</v>
      </c>
      <c r="N3688" s="1" t="s">
        <v>39</v>
      </c>
      <c r="O3688" s="10">
        <v>44989.606307870374</v>
      </c>
      <c r="P3688" s="10">
        <v>44998.104722222219</v>
      </c>
      <c r="Q3688" s="1">
        <v>2500</v>
      </c>
      <c r="R3688" s="1" t="s">
        <v>5834</v>
      </c>
      <c r="S3688" s="1" t="s">
        <v>5402</v>
      </c>
      <c r="T3688" s="1">
        <v>1182</v>
      </c>
      <c r="U3688" s="1" t="s">
        <v>2645</v>
      </c>
      <c r="V3688" t="str">
        <f>VLOOKUP(F3688, [1]!Table1[[#All],[Gender]:[city]], 3, FALSE)</f>
        <v>Not in Education</v>
      </c>
      <c r="W3688" s="11">
        <f>VLOOKUP(F3688, [1]!Table1[[#All],[Gender]:[city]], 4, FALSE)</f>
        <v>45092</v>
      </c>
      <c r="X3688" t="b">
        <f>VLOOKUP(F3688, [1]!Table1[[#All],[Gender]:[isFromSocialMedia]], 7, FALSE)</f>
        <v>0</v>
      </c>
      <c r="Y3688" t="str">
        <f>IF(TEXT(Table1[[#This Row],[Apply Date]], "yyyy-mm-dd") = TEXT(Table1[[#This Row],[Sign Up Date]], "yyyy-mm-dd"), "New User", "Repeat User")</f>
        <v>Repeat User</v>
      </c>
    </row>
    <row r="3689" spans="1:25" ht="12.75" x14ac:dyDescent="0.2">
      <c r="A3689" s="1" t="s">
        <v>6290</v>
      </c>
      <c r="B3689" s="1" t="s">
        <v>5830</v>
      </c>
      <c r="C3689" s="1" t="s">
        <v>5402</v>
      </c>
      <c r="D3689" s="1" t="s">
        <v>2629</v>
      </c>
      <c r="E3689" s="2">
        <v>45292.146365740744</v>
      </c>
      <c r="F3689" s="1" t="s">
        <v>33</v>
      </c>
      <c r="G3689" s="9" t="s">
        <v>6291</v>
      </c>
      <c r="H3689" s="9" t="s">
        <v>148</v>
      </c>
      <c r="I3689" s="9" t="s">
        <v>45</v>
      </c>
      <c r="J3689" s="1">
        <v>421302</v>
      </c>
      <c r="K3689" s="3">
        <v>45017</v>
      </c>
      <c r="L3689" s="1" t="s">
        <v>50</v>
      </c>
      <c r="M3689" s="1" t="s">
        <v>2322</v>
      </c>
      <c r="N3689" s="1" t="s">
        <v>75</v>
      </c>
      <c r="O3689" s="10">
        <v>45153.570983796293</v>
      </c>
      <c r="P3689" s="10">
        <v>45299.146365740744</v>
      </c>
      <c r="Q3689">
        <v>0</v>
      </c>
      <c r="R3689" t="s">
        <v>220</v>
      </c>
      <c r="S3689" t="s">
        <v>220</v>
      </c>
      <c r="T3689">
        <v>0</v>
      </c>
      <c r="U3689" t="s">
        <v>220</v>
      </c>
      <c r="V3689" t="str">
        <f>VLOOKUP(F3689, [1]!Table1[[#All],[Gender]:[city]], 3, FALSE)</f>
        <v>Not in Education</v>
      </c>
      <c r="W3689" s="11">
        <f>VLOOKUP(F3689, [1]!Table1[[#All],[Gender]:[city]], 4, FALSE)</f>
        <v>45092</v>
      </c>
      <c r="X3689" t="b">
        <f>VLOOKUP(F3689, [1]!Table1[[#All],[Gender]:[isFromSocialMedia]], 7, FALSE)</f>
        <v>0</v>
      </c>
      <c r="Y3689" t="str">
        <f>IF(TEXT(Table1[[#This Row],[Apply Date]], "yyyy-mm-dd") = TEXT(Table1[[#This Row],[Sign Up Date]], "yyyy-mm-dd"), "New User", "Repeat User")</f>
        <v>Repeat User</v>
      </c>
    </row>
    <row r="3690" spans="1:25" ht="12.75" x14ac:dyDescent="0.2">
      <c r="A3690" s="1" t="s">
        <v>6292</v>
      </c>
      <c r="B3690" s="1" t="s">
        <v>5830</v>
      </c>
      <c r="C3690" s="1" t="s">
        <v>5402</v>
      </c>
      <c r="D3690" s="1" t="s">
        <v>2629</v>
      </c>
      <c r="E3690" s="2">
        <v>45292.146365740744</v>
      </c>
      <c r="F3690" s="1" t="s">
        <v>33</v>
      </c>
      <c r="G3690" s="9" t="s">
        <v>2882</v>
      </c>
      <c r="H3690" s="9" t="s">
        <v>2240</v>
      </c>
      <c r="I3690" s="9" t="s">
        <v>79</v>
      </c>
      <c r="J3690" s="1">
        <v>340001</v>
      </c>
      <c r="K3690" s="4">
        <v>44896</v>
      </c>
      <c r="L3690" s="1" t="s">
        <v>50</v>
      </c>
      <c r="M3690" s="1" t="s">
        <v>211</v>
      </c>
      <c r="N3690" s="1" t="s">
        <v>75</v>
      </c>
      <c r="O3690" s="10">
        <v>45139.265810185185</v>
      </c>
      <c r="P3690" s="10">
        <v>45159.1875</v>
      </c>
      <c r="Q3690">
        <v>0</v>
      </c>
      <c r="R3690" t="s">
        <v>220</v>
      </c>
      <c r="S3690" t="s">
        <v>220</v>
      </c>
      <c r="T3690">
        <v>0</v>
      </c>
      <c r="U3690" t="s">
        <v>220</v>
      </c>
      <c r="V3690" t="str">
        <f>VLOOKUP(F3690, [1]!Table1[[#All],[Gender]:[city]], 3, FALSE)</f>
        <v>Not in Education</v>
      </c>
      <c r="W3690" s="11">
        <f>VLOOKUP(F3690, [1]!Table1[[#All],[Gender]:[city]], 4, FALSE)</f>
        <v>45092</v>
      </c>
      <c r="X3690" t="b">
        <f>VLOOKUP(F3690, [1]!Table1[[#All],[Gender]:[isFromSocialMedia]], 7, FALSE)</f>
        <v>0</v>
      </c>
      <c r="Y3690" t="str">
        <f>IF(TEXT(Table1[[#This Row],[Apply Date]], "yyyy-mm-dd") = TEXT(Table1[[#This Row],[Sign Up Date]], "yyyy-mm-dd"), "New User", "Repeat User")</f>
        <v>Repeat User</v>
      </c>
    </row>
    <row r="3691" spans="1:25" ht="12.75" x14ac:dyDescent="0.2">
      <c r="A3691" s="1" t="s">
        <v>6293</v>
      </c>
      <c r="B3691" s="1" t="s">
        <v>5830</v>
      </c>
      <c r="C3691" s="1" t="s">
        <v>5402</v>
      </c>
      <c r="D3691" s="1" t="s">
        <v>2629</v>
      </c>
      <c r="E3691" s="2">
        <v>45292.146365740744</v>
      </c>
      <c r="F3691" s="1" t="s">
        <v>33</v>
      </c>
      <c r="G3691" s="9" t="s">
        <v>726</v>
      </c>
      <c r="H3691" s="9" t="s">
        <v>726</v>
      </c>
      <c r="I3691" s="9" t="s">
        <v>167</v>
      </c>
      <c r="J3691" s="1">
        <v>11769</v>
      </c>
      <c r="K3691" s="3">
        <v>42491</v>
      </c>
      <c r="L3691" s="1" t="s">
        <v>104</v>
      </c>
      <c r="M3691" s="1" t="s">
        <v>1575</v>
      </c>
      <c r="N3691" s="1" t="s">
        <v>75</v>
      </c>
      <c r="O3691" s="10">
        <v>45130.622997685183</v>
      </c>
      <c r="P3691" s="10">
        <v>45145.1875</v>
      </c>
      <c r="Q3691">
        <v>0</v>
      </c>
      <c r="R3691" t="s">
        <v>220</v>
      </c>
      <c r="S3691" t="s">
        <v>220</v>
      </c>
      <c r="T3691">
        <v>0</v>
      </c>
      <c r="U3691" t="s">
        <v>220</v>
      </c>
      <c r="V3691" t="str">
        <f>VLOOKUP(F3691, [1]!Table1[[#All],[Gender]:[city]], 3, FALSE)</f>
        <v>Not in Education</v>
      </c>
      <c r="W3691" s="11">
        <f>VLOOKUP(F3691, [1]!Table1[[#All],[Gender]:[city]], 4, FALSE)</f>
        <v>45092</v>
      </c>
      <c r="X3691" t="b">
        <f>VLOOKUP(F3691, [1]!Table1[[#All],[Gender]:[isFromSocialMedia]], 7, FALSE)</f>
        <v>0</v>
      </c>
      <c r="Y3691" t="str">
        <f>IF(TEXT(Table1[[#This Row],[Apply Date]], "yyyy-mm-dd") = TEXT(Table1[[#This Row],[Sign Up Date]], "yyyy-mm-dd"), "New User", "Repeat User")</f>
        <v>Repeat User</v>
      </c>
    </row>
    <row r="3692" spans="1:25" ht="12.75" x14ac:dyDescent="0.2">
      <c r="A3692" s="1" t="s">
        <v>6294</v>
      </c>
      <c r="B3692" s="1" t="s">
        <v>5830</v>
      </c>
      <c r="C3692" s="1" t="s">
        <v>5402</v>
      </c>
      <c r="D3692" s="1" t="s">
        <v>2629</v>
      </c>
      <c r="E3692" s="2">
        <v>45292.146365740744</v>
      </c>
      <c r="F3692" s="1" t="s">
        <v>25</v>
      </c>
      <c r="G3692" s="9" t="s">
        <v>755</v>
      </c>
      <c r="H3692" s="9" t="s">
        <v>756</v>
      </c>
      <c r="I3692" s="9" t="s">
        <v>233</v>
      </c>
      <c r="J3692" s="1" t="s">
        <v>6295</v>
      </c>
      <c r="K3692" s="3">
        <v>44713</v>
      </c>
      <c r="L3692" s="1" t="s">
        <v>104</v>
      </c>
      <c r="M3692" s="1" t="s">
        <v>211</v>
      </c>
      <c r="N3692" s="1" t="s">
        <v>39</v>
      </c>
      <c r="O3692" s="10">
        <v>45132.269097222219</v>
      </c>
      <c r="P3692" s="10">
        <v>45145.1875</v>
      </c>
      <c r="Q3692" s="1">
        <v>1000</v>
      </c>
      <c r="R3692" s="1" t="s">
        <v>5872</v>
      </c>
      <c r="S3692" s="1" t="s">
        <v>5873</v>
      </c>
      <c r="T3692" s="1">
        <v>1776</v>
      </c>
      <c r="U3692" s="1" t="s">
        <v>2645</v>
      </c>
      <c r="V3692" t="str">
        <f>VLOOKUP(F3692, [1]!Table1[[#All],[Gender]:[city]], 3, FALSE)</f>
        <v>Undergraduate Student</v>
      </c>
      <c r="W3692" s="11">
        <f>VLOOKUP(F3692, [1]!Table1[[#All],[Gender]:[city]], 4, FALSE)</f>
        <v>45130</v>
      </c>
      <c r="X3692" t="b">
        <f>VLOOKUP(F3692, [1]!Table1[[#All],[Gender]:[isFromSocialMedia]], 7, FALSE)</f>
        <v>0</v>
      </c>
      <c r="Y3692" t="str">
        <f>IF(TEXT(Table1[[#This Row],[Apply Date]], "yyyy-mm-dd") = TEXT(Table1[[#This Row],[Sign Up Date]], "yyyy-mm-dd"), "New User", "Repeat User")</f>
        <v>Repeat User</v>
      </c>
    </row>
    <row r="3693" spans="1:25" ht="12.75" x14ac:dyDescent="0.2">
      <c r="A3693" s="1" t="s">
        <v>6296</v>
      </c>
      <c r="B3693" s="1" t="s">
        <v>5830</v>
      </c>
      <c r="C3693" s="1" t="s">
        <v>5402</v>
      </c>
      <c r="D3693" s="1" t="s">
        <v>2629</v>
      </c>
      <c r="E3693" s="2">
        <v>45292.146365740744</v>
      </c>
      <c r="F3693" s="1" t="s">
        <v>33</v>
      </c>
      <c r="G3693" s="9" t="s">
        <v>3608</v>
      </c>
      <c r="H3693" s="9" t="s">
        <v>459</v>
      </c>
      <c r="I3693" s="9" t="s">
        <v>233</v>
      </c>
      <c r="J3693" s="1">
        <v>233</v>
      </c>
      <c r="K3693" s="3">
        <v>43647</v>
      </c>
      <c r="L3693" s="1" t="s">
        <v>104</v>
      </c>
      <c r="M3693" s="1" t="s">
        <v>6297</v>
      </c>
      <c r="N3693" s="1" t="s">
        <v>75</v>
      </c>
      <c r="O3693" s="10">
        <v>45103.7971875</v>
      </c>
      <c r="P3693" s="10">
        <v>45299.146365740744</v>
      </c>
      <c r="Q3693">
        <v>0</v>
      </c>
      <c r="R3693" t="s">
        <v>220</v>
      </c>
      <c r="S3693" t="s">
        <v>220</v>
      </c>
      <c r="T3693">
        <v>0</v>
      </c>
      <c r="U3693" t="s">
        <v>220</v>
      </c>
      <c r="V3693" t="str">
        <f>VLOOKUP(F3693, [1]!Table1[[#All],[Gender]:[city]], 3, FALSE)</f>
        <v>Not in Education</v>
      </c>
      <c r="W3693" s="11">
        <f>VLOOKUP(F3693, [1]!Table1[[#All],[Gender]:[city]], 4, FALSE)</f>
        <v>45092</v>
      </c>
      <c r="X3693" t="b">
        <f>VLOOKUP(F3693, [1]!Table1[[#All],[Gender]:[isFromSocialMedia]], 7, FALSE)</f>
        <v>0</v>
      </c>
      <c r="Y3693" t="str">
        <f>IF(TEXT(Table1[[#This Row],[Apply Date]], "yyyy-mm-dd") = TEXT(Table1[[#This Row],[Sign Up Date]], "yyyy-mm-dd"), "New User", "Repeat User")</f>
        <v>Repeat User</v>
      </c>
    </row>
    <row r="3694" spans="1:25" ht="12.75" x14ac:dyDescent="0.2">
      <c r="A3694" s="1" t="s">
        <v>6298</v>
      </c>
      <c r="B3694" s="1" t="s">
        <v>5830</v>
      </c>
      <c r="C3694" s="1" t="s">
        <v>5402</v>
      </c>
      <c r="D3694" s="1" t="s">
        <v>2629</v>
      </c>
      <c r="E3694" s="2">
        <v>45292.146365740744</v>
      </c>
      <c r="F3694" s="1" t="s">
        <v>25</v>
      </c>
      <c r="G3694" s="9" t="s">
        <v>26</v>
      </c>
      <c r="H3694" s="9" t="s">
        <v>6299</v>
      </c>
      <c r="I3694" s="9" t="s">
        <v>28</v>
      </c>
      <c r="J3694" s="1">
        <v>1207</v>
      </c>
      <c r="K3694" s="3">
        <v>45444</v>
      </c>
      <c r="L3694" s="1" t="s">
        <v>29</v>
      </c>
      <c r="M3694" s="1" t="s">
        <v>300</v>
      </c>
      <c r="N3694" s="1" t="s">
        <v>75</v>
      </c>
      <c r="O3694" s="10">
        <v>44952.329189814816</v>
      </c>
      <c r="P3694" s="10">
        <v>44963.104502314818</v>
      </c>
      <c r="Q3694">
        <v>0</v>
      </c>
      <c r="R3694" t="s">
        <v>220</v>
      </c>
      <c r="S3694" t="s">
        <v>220</v>
      </c>
      <c r="T3694">
        <v>0</v>
      </c>
      <c r="U3694" t="s">
        <v>220</v>
      </c>
      <c r="V3694" t="str">
        <f>VLOOKUP(F3694, [1]!Table1[[#All],[Gender]:[city]], 3, FALSE)</f>
        <v>Undergraduate Student</v>
      </c>
      <c r="W3694" s="11">
        <f>VLOOKUP(F3694, [1]!Table1[[#All],[Gender]:[city]], 4, FALSE)</f>
        <v>45130</v>
      </c>
      <c r="X3694" t="b">
        <f>VLOOKUP(F3694, [1]!Table1[[#All],[Gender]:[isFromSocialMedia]], 7, FALSE)</f>
        <v>0</v>
      </c>
      <c r="Y3694" t="str">
        <f>IF(TEXT(Table1[[#This Row],[Apply Date]], "yyyy-mm-dd") = TEXT(Table1[[#This Row],[Sign Up Date]], "yyyy-mm-dd"), "New User", "Repeat User")</f>
        <v>Repeat User</v>
      </c>
    </row>
    <row r="3695" spans="1:25" ht="12.75" x14ac:dyDescent="0.2">
      <c r="A3695" s="1" t="s">
        <v>6300</v>
      </c>
      <c r="B3695" s="1" t="s">
        <v>5830</v>
      </c>
      <c r="C3695" s="1" t="s">
        <v>5402</v>
      </c>
      <c r="D3695" s="1" t="s">
        <v>2629</v>
      </c>
      <c r="E3695" s="2">
        <v>45292.146365740744</v>
      </c>
      <c r="F3695" s="1" t="s">
        <v>33</v>
      </c>
      <c r="G3695" s="9" t="s">
        <v>2608</v>
      </c>
      <c r="H3695" s="9" t="s">
        <v>49</v>
      </c>
      <c r="I3695" s="9" t="s">
        <v>45</v>
      </c>
      <c r="J3695" s="1">
        <v>507303</v>
      </c>
      <c r="K3695" s="3">
        <v>45778</v>
      </c>
      <c r="L3695" s="1" t="s">
        <v>50</v>
      </c>
      <c r="M3695" s="1" t="s">
        <v>51</v>
      </c>
      <c r="N3695" s="1" t="s">
        <v>75</v>
      </c>
      <c r="O3695" s="10">
        <v>45202.075694444444</v>
      </c>
      <c r="P3695" s="10">
        <v>45264.104432870372</v>
      </c>
      <c r="Q3695">
        <v>0</v>
      </c>
      <c r="R3695" t="s">
        <v>220</v>
      </c>
      <c r="S3695" t="s">
        <v>220</v>
      </c>
      <c r="T3695">
        <v>0</v>
      </c>
      <c r="U3695" t="s">
        <v>220</v>
      </c>
      <c r="V3695" t="str">
        <f>VLOOKUP(F3695, [1]!Table1[[#All],[Gender]:[city]], 3, FALSE)</f>
        <v>Not in Education</v>
      </c>
      <c r="W3695" s="11">
        <f>VLOOKUP(F3695, [1]!Table1[[#All],[Gender]:[city]], 4, FALSE)</f>
        <v>45092</v>
      </c>
      <c r="X3695" t="b">
        <f>VLOOKUP(F3695, [1]!Table1[[#All],[Gender]:[isFromSocialMedia]], 7, FALSE)</f>
        <v>0</v>
      </c>
      <c r="Y3695" t="str">
        <f>IF(TEXT(Table1[[#This Row],[Apply Date]], "yyyy-mm-dd") = TEXT(Table1[[#This Row],[Sign Up Date]], "yyyy-mm-dd"), "New User", "Repeat User")</f>
        <v>Repeat User</v>
      </c>
    </row>
    <row r="3696" spans="1:25" ht="12.75" x14ac:dyDescent="0.2">
      <c r="A3696" s="1" t="s">
        <v>6301</v>
      </c>
      <c r="B3696" s="1" t="s">
        <v>5830</v>
      </c>
      <c r="C3696" s="1" t="s">
        <v>5402</v>
      </c>
      <c r="D3696" s="1" t="s">
        <v>2629</v>
      </c>
      <c r="E3696" s="2">
        <v>45292.146365740744</v>
      </c>
      <c r="F3696" s="1" t="s">
        <v>33</v>
      </c>
      <c r="G3696" s="9" t="s">
        <v>237</v>
      </c>
      <c r="H3696" s="9" t="s">
        <v>91</v>
      </c>
      <c r="I3696" s="9" t="s">
        <v>45</v>
      </c>
      <c r="J3696" s="1">
        <v>522401</v>
      </c>
      <c r="K3696" s="3">
        <v>45078</v>
      </c>
      <c r="L3696" s="1" t="s">
        <v>37</v>
      </c>
      <c r="M3696" s="1" t="s">
        <v>51</v>
      </c>
      <c r="N3696" s="1" t="s">
        <v>75</v>
      </c>
      <c r="O3696" s="10">
        <v>45201.948148148149</v>
      </c>
      <c r="P3696" s="10">
        <v>45264.104432870372</v>
      </c>
      <c r="Q3696">
        <v>0</v>
      </c>
      <c r="R3696" t="s">
        <v>220</v>
      </c>
      <c r="S3696" t="s">
        <v>220</v>
      </c>
      <c r="T3696">
        <v>0</v>
      </c>
      <c r="U3696" t="s">
        <v>220</v>
      </c>
      <c r="V3696" t="str">
        <f>VLOOKUP(F3696, [1]!Table1[[#All],[Gender]:[city]], 3, FALSE)</f>
        <v>Not in Education</v>
      </c>
      <c r="W3696" s="11">
        <f>VLOOKUP(F3696, [1]!Table1[[#All],[Gender]:[city]], 4, FALSE)</f>
        <v>45092</v>
      </c>
      <c r="X3696" t="b">
        <f>VLOOKUP(F3696, [1]!Table1[[#All],[Gender]:[isFromSocialMedia]], 7, FALSE)</f>
        <v>0</v>
      </c>
      <c r="Y3696" t="str">
        <f>IF(TEXT(Table1[[#This Row],[Apply Date]], "yyyy-mm-dd") = TEXT(Table1[[#This Row],[Sign Up Date]], "yyyy-mm-dd"), "New User", "Repeat User")</f>
        <v>Repeat User</v>
      </c>
    </row>
    <row r="3697" spans="1:25" ht="12.75" x14ac:dyDescent="0.2">
      <c r="A3697" s="1" t="s">
        <v>6302</v>
      </c>
      <c r="B3697" s="1" t="s">
        <v>5830</v>
      </c>
      <c r="C3697" s="1" t="s">
        <v>5402</v>
      </c>
      <c r="D3697" s="1" t="s">
        <v>2629</v>
      </c>
      <c r="E3697" s="2">
        <v>45292.146365740744</v>
      </c>
      <c r="F3697" s="1" t="s">
        <v>25</v>
      </c>
      <c r="G3697" s="9" t="s">
        <v>2398</v>
      </c>
      <c r="H3697" s="9" t="s">
        <v>2399</v>
      </c>
      <c r="I3697" s="9" t="s">
        <v>103</v>
      </c>
      <c r="J3697" s="1">
        <v>87300</v>
      </c>
      <c r="K3697" s="4">
        <v>44896</v>
      </c>
      <c r="L3697" s="1" t="s">
        <v>104</v>
      </c>
      <c r="M3697" s="1" t="s">
        <v>6303</v>
      </c>
      <c r="N3697" s="1" t="s">
        <v>75</v>
      </c>
      <c r="O3697" s="10">
        <v>45146.50341435185</v>
      </c>
      <c r="P3697" s="10">
        <v>45159.1875</v>
      </c>
      <c r="Q3697">
        <v>0</v>
      </c>
      <c r="R3697" t="s">
        <v>220</v>
      </c>
      <c r="S3697" t="s">
        <v>220</v>
      </c>
      <c r="T3697">
        <v>0</v>
      </c>
      <c r="U3697" t="s">
        <v>220</v>
      </c>
      <c r="V3697" t="str">
        <f>VLOOKUP(F3697, [1]!Table1[[#All],[Gender]:[city]], 3, FALSE)</f>
        <v>Undergraduate Student</v>
      </c>
      <c r="W3697" s="11">
        <f>VLOOKUP(F3697, [1]!Table1[[#All],[Gender]:[city]], 4, FALSE)</f>
        <v>45130</v>
      </c>
      <c r="X3697" t="b">
        <f>VLOOKUP(F3697, [1]!Table1[[#All],[Gender]:[isFromSocialMedia]], 7, FALSE)</f>
        <v>0</v>
      </c>
      <c r="Y3697" t="str">
        <f>IF(TEXT(Table1[[#This Row],[Apply Date]], "yyyy-mm-dd") = TEXT(Table1[[#This Row],[Sign Up Date]], "yyyy-mm-dd"), "New User", "Repeat User")</f>
        <v>Repeat User</v>
      </c>
    </row>
    <row r="3698" spans="1:25" ht="12.75" x14ac:dyDescent="0.2">
      <c r="A3698" s="1" t="s">
        <v>6304</v>
      </c>
      <c r="B3698" s="1" t="s">
        <v>5830</v>
      </c>
      <c r="C3698" s="1" t="s">
        <v>5402</v>
      </c>
      <c r="D3698" s="1" t="s">
        <v>2629</v>
      </c>
      <c r="E3698" s="2">
        <v>45292.146365740744</v>
      </c>
      <c r="F3698" s="1" t="s">
        <v>25</v>
      </c>
      <c r="G3698" s="9" t="s">
        <v>59</v>
      </c>
      <c r="H3698" s="9" t="s">
        <v>60</v>
      </c>
      <c r="I3698" s="9" t="s">
        <v>61</v>
      </c>
      <c r="J3698" s="1">
        <v>63108</v>
      </c>
      <c r="K3698" s="3">
        <v>45778</v>
      </c>
      <c r="L3698" s="1" t="s">
        <v>50</v>
      </c>
      <c r="M3698" s="1" t="s">
        <v>82</v>
      </c>
      <c r="N3698" s="1" t="s">
        <v>75</v>
      </c>
      <c r="O3698" s="10">
        <v>45211.046817129631</v>
      </c>
      <c r="P3698" s="10">
        <v>45264.104432870372</v>
      </c>
      <c r="Q3698">
        <v>0</v>
      </c>
      <c r="R3698" t="s">
        <v>220</v>
      </c>
      <c r="S3698" t="s">
        <v>220</v>
      </c>
      <c r="T3698">
        <v>0</v>
      </c>
      <c r="U3698" t="s">
        <v>220</v>
      </c>
      <c r="V3698" t="str">
        <f>VLOOKUP(F3698, [1]!Table1[[#All],[Gender]:[city]], 3, FALSE)</f>
        <v>Undergraduate Student</v>
      </c>
      <c r="W3698" s="11">
        <f>VLOOKUP(F3698, [1]!Table1[[#All],[Gender]:[city]], 4, FALSE)</f>
        <v>45130</v>
      </c>
      <c r="X3698" t="b">
        <f>VLOOKUP(F3698, [1]!Table1[[#All],[Gender]:[isFromSocialMedia]], 7, FALSE)</f>
        <v>0</v>
      </c>
      <c r="Y3698" t="str">
        <f>IF(TEXT(Table1[[#This Row],[Apply Date]], "yyyy-mm-dd") = TEXT(Table1[[#This Row],[Sign Up Date]], "yyyy-mm-dd"), "New User", "Repeat User")</f>
        <v>Repeat User</v>
      </c>
    </row>
    <row r="3699" spans="1:25" ht="12.75" x14ac:dyDescent="0.2">
      <c r="A3699" s="1" t="s">
        <v>6305</v>
      </c>
      <c r="B3699" s="1" t="s">
        <v>5830</v>
      </c>
      <c r="C3699" s="1" t="s">
        <v>5402</v>
      </c>
      <c r="D3699" s="1" t="s">
        <v>2629</v>
      </c>
      <c r="E3699" s="2">
        <v>45292.146365740744</v>
      </c>
      <c r="F3699" s="1" t="s">
        <v>25</v>
      </c>
      <c r="G3699" s="9" t="s">
        <v>232</v>
      </c>
      <c r="H3699" s="9" t="s">
        <v>6306</v>
      </c>
      <c r="I3699" s="9" t="s">
        <v>233</v>
      </c>
      <c r="J3699" s="1">
        <v>0</v>
      </c>
      <c r="K3699" s="3">
        <v>42583</v>
      </c>
      <c r="L3699" s="1" t="s">
        <v>50</v>
      </c>
      <c r="M3699" s="1" t="s">
        <v>360</v>
      </c>
      <c r="N3699" s="1" t="s">
        <v>75</v>
      </c>
      <c r="O3699" s="10">
        <v>45115.267731481479</v>
      </c>
      <c r="P3699" s="10">
        <v>45131.104166666664</v>
      </c>
      <c r="Q3699">
        <v>0</v>
      </c>
      <c r="R3699" t="s">
        <v>220</v>
      </c>
      <c r="S3699" t="s">
        <v>220</v>
      </c>
      <c r="T3699">
        <v>0</v>
      </c>
      <c r="U3699" t="s">
        <v>220</v>
      </c>
      <c r="V3699" t="str">
        <f>VLOOKUP(F3699, [1]!Table1[[#All],[Gender]:[city]], 3, FALSE)</f>
        <v>Undergraduate Student</v>
      </c>
      <c r="W3699" s="11">
        <f>VLOOKUP(F3699, [1]!Table1[[#All],[Gender]:[city]], 4, FALSE)</f>
        <v>45130</v>
      </c>
      <c r="X3699" t="b">
        <f>VLOOKUP(F3699, [1]!Table1[[#All],[Gender]:[isFromSocialMedia]], 7, FALSE)</f>
        <v>0</v>
      </c>
      <c r="Y3699" t="str">
        <f>IF(TEXT(Table1[[#This Row],[Apply Date]], "yyyy-mm-dd") = TEXT(Table1[[#This Row],[Sign Up Date]], "yyyy-mm-dd"), "New User", "Repeat User")</f>
        <v>Repeat User</v>
      </c>
    </row>
    <row r="3700" spans="1:25" ht="12.75" x14ac:dyDescent="0.2">
      <c r="A3700" s="1" t="s">
        <v>6307</v>
      </c>
      <c r="B3700" s="1" t="s">
        <v>5830</v>
      </c>
      <c r="C3700" s="1" t="s">
        <v>5402</v>
      </c>
      <c r="D3700" s="1" t="s">
        <v>2629</v>
      </c>
      <c r="E3700" s="2">
        <v>45292.146365740744</v>
      </c>
      <c r="F3700" s="1" t="s">
        <v>33</v>
      </c>
      <c r="G3700" s="9" t="s">
        <v>6308</v>
      </c>
      <c r="H3700" s="9" t="s">
        <v>379</v>
      </c>
      <c r="I3700" s="9" t="s">
        <v>61</v>
      </c>
      <c r="J3700" s="1">
        <v>60005</v>
      </c>
      <c r="K3700" s="3">
        <v>45047</v>
      </c>
      <c r="L3700" s="1" t="s">
        <v>37</v>
      </c>
      <c r="M3700" s="1" t="s">
        <v>177</v>
      </c>
      <c r="N3700" s="1" t="s">
        <v>75</v>
      </c>
      <c r="O3700" s="10">
        <v>45076.633425925924</v>
      </c>
      <c r="P3700" s="10">
        <v>45089.104166666664</v>
      </c>
      <c r="Q3700">
        <v>0</v>
      </c>
      <c r="R3700" t="s">
        <v>220</v>
      </c>
      <c r="S3700" t="s">
        <v>220</v>
      </c>
      <c r="T3700">
        <v>0</v>
      </c>
      <c r="U3700" t="s">
        <v>220</v>
      </c>
      <c r="V3700" t="str">
        <f>VLOOKUP(F3700, [1]!Table1[[#All],[Gender]:[city]], 3, FALSE)</f>
        <v>Not in Education</v>
      </c>
      <c r="W3700" s="11">
        <f>VLOOKUP(F3700, [1]!Table1[[#All],[Gender]:[city]], 4, FALSE)</f>
        <v>45092</v>
      </c>
      <c r="X3700" t="b">
        <f>VLOOKUP(F3700, [1]!Table1[[#All],[Gender]:[isFromSocialMedia]], 7, FALSE)</f>
        <v>0</v>
      </c>
      <c r="Y3700" t="str">
        <f>IF(TEXT(Table1[[#This Row],[Apply Date]], "yyyy-mm-dd") = TEXT(Table1[[#This Row],[Sign Up Date]], "yyyy-mm-dd"), "New User", "Repeat User")</f>
        <v>Repeat User</v>
      </c>
    </row>
    <row r="3701" spans="1:25" ht="12.75" x14ac:dyDescent="0.2">
      <c r="A3701" s="1" t="s">
        <v>6309</v>
      </c>
      <c r="B3701" s="1" t="s">
        <v>5830</v>
      </c>
      <c r="C3701" s="1" t="s">
        <v>5402</v>
      </c>
      <c r="D3701" s="1" t="s">
        <v>2629</v>
      </c>
      <c r="E3701" s="2">
        <v>45292.146365740744</v>
      </c>
      <c r="F3701" s="1" t="s">
        <v>25</v>
      </c>
      <c r="G3701" s="9" t="s">
        <v>2387</v>
      </c>
      <c r="H3701" s="9" t="s">
        <v>2388</v>
      </c>
      <c r="I3701" s="9" t="s">
        <v>1734</v>
      </c>
      <c r="J3701" s="1">
        <v>60361020</v>
      </c>
      <c r="K3701" s="4">
        <v>45627</v>
      </c>
      <c r="L3701" s="1" t="s">
        <v>37</v>
      </c>
      <c r="M3701" s="1" t="s">
        <v>270</v>
      </c>
      <c r="N3701" s="1" t="s">
        <v>75</v>
      </c>
      <c r="O3701" s="10">
        <v>45114.547592592593</v>
      </c>
      <c r="P3701" s="10">
        <v>45131.104166666664</v>
      </c>
      <c r="Q3701">
        <v>0</v>
      </c>
      <c r="R3701" t="s">
        <v>220</v>
      </c>
      <c r="S3701" t="s">
        <v>220</v>
      </c>
      <c r="T3701">
        <v>0</v>
      </c>
      <c r="U3701" t="s">
        <v>220</v>
      </c>
      <c r="V3701" t="str">
        <f>VLOOKUP(F3701, [1]!Table1[[#All],[Gender]:[city]], 3, FALSE)</f>
        <v>Undergraduate Student</v>
      </c>
      <c r="W3701" s="11">
        <f>VLOOKUP(F3701, [1]!Table1[[#All],[Gender]:[city]], 4, FALSE)</f>
        <v>45130</v>
      </c>
      <c r="X3701" t="b">
        <f>VLOOKUP(F3701, [1]!Table1[[#All],[Gender]:[isFromSocialMedia]], 7, FALSE)</f>
        <v>0</v>
      </c>
      <c r="Y3701" t="str">
        <f>IF(TEXT(Table1[[#This Row],[Apply Date]], "yyyy-mm-dd") = TEXT(Table1[[#This Row],[Sign Up Date]], "yyyy-mm-dd"), "New User", "Repeat User")</f>
        <v>Repeat User</v>
      </c>
    </row>
    <row r="3702" spans="1:25" ht="12.75" x14ac:dyDescent="0.2">
      <c r="A3702" s="1" t="s">
        <v>6310</v>
      </c>
      <c r="B3702" s="1" t="s">
        <v>5830</v>
      </c>
      <c r="C3702" s="1" t="s">
        <v>5402</v>
      </c>
      <c r="D3702" s="1" t="s">
        <v>2629</v>
      </c>
      <c r="E3702" s="2">
        <v>45292.146365740744</v>
      </c>
      <c r="F3702" s="1" t="s">
        <v>25</v>
      </c>
      <c r="G3702" s="9" t="s">
        <v>6311</v>
      </c>
      <c r="H3702" s="9" t="s">
        <v>6312</v>
      </c>
      <c r="I3702" s="9" t="s">
        <v>45</v>
      </c>
      <c r="J3702" s="1">
        <v>765022</v>
      </c>
      <c r="K3702" s="3">
        <v>44927</v>
      </c>
      <c r="L3702" s="1" t="s">
        <v>50</v>
      </c>
      <c r="M3702" s="1" t="s">
        <v>222</v>
      </c>
      <c r="N3702" s="1" t="s">
        <v>75</v>
      </c>
      <c r="O3702" s="10">
        <v>45131.835381944446</v>
      </c>
      <c r="P3702" s="10">
        <v>45145.1875</v>
      </c>
      <c r="Q3702">
        <v>0</v>
      </c>
      <c r="R3702" t="s">
        <v>220</v>
      </c>
      <c r="S3702" t="s">
        <v>220</v>
      </c>
      <c r="T3702">
        <v>0</v>
      </c>
      <c r="U3702" t="s">
        <v>220</v>
      </c>
      <c r="V3702" t="str">
        <f>VLOOKUP(F3702, [1]!Table1[[#All],[Gender]:[city]], 3, FALSE)</f>
        <v>Undergraduate Student</v>
      </c>
      <c r="W3702" s="11">
        <f>VLOOKUP(F3702, [1]!Table1[[#All],[Gender]:[city]], 4, FALSE)</f>
        <v>45130</v>
      </c>
      <c r="X3702" t="b">
        <f>VLOOKUP(F3702, [1]!Table1[[#All],[Gender]:[isFromSocialMedia]], 7, FALSE)</f>
        <v>0</v>
      </c>
      <c r="Y3702" t="str">
        <f>IF(TEXT(Table1[[#This Row],[Apply Date]], "yyyy-mm-dd") = TEXT(Table1[[#This Row],[Sign Up Date]], "yyyy-mm-dd"), "New User", "Repeat User")</f>
        <v>Repeat User</v>
      </c>
    </row>
    <row r="3703" spans="1:25" ht="12.75" x14ac:dyDescent="0.2">
      <c r="A3703" s="1" t="s">
        <v>6313</v>
      </c>
      <c r="B3703" s="1" t="s">
        <v>5830</v>
      </c>
      <c r="C3703" s="1" t="s">
        <v>5402</v>
      </c>
      <c r="D3703" s="1" t="s">
        <v>2629</v>
      </c>
      <c r="E3703" s="2">
        <v>45292.146365740744</v>
      </c>
      <c r="F3703" s="1" t="s">
        <v>33</v>
      </c>
      <c r="G3703" s="9" t="s">
        <v>4493</v>
      </c>
      <c r="H3703" s="9" t="s">
        <v>4081</v>
      </c>
      <c r="I3703" s="9" t="s">
        <v>61</v>
      </c>
      <c r="J3703" s="1">
        <v>63031</v>
      </c>
      <c r="K3703" s="3">
        <v>46508</v>
      </c>
      <c r="L3703" s="1" t="s">
        <v>37</v>
      </c>
      <c r="M3703" s="1" t="s">
        <v>177</v>
      </c>
      <c r="N3703" s="1" t="s">
        <v>75</v>
      </c>
      <c r="O3703" s="10">
        <v>45076.722303240742</v>
      </c>
      <c r="P3703" s="10">
        <v>45103.104166666664</v>
      </c>
      <c r="Q3703">
        <v>0</v>
      </c>
      <c r="R3703" t="s">
        <v>220</v>
      </c>
      <c r="S3703" t="s">
        <v>220</v>
      </c>
      <c r="T3703">
        <v>0</v>
      </c>
      <c r="U3703" t="s">
        <v>220</v>
      </c>
      <c r="V3703" t="str">
        <f>VLOOKUP(F3703, [1]!Table1[[#All],[Gender]:[city]], 3, FALSE)</f>
        <v>Not in Education</v>
      </c>
      <c r="W3703" s="11">
        <f>VLOOKUP(F3703, [1]!Table1[[#All],[Gender]:[city]], 4, FALSE)</f>
        <v>45092</v>
      </c>
      <c r="X3703" t="b">
        <f>VLOOKUP(F3703, [1]!Table1[[#All],[Gender]:[isFromSocialMedia]], 7, FALSE)</f>
        <v>0</v>
      </c>
      <c r="Y3703" t="str">
        <f>IF(TEXT(Table1[[#This Row],[Apply Date]], "yyyy-mm-dd") = TEXT(Table1[[#This Row],[Sign Up Date]], "yyyy-mm-dd"), "New User", "Repeat User")</f>
        <v>Repeat User</v>
      </c>
    </row>
    <row r="3704" spans="1:25" ht="12.75" x14ac:dyDescent="0.2">
      <c r="A3704" s="1" t="s">
        <v>6314</v>
      </c>
      <c r="B3704" s="1" t="s">
        <v>5830</v>
      </c>
      <c r="C3704" s="1" t="s">
        <v>5402</v>
      </c>
      <c r="D3704" s="1" t="s">
        <v>2629</v>
      </c>
      <c r="E3704" s="2">
        <v>45292.146365740744</v>
      </c>
      <c r="F3704" s="1" t="s">
        <v>33</v>
      </c>
      <c r="G3704" s="9" t="s">
        <v>562</v>
      </c>
      <c r="H3704" s="9" t="s">
        <v>562</v>
      </c>
      <c r="I3704" s="9" t="s">
        <v>79</v>
      </c>
      <c r="J3704" s="1">
        <v>800283</v>
      </c>
      <c r="K3704" s="3">
        <v>45870</v>
      </c>
      <c r="L3704" s="1" t="s">
        <v>37</v>
      </c>
      <c r="M3704" s="1" t="s">
        <v>270</v>
      </c>
      <c r="N3704" s="1" t="s">
        <v>75</v>
      </c>
      <c r="O3704" s="10">
        <v>45102.585416666669</v>
      </c>
      <c r="P3704" s="10">
        <v>45299.146365740744</v>
      </c>
      <c r="Q3704">
        <v>0</v>
      </c>
      <c r="R3704" t="s">
        <v>220</v>
      </c>
      <c r="S3704" t="s">
        <v>220</v>
      </c>
      <c r="T3704">
        <v>0</v>
      </c>
      <c r="U3704" t="s">
        <v>220</v>
      </c>
      <c r="V3704" t="str">
        <f>VLOOKUP(F3704, [1]!Table1[[#All],[Gender]:[city]], 3, FALSE)</f>
        <v>Not in Education</v>
      </c>
      <c r="W3704" s="11">
        <f>VLOOKUP(F3704, [1]!Table1[[#All],[Gender]:[city]], 4, FALSE)</f>
        <v>45092</v>
      </c>
      <c r="X3704" t="b">
        <f>VLOOKUP(F3704, [1]!Table1[[#All],[Gender]:[isFromSocialMedia]], 7, FALSE)</f>
        <v>0</v>
      </c>
      <c r="Y3704" t="str">
        <f>IF(TEXT(Table1[[#This Row],[Apply Date]], "yyyy-mm-dd") = TEXT(Table1[[#This Row],[Sign Up Date]], "yyyy-mm-dd"), "New User", "Repeat User")</f>
        <v>Repeat User</v>
      </c>
    </row>
    <row r="3705" spans="1:25" ht="12.75" x14ac:dyDescent="0.2">
      <c r="A3705" s="1" t="s">
        <v>6315</v>
      </c>
      <c r="B3705" s="1" t="s">
        <v>5830</v>
      </c>
      <c r="C3705" s="1" t="s">
        <v>5402</v>
      </c>
      <c r="D3705" s="1" t="s">
        <v>2629</v>
      </c>
      <c r="E3705" s="2">
        <v>45292.146365740744</v>
      </c>
      <c r="F3705" s="1" t="s">
        <v>25</v>
      </c>
      <c r="G3705" s="9" t="s">
        <v>6316</v>
      </c>
      <c r="H3705" s="9" t="s">
        <v>35</v>
      </c>
      <c r="I3705" s="9" t="s">
        <v>103</v>
      </c>
      <c r="J3705" s="1">
        <v>59110</v>
      </c>
      <c r="K3705" s="3">
        <v>44713</v>
      </c>
      <c r="L3705" s="1" t="s">
        <v>37</v>
      </c>
      <c r="M3705" s="1" t="s">
        <v>4500</v>
      </c>
      <c r="N3705" s="1" t="s">
        <v>75</v>
      </c>
      <c r="O3705" s="10">
        <v>45090.43712962963</v>
      </c>
      <c r="P3705" s="10">
        <v>45103.104166666664</v>
      </c>
      <c r="Q3705">
        <v>0</v>
      </c>
      <c r="R3705" t="s">
        <v>220</v>
      </c>
      <c r="S3705" t="s">
        <v>220</v>
      </c>
      <c r="T3705">
        <v>0</v>
      </c>
      <c r="U3705" t="s">
        <v>220</v>
      </c>
      <c r="V3705" t="str">
        <f>VLOOKUP(F3705, [1]!Table1[[#All],[Gender]:[city]], 3, FALSE)</f>
        <v>Undergraduate Student</v>
      </c>
      <c r="W3705" s="11">
        <f>VLOOKUP(F3705, [1]!Table1[[#All],[Gender]:[city]], 4, FALSE)</f>
        <v>45130</v>
      </c>
      <c r="X3705" t="b">
        <f>VLOOKUP(F3705, [1]!Table1[[#All],[Gender]:[isFromSocialMedia]], 7, FALSE)</f>
        <v>0</v>
      </c>
      <c r="Y3705" t="str">
        <f>IF(TEXT(Table1[[#This Row],[Apply Date]], "yyyy-mm-dd") = TEXT(Table1[[#This Row],[Sign Up Date]], "yyyy-mm-dd"), "New User", "Repeat User")</f>
        <v>Repeat User</v>
      </c>
    </row>
    <row r="3706" spans="1:25" ht="12.75" x14ac:dyDescent="0.2">
      <c r="A3706" s="1" t="s">
        <v>6317</v>
      </c>
      <c r="B3706" s="1" t="s">
        <v>5830</v>
      </c>
      <c r="C3706" s="1" t="s">
        <v>5402</v>
      </c>
      <c r="D3706" s="1" t="s">
        <v>2629</v>
      </c>
      <c r="E3706" s="2">
        <v>45292.146365740744</v>
      </c>
      <c r="F3706" s="1" t="s">
        <v>33</v>
      </c>
      <c r="G3706" s="9" t="s">
        <v>967</v>
      </c>
      <c r="H3706" s="9" t="s">
        <v>290</v>
      </c>
      <c r="I3706" s="9" t="s">
        <v>61</v>
      </c>
      <c r="J3706" s="1">
        <v>63108</v>
      </c>
      <c r="K3706" s="3">
        <v>45778</v>
      </c>
      <c r="L3706" s="1" t="s">
        <v>50</v>
      </c>
      <c r="M3706" s="1" t="s">
        <v>211</v>
      </c>
      <c r="N3706" s="1" t="s">
        <v>75</v>
      </c>
      <c r="O3706" s="10">
        <v>45158.204027777778</v>
      </c>
      <c r="P3706" s="10">
        <v>45299.146365740744</v>
      </c>
      <c r="Q3706">
        <v>0</v>
      </c>
      <c r="R3706" t="s">
        <v>220</v>
      </c>
      <c r="S3706" t="s">
        <v>220</v>
      </c>
      <c r="T3706">
        <v>0</v>
      </c>
      <c r="U3706" t="s">
        <v>220</v>
      </c>
      <c r="V3706" t="str">
        <f>VLOOKUP(F3706, [1]!Table1[[#All],[Gender]:[city]], 3, FALSE)</f>
        <v>Not in Education</v>
      </c>
      <c r="W3706" s="11">
        <f>VLOOKUP(F3706, [1]!Table1[[#All],[Gender]:[city]], 4, FALSE)</f>
        <v>45092</v>
      </c>
      <c r="X3706" t="b">
        <f>VLOOKUP(F3706, [1]!Table1[[#All],[Gender]:[isFromSocialMedia]], 7, FALSE)</f>
        <v>0</v>
      </c>
      <c r="Y3706" t="str">
        <f>IF(TEXT(Table1[[#This Row],[Apply Date]], "yyyy-mm-dd") = TEXT(Table1[[#This Row],[Sign Up Date]], "yyyy-mm-dd"), "New User", "Repeat User")</f>
        <v>Repeat User</v>
      </c>
    </row>
    <row r="3707" spans="1:25" ht="12.75" x14ac:dyDescent="0.2">
      <c r="A3707" s="1" t="s">
        <v>6318</v>
      </c>
      <c r="B3707" s="1" t="s">
        <v>5830</v>
      </c>
      <c r="C3707" s="1" t="s">
        <v>5402</v>
      </c>
      <c r="D3707" s="1" t="s">
        <v>2629</v>
      </c>
      <c r="E3707" s="2">
        <v>45292.146365740744</v>
      </c>
      <c r="F3707" s="1" t="s">
        <v>33</v>
      </c>
      <c r="G3707" s="9" t="s">
        <v>562</v>
      </c>
      <c r="H3707" s="9" t="s">
        <v>562</v>
      </c>
      <c r="I3707" s="9" t="s">
        <v>79</v>
      </c>
      <c r="J3707" s="1">
        <v>800283</v>
      </c>
      <c r="K3707" s="3">
        <v>45689</v>
      </c>
      <c r="L3707" s="1" t="s">
        <v>37</v>
      </c>
      <c r="M3707" s="1" t="s">
        <v>2802</v>
      </c>
      <c r="N3707" s="1" t="s">
        <v>75</v>
      </c>
      <c r="O3707" s="10">
        <v>45106.139085648145</v>
      </c>
      <c r="P3707" s="10">
        <v>45264.104432870372</v>
      </c>
      <c r="Q3707">
        <v>0</v>
      </c>
      <c r="R3707" t="s">
        <v>220</v>
      </c>
      <c r="S3707" t="s">
        <v>220</v>
      </c>
      <c r="T3707">
        <v>0</v>
      </c>
      <c r="U3707" t="s">
        <v>220</v>
      </c>
      <c r="V3707" t="str">
        <f>VLOOKUP(F3707, [1]!Table1[[#All],[Gender]:[city]], 3, FALSE)</f>
        <v>Not in Education</v>
      </c>
      <c r="W3707" s="11">
        <f>VLOOKUP(F3707, [1]!Table1[[#All],[Gender]:[city]], 4, FALSE)</f>
        <v>45092</v>
      </c>
      <c r="X3707" t="b">
        <f>VLOOKUP(F3707, [1]!Table1[[#All],[Gender]:[isFromSocialMedia]], 7, FALSE)</f>
        <v>0</v>
      </c>
      <c r="Y3707" t="str">
        <f>IF(TEXT(Table1[[#This Row],[Apply Date]], "yyyy-mm-dd") = TEXT(Table1[[#This Row],[Sign Up Date]], "yyyy-mm-dd"), "New User", "Repeat User")</f>
        <v>Repeat User</v>
      </c>
    </row>
    <row r="3708" spans="1:25" ht="12.75" x14ac:dyDescent="0.2">
      <c r="A3708" s="1" t="s">
        <v>6319</v>
      </c>
      <c r="B3708" s="1" t="s">
        <v>5830</v>
      </c>
      <c r="C3708" s="1" t="s">
        <v>5402</v>
      </c>
      <c r="D3708" s="1" t="s">
        <v>2629</v>
      </c>
      <c r="E3708" s="2">
        <v>45292.146365740744</v>
      </c>
      <c r="F3708" s="1" t="s">
        <v>25</v>
      </c>
      <c r="G3708" s="9" t="s">
        <v>6320</v>
      </c>
      <c r="H3708" s="9" t="s">
        <v>6320</v>
      </c>
      <c r="I3708" s="9" t="s">
        <v>167</v>
      </c>
      <c r="J3708" s="1">
        <v>19655</v>
      </c>
      <c r="K3708" s="3">
        <v>38139</v>
      </c>
      <c r="L3708" s="1" t="s">
        <v>50</v>
      </c>
      <c r="M3708" s="1" t="s">
        <v>360</v>
      </c>
      <c r="N3708" s="1" t="s">
        <v>75</v>
      </c>
      <c r="O3708" s="10">
        <v>45103.096585648149</v>
      </c>
      <c r="P3708" s="10">
        <v>45131.104166666664</v>
      </c>
      <c r="Q3708">
        <v>0</v>
      </c>
      <c r="R3708" t="s">
        <v>220</v>
      </c>
      <c r="S3708" t="s">
        <v>220</v>
      </c>
      <c r="T3708">
        <v>0</v>
      </c>
      <c r="U3708" t="s">
        <v>220</v>
      </c>
      <c r="V3708" t="str">
        <f>VLOOKUP(F3708, [1]!Table1[[#All],[Gender]:[city]], 3, FALSE)</f>
        <v>Undergraduate Student</v>
      </c>
      <c r="W3708" s="11">
        <f>VLOOKUP(F3708, [1]!Table1[[#All],[Gender]:[city]], 4, FALSE)</f>
        <v>45130</v>
      </c>
      <c r="X3708" t="b">
        <f>VLOOKUP(F3708, [1]!Table1[[#All],[Gender]:[isFromSocialMedia]], 7, FALSE)</f>
        <v>0</v>
      </c>
      <c r="Y3708" t="str">
        <f>IF(TEXT(Table1[[#This Row],[Apply Date]], "yyyy-mm-dd") = TEXT(Table1[[#This Row],[Sign Up Date]], "yyyy-mm-dd"), "New User", "Repeat User")</f>
        <v>Repeat User</v>
      </c>
    </row>
    <row r="3709" spans="1:25" ht="12.75" x14ac:dyDescent="0.2">
      <c r="A3709" s="1" t="s">
        <v>6321</v>
      </c>
      <c r="B3709" s="1" t="s">
        <v>5830</v>
      </c>
      <c r="C3709" s="1" t="s">
        <v>5402</v>
      </c>
      <c r="D3709" s="1" t="s">
        <v>2629</v>
      </c>
      <c r="E3709" s="2">
        <v>45292.146365740744</v>
      </c>
      <c r="F3709" s="1" t="s">
        <v>25</v>
      </c>
      <c r="G3709" s="9" t="s">
        <v>607</v>
      </c>
      <c r="H3709" s="9" t="s">
        <v>163</v>
      </c>
      <c r="I3709" s="9" t="s">
        <v>79</v>
      </c>
      <c r="J3709" s="1">
        <v>100011</v>
      </c>
      <c r="K3709" s="3">
        <v>43466</v>
      </c>
      <c r="L3709" s="1" t="s">
        <v>104</v>
      </c>
      <c r="M3709" s="1" t="s">
        <v>260</v>
      </c>
      <c r="N3709" s="1" t="s">
        <v>75</v>
      </c>
      <c r="O3709" s="10">
        <v>45102.632916666669</v>
      </c>
      <c r="P3709" s="10">
        <v>45117.104166666664</v>
      </c>
      <c r="Q3709">
        <v>0</v>
      </c>
      <c r="R3709" t="s">
        <v>220</v>
      </c>
      <c r="S3709" t="s">
        <v>220</v>
      </c>
      <c r="T3709">
        <v>0</v>
      </c>
      <c r="U3709" t="s">
        <v>220</v>
      </c>
      <c r="V3709" t="str">
        <f>VLOOKUP(F3709, [1]!Table1[[#All],[Gender]:[city]], 3, FALSE)</f>
        <v>Undergraduate Student</v>
      </c>
      <c r="W3709" s="11">
        <f>VLOOKUP(F3709, [1]!Table1[[#All],[Gender]:[city]], 4, FALSE)</f>
        <v>45130</v>
      </c>
      <c r="X3709" t="b">
        <f>VLOOKUP(F3709, [1]!Table1[[#All],[Gender]:[isFromSocialMedia]], 7, FALSE)</f>
        <v>0</v>
      </c>
      <c r="Y3709" t="str">
        <f>IF(TEXT(Table1[[#This Row],[Apply Date]], "yyyy-mm-dd") = TEXT(Table1[[#This Row],[Sign Up Date]], "yyyy-mm-dd"), "New User", "Repeat User")</f>
        <v>Repeat User</v>
      </c>
    </row>
    <row r="3710" spans="1:25" ht="12.75" x14ac:dyDescent="0.2">
      <c r="A3710" s="1" t="s">
        <v>6322</v>
      </c>
      <c r="B3710" s="1" t="s">
        <v>5830</v>
      </c>
      <c r="C3710" s="1" t="s">
        <v>5402</v>
      </c>
      <c r="D3710" s="1" t="s">
        <v>2629</v>
      </c>
      <c r="E3710" s="2">
        <v>45292.146365740744</v>
      </c>
      <c r="F3710" s="1" t="s">
        <v>33</v>
      </c>
      <c r="G3710" s="9" t="s">
        <v>2674</v>
      </c>
      <c r="H3710" s="9" t="s">
        <v>1690</v>
      </c>
      <c r="I3710" s="9" t="s">
        <v>79</v>
      </c>
      <c r="J3710" s="1">
        <v>281997</v>
      </c>
      <c r="K3710" s="3">
        <v>44927</v>
      </c>
      <c r="L3710" s="1" t="s">
        <v>50</v>
      </c>
      <c r="M3710" s="1" t="s">
        <v>182</v>
      </c>
      <c r="N3710" s="1" t="s">
        <v>75</v>
      </c>
      <c r="O3710" s="10">
        <v>45115.388668981483</v>
      </c>
      <c r="P3710" s="10">
        <v>45159.1875</v>
      </c>
      <c r="Q3710">
        <v>0</v>
      </c>
      <c r="R3710" t="s">
        <v>220</v>
      </c>
      <c r="S3710" t="s">
        <v>220</v>
      </c>
      <c r="T3710">
        <v>0</v>
      </c>
      <c r="U3710" t="s">
        <v>220</v>
      </c>
      <c r="V3710" t="str">
        <f>VLOOKUP(F3710, [1]!Table1[[#All],[Gender]:[city]], 3, FALSE)</f>
        <v>Not in Education</v>
      </c>
      <c r="W3710" s="11">
        <f>VLOOKUP(F3710, [1]!Table1[[#All],[Gender]:[city]], 4, FALSE)</f>
        <v>45092</v>
      </c>
      <c r="X3710" t="b">
        <f>VLOOKUP(F3710, [1]!Table1[[#All],[Gender]:[isFromSocialMedia]], 7, FALSE)</f>
        <v>0</v>
      </c>
      <c r="Y3710" t="str">
        <f>IF(TEXT(Table1[[#This Row],[Apply Date]], "yyyy-mm-dd") = TEXT(Table1[[#This Row],[Sign Up Date]], "yyyy-mm-dd"), "New User", "Repeat User")</f>
        <v>Repeat User</v>
      </c>
    </row>
    <row r="3711" spans="1:25" ht="12.75" x14ac:dyDescent="0.2">
      <c r="A3711" s="1" t="s">
        <v>6323</v>
      </c>
      <c r="B3711" s="1" t="s">
        <v>5830</v>
      </c>
      <c r="C3711" s="1" t="s">
        <v>5402</v>
      </c>
      <c r="D3711" s="1" t="s">
        <v>2629</v>
      </c>
      <c r="E3711" s="2">
        <v>45292.146365740744</v>
      </c>
      <c r="F3711" s="1" t="s">
        <v>33</v>
      </c>
      <c r="G3711" s="9" t="s">
        <v>6324</v>
      </c>
      <c r="H3711" s="9" t="s">
        <v>2248</v>
      </c>
      <c r="I3711" s="9" t="s">
        <v>233</v>
      </c>
      <c r="J3711" s="1">
        <v>233</v>
      </c>
      <c r="K3711" s="4">
        <v>44501</v>
      </c>
      <c r="L3711" s="1" t="s">
        <v>37</v>
      </c>
      <c r="M3711" s="1" t="s">
        <v>6325</v>
      </c>
      <c r="N3711" s="1" t="s">
        <v>75</v>
      </c>
      <c r="O3711" s="10">
        <v>45119.056469907409</v>
      </c>
      <c r="P3711" s="10">
        <v>45299.146365740744</v>
      </c>
      <c r="Q3711">
        <v>0</v>
      </c>
      <c r="R3711" t="s">
        <v>220</v>
      </c>
      <c r="S3711" t="s">
        <v>220</v>
      </c>
      <c r="T3711">
        <v>0</v>
      </c>
      <c r="U3711" t="s">
        <v>220</v>
      </c>
      <c r="V3711" t="str">
        <f>VLOOKUP(F3711, [1]!Table1[[#All],[Gender]:[city]], 3, FALSE)</f>
        <v>Not in Education</v>
      </c>
      <c r="W3711" s="11">
        <f>VLOOKUP(F3711, [1]!Table1[[#All],[Gender]:[city]], 4, FALSE)</f>
        <v>45092</v>
      </c>
      <c r="X3711" t="b">
        <f>VLOOKUP(F3711, [1]!Table1[[#All],[Gender]:[isFromSocialMedia]], 7, FALSE)</f>
        <v>0</v>
      </c>
      <c r="Y3711" t="str">
        <f>IF(TEXT(Table1[[#This Row],[Apply Date]], "yyyy-mm-dd") = TEXT(Table1[[#This Row],[Sign Up Date]], "yyyy-mm-dd"), "New User", "Repeat User")</f>
        <v>Repeat User</v>
      </c>
    </row>
    <row r="3712" spans="1:25" ht="12.75" x14ac:dyDescent="0.2">
      <c r="A3712" s="1" t="s">
        <v>6326</v>
      </c>
      <c r="B3712" s="1" t="s">
        <v>5830</v>
      </c>
      <c r="C3712" s="1" t="s">
        <v>5402</v>
      </c>
      <c r="D3712" s="1" t="s">
        <v>2629</v>
      </c>
      <c r="E3712" s="2">
        <v>45292.146365740744</v>
      </c>
      <c r="F3712" s="1" t="s">
        <v>25</v>
      </c>
      <c r="G3712" s="9" t="s">
        <v>2247</v>
      </c>
      <c r="H3712" s="9" t="s">
        <v>1260</v>
      </c>
      <c r="I3712" s="9" t="s">
        <v>233</v>
      </c>
      <c r="J3712" s="1" t="s">
        <v>6327</v>
      </c>
      <c r="K3712" s="3">
        <v>44562</v>
      </c>
      <c r="L3712" s="1" t="s">
        <v>104</v>
      </c>
      <c r="M3712" s="1" t="s">
        <v>260</v>
      </c>
      <c r="N3712" s="1" t="s">
        <v>75</v>
      </c>
      <c r="O3712" s="10">
        <v>45119.827523148146</v>
      </c>
      <c r="P3712" s="10">
        <v>45131.104166666664</v>
      </c>
      <c r="Q3712">
        <v>0</v>
      </c>
      <c r="R3712" t="s">
        <v>220</v>
      </c>
      <c r="S3712" t="s">
        <v>220</v>
      </c>
      <c r="T3712">
        <v>0</v>
      </c>
      <c r="U3712" t="s">
        <v>220</v>
      </c>
      <c r="V3712" t="str">
        <f>VLOOKUP(F3712, [1]!Table1[[#All],[Gender]:[city]], 3, FALSE)</f>
        <v>Undergraduate Student</v>
      </c>
      <c r="W3712" s="11">
        <f>VLOOKUP(F3712, [1]!Table1[[#All],[Gender]:[city]], 4, FALSE)</f>
        <v>45130</v>
      </c>
      <c r="X3712" t="b">
        <f>VLOOKUP(F3712, [1]!Table1[[#All],[Gender]:[isFromSocialMedia]], 7, FALSE)</f>
        <v>0</v>
      </c>
      <c r="Y3712" t="str">
        <f>IF(TEXT(Table1[[#This Row],[Apply Date]], "yyyy-mm-dd") = TEXT(Table1[[#This Row],[Sign Up Date]], "yyyy-mm-dd"), "New User", "Repeat User")</f>
        <v>Repeat User</v>
      </c>
    </row>
    <row r="3713" spans="1:25" ht="12.75" x14ac:dyDescent="0.2">
      <c r="A3713" s="1" t="s">
        <v>6328</v>
      </c>
      <c r="B3713" s="1" t="s">
        <v>5830</v>
      </c>
      <c r="C3713" s="1" t="s">
        <v>5402</v>
      </c>
      <c r="D3713" s="1" t="s">
        <v>2629</v>
      </c>
      <c r="E3713" s="2">
        <v>45292.146365740744</v>
      </c>
      <c r="F3713" s="1" t="s">
        <v>25</v>
      </c>
      <c r="G3713" s="9" t="s">
        <v>429</v>
      </c>
      <c r="H3713" s="9" t="s">
        <v>705</v>
      </c>
      <c r="I3713" s="9" t="s">
        <v>45</v>
      </c>
      <c r="J3713" s="1">
        <v>390016</v>
      </c>
      <c r="K3713" s="3">
        <v>45839</v>
      </c>
      <c r="L3713" s="1" t="s">
        <v>37</v>
      </c>
      <c r="M3713" s="1" t="s">
        <v>499</v>
      </c>
      <c r="N3713" s="1" t="s">
        <v>39</v>
      </c>
      <c r="O3713" s="10">
        <v>45100.360555555555</v>
      </c>
      <c r="P3713" s="10">
        <v>45117.104166666664</v>
      </c>
      <c r="Q3713" s="1">
        <v>1000</v>
      </c>
      <c r="R3713" s="1" t="s">
        <v>5872</v>
      </c>
      <c r="S3713" s="1" t="s">
        <v>5873</v>
      </c>
      <c r="T3713" s="1">
        <v>1776</v>
      </c>
      <c r="U3713" s="1" t="s">
        <v>2645</v>
      </c>
      <c r="V3713" t="str">
        <f>VLOOKUP(F3713, [1]!Table1[[#All],[Gender]:[city]], 3, FALSE)</f>
        <v>Undergraduate Student</v>
      </c>
      <c r="W3713" s="11">
        <f>VLOOKUP(F3713, [1]!Table1[[#All],[Gender]:[city]], 4, FALSE)</f>
        <v>45130</v>
      </c>
      <c r="X3713" t="b">
        <f>VLOOKUP(F3713, [1]!Table1[[#All],[Gender]:[isFromSocialMedia]], 7, FALSE)</f>
        <v>0</v>
      </c>
      <c r="Y3713" t="str">
        <f>IF(TEXT(Table1[[#This Row],[Apply Date]], "yyyy-mm-dd") = TEXT(Table1[[#This Row],[Sign Up Date]], "yyyy-mm-dd"), "New User", "Repeat User")</f>
        <v>Repeat User</v>
      </c>
    </row>
    <row r="3714" spans="1:25" ht="12.75" x14ac:dyDescent="0.2">
      <c r="A3714" s="1" t="s">
        <v>6329</v>
      </c>
      <c r="B3714" s="1" t="s">
        <v>5830</v>
      </c>
      <c r="C3714" s="1" t="s">
        <v>5402</v>
      </c>
      <c r="D3714" s="1" t="s">
        <v>2629</v>
      </c>
      <c r="E3714" s="2">
        <v>45292.146365740744</v>
      </c>
      <c r="F3714" s="1" t="s">
        <v>33</v>
      </c>
      <c r="G3714" s="9" t="s">
        <v>2674</v>
      </c>
      <c r="H3714" s="9" t="s">
        <v>2674</v>
      </c>
      <c r="I3714" s="9" t="s">
        <v>79</v>
      </c>
      <c r="J3714" s="1">
        <v>45011</v>
      </c>
      <c r="K3714" s="3">
        <v>45536</v>
      </c>
      <c r="L3714" s="1" t="s">
        <v>37</v>
      </c>
      <c r="M3714" s="1" t="s">
        <v>211</v>
      </c>
      <c r="N3714" s="1" t="s">
        <v>75</v>
      </c>
      <c r="O3714" s="10">
        <v>45090.368958333333</v>
      </c>
      <c r="P3714" s="10">
        <v>45159.1875</v>
      </c>
      <c r="Q3714">
        <v>0</v>
      </c>
      <c r="R3714" t="s">
        <v>220</v>
      </c>
      <c r="S3714" t="s">
        <v>220</v>
      </c>
      <c r="T3714">
        <v>0</v>
      </c>
      <c r="U3714" t="s">
        <v>220</v>
      </c>
      <c r="V3714" t="str">
        <f>VLOOKUP(F3714, [1]!Table1[[#All],[Gender]:[city]], 3, FALSE)</f>
        <v>Not in Education</v>
      </c>
      <c r="W3714" s="11">
        <f>VLOOKUP(F3714, [1]!Table1[[#All],[Gender]:[city]], 4, FALSE)</f>
        <v>45092</v>
      </c>
      <c r="X3714" t="b">
        <f>VLOOKUP(F3714, [1]!Table1[[#All],[Gender]:[isFromSocialMedia]], 7, FALSE)</f>
        <v>0</v>
      </c>
      <c r="Y3714" t="str">
        <f>IF(TEXT(Table1[[#This Row],[Apply Date]], "yyyy-mm-dd") = TEXT(Table1[[#This Row],[Sign Up Date]], "yyyy-mm-dd"), "New User", "Repeat User")</f>
        <v>Repeat User</v>
      </c>
    </row>
    <row r="3715" spans="1:25" ht="12.75" x14ac:dyDescent="0.2">
      <c r="A3715" s="1" t="s">
        <v>6330</v>
      </c>
      <c r="B3715" s="1" t="s">
        <v>5830</v>
      </c>
      <c r="C3715" s="1" t="s">
        <v>5402</v>
      </c>
      <c r="D3715" s="1" t="s">
        <v>2629</v>
      </c>
      <c r="E3715" s="2">
        <v>45292.146365740744</v>
      </c>
      <c r="F3715" s="1" t="s">
        <v>33</v>
      </c>
      <c r="G3715" s="9" t="s">
        <v>981</v>
      </c>
      <c r="H3715" s="9" t="s">
        <v>643</v>
      </c>
      <c r="I3715" s="9" t="s">
        <v>45</v>
      </c>
      <c r="J3715" s="1">
        <v>462043</v>
      </c>
      <c r="K3715" s="3">
        <v>40179</v>
      </c>
      <c r="L3715" s="1" t="s">
        <v>104</v>
      </c>
      <c r="M3715" s="1" t="s">
        <v>260</v>
      </c>
      <c r="N3715" s="1" t="s">
        <v>75</v>
      </c>
      <c r="O3715" s="10">
        <v>45132.604421296295</v>
      </c>
      <c r="P3715" s="10">
        <v>45159.1875</v>
      </c>
      <c r="Q3715">
        <v>0</v>
      </c>
      <c r="R3715" t="s">
        <v>220</v>
      </c>
      <c r="S3715" t="s">
        <v>220</v>
      </c>
      <c r="T3715">
        <v>0</v>
      </c>
      <c r="U3715" t="s">
        <v>220</v>
      </c>
      <c r="V3715" t="str">
        <f>VLOOKUP(F3715, [1]!Table1[[#All],[Gender]:[city]], 3, FALSE)</f>
        <v>Not in Education</v>
      </c>
      <c r="W3715" s="11">
        <f>VLOOKUP(F3715, [1]!Table1[[#All],[Gender]:[city]], 4, FALSE)</f>
        <v>45092</v>
      </c>
      <c r="X3715" t="b">
        <f>VLOOKUP(F3715, [1]!Table1[[#All],[Gender]:[isFromSocialMedia]], 7, FALSE)</f>
        <v>0</v>
      </c>
      <c r="Y3715" t="str">
        <f>IF(TEXT(Table1[[#This Row],[Apply Date]], "yyyy-mm-dd") = TEXT(Table1[[#This Row],[Sign Up Date]], "yyyy-mm-dd"), "New User", "Repeat User")</f>
        <v>Repeat User</v>
      </c>
    </row>
    <row r="3716" spans="1:25" ht="12.75" x14ac:dyDescent="0.2">
      <c r="A3716" s="1" t="s">
        <v>6331</v>
      </c>
      <c r="B3716" s="1" t="s">
        <v>5830</v>
      </c>
      <c r="C3716" s="1" t="s">
        <v>5402</v>
      </c>
      <c r="D3716" s="1" t="s">
        <v>2629</v>
      </c>
      <c r="E3716" s="2">
        <v>45292.146365740744</v>
      </c>
      <c r="F3716" s="1" t="s">
        <v>33</v>
      </c>
      <c r="G3716" s="9" t="s">
        <v>455</v>
      </c>
      <c r="H3716" s="9" t="s">
        <v>455</v>
      </c>
      <c r="I3716" s="9" t="s">
        <v>79</v>
      </c>
      <c r="J3716" s="1">
        <v>900001</v>
      </c>
      <c r="K3716" s="3">
        <v>42125</v>
      </c>
      <c r="L3716" s="1" t="s">
        <v>37</v>
      </c>
      <c r="M3716" s="1" t="s">
        <v>723</v>
      </c>
      <c r="N3716" s="1" t="s">
        <v>75</v>
      </c>
      <c r="O3716" s="10">
        <v>45104.462407407409</v>
      </c>
      <c r="P3716" s="10">
        <v>45117.104166666664</v>
      </c>
      <c r="Q3716">
        <v>0</v>
      </c>
      <c r="R3716" t="s">
        <v>220</v>
      </c>
      <c r="S3716" t="s">
        <v>220</v>
      </c>
      <c r="T3716">
        <v>0</v>
      </c>
      <c r="U3716" t="s">
        <v>220</v>
      </c>
      <c r="V3716" t="str">
        <f>VLOOKUP(F3716, [1]!Table1[[#All],[Gender]:[city]], 3, FALSE)</f>
        <v>Not in Education</v>
      </c>
      <c r="W3716" s="11">
        <f>VLOOKUP(F3716, [1]!Table1[[#All],[Gender]:[city]], 4, FALSE)</f>
        <v>45092</v>
      </c>
      <c r="X3716" t="b">
        <f>VLOOKUP(F3716, [1]!Table1[[#All],[Gender]:[isFromSocialMedia]], 7, FALSE)</f>
        <v>0</v>
      </c>
      <c r="Y3716" t="str">
        <f>IF(TEXT(Table1[[#This Row],[Apply Date]], "yyyy-mm-dd") = TEXT(Table1[[#This Row],[Sign Up Date]], "yyyy-mm-dd"), "New User", "Repeat User")</f>
        <v>Repeat User</v>
      </c>
    </row>
    <row r="3717" spans="1:25" ht="12.75" x14ac:dyDescent="0.2">
      <c r="A3717" s="1" t="s">
        <v>6332</v>
      </c>
      <c r="B3717" s="1" t="s">
        <v>5830</v>
      </c>
      <c r="C3717" s="1" t="s">
        <v>5402</v>
      </c>
      <c r="D3717" s="1" t="s">
        <v>2629</v>
      </c>
      <c r="E3717" s="2">
        <v>45292.146365740744</v>
      </c>
      <c r="F3717" s="1" t="s">
        <v>25</v>
      </c>
      <c r="G3717" s="9" t="s">
        <v>410</v>
      </c>
      <c r="H3717" s="9" t="s">
        <v>1084</v>
      </c>
      <c r="I3717" s="9" t="s">
        <v>79</v>
      </c>
      <c r="J3717" s="1">
        <v>100001</v>
      </c>
      <c r="K3717" s="3">
        <v>45078</v>
      </c>
      <c r="L3717" s="1" t="s">
        <v>50</v>
      </c>
      <c r="M3717" s="1" t="s">
        <v>723</v>
      </c>
      <c r="N3717" s="1" t="s">
        <v>75</v>
      </c>
      <c r="O3717" s="10">
        <v>45103.281770833331</v>
      </c>
      <c r="P3717" s="10">
        <v>45145.1875</v>
      </c>
      <c r="Q3717">
        <v>0</v>
      </c>
      <c r="R3717" t="s">
        <v>220</v>
      </c>
      <c r="S3717" t="s">
        <v>220</v>
      </c>
      <c r="T3717">
        <v>0</v>
      </c>
      <c r="U3717" t="s">
        <v>220</v>
      </c>
      <c r="V3717" t="str">
        <f>VLOOKUP(F3717, [1]!Table1[[#All],[Gender]:[city]], 3, FALSE)</f>
        <v>Undergraduate Student</v>
      </c>
      <c r="W3717" s="11">
        <f>VLOOKUP(F3717, [1]!Table1[[#All],[Gender]:[city]], 4, FALSE)</f>
        <v>45130</v>
      </c>
      <c r="X3717" t="b">
        <f>VLOOKUP(F3717, [1]!Table1[[#All],[Gender]:[isFromSocialMedia]], 7, FALSE)</f>
        <v>0</v>
      </c>
      <c r="Y3717" t="str">
        <f>IF(TEXT(Table1[[#This Row],[Apply Date]], "yyyy-mm-dd") = TEXT(Table1[[#This Row],[Sign Up Date]], "yyyy-mm-dd"), "New User", "Repeat User")</f>
        <v>Repeat User</v>
      </c>
    </row>
    <row r="3718" spans="1:25" ht="12.75" x14ac:dyDescent="0.2">
      <c r="A3718" s="1" t="s">
        <v>6333</v>
      </c>
      <c r="B3718" s="1" t="s">
        <v>5830</v>
      </c>
      <c r="C3718" s="1" t="s">
        <v>5402</v>
      </c>
      <c r="D3718" s="1" t="s">
        <v>2629</v>
      </c>
      <c r="E3718" s="2">
        <v>45292.146365740744</v>
      </c>
      <c r="F3718" s="1" t="s">
        <v>33</v>
      </c>
      <c r="G3718" s="9" t="s">
        <v>163</v>
      </c>
      <c r="H3718" s="9" t="s">
        <v>163</v>
      </c>
      <c r="I3718" s="9" t="s">
        <v>79</v>
      </c>
      <c r="J3718" s="1">
        <v>10001</v>
      </c>
      <c r="K3718" s="3">
        <v>43862</v>
      </c>
      <c r="L3718" s="1" t="s">
        <v>50</v>
      </c>
      <c r="M3718" s="1" t="s">
        <v>564</v>
      </c>
      <c r="N3718" s="1" t="s">
        <v>39</v>
      </c>
      <c r="O3718" s="10">
        <v>45142.868958333333</v>
      </c>
      <c r="P3718" s="10">
        <v>45159.1875</v>
      </c>
      <c r="Q3718" s="1">
        <v>500</v>
      </c>
      <c r="R3718" s="1" t="s">
        <v>5889</v>
      </c>
      <c r="S3718" s="1" t="s">
        <v>5890</v>
      </c>
      <c r="T3718" s="1">
        <v>1182</v>
      </c>
      <c r="U3718" s="1" t="s">
        <v>2645</v>
      </c>
      <c r="V3718" t="str">
        <f>VLOOKUP(F3718, [1]!Table1[[#All],[Gender]:[city]], 3, FALSE)</f>
        <v>Not in Education</v>
      </c>
      <c r="W3718" s="11">
        <f>VLOOKUP(F3718, [1]!Table1[[#All],[Gender]:[city]], 4, FALSE)</f>
        <v>45092</v>
      </c>
      <c r="X3718" t="b">
        <f>VLOOKUP(F3718, [1]!Table1[[#All],[Gender]:[isFromSocialMedia]], 7, FALSE)</f>
        <v>0</v>
      </c>
      <c r="Y3718" t="str">
        <f>IF(TEXT(Table1[[#This Row],[Apply Date]], "yyyy-mm-dd") = TEXT(Table1[[#This Row],[Sign Up Date]], "yyyy-mm-dd"), "New User", "Repeat User")</f>
        <v>Repeat User</v>
      </c>
    </row>
    <row r="3719" spans="1:25" ht="12.75" x14ac:dyDescent="0.2">
      <c r="A3719" s="1" t="s">
        <v>6334</v>
      </c>
      <c r="B3719" s="1" t="s">
        <v>5830</v>
      </c>
      <c r="C3719" s="1" t="s">
        <v>5402</v>
      </c>
      <c r="D3719" s="1" t="s">
        <v>2629</v>
      </c>
      <c r="E3719" s="2">
        <v>45292.146365740744</v>
      </c>
      <c r="F3719" s="1" t="s">
        <v>25</v>
      </c>
      <c r="G3719" s="9" t="s">
        <v>2643</v>
      </c>
      <c r="H3719" s="9" t="s">
        <v>267</v>
      </c>
      <c r="I3719" s="9" t="s">
        <v>45</v>
      </c>
      <c r="J3719" s="1">
        <v>721101</v>
      </c>
      <c r="K3719" s="3">
        <v>45778</v>
      </c>
      <c r="L3719" s="1" t="s">
        <v>37</v>
      </c>
      <c r="M3719" s="1" t="s">
        <v>6335</v>
      </c>
      <c r="N3719" s="1" t="s">
        <v>75</v>
      </c>
      <c r="O3719" s="10">
        <v>45129.853715277779</v>
      </c>
      <c r="P3719" s="10">
        <v>45145.1875</v>
      </c>
      <c r="Q3719">
        <v>0</v>
      </c>
      <c r="R3719" t="s">
        <v>220</v>
      </c>
      <c r="S3719" t="s">
        <v>220</v>
      </c>
      <c r="T3719">
        <v>0</v>
      </c>
      <c r="U3719" t="s">
        <v>220</v>
      </c>
      <c r="V3719" t="str">
        <f>VLOOKUP(F3719, [1]!Table1[[#All],[Gender]:[city]], 3, FALSE)</f>
        <v>Undergraduate Student</v>
      </c>
      <c r="W3719" s="11">
        <f>VLOOKUP(F3719, [1]!Table1[[#All],[Gender]:[city]], 4, FALSE)</f>
        <v>45130</v>
      </c>
      <c r="X3719" t="b">
        <f>VLOOKUP(F3719, [1]!Table1[[#All],[Gender]:[isFromSocialMedia]], 7, FALSE)</f>
        <v>0</v>
      </c>
      <c r="Y3719" t="str">
        <f>IF(TEXT(Table1[[#This Row],[Apply Date]], "yyyy-mm-dd") = TEXT(Table1[[#This Row],[Sign Up Date]], "yyyy-mm-dd"), "New User", "Repeat User")</f>
        <v>Repeat User</v>
      </c>
    </row>
    <row r="3720" spans="1:25" ht="12.75" x14ac:dyDescent="0.2">
      <c r="A3720" s="1" t="s">
        <v>6336</v>
      </c>
      <c r="B3720" s="1" t="s">
        <v>5830</v>
      </c>
      <c r="C3720" s="1" t="s">
        <v>5402</v>
      </c>
      <c r="D3720" s="1" t="s">
        <v>2629</v>
      </c>
      <c r="E3720" s="2">
        <v>45292.146365740744</v>
      </c>
      <c r="F3720" s="1" t="s">
        <v>33</v>
      </c>
      <c r="G3720" s="9" t="s">
        <v>232</v>
      </c>
      <c r="H3720" s="9" t="s">
        <v>6337</v>
      </c>
      <c r="I3720" s="9" t="s">
        <v>233</v>
      </c>
      <c r="J3720" s="1">
        <v>23</v>
      </c>
      <c r="K3720" s="3">
        <v>40299</v>
      </c>
      <c r="L3720" s="1" t="s">
        <v>50</v>
      </c>
      <c r="M3720" s="1" t="s">
        <v>211</v>
      </c>
      <c r="N3720" s="1" t="s">
        <v>39</v>
      </c>
      <c r="O3720" s="10">
        <v>45086.564641203702</v>
      </c>
      <c r="P3720" s="10">
        <v>45103.104166666664</v>
      </c>
      <c r="Q3720" s="1">
        <v>1000</v>
      </c>
      <c r="R3720" s="1" t="s">
        <v>5872</v>
      </c>
      <c r="S3720" s="1" t="s">
        <v>5873</v>
      </c>
      <c r="T3720" s="1">
        <v>1776</v>
      </c>
      <c r="U3720" s="1" t="s">
        <v>2645</v>
      </c>
      <c r="V3720" t="str">
        <f>VLOOKUP(F3720, [1]!Table1[[#All],[Gender]:[city]], 3, FALSE)</f>
        <v>Not in Education</v>
      </c>
      <c r="W3720" s="11">
        <f>VLOOKUP(F3720, [1]!Table1[[#All],[Gender]:[city]], 4, FALSE)</f>
        <v>45092</v>
      </c>
      <c r="X3720" t="b">
        <f>VLOOKUP(F3720, [1]!Table1[[#All],[Gender]:[isFromSocialMedia]], 7, FALSE)</f>
        <v>0</v>
      </c>
      <c r="Y3720" t="str">
        <f>IF(TEXT(Table1[[#This Row],[Apply Date]], "yyyy-mm-dd") = TEXT(Table1[[#This Row],[Sign Up Date]], "yyyy-mm-dd"), "New User", "Repeat User")</f>
        <v>Repeat User</v>
      </c>
    </row>
    <row r="3721" spans="1:25" ht="12.75" x14ac:dyDescent="0.2">
      <c r="A3721" s="1" t="s">
        <v>6338</v>
      </c>
      <c r="B3721" s="1" t="s">
        <v>5830</v>
      </c>
      <c r="C3721" s="1" t="s">
        <v>5402</v>
      </c>
      <c r="D3721" s="1" t="s">
        <v>2629</v>
      </c>
      <c r="E3721" s="2">
        <v>45292.146365740744</v>
      </c>
      <c r="F3721" s="1" t="s">
        <v>25</v>
      </c>
      <c r="G3721" s="9" t="s">
        <v>2599</v>
      </c>
      <c r="H3721" s="9" t="s">
        <v>610</v>
      </c>
      <c r="I3721" s="9" t="s">
        <v>45</v>
      </c>
      <c r="J3721" s="1">
        <v>751003</v>
      </c>
      <c r="K3721" s="3">
        <v>42917</v>
      </c>
      <c r="L3721" s="1" t="s">
        <v>104</v>
      </c>
      <c r="M3721" s="1" t="s">
        <v>1587</v>
      </c>
      <c r="N3721" s="1" t="s">
        <v>75</v>
      </c>
      <c r="O3721" s="10">
        <v>45101.626134259262</v>
      </c>
      <c r="P3721" s="10">
        <v>45117.104166666664</v>
      </c>
      <c r="Q3721">
        <v>0</v>
      </c>
      <c r="R3721" t="s">
        <v>220</v>
      </c>
      <c r="S3721" t="s">
        <v>220</v>
      </c>
      <c r="T3721">
        <v>0</v>
      </c>
      <c r="U3721" t="s">
        <v>220</v>
      </c>
      <c r="V3721" t="str">
        <f>VLOOKUP(F3721, [1]!Table1[[#All],[Gender]:[city]], 3, FALSE)</f>
        <v>Undergraduate Student</v>
      </c>
      <c r="W3721" s="11">
        <f>VLOOKUP(F3721, [1]!Table1[[#All],[Gender]:[city]], 4, FALSE)</f>
        <v>45130</v>
      </c>
      <c r="X3721" t="b">
        <f>VLOOKUP(F3721, [1]!Table1[[#All],[Gender]:[isFromSocialMedia]], 7, FALSE)</f>
        <v>0</v>
      </c>
      <c r="Y3721" t="str">
        <f>IF(TEXT(Table1[[#This Row],[Apply Date]], "yyyy-mm-dd") = TEXT(Table1[[#This Row],[Sign Up Date]], "yyyy-mm-dd"), "New User", "Repeat User")</f>
        <v>Repeat User</v>
      </c>
    </row>
    <row r="3722" spans="1:25" ht="12.75" x14ac:dyDescent="0.2">
      <c r="A3722" s="1" t="s">
        <v>6339</v>
      </c>
      <c r="B3722" s="1" t="s">
        <v>5830</v>
      </c>
      <c r="C3722" s="1" t="s">
        <v>5402</v>
      </c>
      <c r="D3722" s="1" t="s">
        <v>2629</v>
      </c>
      <c r="E3722" s="2">
        <v>45292.146365740744</v>
      </c>
      <c r="F3722" s="1" t="s">
        <v>33</v>
      </c>
      <c r="G3722" s="9" t="s">
        <v>1422</v>
      </c>
      <c r="H3722" s="9" t="s">
        <v>35</v>
      </c>
      <c r="I3722" s="9" t="s">
        <v>103</v>
      </c>
      <c r="J3722" s="1">
        <v>46000</v>
      </c>
      <c r="K3722" s="3">
        <v>42401</v>
      </c>
      <c r="L3722" s="1" t="s">
        <v>104</v>
      </c>
      <c r="M3722" s="1" t="s">
        <v>485</v>
      </c>
      <c r="N3722" s="1" t="s">
        <v>39</v>
      </c>
      <c r="O3722" s="10">
        <v>45072.31287037037</v>
      </c>
      <c r="P3722" s="10">
        <v>45089.104166666664</v>
      </c>
      <c r="Q3722" s="1">
        <v>2500</v>
      </c>
      <c r="R3722" s="1" t="s">
        <v>5834</v>
      </c>
      <c r="S3722" s="1" t="s">
        <v>5402</v>
      </c>
      <c r="T3722" s="1">
        <v>1182</v>
      </c>
      <c r="U3722" s="1" t="s">
        <v>2645</v>
      </c>
      <c r="V3722" t="str">
        <f>VLOOKUP(F3722, [1]!Table1[[#All],[Gender]:[city]], 3, FALSE)</f>
        <v>Not in Education</v>
      </c>
      <c r="W3722" s="11">
        <f>VLOOKUP(F3722, [1]!Table1[[#All],[Gender]:[city]], 4, FALSE)</f>
        <v>45092</v>
      </c>
      <c r="X3722" t="b">
        <f>VLOOKUP(F3722, [1]!Table1[[#All],[Gender]:[isFromSocialMedia]], 7, FALSE)</f>
        <v>0</v>
      </c>
      <c r="Y3722" t="str">
        <f>IF(TEXT(Table1[[#This Row],[Apply Date]], "yyyy-mm-dd") = TEXT(Table1[[#This Row],[Sign Up Date]], "yyyy-mm-dd"), "New User", "Repeat User")</f>
        <v>Repeat User</v>
      </c>
    </row>
    <row r="3723" spans="1:25" ht="12.75" x14ac:dyDescent="0.2">
      <c r="A3723" s="1" t="s">
        <v>6340</v>
      </c>
      <c r="B3723" s="1" t="s">
        <v>5830</v>
      </c>
      <c r="C3723" s="1" t="s">
        <v>5402</v>
      </c>
      <c r="D3723" s="1" t="s">
        <v>2629</v>
      </c>
      <c r="E3723" s="2">
        <v>45292.146365740744</v>
      </c>
      <c r="F3723" s="1" t="s">
        <v>33</v>
      </c>
      <c r="G3723" s="9" t="s">
        <v>125</v>
      </c>
      <c r="H3723" s="9" t="s">
        <v>1275</v>
      </c>
      <c r="I3723" s="9" t="s">
        <v>103</v>
      </c>
      <c r="J3723" s="1">
        <v>25000</v>
      </c>
      <c r="K3723" s="3">
        <v>45170</v>
      </c>
      <c r="L3723" s="1" t="s">
        <v>37</v>
      </c>
      <c r="M3723" s="1" t="s">
        <v>870</v>
      </c>
      <c r="N3723" s="1" t="s">
        <v>75</v>
      </c>
      <c r="O3723" s="10">
        <v>45082.73578703704</v>
      </c>
      <c r="P3723" s="10">
        <v>45117.104166666664</v>
      </c>
      <c r="Q3723">
        <v>0</v>
      </c>
      <c r="R3723" t="s">
        <v>220</v>
      </c>
      <c r="S3723" t="s">
        <v>220</v>
      </c>
      <c r="T3723">
        <v>0</v>
      </c>
      <c r="U3723" t="s">
        <v>220</v>
      </c>
      <c r="V3723" t="str">
        <f>VLOOKUP(F3723, [1]!Table1[[#All],[Gender]:[city]], 3, FALSE)</f>
        <v>Not in Education</v>
      </c>
      <c r="W3723" s="11">
        <f>VLOOKUP(F3723, [1]!Table1[[#All],[Gender]:[city]], 4, FALSE)</f>
        <v>45092</v>
      </c>
      <c r="X3723" t="b">
        <f>VLOOKUP(F3723, [1]!Table1[[#All],[Gender]:[isFromSocialMedia]], 7, FALSE)</f>
        <v>0</v>
      </c>
      <c r="Y3723" t="str">
        <f>IF(TEXT(Table1[[#This Row],[Apply Date]], "yyyy-mm-dd") = TEXT(Table1[[#This Row],[Sign Up Date]], "yyyy-mm-dd"), "New User", "Repeat User")</f>
        <v>Repeat User</v>
      </c>
    </row>
    <row r="3724" spans="1:25" ht="12.75" x14ac:dyDescent="0.2">
      <c r="A3724" s="1" t="s">
        <v>6341</v>
      </c>
      <c r="B3724" s="1" t="s">
        <v>5830</v>
      </c>
      <c r="C3724" s="1" t="s">
        <v>5402</v>
      </c>
      <c r="D3724" s="1" t="s">
        <v>2629</v>
      </c>
      <c r="E3724" s="2">
        <v>45292.146365740744</v>
      </c>
      <c r="F3724" s="1" t="s">
        <v>33</v>
      </c>
      <c r="G3724" s="9" t="s">
        <v>6342</v>
      </c>
      <c r="H3724" s="9" t="s">
        <v>267</v>
      </c>
      <c r="I3724" s="9" t="s">
        <v>45</v>
      </c>
      <c r="J3724" s="1">
        <v>741235</v>
      </c>
      <c r="K3724" s="3">
        <v>44378</v>
      </c>
      <c r="L3724" s="1" t="s">
        <v>37</v>
      </c>
      <c r="M3724" s="1" t="s">
        <v>270</v>
      </c>
      <c r="N3724" s="1" t="s">
        <v>39</v>
      </c>
      <c r="O3724" s="10">
        <v>45101.687650462962</v>
      </c>
      <c r="P3724" s="10">
        <v>45117.104166666664</v>
      </c>
      <c r="Q3724" s="1">
        <v>1000</v>
      </c>
      <c r="R3724" s="1" t="s">
        <v>5872</v>
      </c>
      <c r="S3724" s="1" t="s">
        <v>5873</v>
      </c>
      <c r="T3724" s="1">
        <v>1776</v>
      </c>
      <c r="U3724" s="1" t="s">
        <v>2645</v>
      </c>
      <c r="V3724" t="str">
        <f>VLOOKUP(F3724, [1]!Table1[[#All],[Gender]:[city]], 3, FALSE)</f>
        <v>Not in Education</v>
      </c>
      <c r="W3724" s="11">
        <f>VLOOKUP(F3724, [1]!Table1[[#All],[Gender]:[city]], 4, FALSE)</f>
        <v>45092</v>
      </c>
      <c r="X3724" t="b">
        <f>VLOOKUP(F3724, [1]!Table1[[#All],[Gender]:[isFromSocialMedia]], 7, FALSE)</f>
        <v>0</v>
      </c>
      <c r="Y3724" t="str">
        <f>IF(TEXT(Table1[[#This Row],[Apply Date]], "yyyy-mm-dd") = TEXT(Table1[[#This Row],[Sign Up Date]], "yyyy-mm-dd"), "New User", "Repeat User")</f>
        <v>Repeat User</v>
      </c>
    </row>
    <row r="3725" spans="1:25" ht="12.75" x14ac:dyDescent="0.2">
      <c r="A3725" s="1" t="s">
        <v>6343</v>
      </c>
      <c r="B3725" s="1" t="s">
        <v>5830</v>
      </c>
      <c r="C3725" s="1" t="s">
        <v>5402</v>
      </c>
      <c r="D3725" s="1" t="s">
        <v>2629</v>
      </c>
      <c r="E3725" s="2">
        <v>45292.146365740744</v>
      </c>
      <c r="F3725" s="1" t="s">
        <v>33</v>
      </c>
      <c r="G3725" s="9" t="s">
        <v>1134</v>
      </c>
      <c r="H3725" s="9" t="s">
        <v>1134</v>
      </c>
      <c r="I3725" s="9" t="s">
        <v>356</v>
      </c>
      <c r="J3725" s="1">
        <v>256</v>
      </c>
      <c r="K3725" s="3">
        <v>44075</v>
      </c>
      <c r="L3725" s="1" t="s">
        <v>104</v>
      </c>
      <c r="M3725" s="1" t="s">
        <v>850</v>
      </c>
      <c r="N3725" s="1" t="s">
        <v>75</v>
      </c>
      <c r="O3725" s="10">
        <v>45116.845833333333</v>
      </c>
      <c r="P3725" s="10">
        <v>45131.104166666664</v>
      </c>
      <c r="Q3725">
        <v>0</v>
      </c>
      <c r="R3725" t="s">
        <v>220</v>
      </c>
      <c r="S3725" t="s">
        <v>220</v>
      </c>
      <c r="T3725">
        <v>0</v>
      </c>
      <c r="U3725" t="s">
        <v>220</v>
      </c>
      <c r="V3725" t="str">
        <f>VLOOKUP(F3725, [1]!Table1[[#All],[Gender]:[city]], 3, FALSE)</f>
        <v>Not in Education</v>
      </c>
      <c r="W3725" s="11">
        <f>VLOOKUP(F3725, [1]!Table1[[#All],[Gender]:[city]], 4, FALSE)</f>
        <v>45092</v>
      </c>
      <c r="X3725" t="b">
        <f>VLOOKUP(F3725, [1]!Table1[[#All],[Gender]:[isFromSocialMedia]], 7, FALSE)</f>
        <v>0</v>
      </c>
      <c r="Y3725" t="str">
        <f>IF(TEXT(Table1[[#This Row],[Apply Date]], "yyyy-mm-dd") = TEXT(Table1[[#This Row],[Sign Up Date]], "yyyy-mm-dd"), "New User", "Repeat User")</f>
        <v>Repeat User</v>
      </c>
    </row>
    <row r="3726" spans="1:25" ht="12.75" x14ac:dyDescent="0.2">
      <c r="A3726" s="1" t="s">
        <v>6344</v>
      </c>
      <c r="B3726" s="1" t="s">
        <v>5830</v>
      </c>
      <c r="C3726" s="1" t="s">
        <v>5402</v>
      </c>
      <c r="D3726" s="1" t="s">
        <v>2629</v>
      </c>
      <c r="E3726" s="2">
        <v>45292.146365740744</v>
      </c>
      <c r="F3726" s="1" t="s">
        <v>33</v>
      </c>
      <c r="G3726" s="9" t="s">
        <v>734</v>
      </c>
      <c r="H3726" s="9" t="s">
        <v>318</v>
      </c>
      <c r="I3726" s="9" t="s">
        <v>45</v>
      </c>
      <c r="J3726" s="1">
        <v>110070</v>
      </c>
      <c r="K3726" s="3">
        <v>46113</v>
      </c>
      <c r="L3726" s="1" t="s">
        <v>29</v>
      </c>
      <c r="M3726" s="1" t="s">
        <v>260</v>
      </c>
      <c r="N3726" s="1" t="s">
        <v>75</v>
      </c>
      <c r="O3726" s="10">
        <v>45109.11141203704</v>
      </c>
      <c r="P3726" s="10">
        <v>45117.104166666664</v>
      </c>
      <c r="Q3726">
        <v>0</v>
      </c>
      <c r="R3726" t="s">
        <v>220</v>
      </c>
      <c r="S3726" t="s">
        <v>220</v>
      </c>
      <c r="T3726">
        <v>0</v>
      </c>
      <c r="U3726" t="s">
        <v>220</v>
      </c>
      <c r="V3726" t="str">
        <f>VLOOKUP(F3726, [1]!Table1[[#All],[Gender]:[city]], 3, FALSE)</f>
        <v>Not in Education</v>
      </c>
      <c r="W3726" s="11">
        <f>VLOOKUP(F3726, [1]!Table1[[#All],[Gender]:[city]], 4, FALSE)</f>
        <v>45092</v>
      </c>
      <c r="X3726" t="b">
        <f>VLOOKUP(F3726, [1]!Table1[[#All],[Gender]:[isFromSocialMedia]], 7, FALSE)</f>
        <v>0</v>
      </c>
      <c r="Y3726" t="str">
        <f>IF(TEXT(Table1[[#This Row],[Apply Date]], "yyyy-mm-dd") = TEXT(Table1[[#This Row],[Sign Up Date]], "yyyy-mm-dd"), "New User", "Repeat User")</f>
        <v>Repeat User</v>
      </c>
    </row>
    <row r="3727" spans="1:25" ht="12.75" x14ac:dyDescent="0.2">
      <c r="A3727" s="1" t="s">
        <v>6345</v>
      </c>
      <c r="B3727" s="1" t="s">
        <v>5830</v>
      </c>
      <c r="C3727" s="1" t="s">
        <v>5402</v>
      </c>
      <c r="D3727" s="1" t="s">
        <v>2629</v>
      </c>
      <c r="E3727" s="2">
        <v>45292.146365740744</v>
      </c>
      <c r="F3727" s="1" t="s">
        <v>33</v>
      </c>
      <c r="G3727" s="9" t="s">
        <v>166</v>
      </c>
      <c r="H3727" s="9" t="s">
        <v>166</v>
      </c>
      <c r="I3727" s="9" t="s">
        <v>167</v>
      </c>
      <c r="J3727" s="1">
        <v>33</v>
      </c>
      <c r="K3727" s="3">
        <v>45809</v>
      </c>
      <c r="L3727" s="1" t="s">
        <v>37</v>
      </c>
      <c r="M3727" s="1" t="s">
        <v>2731</v>
      </c>
      <c r="N3727" s="1" t="s">
        <v>75</v>
      </c>
      <c r="O3727" s="10">
        <v>45114.831504629627</v>
      </c>
      <c r="P3727" s="10">
        <v>45131.104166666664</v>
      </c>
      <c r="Q3727">
        <v>0</v>
      </c>
      <c r="R3727" t="s">
        <v>220</v>
      </c>
      <c r="S3727" t="s">
        <v>220</v>
      </c>
      <c r="T3727">
        <v>0</v>
      </c>
      <c r="U3727" t="s">
        <v>220</v>
      </c>
      <c r="V3727" t="str">
        <f>VLOOKUP(F3727, [1]!Table1[[#All],[Gender]:[city]], 3, FALSE)</f>
        <v>Not in Education</v>
      </c>
      <c r="W3727" s="11">
        <f>VLOOKUP(F3727, [1]!Table1[[#All],[Gender]:[city]], 4, FALSE)</f>
        <v>45092</v>
      </c>
      <c r="X3727" t="b">
        <f>VLOOKUP(F3727, [1]!Table1[[#All],[Gender]:[isFromSocialMedia]], 7, FALSE)</f>
        <v>0</v>
      </c>
      <c r="Y3727" t="str">
        <f>IF(TEXT(Table1[[#This Row],[Apply Date]], "yyyy-mm-dd") = TEXT(Table1[[#This Row],[Sign Up Date]], "yyyy-mm-dd"), "New User", "Repeat User")</f>
        <v>Repeat User</v>
      </c>
    </row>
    <row r="3728" spans="1:25" ht="12.75" x14ac:dyDescent="0.2">
      <c r="A3728" s="1" t="s">
        <v>6346</v>
      </c>
      <c r="B3728" s="1" t="s">
        <v>5830</v>
      </c>
      <c r="C3728" s="1" t="s">
        <v>5402</v>
      </c>
      <c r="D3728" s="1" t="s">
        <v>2629</v>
      </c>
      <c r="E3728" s="2">
        <v>45292.146365740744</v>
      </c>
      <c r="F3728" s="1" t="s">
        <v>33</v>
      </c>
      <c r="G3728" s="9" t="s">
        <v>324</v>
      </c>
      <c r="H3728" s="9" t="s">
        <v>2376</v>
      </c>
      <c r="I3728" s="9" t="s">
        <v>79</v>
      </c>
      <c r="J3728" s="1" t="s">
        <v>4197</v>
      </c>
      <c r="K3728" s="3">
        <v>45139</v>
      </c>
      <c r="L3728" s="1" t="s">
        <v>37</v>
      </c>
      <c r="M3728" s="1" t="s">
        <v>184</v>
      </c>
      <c r="N3728" s="1" t="s">
        <v>39</v>
      </c>
      <c r="O3728" s="10">
        <v>45126.757962962962</v>
      </c>
      <c r="P3728" s="10">
        <v>45145.1875</v>
      </c>
      <c r="Q3728" s="1">
        <v>500</v>
      </c>
      <c r="R3728" s="1" t="s">
        <v>5889</v>
      </c>
      <c r="S3728" s="1" t="s">
        <v>5890</v>
      </c>
      <c r="T3728" s="1">
        <v>1182</v>
      </c>
      <c r="U3728" s="1" t="s">
        <v>2645</v>
      </c>
      <c r="V3728" t="str">
        <f>VLOOKUP(F3728, [1]!Table1[[#All],[Gender]:[city]], 3, FALSE)</f>
        <v>Not in Education</v>
      </c>
      <c r="W3728" s="11">
        <f>VLOOKUP(F3728, [1]!Table1[[#All],[Gender]:[city]], 4, FALSE)</f>
        <v>45092</v>
      </c>
      <c r="X3728" t="b">
        <f>VLOOKUP(F3728, [1]!Table1[[#All],[Gender]:[isFromSocialMedia]], 7, FALSE)</f>
        <v>0</v>
      </c>
      <c r="Y3728" t="str">
        <f>IF(TEXT(Table1[[#This Row],[Apply Date]], "yyyy-mm-dd") = TEXT(Table1[[#This Row],[Sign Up Date]], "yyyy-mm-dd"), "New User", "Repeat User")</f>
        <v>Repeat User</v>
      </c>
    </row>
    <row r="3729" spans="1:25" ht="12.75" x14ac:dyDescent="0.2">
      <c r="A3729" s="1" t="s">
        <v>6347</v>
      </c>
      <c r="B3729" s="1" t="s">
        <v>5830</v>
      </c>
      <c r="C3729" s="1" t="s">
        <v>5402</v>
      </c>
      <c r="D3729" s="1" t="s">
        <v>2629</v>
      </c>
      <c r="E3729" s="2">
        <v>45292.146365740744</v>
      </c>
      <c r="F3729" s="1" t="s">
        <v>25</v>
      </c>
      <c r="G3729" s="9" t="s">
        <v>5818</v>
      </c>
      <c r="H3729" s="9" t="s">
        <v>455</v>
      </c>
      <c r="I3729" s="9" t="s">
        <v>79</v>
      </c>
      <c r="J3729" s="1">
        <v>900110</v>
      </c>
      <c r="K3729" s="3">
        <v>45658</v>
      </c>
      <c r="L3729" s="1" t="s">
        <v>50</v>
      </c>
      <c r="M3729" s="1" t="s">
        <v>4992</v>
      </c>
      <c r="N3729" s="1" t="s">
        <v>75</v>
      </c>
      <c r="O3729" s="10">
        <v>45128.456585648149</v>
      </c>
      <c r="P3729" s="10">
        <v>45159.1875</v>
      </c>
      <c r="Q3729">
        <v>0</v>
      </c>
      <c r="R3729" t="s">
        <v>220</v>
      </c>
      <c r="S3729" t="s">
        <v>220</v>
      </c>
      <c r="T3729">
        <v>0</v>
      </c>
      <c r="U3729" t="s">
        <v>220</v>
      </c>
      <c r="V3729" t="str">
        <f>VLOOKUP(F3729, [1]!Table1[[#All],[Gender]:[city]], 3, FALSE)</f>
        <v>Undergraduate Student</v>
      </c>
      <c r="W3729" s="11">
        <f>VLOOKUP(F3729, [1]!Table1[[#All],[Gender]:[city]], 4, FALSE)</f>
        <v>45130</v>
      </c>
      <c r="X3729" t="b">
        <f>VLOOKUP(F3729, [1]!Table1[[#All],[Gender]:[isFromSocialMedia]], 7, FALSE)</f>
        <v>0</v>
      </c>
      <c r="Y3729" t="str">
        <f>IF(TEXT(Table1[[#This Row],[Apply Date]], "yyyy-mm-dd") = TEXT(Table1[[#This Row],[Sign Up Date]], "yyyy-mm-dd"), "New User", "Repeat User")</f>
        <v>Repeat User</v>
      </c>
    </row>
    <row r="3730" spans="1:25" ht="12.75" x14ac:dyDescent="0.2">
      <c r="A3730" s="1" t="s">
        <v>6348</v>
      </c>
      <c r="B3730" s="1" t="s">
        <v>5830</v>
      </c>
      <c r="C3730" s="1" t="s">
        <v>5402</v>
      </c>
      <c r="D3730" s="1" t="s">
        <v>2629</v>
      </c>
      <c r="E3730" s="2">
        <v>45292.146365740744</v>
      </c>
      <c r="F3730" s="1" t="s">
        <v>33</v>
      </c>
      <c r="G3730" s="9" t="s">
        <v>6349</v>
      </c>
      <c r="H3730" s="9" t="s">
        <v>163</v>
      </c>
      <c r="I3730" s="9" t="s">
        <v>79</v>
      </c>
      <c r="J3730" s="1">
        <v>100001</v>
      </c>
      <c r="K3730" s="3">
        <v>45870</v>
      </c>
      <c r="L3730" s="1" t="s">
        <v>37</v>
      </c>
      <c r="M3730" s="1" t="s">
        <v>3722</v>
      </c>
      <c r="N3730" s="1" t="s">
        <v>75</v>
      </c>
      <c r="O3730" s="10">
        <v>45118.73883101852</v>
      </c>
      <c r="P3730" s="10">
        <v>45264.104432870372</v>
      </c>
      <c r="Q3730">
        <v>0</v>
      </c>
      <c r="R3730" t="s">
        <v>220</v>
      </c>
      <c r="S3730" t="s">
        <v>220</v>
      </c>
      <c r="T3730">
        <v>0</v>
      </c>
      <c r="U3730" t="s">
        <v>220</v>
      </c>
      <c r="V3730" t="str">
        <f>VLOOKUP(F3730, [1]!Table1[[#All],[Gender]:[city]], 3, FALSE)</f>
        <v>Not in Education</v>
      </c>
      <c r="W3730" s="11">
        <f>VLOOKUP(F3730, [1]!Table1[[#All],[Gender]:[city]], 4, FALSE)</f>
        <v>45092</v>
      </c>
      <c r="X3730" t="b">
        <f>VLOOKUP(F3730, [1]!Table1[[#All],[Gender]:[isFromSocialMedia]], 7, FALSE)</f>
        <v>0</v>
      </c>
      <c r="Y3730" t="str">
        <f>IF(TEXT(Table1[[#This Row],[Apply Date]], "yyyy-mm-dd") = TEXT(Table1[[#This Row],[Sign Up Date]], "yyyy-mm-dd"), "New User", "Repeat User")</f>
        <v>Repeat User</v>
      </c>
    </row>
    <row r="3731" spans="1:25" ht="12.75" x14ac:dyDescent="0.2">
      <c r="A3731" s="1" t="s">
        <v>6350</v>
      </c>
      <c r="B3731" s="1" t="s">
        <v>5830</v>
      </c>
      <c r="C3731" s="1" t="s">
        <v>5402</v>
      </c>
      <c r="D3731" s="1" t="s">
        <v>2629</v>
      </c>
      <c r="E3731" s="2">
        <v>45292.146365740744</v>
      </c>
      <c r="F3731" s="1" t="s">
        <v>25</v>
      </c>
      <c r="G3731" s="9" t="s">
        <v>163</v>
      </c>
      <c r="H3731" s="9" t="s">
        <v>163</v>
      </c>
      <c r="I3731" s="9" t="s">
        <v>79</v>
      </c>
      <c r="J3731" s="1">
        <v>100223</v>
      </c>
      <c r="K3731" s="3">
        <v>44409</v>
      </c>
      <c r="L3731" s="1" t="s">
        <v>104</v>
      </c>
      <c r="M3731" s="1" t="s">
        <v>6351</v>
      </c>
      <c r="N3731" s="1" t="s">
        <v>75</v>
      </c>
      <c r="O3731" s="10">
        <v>45130.452870370369</v>
      </c>
      <c r="P3731" s="10">
        <v>45159.1875</v>
      </c>
      <c r="Q3731">
        <v>0</v>
      </c>
      <c r="R3731" t="s">
        <v>220</v>
      </c>
      <c r="S3731" t="s">
        <v>220</v>
      </c>
      <c r="T3731">
        <v>0</v>
      </c>
      <c r="U3731" t="s">
        <v>220</v>
      </c>
      <c r="V3731" t="str">
        <f>VLOOKUP(F3731, [1]!Table1[[#All],[Gender]:[city]], 3, FALSE)</f>
        <v>Undergraduate Student</v>
      </c>
      <c r="W3731" s="11">
        <f>VLOOKUP(F3731, [1]!Table1[[#All],[Gender]:[city]], 4, FALSE)</f>
        <v>45130</v>
      </c>
      <c r="X3731" t="b">
        <f>VLOOKUP(F3731, [1]!Table1[[#All],[Gender]:[isFromSocialMedia]], 7, FALSE)</f>
        <v>0</v>
      </c>
      <c r="Y3731" t="str">
        <f>IF(TEXT(Table1[[#This Row],[Apply Date]], "yyyy-mm-dd") = TEXT(Table1[[#This Row],[Sign Up Date]], "yyyy-mm-dd"), "New User", "Repeat User")</f>
        <v>New User</v>
      </c>
    </row>
    <row r="3732" spans="1:25" ht="12.75" x14ac:dyDescent="0.2">
      <c r="A3732" s="1" t="s">
        <v>6352</v>
      </c>
      <c r="B3732" s="1" t="s">
        <v>5830</v>
      </c>
      <c r="C3732" s="1" t="s">
        <v>5402</v>
      </c>
      <c r="D3732" s="1" t="s">
        <v>2629</v>
      </c>
      <c r="E3732" s="2">
        <v>45292.146365740744</v>
      </c>
      <c r="F3732" s="1" t="s">
        <v>25</v>
      </c>
      <c r="G3732" s="9" t="s">
        <v>4640</v>
      </c>
      <c r="H3732" s="9" t="s">
        <v>404</v>
      </c>
      <c r="I3732" s="9" t="s">
        <v>45</v>
      </c>
      <c r="J3732" s="1">
        <v>263139</v>
      </c>
      <c r="K3732" s="3">
        <v>45078</v>
      </c>
      <c r="L3732" s="1" t="s">
        <v>50</v>
      </c>
      <c r="M3732" s="1" t="s">
        <v>485</v>
      </c>
      <c r="N3732" s="1" t="s">
        <v>75</v>
      </c>
      <c r="O3732" s="10">
        <v>45127.771608796298</v>
      </c>
      <c r="P3732" s="10">
        <v>45145.1875</v>
      </c>
      <c r="Q3732">
        <v>0</v>
      </c>
      <c r="R3732" t="s">
        <v>220</v>
      </c>
      <c r="S3732" t="s">
        <v>220</v>
      </c>
      <c r="T3732">
        <v>0</v>
      </c>
      <c r="U3732" t="s">
        <v>220</v>
      </c>
      <c r="V3732" t="str">
        <f>VLOOKUP(F3732, [1]!Table1[[#All],[Gender]:[city]], 3, FALSE)</f>
        <v>Undergraduate Student</v>
      </c>
      <c r="W3732" s="11">
        <f>VLOOKUP(F3732, [1]!Table1[[#All],[Gender]:[city]], 4, FALSE)</f>
        <v>45130</v>
      </c>
      <c r="X3732" t="b">
        <f>VLOOKUP(F3732, [1]!Table1[[#All],[Gender]:[isFromSocialMedia]], 7, FALSE)</f>
        <v>0</v>
      </c>
      <c r="Y3732" t="str">
        <f>IF(TEXT(Table1[[#This Row],[Apply Date]], "yyyy-mm-dd") = TEXT(Table1[[#This Row],[Sign Up Date]], "yyyy-mm-dd"), "New User", "Repeat User")</f>
        <v>Repeat User</v>
      </c>
    </row>
    <row r="3733" spans="1:25" ht="12.75" x14ac:dyDescent="0.2">
      <c r="A3733" s="1" t="s">
        <v>6353</v>
      </c>
      <c r="B3733" s="1" t="s">
        <v>5830</v>
      </c>
      <c r="C3733" s="1" t="s">
        <v>5402</v>
      </c>
      <c r="D3733" s="1" t="s">
        <v>2629</v>
      </c>
      <c r="E3733" s="2">
        <v>45292.146365740744</v>
      </c>
      <c r="F3733" s="1" t="s">
        <v>33</v>
      </c>
      <c r="G3733" s="9" t="s">
        <v>6354</v>
      </c>
      <c r="H3733" s="9" t="s">
        <v>519</v>
      </c>
      <c r="I3733" s="9" t="s">
        <v>61</v>
      </c>
      <c r="J3733" s="1">
        <v>94509</v>
      </c>
      <c r="K3733" s="3">
        <v>45658</v>
      </c>
      <c r="L3733" s="1" t="s">
        <v>29</v>
      </c>
      <c r="M3733" s="1" t="s">
        <v>1411</v>
      </c>
      <c r="N3733" s="1" t="s">
        <v>75</v>
      </c>
      <c r="O3733" s="10">
        <v>45130.143969907411</v>
      </c>
      <c r="P3733" s="10">
        <v>45145.1875</v>
      </c>
      <c r="Q3733">
        <v>0</v>
      </c>
      <c r="R3733" t="s">
        <v>220</v>
      </c>
      <c r="S3733" t="s">
        <v>220</v>
      </c>
      <c r="T3733">
        <v>0</v>
      </c>
      <c r="U3733" t="s">
        <v>220</v>
      </c>
      <c r="V3733" t="str">
        <f>VLOOKUP(F3733, [1]!Table1[[#All],[Gender]:[city]], 3, FALSE)</f>
        <v>Not in Education</v>
      </c>
      <c r="W3733" s="11">
        <f>VLOOKUP(F3733, [1]!Table1[[#All],[Gender]:[city]], 4, FALSE)</f>
        <v>45092</v>
      </c>
      <c r="X3733" t="b">
        <f>VLOOKUP(F3733, [1]!Table1[[#All],[Gender]:[isFromSocialMedia]], 7, FALSE)</f>
        <v>0</v>
      </c>
      <c r="Y3733" t="str">
        <f>IF(TEXT(Table1[[#This Row],[Apply Date]], "yyyy-mm-dd") = TEXT(Table1[[#This Row],[Sign Up Date]], "yyyy-mm-dd"), "New User", "Repeat User")</f>
        <v>Repeat User</v>
      </c>
    </row>
    <row r="3734" spans="1:25" ht="12.75" x14ac:dyDescent="0.2">
      <c r="A3734" s="1" t="s">
        <v>6355</v>
      </c>
      <c r="B3734" s="1" t="s">
        <v>5830</v>
      </c>
      <c r="C3734" s="1" t="s">
        <v>5402</v>
      </c>
      <c r="D3734" s="1" t="s">
        <v>2629</v>
      </c>
      <c r="E3734" s="2">
        <v>45292.146365740744</v>
      </c>
      <c r="F3734" s="1" t="s">
        <v>25</v>
      </c>
      <c r="G3734" s="9" t="s">
        <v>1542</v>
      </c>
      <c r="H3734" s="9" t="s">
        <v>446</v>
      </c>
      <c r="I3734" s="9" t="s">
        <v>45</v>
      </c>
      <c r="J3734" s="1">
        <v>506122</v>
      </c>
      <c r="K3734" s="3">
        <v>45108</v>
      </c>
      <c r="L3734" s="1" t="s">
        <v>37</v>
      </c>
      <c r="M3734" s="1" t="s">
        <v>6356</v>
      </c>
      <c r="N3734" s="1" t="s">
        <v>75</v>
      </c>
      <c r="O3734" s="10">
        <v>45136.318113425928</v>
      </c>
      <c r="P3734" s="10">
        <v>45159.1875</v>
      </c>
      <c r="Q3734">
        <v>0</v>
      </c>
      <c r="R3734" t="s">
        <v>220</v>
      </c>
      <c r="S3734" t="s">
        <v>220</v>
      </c>
      <c r="T3734">
        <v>0</v>
      </c>
      <c r="U3734" t="s">
        <v>220</v>
      </c>
      <c r="V3734" t="str">
        <f>VLOOKUP(F3734, [1]!Table1[[#All],[Gender]:[city]], 3, FALSE)</f>
        <v>Undergraduate Student</v>
      </c>
      <c r="W3734" s="11">
        <f>VLOOKUP(F3734, [1]!Table1[[#All],[Gender]:[city]], 4, FALSE)</f>
        <v>45130</v>
      </c>
      <c r="X3734" t="b">
        <f>VLOOKUP(F3734, [1]!Table1[[#All],[Gender]:[isFromSocialMedia]], 7, FALSE)</f>
        <v>0</v>
      </c>
      <c r="Y3734" t="str">
        <f>IF(TEXT(Table1[[#This Row],[Apply Date]], "yyyy-mm-dd") = TEXT(Table1[[#This Row],[Sign Up Date]], "yyyy-mm-dd"), "New User", "Repeat User")</f>
        <v>Repeat User</v>
      </c>
    </row>
    <row r="3735" spans="1:25" ht="12.75" x14ac:dyDescent="0.2">
      <c r="A3735" s="1" t="s">
        <v>6357</v>
      </c>
      <c r="B3735" s="1" t="s">
        <v>5830</v>
      </c>
      <c r="C3735" s="1" t="s">
        <v>5402</v>
      </c>
      <c r="D3735" s="1" t="s">
        <v>2629</v>
      </c>
      <c r="E3735" s="2">
        <v>45292.146365740744</v>
      </c>
      <c r="F3735" s="1" t="s">
        <v>33</v>
      </c>
      <c r="G3735" s="9" t="s">
        <v>6358</v>
      </c>
      <c r="H3735" s="9" t="s">
        <v>163</v>
      </c>
      <c r="I3735" s="9" t="s">
        <v>79</v>
      </c>
      <c r="J3735" s="1">
        <v>120121</v>
      </c>
      <c r="K3735" s="3">
        <v>36708</v>
      </c>
      <c r="L3735" s="1" t="s">
        <v>50</v>
      </c>
      <c r="M3735" s="1" t="s">
        <v>6359</v>
      </c>
      <c r="N3735" s="1" t="s">
        <v>31</v>
      </c>
      <c r="O3735" s="10">
        <v>44870.441574074073</v>
      </c>
      <c r="P3735" s="10">
        <v>44879.1875</v>
      </c>
      <c r="Q3735">
        <v>0</v>
      </c>
      <c r="R3735" t="s">
        <v>220</v>
      </c>
      <c r="S3735" t="s">
        <v>220</v>
      </c>
      <c r="T3735">
        <v>0</v>
      </c>
      <c r="U3735" t="s">
        <v>220</v>
      </c>
      <c r="V3735" t="str">
        <f>VLOOKUP(F3735, [1]!Table1[[#All],[Gender]:[city]], 3, FALSE)</f>
        <v>Not in Education</v>
      </c>
      <c r="W3735" s="11">
        <f>VLOOKUP(F3735, [1]!Table1[[#All],[Gender]:[city]], 4, FALSE)</f>
        <v>45092</v>
      </c>
      <c r="X3735" t="b">
        <f>VLOOKUP(F3735, [1]!Table1[[#All],[Gender]:[isFromSocialMedia]], 7, FALSE)</f>
        <v>0</v>
      </c>
      <c r="Y3735" t="str">
        <f>IF(TEXT(Table1[[#This Row],[Apply Date]], "yyyy-mm-dd") = TEXT(Table1[[#This Row],[Sign Up Date]], "yyyy-mm-dd"), "New User", "Repeat User")</f>
        <v>Repeat User</v>
      </c>
    </row>
    <row r="3736" spans="1:25" ht="12.75" x14ac:dyDescent="0.2">
      <c r="A3736" s="1" t="s">
        <v>6360</v>
      </c>
      <c r="B3736" s="1" t="s">
        <v>5830</v>
      </c>
      <c r="C3736" s="1" t="s">
        <v>5402</v>
      </c>
      <c r="D3736" s="1" t="s">
        <v>2629</v>
      </c>
      <c r="E3736" s="2">
        <v>45292.146365740744</v>
      </c>
      <c r="F3736" s="1" t="s">
        <v>33</v>
      </c>
      <c r="G3736" s="9" t="s">
        <v>48</v>
      </c>
      <c r="H3736" s="9" t="s">
        <v>49</v>
      </c>
      <c r="I3736" s="9" t="s">
        <v>45</v>
      </c>
      <c r="J3736" s="1">
        <v>500090</v>
      </c>
      <c r="K3736" s="3">
        <v>45444</v>
      </c>
      <c r="L3736" s="1" t="s">
        <v>37</v>
      </c>
      <c r="M3736" s="1" t="s">
        <v>46</v>
      </c>
      <c r="N3736" s="1" t="s">
        <v>75</v>
      </c>
      <c r="O3736" s="10">
        <v>45182.305891203701</v>
      </c>
      <c r="P3736" s="10">
        <v>45299.146365740744</v>
      </c>
      <c r="Q3736">
        <v>0</v>
      </c>
      <c r="R3736" t="s">
        <v>220</v>
      </c>
      <c r="S3736" t="s">
        <v>220</v>
      </c>
      <c r="T3736">
        <v>0</v>
      </c>
      <c r="U3736" t="s">
        <v>220</v>
      </c>
      <c r="V3736" t="str">
        <f>VLOOKUP(F3736, [1]!Table1[[#All],[Gender]:[city]], 3, FALSE)</f>
        <v>Not in Education</v>
      </c>
      <c r="W3736" s="11">
        <f>VLOOKUP(F3736, [1]!Table1[[#All],[Gender]:[city]], 4, FALSE)</f>
        <v>45092</v>
      </c>
      <c r="X3736" t="b">
        <f>VLOOKUP(F3736, [1]!Table1[[#All],[Gender]:[isFromSocialMedia]], 7, FALSE)</f>
        <v>0</v>
      </c>
      <c r="Y3736" t="str">
        <f>IF(TEXT(Table1[[#This Row],[Apply Date]], "yyyy-mm-dd") = TEXT(Table1[[#This Row],[Sign Up Date]], "yyyy-mm-dd"), "New User", "Repeat User")</f>
        <v>Repeat User</v>
      </c>
    </row>
    <row r="3737" spans="1:25" ht="12.75" x14ac:dyDescent="0.2">
      <c r="A3737" s="1" t="s">
        <v>6361</v>
      </c>
      <c r="B3737" s="1" t="s">
        <v>5830</v>
      </c>
      <c r="C3737" s="1" t="s">
        <v>5402</v>
      </c>
      <c r="D3737" s="1" t="s">
        <v>2629</v>
      </c>
      <c r="E3737" s="2">
        <v>45292.146365740744</v>
      </c>
      <c r="F3737" s="1" t="s">
        <v>25</v>
      </c>
      <c r="G3737" s="9" t="s">
        <v>252</v>
      </c>
      <c r="H3737" s="9" t="s">
        <v>433</v>
      </c>
      <c r="I3737" s="9" t="s">
        <v>61</v>
      </c>
      <c r="J3737" s="1">
        <v>63103</v>
      </c>
      <c r="K3737" s="3">
        <v>45413</v>
      </c>
      <c r="L3737" s="1" t="s">
        <v>50</v>
      </c>
      <c r="M3737" s="1" t="s">
        <v>211</v>
      </c>
      <c r="N3737" s="1" t="s">
        <v>39</v>
      </c>
      <c r="O3737" s="10">
        <v>44980.057430555556</v>
      </c>
      <c r="P3737" s="10">
        <v>44998.104722222219</v>
      </c>
      <c r="Q3737" s="1">
        <v>2500</v>
      </c>
      <c r="R3737" s="1" t="s">
        <v>5834</v>
      </c>
      <c r="S3737" s="1" t="s">
        <v>5402</v>
      </c>
      <c r="T3737" s="1">
        <v>1182</v>
      </c>
      <c r="U3737" s="1" t="s">
        <v>2645</v>
      </c>
      <c r="V3737" t="str">
        <f>VLOOKUP(F3737, [1]!Table1[[#All],[Gender]:[city]], 3, FALSE)</f>
        <v>Undergraduate Student</v>
      </c>
      <c r="W3737" s="11">
        <f>VLOOKUP(F3737, [1]!Table1[[#All],[Gender]:[city]], 4, FALSE)</f>
        <v>45130</v>
      </c>
      <c r="X3737" t="b">
        <f>VLOOKUP(F3737, [1]!Table1[[#All],[Gender]:[isFromSocialMedia]], 7, FALSE)</f>
        <v>0</v>
      </c>
      <c r="Y3737" t="str">
        <f>IF(TEXT(Table1[[#This Row],[Apply Date]], "yyyy-mm-dd") = TEXT(Table1[[#This Row],[Sign Up Date]], "yyyy-mm-dd"), "New User", "Repeat User")</f>
        <v>Repeat User</v>
      </c>
    </row>
    <row r="3738" spans="1:25" ht="12.75" x14ac:dyDescent="0.2">
      <c r="A3738" s="1" t="s">
        <v>6362</v>
      </c>
      <c r="B3738" s="1" t="s">
        <v>5830</v>
      </c>
      <c r="C3738" s="1" t="s">
        <v>5402</v>
      </c>
      <c r="D3738" s="1" t="s">
        <v>2629</v>
      </c>
      <c r="E3738" s="2">
        <v>45292.146365740744</v>
      </c>
      <c r="F3738" s="1" t="s">
        <v>25</v>
      </c>
      <c r="G3738" s="9" t="s">
        <v>6363</v>
      </c>
      <c r="H3738" s="9" t="s">
        <v>1342</v>
      </c>
      <c r="I3738" s="9" t="s">
        <v>867</v>
      </c>
      <c r="J3738" s="1">
        <v>1500</v>
      </c>
      <c r="K3738" s="3">
        <v>39448</v>
      </c>
      <c r="L3738" s="1" t="s">
        <v>37</v>
      </c>
      <c r="M3738" s="1" t="s">
        <v>260</v>
      </c>
      <c r="N3738" s="1" t="s">
        <v>75</v>
      </c>
      <c r="O3738" s="10">
        <v>45092.909108796295</v>
      </c>
      <c r="P3738" s="10">
        <v>45103.104166666664</v>
      </c>
      <c r="Q3738">
        <v>0</v>
      </c>
      <c r="R3738" t="s">
        <v>220</v>
      </c>
      <c r="S3738" t="s">
        <v>220</v>
      </c>
      <c r="T3738">
        <v>0</v>
      </c>
      <c r="U3738" t="s">
        <v>220</v>
      </c>
      <c r="V3738" t="str">
        <f>VLOOKUP(F3738, [1]!Table1[[#All],[Gender]:[city]], 3, FALSE)</f>
        <v>Undergraduate Student</v>
      </c>
      <c r="W3738" s="11">
        <f>VLOOKUP(F3738, [1]!Table1[[#All],[Gender]:[city]], 4, FALSE)</f>
        <v>45130</v>
      </c>
      <c r="X3738" t="b">
        <f>VLOOKUP(F3738, [1]!Table1[[#All],[Gender]:[isFromSocialMedia]], 7, FALSE)</f>
        <v>0</v>
      </c>
      <c r="Y3738" t="str">
        <f>IF(TEXT(Table1[[#This Row],[Apply Date]], "yyyy-mm-dd") = TEXT(Table1[[#This Row],[Sign Up Date]], "yyyy-mm-dd"), "New User", "Repeat User")</f>
        <v>Repeat User</v>
      </c>
    </row>
    <row r="3739" spans="1:25" ht="12.75" x14ac:dyDescent="0.2">
      <c r="A3739" s="1" t="s">
        <v>6364</v>
      </c>
      <c r="B3739" s="1" t="s">
        <v>5830</v>
      </c>
      <c r="C3739" s="1" t="s">
        <v>5402</v>
      </c>
      <c r="D3739" s="1" t="s">
        <v>2629</v>
      </c>
      <c r="E3739" s="2">
        <v>45292.146365740744</v>
      </c>
      <c r="F3739" s="1" t="s">
        <v>33</v>
      </c>
      <c r="G3739" s="9" t="s">
        <v>48</v>
      </c>
      <c r="H3739" s="9" t="s">
        <v>49</v>
      </c>
      <c r="I3739" s="9" t="s">
        <v>45</v>
      </c>
      <c r="J3739" s="1">
        <v>500072</v>
      </c>
      <c r="K3739" s="3">
        <v>45170</v>
      </c>
      <c r="L3739" s="1" t="s">
        <v>37</v>
      </c>
      <c r="M3739" s="1" t="s">
        <v>485</v>
      </c>
      <c r="N3739" s="1" t="s">
        <v>39</v>
      </c>
      <c r="O3739" s="10">
        <v>45127.750613425924</v>
      </c>
      <c r="P3739" s="10">
        <v>45145.1875</v>
      </c>
      <c r="Q3739" s="1">
        <v>500</v>
      </c>
      <c r="R3739" s="1" t="s">
        <v>5889</v>
      </c>
      <c r="S3739" s="1" t="s">
        <v>5890</v>
      </c>
      <c r="T3739" s="1">
        <v>1182</v>
      </c>
      <c r="U3739" s="1" t="s">
        <v>2645</v>
      </c>
      <c r="V3739" t="str">
        <f>VLOOKUP(F3739, [1]!Table1[[#All],[Gender]:[city]], 3, FALSE)</f>
        <v>Not in Education</v>
      </c>
      <c r="W3739" s="11">
        <f>VLOOKUP(F3739, [1]!Table1[[#All],[Gender]:[city]], 4, FALSE)</f>
        <v>45092</v>
      </c>
      <c r="X3739" t="b">
        <f>VLOOKUP(F3739, [1]!Table1[[#All],[Gender]:[isFromSocialMedia]], 7, FALSE)</f>
        <v>0</v>
      </c>
      <c r="Y3739" t="str">
        <f>IF(TEXT(Table1[[#This Row],[Apply Date]], "yyyy-mm-dd") = TEXT(Table1[[#This Row],[Sign Up Date]], "yyyy-mm-dd"), "New User", "Repeat User")</f>
        <v>Repeat User</v>
      </c>
    </row>
    <row r="3740" spans="1:25" ht="12.75" x14ac:dyDescent="0.2">
      <c r="A3740" s="1" t="s">
        <v>6365</v>
      </c>
      <c r="B3740" s="1" t="s">
        <v>5830</v>
      </c>
      <c r="C3740" s="1" t="s">
        <v>5402</v>
      </c>
      <c r="D3740" s="1" t="s">
        <v>2629</v>
      </c>
      <c r="E3740" s="2">
        <v>45292.146365740744</v>
      </c>
      <c r="F3740" s="1" t="s">
        <v>33</v>
      </c>
      <c r="G3740" s="9" t="s">
        <v>6366</v>
      </c>
      <c r="H3740" s="9" t="s">
        <v>148</v>
      </c>
      <c r="I3740" s="9" t="s">
        <v>45</v>
      </c>
      <c r="J3740" s="1">
        <v>400055</v>
      </c>
      <c r="K3740" s="3">
        <v>37377</v>
      </c>
      <c r="L3740" s="1" t="s">
        <v>104</v>
      </c>
      <c r="M3740" s="1" t="s">
        <v>6367</v>
      </c>
      <c r="N3740" s="1" t="s">
        <v>39</v>
      </c>
      <c r="O3740" s="10">
        <v>45115.732858796298</v>
      </c>
      <c r="P3740" s="10">
        <v>45145.1875</v>
      </c>
      <c r="Q3740" s="1">
        <v>1000</v>
      </c>
      <c r="R3740" s="1" t="s">
        <v>5872</v>
      </c>
      <c r="S3740" s="1" t="s">
        <v>5873</v>
      </c>
      <c r="T3740" s="1">
        <v>1776</v>
      </c>
      <c r="U3740" s="1" t="s">
        <v>2645</v>
      </c>
      <c r="V3740" t="str">
        <f>VLOOKUP(F3740, [1]!Table1[[#All],[Gender]:[city]], 3, FALSE)</f>
        <v>Not in Education</v>
      </c>
      <c r="W3740" s="11">
        <f>VLOOKUP(F3740, [1]!Table1[[#All],[Gender]:[city]], 4, FALSE)</f>
        <v>45092</v>
      </c>
      <c r="X3740" t="b">
        <f>VLOOKUP(F3740, [1]!Table1[[#All],[Gender]:[isFromSocialMedia]], 7, FALSE)</f>
        <v>0</v>
      </c>
      <c r="Y3740" t="str">
        <f>IF(TEXT(Table1[[#This Row],[Apply Date]], "yyyy-mm-dd") = TEXT(Table1[[#This Row],[Sign Up Date]], "yyyy-mm-dd"), "New User", "Repeat User")</f>
        <v>Repeat User</v>
      </c>
    </row>
    <row r="3741" spans="1:25" ht="12.75" x14ac:dyDescent="0.2">
      <c r="A3741" s="1" t="s">
        <v>6368</v>
      </c>
      <c r="B3741" s="1" t="s">
        <v>5830</v>
      </c>
      <c r="C3741" s="1" t="s">
        <v>5402</v>
      </c>
      <c r="D3741" s="1" t="s">
        <v>2629</v>
      </c>
      <c r="E3741" s="2">
        <v>45292.146365740744</v>
      </c>
      <c r="F3741" s="1" t="s">
        <v>25</v>
      </c>
      <c r="G3741" s="9" t="s">
        <v>390</v>
      </c>
      <c r="H3741" s="9" t="s">
        <v>6369</v>
      </c>
      <c r="I3741" s="9" t="s">
        <v>45</v>
      </c>
      <c r="J3741" s="1">
        <v>500036</v>
      </c>
      <c r="K3741" s="3">
        <v>45778</v>
      </c>
      <c r="L3741" s="1" t="s">
        <v>50</v>
      </c>
      <c r="M3741" s="1" t="s">
        <v>211</v>
      </c>
      <c r="N3741" s="1" t="s">
        <v>75</v>
      </c>
      <c r="O3741" s="10">
        <v>45166.802569444444</v>
      </c>
      <c r="P3741" s="10">
        <v>45264.104432870372</v>
      </c>
      <c r="Q3741">
        <v>0</v>
      </c>
      <c r="R3741" t="s">
        <v>220</v>
      </c>
      <c r="S3741" t="s">
        <v>220</v>
      </c>
      <c r="T3741">
        <v>0</v>
      </c>
      <c r="U3741" t="s">
        <v>220</v>
      </c>
      <c r="V3741" t="str">
        <f>VLOOKUP(F3741, [1]!Table1[[#All],[Gender]:[city]], 3, FALSE)</f>
        <v>Undergraduate Student</v>
      </c>
      <c r="W3741" s="11">
        <f>VLOOKUP(F3741, [1]!Table1[[#All],[Gender]:[city]], 4, FALSE)</f>
        <v>45130</v>
      </c>
      <c r="X3741" t="b">
        <f>VLOOKUP(F3741, [1]!Table1[[#All],[Gender]:[isFromSocialMedia]], 7, FALSE)</f>
        <v>0</v>
      </c>
      <c r="Y3741" t="str">
        <f>IF(TEXT(Table1[[#This Row],[Apply Date]], "yyyy-mm-dd") = TEXT(Table1[[#This Row],[Sign Up Date]], "yyyy-mm-dd"), "New User", "Repeat User")</f>
        <v>Repeat User</v>
      </c>
    </row>
    <row r="3742" spans="1:25" ht="12.75" x14ac:dyDescent="0.2">
      <c r="A3742" s="1" t="s">
        <v>6370</v>
      </c>
      <c r="B3742" s="1" t="s">
        <v>5830</v>
      </c>
      <c r="C3742" s="1" t="s">
        <v>5402</v>
      </c>
      <c r="D3742" s="1" t="s">
        <v>2629</v>
      </c>
      <c r="E3742" s="2">
        <v>45292.146365740744</v>
      </c>
      <c r="F3742" s="1" t="s">
        <v>25</v>
      </c>
      <c r="G3742" s="9" t="s">
        <v>6371</v>
      </c>
      <c r="H3742" s="9" t="s">
        <v>1905</v>
      </c>
      <c r="I3742" s="9" t="s">
        <v>45</v>
      </c>
      <c r="J3742" s="1">
        <v>209801</v>
      </c>
      <c r="K3742" s="3">
        <v>44774</v>
      </c>
      <c r="L3742" s="1" t="s">
        <v>37</v>
      </c>
      <c r="M3742" s="1" t="s">
        <v>6372</v>
      </c>
      <c r="N3742" s="1" t="s">
        <v>39</v>
      </c>
      <c r="O3742" s="10">
        <v>45043.58556712963</v>
      </c>
      <c r="P3742" s="10">
        <v>45054.104166666664</v>
      </c>
      <c r="Q3742" s="1">
        <v>2500</v>
      </c>
      <c r="R3742" s="1" t="s">
        <v>5834</v>
      </c>
      <c r="S3742" s="1" t="s">
        <v>5402</v>
      </c>
      <c r="T3742" s="1">
        <v>1182</v>
      </c>
      <c r="U3742" s="1" t="s">
        <v>2645</v>
      </c>
      <c r="V3742" t="str">
        <f>VLOOKUP(F3742, [1]!Table1[[#All],[Gender]:[city]], 3, FALSE)</f>
        <v>Undergraduate Student</v>
      </c>
      <c r="W3742" s="11">
        <f>VLOOKUP(F3742, [1]!Table1[[#All],[Gender]:[city]], 4, FALSE)</f>
        <v>45130</v>
      </c>
      <c r="X3742" t="b">
        <f>VLOOKUP(F3742, [1]!Table1[[#All],[Gender]:[isFromSocialMedia]], 7, FALSE)</f>
        <v>0</v>
      </c>
      <c r="Y3742" t="str">
        <f>IF(TEXT(Table1[[#This Row],[Apply Date]], "yyyy-mm-dd") = TEXT(Table1[[#This Row],[Sign Up Date]], "yyyy-mm-dd"), "New User", "Repeat User")</f>
        <v>Repeat User</v>
      </c>
    </row>
    <row r="3743" spans="1:25" ht="12.75" x14ac:dyDescent="0.2">
      <c r="A3743" s="1" t="s">
        <v>6373</v>
      </c>
      <c r="B3743" s="1" t="s">
        <v>5830</v>
      </c>
      <c r="C3743" s="1" t="s">
        <v>5402</v>
      </c>
      <c r="D3743" s="1" t="s">
        <v>2629</v>
      </c>
      <c r="E3743" s="2">
        <v>45292.146365740744</v>
      </c>
      <c r="F3743" s="1" t="s">
        <v>33</v>
      </c>
      <c r="G3743" s="9" t="s">
        <v>324</v>
      </c>
      <c r="H3743" s="9" t="s">
        <v>325</v>
      </c>
      <c r="I3743" s="9" t="s">
        <v>79</v>
      </c>
      <c r="J3743" s="1">
        <v>23402</v>
      </c>
      <c r="K3743" s="3">
        <v>39569</v>
      </c>
      <c r="L3743" s="1" t="s">
        <v>104</v>
      </c>
      <c r="M3743" s="1" t="s">
        <v>2126</v>
      </c>
      <c r="N3743" s="1" t="s">
        <v>75</v>
      </c>
      <c r="O3743" s="10">
        <v>45102.963067129633</v>
      </c>
      <c r="P3743" s="10">
        <v>45117.104166666664</v>
      </c>
      <c r="Q3743">
        <v>0</v>
      </c>
      <c r="R3743" t="s">
        <v>220</v>
      </c>
      <c r="S3743" t="s">
        <v>220</v>
      </c>
      <c r="T3743">
        <v>0</v>
      </c>
      <c r="U3743" t="s">
        <v>220</v>
      </c>
      <c r="V3743" t="str">
        <f>VLOOKUP(F3743, [1]!Table1[[#All],[Gender]:[city]], 3, FALSE)</f>
        <v>Not in Education</v>
      </c>
      <c r="W3743" s="11">
        <f>VLOOKUP(F3743, [1]!Table1[[#All],[Gender]:[city]], 4, FALSE)</f>
        <v>45092</v>
      </c>
      <c r="X3743" t="b">
        <f>VLOOKUP(F3743, [1]!Table1[[#All],[Gender]:[isFromSocialMedia]], 7, FALSE)</f>
        <v>0</v>
      </c>
      <c r="Y3743" t="str">
        <f>IF(TEXT(Table1[[#This Row],[Apply Date]], "yyyy-mm-dd") = TEXT(Table1[[#This Row],[Sign Up Date]], "yyyy-mm-dd"), "New User", "Repeat User")</f>
        <v>Repeat User</v>
      </c>
    </row>
    <row r="3744" spans="1:25" ht="12.75" x14ac:dyDescent="0.2">
      <c r="A3744" s="1" t="s">
        <v>6374</v>
      </c>
      <c r="B3744" s="1" t="s">
        <v>5830</v>
      </c>
      <c r="C3744" s="1" t="s">
        <v>5402</v>
      </c>
      <c r="D3744" s="1" t="s">
        <v>2629</v>
      </c>
      <c r="E3744" s="2">
        <v>45292.146365740744</v>
      </c>
      <c r="F3744" s="1" t="s">
        <v>25</v>
      </c>
      <c r="G3744" s="9" t="s">
        <v>582</v>
      </c>
      <c r="H3744" s="9" t="s">
        <v>233</v>
      </c>
      <c r="I3744" s="9" t="s">
        <v>233</v>
      </c>
      <c r="J3744" s="1">
        <v>233</v>
      </c>
      <c r="K3744" s="3">
        <v>46539</v>
      </c>
      <c r="L3744" s="1" t="s">
        <v>37</v>
      </c>
      <c r="M3744" s="1" t="s">
        <v>1342</v>
      </c>
      <c r="N3744" s="1" t="s">
        <v>75</v>
      </c>
      <c r="O3744" s="10">
        <v>45059.782418981478</v>
      </c>
      <c r="P3744" s="10">
        <v>45089.104166666664</v>
      </c>
      <c r="Q3744">
        <v>0</v>
      </c>
      <c r="R3744" t="s">
        <v>220</v>
      </c>
      <c r="S3744" t="s">
        <v>220</v>
      </c>
      <c r="T3744">
        <v>0</v>
      </c>
      <c r="U3744" t="s">
        <v>220</v>
      </c>
      <c r="V3744" t="str">
        <f>VLOOKUP(F3744, [1]!Table1[[#All],[Gender]:[city]], 3, FALSE)</f>
        <v>Undergraduate Student</v>
      </c>
      <c r="W3744" s="11">
        <f>VLOOKUP(F3744, [1]!Table1[[#All],[Gender]:[city]], 4, FALSE)</f>
        <v>45130</v>
      </c>
      <c r="X3744" t="b">
        <f>VLOOKUP(F3744, [1]!Table1[[#All],[Gender]:[isFromSocialMedia]], 7, FALSE)</f>
        <v>0</v>
      </c>
      <c r="Y3744" t="str">
        <f>IF(TEXT(Table1[[#This Row],[Apply Date]], "yyyy-mm-dd") = TEXT(Table1[[#This Row],[Sign Up Date]], "yyyy-mm-dd"), "New User", "Repeat User")</f>
        <v>Repeat User</v>
      </c>
    </row>
    <row r="3745" spans="1:25" ht="12.75" x14ac:dyDescent="0.2">
      <c r="A3745" s="1" t="s">
        <v>6375</v>
      </c>
      <c r="B3745" s="1" t="s">
        <v>5830</v>
      </c>
      <c r="C3745" s="1" t="s">
        <v>5402</v>
      </c>
      <c r="D3745" s="1" t="s">
        <v>2629</v>
      </c>
      <c r="E3745" s="2">
        <v>45292.146365740744</v>
      </c>
      <c r="F3745" s="1" t="s">
        <v>33</v>
      </c>
      <c r="G3745" s="9" t="s">
        <v>6376</v>
      </c>
      <c r="H3745" s="9" t="s">
        <v>60</v>
      </c>
      <c r="I3745" s="9" t="s">
        <v>61</v>
      </c>
      <c r="J3745" s="1">
        <v>63042</v>
      </c>
      <c r="K3745" s="3">
        <v>45078</v>
      </c>
      <c r="L3745" s="1" t="s">
        <v>29</v>
      </c>
      <c r="M3745" s="1" t="s">
        <v>723</v>
      </c>
      <c r="N3745" s="1" t="s">
        <v>31</v>
      </c>
      <c r="O3745" s="10">
        <v>44995.752997685187</v>
      </c>
      <c r="P3745" s="10">
        <v>45012.104722222219</v>
      </c>
      <c r="Q3745">
        <v>0</v>
      </c>
      <c r="R3745" t="s">
        <v>220</v>
      </c>
      <c r="S3745" t="s">
        <v>220</v>
      </c>
      <c r="T3745">
        <v>0</v>
      </c>
      <c r="U3745" t="s">
        <v>220</v>
      </c>
      <c r="V3745" t="str">
        <f>VLOOKUP(F3745, [1]!Table1[[#All],[Gender]:[city]], 3, FALSE)</f>
        <v>Not in Education</v>
      </c>
      <c r="W3745" s="11">
        <f>VLOOKUP(F3745, [1]!Table1[[#All],[Gender]:[city]], 4, FALSE)</f>
        <v>45092</v>
      </c>
      <c r="X3745" t="b">
        <f>VLOOKUP(F3745, [1]!Table1[[#All],[Gender]:[isFromSocialMedia]], 7, FALSE)</f>
        <v>0</v>
      </c>
      <c r="Y3745" t="str">
        <f>IF(TEXT(Table1[[#This Row],[Apply Date]], "yyyy-mm-dd") = TEXT(Table1[[#This Row],[Sign Up Date]], "yyyy-mm-dd"), "New User", "Repeat User")</f>
        <v>Repeat User</v>
      </c>
    </row>
    <row r="3746" spans="1:25" ht="12.75" x14ac:dyDescent="0.2">
      <c r="A3746" s="1" t="s">
        <v>6377</v>
      </c>
      <c r="B3746" s="1" t="s">
        <v>5830</v>
      </c>
      <c r="C3746" s="1" t="s">
        <v>5402</v>
      </c>
      <c r="D3746" s="1" t="s">
        <v>2629</v>
      </c>
      <c r="E3746" s="2">
        <v>45292.146365740744</v>
      </c>
      <c r="F3746" s="1" t="s">
        <v>33</v>
      </c>
      <c r="G3746" s="9" t="s">
        <v>6378</v>
      </c>
      <c r="H3746" s="9" t="s">
        <v>247</v>
      </c>
      <c r="I3746" s="9" t="s">
        <v>61</v>
      </c>
      <c r="J3746" s="1">
        <v>34476</v>
      </c>
      <c r="K3746" s="4">
        <v>46357</v>
      </c>
      <c r="L3746" s="1" t="s">
        <v>37</v>
      </c>
      <c r="M3746" s="1" t="s">
        <v>723</v>
      </c>
      <c r="N3746" s="1" t="s">
        <v>75</v>
      </c>
      <c r="O3746" s="10">
        <v>45076.75744212963</v>
      </c>
      <c r="P3746" s="10">
        <v>45103.104166666664</v>
      </c>
      <c r="Q3746">
        <v>0</v>
      </c>
      <c r="R3746" t="s">
        <v>220</v>
      </c>
      <c r="S3746" t="s">
        <v>220</v>
      </c>
      <c r="T3746">
        <v>0</v>
      </c>
      <c r="U3746" t="s">
        <v>220</v>
      </c>
      <c r="V3746" t="str">
        <f>VLOOKUP(F3746, [1]!Table1[[#All],[Gender]:[city]], 3, FALSE)</f>
        <v>Not in Education</v>
      </c>
      <c r="W3746" s="11">
        <f>VLOOKUP(F3746, [1]!Table1[[#All],[Gender]:[city]], 4, FALSE)</f>
        <v>45092</v>
      </c>
      <c r="X3746" t="b">
        <f>VLOOKUP(F3746, [1]!Table1[[#All],[Gender]:[isFromSocialMedia]], 7, FALSE)</f>
        <v>0</v>
      </c>
      <c r="Y3746" t="str">
        <f>IF(TEXT(Table1[[#This Row],[Apply Date]], "yyyy-mm-dd") = TEXT(Table1[[#This Row],[Sign Up Date]], "yyyy-mm-dd"), "New User", "Repeat User")</f>
        <v>Repeat User</v>
      </c>
    </row>
    <row r="3747" spans="1:25" ht="12.75" x14ac:dyDescent="0.2">
      <c r="A3747" s="1" t="s">
        <v>6379</v>
      </c>
      <c r="B3747" s="1" t="s">
        <v>5830</v>
      </c>
      <c r="C3747" s="1" t="s">
        <v>5402</v>
      </c>
      <c r="D3747" s="1" t="s">
        <v>2629</v>
      </c>
      <c r="E3747" s="2">
        <v>45292.146365740744</v>
      </c>
      <c r="F3747" s="1" t="s">
        <v>25</v>
      </c>
      <c r="G3747" s="9" t="s">
        <v>6380</v>
      </c>
      <c r="H3747" s="9" t="s">
        <v>6381</v>
      </c>
      <c r="I3747" s="9" t="s">
        <v>167</v>
      </c>
      <c r="J3747" s="1" t="s">
        <v>6382</v>
      </c>
      <c r="K3747" s="3">
        <v>46174</v>
      </c>
      <c r="L3747" s="1" t="s">
        <v>37</v>
      </c>
      <c r="M3747" s="1" t="s">
        <v>270</v>
      </c>
      <c r="N3747" s="1" t="s">
        <v>75</v>
      </c>
      <c r="O3747" s="10">
        <v>45128.298750000002</v>
      </c>
      <c r="P3747" s="10">
        <v>45159.1875</v>
      </c>
      <c r="Q3747">
        <v>0</v>
      </c>
      <c r="R3747" t="s">
        <v>220</v>
      </c>
      <c r="S3747" t="s">
        <v>220</v>
      </c>
      <c r="T3747">
        <v>0</v>
      </c>
      <c r="U3747" t="s">
        <v>220</v>
      </c>
      <c r="V3747" t="str">
        <f>VLOOKUP(F3747, [1]!Table1[[#All],[Gender]:[city]], 3, FALSE)</f>
        <v>Undergraduate Student</v>
      </c>
      <c r="W3747" s="11">
        <f>VLOOKUP(F3747, [1]!Table1[[#All],[Gender]:[city]], 4, FALSE)</f>
        <v>45130</v>
      </c>
      <c r="X3747" t="b">
        <f>VLOOKUP(F3747, [1]!Table1[[#All],[Gender]:[isFromSocialMedia]], 7, FALSE)</f>
        <v>0</v>
      </c>
      <c r="Y3747" t="str">
        <f>IF(TEXT(Table1[[#This Row],[Apply Date]], "yyyy-mm-dd") = TEXT(Table1[[#This Row],[Sign Up Date]], "yyyy-mm-dd"), "New User", "Repeat User")</f>
        <v>Repeat User</v>
      </c>
    </row>
    <row r="3748" spans="1:25" ht="12.75" x14ac:dyDescent="0.2">
      <c r="A3748" s="1" t="s">
        <v>6383</v>
      </c>
      <c r="B3748" s="1" t="s">
        <v>5830</v>
      </c>
      <c r="C3748" s="1" t="s">
        <v>5402</v>
      </c>
      <c r="D3748" s="1" t="s">
        <v>2629</v>
      </c>
      <c r="E3748" s="2">
        <v>45292.146365740744</v>
      </c>
      <c r="F3748" s="1" t="s">
        <v>33</v>
      </c>
      <c r="G3748" s="9" t="s">
        <v>2164</v>
      </c>
      <c r="H3748" s="9" t="s">
        <v>5047</v>
      </c>
      <c r="I3748" s="9" t="s">
        <v>45</v>
      </c>
      <c r="J3748" s="1">
        <v>110085</v>
      </c>
      <c r="K3748" s="3">
        <v>45352</v>
      </c>
      <c r="L3748" s="1" t="s">
        <v>29</v>
      </c>
      <c r="M3748" s="1" t="s">
        <v>499</v>
      </c>
      <c r="N3748" s="1" t="s">
        <v>75</v>
      </c>
      <c r="O3748" s="10">
        <v>45018.727754629632</v>
      </c>
      <c r="P3748" s="10">
        <v>45026.104166666664</v>
      </c>
      <c r="Q3748">
        <v>0</v>
      </c>
      <c r="R3748" t="s">
        <v>220</v>
      </c>
      <c r="S3748" t="s">
        <v>220</v>
      </c>
      <c r="T3748">
        <v>0</v>
      </c>
      <c r="U3748" t="s">
        <v>220</v>
      </c>
      <c r="V3748" t="str">
        <f>VLOOKUP(F3748, [1]!Table1[[#All],[Gender]:[city]], 3, FALSE)</f>
        <v>Not in Education</v>
      </c>
      <c r="W3748" s="11">
        <f>VLOOKUP(F3748, [1]!Table1[[#All],[Gender]:[city]], 4, FALSE)</f>
        <v>45092</v>
      </c>
      <c r="X3748" t="b">
        <f>VLOOKUP(F3748, [1]!Table1[[#All],[Gender]:[isFromSocialMedia]], 7, FALSE)</f>
        <v>0</v>
      </c>
      <c r="Y3748" t="str">
        <f>IF(TEXT(Table1[[#This Row],[Apply Date]], "yyyy-mm-dd") = TEXT(Table1[[#This Row],[Sign Up Date]], "yyyy-mm-dd"), "New User", "Repeat User")</f>
        <v>Repeat User</v>
      </c>
    </row>
    <row r="3749" spans="1:25" ht="12.75" x14ac:dyDescent="0.2">
      <c r="A3749" s="1" t="s">
        <v>6384</v>
      </c>
      <c r="B3749" s="1" t="s">
        <v>5830</v>
      </c>
      <c r="C3749" s="1" t="s">
        <v>5402</v>
      </c>
      <c r="D3749" s="1" t="s">
        <v>2629</v>
      </c>
      <c r="E3749" s="2">
        <v>45292.146365740744</v>
      </c>
      <c r="F3749" s="1" t="s">
        <v>33</v>
      </c>
      <c r="G3749" s="9" t="s">
        <v>6385</v>
      </c>
      <c r="H3749" s="9" t="s">
        <v>1577</v>
      </c>
      <c r="I3749" s="9" t="s">
        <v>79</v>
      </c>
      <c r="J3749" s="1">
        <v>902001</v>
      </c>
      <c r="K3749" s="4">
        <v>45962</v>
      </c>
      <c r="L3749" s="1" t="s">
        <v>37</v>
      </c>
      <c r="M3749" s="1" t="s">
        <v>270</v>
      </c>
      <c r="N3749" s="1" t="s">
        <v>31</v>
      </c>
      <c r="O3749" s="10">
        <v>44841.733854166669</v>
      </c>
      <c r="P3749" s="10">
        <v>44879.1875</v>
      </c>
      <c r="Q3749">
        <v>0</v>
      </c>
      <c r="R3749" t="s">
        <v>220</v>
      </c>
      <c r="S3749" t="s">
        <v>220</v>
      </c>
      <c r="T3749">
        <v>0</v>
      </c>
      <c r="U3749" t="s">
        <v>220</v>
      </c>
      <c r="V3749" t="str">
        <f>VLOOKUP(F3749, [1]!Table1[[#All],[Gender]:[city]], 3, FALSE)</f>
        <v>Not in Education</v>
      </c>
      <c r="W3749" s="11">
        <f>VLOOKUP(F3749, [1]!Table1[[#All],[Gender]:[city]], 4, FALSE)</f>
        <v>45092</v>
      </c>
      <c r="X3749" t="b">
        <f>VLOOKUP(F3749, [1]!Table1[[#All],[Gender]:[isFromSocialMedia]], 7, FALSE)</f>
        <v>0</v>
      </c>
      <c r="Y3749" t="str">
        <f>IF(TEXT(Table1[[#This Row],[Apply Date]], "yyyy-mm-dd") = TEXT(Table1[[#This Row],[Sign Up Date]], "yyyy-mm-dd"), "New User", "Repeat User")</f>
        <v>Repeat User</v>
      </c>
    </row>
    <row r="3750" spans="1:25" ht="12.75" x14ac:dyDescent="0.2">
      <c r="A3750" s="1" t="s">
        <v>6386</v>
      </c>
      <c r="B3750" s="1" t="s">
        <v>5830</v>
      </c>
      <c r="C3750" s="1" t="s">
        <v>5402</v>
      </c>
      <c r="D3750" s="1" t="s">
        <v>2629</v>
      </c>
      <c r="E3750" s="2">
        <v>45292.146365740744</v>
      </c>
      <c r="F3750" s="1" t="s">
        <v>33</v>
      </c>
      <c r="G3750" s="9" t="s">
        <v>6387</v>
      </c>
      <c r="H3750" s="9" t="s">
        <v>103</v>
      </c>
      <c r="I3750" s="9" t="s">
        <v>103</v>
      </c>
      <c r="J3750" s="1">
        <v>55110</v>
      </c>
      <c r="K3750" s="3">
        <v>45658</v>
      </c>
      <c r="L3750" s="1" t="s">
        <v>37</v>
      </c>
      <c r="M3750" s="1" t="s">
        <v>300</v>
      </c>
      <c r="N3750" s="1" t="s">
        <v>75</v>
      </c>
      <c r="O3750" s="10">
        <v>45092.66375</v>
      </c>
      <c r="P3750" s="10">
        <v>45103.104166666664</v>
      </c>
      <c r="Q3750">
        <v>0</v>
      </c>
      <c r="R3750" t="s">
        <v>220</v>
      </c>
      <c r="S3750" t="s">
        <v>220</v>
      </c>
      <c r="T3750">
        <v>0</v>
      </c>
      <c r="U3750" t="s">
        <v>220</v>
      </c>
      <c r="V3750" t="str">
        <f>VLOOKUP(F3750, [1]!Table1[[#All],[Gender]:[city]], 3, FALSE)</f>
        <v>Not in Education</v>
      </c>
      <c r="W3750" s="11">
        <f>VLOOKUP(F3750, [1]!Table1[[#All],[Gender]:[city]], 4, FALSE)</f>
        <v>45092</v>
      </c>
      <c r="X3750" t="b">
        <f>VLOOKUP(F3750, [1]!Table1[[#All],[Gender]:[isFromSocialMedia]], 7, FALSE)</f>
        <v>0</v>
      </c>
      <c r="Y3750" t="str">
        <f>IF(TEXT(Table1[[#This Row],[Apply Date]], "yyyy-mm-dd") = TEXT(Table1[[#This Row],[Sign Up Date]], "yyyy-mm-dd"), "New User", "Repeat User")</f>
        <v>New User</v>
      </c>
    </row>
    <row r="3751" spans="1:25" ht="12.75" x14ac:dyDescent="0.2">
      <c r="A3751" s="1" t="s">
        <v>6388</v>
      </c>
      <c r="B3751" s="1" t="s">
        <v>5830</v>
      </c>
      <c r="C3751" s="1" t="s">
        <v>5402</v>
      </c>
      <c r="D3751" s="1" t="s">
        <v>2629</v>
      </c>
      <c r="E3751" s="2">
        <v>45292.146365740744</v>
      </c>
      <c r="F3751" s="1" t="s">
        <v>25</v>
      </c>
      <c r="G3751" s="9" t="s">
        <v>206</v>
      </c>
      <c r="H3751" s="9" t="s">
        <v>207</v>
      </c>
      <c r="I3751" s="9" t="s">
        <v>79</v>
      </c>
      <c r="J3751" s="1">
        <v>600021</v>
      </c>
      <c r="K3751" s="3">
        <v>43922</v>
      </c>
      <c r="L3751" s="1" t="s">
        <v>50</v>
      </c>
      <c r="M3751" s="1" t="s">
        <v>6389</v>
      </c>
      <c r="N3751" s="1" t="s">
        <v>75</v>
      </c>
      <c r="O3751" s="10">
        <v>45093.716226851851</v>
      </c>
      <c r="P3751" s="10">
        <v>45103.104166666664</v>
      </c>
      <c r="Q3751">
        <v>0</v>
      </c>
      <c r="R3751" t="s">
        <v>220</v>
      </c>
      <c r="S3751" t="s">
        <v>220</v>
      </c>
      <c r="T3751">
        <v>0</v>
      </c>
      <c r="U3751" t="s">
        <v>220</v>
      </c>
      <c r="V3751" t="str">
        <f>VLOOKUP(F3751, [1]!Table1[[#All],[Gender]:[city]], 3, FALSE)</f>
        <v>Undergraduate Student</v>
      </c>
      <c r="W3751" s="11">
        <f>VLOOKUP(F3751, [1]!Table1[[#All],[Gender]:[city]], 4, FALSE)</f>
        <v>45130</v>
      </c>
      <c r="X3751" t="b">
        <f>VLOOKUP(F3751, [1]!Table1[[#All],[Gender]:[isFromSocialMedia]], 7, FALSE)</f>
        <v>0</v>
      </c>
      <c r="Y3751" t="str">
        <f>IF(TEXT(Table1[[#This Row],[Apply Date]], "yyyy-mm-dd") = TEXT(Table1[[#This Row],[Sign Up Date]], "yyyy-mm-dd"), "New User", "Repeat User")</f>
        <v>Repeat User</v>
      </c>
    </row>
    <row r="3752" spans="1:25" ht="12.75" x14ac:dyDescent="0.2">
      <c r="A3752" s="1" t="s">
        <v>6390</v>
      </c>
      <c r="B3752" s="1" t="s">
        <v>5830</v>
      </c>
      <c r="C3752" s="1" t="s">
        <v>5402</v>
      </c>
      <c r="D3752" s="1" t="s">
        <v>2629</v>
      </c>
      <c r="E3752" s="2">
        <v>45292.146365740744</v>
      </c>
      <c r="F3752" s="1" t="s">
        <v>33</v>
      </c>
      <c r="G3752" s="9" t="s">
        <v>6159</v>
      </c>
      <c r="H3752" s="9" t="s">
        <v>876</v>
      </c>
      <c r="I3752" s="9" t="s">
        <v>79</v>
      </c>
      <c r="J3752" s="1">
        <v>400010</v>
      </c>
      <c r="K3752" s="3">
        <v>44317</v>
      </c>
      <c r="L3752" s="1" t="s">
        <v>50</v>
      </c>
      <c r="M3752" s="1" t="s">
        <v>184</v>
      </c>
      <c r="N3752" s="1" t="s">
        <v>39</v>
      </c>
      <c r="O3752" s="10">
        <v>45137.209583333337</v>
      </c>
      <c r="P3752" s="10">
        <v>45145.1875</v>
      </c>
      <c r="Q3752" s="1">
        <v>1000</v>
      </c>
      <c r="R3752" s="1" t="s">
        <v>5872</v>
      </c>
      <c r="S3752" s="1" t="s">
        <v>5873</v>
      </c>
      <c r="T3752" s="1">
        <v>1776</v>
      </c>
      <c r="U3752" s="1" t="s">
        <v>2645</v>
      </c>
      <c r="V3752" t="str">
        <f>VLOOKUP(F3752, [1]!Table1[[#All],[Gender]:[city]], 3, FALSE)</f>
        <v>Not in Education</v>
      </c>
      <c r="W3752" s="11">
        <f>VLOOKUP(F3752, [1]!Table1[[#All],[Gender]:[city]], 4, FALSE)</f>
        <v>45092</v>
      </c>
      <c r="X3752" t="b">
        <f>VLOOKUP(F3752, [1]!Table1[[#All],[Gender]:[isFromSocialMedia]], 7, FALSE)</f>
        <v>0</v>
      </c>
      <c r="Y3752" t="str">
        <f>IF(TEXT(Table1[[#This Row],[Apply Date]], "yyyy-mm-dd") = TEXT(Table1[[#This Row],[Sign Up Date]], "yyyy-mm-dd"), "New User", "Repeat User")</f>
        <v>Repeat User</v>
      </c>
    </row>
    <row r="3753" spans="1:25" ht="12.75" x14ac:dyDescent="0.2">
      <c r="A3753" s="1" t="s">
        <v>6391</v>
      </c>
      <c r="B3753" s="1" t="s">
        <v>5830</v>
      </c>
      <c r="C3753" s="1" t="s">
        <v>5402</v>
      </c>
      <c r="D3753" s="1" t="s">
        <v>2629</v>
      </c>
      <c r="E3753" s="2">
        <v>45292.146365740744</v>
      </c>
      <c r="F3753" s="1" t="s">
        <v>33</v>
      </c>
      <c r="G3753" s="9" t="s">
        <v>368</v>
      </c>
      <c r="H3753" s="9" t="s">
        <v>163</v>
      </c>
      <c r="I3753" s="9" t="s">
        <v>79</v>
      </c>
      <c r="J3753" s="1">
        <v>101245</v>
      </c>
      <c r="K3753" s="3">
        <v>43313</v>
      </c>
      <c r="L3753" s="1" t="s">
        <v>104</v>
      </c>
      <c r="M3753" s="1" t="s">
        <v>6392</v>
      </c>
      <c r="N3753" s="1" t="s">
        <v>75</v>
      </c>
      <c r="O3753" s="10">
        <v>45093.339409722219</v>
      </c>
      <c r="P3753" s="10">
        <v>45117.104166666664</v>
      </c>
      <c r="Q3753">
        <v>0</v>
      </c>
      <c r="R3753" t="s">
        <v>220</v>
      </c>
      <c r="S3753" t="s">
        <v>220</v>
      </c>
      <c r="T3753">
        <v>0</v>
      </c>
      <c r="U3753" t="s">
        <v>220</v>
      </c>
      <c r="V3753" t="str">
        <f>VLOOKUP(F3753, [1]!Table1[[#All],[Gender]:[city]], 3, FALSE)</f>
        <v>Not in Education</v>
      </c>
      <c r="W3753" s="11">
        <f>VLOOKUP(F3753, [1]!Table1[[#All],[Gender]:[city]], 4, FALSE)</f>
        <v>45092</v>
      </c>
      <c r="X3753" t="b">
        <f>VLOOKUP(F3753, [1]!Table1[[#All],[Gender]:[isFromSocialMedia]], 7, FALSE)</f>
        <v>0</v>
      </c>
      <c r="Y3753" t="str">
        <f>IF(TEXT(Table1[[#This Row],[Apply Date]], "yyyy-mm-dd") = TEXT(Table1[[#This Row],[Sign Up Date]], "yyyy-mm-dd"), "New User", "Repeat User")</f>
        <v>Repeat User</v>
      </c>
    </row>
    <row r="3754" spans="1:25" ht="12.75" x14ac:dyDescent="0.2">
      <c r="A3754" s="1" t="s">
        <v>6393</v>
      </c>
      <c r="B3754" s="1" t="s">
        <v>5830</v>
      </c>
      <c r="C3754" s="1" t="s">
        <v>5402</v>
      </c>
      <c r="D3754" s="1" t="s">
        <v>2629</v>
      </c>
      <c r="E3754" s="2">
        <v>45292.146365740744</v>
      </c>
      <c r="F3754" s="1" t="s">
        <v>33</v>
      </c>
      <c r="G3754" s="9" t="s">
        <v>48</v>
      </c>
      <c r="H3754" s="9" t="s">
        <v>49</v>
      </c>
      <c r="I3754" s="9" t="s">
        <v>45</v>
      </c>
      <c r="J3754" s="1">
        <v>50017</v>
      </c>
      <c r="K3754" s="3">
        <v>44621</v>
      </c>
      <c r="L3754" s="1" t="s">
        <v>104</v>
      </c>
      <c r="M3754" s="1" t="s">
        <v>2322</v>
      </c>
      <c r="N3754" s="1" t="s">
        <v>75</v>
      </c>
      <c r="O3754" s="10">
        <v>45153.615451388891</v>
      </c>
      <c r="P3754" s="10">
        <v>45299.146365740744</v>
      </c>
      <c r="Q3754">
        <v>0</v>
      </c>
      <c r="R3754" t="s">
        <v>220</v>
      </c>
      <c r="S3754" t="s">
        <v>220</v>
      </c>
      <c r="T3754">
        <v>0</v>
      </c>
      <c r="U3754" t="s">
        <v>220</v>
      </c>
      <c r="V3754" t="str">
        <f>VLOOKUP(F3754, [1]!Table1[[#All],[Gender]:[city]], 3, FALSE)</f>
        <v>Not in Education</v>
      </c>
      <c r="W3754" s="11">
        <f>VLOOKUP(F3754, [1]!Table1[[#All],[Gender]:[city]], 4, FALSE)</f>
        <v>45092</v>
      </c>
      <c r="X3754" t="b">
        <f>VLOOKUP(F3754, [1]!Table1[[#All],[Gender]:[isFromSocialMedia]], 7, FALSE)</f>
        <v>0</v>
      </c>
      <c r="Y3754" t="str">
        <f>IF(TEXT(Table1[[#This Row],[Apply Date]], "yyyy-mm-dd") = TEXT(Table1[[#This Row],[Sign Up Date]], "yyyy-mm-dd"), "New User", "Repeat User")</f>
        <v>Repeat User</v>
      </c>
    </row>
    <row r="3755" spans="1:25" ht="12.75" x14ac:dyDescent="0.2">
      <c r="A3755" s="1" t="s">
        <v>6394</v>
      </c>
      <c r="B3755" s="1" t="s">
        <v>5830</v>
      </c>
      <c r="C3755" s="1" t="s">
        <v>5402</v>
      </c>
      <c r="D3755" s="1" t="s">
        <v>2629</v>
      </c>
      <c r="E3755" s="2">
        <v>45292.146365740744</v>
      </c>
      <c r="F3755" s="1" t="s">
        <v>25</v>
      </c>
      <c r="G3755" s="9" t="s">
        <v>785</v>
      </c>
      <c r="H3755" s="9" t="s">
        <v>785</v>
      </c>
      <c r="I3755" s="9" t="s">
        <v>79</v>
      </c>
      <c r="J3755" s="1">
        <v>700321</v>
      </c>
      <c r="K3755" s="3">
        <v>44713</v>
      </c>
      <c r="L3755" s="1" t="s">
        <v>50</v>
      </c>
      <c r="M3755" s="1" t="s">
        <v>6395</v>
      </c>
      <c r="N3755" s="1" t="s">
        <v>75</v>
      </c>
      <c r="O3755" s="10">
        <v>45118.336689814816</v>
      </c>
      <c r="P3755" s="10">
        <v>45131.104166666664</v>
      </c>
      <c r="Q3755">
        <v>0</v>
      </c>
      <c r="R3755" t="s">
        <v>220</v>
      </c>
      <c r="S3755" t="s">
        <v>220</v>
      </c>
      <c r="T3755">
        <v>0</v>
      </c>
      <c r="U3755" t="s">
        <v>220</v>
      </c>
      <c r="V3755" t="str">
        <f>VLOOKUP(F3755, [1]!Table1[[#All],[Gender]:[city]], 3, FALSE)</f>
        <v>Undergraduate Student</v>
      </c>
      <c r="W3755" s="11">
        <f>VLOOKUP(F3755, [1]!Table1[[#All],[Gender]:[city]], 4, FALSE)</f>
        <v>45130</v>
      </c>
      <c r="X3755" t="b">
        <f>VLOOKUP(F3755, [1]!Table1[[#All],[Gender]:[isFromSocialMedia]], 7, FALSE)</f>
        <v>0</v>
      </c>
      <c r="Y3755" t="str">
        <f>IF(TEXT(Table1[[#This Row],[Apply Date]], "yyyy-mm-dd") = TEXT(Table1[[#This Row],[Sign Up Date]], "yyyy-mm-dd"), "New User", "Repeat User")</f>
        <v>Repeat User</v>
      </c>
    </row>
    <row r="3756" spans="1:25" ht="12.75" x14ac:dyDescent="0.2">
      <c r="A3756" s="1" t="s">
        <v>6396</v>
      </c>
      <c r="B3756" s="1" t="s">
        <v>5830</v>
      </c>
      <c r="C3756" s="1" t="s">
        <v>5402</v>
      </c>
      <c r="D3756" s="1" t="s">
        <v>2629</v>
      </c>
      <c r="E3756" s="2">
        <v>45292.146365740744</v>
      </c>
      <c r="F3756" s="1" t="s">
        <v>25</v>
      </c>
      <c r="G3756" s="9" t="s">
        <v>6397</v>
      </c>
      <c r="H3756" s="9" t="s">
        <v>6398</v>
      </c>
      <c r="I3756" s="9" t="s">
        <v>79</v>
      </c>
      <c r="J3756" s="1">
        <v>950103</v>
      </c>
      <c r="K3756" s="4">
        <v>45261</v>
      </c>
      <c r="L3756" s="1" t="s">
        <v>37</v>
      </c>
      <c r="M3756" s="1" t="s">
        <v>211</v>
      </c>
      <c r="N3756" s="1" t="s">
        <v>39</v>
      </c>
      <c r="O3756" s="10">
        <v>45092.666134259256</v>
      </c>
      <c r="P3756" s="10">
        <v>45145.1875</v>
      </c>
      <c r="Q3756" s="1">
        <v>1000</v>
      </c>
      <c r="R3756" s="1" t="s">
        <v>5872</v>
      </c>
      <c r="S3756" s="1" t="s">
        <v>5873</v>
      </c>
      <c r="T3756" s="1">
        <v>1776</v>
      </c>
      <c r="U3756" s="1" t="s">
        <v>2645</v>
      </c>
      <c r="V3756" t="str">
        <f>VLOOKUP(F3756, [1]!Table1[[#All],[Gender]:[city]], 3, FALSE)</f>
        <v>Undergraduate Student</v>
      </c>
      <c r="W3756" s="11">
        <f>VLOOKUP(F3756, [1]!Table1[[#All],[Gender]:[city]], 4, FALSE)</f>
        <v>45130</v>
      </c>
      <c r="X3756" t="b">
        <f>VLOOKUP(F3756, [1]!Table1[[#All],[Gender]:[isFromSocialMedia]], 7, FALSE)</f>
        <v>0</v>
      </c>
      <c r="Y3756" t="str">
        <f>IF(TEXT(Table1[[#This Row],[Apply Date]], "yyyy-mm-dd") = TEXT(Table1[[#This Row],[Sign Up Date]], "yyyy-mm-dd"), "New User", "Repeat User")</f>
        <v>Repeat User</v>
      </c>
    </row>
    <row r="3757" spans="1:25" ht="12.75" x14ac:dyDescent="0.2">
      <c r="A3757" s="1" t="s">
        <v>6399</v>
      </c>
      <c r="B3757" s="1" t="s">
        <v>5830</v>
      </c>
      <c r="C3757" s="1" t="s">
        <v>5402</v>
      </c>
      <c r="D3757" s="1" t="s">
        <v>2629</v>
      </c>
      <c r="E3757" s="2">
        <v>45292.146365740744</v>
      </c>
      <c r="F3757" s="1" t="s">
        <v>33</v>
      </c>
      <c r="G3757" s="9" t="s">
        <v>3466</v>
      </c>
      <c r="H3757" s="9" t="s">
        <v>768</v>
      </c>
      <c r="I3757" s="9" t="s">
        <v>45</v>
      </c>
      <c r="J3757" s="1">
        <v>122003</v>
      </c>
      <c r="K3757" s="3">
        <v>45444</v>
      </c>
      <c r="L3757" s="1" t="s">
        <v>50</v>
      </c>
      <c r="M3757" s="1" t="s">
        <v>5839</v>
      </c>
      <c r="N3757" s="1" t="s">
        <v>75</v>
      </c>
      <c r="O3757" s="10">
        <v>45159.52888888889</v>
      </c>
      <c r="P3757" s="10">
        <v>45299.146365740744</v>
      </c>
      <c r="Q3757">
        <v>0</v>
      </c>
      <c r="R3757" t="s">
        <v>220</v>
      </c>
      <c r="S3757" t="s">
        <v>220</v>
      </c>
      <c r="T3757">
        <v>0</v>
      </c>
      <c r="U3757" t="s">
        <v>220</v>
      </c>
      <c r="V3757" t="str">
        <f>VLOOKUP(F3757, [1]!Table1[[#All],[Gender]:[city]], 3, FALSE)</f>
        <v>Not in Education</v>
      </c>
      <c r="W3757" s="11">
        <f>VLOOKUP(F3757, [1]!Table1[[#All],[Gender]:[city]], 4, FALSE)</f>
        <v>45092</v>
      </c>
      <c r="X3757" t="b">
        <f>VLOOKUP(F3757, [1]!Table1[[#All],[Gender]:[isFromSocialMedia]], 7, FALSE)</f>
        <v>0</v>
      </c>
      <c r="Y3757" t="str">
        <f>IF(TEXT(Table1[[#This Row],[Apply Date]], "yyyy-mm-dd") = TEXT(Table1[[#This Row],[Sign Up Date]], "yyyy-mm-dd"), "New User", "Repeat User")</f>
        <v>Repeat User</v>
      </c>
    </row>
    <row r="3758" spans="1:25" ht="12.75" x14ac:dyDescent="0.2">
      <c r="A3758" s="1" t="s">
        <v>6400</v>
      </c>
      <c r="B3758" s="1" t="s">
        <v>5830</v>
      </c>
      <c r="C3758" s="1" t="s">
        <v>5402</v>
      </c>
      <c r="D3758" s="1" t="s">
        <v>2629</v>
      </c>
      <c r="E3758" s="2">
        <v>45292.146365740744</v>
      </c>
      <c r="F3758" s="1" t="s">
        <v>25</v>
      </c>
      <c r="G3758" s="9" t="s">
        <v>324</v>
      </c>
      <c r="H3758" s="9" t="s">
        <v>325</v>
      </c>
      <c r="I3758" s="9" t="s">
        <v>79</v>
      </c>
      <c r="J3758" s="1">
        <v>23402</v>
      </c>
      <c r="K3758" s="3">
        <v>43952</v>
      </c>
      <c r="L3758" s="1" t="s">
        <v>50</v>
      </c>
      <c r="M3758" s="1" t="s">
        <v>1021</v>
      </c>
      <c r="N3758" s="1" t="s">
        <v>39</v>
      </c>
      <c r="O3758" s="10">
        <v>45117.986724537041</v>
      </c>
      <c r="P3758" s="10">
        <v>45131.104166666664</v>
      </c>
      <c r="Q3758" s="1">
        <v>1000</v>
      </c>
      <c r="R3758" s="1" t="s">
        <v>5872</v>
      </c>
      <c r="S3758" s="1" t="s">
        <v>5873</v>
      </c>
      <c r="T3758" s="1">
        <v>1776</v>
      </c>
      <c r="U3758" s="1" t="s">
        <v>2645</v>
      </c>
      <c r="V3758" t="str">
        <f>VLOOKUP(F3758, [1]!Table1[[#All],[Gender]:[city]], 3, FALSE)</f>
        <v>Undergraduate Student</v>
      </c>
      <c r="W3758" s="11">
        <f>VLOOKUP(F3758, [1]!Table1[[#All],[Gender]:[city]], 4, FALSE)</f>
        <v>45130</v>
      </c>
      <c r="X3758" t="b">
        <f>VLOOKUP(F3758, [1]!Table1[[#All],[Gender]:[isFromSocialMedia]], 7, FALSE)</f>
        <v>0</v>
      </c>
      <c r="Y3758" t="str">
        <f>IF(TEXT(Table1[[#This Row],[Apply Date]], "yyyy-mm-dd") = TEXT(Table1[[#This Row],[Sign Up Date]], "yyyy-mm-dd"), "New User", "Repeat User")</f>
        <v>Repeat User</v>
      </c>
    </row>
    <row r="3759" spans="1:25" ht="12.75" x14ac:dyDescent="0.2">
      <c r="A3759" s="1" t="s">
        <v>6401</v>
      </c>
      <c r="B3759" s="1" t="s">
        <v>5830</v>
      </c>
      <c r="C3759" s="1" t="s">
        <v>5402</v>
      </c>
      <c r="D3759" s="1" t="s">
        <v>2629</v>
      </c>
      <c r="E3759" s="2">
        <v>45292.146365740744</v>
      </c>
      <c r="F3759" s="1" t="s">
        <v>33</v>
      </c>
      <c r="G3759" s="9" t="s">
        <v>6402</v>
      </c>
      <c r="H3759" s="9" t="s">
        <v>397</v>
      </c>
      <c r="I3759" s="9" t="s">
        <v>79</v>
      </c>
      <c r="J3759" s="1">
        <v>120101</v>
      </c>
      <c r="K3759" s="4">
        <v>43770</v>
      </c>
      <c r="L3759" s="1" t="s">
        <v>50</v>
      </c>
      <c r="M3759" s="1" t="s">
        <v>300</v>
      </c>
      <c r="N3759" s="1" t="s">
        <v>75</v>
      </c>
      <c r="O3759" s="10">
        <v>45171.805474537039</v>
      </c>
      <c r="P3759" s="10">
        <v>45264.104432870372</v>
      </c>
      <c r="Q3759">
        <v>0</v>
      </c>
      <c r="R3759" t="s">
        <v>220</v>
      </c>
      <c r="S3759" t="s">
        <v>220</v>
      </c>
      <c r="T3759">
        <v>0</v>
      </c>
      <c r="U3759" t="s">
        <v>220</v>
      </c>
      <c r="V3759" t="str">
        <f>VLOOKUP(F3759, [1]!Table1[[#All],[Gender]:[city]], 3, FALSE)</f>
        <v>Not in Education</v>
      </c>
      <c r="W3759" s="11">
        <f>VLOOKUP(F3759, [1]!Table1[[#All],[Gender]:[city]], 4, FALSE)</f>
        <v>45092</v>
      </c>
      <c r="X3759" t="b">
        <f>VLOOKUP(F3759, [1]!Table1[[#All],[Gender]:[isFromSocialMedia]], 7, FALSE)</f>
        <v>0</v>
      </c>
      <c r="Y3759" t="str">
        <f>IF(TEXT(Table1[[#This Row],[Apply Date]], "yyyy-mm-dd") = TEXT(Table1[[#This Row],[Sign Up Date]], "yyyy-mm-dd"), "New User", "Repeat User")</f>
        <v>Repeat User</v>
      </c>
    </row>
    <row r="3760" spans="1:25" ht="12.75" x14ac:dyDescent="0.2">
      <c r="A3760" s="1" t="s">
        <v>6403</v>
      </c>
      <c r="B3760" s="1" t="s">
        <v>5830</v>
      </c>
      <c r="C3760" s="1" t="s">
        <v>5402</v>
      </c>
      <c r="D3760" s="1" t="s">
        <v>2629</v>
      </c>
      <c r="E3760" s="2">
        <v>45292.146365740744</v>
      </c>
      <c r="F3760" s="1" t="s">
        <v>25</v>
      </c>
      <c r="G3760" s="9" t="s">
        <v>4827</v>
      </c>
      <c r="H3760" s="9" t="s">
        <v>397</v>
      </c>
      <c r="I3760" s="9" t="s">
        <v>79</v>
      </c>
      <c r="J3760" s="1">
        <v>112102</v>
      </c>
      <c r="K3760" s="4">
        <v>42278</v>
      </c>
      <c r="L3760" s="1" t="s">
        <v>50</v>
      </c>
      <c r="M3760" s="1" t="s">
        <v>260</v>
      </c>
      <c r="N3760" s="1" t="s">
        <v>75</v>
      </c>
      <c r="O3760" s="10">
        <v>45099.042245370372</v>
      </c>
      <c r="P3760" s="10">
        <v>45117.104166666664</v>
      </c>
      <c r="Q3760">
        <v>0</v>
      </c>
      <c r="R3760" t="s">
        <v>220</v>
      </c>
      <c r="S3760" t="s">
        <v>220</v>
      </c>
      <c r="T3760">
        <v>0</v>
      </c>
      <c r="U3760" t="s">
        <v>220</v>
      </c>
      <c r="V3760" t="str">
        <f>VLOOKUP(F3760, [1]!Table1[[#All],[Gender]:[city]], 3, FALSE)</f>
        <v>Undergraduate Student</v>
      </c>
      <c r="W3760" s="11">
        <f>VLOOKUP(F3760, [1]!Table1[[#All],[Gender]:[city]], 4, FALSE)</f>
        <v>45130</v>
      </c>
      <c r="X3760" t="b">
        <f>VLOOKUP(F3760, [1]!Table1[[#All],[Gender]:[isFromSocialMedia]], 7, FALSE)</f>
        <v>0</v>
      </c>
      <c r="Y3760" t="str">
        <f>IF(TEXT(Table1[[#This Row],[Apply Date]], "yyyy-mm-dd") = TEXT(Table1[[#This Row],[Sign Up Date]], "yyyy-mm-dd"), "New User", "Repeat User")</f>
        <v>Repeat User</v>
      </c>
    </row>
    <row r="3761" spans="1:25" ht="12.75" x14ac:dyDescent="0.2">
      <c r="A3761" s="1" t="s">
        <v>6404</v>
      </c>
      <c r="B3761" s="1" t="s">
        <v>5830</v>
      </c>
      <c r="C3761" s="1" t="s">
        <v>5402</v>
      </c>
      <c r="D3761" s="1" t="s">
        <v>2629</v>
      </c>
      <c r="E3761" s="2">
        <v>45292.146365740744</v>
      </c>
      <c r="F3761" s="1" t="s">
        <v>33</v>
      </c>
      <c r="G3761" s="9" t="s">
        <v>6405</v>
      </c>
      <c r="H3761" s="9" t="s">
        <v>6406</v>
      </c>
      <c r="I3761" s="9" t="s">
        <v>103</v>
      </c>
      <c r="J3761" s="1">
        <v>12500</v>
      </c>
      <c r="K3761" s="3">
        <v>45323</v>
      </c>
      <c r="L3761" s="1" t="s">
        <v>37</v>
      </c>
      <c r="M3761" s="1" t="s">
        <v>74</v>
      </c>
      <c r="N3761" s="1" t="s">
        <v>75</v>
      </c>
      <c r="O3761" s="10">
        <v>45093.31994212963</v>
      </c>
      <c r="P3761" s="10">
        <v>45117.104166666664</v>
      </c>
      <c r="Q3761">
        <v>0</v>
      </c>
      <c r="R3761" t="s">
        <v>220</v>
      </c>
      <c r="S3761" t="s">
        <v>220</v>
      </c>
      <c r="T3761">
        <v>0</v>
      </c>
      <c r="U3761" t="s">
        <v>220</v>
      </c>
      <c r="V3761" t="str">
        <f>VLOOKUP(F3761, [1]!Table1[[#All],[Gender]:[city]], 3, FALSE)</f>
        <v>Not in Education</v>
      </c>
      <c r="W3761" s="11">
        <f>VLOOKUP(F3761, [1]!Table1[[#All],[Gender]:[city]], 4, FALSE)</f>
        <v>45092</v>
      </c>
      <c r="X3761" t="b">
        <f>VLOOKUP(F3761, [1]!Table1[[#All],[Gender]:[isFromSocialMedia]], 7, FALSE)</f>
        <v>0</v>
      </c>
      <c r="Y3761" t="str">
        <f>IF(TEXT(Table1[[#This Row],[Apply Date]], "yyyy-mm-dd") = TEXT(Table1[[#This Row],[Sign Up Date]], "yyyy-mm-dd"), "New User", "Repeat User")</f>
        <v>Repeat User</v>
      </c>
    </row>
    <row r="3762" spans="1:25" ht="12.75" x14ac:dyDescent="0.2">
      <c r="A3762" s="1" t="s">
        <v>6407</v>
      </c>
      <c r="B3762" s="1" t="s">
        <v>5830</v>
      </c>
      <c r="C3762" s="1" t="s">
        <v>5402</v>
      </c>
      <c r="D3762" s="1" t="s">
        <v>2629</v>
      </c>
      <c r="E3762" s="2">
        <v>45292.146365740744</v>
      </c>
      <c r="F3762" s="1" t="s">
        <v>33</v>
      </c>
      <c r="G3762" s="9" t="s">
        <v>435</v>
      </c>
      <c r="H3762" s="9" t="s">
        <v>288</v>
      </c>
      <c r="I3762" s="9" t="s">
        <v>61</v>
      </c>
      <c r="J3762" s="1">
        <v>63146</v>
      </c>
      <c r="K3762" s="3">
        <v>45778</v>
      </c>
      <c r="L3762" s="1" t="s">
        <v>50</v>
      </c>
      <c r="M3762" s="1" t="s">
        <v>617</v>
      </c>
      <c r="N3762" s="1" t="s">
        <v>3750</v>
      </c>
      <c r="O3762" s="10">
        <v>45241.976875</v>
      </c>
      <c r="Q3762">
        <v>0</v>
      </c>
      <c r="R3762" t="s">
        <v>220</v>
      </c>
      <c r="S3762" t="s">
        <v>220</v>
      </c>
      <c r="T3762">
        <v>0</v>
      </c>
      <c r="U3762" t="s">
        <v>220</v>
      </c>
      <c r="V3762" t="str">
        <f>VLOOKUP(F3762, [1]!Table1[[#All],[Gender]:[city]], 3, FALSE)</f>
        <v>Not in Education</v>
      </c>
      <c r="W3762" s="11">
        <f>VLOOKUP(F3762, [1]!Table1[[#All],[Gender]:[city]], 4, FALSE)</f>
        <v>45092</v>
      </c>
      <c r="X3762" t="b">
        <f>VLOOKUP(F3762, [1]!Table1[[#All],[Gender]:[isFromSocialMedia]], 7, FALSE)</f>
        <v>0</v>
      </c>
      <c r="Y3762" t="str">
        <f>IF(TEXT(Table1[[#This Row],[Apply Date]], "yyyy-mm-dd") = TEXT(Table1[[#This Row],[Sign Up Date]], "yyyy-mm-dd"), "New User", "Repeat User")</f>
        <v>Repeat User</v>
      </c>
    </row>
    <row r="3763" spans="1:25" ht="12.75" x14ac:dyDescent="0.2">
      <c r="A3763" s="1" t="s">
        <v>6408</v>
      </c>
      <c r="B3763" s="1" t="s">
        <v>5830</v>
      </c>
      <c r="C3763" s="1" t="s">
        <v>5402</v>
      </c>
      <c r="D3763" s="1" t="s">
        <v>2629</v>
      </c>
      <c r="E3763" s="2">
        <v>45292.146365740744</v>
      </c>
      <c r="F3763" s="1" t="s">
        <v>33</v>
      </c>
      <c r="G3763" s="9" t="s">
        <v>232</v>
      </c>
      <c r="H3763" s="9" t="s">
        <v>233</v>
      </c>
      <c r="I3763" s="9" t="s">
        <v>233</v>
      </c>
      <c r="J3763" s="1" t="s">
        <v>6409</v>
      </c>
      <c r="K3763" s="3">
        <v>45870</v>
      </c>
      <c r="L3763" s="1" t="s">
        <v>37</v>
      </c>
      <c r="M3763" s="1" t="s">
        <v>499</v>
      </c>
      <c r="N3763" s="1" t="s">
        <v>75</v>
      </c>
      <c r="O3763" s="10">
        <v>45127.313645833332</v>
      </c>
      <c r="P3763" s="10">
        <v>45159.1875</v>
      </c>
      <c r="Q3763">
        <v>0</v>
      </c>
      <c r="R3763" t="s">
        <v>220</v>
      </c>
      <c r="S3763" t="s">
        <v>220</v>
      </c>
      <c r="T3763">
        <v>0</v>
      </c>
      <c r="U3763" t="s">
        <v>220</v>
      </c>
      <c r="V3763" t="str">
        <f>VLOOKUP(F3763, [1]!Table1[[#All],[Gender]:[city]], 3, FALSE)</f>
        <v>Not in Education</v>
      </c>
      <c r="W3763" s="11">
        <f>VLOOKUP(F3763, [1]!Table1[[#All],[Gender]:[city]], 4, FALSE)</f>
        <v>45092</v>
      </c>
      <c r="X3763" t="b">
        <f>VLOOKUP(F3763, [1]!Table1[[#All],[Gender]:[isFromSocialMedia]], 7, FALSE)</f>
        <v>0</v>
      </c>
      <c r="Y3763" t="str">
        <f>IF(TEXT(Table1[[#This Row],[Apply Date]], "yyyy-mm-dd") = TEXT(Table1[[#This Row],[Sign Up Date]], "yyyy-mm-dd"), "New User", "Repeat User")</f>
        <v>Repeat User</v>
      </c>
    </row>
    <row r="3764" spans="1:25" ht="12.75" x14ac:dyDescent="0.2">
      <c r="A3764" s="1" t="s">
        <v>6410</v>
      </c>
      <c r="B3764" s="1" t="s">
        <v>5830</v>
      </c>
      <c r="C3764" s="1" t="s">
        <v>5402</v>
      </c>
      <c r="D3764" s="1" t="s">
        <v>2629</v>
      </c>
      <c r="E3764" s="2">
        <v>45292.146365740744</v>
      </c>
      <c r="F3764" s="1" t="s">
        <v>33</v>
      </c>
      <c r="G3764" s="9" t="s">
        <v>6411</v>
      </c>
      <c r="H3764" s="9" t="s">
        <v>2564</v>
      </c>
      <c r="I3764" s="9" t="s">
        <v>61</v>
      </c>
      <c r="J3764" s="1">
        <v>7746</v>
      </c>
      <c r="K3764" s="3">
        <v>45658</v>
      </c>
      <c r="L3764" s="1" t="s">
        <v>29</v>
      </c>
      <c r="M3764" s="1" t="s">
        <v>199</v>
      </c>
      <c r="N3764" s="1" t="s">
        <v>75</v>
      </c>
      <c r="O3764" s="10">
        <v>45129.133125</v>
      </c>
      <c r="P3764" s="10">
        <v>45145.1875</v>
      </c>
      <c r="Q3764">
        <v>0</v>
      </c>
      <c r="R3764" t="s">
        <v>220</v>
      </c>
      <c r="S3764" t="s">
        <v>220</v>
      </c>
      <c r="T3764">
        <v>0</v>
      </c>
      <c r="U3764" t="s">
        <v>220</v>
      </c>
      <c r="V3764" t="str">
        <f>VLOOKUP(F3764, [1]!Table1[[#All],[Gender]:[city]], 3, FALSE)</f>
        <v>Not in Education</v>
      </c>
      <c r="W3764" s="11">
        <f>VLOOKUP(F3764, [1]!Table1[[#All],[Gender]:[city]], 4, FALSE)</f>
        <v>45092</v>
      </c>
      <c r="X3764" t="b">
        <f>VLOOKUP(F3764, [1]!Table1[[#All],[Gender]:[isFromSocialMedia]], 7, FALSE)</f>
        <v>0</v>
      </c>
      <c r="Y3764" t="str">
        <f>IF(TEXT(Table1[[#This Row],[Apply Date]], "yyyy-mm-dd") = TEXT(Table1[[#This Row],[Sign Up Date]], "yyyy-mm-dd"), "New User", "Repeat User")</f>
        <v>Repeat User</v>
      </c>
    </row>
    <row r="3765" spans="1:25" ht="12.75" x14ac:dyDescent="0.2">
      <c r="A3765" s="1" t="s">
        <v>6412</v>
      </c>
      <c r="B3765" s="1" t="s">
        <v>5830</v>
      </c>
      <c r="C3765" s="1" t="s">
        <v>5402</v>
      </c>
      <c r="D3765" s="1" t="s">
        <v>2629</v>
      </c>
      <c r="E3765" s="2">
        <v>45292.146365740744</v>
      </c>
      <c r="F3765" s="1" t="s">
        <v>33</v>
      </c>
      <c r="G3765" s="9" t="s">
        <v>232</v>
      </c>
      <c r="H3765" s="9" t="s">
        <v>285</v>
      </c>
      <c r="I3765" s="9" t="s">
        <v>233</v>
      </c>
      <c r="J3765" s="1">
        <v>0</v>
      </c>
      <c r="K3765" s="4">
        <v>44501</v>
      </c>
      <c r="L3765" s="1" t="s">
        <v>50</v>
      </c>
      <c r="M3765" s="1" t="s">
        <v>6413</v>
      </c>
      <c r="N3765" s="1" t="s">
        <v>75</v>
      </c>
      <c r="O3765" s="10">
        <v>45114.273912037039</v>
      </c>
      <c r="P3765" s="10">
        <v>45131.104166666664</v>
      </c>
      <c r="Q3765">
        <v>0</v>
      </c>
      <c r="R3765" t="s">
        <v>220</v>
      </c>
      <c r="S3765" t="s">
        <v>220</v>
      </c>
      <c r="T3765">
        <v>0</v>
      </c>
      <c r="U3765" t="s">
        <v>220</v>
      </c>
      <c r="V3765" t="str">
        <f>VLOOKUP(F3765, [1]!Table1[[#All],[Gender]:[city]], 3, FALSE)</f>
        <v>Not in Education</v>
      </c>
      <c r="W3765" s="11">
        <f>VLOOKUP(F3765, [1]!Table1[[#All],[Gender]:[city]], 4, FALSE)</f>
        <v>45092</v>
      </c>
      <c r="X3765" t="b">
        <f>VLOOKUP(F3765, [1]!Table1[[#All],[Gender]:[isFromSocialMedia]], 7, FALSE)</f>
        <v>0</v>
      </c>
      <c r="Y3765" t="str">
        <f>IF(TEXT(Table1[[#This Row],[Apply Date]], "yyyy-mm-dd") = TEXT(Table1[[#This Row],[Sign Up Date]], "yyyy-mm-dd"), "New User", "Repeat User")</f>
        <v>Repeat User</v>
      </c>
    </row>
    <row r="3766" spans="1:25" ht="12.75" x14ac:dyDescent="0.2">
      <c r="A3766" s="1" t="s">
        <v>6414</v>
      </c>
      <c r="B3766" s="1" t="s">
        <v>5830</v>
      </c>
      <c r="C3766" s="1" t="s">
        <v>5402</v>
      </c>
      <c r="D3766" s="1" t="s">
        <v>2629</v>
      </c>
      <c r="E3766" s="2">
        <v>45292.146365740744</v>
      </c>
      <c r="F3766" s="1" t="s">
        <v>33</v>
      </c>
      <c r="G3766" s="9" t="s">
        <v>6415</v>
      </c>
      <c r="H3766" s="9" t="s">
        <v>550</v>
      </c>
      <c r="I3766" s="9" t="s">
        <v>79</v>
      </c>
      <c r="J3766" s="1">
        <v>300263</v>
      </c>
      <c r="K3766" s="4">
        <v>39783</v>
      </c>
      <c r="L3766" s="1" t="s">
        <v>104</v>
      </c>
      <c r="M3766" s="1" t="s">
        <v>812</v>
      </c>
      <c r="N3766" s="1" t="s">
        <v>75</v>
      </c>
      <c r="O3766" s="10">
        <v>45142.943402777775</v>
      </c>
      <c r="P3766" s="10">
        <v>45159.1875</v>
      </c>
      <c r="Q3766">
        <v>0</v>
      </c>
      <c r="R3766" t="s">
        <v>220</v>
      </c>
      <c r="S3766" t="s">
        <v>220</v>
      </c>
      <c r="T3766">
        <v>0</v>
      </c>
      <c r="U3766" t="s">
        <v>220</v>
      </c>
      <c r="V3766" t="str">
        <f>VLOOKUP(F3766, [1]!Table1[[#All],[Gender]:[city]], 3, FALSE)</f>
        <v>Not in Education</v>
      </c>
      <c r="W3766" s="11">
        <f>VLOOKUP(F3766, [1]!Table1[[#All],[Gender]:[city]], 4, FALSE)</f>
        <v>45092</v>
      </c>
      <c r="X3766" t="b">
        <f>VLOOKUP(F3766, [1]!Table1[[#All],[Gender]:[isFromSocialMedia]], 7, FALSE)</f>
        <v>0</v>
      </c>
      <c r="Y3766" t="str">
        <f>IF(TEXT(Table1[[#This Row],[Apply Date]], "yyyy-mm-dd") = TEXT(Table1[[#This Row],[Sign Up Date]], "yyyy-mm-dd"), "New User", "Repeat User")</f>
        <v>Repeat User</v>
      </c>
    </row>
    <row r="3767" spans="1:25" ht="12.75" x14ac:dyDescent="0.2">
      <c r="A3767" s="1" t="s">
        <v>6416</v>
      </c>
      <c r="B3767" s="1" t="s">
        <v>5830</v>
      </c>
      <c r="C3767" s="1" t="s">
        <v>5402</v>
      </c>
      <c r="D3767" s="1" t="s">
        <v>2629</v>
      </c>
      <c r="E3767" s="2">
        <v>45292.146365740744</v>
      </c>
      <c r="F3767" s="1" t="s">
        <v>33</v>
      </c>
      <c r="G3767" s="9" t="s">
        <v>6417</v>
      </c>
      <c r="H3767" s="9" t="s">
        <v>6418</v>
      </c>
      <c r="I3767" s="9" t="s">
        <v>718</v>
      </c>
      <c r="J3767" s="1">
        <v>90000</v>
      </c>
      <c r="K3767" s="3">
        <v>45444</v>
      </c>
      <c r="L3767" s="1" t="s">
        <v>37</v>
      </c>
      <c r="M3767" s="1" t="s">
        <v>270</v>
      </c>
      <c r="N3767" s="1" t="s">
        <v>75</v>
      </c>
      <c r="O3767" s="10">
        <v>45090.552337962959</v>
      </c>
      <c r="P3767" s="10">
        <v>45103.104166666664</v>
      </c>
      <c r="Q3767">
        <v>0</v>
      </c>
      <c r="R3767" t="s">
        <v>220</v>
      </c>
      <c r="S3767" t="s">
        <v>220</v>
      </c>
      <c r="T3767">
        <v>0</v>
      </c>
      <c r="U3767" t="s">
        <v>220</v>
      </c>
      <c r="V3767" t="str">
        <f>VLOOKUP(F3767, [1]!Table1[[#All],[Gender]:[city]], 3, FALSE)</f>
        <v>Not in Education</v>
      </c>
      <c r="W3767" s="11">
        <f>VLOOKUP(F3767, [1]!Table1[[#All],[Gender]:[city]], 4, FALSE)</f>
        <v>45092</v>
      </c>
      <c r="X3767" t="b">
        <f>VLOOKUP(F3767, [1]!Table1[[#All],[Gender]:[isFromSocialMedia]], 7, FALSE)</f>
        <v>0</v>
      </c>
      <c r="Y3767" t="str">
        <f>IF(TEXT(Table1[[#This Row],[Apply Date]], "yyyy-mm-dd") = TEXT(Table1[[#This Row],[Sign Up Date]], "yyyy-mm-dd"), "New User", "Repeat User")</f>
        <v>Repeat User</v>
      </c>
    </row>
    <row r="3768" spans="1:25" ht="12.75" x14ac:dyDescent="0.2">
      <c r="A3768" s="1" t="s">
        <v>6419</v>
      </c>
      <c r="B3768" s="1" t="s">
        <v>5830</v>
      </c>
      <c r="C3768" s="1" t="s">
        <v>5402</v>
      </c>
      <c r="D3768" s="1" t="s">
        <v>2629</v>
      </c>
      <c r="E3768" s="2">
        <v>45292.146365740744</v>
      </c>
      <c r="F3768" s="1" t="s">
        <v>25</v>
      </c>
      <c r="G3768" s="9" t="s">
        <v>60</v>
      </c>
      <c r="H3768" s="9" t="s">
        <v>433</v>
      </c>
      <c r="I3768" s="9" t="s">
        <v>45</v>
      </c>
      <c r="J3768" s="1">
        <v>63103</v>
      </c>
      <c r="K3768" s="3">
        <v>45778</v>
      </c>
      <c r="L3768" s="1" t="s">
        <v>50</v>
      </c>
      <c r="M3768" s="1" t="s">
        <v>617</v>
      </c>
      <c r="N3768" s="1" t="s">
        <v>75</v>
      </c>
      <c r="O3768" s="10">
        <v>45182.213437500002</v>
      </c>
      <c r="P3768" s="10">
        <v>45299.146365740744</v>
      </c>
      <c r="Q3768">
        <v>0</v>
      </c>
      <c r="R3768" t="s">
        <v>220</v>
      </c>
      <c r="S3768" t="s">
        <v>220</v>
      </c>
      <c r="T3768">
        <v>0</v>
      </c>
      <c r="U3768" t="s">
        <v>220</v>
      </c>
      <c r="V3768" t="str">
        <f>VLOOKUP(F3768, [1]!Table1[[#All],[Gender]:[city]], 3, FALSE)</f>
        <v>Undergraduate Student</v>
      </c>
      <c r="W3768" s="11">
        <f>VLOOKUP(F3768, [1]!Table1[[#All],[Gender]:[city]], 4, FALSE)</f>
        <v>45130</v>
      </c>
      <c r="X3768" t="b">
        <f>VLOOKUP(F3768, [1]!Table1[[#All],[Gender]:[isFromSocialMedia]], 7, FALSE)</f>
        <v>0</v>
      </c>
      <c r="Y3768" t="str">
        <f>IF(TEXT(Table1[[#This Row],[Apply Date]], "yyyy-mm-dd") = TEXT(Table1[[#This Row],[Sign Up Date]], "yyyy-mm-dd"), "New User", "Repeat User")</f>
        <v>Repeat User</v>
      </c>
    </row>
    <row r="3769" spans="1:25" ht="12.75" x14ac:dyDescent="0.2">
      <c r="A3769" s="1" t="s">
        <v>6420</v>
      </c>
      <c r="B3769" s="1" t="s">
        <v>5830</v>
      </c>
      <c r="C3769" s="1" t="s">
        <v>5402</v>
      </c>
      <c r="D3769" s="1" t="s">
        <v>2629</v>
      </c>
      <c r="E3769" s="2">
        <v>45292.146365740744</v>
      </c>
      <c r="F3769" s="1" t="s">
        <v>25</v>
      </c>
      <c r="G3769" s="9" t="s">
        <v>232</v>
      </c>
      <c r="H3769" s="9" t="s">
        <v>285</v>
      </c>
      <c r="I3769" s="9" t="s">
        <v>233</v>
      </c>
      <c r="J3769" s="1">
        <v>0</v>
      </c>
      <c r="K3769" s="3">
        <v>44621</v>
      </c>
      <c r="L3769" s="1" t="s">
        <v>50</v>
      </c>
      <c r="M3769" s="1" t="s">
        <v>184</v>
      </c>
      <c r="N3769" s="1" t="s">
        <v>75</v>
      </c>
      <c r="O3769" s="10">
        <v>45123.261041666665</v>
      </c>
      <c r="P3769" s="10">
        <v>45131.104166666664</v>
      </c>
      <c r="Q3769">
        <v>0</v>
      </c>
      <c r="R3769" t="s">
        <v>220</v>
      </c>
      <c r="S3769" t="s">
        <v>220</v>
      </c>
      <c r="T3769">
        <v>0</v>
      </c>
      <c r="U3769" t="s">
        <v>220</v>
      </c>
      <c r="V3769" t="str">
        <f>VLOOKUP(F3769, [1]!Table1[[#All],[Gender]:[city]], 3, FALSE)</f>
        <v>Undergraduate Student</v>
      </c>
      <c r="W3769" s="11">
        <f>VLOOKUP(F3769, [1]!Table1[[#All],[Gender]:[city]], 4, FALSE)</f>
        <v>45130</v>
      </c>
      <c r="X3769" t="b">
        <f>VLOOKUP(F3769, [1]!Table1[[#All],[Gender]:[isFromSocialMedia]], 7, FALSE)</f>
        <v>0</v>
      </c>
      <c r="Y3769" t="str">
        <f>IF(TEXT(Table1[[#This Row],[Apply Date]], "yyyy-mm-dd") = TEXT(Table1[[#This Row],[Sign Up Date]], "yyyy-mm-dd"), "New User", "Repeat User")</f>
        <v>Repeat User</v>
      </c>
    </row>
    <row r="3770" spans="1:25" ht="12.75" x14ac:dyDescent="0.2">
      <c r="A3770" s="1" t="s">
        <v>6421</v>
      </c>
      <c r="B3770" s="1" t="s">
        <v>5830</v>
      </c>
      <c r="C3770" s="1" t="s">
        <v>5402</v>
      </c>
      <c r="D3770" s="1" t="s">
        <v>2629</v>
      </c>
      <c r="E3770" s="2">
        <v>45292.146365740744</v>
      </c>
      <c r="F3770" s="1" t="s">
        <v>33</v>
      </c>
      <c r="G3770" s="9" t="s">
        <v>6422</v>
      </c>
      <c r="H3770" s="9" t="s">
        <v>49</v>
      </c>
      <c r="I3770" s="9" t="s">
        <v>45</v>
      </c>
      <c r="J3770" s="1">
        <v>503230</v>
      </c>
      <c r="K3770" s="4">
        <v>45992</v>
      </c>
      <c r="L3770" s="1" t="s">
        <v>50</v>
      </c>
      <c r="M3770" s="1" t="s">
        <v>51</v>
      </c>
      <c r="N3770" s="1" t="s">
        <v>75</v>
      </c>
      <c r="O3770" s="10">
        <v>45034.320601851854</v>
      </c>
      <c r="P3770" s="10">
        <v>45071.104166666664</v>
      </c>
      <c r="Q3770">
        <v>0</v>
      </c>
      <c r="R3770" t="s">
        <v>220</v>
      </c>
      <c r="S3770" t="s">
        <v>220</v>
      </c>
      <c r="T3770">
        <v>0</v>
      </c>
      <c r="U3770" t="s">
        <v>220</v>
      </c>
      <c r="V3770" t="str">
        <f>VLOOKUP(F3770, [1]!Table1[[#All],[Gender]:[city]], 3, FALSE)</f>
        <v>Not in Education</v>
      </c>
      <c r="W3770" s="11">
        <f>VLOOKUP(F3770, [1]!Table1[[#All],[Gender]:[city]], 4, FALSE)</f>
        <v>45092</v>
      </c>
      <c r="X3770" t="b">
        <f>VLOOKUP(F3770, [1]!Table1[[#All],[Gender]:[isFromSocialMedia]], 7, FALSE)</f>
        <v>0</v>
      </c>
      <c r="Y3770" t="str">
        <f>IF(TEXT(Table1[[#This Row],[Apply Date]], "yyyy-mm-dd") = TEXT(Table1[[#This Row],[Sign Up Date]], "yyyy-mm-dd"), "New User", "Repeat User")</f>
        <v>Repeat User</v>
      </c>
    </row>
    <row r="3771" spans="1:25" ht="12.75" x14ac:dyDescent="0.2">
      <c r="A3771" s="1" t="s">
        <v>6423</v>
      </c>
      <c r="B3771" s="1" t="s">
        <v>5830</v>
      </c>
      <c r="C3771" s="1" t="s">
        <v>5402</v>
      </c>
      <c r="D3771" s="1" t="s">
        <v>2629</v>
      </c>
      <c r="E3771" s="2">
        <v>45292.146365740744</v>
      </c>
      <c r="F3771" s="1" t="s">
        <v>25</v>
      </c>
      <c r="G3771" s="9" t="s">
        <v>823</v>
      </c>
      <c r="H3771" s="9" t="s">
        <v>134</v>
      </c>
      <c r="I3771" s="9" t="s">
        <v>61</v>
      </c>
      <c r="J3771" s="1">
        <v>60502</v>
      </c>
      <c r="K3771" s="3">
        <v>46508</v>
      </c>
      <c r="L3771" s="1" t="s">
        <v>37</v>
      </c>
      <c r="M3771" s="1" t="s">
        <v>211</v>
      </c>
      <c r="N3771" s="1" t="s">
        <v>39</v>
      </c>
      <c r="O3771" s="10">
        <v>45076.831122685187</v>
      </c>
      <c r="P3771" s="10">
        <v>45103.104166666664</v>
      </c>
      <c r="Q3771" s="1">
        <v>1000</v>
      </c>
      <c r="R3771" s="1" t="s">
        <v>5872</v>
      </c>
      <c r="S3771" s="1" t="s">
        <v>5873</v>
      </c>
      <c r="T3771" s="1">
        <v>1776</v>
      </c>
      <c r="U3771" s="1" t="s">
        <v>2645</v>
      </c>
      <c r="V3771" t="str">
        <f>VLOOKUP(F3771, [1]!Table1[[#All],[Gender]:[city]], 3, FALSE)</f>
        <v>Undergraduate Student</v>
      </c>
      <c r="W3771" s="11">
        <f>VLOOKUP(F3771, [1]!Table1[[#All],[Gender]:[city]], 4, FALSE)</f>
        <v>45130</v>
      </c>
      <c r="X3771" t="b">
        <f>VLOOKUP(F3771, [1]!Table1[[#All],[Gender]:[isFromSocialMedia]], 7, FALSE)</f>
        <v>0</v>
      </c>
      <c r="Y3771" t="str">
        <f>IF(TEXT(Table1[[#This Row],[Apply Date]], "yyyy-mm-dd") = TEXT(Table1[[#This Row],[Sign Up Date]], "yyyy-mm-dd"), "New User", "Repeat User")</f>
        <v>Repeat User</v>
      </c>
    </row>
    <row r="3772" spans="1:25" ht="12.75" x14ac:dyDescent="0.2">
      <c r="A3772" s="1" t="s">
        <v>6424</v>
      </c>
      <c r="B3772" s="1" t="s">
        <v>5830</v>
      </c>
      <c r="C3772" s="1" t="s">
        <v>5402</v>
      </c>
      <c r="D3772" s="1" t="s">
        <v>2629</v>
      </c>
      <c r="E3772" s="2">
        <v>45292.146365740744</v>
      </c>
      <c r="F3772" s="1" t="s">
        <v>25</v>
      </c>
      <c r="G3772" s="9" t="s">
        <v>6220</v>
      </c>
      <c r="H3772" s="9" t="s">
        <v>2552</v>
      </c>
      <c r="I3772" s="9" t="s">
        <v>61</v>
      </c>
      <c r="J3772" s="1">
        <v>11361</v>
      </c>
      <c r="K3772" s="3">
        <v>46174</v>
      </c>
      <c r="L3772" s="1" t="s">
        <v>29</v>
      </c>
      <c r="M3772" s="1" t="s">
        <v>260</v>
      </c>
      <c r="N3772" s="1" t="s">
        <v>75</v>
      </c>
      <c r="O3772" s="10">
        <v>45140.260682870372</v>
      </c>
      <c r="P3772" s="10">
        <v>45299.146365740744</v>
      </c>
      <c r="Q3772">
        <v>0</v>
      </c>
      <c r="R3772" t="s">
        <v>220</v>
      </c>
      <c r="S3772" t="s">
        <v>220</v>
      </c>
      <c r="T3772">
        <v>0</v>
      </c>
      <c r="U3772" t="s">
        <v>220</v>
      </c>
      <c r="V3772" t="str">
        <f>VLOOKUP(F3772, [1]!Table1[[#All],[Gender]:[city]], 3, FALSE)</f>
        <v>Undergraduate Student</v>
      </c>
      <c r="W3772" s="11">
        <f>VLOOKUP(F3772, [1]!Table1[[#All],[Gender]:[city]], 4, FALSE)</f>
        <v>45130</v>
      </c>
      <c r="X3772" t="b">
        <f>VLOOKUP(F3772, [1]!Table1[[#All],[Gender]:[isFromSocialMedia]], 7, FALSE)</f>
        <v>0</v>
      </c>
      <c r="Y3772" t="str">
        <f>IF(TEXT(Table1[[#This Row],[Apply Date]], "yyyy-mm-dd") = TEXT(Table1[[#This Row],[Sign Up Date]], "yyyy-mm-dd"), "New User", "Repeat User")</f>
        <v>Repeat User</v>
      </c>
    </row>
    <row r="3773" spans="1:25" ht="12.75" x14ac:dyDescent="0.2">
      <c r="A3773" s="1" t="s">
        <v>6425</v>
      </c>
      <c r="B3773" s="1" t="s">
        <v>5830</v>
      </c>
      <c r="C3773" s="1" t="s">
        <v>5402</v>
      </c>
      <c r="D3773" s="1" t="s">
        <v>2629</v>
      </c>
      <c r="E3773" s="2">
        <v>45292.146365740744</v>
      </c>
      <c r="F3773" s="1" t="s">
        <v>25</v>
      </c>
      <c r="G3773" s="9" t="s">
        <v>6426</v>
      </c>
      <c r="H3773" s="9" t="s">
        <v>6426</v>
      </c>
      <c r="I3773" s="9" t="s">
        <v>3235</v>
      </c>
      <c r="J3773" s="1">
        <v>5021</v>
      </c>
      <c r="K3773" s="3">
        <v>46113</v>
      </c>
      <c r="L3773" s="1" t="s">
        <v>37</v>
      </c>
      <c r="M3773" s="1" t="s">
        <v>5884</v>
      </c>
      <c r="N3773" s="1" t="s">
        <v>39</v>
      </c>
      <c r="O3773" s="10">
        <v>45035.670798611114</v>
      </c>
      <c r="P3773" s="10">
        <v>45054.104166666664</v>
      </c>
      <c r="Q3773" s="1">
        <v>2500</v>
      </c>
      <c r="R3773" s="1" t="s">
        <v>5834</v>
      </c>
      <c r="S3773" s="1" t="s">
        <v>5402</v>
      </c>
      <c r="T3773" s="1">
        <v>1182</v>
      </c>
      <c r="U3773" s="1" t="s">
        <v>2645</v>
      </c>
      <c r="V3773" t="str">
        <f>VLOOKUP(F3773, [1]!Table1[[#All],[Gender]:[city]], 3, FALSE)</f>
        <v>Undergraduate Student</v>
      </c>
      <c r="W3773" s="11">
        <f>VLOOKUP(F3773, [1]!Table1[[#All],[Gender]:[city]], 4, FALSE)</f>
        <v>45130</v>
      </c>
      <c r="X3773" t="b">
        <f>VLOOKUP(F3773, [1]!Table1[[#All],[Gender]:[isFromSocialMedia]], 7, FALSE)</f>
        <v>0</v>
      </c>
      <c r="Y3773" t="str">
        <f>IF(TEXT(Table1[[#This Row],[Apply Date]], "yyyy-mm-dd") = TEXT(Table1[[#This Row],[Sign Up Date]], "yyyy-mm-dd"), "New User", "Repeat User")</f>
        <v>Repeat User</v>
      </c>
    </row>
    <row r="3774" spans="1:25" ht="12.75" x14ac:dyDescent="0.2">
      <c r="A3774" s="1" t="s">
        <v>6427</v>
      </c>
      <c r="B3774" s="1" t="s">
        <v>5830</v>
      </c>
      <c r="C3774" s="1" t="s">
        <v>5402</v>
      </c>
      <c r="D3774" s="1" t="s">
        <v>2629</v>
      </c>
      <c r="E3774" s="2">
        <v>45292.146365740744</v>
      </c>
      <c r="F3774" s="1" t="s">
        <v>33</v>
      </c>
      <c r="G3774" s="9" t="s">
        <v>2301</v>
      </c>
      <c r="H3774" s="9" t="s">
        <v>67</v>
      </c>
      <c r="I3774" s="9" t="s">
        <v>45</v>
      </c>
      <c r="J3774" s="1">
        <v>208021</v>
      </c>
      <c r="K3774" s="3">
        <v>45505</v>
      </c>
      <c r="L3774" s="1" t="s">
        <v>37</v>
      </c>
      <c r="M3774" s="1" t="s">
        <v>485</v>
      </c>
      <c r="N3774" s="1" t="s">
        <v>75</v>
      </c>
      <c r="O3774" s="10">
        <v>45150.731631944444</v>
      </c>
      <c r="P3774" s="10">
        <v>45299.146365740744</v>
      </c>
      <c r="Q3774">
        <v>0</v>
      </c>
      <c r="R3774" t="s">
        <v>220</v>
      </c>
      <c r="S3774" t="s">
        <v>220</v>
      </c>
      <c r="T3774">
        <v>0</v>
      </c>
      <c r="U3774" t="s">
        <v>220</v>
      </c>
      <c r="V3774" t="str">
        <f>VLOOKUP(F3774, [1]!Table1[[#All],[Gender]:[city]], 3, FALSE)</f>
        <v>Not in Education</v>
      </c>
      <c r="W3774" s="11">
        <f>VLOOKUP(F3774, [1]!Table1[[#All],[Gender]:[city]], 4, FALSE)</f>
        <v>45092</v>
      </c>
      <c r="X3774" t="b">
        <f>VLOOKUP(F3774, [1]!Table1[[#All],[Gender]:[isFromSocialMedia]], 7, FALSE)</f>
        <v>0</v>
      </c>
      <c r="Y3774" t="str">
        <f>IF(TEXT(Table1[[#This Row],[Apply Date]], "yyyy-mm-dd") = TEXT(Table1[[#This Row],[Sign Up Date]], "yyyy-mm-dd"), "New User", "Repeat User")</f>
        <v>Repeat User</v>
      </c>
    </row>
    <row r="3775" spans="1:25" ht="12.75" x14ac:dyDescent="0.2">
      <c r="A3775" s="1" t="s">
        <v>6428</v>
      </c>
      <c r="B3775" s="1" t="s">
        <v>5830</v>
      </c>
      <c r="C3775" s="1" t="s">
        <v>5402</v>
      </c>
      <c r="D3775" s="1" t="s">
        <v>2629</v>
      </c>
      <c r="E3775" s="2">
        <v>45292.146365740744</v>
      </c>
      <c r="F3775" s="1" t="s">
        <v>33</v>
      </c>
      <c r="G3775" s="9" t="s">
        <v>2998</v>
      </c>
      <c r="H3775" s="9" t="s">
        <v>1855</v>
      </c>
      <c r="I3775" s="9" t="s">
        <v>61</v>
      </c>
      <c r="J3775" s="1">
        <v>10467</v>
      </c>
      <c r="K3775" s="3">
        <v>44409</v>
      </c>
      <c r="L3775" s="1" t="s">
        <v>50</v>
      </c>
      <c r="M3775" s="1" t="s">
        <v>360</v>
      </c>
      <c r="N3775" s="1" t="s">
        <v>75</v>
      </c>
      <c r="O3775" s="10">
        <v>45127.544756944444</v>
      </c>
      <c r="P3775" s="10">
        <v>45159.1875</v>
      </c>
      <c r="Q3775">
        <v>0</v>
      </c>
      <c r="R3775" t="s">
        <v>220</v>
      </c>
      <c r="S3775" t="s">
        <v>220</v>
      </c>
      <c r="T3775">
        <v>0</v>
      </c>
      <c r="U3775" t="s">
        <v>220</v>
      </c>
      <c r="V3775" t="str">
        <f>VLOOKUP(F3775, [1]!Table1[[#All],[Gender]:[city]], 3, FALSE)</f>
        <v>Not in Education</v>
      </c>
      <c r="W3775" s="11">
        <f>VLOOKUP(F3775, [1]!Table1[[#All],[Gender]:[city]], 4, FALSE)</f>
        <v>45092</v>
      </c>
      <c r="X3775" t="b">
        <f>VLOOKUP(F3775, [1]!Table1[[#All],[Gender]:[isFromSocialMedia]], 7, FALSE)</f>
        <v>0</v>
      </c>
      <c r="Y3775" t="str">
        <f>IF(TEXT(Table1[[#This Row],[Apply Date]], "yyyy-mm-dd") = TEXT(Table1[[#This Row],[Sign Up Date]], "yyyy-mm-dd"), "New User", "Repeat User")</f>
        <v>Repeat User</v>
      </c>
    </row>
    <row r="3776" spans="1:25" ht="12.75" x14ac:dyDescent="0.2">
      <c r="A3776" s="1" t="s">
        <v>6429</v>
      </c>
      <c r="B3776" s="1" t="s">
        <v>5830</v>
      </c>
      <c r="C3776" s="1" t="s">
        <v>5402</v>
      </c>
      <c r="D3776" s="1" t="s">
        <v>2629</v>
      </c>
      <c r="E3776" s="2">
        <v>45292.146365740744</v>
      </c>
      <c r="F3776" s="1" t="s">
        <v>25</v>
      </c>
      <c r="G3776" s="9" t="s">
        <v>312</v>
      </c>
      <c r="H3776" s="9" t="s">
        <v>91</v>
      </c>
      <c r="I3776" s="9" t="s">
        <v>45</v>
      </c>
      <c r="J3776" s="1">
        <v>523001</v>
      </c>
      <c r="K3776" s="3">
        <v>45778</v>
      </c>
      <c r="L3776" s="1" t="s">
        <v>50</v>
      </c>
      <c r="M3776" s="1" t="s">
        <v>366</v>
      </c>
      <c r="N3776" s="1" t="s">
        <v>75</v>
      </c>
      <c r="O3776" s="10">
        <v>45171.880509259259</v>
      </c>
      <c r="P3776" s="10">
        <v>45299.146365740744</v>
      </c>
      <c r="Q3776">
        <v>0</v>
      </c>
      <c r="R3776" t="s">
        <v>220</v>
      </c>
      <c r="S3776" t="s">
        <v>220</v>
      </c>
      <c r="T3776">
        <v>0</v>
      </c>
      <c r="U3776" t="s">
        <v>220</v>
      </c>
      <c r="V3776" t="str">
        <f>VLOOKUP(F3776, [1]!Table1[[#All],[Gender]:[city]], 3, FALSE)</f>
        <v>Undergraduate Student</v>
      </c>
      <c r="W3776" s="11">
        <f>VLOOKUP(F3776, [1]!Table1[[#All],[Gender]:[city]], 4, FALSE)</f>
        <v>45130</v>
      </c>
      <c r="X3776" t="b">
        <f>VLOOKUP(F3776, [1]!Table1[[#All],[Gender]:[isFromSocialMedia]], 7, FALSE)</f>
        <v>0</v>
      </c>
      <c r="Y3776" t="str">
        <f>IF(TEXT(Table1[[#This Row],[Apply Date]], "yyyy-mm-dd") = TEXT(Table1[[#This Row],[Sign Up Date]], "yyyy-mm-dd"), "New User", "Repeat User")</f>
        <v>Repeat User</v>
      </c>
    </row>
    <row r="3777" spans="1:25" ht="12.75" x14ac:dyDescent="0.2">
      <c r="A3777" s="1" t="s">
        <v>6430</v>
      </c>
      <c r="B3777" s="1" t="s">
        <v>5830</v>
      </c>
      <c r="C3777" s="1" t="s">
        <v>5402</v>
      </c>
      <c r="D3777" s="1" t="s">
        <v>2629</v>
      </c>
      <c r="E3777" s="2">
        <v>45292.146365740744</v>
      </c>
      <c r="F3777" s="1" t="s">
        <v>33</v>
      </c>
      <c r="G3777" s="9" t="s">
        <v>6431</v>
      </c>
      <c r="H3777" s="9" t="s">
        <v>134</v>
      </c>
      <c r="I3777" s="9" t="s">
        <v>61</v>
      </c>
      <c r="J3777" s="1">
        <v>60103</v>
      </c>
      <c r="K3777" s="3">
        <v>46508</v>
      </c>
      <c r="L3777" s="1" t="s">
        <v>37</v>
      </c>
      <c r="M3777" s="1" t="s">
        <v>723</v>
      </c>
      <c r="N3777" s="1" t="s">
        <v>75</v>
      </c>
      <c r="O3777" s="10">
        <v>45089.763553240744</v>
      </c>
      <c r="P3777" s="10">
        <v>45117.104166666664</v>
      </c>
      <c r="Q3777">
        <v>0</v>
      </c>
      <c r="R3777" t="s">
        <v>220</v>
      </c>
      <c r="S3777" t="s">
        <v>220</v>
      </c>
      <c r="T3777">
        <v>0</v>
      </c>
      <c r="U3777" t="s">
        <v>220</v>
      </c>
      <c r="V3777" t="str">
        <f>VLOOKUP(F3777, [1]!Table1[[#All],[Gender]:[city]], 3, FALSE)</f>
        <v>Not in Education</v>
      </c>
      <c r="W3777" s="11">
        <f>VLOOKUP(F3777, [1]!Table1[[#All],[Gender]:[city]], 4, FALSE)</f>
        <v>45092</v>
      </c>
      <c r="X3777" t="b">
        <f>VLOOKUP(F3777, [1]!Table1[[#All],[Gender]:[isFromSocialMedia]], 7, FALSE)</f>
        <v>0</v>
      </c>
      <c r="Y3777" t="str">
        <f>IF(TEXT(Table1[[#This Row],[Apply Date]], "yyyy-mm-dd") = TEXT(Table1[[#This Row],[Sign Up Date]], "yyyy-mm-dd"), "New User", "Repeat User")</f>
        <v>Repeat User</v>
      </c>
    </row>
    <row r="3778" spans="1:25" ht="12.75" x14ac:dyDescent="0.2">
      <c r="A3778" s="1" t="s">
        <v>6432</v>
      </c>
      <c r="B3778" s="1" t="s">
        <v>5830</v>
      </c>
      <c r="C3778" s="1" t="s">
        <v>5402</v>
      </c>
      <c r="D3778" s="1" t="s">
        <v>2629</v>
      </c>
      <c r="E3778" s="2">
        <v>45292.146365740744</v>
      </c>
      <c r="F3778" s="1" t="s">
        <v>25</v>
      </c>
      <c r="G3778" s="9" t="s">
        <v>6433</v>
      </c>
      <c r="H3778" s="9" t="s">
        <v>6434</v>
      </c>
      <c r="I3778" s="9" t="s">
        <v>718</v>
      </c>
      <c r="J3778" s="1">
        <v>90000</v>
      </c>
      <c r="K3778" s="3">
        <v>45444</v>
      </c>
      <c r="L3778" s="1" t="s">
        <v>37</v>
      </c>
      <c r="M3778" s="1" t="s">
        <v>270</v>
      </c>
      <c r="N3778" s="1" t="s">
        <v>75</v>
      </c>
      <c r="O3778" s="10">
        <v>45095.19866898148</v>
      </c>
      <c r="P3778" s="10">
        <v>45103.104166666664</v>
      </c>
      <c r="Q3778">
        <v>0</v>
      </c>
      <c r="R3778" t="s">
        <v>220</v>
      </c>
      <c r="S3778" t="s">
        <v>220</v>
      </c>
      <c r="T3778">
        <v>0</v>
      </c>
      <c r="U3778" t="s">
        <v>220</v>
      </c>
      <c r="V3778" t="str">
        <f>VLOOKUP(F3778, [1]!Table1[[#All],[Gender]:[city]], 3, FALSE)</f>
        <v>Undergraduate Student</v>
      </c>
      <c r="W3778" s="11">
        <f>VLOOKUP(F3778, [1]!Table1[[#All],[Gender]:[city]], 4, FALSE)</f>
        <v>45130</v>
      </c>
      <c r="X3778" t="b">
        <f>VLOOKUP(F3778, [1]!Table1[[#All],[Gender]:[isFromSocialMedia]], 7, FALSE)</f>
        <v>0</v>
      </c>
      <c r="Y3778" t="str">
        <f>IF(TEXT(Table1[[#This Row],[Apply Date]], "yyyy-mm-dd") = TEXT(Table1[[#This Row],[Sign Up Date]], "yyyy-mm-dd"), "New User", "Repeat User")</f>
        <v>Repeat User</v>
      </c>
    </row>
    <row r="3779" spans="1:25" ht="12.75" x14ac:dyDescent="0.2">
      <c r="A3779" s="1" t="s">
        <v>6435</v>
      </c>
      <c r="B3779" s="1" t="s">
        <v>5830</v>
      </c>
      <c r="C3779" s="1" t="s">
        <v>5402</v>
      </c>
      <c r="D3779" s="1" t="s">
        <v>2629</v>
      </c>
      <c r="E3779" s="2">
        <v>45292.146365740744</v>
      </c>
      <c r="F3779" s="1" t="s">
        <v>33</v>
      </c>
      <c r="G3779" s="9" t="s">
        <v>324</v>
      </c>
      <c r="H3779" s="9" t="s">
        <v>325</v>
      </c>
      <c r="I3779" s="9" t="s">
        <v>79</v>
      </c>
      <c r="J3779" s="1">
        <v>200263</v>
      </c>
      <c r="K3779" s="4">
        <v>44531</v>
      </c>
      <c r="L3779" s="1" t="s">
        <v>50</v>
      </c>
      <c r="M3779" s="1" t="s">
        <v>1952</v>
      </c>
      <c r="N3779" s="1" t="s">
        <v>75</v>
      </c>
      <c r="O3779" s="10">
        <v>45144.737314814818</v>
      </c>
      <c r="P3779" s="10">
        <v>45264.104432870372</v>
      </c>
      <c r="Q3779">
        <v>0</v>
      </c>
      <c r="R3779" t="s">
        <v>220</v>
      </c>
      <c r="S3779" t="s">
        <v>220</v>
      </c>
      <c r="T3779">
        <v>0</v>
      </c>
      <c r="U3779" t="s">
        <v>220</v>
      </c>
      <c r="V3779" t="str">
        <f>VLOOKUP(F3779, [1]!Table1[[#All],[Gender]:[city]], 3, FALSE)</f>
        <v>Not in Education</v>
      </c>
      <c r="W3779" s="11">
        <f>VLOOKUP(F3779, [1]!Table1[[#All],[Gender]:[city]], 4, FALSE)</f>
        <v>45092</v>
      </c>
      <c r="X3779" t="b">
        <f>VLOOKUP(F3779, [1]!Table1[[#All],[Gender]:[isFromSocialMedia]], 7, FALSE)</f>
        <v>0</v>
      </c>
      <c r="Y3779" t="str">
        <f>IF(TEXT(Table1[[#This Row],[Apply Date]], "yyyy-mm-dd") = TEXT(Table1[[#This Row],[Sign Up Date]], "yyyy-mm-dd"), "New User", "Repeat User")</f>
        <v>Repeat User</v>
      </c>
    </row>
    <row r="3780" spans="1:25" ht="12.75" x14ac:dyDescent="0.2">
      <c r="A3780" s="1" t="s">
        <v>6436</v>
      </c>
      <c r="B3780" s="1" t="s">
        <v>5830</v>
      </c>
      <c r="C3780" s="1" t="s">
        <v>5402</v>
      </c>
      <c r="D3780" s="1" t="s">
        <v>2629</v>
      </c>
      <c r="E3780" s="2">
        <v>45292.146365740744</v>
      </c>
      <c r="F3780" s="1" t="s">
        <v>33</v>
      </c>
      <c r="G3780" s="9" t="s">
        <v>6437</v>
      </c>
      <c r="H3780" s="9" t="s">
        <v>230</v>
      </c>
      <c r="I3780" s="9" t="s">
        <v>45</v>
      </c>
      <c r="J3780" s="1">
        <v>600126</v>
      </c>
      <c r="K3780" s="3">
        <v>45778</v>
      </c>
      <c r="L3780" s="1" t="s">
        <v>37</v>
      </c>
      <c r="M3780" s="1" t="s">
        <v>5420</v>
      </c>
      <c r="N3780" s="1" t="s">
        <v>75</v>
      </c>
      <c r="O3780" s="10">
        <v>45159.606678240743</v>
      </c>
      <c r="P3780" s="10">
        <v>45264.104432870372</v>
      </c>
      <c r="Q3780">
        <v>0</v>
      </c>
      <c r="R3780" t="s">
        <v>220</v>
      </c>
      <c r="S3780" t="s">
        <v>220</v>
      </c>
      <c r="T3780">
        <v>0</v>
      </c>
      <c r="U3780" t="s">
        <v>220</v>
      </c>
      <c r="V3780" t="str">
        <f>VLOOKUP(F3780, [1]!Table1[[#All],[Gender]:[city]], 3, FALSE)</f>
        <v>Not in Education</v>
      </c>
      <c r="W3780" s="11">
        <f>VLOOKUP(F3780, [1]!Table1[[#All],[Gender]:[city]], 4, FALSE)</f>
        <v>45092</v>
      </c>
      <c r="X3780" t="b">
        <f>VLOOKUP(F3780, [1]!Table1[[#All],[Gender]:[isFromSocialMedia]], 7, FALSE)</f>
        <v>0</v>
      </c>
      <c r="Y3780" t="str">
        <f>IF(TEXT(Table1[[#This Row],[Apply Date]], "yyyy-mm-dd") = TEXT(Table1[[#This Row],[Sign Up Date]], "yyyy-mm-dd"), "New User", "Repeat User")</f>
        <v>Repeat User</v>
      </c>
    </row>
    <row r="3781" spans="1:25" ht="12.75" x14ac:dyDescent="0.2">
      <c r="A3781" s="1" t="s">
        <v>6438</v>
      </c>
      <c r="B3781" s="1" t="s">
        <v>5830</v>
      </c>
      <c r="C3781" s="1" t="s">
        <v>5402</v>
      </c>
      <c r="D3781" s="1" t="s">
        <v>2629</v>
      </c>
      <c r="E3781" s="2">
        <v>45292.146365740744</v>
      </c>
      <c r="F3781" s="1" t="s">
        <v>33</v>
      </c>
      <c r="G3781" s="9" t="s">
        <v>4587</v>
      </c>
      <c r="H3781" s="9" t="s">
        <v>283</v>
      </c>
      <c r="I3781" s="9" t="s">
        <v>45</v>
      </c>
      <c r="J3781" s="1">
        <v>505210</v>
      </c>
      <c r="K3781" s="3">
        <v>45078</v>
      </c>
      <c r="L3781" s="1" t="s">
        <v>50</v>
      </c>
      <c r="M3781" s="1" t="s">
        <v>211</v>
      </c>
      <c r="N3781" s="1" t="s">
        <v>75</v>
      </c>
      <c r="O3781" s="10">
        <v>45122.279942129629</v>
      </c>
      <c r="P3781" s="10">
        <v>45264.104432870372</v>
      </c>
      <c r="Q3781">
        <v>0</v>
      </c>
      <c r="R3781" t="s">
        <v>220</v>
      </c>
      <c r="S3781" t="s">
        <v>220</v>
      </c>
      <c r="T3781">
        <v>0</v>
      </c>
      <c r="U3781" t="s">
        <v>220</v>
      </c>
      <c r="V3781" t="str">
        <f>VLOOKUP(F3781, [1]!Table1[[#All],[Gender]:[city]], 3, FALSE)</f>
        <v>Not in Education</v>
      </c>
      <c r="W3781" s="11">
        <f>VLOOKUP(F3781, [1]!Table1[[#All],[Gender]:[city]], 4, FALSE)</f>
        <v>45092</v>
      </c>
      <c r="X3781" t="b">
        <f>VLOOKUP(F3781, [1]!Table1[[#All],[Gender]:[isFromSocialMedia]], 7, FALSE)</f>
        <v>0</v>
      </c>
      <c r="Y3781" t="str">
        <f>IF(TEXT(Table1[[#This Row],[Apply Date]], "yyyy-mm-dd") = TEXT(Table1[[#This Row],[Sign Up Date]], "yyyy-mm-dd"), "New User", "Repeat User")</f>
        <v>Repeat User</v>
      </c>
    </row>
    <row r="3782" spans="1:25" ht="12.75" x14ac:dyDescent="0.2">
      <c r="A3782" s="1" t="s">
        <v>6439</v>
      </c>
      <c r="B3782" s="1" t="s">
        <v>5830</v>
      </c>
      <c r="C3782" s="1" t="s">
        <v>5402</v>
      </c>
      <c r="D3782" s="1" t="s">
        <v>2629</v>
      </c>
      <c r="E3782" s="2">
        <v>45292.146365740744</v>
      </c>
      <c r="F3782" s="1" t="s">
        <v>25</v>
      </c>
      <c r="G3782" s="9" t="s">
        <v>6440</v>
      </c>
      <c r="H3782" s="9" t="s">
        <v>325</v>
      </c>
      <c r="I3782" s="9" t="s">
        <v>79</v>
      </c>
      <c r="J3782" s="1">
        <v>200103</v>
      </c>
      <c r="K3782" s="4">
        <v>40817</v>
      </c>
      <c r="L3782" s="1" t="s">
        <v>104</v>
      </c>
      <c r="M3782" s="1" t="s">
        <v>499</v>
      </c>
      <c r="N3782" s="1" t="s">
        <v>75</v>
      </c>
      <c r="O3782" s="10">
        <v>45090.460289351853</v>
      </c>
      <c r="P3782" s="10">
        <v>45145.1875</v>
      </c>
      <c r="Q3782">
        <v>0</v>
      </c>
      <c r="R3782" t="s">
        <v>220</v>
      </c>
      <c r="S3782" t="s">
        <v>220</v>
      </c>
      <c r="T3782">
        <v>0</v>
      </c>
      <c r="U3782" t="s">
        <v>220</v>
      </c>
      <c r="V3782" t="str">
        <f>VLOOKUP(F3782, [1]!Table1[[#All],[Gender]:[city]], 3, FALSE)</f>
        <v>Undergraduate Student</v>
      </c>
      <c r="W3782" s="11">
        <f>VLOOKUP(F3782, [1]!Table1[[#All],[Gender]:[city]], 4, FALSE)</f>
        <v>45130</v>
      </c>
      <c r="X3782" t="b">
        <f>VLOOKUP(F3782, [1]!Table1[[#All],[Gender]:[isFromSocialMedia]], 7, FALSE)</f>
        <v>0</v>
      </c>
      <c r="Y3782" t="str">
        <f>IF(TEXT(Table1[[#This Row],[Apply Date]], "yyyy-mm-dd") = TEXT(Table1[[#This Row],[Sign Up Date]], "yyyy-mm-dd"), "New User", "Repeat User")</f>
        <v>Repeat User</v>
      </c>
    </row>
    <row r="3783" spans="1:25" ht="12.75" x14ac:dyDescent="0.2">
      <c r="A3783" s="1" t="s">
        <v>6441</v>
      </c>
      <c r="B3783" s="1" t="s">
        <v>5830</v>
      </c>
      <c r="C3783" s="1" t="s">
        <v>5402</v>
      </c>
      <c r="D3783" s="1" t="s">
        <v>2629</v>
      </c>
      <c r="E3783" s="2">
        <v>45292.146365740744</v>
      </c>
      <c r="F3783" s="1" t="s">
        <v>33</v>
      </c>
      <c r="G3783" s="9" t="s">
        <v>1162</v>
      </c>
      <c r="H3783" s="9" t="s">
        <v>230</v>
      </c>
      <c r="I3783" s="9" t="s">
        <v>45</v>
      </c>
      <c r="J3783" s="1">
        <v>641004</v>
      </c>
      <c r="K3783" s="3">
        <v>45444</v>
      </c>
      <c r="L3783" s="1" t="s">
        <v>37</v>
      </c>
      <c r="M3783" s="1" t="s">
        <v>4500</v>
      </c>
      <c r="N3783" s="1" t="s">
        <v>75</v>
      </c>
      <c r="O3783" s="10">
        <v>45104.409837962965</v>
      </c>
      <c r="P3783" s="10">
        <v>45117.104166666664</v>
      </c>
      <c r="Q3783">
        <v>0</v>
      </c>
      <c r="R3783" t="s">
        <v>220</v>
      </c>
      <c r="S3783" t="s">
        <v>220</v>
      </c>
      <c r="T3783">
        <v>0</v>
      </c>
      <c r="U3783" t="s">
        <v>220</v>
      </c>
      <c r="V3783" t="str">
        <f>VLOOKUP(F3783, [1]!Table1[[#All],[Gender]:[city]], 3, FALSE)</f>
        <v>Not in Education</v>
      </c>
      <c r="W3783" s="11">
        <f>VLOOKUP(F3783, [1]!Table1[[#All],[Gender]:[city]], 4, FALSE)</f>
        <v>45092</v>
      </c>
      <c r="X3783" t="b">
        <f>VLOOKUP(F3783, [1]!Table1[[#All],[Gender]:[isFromSocialMedia]], 7, FALSE)</f>
        <v>0</v>
      </c>
      <c r="Y3783" t="str">
        <f>IF(TEXT(Table1[[#This Row],[Apply Date]], "yyyy-mm-dd") = TEXT(Table1[[#This Row],[Sign Up Date]], "yyyy-mm-dd"), "New User", "Repeat User")</f>
        <v>Repeat User</v>
      </c>
    </row>
    <row r="3784" spans="1:25" ht="12.75" x14ac:dyDescent="0.2">
      <c r="A3784" s="1" t="s">
        <v>6442</v>
      </c>
      <c r="B3784" s="1" t="s">
        <v>5830</v>
      </c>
      <c r="C3784" s="1" t="s">
        <v>5402</v>
      </c>
      <c r="D3784" s="1" t="s">
        <v>2629</v>
      </c>
      <c r="E3784" s="2">
        <v>45292.146365740744</v>
      </c>
      <c r="F3784" s="1" t="s">
        <v>33</v>
      </c>
      <c r="G3784" s="9" t="s">
        <v>435</v>
      </c>
      <c r="H3784" s="9" t="s">
        <v>60</v>
      </c>
      <c r="I3784" s="9" t="s">
        <v>61</v>
      </c>
      <c r="J3784" s="1">
        <v>63108</v>
      </c>
      <c r="K3784" s="3">
        <v>45778</v>
      </c>
      <c r="L3784" s="1" t="s">
        <v>50</v>
      </c>
      <c r="M3784" s="1" t="s">
        <v>617</v>
      </c>
      <c r="N3784" s="1" t="s">
        <v>75</v>
      </c>
      <c r="O3784" s="10">
        <v>45231.743622685186</v>
      </c>
      <c r="P3784" s="10">
        <v>45264.104432870372</v>
      </c>
      <c r="Q3784">
        <v>0</v>
      </c>
      <c r="R3784" t="s">
        <v>220</v>
      </c>
      <c r="S3784" t="s">
        <v>220</v>
      </c>
      <c r="T3784">
        <v>0</v>
      </c>
      <c r="U3784" t="s">
        <v>220</v>
      </c>
      <c r="V3784" t="str">
        <f>VLOOKUP(F3784, [1]!Table1[[#All],[Gender]:[city]], 3, FALSE)</f>
        <v>Not in Education</v>
      </c>
      <c r="W3784" s="11">
        <f>VLOOKUP(F3784, [1]!Table1[[#All],[Gender]:[city]], 4, FALSE)</f>
        <v>45092</v>
      </c>
      <c r="X3784" t="b">
        <f>VLOOKUP(F3784, [1]!Table1[[#All],[Gender]:[isFromSocialMedia]], 7, FALSE)</f>
        <v>0</v>
      </c>
      <c r="Y3784" t="str">
        <f>IF(TEXT(Table1[[#This Row],[Apply Date]], "yyyy-mm-dd") = TEXT(Table1[[#This Row],[Sign Up Date]], "yyyy-mm-dd"), "New User", "Repeat User")</f>
        <v>Repeat User</v>
      </c>
    </row>
    <row r="3785" spans="1:25" ht="12.75" x14ac:dyDescent="0.2">
      <c r="A3785" s="1" t="s">
        <v>6443</v>
      </c>
      <c r="B3785" s="1" t="s">
        <v>5830</v>
      </c>
      <c r="C3785" s="1" t="s">
        <v>5402</v>
      </c>
      <c r="D3785" s="1" t="s">
        <v>2629</v>
      </c>
      <c r="E3785" s="2">
        <v>45292.146365740744</v>
      </c>
      <c r="F3785" s="1" t="s">
        <v>25</v>
      </c>
      <c r="G3785" s="9" t="s">
        <v>3249</v>
      </c>
      <c r="H3785" s="9" t="s">
        <v>1275</v>
      </c>
      <c r="I3785" s="9" t="s">
        <v>103</v>
      </c>
      <c r="J3785" s="1">
        <v>19200</v>
      </c>
      <c r="K3785" s="3">
        <v>46113</v>
      </c>
      <c r="L3785" s="1" t="s">
        <v>37</v>
      </c>
      <c r="M3785" s="1" t="s">
        <v>270</v>
      </c>
      <c r="N3785" s="1" t="s">
        <v>39</v>
      </c>
      <c r="O3785" s="10">
        <v>45047.306898148148</v>
      </c>
      <c r="P3785" s="10">
        <v>45071.104166666664</v>
      </c>
      <c r="Q3785" s="1">
        <v>2500</v>
      </c>
      <c r="R3785" s="1" t="s">
        <v>5834</v>
      </c>
      <c r="S3785" s="1" t="s">
        <v>5402</v>
      </c>
      <c r="T3785" s="1">
        <v>1182</v>
      </c>
      <c r="U3785" s="1" t="s">
        <v>2645</v>
      </c>
      <c r="V3785" t="str">
        <f>VLOOKUP(F3785, [1]!Table1[[#All],[Gender]:[city]], 3, FALSE)</f>
        <v>Undergraduate Student</v>
      </c>
      <c r="W3785" s="11">
        <f>VLOOKUP(F3785, [1]!Table1[[#All],[Gender]:[city]], 4, FALSE)</f>
        <v>45130</v>
      </c>
      <c r="X3785" t="b">
        <f>VLOOKUP(F3785, [1]!Table1[[#All],[Gender]:[isFromSocialMedia]], 7, FALSE)</f>
        <v>0</v>
      </c>
      <c r="Y3785" t="str">
        <f>IF(TEXT(Table1[[#This Row],[Apply Date]], "yyyy-mm-dd") = TEXT(Table1[[#This Row],[Sign Up Date]], "yyyy-mm-dd"), "New User", "Repeat User")</f>
        <v>Repeat User</v>
      </c>
    </row>
    <row r="3786" spans="1:25" ht="12.75" x14ac:dyDescent="0.2">
      <c r="A3786" s="1" t="s">
        <v>6444</v>
      </c>
      <c r="B3786" s="1" t="s">
        <v>5830</v>
      </c>
      <c r="C3786" s="1" t="s">
        <v>5402</v>
      </c>
      <c r="D3786" s="1" t="s">
        <v>2629</v>
      </c>
      <c r="E3786" s="2">
        <v>45292.146365740744</v>
      </c>
      <c r="F3786" s="1" t="s">
        <v>25</v>
      </c>
      <c r="G3786" s="9" t="s">
        <v>6445</v>
      </c>
      <c r="H3786" s="9" t="s">
        <v>6445</v>
      </c>
      <c r="I3786" s="9" t="s">
        <v>718</v>
      </c>
      <c r="J3786" s="1">
        <v>900000</v>
      </c>
      <c r="K3786" s="3">
        <v>46204</v>
      </c>
      <c r="L3786" s="1" t="s">
        <v>37</v>
      </c>
      <c r="M3786" s="1" t="s">
        <v>270</v>
      </c>
      <c r="N3786" s="1" t="s">
        <v>75</v>
      </c>
      <c r="O3786" s="10">
        <v>45102.843518518515</v>
      </c>
      <c r="P3786" s="10">
        <v>45117.104166666664</v>
      </c>
      <c r="Q3786">
        <v>0</v>
      </c>
      <c r="R3786" t="s">
        <v>220</v>
      </c>
      <c r="S3786" t="s">
        <v>220</v>
      </c>
      <c r="T3786">
        <v>0</v>
      </c>
      <c r="U3786" t="s">
        <v>220</v>
      </c>
      <c r="V3786" t="str">
        <f>VLOOKUP(F3786, [1]!Table1[[#All],[Gender]:[city]], 3, FALSE)</f>
        <v>Undergraduate Student</v>
      </c>
      <c r="W3786" s="11">
        <f>VLOOKUP(F3786, [1]!Table1[[#All],[Gender]:[city]], 4, FALSE)</f>
        <v>45130</v>
      </c>
      <c r="X3786" t="b">
        <f>VLOOKUP(F3786, [1]!Table1[[#All],[Gender]:[isFromSocialMedia]], 7, FALSE)</f>
        <v>0</v>
      </c>
      <c r="Y3786" t="str">
        <f>IF(TEXT(Table1[[#This Row],[Apply Date]], "yyyy-mm-dd") = TEXT(Table1[[#This Row],[Sign Up Date]], "yyyy-mm-dd"), "New User", "Repeat User")</f>
        <v>Repeat User</v>
      </c>
    </row>
    <row r="3787" spans="1:25" ht="12.75" x14ac:dyDescent="0.2">
      <c r="A3787" s="1" t="s">
        <v>6446</v>
      </c>
      <c r="B3787" s="1" t="s">
        <v>5830</v>
      </c>
      <c r="C3787" s="1" t="s">
        <v>5402</v>
      </c>
      <c r="D3787" s="1" t="s">
        <v>2629</v>
      </c>
      <c r="E3787" s="2">
        <v>45292.146365740744</v>
      </c>
      <c r="F3787" s="1" t="s">
        <v>33</v>
      </c>
      <c r="G3787" s="9" t="s">
        <v>6447</v>
      </c>
      <c r="H3787" s="9" t="s">
        <v>60</v>
      </c>
      <c r="I3787" s="9" t="s">
        <v>61</v>
      </c>
      <c r="J3787" s="1">
        <v>65023</v>
      </c>
      <c r="K3787" s="3">
        <v>46508</v>
      </c>
      <c r="L3787" s="1" t="s">
        <v>37</v>
      </c>
      <c r="M3787" s="1" t="s">
        <v>913</v>
      </c>
      <c r="N3787" s="1" t="s">
        <v>39</v>
      </c>
      <c r="O3787" s="10">
        <v>45080.013981481483</v>
      </c>
      <c r="P3787" s="10">
        <v>45117.104166666664</v>
      </c>
      <c r="Q3787" s="1">
        <v>1000</v>
      </c>
      <c r="R3787" s="1" t="s">
        <v>5872</v>
      </c>
      <c r="S3787" s="1" t="s">
        <v>5873</v>
      </c>
      <c r="T3787" s="1">
        <v>1776</v>
      </c>
      <c r="U3787" s="1" t="s">
        <v>2645</v>
      </c>
      <c r="V3787" t="str">
        <f>VLOOKUP(F3787, [1]!Table1[[#All],[Gender]:[city]], 3, FALSE)</f>
        <v>Not in Education</v>
      </c>
      <c r="W3787" s="11">
        <f>VLOOKUP(F3787, [1]!Table1[[#All],[Gender]:[city]], 4, FALSE)</f>
        <v>45092</v>
      </c>
      <c r="X3787" t="b">
        <f>VLOOKUP(F3787, [1]!Table1[[#All],[Gender]:[isFromSocialMedia]], 7, FALSE)</f>
        <v>0</v>
      </c>
      <c r="Y3787" t="str">
        <f>IF(TEXT(Table1[[#This Row],[Apply Date]], "yyyy-mm-dd") = TEXT(Table1[[#This Row],[Sign Up Date]], "yyyy-mm-dd"), "New User", "Repeat User")</f>
        <v>Repeat User</v>
      </c>
    </row>
    <row r="3788" spans="1:25" ht="12.75" x14ac:dyDescent="0.2">
      <c r="A3788" s="1" t="s">
        <v>6448</v>
      </c>
      <c r="B3788" s="1" t="s">
        <v>5830</v>
      </c>
      <c r="C3788" s="1" t="s">
        <v>5402</v>
      </c>
      <c r="D3788" s="1" t="s">
        <v>2629</v>
      </c>
      <c r="E3788" s="2">
        <v>45292.146365740744</v>
      </c>
      <c r="F3788" s="1" t="s">
        <v>33</v>
      </c>
      <c r="G3788" s="9" t="s">
        <v>2107</v>
      </c>
      <c r="H3788" s="9" t="s">
        <v>519</v>
      </c>
      <c r="I3788" s="9" t="s">
        <v>61</v>
      </c>
      <c r="J3788" s="1">
        <v>95117</v>
      </c>
      <c r="K3788" s="3">
        <v>46174</v>
      </c>
      <c r="L3788" s="1" t="s">
        <v>29</v>
      </c>
      <c r="M3788" s="1" t="s">
        <v>160</v>
      </c>
      <c r="N3788" s="1" t="s">
        <v>39</v>
      </c>
      <c r="O3788" s="10">
        <v>45039.970983796295</v>
      </c>
      <c r="P3788" s="10">
        <v>45054.104166666664</v>
      </c>
      <c r="Q3788" s="1">
        <v>2500</v>
      </c>
      <c r="R3788" s="1" t="s">
        <v>5834</v>
      </c>
      <c r="S3788" s="1" t="s">
        <v>5402</v>
      </c>
      <c r="T3788" s="1">
        <v>1182</v>
      </c>
      <c r="U3788" s="1" t="s">
        <v>2645</v>
      </c>
      <c r="V3788" t="str">
        <f>VLOOKUP(F3788, [1]!Table1[[#All],[Gender]:[city]], 3, FALSE)</f>
        <v>Not in Education</v>
      </c>
      <c r="W3788" s="11">
        <f>VLOOKUP(F3788, [1]!Table1[[#All],[Gender]:[city]], 4, FALSE)</f>
        <v>45092</v>
      </c>
      <c r="X3788" t="b">
        <f>VLOOKUP(F3788, [1]!Table1[[#All],[Gender]:[isFromSocialMedia]], 7, FALSE)</f>
        <v>0</v>
      </c>
      <c r="Y3788" t="str">
        <f>IF(TEXT(Table1[[#This Row],[Apply Date]], "yyyy-mm-dd") = TEXT(Table1[[#This Row],[Sign Up Date]], "yyyy-mm-dd"), "New User", "Repeat User")</f>
        <v>Repeat User</v>
      </c>
    </row>
    <row r="3789" spans="1:25" ht="12.75" x14ac:dyDescent="0.2">
      <c r="A3789" s="1" t="s">
        <v>6449</v>
      </c>
      <c r="B3789" s="1" t="s">
        <v>5830</v>
      </c>
      <c r="C3789" s="1" t="s">
        <v>5402</v>
      </c>
      <c r="D3789" s="1" t="s">
        <v>2629</v>
      </c>
      <c r="E3789" s="2">
        <v>45292.146365740744</v>
      </c>
      <c r="F3789" s="1" t="s">
        <v>25</v>
      </c>
      <c r="G3789" s="9" t="s">
        <v>48</v>
      </c>
      <c r="H3789" s="9" t="s">
        <v>49</v>
      </c>
      <c r="I3789" s="9" t="s">
        <v>45</v>
      </c>
      <c r="J3789" s="1">
        <v>502319</v>
      </c>
      <c r="K3789" s="3">
        <v>44743</v>
      </c>
      <c r="L3789" s="1" t="s">
        <v>37</v>
      </c>
      <c r="M3789" s="1" t="s">
        <v>294</v>
      </c>
      <c r="N3789" s="1" t="s">
        <v>75</v>
      </c>
      <c r="O3789" s="10">
        <v>45128.663472222222</v>
      </c>
      <c r="P3789" s="10">
        <v>45145.1875</v>
      </c>
      <c r="Q3789">
        <v>0</v>
      </c>
      <c r="R3789" t="s">
        <v>220</v>
      </c>
      <c r="S3789" t="s">
        <v>220</v>
      </c>
      <c r="T3789">
        <v>0</v>
      </c>
      <c r="U3789" t="s">
        <v>220</v>
      </c>
      <c r="V3789" t="str">
        <f>VLOOKUP(F3789, [1]!Table1[[#All],[Gender]:[city]], 3, FALSE)</f>
        <v>Undergraduate Student</v>
      </c>
      <c r="W3789" s="11">
        <f>VLOOKUP(F3789, [1]!Table1[[#All],[Gender]:[city]], 4, FALSE)</f>
        <v>45130</v>
      </c>
      <c r="X3789" t="b">
        <f>VLOOKUP(F3789, [1]!Table1[[#All],[Gender]:[isFromSocialMedia]], 7, FALSE)</f>
        <v>0</v>
      </c>
      <c r="Y3789" t="str">
        <f>IF(TEXT(Table1[[#This Row],[Apply Date]], "yyyy-mm-dd") = TEXT(Table1[[#This Row],[Sign Up Date]], "yyyy-mm-dd"), "New User", "Repeat User")</f>
        <v>Repeat User</v>
      </c>
    </row>
    <row r="3790" spans="1:25" ht="12.75" x14ac:dyDescent="0.2">
      <c r="A3790" s="1" t="s">
        <v>6450</v>
      </c>
      <c r="B3790" s="1" t="s">
        <v>5830</v>
      </c>
      <c r="C3790" s="1" t="s">
        <v>5402</v>
      </c>
      <c r="D3790" s="1" t="s">
        <v>2629</v>
      </c>
      <c r="E3790" s="2">
        <v>45292.146365740744</v>
      </c>
      <c r="F3790" s="1" t="s">
        <v>25</v>
      </c>
      <c r="G3790" s="9" t="s">
        <v>6451</v>
      </c>
      <c r="H3790" s="9" t="s">
        <v>2143</v>
      </c>
      <c r="I3790" s="9" t="s">
        <v>6452</v>
      </c>
      <c r="J3790" s="1">
        <v>78641</v>
      </c>
      <c r="K3790" s="4">
        <v>45627</v>
      </c>
      <c r="L3790" s="1" t="s">
        <v>50</v>
      </c>
      <c r="M3790" s="1" t="s">
        <v>92</v>
      </c>
      <c r="N3790" s="1" t="s">
        <v>75</v>
      </c>
      <c r="O3790" s="10">
        <v>45191.930150462962</v>
      </c>
      <c r="P3790" s="10">
        <v>45264.104432870372</v>
      </c>
      <c r="Q3790">
        <v>0</v>
      </c>
      <c r="R3790" t="s">
        <v>220</v>
      </c>
      <c r="S3790" t="s">
        <v>220</v>
      </c>
      <c r="T3790">
        <v>0</v>
      </c>
      <c r="U3790" t="s">
        <v>220</v>
      </c>
      <c r="V3790" t="str">
        <f>VLOOKUP(F3790, [1]!Table1[[#All],[Gender]:[city]], 3, FALSE)</f>
        <v>Undergraduate Student</v>
      </c>
      <c r="W3790" s="11">
        <f>VLOOKUP(F3790, [1]!Table1[[#All],[Gender]:[city]], 4, FALSE)</f>
        <v>45130</v>
      </c>
      <c r="X3790" t="b">
        <f>VLOOKUP(F3790, [1]!Table1[[#All],[Gender]:[isFromSocialMedia]], 7, FALSE)</f>
        <v>0</v>
      </c>
      <c r="Y3790" t="str">
        <f>IF(TEXT(Table1[[#This Row],[Apply Date]], "yyyy-mm-dd") = TEXT(Table1[[#This Row],[Sign Up Date]], "yyyy-mm-dd"), "New User", "Repeat User")</f>
        <v>Repeat User</v>
      </c>
    </row>
    <row r="3791" spans="1:25" ht="12.75" x14ac:dyDescent="0.2">
      <c r="A3791" s="1" t="s">
        <v>6453</v>
      </c>
      <c r="B3791" s="1" t="s">
        <v>5830</v>
      </c>
      <c r="C3791" s="1" t="s">
        <v>5402</v>
      </c>
      <c r="D3791" s="1" t="s">
        <v>2629</v>
      </c>
      <c r="E3791" s="2">
        <v>45292.146365740744</v>
      </c>
      <c r="F3791" s="1" t="s">
        <v>25</v>
      </c>
      <c r="G3791" s="9" t="s">
        <v>237</v>
      </c>
      <c r="H3791" s="9" t="s">
        <v>91</v>
      </c>
      <c r="I3791" s="9" t="s">
        <v>45</v>
      </c>
      <c r="J3791" s="1">
        <v>522124</v>
      </c>
      <c r="K3791" s="3">
        <v>45658</v>
      </c>
      <c r="L3791" s="1" t="s">
        <v>50</v>
      </c>
      <c r="M3791" s="1" t="s">
        <v>131</v>
      </c>
      <c r="N3791" s="1" t="s">
        <v>31</v>
      </c>
      <c r="O3791" s="10">
        <v>44964.666643518518</v>
      </c>
      <c r="P3791" s="10">
        <v>44977.104189814818</v>
      </c>
      <c r="Q3791">
        <v>0</v>
      </c>
      <c r="R3791" t="s">
        <v>220</v>
      </c>
      <c r="S3791" t="s">
        <v>220</v>
      </c>
      <c r="T3791">
        <v>0</v>
      </c>
      <c r="U3791" t="s">
        <v>220</v>
      </c>
      <c r="V3791" t="str">
        <f>VLOOKUP(F3791, [1]!Table1[[#All],[Gender]:[city]], 3, FALSE)</f>
        <v>Undergraduate Student</v>
      </c>
      <c r="W3791" s="11">
        <f>VLOOKUP(F3791, [1]!Table1[[#All],[Gender]:[city]], 4, FALSE)</f>
        <v>45130</v>
      </c>
      <c r="X3791" t="b">
        <f>VLOOKUP(F3791, [1]!Table1[[#All],[Gender]:[isFromSocialMedia]], 7, FALSE)</f>
        <v>0</v>
      </c>
      <c r="Y3791" t="str">
        <f>IF(TEXT(Table1[[#This Row],[Apply Date]], "yyyy-mm-dd") = TEXT(Table1[[#This Row],[Sign Up Date]], "yyyy-mm-dd"), "New User", "Repeat User")</f>
        <v>Repeat User</v>
      </c>
    </row>
    <row r="3792" spans="1:25" ht="12.75" x14ac:dyDescent="0.2">
      <c r="A3792" s="1" t="s">
        <v>6454</v>
      </c>
      <c r="B3792" s="1" t="s">
        <v>5830</v>
      </c>
      <c r="C3792" s="1" t="s">
        <v>5402</v>
      </c>
      <c r="D3792" s="1" t="s">
        <v>2629</v>
      </c>
      <c r="E3792" s="2">
        <v>45292.146365740744</v>
      </c>
      <c r="F3792" s="1" t="s">
        <v>33</v>
      </c>
      <c r="G3792" s="9" t="s">
        <v>6455</v>
      </c>
      <c r="H3792" s="9" t="s">
        <v>60</v>
      </c>
      <c r="I3792" s="9" t="s">
        <v>61</v>
      </c>
      <c r="J3792" s="1">
        <v>63108</v>
      </c>
      <c r="K3792" s="3">
        <v>45658</v>
      </c>
      <c r="L3792" s="1" t="s">
        <v>50</v>
      </c>
      <c r="M3792" s="1" t="s">
        <v>131</v>
      </c>
      <c r="N3792" s="1" t="s">
        <v>75</v>
      </c>
      <c r="O3792" s="10">
        <v>45209.052118055559</v>
      </c>
      <c r="P3792" s="10">
        <v>45264.104432870372</v>
      </c>
      <c r="Q3792">
        <v>0</v>
      </c>
      <c r="R3792" t="s">
        <v>220</v>
      </c>
      <c r="S3792" t="s">
        <v>220</v>
      </c>
      <c r="T3792">
        <v>0</v>
      </c>
      <c r="U3792" t="s">
        <v>220</v>
      </c>
      <c r="V3792" t="str">
        <f>VLOOKUP(F3792, [1]!Table1[[#All],[Gender]:[city]], 3, FALSE)</f>
        <v>Not in Education</v>
      </c>
      <c r="W3792" s="11">
        <f>VLOOKUP(F3792, [1]!Table1[[#All],[Gender]:[city]], 4, FALSE)</f>
        <v>45092</v>
      </c>
      <c r="X3792" t="b">
        <f>VLOOKUP(F3792, [1]!Table1[[#All],[Gender]:[isFromSocialMedia]], 7, FALSE)</f>
        <v>0</v>
      </c>
      <c r="Y3792" t="str">
        <f>IF(TEXT(Table1[[#This Row],[Apply Date]], "yyyy-mm-dd") = TEXT(Table1[[#This Row],[Sign Up Date]], "yyyy-mm-dd"), "New User", "Repeat User")</f>
        <v>Repeat User</v>
      </c>
    </row>
    <row r="3793" spans="1:25" ht="12.75" x14ac:dyDescent="0.2">
      <c r="A3793" s="1" t="s">
        <v>6456</v>
      </c>
      <c r="B3793" s="1" t="s">
        <v>5830</v>
      </c>
      <c r="C3793" s="1" t="s">
        <v>5402</v>
      </c>
      <c r="D3793" s="1" t="s">
        <v>2629</v>
      </c>
      <c r="E3793" s="2">
        <v>45292.146365740744</v>
      </c>
      <c r="F3793" s="1" t="s">
        <v>33</v>
      </c>
      <c r="G3793" s="9" t="s">
        <v>232</v>
      </c>
      <c r="H3793" s="9" t="s">
        <v>6457</v>
      </c>
      <c r="I3793" s="9" t="s">
        <v>233</v>
      </c>
      <c r="J3793" s="1">
        <v>1</v>
      </c>
      <c r="K3793" s="4">
        <v>44470</v>
      </c>
      <c r="L3793" s="1" t="s">
        <v>104</v>
      </c>
      <c r="M3793" s="1" t="s">
        <v>6458</v>
      </c>
      <c r="N3793" s="1" t="s">
        <v>75</v>
      </c>
      <c r="O3793" s="10">
        <v>45118.846608796295</v>
      </c>
      <c r="P3793" s="10">
        <v>45131.104166666664</v>
      </c>
      <c r="Q3793">
        <v>0</v>
      </c>
      <c r="R3793" t="s">
        <v>220</v>
      </c>
      <c r="S3793" t="s">
        <v>220</v>
      </c>
      <c r="T3793">
        <v>0</v>
      </c>
      <c r="U3793" t="s">
        <v>220</v>
      </c>
      <c r="V3793" t="str">
        <f>VLOOKUP(F3793, [1]!Table1[[#All],[Gender]:[city]], 3, FALSE)</f>
        <v>Not in Education</v>
      </c>
      <c r="W3793" s="11">
        <f>VLOOKUP(F3793, [1]!Table1[[#All],[Gender]:[city]], 4, FALSE)</f>
        <v>45092</v>
      </c>
      <c r="X3793" t="b">
        <f>VLOOKUP(F3793, [1]!Table1[[#All],[Gender]:[isFromSocialMedia]], 7, FALSE)</f>
        <v>0</v>
      </c>
      <c r="Y3793" t="str">
        <f>IF(TEXT(Table1[[#This Row],[Apply Date]], "yyyy-mm-dd") = TEXT(Table1[[#This Row],[Sign Up Date]], "yyyy-mm-dd"), "New User", "Repeat User")</f>
        <v>Repeat User</v>
      </c>
    </row>
    <row r="3794" spans="1:25" ht="12.75" x14ac:dyDescent="0.2">
      <c r="A3794" s="1" t="s">
        <v>6459</v>
      </c>
      <c r="B3794" s="1" t="s">
        <v>5830</v>
      </c>
      <c r="C3794" s="1" t="s">
        <v>5402</v>
      </c>
      <c r="D3794" s="1" t="s">
        <v>2629</v>
      </c>
      <c r="E3794" s="2">
        <v>45292.146365740744</v>
      </c>
      <c r="F3794" s="1" t="s">
        <v>33</v>
      </c>
      <c r="G3794" s="9" t="s">
        <v>613</v>
      </c>
      <c r="H3794" s="9" t="s">
        <v>318</v>
      </c>
      <c r="I3794" s="9" t="s">
        <v>45</v>
      </c>
      <c r="J3794" s="1">
        <v>110025</v>
      </c>
      <c r="K3794" s="3">
        <v>45444</v>
      </c>
      <c r="L3794" s="1" t="s">
        <v>37</v>
      </c>
      <c r="M3794" s="1" t="s">
        <v>4500</v>
      </c>
      <c r="N3794" s="1" t="s">
        <v>75</v>
      </c>
      <c r="O3794" s="10">
        <v>45128.781481481485</v>
      </c>
      <c r="P3794" s="10">
        <v>45299.146365740744</v>
      </c>
      <c r="Q3794">
        <v>0</v>
      </c>
      <c r="R3794" t="s">
        <v>220</v>
      </c>
      <c r="S3794" t="s">
        <v>220</v>
      </c>
      <c r="T3794">
        <v>0</v>
      </c>
      <c r="U3794" t="s">
        <v>220</v>
      </c>
      <c r="V3794" t="str">
        <f>VLOOKUP(F3794, [1]!Table1[[#All],[Gender]:[city]], 3, FALSE)</f>
        <v>Not in Education</v>
      </c>
      <c r="W3794" s="11">
        <f>VLOOKUP(F3794, [1]!Table1[[#All],[Gender]:[city]], 4, FALSE)</f>
        <v>45092</v>
      </c>
      <c r="X3794" t="b">
        <f>VLOOKUP(F3794, [1]!Table1[[#All],[Gender]:[isFromSocialMedia]], 7, FALSE)</f>
        <v>0</v>
      </c>
      <c r="Y3794" t="str">
        <f>IF(TEXT(Table1[[#This Row],[Apply Date]], "yyyy-mm-dd") = TEXT(Table1[[#This Row],[Sign Up Date]], "yyyy-mm-dd"), "New User", "Repeat User")</f>
        <v>Repeat User</v>
      </c>
    </row>
    <row r="3795" spans="1:25" ht="12.75" x14ac:dyDescent="0.2">
      <c r="A3795" s="1" t="s">
        <v>6460</v>
      </c>
      <c r="B3795" s="1" t="s">
        <v>5830</v>
      </c>
      <c r="C3795" s="1" t="s">
        <v>5402</v>
      </c>
      <c r="D3795" s="1" t="s">
        <v>2629</v>
      </c>
      <c r="E3795" s="2">
        <v>45292.146365740744</v>
      </c>
      <c r="F3795" s="1" t="s">
        <v>25</v>
      </c>
      <c r="G3795" s="9" t="s">
        <v>3661</v>
      </c>
      <c r="H3795" s="9" t="s">
        <v>232</v>
      </c>
      <c r="I3795" s="9" t="s">
        <v>233</v>
      </c>
      <c r="J3795" s="1">
        <v>233</v>
      </c>
      <c r="K3795" s="3">
        <v>43282</v>
      </c>
      <c r="L3795" s="1" t="s">
        <v>104</v>
      </c>
      <c r="M3795" s="1" t="s">
        <v>211</v>
      </c>
      <c r="N3795" s="1" t="s">
        <v>75</v>
      </c>
      <c r="O3795" s="10">
        <v>45118.138425925928</v>
      </c>
      <c r="P3795" s="10">
        <v>45145.1875</v>
      </c>
      <c r="Q3795">
        <v>0</v>
      </c>
      <c r="R3795" t="s">
        <v>220</v>
      </c>
      <c r="S3795" t="s">
        <v>220</v>
      </c>
      <c r="T3795">
        <v>0</v>
      </c>
      <c r="U3795" t="s">
        <v>220</v>
      </c>
      <c r="V3795" t="str">
        <f>VLOOKUP(F3795, [1]!Table1[[#All],[Gender]:[city]], 3, FALSE)</f>
        <v>Undergraduate Student</v>
      </c>
      <c r="W3795" s="11">
        <f>VLOOKUP(F3795, [1]!Table1[[#All],[Gender]:[city]], 4, FALSE)</f>
        <v>45130</v>
      </c>
      <c r="X3795" t="b">
        <f>VLOOKUP(F3795, [1]!Table1[[#All],[Gender]:[isFromSocialMedia]], 7, FALSE)</f>
        <v>0</v>
      </c>
      <c r="Y3795" t="str">
        <f>IF(TEXT(Table1[[#This Row],[Apply Date]], "yyyy-mm-dd") = TEXT(Table1[[#This Row],[Sign Up Date]], "yyyy-mm-dd"), "New User", "Repeat User")</f>
        <v>Repeat User</v>
      </c>
    </row>
    <row r="3796" spans="1:25" ht="12.75" x14ac:dyDescent="0.2">
      <c r="A3796" s="1" t="s">
        <v>6461</v>
      </c>
      <c r="B3796" s="1" t="s">
        <v>5830</v>
      </c>
      <c r="C3796" s="1" t="s">
        <v>5402</v>
      </c>
      <c r="D3796" s="1" t="s">
        <v>2629</v>
      </c>
      <c r="E3796" s="2">
        <v>45292.146365740744</v>
      </c>
      <c r="F3796" s="1" t="s">
        <v>33</v>
      </c>
      <c r="G3796" s="9" t="s">
        <v>582</v>
      </c>
      <c r="H3796" s="9" t="s">
        <v>582</v>
      </c>
      <c r="I3796" s="9" t="s">
        <v>233</v>
      </c>
      <c r="J3796" s="1">
        <v>0</v>
      </c>
      <c r="K3796" s="3">
        <v>44927</v>
      </c>
      <c r="L3796" s="1" t="s">
        <v>104</v>
      </c>
      <c r="M3796" s="1" t="s">
        <v>2802</v>
      </c>
      <c r="N3796" s="1" t="s">
        <v>75</v>
      </c>
      <c r="O3796" s="10">
        <v>45103.055092592593</v>
      </c>
      <c r="P3796" s="10">
        <v>45145.1875</v>
      </c>
      <c r="Q3796">
        <v>0</v>
      </c>
      <c r="R3796" t="s">
        <v>220</v>
      </c>
      <c r="S3796" t="s">
        <v>220</v>
      </c>
      <c r="T3796">
        <v>0</v>
      </c>
      <c r="U3796" t="s">
        <v>220</v>
      </c>
      <c r="V3796" t="str">
        <f>VLOOKUP(F3796, [1]!Table1[[#All],[Gender]:[city]], 3, FALSE)</f>
        <v>Not in Education</v>
      </c>
      <c r="W3796" s="11">
        <f>VLOOKUP(F3796, [1]!Table1[[#All],[Gender]:[city]], 4, FALSE)</f>
        <v>45092</v>
      </c>
      <c r="X3796" t="b">
        <f>VLOOKUP(F3796, [1]!Table1[[#All],[Gender]:[isFromSocialMedia]], 7, FALSE)</f>
        <v>0</v>
      </c>
      <c r="Y3796" t="str">
        <f>IF(TEXT(Table1[[#This Row],[Apply Date]], "yyyy-mm-dd") = TEXT(Table1[[#This Row],[Sign Up Date]], "yyyy-mm-dd"), "New User", "Repeat User")</f>
        <v>Repeat User</v>
      </c>
    </row>
    <row r="3797" spans="1:25" ht="12.75" x14ac:dyDescent="0.2">
      <c r="A3797" s="1" t="s">
        <v>6462</v>
      </c>
      <c r="B3797" s="1" t="s">
        <v>5830</v>
      </c>
      <c r="C3797" s="1" t="s">
        <v>5402</v>
      </c>
      <c r="D3797" s="1" t="s">
        <v>2629</v>
      </c>
      <c r="E3797" s="2">
        <v>45292.146365740744</v>
      </c>
      <c r="F3797" s="1" t="s">
        <v>33</v>
      </c>
      <c r="G3797" s="9" t="s">
        <v>726</v>
      </c>
      <c r="H3797" s="9" t="s">
        <v>726</v>
      </c>
      <c r="I3797" s="9" t="s">
        <v>167</v>
      </c>
      <c r="J3797" s="1">
        <v>11231</v>
      </c>
      <c r="K3797" s="3">
        <v>40664</v>
      </c>
      <c r="L3797" s="1" t="s">
        <v>104</v>
      </c>
      <c r="M3797" s="1" t="s">
        <v>211</v>
      </c>
      <c r="N3797" s="1" t="s">
        <v>39</v>
      </c>
      <c r="O3797" s="10">
        <v>45145.722395833334</v>
      </c>
      <c r="P3797" s="10">
        <v>45159.1875</v>
      </c>
      <c r="Q3797" s="1">
        <v>500</v>
      </c>
      <c r="R3797" s="1" t="s">
        <v>5889</v>
      </c>
      <c r="S3797" s="1" t="s">
        <v>5890</v>
      </c>
      <c r="T3797" s="1">
        <v>1182</v>
      </c>
      <c r="U3797" s="1" t="s">
        <v>2645</v>
      </c>
      <c r="V3797" t="str">
        <f>VLOOKUP(F3797, [1]!Table1[[#All],[Gender]:[city]], 3, FALSE)</f>
        <v>Not in Education</v>
      </c>
      <c r="W3797" s="11">
        <f>VLOOKUP(F3797, [1]!Table1[[#All],[Gender]:[city]], 4, FALSE)</f>
        <v>45092</v>
      </c>
      <c r="X3797" t="b">
        <f>VLOOKUP(F3797, [1]!Table1[[#All],[Gender]:[isFromSocialMedia]], 7, FALSE)</f>
        <v>0</v>
      </c>
      <c r="Y3797" t="str">
        <f>IF(TEXT(Table1[[#This Row],[Apply Date]], "yyyy-mm-dd") = TEXT(Table1[[#This Row],[Sign Up Date]], "yyyy-mm-dd"), "New User", "Repeat User")</f>
        <v>Repeat User</v>
      </c>
    </row>
    <row r="3798" spans="1:25" ht="12.75" x14ac:dyDescent="0.2">
      <c r="A3798" s="1" t="s">
        <v>6463</v>
      </c>
      <c r="B3798" s="1" t="s">
        <v>5830</v>
      </c>
      <c r="C3798" s="1" t="s">
        <v>5402</v>
      </c>
      <c r="D3798" s="1" t="s">
        <v>2629</v>
      </c>
      <c r="E3798" s="2">
        <v>45292.146365740744</v>
      </c>
      <c r="F3798" s="1" t="s">
        <v>260</v>
      </c>
      <c r="G3798" s="9" t="s">
        <v>1889</v>
      </c>
      <c r="H3798" s="9" t="s">
        <v>1889</v>
      </c>
      <c r="I3798" s="9" t="s">
        <v>356</v>
      </c>
      <c r="J3798" s="1">
        <v>98756</v>
      </c>
      <c r="K3798" s="4">
        <v>44896</v>
      </c>
      <c r="L3798" s="1" t="s">
        <v>50</v>
      </c>
      <c r="M3798" s="1" t="s">
        <v>184</v>
      </c>
      <c r="N3798" s="1" t="s">
        <v>39</v>
      </c>
      <c r="O3798" s="10">
        <v>45093.651967592596</v>
      </c>
      <c r="P3798" s="10">
        <v>45145.1875</v>
      </c>
      <c r="Q3798" s="1">
        <v>500</v>
      </c>
      <c r="R3798" s="1" t="s">
        <v>5889</v>
      </c>
      <c r="S3798" s="1" t="s">
        <v>5890</v>
      </c>
      <c r="T3798" s="1">
        <v>1182</v>
      </c>
      <c r="U3798" s="1" t="s">
        <v>2645</v>
      </c>
      <c r="V3798" t="str">
        <f>VLOOKUP(F3798, [1]!Table1[[#All],[Gender]:[city]], 3, FALSE)</f>
        <v>Graduate Program Student</v>
      </c>
      <c r="W3798" s="11">
        <f>VLOOKUP(F3798, [1]!Table1[[#All],[Gender]:[city]], 4, FALSE)</f>
        <v>45013</v>
      </c>
      <c r="X3798" t="b">
        <f>VLOOKUP(F3798, [1]!Table1[[#All],[Gender]:[isFromSocialMedia]], 7, FALSE)</f>
        <v>0</v>
      </c>
      <c r="Y3798" t="str">
        <f>IF(TEXT(Table1[[#This Row],[Apply Date]], "yyyy-mm-dd") = TEXT(Table1[[#This Row],[Sign Up Date]], "yyyy-mm-dd"), "New User", "Repeat User")</f>
        <v>Repeat User</v>
      </c>
    </row>
    <row r="3799" spans="1:25" ht="12.75" x14ac:dyDescent="0.2">
      <c r="A3799" s="1" t="s">
        <v>6464</v>
      </c>
      <c r="B3799" s="1" t="s">
        <v>5830</v>
      </c>
      <c r="C3799" s="1" t="s">
        <v>5402</v>
      </c>
      <c r="D3799" s="1" t="s">
        <v>2629</v>
      </c>
      <c r="E3799" s="2">
        <v>45292.146365740744</v>
      </c>
      <c r="F3799" s="1" t="s">
        <v>25</v>
      </c>
      <c r="G3799" s="9" t="s">
        <v>642</v>
      </c>
      <c r="H3799" s="9" t="s">
        <v>3543</v>
      </c>
      <c r="I3799" s="9" t="s">
        <v>45</v>
      </c>
      <c r="J3799" s="1">
        <v>452001</v>
      </c>
      <c r="K3799" s="3">
        <v>45108</v>
      </c>
      <c r="L3799" s="1" t="s">
        <v>37</v>
      </c>
      <c r="M3799" s="1" t="s">
        <v>6465</v>
      </c>
      <c r="N3799" s="1" t="s">
        <v>75</v>
      </c>
      <c r="O3799" s="10">
        <v>45101.35564814815</v>
      </c>
      <c r="P3799" s="10">
        <v>45117.104166666664</v>
      </c>
      <c r="Q3799">
        <v>0</v>
      </c>
      <c r="R3799" t="s">
        <v>220</v>
      </c>
      <c r="S3799" t="s">
        <v>220</v>
      </c>
      <c r="T3799">
        <v>0</v>
      </c>
      <c r="U3799" t="s">
        <v>220</v>
      </c>
      <c r="V3799" t="str">
        <f>VLOOKUP(F3799, [1]!Table1[[#All],[Gender]:[city]], 3, FALSE)</f>
        <v>Undergraduate Student</v>
      </c>
      <c r="W3799" s="11">
        <f>VLOOKUP(F3799, [1]!Table1[[#All],[Gender]:[city]], 4, FALSE)</f>
        <v>45130</v>
      </c>
      <c r="X3799" t="b">
        <f>VLOOKUP(F3799, [1]!Table1[[#All],[Gender]:[isFromSocialMedia]], 7, FALSE)</f>
        <v>0</v>
      </c>
      <c r="Y3799" t="str">
        <f>IF(TEXT(Table1[[#This Row],[Apply Date]], "yyyy-mm-dd") = TEXT(Table1[[#This Row],[Sign Up Date]], "yyyy-mm-dd"), "New User", "Repeat User")</f>
        <v>Repeat User</v>
      </c>
    </row>
    <row r="3800" spans="1:25" ht="12.75" x14ac:dyDescent="0.2">
      <c r="A3800" s="1" t="s">
        <v>6466</v>
      </c>
      <c r="B3800" s="1" t="s">
        <v>5830</v>
      </c>
      <c r="C3800" s="1" t="s">
        <v>5402</v>
      </c>
      <c r="D3800" s="1" t="s">
        <v>2629</v>
      </c>
      <c r="E3800" s="2">
        <v>45292.146365740744</v>
      </c>
      <c r="F3800" s="1" t="s">
        <v>25</v>
      </c>
      <c r="G3800" s="9" t="s">
        <v>651</v>
      </c>
      <c r="H3800" s="9" t="s">
        <v>5913</v>
      </c>
      <c r="I3800" s="9" t="s">
        <v>233</v>
      </c>
      <c r="J3800" s="1">
        <v>233466</v>
      </c>
      <c r="K3800" s="3">
        <v>45078</v>
      </c>
      <c r="L3800" s="1" t="s">
        <v>37</v>
      </c>
      <c r="M3800" s="1" t="s">
        <v>97</v>
      </c>
      <c r="N3800" s="1" t="s">
        <v>75</v>
      </c>
      <c r="O3800" s="10">
        <v>45116.435057870367</v>
      </c>
      <c r="P3800" s="10">
        <v>45299.146365740744</v>
      </c>
      <c r="Q3800">
        <v>0</v>
      </c>
      <c r="R3800" t="s">
        <v>220</v>
      </c>
      <c r="S3800" t="s">
        <v>220</v>
      </c>
      <c r="T3800">
        <v>0</v>
      </c>
      <c r="U3800" t="s">
        <v>220</v>
      </c>
      <c r="V3800" t="str">
        <f>VLOOKUP(F3800, [1]!Table1[[#All],[Gender]:[city]], 3, FALSE)</f>
        <v>Undergraduate Student</v>
      </c>
      <c r="W3800" s="11">
        <f>VLOOKUP(F3800, [1]!Table1[[#All],[Gender]:[city]], 4, FALSE)</f>
        <v>45130</v>
      </c>
      <c r="X3800" t="b">
        <f>VLOOKUP(F3800, [1]!Table1[[#All],[Gender]:[isFromSocialMedia]], 7, FALSE)</f>
        <v>0</v>
      </c>
      <c r="Y3800" t="str">
        <f>IF(TEXT(Table1[[#This Row],[Apply Date]], "yyyy-mm-dd") = TEXT(Table1[[#This Row],[Sign Up Date]], "yyyy-mm-dd"), "New User", "Repeat User")</f>
        <v>Repeat User</v>
      </c>
    </row>
    <row r="3801" spans="1:25" ht="12.75" x14ac:dyDescent="0.2">
      <c r="A3801" s="1" t="s">
        <v>6467</v>
      </c>
      <c r="B3801" s="1" t="s">
        <v>5830</v>
      </c>
      <c r="C3801" s="1" t="s">
        <v>5402</v>
      </c>
      <c r="D3801" s="1" t="s">
        <v>2629</v>
      </c>
      <c r="E3801" s="2">
        <v>45292.146365740744</v>
      </c>
      <c r="F3801" s="1" t="s">
        <v>33</v>
      </c>
      <c r="G3801" s="9" t="s">
        <v>296</v>
      </c>
      <c r="H3801" s="9" t="s">
        <v>3164</v>
      </c>
      <c r="I3801" s="9" t="s">
        <v>103</v>
      </c>
      <c r="J3801" s="1">
        <v>74600</v>
      </c>
      <c r="K3801" s="3">
        <v>44652</v>
      </c>
      <c r="L3801" s="1" t="s">
        <v>50</v>
      </c>
      <c r="M3801" s="1" t="s">
        <v>260</v>
      </c>
      <c r="N3801" s="1" t="s">
        <v>75</v>
      </c>
      <c r="O3801" s="10">
        <v>45151.845057870371</v>
      </c>
      <c r="P3801" s="10">
        <v>45299.146365740744</v>
      </c>
      <c r="Q3801">
        <v>0</v>
      </c>
      <c r="R3801" t="s">
        <v>220</v>
      </c>
      <c r="S3801" t="s">
        <v>220</v>
      </c>
      <c r="T3801">
        <v>0</v>
      </c>
      <c r="U3801" t="s">
        <v>220</v>
      </c>
      <c r="V3801" t="str">
        <f>VLOOKUP(F3801, [1]!Table1[[#All],[Gender]:[city]], 3, FALSE)</f>
        <v>Not in Education</v>
      </c>
      <c r="W3801" s="11">
        <f>VLOOKUP(F3801, [1]!Table1[[#All],[Gender]:[city]], 4, FALSE)</f>
        <v>45092</v>
      </c>
      <c r="X3801" t="b">
        <f>VLOOKUP(F3801, [1]!Table1[[#All],[Gender]:[isFromSocialMedia]], 7, FALSE)</f>
        <v>0</v>
      </c>
      <c r="Y3801" t="str">
        <f>IF(TEXT(Table1[[#This Row],[Apply Date]], "yyyy-mm-dd") = TEXT(Table1[[#This Row],[Sign Up Date]], "yyyy-mm-dd"), "New User", "Repeat User")</f>
        <v>Repeat User</v>
      </c>
    </row>
    <row r="3802" spans="1:25" ht="12.75" x14ac:dyDescent="0.2">
      <c r="A3802" s="1" t="s">
        <v>6468</v>
      </c>
      <c r="B3802" s="1" t="s">
        <v>5830</v>
      </c>
      <c r="C3802" s="1" t="s">
        <v>5402</v>
      </c>
      <c r="D3802" s="1" t="s">
        <v>2629</v>
      </c>
      <c r="E3802" s="2">
        <v>45292.146365740744</v>
      </c>
      <c r="F3802" s="1" t="s">
        <v>33</v>
      </c>
      <c r="G3802" s="9" t="s">
        <v>1359</v>
      </c>
      <c r="H3802" s="9" t="s">
        <v>379</v>
      </c>
      <c r="I3802" s="9" t="s">
        <v>61</v>
      </c>
      <c r="J3802" s="1">
        <v>60194</v>
      </c>
      <c r="K3802" s="3">
        <v>45413</v>
      </c>
      <c r="L3802" s="1" t="s">
        <v>29</v>
      </c>
      <c r="M3802" s="1" t="s">
        <v>211</v>
      </c>
      <c r="N3802" s="1" t="s">
        <v>75</v>
      </c>
      <c r="O3802" s="10">
        <v>45110.718611111108</v>
      </c>
      <c r="P3802" s="10">
        <v>45145.1875</v>
      </c>
      <c r="Q3802">
        <v>0</v>
      </c>
      <c r="R3802" t="s">
        <v>220</v>
      </c>
      <c r="S3802" t="s">
        <v>220</v>
      </c>
      <c r="T3802">
        <v>0</v>
      </c>
      <c r="U3802" t="s">
        <v>220</v>
      </c>
      <c r="V3802" t="str">
        <f>VLOOKUP(F3802, [1]!Table1[[#All],[Gender]:[city]], 3, FALSE)</f>
        <v>Not in Education</v>
      </c>
      <c r="W3802" s="11">
        <f>VLOOKUP(F3802, [1]!Table1[[#All],[Gender]:[city]], 4, FALSE)</f>
        <v>45092</v>
      </c>
      <c r="X3802" t="b">
        <f>VLOOKUP(F3802, [1]!Table1[[#All],[Gender]:[isFromSocialMedia]], 7, FALSE)</f>
        <v>0</v>
      </c>
      <c r="Y3802" t="str">
        <f>IF(TEXT(Table1[[#This Row],[Apply Date]], "yyyy-mm-dd") = TEXT(Table1[[#This Row],[Sign Up Date]], "yyyy-mm-dd"), "New User", "Repeat User")</f>
        <v>Repeat User</v>
      </c>
    </row>
    <row r="3803" spans="1:25" ht="12.75" x14ac:dyDescent="0.2">
      <c r="A3803" s="1" t="s">
        <v>6469</v>
      </c>
      <c r="B3803" s="1" t="s">
        <v>5830</v>
      </c>
      <c r="C3803" s="1" t="s">
        <v>5402</v>
      </c>
      <c r="D3803" s="1" t="s">
        <v>2629</v>
      </c>
      <c r="E3803" s="2">
        <v>45292.146365740744</v>
      </c>
      <c r="F3803" s="1" t="s">
        <v>33</v>
      </c>
      <c r="G3803" s="9" t="s">
        <v>166</v>
      </c>
      <c r="H3803" s="9" t="s">
        <v>166</v>
      </c>
      <c r="I3803" s="9" t="s">
        <v>167</v>
      </c>
      <c r="J3803" s="1">
        <v>21523</v>
      </c>
      <c r="K3803" s="3">
        <v>46174</v>
      </c>
      <c r="L3803" s="1" t="s">
        <v>37</v>
      </c>
      <c r="M3803" s="1" t="s">
        <v>6470</v>
      </c>
      <c r="N3803" s="1" t="s">
        <v>39</v>
      </c>
      <c r="O3803" s="10">
        <v>45091.655428240738</v>
      </c>
      <c r="P3803" s="10">
        <v>45103.104166666664</v>
      </c>
      <c r="Q3803" s="1">
        <v>1000</v>
      </c>
      <c r="R3803" s="1" t="s">
        <v>5872</v>
      </c>
      <c r="S3803" s="1" t="s">
        <v>5873</v>
      </c>
      <c r="T3803" s="1">
        <v>1776</v>
      </c>
      <c r="U3803" s="1" t="s">
        <v>2645</v>
      </c>
      <c r="V3803" t="str">
        <f>VLOOKUP(F3803, [1]!Table1[[#All],[Gender]:[city]], 3, FALSE)</f>
        <v>Not in Education</v>
      </c>
      <c r="W3803" s="11">
        <f>VLOOKUP(F3803, [1]!Table1[[#All],[Gender]:[city]], 4, FALSE)</f>
        <v>45092</v>
      </c>
      <c r="X3803" t="b">
        <f>VLOOKUP(F3803, [1]!Table1[[#All],[Gender]:[isFromSocialMedia]], 7, FALSE)</f>
        <v>0</v>
      </c>
      <c r="Y3803" t="str">
        <f>IF(TEXT(Table1[[#This Row],[Apply Date]], "yyyy-mm-dd") = TEXT(Table1[[#This Row],[Sign Up Date]], "yyyy-mm-dd"), "New User", "Repeat User")</f>
        <v>Repeat User</v>
      </c>
    </row>
    <row r="3804" spans="1:25" ht="12.75" x14ac:dyDescent="0.2">
      <c r="A3804" s="1" t="s">
        <v>6471</v>
      </c>
      <c r="B3804" s="1" t="s">
        <v>5830</v>
      </c>
      <c r="C3804" s="1" t="s">
        <v>5402</v>
      </c>
      <c r="D3804" s="1" t="s">
        <v>2629</v>
      </c>
      <c r="E3804" s="2">
        <v>45292.146365740744</v>
      </c>
      <c r="F3804" s="1" t="s">
        <v>33</v>
      </c>
      <c r="G3804" s="9" t="s">
        <v>823</v>
      </c>
      <c r="H3804" s="9" t="s">
        <v>379</v>
      </c>
      <c r="I3804" s="9" t="s">
        <v>61</v>
      </c>
      <c r="J3804" s="1">
        <v>60503</v>
      </c>
      <c r="K3804" s="3">
        <v>46508</v>
      </c>
      <c r="L3804" s="1" t="s">
        <v>37</v>
      </c>
      <c r="M3804" s="1" t="s">
        <v>300</v>
      </c>
      <c r="N3804" s="1" t="s">
        <v>75</v>
      </c>
      <c r="O3804" s="10">
        <v>45070.725590277776</v>
      </c>
      <c r="P3804" s="10">
        <v>45131.104166666664</v>
      </c>
      <c r="Q3804">
        <v>0</v>
      </c>
      <c r="R3804" t="s">
        <v>220</v>
      </c>
      <c r="S3804" t="s">
        <v>220</v>
      </c>
      <c r="T3804">
        <v>0</v>
      </c>
      <c r="U3804" t="s">
        <v>220</v>
      </c>
      <c r="V3804" t="str">
        <f>VLOOKUP(F3804, [1]!Table1[[#All],[Gender]:[city]], 3, FALSE)</f>
        <v>Not in Education</v>
      </c>
      <c r="W3804" s="11">
        <f>VLOOKUP(F3804, [1]!Table1[[#All],[Gender]:[city]], 4, FALSE)</f>
        <v>45092</v>
      </c>
      <c r="X3804" t="b">
        <f>VLOOKUP(F3804, [1]!Table1[[#All],[Gender]:[isFromSocialMedia]], 7, FALSE)</f>
        <v>0</v>
      </c>
      <c r="Y3804" t="str">
        <f>IF(TEXT(Table1[[#This Row],[Apply Date]], "yyyy-mm-dd") = TEXT(Table1[[#This Row],[Sign Up Date]], "yyyy-mm-dd"), "New User", "Repeat User")</f>
        <v>Repeat User</v>
      </c>
    </row>
    <row r="3805" spans="1:25" ht="12.75" x14ac:dyDescent="0.2">
      <c r="A3805" s="1" t="s">
        <v>6472</v>
      </c>
      <c r="B3805" s="1" t="s">
        <v>5830</v>
      </c>
      <c r="C3805" s="1" t="s">
        <v>5402</v>
      </c>
      <c r="D3805" s="1" t="s">
        <v>2629</v>
      </c>
      <c r="E3805" s="2">
        <v>45292.146365740744</v>
      </c>
      <c r="F3805" s="1" t="s">
        <v>25</v>
      </c>
      <c r="G3805" s="9" t="s">
        <v>3627</v>
      </c>
      <c r="H3805" s="9" t="s">
        <v>35</v>
      </c>
      <c r="I3805" s="9" t="s">
        <v>103</v>
      </c>
      <c r="J3805" s="1">
        <v>63100</v>
      </c>
      <c r="K3805" s="3">
        <v>43922</v>
      </c>
      <c r="L3805" s="1" t="s">
        <v>104</v>
      </c>
      <c r="M3805" s="1" t="s">
        <v>270</v>
      </c>
      <c r="N3805" s="1" t="s">
        <v>75</v>
      </c>
      <c r="O3805" s="10">
        <v>45126.440995370373</v>
      </c>
      <c r="P3805" s="10">
        <v>45145.1875</v>
      </c>
      <c r="Q3805">
        <v>0</v>
      </c>
      <c r="R3805" t="s">
        <v>220</v>
      </c>
      <c r="S3805" t="s">
        <v>220</v>
      </c>
      <c r="T3805">
        <v>0</v>
      </c>
      <c r="U3805" t="s">
        <v>220</v>
      </c>
      <c r="V3805" t="str">
        <f>VLOOKUP(F3805, [1]!Table1[[#All],[Gender]:[city]], 3, FALSE)</f>
        <v>Undergraduate Student</v>
      </c>
      <c r="W3805" s="11">
        <f>VLOOKUP(F3805, [1]!Table1[[#All],[Gender]:[city]], 4, FALSE)</f>
        <v>45130</v>
      </c>
      <c r="X3805" t="b">
        <f>VLOOKUP(F3805, [1]!Table1[[#All],[Gender]:[isFromSocialMedia]], 7, FALSE)</f>
        <v>0</v>
      </c>
      <c r="Y3805" t="str">
        <f>IF(TEXT(Table1[[#This Row],[Apply Date]], "yyyy-mm-dd") = TEXT(Table1[[#This Row],[Sign Up Date]], "yyyy-mm-dd"), "New User", "Repeat User")</f>
        <v>Repeat User</v>
      </c>
    </row>
    <row r="3806" spans="1:25" ht="12.75" x14ac:dyDescent="0.2">
      <c r="A3806" s="1" t="s">
        <v>6473</v>
      </c>
      <c r="B3806" s="1" t="s">
        <v>5830</v>
      </c>
      <c r="C3806" s="1" t="s">
        <v>5402</v>
      </c>
      <c r="D3806" s="1" t="s">
        <v>2629</v>
      </c>
      <c r="E3806" s="2">
        <v>45292.146365740744</v>
      </c>
      <c r="F3806" s="1" t="s">
        <v>25</v>
      </c>
      <c r="G3806" s="9" t="s">
        <v>6474</v>
      </c>
      <c r="H3806" s="9" t="s">
        <v>103</v>
      </c>
      <c r="I3806" s="9" t="s">
        <v>103</v>
      </c>
      <c r="J3806" s="1">
        <v>62300</v>
      </c>
      <c r="K3806" s="3">
        <v>45717</v>
      </c>
      <c r="L3806" s="1" t="s">
        <v>37</v>
      </c>
      <c r="M3806" s="1" t="s">
        <v>260</v>
      </c>
      <c r="N3806" s="1" t="s">
        <v>75</v>
      </c>
      <c r="O3806" s="10">
        <v>45080.491273148145</v>
      </c>
      <c r="P3806" s="10">
        <v>45103.104166666664</v>
      </c>
      <c r="Q3806">
        <v>0</v>
      </c>
      <c r="R3806" t="s">
        <v>220</v>
      </c>
      <c r="S3806" t="s">
        <v>220</v>
      </c>
      <c r="T3806">
        <v>0</v>
      </c>
      <c r="U3806" t="s">
        <v>220</v>
      </c>
      <c r="V3806" t="str">
        <f>VLOOKUP(F3806, [1]!Table1[[#All],[Gender]:[city]], 3, FALSE)</f>
        <v>Undergraduate Student</v>
      </c>
      <c r="W3806" s="11">
        <f>VLOOKUP(F3806, [1]!Table1[[#All],[Gender]:[city]], 4, FALSE)</f>
        <v>45130</v>
      </c>
      <c r="X3806" t="b">
        <f>VLOOKUP(F3806, [1]!Table1[[#All],[Gender]:[isFromSocialMedia]], 7, FALSE)</f>
        <v>0</v>
      </c>
      <c r="Y3806" t="str">
        <f>IF(TEXT(Table1[[#This Row],[Apply Date]], "yyyy-mm-dd") = TEXT(Table1[[#This Row],[Sign Up Date]], "yyyy-mm-dd"), "New User", "Repeat User")</f>
        <v>Repeat User</v>
      </c>
    </row>
    <row r="3807" spans="1:25" ht="12.75" x14ac:dyDescent="0.2">
      <c r="A3807" s="1" t="s">
        <v>6475</v>
      </c>
      <c r="B3807" s="1" t="s">
        <v>5830</v>
      </c>
      <c r="C3807" s="1" t="s">
        <v>5402</v>
      </c>
      <c r="D3807" s="1" t="s">
        <v>2629</v>
      </c>
      <c r="E3807" s="2">
        <v>45292.146365740744</v>
      </c>
      <c r="F3807" s="1" t="s">
        <v>25</v>
      </c>
      <c r="G3807" s="9" t="s">
        <v>6476</v>
      </c>
      <c r="H3807" s="9" t="s">
        <v>6477</v>
      </c>
      <c r="I3807" s="9" t="s">
        <v>233</v>
      </c>
      <c r="J3807" s="1">
        <v>233</v>
      </c>
      <c r="K3807" s="3">
        <v>44927</v>
      </c>
      <c r="L3807" s="1" t="s">
        <v>50</v>
      </c>
      <c r="M3807" s="1" t="s">
        <v>1195</v>
      </c>
      <c r="N3807" s="1" t="s">
        <v>39</v>
      </c>
      <c r="O3807" s="10">
        <v>45123.013483796298</v>
      </c>
      <c r="P3807" s="10">
        <v>45131.104166666664</v>
      </c>
      <c r="Q3807" s="1">
        <v>500</v>
      </c>
      <c r="R3807" s="1" t="s">
        <v>5889</v>
      </c>
      <c r="S3807" s="1" t="s">
        <v>5890</v>
      </c>
      <c r="T3807" s="1">
        <v>1182</v>
      </c>
      <c r="U3807" s="1" t="s">
        <v>2645</v>
      </c>
      <c r="V3807" t="str">
        <f>VLOOKUP(F3807, [1]!Table1[[#All],[Gender]:[city]], 3, FALSE)</f>
        <v>Undergraduate Student</v>
      </c>
      <c r="W3807" s="11">
        <f>VLOOKUP(F3807, [1]!Table1[[#All],[Gender]:[city]], 4, FALSE)</f>
        <v>45130</v>
      </c>
      <c r="X3807" t="b">
        <f>VLOOKUP(F3807, [1]!Table1[[#All],[Gender]:[isFromSocialMedia]], 7, FALSE)</f>
        <v>0</v>
      </c>
      <c r="Y3807" t="str">
        <f>IF(TEXT(Table1[[#This Row],[Apply Date]], "yyyy-mm-dd") = TEXT(Table1[[#This Row],[Sign Up Date]], "yyyy-mm-dd"), "New User", "Repeat User")</f>
        <v>Repeat User</v>
      </c>
    </row>
    <row r="3808" spans="1:25" ht="12.75" x14ac:dyDescent="0.2">
      <c r="A3808" s="1" t="s">
        <v>6478</v>
      </c>
      <c r="B3808" s="1" t="s">
        <v>5830</v>
      </c>
      <c r="C3808" s="1" t="s">
        <v>5402</v>
      </c>
      <c r="D3808" s="1" t="s">
        <v>2629</v>
      </c>
      <c r="E3808" s="2">
        <v>45292.146365740744</v>
      </c>
      <c r="F3808" s="1" t="s">
        <v>25</v>
      </c>
      <c r="G3808" s="9" t="s">
        <v>6479</v>
      </c>
      <c r="H3808" s="9" t="s">
        <v>134</v>
      </c>
      <c r="I3808" s="9" t="s">
        <v>61</v>
      </c>
      <c r="J3808" s="1">
        <v>61704</v>
      </c>
      <c r="K3808" s="3">
        <v>46508</v>
      </c>
      <c r="L3808" s="1" t="s">
        <v>37</v>
      </c>
      <c r="M3808" s="1" t="s">
        <v>415</v>
      </c>
      <c r="N3808" s="1" t="s">
        <v>39</v>
      </c>
      <c r="O3808" s="10">
        <v>45004.721898148149</v>
      </c>
      <c r="P3808" s="10">
        <v>45012.104722222219</v>
      </c>
      <c r="Q3808" s="1">
        <v>2500</v>
      </c>
      <c r="R3808" s="1" t="s">
        <v>5834</v>
      </c>
      <c r="S3808" s="1" t="s">
        <v>5402</v>
      </c>
      <c r="T3808" s="1">
        <v>1182</v>
      </c>
      <c r="U3808" s="1" t="s">
        <v>2645</v>
      </c>
      <c r="V3808" t="str">
        <f>VLOOKUP(F3808, [1]!Table1[[#All],[Gender]:[city]], 3, FALSE)</f>
        <v>Undergraduate Student</v>
      </c>
      <c r="W3808" s="11">
        <f>VLOOKUP(F3808, [1]!Table1[[#All],[Gender]:[city]], 4, FALSE)</f>
        <v>45130</v>
      </c>
      <c r="X3808" t="b">
        <f>VLOOKUP(F3808, [1]!Table1[[#All],[Gender]:[isFromSocialMedia]], 7, FALSE)</f>
        <v>0</v>
      </c>
      <c r="Y3808" t="str">
        <f>IF(TEXT(Table1[[#This Row],[Apply Date]], "yyyy-mm-dd") = TEXT(Table1[[#This Row],[Sign Up Date]], "yyyy-mm-dd"), "New User", "Repeat User")</f>
        <v>Repeat User</v>
      </c>
    </row>
    <row r="3809" spans="1:25" ht="12.75" x14ac:dyDescent="0.2">
      <c r="A3809" s="1" t="s">
        <v>6480</v>
      </c>
      <c r="B3809" s="1" t="s">
        <v>5830</v>
      </c>
      <c r="C3809" s="1" t="s">
        <v>5402</v>
      </c>
      <c r="D3809" s="1" t="s">
        <v>2629</v>
      </c>
      <c r="E3809" s="2">
        <v>45292.146365740744</v>
      </c>
      <c r="F3809" s="1" t="s">
        <v>25</v>
      </c>
      <c r="G3809" s="9" t="s">
        <v>3424</v>
      </c>
      <c r="H3809" s="9" t="s">
        <v>3425</v>
      </c>
      <c r="I3809" s="9" t="s">
        <v>79</v>
      </c>
      <c r="J3809" s="1">
        <v>970101</v>
      </c>
      <c r="K3809" s="4">
        <v>44470</v>
      </c>
      <c r="L3809" s="1" t="s">
        <v>104</v>
      </c>
      <c r="M3809" s="1" t="s">
        <v>499</v>
      </c>
      <c r="N3809" s="1" t="s">
        <v>75</v>
      </c>
      <c r="O3809" s="10">
        <v>45102.358206018522</v>
      </c>
      <c r="P3809" s="10">
        <v>45299.146365740744</v>
      </c>
      <c r="Q3809">
        <v>0</v>
      </c>
      <c r="R3809" t="s">
        <v>220</v>
      </c>
      <c r="S3809" t="s">
        <v>220</v>
      </c>
      <c r="T3809">
        <v>0</v>
      </c>
      <c r="U3809" t="s">
        <v>220</v>
      </c>
      <c r="V3809" t="str">
        <f>VLOOKUP(F3809, [1]!Table1[[#All],[Gender]:[city]], 3, FALSE)</f>
        <v>Undergraduate Student</v>
      </c>
      <c r="W3809" s="11">
        <f>VLOOKUP(F3809, [1]!Table1[[#All],[Gender]:[city]], 4, FALSE)</f>
        <v>45130</v>
      </c>
      <c r="X3809" t="b">
        <f>VLOOKUP(F3809, [1]!Table1[[#All],[Gender]:[isFromSocialMedia]], 7, FALSE)</f>
        <v>0</v>
      </c>
      <c r="Y3809" t="str">
        <f>IF(TEXT(Table1[[#This Row],[Apply Date]], "yyyy-mm-dd") = TEXT(Table1[[#This Row],[Sign Up Date]], "yyyy-mm-dd"), "New User", "Repeat User")</f>
        <v>Repeat User</v>
      </c>
    </row>
    <row r="3810" spans="1:25" ht="12.75" x14ac:dyDescent="0.2">
      <c r="A3810" s="1" t="s">
        <v>6481</v>
      </c>
      <c r="B3810" s="1" t="s">
        <v>5830</v>
      </c>
      <c r="C3810" s="1" t="s">
        <v>5402</v>
      </c>
      <c r="D3810" s="1" t="s">
        <v>2629</v>
      </c>
      <c r="E3810" s="2">
        <v>45292.146365740744</v>
      </c>
      <c r="F3810" s="1" t="s">
        <v>954</v>
      </c>
      <c r="G3810" s="9" t="s">
        <v>6482</v>
      </c>
      <c r="H3810" s="9" t="s">
        <v>60</v>
      </c>
      <c r="I3810" s="9" t="s">
        <v>61</v>
      </c>
      <c r="J3810" s="1">
        <v>63025</v>
      </c>
      <c r="K3810" s="3">
        <v>44927</v>
      </c>
      <c r="L3810" s="1" t="s">
        <v>37</v>
      </c>
      <c r="M3810" s="1" t="s">
        <v>177</v>
      </c>
      <c r="N3810" s="1" t="s">
        <v>75</v>
      </c>
      <c r="O3810" s="10">
        <v>45050.831250000003</v>
      </c>
      <c r="P3810" s="10">
        <v>45131.104166666664</v>
      </c>
      <c r="Q3810">
        <v>0</v>
      </c>
      <c r="R3810" t="s">
        <v>220</v>
      </c>
      <c r="S3810" t="s">
        <v>220</v>
      </c>
      <c r="T3810">
        <v>0</v>
      </c>
      <c r="U3810" t="s">
        <v>220</v>
      </c>
      <c r="V3810" t="str">
        <f>VLOOKUP(F3810, [1]!Table1[[#All],[Gender]:[city]], 3, FALSE)</f>
        <v>Undergraduate Student</v>
      </c>
      <c r="W3810" s="11">
        <f>VLOOKUP(F3810, [1]!Table1[[#All],[Gender]:[city]], 4, FALSE)</f>
        <v>45178</v>
      </c>
      <c r="X3810" t="b">
        <f>VLOOKUP(F3810, [1]!Table1[[#All],[Gender]:[isFromSocialMedia]], 7, FALSE)</f>
        <v>1</v>
      </c>
      <c r="Y3810" t="str">
        <f>IF(TEXT(Table1[[#This Row],[Apply Date]], "yyyy-mm-dd") = TEXT(Table1[[#This Row],[Sign Up Date]], "yyyy-mm-dd"), "New User", "Repeat User")</f>
        <v>Repeat User</v>
      </c>
    </row>
    <row r="3811" spans="1:25" ht="12.75" x14ac:dyDescent="0.2">
      <c r="A3811" s="1" t="s">
        <v>6483</v>
      </c>
      <c r="B3811" s="1" t="s">
        <v>5830</v>
      </c>
      <c r="C3811" s="1" t="s">
        <v>5402</v>
      </c>
      <c r="D3811" s="1" t="s">
        <v>2629</v>
      </c>
      <c r="E3811" s="2">
        <v>45292.146365740744</v>
      </c>
      <c r="F3811" s="1" t="s">
        <v>25</v>
      </c>
      <c r="G3811" s="9" t="s">
        <v>6484</v>
      </c>
      <c r="H3811" s="9" t="s">
        <v>318</v>
      </c>
      <c r="I3811" s="9" t="s">
        <v>45</v>
      </c>
      <c r="J3811" s="1">
        <v>110010</v>
      </c>
      <c r="K3811" s="3">
        <v>45108</v>
      </c>
      <c r="L3811" s="1" t="s">
        <v>37</v>
      </c>
      <c r="M3811" s="1" t="s">
        <v>352</v>
      </c>
      <c r="N3811" s="1" t="s">
        <v>75</v>
      </c>
      <c r="O3811" s="10">
        <v>45149.948333333334</v>
      </c>
      <c r="P3811" s="10">
        <v>45159.1875</v>
      </c>
      <c r="Q3811">
        <v>0</v>
      </c>
      <c r="R3811" t="s">
        <v>220</v>
      </c>
      <c r="S3811" t="s">
        <v>220</v>
      </c>
      <c r="T3811">
        <v>0</v>
      </c>
      <c r="U3811" t="s">
        <v>220</v>
      </c>
      <c r="V3811" t="str">
        <f>VLOOKUP(F3811, [1]!Table1[[#All],[Gender]:[city]], 3, FALSE)</f>
        <v>Undergraduate Student</v>
      </c>
      <c r="W3811" s="11">
        <f>VLOOKUP(F3811, [1]!Table1[[#All],[Gender]:[city]], 4, FALSE)</f>
        <v>45130</v>
      </c>
      <c r="X3811" t="b">
        <f>VLOOKUP(F3811, [1]!Table1[[#All],[Gender]:[isFromSocialMedia]], 7, FALSE)</f>
        <v>0</v>
      </c>
      <c r="Y3811" t="str">
        <f>IF(TEXT(Table1[[#This Row],[Apply Date]], "yyyy-mm-dd") = TEXT(Table1[[#This Row],[Sign Up Date]], "yyyy-mm-dd"), "New User", "Repeat User")</f>
        <v>Repeat User</v>
      </c>
    </row>
    <row r="3812" spans="1:25" ht="12.75" x14ac:dyDescent="0.2">
      <c r="A3812" s="1" t="s">
        <v>6485</v>
      </c>
      <c r="B3812" s="1" t="s">
        <v>5830</v>
      </c>
      <c r="C3812" s="1" t="s">
        <v>5402</v>
      </c>
      <c r="D3812" s="1" t="s">
        <v>2629</v>
      </c>
      <c r="E3812" s="2">
        <v>45292.146365740744</v>
      </c>
      <c r="F3812" s="1" t="s">
        <v>33</v>
      </c>
      <c r="G3812" s="9" t="s">
        <v>455</v>
      </c>
      <c r="H3812" s="9" t="s">
        <v>455</v>
      </c>
      <c r="I3812" s="9" t="s">
        <v>79</v>
      </c>
      <c r="J3812" s="1">
        <v>900231</v>
      </c>
      <c r="K3812" s="3">
        <v>43344</v>
      </c>
      <c r="L3812" s="1" t="s">
        <v>50</v>
      </c>
      <c r="M3812" s="1" t="s">
        <v>6486</v>
      </c>
      <c r="N3812" s="1" t="s">
        <v>39</v>
      </c>
      <c r="O3812" s="10">
        <v>45100.645046296297</v>
      </c>
      <c r="P3812" s="10">
        <v>45117.104166666664</v>
      </c>
      <c r="Q3812" s="1">
        <v>1000</v>
      </c>
      <c r="R3812" s="1" t="s">
        <v>5872</v>
      </c>
      <c r="S3812" s="1" t="s">
        <v>5873</v>
      </c>
      <c r="T3812" s="1">
        <v>1776</v>
      </c>
      <c r="U3812" s="1" t="s">
        <v>2645</v>
      </c>
      <c r="V3812" t="str">
        <f>VLOOKUP(F3812, [1]!Table1[[#All],[Gender]:[city]], 3, FALSE)</f>
        <v>Not in Education</v>
      </c>
      <c r="W3812" s="11">
        <f>VLOOKUP(F3812, [1]!Table1[[#All],[Gender]:[city]], 4, FALSE)</f>
        <v>45092</v>
      </c>
      <c r="X3812" t="b">
        <f>VLOOKUP(F3812, [1]!Table1[[#All],[Gender]:[isFromSocialMedia]], 7, FALSE)</f>
        <v>0</v>
      </c>
      <c r="Y3812" t="str">
        <f>IF(TEXT(Table1[[#This Row],[Apply Date]], "yyyy-mm-dd") = TEXT(Table1[[#This Row],[Sign Up Date]], "yyyy-mm-dd"), "New User", "Repeat User")</f>
        <v>Repeat User</v>
      </c>
    </row>
    <row r="3813" spans="1:25" ht="12.75" x14ac:dyDescent="0.2">
      <c r="A3813" s="1" t="s">
        <v>6487</v>
      </c>
      <c r="B3813" s="1" t="s">
        <v>5830</v>
      </c>
      <c r="C3813" s="1" t="s">
        <v>5402</v>
      </c>
      <c r="D3813" s="1" t="s">
        <v>2629</v>
      </c>
      <c r="E3813" s="2">
        <v>45292.146365740744</v>
      </c>
      <c r="F3813" s="1" t="s">
        <v>25</v>
      </c>
      <c r="G3813" s="9" t="s">
        <v>6380</v>
      </c>
      <c r="H3813" s="9" t="s">
        <v>6380</v>
      </c>
      <c r="I3813" s="9" t="s">
        <v>167</v>
      </c>
      <c r="J3813" s="1">
        <v>71511</v>
      </c>
      <c r="K3813" s="3">
        <v>44562</v>
      </c>
      <c r="L3813" s="1" t="s">
        <v>50</v>
      </c>
      <c r="M3813" s="1" t="s">
        <v>270</v>
      </c>
      <c r="N3813" s="1" t="s">
        <v>75</v>
      </c>
      <c r="O3813" s="10">
        <v>45090.712465277778</v>
      </c>
      <c r="P3813" s="10">
        <v>45103.104166666664</v>
      </c>
      <c r="Q3813">
        <v>0</v>
      </c>
      <c r="R3813" t="s">
        <v>220</v>
      </c>
      <c r="S3813" t="s">
        <v>220</v>
      </c>
      <c r="T3813">
        <v>0</v>
      </c>
      <c r="U3813" t="s">
        <v>220</v>
      </c>
      <c r="V3813" t="str">
        <f>VLOOKUP(F3813, [1]!Table1[[#All],[Gender]:[city]], 3, FALSE)</f>
        <v>Undergraduate Student</v>
      </c>
      <c r="W3813" s="11">
        <f>VLOOKUP(F3813, [1]!Table1[[#All],[Gender]:[city]], 4, FALSE)</f>
        <v>45130</v>
      </c>
      <c r="X3813" t="b">
        <f>VLOOKUP(F3813, [1]!Table1[[#All],[Gender]:[isFromSocialMedia]], 7, FALSE)</f>
        <v>0</v>
      </c>
      <c r="Y3813" t="str">
        <f>IF(TEXT(Table1[[#This Row],[Apply Date]], "yyyy-mm-dd") = TEXT(Table1[[#This Row],[Sign Up Date]], "yyyy-mm-dd"), "New User", "Repeat User")</f>
        <v>Repeat User</v>
      </c>
    </row>
    <row r="3814" spans="1:25" ht="12.75" x14ac:dyDescent="0.2">
      <c r="A3814" s="1" t="s">
        <v>6488</v>
      </c>
      <c r="B3814" s="1" t="s">
        <v>5830</v>
      </c>
      <c r="C3814" s="1" t="s">
        <v>5402</v>
      </c>
      <c r="D3814" s="1" t="s">
        <v>2629</v>
      </c>
      <c r="E3814" s="2">
        <v>45292.146365740744</v>
      </c>
      <c r="F3814" s="1" t="s">
        <v>33</v>
      </c>
      <c r="G3814" s="9" t="s">
        <v>163</v>
      </c>
      <c r="H3814" s="9" t="s">
        <v>163</v>
      </c>
      <c r="I3814" s="9" t="s">
        <v>79</v>
      </c>
      <c r="J3814" s="1">
        <v>0</v>
      </c>
      <c r="K3814" s="3">
        <v>45047</v>
      </c>
      <c r="L3814" s="1" t="s">
        <v>50</v>
      </c>
      <c r="M3814" s="1" t="s">
        <v>1506</v>
      </c>
      <c r="N3814" s="1" t="s">
        <v>75</v>
      </c>
      <c r="O3814" s="10">
        <v>45123.474270833336</v>
      </c>
      <c r="P3814" s="10">
        <v>45159.1875</v>
      </c>
      <c r="Q3814">
        <v>0</v>
      </c>
      <c r="R3814" t="s">
        <v>220</v>
      </c>
      <c r="S3814" t="s">
        <v>220</v>
      </c>
      <c r="T3814">
        <v>0</v>
      </c>
      <c r="U3814" t="s">
        <v>220</v>
      </c>
      <c r="V3814" t="str">
        <f>VLOOKUP(F3814, [1]!Table1[[#All],[Gender]:[city]], 3, FALSE)</f>
        <v>Not in Education</v>
      </c>
      <c r="W3814" s="11">
        <f>VLOOKUP(F3814, [1]!Table1[[#All],[Gender]:[city]], 4, FALSE)</f>
        <v>45092</v>
      </c>
      <c r="X3814" t="b">
        <f>VLOOKUP(F3814, [1]!Table1[[#All],[Gender]:[isFromSocialMedia]], 7, FALSE)</f>
        <v>0</v>
      </c>
      <c r="Y3814" t="str">
        <f>IF(TEXT(Table1[[#This Row],[Apply Date]], "yyyy-mm-dd") = TEXT(Table1[[#This Row],[Sign Up Date]], "yyyy-mm-dd"), "New User", "Repeat User")</f>
        <v>Repeat User</v>
      </c>
    </row>
    <row r="3815" spans="1:25" ht="12.75" x14ac:dyDescent="0.2">
      <c r="A3815" s="1" t="s">
        <v>6489</v>
      </c>
      <c r="B3815" s="1" t="s">
        <v>5830</v>
      </c>
      <c r="C3815" s="1" t="s">
        <v>5402</v>
      </c>
      <c r="D3815" s="1" t="s">
        <v>2629</v>
      </c>
      <c r="E3815" s="2">
        <v>45292.146365740744</v>
      </c>
      <c r="F3815" s="1" t="s">
        <v>25</v>
      </c>
      <c r="G3815" s="9" t="s">
        <v>2247</v>
      </c>
      <c r="H3815" s="9" t="s">
        <v>232</v>
      </c>
      <c r="I3815" s="9" t="s">
        <v>233</v>
      </c>
      <c r="J3815" s="1">
        <v>1330</v>
      </c>
      <c r="K3815" s="3">
        <v>44743</v>
      </c>
      <c r="L3815" s="1" t="s">
        <v>104</v>
      </c>
      <c r="M3815" s="1" t="s">
        <v>270</v>
      </c>
      <c r="N3815" s="1" t="s">
        <v>75</v>
      </c>
      <c r="O3815" s="10">
        <v>45093.434641203705</v>
      </c>
      <c r="P3815" s="10">
        <v>45103.104166666664</v>
      </c>
      <c r="Q3815">
        <v>0</v>
      </c>
      <c r="R3815" t="s">
        <v>220</v>
      </c>
      <c r="S3815" t="s">
        <v>220</v>
      </c>
      <c r="T3815">
        <v>0</v>
      </c>
      <c r="U3815" t="s">
        <v>220</v>
      </c>
      <c r="V3815" t="str">
        <f>VLOOKUP(F3815, [1]!Table1[[#All],[Gender]:[city]], 3, FALSE)</f>
        <v>Undergraduate Student</v>
      </c>
      <c r="W3815" s="11">
        <f>VLOOKUP(F3815, [1]!Table1[[#All],[Gender]:[city]], 4, FALSE)</f>
        <v>45130</v>
      </c>
      <c r="X3815" t="b">
        <f>VLOOKUP(F3815, [1]!Table1[[#All],[Gender]:[isFromSocialMedia]], 7, FALSE)</f>
        <v>0</v>
      </c>
      <c r="Y3815" t="str">
        <f>IF(TEXT(Table1[[#This Row],[Apply Date]], "yyyy-mm-dd") = TEXT(Table1[[#This Row],[Sign Up Date]], "yyyy-mm-dd"), "New User", "Repeat User")</f>
        <v>Repeat User</v>
      </c>
    </row>
    <row r="3816" spans="1:25" ht="12.75" x14ac:dyDescent="0.2">
      <c r="A3816" s="1" t="s">
        <v>6490</v>
      </c>
      <c r="B3816" s="1" t="s">
        <v>5830</v>
      </c>
      <c r="C3816" s="1" t="s">
        <v>5402</v>
      </c>
      <c r="D3816" s="1" t="s">
        <v>2629</v>
      </c>
      <c r="E3816" s="2">
        <v>45292.146365740744</v>
      </c>
      <c r="F3816" s="1" t="s">
        <v>33</v>
      </c>
      <c r="G3816" s="9" t="s">
        <v>324</v>
      </c>
      <c r="H3816" s="9" t="s">
        <v>325</v>
      </c>
      <c r="I3816" s="9" t="s">
        <v>79</v>
      </c>
      <c r="J3816" s="1">
        <v>200113</v>
      </c>
      <c r="K3816" s="3">
        <v>43862</v>
      </c>
      <c r="L3816" s="1" t="s">
        <v>104</v>
      </c>
      <c r="M3816" s="1" t="s">
        <v>6221</v>
      </c>
      <c r="N3816" s="1" t="s">
        <v>75</v>
      </c>
      <c r="O3816" s="10">
        <v>45172.379560185182</v>
      </c>
      <c r="P3816" s="10">
        <v>45299.146365740744</v>
      </c>
      <c r="Q3816">
        <v>0</v>
      </c>
      <c r="R3816" t="s">
        <v>220</v>
      </c>
      <c r="S3816" t="s">
        <v>220</v>
      </c>
      <c r="T3816">
        <v>0</v>
      </c>
      <c r="U3816" t="s">
        <v>220</v>
      </c>
      <c r="V3816" t="str">
        <f>VLOOKUP(F3816, [1]!Table1[[#All],[Gender]:[city]], 3, FALSE)</f>
        <v>Not in Education</v>
      </c>
      <c r="W3816" s="11">
        <f>VLOOKUP(F3816, [1]!Table1[[#All],[Gender]:[city]], 4, FALSE)</f>
        <v>45092</v>
      </c>
      <c r="X3816" t="b">
        <f>VLOOKUP(F3816, [1]!Table1[[#All],[Gender]:[isFromSocialMedia]], 7, FALSE)</f>
        <v>0</v>
      </c>
      <c r="Y3816" t="str">
        <f>IF(TEXT(Table1[[#This Row],[Apply Date]], "yyyy-mm-dd") = TEXT(Table1[[#This Row],[Sign Up Date]], "yyyy-mm-dd"), "New User", "Repeat User")</f>
        <v>Repeat User</v>
      </c>
    </row>
    <row r="3817" spans="1:25" ht="12.75" x14ac:dyDescent="0.2">
      <c r="A3817" s="1" t="s">
        <v>6491</v>
      </c>
      <c r="B3817" s="1" t="s">
        <v>5830</v>
      </c>
      <c r="C3817" s="1" t="s">
        <v>5402</v>
      </c>
      <c r="D3817" s="1" t="s">
        <v>2629</v>
      </c>
      <c r="E3817" s="2">
        <v>45292.146365740744</v>
      </c>
      <c r="F3817" s="1" t="s">
        <v>25</v>
      </c>
      <c r="G3817" s="9" t="s">
        <v>6492</v>
      </c>
      <c r="H3817" s="9" t="s">
        <v>163</v>
      </c>
      <c r="I3817" s="9" t="s">
        <v>79</v>
      </c>
      <c r="J3817" s="1">
        <v>100263</v>
      </c>
      <c r="K3817" s="4">
        <v>43435</v>
      </c>
      <c r="L3817" s="1" t="s">
        <v>104</v>
      </c>
      <c r="M3817" s="1" t="s">
        <v>294</v>
      </c>
      <c r="N3817" s="1" t="s">
        <v>39</v>
      </c>
      <c r="O3817" s="10">
        <v>45016.625636574077</v>
      </c>
      <c r="P3817" s="10">
        <v>45026.104166666664</v>
      </c>
      <c r="Q3817" s="1">
        <v>2500</v>
      </c>
      <c r="R3817" s="1" t="s">
        <v>5834</v>
      </c>
      <c r="S3817" s="1" t="s">
        <v>5402</v>
      </c>
      <c r="T3817" s="1">
        <v>1182</v>
      </c>
      <c r="U3817" s="1" t="s">
        <v>2645</v>
      </c>
      <c r="V3817" t="str">
        <f>VLOOKUP(F3817, [1]!Table1[[#All],[Gender]:[city]], 3, FALSE)</f>
        <v>Undergraduate Student</v>
      </c>
      <c r="W3817" s="11">
        <f>VLOOKUP(F3817, [1]!Table1[[#All],[Gender]:[city]], 4, FALSE)</f>
        <v>45130</v>
      </c>
      <c r="X3817" t="b">
        <f>VLOOKUP(F3817, [1]!Table1[[#All],[Gender]:[isFromSocialMedia]], 7, FALSE)</f>
        <v>0</v>
      </c>
      <c r="Y3817" t="str">
        <f>IF(TEXT(Table1[[#This Row],[Apply Date]], "yyyy-mm-dd") = TEXT(Table1[[#This Row],[Sign Up Date]], "yyyy-mm-dd"), "New User", "Repeat User")</f>
        <v>Repeat User</v>
      </c>
    </row>
    <row r="3818" spans="1:25" ht="12.75" x14ac:dyDescent="0.2">
      <c r="A3818" s="1" t="s">
        <v>6493</v>
      </c>
      <c r="B3818" s="1" t="s">
        <v>5830</v>
      </c>
      <c r="C3818" s="1" t="s">
        <v>5402</v>
      </c>
      <c r="D3818" s="1" t="s">
        <v>2629</v>
      </c>
      <c r="E3818" s="2">
        <v>45292.146365740744</v>
      </c>
      <c r="F3818" s="1" t="s">
        <v>33</v>
      </c>
      <c r="G3818" s="9" t="s">
        <v>5271</v>
      </c>
      <c r="H3818" s="9" t="s">
        <v>247</v>
      </c>
      <c r="I3818" s="9" t="s">
        <v>61</v>
      </c>
      <c r="J3818" s="1">
        <v>32222</v>
      </c>
      <c r="K3818" s="3">
        <v>45839</v>
      </c>
      <c r="L3818" s="1" t="s">
        <v>37</v>
      </c>
      <c r="M3818" s="1" t="s">
        <v>499</v>
      </c>
      <c r="N3818" s="1" t="s">
        <v>75</v>
      </c>
      <c r="O3818" s="10">
        <v>45130.191944444443</v>
      </c>
      <c r="P3818" s="10">
        <v>45145.1875</v>
      </c>
      <c r="Q3818">
        <v>0</v>
      </c>
      <c r="R3818" t="s">
        <v>220</v>
      </c>
      <c r="S3818" t="s">
        <v>220</v>
      </c>
      <c r="T3818">
        <v>0</v>
      </c>
      <c r="U3818" t="s">
        <v>220</v>
      </c>
      <c r="V3818" t="str">
        <f>VLOOKUP(F3818, [1]!Table1[[#All],[Gender]:[city]], 3, FALSE)</f>
        <v>Not in Education</v>
      </c>
      <c r="W3818" s="11">
        <f>VLOOKUP(F3818, [1]!Table1[[#All],[Gender]:[city]], 4, FALSE)</f>
        <v>45092</v>
      </c>
      <c r="X3818" t="b">
        <f>VLOOKUP(F3818, [1]!Table1[[#All],[Gender]:[isFromSocialMedia]], 7, FALSE)</f>
        <v>0</v>
      </c>
      <c r="Y3818" t="str">
        <f>IF(TEXT(Table1[[#This Row],[Apply Date]], "yyyy-mm-dd") = TEXT(Table1[[#This Row],[Sign Up Date]], "yyyy-mm-dd"), "New User", "Repeat User")</f>
        <v>Repeat User</v>
      </c>
    </row>
    <row r="3819" spans="1:25" ht="12.75" x14ac:dyDescent="0.2">
      <c r="A3819" s="1" t="s">
        <v>6494</v>
      </c>
      <c r="B3819" s="1" t="s">
        <v>5830</v>
      </c>
      <c r="C3819" s="1" t="s">
        <v>5402</v>
      </c>
      <c r="D3819" s="1" t="s">
        <v>2629</v>
      </c>
      <c r="E3819" s="2">
        <v>45292.146365740744</v>
      </c>
      <c r="F3819" s="1" t="s">
        <v>33</v>
      </c>
      <c r="G3819" s="9" t="s">
        <v>1024</v>
      </c>
      <c r="H3819" s="9" t="s">
        <v>470</v>
      </c>
      <c r="I3819" s="9" t="s">
        <v>45</v>
      </c>
      <c r="J3819" s="1">
        <v>530051</v>
      </c>
      <c r="K3819" s="3">
        <v>45078</v>
      </c>
      <c r="L3819" s="1" t="s">
        <v>104</v>
      </c>
      <c r="M3819" s="1" t="s">
        <v>6495</v>
      </c>
      <c r="N3819" s="1" t="s">
        <v>75</v>
      </c>
      <c r="O3819" s="10">
        <v>45118.753125000003</v>
      </c>
      <c r="P3819" s="10">
        <v>45131.104166666664</v>
      </c>
      <c r="Q3819">
        <v>0</v>
      </c>
      <c r="R3819" t="s">
        <v>220</v>
      </c>
      <c r="S3819" t="s">
        <v>220</v>
      </c>
      <c r="T3819">
        <v>0</v>
      </c>
      <c r="U3819" t="s">
        <v>220</v>
      </c>
      <c r="V3819" t="str">
        <f>VLOOKUP(F3819, [1]!Table1[[#All],[Gender]:[city]], 3, FALSE)</f>
        <v>Not in Education</v>
      </c>
      <c r="W3819" s="11">
        <f>VLOOKUP(F3819, [1]!Table1[[#All],[Gender]:[city]], 4, FALSE)</f>
        <v>45092</v>
      </c>
      <c r="X3819" t="b">
        <f>VLOOKUP(F3819, [1]!Table1[[#All],[Gender]:[isFromSocialMedia]], 7, FALSE)</f>
        <v>0</v>
      </c>
      <c r="Y3819" t="str">
        <f>IF(TEXT(Table1[[#This Row],[Apply Date]], "yyyy-mm-dd") = TEXT(Table1[[#This Row],[Sign Up Date]], "yyyy-mm-dd"), "New User", "Repeat User")</f>
        <v>Repeat User</v>
      </c>
    </row>
    <row r="3820" spans="1:25" ht="12.75" x14ac:dyDescent="0.2">
      <c r="A3820" s="1" t="s">
        <v>6496</v>
      </c>
      <c r="B3820" s="1" t="s">
        <v>5830</v>
      </c>
      <c r="C3820" s="1" t="s">
        <v>5402</v>
      </c>
      <c r="D3820" s="1" t="s">
        <v>2629</v>
      </c>
      <c r="E3820" s="2">
        <v>45292.146365740744</v>
      </c>
      <c r="F3820" s="1" t="s">
        <v>33</v>
      </c>
      <c r="G3820" s="9" t="s">
        <v>6497</v>
      </c>
      <c r="H3820" s="9" t="s">
        <v>365</v>
      </c>
      <c r="I3820" s="9" t="s">
        <v>61</v>
      </c>
      <c r="J3820" s="1" t="s">
        <v>6498</v>
      </c>
      <c r="K3820" s="3">
        <v>45078</v>
      </c>
      <c r="L3820" s="1" t="s">
        <v>37</v>
      </c>
      <c r="M3820" s="1" t="s">
        <v>300</v>
      </c>
      <c r="N3820" s="1" t="s">
        <v>75</v>
      </c>
      <c r="O3820" s="10">
        <v>45063.030428240738</v>
      </c>
      <c r="P3820" s="10">
        <v>45103.104166666664</v>
      </c>
      <c r="Q3820">
        <v>0</v>
      </c>
      <c r="R3820" t="s">
        <v>220</v>
      </c>
      <c r="S3820" t="s">
        <v>220</v>
      </c>
      <c r="T3820">
        <v>0</v>
      </c>
      <c r="U3820" t="s">
        <v>220</v>
      </c>
      <c r="V3820" t="str">
        <f>VLOOKUP(F3820, [1]!Table1[[#All],[Gender]:[city]], 3, FALSE)</f>
        <v>Not in Education</v>
      </c>
      <c r="W3820" s="11">
        <f>VLOOKUP(F3820, [1]!Table1[[#All],[Gender]:[city]], 4, FALSE)</f>
        <v>45092</v>
      </c>
      <c r="X3820" t="b">
        <f>VLOOKUP(F3820, [1]!Table1[[#All],[Gender]:[isFromSocialMedia]], 7, FALSE)</f>
        <v>0</v>
      </c>
      <c r="Y3820" t="str">
        <f>IF(TEXT(Table1[[#This Row],[Apply Date]], "yyyy-mm-dd") = TEXT(Table1[[#This Row],[Sign Up Date]], "yyyy-mm-dd"), "New User", "Repeat User")</f>
        <v>Repeat User</v>
      </c>
    </row>
    <row r="3821" spans="1:25" ht="12.75" x14ac:dyDescent="0.2">
      <c r="A3821" s="1" t="s">
        <v>6499</v>
      </c>
      <c r="B3821" s="1" t="s">
        <v>5830</v>
      </c>
      <c r="C3821" s="1" t="s">
        <v>5402</v>
      </c>
      <c r="D3821" s="1" t="s">
        <v>2629</v>
      </c>
      <c r="E3821" s="2">
        <v>45292.146365740744</v>
      </c>
      <c r="F3821" s="1" t="s">
        <v>33</v>
      </c>
      <c r="G3821" s="9" t="s">
        <v>1236</v>
      </c>
      <c r="H3821" s="9" t="s">
        <v>6500</v>
      </c>
      <c r="I3821" s="9" t="s">
        <v>233</v>
      </c>
      <c r="J3821" s="1">
        <v>233</v>
      </c>
      <c r="K3821" s="4">
        <v>44470</v>
      </c>
      <c r="L3821" s="1" t="s">
        <v>104</v>
      </c>
      <c r="M3821" s="1" t="s">
        <v>211</v>
      </c>
      <c r="N3821" s="1" t="s">
        <v>75</v>
      </c>
      <c r="O3821" s="10">
        <v>45126.479675925926</v>
      </c>
      <c r="P3821" s="10">
        <v>45145.1875</v>
      </c>
      <c r="Q3821">
        <v>0</v>
      </c>
      <c r="R3821" t="s">
        <v>220</v>
      </c>
      <c r="S3821" t="s">
        <v>220</v>
      </c>
      <c r="T3821">
        <v>0</v>
      </c>
      <c r="U3821" t="s">
        <v>220</v>
      </c>
      <c r="V3821" t="str">
        <f>VLOOKUP(F3821, [1]!Table1[[#All],[Gender]:[city]], 3, FALSE)</f>
        <v>Not in Education</v>
      </c>
      <c r="W3821" s="11">
        <f>VLOOKUP(F3821, [1]!Table1[[#All],[Gender]:[city]], 4, FALSE)</f>
        <v>45092</v>
      </c>
      <c r="X3821" t="b">
        <f>VLOOKUP(F3821, [1]!Table1[[#All],[Gender]:[isFromSocialMedia]], 7, FALSE)</f>
        <v>0</v>
      </c>
      <c r="Y3821" t="str">
        <f>IF(TEXT(Table1[[#This Row],[Apply Date]], "yyyy-mm-dd") = TEXT(Table1[[#This Row],[Sign Up Date]], "yyyy-mm-dd"), "New User", "Repeat User")</f>
        <v>Repeat User</v>
      </c>
    </row>
    <row r="3822" spans="1:25" ht="12.75" x14ac:dyDescent="0.2">
      <c r="A3822" s="1" t="s">
        <v>6501</v>
      </c>
      <c r="B3822" s="1" t="s">
        <v>5830</v>
      </c>
      <c r="C3822" s="1" t="s">
        <v>5402</v>
      </c>
      <c r="D3822" s="1" t="s">
        <v>2629</v>
      </c>
      <c r="E3822" s="2">
        <v>45292.146365740744</v>
      </c>
      <c r="F3822" s="1" t="s">
        <v>25</v>
      </c>
      <c r="G3822" s="9" t="s">
        <v>6502</v>
      </c>
      <c r="H3822" s="9" t="s">
        <v>433</v>
      </c>
      <c r="I3822" s="9" t="s">
        <v>61</v>
      </c>
      <c r="J3822" s="1">
        <v>63011</v>
      </c>
      <c r="K3822" s="3">
        <v>46539</v>
      </c>
      <c r="L3822" s="1" t="s">
        <v>29</v>
      </c>
      <c r="M3822" s="1" t="s">
        <v>6191</v>
      </c>
      <c r="N3822" s="1" t="s">
        <v>39</v>
      </c>
      <c r="O3822" s="10">
        <v>45062.9690162037</v>
      </c>
      <c r="P3822" s="10">
        <v>45071.104166666664</v>
      </c>
      <c r="Q3822" s="1">
        <v>2500</v>
      </c>
      <c r="R3822" s="1" t="s">
        <v>5834</v>
      </c>
      <c r="S3822" s="1" t="s">
        <v>5402</v>
      </c>
      <c r="T3822" s="1">
        <v>1182</v>
      </c>
      <c r="U3822" s="1" t="s">
        <v>2645</v>
      </c>
      <c r="V3822" t="str">
        <f>VLOOKUP(F3822, [1]!Table1[[#All],[Gender]:[city]], 3, FALSE)</f>
        <v>Undergraduate Student</v>
      </c>
      <c r="W3822" s="11">
        <f>VLOOKUP(F3822, [1]!Table1[[#All],[Gender]:[city]], 4, FALSE)</f>
        <v>45130</v>
      </c>
      <c r="X3822" t="b">
        <f>VLOOKUP(F3822, [1]!Table1[[#All],[Gender]:[isFromSocialMedia]], 7, FALSE)</f>
        <v>0</v>
      </c>
      <c r="Y3822" t="str">
        <f>IF(TEXT(Table1[[#This Row],[Apply Date]], "yyyy-mm-dd") = TEXT(Table1[[#This Row],[Sign Up Date]], "yyyy-mm-dd"), "New User", "Repeat User")</f>
        <v>Repeat User</v>
      </c>
    </row>
    <row r="3823" spans="1:25" ht="12.75" x14ac:dyDescent="0.2">
      <c r="A3823" s="1" t="s">
        <v>6503</v>
      </c>
      <c r="B3823" s="1" t="s">
        <v>5830</v>
      </c>
      <c r="C3823" s="1" t="s">
        <v>5402</v>
      </c>
      <c r="D3823" s="1" t="s">
        <v>2629</v>
      </c>
      <c r="E3823" s="2">
        <v>45292.146365740744</v>
      </c>
      <c r="F3823" s="1" t="s">
        <v>33</v>
      </c>
      <c r="G3823" s="9" t="s">
        <v>285</v>
      </c>
      <c r="H3823" s="9" t="s">
        <v>233</v>
      </c>
      <c r="I3823" s="9" t="s">
        <v>233</v>
      </c>
      <c r="J3823" s="1">
        <v>233</v>
      </c>
      <c r="K3823" s="4">
        <v>45261</v>
      </c>
      <c r="L3823" s="1" t="s">
        <v>50</v>
      </c>
      <c r="M3823" s="1" t="s">
        <v>499</v>
      </c>
      <c r="N3823" s="1" t="s">
        <v>75</v>
      </c>
      <c r="O3823" s="10">
        <v>45091.256782407407</v>
      </c>
      <c r="P3823" s="10">
        <v>45103.104166666664</v>
      </c>
      <c r="Q3823">
        <v>0</v>
      </c>
      <c r="R3823" t="s">
        <v>220</v>
      </c>
      <c r="S3823" t="s">
        <v>220</v>
      </c>
      <c r="T3823">
        <v>0</v>
      </c>
      <c r="U3823" t="s">
        <v>220</v>
      </c>
      <c r="V3823" t="str">
        <f>VLOOKUP(F3823, [1]!Table1[[#All],[Gender]:[city]], 3, FALSE)</f>
        <v>Not in Education</v>
      </c>
      <c r="W3823" s="11">
        <f>VLOOKUP(F3823, [1]!Table1[[#All],[Gender]:[city]], 4, FALSE)</f>
        <v>45092</v>
      </c>
      <c r="X3823" t="b">
        <f>VLOOKUP(F3823, [1]!Table1[[#All],[Gender]:[isFromSocialMedia]], 7, FALSE)</f>
        <v>0</v>
      </c>
      <c r="Y3823" t="str">
        <f>IF(TEXT(Table1[[#This Row],[Apply Date]], "yyyy-mm-dd") = TEXT(Table1[[#This Row],[Sign Up Date]], "yyyy-mm-dd"), "New User", "Repeat User")</f>
        <v>Repeat User</v>
      </c>
    </row>
    <row r="3824" spans="1:25" ht="12.75" x14ac:dyDescent="0.2">
      <c r="A3824" s="1" t="s">
        <v>6504</v>
      </c>
      <c r="B3824" s="1" t="s">
        <v>5830</v>
      </c>
      <c r="C3824" s="1" t="s">
        <v>5402</v>
      </c>
      <c r="D3824" s="1" t="s">
        <v>2629</v>
      </c>
      <c r="E3824" s="2">
        <v>45292.146365740744</v>
      </c>
      <c r="F3824" s="1" t="s">
        <v>33</v>
      </c>
      <c r="G3824" s="9" t="s">
        <v>435</v>
      </c>
      <c r="H3824" s="9" t="s">
        <v>288</v>
      </c>
      <c r="I3824" s="9" t="s">
        <v>61</v>
      </c>
      <c r="J3824" s="1">
        <v>63108</v>
      </c>
      <c r="K3824" s="3">
        <v>45778</v>
      </c>
      <c r="L3824" s="1" t="s">
        <v>50</v>
      </c>
      <c r="M3824" s="1" t="s">
        <v>193</v>
      </c>
      <c r="N3824" s="1" t="s">
        <v>75</v>
      </c>
      <c r="O3824" s="10">
        <v>45159.238217592596</v>
      </c>
      <c r="P3824" s="10">
        <v>45299.146365740744</v>
      </c>
      <c r="Q3824">
        <v>0</v>
      </c>
      <c r="R3824" t="s">
        <v>220</v>
      </c>
      <c r="S3824" t="s">
        <v>220</v>
      </c>
      <c r="T3824">
        <v>0</v>
      </c>
      <c r="U3824" t="s">
        <v>220</v>
      </c>
      <c r="V3824" t="str">
        <f>VLOOKUP(F3824, [1]!Table1[[#All],[Gender]:[city]], 3, FALSE)</f>
        <v>Not in Education</v>
      </c>
      <c r="W3824" s="11">
        <f>VLOOKUP(F3824, [1]!Table1[[#All],[Gender]:[city]], 4, FALSE)</f>
        <v>45092</v>
      </c>
      <c r="X3824" t="b">
        <f>VLOOKUP(F3824, [1]!Table1[[#All],[Gender]:[isFromSocialMedia]], 7, FALSE)</f>
        <v>0</v>
      </c>
      <c r="Y3824" t="str">
        <f>IF(TEXT(Table1[[#This Row],[Apply Date]], "yyyy-mm-dd") = TEXT(Table1[[#This Row],[Sign Up Date]], "yyyy-mm-dd"), "New User", "Repeat User")</f>
        <v>Repeat User</v>
      </c>
    </row>
    <row r="3825" spans="1:25" ht="12.75" x14ac:dyDescent="0.2">
      <c r="A3825" s="1" t="s">
        <v>6505</v>
      </c>
      <c r="B3825" s="1" t="s">
        <v>5830</v>
      </c>
      <c r="C3825" s="1" t="s">
        <v>5402</v>
      </c>
      <c r="D3825" s="1" t="s">
        <v>2629</v>
      </c>
      <c r="E3825" s="2">
        <v>45292.146365740744</v>
      </c>
      <c r="F3825" s="1" t="s">
        <v>25</v>
      </c>
      <c r="G3825" s="9" t="s">
        <v>6506</v>
      </c>
      <c r="H3825" s="9" t="s">
        <v>2687</v>
      </c>
      <c r="I3825" s="9" t="s">
        <v>45</v>
      </c>
      <c r="J3825" s="1">
        <v>412105</v>
      </c>
      <c r="K3825" s="3">
        <v>42217</v>
      </c>
      <c r="L3825" s="1" t="s">
        <v>50</v>
      </c>
      <c r="M3825" s="1" t="s">
        <v>485</v>
      </c>
      <c r="N3825" s="1" t="s">
        <v>75</v>
      </c>
      <c r="O3825" s="10">
        <v>45103.216215277775</v>
      </c>
      <c r="P3825" s="10">
        <v>45117.104166666664</v>
      </c>
      <c r="Q3825">
        <v>0</v>
      </c>
      <c r="R3825" t="s">
        <v>220</v>
      </c>
      <c r="S3825" t="s">
        <v>220</v>
      </c>
      <c r="T3825">
        <v>0</v>
      </c>
      <c r="U3825" t="s">
        <v>220</v>
      </c>
      <c r="V3825" t="str">
        <f>VLOOKUP(F3825, [1]!Table1[[#All],[Gender]:[city]], 3, FALSE)</f>
        <v>Undergraduate Student</v>
      </c>
      <c r="W3825" s="11">
        <f>VLOOKUP(F3825, [1]!Table1[[#All],[Gender]:[city]], 4, FALSE)</f>
        <v>45130</v>
      </c>
      <c r="X3825" t="b">
        <f>VLOOKUP(F3825, [1]!Table1[[#All],[Gender]:[isFromSocialMedia]], 7, FALSE)</f>
        <v>0</v>
      </c>
      <c r="Y3825" t="str">
        <f>IF(TEXT(Table1[[#This Row],[Apply Date]], "yyyy-mm-dd") = TEXT(Table1[[#This Row],[Sign Up Date]], "yyyy-mm-dd"), "New User", "Repeat User")</f>
        <v>Repeat User</v>
      </c>
    </row>
    <row r="3826" spans="1:25" ht="12.75" x14ac:dyDescent="0.2">
      <c r="A3826" s="1" t="s">
        <v>6507</v>
      </c>
      <c r="B3826" s="1" t="s">
        <v>5830</v>
      </c>
      <c r="C3826" s="1" t="s">
        <v>5402</v>
      </c>
      <c r="D3826" s="1" t="s">
        <v>2629</v>
      </c>
      <c r="E3826" s="2">
        <v>45292.146365740744</v>
      </c>
      <c r="F3826" s="1" t="s">
        <v>25</v>
      </c>
      <c r="G3826" s="9" t="s">
        <v>6508</v>
      </c>
      <c r="H3826" s="9" t="s">
        <v>6509</v>
      </c>
      <c r="I3826" s="9" t="s">
        <v>233</v>
      </c>
      <c r="J3826" s="1">
        <v>233</v>
      </c>
      <c r="K3826" s="4">
        <v>44136</v>
      </c>
      <c r="L3826" s="1" t="s">
        <v>37</v>
      </c>
      <c r="M3826" s="1" t="s">
        <v>850</v>
      </c>
      <c r="N3826" s="1" t="s">
        <v>75</v>
      </c>
      <c r="O3826" s="10">
        <v>45118.743391203701</v>
      </c>
      <c r="P3826" s="10">
        <v>45159.1875</v>
      </c>
      <c r="Q3826">
        <v>0</v>
      </c>
      <c r="R3826" t="s">
        <v>220</v>
      </c>
      <c r="S3826" t="s">
        <v>220</v>
      </c>
      <c r="T3826">
        <v>0</v>
      </c>
      <c r="U3826" t="s">
        <v>220</v>
      </c>
      <c r="V3826" t="str">
        <f>VLOOKUP(F3826, [1]!Table1[[#All],[Gender]:[city]], 3, FALSE)</f>
        <v>Undergraduate Student</v>
      </c>
      <c r="W3826" s="11">
        <f>VLOOKUP(F3826, [1]!Table1[[#All],[Gender]:[city]], 4, FALSE)</f>
        <v>45130</v>
      </c>
      <c r="X3826" t="b">
        <f>VLOOKUP(F3826, [1]!Table1[[#All],[Gender]:[isFromSocialMedia]], 7, FALSE)</f>
        <v>0</v>
      </c>
      <c r="Y3826" t="str">
        <f>IF(TEXT(Table1[[#This Row],[Apply Date]], "yyyy-mm-dd") = TEXT(Table1[[#This Row],[Sign Up Date]], "yyyy-mm-dd"), "New User", "Repeat User")</f>
        <v>Repeat User</v>
      </c>
    </row>
    <row r="3827" spans="1:25" ht="12.75" x14ac:dyDescent="0.2">
      <c r="A3827" s="1" t="s">
        <v>6510</v>
      </c>
      <c r="B3827" s="1" t="s">
        <v>5830</v>
      </c>
      <c r="C3827" s="1" t="s">
        <v>5402</v>
      </c>
      <c r="D3827" s="1" t="s">
        <v>2629</v>
      </c>
      <c r="E3827" s="2">
        <v>45292.146365740744</v>
      </c>
      <c r="F3827" s="1" t="s">
        <v>33</v>
      </c>
      <c r="G3827" s="9" t="s">
        <v>163</v>
      </c>
      <c r="H3827" s="9" t="s">
        <v>163</v>
      </c>
      <c r="I3827" s="9" t="s">
        <v>79</v>
      </c>
      <c r="J3827" s="1">
        <v>104214</v>
      </c>
      <c r="K3827" s="3">
        <v>44075</v>
      </c>
      <c r="L3827" s="1" t="s">
        <v>104</v>
      </c>
      <c r="M3827" s="1" t="s">
        <v>499</v>
      </c>
      <c r="N3827" s="1" t="s">
        <v>75</v>
      </c>
      <c r="O3827" s="10">
        <v>45125.676944444444</v>
      </c>
      <c r="P3827" s="10">
        <v>45299.146365740744</v>
      </c>
      <c r="Q3827">
        <v>0</v>
      </c>
      <c r="R3827" t="s">
        <v>220</v>
      </c>
      <c r="S3827" t="s">
        <v>220</v>
      </c>
      <c r="T3827">
        <v>0</v>
      </c>
      <c r="U3827" t="s">
        <v>220</v>
      </c>
      <c r="V3827" t="str">
        <f>VLOOKUP(F3827, [1]!Table1[[#All],[Gender]:[city]], 3, FALSE)</f>
        <v>Not in Education</v>
      </c>
      <c r="W3827" s="11">
        <f>VLOOKUP(F3827, [1]!Table1[[#All],[Gender]:[city]], 4, FALSE)</f>
        <v>45092</v>
      </c>
      <c r="X3827" t="b">
        <f>VLOOKUP(F3827, [1]!Table1[[#All],[Gender]:[isFromSocialMedia]], 7, FALSE)</f>
        <v>0</v>
      </c>
      <c r="Y3827" t="str">
        <f>IF(TEXT(Table1[[#This Row],[Apply Date]], "yyyy-mm-dd") = TEXT(Table1[[#This Row],[Sign Up Date]], "yyyy-mm-dd"), "New User", "Repeat User")</f>
        <v>Repeat User</v>
      </c>
    </row>
    <row r="3828" spans="1:25" ht="12.75" x14ac:dyDescent="0.2">
      <c r="A3828" s="1" t="s">
        <v>6511</v>
      </c>
      <c r="B3828" s="1" t="s">
        <v>5830</v>
      </c>
      <c r="C3828" s="1" t="s">
        <v>5402</v>
      </c>
      <c r="D3828" s="1" t="s">
        <v>2629</v>
      </c>
      <c r="E3828" s="2">
        <v>45292.146365740744</v>
      </c>
      <c r="F3828" s="1" t="s">
        <v>33</v>
      </c>
      <c r="G3828" s="9" t="s">
        <v>6512</v>
      </c>
      <c r="H3828" s="9" t="s">
        <v>4911</v>
      </c>
      <c r="I3828" s="9" t="s">
        <v>167</v>
      </c>
      <c r="J3828" s="1">
        <v>11765</v>
      </c>
      <c r="K3828" s="3">
        <v>45809</v>
      </c>
      <c r="L3828" s="1" t="s">
        <v>29</v>
      </c>
      <c r="M3828" s="1" t="s">
        <v>270</v>
      </c>
      <c r="N3828" s="1" t="s">
        <v>75</v>
      </c>
      <c r="O3828" s="10">
        <v>45204.552719907406</v>
      </c>
      <c r="P3828" s="10">
        <v>45264.104432870372</v>
      </c>
      <c r="Q3828">
        <v>0</v>
      </c>
      <c r="R3828" t="s">
        <v>220</v>
      </c>
      <c r="S3828" t="s">
        <v>220</v>
      </c>
      <c r="T3828">
        <v>0</v>
      </c>
      <c r="U3828" t="s">
        <v>220</v>
      </c>
      <c r="V3828" t="str">
        <f>VLOOKUP(F3828, [1]!Table1[[#All],[Gender]:[city]], 3, FALSE)</f>
        <v>Not in Education</v>
      </c>
      <c r="W3828" s="11">
        <f>VLOOKUP(F3828, [1]!Table1[[#All],[Gender]:[city]], 4, FALSE)</f>
        <v>45092</v>
      </c>
      <c r="X3828" t="b">
        <f>VLOOKUP(F3828, [1]!Table1[[#All],[Gender]:[isFromSocialMedia]], 7, FALSE)</f>
        <v>0</v>
      </c>
      <c r="Y3828" t="str">
        <f>IF(TEXT(Table1[[#This Row],[Apply Date]], "yyyy-mm-dd") = TEXT(Table1[[#This Row],[Sign Up Date]], "yyyy-mm-dd"), "New User", "Repeat User")</f>
        <v>Repeat User</v>
      </c>
    </row>
    <row r="3829" spans="1:25" ht="12.75" x14ac:dyDescent="0.2">
      <c r="A3829" s="1" t="s">
        <v>6513</v>
      </c>
      <c r="B3829" s="1" t="s">
        <v>5830</v>
      </c>
      <c r="C3829" s="1" t="s">
        <v>5402</v>
      </c>
      <c r="D3829" s="1" t="s">
        <v>2629</v>
      </c>
      <c r="E3829" s="2">
        <v>45292.146365740744</v>
      </c>
      <c r="F3829" s="1" t="s">
        <v>33</v>
      </c>
      <c r="G3829" s="9" t="s">
        <v>6514</v>
      </c>
      <c r="H3829" s="9" t="s">
        <v>232</v>
      </c>
      <c r="I3829" s="9" t="s">
        <v>233</v>
      </c>
      <c r="J3829" s="1" t="s">
        <v>6515</v>
      </c>
      <c r="K3829" s="3">
        <v>44743</v>
      </c>
      <c r="L3829" s="1" t="s">
        <v>37</v>
      </c>
      <c r="M3829" s="1" t="s">
        <v>184</v>
      </c>
      <c r="N3829" s="1" t="s">
        <v>75</v>
      </c>
      <c r="O3829" s="10">
        <v>45090.682256944441</v>
      </c>
      <c r="P3829" s="10">
        <v>45117.104166666664</v>
      </c>
      <c r="Q3829">
        <v>0</v>
      </c>
      <c r="R3829" t="s">
        <v>220</v>
      </c>
      <c r="S3829" t="s">
        <v>220</v>
      </c>
      <c r="T3829">
        <v>0</v>
      </c>
      <c r="U3829" t="s">
        <v>220</v>
      </c>
      <c r="V3829" t="str">
        <f>VLOOKUP(F3829, [1]!Table1[[#All],[Gender]:[city]], 3, FALSE)</f>
        <v>Not in Education</v>
      </c>
      <c r="W3829" s="11">
        <f>VLOOKUP(F3829, [1]!Table1[[#All],[Gender]:[city]], 4, FALSE)</f>
        <v>45092</v>
      </c>
      <c r="X3829" t="b">
        <f>VLOOKUP(F3829, [1]!Table1[[#All],[Gender]:[isFromSocialMedia]], 7, FALSE)</f>
        <v>0</v>
      </c>
      <c r="Y3829" t="str">
        <f>IF(TEXT(Table1[[#This Row],[Apply Date]], "yyyy-mm-dd") = TEXT(Table1[[#This Row],[Sign Up Date]], "yyyy-mm-dd"), "New User", "Repeat User")</f>
        <v>Repeat User</v>
      </c>
    </row>
    <row r="3830" spans="1:25" ht="12.75" x14ac:dyDescent="0.2">
      <c r="A3830" s="1" t="s">
        <v>6516</v>
      </c>
      <c r="B3830" s="1" t="s">
        <v>5830</v>
      </c>
      <c r="C3830" s="1" t="s">
        <v>5402</v>
      </c>
      <c r="D3830" s="1" t="s">
        <v>2629</v>
      </c>
      <c r="E3830" s="2">
        <v>45292.146365740744</v>
      </c>
      <c r="F3830" s="1" t="s">
        <v>33</v>
      </c>
      <c r="G3830" s="9" t="s">
        <v>6517</v>
      </c>
      <c r="H3830" s="9" t="s">
        <v>2108</v>
      </c>
      <c r="I3830" s="9" t="s">
        <v>61</v>
      </c>
      <c r="J3830" s="1">
        <v>93657</v>
      </c>
      <c r="K3830" s="3">
        <v>45444</v>
      </c>
      <c r="L3830" s="1" t="s">
        <v>29</v>
      </c>
      <c r="M3830" s="1" t="s">
        <v>2554</v>
      </c>
      <c r="N3830" s="1" t="s">
        <v>31</v>
      </c>
      <c r="O3830" s="10">
        <v>44835.854062500002</v>
      </c>
      <c r="P3830" s="10">
        <v>44851.1875</v>
      </c>
      <c r="Q3830">
        <v>0</v>
      </c>
      <c r="R3830" t="s">
        <v>220</v>
      </c>
      <c r="S3830" t="s">
        <v>220</v>
      </c>
      <c r="T3830">
        <v>0</v>
      </c>
      <c r="U3830" t="s">
        <v>220</v>
      </c>
      <c r="V3830" t="str">
        <f>VLOOKUP(F3830, [1]!Table1[[#All],[Gender]:[city]], 3, FALSE)</f>
        <v>Not in Education</v>
      </c>
      <c r="W3830" s="11">
        <f>VLOOKUP(F3830, [1]!Table1[[#All],[Gender]:[city]], 4, FALSE)</f>
        <v>45092</v>
      </c>
      <c r="X3830" t="b">
        <f>VLOOKUP(F3830, [1]!Table1[[#All],[Gender]:[isFromSocialMedia]], 7, FALSE)</f>
        <v>0</v>
      </c>
      <c r="Y3830" t="str">
        <f>IF(TEXT(Table1[[#This Row],[Apply Date]], "yyyy-mm-dd") = TEXT(Table1[[#This Row],[Sign Up Date]], "yyyy-mm-dd"), "New User", "Repeat User")</f>
        <v>Repeat User</v>
      </c>
    </row>
    <row r="3831" spans="1:25" ht="12.75" x14ac:dyDescent="0.2">
      <c r="A3831" s="1" t="s">
        <v>6518</v>
      </c>
      <c r="B3831" s="1" t="s">
        <v>5830</v>
      </c>
      <c r="C3831" s="1" t="s">
        <v>5402</v>
      </c>
      <c r="D3831" s="1" t="s">
        <v>2629</v>
      </c>
      <c r="E3831" s="2">
        <v>45292.146365740744</v>
      </c>
      <c r="F3831" s="1" t="s">
        <v>25</v>
      </c>
      <c r="G3831" s="9" t="s">
        <v>582</v>
      </c>
      <c r="H3831" s="9" t="s">
        <v>583</v>
      </c>
      <c r="I3831" s="9" t="s">
        <v>233</v>
      </c>
      <c r="J3831" s="1">
        <v>233</v>
      </c>
      <c r="K3831" s="3">
        <v>44075</v>
      </c>
      <c r="L3831" s="1" t="s">
        <v>37</v>
      </c>
      <c r="M3831" s="1" t="s">
        <v>2861</v>
      </c>
      <c r="N3831" s="1" t="s">
        <v>75</v>
      </c>
      <c r="O3831" s="10">
        <v>45131.97550925926</v>
      </c>
      <c r="P3831" s="10">
        <v>45145.1875</v>
      </c>
      <c r="Q3831">
        <v>0</v>
      </c>
      <c r="R3831" t="s">
        <v>220</v>
      </c>
      <c r="S3831" t="s">
        <v>220</v>
      </c>
      <c r="T3831">
        <v>0</v>
      </c>
      <c r="U3831" t="s">
        <v>220</v>
      </c>
      <c r="V3831" t="str">
        <f>VLOOKUP(F3831, [1]!Table1[[#All],[Gender]:[city]], 3, FALSE)</f>
        <v>Undergraduate Student</v>
      </c>
      <c r="W3831" s="11">
        <f>VLOOKUP(F3831, [1]!Table1[[#All],[Gender]:[city]], 4, FALSE)</f>
        <v>45130</v>
      </c>
      <c r="X3831" t="b">
        <f>VLOOKUP(F3831, [1]!Table1[[#All],[Gender]:[isFromSocialMedia]], 7, FALSE)</f>
        <v>0</v>
      </c>
      <c r="Y3831" t="str">
        <f>IF(TEXT(Table1[[#This Row],[Apply Date]], "yyyy-mm-dd") = TEXT(Table1[[#This Row],[Sign Up Date]], "yyyy-mm-dd"), "New User", "Repeat User")</f>
        <v>Repeat User</v>
      </c>
    </row>
    <row r="3832" spans="1:25" ht="12.75" x14ac:dyDescent="0.2">
      <c r="A3832" s="1" t="s">
        <v>6519</v>
      </c>
      <c r="B3832" s="1" t="s">
        <v>5830</v>
      </c>
      <c r="C3832" s="1" t="s">
        <v>5402</v>
      </c>
      <c r="D3832" s="1" t="s">
        <v>2629</v>
      </c>
      <c r="E3832" s="2">
        <v>45292.146365740744</v>
      </c>
      <c r="F3832" s="1" t="s">
        <v>25</v>
      </c>
      <c r="G3832" s="9" t="s">
        <v>781</v>
      </c>
      <c r="H3832" s="9" t="s">
        <v>782</v>
      </c>
      <c r="I3832" s="9" t="s">
        <v>79</v>
      </c>
      <c r="J3832" s="1">
        <v>520231</v>
      </c>
      <c r="K3832" s="3">
        <v>45292</v>
      </c>
      <c r="L3832" s="1" t="s">
        <v>50</v>
      </c>
      <c r="M3832" s="1" t="s">
        <v>5884</v>
      </c>
      <c r="N3832" s="1" t="s">
        <v>75</v>
      </c>
      <c r="O3832" s="10">
        <v>45168.448831018519</v>
      </c>
      <c r="P3832" s="10">
        <v>45299.146365740744</v>
      </c>
      <c r="Q3832">
        <v>0</v>
      </c>
      <c r="R3832" t="s">
        <v>220</v>
      </c>
      <c r="S3832" t="s">
        <v>220</v>
      </c>
      <c r="T3832">
        <v>0</v>
      </c>
      <c r="U3832" t="s">
        <v>220</v>
      </c>
      <c r="V3832" t="str">
        <f>VLOOKUP(F3832, [1]!Table1[[#All],[Gender]:[city]], 3, FALSE)</f>
        <v>Undergraduate Student</v>
      </c>
      <c r="W3832" s="11">
        <f>VLOOKUP(F3832, [1]!Table1[[#All],[Gender]:[city]], 4, FALSE)</f>
        <v>45130</v>
      </c>
      <c r="X3832" t="b">
        <f>VLOOKUP(F3832, [1]!Table1[[#All],[Gender]:[isFromSocialMedia]], 7, FALSE)</f>
        <v>0</v>
      </c>
      <c r="Y3832" t="str">
        <f>IF(TEXT(Table1[[#This Row],[Apply Date]], "yyyy-mm-dd") = TEXT(Table1[[#This Row],[Sign Up Date]], "yyyy-mm-dd"), "New User", "Repeat User")</f>
        <v>Repeat User</v>
      </c>
    </row>
    <row r="3833" spans="1:25" ht="12.75" x14ac:dyDescent="0.2">
      <c r="A3833" s="1" t="s">
        <v>6520</v>
      </c>
      <c r="B3833" s="1" t="s">
        <v>5830</v>
      </c>
      <c r="C3833" s="1" t="s">
        <v>5402</v>
      </c>
      <c r="D3833" s="1" t="s">
        <v>2629</v>
      </c>
      <c r="E3833" s="2">
        <v>45292.146365740744</v>
      </c>
      <c r="F3833" s="1" t="s">
        <v>33</v>
      </c>
      <c r="G3833" s="9" t="s">
        <v>6521</v>
      </c>
      <c r="H3833" s="9" t="s">
        <v>4253</v>
      </c>
      <c r="I3833" s="9" t="s">
        <v>45</v>
      </c>
      <c r="J3833" s="1">
        <v>680551</v>
      </c>
      <c r="K3833" s="3">
        <v>45078</v>
      </c>
      <c r="L3833" s="1" t="s">
        <v>37</v>
      </c>
      <c r="M3833" s="1" t="s">
        <v>4197</v>
      </c>
      <c r="N3833" s="1" t="s">
        <v>75</v>
      </c>
      <c r="O3833" s="10">
        <v>45089.224386574075</v>
      </c>
      <c r="P3833" s="10">
        <v>45131.104166666664</v>
      </c>
      <c r="Q3833">
        <v>0</v>
      </c>
      <c r="R3833" t="s">
        <v>220</v>
      </c>
      <c r="S3833" t="s">
        <v>220</v>
      </c>
      <c r="T3833">
        <v>0</v>
      </c>
      <c r="U3833" t="s">
        <v>220</v>
      </c>
      <c r="V3833" t="str">
        <f>VLOOKUP(F3833, [1]!Table1[[#All],[Gender]:[city]], 3, FALSE)</f>
        <v>Not in Education</v>
      </c>
      <c r="W3833" s="11">
        <f>VLOOKUP(F3833, [1]!Table1[[#All],[Gender]:[city]], 4, FALSE)</f>
        <v>45092</v>
      </c>
      <c r="X3833" t="b">
        <f>VLOOKUP(F3833, [1]!Table1[[#All],[Gender]:[isFromSocialMedia]], 7, FALSE)</f>
        <v>0</v>
      </c>
      <c r="Y3833" t="str">
        <f>IF(TEXT(Table1[[#This Row],[Apply Date]], "yyyy-mm-dd") = TEXT(Table1[[#This Row],[Sign Up Date]], "yyyy-mm-dd"), "New User", "Repeat User")</f>
        <v>Repeat User</v>
      </c>
    </row>
    <row r="3834" spans="1:25" ht="12.75" x14ac:dyDescent="0.2">
      <c r="A3834" s="1" t="s">
        <v>6522</v>
      </c>
      <c r="B3834" s="1" t="s">
        <v>5830</v>
      </c>
      <c r="C3834" s="1" t="s">
        <v>5402</v>
      </c>
      <c r="D3834" s="1" t="s">
        <v>2629</v>
      </c>
      <c r="E3834" s="2">
        <v>45292.146365740744</v>
      </c>
      <c r="F3834" s="1" t="s">
        <v>33</v>
      </c>
      <c r="G3834" s="9" t="s">
        <v>6523</v>
      </c>
      <c r="H3834" s="9" t="s">
        <v>1779</v>
      </c>
      <c r="I3834" s="9" t="s">
        <v>61</v>
      </c>
      <c r="J3834" s="1">
        <v>60073</v>
      </c>
      <c r="K3834" s="3">
        <v>46143</v>
      </c>
      <c r="L3834" s="1" t="s">
        <v>37</v>
      </c>
      <c r="M3834" s="1" t="s">
        <v>723</v>
      </c>
      <c r="N3834" s="1" t="s">
        <v>75</v>
      </c>
      <c r="O3834" s="10">
        <v>45062.16914351852</v>
      </c>
      <c r="P3834" s="10">
        <v>45071.104166666664</v>
      </c>
      <c r="Q3834">
        <v>0</v>
      </c>
      <c r="R3834" t="s">
        <v>220</v>
      </c>
      <c r="S3834" t="s">
        <v>220</v>
      </c>
      <c r="T3834">
        <v>0</v>
      </c>
      <c r="U3834" t="s">
        <v>220</v>
      </c>
      <c r="V3834" t="str">
        <f>VLOOKUP(F3834, [1]!Table1[[#All],[Gender]:[city]], 3, FALSE)</f>
        <v>Not in Education</v>
      </c>
      <c r="W3834" s="11">
        <f>VLOOKUP(F3834, [1]!Table1[[#All],[Gender]:[city]], 4, FALSE)</f>
        <v>45092</v>
      </c>
      <c r="X3834" t="b">
        <f>VLOOKUP(F3834, [1]!Table1[[#All],[Gender]:[isFromSocialMedia]], 7, FALSE)</f>
        <v>0</v>
      </c>
      <c r="Y3834" t="str">
        <f>IF(TEXT(Table1[[#This Row],[Apply Date]], "yyyy-mm-dd") = TEXT(Table1[[#This Row],[Sign Up Date]], "yyyy-mm-dd"), "New User", "Repeat User")</f>
        <v>Repeat User</v>
      </c>
    </row>
    <row r="3835" spans="1:25" ht="12.75" x14ac:dyDescent="0.2">
      <c r="A3835" s="1" t="s">
        <v>6524</v>
      </c>
      <c r="B3835" s="1" t="s">
        <v>5830</v>
      </c>
      <c r="C3835" s="1" t="s">
        <v>5402</v>
      </c>
      <c r="D3835" s="1" t="s">
        <v>2629</v>
      </c>
      <c r="E3835" s="2">
        <v>45292.146365740744</v>
      </c>
      <c r="F3835" s="1" t="s">
        <v>25</v>
      </c>
      <c r="G3835" s="9" t="s">
        <v>6525</v>
      </c>
      <c r="H3835" s="9" t="s">
        <v>60</v>
      </c>
      <c r="I3835" s="9" t="s">
        <v>61</v>
      </c>
      <c r="J3835" s="1">
        <v>63141</v>
      </c>
      <c r="K3835" s="3">
        <v>46508</v>
      </c>
      <c r="L3835" s="1" t="s">
        <v>29</v>
      </c>
      <c r="M3835" s="1" t="s">
        <v>1411</v>
      </c>
      <c r="N3835" s="1" t="s">
        <v>75</v>
      </c>
      <c r="O3835" s="10">
        <v>45076.793263888889</v>
      </c>
      <c r="P3835" s="10">
        <v>45131.104166666664</v>
      </c>
      <c r="Q3835">
        <v>0</v>
      </c>
      <c r="R3835" t="s">
        <v>220</v>
      </c>
      <c r="S3835" t="s">
        <v>220</v>
      </c>
      <c r="T3835">
        <v>0</v>
      </c>
      <c r="U3835" t="s">
        <v>220</v>
      </c>
      <c r="V3835" t="str">
        <f>VLOOKUP(F3835, [1]!Table1[[#All],[Gender]:[city]], 3, FALSE)</f>
        <v>Undergraduate Student</v>
      </c>
      <c r="W3835" s="11">
        <f>VLOOKUP(F3835, [1]!Table1[[#All],[Gender]:[city]], 4, FALSE)</f>
        <v>45130</v>
      </c>
      <c r="X3835" t="b">
        <f>VLOOKUP(F3835, [1]!Table1[[#All],[Gender]:[isFromSocialMedia]], 7, FALSE)</f>
        <v>0</v>
      </c>
      <c r="Y3835" t="str">
        <f>IF(TEXT(Table1[[#This Row],[Apply Date]], "yyyy-mm-dd") = TEXT(Table1[[#This Row],[Sign Up Date]], "yyyy-mm-dd"), "New User", "Repeat User")</f>
        <v>Repeat User</v>
      </c>
    </row>
    <row r="3836" spans="1:25" ht="12.75" x14ac:dyDescent="0.2">
      <c r="A3836" s="1" t="s">
        <v>6526</v>
      </c>
      <c r="B3836" s="1" t="s">
        <v>5830</v>
      </c>
      <c r="C3836" s="1" t="s">
        <v>5402</v>
      </c>
      <c r="D3836" s="1" t="s">
        <v>2629</v>
      </c>
      <c r="E3836" s="2">
        <v>45292.146365740744</v>
      </c>
      <c r="F3836" s="1" t="s">
        <v>25</v>
      </c>
      <c r="G3836" s="9" t="s">
        <v>6527</v>
      </c>
      <c r="H3836" s="9" t="s">
        <v>6528</v>
      </c>
      <c r="I3836" s="9" t="s">
        <v>103</v>
      </c>
      <c r="J3836" s="1">
        <v>4403</v>
      </c>
      <c r="K3836" s="4">
        <v>45261</v>
      </c>
      <c r="L3836" s="1" t="s">
        <v>50</v>
      </c>
      <c r="M3836" s="1" t="s">
        <v>211</v>
      </c>
      <c r="N3836" s="1" t="s">
        <v>75</v>
      </c>
      <c r="O3836" s="10">
        <v>45092.87940972222</v>
      </c>
      <c r="P3836" s="10">
        <v>45103.104166666664</v>
      </c>
      <c r="Q3836">
        <v>0</v>
      </c>
      <c r="R3836" t="s">
        <v>220</v>
      </c>
      <c r="S3836" t="s">
        <v>220</v>
      </c>
      <c r="T3836">
        <v>0</v>
      </c>
      <c r="U3836" t="s">
        <v>220</v>
      </c>
      <c r="V3836" t="str">
        <f>VLOOKUP(F3836, [1]!Table1[[#All],[Gender]:[city]], 3, FALSE)</f>
        <v>Undergraduate Student</v>
      </c>
      <c r="W3836" s="11">
        <f>VLOOKUP(F3836, [1]!Table1[[#All],[Gender]:[city]], 4, FALSE)</f>
        <v>45130</v>
      </c>
      <c r="X3836" t="b">
        <f>VLOOKUP(F3836, [1]!Table1[[#All],[Gender]:[isFromSocialMedia]], 7, FALSE)</f>
        <v>0</v>
      </c>
      <c r="Y3836" t="str">
        <f>IF(TEXT(Table1[[#This Row],[Apply Date]], "yyyy-mm-dd") = TEXT(Table1[[#This Row],[Sign Up Date]], "yyyy-mm-dd"), "New User", "Repeat User")</f>
        <v>Repeat User</v>
      </c>
    </row>
    <row r="3837" spans="1:25" ht="12.75" x14ac:dyDescent="0.2">
      <c r="A3837" s="1" t="s">
        <v>6529</v>
      </c>
      <c r="B3837" s="1" t="s">
        <v>5830</v>
      </c>
      <c r="C3837" s="1" t="s">
        <v>5402</v>
      </c>
      <c r="D3837" s="1" t="s">
        <v>2629</v>
      </c>
      <c r="E3837" s="2">
        <v>45292.146365740744</v>
      </c>
      <c r="F3837" s="1" t="s">
        <v>25</v>
      </c>
      <c r="G3837" s="9" t="s">
        <v>382</v>
      </c>
      <c r="H3837" s="9" t="s">
        <v>381</v>
      </c>
      <c r="I3837" s="9" t="s">
        <v>79</v>
      </c>
      <c r="J3837" s="1">
        <v>240101</v>
      </c>
      <c r="K3837" s="3">
        <v>45689</v>
      </c>
      <c r="L3837" s="1" t="s">
        <v>37</v>
      </c>
      <c r="M3837" s="1" t="s">
        <v>415</v>
      </c>
      <c r="N3837" s="1" t="s">
        <v>75</v>
      </c>
      <c r="O3837" s="10">
        <v>45117.894872685189</v>
      </c>
      <c r="P3837" s="10">
        <v>45145.1875</v>
      </c>
      <c r="Q3837">
        <v>0</v>
      </c>
      <c r="R3837" t="s">
        <v>220</v>
      </c>
      <c r="S3837" t="s">
        <v>220</v>
      </c>
      <c r="T3837">
        <v>0</v>
      </c>
      <c r="U3837" t="s">
        <v>220</v>
      </c>
      <c r="V3837" t="str">
        <f>VLOOKUP(F3837, [1]!Table1[[#All],[Gender]:[city]], 3, FALSE)</f>
        <v>Undergraduate Student</v>
      </c>
      <c r="W3837" s="11">
        <f>VLOOKUP(F3837, [1]!Table1[[#All],[Gender]:[city]], 4, FALSE)</f>
        <v>45130</v>
      </c>
      <c r="X3837" t="b">
        <f>VLOOKUP(F3837, [1]!Table1[[#All],[Gender]:[isFromSocialMedia]], 7, FALSE)</f>
        <v>0</v>
      </c>
      <c r="Y3837" t="str">
        <f>IF(TEXT(Table1[[#This Row],[Apply Date]], "yyyy-mm-dd") = TEXT(Table1[[#This Row],[Sign Up Date]], "yyyy-mm-dd"), "New User", "Repeat User")</f>
        <v>Repeat User</v>
      </c>
    </row>
    <row r="3838" spans="1:25" ht="12.75" x14ac:dyDescent="0.2">
      <c r="A3838" s="1" t="s">
        <v>6530</v>
      </c>
      <c r="B3838" s="1" t="s">
        <v>5830</v>
      </c>
      <c r="C3838" s="1" t="s">
        <v>5402</v>
      </c>
      <c r="D3838" s="1" t="s">
        <v>2629</v>
      </c>
      <c r="E3838" s="2">
        <v>45292.146365740744</v>
      </c>
      <c r="F3838" s="1" t="s">
        <v>25</v>
      </c>
      <c r="G3838" s="9" t="s">
        <v>4038</v>
      </c>
      <c r="H3838" s="9" t="s">
        <v>668</v>
      </c>
      <c r="I3838" s="9" t="s">
        <v>45</v>
      </c>
      <c r="J3838" s="1">
        <v>695011</v>
      </c>
      <c r="K3838" s="3">
        <v>37803</v>
      </c>
      <c r="L3838" s="1" t="s">
        <v>104</v>
      </c>
      <c r="M3838" s="1" t="s">
        <v>260</v>
      </c>
      <c r="N3838" s="1" t="s">
        <v>75</v>
      </c>
      <c r="O3838" s="10">
        <v>45102.885196759256</v>
      </c>
      <c r="P3838" s="10">
        <v>45117.104166666664</v>
      </c>
      <c r="Q3838">
        <v>0</v>
      </c>
      <c r="R3838" t="s">
        <v>220</v>
      </c>
      <c r="S3838" t="s">
        <v>220</v>
      </c>
      <c r="T3838">
        <v>0</v>
      </c>
      <c r="U3838" t="s">
        <v>220</v>
      </c>
      <c r="V3838" t="str">
        <f>VLOOKUP(F3838, [1]!Table1[[#All],[Gender]:[city]], 3, FALSE)</f>
        <v>Undergraduate Student</v>
      </c>
      <c r="W3838" s="11">
        <f>VLOOKUP(F3838, [1]!Table1[[#All],[Gender]:[city]], 4, FALSE)</f>
        <v>45130</v>
      </c>
      <c r="X3838" t="b">
        <f>VLOOKUP(F3838, [1]!Table1[[#All],[Gender]:[isFromSocialMedia]], 7, FALSE)</f>
        <v>0</v>
      </c>
      <c r="Y3838" t="str">
        <f>IF(TEXT(Table1[[#This Row],[Apply Date]], "yyyy-mm-dd") = TEXT(Table1[[#This Row],[Sign Up Date]], "yyyy-mm-dd"), "New User", "Repeat User")</f>
        <v>Repeat User</v>
      </c>
    </row>
    <row r="3839" spans="1:25" ht="12.75" x14ac:dyDescent="0.2">
      <c r="A3839" s="1" t="s">
        <v>6531</v>
      </c>
      <c r="B3839" s="1" t="s">
        <v>5830</v>
      </c>
      <c r="C3839" s="1" t="s">
        <v>5402</v>
      </c>
      <c r="D3839" s="1" t="s">
        <v>2629</v>
      </c>
      <c r="E3839" s="2">
        <v>45292.146365740744</v>
      </c>
      <c r="F3839" s="1" t="s">
        <v>25</v>
      </c>
      <c r="G3839" s="9" t="s">
        <v>651</v>
      </c>
      <c r="H3839" s="9" t="s">
        <v>652</v>
      </c>
      <c r="I3839" s="9" t="s">
        <v>233</v>
      </c>
      <c r="J3839" s="1">
        <v>31</v>
      </c>
      <c r="K3839" s="3">
        <v>42005</v>
      </c>
      <c r="L3839" s="1" t="s">
        <v>50</v>
      </c>
      <c r="M3839" s="1" t="s">
        <v>383</v>
      </c>
      <c r="N3839" s="1" t="s">
        <v>75</v>
      </c>
      <c r="O3839" s="10">
        <v>45103.071145833332</v>
      </c>
      <c r="P3839" s="10">
        <v>45299.146365740744</v>
      </c>
      <c r="Q3839">
        <v>0</v>
      </c>
      <c r="R3839" t="s">
        <v>220</v>
      </c>
      <c r="S3839" t="s">
        <v>220</v>
      </c>
      <c r="T3839">
        <v>0</v>
      </c>
      <c r="U3839" t="s">
        <v>220</v>
      </c>
      <c r="V3839" t="str">
        <f>VLOOKUP(F3839, [1]!Table1[[#All],[Gender]:[city]], 3, FALSE)</f>
        <v>Undergraduate Student</v>
      </c>
      <c r="W3839" s="11">
        <f>VLOOKUP(F3839, [1]!Table1[[#All],[Gender]:[city]], 4, FALSE)</f>
        <v>45130</v>
      </c>
      <c r="X3839" t="b">
        <f>VLOOKUP(F3839, [1]!Table1[[#All],[Gender]:[isFromSocialMedia]], 7, FALSE)</f>
        <v>0</v>
      </c>
      <c r="Y3839" t="str">
        <f>IF(TEXT(Table1[[#This Row],[Apply Date]], "yyyy-mm-dd") = TEXT(Table1[[#This Row],[Sign Up Date]], "yyyy-mm-dd"), "New User", "Repeat User")</f>
        <v>Repeat User</v>
      </c>
    </row>
    <row r="3840" spans="1:25" ht="12.75" x14ac:dyDescent="0.2">
      <c r="A3840" s="1" t="s">
        <v>6532</v>
      </c>
      <c r="B3840" s="1" t="s">
        <v>5830</v>
      </c>
      <c r="C3840" s="1" t="s">
        <v>5402</v>
      </c>
      <c r="D3840" s="1" t="s">
        <v>2629</v>
      </c>
      <c r="E3840" s="2">
        <v>45292.146365740744</v>
      </c>
      <c r="F3840" s="1" t="s">
        <v>33</v>
      </c>
      <c r="G3840" s="9" t="s">
        <v>6533</v>
      </c>
      <c r="H3840" s="9" t="s">
        <v>91</v>
      </c>
      <c r="I3840" s="9" t="s">
        <v>45</v>
      </c>
      <c r="J3840" s="1">
        <v>533201</v>
      </c>
      <c r="K3840" s="3">
        <v>44805</v>
      </c>
      <c r="L3840" s="1" t="s">
        <v>104</v>
      </c>
      <c r="M3840" s="1" t="s">
        <v>485</v>
      </c>
      <c r="N3840" s="1" t="s">
        <v>75</v>
      </c>
      <c r="O3840" s="10">
        <v>45151.759155092594</v>
      </c>
      <c r="P3840" s="10">
        <v>45299.146365740744</v>
      </c>
      <c r="Q3840">
        <v>0</v>
      </c>
      <c r="R3840" t="s">
        <v>220</v>
      </c>
      <c r="S3840" t="s">
        <v>220</v>
      </c>
      <c r="T3840">
        <v>0</v>
      </c>
      <c r="U3840" t="s">
        <v>220</v>
      </c>
      <c r="V3840" t="str">
        <f>VLOOKUP(F3840, [1]!Table1[[#All],[Gender]:[city]], 3, FALSE)</f>
        <v>Not in Education</v>
      </c>
      <c r="W3840" s="11">
        <f>VLOOKUP(F3840, [1]!Table1[[#All],[Gender]:[city]], 4, FALSE)</f>
        <v>45092</v>
      </c>
      <c r="X3840" t="b">
        <f>VLOOKUP(F3840, [1]!Table1[[#All],[Gender]:[isFromSocialMedia]], 7, FALSE)</f>
        <v>0</v>
      </c>
      <c r="Y3840" t="str">
        <f>IF(TEXT(Table1[[#This Row],[Apply Date]], "yyyy-mm-dd") = TEXT(Table1[[#This Row],[Sign Up Date]], "yyyy-mm-dd"), "New User", "Repeat User")</f>
        <v>Repeat User</v>
      </c>
    </row>
    <row r="3841" spans="1:25" ht="12.75" x14ac:dyDescent="0.2">
      <c r="A3841" s="1" t="s">
        <v>6534</v>
      </c>
      <c r="B3841" s="1" t="s">
        <v>5830</v>
      </c>
      <c r="C3841" s="1" t="s">
        <v>5402</v>
      </c>
      <c r="D3841" s="1" t="s">
        <v>2629</v>
      </c>
      <c r="E3841" s="2">
        <v>45292.146365740744</v>
      </c>
      <c r="F3841" s="1" t="s">
        <v>33</v>
      </c>
      <c r="G3841" s="9" t="s">
        <v>3418</v>
      </c>
      <c r="H3841" s="9" t="s">
        <v>163</v>
      </c>
      <c r="I3841" s="9" t="s">
        <v>79</v>
      </c>
      <c r="J3841" s="1">
        <v>100240</v>
      </c>
      <c r="K3841" s="4">
        <v>42339</v>
      </c>
      <c r="L3841" s="1" t="s">
        <v>50</v>
      </c>
      <c r="M3841" s="1" t="s">
        <v>850</v>
      </c>
      <c r="N3841" s="1" t="s">
        <v>39</v>
      </c>
      <c r="O3841" s="10">
        <v>45104.380706018521</v>
      </c>
      <c r="P3841" s="10">
        <v>45117.104166666664</v>
      </c>
      <c r="Q3841" s="1">
        <v>1000</v>
      </c>
      <c r="R3841" s="1" t="s">
        <v>5872</v>
      </c>
      <c r="S3841" s="1" t="s">
        <v>5873</v>
      </c>
      <c r="T3841" s="1">
        <v>1776</v>
      </c>
      <c r="U3841" s="1" t="s">
        <v>2645</v>
      </c>
      <c r="V3841" t="str">
        <f>VLOOKUP(F3841, [1]!Table1[[#All],[Gender]:[city]], 3, FALSE)</f>
        <v>Not in Education</v>
      </c>
      <c r="W3841" s="11">
        <f>VLOOKUP(F3841, [1]!Table1[[#All],[Gender]:[city]], 4, FALSE)</f>
        <v>45092</v>
      </c>
      <c r="X3841" t="b">
        <f>VLOOKUP(F3841, [1]!Table1[[#All],[Gender]:[isFromSocialMedia]], 7, FALSE)</f>
        <v>0</v>
      </c>
      <c r="Y3841" t="str">
        <f>IF(TEXT(Table1[[#This Row],[Apply Date]], "yyyy-mm-dd") = TEXT(Table1[[#This Row],[Sign Up Date]], "yyyy-mm-dd"), "New User", "Repeat User")</f>
        <v>Repeat User</v>
      </c>
    </row>
    <row r="3842" spans="1:25" ht="12.75" x14ac:dyDescent="0.2">
      <c r="A3842" s="1" t="s">
        <v>6535</v>
      </c>
      <c r="B3842" s="1" t="s">
        <v>5830</v>
      </c>
      <c r="C3842" s="1" t="s">
        <v>5402</v>
      </c>
      <c r="D3842" s="1" t="s">
        <v>2629</v>
      </c>
      <c r="E3842" s="2">
        <v>45292.146365740744</v>
      </c>
      <c r="F3842" s="1" t="s">
        <v>33</v>
      </c>
      <c r="G3842" s="9" t="s">
        <v>1830</v>
      </c>
      <c r="H3842" s="9" t="s">
        <v>1831</v>
      </c>
      <c r="I3842" s="9" t="s">
        <v>1832</v>
      </c>
      <c r="J3842" s="1">
        <v>2194</v>
      </c>
      <c r="K3842" s="3">
        <v>45413</v>
      </c>
      <c r="L3842" s="1" t="s">
        <v>37</v>
      </c>
      <c r="M3842" s="1" t="s">
        <v>6221</v>
      </c>
      <c r="N3842" s="1" t="s">
        <v>75</v>
      </c>
      <c r="O3842" s="10">
        <v>45114.48673611111</v>
      </c>
      <c r="P3842" s="10">
        <v>45145.1875</v>
      </c>
      <c r="Q3842">
        <v>0</v>
      </c>
      <c r="R3842" t="s">
        <v>220</v>
      </c>
      <c r="S3842" t="s">
        <v>220</v>
      </c>
      <c r="T3842">
        <v>0</v>
      </c>
      <c r="U3842" t="s">
        <v>220</v>
      </c>
      <c r="V3842" t="str">
        <f>VLOOKUP(F3842, [1]!Table1[[#All],[Gender]:[city]], 3, FALSE)</f>
        <v>Not in Education</v>
      </c>
      <c r="W3842" s="11">
        <f>VLOOKUP(F3842, [1]!Table1[[#All],[Gender]:[city]], 4, FALSE)</f>
        <v>45092</v>
      </c>
      <c r="X3842" t="b">
        <f>VLOOKUP(F3842, [1]!Table1[[#All],[Gender]:[isFromSocialMedia]], 7, FALSE)</f>
        <v>0</v>
      </c>
      <c r="Y3842" t="str">
        <f>IF(TEXT(Table1[[#This Row],[Apply Date]], "yyyy-mm-dd") = TEXT(Table1[[#This Row],[Sign Up Date]], "yyyy-mm-dd"), "New User", "Repeat User")</f>
        <v>Repeat User</v>
      </c>
    </row>
    <row r="3843" spans="1:25" ht="12.75" x14ac:dyDescent="0.2">
      <c r="A3843" s="1" t="s">
        <v>6536</v>
      </c>
      <c r="B3843" s="1" t="s">
        <v>5830</v>
      </c>
      <c r="C3843" s="1" t="s">
        <v>5402</v>
      </c>
      <c r="D3843" s="1" t="s">
        <v>2629</v>
      </c>
      <c r="E3843" s="2">
        <v>45292.146365740744</v>
      </c>
      <c r="F3843" s="1" t="s">
        <v>25</v>
      </c>
      <c r="G3843" s="9" t="s">
        <v>6537</v>
      </c>
      <c r="H3843" s="9" t="s">
        <v>134</v>
      </c>
      <c r="I3843" s="9" t="s">
        <v>61</v>
      </c>
      <c r="J3843" s="1">
        <v>61265</v>
      </c>
      <c r="K3843" s="3">
        <v>45444</v>
      </c>
      <c r="L3843" s="1" t="s">
        <v>29</v>
      </c>
      <c r="M3843" s="1" t="s">
        <v>270</v>
      </c>
      <c r="N3843" s="1" t="s">
        <v>39</v>
      </c>
      <c r="O3843" s="10">
        <v>45105.776921296296</v>
      </c>
      <c r="P3843" s="10">
        <v>45117.104166666664</v>
      </c>
      <c r="Q3843" s="1">
        <v>1000</v>
      </c>
      <c r="R3843" s="1" t="s">
        <v>5872</v>
      </c>
      <c r="S3843" s="1" t="s">
        <v>5873</v>
      </c>
      <c r="T3843" s="1">
        <v>1776</v>
      </c>
      <c r="U3843" s="1" t="s">
        <v>2645</v>
      </c>
      <c r="V3843" t="str">
        <f>VLOOKUP(F3843, [1]!Table1[[#All],[Gender]:[city]], 3, FALSE)</f>
        <v>Undergraduate Student</v>
      </c>
      <c r="W3843" s="11">
        <f>VLOOKUP(F3843, [1]!Table1[[#All],[Gender]:[city]], 4, FALSE)</f>
        <v>45130</v>
      </c>
      <c r="X3843" t="b">
        <f>VLOOKUP(F3843, [1]!Table1[[#All],[Gender]:[isFromSocialMedia]], 7, FALSE)</f>
        <v>0</v>
      </c>
      <c r="Y3843" t="str">
        <f>IF(TEXT(Table1[[#This Row],[Apply Date]], "yyyy-mm-dd") = TEXT(Table1[[#This Row],[Sign Up Date]], "yyyy-mm-dd"), "New User", "Repeat User")</f>
        <v>Repeat User</v>
      </c>
    </row>
    <row r="3844" spans="1:25" ht="12.75" x14ac:dyDescent="0.2">
      <c r="A3844" s="1" t="s">
        <v>6538</v>
      </c>
      <c r="B3844" s="1" t="s">
        <v>5830</v>
      </c>
      <c r="C3844" s="1" t="s">
        <v>5402</v>
      </c>
      <c r="D3844" s="1" t="s">
        <v>2629</v>
      </c>
      <c r="E3844" s="2">
        <v>45292.146365740744</v>
      </c>
      <c r="F3844" s="1" t="s">
        <v>25</v>
      </c>
      <c r="G3844" s="9" t="s">
        <v>1200</v>
      </c>
      <c r="H3844" s="9" t="s">
        <v>1306</v>
      </c>
      <c r="I3844" s="9" t="s">
        <v>45</v>
      </c>
      <c r="J3844" s="1">
        <v>560094</v>
      </c>
      <c r="K3844" s="3">
        <v>45778</v>
      </c>
      <c r="L3844" s="1" t="s">
        <v>50</v>
      </c>
      <c r="M3844" s="1" t="s">
        <v>714</v>
      </c>
      <c r="N3844" s="1" t="s">
        <v>75</v>
      </c>
      <c r="O3844" s="10">
        <v>45201.953043981484</v>
      </c>
      <c r="P3844" s="10">
        <v>45264.104432870372</v>
      </c>
      <c r="Q3844">
        <v>0</v>
      </c>
      <c r="R3844" t="s">
        <v>220</v>
      </c>
      <c r="S3844" t="s">
        <v>220</v>
      </c>
      <c r="T3844">
        <v>0</v>
      </c>
      <c r="U3844" t="s">
        <v>220</v>
      </c>
      <c r="V3844" t="str">
        <f>VLOOKUP(F3844, [1]!Table1[[#All],[Gender]:[city]], 3, FALSE)</f>
        <v>Undergraduate Student</v>
      </c>
      <c r="W3844" s="11">
        <f>VLOOKUP(F3844, [1]!Table1[[#All],[Gender]:[city]], 4, FALSE)</f>
        <v>45130</v>
      </c>
      <c r="X3844" t="b">
        <f>VLOOKUP(F3844, [1]!Table1[[#All],[Gender]:[isFromSocialMedia]], 7, FALSE)</f>
        <v>0</v>
      </c>
      <c r="Y3844" t="str">
        <f>IF(TEXT(Table1[[#This Row],[Apply Date]], "yyyy-mm-dd") = TEXT(Table1[[#This Row],[Sign Up Date]], "yyyy-mm-dd"), "New User", "Repeat User")</f>
        <v>Repeat User</v>
      </c>
    </row>
    <row r="3845" spans="1:25" ht="12.75" x14ac:dyDescent="0.2">
      <c r="A3845" s="1" t="s">
        <v>6539</v>
      </c>
      <c r="B3845" s="1" t="s">
        <v>5830</v>
      </c>
      <c r="C3845" s="1" t="s">
        <v>5402</v>
      </c>
      <c r="D3845" s="1" t="s">
        <v>2629</v>
      </c>
      <c r="E3845" s="2">
        <v>45292.146365740744</v>
      </c>
      <c r="F3845" s="1" t="s">
        <v>33</v>
      </c>
      <c r="G3845" s="9" t="s">
        <v>232</v>
      </c>
      <c r="H3845" s="9" t="s">
        <v>285</v>
      </c>
      <c r="I3845" s="9" t="s">
        <v>233</v>
      </c>
      <c r="J3845" s="1" t="s">
        <v>6540</v>
      </c>
      <c r="K3845" s="4">
        <v>44866</v>
      </c>
      <c r="L3845" s="1" t="s">
        <v>37</v>
      </c>
      <c r="M3845" s="1" t="s">
        <v>300</v>
      </c>
      <c r="N3845" s="1" t="s">
        <v>31</v>
      </c>
      <c r="O3845" s="10">
        <v>44887.385451388887</v>
      </c>
      <c r="P3845" s="10">
        <v>44935.229166666664</v>
      </c>
      <c r="Q3845">
        <v>0</v>
      </c>
      <c r="R3845" t="s">
        <v>220</v>
      </c>
      <c r="S3845" t="s">
        <v>220</v>
      </c>
      <c r="T3845">
        <v>0</v>
      </c>
      <c r="U3845" t="s">
        <v>220</v>
      </c>
      <c r="V3845" t="str">
        <f>VLOOKUP(F3845, [1]!Table1[[#All],[Gender]:[city]], 3, FALSE)</f>
        <v>Not in Education</v>
      </c>
      <c r="W3845" s="11">
        <f>VLOOKUP(F3845, [1]!Table1[[#All],[Gender]:[city]], 4, FALSE)</f>
        <v>45092</v>
      </c>
      <c r="X3845" t="b">
        <f>VLOOKUP(F3845, [1]!Table1[[#All],[Gender]:[isFromSocialMedia]], 7, FALSE)</f>
        <v>0</v>
      </c>
      <c r="Y3845" t="str">
        <f>IF(TEXT(Table1[[#This Row],[Apply Date]], "yyyy-mm-dd") = TEXT(Table1[[#This Row],[Sign Up Date]], "yyyy-mm-dd"), "New User", "Repeat User")</f>
        <v>Repeat User</v>
      </c>
    </row>
    <row r="3846" spans="1:25" ht="12.75" x14ac:dyDescent="0.2">
      <c r="A3846" s="1" t="s">
        <v>6541</v>
      </c>
      <c r="B3846" s="1" t="s">
        <v>5830</v>
      </c>
      <c r="C3846" s="1" t="s">
        <v>5402</v>
      </c>
      <c r="D3846" s="1" t="s">
        <v>2629</v>
      </c>
      <c r="E3846" s="2">
        <v>45292.146365740744</v>
      </c>
      <c r="F3846" s="1" t="s">
        <v>25</v>
      </c>
      <c r="G3846" s="9" t="s">
        <v>627</v>
      </c>
      <c r="H3846" s="9" t="s">
        <v>4051</v>
      </c>
      <c r="I3846" s="9" t="s">
        <v>45</v>
      </c>
      <c r="J3846" s="1">
        <v>700137</v>
      </c>
      <c r="K3846" s="3">
        <v>44562</v>
      </c>
      <c r="L3846" s="1" t="s">
        <v>50</v>
      </c>
      <c r="M3846" s="1" t="s">
        <v>260</v>
      </c>
      <c r="N3846" s="1" t="s">
        <v>75</v>
      </c>
      <c r="O3846" s="10">
        <v>45092.122118055559</v>
      </c>
      <c r="P3846" s="10">
        <v>45103.104166666664</v>
      </c>
      <c r="Q3846">
        <v>0</v>
      </c>
      <c r="R3846" t="s">
        <v>220</v>
      </c>
      <c r="S3846" t="s">
        <v>220</v>
      </c>
      <c r="T3846">
        <v>0</v>
      </c>
      <c r="U3846" t="s">
        <v>220</v>
      </c>
      <c r="V3846" t="str">
        <f>VLOOKUP(F3846, [1]!Table1[[#All],[Gender]:[city]], 3, FALSE)</f>
        <v>Undergraduate Student</v>
      </c>
      <c r="W3846" s="11">
        <f>VLOOKUP(F3846, [1]!Table1[[#All],[Gender]:[city]], 4, FALSE)</f>
        <v>45130</v>
      </c>
      <c r="X3846" t="b">
        <f>VLOOKUP(F3846, [1]!Table1[[#All],[Gender]:[isFromSocialMedia]], 7, FALSE)</f>
        <v>0</v>
      </c>
      <c r="Y3846" t="str">
        <f>IF(TEXT(Table1[[#This Row],[Apply Date]], "yyyy-mm-dd") = TEXT(Table1[[#This Row],[Sign Up Date]], "yyyy-mm-dd"), "New User", "Repeat User")</f>
        <v>Repeat User</v>
      </c>
    </row>
    <row r="3847" spans="1:25" ht="12.75" x14ac:dyDescent="0.2">
      <c r="A3847" s="1" t="s">
        <v>6542</v>
      </c>
      <c r="B3847" s="1" t="s">
        <v>5830</v>
      </c>
      <c r="C3847" s="1" t="s">
        <v>5402</v>
      </c>
      <c r="D3847" s="1" t="s">
        <v>2629</v>
      </c>
      <c r="E3847" s="2">
        <v>45292.146365740744</v>
      </c>
      <c r="F3847" s="1" t="s">
        <v>33</v>
      </c>
      <c r="G3847" s="9" t="s">
        <v>435</v>
      </c>
      <c r="H3847" s="9" t="s">
        <v>288</v>
      </c>
      <c r="I3847" s="9" t="s">
        <v>61</v>
      </c>
      <c r="J3847" s="1">
        <v>63108</v>
      </c>
      <c r="K3847" s="3">
        <v>45778</v>
      </c>
      <c r="L3847" s="1" t="s">
        <v>50</v>
      </c>
      <c r="M3847" s="1" t="s">
        <v>3445</v>
      </c>
      <c r="N3847" s="1" t="s">
        <v>75</v>
      </c>
      <c r="O3847" s="10">
        <v>45211.033321759256</v>
      </c>
      <c r="P3847" s="10">
        <v>45299.146365740744</v>
      </c>
      <c r="Q3847">
        <v>0</v>
      </c>
      <c r="R3847" t="s">
        <v>220</v>
      </c>
      <c r="S3847" t="s">
        <v>220</v>
      </c>
      <c r="T3847">
        <v>0</v>
      </c>
      <c r="U3847" t="s">
        <v>220</v>
      </c>
      <c r="V3847" t="str">
        <f>VLOOKUP(F3847, [1]!Table1[[#All],[Gender]:[city]], 3, FALSE)</f>
        <v>Not in Education</v>
      </c>
      <c r="W3847" s="11">
        <f>VLOOKUP(F3847, [1]!Table1[[#All],[Gender]:[city]], 4, FALSE)</f>
        <v>45092</v>
      </c>
      <c r="X3847" t="b">
        <f>VLOOKUP(F3847, [1]!Table1[[#All],[Gender]:[isFromSocialMedia]], 7, FALSE)</f>
        <v>0</v>
      </c>
      <c r="Y3847" t="str">
        <f>IF(TEXT(Table1[[#This Row],[Apply Date]], "yyyy-mm-dd") = TEXT(Table1[[#This Row],[Sign Up Date]], "yyyy-mm-dd"), "New User", "Repeat User")</f>
        <v>Repeat User</v>
      </c>
    </row>
    <row r="3848" spans="1:25" ht="12.75" x14ac:dyDescent="0.2">
      <c r="A3848" s="1" t="s">
        <v>6543</v>
      </c>
      <c r="B3848" s="1" t="s">
        <v>5830</v>
      </c>
      <c r="C3848" s="1" t="s">
        <v>5402</v>
      </c>
      <c r="D3848" s="1" t="s">
        <v>2629</v>
      </c>
      <c r="E3848" s="2">
        <v>45292.146365740744</v>
      </c>
      <c r="F3848" s="1" t="s">
        <v>25</v>
      </c>
      <c r="G3848" s="9" t="s">
        <v>318</v>
      </c>
      <c r="H3848" s="9" t="s">
        <v>734</v>
      </c>
      <c r="I3848" s="9" t="s">
        <v>45</v>
      </c>
      <c r="J3848" s="1">
        <v>110044</v>
      </c>
      <c r="K3848" s="3">
        <v>44228</v>
      </c>
      <c r="L3848" s="1" t="s">
        <v>50</v>
      </c>
      <c r="M3848" s="1" t="s">
        <v>6544</v>
      </c>
      <c r="N3848" s="1" t="s">
        <v>75</v>
      </c>
      <c r="O3848" s="10">
        <v>45127.379953703705</v>
      </c>
      <c r="P3848" s="10">
        <v>45145.1875</v>
      </c>
      <c r="Q3848">
        <v>0</v>
      </c>
      <c r="R3848" t="s">
        <v>220</v>
      </c>
      <c r="S3848" t="s">
        <v>220</v>
      </c>
      <c r="T3848">
        <v>0</v>
      </c>
      <c r="U3848" t="s">
        <v>220</v>
      </c>
      <c r="V3848" t="str">
        <f>VLOOKUP(F3848, [1]!Table1[[#All],[Gender]:[city]], 3, FALSE)</f>
        <v>Undergraduate Student</v>
      </c>
      <c r="W3848" s="11">
        <f>VLOOKUP(F3848, [1]!Table1[[#All],[Gender]:[city]], 4, FALSE)</f>
        <v>45130</v>
      </c>
      <c r="X3848" t="b">
        <f>VLOOKUP(F3848, [1]!Table1[[#All],[Gender]:[isFromSocialMedia]], 7, FALSE)</f>
        <v>0</v>
      </c>
      <c r="Y3848" t="str">
        <f>IF(TEXT(Table1[[#This Row],[Apply Date]], "yyyy-mm-dd") = TEXT(Table1[[#This Row],[Sign Up Date]], "yyyy-mm-dd"), "New User", "Repeat User")</f>
        <v>Repeat User</v>
      </c>
    </row>
    <row r="3849" spans="1:25" ht="12.75" x14ac:dyDescent="0.2">
      <c r="A3849" s="1" t="s">
        <v>6545</v>
      </c>
      <c r="B3849" s="1" t="s">
        <v>5830</v>
      </c>
      <c r="C3849" s="1" t="s">
        <v>5402</v>
      </c>
      <c r="D3849" s="1" t="s">
        <v>2629</v>
      </c>
      <c r="E3849" s="2">
        <v>45292.146365740744</v>
      </c>
      <c r="F3849" s="1" t="s">
        <v>33</v>
      </c>
      <c r="G3849" s="9" t="s">
        <v>53</v>
      </c>
      <c r="H3849" s="9" t="s">
        <v>54</v>
      </c>
      <c r="I3849" s="9" t="s">
        <v>45</v>
      </c>
      <c r="J3849" s="1">
        <v>560022</v>
      </c>
      <c r="K3849" s="3">
        <v>45778</v>
      </c>
      <c r="L3849" s="1" t="s">
        <v>50</v>
      </c>
      <c r="M3849" s="1" t="s">
        <v>131</v>
      </c>
      <c r="N3849" s="1" t="s">
        <v>39</v>
      </c>
      <c r="O3849" s="10">
        <v>45033.659444444442</v>
      </c>
      <c r="P3849" s="10">
        <v>45054.104166666664</v>
      </c>
      <c r="Q3849" s="1">
        <v>2500</v>
      </c>
      <c r="R3849" s="1" t="s">
        <v>5834</v>
      </c>
      <c r="S3849" s="1" t="s">
        <v>5402</v>
      </c>
      <c r="T3849" s="1">
        <v>1182</v>
      </c>
      <c r="U3849" s="1" t="s">
        <v>2645</v>
      </c>
      <c r="V3849" t="str">
        <f>VLOOKUP(F3849, [1]!Table1[[#All],[Gender]:[city]], 3, FALSE)</f>
        <v>Not in Education</v>
      </c>
      <c r="W3849" s="11">
        <f>VLOOKUP(F3849, [1]!Table1[[#All],[Gender]:[city]], 4, FALSE)</f>
        <v>45092</v>
      </c>
      <c r="X3849" t="b">
        <f>VLOOKUP(F3849, [1]!Table1[[#All],[Gender]:[isFromSocialMedia]], 7, FALSE)</f>
        <v>0</v>
      </c>
      <c r="Y3849" t="str">
        <f>IF(TEXT(Table1[[#This Row],[Apply Date]], "yyyy-mm-dd") = TEXT(Table1[[#This Row],[Sign Up Date]], "yyyy-mm-dd"), "New User", "Repeat User")</f>
        <v>Repeat User</v>
      </c>
    </row>
    <row r="3850" spans="1:25" ht="12.75" x14ac:dyDescent="0.2">
      <c r="A3850" s="1" t="s">
        <v>6546</v>
      </c>
      <c r="B3850" s="1" t="s">
        <v>5830</v>
      </c>
      <c r="C3850" s="1" t="s">
        <v>5402</v>
      </c>
      <c r="D3850" s="1" t="s">
        <v>2629</v>
      </c>
      <c r="E3850" s="2">
        <v>45292.146365740744</v>
      </c>
      <c r="F3850" s="1" t="s">
        <v>25</v>
      </c>
      <c r="G3850" s="9" t="s">
        <v>147</v>
      </c>
      <c r="H3850" s="9" t="s">
        <v>148</v>
      </c>
      <c r="I3850" s="9" t="s">
        <v>45</v>
      </c>
      <c r="J3850" s="1">
        <v>400043</v>
      </c>
      <c r="K3850" s="3">
        <v>45352</v>
      </c>
      <c r="L3850" s="1" t="s">
        <v>37</v>
      </c>
      <c r="M3850" s="1" t="s">
        <v>74</v>
      </c>
      <c r="N3850" s="1" t="s">
        <v>75</v>
      </c>
      <c r="O3850" s="10">
        <v>45091.279328703706</v>
      </c>
      <c r="P3850" s="10">
        <v>45103.104166666664</v>
      </c>
      <c r="Q3850">
        <v>0</v>
      </c>
      <c r="R3850" t="s">
        <v>220</v>
      </c>
      <c r="S3850" t="s">
        <v>220</v>
      </c>
      <c r="T3850">
        <v>0</v>
      </c>
      <c r="U3850" t="s">
        <v>220</v>
      </c>
      <c r="V3850" t="str">
        <f>VLOOKUP(F3850, [1]!Table1[[#All],[Gender]:[city]], 3, FALSE)</f>
        <v>Undergraduate Student</v>
      </c>
      <c r="W3850" s="11">
        <f>VLOOKUP(F3850, [1]!Table1[[#All],[Gender]:[city]], 4, FALSE)</f>
        <v>45130</v>
      </c>
      <c r="X3850" t="b">
        <f>VLOOKUP(F3850, [1]!Table1[[#All],[Gender]:[isFromSocialMedia]], 7, FALSE)</f>
        <v>0</v>
      </c>
      <c r="Y3850" t="str">
        <f>IF(TEXT(Table1[[#This Row],[Apply Date]], "yyyy-mm-dd") = TEXT(Table1[[#This Row],[Sign Up Date]], "yyyy-mm-dd"), "New User", "Repeat User")</f>
        <v>Repeat User</v>
      </c>
    </row>
    <row r="3851" spans="1:25" ht="12.75" x14ac:dyDescent="0.2">
      <c r="A3851" s="1" t="s">
        <v>6547</v>
      </c>
      <c r="B3851" s="1" t="s">
        <v>5830</v>
      </c>
      <c r="C3851" s="1" t="s">
        <v>5402</v>
      </c>
      <c r="D3851" s="1" t="s">
        <v>2629</v>
      </c>
      <c r="E3851" s="2">
        <v>45292.146365740744</v>
      </c>
      <c r="F3851" s="1" t="s">
        <v>33</v>
      </c>
      <c r="G3851" s="9" t="s">
        <v>6548</v>
      </c>
      <c r="H3851" s="9" t="s">
        <v>163</v>
      </c>
      <c r="I3851" s="9" t="s">
        <v>79</v>
      </c>
      <c r="J3851" s="1">
        <v>234</v>
      </c>
      <c r="K3851" s="3">
        <v>42005</v>
      </c>
      <c r="L3851" s="1" t="s">
        <v>50</v>
      </c>
      <c r="M3851" s="1" t="s">
        <v>300</v>
      </c>
      <c r="N3851" s="1" t="s">
        <v>39</v>
      </c>
      <c r="O3851" s="10">
        <v>45127.257604166669</v>
      </c>
      <c r="P3851" s="10">
        <v>45145.1875</v>
      </c>
      <c r="Q3851" s="1">
        <v>500</v>
      </c>
      <c r="R3851" s="1" t="s">
        <v>5889</v>
      </c>
      <c r="S3851" s="1" t="s">
        <v>5890</v>
      </c>
      <c r="T3851" s="1">
        <v>1182</v>
      </c>
      <c r="U3851" s="1" t="s">
        <v>2645</v>
      </c>
      <c r="V3851" t="str">
        <f>VLOOKUP(F3851, [1]!Table1[[#All],[Gender]:[city]], 3, FALSE)</f>
        <v>Not in Education</v>
      </c>
      <c r="W3851" s="11">
        <f>VLOOKUP(F3851, [1]!Table1[[#All],[Gender]:[city]], 4, FALSE)</f>
        <v>45092</v>
      </c>
      <c r="X3851" t="b">
        <f>VLOOKUP(F3851, [1]!Table1[[#All],[Gender]:[isFromSocialMedia]], 7, FALSE)</f>
        <v>0</v>
      </c>
      <c r="Y3851" t="str">
        <f>IF(TEXT(Table1[[#This Row],[Apply Date]], "yyyy-mm-dd") = TEXT(Table1[[#This Row],[Sign Up Date]], "yyyy-mm-dd"), "New User", "Repeat User")</f>
        <v>Repeat User</v>
      </c>
    </row>
    <row r="3852" spans="1:25" ht="12.75" x14ac:dyDescent="0.2">
      <c r="A3852" s="1" t="s">
        <v>6549</v>
      </c>
      <c r="B3852" s="1" t="s">
        <v>5830</v>
      </c>
      <c r="C3852" s="1" t="s">
        <v>5402</v>
      </c>
      <c r="D3852" s="1" t="s">
        <v>2629</v>
      </c>
      <c r="E3852" s="2">
        <v>45292.146365740744</v>
      </c>
      <c r="F3852" s="1" t="s">
        <v>25</v>
      </c>
      <c r="G3852" s="9" t="s">
        <v>6550</v>
      </c>
      <c r="H3852" s="9" t="s">
        <v>267</v>
      </c>
      <c r="I3852" s="9" t="s">
        <v>45</v>
      </c>
      <c r="J3852" s="1">
        <v>712406</v>
      </c>
      <c r="K3852" s="3">
        <v>45078</v>
      </c>
      <c r="L3852" s="1" t="s">
        <v>29</v>
      </c>
      <c r="M3852" s="1" t="s">
        <v>199</v>
      </c>
      <c r="N3852" s="1" t="s">
        <v>39</v>
      </c>
      <c r="O3852" s="10">
        <v>44980.841157407405</v>
      </c>
      <c r="P3852" s="10">
        <v>45012.104722222219</v>
      </c>
      <c r="Q3852" s="1">
        <v>2500</v>
      </c>
      <c r="R3852" s="1" t="s">
        <v>5834</v>
      </c>
      <c r="S3852" s="1" t="s">
        <v>5402</v>
      </c>
      <c r="T3852" s="1">
        <v>1182</v>
      </c>
      <c r="U3852" s="1" t="s">
        <v>2645</v>
      </c>
      <c r="V3852" t="str">
        <f>VLOOKUP(F3852, [1]!Table1[[#All],[Gender]:[city]], 3, FALSE)</f>
        <v>Undergraduate Student</v>
      </c>
      <c r="W3852" s="11">
        <f>VLOOKUP(F3852, [1]!Table1[[#All],[Gender]:[city]], 4, FALSE)</f>
        <v>45130</v>
      </c>
      <c r="X3852" t="b">
        <f>VLOOKUP(F3852, [1]!Table1[[#All],[Gender]:[isFromSocialMedia]], 7, FALSE)</f>
        <v>0</v>
      </c>
      <c r="Y3852" t="str">
        <f>IF(TEXT(Table1[[#This Row],[Apply Date]], "yyyy-mm-dd") = TEXT(Table1[[#This Row],[Sign Up Date]], "yyyy-mm-dd"), "New User", "Repeat User")</f>
        <v>Repeat User</v>
      </c>
    </row>
    <row r="3853" spans="1:25" ht="12.75" x14ac:dyDescent="0.2">
      <c r="A3853" s="1" t="s">
        <v>6551</v>
      </c>
      <c r="B3853" s="1" t="s">
        <v>5830</v>
      </c>
      <c r="C3853" s="1" t="s">
        <v>5402</v>
      </c>
      <c r="D3853" s="1" t="s">
        <v>2629</v>
      </c>
      <c r="E3853" s="2">
        <v>45292.146365740744</v>
      </c>
      <c r="F3853" s="1" t="s">
        <v>25</v>
      </c>
      <c r="G3853" s="9" t="s">
        <v>3333</v>
      </c>
      <c r="H3853" s="9" t="s">
        <v>6552</v>
      </c>
      <c r="I3853" s="9" t="s">
        <v>79</v>
      </c>
      <c r="J3853" s="1">
        <v>860211</v>
      </c>
      <c r="K3853" s="3">
        <v>43466</v>
      </c>
      <c r="L3853" s="1" t="s">
        <v>50</v>
      </c>
      <c r="M3853" s="1" t="s">
        <v>1587</v>
      </c>
      <c r="N3853" s="1" t="s">
        <v>75</v>
      </c>
      <c r="O3853" s="10">
        <v>45092.859016203707</v>
      </c>
      <c r="P3853" s="10">
        <v>45103.104166666664</v>
      </c>
      <c r="Q3853">
        <v>0</v>
      </c>
      <c r="R3853" t="s">
        <v>220</v>
      </c>
      <c r="S3853" t="s">
        <v>220</v>
      </c>
      <c r="T3853">
        <v>0</v>
      </c>
      <c r="U3853" t="s">
        <v>220</v>
      </c>
      <c r="V3853" t="str">
        <f>VLOOKUP(F3853, [1]!Table1[[#All],[Gender]:[city]], 3, FALSE)</f>
        <v>Undergraduate Student</v>
      </c>
      <c r="W3853" s="11">
        <f>VLOOKUP(F3853, [1]!Table1[[#All],[Gender]:[city]], 4, FALSE)</f>
        <v>45130</v>
      </c>
      <c r="X3853" t="b">
        <f>VLOOKUP(F3853, [1]!Table1[[#All],[Gender]:[isFromSocialMedia]], 7, FALSE)</f>
        <v>0</v>
      </c>
      <c r="Y3853" t="str">
        <f>IF(TEXT(Table1[[#This Row],[Apply Date]], "yyyy-mm-dd") = TEXT(Table1[[#This Row],[Sign Up Date]], "yyyy-mm-dd"), "New User", "Repeat User")</f>
        <v>Repeat User</v>
      </c>
    </row>
    <row r="3854" spans="1:25" ht="12.75" x14ac:dyDescent="0.2">
      <c r="A3854" s="1" t="s">
        <v>6553</v>
      </c>
      <c r="B3854" s="1" t="s">
        <v>5830</v>
      </c>
      <c r="C3854" s="1" t="s">
        <v>5402</v>
      </c>
      <c r="D3854" s="1" t="s">
        <v>2629</v>
      </c>
      <c r="E3854" s="2">
        <v>45292.146365740744</v>
      </c>
      <c r="F3854" s="1" t="s">
        <v>33</v>
      </c>
      <c r="G3854" s="9" t="s">
        <v>6554</v>
      </c>
      <c r="H3854" s="9" t="s">
        <v>306</v>
      </c>
      <c r="I3854" s="9" t="s">
        <v>45</v>
      </c>
      <c r="J3854" s="1">
        <v>630002</v>
      </c>
      <c r="K3854" s="3">
        <v>45108</v>
      </c>
      <c r="L3854" s="1" t="s">
        <v>37</v>
      </c>
      <c r="M3854" s="1" t="s">
        <v>2322</v>
      </c>
      <c r="N3854" s="1" t="s">
        <v>75</v>
      </c>
      <c r="O3854" s="10">
        <v>45170.547627314816</v>
      </c>
      <c r="P3854" s="10">
        <v>45299.146365740744</v>
      </c>
      <c r="Q3854">
        <v>0</v>
      </c>
      <c r="R3854" t="s">
        <v>220</v>
      </c>
      <c r="S3854" t="s">
        <v>220</v>
      </c>
      <c r="T3854">
        <v>0</v>
      </c>
      <c r="U3854" t="s">
        <v>220</v>
      </c>
      <c r="V3854" t="str">
        <f>VLOOKUP(F3854, [1]!Table1[[#All],[Gender]:[city]], 3, FALSE)</f>
        <v>Not in Education</v>
      </c>
      <c r="W3854" s="11">
        <f>VLOOKUP(F3854, [1]!Table1[[#All],[Gender]:[city]], 4, FALSE)</f>
        <v>45092</v>
      </c>
      <c r="X3854" t="b">
        <f>VLOOKUP(F3854, [1]!Table1[[#All],[Gender]:[isFromSocialMedia]], 7, FALSE)</f>
        <v>0</v>
      </c>
      <c r="Y3854" t="str">
        <f>IF(TEXT(Table1[[#This Row],[Apply Date]], "yyyy-mm-dd") = TEXT(Table1[[#This Row],[Sign Up Date]], "yyyy-mm-dd"), "New User", "Repeat User")</f>
        <v>Repeat User</v>
      </c>
    </row>
    <row r="3855" spans="1:25" ht="12.75" x14ac:dyDescent="0.2">
      <c r="A3855" s="1" t="s">
        <v>6555</v>
      </c>
      <c r="B3855" s="1" t="s">
        <v>5830</v>
      </c>
      <c r="C3855" s="1" t="s">
        <v>5402</v>
      </c>
      <c r="D3855" s="1" t="s">
        <v>2629</v>
      </c>
      <c r="E3855" s="2">
        <v>45292.146365740744</v>
      </c>
      <c r="F3855" s="1" t="s">
        <v>25</v>
      </c>
      <c r="G3855" s="9" t="s">
        <v>781</v>
      </c>
      <c r="H3855" s="9" t="s">
        <v>782</v>
      </c>
      <c r="I3855" s="9" t="s">
        <v>79</v>
      </c>
      <c r="J3855" s="1">
        <v>520101</v>
      </c>
      <c r="K3855" s="3">
        <v>41153</v>
      </c>
      <c r="L3855" s="1" t="s">
        <v>104</v>
      </c>
      <c r="M3855" s="1" t="s">
        <v>617</v>
      </c>
      <c r="N3855" s="1" t="s">
        <v>75</v>
      </c>
      <c r="O3855" s="10">
        <v>45160.464074074072</v>
      </c>
      <c r="P3855" s="10">
        <v>45299.146365740744</v>
      </c>
      <c r="Q3855">
        <v>0</v>
      </c>
      <c r="R3855" t="s">
        <v>220</v>
      </c>
      <c r="S3855" t="s">
        <v>220</v>
      </c>
      <c r="T3855">
        <v>0</v>
      </c>
      <c r="U3855" t="s">
        <v>220</v>
      </c>
      <c r="V3855" t="str">
        <f>VLOOKUP(F3855, [1]!Table1[[#All],[Gender]:[city]], 3, FALSE)</f>
        <v>Undergraduate Student</v>
      </c>
      <c r="W3855" s="11">
        <f>VLOOKUP(F3855, [1]!Table1[[#All],[Gender]:[city]], 4, FALSE)</f>
        <v>45130</v>
      </c>
      <c r="X3855" t="b">
        <f>VLOOKUP(F3855, [1]!Table1[[#All],[Gender]:[isFromSocialMedia]], 7, FALSE)</f>
        <v>0</v>
      </c>
      <c r="Y3855" t="str">
        <f>IF(TEXT(Table1[[#This Row],[Apply Date]], "yyyy-mm-dd") = TEXT(Table1[[#This Row],[Sign Up Date]], "yyyy-mm-dd"), "New User", "Repeat User")</f>
        <v>Repeat User</v>
      </c>
    </row>
    <row r="3856" spans="1:25" ht="12.75" x14ac:dyDescent="0.2">
      <c r="A3856" s="1" t="s">
        <v>6556</v>
      </c>
      <c r="B3856" s="1" t="s">
        <v>5830</v>
      </c>
      <c r="C3856" s="1" t="s">
        <v>5402</v>
      </c>
      <c r="D3856" s="1" t="s">
        <v>2629</v>
      </c>
      <c r="E3856" s="2">
        <v>45292.146365740744</v>
      </c>
      <c r="F3856" s="1" t="s">
        <v>33</v>
      </c>
      <c r="G3856" s="9" t="s">
        <v>6557</v>
      </c>
      <c r="H3856" s="9" t="s">
        <v>1577</v>
      </c>
      <c r="I3856" s="9" t="s">
        <v>79</v>
      </c>
      <c r="J3856" s="1">
        <v>900108</v>
      </c>
      <c r="K3856" s="3">
        <v>43586</v>
      </c>
      <c r="L3856" s="1" t="s">
        <v>104</v>
      </c>
      <c r="M3856" s="1" t="s">
        <v>723</v>
      </c>
      <c r="N3856" s="1" t="s">
        <v>39</v>
      </c>
      <c r="O3856" s="10">
        <v>45109.459317129629</v>
      </c>
      <c r="P3856" s="10">
        <v>45117.104166666664</v>
      </c>
      <c r="Q3856" s="1">
        <v>500</v>
      </c>
      <c r="R3856" s="1" t="s">
        <v>5889</v>
      </c>
      <c r="S3856" s="1" t="s">
        <v>5890</v>
      </c>
      <c r="T3856" s="1">
        <v>1182</v>
      </c>
      <c r="U3856" s="1" t="s">
        <v>2645</v>
      </c>
      <c r="V3856" t="str">
        <f>VLOOKUP(F3856, [1]!Table1[[#All],[Gender]:[city]], 3, FALSE)</f>
        <v>Not in Education</v>
      </c>
      <c r="W3856" s="11">
        <f>VLOOKUP(F3856, [1]!Table1[[#All],[Gender]:[city]], 4, FALSE)</f>
        <v>45092</v>
      </c>
      <c r="X3856" t="b">
        <f>VLOOKUP(F3856, [1]!Table1[[#All],[Gender]:[isFromSocialMedia]], 7, FALSE)</f>
        <v>0</v>
      </c>
      <c r="Y3856" t="str">
        <f>IF(TEXT(Table1[[#This Row],[Apply Date]], "yyyy-mm-dd") = TEXT(Table1[[#This Row],[Sign Up Date]], "yyyy-mm-dd"), "New User", "Repeat User")</f>
        <v>Repeat User</v>
      </c>
    </row>
    <row r="3857" spans="1:25" ht="12.75" x14ac:dyDescent="0.2">
      <c r="A3857" s="1" t="s">
        <v>6558</v>
      </c>
      <c r="B3857" s="1" t="s">
        <v>5830</v>
      </c>
      <c r="C3857" s="1" t="s">
        <v>5402</v>
      </c>
      <c r="D3857" s="1" t="s">
        <v>2629</v>
      </c>
      <c r="E3857" s="2">
        <v>45292.146365740744</v>
      </c>
      <c r="F3857" s="1" t="s">
        <v>33</v>
      </c>
      <c r="G3857" s="9" t="s">
        <v>1591</v>
      </c>
      <c r="H3857" s="9" t="s">
        <v>6559</v>
      </c>
      <c r="I3857" s="9" t="s">
        <v>79</v>
      </c>
      <c r="J3857" s="1">
        <v>473111</v>
      </c>
      <c r="K3857" s="3">
        <v>45839</v>
      </c>
      <c r="L3857" s="1" t="s">
        <v>37</v>
      </c>
      <c r="M3857" s="1" t="s">
        <v>723</v>
      </c>
      <c r="N3857" s="1" t="s">
        <v>75</v>
      </c>
      <c r="O3857" s="10">
        <v>45153.366851851853</v>
      </c>
      <c r="P3857" s="10">
        <v>45299.146365740744</v>
      </c>
      <c r="Q3857">
        <v>0</v>
      </c>
      <c r="R3857" t="s">
        <v>220</v>
      </c>
      <c r="S3857" t="s">
        <v>220</v>
      </c>
      <c r="T3857">
        <v>0</v>
      </c>
      <c r="U3857" t="s">
        <v>220</v>
      </c>
      <c r="V3857" t="str">
        <f>VLOOKUP(F3857, [1]!Table1[[#All],[Gender]:[city]], 3, FALSE)</f>
        <v>Not in Education</v>
      </c>
      <c r="W3857" s="11">
        <f>VLOOKUP(F3857, [1]!Table1[[#All],[Gender]:[city]], 4, FALSE)</f>
        <v>45092</v>
      </c>
      <c r="X3857" t="b">
        <f>VLOOKUP(F3857, [1]!Table1[[#All],[Gender]:[isFromSocialMedia]], 7, FALSE)</f>
        <v>0</v>
      </c>
      <c r="Y3857" t="str">
        <f>IF(TEXT(Table1[[#This Row],[Apply Date]], "yyyy-mm-dd") = TEXT(Table1[[#This Row],[Sign Up Date]], "yyyy-mm-dd"), "New User", "Repeat User")</f>
        <v>Repeat User</v>
      </c>
    </row>
    <row r="3858" spans="1:25" ht="12.75" x14ac:dyDescent="0.2">
      <c r="A3858" s="1" t="s">
        <v>6560</v>
      </c>
      <c r="B3858" s="1" t="s">
        <v>5830</v>
      </c>
      <c r="C3858" s="1" t="s">
        <v>5402</v>
      </c>
      <c r="D3858" s="1" t="s">
        <v>2629</v>
      </c>
      <c r="E3858" s="2">
        <v>45292.146365740744</v>
      </c>
      <c r="F3858" s="1" t="s">
        <v>25</v>
      </c>
      <c r="G3858" s="9" t="s">
        <v>6561</v>
      </c>
      <c r="H3858" s="9" t="s">
        <v>49</v>
      </c>
      <c r="I3858" s="9" t="s">
        <v>45</v>
      </c>
      <c r="J3858" s="1">
        <v>508207</v>
      </c>
      <c r="K3858" s="4">
        <v>44896</v>
      </c>
      <c r="L3858" s="1" t="s">
        <v>37</v>
      </c>
      <c r="M3858" s="1" t="s">
        <v>5940</v>
      </c>
      <c r="N3858" s="1" t="s">
        <v>31</v>
      </c>
      <c r="O3858" s="10">
        <v>44841.6878125</v>
      </c>
      <c r="P3858" s="10">
        <v>44879.1875</v>
      </c>
      <c r="Q3858">
        <v>0</v>
      </c>
      <c r="R3858" t="s">
        <v>220</v>
      </c>
      <c r="S3858" t="s">
        <v>220</v>
      </c>
      <c r="T3858">
        <v>0</v>
      </c>
      <c r="U3858" t="s">
        <v>220</v>
      </c>
      <c r="V3858" t="str">
        <f>VLOOKUP(F3858, [1]!Table1[[#All],[Gender]:[city]], 3, FALSE)</f>
        <v>Undergraduate Student</v>
      </c>
      <c r="W3858" s="11">
        <f>VLOOKUP(F3858, [1]!Table1[[#All],[Gender]:[city]], 4, FALSE)</f>
        <v>45130</v>
      </c>
      <c r="X3858" t="b">
        <f>VLOOKUP(F3858, [1]!Table1[[#All],[Gender]:[isFromSocialMedia]], 7, FALSE)</f>
        <v>0</v>
      </c>
      <c r="Y3858" t="str">
        <f>IF(TEXT(Table1[[#This Row],[Apply Date]], "yyyy-mm-dd") = TEXT(Table1[[#This Row],[Sign Up Date]], "yyyy-mm-dd"), "New User", "Repeat User")</f>
        <v>Repeat User</v>
      </c>
    </row>
    <row r="3859" spans="1:25" ht="12.75" x14ac:dyDescent="0.2">
      <c r="A3859" s="1" t="s">
        <v>6562</v>
      </c>
      <c r="B3859" s="1" t="s">
        <v>5830</v>
      </c>
      <c r="C3859" s="1" t="s">
        <v>5402</v>
      </c>
      <c r="D3859" s="1" t="s">
        <v>2629</v>
      </c>
      <c r="E3859" s="2">
        <v>45292.146365740744</v>
      </c>
      <c r="F3859" s="1" t="s">
        <v>33</v>
      </c>
      <c r="G3859" s="9" t="s">
        <v>627</v>
      </c>
      <c r="H3859" s="9" t="s">
        <v>267</v>
      </c>
      <c r="I3859" s="9" t="s">
        <v>45</v>
      </c>
      <c r="J3859" s="1">
        <v>700004</v>
      </c>
      <c r="K3859" s="3">
        <v>44986</v>
      </c>
      <c r="L3859" s="1" t="s">
        <v>29</v>
      </c>
      <c r="M3859" s="1" t="s">
        <v>1755</v>
      </c>
      <c r="N3859" s="1" t="s">
        <v>31</v>
      </c>
      <c r="O3859" s="10">
        <v>44840.07271990741</v>
      </c>
      <c r="P3859" s="10">
        <v>44851.1875</v>
      </c>
      <c r="Q3859">
        <v>0</v>
      </c>
      <c r="R3859" t="s">
        <v>220</v>
      </c>
      <c r="S3859" t="s">
        <v>220</v>
      </c>
      <c r="T3859">
        <v>0</v>
      </c>
      <c r="U3859" t="s">
        <v>220</v>
      </c>
      <c r="V3859" t="str">
        <f>VLOOKUP(F3859, [1]!Table1[[#All],[Gender]:[city]], 3, FALSE)</f>
        <v>Not in Education</v>
      </c>
      <c r="W3859" s="11">
        <f>VLOOKUP(F3859, [1]!Table1[[#All],[Gender]:[city]], 4, FALSE)</f>
        <v>45092</v>
      </c>
      <c r="X3859" t="b">
        <f>VLOOKUP(F3859, [1]!Table1[[#All],[Gender]:[isFromSocialMedia]], 7, FALSE)</f>
        <v>0</v>
      </c>
      <c r="Y3859" t="str">
        <f>IF(TEXT(Table1[[#This Row],[Apply Date]], "yyyy-mm-dd") = TEXT(Table1[[#This Row],[Sign Up Date]], "yyyy-mm-dd"), "New User", "Repeat User")</f>
        <v>Repeat User</v>
      </c>
    </row>
    <row r="3860" spans="1:25" ht="12.75" x14ac:dyDescent="0.2">
      <c r="A3860" s="1" t="s">
        <v>6563</v>
      </c>
      <c r="B3860" s="1" t="s">
        <v>5830</v>
      </c>
      <c r="C3860" s="1" t="s">
        <v>5402</v>
      </c>
      <c r="D3860" s="1" t="s">
        <v>2629</v>
      </c>
      <c r="E3860" s="2">
        <v>45292.146365740744</v>
      </c>
      <c r="F3860" s="1" t="s">
        <v>33</v>
      </c>
      <c r="G3860" s="9" t="s">
        <v>3466</v>
      </c>
      <c r="H3860" s="9" t="s">
        <v>768</v>
      </c>
      <c r="I3860" s="9" t="s">
        <v>45</v>
      </c>
      <c r="J3860" s="1">
        <v>110038</v>
      </c>
      <c r="K3860" s="3">
        <v>45444</v>
      </c>
      <c r="L3860" s="1" t="s">
        <v>37</v>
      </c>
      <c r="M3860" s="1" t="s">
        <v>499</v>
      </c>
      <c r="N3860" s="1" t="s">
        <v>75</v>
      </c>
      <c r="O3860" s="10">
        <v>45091.179386574076</v>
      </c>
      <c r="P3860" s="10">
        <v>45103.104166666664</v>
      </c>
      <c r="Q3860">
        <v>0</v>
      </c>
      <c r="R3860" t="s">
        <v>220</v>
      </c>
      <c r="S3860" t="s">
        <v>220</v>
      </c>
      <c r="T3860">
        <v>0</v>
      </c>
      <c r="U3860" t="s">
        <v>220</v>
      </c>
      <c r="V3860" t="str">
        <f>VLOOKUP(F3860, [1]!Table1[[#All],[Gender]:[city]], 3, FALSE)</f>
        <v>Not in Education</v>
      </c>
      <c r="W3860" s="11">
        <f>VLOOKUP(F3860, [1]!Table1[[#All],[Gender]:[city]], 4, FALSE)</f>
        <v>45092</v>
      </c>
      <c r="X3860" t="b">
        <f>VLOOKUP(F3860, [1]!Table1[[#All],[Gender]:[isFromSocialMedia]], 7, FALSE)</f>
        <v>0</v>
      </c>
      <c r="Y3860" t="str">
        <f>IF(TEXT(Table1[[#This Row],[Apply Date]], "yyyy-mm-dd") = TEXT(Table1[[#This Row],[Sign Up Date]], "yyyy-mm-dd"), "New User", "Repeat User")</f>
        <v>Repeat User</v>
      </c>
    </row>
    <row r="3861" spans="1:25" ht="12.75" x14ac:dyDescent="0.2">
      <c r="A3861" s="1" t="s">
        <v>6564</v>
      </c>
      <c r="B3861" s="1" t="s">
        <v>5830</v>
      </c>
      <c r="C3861" s="1" t="s">
        <v>5402</v>
      </c>
      <c r="D3861" s="1" t="s">
        <v>2629</v>
      </c>
      <c r="E3861" s="2">
        <v>45292.146365740744</v>
      </c>
      <c r="F3861" s="1" t="s">
        <v>33</v>
      </c>
      <c r="G3861" s="9" t="s">
        <v>6565</v>
      </c>
      <c r="H3861" s="9" t="s">
        <v>6566</v>
      </c>
      <c r="I3861" s="9" t="s">
        <v>45</v>
      </c>
      <c r="J3861" s="1" t="s">
        <v>6567</v>
      </c>
      <c r="K3861" s="3">
        <v>45474</v>
      </c>
      <c r="L3861" s="1" t="s">
        <v>37</v>
      </c>
      <c r="M3861" s="1" t="s">
        <v>260</v>
      </c>
      <c r="N3861" s="1" t="s">
        <v>75</v>
      </c>
      <c r="O3861" s="10">
        <v>45105.534039351849</v>
      </c>
      <c r="P3861" s="10">
        <v>45117.104166666664</v>
      </c>
      <c r="Q3861">
        <v>0</v>
      </c>
      <c r="R3861" t="s">
        <v>220</v>
      </c>
      <c r="S3861" t="s">
        <v>220</v>
      </c>
      <c r="T3861">
        <v>0</v>
      </c>
      <c r="U3861" t="s">
        <v>220</v>
      </c>
      <c r="V3861" t="str">
        <f>VLOOKUP(F3861, [1]!Table1[[#All],[Gender]:[city]], 3, FALSE)</f>
        <v>Not in Education</v>
      </c>
      <c r="W3861" s="11">
        <f>VLOOKUP(F3861, [1]!Table1[[#All],[Gender]:[city]], 4, FALSE)</f>
        <v>45092</v>
      </c>
      <c r="X3861" t="b">
        <f>VLOOKUP(F3861, [1]!Table1[[#All],[Gender]:[isFromSocialMedia]], 7, FALSE)</f>
        <v>0</v>
      </c>
      <c r="Y3861" t="str">
        <f>IF(TEXT(Table1[[#This Row],[Apply Date]], "yyyy-mm-dd") = TEXT(Table1[[#This Row],[Sign Up Date]], "yyyy-mm-dd"), "New User", "Repeat User")</f>
        <v>Repeat User</v>
      </c>
    </row>
    <row r="3862" spans="1:25" ht="12.75" x14ac:dyDescent="0.2">
      <c r="A3862" s="1" t="s">
        <v>6568</v>
      </c>
      <c r="B3862" s="1" t="s">
        <v>5830</v>
      </c>
      <c r="C3862" s="1" t="s">
        <v>5402</v>
      </c>
      <c r="D3862" s="1" t="s">
        <v>2629</v>
      </c>
      <c r="E3862" s="2">
        <v>45292.146365740744</v>
      </c>
      <c r="F3862" s="1" t="s">
        <v>25</v>
      </c>
      <c r="G3862" s="9" t="s">
        <v>269</v>
      </c>
      <c r="H3862" s="9" t="s">
        <v>35</v>
      </c>
      <c r="I3862" s="9" t="s">
        <v>103</v>
      </c>
      <c r="J3862" s="1">
        <v>53720</v>
      </c>
      <c r="K3862" s="4">
        <v>32112</v>
      </c>
      <c r="L3862" s="1" t="s">
        <v>50</v>
      </c>
      <c r="M3862" s="1" t="s">
        <v>270</v>
      </c>
      <c r="N3862" s="1" t="s">
        <v>75</v>
      </c>
      <c r="O3862" s="10">
        <v>45090.843449074076</v>
      </c>
      <c r="P3862" s="10">
        <v>45103.104166666664</v>
      </c>
      <c r="Q3862">
        <v>0</v>
      </c>
      <c r="R3862" t="s">
        <v>220</v>
      </c>
      <c r="S3862" t="s">
        <v>220</v>
      </c>
      <c r="T3862">
        <v>0</v>
      </c>
      <c r="U3862" t="s">
        <v>220</v>
      </c>
      <c r="V3862" t="str">
        <f>VLOOKUP(F3862, [1]!Table1[[#All],[Gender]:[city]], 3, FALSE)</f>
        <v>Undergraduate Student</v>
      </c>
      <c r="W3862" s="11">
        <f>VLOOKUP(F3862, [1]!Table1[[#All],[Gender]:[city]], 4, FALSE)</f>
        <v>45130</v>
      </c>
      <c r="X3862" t="b">
        <f>VLOOKUP(F3862, [1]!Table1[[#All],[Gender]:[isFromSocialMedia]], 7, FALSE)</f>
        <v>0</v>
      </c>
      <c r="Y3862" t="str">
        <f>IF(TEXT(Table1[[#This Row],[Apply Date]], "yyyy-mm-dd") = TEXT(Table1[[#This Row],[Sign Up Date]], "yyyy-mm-dd"), "New User", "Repeat User")</f>
        <v>Repeat User</v>
      </c>
    </row>
    <row r="3863" spans="1:25" ht="12.75" x14ac:dyDescent="0.2">
      <c r="A3863" s="1" t="s">
        <v>6569</v>
      </c>
      <c r="B3863" s="1" t="s">
        <v>5830</v>
      </c>
      <c r="C3863" s="1" t="s">
        <v>5402</v>
      </c>
      <c r="D3863" s="1" t="s">
        <v>2629</v>
      </c>
      <c r="E3863" s="2">
        <v>45292.146365740744</v>
      </c>
      <c r="F3863" s="1" t="s">
        <v>25</v>
      </c>
      <c r="G3863" s="9" t="s">
        <v>5549</v>
      </c>
      <c r="H3863" s="9" t="s">
        <v>78</v>
      </c>
      <c r="I3863" s="9" t="s">
        <v>79</v>
      </c>
      <c r="J3863" s="1">
        <v>900104</v>
      </c>
      <c r="K3863" s="4">
        <v>44166</v>
      </c>
      <c r="L3863" s="1" t="s">
        <v>104</v>
      </c>
      <c r="M3863" s="1" t="s">
        <v>80</v>
      </c>
      <c r="N3863" s="1" t="s">
        <v>75</v>
      </c>
      <c r="O3863" s="10">
        <v>45090.329953703702</v>
      </c>
      <c r="P3863" s="10">
        <v>45117.104166666664</v>
      </c>
      <c r="Q3863">
        <v>0</v>
      </c>
      <c r="R3863" t="s">
        <v>220</v>
      </c>
      <c r="S3863" t="s">
        <v>220</v>
      </c>
      <c r="T3863">
        <v>0</v>
      </c>
      <c r="U3863" t="s">
        <v>220</v>
      </c>
      <c r="V3863" t="str">
        <f>VLOOKUP(F3863, [1]!Table1[[#All],[Gender]:[city]], 3, FALSE)</f>
        <v>Undergraduate Student</v>
      </c>
      <c r="W3863" s="11">
        <f>VLOOKUP(F3863, [1]!Table1[[#All],[Gender]:[city]], 4, FALSE)</f>
        <v>45130</v>
      </c>
      <c r="X3863" t="b">
        <f>VLOOKUP(F3863, [1]!Table1[[#All],[Gender]:[isFromSocialMedia]], 7, FALSE)</f>
        <v>0</v>
      </c>
      <c r="Y3863" t="str">
        <f>IF(TEXT(Table1[[#This Row],[Apply Date]], "yyyy-mm-dd") = TEXT(Table1[[#This Row],[Sign Up Date]], "yyyy-mm-dd"), "New User", "Repeat User")</f>
        <v>Repeat User</v>
      </c>
    </row>
    <row r="3864" spans="1:25" ht="12.75" x14ac:dyDescent="0.2">
      <c r="A3864" s="1" t="s">
        <v>6570</v>
      </c>
      <c r="B3864" s="1" t="s">
        <v>5830</v>
      </c>
      <c r="C3864" s="1" t="s">
        <v>5402</v>
      </c>
      <c r="D3864" s="1" t="s">
        <v>2629</v>
      </c>
      <c r="E3864" s="2">
        <v>45292.146365740744</v>
      </c>
      <c r="F3864" s="1" t="s">
        <v>25</v>
      </c>
      <c r="G3864" s="9" t="s">
        <v>3491</v>
      </c>
      <c r="H3864" s="9" t="s">
        <v>49</v>
      </c>
      <c r="I3864" s="9" t="s">
        <v>45</v>
      </c>
      <c r="J3864" s="1">
        <v>508001</v>
      </c>
      <c r="K3864" s="3">
        <v>45778</v>
      </c>
      <c r="L3864" s="1" t="s">
        <v>50</v>
      </c>
      <c r="M3864" s="1" t="s">
        <v>131</v>
      </c>
      <c r="N3864" s="1" t="s">
        <v>75</v>
      </c>
      <c r="O3864" s="10">
        <v>45175.174039351848</v>
      </c>
      <c r="P3864" s="10">
        <v>45299.146365740744</v>
      </c>
      <c r="Q3864">
        <v>0</v>
      </c>
      <c r="R3864" t="s">
        <v>220</v>
      </c>
      <c r="S3864" t="s">
        <v>220</v>
      </c>
      <c r="T3864">
        <v>0</v>
      </c>
      <c r="U3864" t="s">
        <v>220</v>
      </c>
      <c r="V3864" t="str">
        <f>VLOOKUP(F3864, [1]!Table1[[#All],[Gender]:[city]], 3, FALSE)</f>
        <v>Undergraduate Student</v>
      </c>
      <c r="W3864" s="11">
        <f>VLOOKUP(F3864, [1]!Table1[[#All],[Gender]:[city]], 4, FALSE)</f>
        <v>45130</v>
      </c>
      <c r="X3864" t="b">
        <f>VLOOKUP(F3864, [1]!Table1[[#All],[Gender]:[isFromSocialMedia]], 7, FALSE)</f>
        <v>0</v>
      </c>
      <c r="Y3864" t="str">
        <f>IF(TEXT(Table1[[#This Row],[Apply Date]], "yyyy-mm-dd") = TEXT(Table1[[#This Row],[Sign Up Date]], "yyyy-mm-dd"), "New User", "Repeat User")</f>
        <v>Repeat User</v>
      </c>
    </row>
    <row r="3865" spans="1:25" ht="12.75" x14ac:dyDescent="0.2">
      <c r="A3865" s="1" t="s">
        <v>6571</v>
      </c>
      <c r="B3865" s="1" t="s">
        <v>5830</v>
      </c>
      <c r="C3865" s="1" t="s">
        <v>5402</v>
      </c>
      <c r="D3865" s="1" t="s">
        <v>2629</v>
      </c>
      <c r="E3865" s="2">
        <v>45292.146365740744</v>
      </c>
      <c r="F3865" s="1" t="s">
        <v>25</v>
      </c>
      <c r="G3865" s="9" t="s">
        <v>6572</v>
      </c>
      <c r="H3865" s="9" t="s">
        <v>1905</v>
      </c>
      <c r="I3865" s="9" t="s">
        <v>45</v>
      </c>
      <c r="J3865" s="1">
        <v>207123</v>
      </c>
      <c r="K3865" s="3">
        <v>41821</v>
      </c>
      <c r="L3865" s="1" t="s">
        <v>104</v>
      </c>
      <c r="M3865" s="1" t="s">
        <v>300</v>
      </c>
      <c r="N3865" s="1" t="s">
        <v>75</v>
      </c>
      <c r="O3865" s="10">
        <v>45092.224548611113</v>
      </c>
      <c r="P3865" s="10">
        <v>45103.104166666664</v>
      </c>
      <c r="Q3865">
        <v>0</v>
      </c>
      <c r="R3865" t="s">
        <v>220</v>
      </c>
      <c r="S3865" t="s">
        <v>220</v>
      </c>
      <c r="T3865">
        <v>0</v>
      </c>
      <c r="U3865" t="s">
        <v>220</v>
      </c>
      <c r="V3865" t="str">
        <f>VLOOKUP(F3865, [1]!Table1[[#All],[Gender]:[city]], 3, FALSE)</f>
        <v>Undergraduate Student</v>
      </c>
      <c r="W3865" s="11">
        <f>VLOOKUP(F3865, [1]!Table1[[#All],[Gender]:[city]], 4, FALSE)</f>
        <v>45130</v>
      </c>
      <c r="X3865" t="b">
        <f>VLOOKUP(F3865, [1]!Table1[[#All],[Gender]:[isFromSocialMedia]], 7, FALSE)</f>
        <v>0</v>
      </c>
      <c r="Y3865" t="str">
        <f>IF(TEXT(Table1[[#This Row],[Apply Date]], "yyyy-mm-dd") = TEXT(Table1[[#This Row],[Sign Up Date]], "yyyy-mm-dd"), "New User", "Repeat User")</f>
        <v>Repeat User</v>
      </c>
    </row>
    <row r="3866" spans="1:25" ht="12.75" x14ac:dyDescent="0.2">
      <c r="A3866" s="1" t="s">
        <v>6573</v>
      </c>
      <c r="B3866" s="1" t="s">
        <v>5830</v>
      </c>
      <c r="C3866" s="1" t="s">
        <v>5402</v>
      </c>
      <c r="D3866" s="1" t="s">
        <v>2629</v>
      </c>
      <c r="E3866" s="2">
        <v>45292.146365740744</v>
      </c>
      <c r="F3866" s="1" t="s">
        <v>25</v>
      </c>
      <c r="G3866" s="9" t="s">
        <v>341</v>
      </c>
      <c r="H3866" s="9" t="s">
        <v>341</v>
      </c>
      <c r="I3866" s="9" t="s">
        <v>79</v>
      </c>
      <c r="J3866" s="1">
        <v>740103</v>
      </c>
      <c r="K3866" s="3">
        <v>44986</v>
      </c>
      <c r="L3866" s="1" t="s">
        <v>50</v>
      </c>
      <c r="M3866" s="1" t="s">
        <v>211</v>
      </c>
      <c r="N3866" s="1" t="s">
        <v>39</v>
      </c>
      <c r="O3866" s="10">
        <v>45115.656469907408</v>
      </c>
      <c r="P3866" s="10">
        <v>45131.104166666664</v>
      </c>
      <c r="Q3866" s="1">
        <v>1000</v>
      </c>
      <c r="R3866" s="1" t="s">
        <v>5872</v>
      </c>
      <c r="S3866" s="1" t="s">
        <v>5873</v>
      </c>
      <c r="T3866" s="1">
        <v>1776</v>
      </c>
      <c r="U3866" s="1" t="s">
        <v>2645</v>
      </c>
      <c r="V3866" t="str">
        <f>VLOOKUP(F3866, [1]!Table1[[#All],[Gender]:[city]], 3, FALSE)</f>
        <v>Undergraduate Student</v>
      </c>
      <c r="W3866" s="11">
        <f>VLOOKUP(F3866, [1]!Table1[[#All],[Gender]:[city]], 4, FALSE)</f>
        <v>45130</v>
      </c>
      <c r="X3866" t="b">
        <f>VLOOKUP(F3866, [1]!Table1[[#All],[Gender]:[isFromSocialMedia]], 7, FALSE)</f>
        <v>0</v>
      </c>
      <c r="Y3866" t="str">
        <f>IF(TEXT(Table1[[#This Row],[Apply Date]], "yyyy-mm-dd") = TEXT(Table1[[#This Row],[Sign Up Date]], "yyyy-mm-dd"), "New User", "Repeat User")</f>
        <v>Repeat User</v>
      </c>
    </row>
    <row r="3867" spans="1:25" ht="12.75" x14ac:dyDescent="0.2">
      <c r="A3867" s="1" t="s">
        <v>6574</v>
      </c>
      <c r="B3867" s="1" t="s">
        <v>5830</v>
      </c>
      <c r="C3867" s="1" t="s">
        <v>5402</v>
      </c>
      <c r="D3867" s="1" t="s">
        <v>2629</v>
      </c>
      <c r="E3867" s="2">
        <v>45292.146365740744</v>
      </c>
      <c r="F3867" s="1" t="s">
        <v>33</v>
      </c>
      <c r="G3867" s="9" t="s">
        <v>163</v>
      </c>
      <c r="H3867" s="9" t="s">
        <v>163</v>
      </c>
      <c r="I3867" s="9" t="s">
        <v>79</v>
      </c>
      <c r="J3867" s="1">
        <v>23400</v>
      </c>
      <c r="K3867" s="3">
        <v>45139</v>
      </c>
      <c r="L3867" s="1" t="s">
        <v>37</v>
      </c>
      <c r="M3867" s="1" t="s">
        <v>211</v>
      </c>
      <c r="N3867" s="1" t="s">
        <v>75</v>
      </c>
      <c r="O3867" s="10">
        <v>45162.464004629626</v>
      </c>
      <c r="P3867" s="10">
        <v>45299.146365740744</v>
      </c>
      <c r="Q3867">
        <v>0</v>
      </c>
      <c r="R3867" t="s">
        <v>220</v>
      </c>
      <c r="S3867" t="s">
        <v>220</v>
      </c>
      <c r="T3867">
        <v>0</v>
      </c>
      <c r="U3867" t="s">
        <v>220</v>
      </c>
      <c r="V3867" t="str">
        <f>VLOOKUP(F3867, [1]!Table1[[#All],[Gender]:[city]], 3, FALSE)</f>
        <v>Not in Education</v>
      </c>
      <c r="W3867" s="11">
        <f>VLOOKUP(F3867, [1]!Table1[[#All],[Gender]:[city]], 4, FALSE)</f>
        <v>45092</v>
      </c>
      <c r="X3867" t="b">
        <f>VLOOKUP(F3867, [1]!Table1[[#All],[Gender]:[isFromSocialMedia]], 7, FALSE)</f>
        <v>0</v>
      </c>
      <c r="Y3867" t="str">
        <f>IF(TEXT(Table1[[#This Row],[Apply Date]], "yyyy-mm-dd") = TEXT(Table1[[#This Row],[Sign Up Date]], "yyyy-mm-dd"), "New User", "Repeat User")</f>
        <v>Repeat User</v>
      </c>
    </row>
    <row r="3868" spans="1:25" ht="12.75" x14ac:dyDescent="0.2">
      <c r="A3868" s="1" t="s">
        <v>6575</v>
      </c>
      <c r="B3868" s="1" t="s">
        <v>5830</v>
      </c>
      <c r="C3868" s="1" t="s">
        <v>5402</v>
      </c>
      <c r="D3868" s="1" t="s">
        <v>2629</v>
      </c>
      <c r="E3868" s="2">
        <v>45292.146365740744</v>
      </c>
      <c r="F3868" s="1" t="s">
        <v>33</v>
      </c>
      <c r="G3868" s="9" t="s">
        <v>6576</v>
      </c>
      <c r="H3868" s="9" t="s">
        <v>6577</v>
      </c>
      <c r="I3868" s="9" t="s">
        <v>6578</v>
      </c>
      <c r="J3868" s="1">
        <v>3023</v>
      </c>
      <c r="K3868" s="3">
        <v>44743</v>
      </c>
      <c r="L3868" s="1" t="s">
        <v>104</v>
      </c>
      <c r="M3868" s="1" t="s">
        <v>723</v>
      </c>
      <c r="N3868" s="1" t="s">
        <v>31</v>
      </c>
      <c r="O3868" s="10">
        <v>44995.757592592592</v>
      </c>
      <c r="P3868" s="10">
        <v>45012.104722222219</v>
      </c>
      <c r="Q3868">
        <v>0</v>
      </c>
      <c r="R3868" t="s">
        <v>220</v>
      </c>
      <c r="S3868" t="s">
        <v>220</v>
      </c>
      <c r="T3868">
        <v>0</v>
      </c>
      <c r="U3868" t="s">
        <v>220</v>
      </c>
      <c r="V3868" t="str">
        <f>VLOOKUP(F3868, [1]!Table1[[#All],[Gender]:[city]], 3, FALSE)</f>
        <v>Not in Education</v>
      </c>
      <c r="W3868" s="11">
        <f>VLOOKUP(F3868, [1]!Table1[[#All],[Gender]:[city]], 4, FALSE)</f>
        <v>45092</v>
      </c>
      <c r="X3868" t="b">
        <f>VLOOKUP(F3868, [1]!Table1[[#All],[Gender]:[isFromSocialMedia]], 7, FALSE)</f>
        <v>0</v>
      </c>
      <c r="Y3868" t="str">
        <f>IF(TEXT(Table1[[#This Row],[Apply Date]], "yyyy-mm-dd") = TEXT(Table1[[#This Row],[Sign Up Date]], "yyyy-mm-dd"), "New User", "Repeat User")</f>
        <v>Repeat User</v>
      </c>
    </row>
    <row r="3869" spans="1:25" ht="12.75" x14ac:dyDescent="0.2">
      <c r="A3869" s="1" t="s">
        <v>6579</v>
      </c>
      <c r="B3869" s="1" t="s">
        <v>5830</v>
      </c>
      <c r="C3869" s="1" t="s">
        <v>5402</v>
      </c>
      <c r="D3869" s="1" t="s">
        <v>2629</v>
      </c>
      <c r="E3869" s="2">
        <v>45292.146365740744</v>
      </c>
      <c r="F3869" s="1" t="s">
        <v>33</v>
      </c>
      <c r="G3869" s="9" t="s">
        <v>455</v>
      </c>
      <c r="H3869" s="9" t="s">
        <v>1577</v>
      </c>
      <c r="I3869" s="9" t="s">
        <v>79</v>
      </c>
      <c r="J3869" s="1">
        <v>901101</v>
      </c>
      <c r="K3869" s="3">
        <v>41061</v>
      </c>
      <c r="L3869" s="1" t="s">
        <v>50</v>
      </c>
      <c r="M3869" s="1" t="s">
        <v>260</v>
      </c>
      <c r="N3869" s="1" t="s">
        <v>75</v>
      </c>
      <c r="O3869" s="10">
        <v>45165.692881944444</v>
      </c>
      <c r="P3869" s="10">
        <v>45299.146365740744</v>
      </c>
      <c r="Q3869">
        <v>0</v>
      </c>
      <c r="R3869" t="s">
        <v>220</v>
      </c>
      <c r="S3869" t="s">
        <v>220</v>
      </c>
      <c r="T3869">
        <v>0</v>
      </c>
      <c r="U3869" t="s">
        <v>220</v>
      </c>
      <c r="V3869" t="str">
        <f>VLOOKUP(F3869, [1]!Table1[[#All],[Gender]:[city]], 3, FALSE)</f>
        <v>Not in Education</v>
      </c>
      <c r="W3869" s="11">
        <f>VLOOKUP(F3869, [1]!Table1[[#All],[Gender]:[city]], 4, FALSE)</f>
        <v>45092</v>
      </c>
      <c r="X3869" t="b">
        <f>VLOOKUP(F3869, [1]!Table1[[#All],[Gender]:[isFromSocialMedia]], 7, FALSE)</f>
        <v>0</v>
      </c>
      <c r="Y3869" t="str">
        <f>IF(TEXT(Table1[[#This Row],[Apply Date]], "yyyy-mm-dd") = TEXT(Table1[[#This Row],[Sign Up Date]], "yyyy-mm-dd"), "New User", "Repeat User")</f>
        <v>Repeat User</v>
      </c>
    </row>
    <row r="3870" spans="1:25" ht="12.75" x14ac:dyDescent="0.2">
      <c r="A3870" s="1" t="s">
        <v>6580</v>
      </c>
      <c r="B3870" s="1" t="s">
        <v>5830</v>
      </c>
      <c r="C3870" s="1" t="s">
        <v>5402</v>
      </c>
      <c r="D3870" s="1" t="s">
        <v>2629</v>
      </c>
      <c r="E3870" s="2">
        <v>45292.146365740744</v>
      </c>
      <c r="F3870" s="1" t="s">
        <v>25</v>
      </c>
      <c r="G3870" s="9" t="s">
        <v>1689</v>
      </c>
      <c r="H3870" s="9" t="s">
        <v>979</v>
      </c>
      <c r="I3870" s="9" t="s">
        <v>79</v>
      </c>
      <c r="J3870" s="1">
        <v>234</v>
      </c>
      <c r="K3870" s="3">
        <v>44743</v>
      </c>
      <c r="L3870" s="1" t="s">
        <v>50</v>
      </c>
      <c r="M3870" s="1" t="s">
        <v>6581</v>
      </c>
      <c r="N3870" s="1" t="s">
        <v>75</v>
      </c>
      <c r="O3870" s="10">
        <v>45138.83253472222</v>
      </c>
      <c r="P3870" s="10">
        <v>45159.1875</v>
      </c>
      <c r="Q3870">
        <v>0</v>
      </c>
      <c r="R3870" t="s">
        <v>220</v>
      </c>
      <c r="S3870" t="s">
        <v>220</v>
      </c>
      <c r="T3870">
        <v>0</v>
      </c>
      <c r="U3870" t="s">
        <v>220</v>
      </c>
      <c r="V3870" t="str">
        <f>VLOOKUP(F3870, [1]!Table1[[#All],[Gender]:[city]], 3, FALSE)</f>
        <v>Undergraduate Student</v>
      </c>
      <c r="W3870" s="11">
        <f>VLOOKUP(F3870, [1]!Table1[[#All],[Gender]:[city]], 4, FALSE)</f>
        <v>45130</v>
      </c>
      <c r="X3870" t="b">
        <f>VLOOKUP(F3870, [1]!Table1[[#All],[Gender]:[isFromSocialMedia]], 7, FALSE)</f>
        <v>0</v>
      </c>
      <c r="Y3870" t="str">
        <f>IF(TEXT(Table1[[#This Row],[Apply Date]], "yyyy-mm-dd") = TEXT(Table1[[#This Row],[Sign Up Date]], "yyyy-mm-dd"), "New User", "Repeat User")</f>
        <v>Repeat User</v>
      </c>
    </row>
    <row r="3871" spans="1:25" ht="12.75" x14ac:dyDescent="0.2">
      <c r="A3871" s="1" t="s">
        <v>6582</v>
      </c>
      <c r="B3871" s="1" t="s">
        <v>5830</v>
      </c>
      <c r="C3871" s="1" t="s">
        <v>5402</v>
      </c>
      <c r="D3871" s="1" t="s">
        <v>2629</v>
      </c>
      <c r="E3871" s="2">
        <v>45292.146365740744</v>
      </c>
      <c r="F3871" s="1" t="s">
        <v>25</v>
      </c>
      <c r="G3871" s="9" t="s">
        <v>6583</v>
      </c>
      <c r="H3871" s="9" t="s">
        <v>4039</v>
      </c>
      <c r="I3871" s="9" t="s">
        <v>45</v>
      </c>
      <c r="J3871" s="1">
        <v>673029</v>
      </c>
      <c r="K3871" s="3">
        <v>38353</v>
      </c>
      <c r="L3871" s="1" t="s">
        <v>104</v>
      </c>
      <c r="M3871" s="1" t="s">
        <v>499</v>
      </c>
      <c r="N3871" s="1" t="s">
        <v>75</v>
      </c>
      <c r="O3871" s="10">
        <v>45091.711909722224</v>
      </c>
      <c r="P3871" s="10">
        <v>45103.104166666664</v>
      </c>
      <c r="Q3871">
        <v>0</v>
      </c>
      <c r="R3871" t="s">
        <v>220</v>
      </c>
      <c r="S3871" t="s">
        <v>220</v>
      </c>
      <c r="T3871">
        <v>0</v>
      </c>
      <c r="U3871" t="s">
        <v>220</v>
      </c>
      <c r="V3871" t="str">
        <f>VLOOKUP(F3871, [1]!Table1[[#All],[Gender]:[city]], 3, FALSE)</f>
        <v>Undergraduate Student</v>
      </c>
      <c r="W3871" s="11">
        <f>VLOOKUP(F3871, [1]!Table1[[#All],[Gender]:[city]], 4, FALSE)</f>
        <v>45130</v>
      </c>
      <c r="X3871" t="b">
        <f>VLOOKUP(F3871, [1]!Table1[[#All],[Gender]:[isFromSocialMedia]], 7, FALSE)</f>
        <v>0</v>
      </c>
      <c r="Y3871" t="str">
        <f>IF(TEXT(Table1[[#This Row],[Apply Date]], "yyyy-mm-dd") = TEXT(Table1[[#This Row],[Sign Up Date]], "yyyy-mm-dd"), "New User", "Repeat User")</f>
        <v>Repeat User</v>
      </c>
    </row>
    <row r="3872" spans="1:25" ht="12.75" x14ac:dyDescent="0.2">
      <c r="A3872" s="1" t="s">
        <v>6584</v>
      </c>
      <c r="B3872" s="1" t="s">
        <v>5830</v>
      </c>
      <c r="C3872" s="1" t="s">
        <v>5402</v>
      </c>
      <c r="D3872" s="1" t="s">
        <v>2629</v>
      </c>
      <c r="E3872" s="2">
        <v>45292.146365740744</v>
      </c>
      <c r="F3872" s="1" t="s">
        <v>25</v>
      </c>
      <c r="G3872" s="9" t="s">
        <v>6585</v>
      </c>
      <c r="H3872" s="9" t="s">
        <v>2373</v>
      </c>
      <c r="I3872" s="9" t="s">
        <v>79</v>
      </c>
      <c r="J3872" s="1">
        <v>234</v>
      </c>
      <c r="K3872" s="3">
        <v>41821</v>
      </c>
      <c r="L3872" s="1" t="s">
        <v>37</v>
      </c>
      <c r="M3872" s="1" t="s">
        <v>6586</v>
      </c>
      <c r="N3872" s="1" t="s">
        <v>75</v>
      </c>
      <c r="O3872" s="10">
        <v>45127.234895833331</v>
      </c>
      <c r="P3872" s="10">
        <v>45159.1875</v>
      </c>
      <c r="Q3872">
        <v>0</v>
      </c>
      <c r="R3872" t="s">
        <v>220</v>
      </c>
      <c r="S3872" t="s">
        <v>220</v>
      </c>
      <c r="T3872">
        <v>0</v>
      </c>
      <c r="U3872" t="s">
        <v>220</v>
      </c>
      <c r="V3872" t="str">
        <f>VLOOKUP(F3872, [1]!Table1[[#All],[Gender]:[city]], 3, FALSE)</f>
        <v>Undergraduate Student</v>
      </c>
      <c r="W3872" s="11">
        <f>VLOOKUP(F3872, [1]!Table1[[#All],[Gender]:[city]], 4, FALSE)</f>
        <v>45130</v>
      </c>
      <c r="X3872" t="b">
        <f>VLOOKUP(F3872, [1]!Table1[[#All],[Gender]:[isFromSocialMedia]], 7, FALSE)</f>
        <v>0</v>
      </c>
      <c r="Y3872" t="str">
        <f>IF(TEXT(Table1[[#This Row],[Apply Date]], "yyyy-mm-dd") = TEXT(Table1[[#This Row],[Sign Up Date]], "yyyy-mm-dd"), "New User", "Repeat User")</f>
        <v>Repeat User</v>
      </c>
    </row>
    <row r="3873" spans="1:25" ht="12.75" x14ac:dyDescent="0.2">
      <c r="A3873" s="1" t="s">
        <v>6587</v>
      </c>
      <c r="B3873" s="1" t="s">
        <v>5830</v>
      </c>
      <c r="C3873" s="1" t="s">
        <v>5402</v>
      </c>
      <c r="D3873" s="1" t="s">
        <v>2629</v>
      </c>
      <c r="E3873" s="2">
        <v>45292.146365740744</v>
      </c>
      <c r="F3873" s="1" t="s">
        <v>33</v>
      </c>
      <c r="G3873" s="9" t="s">
        <v>6588</v>
      </c>
      <c r="H3873" s="9" t="s">
        <v>2593</v>
      </c>
      <c r="I3873" s="9" t="s">
        <v>61</v>
      </c>
      <c r="J3873" s="1">
        <v>7055</v>
      </c>
      <c r="K3873" s="3">
        <v>39539</v>
      </c>
      <c r="L3873" s="1" t="s">
        <v>37</v>
      </c>
      <c r="M3873" s="1" t="s">
        <v>177</v>
      </c>
      <c r="N3873" s="1" t="s">
        <v>75</v>
      </c>
      <c r="O3873" s="10">
        <v>45128.022048611114</v>
      </c>
      <c r="P3873" s="10">
        <v>45264.104432870372</v>
      </c>
      <c r="Q3873">
        <v>0</v>
      </c>
      <c r="R3873" t="s">
        <v>220</v>
      </c>
      <c r="S3873" t="s">
        <v>220</v>
      </c>
      <c r="T3873">
        <v>0</v>
      </c>
      <c r="U3873" t="s">
        <v>220</v>
      </c>
      <c r="V3873" t="str">
        <f>VLOOKUP(F3873, [1]!Table1[[#All],[Gender]:[city]], 3, FALSE)</f>
        <v>Not in Education</v>
      </c>
      <c r="W3873" s="11">
        <f>VLOOKUP(F3873, [1]!Table1[[#All],[Gender]:[city]], 4, FALSE)</f>
        <v>45092</v>
      </c>
      <c r="X3873" t="b">
        <f>VLOOKUP(F3873, [1]!Table1[[#All],[Gender]:[isFromSocialMedia]], 7, FALSE)</f>
        <v>0</v>
      </c>
      <c r="Y3873" t="str">
        <f>IF(TEXT(Table1[[#This Row],[Apply Date]], "yyyy-mm-dd") = TEXT(Table1[[#This Row],[Sign Up Date]], "yyyy-mm-dd"), "New User", "Repeat User")</f>
        <v>Repeat User</v>
      </c>
    </row>
    <row r="3874" spans="1:25" ht="12.75" x14ac:dyDescent="0.2">
      <c r="A3874" s="1" t="s">
        <v>6589</v>
      </c>
      <c r="B3874" s="1" t="s">
        <v>5830</v>
      </c>
      <c r="C3874" s="1" t="s">
        <v>5402</v>
      </c>
      <c r="D3874" s="1" t="s">
        <v>2629</v>
      </c>
      <c r="E3874" s="2">
        <v>45292.146365740744</v>
      </c>
      <c r="F3874" s="1" t="s">
        <v>33</v>
      </c>
      <c r="G3874" s="9" t="s">
        <v>6590</v>
      </c>
      <c r="H3874" s="9" t="s">
        <v>163</v>
      </c>
      <c r="I3874" s="9" t="s">
        <v>79</v>
      </c>
      <c r="J3874" s="1">
        <v>102112</v>
      </c>
      <c r="K3874" s="3">
        <v>40969</v>
      </c>
      <c r="L3874" s="1" t="s">
        <v>50</v>
      </c>
      <c r="M3874" s="1" t="s">
        <v>336</v>
      </c>
      <c r="N3874" s="1" t="s">
        <v>75</v>
      </c>
      <c r="O3874" s="10">
        <v>45131.329328703701</v>
      </c>
      <c r="P3874" s="10">
        <v>45145.1875</v>
      </c>
      <c r="Q3874">
        <v>0</v>
      </c>
      <c r="R3874" t="s">
        <v>220</v>
      </c>
      <c r="S3874" t="s">
        <v>220</v>
      </c>
      <c r="T3874">
        <v>0</v>
      </c>
      <c r="U3874" t="s">
        <v>220</v>
      </c>
      <c r="V3874" t="str">
        <f>VLOOKUP(F3874, [1]!Table1[[#All],[Gender]:[city]], 3, FALSE)</f>
        <v>Not in Education</v>
      </c>
      <c r="W3874" s="11">
        <f>VLOOKUP(F3874, [1]!Table1[[#All],[Gender]:[city]], 4, FALSE)</f>
        <v>45092</v>
      </c>
      <c r="X3874" t="b">
        <f>VLOOKUP(F3874, [1]!Table1[[#All],[Gender]:[isFromSocialMedia]], 7, FALSE)</f>
        <v>0</v>
      </c>
      <c r="Y3874" t="str">
        <f>IF(TEXT(Table1[[#This Row],[Apply Date]], "yyyy-mm-dd") = TEXT(Table1[[#This Row],[Sign Up Date]], "yyyy-mm-dd"), "New User", "Repeat User")</f>
        <v>Repeat User</v>
      </c>
    </row>
    <row r="3875" spans="1:25" ht="12.75" x14ac:dyDescent="0.2">
      <c r="A3875" s="1" t="s">
        <v>6591</v>
      </c>
      <c r="B3875" s="1" t="s">
        <v>5830</v>
      </c>
      <c r="C3875" s="1" t="s">
        <v>5402</v>
      </c>
      <c r="D3875" s="1" t="s">
        <v>2629</v>
      </c>
      <c r="E3875" s="2">
        <v>45292.146365740744</v>
      </c>
      <c r="F3875" s="1" t="s">
        <v>33</v>
      </c>
      <c r="G3875" s="9" t="s">
        <v>6385</v>
      </c>
      <c r="H3875" s="9" t="s">
        <v>455</v>
      </c>
      <c r="I3875" s="9" t="s">
        <v>79</v>
      </c>
      <c r="J3875" s="1">
        <v>902101</v>
      </c>
      <c r="K3875" s="3">
        <v>44378</v>
      </c>
      <c r="L3875" s="1" t="s">
        <v>104</v>
      </c>
      <c r="M3875" s="1" t="s">
        <v>6592</v>
      </c>
      <c r="N3875" s="1" t="s">
        <v>39</v>
      </c>
      <c r="O3875" s="10">
        <v>45101.350590277776</v>
      </c>
      <c r="P3875" s="10">
        <v>45117.104166666664</v>
      </c>
      <c r="Q3875" s="1">
        <v>1000</v>
      </c>
      <c r="R3875" s="1" t="s">
        <v>5872</v>
      </c>
      <c r="S3875" s="1" t="s">
        <v>5873</v>
      </c>
      <c r="T3875" s="1">
        <v>1776</v>
      </c>
      <c r="U3875" s="1" t="s">
        <v>2645</v>
      </c>
      <c r="V3875" t="str">
        <f>VLOOKUP(F3875, [1]!Table1[[#All],[Gender]:[city]], 3, FALSE)</f>
        <v>Not in Education</v>
      </c>
      <c r="W3875" s="11">
        <f>VLOOKUP(F3875, [1]!Table1[[#All],[Gender]:[city]], 4, FALSE)</f>
        <v>45092</v>
      </c>
      <c r="X3875" t="b">
        <f>VLOOKUP(F3875, [1]!Table1[[#All],[Gender]:[isFromSocialMedia]], 7, FALSE)</f>
        <v>0</v>
      </c>
      <c r="Y3875" t="str">
        <f>IF(TEXT(Table1[[#This Row],[Apply Date]], "yyyy-mm-dd") = TEXT(Table1[[#This Row],[Sign Up Date]], "yyyy-mm-dd"), "New User", "Repeat User")</f>
        <v>Repeat User</v>
      </c>
    </row>
    <row r="3876" spans="1:25" ht="12.75" x14ac:dyDescent="0.2">
      <c r="A3876" s="1" t="s">
        <v>6593</v>
      </c>
      <c r="B3876" s="1" t="s">
        <v>5830</v>
      </c>
      <c r="C3876" s="1" t="s">
        <v>5402</v>
      </c>
      <c r="D3876" s="1" t="s">
        <v>2629</v>
      </c>
      <c r="E3876" s="2">
        <v>45292.146365740744</v>
      </c>
      <c r="F3876" s="1" t="s">
        <v>33</v>
      </c>
      <c r="G3876" s="9" t="s">
        <v>206</v>
      </c>
      <c r="H3876" s="9" t="s">
        <v>6114</v>
      </c>
      <c r="I3876" s="9" t="s">
        <v>79</v>
      </c>
      <c r="J3876" s="1">
        <v>600230</v>
      </c>
      <c r="K3876" s="4">
        <v>45627</v>
      </c>
      <c r="L3876" s="1" t="s">
        <v>37</v>
      </c>
      <c r="M3876" s="1" t="s">
        <v>270</v>
      </c>
      <c r="N3876" s="1" t="s">
        <v>75</v>
      </c>
      <c r="O3876" s="10">
        <v>45183.089398148149</v>
      </c>
      <c r="P3876" s="10">
        <v>45299.146365740744</v>
      </c>
      <c r="Q3876">
        <v>0</v>
      </c>
      <c r="R3876" t="s">
        <v>220</v>
      </c>
      <c r="S3876" t="s">
        <v>220</v>
      </c>
      <c r="T3876">
        <v>0</v>
      </c>
      <c r="U3876" t="s">
        <v>220</v>
      </c>
      <c r="V3876" t="str">
        <f>VLOOKUP(F3876, [1]!Table1[[#All],[Gender]:[city]], 3, FALSE)</f>
        <v>Not in Education</v>
      </c>
      <c r="W3876" s="11">
        <f>VLOOKUP(F3876, [1]!Table1[[#All],[Gender]:[city]], 4, FALSE)</f>
        <v>45092</v>
      </c>
      <c r="X3876" t="b">
        <f>VLOOKUP(F3876, [1]!Table1[[#All],[Gender]:[isFromSocialMedia]], 7, FALSE)</f>
        <v>0</v>
      </c>
      <c r="Y3876" t="str">
        <f>IF(TEXT(Table1[[#This Row],[Apply Date]], "yyyy-mm-dd") = TEXT(Table1[[#This Row],[Sign Up Date]], "yyyy-mm-dd"), "New User", "Repeat User")</f>
        <v>Repeat User</v>
      </c>
    </row>
    <row r="3877" spans="1:25" ht="12.75" x14ac:dyDescent="0.2">
      <c r="A3877" s="1" t="s">
        <v>6594</v>
      </c>
      <c r="B3877" s="1" t="s">
        <v>5830</v>
      </c>
      <c r="C3877" s="1" t="s">
        <v>5402</v>
      </c>
      <c r="D3877" s="1" t="s">
        <v>2629</v>
      </c>
      <c r="E3877" s="2">
        <v>45292.146365740744</v>
      </c>
      <c r="F3877" s="1" t="s">
        <v>33</v>
      </c>
      <c r="G3877" s="9" t="s">
        <v>876</v>
      </c>
      <c r="H3877" s="9" t="s">
        <v>876</v>
      </c>
      <c r="I3877" s="9" t="s">
        <v>79</v>
      </c>
      <c r="J3877" s="1">
        <v>401111</v>
      </c>
      <c r="K3877" s="3">
        <v>45536</v>
      </c>
      <c r="L3877" s="1" t="s">
        <v>37</v>
      </c>
      <c r="M3877" s="1" t="s">
        <v>6595</v>
      </c>
      <c r="N3877" s="1" t="s">
        <v>75</v>
      </c>
      <c r="O3877" s="10">
        <v>45130.872071759259</v>
      </c>
      <c r="P3877" s="10">
        <v>45159.1875</v>
      </c>
      <c r="Q3877">
        <v>0</v>
      </c>
      <c r="R3877" t="s">
        <v>220</v>
      </c>
      <c r="S3877" t="s">
        <v>220</v>
      </c>
      <c r="T3877">
        <v>0</v>
      </c>
      <c r="U3877" t="s">
        <v>220</v>
      </c>
      <c r="V3877" t="str">
        <f>VLOOKUP(F3877, [1]!Table1[[#All],[Gender]:[city]], 3, FALSE)</f>
        <v>Not in Education</v>
      </c>
      <c r="W3877" s="11">
        <f>VLOOKUP(F3877, [1]!Table1[[#All],[Gender]:[city]], 4, FALSE)</f>
        <v>45092</v>
      </c>
      <c r="X3877" t="b">
        <f>VLOOKUP(F3877, [1]!Table1[[#All],[Gender]:[isFromSocialMedia]], 7, FALSE)</f>
        <v>0</v>
      </c>
      <c r="Y3877" t="str">
        <f>IF(TEXT(Table1[[#This Row],[Apply Date]], "yyyy-mm-dd") = TEXT(Table1[[#This Row],[Sign Up Date]], "yyyy-mm-dd"), "New User", "Repeat User")</f>
        <v>Repeat User</v>
      </c>
    </row>
    <row r="3878" spans="1:25" ht="12.75" x14ac:dyDescent="0.2">
      <c r="A3878" s="1" t="s">
        <v>6596</v>
      </c>
      <c r="B3878" s="1" t="s">
        <v>5830</v>
      </c>
      <c r="C3878" s="1" t="s">
        <v>5402</v>
      </c>
      <c r="D3878" s="1" t="s">
        <v>2629</v>
      </c>
      <c r="E3878" s="2">
        <v>45292.146365740744</v>
      </c>
      <c r="F3878" s="1" t="s">
        <v>25</v>
      </c>
      <c r="G3878" s="9" t="s">
        <v>1869</v>
      </c>
      <c r="H3878" s="9" t="s">
        <v>1474</v>
      </c>
      <c r="I3878" s="9" t="s">
        <v>45</v>
      </c>
      <c r="J3878" s="1">
        <v>841428</v>
      </c>
      <c r="K3878" s="3">
        <v>44743</v>
      </c>
      <c r="L3878" s="1" t="s">
        <v>104</v>
      </c>
      <c r="M3878" s="1" t="s">
        <v>260</v>
      </c>
      <c r="N3878" s="1" t="s">
        <v>75</v>
      </c>
      <c r="O3878" s="10">
        <v>45103.669374999998</v>
      </c>
      <c r="P3878" s="10">
        <v>45117.104166666664</v>
      </c>
      <c r="Q3878">
        <v>0</v>
      </c>
      <c r="R3878" t="s">
        <v>220</v>
      </c>
      <c r="S3878" t="s">
        <v>220</v>
      </c>
      <c r="T3878">
        <v>0</v>
      </c>
      <c r="U3878" t="s">
        <v>220</v>
      </c>
      <c r="V3878" t="str">
        <f>VLOOKUP(F3878, [1]!Table1[[#All],[Gender]:[city]], 3, FALSE)</f>
        <v>Undergraduate Student</v>
      </c>
      <c r="W3878" s="11">
        <f>VLOOKUP(F3878, [1]!Table1[[#All],[Gender]:[city]], 4, FALSE)</f>
        <v>45130</v>
      </c>
      <c r="X3878" t="b">
        <f>VLOOKUP(F3878, [1]!Table1[[#All],[Gender]:[isFromSocialMedia]], 7, FALSE)</f>
        <v>0</v>
      </c>
      <c r="Y3878" t="str">
        <f>IF(TEXT(Table1[[#This Row],[Apply Date]], "yyyy-mm-dd") = TEXT(Table1[[#This Row],[Sign Up Date]], "yyyy-mm-dd"), "New User", "Repeat User")</f>
        <v>Repeat User</v>
      </c>
    </row>
    <row r="3879" spans="1:25" ht="12.75" x14ac:dyDescent="0.2">
      <c r="A3879" s="1" t="s">
        <v>6597</v>
      </c>
      <c r="B3879" s="1" t="s">
        <v>5830</v>
      </c>
      <c r="C3879" s="1" t="s">
        <v>5402</v>
      </c>
      <c r="D3879" s="1" t="s">
        <v>2629</v>
      </c>
      <c r="E3879" s="2">
        <v>45292.146365740744</v>
      </c>
      <c r="F3879" s="1" t="s">
        <v>33</v>
      </c>
      <c r="G3879" s="9" t="s">
        <v>6598</v>
      </c>
      <c r="H3879" s="9" t="s">
        <v>134</v>
      </c>
      <c r="I3879" s="9" t="s">
        <v>61</v>
      </c>
      <c r="J3879" s="1" t="s">
        <v>6599</v>
      </c>
      <c r="K3879" s="3">
        <v>45778</v>
      </c>
      <c r="L3879" s="1" t="s">
        <v>29</v>
      </c>
      <c r="M3879" s="1" t="s">
        <v>415</v>
      </c>
      <c r="N3879" s="1" t="s">
        <v>39</v>
      </c>
      <c r="O3879" s="10">
        <v>45055.054201388892</v>
      </c>
      <c r="P3879" s="10">
        <v>45089.104166666664</v>
      </c>
      <c r="Q3879" s="1">
        <v>2500</v>
      </c>
      <c r="R3879" s="1" t="s">
        <v>5834</v>
      </c>
      <c r="S3879" s="1" t="s">
        <v>5402</v>
      </c>
      <c r="T3879" s="1">
        <v>1182</v>
      </c>
      <c r="U3879" s="1" t="s">
        <v>2645</v>
      </c>
      <c r="V3879" t="str">
        <f>VLOOKUP(F3879, [1]!Table1[[#All],[Gender]:[city]], 3, FALSE)</f>
        <v>Not in Education</v>
      </c>
      <c r="W3879" s="11">
        <f>VLOOKUP(F3879, [1]!Table1[[#All],[Gender]:[city]], 4, FALSE)</f>
        <v>45092</v>
      </c>
      <c r="X3879" t="b">
        <f>VLOOKUP(F3879, [1]!Table1[[#All],[Gender]:[isFromSocialMedia]], 7, FALSE)</f>
        <v>0</v>
      </c>
      <c r="Y3879" t="str">
        <f>IF(TEXT(Table1[[#This Row],[Apply Date]], "yyyy-mm-dd") = TEXT(Table1[[#This Row],[Sign Up Date]], "yyyy-mm-dd"), "New User", "Repeat User")</f>
        <v>Repeat User</v>
      </c>
    </row>
    <row r="3880" spans="1:25" ht="12.75" x14ac:dyDescent="0.2">
      <c r="A3880" s="1" t="s">
        <v>6600</v>
      </c>
      <c r="B3880" s="1" t="s">
        <v>5830</v>
      </c>
      <c r="C3880" s="1" t="s">
        <v>5402</v>
      </c>
      <c r="D3880" s="1" t="s">
        <v>2629</v>
      </c>
      <c r="E3880" s="2">
        <v>45292.146365740744</v>
      </c>
      <c r="F3880" s="1" t="s">
        <v>33</v>
      </c>
      <c r="G3880" s="9" t="s">
        <v>77</v>
      </c>
      <c r="H3880" s="9" t="s">
        <v>1697</v>
      </c>
      <c r="I3880" s="9" t="s">
        <v>79</v>
      </c>
      <c r="J3880" s="1">
        <v>50010</v>
      </c>
      <c r="K3880" s="3">
        <v>45505</v>
      </c>
      <c r="L3880" s="1" t="s">
        <v>29</v>
      </c>
      <c r="M3880" s="1" t="s">
        <v>270</v>
      </c>
      <c r="N3880" s="1" t="s">
        <v>75</v>
      </c>
      <c r="O3880" s="10">
        <v>45128.344907407409</v>
      </c>
      <c r="P3880" s="10">
        <v>45159.1875</v>
      </c>
      <c r="Q3880">
        <v>0</v>
      </c>
      <c r="R3880" t="s">
        <v>220</v>
      </c>
      <c r="S3880" t="s">
        <v>220</v>
      </c>
      <c r="T3880">
        <v>0</v>
      </c>
      <c r="U3880" t="s">
        <v>220</v>
      </c>
      <c r="V3880" t="str">
        <f>VLOOKUP(F3880, [1]!Table1[[#All],[Gender]:[city]], 3, FALSE)</f>
        <v>Not in Education</v>
      </c>
      <c r="W3880" s="11">
        <f>VLOOKUP(F3880, [1]!Table1[[#All],[Gender]:[city]], 4, FALSE)</f>
        <v>45092</v>
      </c>
      <c r="X3880" t="b">
        <f>VLOOKUP(F3880, [1]!Table1[[#All],[Gender]:[isFromSocialMedia]], 7, FALSE)</f>
        <v>0</v>
      </c>
      <c r="Y3880" t="str">
        <f>IF(TEXT(Table1[[#This Row],[Apply Date]], "yyyy-mm-dd") = TEXT(Table1[[#This Row],[Sign Up Date]], "yyyy-mm-dd"), "New User", "Repeat User")</f>
        <v>Repeat User</v>
      </c>
    </row>
    <row r="3881" spans="1:25" ht="12.75" x14ac:dyDescent="0.2">
      <c r="A3881" s="1" t="s">
        <v>6601</v>
      </c>
      <c r="B3881" s="1" t="s">
        <v>5830</v>
      </c>
      <c r="C3881" s="1" t="s">
        <v>5402</v>
      </c>
      <c r="D3881" s="1" t="s">
        <v>2629</v>
      </c>
      <c r="E3881" s="2">
        <v>45292.146365740744</v>
      </c>
      <c r="F3881" s="1" t="s">
        <v>25</v>
      </c>
      <c r="G3881" s="9" t="s">
        <v>6602</v>
      </c>
      <c r="H3881" s="9" t="s">
        <v>587</v>
      </c>
      <c r="I3881" s="9" t="s">
        <v>61</v>
      </c>
      <c r="J3881" s="1">
        <v>33331</v>
      </c>
      <c r="K3881" s="3">
        <v>46508</v>
      </c>
      <c r="L3881" s="1" t="s">
        <v>37</v>
      </c>
      <c r="M3881" s="1" t="s">
        <v>1411</v>
      </c>
      <c r="N3881" s="1" t="s">
        <v>39</v>
      </c>
      <c r="O3881" s="10">
        <v>45086.12358796296</v>
      </c>
      <c r="P3881" s="10">
        <v>45103.104166666664</v>
      </c>
      <c r="Q3881" s="1">
        <v>1000</v>
      </c>
      <c r="R3881" s="1" t="s">
        <v>5872</v>
      </c>
      <c r="S3881" s="1" t="s">
        <v>5873</v>
      </c>
      <c r="T3881" s="1">
        <v>1776</v>
      </c>
      <c r="U3881" s="1" t="s">
        <v>2645</v>
      </c>
      <c r="V3881" t="str">
        <f>VLOOKUP(F3881, [1]!Table1[[#All],[Gender]:[city]], 3, FALSE)</f>
        <v>Undergraduate Student</v>
      </c>
      <c r="W3881" s="11">
        <f>VLOOKUP(F3881, [1]!Table1[[#All],[Gender]:[city]], 4, FALSE)</f>
        <v>45130</v>
      </c>
      <c r="X3881" t="b">
        <f>VLOOKUP(F3881, [1]!Table1[[#All],[Gender]:[isFromSocialMedia]], 7, FALSE)</f>
        <v>0</v>
      </c>
      <c r="Y3881" t="str">
        <f>IF(TEXT(Table1[[#This Row],[Apply Date]], "yyyy-mm-dd") = TEXT(Table1[[#This Row],[Sign Up Date]], "yyyy-mm-dd"), "New User", "Repeat User")</f>
        <v>Repeat User</v>
      </c>
    </row>
    <row r="3882" spans="1:25" ht="12.75" x14ac:dyDescent="0.2">
      <c r="A3882" s="1" t="s">
        <v>6603</v>
      </c>
      <c r="B3882" s="1" t="s">
        <v>5830</v>
      </c>
      <c r="C3882" s="1" t="s">
        <v>5402</v>
      </c>
      <c r="D3882" s="1" t="s">
        <v>2629</v>
      </c>
      <c r="E3882" s="2">
        <v>45292.146365740744</v>
      </c>
      <c r="F3882" s="1" t="s">
        <v>33</v>
      </c>
      <c r="G3882" s="9" t="s">
        <v>6604</v>
      </c>
      <c r="H3882" s="9" t="s">
        <v>285</v>
      </c>
      <c r="I3882" s="9" t="s">
        <v>233</v>
      </c>
      <c r="J3882" s="1">
        <v>23321</v>
      </c>
      <c r="K3882" s="3">
        <v>43313</v>
      </c>
      <c r="L3882" s="1" t="s">
        <v>104</v>
      </c>
      <c r="M3882" s="1" t="s">
        <v>300</v>
      </c>
      <c r="N3882" s="1" t="s">
        <v>39</v>
      </c>
      <c r="O3882" s="10">
        <v>45113.807395833333</v>
      </c>
      <c r="P3882" s="10">
        <v>45131.104166666664</v>
      </c>
      <c r="Q3882" s="1">
        <v>1000</v>
      </c>
      <c r="R3882" s="1" t="s">
        <v>5872</v>
      </c>
      <c r="S3882" s="1" t="s">
        <v>5873</v>
      </c>
      <c r="T3882" s="1">
        <v>1776</v>
      </c>
      <c r="U3882" s="1" t="s">
        <v>2645</v>
      </c>
      <c r="V3882" t="str">
        <f>VLOOKUP(F3882, [1]!Table1[[#All],[Gender]:[city]], 3, FALSE)</f>
        <v>Not in Education</v>
      </c>
      <c r="W3882" s="11">
        <f>VLOOKUP(F3882, [1]!Table1[[#All],[Gender]:[city]], 4, FALSE)</f>
        <v>45092</v>
      </c>
      <c r="X3882" t="b">
        <f>VLOOKUP(F3882, [1]!Table1[[#All],[Gender]:[isFromSocialMedia]], 7, FALSE)</f>
        <v>0</v>
      </c>
      <c r="Y3882" t="str">
        <f>IF(TEXT(Table1[[#This Row],[Apply Date]], "yyyy-mm-dd") = TEXT(Table1[[#This Row],[Sign Up Date]], "yyyy-mm-dd"), "New User", "Repeat User")</f>
        <v>Repeat User</v>
      </c>
    </row>
    <row r="3883" spans="1:25" ht="12.75" x14ac:dyDescent="0.2">
      <c r="A3883" s="1" t="s">
        <v>6605</v>
      </c>
      <c r="B3883" s="1" t="s">
        <v>5830</v>
      </c>
      <c r="C3883" s="1" t="s">
        <v>5402</v>
      </c>
      <c r="D3883" s="1" t="s">
        <v>2629</v>
      </c>
      <c r="E3883" s="2">
        <v>45292.146365740744</v>
      </c>
      <c r="F3883" s="1" t="s">
        <v>33</v>
      </c>
      <c r="G3883" s="9" t="s">
        <v>4600</v>
      </c>
      <c r="H3883" s="9" t="s">
        <v>54</v>
      </c>
      <c r="I3883" s="9" t="s">
        <v>45</v>
      </c>
      <c r="J3883" s="1">
        <v>590017</v>
      </c>
      <c r="K3883" s="3">
        <v>46204</v>
      </c>
      <c r="L3883" s="1" t="s">
        <v>37</v>
      </c>
      <c r="M3883" s="1" t="s">
        <v>6606</v>
      </c>
      <c r="N3883" s="1" t="s">
        <v>75</v>
      </c>
      <c r="O3883" s="10">
        <v>45177.253935185188</v>
      </c>
      <c r="P3883" s="10">
        <v>45299.146365740744</v>
      </c>
      <c r="Q3883">
        <v>0</v>
      </c>
      <c r="R3883" t="s">
        <v>220</v>
      </c>
      <c r="S3883" t="s">
        <v>220</v>
      </c>
      <c r="T3883">
        <v>0</v>
      </c>
      <c r="U3883" t="s">
        <v>220</v>
      </c>
      <c r="V3883" t="str">
        <f>VLOOKUP(F3883, [1]!Table1[[#All],[Gender]:[city]], 3, FALSE)</f>
        <v>Not in Education</v>
      </c>
      <c r="W3883" s="11">
        <f>VLOOKUP(F3883, [1]!Table1[[#All],[Gender]:[city]], 4, FALSE)</f>
        <v>45092</v>
      </c>
      <c r="X3883" t="b">
        <f>VLOOKUP(F3883, [1]!Table1[[#All],[Gender]:[isFromSocialMedia]], 7, FALSE)</f>
        <v>0</v>
      </c>
      <c r="Y3883" t="str">
        <f>IF(TEXT(Table1[[#This Row],[Apply Date]], "yyyy-mm-dd") = TEXT(Table1[[#This Row],[Sign Up Date]], "yyyy-mm-dd"), "New User", "Repeat User")</f>
        <v>Repeat User</v>
      </c>
    </row>
    <row r="3884" spans="1:25" ht="12.75" x14ac:dyDescent="0.2">
      <c r="A3884" s="1" t="s">
        <v>6607</v>
      </c>
      <c r="B3884" s="1" t="s">
        <v>5830</v>
      </c>
      <c r="C3884" s="1" t="s">
        <v>5402</v>
      </c>
      <c r="D3884" s="1" t="s">
        <v>2629</v>
      </c>
      <c r="E3884" s="2">
        <v>45292.146365740744</v>
      </c>
      <c r="F3884" s="1" t="s">
        <v>33</v>
      </c>
      <c r="G3884" s="9" t="s">
        <v>59</v>
      </c>
      <c r="H3884" s="9" t="s">
        <v>60</v>
      </c>
      <c r="I3884" s="9" t="s">
        <v>61</v>
      </c>
      <c r="J3884" s="1">
        <v>63110</v>
      </c>
      <c r="K3884" s="3">
        <v>45778</v>
      </c>
      <c r="L3884" s="1" t="s">
        <v>50</v>
      </c>
      <c r="M3884" s="1" t="s">
        <v>211</v>
      </c>
      <c r="N3884" s="1" t="s">
        <v>75</v>
      </c>
      <c r="O3884" s="10">
        <v>45168.726122685184</v>
      </c>
      <c r="P3884" s="10">
        <v>45264.104432870372</v>
      </c>
      <c r="Q3884">
        <v>0</v>
      </c>
      <c r="R3884" t="s">
        <v>220</v>
      </c>
      <c r="S3884" t="s">
        <v>220</v>
      </c>
      <c r="T3884">
        <v>0</v>
      </c>
      <c r="U3884" t="s">
        <v>220</v>
      </c>
      <c r="V3884" t="str">
        <f>VLOOKUP(F3884, [1]!Table1[[#All],[Gender]:[city]], 3, FALSE)</f>
        <v>Not in Education</v>
      </c>
      <c r="W3884" s="11">
        <f>VLOOKUP(F3884, [1]!Table1[[#All],[Gender]:[city]], 4, FALSE)</f>
        <v>45092</v>
      </c>
      <c r="X3884" t="b">
        <f>VLOOKUP(F3884, [1]!Table1[[#All],[Gender]:[isFromSocialMedia]], 7, FALSE)</f>
        <v>0</v>
      </c>
      <c r="Y3884" t="str">
        <f>IF(TEXT(Table1[[#This Row],[Apply Date]], "yyyy-mm-dd") = TEXT(Table1[[#This Row],[Sign Up Date]], "yyyy-mm-dd"), "New User", "Repeat User")</f>
        <v>Repeat User</v>
      </c>
    </row>
    <row r="3885" spans="1:25" ht="12.75" x14ac:dyDescent="0.2">
      <c r="A3885" s="1" t="s">
        <v>6608</v>
      </c>
      <c r="B3885" s="1" t="s">
        <v>5830</v>
      </c>
      <c r="C3885" s="1" t="s">
        <v>5402</v>
      </c>
      <c r="D3885" s="1" t="s">
        <v>2629</v>
      </c>
      <c r="E3885" s="2">
        <v>45292.146365740744</v>
      </c>
      <c r="F3885" s="1" t="s">
        <v>25</v>
      </c>
      <c r="G3885" s="9" t="s">
        <v>59</v>
      </c>
      <c r="H3885" s="9" t="s">
        <v>60</v>
      </c>
      <c r="I3885" s="9" t="s">
        <v>61</v>
      </c>
      <c r="J3885" s="1">
        <v>63108</v>
      </c>
      <c r="K3885" s="3">
        <v>45778</v>
      </c>
      <c r="L3885" s="1" t="s">
        <v>50</v>
      </c>
      <c r="M3885" s="1" t="s">
        <v>131</v>
      </c>
      <c r="N3885" s="1" t="s">
        <v>2637</v>
      </c>
      <c r="O3885" s="10">
        <v>45158.173634259256</v>
      </c>
      <c r="Q3885">
        <v>0</v>
      </c>
      <c r="R3885" t="s">
        <v>220</v>
      </c>
      <c r="S3885" t="s">
        <v>220</v>
      </c>
      <c r="T3885">
        <v>0</v>
      </c>
      <c r="U3885" t="s">
        <v>220</v>
      </c>
      <c r="V3885" t="str">
        <f>VLOOKUP(F3885, [1]!Table1[[#All],[Gender]:[city]], 3, FALSE)</f>
        <v>Undergraduate Student</v>
      </c>
      <c r="W3885" s="11">
        <f>VLOOKUP(F3885, [1]!Table1[[#All],[Gender]:[city]], 4, FALSE)</f>
        <v>45130</v>
      </c>
      <c r="X3885" t="b">
        <f>VLOOKUP(F3885, [1]!Table1[[#All],[Gender]:[isFromSocialMedia]], 7, FALSE)</f>
        <v>0</v>
      </c>
      <c r="Y3885" t="str">
        <f>IF(TEXT(Table1[[#This Row],[Apply Date]], "yyyy-mm-dd") = TEXT(Table1[[#This Row],[Sign Up Date]], "yyyy-mm-dd"), "New User", "Repeat User")</f>
        <v>Repeat User</v>
      </c>
    </row>
    <row r="3886" spans="1:25" ht="12.75" x14ac:dyDescent="0.2">
      <c r="A3886" s="1" t="s">
        <v>6609</v>
      </c>
      <c r="B3886" s="1" t="s">
        <v>5830</v>
      </c>
      <c r="C3886" s="1" t="s">
        <v>5402</v>
      </c>
      <c r="D3886" s="1" t="s">
        <v>2629</v>
      </c>
      <c r="E3886" s="2">
        <v>45292.146365740744</v>
      </c>
      <c r="F3886" s="1" t="s">
        <v>33</v>
      </c>
      <c r="G3886" s="9" t="s">
        <v>6610</v>
      </c>
      <c r="H3886" s="9" t="s">
        <v>4293</v>
      </c>
      <c r="I3886" s="9" t="s">
        <v>533</v>
      </c>
      <c r="J3886" s="1">
        <v>510000</v>
      </c>
      <c r="K3886" s="3">
        <v>45839</v>
      </c>
      <c r="L3886" s="1" t="s">
        <v>29</v>
      </c>
      <c r="M3886" s="1" t="s">
        <v>557</v>
      </c>
      <c r="N3886" s="1" t="s">
        <v>75</v>
      </c>
      <c r="O3886" s="10">
        <v>45158.204027777778</v>
      </c>
      <c r="P3886" s="10">
        <v>45299.146365740744</v>
      </c>
      <c r="Q3886">
        <v>0</v>
      </c>
      <c r="R3886" t="s">
        <v>220</v>
      </c>
      <c r="S3886" t="s">
        <v>220</v>
      </c>
      <c r="T3886">
        <v>0</v>
      </c>
      <c r="U3886" t="s">
        <v>220</v>
      </c>
      <c r="V3886" t="str">
        <f>VLOOKUP(F3886, [1]!Table1[[#All],[Gender]:[city]], 3, FALSE)</f>
        <v>Not in Education</v>
      </c>
      <c r="W3886" s="11">
        <f>VLOOKUP(F3886, [1]!Table1[[#All],[Gender]:[city]], 4, FALSE)</f>
        <v>45092</v>
      </c>
      <c r="X3886" t="b">
        <f>VLOOKUP(F3886, [1]!Table1[[#All],[Gender]:[isFromSocialMedia]], 7, FALSE)</f>
        <v>0</v>
      </c>
      <c r="Y3886" t="str">
        <f>IF(TEXT(Table1[[#This Row],[Apply Date]], "yyyy-mm-dd") = TEXT(Table1[[#This Row],[Sign Up Date]], "yyyy-mm-dd"), "New User", "Repeat User")</f>
        <v>Repeat User</v>
      </c>
    </row>
    <row r="3887" spans="1:25" ht="12.75" x14ac:dyDescent="0.2">
      <c r="A3887" s="1" t="s">
        <v>6611</v>
      </c>
      <c r="B3887" s="1" t="s">
        <v>5830</v>
      </c>
      <c r="C3887" s="1" t="s">
        <v>5402</v>
      </c>
      <c r="D3887" s="1" t="s">
        <v>2629</v>
      </c>
      <c r="E3887" s="2">
        <v>45292.146365740744</v>
      </c>
      <c r="F3887" s="1" t="s">
        <v>25</v>
      </c>
      <c r="G3887" s="9" t="s">
        <v>393</v>
      </c>
      <c r="H3887" s="9" t="s">
        <v>4304</v>
      </c>
      <c r="I3887" s="9" t="s">
        <v>79</v>
      </c>
      <c r="J3887" s="1">
        <v>453115</v>
      </c>
      <c r="K3887" s="4">
        <v>45992</v>
      </c>
      <c r="L3887" s="1" t="s">
        <v>37</v>
      </c>
      <c r="M3887" s="1" t="s">
        <v>723</v>
      </c>
      <c r="N3887" s="1" t="s">
        <v>75</v>
      </c>
      <c r="O3887" s="10">
        <v>45060.542766203704</v>
      </c>
      <c r="P3887" s="10">
        <v>45117.104166666664</v>
      </c>
      <c r="Q3887">
        <v>0</v>
      </c>
      <c r="R3887" t="s">
        <v>220</v>
      </c>
      <c r="S3887" t="s">
        <v>220</v>
      </c>
      <c r="T3887">
        <v>0</v>
      </c>
      <c r="U3887" t="s">
        <v>220</v>
      </c>
      <c r="V3887" t="str">
        <f>VLOOKUP(F3887, [1]!Table1[[#All],[Gender]:[city]], 3, FALSE)</f>
        <v>Undergraduate Student</v>
      </c>
      <c r="W3887" s="11">
        <f>VLOOKUP(F3887, [1]!Table1[[#All],[Gender]:[city]], 4, FALSE)</f>
        <v>45130</v>
      </c>
      <c r="X3887" t="b">
        <f>VLOOKUP(F3887, [1]!Table1[[#All],[Gender]:[isFromSocialMedia]], 7, FALSE)</f>
        <v>0</v>
      </c>
      <c r="Y3887" t="str">
        <f>IF(TEXT(Table1[[#This Row],[Apply Date]], "yyyy-mm-dd") = TEXT(Table1[[#This Row],[Sign Up Date]], "yyyy-mm-dd"), "New User", "Repeat User")</f>
        <v>Repeat User</v>
      </c>
    </row>
    <row r="3888" spans="1:25" ht="12.75" x14ac:dyDescent="0.2">
      <c r="A3888" s="1" t="s">
        <v>6612</v>
      </c>
      <c r="B3888" s="1" t="s">
        <v>5830</v>
      </c>
      <c r="C3888" s="1" t="s">
        <v>5402</v>
      </c>
      <c r="D3888" s="1" t="s">
        <v>2629</v>
      </c>
      <c r="E3888" s="2">
        <v>45292.146365740744</v>
      </c>
      <c r="F3888" s="1" t="s">
        <v>33</v>
      </c>
      <c r="G3888" s="9" t="s">
        <v>327</v>
      </c>
      <c r="H3888" s="9" t="s">
        <v>60</v>
      </c>
      <c r="I3888" s="9" t="s">
        <v>61</v>
      </c>
      <c r="J3888" s="1">
        <v>63011</v>
      </c>
      <c r="K3888" s="4">
        <v>45261</v>
      </c>
      <c r="L3888" s="1" t="s">
        <v>50</v>
      </c>
      <c r="M3888" s="1" t="s">
        <v>51</v>
      </c>
      <c r="N3888" s="1" t="s">
        <v>75</v>
      </c>
      <c r="O3888" s="10">
        <v>45084.812534722223</v>
      </c>
      <c r="P3888" s="10">
        <v>45103.104166666664</v>
      </c>
      <c r="Q3888">
        <v>0</v>
      </c>
      <c r="R3888" t="s">
        <v>220</v>
      </c>
      <c r="S3888" t="s">
        <v>220</v>
      </c>
      <c r="T3888">
        <v>0</v>
      </c>
      <c r="U3888" t="s">
        <v>220</v>
      </c>
      <c r="V3888" t="str">
        <f>VLOOKUP(F3888, [1]!Table1[[#All],[Gender]:[city]], 3, FALSE)</f>
        <v>Not in Education</v>
      </c>
      <c r="W3888" s="11">
        <f>VLOOKUP(F3888, [1]!Table1[[#All],[Gender]:[city]], 4, FALSE)</f>
        <v>45092</v>
      </c>
      <c r="X3888" t="b">
        <f>VLOOKUP(F3888, [1]!Table1[[#All],[Gender]:[isFromSocialMedia]], 7, FALSE)</f>
        <v>0</v>
      </c>
      <c r="Y3888" t="str">
        <f>IF(TEXT(Table1[[#This Row],[Apply Date]], "yyyy-mm-dd") = TEXT(Table1[[#This Row],[Sign Up Date]], "yyyy-mm-dd"), "New User", "Repeat User")</f>
        <v>Repeat User</v>
      </c>
    </row>
    <row r="3889" spans="1:25" ht="12.75" x14ac:dyDescent="0.2">
      <c r="A3889" s="1" t="s">
        <v>6613</v>
      </c>
      <c r="B3889" s="1" t="s">
        <v>5830</v>
      </c>
      <c r="C3889" s="1" t="s">
        <v>5402</v>
      </c>
      <c r="D3889" s="1" t="s">
        <v>2629</v>
      </c>
      <c r="E3889" s="2">
        <v>45292.146365740744</v>
      </c>
      <c r="F3889" s="1" t="s">
        <v>25</v>
      </c>
      <c r="G3889" s="9" t="s">
        <v>163</v>
      </c>
      <c r="H3889" s="9" t="s">
        <v>163</v>
      </c>
      <c r="I3889" s="9" t="s">
        <v>79</v>
      </c>
      <c r="J3889" s="1" t="s">
        <v>5424</v>
      </c>
      <c r="K3889" s="3">
        <v>42005</v>
      </c>
      <c r="L3889" s="1" t="s">
        <v>104</v>
      </c>
      <c r="M3889" s="1" t="s">
        <v>408</v>
      </c>
      <c r="N3889" s="1" t="s">
        <v>75</v>
      </c>
      <c r="O3889" s="10">
        <v>45102.740578703706</v>
      </c>
      <c r="P3889" s="10">
        <v>45117.104166666664</v>
      </c>
      <c r="Q3889">
        <v>0</v>
      </c>
      <c r="R3889" t="s">
        <v>220</v>
      </c>
      <c r="S3889" t="s">
        <v>220</v>
      </c>
      <c r="T3889">
        <v>0</v>
      </c>
      <c r="U3889" t="s">
        <v>220</v>
      </c>
      <c r="V3889" t="str">
        <f>VLOOKUP(F3889, [1]!Table1[[#All],[Gender]:[city]], 3, FALSE)</f>
        <v>Undergraduate Student</v>
      </c>
      <c r="W3889" s="11">
        <f>VLOOKUP(F3889, [1]!Table1[[#All],[Gender]:[city]], 4, FALSE)</f>
        <v>45130</v>
      </c>
      <c r="X3889" t="b">
        <f>VLOOKUP(F3889, [1]!Table1[[#All],[Gender]:[isFromSocialMedia]], 7, FALSE)</f>
        <v>0</v>
      </c>
      <c r="Y3889" t="str">
        <f>IF(TEXT(Table1[[#This Row],[Apply Date]], "yyyy-mm-dd") = TEXT(Table1[[#This Row],[Sign Up Date]], "yyyy-mm-dd"), "New User", "Repeat User")</f>
        <v>Repeat User</v>
      </c>
    </row>
    <row r="3890" spans="1:25" ht="12.75" x14ac:dyDescent="0.2">
      <c r="A3890" s="1" t="s">
        <v>6614</v>
      </c>
      <c r="B3890" s="1" t="s">
        <v>5830</v>
      </c>
      <c r="C3890" s="1" t="s">
        <v>5402</v>
      </c>
      <c r="D3890" s="1" t="s">
        <v>2629</v>
      </c>
      <c r="E3890" s="2">
        <v>45292.146365740744</v>
      </c>
      <c r="F3890" s="1" t="s">
        <v>25</v>
      </c>
      <c r="G3890" s="9" t="s">
        <v>232</v>
      </c>
      <c r="H3890" s="9" t="s">
        <v>285</v>
      </c>
      <c r="I3890" s="9" t="s">
        <v>233</v>
      </c>
      <c r="J3890" s="1">
        <v>233</v>
      </c>
      <c r="K3890" s="4">
        <v>44531</v>
      </c>
      <c r="L3890" s="1" t="s">
        <v>50</v>
      </c>
      <c r="M3890" s="1" t="s">
        <v>723</v>
      </c>
      <c r="N3890" s="1" t="s">
        <v>75</v>
      </c>
      <c r="O3890" s="10">
        <v>45116.390219907407</v>
      </c>
      <c r="P3890" s="10">
        <v>45145.1875</v>
      </c>
      <c r="Q3890">
        <v>0</v>
      </c>
      <c r="R3890" t="s">
        <v>220</v>
      </c>
      <c r="S3890" t="s">
        <v>220</v>
      </c>
      <c r="T3890">
        <v>0</v>
      </c>
      <c r="U3890" t="s">
        <v>220</v>
      </c>
      <c r="V3890" t="str">
        <f>VLOOKUP(F3890, [1]!Table1[[#All],[Gender]:[city]], 3, FALSE)</f>
        <v>Undergraduate Student</v>
      </c>
      <c r="W3890" s="11">
        <f>VLOOKUP(F3890, [1]!Table1[[#All],[Gender]:[city]], 4, FALSE)</f>
        <v>45130</v>
      </c>
      <c r="X3890" t="b">
        <f>VLOOKUP(F3890, [1]!Table1[[#All],[Gender]:[isFromSocialMedia]], 7, FALSE)</f>
        <v>0</v>
      </c>
      <c r="Y3890" t="str">
        <f>IF(TEXT(Table1[[#This Row],[Apply Date]], "yyyy-mm-dd") = TEXT(Table1[[#This Row],[Sign Up Date]], "yyyy-mm-dd"), "New User", "Repeat User")</f>
        <v>Repeat User</v>
      </c>
    </row>
    <row r="3891" spans="1:25" ht="12.75" x14ac:dyDescent="0.2">
      <c r="A3891" s="1" t="s">
        <v>6615</v>
      </c>
      <c r="B3891" s="1" t="s">
        <v>5830</v>
      </c>
      <c r="C3891" s="1" t="s">
        <v>5402</v>
      </c>
      <c r="D3891" s="1" t="s">
        <v>2629</v>
      </c>
      <c r="E3891" s="2">
        <v>45292.146365740744</v>
      </c>
      <c r="F3891" s="1" t="s">
        <v>33</v>
      </c>
      <c r="G3891" s="9" t="s">
        <v>59</v>
      </c>
      <c r="H3891" s="9" t="s">
        <v>60</v>
      </c>
      <c r="I3891" s="9" t="s">
        <v>61</v>
      </c>
      <c r="J3891" s="1">
        <v>63103</v>
      </c>
      <c r="K3891" s="3">
        <v>45413</v>
      </c>
      <c r="L3891" s="1" t="s">
        <v>50</v>
      </c>
      <c r="M3891" s="1" t="s">
        <v>6616</v>
      </c>
      <c r="N3891" s="1" t="s">
        <v>75</v>
      </c>
      <c r="O3891" s="10">
        <v>45109.969050925924</v>
      </c>
      <c r="P3891" s="10">
        <v>45117.104166666664</v>
      </c>
      <c r="Q3891">
        <v>0</v>
      </c>
      <c r="R3891" t="s">
        <v>220</v>
      </c>
      <c r="S3891" t="s">
        <v>220</v>
      </c>
      <c r="T3891">
        <v>0</v>
      </c>
      <c r="U3891" t="s">
        <v>220</v>
      </c>
      <c r="V3891" t="str">
        <f>VLOOKUP(F3891, [1]!Table1[[#All],[Gender]:[city]], 3, FALSE)</f>
        <v>Not in Education</v>
      </c>
      <c r="W3891" s="11">
        <f>VLOOKUP(F3891, [1]!Table1[[#All],[Gender]:[city]], 4, FALSE)</f>
        <v>45092</v>
      </c>
      <c r="X3891" t="b">
        <f>VLOOKUP(F3891, [1]!Table1[[#All],[Gender]:[isFromSocialMedia]], 7, FALSE)</f>
        <v>0</v>
      </c>
      <c r="Y3891" t="str">
        <f>IF(TEXT(Table1[[#This Row],[Apply Date]], "yyyy-mm-dd") = TEXT(Table1[[#This Row],[Sign Up Date]], "yyyy-mm-dd"), "New User", "Repeat User")</f>
        <v>Repeat User</v>
      </c>
    </row>
    <row r="3892" spans="1:25" ht="12.75" x14ac:dyDescent="0.2">
      <c r="A3892" s="1" t="s">
        <v>6617</v>
      </c>
      <c r="B3892" s="1" t="s">
        <v>5830</v>
      </c>
      <c r="C3892" s="1" t="s">
        <v>5402</v>
      </c>
      <c r="D3892" s="1" t="s">
        <v>2629</v>
      </c>
      <c r="E3892" s="2">
        <v>45292.146365740744</v>
      </c>
      <c r="F3892" s="1" t="s">
        <v>33</v>
      </c>
      <c r="G3892" s="9" t="s">
        <v>1127</v>
      </c>
      <c r="H3892" s="9" t="s">
        <v>562</v>
      </c>
      <c r="I3892" s="9" t="s">
        <v>79</v>
      </c>
      <c r="J3892" s="1">
        <v>810103</v>
      </c>
      <c r="K3892" s="3">
        <v>44713</v>
      </c>
      <c r="L3892" s="1" t="s">
        <v>104</v>
      </c>
      <c r="M3892" s="1" t="s">
        <v>5906</v>
      </c>
      <c r="N3892" s="1" t="s">
        <v>75</v>
      </c>
      <c r="O3892" s="10">
        <v>45092.258935185186</v>
      </c>
      <c r="P3892" s="10">
        <v>45103.104166666664</v>
      </c>
      <c r="Q3892">
        <v>0</v>
      </c>
      <c r="R3892" t="s">
        <v>220</v>
      </c>
      <c r="S3892" t="s">
        <v>220</v>
      </c>
      <c r="T3892">
        <v>0</v>
      </c>
      <c r="U3892" t="s">
        <v>220</v>
      </c>
      <c r="V3892" t="str">
        <f>VLOOKUP(F3892, [1]!Table1[[#All],[Gender]:[city]], 3, FALSE)</f>
        <v>Not in Education</v>
      </c>
      <c r="W3892" s="11">
        <f>VLOOKUP(F3892, [1]!Table1[[#All],[Gender]:[city]], 4, FALSE)</f>
        <v>45092</v>
      </c>
      <c r="X3892" t="b">
        <f>VLOOKUP(F3892, [1]!Table1[[#All],[Gender]:[isFromSocialMedia]], 7, FALSE)</f>
        <v>0</v>
      </c>
      <c r="Y3892" t="str">
        <f>IF(TEXT(Table1[[#This Row],[Apply Date]], "yyyy-mm-dd") = TEXT(Table1[[#This Row],[Sign Up Date]], "yyyy-mm-dd"), "New User", "Repeat User")</f>
        <v>New User</v>
      </c>
    </row>
    <row r="3893" spans="1:25" ht="12.75" x14ac:dyDescent="0.2">
      <c r="A3893" s="1" t="s">
        <v>6618</v>
      </c>
      <c r="B3893" s="1" t="s">
        <v>5830</v>
      </c>
      <c r="C3893" s="1" t="s">
        <v>5402</v>
      </c>
      <c r="D3893" s="1" t="s">
        <v>2629</v>
      </c>
      <c r="E3893" s="2">
        <v>45292.146365740744</v>
      </c>
      <c r="F3893" s="1" t="s">
        <v>25</v>
      </c>
      <c r="G3893" s="9" t="s">
        <v>6619</v>
      </c>
      <c r="H3893" s="9" t="s">
        <v>2552</v>
      </c>
      <c r="I3893" s="9" t="s">
        <v>61</v>
      </c>
      <c r="J3893" s="1">
        <v>11230</v>
      </c>
      <c r="K3893" s="3">
        <v>45444</v>
      </c>
      <c r="L3893" s="1" t="s">
        <v>29</v>
      </c>
      <c r="M3893" s="1" t="s">
        <v>723</v>
      </c>
      <c r="N3893" s="1" t="s">
        <v>75</v>
      </c>
      <c r="O3893" s="10">
        <v>45137.923055555555</v>
      </c>
      <c r="P3893" s="10">
        <v>45145.1875</v>
      </c>
      <c r="Q3893">
        <v>0</v>
      </c>
      <c r="R3893" t="s">
        <v>220</v>
      </c>
      <c r="S3893" t="s">
        <v>220</v>
      </c>
      <c r="T3893">
        <v>0</v>
      </c>
      <c r="U3893" t="s">
        <v>220</v>
      </c>
      <c r="V3893" t="str">
        <f>VLOOKUP(F3893, [1]!Table1[[#All],[Gender]:[city]], 3, FALSE)</f>
        <v>Undergraduate Student</v>
      </c>
      <c r="W3893" s="11">
        <f>VLOOKUP(F3893, [1]!Table1[[#All],[Gender]:[city]], 4, FALSE)</f>
        <v>45130</v>
      </c>
      <c r="X3893" t="b">
        <f>VLOOKUP(F3893, [1]!Table1[[#All],[Gender]:[isFromSocialMedia]], 7, FALSE)</f>
        <v>0</v>
      </c>
      <c r="Y3893" t="str">
        <f>IF(TEXT(Table1[[#This Row],[Apply Date]], "yyyy-mm-dd") = TEXT(Table1[[#This Row],[Sign Up Date]], "yyyy-mm-dd"), "New User", "Repeat User")</f>
        <v>Repeat User</v>
      </c>
    </row>
    <row r="3894" spans="1:25" ht="12.75" x14ac:dyDescent="0.2">
      <c r="A3894" s="1" t="s">
        <v>6620</v>
      </c>
      <c r="B3894" s="1" t="s">
        <v>5830</v>
      </c>
      <c r="C3894" s="1" t="s">
        <v>5402</v>
      </c>
      <c r="D3894" s="1" t="s">
        <v>2629</v>
      </c>
      <c r="E3894" s="2">
        <v>45292.146365740744</v>
      </c>
      <c r="F3894" s="1" t="s">
        <v>33</v>
      </c>
      <c r="G3894" s="9" t="s">
        <v>59</v>
      </c>
      <c r="H3894" s="9" t="s">
        <v>433</v>
      </c>
      <c r="I3894" s="9" t="s">
        <v>61</v>
      </c>
      <c r="J3894" s="1">
        <v>63103</v>
      </c>
      <c r="K3894" s="3">
        <v>45658</v>
      </c>
      <c r="L3894" s="1" t="s">
        <v>50</v>
      </c>
      <c r="M3894" s="1" t="s">
        <v>131</v>
      </c>
      <c r="N3894" s="1" t="s">
        <v>2637</v>
      </c>
      <c r="O3894" s="10">
        <v>45157.980740740742</v>
      </c>
      <c r="Q3894">
        <v>0</v>
      </c>
      <c r="R3894" t="s">
        <v>220</v>
      </c>
      <c r="S3894" t="s">
        <v>220</v>
      </c>
      <c r="T3894">
        <v>0</v>
      </c>
      <c r="U3894" t="s">
        <v>220</v>
      </c>
      <c r="V3894" t="str">
        <f>VLOOKUP(F3894, [1]!Table1[[#All],[Gender]:[city]], 3, FALSE)</f>
        <v>Not in Education</v>
      </c>
      <c r="W3894" s="11">
        <f>VLOOKUP(F3894, [1]!Table1[[#All],[Gender]:[city]], 4, FALSE)</f>
        <v>45092</v>
      </c>
      <c r="X3894" t="b">
        <f>VLOOKUP(F3894, [1]!Table1[[#All],[Gender]:[isFromSocialMedia]], 7, FALSE)</f>
        <v>0</v>
      </c>
      <c r="Y3894" t="str">
        <f>IF(TEXT(Table1[[#This Row],[Apply Date]], "yyyy-mm-dd") = TEXT(Table1[[#This Row],[Sign Up Date]], "yyyy-mm-dd"), "New User", "Repeat User")</f>
        <v>Repeat User</v>
      </c>
    </row>
    <row r="3895" spans="1:25" ht="12.75" x14ac:dyDescent="0.2">
      <c r="A3895" s="1" t="s">
        <v>6621</v>
      </c>
      <c r="B3895" s="1" t="s">
        <v>5830</v>
      </c>
      <c r="C3895" s="1" t="s">
        <v>5402</v>
      </c>
      <c r="D3895" s="1" t="s">
        <v>2629</v>
      </c>
      <c r="E3895" s="2">
        <v>45292.146365740744</v>
      </c>
      <c r="F3895" s="1" t="s">
        <v>33</v>
      </c>
      <c r="G3895" s="9" t="s">
        <v>2570</v>
      </c>
      <c r="H3895" s="9" t="s">
        <v>2571</v>
      </c>
      <c r="I3895" s="9" t="s">
        <v>61</v>
      </c>
      <c r="J3895" s="1">
        <v>30028</v>
      </c>
      <c r="K3895" s="3">
        <v>45292</v>
      </c>
      <c r="L3895" s="1" t="s">
        <v>29</v>
      </c>
      <c r="M3895" s="1" t="s">
        <v>2554</v>
      </c>
      <c r="N3895" s="1" t="s">
        <v>31</v>
      </c>
      <c r="O3895" s="10">
        <v>44865.060659722221</v>
      </c>
      <c r="P3895" s="10">
        <v>44879.1875</v>
      </c>
      <c r="Q3895">
        <v>0</v>
      </c>
      <c r="R3895" t="s">
        <v>220</v>
      </c>
      <c r="S3895" t="s">
        <v>220</v>
      </c>
      <c r="T3895">
        <v>0</v>
      </c>
      <c r="U3895" t="s">
        <v>220</v>
      </c>
      <c r="V3895" t="str">
        <f>VLOOKUP(F3895, [1]!Table1[[#All],[Gender]:[city]], 3, FALSE)</f>
        <v>Not in Education</v>
      </c>
      <c r="W3895" s="11">
        <f>VLOOKUP(F3895, [1]!Table1[[#All],[Gender]:[city]], 4, FALSE)</f>
        <v>45092</v>
      </c>
      <c r="X3895" t="b">
        <f>VLOOKUP(F3895, [1]!Table1[[#All],[Gender]:[isFromSocialMedia]], 7, FALSE)</f>
        <v>0</v>
      </c>
      <c r="Y3895" t="str">
        <f>IF(TEXT(Table1[[#This Row],[Apply Date]], "yyyy-mm-dd") = TEXT(Table1[[#This Row],[Sign Up Date]], "yyyy-mm-dd"), "New User", "Repeat User")</f>
        <v>Repeat User</v>
      </c>
    </row>
    <row r="3896" spans="1:25" ht="12.75" x14ac:dyDescent="0.2">
      <c r="A3896" s="1" t="s">
        <v>6622</v>
      </c>
      <c r="B3896" s="1" t="s">
        <v>5830</v>
      </c>
      <c r="C3896" s="1" t="s">
        <v>5402</v>
      </c>
      <c r="D3896" s="1" t="s">
        <v>2629</v>
      </c>
      <c r="E3896" s="2">
        <v>45292.146365740744</v>
      </c>
      <c r="F3896" s="1" t="s">
        <v>25</v>
      </c>
      <c r="G3896" s="9" t="s">
        <v>6623</v>
      </c>
      <c r="H3896" s="9" t="s">
        <v>881</v>
      </c>
      <c r="I3896" s="9" t="s">
        <v>45</v>
      </c>
      <c r="J3896" s="1">
        <v>788119</v>
      </c>
      <c r="K3896" s="3">
        <v>44197</v>
      </c>
      <c r="L3896" s="1" t="s">
        <v>104</v>
      </c>
      <c r="M3896" s="1" t="s">
        <v>300</v>
      </c>
      <c r="N3896" s="1" t="s">
        <v>75</v>
      </c>
      <c r="O3896" s="10">
        <v>45091.589837962965</v>
      </c>
      <c r="P3896" s="10">
        <v>45103.104166666664</v>
      </c>
      <c r="Q3896">
        <v>0</v>
      </c>
      <c r="R3896" t="s">
        <v>220</v>
      </c>
      <c r="S3896" t="s">
        <v>220</v>
      </c>
      <c r="T3896">
        <v>0</v>
      </c>
      <c r="U3896" t="s">
        <v>220</v>
      </c>
      <c r="V3896" t="str">
        <f>VLOOKUP(F3896, [1]!Table1[[#All],[Gender]:[city]], 3, FALSE)</f>
        <v>Undergraduate Student</v>
      </c>
      <c r="W3896" s="11">
        <f>VLOOKUP(F3896, [1]!Table1[[#All],[Gender]:[city]], 4, FALSE)</f>
        <v>45130</v>
      </c>
      <c r="X3896" t="b">
        <f>VLOOKUP(F3896, [1]!Table1[[#All],[Gender]:[isFromSocialMedia]], 7, FALSE)</f>
        <v>0</v>
      </c>
      <c r="Y3896" t="str">
        <f>IF(TEXT(Table1[[#This Row],[Apply Date]], "yyyy-mm-dd") = TEXT(Table1[[#This Row],[Sign Up Date]], "yyyy-mm-dd"), "New User", "Repeat User")</f>
        <v>Repeat User</v>
      </c>
    </row>
    <row r="3897" spans="1:25" ht="12.75" x14ac:dyDescent="0.2">
      <c r="A3897" s="1" t="s">
        <v>6624</v>
      </c>
      <c r="B3897" s="1" t="s">
        <v>5830</v>
      </c>
      <c r="C3897" s="1" t="s">
        <v>5402</v>
      </c>
      <c r="D3897" s="1" t="s">
        <v>2629</v>
      </c>
      <c r="E3897" s="2">
        <v>45292.146365740744</v>
      </c>
      <c r="F3897" s="1" t="s">
        <v>33</v>
      </c>
      <c r="G3897" s="9" t="s">
        <v>410</v>
      </c>
      <c r="H3897" s="9" t="s">
        <v>163</v>
      </c>
      <c r="I3897" s="9" t="s">
        <v>79</v>
      </c>
      <c r="J3897" s="1">
        <v>11101</v>
      </c>
      <c r="K3897" s="4">
        <v>45261</v>
      </c>
      <c r="L3897" s="1" t="s">
        <v>37</v>
      </c>
      <c r="M3897" s="1" t="s">
        <v>723</v>
      </c>
      <c r="N3897" s="1" t="s">
        <v>149</v>
      </c>
      <c r="O3897" s="10">
        <v>45101.877685185187</v>
      </c>
      <c r="P3897" s="10">
        <v>45117.104166666664</v>
      </c>
      <c r="Q3897">
        <v>0</v>
      </c>
      <c r="R3897" t="s">
        <v>220</v>
      </c>
      <c r="S3897" t="s">
        <v>220</v>
      </c>
      <c r="T3897">
        <v>0</v>
      </c>
      <c r="U3897" t="s">
        <v>220</v>
      </c>
      <c r="V3897" t="str">
        <f>VLOOKUP(F3897, [1]!Table1[[#All],[Gender]:[city]], 3, FALSE)</f>
        <v>Not in Education</v>
      </c>
      <c r="W3897" s="11">
        <f>VLOOKUP(F3897, [1]!Table1[[#All],[Gender]:[city]], 4, FALSE)</f>
        <v>45092</v>
      </c>
      <c r="X3897" t="b">
        <f>VLOOKUP(F3897, [1]!Table1[[#All],[Gender]:[isFromSocialMedia]], 7, FALSE)</f>
        <v>0</v>
      </c>
      <c r="Y3897" t="str">
        <f>IF(TEXT(Table1[[#This Row],[Apply Date]], "yyyy-mm-dd") = TEXT(Table1[[#This Row],[Sign Up Date]], "yyyy-mm-dd"), "New User", "Repeat User")</f>
        <v>Repeat User</v>
      </c>
    </row>
    <row r="3898" spans="1:25" ht="12.75" x14ac:dyDescent="0.2">
      <c r="A3898" s="1" t="s">
        <v>6625</v>
      </c>
      <c r="B3898" s="1" t="s">
        <v>5830</v>
      </c>
      <c r="C3898" s="1" t="s">
        <v>5402</v>
      </c>
      <c r="D3898" s="1" t="s">
        <v>2629</v>
      </c>
      <c r="E3898" s="2">
        <v>45292.146365740744</v>
      </c>
      <c r="F3898" s="1" t="s">
        <v>33</v>
      </c>
      <c r="G3898" s="9" t="s">
        <v>6626</v>
      </c>
      <c r="H3898" s="9" t="s">
        <v>648</v>
      </c>
      <c r="I3898" s="9" t="s">
        <v>45</v>
      </c>
      <c r="J3898" s="1">
        <v>332001</v>
      </c>
      <c r="K3898" s="3">
        <v>45413</v>
      </c>
      <c r="L3898" s="1" t="s">
        <v>50</v>
      </c>
      <c r="M3898" s="1" t="s">
        <v>234</v>
      </c>
      <c r="N3898" s="1" t="s">
        <v>75</v>
      </c>
      <c r="O3898" s="10">
        <v>45180.575775462959</v>
      </c>
      <c r="P3898" s="10">
        <v>45299.146365740744</v>
      </c>
      <c r="Q3898">
        <v>0</v>
      </c>
      <c r="R3898" t="s">
        <v>220</v>
      </c>
      <c r="S3898" t="s">
        <v>220</v>
      </c>
      <c r="T3898">
        <v>0</v>
      </c>
      <c r="U3898" t="s">
        <v>220</v>
      </c>
      <c r="V3898" t="str">
        <f>VLOOKUP(F3898, [1]!Table1[[#All],[Gender]:[city]], 3, FALSE)</f>
        <v>Not in Education</v>
      </c>
      <c r="W3898" s="11">
        <f>VLOOKUP(F3898, [1]!Table1[[#All],[Gender]:[city]], 4, FALSE)</f>
        <v>45092</v>
      </c>
      <c r="X3898" t="b">
        <f>VLOOKUP(F3898, [1]!Table1[[#All],[Gender]:[isFromSocialMedia]], 7, FALSE)</f>
        <v>0</v>
      </c>
      <c r="Y3898" t="str">
        <f>IF(TEXT(Table1[[#This Row],[Apply Date]], "yyyy-mm-dd") = TEXT(Table1[[#This Row],[Sign Up Date]], "yyyy-mm-dd"), "New User", "Repeat User")</f>
        <v>Repeat User</v>
      </c>
    </row>
    <row r="3899" spans="1:25" ht="12.75" x14ac:dyDescent="0.2">
      <c r="A3899" s="1" t="s">
        <v>6627</v>
      </c>
      <c r="B3899" s="1" t="s">
        <v>5830</v>
      </c>
      <c r="C3899" s="1" t="s">
        <v>5402</v>
      </c>
      <c r="D3899" s="1" t="s">
        <v>2629</v>
      </c>
      <c r="E3899" s="2">
        <v>45292.146365740744</v>
      </c>
      <c r="F3899" s="1" t="s">
        <v>33</v>
      </c>
      <c r="G3899" s="9" t="s">
        <v>3068</v>
      </c>
      <c r="H3899" s="9" t="s">
        <v>6628</v>
      </c>
      <c r="I3899" s="9" t="s">
        <v>255</v>
      </c>
      <c r="J3899" s="1">
        <v>100008</v>
      </c>
      <c r="K3899" s="3">
        <v>36708</v>
      </c>
      <c r="L3899" s="1" t="s">
        <v>37</v>
      </c>
      <c r="M3899" s="1" t="s">
        <v>6629</v>
      </c>
      <c r="N3899" s="1" t="s">
        <v>31</v>
      </c>
      <c r="O3899" s="10">
        <v>45015.422905092593</v>
      </c>
      <c r="P3899" s="10">
        <v>45026.104166666664</v>
      </c>
      <c r="Q3899">
        <v>0</v>
      </c>
      <c r="R3899" t="s">
        <v>220</v>
      </c>
      <c r="S3899" t="s">
        <v>220</v>
      </c>
      <c r="T3899">
        <v>0</v>
      </c>
      <c r="U3899" t="s">
        <v>220</v>
      </c>
      <c r="V3899" t="str">
        <f>VLOOKUP(F3899, [1]!Table1[[#All],[Gender]:[city]], 3, FALSE)</f>
        <v>Not in Education</v>
      </c>
      <c r="W3899" s="11">
        <f>VLOOKUP(F3899, [1]!Table1[[#All],[Gender]:[city]], 4, FALSE)</f>
        <v>45092</v>
      </c>
      <c r="X3899" t="b">
        <f>VLOOKUP(F3899, [1]!Table1[[#All],[Gender]:[isFromSocialMedia]], 7, FALSE)</f>
        <v>0</v>
      </c>
      <c r="Y3899" t="str">
        <f>IF(TEXT(Table1[[#This Row],[Apply Date]], "yyyy-mm-dd") = TEXT(Table1[[#This Row],[Sign Up Date]], "yyyy-mm-dd"), "New User", "Repeat User")</f>
        <v>Repeat User</v>
      </c>
    </row>
    <row r="3900" spans="1:25" ht="12.75" x14ac:dyDescent="0.2">
      <c r="A3900" s="1" t="s">
        <v>6630</v>
      </c>
      <c r="B3900" s="1" t="s">
        <v>5830</v>
      </c>
      <c r="C3900" s="1" t="s">
        <v>5402</v>
      </c>
      <c r="D3900" s="1" t="s">
        <v>2629</v>
      </c>
      <c r="E3900" s="2">
        <v>45292.146365740744</v>
      </c>
      <c r="F3900" s="1" t="s">
        <v>33</v>
      </c>
      <c r="G3900" s="9" t="s">
        <v>147</v>
      </c>
      <c r="H3900" s="9" t="s">
        <v>148</v>
      </c>
      <c r="I3900" s="9" t="s">
        <v>45</v>
      </c>
      <c r="J3900" s="1">
        <v>400008</v>
      </c>
      <c r="K3900" s="3">
        <v>45108</v>
      </c>
      <c r="L3900" s="1" t="s">
        <v>104</v>
      </c>
      <c r="M3900" s="1" t="s">
        <v>485</v>
      </c>
      <c r="N3900" s="1" t="s">
        <v>75</v>
      </c>
      <c r="O3900" s="10">
        <v>45151.712164351855</v>
      </c>
      <c r="P3900" s="10">
        <v>45159.1875</v>
      </c>
      <c r="Q3900">
        <v>0</v>
      </c>
      <c r="R3900" t="s">
        <v>220</v>
      </c>
      <c r="S3900" t="s">
        <v>220</v>
      </c>
      <c r="T3900">
        <v>0</v>
      </c>
      <c r="U3900" t="s">
        <v>220</v>
      </c>
      <c r="V3900" t="str">
        <f>VLOOKUP(F3900, [1]!Table1[[#All],[Gender]:[city]], 3, FALSE)</f>
        <v>Not in Education</v>
      </c>
      <c r="W3900" s="11">
        <f>VLOOKUP(F3900, [1]!Table1[[#All],[Gender]:[city]], 4, FALSE)</f>
        <v>45092</v>
      </c>
      <c r="X3900" t="b">
        <f>VLOOKUP(F3900, [1]!Table1[[#All],[Gender]:[isFromSocialMedia]], 7, FALSE)</f>
        <v>0</v>
      </c>
      <c r="Y3900" t="str">
        <f>IF(TEXT(Table1[[#This Row],[Apply Date]], "yyyy-mm-dd") = TEXT(Table1[[#This Row],[Sign Up Date]], "yyyy-mm-dd"), "New User", "Repeat User")</f>
        <v>Repeat User</v>
      </c>
    </row>
    <row r="3901" spans="1:25" ht="12.75" x14ac:dyDescent="0.2">
      <c r="A3901" s="1" t="s">
        <v>6631</v>
      </c>
      <c r="B3901" s="1" t="s">
        <v>5830</v>
      </c>
      <c r="C3901" s="1" t="s">
        <v>5402</v>
      </c>
      <c r="D3901" s="1" t="s">
        <v>2629</v>
      </c>
      <c r="E3901" s="2">
        <v>45292.146365740744</v>
      </c>
      <c r="F3901" s="1" t="s">
        <v>25</v>
      </c>
      <c r="G3901" s="9" t="s">
        <v>53</v>
      </c>
      <c r="H3901" s="9" t="s">
        <v>54</v>
      </c>
      <c r="I3901" s="9" t="s">
        <v>45</v>
      </c>
      <c r="J3901" s="1">
        <v>560087</v>
      </c>
      <c r="K3901" s="3">
        <v>45383</v>
      </c>
      <c r="L3901" s="1" t="s">
        <v>29</v>
      </c>
      <c r="M3901" s="1" t="s">
        <v>62</v>
      </c>
      <c r="N3901" s="1" t="s">
        <v>75</v>
      </c>
      <c r="O3901" s="10">
        <v>45110.463634259257</v>
      </c>
      <c r="P3901" s="10">
        <v>45131.104166666664</v>
      </c>
      <c r="Q3901">
        <v>0</v>
      </c>
      <c r="R3901" t="s">
        <v>220</v>
      </c>
      <c r="S3901" t="s">
        <v>220</v>
      </c>
      <c r="T3901">
        <v>0</v>
      </c>
      <c r="U3901" t="s">
        <v>220</v>
      </c>
      <c r="V3901" t="str">
        <f>VLOOKUP(F3901, [1]!Table1[[#All],[Gender]:[city]], 3, FALSE)</f>
        <v>Undergraduate Student</v>
      </c>
      <c r="W3901" s="11">
        <f>VLOOKUP(F3901, [1]!Table1[[#All],[Gender]:[city]], 4, FALSE)</f>
        <v>45130</v>
      </c>
      <c r="X3901" t="b">
        <f>VLOOKUP(F3901, [1]!Table1[[#All],[Gender]:[isFromSocialMedia]], 7, FALSE)</f>
        <v>0</v>
      </c>
      <c r="Y3901" t="str">
        <f>IF(TEXT(Table1[[#This Row],[Apply Date]], "yyyy-mm-dd") = TEXT(Table1[[#This Row],[Sign Up Date]], "yyyy-mm-dd"), "New User", "Repeat User")</f>
        <v>Repeat User</v>
      </c>
    </row>
    <row r="3902" spans="1:25" ht="12.75" x14ac:dyDescent="0.2">
      <c r="A3902" s="1" t="s">
        <v>6632</v>
      </c>
      <c r="B3902" s="1" t="s">
        <v>5830</v>
      </c>
      <c r="C3902" s="1" t="s">
        <v>5402</v>
      </c>
      <c r="D3902" s="1" t="s">
        <v>2629</v>
      </c>
      <c r="E3902" s="2">
        <v>45292.146365740744</v>
      </c>
      <c r="F3902" s="1" t="s">
        <v>25</v>
      </c>
      <c r="G3902" s="9" t="s">
        <v>876</v>
      </c>
      <c r="H3902" s="9" t="s">
        <v>6633</v>
      </c>
      <c r="I3902" s="9" t="s">
        <v>79</v>
      </c>
      <c r="J3902" s="1">
        <v>48673</v>
      </c>
      <c r="K3902" s="3">
        <v>43617</v>
      </c>
      <c r="L3902" s="1" t="s">
        <v>104</v>
      </c>
      <c r="M3902" s="1" t="s">
        <v>1342</v>
      </c>
      <c r="N3902" s="1" t="s">
        <v>75</v>
      </c>
      <c r="O3902" s="10">
        <v>45119.800196759257</v>
      </c>
      <c r="P3902" s="10">
        <v>45131.104166666664</v>
      </c>
      <c r="Q3902">
        <v>0</v>
      </c>
      <c r="R3902" t="s">
        <v>220</v>
      </c>
      <c r="S3902" t="s">
        <v>220</v>
      </c>
      <c r="T3902">
        <v>0</v>
      </c>
      <c r="U3902" t="s">
        <v>220</v>
      </c>
      <c r="V3902" t="str">
        <f>VLOOKUP(F3902, [1]!Table1[[#All],[Gender]:[city]], 3, FALSE)</f>
        <v>Undergraduate Student</v>
      </c>
      <c r="W3902" s="11">
        <f>VLOOKUP(F3902, [1]!Table1[[#All],[Gender]:[city]], 4, FALSE)</f>
        <v>45130</v>
      </c>
      <c r="X3902" t="b">
        <f>VLOOKUP(F3902, [1]!Table1[[#All],[Gender]:[isFromSocialMedia]], 7, FALSE)</f>
        <v>0</v>
      </c>
      <c r="Y3902" t="str">
        <f>IF(TEXT(Table1[[#This Row],[Apply Date]], "yyyy-mm-dd") = TEXT(Table1[[#This Row],[Sign Up Date]], "yyyy-mm-dd"), "New User", "Repeat User")</f>
        <v>Repeat User</v>
      </c>
    </row>
    <row r="3903" spans="1:25" ht="12.75" x14ac:dyDescent="0.2">
      <c r="A3903" s="1" t="s">
        <v>6634</v>
      </c>
      <c r="B3903" s="1" t="s">
        <v>5830</v>
      </c>
      <c r="C3903" s="1" t="s">
        <v>5402</v>
      </c>
      <c r="D3903" s="1" t="s">
        <v>2629</v>
      </c>
      <c r="E3903" s="2">
        <v>45292.146365740744</v>
      </c>
      <c r="F3903" s="1" t="s">
        <v>25</v>
      </c>
      <c r="G3903" s="9" t="s">
        <v>6635</v>
      </c>
      <c r="H3903" s="9" t="s">
        <v>233</v>
      </c>
      <c r="I3903" s="9" t="s">
        <v>233</v>
      </c>
      <c r="J3903" s="1">
        <v>1234</v>
      </c>
      <c r="K3903" s="3">
        <v>40725</v>
      </c>
      <c r="L3903" s="1" t="s">
        <v>37</v>
      </c>
      <c r="M3903" s="1" t="s">
        <v>6636</v>
      </c>
      <c r="N3903" s="1" t="s">
        <v>75</v>
      </c>
      <c r="O3903" s="10">
        <v>45115.29488425926</v>
      </c>
      <c r="P3903" s="10">
        <v>45131.104166666664</v>
      </c>
      <c r="Q3903">
        <v>0</v>
      </c>
      <c r="R3903" t="s">
        <v>220</v>
      </c>
      <c r="S3903" t="s">
        <v>220</v>
      </c>
      <c r="T3903">
        <v>0</v>
      </c>
      <c r="U3903" t="s">
        <v>220</v>
      </c>
      <c r="V3903" t="str">
        <f>VLOOKUP(F3903, [1]!Table1[[#All],[Gender]:[city]], 3, FALSE)</f>
        <v>Undergraduate Student</v>
      </c>
      <c r="W3903" s="11">
        <f>VLOOKUP(F3903, [1]!Table1[[#All],[Gender]:[city]], 4, FALSE)</f>
        <v>45130</v>
      </c>
      <c r="X3903" t="b">
        <f>VLOOKUP(F3903, [1]!Table1[[#All],[Gender]:[isFromSocialMedia]], 7, FALSE)</f>
        <v>0</v>
      </c>
      <c r="Y3903" t="str">
        <f>IF(TEXT(Table1[[#This Row],[Apply Date]], "yyyy-mm-dd") = TEXT(Table1[[#This Row],[Sign Up Date]], "yyyy-mm-dd"), "New User", "Repeat User")</f>
        <v>Repeat User</v>
      </c>
    </row>
    <row r="3904" spans="1:25" ht="12.75" x14ac:dyDescent="0.2">
      <c r="A3904" s="1" t="s">
        <v>6637</v>
      </c>
      <c r="B3904" s="1" t="s">
        <v>5830</v>
      </c>
      <c r="C3904" s="1" t="s">
        <v>5402</v>
      </c>
      <c r="D3904" s="1" t="s">
        <v>2629</v>
      </c>
      <c r="E3904" s="2">
        <v>45292.146365740744</v>
      </c>
      <c r="F3904" s="1" t="s">
        <v>33</v>
      </c>
      <c r="G3904" s="9" t="s">
        <v>1216</v>
      </c>
      <c r="H3904" s="9" t="s">
        <v>668</v>
      </c>
      <c r="I3904" s="9" t="s">
        <v>45</v>
      </c>
      <c r="J3904" s="1">
        <v>679102</v>
      </c>
      <c r="K3904" s="3">
        <v>45413</v>
      </c>
      <c r="L3904" s="1" t="s">
        <v>37</v>
      </c>
      <c r="M3904" s="1" t="s">
        <v>4500</v>
      </c>
      <c r="N3904" s="1" t="s">
        <v>75</v>
      </c>
      <c r="O3904" s="10">
        <v>45158.180555555555</v>
      </c>
      <c r="P3904" s="10">
        <v>45264.104432870372</v>
      </c>
      <c r="Q3904">
        <v>0</v>
      </c>
      <c r="R3904" t="s">
        <v>220</v>
      </c>
      <c r="S3904" t="s">
        <v>220</v>
      </c>
      <c r="T3904">
        <v>0</v>
      </c>
      <c r="U3904" t="s">
        <v>220</v>
      </c>
      <c r="V3904" t="str">
        <f>VLOOKUP(F3904, [1]!Table1[[#All],[Gender]:[city]], 3, FALSE)</f>
        <v>Not in Education</v>
      </c>
      <c r="W3904" s="11">
        <f>VLOOKUP(F3904, [1]!Table1[[#All],[Gender]:[city]], 4, FALSE)</f>
        <v>45092</v>
      </c>
      <c r="X3904" t="b">
        <f>VLOOKUP(F3904, [1]!Table1[[#All],[Gender]:[isFromSocialMedia]], 7, FALSE)</f>
        <v>0</v>
      </c>
      <c r="Y3904" t="str">
        <f>IF(TEXT(Table1[[#This Row],[Apply Date]], "yyyy-mm-dd") = TEXT(Table1[[#This Row],[Sign Up Date]], "yyyy-mm-dd"), "New User", "Repeat User")</f>
        <v>Repeat User</v>
      </c>
    </row>
    <row r="3905" spans="1:25" ht="12.75" x14ac:dyDescent="0.2">
      <c r="A3905" s="1" t="s">
        <v>6638</v>
      </c>
      <c r="B3905" s="1" t="s">
        <v>5830</v>
      </c>
      <c r="C3905" s="1" t="s">
        <v>5402</v>
      </c>
      <c r="D3905" s="1" t="s">
        <v>2629</v>
      </c>
      <c r="E3905" s="2">
        <v>45292.146365740744</v>
      </c>
      <c r="F3905" s="1" t="s">
        <v>25</v>
      </c>
      <c r="G3905" s="9" t="s">
        <v>6639</v>
      </c>
      <c r="H3905" s="9" t="s">
        <v>103</v>
      </c>
      <c r="I3905" s="9" t="s">
        <v>103</v>
      </c>
      <c r="J3905" s="1">
        <v>71000</v>
      </c>
      <c r="K3905" s="3">
        <v>45658</v>
      </c>
      <c r="L3905" s="1" t="s">
        <v>37</v>
      </c>
      <c r="M3905" s="1" t="s">
        <v>6640</v>
      </c>
      <c r="N3905" s="1" t="s">
        <v>75</v>
      </c>
      <c r="O3905" s="10">
        <v>45094.364236111112</v>
      </c>
      <c r="P3905" s="10">
        <v>45103.104166666664</v>
      </c>
      <c r="Q3905">
        <v>0</v>
      </c>
      <c r="R3905" t="s">
        <v>220</v>
      </c>
      <c r="S3905" t="s">
        <v>220</v>
      </c>
      <c r="T3905">
        <v>0</v>
      </c>
      <c r="U3905" t="s">
        <v>220</v>
      </c>
      <c r="V3905" t="str">
        <f>VLOOKUP(F3905, [1]!Table1[[#All],[Gender]:[city]], 3, FALSE)</f>
        <v>Undergraduate Student</v>
      </c>
      <c r="W3905" s="11">
        <f>VLOOKUP(F3905, [1]!Table1[[#All],[Gender]:[city]], 4, FALSE)</f>
        <v>45130</v>
      </c>
      <c r="X3905" t="b">
        <f>VLOOKUP(F3905, [1]!Table1[[#All],[Gender]:[isFromSocialMedia]], 7, FALSE)</f>
        <v>0</v>
      </c>
      <c r="Y3905" t="str">
        <f>IF(TEXT(Table1[[#This Row],[Apply Date]], "yyyy-mm-dd") = TEXT(Table1[[#This Row],[Sign Up Date]], "yyyy-mm-dd"), "New User", "Repeat User")</f>
        <v>Repeat User</v>
      </c>
    </row>
    <row r="3906" spans="1:25" ht="12.75" x14ac:dyDescent="0.2">
      <c r="A3906" s="1" t="s">
        <v>6641</v>
      </c>
      <c r="B3906" s="1" t="s">
        <v>5830</v>
      </c>
      <c r="C3906" s="1" t="s">
        <v>5402</v>
      </c>
      <c r="D3906" s="1" t="s">
        <v>2629</v>
      </c>
      <c r="E3906" s="2">
        <v>45292.146365740744</v>
      </c>
      <c r="F3906" s="1" t="s">
        <v>33</v>
      </c>
      <c r="G3906" s="9" t="s">
        <v>2703</v>
      </c>
      <c r="H3906" s="9" t="s">
        <v>398</v>
      </c>
      <c r="I3906" s="9" t="s">
        <v>79</v>
      </c>
      <c r="J3906" s="1">
        <v>234</v>
      </c>
      <c r="K3906" s="3">
        <v>38808</v>
      </c>
      <c r="L3906" s="1" t="s">
        <v>50</v>
      </c>
      <c r="M3906" s="1" t="s">
        <v>211</v>
      </c>
      <c r="N3906" s="1" t="s">
        <v>75</v>
      </c>
      <c r="O3906" s="10">
        <v>45092.913680555554</v>
      </c>
      <c r="P3906" s="10">
        <v>45145.1875</v>
      </c>
      <c r="Q3906">
        <v>0</v>
      </c>
      <c r="R3906" t="s">
        <v>220</v>
      </c>
      <c r="S3906" t="s">
        <v>220</v>
      </c>
      <c r="T3906">
        <v>0</v>
      </c>
      <c r="U3906" t="s">
        <v>220</v>
      </c>
      <c r="V3906" t="str">
        <f>VLOOKUP(F3906, [1]!Table1[[#All],[Gender]:[city]], 3, FALSE)</f>
        <v>Not in Education</v>
      </c>
      <c r="W3906" s="11">
        <f>VLOOKUP(F3906, [1]!Table1[[#All],[Gender]:[city]], 4, FALSE)</f>
        <v>45092</v>
      </c>
      <c r="X3906" t="b">
        <f>VLOOKUP(F3906, [1]!Table1[[#All],[Gender]:[isFromSocialMedia]], 7, FALSE)</f>
        <v>0</v>
      </c>
      <c r="Y3906" t="str">
        <f>IF(TEXT(Table1[[#This Row],[Apply Date]], "yyyy-mm-dd") = TEXT(Table1[[#This Row],[Sign Up Date]], "yyyy-mm-dd"), "New User", "Repeat User")</f>
        <v>New User</v>
      </c>
    </row>
    <row r="3907" spans="1:25" ht="12.75" x14ac:dyDescent="0.2">
      <c r="A3907" s="1" t="s">
        <v>6642</v>
      </c>
      <c r="B3907" s="1" t="s">
        <v>5830</v>
      </c>
      <c r="C3907" s="1" t="s">
        <v>5402</v>
      </c>
      <c r="D3907" s="1" t="s">
        <v>2629</v>
      </c>
      <c r="E3907" s="2">
        <v>45292.146365740744</v>
      </c>
      <c r="F3907" s="1" t="s">
        <v>33</v>
      </c>
      <c r="G3907" s="9" t="s">
        <v>6643</v>
      </c>
      <c r="H3907" s="9" t="s">
        <v>6109</v>
      </c>
      <c r="I3907" s="9" t="s">
        <v>61</v>
      </c>
      <c r="J3907" s="1">
        <v>98029</v>
      </c>
      <c r="K3907" s="3">
        <v>46508</v>
      </c>
      <c r="L3907" s="1" t="s">
        <v>37</v>
      </c>
      <c r="M3907" s="1" t="s">
        <v>6644</v>
      </c>
      <c r="N3907" s="1" t="s">
        <v>75</v>
      </c>
      <c r="O3907" s="10">
        <v>45110.906956018516</v>
      </c>
      <c r="P3907" s="10">
        <v>45131.104166666664</v>
      </c>
      <c r="Q3907">
        <v>0</v>
      </c>
      <c r="R3907" t="s">
        <v>220</v>
      </c>
      <c r="S3907" t="s">
        <v>220</v>
      </c>
      <c r="T3907">
        <v>0</v>
      </c>
      <c r="U3907" t="s">
        <v>220</v>
      </c>
      <c r="V3907" t="str">
        <f>VLOOKUP(F3907, [1]!Table1[[#All],[Gender]:[city]], 3, FALSE)</f>
        <v>Not in Education</v>
      </c>
      <c r="W3907" s="11">
        <f>VLOOKUP(F3907, [1]!Table1[[#All],[Gender]:[city]], 4, FALSE)</f>
        <v>45092</v>
      </c>
      <c r="X3907" t="b">
        <f>VLOOKUP(F3907, [1]!Table1[[#All],[Gender]:[isFromSocialMedia]], 7, FALSE)</f>
        <v>0</v>
      </c>
      <c r="Y3907" t="str">
        <f>IF(TEXT(Table1[[#This Row],[Apply Date]], "yyyy-mm-dd") = TEXT(Table1[[#This Row],[Sign Up Date]], "yyyy-mm-dd"), "New User", "Repeat User")</f>
        <v>Repeat User</v>
      </c>
    </row>
    <row r="3908" spans="1:25" ht="12.75" x14ac:dyDescent="0.2">
      <c r="A3908" s="1" t="s">
        <v>6645</v>
      </c>
      <c r="B3908" s="1" t="s">
        <v>5830</v>
      </c>
      <c r="C3908" s="1" t="s">
        <v>5402</v>
      </c>
      <c r="D3908" s="1" t="s">
        <v>2629</v>
      </c>
      <c r="E3908" s="2">
        <v>45292.146365740744</v>
      </c>
      <c r="F3908" s="1" t="s">
        <v>25</v>
      </c>
      <c r="G3908" s="9" t="s">
        <v>6646</v>
      </c>
      <c r="H3908" s="9" t="s">
        <v>6646</v>
      </c>
      <c r="I3908" s="9" t="s">
        <v>351</v>
      </c>
      <c r="J3908" s="1">
        <v>263</v>
      </c>
      <c r="K3908" s="4">
        <v>42675</v>
      </c>
      <c r="L3908" s="1" t="s">
        <v>104</v>
      </c>
      <c r="M3908" s="1" t="s">
        <v>260</v>
      </c>
      <c r="N3908" s="1" t="s">
        <v>75</v>
      </c>
      <c r="O3908" s="10">
        <v>45092.893194444441</v>
      </c>
      <c r="P3908" s="10">
        <v>45103.104166666664</v>
      </c>
      <c r="Q3908">
        <v>0</v>
      </c>
      <c r="R3908" t="s">
        <v>220</v>
      </c>
      <c r="S3908" t="s">
        <v>220</v>
      </c>
      <c r="T3908">
        <v>0</v>
      </c>
      <c r="U3908" t="s">
        <v>220</v>
      </c>
      <c r="V3908" t="str">
        <f>VLOOKUP(F3908, [1]!Table1[[#All],[Gender]:[city]], 3, FALSE)</f>
        <v>Undergraduate Student</v>
      </c>
      <c r="W3908" s="11">
        <f>VLOOKUP(F3908, [1]!Table1[[#All],[Gender]:[city]], 4, FALSE)</f>
        <v>45130</v>
      </c>
      <c r="X3908" t="b">
        <f>VLOOKUP(F3908, [1]!Table1[[#All],[Gender]:[isFromSocialMedia]], 7, FALSE)</f>
        <v>0</v>
      </c>
      <c r="Y3908" t="str">
        <f>IF(TEXT(Table1[[#This Row],[Apply Date]], "yyyy-mm-dd") = TEXT(Table1[[#This Row],[Sign Up Date]], "yyyy-mm-dd"), "New User", "Repeat User")</f>
        <v>Repeat User</v>
      </c>
    </row>
    <row r="3909" spans="1:25" ht="12.75" x14ac:dyDescent="0.2">
      <c r="A3909" s="1" t="s">
        <v>6647</v>
      </c>
      <c r="B3909" s="1" t="s">
        <v>5830</v>
      </c>
      <c r="C3909" s="1" t="s">
        <v>5402</v>
      </c>
      <c r="D3909" s="1" t="s">
        <v>2629</v>
      </c>
      <c r="E3909" s="2">
        <v>45292.146365740744</v>
      </c>
      <c r="F3909" s="1" t="s">
        <v>33</v>
      </c>
      <c r="G3909" s="9" t="s">
        <v>2805</v>
      </c>
      <c r="H3909" s="9" t="s">
        <v>306</v>
      </c>
      <c r="I3909" s="9" t="s">
        <v>45</v>
      </c>
      <c r="J3909" s="1">
        <v>638012</v>
      </c>
      <c r="K3909" s="3">
        <v>45383</v>
      </c>
      <c r="L3909" s="1" t="s">
        <v>29</v>
      </c>
      <c r="M3909" s="1" t="s">
        <v>499</v>
      </c>
      <c r="N3909" s="1" t="s">
        <v>75</v>
      </c>
      <c r="O3909" s="10">
        <v>45215.610636574071</v>
      </c>
      <c r="P3909" s="10">
        <v>45264.104432870372</v>
      </c>
      <c r="Q3909">
        <v>0</v>
      </c>
      <c r="R3909" t="s">
        <v>220</v>
      </c>
      <c r="S3909" t="s">
        <v>220</v>
      </c>
      <c r="T3909">
        <v>0</v>
      </c>
      <c r="U3909" t="s">
        <v>220</v>
      </c>
      <c r="V3909" t="str">
        <f>VLOOKUP(F3909, [1]!Table1[[#All],[Gender]:[city]], 3, FALSE)</f>
        <v>Not in Education</v>
      </c>
      <c r="W3909" s="11">
        <f>VLOOKUP(F3909, [1]!Table1[[#All],[Gender]:[city]], 4, FALSE)</f>
        <v>45092</v>
      </c>
      <c r="X3909" t="b">
        <f>VLOOKUP(F3909, [1]!Table1[[#All],[Gender]:[isFromSocialMedia]], 7, FALSE)</f>
        <v>0</v>
      </c>
      <c r="Y3909" t="str">
        <f>IF(TEXT(Table1[[#This Row],[Apply Date]], "yyyy-mm-dd") = TEXT(Table1[[#This Row],[Sign Up Date]], "yyyy-mm-dd"), "New User", "Repeat User")</f>
        <v>Repeat User</v>
      </c>
    </row>
    <row r="3910" spans="1:25" ht="12.75" x14ac:dyDescent="0.2">
      <c r="A3910" s="1" t="s">
        <v>6648</v>
      </c>
      <c r="B3910" s="1" t="s">
        <v>5830</v>
      </c>
      <c r="C3910" s="1" t="s">
        <v>5402</v>
      </c>
      <c r="D3910" s="1" t="s">
        <v>2629</v>
      </c>
      <c r="E3910" s="2">
        <v>45292.146365740744</v>
      </c>
      <c r="F3910" s="1" t="s">
        <v>33</v>
      </c>
      <c r="G3910" s="9" t="s">
        <v>627</v>
      </c>
      <c r="H3910" s="9" t="s">
        <v>267</v>
      </c>
      <c r="I3910" s="9" t="s">
        <v>45</v>
      </c>
      <c r="J3910" s="1">
        <v>700075</v>
      </c>
      <c r="K3910" s="3">
        <v>46478</v>
      </c>
      <c r="L3910" s="1" t="s">
        <v>29</v>
      </c>
      <c r="M3910" s="1" t="s">
        <v>199</v>
      </c>
      <c r="N3910" s="1" t="s">
        <v>75</v>
      </c>
      <c r="O3910" s="10">
        <v>45131.618009259262</v>
      </c>
      <c r="P3910" s="10">
        <v>45264.104432870372</v>
      </c>
      <c r="Q3910">
        <v>0</v>
      </c>
      <c r="R3910" t="s">
        <v>220</v>
      </c>
      <c r="S3910" t="s">
        <v>220</v>
      </c>
      <c r="T3910">
        <v>0</v>
      </c>
      <c r="U3910" t="s">
        <v>220</v>
      </c>
      <c r="V3910" t="str">
        <f>VLOOKUP(F3910, [1]!Table1[[#All],[Gender]:[city]], 3, FALSE)</f>
        <v>Not in Education</v>
      </c>
      <c r="W3910" s="11">
        <f>VLOOKUP(F3910, [1]!Table1[[#All],[Gender]:[city]], 4, FALSE)</f>
        <v>45092</v>
      </c>
      <c r="X3910" t="b">
        <f>VLOOKUP(F3910, [1]!Table1[[#All],[Gender]:[isFromSocialMedia]], 7, FALSE)</f>
        <v>0</v>
      </c>
      <c r="Y3910" t="str">
        <f>IF(TEXT(Table1[[#This Row],[Apply Date]], "yyyy-mm-dd") = TEXT(Table1[[#This Row],[Sign Up Date]], "yyyy-mm-dd"), "New User", "Repeat User")</f>
        <v>Repeat User</v>
      </c>
    </row>
    <row r="3911" spans="1:25" ht="12.75" x14ac:dyDescent="0.2">
      <c r="A3911" s="1" t="s">
        <v>6649</v>
      </c>
      <c r="B3911" s="1" t="s">
        <v>5830</v>
      </c>
      <c r="C3911" s="1" t="s">
        <v>5402</v>
      </c>
      <c r="D3911" s="1" t="s">
        <v>2629</v>
      </c>
      <c r="E3911" s="2">
        <v>45292.146365740744</v>
      </c>
      <c r="F3911" s="1" t="s">
        <v>33</v>
      </c>
      <c r="G3911" s="9" t="s">
        <v>6650</v>
      </c>
      <c r="H3911" s="9" t="s">
        <v>6651</v>
      </c>
      <c r="I3911" s="9" t="s">
        <v>61</v>
      </c>
      <c r="J3911" s="1">
        <v>94583</v>
      </c>
      <c r="K3911" s="3">
        <v>45809</v>
      </c>
      <c r="L3911" s="1" t="s">
        <v>29</v>
      </c>
      <c r="M3911" s="1" t="s">
        <v>270</v>
      </c>
      <c r="N3911" s="1" t="s">
        <v>31</v>
      </c>
      <c r="O3911" s="10">
        <v>44845.191446759258</v>
      </c>
      <c r="P3911" s="10">
        <v>44879.1875</v>
      </c>
      <c r="Q3911">
        <v>0</v>
      </c>
      <c r="R3911" t="s">
        <v>220</v>
      </c>
      <c r="S3911" t="s">
        <v>220</v>
      </c>
      <c r="T3911">
        <v>0</v>
      </c>
      <c r="U3911" t="s">
        <v>220</v>
      </c>
      <c r="V3911" t="str">
        <f>VLOOKUP(F3911, [1]!Table1[[#All],[Gender]:[city]], 3, FALSE)</f>
        <v>Not in Education</v>
      </c>
      <c r="W3911" s="11">
        <f>VLOOKUP(F3911, [1]!Table1[[#All],[Gender]:[city]], 4, FALSE)</f>
        <v>45092</v>
      </c>
      <c r="X3911" t="b">
        <f>VLOOKUP(F3911, [1]!Table1[[#All],[Gender]:[isFromSocialMedia]], 7, FALSE)</f>
        <v>0</v>
      </c>
      <c r="Y3911" t="str">
        <f>IF(TEXT(Table1[[#This Row],[Apply Date]], "yyyy-mm-dd") = TEXT(Table1[[#This Row],[Sign Up Date]], "yyyy-mm-dd"), "New User", "Repeat User")</f>
        <v>Repeat User</v>
      </c>
    </row>
    <row r="3912" spans="1:25" ht="12.75" x14ac:dyDescent="0.2">
      <c r="A3912" s="1" t="s">
        <v>6652</v>
      </c>
      <c r="B3912" s="1" t="s">
        <v>5830</v>
      </c>
      <c r="C3912" s="1" t="s">
        <v>5402</v>
      </c>
      <c r="D3912" s="1" t="s">
        <v>2629</v>
      </c>
      <c r="E3912" s="2">
        <v>45292.146365740744</v>
      </c>
      <c r="F3912" s="1" t="s">
        <v>25</v>
      </c>
      <c r="G3912" s="9" t="s">
        <v>59</v>
      </c>
      <c r="H3912" s="9" t="s">
        <v>60</v>
      </c>
      <c r="I3912" s="9" t="s">
        <v>61</v>
      </c>
      <c r="J3912" s="1">
        <v>63103</v>
      </c>
      <c r="K3912" s="4">
        <v>45627</v>
      </c>
      <c r="L3912" s="1" t="s">
        <v>50</v>
      </c>
      <c r="M3912" s="1" t="s">
        <v>51</v>
      </c>
      <c r="N3912" s="1" t="s">
        <v>75</v>
      </c>
      <c r="O3912" s="10">
        <v>45148.768622685187</v>
      </c>
      <c r="P3912" s="10">
        <v>45299.146365740744</v>
      </c>
      <c r="Q3912">
        <v>0</v>
      </c>
      <c r="R3912" t="s">
        <v>220</v>
      </c>
      <c r="S3912" t="s">
        <v>220</v>
      </c>
      <c r="T3912">
        <v>0</v>
      </c>
      <c r="U3912" t="s">
        <v>220</v>
      </c>
      <c r="V3912" t="str">
        <f>VLOOKUP(F3912, [1]!Table1[[#All],[Gender]:[city]], 3, FALSE)</f>
        <v>Undergraduate Student</v>
      </c>
      <c r="W3912" s="11">
        <f>VLOOKUP(F3912, [1]!Table1[[#All],[Gender]:[city]], 4, FALSE)</f>
        <v>45130</v>
      </c>
      <c r="X3912" t="b">
        <f>VLOOKUP(F3912, [1]!Table1[[#All],[Gender]:[isFromSocialMedia]], 7, FALSE)</f>
        <v>0</v>
      </c>
      <c r="Y3912" t="str">
        <f>IF(TEXT(Table1[[#This Row],[Apply Date]], "yyyy-mm-dd") = TEXT(Table1[[#This Row],[Sign Up Date]], "yyyy-mm-dd"), "New User", "Repeat User")</f>
        <v>Repeat User</v>
      </c>
    </row>
    <row r="3913" spans="1:25" ht="12.75" x14ac:dyDescent="0.2">
      <c r="A3913" s="1" t="s">
        <v>6653</v>
      </c>
      <c r="B3913" s="1" t="s">
        <v>5830</v>
      </c>
      <c r="C3913" s="1" t="s">
        <v>5402</v>
      </c>
      <c r="D3913" s="1" t="s">
        <v>2629</v>
      </c>
      <c r="E3913" s="2">
        <v>45292.146365740744</v>
      </c>
      <c r="F3913" s="1" t="s">
        <v>25</v>
      </c>
      <c r="G3913" s="9" t="s">
        <v>6654</v>
      </c>
      <c r="H3913" s="9" t="s">
        <v>1011</v>
      </c>
      <c r="I3913" s="9" t="s">
        <v>61</v>
      </c>
      <c r="J3913" s="1">
        <v>21231</v>
      </c>
      <c r="K3913" s="3">
        <v>45413</v>
      </c>
      <c r="L3913" s="1" t="s">
        <v>50</v>
      </c>
      <c r="M3913" s="1" t="s">
        <v>211</v>
      </c>
      <c r="N3913" s="1" t="s">
        <v>75</v>
      </c>
      <c r="O3913" s="10">
        <v>45057.229502314818</v>
      </c>
      <c r="P3913" s="10">
        <v>45071.104166666664</v>
      </c>
      <c r="Q3913">
        <v>0</v>
      </c>
      <c r="R3913" t="s">
        <v>220</v>
      </c>
      <c r="S3913" t="s">
        <v>220</v>
      </c>
      <c r="T3913">
        <v>0</v>
      </c>
      <c r="U3913" t="s">
        <v>220</v>
      </c>
      <c r="V3913" t="str">
        <f>VLOOKUP(F3913, [1]!Table1[[#All],[Gender]:[city]], 3, FALSE)</f>
        <v>Undergraduate Student</v>
      </c>
      <c r="W3913" s="11">
        <f>VLOOKUP(F3913, [1]!Table1[[#All],[Gender]:[city]], 4, FALSE)</f>
        <v>45130</v>
      </c>
      <c r="X3913" t="b">
        <f>VLOOKUP(F3913, [1]!Table1[[#All],[Gender]:[isFromSocialMedia]], 7, FALSE)</f>
        <v>0</v>
      </c>
      <c r="Y3913" t="str">
        <f>IF(TEXT(Table1[[#This Row],[Apply Date]], "yyyy-mm-dd") = TEXT(Table1[[#This Row],[Sign Up Date]], "yyyy-mm-dd"), "New User", "Repeat User")</f>
        <v>Repeat User</v>
      </c>
    </row>
    <row r="3914" spans="1:25" ht="12.75" x14ac:dyDescent="0.2">
      <c r="A3914" s="1" t="s">
        <v>6655</v>
      </c>
      <c r="B3914" s="1" t="s">
        <v>5830</v>
      </c>
      <c r="C3914" s="1" t="s">
        <v>5402</v>
      </c>
      <c r="D3914" s="1" t="s">
        <v>2629</v>
      </c>
      <c r="E3914" s="2">
        <v>45292.146365740744</v>
      </c>
      <c r="F3914" s="1" t="s">
        <v>25</v>
      </c>
      <c r="G3914" s="9" t="s">
        <v>59</v>
      </c>
      <c r="H3914" s="9" t="s">
        <v>60</v>
      </c>
      <c r="I3914" s="9" t="s">
        <v>61</v>
      </c>
      <c r="J3914" s="1">
        <v>633110</v>
      </c>
      <c r="K3914" s="3">
        <v>45901</v>
      </c>
      <c r="L3914" s="1" t="s">
        <v>50</v>
      </c>
      <c r="M3914" s="1" t="s">
        <v>714</v>
      </c>
      <c r="N3914" s="1" t="s">
        <v>2637</v>
      </c>
      <c r="O3914" s="10">
        <v>45161.905324074076</v>
      </c>
      <c r="Q3914">
        <v>0</v>
      </c>
      <c r="R3914" t="s">
        <v>220</v>
      </c>
      <c r="S3914" t="s">
        <v>220</v>
      </c>
      <c r="T3914">
        <v>0</v>
      </c>
      <c r="U3914" t="s">
        <v>220</v>
      </c>
      <c r="V3914" t="str">
        <f>VLOOKUP(F3914, [1]!Table1[[#All],[Gender]:[city]], 3, FALSE)</f>
        <v>Undergraduate Student</v>
      </c>
      <c r="W3914" s="11">
        <f>VLOOKUP(F3914, [1]!Table1[[#All],[Gender]:[city]], 4, FALSE)</f>
        <v>45130</v>
      </c>
      <c r="X3914" t="b">
        <f>VLOOKUP(F3914, [1]!Table1[[#All],[Gender]:[isFromSocialMedia]], 7, FALSE)</f>
        <v>0</v>
      </c>
      <c r="Y3914" t="str">
        <f>IF(TEXT(Table1[[#This Row],[Apply Date]], "yyyy-mm-dd") = TEXT(Table1[[#This Row],[Sign Up Date]], "yyyy-mm-dd"), "New User", "Repeat User")</f>
        <v>Repeat User</v>
      </c>
    </row>
    <row r="3915" spans="1:25" ht="12.75" x14ac:dyDescent="0.2">
      <c r="A3915" s="1" t="s">
        <v>6656</v>
      </c>
      <c r="B3915" s="1" t="s">
        <v>5830</v>
      </c>
      <c r="C3915" s="1" t="s">
        <v>5402</v>
      </c>
      <c r="D3915" s="1" t="s">
        <v>2629</v>
      </c>
      <c r="E3915" s="2">
        <v>45292.146365740744</v>
      </c>
      <c r="F3915" s="1" t="s">
        <v>25</v>
      </c>
      <c r="G3915" s="9" t="s">
        <v>508</v>
      </c>
      <c r="H3915" s="9" t="s">
        <v>60</v>
      </c>
      <c r="I3915" s="9" t="s">
        <v>61</v>
      </c>
      <c r="J3915" s="1">
        <v>63301</v>
      </c>
      <c r="K3915" s="4">
        <v>45627</v>
      </c>
      <c r="L3915" s="1" t="s">
        <v>50</v>
      </c>
      <c r="M3915" s="1" t="s">
        <v>617</v>
      </c>
      <c r="N3915" s="1" t="s">
        <v>2637</v>
      </c>
      <c r="O3915" s="10">
        <v>45165.780011574076</v>
      </c>
      <c r="Q3915">
        <v>0</v>
      </c>
      <c r="R3915" t="s">
        <v>220</v>
      </c>
      <c r="S3915" t="s">
        <v>220</v>
      </c>
      <c r="T3915">
        <v>0</v>
      </c>
      <c r="U3915" t="s">
        <v>220</v>
      </c>
      <c r="V3915" t="str">
        <f>VLOOKUP(F3915, [1]!Table1[[#All],[Gender]:[city]], 3, FALSE)</f>
        <v>Undergraduate Student</v>
      </c>
      <c r="W3915" s="11">
        <f>VLOOKUP(F3915, [1]!Table1[[#All],[Gender]:[city]], 4, FALSE)</f>
        <v>45130</v>
      </c>
      <c r="X3915" t="b">
        <f>VLOOKUP(F3915, [1]!Table1[[#All],[Gender]:[isFromSocialMedia]], 7, FALSE)</f>
        <v>0</v>
      </c>
      <c r="Y3915" t="str">
        <f>IF(TEXT(Table1[[#This Row],[Apply Date]], "yyyy-mm-dd") = TEXT(Table1[[#This Row],[Sign Up Date]], "yyyy-mm-dd"), "New User", "Repeat User")</f>
        <v>Repeat User</v>
      </c>
    </row>
    <row r="3916" spans="1:25" ht="12.75" x14ac:dyDescent="0.2">
      <c r="A3916" s="1" t="s">
        <v>6657</v>
      </c>
      <c r="B3916" s="1" t="s">
        <v>5830</v>
      </c>
      <c r="C3916" s="1" t="s">
        <v>5402</v>
      </c>
      <c r="D3916" s="1" t="s">
        <v>2629</v>
      </c>
      <c r="E3916" s="2">
        <v>45292.146365740744</v>
      </c>
      <c r="F3916" s="1" t="s">
        <v>25</v>
      </c>
      <c r="G3916" s="9" t="s">
        <v>6658</v>
      </c>
      <c r="H3916" s="9" t="s">
        <v>325</v>
      </c>
      <c r="I3916" s="9" t="s">
        <v>79</v>
      </c>
      <c r="J3916" s="1">
        <v>203101</v>
      </c>
      <c r="K3916" s="3">
        <v>44927</v>
      </c>
      <c r="L3916" s="1" t="s">
        <v>37</v>
      </c>
      <c r="M3916" s="1" t="s">
        <v>685</v>
      </c>
      <c r="N3916" s="1" t="s">
        <v>75</v>
      </c>
      <c r="O3916" s="10">
        <v>45117.437013888892</v>
      </c>
      <c r="P3916" s="10">
        <v>45145.1875</v>
      </c>
      <c r="Q3916">
        <v>0</v>
      </c>
      <c r="R3916" t="s">
        <v>220</v>
      </c>
      <c r="S3916" t="s">
        <v>220</v>
      </c>
      <c r="T3916">
        <v>0</v>
      </c>
      <c r="U3916" t="s">
        <v>220</v>
      </c>
      <c r="V3916" t="str">
        <f>VLOOKUP(F3916, [1]!Table1[[#All],[Gender]:[city]], 3, FALSE)</f>
        <v>Undergraduate Student</v>
      </c>
      <c r="W3916" s="11">
        <f>VLOOKUP(F3916, [1]!Table1[[#All],[Gender]:[city]], 4, FALSE)</f>
        <v>45130</v>
      </c>
      <c r="X3916" t="b">
        <f>VLOOKUP(F3916, [1]!Table1[[#All],[Gender]:[isFromSocialMedia]], 7, FALSE)</f>
        <v>0</v>
      </c>
      <c r="Y3916" t="str">
        <f>IF(TEXT(Table1[[#This Row],[Apply Date]], "yyyy-mm-dd") = TEXT(Table1[[#This Row],[Sign Up Date]], "yyyy-mm-dd"), "New User", "Repeat User")</f>
        <v>Repeat User</v>
      </c>
    </row>
    <row r="3917" spans="1:25" ht="12.75" x14ac:dyDescent="0.2">
      <c r="A3917" s="1" t="s">
        <v>6659</v>
      </c>
      <c r="B3917" s="1" t="s">
        <v>5830</v>
      </c>
      <c r="C3917" s="1" t="s">
        <v>5402</v>
      </c>
      <c r="D3917" s="1" t="s">
        <v>2629</v>
      </c>
      <c r="E3917" s="2">
        <v>45292.146365740744</v>
      </c>
      <c r="F3917" s="1" t="s">
        <v>25</v>
      </c>
      <c r="G3917" s="9" t="s">
        <v>755</v>
      </c>
      <c r="H3917" s="9" t="s">
        <v>6164</v>
      </c>
      <c r="I3917" s="9" t="s">
        <v>233</v>
      </c>
      <c r="J3917" s="1">
        <v>233</v>
      </c>
      <c r="K3917" s="4">
        <v>44835</v>
      </c>
      <c r="L3917" s="1" t="s">
        <v>37</v>
      </c>
      <c r="M3917" s="1" t="s">
        <v>1506</v>
      </c>
      <c r="N3917" s="1" t="s">
        <v>75</v>
      </c>
      <c r="O3917" s="10">
        <v>45100.91233796296</v>
      </c>
      <c r="P3917" s="10">
        <v>45131.104166666664</v>
      </c>
      <c r="Q3917">
        <v>0</v>
      </c>
      <c r="R3917" t="s">
        <v>220</v>
      </c>
      <c r="S3917" t="s">
        <v>220</v>
      </c>
      <c r="T3917">
        <v>0</v>
      </c>
      <c r="U3917" t="s">
        <v>220</v>
      </c>
      <c r="V3917" t="str">
        <f>VLOOKUP(F3917, [1]!Table1[[#All],[Gender]:[city]], 3, FALSE)</f>
        <v>Undergraduate Student</v>
      </c>
      <c r="W3917" s="11">
        <f>VLOOKUP(F3917, [1]!Table1[[#All],[Gender]:[city]], 4, FALSE)</f>
        <v>45130</v>
      </c>
      <c r="X3917" t="b">
        <f>VLOOKUP(F3917, [1]!Table1[[#All],[Gender]:[isFromSocialMedia]], 7, FALSE)</f>
        <v>0</v>
      </c>
      <c r="Y3917" t="str">
        <f>IF(TEXT(Table1[[#This Row],[Apply Date]], "yyyy-mm-dd") = TEXT(Table1[[#This Row],[Sign Up Date]], "yyyy-mm-dd"), "New User", "Repeat User")</f>
        <v>Repeat User</v>
      </c>
    </row>
    <row r="3918" spans="1:25" ht="12.75" x14ac:dyDescent="0.2">
      <c r="A3918" s="1" t="s">
        <v>6660</v>
      </c>
      <c r="B3918" s="1" t="s">
        <v>5830</v>
      </c>
      <c r="C3918" s="1" t="s">
        <v>5402</v>
      </c>
      <c r="D3918" s="1" t="s">
        <v>2629</v>
      </c>
      <c r="E3918" s="2">
        <v>45292.146365740744</v>
      </c>
      <c r="F3918" s="1" t="s">
        <v>25</v>
      </c>
      <c r="G3918" s="9" t="s">
        <v>59</v>
      </c>
      <c r="H3918" s="9" t="s">
        <v>60</v>
      </c>
      <c r="I3918" s="9" t="s">
        <v>61</v>
      </c>
      <c r="J3918" s="1">
        <v>63108</v>
      </c>
      <c r="K3918" s="3">
        <v>45778</v>
      </c>
      <c r="L3918" s="1" t="s">
        <v>50</v>
      </c>
      <c r="M3918" s="1" t="s">
        <v>51</v>
      </c>
      <c r="N3918" s="1" t="s">
        <v>75</v>
      </c>
      <c r="O3918" s="10">
        <v>45212.006365740737</v>
      </c>
      <c r="P3918" s="10">
        <v>45264.104432870372</v>
      </c>
      <c r="Q3918">
        <v>0</v>
      </c>
      <c r="R3918" t="s">
        <v>220</v>
      </c>
      <c r="S3918" t="s">
        <v>220</v>
      </c>
      <c r="T3918">
        <v>0</v>
      </c>
      <c r="U3918" t="s">
        <v>220</v>
      </c>
      <c r="V3918" t="str">
        <f>VLOOKUP(F3918, [1]!Table1[[#All],[Gender]:[city]], 3, FALSE)</f>
        <v>Undergraduate Student</v>
      </c>
      <c r="W3918" s="11">
        <f>VLOOKUP(F3918, [1]!Table1[[#All],[Gender]:[city]], 4, FALSE)</f>
        <v>45130</v>
      </c>
      <c r="X3918" t="b">
        <f>VLOOKUP(F3918, [1]!Table1[[#All],[Gender]:[isFromSocialMedia]], 7, FALSE)</f>
        <v>0</v>
      </c>
      <c r="Y3918" t="str">
        <f>IF(TEXT(Table1[[#This Row],[Apply Date]], "yyyy-mm-dd") = TEXT(Table1[[#This Row],[Sign Up Date]], "yyyy-mm-dd"), "New User", "Repeat User")</f>
        <v>Repeat User</v>
      </c>
    </row>
    <row r="3919" spans="1:25" ht="12.75" x14ac:dyDescent="0.2">
      <c r="A3919" s="1" t="s">
        <v>6661</v>
      </c>
      <c r="B3919" s="1" t="s">
        <v>5830</v>
      </c>
      <c r="C3919" s="1" t="s">
        <v>5402</v>
      </c>
      <c r="D3919" s="1" t="s">
        <v>2629</v>
      </c>
      <c r="E3919" s="2">
        <v>45292.146365740744</v>
      </c>
      <c r="F3919" s="1" t="s">
        <v>33</v>
      </c>
      <c r="G3919" s="9" t="s">
        <v>163</v>
      </c>
      <c r="H3919" s="9" t="s">
        <v>163</v>
      </c>
      <c r="I3919" s="9" t="s">
        <v>79</v>
      </c>
      <c r="J3919" s="1">
        <v>104101</v>
      </c>
      <c r="K3919" s="3">
        <v>43191</v>
      </c>
      <c r="L3919" s="1" t="s">
        <v>50</v>
      </c>
      <c r="M3919" s="1" t="s">
        <v>300</v>
      </c>
      <c r="N3919" s="1" t="s">
        <v>31</v>
      </c>
      <c r="O3919" s="10">
        <v>44838.889363425929</v>
      </c>
      <c r="P3919" s="10">
        <v>44851.1875</v>
      </c>
      <c r="Q3919">
        <v>0</v>
      </c>
      <c r="R3919" t="s">
        <v>220</v>
      </c>
      <c r="S3919" t="s">
        <v>220</v>
      </c>
      <c r="T3919">
        <v>0</v>
      </c>
      <c r="U3919" t="s">
        <v>220</v>
      </c>
      <c r="V3919" t="str">
        <f>VLOOKUP(F3919, [1]!Table1[[#All],[Gender]:[city]], 3, FALSE)</f>
        <v>Not in Education</v>
      </c>
      <c r="W3919" s="11">
        <f>VLOOKUP(F3919, [1]!Table1[[#All],[Gender]:[city]], 4, FALSE)</f>
        <v>45092</v>
      </c>
      <c r="X3919" t="b">
        <f>VLOOKUP(F3919, [1]!Table1[[#All],[Gender]:[isFromSocialMedia]], 7, FALSE)</f>
        <v>0</v>
      </c>
      <c r="Y3919" t="str">
        <f>IF(TEXT(Table1[[#This Row],[Apply Date]], "yyyy-mm-dd") = TEXT(Table1[[#This Row],[Sign Up Date]], "yyyy-mm-dd"), "New User", "Repeat User")</f>
        <v>Repeat User</v>
      </c>
    </row>
    <row r="3920" spans="1:25" ht="12.75" x14ac:dyDescent="0.2">
      <c r="A3920" s="1" t="s">
        <v>6662</v>
      </c>
      <c r="B3920" s="1" t="s">
        <v>5830</v>
      </c>
      <c r="C3920" s="1" t="s">
        <v>5402</v>
      </c>
      <c r="D3920" s="1" t="s">
        <v>2629</v>
      </c>
      <c r="E3920" s="2">
        <v>45292.146365740744</v>
      </c>
      <c r="F3920" s="1" t="s">
        <v>33</v>
      </c>
      <c r="G3920" s="9" t="s">
        <v>3400</v>
      </c>
      <c r="H3920" s="9" t="s">
        <v>394</v>
      </c>
      <c r="I3920" s="9" t="s">
        <v>79</v>
      </c>
      <c r="J3920" s="1">
        <v>1</v>
      </c>
      <c r="K3920" s="3">
        <v>43952</v>
      </c>
      <c r="L3920" s="1" t="s">
        <v>50</v>
      </c>
      <c r="M3920" s="1" t="s">
        <v>2794</v>
      </c>
      <c r="N3920" s="1" t="s">
        <v>75</v>
      </c>
      <c r="O3920" s="10">
        <v>45091.637962962966</v>
      </c>
      <c r="P3920" s="10">
        <v>45131.104166666664</v>
      </c>
      <c r="Q3920">
        <v>0</v>
      </c>
      <c r="R3920" t="s">
        <v>220</v>
      </c>
      <c r="S3920" t="s">
        <v>220</v>
      </c>
      <c r="T3920">
        <v>0</v>
      </c>
      <c r="U3920" t="s">
        <v>220</v>
      </c>
      <c r="V3920" t="str">
        <f>VLOOKUP(F3920, [1]!Table1[[#All],[Gender]:[city]], 3, FALSE)</f>
        <v>Not in Education</v>
      </c>
      <c r="W3920" s="11">
        <f>VLOOKUP(F3920, [1]!Table1[[#All],[Gender]:[city]], 4, FALSE)</f>
        <v>45092</v>
      </c>
      <c r="X3920" t="b">
        <f>VLOOKUP(F3920, [1]!Table1[[#All],[Gender]:[isFromSocialMedia]], 7, FALSE)</f>
        <v>0</v>
      </c>
      <c r="Y3920" t="str">
        <f>IF(TEXT(Table1[[#This Row],[Apply Date]], "yyyy-mm-dd") = TEXT(Table1[[#This Row],[Sign Up Date]], "yyyy-mm-dd"), "New User", "Repeat User")</f>
        <v>Repeat User</v>
      </c>
    </row>
    <row r="3921" spans="1:25" ht="12.75" x14ac:dyDescent="0.2">
      <c r="A3921" s="1" t="s">
        <v>6663</v>
      </c>
      <c r="B3921" s="1" t="s">
        <v>5830</v>
      </c>
      <c r="C3921" s="1" t="s">
        <v>5402</v>
      </c>
      <c r="D3921" s="1" t="s">
        <v>2629</v>
      </c>
      <c r="E3921" s="2">
        <v>45292.146365740744</v>
      </c>
      <c r="F3921" s="1" t="s">
        <v>33</v>
      </c>
      <c r="G3921" s="9" t="s">
        <v>403</v>
      </c>
      <c r="H3921" s="9" t="s">
        <v>404</v>
      </c>
      <c r="I3921" s="9" t="s">
        <v>45</v>
      </c>
      <c r="J3921" s="1">
        <v>248001</v>
      </c>
      <c r="K3921" s="3">
        <v>44958</v>
      </c>
      <c r="L3921" s="1" t="s">
        <v>29</v>
      </c>
      <c r="M3921" s="1" t="s">
        <v>208</v>
      </c>
      <c r="N3921" s="1" t="s">
        <v>75</v>
      </c>
      <c r="O3921" s="10">
        <v>45190.694236111114</v>
      </c>
      <c r="P3921" s="10">
        <v>45299.146365740744</v>
      </c>
      <c r="Q3921">
        <v>0</v>
      </c>
      <c r="R3921" t="s">
        <v>220</v>
      </c>
      <c r="S3921" t="s">
        <v>220</v>
      </c>
      <c r="T3921">
        <v>0</v>
      </c>
      <c r="U3921" t="s">
        <v>220</v>
      </c>
      <c r="V3921" t="str">
        <f>VLOOKUP(F3921, [1]!Table1[[#All],[Gender]:[city]], 3, FALSE)</f>
        <v>Not in Education</v>
      </c>
      <c r="W3921" s="11">
        <f>VLOOKUP(F3921, [1]!Table1[[#All],[Gender]:[city]], 4, FALSE)</f>
        <v>45092</v>
      </c>
      <c r="X3921" t="b">
        <f>VLOOKUP(F3921, [1]!Table1[[#All],[Gender]:[isFromSocialMedia]], 7, FALSE)</f>
        <v>0</v>
      </c>
      <c r="Y3921" t="str">
        <f>IF(TEXT(Table1[[#This Row],[Apply Date]], "yyyy-mm-dd") = TEXT(Table1[[#This Row],[Sign Up Date]], "yyyy-mm-dd"), "New User", "Repeat User")</f>
        <v>Repeat User</v>
      </c>
    </row>
    <row r="3922" spans="1:25" ht="12.75" x14ac:dyDescent="0.2">
      <c r="A3922" s="1" t="s">
        <v>6664</v>
      </c>
      <c r="B3922" s="1" t="s">
        <v>5830</v>
      </c>
      <c r="C3922" s="1" t="s">
        <v>5402</v>
      </c>
      <c r="D3922" s="1" t="s">
        <v>2629</v>
      </c>
      <c r="E3922" s="2">
        <v>45292.146365740744</v>
      </c>
      <c r="F3922" s="1" t="s">
        <v>33</v>
      </c>
      <c r="G3922" s="9" t="s">
        <v>6665</v>
      </c>
      <c r="H3922" s="9" t="s">
        <v>6665</v>
      </c>
      <c r="I3922" s="9" t="s">
        <v>167</v>
      </c>
      <c r="J3922" s="1">
        <v>0</v>
      </c>
      <c r="K3922" s="4">
        <v>44470</v>
      </c>
      <c r="L3922" s="1" t="s">
        <v>50</v>
      </c>
      <c r="M3922" s="1" t="s">
        <v>6666</v>
      </c>
      <c r="N3922" s="1" t="s">
        <v>75</v>
      </c>
      <c r="O3922" s="10">
        <v>45093.180914351855</v>
      </c>
      <c r="P3922" s="10">
        <v>45145.1875</v>
      </c>
      <c r="Q3922">
        <v>0</v>
      </c>
      <c r="R3922" t="s">
        <v>220</v>
      </c>
      <c r="S3922" t="s">
        <v>220</v>
      </c>
      <c r="T3922">
        <v>0</v>
      </c>
      <c r="U3922" t="s">
        <v>220</v>
      </c>
      <c r="V3922" t="str">
        <f>VLOOKUP(F3922, [1]!Table1[[#All],[Gender]:[city]], 3, FALSE)</f>
        <v>Not in Education</v>
      </c>
      <c r="W3922" s="11">
        <f>VLOOKUP(F3922, [1]!Table1[[#All],[Gender]:[city]], 4, FALSE)</f>
        <v>45092</v>
      </c>
      <c r="X3922" t="b">
        <f>VLOOKUP(F3922, [1]!Table1[[#All],[Gender]:[isFromSocialMedia]], 7, FALSE)</f>
        <v>0</v>
      </c>
      <c r="Y3922" t="str">
        <f>IF(TEXT(Table1[[#This Row],[Apply Date]], "yyyy-mm-dd") = TEXT(Table1[[#This Row],[Sign Up Date]], "yyyy-mm-dd"), "New User", "Repeat User")</f>
        <v>Repeat User</v>
      </c>
    </row>
    <row r="3923" spans="1:25" ht="12.75" x14ac:dyDescent="0.2">
      <c r="A3923" s="1" t="s">
        <v>6667</v>
      </c>
      <c r="B3923" s="1" t="s">
        <v>5830</v>
      </c>
      <c r="C3923" s="1" t="s">
        <v>5402</v>
      </c>
      <c r="D3923" s="1" t="s">
        <v>2629</v>
      </c>
      <c r="E3923" s="2">
        <v>45292.146365740744</v>
      </c>
      <c r="F3923" s="1" t="s">
        <v>33</v>
      </c>
      <c r="G3923" s="9" t="s">
        <v>6385</v>
      </c>
      <c r="H3923" s="9" t="s">
        <v>455</v>
      </c>
      <c r="I3923" s="9" t="s">
        <v>79</v>
      </c>
      <c r="J3923" s="1">
        <v>902101</v>
      </c>
      <c r="K3923" s="3">
        <v>43617</v>
      </c>
      <c r="L3923" s="1" t="s">
        <v>50</v>
      </c>
      <c r="M3923" s="1" t="s">
        <v>557</v>
      </c>
      <c r="N3923" s="1" t="s">
        <v>2637</v>
      </c>
      <c r="O3923" s="10">
        <v>45193.908275462964</v>
      </c>
      <c r="Q3923">
        <v>0</v>
      </c>
      <c r="R3923" t="s">
        <v>220</v>
      </c>
      <c r="S3923" t="s">
        <v>220</v>
      </c>
      <c r="T3923">
        <v>0</v>
      </c>
      <c r="U3923" t="s">
        <v>220</v>
      </c>
      <c r="V3923" t="str">
        <f>VLOOKUP(F3923, [1]!Table1[[#All],[Gender]:[city]], 3, FALSE)</f>
        <v>Not in Education</v>
      </c>
      <c r="W3923" s="11">
        <f>VLOOKUP(F3923, [1]!Table1[[#All],[Gender]:[city]], 4, FALSE)</f>
        <v>45092</v>
      </c>
      <c r="X3923" t="b">
        <f>VLOOKUP(F3923, [1]!Table1[[#All],[Gender]:[isFromSocialMedia]], 7, FALSE)</f>
        <v>0</v>
      </c>
      <c r="Y3923" t="str">
        <f>IF(TEXT(Table1[[#This Row],[Apply Date]], "yyyy-mm-dd") = TEXT(Table1[[#This Row],[Sign Up Date]], "yyyy-mm-dd"), "New User", "Repeat User")</f>
        <v>Repeat User</v>
      </c>
    </row>
    <row r="3924" spans="1:25" ht="12.75" x14ac:dyDescent="0.2">
      <c r="A3924" s="1" t="s">
        <v>6668</v>
      </c>
      <c r="B3924" s="1" t="s">
        <v>5830</v>
      </c>
      <c r="C3924" s="1" t="s">
        <v>5402</v>
      </c>
      <c r="D3924" s="1" t="s">
        <v>2629</v>
      </c>
      <c r="E3924" s="2">
        <v>45292.146365740744</v>
      </c>
      <c r="F3924" s="1" t="s">
        <v>33</v>
      </c>
      <c r="G3924" s="9" t="s">
        <v>166</v>
      </c>
      <c r="H3924" s="9" t="s">
        <v>6669</v>
      </c>
      <c r="I3924" s="9" t="s">
        <v>167</v>
      </c>
      <c r="J3924" s="1">
        <v>0</v>
      </c>
      <c r="K3924" s="3">
        <v>43831</v>
      </c>
      <c r="L3924" s="1" t="s">
        <v>50</v>
      </c>
      <c r="M3924" s="1" t="s">
        <v>485</v>
      </c>
      <c r="N3924" s="1" t="s">
        <v>75</v>
      </c>
      <c r="O3924" s="10">
        <v>45092.705694444441</v>
      </c>
      <c r="P3924" s="10">
        <v>45103.104166666664</v>
      </c>
      <c r="Q3924">
        <v>0</v>
      </c>
      <c r="R3924" t="s">
        <v>220</v>
      </c>
      <c r="S3924" t="s">
        <v>220</v>
      </c>
      <c r="T3924">
        <v>0</v>
      </c>
      <c r="U3924" t="s">
        <v>220</v>
      </c>
      <c r="V3924" t="str">
        <f>VLOOKUP(F3924, [1]!Table1[[#All],[Gender]:[city]], 3, FALSE)</f>
        <v>Not in Education</v>
      </c>
      <c r="W3924" s="11">
        <f>VLOOKUP(F3924, [1]!Table1[[#All],[Gender]:[city]], 4, FALSE)</f>
        <v>45092</v>
      </c>
      <c r="X3924" t="b">
        <f>VLOOKUP(F3924, [1]!Table1[[#All],[Gender]:[isFromSocialMedia]], 7, FALSE)</f>
        <v>0</v>
      </c>
      <c r="Y3924" t="str">
        <f>IF(TEXT(Table1[[#This Row],[Apply Date]], "yyyy-mm-dd") = TEXT(Table1[[#This Row],[Sign Up Date]], "yyyy-mm-dd"), "New User", "Repeat User")</f>
        <v>New User</v>
      </c>
    </row>
    <row r="3925" spans="1:25" ht="12.75" x14ac:dyDescent="0.2">
      <c r="A3925" s="1" t="s">
        <v>6670</v>
      </c>
      <c r="B3925" s="1" t="s">
        <v>5830</v>
      </c>
      <c r="C3925" s="1" t="s">
        <v>5402</v>
      </c>
      <c r="D3925" s="1" t="s">
        <v>2629</v>
      </c>
      <c r="E3925" s="2">
        <v>45292.146365740744</v>
      </c>
      <c r="F3925" s="1" t="s">
        <v>25</v>
      </c>
      <c r="G3925" s="9" t="s">
        <v>6650</v>
      </c>
      <c r="H3925" s="9" t="s">
        <v>2108</v>
      </c>
      <c r="I3925" s="9" t="s">
        <v>61</v>
      </c>
      <c r="J3925" s="1">
        <v>94583</v>
      </c>
      <c r="K3925" s="3">
        <v>45078</v>
      </c>
      <c r="L3925" s="1" t="s">
        <v>29</v>
      </c>
      <c r="M3925" s="1" t="s">
        <v>30</v>
      </c>
      <c r="N3925" s="1" t="s">
        <v>31</v>
      </c>
      <c r="O3925" s="10">
        <v>44845.233391203707</v>
      </c>
      <c r="P3925" s="10">
        <v>44879.1875</v>
      </c>
      <c r="Q3925">
        <v>0</v>
      </c>
      <c r="R3925" t="s">
        <v>220</v>
      </c>
      <c r="S3925" t="s">
        <v>220</v>
      </c>
      <c r="T3925">
        <v>0</v>
      </c>
      <c r="U3925" t="s">
        <v>220</v>
      </c>
      <c r="V3925" t="str">
        <f>VLOOKUP(F3925, [1]!Table1[[#All],[Gender]:[city]], 3, FALSE)</f>
        <v>Undergraduate Student</v>
      </c>
      <c r="W3925" s="11">
        <f>VLOOKUP(F3925, [1]!Table1[[#All],[Gender]:[city]], 4, FALSE)</f>
        <v>45130</v>
      </c>
      <c r="X3925" t="b">
        <f>VLOOKUP(F3925, [1]!Table1[[#All],[Gender]:[isFromSocialMedia]], 7, FALSE)</f>
        <v>0</v>
      </c>
      <c r="Y3925" t="str">
        <f>IF(TEXT(Table1[[#This Row],[Apply Date]], "yyyy-mm-dd") = TEXT(Table1[[#This Row],[Sign Up Date]], "yyyy-mm-dd"), "New User", "Repeat User")</f>
        <v>Repeat User</v>
      </c>
    </row>
    <row r="3926" spans="1:25" ht="12.75" x14ac:dyDescent="0.2">
      <c r="A3926" s="1" t="s">
        <v>6671</v>
      </c>
      <c r="B3926" s="1" t="s">
        <v>5830</v>
      </c>
      <c r="C3926" s="1" t="s">
        <v>5402</v>
      </c>
      <c r="D3926" s="1" t="s">
        <v>2629</v>
      </c>
      <c r="E3926" s="2">
        <v>45292.146365740744</v>
      </c>
      <c r="F3926" s="1" t="s">
        <v>33</v>
      </c>
      <c r="G3926" s="9" t="s">
        <v>1469</v>
      </c>
      <c r="H3926" s="9" t="s">
        <v>379</v>
      </c>
      <c r="I3926" s="9" t="s">
        <v>61</v>
      </c>
      <c r="J3926" s="1">
        <v>60188</v>
      </c>
      <c r="K3926" s="3">
        <v>45047</v>
      </c>
      <c r="L3926" s="1" t="s">
        <v>29</v>
      </c>
      <c r="M3926" s="1" t="s">
        <v>199</v>
      </c>
      <c r="N3926" s="1" t="s">
        <v>75</v>
      </c>
      <c r="O3926" s="10">
        <v>45095.292557870373</v>
      </c>
      <c r="P3926" s="10">
        <v>45103.104166666664</v>
      </c>
      <c r="Q3926">
        <v>0</v>
      </c>
      <c r="R3926" t="s">
        <v>220</v>
      </c>
      <c r="S3926" t="s">
        <v>220</v>
      </c>
      <c r="T3926">
        <v>0</v>
      </c>
      <c r="U3926" t="s">
        <v>220</v>
      </c>
      <c r="V3926" t="str">
        <f>VLOOKUP(F3926, [1]!Table1[[#All],[Gender]:[city]], 3, FALSE)</f>
        <v>Not in Education</v>
      </c>
      <c r="W3926" s="11">
        <f>VLOOKUP(F3926, [1]!Table1[[#All],[Gender]:[city]], 4, FALSE)</f>
        <v>45092</v>
      </c>
      <c r="X3926" t="b">
        <f>VLOOKUP(F3926, [1]!Table1[[#All],[Gender]:[isFromSocialMedia]], 7, FALSE)</f>
        <v>0</v>
      </c>
      <c r="Y3926" t="str">
        <f>IF(TEXT(Table1[[#This Row],[Apply Date]], "yyyy-mm-dd") = TEXT(Table1[[#This Row],[Sign Up Date]], "yyyy-mm-dd"), "New User", "Repeat User")</f>
        <v>Repeat User</v>
      </c>
    </row>
    <row r="3927" spans="1:25" ht="12.75" x14ac:dyDescent="0.2">
      <c r="A3927" s="1" t="s">
        <v>6672</v>
      </c>
      <c r="B3927" s="1" t="s">
        <v>5830</v>
      </c>
      <c r="C3927" s="1" t="s">
        <v>5402</v>
      </c>
      <c r="D3927" s="1" t="s">
        <v>2629</v>
      </c>
      <c r="E3927" s="2">
        <v>45292.146365740744</v>
      </c>
      <c r="F3927" s="1" t="s">
        <v>25</v>
      </c>
      <c r="G3927" s="9" t="s">
        <v>5861</v>
      </c>
      <c r="H3927" s="9" t="s">
        <v>148</v>
      </c>
      <c r="I3927" s="9" t="s">
        <v>45</v>
      </c>
      <c r="J3927" s="1">
        <v>442001</v>
      </c>
      <c r="K3927" s="3">
        <v>45139</v>
      </c>
      <c r="L3927" s="1" t="s">
        <v>37</v>
      </c>
      <c r="M3927" s="1" t="s">
        <v>485</v>
      </c>
      <c r="N3927" s="1" t="s">
        <v>2637</v>
      </c>
      <c r="O3927" s="10">
        <v>45191.697905092595</v>
      </c>
      <c r="Q3927">
        <v>0</v>
      </c>
      <c r="R3927" t="s">
        <v>220</v>
      </c>
      <c r="S3927" t="s">
        <v>220</v>
      </c>
      <c r="T3927">
        <v>0</v>
      </c>
      <c r="U3927" t="s">
        <v>220</v>
      </c>
      <c r="V3927" t="str">
        <f>VLOOKUP(F3927, [1]!Table1[[#All],[Gender]:[city]], 3, FALSE)</f>
        <v>Undergraduate Student</v>
      </c>
      <c r="W3927" s="11">
        <f>VLOOKUP(F3927, [1]!Table1[[#All],[Gender]:[city]], 4, FALSE)</f>
        <v>45130</v>
      </c>
      <c r="X3927" t="b">
        <f>VLOOKUP(F3927, [1]!Table1[[#All],[Gender]:[isFromSocialMedia]], 7, FALSE)</f>
        <v>0</v>
      </c>
      <c r="Y3927" t="str">
        <f>IF(TEXT(Table1[[#This Row],[Apply Date]], "yyyy-mm-dd") = TEXT(Table1[[#This Row],[Sign Up Date]], "yyyy-mm-dd"), "New User", "Repeat User")</f>
        <v>Repeat User</v>
      </c>
    </row>
    <row r="3928" spans="1:25" ht="12.75" x14ac:dyDescent="0.2">
      <c r="A3928" s="1" t="s">
        <v>6673</v>
      </c>
      <c r="B3928" s="1" t="s">
        <v>5830</v>
      </c>
      <c r="C3928" s="1" t="s">
        <v>5402</v>
      </c>
      <c r="D3928" s="1" t="s">
        <v>2629</v>
      </c>
      <c r="E3928" s="2">
        <v>45292.146365740744</v>
      </c>
      <c r="F3928" s="1" t="s">
        <v>33</v>
      </c>
      <c r="G3928" s="9" t="s">
        <v>6674</v>
      </c>
      <c r="H3928" s="9" t="s">
        <v>4349</v>
      </c>
      <c r="I3928" s="9" t="s">
        <v>79</v>
      </c>
      <c r="J3928" s="1">
        <v>740001</v>
      </c>
      <c r="K3928" s="3">
        <v>44440</v>
      </c>
      <c r="L3928" s="1" t="s">
        <v>50</v>
      </c>
      <c r="M3928" s="1" t="s">
        <v>6675</v>
      </c>
      <c r="N3928" s="1" t="s">
        <v>75</v>
      </c>
      <c r="O3928" s="10">
        <v>45117.284224537034</v>
      </c>
      <c r="P3928" s="10">
        <v>45159.1875</v>
      </c>
      <c r="Q3928">
        <v>0</v>
      </c>
      <c r="R3928" t="s">
        <v>220</v>
      </c>
      <c r="S3928" t="s">
        <v>220</v>
      </c>
      <c r="T3928">
        <v>0</v>
      </c>
      <c r="U3928" t="s">
        <v>220</v>
      </c>
      <c r="V3928" t="str">
        <f>VLOOKUP(F3928, [1]!Table1[[#All],[Gender]:[city]], 3, FALSE)</f>
        <v>Not in Education</v>
      </c>
      <c r="W3928" s="11">
        <f>VLOOKUP(F3928, [1]!Table1[[#All],[Gender]:[city]], 4, FALSE)</f>
        <v>45092</v>
      </c>
      <c r="X3928" t="b">
        <f>VLOOKUP(F3928, [1]!Table1[[#All],[Gender]:[isFromSocialMedia]], 7, FALSE)</f>
        <v>0</v>
      </c>
      <c r="Y3928" t="str">
        <f>IF(TEXT(Table1[[#This Row],[Apply Date]], "yyyy-mm-dd") = TEXT(Table1[[#This Row],[Sign Up Date]], "yyyy-mm-dd"), "New User", "Repeat User")</f>
        <v>Repeat User</v>
      </c>
    </row>
    <row r="3929" spans="1:25" ht="12.75" x14ac:dyDescent="0.2">
      <c r="A3929" s="1" t="s">
        <v>6676</v>
      </c>
      <c r="B3929" s="1" t="s">
        <v>5830</v>
      </c>
      <c r="C3929" s="1" t="s">
        <v>5402</v>
      </c>
      <c r="D3929" s="1" t="s">
        <v>2629</v>
      </c>
      <c r="E3929" s="2">
        <v>45292.146365740744</v>
      </c>
      <c r="F3929" s="1" t="s">
        <v>33</v>
      </c>
      <c r="G3929" s="9" t="s">
        <v>6677</v>
      </c>
      <c r="H3929" s="9" t="s">
        <v>134</v>
      </c>
      <c r="I3929" s="9" t="s">
        <v>61</v>
      </c>
      <c r="J3929" s="1">
        <v>60010</v>
      </c>
      <c r="K3929" s="3">
        <v>46508</v>
      </c>
      <c r="L3929" s="1" t="s">
        <v>37</v>
      </c>
      <c r="M3929" s="1" t="s">
        <v>1411</v>
      </c>
      <c r="N3929" s="1" t="s">
        <v>39</v>
      </c>
      <c r="O3929" s="10">
        <v>45081.638622685183</v>
      </c>
      <c r="P3929" s="10">
        <v>45117.104166666664</v>
      </c>
      <c r="Q3929" s="1">
        <v>1000</v>
      </c>
      <c r="R3929" s="1" t="s">
        <v>5872</v>
      </c>
      <c r="S3929" s="1" t="s">
        <v>5873</v>
      </c>
      <c r="T3929" s="1">
        <v>1776</v>
      </c>
      <c r="U3929" s="1" t="s">
        <v>2645</v>
      </c>
      <c r="V3929" t="str">
        <f>VLOOKUP(F3929, [1]!Table1[[#All],[Gender]:[city]], 3, FALSE)</f>
        <v>Not in Education</v>
      </c>
      <c r="W3929" s="11">
        <f>VLOOKUP(F3929, [1]!Table1[[#All],[Gender]:[city]], 4, FALSE)</f>
        <v>45092</v>
      </c>
      <c r="X3929" t="b">
        <f>VLOOKUP(F3929, [1]!Table1[[#All],[Gender]:[isFromSocialMedia]], 7, FALSE)</f>
        <v>0</v>
      </c>
      <c r="Y3929" t="str">
        <f>IF(TEXT(Table1[[#This Row],[Apply Date]], "yyyy-mm-dd") = TEXT(Table1[[#This Row],[Sign Up Date]], "yyyy-mm-dd"), "New User", "Repeat User")</f>
        <v>Repeat User</v>
      </c>
    </row>
    <row r="3930" spans="1:25" ht="12.75" x14ac:dyDescent="0.2">
      <c r="A3930" s="1" t="s">
        <v>6678</v>
      </c>
      <c r="B3930" s="1" t="s">
        <v>5830</v>
      </c>
      <c r="C3930" s="1" t="s">
        <v>5402</v>
      </c>
      <c r="D3930" s="1" t="s">
        <v>2629</v>
      </c>
      <c r="E3930" s="2">
        <v>45292.146365740744</v>
      </c>
      <c r="F3930" s="1" t="s">
        <v>25</v>
      </c>
      <c r="G3930" s="9" t="s">
        <v>48</v>
      </c>
      <c r="H3930" s="9" t="s">
        <v>49</v>
      </c>
      <c r="I3930" s="9" t="s">
        <v>45</v>
      </c>
      <c r="J3930" s="1">
        <v>500036</v>
      </c>
      <c r="K3930" s="3">
        <v>45778</v>
      </c>
      <c r="L3930" s="1" t="s">
        <v>50</v>
      </c>
      <c r="M3930" s="1" t="s">
        <v>51</v>
      </c>
      <c r="N3930" s="1" t="s">
        <v>75</v>
      </c>
      <c r="O3930" s="10">
        <v>45210.994745370372</v>
      </c>
      <c r="P3930" s="10">
        <v>45264.104432870372</v>
      </c>
      <c r="Q3930">
        <v>0</v>
      </c>
      <c r="R3930" t="s">
        <v>220</v>
      </c>
      <c r="S3930" t="s">
        <v>220</v>
      </c>
      <c r="T3930">
        <v>0</v>
      </c>
      <c r="U3930" t="s">
        <v>220</v>
      </c>
      <c r="V3930" t="str">
        <f>VLOOKUP(F3930, [1]!Table1[[#All],[Gender]:[city]], 3, FALSE)</f>
        <v>Undergraduate Student</v>
      </c>
      <c r="W3930" s="11">
        <f>VLOOKUP(F3930, [1]!Table1[[#All],[Gender]:[city]], 4, FALSE)</f>
        <v>45130</v>
      </c>
      <c r="X3930" t="b">
        <f>VLOOKUP(F3930, [1]!Table1[[#All],[Gender]:[isFromSocialMedia]], 7, FALSE)</f>
        <v>0</v>
      </c>
      <c r="Y3930" t="str">
        <f>IF(TEXT(Table1[[#This Row],[Apply Date]], "yyyy-mm-dd") = TEXT(Table1[[#This Row],[Sign Up Date]], "yyyy-mm-dd"), "New User", "Repeat User")</f>
        <v>Repeat User</v>
      </c>
    </row>
    <row r="3931" spans="1:25" ht="12.75" x14ac:dyDescent="0.2">
      <c r="A3931" s="1" t="s">
        <v>6679</v>
      </c>
      <c r="B3931" s="1" t="s">
        <v>5830</v>
      </c>
      <c r="C3931" s="1" t="s">
        <v>5402</v>
      </c>
      <c r="D3931" s="1" t="s">
        <v>2629</v>
      </c>
      <c r="E3931" s="2">
        <v>45292.146365740744</v>
      </c>
      <c r="F3931" s="1" t="s">
        <v>33</v>
      </c>
      <c r="G3931" s="9" t="s">
        <v>455</v>
      </c>
      <c r="H3931" s="9" t="s">
        <v>1896</v>
      </c>
      <c r="I3931" s="9" t="s">
        <v>79</v>
      </c>
      <c r="J3931" s="1">
        <v>90000</v>
      </c>
      <c r="K3931" s="4">
        <v>44501</v>
      </c>
      <c r="L3931" s="1" t="s">
        <v>104</v>
      </c>
      <c r="M3931" s="1" t="s">
        <v>723</v>
      </c>
      <c r="N3931" s="1" t="s">
        <v>75</v>
      </c>
      <c r="O3931" s="10">
        <v>45092.83016203704</v>
      </c>
      <c r="P3931" s="10">
        <v>45103.104166666664</v>
      </c>
      <c r="Q3931">
        <v>0</v>
      </c>
      <c r="R3931" t="s">
        <v>220</v>
      </c>
      <c r="S3931" t="s">
        <v>220</v>
      </c>
      <c r="T3931">
        <v>0</v>
      </c>
      <c r="U3931" t="s">
        <v>220</v>
      </c>
      <c r="V3931" t="str">
        <f>VLOOKUP(F3931, [1]!Table1[[#All],[Gender]:[city]], 3, FALSE)</f>
        <v>Not in Education</v>
      </c>
      <c r="W3931" s="11">
        <f>VLOOKUP(F3931, [1]!Table1[[#All],[Gender]:[city]], 4, FALSE)</f>
        <v>45092</v>
      </c>
      <c r="X3931" t="b">
        <f>VLOOKUP(F3931, [1]!Table1[[#All],[Gender]:[isFromSocialMedia]], 7, FALSE)</f>
        <v>0</v>
      </c>
      <c r="Y3931" t="str">
        <f>IF(TEXT(Table1[[#This Row],[Apply Date]], "yyyy-mm-dd") = TEXT(Table1[[#This Row],[Sign Up Date]], "yyyy-mm-dd"), "New User", "Repeat User")</f>
        <v>New User</v>
      </c>
    </row>
    <row r="3932" spans="1:25" ht="12.75" x14ac:dyDescent="0.2">
      <c r="A3932" s="1" t="s">
        <v>6680</v>
      </c>
      <c r="B3932" s="1" t="s">
        <v>5830</v>
      </c>
      <c r="C3932" s="1" t="s">
        <v>5402</v>
      </c>
      <c r="D3932" s="1" t="s">
        <v>2629</v>
      </c>
      <c r="E3932" s="2">
        <v>45292.146365740744</v>
      </c>
      <c r="F3932" s="1" t="s">
        <v>33</v>
      </c>
      <c r="G3932" s="9" t="s">
        <v>455</v>
      </c>
      <c r="H3932" s="9" t="s">
        <v>455</v>
      </c>
      <c r="I3932" s="9" t="s">
        <v>79</v>
      </c>
      <c r="J3932" s="1">
        <v>900286</v>
      </c>
      <c r="K3932" s="4">
        <v>38687</v>
      </c>
      <c r="L3932" s="1" t="s">
        <v>50</v>
      </c>
      <c r="M3932" s="1" t="s">
        <v>485</v>
      </c>
      <c r="N3932" s="1" t="s">
        <v>75</v>
      </c>
      <c r="O3932" s="10">
        <v>45102.446712962963</v>
      </c>
      <c r="P3932" s="10">
        <v>45117.104166666664</v>
      </c>
      <c r="Q3932">
        <v>0</v>
      </c>
      <c r="R3932" t="s">
        <v>220</v>
      </c>
      <c r="S3932" t="s">
        <v>220</v>
      </c>
      <c r="T3932">
        <v>0</v>
      </c>
      <c r="U3932" t="s">
        <v>220</v>
      </c>
      <c r="V3932" t="str">
        <f>VLOOKUP(F3932, [1]!Table1[[#All],[Gender]:[city]], 3, FALSE)</f>
        <v>Not in Education</v>
      </c>
      <c r="W3932" s="11">
        <f>VLOOKUP(F3932, [1]!Table1[[#All],[Gender]:[city]], 4, FALSE)</f>
        <v>45092</v>
      </c>
      <c r="X3932" t="b">
        <f>VLOOKUP(F3932, [1]!Table1[[#All],[Gender]:[isFromSocialMedia]], 7, FALSE)</f>
        <v>0</v>
      </c>
      <c r="Y3932" t="str">
        <f>IF(TEXT(Table1[[#This Row],[Apply Date]], "yyyy-mm-dd") = TEXT(Table1[[#This Row],[Sign Up Date]], "yyyy-mm-dd"), "New User", "Repeat User")</f>
        <v>Repeat User</v>
      </c>
    </row>
    <row r="3933" spans="1:25" ht="12.75" x14ac:dyDescent="0.2">
      <c r="A3933" s="1" t="s">
        <v>6681</v>
      </c>
      <c r="B3933" s="1" t="s">
        <v>5830</v>
      </c>
      <c r="C3933" s="1" t="s">
        <v>5402</v>
      </c>
      <c r="D3933" s="1" t="s">
        <v>2629</v>
      </c>
      <c r="E3933" s="2">
        <v>45292.146365740744</v>
      </c>
      <c r="F3933" s="1" t="s">
        <v>25</v>
      </c>
      <c r="G3933" s="9" t="s">
        <v>2051</v>
      </c>
      <c r="H3933" s="9" t="s">
        <v>290</v>
      </c>
      <c r="I3933" s="9" t="s">
        <v>61</v>
      </c>
      <c r="J3933" s="1">
        <v>63146</v>
      </c>
      <c r="K3933" s="3">
        <v>45658</v>
      </c>
      <c r="L3933" s="1" t="s">
        <v>50</v>
      </c>
      <c r="M3933" s="1" t="s">
        <v>617</v>
      </c>
      <c r="N3933" s="1" t="s">
        <v>75</v>
      </c>
      <c r="O3933" s="10">
        <v>45185.156770833331</v>
      </c>
      <c r="P3933" s="10">
        <v>45299.146365740744</v>
      </c>
      <c r="Q3933">
        <v>0</v>
      </c>
      <c r="R3933" t="s">
        <v>220</v>
      </c>
      <c r="S3933" t="s">
        <v>220</v>
      </c>
      <c r="T3933">
        <v>0</v>
      </c>
      <c r="U3933" t="s">
        <v>220</v>
      </c>
      <c r="V3933" t="str">
        <f>VLOOKUP(F3933, [1]!Table1[[#All],[Gender]:[city]], 3, FALSE)</f>
        <v>Undergraduate Student</v>
      </c>
      <c r="W3933" s="11">
        <f>VLOOKUP(F3933, [1]!Table1[[#All],[Gender]:[city]], 4, FALSE)</f>
        <v>45130</v>
      </c>
      <c r="X3933" t="b">
        <f>VLOOKUP(F3933, [1]!Table1[[#All],[Gender]:[isFromSocialMedia]], 7, FALSE)</f>
        <v>0</v>
      </c>
      <c r="Y3933" t="str">
        <f>IF(TEXT(Table1[[#This Row],[Apply Date]], "yyyy-mm-dd") = TEXT(Table1[[#This Row],[Sign Up Date]], "yyyy-mm-dd"), "New User", "Repeat User")</f>
        <v>Repeat User</v>
      </c>
    </row>
    <row r="3934" spans="1:25" ht="12.75" x14ac:dyDescent="0.2">
      <c r="A3934" s="1" t="s">
        <v>6682</v>
      </c>
      <c r="B3934" s="1" t="s">
        <v>5830</v>
      </c>
      <c r="C3934" s="1" t="s">
        <v>5402</v>
      </c>
      <c r="D3934" s="1" t="s">
        <v>2629</v>
      </c>
      <c r="E3934" s="2">
        <v>45292.146365740744</v>
      </c>
      <c r="F3934" s="1" t="s">
        <v>33</v>
      </c>
      <c r="G3934" s="9" t="s">
        <v>190</v>
      </c>
      <c r="H3934" s="9" t="s">
        <v>190</v>
      </c>
      <c r="I3934" s="9" t="s">
        <v>79</v>
      </c>
      <c r="J3934" s="1">
        <v>82010</v>
      </c>
      <c r="K3934" s="3">
        <v>44743</v>
      </c>
      <c r="L3934" s="1" t="s">
        <v>37</v>
      </c>
      <c r="M3934" s="1" t="s">
        <v>211</v>
      </c>
      <c r="N3934" s="1" t="s">
        <v>75</v>
      </c>
      <c r="O3934" s="10">
        <v>45116.421342592592</v>
      </c>
      <c r="P3934" s="10">
        <v>45131.104166666664</v>
      </c>
      <c r="Q3934">
        <v>0</v>
      </c>
      <c r="R3934" t="s">
        <v>220</v>
      </c>
      <c r="S3934" t="s">
        <v>220</v>
      </c>
      <c r="T3934">
        <v>0</v>
      </c>
      <c r="U3934" t="s">
        <v>220</v>
      </c>
      <c r="V3934" t="str">
        <f>VLOOKUP(F3934, [1]!Table1[[#All],[Gender]:[city]], 3, FALSE)</f>
        <v>Not in Education</v>
      </c>
      <c r="W3934" s="11">
        <f>VLOOKUP(F3934, [1]!Table1[[#All],[Gender]:[city]], 4, FALSE)</f>
        <v>45092</v>
      </c>
      <c r="X3934" t="b">
        <f>VLOOKUP(F3934, [1]!Table1[[#All],[Gender]:[isFromSocialMedia]], 7, FALSE)</f>
        <v>0</v>
      </c>
      <c r="Y3934" t="str">
        <f>IF(TEXT(Table1[[#This Row],[Apply Date]], "yyyy-mm-dd") = TEXT(Table1[[#This Row],[Sign Up Date]], "yyyy-mm-dd"), "New User", "Repeat User")</f>
        <v>Repeat User</v>
      </c>
    </row>
    <row r="3935" spans="1:25" ht="12.75" x14ac:dyDescent="0.2">
      <c r="A3935" s="1" t="s">
        <v>6683</v>
      </c>
      <c r="B3935" s="1" t="s">
        <v>5830</v>
      </c>
      <c r="C3935" s="1" t="s">
        <v>5402</v>
      </c>
      <c r="D3935" s="1" t="s">
        <v>2629</v>
      </c>
      <c r="E3935" s="2">
        <v>45292.146365740744</v>
      </c>
      <c r="F3935" s="1" t="s">
        <v>33</v>
      </c>
      <c r="G3935" s="9" t="s">
        <v>6684</v>
      </c>
      <c r="H3935" s="9" t="s">
        <v>6685</v>
      </c>
      <c r="I3935" s="9" t="s">
        <v>79</v>
      </c>
      <c r="J3935" s="1">
        <v>110001</v>
      </c>
      <c r="K3935" s="4">
        <v>44501</v>
      </c>
      <c r="L3935" s="1" t="s">
        <v>50</v>
      </c>
      <c r="M3935" s="1" t="s">
        <v>723</v>
      </c>
      <c r="N3935" s="1" t="s">
        <v>75</v>
      </c>
      <c r="O3935" s="10">
        <v>45115.355381944442</v>
      </c>
      <c r="P3935" s="10">
        <v>45145.1875</v>
      </c>
      <c r="Q3935">
        <v>0</v>
      </c>
      <c r="R3935" t="s">
        <v>220</v>
      </c>
      <c r="S3935" t="s">
        <v>220</v>
      </c>
      <c r="T3935">
        <v>0</v>
      </c>
      <c r="U3935" t="s">
        <v>220</v>
      </c>
      <c r="V3935" t="str">
        <f>VLOOKUP(F3935, [1]!Table1[[#All],[Gender]:[city]], 3, FALSE)</f>
        <v>Not in Education</v>
      </c>
      <c r="W3935" s="11">
        <f>VLOOKUP(F3935, [1]!Table1[[#All],[Gender]:[city]], 4, FALSE)</f>
        <v>45092</v>
      </c>
      <c r="X3935" t="b">
        <f>VLOOKUP(F3935, [1]!Table1[[#All],[Gender]:[isFromSocialMedia]], 7, FALSE)</f>
        <v>0</v>
      </c>
      <c r="Y3935" t="str">
        <f>IF(TEXT(Table1[[#This Row],[Apply Date]], "yyyy-mm-dd") = TEXT(Table1[[#This Row],[Sign Up Date]], "yyyy-mm-dd"), "New User", "Repeat User")</f>
        <v>Repeat User</v>
      </c>
    </row>
    <row r="3936" spans="1:25" ht="12.75" x14ac:dyDescent="0.2">
      <c r="A3936" s="1" t="s">
        <v>6686</v>
      </c>
      <c r="B3936" s="1" t="s">
        <v>5830</v>
      </c>
      <c r="C3936" s="1" t="s">
        <v>5402</v>
      </c>
      <c r="D3936" s="1" t="s">
        <v>2629</v>
      </c>
      <c r="E3936" s="2">
        <v>45292.146365740744</v>
      </c>
      <c r="F3936" s="1" t="s">
        <v>33</v>
      </c>
      <c r="G3936" s="9" t="s">
        <v>341</v>
      </c>
      <c r="H3936" s="9" t="s">
        <v>341</v>
      </c>
      <c r="I3936" s="9" t="s">
        <v>79</v>
      </c>
      <c r="J3936" s="1">
        <v>740102</v>
      </c>
      <c r="K3936" s="3">
        <v>44986</v>
      </c>
      <c r="L3936" s="1" t="s">
        <v>50</v>
      </c>
      <c r="M3936" s="1" t="s">
        <v>211</v>
      </c>
      <c r="N3936" s="1" t="s">
        <v>75</v>
      </c>
      <c r="O3936" s="10">
        <v>45092.695034722223</v>
      </c>
      <c r="P3936" s="10">
        <v>45103.104166666664</v>
      </c>
      <c r="Q3936">
        <v>0</v>
      </c>
      <c r="R3936" t="s">
        <v>220</v>
      </c>
      <c r="S3936" t="s">
        <v>220</v>
      </c>
      <c r="T3936">
        <v>0</v>
      </c>
      <c r="U3936" t="s">
        <v>220</v>
      </c>
      <c r="V3936" t="str">
        <f>VLOOKUP(F3936, [1]!Table1[[#All],[Gender]:[city]], 3, FALSE)</f>
        <v>Not in Education</v>
      </c>
      <c r="W3936" s="11">
        <f>VLOOKUP(F3936, [1]!Table1[[#All],[Gender]:[city]], 4, FALSE)</f>
        <v>45092</v>
      </c>
      <c r="X3936" t="b">
        <f>VLOOKUP(F3936, [1]!Table1[[#All],[Gender]:[isFromSocialMedia]], 7, FALSE)</f>
        <v>0</v>
      </c>
      <c r="Y3936" t="str">
        <f>IF(TEXT(Table1[[#This Row],[Apply Date]], "yyyy-mm-dd") = TEXT(Table1[[#This Row],[Sign Up Date]], "yyyy-mm-dd"), "New User", "Repeat User")</f>
        <v>New User</v>
      </c>
    </row>
    <row r="3937" spans="1:25" ht="12.75" x14ac:dyDescent="0.2">
      <c r="A3937" s="1" t="s">
        <v>6687</v>
      </c>
      <c r="B3937" s="1" t="s">
        <v>5830</v>
      </c>
      <c r="C3937" s="1" t="s">
        <v>5402</v>
      </c>
      <c r="D3937" s="1" t="s">
        <v>2629</v>
      </c>
      <c r="E3937" s="2">
        <v>45292.146365740744</v>
      </c>
      <c r="F3937" s="1" t="s">
        <v>33</v>
      </c>
      <c r="G3937" s="9" t="s">
        <v>642</v>
      </c>
      <c r="H3937" s="9" t="s">
        <v>643</v>
      </c>
      <c r="I3937" s="9" t="s">
        <v>45</v>
      </c>
      <c r="J3937" s="1">
        <v>452009</v>
      </c>
      <c r="K3937" s="3">
        <v>45474</v>
      </c>
      <c r="L3937" s="1" t="s">
        <v>50</v>
      </c>
      <c r="M3937" s="1" t="s">
        <v>366</v>
      </c>
      <c r="N3937" s="1" t="s">
        <v>75</v>
      </c>
      <c r="O3937" s="10">
        <v>45128.496979166666</v>
      </c>
      <c r="P3937" s="10">
        <v>45145.1875</v>
      </c>
      <c r="Q3937">
        <v>0</v>
      </c>
      <c r="R3937" t="s">
        <v>220</v>
      </c>
      <c r="S3937" t="s">
        <v>220</v>
      </c>
      <c r="T3937">
        <v>0</v>
      </c>
      <c r="U3937" t="s">
        <v>220</v>
      </c>
      <c r="V3937" t="str">
        <f>VLOOKUP(F3937, [1]!Table1[[#All],[Gender]:[city]], 3, FALSE)</f>
        <v>Not in Education</v>
      </c>
      <c r="W3937" s="11">
        <f>VLOOKUP(F3937, [1]!Table1[[#All],[Gender]:[city]], 4, FALSE)</f>
        <v>45092</v>
      </c>
      <c r="X3937" t="b">
        <f>VLOOKUP(F3937, [1]!Table1[[#All],[Gender]:[isFromSocialMedia]], 7, FALSE)</f>
        <v>0</v>
      </c>
      <c r="Y3937" t="str">
        <f>IF(TEXT(Table1[[#This Row],[Apply Date]], "yyyy-mm-dd") = TEXT(Table1[[#This Row],[Sign Up Date]], "yyyy-mm-dd"), "New User", "Repeat User")</f>
        <v>Repeat User</v>
      </c>
    </row>
    <row r="3938" spans="1:25" ht="12.75" x14ac:dyDescent="0.2">
      <c r="A3938" s="1" t="s">
        <v>6688</v>
      </c>
      <c r="B3938" s="1" t="s">
        <v>5830</v>
      </c>
      <c r="C3938" s="1" t="s">
        <v>5402</v>
      </c>
      <c r="D3938" s="1" t="s">
        <v>2629</v>
      </c>
      <c r="E3938" s="2">
        <v>45292.146365740744</v>
      </c>
      <c r="F3938" s="1" t="s">
        <v>25</v>
      </c>
      <c r="G3938" s="9" t="s">
        <v>48</v>
      </c>
      <c r="H3938" s="9" t="s">
        <v>293</v>
      </c>
      <c r="I3938" s="9" t="s">
        <v>103</v>
      </c>
      <c r="J3938" s="1">
        <v>17800</v>
      </c>
      <c r="K3938" s="3">
        <v>45078</v>
      </c>
      <c r="L3938" s="1" t="s">
        <v>37</v>
      </c>
      <c r="M3938" s="1" t="s">
        <v>51</v>
      </c>
      <c r="N3938" s="1" t="s">
        <v>75</v>
      </c>
      <c r="O3938" s="10">
        <v>45092.87226851852</v>
      </c>
      <c r="P3938" s="10">
        <v>45103.104166666664</v>
      </c>
      <c r="Q3938">
        <v>0</v>
      </c>
      <c r="R3938" t="s">
        <v>220</v>
      </c>
      <c r="S3938" t="s">
        <v>220</v>
      </c>
      <c r="T3938">
        <v>0</v>
      </c>
      <c r="U3938" t="s">
        <v>220</v>
      </c>
      <c r="V3938" t="str">
        <f>VLOOKUP(F3938, [1]!Table1[[#All],[Gender]:[city]], 3, FALSE)</f>
        <v>Undergraduate Student</v>
      </c>
      <c r="W3938" s="11">
        <f>VLOOKUP(F3938, [1]!Table1[[#All],[Gender]:[city]], 4, FALSE)</f>
        <v>45130</v>
      </c>
      <c r="X3938" t="b">
        <f>VLOOKUP(F3938, [1]!Table1[[#All],[Gender]:[isFromSocialMedia]], 7, FALSE)</f>
        <v>0</v>
      </c>
      <c r="Y3938" t="str">
        <f>IF(TEXT(Table1[[#This Row],[Apply Date]], "yyyy-mm-dd") = TEXT(Table1[[#This Row],[Sign Up Date]], "yyyy-mm-dd"), "New User", "Repeat User")</f>
        <v>Repeat User</v>
      </c>
    </row>
    <row r="3939" spans="1:25" ht="12.75" x14ac:dyDescent="0.2">
      <c r="A3939" s="1" t="s">
        <v>6689</v>
      </c>
      <c r="B3939" s="1" t="s">
        <v>5830</v>
      </c>
      <c r="C3939" s="1" t="s">
        <v>5402</v>
      </c>
      <c r="D3939" s="1" t="s">
        <v>2629</v>
      </c>
      <c r="E3939" s="2">
        <v>45292.146365740744</v>
      </c>
      <c r="F3939" s="1" t="s">
        <v>33</v>
      </c>
      <c r="G3939" s="9" t="s">
        <v>435</v>
      </c>
      <c r="H3939" s="9" t="s">
        <v>60</v>
      </c>
      <c r="I3939" s="9" t="s">
        <v>61</v>
      </c>
      <c r="J3939" s="1">
        <v>63103</v>
      </c>
      <c r="K3939" s="3">
        <v>45778</v>
      </c>
      <c r="L3939" s="1" t="s">
        <v>50</v>
      </c>
      <c r="M3939" s="1" t="s">
        <v>617</v>
      </c>
      <c r="N3939" s="1" t="s">
        <v>75</v>
      </c>
      <c r="O3939" s="10">
        <v>45158.043761574074</v>
      </c>
      <c r="P3939" s="10">
        <v>45299.146365740744</v>
      </c>
      <c r="Q3939">
        <v>0</v>
      </c>
      <c r="R3939" t="s">
        <v>220</v>
      </c>
      <c r="S3939" t="s">
        <v>220</v>
      </c>
      <c r="T3939">
        <v>0</v>
      </c>
      <c r="U3939" t="s">
        <v>220</v>
      </c>
      <c r="V3939" t="str">
        <f>VLOOKUP(F3939, [1]!Table1[[#All],[Gender]:[city]], 3, FALSE)</f>
        <v>Not in Education</v>
      </c>
      <c r="W3939" s="11">
        <f>VLOOKUP(F3939, [1]!Table1[[#All],[Gender]:[city]], 4, FALSE)</f>
        <v>45092</v>
      </c>
      <c r="X3939" t="b">
        <f>VLOOKUP(F3939, [1]!Table1[[#All],[Gender]:[isFromSocialMedia]], 7, FALSE)</f>
        <v>0</v>
      </c>
      <c r="Y3939" t="str">
        <f>IF(TEXT(Table1[[#This Row],[Apply Date]], "yyyy-mm-dd") = TEXT(Table1[[#This Row],[Sign Up Date]], "yyyy-mm-dd"), "New User", "Repeat User")</f>
        <v>Repeat User</v>
      </c>
    </row>
    <row r="3940" spans="1:25" ht="12.75" x14ac:dyDescent="0.2">
      <c r="A3940" s="1" t="s">
        <v>6690</v>
      </c>
      <c r="B3940" s="1" t="s">
        <v>5830</v>
      </c>
      <c r="C3940" s="1" t="s">
        <v>5402</v>
      </c>
      <c r="D3940" s="1" t="s">
        <v>2629</v>
      </c>
      <c r="E3940" s="2">
        <v>45292.146365740744</v>
      </c>
      <c r="F3940" s="1" t="s">
        <v>25</v>
      </c>
      <c r="G3940" s="9" t="s">
        <v>1179</v>
      </c>
      <c r="H3940" s="9" t="s">
        <v>1167</v>
      </c>
      <c r="I3940" s="9" t="s">
        <v>45</v>
      </c>
      <c r="J3940" s="1">
        <v>700049</v>
      </c>
      <c r="K3940" s="4">
        <v>44835</v>
      </c>
      <c r="L3940" s="1" t="s">
        <v>37</v>
      </c>
      <c r="M3940" s="1" t="s">
        <v>360</v>
      </c>
      <c r="N3940" s="1" t="s">
        <v>75</v>
      </c>
      <c r="O3940" s="10">
        <v>45103.311550925922</v>
      </c>
      <c r="P3940" s="10">
        <v>45131.104166666664</v>
      </c>
      <c r="Q3940">
        <v>0</v>
      </c>
      <c r="R3940" t="s">
        <v>220</v>
      </c>
      <c r="S3940" t="s">
        <v>220</v>
      </c>
      <c r="T3940">
        <v>0</v>
      </c>
      <c r="U3940" t="s">
        <v>220</v>
      </c>
      <c r="V3940" t="str">
        <f>VLOOKUP(F3940, [1]!Table1[[#All],[Gender]:[city]], 3, FALSE)</f>
        <v>Undergraduate Student</v>
      </c>
      <c r="W3940" s="11">
        <f>VLOOKUP(F3940, [1]!Table1[[#All],[Gender]:[city]], 4, FALSE)</f>
        <v>45130</v>
      </c>
      <c r="X3940" t="b">
        <f>VLOOKUP(F3940, [1]!Table1[[#All],[Gender]:[isFromSocialMedia]], 7, FALSE)</f>
        <v>0</v>
      </c>
      <c r="Y3940" t="str">
        <f>IF(TEXT(Table1[[#This Row],[Apply Date]], "yyyy-mm-dd") = TEXT(Table1[[#This Row],[Sign Up Date]], "yyyy-mm-dd"), "New User", "Repeat User")</f>
        <v>Repeat User</v>
      </c>
    </row>
    <row r="3941" spans="1:25" ht="12.75" x14ac:dyDescent="0.2">
      <c r="A3941" s="1" t="s">
        <v>6691</v>
      </c>
      <c r="B3941" s="1" t="s">
        <v>5830</v>
      </c>
      <c r="C3941" s="1" t="s">
        <v>5402</v>
      </c>
      <c r="D3941" s="1" t="s">
        <v>2629</v>
      </c>
      <c r="E3941" s="2">
        <v>45292.146365740744</v>
      </c>
      <c r="F3941" s="1" t="s">
        <v>33</v>
      </c>
      <c r="G3941" s="9" t="s">
        <v>6521</v>
      </c>
      <c r="H3941" s="9" t="s">
        <v>668</v>
      </c>
      <c r="I3941" s="9" t="s">
        <v>45</v>
      </c>
      <c r="J3941" s="1">
        <v>680502</v>
      </c>
      <c r="K3941" s="3">
        <v>44562</v>
      </c>
      <c r="L3941" s="1" t="s">
        <v>104</v>
      </c>
      <c r="M3941" s="1" t="s">
        <v>1517</v>
      </c>
      <c r="N3941" s="1" t="s">
        <v>31</v>
      </c>
      <c r="O3941" s="10">
        <v>44843.588125000002</v>
      </c>
      <c r="P3941" s="10">
        <v>44851.1875</v>
      </c>
      <c r="Q3941">
        <v>0</v>
      </c>
      <c r="R3941" t="s">
        <v>220</v>
      </c>
      <c r="S3941" t="s">
        <v>220</v>
      </c>
      <c r="T3941">
        <v>0</v>
      </c>
      <c r="U3941" t="s">
        <v>220</v>
      </c>
      <c r="V3941" t="str">
        <f>VLOOKUP(F3941, [1]!Table1[[#All],[Gender]:[city]], 3, FALSE)</f>
        <v>Not in Education</v>
      </c>
      <c r="W3941" s="11">
        <f>VLOOKUP(F3941, [1]!Table1[[#All],[Gender]:[city]], 4, FALSE)</f>
        <v>45092</v>
      </c>
      <c r="X3941" t="b">
        <f>VLOOKUP(F3941, [1]!Table1[[#All],[Gender]:[isFromSocialMedia]], 7, FALSE)</f>
        <v>0</v>
      </c>
      <c r="Y3941" t="str">
        <f>IF(TEXT(Table1[[#This Row],[Apply Date]], "yyyy-mm-dd") = TEXT(Table1[[#This Row],[Sign Up Date]], "yyyy-mm-dd"), "New User", "Repeat User")</f>
        <v>Repeat User</v>
      </c>
    </row>
    <row r="3942" spans="1:25" ht="12.75" x14ac:dyDescent="0.2">
      <c r="A3942" s="1" t="s">
        <v>6692</v>
      </c>
      <c r="B3942" s="1" t="s">
        <v>5830</v>
      </c>
      <c r="C3942" s="1" t="s">
        <v>5402</v>
      </c>
      <c r="D3942" s="1" t="s">
        <v>2629</v>
      </c>
      <c r="E3942" s="2">
        <v>45292.146365740744</v>
      </c>
      <c r="F3942" s="1" t="s">
        <v>33</v>
      </c>
      <c r="G3942" s="9" t="s">
        <v>6693</v>
      </c>
      <c r="H3942" s="9" t="s">
        <v>6694</v>
      </c>
      <c r="I3942" s="9" t="s">
        <v>103</v>
      </c>
      <c r="J3942" s="1">
        <v>12500</v>
      </c>
      <c r="K3942" s="4">
        <v>44470</v>
      </c>
      <c r="L3942" s="1" t="s">
        <v>37</v>
      </c>
      <c r="M3942" s="1" t="s">
        <v>199</v>
      </c>
      <c r="N3942" s="1" t="s">
        <v>39</v>
      </c>
      <c r="O3942" s="10">
        <v>44999.737685185188</v>
      </c>
      <c r="P3942" s="10">
        <v>45012.104722222219</v>
      </c>
      <c r="Q3942" s="1">
        <v>2500</v>
      </c>
      <c r="R3942" s="1" t="s">
        <v>5834</v>
      </c>
      <c r="S3942" s="1" t="s">
        <v>5402</v>
      </c>
      <c r="T3942" s="1">
        <v>1182</v>
      </c>
      <c r="U3942" s="1" t="s">
        <v>2645</v>
      </c>
      <c r="V3942" t="str">
        <f>VLOOKUP(F3942, [1]!Table1[[#All],[Gender]:[city]], 3, FALSE)</f>
        <v>Not in Education</v>
      </c>
      <c r="W3942" s="11">
        <f>VLOOKUP(F3942, [1]!Table1[[#All],[Gender]:[city]], 4, FALSE)</f>
        <v>45092</v>
      </c>
      <c r="X3942" t="b">
        <f>VLOOKUP(F3942, [1]!Table1[[#All],[Gender]:[isFromSocialMedia]], 7, FALSE)</f>
        <v>0</v>
      </c>
      <c r="Y3942" t="str">
        <f>IF(TEXT(Table1[[#This Row],[Apply Date]], "yyyy-mm-dd") = TEXT(Table1[[#This Row],[Sign Up Date]], "yyyy-mm-dd"), "New User", "Repeat User")</f>
        <v>Repeat User</v>
      </c>
    </row>
    <row r="3943" spans="1:25" ht="12.75" x14ac:dyDescent="0.2">
      <c r="A3943" s="1" t="s">
        <v>6695</v>
      </c>
      <c r="B3943" s="1" t="s">
        <v>5830</v>
      </c>
      <c r="C3943" s="1" t="s">
        <v>5402</v>
      </c>
      <c r="D3943" s="1" t="s">
        <v>2629</v>
      </c>
      <c r="E3943" s="2">
        <v>45292.146365740744</v>
      </c>
      <c r="F3943" s="1" t="s">
        <v>33</v>
      </c>
      <c r="G3943" s="9" t="s">
        <v>6696</v>
      </c>
      <c r="H3943" s="9" t="s">
        <v>671</v>
      </c>
      <c r="I3943" s="9" t="s">
        <v>79</v>
      </c>
      <c r="J3943" s="1">
        <v>110115</v>
      </c>
      <c r="K3943" s="3">
        <v>43101</v>
      </c>
      <c r="L3943" s="1" t="s">
        <v>50</v>
      </c>
      <c r="M3943" s="1" t="s">
        <v>723</v>
      </c>
      <c r="N3943" s="1" t="s">
        <v>75</v>
      </c>
      <c r="O3943" s="10">
        <v>45116.677222222221</v>
      </c>
      <c r="P3943" s="10">
        <v>45131.104166666664</v>
      </c>
      <c r="Q3943">
        <v>0</v>
      </c>
      <c r="R3943" t="s">
        <v>220</v>
      </c>
      <c r="S3943" t="s">
        <v>220</v>
      </c>
      <c r="T3943">
        <v>0</v>
      </c>
      <c r="U3943" t="s">
        <v>220</v>
      </c>
      <c r="V3943" t="str">
        <f>VLOOKUP(F3943, [1]!Table1[[#All],[Gender]:[city]], 3, FALSE)</f>
        <v>Not in Education</v>
      </c>
      <c r="W3943" s="11">
        <f>VLOOKUP(F3943, [1]!Table1[[#All],[Gender]:[city]], 4, FALSE)</f>
        <v>45092</v>
      </c>
      <c r="X3943" t="b">
        <f>VLOOKUP(F3943, [1]!Table1[[#All],[Gender]:[isFromSocialMedia]], 7, FALSE)</f>
        <v>0</v>
      </c>
      <c r="Y3943" t="str">
        <f>IF(TEXT(Table1[[#This Row],[Apply Date]], "yyyy-mm-dd") = TEXT(Table1[[#This Row],[Sign Up Date]], "yyyy-mm-dd"), "New User", "Repeat User")</f>
        <v>Repeat User</v>
      </c>
    </row>
    <row r="3944" spans="1:25" ht="12.75" x14ac:dyDescent="0.2">
      <c r="A3944" s="1" t="s">
        <v>6697</v>
      </c>
      <c r="B3944" s="1" t="s">
        <v>5830</v>
      </c>
      <c r="C3944" s="1" t="s">
        <v>5402</v>
      </c>
      <c r="D3944" s="1" t="s">
        <v>2629</v>
      </c>
      <c r="E3944" s="2">
        <v>45292.146365740744</v>
      </c>
      <c r="F3944" s="1" t="s">
        <v>33</v>
      </c>
      <c r="G3944" s="9" t="s">
        <v>1159</v>
      </c>
      <c r="H3944" s="9" t="s">
        <v>4996</v>
      </c>
      <c r="I3944" s="9" t="s">
        <v>45</v>
      </c>
      <c r="J3944" s="1">
        <v>600106</v>
      </c>
      <c r="K3944" s="3">
        <v>45047</v>
      </c>
      <c r="L3944" s="1" t="s">
        <v>37</v>
      </c>
      <c r="M3944" s="1" t="s">
        <v>199</v>
      </c>
      <c r="N3944" s="1" t="s">
        <v>75</v>
      </c>
      <c r="O3944" s="10">
        <v>45172.593819444446</v>
      </c>
      <c r="P3944" s="10">
        <v>45299.146365740744</v>
      </c>
      <c r="Q3944">
        <v>0</v>
      </c>
      <c r="R3944" t="s">
        <v>220</v>
      </c>
      <c r="S3944" t="s">
        <v>220</v>
      </c>
      <c r="T3944">
        <v>0</v>
      </c>
      <c r="U3944" t="s">
        <v>220</v>
      </c>
      <c r="V3944" t="str">
        <f>VLOOKUP(F3944, [1]!Table1[[#All],[Gender]:[city]], 3, FALSE)</f>
        <v>Not in Education</v>
      </c>
      <c r="W3944" s="11">
        <f>VLOOKUP(F3944, [1]!Table1[[#All],[Gender]:[city]], 4, FALSE)</f>
        <v>45092</v>
      </c>
      <c r="X3944" t="b">
        <f>VLOOKUP(F3944, [1]!Table1[[#All],[Gender]:[isFromSocialMedia]], 7, FALSE)</f>
        <v>0</v>
      </c>
      <c r="Y3944" t="str">
        <f>IF(TEXT(Table1[[#This Row],[Apply Date]], "yyyy-mm-dd") = TEXT(Table1[[#This Row],[Sign Up Date]], "yyyy-mm-dd"), "New User", "Repeat User")</f>
        <v>Repeat User</v>
      </c>
    </row>
    <row r="3945" spans="1:25" ht="12.75" x14ac:dyDescent="0.2">
      <c r="A3945" s="1" t="s">
        <v>6698</v>
      </c>
      <c r="B3945" s="1" t="s">
        <v>5830</v>
      </c>
      <c r="C3945" s="1" t="s">
        <v>5402</v>
      </c>
      <c r="D3945" s="1" t="s">
        <v>2629</v>
      </c>
      <c r="E3945" s="2">
        <v>45292.146365740744</v>
      </c>
      <c r="F3945" s="1" t="s">
        <v>33</v>
      </c>
      <c r="G3945" s="9" t="s">
        <v>4527</v>
      </c>
      <c r="H3945" s="9" t="s">
        <v>722</v>
      </c>
      <c r="I3945" s="9" t="s">
        <v>79</v>
      </c>
      <c r="J3945" s="1">
        <v>103101</v>
      </c>
      <c r="K3945" s="3">
        <v>36678</v>
      </c>
      <c r="L3945" s="1" t="s">
        <v>104</v>
      </c>
      <c r="M3945" s="1" t="s">
        <v>6699</v>
      </c>
      <c r="N3945" s="1" t="s">
        <v>75</v>
      </c>
      <c r="O3945" s="10">
        <v>45104.649421296293</v>
      </c>
      <c r="P3945" s="10">
        <v>45117.104166666664</v>
      </c>
      <c r="Q3945">
        <v>0</v>
      </c>
      <c r="R3945" t="s">
        <v>220</v>
      </c>
      <c r="S3945" t="s">
        <v>220</v>
      </c>
      <c r="T3945">
        <v>0</v>
      </c>
      <c r="U3945" t="s">
        <v>220</v>
      </c>
      <c r="V3945" t="str">
        <f>VLOOKUP(F3945, [1]!Table1[[#All],[Gender]:[city]], 3, FALSE)</f>
        <v>Not in Education</v>
      </c>
      <c r="W3945" s="11">
        <f>VLOOKUP(F3945, [1]!Table1[[#All],[Gender]:[city]], 4, FALSE)</f>
        <v>45092</v>
      </c>
      <c r="X3945" t="b">
        <f>VLOOKUP(F3945, [1]!Table1[[#All],[Gender]:[isFromSocialMedia]], 7, FALSE)</f>
        <v>0</v>
      </c>
      <c r="Y3945" t="str">
        <f>IF(TEXT(Table1[[#This Row],[Apply Date]], "yyyy-mm-dd") = TEXT(Table1[[#This Row],[Sign Up Date]], "yyyy-mm-dd"), "New User", "Repeat User")</f>
        <v>Repeat User</v>
      </c>
    </row>
    <row r="3946" spans="1:25" ht="12.75" x14ac:dyDescent="0.2">
      <c r="A3946" s="1" t="s">
        <v>6700</v>
      </c>
      <c r="B3946" s="1" t="s">
        <v>5830</v>
      </c>
      <c r="C3946" s="1" t="s">
        <v>5402</v>
      </c>
      <c r="D3946" s="1" t="s">
        <v>2629</v>
      </c>
      <c r="E3946" s="2">
        <v>45292.146365740744</v>
      </c>
      <c r="F3946" s="1" t="s">
        <v>33</v>
      </c>
      <c r="G3946" s="9" t="s">
        <v>252</v>
      </c>
      <c r="H3946" s="9" t="s">
        <v>60</v>
      </c>
      <c r="I3946" s="9" t="s">
        <v>61</v>
      </c>
      <c r="J3946" s="1">
        <v>63108</v>
      </c>
      <c r="K3946" s="3">
        <v>45658</v>
      </c>
      <c r="L3946" s="1" t="s">
        <v>50</v>
      </c>
      <c r="M3946" s="1" t="s">
        <v>193</v>
      </c>
      <c r="N3946" s="1" t="s">
        <v>75</v>
      </c>
      <c r="O3946" s="10">
        <v>45205.895138888889</v>
      </c>
      <c r="P3946" s="10">
        <v>45264.104432870372</v>
      </c>
      <c r="Q3946">
        <v>0</v>
      </c>
      <c r="R3946" t="s">
        <v>220</v>
      </c>
      <c r="S3946" t="s">
        <v>220</v>
      </c>
      <c r="T3946">
        <v>0</v>
      </c>
      <c r="U3946" t="s">
        <v>220</v>
      </c>
      <c r="V3946" t="str">
        <f>VLOOKUP(F3946, [1]!Table1[[#All],[Gender]:[city]], 3, FALSE)</f>
        <v>Not in Education</v>
      </c>
      <c r="W3946" s="11">
        <f>VLOOKUP(F3946, [1]!Table1[[#All],[Gender]:[city]], 4, FALSE)</f>
        <v>45092</v>
      </c>
      <c r="X3946" t="b">
        <f>VLOOKUP(F3946, [1]!Table1[[#All],[Gender]:[isFromSocialMedia]], 7, FALSE)</f>
        <v>0</v>
      </c>
      <c r="Y3946" t="str">
        <f>IF(TEXT(Table1[[#This Row],[Apply Date]], "yyyy-mm-dd") = TEXT(Table1[[#This Row],[Sign Up Date]], "yyyy-mm-dd"), "New User", "Repeat User")</f>
        <v>Repeat User</v>
      </c>
    </row>
    <row r="3947" spans="1:25" ht="12.75" x14ac:dyDescent="0.2">
      <c r="A3947" s="1" t="s">
        <v>6701</v>
      </c>
      <c r="B3947" s="1" t="s">
        <v>5830</v>
      </c>
      <c r="C3947" s="1" t="s">
        <v>5402</v>
      </c>
      <c r="D3947" s="1" t="s">
        <v>2629</v>
      </c>
      <c r="E3947" s="2">
        <v>45292.146365740744</v>
      </c>
      <c r="F3947" s="1" t="s">
        <v>25</v>
      </c>
      <c r="G3947" s="9" t="s">
        <v>48</v>
      </c>
      <c r="H3947" s="9" t="s">
        <v>49</v>
      </c>
      <c r="I3947" s="9" t="s">
        <v>45</v>
      </c>
      <c r="J3947" s="1">
        <v>500018</v>
      </c>
      <c r="K3947" s="3">
        <v>44652</v>
      </c>
      <c r="L3947" s="1" t="s">
        <v>37</v>
      </c>
      <c r="M3947" s="1" t="s">
        <v>62</v>
      </c>
      <c r="N3947" s="1" t="s">
        <v>31</v>
      </c>
      <c r="O3947" s="10">
        <v>44862.620856481481</v>
      </c>
      <c r="P3947" s="10">
        <v>44879.1875</v>
      </c>
      <c r="Q3947">
        <v>0</v>
      </c>
      <c r="R3947" t="s">
        <v>220</v>
      </c>
      <c r="S3947" t="s">
        <v>220</v>
      </c>
      <c r="T3947">
        <v>0</v>
      </c>
      <c r="U3947" t="s">
        <v>220</v>
      </c>
      <c r="V3947" t="str">
        <f>VLOOKUP(F3947, [1]!Table1[[#All],[Gender]:[city]], 3, FALSE)</f>
        <v>Undergraduate Student</v>
      </c>
      <c r="W3947" s="11">
        <f>VLOOKUP(F3947, [1]!Table1[[#All],[Gender]:[city]], 4, FALSE)</f>
        <v>45130</v>
      </c>
      <c r="X3947" t="b">
        <f>VLOOKUP(F3947, [1]!Table1[[#All],[Gender]:[isFromSocialMedia]], 7, FALSE)</f>
        <v>0</v>
      </c>
      <c r="Y3947" t="str">
        <f>IF(TEXT(Table1[[#This Row],[Apply Date]], "yyyy-mm-dd") = TEXT(Table1[[#This Row],[Sign Up Date]], "yyyy-mm-dd"), "New User", "Repeat User")</f>
        <v>Repeat User</v>
      </c>
    </row>
    <row r="3948" spans="1:25" ht="12.75" x14ac:dyDescent="0.2">
      <c r="A3948" s="1" t="s">
        <v>6702</v>
      </c>
      <c r="B3948" s="1" t="s">
        <v>5830</v>
      </c>
      <c r="C3948" s="1" t="s">
        <v>5402</v>
      </c>
      <c r="D3948" s="1" t="s">
        <v>2629</v>
      </c>
      <c r="E3948" s="2">
        <v>45292.146365740744</v>
      </c>
      <c r="F3948" s="1" t="s">
        <v>25</v>
      </c>
      <c r="G3948" s="9" t="s">
        <v>6703</v>
      </c>
      <c r="H3948" s="9" t="s">
        <v>583</v>
      </c>
      <c r="I3948" s="9" t="s">
        <v>233</v>
      </c>
      <c r="J3948" s="1">
        <v>233</v>
      </c>
      <c r="K3948" s="3">
        <v>44713</v>
      </c>
      <c r="L3948" s="1" t="s">
        <v>50</v>
      </c>
      <c r="M3948" s="1" t="s">
        <v>330</v>
      </c>
      <c r="N3948" s="1" t="s">
        <v>75</v>
      </c>
      <c r="O3948" s="10">
        <v>45114.260254629633</v>
      </c>
      <c r="P3948" s="10">
        <v>45131.104166666664</v>
      </c>
      <c r="Q3948">
        <v>0</v>
      </c>
      <c r="R3948" t="s">
        <v>220</v>
      </c>
      <c r="S3948" t="s">
        <v>220</v>
      </c>
      <c r="T3948">
        <v>0</v>
      </c>
      <c r="U3948" t="s">
        <v>220</v>
      </c>
      <c r="V3948" t="str">
        <f>VLOOKUP(F3948, [1]!Table1[[#All],[Gender]:[city]], 3, FALSE)</f>
        <v>Undergraduate Student</v>
      </c>
      <c r="W3948" s="11">
        <f>VLOOKUP(F3948, [1]!Table1[[#All],[Gender]:[city]], 4, FALSE)</f>
        <v>45130</v>
      </c>
      <c r="X3948" t="b">
        <f>VLOOKUP(F3948, [1]!Table1[[#All],[Gender]:[isFromSocialMedia]], 7, FALSE)</f>
        <v>0</v>
      </c>
      <c r="Y3948" t="str">
        <f>IF(TEXT(Table1[[#This Row],[Apply Date]], "yyyy-mm-dd") = TEXT(Table1[[#This Row],[Sign Up Date]], "yyyy-mm-dd"), "New User", "Repeat User")</f>
        <v>Repeat User</v>
      </c>
    </row>
    <row r="3949" spans="1:25" ht="12.75" x14ac:dyDescent="0.2">
      <c r="A3949" s="1" t="s">
        <v>6704</v>
      </c>
      <c r="B3949" s="1" t="s">
        <v>5830</v>
      </c>
      <c r="C3949" s="1" t="s">
        <v>5402</v>
      </c>
      <c r="D3949" s="1" t="s">
        <v>2629</v>
      </c>
      <c r="E3949" s="2">
        <v>45292.146365740744</v>
      </c>
      <c r="F3949" s="1" t="s">
        <v>25</v>
      </c>
      <c r="G3949" s="9" t="s">
        <v>232</v>
      </c>
      <c r="H3949" s="9" t="s">
        <v>232</v>
      </c>
      <c r="I3949" s="9" t="s">
        <v>233</v>
      </c>
      <c r="J3949" s="1">
        <v>233</v>
      </c>
      <c r="K3949" s="3">
        <v>45078</v>
      </c>
      <c r="L3949" s="1" t="s">
        <v>50</v>
      </c>
      <c r="M3949" s="1" t="s">
        <v>6705</v>
      </c>
      <c r="N3949" s="1" t="s">
        <v>75</v>
      </c>
      <c r="O3949" s="10">
        <v>45122.004571759258</v>
      </c>
      <c r="P3949" s="10">
        <v>45131.104166666664</v>
      </c>
      <c r="Q3949">
        <v>0</v>
      </c>
      <c r="R3949" t="s">
        <v>220</v>
      </c>
      <c r="S3949" t="s">
        <v>220</v>
      </c>
      <c r="T3949">
        <v>0</v>
      </c>
      <c r="U3949" t="s">
        <v>220</v>
      </c>
      <c r="V3949" t="str">
        <f>VLOOKUP(F3949, [1]!Table1[[#All],[Gender]:[city]], 3, FALSE)</f>
        <v>Undergraduate Student</v>
      </c>
      <c r="W3949" s="11">
        <f>VLOOKUP(F3949, [1]!Table1[[#All],[Gender]:[city]], 4, FALSE)</f>
        <v>45130</v>
      </c>
      <c r="X3949" t="b">
        <f>VLOOKUP(F3949, [1]!Table1[[#All],[Gender]:[isFromSocialMedia]], 7, FALSE)</f>
        <v>0</v>
      </c>
      <c r="Y3949" t="str">
        <f>IF(TEXT(Table1[[#This Row],[Apply Date]], "yyyy-mm-dd") = TEXT(Table1[[#This Row],[Sign Up Date]], "yyyy-mm-dd"), "New User", "Repeat User")</f>
        <v>Repeat User</v>
      </c>
    </row>
    <row r="3950" spans="1:25" ht="12.75" x14ac:dyDescent="0.2">
      <c r="A3950" s="1" t="s">
        <v>6706</v>
      </c>
      <c r="B3950" s="1" t="s">
        <v>5830</v>
      </c>
      <c r="C3950" s="1" t="s">
        <v>5402</v>
      </c>
      <c r="D3950" s="1" t="s">
        <v>2629</v>
      </c>
      <c r="E3950" s="2">
        <v>45292.146365740744</v>
      </c>
      <c r="F3950" s="1" t="s">
        <v>33</v>
      </c>
      <c r="G3950" s="9" t="s">
        <v>6032</v>
      </c>
      <c r="H3950" s="9" t="s">
        <v>433</v>
      </c>
      <c r="I3950" s="9" t="s">
        <v>61</v>
      </c>
      <c r="J3950" s="1">
        <v>63005</v>
      </c>
      <c r="K3950" s="3">
        <v>46539</v>
      </c>
      <c r="L3950" s="1" t="s">
        <v>37</v>
      </c>
      <c r="M3950" s="1" t="s">
        <v>6707</v>
      </c>
      <c r="N3950" s="1" t="s">
        <v>39</v>
      </c>
      <c r="O3950" s="10">
        <v>45077.727083333331</v>
      </c>
      <c r="P3950" s="10">
        <v>45117.104166666664</v>
      </c>
      <c r="Q3950" s="1">
        <v>1000</v>
      </c>
      <c r="R3950" s="1" t="s">
        <v>5872</v>
      </c>
      <c r="S3950" s="1" t="s">
        <v>5873</v>
      </c>
      <c r="T3950" s="1">
        <v>1776</v>
      </c>
      <c r="U3950" s="1" t="s">
        <v>2645</v>
      </c>
      <c r="V3950" t="str">
        <f>VLOOKUP(F3950, [1]!Table1[[#All],[Gender]:[city]], 3, FALSE)</f>
        <v>Not in Education</v>
      </c>
      <c r="W3950" s="11">
        <f>VLOOKUP(F3950, [1]!Table1[[#All],[Gender]:[city]], 4, FALSE)</f>
        <v>45092</v>
      </c>
      <c r="X3950" t="b">
        <f>VLOOKUP(F3950, [1]!Table1[[#All],[Gender]:[isFromSocialMedia]], 7, FALSE)</f>
        <v>0</v>
      </c>
      <c r="Y3950" t="str">
        <f>IF(TEXT(Table1[[#This Row],[Apply Date]], "yyyy-mm-dd") = TEXT(Table1[[#This Row],[Sign Up Date]], "yyyy-mm-dd"), "New User", "Repeat User")</f>
        <v>Repeat User</v>
      </c>
    </row>
    <row r="3951" spans="1:25" ht="12.75" x14ac:dyDescent="0.2">
      <c r="A3951" s="1" t="s">
        <v>6708</v>
      </c>
      <c r="B3951" s="1" t="s">
        <v>5830</v>
      </c>
      <c r="C3951" s="1" t="s">
        <v>5402</v>
      </c>
      <c r="D3951" s="1" t="s">
        <v>2629</v>
      </c>
      <c r="E3951" s="2">
        <v>45292.146365740744</v>
      </c>
      <c r="F3951" s="1" t="s">
        <v>33</v>
      </c>
      <c r="G3951" s="9" t="s">
        <v>382</v>
      </c>
      <c r="H3951" s="9" t="s">
        <v>381</v>
      </c>
      <c r="I3951" s="9" t="s">
        <v>79</v>
      </c>
      <c r="J3951" s="1">
        <v>240001</v>
      </c>
      <c r="K3951" s="4">
        <v>45200</v>
      </c>
      <c r="L3951" s="1" t="s">
        <v>37</v>
      </c>
      <c r="M3951" s="1" t="s">
        <v>6709</v>
      </c>
      <c r="N3951" s="1" t="s">
        <v>39</v>
      </c>
      <c r="O3951" s="10">
        <v>45100.948101851849</v>
      </c>
      <c r="P3951" s="10">
        <v>45145.1875</v>
      </c>
      <c r="Q3951" s="1">
        <v>500</v>
      </c>
      <c r="R3951" s="1" t="s">
        <v>5889</v>
      </c>
      <c r="S3951" s="1" t="s">
        <v>5890</v>
      </c>
      <c r="T3951" s="1">
        <v>1182</v>
      </c>
      <c r="U3951" s="1" t="s">
        <v>2645</v>
      </c>
      <c r="V3951" t="str">
        <f>VLOOKUP(F3951, [1]!Table1[[#All],[Gender]:[city]], 3, FALSE)</f>
        <v>Not in Education</v>
      </c>
      <c r="W3951" s="11">
        <f>VLOOKUP(F3951, [1]!Table1[[#All],[Gender]:[city]], 4, FALSE)</f>
        <v>45092</v>
      </c>
      <c r="X3951" t="b">
        <f>VLOOKUP(F3951, [1]!Table1[[#All],[Gender]:[isFromSocialMedia]], 7, FALSE)</f>
        <v>0</v>
      </c>
      <c r="Y3951" t="str">
        <f>IF(TEXT(Table1[[#This Row],[Apply Date]], "yyyy-mm-dd") = TEXT(Table1[[#This Row],[Sign Up Date]], "yyyy-mm-dd"), "New User", "Repeat User")</f>
        <v>Repeat User</v>
      </c>
    </row>
    <row r="3952" spans="1:25" ht="12.75" x14ac:dyDescent="0.2">
      <c r="A3952" s="1" t="s">
        <v>6710</v>
      </c>
      <c r="B3952" s="1" t="s">
        <v>5830</v>
      </c>
      <c r="C3952" s="1" t="s">
        <v>5402</v>
      </c>
      <c r="D3952" s="1" t="s">
        <v>2629</v>
      </c>
      <c r="E3952" s="2">
        <v>45292.146365740744</v>
      </c>
      <c r="F3952" s="1" t="s">
        <v>33</v>
      </c>
      <c r="G3952" s="9" t="s">
        <v>2264</v>
      </c>
      <c r="H3952" s="9" t="s">
        <v>49</v>
      </c>
      <c r="I3952" s="9" t="s">
        <v>45</v>
      </c>
      <c r="J3952" s="1">
        <v>505301</v>
      </c>
      <c r="K3952" s="3">
        <v>45383</v>
      </c>
      <c r="L3952" s="1" t="s">
        <v>37</v>
      </c>
      <c r="M3952" s="1" t="s">
        <v>46</v>
      </c>
      <c r="N3952" s="1" t="s">
        <v>39</v>
      </c>
      <c r="O3952" s="10">
        <v>45135.218900462962</v>
      </c>
      <c r="P3952" s="10">
        <v>45159.1875</v>
      </c>
      <c r="Q3952" s="1">
        <v>500</v>
      </c>
      <c r="R3952" s="1" t="s">
        <v>5889</v>
      </c>
      <c r="S3952" s="1" t="s">
        <v>5890</v>
      </c>
      <c r="T3952" s="1">
        <v>1182</v>
      </c>
      <c r="U3952" s="1" t="s">
        <v>2645</v>
      </c>
      <c r="V3952" t="str">
        <f>VLOOKUP(F3952, [1]!Table1[[#All],[Gender]:[city]], 3, FALSE)</f>
        <v>Not in Education</v>
      </c>
      <c r="W3952" s="11">
        <f>VLOOKUP(F3952, [1]!Table1[[#All],[Gender]:[city]], 4, FALSE)</f>
        <v>45092</v>
      </c>
      <c r="X3952" t="b">
        <f>VLOOKUP(F3952, [1]!Table1[[#All],[Gender]:[isFromSocialMedia]], 7, FALSE)</f>
        <v>0</v>
      </c>
      <c r="Y3952" t="str">
        <f>IF(TEXT(Table1[[#This Row],[Apply Date]], "yyyy-mm-dd") = TEXT(Table1[[#This Row],[Sign Up Date]], "yyyy-mm-dd"), "New User", "Repeat User")</f>
        <v>Repeat User</v>
      </c>
    </row>
    <row r="3953" spans="1:25" ht="12.75" x14ac:dyDescent="0.2">
      <c r="A3953" s="1" t="s">
        <v>6711</v>
      </c>
      <c r="B3953" s="1" t="s">
        <v>5830</v>
      </c>
      <c r="C3953" s="1" t="s">
        <v>5402</v>
      </c>
      <c r="D3953" s="1" t="s">
        <v>2629</v>
      </c>
      <c r="E3953" s="2">
        <v>45292.146365740744</v>
      </c>
      <c r="F3953" s="1" t="s">
        <v>33</v>
      </c>
      <c r="G3953" s="9" t="s">
        <v>6712</v>
      </c>
      <c r="H3953" s="9" t="s">
        <v>6713</v>
      </c>
      <c r="I3953" s="9" t="s">
        <v>103</v>
      </c>
      <c r="J3953" s="1">
        <v>10030</v>
      </c>
      <c r="K3953" s="3">
        <v>45047</v>
      </c>
      <c r="L3953" s="1" t="s">
        <v>50</v>
      </c>
      <c r="M3953" s="1" t="s">
        <v>330</v>
      </c>
      <c r="N3953" s="1" t="s">
        <v>75</v>
      </c>
      <c r="O3953" s="10">
        <v>45093.203321759262</v>
      </c>
      <c r="P3953" s="10">
        <v>45103.104166666664</v>
      </c>
      <c r="Q3953">
        <v>0</v>
      </c>
      <c r="R3953" t="s">
        <v>220</v>
      </c>
      <c r="S3953" t="s">
        <v>220</v>
      </c>
      <c r="T3953">
        <v>0</v>
      </c>
      <c r="U3953" t="s">
        <v>220</v>
      </c>
      <c r="V3953" t="str">
        <f>VLOOKUP(F3953, [1]!Table1[[#All],[Gender]:[city]], 3, FALSE)</f>
        <v>Not in Education</v>
      </c>
      <c r="W3953" s="11">
        <f>VLOOKUP(F3953, [1]!Table1[[#All],[Gender]:[city]], 4, FALSE)</f>
        <v>45092</v>
      </c>
      <c r="X3953" t="b">
        <f>VLOOKUP(F3953, [1]!Table1[[#All],[Gender]:[isFromSocialMedia]], 7, FALSE)</f>
        <v>0</v>
      </c>
      <c r="Y3953" t="str">
        <f>IF(TEXT(Table1[[#This Row],[Apply Date]], "yyyy-mm-dd") = TEXT(Table1[[#This Row],[Sign Up Date]], "yyyy-mm-dd"), "New User", "Repeat User")</f>
        <v>Repeat User</v>
      </c>
    </row>
    <row r="3954" spans="1:25" ht="12.75" x14ac:dyDescent="0.2">
      <c r="A3954" s="1" t="s">
        <v>6714</v>
      </c>
      <c r="B3954" s="1" t="s">
        <v>5830</v>
      </c>
      <c r="C3954" s="1" t="s">
        <v>5402</v>
      </c>
      <c r="D3954" s="1" t="s">
        <v>2629</v>
      </c>
      <c r="E3954" s="2">
        <v>45292.146365740744</v>
      </c>
      <c r="F3954" s="1" t="s">
        <v>33</v>
      </c>
      <c r="G3954" s="9" t="s">
        <v>2057</v>
      </c>
      <c r="H3954" s="9" t="s">
        <v>6715</v>
      </c>
      <c r="I3954" s="9" t="s">
        <v>167</v>
      </c>
      <c r="J3954" s="1">
        <v>12916</v>
      </c>
      <c r="K3954" s="3">
        <v>45474</v>
      </c>
      <c r="L3954" s="1" t="s">
        <v>29</v>
      </c>
      <c r="M3954" s="1" t="s">
        <v>270</v>
      </c>
      <c r="N3954" s="1" t="s">
        <v>31</v>
      </c>
      <c r="O3954" s="10">
        <v>44993.813506944447</v>
      </c>
      <c r="P3954" s="10">
        <v>45012.104722222219</v>
      </c>
      <c r="Q3954">
        <v>0</v>
      </c>
      <c r="R3954" t="s">
        <v>220</v>
      </c>
      <c r="S3954" t="s">
        <v>220</v>
      </c>
      <c r="T3954">
        <v>0</v>
      </c>
      <c r="U3954" t="s">
        <v>220</v>
      </c>
      <c r="V3954" t="str">
        <f>VLOOKUP(F3954, [1]!Table1[[#All],[Gender]:[city]], 3, FALSE)</f>
        <v>Not in Education</v>
      </c>
      <c r="W3954" s="11">
        <f>VLOOKUP(F3954, [1]!Table1[[#All],[Gender]:[city]], 4, FALSE)</f>
        <v>45092</v>
      </c>
      <c r="X3954" t="b">
        <f>VLOOKUP(F3954, [1]!Table1[[#All],[Gender]:[isFromSocialMedia]], 7, FALSE)</f>
        <v>0</v>
      </c>
      <c r="Y3954" t="str">
        <f>IF(TEXT(Table1[[#This Row],[Apply Date]], "yyyy-mm-dd") = TEXT(Table1[[#This Row],[Sign Up Date]], "yyyy-mm-dd"), "New User", "Repeat User")</f>
        <v>Repeat User</v>
      </c>
    </row>
    <row r="3955" spans="1:25" ht="12.75" x14ac:dyDescent="0.2">
      <c r="A3955" s="1" t="s">
        <v>6716</v>
      </c>
      <c r="B3955" s="1" t="s">
        <v>5830</v>
      </c>
      <c r="C3955" s="1" t="s">
        <v>5402</v>
      </c>
      <c r="D3955" s="1" t="s">
        <v>2629</v>
      </c>
      <c r="E3955" s="2">
        <v>45292.146365740744</v>
      </c>
      <c r="F3955" s="1" t="s">
        <v>33</v>
      </c>
      <c r="G3955" s="9" t="s">
        <v>1200</v>
      </c>
      <c r="H3955" s="9" t="s">
        <v>54</v>
      </c>
      <c r="I3955" s="9" t="s">
        <v>45</v>
      </c>
      <c r="J3955" s="1">
        <v>560063</v>
      </c>
      <c r="K3955" s="3">
        <v>43282</v>
      </c>
      <c r="L3955" s="1" t="s">
        <v>50</v>
      </c>
      <c r="M3955" s="1" t="s">
        <v>1342</v>
      </c>
      <c r="N3955" s="1" t="s">
        <v>75</v>
      </c>
      <c r="O3955" s="10">
        <v>45091.328020833331</v>
      </c>
      <c r="P3955" s="10">
        <v>45103.104166666664</v>
      </c>
      <c r="Q3955">
        <v>0</v>
      </c>
      <c r="R3955" t="s">
        <v>220</v>
      </c>
      <c r="S3955" t="s">
        <v>220</v>
      </c>
      <c r="T3955">
        <v>0</v>
      </c>
      <c r="U3955" t="s">
        <v>220</v>
      </c>
      <c r="V3955" t="str">
        <f>VLOOKUP(F3955, [1]!Table1[[#All],[Gender]:[city]], 3, FALSE)</f>
        <v>Not in Education</v>
      </c>
      <c r="W3955" s="11">
        <f>VLOOKUP(F3955, [1]!Table1[[#All],[Gender]:[city]], 4, FALSE)</f>
        <v>45092</v>
      </c>
      <c r="X3955" t="b">
        <f>VLOOKUP(F3955, [1]!Table1[[#All],[Gender]:[isFromSocialMedia]], 7, FALSE)</f>
        <v>0</v>
      </c>
      <c r="Y3955" t="str">
        <f>IF(TEXT(Table1[[#This Row],[Apply Date]], "yyyy-mm-dd") = TEXT(Table1[[#This Row],[Sign Up Date]], "yyyy-mm-dd"), "New User", "Repeat User")</f>
        <v>Repeat User</v>
      </c>
    </row>
    <row r="3956" spans="1:25" ht="12.75" x14ac:dyDescent="0.2">
      <c r="A3956" s="1" t="s">
        <v>6717</v>
      </c>
      <c r="B3956" s="1" t="s">
        <v>5830</v>
      </c>
      <c r="C3956" s="1" t="s">
        <v>5402</v>
      </c>
      <c r="D3956" s="1" t="s">
        <v>2629</v>
      </c>
      <c r="E3956" s="2">
        <v>45292.146365740744</v>
      </c>
      <c r="F3956" s="1" t="s">
        <v>33</v>
      </c>
      <c r="G3956" s="9" t="s">
        <v>6718</v>
      </c>
      <c r="H3956" s="9" t="s">
        <v>2653</v>
      </c>
      <c r="I3956" s="9" t="s">
        <v>79</v>
      </c>
      <c r="J3956" s="1">
        <v>860</v>
      </c>
      <c r="K3956" s="3">
        <v>44986</v>
      </c>
      <c r="L3956" s="1" t="s">
        <v>50</v>
      </c>
      <c r="M3956" s="1" t="s">
        <v>211</v>
      </c>
      <c r="N3956" s="1" t="s">
        <v>39</v>
      </c>
      <c r="O3956" s="10">
        <v>45092.681585648148</v>
      </c>
      <c r="P3956" s="10">
        <v>45103.104166666664</v>
      </c>
      <c r="Q3956" s="1">
        <v>500</v>
      </c>
      <c r="R3956" s="1" t="s">
        <v>5889</v>
      </c>
      <c r="S3956" s="1" t="s">
        <v>5890</v>
      </c>
      <c r="T3956" s="1">
        <v>1182</v>
      </c>
      <c r="U3956" s="1" t="s">
        <v>2645</v>
      </c>
      <c r="V3956" t="str">
        <f>VLOOKUP(F3956, [1]!Table1[[#All],[Gender]:[city]], 3, FALSE)</f>
        <v>Not in Education</v>
      </c>
      <c r="W3956" s="11">
        <f>VLOOKUP(F3956, [1]!Table1[[#All],[Gender]:[city]], 4, FALSE)</f>
        <v>45092</v>
      </c>
      <c r="X3956" t="b">
        <f>VLOOKUP(F3956, [1]!Table1[[#All],[Gender]:[isFromSocialMedia]], 7, FALSE)</f>
        <v>0</v>
      </c>
      <c r="Y3956" t="str">
        <f>IF(TEXT(Table1[[#This Row],[Apply Date]], "yyyy-mm-dd") = TEXT(Table1[[#This Row],[Sign Up Date]], "yyyy-mm-dd"), "New User", "Repeat User")</f>
        <v>New User</v>
      </c>
    </row>
    <row r="3957" spans="1:25" ht="12.75" x14ac:dyDescent="0.2">
      <c r="A3957" s="1" t="s">
        <v>6719</v>
      </c>
      <c r="B3957" s="1" t="s">
        <v>5830</v>
      </c>
      <c r="C3957" s="1" t="s">
        <v>5402</v>
      </c>
      <c r="D3957" s="1" t="s">
        <v>2629</v>
      </c>
      <c r="E3957" s="2">
        <v>45292.146365740744</v>
      </c>
      <c r="F3957" s="1" t="s">
        <v>33</v>
      </c>
      <c r="G3957" s="9" t="s">
        <v>1233</v>
      </c>
      <c r="H3957" s="9" t="s">
        <v>1234</v>
      </c>
      <c r="I3957" s="9" t="s">
        <v>79</v>
      </c>
      <c r="J3957" s="1">
        <v>1760000</v>
      </c>
      <c r="K3957" s="3">
        <v>44440</v>
      </c>
      <c r="L3957" s="1" t="s">
        <v>37</v>
      </c>
      <c r="M3957" s="1" t="s">
        <v>723</v>
      </c>
      <c r="N3957" s="1" t="s">
        <v>75</v>
      </c>
      <c r="O3957" s="10">
        <v>45051.578796296293</v>
      </c>
      <c r="P3957" s="10">
        <v>45071.104166666664</v>
      </c>
      <c r="Q3957">
        <v>0</v>
      </c>
      <c r="R3957" t="s">
        <v>220</v>
      </c>
      <c r="S3957" t="s">
        <v>220</v>
      </c>
      <c r="T3957">
        <v>0</v>
      </c>
      <c r="U3957" t="s">
        <v>220</v>
      </c>
      <c r="V3957" t="str">
        <f>VLOOKUP(F3957, [1]!Table1[[#All],[Gender]:[city]], 3, FALSE)</f>
        <v>Not in Education</v>
      </c>
      <c r="W3957" s="11">
        <f>VLOOKUP(F3957, [1]!Table1[[#All],[Gender]:[city]], 4, FALSE)</f>
        <v>45092</v>
      </c>
      <c r="X3957" t="b">
        <f>VLOOKUP(F3957, [1]!Table1[[#All],[Gender]:[isFromSocialMedia]], 7, FALSE)</f>
        <v>0</v>
      </c>
      <c r="Y3957" t="str">
        <f>IF(TEXT(Table1[[#This Row],[Apply Date]], "yyyy-mm-dd") = TEXT(Table1[[#This Row],[Sign Up Date]], "yyyy-mm-dd"), "New User", "Repeat User")</f>
        <v>Repeat User</v>
      </c>
    </row>
    <row r="3958" spans="1:25" ht="12.75" x14ac:dyDescent="0.2">
      <c r="A3958" s="1" t="s">
        <v>6720</v>
      </c>
      <c r="B3958" s="1" t="s">
        <v>5830</v>
      </c>
      <c r="C3958" s="1" t="s">
        <v>5402</v>
      </c>
      <c r="D3958" s="1" t="s">
        <v>2629</v>
      </c>
      <c r="E3958" s="2">
        <v>45292.146365740744</v>
      </c>
      <c r="F3958" s="1" t="s">
        <v>25</v>
      </c>
      <c r="G3958" s="9" t="s">
        <v>6658</v>
      </c>
      <c r="H3958" s="9" t="s">
        <v>6721</v>
      </c>
      <c r="I3958" s="9" t="s">
        <v>79</v>
      </c>
      <c r="J3958" s="1">
        <v>203101</v>
      </c>
      <c r="K3958" s="3">
        <v>44440</v>
      </c>
      <c r="L3958" s="1" t="s">
        <v>50</v>
      </c>
      <c r="M3958" s="1" t="s">
        <v>6722</v>
      </c>
      <c r="N3958" s="1" t="s">
        <v>75</v>
      </c>
      <c r="O3958" s="10">
        <v>45127.064328703702</v>
      </c>
      <c r="P3958" s="10">
        <v>45145.1875</v>
      </c>
      <c r="Q3958">
        <v>0</v>
      </c>
      <c r="R3958" t="s">
        <v>220</v>
      </c>
      <c r="S3958" t="s">
        <v>220</v>
      </c>
      <c r="T3958">
        <v>0</v>
      </c>
      <c r="U3958" t="s">
        <v>220</v>
      </c>
      <c r="V3958" t="str">
        <f>VLOOKUP(F3958, [1]!Table1[[#All],[Gender]:[city]], 3, FALSE)</f>
        <v>Undergraduate Student</v>
      </c>
      <c r="W3958" s="11">
        <f>VLOOKUP(F3958, [1]!Table1[[#All],[Gender]:[city]], 4, FALSE)</f>
        <v>45130</v>
      </c>
      <c r="X3958" t="b">
        <f>VLOOKUP(F3958, [1]!Table1[[#All],[Gender]:[isFromSocialMedia]], 7, FALSE)</f>
        <v>0</v>
      </c>
      <c r="Y3958" t="str">
        <f>IF(TEXT(Table1[[#This Row],[Apply Date]], "yyyy-mm-dd") = TEXT(Table1[[#This Row],[Sign Up Date]], "yyyy-mm-dd"), "New User", "Repeat User")</f>
        <v>Repeat User</v>
      </c>
    </row>
    <row r="3959" spans="1:25" ht="12.75" x14ac:dyDescent="0.2">
      <c r="A3959" s="1" t="s">
        <v>6723</v>
      </c>
      <c r="B3959" s="1" t="s">
        <v>5830</v>
      </c>
      <c r="C3959" s="1" t="s">
        <v>5402</v>
      </c>
      <c r="D3959" s="1" t="s">
        <v>2629</v>
      </c>
      <c r="E3959" s="2">
        <v>45292.146365740744</v>
      </c>
      <c r="F3959" s="1" t="s">
        <v>25</v>
      </c>
      <c r="G3959" s="9" t="s">
        <v>1049</v>
      </c>
      <c r="H3959" s="9" t="s">
        <v>49</v>
      </c>
      <c r="I3959" s="9" t="s">
        <v>45</v>
      </c>
      <c r="J3959" s="1">
        <v>5006001</v>
      </c>
      <c r="K3959" s="3">
        <v>42917</v>
      </c>
      <c r="L3959" s="1" t="s">
        <v>50</v>
      </c>
      <c r="M3959" s="1" t="s">
        <v>2802</v>
      </c>
      <c r="N3959" s="1" t="s">
        <v>75</v>
      </c>
      <c r="O3959" s="10">
        <v>45129.811319444445</v>
      </c>
      <c r="P3959" s="10">
        <v>45145.1875</v>
      </c>
      <c r="Q3959">
        <v>0</v>
      </c>
      <c r="R3959" t="s">
        <v>220</v>
      </c>
      <c r="S3959" t="s">
        <v>220</v>
      </c>
      <c r="T3959">
        <v>0</v>
      </c>
      <c r="U3959" t="s">
        <v>220</v>
      </c>
      <c r="V3959" t="str">
        <f>VLOOKUP(F3959, [1]!Table1[[#All],[Gender]:[city]], 3, FALSE)</f>
        <v>Undergraduate Student</v>
      </c>
      <c r="W3959" s="11">
        <f>VLOOKUP(F3959, [1]!Table1[[#All],[Gender]:[city]], 4, FALSE)</f>
        <v>45130</v>
      </c>
      <c r="X3959" t="b">
        <f>VLOOKUP(F3959, [1]!Table1[[#All],[Gender]:[isFromSocialMedia]], 7, FALSE)</f>
        <v>0</v>
      </c>
      <c r="Y3959" t="str">
        <f>IF(TEXT(Table1[[#This Row],[Apply Date]], "yyyy-mm-dd") = TEXT(Table1[[#This Row],[Sign Up Date]], "yyyy-mm-dd"), "New User", "Repeat User")</f>
        <v>Repeat User</v>
      </c>
    </row>
    <row r="3960" spans="1:25" ht="12.75" x14ac:dyDescent="0.2">
      <c r="A3960" s="1" t="s">
        <v>6724</v>
      </c>
      <c r="B3960" s="1" t="s">
        <v>5830</v>
      </c>
      <c r="C3960" s="1" t="s">
        <v>5402</v>
      </c>
      <c r="D3960" s="1" t="s">
        <v>2629</v>
      </c>
      <c r="E3960" s="2">
        <v>45292.146365740744</v>
      </c>
      <c r="F3960" s="1" t="s">
        <v>33</v>
      </c>
      <c r="G3960" s="9" t="s">
        <v>2882</v>
      </c>
      <c r="H3960" s="9" t="s">
        <v>2240</v>
      </c>
      <c r="I3960" s="9" t="s">
        <v>79</v>
      </c>
      <c r="J3960" s="1">
        <v>3236</v>
      </c>
      <c r="K3960" s="4">
        <v>44470</v>
      </c>
      <c r="L3960" s="1" t="s">
        <v>50</v>
      </c>
      <c r="M3960" s="1" t="s">
        <v>211</v>
      </c>
      <c r="N3960" s="1" t="s">
        <v>39</v>
      </c>
      <c r="O3960" s="10">
        <v>45116.636736111112</v>
      </c>
      <c r="P3960" s="10">
        <v>45131.104166666664</v>
      </c>
      <c r="Q3960" s="1">
        <v>1000</v>
      </c>
      <c r="R3960" s="1" t="s">
        <v>5872</v>
      </c>
      <c r="S3960" s="1" t="s">
        <v>5873</v>
      </c>
      <c r="T3960" s="1">
        <v>1776</v>
      </c>
      <c r="U3960" s="1" t="s">
        <v>2645</v>
      </c>
      <c r="V3960" t="str">
        <f>VLOOKUP(F3960, [1]!Table1[[#All],[Gender]:[city]], 3, FALSE)</f>
        <v>Not in Education</v>
      </c>
      <c r="W3960" s="11">
        <f>VLOOKUP(F3960, [1]!Table1[[#All],[Gender]:[city]], 4, FALSE)</f>
        <v>45092</v>
      </c>
      <c r="X3960" t="b">
        <f>VLOOKUP(F3960, [1]!Table1[[#All],[Gender]:[isFromSocialMedia]], 7, FALSE)</f>
        <v>0</v>
      </c>
      <c r="Y3960" t="str">
        <f>IF(TEXT(Table1[[#This Row],[Apply Date]], "yyyy-mm-dd") = TEXT(Table1[[#This Row],[Sign Up Date]], "yyyy-mm-dd"), "New User", "Repeat User")</f>
        <v>Repeat User</v>
      </c>
    </row>
    <row r="3961" spans="1:25" ht="12.75" x14ac:dyDescent="0.2">
      <c r="A3961" s="1" t="s">
        <v>6725</v>
      </c>
      <c r="B3961" s="1" t="s">
        <v>5830</v>
      </c>
      <c r="C3961" s="1" t="s">
        <v>5402</v>
      </c>
      <c r="D3961" s="1" t="s">
        <v>2629</v>
      </c>
      <c r="E3961" s="2">
        <v>45292.146365740744</v>
      </c>
      <c r="F3961" s="1" t="s">
        <v>33</v>
      </c>
      <c r="G3961" s="9" t="s">
        <v>163</v>
      </c>
      <c r="H3961" s="9" t="s">
        <v>163</v>
      </c>
      <c r="I3961" s="9" t="s">
        <v>79</v>
      </c>
      <c r="J3961" s="1">
        <v>101233</v>
      </c>
      <c r="K3961" s="3">
        <v>43891</v>
      </c>
      <c r="L3961" s="1" t="s">
        <v>104</v>
      </c>
      <c r="M3961" s="1" t="s">
        <v>723</v>
      </c>
      <c r="N3961" s="1" t="s">
        <v>39</v>
      </c>
      <c r="O3961" s="10">
        <v>45101.630613425928</v>
      </c>
      <c r="P3961" s="10">
        <v>45117.104166666664</v>
      </c>
      <c r="Q3961" s="1">
        <v>1000</v>
      </c>
      <c r="R3961" s="1" t="s">
        <v>5872</v>
      </c>
      <c r="S3961" s="1" t="s">
        <v>5873</v>
      </c>
      <c r="T3961" s="1">
        <v>1776</v>
      </c>
      <c r="U3961" s="1" t="s">
        <v>2645</v>
      </c>
      <c r="V3961" t="str">
        <f>VLOOKUP(F3961, [1]!Table1[[#All],[Gender]:[city]], 3, FALSE)</f>
        <v>Not in Education</v>
      </c>
      <c r="W3961" s="11">
        <f>VLOOKUP(F3961, [1]!Table1[[#All],[Gender]:[city]], 4, FALSE)</f>
        <v>45092</v>
      </c>
      <c r="X3961" t="b">
        <f>VLOOKUP(F3961, [1]!Table1[[#All],[Gender]:[isFromSocialMedia]], 7, FALSE)</f>
        <v>0</v>
      </c>
      <c r="Y3961" t="str">
        <f>IF(TEXT(Table1[[#This Row],[Apply Date]], "yyyy-mm-dd") = TEXT(Table1[[#This Row],[Sign Up Date]], "yyyy-mm-dd"), "New User", "Repeat User")</f>
        <v>Repeat User</v>
      </c>
    </row>
    <row r="3962" spans="1:25" ht="12.75" x14ac:dyDescent="0.2">
      <c r="A3962" s="1" t="s">
        <v>6726</v>
      </c>
      <c r="B3962" s="1" t="s">
        <v>5830</v>
      </c>
      <c r="C3962" s="1" t="s">
        <v>5402</v>
      </c>
      <c r="D3962" s="1" t="s">
        <v>2629</v>
      </c>
      <c r="E3962" s="2">
        <v>45292.146365740744</v>
      </c>
      <c r="F3962" s="1" t="s">
        <v>25</v>
      </c>
      <c r="G3962" s="9" t="s">
        <v>1361</v>
      </c>
      <c r="H3962" s="9" t="s">
        <v>705</v>
      </c>
      <c r="I3962" s="9" t="s">
        <v>45</v>
      </c>
      <c r="J3962" s="1">
        <v>395009</v>
      </c>
      <c r="K3962" s="3">
        <v>38869</v>
      </c>
      <c r="L3962" s="1" t="s">
        <v>50</v>
      </c>
      <c r="M3962" s="1" t="s">
        <v>211</v>
      </c>
      <c r="N3962" s="1" t="s">
        <v>75</v>
      </c>
      <c r="O3962" s="10">
        <v>45103.251354166663</v>
      </c>
      <c r="P3962" s="10">
        <v>45117.104166666664</v>
      </c>
      <c r="Q3962">
        <v>0</v>
      </c>
      <c r="R3962" t="s">
        <v>220</v>
      </c>
      <c r="S3962" t="s">
        <v>220</v>
      </c>
      <c r="T3962">
        <v>0</v>
      </c>
      <c r="U3962" t="s">
        <v>220</v>
      </c>
      <c r="V3962" t="str">
        <f>VLOOKUP(F3962, [1]!Table1[[#All],[Gender]:[city]], 3, FALSE)</f>
        <v>Undergraduate Student</v>
      </c>
      <c r="W3962" s="11">
        <f>VLOOKUP(F3962, [1]!Table1[[#All],[Gender]:[city]], 4, FALSE)</f>
        <v>45130</v>
      </c>
      <c r="X3962" t="b">
        <f>VLOOKUP(F3962, [1]!Table1[[#All],[Gender]:[isFromSocialMedia]], 7, FALSE)</f>
        <v>0</v>
      </c>
      <c r="Y3962" t="str">
        <f>IF(TEXT(Table1[[#This Row],[Apply Date]], "yyyy-mm-dd") = TEXT(Table1[[#This Row],[Sign Up Date]], "yyyy-mm-dd"), "New User", "Repeat User")</f>
        <v>Repeat User</v>
      </c>
    </row>
    <row r="3963" spans="1:25" ht="12.75" x14ac:dyDescent="0.2">
      <c r="A3963" s="1" t="s">
        <v>6727</v>
      </c>
      <c r="B3963" s="1" t="s">
        <v>5830</v>
      </c>
      <c r="C3963" s="1" t="s">
        <v>5402</v>
      </c>
      <c r="D3963" s="1" t="s">
        <v>2629</v>
      </c>
      <c r="E3963" s="2">
        <v>45292.146365740744</v>
      </c>
      <c r="F3963" s="1" t="s">
        <v>33</v>
      </c>
      <c r="G3963" s="9" t="s">
        <v>48</v>
      </c>
      <c r="H3963" s="9" t="s">
        <v>49</v>
      </c>
      <c r="I3963" s="9" t="s">
        <v>45</v>
      </c>
      <c r="J3963" s="1">
        <v>500018</v>
      </c>
      <c r="K3963" s="3">
        <v>45108</v>
      </c>
      <c r="L3963" s="1" t="s">
        <v>37</v>
      </c>
      <c r="M3963" s="1" t="s">
        <v>707</v>
      </c>
      <c r="N3963" s="1" t="s">
        <v>39</v>
      </c>
      <c r="O3963" s="10">
        <v>45013.361886574072</v>
      </c>
      <c r="P3963" s="10">
        <v>45026.104166666664</v>
      </c>
      <c r="Q3963" s="1">
        <v>2500</v>
      </c>
      <c r="R3963" s="1" t="s">
        <v>5834</v>
      </c>
      <c r="S3963" s="1" t="s">
        <v>5402</v>
      </c>
      <c r="T3963" s="1">
        <v>1182</v>
      </c>
      <c r="U3963" s="1" t="s">
        <v>2645</v>
      </c>
      <c r="V3963" t="str">
        <f>VLOOKUP(F3963, [1]!Table1[[#All],[Gender]:[city]], 3, FALSE)</f>
        <v>Not in Education</v>
      </c>
      <c r="W3963" s="11">
        <f>VLOOKUP(F3963, [1]!Table1[[#All],[Gender]:[city]], 4, FALSE)</f>
        <v>45092</v>
      </c>
      <c r="X3963" t="b">
        <f>VLOOKUP(F3963, [1]!Table1[[#All],[Gender]:[isFromSocialMedia]], 7, FALSE)</f>
        <v>0</v>
      </c>
      <c r="Y3963" t="str">
        <f>IF(TEXT(Table1[[#This Row],[Apply Date]], "yyyy-mm-dd") = TEXT(Table1[[#This Row],[Sign Up Date]], "yyyy-mm-dd"), "New User", "Repeat User")</f>
        <v>Repeat User</v>
      </c>
    </row>
    <row r="3964" spans="1:25" ht="12.75" x14ac:dyDescent="0.2">
      <c r="A3964" s="1" t="s">
        <v>6728</v>
      </c>
      <c r="B3964" s="1" t="s">
        <v>5830</v>
      </c>
      <c r="C3964" s="1" t="s">
        <v>5402</v>
      </c>
      <c r="D3964" s="1" t="s">
        <v>2629</v>
      </c>
      <c r="E3964" s="2">
        <v>45292.146365740744</v>
      </c>
      <c r="F3964" s="1" t="s">
        <v>954</v>
      </c>
      <c r="G3964" s="9" t="s">
        <v>1159</v>
      </c>
      <c r="H3964" s="9" t="s">
        <v>4996</v>
      </c>
      <c r="I3964" s="9" t="s">
        <v>45</v>
      </c>
      <c r="J3964" s="1">
        <v>600042</v>
      </c>
      <c r="K3964" s="3">
        <v>45778</v>
      </c>
      <c r="L3964" s="1" t="s">
        <v>37</v>
      </c>
      <c r="M3964" s="1" t="s">
        <v>199</v>
      </c>
      <c r="N3964" s="1" t="s">
        <v>75</v>
      </c>
      <c r="O3964" s="10">
        <v>45110.457256944443</v>
      </c>
      <c r="P3964" s="10">
        <v>45131.104166666664</v>
      </c>
      <c r="Q3964">
        <v>0</v>
      </c>
      <c r="R3964" t="s">
        <v>220</v>
      </c>
      <c r="S3964" t="s">
        <v>220</v>
      </c>
      <c r="T3964">
        <v>0</v>
      </c>
      <c r="U3964" t="s">
        <v>220</v>
      </c>
      <c r="V3964" t="str">
        <f>VLOOKUP(F3964, [1]!Table1[[#All],[Gender]:[city]], 3, FALSE)</f>
        <v>Undergraduate Student</v>
      </c>
      <c r="W3964" s="11">
        <f>VLOOKUP(F3964, [1]!Table1[[#All],[Gender]:[city]], 4, FALSE)</f>
        <v>45178</v>
      </c>
      <c r="X3964" t="b">
        <f>VLOOKUP(F3964, [1]!Table1[[#All],[Gender]:[isFromSocialMedia]], 7, FALSE)</f>
        <v>1</v>
      </c>
      <c r="Y3964" t="str">
        <f>IF(TEXT(Table1[[#This Row],[Apply Date]], "yyyy-mm-dd") = TEXT(Table1[[#This Row],[Sign Up Date]], "yyyy-mm-dd"), "New User", "Repeat User")</f>
        <v>Repeat User</v>
      </c>
    </row>
    <row r="3965" spans="1:25" ht="12.75" x14ac:dyDescent="0.2">
      <c r="A3965" s="1" t="s">
        <v>6729</v>
      </c>
      <c r="B3965" s="1" t="s">
        <v>5830</v>
      </c>
      <c r="C3965" s="1" t="s">
        <v>5402</v>
      </c>
      <c r="D3965" s="1" t="s">
        <v>2629</v>
      </c>
      <c r="E3965" s="2">
        <v>45292.146365740744</v>
      </c>
      <c r="F3965" s="1" t="s">
        <v>25</v>
      </c>
      <c r="G3965" s="9" t="s">
        <v>6730</v>
      </c>
      <c r="H3965" s="9" t="s">
        <v>91</v>
      </c>
      <c r="I3965" s="9" t="s">
        <v>45</v>
      </c>
      <c r="J3965" s="1">
        <v>524201</v>
      </c>
      <c r="K3965" s="3">
        <v>45047</v>
      </c>
      <c r="L3965" s="1" t="s">
        <v>50</v>
      </c>
      <c r="M3965" s="1" t="s">
        <v>238</v>
      </c>
      <c r="N3965" s="1" t="s">
        <v>75</v>
      </c>
      <c r="O3965" s="10">
        <v>45091.184212962966</v>
      </c>
      <c r="P3965" s="10">
        <v>45117.104166666664</v>
      </c>
      <c r="Q3965">
        <v>0</v>
      </c>
      <c r="R3965" t="s">
        <v>220</v>
      </c>
      <c r="S3965" t="s">
        <v>220</v>
      </c>
      <c r="T3965">
        <v>0</v>
      </c>
      <c r="U3965" t="s">
        <v>220</v>
      </c>
      <c r="V3965" t="str">
        <f>VLOOKUP(F3965, [1]!Table1[[#All],[Gender]:[city]], 3, FALSE)</f>
        <v>Undergraduate Student</v>
      </c>
      <c r="W3965" s="11">
        <f>VLOOKUP(F3965, [1]!Table1[[#All],[Gender]:[city]], 4, FALSE)</f>
        <v>45130</v>
      </c>
      <c r="X3965" t="b">
        <f>VLOOKUP(F3965, [1]!Table1[[#All],[Gender]:[isFromSocialMedia]], 7, FALSE)</f>
        <v>0</v>
      </c>
      <c r="Y3965" t="str">
        <f>IF(TEXT(Table1[[#This Row],[Apply Date]], "yyyy-mm-dd") = TEXT(Table1[[#This Row],[Sign Up Date]], "yyyy-mm-dd"), "New User", "Repeat User")</f>
        <v>Repeat User</v>
      </c>
    </row>
    <row r="3966" spans="1:25" ht="12.75" x14ac:dyDescent="0.2">
      <c r="A3966" s="1" t="s">
        <v>6731</v>
      </c>
      <c r="B3966" s="1" t="s">
        <v>5830</v>
      </c>
      <c r="C3966" s="1" t="s">
        <v>5402</v>
      </c>
      <c r="D3966" s="1" t="s">
        <v>2629</v>
      </c>
      <c r="E3966" s="2">
        <v>45292.146365740744</v>
      </c>
      <c r="F3966" s="1" t="s">
        <v>25</v>
      </c>
      <c r="G3966" s="9" t="s">
        <v>1689</v>
      </c>
      <c r="H3966" s="9" t="s">
        <v>1690</v>
      </c>
      <c r="I3966" s="9" t="s">
        <v>79</v>
      </c>
      <c r="J3966" s="1">
        <v>431104</v>
      </c>
      <c r="K3966" s="4">
        <v>44531</v>
      </c>
      <c r="L3966" s="1" t="s">
        <v>50</v>
      </c>
      <c r="M3966" s="1" t="s">
        <v>2794</v>
      </c>
      <c r="N3966" s="1" t="s">
        <v>75</v>
      </c>
      <c r="O3966" s="10">
        <v>45092.241284722222</v>
      </c>
      <c r="P3966" s="10">
        <v>45103.104166666664</v>
      </c>
      <c r="Q3966">
        <v>0</v>
      </c>
      <c r="R3966" t="s">
        <v>220</v>
      </c>
      <c r="S3966" t="s">
        <v>220</v>
      </c>
      <c r="T3966">
        <v>0</v>
      </c>
      <c r="U3966" t="s">
        <v>220</v>
      </c>
      <c r="V3966" t="str">
        <f>VLOOKUP(F3966, [1]!Table1[[#All],[Gender]:[city]], 3, FALSE)</f>
        <v>Undergraduate Student</v>
      </c>
      <c r="W3966" s="11">
        <f>VLOOKUP(F3966, [1]!Table1[[#All],[Gender]:[city]], 4, FALSE)</f>
        <v>45130</v>
      </c>
      <c r="X3966" t="b">
        <f>VLOOKUP(F3966, [1]!Table1[[#All],[Gender]:[isFromSocialMedia]], 7, FALSE)</f>
        <v>0</v>
      </c>
      <c r="Y3966" t="str">
        <f>IF(TEXT(Table1[[#This Row],[Apply Date]], "yyyy-mm-dd") = TEXT(Table1[[#This Row],[Sign Up Date]], "yyyy-mm-dd"), "New User", "Repeat User")</f>
        <v>Repeat User</v>
      </c>
    </row>
    <row r="3967" spans="1:25" ht="12.75" x14ac:dyDescent="0.2">
      <c r="A3967" s="1" t="s">
        <v>6732</v>
      </c>
      <c r="B3967" s="1" t="s">
        <v>5830</v>
      </c>
      <c r="C3967" s="1" t="s">
        <v>5402</v>
      </c>
      <c r="D3967" s="1" t="s">
        <v>2629</v>
      </c>
      <c r="E3967" s="2">
        <v>45292.146365740744</v>
      </c>
      <c r="F3967" s="1" t="s">
        <v>25</v>
      </c>
      <c r="G3967" s="9" t="s">
        <v>26</v>
      </c>
      <c r="H3967" s="9" t="s">
        <v>26</v>
      </c>
      <c r="I3967" s="9" t="s">
        <v>28</v>
      </c>
      <c r="J3967" s="1">
        <v>1342</v>
      </c>
      <c r="K3967" s="4">
        <v>44531</v>
      </c>
      <c r="L3967" s="1" t="s">
        <v>104</v>
      </c>
      <c r="M3967" s="1" t="s">
        <v>499</v>
      </c>
      <c r="N3967" s="1" t="s">
        <v>75</v>
      </c>
      <c r="O3967" s="10">
        <v>45085.384398148148</v>
      </c>
      <c r="P3967" s="10">
        <v>45103.104166666664</v>
      </c>
      <c r="Q3967">
        <v>0</v>
      </c>
      <c r="R3967" t="s">
        <v>220</v>
      </c>
      <c r="S3967" t="s">
        <v>220</v>
      </c>
      <c r="T3967">
        <v>0</v>
      </c>
      <c r="U3967" t="s">
        <v>220</v>
      </c>
      <c r="V3967" t="str">
        <f>VLOOKUP(F3967, [1]!Table1[[#All],[Gender]:[city]], 3, FALSE)</f>
        <v>Undergraduate Student</v>
      </c>
      <c r="W3967" s="11">
        <f>VLOOKUP(F3967, [1]!Table1[[#All],[Gender]:[city]], 4, FALSE)</f>
        <v>45130</v>
      </c>
      <c r="X3967" t="b">
        <f>VLOOKUP(F3967, [1]!Table1[[#All],[Gender]:[isFromSocialMedia]], 7, FALSE)</f>
        <v>0</v>
      </c>
      <c r="Y3967" t="str">
        <f>IF(TEXT(Table1[[#This Row],[Apply Date]], "yyyy-mm-dd") = TEXT(Table1[[#This Row],[Sign Up Date]], "yyyy-mm-dd"), "New User", "Repeat User")</f>
        <v>Repeat User</v>
      </c>
    </row>
    <row r="3968" spans="1:25" ht="12.75" x14ac:dyDescent="0.2">
      <c r="A3968" s="1" t="s">
        <v>6733</v>
      </c>
      <c r="B3968" s="1" t="s">
        <v>5830</v>
      </c>
      <c r="C3968" s="1" t="s">
        <v>5402</v>
      </c>
      <c r="D3968" s="1" t="s">
        <v>2629</v>
      </c>
      <c r="E3968" s="2">
        <v>45292.146365740744</v>
      </c>
      <c r="F3968" s="1" t="s">
        <v>25</v>
      </c>
      <c r="G3968" s="9" t="s">
        <v>4703</v>
      </c>
      <c r="H3968" s="9" t="s">
        <v>54</v>
      </c>
      <c r="I3968" s="9" t="s">
        <v>45</v>
      </c>
      <c r="J3968" s="1">
        <v>571429</v>
      </c>
      <c r="K3968" s="3">
        <v>45870</v>
      </c>
      <c r="L3968" s="1" t="s">
        <v>50</v>
      </c>
      <c r="M3968" s="1" t="s">
        <v>30</v>
      </c>
      <c r="N3968" s="1" t="s">
        <v>75</v>
      </c>
      <c r="O3968" s="10">
        <v>45087.261400462965</v>
      </c>
      <c r="P3968" s="10">
        <v>45103.104166666664</v>
      </c>
      <c r="Q3968">
        <v>0</v>
      </c>
      <c r="R3968" t="s">
        <v>220</v>
      </c>
      <c r="S3968" t="s">
        <v>220</v>
      </c>
      <c r="T3968">
        <v>0</v>
      </c>
      <c r="U3968" t="s">
        <v>220</v>
      </c>
      <c r="V3968" t="str">
        <f>VLOOKUP(F3968, [1]!Table1[[#All],[Gender]:[city]], 3, FALSE)</f>
        <v>Undergraduate Student</v>
      </c>
      <c r="W3968" s="11">
        <f>VLOOKUP(F3968, [1]!Table1[[#All],[Gender]:[city]], 4, FALSE)</f>
        <v>45130</v>
      </c>
      <c r="X3968" t="b">
        <f>VLOOKUP(F3968, [1]!Table1[[#All],[Gender]:[isFromSocialMedia]], 7, FALSE)</f>
        <v>0</v>
      </c>
      <c r="Y3968" t="str">
        <f>IF(TEXT(Table1[[#This Row],[Apply Date]], "yyyy-mm-dd") = TEXT(Table1[[#This Row],[Sign Up Date]], "yyyy-mm-dd"), "New User", "Repeat User")</f>
        <v>Repeat User</v>
      </c>
    </row>
    <row r="3969" spans="1:25" ht="12.75" x14ac:dyDescent="0.2">
      <c r="A3969" s="1" t="s">
        <v>6734</v>
      </c>
      <c r="B3969" s="1" t="s">
        <v>5830</v>
      </c>
      <c r="C3969" s="1" t="s">
        <v>5402</v>
      </c>
      <c r="D3969" s="1" t="s">
        <v>2629</v>
      </c>
      <c r="E3969" s="2">
        <v>45292.146365740744</v>
      </c>
      <c r="F3969" s="1" t="s">
        <v>25</v>
      </c>
      <c r="G3969" s="9" t="s">
        <v>5060</v>
      </c>
      <c r="H3969" s="9" t="s">
        <v>515</v>
      </c>
      <c r="I3969" s="9" t="s">
        <v>61</v>
      </c>
      <c r="J3969" s="1">
        <v>85260</v>
      </c>
      <c r="K3969" s="3">
        <v>46508</v>
      </c>
      <c r="L3969" s="1" t="s">
        <v>37</v>
      </c>
      <c r="M3969" s="1" t="s">
        <v>415</v>
      </c>
      <c r="N3969" s="1" t="s">
        <v>39</v>
      </c>
      <c r="O3969" s="10">
        <v>45076.723171296297</v>
      </c>
      <c r="P3969" s="10">
        <v>45103.104166666664</v>
      </c>
      <c r="Q3969" s="1">
        <v>500</v>
      </c>
      <c r="R3969" s="1" t="s">
        <v>5889</v>
      </c>
      <c r="S3969" s="1" t="s">
        <v>5890</v>
      </c>
      <c r="T3969" s="1">
        <v>1182</v>
      </c>
      <c r="U3969" s="1" t="s">
        <v>2645</v>
      </c>
      <c r="V3969" t="str">
        <f>VLOOKUP(F3969, [1]!Table1[[#All],[Gender]:[city]], 3, FALSE)</f>
        <v>Undergraduate Student</v>
      </c>
      <c r="W3969" s="11">
        <f>VLOOKUP(F3969, [1]!Table1[[#All],[Gender]:[city]], 4, FALSE)</f>
        <v>45130</v>
      </c>
      <c r="X3969" t="b">
        <f>VLOOKUP(F3969, [1]!Table1[[#All],[Gender]:[isFromSocialMedia]], 7, FALSE)</f>
        <v>0</v>
      </c>
      <c r="Y3969" t="str">
        <f>IF(TEXT(Table1[[#This Row],[Apply Date]], "yyyy-mm-dd") = TEXT(Table1[[#This Row],[Sign Up Date]], "yyyy-mm-dd"), "New User", "Repeat User")</f>
        <v>Repeat User</v>
      </c>
    </row>
    <row r="3970" spans="1:25" ht="12.75" x14ac:dyDescent="0.2">
      <c r="A3970" s="1" t="s">
        <v>6735</v>
      </c>
      <c r="B3970" s="1" t="s">
        <v>5830</v>
      </c>
      <c r="C3970" s="1" t="s">
        <v>5402</v>
      </c>
      <c r="D3970" s="1" t="s">
        <v>2629</v>
      </c>
      <c r="E3970" s="2">
        <v>45292.146365740744</v>
      </c>
      <c r="F3970" s="1" t="s">
        <v>33</v>
      </c>
      <c r="G3970" s="9" t="s">
        <v>232</v>
      </c>
      <c r="H3970" s="9" t="s">
        <v>232</v>
      </c>
      <c r="I3970" s="9" t="s">
        <v>233</v>
      </c>
      <c r="J3970" s="1" t="s">
        <v>6736</v>
      </c>
      <c r="K3970" s="4">
        <v>44531</v>
      </c>
      <c r="L3970" s="1" t="s">
        <v>37</v>
      </c>
      <c r="M3970" s="1" t="s">
        <v>211</v>
      </c>
      <c r="N3970" s="1" t="s">
        <v>75</v>
      </c>
      <c r="O3970" s="10">
        <v>45092.890555555554</v>
      </c>
      <c r="P3970" s="10">
        <v>45103.104166666664</v>
      </c>
      <c r="Q3970">
        <v>0</v>
      </c>
      <c r="R3970" t="s">
        <v>220</v>
      </c>
      <c r="S3970" t="s">
        <v>220</v>
      </c>
      <c r="T3970">
        <v>0</v>
      </c>
      <c r="U3970" t="s">
        <v>220</v>
      </c>
      <c r="V3970" t="str">
        <f>VLOOKUP(F3970, [1]!Table1[[#All],[Gender]:[city]], 3, FALSE)</f>
        <v>Not in Education</v>
      </c>
      <c r="W3970" s="11">
        <f>VLOOKUP(F3970, [1]!Table1[[#All],[Gender]:[city]], 4, FALSE)</f>
        <v>45092</v>
      </c>
      <c r="X3970" t="b">
        <f>VLOOKUP(F3970, [1]!Table1[[#All],[Gender]:[isFromSocialMedia]], 7, FALSE)</f>
        <v>0</v>
      </c>
      <c r="Y3970" t="str">
        <f>IF(TEXT(Table1[[#This Row],[Apply Date]], "yyyy-mm-dd") = TEXT(Table1[[#This Row],[Sign Up Date]], "yyyy-mm-dd"), "New User", "Repeat User")</f>
        <v>New User</v>
      </c>
    </row>
    <row r="3971" spans="1:25" ht="12.75" x14ac:dyDescent="0.2">
      <c r="A3971" s="1" t="s">
        <v>6737</v>
      </c>
      <c r="B3971" s="1" t="s">
        <v>5830</v>
      </c>
      <c r="C3971" s="1" t="s">
        <v>5402</v>
      </c>
      <c r="D3971" s="1" t="s">
        <v>2629</v>
      </c>
      <c r="E3971" s="2">
        <v>45292.146365740744</v>
      </c>
      <c r="F3971" s="1" t="s">
        <v>33</v>
      </c>
      <c r="G3971" s="9" t="s">
        <v>48</v>
      </c>
      <c r="H3971" s="9" t="s">
        <v>49</v>
      </c>
      <c r="I3971" s="9" t="s">
        <v>45</v>
      </c>
      <c r="J3971" s="1">
        <v>500040</v>
      </c>
      <c r="K3971" s="3">
        <v>45078</v>
      </c>
      <c r="L3971" s="1" t="s">
        <v>37</v>
      </c>
      <c r="M3971" s="1" t="s">
        <v>485</v>
      </c>
      <c r="N3971" s="1" t="s">
        <v>2637</v>
      </c>
      <c r="O3971" s="10">
        <v>45212.756076388891</v>
      </c>
      <c r="Q3971">
        <v>0</v>
      </c>
      <c r="R3971" t="s">
        <v>220</v>
      </c>
      <c r="S3971" t="s">
        <v>220</v>
      </c>
      <c r="T3971">
        <v>0</v>
      </c>
      <c r="U3971" t="s">
        <v>220</v>
      </c>
      <c r="V3971" t="str">
        <f>VLOOKUP(F3971, [1]!Table1[[#All],[Gender]:[city]], 3, FALSE)</f>
        <v>Not in Education</v>
      </c>
      <c r="W3971" s="11">
        <f>VLOOKUP(F3971, [1]!Table1[[#All],[Gender]:[city]], 4, FALSE)</f>
        <v>45092</v>
      </c>
      <c r="X3971" t="b">
        <f>VLOOKUP(F3971, [1]!Table1[[#All],[Gender]:[isFromSocialMedia]], 7, FALSE)</f>
        <v>0</v>
      </c>
      <c r="Y3971" t="str">
        <f>IF(TEXT(Table1[[#This Row],[Apply Date]], "yyyy-mm-dd") = TEXT(Table1[[#This Row],[Sign Up Date]], "yyyy-mm-dd"), "New User", "Repeat User")</f>
        <v>Repeat User</v>
      </c>
    </row>
    <row r="3972" spans="1:25" ht="12.75" x14ac:dyDescent="0.2">
      <c r="A3972" s="1" t="s">
        <v>6738</v>
      </c>
      <c r="B3972" s="1" t="s">
        <v>5830</v>
      </c>
      <c r="C3972" s="1" t="s">
        <v>5402</v>
      </c>
      <c r="D3972" s="1" t="s">
        <v>2629</v>
      </c>
      <c r="E3972" s="2">
        <v>45292.146365740744</v>
      </c>
      <c r="F3972" s="1" t="s">
        <v>954</v>
      </c>
      <c r="G3972" s="9" t="s">
        <v>1667</v>
      </c>
      <c r="H3972" s="9" t="s">
        <v>705</v>
      </c>
      <c r="I3972" s="9" t="s">
        <v>45</v>
      </c>
      <c r="J3972" s="1">
        <v>382480</v>
      </c>
      <c r="K3972" s="3">
        <v>44682</v>
      </c>
      <c r="L3972" s="1" t="s">
        <v>104</v>
      </c>
      <c r="M3972" s="1" t="s">
        <v>6739</v>
      </c>
      <c r="N3972" s="1" t="s">
        <v>149</v>
      </c>
      <c r="O3972" s="10">
        <v>44965.562569444446</v>
      </c>
      <c r="P3972" s="10">
        <v>45012.104722222219</v>
      </c>
      <c r="Q3972">
        <v>0</v>
      </c>
      <c r="R3972" t="s">
        <v>220</v>
      </c>
      <c r="S3972" t="s">
        <v>220</v>
      </c>
      <c r="T3972">
        <v>0</v>
      </c>
      <c r="U3972" t="s">
        <v>220</v>
      </c>
      <c r="V3972" t="str">
        <f>VLOOKUP(F3972, [1]!Table1[[#All],[Gender]:[city]], 3, FALSE)</f>
        <v>Undergraduate Student</v>
      </c>
      <c r="W3972" s="11">
        <f>VLOOKUP(F3972, [1]!Table1[[#All],[Gender]:[city]], 4, FALSE)</f>
        <v>45178</v>
      </c>
      <c r="X3972" t="b">
        <f>VLOOKUP(F3972, [1]!Table1[[#All],[Gender]:[isFromSocialMedia]], 7, FALSE)</f>
        <v>1</v>
      </c>
      <c r="Y3972" t="str">
        <f>IF(TEXT(Table1[[#This Row],[Apply Date]], "yyyy-mm-dd") = TEXT(Table1[[#This Row],[Sign Up Date]], "yyyy-mm-dd"), "New User", "Repeat User")</f>
        <v>Repeat User</v>
      </c>
    </row>
    <row r="3973" spans="1:25" ht="12.75" x14ac:dyDescent="0.2">
      <c r="A3973" s="1" t="s">
        <v>6740</v>
      </c>
      <c r="B3973" s="1" t="s">
        <v>5830</v>
      </c>
      <c r="C3973" s="1" t="s">
        <v>5402</v>
      </c>
      <c r="D3973" s="1" t="s">
        <v>2629</v>
      </c>
      <c r="E3973" s="2">
        <v>45292.146365740744</v>
      </c>
      <c r="F3973" s="1" t="s">
        <v>33</v>
      </c>
      <c r="G3973" s="9" t="s">
        <v>948</v>
      </c>
      <c r="H3973" s="9" t="s">
        <v>3383</v>
      </c>
      <c r="I3973" s="9" t="s">
        <v>718</v>
      </c>
      <c r="J3973" s="1">
        <v>700000</v>
      </c>
      <c r="K3973" s="4">
        <v>45566</v>
      </c>
      <c r="L3973" s="1" t="s">
        <v>37</v>
      </c>
      <c r="M3973" s="1" t="s">
        <v>485</v>
      </c>
      <c r="N3973" s="1" t="s">
        <v>39</v>
      </c>
      <c r="O3973" s="10">
        <v>45090.690254629626</v>
      </c>
      <c r="P3973" s="10">
        <v>45103.104166666664</v>
      </c>
      <c r="Q3973" s="1">
        <v>500</v>
      </c>
      <c r="R3973" s="1" t="s">
        <v>5889</v>
      </c>
      <c r="S3973" s="1" t="s">
        <v>5890</v>
      </c>
      <c r="T3973" s="1">
        <v>1182</v>
      </c>
      <c r="U3973" s="1" t="s">
        <v>2645</v>
      </c>
      <c r="V3973" t="str">
        <f>VLOOKUP(F3973, [1]!Table1[[#All],[Gender]:[city]], 3, FALSE)</f>
        <v>Not in Education</v>
      </c>
      <c r="W3973" s="11">
        <f>VLOOKUP(F3973, [1]!Table1[[#All],[Gender]:[city]], 4, FALSE)</f>
        <v>45092</v>
      </c>
      <c r="X3973" t="b">
        <f>VLOOKUP(F3973, [1]!Table1[[#All],[Gender]:[isFromSocialMedia]], 7, FALSE)</f>
        <v>0</v>
      </c>
      <c r="Y3973" t="str">
        <f>IF(TEXT(Table1[[#This Row],[Apply Date]], "yyyy-mm-dd") = TEXT(Table1[[#This Row],[Sign Up Date]], "yyyy-mm-dd"), "New User", "Repeat User")</f>
        <v>Repeat User</v>
      </c>
    </row>
    <row r="3974" spans="1:25" ht="12.75" x14ac:dyDescent="0.2">
      <c r="A3974" s="1" t="s">
        <v>6741</v>
      </c>
      <c r="B3974" s="1" t="s">
        <v>5830</v>
      </c>
      <c r="C3974" s="1" t="s">
        <v>5402</v>
      </c>
      <c r="D3974" s="1" t="s">
        <v>2629</v>
      </c>
      <c r="E3974" s="2">
        <v>45292.146365740744</v>
      </c>
      <c r="F3974" s="1" t="s">
        <v>33</v>
      </c>
      <c r="G3974" s="9" t="s">
        <v>1858</v>
      </c>
      <c r="H3974" s="9" t="s">
        <v>285</v>
      </c>
      <c r="I3974" s="9" t="s">
        <v>233</v>
      </c>
      <c r="J3974" s="1">
        <v>233</v>
      </c>
      <c r="K3974" s="3">
        <v>42186</v>
      </c>
      <c r="L3974" s="1" t="s">
        <v>104</v>
      </c>
      <c r="M3974" s="1" t="s">
        <v>6742</v>
      </c>
      <c r="N3974" s="1" t="s">
        <v>75</v>
      </c>
      <c r="O3974" s="10">
        <v>45106.605092592596</v>
      </c>
      <c r="P3974" s="10">
        <v>45159.1875</v>
      </c>
      <c r="Q3974">
        <v>0</v>
      </c>
      <c r="R3974" t="s">
        <v>220</v>
      </c>
      <c r="S3974" t="s">
        <v>220</v>
      </c>
      <c r="T3974">
        <v>0</v>
      </c>
      <c r="U3974" t="s">
        <v>220</v>
      </c>
      <c r="V3974" t="str">
        <f>VLOOKUP(F3974, [1]!Table1[[#All],[Gender]:[city]], 3, FALSE)</f>
        <v>Not in Education</v>
      </c>
      <c r="W3974" s="11">
        <f>VLOOKUP(F3974, [1]!Table1[[#All],[Gender]:[city]], 4, FALSE)</f>
        <v>45092</v>
      </c>
      <c r="X3974" t="b">
        <f>VLOOKUP(F3974, [1]!Table1[[#All],[Gender]:[isFromSocialMedia]], 7, FALSE)</f>
        <v>0</v>
      </c>
      <c r="Y3974" t="str">
        <f>IF(TEXT(Table1[[#This Row],[Apply Date]], "yyyy-mm-dd") = TEXT(Table1[[#This Row],[Sign Up Date]], "yyyy-mm-dd"), "New User", "Repeat User")</f>
        <v>Repeat User</v>
      </c>
    </row>
    <row r="3975" spans="1:25" ht="12.75" x14ac:dyDescent="0.2">
      <c r="A3975" s="1" t="s">
        <v>6743</v>
      </c>
      <c r="B3975" s="1" t="s">
        <v>5830</v>
      </c>
      <c r="C3975" s="1" t="s">
        <v>5402</v>
      </c>
      <c r="D3975" s="1" t="s">
        <v>2629</v>
      </c>
      <c r="E3975" s="2">
        <v>45292.146365740744</v>
      </c>
      <c r="F3975" s="1" t="s">
        <v>33</v>
      </c>
      <c r="G3975" s="9" t="s">
        <v>1615</v>
      </c>
      <c r="H3975" s="9" t="s">
        <v>1615</v>
      </c>
      <c r="I3975" s="9" t="s">
        <v>303</v>
      </c>
      <c r="J3975" s="1">
        <v>7000</v>
      </c>
      <c r="K3975" s="3">
        <v>43647</v>
      </c>
      <c r="L3975" s="1" t="s">
        <v>104</v>
      </c>
      <c r="M3975" s="1" t="s">
        <v>812</v>
      </c>
      <c r="N3975" s="1" t="s">
        <v>75</v>
      </c>
      <c r="O3975" s="10">
        <v>45134.13994212963</v>
      </c>
      <c r="P3975" s="10">
        <v>45145.1875</v>
      </c>
      <c r="Q3975">
        <v>0</v>
      </c>
      <c r="R3975" t="s">
        <v>220</v>
      </c>
      <c r="S3975" t="s">
        <v>220</v>
      </c>
      <c r="T3975">
        <v>0</v>
      </c>
      <c r="U3975" t="s">
        <v>220</v>
      </c>
      <c r="V3975" t="str">
        <f>VLOOKUP(F3975, [1]!Table1[[#All],[Gender]:[city]], 3, FALSE)</f>
        <v>Not in Education</v>
      </c>
      <c r="W3975" s="11">
        <f>VLOOKUP(F3975, [1]!Table1[[#All],[Gender]:[city]], 4, FALSE)</f>
        <v>45092</v>
      </c>
      <c r="X3975" t="b">
        <f>VLOOKUP(F3975, [1]!Table1[[#All],[Gender]:[isFromSocialMedia]], 7, FALSE)</f>
        <v>0</v>
      </c>
      <c r="Y3975" t="str">
        <f>IF(TEXT(Table1[[#This Row],[Apply Date]], "yyyy-mm-dd") = TEXT(Table1[[#This Row],[Sign Up Date]], "yyyy-mm-dd"), "New User", "Repeat User")</f>
        <v>Repeat User</v>
      </c>
    </row>
    <row r="3976" spans="1:25" ht="12.75" x14ac:dyDescent="0.2">
      <c r="A3976" s="1" t="s">
        <v>6744</v>
      </c>
      <c r="B3976" s="1" t="s">
        <v>5830</v>
      </c>
      <c r="C3976" s="1" t="s">
        <v>5402</v>
      </c>
      <c r="D3976" s="1" t="s">
        <v>2629</v>
      </c>
      <c r="E3976" s="2">
        <v>45292.146365740744</v>
      </c>
      <c r="F3976" s="1" t="s">
        <v>33</v>
      </c>
      <c r="G3976" s="9" t="s">
        <v>5266</v>
      </c>
      <c r="H3976" s="9" t="s">
        <v>54</v>
      </c>
      <c r="I3976" s="9" t="s">
        <v>45</v>
      </c>
      <c r="J3976" s="1">
        <v>583104</v>
      </c>
      <c r="K3976" s="3">
        <v>44409</v>
      </c>
      <c r="L3976" s="1" t="s">
        <v>37</v>
      </c>
      <c r="M3976" s="1" t="s">
        <v>204</v>
      </c>
      <c r="N3976" s="1" t="s">
        <v>39</v>
      </c>
      <c r="O3976" s="10">
        <v>45072.025185185186</v>
      </c>
      <c r="P3976" s="10">
        <v>45089.104166666664</v>
      </c>
      <c r="Q3976" s="1">
        <v>2500</v>
      </c>
      <c r="R3976" s="1" t="s">
        <v>5834</v>
      </c>
      <c r="S3976" s="1" t="s">
        <v>5402</v>
      </c>
      <c r="T3976" s="1">
        <v>1182</v>
      </c>
      <c r="U3976" s="1" t="s">
        <v>2645</v>
      </c>
      <c r="V3976" t="str">
        <f>VLOOKUP(F3976, [1]!Table1[[#All],[Gender]:[city]], 3, FALSE)</f>
        <v>Not in Education</v>
      </c>
      <c r="W3976" s="11">
        <f>VLOOKUP(F3976, [1]!Table1[[#All],[Gender]:[city]], 4, FALSE)</f>
        <v>45092</v>
      </c>
      <c r="X3976" t="b">
        <f>VLOOKUP(F3976, [1]!Table1[[#All],[Gender]:[isFromSocialMedia]], 7, FALSE)</f>
        <v>0</v>
      </c>
      <c r="Y3976" t="str">
        <f>IF(TEXT(Table1[[#This Row],[Apply Date]], "yyyy-mm-dd") = TEXT(Table1[[#This Row],[Sign Up Date]], "yyyy-mm-dd"), "New User", "Repeat User")</f>
        <v>Repeat User</v>
      </c>
    </row>
    <row r="3977" spans="1:25" ht="12.75" x14ac:dyDescent="0.2">
      <c r="A3977" s="1" t="s">
        <v>6745</v>
      </c>
      <c r="B3977" s="1" t="s">
        <v>5830</v>
      </c>
      <c r="C3977" s="1" t="s">
        <v>5402</v>
      </c>
      <c r="D3977" s="1" t="s">
        <v>2629</v>
      </c>
      <c r="E3977" s="2">
        <v>45292.146365740744</v>
      </c>
      <c r="F3977" s="1" t="s">
        <v>33</v>
      </c>
      <c r="G3977" s="9" t="s">
        <v>613</v>
      </c>
      <c r="H3977" s="9" t="s">
        <v>2164</v>
      </c>
      <c r="I3977" s="9" t="s">
        <v>45</v>
      </c>
      <c r="J3977" s="1">
        <v>110027</v>
      </c>
      <c r="K3977" s="3">
        <v>45108</v>
      </c>
      <c r="L3977" s="1" t="s">
        <v>50</v>
      </c>
      <c r="M3977" s="1" t="s">
        <v>6746</v>
      </c>
      <c r="N3977" s="1" t="s">
        <v>75</v>
      </c>
      <c r="O3977" s="10">
        <v>45153.220439814817</v>
      </c>
      <c r="P3977" s="10">
        <v>45299.146365740744</v>
      </c>
      <c r="Q3977">
        <v>0</v>
      </c>
      <c r="R3977" t="s">
        <v>220</v>
      </c>
      <c r="S3977" t="s">
        <v>220</v>
      </c>
      <c r="T3977">
        <v>0</v>
      </c>
      <c r="U3977" t="s">
        <v>220</v>
      </c>
      <c r="V3977" t="str">
        <f>VLOOKUP(F3977, [1]!Table1[[#All],[Gender]:[city]], 3, FALSE)</f>
        <v>Not in Education</v>
      </c>
      <c r="W3977" s="11">
        <f>VLOOKUP(F3977, [1]!Table1[[#All],[Gender]:[city]], 4, FALSE)</f>
        <v>45092</v>
      </c>
      <c r="X3977" t="b">
        <f>VLOOKUP(F3977, [1]!Table1[[#All],[Gender]:[isFromSocialMedia]], 7, FALSE)</f>
        <v>0</v>
      </c>
      <c r="Y3977" t="str">
        <f>IF(TEXT(Table1[[#This Row],[Apply Date]], "yyyy-mm-dd") = TEXT(Table1[[#This Row],[Sign Up Date]], "yyyy-mm-dd"), "New User", "Repeat User")</f>
        <v>Repeat User</v>
      </c>
    </row>
    <row r="3978" spans="1:25" ht="12.75" x14ac:dyDescent="0.2">
      <c r="A3978" s="1" t="s">
        <v>6747</v>
      </c>
      <c r="B3978" s="1" t="s">
        <v>5830</v>
      </c>
      <c r="C3978" s="1" t="s">
        <v>5402</v>
      </c>
      <c r="D3978" s="1" t="s">
        <v>2629</v>
      </c>
      <c r="E3978" s="2">
        <v>45292.146365740744</v>
      </c>
      <c r="F3978" s="1" t="s">
        <v>25</v>
      </c>
      <c r="G3978" s="9" t="s">
        <v>597</v>
      </c>
      <c r="H3978" s="9" t="s">
        <v>643</v>
      </c>
      <c r="I3978" s="9" t="s">
        <v>45</v>
      </c>
      <c r="J3978" s="1">
        <v>486001</v>
      </c>
      <c r="K3978" s="3">
        <v>46174</v>
      </c>
      <c r="L3978" s="1" t="s">
        <v>37</v>
      </c>
      <c r="M3978" s="1" t="s">
        <v>51</v>
      </c>
      <c r="N3978" s="1" t="s">
        <v>75</v>
      </c>
      <c r="O3978" s="10">
        <v>45113.367604166669</v>
      </c>
      <c r="P3978" s="10">
        <v>45131.104166666664</v>
      </c>
      <c r="Q3978">
        <v>0</v>
      </c>
      <c r="R3978" t="s">
        <v>220</v>
      </c>
      <c r="S3978" t="s">
        <v>220</v>
      </c>
      <c r="T3978">
        <v>0</v>
      </c>
      <c r="U3978" t="s">
        <v>220</v>
      </c>
      <c r="V3978" t="str">
        <f>VLOOKUP(F3978, [1]!Table1[[#All],[Gender]:[city]], 3, FALSE)</f>
        <v>Undergraduate Student</v>
      </c>
      <c r="W3978" s="11">
        <f>VLOOKUP(F3978, [1]!Table1[[#All],[Gender]:[city]], 4, FALSE)</f>
        <v>45130</v>
      </c>
      <c r="X3978" t="b">
        <f>VLOOKUP(F3978, [1]!Table1[[#All],[Gender]:[isFromSocialMedia]], 7, FALSE)</f>
        <v>0</v>
      </c>
      <c r="Y3978" t="str">
        <f>IF(TEXT(Table1[[#This Row],[Apply Date]], "yyyy-mm-dd") = TEXT(Table1[[#This Row],[Sign Up Date]], "yyyy-mm-dd"), "New User", "Repeat User")</f>
        <v>Repeat User</v>
      </c>
    </row>
    <row r="3979" spans="1:25" ht="12.75" x14ac:dyDescent="0.2">
      <c r="A3979" s="1" t="s">
        <v>6748</v>
      </c>
      <c r="B3979" s="1" t="s">
        <v>5830</v>
      </c>
      <c r="C3979" s="1" t="s">
        <v>5402</v>
      </c>
      <c r="D3979" s="1" t="s">
        <v>2629</v>
      </c>
      <c r="E3979" s="2">
        <v>45292.146365740744</v>
      </c>
      <c r="F3979" s="1" t="s">
        <v>33</v>
      </c>
      <c r="G3979" s="9" t="s">
        <v>6749</v>
      </c>
      <c r="H3979" s="9" t="s">
        <v>379</v>
      </c>
      <c r="I3979" s="9" t="s">
        <v>61</v>
      </c>
      <c r="J3979" s="1">
        <v>60480</v>
      </c>
      <c r="K3979" s="3">
        <v>46508</v>
      </c>
      <c r="L3979" s="1" t="s">
        <v>37</v>
      </c>
      <c r="M3979" s="1" t="s">
        <v>557</v>
      </c>
      <c r="N3979" s="1" t="s">
        <v>39</v>
      </c>
      <c r="O3979" s="10">
        <v>45103.607870370368</v>
      </c>
      <c r="P3979" s="10">
        <v>45117.104166666664</v>
      </c>
      <c r="Q3979" s="1">
        <v>500</v>
      </c>
      <c r="R3979" s="1" t="s">
        <v>5889</v>
      </c>
      <c r="S3979" s="1" t="s">
        <v>5890</v>
      </c>
      <c r="T3979" s="1">
        <v>1182</v>
      </c>
      <c r="U3979" s="1" t="s">
        <v>2645</v>
      </c>
      <c r="V3979" t="str">
        <f>VLOOKUP(F3979, [1]!Table1[[#All],[Gender]:[city]], 3, FALSE)</f>
        <v>Not in Education</v>
      </c>
      <c r="W3979" s="11">
        <f>VLOOKUP(F3979, [1]!Table1[[#All],[Gender]:[city]], 4, FALSE)</f>
        <v>45092</v>
      </c>
      <c r="X3979" t="b">
        <f>VLOOKUP(F3979, [1]!Table1[[#All],[Gender]:[isFromSocialMedia]], 7, FALSE)</f>
        <v>0</v>
      </c>
      <c r="Y3979" t="str">
        <f>IF(TEXT(Table1[[#This Row],[Apply Date]], "yyyy-mm-dd") = TEXT(Table1[[#This Row],[Sign Up Date]], "yyyy-mm-dd"), "New User", "Repeat User")</f>
        <v>Repeat User</v>
      </c>
    </row>
    <row r="3980" spans="1:25" ht="12.75" x14ac:dyDescent="0.2">
      <c r="A3980" s="1" t="s">
        <v>6750</v>
      </c>
      <c r="B3980" s="1" t="s">
        <v>5830</v>
      </c>
      <c r="C3980" s="1" t="s">
        <v>5402</v>
      </c>
      <c r="D3980" s="1" t="s">
        <v>2629</v>
      </c>
      <c r="E3980" s="2">
        <v>45292.146365740744</v>
      </c>
      <c r="F3980" s="1" t="s">
        <v>33</v>
      </c>
      <c r="G3980" s="9" t="s">
        <v>726</v>
      </c>
      <c r="H3980" s="9" t="s">
        <v>6320</v>
      </c>
      <c r="I3980" s="9" t="s">
        <v>167</v>
      </c>
      <c r="J3980" s="1">
        <v>11841</v>
      </c>
      <c r="K3980" s="3">
        <v>46905</v>
      </c>
      <c r="L3980" s="1" t="s">
        <v>37</v>
      </c>
      <c r="M3980" s="1" t="s">
        <v>485</v>
      </c>
      <c r="N3980" s="1" t="s">
        <v>75</v>
      </c>
      <c r="O3980" s="10">
        <v>45070.777418981481</v>
      </c>
      <c r="P3980" s="10">
        <v>45131.104166666664</v>
      </c>
      <c r="Q3980">
        <v>0</v>
      </c>
      <c r="R3980" t="s">
        <v>220</v>
      </c>
      <c r="S3980" t="s">
        <v>220</v>
      </c>
      <c r="T3980">
        <v>0</v>
      </c>
      <c r="U3980" t="s">
        <v>220</v>
      </c>
      <c r="V3980" t="str">
        <f>VLOOKUP(F3980, [1]!Table1[[#All],[Gender]:[city]], 3, FALSE)</f>
        <v>Not in Education</v>
      </c>
      <c r="W3980" s="11">
        <f>VLOOKUP(F3980, [1]!Table1[[#All],[Gender]:[city]], 4, FALSE)</f>
        <v>45092</v>
      </c>
      <c r="X3980" t="b">
        <f>VLOOKUP(F3980, [1]!Table1[[#All],[Gender]:[isFromSocialMedia]], 7, FALSE)</f>
        <v>0</v>
      </c>
      <c r="Y3980" t="str">
        <f>IF(TEXT(Table1[[#This Row],[Apply Date]], "yyyy-mm-dd") = TEXT(Table1[[#This Row],[Sign Up Date]], "yyyy-mm-dd"), "New User", "Repeat User")</f>
        <v>Repeat User</v>
      </c>
    </row>
    <row r="3981" spans="1:25" ht="12.75" x14ac:dyDescent="0.2">
      <c r="A3981" s="1" t="s">
        <v>6751</v>
      </c>
      <c r="B3981" s="1" t="s">
        <v>5830</v>
      </c>
      <c r="C3981" s="1" t="s">
        <v>5402</v>
      </c>
      <c r="D3981" s="1" t="s">
        <v>2629</v>
      </c>
      <c r="E3981" s="2">
        <v>45292.146365740744</v>
      </c>
      <c r="F3981" s="1" t="s">
        <v>33</v>
      </c>
      <c r="G3981" s="9" t="s">
        <v>1928</v>
      </c>
      <c r="H3981" s="9" t="s">
        <v>1929</v>
      </c>
      <c r="I3981" s="9" t="s">
        <v>79</v>
      </c>
      <c r="J3981" s="1">
        <v>540222</v>
      </c>
      <c r="K3981" s="3">
        <v>40725</v>
      </c>
      <c r="L3981" s="1" t="s">
        <v>50</v>
      </c>
      <c r="M3981" s="1" t="s">
        <v>336</v>
      </c>
      <c r="N3981" s="1" t="s">
        <v>75</v>
      </c>
      <c r="O3981" s="10">
        <v>45058.414837962962</v>
      </c>
      <c r="P3981" s="10">
        <v>45089.104166666664</v>
      </c>
      <c r="Q3981">
        <v>0</v>
      </c>
      <c r="R3981" t="s">
        <v>220</v>
      </c>
      <c r="S3981" t="s">
        <v>220</v>
      </c>
      <c r="T3981">
        <v>0</v>
      </c>
      <c r="U3981" t="s">
        <v>220</v>
      </c>
      <c r="V3981" t="str">
        <f>VLOOKUP(F3981, [1]!Table1[[#All],[Gender]:[city]], 3, FALSE)</f>
        <v>Not in Education</v>
      </c>
      <c r="W3981" s="11">
        <f>VLOOKUP(F3981, [1]!Table1[[#All],[Gender]:[city]], 4, FALSE)</f>
        <v>45092</v>
      </c>
      <c r="X3981" t="b">
        <f>VLOOKUP(F3981, [1]!Table1[[#All],[Gender]:[isFromSocialMedia]], 7, FALSE)</f>
        <v>0</v>
      </c>
      <c r="Y3981" t="str">
        <f>IF(TEXT(Table1[[#This Row],[Apply Date]], "yyyy-mm-dd") = TEXT(Table1[[#This Row],[Sign Up Date]], "yyyy-mm-dd"), "New User", "Repeat User")</f>
        <v>Repeat User</v>
      </c>
    </row>
    <row r="3982" spans="1:25" ht="12.75" x14ac:dyDescent="0.2">
      <c r="A3982" s="1" t="s">
        <v>6752</v>
      </c>
      <c r="B3982" s="1" t="s">
        <v>5830</v>
      </c>
      <c r="C3982" s="1" t="s">
        <v>5402</v>
      </c>
      <c r="D3982" s="1" t="s">
        <v>2629</v>
      </c>
      <c r="E3982" s="2">
        <v>45292.146365740744</v>
      </c>
      <c r="F3982" s="1" t="s">
        <v>25</v>
      </c>
      <c r="G3982" s="9" t="s">
        <v>1689</v>
      </c>
      <c r="H3982" s="9" t="s">
        <v>1690</v>
      </c>
      <c r="I3982" s="9" t="s">
        <v>79</v>
      </c>
      <c r="J3982" s="1">
        <v>2346</v>
      </c>
      <c r="K3982" s="3">
        <v>42430</v>
      </c>
      <c r="L3982" s="1" t="s">
        <v>104</v>
      </c>
      <c r="M3982" s="1" t="s">
        <v>168</v>
      </c>
      <c r="N3982" s="1" t="s">
        <v>75</v>
      </c>
      <c r="O3982" s="10">
        <v>45135.222256944442</v>
      </c>
      <c r="P3982" s="10">
        <v>45264.104432870372</v>
      </c>
      <c r="Q3982">
        <v>0</v>
      </c>
      <c r="R3982" t="s">
        <v>220</v>
      </c>
      <c r="S3982" t="s">
        <v>220</v>
      </c>
      <c r="T3982">
        <v>0</v>
      </c>
      <c r="U3982" t="s">
        <v>220</v>
      </c>
      <c r="V3982" t="str">
        <f>VLOOKUP(F3982, [1]!Table1[[#All],[Gender]:[city]], 3, FALSE)</f>
        <v>Undergraduate Student</v>
      </c>
      <c r="W3982" s="11">
        <f>VLOOKUP(F3982, [1]!Table1[[#All],[Gender]:[city]], 4, FALSE)</f>
        <v>45130</v>
      </c>
      <c r="X3982" t="b">
        <f>VLOOKUP(F3982, [1]!Table1[[#All],[Gender]:[isFromSocialMedia]], 7, FALSE)</f>
        <v>0</v>
      </c>
      <c r="Y3982" t="str">
        <f>IF(TEXT(Table1[[#This Row],[Apply Date]], "yyyy-mm-dd") = TEXT(Table1[[#This Row],[Sign Up Date]], "yyyy-mm-dd"), "New User", "Repeat User")</f>
        <v>Repeat User</v>
      </c>
    </row>
    <row r="3983" spans="1:25" ht="12.75" x14ac:dyDescent="0.2">
      <c r="A3983" s="1" t="s">
        <v>6753</v>
      </c>
      <c r="B3983" s="1" t="s">
        <v>5830</v>
      </c>
      <c r="C3983" s="1" t="s">
        <v>5402</v>
      </c>
      <c r="D3983" s="1" t="s">
        <v>2629</v>
      </c>
      <c r="E3983" s="2">
        <v>45292.146365740744</v>
      </c>
      <c r="F3983" s="1" t="s">
        <v>25</v>
      </c>
      <c r="G3983" s="9" t="s">
        <v>6754</v>
      </c>
      <c r="H3983" s="9" t="s">
        <v>5967</v>
      </c>
      <c r="I3983" s="9" t="s">
        <v>45</v>
      </c>
      <c r="J3983" s="1">
        <v>584128</v>
      </c>
      <c r="K3983" s="3">
        <v>43983</v>
      </c>
      <c r="L3983" s="1" t="s">
        <v>37</v>
      </c>
      <c r="M3983" s="1" t="s">
        <v>270</v>
      </c>
      <c r="N3983" s="1" t="s">
        <v>75</v>
      </c>
      <c r="O3983" s="10">
        <v>45091.370879629627</v>
      </c>
      <c r="P3983" s="10">
        <v>45103.104166666664</v>
      </c>
      <c r="Q3983">
        <v>0</v>
      </c>
      <c r="R3983" t="s">
        <v>220</v>
      </c>
      <c r="S3983" t="s">
        <v>220</v>
      </c>
      <c r="T3983">
        <v>0</v>
      </c>
      <c r="U3983" t="s">
        <v>220</v>
      </c>
      <c r="V3983" t="str">
        <f>VLOOKUP(F3983, [1]!Table1[[#All],[Gender]:[city]], 3, FALSE)</f>
        <v>Undergraduate Student</v>
      </c>
      <c r="W3983" s="11">
        <f>VLOOKUP(F3983, [1]!Table1[[#All],[Gender]:[city]], 4, FALSE)</f>
        <v>45130</v>
      </c>
      <c r="X3983" t="b">
        <f>VLOOKUP(F3983, [1]!Table1[[#All],[Gender]:[isFromSocialMedia]], 7, FALSE)</f>
        <v>0</v>
      </c>
      <c r="Y3983" t="str">
        <f>IF(TEXT(Table1[[#This Row],[Apply Date]], "yyyy-mm-dd") = TEXT(Table1[[#This Row],[Sign Up Date]], "yyyy-mm-dd"), "New User", "Repeat User")</f>
        <v>Repeat User</v>
      </c>
    </row>
    <row r="3984" spans="1:25" ht="12.75" x14ac:dyDescent="0.2">
      <c r="A3984" s="1" t="s">
        <v>6755</v>
      </c>
      <c r="B3984" s="1" t="s">
        <v>5830</v>
      </c>
      <c r="C3984" s="1" t="s">
        <v>5402</v>
      </c>
      <c r="D3984" s="1" t="s">
        <v>2629</v>
      </c>
      <c r="E3984" s="2">
        <v>45292.146365740744</v>
      </c>
      <c r="F3984" s="1" t="s">
        <v>25</v>
      </c>
      <c r="G3984" s="9" t="s">
        <v>2051</v>
      </c>
      <c r="H3984" s="9" t="s">
        <v>290</v>
      </c>
      <c r="I3984" s="9" t="s">
        <v>61</v>
      </c>
      <c r="J3984" s="1">
        <v>63146</v>
      </c>
      <c r="K3984" s="3">
        <v>45778</v>
      </c>
      <c r="L3984" s="1" t="s">
        <v>50</v>
      </c>
      <c r="M3984" s="1" t="s">
        <v>617</v>
      </c>
      <c r="N3984" s="1" t="s">
        <v>2637</v>
      </c>
      <c r="O3984" s="10">
        <v>45190.673831018517</v>
      </c>
      <c r="Q3984">
        <v>0</v>
      </c>
      <c r="R3984" t="s">
        <v>220</v>
      </c>
      <c r="S3984" t="s">
        <v>220</v>
      </c>
      <c r="T3984">
        <v>0</v>
      </c>
      <c r="U3984" t="s">
        <v>220</v>
      </c>
      <c r="V3984" t="str">
        <f>VLOOKUP(F3984, [1]!Table1[[#All],[Gender]:[city]], 3, FALSE)</f>
        <v>Undergraduate Student</v>
      </c>
      <c r="W3984" s="11">
        <f>VLOOKUP(F3984, [1]!Table1[[#All],[Gender]:[city]], 4, FALSE)</f>
        <v>45130</v>
      </c>
      <c r="X3984" t="b">
        <f>VLOOKUP(F3984, [1]!Table1[[#All],[Gender]:[isFromSocialMedia]], 7, FALSE)</f>
        <v>0</v>
      </c>
      <c r="Y3984" t="str">
        <f>IF(TEXT(Table1[[#This Row],[Apply Date]], "yyyy-mm-dd") = TEXT(Table1[[#This Row],[Sign Up Date]], "yyyy-mm-dd"), "New User", "Repeat User")</f>
        <v>Repeat User</v>
      </c>
    </row>
    <row r="3985" spans="1:25" ht="12.75" x14ac:dyDescent="0.2">
      <c r="A3985" s="1" t="s">
        <v>6756</v>
      </c>
      <c r="B3985" s="1" t="s">
        <v>5830</v>
      </c>
      <c r="C3985" s="1" t="s">
        <v>5402</v>
      </c>
      <c r="D3985" s="1" t="s">
        <v>2629</v>
      </c>
      <c r="E3985" s="2">
        <v>45292.146365740744</v>
      </c>
      <c r="F3985" s="1" t="s">
        <v>25</v>
      </c>
      <c r="G3985" s="9" t="s">
        <v>2057</v>
      </c>
      <c r="H3985" s="9" t="s">
        <v>3133</v>
      </c>
      <c r="I3985" s="9" t="s">
        <v>167</v>
      </c>
      <c r="J3985" s="1">
        <v>15555</v>
      </c>
      <c r="K3985" s="4">
        <v>45931</v>
      </c>
      <c r="L3985" s="1" t="s">
        <v>37</v>
      </c>
      <c r="M3985" s="1" t="s">
        <v>260</v>
      </c>
      <c r="N3985" s="1" t="s">
        <v>75</v>
      </c>
      <c r="O3985" s="10">
        <v>45114.738553240742</v>
      </c>
      <c r="P3985" s="10">
        <v>45131.104166666664</v>
      </c>
      <c r="Q3985">
        <v>0</v>
      </c>
      <c r="R3985" t="s">
        <v>220</v>
      </c>
      <c r="S3985" t="s">
        <v>220</v>
      </c>
      <c r="T3985">
        <v>0</v>
      </c>
      <c r="U3985" t="s">
        <v>220</v>
      </c>
      <c r="V3985" t="str">
        <f>VLOOKUP(F3985, [1]!Table1[[#All],[Gender]:[city]], 3, FALSE)</f>
        <v>Undergraduate Student</v>
      </c>
      <c r="W3985" s="11">
        <f>VLOOKUP(F3985, [1]!Table1[[#All],[Gender]:[city]], 4, FALSE)</f>
        <v>45130</v>
      </c>
      <c r="X3985" t="b">
        <f>VLOOKUP(F3985, [1]!Table1[[#All],[Gender]:[isFromSocialMedia]], 7, FALSE)</f>
        <v>0</v>
      </c>
      <c r="Y3985" t="str">
        <f>IF(TEXT(Table1[[#This Row],[Apply Date]], "yyyy-mm-dd") = TEXT(Table1[[#This Row],[Sign Up Date]], "yyyy-mm-dd"), "New User", "Repeat User")</f>
        <v>Repeat User</v>
      </c>
    </row>
    <row r="3986" spans="1:25" ht="12.75" x14ac:dyDescent="0.2">
      <c r="A3986" s="1" t="s">
        <v>6757</v>
      </c>
      <c r="B3986" s="1" t="s">
        <v>5830</v>
      </c>
      <c r="C3986" s="1" t="s">
        <v>5402</v>
      </c>
      <c r="D3986" s="1" t="s">
        <v>2629</v>
      </c>
      <c r="E3986" s="2">
        <v>45292.146365740744</v>
      </c>
      <c r="F3986" s="1" t="s">
        <v>33</v>
      </c>
      <c r="G3986" s="9" t="s">
        <v>232</v>
      </c>
      <c r="H3986" s="9" t="s">
        <v>6758</v>
      </c>
      <c r="I3986" s="9" t="s">
        <v>233</v>
      </c>
      <c r="J3986" s="1" t="s">
        <v>6759</v>
      </c>
      <c r="K3986" s="3">
        <v>45809</v>
      </c>
      <c r="L3986" s="1" t="s">
        <v>37</v>
      </c>
      <c r="M3986" s="1" t="s">
        <v>6760</v>
      </c>
      <c r="N3986" s="1" t="s">
        <v>75</v>
      </c>
      <c r="O3986" s="10">
        <v>45114.214803240742</v>
      </c>
      <c r="P3986" s="10">
        <v>45131.104166666664</v>
      </c>
      <c r="Q3986">
        <v>0</v>
      </c>
      <c r="R3986" t="s">
        <v>220</v>
      </c>
      <c r="S3986" t="s">
        <v>220</v>
      </c>
      <c r="T3986">
        <v>0</v>
      </c>
      <c r="U3986" t="s">
        <v>220</v>
      </c>
      <c r="V3986" t="str">
        <f>VLOOKUP(F3986, [1]!Table1[[#All],[Gender]:[city]], 3, FALSE)</f>
        <v>Not in Education</v>
      </c>
      <c r="W3986" s="11">
        <f>VLOOKUP(F3986, [1]!Table1[[#All],[Gender]:[city]], 4, FALSE)</f>
        <v>45092</v>
      </c>
      <c r="X3986" t="b">
        <f>VLOOKUP(F3986, [1]!Table1[[#All],[Gender]:[isFromSocialMedia]], 7, FALSE)</f>
        <v>0</v>
      </c>
      <c r="Y3986" t="str">
        <f>IF(TEXT(Table1[[#This Row],[Apply Date]], "yyyy-mm-dd") = TEXT(Table1[[#This Row],[Sign Up Date]], "yyyy-mm-dd"), "New User", "Repeat User")</f>
        <v>Repeat User</v>
      </c>
    </row>
    <row r="3987" spans="1:25" ht="12.75" x14ac:dyDescent="0.2">
      <c r="A3987" s="1" t="s">
        <v>6761</v>
      </c>
      <c r="B3987" s="1" t="s">
        <v>5830</v>
      </c>
      <c r="C3987" s="1" t="s">
        <v>5402</v>
      </c>
      <c r="D3987" s="1" t="s">
        <v>2629</v>
      </c>
      <c r="E3987" s="2">
        <v>45292.146365740744</v>
      </c>
      <c r="F3987" s="1" t="s">
        <v>25</v>
      </c>
      <c r="G3987" s="9" t="s">
        <v>1858</v>
      </c>
      <c r="H3987" s="9" t="s">
        <v>233</v>
      </c>
      <c r="I3987" s="9" t="s">
        <v>233</v>
      </c>
      <c r="J3987" s="1">
        <v>48232</v>
      </c>
      <c r="K3987" s="3">
        <v>39234</v>
      </c>
      <c r="L3987" s="1" t="s">
        <v>104</v>
      </c>
      <c r="M3987" s="1" t="s">
        <v>211</v>
      </c>
      <c r="N3987" s="1" t="s">
        <v>75</v>
      </c>
      <c r="O3987" s="10">
        <v>45118.378240740742</v>
      </c>
      <c r="P3987" s="10">
        <v>45145.1875</v>
      </c>
      <c r="Q3987">
        <v>0</v>
      </c>
      <c r="R3987" t="s">
        <v>220</v>
      </c>
      <c r="S3987" t="s">
        <v>220</v>
      </c>
      <c r="T3987">
        <v>0</v>
      </c>
      <c r="U3987" t="s">
        <v>220</v>
      </c>
      <c r="V3987" t="str">
        <f>VLOOKUP(F3987, [1]!Table1[[#All],[Gender]:[city]], 3, FALSE)</f>
        <v>Undergraduate Student</v>
      </c>
      <c r="W3987" s="11">
        <f>VLOOKUP(F3987, [1]!Table1[[#All],[Gender]:[city]], 4, FALSE)</f>
        <v>45130</v>
      </c>
      <c r="X3987" t="b">
        <f>VLOOKUP(F3987, [1]!Table1[[#All],[Gender]:[isFromSocialMedia]], 7, FALSE)</f>
        <v>0</v>
      </c>
      <c r="Y3987" t="str">
        <f>IF(TEXT(Table1[[#This Row],[Apply Date]], "yyyy-mm-dd") = TEXT(Table1[[#This Row],[Sign Up Date]], "yyyy-mm-dd"), "New User", "Repeat User")</f>
        <v>Repeat User</v>
      </c>
    </row>
    <row r="3988" spans="1:25" ht="12.75" x14ac:dyDescent="0.2">
      <c r="A3988" s="1" t="s">
        <v>6762</v>
      </c>
      <c r="B3988" s="1" t="s">
        <v>5830</v>
      </c>
      <c r="C3988" s="1" t="s">
        <v>5402</v>
      </c>
      <c r="D3988" s="1" t="s">
        <v>2629</v>
      </c>
      <c r="E3988" s="2">
        <v>45292.146365740744</v>
      </c>
      <c r="F3988" s="1" t="s">
        <v>33</v>
      </c>
      <c r="G3988" s="9" t="s">
        <v>3400</v>
      </c>
      <c r="H3988" s="9" t="s">
        <v>4304</v>
      </c>
      <c r="I3988" s="9" t="s">
        <v>79</v>
      </c>
      <c r="J3988" s="1">
        <v>440221</v>
      </c>
      <c r="K3988" s="3">
        <v>44197</v>
      </c>
      <c r="L3988" s="1" t="s">
        <v>50</v>
      </c>
      <c r="M3988" s="1" t="s">
        <v>164</v>
      </c>
      <c r="N3988" s="1" t="s">
        <v>75</v>
      </c>
      <c r="O3988" s="10">
        <v>45128.721388888887</v>
      </c>
      <c r="P3988" s="10">
        <v>45145.1875</v>
      </c>
      <c r="Q3988">
        <v>0</v>
      </c>
      <c r="R3988" t="s">
        <v>220</v>
      </c>
      <c r="S3988" t="s">
        <v>220</v>
      </c>
      <c r="T3988">
        <v>0</v>
      </c>
      <c r="U3988" t="s">
        <v>220</v>
      </c>
      <c r="V3988" t="str">
        <f>VLOOKUP(F3988, [1]!Table1[[#All],[Gender]:[city]], 3, FALSE)</f>
        <v>Not in Education</v>
      </c>
      <c r="W3988" s="11">
        <f>VLOOKUP(F3988, [1]!Table1[[#All],[Gender]:[city]], 4, FALSE)</f>
        <v>45092</v>
      </c>
      <c r="X3988" t="b">
        <f>VLOOKUP(F3988, [1]!Table1[[#All],[Gender]:[isFromSocialMedia]], 7, FALSE)</f>
        <v>0</v>
      </c>
      <c r="Y3988" t="str">
        <f>IF(TEXT(Table1[[#This Row],[Apply Date]], "yyyy-mm-dd") = TEXT(Table1[[#This Row],[Sign Up Date]], "yyyy-mm-dd"), "New User", "Repeat User")</f>
        <v>Repeat User</v>
      </c>
    </row>
    <row r="3989" spans="1:25" ht="12.75" x14ac:dyDescent="0.2">
      <c r="A3989" s="1" t="s">
        <v>6763</v>
      </c>
      <c r="B3989" s="1" t="s">
        <v>5830</v>
      </c>
      <c r="C3989" s="1" t="s">
        <v>5402</v>
      </c>
      <c r="D3989" s="1" t="s">
        <v>2629</v>
      </c>
      <c r="E3989" s="2">
        <v>45292.146365740744</v>
      </c>
      <c r="F3989" s="1" t="s">
        <v>33</v>
      </c>
      <c r="G3989" s="9" t="s">
        <v>5657</v>
      </c>
      <c r="H3989" s="9" t="s">
        <v>5657</v>
      </c>
      <c r="I3989" s="9" t="s">
        <v>5658</v>
      </c>
      <c r="J3989" s="1">
        <v>0</v>
      </c>
      <c r="K3989" s="3">
        <v>45809</v>
      </c>
      <c r="L3989" s="1" t="s">
        <v>29</v>
      </c>
      <c r="M3989" s="1" t="s">
        <v>5884</v>
      </c>
      <c r="N3989" s="1" t="s">
        <v>75</v>
      </c>
      <c r="O3989" s="10">
        <v>45155.718009259261</v>
      </c>
      <c r="P3989" s="10">
        <v>45299.146365740744</v>
      </c>
      <c r="Q3989">
        <v>0</v>
      </c>
      <c r="R3989" t="s">
        <v>220</v>
      </c>
      <c r="S3989" t="s">
        <v>220</v>
      </c>
      <c r="T3989">
        <v>0</v>
      </c>
      <c r="U3989" t="s">
        <v>220</v>
      </c>
      <c r="V3989" t="str">
        <f>VLOOKUP(F3989, [1]!Table1[[#All],[Gender]:[city]], 3, FALSE)</f>
        <v>Not in Education</v>
      </c>
      <c r="W3989" s="11">
        <f>VLOOKUP(F3989, [1]!Table1[[#All],[Gender]:[city]], 4, FALSE)</f>
        <v>45092</v>
      </c>
      <c r="X3989" t="b">
        <f>VLOOKUP(F3989, [1]!Table1[[#All],[Gender]:[isFromSocialMedia]], 7, FALSE)</f>
        <v>0</v>
      </c>
      <c r="Y3989" t="str">
        <f>IF(TEXT(Table1[[#This Row],[Apply Date]], "yyyy-mm-dd") = TEXT(Table1[[#This Row],[Sign Up Date]], "yyyy-mm-dd"), "New User", "Repeat User")</f>
        <v>Repeat User</v>
      </c>
    </row>
    <row r="3990" spans="1:25" ht="12.75" x14ac:dyDescent="0.2">
      <c r="A3990" s="1" t="s">
        <v>6764</v>
      </c>
      <c r="B3990" s="1" t="s">
        <v>5830</v>
      </c>
      <c r="C3990" s="1" t="s">
        <v>5402</v>
      </c>
      <c r="D3990" s="1" t="s">
        <v>2629</v>
      </c>
      <c r="E3990" s="2">
        <v>45292.146365740744</v>
      </c>
      <c r="F3990" s="1" t="s">
        <v>25</v>
      </c>
      <c r="G3990" s="9" t="s">
        <v>582</v>
      </c>
      <c r="H3990" s="9" t="s">
        <v>6765</v>
      </c>
      <c r="I3990" s="9" t="s">
        <v>233</v>
      </c>
      <c r="J3990" s="1">
        <v>233</v>
      </c>
      <c r="K3990" s="3">
        <v>44440</v>
      </c>
      <c r="L3990" s="1" t="s">
        <v>104</v>
      </c>
      <c r="M3990" s="1" t="s">
        <v>594</v>
      </c>
      <c r="N3990" s="1" t="s">
        <v>75</v>
      </c>
      <c r="O3990" s="10">
        <v>45134.624618055554</v>
      </c>
      <c r="P3990" s="10">
        <v>45299.146365740744</v>
      </c>
      <c r="Q3990">
        <v>0</v>
      </c>
      <c r="R3990" t="s">
        <v>220</v>
      </c>
      <c r="S3990" t="s">
        <v>220</v>
      </c>
      <c r="T3990">
        <v>0</v>
      </c>
      <c r="U3990" t="s">
        <v>220</v>
      </c>
      <c r="V3990" t="str">
        <f>VLOOKUP(F3990, [1]!Table1[[#All],[Gender]:[city]], 3, FALSE)</f>
        <v>Undergraduate Student</v>
      </c>
      <c r="W3990" s="11">
        <f>VLOOKUP(F3990, [1]!Table1[[#All],[Gender]:[city]], 4, FALSE)</f>
        <v>45130</v>
      </c>
      <c r="X3990" t="b">
        <f>VLOOKUP(F3990, [1]!Table1[[#All],[Gender]:[isFromSocialMedia]], 7, FALSE)</f>
        <v>0</v>
      </c>
      <c r="Y3990" t="str">
        <f>IF(TEXT(Table1[[#This Row],[Apply Date]], "yyyy-mm-dd") = TEXT(Table1[[#This Row],[Sign Up Date]], "yyyy-mm-dd"), "New User", "Repeat User")</f>
        <v>Repeat User</v>
      </c>
    </row>
    <row r="3991" spans="1:25" ht="12.75" x14ac:dyDescent="0.2">
      <c r="A3991" s="1" t="s">
        <v>6766</v>
      </c>
      <c r="B3991" s="1" t="s">
        <v>5830</v>
      </c>
      <c r="C3991" s="1" t="s">
        <v>5402</v>
      </c>
      <c r="D3991" s="1" t="s">
        <v>2629</v>
      </c>
      <c r="E3991" s="2">
        <v>45292.146365740744</v>
      </c>
      <c r="F3991" s="1" t="s">
        <v>33</v>
      </c>
      <c r="G3991" s="9" t="s">
        <v>2674</v>
      </c>
      <c r="H3991" s="9" t="s">
        <v>1690</v>
      </c>
      <c r="I3991" s="9" t="s">
        <v>79</v>
      </c>
      <c r="J3991" s="1">
        <v>420102</v>
      </c>
      <c r="K3991" s="3">
        <v>43282</v>
      </c>
      <c r="L3991" s="1" t="s">
        <v>104</v>
      </c>
      <c r="M3991" s="1" t="s">
        <v>812</v>
      </c>
      <c r="N3991" s="1" t="s">
        <v>39</v>
      </c>
      <c r="O3991" s="10">
        <v>45124.820127314815</v>
      </c>
      <c r="P3991" s="10">
        <v>45145.1875</v>
      </c>
      <c r="Q3991" s="1">
        <v>1000</v>
      </c>
      <c r="R3991" s="1" t="s">
        <v>5872</v>
      </c>
      <c r="S3991" s="1" t="s">
        <v>5873</v>
      </c>
      <c r="T3991" s="1">
        <v>1776</v>
      </c>
      <c r="U3991" s="1" t="s">
        <v>2645</v>
      </c>
      <c r="V3991" t="str">
        <f>VLOOKUP(F3991, [1]!Table1[[#All],[Gender]:[city]], 3, FALSE)</f>
        <v>Not in Education</v>
      </c>
      <c r="W3991" s="11">
        <f>VLOOKUP(F3991, [1]!Table1[[#All],[Gender]:[city]], 4, FALSE)</f>
        <v>45092</v>
      </c>
      <c r="X3991" t="b">
        <f>VLOOKUP(F3991, [1]!Table1[[#All],[Gender]:[isFromSocialMedia]], 7, FALSE)</f>
        <v>0</v>
      </c>
      <c r="Y3991" t="str">
        <f>IF(TEXT(Table1[[#This Row],[Apply Date]], "yyyy-mm-dd") = TEXT(Table1[[#This Row],[Sign Up Date]], "yyyy-mm-dd"), "New User", "Repeat User")</f>
        <v>Repeat User</v>
      </c>
    </row>
    <row r="3992" spans="1:25" ht="12.75" x14ac:dyDescent="0.2">
      <c r="A3992" s="1" t="s">
        <v>6767</v>
      </c>
      <c r="B3992" s="1" t="s">
        <v>5830</v>
      </c>
      <c r="C3992" s="1" t="s">
        <v>5402</v>
      </c>
      <c r="D3992" s="1" t="s">
        <v>2629</v>
      </c>
      <c r="E3992" s="2">
        <v>45292.146365740744</v>
      </c>
      <c r="F3992" s="1" t="s">
        <v>33</v>
      </c>
      <c r="G3992" s="9" t="s">
        <v>232</v>
      </c>
      <c r="H3992" s="9" t="s">
        <v>285</v>
      </c>
      <c r="I3992" s="9" t="s">
        <v>233</v>
      </c>
      <c r="J3992" s="1">
        <v>233</v>
      </c>
      <c r="K3992" s="4">
        <v>47027</v>
      </c>
      <c r="L3992" s="1" t="s">
        <v>104</v>
      </c>
      <c r="M3992" s="1" t="s">
        <v>270</v>
      </c>
      <c r="N3992" s="1" t="s">
        <v>39</v>
      </c>
      <c r="O3992" s="10">
        <v>45091.08222222222</v>
      </c>
      <c r="P3992" s="10">
        <v>45117.104166666664</v>
      </c>
      <c r="Q3992" s="1">
        <v>1000</v>
      </c>
      <c r="R3992" s="1" t="s">
        <v>5872</v>
      </c>
      <c r="S3992" s="1" t="s">
        <v>5873</v>
      </c>
      <c r="T3992" s="1">
        <v>1776</v>
      </c>
      <c r="U3992" s="1" t="s">
        <v>2645</v>
      </c>
      <c r="V3992" t="str">
        <f>VLOOKUP(F3992, [1]!Table1[[#All],[Gender]:[city]], 3, FALSE)</f>
        <v>Not in Education</v>
      </c>
      <c r="W3992" s="11">
        <f>VLOOKUP(F3992, [1]!Table1[[#All],[Gender]:[city]], 4, FALSE)</f>
        <v>45092</v>
      </c>
      <c r="X3992" t="b">
        <f>VLOOKUP(F3992, [1]!Table1[[#All],[Gender]:[isFromSocialMedia]], 7, FALSE)</f>
        <v>0</v>
      </c>
      <c r="Y3992" t="str">
        <f>IF(TEXT(Table1[[#This Row],[Apply Date]], "yyyy-mm-dd") = TEXT(Table1[[#This Row],[Sign Up Date]], "yyyy-mm-dd"), "New User", "Repeat User")</f>
        <v>Repeat User</v>
      </c>
    </row>
    <row r="3993" spans="1:25" ht="12.75" x14ac:dyDescent="0.2">
      <c r="A3993" s="1" t="s">
        <v>6768</v>
      </c>
      <c r="B3993" s="1" t="s">
        <v>5830</v>
      </c>
      <c r="C3993" s="1" t="s">
        <v>5402</v>
      </c>
      <c r="D3993" s="1" t="s">
        <v>2629</v>
      </c>
      <c r="E3993" s="2">
        <v>45292.146365740744</v>
      </c>
      <c r="F3993" s="1" t="s">
        <v>25</v>
      </c>
      <c r="G3993" s="9" t="s">
        <v>651</v>
      </c>
      <c r="H3993" s="9" t="s">
        <v>6769</v>
      </c>
      <c r="I3993" s="9" t="s">
        <v>233</v>
      </c>
      <c r="J3993" s="1">
        <v>233</v>
      </c>
      <c r="K3993" s="3">
        <v>45505</v>
      </c>
      <c r="L3993" s="1" t="s">
        <v>50</v>
      </c>
      <c r="M3993" s="1" t="s">
        <v>5884</v>
      </c>
      <c r="N3993" s="1" t="s">
        <v>75</v>
      </c>
      <c r="O3993" s="10">
        <v>45091.581747685188</v>
      </c>
      <c r="P3993" s="10">
        <v>45103.104166666664</v>
      </c>
      <c r="Q3993">
        <v>0</v>
      </c>
      <c r="R3993" t="s">
        <v>220</v>
      </c>
      <c r="S3993" t="s">
        <v>220</v>
      </c>
      <c r="T3993">
        <v>0</v>
      </c>
      <c r="U3993" t="s">
        <v>220</v>
      </c>
      <c r="V3993" t="str">
        <f>VLOOKUP(F3993, [1]!Table1[[#All],[Gender]:[city]], 3, FALSE)</f>
        <v>Undergraduate Student</v>
      </c>
      <c r="W3993" s="11">
        <f>VLOOKUP(F3993, [1]!Table1[[#All],[Gender]:[city]], 4, FALSE)</f>
        <v>45130</v>
      </c>
      <c r="X3993" t="b">
        <f>VLOOKUP(F3993, [1]!Table1[[#All],[Gender]:[isFromSocialMedia]], 7, FALSE)</f>
        <v>0</v>
      </c>
      <c r="Y3993" t="str">
        <f>IF(TEXT(Table1[[#This Row],[Apply Date]], "yyyy-mm-dd") = TEXT(Table1[[#This Row],[Sign Up Date]], "yyyy-mm-dd"), "New User", "Repeat User")</f>
        <v>Repeat User</v>
      </c>
    </row>
    <row r="3994" spans="1:25" ht="12.75" x14ac:dyDescent="0.2">
      <c r="A3994" s="1" t="s">
        <v>6770</v>
      </c>
      <c r="B3994" s="1" t="s">
        <v>5830</v>
      </c>
      <c r="C3994" s="1" t="s">
        <v>5402</v>
      </c>
      <c r="D3994" s="1" t="s">
        <v>2629</v>
      </c>
      <c r="E3994" s="2">
        <v>45292.146365740744</v>
      </c>
      <c r="F3994" s="1" t="s">
        <v>25</v>
      </c>
      <c r="G3994" s="9" t="s">
        <v>6771</v>
      </c>
      <c r="H3994" s="9" t="s">
        <v>3200</v>
      </c>
      <c r="I3994" s="9" t="s">
        <v>79</v>
      </c>
      <c r="J3994" s="1">
        <v>500272</v>
      </c>
      <c r="K3994" s="3">
        <v>44958</v>
      </c>
      <c r="L3994" s="1" t="s">
        <v>50</v>
      </c>
      <c r="M3994" s="1" t="s">
        <v>1952</v>
      </c>
      <c r="N3994" s="1" t="s">
        <v>75</v>
      </c>
      <c r="O3994" s="10">
        <v>45135.99591435185</v>
      </c>
      <c r="P3994" s="10">
        <v>45145.1875</v>
      </c>
      <c r="Q3994">
        <v>0</v>
      </c>
      <c r="R3994" t="s">
        <v>220</v>
      </c>
      <c r="S3994" t="s">
        <v>220</v>
      </c>
      <c r="T3994">
        <v>0</v>
      </c>
      <c r="U3994" t="s">
        <v>220</v>
      </c>
      <c r="V3994" t="str">
        <f>VLOOKUP(F3994, [1]!Table1[[#All],[Gender]:[city]], 3, FALSE)</f>
        <v>Undergraduate Student</v>
      </c>
      <c r="W3994" s="11">
        <f>VLOOKUP(F3994, [1]!Table1[[#All],[Gender]:[city]], 4, FALSE)</f>
        <v>45130</v>
      </c>
      <c r="X3994" t="b">
        <f>VLOOKUP(F3994, [1]!Table1[[#All],[Gender]:[isFromSocialMedia]], 7, FALSE)</f>
        <v>0</v>
      </c>
      <c r="Y3994" t="str">
        <f>IF(TEXT(Table1[[#This Row],[Apply Date]], "yyyy-mm-dd") = TEXT(Table1[[#This Row],[Sign Up Date]], "yyyy-mm-dd"), "New User", "Repeat User")</f>
        <v>Repeat User</v>
      </c>
    </row>
    <row r="3995" spans="1:25" ht="12.75" x14ac:dyDescent="0.2">
      <c r="A3995" s="1" t="s">
        <v>6772</v>
      </c>
      <c r="B3995" s="1" t="s">
        <v>5830</v>
      </c>
      <c r="C3995" s="1" t="s">
        <v>5402</v>
      </c>
      <c r="D3995" s="1" t="s">
        <v>2629</v>
      </c>
      <c r="E3995" s="2">
        <v>45292.146365740744</v>
      </c>
      <c r="F3995" s="1" t="s">
        <v>33</v>
      </c>
      <c r="G3995" s="9" t="s">
        <v>6167</v>
      </c>
      <c r="H3995" s="9" t="s">
        <v>6773</v>
      </c>
      <c r="I3995" s="9" t="s">
        <v>167</v>
      </c>
      <c r="J3995" s="1">
        <v>32511</v>
      </c>
      <c r="K3995" s="3">
        <v>43952</v>
      </c>
      <c r="L3995" s="1" t="s">
        <v>50</v>
      </c>
      <c r="M3995" s="1" t="s">
        <v>485</v>
      </c>
      <c r="N3995" s="1" t="s">
        <v>75</v>
      </c>
      <c r="O3995" s="10">
        <v>45102.714328703703</v>
      </c>
      <c r="P3995" s="10">
        <v>45117.104166666664</v>
      </c>
      <c r="Q3995">
        <v>0</v>
      </c>
      <c r="R3995" t="s">
        <v>220</v>
      </c>
      <c r="S3995" t="s">
        <v>220</v>
      </c>
      <c r="T3995">
        <v>0</v>
      </c>
      <c r="U3995" t="s">
        <v>220</v>
      </c>
      <c r="V3995" t="str">
        <f>VLOOKUP(F3995, [1]!Table1[[#All],[Gender]:[city]], 3, FALSE)</f>
        <v>Not in Education</v>
      </c>
      <c r="W3995" s="11">
        <f>VLOOKUP(F3995, [1]!Table1[[#All],[Gender]:[city]], 4, FALSE)</f>
        <v>45092</v>
      </c>
      <c r="X3995" t="b">
        <f>VLOOKUP(F3995, [1]!Table1[[#All],[Gender]:[isFromSocialMedia]], 7, FALSE)</f>
        <v>0</v>
      </c>
      <c r="Y3995" t="str">
        <f>IF(TEXT(Table1[[#This Row],[Apply Date]], "yyyy-mm-dd") = TEXT(Table1[[#This Row],[Sign Up Date]], "yyyy-mm-dd"), "New User", "Repeat User")</f>
        <v>Repeat User</v>
      </c>
    </row>
    <row r="3996" spans="1:25" ht="12.75" x14ac:dyDescent="0.2">
      <c r="A3996" s="1" t="s">
        <v>6774</v>
      </c>
      <c r="B3996" s="1" t="s">
        <v>5830</v>
      </c>
      <c r="C3996" s="1" t="s">
        <v>5402</v>
      </c>
      <c r="D3996" s="1" t="s">
        <v>2629</v>
      </c>
      <c r="E3996" s="2">
        <v>45292.146365740744</v>
      </c>
      <c r="F3996" s="1" t="s">
        <v>33</v>
      </c>
      <c r="G3996" s="9" t="s">
        <v>393</v>
      </c>
      <c r="H3996" s="9" t="s">
        <v>394</v>
      </c>
      <c r="I3996" s="9" t="s">
        <v>79</v>
      </c>
      <c r="J3996" s="1">
        <v>450101</v>
      </c>
      <c r="K3996" s="3">
        <v>39264</v>
      </c>
      <c r="L3996" s="1" t="s">
        <v>104</v>
      </c>
      <c r="M3996" s="1" t="s">
        <v>1898</v>
      </c>
      <c r="N3996" s="1" t="s">
        <v>75</v>
      </c>
      <c r="O3996" s="10">
        <v>45114.946481481478</v>
      </c>
      <c r="P3996" s="10">
        <v>45131.104166666664</v>
      </c>
      <c r="Q3996">
        <v>0</v>
      </c>
      <c r="R3996" t="s">
        <v>220</v>
      </c>
      <c r="S3996" t="s">
        <v>220</v>
      </c>
      <c r="T3996">
        <v>0</v>
      </c>
      <c r="U3996" t="s">
        <v>220</v>
      </c>
      <c r="V3996" t="str">
        <f>VLOOKUP(F3996, [1]!Table1[[#All],[Gender]:[city]], 3, FALSE)</f>
        <v>Not in Education</v>
      </c>
      <c r="W3996" s="11">
        <f>VLOOKUP(F3996, [1]!Table1[[#All],[Gender]:[city]], 4, FALSE)</f>
        <v>45092</v>
      </c>
      <c r="X3996" t="b">
        <f>VLOOKUP(F3996, [1]!Table1[[#All],[Gender]:[isFromSocialMedia]], 7, FALSE)</f>
        <v>0</v>
      </c>
      <c r="Y3996" t="str">
        <f>IF(TEXT(Table1[[#This Row],[Apply Date]], "yyyy-mm-dd") = TEXT(Table1[[#This Row],[Sign Up Date]], "yyyy-mm-dd"), "New User", "Repeat User")</f>
        <v>Repeat User</v>
      </c>
    </row>
    <row r="3997" spans="1:25" ht="12.75" x14ac:dyDescent="0.2">
      <c r="A3997" s="1" t="s">
        <v>6775</v>
      </c>
      <c r="B3997" s="1" t="s">
        <v>5830</v>
      </c>
      <c r="C3997" s="1" t="s">
        <v>5402</v>
      </c>
      <c r="D3997" s="1" t="s">
        <v>2629</v>
      </c>
      <c r="E3997" s="2">
        <v>45292.146365740744</v>
      </c>
      <c r="F3997" s="1" t="s">
        <v>33</v>
      </c>
      <c r="G3997" s="9" t="s">
        <v>77</v>
      </c>
      <c r="H3997" s="9" t="s">
        <v>3200</v>
      </c>
      <c r="I3997" s="9" t="s">
        <v>79</v>
      </c>
      <c r="J3997" s="1">
        <v>500262</v>
      </c>
      <c r="K3997" s="3">
        <v>43678</v>
      </c>
      <c r="L3997" s="1" t="s">
        <v>104</v>
      </c>
      <c r="M3997" s="1" t="s">
        <v>260</v>
      </c>
      <c r="N3997" s="1" t="s">
        <v>75</v>
      </c>
      <c r="O3997" s="10">
        <v>45090.654340277775</v>
      </c>
      <c r="P3997" s="10">
        <v>45103.104166666664</v>
      </c>
      <c r="Q3997">
        <v>0</v>
      </c>
      <c r="R3997" t="s">
        <v>220</v>
      </c>
      <c r="S3997" t="s">
        <v>220</v>
      </c>
      <c r="T3997">
        <v>0</v>
      </c>
      <c r="U3997" t="s">
        <v>220</v>
      </c>
      <c r="V3997" t="str">
        <f>VLOOKUP(F3997, [1]!Table1[[#All],[Gender]:[city]], 3, FALSE)</f>
        <v>Not in Education</v>
      </c>
      <c r="W3997" s="11">
        <f>VLOOKUP(F3997, [1]!Table1[[#All],[Gender]:[city]], 4, FALSE)</f>
        <v>45092</v>
      </c>
      <c r="X3997" t="b">
        <f>VLOOKUP(F3997, [1]!Table1[[#All],[Gender]:[isFromSocialMedia]], 7, FALSE)</f>
        <v>0</v>
      </c>
      <c r="Y3997" t="str">
        <f>IF(TEXT(Table1[[#This Row],[Apply Date]], "yyyy-mm-dd") = TEXT(Table1[[#This Row],[Sign Up Date]], "yyyy-mm-dd"), "New User", "Repeat User")</f>
        <v>Repeat User</v>
      </c>
    </row>
    <row r="3998" spans="1:25" ht="12.75" x14ac:dyDescent="0.2">
      <c r="A3998" s="1" t="s">
        <v>6776</v>
      </c>
      <c r="B3998" s="1" t="s">
        <v>5830</v>
      </c>
      <c r="C3998" s="1" t="s">
        <v>5402</v>
      </c>
      <c r="D3998" s="1" t="s">
        <v>2629</v>
      </c>
      <c r="E3998" s="2">
        <v>45292.146365740744</v>
      </c>
      <c r="F3998" s="1" t="s">
        <v>25</v>
      </c>
      <c r="G3998" s="9" t="s">
        <v>582</v>
      </c>
      <c r="H3998" s="9" t="s">
        <v>6777</v>
      </c>
      <c r="I3998" s="9" t="s">
        <v>233</v>
      </c>
      <c r="J3998" s="1">
        <v>23300</v>
      </c>
      <c r="K3998" s="3">
        <v>44044</v>
      </c>
      <c r="L3998" s="1" t="s">
        <v>104</v>
      </c>
      <c r="M3998" s="1" t="s">
        <v>330</v>
      </c>
      <c r="N3998" s="1" t="s">
        <v>75</v>
      </c>
      <c r="O3998" s="10">
        <v>45102.61146990741</v>
      </c>
      <c r="P3998" s="10">
        <v>45117.104166666664</v>
      </c>
      <c r="Q3998">
        <v>0</v>
      </c>
      <c r="R3998" t="s">
        <v>220</v>
      </c>
      <c r="S3998" t="s">
        <v>220</v>
      </c>
      <c r="T3998">
        <v>0</v>
      </c>
      <c r="U3998" t="s">
        <v>220</v>
      </c>
      <c r="V3998" t="str">
        <f>VLOOKUP(F3998, [1]!Table1[[#All],[Gender]:[city]], 3, FALSE)</f>
        <v>Undergraduate Student</v>
      </c>
      <c r="W3998" s="11">
        <f>VLOOKUP(F3998, [1]!Table1[[#All],[Gender]:[city]], 4, FALSE)</f>
        <v>45130</v>
      </c>
      <c r="X3998" t="b">
        <f>VLOOKUP(F3998, [1]!Table1[[#All],[Gender]:[isFromSocialMedia]], 7, FALSE)</f>
        <v>0</v>
      </c>
      <c r="Y3998" t="str">
        <f>IF(TEXT(Table1[[#This Row],[Apply Date]], "yyyy-mm-dd") = TEXT(Table1[[#This Row],[Sign Up Date]], "yyyy-mm-dd"), "New User", "Repeat User")</f>
        <v>Repeat User</v>
      </c>
    </row>
    <row r="3999" spans="1:25" ht="12.75" x14ac:dyDescent="0.2">
      <c r="A3999" s="1" t="s">
        <v>6778</v>
      </c>
      <c r="B3999" s="1" t="s">
        <v>5830</v>
      </c>
      <c r="C3999" s="1" t="s">
        <v>5402</v>
      </c>
      <c r="D3999" s="1" t="s">
        <v>2629</v>
      </c>
      <c r="E3999" s="2">
        <v>45292.146365740744</v>
      </c>
      <c r="F3999" s="1" t="s">
        <v>25</v>
      </c>
      <c r="G3999" s="9" t="s">
        <v>48</v>
      </c>
      <c r="H3999" s="9" t="s">
        <v>49</v>
      </c>
      <c r="I3999" s="9" t="s">
        <v>45</v>
      </c>
      <c r="J3999" s="1">
        <v>500008</v>
      </c>
      <c r="K3999" s="3">
        <v>45078</v>
      </c>
      <c r="L3999" s="1" t="s">
        <v>37</v>
      </c>
      <c r="M3999" s="1" t="s">
        <v>2322</v>
      </c>
      <c r="N3999" s="1" t="s">
        <v>75</v>
      </c>
      <c r="O3999" s="10">
        <v>45127.493576388886</v>
      </c>
      <c r="P3999" s="10">
        <v>45145.1875</v>
      </c>
      <c r="Q3999">
        <v>0</v>
      </c>
      <c r="R3999" t="s">
        <v>220</v>
      </c>
      <c r="S3999" t="s">
        <v>220</v>
      </c>
      <c r="T3999">
        <v>0</v>
      </c>
      <c r="U3999" t="s">
        <v>220</v>
      </c>
      <c r="V3999" t="str">
        <f>VLOOKUP(F3999, [1]!Table1[[#All],[Gender]:[city]], 3, FALSE)</f>
        <v>Undergraduate Student</v>
      </c>
      <c r="W3999" s="11">
        <f>VLOOKUP(F3999, [1]!Table1[[#All],[Gender]:[city]], 4, FALSE)</f>
        <v>45130</v>
      </c>
      <c r="X3999" t="b">
        <f>VLOOKUP(F3999, [1]!Table1[[#All],[Gender]:[isFromSocialMedia]], 7, FALSE)</f>
        <v>0</v>
      </c>
      <c r="Y3999" t="str">
        <f>IF(TEXT(Table1[[#This Row],[Apply Date]], "yyyy-mm-dd") = TEXT(Table1[[#This Row],[Sign Up Date]], "yyyy-mm-dd"), "New User", "Repeat User")</f>
        <v>Repeat User</v>
      </c>
    </row>
    <row r="4000" spans="1:25" ht="12.75" x14ac:dyDescent="0.2">
      <c r="A4000" s="1" t="s">
        <v>6779</v>
      </c>
      <c r="B4000" s="1" t="s">
        <v>5830</v>
      </c>
      <c r="C4000" s="1" t="s">
        <v>5402</v>
      </c>
      <c r="D4000" s="1" t="s">
        <v>2629</v>
      </c>
      <c r="E4000" s="2">
        <v>45292.146365740744</v>
      </c>
      <c r="F4000" s="1" t="s">
        <v>25</v>
      </c>
      <c r="G4000" s="9" t="s">
        <v>1460</v>
      </c>
      <c r="H4000" s="9" t="s">
        <v>60</v>
      </c>
      <c r="I4000" s="9" t="s">
        <v>61</v>
      </c>
      <c r="J4000" s="1">
        <v>63017</v>
      </c>
      <c r="K4000" s="3">
        <v>46508</v>
      </c>
      <c r="L4000" s="1" t="s">
        <v>37</v>
      </c>
      <c r="M4000" s="1" t="s">
        <v>300</v>
      </c>
      <c r="N4000" s="1" t="s">
        <v>75</v>
      </c>
      <c r="O4000" s="10">
        <v>45063.681805555556</v>
      </c>
      <c r="P4000" s="10">
        <v>45103.104166666664</v>
      </c>
      <c r="Q4000">
        <v>0</v>
      </c>
      <c r="R4000" t="s">
        <v>220</v>
      </c>
      <c r="S4000" t="s">
        <v>220</v>
      </c>
      <c r="T4000">
        <v>0</v>
      </c>
      <c r="U4000" t="s">
        <v>220</v>
      </c>
      <c r="V4000" t="str">
        <f>VLOOKUP(F4000, [1]!Table1[[#All],[Gender]:[city]], 3, FALSE)</f>
        <v>Undergraduate Student</v>
      </c>
      <c r="W4000" s="11">
        <f>VLOOKUP(F4000, [1]!Table1[[#All],[Gender]:[city]], 4, FALSE)</f>
        <v>45130</v>
      </c>
      <c r="X4000" t="b">
        <f>VLOOKUP(F4000, [1]!Table1[[#All],[Gender]:[isFromSocialMedia]], 7, FALSE)</f>
        <v>0</v>
      </c>
      <c r="Y4000" t="str">
        <f>IF(TEXT(Table1[[#This Row],[Apply Date]], "yyyy-mm-dd") = TEXT(Table1[[#This Row],[Sign Up Date]], "yyyy-mm-dd"), "New User", "Repeat User")</f>
        <v>Repeat User</v>
      </c>
    </row>
    <row r="4001" spans="1:25" ht="12.75" x14ac:dyDescent="0.2">
      <c r="A4001" s="1" t="s">
        <v>6780</v>
      </c>
      <c r="B4001" s="1" t="s">
        <v>5830</v>
      </c>
      <c r="C4001" s="1" t="s">
        <v>5402</v>
      </c>
      <c r="D4001" s="1" t="s">
        <v>2629</v>
      </c>
      <c r="E4001" s="2">
        <v>45292.146365740744</v>
      </c>
      <c r="F4001" s="1" t="s">
        <v>25</v>
      </c>
      <c r="G4001" s="9" t="s">
        <v>6781</v>
      </c>
      <c r="H4001" s="9" t="s">
        <v>643</v>
      </c>
      <c r="I4001" s="9" t="s">
        <v>45</v>
      </c>
      <c r="J4001" s="1">
        <v>464881</v>
      </c>
      <c r="K4001" s="3">
        <v>44348</v>
      </c>
      <c r="L4001" s="1" t="s">
        <v>50</v>
      </c>
      <c r="M4001" s="1" t="s">
        <v>300</v>
      </c>
      <c r="N4001" s="1" t="s">
        <v>31</v>
      </c>
      <c r="O4001" s="10">
        <v>45012.708009259259</v>
      </c>
      <c r="P4001" s="10">
        <v>45026.104166666664</v>
      </c>
      <c r="Q4001">
        <v>0</v>
      </c>
      <c r="R4001" t="s">
        <v>220</v>
      </c>
      <c r="S4001" t="s">
        <v>220</v>
      </c>
      <c r="T4001">
        <v>0</v>
      </c>
      <c r="U4001" t="s">
        <v>220</v>
      </c>
      <c r="V4001" t="str">
        <f>VLOOKUP(F4001, [1]!Table1[[#All],[Gender]:[city]], 3, FALSE)</f>
        <v>Undergraduate Student</v>
      </c>
      <c r="W4001" s="11">
        <f>VLOOKUP(F4001, [1]!Table1[[#All],[Gender]:[city]], 4, FALSE)</f>
        <v>45130</v>
      </c>
      <c r="X4001" t="b">
        <f>VLOOKUP(F4001, [1]!Table1[[#All],[Gender]:[isFromSocialMedia]], 7, FALSE)</f>
        <v>0</v>
      </c>
      <c r="Y4001" t="str">
        <f>IF(TEXT(Table1[[#This Row],[Apply Date]], "yyyy-mm-dd") = TEXT(Table1[[#This Row],[Sign Up Date]], "yyyy-mm-dd"), "New User", "Repeat User")</f>
        <v>Repeat User</v>
      </c>
    </row>
    <row r="4002" spans="1:25" ht="12.75" x14ac:dyDescent="0.2">
      <c r="A4002" s="1" t="s">
        <v>6782</v>
      </c>
      <c r="B4002" s="1" t="s">
        <v>5830</v>
      </c>
      <c r="C4002" s="1" t="s">
        <v>5402</v>
      </c>
      <c r="D4002" s="1" t="s">
        <v>2629</v>
      </c>
      <c r="E4002" s="2">
        <v>45292.146365740744</v>
      </c>
      <c r="F4002" s="1" t="s">
        <v>25</v>
      </c>
      <c r="G4002" s="9" t="s">
        <v>77</v>
      </c>
      <c r="H4002" s="9" t="s">
        <v>78</v>
      </c>
      <c r="I4002" s="9" t="s">
        <v>79</v>
      </c>
      <c r="J4002" s="1">
        <v>500271</v>
      </c>
      <c r="K4002" s="4">
        <v>43800</v>
      </c>
      <c r="L4002" s="1" t="s">
        <v>50</v>
      </c>
      <c r="M4002" s="1" t="s">
        <v>270</v>
      </c>
      <c r="N4002" s="1" t="s">
        <v>39</v>
      </c>
      <c r="O4002" s="10">
        <v>45102.814942129633</v>
      </c>
      <c r="P4002" s="10">
        <v>45131.104166666664</v>
      </c>
      <c r="Q4002" s="1">
        <v>1000</v>
      </c>
      <c r="R4002" s="1" t="s">
        <v>5872</v>
      </c>
      <c r="S4002" s="1" t="s">
        <v>5873</v>
      </c>
      <c r="T4002" s="1">
        <v>1776</v>
      </c>
      <c r="U4002" s="1" t="s">
        <v>2645</v>
      </c>
      <c r="V4002" t="str">
        <f>VLOOKUP(F4002, [1]!Table1[[#All],[Gender]:[city]], 3, FALSE)</f>
        <v>Undergraduate Student</v>
      </c>
      <c r="W4002" s="11">
        <f>VLOOKUP(F4002, [1]!Table1[[#All],[Gender]:[city]], 4, FALSE)</f>
        <v>45130</v>
      </c>
      <c r="X4002" t="b">
        <f>VLOOKUP(F4002, [1]!Table1[[#All],[Gender]:[isFromSocialMedia]], 7, FALSE)</f>
        <v>0</v>
      </c>
      <c r="Y4002" t="str">
        <f>IF(TEXT(Table1[[#This Row],[Apply Date]], "yyyy-mm-dd") = TEXT(Table1[[#This Row],[Sign Up Date]], "yyyy-mm-dd"), "New User", "Repeat User")</f>
        <v>Repeat User</v>
      </c>
    </row>
    <row r="4003" spans="1:25" ht="12.75" x14ac:dyDescent="0.2">
      <c r="A4003" s="1" t="s">
        <v>6783</v>
      </c>
      <c r="B4003" s="1" t="s">
        <v>5830</v>
      </c>
      <c r="C4003" s="1" t="s">
        <v>5402</v>
      </c>
      <c r="D4003" s="1" t="s">
        <v>2629</v>
      </c>
      <c r="E4003" s="2">
        <v>45292.146365740744</v>
      </c>
      <c r="F4003" s="1" t="s">
        <v>25</v>
      </c>
      <c r="G4003" s="9" t="s">
        <v>1667</v>
      </c>
      <c r="H4003" s="9" t="s">
        <v>705</v>
      </c>
      <c r="I4003" s="9" t="s">
        <v>45</v>
      </c>
      <c r="J4003" s="1">
        <v>380061</v>
      </c>
      <c r="K4003" s="3">
        <v>42522</v>
      </c>
      <c r="L4003" s="1" t="s">
        <v>50</v>
      </c>
      <c r="M4003" s="1" t="s">
        <v>260</v>
      </c>
      <c r="N4003" s="1" t="s">
        <v>75</v>
      </c>
      <c r="O4003" s="10">
        <v>45103.275925925926</v>
      </c>
      <c r="P4003" s="10">
        <v>45117.104166666664</v>
      </c>
      <c r="Q4003">
        <v>0</v>
      </c>
      <c r="R4003" t="s">
        <v>220</v>
      </c>
      <c r="S4003" t="s">
        <v>220</v>
      </c>
      <c r="T4003">
        <v>0</v>
      </c>
      <c r="U4003" t="s">
        <v>220</v>
      </c>
      <c r="V4003" t="str">
        <f>VLOOKUP(F4003, [1]!Table1[[#All],[Gender]:[city]], 3, FALSE)</f>
        <v>Undergraduate Student</v>
      </c>
      <c r="W4003" s="11">
        <f>VLOOKUP(F4003, [1]!Table1[[#All],[Gender]:[city]], 4, FALSE)</f>
        <v>45130</v>
      </c>
      <c r="X4003" t="b">
        <f>VLOOKUP(F4003, [1]!Table1[[#All],[Gender]:[isFromSocialMedia]], 7, FALSE)</f>
        <v>0</v>
      </c>
      <c r="Y4003" t="str">
        <f>IF(TEXT(Table1[[#This Row],[Apply Date]], "yyyy-mm-dd") = TEXT(Table1[[#This Row],[Sign Up Date]], "yyyy-mm-dd"), "New User", "Repeat User")</f>
        <v>Repeat User</v>
      </c>
    </row>
    <row r="4004" spans="1:25" ht="12.75" x14ac:dyDescent="0.2">
      <c r="A4004" s="1" t="s">
        <v>6784</v>
      </c>
      <c r="B4004" s="1" t="s">
        <v>5830</v>
      </c>
      <c r="C4004" s="1" t="s">
        <v>5402</v>
      </c>
      <c r="D4004" s="1" t="s">
        <v>2629</v>
      </c>
      <c r="E4004" s="2">
        <v>45292.146365740744</v>
      </c>
      <c r="F4004" s="1" t="s">
        <v>33</v>
      </c>
      <c r="G4004" s="9" t="s">
        <v>6785</v>
      </c>
      <c r="H4004" s="9" t="s">
        <v>35</v>
      </c>
      <c r="I4004" s="9" t="s">
        <v>103</v>
      </c>
      <c r="J4004" s="1">
        <v>54000</v>
      </c>
      <c r="K4004" s="3">
        <v>42736</v>
      </c>
      <c r="L4004" s="1" t="s">
        <v>104</v>
      </c>
      <c r="M4004" s="1" t="s">
        <v>74</v>
      </c>
      <c r="N4004" s="1" t="s">
        <v>75</v>
      </c>
      <c r="O4004" s="10">
        <v>45147.85015046296</v>
      </c>
      <c r="P4004" s="10">
        <v>45159.1875</v>
      </c>
      <c r="Q4004">
        <v>0</v>
      </c>
      <c r="R4004" t="s">
        <v>220</v>
      </c>
      <c r="S4004" t="s">
        <v>220</v>
      </c>
      <c r="T4004">
        <v>0</v>
      </c>
      <c r="U4004" t="s">
        <v>220</v>
      </c>
      <c r="V4004" t="str">
        <f>VLOOKUP(F4004, [1]!Table1[[#All],[Gender]:[city]], 3, FALSE)</f>
        <v>Not in Education</v>
      </c>
      <c r="W4004" s="11">
        <f>VLOOKUP(F4004, [1]!Table1[[#All],[Gender]:[city]], 4, FALSE)</f>
        <v>45092</v>
      </c>
      <c r="X4004" t="b">
        <f>VLOOKUP(F4004, [1]!Table1[[#All],[Gender]:[isFromSocialMedia]], 7, FALSE)</f>
        <v>0</v>
      </c>
      <c r="Y4004" t="str">
        <f>IF(TEXT(Table1[[#This Row],[Apply Date]], "yyyy-mm-dd") = TEXT(Table1[[#This Row],[Sign Up Date]], "yyyy-mm-dd"), "New User", "Repeat User")</f>
        <v>Repeat User</v>
      </c>
    </row>
    <row r="4005" spans="1:25" ht="12.75" x14ac:dyDescent="0.2">
      <c r="A4005" s="1" t="s">
        <v>6786</v>
      </c>
      <c r="B4005" s="1" t="s">
        <v>5830</v>
      </c>
      <c r="C4005" s="1" t="s">
        <v>5402</v>
      </c>
      <c r="D4005" s="1" t="s">
        <v>2629</v>
      </c>
      <c r="E4005" s="2">
        <v>45292.146365740744</v>
      </c>
      <c r="F4005" s="1" t="s">
        <v>33</v>
      </c>
      <c r="G4005" s="9" t="s">
        <v>726</v>
      </c>
      <c r="H4005" s="9" t="s">
        <v>726</v>
      </c>
      <c r="I4005" s="9" t="s">
        <v>167</v>
      </c>
      <c r="J4005" s="1">
        <v>11011</v>
      </c>
      <c r="K4005" s="3">
        <v>42522</v>
      </c>
      <c r="L4005" s="1" t="s">
        <v>50</v>
      </c>
      <c r="M4005" s="1" t="s">
        <v>6787</v>
      </c>
      <c r="N4005" s="1" t="s">
        <v>75</v>
      </c>
      <c r="O4005" s="10">
        <v>45091.593807870369</v>
      </c>
      <c r="P4005" s="10">
        <v>45145.1875</v>
      </c>
      <c r="Q4005">
        <v>0</v>
      </c>
      <c r="R4005" t="s">
        <v>220</v>
      </c>
      <c r="S4005" t="s">
        <v>220</v>
      </c>
      <c r="T4005">
        <v>0</v>
      </c>
      <c r="U4005" t="s">
        <v>220</v>
      </c>
      <c r="V4005" t="str">
        <f>VLOOKUP(F4005, [1]!Table1[[#All],[Gender]:[city]], 3, FALSE)</f>
        <v>Not in Education</v>
      </c>
      <c r="W4005" s="11">
        <f>VLOOKUP(F4005, [1]!Table1[[#All],[Gender]:[city]], 4, FALSE)</f>
        <v>45092</v>
      </c>
      <c r="X4005" t="b">
        <f>VLOOKUP(F4005, [1]!Table1[[#All],[Gender]:[isFromSocialMedia]], 7, FALSE)</f>
        <v>0</v>
      </c>
      <c r="Y4005" t="str">
        <f>IF(TEXT(Table1[[#This Row],[Apply Date]], "yyyy-mm-dd") = TEXT(Table1[[#This Row],[Sign Up Date]], "yyyy-mm-dd"), "New User", "Repeat User")</f>
        <v>Repeat User</v>
      </c>
    </row>
    <row r="4006" spans="1:25" ht="12.75" x14ac:dyDescent="0.2">
      <c r="A4006" s="1" t="s">
        <v>6788</v>
      </c>
      <c r="B4006" s="1" t="s">
        <v>5830</v>
      </c>
      <c r="C4006" s="1" t="s">
        <v>5402</v>
      </c>
      <c r="D4006" s="1" t="s">
        <v>2629</v>
      </c>
      <c r="E4006" s="2">
        <v>45292.146365740744</v>
      </c>
      <c r="F4006" s="1" t="s">
        <v>33</v>
      </c>
      <c r="G4006" s="9" t="s">
        <v>6789</v>
      </c>
      <c r="H4006" s="9" t="s">
        <v>283</v>
      </c>
      <c r="I4006" s="9" t="s">
        <v>45</v>
      </c>
      <c r="J4006" s="1">
        <v>500001</v>
      </c>
      <c r="K4006" s="4">
        <v>44866</v>
      </c>
      <c r="L4006" s="1" t="s">
        <v>104</v>
      </c>
      <c r="M4006" s="1" t="s">
        <v>6790</v>
      </c>
      <c r="N4006" s="1" t="s">
        <v>75</v>
      </c>
      <c r="O4006" s="10">
        <v>45241.137199074074</v>
      </c>
      <c r="P4006" s="10">
        <v>45264.104432870372</v>
      </c>
      <c r="Q4006">
        <v>0</v>
      </c>
      <c r="R4006" t="s">
        <v>220</v>
      </c>
      <c r="S4006" t="s">
        <v>220</v>
      </c>
      <c r="T4006">
        <v>0</v>
      </c>
      <c r="U4006" t="s">
        <v>220</v>
      </c>
      <c r="V4006" t="str">
        <f>VLOOKUP(F4006, [1]!Table1[[#All],[Gender]:[city]], 3, FALSE)</f>
        <v>Not in Education</v>
      </c>
      <c r="W4006" s="11">
        <f>VLOOKUP(F4006, [1]!Table1[[#All],[Gender]:[city]], 4, FALSE)</f>
        <v>45092</v>
      </c>
      <c r="X4006" t="b">
        <f>VLOOKUP(F4006, [1]!Table1[[#All],[Gender]:[isFromSocialMedia]], 7, FALSE)</f>
        <v>0</v>
      </c>
      <c r="Y4006" t="str">
        <f>IF(TEXT(Table1[[#This Row],[Apply Date]], "yyyy-mm-dd") = TEXT(Table1[[#This Row],[Sign Up Date]], "yyyy-mm-dd"), "New User", "Repeat User")</f>
        <v>Repeat User</v>
      </c>
    </row>
    <row r="4007" spans="1:25" ht="12.75" x14ac:dyDescent="0.2">
      <c r="A4007" s="1" t="s">
        <v>6791</v>
      </c>
      <c r="B4007" s="1" t="s">
        <v>5830</v>
      </c>
      <c r="C4007" s="1" t="s">
        <v>5402</v>
      </c>
      <c r="D4007" s="1" t="s">
        <v>2629</v>
      </c>
      <c r="E4007" s="2">
        <v>45292.146365740744</v>
      </c>
      <c r="F4007" s="1" t="s">
        <v>33</v>
      </c>
      <c r="G4007" s="9" t="s">
        <v>536</v>
      </c>
      <c r="H4007" s="9" t="s">
        <v>60</v>
      </c>
      <c r="I4007" s="9" t="s">
        <v>61</v>
      </c>
      <c r="J4007" s="1">
        <v>63103</v>
      </c>
      <c r="K4007" s="4">
        <v>45627</v>
      </c>
      <c r="L4007" s="1" t="s">
        <v>50</v>
      </c>
      <c r="M4007" s="1" t="s">
        <v>617</v>
      </c>
      <c r="N4007" s="1" t="s">
        <v>2637</v>
      </c>
      <c r="O4007" s="10">
        <v>45192.666608796295</v>
      </c>
      <c r="Q4007">
        <v>0</v>
      </c>
      <c r="R4007" t="s">
        <v>220</v>
      </c>
      <c r="S4007" t="s">
        <v>220</v>
      </c>
      <c r="T4007">
        <v>0</v>
      </c>
      <c r="U4007" t="s">
        <v>220</v>
      </c>
      <c r="V4007" t="str">
        <f>VLOOKUP(F4007, [1]!Table1[[#All],[Gender]:[city]], 3, FALSE)</f>
        <v>Not in Education</v>
      </c>
      <c r="W4007" s="11">
        <f>VLOOKUP(F4007, [1]!Table1[[#All],[Gender]:[city]], 4, FALSE)</f>
        <v>45092</v>
      </c>
      <c r="X4007" t="b">
        <f>VLOOKUP(F4007, [1]!Table1[[#All],[Gender]:[isFromSocialMedia]], 7, FALSE)</f>
        <v>0</v>
      </c>
      <c r="Y4007" t="str">
        <f>IF(TEXT(Table1[[#This Row],[Apply Date]], "yyyy-mm-dd") = TEXT(Table1[[#This Row],[Sign Up Date]], "yyyy-mm-dd"), "New User", "Repeat User")</f>
        <v>Repeat User</v>
      </c>
    </row>
    <row r="4008" spans="1:25" ht="12.75" x14ac:dyDescent="0.2">
      <c r="A4008" s="1" t="s">
        <v>6792</v>
      </c>
      <c r="B4008" s="1" t="s">
        <v>5830</v>
      </c>
      <c r="C4008" s="1" t="s">
        <v>5402</v>
      </c>
      <c r="D4008" s="1" t="s">
        <v>2629</v>
      </c>
      <c r="E4008" s="2">
        <v>45292.146365740744</v>
      </c>
      <c r="F4008" s="1" t="s">
        <v>33</v>
      </c>
      <c r="G4008" s="9" t="s">
        <v>6793</v>
      </c>
      <c r="H4008" s="9" t="s">
        <v>519</v>
      </c>
      <c r="I4008" s="9" t="s">
        <v>61</v>
      </c>
      <c r="J4008" s="1">
        <v>91006</v>
      </c>
      <c r="K4008" s="3">
        <v>46508</v>
      </c>
      <c r="L4008" s="1" t="s">
        <v>29</v>
      </c>
      <c r="M4008" s="1" t="s">
        <v>499</v>
      </c>
      <c r="N4008" s="1" t="s">
        <v>75</v>
      </c>
      <c r="O4008" s="10">
        <v>45094.807824074072</v>
      </c>
      <c r="P4008" s="10">
        <v>45103.104166666664</v>
      </c>
      <c r="Q4008">
        <v>0</v>
      </c>
      <c r="R4008" t="s">
        <v>220</v>
      </c>
      <c r="S4008" t="s">
        <v>220</v>
      </c>
      <c r="T4008">
        <v>0</v>
      </c>
      <c r="U4008" t="s">
        <v>220</v>
      </c>
      <c r="V4008" t="str">
        <f>VLOOKUP(F4008, [1]!Table1[[#All],[Gender]:[city]], 3, FALSE)</f>
        <v>Not in Education</v>
      </c>
      <c r="W4008" s="11">
        <f>VLOOKUP(F4008, [1]!Table1[[#All],[Gender]:[city]], 4, FALSE)</f>
        <v>45092</v>
      </c>
      <c r="X4008" t="b">
        <f>VLOOKUP(F4008, [1]!Table1[[#All],[Gender]:[isFromSocialMedia]], 7, FALSE)</f>
        <v>0</v>
      </c>
      <c r="Y4008" t="str">
        <f>IF(TEXT(Table1[[#This Row],[Apply Date]], "yyyy-mm-dd") = TEXT(Table1[[#This Row],[Sign Up Date]], "yyyy-mm-dd"), "New User", "Repeat User")</f>
        <v>Repeat User</v>
      </c>
    </row>
    <row r="4009" spans="1:25" ht="12.75" x14ac:dyDescent="0.2">
      <c r="A4009" s="1" t="s">
        <v>6794</v>
      </c>
      <c r="B4009" s="1" t="s">
        <v>5830</v>
      </c>
      <c r="C4009" s="1" t="s">
        <v>5402</v>
      </c>
      <c r="D4009" s="1" t="s">
        <v>2629</v>
      </c>
      <c r="E4009" s="2">
        <v>45292.146365740744</v>
      </c>
      <c r="F4009" s="1" t="s">
        <v>33</v>
      </c>
      <c r="G4009" s="9" t="s">
        <v>6418</v>
      </c>
      <c r="H4009" s="9" t="s">
        <v>6795</v>
      </c>
      <c r="I4009" s="9" t="s">
        <v>718</v>
      </c>
      <c r="J4009" s="1">
        <v>94112</v>
      </c>
      <c r="K4009" s="3">
        <v>45474</v>
      </c>
      <c r="L4009" s="1" t="s">
        <v>37</v>
      </c>
      <c r="M4009" s="1" t="s">
        <v>6796</v>
      </c>
      <c r="N4009" s="1" t="s">
        <v>75</v>
      </c>
      <c r="O4009" s="10">
        <v>45097.186574074076</v>
      </c>
      <c r="P4009" s="10">
        <v>45117.104166666664</v>
      </c>
      <c r="Q4009">
        <v>0</v>
      </c>
      <c r="R4009" t="s">
        <v>220</v>
      </c>
      <c r="S4009" t="s">
        <v>220</v>
      </c>
      <c r="T4009">
        <v>0</v>
      </c>
      <c r="U4009" t="s">
        <v>220</v>
      </c>
      <c r="V4009" t="str">
        <f>VLOOKUP(F4009, [1]!Table1[[#All],[Gender]:[city]], 3, FALSE)</f>
        <v>Not in Education</v>
      </c>
      <c r="W4009" s="11">
        <f>VLOOKUP(F4009, [1]!Table1[[#All],[Gender]:[city]], 4, FALSE)</f>
        <v>45092</v>
      </c>
      <c r="X4009" t="b">
        <f>VLOOKUP(F4009, [1]!Table1[[#All],[Gender]:[isFromSocialMedia]], 7, FALSE)</f>
        <v>0</v>
      </c>
      <c r="Y4009" t="str">
        <f>IF(TEXT(Table1[[#This Row],[Apply Date]], "yyyy-mm-dd") = TEXT(Table1[[#This Row],[Sign Up Date]], "yyyy-mm-dd"), "New User", "Repeat User")</f>
        <v>Repeat User</v>
      </c>
    </row>
    <row r="4010" spans="1:25" ht="12.75" x14ac:dyDescent="0.2">
      <c r="A4010" s="1" t="s">
        <v>6797</v>
      </c>
      <c r="B4010" s="1" t="s">
        <v>5830</v>
      </c>
      <c r="C4010" s="1" t="s">
        <v>5402</v>
      </c>
      <c r="D4010" s="1" t="s">
        <v>2629</v>
      </c>
      <c r="E4010" s="2">
        <v>45292.146365740744</v>
      </c>
      <c r="F4010" s="1" t="s">
        <v>25</v>
      </c>
      <c r="G4010" s="9" t="s">
        <v>5083</v>
      </c>
      <c r="H4010" s="9" t="s">
        <v>49</v>
      </c>
      <c r="I4010" s="9" t="s">
        <v>45</v>
      </c>
      <c r="J4010" s="1">
        <v>507169</v>
      </c>
      <c r="K4010" s="3">
        <v>44682</v>
      </c>
      <c r="L4010" s="1" t="s">
        <v>37</v>
      </c>
      <c r="M4010" s="1" t="s">
        <v>46</v>
      </c>
      <c r="N4010" s="1" t="s">
        <v>75</v>
      </c>
      <c r="O4010" s="10">
        <v>45070.6950462963</v>
      </c>
      <c r="P4010" s="10">
        <v>45131.104166666664</v>
      </c>
      <c r="Q4010">
        <v>0</v>
      </c>
      <c r="R4010" t="s">
        <v>220</v>
      </c>
      <c r="S4010" t="s">
        <v>220</v>
      </c>
      <c r="T4010">
        <v>0</v>
      </c>
      <c r="U4010" t="s">
        <v>220</v>
      </c>
      <c r="V4010" t="str">
        <f>VLOOKUP(F4010, [1]!Table1[[#All],[Gender]:[city]], 3, FALSE)</f>
        <v>Undergraduate Student</v>
      </c>
      <c r="W4010" s="11">
        <f>VLOOKUP(F4010, [1]!Table1[[#All],[Gender]:[city]], 4, FALSE)</f>
        <v>45130</v>
      </c>
      <c r="X4010" t="b">
        <f>VLOOKUP(F4010, [1]!Table1[[#All],[Gender]:[isFromSocialMedia]], 7, FALSE)</f>
        <v>0</v>
      </c>
      <c r="Y4010" t="str">
        <f>IF(TEXT(Table1[[#This Row],[Apply Date]], "yyyy-mm-dd") = TEXT(Table1[[#This Row],[Sign Up Date]], "yyyy-mm-dd"), "New User", "Repeat User")</f>
        <v>Repeat User</v>
      </c>
    </row>
    <row r="4011" spans="1:25" ht="12.75" x14ac:dyDescent="0.2">
      <c r="A4011" s="1" t="s">
        <v>6798</v>
      </c>
      <c r="B4011" s="1" t="s">
        <v>5830</v>
      </c>
      <c r="C4011" s="1" t="s">
        <v>5402</v>
      </c>
      <c r="D4011" s="1" t="s">
        <v>2629</v>
      </c>
      <c r="E4011" s="2">
        <v>45292.146365740744</v>
      </c>
      <c r="F4011" s="1" t="s">
        <v>33</v>
      </c>
      <c r="G4011" s="9" t="s">
        <v>429</v>
      </c>
      <c r="H4011" s="9" t="s">
        <v>705</v>
      </c>
      <c r="I4011" s="9" t="s">
        <v>45</v>
      </c>
      <c r="J4011" s="1">
        <v>390002</v>
      </c>
      <c r="K4011" s="3">
        <v>45017</v>
      </c>
      <c r="L4011" s="1" t="s">
        <v>104</v>
      </c>
      <c r="M4011" s="1" t="s">
        <v>270</v>
      </c>
      <c r="N4011" s="1" t="s">
        <v>75</v>
      </c>
      <c r="O4011" s="10">
        <v>45126.747083333335</v>
      </c>
      <c r="P4011" s="10">
        <v>45145.1875</v>
      </c>
      <c r="Q4011">
        <v>0</v>
      </c>
      <c r="R4011" t="s">
        <v>220</v>
      </c>
      <c r="S4011" t="s">
        <v>220</v>
      </c>
      <c r="T4011">
        <v>0</v>
      </c>
      <c r="U4011" t="s">
        <v>220</v>
      </c>
      <c r="V4011" t="str">
        <f>VLOOKUP(F4011, [1]!Table1[[#All],[Gender]:[city]], 3, FALSE)</f>
        <v>Not in Education</v>
      </c>
      <c r="W4011" s="11">
        <f>VLOOKUP(F4011, [1]!Table1[[#All],[Gender]:[city]], 4, FALSE)</f>
        <v>45092</v>
      </c>
      <c r="X4011" t="b">
        <f>VLOOKUP(F4011, [1]!Table1[[#All],[Gender]:[isFromSocialMedia]], 7, FALSE)</f>
        <v>0</v>
      </c>
      <c r="Y4011" t="str">
        <f>IF(TEXT(Table1[[#This Row],[Apply Date]], "yyyy-mm-dd") = TEXT(Table1[[#This Row],[Sign Up Date]], "yyyy-mm-dd"), "New User", "Repeat User")</f>
        <v>Repeat User</v>
      </c>
    </row>
    <row r="4012" spans="1:25" ht="12.75" x14ac:dyDescent="0.2">
      <c r="A4012" s="1" t="s">
        <v>6799</v>
      </c>
      <c r="B4012" s="1" t="s">
        <v>5830</v>
      </c>
      <c r="C4012" s="1" t="s">
        <v>5402</v>
      </c>
      <c r="D4012" s="1" t="s">
        <v>2629</v>
      </c>
      <c r="E4012" s="2">
        <v>45292.146365740744</v>
      </c>
      <c r="F4012" s="1" t="s">
        <v>25</v>
      </c>
      <c r="G4012" s="9" t="s">
        <v>6800</v>
      </c>
      <c r="H4012" s="9" t="s">
        <v>6175</v>
      </c>
      <c r="I4012" s="9" t="s">
        <v>61</v>
      </c>
      <c r="J4012" s="1">
        <v>6029</v>
      </c>
      <c r="K4012" s="4">
        <v>44896</v>
      </c>
      <c r="L4012" s="1" t="s">
        <v>37</v>
      </c>
      <c r="M4012" s="1" t="s">
        <v>415</v>
      </c>
      <c r="N4012" s="1" t="s">
        <v>75</v>
      </c>
      <c r="O4012" s="10">
        <v>45089.744675925926</v>
      </c>
      <c r="P4012" s="10">
        <v>45103.104166666664</v>
      </c>
      <c r="Q4012">
        <v>0</v>
      </c>
      <c r="R4012" t="s">
        <v>220</v>
      </c>
      <c r="S4012" t="s">
        <v>220</v>
      </c>
      <c r="T4012">
        <v>0</v>
      </c>
      <c r="U4012" t="s">
        <v>220</v>
      </c>
      <c r="V4012" t="str">
        <f>VLOOKUP(F4012, [1]!Table1[[#All],[Gender]:[city]], 3, FALSE)</f>
        <v>Undergraduate Student</v>
      </c>
      <c r="W4012" s="11">
        <f>VLOOKUP(F4012, [1]!Table1[[#All],[Gender]:[city]], 4, FALSE)</f>
        <v>45130</v>
      </c>
      <c r="X4012" t="b">
        <f>VLOOKUP(F4012, [1]!Table1[[#All],[Gender]:[isFromSocialMedia]], 7, FALSE)</f>
        <v>0</v>
      </c>
      <c r="Y4012" t="str">
        <f>IF(TEXT(Table1[[#This Row],[Apply Date]], "yyyy-mm-dd") = TEXT(Table1[[#This Row],[Sign Up Date]], "yyyy-mm-dd"), "New User", "Repeat User")</f>
        <v>Repeat User</v>
      </c>
    </row>
    <row r="4013" spans="1:25" ht="12.75" x14ac:dyDescent="0.2">
      <c r="A4013" s="1" t="s">
        <v>6801</v>
      </c>
      <c r="B4013" s="1" t="s">
        <v>5830</v>
      </c>
      <c r="C4013" s="1" t="s">
        <v>5402</v>
      </c>
      <c r="D4013" s="1" t="s">
        <v>2629</v>
      </c>
      <c r="E4013" s="2">
        <v>45292.146365740744</v>
      </c>
      <c r="F4013" s="1" t="s">
        <v>33</v>
      </c>
      <c r="G4013" s="9" t="s">
        <v>6802</v>
      </c>
      <c r="H4013" s="9" t="s">
        <v>60</v>
      </c>
      <c r="I4013" s="9" t="s">
        <v>61</v>
      </c>
      <c r="J4013" s="1">
        <v>63103</v>
      </c>
      <c r="K4013" s="3">
        <v>45778</v>
      </c>
      <c r="L4013" s="1" t="s">
        <v>50</v>
      </c>
      <c r="M4013" s="1" t="s">
        <v>131</v>
      </c>
      <c r="N4013" s="1" t="s">
        <v>75</v>
      </c>
      <c r="O4013" s="10">
        <v>45170.556388888886</v>
      </c>
      <c r="P4013" s="10">
        <v>45264.104432870372</v>
      </c>
      <c r="Q4013">
        <v>0</v>
      </c>
      <c r="R4013" t="s">
        <v>220</v>
      </c>
      <c r="S4013" t="s">
        <v>220</v>
      </c>
      <c r="T4013">
        <v>0</v>
      </c>
      <c r="U4013" t="s">
        <v>220</v>
      </c>
      <c r="V4013" t="str">
        <f>VLOOKUP(F4013, [1]!Table1[[#All],[Gender]:[city]], 3, FALSE)</f>
        <v>Not in Education</v>
      </c>
      <c r="W4013" s="11">
        <f>VLOOKUP(F4013, [1]!Table1[[#All],[Gender]:[city]], 4, FALSE)</f>
        <v>45092</v>
      </c>
      <c r="X4013" t="b">
        <f>VLOOKUP(F4013, [1]!Table1[[#All],[Gender]:[isFromSocialMedia]], 7, FALSE)</f>
        <v>0</v>
      </c>
      <c r="Y4013" t="str">
        <f>IF(TEXT(Table1[[#This Row],[Apply Date]], "yyyy-mm-dd") = TEXT(Table1[[#This Row],[Sign Up Date]], "yyyy-mm-dd"), "New User", "Repeat User")</f>
        <v>Repeat User</v>
      </c>
    </row>
    <row r="4014" spans="1:25" ht="12.75" x14ac:dyDescent="0.2">
      <c r="A4014" s="1" t="s">
        <v>6803</v>
      </c>
      <c r="B4014" s="1" t="s">
        <v>5830</v>
      </c>
      <c r="C4014" s="1" t="s">
        <v>5402</v>
      </c>
      <c r="D4014" s="1" t="s">
        <v>2629</v>
      </c>
      <c r="E4014" s="2">
        <v>45292.146365740744</v>
      </c>
      <c r="F4014" s="1" t="s">
        <v>33</v>
      </c>
      <c r="G4014" s="9" t="s">
        <v>6804</v>
      </c>
      <c r="H4014" s="9" t="s">
        <v>433</v>
      </c>
      <c r="I4014" s="9" t="s">
        <v>61</v>
      </c>
      <c r="J4014" s="1">
        <v>63010</v>
      </c>
      <c r="K4014" s="3">
        <v>45047</v>
      </c>
      <c r="L4014" s="1" t="s">
        <v>29</v>
      </c>
      <c r="M4014" s="1" t="s">
        <v>260</v>
      </c>
      <c r="N4014" s="1" t="s">
        <v>31</v>
      </c>
      <c r="O4014" s="10">
        <v>44960.721967592595</v>
      </c>
      <c r="P4014" s="10">
        <v>44998.104722222219</v>
      </c>
      <c r="Q4014">
        <v>0</v>
      </c>
      <c r="R4014" t="s">
        <v>220</v>
      </c>
      <c r="S4014" t="s">
        <v>220</v>
      </c>
      <c r="T4014">
        <v>0</v>
      </c>
      <c r="U4014" t="s">
        <v>220</v>
      </c>
      <c r="V4014" t="str">
        <f>VLOOKUP(F4014, [1]!Table1[[#All],[Gender]:[city]], 3, FALSE)</f>
        <v>Not in Education</v>
      </c>
      <c r="W4014" s="11">
        <f>VLOOKUP(F4014, [1]!Table1[[#All],[Gender]:[city]], 4, FALSE)</f>
        <v>45092</v>
      </c>
      <c r="X4014" t="b">
        <f>VLOOKUP(F4014, [1]!Table1[[#All],[Gender]:[isFromSocialMedia]], 7, FALSE)</f>
        <v>0</v>
      </c>
      <c r="Y4014" t="str">
        <f>IF(TEXT(Table1[[#This Row],[Apply Date]], "yyyy-mm-dd") = TEXT(Table1[[#This Row],[Sign Up Date]], "yyyy-mm-dd"), "New User", "Repeat User")</f>
        <v>Repeat User</v>
      </c>
    </row>
    <row r="4015" spans="1:25" ht="12.75" x14ac:dyDescent="0.2">
      <c r="A4015" s="1" t="s">
        <v>6805</v>
      </c>
      <c r="B4015" s="1" t="s">
        <v>5830</v>
      </c>
      <c r="C4015" s="1" t="s">
        <v>5402</v>
      </c>
      <c r="D4015" s="1" t="s">
        <v>2629</v>
      </c>
      <c r="E4015" s="2">
        <v>45292.146365740744</v>
      </c>
      <c r="F4015" s="1" t="s">
        <v>25</v>
      </c>
      <c r="G4015" s="9" t="s">
        <v>6806</v>
      </c>
      <c r="H4015" s="9" t="s">
        <v>6807</v>
      </c>
      <c r="I4015" s="9" t="s">
        <v>79</v>
      </c>
      <c r="J4015" s="1">
        <v>330105</v>
      </c>
      <c r="K4015" s="4">
        <v>45931</v>
      </c>
      <c r="L4015" s="1" t="s">
        <v>37</v>
      </c>
      <c r="M4015" s="1" t="s">
        <v>336</v>
      </c>
      <c r="N4015" s="1" t="s">
        <v>75</v>
      </c>
      <c r="O4015" s="10">
        <v>45092.909016203703</v>
      </c>
      <c r="P4015" s="10">
        <v>45103.104166666664</v>
      </c>
      <c r="Q4015">
        <v>0</v>
      </c>
      <c r="R4015" t="s">
        <v>220</v>
      </c>
      <c r="S4015" t="s">
        <v>220</v>
      </c>
      <c r="T4015">
        <v>0</v>
      </c>
      <c r="U4015" t="s">
        <v>220</v>
      </c>
      <c r="V4015" t="str">
        <f>VLOOKUP(F4015, [1]!Table1[[#All],[Gender]:[city]], 3, FALSE)</f>
        <v>Undergraduate Student</v>
      </c>
      <c r="W4015" s="11">
        <f>VLOOKUP(F4015, [1]!Table1[[#All],[Gender]:[city]], 4, FALSE)</f>
        <v>45130</v>
      </c>
      <c r="X4015" t="b">
        <f>VLOOKUP(F4015, [1]!Table1[[#All],[Gender]:[isFromSocialMedia]], 7, FALSE)</f>
        <v>0</v>
      </c>
      <c r="Y4015" t="str">
        <f>IF(TEXT(Table1[[#This Row],[Apply Date]], "yyyy-mm-dd") = TEXT(Table1[[#This Row],[Sign Up Date]], "yyyy-mm-dd"), "New User", "Repeat User")</f>
        <v>Repeat User</v>
      </c>
    </row>
    <row r="4016" spans="1:25" ht="12.75" x14ac:dyDescent="0.2">
      <c r="A4016" s="1" t="s">
        <v>6808</v>
      </c>
      <c r="B4016" s="1" t="s">
        <v>5830</v>
      </c>
      <c r="C4016" s="1" t="s">
        <v>5402</v>
      </c>
      <c r="D4016" s="1" t="s">
        <v>2629</v>
      </c>
      <c r="E4016" s="2">
        <v>45292.146365740744</v>
      </c>
      <c r="F4016" s="1" t="s">
        <v>25</v>
      </c>
      <c r="G4016" s="9" t="s">
        <v>6809</v>
      </c>
      <c r="H4016" s="9" t="s">
        <v>6810</v>
      </c>
      <c r="I4016" s="9" t="s">
        <v>103</v>
      </c>
      <c r="J4016" s="1">
        <v>26120</v>
      </c>
      <c r="K4016" s="3">
        <v>44652</v>
      </c>
      <c r="L4016" s="1" t="s">
        <v>29</v>
      </c>
      <c r="M4016" s="1" t="s">
        <v>723</v>
      </c>
      <c r="N4016" s="1" t="s">
        <v>75</v>
      </c>
      <c r="O4016" s="10">
        <v>45092.82366898148</v>
      </c>
      <c r="P4016" s="10">
        <v>45103.104166666664</v>
      </c>
      <c r="Q4016">
        <v>0</v>
      </c>
      <c r="R4016" t="s">
        <v>220</v>
      </c>
      <c r="S4016" t="s">
        <v>220</v>
      </c>
      <c r="T4016">
        <v>0</v>
      </c>
      <c r="U4016" t="s">
        <v>220</v>
      </c>
      <c r="V4016" t="str">
        <f>VLOOKUP(F4016, [1]!Table1[[#All],[Gender]:[city]], 3, FALSE)</f>
        <v>Undergraduate Student</v>
      </c>
      <c r="W4016" s="11">
        <f>VLOOKUP(F4016, [1]!Table1[[#All],[Gender]:[city]], 4, FALSE)</f>
        <v>45130</v>
      </c>
      <c r="X4016" t="b">
        <f>VLOOKUP(F4016, [1]!Table1[[#All],[Gender]:[isFromSocialMedia]], 7, FALSE)</f>
        <v>0</v>
      </c>
      <c r="Y4016" t="str">
        <f>IF(TEXT(Table1[[#This Row],[Apply Date]], "yyyy-mm-dd") = TEXT(Table1[[#This Row],[Sign Up Date]], "yyyy-mm-dd"), "New User", "Repeat User")</f>
        <v>Repeat User</v>
      </c>
    </row>
    <row r="4017" spans="1:25" ht="12.75" x14ac:dyDescent="0.2">
      <c r="A4017" s="1" t="s">
        <v>6811</v>
      </c>
      <c r="B4017" s="1" t="s">
        <v>5830</v>
      </c>
      <c r="C4017" s="1" t="s">
        <v>5402</v>
      </c>
      <c r="D4017" s="1" t="s">
        <v>2629</v>
      </c>
      <c r="E4017" s="2">
        <v>45292.146365740744</v>
      </c>
      <c r="F4017" s="1" t="s">
        <v>33</v>
      </c>
      <c r="G4017" s="9" t="s">
        <v>324</v>
      </c>
      <c r="H4017" s="9" t="s">
        <v>325</v>
      </c>
      <c r="I4017" s="9" t="s">
        <v>79</v>
      </c>
      <c r="J4017" s="1" t="s">
        <v>4197</v>
      </c>
      <c r="K4017" s="3">
        <v>43709</v>
      </c>
      <c r="L4017" s="1" t="s">
        <v>104</v>
      </c>
      <c r="M4017" s="1" t="s">
        <v>723</v>
      </c>
      <c r="N4017" s="1" t="s">
        <v>39</v>
      </c>
      <c r="O4017" s="10">
        <v>45148.497812499998</v>
      </c>
      <c r="P4017" s="10">
        <v>45159.1875</v>
      </c>
      <c r="Q4017" s="1">
        <v>500</v>
      </c>
      <c r="R4017" s="1" t="s">
        <v>5889</v>
      </c>
      <c r="S4017" s="1" t="s">
        <v>5890</v>
      </c>
      <c r="T4017" s="1">
        <v>1182</v>
      </c>
      <c r="U4017" s="1" t="s">
        <v>2645</v>
      </c>
      <c r="V4017" t="str">
        <f>VLOOKUP(F4017, [1]!Table1[[#All],[Gender]:[city]], 3, FALSE)</f>
        <v>Not in Education</v>
      </c>
      <c r="W4017" s="11">
        <f>VLOOKUP(F4017, [1]!Table1[[#All],[Gender]:[city]], 4, FALSE)</f>
        <v>45092</v>
      </c>
      <c r="X4017" t="b">
        <f>VLOOKUP(F4017, [1]!Table1[[#All],[Gender]:[isFromSocialMedia]], 7, FALSE)</f>
        <v>0</v>
      </c>
      <c r="Y4017" t="str">
        <f>IF(TEXT(Table1[[#This Row],[Apply Date]], "yyyy-mm-dd") = TEXT(Table1[[#This Row],[Sign Up Date]], "yyyy-mm-dd"), "New User", "Repeat User")</f>
        <v>Repeat User</v>
      </c>
    </row>
    <row r="4018" spans="1:25" ht="12.75" x14ac:dyDescent="0.2">
      <c r="A4018" s="1" t="s">
        <v>6812</v>
      </c>
      <c r="B4018" s="1" t="s">
        <v>5830</v>
      </c>
      <c r="C4018" s="1" t="s">
        <v>5402</v>
      </c>
      <c r="D4018" s="1" t="s">
        <v>2629</v>
      </c>
      <c r="E4018" s="2">
        <v>45292.146365740744</v>
      </c>
      <c r="F4018" s="1" t="s">
        <v>25</v>
      </c>
      <c r="G4018" s="9" t="s">
        <v>219</v>
      </c>
      <c r="H4018" s="9" t="s">
        <v>219</v>
      </c>
      <c r="I4018" s="9" t="s">
        <v>221</v>
      </c>
      <c r="J4018" s="1">
        <v>250</v>
      </c>
      <c r="K4018" s="3">
        <v>46569</v>
      </c>
      <c r="L4018" s="1" t="s">
        <v>37</v>
      </c>
      <c r="M4018" s="1" t="s">
        <v>270</v>
      </c>
      <c r="N4018" s="1" t="s">
        <v>31</v>
      </c>
      <c r="O4018" s="10">
        <v>45002.869895833333</v>
      </c>
      <c r="P4018" s="10">
        <v>45012.104722222219</v>
      </c>
      <c r="Q4018">
        <v>0</v>
      </c>
      <c r="R4018" t="s">
        <v>220</v>
      </c>
      <c r="S4018" t="s">
        <v>220</v>
      </c>
      <c r="T4018">
        <v>0</v>
      </c>
      <c r="U4018" t="s">
        <v>220</v>
      </c>
      <c r="V4018" t="str">
        <f>VLOOKUP(F4018, [1]!Table1[[#All],[Gender]:[city]], 3, FALSE)</f>
        <v>Undergraduate Student</v>
      </c>
      <c r="W4018" s="11">
        <f>VLOOKUP(F4018, [1]!Table1[[#All],[Gender]:[city]], 4, FALSE)</f>
        <v>45130</v>
      </c>
      <c r="X4018" t="b">
        <f>VLOOKUP(F4018, [1]!Table1[[#All],[Gender]:[isFromSocialMedia]], 7, FALSE)</f>
        <v>0</v>
      </c>
      <c r="Y4018" t="str">
        <f>IF(TEXT(Table1[[#This Row],[Apply Date]], "yyyy-mm-dd") = TEXT(Table1[[#This Row],[Sign Up Date]], "yyyy-mm-dd"), "New User", "Repeat User")</f>
        <v>Repeat User</v>
      </c>
    </row>
    <row r="4019" spans="1:25" ht="12.75" x14ac:dyDescent="0.2">
      <c r="A4019" s="1" t="s">
        <v>6813</v>
      </c>
      <c r="B4019" s="1" t="s">
        <v>5830</v>
      </c>
      <c r="C4019" s="1" t="s">
        <v>5402</v>
      </c>
      <c r="D4019" s="1" t="s">
        <v>2629</v>
      </c>
      <c r="E4019" s="2">
        <v>45292.146365740744</v>
      </c>
      <c r="F4019" s="1" t="s">
        <v>33</v>
      </c>
      <c r="G4019" s="9" t="s">
        <v>6814</v>
      </c>
      <c r="H4019" s="9" t="s">
        <v>652</v>
      </c>
      <c r="I4019" s="9" t="s">
        <v>233</v>
      </c>
      <c r="J4019" s="1">
        <v>233</v>
      </c>
      <c r="K4019" s="3">
        <v>42614</v>
      </c>
      <c r="L4019" s="1" t="s">
        <v>37</v>
      </c>
      <c r="M4019" s="1" t="s">
        <v>723</v>
      </c>
      <c r="N4019" s="1" t="s">
        <v>75</v>
      </c>
      <c r="O4019" s="10">
        <v>45155.074259259258</v>
      </c>
      <c r="P4019" s="10">
        <v>45299.146365740744</v>
      </c>
      <c r="Q4019">
        <v>0</v>
      </c>
      <c r="R4019" t="s">
        <v>220</v>
      </c>
      <c r="S4019" t="s">
        <v>220</v>
      </c>
      <c r="T4019">
        <v>0</v>
      </c>
      <c r="U4019" t="s">
        <v>220</v>
      </c>
      <c r="V4019" t="str">
        <f>VLOOKUP(F4019, [1]!Table1[[#All],[Gender]:[city]], 3, FALSE)</f>
        <v>Not in Education</v>
      </c>
      <c r="W4019" s="11">
        <f>VLOOKUP(F4019, [1]!Table1[[#All],[Gender]:[city]], 4, FALSE)</f>
        <v>45092</v>
      </c>
      <c r="X4019" t="b">
        <f>VLOOKUP(F4019, [1]!Table1[[#All],[Gender]:[isFromSocialMedia]], 7, FALSE)</f>
        <v>0</v>
      </c>
      <c r="Y4019" t="str">
        <f>IF(TEXT(Table1[[#This Row],[Apply Date]], "yyyy-mm-dd") = TEXT(Table1[[#This Row],[Sign Up Date]], "yyyy-mm-dd"), "New User", "Repeat User")</f>
        <v>Repeat User</v>
      </c>
    </row>
    <row r="4020" spans="1:25" ht="12.75" x14ac:dyDescent="0.2">
      <c r="A4020" s="1" t="s">
        <v>6815</v>
      </c>
      <c r="B4020" s="1" t="s">
        <v>5830</v>
      </c>
      <c r="C4020" s="1" t="s">
        <v>5402</v>
      </c>
      <c r="D4020" s="1" t="s">
        <v>2629</v>
      </c>
      <c r="E4020" s="2">
        <v>45292.146365740744</v>
      </c>
      <c r="F4020" s="1" t="s">
        <v>33</v>
      </c>
      <c r="G4020" s="9" t="s">
        <v>1024</v>
      </c>
      <c r="H4020" s="9" t="s">
        <v>91</v>
      </c>
      <c r="I4020" s="9" t="s">
        <v>45</v>
      </c>
      <c r="J4020" s="1">
        <v>530046</v>
      </c>
      <c r="K4020" s="3">
        <v>45078</v>
      </c>
      <c r="L4020" s="1" t="s">
        <v>104</v>
      </c>
      <c r="M4020" s="1" t="s">
        <v>1506</v>
      </c>
      <c r="N4020" s="1" t="s">
        <v>75</v>
      </c>
      <c r="O4020" s="10">
        <v>45119.193333333336</v>
      </c>
      <c r="P4020" s="10">
        <v>45131.104166666664</v>
      </c>
      <c r="Q4020">
        <v>0</v>
      </c>
      <c r="R4020" t="s">
        <v>220</v>
      </c>
      <c r="S4020" t="s">
        <v>220</v>
      </c>
      <c r="T4020">
        <v>0</v>
      </c>
      <c r="U4020" t="s">
        <v>220</v>
      </c>
      <c r="V4020" t="str">
        <f>VLOOKUP(F4020, [1]!Table1[[#All],[Gender]:[city]], 3, FALSE)</f>
        <v>Not in Education</v>
      </c>
      <c r="W4020" s="11">
        <f>VLOOKUP(F4020, [1]!Table1[[#All],[Gender]:[city]], 4, FALSE)</f>
        <v>45092</v>
      </c>
      <c r="X4020" t="b">
        <f>VLOOKUP(F4020, [1]!Table1[[#All],[Gender]:[isFromSocialMedia]], 7, FALSE)</f>
        <v>0</v>
      </c>
      <c r="Y4020" t="str">
        <f>IF(TEXT(Table1[[#This Row],[Apply Date]], "yyyy-mm-dd") = TEXT(Table1[[#This Row],[Sign Up Date]], "yyyy-mm-dd"), "New User", "Repeat User")</f>
        <v>Repeat User</v>
      </c>
    </row>
    <row r="4021" spans="1:25" ht="12.75" x14ac:dyDescent="0.2">
      <c r="A4021" s="1" t="s">
        <v>6816</v>
      </c>
      <c r="B4021" s="1" t="s">
        <v>5830</v>
      </c>
      <c r="C4021" s="1" t="s">
        <v>5402</v>
      </c>
      <c r="D4021" s="1" t="s">
        <v>2629</v>
      </c>
      <c r="E4021" s="2">
        <v>45292.146365740744</v>
      </c>
      <c r="F4021" s="1" t="s">
        <v>25</v>
      </c>
      <c r="G4021" s="9" t="s">
        <v>1034</v>
      </c>
      <c r="H4021" s="9" t="s">
        <v>163</v>
      </c>
      <c r="I4021" s="9" t="s">
        <v>79</v>
      </c>
      <c r="J4021" s="1">
        <v>234</v>
      </c>
      <c r="K4021" s="3">
        <v>44986</v>
      </c>
      <c r="L4021" s="1" t="s">
        <v>50</v>
      </c>
      <c r="M4021" s="1" t="s">
        <v>270</v>
      </c>
      <c r="N4021" s="1" t="s">
        <v>75</v>
      </c>
      <c r="O4021" s="10">
        <v>45092.967870370368</v>
      </c>
      <c r="P4021" s="10">
        <v>45117.104166666664</v>
      </c>
      <c r="Q4021">
        <v>0</v>
      </c>
      <c r="R4021" t="s">
        <v>220</v>
      </c>
      <c r="S4021" t="s">
        <v>220</v>
      </c>
      <c r="T4021">
        <v>0</v>
      </c>
      <c r="U4021" t="s">
        <v>220</v>
      </c>
      <c r="V4021" t="str">
        <f>VLOOKUP(F4021, [1]!Table1[[#All],[Gender]:[city]], 3, FALSE)</f>
        <v>Undergraduate Student</v>
      </c>
      <c r="W4021" s="11">
        <f>VLOOKUP(F4021, [1]!Table1[[#All],[Gender]:[city]], 4, FALSE)</f>
        <v>45130</v>
      </c>
      <c r="X4021" t="b">
        <f>VLOOKUP(F4021, [1]!Table1[[#All],[Gender]:[isFromSocialMedia]], 7, FALSE)</f>
        <v>0</v>
      </c>
      <c r="Y4021" t="str">
        <f>IF(TEXT(Table1[[#This Row],[Apply Date]], "yyyy-mm-dd") = TEXT(Table1[[#This Row],[Sign Up Date]], "yyyy-mm-dd"), "New User", "Repeat User")</f>
        <v>Repeat User</v>
      </c>
    </row>
    <row r="4022" spans="1:25" ht="12.75" x14ac:dyDescent="0.2">
      <c r="A4022" s="1" t="s">
        <v>6817</v>
      </c>
      <c r="B4022" s="1" t="s">
        <v>5830</v>
      </c>
      <c r="C4022" s="1" t="s">
        <v>5402</v>
      </c>
      <c r="D4022" s="1" t="s">
        <v>2629</v>
      </c>
      <c r="E4022" s="2">
        <v>45292.146365740744</v>
      </c>
      <c r="F4022" s="1" t="s">
        <v>25</v>
      </c>
      <c r="G4022" s="9" t="s">
        <v>59</v>
      </c>
      <c r="H4022" s="9" t="s">
        <v>433</v>
      </c>
      <c r="I4022" s="9" t="s">
        <v>61</v>
      </c>
      <c r="J4022" s="1">
        <v>63144</v>
      </c>
      <c r="K4022" s="3">
        <v>46143</v>
      </c>
      <c r="L4022" s="1" t="s">
        <v>29</v>
      </c>
      <c r="M4022" s="1" t="s">
        <v>270</v>
      </c>
      <c r="N4022" s="1" t="s">
        <v>75</v>
      </c>
      <c r="O4022" s="10">
        <v>45105.00341435185</v>
      </c>
      <c r="P4022" s="10">
        <v>45145.1875</v>
      </c>
      <c r="Q4022">
        <v>0</v>
      </c>
      <c r="R4022" t="s">
        <v>220</v>
      </c>
      <c r="S4022" t="s">
        <v>220</v>
      </c>
      <c r="T4022">
        <v>0</v>
      </c>
      <c r="U4022" t="s">
        <v>220</v>
      </c>
      <c r="V4022" t="str">
        <f>VLOOKUP(F4022, [1]!Table1[[#All],[Gender]:[city]], 3, FALSE)</f>
        <v>Undergraduate Student</v>
      </c>
      <c r="W4022" s="11">
        <f>VLOOKUP(F4022, [1]!Table1[[#All],[Gender]:[city]], 4, FALSE)</f>
        <v>45130</v>
      </c>
      <c r="X4022" t="b">
        <f>VLOOKUP(F4022, [1]!Table1[[#All],[Gender]:[isFromSocialMedia]], 7, FALSE)</f>
        <v>0</v>
      </c>
      <c r="Y4022" t="str">
        <f>IF(TEXT(Table1[[#This Row],[Apply Date]], "yyyy-mm-dd") = TEXT(Table1[[#This Row],[Sign Up Date]], "yyyy-mm-dd"), "New User", "Repeat User")</f>
        <v>Repeat User</v>
      </c>
    </row>
    <row r="4023" spans="1:25" ht="12.75" x14ac:dyDescent="0.2">
      <c r="A4023" s="1" t="s">
        <v>6818</v>
      </c>
      <c r="B4023" s="1" t="s">
        <v>5830</v>
      </c>
      <c r="C4023" s="1" t="s">
        <v>5402</v>
      </c>
      <c r="D4023" s="1" t="s">
        <v>2629</v>
      </c>
      <c r="E4023" s="2">
        <v>45292.146365740744</v>
      </c>
      <c r="F4023" s="1" t="s">
        <v>33</v>
      </c>
      <c r="G4023" s="9" t="s">
        <v>1782</v>
      </c>
      <c r="H4023" s="9" t="s">
        <v>91</v>
      </c>
      <c r="I4023" s="9" t="s">
        <v>45</v>
      </c>
      <c r="J4023" s="1">
        <v>522201</v>
      </c>
      <c r="K4023" s="3">
        <v>45383</v>
      </c>
      <c r="L4023" s="1" t="s">
        <v>37</v>
      </c>
      <c r="M4023" s="1" t="s">
        <v>199</v>
      </c>
      <c r="N4023" s="1" t="s">
        <v>75</v>
      </c>
      <c r="O4023" s="10">
        <v>45091.347951388889</v>
      </c>
      <c r="P4023" s="10">
        <v>45103.104166666664</v>
      </c>
      <c r="Q4023">
        <v>0</v>
      </c>
      <c r="R4023" t="s">
        <v>220</v>
      </c>
      <c r="S4023" t="s">
        <v>220</v>
      </c>
      <c r="T4023">
        <v>0</v>
      </c>
      <c r="U4023" t="s">
        <v>220</v>
      </c>
      <c r="V4023" t="str">
        <f>VLOOKUP(F4023, [1]!Table1[[#All],[Gender]:[city]], 3, FALSE)</f>
        <v>Not in Education</v>
      </c>
      <c r="W4023" s="11">
        <f>VLOOKUP(F4023, [1]!Table1[[#All],[Gender]:[city]], 4, FALSE)</f>
        <v>45092</v>
      </c>
      <c r="X4023" t="b">
        <f>VLOOKUP(F4023, [1]!Table1[[#All],[Gender]:[isFromSocialMedia]], 7, FALSE)</f>
        <v>0</v>
      </c>
      <c r="Y4023" t="str">
        <f>IF(TEXT(Table1[[#This Row],[Apply Date]], "yyyy-mm-dd") = TEXT(Table1[[#This Row],[Sign Up Date]], "yyyy-mm-dd"), "New User", "Repeat User")</f>
        <v>Repeat User</v>
      </c>
    </row>
    <row r="4024" spans="1:25" ht="12.75" x14ac:dyDescent="0.2">
      <c r="A4024" s="1" t="s">
        <v>6819</v>
      </c>
      <c r="B4024" s="1" t="s">
        <v>5830</v>
      </c>
      <c r="C4024" s="1" t="s">
        <v>5402</v>
      </c>
      <c r="D4024" s="1" t="s">
        <v>2629</v>
      </c>
      <c r="E4024" s="2">
        <v>45292.146365740744</v>
      </c>
      <c r="F4024" s="1" t="s">
        <v>25</v>
      </c>
      <c r="G4024" s="9" t="s">
        <v>1049</v>
      </c>
      <c r="H4024" s="9" t="s">
        <v>49</v>
      </c>
      <c r="I4024" s="9" t="s">
        <v>45</v>
      </c>
      <c r="J4024" s="1">
        <v>506003</v>
      </c>
      <c r="K4024" s="3">
        <v>45778</v>
      </c>
      <c r="L4024" s="1" t="s">
        <v>50</v>
      </c>
      <c r="M4024" s="1" t="s">
        <v>131</v>
      </c>
      <c r="N4024" s="1" t="s">
        <v>75</v>
      </c>
      <c r="O4024" s="10">
        <v>45194.648310185185</v>
      </c>
      <c r="P4024" s="10">
        <v>45299.146365740744</v>
      </c>
      <c r="Q4024">
        <v>0</v>
      </c>
      <c r="R4024" t="s">
        <v>220</v>
      </c>
      <c r="S4024" t="s">
        <v>220</v>
      </c>
      <c r="T4024">
        <v>0</v>
      </c>
      <c r="U4024" t="s">
        <v>220</v>
      </c>
      <c r="V4024" t="str">
        <f>VLOOKUP(F4024, [1]!Table1[[#All],[Gender]:[city]], 3, FALSE)</f>
        <v>Undergraduate Student</v>
      </c>
      <c r="W4024" s="11">
        <f>VLOOKUP(F4024, [1]!Table1[[#All],[Gender]:[city]], 4, FALSE)</f>
        <v>45130</v>
      </c>
      <c r="X4024" t="b">
        <f>VLOOKUP(F4024, [1]!Table1[[#All],[Gender]:[isFromSocialMedia]], 7, FALSE)</f>
        <v>0</v>
      </c>
      <c r="Y4024" t="str">
        <f>IF(TEXT(Table1[[#This Row],[Apply Date]], "yyyy-mm-dd") = TEXT(Table1[[#This Row],[Sign Up Date]], "yyyy-mm-dd"), "New User", "Repeat User")</f>
        <v>Repeat User</v>
      </c>
    </row>
    <row r="4025" spans="1:25" ht="12.75" x14ac:dyDescent="0.2">
      <c r="A4025" s="1" t="s">
        <v>6820</v>
      </c>
      <c r="B4025" s="1" t="s">
        <v>5830</v>
      </c>
      <c r="C4025" s="1" t="s">
        <v>5402</v>
      </c>
      <c r="D4025" s="1" t="s">
        <v>2629</v>
      </c>
      <c r="E4025" s="2">
        <v>45292.146365740744</v>
      </c>
      <c r="F4025" s="1" t="s">
        <v>33</v>
      </c>
      <c r="G4025" s="9" t="s">
        <v>6127</v>
      </c>
      <c r="H4025" s="9" t="s">
        <v>6128</v>
      </c>
      <c r="I4025" s="9" t="s">
        <v>79</v>
      </c>
      <c r="J4025" s="1">
        <v>640101</v>
      </c>
      <c r="K4025" s="4">
        <v>44866</v>
      </c>
      <c r="L4025" s="1" t="s">
        <v>37</v>
      </c>
      <c r="M4025" s="1" t="s">
        <v>557</v>
      </c>
      <c r="N4025" s="1" t="s">
        <v>39</v>
      </c>
      <c r="O4025" s="10">
        <v>45093.304942129631</v>
      </c>
      <c r="P4025" s="10">
        <v>45117.104166666664</v>
      </c>
      <c r="Q4025" s="1">
        <v>500</v>
      </c>
      <c r="R4025" s="1" t="s">
        <v>5889</v>
      </c>
      <c r="S4025" s="1" t="s">
        <v>5890</v>
      </c>
      <c r="T4025" s="1">
        <v>1182</v>
      </c>
      <c r="U4025" s="1" t="s">
        <v>2645</v>
      </c>
      <c r="V4025" t="str">
        <f>VLOOKUP(F4025, [1]!Table1[[#All],[Gender]:[city]], 3, FALSE)</f>
        <v>Not in Education</v>
      </c>
      <c r="W4025" s="11">
        <f>VLOOKUP(F4025, [1]!Table1[[#All],[Gender]:[city]], 4, FALSE)</f>
        <v>45092</v>
      </c>
      <c r="X4025" t="b">
        <f>VLOOKUP(F4025, [1]!Table1[[#All],[Gender]:[isFromSocialMedia]], 7, FALSE)</f>
        <v>0</v>
      </c>
      <c r="Y4025" t="str">
        <f>IF(TEXT(Table1[[#This Row],[Apply Date]], "yyyy-mm-dd") = TEXT(Table1[[#This Row],[Sign Up Date]], "yyyy-mm-dd"), "New User", "Repeat User")</f>
        <v>Repeat User</v>
      </c>
    </row>
    <row r="4026" spans="1:25" ht="12.75" x14ac:dyDescent="0.2">
      <c r="A4026" s="1" t="s">
        <v>6821</v>
      </c>
      <c r="B4026" s="1" t="s">
        <v>5830</v>
      </c>
      <c r="C4026" s="1" t="s">
        <v>5402</v>
      </c>
      <c r="D4026" s="1" t="s">
        <v>2629</v>
      </c>
      <c r="E4026" s="2">
        <v>45292.146365740744</v>
      </c>
      <c r="F4026" s="1" t="s">
        <v>25</v>
      </c>
      <c r="G4026" s="9" t="s">
        <v>6822</v>
      </c>
      <c r="H4026" s="9" t="s">
        <v>148</v>
      </c>
      <c r="I4026" s="9" t="s">
        <v>45</v>
      </c>
      <c r="J4026" s="1">
        <v>423104</v>
      </c>
      <c r="K4026" s="3">
        <v>45108</v>
      </c>
      <c r="L4026" s="1" t="s">
        <v>50</v>
      </c>
      <c r="M4026" s="1" t="s">
        <v>2322</v>
      </c>
      <c r="N4026" s="1" t="s">
        <v>75</v>
      </c>
      <c r="O4026" s="10">
        <v>45149.780891203707</v>
      </c>
      <c r="P4026" s="10">
        <v>45299.146365740744</v>
      </c>
      <c r="Q4026">
        <v>0</v>
      </c>
      <c r="R4026" t="s">
        <v>220</v>
      </c>
      <c r="S4026" t="s">
        <v>220</v>
      </c>
      <c r="T4026">
        <v>0</v>
      </c>
      <c r="U4026" t="s">
        <v>220</v>
      </c>
      <c r="V4026" t="str">
        <f>VLOOKUP(F4026, [1]!Table1[[#All],[Gender]:[city]], 3, FALSE)</f>
        <v>Undergraduate Student</v>
      </c>
      <c r="W4026" s="11">
        <f>VLOOKUP(F4026, [1]!Table1[[#All],[Gender]:[city]], 4, FALSE)</f>
        <v>45130</v>
      </c>
      <c r="X4026" t="b">
        <f>VLOOKUP(F4026, [1]!Table1[[#All],[Gender]:[isFromSocialMedia]], 7, FALSE)</f>
        <v>0</v>
      </c>
      <c r="Y4026" t="str">
        <f>IF(TEXT(Table1[[#This Row],[Apply Date]], "yyyy-mm-dd") = TEXT(Table1[[#This Row],[Sign Up Date]], "yyyy-mm-dd"), "New User", "Repeat User")</f>
        <v>Repeat User</v>
      </c>
    </row>
    <row r="4027" spans="1:25" ht="12.75" x14ac:dyDescent="0.2">
      <c r="A4027" s="1" t="s">
        <v>6823</v>
      </c>
      <c r="B4027" s="1" t="s">
        <v>5830</v>
      </c>
      <c r="C4027" s="1" t="s">
        <v>5402</v>
      </c>
      <c r="D4027" s="1" t="s">
        <v>2629</v>
      </c>
      <c r="E4027" s="2">
        <v>45292.146365740744</v>
      </c>
      <c r="F4027" s="1" t="s">
        <v>33</v>
      </c>
      <c r="G4027" s="9" t="s">
        <v>6824</v>
      </c>
      <c r="H4027" s="9" t="s">
        <v>1690</v>
      </c>
      <c r="I4027" s="9" t="s">
        <v>79</v>
      </c>
      <c r="J4027" s="1">
        <v>450116</v>
      </c>
      <c r="K4027" s="3">
        <v>45383</v>
      </c>
      <c r="L4027" s="1" t="s">
        <v>37</v>
      </c>
      <c r="M4027" s="1" t="s">
        <v>6825</v>
      </c>
      <c r="N4027" s="1" t="s">
        <v>75</v>
      </c>
      <c r="O4027" s="10">
        <v>45145.729803240742</v>
      </c>
      <c r="P4027" s="10">
        <v>45159.1875</v>
      </c>
      <c r="Q4027">
        <v>0</v>
      </c>
      <c r="R4027" t="s">
        <v>220</v>
      </c>
      <c r="S4027" t="s">
        <v>220</v>
      </c>
      <c r="T4027">
        <v>0</v>
      </c>
      <c r="U4027" t="s">
        <v>220</v>
      </c>
      <c r="V4027" t="str">
        <f>VLOOKUP(F4027, [1]!Table1[[#All],[Gender]:[city]], 3, FALSE)</f>
        <v>Not in Education</v>
      </c>
      <c r="W4027" s="11">
        <f>VLOOKUP(F4027, [1]!Table1[[#All],[Gender]:[city]], 4, FALSE)</f>
        <v>45092</v>
      </c>
      <c r="X4027" t="b">
        <f>VLOOKUP(F4027, [1]!Table1[[#All],[Gender]:[isFromSocialMedia]], 7, FALSE)</f>
        <v>0</v>
      </c>
      <c r="Y4027" t="str">
        <f>IF(TEXT(Table1[[#This Row],[Apply Date]], "yyyy-mm-dd") = TEXT(Table1[[#This Row],[Sign Up Date]], "yyyy-mm-dd"), "New User", "Repeat User")</f>
        <v>Repeat User</v>
      </c>
    </row>
    <row r="4028" spans="1:25" ht="12.75" x14ac:dyDescent="0.2">
      <c r="A4028" s="1" t="s">
        <v>6826</v>
      </c>
      <c r="B4028" s="1" t="s">
        <v>5830</v>
      </c>
      <c r="C4028" s="1" t="s">
        <v>5402</v>
      </c>
      <c r="D4028" s="1" t="s">
        <v>2629</v>
      </c>
      <c r="E4028" s="2">
        <v>45292.146365740744</v>
      </c>
      <c r="F4028" s="1" t="s">
        <v>25</v>
      </c>
      <c r="G4028" s="9" t="s">
        <v>6827</v>
      </c>
      <c r="H4028" s="9" t="s">
        <v>247</v>
      </c>
      <c r="I4028" s="9" t="s">
        <v>61</v>
      </c>
      <c r="J4028" s="1">
        <v>33407</v>
      </c>
      <c r="K4028" s="3">
        <v>44986</v>
      </c>
      <c r="L4028" s="1" t="s">
        <v>29</v>
      </c>
      <c r="M4028" s="1" t="s">
        <v>6828</v>
      </c>
      <c r="N4028" s="1" t="s">
        <v>31</v>
      </c>
      <c r="O4028" s="10">
        <v>44835.641550925924</v>
      </c>
      <c r="P4028" s="10">
        <v>44879.1875</v>
      </c>
      <c r="Q4028">
        <v>0</v>
      </c>
      <c r="R4028" t="s">
        <v>220</v>
      </c>
      <c r="S4028" t="s">
        <v>220</v>
      </c>
      <c r="T4028">
        <v>0</v>
      </c>
      <c r="U4028" t="s">
        <v>220</v>
      </c>
      <c r="V4028" t="str">
        <f>VLOOKUP(F4028, [1]!Table1[[#All],[Gender]:[city]], 3, FALSE)</f>
        <v>Undergraduate Student</v>
      </c>
      <c r="W4028" s="11">
        <f>VLOOKUP(F4028, [1]!Table1[[#All],[Gender]:[city]], 4, FALSE)</f>
        <v>45130</v>
      </c>
      <c r="X4028" t="b">
        <f>VLOOKUP(F4028, [1]!Table1[[#All],[Gender]:[isFromSocialMedia]], 7, FALSE)</f>
        <v>0</v>
      </c>
      <c r="Y4028" t="str">
        <f>IF(TEXT(Table1[[#This Row],[Apply Date]], "yyyy-mm-dd") = TEXT(Table1[[#This Row],[Sign Up Date]], "yyyy-mm-dd"), "New User", "Repeat User")</f>
        <v>Repeat User</v>
      </c>
    </row>
    <row r="4029" spans="1:25" ht="12.75" x14ac:dyDescent="0.2">
      <c r="A4029" s="1" t="s">
        <v>6829</v>
      </c>
      <c r="B4029" s="1" t="s">
        <v>5830</v>
      </c>
      <c r="C4029" s="1" t="s">
        <v>5402</v>
      </c>
      <c r="D4029" s="1" t="s">
        <v>2629</v>
      </c>
      <c r="E4029" s="2">
        <v>45292.146365740744</v>
      </c>
      <c r="F4029" s="1" t="s">
        <v>33</v>
      </c>
      <c r="G4029" s="9" t="s">
        <v>410</v>
      </c>
      <c r="H4029" s="9" t="s">
        <v>163</v>
      </c>
      <c r="I4029" s="9" t="s">
        <v>79</v>
      </c>
      <c r="J4029" s="1">
        <v>104101</v>
      </c>
      <c r="K4029" s="3">
        <v>44986</v>
      </c>
      <c r="L4029" s="1" t="s">
        <v>50</v>
      </c>
      <c r="M4029" s="1" t="s">
        <v>2794</v>
      </c>
      <c r="N4029" s="1" t="s">
        <v>75</v>
      </c>
      <c r="O4029" s="10">
        <v>45093.343414351853</v>
      </c>
      <c r="P4029" s="10">
        <v>45103.104166666664</v>
      </c>
      <c r="Q4029">
        <v>0</v>
      </c>
      <c r="R4029" t="s">
        <v>220</v>
      </c>
      <c r="S4029" t="s">
        <v>220</v>
      </c>
      <c r="T4029">
        <v>0</v>
      </c>
      <c r="U4029" t="s">
        <v>220</v>
      </c>
      <c r="V4029" t="str">
        <f>VLOOKUP(F4029, [1]!Table1[[#All],[Gender]:[city]], 3, FALSE)</f>
        <v>Not in Education</v>
      </c>
      <c r="W4029" s="11">
        <f>VLOOKUP(F4029, [1]!Table1[[#All],[Gender]:[city]], 4, FALSE)</f>
        <v>45092</v>
      </c>
      <c r="X4029" t="b">
        <f>VLOOKUP(F4029, [1]!Table1[[#All],[Gender]:[isFromSocialMedia]], 7, FALSE)</f>
        <v>0</v>
      </c>
      <c r="Y4029" t="str">
        <f>IF(TEXT(Table1[[#This Row],[Apply Date]], "yyyy-mm-dd") = TEXT(Table1[[#This Row],[Sign Up Date]], "yyyy-mm-dd"), "New User", "Repeat User")</f>
        <v>Repeat User</v>
      </c>
    </row>
    <row r="4030" spans="1:25" ht="12.75" x14ac:dyDescent="0.2">
      <c r="A4030" s="1" t="s">
        <v>6830</v>
      </c>
      <c r="B4030" s="1" t="s">
        <v>5830</v>
      </c>
      <c r="C4030" s="1" t="s">
        <v>5402</v>
      </c>
      <c r="D4030" s="1" t="s">
        <v>2629</v>
      </c>
      <c r="E4030" s="2">
        <v>45292.146365740744</v>
      </c>
      <c r="F4030" s="1" t="s">
        <v>33</v>
      </c>
      <c r="G4030" s="9" t="s">
        <v>163</v>
      </c>
      <c r="H4030" s="9" t="s">
        <v>1084</v>
      </c>
      <c r="I4030" s="9" t="s">
        <v>79</v>
      </c>
      <c r="J4030" s="1">
        <v>1100</v>
      </c>
      <c r="K4030" s="4">
        <v>45200</v>
      </c>
      <c r="L4030" s="1" t="s">
        <v>37</v>
      </c>
      <c r="M4030" s="1" t="s">
        <v>2617</v>
      </c>
      <c r="N4030" s="1" t="s">
        <v>75</v>
      </c>
      <c r="O4030" s="10">
        <v>45128.923750000002</v>
      </c>
      <c r="P4030" s="10">
        <v>45159.1875</v>
      </c>
      <c r="Q4030">
        <v>0</v>
      </c>
      <c r="R4030" t="s">
        <v>220</v>
      </c>
      <c r="S4030" t="s">
        <v>220</v>
      </c>
      <c r="T4030">
        <v>0</v>
      </c>
      <c r="U4030" t="s">
        <v>220</v>
      </c>
      <c r="V4030" t="str">
        <f>VLOOKUP(F4030, [1]!Table1[[#All],[Gender]:[city]], 3, FALSE)</f>
        <v>Not in Education</v>
      </c>
      <c r="W4030" s="11">
        <f>VLOOKUP(F4030, [1]!Table1[[#All],[Gender]:[city]], 4, FALSE)</f>
        <v>45092</v>
      </c>
      <c r="X4030" t="b">
        <f>VLOOKUP(F4030, [1]!Table1[[#All],[Gender]:[isFromSocialMedia]], 7, FALSE)</f>
        <v>0</v>
      </c>
      <c r="Y4030" t="str">
        <f>IF(TEXT(Table1[[#This Row],[Apply Date]], "yyyy-mm-dd") = TEXT(Table1[[#This Row],[Sign Up Date]], "yyyy-mm-dd"), "New User", "Repeat User")</f>
        <v>Repeat User</v>
      </c>
    </row>
    <row r="4031" spans="1:25" ht="12.75" x14ac:dyDescent="0.2">
      <c r="A4031" s="1" t="s">
        <v>6831</v>
      </c>
      <c r="B4031" s="1" t="s">
        <v>5830</v>
      </c>
      <c r="C4031" s="1" t="s">
        <v>5402</v>
      </c>
      <c r="D4031" s="1" t="s">
        <v>2629</v>
      </c>
      <c r="E4031" s="2">
        <v>45292.146365740744</v>
      </c>
      <c r="F4031" s="1" t="s">
        <v>25</v>
      </c>
      <c r="G4031" s="9" t="s">
        <v>6832</v>
      </c>
      <c r="H4031" s="9" t="s">
        <v>6833</v>
      </c>
      <c r="I4031" s="9" t="s">
        <v>79</v>
      </c>
      <c r="J4031" s="1">
        <v>902101</v>
      </c>
      <c r="K4031" s="3">
        <v>44593</v>
      </c>
      <c r="L4031" s="1" t="s">
        <v>50</v>
      </c>
      <c r="M4031" s="1" t="s">
        <v>814</v>
      </c>
      <c r="N4031" s="1" t="s">
        <v>75</v>
      </c>
      <c r="O4031" s="10">
        <v>45116.348611111112</v>
      </c>
      <c r="P4031" s="10">
        <v>45131.104166666664</v>
      </c>
      <c r="Q4031">
        <v>0</v>
      </c>
      <c r="R4031" t="s">
        <v>220</v>
      </c>
      <c r="S4031" t="s">
        <v>220</v>
      </c>
      <c r="T4031">
        <v>0</v>
      </c>
      <c r="U4031" t="s">
        <v>220</v>
      </c>
      <c r="V4031" t="str">
        <f>VLOOKUP(F4031, [1]!Table1[[#All],[Gender]:[city]], 3, FALSE)</f>
        <v>Undergraduate Student</v>
      </c>
      <c r="W4031" s="11">
        <f>VLOOKUP(F4031, [1]!Table1[[#All],[Gender]:[city]], 4, FALSE)</f>
        <v>45130</v>
      </c>
      <c r="X4031" t="b">
        <f>VLOOKUP(F4031, [1]!Table1[[#All],[Gender]:[isFromSocialMedia]], 7, FALSE)</f>
        <v>0</v>
      </c>
      <c r="Y4031" t="str">
        <f>IF(TEXT(Table1[[#This Row],[Apply Date]], "yyyy-mm-dd") = TEXT(Table1[[#This Row],[Sign Up Date]], "yyyy-mm-dd"), "New User", "Repeat User")</f>
        <v>Repeat User</v>
      </c>
    </row>
    <row r="4032" spans="1:25" ht="12.75" x14ac:dyDescent="0.2">
      <c r="A4032" s="1" t="s">
        <v>6834</v>
      </c>
      <c r="B4032" s="1" t="s">
        <v>5830</v>
      </c>
      <c r="C4032" s="1" t="s">
        <v>5402</v>
      </c>
      <c r="D4032" s="1" t="s">
        <v>2629</v>
      </c>
      <c r="E4032" s="2">
        <v>45292.146365740744</v>
      </c>
      <c r="F4032" s="1" t="s">
        <v>33</v>
      </c>
      <c r="G4032" s="9" t="s">
        <v>978</v>
      </c>
      <c r="H4032" s="9" t="s">
        <v>6559</v>
      </c>
      <c r="I4032" s="9" t="s">
        <v>79</v>
      </c>
      <c r="J4032" s="1">
        <v>234</v>
      </c>
      <c r="K4032" s="4">
        <v>44470</v>
      </c>
      <c r="L4032" s="1" t="s">
        <v>50</v>
      </c>
      <c r="M4032" s="1" t="s">
        <v>177</v>
      </c>
      <c r="N4032" s="1" t="s">
        <v>75</v>
      </c>
      <c r="O4032" s="10">
        <v>45132.243587962963</v>
      </c>
      <c r="P4032" s="10">
        <v>45145.1875</v>
      </c>
      <c r="Q4032">
        <v>0</v>
      </c>
      <c r="R4032" t="s">
        <v>220</v>
      </c>
      <c r="S4032" t="s">
        <v>220</v>
      </c>
      <c r="T4032">
        <v>0</v>
      </c>
      <c r="U4032" t="s">
        <v>220</v>
      </c>
      <c r="V4032" t="str">
        <f>VLOOKUP(F4032, [1]!Table1[[#All],[Gender]:[city]], 3, FALSE)</f>
        <v>Not in Education</v>
      </c>
      <c r="W4032" s="11">
        <f>VLOOKUP(F4032, [1]!Table1[[#All],[Gender]:[city]], 4, FALSE)</f>
        <v>45092</v>
      </c>
      <c r="X4032" t="b">
        <f>VLOOKUP(F4032, [1]!Table1[[#All],[Gender]:[isFromSocialMedia]], 7, FALSE)</f>
        <v>0</v>
      </c>
      <c r="Y4032" t="str">
        <f>IF(TEXT(Table1[[#This Row],[Apply Date]], "yyyy-mm-dd") = TEXT(Table1[[#This Row],[Sign Up Date]], "yyyy-mm-dd"), "New User", "Repeat User")</f>
        <v>Repeat User</v>
      </c>
    </row>
    <row r="4033" spans="1:25" ht="12.75" x14ac:dyDescent="0.2">
      <c r="A4033" s="1" t="s">
        <v>6835</v>
      </c>
      <c r="B4033" s="1" t="s">
        <v>5830</v>
      </c>
      <c r="C4033" s="1" t="s">
        <v>5402</v>
      </c>
      <c r="D4033" s="1" t="s">
        <v>2629</v>
      </c>
      <c r="E4033" s="2">
        <v>45292.146365740744</v>
      </c>
      <c r="F4033" s="1" t="s">
        <v>33</v>
      </c>
      <c r="G4033" s="9" t="s">
        <v>163</v>
      </c>
      <c r="H4033" s="9" t="s">
        <v>163</v>
      </c>
      <c r="I4033" s="9" t="s">
        <v>79</v>
      </c>
      <c r="J4033" s="1">
        <v>100212</v>
      </c>
      <c r="K4033" s="3">
        <v>44378</v>
      </c>
      <c r="L4033" s="1" t="s">
        <v>37</v>
      </c>
      <c r="M4033" s="1" t="s">
        <v>723</v>
      </c>
      <c r="N4033" s="1" t="s">
        <v>75</v>
      </c>
      <c r="O4033" s="10">
        <v>45121.868576388886</v>
      </c>
      <c r="P4033" s="10">
        <v>45131.104166666664</v>
      </c>
      <c r="Q4033">
        <v>0</v>
      </c>
      <c r="R4033" t="s">
        <v>220</v>
      </c>
      <c r="S4033" t="s">
        <v>220</v>
      </c>
      <c r="T4033">
        <v>0</v>
      </c>
      <c r="U4033" t="s">
        <v>220</v>
      </c>
      <c r="V4033" t="str">
        <f>VLOOKUP(F4033, [1]!Table1[[#All],[Gender]:[city]], 3, FALSE)</f>
        <v>Not in Education</v>
      </c>
      <c r="W4033" s="11">
        <f>VLOOKUP(F4033, [1]!Table1[[#All],[Gender]:[city]], 4, FALSE)</f>
        <v>45092</v>
      </c>
      <c r="X4033" t="b">
        <f>VLOOKUP(F4033, [1]!Table1[[#All],[Gender]:[isFromSocialMedia]], 7, FALSE)</f>
        <v>0</v>
      </c>
      <c r="Y4033" t="str">
        <f>IF(TEXT(Table1[[#This Row],[Apply Date]], "yyyy-mm-dd") = TEXT(Table1[[#This Row],[Sign Up Date]], "yyyy-mm-dd"), "New User", "Repeat User")</f>
        <v>Repeat User</v>
      </c>
    </row>
    <row r="4034" spans="1:25" ht="12.75" x14ac:dyDescent="0.2">
      <c r="A4034" s="1" t="s">
        <v>6836</v>
      </c>
      <c r="B4034" s="1" t="s">
        <v>5830</v>
      </c>
      <c r="C4034" s="1" t="s">
        <v>5402</v>
      </c>
      <c r="D4034" s="1" t="s">
        <v>2629</v>
      </c>
      <c r="E4034" s="2">
        <v>45292.146365740744</v>
      </c>
      <c r="F4034" s="1" t="s">
        <v>25</v>
      </c>
      <c r="G4034" s="9" t="s">
        <v>3594</v>
      </c>
      <c r="H4034" s="9" t="s">
        <v>648</v>
      </c>
      <c r="I4034" s="9" t="s">
        <v>45</v>
      </c>
      <c r="J4034" s="1">
        <v>313001</v>
      </c>
      <c r="K4034" s="3">
        <v>43101</v>
      </c>
      <c r="L4034" s="1" t="s">
        <v>50</v>
      </c>
      <c r="M4034" s="1" t="s">
        <v>211</v>
      </c>
      <c r="N4034" s="1" t="s">
        <v>75</v>
      </c>
      <c r="O4034" s="10">
        <v>45118.183148148149</v>
      </c>
      <c r="P4034" s="10">
        <v>45131.104166666664</v>
      </c>
      <c r="Q4034">
        <v>0</v>
      </c>
      <c r="R4034" t="s">
        <v>220</v>
      </c>
      <c r="S4034" t="s">
        <v>220</v>
      </c>
      <c r="T4034">
        <v>0</v>
      </c>
      <c r="U4034" t="s">
        <v>220</v>
      </c>
      <c r="V4034" t="str">
        <f>VLOOKUP(F4034, [1]!Table1[[#All],[Gender]:[city]], 3, FALSE)</f>
        <v>Undergraduate Student</v>
      </c>
      <c r="W4034" s="11">
        <f>VLOOKUP(F4034, [1]!Table1[[#All],[Gender]:[city]], 4, FALSE)</f>
        <v>45130</v>
      </c>
      <c r="X4034" t="b">
        <f>VLOOKUP(F4034, [1]!Table1[[#All],[Gender]:[isFromSocialMedia]], 7, FALSE)</f>
        <v>0</v>
      </c>
      <c r="Y4034" t="str">
        <f>IF(TEXT(Table1[[#This Row],[Apply Date]], "yyyy-mm-dd") = TEXT(Table1[[#This Row],[Sign Up Date]], "yyyy-mm-dd"), "New User", "Repeat User")</f>
        <v>Repeat User</v>
      </c>
    </row>
    <row r="4035" spans="1:25" ht="12.75" x14ac:dyDescent="0.2">
      <c r="A4035" s="1" t="s">
        <v>6837</v>
      </c>
      <c r="B4035" s="1" t="s">
        <v>5830</v>
      </c>
      <c r="C4035" s="1" t="s">
        <v>5402</v>
      </c>
      <c r="D4035" s="1" t="s">
        <v>2629</v>
      </c>
      <c r="E4035" s="2">
        <v>45292.146365740744</v>
      </c>
      <c r="F4035" s="1" t="s">
        <v>33</v>
      </c>
      <c r="G4035" s="9" t="s">
        <v>582</v>
      </c>
      <c r="H4035" s="9" t="s">
        <v>6838</v>
      </c>
      <c r="I4035" s="9" t="s">
        <v>233</v>
      </c>
      <c r="J4035" s="1" t="s">
        <v>6839</v>
      </c>
      <c r="K4035" s="3">
        <v>45689</v>
      </c>
      <c r="L4035" s="1" t="s">
        <v>37</v>
      </c>
      <c r="M4035" s="1" t="s">
        <v>838</v>
      </c>
      <c r="N4035" s="1" t="s">
        <v>39</v>
      </c>
      <c r="O4035" s="10">
        <v>44855.973414351851</v>
      </c>
      <c r="P4035" s="10">
        <v>44879.1875</v>
      </c>
      <c r="Q4035" s="1">
        <v>2500</v>
      </c>
      <c r="R4035" s="1" t="s">
        <v>5834</v>
      </c>
      <c r="S4035" s="1" t="s">
        <v>5402</v>
      </c>
      <c r="T4035" s="1">
        <v>1182</v>
      </c>
      <c r="U4035" s="1" t="s">
        <v>2645</v>
      </c>
      <c r="V4035" t="str">
        <f>VLOOKUP(F4035, [1]!Table1[[#All],[Gender]:[city]], 3, FALSE)</f>
        <v>Not in Education</v>
      </c>
      <c r="W4035" s="11">
        <f>VLOOKUP(F4035, [1]!Table1[[#All],[Gender]:[city]], 4, FALSE)</f>
        <v>45092</v>
      </c>
      <c r="X4035" t="b">
        <f>VLOOKUP(F4035, [1]!Table1[[#All],[Gender]:[isFromSocialMedia]], 7, FALSE)</f>
        <v>0</v>
      </c>
      <c r="Y4035" t="str">
        <f>IF(TEXT(Table1[[#This Row],[Apply Date]], "yyyy-mm-dd") = TEXT(Table1[[#This Row],[Sign Up Date]], "yyyy-mm-dd"), "New User", "Repeat User")</f>
        <v>Repeat User</v>
      </c>
    </row>
    <row r="4036" spans="1:25" ht="12.75" x14ac:dyDescent="0.2">
      <c r="A4036" s="1" t="s">
        <v>6840</v>
      </c>
      <c r="B4036" s="1" t="s">
        <v>5830</v>
      </c>
      <c r="C4036" s="1" t="s">
        <v>5402</v>
      </c>
      <c r="D4036" s="1" t="s">
        <v>2629</v>
      </c>
      <c r="E4036" s="2">
        <v>45292.146365740744</v>
      </c>
      <c r="F4036" s="1" t="s">
        <v>33</v>
      </c>
      <c r="G4036" s="9" t="s">
        <v>6841</v>
      </c>
      <c r="H4036" s="9" t="s">
        <v>6842</v>
      </c>
      <c r="I4036" s="9" t="s">
        <v>61</v>
      </c>
      <c r="J4036" s="1">
        <v>96797</v>
      </c>
      <c r="K4036" s="3">
        <v>45778</v>
      </c>
      <c r="L4036" s="1" t="s">
        <v>37</v>
      </c>
      <c r="M4036" s="1" t="s">
        <v>499</v>
      </c>
      <c r="N4036" s="1" t="s">
        <v>149</v>
      </c>
      <c r="O4036" s="10">
        <v>45075.30673611111</v>
      </c>
      <c r="P4036" s="10">
        <v>45089.104166666664</v>
      </c>
      <c r="Q4036">
        <v>0</v>
      </c>
      <c r="R4036" t="s">
        <v>220</v>
      </c>
      <c r="S4036" t="s">
        <v>220</v>
      </c>
      <c r="T4036">
        <v>0</v>
      </c>
      <c r="U4036" t="s">
        <v>220</v>
      </c>
      <c r="V4036" t="str">
        <f>VLOOKUP(F4036, [1]!Table1[[#All],[Gender]:[city]], 3, FALSE)</f>
        <v>Not in Education</v>
      </c>
      <c r="W4036" s="11">
        <f>VLOOKUP(F4036, [1]!Table1[[#All],[Gender]:[city]], 4, FALSE)</f>
        <v>45092</v>
      </c>
      <c r="X4036" t="b">
        <f>VLOOKUP(F4036, [1]!Table1[[#All],[Gender]:[isFromSocialMedia]], 7, FALSE)</f>
        <v>0</v>
      </c>
      <c r="Y4036" t="str">
        <f>IF(TEXT(Table1[[#This Row],[Apply Date]], "yyyy-mm-dd") = TEXT(Table1[[#This Row],[Sign Up Date]], "yyyy-mm-dd"), "New User", "Repeat User")</f>
        <v>Repeat User</v>
      </c>
    </row>
    <row r="4037" spans="1:25" ht="12.75" x14ac:dyDescent="0.2">
      <c r="A4037" s="1" t="s">
        <v>6843</v>
      </c>
      <c r="B4037" s="1" t="s">
        <v>5830</v>
      </c>
      <c r="C4037" s="1" t="s">
        <v>5402</v>
      </c>
      <c r="D4037" s="1" t="s">
        <v>2629</v>
      </c>
      <c r="E4037" s="2">
        <v>45292.146365740744</v>
      </c>
      <c r="F4037" s="1" t="s">
        <v>33</v>
      </c>
      <c r="G4037" s="9" t="s">
        <v>232</v>
      </c>
      <c r="H4037" s="9" t="s">
        <v>285</v>
      </c>
      <c r="I4037" s="9" t="s">
        <v>233</v>
      </c>
      <c r="J4037" s="1">
        <v>233</v>
      </c>
      <c r="K4037" s="3">
        <v>45505</v>
      </c>
      <c r="L4037" s="1" t="s">
        <v>37</v>
      </c>
      <c r="M4037" s="1" t="s">
        <v>6844</v>
      </c>
      <c r="N4037" s="1" t="s">
        <v>39</v>
      </c>
      <c r="O4037" s="10">
        <v>45141.854131944441</v>
      </c>
      <c r="P4037" s="10">
        <v>45159.1875</v>
      </c>
      <c r="Q4037" s="1">
        <v>500</v>
      </c>
      <c r="R4037" s="1" t="s">
        <v>5889</v>
      </c>
      <c r="S4037" s="1" t="s">
        <v>5890</v>
      </c>
      <c r="T4037" s="1">
        <v>1182</v>
      </c>
      <c r="U4037" s="1" t="s">
        <v>2645</v>
      </c>
      <c r="V4037" t="str">
        <f>VLOOKUP(F4037, [1]!Table1[[#All],[Gender]:[city]], 3, FALSE)</f>
        <v>Not in Education</v>
      </c>
      <c r="W4037" s="11">
        <f>VLOOKUP(F4037, [1]!Table1[[#All],[Gender]:[city]], 4, FALSE)</f>
        <v>45092</v>
      </c>
      <c r="X4037" t="b">
        <f>VLOOKUP(F4037, [1]!Table1[[#All],[Gender]:[isFromSocialMedia]], 7, FALSE)</f>
        <v>0</v>
      </c>
      <c r="Y4037" t="str">
        <f>IF(TEXT(Table1[[#This Row],[Apply Date]], "yyyy-mm-dd") = TEXT(Table1[[#This Row],[Sign Up Date]], "yyyy-mm-dd"), "New User", "Repeat User")</f>
        <v>Repeat User</v>
      </c>
    </row>
    <row r="4038" spans="1:25" ht="12.75" x14ac:dyDescent="0.2">
      <c r="A4038" s="1" t="s">
        <v>6845</v>
      </c>
      <c r="B4038" s="1" t="s">
        <v>5830</v>
      </c>
      <c r="C4038" s="1" t="s">
        <v>5402</v>
      </c>
      <c r="D4038" s="1" t="s">
        <v>2629</v>
      </c>
      <c r="E4038" s="2">
        <v>45292.146365740744</v>
      </c>
      <c r="F4038" s="1" t="s">
        <v>33</v>
      </c>
      <c r="G4038" s="9" t="s">
        <v>978</v>
      </c>
      <c r="H4038" s="9" t="s">
        <v>979</v>
      </c>
      <c r="I4038" s="9" t="s">
        <v>79</v>
      </c>
      <c r="J4038" s="1">
        <v>460271</v>
      </c>
      <c r="K4038" s="3">
        <v>44927</v>
      </c>
      <c r="L4038" s="1" t="s">
        <v>50</v>
      </c>
      <c r="M4038" s="1" t="s">
        <v>6846</v>
      </c>
      <c r="N4038" s="1" t="s">
        <v>39</v>
      </c>
      <c r="O4038" s="10">
        <v>45064.929606481484</v>
      </c>
      <c r="P4038" s="10">
        <v>45103.104166666664</v>
      </c>
      <c r="Q4038" s="1">
        <v>1000</v>
      </c>
      <c r="R4038" s="1" t="s">
        <v>5872</v>
      </c>
      <c r="S4038" s="1" t="s">
        <v>5873</v>
      </c>
      <c r="T4038" s="1">
        <v>1776</v>
      </c>
      <c r="U4038" s="1" t="s">
        <v>2645</v>
      </c>
      <c r="V4038" t="str">
        <f>VLOOKUP(F4038, [1]!Table1[[#All],[Gender]:[city]], 3, FALSE)</f>
        <v>Not in Education</v>
      </c>
      <c r="W4038" s="11">
        <f>VLOOKUP(F4038, [1]!Table1[[#All],[Gender]:[city]], 4, FALSE)</f>
        <v>45092</v>
      </c>
      <c r="X4038" t="b">
        <f>VLOOKUP(F4038, [1]!Table1[[#All],[Gender]:[isFromSocialMedia]], 7, FALSE)</f>
        <v>0</v>
      </c>
      <c r="Y4038" t="str">
        <f>IF(TEXT(Table1[[#This Row],[Apply Date]], "yyyy-mm-dd") = TEXT(Table1[[#This Row],[Sign Up Date]], "yyyy-mm-dd"), "New User", "Repeat User")</f>
        <v>Repeat User</v>
      </c>
    </row>
    <row r="4039" spans="1:25" ht="12.75" x14ac:dyDescent="0.2">
      <c r="A4039" s="1" t="s">
        <v>6847</v>
      </c>
      <c r="B4039" s="1" t="s">
        <v>5830</v>
      </c>
      <c r="C4039" s="1" t="s">
        <v>5402</v>
      </c>
      <c r="D4039" s="1" t="s">
        <v>2629</v>
      </c>
      <c r="E4039" s="2">
        <v>45292.146365740744</v>
      </c>
      <c r="F4039" s="1" t="s">
        <v>25</v>
      </c>
      <c r="G4039" s="9" t="s">
        <v>6848</v>
      </c>
      <c r="H4039" s="9" t="s">
        <v>247</v>
      </c>
      <c r="I4039" s="9" t="s">
        <v>61</v>
      </c>
      <c r="J4039" s="1">
        <v>32765</v>
      </c>
      <c r="K4039" s="3">
        <v>45778</v>
      </c>
      <c r="L4039" s="1" t="s">
        <v>29</v>
      </c>
      <c r="M4039" s="1" t="s">
        <v>199</v>
      </c>
      <c r="N4039" s="1" t="s">
        <v>31</v>
      </c>
      <c r="O4039" s="10">
        <v>45004.626296296294</v>
      </c>
      <c r="P4039" s="10">
        <v>45012.104722222219</v>
      </c>
      <c r="Q4039">
        <v>0</v>
      </c>
      <c r="R4039" t="s">
        <v>220</v>
      </c>
      <c r="S4039" t="s">
        <v>220</v>
      </c>
      <c r="T4039">
        <v>0</v>
      </c>
      <c r="U4039" t="s">
        <v>220</v>
      </c>
      <c r="V4039" t="str">
        <f>VLOOKUP(F4039, [1]!Table1[[#All],[Gender]:[city]], 3, FALSE)</f>
        <v>Undergraduate Student</v>
      </c>
      <c r="W4039" s="11">
        <f>VLOOKUP(F4039, [1]!Table1[[#All],[Gender]:[city]], 4, FALSE)</f>
        <v>45130</v>
      </c>
      <c r="X4039" t="b">
        <f>VLOOKUP(F4039, [1]!Table1[[#All],[Gender]:[isFromSocialMedia]], 7, FALSE)</f>
        <v>0</v>
      </c>
      <c r="Y4039" t="str">
        <f>IF(TEXT(Table1[[#This Row],[Apply Date]], "yyyy-mm-dd") = TEXT(Table1[[#This Row],[Sign Up Date]], "yyyy-mm-dd"), "New User", "Repeat User")</f>
        <v>Repeat User</v>
      </c>
    </row>
    <row r="4040" spans="1:25" ht="12.75" x14ac:dyDescent="0.2">
      <c r="A4040" s="1" t="s">
        <v>6849</v>
      </c>
      <c r="B4040" s="1" t="s">
        <v>5830</v>
      </c>
      <c r="C4040" s="1" t="s">
        <v>5402</v>
      </c>
      <c r="D4040" s="1" t="s">
        <v>2629</v>
      </c>
      <c r="E4040" s="2">
        <v>45292.146365740744</v>
      </c>
      <c r="F4040" s="1" t="s">
        <v>33</v>
      </c>
      <c r="G4040" s="9" t="s">
        <v>252</v>
      </c>
      <c r="H4040" s="9" t="s">
        <v>433</v>
      </c>
      <c r="I4040" s="9" t="s">
        <v>61</v>
      </c>
      <c r="J4040" s="1">
        <v>63108</v>
      </c>
      <c r="K4040" s="3">
        <v>45778</v>
      </c>
      <c r="L4040" s="1" t="s">
        <v>50</v>
      </c>
      <c r="M4040" s="1" t="s">
        <v>193</v>
      </c>
      <c r="N4040" s="1" t="s">
        <v>75</v>
      </c>
      <c r="O4040" s="10">
        <v>45205.915601851855</v>
      </c>
      <c r="P4040" s="10">
        <v>45264.104432870372</v>
      </c>
      <c r="Q4040">
        <v>0</v>
      </c>
      <c r="R4040" t="s">
        <v>220</v>
      </c>
      <c r="S4040" t="s">
        <v>220</v>
      </c>
      <c r="T4040">
        <v>0</v>
      </c>
      <c r="U4040" t="s">
        <v>220</v>
      </c>
      <c r="V4040" t="str">
        <f>VLOOKUP(F4040, [1]!Table1[[#All],[Gender]:[city]], 3, FALSE)</f>
        <v>Not in Education</v>
      </c>
      <c r="W4040" s="11">
        <f>VLOOKUP(F4040, [1]!Table1[[#All],[Gender]:[city]], 4, FALSE)</f>
        <v>45092</v>
      </c>
      <c r="X4040" t="b">
        <f>VLOOKUP(F4040, [1]!Table1[[#All],[Gender]:[isFromSocialMedia]], 7, FALSE)</f>
        <v>0</v>
      </c>
      <c r="Y4040" t="str">
        <f>IF(TEXT(Table1[[#This Row],[Apply Date]], "yyyy-mm-dd") = TEXT(Table1[[#This Row],[Sign Up Date]], "yyyy-mm-dd"), "New User", "Repeat User")</f>
        <v>Repeat User</v>
      </c>
    </row>
    <row r="4041" spans="1:25" ht="12.75" x14ac:dyDescent="0.2">
      <c r="A4041" s="1" t="s">
        <v>6850</v>
      </c>
      <c r="B4041" s="1" t="s">
        <v>5830</v>
      </c>
      <c r="C4041" s="1" t="s">
        <v>5402</v>
      </c>
      <c r="D4041" s="1" t="s">
        <v>2629</v>
      </c>
      <c r="E4041" s="2">
        <v>45292.146365740744</v>
      </c>
      <c r="F4041" s="1" t="s">
        <v>25</v>
      </c>
      <c r="G4041" s="9" t="s">
        <v>3833</v>
      </c>
      <c r="H4041" s="9" t="s">
        <v>3719</v>
      </c>
      <c r="I4041" s="9" t="s">
        <v>79</v>
      </c>
      <c r="J4041" s="1">
        <v>360101</v>
      </c>
      <c r="K4041" s="4">
        <v>42644</v>
      </c>
      <c r="L4041" s="1" t="s">
        <v>104</v>
      </c>
      <c r="M4041" s="1" t="s">
        <v>1613</v>
      </c>
      <c r="N4041" s="1" t="s">
        <v>75</v>
      </c>
      <c r="O4041" s="10">
        <v>45133.654432870368</v>
      </c>
      <c r="P4041" s="10">
        <v>45159.1875</v>
      </c>
      <c r="Q4041">
        <v>0</v>
      </c>
      <c r="R4041" t="s">
        <v>220</v>
      </c>
      <c r="S4041" t="s">
        <v>220</v>
      </c>
      <c r="T4041">
        <v>0</v>
      </c>
      <c r="U4041" t="s">
        <v>220</v>
      </c>
      <c r="V4041" t="str">
        <f>VLOOKUP(F4041, [1]!Table1[[#All],[Gender]:[city]], 3, FALSE)</f>
        <v>Undergraduate Student</v>
      </c>
      <c r="W4041" s="11">
        <f>VLOOKUP(F4041, [1]!Table1[[#All],[Gender]:[city]], 4, FALSE)</f>
        <v>45130</v>
      </c>
      <c r="X4041" t="b">
        <f>VLOOKUP(F4041, [1]!Table1[[#All],[Gender]:[isFromSocialMedia]], 7, FALSE)</f>
        <v>0</v>
      </c>
      <c r="Y4041" t="str">
        <f>IF(TEXT(Table1[[#This Row],[Apply Date]], "yyyy-mm-dd") = TEXT(Table1[[#This Row],[Sign Up Date]], "yyyy-mm-dd"), "New User", "Repeat User")</f>
        <v>Repeat User</v>
      </c>
    </row>
    <row r="4042" spans="1:25" ht="12.75" x14ac:dyDescent="0.2">
      <c r="A4042" s="1" t="s">
        <v>6851</v>
      </c>
      <c r="B4042" s="1" t="s">
        <v>5830</v>
      </c>
      <c r="C4042" s="1" t="s">
        <v>5402</v>
      </c>
      <c r="D4042" s="1" t="s">
        <v>2629</v>
      </c>
      <c r="E4042" s="2">
        <v>45292.146365740744</v>
      </c>
      <c r="F4042" s="1" t="s">
        <v>25</v>
      </c>
      <c r="G4042" s="9" t="s">
        <v>133</v>
      </c>
      <c r="H4042" s="9" t="s">
        <v>134</v>
      </c>
      <c r="I4042" s="9" t="s">
        <v>61</v>
      </c>
      <c r="J4042" s="1">
        <v>60616</v>
      </c>
      <c r="K4042" s="4">
        <v>45627</v>
      </c>
      <c r="L4042" s="1" t="s">
        <v>50</v>
      </c>
      <c r="M4042" s="1" t="s">
        <v>51</v>
      </c>
      <c r="N4042" s="1" t="s">
        <v>149</v>
      </c>
      <c r="O4042" s="10">
        <v>44913.827916666669</v>
      </c>
      <c r="P4042" s="10">
        <v>44942.229166666664</v>
      </c>
      <c r="Q4042">
        <v>0</v>
      </c>
      <c r="R4042" t="s">
        <v>220</v>
      </c>
      <c r="S4042" t="s">
        <v>220</v>
      </c>
      <c r="T4042">
        <v>0</v>
      </c>
      <c r="U4042" t="s">
        <v>220</v>
      </c>
      <c r="V4042" t="str">
        <f>VLOOKUP(F4042, [1]!Table1[[#All],[Gender]:[city]], 3, FALSE)</f>
        <v>Undergraduate Student</v>
      </c>
      <c r="W4042" s="11">
        <f>VLOOKUP(F4042, [1]!Table1[[#All],[Gender]:[city]], 4, FALSE)</f>
        <v>45130</v>
      </c>
      <c r="X4042" t="b">
        <f>VLOOKUP(F4042, [1]!Table1[[#All],[Gender]:[isFromSocialMedia]], 7, FALSE)</f>
        <v>0</v>
      </c>
      <c r="Y4042" t="str">
        <f>IF(TEXT(Table1[[#This Row],[Apply Date]], "yyyy-mm-dd") = TEXT(Table1[[#This Row],[Sign Up Date]], "yyyy-mm-dd"), "New User", "Repeat User")</f>
        <v>Repeat User</v>
      </c>
    </row>
    <row r="4043" spans="1:25" ht="12.75" x14ac:dyDescent="0.2">
      <c r="A4043" s="1" t="s">
        <v>6852</v>
      </c>
      <c r="B4043" s="1" t="s">
        <v>5830</v>
      </c>
      <c r="C4043" s="1" t="s">
        <v>5402</v>
      </c>
      <c r="D4043" s="1" t="s">
        <v>2629</v>
      </c>
      <c r="E4043" s="2">
        <v>45292.146365740744</v>
      </c>
      <c r="F4043" s="1" t="s">
        <v>33</v>
      </c>
      <c r="G4043" s="9" t="s">
        <v>6853</v>
      </c>
      <c r="H4043" s="9" t="s">
        <v>2136</v>
      </c>
      <c r="I4043" s="9" t="s">
        <v>61</v>
      </c>
      <c r="J4043" s="1">
        <v>78501</v>
      </c>
      <c r="K4043" s="3">
        <v>46508</v>
      </c>
      <c r="L4043" s="1" t="s">
        <v>37</v>
      </c>
      <c r="M4043" s="1" t="s">
        <v>1506</v>
      </c>
      <c r="N4043" s="1" t="s">
        <v>75</v>
      </c>
      <c r="O4043" s="10">
        <v>45126.995983796296</v>
      </c>
      <c r="P4043" s="10">
        <v>45299.146365740744</v>
      </c>
      <c r="Q4043">
        <v>0</v>
      </c>
      <c r="R4043" t="s">
        <v>220</v>
      </c>
      <c r="S4043" t="s">
        <v>220</v>
      </c>
      <c r="T4043">
        <v>0</v>
      </c>
      <c r="U4043" t="s">
        <v>220</v>
      </c>
      <c r="V4043" t="str">
        <f>VLOOKUP(F4043, [1]!Table1[[#All],[Gender]:[city]], 3, FALSE)</f>
        <v>Not in Education</v>
      </c>
      <c r="W4043" s="11">
        <f>VLOOKUP(F4043, [1]!Table1[[#All],[Gender]:[city]], 4, FALSE)</f>
        <v>45092</v>
      </c>
      <c r="X4043" t="b">
        <f>VLOOKUP(F4043, [1]!Table1[[#All],[Gender]:[isFromSocialMedia]], 7, FALSE)</f>
        <v>0</v>
      </c>
      <c r="Y4043" t="str">
        <f>IF(TEXT(Table1[[#This Row],[Apply Date]], "yyyy-mm-dd") = TEXT(Table1[[#This Row],[Sign Up Date]], "yyyy-mm-dd"), "New User", "Repeat User")</f>
        <v>Repeat User</v>
      </c>
    </row>
    <row r="4044" spans="1:25" ht="12.75" x14ac:dyDescent="0.2">
      <c r="A4044" s="1" t="s">
        <v>6854</v>
      </c>
      <c r="B4044" s="1" t="s">
        <v>5830</v>
      </c>
      <c r="C4044" s="1" t="s">
        <v>5402</v>
      </c>
      <c r="D4044" s="1" t="s">
        <v>2629</v>
      </c>
      <c r="E4044" s="2">
        <v>45292.146365740744</v>
      </c>
      <c r="F4044" s="1" t="s">
        <v>25</v>
      </c>
      <c r="G4044" s="9" t="s">
        <v>341</v>
      </c>
      <c r="H4044" s="9" t="s">
        <v>341</v>
      </c>
      <c r="I4044" s="9" t="s">
        <v>79</v>
      </c>
      <c r="J4044" s="1">
        <v>740201</v>
      </c>
      <c r="K4044" s="3">
        <v>45139</v>
      </c>
      <c r="L4044" s="1" t="s">
        <v>50</v>
      </c>
      <c r="M4044" s="1" t="s">
        <v>51</v>
      </c>
      <c r="N4044" s="1" t="s">
        <v>75</v>
      </c>
      <c r="O4044" s="10">
        <v>45099.790648148148</v>
      </c>
      <c r="P4044" s="10">
        <v>45131.104166666664</v>
      </c>
      <c r="Q4044">
        <v>0</v>
      </c>
      <c r="R4044" t="s">
        <v>220</v>
      </c>
      <c r="S4044" t="s">
        <v>220</v>
      </c>
      <c r="T4044">
        <v>0</v>
      </c>
      <c r="U4044" t="s">
        <v>220</v>
      </c>
      <c r="V4044" t="str">
        <f>VLOOKUP(F4044, [1]!Table1[[#All],[Gender]:[city]], 3, FALSE)</f>
        <v>Undergraduate Student</v>
      </c>
      <c r="W4044" s="11">
        <f>VLOOKUP(F4044, [1]!Table1[[#All],[Gender]:[city]], 4, FALSE)</f>
        <v>45130</v>
      </c>
      <c r="X4044" t="b">
        <f>VLOOKUP(F4044, [1]!Table1[[#All],[Gender]:[isFromSocialMedia]], 7, FALSE)</f>
        <v>0</v>
      </c>
      <c r="Y4044" t="str">
        <f>IF(TEXT(Table1[[#This Row],[Apply Date]], "yyyy-mm-dd") = TEXT(Table1[[#This Row],[Sign Up Date]], "yyyy-mm-dd"), "New User", "Repeat User")</f>
        <v>Repeat User</v>
      </c>
    </row>
    <row r="4045" spans="1:25" ht="12.75" x14ac:dyDescent="0.2">
      <c r="A4045" s="1" t="s">
        <v>6855</v>
      </c>
      <c r="B4045" s="1" t="s">
        <v>5830</v>
      </c>
      <c r="C4045" s="1" t="s">
        <v>5402</v>
      </c>
      <c r="D4045" s="1" t="s">
        <v>2629</v>
      </c>
      <c r="E4045" s="2">
        <v>45292.146365740744</v>
      </c>
      <c r="F4045" s="1" t="s">
        <v>33</v>
      </c>
      <c r="G4045" s="9" t="s">
        <v>3125</v>
      </c>
      <c r="H4045" s="9" t="s">
        <v>3200</v>
      </c>
      <c r="I4045" s="9" t="s">
        <v>79</v>
      </c>
      <c r="J4045" s="1">
        <v>500102</v>
      </c>
      <c r="K4045" s="3">
        <v>42401</v>
      </c>
      <c r="L4045" s="1" t="s">
        <v>50</v>
      </c>
      <c r="M4045" s="1" t="s">
        <v>182</v>
      </c>
      <c r="N4045" s="1" t="s">
        <v>75</v>
      </c>
      <c r="O4045" s="10">
        <v>45136.48228009259</v>
      </c>
      <c r="P4045" s="10">
        <v>45145.1875</v>
      </c>
      <c r="Q4045">
        <v>0</v>
      </c>
      <c r="R4045" t="s">
        <v>220</v>
      </c>
      <c r="S4045" t="s">
        <v>220</v>
      </c>
      <c r="T4045">
        <v>0</v>
      </c>
      <c r="U4045" t="s">
        <v>220</v>
      </c>
      <c r="V4045" t="str">
        <f>VLOOKUP(F4045, [1]!Table1[[#All],[Gender]:[city]], 3, FALSE)</f>
        <v>Not in Education</v>
      </c>
      <c r="W4045" s="11">
        <f>VLOOKUP(F4045, [1]!Table1[[#All],[Gender]:[city]], 4, FALSE)</f>
        <v>45092</v>
      </c>
      <c r="X4045" t="b">
        <f>VLOOKUP(F4045, [1]!Table1[[#All],[Gender]:[isFromSocialMedia]], 7, FALSE)</f>
        <v>0</v>
      </c>
      <c r="Y4045" t="str">
        <f>IF(TEXT(Table1[[#This Row],[Apply Date]], "yyyy-mm-dd") = TEXT(Table1[[#This Row],[Sign Up Date]], "yyyy-mm-dd"), "New User", "Repeat User")</f>
        <v>Repeat User</v>
      </c>
    </row>
    <row r="4046" spans="1:25" ht="12.75" x14ac:dyDescent="0.2">
      <c r="A4046" s="1" t="s">
        <v>6856</v>
      </c>
      <c r="B4046" s="1" t="s">
        <v>5830</v>
      </c>
      <c r="C4046" s="1" t="s">
        <v>5402</v>
      </c>
      <c r="D4046" s="1" t="s">
        <v>2629</v>
      </c>
      <c r="E4046" s="2">
        <v>45292.146365740744</v>
      </c>
      <c r="F4046" s="1" t="s">
        <v>33</v>
      </c>
      <c r="G4046" s="9" t="s">
        <v>6857</v>
      </c>
      <c r="H4046" s="9" t="s">
        <v>3200</v>
      </c>
      <c r="I4046" s="9" t="s">
        <v>79</v>
      </c>
      <c r="J4046" s="1">
        <v>0</v>
      </c>
      <c r="K4046" s="4">
        <v>45992</v>
      </c>
      <c r="L4046" s="1" t="s">
        <v>37</v>
      </c>
      <c r="M4046" s="1" t="s">
        <v>6858</v>
      </c>
      <c r="N4046" s="1" t="s">
        <v>75</v>
      </c>
      <c r="O4046" s="10">
        <v>45053.27716435185</v>
      </c>
      <c r="P4046" s="10">
        <v>45071.104166666664</v>
      </c>
      <c r="Q4046">
        <v>0</v>
      </c>
      <c r="R4046" t="s">
        <v>220</v>
      </c>
      <c r="S4046" t="s">
        <v>220</v>
      </c>
      <c r="T4046">
        <v>0</v>
      </c>
      <c r="U4046" t="s">
        <v>220</v>
      </c>
      <c r="V4046" t="str">
        <f>VLOOKUP(F4046, [1]!Table1[[#All],[Gender]:[city]], 3, FALSE)</f>
        <v>Not in Education</v>
      </c>
      <c r="W4046" s="11">
        <f>VLOOKUP(F4046, [1]!Table1[[#All],[Gender]:[city]], 4, FALSE)</f>
        <v>45092</v>
      </c>
      <c r="X4046" t="b">
        <f>VLOOKUP(F4046, [1]!Table1[[#All],[Gender]:[isFromSocialMedia]], 7, FALSE)</f>
        <v>0</v>
      </c>
      <c r="Y4046" t="str">
        <f>IF(TEXT(Table1[[#This Row],[Apply Date]], "yyyy-mm-dd") = TEXT(Table1[[#This Row],[Sign Up Date]], "yyyy-mm-dd"), "New User", "Repeat User")</f>
        <v>Repeat User</v>
      </c>
    </row>
    <row r="4047" spans="1:25" ht="12.75" x14ac:dyDescent="0.2">
      <c r="A4047" s="1" t="s">
        <v>6859</v>
      </c>
      <c r="B4047" s="1" t="s">
        <v>5830</v>
      </c>
      <c r="C4047" s="1" t="s">
        <v>5402</v>
      </c>
      <c r="D4047" s="1" t="s">
        <v>2629</v>
      </c>
      <c r="E4047" s="2">
        <v>45292.146365740744</v>
      </c>
      <c r="F4047" s="1" t="s">
        <v>25</v>
      </c>
      <c r="G4047" s="9" t="s">
        <v>902</v>
      </c>
      <c r="H4047" s="9" t="s">
        <v>902</v>
      </c>
      <c r="I4047" s="9" t="s">
        <v>79</v>
      </c>
      <c r="J4047" s="1">
        <v>23401</v>
      </c>
      <c r="K4047" s="4">
        <v>41214</v>
      </c>
      <c r="L4047" s="1" t="s">
        <v>50</v>
      </c>
      <c r="M4047" s="1" t="s">
        <v>1021</v>
      </c>
      <c r="N4047" s="1" t="s">
        <v>75</v>
      </c>
      <c r="O4047" s="10">
        <v>45093.046840277777</v>
      </c>
      <c r="P4047" s="10">
        <v>45103.104166666664</v>
      </c>
      <c r="Q4047">
        <v>0</v>
      </c>
      <c r="R4047" t="s">
        <v>220</v>
      </c>
      <c r="S4047" t="s">
        <v>220</v>
      </c>
      <c r="T4047">
        <v>0</v>
      </c>
      <c r="U4047" t="s">
        <v>220</v>
      </c>
      <c r="V4047" t="str">
        <f>VLOOKUP(F4047, [1]!Table1[[#All],[Gender]:[city]], 3, FALSE)</f>
        <v>Undergraduate Student</v>
      </c>
      <c r="W4047" s="11">
        <f>VLOOKUP(F4047, [1]!Table1[[#All],[Gender]:[city]], 4, FALSE)</f>
        <v>45130</v>
      </c>
      <c r="X4047" t="b">
        <f>VLOOKUP(F4047, [1]!Table1[[#All],[Gender]:[isFromSocialMedia]], 7, FALSE)</f>
        <v>0</v>
      </c>
      <c r="Y4047" t="str">
        <f>IF(TEXT(Table1[[#This Row],[Apply Date]], "yyyy-mm-dd") = TEXT(Table1[[#This Row],[Sign Up Date]], "yyyy-mm-dd"), "New User", "Repeat User")</f>
        <v>Repeat User</v>
      </c>
    </row>
    <row r="4048" spans="1:25" ht="12.75" x14ac:dyDescent="0.2">
      <c r="A4048" s="1" t="s">
        <v>6860</v>
      </c>
      <c r="B4048" s="1" t="s">
        <v>5830</v>
      </c>
      <c r="C4048" s="1" t="s">
        <v>5402</v>
      </c>
      <c r="D4048" s="1" t="s">
        <v>2629</v>
      </c>
      <c r="E4048" s="2">
        <v>45292.146365740744</v>
      </c>
      <c r="F4048" s="1" t="s">
        <v>25</v>
      </c>
      <c r="G4048" s="9" t="s">
        <v>48</v>
      </c>
      <c r="H4048" s="9" t="s">
        <v>49</v>
      </c>
      <c r="I4048" s="9" t="s">
        <v>45</v>
      </c>
      <c r="J4048" s="1">
        <v>500086</v>
      </c>
      <c r="K4048" s="3">
        <v>45778</v>
      </c>
      <c r="L4048" s="1" t="s">
        <v>50</v>
      </c>
      <c r="M4048" s="1" t="s">
        <v>62</v>
      </c>
      <c r="N4048" s="1" t="s">
        <v>39</v>
      </c>
      <c r="O4048" s="10">
        <v>45078.555092592593</v>
      </c>
      <c r="P4048" s="10">
        <v>45089.104166666664</v>
      </c>
      <c r="Q4048" s="1">
        <v>2500</v>
      </c>
      <c r="R4048" s="1" t="s">
        <v>5834</v>
      </c>
      <c r="S4048" s="1" t="s">
        <v>5402</v>
      </c>
      <c r="T4048" s="1">
        <v>1182</v>
      </c>
      <c r="U4048" s="1" t="s">
        <v>2645</v>
      </c>
      <c r="V4048" t="str">
        <f>VLOOKUP(F4048, [1]!Table1[[#All],[Gender]:[city]], 3, FALSE)</f>
        <v>Undergraduate Student</v>
      </c>
      <c r="W4048" s="11">
        <f>VLOOKUP(F4048, [1]!Table1[[#All],[Gender]:[city]], 4, FALSE)</f>
        <v>45130</v>
      </c>
      <c r="X4048" t="b">
        <f>VLOOKUP(F4048, [1]!Table1[[#All],[Gender]:[isFromSocialMedia]], 7, FALSE)</f>
        <v>0</v>
      </c>
      <c r="Y4048" t="str">
        <f>IF(TEXT(Table1[[#This Row],[Apply Date]], "yyyy-mm-dd") = TEXT(Table1[[#This Row],[Sign Up Date]], "yyyy-mm-dd"), "New User", "Repeat User")</f>
        <v>Repeat User</v>
      </c>
    </row>
    <row r="4049" spans="1:25" ht="12.75" x14ac:dyDescent="0.2">
      <c r="A4049" s="1" t="s">
        <v>6861</v>
      </c>
      <c r="B4049" s="1" t="s">
        <v>5830</v>
      </c>
      <c r="C4049" s="1" t="s">
        <v>5402</v>
      </c>
      <c r="D4049" s="1" t="s">
        <v>2629</v>
      </c>
      <c r="E4049" s="2">
        <v>45292.146365740744</v>
      </c>
      <c r="F4049" s="1" t="s">
        <v>25</v>
      </c>
      <c r="G4049" s="9" t="s">
        <v>6862</v>
      </c>
      <c r="H4049" s="9" t="s">
        <v>60</v>
      </c>
      <c r="I4049" s="9" t="s">
        <v>61</v>
      </c>
      <c r="J4049" s="1">
        <v>63701</v>
      </c>
      <c r="K4049" s="3">
        <v>46508</v>
      </c>
      <c r="L4049" s="1" t="s">
        <v>37</v>
      </c>
      <c r="M4049" s="1" t="s">
        <v>1411</v>
      </c>
      <c r="N4049" s="1" t="s">
        <v>75</v>
      </c>
      <c r="O4049" s="10">
        <v>45120.797175925924</v>
      </c>
      <c r="P4049" s="10">
        <v>45131.104166666664</v>
      </c>
      <c r="Q4049">
        <v>0</v>
      </c>
      <c r="R4049" t="s">
        <v>220</v>
      </c>
      <c r="S4049" t="s">
        <v>220</v>
      </c>
      <c r="T4049">
        <v>0</v>
      </c>
      <c r="U4049" t="s">
        <v>220</v>
      </c>
      <c r="V4049" t="str">
        <f>VLOOKUP(F4049, [1]!Table1[[#All],[Gender]:[city]], 3, FALSE)</f>
        <v>Undergraduate Student</v>
      </c>
      <c r="W4049" s="11">
        <f>VLOOKUP(F4049, [1]!Table1[[#All],[Gender]:[city]], 4, FALSE)</f>
        <v>45130</v>
      </c>
      <c r="X4049" t="b">
        <f>VLOOKUP(F4049, [1]!Table1[[#All],[Gender]:[isFromSocialMedia]], 7, FALSE)</f>
        <v>0</v>
      </c>
      <c r="Y4049" t="str">
        <f>IF(TEXT(Table1[[#This Row],[Apply Date]], "yyyy-mm-dd") = TEXT(Table1[[#This Row],[Sign Up Date]], "yyyy-mm-dd"), "New User", "Repeat User")</f>
        <v>Repeat User</v>
      </c>
    </row>
    <row r="4050" spans="1:25" ht="12.75" x14ac:dyDescent="0.2">
      <c r="A4050" s="1" t="s">
        <v>6863</v>
      </c>
      <c r="B4050" s="1" t="s">
        <v>5830</v>
      </c>
      <c r="C4050" s="1" t="s">
        <v>5402</v>
      </c>
      <c r="D4050" s="1" t="s">
        <v>2629</v>
      </c>
      <c r="E4050" s="2">
        <v>45292.146365740744</v>
      </c>
      <c r="F4050" s="1" t="s">
        <v>25</v>
      </c>
      <c r="G4050" s="9" t="s">
        <v>341</v>
      </c>
      <c r="H4050" s="9" t="s">
        <v>341</v>
      </c>
      <c r="I4050" s="9" t="s">
        <v>79</v>
      </c>
      <c r="J4050" s="1">
        <v>740211</v>
      </c>
      <c r="K4050" s="4">
        <v>43435</v>
      </c>
      <c r="L4050" s="1" t="s">
        <v>50</v>
      </c>
      <c r="M4050" s="1" t="s">
        <v>62</v>
      </c>
      <c r="N4050" s="1" t="s">
        <v>39</v>
      </c>
      <c r="O4050" s="10">
        <v>45113.893634259257</v>
      </c>
      <c r="P4050" s="10">
        <v>45131.104166666664</v>
      </c>
      <c r="Q4050" s="1">
        <v>1000</v>
      </c>
      <c r="R4050" s="1" t="s">
        <v>5872</v>
      </c>
      <c r="S4050" s="1" t="s">
        <v>5873</v>
      </c>
      <c r="T4050" s="1">
        <v>1776</v>
      </c>
      <c r="U4050" s="1" t="s">
        <v>2645</v>
      </c>
      <c r="V4050" t="str">
        <f>VLOOKUP(F4050, [1]!Table1[[#All],[Gender]:[city]], 3, FALSE)</f>
        <v>Undergraduate Student</v>
      </c>
      <c r="W4050" s="11">
        <f>VLOOKUP(F4050, [1]!Table1[[#All],[Gender]:[city]], 4, FALSE)</f>
        <v>45130</v>
      </c>
      <c r="X4050" t="b">
        <f>VLOOKUP(F4050, [1]!Table1[[#All],[Gender]:[isFromSocialMedia]], 7, FALSE)</f>
        <v>0</v>
      </c>
      <c r="Y4050" t="str">
        <f>IF(TEXT(Table1[[#This Row],[Apply Date]], "yyyy-mm-dd") = TEXT(Table1[[#This Row],[Sign Up Date]], "yyyy-mm-dd"), "New User", "Repeat User")</f>
        <v>Repeat User</v>
      </c>
    </row>
    <row r="4051" spans="1:25" ht="12.75" x14ac:dyDescent="0.2">
      <c r="A4051" s="1" t="s">
        <v>6864</v>
      </c>
      <c r="B4051" s="1" t="s">
        <v>5830</v>
      </c>
      <c r="C4051" s="1" t="s">
        <v>5402</v>
      </c>
      <c r="D4051" s="1" t="s">
        <v>2629</v>
      </c>
      <c r="E4051" s="2">
        <v>45292.146365740744</v>
      </c>
      <c r="F4051" s="1" t="s">
        <v>25</v>
      </c>
      <c r="G4051" s="9" t="s">
        <v>627</v>
      </c>
      <c r="H4051" s="9" t="s">
        <v>267</v>
      </c>
      <c r="I4051" s="9" t="s">
        <v>45</v>
      </c>
      <c r="J4051" s="1">
        <v>700046</v>
      </c>
      <c r="K4051" s="3">
        <v>45870</v>
      </c>
      <c r="L4051" s="1" t="s">
        <v>37</v>
      </c>
      <c r="M4051" s="1" t="s">
        <v>182</v>
      </c>
      <c r="N4051" s="1" t="s">
        <v>75</v>
      </c>
      <c r="O4051" s="10">
        <v>45091.203703703701</v>
      </c>
      <c r="P4051" s="10">
        <v>45103.104166666664</v>
      </c>
      <c r="Q4051">
        <v>0</v>
      </c>
      <c r="R4051" t="s">
        <v>220</v>
      </c>
      <c r="S4051" t="s">
        <v>220</v>
      </c>
      <c r="T4051">
        <v>0</v>
      </c>
      <c r="U4051" t="s">
        <v>220</v>
      </c>
      <c r="V4051" t="str">
        <f>VLOOKUP(F4051, [1]!Table1[[#All],[Gender]:[city]], 3, FALSE)</f>
        <v>Undergraduate Student</v>
      </c>
      <c r="W4051" s="11">
        <f>VLOOKUP(F4051, [1]!Table1[[#All],[Gender]:[city]], 4, FALSE)</f>
        <v>45130</v>
      </c>
      <c r="X4051" t="b">
        <f>VLOOKUP(F4051, [1]!Table1[[#All],[Gender]:[isFromSocialMedia]], 7, FALSE)</f>
        <v>0</v>
      </c>
      <c r="Y4051" t="str">
        <f>IF(TEXT(Table1[[#This Row],[Apply Date]], "yyyy-mm-dd") = TEXT(Table1[[#This Row],[Sign Up Date]], "yyyy-mm-dd"), "New User", "Repeat User")</f>
        <v>Repeat User</v>
      </c>
    </row>
    <row r="4052" spans="1:25" ht="12.75" x14ac:dyDescent="0.2">
      <c r="A4052" s="1" t="s">
        <v>6865</v>
      </c>
      <c r="B4052" s="1" t="s">
        <v>5830</v>
      </c>
      <c r="C4052" s="1" t="s">
        <v>5402</v>
      </c>
      <c r="D4052" s="1" t="s">
        <v>2629</v>
      </c>
      <c r="E4052" s="2">
        <v>45292.146365740744</v>
      </c>
      <c r="F4052" s="1" t="s">
        <v>33</v>
      </c>
      <c r="G4052" s="9" t="s">
        <v>1928</v>
      </c>
      <c r="H4052" s="9" t="s">
        <v>6866</v>
      </c>
      <c r="I4052" s="9" t="s">
        <v>79</v>
      </c>
      <c r="J4052" s="1">
        <v>540211</v>
      </c>
      <c r="K4052" s="3">
        <v>45413</v>
      </c>
      <c r="L4052" s="1" t="s">
        <v>29</v>
      </c>
      <c r="M4052" s="1" t="s">
        <v>6867</v>
      </c>
      <c r="N4052" s="1" t="s">
        <v>75</v>
      </c>
      <c r="O4052" s="10">
        <v>45076.383460648147</v>
      </c>
      <c r="P4052" s="10">
        <v>45103.104166666664</v>
      </c>
      <c r="Q4052">
        <v>0</v>
      </c>
      <c r="R4052" t="s">
        <v>220</v>
      </c>
      <c r="S4052" t="s">
        <v>220</v>
      </c>
      <c r="T4052">
        <v>0</v>
      </c>
      <c r="U4052" t="s">
        <v>220</v>
      </c>
      <c r="V4052" t="str">
        <f>VLOOKUP(F4052, [1]!Table1[[#All],[Gender]:[city]], 3, FALSE)</f>
        <v>Not in Education</v>
      </c>
      <c r="W4052" s="11">
        <f>VLOOKUP(F4052, [1]!Table1[[#All],[Gender]:[city]], 4, FALSE)</f>
        <v>45092</v>
      </c>
      <c r="X4052" t="b">
        <f>VLOOKUP(F4052, [1]!Table1[[#All],[Gender]:[isFromSocialMedia]], 7, FALSE)</f>
        <v>0</v>
      </c>
      <c r="Y4052" t="str">
        <f>IF(TEXT(Table1[[#This Row],[Apply Date]], "yyyy-mm-dd") = TEXT(Table1[[#This Row],[Sign Up Date]], "yyyy-mm-dd"), "New User", "Repeat User")</f>
        <v>Repeat User</v>
      </c>
    </row>
    <row r="4053" spans="1:25" ht="12.75" x14ac:dyDescent="0.2">
      <c r="A4053" s="1" t="s">
        <v>6868</v>
      </c>
      <c r="B4053" s="1" t="s">
        <v>5830</v>
      </c>
      <c r="C4053" s="1" t="s">
        <v>5402</v>
      </c>
      <c r="D4053" s="1" t="s">
        <v>2629</v>
      </c>
      <c r="E4053" s="2">
        <v>45292.146365740744</v>
      </c>
      <c r="F4053" s="1" t="s">
        <v>33</v>
      </c>
      <c r="G4053" s="9" t="s">
        <v>410</v>
      </c>
      <c r="H4053" s="9" t="s">
        <v>163</v>
      </c>
      <c r="I4053" s="9" t="s">
        <v>79</v>
      </c>
      <c r="J4053" s="1">
        <v>104101</v>
      </c>
      <c r="K4053" s="3">
        <v>44805</v>
      </c>
      <c r="L4053" s="1" t="s">
        <v>104</v>
      </c>
      <c r="M4053" s="1" t="s">
        <v>723</v>
      </c>
      <c r="N4053" s="1" t="s">
        <v>39</v>
      </c>
      <c r="O4053" s="10">
        <v>45092.993067129632</v>
      </c>
      <c r="P4053" s="10">
        <v>45103.104166666664</v>
      </c>
      <c r="Q4053" s="1">
        <v>1000</v>
      </c>
      <c r="R4053" s="1" t="s">
        <v>5872</v>
      </c>
      <c r="S4053" s="1" t="s">
        <v>5873</v>
      </c>
      <c r="T4053" s="1">
        <v>1776</v>
      </c>
      <c r="U4053" s="1" t="s">
        <v>2645</v>
      </c>
      <c r="V4053" t="str">
        <f>VLOOKUP(F4053, [1]!Table1[[#All],[Gender]:[city]], 3, FALSE)</f>
        <v>Not in Education</v>
      </c>
      <c r="W4053" s="11">
        <f>VLOOKUP(F4053, [1]!Table1[[#All],[Gender]:[city]], 4, FALSE)</f>
        <v>45092</v>
      </c>
      <c r="X4053" t="b">
        <f>VLOOKUP(F4053, [1]!Table1[[#All],[Gender]:[isFromSocialMedia]], 7, FALSE)</f>
        <v>0</v>
      </c>
      <c r="Y4053" t="str">
        <f>IF(TEXT(Table1[[#This Row],[Apply Date]], "yyyy-mm-dd") = TEXT(Table1[[#This Row],[Sign Up Date]], "yyyy-mm-dd"), "New User", "Repeat User")</f>
        <v>New User</v>
      </c>
    </row>
    <row r="4054" spans="1:25" ht="12.75" x14ac:dyDescent="0.2">
      <c r="A4054" s="1" t="s">
        <v>6869</v>
      </c>
      <c r="B4054" s="1" t="s">
        <v>5830</v>
      </c>
      <c r="C4054" s="1" t="s">
        <v>5402</v>
      </c>
      <c r="D4054" s="1" t="s">
        <v>2629</v>
      </c>
      <c r="E4054" s="2">
        <v>45292.146365740744</v>
      </c>
      <c r="F4054" s="1" t="s">
        <v>33</v>
      </c>
      <c r="G4054" s="9" t="s">
        <v>6870</v>
      </c>
      <c r="H4054" s="9" t="s">
        <v>519</v>
      </c>
      <c r="I4054" s="9" t="s">
        <v>61</v>
      </c>
      <c r="J4054" s="1">
        <v>95757</v>
      </c>
      <c r="K4054" s="3">
        <v>44317</v>
      </c>
      <c r="L4054" s="1" t="s">
        <v>50</v>
      </c>
      <c r="M4054" s="1" t="s">
        <v>6871</v>
      </c>
      <c r="N4054" s="1" t="s">
        <v>149</v>
      </c>
      <c r="O4054" s="10">
        <v>45126.884305555555</v>
      </c>
      <c r="P4054" s="10">
        <v>45145.1875</v>
      </c>
      <c r="Q4054">
        <v>0</v>
      </c>
      <c r="R4054" t="s">
        <v>220</v>
      </c>
      <c r="S4054" t="s">
        <v>220</v>
      </c>
      <c r="T4054">
        <v>0</v>
      </c>
      <c r="U4054" t="s">
        <v>220</v>
      </c>
      <c r="V4054" t="str">
        <f>VLOOKUP(F4054, [1]!Table1[[#All],[Gender]:[city]], 3, FALSE)</f>
        <v>Not in Education</v>
      </c>
      <c r="W4054" s="11">
        <f>VLOOKUP(F4054, [1]!Table1[[#All],[Gender]:[city]], 4, FALSE)</f>
        <v>45092</v>
      </c>
      <c r="X4054" t="b">
        <f>VLOOKUP(F4054, [1]!Table1[[#All],[Gender]:[isFromSocialMedia]], 7, FALSE)</f>
        <v>0</v>
      </c>
      <c r="Y4054" t="str">
        <f>IF(TEXT(Table1[[#This Row],[Apply Date]], "yyyy-mm-dd") = TEXT(Table1[[#This Row],[Sign Up Date]], "yyyy-mm-dd"), "New User", "Repeat User")</f>
        <v>Repeat User</v>
      </c>
    </row>
    <row r="4055" spans="1:25" ht="12.75" x14ac:dyDescent="0.2">
      <c r="A4055" s="1" t="s">
        <v>6872</v>
      </c>
      <c r="B4055" s="1" t="s">
        <v>5830</v>
      </c>
      <c r="C4055" s="1" t="s">
        <v>5402</v>
      </c>
      <c r="D4055" s="1" t="s">
        <v>2629</v>
      </c>
      <c r="E4055" s="2">
        <v>45292.146365740744</v>
      </c>
      <c r="F4055" s="1" t="s">
        <v>25</v>
      </c>
      <c r="G4055" s="9" t="s">
        <v>2299</v>
      </c>
      <c r="H4055" s="9" t="s">
        <v>60</v>
      </c>
      <c r="I4055" s="9" t="s">
        <v>61</v>
      </c>
      <c r="J4055" s="1">
        <v>63108</v>
      </c>
      <c r="K4055" s="4">
        <v>45627</v>
      </c>
      <c r="L4055" s="1" t="s">
        <v>50</v>
      </c>
      <c r="M4055" s="1" t="s">
        <v>131</v>
      </c>
      <c r="N4055" s="1" t="s">
        <v>75</v>
      </c>
      <c r="O4055" s="10">
        <v>44958.875405092593</v>
      </c>
      <c r="P4055" s="10">
        <v>44977.104189814818</v>
      </c>
      <c r="Q4055">
        <v>0</v>
      </c>
      <c r="R4055" t="s">
        <v>220</v>
      </c>
      <c r="S4055" t="s">
        <v>220</v>
      </c>
      <c r="T4055">
        <v>0</v>
      </c>
      <c r="U4055" t="s">
        <v>220</v>
      </c>
      <c r="V4055" t="str">
        <f>VLOOKUP(F4055, [1]!Table1[[#All],[Gender]:[city]], 3, FALSE)</f>
        <v>Undergraduate Student</v>
      </c>
      <c r="W4055" s="11">
        <f>VLOOKUP(F4055, [1]!Table1[[#All],[Gender]:[city]], 4, FALSE)</f>
        <v>45130</v>
      </c>
      <c r="X4055" t="b">
        <f>VLOOKUP(F4055, [1]!Table1[[#All],[Gender]:[isFromSocialMedia]], 7, FALSE)</f>
        <v>0</v>
      </c>
      <c r="Y4055" t="str">
        <f>IF(TEXT(Table1[[#This Row],[Apply Date]], "yyyy-mm-dd") = TEXT(Table1[[#This Row],[Sign Up Date]], "yyyy-mm-dd"), "New User", "Repeat User")</f>
        <v>Repeat User</v>
      </c>
    </row>
    <row r="4056" spans="1:25" ht="12.75" x14ac:dyDescent="0.2">
      <c r="A4056" s="1" t="s">
        <v>6873</v>
      </c>
      <c r="B4056" s="1" t="s">
        <v>5830</v>
      </c>
      <c r="C4056" s="1" t="s">
        <v>5402</v>
      </c>
      <c r="D4056" s="1" t="s">
        <v>2629</v>
      </c>
      <c r="E4056" s="2">
        <v>45292.146365740744</v>
      </c>
      <c r="F4056" s="1" t="s">
        <v>33</v>
      </c>
      <c r="G4056" s="9" t="s">
        <v>6874</v>
      </c>
      <c r="H4056" s="9" t="s">
        <v>67</v>
      </c>
      <c r="I4056" s="9" t="s">
        <v>45</v>
      </c>
      <c r="J4056" s="1">
        <v>201304</v>
      </c>
      <c r="K4056" s="3">
        <v>45078</v>
      </c>
      <c r="L4056" s="1" t="s">
        <v>37</v>
      </c>
      <c r="M4056" s="1" t="s">
        <v>499</v>
      </c>
      <c r="N4056" s="1" t="s">
        <v>75</v>
      </c>
      <c r="O4056" s="10">
        <v>45124.627141203702</v>
      </c>
      <c r="P4056" s="10">
        <v>45145.1875</v>
      </c>
      <c r="Q4056">
        <v>0</v>
      </c>
      <c r="R4056" t="s">
        <v>220</v>
      </c>
      <c r="S4056" t="s">
        <v>220</v>
      </c>
      <c r="T4056">
        <v>0</v>
      </c>
      <c r="U4056" t="s">
        <v>220</v>
      </c>
      <c r="V4056" t="str">
        <f>VLOOKUP(F4056, [1]!Table1[[#All],[Gender]:[city]], 3, FALSE)</f>
        <v>Not in Education</v>
      </c>
      <c r="W4056" s="11">
        <f>VLOOKUP(F4056, [1]!Table1[[#All],[Gender]:[city]], 4, FALSE)</f>
        <v>45092</v>
      </c>
      <c r="X4056" t="b">
        <f>VLOOKUP(F4056, [1]!Table1[[#All],[Gender]:[isFromSocialMedia]], 7, FALSE)</f>
        <v>0</v>
      </c>
      <c r="Y4056" t="str">
        <f>IF(TEXT(Table1[[#This Row],[Apply Date]], "yyyy-mm-dd") = TEXT(Table1[[#This Row],[Sign Up Date]], "yyyy-mm-dd"), "New User", "Repeat User")</f>
        <v>Repeat User</v>
      </c>
    </row>
    <row r="4057" spans="1:25" ht="12.75" x14ac:dyDescent="0.2">
      <c r="A4057" s="1" t="s">
        <v>6875</v>
      </c>
      <c r="B4057" s="1" t="s">
        <v>5830</v>
      </c>
      <c r="C4057" s="1" t="s">
        <v>5402</v>
      </c>
      <c r="D4057" s="1" t="s">
        <v>2629</v>
      </c>
      <c r="E4057" s="2">
        <v>45292.146365740744</v>
      </c>
      <c r="F4057" s="1" t="s">
        <v>33</v>
      </c>
      <c r="G4057" s="9" t="s">
        <v>59</v>
      </c>
      <c r="H4057" s="9" t="s">
        <v>60</v>
      </c>
      <c r="I4057" s="9" t="s">
        <v>61</v>
      </c>
      <c r="J4057" s="1">
        <v>63108</v>
      </c>
      <c r="K4057" s="3">
        <v>45413</v>
      </c>
      <c r="L4057" s="1" t="s">
        <v>50</v>
      </c>
      <c r="M4057" s="1" t="s">
        <v>714</v>
      </c>
      <c r="N4057" s="1" t="s">
        <v>75</v>
      </c>
      <c r="O4057" s="10">
        <v>45169.927847222221</v>
      </c>
      <c r="P4057" s="10">
        <v>45299.146365740744</v>
      </c>
      <c r="Q4057">
        <v>0</v>
      </c>
      <c r="R4057" t="s">
        <v>220</v>
      </c>
      <c r="S4057" t="s">
        <v>220</v>
      </c>
      <c r="T4057">
        <v>0</v>
      </c>
      <c r="U4057" t="s">
        <v>220</v>
      </c>
      <c r="V4057" t="str">
        <f>VLOOKUP(F4057, [1]!Table1[[#All],[Gender]:[city]], 3, FALSE)</f>
        <v>Not in Education</v>
      </c>
      <c r="W4057" s="11">
        <f>VLOOKUP(F4057, [1]!Table1[[#All],[Gender]:[city]], 4, FALSE)</f>
        <v>45092</v>
      </c>
      <c r="X4057" t="b">
        <f>VLOOKUP(F4057, [1]!Table1[[#All],[Gender]:[isFromSocialMedia]], 7, FALSE)</f>
        <v>0</v>
      </c>
      <c r="Y4057" t="str">
        <f>IF(TEXT(Table1[[#This Row],[Apply Date]], "yyyy-mm-dd") = TEXT(Table1[[#This Row],[Sign Up Date]], "yyyy-mm-dd"), "New User", "Repeat User")</f>
        <v>Repeat User</v>
      </c>
    </row>
    <row r="4058" spans="1:25" ht="12.75" x14ac:dyDescent="0.2">
      <c r="A4058" s="1" t="s">
        <v>6876</v>
      </c>
      <c r="B4058" s="1" t="s">
        <v>5830</v>
      </c>
      <c r="C4058" s="1" t="s">
        <v>5402</v>
      </c>
      <c r="D4058" s="1" t="s">
        <v>2629</v>
      </c>
      <c r="E4058" s="2">
        <v>45292.146365740744</v>
      </c>
      <c r="F4058" s="1" t="s">
        <v>33</v>
      </c>
      <c r="G4058" s="9" t="s">
        <v>781</v>
      </c>
      <c r="H4058" s="9" t="s">
        <v>782</v>
      </c>
      <c r="I4058" s="9" t="s">
        <v>79</v>
      </c>
      <c r="J4058" s="1">
        <v>520101</v>
      </c>
      <c r="K4058" s="3">
        <v>42979</v>
      </c>
      <c r="L4058" s="1" t="s">
        <v>104</v>
      </c>
      <c r="M4058" s="1" t="s">
        <v>211</v>
      </c>
      <c r="N4058" s="1" t="s">
        <v>39</v>
      </c>
      <c r="O4058" s="10">
        <v>45104.159236111111</v>
      </c>
      <c r="P4058" s="10">
        <v>45117.104166666664</v>
      </c>
      <c r="Q4058" s="1">
        <v>1000</v>
      </c>
      <c r="R4058" s="1" t="s">
        <v>5872</v>
      </c>
      <c r="S4058" s="1" t="s">
        <v>5873</v>
      </c>
      <c r="T4058" s="1">
        <v>1776</v>
      </c>
      <c r="U4058" s="1" t="s">
        <v>2645</v>
      </c>
      <c r="V4058" t="str">
        <f>VLOOKUP(F4058, [1]!Table1[[#All],[Gender]:[city]], 3, FALSE)</f>
        <v>Not in Education</v>
      </c>
      <c r="W4058" s="11">
        <f>VLOOKUP(F4058, [1]!Table1[[#All],[Gender]:[city]], 4, FALSE)</f>
        <v>45092</v>
      </c>
      <c r="X4058" t="b">
        <f>VLOOKUP(F4058, [1]!Table1[[#All],[Gender]:[isFromSocialMedia]], 7, FALSE)</f>
        <v>0</v>
      </c>
      <c r="Y4058" t="str">
        <f>IF(TEXT(Table1[[#This Row],[Apply Date]], "yyyy-mm-dd") = TEXT(Table1[[#This Row],[Sign Up Date]], "yyyy-mm-dd"), "New User", "Repeat User")</f>
        <v>Repeat User</v>
      </c>
    </row>
    <row r="4059" spans="1:25" ht="12.75" x14ac:dyDescent="0.2">
      <c r="A4059" s="1" t="s">
        <v>6877</v>
      </c>
      <c r="B4059" s="1" t="s">
        <v>5830</v>
      </c>
      <c r="C4059" s="1" t="s">
        <v>5402</v>
      </c>
      <c r="D4059" s="1" t="s">
        <v>2629</v>
      </c>
      <c r="E4059" s="2">
        <v>45292.146365740744</v>
      </c>
      <c r="F4059" s="1" t="s">
        <v>33</v>
      </c>
      <c r="G4059" s="9" t="s">
        <v>2743</v>
      </c>
      <c r="H4059" s="9" t="s">
        <v>163</v>
      </c>
      <c r="I4059" s="9" t="s">
        <v>79</v>
      </c>
      <c r="J4059" s="1">
        <v>100001</v>
      </c>
      <c r="K4059" s="3">
        <v>45078</v>
      </c>
      <c r="L4059" s="1" t="s">
        <v>104</v>
      </c>
      <c r="M4059" s="1" t="s">
        <v>1575</v>
      </c>
      <c r="N4059" s="1" t="s">
        <v>39</v>
      </c>
      <c r="O4059" s="10">
        <v>45110.330405092594</v>
      </c>
      <c r="P4059" s="10">
        <v>45159.1875</v>
      </c>
      <c r="Q4059" s="1">
        <v>500</v>
      </c>
      <c r="R4059" s="1" t="s">
        <v>5889</v>
      </c>
      <c r="S4059" s="1" t="s">
        <v>5890</v>
      </c>
      <c r="T4059" s="1">
        <v>1182</v>
      </c>
      <c r="U4059" s="1" t="s">
        <v>2645</v>
      </c>
      <c r="V4059" t="str">
        <f>VLOOKUP(F4059, [1]!Table1[[#All],[Gender]:[city]], 3, FALSE)</f>
        <v>Not in Education</v>
      </c>
      <c r="W4059" s="11">
        <f>VLOOKUP(F4059, [1]!Table1[[#All],[Gender]:[city]], 4, FALSE)</f>
        <v>45092</v>
      </c>
      <c r="X4059" t="b">
        <f>VLOOKUP(F4059, [1]!Table1[[#All],[Gender]:[isFromSocialMedia]], 7, FALSE)</f>
        <v>0</v>
      </c>
      <c r="Y4059" t="str">
        <f>IF(TEXT(Table1[[#This Row],[Apply Date]], "yyyy-mm-dd") = TEXT(Table1[[#This Row],[Sign Up Date]], "yyyy-mm-dd"), "New User", "Repeat User")</f>
        <v>Repeat User</v>
      </c>
    </row>
    <row r="4060" spans="1:25" ht="12.75" x14ac:dyDescent="0.2">
      <c r="A4060" s="1" t="s">
        <v>6878</v>
      </c>
      <c r="B4060" s="1" t="s">
        <v>5830</v>
      </c>
      <c r="C4060" s="1" t="s">
        <v>5402</v>
      </c>
      <c r="D4060" s="1" t="s">
        <v>2629</v>
      </c>
      <c r="E4060" s="2">
        <v>45292.146365740744</v>
      </c>
      <c r="F4060" s="1" t="s">
        <v>25</v>
      </c>
      <c r="G4060" s="9" t="s">
        <v>2424</v>
      </c>
      <c r="H4060" s="9" t="s">
        <v>470</v>
      </c>
      <c r="I4060" s="9" t="s">
        <v>45</v>
      </c>
      <c r="J4060" s="1">
        <v>516289</v>
      </c>
      <c r="K4060" s="3">
        <v>45292</v>
      </c>
      <c r="L4060" s="1" t="s">
        <v>50</v>
      </c>
      <c r="M4060" s="1" t="s">
        <v>408</v>
      </c>
      <c r="N4060" s="1" t="s">
        <v>75</v>
      </c>
      <c r="O4060" s="10">
        <v>45071.232719907406</v>
      </c>
      <c r="P4060" s="10">
        <v>45131.104166666664</v>
      </c>
      <c r="Q4060">
        <v>0</v>
      </c>
      <c r="R4060" t="s">
        <v>220</v>
      </c>
      <c r="S4060" t="s">
        <v>220</v>
      </c>
      <c r="T4060">
        <v>0</v>
      </c>
      <c r="U4060" t="s">
        <v>220</v>
      </c>
      <c r="V4060" t="str">
        <f>VLOOKUP(F4060, [1]!Table1[[#All],[Gender]:[city]], 3, FALSE)</f>
        <v>Undergraduate Student</v>
      </c>
      <c r="W4060" s="11">
        <f>VLOOKUP(F4060, [1]!Table1[[#All],[Gender]:[city]], 4, FALSE)</f>
        <v>45130</v>
      </c>
      <c r="X4060" t="b">
        <f>VLOOKUP(F4060, [1]!Table1[[#All],[Gender]:[isFromSocialMedia]], 7, FALSE)</f>
        <v>0</v>
      </c>
      <c r="Y4060" t="str">
        <f>IF(TEXT(Table1[[#This Row],[Apply Date]], "yyyy-mm-dd") = TEXT(Table1[[#This Row],[Sign Up Date]], "yyyy-mm-dd"), "New User", "Repeat User")</f>
        <v>Repeat User</v>
      </c>
    </row>
    <row r="4061" spans="1:25" ht="12.75" x14ac:dyDescent="0.2">
      <c r="A4061" s="1" t="s">
        <v>6879</v>
      </c>
      <c r="B4061" s="1" t="s">
        <v>5830</v>
      </c>
      <c r="C4061" s="1" t="s">
        <v>5402</v>
      </c>
      <c r="D4061" s="1" t="s">
        <v>2629</v>
      </c>
      <c r="E4061" s="2">
        <v>45292.146365740744</v>
      </c>
      <c r="F4061" s="1" t="s">
        <v>25</v>
      </c>
      <c r="G4061" s="9" t="s">
        <v>133</v>
      </c>
      <c r="H4061" s="9" t="s">
        <v>379</v>
      </c>
      <c r="I4061" s="9" t="s">
        <v>61</v>
      </c>
      <c r="J4061" s="1">
        <v>60657</v>
      </c>
      <c r="K4061" s="3">
        <v>42552</v>
      </c>
      <c r="L4061" s="1" t="s">
        <v>37</v>
      </c>
      <c r="M4061" s="1" t="s">
        <v>270</v>
      </c>
      <c r="N4061" s="1" t="s">
        <v>75</v>
      </c>
      <c r="O4061" s="10">
        <v>45126.63385416667</v>
      </c>
      <c r="P4061" s="10">
        <v>45145.1875</v>
      </c>
      <c r="Q4061">
        <v>0</v>
      </c>
      <c r="R4061" t="s">
        <v>220</v>
      </c>
      <c r="S4061" t="s">
        <v>220</v>
      </c>
      <c r="T4061">
        <v>0</v>
      </c>
      <c r="U4061" t="s">
        <v>220</v>
      </c>
      <c r="V4061" t="str">
        <f>VLOOKUP(F4061, [1]!Table1[[#All],[Gender]:[city]], 3, FALSE)</f>
        <v>Undergraduate Student</v>
      </c>
      <c r="W4061" s="11">
        <f>VLOOKUP(F4061, [1]!Table1[[#All],[Gender]:[city]], 4, FALSE)</f>
        <v>45130</v>
      </c>
      <c r="X4061" t="b">
        <f>VLOOKUP(F4061, [1]!Table1[[#All],[Gender]:[isFromSocialMedia]], 7, FALSE)</f>
        <v>0</v>
      </c>
      <c r="Y4061" t="str">
        <f>IF(TEXT(Table1[[#This Row],[Apply Date]], "yyyy-mm-dd") = TEXT(Table1[[#This Row],[Sign Up Date]], "yyyy-mm-dd"), "New User", "Repeat User")</f>
        <v>Repeat User</v>
      </c>
    </row>
    <row r="4062" spans="1:25" ht="12.75" x14ac:dyDescent="0.2">
      <c r="A4062" s="1" t="s">
        <v>6880</v>
      </c>
      <c r="B4062" s="1" t="s">
        <v>5830</v>
      </c>
      <c r="C4062" s="1" t="s">
        <v>5402</v>
      </c>
      <c r="D4062" s="1" t="s">
        <v>2629</v>
      </c>
      <c r="E4062" s="2">
        <v>45292.146365740744</v>
      </c>
      <c r="F4062" s="1" t="s">
        <v>33</v>
      </c>
      <c r="G4062" s="9" t="s">
        <v>6881</v>
      </c>
      <c r="H4062" s="9" t="s">
        <v>519</v>
      </c>
      <c r="I4062" s="9" t="s">
        <v>61</v>
      </c>
      <c r="J4062" s="1">
        <v>92806</v>
      </c>
      <c r="K4062" s="3">
        <v>45778</v>
      </c>
      <c r="L4062" s="1" t="s">
        <v>29</v>
      </c>
      <c r="M4062" s="1" t="s">
        <v>415</v>
      </c>
      <c r="N4062" s="1" t="s">
        <v>75</v>
      </c>
      <c r="O4062" s="10">
        <v>45138.072766203702</v>
      </c>
      <c r="P4062" s="10">
        <v>45145.1875</v>
      </c>
      <c r="Q4062">
        <v>0</v>
      </c>
      <c r="R4062" t="s">
        <v>220</v>
      </c>
      <c r="S4062" t="s">
        <v>220</v>
      </c>
      <c r="T4062">
        <v>0</v>
      </c>
      <c r="U4062" t="s">
        <v>220</v>
      </c>
      <c r="V4062" t="str">
        <f>VLOOKUP(F4062, [1]!Table1[[#All],[Gender]:[city]], 3, FALSE)</f>
        <v>Not in Education</v>
      </c>
      <c r="W4062" s="11">
        <f>VLOOKUP(F4062, [1]!Table1[[#All],[Gender]:[city]], 4, FALSE)</f>
        <v>45092</v>
      </c>
      <c r="X4062" t="b">
        <f>VLOOKUP(F4062, [1]!Table1[[#All],[Gender]:[isFromSocialMedia]], 7, FALSE)</f>
        <v>0</v>
      </c>
      <c r="Y4062" t="str">
        <f>IF(TEXT(Table1[[#This Row],[Apply Date]], "yyyy-mm-dd") = TEXT(Table1[[#This Row],[Sign Up Date]], "yyyy-mm-dd"), "New User", "Repeat User")</f>
        <v>Repeat User</v>
      </c>
    </row>
    <row r="4063" spans="1:25" ht="12.75" x14ac:dyDescent="0.2">
      <c r="A4063" s="1" t="s">
        <v>6882</v>
      </c>
      <c r="B4063" s="1" t="s">
        <v>5830</v>
      </c>
      <c r="C4063" s="1" t="s">
        <v>5402</v>
      </c>
      <c r="D4063" s="1" t="s">
        <v>2629</v>
      </c>
      <c r="E4063" s="2">
        <v>45292.146365740744</v>
      </c>
      <c r="F4063" s="1" t="s">
        <v>33</v>
      </c>
      <c r="G4063" s="9" t="s">
        <v>6883</v>
      </c>
      <c r="H4063" s="9" t="s">
        <v>1084</v>
      </c>
      <c r="I4063" s="9" t="s">
        <v>79</v>
      </c>
      <c r="J4063" s="1">
        <v>100264</v>
      </c>
      <c r="K4063" s="4">
        <v>44470</v>
      </c>
      <c r="L4063" s="1" t="s">
        <v>50</v>
      </c>
      <c r="M4063" s="1" t="s">
        <v>199</v>
      </c>
      <c r="N4063" s="1" t="s">
        <v>2637</v>
      </c>
      <c r="O4063" s="10">
        <v>45190.635196759256</v>
      </c>
      <c r="Q4063">
        <v>0</v>
      </c>
      <c r="R4063" t="s">
        <v>220</v>
      </c>
      <c r="S4063" t="s">
        <v>220</v>
      </c>
      <c r="T4063">
        <v>0</v>
      </c>
      <c r="U4063" t="s">
        <v>220</v>
      </c>
      <c r="V4063" t="str">
        <f>VLOOKUP(F4063, [1]!Table1[[#All],[Gender]:[city]], 3, FALSE)</f>
        <v>Not in Education</v>
      </c>
      <c r="W4063" s="11">
        <f>VLOOKUP(F4063, [1]!Table1[[#All],[Gender]:[city]], 4, FALSE)</f>
        <v>45092</v>
      </c>
      <c r="X4063" t="b">
        <f>VLOOKUP(F4063, [1]!Table1[[#All],[Gender]:[isFromSocialMedia]], 7, FALSE)</f>
        <v>0</v>
      </c>
      <c r="Y4063" t="str">
        <f>IF(TEXT(Table1[[#This Row],[Apply Date]], "yyyy-mm-dd") = TEXT(Table1[[#This Row],[Sign Up Date]], "yyyy-mm-dd"), "New User", "Repeat User")</f>
        <v>Repeat User</v>
      </c>
    </row>
    <row r="4064" spans="1:25" ht="12.75" x14ac:dyDescent="0.2">
      <c r="A4064" s="1" t="s">
        <v>6884</v>
      </c>
      <c r="B4064" s="1" t="s">
        <v>5830</v>
      </c>
      <c r="C4064" s="1" t="s">
        <v>5402</v>
      </c>
      <c r="D4064" s="1" t="s">
        <v>2629</v>
      </c>
      <c r="E4064" s="2">
        <v>45292.146365740744</v>
      </c>
      <c r="F4064" s="1" t="s">
        <v>33</v>
      </c>
      <c r="G4064" s="9" t="s">
        <v>2749</v>
      </c>
      <c r="H4064" s="9" t="s">
        <v>2750</v>
      </c>
      <c r="I4064" s="9" t="s">
        <v>79</v>
      </c>
      <c r="J4064" s="1">
        <v>569101</v>
      </c>
      <c r="K4064" s="3">
        <v>42979</v>
      </c>
      <c r="L4064" s="1" t="s">
        <v>50</v>
      </c>
      <c r="M4064" s="1" t="s">
        <v>812</v>
      </c>
      <c r="N4064" s="1" t="s">
        <v>39</v>
      </c>
      <c r="O4064" s="10">
        <v>44868.539386574077</v>
      </c>
      <c r="P4064" s="10">
        <v>44879.1875</v>
      </c>
      <c r="Q4064" s="1">
        <v>2500</v>
      </c>
      <c r="R4064" s="1" t="s">
        <v>5834</v>
      </c>
      <c r="S4064" s="1" t="s">
        <v>5402</v>
      </c>
      <c r="T4064" s="1">
        <v>1182</v>
      </c>
      <c r="U4064" s="1" t="s">
        <v>2645</v>
      </c>
      <c r="V4064" t="str">
        <f>VLOOKUP(F4064, [1]!Table1[[#All],[Gender]:[city]], 3, FALSE)</f>
        <v>Not in Education</v>
      </c>
      <c r="W4064" s="11">
        <f>VLOOKUP(F4064, [1]!Table1[[#All],[Gender]:[city]], 4, FALSE)</f>
        <v>45092</v>
      </c>
      <c r="X4064" t="b">
        <f>VLOOKUP(F4064, [1]!Table1[[#All],[Gender]:[isFromSocialMedia]], 7, FALSE)</f>
        <v>0</v>
      </c>
      <c r="Y4064" t="str">
        <f>IF(TEXT(Table1[[#This Row],[Apply Date]], "yyyy-mm-dd") = TEXT(Table1[[#This Row],[Sign Up Date]], "yyyy-mm-dd"), "New User", "Repeat User")</f>
        <v>Repeat User</v>
      </c>
    </row>
    <row r="4065" spans="1:25" ht="12.75" x14ac:dyDescent="0.2">
      <c r="A4065" s="1" t="s">
        <v>6885</v>
      </c>
      <c r="B4065" s="1" t="s">
        <v>5830</v>
      </c>
      <c r="C4065" s="1" t="s">
        <v>5402</v>
      </c>
      <c r="D4065" s="1" t="s">
        <v>2629</v>
      </c>
      <c r="E4065" s="2">
        <v>45292.146365740744</v>
      </c>
      <c r="F4065" s="1" t="s">
        <v>25</v>
      </c>
      <c r="G4065" s="9" t="s">
        <v>59</v>
      </c>
      <c r="H4065" s="9" t="s">
        <v>60</v>
      </c>
      <c r="I4065" s="9" t="s">
        <v>61</v>
      </c>
      <c r="J4065" s="1">
        <v>63108</v>
      </c>
      <c r="K4065" s="3">
        <v>45778</v>
      </c>
      <c r="L4065" s="1" t="s">
        <v>50</v>
      </c>
      <c r="M4065" s="1" t="s">
        <v>617</v>
      </c>
      <c r="N4065" s="1" t="s">
        <v>75</v>
      </c>
      <c r="O4065" s="10">
        <v>45157.172476851854</v>
      </c>
      <c r="P4065" s="10">
        <v>45299.146365740744</v>
      </c>
      <c r="Q4065">
        <v>0</v>
      </c>
      <c r="R4065" t="s">
        <v>220</v>
      </c>
      <c r="S4065" t="s">
        <v>220</v>
      </c>
      <c r="T4065">
        <v>0</v>
      </c>
      <c r="U4065" t="s">
        <v>220</v>
      </c>
      <c r="V4065" t="str">
        <f>VLOOKUP(F4065, [1]!Table1[[#All],[Gender]:[city]], 3, FALSE)</f>
        <v>Undergraduate Student</v>
      </c>
      <c r="W4065" s="11">
        <f>VLOOKUP(F4065, [1]!Table1[[#All],[Gender]:[city]], 4, FALSE)</f>
        <v>45130</v>
      </c>
      <c r="X4065" t="b">
        <f>VLOOKUP(F4065, [1]!Table1[[#All],[Gender]:[isFromSocialMedia]], 7, FALSE)</f>
        <v>0</v>
      </c>
      <c r="Y4065" t="str">
        <f>IF(TEXT(Table1[[#This Row],[Apply Date]], "yyyy-mm-dd") = TEXT(Table1[[#This Row],[Sign Up Date]], "yyyy-mm-dd"), "New User", "Repeat User")</f>
        <v>Repeat User</v>
      </c>
    </row>
    <row r="4066" spans="1:25" ht="12.75" x14ac:dyDescent="0.2">
      <c r="A4066" s="1" t="s">
        <v>6886</v>
      </c>
      <c r="B4066" s="1" t="s">
        <v>5830</v>
      </c>
      <c r="C4066" s="1" t="s">
        <v>5402</v>
      </c>
      <c r="D4066" s="1" t="s">
        <v>2629</v>
      </c>
      <c r="E4066" s="2">
        <v>45292.146365740744</v>
      </c>
      <c r="F4066" s="1" t="s">
        <v>33</v>
      </c>
      <c r="G4066" s="9" t="s">
        <v>6887</v>
      </c>
      <c r="H4066" s="9" t="s">
        <v>6888</v>
      </c>
      <c r="I4066" s="9" t="s">
        <v>45</v>
      </c>
      <c r="J4066" s="1">
        <v>0</v>
      </c>
      <c r="K4066" s="3">
        <v>45413</v>
      </c>
      <c r="L4066" s="1" t="s">
        <v>37</v>
      </c>
      <c r="M4066" s="1" t="s">
        <v>336</v>
      </c>
      <c r="N4066" s="1" t="s">
        <v>31</v>
      </c>
      <c r="O4066" s="10">
        <v>45021.762175925927</v>
      </c>
      <c r="P4066" s="10">
        <v>45040.104166666664</v>
      </c>
      <c r="Q4066">
        <v>0</v>
      </c>
      <c r="R4066" t="s">
        <v>220</v>
      </c>
      <c r="S4066" t="s">
        <v>220</v>
      </c>
      <c r="T4066">
        <v>0</v>
      </c>
      <c r="U4066" t="s">
        <v>220</v>
      </c>
      <c r="V4066" t="str">
        <f>VLOOKUP(F4066, [1]!Table1[[#All],[Gender]:[city]], 3, FALSE)</f>
        <v>Not in Education</v>
      </c>
      <c r="W4066" s="11">
        <f>VLOOKUP(F4066, [1]!Table1[[#All],[Gender]:[city]], 4, FALSE)</f>
        <v>45092</v>
      </c>
      <c r="X4066" t="b">
        <f>VLOOKUP(F4066, [1]!Table1[[#All],[Gender]:[isFromSocialMedia]], 7, FALSE)</f>
        <v>0</v>
      </c>
      <c r="Y4066" t="str">
        <f>IF(TEXT(Table1[[#This Row],[Apply Date]], "yyyy-mm-dd") = TEXT(Table1[[#This Row],[Sign Up Date]], "yyyy-mm-dd"), "New User", "Repeat User")</f>
        <v>Repeat User</v>
      </c>
    </row>
    <row r="4067" spans="1:25" ht="12.75" x14ac:dyDescent="0.2">
      <c r="A4067" s="1" t="s">
        <v>6889</v>
      </c>
      <c r="B4067" s="1" t="s">
        <v>5830</v>
      </c>
      <c r="C4067" s="1" t="s">
        <v>5402</v>
      </c>
      <c r="D4067" s="1" t="s">
        <v>2629</v>
      </c>
      <c r="E4067" s="2">
        <v>45292.146365740744</v>
      </c>
      <c r="F4067" s="1" t="s">
        <v>25</v>
      </c>
      <c r="G4067" s="9" t="s">
        <v>232</v>
      </c>
      <c r="H4067" s="9" t="s">
        <v>232</v>
      </c>
      <c r="I4067" s="9" t="s">
        <v>233</v>
      </c>
      <c r="J4067" s="1">
        <v>23321</v>
      </c>
      <c r="K4067" s="3">
        <v>43586</v>
      </c>
      <c r="L4067" s="1" t="s">
        <v>104</v>
      </c>
      <c r="M4067" s="1" t="s">
        <v>723</v>
      </c>
      <c r="N4067" s="1" t="s">
        <v>75</v>
      </c>
      <c r="O4067" s="10">
        <v>45092.972500000003</v>
      </c>
      <c r="P4067" s="10">
        <v>45103.104166666664</v>
      </c>
      <c r="Q4067">
        <v>0</v>
      </c>
      <c r="R4067" t="s">
        <v>220</v>
      </c>
      <c r="S4067" t="s">
        <v>220</v>
      </c>
      <c r="T4067">
        <v>0</v>
      </c>
      <c r="U4067" t="s">
        <v>220</v>
      </c>
      <c r="V4067" t="str">
        <f>VLOOKUP(F4067, [1]!Table1[[#All],[Gender]:[city]], 3, FALSE)</f>
        <v>Undergraduate Student</v>
      </c>
      <c r="W4067" s="11">
        <f>VLOOKUP(F4067, [1]!Table1[[#All],[Gender]:[city]], 4, FALSE)</f>
        <v>45130</v>
      </c>
      <c r="X4067" t="b">
        <f>VLOOKUP(F4067, [1]!Table1[[#All],[Gender]:[isFromSocialMedia]], 7, FALSE)</f>
        <v>0</v>
      </c>
      <c r="Y4067" t="str">
        <f>IF(TEXT(Table1[[#This Row],[Apply Date]], "yyyy-mm-dd") = TEXT(Table1[[#This Row],[Sign Up Date]], "yyyy-mm-dd"), "New User", "Repeat User")</f>
        <v>Repeat User</v>
      </c>
    </row>
    <row r="4068" spans="1:25" ht="12.75" x14ac:dyDescent="0.2">
      <c r="A4068" s="1" t="s">
        <v>6890</v>
      </c>
      <c r="B4068" s="1" t="s">
        <v>5830</v>
      </c>
      <c r="C4068" s="1" t="s">
        <v>5402</v>
      </c>
      <c r="D4068" s="1" t="s">
        <v>2629</v>
      </c>
      <c r="E4068" s="2">
        <v>45292.146365740744</v>
      </c>
      <c r="F4068" s="1" t="s">
        <v>33</v>
      </c>
      <c r="G4068" s="9" t="s">
        <v>198</v>
      </c>
      <c r="H4068" s="9" t="s">
        <v>54</v>
      </c>
      <c r="I4068" s="9" t="s">
        <v>45</v>
      </c>
      <c r="J4068" s="1">
        <v>560078</v>
      </c>
      <c r="K4068" s="3">
        <v>45778</v>
      </c>
      <c r="L4068" s="1" t="s">
        <v>37</v>
      </c>
      <c r="M4068" s="1" t="s">
        <v>2322</v>
      </c>
      <c r="N4068" s="1" t="s">
        <v>75</v>
      </c>
      <c r="O4068" s="10">
        <v>45136.472280092596</v>
      </c>
      <c r="P4068" s="10">
        <v>45145.1875</v>
      </c>
      <c r="Q4068">
        <v>0</v>
      </c>
      <c r="R4068" t="s">
        <v>220</v>
      </c>
      <c r="S4068" t="s">
        <v>220</v>
      </c>
      <c r="T4068">
        <v>0</v>
      </c>
      <c r="U4068" t="s">
        <v>220</v>
      </c>
      <c r="V4068" t="str">
        <f>VLOOKUP(F4068, [1]!Table1[[#All],[Gender]:[city]], 3, FALSE)</f>
        <v>Not in Education</v>
      </c>
      <c r="W4068" s="11">
        <f>VLOOKUP(F4068, [1]!Table1[[#All],[Gender]:[city]], 4, FALSE)</f>
        <v>45092</v>
      </c>
      <c r="X4068" t="b">
        <f>VLOOKUP(F4068, [1]!Table1[[#All],[Gender]:[isFromSocialMedia]], 7, FALSE)</f>
        <v>0</v>
      </c>
      <c r="Y4068" t="str">
        <f>IF(TEXT(Table1[[#This Row],[Apply Date]], "yyyy-mm-dd") = TEXT(Table1[[#This Row],[Sign Up Date]], "yyyy-mm-dd"), "New User", "Repeat User")</f>
        <v>Repeat User</v>
      </c>
    </row>
    <row r="4069" spans="1:25" ht="12.75" x14ac:dyDescent="0.2">
      <c r="A4069" s="1" t="s">
        <v>6891</v>
      </c>
      <c r="B4069" s="1" t="s">
        <v>5830</v>
      </c>
      <c r="C4069" s="1" t="s">
        <v>5402</v>
      </c>
      <c r="D4069" s="1" t="s">
        <v>2629</v>
      </c>
      <c r="E4069" s="2">
        <v>45292.146365740744</v>
      </c>
      <c r="F4069" s="1" t="s">
        <v>25</v>
      </c>
      <c r="G4069" s="9" t="s">
        <v>5715</v>
      </c>
      <c r="H4069" s="9" t="s">
        <v>91</v>
      </c>
      <c r="I4069" s="9" t="s">
        <v>45</v>
      </c>
      <c r="J4069" s="1">
        <v>534331</v>
      </c>
      <c r="K4069" s="3">
        <v>44743</v>
      </c>
      <c r="L4069" s="1" t="s">
        <v>37</v>
      </c>
      <c r="M4069" s="1" t="s">
        <v>131</v>
      </c>
      <c r="N4069" s="1" t="s">
        <v>75</v>
      </c>
      <c r="O4069" s="10">
        <v>45046.745254629626</v>
      </c>
      <c r="P4069" s="10">
        <v>45071.104166666664</v>
      </c>
      <c r="Q4069">
        <v>0</v>
      </c>
      <c r="R4069" t="s">
        <v>220</v>
      </c>
      <c r="S4069" t="s">
        <v>220</v>
      </c>
      <c r="T4069">
        <v>0</v>
      </c>
      <c r="U4069" t="s">
        <v>220</v>
      </c>
      <c r="V4069" t="str">
        <f>VLOOKUP(F4069, [1]!Table1[[#All],[Gender]:[city]], 3, FALSE)</f>
        <v>Undergraduate Student</v>
      </c>
      <c r="W4069" s="11">
        <f>VLOOKUP(F4069, [1]!Table1[[#All],[Gender]:[city]], 4, FALSE)</f>
        <v>45130</v>
      </c>
      <c r="X4069" t="b">
        <f>VLOOKUP(F4069, [1]!Table1[[#All],[Gender]:[isFromSocialMedia]], 7, FALSE)</f>
        <v>0</v>
      </c>
      <c r="Y4069" t="str">
        <f>IF(TEXT(Table1[[#This Row],[Apply Date]], "yyyy-mm-dd") = TEXT(Table1[[#This Row],[Sign Up Date]], "yyyy-mm-dd"), "New User", "Repeat User")</f>
        <v>Repeat User</v>
      </c>
    </row>
    <row r="4070" spans="1:25" ht="12.75" x14ac:dyDescent="0.2">
      <c r="A4070" s="1" t="s">
        <v>6892</v>
      </c>
      <c r="B4070" s="1" t="s">
        <v>5830</v>
      </c>
      <c r="C4070" s="1" t="s">
        <v>5402</v>
      </c>
      <c r="D4070" s="1" t="s">
        <v>2629</v>
      </c>
      <c r="E4070" s="2">
        <v>45292.146365740744</v>
      </c>
      <c r="F4070" s="1" t="s">
        <v>25</v>
      </c>
      <c r="G4070" s="9" t="s">
        <v>3102</v>
      </c>
      <c r="H4070" s="9" t="s">
        <v>306</v>
      </c>
      <c r="I4070" s="9" t="s">
        <v>45</v>
      </c>
      <c r="J4070" s="1">
        <v>620102</v>
      </c>
      <c r="K4070" s="3">
        <v>43252</v>
      </c>
      <c r="L4070" s="1" t="s">
        <v>104</v>
      </c>
      <c r="M4070" s="1" t="s">
        <v>51</v>
      </c>
      <c r="N4070" s="1" t="s">
        <v>75</v>
      </c>
      <c r="O4070" s="10">
        <v>45106.528460648151</v>
      </c>
      <c r="P4070" s="10">
        <v>45117.104166666664</v>
      </c>
      <c r="Q4070">
        <v>0</v>
      </c>
      <c r="R4070" t="s">
        <v>220</v>
      </c>
      <c r="S4070" t="s">
        <v>220</v>
      </c>
      <c r="T4070">
        <v>0</v>
      </c>
      <c r="U4070" t="s">
        <v>220</v>
      </c>
      <c r="V4070" t="str">
        <f>VLOOKUP(F4070, [1]!Table1[[#All],[Gender]:[city]], 3, FALSE)</f>
        <v>Undergraduate Student</v>
      </c>
      <c r="W4070" s="11">
        <f>VLOOKUP(F4070, [1]!Table1[[#All],[Gender]:[city]], 4, FALSE)</f>
        <v>45130</v>
      </c>
      <c r="X4070" t="b">
        <f>VLOOKUP(F4070, [1]!Table1[[#All],[Gender]:[isFromSocialMedia]], 7, FALSE)</f>
        <v>0</v>
      </c>
      <c r="Y4070" t="str">
        <f>IF(TEXT(Table1[[#This Row],[Apply Date]], "yyyy-mm-dd") = TEXT(Table1[[#This Row],[Sign Up Date]], "yyyy-mm-dd"), "New User", "Repeat User")</f>
        <v>Repeat User</v>
      </c>
    </row>
    <row r="4071" spans="1:25" ht="12.75" x14ac:dyDescent="0.2">
      <c r="A4071" s="1" t="s">
        <v>6893</v>
      </c>
      <c r="B4071" s="1" t="s">
        <v>5830</v>
      </c>
      <c r="C4071" s="1" t="s">
        <v>5402</v>
      </c>
      <c r="D4071" s="1" t="s">
        <v>2629</v>
      </c>
      <c r="E4071" s="2">
        <v>45292.146365740744</v>
      </c>
      <c r="F4071" s="1" t="s">
        <v>25</v>
      </c>
      <c r="G4071" s="9" t="s">
        <v>232</v>
      </c>
      <c r="H4071" s="9" t="s">
        <v>232</v>
      </c>
      <c r="I4071" s="9" t="s">
        <v>233</v>
      </c>
      <c r="J4071" s="1">
        <v>23</v>
      </c>
      <c r="K4071" s="4">
        <v>45962</v>
      </c>
      <c r="L4071" s="1" t="s">
        <v>37</v>
      </c>
      <c r="M4071" s="1" t="s">
        <v>415</v>
      </c>
      <c r="N4071" s="1" t="s">
        <v>75</v>
      </c>
      <c r="O4071" s="10">
        <v>45184.916747685187</v>
      </c>
      <c r="P4071" s="10">
        <v>45264.104432870372</v>
      </c>
      <c r="Q4071">
        <v>0</v>
      </c>
      <c r="R4071" t="s">
        <v>220</v>
      </c>
      <c r="S4071" t="s">
        <v>220</v>
      </c>
      <c r="T4071">
        <v>0</v>
      </c>
      <c r="U4071" t="s">
        <v>220</v>
      </c>
      <c r="V4071" t="str">
        <f>VLOOKUP(F4071, [1]!Table1[[#All],[Gender]:[city]], 3, FALSE)</f>
        <v>Undergraduate Student</v>
      </c>
      <c r="W4071" s="11">
        <f>VLOOKUP(F4071, [1]!Table1[[#All],[Gender]:[city]], 4, FALSE)</f>
        <v>45130</v>
      </c>
      <c r="X4071" t="b">
        <f>VLOOKUP(F4071, [1]!Table1[[#All],[Gender]:[isFromSocialMedia]], 7, FALSE)</f>
        <v>0</v>
      </c>
      <c r="Y4071" t="str">
        <f>IF(TEXT(Table1[[#This Row],[Apply Date]], "yyyy-mm-dd") = TEXT(Table1[[#This Row],[Sign Up Date]], "yyyy-mm-dd"), "New User", "Repeat User")</f>
        <v>Repeat User</v>
      </c>
    </row>
    <row r="4072" spans="1:25" ht="12.75" x14ac:dyDescent="0.2">
      <c r="A4072" s="1" t="s">
        <v>6894</v>
      </c>
      <c r="B4072" s="1" t="s">
        <v>5830</v>
      </c>
      <c r="C4072" s="1" t="s">
        <v>5402</v>
      </c>
      <c r="D4072" s="1" t="s">
        <v>2629</v>
      </c>
      <c r="E4072" s="2">
        <v>45292.146365740744</v>
      </c>
      <c r="F4072" s="1" t="s">
        <v>33</v>
      </c>
      <c r="G4072" s="9" t="s">
        <v>3237</v>
      </c>
      <c r="H4072" s="9" t="s">
        <v>6895</v>
      </c>
      <c r="I4072" s="9" t="s">
        <v>45</v>
      </c>
      <c r="J4072" s="1">
        <v>180004</v>
      </c>
      <c r="K4072" s="3">
        <v>44228</v>
      </c>
      <c r="L4072" s="1" t="s">
        <v>104</v>
      </c>
      <c r="M4072" s="1" t="s">
        <v>2731</v>
      </c>
      <c r="N4072" s="1" t="s">
        <v>75</v>
      </c>
      <c r="O4072" s="10">
        <v>45130.372858796298</v>
      </c>
      <c r="P4072" s="10">
        <v>45145.1875</v>
      </c>
      <c r="Q4072">
        <v>0</v>
      </c>
      <c r="R4072" t="s">
        <v>220</v>
      </c>
      <c r="S4072" t="s">
        <v>220</v>
      </c>
      <c r="T4072">
        <v>0</v>
      </c>
      <c r="U4072" t="s">
        <v>220</v>
      </c>
      <c r="V4072" t="str">
        <f>VLOOKUP(F4072, [1]!Table1[[#All],[Gender]:[city]], 3, FALSE)</f>
        <v>Not in Education</v>
      </c>
      <c r="W4072" s="11">
        <f>VLOOKUP(F4072, [1]!Table1[[#All],[Gender]:[city]], 4, FALSE)</f>
        <v>45092</v>
      </c>
      <c r="X4072" t="b">
        <f>VLOOKUP(F4072, [1]!Table1[[#All],[Gender]:[isFromSocialMedia]], 7, FALSE)</f>
        <v>0</v>
      </c>
      <c r="Y4072" t="str">
        <f>IF(TEXT(Table1[[#This Row],[Apply Date]], "yyyy-mm-dd") = TEXT(Table1[[#This Row],[Sign Up Date]], "yyyy-mm-dd"), "New User", "Repeat User")</f>
        <v>Repeat User</v>
      </c>
    </row>
    <row r="4073" spans="1:25" ht="12.75" x14ac:dyDescent="0.2">
      <c r="A4073" s="1" t="s">
        <v>6896</v>
      </c>
      <c r="B4073" s="1" t="s">
        <v>5830</v>
      </c>
      <c r="C4073" s="1" t="s">
        <v>5402</v>
      </c>
      <c r="D4073" s="1" t="s">
        <v>2629</v>
      </c>
      <c r="E4073" s="2">
        <v>45292.146365740744</v>
      </c>
      <c r="F4073" s="1" t="s">
        <v>33</v>
      </c>
      <c r="G4073" s="9" t="s">
        <v>170</v>
      </c>
      <c r="H4073" s="9" t="s">
        <v>171</v>
      </c>
      <c r="I4073" s="9" t="s">
        <v>86</v>
      </c>
      <c r="J4073" s="1">
        <v>44600</v>
      </c>
      <c r="K4073" s="4">
        <v>44896</v>
      </c>
      <c r="L4073" s="1" t="s">
        <v>104</v>
      </c>
      <c r="M4073" s="1" t="s">
        <v>211</v>
      </c>
      <c r="N4073" s="1" t="s">
        <v>39</v>
      </c>
      <c r="O4073" s="10">
        <v>45150.501759259256</v>
      </c>
      <c r="P4073" s="10">
        <v>45159.1875</v>
      </c>
      <c r="Q4073" s="1">
        <v>500</v>
      </c>
      <c r="R4073" s="1" t="s">
        <v>5889</v>
      </c>
      <c r="S4073" s="1" t="s">
        <v>5890</v>
      </c>
      <c r="T4073" s="1">
        <v>1182</v>
      </c>
      <c r="U4073" s="1" t="s">
        <v>2645</v>
      </c>
      <c r="V4073" t="str">
        <f>VLOOKUP(F4073, [1]!Table1[[#All],[Gender]:[city]], 3, FALSE)</f>
        <v>Not in Education</v>
      </c>
      <c r="W4073" s="11">
        <f>VLOOKUP(F4073, [1]!Table1[[#All],[Gender]:[city]], 4, FALSE)</f>
        <v>45092</v>
      </c>
      <c r="X4073" t="b">
        <f>VLOOKUP(F4073, [1]!Table1[[#All],[Gender]:[isFromSocialMedia]], 7, FALSE)</f>
        <v>0</v>
      </c>
      <c r="Y4073" t="str">
        <f>IF(TEXT(Table1[[#This Row],[Apply Date]], "yyyy-mm-dd") = TEXT(Table1[[#This Row],[Sign Up Date]], "yyyy-mm-dd"), "New User", "Repeat User")</f>
        <v>Repeat User</v>
      </c>
    </row>
    <row r="4074" spans="1:25" ht="12.75" x14ac:dyDescent="0.2">
      <c r="A4074" s="1" t="s">
        <v>6897</v>
      </c>
      <c r="B4074" s="1" t="s">
        <v>5830</v>
      </c>
      <c r="C4074" s="1" t="s">
        <v>5402</v>
      </c>
      <c r="D4074" s="1" t="s">
        <v>2629</v>
      </c>
      <c r="E4074" s="2">
        <v>45292.146365740744</v>
      </c>
      <c r="F4074" s="1" t="s">
        <v>33</v>
      </c>
      <c r="G4074" s="9" t="s">
        <v>6898</v>
      </c>
      <c r="H4074" s="9" t="s">
        <v>1587</v>
      </c>
      <c r="I4074" s="9" t="s">
        <v>2294</v>
      </c>
      <c r="J4074" s="1">
        <v>10290</v>
      </c>
      <c r="K4074" s="3">
        <v>44986</v>
      </c>
      <c r="L4074" s="1" t="s">
        <v>37</v>
      </c>
      <c r="M4074" s="1" t="s">
        <v>300</v>
      </c>
      <c r="N4074" s="1" t="s">
        <v>75</v>
      </c>
      <c r="O4074" s="10">
        <v>45043.186909722222</v>
      </c>
      <c r="P4074" s="10">
        <v>45054.104166666664</v>
      </c>
      <c r="Q4074">
        <v>0</v>
      </c>
      <c r="R4074" t="s">
        <v>220</v>
      </c>
      <c r="S4074" t="s">
        <v>220</v>
      </c>
      <c r="T4074">
        <v>0</v>
      </c>
      <c r="U4074" t="s">
        <v>220</v>
      </c>
      <c r="V4074" t="str">
        <f>VLOOKUP(F4074, [1]!Table1[[#All],[Gender]:[city]], 3, FALSE)</f>
        <v>Not in Education</v>
      </c>
      <c r="W4074" s="11">
        <f>VLOOKUP(F4074, [1]!Table1[[#All],[Gender]:[city]], 4, FALSE)</f>
        <v>45092</v>
      </c>
      <c r="X4074" t="b">
        <f>VLOOKUP(F4074, [1]!Table1[[#All],[Gender]:[isFromSocialMedia]], 7, FALSE)</f>
        <v>0</v>
      </c>
      <c r="Y4074" t="str">
        <f>IF(TEXT(Table1[[#This Row],[Apply Date]], "yyyy-mm-dd") = TEXT(Table1[[#This Row],[Sign Up Date]], "yyyy-mm-dd"), "New User", "Repeat User")</f>
        <v>Repeat User</v>
      </c>
    </row>
    <row r="4075" spans="1:25" ht="12.75" x14ac:dyDescent="0.2">
      <c r="A4075" s="1" t="s">
        <v>6899</v>
      </c>
      <c r="B4075" s="1" t="s">
        <v>5830</v>
      </c>
      <c r="C4075" s="1" t="s">
        <v>5402</v>
      </c>
      <c r="D4075" s="1" t="s">
        <v>2629</v>
      </c>
      <c r="E4075" s="2">
        <v>45292.146365740744</v>
      </c>
      <c r="F4075" s="1" t="s">
        <v>33</v>
      </c>
      <c r="G4075" s="9" t="s">
        <v>582</v>
      </c>
      <c r="H4075" s="9" t="s">
        <v>3913</v>
      </c>
      <c r="I4075" s="9" t="s">
        <v>233</v>
      </c>
      <c r="J4075" s="1">
        <v>233</v>
      </c>
      <c r="K4075" s="3">
        <v>44409</v>
      </c>
      <c r="L4075" s="1" t="s">
        <v>104</v>
      </c>
      <c r="M4075" s="1" t="s">
        <v>270</v>
      </c>
      <c r="N4075" s="1" t="s">
        <v>75</v>
      </c>
      <c r="O4075" s="10">
        <v>45145.643055555556</v>
      </c>
      <c r="P4075" s="10">
        <v>45264.104432870372</v>
      </c>
      <c r="Q4075">
        <v>0</v>
      </c>
      <c r="R4075" t="s">
        <v>220</v>
      </c>
      <c r="S4075" t="s">
        <v>220</v>
      </c>
      <c r="T4075">
        <v>0</v>
      </c>
      <c r="U4075" t="s">
        <v>220</v>
      </c>
      <c r="V4075" t="str">
        <f>VLOOKUP(F4075, [1]!Table1[[#All],[Gender]:[city]], 3, FALSE)</f>
        <v>Not in Education</v>
      </c>
      <c r="W4075" s="11">
        <f>VLOOKUP(F4075, [1]!Table1[[#All],[Gender]:[city]], 4, FALSE)</f>
        <v>45092</v>
      </c>
      <c r="X4075" t="b">
        <f>VLOOKUP(F4075, [1]!Table1[[#All],[Gender]:[isFromSocialMedia]], 7, FALSE)</f>
        <v>0</v>
      </c>
      <c r="Y4075" t="str">
        <f>IF(TEXT(Table1[[#This Row],[Apply Date]], "yyyy-mm-dd") = TEXT(Table1[[#This Row],[Sign Up Date]], "yyyy-mm-dd"), "New User", "Repeat User")</f>
        <v>Repeat User</v>
      </c>
    </row>
    <row r="4076" spans="1:25" ht="12.75" x14ac:dyDescent="0.2">
      <c r="A4076" s="1" t="s">
        <v>6900</v>
      </c>
      <c r="B4076" s="1" t="s">
        <v>5830</v>
      </c>
      <c r="C4076" s="1" t="s">
        <v>5402</v>
      </c>
      <c r="D4076" s="1" t="s">
        <v>2629</v>
      </c>
      <c r="E4076" s="2">
        <v>45292.146365740744</v>
      </c>
      <c r="F4076" s="1" t="s">
        <v>25</v>
      </c>
      <c r="G4076" s="9" t="s">
        <v>3149</v>
      </c>
      <c r="H4076" s="9" t="s">
        <v>2590</v>
      </c>
      <c r="I4076" s="9" t="s">
        <v>61</v>
      </c>
      <c r="J4076" s="1">
        <v>30005</v>
      </c>
      <c r="K4076" s="4">
        <v>45261</v>
      </c>
      <c r="L4076" s="1" t="s">
        <v>29</v>
      </c>
      <c r="M4076" s="1" t="s">
        <v>164</v>
      </c>
      <c r="N4076" s="1" t="s">
        <v>149</v>
      </c>
      <c r="O4076" s="10">
        <v>45054.901574074072</v>
      </c>
      <c r="P4076" s="10">
        <v>45089.104166666664</v>
      </c>
      <c r="Q4076">
        <v>0</v>
      </c>
      <c r="R4076" t="s">
        <v>220</v>
      </c>
      <c r="S4076" t="s">
        <v>220</v>
      </c>
      <c r="T4076">
        <v>0</v>
      </c>
      <c r="U4076" t="s">
        <v>220</v>
      </c>
      <c r="V4076" t="str">
        <f>VLOOKUP(F4076, [1]!Table1[[#All],[Gender]:[city]], 3, FALSE)</f>
        <v>Undergraduate Student</v>
      </c>
      <c r="W4076" s="11">
        <f>VLOOKUP(F4076, [1]!Table1[[#All],[Gender]:[city]], 4, FALSE)</f>
        <v>45130</v>
      </c>
      <c r="X4076" t="b">
        <f>VLOOKUP(F4076, [1]!Table1[[#All],[Gender]:[isFromSocialMedia]], 7, FALSE)</f>
        <v>0</v>
      </c>
      <c r="Y4076" t="str">
        <f>IF(TEXT(Table1[[#This Row],[Apply Date]], "yyyy-mm-dd") = TEXT(Table1[[#This Row],[Sign Up Date]], "yyyy-mm-dd"), "New User", "Repeat User")</f>
        <v>Repeat User</v>
      </c>
    </row>
    <row r="4077" spans="1:25" ht="12.75" x14ac:dyDescent="0.2">
      <c r="A4077" s="1" t="s">
        <v>6901</v>
      </c>
      <c r="B4077" s="1" t="s">
        <v>5830</v>
      </c>
      <c r="C4077" s="1" t="s">
        <v>5402</v>
      </c>
      <c r="D4077" s="1" t="s">
        <v>2629</v>
      </c>
      <c r="E4077" s="2">
        <v>45292.146365740744</v>
      </c>
      <c r="F4077" s="1" t="s">
        <v>25</v>
      </c>
      <c r="G4077" s="9" t="s">
        <v>1955</v>
      </c>
      <c r="H4077" s="9" t="s">
        <v>67</v>
      </c>
      <c r="I4077" s="9" t="s">
        <v>45</v>
      </c>
      <c r="J4077" s="1">
        <v>201003</v>
      </c>
      <c r="K4077" s="3">
        <v>45505</v>
      </c>
      <c r="L4077" s="1" t="s">
        <v>37</v>
      </c>
      <c r="M4077" s="1" t="s">
        <v>485</v>
      </c>
      <c r="N4077" s="1" t="s">
        <v>39</v>
      </c>
      <c r="O4077" s="10">
        <v>45150.807546296295</v>
      </c>
      <c r="P4077" s="10">
        <v>45159.1875</v>
      </c>
      <c r="Q4077" s="1">
        <v>1000</v>
      </c>
      <c r="R4077" s="1" t="s">
        <v>5872</v>
      </c>
      <c r="S4077" s="1" t="s">
        <v>5873</v>
      </c>
      <c r="T4077" s="1">
        <v>1776</v>
      </c>
      <c r="U4077" s="1" t="s">
        <v>2645</v>
      </c>
      <c r="V4077" t="str">
        <f>VLOOKUP(F4077, [1]!Table1[[#All],[Gender]:[city]], 3, FALSE)</f>
        <v>Undergraduate Student</v>
      </c>
      <c r="W4077" s="11">
        <f>VLOOKUP(F4077, [1]!Table1[[#All],[Gender]:[city]], 4, FALSE)</f>
        <v>45130</v>
      </c>
      <c r="X4077" t="b">
        <f>VLOOKUP(F4077, [1]!Table1[[#All],[Gender]:[isFromSocialMedia]], 7, FALSE)</f>
        <v>0</v>
      </c>
      <c r="Y4077" t="str">
        <f>IF(TEXT(Table1[[#This Row],[Apply Date]], "yyyy-mm-dd") = TEXT(Table1[[#This Row],[Sign Up Date]], "yyyy-mm-dd"), "New User", "Repeat User")</f>
        <v>Repeat User</v>
      </c>
    </row>
    <row r="4078" spans="1:25" ht="12.75" x14ac:dyDescent="0.2">
      <c r="A4078" s="1" t="s">
        <v>6902</v>
      </c>
      <c r="B4078" s="1" t="s">
        <v>5830</v>
      </c>
      <c r="C4078" s="1" t="s">
        <v>5402</v>
      </c>
      <c r="D4078" s="1" t="s">
        <v>2629</v>
      </c>
      <c r="E4078" s="2">
        <v>45292.146365740744</v>
      </c>
      <c r="F4078" s="1" t="s">
        <v>33</v>
      </c>
      <c r="G4078" s="9" t="s">
        <v>59</v>
      </c>
      <c r="H4078" s="9" t="s">
        <v>60</v>
      </c>
      <c r="I4078" s="9" t="s">
        <v>61</v>
      </c>
      <c r="J4078" s="1">
        <v>63108</v>
      </c>
      <c r="K4078" s="3">
        <v>44378</v>
      </c>
      <c r="L4078" s="1" t="s">
        <v>50</v>
      </c>
      <c r="M4078" s="1" t="s">
        <v>617</v>
      </c>
      <c r="N4078" s="1" t="s">
        <v>75</v>
      </c>
      <c r="O4078" s="10">
        <v>45202.825046296297</v>
      </c>
      <c r="P4078" s="10">
        <v>45264.104432870372</v>
      </c>
      <c r="Q4078">
        <v>0</v>
      </c>
      <c r="R4078" t="s">
        <v>220</v>
      </c>
      <c r="S4078" t="s">
        <v>220</v>
      </c>
      <c r="T4078">
        <v>0</v>
      </c>
      <c r="U4078" t="s">
        <v>220</v>
      </c>
      <c r="V4078" t="str">
        <f>VLOOKUP(F4078, [1]!Table1[[#All],[Gender]:[city]], 3, FALSE)</f>
        <v>Not in Education</v>
      </c>
      <c r="W4078" s="11">
        <f>VLOOKUP(F4078, [1]!Table1[[#All],[Gender]:[city]], 4, FALSE)</f>
        <v>45092</v>
      </c>
      <c r="X4078" t="b">
        <f>VLOOKUP(F4078, [1]!Table1[[#All],[Gender]:[isFromSocialMedia]], 7, FALSE)</f>
        <v>0</v>
      </c>
      <c r="Y4078" t="str">
        <f>IF(TEXT(Table1[[#This Row],[Apply Date]], "yyyy-mm-dd") = TEXT(Table1[[#This Row],[Sign Up Date]], "yyyy-mm-dd"), "New User", "Repeat User")</f>
        <v>Repeat User</v>
      </c>
    </row>
    <row r="4079" spans="1:25" ht="12.75" x14ac:dyDescent="0.2">
      <c r="A4079" s="1" t="s">
        <v>6903</v>
      </c>
      <c r="B4079" s="1" t="s">
        <v>5830</v>
      </c>
      <c r="C4079" s="1" t="s">
        <v>5402</v>
      </c>
      <c r="D4079" s="1" t="s">
        <v>2629</v>
      </c>
      <c r="E4079" s="2">
        <v>45292.146365740744</v>
      </c>
      <c r="F4079" s="1" t="s">
        <v>33</v>
      </c>
      <c r="G4079" s="9" t="s">
        <v>607</v>
      </c>
      <c r="H4079" s="9" t="s">
        <v>163</v>
      </c>
      <c r="I4079" s="9" t="s">
        <v>79</v>
      </c>
      <c r="J4079" s="1">
        <v>120013</v>
      </c>
      <c r="K4079" s="3">
        <v>42248</v>
      </c>
      <c r="L4079" s="1" t="s">
        <v>50</v>
      </c>
      <c r="M4079" s="1" t="s">
        <v>6675</v>
      </c>
      <c r="N4079" s="1" t="s">
        <v>75</v>
      </c>
      <c r="O4079" s="10">
        <v>45113.959120370368</v>
      </c>
      <c r="P4079" s="10">
        <v>45131.104166666664</v>
      </c>
      <c r="Q4079">
        <v>0</v>
      </c>
      <c r="R4079" t="s">
        <v>220</v>
      </c>
      <c r="S4079" t="s">
        <v>220</v>
      </c>
      <c r="T4079">
        <v>0</v>
      </c>
      <c r="U4079" t="s">
        <v>220</v>
      </c>
      <c r="V4079" t="str">
        <f>VLOOKUP(F4079, [1]!Table1[[#All],[Gender]:[city]], 3, FALSE)</f>
        <v>Not in Education</v>
      </c>
      <c r="W4079" s="11">
        <f>VLOOKUP(F4079, [1]!Table1[[#All],[Gender]:[city]], 4, FALSE)</f>
        <v>45092</v>
      </c>
      <c r="X4079" t="b">
        <f>VLOOKUP(F4079, [1]!Table1[[#All],[Gender]:[isFromSocialMedia]], 7, FALSE)</f>
        <v>0</v>
      </c>
      <c r="Y4079" t="str">
        <f>IF(TEXT(Table1[[#This Row],[Apply Date]], "yyyy-mm-dd") = TEXT(Table1[[#This Row],[Sign Up Date]], "yyyy-mm-dd"), "New User", "Repeat User")</f>
        <v>Repeat User</v>
      </c>
    </row>
    <row r="4080" spans="1:25" ht="12.75" x14ac:dyDescent="0.2">
      <c r="A4080" s="1" t="s">
        <v>6904</v>
      </c>
      <c r="B4080" s="1" t="s">
        <v>5830</v>
      </c>
      <c r="C4080" s="1" t="s">
        <v>5402</v>
      </c>
      <c r="D4080" s="1" t="s">
        <v>2629</v>
      </c>
      <c r="E4080" s="2">
        <v>45292.146365740744</v>
      </c>
      <c r="F4080" s="1" t="s">
        <v>33</v>
      </c>
      <c r="G4080" s="9" t="s">
        <v>5047</v>
      </c>
      <c r="H4080" s="9" t="s">
        <v>5047</v>
      </c>
      <c r="I4080" s="9" t="s">
        <v>45</v>
      </c>
      <c r="J4080" s="1">
        <v>110058</v>
      </c>
      <c r="K4080" s="3">
        <v>44593</v>
      </c>
      <c r="L4080" s="1" t="s">
        <v>50</v>
      </c>
      <c r="M4080" s="1" t="s">
        <v>211</v>
      </c>
      <c r="N4080" s="1" t="s">
        <v>75</v>
      </c>
      <c r="O4080" s="10">
        <v>44902.288252314815</v>
      </c>
      <c r="P4080" s="10">
        <v>44935.229166666664</v>
      </c>
      <c r="Q4080">
        <v>0</v>
      </c>
      <c r="R4080" t="s">
        <v>220</v>
      </c>
      <c r="S4080" t="s">
        <v>220</v>
      </c>
      <c r="T4080">
        <v>0</v>
      </c>
      <c r="U4080" t="s">
        <v>220</v>
      </c>
      <c r="V4080" t="str">
        <f>VLOOKUP(F4080, [1]!Table1[[#All],[Gender]:[city]], 3, FALSE)</f>
        <v>Not in Education</v>
      </c>
      <c r="W4080" s="11">
        <f>VLOOKUP(F4080, [1]!Table1[[#All],[Gender]:[city]], 4, FALSE)</f>
        <v>45092</v>
      </c>
      <c r="X4080" t="b">
        <f>VLOOKUP(F4080, [1]!Table1[[#All],[Gender]:[isFromSocialMedia]], 7, FALSE)</f>
        <v>0</v>
      </c>
      <c r="Y4080" t="str">
        <f>IF(TEXT(Table1[[#This Row],[Apply Date]], "yyyy-mm-dd") = TEXT(Table1[[#This Row],[Sign Up Date]], "yyyy-mm-dd"), "New User", "Repeat User")</f>
        <v>Repeat User</v>
      </c>
    </row>
    <row r="4081" spans="1:25" ht="12.75" x14ac:dyDescent="0.2">
      <c r="A4081" s="1" t="s">
        <v>6905</v>
      </c>
      <c r="B4081" s="1" t="s">
        <v>5830</v>
      </c>
      <c r="C4081" s="1" t="s">
        <v>5402</v>
      </c>
      <c r="D4081" s="1" t="s">
        <v>2629</v>
      </c>
      <c r="E4081" s="2">
        <v>45292.146365740744</v>
      </c>
      <c r="F4081" s="1" t="s">
        <v>25</v>
      </c>
      <c r="G4081" s="9" t="s">
        <v>435</v>
      </c>
      <c r="H4081" s="9" t="s">
        <v>288</v>
      </c>
      <c r="I4081" s="9" t="s">
        <v>45</v>
      </c>
      <c r="J4081" s="1">
        <v>63146</v>
      </c>
      <c r="K4081" s="3">
        <v>45778</v>
      </c>
      <c r="L4081" s="1" t="s">
        <v>50</v>
      </c>
      <c r="M4081" s="1" t="s">
        <v>617</v>
      </c>
      <c r="N4081" s="1" t="s">
        <v>75</v>
      </c>
      <c r="O4081" s="10">
        <v>45198.350439814814</v>
      </c>
      <c r="P4081" s="10">
        <v>45299.146365740744</v>
      </c>
      <c r="Q4081">
        <v>0</v>
      </c>
      <c r="R4081" t="s">
        <v>220</v>
      </c>
      <c r="S4081" t="s">
        <v>220</v>
      </c>
      <c r="T4081">
        <v>0</v>
      </c>
      <c r="U4081" t="s">
        <v>220</v>
      </c>
      <c r="V4081" t="str">
        <f>VLOOKUP(F4081, [1]!Table1[[#All],[Gender]:[city]], 3, FALSE)</f>
        <v>Undergraduate Student</v>
      </c>
      <c r="W4081" s="11">
        <f>VLOOKUP(F4081, [1]!Table1[[#All],[Gender]:[city]], 4, FALSE)</f>
        <v>45130</v>
      </c>
      <c r="X4081" t="b">
        <f>VLOOKUP(F4081, [1]!Table1[[#All],[Gender]:[isFromSocialMedia]], 7, FALSE)</f>
        <v>0</v>
      </c>
      <c r="Y4081" t="str">
        <f>IF(TEXT(Table1[[#This Row],[Apply Date]], "yyyy-mm-dd") = TEXT(Table1[[#This Row],[Sign Up Date]], "yyyy-mm-dd"), "New User", "Repeat User")</f>
        <v>Repeat User</v>
      </c>
    </row>
    <row r="4082" spans="1:25" ht="12.75" x14ac:dyDescent="0.2">
      <c r="A4082" s="1" t="s">
        <v>6906</v>
      </c>
      <c r="B4082" s="1" t="s">
        <v>5830</v>
      </c>
      <c r="C4082" s="1" t="s">
        <v>5402</v>
      </c>
      <c r="D4082" s="1" t="s">
        <v>2629</v>
      </c>
      <c r="E4082" s="2">
        <v>45292.146365740744</v>
      </c>
      <c r="F4082" s="1" t="s">
        <v>25</v>
      </c>
      <c r="G4082" s="9" t="s">
        <v>1667</v>
      </c>
      <c r="H4082" s="9" t="s">
        <v>705</v>
      </c>
      <c r="I4082" s="9" t="s">
        <v>45</v>
      </c>
      <c r="J4082" s="1">
        <v>382470</v>
      </c>
      <c r="K4082" s="3">
        <v>45139</v>
      </c>
      <c r="L4082" s="1" t="s">
        <v>37</v>
      </c>
      <c r="M4082" s="1" t="s">
        <v>485</v>
      </c>
      <c r="N4082" s="1" t="s">
        <v>2637</v>
      </c>
      <c r="O4082" s="10">
        <v>45161.848136574074</v>
      </c>
      <c r="Q4082">
        <v>0</v>
      </c>
      <c r="R4082" t="s">
        <v>220</v>
      </c>
      <c r="S4082" t="s">
        <v>220</v>
      </c>
      <c r="T4082">
        <v>0</v>
      </c>
      <c r="U4082" t="s">
        <v>220</v>
      </c>
      <c r="V4082" t="str">
        <f>VLOOKUP(F4082, [1]!Table1[[#All],[Gender]:[city]], 3, FALSE)</f>
        <v>Undergraduate Student</v>
      </c>
      <c r="W4082" s="11">
        <f>VLOOKUP(F4082, [1]!Table1[[#All],[Gender]:[city]], 4, FALSE)</f>
        <v>45130</v>
      </c>
      <c r="X4082" t="b">
        <f>VLOOKUP(F4082, [1]!Table1[[#All],[Gender]:[isFromSocialMedia]], 7, FALSE)</f>
        <v>0</v>
      </c>
      <c r="Y4082" t="str">
        <f>IF(TEXT(Table1[[#This Row],[Apply Date]], "yyyy-mm-dd") = TEXT(Table1[[#This Row],[Sign Up Date]], "yyyy-mm-dd"), "New User", "Repeat User")</f>
        <v>Repeat User</v>
      </c>
    </row>
    <row r="4083" spans="1:25" ht="12.75" x14ac:dyDescent="0.2">
      <c r="A4083" s="1" t="s">
        <v>6907</v>
      </c>
      <c r="B4083" s="1" t="s">
        <v>5830</v>
      </c>
      <c r="C4083" s="1" t="s">
        <v>5402</v>
      </c>
      <c r="D4083" s="1" t="s">
        <v>2629</v>
      </c>
      <c r="E4083" s="2">
        <v>45292.146365740744</v>
      </c>
      <c r="F4083" s="1" t="s">
        <v>33</v>
      </c>
      <c r="G4083" s="9" t="s">
        <v>4779</v>
      </c>
      <c r="H4083" s="9" t="s">
        <v>2578</v>
      </c>
      <c r="I4083" s="9" t="s">
        <v>45</v>
      </c>
      <c r="J4083" s="1">
        <v>410209</v>
      </c>
      <c r="K4083" s="3">
        <v>46235</v>
      </c>
      <c r="L4083" s="1" t="s">
        <v>37</v>
      </c>
      <c r="M4083" s="1" t="s">
        <v>2322</v>
      </c>
      <c r="N4083" s="1" t="s">
        <v>39</v>
      </c>
      <c r="O4083" s="10">
        <v>45127.411134259259</v>
      </c>
      <c r="P4083" s="10">
        <v>45145.1875</v>
      </c>
      <c r="Q4083" s="1">
        <v>1000</v>
      </c>
      <c r="R4083" s="1" t="s">
        <v>5872</v>
      </c>
      <c r="S4083" s="1" t="s">
        <v>5873</v>
      </c>
      <c r="T4083" s="1">
        <v>1776</v>
      </c>
      <c r="U4083" s="1" t="s">
        <v>2645</v>
      </c>
      <c r="V4083" t="str">
        <f>VLOOKUP(F4083, [1]!Table1[[#All],[Gender]:[city]], 3, FALSE)</f>
        <v>Not in Education</v>
      </c>
      <c r="W4083" s="11">
        <f>VLOOKUP(F4083, [1]!Table1[[#All],[Gender]:[city]], 4, FALSE)</f>
        <v>45092</v>
      </c>
      <c r="X4083" t="b">
        <f>VLOOKUP(F4083, [1]!Table1[[#All],[Gender]:[isFromSocialMedia]], 7, FALSE)</f>
        <v>0</v>
      </c>
      <c r="Y4083" t="str">
        <f>IF(TEXT(Table1[[#This Row],[Apply Date]], "yyyy-mm-dd") = TEXT(Table1[[#This Row],[Sign Up Date]], "yyyy-mm-dd"), "New User", "Repeat User")</f>
        <v>Repeat User</v>
      </c>
    </row>
    <row r="4084" spans="1:25" ht="12.75" x14ac:dyDescent="0.2">
      <c r="A4084" s="1" t="s">
        <v>6908</v>
      </c>
      <c r="B4084" s="1" t="s">
        <v>5830</v>
      </c>
      <c r="C4084" s="1" t="s">
        <v>5402</v>
      </c>
      <c r="D4084" s="1" t="s">
        <v>2629</v>
      </c>
      <c r="E4084" s="2">
        <v>45292.146365740744</v>
      </c>
      <c r="F4084" s="1" t="s">
        <v>25</v>
      </c>
      <c r="G4084" s="9" t="s">
        <v>341</v>
      </c>
      <c r="H4084" s="9" t="s">
        <v>341</v>
      </c>
      <c r="I4084" s="9" t="s">
        <v>79</v>
      </c>
      <c r="J4084" s="1">
        <v>751102</v>
      </c>
      <c r="K4084" s="4">
        <v>44470</v>
      </c>
      <c r="L4084" s="1" t="s">
        <v>50</v>
      </c>
      <c r="M4084" s="1" t="s">
        <v>3331</v>
      </c>
      <c r="N4084" s="1" t="s">
        <v>2637</v>
      </c>
      <c r="O4084" s="10">
        <v>45189.371180555558</v>
      </c>
      <c r="Q4084">
        <v>0</v>
      </c>
      <c r="R4084" t="s">
        <v>220</v>
      </c>
      <c r="S4084" t="s">
        <v>220</v>
      </c>
      <c r="T4084">
        <v>0</v>
      </c>
      <c r="U4084" t="s">
        <v>220</v>
      </c>
      <c r="V4084" t="str">
        <f>VLOOKUP(F4084, [1]!Table1[[#All],[Gender]:[city]], 3, FALSE)</f>
        <v>Undergraduate Student</v>
      </c>
      <c r="W4084" s="11">
        <f>VLOOKUP(F4084, [1]!Table1[[#All],[Gender]:[city]], 4, FALSE)</f>
        <v>45130</v>
      </c>
      <c r="X4084" t="b">
        <f>VLOOKUP(F4084, [1]!Table1[[#All],[Gender]:[isFromSocialMedia]], 7, FALSE)</f>
        <v>0</v>
      </c>
      <c r="Y4084" t="str">
        <f>IF(TEXT(Table1[[#This Row],[Apply Date]], "yyyy-mm-dd") = TEXT(Table1[[#This Row],[Sign Up Date]], "yyyy-mm-dd"), "New User", "Repeat User")</f>
        <v>Repeat User</v>
      </c>
    </row>
    <row r="4085" spans="1:25" ht="12.75" x14ac:dyDescent="0.2">
      <c r="A4085" s="1" t="s">
        <v>6909</v>
      </c>
      <c r="B4085" s="1" t="s">
        <v>5830</v>
      </c>
      <c r="C4085" s="1" t="s">
        <v>5402</v>
      </c>
      <c r="D4085" s="1" t="s">
        <v>2629</v>
      </c>
      <c r="E4085" s="2">
        <v>45292.146365740744</v>
      </c>
      <c r="F4085" s="1" t="s">
        <v>25</v>
      </c>
      <c r="G4085" s="9" t="s">
        <v>1347</v>
      </c>
      <c r="H4085" s="9" t="s">
        <v>1347</v>
      </c>
      <c r="I4085" s="9" t="s">
        <v>28</v>
      </c>
      <c r="J4085" s="1">
        <v>8200</v>
      </c>
      <c r="K4085" s="4">
        <v>44896</v>
      </c>
      <c r="L4085" s="1" t="s">
        <v>37</v>
      </c>
      <c r="M4085" s="1" t="s">
        <v>1502</v>
      </c>
      <c r="N4085" s="1" t="s">
        <v>75</v>
      </c>
      <c r="O4085" s="10">
        <v>45102.591307870367</v>
      </c>
      <c r="P4085" s="10">
        <v>45117.104166666664</v>
      </c>
      <c r="Q4085">
        <v>0</v>
      </c>
      <c r="R4085" t="s">
        <v>220</v>
      </c>
      <c r="S4085" t="s">
        <v>220</v>
      </c>
      <c r="T4085">
        <v>0</v>
      </c>
      <c r="U4085" t="s">
        <v>220</v>
      </c>
      <c r="V4085" t="str">
        <f>VLOOKUP(F4085, [1]!Table1[[#All],[Gender]:[city]], 3, FALSE)</f>
        <v>Undergraduate Student</v>
      </c>
      <c r="W4085" s="11">
        <f>VLOOKUP(F4085, [1]!Table1[[#All],[Gender]:[city]], 4, FALSE)</f>
        <v>45130</v>
      </c>
      <c r="X4085" t="b">
        <f>VLOOKUP(F4085, [1]!Table1[[#All],[Gender]:[isFromSocialMedia]], 7, FALSE)</f>
        <v>0</v>
      </c>
      <c r="Y4085" t="str">
        <f>IF(TEXT(Table1[[#This Row],[Apply Date]], "yyyy-mm-dd") = TEXT(Table1[[#This Row],[Sign Up Date]], "yyyy-mm-dd"), "New User", "Repeat User")</f>
        <v>Repeat User</v>
      </c>
    </row>
    <row r="4086" spans="1:25" ht="12.75" x14ac:dyDescent="0.2">
      <c r="A4086" s="1" t="s">
        <v>6910</v>
      </c>
      <c r="B4086" s="1" t="s">
        <v>5830</v>
      </c>
      <c r="C4086" s="1" t="s">
        <v>5402</v>
      </c>
      <c r="D4086" s="1" t="s">
        <v>2629</v>
      </c>
      <c r="E4086" s="2">
        <v>45292.146365740744</v>
      </c>
      <c r="F4086" s="1" t="s">
        <v>25</v>
      </c>
      <c r="G4086" s="9" t="s">
        <v>3400</v>
      </c>
      <c r="H4086" s="9" t="s">
        <v>394</v>
      </c>
      <c r="I4086" s="9" t="s">
        <v>79</v>
      </c>
      <c r="J4086" s="1">
        <v>440233</v>
      </c>
      <c r="K4086" s="3">
        <v>43862</v>
      </c>
      <c r="L4086" s="1" t="s">
        <v>50</v>
      </c>
      <c r="M4086" s="1" t="s">
        <v>6911</v>
      </c>
      <c r="N4086" s="1" t="s">
        <v>39</v>
      </c>
      <c r="O4086" s="10">
        <v>45116.723009259258</v>
      </c>
      <c r="P4086" s="10">
        <v>45131.104166666664</v>
      </c>
      <c r="Q4086" s="1">
        <v>1000</v>
      </c>
      <c r="R4086" s="1" t="s">
        <v>5872</v>
      </c>
      <c r="S4086" s="1" t="s">
        <v>5873</v>
      </c>
      <c r="T4086" s="1">
        <v>1776</v>
      </c>
      <c r="U4086" s="1" t="s">
        <v>2645</v>
      </c>
      <c r="V4086" t="str">
        <f>VLOOKUP(F4086, [1]!Table1[[#All],[Gender]:[city]], 3, FALSE)</f>
        <v>Undergraduate Student</v>
      </c>
      <c r="W4086" s="11">
        <f>VLOOKUP(F4086, [1]!Table1[[#All],[Gender]:[city]], 4, FALSE)</f>
        <v>45130</v>
      </c>
      <c r="X4086" t="b">
        <f>VLOOKUP(F4086, [1]!Table1[[#All],[Gender]:[isFromSocialMedia]], 7, FALSE)</f>
        <v>0</v>
      </c>
      <c r="Y4086" t="str">
        <f>IF(TEXT(Table1[[#This Row],[Apply Date]], "yyyy-mm-dd") = TEXT(Table1[[#This Row],[Sign Up Date]], "yyyy-mm-dd"), "New User", "Repeat User")</f>
        <v>Repeat User</v>
      </c>
    </row>
    <row r="4087" spans="1:25" ht="12.75" x14ac:dyDescent="0.2">
      <c r="A4087" s="1" t="s">
        <v>6912</v>
      </c>
      <c r="B4087" s="1" t="s">
        <v>5830</v>
      </c>
      <c r="C4087" s="1" t="s">
        <v>5402</v>
      </c>
      <c r="D4087" s="1" t="s">
        <v>2629</v>
      </c>
      <c r="E4087" s="2">
        <v>45292.146365740744</v>
      </c>
      <c r="F4087" s="1" t="s">
        <v>33</v>
      </c>
      <c r="G4087" s="9" t="s">
        <v>6913</v>
      </c>
      <c r="H4087" s="9" t="s">
        <v>148</v>
      </c>
      <c r="I4087" s="9" t="s">
        <v>45</v>
      </c>
      <c r="J4087" s="1">
        <v>400008</v>
      </c>
      <c r="K4087" s="3">
        <v>45413</v>
      </c>
      <c r="L4087" s="1" t="s">
        <v>37</v>
      </c>
      <c r="M4087" s="1" t="s">
        <v>557</v>
      </c>
      <c r="N4087" s="1" t="s">
        <v>75</v>
      </c>
      <c r="O4087" s="10">
        <v>45130.416527777779</v>
      </c>
      <c r="P4087" s="10">
        <v>45145.1875</v>
      </c>
      <c r="Q4087">
        <v>0</v>
      </c>
      <c r="R4087" t="s">
        <v>220</v>
      </c>
      <c r="S4087" t="s">
        <v>220</v>
      </c>
      <c r="T4087">
        <v>0</v>
      </c>
      <c r="U4087" t="s">
        <v>220</v>
      </c>
      <c r="V4087" t="str">
        <f>VLOOKUP(F4087, [1]!Table1[[#All],[Gender]:[city]], 3, FALSE)</f>
        <v>Not in Education</v>
      </c>
      <c r="W4087" s="11">
        <f>VLOOKUP(F4087, [1]!Table1[[#All],[Gender]:[city]], 4, FALSE)</f>
        <v>45092</v>
      </c>
      <c r="X4087" t="b">
        <f>VLOOKUP(F4087, [1]!Table1[[#All],[Gender]:[isFromSocialMedia]], 7, FALSE)</f>
        <v>0</v>
      </c>
      <c r="Y4087" t="str">
        <f>IF(TEXT(Table1[[#This Row],[Apply Date]], "yyyy-mm-dd") = TEXT(Table1[[#This Row],[Sign Up Date]], "yyyy-mm-dd"), "New User", "Repeat User")</f>
        <v>Repeat User</v>
      </c>
    </row>
    <row r="4088" spans="1:25" ht="12.75" x14ac:dyDescent="0.2">
      <c r="A4088" s="1" t="s">
        <v>6914</v>
      </c>
      <c r="B4088" s="1" t="s">
        <v>5830</v>
      </c>
      <c r="C4088" s="1" t="s">
        <v>5402</v>
      </c>
      <c r="D4088" s="1" t="s">
        <v>2629</v>
      </c>
      <c r="E4088" s="2">
        <v>45292.146365740744</v>
      </c>
      <c r="F4088" s="1" t="s">
        <v>25</v>
      </c>
      <c r="G4088" s="9" t="s">
        <v>2882</v>
      </c>
      <c r="H4088" s="9" t="s">
        <v>2240</v>
      </c>
      <c r="I4088" s="9" t="s">
        <v>79</v>
      </c>
      <c r="J4088" s="1">
        <v>340232</v>
      </c>
      <c r="K4088" s="3">
        <v>45078</v>
      </c>
      <c r="L4088" s="1" t="s">
        <v>50</v>
      </c>
      <c r="M4088" s="1" t="s">
        <v>1755</v>
      </c>
      <c r="N4088" s="1" t="s">
        <v>75</v>
      </c>
      <c r="O4088" s="10">
        <v>45092.291585648149</v>
      </c>
      <c r="P4088" s="10">
        <v>45103.104166666664</v>
      </c>
      <c r="Q4088">
        <v>0</v>
      </c>
      <c r="R4088" t="s">
        <v>220</v>
      </c>
      <c r="S4088" t="s">
        <v>220</v>
      </c>
      <c r="T4088">
        <v>0</v>
      </c>
      <c r="U4088" t="s">
        <v>220</v>
      </c>
      <c r="V4088" t="str">
        <f>VLOOKUP(F4088, [1]!Table1[[#All],[Gender]:[city]], 3, FALSE)</f>
        <v>Undergraduate Student</v>
      </c>
      <c r="W4088" s="11">
        <f>VLOOKUP(F4088, [1]!Table1[[#All],[Gender]:[city]], 4, FALSE)</f>
        <v>45130</v>
      </c>
      <c r="X4088" t="b">
        <f>VLOOKUP(F4088, [1]!Table1[[#All],[Gender]:[isFromSocialMedia]], 7, FALSE)</f>
        <v>0</v>
      </c>
      <c r="Y4088" t="str">
        <f>IF(TEXT(Table1[[#This Row],[Apply Date]], "yyyy-mm-dd") = TEXT(Table1[[#This Row],[Sign Up Date]], "yyyy-mm-dd"), "New User", "Repeat User")</f>
        <v>Repeat User</v>
      </c>
    </row>
    <row r="4089" spans="1:25" ht="12.75" x14ac:dyDescent="0.2">
      <c r="A4089" s="1" t="s">
        <v>6915</v>
      </c>
      <c r="B4089" s="1" t="s">
        <v>5830</v>
      </c>
      <c r="C4089" s="1" t="s">
        <v>5402</v>
      </c>
      <c r="D4089" s="1" t="s">
        <v>2629</v>
      </c>
      <c r="E4089" s="2">
        <v>45292.146365740744</v>
      </c>
      <c r="F4089" s="1" t="s">
        <v>25</v>
      </c>
      <c r="G4089" s="9" t="s">
        <v>410</v>
      </c>
      <c r="H4089" s="9" t="s">
        <v>163</v>
      </c>
      <c r="I4089" s="9" t="s">
        <v>79</v>
      </c>
      <c r="J4089" s="1">
        <v>104101</v>
      </c>
      <c r="K4089" s="3">
        <v>45444</v>
      </c>
      <c r="L4089" s="1" t="s">
        <v>37</v>
      </c>
      <c r="M4089" s="1" t="s">
        <v>1631</v>
      </c>
      <c r="N4089" s="1" t="s">
        <v>39</v>
      </c>
      <c r="O4089" s="10">
        <v>44996.498831018522</v>
      </c>
      <c r="P4089" s="10">
        <v>45012.104722222219</v>
      </c>
      <c r="Q4089" s="1">
        <v>2500</v>
      </c>
      <c r="R4089" s="1" t="s">
        <v>5834</v>
      </c>
      <c r="S4089" s="1" t="s">
        <v>5402</v>
      </c>
      <c r="T4089" s="1">
        <v>1182</v>
      </c>
      <c r="U4089" s="1" t="s">
        <v>2645</v>
      </c>
      <c r="V4089" t="str">
        <f>VLOOKUP(F4089, [1]!Table1[[#All],[Gender]:[city]], 3, FALSE)</f>
        <v>Undergraduate Student</v>
      </c>
      <c r="W4089" s="11">
        <f>VLOOKUP(F4089, [1]!Table1[[#All],[Gender]:[city]], 4, FALSE)</f>
        <v>45130</v>
      </c>
      <c r="X4089" t="b">
        <f>VLOOKUP(F4089, [1]!Table1[[#All],[Gender]:[isFromSocialMedia]], 7, FALSE)</f>
        <v>0</v>
      </c>
      <c r="Y4089" t="str">
        <f>IF(TEXT(Table1[[#This Row],[Apply Date]], "yyyy-mm-dd") = TEXT(Table1[[#This Row],[Sign Up Date]], "yyyy-mm-dd"), "New User", "Repeat User")</f>
        <v>Repeat User</v>
      </c>
    </row>
    <row r="4090" spans="1:25" ht="12.75" x14ac:dyDescent="0.2">
      <c r="A4090" s="1" t="s">
        <v>6916</v>
      </c>
      <c r="B4090" s="1" t="s">
        <v>5830</v>
      </c>
      <c r="C4090" s="1" t="s">
        <v>5402</v>
      </c>
      <c r="D4090" s="1" t="s">
        <v>2629</v>
      </c>
      <c r="E4090" s="2">
        <v>45292.146365740744</v>
      </c>
      <c r="F4090" s="1" t="s">
        <v>33</v>
      </c>
      <c r="G4090" s="9" t="s">
        <v>2674</v>
      </c>
      <c r="H4090" s="9" t="s">
        <v>1690</v>
      </c>
      <c r="I4090" s="9" t="s">
        <v>79</v>
      </c>
      <c r="J4090" s="1">
        <v>420102</v>
      </c>
      <c r="K4090" s="3">
        <v>43709</v>
      </c>
      <c r="L4090" s="1" t="s">
        <v>104</v>
      </c>
      <c r="M4090" s="1" t="s">
        <v>415</v>
      </c>
      <c r="N4090" s="1" t="s">
        <v>39</v>
      </c>
      <c r="O4090" s="10">
        <v>45129.881956018522</v>
      </c>
      <c r="P4090" s="10">
        <v>45145.1875</v>
      </c>
      <c r="Q4090" s="1">
        <v>1000</v>
      </c>
      <c r="R4090" s="1" t="s">
        <v>5872</v>
      </c>
      <c r="S4090" s="1" t="s">
        <v>5873</v>
      </c>
      <c r="T4090" s="1">
        <v>1776</v>
      </c>
      <c r="U4090" s="1" t="s">
        <v>2645</v>
      </c>
      <c r="V4090" t="str">
        <f>VLOOKUP(F4090, [1]!Table1[[#All],[Gender]:[city]], 3, FALSE)</f>
        <v>Not in Education</v>
      </c>
      <c r="W4090" s="11">
        <f>VLOOKUP(F4090, [1]!Table1[[#All],[Gender]:[city]], 4, FALSE)</f>
        <v>45092</v>
      </c>
      <c r="X4090" t="b">
        <f>VLOOKUP(F4090, [1]!Table1[[#All],[Gender]:[isFromSocialMedia]], 7, FALSE)</f>
        <v>0</v>
      </c>
      <c r="Y4090" t="str">
        <f>IF(TEXT(Table1[[#This Row],[Apply Date]], "yyyy-mm-dd") = TEXT(Table1[[#This Row],[Sign Up Date]], "yyyy-mm-dd"), "New User", "Repeat User")</f>
        <v>Repeat User</v>
      </c>
    </row>
    <row r="4091" spans="1:25" ht="12.75" x14ac:dyDescent="0.2">
      <c r="A4091" s="1" t="s">
        <v>6917</v>
      </c>
      <c r="B4091" s="1" t="s">
        <v>5830</v>
      </c>
      <c r="C4091" s="1" t="s">
        <v>5402</v>
      </c>
      <c r="D4091" s="1" t="s">
        <v>2629</v>
      </c>
      <c r="E4091" s="2">
        <v>45292.146365740744</v>
      </c>
      <c r="F4091" s="1" t="s">
        <v>25</v>
      </c>
      <c r="G4091" s="9" t="s">
        <v>2703</v>
      </c>
      <c r="H4091" s="9" t="s">
        <v>6807</v>
      </c>
      <c r="I4091" s="9" t="s">
        <v>79</v>
      </c>
      <c r="J4091" s="1">
        <v>320241</v>
      </c>
      <c r="K4091" s="3">
        <v>43101</v>
      </c>
      <c r="L4091" s="1" t="s">
        <v>104</v>
      </c>
      <c r="M4091" s="1" t="s">
        <v>164</v>
      </c>
      <c r="N4091" s="1" t="s">
        <v>31</v>
      </c>
      <c r="O4091" s="10">
        <v>45010.640370370369</v>
      </c>
      <c r="P4091" s="10">
        <v>45026.104166666664</v>
      </c>
      <c r="Q4091">
        <v>0</v>
      </c>
      <c r="R4091" t="s">
        <v>220</v>
      </c>
      <c r="S4091" t="s">
        <v>220</v>
      </c>
      <c r="T4091">
        <v>0</v>
      </c>
      <c r="U4091" t="s">
        <v>220</v>
      </c>
      <c r="V4091" t="str">
        <f>VLOOKUP(F4091, [1]!Table1[[#All],[Gender]:[city]], 3, FALSE)</f>
        <v>Undergraduate Student</v>
      </c>
      <c r="W4091" s="11">
        <f>VLOOKUP(F4091, [1]!Table1[[#All],[Gender]:[city]], 4, FALSE)</f>
        <v>45130</v>
      </c>
      <c r="X4091" t="b">
        <f>VLOOKUP(F4091, [1]!Table1[[#All],[Gender]:[isFromSocialMedia]], 7, FALSE)</f>
        <v>0</v>
      </c>
      <c r="Y4091" t="str">
        <f>IF(TEXT(Table1[[#This Row],[Apply Date]], "yyyy-mm-dd") = TEXT(Table1[[#This Row],[Sign Up Date]], "yyyy-mm-dd"), "New User", "Repeat User")</f>
        <v>Repeat User</v>
      </c>
    </row>
    <row r="4092" spans="1:25" ht="12.75" x14ac:dyDescent="0.2">
      <c r="A4092" s="1" t="s">
        <v>6918</v>
      </c>
      <c r="B4092" s="1" t="s">
        <v>5830</v>
      </c>
      <c r="C4092" s="1" t="s">
        <v>5402</v>
      </c>
      <c r="D4092" s="1" t="s">
        <v>2629</v>
      </c>
      <c r="E4092" s="2">
        <v>45292.146365740744</v>
      </c>
      <c r="F4092" s="1" t="s">
        <v>33</v>
      </c>
      <c r="G4092" s="9" t="s">
        <v>2876</v>
      </c>
      <c r="H4092" s="9" t="s">
        <v>2561</v>
      </c>
      <c r="I4092" s="9" t="s">
        <v>61</v>
      </c>
      <c r="J4092" s="1">
        <v>45248</v>
      </c>
      <c r="K4092" s="4">
        <v>44896</v>
      </c>
      <c r="L4092" s="1" t="s">
        <v>37</v>
      </c>
      <c r="M4092" s="1" t="s">
        <v>6919</v>
      </c>
      <c r="N4092" s="1" t="s">
        <v>75</v>
      </c>
      <c r="O4092" s="10">
        <v>45076.652870370373</v>
      </c>
      <c r="P4092" s="10">
        <v>45131.104166666664</v>
      </c>
      <c r="Q4092">
        <v>0</v>
      </c>
      <c r="R4092" t="s">
        <v>220</v>
      </c>
      <c r="S4092" t="s">
        <v>220</v>
      </c>
      <c r="T4092">
        <v>0</v>
      </c>
      <c r="U4092" t="s">
        <v>220</v>
      </c>
      <c r="V4092" t="str">
        <f>VLOOKUP(F4092, [1]!Table1[[#All],[Gender]:[city]], 3, FALSE)</f>
        <v>Not in Education</v>
      </c>
      <c r="W4092" s="11">
        <f>VLOOKUP(F4092, [1]!Table1[[#All],[Gender]:[city]], 4, FALSE)</f>
        <v>45092</v>
      </c>
      <c r="X4092" t="b">
        <f>VLOOKUP(F4092, [1]!Table1[[#All],[Gender]:[isFromSocialMedia]], 7, FALSE)</f>
        <v>0</v>
      </c>
      <c r="Y4092" t="str">
        <f>IF(TEXT(Table1[[#This Row],[Apply Date]], "yyyy-mm-dd") = TEXT(Table1[[#This Row],[Sign Up Date]], "yyyy-mm-dd"), "New User", "Repeat User")</f>
        <v>Repeat User</v>
      </c>
    </row>
    <row r="4093" spans="1:25" ht="12.75" x14ac:dyDescent="0.2">
      <c r="A4093" s="1" t="s">
        <v>6920</v>
      </c>
      <c r="B4093" s="1" t="s">
        <v>5830</v>
      </c>
      <c r="C4093" s="1" t="s">
        <v>5402</v>
      </c>
      <c r="D4093" s="1" t="s">
        <v>2629</v>
      </c>
      <c r="E4093" s="2">
        <v>45292.146365740744</v>
      </c>
      <c r="F4093" s="1" t="s">
        <v>33</v>
      </c>
      <c r="G4093" s="9" t="s">
        <v>1233</v>
      </c>
      <c r="H4093" s="9" t="s">
        <v>1234</v>
      </c>
      <c r="I4093" s="9" t="s">
        <v>79</v>
      </c>
      <c r="J4093" s="1">
        <v>930101</v>
      </c>
      <c r="K4093" s="3">
        <v>41640</v>
      </c>
      <c r="L4093" s="1" t="s">
        <v>37</v>
      </c>
      <c r="M4093" s="1" t="s">
        <v>723</v>
      </c>
      <c r="N4093" s="1" t="s">
        <v>39</v>
      </c>
      <c r="O4093" s="10">
        <v>45092.380208333336</v>
      </c>
      <c r="P4093" s="10">
        <v>45103.104166666664</v>
      </c>
      <c r="Q4093" s="1">
        <v>1000</v>
      </c>
      <c r="R4093" s="1" t="s">
        <v>5872</v>
      </c>
      <c r="S4093" s="1" t="s">
        <v>5873</v>
      </c>
      <c r="T4093" s="1">
        <v>1776</v>
      </c>
      <c r="U4093" s="1" t="s">
        <v>2645</v>
      </c>
      <c r="V4093" t="str">
        <f>VLOOKUP(F4093, [1]!Table1[[#All],[Gender]:[city]], 3, FALSE)</f>
        <v>Not in Education</v>
      </c>
      <c r="W4093" s="11">
        <f>VLOOKUP(F4093, [1]!Table1[[#All],[Gender]:[city]], 4, FALSE)</f>
        <v>45092</v>
      </c>
      <c r="X4093" t="b">
        <f>VLOOKUP(F4093, [1]!Table1[[#All],[Gender]:[isFromSocialMedia]], 7, FALSE)</f>
        <v>0</v>
      </c>
      <c r="Y4093" t="str">
        <f>IF(TEXT(Table1[[#This Row],[Apply Date]], "yyyy-mm-dd") = TEXT(Table1[[#This Row],[Sign Up Date]], "yyyy-mm-dd"), "New User", "Repeat User")</f>
        <v>New User</v>
      </c>
    </row>
    <row r="4094" spans="1:25" ht="12.75" x14ac:dyDescent="0.2">
      <c r="A4094" s="1" t="s">
        <v>6921</v>
      </c>
      <c r="B4094" s="1" t="s">
        <v>5830</v>
      </c>
      <c r="C4094" s="1" t="s">
        <v>5402</v>
      </c>
      <c r="D4094" s="1" t="s">
        <v>2629</v>
      </c>
      <c r="E4094" s="2">
        <v>45292.146365740744</v>
      </c>
      <c r="F4094" s="1" t="s">
        <v>25</v>
      </c>
      <c r="G4094" s="9" t="s">
        <v>6922</v>
      </c>
      <c r="H4094" s="9" t="s">
        <v>49</v>
      </c>
      <c r="I4094" s="9" t="s">
        <v>45</v>
      </c>
      <c r="J4094" s="1">
        <v>500067</v>
      </c>
      <c r="K4094" s="3">
        <v>45139</v>
      </c>
      <c r="L4094" s="1" t="s">
        <v>37</v>
      </c>
      <c r="M4094" s="1" t="s">
        <v>46</v>
      </c>
      <c r="N4094" s="1" t="s">
        <v>39</v>
      </c>
      <c r="O4094" s="10">
        <v>45110.537233796298</v>
      </c>
      <c r="P4094" s="10">
        <v>45131.104166666664</v>
      </c>
      <c r="Q4094" s="1">
        <v>500</v>
      </c>
      <c r="R4094" s="1" t="s">
        <v>5889</v>
      </c>
      <c r="S4094" s="1" t="s">
        <v>5890</v>
      </c>
      <c r="T4094" s="1">
        <v>1182</v>
      </c>
      <c r="U4094" s="1" t="s">
        <v>2645</v>
      </c>
      <c r="V4094" t="str">
        <f>VLOOKUP(F4094, [1]!Table1[[#All],[Gender]:[city]], 3, FALSE)</f>
        <v>Undergraduate Student</v>
      </c>
      <c r="W4094" s="11">
        <f>VLOOKUP(F4094, [1]!Table1[[#All],[Gender]:[city]], 4, FALSE)</f>
        <v>45130</v>
      </c>
      <c r="X4094" t="b">
        <f>VLOOKUP(F4094, [1]!Table1[[#All],[Gender]:[isFromSocialMedia]], 7, FALSE)</f>
        <v>0</v>
      </c>
      <c r="Y4094" t="str">
        <f>IF(TEXT(Table1[[#This Row],[Apply Date]], "yyyy-mm-dd") = TEXT(Table1[[#This Row],[Sign Up Date]], "yyyy-mm-dd"), "New User", "Repeat User")</f>
        <v>Repeat User</v>
      </c>
    </row>
    <row r="4095" spans="1:25" ht="12.75" x14ac:dyDescent="0.2">
      <c r="A4095" s="1" t="s">
        <v>6923</v>
      </c>
      <c r="B4095" s="1" t="s">
        <v>5830</v>
      </c>
      <c r="C4095" s="1" t="s">
        <v>5402</v>
      </c>
      <c r="D4095" s="1" t="s">
        <v>2629</v>
      </c>
      <c r="E4095" s="2">
        <v>45292.146365740744</v>
      </c>
      <c r="F4095" s="1" t="s">
        <v>33</v>
      </c>
      <c r="G4095" s="9" t="s">
        <v>3614</v>
      </c>
      <c r="H4095" s="9" t="s">
        <v>163</v>
      </c>
      <c r="I4095" s="9" t="s">
        <v>79</v>
      </c>
      <c r="J4095" s="1">
        <v>101245</v>
      </c>
      <c r="K4095" s="3">
        <v>43282</v>
      </c>
      <c r="L4095" s="1" t="s">
        <v>104</v>
      </c>
      <c r="M4095" s="1" t="s">
        <v>723</v>
      </c>
      <c r="N4095" s="1" t="s">
        <v>39</v>
      </c>
      <c r="O4095" s="10">
        <v>44991.693310185183</v>
      </c>
      <c r="P4095" s="10">
        <v>45012.104722222219</v>
      </c>
      <c r="Q4095" s="1">
        <v>2500</v>
      </c>
      <c r="R4095" s="1" t="s">
        <v>5834</v>
      </c>
      <c r="S4095" s="1" t="s">
        <v>5402</v>
      </c>
      <c r="T4095" s="1">
        <v>1182</v>
      </c>
      <c r="U4095" s="1" t="s">
        <v>2645</v>
      </c>
      <c r="V4095" t="str">
        <f>VLOOKUP(F4095, [1]!Table1[[#All],[Gender]:[city]], 3, FALSE)</f>
        <v>Not in Education</v>
      </c>
      <c r="W4095" s="11">
        <f>VLOOKUP(F4095, [1]!Table1[[#All],[Gender]:[city]], 4, FALSE)</f>
        <v>45092</v>
      </c>
      <c r="X4095" t="b">
        <f>VLOOKUP(F4095, [1]!Table1[[#All],[Gender]:[isFromSocialMedia]], 7, FALSE)</f>
        <v>0</v>
      </c>
      <c r="Y4095" t="str">
        <f>IF(TEXT(Table1[[#This Row],[Apply Date]], "yyyy-mm-dd") = TEXT(Table1[[#This Row],[Sign Up Date]], "yyyy-mm-dd"), "New User", "Repeat User")</f>
        <v>Repeat User</v>
      </c>
    </row>
    <row r="4096" spans="1:25" ht="12.75" x14ac:dyDescent="0.2">
      <c r="A4096" s="1" t="s">
        <v>6924</v>
      </c>
      <c r="B4096" s="1" t="s">
        <v>5830</v>
      </c>
      <c r="C4096" s="1" t="s">
        <v>5402</v>
      </c>
      <c r="D4096" s="1" t="s">
        <v>2629</v>
      </c>
      <c r="E4096" s="2">
        <v>45292.146365740744</v>
      </c>
      <c r="F4096" s="1" t="s">
        <v>33</v>
      </c>
      <c r="G4096" s="9" t="s">
        <v>455</v>
      </c>
      <c r="H4096" s="9" t="s">
        <v>6925</v>
      </c>
      <c r="I4096" s="9" t="s">
        <v>79</v>
      </c>
      <c r="J4096" s="1">
        <v>110001</v>
      </c>
      <c r="K4096" s="3">
        <v>45139</v>
      </c>
      <c r="L4096" s="1" t="s">
        <v>50</v>
      </c>
      <c r="M4096" s="1" t="s">
        <v>211</v>
      </c>
      <c r="N4096" s="1" t="s">
        <v>75</v>
      </c>
      <c r="O4096" s="10">
        <v>45093.640833333331</v>
      </c>
      <c r="P4096" s="10">
        <v>45145.1875</v>
      </c>
      <c r="Q4096">
        <v>0</v>
      </c>
      <c r="R4096" t="s">
        <v>220</v>
      </c>
      <c r="S4096" t="s">
        <v>220</v>
      </c>
      <c r="T4096">
        <v>0</v>
      </c>
      <c r="U4096" t="s">
        <v>220</v>
      </c>
      <c r="V4096" t="str">
        <f>VLOOKUP(F4096, [1]!Table1[[#All],[Gender]:[city]], 3, FALSE)</f>
        <v>Not in Education</v>
      </c>
      <c r="W4096" s="11">
        <f>VLOOKUP(F4096, [1]!Table1[[#All],[Gender]:[city]], 4, FALSE)</f>
        <v>45092</v>
      </c>
      <c r="X4096" t="b">
        <f>VLOOKUP(F4096, [1]!Table1[[#All],[Gender]:[isFromSocialMedia]], 7, FALSE)</f>
        <v>0</v>
      </c>
      <c r="Y4096" t="str">
        <f>IF(TEXT(Table1[[#This Row],[Apply Date]], "yyyy-mm-dd") = TEXT(Table1[[#This Row],[Sign Up Date]], "yyyy-mm-dd"), "New User", "Repeat User")</f>
        <v>Repeat User</v>
      </c>
    </row>
    <row r="4097" spans="1:25" ht="12.75" x14ac:dyDescent="0.2">
      <c r="A4097" s="1" t="s">
        <v>6926</v>
      </c>
      <c r="B4097" s="1" t="s">
        <v>5830</v>
      </c>
      <c r="C4097" s="1" t="s">
        <v>5402</v>
      </c>
      <c r="D4097" s="1" t="s">
        <v>2629</v>
      </c>
      <c r="E4097" s="2">
        <v>45292.146365740744</v>
      </c>
      <c r="F4097" s="1" t="s">
        <v>33</v>
      </c>
      <c r="G4097" s="9" t="s">
        <v>1317</v>
      </c>
      <c r="H4097" s="9" t="s">
        <v>4949</v>
      </c>
      <c r="I4097" s="9" t="s">
        <v>45</v>
      </c>
      <c r="J4097" s="1">
        <v>241001</v>
      </c>
      <c r="K4097" s="3">
        <v>44986</v>
      </c>
      <c r="L4097" s="1" t="s">
        <v>50</v>
      </c>
      <c r="M4097" s="1" t="s">
        <v>260</v>
      </c>
      <c r="N4097" s="1" t="s">
        <v>31</v>
      </c>
      <c r="O4097" s="10">
        <v>45004.630393518521</v>
      </c>
      <c r="P4097" s="10">
        <v>45012.104722222219</v>
      </c>
      <c r="Q4097">
        <v>0</v>
      </c>
      <c r="R4097" t="s">
        <v>220</v>
      </c>
      <c r="S4097" t="s">
        <v>220</v>
      </c>
      <c r="T4097">
        <v>0</v>
      </c>
      <c r="U4097" t="s">
        <v>220</v>
      </c>
      <c r="V4097" t="str">
        <f>VLOOKUP(F4097, [1]!Table1[[#All],[Gender]:[city]], 3, FALSE)</f>
        <v>Not in Education</v>
      </c>
      <c r="W4097" s="11">
        <f>VLOOKUP(F4097, [1]!Table1[[#All],[Gender]:[city]], 4, FALSE)</f>
        <v>45092</v>
      </c>
      <c r="X4097" t="b">
        <f>VLOOKUP(F4097, [1]!Table1[[#All],[Gender]:[isFromSocialMedia]], 7, FALSE)</f>
        <v>0</v>
      </c>
      <c r="Y4097" t="str">
        <f>IF(TEXT(Table1[[#This Row],[Apply Date]], "yyyy-mm-dd") = TEXT(Table1[[#This Row],[Sign Up Date]], "yyyy-mm-dd"), "New User", "Repeat User")</f>
        <v>Repeat User</v>
      </c>
    </row>
    <row r="4098" spans="1:25" ht="12.75" x14ac:dyDescent="0.2">
      <c r="A4098" s="1" t="s">
        <v>6927</v>
      </c>
      <c r="B4098" s="1" t="s">
        <v>5830</v>
      </c>
      <c r="C4098" s="1" t="s">
        <v>5402</v>
      </c>
      <c r="D4098" s="1" t="s">
        <v>2629</v>
      </c>
      <c r="E4098" s="2">
        <v>45292.146365740744</v>
      </c>
      <c r="F4098" s="1" t="s">
        <v>25</v>
      </c>
      <c r="G4098" s="9" t="s">
        <v>6928</v>
      </c>
      <c r="H4098" s="9" t="s">
        <v>6929</v>
      </c>
      <c r="I4098" s="9" t="s">
        <v>2294</v>
      </c>
      <c r="J4098" s="1">
        <v>600</v>
      </c>
      <c r="K4098" s="3">
        <v>44713</v>
      </c>
      <c r="L4098" s="1" t="s">
        <v>29</v>
      </c>
      <c r="M4098" s="1" t="s">
        <v>319</v>
      </c>
      <c r="N4098" s="1" t="s">
        <v>149</v>
      </c>
      <c r="O4098" s="10">
        <v>44880.449652777781</v>
      </c>
      <c r="P4098" s="10">
        <v>44935.229166666664</v>
      </c>
      <c r="Q4098">
        <v>0</v>
      </c>
      <c r="R4098" t="s">
        <v>220</v>
      </c>
      <c r="S4098" t="s">
        <v>220</v>
      </c>
      <c r="T4098">
        <v>0</v>
      </c>
      <c r="U4098" t="s">
        <v>220</v>
      </c>
      <c r="V4098" t="str">
        <f>VLOOKUP(F4098, [1]!Table1[[#All],[Gender]:[city]], 3, FALSE)</f>
        <v>Undergraduate Student</v>
      </c>
      <c r="W4098" s="11">
        <f>VLOOKUP(F4098, [1]!Table1[[#All],[Gender]:[city]], 4, FALSE)</f>
        <v>45130</v>
      </c>
      <c r="X4098" t="b">
        <f>VLOOKUP(F4098, [1]!Table1[[#All],[Gender]:[isFromSocialMedia]], 7, FALSE)</f>
        <v>0</v>
      </c>
      <c r="Y4098" t="str">
        <f>IF(TEXT(Table1[[#This Row],[Apply Date]], "yyyy-mm-dd") = TEXT(Table1[[#This Row],[Sign Up Date]], "yyyy-mm-dd"), "New User", "Repeat User")</f>
        <v>Repeat User</v>
      </c>
    </row>
    <row r="4099" spans="1:25" ht="12.75" x14ac:dyDescent="0.2">
      <c r="A4099" s="1" t="s">
        <v>6930</v>
      </c>
      <c r="B4099" s="1" t="s">
        <v>5830</v>
      </c>
      <c r="C4099" s="1" t="s">
        <v>5402</v>
      </c>
      <c r="D4099" s="1" t="s">
        <v>2629</v>
      </c>
      <c r="E4099" s="2">
        <v>45292.146365740744</v>
      </c>
      <c r="F4099" s="1" t="s">
        <v>33</v>
      </c>
      <c r="G4099" s="9" t="s">
        <v>186</v>
      </c>
      <c r="H4099" s="9" t="s">
        <v>186</v>
      </c>
      <c r="I4099" s="9" t="s">
        <v>187</v>
      </c>
      <c r="J4099" s="1" t="s">
        <v>6931</v>
      </c>
      <c r="K4099" s="4">
        <v>45597</v>
      </c>
      <c r="L4099" s="1" t="s">
        <v>37</v>
      </c>
      <c r="M4099" s="1" t="s">
        <v>499</v>
      </c>
      <c r="N4099" s="1" t="s">
        <v>75</v>
      </c>
      <c r="O4099" s="10">
        <v>45120.027928240743</v>
      </c>
      <c r="P4099" s="10">
        <v>45131.104166666664</v>
      </c>
      <c r="Q4099">
        <v>0</v>
      </c>
      <c r="R4099" t="s">
        <v>220</v>
      </c>
      <c r="S4099" t="s">
        <v>220</v>
      </c>
      <c r="T4099">
        <v>0</v>
      </c>
      <c r="U4099" t="s">
        <v>220</v>
      </c>
      <c r="V4099" t="str">
        <f>VLOOKUP(F4099, [1]!Table1[[#All],[Gender]:[city]], 3, FALSE)</f>
        <v>Not in Education</v>
      </c>
      <c r="W4099" s="11">
        <f>VLOOKUP(F4099, [1]!Table1[[#All],[Gender]:[city]], 4, FALSE)</f>
        <v>45092</v>
      </c>
      <c r="X4099" t="b">
        <f>VLOOKUP(F4099, [1]!Table1[[#All],[Gender]:[isFromSocialMedia]], 7, FALSE)</f>
        <v>0</v>
      </c>
      <c r="Y4099" t="str">
        <f>IF(TEXT(Table1[[#This Row],[Apply Date]], "yyyy-mm-dd") = TEXT(Table1[[#This Row],[Sign Up Date]], "yyyy-mm-dd"), "New User", "Repeat User")</f>
        <v>Repeat User</v>
      </c>
    </row>
    <row r="4100" spans="1:25" ht="12.75" x14ac:dyDescent="0.2">
      <c r="A4100" s="1" t="s">
        <v>6932</v>
      </c>
      <c r="B4100" s="1" t="s">
        <v>5830</v>
      </c>
      <c r="C4100" s="1" t="s">
        <v>5402</v>
      </c>
      <c r="D4100" s="1" t="s">
        <v>2629</v>
      </c>
      <c r="E4100" s="2">
        <v>45292.146365740744</v>
      </c>
      <c r="F4100" s="1" t="s">
        <v>25</v>
      </c>
      <c r="G4100" s="9" t="s">
        <v>6933</v>
      </c>
      <c r="H4100" s="9" t="s">
        <v>3856</v>
      </c>
      <c r="I4100" s="9" t="s">
        <v>45</v>
      </c>
      <c r="J4100" s="1">
        <v>845401</v>
      </c>
      <c r="K4100" s="3">
        <v>43891</v>
      </c>
      <c r="L4100" s="1" t="s">
        <v>50</v>
      </c>
      <c r="M4100" s="1" t="s">
        <v>360</v>
      </c>
      <c r="N4100" s="1" t="s">
        <v>75</v>
      </c>
      <c r="O4100" s="10">
        <v>45093.192511574074</v>
      </c>
      <c r="P4100" s="10">
        <v>45103.104166666664</v>
      </c>
      <c r="Q4100">
        <v>0</v>
      </c>
      <c r="R4100" t="s">
        <v>220</v>
      </c>
      <c r="S4100" t="s">
        <v>220</v>
      </c>
      <c r="T4100">
        <v>0</v>
      </c>
      <c r="U4100" t="s">
        <v>220</v>
      </c>
      <c r="V4100" t="str">
        <f>VLOOKUP(F4100, [1]!Table1[[#All],[Gender]:[city]], 3, FALSE)</f>
        <v>Undergraduate Student</v>
      </c>
      <c r="W4100" s="11">
        <f>VLOOKUP(F4100, [1]!Table1[[#All],[Gender]:[city]], 4, FALSE)</f>
        <v>45130</v>
      </c>
      <c r="X4100" t="b">
        <f>VLOOKUP(F4100, [1]!Table1[[#All],[Gender]:[isFromSocialMedia]], 7, FALSE)</f>
        <v>0</v>
      </c>
      <c r="Y4100" t="str">
        <f>IF(TEXT(Table1[[#This Row],[Apply Date]], "yyyy-mm-dd") = TEXT(Table1[[#This Row],[Sign Up Date]], "yyyy-mm-dd"), "New User", "Repeat User")</f>
        <v>Repeat User</v>
      </c>
    </row>
    <row r="4101" spans="1:25" ht="12.75" x14ac:dyDescent="0.2">
      <c r="A4101" s="1" t="s">
        <v>6934</v>
      </c>
      <c r="B4101" s="1" t="s">
        <v>5830</v>
      </c>
      <c r="C4101" s="1" t="s">
        <v>5402</v>
      </c>
      <c r="D4101" s="1" t="s">
        <v>2629</v>
      </c>
      <c r="E4101" s="2">
        <v>45292.146365740744</v>
      </c>
      <c r="F4101" s="1" t="s">
        <v>33</v>
      </c>
      <c r="G4101" s="9" t="s">
        <v>3861</v>
      </c>
      <c r="H4101" s="9" t="s">
        <v>1855</v>
      </c>
      <c r="I4101" s="9" t="s">
        <v>61</v>
      </c>
      <c r="J4101" s="1">
        <v>11208</v>
      </c>
      <c r="K4101" s="3">
        <v>46174</v>
      </c>
      <c r="L4101" s="1" t="s">
        <v>37</v>
      </c>
      <c r="M4101" s="1" t="s">
        <v>499</v>
      </c>
      <c r="N4101" s="1" t="s">
        <v>39</v>
      </c>
      <c r="O4101" s="10">
        <v>45126.103935185187</v>
      </c>
      <c r="P4101" s="10">
        <v>45145.1875</v>
      </c>
      <c r="Q4101" s="1">
        <v>500</v>
      </c>
      <c r="R4101" s="1" t="s">
        <v>5889</v>
      </c>
      <c r="S4101" s="1" t="s">
        <v>5890</v>
      </c>
      <c r="T4101" s="1">
        <v>1182</v>
      </c>
      <c r="U4101" s="1" t="s">
        <v>2645</v>
      </c>
      <c r="V4101" t="str">
        <f>VLOOKUP(F4101, [1]!Table1[[#All],[Gender]:[city]], 3, FALSE)</f>
        <v>Not in Education</v>
      </c>
      <c r="W4101" s="11">
        <f>VLOOKUP(F4101, [1]!Table1[[#All],[Gender]:[city]], 4, FALSE)</f>
        <v>45092</v>
      </c>
      <c r="X4101" t="b">
        <f>VLOOKUP(F4101, [1]!Table1[[#All],[Gender]:[isFromSocialMedia]], 7, FALSE)</f>
        <v>0</v>
      </c>
      <c r="Y4101" t="str">
        <f>IF(TEXT(Table1[[#This Row],[Apply Date]], "yyyy-mm-dd") = TEXT(Table1[[#This Row],[Sign Up Date]], "yyyy-mm-dd"), "New User", "Repeat User")</f>
        <v>Repeat User</v>
      </c>
    </row>
    <row r="4102" spans="1:25" ht="12.75" x14ac:dyDescent="0.2">
      <c r="A4102" s="1" t="s">
        <v>6935</v>
      </c>
      <c r="B4102" s="1" t="s">
        <v>5830</v>
      </c>
      <c r="C4102" s="1" t="s">
        <v>5402</v>
      </c>
      <c r="D4102" s="1" t="s">
        <v>2629</v>
      </c>
      <c r="E4102" s="2">
        <v>45292.146365740744</v>
      </c>
      <c r="F4102" s="1" t="s">
        <v>25</v>
      </c>
      <c r="G4102" s="9" t="s">
        <v>781</v>
      </c>
      <c r="H4102" s="9" t="s">
        <v>782</v>
      </c>
      <c r="I4102" s="9" t="s">
        <v>79</v>
      </c>
      <c r="J4102" s="1">
        <v>520102</v>
      </c>
      <c r="K4102" s="3">
        <v>44378</v>
      </c>
      <c r="L4102" s="1" t="s">
        <v>50</v>
      </c>
      <c r="M4102" s="1" t="s">
        <v>270</v>
      </c>
      <c r="N4102" s="1" t="s">
        <v>75</v>
      </c>
      <c r="O4102" s="10">
        <v>45130.778622685182</v>
      </c>
      <c r="P4102" s="10">
        <v>45145.1875</v>
      </c>
      <c r="Q4102">
        <v>0</v>
      </c>
      <c r="R4102" t="s">
        <v>220</v>
      </c>
      <c r="S4102" t="s">
        <v>220</v>
      </c>
      <c r="T4102">
        <v>0</v>
      </c>
      <c r="U4102" t="s">
        <v>220</v>
      </c>
      <c r="V4102" t="str">
        <f>VLOOKUP(F4102, [1]!Table1[[#All],[Gender]:[city]], 3, FALSE)</f>
        <v>Undergraduate Student</v>
      </c>
      <c r="W4102" s="11">
        <f>VLOOKUP(F4102, [1]!Table1[[#All],[Gender]:[city]], 4, FALSE)</f>
        <v>45130</v>
      </c>
      <c r="X4102" t="b">
        <f>VLOOKUP(F4102, [1]!Table1[[#All],[Gender]:[isFromSocialMedia]], 7, FALSE)</f>
        <v>0</v>
      </c>
      <c r="Y4102" t="str">
        <f>IF(TEXT(Table1[[#This Row],[Apply Date]], "yyyy-mm-dd") = TEXT(Table1[[#This Row],[Sign Up Date]], "yyyy-mm-dd"), "New User", "Repeat User")</f>
        <v>New User</v>
      </c>
    </row>
    <row r="4103" spans="1:25" ht="12.75" x14ac:dyDescent="0.2">
      <c r="A4103" s="1" t="s">
        <v>6936</v>
      </c>
      <c r="B4103" s="1" t="s">
        <v>5830</v>
      </c>
      <c r="C4103" s="1" t="s">
        <v>5402</v>
      </c>
      <c r="D4103" s="1" t="s">
        <v>2629</v>
      </c>
      <c r="E4103" s="2">
        <v>45292.146365740744</v>
      </c>
      <c r="F4103" s="1" t="s">
        <v>33</v>
      </c>
      <c r="G4103" s="9" t="s">
        <v>1317</v>
      </c>
      <c r="H4103" s="9" t="s">
        <v>67</v>
      </c>
      <c r="I4103" s="9" t="s">
        <v>45</v>
      </c>
      <c r="J4103" s="1">
        <v>226022</v>
      </c>
      <c r="K4103" s="4">
        <v>45566</v>
      </c>
      <c r="L4103" s="1" t="s">
        <v>50</v>
      </c>
      <c r="M4103" s="1" t="s">
        <v>485</v>
      </c>
      <c r="N4103" s="1" t="s">
        <v>31</v>
      </c>
      <c r="O4103" s="10">
        <v>45014.588900462964</v>
      </c>
      <c r="P4103" s="10">
        <v>45026.104166666664</v>
      </c>
      <c r="Q4103">
        <v>0</v>
      </c>
      <c r="R4103" t="s">
        <v>220</v>
      </c>
      <c r="S4103" t="s">
        <v>220</v>
      </c>
      <c r="T4103">
        <v>0</v>
      </c>
      <c r="U4103" t="s">
        <v>220</v>
      </c>
      <c r="V4103" t="str">
        <f>VLOOKUP(F4103, [1]!Table1[[#All],[Gender]:[city]], 3, FALSE)</f>
        <v>Not in Education</v>
      </c>
      <c r="W4103" s="11">
        <f>VLOOKUP(F4103, [1]!Table1[[#All],[Gender]:[city]], 4, FALSE)</f>
        <v>45092</v>
      </c>
      <c r="X4103" t="b">
        <f>VLOOKUP(F4103, [1]!Table1[[#All],[Gender]:[isFromSocialMedia]], 7, FALSE)</f>
        <v>0</v>
      </c>
      <c r="Y4103" t="str">
        <f>IF(TEXT(Table1[[#This Row],[Apply Date]], "yyyy-mm-dd") = TEXT(Table1[[#This Row],[Sign Up Date]], "yyyy-mm-dd"), "New User", "Repeat User")</f>
        <v>Repeat User</v>
      </c>
    </row>
    <row r="4104" spans="1:25" ht="12.75" x14ac:dyDescent="0.2">
      <c r="A4104" s="1" t="s">
        <v>6937</v>
      </c>
      <c r="B4104" s="1" t="s">
        <v>5830</v>
      </c>
      <c r="C4104" s="1" t="s">
        <v>5402</v>
      </c>
      <c r="D4104" s="1" t="s">
        <v>2629</v>
      </c>
      <c r="E4104" s="2">
        <v>45292.146365740744</v>
      </c>
      <c r="F4104" s="1" t="s">
        <v>33</v>
      </c>
      <c r="G4104" s="9" t="s">
        <v>1233</v>
      </c>
      <c r="H4104" s="9" t="s">
        <v>1234</v>
      </c>
      <c r="I4104" s="9" t="s">
        <v>79</v>
      </c>
      <c r="J4104" s="1">
        <v>930281</v>
      </c>
      <c r="K4104" s="3">
        <v>43862</v>
      </c>
      <c r="L4104" s="1" t="s">
        <v>104</v>
      </c>
      <c r="M4104" s="1" t="s">
        <v>270</v>
      </c>
      <c r="N4104" s="1" t="s">
        <v>75</v>
      </c>
      <c r="O4104" s="10">
        <v>45093.827893518515</v>
      </c>
      <c r="P4104" s="10">
        <v>45299.146365740744</v>
      </c>
      <c r="Q4104">
        <v>0</v>
      </c>
      <c r="R4104" t="s">
        <v>220</v>
      </c>
      <c r="S4104" t="s">
        <v>220</v>
      </c>
      <c r="T4104">
        <v>0</v>
      </c>
      <c r="U4104" t="s">
        <v>220</v>
      </c>
      <c r="V4104" t="str">
        <f>VLOOKUP(F4104, [1]!Table1[[#All],[Gender]:[city]], 3, FALSE)</f>
        <v>Not in Education</v>
      </c>
      <c r="W4104" s="11">
        <f>VLOOKUP(F4104, [1]!Table1[[#All],[Gender]:[city]], 4, FALSE)</f>
        <v>45092</v>
      </c>
      <c r="X4104" t="b">
        <f>VLOOKUP(F4104, [1]!Table1[[#All],[Gender]:[isFromSocialMedia]], 7, FALSE)</f>
        <v>0</v>
      </c>
      <c r="Y4104" t="str">
        <f>IF(TEXT(Table1[[#This Row],[Apply Date]], "yyyy-mm-dd") = TEXT(Table1[[#This Row],[Sign Up Date]], "yyyy-mm-dd"), "New User", "Repeat User")</f>
        <v>Repeat User</v>
      </c>
    </row>
    <row r="4105" spans="1:25" ht="12.75" x14ac:dyDescent="0.2">
      <c r="A4105" s="1" t="s">
        <v>6938</v>
      </c>
      <c r="B4105" s="1" t="s">
        <v>5830</v>
      </c>
      <c r="C4105" s="1" t="s">
        <v>5402</v>
      </c>
      <c r="D4105" s="1" t="s">
        <v>2629</v>
      </c>
      <c r="E4105" s="2">
        <v>45292.146365740744</v>
      </c>
      <c r="F4105" s="1" t="s">
        <v>33</v>
      </c>
      <c r="G4105" s="9" t="s">
        <v>5093</v>
      </c>
      <c r="H4105" s="9" t="s">
        <v>67</v>
      </c>
      <c r="I4105" s="9" t="s">
        <v>45</v>
      </c>
      <c r="J4105" s="1">
        <v>226025</v>
      </c>
      <c r="K4105" s="3">
        <v>44440</v>
      </c>
      <c r="L4105" s="1" t="s">
        <v>37</v>
      </c>
      <c r="M4105" s="1" t="s">
        <v>516</v>
      </c>
      <c r="N4105" s="1" t="s">
        <v>75</v>
      </c>
      <c r="O4105" s="10">
        <v>45116.107604166667</v>
      </c>
      <c r="P4105" s="10">
        <v>45159.1875</v>
      </c>
      <c r="Q4105">
        <v>0</v>
      </c>
      <c r="R4105" t="s">
        <v>220</v>
      </c>
      <c r="S4105" t="s">
        <v>220</v>
      </c>
      <c r="T4105">
        <v>0</v>
      </c>
      <c r="U4105" t="s">
        <v>220</v>
      </c>
      <c r="V4105" t="str">
        <f>VLOOKUP(F4105, [1]!Table1[[#All],[Gender]:[city]], 3, FALSE)</f>
        <v>Not in Education</v>
      </c>
      <c r="W4105" s="11">
        <f>VLOOKUP(F4105, [1]!Table1[[#All],[Gender]:[city]], 4, FALSE)</f>
        <v>45092</v>
      </c>
      <c r="X4105" t="b">
        <f>VLOOKUP(F4105, [1]!Table1[[#All],[Gender]:[isFromSocialMedia]], 7, FALSE)</f>
        <v>0</v>
      </c>
      <c r="Y4105" t="str">
        <f>IF(TEXT(Table1[[#This Row],[Apply Date]], "yyyy-mm-dd") = TEXT(Table1[[#This Row],[Sign Up Date]], "yyyy-mm-dd"), "New User", "Repeat User")</f>
        <v>Repeat User</v>
      </c>
    </row>
    <row r="4106" spans="1:25" ht="12.75" x14ac:dyDescent="0.2">
      <c r="A4106" s="1" t="s">
        <v>6939</v>
      </c>
      <c r="B4106" s="1" t="s">
        <v>5830</v>
      </c>
      <c r="C4106" s="1" t="s">
        <v>5402</v>
      </c>
      <c r="D4106" s="1" t="s">
        <v>2629</v>
      </c>
      <c r="E4106" s="2">
        <v>45292.146365740744</v>
      </c>
      <c r="F4106" s="1" t="s">
        <v>33</v>
      </c>
      <c r="G4106" s="9" t="s">
        <v>6940</v>
      </c>
      <c r="H4106" s="9" t="s">
        <v>6941</v>
      </c>
      <c r="I4106" s="9" t="s">
        <v>167</v>
      </c>
      <c r="J4106" s="1">
        <v>34517</v>
      </c>
      <c r="K4106" s="3">
        <v>45809</v>
      </c>
      <c r="L4106" s="1" t="s">
        <v>37</v>
      </c>
      <c r="M4106" s="1" t="s">
        <v>74</v>
      </c>
      <c r="N4106" s="1" t="s">
        <v>149</v>
      </c>
      <c r="O4106" s="10">
        <v>45119.02815972222</v>
      </c>
      <c r="P4106" s="10">
        <v>45131.104166666664</v>
      </c>
      <c r="Q4106">
        <v>0</v>
      </c>
      <c r="R4106" t="s">
        <v>220</v>
      </c>
      <c r="S4106" t="s">
        <v>220</v>
      </c>
      <c r="T4106">
        <v>0</v>
      </c>
      <c r="U4106" t="s">
        <v>220</v>
      </c>
      <c r="V4106" t="str">
        <f>VLOOKUP(F4106, [1]!Table1[[#All],[Gender]:[city]], 3, FALSE)</f>
        <v>Not in Education</v>
      </c>
      <c r="W4106" s="11">
        <f>VLOOKUP(F4106, [1]!Table1[[#All],[Gender]:[city]], 4, FALSE)</f>
        <v>45092</v>
      </c>
      <c r="X4106" t="b">
        <f>VLOOKUP(F4106, [1]!Table1[[#All],[Gender]:[isFromSocialMedia]], 7, FALSE)</f>
        <v>0</v>
      </c>
      <c r="Y4106" t="str">
        <f>IF(TEXT(Table1[[#This Row],[Apply Date]], "yyyy-mm-dd") = TEXT(Table1[[#This Row],[Sign Up Date]], "yyyy-mm-dd"), "New User", "Repeat User")</f>
        <v>Repeat User</v>
      </c>
    </row>
    <row r="4107" spans="1:25" ht="12.75" x14ac:dyDescent="0.2">
      <c r="A4107" s="1" t="s">
        <v>6942</v>
      </c>
      <c r="B4107" s="1" t="s">
        <v>5830</v>
      </c>
      <c r="C4107" s="1" t="s">
        <v>5402</v>
      </c>
      <c r="D4107" s="1" t="s">
        <v>2629</v>
      </c>
      <c r="E4107" s="2">
        <v>45292.146365740744</v>
      </c>
      <c r="F4107" s="1" t="s">
        <v>25</v>
      </c>
      <c r="G4107" s="9" t="s">
        <v>163</v>
      </c>
      <c r="H4107" s="9" t="s">
        <v>163</v>
      </c>
      <c r="I4107" s="9" t="s">
        <v>79</v>
      </c>
      <c r="J4107" s="1">
        <v>101232</v>
      </c>
      <c r="K4107" s="4">
        <v>39753</v>
      </c>
      <c r="L4107" s="1" t="s">
        <v>104</v>
      </c>
      <c r="M4107" s="1" t="s">
        <v>211</v>
      </c>
      <c r="N4107" s="1" t="s">
        <v>75</v>
      </c>
      <c r="O4107" s="10">
        <v>45107.447905092595</v>
      </c>
      <c r="P4107" s="10">
        <v>45117.104166666664</v>
      </c>
      <c r="Q4107">
        <v>0</v>
      </c>
      <c r="R4107" t="s">
        <v>220</v>
      </c>
      <c r="S4107" t="s">
        <v>220</v>
      </c>
      <c r="T4107">
        <v>0</v>
      </c>
      <c r="U4107" t="s">
        <v>220</v>
      </c>
      <c r="V4107" t="str">
        <f>VLOOKUP(F4107, [1]!Table1[[#All],[Gender]:[city]], 3, FALSE)</f>
        <v>Undergraduate Student</v>
      </c>
      <c r="W4107" s="11">
        <f>VLOOKUP(F4107, [1]!Table1[[#All],[Gender]:[city]], 4, FALSE)</f>
        <v>45130</v>
      </c>
      <c r="X4107" t="b">
        <f>VLOOKUP(F4107, [1]!Table1[[#All],[Gender]:[isFromSocialMedia]], 7, FALSE)</f>
        <v>0</v>
      </c>
      <c r="Y4107" t="str">
        <f>IF(TEXT(Table1[[#This Row],[Apply Date]], "yyyy-mm-dd") = TEXT(Table1[[#This Row],[Sign Up Date]], "yyyy-mm-dd"), "New User", "Repeat User")</f>
        <v>Repeat User</v>
      </c>
    </row>
    <row r="4108" spans="1:25" ht="12.75" x14ac:dyDescent="0.2">
      <c r="A4108" s="1" t="s">
        <v>6943</v>
      </c>
      <c r="B4108" s="1" t="s">
        <v>5830</v>
      </c>
      <c r="C4108" s="1" t="s">
        <v>5402</v>
      </c>
      <c r="D4108" s="1" t="s">
        <v>2629</v>
      </c>
      <c r="E4108" s="2">
        <v>45292.146365740744</v>
      </c>
      <c r="F4108" s="1" t="s">
        <v>33</v>
      </c>
      <c r="G4108" s="9" t="s">
        <v>59</v>
      </c>
      <c r="H4108" s="9" t="s">
        <v>60</v>
      </c>
      <c r="I4108" s="9" t="s">
        <v>61</v>
      </c>
      <c r="J4108" s="1">
        <v>63146</v>
      </c>
      <c r="K4108" s="3">
        <v>45778</v>
      </c>
      <c r="L4108" s="1" t="s">
        <v>50</v>
      </c>
      <c r="M4108" s="1" t="s">
        <v>211</v>
      </c>
      <c r="N4108" s="1" t="s">
        <v>75</v>
      </c>
      <c r="O4108" s="10">
        <v>45163.97923611111</v>
      </c>
      <c r="P4108" s="10">
        <v>45299.146365740744</v>
      </c>
      <c r="Q4108">
        <v>0</v>
      </c>
      <c r="R4108" t="s">
        <v>220</v>
      </c>
      <c r="S4108" t="s">
        <v>220</v>
      </c>
      <c r="T4108">
        <v>0</v>
      </c>
      <c r="U4108" t="s">
        <v>220</v>
      </c>
      <c r="V4108" t="str">
        <f>VLOOKUP(F4108, [1]!Table1[[#All],[Gender]:[city]], 3, FALSE)</f>
        <v>Not in Education</v>
      </c>
      <c r="W4108" s="11">
        <f>VLOOKUP(F4108, [1]!Table1[[#All],[Gender]:[city]], 4, FALSE)</f>
        <v>45092</v>
      </c>
      <c r="X4108" t="b">
        <f>VLOOKUP(F4108, [1]!Table1[[#All],[Gender]:[isFromSocialMedia]], 7, FALSE)</f>
        <v>0</v>
      </c>
      <c r="Y4108" t="str">
        <f>IF(TEXT(Table1[[#This Row],[Apply Date]], "yyyy-mm-dd") = TEXT(Table1[[#This Row],[Sign Up Date]], "yyyy-mm-dd"), "New User", "Repeat User")</f>
        <v>Repeat User</v>
      </c>
    </row>
    <row r="4109" spans="1:25" ht="12.75" x14ac:dyDescent="0.2">
      <c r="A4109" s="1" t="s">
        <v>6944</v>
      </c>
      <c r="B4109" s="1" t="s">
        <v>5830</v>
      </c>
      <c r="C4109" s="1" t="s">
        <v>5402</v>
      </c>
      <c r="D4109" s="1" t="s">
        <v>2629</v>
      </c>
      <c r="E4109" s="2">
        <v>45292.146365740744</v>
      </c>
      <c r="F4109" s="1" t="s">
        <v>33</v>
      </c>
      <c r="G4109" s="9" t="s">
        <v>410</v>
      </c>
      <c r="H4109" s="9" t="s">
        <v>163</v>
      </c>
      <c r="I4109" s="9" t="s">
        <v>79</v>
      </c>
      <c r="J4109" s="1" t="s">
        <v>410</v>
      </c>
      <c r="K4109" s="3">
        <v>43617</v>
      </c>
      <c r="L4109" s="1" t="s">
        <v>50</v>
      </c>
      <c r="M4109" s="1" t="s">
        <v>485</v>
      </c>
      <c r="N4109" s="1" t="s">
        <v>75</v>
      </c>
      <c r="O4109" s="10">
        <v>45127.191469907404</v>
      </c>
      <c r="P4109" s="10">
        <v>45145.1875</v>
      </c>
      <c r="Q4109">
        <v>0</v>
      </c>
      <c r="R4109" t="s">
        <v>220</v>
      </c>
      <c r="S4109" t="s">
        <v>220</v>
      </c>
      <c r="T4109">
        <v>0</v>
      </c>
      <c r="U4109" t="s">
        <v>220</v>
      </c>
      <c r="V4109" t="str">
        <f>VLOOKUP(F4109, [1]!Table1[[#All],[Gender]:[city]], 3, FALSE)</f>
        <v>Not in Education</v>
      </c>
      <c r="W4109" s="11">
        <f>VLOOKUP(F4109, [1]!Table1[[#All],[Gender]:[city]], 4, FALSE)</f>
        <v>45092</v>
      </c>
      <c r="X4109" t="b">
        <f>VLOOKUP(F4109, [1]!Table1[[#All],[Gender]:[isFromSocialMedia]], 7, FALSE)</f>
        <v>0</v>
      </c>
      <c r="Y4109" t="str">
        <f>IF(TEXT(Table1[[#This Row],[Apply Date]], "yyyy-mm-dd") = TEXT(Table1[[#This Row],[Sign Up Date]], "yyyy-mm-dd"), "New User", "Repeat User")</f>
        <v>Repeat User</v>
      </c>
    </row>
    <row r="4110" spans="1:25" ht="12.75" x14ac:dyDescent="0.2">
      <c r="A4110" s="1" t="s">
        <v>6945</v>
      </c>
      <c r="B4110" s="1" t="s">
        <v>5830</v>
      </c>
      <c r="C4110" s="1" t="s">
        <v>5402</v>
      </c>
      <c r="D4110" s="1" t="s">
        <v>2629</v>
      </c>
      <c r="E4110" s="2">
        <v>45292.146365740744</v>
      </c>
      <c r="F4110" s="1" t="s">
        <v>25</v>
      </c>
      <c r="G4110" s="9" t="s">
        <v>549</v>
      </c>
      <c r="H4110" s="9" t="s">
        <v>550</v>
      </c>
      <c r="I4110" s="9" t="s">
        <v>79</v>
      </c>
      <c r="J4110" s="1">
        <v>234052</v>
      </c>
      <c r="K4110" s="3">
        <v>41791</v>
      </c>
      <c r="L4110" s="1" t="s">
        <v>104</v>
      </c>
      <c r="M4110" s="1" t="s">
        <v>2802</v>
      </c>
      <c r="N4110" s="1" t="s">
        <v>75</v>
      </c>
      <c r="O4110" s="10">
        <v>45092.40898148148</v>
      </c>
      <c r="P4110" s="10">
        <v>45117.104166666664</v>
      </c>
      <c r="Q4110">
        <v>0</v>
      </c>
      <c r="R4110" t="s">
        <v>220</v>
      </c>
      <c r="S4110" t="s">
        <v>220</v>
      </c>
      <c r="T4110">
        <v>0</v>
      </c>
      <c r="U4110" t="s">
        <v>220</v>
      </c>
      <c r="V4110" t="str">
        <f>VLOOKUP(F4110, [1]!Table1[[#All],[Gender]:[city]], 3, FALSE)</f>
        <v>Undergraduate Student</v>
      </c>
      <c r="W4110" s="11">
        <f>VLOOKUP(F4110, [1]!Table1[[#All],[Gender]:[city]], 4, FALSE)</f>
        <v>45130</v>
      </c>
      <c r="X4110" t="b">
        <f>VLOOKUP(F4110, [1]!Table1[[#All],[Gender]:[isFromSocialMedia]], 7, FALSE)</f>
        <v>0</v>
      </c>
      <c r="Y4110" t="str">
        <f>IF(TEXT(Table1[[#This Row],[Apply Date]], "yyyy-mm-dd") = TEXT(Table1[[#This Row],[Sign Up Date]], "yyyy-mm-dd"), "New User", "Repeat User")</f>
        <v>Repeat User</v>
      </c>
    </row>
    <row r="4111" spans="1:25" ht="12.75" x14ac:dyDescent="0.2">
      <c r="A4111" s="1" t="s">
        <v>6946</v>
      </c>
      <c r="B4111" s="1" t="s">
        <v>5830</v>
      </c>
      <c r="C4111" s="1" t="s">
        <v>5402</v>
      </c>
      <c r="D4111" s="1" t="s">
        <v>2629</v>
      </c>
      <c r="E4111" s="2">
        <v>45292.146365740744</v>
      </c>
      <c r="F4111" s="1" t="s">
        <v>33</v>
      </c>
      <c r="G4111" s="9" t="s">
        <v>6947</v>
      </c>
      <c r="H4111" s="9" t="s">
        <v>5775</v>
      </c>
      <c r="I4111" s="9" t="s">
        <v>45</v>
      </c>
      <c r="J4111" s="1">
        <v>562163</v>
      </c>
      <c r="K4111" s="3">
        <v>45444</v>
      </c>
      <c r="L4111" s="1" t="s">
        <v>37</v>
      </c>
      <c r="M4111" s="1" t="s">
        <v>51</v>
      </c>
      <c r="N4111" s="1" t="s">
        <v>149</v>
      </c>
      <c r="O4111" s="10">
        <v>45047.479004629633</v>
      </c>
      <c r="P4111" s="10">
        <v>45071.104166666664</v>
      </c>
      <c r="Q4111">
        <v>0</v>
      </c>
      <c r="R4111" t="s">
        <v>220</v>
      </c>
      <c r="S4111" t="s">
        <v>220</v>
      </c>
      <c r="T4111">
        <v>0</v>
      </c>
      <c r="U4111" t="s">
        <v>220</v>
      </c>
      <c r="V4111" t="str">
        <f>VLOOKUP(F4111, [1]!Table1[[#All],[Gender]:[city]], 3, FALSE)</f>
        <v>Not in Education</v>
      </c>
      <c r="W4111" s="11">
        <f>VLOOKUP(F4111, [1]!Table1[[#All],[Gender]:[city]], 4, FALSE)</f>
        <v>45092</v>
      </c>
      <c r="X4111" t="b">
        <f>VLOOKUP(F4111, [1]!Table1[[#All],[Gender]:[isFromSocialMedia]], 7, FALSE)</f>
        <v>0</v>
      </c>
      <c r="Y4111" t="str">
        <f>IF(TEXT(Table1[[#This Row],[Apply Date]], "yyyy-mm-dd") = TEXT(Table1[[#This Row],[Sign Up Date]], "yyyy-mm-dd"), "New User", "Repeat User")</f>
        <v>Repeat User</v>
      </c>
    </row>
    <row r="4112" spans="1:25" ht="12.75" x14ac:dyDescent="0.2">
      <c r="A4112" s="1" t="s">
        <v>6948</v>
      </c>
      <c r="B4112" s="1" t="s">
        <v>5830</v>
      </c>
      <c r="C4112" s="1" t="s">
        <v>5402</v>
      </c>
      <c r="D4112" s="1" t="s">
        <v>2629</v>
      </c>
      <c r="E4112" s="2">
        <v>45292.146365740744</v>
      </c>
      <c r="F4112" s="1" t="s">
        <v>33</v>
      </c>
      <c r="G4112" s="9" t="s">
        <v>6949</v>
      </c>
      <c r="H4112" s="9" t="s">
        <v>2057</v>
      </c>
      <c r="I4112" s="9" t="s">
        <v>167</v>
      </c>
      <c r="J4112" s="1">
        <v>20</v>
      </c>
      <c r="K4112" s="3">
        <v>42125</v>
      </c>
      <c r="L4112" s="1" t="s">
        <v>104</v>
      </c>
      <c r="M4112" s="1" t="s">
        <v>685</v>
      </c>
      <c r="N4112" s="1" t="s">
        <v>75</v>
      </c>
      <c r="O4112" s="10">
        <v>45102.038437499999</v>
      </c>
      <c r="P4112" s="10">
        <v>45117.104166666664</v>
      </c>
      <c r="Q4112">
        <v>0</v>
      </c>
      <c r="R4112" t="s">
        <v>220</v>
      </c>
      <c r="S4112" t="s">
        <v>220</v>
      </c>
      <c r="T4112">
        <v>0</v>
      </c>
      <c r="U4112" t="s">
        <v>220</v>
      </c>
      <c r="V4112" t="str">
        <f>VLOOKUP(F4112, [1]!Table1[[#All],[Gender]:[city]], 3, FALSE)</f>
        <v>Not in Education</v>
      </c>
      <c r="W4112" s="11">
        <f>VLOOKUP(F4112, [1]!Table1[[#All],[Gender]:[city]], 4, FALSE)</f>
        <v>45092</v>
      </c>
      <c r="X4112" t="b">
        <f>VLOOKUP(F4112, [1]!Table1[[#All],[Gender]:[isFromSocialMedia]], 7, FALSE)</f>
        <v>0</v>
      </c>
      <c r="Y4112" t="str">
        <f>IF(TEXT(Table1[[#This Row],[Apply Date]], "yyyy-mm-dd") = TEXT(Table1[[#This Row],[Sign Up Date]], "yyyy-mm-dd"), "New User", "Repeat User")</f>
        <v>Repeat User</v>
      </c>
    </row>
    <row r="4113" spans="1:25" ht="12.75" x14ac:dyDescent="0.2">
      <c r="A4113" s="1" t="s">
        <v>6950</v>
      </c>
      <c r="B4113" s="1" t="s">
        <v>5830</v>
      </c>
      <c r="C4113" s="1" t="s">
        <v>5402</v>
      </c>
      <c r="D4113" s="1" t="s">
        <v>2629</v>
      </c>
      <c r="E4113" s="2">
        <v>45292.146365740744</v>
      </c>
      <c r="F4113" s="1" t="s">
        <v>33</v>
      </c>
      <c r="G4113" s="9" t="s">
        <v>77</v>
      </c>
      <c r="H4113" s="9" t="s">
        <v>78</v>
      </c>
      <c r="I4113" s="9" t="s">
        <v>79</v>
      </c>
      <c r="J4113" s="1">
        <v>500102</v>
      </c>
      <c r="K4113" s="3">
        <v>45444</v>
      </c>
      <c r="L4113" s="1" t="s">
        <v>37</v>
      </c>
      <c r="M4113" s="1" t="s">
        <v>723</v>
      </c>
      <c r="N4113" s="1" t="s">
        <v>39</v>
      </c>
      <c r="O4113" s="10">
        <v>45090.447847222225</v>
      </c>
      <c r="P4113" s="10">
        <v>45103.104166666664</v>
      </c>
      <c r="Q4113" s="1">
        <v>1000</v>
      </c>
      <c r="R4113" s="1" t="s">
        <v>5872</v>
      </c>
      <c r="S4113" s="1" t="s">
        <v>5873</v>
      </c>
      <c r="T4113" s="1">
        <v>1776</v>
      </c>
      <c r="U4113" s="1" t="s">
        <v>2645</v>
      </c>
      <c r="V4113" t="str">
        <f>VLOOKUP(F4113, [1]!Table1[[#All],[Gender]:[city]], 3, FALSE)</f>
        <v>Not in Education</v>
      </c>
      <c r="W4113" s="11">
        <f>VLOOKUP(F4113, [1]!Table1[[#All],[Gender]:[city]], 4, FALSE)</f>
        <v>45092</v>
      </c>
      <c r="X4113" t="b">
        <f>VLOOKUP(F4113, [1]!Table1[[#All],[Gender]:[isFromSocialMedia]], 7, FALSE)</f>
        <v>0</v>
      </c>
      <c r="Y4113" t="str">
        <f>IF(TEXT(Table1[[#This Row],[Apply Date]], "yyyy-mm-dd") = TEXT(Table1[[#This Row],[Sign Up Date]], "yyyy-mm-dd"), "New User", "Repeat User")</f>
        <v>Repeat User</v>
      </c>
    </row>
    <row r="4114" spans="1:25" ht="12.75" x14ac:dyDescent="0.2">
      <c r="A4114" s="1" t="s">
        <v>6951</v>
      </c>
      <c r="B4114" s="1" t="s">
        <v>5830</v>
      </c>
      <c r="C4114" s="1" t="s">
        <v>5402</v>
      </c>
      <c r="D4114" s="1" t="s">
        <v>2629</v>
      </c>
      <c r="E4114" s="2">
        <v>45292.146365740744</v>
      </c>
      <c r="F4114" s="1" t="s">
        <v>33</v>
      </c>
      <c r="G4114" s="9" t="s">
        <v>48</v>
      </c>
      <c r="H4114" s="9" t="s">
        <v>49</v>
      </c>
      <c r="I4114" s="9" t="s">
        <v>45</v>
      </c>
      <c r="J4114" s="1">
        <v>500018</v>
      </c>
      <c r="K4114" s="3">
        <v>45778</v>
      </c>
      <c r="L4114" s="1" t="s">
        <v>29</v>
      </c>
      <c r="M4114" s="1" t="s">
        <v>191</v>
      </c>
      <c r="N4114" s="1" t="s">
        <v>75</v>
      </c>
      <c r="O4114" s="10">
        <v>45160.492974537039</v>
      </c>
      <c r="P4114" s="10">
        <v>45299.146365740744</v>
      </c>
      <c r="Q4114">
        <v>0</v>
      </c>
      <c r="R4114" t="s">
        <v>220</v>
      </c>
      <c r="S4114" t="s">
        <v>220</v>
      </c>
      <c r="T4114">
        <v>0</v>
      </c>
      <c r="U4114" t="s">
        <v>220</v>
      </c>
      <c r="V4114" t="str">
        <f>VLOOKUP(F4114, [1]!Table1[[#All],[Gender]:[city]], 3, FALSE)</f>
        <v>Not in Education</v>
      </c>
      <c r="W4114" s="11">
        <f>VLOOKUP(F4114, [1]!Table1[[#All],[Gender]:[city]], 4, FALSE)</f>
        <v>45092</v>
      </c>
      <c r="X4114" t="b">
        <f>VLOOKUP(F4114, [1]!Table1[[#All],[Gender]:[isFromSocialMedia]], 7, FALSE)</f>
        <v>0</v>
      </c>
      <c r="Y4114" t="str">
        <f>IF(TEXT(Table1[[#This Row],[Apply Date]], "yyyy-mm-dd") = TEXT(Table1[[#This Row],[Sign Up Date]], "yyyy-mm-dd"), "New User", "Repeat User")</f>
        <v>Repeat User</v>
      </c>
    </row>
    <row r="4115" spans="1:25" ht="12.75" x14ac:dyDescent="0.2">
      <c r="A4115" s="1" t="s">
        <v>6952</v>
      </c>
      <c r="B4115" s="1" t="s">
        <v>5830</v>
      </c>
      <c r="C4115" s="1" t="s">
        <v>5402</v>
      </c>
      <c r="D4115" s="1" t="s">
        <v>2629</v>
      </c>
      <c r="E4115" s="2">
        <v>45292.146365740744</v>
      </c>
      <c r="F4115" s="1" t="s">
        <v>33</v>
      </c>
      <c r="G4115" s="9" t="s">
        <v>3608</v>
      </c>
      <c r="H4115" s="9" t="s">
        <v>989</v>
      </c>
      <c r="I4115" s="9" t="s">
        <v>233</v>
      </c>
      <c r="J4115" s="1">
        <v>3203</v>
      </c>
      <c r="K4115" s="3">
        <v>44986</v>
      </c>
      <c r="L4115" s="1" t="s">
        <v>104</v>
      </c>
      <c r="M4115" s="1" t="s">
        <v>1506</v>
      </c>
      <c r="N4115" s="1" t="s">
        <v>75</v>
      </c>
      <c r="O4115" s="10">
        <v>45102.331099537034</v>
      </c>
      <c r="P4115" s="10">
        <v>45131.104166666664</v>
      </c>
      <c r="Q4115">
        <v>0</v>
      </c>
      <c r="R4115" t="s">
        <v>220</v>
      </c>
      <c r="S4115" t="s">
        <v>220</v>
      </c>
      <c r="T4115">
        <v>0</v>
      </c>
      <c r="U4115" t="s">
        <v>220</v>
      </c>
      <c r="V4115" t="str">
        <f>VLOOKUP(F4115, [1]!Table1[[#All],[Gender]:[city]], 3, FALSE)</f>
        <v>Not in Education</v>
      </c>
      <c r="W4115" s="11">
        <f>VLOOKUP(F4115, [1]!Table1[[#All],[Gender]:[city]], 4, FALSE)</f>
        <v>45092</v>
      </c>
      <c r="X4115" t="b">
        <f>VLOOKUP(F4115, [1]!Table1[[#All],[Gender]:[isFromSocialMedia]], 7, FALSE)</f>
        <v>0</v>
      </c>
      <c r="Y4115" t="str">
        <f>IF(TEXT(Table1[[#This Row],[Apply Date]], "yyyy-mm-dd") = TEXT(Table1[[#This Row],[Sign Up Date]], "yyyy-mm-dd"), "New User", "Repeat User")</f>
        <v>Repeat User</v>
      </c>
    </row>
    <row r="4116" spans="1:25" ht="12.75" x14ac:dyDescent="0.2">
      <c r="A4116" s="1" t="s">
        <v>6953</v>
      </c>
      <c r="B4116" s="1" t="s">
        <v>5830</v>
      </c>
      <c r="C4116" s="1" t="s">
        <v>5402</v>
      </c>
      <c r="D4116" s="1" t="s">
        <v>2629</v>
      </c>
      <c r="E4116" s="2">
        <v>45292.146365740744</v>
      </c>
      <c r="F4116" s="1" t="s">
        <v>33</v>
      </c>
      <c r="G4116" s="9" t="s">
        <v>6954</v>
      </c>
      <c r="H4116" s="9" t="s">
        <v>6955</v>
      </c>
      <c r="I4116" s="9" t="s">
        <v>1832</v>
      </c>
      <c r="J4116" s="1">
        <v>7441</v>
      </c>
      <c r="K4116" s="3">
        <v>46174</v>
      </c>
      <c r="L4116" s="1" t="s">
        <v>37</v>
      </c>
      <c r="M4116" s="1" t="s">
        <v>723</v>
      </c>
      <c r="N4116" s="1" t="s">
        <v>75</v>
      </c>
      <c r="O4116" s="10">
        <v>45091.730613425927</v>
      </c>
      <c r="P4116" s="10">
        <v>45103.104166666664</v>
      </c>
      <c r="Q4116">
        <v>0</v>
      </c>
      <c r="R4116" t="s">
        <v>220</v>
      </c>
      <c r="S4116" t="s">
        <v>220</v>
      </c>
      <c r="T4116">
        <v>0</v>
      </c>
      <c r="U4116" t="s">
        <v>220</v>
      </c>
      <c r="V4116" t="str">
        <f>VLOOKUP(F4116, [1]!Table1[[#All],[Gender]:[city]], 3, FALSE)</f>
        <v>Not in Education</v>
      </c>
      <c r="W4116" s="11">
        <f>VLOOKUP(F4116, [1]!Table1[[#All],[Gender]:[city]], 4, FALSE)</f>
        <v>45092</v>
      </c>
      <c r="X4116" t="b">
        <f>VLOOKUP(F4116, [1]!Table1[[#All],[Gender]:[isFromSocialMedia]], 7, FALSE)</f>
        <v>0</v>
      </c>
      <c r="Y4116" t="str">
        <f>IF(TEXT(Table1[[#This Row],[Apply Date]], "yyyy-mm-dd") = TEXT(Table1[[#This Row],[Sign Up Date]], "yyyy-mm-dd"), "New User", "Repeat User")</f>
        <v>Repeat User</v>
      </c>
    </row>
    <row r="4117" spans="1:25" ht="12.75" x14ac:dyDescent="0.2">
      <c r="A4117" s="1" t="s">
        <v>6956</v>
      </c>
      <c r="B4117" s="1" t="s">
        <v>5830</v>
      </c>
      <c r="C4117" s="1" t="s">
        <v>5402</v>
      </c>
      <c r="D4117" s="1" t="s">
        <v>2629</v>
      </c>
      <c r="E4117" s="2">
        <v>45292.146365740744</v>
      </c>
      <c r="F4117" s="1" t="s">
        <v>25</v>
      </c>
      <c r="G4117" s="9" t="s">
        <v>508</v>
      </c>
      <c r="H4117" s="9" t="s">
        <v>60</v>
      </c>
      <c r="I4117" s="9" t="s">
        <v>61</v>
      </c>
      <c r="J4117" s="1">
        <v>63301</v>
      </c>
      <c r="K4117" s="4">
        <v>45627</v>
      </c>
      <c r="L4117" s="1" t="s">
        <v>50</v>
      </c>
      <c r="M4117" s="1" t="s">
        <v>617</v>
      </c>
      <c r="N4117" s="1" t="s">
        <v>75</v>
      </c>
      <c r="O4117" s="10">
        <v>45204.690787037034</v>
      </c>
      <c r="P4117" s="10">
        <v>45264.104432870372</v>
      </c>
      <c r="Q4117">
        <v>0</v>
      </c>
      <c r="R4117" t="s">
        <v>220</v>
      </c>
      <c r="S4117" t="s">
        <v>220</v>
      </c>
      <c r="T4117">
        <v>0</v>
      </c>
      <c r="U4117" t="s">
        <v>220</v>
      </c>
      <c r="V4117" t="str">
        <f>VLOOKUP(F4117, [1]!Table1[[#All],[Gender]:[city]], 3, FALSE)</f>
        <v>Undergraduate Student</v>
      </c>
      <c r="W4117" s="11">
        <f>VLOOKUP(F4117, [1]!Table1[[#All],[Gender]:[city]], 4, FALSE)</f>
        <v>45130</v>
      </c>
      <c r="X4117" t="b">
        <f>VLOOKUP(F4117, [1]!Table1[[#All],[Gender]:[isFromSocialMedia]], 7, FALSE)</f>
        <v>0</v>
      </c>
      <c r="Y4117" t="str">
        <f>IF(TEXT(Table1[[#This Row],[Apply Date]], "yyyy-mm-dd") = TEXT(Table1[[#This Row],[Sign Up Date]], "yyyy-mm-dd"), "New User", "Repeat User")</f>
        <v>Repeat User</v>
      </c>
    </row>
    <row r="4118" spans="1:25" ht="12.75" x14ac:dyDescent="0.2">
      <c r="A4118" s="1" t="s">
        <v>6957</v>
      </c>
      <c r="B4118" s="1" t="s">
        <v>5830</v>
      </c>
      <c r="C4118" s="1" t="s">
        <v>5402</v>
      </c>
      <c r="D4118" s="1" t="s">
        <v>2629</v>
      </c>
      <c r="E4118" s="2">
        <v>45292.146365740744</v>
      </c>
      <c r="F4118" s="1" t="s">
        <v>33</v>
      </c>
      <c r="G4118" s="9" t="s">
        <v>410</v>
      </c>
      <c r="H4118" s="9" t="s">
        <v>163</v>
      </c>
      <c r="I4118" s="9" t="s">
        <v>79</v>
      </c>
      <c r="J4118" s="1">
        <v>104101</v>
      </c>
      <c r="K4118" s="3">
        <v>43556</v>
      </c>
      <c r="L4118" s="1" t="s">
        <v>50</v>
      </c>
      <c r="M4118" s="1" t="s">
        <v>6958</v>
      </c>
      <c r="N4118" s="1" t="s">
        <v>75</v>
      </c>
      <c r="O4118" s="10">
        <v>45092.518969907411</v>
      </c>
      <c r="P4118" s="10">
        <v>45117.104166666664</v>
      </c>
      <c r="Q4118">
        <v>0</v>
      </c>
      <c r="R4118" t="s">
        <v>220</v>
      </c>
      <c r="S4118" t="s">
        <v>220</v>
      </c>
      <c r="T4118">
        <v>0</v>
      </c>
      <c r="U4118" t="s">
        <v>220</v>
      </c>
      <c r="V4118" t="str">
        <f>VLOOKUP(F4118, [1]!Table1[[#All],[Gender]:[city]], 3, FALSE)</f>
        <v>Not in Education</v>
      </c>
      <c r="W4118" s="11">
        <f>VLOOKUP(F4118, [1]!Table1[[#All],[Gender]:[city]], 4, FALSE)</f>
        <v>45092</v>
      </c>
      <c r="X4118" t="b">
        <f>VLOOKUP(F4118, [1]!Table1[[#All],[Gender]:[isFromSocialMedia]], 7, FALSE)</f>
        <v>0</v>
      </c>
      <c r="Y4118" t="str">
        <f>IF(TEXT(Table1[[#This Row],[Apply Date]], "yyyy-mm-dd") = TEXT(Table1[[#This Row],[Sign Up Date]], "yyyy-mm-dd"), "New User", "Repeat User")</f>
        <v>New User</v>
      </c>
    </row>
    <row r="4119" spans="1:25" ht="12.75" x14ac:dyDescent="0.2">
      <c r="A4119" s="1" t="s">
        <v>6959</v>
      </c>
      <c r="B4119" s="1" t="s">
        <v>5830</v>
      </c>
      <c r="C4119" s="1" t="s">
        <v>5402</v>
      </c>
      <c r="D4119" s="1" t="s">
        <v>2629</v>
      </c>
      <c r="E4119" s="2">
        <v>45292.146365740744</v>
      </c>
      <c r="F4119" s="1" t="s">
        <v>25</v>
      </c>
      <c r="G4119" s="9" t="s">
        <v>6960</v>
      </c>
      <c r="H4119" s="9" t="s">
        <v>4932</v>
      </c>
      <c r="I4119" s="9" t="s">
        <v>45</v>
      </c>
      <c r="J4119" s="1">
        <v>700036</v>
      </c>
      <c r="K4119" s="3">
        <v>40026</v>
      </c>
      <c r="L4119" s="1" t="s">
        <v>104</v>
      </c>
      <c r="M4119" s="1" t="s">
        <v>6961</v>
      </c>
      <c r="N4119" s="1" t="s">
        <v>39</v>
      </c>
      <c r="O4119" s="10">
        <v>45091.592523148145</v>
      </c>
      <c r="P4119" s="10">
        <v>45103.104166666664</v>
      </c>
      <c r="Q4119" s="1">
        <v>1000</v>
      </c>
      <c r="R4119" s="1" t="s">
        <v>5872</v>
      </c>
      <c r="S4119" s="1" t="s">
        <v>5873</v>
      </c>
      <c r="T4119" s="1">
        <v>1776</v>
      </c>
      <c r="U4119" s="1" t="s">
        <v>2645</v>
      </c>
      <c r="V4119" t="str">
        <f>VLOOKUP(F4119, [1]!Table1[[#All],[Gender]:[city]], 3, FALSE)</f>
        <v>Undergraduate Student</v>
      </c>
      <c r="W4119" s="11">
        <f>VLOOKUP(F4119, [1]!Table1[[#All],[Gender]:[city]], 4, FALSE)</f>
        <v>45130</v>
      </c>
      <c r="X4119" t="b">
        <f>VLOOKUP(F4119, [1]!Table1[[#All],[Gender]:[isFromSocialMedia]], 7, FALSE)</f>
        <v>0</v>
      </c>
      <c r="Y4119" t="str">
        <f>IF(TEXT(Table1[[#This Row],[Apply Date]], "yyyy-mm-dd") = TEXT(Table1[[#This Row],[Sign Up Date]], "yyyy-mm-dd"), "New User", "Repeat User")</f>
        <v>Repeat User</v>
      </c>
    </row>
    <row r="4120" spans="1:25" ht="12.75" x14ac:dyDescent="0.2">
      <c r="A4120" s="1" t="s">
        <v>6962</v>
      </c>
      <c r="B4120" s="1" t="s">
        <v>5830</v>
      </c>
      <c r="C4120" s="1" t="s">
        <v>5402</v>
      </c>
      <c r="D4120" s="1" t="s">
        <v>2629</v>
      </c>
      <c r="E4120" s="2">
        <v>45292.146365740744</v>
      </c>
      <c r="F4120" s="1" t="s">
        <v>25</v>
      </c>
      <c r="G4120" s="9" t="s">
        <v>163</v>
      </c>
      <c r="H4120" s="9" t="s">
        <v>163</v>
      </c>
      <c r="I4120" s="9" t="s">
        <v>79</v>
      </c>
      <c r="J4120" s="1">
        <v>100275</v>
      </c>
      <c r="K4120" s="3">
        <v>45078</v>
      </c>
      <c r="L4120" s="1" t="s">
        <v>50</v>
      </c>
      <c r="M4120" s="1" t="s">
        <v>234</v>
      </c>
      <c r="N4120" s="1" t="s">
        <v>75</v>
      </c>
      <c r="O4120" s="10">
        <v>45153.717881944445</v>
      </c>
      <c r="P4120" s="10">
        <v>45264.104432870372</v>
      </c>
      <c r="Q4120">
        <v>0</v>
      </c>
      <c r="R4120" t="s">
        <v>220</v>
      </c>
      <c r="S4120" t="s">
        <v>220</v>
      </c>
      <c r="T4120">
        <v>0</v>
      </c>
      <c r="U4120" t="s">
        <v>220</v>
      </c>
      <c r="V4120" t="str">
        <f>VLOOKUP(F4120, [1]!Table1[[#All],[Gender]:[city]], 3, FALSE)</f>
        <v>Undergraduate Student</v>
      </c>
      <c r="W4120" s="11">
        <f>VLOOKUP(F4120, [1]!Table1[[#All],[Gender]:[city]], 4, FALSE)</f>
        <v>45130</v>
      </c>
      <c r="X4120" t="b">
        <f>VLOOKUP(F4120, [1]!Table1[[#All],[Gender]:[isFromSocialMedia]], 7, FALSE)</f>
        <v>0</v>
      </c>
      <c r="Y4120" t="str">
        <f>IF(TEXT(Table1[[#This Row],[Apply Date]], "yyyy-mm-dd") = TEXT(Table1[[#This Row],[Sign Up Date]], "yyyy-mm-dd"), "New User", "Repeat User")</f>
        <v>Repeat User</v>
      </c>
    </row>
    <row r="4121" spans="1:25" ht="12.75" x14ac:dyDescent="0.2">
      <c r="A4121" s="1" t="s">
        <v>6963</v>
      </c>
      <c r="B4121" s="1" t="s">
        <v>5830</v>
      </c>
      <c r="C4121" s="1" t="s">
        <v>5402</v>
      </c>
      <c r="D4121" s="1" t="s">
        <v>2629</v>
      </c>
      <c r="E4121" s="2">
        <v>45292.146365740744</v>
      </c>
      <c r="F4121" s="1" t="s">
        <v>33</v>
      </c>
      <c r="G4121" s="9" t="s">
        <v>252</v>
      </c>
      <c r="H4121" s="9" t="s">
        <v>433</v>
      </c>
      <c r="I4121" s="9" t="s">
        <v>61</v>
      </c>
      <c r="J4121" s="1">
        <v>63132</v>
      </c>
      <c r="K4121" s="3">
        <v>45413</v>
      </c>
      <c r="L4121" s="1" t="s">
        <v>50</v>
      </c>
      <c r="M4121" s="1" t="s">
        <v>211</v>
      </c>
      <c r="N4121" s="1" t="s">
        <v>31</v>
      </c>
      <c r="O4121" s="10">
        <v>44978.093993055554</v>
      </c>
      <c r="P4121" s="10">
        <v>44998.104722222219</v>
      </c>
      <c r="Q4121">
        <v>0</v>
      </c>
      <c r="R4121" t="s">
        <v>220</v>
      </c>
      <c r="S4121" t="s">
        <v>220</v>
      </c>
      <c r="T4121">
        <v>0</v>
      </c>
      <c r="U4121" t="s">
        <v>220</v>
      </c>
      <c r="V4121" t="str">
        <f>VLOOKUP(F4121, [1]!Table1[[#All],[Gender]:[city]], 3, FALSE)</f>
        <v>Not in Education</v>
      </c>
      <c r="W4121" s="11">
        <f>VLOOKUP(F4121, [1]!Table1[[#All],[Gender]:[city]], 4, FALSE)</f>
        <v>45092</v>
      </c>
      <c r="X4121" t="b">
        <f>VLOOKUP(F4121, [1]!Table1[[#All],[Gender]:[isFromSocialMedia]], 7, FALSE)</f>
        <v>0</v>
      </c>
      <c r="Y4121" t="str">
        <f>IF(TEXT(Table1[[#This Row],[Apply Date]], "yyyy-mm-dd") = TEXT(Table1[[#This Row],[Sign Up Date]], "yyyy-mm-dd"), "New User", "Repeat User")</f>
        <v>Repeat User</v>
      </c>
    </row>
    <row r="4122" spans="1:25" ht="12.75" x14ac:dyDescent="0.2">
      <c r="A4122" s="1" t="s">
        <v>6964</v>
      </c>
      <c r="B4122" s="1" t="s">
        <v>5830</v>
      </c>
      <c r="C4122" s="1" t="s">
        <v>5402</v>
      </c>
      <c r="D4122" s="1" t="s">
        <v>2629</v>
      </c>
      <c r="E4122" s="2">
        <v>45292.146365740744</v>
      </c>
      <c r="F4122" s="1" t="s">
        <v>33</v>
      </c>
      <c r="G4122" s="9" t="s">
        <v>382</v>
      </c>
      <c r="H4122" s="9" t="s">
        <v>381</v>
      </c>
      <c r="I4122" s="9" t="s">
        <v>79</v>
      </c>
      <c r="J4122" s="1">
        <v>250102</v>
      </c>
      <c r="K4122" s="3">
        <v>44409</v>
      </c>
      <c r="L4122" s="1" t="s">
        <v>50</v>
      </c>
      <c r="M4122" s="1" t="s">
        <v>211</v>
      </c>
      <c r="N4122" s="1" t="s">
        <v>39</v>
      </c>
      <c r="O4122" s="10">
        <v>45092.655092592591</v>
      </c>
      <c r="P4122" s="10">
        <v>45103.104166666664</v>
      </c>
      <c r="Q4122" s="1">
        <v>500</v>
      </c>
      <c r="R4122" s="1" t="s">
        <v>5889</v>
      </c>
      <c r="S4122" s="1" t="s">
        <v>5890</v>
      </c>
      <c r="T4122" s="1">
        <v>1182</v>
      </c>
      <c r="U4122" s="1" t="s">
        <v>2645</v>
      </c>
      <c r="V4122" t="str">
        <f>VLOOKUP(F4122, [1]!Table1[[#All],[Gender]:[city]], 3, FALSE)</f>
        <v>Not in Education</v>
      </c>
      <c r="W4122" s="11">
        <f>VLOOKUP(F4122, [1]!Table1[[#All],[Gender]:[city]], 4, FALSE)</f>
        <v>45092</v>
      </c>
      <c r="X4122" t="b">
        <f>VLOOKUP(F4122, [1]!Table1[[#All],[Gender]:[isFromSocialMedia]], 7, FALSE)</f>
        <v>0</v>
      </c>
      <c r="Y4122" t="str">
        <f>IF(TEXT(Table1[[#This Row],[Apply Date]], "yyyy-mm-dd") = TEXT(Table1[[#This Row],[Sign Up Date]], "yyyy-mm-dd"), "New User", "Repeat User")</f>
        <v>New User</v>
      </c>
    </row>
    <row r="4123" spans="1:25" ht="12.75" x14ac:dyDescent="0.2">
      <c r="A4123" s="1" t="s">
        <v>6965</v>
      </c>
      <c r="B4123" s="1" t="s">
        <v>5830</v>
      </c>
      <c r="C4123" s="1" t="s">
        <v>5402</v>
      </c>
      <c r="D4123" s="1" t="s">
        <v>2629</v>
      </c>
      <c r="E4123" s="2">
        <v>45292.146365740744</v>
      </c>
      <c r="F4123" s="1" t="s">
        <v>33</v>
      </c>
      <c r="G4123" s="9" t="s">
        <v>6966</v>
      </c>
      <c r="H4123" s="9" t="s">
        <v>379</v>
      </c>
      <c r="I4123" s="9" t="s">
        <v>61</v>
      </c>
      <c r="J4123" s="1">
        <v>61874</v>
      </c>
      <c r="K4123" s="3">
        <v>46508</v>
      </c>
      <c r="L4123" s="1" t="s">
        <v>37</v>
      </c>
      <c r="M4123" s="1" t="s">
        <v>260</v>
      </c>
      <c r="N4123" s="1" t="s">
        <v>39</v>
      </c>
      <c r="O4123" s="10">
        <v>45061.74728009259</v>
      </c>
      <c r="P4123" s="10">
        <v>45089.104166666664</v>
      </c>
      <c r="Q4123" s="1">
        <v>2500</v>
      </c>
      <c r="R4123" s="1" t="s">
        <v>5834</v>
      </c>
      <c r="S4123" s="1" t="s">
        <v>5402</v>
      </c>
      <c r="T4123" s="1">
        <v>1182</v>
      </c>
      <c r="U4123" s="1" t="s">
        <v>2645</v>
      </c>
      <c r="V4123" t="str">
        <f>VLOOKUP(F4123, [1]!Table1[[#All],[Gender]:[city]], 3, FALSE)</f>
        <v>Not in Education</v>
      </c>
      <c r="W4123" s="11">
        <f>VLOOKUP(F4123, [1]!Table1[[#All],[Gender]:[city]], 4, FALSE)</f>
        <v>45092</v>
      </c>
      <c r="X4123" t="b">
        <f>VLOOKUP(F4123, [1]!Table1[[#All],[Gender]:[isFromSocialMedia]], 7, FALSE)</f>
        <v>0</v>
      </c>
      <c r="Y4123" t="str">
        <f>IF(TEXT(Table1[[#This Row],[Apply Date]], "yyyy-mm-dd") = TEXT(Table1[[#This Row],[Sign Up Date]], "yyyy-mm-dd"), "New User", "Repeat User")</f>
        <v>Repeat User</v>
      </c>
    </row>
    <row r="4124" spans="1:25" ht="12.75" x14ac:dyDescent="0.2">
      <c r="A4124" s="1" t="s">
        <v>6967</v>
      </c>
      <c r="B4124" s="1" t="s">
        <v>5830</v>
      </c>
      <c r="C4124" s="1" t="s">
        <v>5402</v>
      </c>
      <c r="D4124" s="1" t="s">
        <v>2629</v>
      </c>
      <c r="E4124" s="2">
        <v>45292.146365740744</v>
      </c>
      <c r="F4124" s="1" t="s">
        <v>33</v>
      </c>
      <c r="G4124" s="9" t="s">
        <v>6283</v>
      </c>
      <c r="H4124" s="9" t="s">
        <v>267</v>
      </c>
      <c r="I4124" s="9" t="s">
        <v>45</v>
      </c>
      <c r="J4124" s="1">
        <v>713403</v>
      </c>
      <c r="K4124" s="3">
        <v>45139</v>
      </c>
      <c r="L4124" s="1" t="s">
        <v>37</v>
      </c>
      <c r="M4124" s="1" t="s">
        <v>516</v>
      </c>
      <c r="N4124" s="1" t="s">
        <v>75</v>
      </c>
      <c r="O4124" s="10">
        <v>45156.577731481484</v>
      </c>
      <c r="P4124" s="10">
        <v>45299.146365740744</v>
      </c>
      <c r="Q4124">
        <v>0</v>
      </c>
      <c r="R4124" t="s">
        <v>220</v>
      </c>
      <c r="S4124" t="s">
        <v>220</v>
      </c>
      <c r="T4124">
        <v>0</v>
      </c>
      <c r="U4124" t="s">
        <v>220</v>
      </c>
      <c r="V4124" t="str">
        <f>VLOOKUP(F4124, [1]!Table1[[#All],[Gender]:[city]], 3, FALSE)</f>
        <v>Not in Education</v>
      </c>
      <c r="W4124" s="11">
        <f>VLOOKUP(F4124, [1]!Table1[[#All],[Gender]:[city]], 4, FALSE)</f>
        <v>45092</v>
      </c>
      <c r="X4124" t="b">
        <f>VLOOKUP(F4124, [1]!Table1[[#All],[Gender]:[isFromSocialMedia]], 7, FALSE)</f>
        <v>0</v>
      </c>
      <c r="Y4124" t="str">
        <f>IF(TEXT(Table1[[#This Row],[Apply Date]], "yyyy-mm-dd") = TEXT(Table1[[#This Row],[Sign Up Date]], "yyyy-mm-dd"), "New User", "Repeat User")</f>
        <v>Repeat User</v>
      </c>
    </row>
    <row r="4125" spans="1:25" ht="12.75" x14ac:dyDescent="0.2">
      <c r="A4125" s="1" t="s">
        <v>6968</v>
      </c>
      <c r="B4125" s="1" t="s">
        <v>5830</v>
      </c>
      <c r="C4125" s="1" t="s">
        <v>5402</v>
      </c>
      <c r="D4125" s="1" t="s">
        <v>2629</v>
      </c>
      <c r="E4125" s="2">
        <v>45292.146365740744</v>
      </c>
      <c r="F4125" s="1" t="s">
        <v>25</v>
      </c>
      <c r="G4125" s="9" t="s">
        <v>6969</v>
      </c>
      <c r="H4125" s="9" t="s">
        <v>233</v>
      </c>
      <c r="I4125" s="9" t="s">
        <v>233</v>
      </c>
      <c r="J4125" s="1">
        <v>233</v>
      </c>
      <c r="K4125" s="3">
        <v>45047</v>
      </c>
      <c r="L4125" s="1" t="s">
        <v>50</v>
      </c>
      <c r="M4125" s="1" t="s">
        <v>208</v>
      </c>
      <c r="N4125" s="1" t="s">
        <v>75</v>
      </c>
      <c r="O4125" s="10">
        <v>45091.49386574074</v>
      </c>
      <c r="P4125" s="10">
        <v>45103.104166666664</v>
      </c>
      <c r="Q4125">
        <v>0</v>
      </c>
      <c r="R4125" t="s">
        <v>220</v>
      </c>
      <c r="S4125" t="s">
        <v>220</v>
      </c>
      <c r="T4125">
        <v>0</v>
      </c>
      <c r="U4125" t="s">
        <v>220</v>
      </c>
      <c r="V4125" t="str">
        <f>VLOOKUP(F4125, [1]!Table1[[#All],[Gender]:[city]], 3, FALSE)</f>
        <v>Undergraduate Student</v>
      </c>
      <c r="W4125" s="11">
        <f>VLOOKUP(F4125, [1]!Table1[[#All],[Gender]:[city]], 4, FALSE)</f>
        <v>45130</v>
      </c>
      <c r="X4125" t="b">
        <f>VLOOKUP(F4125, [1]!Table1[[#All],[Gender]:[isFromSocialMedia]], 7, FALSE)</f>
        <v>0</v>
      </c>
      <c r="Y4125" t="str">
        <f>IF(TEXT(Table1[[#This Row],[Apply Date]], "yyyy-mm-dd") = TEXT(Table1[[#This Row],[Sign Up Date]], "yyyy-mm-dd"), "New User", "Repeat User")</f>
        <v>Repeat User</v>
      </c>
    </row>
    <row r="4126" spans="1:25" ht="12.75" x14ac:dyDescent="0.2">
      <c r="A4126" s="1" t="s">
        <v>6970</v>
      </c>
      <c r="B4126" s="1" t="s">
        <v>5830</v>
      </c>
      <c r="C4126" s="1" t="s">
        <v>5402</v>
      </c>
      <c r="D4126" s="1" t="s">
        <v>2629</v>
      </c>
      <c r="E4126" s="2">
        <v>45292.146365740744</v>
      </c>
      <c r="F4126" s="1" t="s">
        <v>33</v>
      </c>
      <c r="G4126" s="9" t="s">
        <v>1172</v>
      </c>
      <c r="H4126" s="9" t="s">
        <v>233</v>
      </c>
      <c r="I4126" s="9" t="s">
        <v>233</v>
      </c>
      <c r="J4126" s="1">
        <v>233</v>
      </c>
      <c r="K4126" s="3">
        <v>44409</v>
      </c>
      <c r="L4126" s="1" t="s">
        <v>104</v>
      </c>
      <c r="M4126" s="1" t="s">
        <v>6971</v>
      </c>
      <c r="N4126" s="1" t="s">
        <v>75</v>
      </c>
      <c r="O4126" s="10">
        <v>45118.216817129629</v>
      </c>
      <c r="P4126" s="10">
        <v>45131.104166666664</v>
      </c>
      <c r="Q4126">
        <v>0</v>
      </c>
      <c r="R4126" t="s">
        <v>220</v>
      </c>
      <c r="S4126" t="s">
        <v>220</v>
      </c>
      <c r="T4126">
        <v>0</v>
      </c>
      <c r="U4126" t="s">
        <v>220</v>
      </c>
      <c r="V4126" t="str">
        <f>VLOOKUP(F4126, [1]!Table1[[#All],[Gender]:[city]], 3, FALSE)</f>
        <v>Not in Education</v>
      </c>
      <c r="W4126" s="11">
        <f>VLOOKUP(F4126, [1]!Table1[[#All],[Gender]:[city]], 4, FALSE)</f>
        <v>45092</v>
      </c>
      <c r="X4126" t="b">
        <f>VLOOKUP(F4126, [1]!Table1[[#All],[Gender]:[isFromSocialMedia]], 7, FALSE)</f>
        <v>0</v>
      </c>
      <c r="Y4126" t="str">
        <f>IF(TEXT(Table1[[#This Row],[Apply Date]], "yyyy-mm-dd") = TEXT(Table1[[#This Row],[Sign Up Date]], "yyyy-mm-dd"), "New User", "Repeat User")</f>
        <v>Repeat User</v>
      </c>
    </row>
    <row r="4127" spans="1:25" ht="12.75" x14ac:dyDescent="0.2">
      <c r="A4127" s="1" t="s">
        <v>6972</v>
      </c>
      <c r="B4127" s="1" t="s">
        <v>5830</v>
      </c>
      <c r="C4127" s="1" t="s">
        <v>5402</v>
      </c>
      <c r="D4127" s="1" t="s">
        <v>2629</v>
      </c>
      <c r="E4127" s="2">
        <v>45292.146365740744</v>
      </c>
      <c r="F4127" s="1" t="s">
        <v>25</v>
      </c>
      <c r="G4127" s="9" t="s">
        <v>6973</v>
      </c>
      <c r="H4127" s="9" t="s">
        <v>1371</v>
      </c>
      <c r="I4127" s="9" t="s">
        <v>45</v>
      </c>
      <c r="J4127" s="1">
        <v>306401</v>
      </c>
      <c r="K4127" s="3">
        <v>43862</v>
      </c>
      <c r="L4127" s="1" t="s">
        <v>104</v>
      </c>
      <c r="M4127" s="1" t="s">
        <v>594</v>
      </c>
      <c r="N4127" s="1" t="s">
        <v>75</v>
      </c>
      <c r="O4127" s="10">
        <v>45091.239756944444</v>
      </c>
      <c r="P4127" s="10">
        <v>45103.104166666664</v>
      </c>
      <c r="Q4127">
        <v>0</v>
      </c>
      <c r="R4127" t="s">
        <v>220</v>
      </c>
      <c r="S4127" t="s">
        <v>220</v>
      </c>
      <c r="T4127">
        <v>0</v>
      </c>
      <c r="U4127" t="s">
        <v>220</v>
      </c>
      <c r="V4127" t="str">
        <f>VLOOKUP(F4127, [1]!Table1[[#All],[Gender]:[city]], 3, FALSE)</f>
        <v>Undergraduate Student</v>
      </c>
      <c r="W4127" s="11">
        <f>VLOOKUP(F4127, [1]!Table1[[#All],[Gender]:[city]], 4, FALSE)</f>
        <v>45130</v>
      </c>
      <c r="X4127" t="b">
        <f>VLOOKUP(F4127, [1]!Table1[[#All],[Gender]:[isFromSocialMedia]], 7, FALSE)</f>
        <v>0</v>
      </c>
      <c r="Y4127" t="str">
        <f>IF(TEXT(Table1[[#This Row],[Apply Date]], "yyyy-mm-dd") = TEXT(Table1[[#This Row],[Sign Up Date]], "yyyy-mm-dd"), "New User", "Repeat User")</f>
        <v>Repeat User</v>
      </c>
    </row>
    <row r="4128" spans="1:25" ht="12.75" x14ac:dyDescent="0.2">
      <c r="A4128" s="1" t="s">
        <v>6974</v>
      </c>
      <c r="B4128" s="1" t="s">
        <v>5830</v>
      </c>
      <c r="C4128" s="1" t="s">
        <v>5402</v>
      </c>
      <c r="D4128" s="1" t="s">
        <v>2629</v>
      </c>
      <c r="E4128" s="2">
        <v>45292.146365740744</v>
      </c>
      <c r="F4128" s="1" t="s">
        <v>33</v>
      </c>
      <c r="G4128" s="9" t="s">
        <v>53</v>
      </c>
      <c r="H4128" s="9" t="s">
        <v>54</v>
      </c>
      <c r="I4128" s="9" t="s">
        <v>45</v>
      </c>
      <c r="J4128" s="1">
        <v>560054</v>
      </c>
      <c r="K4128" s="3">
        <v>45778</v>
      </c>
      <c r="L4128" s="1" t="s">
        <v>50</v>
      </c>
      <c r="M4128" s="1" t="s">
        <v>51</v>
      </c>
      <c r="N4128" s="1" t="s">
        <v>39</v>
      </c>
      <c r="O4128" s="10">
        <v>45033.65896990741</v>
      </c>
      <c r="P4128" s="10">
        <v>45054.104166666664</v>
      </c>
      <c r="Q4128" s="1">
        <v>2500</v>
      </c>
      <c r="R4128" s="1" t="s">
        <v>5834</v>
      </c>
      <c r="S4128" s="1" t="s">
        <v>5402</v>
      </c>
      <c r="T4128" s="1">
        <v>1182</v>
      </c>
      <c r="U4128" s="1" t="s">
        <v>2645</v>
      </c>
      <c r="V4128" t="str">
        <f>VLOOKUP(F4128, [1]!Table1[[#All],[Gender]:[city]], 3, FALSE)</f>
        <v>Not in Education</v>
      </c>
      <c r="W4128" s="11">
        <f>VLOOKUP(F4128, [1]!Table1[[#All],[Gender]:[city]], 4, FALSE)</f>
        <v>45092</v>
      </c>
      <c r="X4128" t="b">
        <f>VLOOKUP(F4128, [1]!Table1[[#All],[Gender]:[isFromSocialMedia]], 7, FALSE)</f>
        <v>0</v>
      </c>
      <c r="Y4128" t="str">
        <f>IF(TEXT(Table1[[#This Row],[Apply Date]], "yyyy-mm-dd") = TEXT(Table1[[#This Row],[Sign Up Date]], "yyyy-mm-dd"), "New User", "Repeat User")</f>
        <v>Repeat User</v>
      </c>
    </row>
    <row r="4129" spans="1:25" ht="12.75" x14ac:dyDescent="0.2">
      <c r="A4129" s="1" t="s">
        <v>6975</v>
      </c>
      <c r="B4129" s="1" t="s">
        <v>5830</v>
      </c>
      <c r="C4129" s="1" t="s">
        <v>5402</v>
      </c>
      <c r="D4129" s="1" t="s">
        <v>2629</v>
      </c>
      <c r="E4129" s="2">
        <v>45292.146365740744</v>
      </c>
      <c r="F4129" s="1" t="s">
        <v>33</v>
      </c>
      <c r="G4129" s="9" t="s">
        <v>6976</v>
      </c>
      <c r="H4129" s="9" t="s">
        <v>2057</v>
      </c>
      <c r="I4129" s="9" t="s">
        <v>167</v>
      </c>
      <c r="J4129" s="1">
        <v>12654</v>
      </c>
      <c r="K4129" s="3">
        <v>45078</v>
      </c>
      <c r="L4129" s="1" t="s">
        <v>50</v>
      </c>
      <c r="M4129" s="1" t="s">
        <v>485</v>
      </c>
      <c r="N4129" s="1" t="s">
        <v>75</v>
      </c>
      <c r="O4129" s="10">
        <v>45091.595219907409</v>
      </c>
      <c r="P4129" s="10">
        <v>45131.104166666664</v>
      </c>
      <c r="Q4129">
        <v>0</v>
      </c>
      <c r="R4129" t="s">
        <v>220</v>
      </c>
      <c r="S4129" t="s">
        <v>220</v>
      </c>
      <c r="T4129">
        <v>0</v>
      </c>
      <c r="U4129" t="s">
        <v>220</v>
      </c>
      <c r="V4129" t="str">
        <f>VLOOKUP(F4129, [1]!Table1[[#All],[Gender]:[city]], 3, FALSE)</f>
        <v>Not in Education</v>
      </c>
      <c r="W4129" s="11">
        <f>VLOOKUP(F4129, [1]!Table1[[#All],[Gender]:[city]], 4, FALSE)</f>
        <v>45092</v>
      </c>
      <c r="X4129" t="b">
        <f>VLOOKUP(F4129, [1]!Table1[[#All],[Gender]:[isFromSocialMedia]], 7, FALSE)</f>
        <v>0</v>
      </c>
      <c r="Y4129" t="str">
        <f>IF(TEXT(Table1[[#This Row],[Apply Date]], "yyyy-mm-dd") = TEXT(Table1[[#This Row],[Sign Up Date]], "yyyy-mm-dd"), "New User", "Repeat User")</f>
        <v>Repeat User</v>
      </c>
    </row>
    <row r="4130" spans="1:25" ht="12.75" x14ac:dyDescent="0.2">
      <c r="A4130" s="1" t="s">
        <v>6977</v>
      </c>
      <c r="B4130" s="1" t="s">
        <v>5830</v>
      </c>
      <c r="C4130" s="1" t="s">
        <v>5402</v>
      </c>
      <c r="D4130" s="1" t="s">
        <v>2629</v>
      </c>
      <c r="E4130" s="2">
        <v>45292.146365740744</v>
      </c>
      <c r="F4130" s="1" t="s">
        <v>33</v>
      </c>
      <c r="G4130" s="9" t="s">
        <v>77</v>
      </c>
      <c r="H4130" s="9" t="s">
        <v>3200</v>
      </c>
      <c r="I4130" s="9" t="s">
        <v>79</v>
      </c>
      <c r="J4130" s="1">
        <v>122</v>
      </c>
      <c r="K4130" s="4">
        <v>45231</v>
      </c>
      <c r="L4130" s="1" t="s">
        <v>37</v>
      </c>
      <c r="M4130" s="1" t="s">
        <v>1506</v>
      </c>
      <c r="N4130" s="1" t="s">
        <v>75</v>
      </c>
      <c r="O4130" s="10">
        <v>45091.148159722223</v>
      </c>
      <c r="P4130" s="10">
        <v>45117.104166666664</v>
      </c>
      <c r="Q4130">
        <v>0</v>
      </c>
      <c r="R4130" t="s">
        <v>220</v>
      </c>
      <c r="S4130" t="s">
        <v>220</v>
      </c>
      <c r="T4130">
        <v>0</v>
      </c>
      <c r="U4130" t="s">
        <v>220</v>
      </c>
      <c r="V4130" t="str">
        <f>VLOOKUP(F4130, [1]!Table1[[#All],[Gender]:[city]], 3, FALSE)</f>
        <v>Not in Education</v>
      </c>
      <c r="W4130" s="11">
        <f>VLOOKUP(F4130, [1]!Table1[[#All],[Gender]:[city]], 4, FALSE)</f>
        <v>45092</v>
      </c>
      <c r="X4130" t="b">
        <f>VLOOKUP(F4130, [1]!Table1[[#All],[Gender]:[isFromSocialMedia]], 7, FALSE)</f>
        <v>0</v>
      </c>
      <c r="Y4130" t="str">
        <f>IF(TEXT(Table1[[#This Row],[Apply Date]], "yyyy-mm-dd") = TEXT(Table1[[#This Row],[Sign Up Date]], "yyyy-mm-dd"), "New User", "Repeat User")</f>
        <v>Repeat User</v>
      </c>
    </row>
    <row r="4131" spans="1:25" ht="12.75" x14ac:dyDescent="0.2">
      <c r="A4131" s="1" t="s">
        <v>6978</v>
      </c>
      <c r="B4131" s="1" t="s">
        <v>5830</v>
      </c>
      <c r="C4131" s="1" t="s">
        <v>5402</v>
      </c>
      <c r="D4131" s="1" t="s">
        <v>2629</v>
      </c>
      <c r="E4131" s="2">
        <v>45292.146365740744</v>
      </c>
      <c r="F4131" s="1" t="s">
        <v>33</v>
      </c>
      <c r="G4131" s="9" t="s">
        <v>6979</v>
      </c>
      <c r="H4131" s="9" t="s">
        <v>6979</v>
      </c>
      <c r="I4131" s="9" t="s">
        <v>187</v>
      </c>
      <c r="J4131" s="1">
        <v>20100</v>
      </c>
      <c r="K4131" s="4">
        <v>43435</v>
      </c>
      <c r="L4131" s="1" t="s">
        <v>37</v>
      </c>
      <c r="M4131" s="1" t="s">
        <v>211</v>
      </c>
      <c r="N4131" s="1" t="s">
        <v>75</v>
      </c>
      <c r="O4131" s="10">
        <v>45093.475173611114</v>
      </c>
      <c r="P4131" s="10">
        <v>45103.104166666664</v>
      </c>
      <c r="Q4131">
        <v>0</v>
      </c>
      <c r="R4131" t="s">
        <v>220</v>
      </c>
      <c r="S4131" t="s">
        <v>220</v>
      </c>
      <c r="T4131">
        <v>0</v>
      </c>
      <c r="U4131" t="s">
        <v>220</v>
      </c>
      <c r="V4131" t="str">
        <f>VLOOKUP(F4131, [1]!Table1[[#All],[Gender]:[city]], 3, FALSE)</f>
        <v>Not in Education</v>
      </c>
      <c r="W4131" s="11">
        <f>VLOOKUP(F4131, [1]!Table1[[#All],[Gender]:[city]], 4, FALSE)</f>
        <v>45092</v>
      </c>
      <c r="X4131" t="b">
        <f>VLOOKUP(F4131, [1]!Table1[[#All],[Gender]:[isFromSocialMedia]], 7, FALSE)</f>
        <v>0</v>
      </c>
      <c r="Y4131" t="str">
        <f>IF(TEXT(Table1[[#This Row],[Apply Date]], "yyyy-mm-dd") = TEXT(Table1[[#This Row],[Sign Up Date]], "yyyy-mm-dd"), "New User", "Repeat User")</f>
        <v>Repeat User</v>
      </c>
    </row>
    <row r="4132" spans="1:25" ht="12.75" x14ac:dyDescent="0.2">
      <c r="A4132" s="1" t="s">
        <v>6980</v>
      </c>
      <c r="B4132" s="1" t="s">
        <v>5830</v>
      </c>
      <c r="C4132" s="1" t="s">
        <v>5402</v>
      </c>
      <c r="D4132" s="1" t="s">
        <v>2629</v>
      </c>
      <c r="E4132" s="2">
        <v>45292.146365740744</v>
      </c>
      <c r="F4132" s="1" t="s">
        <v>33</v>
      </c>
      <c r="G4132" s="9" t="s">
        <v>6981</v>
      </c>
      <c r="H4132" s="9" t="s">
        <v>60</v>
      </c>
      <c r="I4132" s="9" t="s">
        <v>61</v>
      </c>
      <c r="J4132" s="1">
        <v>63020</v>
      </c>
      <c r="K4132" s="3">
        <v>46508</v>
      </c>
      <c r="L4132" s="1" t="s">
        <v>29</v>
      </c>
      <c r="M4132" s="1" t="s">
        <v>270</v>
      </c>
      <c r="N4132" s="1" t="s">
        <v>31</v>
      </c>
      <c r="O4132" s="10">
        <v>44992.720231481479</v>
      </c>
      <c r="P4132" s="10">
        <v>45012.104722222219</v>
      </c>
      <c r="Q4132">
        <v>0</v>
      </c>
      <c r="R4132" t="s">
        <v>220</v>
      </c>
      <c r="S4132" t="s">
        <v>220</v>
      </c>
      <c r="T4132">
        <v>0</v>
      </c>
      <c r="U4132" t="s">
        <v>220</v>
      </c>
      <c r="V4132" t="str">
        <f>VLOOKUP(F4132, [1]!Table1[[#All],[Gender]:[city]], 3, FALSE)</f>
        <v>Not in Education</v>
      </c>
      <c r="W4132" s="11">
        <f>VLOOKUP(F4132, [1]!Table1[[#All],[Gender]:[city]], 4, FALSE)</f>
        <v>45092</v>
      </c>
      <c r="X4132" t="b">
        <f>VLOOKUP(F4132, [1]!Table1[[#All],[Gender]:[isFromSocialMedia]], 7, FALSE)</f>
        <v>0</v>
      </c>
      <c r="Y4132" t="str">
        <f>IF(TEXT(Table1[[#This Row],[Apply Date]], "yyyy-mm-dd") = TEXT(Table1[[#This Row],[Sign Up Date]], "yyyy-mm-dd"), "New User", "Repeat User")</f>
        <v>Repeat User</v>
      </c>
    </row>
    <row r="4133" spans="1:25" ht="12.75" x14ac:dyDescent="0.2">
      <c r="A4133" s="1" t="s">
        <v>6982</v>
      </c>
      <c r="B4133" s="1" t="s">
        <v>5830</v>
      </c>
      <c r="C4133" s="1" t="s">
        <v>5402</v>
      </c>
      <c r="D4133" s="1" t="s">
        <v>2629</v>
      </c>
      <c r="E4133" s="2">
        <v>45292.146365740744</v>
      </c>
      <c r="F4133" s="1" t="s">
        <v>33</v>
      </c>
      <c r="G4133" s="9" t="s">
        <v>77</v>
      </c>
      <c r="H4133" s="9" t="s">
        <v>78</v>
      </c>
      <c r="I4133" s="9" t="s">
        <v>79</v>
      </c>
      <c r="J4133" s="1">
        <v>500272</v>
      </c>
      <c r="K4133" s="4">
        <v>44531</v>
      </c>
      <c r="L4133" s="1" t="s">
        <v>50</v>
      </c>
      <c r="M4133" s="1" t="s">
        <v>6983</v>
      </c>
      <c r="N4133" s="1" t="s">
        <v>75</v>
      </c>
      <c r="O4133" s="10">
        <v>45108.777754629627</v>
      </c>
      <c r="P4133" s="10">
        <v>45131.104166666664</v>
      </c>
      <c r="Q4133">
        <v>0</v>
      </c>
      <c r="R4133" t="s">
        <v>220</v>
      </c>
      <c r="S4133" t="s">
        <v>220</v>
      </c>
      <c r="T4133">
        <v>0</v>
      </c>
      <c r="U4133" t="s">
        <v>220</v>
      </c>
      <c r="V4133" t="str">
        <f>VLOOKUP(F4133, [1]!Table1[[#All],[Gender]:[city]], 3, FALSE)</f>
        <v>Not in Education</v>
      </c>
      <c r="W4133" s="11">
        <f>VLOOKUP(F4133, [1]!Table1[[#All],[Gender]:[city]], 4, FALSE)</f>
        <v>45092</v>
      </c>
      <c r="X4133" t="b">
        <f>VLOOKUP(F4133, [1]!Table1[[#All],[Gender]:[isFromSocialMedia]], 7, FALSE)</f>
        <v>0</v>
      </c>
      <c r="Y4133" t="str">
        <f>IF(TEXT(Table1[[#This Row],[Apply Date]], "yyyy-mm-dd") = TEXT(Table1[[#This Row],[Sign Up Date]], "yyyy-mm-dd"), "New User", "Repeat User")</f>
        <v>Repeat User</v>
      </c>
    </row>
    <row r="4134" spans="1:25" ht="12.75" x14ac:dyDescent="0.2">
      <c r="A4134" s="1" t="s">
        <v>6984</v>
      </c>
      <c r="B4134" s="1" t="s">
        <v>5830</v>
      </c>
      <c r="C4134" s="1" t="s">
        <v>5402</v>
      </c>
      <c r="D4134" s="1" t="s">
        <v>2629</v>
      </c>
      <c r="E4134" s="2">
        <v>45292.146365740744</v>
      </c>
      <c r="F4134" s="1" t="s">
        <v>25</v>
      </c>
      <c r="G4134" s="9" t="s">
        <v>400</v>
      </c>
      <c r="H4134" s="9" t="s">
        <v>148</v>
      </c>
      <c r="I4134" s="9" t="s">
        <v>45</v>
      </c>
      <c r="J4134" s="1">
        <v>411001</v>
      </c>
      <c r="K4134" s="4">
        <v>44866</v>
      </c>
      <c r="L4134" s="1" t="s">
        <v>37</v>
      </c>
      <c r="M4134" s="1" t="s">
        <v>319</v>
      </c>
      <c r="N4134" s="1" t="s">
        <v>75</v>
      </c>
      <c r="O4134" s="10">
        <v>45090.768125000002</v>
      </c>
      <c r="P4134" s="10">
        <v>45103.104166666664</v>
      </c>
      <c r="Q4134">
        <v>0</v>
      </c>
      <c r="R4134" t="s">
        <v>220</v>
      </c>
      <c r="S4134" t="s">
        <v>220</v>
      </c>
      <c r="T4134">
        <v>0</v>
      </c>
      <c r="U4134" t="s">
        <v>220</v>
      </c>
      <c r="V4134" t="str">
        <f>VLOOKUP(F4134, [1]!Table1[[#All],[Gender]:[city]], 3, FALSE)</f>
        <v>Undergraduate Student</v>
      </c>
      <c r="W4134" s="11">
        <f>VLOOKUP(F4134, [1]!Table1[[#All],[Gender]:[city]], 4, FALSE)</f>
        <v>45130</v>
      </c>
      <c r="X4134" t="b">
        <f>VLOOKUP(F4134, [1]!Table1[[#All],[Gender]:[isFromSocialMedia]], 7, FALSE)</f>
        <v>0</v>
      </c>
      <c r="Y4134" t="str">
        <f>IF(TEXT(Table1[[#This Row],[Apply Date]], "yyyy-mm-dd") = TEXT(Table1[[#This Row],[Sign Up Date]], "yyyy-mm-dd"), "New User", "Repeat User")</f>
        <v>Repeat User</v>
      </c>
    </row>
    <row r="4135" spans="1:25" ht="12.75" x14ac:dyDescent="0.2">
      <c r="A4135" s="1" t="s">
        <v>6985</v>
      </c>
      <c r="B4135" s="1" t="s">
        <v>5830</v>
      </c>
      <c r="C4135" s="1" t="s">
        <v>5402</v>
      </c>
      <c r="D4135" s="1" t="s">
        <v>2629</v>
      </c>
      <c r="E4135" s="2">
        <v>45292.146365740744</v>
      </c>
      <c r="F4135" s="1" t="s">
        <v>33</v>
      </c>
      <c r="G4135" s="9" t="s">
        <v>455</v>
      </c>
      <c r="H4135" s="9" t="s">
        <v>1577</v>
      </c>
      <c r="I4135" s="9" t="s">
        <v>79</v>
      </c>
      <c r="J4135" s="1">
        <v>23401</v>
      </c>
      <c r="K4135" s="4">
        <v>44166</v>
      </c>
      <c r="L4135" s="1" t="s">
        <v>104</v>
      </c>
      <c r="M4135" s="1" t="s">
        <v>260</v>
      </c>
      <c r="N4135" s="1" t="s">
        <v>75</v>
      </c>
      <c r="O4135" s="10">
        <v>45113.814247685186</v>
      </c>
      <c r="P4135" s="10">
        <v>45131.104166666664</v>
      </c>
      <c r="Q4135">
        <v>0</v>
      </c>
      <c r="R4135" t="s">
        <v>220</v>
      </c>
      <c r="S4135" t="s">
        <v>220</v>
      </c>
      <c r="T4135">
        <v>0</v>
      </c>
      <c r="U4135" t="s">
        <v>220</v>
      </c>
      <c r="V4135" t="str">
        <f>VLOOKUP(F4135, [1]!Table1[[#All],[Gender]:[city]], 3, FALSE)</f>
        <v>Not in Education</v>
      </c>
      <c r="W4135" s="11">
        <f>VLOOKUP(F4135, [1]!Table1[[#All],[Gender]:[city]], 4, FALSE)</f>
        <v>45092</v>
      </c>
      <c r="X4135" t="b">
        <f>VLOOKUP(F4135, [1]!Table1[[#All],[Gender]:[isFromSocialMedia]], 7, FALSE)</f>
        <v>0</v>
      </c>
      <c r="Y4135" t="str">
        <f>IF(TEXT(Table1[[#This Row],[Apply Date]], "yyyy-mm-dd") = TEXT(Table1[[#This Row],[Sign Up Date]], "yyyy-mm-dd"), "New User", "Repeat User")</f>
        <v>Repeat User</v>
      </c>
    </row>
    <row r="4136" spans="1:25" ht="12.75" x14ac:dyDescent="0.2">
      <c r="A4136" s="1" t="s">
        <v>6986</v>
      </c>
      <c r="B4136" s="1" t="s">
        <v>5830</v>
      </c>
      <c r="C4136" s="1" t="s">
        <v>5402</v>
      </c>
      <c r="D4136" s="1" t="s">
        <v>2629</v>
      </c>
      <c r="E4136" s="2">
        <v>45292.146365740744</v>
      </c>
      <c r="F4136" s="1" t="s">
        <v>33</v>
      </c>
      <c r="G4136" s="9" t="s">
        <v>422</v>
      </c>
      <c r="H4136" s="9" t="s">
        <v>78</v>
      </c>
      <c r="I4136" s="9" t="s">
        <v>79</v>
      </c>
      <c r="J4136" s="1">
        <v>500001</v>
      </c>
      <c r="K4136" s="3">
        <v>42522</v>
      </c>
      <c r="L4136" s="1" t="s">
        <v>50</v>
      </c>
      <c r="M4136" s="1" t="s">
        <v>1226</v>
      </c>
      <c r="N4136" s="1" t="s">
        <v>75</v>
      </c>
      <c r="O4136" s="10">
        <v>45082.669629629629</v>
      </c>
      <c r="P4136" s="10">
        <v>45117.104166666664</v>
      </c>
      <c r="Q4136">
        <v>0</v>
      </c>
      <c r="R4136" t="s">
        <v>220</v>
      </c>
      <c r="S4136" t="s">
        <v>220</v>
      </c>
      <c r="T4136">
        <v>0</v>
      </c>
      <c r="U4136" t="s">
        <v>220</v>
      </c>
      <c r="V4136" t="str">
        <f>VLOOKUP(F4136, [1]!Table1[[#All],[Gender]:[city]], 3, FALSE)</f>
        <v>Not in Education</v>
      </c>
      <c r="W4136" s="11">
        <f>VLOOKUP(F4136, [1]!Table1[[#All],[Gender]:[city]], 4, FALSE)</f>
        <v>45092</v>
      </c>
      <c r="X4136" t="b">
        <f>VLOOKUP(F4136, [1]!Table1[[#All],[Gender]:[isFromSocialMedia]], 7, FALSE)</f>
        <v>0</v>
      </c>
      <c r="Y4136" t="str">
        <f>IF(TEXT(Table1[[#This Row],[Apply Date]], "yyyy-mm-dd") = TEXT(Table1[[#This Row],[Sign Up Date]], "yyyy-mm-dd"), "New User", "Repeat User")</f>
        <v>Repeat User</v>
      </c>
    </row>
    <row r="4137" spans="1:25" ht="12.75" x14ac:dyDescent="0.2">
      <c r="A4137" s="1" t="s">
        <v>6987</v>
      </c>
      <c r="B4137" s="1" t="s">
        <v>5830</v>
      </c>
      <c r="C4137" s="1" t="s">
        <v>5402</v>
      </c>
      <c r="D4137" s="1" t="s">
        <v>2629</v>
      </c>
      <c r="E4137" s="2">
        <v>45292.146365740744</v>
      </c>
      <c r="F4137" s="1" t="s">
        <v>954</v>
      </c>
      <c r="G4137" s="9" t="s">
        <v>6988</v>
      </c>
      <c r="H4137" s="9" t="s">
        <v>519</v>
      </c>
      <c r="I4137" s="9" t="s">
        <v>61</v>
      </c>
      <c r="J4137" s="1">
        <v>92881</v>
      </c>
      <c r="K4137" s="3">
        <v>45809</v>
      </c>
      <c r="L4137" s="1" t="s">
        <v>29</v>
      </c>
      <c r="M4137" s="1" t="s">
        <v>270</v>
      </c>
      <c r="N4137" s="1" t="s">
        <v>39</v>
      </c>
      <c r="O4137" s="10">
        <v>45133.009618055556</v>
      </c>
      <c r="P4137" s="10">
        <v>45145.1875</v>
      </c>
      <c r="Q4137" s="1">
        <v>500</v>
      </c>
      <c r="R4137" s="1" t="s">
        <v>5889</v>
      </c>
      <c r="S4137" s="1" t="s">
        <v>5890</v>
      </c>
      <c r="T4137" s="1">
        <v>1182</v>
      </c>
      <c r="U4137" s="1" t="s">
        <v>2645</v>
      </c>
      <c r="V4137" t="str">
        <f>VLOOKUP(F4137, [1]!Table1[[#All],[Gender]:[city]], 3, FALSE)</f>
        <v>Undergraduate Student</v>
      </c>
      <c r="W4137" s="11">
        <f>VLOOKUP(F4137, [1]!Table1[[#All],[Gender]:[city]], 4, FALSE)</f>
        <v>45178</v>
      </c>
      <c r="X4137" t="b">
        <f>VLOOKUP(F4137, [1]!Table1[[#All],[Gender]:[isFromSocialMedia]], 7, FALSE)</f>
        <v>1</v>
      </c>
      <c r="Y4137" t="str">
        <f>IF(TEXT(Table1[[#This Row],[Apply Date]], "yyyy-mm-dd") = TEXT(Table1[[#This Row],[Sign Up Date]], "yyyy-mm-dd"), "New User", "Repeat User")</f>
        <v>Repeat User</v>
      </c>
    </row>
    <row r="4138" spans="1:25" ht="12.75" x14ac:dyDescent="0.2">
      <c r="A4138" s="1" t="s">
        <v>6989</v>
      </c>
      <c r="B4138" s="1" t="s">
        <v>5830</v>
      </c>
      <c r="C4138" s="1" t="s">
        <v>5402</v>
      </c>
      <c r="D4138" s="1" t="s">
        <v>2629</v>
      </c>
      <c r="E4138" s="2">
        <v>45292.146365740744</v>
      </c>
      <c r="F4138" s="1" t="s">
        <v>33</v>
      </c>
      <c r="G4138" s="9" t="s">
        <v>6990</v>
      </c>
      <c r="H4138" s="9" t="s">
        <v>433</v>
      </c>
      <c r="I4138" s="9" t="s">
        <v>61</v>
      </c>
      <c r="J4138" s="1">
        <v>63132</v>
      </c>
      <c r="K4138" s="3">
        <v>45292</v>
      </c>
      <c r="L4138" s="1" t="s">
        <v>50</v>
      </c>
      <c r="M4138" s="1" t="s">
        <v>164</v>
      </c>
      <c r="N4138" s="1" t="s">
        <v>75</v>
      </c>
      <c r="O4138" s="10">
        <v>45149.791817129626</v>
      </c>
      <c r="P4138" s="10">
        <v>45264.104432870372</v>
      </c>
      <c r="Q4138">
        <v>0</v>
      </c>
      <c r="R4138" t="s">
        <v>220</v>
      </c>
      <c r="S4138" t="s">
        <v>220</v>
      </c>
      <c r="T4138">
        <v>0</v>
      </c>
      <c r="U4138" t="s">
        <v>220</v>
      </c>
      <c r="V4138" t="str">
        <f>VLOOKUP(F4138, [1]!Table1[[#All],[Gender]:[city]], 3, FALSE)</f>
        <v>Not in Education</v>
      </c>
      <c r="W4138" s="11">
        <f>VLOOKUP(F4138, [1]!Table1[[#All],[Gender]:[city]], 4, FALSE)</f>
        <v>45092</v>
      </c>
      <c r="X4138" t="b">
        <f>VLOOKUP(F4138, [1]!Table1[[#All],[Gender]:[isFromSocialMedia]], 7, FALSE)</f>
        <v>0</v>
      </c>
      <c r="Y4138" t="str">
        <f>IF(TEXT(Table1[[#This Row],[Apply Date]], "yyyy-mm-dd") = TEXT(Table1[[#This Row],[Sign Up Date]], "yyyy-mm-dd"), "New User", "Repeat User")</f>
        <v>Repeat User</v>
      </c>
    </row>
    <row r="4139" spans="1:25" ht="12.75" x14ac:dyDescent="0.2">
      <c r="A4139" s="1" t="s">
        <v>6991</v>
      </c>
      <c r="B4139" s="1" t="s">
        <v>5830</v>
      </c>
      <c r="C4139" s="1" t="s">
        <v>5402</v>
      </c>
      <c r="D4139" s="1" t="s">
        <v>2629</v>
      </c>
      <c r="E4139" s="2">
        <v>45292.146365740744</v>
      </c>
      <c r="F4139" s="1" t="s">
        <v>33</v>
      </c>
      <c r="G4139" s="9" t="s">
        <v>6992</v>
      </c>
      <c r="H4139" s="9" t="s">
        <v>379</v>
      </c>
      <c r="I4139" s="9" t="s">
        <v>61</v>
      </c>
      <c r="J4139" s="1">
        <v>60621</v>
      </c>
      <c r="K4139" s="3">
        <v>45778</v>
      </c>
      <c r="L4139" s="1" t="s">
        <v>37</v>
      </c>
      <c r="M4139" s="1" t="s">
        <v>6993</v>
      </c>
      <c r="N4139" s="1" t="s">
        <v>75</v>
      </c>
      <c r="O4139" s="10">
        <v>45126.956689814811</v>
      </c>
      <c r="P4139" s="10">
        <v>45145.1875</v>
      </c>
      <c r="Q4139">
        <v>0</v>
      </c>
      <c r="R4139" t="s">
        <v>220</v>
      </c>
      <c r="S4139" t="s">
        <v>220</v>
      </c>
      <c r="T4139">
        <v>0</v>
      </c>
      <c r="U4139" t="s">
        <v>220</v>
      </c>
      <c r="V4139" t="str">
        <f>VLOOKUP(F4139, [1]!Table1[[#All],[Gender]:[city]], 3, FALSE)</f>
        <v>Not in Education</v>
      </c>
      <c r="W4139" s="11">
        <f>VLOOKUP(F4139, [1]!Table1[[#All],[Gender]:[city]], 4, FALSE)</f>
        <v>45092</v>
      </c>
      <c r="X4139" t="b">
        <f>VLOOKUP(F4139, [1]!Table1[[#All],[Gender]:[isFromSocialMedia]], 7, FALSE)</f>
        <v>0</v>
      </c>
      <c r="Y4139" t="str">
        <f>IF(TEXT(Table1[[#This Row],[Apply Date]], "yyyy-mm-dd") = TEXT(Table1[[#This Row],[Sign Up Date]], "yyyy-mm-dd"), "New User", "Repeat User")</f>
        <v>Repeat User</v>
      </c>
    </row>
    <row r="4140" spans="1:25" ht="12.75" x14ac:dyDescent="0.2">
      <c r="A4140" s="1" t="s">
        <v>6994</v>
      </c>
      <c r="B4140" s="1" t="s">
        <v>5830</v>
      </c>
      <c r="C4140" s="1" t="s">
        <v>5402</v>
      </c>
      <c r="D4140" s="1" t="s">
        <v>2629</v>
      </c>
      <c r="E4140" s="2">
        <v>45292.146365740744</v>
      </c>
      <c r="F4140" s="1" t="s">
        <v>25</v>
      </c>
      <c r="G4140" s="9" t="s">
        <v>6995</v>
      </c>
      <c r="H4140" s="9" t="s">
        <v>163</v>
      </c>
      <c r="I4140" s="9" t="s">
        <v>79</v>
      </c>
      <c r="J4140" s="1">
        <v>100267</v>
      </c>
      <c r="K4140" s="3">
        <v>45870</v>
      </c>
      <c r="L4140" s="1" t="s">
        <v>37</v>
      </c>
      <c r="M4140" s="1" t="s">
        <v>270</v>
      </c>
      <c r="N4140" s="1" t="s">
        <v>75</v>
      </c>
      <c r="O4140" s="10">
        <v>45093.30609953704</v>
      </c>
      <c r="P4140" s="10">
        <v>45131.104166666664</v>
      </c>
      <c r="Q4140">
        <v>0</v>
      </c>
      <c r="R4140" t="s">
        <v>220</v>
      </c>
      <c r="S4140" t="s">
        <v>220</v>
      </c>
      <c r="T4140">
        <v>0</v>
      </c>
      <c r="U4140" t="s">
        <v>220</v>
      </c>
      <c r="V4140" t="str">
        <f>VLOOKUP(F4140, [1]!Table1[[#All],[Gender]:[city]], 3, FALSE)</f>
        <v>Undergraduate Student</v>
      </c>
      <c r="W4140" s="11">
        <f>VLOOKUP(F4140, [1]!Table1[[#All],[Gender]:[city]], 4, FALSE)</f>
        <v>45130</v>
      </c>
      <c r="X4140" t="b">
        <f>VLOOKUP(F4140, [1]!Table1[[#All],[Gender]:[isFromSocialMedia]], 7, FALSE)</f>
        <v>0</v>
      </c>
      <c r="Y4140" t="str">
        <f>IF(TEXT(Table1[[#This Row],[Apply Date]], "yyyy-mm-dd") = TEXT(Table1[[#This Row],[Sign Up Date]], "yyyy-mm-dd"), "New User", "Repeat User")</f>
        <v>Repeat User</v>
      </c>
    </row>
    <row r="4141" spans="1:25" ht="12.75" x14ac:dyDescent="0.2">
      <c r="A4141" s="1" t="s">
        <v>6996</v>
      </c>
      <c r="B4141" s="1" t="s">
        <v>5830</v>
      </c>
      <c r="C4141" s="1" t="s">
        <v>5402</v>
      </c>
      <c r="D4141" s="1" t="s">
        <v>2629</v>
      </c>
      <c r="E4141" s="2">
        <v>45292.146365740744</v>
      </c>
      <c r="F4141" s="1" t="s">
        <v>33</v>
      </c>
      <c r="G4141" s="9" t="s">
        <v>5609</v>
      </c>
      <c r="H4141" s="9" t="s">
        <v>2143</v>
      </c>
      <c r="I4141" s="9" t="s">
        <v>61</v>
      </c>
      <c r="J4141" s="1">
        <v>75035</v>
      </c>
      <c r="K4141" s="3">
        <v>46539</v>
      </c>
      <c r="L4141" s="1" t="s">
        <v>37</v>
      </c>
      <c r="M4141" s="1" t="s">
        <v>177</v>
      </c>
      <c r="N4141" s="1" t="s">
        <v>39</v>
      </c>
      <c r="O4141" s="10">
        <v>45076.836076388892</v>
      </c>
      <c r="P4141" s="10">
        <v>45089.104166666664</v>
      </c>
      <c r="Q4141" s="1">
        <v>2500</v>
      </c>
      <c r="R4141" s="1" t="s">
        <v>5834</v>
      </c>
      <c r="S4141" s="1" t="s">
        <v>5402</v>
      </c>
      <c r="T4141" s="1">
        <v>1182</v>
      </c>
      <c r="U4141" s="1" t="s">
        <v>2645</v>
      </c>
      <c r="V4141" t="str">
        <f>VLOOKUP(F4141, [1]!Table1[[#All],[Gender]:[city]], 3, FALSE)</f>
        <v>Not in Education</v>
      </c>
      <c r="W4141" s="11">
        <f>VLOOKUP(F4141, [1]!Table1[[#All],[Gender]:[city]], 4, FALSE)</f>
        <v>45092</v>
      </c>
      <c r="X4141" t="b">
        <f>VLOOKUP(F4141, [1]!Table1[[#All],[Gender]:[isFromSocialMedia]], 7, FALSE)</f>
        <v>0</v>
      </c>
      <c r="Y4141" t="str">
        <f>IF(TEXT(Table1[[#This Row],[Apply Date]], "yyyy-mm-dd") = TEXT(Table1[[#This Row],[Sign Up Date]], "yyyy-mm-dd"), "New User", "Repeat User")</f>
        <v>Repeat User</v>
      </c>
    </row>
    <row r="4142" spans="1:25" ht="12.75" x14ac:dyDescent="0.2">
      <c r="A4142" s="1" t="s">
        <v>6997</v>
      </c>
      <c r="B4142" s="1" t="s">
        <v>5830</v>
      </c>
      <c r="C4142" s="1" t="s">
        <v>5402</v>
      </c>
      <c r="D4142" s="1" t="s">
        <v>2629</v>
      </c>
      <c r="E4142" s="2">
        <v>45292.146365740744</v>
      </c>
      <c r="F4142" s="1" t="s">
        <v>33</v>
      </c>
      <c r="G4142" s="9" t="s">
        <v>163</v>
      </c>
      <c r="H4142" s="9" t="s">
        <v>163</v>
      </c>
      <c r="I4142" s="9" t="s">
        <v>79</v>
      </c>
      <c r="J4142" s="1" t="s">
        <v>5424</v>
      </c>
      <c r="K4142" s="3">
        <v>45536</v>
      </c>
      <c r="L4142" s="1" t="s">
        <v>37</v>
      </c>
      <c r="M4142" s="1" t="s">
        <v>211</v>
      </c>
      <c r="N4142" s="1" t="s">
        <v>75</v>
      </c>
      <c r="O4142" s="10">
        <v>45092.475555555553</v>
      </c>
      <c r="P4142" s="10">
        <v>45145.1875</v>
      </c>
      <c r="Q4142">
        <v>0</v>
      </c>
      <c r="R4142" t="s">
        <v>220</v>
      </c>
      <c r="S4142" t="s">
        <v>220</v>
      </c>
      <c r="T4142">
        <v>0</v>
      </c>
      <c r="U4142" t="s">
        <v>220</v>
      </c>
      <c r="V4142" t="str">
        <f>VLOOKUP(F4142, [1]!Table1[[#All],[Gender]:[city]], 3, FALSE)</f>
        <v>Not in Education</v>
      </c>
      <c r="W4142" s="11">
        <f>VLOOKUP(F4142, [1]!Table1[[#All],[Gender]:[city]], 4, FALSE)</f>
        <v>45092</v>
      </c>
      <c r="X4142" t="b">
        <f>VLOOKUP(F4142, [1]!Table1[[#All],[Gender]:[isFromSocialMedia]], 7, FALSE)</f>
        <v>0</v>
      </c>
      <c r="Y4142" t="str">
        <f>IF(TEXT(Table1[[#This Row],[Apply Date]], "yyyy-mm-dd") = TEXT(Table1[[#This Row],[Sign Up Date]], "yyyy-mm-dd"), "New User", "Repeat User")</f>
        <v>New User</v>
      </c>
    </row>
    <row r="4143" spans="1:25" ht="12.75" x14ac:dyDescent="0.2">
      <c r="A4143" s="1" t="s">
        <v>6998</v>
      </c>
      <c r="B4143" s="1" t="s">
        <v>5830</v>
      </c>
      <c r="C4143" s="1" t="s">
        <v>5402</v>
      </c>
      <c r="D4143" s="1" t="s">
        <v>2629</v>
      </c>
      <c r="E4143" s="2">
        <v>45292.146365740744</v>
      </c>
      <c r="F4143" s="1" t="s">
        <v>25</v>
      </c>
      <c r="G4143" s="9" t="s">
        <v>163</v>
      </c>
      <c r="H4143" s="9" t="s">
        <v>163</v>
      </c>
      <c r="I4143" s="9" t="s">
        <v>79</v>
      </c>
      <c r="J4143" s="1" t="s">
        <v>6999</v>
      </c>
      <c r="K4143" s="3">
        <v>46813</v>
      </c>
      <c r="L4143" s="1" t="s">
        <v>37</v>
      </c>
      <c r="M4143" s="1" t="s">
        <v>348</v>
      </c>
      <c r="N4143" s="1" t="s">
        <v>75</v>
      </c>
      <c r="O4143" s="10">
        <v>45117.31322916667</v>
      </c>
      <c r="P4143" s="10">
        <v>45131.104166666664</v>
      </c>
      <c r="Q4143">
        <v>0</v>
      </c>
      <c r="R4143" t="s">
        <v>220</v>
      </c>
      <c r="S4143" t="s">
        <v>220</v>
      </c>
      <c r="T4143">
        <v>0</v>
      </c>
      <c r="U4143" t="s">
        <v>220</v>
      </c>
      <c r="V4143" t="str">
        <f>VLOOKUP(F4143, [1]!Table1[[#All],[Gender]:[city]], 3, FALSE)</f>
        <v>Undergraduate Student</v>
      </c>
      <c r="W4143" s="11">
        <f>VLOOKUP(F4143, [1]!Table1[[#All],[Gender]:[city]], 4, FALSE)</f>
        <v>45130</v>
      </c>
      <c r="X4143" t="b">
        <f>VLOOKUP(F4143, [1]!Table1[[#All],[Gender]:[isFromSocialMedia]], 7, FALSE)</f>
        <v>0</v>
      </c>
      <c r="Y4143" t="str">
        <f>IF(TEXT(Table1[[#This Row],[Apply Date]], "yyyy-mm-dd") = TEXT(Table1[[#This Row],[Sign Up Date]], "yyyy-mm-dd"), "New User", "Repeat User")</f>
        <v>Repeat User</v>
      </c>
    </row>
    <row r="4144" spans="1:25" ht="12.75" x14ac:dyDescent="0.2">
      <c r="A4144" s="1" t="s">
        <v>7000</v>
      </c>
      <c r="B4144" s="1" t="s">
        <v>5830</v>
      </c>
      <c r="C4144" s="1" t="s">
        <v>5402</v>
      </c>
      <c r="D4144" s="1" t="s">
        <v>2629</v>
      </c>
      <c r="E4144" s="2">
        <v>45292.146365740744</v>
      </c>
      <c r="F4144" s="1" t="s">
        <v>33</v>
      </c>
      <c r="G4144" s="9" t="s">
        <v>1819</v>
      </c>
      <c r="H4144" s="9" t="s">
        <v>582</v>
      </c>
      <c r="I4144" s="9" t="s">
        <v>233</v>
      </c>
      <c r="J4144" s="1">
        <v>1223</v>
      </c>
      <c r="K4144" s="3">
        <v>45108</v>
      </c>
      <c r="L4144" s="1" t="s">
        <v>50</v>
      </c>
      <c r="M4144" s="1" t="s">
        <v>204</v>
      </c>
      <c r="N4144" s="1" t="s">
        <v>75</v>
      </c>
      <c r="O4144" s="10">
        <v>45117.833472222221</v>
      </c>
      <c r="P4144" s="10">
        <v>45145.1875</v>
      </c>
      <c r="Q4144">
        <v>0</v>
      </c>
      <c r="R4144" t="s">
        <v>220</v>
      </c>
      <c r="S4144" t="s">
        <v>220</v>
      </c>
      <c r="T4144">
        <v>0</v>
      </c>
      <c r="U4144" t="s">
        <v>220</v>
      </c>
      <c r="V4144" t="str">
        <f>VLOOKUP(F4144, [1]!Table1[[#All],[Gender]:[city]], 3, FALSE)</f>
        <v>Not in Education</v>
      </c>
      <c r="W4144" s="11">
        <f>VLOOKUP(F4144, [1]!Table1[[#All],[Gender]:[city]], 4, FALSE)</f>
        <v>45092</v>
      </c>
      <c r="X4144" t="b">
        <f>VLOOKUP(F4144, [1]!Table1[[#All],[Gender]:[isFromSocialMedia]], 7, FALSE)</f>
        <v>0</v>
      </c>
      <c r="Y4144" t="str">
        <f>IF(TEXT(Table1[[#This Row],[Apply Date]], "yyyy-mm-dd") = TEXT(Table1[[#This Row],[Sign Up Date]], "yyyy-mm-dd"), "New User", "Repeat User")</f>
        <v>Repeat User</v>
      </c>
    </row>
    <row r="4145" spans="1:25" ht="12.75" x14ac:dyDescent="0.2">
      <c r="A4145" s="1" t="s">
        <v>7001</v>
      </c>
      <c r="B4145" s="1" t="s">
        <v>5830</v>
      </c>
      <c r="C4145" s="1" t="s">
        <v>5402</v>
      </c>
      <c r="D4145" s="1" t="s">
        <v>2629</v>
      </c>
      <c r="E4145" s="2">
        <v>45292.146365740744</v>
      </c>
      <c r="F4145" s="1" t="s">
        <v>25</v>
      </c>
      <c r="G4145" s="9" t="s">
        <v>7002</v>
      </c>
      <c r="H4145" s="9" t="s">
        <v>455</v>
      </c>
      <c r="I4145" s="9" t="s">
        <v>79</v>
      </c>
      <c r="J4145" s="1">
        <v>901101</v>
      </c>
      <c r="K4145" s="3">
        <v>44197</v>
      </c>
      <c r="L4145" s="1" t="s">
        <v>104</v>
      </c>
      <c r="M4145" s="1" t="s">
        <v>291</v>
      </c>
      <c r="N4145" s="1" t="s">
        <v>75</v>
      </c>
      <c r="O4145" s="10">
        <v>45127.427939814814</v>
      </c>
      <c r="P4145" s="10">
        <v>45145.1875</v>
      </c>
      <c r="Q4145">
        <v>0</v>
      </c>
      <c r="R4145" t="s">
        <v>220</v>
      </c>
      <c r="S4145" t="s">
        <v>220</v>
      </c>
      <c r="T4145">
        <v>0</v>
      </c>
      <c r="U4145" t="s">
        <v>220</v>
      </c>
      <c r="V4145" t="str">
        <f>VLOOKUP(F4145, [1]!Table1[[#All],[Gender]:[city]], 3, FALSE)</f>
        <v>Undergraduate Student</v>
      </c>
      <c r="W4145" s="11">
        <f>VLOOKUP(F4145, [1]!Table1[[#All],[Gender]:[city]], 4, FALSE)</f>
        <v>45130</v>
      </c>
      <c r="X4145" t="b">
        <f>VLOOKUP(F4145, [1]!Table1[[#All],[Gender]:[isFromSocialMedia]], 7, FALSE)</f>
        <v>0</v>
      </c>
      <c r="Y4145" t="str">
        <f>IF(TEXT(Table1[[#This Row],[Apply Date]], "yyyy-mm-dd") = TEXT(Table1[[#This Row],[Sign Up Date]], "yyyy-mm-dd"), "New User", "Repeat User")</f>
        <v>Repeat User</v>
      </c>
    </row>
    <row r="4146" spans="1:25" ht="12.75" x14ac:dyDescent="0.2">
      <c r="A4146" s="1" t="s">
        <v>7003</v>
      </c>
      <c r="B4146" s="1" t="s">
        <v>5830</v>
      </c>
      <c r="C4146" s="1" t="s">
        <v>5402</v>
      </c>
      <c r="D4146" s="1" t="s">
        <v>2629</v>
      </c>
      <c r="E4146" s="2">
        <v>45292.146365740744</v>
      </c>
      <c r="F4146" s="1" t="s">
        <v>25</v>
      </c>
      <c r="G4146" s="9" t="s">
        <v>232</v>
      </c>
      <c r="H4146" s="9" t="s">
        <v>232</v>
      </c>
      <c r="I4146" s="9" t="s">
        <v>233</v>
      </c>
      <c r="J4146" s="1">
        <v>233</v>
      </c>
      <c r="K4146" s="3">
        <v>45778</v>
      </c>
      <c r="L4146" s="1" t="s">
        <v>50</v>
      </c>
      <c r="M4146" s="1" t="s">
        <v>7004</v>
      </c>
      <c r="N4146" s="1" t="s">
        <v>39</v>
      </c>
      <c r="O4146" s="10">
        <v>44950.785046296296</v>
      </c>
      <c r="P4146" s="10">
        <v>44963.104502314818</v>
      </c>
      <c r="Q4146" s="1">
        <v>2500</v>
      </c>
      <c r="R4146" s="1" t="s">
        <v>5834</v>
      </c>
      <c r="S4146" s="1" t="s">
        <v>5402</v>
      </c>
      <c r="T4146" s="1">
        <v>1182</v>
      </c>
      <c r="U4146" s="1" t="s">
        <v>2645</v>
      </c>
      <c r="V4146" t="str">
        <f>VLOOKUP(F4146, [1]!Table1[[#All],[Gender]:[city]], 3, FALSE)</f>
        <v>Undergraduate Student</v>
      </c>
      <c r="W4146" s="11">
        <f>VLOOKUP(F4146, [1]!Table1[[#All],[Gender]:[city]], 4, FALSE)</f>
        <v>45130</v>
      </c>
      <c r="X4146" t="b">
        <f>VLOOKUP(F4146, [1]!Table1[[#All],[Gender]:[isFromSocialMedia]], 7, FALSE)</f>
        <v>0</v>
      </c>
      <c r="Y4146" t="str">
        <f>IF(TEXT(Table1[[#This Row],[Apply Date]], "yyyy-mm-dd") = TEXT(Table1[[#This Row],[Sign Up Date]], "yyyy-mm-dd"), "New User", "Repeat User")</f>
        <v>Repeat User</v>
      </c>
    </row>
    <row r="4147" spans="1:25" ht="12.75" x14ac:dyDescent="0.2">
      <c r="A4147" s="1" t="s">
        <v>7005</v>
      </c>
      <c r="B4147" s="1" t="s">
        <v>5830</v>
      </c>
      <c r="C4147" s="1" t="s">
        <v>5402</v>
      </c>
      <c r="D4147" s="1" t="s">
        <v>2629</v>
      </c>
      <c r="E4147" s="2">
        <v>45292.146365740744</v>
      </c>
      <c r="F4147" s="1" t="s">
        <v>33</v>
      </c>
      <c r="G4147" s="9" t="s">
        <v>7006</v>
      </c>
      <c r="H4147" s="9" t="s">
        <v>7007</v>
      </c>
      <c r="I4147" s="9" t="s">
        <v>2294</v>
      </c>
      <c r="J4147" s="1">
        <v>181</v>
      </c>
      <c r="K4147" s="3">
        <v>45292</v>
      </c>
      <c r="L4147" s="1" t="s">
        <v>37</v>
      </c>
      <c r="M4147" s="1" t="s">
        <v>7008</v>
      </c>
      <c r="N4147" s="1" t="s">
        <v>75</v>
      </c>
      <c r="O4147" s="10">
        <v>45066.584745370368</v>
      </c>
      <c r="P4147" s="10">
        <v>45089.104166666664</v>
      </c>
      <c r="Q4147">
        <v>0</v>
      </c>
      <c r="R4147" t="s">
        <v>220</v>
      </c>
      <c r="S4147" t="s">
        <v>220</v>
      </c>
      <c r="T4147">
        <v>0</v>
      </c>
      <c r="U4147" t="s">
        <v>220</v>
      </c>
      <c r="V4147" t="str">
        <f>VLOOKUP(F4147, [1]!Table1[[#All],[Gender]:[city]], 3, FALSE)</f>
        <v>Not in Education</v>
      </c>
      <c r="W4147" s="11">
        <f>VLOOKUP(F4147, [1]!Table1[[#All],[Gender]:[city]], 4, FALSE)</f>
        <v>45092</v>
      </c>
      <c r="X4147" t="b">
        <f>VLOOKUP(F4147, [1]!Table1[[#All],[Gender]:[isFromSocialMedia]], 7, FALSE)</f>
        <v>0</v>
      </c>
      <c r="Y4147" t="str">
        <f>IF(TEXT(Table1[[#This Row],[Apply Date]], "yyyy-mm-dd") = TEXT(Table1[[#This Row],[Sign Up Date]], "yyyy-mm-dd"), "New User", "Repeat User")</f>
        <v>Repeat User</v>
      </c>
    </row>
    <row r="4148" spans="1:25" ht="12.75" x14ac:dyDescent="0.2">
      <c r="A4148" s="1" t="s">
        <v>7009</v>
      </c>
      <c r="B4148" s="1" t="s">
        <v>5830</v>
      </c>
      <c r="C4148" s="1" t="s">
        <v>5402</v>
      </c>
      <c r="D4148" s="1" t="s">
        <v>2629</v>
      </c>
      <c r="E4148" s="2">
        <v>45292.146365740744</v>
      </c>
      <c r="F4148" s="1" t="s">
        <v>33</v>
      </c>
      <c r="G4148" s="9" t="s">
        <v>332</v>
      </c>
      <c r="H4148" s="9" t="s">
        <v>60</v>
      </c>
      <c r="I4148" s="9" t="s">
        <v>61</v>
      </c>
      <c r="J4148" s="1">
        <v>63108</v>
      </c>
      <c r="K4148" s="3">
        <v>43922</v>
      </c>
      <c r="L4148" s="1" t="s">
        <v>50</v>
      </c>
      <c r="M4148" s="1" t="s">
        <v>7010</v>
      </c>
      <c r="N4148" s="1" t="s">
        <v>75</v>
      </c>
      <c r="O4148" s="10">
        <v>45150.213599537034</v>
      </c>
      <c r="P4148" s="10">
        <v>45159.1875</v>
      </c>
      <c r="Q4148">
        <v>0</v>
      </c>
      <c r="R4148" t="s">
        <v>220</v>
      </c>
      <c r="S4148" t="s">
        <v>220</v>
      </c>
      <c r="T4148">
        <v>0</v>
      </c>
      <c r="U4148" t="s">
        <v>220</v>
      </c>
      <c r="V4148" t="str">
        <f>VLOOKUP(F4148, [1]!Table1[[#All],[Gender]:[city]], 3, FALSE)</f>
        <v>Not in Education</v>
      </c>
      <c r="W4148" s="11">
        <f>VLOOKUP(F4148, [1]!Table1[[#All],[Gender]:[city]], 4, FALSE)</f>
        <v>45092</v>
      </c>
      <c r="X4148" t="b">
        <f>VLOOKUP(F4148, [1]!Table1[[#All],[Gender]:[isFromSocialMedia]], 7, FALSE)</f>
        <v>0</v>
      </c>
      <c r="Y4148" t="str">
        <f>IF(TEXT(Table1[[#This Row],[Apply Date]], "yyyy-mm-dd") = TEXT(Table1[[#This Row],[Sign Up Date]], "yyyy-mm-dd"), "New User", "Repeat User")</f>
        <v>Repeat User</v>
      </c>
    </row>
    <row r="4149" spans="1:25" ht="12.75" x14ac:dyDescent="0.2">
      <c r="A4149" s="1" t="s">
        <v>7011</v>
      </c>
      <c r="B4149" s="1" t="s">
        <v>5830</v>
      </c>
      <c r="C4149" s="1" t="s">
        <v>5402</v>
      </c>
      <c r="D4149" s="1" t="s">
        <v>2629</v>
      </c>
      <c r="E4149" s="2">
        <v>45292.146365740744</v>
      </c>
      <c r="F4149" s="1" t="s">
        <v>33</v>
      </c>
      <c r="G4149" s="9" t="s">
        <v>7012</v>
      </c>
      <c r="H4149" s="9" t="s">
        <v>1990</v>
      </c>
      <c r="I4149" s="9" t="s">
        <v>61</v>
      </c>
      <c r="J4149" s="1">
        <v>2081</v>
      </c>
      <c r="K4149" s="3">
        <v>46143</v>
      </c>
      <c r="L4149" s="1" t="s">
        <v>37</v>
      </c>
      <c r="M4149" s="1" t="s">
        <v>6919</v>
      </c>
      <c r="N4149" s="1" t="s">
        <v>75</v>
      </c>
      <c r="O4149" s="10">
        <v>45152.468148148146</v>
      </c>
      <c r="P4149" s="10">
        <v>45299.146365740744</v>
      </c>
      <c r="Q4149">
        <v>0</v>
      </c>
      <c r="R4149" t="s">
        <v>220</v>
      </c>
      <c r="S4149" t="s">
        <v>220</v>
      </c>
      <c r="T4149">
        <v>0</v>
      </c>
      <c r="U4149" t="s">
        <v>220</v>
      </c>
      <c r="V4149" t="str">
        <f>VLOOKUP(F4149, [1]!Table1[[#All],[Gender]:[city]], 3, FALSE)</f>
        <v>Not in Education</v>
      </c>
      <c r="W4149" s="11">
        <f>VLOOKUP(F4149, [1]!Table1[[#All],[Gender]:[city]], 4, FALSE)</f>
        <v>45092</v>
      </c>
      <c r="X4149" t="b">
        <f>VLOOKUP(F4149, [1]!Table1[[#All],[Gender]:[isFromSocialMedia]], 7, FALSE)</f>
        <v>0</v>
      </c>
      <c r="Y4149" t="str">
        <f>IF(TEXT(Table1[[#This Row],[Apply Date]], "yyyy-mm-dd") = TEXT(Table1[[#This Row],[Sign Up Date]], "yyyy-mm-dd"), "New User", "Repeat User")</f>
        <v>Repeat User</v>
      </c>
    </row>
    <row r="4150" spans="1:25" ht="12.75" x14ac:dyDescent="0.2">
      <c r="A4150" s="1" t="s">
        <v>7013</v>
      </c>
      <c r="B4150" s="1" t="s">
        <v>5830</v>
      </c>
      <c r="C4150" s="1" t="s">
        <v>5402</v>
      </c>
      <c r="D4150" s="1" t="s">
        <v>2629</v>
      </c>
      <c r="E4150" s="2">
        <v>45292.146365740744</v>
      </c>
      <c r="F4150" s="1" t="s">
        <v>25</v>
      </c>
      <c r="G4150" s="9" t="s">
        <v>7014</v>
      </c>
      <c r="H4150" s="9" t="s">
        <v>148</v>
      </c>
      <c r="I4150" s="9" t="s">
        <v>45</v>
      </c>
      <c r="J4150" s="1">
        <v>412801</v>
      </c>
      <c r="K4150" s="3">
        <v>45108</v>
      </c>
      <c r="L4150" s="1" t="s">
        <v>50</v>
      </c>
      <c r="M4150" s="1" t="s">
        <v>319</v>
      </c>
      <c r="N4150" s="1" t="s">
        <v>75</v>
      </c>
      <c r="O4150" s="10">
        <v>45183.560393518521</v>
      </c>
      <c r="P4150" s="10">
        <v>45299.146365740744</v>
      </c>
      <c r="Q4150">
        <v>0</v>
      </c>
      <c r="R4150" t="s">
        <v>220</v>
      </c>
      <c r="S4150" t="s">
        <v>220</v>
      </c>
      <c r="T4150">
        <v>0</v>
      </c>
      <c r="U4150" t="s">
        <v>220</v>
      </c>
      <c r="V4150" t="str">
        <f>VLOOKUP(F4150, [1]!Table1[[#All],[Gender]:[city]], 3, FALSE)</f>
        <v>Undergraduate Student</v>
      </c>
      <c r="W4150" s="11">
        <f>VLOOKUP(F4150, [1]!Table1[[#All],[Gender]:[city]], 4, FALSE)</f>
        <v>45130</v>
      </c>
      <c r="X4150" t="b">
        <f>VLOOKUP(F4150, [1]!Table1[[#All],[Gender]:[isFromSocialMedia]], 7, FALSE)</f>
        <v>0</v>
      </c>
      <c r="Y4150" t="str">
        <f>IF(TEXT(Table1[[#This Row],[Apply Date]], "yyyy-mm-dd") = TEXT(Table1[[#This Row],[Sign Up Date]], "yyyy-mm-dd"), "New User", "Repeat User")</f>
        <v>Repeat User</v>
      </c>
    </row>
    <row r="4151" spans="1:25" ht="12.75" x14ac:dyDescent="0.2">
      <c r="A4151" s="1" t="s">
        <v>7015</v>
      </c>
      <c r="B4151" s="1" t="s">
        <v>5830</v>
      </c>
      <c r="C4151" s="1" t="s">
        <v>5402</v>
      </c>
      <c r="D4151" s="1" t="s">
        <v>2629</v>
      </c>
      <c r="E4151" s="2">
        <v>45292.146365740744</v>
      </c>
      <c r="F4151" s="1" t="s">
        <v>25</v>
      </c>
      <c r="G4151" s="9" t="s">
        <v>455</v>
      </c>
      <c r="H4151" s="9" t="s">
        <v>455</v>
      </c>
      <c r="I4151" s="9" t="s">
        <v>79</v>
      </c>
      <c r="J4151" s="1">
        <v>900102</v>
      </c>
      <c r="K4151" s="3">
        <v>43831</v>
      </c>
      <c r="L4151" s="1" t="s">
        <v>104</v>
      </c>
      <c r="M4151" s="1" t="s">
        <v>485</v>
      </c>
      <c r="N4151" s="1" t="s">
        <v>75</v>
      </c>
      <c r="O4151" s="10">
        <v>45129.563888888886</v>
      </c>
      <c r="P4151" s="10">
        <v>45145.1875</v>
      </c>
      <c r="Q4151">
        <v>0</v>
      </c>
      <c r="R4151" t="s">
        <v>220</v>
      </c>
      <c r="S4151" t="s">
        <v>220</v>
      </c>
      <c r="T4151">
        <v>0</v>
      </c>
      <c r="U4151" t="s">
        <v>220</v>
      </c>
      <c r="V4151" t="str">
        <f>VLOOKUP(F4151, [1]!Table1[[#All],[Gender]:[city]], 3, FALSE)</f>
        <v>Undergraduate Student</v>
      </c>
      <c r="W4151" s="11">
        <f>VLOOKUP(F4151, [1]!Table1[[#All],[Gender]:[city]], 4, FALSE)</f>
        <v>45130</v>
      </c>
      <c r="X4151" t="b">
        <f>VLOOKUP(F4151, [1]!Table1[[#All],[Gender]:[isFromSocialMedia]], 7, FALSE)</f>
        <v>0</v>
      </c>
      <c r="Y4151" t="str">
        <f>IF(TEXT(Table1[[#This Row],[Apply Date]], "yyyy-mm-dd") = TEXT(Table1[[#This Row],[Sign Up Date]], "yyyy-mm-dd"), "New User", "Repeat User")</f>
        <v>Repeat User</v>
      </c>
    </row>
    <row r="4152" spans="1:25" ht="12.75" x14ac:dyDescent="0.2">
      <c r="A4152" s="1" t="s">
        <v>7016</v>
      </c>
      <c r="B4152" s="1" t="s">
        <v>5830</v>
      </c>
      <c r="C4152" s="1" t="s">
        <v>5402</v>
      </c>
      <c r="D4152" s="1" t="s">
        <v>2629</v>
      </c>
      <c r="E4152" s="2">
        <v>45292.146365740744</v>
      </c>
      <c r="F4152" s="1" t="s">
        <v>33</v>
      </c>
      <c r="G4152" s="9" t="s">
        <v>2925</v>
      </c>
      <c r="H4152" s="9" t="s">
        <v>49</v>
      </c>
      <c r="I4152" s="9" t="s">
        <v>45</v>
      </c>
      <c r="J4152" s="1">
        <v>507001</v>
      </c>
      <c r="K4152" s="3">
        <v>45778</v>
      </c>
      <c r="L4152" s="1" t="s">
        <v>50</v>
      </c>
      <c r="M4152" s="1" t="s">
        <v>131</v>
      </c>
      <c r="N4152" s="1" t="s">
        <v>75</v>
      </c>
      <c r="O4152" s="10">
        <v>45086.261134259257</v>
      </c>
      <c r="P4152" s="10">
        <v>45103.104166666664</v>
      </c>
      <c r="Q4152">
        <v>0</v>
      </c>
      <c r="R4152" t="s">
        <v>220</v>
      </c>
      <c r="S4152" t="s">
        <v>220</v>
      </c>
      <c r="T4152">
        <v>0</v>
      </c>
      <c r="U4152" t="s">
        <v>220</v>
      </c>
      <c r="V4152" t="str">
        <f>VLOOKUP(F4152, [1]!Table1[[#All],[Gender]:[city]], 3, FALSE)</f>
        <v>Not in Education</v>
      </c>
      <c r="W4152" s="11">
        <f>VLOOKUP(F4152, [1]!Table1[[#All],[Gender]:[city]], 4, FALSE)</f>
        <v>45092</v>
      </c>
      <c r="X4152" t="b">
        <f>VLOOKUP(F4152, [1]!Table1[[#All],[Gender]:[isFromSocialMedia]], 7, FALSE)</f>
        <v>0</v>
      </c>
      <c r="Y4152" t="str">
        <f>IF(TEXT(Table1[[#This Row],[Apply Date]], "yyyy-mm-dd") = TEXT(Table1[[#This Row],[Sign Up Date]], "yyyy-mm-dd"), "New User", "Repeat User")</f>
        <v>Repeat User</v>
      </c>
    </row>
    <row r="4153" spans="1:25" ht="12.75" x14ac:dyDescent="0.2">
      <c r="A4153" s="1" t="s">
        <v>7017</v>
      </c>
      <c r="B4153" s="1" t="s">
        <v>5830</v>
      </c>
      <c r="C4153" s="1" t="s">
        <v>5402</v>
      </c>
      <c r="D4153" s="1" t="s">
        <v>2629</v>
      </c>
      <c r="E4153" s="2">
        <v>45292.146365740744</v>
      </c>
      <c r="F4153" s="1" t="s">
        <v>25</v>
      </c>
      <c r="G4153" s="9" t="s">
        <v>237</v>
      </c>
      <c r="H4153" s="9" t="s">
        <v>91</v>
      </c>
      <c r="I4153" s="9" t="s">
        <v>45</v>
      </c>
      <c r="J4153" s="1">
        <v>522004</v>
      </c>
      <c r="K4153" s="3">
        <v>44713</v>
      </c>
      <c r="L4153" s="1" t="s">
        <v>37</v>
      </c>
      <c r="M4153" s="1" t="s">
        <v>51</v>
      </c>
      <c r="N4153" s="1" t="s">
        <v>31</v>
      </c>
      <c r="O4153" s="10">
        <v>44846.608865740738</v>
      </c>
      <c r="P4153" s="10">
        <v>44879.1875</v>
      </c>
      <c r="Q4153">
        <v>0</v>
      </c>
      <c r="R4153" t="s">
        <v>220</v>
      </c>
      <c r="S4153" t="s">
        <v>220</v>
      </c>
      <c r="T4153">
        <v>0</v>
      </c>
      <c r="U4153" t="s">
        <v>220</v>
      </c>
      <c r="V4153" t="str">
        <f>VLOOKUP(F4153, [1]!Table1[[#All],[Gender]:[city]], 3, FALSE)</f>
        <v>Undergraduate Student</v>
      </c>
      <c r="W4153" s="11">
        <f>VLOOKUP(F4153, [1]!Table1[[#All],[Gender]:[city]], 4, FALSE)</f>
        <v>45130</v>
      </c>
      <c r="X4153" t="b">
        <f>VLOOKUP(F4153, [1]!Table1[[#All],[Gender]:[isFromSocialMedia]], 7, FALSE)</f>
        <v>0</v>
      </c>
      <c r="Y4153" t="str">
        <f>IF(TEXT(Table1[[#This Row],[Apply Date]], "yyyy-mm-dd") = TEXT(Table1[[#This Row],[Sign Up Date]], "yyyy-mm-dd"), "New User", "Repeat User")</f>
        <v>Repeat User</v>
      </c>
    </row>
    <row r="4154" spans="1:25" ht="12.75" x14ac:dyDescent="0.2">
      <c r="A4154" s="1" t="s">
        <v>7018</v>
      </c>
      <c r="B4154" s="1" t="s">
        <v>5830</v>
      </c>
      <c r="C4154" s="1" t="s">
        <v>5402</v>
      </c>
      <c r="D4154" s="1" t="s">
        <v>2629</v>
      </c>
      <c r="E4154" s="2">
        <v>45292.146365740744</v>
      </c>
      <c r="F4154" s="1" t="s">
        <v>25</v>
      </c>
      <c r="G4154" s="9" t="s">
        <v>77</v>
      </c>
      <c r="H4154" s="9" t="s">
        <v>78</v>
      </c>
      <c r="I4154" s="9" t="s">
        <v>79</v>
      </c>
      <c r="J4154" s="1">
        <v>500102</v>
      </c>
      <c r="K4154" s="4">
        <v>44531</v>
      </c>
      <c r="L4154" s="1" t="s">
        <v>50</v>
      </c>
      <c r="M4154" s="1" t="s">
        <v>199</v>
      </c>
      <c r="N4154" s="1" t="s">
        <v>39</v>
      </c>
      <c r="O4154" s="10">
        <v>45130.073564814818</v>
      </c>
      <c r="P4154" s="10">
        <v>45145.1875</v>
      </c>
      <c r="Q4154" s="1">
        <v>1000</v>
      </c>
      <c r="R4154" s="1" t="s">
        <v>5872</v>
      </c>
      <c r="S4154" s="1" t="s">
        <v>5873</v>
      </c>
      <c r="T4154" s="1">
        <v>1776</v>
      </c>
      <c r="U4154" s="1" t="s">
        <v>2645</v>
      </c>
      <c r="V4154" t="str">
        <f>VLOOKUP(F4154, [1]!Table1[[#All],[Gender]:[city]], 3, FALSE)</f>
        <v>Undergraduate Student</v>
      </c>
      <c r="W4154" s="11">
        <f>VLOOKUP(F4154, [1]!Table1[[#All],[Gender]:[city]], 4, FALSE)</f>
        <v>45130</v>
      </c>
      <c r="X4154" t="b">
        <f>VLOOKUP(F4154, [1]!Table1[[#All],[Gender]:[isFromSocialMedia]], 7, FALSE)</f>
        <v>0</v>
      </c>
      <c r="Y4154" t="str">
        <f>IF(TEXT(Table1[[#This Row],[Apply Date]], "yyyy-mm-dd") = TEXT(Table1[[#This Row],[Sign Up Date]], "yyyy-mm-dd"), "New User", "Repeat User")</f>
        <v>New User</v>
      </c>
    </row>
    <row r="4155" spans="1:25" ht="12.75" x14ac:dyDescent="0.2">
      <c r="A4155" s="1" t="s">
        <v>7019</v>
      </c>
      <c r="B4155" s="1" t="s">
        <v>5830</v>
      </c>
      <c r="C4155" s="1" t="s">
        <v>5402</v>
      </c>
      <c r="D4155" s="1" t="s">
        <v>2629</v>
      </c>
      <c r="E4155" s="2">
        <v>45292.146365740744</v>
      </c>
      <c r="F4155" s="1" t="s">
        <v>33</v>
      </c>
      <c r="G4155" s="9" t="s">
        <v>7020</v>
      </c>
      <c r="H4155" s="9" t="s">
        <v>379</v>
      </c>
      <c r="I4155" s="9" t="s">
        <v>61</v>
      </c>
      <c r="J4155" s="1">
        <v>62208</v>
      </c>
      <c r="K4155" s="3">
        <v>46508</v>
      </c>
      <c r="L4155" s="1" t="s">
        <v>37</v>
      </c>
      <c r="M4155" s="1" t="s">
        <v>177</v>
      </c>
      <c r="N4155" s="1" t="s">
        <v>75</v>
      </c>
      <c r="O4155" s="10">
        <v>45076.614872685182</v>
      </c>
      <c r="P4155" s="10">
        <v>45117.104166666664</v>
      </c>
      <c r="Q4155">
        <v>0</v>
      </c>
      <c r="R4155" t="s">
        <v>220</v>
      </c>
      <c r="S4155" t="s">
        <v>220</v>
      </c>
      <c r="T4155">
        <v>0</v>
      </c>
      <c r="U4155" t="s">
        <v>220</v>
      </c>
      <c r="V4155" t="str">
        <f>VLOOKUP(F4155, [1]!Table1[[#All],[Gender]:[city]], 3, FALSE)</f>
        <v>Not in Education</v>
      </c>
      <c r="W4155" s="11">
        <f>VLOOKUP(F4155, [1]!Table1[[#All],[Gender]:[city]], 4, FALSE)</f>
        <v>45092</v>
      </c>
      <c r="X4155" t="b">
        <f>VLOOKUP(F4155, [1]!Table1[[#All],[Gender]:[isFromSocialMedia]], 7, FALSE)</f>
        <v>0</v>
      </c>
      <c r="Y4155" t="str">
        <f>IF(TEXT(Table1[[#This Row],[Apply Date]], "yyyy-mm-dd") = TEXT(Table1[[#This Row],[Sign Up Date]], "yyyy-mm-dd"), "New User", "Repeat User")</f>
        <v>Repeat User</v>
      </c>
    </row>
    <row r="4156" spans="1:25" ht="12.75" x14ac:dyDescent="0.2">
      <c r="A4156" s="1" t="s">
        <v>7021</v>
      </c>
      <c r="B4156" s="1" t="s">
        <v>5830</v>
      </c>
      <c r="C4156" s="1" t="s">
        <v>5402</v>
      </c>
      <c r="D4156" s="1" t="s">
        <v>2629</v>
      </c>
      <c r="E4156" s="2">
        <v>45292.146365740744</v>
      </c>
      <c r="F4156" s="1" t="s">
        <v>33</v>
      </c>
      <c r="G4156" s="9" t="s">
        <v>630</v>
      </c>
      <c r="H4156" s="9" t="s">
        <v>60</v>
      </c>
      <c r="I4156" s="9" t="s">
        <v>61</v>
      </c>
      <c r="J4156" s="1">
        <v>63011</v>
      </c>
      <c r="K4156" s="3">
        <v>46508</v>
      </c>
      <c r="L4156" s="1" t="s">
        <v>37</v>
      </c>
      <c r="M4156" s="1" t="s">
        <v>913</v>
      </c>
      <c r="N4156" s="1" t="s">
        <v>39</v>
      </c>
      <c r="O4156" s="10">
        <v>45062.059432870374</v>
      </c>
      <c r="P4156" s="10">
        <v>45117.104166666664</v>
      </c>
      <c r="Q4156" s="1">
        <v>1000</v>
      </c>
      <c r="R4156" s="1" t="s">
        <v>5872</v>
      </c>
      <c r="S4156" s="1" t="s">
        <v>5873</v>
      </c>
      <c r="T4156" s="1">
        <v>1776</v>
      </c>
      <c r="U4156" s="1" t="s">
        <v>2645</v>
      </c>
      <c r="V4156" t="str">
        <f>VLOOKUP(F4156, [1]!Table1[[#All],[Gender]:[city]], 3, FALSE)</f>
        <v>Not in Education</v>
      </c>
      <c r="W4156" s="11">
        <f>VLOOKUP(F4156, [1]!Table1[[#All],[Gender]:[city]], 4, FALSE)</f>
        <v>45092</v>
      </c>
      <c r="X4156" t="b">
        <f>VLOOKUP(F4156, [1]!Table1[[#All],[Gender]:[isFromSocialMedia]], 7, FALSE)</f>
        <v>0</v>
      </c>
      <c r="Y4156" t="str">
        <f>IF(TEXT(Table1[[#This Row],[Apply Date]], "yyyy-mm-dd") = TEXT(Table1[[#This Row],[Sign Up Date]], "yyyy-mm-dd"), "New User", "Repeat User")</f>
        <v>Repeat User</v>
      </c>
    </row>
    <row r="4157" spans="1:25" ht="12.75" x14ac:dyDescent="0.2">
      <c r="A4157" s="1" t="s">
        <v>7022</v>
      </c>
      <c r="B4157" s="1" t="s">
        <v>5830</v>
      </c>
      <c r="C4157" s="1" t="s">
        <v>5402</v>
      </c>
      <c r="D4157" s="1" t="s">
        <v>2629</v>
      </c>
      <c r="E4157" s="2">
        <v>45292.146365740744</v>
      </c>
      <c r="F4157" s="1" t="s">
        <v>33</v>
      </c>
      <c r="G4157" s="9" t="s">
        <v>435</v>
      </c>
      <c r="H4157" s="9" t="s">
        <v>288</v>
      </c>
      <c r="I4157" s="9" t="s">
        <v>61</v>
      </c>
      <c r="J4157" s="1">
        <v>63103</v>
      </c>
      <c r="K4157" s="3">
        <v>44927</v>
      </c>
      <c r="L4157" s="1" t="s">
        <v>50</v>
      </c>
      <c r="M4157" s="1" t="s">
        <v>6544</v>
      </c>
      <c r="N4157" s="1" t="s">
        <v>75</v>
      </c>
      <c r="O4157" s="10">
        <v>45210.208773148152</v>
      </c>
      <c r="P4157" s="10">
        <v>45264.104432870372</v>
      </c>
      <c r="Q4157">
        <v>0</v>
      </c>
      <c r="R4157" t="s">
        <v>220</v>
      </c>
      <c r="S4157" t="s">
        <v>220</v>
      </c>
      <c r="T4157">
        <v>0</v>
      </c>
      <c r="U4157" t="s">
        <v>220</v>
      </c>
      <c r="V4157" t="str">
        <f>VLOOKUP(F4157, [1]!Table1[[#All],[Gender]:[city]], 3, FALSE)</f>
        <v>Not in Education</v>
      </c>
      <c r="W4157" s="11">
        <f>VLOOKUP(F4157, [1]!Table1[[#All],[Gender]:[city]], 4, FALSE)</f>
        <v>45092</v>
      </c>
      <c r="X4157" t="b">
        <f>VLOOKUP(F4157, [1]!Table1[[#All],[Gender]:[isFromSocialMedia]], 7, FALSE)</f>
        <v>0</v>
      </c>
      <c r="Y4157" t="str">
        <f>IF(TEXT(Table1[[#This Row],[Apply Date]], "yyyy-mm-dd") = TEXT(Table1[[#This Row],[Sign Up Date]], "yyyy-mm-dd"), "New User", "Repeat User")</f>
        <v>Repeat User</v>
      </c>
    </row>
    <row r="4158" spans="1:25" ht="12.75" x14ac:dyDescent="0.2">
      <c r="A4158" s="1" t="s">
        <v>7023</v>
      </c>
      <c r="B4158" s="1" t="s">
        <v>5830</v>
      </c>
      <c r="C4158" s="1" t="s">
        <v>5402</v>
      </c>
      <c r="D4158" s="1" t="s">
        <v>2629</v>
      </c>
      <c r="E4158" s="2">
        <v>45292.146365740744</v>
      </c>
      <c r="F4158" s="1" t="s">
        <v>25</v>
      </c>
      <c r="G4158" s="9" t="s">
        <v>229</v>
      </c>
      <c r="H4158" s="9" t="s">
        <v>230</v>
      </c>
      <c r="I4158" s="9" t="s">
        <v>45</v>
      </c>
      <c r="J4158" s="1">
        <v>602117</v>
      </c>
      <c r="K4158" s="3">
        <v>45444</v>
      </c>
      <c r="L4158" s="1" t="s">
        <v>37</v>
      </c>
      <c r="M4158" s="1" t="s">
        <v>46</v>
      </c>
      <c r="N4158" s="1" t="s">
        <v>2637</v>
      </c>
      <c r="O4158" s="10">
        <v>45159.317986111113</v>
      </c>
      <c r="Q4158">
        <v>0</v>
      </c>
      <c r="R4158" t="s">
        <v>220</v>
      </c>
      <c r="S4158" t="s">
        <v>220</v>
      </c>
      <c r="T4158">
        <v>0</v>
      </c>
      <c r="U4158" t="s">
        <v>220</v>
      </c>
      <c r="V4158" t="str">
        <f>VLOOKUP(F4158, [1]!Table1[[#All],[Gender]:[city]], 3, FALSE)</f>
        <v>Undergraduate Student</v>
      </c>
      <c r="W4158" s="11">
        <f>VLOOKUP(F4158, [1]!Table1[[#All],[Gender]:[city]], 4, FALSE)</f>
        <v>45130</v>
      </c>
      <c r="X4158" t="b">
        <f>VLOOKUP(F4158, [1]!Table1[[#All],[Gender]:[isFromSocialMedia]], 7, FALSE)</f>
        <v>0</v>
      </c>
      <c r="Y4158" t="str">
        <f>IF(TEXT(Table1[[#This Row],[Apply Date]], "yyyy-mm-dd") = TEXT(Table1[[#This Row],[Sign Up Date]], "yyyy-mm-dd"), "New User", "Repeat User")</f>
        <v>Repeat User</v>
      </c>
    </row>
    <row r="4159" spans="1:25" ht="12.75" x14ac:dyDescent="0.2">
      <c r="A4159" s="1" t="s">
        <v>7024</v>
      </c>
      <c r="B4159" s="1" t="s">
        <v>5830</v>
      </c>
      <c r="C4159" s="1" t="s">
        <v>5402</v>
      </c>
      <c r="D4159" s="1" t="s">
        <v>2629</v>
      </c>
      <c r="E4159" s="2">
        <v>45292.146365740744</v>
      </c>
      <c r="F4159" s="1" t="s">
        <v>33</v>
      </c>
      <c r="G4159" s="9" t="s">
        <v>549</v>
      </c>
      <c r="H4159" s="9" t="s">
        <v>550</v>
      </c>
      <c r="I4159" s="9" t="s">
        <v>79</v>
      </c>
      <c r="J4159" s="1">
        <v>24001</v>
      </c>
      <c r="K4159" s="4">
        <v>43009</v>
      </c>
      <c r="L4159" s="1" t="s">
        <v>104</v>
      </c>
      <c r="M4159" s="1" t="s">
        <v>388</v>
      </c>
      <c r="N4159" s="1" t="s">
        <v>75</v>
      </c>
      <c r="O4159" s="10">
        <v>45092.775995370372</v>
      </c>
      <c r="P4159" s="10">
        <v>45117.104166666664</v>
      </c>
      <c r="Q4159">
        <v>0</v>
      </c>
      <c r="R4159" t="s">
        <v>220</v>
      </c>
      <c r="S4159" t="s">
        <v>220</v>
      </c>
      <c r="T4159">
        <v>0</v>
      </c>
      <c r="U4159" t="s">
        <v>220</v>
      </c>
      <c r="V4159" t="str">
        <f>VLOOKUP(F4159, [1]!Table1[[#All],[Gender]:[city]], 3, FALSE)</f>
        <v>Not in Education</v>
      </c>
      <c r="W4159" s="11">
        <f>VLOOKUP(F4159, [1]!Table1[[#All],[Gender]:[city]], 4, FALSE)</f>
        <v>45092</v>
      </c>
      <c r="X4159" t="b">
        <f>VLOOKUP(F4159, [1]!Table1[[#All],[Gender]:[isFromSocialMedia]], 7, FALSE)</f>
        <v>0</v>
      </c>
      <c r="Y4159" t="str">
        <f>IF(TEXT(Table1[[#This Row],[Apply Date]], "yyyy-mm-dd") = TEXT(Table1[[#This Row],[Sign Up Date]], "yyyy-mm-dd"), "New User", "Repeat User")</f>
        <v>New User</v>
      </c>
    </row>
    <row r="4160" spans="1:25" ht="12.75" x14ac:dyDescent="0.2">
      <c r="A4160" s="1" t="s">
        <v>7025</v>
      </c>
      <c r="B4160" s="1" t="s">
        <v>5830</v>
      </c>
      <c r="C4160" s="1" t="s">
        <v>5402</v>
      </c>
      <c r="D4160" s="1" t="s">
        <v>2629</v>
      </c>
      <c r="E4160" s="2">
        <v>45292.146365740744</v>
      </c>
      <c r="F4160" s="1" t="s">
        <v>33</v>
      </c>
      <c r="G4160" s="9" t="s">
        <v>7026</v>
      </c>
      <c r="H4160" s="9" t="s">
        <v>768</v>
      </c>
      <c r="I4160" s="9" t="s">
        <v>45</v>
      </c>
      <c r="J4160" s="1">
        <v>127028</v>
      </c>
      <c r="K4160" s="3">
        <v>44197</v>
      </c>
      <c r="L4160" s="1" t="s">
        <v>104</v>
      </c>
      <c r="M4160" s="1" t="s">
        <v>211</v>
      </c>
      <c r="N4160" s="1" t="s">
        <v>75</v>
      </c>
      <c r="O4160" s="10">
        <v>45157.218206018515</v>
      </c>
      <c r="P4160" s="10">
        <v>45299.146365740744</v>
      </c>
      <c r="Q4160">
        <v>0</v>
      </c>
      <c r="R4160" t="s">
        <v>220</v>
      </c>
      <c r="S4160" t="s">
        <v>220</v>
      </c>
      <c r="T4160">
        <v>0</v>
      </c>
      <c r="U4160" t="s">
        <v>220</v>
      </c>
      <c r="V4160" t="str">
        <f>VLOOKUP(F4160, [1]!Table1[[#All],[Gender]:[city]], 3, FALSE)</f>
        <v>Not in Education</v>
      </c>
      <c r="W4160" s="11">
        <f>VLOOKUP(F4160, [1]!Table1[[#All],[Gender]:[city]], 4, FALSE)</f>
        <v>45092</v>
      </c>
      <c r="X4160" t="b">
        <f>VLOOKUP(F4160, [1]!Table1[[#All],[Gender]:[isFromSocialMedia]], 7, FALSE)</f>
        <v>0</v>
      </c>
      <c r="Y4160" t="str">
        <f>IF(TEXT(Table1[[#This Row],[Apply Date]], "yyyy-mm-dd") = TEXT(Table1[[#This Row],[Sign Up Date]], "yyyy-mm-dd"), "New User", "Repeat User")</f>
        <v>Repeat User</v>
      </c>
    </row>
    <row r="4161" spans="1:25" ht="12.75" x14ac:dyDescent="0.2">
      <c r="A4161" s="1" t="s">
        <v>7027</v>
      </c>
      <c r="B4161" s="1" t="s">
        <v>5830</v>
      </c>
      <c r="C4161" s="1" t="s">
        <v>5402</v>
      </c>
      <c r="D4161" s="1" t="s">
        <v>2629</v>
      </c>
      <c r="E4161" s="2">
        <v>45292.146365740744</v>
      </c>
      <c r="F4161" s="1" t="s">
        <v>25</v>
      </c>
      <c r="G4161" s="9" t="s">
        <v>59</v>
      </c>
      <c r="H4161" s="9" t="s">
        <v>310</v>
      </c>
      <c r="I4161" s="9" t="s">
        <v>61</v>
      </c>
      <c r="J4161" s="1">
        <v>63130</v>
      </c>
      <c r="K4161" s="3">
        <v>45413</v>
      </c>
      <c r="L4161" s="1" t="s">
        <v>50</v>
      </c>
      <c r="M4161" s="1" t="s">
        <v>164</v>
      </c>
      <c r="N4161" s="1" t="s">
        <v>75</v>
      </c>
      <c r="O4161" s="10">
        <v>45086.825219907405</v>
      </c>
      <c r="P4161" s="10">
        <v>45117.104166666664</v>
      </c>
      <c r="Q4161">
        <v>0</v>
      </c>
      <c r="R4161" t="s">
        <v>220</v>
      </c>
      <c r="S4161" t="s">
        <v>220</v>
      </c>
      <c r="T4161">
        <v>0</v>
      </c>
      <c r="U4161" t="s">
        <v>220</v>
      </c>
      <c r="V4161" t="str">
        <f>VLOOKUP(F4161, [1]!Table1[[#All],[Gender]:[city]], 3, FALSE)</f>
        <v>Undergraduate Student</v>
      </c>
      <c r="W4161" s="11">
        <f>VLOOKUP(F4161, [1]!Table1[[#All],[Gender]:[city]], 4, FALSE)</f>
        <v>45130</v>
      </c>
      <c r="X4161" t="b">
        <f>VLOOKUP(F4161, [1]!Table1[[#All],[Gender]:[isFromSocialMedia]], 7, FALSE)</f>
        <v>0</v>
      </c>
      <c r="Y4161" t="str">
        <f>IF(TEXT(Table1[[#This Row],[Apply Date]], "yyyy-mm-dd") = TEXT(Table1[[#This Row],[Sign Up Date]], "yyyy-mm-dd"), "New User", "Repeat User")</f>
        <v>Repeat User</v>
      </c>
    </row>
    <row r="4162" spans="1:25" ht="12.75" x14ac:dyDescent="0.2">
      <c r="A4162" s="1" t="s">
        <v>7028</v>
      </c>
      <c r="B4162" s="1" t="s">
        <v>5830</v>
      </c>
      <c r="C4162" s="1" t="s">
        <v>5402</v>
      </c>
      <c r="D4162" s="1" t="s">
        <v>2629</v>
      </c>
      <c r="E4162" s="2">
        <v>45292.146365740744</v>
      </c>
      <c r="F4162" s="1" t="s">
        <v>33</v>
      </c>
      <c r="G4162" s="9" t="s">
        <v>781</v>
      </c>
      <c r="H4162" s="9" t="s">
        <v>3429</v>
      </c>
      <c r="I4162" s="9" t="s">
        <v>79</v>
      </c>
      <c r="J4162" s="1">
        <v>522110</v>
      </c>
      <c r="K4162" s="3">
        <v>45413</v>
      </c>
      <c r="L4162" s="1" t="s">
        <v>37</v>
      </c>
      <c r="M4162" s="1" t="s">
        <v>2794</v>
      </c>
      <c r="N4162" s="1" t="s">
        <v>39</v>
      </c>
      <c r="O4162" s="10">
        <v>45118.496481481481</v>
      </c>
      <c r="P4162" s="10">
        <v>45131.104166666664</v>
      </c>
      <c r="Q4162" s="1">
        <v>1000</v>
      </c>
      <c r="R4162" s="1" t="s">
        <v>5872</v>
      </c>
      <c r="S4162" s="1" t="s">
        <v>5873</v>
      </c>
      <c r="T4162" s="1">
        <v>1776</v>
      </c>
      <c r="U4162" s="1" t="s">
        <v>2645</v>
      </c>
      <c r="V4162" t="str">
        <f>VLOOKUP(F4162, [1]!Table1[[#All],[Gender]:[city]], 3, FALSE)</f>
        <v>Not in Education</v>
      </c>
      <c r="W4162" s="11">
        <f>VLOOKUP(F4162, [1]!Table1[[#All],[Gender]:[city]], 4, FALSE)</f>
        <v>45092</v>
      </c>
      <c r="X4162" t="b">
        <f>VLOOKUP(F4162, [1]!Table1[[#All],[Gender]:[isFromSocialMedia]], 7, FALSE)</f>
        <v>0</v>
      </c>
      <c r="Y4162" t="str">
        <f>IF(TEXT(Table1[[#This Row],[Apply Date]], "yyyy-mm-dd") = TEXT(Table1[[#This Row],[Sign Up Date]], "yyyy-mm-dd"), "New User", "Repeat User")</f>
        <v>Repeat User</v>
      </c>
    </row>
    <row r="4163" spans="1:25" ht="12.75" x14ac:dyDescent="0.2">
      <c r="A4163" s="1" t="s">
        <v>7029</v>
      </c>
      <c r="B4163" s="1" t="s">
        <v>5830</v>
      </c>
      <c r="C4163" s="1" t="s">
        <v>5402</v>
      </c>
      <c r="D4163" s="1" t="s">
        <v>2629</v>
      </c>
      <c r="E4163" s="2">
        <v>45292.146365740744</v>
      </c>
      <c r="F4163" s="1" t="s">
        <v>25</v>
      </c>
      <c r="G4163" s="9" t="s">
        <v>7030</v>
      </c>
      <c r="H4163" s="9" t="s">
        <v>3422</v>
      </c>
      <c r="I4163" s="9" t="s">
        <v>61</v>
      </c>
      <c r="J4163" s="1">
        <v>20152</v>
      </c>
      <c r="K4163" s="3">
        <v>45078</v>
      </c>
      <c r="L4163" s="1" t="s">
        <v>29</v>
      </c>
      <c r="M4163" s="1" t="s">
        <v>5557</v>
      </c>
      <c r="N4163" s="1" t="s">
        <v>39</v>
      </c>
      <c r="O4163" s="10">
        <v>45063.040810185186</v>
      </c>
      <c r="P4163" s="10">
        <v>45117.104166666664</v>
      </c>
      <c r="Q4163" s="1">
        <v>500</v>
      </c>
      <c r="R4163" s="1" t="s">
        <v>5889</v>
      </c>
      <c r="S4163" s="1" t="s">
        <v>5890</v>
      </c>
      <c r="T4163" s="1">
        <v>1182</v>
      </c>
      <c r="U4163" s="1" t="s">
        <v>2645</v>
      </c>
      <c r="V4163" t="str">
        <f>VLOOKUP(F4163, [1]!Table1[[#All],[Gender]:[city]], 3, FALSE)</f>
        <v>Undergraduate Student</v>
      </c>
      <c r="W4163" s="11">
        <f>VLOOKUP(F4163, [1]!Table1[[#All],[Gender]:[city]], 4, FALSE)</f>
        <v>45130</v>
      </c>
      <c r="X4163" t="b">
        <f>VLOOKUP(F4163, [1]!Table1[[#All],[Gender]:[isFromSocialMedia]], 7, FALSE)</f>
        <v>0</v>
      </c>
      <c r="Y4163" t="str">
        <f>IF(TEXT(Table1[[#This Row],[Apply Date]], "yyyy-mm-dd") = TEXT(Table1[[#This Row],[Sign Up Date]], "yyyy-mm-dd"), "New User", "Repeat User")</f>
        <v>Repeat User</v>
      </c>
    </row>
    <row r="4164" spans="1:25" ht="12.75" x14ac:dyDescent="0.2">
      <c r="A4164" s="1" t="s">
        <v>7031</v>
      </c>
      <c r="B4164" s="1" t="s">
        <v>5830</v>
      </c>
      <c r="C4164" s="1" t="s">
        <v>5402</v>
      </c>
      <c r="D4164" s="1" t="s">
        <v>2629</v>
      </c>
      <c r="E4164" s="2">
        <v>45292.146365740744</v>
      </c>
      <c r="F4164" s="1" t="s">
        <v>25</v>
      </c>
      <c r="G4164" s="9" t="s">
        <v>726</v>
      </c>
      <c r="H4164" s="9" t="s">
        <v>726</v>
      </c>
      <c r="I4164" s="9" t="s">
        <v>167</v>
      </c>
      <c r="J4164" s="1">
        <v>11895</v>
      </c>
      <c r="K4164" s="3">
        <v>44805</v>
      </c>
      <c r="L4164" s="1" t="s">
        <v>104</v>
      </c>
      <c r="M4164" s="1" t="s">
        <v>211</v>
      </c>
      <c r="N4164" s="1" t="s">
        <v>75</v>
      </c>
      <c r="O4164" s="10">
        <v>45090.43236111111</v>
      </c>
      <c r="P4164" s="10">
        <v>45103.104166666664</v>
      </c>
      <c r="Q4164">
        <v>0</v>
      </c>
      <c r="R4164" t="s">
        <v>220</v>
      </c>
      <c r="S4164" t="s">
        <v>220</v>
      </c>
      <c r="T4164">
        <v>0</v>
      </c>
      <c r="U4164" t="s">
        <v>220</v>
      </c>
      <c r="V4164" t="str">
        <f>VLOOKUP(F4164, [1]!Table1[[#All],[Gender]:[city]], 3, FALSE)</f>
        <v>Undergraduate Student</v>
      </c>
      <c r="W4164" s="11">
        <f>VLOOKUP(F4164, [1]!Table1[[#All],[Gender]:[city]], 4, FALSE)</f>
        <v>45130</v>
      </c>
      <c r="X4164" t="b">
        <f>VLOOKUP(F4164, [1]!Table1[[#All],[Gender]:[isFromSocialMedia]], 7, FALSE)</f>
        <v>0</v>
      </c>
      <c r="Y4164" t="str">
        <f>IF(TEXT(Table1[[#This Row],[Apply Date]], "yyyy-mm-dd") = TEXT(Table1[[#This Row],[Sign Up Date]], "yyyy-mm-dd"), "New User", "Repeat User")</f>
        <v>Repeat User</v>
      </c>
    </row>
    <row r="4165" spans="1:25" ht="12.75" x14ac:dyDescent="0.2">
      <c r="A4165" s="1" t="s">
        <v>7032</v>
      </c>
      <c r="B4165" s="1" t="s">
        <v>5830</v>
      </c>
      <c r="C4165" s="1" t="s">
        <v>5402</v>
      </c>
      <c r="D4165" s="1" t="s">
        <v>2629</v>
      </c>
      <c r="E4165" s="2">
        <v>45292.146365740744</v>
      </c>
      <c r="F4165" s="1" t="s">
        <v>33</v>
      </c>
      <c r="G4165" s="9" t="s">
        <v>7033</v>
      </c>
      <c r="H4165" s="9" t="s">
        <v>341</v>
      </c>
      <c r="I4165" s="9" t="s">
        <v>79</v>
      </c>
      <c r="J4165" s="1">
        <v>740102</v>
      </c>
      <c r="K4165" s="3">
        <v>43891</v>
      </c>
      <c r="L4165" s="1" t="s">
        <v>104</v>
      </c>
      <c r="M4165" s="1" t="s">
        <v>723</v>
      </c>
      <c r="N4165" s="1" t="s">
        <v>75</v>
      </c>
      <c r="O4165" s="10">
        <v>45115.661562499998</v>
      </c>
      <c r="P4165" s="10">
        <v>45131.104166666664</v>
      </c>
      <c r="Q4165">
        <v>0</v>
      </c>
      <c r="R4165" t="s">
        <v>220</v>
      </c>
      <c r="S4165" t="s">
        <v>220</v>
      </c>
      <c r="T4165">
        <v>0</v>
      </c>
      <c r="U4165" t="s">
        <v>220</v>
      </c>
      <c r="V4165" t="str">
        <f>VLOOKUP(F4165, [1]!Table1[[#All],[Gender]:[city]], 3, FALSE)</f>
        <v>Not in Education</v>
      </c>
      <c r="W4165" s="11">
        <f>VLOOKUP(F4165, [1]!Table1[[#All],[Gender]:[city]], 4, FALSE)</f>
        <v>45092</v>
      </c>
      <c r="X4165" t="b">
        <f>VLOOKUP(F4165, [1]!Table1[[#All],[Gender]:[isFromSocialMedia]], 7, FALSE)</f>
        <v>0</v>
      </c>
      <c r="Y4165" t="str">
        <f>IF(TEXT(Table1[[#This Row],[Apply Date]], "yyyy-mm-dd") = TEXT(Table1[[#This Row],[Sign Up Date]], "yyyy-mm-dd"), "New User", "Repeat User")</f>
        <v>Repeat User</v>
      </c>
    </row>
    <row r="4166" spans="1:25" ht="12.75" x14ac:dyDescent="0.2">
      <c r="A4166" s="1" t="s">
        <v>7034</v>
      </c>
      <c r="B4166" s="1" t="s">
        <v>5830</v>
      </c>
      <c r="C4166" s="1" t="s">
        <v>5402</v>
      </c>
      <c r="D4166" s="1" t="s">
        <v>2629</v>
      </c>
      <c r="E4166" s="2">
        <v>45292.146365740744</v>
      </c>
      <c r="F4166" s="1" t="s">
        <v>25</v>
      </c>
      <c r="G4166" s="9" t="s">
        <v>3844</v>
      </c>
      <c r="H4166" s="9" t="s">
        <v>3032</v>
      </c>
      <c r="I4166" s="9" t="s">
        <v>303</v>
      </c>
      <c r="J4166" s="1">
        <v>6200</v>
      </c>
      <c r="K4166" s="3">
        <v>42186</v>
      </c>
      <c r="L4166" s="1" t="s">
        <v>104</v>
      </c>
      <c r="M4166" s="1" t="s">
        <v>723</v>
      </c>
      <c r="N4166" s="1" t="s">
        <v>75</v>
      </c>
      <c r="O4166" s="10">
        <v>45118.38962962963</v>
      </c>
      <c r="P4166" s="10">
        <v>45159.1875</v>
      </c>
      <c r="Q4166">
        <v>0</v>
      </c>
      <c r="R4166" t="s">
        <v>220</v>
      </c>
      <c r="S4166" t="s">
        <v>220</v>
      </c>
      <c r="T4166">
        <v>0</v>
      </c>
      <c r="U4166" t="s">
        <v>220</v>
      </c>
      <c r="V4166" t="str">
        <f>VLOOKUP(F4166, [1]!Table1[[#All],[Gender]:[city]], 3, FALSE)</f>
        <v>Undergraduate Student</v>
      </c>
      <c r="W4166" s="11">
        <f>VLOOKUP(F4166, [1]!Table1[[#All],[Gender]:[city]], 4, FALSE)</f>
        <v>45130</v>
      </c>
      <c r="X4166" t="b">
        <f>VLOOKUP(F4166, [1]!Table1[[#All],[Gender]:[isFromSocialMedia]], 7, FALSE)</f>
        <v>0</v>
      </c>
      <c r="Y4166" t="str">
        <f>IF(TEXT(Table1[[#This Row],[Apply Date]], "yyyy-mm-dd") = TEXT(Table1[[#This Row],[Sign Up Date]], "yyyy-mm-dd"), "New User", "Repeat User")</f>
        <v>Repeat User</v>
      </c>
    </row>
    <row r="4167" spans="1:25" ht="12.75" x14ac:dyDescent="0.2">
      <c r="A4167" s="1" t="s">
        <v>7035</v>
      </c>
      <c r="B4167" s="1" t="s">
        <v>5830</v>
      </c>
      <c r="C4167" s="1" t="s">
        <v>5402</v>
      </c>
      <c r="D4167" s="1" t="s">
        <v>2629</v>
      </c>
      <c r="E4167" s="2">
        <v>45292.146365740744</v>
      </c>
      <c r="F4167" s="1" t="s">
        <v>33</v>
      </c>
      <c r="G4167" s="9" t="s">
        <v>163</v>
      </c>
      <c r="H4167" s="9" t="s">
        <v>163</v>
      </c>
      <c r="I4167" s="9" t="s">
        <v>79</v>
      </c>
      <c r="J4167" s="1">
        <v>110001</v>
      </c>
      <c r="K4167" s="3">
        <v>45078</v>
      </c>
      <c r="L4167" s="1" t="s">
        <v>37</v>
      </c>
      <c r="M4167" s="1" t="s">
        <v>812</v>
      </c>
      <c r="N4167" s="1" t="s">
        <v>39</v>
      </c>
      <c r="O4167" s="10">
        <v>45093.485277777778</v>
      </c>
      <c r="P4167" s="10">
        <v>45103.104166666664</v>
      </c>
      <c r="Q4167" s="1">
        <v>500</v>
      </c>
      <c r="R4167" s="1" t="s">
        <v>5889</v>
      </c>
      <c r="S4167" s="1" t="s">
        <v>5890</v>
      </c>
      <c r="T4167" s="1">
        <v>1182</v>
      </c>
      <c r="U4167" s="1" t="s">
        <v>2645</v>
      </c>
      <c r="V4167" t="str">
        <f>VLOOKUP(F4167, [1]!Table1[[#All],[Gender]:[city]], 3, FALSE)</f>
        <v>Not in Education</v>
      </c>
      <c r="W4167" s="11">
        <f>VLOOKUP(F4167, [1]!Table1[[#All],[Gender]:[city]], 4, FALSE)</f>
        <v>45092</v>
      </c>
      <c r="X4167" t="b">
        <f>VLOOKUP(F4167, [1]!Table1[[#All],[Gender]:[isFromSocialMedia]], 7, FALSE)</f>
        <v>0</v>
      </c>
      <c r="Y4167" t="str">
        <f>IF(TEXT(Table1[[#This Row],[Apply Date]], "yyyy-mm-dd") = TEXT(Table1[[#This Row],[Sign Up Date]], "yyyy-mm-dd"), "New User", "Repeat User")</f>
        <v>Repeat User</v>
      </c>
    </row>
    <row r="4168" spans="1:25" ht="12.75" x14ac:dyDescent="0.2">
      <c r="A4168" s="1" t="s">
        <v>7036</v>
      </c>
      <c r="B4168" s="1" t="s">
        <v>5830</v>
      </c>
      <c r="C4168" s="1" t="s">
        <v>5402</v>
      </c>
      <c r="D4168" s="1" t="s">
        <v>2629</v>
      </c>
      <c r="E4168" s="2">
        <v>45292.146365740744</v>
      </c>
      <c r="F4168" s="1" t="s">
        <v>33</v>
      </c>
      <c r="G4168" s="9" t="s">
        <v>613</v>
      </c>
      <c r="H4168" s="9" t="s">
        <v>318</v>
      </c>
      <c r="I4168" s="9" t="s">
        <v>45</v>
      </c>
      <c r="J4168" s="1">
        <v>110018</v>
      </c>
      <c r="K4168" s="3">
        <v>45413</v>
      </c>
      <c r="L4168" s="1" t="s">
        <v>37</v>
      </c>
      <c r="M4168" s="1" t="s">
        <v>7037</v>
      </c>
      <c r="N4168" s="1" t="s">
        <v>149</v>
      </c>
      <c r="O4168" s="10">
        <v>45118.746874999997</v>
      </c>
      <c r="P4168" s="10">
        <v>45131.104166666664</v>
      </c>
      <c r="Q4168">
        <v>0</v>
      </c>
      <c r="R4168" t="s">
        <v>220</v>
      </c>
      <c r="S4168" t="s">
        <v>220</v>
      </c>
      <c r="T4168">
        <v>0</v>
      </c>
      <c r="U4168" t="s">
        <v>220</v>
      </c>
      <c r="V4168" t="str">
        <f>VLOOKUP(F4168, [1]!Table1[[#All],[Gender]:[city]], 3, FALSE)</f>
        <v>Not in Education</v>
      </c>
      <c r="W4168" s="11">
        <f>VLOOKUP(F4168, [1]!Table1[[#All],[Gender]:[city]], 4, FALSE)</f>
        <v>45092</v>
      </c>
      <c r="X4168" t="b">
        <f>VLOOKUP(F4168, [1]!Table1[[#All],[Gender]:[isFromSocialMedia]], 7, FALSE)</f>
        <v>0</v>
      </c>
      <c r="Y4168" t="str">
        <f>IF(TEXT(Table1[[#This Row],[Apply Date]], "yyyy-mm-dd") = TEXT(Table1[[#This Row],[Sign Up Date]], "yyyy-mm-dd"), "New User", "Repeat User")</f>
        <v>Repeat User</v>
      </c>
    </row>
    <row r="4169" spans="1:25" ht="12.75" x14ac:dyDescent="0.2">
      <c r="A4169" s="1" t="s">
        <v>7038</v>
      </c>
      <c r="B4169" s="1" t="s">
        <v>5830</v>
      </c>
      <c r="C4169" s="1" t="s">
        <v>5402</v>
      </c>
      <c r="D4169" s="1" t="s">
        <v>2629</v>
      </c>
      <c r="E4169" s="2">
        <v>45292.146365740744</v>
      </c>
      <c r="F4169" s="1" t="s">
        <v>33</v>
      </c>
      <c r="G4169" s="9" t="s">
        <v>7039</v>
      </c>
      <c r="H4169" s="9" t="s">
        <v>705</v>
      </c>
      <c r="I4169" s="9" t="s">
        <v>45</v>
      </c>
      <c r="J4169" s="1">
        <v>384265</v>
      </c>
      <c r="K4169" s="3">
        <v>42401</v>
      </c>
      <c r="L4169" s="1" t="s">
        <v>50</v>
      </c>
      <c r="M4169" s="1" t="s">
        <v>211</v>
      </c>
      <c r="N4169" s="1" t="s">
        <v>75</v>
      </c>
      <c r="O4169" s="10">
        <v>45125.815439814818</v>
      </c>
      <c r="P4169" s="10">
        <v>45159.1875</v>
      </c>
      <c r="Q4169">
        <v>0</v>
      </c>
      <c r="R4169" t="s">
        <v>220</v>
      </c>
      <c r="S4169" t="s">
        <v>220</v>
      </c>
      <c r="T4169">
        <v>0</v>
      </c>
      <c r="U4169" t="s">
        <v>220</v>
      </c>
      <c r="V4169" t="str">
        <f>VLOOKUP(F4169, [1]!Table1[[#All],[Gender]:[city]], 3, FALSE)</f>
        <v>Not in Education</v>
      </c>
      <c r="W4169" s="11">
        <f>VLOOKUP(F4169, [1]!Table1[[#All],[Gender]:[city]], 4, FALSE)</f>
        <v>45092</v>
      </c>
      <c r="X4169" t="b">
        <f>VLOOKUP(F4169, [1]!Table1[[#All],[Gender]:[isFromSocialMedia]], 7, FALSE)</f>
        <v>0</v>
      </c>
      <c r="Y4169" t="str">
        <f>IF(TEXT(Table1[[#This Row],[Apply Date]], "yyyy-mm-dd") = TEXT(Table1[[#This Row],[Sign Up Date]], "yyyy-mm-dd"), "New User", "Repeat User")</f>
        <v>Repeat User</v>
      </c>
    </row>
    <row r="4170" spans="1:25" ht="12.75" x14ac:dyDescent="0.2">
      <c r="A4170" s="1" t="s">
        <v>7040</v>
      </c>
      <c r="B4170" s="1" t="s">
        <v>5830</v>
      </c>
      <c r="C4170" s="1" t="s">
        <v>5402</v>
      </c>
      <c r="D4170" s="1" t="s">
        <v>2629</v>
      </c>
      <c r="E4170" s="2">
        <v>45292.146365740744</v>
      </c>
      <c r="F4170" s="1" t="s">
        <v>33</v>
      </c>
      <c r="G4170" s="9" t="s">
        <v>781</v>
      </c>
      <c r="H4170" s="9" t="s">
        <v>782</v>
      </c>
      <c r="I4170" s="9" t="s">
        <v>79</v>
      </c>
      <c r="J4170" s="1">
        <v>520113</v>
      </c>
      <c r="K4170" s="4">
        <v>44166</v>
      </c>
      <c r="L4170" s="1" t="s">
        <v>37</v>
      </c>
      <c r="M4170" s="1" t="s">
        <v>7041</v>
      </c>
      <c r="N4170" s="1" t="s">
        <v>75</v>
      </c>
      <c r="O4170" s="10">
        <v>45066.32199074074</v>
      </c>
      <c r="P4170" s="10">
        <v>45117.104166666664</v>
      </c>
      <c r="Q4170">
        <v>0</v>
      </c>
      <c r="R4170" t="s">
        <v>220</v>
      </c>
      <c r="S4170" t="s">
        <v>220</v>
      </c>
      <c r="T4170">
        <v>0</v>
      </c>
      <c r="U4170" t="s">
        <v>220</v>
      </c>
      <c r="V4170" t="str">
        <f>VLOOKUP(F4170, [1]!Table1[[#All],[Gender]:[city]], 3, FALSE)</f>
        <v>Not in Education</v>
      </c>
      <c r="W4170" s="11">
        <f>VLOOKUP(F4170, [1]!Table1[[#All],[Gender]:[city]], 4, FALSE)</f>
        <v>45092</v>
      </c>
      <c r="X4170" t="b">
        <f>VLOOKUP(F4170, [1]!Table1[[#All],[Gender]:[isFromSocialMedia]], 7, FALSE)</f>
        <v>0</v>
      </c>
      <c r="Y4170" t="str">
        <f>IF(TEXT(Table1[[#This Row],[Apply Date]], "yyyy-mm-dd") = TEXT(Table1[[#This Row],[Sign Up Date]], "yyyy-mm-dd"), "New User", "Repeat User")</f>
        <v>Repeat User</v>
      </c>
    </row>
    <row r="4171" spans="1:25" ht="12.75" x14ac:dyDescent="0.2">
      <c r="A4171" s="1" t="s">
        <v>7042</v>
      </c>
      <c r="B4171" s="1" t="s">
        <v>5830</v>
      </c>
      <c r="C4171" s="1" t="s">
        <v>5402</v>
      </c>
      <c r="D4171" s="1" t="s">
        <v>2629</v>
      </c>
      <c r="E4171" s="2">
        <v>45292.146365740744</v>
      </c>
      <c r="F4171" s="1" t="s">
        <v>33</v>
      </c>
      <c r="G4171" s="9" t="s">
        <v>755</v>
      </c>
      <c r="H4171" s="9" t="s">
        <v>233</v>
      </c>
      <c r="I4171" s="9" t="s">
        <v>233</v>
      </c>
      <c r="J4171" s="1">
        <v>553356132</v>
      </c>
      <c r="K4171" s="3">
        <v>45017</v>
      </c>
      <c r="L4171" s="1" t="s">
        <v>50</v>
      </c>
      <c r="M4171" s="1" t="s">
        <v>6971</v>
      </c>
      <c r="N4171" s="1" t="s">
        <v>75</v>
      </c>
      <c r="O4171" s="10">
        <v>45177.774502314816</v>
      </c>
      <c r="P4171" s="10">
        <v>45299.146365740744</v>
      </c>
      <c r="Q4171">
        <v>0</v>
      </c>
      <c r="R4171" t="s">
        <v>220</v>
      </c>
      <c r="S4171" t="s">
        <v>220</v>
      </c>
      <c r="T4171">
        <v>0</v>
      </c>
      <c r="U4171" t="s">
        <v>220</v>
      </c>
      <c r="V4171" t="str">
        <f>VLOOKUP(F4171, [1]!Table1[[#All],[Gender]:[city]], 3, FALSE)</f>
        <v>Not in Education</v>
      </c>
      <c r="W4171" s="11">
        <f>VLOOKUP(F4171, [1]!Table1[[#All],[Gender]:[city]], 4, FALSE)</f>
        <v>45092</v>
      </c>
      <c r="X4171" t="b">
        <f>VLOOKUP(F4171, [1]!Table1[[#All],[Gender]:[isFromSocialMedia]], 7, FALSE)</f>
        <v>0</v>
      </c>
      <c r="Y4171" t="str">
        <f>IF(TEXT(Table1[[#This Row],[Apply Date]], "yyyy-mm-dd") = TEXT(Table1[[#This Row],[Sign Up Date]], "yyyy-mm-dd"), "New User", "Repeat User")</f>
        <v>Repeat User</v>
      </c>
    </row>
    <row r="4172" spans="1:25" ht="12.75" x14ac:dyDescent="0.2">
      <c r="A4172" s="1" t="s">
        <v>7043</v>
      </c>
      <c r="B4172" s="1" t="s">
        <v>5830</v>
      </c>
      <c r="C4172" s="1" t="s">
        <v>5402</v>
      </c>
      <c r="D4172" s="1" t="s">
        <v>2629</v>
      </c>
      <c r="E4172" s="2">
        <v>45292.146365740744</v>
      </c>
      <c r="F4172" s="1" t="s">
        <v>33</v>
      </c>
      <c r="G4172" s="9" t="s">
        <v>7044</v>
      </c>
      <c r="H4172" s="9" t="s">
        <v>163</v>
      </c>
      <c r="I4172" s="9" t="s">
        <v>79</v>
      </c>
      <c r="J4172" s="1">
        <v>100263</v>
      </c>
      <c r="K4172" s="4">
        <v>44835</v>
      </c>
      <c r="L4172" s="1" t="s">
        <v>50</v>
      </c>
      <c r="M4172" s="1" t="s">
        <v>2802</v>
      </c>
      <c r="N4172" s="1" t="s">
        <v>75</v>
      </c>
      <c r="O4172" s="10">
        <v>45189.301087962966</v>
      </c>
      <c r="P4172" s="10">
        <v>45299.146365740744</v>
      </c>
      <c r="Q4172">
        <v>0</v>
      </c>
      <c r="R4172" t="s">
        <v>220</v>
      </c>
      <c r="S4172" t="s">
        <v>220</v>
      </c>
      <c r="T4172">
        <v>0</v>
      </c>
      <c r="U4172" t="s">
        <v>220</v>
      </c>
      <c r="V4172" t="str">
        <f>VLOOKUP(F4172, [1]!Table1[[#All],[Gender]:[city]], 3, FALSE)</f>
        <v>Not in Education</v>
      </c>
      <c r="W4172" s="11">
        <f>VLOOKUP(F4172, [1]!Table1[[#All],[Gender]:[city]], 4, FALSE)</f>
        <v>45092</v>
      </c>
      <c r="X4172" t="b">
        <f>VLOOKUP(F4172, [1]!Table1[[#All],[Gender]:[isFromSocialMedia]], 7, FALSE)</f>
        <v>0</v>
      </c>
      <c r="Y4172" t="str">
        <f>IF(TEXT(Table1[[#This Row],[Apply Date]], "yyyy-mm-dd") = TEXT(Table1[[#This Row],[Sign Up Date]], "yyyy-mm-dd"), "New User", "Repeat User")</f>
        <v>Repeat User</v>
      </c>
    </row>
    <row r="4173" spans="1:25" ht="12.75" x14ac:dyDescent="0.2">
      <c r="A4173" s="1" t="s">
        <v>7045</v>
      </c>
      <c r="B4173" s="1" t="s">
        <v>5830</v>
      </c>
      <c r="C4173" s="1" t="s">
        <v>5402</v>
      </c>
      <c r="D4173" s="1" t="s">
        <v>2629</v>
      </c>
      <c r="E4173" s="2">
        <v>45292.146365740744</v>
      </c>
      <c r="F4173" s="1" t="s">
        <v>33</v>
      </c>
      <c r="G4173" s="9" t="s">
        <v>2422</v>
      </c>
      <c r="H4173" s="9" t="s">
        <v>3658</v>
      </c>
      <c r="I4173" s="9" t="s">
        <v>79</v>
      </c>
      <c r="J4173" s="1">
        <v>961105</v>
      </c>
      <c r="K4173" s="4">
        <v>43009</v>
      </c>
      <c r="L4173" s="1" t="s">
        <v>50</v>
      </c>
      <c r="M4173" s="1" t="s">
        <v>211</v>
      </c>
      <c r="N4173" s="1" t="s">
        <v>75</v>
      </c>
      <c r="O4173" s="10">
        <v>45118.368125000001</v>
      </c>
      <c r="P4173" s="10">
        <v>45131.104166666664</v>
      </c>
      <c r="Q4173">
        <v>0</v>
      </c>
      <c r="R4173" t="s">
        <v>220</v>
      </c>
      <c r="S4173" t="s">
        <v>220</v>
      </c>
      <c r="T4173">
        <v>0</v>
      </c>
      <c r="U4173" t="s">
        <v>220</v>
      </c>
      <c r="V4173" t="str">
        <f>VLOOKUP(F4173, [1]!Table1[[#All],[Gender]:[city]], 3, FALSE)</f>
        <v>Not in Education</v>
      </c>
      <c r="W4173" s="11">
        <f>VLOOKUP(F4173, [1]!Table1[[#All],[Gender]:[city]], 4, FALSE)</f>
        <v>45092</v>
      </c>
      <c r="X4173" t="b">
        <f>VLOOKUP(F4173, [1]!Table1[[#All],[Gender]:[isFromSocialMedia]], 7, FALSE)</f>
        <v>0</v>
      </c>
      <c r="Y4173" t="str">
        <f>IF(TEXT(Table1[[#This Row],[Apply Date]], "yyyy-mm-dd") = TEXT(Table1[[#This Row],[Sign Up Date]], "yyyy-mm-dd"), "New User", "Repeat User")</f>
        <v>Repeat User</v>
      </c>
    </row>
    <row r="4174" spans="1:25" ht="12.75" x14ac:dyDescent="0.2">
      <c r="A4174" s="1" t="s">
        <v>7046</v>
      </c>
      <c r="B4174" s="1" t="s">
        <v>5830</v>
      </c>
      <c r="C4174" s="1" t="s">
        <v>5402</v>
      </c>
      <c r="D4174" s="1" t="s">
        <v>2629</v>
      </c>
      <c r="E4174" s="2">
        <v>45292.146365740744</v>
      </c>
      <c r="F4174" s="1" t="s">
        <v>25</v>
      </c>
      <c r="G4174" s="9" t="s">
        <v>232</v>
      </c>
      <c r="H4174" s="9" t="s">
        <v>285</v>
      </c>
      <c r="I4174" s="9" t="s">
        <v>233</v>
      </c>
      <c r="J4174" s="1">
        <v>0</v>
      </c>
      <c r="K4174" s="4">
        <v>44136</v>
      </c>
      <c r="L4174" s="1" t="s">
        <v>37</v>
      </c>
      <c r="M4174" s="1" t="s">
        <v>723</v>
      </c>
      <c r="N4174" s="1" t="s">
        <v>75</v>
      </c>
      <c r="O4174" s="10">
        <v>45127.773726851854</v>
      </c>
      <c r="P4174" s="10">
        <v>45145.1875</v>
      </c>
      <c r="Q4174">
        <v>0</v>
      </c>
      <c r="R4174" t="s">
        <v>220</v>
      </c>
      <c r="S4174" t="s">
        <v>220</v>
      </c>
      <c r="T4174">
        <v>0</v>
      </c>
      <c r="U4174" t="s">
        <v>220</v>
      </c>
      <c r="V4174" t="str">
        <f>VLOOKUP(F4174, [1]!Table1[[#All],[Gender]:[city]], 3, FALSE)</f>
        <v>Undergraduate Student</v>
      </c>
      <c r="W4174" s="11">
        <f>VLOOKUP(F4174, [1]!Table1[[#All],[Gender]:[city]], 4, FALSE)</f>
        <v>45130</v>
      </c>
      <c r="X4174" t="b">
        <f>VLOOKUP(F4174, [1]!Table1[[#All],[Gender]:[isFromSocialMedia]], 7, FALSE)</f>
        <v>0</v>
      </c>
      <c r="Y4174" t="str">
        <f>IF(TEXT(Table1[[#This Row],[Apply Date]], "yyyy-mm-dd") = TEXT(Table1[[#This Row],[Sign Up Date]], "yyyy-mm-dd"), "New User", "Repeat User")</f>
        <v>Repeat User</v>
      </c>
    </row>
    <row r="4175" spans="1:25" ht="12.75" x14ac:dyDescent="0.2">
      <c r="A4175" s="1" t="s">
        <v>7047</v>
      </c>
      <c r="B4175" s="1" t="s">
        <v>5830</v>
      </c>
      <c r="C4175" s="1" t="s">
        <v>5402</v>
      </c>
      <c r="D4175" s="1" t="s">
        <v>2629</v>
      </c>
      <c r="E4175" s="2">
        <v>45292.146365740744</v>
      </c>
      <c r="F4175" s="1" t="s">
        <v>33</v>
      </c>
      <c r="G4175" s="9" t="s">
        <v>4527</v>
      </c>
      <c r="H4175" s="9" t="s">
        <v>163</v>
      </c>
      <c r="I4175" s="9" t="s">
        <v>79</v>
      </c>
      <c r="J4175" s="1">
        <v>103101</v>
      </c>
      <c r="K4175" s="3">
        <v>45078</v>
      </c>
      <c r="L4175" s="1" t="s">
        <v>37</v>
      </c>
      <c r="M4175" s="1" t="s">
        <v>1937</v>
      </c>
      <c r="N4175" s="1" t="s">
        <v>75</v>
      </c>
      <c r="O4175" s="10">
        <v>45115.712997685187</v>
      </c>
      <c r="P4175" s="10">
        <v>45299.146365740744</v>
      </c>
      <c r="Q4175">
        <v>0</v>
      </c>
      <c r="R4175" t="s">
        <v>220</v>
      </c>
      <c r="S4175" t="s">
        <v>220</v>
      </c>
      <c r="T4175">
        <v>0</v>
      </c>
      <c r="U4175" t="s">
        <v>220</v>
      </c>
      <c r="V4175" t="str">
        <f>VLOOKUP(F4175, [1]!Table1[[#All],[Gender]:[city]], 3, FALSE)</f>
        <v>Not in Education</v>
      </c>
      <c r="W4175" s="11">
        <f>VLOOKUP(F4175, [1]!Table1[[#All],[Gender]:[city]], 4, FALSE)</f>
        <v>45092</v>
      </c>
      <c r="X4175" t="b">
        <f>VLOOKUP(F4175, [1]!Table1[[#All],[Gender]:[isFromSocialMedia]], 7, FALSE)</f>
        <v>0</v>
      </c>
      <c r="Y4175" t="str">
        <f>IF(TEXT(Table1[[#This Row],[Apply Date]], "yyyy-mm-dd") = TEXT(Table1[[#This Row],[Sign Up Date]], "yyyy-mm-dd"), "New User", "Repeat User")</f>
        <v>Repeat User</v>
      </c>
    </row>
    <row r="4176" spans="1:25" ht="12.75" x14ac:dyDescent="0.2">
      <c r="A4176" s="1" t="s">
        <v>7048</v>
      </c>
      <c r="B4176" s="1" t="s">
        <v>5830</v>
      </c>
      <c r="C4176" s="1" t="s">
        <v>5402</v>
      </c>
      <c r="D4176" s="1" t="s">
        <v>2629</v>
      </c>
      <c r="E4176" s="2">
        <v>45292.146365740744</v>
      </c>
      <c r="F4176" s="1" t="s">
        <v>25</v>
      </c>
      <c r="G4176" s="9" t="s">
        <v>7049</v>
      </c>
      <c r="H4176" s="9" t="s">
        <v>4039</v>
      </c>
      <c r="I4176" s="9" t="s">
        <v>45</v>
      </c>
      <c r="J4176" s="1">
        <v>695020</v>
      </c>
      <c r="K4176" s="3">
        <v>45778</v>
      </c>
      <c r="L4176" s="1" t="s">
        <v>37</v>
      </c>
      <c r="M4176" s="1" t="s">
        <v>1209</v>
      </c>
      <c r="N4176" s="1" t="s">
        <v>75</v>
      </c>
      <c r="O4176" s="10">
        <v>45054.728900462964</v>
      </c>
      <c r="P4176" s="10">
        <v>45071.104166666664</v>
      </c>
      <c r="Q4176">
        <v>0</v>
      </c>
      <c r="R4176" t="s">
        <v>220</v>
      </c>
      <c r="S4176" t="s">
        <v>220</v>
      </c>
      <c r="T4176">
        <v>0</v>
      </c>
      <c r="U4176" t="s">
        <v>220</v>
      </c>
      <c r="V4176" t="str">
        <f>VLOOKUP(F4176, [1]!Table1[[#All],[Gender]:[city]], 3, FALSE)</f>
        <v>Undergraduate Student</v>
      </c>
      <c r="W4176" s="11">
        <f>VLOOKUP(F4176, [1]!Table1[[#All],[Gender]:[city]], 4, FALSE)</f>
        <v>45130</v>
      </c>
      <c r="X4176" t="b">
        <f>VLOOKUP(F4176, [1]!Table1[[#All],[Gender]:[isFromSocialMedia]], 7, FALSE)</f>
        <v>0</v>
      </c>
      <c r="Y4176" t="str">
        <f>IF(TEXT(Table1[[#This Row],[Apply Date]], "yyyy-mm-dd") = TEXT(Table1[[#This Row],[Sign Up Date]], "yyyy-mm-dd"), "New User", "Repeat User")</f>
        <v>Repeat User</v>
      </c>
    </row>
    <row r="4177" spans="1:25" ht="12.75" x14ac:dyDescent="0.2">
      <c r="A4177" s="1" t="s">
        <v>7050</v>
      </c>
      <c r="B4177" s="1" t="s">
        <v>5830</v>
      </c>
      <c r="C4177" s="1" t="s">
        <v>5402</v>
      </c>
      <c r="D4177" s="1" t="s">
        <v>2629</v>
      </c>
      <c r="E4177" s="2">
        <v>45292.146365740744</v>
      </c>
      <c r="F4177" s="1" t="s">
        <v>33</v>
      </c>
      <c r="G4177" s="9" t="s">
        <v>59</v>
      </c>
      <c r="H4177" s="9" t="s">
        <v>60</v>
      </c>
      <c r="I4177" s="9" t="s">
        <v>61</v>
      </c>
      <c r="J4177" s="1">
        <v>63103</v>
      </c>
      <c r="K4177" s="4">
        <v>45261</v>
      </c>
      <c r="L4177" s="1" t="s">
        <v>50</v>
      </c>
      <c r="M4177" s="1" t="s">
        <v>80</v>
      </c>
      <c r="N4177" s="1" t="s">
        <v>75</v>
      </c>
      <c r="O4177" s="10">
        <v>45104.147048611114</v>
      </c>
      <c r="P4177" s="10">
        <v>45117.104166666664</v>
      </c>
      <c r="Q4177">
        <v>0</v>
      </c>
      <c r="R4177" t="s">
        <v>220</v>
      </c>
      <c r="S4177" t="s">
        <v>220</v>
      </c>
      <c r="T4177">
        <v>0</v>
      </c>
      <c r="U4177" t="s">
        <v>220</v>
      </c>
      <c r="V4177" t="str">
        <f>VLOOKUP(F4177, [1]!Table1[[#All],[Gender]:[city]], 3, FALSE)</f>
        <v>Not in Education</v>
      </c>
      <c r="W4177" s="11">
        <f>VLOOKUP(F4177, [1]!Table1[[#All],[Gender]:[city]], 4, FALSE)</f>
        <v>45092</v>
      </c>
      <c r="X4177" t="b">
        <f>VLOOKUP(F4177, [1]!Table1[[#All],[Gender]:[isFromSocialMedia]], 7, FALSE)</f>
        <v>0</v>
      </c>
      <c r="Y4177" t="str">
        <f>IF(TEXT(Table1[[#This Row],[Apply Date]], "yyyy-mm-dd") = TEXT(Table1[[#This Row],[Sign Up Date]], "yyyy-mm-dd"), "New User", "Repeat User")</f>
        <v>Repeat User</v>
      </c>
    </row>
    <row r="4178" spans="1:25" ht="12.75" x14ac:dyDescent="0.2">
      <c r="A4178" s="1" t="s">
        <v>7051</v>
      </c>
      <c r="B4178" s="1" t="s">
        <v>5830</v>
      </c>
      <c r="C4178" s="1" t="s">
        <v>5402</v>
      </c>
      <c r="D4178" s="1" t="s">
        <v>2629</v>
      </c>
      <c r="E4178" s="2">
        <v>45292.146365740744</v>
      </c>
      <c r="F4178" s="1" t="s">
        <v>25</v>
      </c>
      <c r="G4178" s="9" t="s">
        <v>1236</v>
      </c>
      <c r="H4178" s="9" t="s">
        <v>232</v>
      </c>
      <c r="I4178" s="9" t="s">
        <v>233</v>
      </c>
      <c r="J4178" s="1">
        <v>0</v>
      </c>
      <c r="K4178" s="3">
        <v>46266</v>
      </c>
      <c r="L4178" s="1" t="s">
        <v>37</v>
      </c>
      <c r="M4178" s="1" t="s">
        <v>415</v>
      </c>
      <c r="N4178" s="1" t="s">
        <v>31</v>
      </c>
      <c r="O4178" s="10">
        <v>44996.528784722221</v>
      </c>
      <c r="P4178" s="10">
        <v>45012.104722222219</v>
      </c>
      <c r="Q4178">
        <v>0</v>
      </c>
      <c r="R4178" t="s">
        <v>220</v>
      </c>
      <c r="S4178" t="s">
        <v>220</v>
      </c>
      <c r="T4178">
        <v>0</v>
      </c>
      <c r="U4178" t="s">
        <v>220</v>
      </c>
      <c r="V4178" t="str">
        <f>VLOOKUP(F4178, [1]!Table1[[#All],[Gender]:[city]], 3, FALSE)</f>
        <v>Undergraduate Student</v>
      </c>
      <c r="W4178" s="11">
        <f>VLOOKUP(F4178, [1]!Table1[[#All],[Gender]:[city]], 4, FALSE)</f>
        <v>45130</v>
      </c>
      <c r="X4178" t="b">
        <f>VLOOKUP(F4178, [1]!Table1[[#All],[Gender]:[isFromSocialMedia]], 7, FALSE)</f>
        <v>0</v>
      </c>
      <c r="Y4178" t="str">
        <f>IF(TEXT(Table1[[#This Row],[Apply Date]], "yyyy-mm-dd") = TEXT(Table1[[#This Row],[Sign Up Date]], "yyyy-mm-dd"), "New User", "Repeat User")</f>
        <v>Repeat User</v>
      </c>
    </row>
    <row r="4179" spans="1:25" ht="12.75" x14ac:dyDescent="0.2">
      <c r="A4179" s="1" t="s">
        <v>7052</v>
      </c>
      <c r="B4179" s="1" t="s">
        <v>5830</v>
      </c>
      <c r="C4179" s="1" t="s">
        <v>5402</v>
      </c>
      <c r="D4179" s="1" t="s">
        <v>2629</v>
      </c>
      <c r="E4179" s="2">
        <v>45292.146365740744</v>
      </c>
      <c r="F4179" s="1" t="s">
        <v>25</v>
      </c>
      <c r="G4179" s="9" t="s">
        <v>5926</v>
      </c>
      <c r="H4179" s="9" t="s">
        <v>7053</v>
      </c>
      <c r="I4179" s="9" t="s">
        <v>233</v>
      </c>
      <c r="J4179" s="1">
        <v>233</v>
      </c>
      <c r="K4179" s="3">
        <v>45078</v>
      </c>
      <c r="L4179" s="1" t="s">
        <v>37</v>
      </c>
      <c r="M4179" s="1" t="s">
        <v>164</v>
      </c>
      <c r="N4179" s="1" t="s">
        <v>75</v>
      </c>
      <c r="O4179" s="10">
        <v>45103.021504629629</v>
      </c>
      <c r="P4179" s="10">
        <v>45117.104166666664</v>
      </c>
      <c r="Q4179">
        <v>0</v>
      </c>
      <c r="R4179" t="s">
        <v>220</v>
      </c>
      <c r="S4179" t="s">
        <v>220</v>
      </c>
      <c r="T4179">
        <v>0</v>
      </c>
      <c r="U4179" t="s">
        <v>220</v>
      </c>
      <c r="V4179" t="str">
        <f>VLOOKUP(F4179, [1]!Table1[[#All],[Gender]:[city]], 3, FALSE)</f>
        <v>Undergraduate Student</v>
      </c>
      <c r="W4179" s="11">
        <f>VLOOKUP(F4179, [1]!Table1[[#All],[Gender]:[city]], 4, FALSE)</f>
        <v>45130</v>
      </c>
      <c r="X4179" t="b">
        <f>VLOOKUP(F4179, [1]!Table1[[#All],[Gender]:[isFromSocialMedia]], 7, FALSE)</f>
        <v>0</v>
      </c>
      <c r="Y4179" t="str">
        <f>IF(TEXT(Table1[[#This Row],[Apply Date]], "yyyy-mm-dd") = TEXT(Table1[[#This Row],[Sign Up Date]], "yyyy-mm-dd"), "New User", "Repeat User")</f>
        <v>Repeat User</v>
      </c>
    </row>
    <row r="4180" spans="1:25" ht="12.75" x14ac:dyDescent="0.2">
      <c r="A4180" s="1" t="s">
        <v>7054</v>
      </c>
      <c r="B4180" s="1" t="s">
        <v>5830</v>
      </c>
      <c r="C4180" s="1" t="s">
        <v>5402</v>
      </c>
      <c r="D4180" s="1" t="s">
        <v>2629</v>
      </c>
      <c r="E4180" s="2">
        <v>45292.146365740744</v>
      </c>
      <c r="F4180" s="1" t="s">
        <v>25</v>
      </c>
      <c r="G4180" s="9" t="s">
        <v>163</v>
      </c>
      <c r="H4180" s="9" t="s">
        <v>163</v>
      </c>
      <c r="I4180" s="9" t="s">
        <v>79</v>
      </c>
      <c r="J4180" s="1">
        <v>1000267</v>
      </c>
      <c r="K4180" s="3">
        <v>44440</v>
      </c>
      <c r="L4180" s="1" t="s">
        <v>104</v>
      </c>
      <c r="M4180" s="1" t="s">
        <v>723</v>
      </c>
      <c r="N4180" s="1" t="s">
        <v>75</v>
      </c>
      <c r="O4180" s="10">
        <v>45103.097395833334</v>
      </c>
      <c r="P4180" s="10">
        <v>45117.104166666664</v>
      </c>
      <c r="Q4180">
        <v>0</v>
      </c>
      <c r="R4180" t="s">
        <v>220</v>
      </c>
      <c r="S4180" t="s">
        <v>220</v>
      </c>
      <c r="T4180">
        <v>0</v>
      </c>
      <c r="U4180" t="s">
        <v>220</v>
      </c>
      <c r="V4180" t="str">
        <f>VLOOKUP(F4180, [1]!Table1[[#All],[Gender]:[city]], 3, FALSE)</f>
        <v>Undergraduate Student</v>
      </c>
      <c r="W4180" s="11">
        <f>VLOOKUP(F4180, [1]!Table1[[#All],[Gender]:[city]], 4, FALSE)</f>
        <v>45130</v>
      </c>
      <c r="X4180" t="b">
        <f>VLOOKUP(F4180, [1]!Table1[[#All],[Gender]:[isFromSocialMedia]], 7, FALSE)</f>
        <v>0</v>
      </c>
      <c r="Y4180" t="str">
        <f>IF(TEXT(Table1[[#This Row],[Apply Date]], "yyyy-mm-dd") = TEXT(Table1[[#This Row],[Sign Up Date]], "yyyy-mm-dd"), "New User", "Repeat User")</f>
        <v>Repeat User</v>
      </c>
    </row>
    <row r="4181" spans="1:25" ht="12.75" x14ac:dyDescent="0.2">
      <c r="A4181" s="1" t="s">
        <v>7055</v>
      </c>
      <c r="B4181" s="1" t="s">
        <v>5830</v>
      </c>
      <c r="C4181" s="1" t="s">
        <v>5402</v>
      </c>
      <c r="D4181" s="1" t="s">
        <v>2629</v>
      </c>
      <c r="E4181" s="2">
        <v>45292.146365740744</v>
      </c>
      <c r="F4181" s="1" t="s">
        <v>25</v>
      </c>
      <c r="G4181" s="9" t="s">
        <v>186</v>
      </c>
      <c r="H4181" s="9" t="s">
        <v>186</v>
      </c>
      <c r="I4181" s="9" t="s">
        <v>187</v>
      </c>
      <c r="J4181" s="1" t="s">
        <v>7056</v>
      </c>
      <c r="K4181" s="4">
        <v>45261</v>
      </c>
      <c r="L4181" s="1" t="s">
        <v>50</v>
      </c>
      <c r="M4181" s="1" t="s">
        <v>211</v>
      </c>
      <c r="N4181" s="1" t="s">
        <v>75</v>
      </c>
      <c r="O4181" s="10">
        <v>45092.840381944443</v>
      </c>
      <c r="P4181" s="10">
        <v>45145.1875</v>
      </c>
      <c r="Q4181">
        <v>0</v>
      </c>
      <c r="R4181" t="s">
        <v>220</v>
      </c>
      <c r="S4181" t="s">
        <v>220</v>
      </c>
      <c r="T4181">
        <v>0</v>
      </c>
      <c r="U4181" t="s">
        <v>220</v>
      </c>
      <c r="V4181" t="str">
        <f>VLOOKUP(F4181, [1]!Table1[[#All],[Gender]:[city]], 3, FALSE)</f>
        <v>Undergraduate Student</v>
      </c>
      <c r="W4181" s="11">
        <f>VLOOKUP(F4181, [1]!Table1[[#All],[Gender]:[city]], 4, FALSE)</f>
        <v>45130</v>
      </c>
      <c r="X4181" t="b">
        <f>VLOOKUP(F4181, [1]!Table1[[#All],[Gender]:[isFromSocialMedia]], 7, FALSE)</f>
        <v>0</v>
      </c>
      <c r="Y4181" t="str">
        <f>IF(TEXT(Table1[[#This Row],[Apply Date]], "yyyy-mm-dd") = TEXT(Table1[[#This Row],[Sign Up Date]], "yyyy-mm-dd"), "New User", "Repeat User")</f>
        <v>Repeat User</v>
      </c>
    </row>
    <row r="4182" spans="1:25" ht="12.75" x14ac:dyDescent="0.2">
      <c r="A4182" s="1" t="s">
        <v>7057</v>
      </c>
      <c r="B4182" s="1" t="s">
        <v>5830</v>
      </c>
      <c r="C4182" s="1" t="s">
        <v>5402</v>
      </c>
      <c r="D4182" s="1" t="s">
        <v>2629</v>
      </c>
      <c r="E4182" s="2">
        <v>45292.146365740744</v>
      </c>
      <c r="F4182" s="1" t="s">
        <v>33</v>
      </c>
      <c r="G4182" s="9" t="s">
        <v>6521</v>
      </c>
      <c r="H4182" s="9" t="s">
        <v>668</v>
      </c>
      <c r="I4182" s="9" t="s">
        <v>45</v>
      </c>
      <c r="J4182" s="1">
        <v>680012</v>
      </c>
      <c r="K4182" s="3">
        <v>45047</v>
      </c>
      <c r="L4182" s="1" t="s">
        <v>37</v>
      </c>
      <c r="M4182" s="1" t="s">
        <v>260</v>
      </c>
      <c r="N4182" s="1" t="s">
        <v>75</v>
      </c>
      <c r="O4182" s="10">
        <v>45132.15934027778</v>
      </c>
      <c r="P4182" s="10">
        <v>45145.1875</v>
      </c>
      <c r="Q4182">
        <v>0</v>
      </c>
      <c r="R4182" t="s">
        <v>220</v>
      </c>
      <c r="S4182" t="s">
        <v>220</v>
      </c>
      <c r="T4182">
        <v>0</v>
      </c>
      <c r="U4182" t="s">
        <v>220</v>
      </c>
      <c r="V4182" t="str">
        <f>VLOOKUP(F4182, [1]!Table1[[#All],[Gender]:[city]], 3, FALSE)</f>
        <v>Not in Education</v>
      </c>
      <c r="W4182" s="11">
        <f>VLOOKUP(F4182, [1]!Table1[[#All],[Gender]:[city]], 4, FALSE)</f>
        <v>45092</v>
      </c>
      <c r="X4182" t="b">
        <f>VLOOKUP(F4182, [1]!Table1[[#All],[Gender]:[isFromSocialMedia]], 7, FALSE)</f>
        <v>0</v>
      </c>
      <c r="Y4182" t="str">
        <f>IF(TEXT(Table1[[#This Row],[Apply Date]], "yyyy-mm-dd") = TEXT(Table1[[#This Row],[Sign Up Date]], "yyyy-mm-dd"), "New User", "Repeat User")</f>
        <v>Repeat User</v>
      </c>
    </row>
    <row r="4183" spans="1:25" ht="12.75" x14ac:dyDescent="0.2">
      <c r="A4183" s="1" t="s">
        <v>7058</v>
      </c>
      <c r="B4183" s="1" t="s">
        <v>5830</v>
      </c>
      <c r="C4183" s="1" t="s">
        <v>5402</v>
      </c>
      <c r="D4183" s="1" t="s">
        <v>2629</v>
      </c>
      <c r="E4183" s="2">
        <v>45292.146365740744</v>
      </c>
      <c r="F4183" s="1" t="s">
        <v>25</v>
      </c>
      <c r="G4183" s="9" t="s">
        <v>582</v>
      </c>
      <c r="H4183" s="9" t="s">
        <v>3913</v>
      </c>
      <c r="I4183" s="9" t="s">
        <v>233</v>
      </c>
      <c r="J4183" s="1">
        <v>0</v>
      </c>
      <c r="K4183" s="4">
        <v>44105</v>
      </c>
      <c r="L4183" s="1" t="s">
        <v>104</v>
      </c>
      <c r="M4183" s="1" t="s">
        <v>1506</v>
      </c>
      <c r="N4183" s="1" t="s">
        <v>75</v>
      </c>
      <c r="O4183" s="10">
        <v>45093.396539351852</v>
      </c>
      <c r="P4183" s="10">
        <v>45103.104166666664</v>
      </c>
      <c r="Q4183">
        <v>0</v>
      </c>
      <c r="R4183" t="s">
        <v>220</v>
      </c>
      <c r="S4183" t="s">
        <v>220</v>
      </c>
      <c r="T4183">
        <v>0</v>
      </c>
      <c r="U4183" t="s">
        <v>220</v>
      </c>
      <c r="V4183" t="str">
        <f>VLOOKUP(F4183, [1]!Table1[[#All],[Gender]:[city]], 3, FALSE)</f>
        <v>Undergraduate Student</v>
      </c>
      <c r="W4183" s="11">
        <f>VLOOKUP(F4183, [1]!Table1[[#All],[Gender]:[city]], 4, FALSE)</f>
        <v>45130</v>
      </c>
      <c r="X4183" t="b">
        <f>VLOOKUP(F4183, [1]!Table1[[#All],[Gender]:[isFromSocialMedia]], 7, FALSE)</f>
        <v>0</v>
      </c>
      <c r="Y4183" t="str">
        <f>IF(TEXT(Table1[[#This Row],[Apply Date]], "yyyy-mm-dd") = TEXT(Table1[[#This Row],[Sign Up Date]], "yyyy-mm-dd"), "New User", "Repeat User")</f>
        <v>Repeat User</v>
      </c>
    </row>
    <row r="4184" spans="1:25" ht="12.75" x14ac:dyDescent="0.2">
      <c r="A4184" s="1" t="s">
        <v>7059</v>
      </c>
      <c r="B4184" s="1" t="s">
        <v>5830</v>
      </c>
      <c r="C4184" s="1" t="s">
        <v>5402</v>
      </c>
      <c r="D4184" s="1" t="s">
        <v>2629</v>
      </c>
      <c r="E4184" s="2">
        <v>45292.146365740744</v>
      </c>
      <c r="F4184" s="1" t="s">
        <v>33</v>
      </c>
      <c r="G4184" s="9" t="s">
        <v>7060</v>
      </c>
      <c r="H4184" s="9" t="s">
        <v>3589</v>
      </c>
      <c r="I4184" s="9" t="s">
        <v>61</v>
      </c>
      <c r="J4184" s="1">
        <v>47302</v>
      </c>
      <c r="K4184" s="3">
        <v>45413</v>
      </c>
      <c r="L4184" s="1" t="s">
        <v>37</v>
      </c>
      <c r="M4184" s="1" t="s">
        <v>499</v>
      </c>
      <c r="N4184" s="1" t="s">
        <v>75</v>
      </c>
      <c r="O4184" s="10">
        <v>45128.240358796298</v>
      </c>
      <c r="P4184" s="10">
        <v>45145.1875</v>
      </c>
      <c r="Q4184">
        <v>0</v>
      </c>
      <c r="R4184" t="s">
        <v>220</v>
      </c>
      <c r="S4184" t="s">
        <v>220</v>
      </c>
      <c r="T4184">
        <v>0</v>
      </c>
      <c r="U4184" t="s">
        <v>220</v>
      </c>
      <c r="V4184" t="str">
        <f>VLOOKUP(F4184, [1]!Table1[[#All],[Gender]:[city]], 3, FALSE)</f>
        <v>Not in Education</v>
      </c>
      <c r="W4184" s="11">
        <f>VLOOKUP(F4184, [1]!Table1[[#All],[Gender]:[city]], 4, FALSE)</f>
        <v>45092</v>
      </c>
      <c r="X4184" t="b">
        <f>VLOOKUP(F4184, [1]!Table1[[#All],[Gender]:[isFromSocialMedia]], 7, FALSE)</f>
        <v>0</v>
      </c>
      <c r="Y4184" t="str">
        <f>IF(TEXT(Table1[[#This Row],[Apply Date]], "yyyy-mm-dd") = TEXT(Table1[[#This Row],[Sign Up Date]], "yyyy-mm-dd"), "New User", "Repeat User")</f>
        <v>Repeat User</v>
      </c>
    </row>
    <row r="4185" spans="1:25" ht="12.75" x14ac:dyDescent="0.2">
      <c r="A4185" s="1" t="s">
        <v>7061</v>
      </c>
      <c r="B4185" s="1" t="s">
        <v>5830</v>
      </c>
      <c r="C4185" s="1" t="s">
        <v>5402</v>
      </c>
      <c r="D4185" s="1" t="s">
        <v>2629</v>
      </c>
      <c r="E4185" s="2">
        <v>45292.146365740744</v>
      </c>
      <c r="F4185" s="1" t="s">
        <v>33</v>
      </c>
      <c r="G4185" s="9" t="s">
        <v>7062</v>
      </c>
      <c r="H4185" s="9" t="s">
        <v>379</v>
      </c>
      <c r="I4185" s="9" t="s">
        <v>61</v>
      </c>
      <c r="J4185" s="1">
        <v>60016</v>
      </c>
      <c r="K4185" s="3">
        <v>44562</v>
      </c>
      <c r="L4185" s="1" t="s">
        <v>37</v>
      </c>
      <c r="M4185" s="1" t="s">
        <v>415</v>
      </c>
      <c r="N4185" s="1" t="s">
        <v>31</v>
      </c>
      <c r="O4185" s="10">
        <v>44836.972141203703</v>
      </c>
      <c r="P4185" s="10">
        <v>44879.1875</v>
      </c>
      <c r="Q4185">
        <v>0</v>
      </c>
      <c r="R4185" t="s">
        <v>220</v>
      </c>
      <c r="S4185" t="s">
        <v>220</v>
      </c>
      <c r="T4185">
        <v>0</v>
      </c>
      <c r="U4185" t="s">
        <v>220</v>
      </c>
      <c r="V4185" t="str">
        <f>VLOOKUP(F4185, [1]!Table1[[#All],[Gender]:[city]], 3, FALSE)</f>
        <v>Not in Education</v>
      </c>
      <c r="W4185" s="11">
        <f>VLOOKUP(F4185, [1]!Table1[[#All],[Gender]:[city]], 4, FALSE)</f>
        <v>45092</v>
      </c>
      <c r="X4185" t="b">
        <f>VLOOKUP(F4185, [1]!Table1[[#All],[Gender]:[isFromSocialMedia]], 7, FALSE)</f>
        <v>0</v>
      </c>
      <c r="Y4185" t="str">
        <f>IF(TEXT(Table1[[#This Row],[Apply Date]], "yyyy-mm-dd") = TEXT(Table1[[#This Row],[Sign Up Date]], "yyyy-mm-dd"), "New User", "Repeat User")</f>
        <v>Repeat User</v>
      </c>
    </row>
    <row r="4186" spans="1:25" ht="12.75" x14ac:dyDescent="0.2">
      <c r="A4186" s="1" t="s">
        <v>7063</v>
      </c>
      <c r="B4186" s="1" t="s">
        <v>5830</v>
      </c>
      <c r="C4186" s="1" t="s">
        <v>5402</v>
      </c>
      <c r="D4186" s="1" t="s">
        <v>2629</v>
      </c>
      <c r="E4186" s="2">
        <v>45292.146365740744</v>
      </c>
      <c r="F4186" s="1" t="s">
        <v>33</v>
      </c>
      <c r="G4186" s="9" t="s">
        <v>7064</v>
      </c>
      <c r="H4186" s="9" t="s">
        <v>49</v>
      </c>
      <c r="I4186" s="9" t="s">
        <v>45</v>
      </c>
      <c r="J4186" s="1">
        <v>500076</v>
      </c>
      <c r="K4186" s="4">
        <v>44105</v>
      </c>
      <c r="L4186" s="1" t="s">
        <v>50</v>
      </c>
      <c r="M4186" s="1" t="s">
        <v>617</v>
      </c>
      <c r="N4186" s="1" t="s">
        <v>75</v>
      </c>
      <c r="O4186" s="10">
        <v>45158.003506944442</v>
      </c>
      <c r="P4186" s="10">
        <v>45299.146365740744</v>
      </c>
      <c r="Q4186">
        <v>0</v>
      </c>
      <c r="R4186" t="s">
        <v>220</v>
      </c>
      <c r="S4186" t="s">
        <v>220</v>
      </c>
      <c r="T4186">
        <v>0</v>
      </c>
      <c r="U4186" t="s">
        <v>220</v>
      </c>
      <c r="V4186" t="str">
        <f>VLOOKUP(F4186, [1]!Table1[[#All],[Gender]:[city]], 3, FALSE)</f>
        <v>Not in Education</v>
      </c>
      <c r="W4186" s="11">
        <f>VLOOKUP(F4186, [1]!Table1[[#All],[Gender]:[city]], 4, FALSE)</f>
        <v>45092</v>
      </c>
      <c r="X4186" t="b">
        <f>VLOOKUP(F4186, [1]!Table1[[#All],[Gender]:[isFromSocialMedia]], 7, FALSE)</f>
        <v>0</v>
      </c>
      <c r="Y4186" t="str">
        <f>IF(TEXT(Table1[[#This Row],[Apply Date]], "yyyy-mm-dd") = TEXT(Table1[[#This Row],[Sign Up Date]], "yyyy-mm-dd"), "New User", "Repeat User")</f>
        <v>Repeat User</v>
      </c>
    </row>
    <row r="4187" spans="1:25" ht="12.75" x14ac:dyDescent="0.2">
      <c r="A4187" s="1" t="s">
        <v>7065</v>
      </c>
      <c r="B4187" s="1" t="s">
        <v>5830</v>
      </c>
      <c r="C4187" s="1" t="s">
        <v>5402</v>
      </c>
      <c r="D4187" s="1" t="s">
        <v>2629</v>
      </c>
      <c r="E4187" s="2">
        <v>45292.146365740744</v>
      </c>
      <c r="F4187" s="1" t="s">
        <v>25</v>
      </c>
      <c r="G4187" s="9" t="s">
        <v>981</v>
      </c>
      <c r="H4187" s="9" t="s">
        <v>322</v>
      </c>
      <c r="I4187" s="9" t="s">
        <v>45</v>
      </c>
      <c r="J4187" s="1">
        <v>462003</v>
      </c>
      <c r="K4187" s="3">
        <v>44927</v>
      </c>
      <c r="L4187" s="1" t="s">
        <v>104</v>
      </c>
      <c r="M4187" s="1" t="s">
        <v>193</v>
      </c>
      <c r="N4187" s="1" t="s">
        <v>75</v>
      </c>
      <c r="O4187" s="10">
        <v>45091.687037037038</v>
      </c>
      <c r="P4187" s="10">
        <v>45103.104166666664</v>
      </c>
      <c r="Q4187">
        <v>0</v>
      </c>
      <c r="R4187" t="s">
        <v>220</v>
      </c>
      <c r="S4187" t="s">
        <v>220</v>
      </c>
      <c r="T4187">
        <v>0</v>
      </c>
      <c r="U4187" t="s">
        <v>220</v>
      </c>
      <c r="V4187" t="str">
        <f>VLOOKUP(F4187, [1]!Table1[[#All],[Gender]:[city]], 3, FALSE)</f>
        <v>Undergraduate Student</v>
      </c>
      <c r="W4187" s="11">
        <f>VLOOKUP(F4187, [1]!Table1[[#All],[Gender]:[city]], 4, FALSE)</f>
        <v>45130</v>
      </c>
      <c r="X4187" t="b">
        <f>VLOOKUP(F4187, [1]!Table1[[#All],[Gender]:[isFromSocialMedia]], 7, FALSE)</f>
        <v>0</v>
      </c>
      <c r="Y4187" t="str">
        <f>IF(TEXT(Table1[[#This Row],[Apply Date]], "yyyy-mm-dd") = TEXT(Table1[[#This Row],[Sign Up Date]], "yyyy-mm-dd"), "New User", "Repeat User")</f>
        <v>Repeat User</v>
      </c>
    </row>
    <row r="4188" spans="1:25" ht="12.75" x14ac:dyDescent="0.2">
      <c r="A4188" s="1" t="s">
        <v>7066</v>
      </c>
      <c r="B4188" s="1" t="s">
        <v>5830</v>
      </c>
      <c r="C4188" s="1" t="s">
        <v>5402</v>
      </c>
      <c r="D4188" s="1" t="s">
        <v>2629</v>
      </c>
      <c r="E4188" s="2">
        <v>45292.146365740744</v>
      </c>
      <c r="F4188" s="1" t="s">
        <v>33</v>
      </c>
      <c r="G4188" s="9" t="s">
        <v>7067</v>
      </c>
      <c r="H4188" s="9" t="s">
        <v>7068</v>
      </c>
      <c r="I4188" s="9" t="s">
        <v>233</v>
      </c>
      <c r="J4188" s="1">
        <v>233</v>
      </c>
      <c r="K4188" s="3">
        <v>44348</v>
      </c>
      <c r="L4188" s="1" t="s">
        <v>104</v>
      </c>
      <c r="M4188" s="1" t="s">
        <v>184</v>
      </c>
      <c r="N4188" s="1" t="s">
        <v>75</v>
      </c>
      <c r="O4188" s="10">
        <v>45118.555335648147</v>
      </c>
      <c r="P4188" s="10">
        <v>45145.1875</v>
      </c>
      <c r="Q4188">
        <v>0</v>
      </c>
      <c r="R4188" t="s">
        <v>220</v>
      </c>
      <c r="S4188" t="s">
        <v>220</v>
      </c>
      <c r="T4188">
        <v>0</v>
      </c>
      <c r="U4188" t="s">
        <v>220</v>
      </c>
      <c r="V4188" t="str">
        <f>VLOOKUP(F4188, [1]!Table1[[#All],[Gender]:[city]], 3, FALSE)</f>
        <v>Not in Education</v>
      </c>
      <c r="W4188" s="11">
        <f>VLOOKUP(F4188, [1]!Table1[[#All],[Gender]:[city]], 4, FALSE)</f>
        <v>45092</v>
      </c>
      <c r="X4188" t="b">
        <f>VLOOKUP(F4188, [1]!Table1[[#All],[Gender]:[isFromSocialMedia]], 7, FALSE)</f>
        <v>0</v>
      </c>
      <c r="Y4188" t="str">
        <f>IF(TEXT(Table1[[#This Row],[Apply Date]], "yyyy-mm-dd") = TEXT(Table1[[#This Row],[Sign Up Date]], "yyyy-mm-dd"), "New User", "Repeat User")</f>
        <v>Repeat User</v>
      </c>
    </row>
    <row r="4189" spans="1:25" ht="12.75" x14ac:dyDescent="0.2">
      <c r="A4189" s="1" t="s">
        <v>7069</v>
      </c>
      <c r="B4189" s="1" t="s">
        <v>5830</v>
      </c>
      <c r="C4189" s="1" t="s">
        <v>5402</v>
      </c>
      <c r="D4189" s="1" t="s">
        <v>2629</v>
      </c>
      <c r="E4189" s="2">
        <v>45292.146365740744</v>
      </c>
      <c r="F4189" s="1" t="s">
        <v>33</v>
      </c>
      <c r="G4189" s="9" t="s">
        <v>7070</v>
      </c>
      <c r="H4189" s="9" t="s">
        <v>3759</v>
      </c>
      <c r="I4189" s="9" t="s">
        <v>167</v>
      </c>
      <c r="J4189" s="1">
        <v>32858</v>
      </c>
      <c r="K4189" s="3">
        <v>45839</v>
      </c>
      <c r="L4189" s="1" t="s">
        <v>37</v>
      </c>
      <c r="M4189" s="1" t="s">
        <v>3331</v>
      </c>
      <c r="N4189" s="1" t="s">
        <v>75</v>
      </c>
      <c r="O4189" s="10">
        <v>45118.480347222219</v>
      </c>
      <c r="P4189" s="10">
        <v>45131.104166666664</v>
      </c>
      <c r="Q4189">
        <v>0</v>
      </c>
      <c r="R4189" t="s">
        <v>220</v>
      </c>
      <c r="S4189" t="s">
        <v>220</v>
      </c>
      <c r="T4189">
        <v>0</v>
      </c>
      <c r="U4189" t="s">
        <v>220</v>
      </c>
      <c r="V4189" t="str">
        <f>VLOOKUP(F4189, [1]!Table1[[#All],[Gender]:[city]], 3, FALSE)</f>
        <v>Not in Education</v>
      </c>
      <c r="W4189" s="11">
        <f>VLOOKUP(F4189, [1]!Table1[[#All],[Gender]:[city]], 4, FALSE)</f>
        <v>45092</v>
      </c>
      <c r="X4189" t="b">
        <f>VLOOKUP(F4189, [1]!Table1[[#All],[Gender]:[isFromSocialMedia]], 7, FALSE)</f>
        <v>0</v>
      </c>
      <c r="Y4189" t="str">
        <f>IF(TEXT(Table1[[#This Row],[Apply Date]], "yyyy-mm-dd") = TEXT(Table1[[#This Row],[Sign Up Date]], "yyyy-mm-dd"), "New User", "Repeat User")</f>
        <v>Repeat User</v>
      </c>
    </row>
    <row r="4190" spans="1:25" ht="12.75" x14ac:dyDescent="0.2">
      <c r="A4190" s="1" t="s">
        <v>7071</v>
      </c>
      <c r="B4190" s="1" t="s">
        <v>5830</v>
      </c>
      <c r="C4190" s="1" t="s">
        <v>5402</v>
      </c>
      <c r="D4190" s="1" t="s">
        <v>2629</v>
      </c>
      <c r="E4190" s="2">
        <v>45292.146365740744</v>
      </c>
      <c r="F4190" s="1" t="s">
        <v>33</v>
      </c>
      <c r="G4190" s="9" t="s">
        <v>642</v>
      </c>
      <c r="H4190" s="9" t="s">
        <v>44</v>
      </c>
      <c r="I4190" s="9" t="s">
        <v>45</v>
      </c>
      <c r="J4190" s="1">
        <v>452001</v>
      </c>
      <c r="K4190" s="3">
        <v>44713</v>
      </c>
      <c r="L4190" s="1" t="s">
        <v>50</v>
      </c>
      <c r="M4190" s="1" t="s">
        <v>415</v>
      </c>
      <c r="N4190" s="1" t="s">
        <v>75</v>
      </c>
      <c r="O4190" s="10">
        <v>45152.777696759258</v>
      </c>
      <c r="P4190" s="10">
        <v>45299.146365740744</v>
      </c>
      <c r="Q4190">
        <v>0</v>
      </c>
      <c r="R4190" t="s">
        <v>220</v>
      </c>
      <c r="S4190" t="s">
        <v>220</v>
      </c>
      <c r="T4190">
        <v>0</v>
      </c>
      <c r="U4190" t="s">
        <v>220</v>
      </c>
      <c r="V4190" t="str">
        <f>VLOOKUP(F4190, [1]!Table1[[#All],[Gender]:[city]], 3, FALSE)</f>
        <v>Not in Education</v>
      </c>
      <c r="W4190" s="11">
        <f>VLOOKUP(F4190, [1]!Table1[[#All],[Gender]:[city]], 4, FALSE)</f>
        <v>45092</v>
      </c>
      <c r="X4190" t="b">
        <f>VLOOKUP(F4190, [1]!Table1[[#All],[Gender]:[isFromSocialMedia]], 7, FALSE)</f>
        <v>0</v>
      </c>
      <c r="Y4190" t="str">
        <f>IF(TEXT(Table1[[#This Row],[Apply Date]], "yyyy-mm-dd") = TEXT(Table1[[#This Row],[Sign Up Date]], "yyyy-mm-dd"), "New User", "Repeat User")</f>
        <v>Repeat User</v>
      </c>
    </row>
    <row r="4191" spans="1:25" ht="12.75" x14ac:dyDescent="0.2">
      <c r="A4191" s="1" t="s">
        <v>7072</v>
      </c>
      <c r="B4191" s="1" t="s">
        <v>5830</v>
      </c>
      <c r="C4191" s="1" t="s">
        <v>5402</v>
      </c>
      <c r="D4191" s="1" t="s">
        <v>2629</v>
      </c>
      <c r="E4191" s="2">
        <v>45292.146365740744</v>
      </c>
      <c r="F4191" s="1" t="s">
        <v>25</v>
      </c>
      <c r="G4191" s="9" t="s">
        <v>237</v>
      </c>
      <c r="H4191" s="9" t="s">
        <v>91</v>
      </c>
      <c r="I4191" s="9" t="s">
        <v>45</v>
      </c>
      <c r="J4191" s="1">
        <v>522646</v>
      </c>
      <c r="K4191" s="3">
        <v>44075</v>
      </c>
      <c r="L4191" s="1" t="s">
        <v>104</v>
      </c>
      <c r="M4191" s="1" t="s">
        <v>3445</v>
      </c>
      <c r="N4191" s="1" t="s">
        <v>2637</v>
      </c>
      <c r="O4191" s="10">
        <v>45159.244872685187</v>
      </c>
      <c r="Q4191">
        <v>0</v>
      </c>
      <c r="R4191" t="s">
        <v>220</v>
      </c>
      <c r="S4191" t="s">
        <v>220</v>
      </c>
      <c r="T4191">
        <v>0</v>
      </c>
      <c r="U4191" t="s">
        <v>220</v>
      </c>
      <c r="V4191" t="str">
        <f>VLOOKUP(F4191, [1]!Table1[[#All],[Gender]:[city]], 3, FALSE)</f>
        <v>Undergraduate Student</v>
      </c>
      <c r="W4191" s="11">
        <f>VLOOKUP(F4191, [1]!Table1[[#All],[Gender]:[city]], 4, FALSE)</f>
        <v>45130</v>
      </c>
      <c r="X4191" t="b">
        <f>VLOOKUP(F4191, [1]!Table1[[#All],[Gender]:[isFromSocialMedia]], 7, FALSE)</f>
        <v>0</v>
      </c>
      <c r="Y4191" t="str">
        <f>IF(TEXT(Table1[[#This Row],[Apply Date]], "yyyy-mm-dd") = TEXT(Table1[[#This Row],[Sign Up Date]], "yyyy-mm-dd"), "New User", "Repeat User")</f>
        <v>Repeat User</v>
      </c>
    </row>
    <row r="4192" spans="1:25" ht="12.75" x14ac:dyDescent="0.2">
      <c r="A4192" s="1" t="s">
        <v>7073</v>
      </c>
      <c r="B4192" s="1" t="s">
        <v>5830</v>
      </c>
      <c r="C4192" s="1" t="s">
        <v>5402</v>
      </c>
      <c r="D4192" s="1" t="s">
        <v>2629</v>
      </c>
      <c r="E4192" s="2">
        <v>45292.146365740744</v>
      </c>
      <c r="F4192" s="1" t="s">
        <v>25</v>
      </c>
      <c r="G4192" s="9" t="s">
        <v>7074</v>
      </c>
      <c r="H4192" s="9" t="s">
        <v>1983</v>
      </c>
      <c r="I4192" s="9" t="s">
        <v>45</v>
      </c>
      <c r="J4192" s="1">
        <v>800004</v>
      </c>
      <c r="K4192" s="3">
        <v>42917</v>
      </c>
      <c r="L4192" s="1" t="s">
        <v>104</v>
      </c>
      <c r="M4192" s="1" t="s">
        <v>7075</v>
      </c>
      <c r="N4192" s="1" t="s">
        <v>75</v>
      </c>
      <c r="O4192" s="10">
        <v>45116.195416666669</v>
      </c>
      <c r="P4192" s="10">
        <v>45145.1875</v>
      </c>
      <c r="Q4192">
        <v>0</v>
      </c>
      <c r="R4192" t="s">
        <v>220</v>
      </c>
      <c r="S4192" t="s">
        <v>220</v>
      </c>
      <c r="T4192">
        <v>0</v>
      </c>
      <c r="U4192" t="s">
        <v>220</v>
      </c>
      <c r="V4192" t="str">
        <f>VLOOKUP(F4192, [1]!Table1[[#All],[Gender]:[city]], 3, FALSE)</f>
        <v>Undergraduate Student</v>
      </c>
      <c r="W4192" s="11">
        <f>VLOOKUP(F4192, [1]!Table1[[#All],[Gender]:[city]], 4, FALSE)</f>
        <v>45130</v>
      </c>
      <c r="X4192" t="b">
        <f>VLOOKUP(F4192, [1]!Table1[[#All],[Gender]:[isFromSocialMedia]], 7, FALSE)</f>
        <v>0</v>
      </c>
      <c r="Y4192" t="str">
        <f>IF(TEXT(Table1[[#This Row],[Apply Date]], "yyyy-mm-dd") = TEXT(Table1[[#This Row],[Sign Up Date]], "yyyy-mm-dd"), "New User", "Repeat User")</f>
        <v>Repeat User</v>
      </c>
    </row>
    <row r="4193" spans="1:25" ht="12.75" x14ac:dyDescent="0.2">
      <c r="A4193" s="1" t="s">
        <v>7076</v>
      </c>
      <c r="B4193" s="1" t="s">
        <v>5830</v>
      </c>
      <c r="C4193" s="1" t="s">
        <v>5402</v>
      </c>
      <c r="D4193" s="1" t="s">
        <v>2629</v>
      </c>
      <c r="E4193" s="2">
        <v>45292.146365740744</v>
      </c>
      <c r="F4193" s="1" t="s">
        <v>25</v>
      </c>
      <c r="G4193" s="9" t="s">
        <v>232</v>
      </c>
      <c r="H4193" s="9" t="s">
        <v>232</v>
      </c>
      <c r="I4193" s="9" t="s">
        <v>233</v>
      </c>
      <c r="J4193" s="1">
        <v>233</v>
      </c>
      <c r="K4193" s="4">
        <v>45231</v>
      </c>
      <c r="L4193" s="1" t="s">
        <v>37</v>
      </c>
      <c r="M4193" s="1" t="s">
        <v>62</v>
      </c>
      <c r="N4193" s="1" t="s">
        <v>75</v>
      </c>
      <c r="O4193" s="10">
        <v>45116.384756944448</v>
      </c>
      <c r="P4193" s="10">
        <v>45145.1875</v>
      </c>
      <c r="Q4193">
        <v>0</v>
      </c>
      <c r="R4193" t="s">
        <v>220</v>
      </c>
      <c r="S4193" t="s">
        <v>220</v>
      </c>
      <c r="T4193">
        <v>0</v>
      </c>
      <c r="U4193" t="s">
        <v>220</v>
      </c>
      <c r="V4193" t="str">
        <f>VLOOKUP(F4193, [1]!Table1[[#All],[Gender]:[city]], 3, FALSE)</f>
        <v>Undergraduate Student</v>
      </c>
      <c r="W4193" s="11">
        <f>VLOOKUP(F4193, [1]!Table1[[#All],[Gender]:[city]], 4, FALSE)</f>
        <v>45130</v>
      </c>
      <c r="X4193" t="b">
        <f>VLOOKUP(F4193, [1]!Table1[[#All],[Gender]:[isFromSocialMedia]], 7, FALSE)</f>
        <v>0</v>
      </c>
      <c r="Y4193" t="str">
        <f>IF(TEXT(Table1[[#This Row],[Apply Date]], "yyyy-mm-dd") = TEXT(Table1[[#This Row],[Sign Up Date]], "yyyy-mm-dd"), "New User", "Repeat User")</f>
        <v>Repeat User</v>
      </c>
    </row>
    <row r="4194" spans="1:25" ht="12.75" x14ac:dyDescent="0.2">
      <c r="A4194" s="1" t="s">
        <v>7077</v>
      </c>
      <c r="B4194" s="1" t="s">
        <v>5830</v>
      </c>
      <c r="C4194" s="1" t="s">
        <v>5402</v>
      </c>
      <c r="D4194" s="1" t="s">
        <v>2629</v>
      </c>
      <c r="E4194" s="2">
        <v>45292.146365740744</v>
      </c>
      <c r="F4194" s="1" t="s">
        <v>25</v>
      </c>
      <c r="G4194" s="9" t="s">
        <v>7078</v>
      </c>
      <c r="H4194" s="9" t="s">
        <v>7078</v>
      </c>
      <c r="I4194" s="9" t="s">
        <v>167</v>
      </c>
      <c r="J4194" s="1">
        <v>85951</v>
      </c>
      <c r="K4194" s="4">
        <v>45231</v>
      </c>
      <c r="L4194" s="1" t="s">
        <v>37</v>
      </c>
      <c r="M4194" s="1" t="s">
        <v>7079</v>
      </c>
      <c r="N4194" s="1" t="s">
        <v>75</v>
      </c>
      <c r="O4194" s="10">
        <v>45092.978032407409</v>
      </c>
      <c r="P4194" s="10">
        <v>45103.104166666664</v>
      </c>
      <c r="Q4194">
        <v>0</v>
      </c>
      <c r="R4194" t="s">
        <v>220</v>
      </c>
      <c r="S4194" t="s">
        <v>220</v>
      </c>
      <c r="T4194">
        <v>0</v>
      </c>
      <c r="U4194" t="s">
        <v>220</v>
      </c>
      <c r="V4194" t="str">
        <f>VLOOKUP(F4194, [1]!Table1[[#All],[Gender]:[city]], 3, FALSE)</f>
        <v>Undergraduate Student</v>
      </c>
      <c r="W4194" s="11">
        <f>VLOOKUP(F4194, [1]!Table1[[#All],[Gender]:[city]], 4, FALSE)</f>
        <v>45130</v>
      </c>
      <c r="X4194" t="b">
        <f>VLOOKUP(F4194, [1]!Table1[[#All],[Gender]:[isFromSocialMedia]], 7, FALSE)</f>
        <v>0</v>
      </c>
      <c r="Y4194" t="str">
        <f>IF(TEXT(Table1[[#This Row],[Apply Date]], "yyyy-mm-dd") = TEXT(Table1[[#This Row],[Sign Up Date]], "yyyy-mm-dd"), "New User", "Repeat User")</f>
        <v>Repeat User</v>
      </c>
    </row>
    <row r="4195" spans="1:25" ht="12.75" x14ac:dyDescent="0.2">
      <c r="A4195" s="1" t="s">
        <v>7080</v>
      </c>
      <c r="B4195" s="1" t="s">
        <v>5830</v>
      </c>
      <c r="C4195" s="1" t="s">
        <v>5402</v>
      </c>
      <c r="D4195" s="1" t="s">
        <v>2629</v>
      </c>
      <c r="E4195" s="2">
        <v>45292.146365740744</v>
      </c>
      <c r="F4195" s="1" t="s">
        <v>25</v>
      </c>
      <c r="G4195" s="9" t="s">
        <v>1361</v>
      </c>
      <c r="H4195" s="9" t="s">
        <v>705</v>
      </c>
      <c r="I4195" s="9" t="s">
        <v>45</v>
      </c>
      <c r="J4195" s="1">
        <v>394210</v>
      </c>
      <c r="K4195" s="3">
        <v>45383</v>
      </c>
      <c r="L4195" s="1" t="s">
        <v>37</v>
      </c>
      <c r="M4195" s="1" t="s">
        <v>5946</v>
      </c>
      <c r="N4195" s="1" t="s">
        <v>75</v>
      </c>
      <c r="O4195" s="10">
        <v>45128.76284722222</v>
      </c>
      <c r="P4195" s="10">
        <v>45145.1875</v>
      </c>
      <c r="Q4195">
        <v>0</v>
      </c>
      <c r="R4195" t="s">
        <v>220</v>
      </c>
      <c r="S4195" t="s">
        <v>220</v>
      </c>
      <c r="T4195">
        <v>0</v>
      </c>
      <c r="U4195" t="s">
        <v>220</v>
      </c>
      <c r="V4195" t="str">
        <f>VLOOKUP(F4195, [1]!Table1[[#All],[Gender]:[city]], 3, FALSE)</f>
        <v>Undergraduate Student</v>
      </c>
      <c r="W4195" s="11">
        <f>VLOOKUP(F4195, [1]!Table1[[#All],[Gender]:[city]], 4, FALSE)</f>
        <v>45130</v>
      </c>
      <c r="X4195" t="b">
        <f>VLOOKUP(F4195, [1]!Table1[[#All],[Gender]:[isFromSocialMedia]], 7, FALSE)</f>
        <v>0</v>
      </c>
      <c r="Y4195" t="str">
        <f>IF(TEXT(Table1[[#This Row],[Apply Date]], "yyyy-mm-dd") = TEXT(Table1[[#This Row],[Sign Up Date]], "yyyy-mm-dd"), "New User", "Repeat User")</f>
        <v>Repeat User</v>
      </c>
    </row>
    <row r="4196" spans="1:25" ht="12.75" x14ac:dyDescent="0.2">
      <c r="A4196" s="1" t="s">
        <v>7081</v>
      </c>
      <c r="B4196" s="1" t="s">
        <v>5830</v>
      </c>
      <c r="C4196" s="1" t="s">
        <v>5402</v>
      </c>
      <c r="D4196" s="1" t="s">
        <v>2629</v>
      </c>
      <c r="E4196" s="2">
        <v>45292.146365740744</v>
      </c>
      <c r="F4196" s="1" t="s">
        <v>33</v>
      </c>
      <c r="G4196" s="9" t="s">
        <v>7082</v>
      </c>
      <c r="H4196" s="9" t="s">
        <v>1135</v>
      </c>
      <c r="I4196" s="9" t="s">
        <v>167</v>
      </c>
      <c r="J4196" s="1" t="s">
        <v>1135</v>
      </c>
      <c r="K4196" s="3">
        <v>46204</v>
      </c>
      <c r="L4196" s="1" t="s">
        <v>37</v>
      </c>
      <c r="M4196" s="1" t="s">
        <v>270</v>
      </c>
      <c r="N4196" s="1" t="s">
        <v>75</v>
      </c>
      <c r="O4196" s="10">
        <v>45105.028124999997</v>
      </c>
      <c r="P4196" s="10">
        <v>45117.104166666664</v>
      </c>
      <c r="Q4196">
        <v>0</v>
      </c>
      <c r="R4196" t="s">
        <v>220</v>
      </c>
      <c r="S4196" t="s">
        <v>220</v>
      </c>
      <c r="T4196">
        <v>0</v>
      </c>
      <c r="U4196" t="s">
        <v>220</v>
      </c>
      <c r="V4196" t="str">
        <f>VLOOKUP(F4196, [1]!Table1[[#All],[Gender]:[city]], 3, FALSE)</f>
        <v>Not in Education</v>
      </c>
      <c r="W4196" s="11">
        <f>VLOOKUP(F4196, [1]!Table1[[#All],[Gender]:[city]], 4, FALSE)</f>
        <v>45092</v>
      </c>
      <c r="X4196" t="b">
        <f>VLOOKUP(F4196, [1]!Table1[[#All],[Gender]:[isFromSocialMedia]], 7, FALSE)</f>
        <v>0</v>
      </c>
      <c r="Y4196" t="str">
        <f>IF(TEXT(Table1[[#This Row],[Apply Date]], "yyyy-mm-dd") = TEXT(Table1[[#This Row],[Sign Up Date]], "yyyy-mm-dd"), "New User", "Repeat User")</f>
        <v>Repeat User</v>
      </c>
    </row>
    <row r="4197" spans="1:25" ht="12.75" x14ac:dyDescent="0.2">
      <c r="A4197" s="1" t="s">
        <v>7083</v>
      </c>
      <c r="B4197" s="1" t="s">
        <v>5830</v>
      </c>
      <c r="C4197" s="1" t="s">
        <v>5402</v>
      </c>
      <c r="D4197" s="1" t="s">
        <v>2629</v>
      </c>
      <c r="E4197" s="2">
        <v>45292.146365740744</v>
      </c>
      <c r="F4197" s="1" t="s">
        <v>25</v>
      </c>
      <c r="G4197" s="9" t="s">
        <v>7084</v>
      </c>
      <c r="H4197" s="9" t="s">
        <v>1371</v>
      </c>
      <c r="I4197" s="9" t="s">
        <v>45</v>
      </c>
      <c r="J4197" s="1">
        <v>306902</v>
      </c>
      <c r="K4197" s="4">
        <v>44470</v>
      </c>
      <c r="L4197" s="1" t="s">
        <v>104</v>
      </c>
      <c r="M4197" s="1" t="s">
        <v>270</v>
      </c>
      <c r="N4197" s="1" t="s">
        <v>39</v>
      </c>
      <c r="O4197" s="10">
        <v>45102.280034722222</v>
      </c>
      <c r="P4197" s="10">
        <v>45117.104166666664</v>
      </c>
      <c r="Q4197" s="1">
        <v>1000</v>
      </c>
      <c r="R4197" s="1" t="s">
        <v>5872</v>
      </c>
      <c r="S4197" s="1" t="s">
        <v>5873</v>
      </c>
      <c r="T4197" s="1">
        <v>1776</v>
      </c>
      <c r="U4197" s="1" t="s">
        <v>2645</v>
      </c>
      <c r="V4197" t="str">
        <f>VLOOKUP(F4197, [1]!Table1[[#All],[Gender]:[city]], 3, FALSE)</f>
        <v>Undergraduate Student</v>
      </c>
      <c r="W4197" s="11">
        <f>VLOOKUP(F4197, [1]!Table1[[#All],[Gender]:[city]], 4, FALSE)</f>
        <v>45130</v>
      </c>
      <c r="X4197" t="b">
        <f>VLOOKUP(F4197, [1]!Table1[[#All],[Gender]:[isFromSocialMedia]], 7, FALSE)</f>
        <v>0</v>
      </c>
      <c r="Y4197" t="str">
        <f>IF(TEXT(Table1[[#This Row],[Apply Date]], "yyyy-mm-dd") = TEXT(Table1[[#This Row],[Sign Up Date]], "yyyy-mm-dd"), "New User", "Repeat User")</f>
        <v>Repeat User</v>
      </c>
    </row>
    <row r="4198" spans="1:25" ht="12.75" x14ac:dyDescent="0.2">
      <c r="A4198" s="1" t="s">
        <v>7085</v>
      </c>
      <c r="B4198" s="1" t="s">
        <v>5830</v>
      </c>
      <c r="C4198" s="1" t="s">
        <v>5402</v>
      </c>
      <c r="D4198" s="1" t="s">
        <v>2629</v>
      </c>
      <c r="E4198" s="2">
        <v>45292.146365740744</v>
      </c>
      <c r="F4198" s="1" t="s">
        <v>33</v>
      </c>
      <c r="G4198" s="9" t="s">
        <v>7086</v>
      </c>
      <c r="H4198" s="9" t="s">
        <v>5658</v>
      </c>
      <c r="I4198" s="9" t="s">
        <v>5658</v>
      </c>
      <c r="J4198" s="1">
        <v>0</v>
      </c>
      <c r="K4198" s="3">
        <v>45717</v>
      </c>
      <c r="L4198" s="1" t="s">
        <v>29</v>
      </c>
      <c r="M4198" s="1" t="s">
        <v>270</v>
      </c>
      <c r="N4198" s="1" t="s">
        <v>2637</v>
      </c>
      <c r="O4198" s="10">
        <v>45191.440462962964</v>
      </c>
      <c r="Q4198">
        <v>0</v>
      </c>
      <c r="R4198" t="s">
        <v>220</v>
      </c>
      <c r="S4198" t="s">
        <v>220</v>
      </c>
      <c r="T4198">
        <v>0</v>
      </c>
      <c r="U4198" t="s">
        <v>220</v>
      </c>
      <c r="V4198" t="str">
        <f>VLOOKUP(F4198, [1]!Table1[[#All],[Gender]:[city]], 3, FALSE)</f>
        <v>Not in Education</v>
      </c>
      <c r="W4198" s="11">
        <f>VLOOKUP(F4198, [1]!Table1[[#All],[Gender]:[city]], 4, FALSE)</f>
        <v>45092</v>
      </c>
      <c r="X4198" t="b">
        <f>VLOOKUP(F4198, [1]!Table1[[#All],[Gender]:[isFromSocialMedia]], 7, FALSE)</f>
        <v>0</v>
      </c>
      <c r="Y4198" t="str">
        <f>IF(TEXT(Table1[[#This Row],[Apply Date]], "yyyy-mm-dd") = TEXT(Table1[[#This Row],[Sign Up Date]], "yyyy-mm-dd"), "New User", "Repeat User")</f>
        <v>Repeat User</v>
      </c>
    </row>
    <row r="4199" spans="1:25" ht="12.75" x14ac:dyDescent="0.2">
      <c r="A4199" s="1" t="s">
        <v>7087</v>
      </c>
      <c r="B4199" s="1" t="s">
        <v>5830</v>
      </c>
      <c r="C4199" s="1" t="s">
        <v>5402</v>
      </c>
      <c r="D4199" s="1" t="s">
        <v>2629</v>
      </c>
      <c r="E4199" s="2">
        <v>45292.146365740744</v>
      </c>
      <c r="F4199" s="1" t="s">
        <v>33</v>
      </c>
      <c r="G4199" s="9" t="s">
        <v>2870</v>
      </c>
      <c r="H4199" s="9" t="s">
        <v>7088</v>
      </c>
      <c r="I4199" s="9" t="s">
        <v>61</v>
      </c>
      <c r="J4199" s="1">
        <v>60077</v>
      </c>
      <c r="K4199" s="3">
        <v>45778</v>
      </c>
      <c r="L4199" s="1" t="s">
        <v>37</v>
      </c>
      <c r="M4199" s="1" t="s">
        <v>177</v>
      </c>
      <c r="N4199" s="1" t="s">
        <v>75</v>
      </c>
      <c r="O4199" s="10">
        <v>45062.032962962963</v>
      </c>
      <c r="P4199" s="10">
        <v>45103.104166666664</v>
      </c>
      <c r="Q4199">
        <v>0</v>
      </c>
      <c r="R4199" t="s">
        <v>220</v>
      </c>
      <c r="S4199" t="s">
        <v>220</v>
      </c>
      <c r="T4199">
        <v>0</v>
      </c>
      <c r="U4199" t="s">
        <v>220</v>
      </c>
      <c r="V4199" t="str">
        <f>VLOOKUP(F4199, [1]!Table1[[#All],[Gender]:[city]], 3, FALSE)</f>
        <v>Not in Education</v>
      </c>
      <c r="W4199" s="11">
        <f>VLOOKUP(F4199, [1]!Table1[[#All],[Gender]:[city]], 4, FALSE)</f>
        <v>45092</v>
      </c>
      <c r="X4199" t="b">
        <f>VLOOKUP(F4199, [1]!Table1[[#All],[Gender]:[isFromSocialMedia]], 7, FALSE)</f>
        <v>0</v>
      </c>
      <c r="Y4199" t="str">
        <f>IF(TEXT(Table1[[#This Row],[Apply Date]], "yyyy-mm-dd") = TEXT(Table1[[#This Row],[Sign Up Date]], "yyyy-mm-dd"), "New User", "Repeat User")</f>
        <v>Repeat User</v>
      </c>
    </row>
    <row r="4200" spans="1:25" ht="12.75" x14ac:dyDescent="0.2">
      <c r="A4200" s="1" t="s">
        <v>7089</v>
      </c>
      <c r="B4200" s="1" t="s">
        <v>5830</v>
      </c>
      <c r="C4200" s="1" t="s">
        <v>5402</v>
      </c>
      <c r="D4200" s="1" t="s">
        <v>2629</v>
      </c>
      <c r="E4200" s="2">
        <v>45292.146365740744</v>
      </c>
      <c r="F4200" s="1" t="s">
        <v>25</v>
      </c>
      <c r="G4200" s="9" t="s">
        <v>7090</v>
      </c>
      <c r="H4200" s="9" t="s">
        <v>318</v>
      </c>
      <c r="I4200" s="9" t="s">
        <v>45</v>
      </c>
      <c r="J4200" s="1">
        <v>110092</v>
      </c>
      <c r="K4200" s="3">
        <v>45108</v>
      </c>
      <c r="L4200" s="1" t="s">
        <v>29</v>
      </c>
      <c r="M4200" s="1" t="s">
        <v>4008</v>
      </c>
      <c r="N4200" s="1" t="s">
        <v>75</v>
      </c>
      <c r="O4200" s="10">
        <v>44988.178726851853</v>
      </c>
      <c r="P4200" s="10">
        <v>44998.104722222219</v>
      </c>
      <c r="Q4200">
        <v>0</v>
      </c>
      <c r="R4200" t="s">
        <v>220</v>
      </c>
      <c r="S4200" t="s">
        <v>220</v>
      </c>
      <c r="T4200">
        <v>0</v>
      </c>
      <c r="U4200" t="s">
        <v>220</v>
      </c>
      <c r="V4200" t="str">
        <f>VLOOKUP(F4200, [1]!Table1[[#All],[Gender]:[city]], 3, FALSE)</f>
        <v>Undergraduate Student</v>
      </c>
      <c r="W4200" s="11">
        <f>VLOOKUP(F4200, [1]!Table1[[#All],[Gender]:[city]], 4, FALSE)</f>
        <v>45130</v>
      </c>
      <c r="X4200" t="b">
        <f>VLOOKUP(F4200, [1]!Table1[[#All],[Gender]:[isFromSocialMedia]], 7, FALSE)</f>
        <v>0</v>
      </c>
      <c r="Y4200" t="str">
        <f>IF(TEXT(Table1[[#This Row],[Apply Date]], "yyyy-mm-dd") = TEXT(Table1[[#This Row],[Sign Up Date]], "yyyy-mm-dd"), "New User", "Repeat User")</f>
        <v>Repeat User</v>
      </c>
    </row>
    <row r="4201" spans="1:25" ht="12.75" x14ac:dyDescent="0.2">
      <c r="A4201" s="1" t="s">
        <v>7091</v>
      </c>
      <c r="B4201" s="1" t="s">
        <v>5830</v>
      </c>
      <c r="C4201" s="1" t="s">
        <v>5402</v>
      </c>
      <c r="D4201" s="1" t="s">
        <v>2629</v>
      </c>
      <c r="E4201" s="2">
        <v>45292.146365740744</v>
      </c>
      <c r="F4201" s="1" t="s">
        <v>25</v>
      </c>
      <c r="G4201" s="9" t="s">
        <v>7092</v>
      </c>
      <c r="H4201" s="9" t="s">
        <v>7092</v>
      </c>
      <c r="I4201" s="9" t="s">
        <v>167</v>
      </c>
      <c r="J4201" s="1">
        <v>171515</v>
      </c>
      <c r="K4201" s="3">
        <v>41091</v>
      </c>
      <c r="L4201" s="1" t="s">
        <v>37</v>
      </c>
      <c r="M4201" s="1" t="s">
        <v>485</v>
      </c>
      <c r="N4201" s="1" t="s">
        <v>75</v>
      </c>
      <c r="O4201" s="10">
        <v>45091.693391203706</v>
      </c>
      <c r="P4201" s="10">
        <v>45299.146365740744</v>
      </c>
      <c r="Q4201">
        <v>0</v>
      </c>
      <c r="R4201" t="s">
        <v>220</v>
      </c>
      <c r="S4201" t="s">
        <v>220</v>
      </c>
      <c r="T4201">
        <v>0</v>
      </c>
      <c r="U4201" t="s">
        <v>220</v>
      </c>
      <c r="V4201" t="str">
        <f>VLOOKUP(F4201, [1]!Table1[[#All],[Gender]:[city]], 3, FALSE)</f>
        <v>Undergraduate Student</v>
      </c>
      <c r="W4201" s="11">
        <f>VLOOKUP(F4201, [1]!Table1[[#All],[Gender]:[city]], 4, FALSE)</f>
        <v>45130</v>
      </c>
      <c r="X4201" t="b">
        <f>VLOOKUP(F4201, [1]!Table1[[#All],[Gender]:[isFromSocialMedia]], 7, FALSE)</f>
        <v>0</v>
      </c>
      <c r="Y4201" t="str">
        <f>IF(TEXT(Table1[[#This Row],[Apply Date]], "yyyy-mm-dd") = TEXT(Table1[[#This Row],[Sign Up Date]], "yyyy-mm-dd"), "New User", "Repeat User")</f>
        <v>Repeat User</v>
      </c>
    </row>
    <row r="4202" spans="1:25" ht="12.75" x14ac:dyDescent="0.2">
      <c r="A4202" s="1" t="s">
        <v>7093</v>
      </c>
      <c r="B4202" s="1" t="s">
        <v>5830</v>
      </c>
      <c r="C4202" s="1" t="s">
        <v>5402</v>
      </c>
      <c r="D4202" s="1" t="s">
        <v>2629</v>
      </c>
      <c r="E4202" s="2">
        <v>45292.146365740744</v>
      </c>
      <c r="F4202" s="1" t="s">
        <v>25</v>
      </c>
      <c r="G4202" s="9" t="s">
        <v>1807</v>
      </c>
      <c r="H4202" s="9" t="s">
        <v>78</v>
      </c>
      <c r="I4202" s="9" t="s">
        <v>79</v>
      </c>
      <c r="J4202" s="1">
        <v>500001</v>
      </c>
      <c r="K4202" s="3">
        <v>41306</v>
      </c>
      <c r="L4202" s="1" t="s">
        <v>50</v>
      </c>
      <c r="M4202" s="1" t="s">
        <v>294</v>
      </c>
      <c r="N4202" s="1" t="s">
        <v>75</v>
      </c>
      <c r="O4202" s="10">
        <v>45082.627893518518</v>
      </c>
      <c r="P4202" s="10">
        <v>45103.104166666664</v>
      </c>
      <c r="Q4202">
        <v>0</v>
      </c>
      <c r="R4202" t="s">
        <v>220</v>
      </c>
      <c r="S4202" t="s">
        <v>220</v>
      </c>
      <c r="T4202">
        <v>0</v>
      </c>
      <c r="U4202" t="s">
        <v>220</v>
      </c>
      <c r="V4202" t="str">
        <f>VLOOKUP(F4202, [1]!Table1[[#All],[Gender]:[city]], 3, FALSE)</f>
        <v>Undergraduate Student</v>
      </c>
      <c r="W4202" s="11">
        <f>VLOOKUP(F4202, [1]!Table1[[#All],[Gender]:[city]], 4, FALSE)</f>
        <v>45130</v>
      </c>
      <c r="X4202" t="b">
        <f>VLOOKUP(F4202, [1]!Table1[[#All],[Gender]:[isFromSocialMedia]], 7, FALSE)</f>
        <v>0</v>
      </c>
      <c r="Y4202" t="str">
        <f>IF(TEXT(Table1[[#This Row],[Apply Date]], "yyyy-mm-dd") = TEXT(Table1[[#This Row],[Sign Up Date]], "yyyy-mm-dd"), "New User", "Repeat User")</f>
        <v>Repeat User</v>
      </c>
    </row>
    <row r="4203" spans="1:25" ht="12.75" x14ac:dyDescent="0.2">
      <c r="A4203" s="1" t="s">
        <v>7094</v>
      </c>
      <c r="B4203" s="1" t="s">
        <v>5830</v>
      </c>
      <c r="C4203" s="1" t="s">
        <v>5402</v>
      </c>
      <c r="D4203" s="1" t="s">
        <v>2629</v>
      </c>
      <c r="E4203" s="2">
        <v>45292.146365740744</v>
      </c>
      <c r="F4203" s="1" t="s">
        <v>25</v>
      </c>
      <c r="G4203" s="9" t="s">
        <v>48</v>
      </c>
      <c r="H4203" s="9" t="s">
        <v>49</v>
      </c>
      <c r="I4203" s="9" t="s">
        <v>45</v>
      </c>
      <c r="J4203" s="1">
        <v>500068</v>
      </c>
      <c r="K4203" s="3">
        <v>45413</v>
      </c>
      <c r="L4203" s="1" t="s">
        <v>37</v>
      </c>
      <c r="M4203" s="1" t="s">
        <v>46</v>
      </c>
      <c r="N4203" s="1" t="s">
        <v>75</v>
      </c>
      <c r="O4203" s="10">
        <v>45138.732986111114</v>
      </c>
      <c r="P4203" s="10">
        <v>45299.146365740744</v>
      </c>
      <c r="Q4203">
        <v>0</v>
      </c>
      <c r="R4203" t="s">
        <v>220</v>
      </c>
      <c r="S4203" t="s">
        <v>220</v>
      </c>
      <c r="T4203">
        <v>0</v>
      </c>
      <c r="U4203" t="s">
        <v>220</v>
      </c>
      <c r="V4203" t="str">
        <f>VLOOKUP(F4203, [1]!Table1[[#All],[Gender]:[city]], 3, FALSE)</f>
        <v>Undergraduate Student</v>
      </c>
      <c r="W4203" s="11">
        <f>VLOOKUP(F4203, [1]!Table1[[#All],[Gender]:[city]], 4, FALSE)</f>
        <v>45130</v>
      </c>
      <c r="X4203" t="b">
        <f>VLOOKUP(F4203, [1]!Table1[[#All],[Gender]:[isFromSocialMedia]], 7, FALSE)</f>
        <v>0</v>
      </c>
      <c r="Y4203" t="str">
        <f>IF(TEXT(Table1[[#This Row],[Apply Date]], "yyyy-mm-dd") = TEXT(Table1[[#This Row],[Sign Up Date]], "yyyy-mm-dd"), "New User", "Repeat User")</f>
        <v>Repeat User</v>
      </c>
    </row>
    <row r="4204" spans="1:25" ht="12.75" x14ac:dyDescent="0.2">
      <c r="A4204" s="1" t="s">
        <v>7095</v>
      </c>
      <c r="B4204" s="1" t="s">
        <v>5830</v>
      </c>
      <c r="C4204" s="1" t="s">
        <v>5402</v>
      </c>
      <c r="D4204" s="1" t="s">
        <v>2629</v>
      </c>
      <c r="E4204" s="2">
        <v>45292.146365740744</v>
      </c>
      <c r="F4204" s="1" t="s">
        <v>33</v>
      </c>
      <c r="G4204" s="9" t="s">
        <v>613</v>
      </c>
      <c r="H4204" s="9" t="s">
        <v>318</v>
      </c>
      <c r="I4204" s="9" t="s">
        <v>45</v>
      </c>
      <c r="J4204" s="1">
        <v>110080</v>
      </c>
      <c r="K4204" s="3">
        <v>45413</v>
      </c>
      <c r="L4204" s="1" t="s">
        <v>37</v>
      </c>
      <c r="M4204" s="1" t="s">
        <v>80</v>
      </c>
      <c r="N4204" s="1" t="s">
        <v>75</v>
      </c>
      <c r="O4204" s="10">
        <v>45041.593368055554</v>
      </c>
      <c r="P4204" s="10">
        <v>45071.104166666664</v>
      </c>
      <c r="Q4204">
        <v>0</v>
      </c>
      <c r="R4204" t="s">
        <v>220</v>
      </c>
      <c r="S4204" t="s">
        <v>220</v>
      </c>
      <c r="T4204">
        <v>0</v>
      </c>
      <c r="U4204" t="s">
        <v>220</v>
      </c>
      <c r="V4204" t="str">
        <f>VLOOKUP(F4204, [1]!Table1[[#All],[Gender]:[city]], 3, FALSE)</f>
        <v>Not in Education</v>
      </c>
      <c r="W4204" s="11">
        <f>VLOOKUP(F4204, [1]!Table1[[#All],[Gender]:[city]], 4, FALSE)</f>
        <v>45092</v>
      </c>
      <c r="X4204" t="b">
        <f>VLOOKUP(F4204, [1]!Table1[[#All],[Gender]:[isFromSocialMedia]], 7, FALSE)</f>
        <v>0</v>
      </c>
      <c r="Y4204" t="str">
        <f>IF(TEXT(Table1[[#This Row],[Apply Date]], "yyyy-mm-dd") = TEXT(Table1[[#This Row],[Sign Up Date]], "yyyy-mm-dd"), "New User", "Repeat User")</f>
        <v>Repeat User</v>
      </c>
    </row>
    <row r="4205" spans="1:25" ht="12.75" x14ac:dyDescent="0.2">
      <c r="A4205" s="1" t="s">
        <v>7096</v>
      </c>
      <c r="B4205" s="1" t="s">
        <v>5830</v>
      </c>
      <c r="C4205" s="1" t="s">
        <v>5402</v>
      </c>
      <c r="D4205" s="1" t="s">
        <v>2629</v>
      </c>
      <c r="E4205" s="2">
        <v>45292.146365740744</v>
      </c>
      <c r="F4205" s="1" t="s">
        <v>33</v>
      </c>
      <c r="G4205" s="9" t="s">
        <v>876</v>
      </c>
      <c r="H4205" s="9" t="s">
        <v>876</v>
      </c>
      <c r="I4205" s="9" t="s">
        <v>79</v>
      </c>
      <c r="J4205" s="1">
        <v>40001</v>
      </c>
      <c r="K4205" s="3">
        <v>43831</v>
      </c>
      <c r="L4205" s="1" t="s">
        <v>50</v>
      </c>
      <c r="M4205" s="1" t="s">
        <v>1506</v>
      </c>
      <c r="N4205" s="1" t="s">
        <v>75</v>
      </c>
      <c r="O4205" s="10">
        <v>45114.982546296298</v>
      </c>
      <c r="P4205" s="10">
        <v>45131.104166666664</v>
      </c>
      <c r="Q4205">
        <v>0</v>
      </c>
      <c r="R4205" t="s">
        <v>220</v>
      </c>
      <c r="S4205" t="s">
        <v>220</v>
      </c>
      <c r="T4205">
        <v>0</v>
      </c>
      <c r="U4205" t="s">
        <v>220</v>
      </c>
      <c r="V4205" t="str">
        <f>VLOOKUP(F4205, [1]!Table1[[#All],[Gender]:[city]], 3, FALSE)</f>
        <v>Not in Education</v>
      </c>
      <c r="W4205" s="11">
        <f>VLOOKUP(F4205, [1]!Table1[[#All],[Gender]:[city]], 4, FALSE)</f>
        <v>45092</v>
      </c>
      <c r="X4205" t="b">
        <f>VLOOKUP(F4205, [1]!Table1[[#All],[Gender]:[isFromSocialMedia]], 7, FALSE)</f>
        <v>0</v>
      </c>
      <c r="Y4205" t="str">
        <f>IF(TEXT(Table1[[#This Row],[Apply Date]], "yyyy-mm-dd") = TEXT(Table1[[#This Row],[Sign Up Date]], "yyyy-mm-dd"), "New User", "Repeat User")</f>
        <v>Repeat User</v>
      </c>
    </row>
    <row r="4206" spans="1:25" ht="12.75" x14ac:dyDescent="0.2">
      <c r="A4206" s="1" t="s">
        <v>7097</v>
      </c>
      <c r="B4206" s="1" t="s">
        <v>5830</v>
      </c>
      <c r="C4206" s="1" t="s">
        <v>5402</v>
      </c>
      <c r="D4206" s="1" t="s">
        <v>2629</v>
      </c>
      <c r="E4206" s="2">
        <v>45292.146365740744</v>
      </c>
      <c r="F4206" s="1" t="s">
        <v>33</v>
      </c>
      <c r="G4206" s="9" t="s">
        <v>324</v>
      </c>
      <c r="H4206" s="9" t="s">
        <v>2376</v>
      </c>
      <c r="I4206" s="9" t="s">
        <v>79</v>
      </c>
      <c r="J4206" s="1">
        <v>200235</v>
      </c>
      <c r="K4206" s="3">
        <v>46054</v>
      </c>
      <c r="L4206" s="1" t="s">
        <v>37</v>
      </c>
      <c r="M4206" s="1" t="s">
        <v>7098</v>
      </c>
      <c r="N4206" s="1" t="s">
        <v>75</v>
      </c>
      <c r="O4206" s="10">
        <v>45133.036817129629</v>
      </c>
      <c r="P4206" s="10">
        <v>45145.1875</v>
      </c>
      <c r="Q4206">
        <v>0</v>
      </c>
      <c r="R4206" t="s">
        <v>220</v>
      </c>
      <c r="S4206" t="s">
        <v>220</v>
      </c>
      <c r="T4206">
        <v>0</v>
      </c>
      <c r="U4206" t="s">
        <v>220</v>
      </c>
      <c r="V4206" t="str">
        <f>VLOOKUP(F4206, [1]!Table1[[#All],[Gender]:[city]], 3, FALSE)</f>
        <v>Not in Education</v>
      </c>
      <c r="W4206" s="11">
        <f>VLOOKUP(F4206, [1]!Table1[[#All],[Gender]:[city]], 4, FALSE)</f>
        <v>45092</v>
      </c>
      <c r="X4206" t="b">
        <f>VLOOKUP(F4206, [1]!Table1[[#All],[Gender]:[isFromSocialMedia]], 7, FALSE)</f>
        <v>0</v>
      </c>
      <c r="Y4206" t="str">
        <f>IF(TEXT(Table1[[#This Row],[Apply Date]], "yyyy-mm-dd") = TEXT(Table1[[#This Row],[Sign Up Date]], "yyyy-mm-dd"), "New User", "Repeat User")</f>
        <v>Repeat User</v>
      </c>
    </row>
    <row r="4207" spans="1:25" ht="12.75" x14ac:dyDescent="0.2">
      <c r="A4207" s="1" t="s">
        <v>7099</v>
      </c>
      <c r="B4207" s="1" t="s">
        <v>5830</v>
      </c>
      <c r="C4207" s="1" t="s">
        <v>5402</v>
      </c>
      <c r="D4207" s="1" t="s">
        <v>2629</v>
      </c>
      <c r="E4207" s="2">
        <v>45292.146365740744</v>
      </c>
      <c r="F4207" s="1" t="s">
        <v>33</v>
      </c>
      <c r="G4207" s="9" t="s">
        <v>7100</v>
      </c>
      <c r="H4207" s="9" t="s">
        <v>1011</v>
      </c>
      <c r="I4207" s="9" t="s">
        <v>61</v>
      </c>
      <c r="J4207" s="1">
        <v>20720</v>
      </c>
      <c r="K4207" s="3">
        <v>45047</v>
      </c>
      <c r="L4207" s="1" t="s">
        <v>29</v>
      </c>
      <c r="M4207" s="1" t="s">
        <v>270</v>
      </c>
      <c r="N4207" s="1" t="s">
        <v>31</v>
      </c>
      <c r="O4207" s="10">
        <v>44896.692280092589</v>
      </c>
      <c r="P4207" s="10">
        <v>44935.229166666664</v>
      </c>
      <c r="Q4207">
        <v>0</v>
      </c>
      <c r="R4207" t="s">
        <v>220</v>
      </c>
      <c r="S4207" t="s">
        <v>220</v>
      </c>
      <c r="T4207">
        <v>0</v>
      </c>
      <c r="U4207" t="s">
        <v>220</v>
      </c>
      <c r="V4207" t="str">
        <f>VLOOKUP(F4207, [1]!Table1[[#All],[Gender]:[city]], 3, FALSE)</f>
        <v>Not in Education</v>
      </c>
      <c r="W4207" s="11">
        <f>VLOOKUP(F4207, [1]!Table1[[#All],[Gender]:[city]], 4, FALSE)</f>
        <v>45092</v>
      </c>
      <c r="X4207" t="b">
        <f>VLOOKUP(F4207, [1]!Table1[[#All],[Gender]:[isFromSocialMedia]], 7, FALSE)</f>
        <v>0</v>
      </c>
      <c r="Y4207" t="str">
        <f>IF(TEXT(Table1[[#This Row],[Apply Date]], "yyyy-mm-dd") = TEXT(Table1[[#This Row],[Sign Up Date]], "yyyy-mm-dd"), "New User", "Repeat User")</f>
        <v>Repeat User</v>
      </c>
    </row>
    <row r="4208" spans="1:25" ht="12.75" x14ac:dyDescent="0.2">
      <c r="A4208" s="1" t="s">
        <v>7101</v>
      </c>
      <c r="B4208" s="1" t="s">
        <v>5830</v>
      </c>
      <c r="C4208" s="1" t="s">
        <v>5402</v>
      </c>
      <c r="D4208" s="1" t="s">
        <v>2629</v>
      </c>
      <c r="E4208" s="2">
        <v>45292.146365740744</v>
      </c>
      <c r="F4208" s="1" t="s">
        <v>33</v>
      </c>
      <c r="G4208" s="9" t="s">
        <v>7102</v>
      </c>
      <c r="H4208" s="9" t="s">
        <v>2143</v>
      </c>
      <c r="I4208" s="9" t="s">
        <v>61</v>
      </c>
      <c r="J4208" s="1">
        <v>78641</v>
      </c>
      <c r="K4208" s="4">
        <v>45261</v>
      </c>
      <c r="L4208" s="1" t="s">
        <v>50</v>
      </c>
      <c r="M4208" s="1" t="s">
        <v>211</v>
      </c>
      <c r="N4208" s="1" t="s">
        <v>149</v>
      </c>
      <c r="O4208" s="10">
        <v>45127.935891203706</v>
      </c>
      <c r="P4208" s="10">
        <v>45145.1875</v>
      </c>
      <c r="Q4208">
        <v>0</v>
      </c>
      <c r="R4208" t="s">
        <v>220</v>
      </c>
      <c r="S4208" t="s">
        <v>220</v>
      </c>
      <c r="T4208">
        <v>0</v>
      </c>
      <c r="U4208" t="s">
        <v>220</v>
      </c>
      <c r="V4208" t="str">
        <f>VLOOKUP(F4208, [1]!Table1[[#All],[Gender]:[city]], 3, FALSE)</f>
        <v>Not in Education</v>
      </c>
      <c r="W4208" s="11">
        <f>VLOOKUP(F4208, [1]!Table1[[#All],[Gender]:[city]], 4, FALSE)</f>
        <v>45092</v>
      </c>
      <c r="X4208" t="b">
        <f>VLOOKUP(F4208, [1]!Table1[[#All],[Gender]:[isFromSocialMedia]], 7, FALSE)</f>
        <v>0</v>
      </c>
      <c r="Y4208" t="str">
        <f>IF(TEXT(Table1[[#This Row],[Apply Date]], "yyyy-mm-dd") = TEXT(Table1[[#This Row],[Sign Up Date]], "yyyy-mm-dd"), "New User", "Repeat User")</f>
        <v>Repeat User</v>
      </c>
    </row>
    <row r="4209" spans="1:25" ht="12.75" x14ac:dyDescent="0.2">
      <c r="A4209" s="1" t="s">
        <v>7103</v>
      </c>
      <c r="B4209" s="1" t="s">
        <v>5830</v>
      </c>
      <c r="C4209" s="1" t="s">
        <v>5402</v>
      </c>
      <c r="D4209" s="1" t="s">
        <v>2629</v>
      </c>
      <c r="E4209" s="2">
        <v>45292.146365740744</v>
      </c>
      <c r="F4209" s="1" t="s">
        <v>25</v>
      </c>
      <c r="G4209" s="9" t="s">
        <v>7104</v>
      </c>
      <c r="H4209" s="9" t="s">
        <v>7105</v>
      </c>
      <c r="I4209" s="9" t="s">
        <v>233</v>
      </c>
      <c r="J4209" s="1">
        <v>233</v>
      </c>
      <c r="K4209" s="3">
        <v>44562</v>
      </c>
      <c r="L4209" s="1" t="s">
        <v>104</v>
      </c>
      <c r="M4209" s="1" t="s">
        <v>7106</v>
      </c>
      <c r="N4209" s="1" t="s">
        <v>75</v>
      </c>
      <c r="O4209" s="10">
        <v>45114.327511574076</v>
      </c>
      <c r="P4209" s="10">
        <v>45131.104166666664</v>
      </c>
      <c r="Q4209">
        <v>0</v>
      </c>
      <c r="R4209" t="s">
        <v>220</v>
      </c>
      <c r="S4209" t="s">
        <v>220</v>
      </c>
      <c r="T4209">
        <v>0</v>
      </c>
      <c r="U4209" t="s">
        <v>220</v>
      </c>
      <c r="V4209" t="str">
        <f>VLOOKUP(F4209, [1]!Table1[[#All],[Gender]:[city]], 3, FALSE)</f>
        <v>Undergraduate Student</v>
      </c>
      <c r="W4209" s="11">
        <f>VLOOKUP(F4209, [1]!Table1[[#All],[Gender]:[city]], 4, FALSE)</f>
        <v>45130</v>
      </c>
      <c r="X4209" t="b">
        <f>VLOOKUP(F4209, [1]!Table1[[#All],[Gender]:[isFromSocialMedia]], 7, FALSE)</f>
        <v>0</v>
      </c>
      <c r="Y4209" t="str">
        <f>IF(TEXT(Table1[[#This Row],[Apply Date]], "yyyy-mm-dd") = TEXT(Table1[[#This Row],[Sign Up Date]], "yyyy-mm-dd"), "New User", "Repeat User")</f>
        <v>Repeat User</v>
      </c>
    </row>
    <row r="4210" spans="1:25" ht="12.75" x14ac:dyDescent="0.2">
      <c r="A4210" s="1" t="s">
        <v>7107</v>
      </c>
      <c r="B4210" s="1" t="s">
        <v>5830</v>
      </c>
      <c r="C4210" s="1" t="s">
        <v>5402</v>
      </c>
      <c r="D4210" s="1" t="s">
        <v>2629</v>
      </c>
      <c r="E4210" s="2">
        <v>45292.146365740744</v>
      </c>
      <c r="F4210" s="1" t="s">
        <v>954</v>
      </c>
      <c r="G4210" s="9" t="s">
        <v>1231</v>
      </c>
      <c r="H4210" s="9" t="s">
        <v>643</v>
      </c>
      <c r="I4210" s="9" t="s">
        <v>45</v>
      </c>
      <c r="J4210" s="1">
        <v>456010</v>
      </c>
      <c r="K4210" s="3">
        <v>44713</v>
      </c>
      <c r="L4210" s="1" t="s">
        <v>104</v>
      </c>
      <c r="M4210" s="1" t="s">
        <v>5536</v>
      </c>
      <c r="N4210" s="1" t="s">
        <v>75</v>
      </c>
      <c r="O4210" s="10">
        <v>45093.54078703704</v>
      </c>
      <c r="P4210" s="10">
        <v>45103.104166666664</v>
      </c>
      <c r="Q4210">
        <v>0</v>
      </c>
      <c r="R4210" t="s">
        <v>220</v>
      </c>
      <c r="S4210" t="s">
        <v>220</v>
      </c>
      <c r="T4210">
        <v>0</v>
      </c>
      <c r="U4210" t="s">
        <v>220</v>
      </c>
      <c r="V4210" t="str">
        <f>VLOOKUP(F4210, [1]!Table1[[#All],[Gender]:[city]], 3, FALSE)</f>
        <v>Undergraduate Student</v>
      </c>
      <c r="W4210" s="11">
        <f>VLOOKUP(F4210, [1]!Table1[[#All],[Gender]:[city]], 4, FALSE)</f>
        <v>45178</v>
      </c>
      <c r="X4210" t="b">
        <f>VLOOKUP(F4210, [1]!Table1[[#All],[Gender]:[isFromSocialMedia]], 7, FALSE)</f>
        <v>1</v>
      </c>
      <c r="Y4210" t="str">
        <f>IF(TEXT(Table1[[#This Row],[Apply Date]], "yyyy-mm-dd") = TEXT(Table1[[#This Row],[Sign Up Date]], "yyyy-mm-dd"), "New User", "Repeat User")</f>
        <v>Repeat User</v>
      </c>
    </row>
    <row r="4211" spans="1:25" ht="12.75" x14ac:dyDescent="0.2">
      <c r="A4211" s="1" t="s">
        <v>7108</v>
      </c>
      <c r="B4211" s="1" t="s">
        <v>5830</v>
      </c>
      <c r="C4211" s="1" t="s">
        <v>5402</v>
      </c>
      <c r="D4211" s="1" t="s">
        <v>2629</v>
      </c>
      <c r="E4211" s="2">
        <v>45292.146365740744</v>
      </c>
      <c r="F4211" s="1" t="s">
        <v>33</v>
      </c>
      <c r="G4211" s="9" t="s">
        <v>7109</v>
      </c>
      <c r="H4211" s="9" t="s">
        <v>2899</v>
      </c>
      <c r="I4211" s="9" t="s">
        <v>45</v>
      </c>
      <c r="J4211" s="1">
        <v>122002</v>
      </c>
      <c r="K4211" s="3">
        <v>45413</v>
      </c>
      <c r="L4211" s="1" t="s">
        <v>29</v>
      </c>
      <c r="M4211" s="1" t="s">
        <v>270</v>
      </c>
      <c r="N4211" s="1" t="s">
        <v>75</v>
      </c>
      <c r="O4211" s="10">
        <v>45076.344189814816</v>
      </c>
      <c r="P4211" s="10">
        <v>45089.104166666664</v>
      </c>
      <c r="Q4211">
        <v>0</v>
      </c>
      <c r="R4211" t="s">
        <v>220</v>
      </c>
      <c r="S4211" t="s">
        <v>220</v>
      </c>
      <c r="T4211">
        <v>0</v>
      </c>
      <c r="U4211" t="s">
        <v>220</v>
      </c>
      <c r="V4211" t="str">
        <f>VLOOKUP(F4211, [1]!Table1[[#All],[Gender]:[city]], 3, FALSE)</f>
        <v>Not in Education</v>
      </c>
      <c r="W4211" s="11">
        <f>VLOOKUP(F4211, [1]!Table1[[#All],[Gender]:[city]], 4, FALSE)</f>
        <v>45092</v>
      </c>
      <c r="X4211" t="b">
        <f>VLOOKUP(F4211, [1]!Table1[[#All],[Gender]:[isFromSocialMedia]], 7, FALSE)</f>
        <v>0</v>
      </c>
      <c r="Y4211" t="str">
        <f>IF(TEXT(Table1[[#This Row],[Apply Date]], "yyyy-mm-dd") = TEXT(Table1[[#This Row],[Sign Up Date]], "yyyy-mm-dd"), "New User", "Repeat User")</f>
        <v>Repeat User</v>
      </c>
    </row>
    <row r="4212" spans="1:25" ht="12.75" x14ac:dyDescent="0.2">
      <c r="A4212" s="1" t="s">
        <v>7110</v>
      </c>
      <c r="B4212" s="1" t="s">
        <v>5830</v>
      </c>
      <c r="C4212" s="1" t="s">
        <v>5402</v>
      </c>
      <c r="D4212" s="1" t="s">
        <v>2629</v>
      </c>
      <c r="E4212" s="2">
        <v>45292.146365740744</v>
      </c>
      <c r="F4212" s="1" t="s">
        <v>33</v>
      </c>
      <c r="G4212" s="9" t="s">
        <v>2870</v>
      </c>
      <c r="H4212" s="9" t="s">
        <v>379</v>
      </c>
      <c r="I4212" s="9" t="s">
        <v>61</v>
      </c>
      <c r="J4212" s="1">
        <v>60076</v>
      </c>
      <c r="K4212" s="3">
        <v>45047</v>
      </c>
      <c r="L4212" s="1" t="s">
        <v>29</v>
      </c>
      <c r="M4212" s="1" t="s">
        <v>7111</v>
      </c>
      <c r="N4212" s="1" t="s">
        <v>75</v>
      </c>
      <c r="O4212" s="10">
        <v>45061.958634259259</v>
      </c>
      <c r="P4212" s="10">
        <v>45071.104166666664</v>
      </c>
      <c r="Q4212">
        <v>0</v>
      </c>
      <c r="R4212" t="s">
        <v>220</v>
      </c>
      <c r="S4212" t="s">
        <v>220</v>
      </c>
      <c r="T4212">
        <v>0</v>
      </c>
      <c r="U4212" t="s">
        <v>220</v>
      </c>
      <c r="V4212" t="str">
        <f>VLOOKUP(F4212, [1]!Table1[[#All],[Gender]:[city]], 3, FALSE)</f>
        <v>Not in Education</v>
      </c>
      <c r="W4212" s="11">
        <f>VLOOKUP(F4212, [1]!Table1[[#All],[Gender]:[city]], 4, FALSE)</f>
        <v>45092</v>
      </c>
      <c r="X4212" t="b">
        <f>VLOOKUP(F4212, [1]!Table1[[#All],[Gender]:[isFromSocialMedia]], 7, FALSE)</f>
        <v>0</v>
      </c>
      <c r="Y4212" t="str">
        <f>IF(TEXT(Table1[[#This Row],[Apply Date]], "yyyy-mm-dd") = TEXT(Table1[[#This Row],[Sign Up Date]], "yyyy-mm-dd"), "New User", "Repeat User")</f>
        <v>Repeat User</v>
      </c>
    </row>
    <row r="4213" spans="1:25" ht="12.75" x14ac:dyDescent="0.2">
      <c r="A4213" s="1" t="s">
        <v>7112</v>
      </c>
      <c r="B4213" s="1" t="s">
        <v>5830</v>
      </c>
      <c r="C4213" s="1" t="s">
        <v>5402</v>
      </c>
      <c r="D4213" s="1" t="s">
        <v>2629</v>
      </c>
      <c r="E4213" s="2">
        <v>45292.146365740744</v>
      </c>
      <c r="F4213" s="1" t="s">
        <v>25</v>
      </c>
      <c r="G4213" s="9" t="s">
        <v>7113</v>
      </c>
      <c r="H4213" s="9" t="s">
        <v>7114</v>
      </c>
      <c r="I4213" s="9" t="s">
        <v>167</v>
      </c>
      <c r="J4213" s="1">
        <v>32511</v>
      </c>
      <c r="K4213" s="3">
        <v>43952</v>
      </c>
      <c r="L4213" s="1" t="s">
        <v>50</v>
      </c>
      <c r="M4213" s="1" t="s">
        <v>485</v>
      </c>
      <c r="N4213" s="1" t="s">
        <v>75</v>
      </c>
      <c r="O4213" s="10">
        <v>45101.911261574074</v>
      </c>
      <c r="P4213" s="10">
        <v>45117.104166666664</v>
      </c>
      <c r="Q4213">
        <v>0</v>
      </c>
      <c r="R4213" t="s">
        <v>220</v>
      </c>
      <c r="S4213" t="s">
        <v>220</v>
      </c>
      <c r="T4213">
        <v>0</v>
      </c>
      <c r="U4213" t="s">
        <v>220</v>
      </c>
      <c r="V4213" t="str">
        <f>VLOOKUP(F4213, [1]!Table1[[#All],[Gender]:[city]], 3, FALSE)</f>
        <v>Undergraduate Student</v>
      </c>
      <c r="W4213" s="11">
        <f>VLOOKUP(F4213, [1]!Table1[[#All],[Gender]:[city]], 4, FALSE)</f>
        <v>45130</v>
      </c>
      <c r="X4213" t="b">
        <f>VLOOKUP(F4213, [1]!Table1[[#All],[Gender]:[isFromSocialMedia]], 7, FALSE)</f>
        <v>0</v>
      </c>
      <c r="Y4213" t="str">
        <f>IF(TEXT(Table1[[#This Row],[Apply Date]], "yyyy-mm-dd") = TEXT(Table1[[#This Row],[Sign Up Date]], "yyyy-mm-dd"), "New User", "Repeat User")</f>
        <v>Repeat User</v>
      </c>
    </row>
    <row r="4214" spans="1:25" ht="12.75" x14ac:dyDescent="0.2">
      <c r="A4214" s="1" t="s">
        <v>7115</v>
      </c>
      <c r="B4214" s="1" t="s">
        <v>5830</v>
      </c>
      <c r="C4214" s="1" t="s">
        <v>5402</v>
      </c>
      <c r="D4214" s="1" t="s">
        <v>2629</v>
      </c>
      <c r="E4214" s="2">
        <v>45292.146365740744</v>
      </c>
      <c r="F4214" s="1" t="s">
        <v>33</v>
      </c>
      <c r="G4214" s="9" t="s">
        <v>1162</v>
      </c>
      <c r="H4214" s="9" t="s">
        <v>306</v>
      </c>
      <c r="I4214" s="9" t="s">
        <v>45</v>
      </c>
      <c r="J4214" s="1">
        <v>641006</v>
      </c>
      <c r="K4214" s="3">
        <v>45047</v>
      </c>
      <c r="L4214" s="1" t="s">
        <v>104</v>
      </c>
      <c r="M4214" s="1" t="s">
        <v>211</v>
      </c>
      <c r="N4214" s="1" t="s">
        <v>75</v>
      </c>
      <c r="O4214" s="10">
        <v>45101.755833333336</v>
      </c>
      <c r="P4214" s="10">
        <v>45117.104166666664</v>
      </c>
      <c r="Q4214">
        <v>0</v>
      </c>
      <c r="R4214" t="s">
        <v>220</v>
      </c>
      <c r="S4214" t="s">
        <v>220</v>
      </c>
      <c r="T4214">
        <v>0</v>
      </c>
      <c r="U4214" t="s">
        <v>220</v>
      </c>
      <c r="V4214" t="str">
        <f>VLOOKUP(F4214, [1]!Table1[[#All],[Gender]:[city]], 3, FALSE)</f>
        <v>Not in Education</v>
      </c>
      <c r="W4214" s="11">
        <f>VLOOKUP(F4214, [1]!Table1[[#All],[Gender]:[city]], 4, FALSE)</f>
        <v>45092</v>
      </c>
      <c r="X4214" t="b">
        <f>VLOOKUP(F4214, [1]!Table1[[#All],[Gender]:[isFromSocialMedia]], 7, FALSE)</f>
        <v>0</v>
      </c>
      <c r="Y4214" t="str">
        <f>IF(TEXT(Table1[[#This Row],[Apply Date]], "yyyy-mm-dd") = TEXT(Table1[[#This Row],[Sign Up Date]], "yyyy-mm-dd"), "New User", "Repeat User")</f>
        <v>Repeat User</v>
      </c>
    </row>
    <row r="4215" spans="1:25" ht="12.75" x14ac:dyDescent="0.2">
      <c r="A4215" s="1" t="s">
        <v>7116</v>
      </c>
      <c r="B4215" s="1" t="s">
        <v>5830</v>
      </c>
      <c r="C4215" s="1" t="s">
        <v>5402</v>
      </c>
      <c r="D4215" s="1" t="s">
        <v>2629</v>
      </c>
      <c r="E4215" s="2">
        <v>45292.146365740744</v>
      </c>
      <c r="F4215" s="1" t="s">
        <v>25</v>
      </c>
      <c r="G4215" s="9" t="s">
        <v>7117</v>
      </c>
      <c r="H4215" s="9" t="s">
        <v>7118</v>
      </c>
      <c r="I4215" s="9" t="s">
        <v>7119</v>
      </c>
      <c r="J4215" s="1">
        <v>35013</v>
      </c>
      <c r="K4215" s="3">
        <v>45047</v>
      </c>
      <c r="L4215" s="1" t="s">
        <v>29</v>
      </c>
      <c r="M4215" s="1" t="s">
        <v>68</v>
      </c>
      <c r="N4215" s="1" t="s">
        <v>31</v>
      </c>
      <c r="O4215" s="10">
        <v>44844.320902777778</v>
      </c>
      <c r="P4215" s="10">
        <v>44879.1875</v>
      </c>
      <c r="Q4215">
        <v>0</v>
      </c>
      <c r="R4215" t="s">
        <v>220</v>
      </c>
      <c r="S4215" t="s">
        <v>220</v>
      </c>
      <c r="T4215">
        <v>0</v>
      </c>
      <c r="U4215" t="s">
        <v>220</v>
      </c>
      <c r="V4215" t="str">
        <f>VLOOKUP(F4215, [1]!Table1[[#All],[Gender]:[city]], 3, FALSE)</f>
        <v>Undergraduate Student</v>
      </c>
      <c r="W4215" s="11">
        <f>VLOOKUP(F4215, [1]!Table1[[#All],[Gender]:[city]], 4, FALSE)</f>
        <v>45130</v>
      </c>
      <c r="X4215" t="b">
        <f>VLOOKUP(F4215, [1]!Table1[[#All],[Gender]:[isFromSocialMedia]], 7, FALSE)</f>
        <v>0</v>
      </c>
      <c r="Y4215" t="str">
        <f>IF(TEXT(Table1[[#This Row],[Apply Date]], "yyyy-mm-dd") = TEXT(Table1[[#This Row],[Sign Up Date]], "yyyy-mm-dd"), "New User", "Repeat User")</f>
        <v>Repeat User</v>
      </c>
    </row>
    <row r="4216" spans="1:25" ht="12.75" x14ac:dyDescent="0.2">
      <c r="A4216" s="1" t="s">
        <v>7120</v>
      </c>
      <c r="B4216" s="1" t="s">
        <v>5830</v>
      </c>
      <c r="C4216" s="1" t="s">
        <v>5402</v>
      </c>
      <c r="D4216" s="1" t="s">
        <v>2629</v>
      </c>
      <c r="E4216" s="2">
        <v>45292.146365740744</v>
      </c>
      <c r="F4216" s="1" t="s">
        <v>25</v>
      </c>
      <c r="G4216" s="9" t="s">
        <v>252</v>
      </c>
      <c r="H4216" s="9" t="s">
        <v>60</v>
      </c>
      <c r="I4216" s="9" t="s">
        <v>61</v>
      </c>
      <c r="J4216" s="1">
        <v>63108</v>
      </c>
      <c r="K4216" s="3">
        <v>45658</v>
      </c>
      <c r="L4216" s="1" t="s">
        <v>50</v>
      </c>
      <c r="M4216" s="1" t="s">
        <v>131</v>
      </c>
      <c r="N4216" s="1" t="s">
        <v>31</v>
      </c>
      <c r="O4216" s="10">
        <v>44951.835682870369</v>
      </c>
      <c r="P4216" s="10">
        <v>44963.104502314818</v>
      </c>
      <c r="Q4216">
        <v>0</v>
      </c>
      <c r="R4216" t="s">
        <v>220</v>
      </c>
      <c r="S4216" t="s">
        <v>220</v>
      </c>
      <c r="T4216">
        <v>0</v>
      </c>
      <c r="U4216" t="s">
        <v>220</v>
      </c>
      <c r="V4216" t="str">
        <f>VLOOKUP(F4216, [1]!Table1[[#All],[Gender]:[city]], 3, FALSE)</f>
        <v>Undergraduate Student</v>
      </c>
      <c r="W4216" s="11">
        <f>VLOOKUP(F4216, [1]!Table1[[#All],[Gender]:[city]], 4, FALSE)</f>
        <v>45130</v>
      </c>
      <c r="X4216" t="b">
        <f>VLOOKUP(F4216, [1]!Table1[[#All],[Gender]:[isFromSocialMedia]], 7, FALSE)</f>
        <v>0</v>
      </c>
      <c r="Y4216" t="str">
        <f>IF(TEXT(Table1[[#This Row],[Apply Date]], "yyyy-mm-dd") = TEXT(Table1[[#This Row],[Sign Up Date]], "yyyy-mm-dd"), "New User", "Repeat User")</f>
        <v>Repeat User</v>
      </c>
    </row>
    <row r="4217" spans="1:25" ht="12.75" x14ac:dyDescent="0.2">
      <c r="A4217" s="1" t="s">
        <v>7121</v>
      </c>
      <c r="B4217" s="1" t="s">
        <v>5830</v>
      </c>
      <c r="C4217" s="1" t="s">
        <v>5402</v>
      </c>
      <c r="D4217" s="1" t="s">
        <v>2629</v>
      </c>
      <c r="E4217" s="2">
        <v>45292.146365740744</v>
      </c>
      <c r="F4217" s="1" t="s">
        <v>33</v>
      </c>
      <c r="G4217" s="9" t="s">
        <v>7122</v>
      </c>
      <c r="H4217" s="9" t="s">
        <v>35</v>
      </c>
      <c r="I4217" s="9" t="s">
        <v>103</v>
      </c>
      <c r="J4217" s="1">
        <v>58150</v>
      </c>
      <c r="K4217" s="3">
        <v>44682</v>
      </c>
      <c r="L4217" s="1" t="s">
        <v>104</v>
      </c>
      <c r="M4217" s="1" t="s">
        <v>260</v>
      </c>
      <c r="N4217" s="1" t="s">
        <v>75</v>
      </c>
      <c r="O4217" s="10">
        <v>45064.792268518519</v>
      </c>
      <c r="P4217" s="10">
        <v>45089.104166666664</v>
      </c>
      <c r="Q4217">
        <v>0</v>
      </c>
      <c r="R4217" t="s">
        <v>220</v>
      </c>
      <c r="S4217" t="s">
        <v>220</v>
      </c>
      <c r="T4217">
        <v>0</v>
      </c>
      <c r="U4217" t="s">
        <v>220</v>
      </c>
      <c r="V4217" t="str">
        <f>VLOOKUP(F4217, [1]!Table1[[#All],[Gender]:[city]], 3, FALSE)</f>
        <v>Not in Education</v>
      </c>
      <c r="W4217" s="11">
        <f>VLOOKUP(F4217, [1]!Table1[[#All],[Gender]:[city]], 4, FALSE)</f>
        <v>45092</v>
      </c>
      <c r="X4217" t="b">
        <f>VLOOKUP(F4217, [1]!Table1[[#All],[Gender]:[isFromSocialMedia]], 7, FALSE)</f>
        <v>0</v>
      </c>
      <c r="Y4217" t="str">
        <f>IF(TEXT(Table1[[#This Row],[Apply Date]], "yyyy-mm-dd") = TEXT(Table1[[#This Row],[Sign Up Date]], "yyyy-mm-dd"), "New User", "Repeat User")</f>
        <v>Repeat User</v>
      </c>
    </row>
    <row r="4218" spans="1:25" ht="12.75" x14ac:dyDescent="0.2">
      <c r="A4218" s="1" t="s">
        <v>7123</v>
      </c>
      <c r="B4218" s="1" t="s">
        <v>5830</v>
      </c>
      <c r="C4218" s="1" t="s">
        <v>5402</v>
      </c>
      <c r="D4218" s="1" t="s">
        <v>2629</v>
      </c>
      <c r="E4218" s="2">
        <v>45292.146365740744</v>
      </c>
      <c r="F4218" s="1" t="s">
        <v>33</v>
      </c>
      <c r="G4218" s="9" t="s">
        <v>7124</v>
      </c>
      <c r="H4218" s="9" t="s">
        <v>2593</v>
      </c>
      <c r="I4218" s="9" t="s">
        <v>61</v>
      </c>
      <c r="J4218" s="1">
        <v>8820</v>
      </c>
      <c r="K4218" s="3">
        <v>45292</v>
      </c>
      <c r="L4218" s="1" t="s">
        <v>29</v>
      </c>
      <c r="M4218" s="1" t="s">
        <v>82</v>
      </c>
      <c r="N4218" s="1" t="s">
        <v>75</v>
      </c>
      <c r="O4218" s="10">
        <v>44939.084097222221</v>
      </c>
      <c r="P4218" s="10">
        <v>44963.104502314818</v>
      </c>
      <c r="Q4218">
        <v>0</v>
      </c>
      <c r="R4218" t="s">
        <v>220</v>
      </c>
      <c r="S4218" t="s">
        <v>220</v>
      </c>
      <c r="T4218">
        <v>0</v>
      </c>
      <c r="U4218" t="s">
        <v>220</v>
      </c>
      <c r="V4218" t="str">
        <f>VLOOKUP(F4218, [1]!Table1[[#All],[Gender]:[city]], 3, FALSE)</f>
        <v>Not in Education</v>
      </c>
      <c r="W4218" s="11">
        <f>VLOOKUP(F4218, [1]!Table1[[#All],[Gender]:[city]], 4, FALSE)</f>
        <v>45092</v>
      </c>
      <c r="X4218" t="b">
        <f>VLOOKUP(F4218, [1]!Table1[[#All],[Gender]:[isFromSocialMedia]], 7, FALSE)</f>
        <v>0</v>
      </c>
      <c r="Y4218" t="str">
        <f>IF(TEXT(Table1[[#This Row],[Apply Date]], "yyyy-mm-dd") = TEXT(Table1[[#This Row],[Sign Up Date]], "yyyy-mm-dd"), "New User", "Repeat User")</f>
        <v>Repeat User</v>
      </c>
    </row>
    <row r="4219" spans="1:25" ht="12.75" x14ac:dyDescent="0.2">
      <c r="A4219" s="1" t="s">
        <v>7125</v>
      </c>
      <c r="B4219" s="1" t="s">
        <v>5830</v>
      </c>
      <c r="C4219" s="1" t="s">
        <v>5402</v>
      </c>
      <c r="D4219" s="1" t="s">
        <v>2629</v>
      </c>
      <c r="E4219" s="2">
        <v>45292.146365740744</v>
      </c>
      <c r="F4219" s="1" t="s">
        <v>25</v>
      </c>
      <c r="G4219" s="9" t="s">
        <v>269</v>
      </c>
      <c r="H4219" s="9" t="s">
        <v>35</v>
      </c>
      <c r="I4219" s="9" t="s">
        <v>103</v>
      </c>
      <c r="J4219" s="1">
        <v>54000</v>
      </c>
      <c r="K4219" s="4">
        <v>45931</v>
      </c>
      <c r="L4219" s="1" t="s">
        <v>37</v>
      </c>
      <c r="M4219" s="1" t="s">
        <v>3331</v>
      </c>
      <c r="N4219" s="1" t="s">
        <v>75</v>
      </c>
      <c r="O4219" s="10">
        <v>45163.927187499998</v>
      </c>
      <c r="P4219" s="10">
        <v>45299.146365740744</v>
      </c>
      <c r="Q4219">
        <v>0</v>
      </c>
      <c r="R4219" t="s">
        <v>220</v>
      </c>
      <c r="S4219" t="s">
        <v>220</v>
      </c>
      <c r="T4219">
        <v>0</v>
      </c>
      <c r="U4219" t="s">
        <v>220</v>
      </c>
      <c r="V4219" t="str">
        <f>VLOOKUP(F4219, [1]!Table1[[#All],[Gender]:[city]], 3, FALSE)</f>
        <v>Undergraduate Student</v>
      </c>
      <c r="W4219" s="11">
        <f>VLOOKUP(F4219, [1]!Table1[[#All],[Gender]:[city]], 4, FALSE)</f>
        <v>45130</v>
      </c>
      <c r="X4219" t="b">
        <f>VLOOKUP(F4219, [1]!Table1[[#All],[Gender]:[isFromSocialMedia]], 7, FALSE)</f>
        <v>0</v>
      </c>
      <c r="Y4219" t="str">
        <f>IF(TEXT(Table1[[#This Row],[Apply Date]], "yyyy-mm-dd") = TEXT(Table1[[#This Row],[Sign Up Date]], "yyyy-mm-dd"), "New User", "Repeat User")</f>
        <v>Repeat User</v>
      </c>
    </row>
    <row r="4220" spans="1:25" ht="12.75" x14ac:dyDescent="0.2">
      <c r="A4220" s="1" t="s">
        <v>7126</v>
      </c>
      <c r="B4220" s="1" t="s">
        <v>5830</v>
      </c>
      <c r="C4220" s="1" t="s">
        <v>5402</v>
      </c>
      <c r="D4220" s="1" t="s">
        <v>2629</v>
      </c>
      <c r="E4220" s="2">
        <v>45292.146365740744</v>
      </c>
      <c r="F4220" s="1" t="s">
        <v>33</v>
      </c>
      <c r="G4220" s="9" t="s">
        <v>5376</v>
      </c>
      <c r="H4220" s="9" t="s">
        <v>7127</v>
      </c>
      <c r="I4220" s="9" t="s">
        <v>3907</v>
      </c>
      <c r="J4220" s="1" t="s">
        <v>7128</v>
      </c>
      <c r="K4220" s="3">
        <v>44986</v>
      </c>
      <c r="L4220" s="1" t="s">
        <v>37</v>
      </c>
      <c r="M4220" s="1" t="s">
        <v>260</v>
      </c>
      <c r="N4220" s="1" t="s">
        <v>75</v>
      </c>
      <c r="O4220" s="10">
        <v>45105.331458333334</v>
      </c>
      <c r="P4220" s="10">
        <v>45145.1875</v>
      </c>
      <c r="Q4220">
        <v>0</v>
      </c>
      <c r="R4220" t="s">
        <v>220</v>
      </c>
      <c r="S4220" t="s">
        <v>220</v>
      </c>
      <c r="T4220">
        <v>0</v>
      </c>
      <c r="U4220" t="s">
        <v>220</v>
      </c>
      <c r="V4220" t="str">
        <f>VLOOKUP(F4220, [1]!Table1[[#All],[Gender]:[city]], 3, FALSE)</f>
        <v>Not in Education</v>
      </c>
      <c r="W4220" s="11">
        <f>VLOOKUP(F4220, [1]!Table1[[#All],[Gender]:[city]], 4, FALSE)</f>
        <v>45092</v>
      </c>
      <c r="X4220" t="b">
        <f>VLOOKUP(F4220, [1]!Table1[[#All],[Gender]:[isFromSocialMedia]], 7, FALSE)</f>
        <v>0</v>
      </c>
      <c r="Y4220" t="str">
        <f>IF(TEXT(Table1[[#This Row],[Apply Date]], "yyyy-mm-dd") = TEXT(Table1[[#This Row],[Sign Up Date]], "yyyy-mm-dd"), "New User", "Repeat User")</f>
        <v>Repeat User</v>
      </c>
    </row>
    <row r="4221" spans="1:25" ht="12.75" x14ac:dyDescent="0.2">
      <c r="A4221" s="1" t="s">
        <v>7129</v>
      </c>
      <c r="B4221" s="1" t="s">
        <v>5830</v>
      </c>
      <c r="C4221" s="1" t="s">
        <v>5402</v>
      </c>
      <c r="D4221" s="1" t="s">
        <v>2629</v>
      </c>
      <c r="E4221" s="2">
        <v>45292.146365740744</v>
      </c>
      <c r="F4221" s="1" t="s">
        <v>33</v>
      </c>
      <c r="G4221" s="9" t="s">
        <v>627</v>
      </c>
      <c r="H4221" s="9" t="s">
        <v>267</v>
      </c>
      <c r="I4221" s="9" t="s">
        <v>45</v>
      </c>
      <c r="J4221" s="1">
        <v>700038</v>
      </c>
      <c r="K4221" s="3">
        <v>45352</v>
      </c>
      <c r="L4221" s="1" t="s">
        <v>37</v>
      </c>
      <c r="M4221" s="1" t="s">
        <v>300</v>
      </c>
      <c r="N4221" s="1" t="s">
        <v>39</v>
      </c>
      <c r="O4221" s="10">
        <v>44997.862303240741</v>
      </c>
      <c r="P4221" s="10">
        <v>45012.104722222219</v>
      </c>
      <c r="Q4221" s="1">
        <v>2500</v>
      </c>
      <c r="R4221" s="1" t="s">
        <v>5834</v>
      </c>
      <c r="S4221" s="1" t="s">
        <v>5402</v>
      </c>
      <c r="T4221" s="1">
        <v>1182</v>
      </c>
      <c r="U4221" s="1" t="s">
        <v>2645</v>
      </c>
      <c r="V4221" t="str">
        <f>VLOOKUP(F4221, [1]!Table1[[#All],[Gender]:[city]], 3, FALSE)</f>
        <v>Not in Education</v>
      </c>
      <c r="W4221" s="11">
        <f>VLOOKUP(F4221, [1]!Table1[[#All],[Gender]:[city]], 4, FALSE)</f>
        <v>45092</v>
      </c>
      <c r="X4221" t="b">
        <f>VLOOKUP(F4221, [1]!Table1[[#All],[Gender]:[isFromSocialMedia]], 7, FALSE)</f>
        <v>0</v>
      </c>
      <c r="Y4221" t="str">
        <f>IF(TEXT(Table1[[#This Row],[Apply Date]], "yyyy-mm-dd") = TEXT(Table1[[#This Row],[Sign Up Date]], "yyyy-mm-dd"), "New User", "Repeat User")</f>
        <v>Repeat User</v>
      </c>
    </row>
    <row r="4222" spans="1:25" ht="12.75" x14ac:dyDescent="0.2">
      <c r="A4222" s="1" t="s">
        <v>7130</v>
      </c>
      <c r="B4222" s="1" t="s">
        <v>5830</v>
      </c>
      <c r="C4222" s="1" t="s">
        <v>5402</v>
      </c>
      <c r="D4222" s="1" t="s">
        <v>2629</v>
      </c>
      <c r="E4222" s="2">
        <v>45292.146365740744</v>
      </c>
      <c r="F4222" s="1" t="s">
        <v>33</v>
      </c>
      <c r="G4222" s="9" t="s">
        <v>613</v>
      </c>
      <c r="H4222" s="9" t="s">
        <v>318</v>
      </c>
      <c r="I4222" s="9" t="s">
        <v>45</v>
      </c>
      <c r="J4222" s="1">
        <v>110070</v>
      </c>
      <c r="K4222" s="4">
        <v>45992</v>
      </c>
      <c r="L4222" s="1" t="s">
        <v>37</v>
      </c>
      <c r="M4222" s="1" t="s">
        <v>485</v>
      </c>
      <c r="N4222" s="1" t="s">
        <v>39</v>
      </c>
      <c r="O4222" s="10">
        <v>45128.550694444442</v>
      </c>
      <c r="P4222" s="10">
        <v>45145.1875</v>
      </c>
      <c r="Q4222" s="1">
        <v>1000</v>
      </c>
      <c r="R4222" s="1" t="s">
        <v>5872</v>
      </c>
      <c r="S4222" s="1" t="s">
        <v>5873</v>
      </c>
      <c r="T4222" s="1">
        <v>1776</v>
      </c>
      <c r="U4222" s="1" t="s">
        <v>2645</v>
      </c>
      <c r="V4222" t="str">
        <f>VLOOKUP(F4222, [1]!Table1[[#All],[Gender]:[city]], 3, FALSE)</f>
        <v>Not in Education</v>
      </c>
      <c r="W4222" s="11">
        <f>VLOOKUP(F4222, [1]!Table1[[#All],[Gender]:[city]], 4, FALSE)</f>
        <v>45092</v>
      </c>
      <c r="X4222" t="b">
        <f>VLOOKUP(F4222, [1]!Table1[[#All],[Gender]:[isFromSocialMedia]], 7, FALSE)</f>
        <v>0</v>
      </c>
      <c r="Y4222" t="str">
        <f>IF(TEXT(Table1[[#This Row],[Apply Date]], "yyyy-mm-dd") = TEXT(Table1[[#This Row],[Sign Up Date]], "yyyy-mm-dd"), "New User", "Repeat User")</f>
        <v>Repeat User</v>
      </c>
    </row>
    <row r="4223" spans="1:25" ht="12.75" x14ac:dyDescent="0.2">
      <c r="A4223" s="1" t="s">
        <v>7131</v>
      </c>
      <c r="B4223" s="1" t="s">
        <v>5830</v>
      </c>
      <c r="C4223" s="1" t="s">
        <v>5402</v>
      </c>
      <c r="D4223" s="1" t="s">
        <v>2629</v>
      </c>
      <c r="E4223" s="2">
        <v>45292.146365740744</v>
      </c>
      <c r="F4223" s="1" t="s">
        <v>25</v>
      </c>
      <c r="G4223" s="9" t="s">
        <v>341</v>
      </c>
      <c r="H4223" s="9" t="s">
        <v>341</v>
      </c>
      <c r="I4223" s="9" t="s">
        <v>79</v>
      </c>
      <c r="J4223" s="1">
        <v>740281</v>
      </c>
      <c r="K4223" s="3">
        <v>44986</v>
      </c>
      <c r="L4223" s="1" t="s">
        <v>50</v>
      </c>
      <c r="M4223" s="1" t="s">
        <v>260</v>
      </c>
      <c r="N4223" s="1" t="s">
        <v>75</v>
      </c>
      <c r="O4223" s="10">
        <v>45092.693356481483</v>
      </c>
      <c r="P4223" s="10">
        <v>45299.146365740744</v>
      </c>
      <c r="Q4223">
        <v>0</v>
      </c>
      <c r="R4223" t="s">
        <v>220</v>
      </c>
      <c r="S4223" t="s">
        <v>220</v>
      </c>
      <c r="T4223">
        <v>0</v>
      </c>
      <c r="U4223" t="s">
        <v>220</v>
      </c>
      <c r="V4223" t="str">
        <f>VLOOKUP(F4223, [1]!Table1[[#All],[Gender]:[city]], 3, FALSE)</f>
        <v>Undergraduate Student</v>
      </c>
      <c r="W4223" s="11">
        <f>VLOOKUP(F4223, [1]!Table1[[#All],[Gender]:[city]], 4, FALSE)</f>
        <v>45130</v>
      </c>
      <c r="X4223" t="b">
        <f>VLOOKUP(F4223, [1]!Table1[[#All],[Gender]:[isFromSocialMedia]], 7, FALSE)</f>
        <v>0</v>
      </c>
      <c r="Y4223" t="str">
        <f>IF(TEXT(Table1[[#This Row],[Apply Date]], "yyyy-mm-dd") = TEXT(Table1[[#This Row],[Sign Up Date]], "yyyy-mm-dd"), "New User", "Repeat User")</f>
        <v>Repeat User</v>
      </c>
    </row>
    <row r="4224" spans="1:25" ht="12.75" x14ac:dyDescent="0.2">
      <c r="A4224" s="1" t="s">
        <v>7132</v>
      </c>
      <c r="B4224" s="1" t="s">
        <v>5830</v>
      </c>
      <c r="C4224" s="1" t="s">
        <v>5402</v>
      </c>
      <c r="D4224" s="1" t="s">
        <v>2629</v>
      </c>
      <c r="E4224" s="2">
        <v>45292.146365740744</v>
      </c>
      <c r="F4224" s="1" t="s">
        <v>25</v>
      </c>
      <c r="G4224" s="9" t="s">
        <v>232</v>
      </c>
      <c r="H4224" s="9" t="s">
        <v>285</v>
      </c>
      <c r="I4224" s="9" t="s">
        <v>233</v>
      </c>
      <c r="J4224" s="1">
        <v>1234</v>
      </c>
      <c r="K4224" s="4">
        <v>44501</v>
      </c>
      <c r="L4224" s="1" t="s">
        <v>104</v>
      </c>
      <c r="M4224" s="1" t="s">
        <v>184</v>
      </c>
      <c r="N4224" s="1" t="s">
        <v>75</v>
      </c>
      <c r="O4224" s="10">
        <v>45129.876168981478</v>
      </c>
      <c r="P4224" s="10">
        <v>45145.1875</v>
      </c>
      <c r="Q4224">
        <v>0</v>
      </c>
      <c r="R4224" t="s">
        <v>220</v>
      </c>
      <c r="S4224" t="s">
        <v>220</v>
      </c>
      <c r="T4224">
        <v>0</v>
      </c>
      <c r="U4224" t="s">
        <v>220</v>
      </c>
      <c r="V4224" t="str">
        <f>VLOOKUP(F4224, [1]!Table1[[#All],[Gender]:[city]], 3, FALSE)</f>
        <v>Undergraduate Student</v>
      </c>
      <c r="W4224" s="11">
        <f>VLOOKUP(F4224, [1]!Table1[[#All],[Gender]:[city]], 4, FALSE)</f>
        <v>45130</v>
      </c>
      <c r="X4224" t="b">
        <f>VLOOKUP(F4224, [1]!Table1[[#All],[Gender]:[isFromSocialMedia]], 7, FALSE)</f>
        <v>0</v>
      </c>
      <c r="Y4224" t="str">
        <f>IF(TEXT(Table1[[#This Row],[Apply Date]], "yyyy-mm-dd") = TEXT(Table1[[#This Row],[Sign Up Date]], "yyyy-mm-dd"), "New User", "Repeat User")</f>
        <v>Repeat User</v>
      </c>
    </row>
    <row r="4225" spans="1:25" ht="12.75" x14ac:dyDescent="0.2">
      <c r="A4225" s="1" t="s">
        <v>7133</v>
      </c>
      <c r="B4225" s="1" t="s">
        <v>5830</v>
      </c>
      <c r="C4225" s="1" t="s">
        <v>5402</v>
      </c>
      <c r="D4225" s="1" t="s">
        <v>2629</v>
      </c>
      <c r="E4225" s="2">
        <v>45292.146365740744</v>
      </c>
      <c r="F4225" s="1" t="s">
        <v>25</v>
      </c>
      <c r="G4225" s="9" t="s">
        <v>562</v>
      </c>
      <c r="H4225" s="9" t="s">
        <v>562</v>
      </c>
      <c r="I4225" s="9" t="s">
        <v>79</v>
      </c>
      <c r="J4225" s="1">
        <v>800103</v>
      </c>
      <c r="K4225" s="3">
        <v>44805</v>
      </c>
      <c r="L4225" s="1" t="s">
        <v>50</v>
      </c>
      <c r="M4225" s="1" t="s">
        <v>164</v>
      </c>
      <c r="N4225" s="1" t="s">
        <v>31</v>
      </c>
      <c r="O4225" s="10">
        <v>44892.469467592593</v>
      </c>
      <c r="P4225" s="10">
        <v>44935.229166666664</v>
      </c>
      <c r="Q4225">
        <v>0</v>
      </c>
      <c r="R4225" t="s">
        <v>220</v>
      </c>
      <c r="S4225" t="s">
        <v>220</v>
      </c>
      <c r="T4225">
        <v>0</v>
      </c>
      <c r="U4225" t="s">
        <v>220</v>
      </c>
      <c r="V4225" t="str">
        <f>VLOOKUP(F4225, [1]!Table1[[#All],[Gender]:[city]], 3, FALSE)</f>
        <v>Undergraduate Student</v>
      </c>
      <c r="W4225" s="11">
        <f>VLOOKUP(F4225, [1]!Table1[[#All],[Gender]:[city]], 4, FALSE)</f>
        <v>45130</v>
      </c>
      <c r="X4225" t="b">
        <f>VLOOKUP(F4225, [1]!Table1[[#All],[Gender]:[isFromSocialMedia]], 7, FALSE)</f>
        <v>0</v>
      </c>
      <c r="Y4225" t="str">
        <f>IF(TEXT(Table1[[#This Row],[Apply Date]], "yyyy-mm-dd") = TEXT(Table1[[#This Row],[Sign Up Date]], "yyyy-mm-dd"), "New User", "Repeat User")</f>
        <v>Repeat User</v>
      </c>
    </row>
    <row r="4226" spans="1:25" ht="12.75" x14ac:dyDescent="0.2">
      <c r="A4226" s="1" t="s">
        <v>7134</v>
      </c>
      <c r="B4226" s="1" t="s">
        <v>5830</v>
      </c>
      <c r="C4226" s="1" t="s">
        <v>5402</v>
      </c>
      <c r="D4226" s="1" t="s">
        <v>2629</v>
      </c>
      <c r="E4226" s="2">
        <v>45292.146365740744</v>
      </c>
      <c r="F4226" s="1" t="s">
        <v>25</v>
      </c>
      <c r="G4226" s="9" t="s">
        <v>455</v>
      </c>
      <c r="H4226" s="9" t="s">
        <v>1577</v>
      </c>
      <c r="I4226" s="9" t="s">
        <v>79</v>
      </c>
      <c r="J4226" s="1">
        <v>901101</v>
      </c>
      <c r="K4226" s="4">
        <v>43374</v>
      </c>
      <c r="L4226" s="1" t="s">
        <v>104</v>
      </c>
      <c r="M4226" s="1" t="s">
        <v>723</v>
      </c>
      <c r="N4226" s="1" t="s">
        <v>75</v>
      </c>
      <c r="O4226" s="10">
        <v>45154.477719907409</v>
      </c>
      <c r="P4226" s="10">
        <v>45299.146365740744</v>
      </c>
      <c r="Q4226">
        <v>0</v>
      </c>
      <c r="R4226" t="s">
        <v>220</v>
      </c>
      <c r="S4226" t="s">
        <v>220</v>
      </c>
      <c r="T4226">
        <v>0</v>
      </c>
      <c r="U4226" t="s">
        <v>220</v>
      </c>
      <c r="V4226" t="str">
        <f>VLOOKUP(F4226, [1]!Table1[[#All],[Gender]:[city]], 3, FALSE)</f>
        <v>Undergraduate Student</v>
      </c>
      <c r="W4226" s="11">
        <f>VLOOKUP(F4226, [1]!Table1[[#All],[Gender]:[city]], 4, FALSE)</f>
        <v>45130</v>
      </c>
      <c r="X4226" t="b">
        <f>VLOOKUP(F4226, [1]!Table1[[#All],[Gender]:[isFromSocialMedia]], 7, FALSE)</f>
        <v>0</v>
      </c>
      <c r="Y4226" t="str">
        <f>IF(TEXT(Table1[[#This Row],[Apply Date]], "yyyy-mm-dd") = TEXT(Table1[[#This Row],[Sign Up Date]], "yyyy-mm-dd"), "New User", "Repeat User")</f>
        <v>Repeat User</v>
      </c>
    </row>
    <row r="4227" spans="1:25" ht="12.75" x14ac:dyDescent="0.2">
      <c r="A4227" s="1" t="s">
        <v>7135</v>
      </c>
      <c r="B4227" s="1" t="s">
        <v>5830</v>
      </c>
      <c r="C4227" s="1" t="s">
        <v>5402</v>
      </c>
      <c r="D4227" s="1" t="s">
        <v>2629</v>
      </c>
      <c r="E4227" s="2">
        <v>45292.146365740744</v>
      </c>
      <c r="F4227" s="1" t="s">
        <v>33</v>
      </c>
      <c r="G4227" s="9" t="s">
        <v>876</v>
      </c>
      <c r="H4227" s="9" t="s">
        <v>6633</v>
      </c>
      <c r="I4227" s="9" t="s">
        <v>79</v>
      </c>
      <c r="J4227" s="1">
        <v>400102</v>
      </c>
      <c r="K4227" s="3">
        <v>43282</v>
      </c>
      <c r="L4227" s="1" t="s">
        <v>50</v>
      </c>
      <c r="M4227" s="1" t="s">
        <v>2794</v>
      </c>
      <c r="N4227" s="1" t="s">
        <v>75</v>
      </c>
      <c r="O4227" s="10">
        <v>45092.376423611109</v>
      </c>
      <c r="P4227" s="10">
        <v>45103.104166666664</v>
      </c>
      <c r="Q4227">
        <v>0</v>
      </c>
      <c r="R4227" t="s">
        <v>220</v>
      </c>
      <c r="S4227" t="s">
        <v>220</v>
      </c>
      <c r="T4227">
        <v>0</v>
      </c>
      <c r="U4227" t="s">
        <v>220</v>
      </c>
      <c r="V4227" t="str">
        <f>VLOOKUP(F4227, [1]!Table1[[#All],[Gender]:[city]], 3, FALSE)</f>
        <v>Not in Education</v>
      </c>
      <c r="W4227" s="11">
        <f>VLOOKUP(F4227, [1]!Table1[[#All],[Gender]:[city]], 4, FALSE)</f>
        <v>45092</v>
      </c>
      <c r="X4227" t="b">
        <f>VLOOKUP(F4227, [1]!Table1[[#All],[Gender]:[isFromSocialMedia]], 7, FALSE)</f>
        <v>0</v>
      </c>
      <c r="Y4227" t="str">
        <f>IF(TEXT(Table1[[#This Row],[Apply Date]], "yyyy-mm-dd") = TEXT(Table1[[#This Row],[Sign Up Date]], "yyyy-mm-dd"), "New User", "Repeat User")</f>
        <v>New User</v>
      </c>
    </row>
    <row r="4228" spans="1:25" ht="12.75" x14ac:dyDescent="0.2">
      <c r="A4228" s="1" t="s">
        <v>7136</v>
      </c>
      <c r="B4228" s="1" t="s">
        <v>5830</v>
      </c>
      <c r="C4228" s="1" t="s">
        <v>5402</v>
      </c>
      <c r="D4228" s="1" t="s">
        <v>2629</v>
      </c>
      <c r="E4228" s="2">
        <v>45292.146365740744</v>
      </c>
      <c r="F4228" s="1" t="s">
        <v>33</v>
      </c>
      <c r="G4228" s="9" t="s">
        <v>7137</v>
      </c>
      <c r="H4228" s="9" t="s">
        <v>722</v>
      </c>
      <c r="I4228" s="9" t="s">
        <v>79</v>
      </c>
      <c r="J4228" s="1">
        <v>110013</v>
      </c>
      <c r="K4228" s="3">
        <v>43952</v>
      </c>
      <c r="L4228" s="1" t="s">
        <v>104</v>
      </c>
      <c r="M4228" s="1" t="s">
        <v>723</v>
      </c>
      <c r="N4228" s="1" t="s">
        <v>75</v>
      </c>
      <c r="O4228" s="10">
        <v>45104.335266203707</v>
      </c>
      <c r="P4228" s="10">
        <v>45131.104166666664</v>
      </c>
      <c r="Q4228">
        <v>0</v>
      </c>
      <c r="R4228" t="s">
        <v>220</v>
      </c>
      <c r="S4228" t="s">
        <v>220</v>
      </c>
      <c r="T4228">
        <v>0</v>
      </c>
      <c r="U4228" t="s">
        <v>220</v>
      </c>
      <c r="V4228" t="str">
        <f>VLOOKUP(F4228, [1]!Table1[[#All],[Gender]:[city]], 3, FALSE)</f>
        <v>Not in Education</v>
      </c>
      <c r="W4228" s="11">
        <f>VLOOKUP(F4228, [1]!Table1[[#All],[Gender]:[city]], 4, FALSE)</f>
        <v>45092</v>
      </c>
      <c r="X4228" t="b">
        <f>VLOOKUP(F4228, [1]!Table1[[#All],[Gender]:[isFromSocialMedia]], 7, FALSE)</f>
        <v>0</v>
      </c>
      <c r="Y4228" t="str">
        <f>IF(TEXT(Table1[[#This Row],[Apply Date]], "yyyy-mm-dd") = TEXT(Table1[[#This Row],[Sign Up Date]], "yyyy-mm-dd"), "New User", "Repeat User")</f>
        <v>Repeat User</v>
      </c>
    </row>
    <row r="4229" spans="1:25" ht="12.75" x14ac:dyDescent="0.2">
      <c r="A4229" s="1" t="s">
        <v>7138</v>
      </c>
      <c r="B4229" s="1" t="s">
        <v>5830</v>
      </c>
      <c r="C4229" s="1" t="s">
        <v>5402</v>
      </c>
      <c r="D4229" s="1" t="s">
        <v>2629</v>
      </c>
      <c r="E4229" s="2">
        <v>45292.146365740744</v>
      </c>
      <c r="F4229" s="1" t="s">
        <v>33</v>
      </c>
      <c r="G4229" s="9" t="s">
        <v>7139</v>
      </c>
      <c r="H4229" s="9" t="s">
        <v>379</v>
      </c>
      <c r="I4229" s="9" t="s">
        <v>61</v>
      </c>
      <c r="J4229" s="1">
        <v>62629</v>
      </c>
      <c r="K4229" s="3">
        <v>46508</v>
      </c>
      <c r="L4229" s="1" t="s">
        <v>37</v>
      </c>
      <c r="M4229" s="1" t="s">
        <v>1411</v>
      </c>
      <c r="N4229" s="1" t="s">
        <v>75</v>
      </c>
      <c r="O4229" s="10">
        <v>45120.608032407406</v>
      </c>
      <c r="P4229" s="10">
        <v>45131.104166666664</v>
      </c>
      <c r="Q4229">
        <v>0</v>
      </c>
      <c r="R4229" t="s">
        <v>220</v>
      </c>
      <c r="S4229" t="s">
        <v>220</v>
      </c>
      <c r="T4229">
        <v>0</v>
      </c>
      <c r="U4229" t="s">
        <v>220</v>
      </c>
      <c r="V4229" t="str">
        <f>VLOOKUP(F4229, [1]!Table1[[#All],[Gender]:[city]], 3, FALSE)</f>
        <v>Not in Education</v>
      </c>
      <c r="W4229" s="11">
        <f>VLOOKUP(F4229, [1]!Table1[[#All],[Gender]:[city]], 4, FALSE)</f>
        <v>45092</v>
      </c>
      <c r="X4229" t="b">
        <f>VLOOKUP(F4229, [1]!Table1[[#All],[Gender]:[isFromSocialMedia]], 7, FALSE)</f>
        <v>0</v>
      </c>
      <c r="Y4229" t="str">
        <f>IF(TEXT(Table1[[#This Row],[Apply Date]], "yyyy-mm-dd") = TEXT(Table1[[#This Row],[Sign Up Date]], "yyyy-mm-dd"), "New User", "Repeat User")</f>
        <v>Repeat User</v>
      </c>
    </row>
    <row r="4230" spans="1:25" ht="12.75" x14ac:dyDescent="0.2">
      <c r="A4230" s="1" t="s">
        <v>7140</v>
      </c>
      <c r="B4230" s="1" t="s">
        <v>5830</v>
      </c>
      <c r="C4230" s="1" t="s">
        <v>5402</v>
      </c>
      <c r="D4230" s="1" t="s">
        <v>2629</v>
      </c>
      <c r="E4230" s="2">
        <v>45292.146365740744</v>
      </c>
      <c r="F4230" s="1" t="s">
        <v>25</v>
      </c>
      <c r="G4230" s="9" t="s">
        <v>613</v>
      </c>
      <c r="H4230" s="9" t="s">
        <v>318</v>
      </c>
      <c r="I4230" s="9" t="s">
        <v>45</v>
      </c>
      <c r="J4230" s="1">
        <v>110068</v>
      </c>
      <c r="K4230" s="3">
        <v>43891</v>
      </c>
      <c r="L4230" s="1" t="s">
        <v>37</v>
      </c>
      <c r="M4230" s="1" t="s">
        <v>46</v>
      </c>
      <c r="N4230" s="1" t="s">
        <v>75</v>
      </c>
      <c r="O4230" s="10">
        <v>44984.707557870373</v>
      </c>
      <c r="P4230" s="10">
        <v>44998.104722222219</v>
      </c>
      <c r="Q4230">
        <v>0</v>
      </c>
      <c r="R4230" t="s">
        <v>220</v>
      </c>
      <c r="S4230" t="s">
        <v>220</v>
      </c>
      <c r="T4230">
        <v>0</v>
      </c>
      <c r="U4230" t="s">
        <v>220</v>
      </c>
      <c r="V4230" t="str">
        <f>VLOOKUP(F4230, [1]!Table1[[#All],[Gender]:[city]], 3, FALSE)</f>
        <v>Undergraduate Student</v>
      </c>
      <c r="W4230" s="11">
        <f>VLOOKUP(F4230, [1]!Table1[[#All],[Gender]:[city]], 4, FALSE)</f>
        <v>45130</v>
      </c>
      <c r="X4230" t="b">
        <f>VLOOKUP(F4230, [1]!Table1[[#All],[Gender]:[isFromSocialMedia]], 7, FALSE)</f>
        <v>0</v>
      </c>
      <c r="Y4230" t="str">
        <f>IF(TEXT(Table1[[#This Row],[Apply Date]], "yyyy-mm-dd") = TEXT(Table1[[#This Row],[Sign Up Date]], "yyyy-mm-dd"), "New User", "Repeat User")</f>
        <v>Repeat User</v>
      </c>
    </row>
    <row r="4231" spans="1:25" ht="12.75" x14ac:dyDescent="0.2">
      <c r="A4231" s="1" t="s">
        <v>7141</v>
      </c>
      <c r="B4231" s="1" t="s">
        <v>5830</v>
      </c>
      <c r="C4231" s="1" t="s">
        <v>5402</v>
      </c>
      <c r="D4231" s="1" t="s">
        <v>2629</v>
      </c>
      <c r="E4231" s="2">
        <v>45292.146365740744</v>
      </c>
      <c r="F4231" s="1" t="s">
        <v>25</v>
      </c>
      <c r="G4231" s="9" t="s">
        <v>7142</v>
      </c>
      <c r="H4231" s="9" t="s">
        <v>3921</v>
      </c>
      <c r="I4231" s="9" t="s">
        <v>79</v>
      </c>
      <c r="J4231" s="1">
        <v>800112</v>
      </c>
      <c r="K4231" s="3">
        <v>43344</v>
      </c>
      <c r="L4231" s="1" t="s">
        <v>29</v>
      </c>
      <c r="M4231" s="1" t="s">
        <v>7143</v>
      </c>
      <c r="N4231" s="1" t="s">
        <v>75</v>
      </c>
      <c r="O4231" s="10">
        <v>45115.220011574071</v>
      </c>
      <c r="P4231" s="10">
        <v>45131.104166666664</v>
      </c>
      <c r="Q4231">
        <v>0</v>
      </c>
      <c r="R4231" t="s">
        <v>220</v>
      </c>
      <c r="S4231" t="s">
        <v>220</v>
      </c>
      <c r="T4231">
        <v>0</v>
      </c>
      <c r="U4231" t="s">
        <v>220</v>
      </c>
      <c r="V4231" t="str">
        <f>VLOOKUP(F4231, [1]!Table1[[#All],[Gender]:[city]], 3, FALSE)</f>
        <v>Undergraduate Student</v>
      </c>
      <c r="W4231" s="11">
        <f>VLOOKUP(F4231, [1]!Table1[[#All],[Gender]:[city]], 4, FALSE)</f>
        <v>45130</v>
      </c>
      <c r="X4231" t="b">
        <f>VLOOKUP(F4231, [1]!Table1[[#All],[Gender]:[isFromSocialMedia]], 7, FALSE)</f>
        <v>0</v>
      </c>
      <c r="Y4231" t="str">
        <f>IF(TEXT(Table1[[#This Row],[Apply Date]], "yyyy-mm-dd") = TEXT(Table1[[#This Row],[Sign Up Date]], "yyyy-mm-dd"), "New User", "Repeat User")</f>
        <v>Repeat User</v>
      </c>
    </row>
    <row r="4232" spans="1:25" ht="12.75" x14ac:dyDescent="0.2">
      <c r="A4232" s="1" t="s">
        <v>7144</v>
      </c>
      <c r="B4232" s="1" t="s">
        <v>5830</v>
      </c>
      <c r="C4232" s="1" t="s">
        <v>5402</v>
      </c>
      <c r="D4232" s="1" t="s">
        <v>2629</v>
      </c>
      <c r="E4232" s="2">
        <v>45292.146365740744</v>
      </c>
      <c r="F4232" s="1" t="s">
        <v>33</v>
      </c>
      <c r="G4232" s="9" t="s">
        <v>2142</v>
      </c>
      <c r="H4232" s="9" t="s">
        <v>2143</v>
      </c>
      <c r="I4232" s="9" t="s">
        <v>61</v>
      </c>
      <c r="J4232" s="1">
        <v>75093</v>
      </c>
      <c r="K4232" s="3">
        <v>46508</v>
      </c>
      <c r="L4232" s="1" t="s">
        <v>37</v>
      </c>
      <c r="M4232" s="1" t="s">
        <v>184</v>
      </c>
      <c r="N4232" s="1" t="s">
        <v>75</v>
      </c>
      <c r="O4232" s="10">
        <v>45077.82435185185</v>
      </c>
      <c r="P4232" s="10">
        <v>45089.104166666664</v>
      </c>
      <c r="Q4232">
        <v>0</v>
      </c>
      <c r="R4232" t="s">
        <v>220</v>
      </c>
      <c r="S4232" t="s">
        <v>220</v>
      </c>
      <c r="T4232">
        <v>0</v>
      </c>
      <c r="U4232" t="s">
        <v>220</v>
      </c>
      <c r="V4232" t="str">
        <f>VLOOKUP(F4232, [1]!Table1[[#All],[Gender]:[city]], 3, FALSE)</f>
        <v>Not in Education</v>
      </c>
      <c r="W4232" s="11">
        <f>VLOOKUP(F4232, [1]!Table1[[#All],[Gender]:[city]], 4, FALSE)</f>
        <v>45092</v>
      </c>
      <c r="X4232" t="b">
        <f>VLOOKUP(F4232, [1]!Table1[[#All],[Gender]:[isFromSocialMedia]], 7, FALSE)</f>
        <v>0</v>
      </c>
      <c r="Y4232" t="str">
        <f>IF(TEXT(Table1[[#This Row],[Apply Date]], "yyyy-mm-dd") = TEXT(Table1[[#This Row],[Sign Up Date]], "yyyy-mm-dd"), "New User", "Repeat User")</f>
        <v>Repeat User</v>
      </c>
    </row>
    <row r="4233" spans="1:25" ht="12.75" x14ac:dyDescent="0.2">
      <c r="A4233" s="1" t="s">
        <v>7145</v>
      </c>
      <c r="B4233" s="1" t="s">
        <v>5830</v>
      </c>
      <c r="C4233" s="1" t="s">
        <v>5402</v>
      </c>
      <c r="D4233" s="1" t="s">
        <v>2629</v>
      </c>
      <c r="E4233" s="2">
        <v>45292.146365740744</v>
      </c>
      <c r="F4233" s="1" t="s">
        <v>33</v>
      </c>
      <c r="G4233" s="9" t="s">
        <v>77</v>
      </c>
      <c r="H4233" s="9" t="s">
        <v>1697</v>
      </c>
      <c r="I4233" s="9" t="s">
        <v>79</v>
      </c>
      <c r="J4233" s="1">
        <v>50010</v>
      </c>
      <c r="K4233" s="3">
        <v>44562</v>
      </c>
      <c r="L4233" s="1" t="s">
        <v>37</v>
      </c>
      <c r="M4233" s="1" t="s">
        <v>685</v>
      </c>
      <c r="N4233" s="1" t="s">
        <v>75</v>
      </c>
      <c r="O4233" s="10">
        <v>45136.429363425923</v>
      </c>
      <c r="P4233" s="10">
        <v>45264.104432870372</v>
      </c>
      <c r="Q4233">
        <v>0</v>
      </c>
      <c r="R4233" t="s">
        <v>220</v>
      </c>
      <c r="S4233" t="s">
        <v>220</v>
      </c>
      <c r="T4233">
        <v>0</v>
      </c>
      <c r="U4233" t="s">
        <v>220</v>
      </c>
      <c r="V4233" t="str">
        <f>VLOOKUP(F4233, [1]!Table1[[#All],[Gender]:[city]], 3, FALSE)</f>
        <v>Not in Education</v>
      </c>
      <c r="W4233" s="11">
        <f>VLOOKUP(F4233, [1]!Table1[[#All],[Gender]:[city]], 4, FALSE)</f>
        <v>45092</v>
      </c>
      <c r="X4233" t="b">
        <f>VLOOKUP(F4233, [1]!Table1[[#All],[Gender]:[isFromSocialMedia]], 7, FALSE)</f>
        <v>0</v>
      </c>
      <c r="Y4233" t="str">
        <f>IF(TEXT(Table1[[#This Row],[Apply Date]], "yyyy-mm-dd") = TEXT(Table1[[#This Row],[Sign Up Date]], "yyyy-mm-dd"), "New User", "Repeat User")</f>
        <v>Repeat User</v>
      </c>
    </row>
    <row r="4234" spans="1:25" ht="12.75" x14ac:dyDescent="0.2">
      <c r="A4234" s="1" t="s">
        <v>7146</v>
      </c>
      <c r="B4234" s="1" t="s">
        <v>5830</v>
      </c>
      <c r="C4234" s="1" t="s">
        <v>5402</v>
      </c>
      <c r="D4234" s="1" t="s">
        <v>2629</v>
      </c>
      <c r="E4234" s="2">
        <v>45292.146365740744</v>
      </c>
      <c r="F4234" s="1" t="s">
        <v>25</v>
      </c>
      <c r="G4234" s="9" t="s">
        <v>232</v>
      </c>
      <c r="H4234" s="9" t="s">
        <v>1260</v>
      </c>
      <c r="I4234" s="9" t="s">
        <v>233</v>
      </c>
      <c r="J4234" s="1">
        <v>23856</v>
      </c>
      <c r="K4234" s="3">
        <v>44805</v>
      </c>
      <c r="L4234" s="1" t="s">
        <v>104</v>
      </c>
      <c r="M4234" s="1" t="s">
        <v>260</v>
      </c>
      <c r="N4234" s="1" t="s">
        <v>75</v>
      </c>
      <c r="O4234" s="10">
        <v>45091.099409722221</v>
      </c>
      <c r="P4234" s="10">
        <v>45299.146365740744</v>
      </c>
      <c r="Q4234">
        <v>0</v>
      </c>
      <c r="R4234" t="s">
        <v>220</v>
      </c>
      <c r="S4234" t="s">
        <v>220</v>
      </c>
      <c r="T4234">
        <v>0</v>
      </c>
      <c r="U4234" t="s">
        <v>220</v>
      </c>
      <c r="V4234" t="str">
        <f>VLOOKUP(F4234, [1]!Table1[[#All],[Gender]:[city]], 3, FALSE)</f>
        <v>Undergraduate Student</v>
      </c>
      <c r="W4234" s="11">
        <f>VLOOKUP(F4234, [1]!Table1[[#All],[Gender]:[city]], 4, FALSE)</f>
        <v>45130</v>
      </c>
      <c r="X4234" t="b">
        <f>VLOOKUP(F4234, [1]!Table1[[#All],[Gender]:[isFromSocialMedia]], 7, FALSE)</f>
        <v>0</v>
      </c>
      <c r="Y4234" t="str">
        <f>IF(TEXT(Table1[[#This Row],[Apply Date]], "yyyy-mm-dd") = TEXT(Table1[[#This Row],[Sign Up Date]], "yyyy-mm-dd"), "New User", "Repeat User")</f>
        <v>Repeat User</v>
      </c>
    </row>
    <row r="4235" spans="1:25" ht="12.75" x14ac:dyDescent="0.2">
      <c r="A4235" s="1" t="s">
        <v>7147</v>
      </c>
      <c r="B4235" s="1" t="s">
        <v>5830</v>
      </c>
      <c r="C4235" s="1" t="s">
        <v>5402</v>
      </c>
      <c r="D4235" s="1" t="s">
        <v>2629</v>
      </c>
      <c r="E4235" s="2">
        <v>45292.146365740744</v>
      </c>
      <c r="F4235" s="1" t="s">
        <v>33</v>
      </c>
      <c r="G4235" s="9" t="s">
        <v>1111</v>
      </c>
      <c r="H4235" s="9" t="s">
        <v>163</v>
      </c>
      <c r="I4235" s="9" t="s">
        <v>79</v>
      </c>
      <c r="J4235" s="1">
        <v>101283</v>
      </c>
      <c r="K4235" s="3">
        <v>45108</v>
      </c>
      <c r="L4235" s="1" t="s">
        <v>50</v>
      </c>
      <c r="M4235" s="1" t="s">
        <v>211</v>
      </c>
      <c r="N4235" s="1" t="s">
        <v>39</v>
      </c>
      <c r="O4235" s="10">
        <v>45090.79378472222</v>
      </c>
      <c r="P4235" s="10">
        <v>45103.104166666664</v>
      </c>
      <c r="Q4235" s="1">
        <v>500</v>
      </c>
      <c r="R4235" s="1" t="s">
        <v>5889</v>
      </c>
      <c r="S4235" s="1" t="s">
        <v>5890</v>
      </c>
      <c r="T4235" s="1">
        <v>1182</v>
      </c>
      <c r="U4235" s="1" t="s">
        <v>2645</v>
      </c>
      <c r="V4235" t="str">
        <f>VLOOKUP(F4235, [1]!Table1[[#All],[Gender]:[city]], 3, FALSE)</f>
        <v>Not in Education</v>
      </c>
      <c r="W4235" s="11">
        <f>VLOOKUP(F4235, [1]!Table1[[#All],[Gender]:[city]], 4, FALSE)</f>
        <v>45092</v>
      </c>
      <c r="X4235" t="b">
        <f>VLOOKUP(F4235, [1]!Table1[[#All],[Gender]:[isFromSocialMedia]], 7, FALSE)</f>
        <v>0</v>
      </c>
      <c r="Y4235" t="str">
        <f>IF(TEXT(Table1[[#This Row],[Apply Date]], "yyyy-mm-dd") = TEXT(Table1[[#This Row],[Sign Up Date]], "yyyy-mm-dd"), "New User", "Repeat User")</f>
        <v>Repeat User</v>
      </c>
    </row>
    <row r="4236" spans="1:25" ht="12.75" x14ac:dyDescent="0.2">
      <c r="A4236" s="1" t="s">
        <v>7148</v>
      </c>
      <c r="B4236" s="1" t="s">
        <v>5830</v>
      </c>
      <c r="C4236" s="1" t="s">
        <v>5402</v>
      </c>
      <c r="D4236" s="1" t="s">
        <v>2629</v>
      </c>
      <c r="E4236" s="2">
        <v>45292.146365740744</v>
      </c>
      <c r="F4236" s="1" t="s">
        <v>33</v>
      </c>
      <c r="G4236" s="9" t="s">
        <v>7149</v>
      </c>
      <c r="H4236" s="9" t="s">
        <v>4081</v>
      </c>
      <c r="I4236" s="9" t="s">
        <v>61</v>
      </c>
      <c r="J4236" s="1">
        <v>63017</v>
      </c>
      <c r="K4236" s="3">
        <v>45413</v>
      </c>
      <c r="L4236" s="1" t="s">
        <v>29</v>
      </c>
      <c r="M4236" s="1" t="s">
        <v>336</v>
      </c>
      <c r="N4236" s="1" t="s">
        <v>75</v>
      </c>
      <c r="O4236" s="10">
        <v>45073.962094907409</v>
      </c>
      <c r="P4236" s="10">
        <v>45089.104166666664</v>
      </c>
      <c r="Q4236">
        <v>0</v>
      </c>
      <c r="R4236" t="s">
        <v>220</v>
      </c>
      <c r="S4236" t="s">
        <v>220</v>
      </c>
      <c r="T4236">
        <v>0</v>
      </c>
      <c r="U4236" t="s">
        <v>220</v>
      </c>
      <c r="V4236" t="str">
        <f>VLOOKUP(F4236, [1]!Table1[[#All],[Gender]:[city]], 3, FALSE)</f>
        <v>Not in Education</v>
      </c>
      <c r="W4236" s="11">
        <f>VLOOKUP(F4236, [1]!Table1[[#All],[Gender]:[city]], 4, FALSE)</f>
        <v>45092</v>
      </c>
      <c r="X4236" t="b">
        <f>VLOOKUP(F4236, [1]!Table1[[#All],[Gender]:[isFromSocialMedia]], 7, FALSE)</f>
        <v>0</v>
      </c>
      <c r="Y4236" t="str">
        <f>IF(TEXT(Table1[[#This Row],[Apply Date]], "yyyy-mm-dd") = TEXT(Table1[[#This Row],[Sign Up Date]], "yyyy-mm-dd"), "New User", "Repeat User")</f>
        <v>Repeat User</v>
      </c>
    </row>
    <row r="4237" spans="1:25" ht="12.75" x14ac:dyDescent="0.2">
      <c r="A4237" s="1" t="s">
        <v>7150</v>
      </c>
      <c r="B4237" s="1" t="s">
        <v>5830</v>
      </c>
      <c r="C4237" s="1" t="s">
        <v>5402</v>
      </c>
      <c r="D4237" s="1" t="s">
        <v>2629</v>
      </c>
      <c r="E4237" s="2">
        <v>45292.146365740744</v>
      </c>
      <c r="F4237" s="1" t="s">
        <v>25</v>
      </c>
      <c r="G4237" s="9" t="s">
        <v>7151</v>
      </c>
      <c r="H4237" s="9" t="s">
        <v>7152</v>
      </c>
      <c r="I4237" s="9" t="s">
        <v>533</v>
      </c>
      <c r="J4237" s="1">
        <v>510405</v>
      </c>
      <c r="K4237" s="3">
        <v>45078</v>
      </c>
      <c r="L4237" s="1" t="s">
        <v>37</v>
      </c>
      <c r="M4237" s="1" t="s">
        <v>300</v>
      </c>
      <c r="N4237" s="1" t="s">
        <v>75</v>
      </c>
      <c r="O4237" s="10">
        <v>45031.348761574074</v>
      </c>
      <c r="P4237" s="10">
        <v>45054.104166666664</v>
      </c>
      <c r="Q4237">
        <v>0</v>
      </c>
      <c r="R4237" t="s">
        <v>220</v>
      </c>
      <c r="S4237" t="s">
        <v>220</v>
      </c>
      <c r="T4237">
        <v>0</v>
      </c>
      <c r="U4237" t="s">
        <v>220</v>
      </c>
      <c r="V4237" t="str">
        <f>VLOOKUP(F4237, [1]!Table1[[#All],[Gender]:[city]], 3, FALSE)</f>
        <v>Undergraduate Student</v>
      </c>
      <c r="W4237" s="11">
        <f>VLOOKUP(F4237, [1]!Table1[[#All],[Gender]:[city]], 4, FALSE)</f>
        <v>45130</v>
      </c>
      <c r="X4237" t="b">
        <f>VLOOKUP(F4237, [1]!Table1[[#All],[Gender]:[isFromSocialMedia]], 7, FALSE)</f>
        <v>0</v>
      </c>
      <c r="Y4237" t="str">
        <f>IF(TEXT(Table1[[#This Row],[Apply Date]], "yyyy-mm-dd") = TEXT(Table1[[#This Row],[Sign Up Date]], "yyyy-mm-dd"), "New User", "Repeat User")</f>
        <v>Repeat User</v>
      </c>
    </row>
    <row r="4238" spans="1:25" ht="12.75" x14ac:dyDescent="0.2">
      <c r="A4238" s="1" t="s">
        <v>7153</v>
      </c>
      <c r="B4238" s="1" t="s">
        <v>5830</v>
      </c>
      <c r="C4238" s="1" t="s">
        <v>5402</v>
      </c>
      <c r="D4238" s="1" t="s">
        <v>2629</v>
      </c>
      <c r="E4238" s="2">
        <v>45292.146365740744</v>
      </c>
      <c r="F4238" s="1" t="s">
        <v>33</v>
      </c>
      <c r="G4238" s="9" t="s">
        <v>7154</v>
      </c>
      <c r="H4238" s="9" t="s">
        <v>2143</v>
      </c>
      <c r="I4238" s="9" t="s">
        <v>61</v>
      </c>
      <c r="J4238" s="1" t="s">
        <v>7155</v>
      </c>
      <c r="K4238" s="4">
        <v>44531</v>
      </c>
      <c r="L4238" s="1" t="s">
        <v>104</v>
      </c>
      <c r="M4238" s="1" t="s">
        <v>7156</v>
      </c>
      <c r="N4238" s="1" t="s">
        <v>75</v>
      </c>
      <c r="O4238" s="10">
        <v>45175.777986111112</v>
      </c>
      <c r="P4238" s="10">
        <v>45299.146365740744</v>
      </c>
      <c r="Q4238">
        <v>0</v>
      </c>
      <c r="R4238" t="s">
        <v>220</v>
      </c>
      <c r="S4238" t="s">
        <v>220</v>
      </c>
      <c r="T4238">
        <v>0</v>
      </c>
      <c r="U4238" t="s">
        <v>220</v>
      </c>
      <c r="V4238" t="str">
        <f>VLOOKUP(F4238, [1]!Table1[[#All],[Gender]:[city]], 3, FALSE)</f>
        <v>Not in Education</v>
      </c>
      <c r="W4238" s="11">
        <f>VLOOKUP(F4238, [1]!Table1[[#All],[Gender]:[city]], 4, FALSE)</f>
        <v>45092</v>
      </c>
      <c r="X4238" t="b">
        <f>VLOOKUP(F4238, [1]!Table1[[#All],[Gender]:[isFromSocialMedia]], 7, FALSE)</f>
        <v>0</v>
      </c>
      <c r="Y4238" t="str">
        <f>IF(TEXT(Table1[[#This Row],[Apply Date]], "yyyy-mm-dd") = TEXT(Table1[[#This Row],[Sign Up Date]], "yyyy-mm-dd"), "New User", "Repeat User")</f>
        <v>Repeat User</v>
      </c>
    </row>
    <row r="4239" spans="1:25" ht="12.75" x14ac:dyDescent="0.2">
      <c r="A4239" s="1" t="s">
        <v>7157</v>
      </c>
      <c r="B4239" s="1" t="s">
        <v>5830</v>
      </c>
      <c r="C4239" s="1" t="s">
        <v>5402</v>
      </c>
      <c r="D4239" s="1" t="s">
        <v>2629</v>
      </c>
      <c r="E4239" s="2">
        <v>45292.146365740744</v>
      </c>
      <c r="F4239" s="1" t="s">
        <v>25</v>
      </c>
      <c r="G4239" s="9" t="s">
        <v>7158</v>
      </c>
      <c r="H4239" s="9" t="s">
        <v>35</v>
      </c>
      <c r="I4239" s="9" t="s">
        <v>103</v>
      </c>
      <c r="J4239" s="1">
        <v>64100</v>
      </c>
      <c r="K4239" s="3">
        <v>45078</v>
      </c>
      <c r="L4239" s="1" t="s">
        <v>50</v>
      </c>
      <c r="M4239" s="1" t="s">
        <v>7159</v>
      </c>
      <c r="N4239" s="1" t="s">
        <v>75</v>
      </c>
      <c r="O4239" s="10">
        <v>45093.201539351852</v>
      </c>
      <c r="P4239" s="10">
        <v>45103.104166666664</v>
      </c>
      <c r="Q4239">
        <v>0</v>
      </c>
      <c r="R4239" t="s">
        <v>220</v>
      </c>
      <c r="S4239" t="s">
        <v>220</v>
      </c>
      <c r="T4239">
        <v>0</v>
      </c>
      <c r="U4239" t="s">
        <v>220</v>
      </c>
      <c r="V4239" t="str">
        <f>VLOOKUP(F4239, [1]!Table1[[#All],[Gender]:[city]], 3, FALSE)</f>
        <v>Undergraduate Student</v>
      </c>
      <c r="W4239" s="11">
        <f>VLOOKUP(F4239, [1]!Table1[[#All],[Gender]:[city]], 4, FALSE)</f>
        <v>45130</v>
      </c>
      <c r="X4239" t="b">
        <f>VLOOKUP(F4239, [1]!Table1[[#All],[Gender]:[isFromSocialMedia]], 7, FALSE)</f>
        <v>0</v>
      </c>
      <c r="Y4239" t="str">
        <f>IF(TEXT(Table1[[#This Row],[Apply Date]], "yyyy-mm-dd") = TEXT(Table1[[#This Row],[Sign Up Date]], "yyyy-mm-dd"), "New User", "Repeat User")</f>
        <v>Repeat User</v>
      </c>
    </row>
    <row r="4240" spans="1:25" ht="12.75" x14ac:dyDescent="0.2">
      <c r="A4240" s="1" t="s">
        <v>7160</v>
      </c>
      <c r="B4240" s="1" t="s">
        <v>5830</v>
      </c>
      <c r="C4240" s="1" t="s">
        <v>5402</v>
      </c>
      <c r="D4240" s="1" t="s">
        <v>2629</v>
      </c>
      <c r="E4240" s="2">
        <v>45292.146365740744</v>
      </c>
      <c r="F4240" s="1" t="s">
        <v>33</v>
      </c>
      <c r="G4240" s="9" t="s">
        <v>232</v>
      </c>
      <c r="H4240" s="9" t="s">
        <v>285</v>
      </c>
      <c r="I4240" s="9" t="s">
        <v>233</v>
      </c>
      <c r="J4240" s="1" t="s">
        <v>7161</v>
      </c>
      <c r="K4240" s="4">
        <v>44136</v>
      </c>
      <c r="L4240" s="1" t="s">
        <v>37</v>
      </c>
      <c r="M4240" s="1" t="s">
        <v>7162</v>
      </c>
      <c r="N4240" s="1" t="s">
        <v>75</v>
      </c>
      <c r="O4240" s="10">
        <v>45114.321956018517</v>
      </c>
      <c r="P4240" s="10">
        <v>45264.104432870372</v>
      </c>
      <c r="Q4240">
        <v>0</v>
      </c>
      <c r="R4240" t="s">
        <v>220</v>
      </c>
      <c r="S4240" t="s">
        <v>220</v>
      </c>
      <c r="T4240">
        <v>0</v>
      </c>
      <c r="U4240" t="s">
        <v>220</v>
      </c>
      <c r="V4240" t="str">
        <f>VLOOKUP(F4240, [1]!Table1[[#All],[Gender]:[city]], 3, FALSE)</f>
        <v>Not in Education</v>
      </c>
      <c r="W4240" s="11">
        <f>VLOOKUP(F4240, [1]!Table1[[#All],[Gender]:[city]], 4, FALSE)</f>
        <v>45092</v>
      </c>
      <c r="X4240" t="b">
        <f>VLOOKUP(F4240, [1]!Table1[[#All],[Gender]:[isFromSocialMedia]], 7, FALSE)</f>
        <v>0</v>
      </c>
      <c r="Y4240" t="str">
        <f>IF(TEXT(Table1[[#This Row],[Apply Date]], "yyyy-mm-dd") = TEXT(Table1[[#This Row],[Sign Up Date]], "yyyy-mm-dd"), "New User", "Repeat User")</f>
        <v>Repeat User</v>
      </c>
    </row>
    <row r="4241" spans="1:25" ht="12.75" x14ac:dyDescent="0.2">
      <c r="A4241" s="1" t="s">
        <v>7163</v>
      </c>
      <c r="B4241" s="1" t="s">
        <v>5830</v>
      </c>
      <c r="C4241" s="1" t="s">
        <v>5402</v>
      </c>
      <c r="D4241" s="1" t="s">
        <v>2629</v>
      </c>
      <c r="E4241" s="2">
        <v>45292.146365740744</v>
      </c>
      <c r="F4241" s="1" t="s">
        <v>33</v>
      </c>
      <c r="G4241" s="9" t="s">
        <v>767</v>
      </c>
      <c r="H4241" s="9" t="s">
        <v>768</v>
      </c>
      <c r="I4241" s="9" t="s">
        <v>45</v>
      </c>
      <c r="J4241" s="1">
        <v>121003</v>
      </c>
      <c r="K4241" s="3">
        <v>44682</v>
      </c>
      <c r="L4241" s="1" t="s">
        <v>104</v>
      </c>
      <c r="M4241" s="1" t="s">
        <v>2126</v>
      </c>
      <c r="N4241" s="1" t="s">
        <v>75</v>
      </c>
      <c r="O4241" s="10">
        <v>45116.524722222224</v>
      </c>
      <c r="P4241" s="10">
        <v>45131.104166666664</v>
      </c>
      <c r="Q4241">
        <v>0</v>
      </c>
      <c r="R4241" t="s">
        <v>220</v>
      </c>
      <c r="S4241" t="s">
        <v>220</v>
      </c>
      <c r="T4241">
        <v>0</v>
      </c>
      <c r="U4241" t="s">
        <v>220</v>
      </c>
      <c r="V4241" t="str">
        <f>VLOOKUP(F4241, [1]!Table1[[#All],[Gender]:[city]], 3, FALSE)</f>
        <v>Not in Education</v>
      </c>
      <c r="W4241" s="11">
        <f>VLOOKUP(F4241, [1]!Table1[[#All],[Gender]:[city]], 4, FALSE)</f>
        <v>45092</v>
      </c>
      <c r="X4241" t="b">
        <f>VLOOKUP(F4241, [1]!Table1[[#All],[Gender]:[isFromSocialMedia]], 7, FALSE)</f>
        <v>0</v>
      </c>
      <c r="Y4241" t="str">
        <f>IF(TEXT(Table1[[#This Row],[Apply Date]], "yyyy-mm-dd") = TEXT(Table1[[#This Row],[Sign Up Date]], "yyyy-mm-dd"), "New User", "Repeat User")</f>
        <v>Repeat User</v>
      </c>
    </row>
    <row r="4242" spans="1:25" ht="12.75" x14ac:dyDescent="0.2">
      <c r="A4242" s="1" t="s">
        <v>7164</v>
      </c>
      <c r="B4242" s="1" t="s">
        <v>5830</v>
      </c>
      <c r="C4242" s="1" t="s">
        <v>5402</v>
      </c>
      <c r="D4242" s="1" t="s">
        <v>2629</v>
      </c>
      <c r="E4242" s="2">
        <v>45292.146365740744</v>
      </c>
      <c r="F4242" s="1" t="s">
        <v>33</v>
      </c>
      <c r="G4242" s="9" t="s">
        <v>582</v>
      </c>
      <c r="H4242" s="9" t="s">
        <v>583</v>
      </c>
      <c r="I4242" s="9" t="s">
        <v>233</v>
      </c>
      <c r="J4242" s="1">
        <v>23</v>
      </c>
      <c r="K4242" s="3">
        <v>45108</v>
      </c>
      <c r="L4242" s="1" t="s">
        <v>37</v>
      </c>
      <c r="M4242" s="1" t="s">
        <v>850</v>
      </c>
      <c r="N4242" s="1" t="s">
        <v>75</v>
      </c>
      <c r="O4242" s="10">
        <v>45115.30605324074</v>
      </c>
      <c r="P4242" s="10">
        <v>45131.104166666664</v>
      </c>
      <c r="Q4242">
        <v>0</v>
      </c>
      <c r="R4242" t="s">
        <v>220</v>
      </c>
      <c r="S4242" t="s">
        <v>220</v>
      </c>
      <c r="T4242">
        <v>0</v>
      </c>
      <c r="U4242" t="s">
        <v>220</v>
      </c>
      <c r="V4242" t="str">
        <f>VLOOKUP(F4242, [1]!Table1[[#All],[Gender]:[city]], 3, FALSE)</f>
        <v>Not in Education</v>
      </c>
      <c r="W4242" s="11">
        <f>VLOOKUP(F4242, [1]!Table1[[#All],[Gender]:[city]], 4, FALSE)</f>
        <v>45092</v>
      </c>
      <c r="X4242" t="b">
        <f>VLOOKUP(F4242, [1]!Table1[[#All],[Gender]:[isFromSocialMedia]], 7, FALSE)</f>
        <v>0</v>
      </c>
      <c r="Y4242" t="str">
        <f>IF(TEXT(Table1[[#This Row],[Apply Date]], "yyyy-mm-dd") = TEXT(Table1[[#This Row],[Sign Up Date]], "yyyy-mm-dd"), "New User", "Repeat User")</f>
        <v>Repeat User</v>
      </c>
    </row>
    <row r="4243" spans="1:25" ht="12.75" x14ac:dyDescent="0.2">
      <c r="A4243" s="1" t="s">
        <v>7165</v>
      </c>
      <c r="B4243" s="1" t="s">
        <v>5830</v>
      </c>
      <c r="C4243" s="1" t="s">
        <v>5402</v>
      </c>
      <c r="D4243" s="1" t="s">
        <v>2629</v>
      </c>
      <c r="E4243" s="2">
        <v>45292.146365740744</v>
      </c>
      <c r="F4243" s="1" t="s">
        <v>33</v>
      </c>
      <c r="G4243" s="9" t="s">
        <v>1422</v>
      </c>
      <c r="H4243" s="9" t="s">
        <v>103</v>
      </c>
      <c r="I4243" s="9" t="s">
        <v>103</v>
      </c>
      <c r="J4243" s="1" t="s">
        <v>7166</v>
      </c>
      <c r="K4243" s="3">
        <v>44348</v>
      </c>
      <c r="L4243" s="1" t="s">
        <v>50</v>
      </c>
      <c r="M4243" s="1" t="s">
        <v>485</v>
      </c>
      <c r="N4243" s="1" t="s">
        <v>75</v>
      </c>
      <c r="O4243" s="10">
        <v>45088.395821759259</v>
      </c>
      <c r="P4243" s="10">
        <v>45103.104166666664</v>
      </c>
      <c r="Q4243">
        <v>0</v>
      </c>
      <c r="R4243" t="s">
        <v>220</v>
      </c>
      <c r="S4243" t="s">
        <v>220</v>
      </c>
      <c r="T4243">
        <v>0</v>
      </c>
      <c r="U4243" t="s">
        <v>220</v>
      </c>
      <c r="V4243" t="str">
        <f>VLOOKUP(F4243, [1]!Table1[[#All],[Gender]:[city]], 3, FALSE)</f>
        <v>Not in Education</v>
      </c>
      <c r="W4243" s="11">
        <f>VLOOKUP(F4243, [1]!Table1[[#All],[Gender]:[city]], 4, FALSE)</f>
        <v>45092</v>
      </c>
      <c r="X4243" t="b">
        <f>VLOOKUP(F4243, [1]!Table1[[#All],[Gender]:[isFromSocialMedia]], 7, FALSE)</f>
        <v>0</v>
      </c>
      <c r="Y4243" t="str">
        <f>IF(TEXT(Table1[[#This Row],[Apply Date]], "yyyy-mm-dd") = TEXT(Table1[[#This Row],[Sign Up Date]], "yyyy-mm-dd"), "New User", "Repeat User")</f>
        <v>Repeat User</v>
      </c>
    </row>
    <row r="4244" spans="1:25" ht="12.75" x14ac:dyDescent="0.2">
      <c r="A4244" s="1" t="s">
        <v>7167</v>
      </c>
      <c r="B4244" s="1" t="s">
        <v>5830</v>
      </c>
      <c r="C4244" s="1" t="s">
        <v>5402</v>
      </c>
      <c r="D4244" s="1" t="s">
        <v>2629</v>
      </c>
      <c r="E4244" s="2">
        <v>45292.146365740744</v>
      </c>
      <c r="F4244" s="1" t="s">
        <v>25</v>
      </c>
      <c r="G4244" s="9" t="s">
        <v>582</v>
      </c>
      <c r="H4244" s="9" t="s">
        <v>582</v>
      </c>
      <c r="I4244" s="9" t="s">
        <v>233</v>
      </c>
      <c r="J4244" s="1">
        <v>23</v>
      </c>
      <c r="K4244" s="3">
        <v>45901</v>
      </c>
      <c r="L4244" s="1" t="s">
        <v>37</v>
      </c>
      <c r="M4244" s="1" t="s">
        <v>415</v>
      </c>
      <c r="N4244" s="1" t="s">
        <v>75</v>
      </c>
      <c r="O4244" s="10">
        <v>45187.641145833331</v>
      </c>
      <c r="P4244" s="10">
        <v>45264.104432870372</v>
      </c>
      <c r="Q4244">
        <v>0</v>
      </c>
      <c r="R4244" t="s">
        <v>220</v>
      </c>
      <c r="S4244" t="s">
        <v>220</v>
      </c>
      <c r="T4244">
        <v>0</v>
      </c>
      <c r="U4244" t="s">
        <v>220</v>
      </c>
      <c r="V4244" t="str">
        <f>VLOOKUP(F4244, [1]!Table1[[#All],[Gender]:[city]], 3, FALSE)</f>
        <v>Undergraduate Student</v>
      </c>
      <c r="W4244" s="11">
        <f>VLOOKUP(F4244, [1]!Table1[[#All],[Gender]:[city]], 4, FALSE)</f>
        <v>45130</v>
      </c>
      <c r="X4244" t="b">
        <f>VLOOKUP(F4244, [1]!Table1[[#All],[Gender]:[isFromSocialMedia]], 7, FALSE)</f>
        <v>0</v>
      </c>
      <c r="Y4244" t="str">
        <f>IF(TEXT(Table1[[#This Row],[Apply Date]], "yyyy-mm-dd") = TEXT(Table1[[#This Row],[Sign Up Date]], "yyyy-mm-dd"), "New User", "Repeat User")</f>
        <v>Repeat User</v>
      </c>
    </row>
    <row r="4245" spans="1:25" ht="12.75" x14ac:dyDescent="0.2">
      <c r="A4245" s="1" t="s">
        <v>7168</v>
      </c>
      <c r="B4245" s="1" t="s">
        <v>5830</v>
      </c>
      <c r="C4245" s="1" t="s">
        <v>5402</v>
      </c>
      <c r="D4245" s="1" t="s">
        <v>2629</v>
      </c>
      <c r="E4245" s="2">
        <v>45292.146365740744</v>
      </c>
      <c r="F4245" s="1" t="s">
        <v>33</v>
      </c>
      <c r="G4245" s="9" t="s">
        <v>7169</v>
      </c>
      <c r="H4245" s="9" t="s">
        <v>247</v>
      </c>
      <c r="I4245" s="9" t="s">
        <v>79</v>
      </c>
      <c r="J4245" s="1">
        <v>9063766050</v>
      </c>
      <c r="K4245" s="3">
        <v>43132</v>
      </c>
      <c r="L4245" s="1" t="s">
        <v>37</v>
      </c>
      <c r="M4245" s="1" t="s">
        <v>1755</v>
      </c>
      <c r="N4245" s="1" t="s">
        <v>75</v>
      </c>
      <c r="O4245" s="10">
        <v>45093.208680555559</v>
      </c>
      <c r="P4245" s="10">
        <v>45103.104166666664</v>
      </c>
      <c r="Q4245">
        <v>0</v>
      </c>
      <c r="R4245" t="s">
        <v>220</v>
      </c>
      <c r="S4245" t="s">
        <v>220</v>
      </c>
      <c r="T4245">
        <v>0</v>
      </c>
      <c r="U4245" t="s">
        <v>220</v>
      </c>
      <c r="V4245" t="str">
        <f>VLOOKUP(F4245, [1]!Table1[[#All],[Gender]:[city]], 3, FALSE)</f>
        <v>Not in Education</v>
      </c>
      <c r="W4245" s="11">
        <f>VLOOKUP(F4245, [1]!Table1[[#All],[Gender]:[city]], 4, FALSE)</f>
        <v>45092</v>
      </c>
      <c r="X4245" t="b">
        <f>VLOOKUP(F4245, [1]!Table1[[#All],[Gender]:[isFromSocialMedia]], 7, FALSE)</f>
        <v>0</v>
      </c>
      <c r="Y4245" t="str">
        <f>IF(TEXT(Table1[[#This Row],[Apply Date]], "yyyy-mm-dd") = TEXT(Table1[[#This Row],[Sign Up Date]], "yyyy-mm-dd"), "New User", "Repeat User")</f>
        <v>Repeat User</v>
      </c>
    </row>
    <row r="4246" spans="1:25" ht="12.75" x14ac:dyDescent="0.2">
      <c r="A4246" s="1" t="s">
        <v>7170</v>
      </c>
      <c r="B4246" s="1" t="s">
        <v>5830</v>
      </c>
      <c r="C4246" s="1" t="s">
        <v>5402</v>
      </c>
      <c r="D4246" s="1" t="s">
        <v>2629</v>
      </c>
      <c r="E4246" s="2">
        <v>45292.146365740744</v>
      </c>
      <c r="F4246" s="1" t="s">
        <v>25</v>
      </c>
      <c r="G4246" s="9" t="s">
        <v>232</v>
      </c>
      <c r="H4246" s="9" t="s">
        <v>232</v>
      </c>
      <c r="I4246" s="9" t="s">
        <v>233</v>
      </c>
      <c r="J4246" s="1">
        <v>233</v>
      </c>
      <c r="K4246" s="3">
        <v>42186</v>
      </c>
      <c r="L4246" s="1" t="s">
        <v>104</v>
      </c>
      <c r="M4246" s="1" t="s">
        <v>5884</v>
      </c>
      <c r="N4246" s="1" t="s">
        <v>75</v>
      </c>
      <c r="O4246" s="10">
        <v>45118.919374999998</v>
      </c>
      <c r="P4246" s="10">
        <v>45131.104166666664</v>
      </c>
      <c r="Q4246">
        <v>0</v>
      </c>
      <c r="R4246" t="s">
        <v>220</v>
      </c>
      <c r="S4246" t="s">
        <v>220</v>
      </c>
      <c r="T4246">
        <v>0</v>
      </c>
      <c r="U4246" t="s">
        <v>220</v>
      </c>
      <c r="V4246" t="str">
        <f>VLOOKUP(F4246, [1]!Table1[[#All],[Gender]:[city]], 3, FALSE)</f>
        <v>Undergraduate Student</v>
      </c>
      <c r="W4246" s="11">
        <f>VLOOKUP(F4246, [1]!Table1[[#All],[Gender]:[city]], 4, FALSE)</f>
        <v>45130</v>
      </c>
      <c r="X4246" t="b">
        <f>VLOOKUP(F4246, [1]!Table1[[#All],[Gender]:[isFromSocialMedia]], 7, FALSE)</f>
        <v>0</v>
      </c>
      <c r="Y4246" t="str">
        <f>IF(TEXT(Table1[[#This Row],[Apply Date]], "yyyy-mm-dd") = TEXT(Table1[[#This Row],[Sign Up Date]], "yyyy-mm-dd"), "New User", "Repeat User")</f>
        <v>Repeat User</v>
      </c>
    </row>
    <row r="4247" spans="1:25" ht="12.75" x14ac:dyDescent="0.2">
      <c r="A4247" s="1" t="s">
        <v>7171</v>
      </c>
      <c r="B4247" s="1" t="s">
        <v>5830</v>
      </c>
      <c r="C4247" s="1" t="s">
        <v>5402</v>
      </c>
      <c r="D4247" s="1" t="s">
        <v>2629</v>
      </c>
      <c r="E4247" s="2">
        <v>45292.146365740744</v>
      </c>
      <c r="F4247" s="1" t="s">
        <v>33</v>
      </c>
      <c r="G4247" s="9" t="s">
        <v>2051</v>
      </c>
      <c r="H4247" s="9" t="s">
        <v>290</v>
      </c>
      <c r="I4247" s="9" t="s">
        <v>61</v>
      </c>
      <c r="J4247" s="1">
        <v>63146</v>
      </c>
      <c r="K4247" s="3">
        <v>45658</v>
      </c>
      <c r="L4247" s="1" t="s">
        <v>50</v>
      </c>
      <c r="M4247" s="1" t="s">
        <v>617</v>
      </c>
      <c r="N4247" s="1" t="s">
        <v>75</v>
      </c>
      <c r="O4247" s="10">
        <v>45186.240578703706</v>
      </c>
      <c r="P4247" s="10">
        <v>45299.146365740744</v>
      </c>
      <c r="Q4247">
        <v>0</v>
      </c>
      <c r="R4247" t="s">
        <v>220</v>
      </c>
      <c r="S4247" t="s">
        <v>220</v>
      </c>
      <c r="T4247">
        <v>0</v>
      </c>
      <c r="U4247" t="s">
        <v>220</v>
      </c>
      <c r="V4247" t="str">
        <f>VLOOKUP(F4247, [1]!Table1[[#All],[Gender]:[city]], 3, FALSE)</f>
        <v>Not in Education</v>
      </c>
      <c r="W4247" s="11">
        <f>VLOOKUP(F4247, [1]!Table1[[#All],[Gender]:[city]], 4, FALSE)</f>
        <v>45092</v>
      </c>
      <c r="X4247" t="b">
        <f>VLOOKUP(F4247, [1]!Table1[[#All],[Gender]:[isFromSocialMedia]], 7, FALSE)</f>
        <v>0</v>
      </c>
      <c r="Y4247" t="str">
        <f>IF(TEXT(Table1[[#This Row],[Apply Date]], "yyyy-mm-dd") = TEXT(Table1[[#This Row],[Sign Up Date]], "yyyy-mm-dd"), "New User", "Repeat User")</f>
        <v>Repeat User</v>
      </c>
    </row>
    <row r="4248" spans="1:25" ht="12.75" x14ac:dyDescent="0.2">
      <c r="A4248" s="1" t="s">
        <v>7172</v>
      </c>
      <c r="B4248" s="1" t="s">
        <v>5830</v>
      </c>
      <c r="C4248" s="1" t="s">
        <v>5402</v>
      </c>
      <c r="D4248" s="1" t="s">
        <v>2629</v>
      </c>
      <c r="E4248" s="2">
        <v>45292.146365740744</v>
      </c>
      <c r="F4248" s="1" t="s">
        <v>25</v>
      </c>
      <c r="G4248" s="9" t="s">
        <v>3594</v>
      </c>
      <c r="H4248" s="9" t="s">
        <v>648</v>
      </c>
      <c r="I4248" s="9" t="s">
        <v>45</v>
      </c>
      <c r="J4248" s="1">
        <v>313002</v>
      </c>
      <c r="K4248" s="3">
        <v>45474</v>
      </c>
      <c r="L4248" s="1" t="s">
        <v>37</v>
      </c>
      <c r="M4248" s="1" t="s">
        <v>260</v>
      </c>
      <c r="N4248" s="1" t="s">
        <v>75</v>
      </c>
      <c r="O4248" s="10">
        <v>45104.750752314816</v>
      </c>
      <c r="P4248" s="10">
        <v>45117.104166666664</v>
      </c>
      <c r="Q4248">
        <v>0</v>
      </c>
      <c r="R4248" t="s">
        <v>220</v>
      </c>
      <c r="S4248" t="s">
        <v>220</v>
      </c>
      <c r="T4248">
        <v>0</v>
      </c>
      <c r="U4248" t="s">
        <v>220</v>
      </c>
      <c r="V4248" t="str">
        <f>VLOOKUP(F4248, [1]!Table1[[#All],[Gender]:[city]], 3, FALSE)</f>
        <v>Undergraduate Student</v>
      </c>
      <c r="W4248" s="11">
        <f>VLOOKUP(F4248, [1]!Table1[[#All],[Gender]:[city]], 4, FALSE)</f>
        <v>45130</v>
      </c>
      <c r="X4248" t="b">
        <f>VLOOKUP(F4248, [1]!Table1[[#All],[Gender]:[isFromSocialMedia]], 7, FALSE)</f>
        <v>0</v>
      </c>
      <c r="Y4248" t="str">
        <f>IF(TEXT(Table1[[#This Row],[Apply Date]], "yyyy-mm-dd") = TEXT(Table1[[#This Row],[Sign Up Date]], "yyyy-mm-dd"), "New User", "Repeat User")</f>
        <v>Repeat User</v>
      </c>
    </row>
    <row r="4249" spans="1:25" ht="12.75" x14ac:dyDescent="0.2">
      <c r="A4249" s="1" t="s">
        <v>7173</v>
      </c>
      <c r="B4249" s="1" t="s">
        <v>5830</v>
      </c>
      <c r="C4249" s="1" t="s">
        <v>5402</v>
      </c>
      <c r="D4249" s="1" t="s">
        <v>2629</v>
      </c>
      <c r="E4249" s="2">
        <v>45292.146365740744</v>
      </c>
      <c r="F4249" s="1" t="s">
        <v>25</v>
      </c>
      <c r="G4249" s="9" t="s">
        <v>1238</v>
      </c>
      <c r="H4249" s="9" t="s">
        <v>341</v>
      </c>
      <c r="I4249" s="9" t="s">
        <v>79</v>
      </c>
      <c r="J4249" s="1">
        <v>730211</v>
      </c>
      <c r="K4249" s="3">
        <v>43862</v>
      </c>
      <c r="L4249" s="1" t="s">
        <v>50</v>
      </c>
      <c r="M4249" s="1" t="s">
        <v>524</v>
      </c>
      <c r="N4249" s="1" t="s">
        <v>39</v>
      </c>
      <c r="O4249" s="10">
        <v>45093.534641203703</v>
      </c>
      <c r="P4249" s="10">
        <v>45103.104166666664</v>
      </c>
      <c r="Q4249" s="1">
        <v>1000</v>
      </c>
      <c r="R4249" s="1" t="s">
        <v>5872</v>
      </c>
      <c r="S4249" s="1" t="s">
        <v>5873</v>
      </c>
      <c r="T4249" s="1">
        <v>1776</v>
      </c>
      <c r="U4249" s="1" t="s">
        <v>2645</v>
      </c>
      <c r="V4249" t="str">
        <f>VLOOKUP(F4249, [1]!Table1[[#All],[Gender]:[city]], 3, FALSE)</f>
        <v>Undergraduate Student</v>
      </c>
      <c r="W4249" s="11">
        <f>VLOOKUP(F4249, [1]!Table1[[#All],[Gender]:[city]], 4, FALSE)</f>
        <v>45130</v>
      </c>
      <c r="X4249" t="b">
        <f>VLOOKUP(F4249, [1]!Table1[[#All],[Gender]:[isFromSocialMedia]], 7, FALSE)</f>
        <v>0</v>
      </c>
      <c r="Y4249" t="str">
        <f>IF(TEXT(Table1[[#This Row],[Apply Date]], "yyyy-mm-dd") = TEXT(Table1[[#This Row],[Sign Up Date]], "yyyy-mm-dd"), "New User", "Repeat User")</f>
        <v>Repeat User</v>
      </c>
    </row>
    <row r="4250" spans="1:25" ht="12.75" x14ac:dyDescent="0.2">
      <c r="A4250" s="1" t="s">
        <v>7174</v>
      </c>
      <c r="B4250" s="1" t="s">
        <v>5830</v>
      </c>
      <c r="C4250" s="1" t="s">
        <v>5402</v>
      </c>
      <c r="D4250" s="1" t="s">
        <v>2629</v>
      </c>
      <c r="E4250" s="2">
        <v>45292.146365740744</v>
      </c>
      <c r="F4250" s="1" t="s">
        <v>25</v>
      </c>
      <c r="G4250" s="9" t="s">
        <v>607</v>
      </c>
      <c r="H4250" s="9" t="s">
        <v>163</v>
      </c>
      <c r="I4250" s="9" t="s">
        <v>79</v>
      </c>
      <c r="J4250" s="1">
        <v>101207</v>
      </c>
      <c r="K4250" s="3">
        <v>43313</v>
      </c>
      <c r="L4250" s="1" t="s">
        <v>50</v>
      </c>
      <c r="M4250" s="1" t="s">
        <v>184</v>
      </c>
      <c r="N4250" s="1" t="s">
        <v>75</v>
      </c>
      <c r="O4250" s="10">
        <v>45101.548726851855</v>
      </c>
      <c r="P4250" s="10">
        <v>45117.104166666664</v>
      </c>
      <c r="Q4250">
        <v>0</v>
      </c>
      <c r="R4250" t="s">
        <v>220</v>
      </c>
      <c r="S4250" t="s">
        <v>220</v>
      </c>
      <c r="T4250">
        <v>0</v>
      </c>
      <c r="U4250" t="s">
        <v>220</v>
      </c>
      <c r="V4250" t="str">
        <f>VLOOKUP(F4250, [1]!Table1[[#All],[Gender]:[city]], 3, FALSE)</f>
        <v>Undergraduate Student</v>
      </c>
      <c r="W4250" s="11">
        <f>VLOOKUP(F4250, [1]!Table1[[#All],[Gender]:[city]], 4, FALSE)</f>
        <v>45130</v>
      </c>
      <c r="X4250" t="b">
        <f>VLOOKUP(F4250, [1]!Table1[[#All],[Gender]:[isFromSocialMedia]], 7, FALSE)</f>
        <v>0</v>
      </c>
      <c r="Y4250" t="str">
        <f>IF(TEXT(Table1[[#This Row],[Apply Date]], "yyyy-mm-dd") = TEXT(Table1[[#This Row],[Sign Up Date]], "yyyy-mm-dd"), "New User", "Repeat User")</f>
        <v>Repeat User</v>
      </c>
    </row>
    <row r="4251" spans="1:25" ht="12.75" x14ac:dyDescent="0.2">
      <c r="A4251" s="1" t="s">
        <v>7175</v>
      </c>
      <c r="B4251" s="1" t="s">
        <v>5830</v>
      </c>
      <c r="C4251" s="1" t="s">
        <v>5402</v>
      </c>
      <c r="D4251" s="1" t="s">
        <v>2629</v>
      </c>
      <c r="E4251" s="2">
        <v>45292.146365740744</v>
      </c>
      <c r="F4251" s="1" t="s">
        <v>33</v>
      </c>
      <c r="G4251" s="9" t="s">
        <v>318</v>
      </c>
      <c r="H4251" s="9" t="s">
        <v>318</v>
      </c>
      <c r="I4251" s="9" t="s">
        <v>45</v>
      </c>
      <c r="J4251" s="1">
        <v>110034</v>
      </c>
      <c r="K4251" s="3">
        <v>45139</v>
      </c>
      <c r="L4251" s="1" t="s">
        <v>50</v>
      </c>
      <c r="M4251" s="1" t="s">
        <v>177</v>
      </c>
      <c r="N4251" s="1" t="s">
        <v>75</v>
      </c>
      <c r="O4251" s="10">
        <v>45113.820150462961</v>
      </c>
      <c r="P4251" s="10">
        <v>45131.104166666664</v>
      </c>
      <c r="Q4251">
        <v>0</v>
      </c>
      <c r="R4251" t="s">
        <v>220</v>
      </c>
      <c r="S4251" t="s">
        <v>220</v>
      </c>
      <c r="T4251">
        <v>0</v>
      </c>
      <c r="U4251" t="s">
        <v>220</v>
      </c>
      <c r="V4251" t="str">
        <f>VLOOKUP(F4251, [1]!Table1[[#All],[Gender]:[city]], 3, FALSE)</f>
        <v>Not in Education</v>
      </c>
      <c r="W4251" s="11">
        <f>VLOOKUP(F4251, [1]!Table1[[#All],[Gender]:[city]], 4, FALSE)</f>
        <v>45092</v>
      </c>
      <c r="X4251" t="b">
        <f>VLOOKUP(F4251, [1]!Table1[[#All],[Gender]:[isFromSocialMedia]], 7, FALSE)</f>
        <v>0</v>
      </c>
      <c r="Y4251" t="str">
        <f>IF(TEXT(Table1[[#This Row],[Apply Date]], "yyyy-mm-dd") = TEXT(Table1[[#This Row],[Sign Up Date]], "yyyy-mm-dd"), "New User", "Repeat User")</f>
        <v>Repeat User</v>
      </c>
    </row>
    <row r="4252" spans="1:25" ht="12.75" x14ac:dyDescent="0.2">
      <c r="A4252" s="1" t="s">
        <v>7176</v>
      </c>
      <c r="B4252" s="1" t="s">
        <v>5830</v>
      </c>
      <c r="C4252" s="1" t="s">
        <v>5402</v>
      </c>
      <c r="D4252" s="1" t="s">
        <v>2629</v>
      </c>
      <c r="E4252" s="2">
        <v>45292.146365740744</v>
      </c>
      <c r="F4252" s="1" t="s">
        <v>33</v>
      </c>
      <c r="G4252" s="9" t="s">
        <v>7177</v>
      </c>
      <c r="H4252" s="9" t="s">
        <v>267</v>
      </c>
      <c r="I4252" s="9" t="s">
        <v>45</v>
      </c>
      <c r="J4252" s="1">
        <v>732101</v>
      </c>
      <c r="K4252" s="3">
        <v>45444</v>
      </c>
      <c r="L4252" s="1" t="s">
        <v>37</v>
      </c>
      <c r="M4252" s="1" t="s">
        <v>2322</v>
      </c>
      <c r="N4252" s="1" t="s">
        <v>75</v>
      </c>
      <c r="O4252" s="10">
        <v>45114.781956018516</v>
      </c>
      <c r="P4252" s="10">
        <v>45299.146365740744</v>
      </c>
      <c r="Q4252">
        <v>0</v>
      </c>
      <c r="R4252" t="s">
        <v>220</v>
      </c>
      <c r="S4252" t="s">
        <v>220</v>
      </c>
      <c r="T4252">
        <v>0</v>
      </c>
      <c r="U4252" t="s">
        <v>220</v>
      </c>
      <c r="V4252" t="str">
        <f>VLOOKUP(F4252, [1]!Table1[[#All],[Gender]:[city]], 3, FALSE)</f>
        <v>Not in Education</v>
      </c>
      <c r="W4252" s="11">
        <f>VLOOKUP(F4252, [1]!Table1[[#All],[Gender]:[city]], 4, FALSE)</f>
        <v>45092</v>
      </c>
      <c r="X4252" t="b">
        <f>VLOOKUP(F4252, [1]!Table1[[#All],[Gender]:[isFromSocialMedia]], 7, FALSE)</f>
        <v>0</v>
      </c>
      <c r="Y4252" t="str">
        <f>IF(TEXT(Table1[[#This Row],[Apply Date]], "yyyy-mm-dd") = TEXT(Table1[[#This Row],[Sign Up Date]], "yyyy-mm-dd"), "New User", "Repeat User")</f>
        <v>Repeat User</v>
      </c>
    </row>
    <row r="4253" spans="1:25" ht="12.75" x14ac:dyDescent="0.2">
      <c r="A4253" s="1" t="s">
        <v>7178</v>
      </c>
      <c r="B4253" s="1" t="s">
        <v>5830</v>
      </c>
      <c r="C4253" s="1" t="s">
        <v>5402</v>
      </c>
      <c r="D4253" s="1" t="s">
        <v>2629</v>
      </c>
      <c r="E4253" s="2">
        <v>45292.146365740744</v>
      </c>
      <c r="F4253" s="1" t="s">
        <v>33</v>
      </c>
      <c r="G4253" s="9" t="s">
        <v>1092</v>
      </c>
      <c r="H4253" s="9" t="s">
        <v>1093</v>
      </c>
      <c r="I4253" s="9" t="s">
        <v>79</v>
      </c>
      <c r="J4253" s="1">
        <v>330331</v>
      </c>
      <c r="K4253" s="4">
        <v>41913</v>
      </c>
      <c r="L4253" s="1" t="s">
        <v>104</v>
      </c>
      <c r="M4253" s="1" t="s">
        <v>723</v>
      </c>
      <c r="N4253" s="1" t="s">
        <v>75</v>
      </c>
      <c r="O4253" s="10">
        <v>45104.695347222223</v>
      </c>
      <c r="P4253" s="10">
        <v>45145.1875</v>
      </c>
      <c r="Q4253">
        <v>0</v>
      </c>
      <c r="R4253" t="s">
        <v>220</v>
      </c>
      <c r="S4253" t="s">
        <v>220</v>
      </c>
      <c r="T4253">
        <v>0</v>
      </c>
      <c r="U4253" t="s">
        <v>220</v>
      </c>
      <c r="V4253" t="str">
        <f>VLOOKUP(F4253, [1]!Table1[[#All],[Gender]:[city]], 3, FALSE)</f>
        <v>Not in Education</v>
      </c>
      <c r="W4253" s="11">
        <f>VLOOKUP(F4253, [1]!Table1[[#All],[Gender]:[city]], 4, FALSE)</f>
        <v>45092</v>
      </c>
      <c r="X4253" t="b">
        <f>VLOOKUP(F4253, [1]!Table1[[#All],[Gender]:[isFromSocialMedia]], 7, FALSE)</f>
        <v>0</v>
      </c>
      <c r="Y4253" t="str">
        <f>IF(TEXT(Table1[[#This Row],[Apply Date]], "yyyy-mm-dd") = TEXT(Table1[[#This Row],[Sign Up Date]], "yyyy-mm-dd"), "New User", "Repeat User")</f>
        <v>Repeat User</v>
      </c>
    </row>
    <row r="4254" spans="1:25" ht="12.75" x14ac:dyDescent="0.2">
      <c r="A4254" s="1" t="s">
        <v>7179</v>
      </c>
      <c r="B4254" s="1" t="s">
        <v>5830</v>
      </c>
      <c r="C4254" s="1" t="s">
        <v>5402</v>
      </c>
      <c r="D4254" s="1" t="s">
        <v>2629</v>
      </c>
      <c r="E4254" s="2">
        <v>45292.146365740744</v>
      </c>
      <c r="F4254" s="1" t="s">
        <v>33</v>
      </c>
      <c r="G4254" s="9" t="s">
        <v>7180</v>
      </c>
      <c r="H4254" s="9" t="s">
        <v>7181</v>
      </c>
      <c r="I4254" s="9" t="s">
        <v>1840</v>
      </c>
      <c r="J4254" s="1">
        <v>52428</v>
      </c>
      <c r="K4254" s="3">
        <v>44774</v>
      </c>
      <c r="L4254" s="1" t="s">
        <v>104</v>
      </c>
      <c r="M4254" s="1" t="s">
        <v>199</v>
      </c>
      <c r="N4254" s="1" t="s">
        <v>75</v>
      </c>
      <c r="O4254" s="10">
        <v>45175.125208333331</v>
      </c>
      <c r="P4254" s="10">
        <v>45299.146365740744</v>
      </c>
      <c r="Q4254">
        <v>0</v>
      </c>
      <c r="R4254" t="s">
        <v>220</v>
      </c>
      <c r="S4254" t="s">
        <v>220</v>
      </c>
      <c r="T4254">
        <v>0</v>
      </c>
      <c r="U4254" t="s">
        <v>220</v>
      </c>
      <c r="V4254" t="str">
        <f>VLOOKUP(F4254, [1]!Table1[[#All],[Gender]:[city]], 3, FALSE)</f>
        <v>Not in Education</v>
      </c>
      <c r="W4254" s="11">
        <f>VLOOKUP(F4254, [1]!Table1[[#All],[Gender]:[city]], 4, FALSE)</f>
        <v>45092</v>
      </c>
      <c r="X4254" t="b">
        <f>VLOOKUP(F4254, [1]!Table1[[#All],[Gender]:[isFromSocialMedia]], 7, FALSE)</f>
        <v>0</v>
      </c>
      <c r="Y4254" t="str">
        <f>IF(TEXT(Table1[[#This Row],[Apply Date]], "yyyy-mm-dd") = TEXT(Table1[[#This Row],[Sign Up Date]], "yyyy-mm-dd"), "New User", "Repeat User")</f>
        <v>Repeat User</v>
      </c>
    </row>
    <row r="4255" spans="1:25" ht="12.75" x14ac:dyDescent="0.2">
      <c r="A4255" s="1" t="s">
        <v>7182</v>
      </c>
      <c r="B4255" s="1" t="s">
        <v>5830</v>
      </c>
      <c r="C4255" s="1" t="s">
        <v>5402</v>
      </c>
      <c r="D4255" s="1" t="s">
        <v>2629</v>
      </c>
      <c r="E4255" s="2">
        <v>45292.146365740744</v>
      </c>
      <c r="F4255" s="1" t="s">
        <v>25</v>
      </c>
      <c r="G4255" s="9" t="s">
        <v>7183</v>
      </c>
      <c r="H4255" s="9" t="s">
        <v>60</v>
      </c>
      <c r="I4255" s="9" t="s">
        <v>61</v>
      </c>
      <c r="J4255" s="1">
        <v>63026</v>
      </c>
      <c r="K4255" s="3">
        <v>45778</v>
      </c>
      <c r="L4255" s="1" t="s">
        <v>37</v>
      </c>
      <c r="M4255" s="1" t="s">
        <v>5557</v>
      </c>
      <c r="N4255" s="1" t="s">
        <v>39</v>
      </c>
      <c r="O4255" s="10">
        <v>45124.116655092592</v>
      </c>
      <c r="P4255" s="10">
        <v>45145.1875</v>
      </c>
      <c r="Q4255" s="1">
        <v>1000</v>
      </c>
      <c r="R4255" s="1" t="s">
        <v>5872</v>
      </c>
      <c r="S4255" s="1" t="s">
        <v>5873</v>
      </c>
      <c r="T4255" s="1">
        <v>1776</v>
      </c>
      <c r="U4255" s="1" t="s">
        <v>2645</v>
      </c>
      <c r="V4255" t="str">
        <f>VLOOKUP(F4255, [1]!Table1[[#All],[Gender]:[city]], 3, FALSE)</f>
        <v>Undergraduate Student</v>
      </c>
      <c r="W4255" s="11">
        <f>VLOOKUP(F4255, [1]!Table1[[#All],[Gender]:[city]], 4, FALSE)</f>
        <v>45130</v>
      </c>
      <c r="X4255" t="b">
        <f>VLOOKUP(F4255, [1]!Table1[[#All],[Gender]:[isFromSocialMedia]], 7, FALSE)</f>
        <v>0</v>
      </c>
      <c r="Y4255" t="str">
        <f>IF(TEXT(Table1[[#This Row],[Apply Date]], "yyyy-mm-dd") = TEXT(Table1[[#This Row],[Sign Up Date]], "yyyy-mm-dd"), "New User", "Repeat User")</f>
        <v>Repeat User</v>
      </c>
    </row>
    <row r="4256" spans="1:25" ht="12.75" x14ac:dyDescent="0.2">
      <c r="A4256" s="1" t="s">
        <v>7184</v>
      </c>
      <c r="B4256" s="1" t="s">
        <v>5830</v>
      </c>
      <c r="C4256" s="1" t="s">
        <v>5402</v>
      </c>
      <c r="D4256" s="1" t="s">
        <v>2629</v>
      </c>
      <c r="E4256" s="2">
        <v>45292.146365740744</v>
      </c>
      <c r="F4256" s="1" t="s">
        <v>33</v>
      </c>
      <c r="G4256" s="9" t="s">
        <v>7185</v>
      </c>
      <c r="H4256" s="9" t="s">
        <v>7186</v>
      </c>
      <c r="I4256" s="9" t="s">
        <v>61</v>
      </c>
      <c r="J4256" s="1">
        <v>70005</v>
      </c>
      <c r="K4256" s="3">
        <v>45413</v>
      </c>
      <c r="L4256" s="1" t="s">
        <v>29</v>
      </c>
      <c r="M4256" s="1" t="s">
        <v>260</v>
      </c>
      <c r="N4256" s="1" t="s">
        <v>75</v>
      </c>
      <c r="O4256" s="10">
        <v>45155.002766203703</v>
      </c>
      <c r="P4256" s="10">
        <v>45299.146365740744</v>
      </c>
      <c r="Q4256">
        <v>0</v>
      </c>
      <c r="R4256" t="s">
        <v>220</v>
      </c>
      <c r="S4256" t="s">
        <v>220</v>
      </c>
      <c r="T4256">
        <v>0</v>
      </c>
      <c r="U4256" t="s">
        <v>220</v>
      </c>
      <c r="V4256" t="str">
        <f>VLOOKUP(F4256, [1]!Table1[[#All],[Gender]:[city]], 3, FALSE)</f>
        <v>Not in Education</v>
      </c>
      <c r="W4256" s="11">
        <f>VLOOKUP(F4256, [1]!Table1[[#All],[Gender]:[city]], 4, FALSE)</f>
        <v>45092</v>
      </c>
      <c r="X4256" t="b">
        <f>VLOOKUP(F4256, [1]!Table1[[#All],[Gender]:[isFromSocialMedia]], 7, FALSE)</f>
        <v>0</v>
      </c>
      <c r="Y4256" t="str">
        <f>IF(TEXT(Table1[[#This Row],[Apply Date]], "yyyy-mm-dd") = TEXT(Table1[[#This Row],[Sign Up Date]], "yyyy-mm-dd"), "New User", "Repeat User")</f>
        <v>Repeat User</v>
      </c>
    </row>
    <row r="4257" spans="1:25" ht="12.75" x14ac:dyDescent="0.2">
      <c r="A4257" s="1" t="s">
        <v>7187</v>
      </c>
      <c r="B4257" s="1" t="s">
        <v>5830</v>
      </c>
      <c r="C4257" s="1" t="s">
        <v>5402</v>
      </c>
      <c r="D4257" s="1" t="s">
        <v>2629</v>
      </c>
      <c r="E4257" s="2">
        <v>45292.146365740744</v>
      </c>
      <c r="F4257" s="1" t="s">
        <v>25</v>
      </c>
      <c r="G4257" s="9" t="s">
        <v>781</v>
      </c>
      <c r="H4257" s="9" t="s">
        <v>782</v>
      </c>
      <c r="I4257" s="9" t="s">
        <v>79</v>
      </c>
      <c r="J4257" s="1">
        <v>520113</v>
      </c>
      <c r="K4257" s="3">
        <v>42522</v>
      </c>
      <c r="L4257" s="1" t="s">
        <v>50</v>
      </c>
      <c r="M4257" s="1" t="s">
        <v>6595</v>
      </c>
      <c r="N4257" s="1" t="s">
        <v>75</v>
      </c>
      <c r="O4257" s="10">
        <v>45114.896412037036</v>
      </c>
      <c r="P4257" s="10">
        <v>45131.104166666664</v>
      </c>
      <c r="Q4257">
        <v>0</v>
      </c>
      <c r="R4257" t="s">
        <v>220</v>
      </c>
      <c r="S4257" t="s">
        <v>220</v>
      </c>
      <c r="T4257">
        <v>0</v>
      </c>
      <c r="U4257" t="s">
        <v>220</v>
      </c>
      <c r="V4257" t="str">
        <f>VLOOKUP(F4257, [1]!Table1[[#All],[Gender]:[city]], 3, FALSE)</f>
        <v>Undergraduate Student</v>
      </c>
      <c r="W4257" s="11">
        <f>VLOOKUP(F4257, [1]!Table1[[#All],[Gender]:[city]], 4, FALSE)</f>
        <v>45130</v>
      </c>
      <c r="X4257" t="b">
        <f>VLOOKUP(F4257, [1]!Table1[[#All],[Gender]:[isFromSocialMedia]], 7, FALSE)</f>
        <v>0</v>
      </c>
      <c r="Y4257" t="str">
        <f>IF(TEXT(Table1[[#This Row],[Apply Date]], "yyyy-mm-dd") = TEXT(Table1[[#This Row],[Sign Up Date]], "yyyy-mm-dd"), "New User", "Repeat User")</f>
        <v>Repeat User</v>
      </c>
    </row>
    <row r="4258" spans="1:25" ht="12.75" x14ac:dyDescent="0.2">
      <c r="A4258" s="1" t="s">
        <v>7188</v>
      </c>
      <c r="B4258" s="1" t="s">
        <v>5830</v>
      </c>
      <c r="C4258" s="1" t="s">
        <v>5402</v>
      </c>
      <c r="D4258" s="1" t="s">
        <v>2629</v>
      </c>
      <c r="E4258" s="2">
        <v>45292.146365740744</v>
      </c>
      <c r="F4258" s="1" t="s">
        <v>33</v>
      </c>
      <c r="G4258" s="9" t="s">
        <v>3339</v>
      </c>
      <c r="H4258" s="9" t="s">
        <v>3339</v>
      </c>
      <c r="I4258" s="9" t="s">
        <v>187</v>
      </c>
      <c r="J4258" s="1">
        <v>254</v>
      </c>
      <c r="K4258" s="4">
        <v>45200</v>
      </c>
      <c r="L4258" s="1" t="s">
        <v>37</v>
      </c>
      <c r="M4258" s="1" t="s">
        <v>723</v>
      </c>
      <c r="N4258" s="1" t="s">
        <v>75</v>
      </c>
      <c r="O4258" s="10">
        <v>45135.5468287037</v>
      </c>
      <c r="P4258" s="10">
        <v>45299.146365740744</v>
      </c>
      <c r="Q4258">
        <v>0</v>
      </c>
      <c r="R4258" t="s">
        <v>220</v>
      </c>
      <c r="S4258" t="s">
        <v>220</v>
      </c>
      <c r="T4258">
        <v>0</v>
      </c>
      <c r="U4258" t="s">
        <v>220</v>
      </c>
      <c r="V4258" t="str">
        <f>VLOOKUP(F4258, [1]!Table1[[#All],[Gender]:[city]], 3, FALSE)</f>
        <v>Not in Education</v>
      </c>
      <c r="W4258" s="11">
        <f>VLOOKUP(F4258, [1]!Table1[[#All],[Gender]:[city]], 4, FALSE)</f>
        <v>45092</v>
      </c>
      <c r="X4258" t="b">
        <f>VLOOKUP(F4258, [1]!Table1[[#All],[Gender]:[isFromSocialMedia]], 7, FALSE)</f>
        <v>0</v>
      </c>
      <c r="Y4258" t="str">
        <f>IF(TEXT(Table1[[#This Row],[Apply Date]], "yyyy-mm-dd") = TEXT(Table1[[#This Row],[Sign Up Date]], "yyyy-mm-dd"), "New User", "Repeat User")</f>
        <v>Repeat User</v>
      </c>
    </row>
    <row r="4259" spans="1:25" ht="12.75" x14ac:dyDescent="0.2">
      <c r="A4259" s="1" t="s">
        <v>7189</v>
      </c>
      <c r="B4259" s="1" t="s">
        <v>5830</v>
      </c>
      <c r="C4259" s="1" t="s">
        <v>5402</v>
      </c>
      <c r="D4259" s="1" t="s">
        <v>2629</v>
      </c>
      <c r="E4259" s="2">
        <v>45292.146365740744</v>
      </c>
      <c r="F4259" s="1" t="s">
        <v>33</v>
      </c>
      <c r="G4259" s="9" t="s">
        <v>2175</v>
      </c>
      <c r="H4259" s="9" t="s">
        <v>49</v>
      </c>
      <c r="I4259" s="9" t="s">
        <v>45</v>
      </c>
      <c r="J4259" s="1">
        <v>507165</v>
      </c>
      <c r="K4259" s="3">
        <v>44317</v>
      </c>
      <c r="L4259" s="1" t="s">
        <v>50</v>
      </c>
      <c r="M4259" s="1" t="s">
        <v>7190</v>
      </c>
      <c r="N4259" s="1" t="s">
        <v>31</v>
      </c>
      <c r="O4259" s="10">
        <v>44849.546840277777</v>
      </c>
      <c r="P4259" s="10">
        <v>44879.1875</v>
      </c>
      <c r="Q4259">
        <v>0</v>
      </c>
      <c r="R4259" t="s">
        <v>220</v>
      </c>
      <c r="S4259" t="s">
        <v>220</v>
      </c>
      <c r="T4259">
        <v>0</v>
      </c>
      <c r="U4259" t="s">
        <v>220</v>
      </c>
      <c r="V4259" t="str">
        <f>VLOOKUP(F4259, [1]!Table1[[#All],[Gender]:[city]], 3, FALSE)</f>
        <v>Not in Education</v>
      </c>
      <c r="W4259" s="11">
        <f>VLOOKUP(F4259, [1]!Table1[[#All],[Gender]:[city]], 4, FALSE)</f>
        <v>45092</v>
      </c>
      <c r="X4259" t="b">
        <f>VLOOKUP(F4259, [1]!Table1[[#All],[Gender]:[isFromSocialMedia]], 7, FALSE)</f>
        <v>0</v>
      </c>
      <c r="Y4259" t="str">
        <f>IF(TEXT(Table1[[#This Row],[Apply Date]], "yyyy-mm-dd") = TEXT(Table1[[#This Row],[Sign Up Date]], "yyyy-mm-dd"), "New User", "Repeat User")</f>
        <v>Repeat User</v>
      </c>
    </row>
    <row r="4260" spans="1:25" ht="12.75" x14ac:dyDescent="0.2">
      <c r="A4260" s="1" t="s">
        <v>7191</v>
      </c>
      <c r="B4260" s="1" t="s">
        <v>5830</v>
      </c>
      <c r="C4260" s="1" t="s">
        <v>5402</v>
      </c>
      <c r="D4260" s="1" t="s">
        <v>2629</v>
      </c>
      <c r="E4260" s="2">
        <v>45292.146365740744</v>
      </c>
      <c r="F4260" s="1" t="s">
        <v>25</v>
      </c>
      <c r="G4260" s="9" t="s">
        <v>1967</v>
      </c>
      <c r="H4260" s="9" t="s">
        <v>1968</v>
      </c>
      <c r="I4260" s="9" t="s">
        <v>79</v>
      </c>
      <c r="J4260" s="1">
        <v>872101</v>
      </c>
      <c r="K4260" s="4">
        <v>43009</v>
      </c>
      <c r="L4260" s="1" t="s">
        <v>37</v>
      </c>
      <c r="M4260" s="1" t="s">
        <v>234</v>
      </c>
      <c r="N4260" s="1" t="s">
        <v>75</v>
      </c>
      <c r="O4260" s="10">
        <v>45118.444930555554</v>
      </c>
      <c r="P4260" s="10">
        <v>45131.104166666664</v>
      </c>
      <c r="Q4260">
        <v>0</v>
      </c>
      <c r="R4260" t="s">
        <v>220</v>
      </c>
      <c r="S4260" t="s">
        <v>220</v>
      </c>
      <c r="T4260">
        <v>0</v>
      </c>
      <c r="U4260" t="s">
        <v>220</v>
      </c>
      <c r="V4260" t="str">
        <f>VLOOKUP(F4260, [1]!Table1[[#All],[Gender]:[city]], 3, FALSE)</f>
        <v>Undergraduate Student</v>
      </c>
      <c r="W4260" s="11">
        <f>VLOOKUP(F4260, [1]!Table1[[#All],[Gender]:[city]], 4, FALSE)</f>
        <v>45130</v>
      </c>
      <c r="X4260" t="b">
        <f>VLOOKUP(F4260, [1]!Table1[[#All],[Gender]:[isFromSocialMedia]], 7, FALSE)</f>
        <v>0</v>
      </c>
      <c r="Y4260" t="str">
        <f>IF(TEXT(Table1[[#This Row],[Apply Date]], "yyyy-mm-dd") = TEXT(Table1[[#This Row],[Sign Up Date]], "yyyy-mm-dd"), "New User", "Repeat User")</f>
        <v>Repeat User</v>
      </c>
    </row>
    <row r="4261" spans="1:25" ht="12.75" x14ac:dyDescent="0.2">
      <c r="A4261" s="1" t="s">
        <v>7192</v>
      </c>
      <c r="B4261" s="1" t="s">
        <v>5830</v>
      </c>
      <c r="C4261" s="1" t="s">
        <v>5402</v>
      </c>
      <c r="D4261" s="1" t="s">
        <v>2629</v>
      </c>
      <c r="E4261" s="2">
        <v>45292.146365740744</v>
      </c>
      <c r="F4261" s="1" t="s">
        <v>25</v>
      </c>
      <c r="G4261" s="9" t="s">
        <v>59</v>
      </c>
      <c r="H4261" s="9" t="s">
        <v>433</v>
      </c>
      <c r="I4261" s="9" t="s">
        <v>61</v>
      </c>
      <c r="J4261" s="1">
        <v>63146</v>
      </c>
      <c r="K4261" s="4">
        <v>45627</v>
      </c>
      <c r="L4261" s="1" t="s">
        <v>50</v>
      </c>
      <c r="M4261" s="1" t="s">
        <v>131</v>
      </c>
      <c r="N4261" s="1" t="s">
        <v>75</v>
      </c>
      <c r="O4261" s="10">
        <v>45158.143969907411</v>
      </c>
      <c r="P4261" s="10">
        <v>45299.146365740744</v>
      </c>
      <c r="Q4261">
        <v>0</v>
      </c>
      <c r="R4261" t="s">
        <v>220</v>
      </c>
      <c r="S4261" t="s">
        <v>220</v>
      </c>
      <c r="T4261">
        <v>0</v>
      </c>
      <c r="U4261" t="s">
        <v>220</v>
      </c>
      <c r="V4261" t="str">
        <f>VLOOKUP(F4261, [1]!Table1[[#All],[Gender]:[city]], 3, FALSE)</f>
        <v>Undergraduate Student</v>
      </c>
      <c r="W4261" s="11">
        <f>VLOOKUP(F4261, [1]!Table1[[#All],[Gender]:[city]], 4, FALSE)</f>
        <v>45130</v>
      </c>
      <c r="X4261" t="b">
        <f>VLOOKUP(F4261, [1]!Table1[[#All],[Gender]:[isFromSocialMedia]], 7, FALSE)</f>
        <v>0</v>
      </c>
      <c r="Y4261" t="str">
        <f>IF(TEXT(Table1[[#This Row],[Apply Date]], "yyyy-mm-dd") = TEXT(Table1[[#This Row],[Sign Up Date]], "yyyy-mm-dd"), "New User", "Repeat User")</f>
        <v>Repeat User</v>
      </c>
    </row>
    <row r="4262" spans="1:25" ht="12.75" x14ac:dyDescent="0.2">
      <c r="A4262" s="1" t="s">
        <v>7193</v>
      </c>
      <c r="B4262" s="1" t="s">
        <v>5830</v>
      </c>
      <c r="C4262" s="1" t="s">
        <v>5402</v>
      </c>
      <c r="D4262" s="1" t="s">
        <v>2629</v>
      </c>
      <c r="E4262" s="2">
        <v>45292.146365740744</v>
      </c>
      <c r="F4262" s="1" t="s">
        <v>33</v>
      </c>
      <c r="G4262" s="9" t="s">
        <v>59</v>
      </c>
      <c r="H4262" s="9" t="s">
        <v>60</v>
      </c>
      <c r="I4262" s="9" t="s">
        <v>61</v>
      </c>
      <c r="J4262" s="1">
        <v>63108</v>
      </c>
      <c r="K4262" s="3">
        <v>45689</v>
      </c>
      <c r="L4262" s="1" t="s">
        <v>50</v>
      </c>
      <c r="M4262" s="1" t="s">
        <v>131</v>
      </c>
      <c r="N4262" s="1" t="s">
        <v>31</v>
      </c>
      <c r="O4262" s="10">
        <v>44951.844131944446</v>
      </c>
      <c r="P4262" s="10">
        <v>44963.104502314818</v>
      </c>
      <c r="Q4262">
        <v>0</v>
      </c>
      <c r="R4262" t="s">
        <v>220</v>
      </c>
      <c r="S4262" t="s">
        <v>220</v>
      </c>
      <c r="T4262">
        <v>0</v>
      </c>
      <c r="U4262" t="s">
        <v>220</v>
      </c>
      <c r="V4262" t="str">
        <f>VLOOKUP(F4262, [1]!Table1[[#All],[Gender]:[city]], 3, FALSE)</f>
        <v>Not in Education</v>
      </c>
      <c r="W4262" s="11">
        <f>VLOOKUP(F4262, [1]!Table1[[#All],[Gender]:[city]], 4, FALSE)</f>
        <v>45092</v>
      </c>
      <c r="X4262" t="b">
        <f>VLOOKUP(F4262, [1]!Table1[[#All],[Gender]:[isFromSocialMedia]], 7, FALSE)</f>
        <v>0</v>
      </c>
      <c r="Y4262" t="str">
        <f>IF(TEXT(Table1[[#This Row],[Apply Date]], "yyyy-mm-dd") = TEXT(Table1[[#This Row],[Sign Up Date]], "yyyy-mm-dd"), "New User", "Repeat User")</f>
        <v>Repeat User</v>
      </c>
    </row>
    <row r="4263" spans="1:25" ht="12.75" x14ac:dyDescent="0.2">
      <c r="A4263" s="1" t="s">
        <v>7194</v>
      </c>
      <c r="B4263" s="1" t="s">
        <v>5830</v>
      </c>
      <c r="C4263" s="1" t="s">
        <v>5402</v>
      </c>
      <c r="D4263" s="1" t="s">
        <v>2629</v>
      </c>
      <c r="E4263" s="2">
        <v>45292.146365740744</v>
      </c>
      <c r="F4263" s="1" t="s">
        <v>25</v>
      </c>
      <c r="G4263" s="9" t="s">
        <v>6143</v>
      </c>
      <c r="H4263" s="9" t="s">
        <v>7195</v>
      </c>
      <c r="I4263" s="9" t="s">
        <v>233</v>
      </c>
      <c r="J4263" s="1">
        <v>23350</v>
      </c>
      <c r="K4263" s="3">
        <v>45474</v>
      </c>
      <c r="L4263" s="1" t="s">
        <v>37</v>
      </c>
      <c r="M4263" s="1" t="s">
        <v>485</v>
      </c>
      <c r="N4263" s="1" t="s">
        <v>75</v>
      </c>
      <c r="O4263" s="10">
        <v>45206.743171296293</v>
      </c>
      <c r="P4263" s="10">
        <v>45264.104432870372</v>
      </c>
      <c r="Q4263">
        <v>0</v>
      </c>
      <c r="R4263" t="s">
        <v>220</v>
      </c>
      <c r="S4263" t="s">
        <v>220</v>
      </c>
      <c r="T4263">
        <v>0</v>
      </c>
      <c r="U4263" t="s">
        <v>220</v>
      </c>
      <c r="V4263" t="str">
        <f>VLOOKUP(F4263, [1]!Table1[[#All],[Gender]:[city]], 3, FALSE)</f>
        <v>Undergraduate Student</v>
      </c>
      <c r="W4263" s="11">
        <f>VLOOKUP(F4263, [1]!Table1[[#All],[Gender]:[city]], 4, FALSE)</f>
        <v>45130</v>
      </c>
      <c r="X4263" t="b">
        <f>VLOOKUP(F4263, [1]!Table1[[#All],[Gender]:[isFromSocialMedia]], 7, FALSE)</f>
        <v>0</v>
      </c>
      <c r="Y4263" t="str">
        <f>IF(TEXT(Table1[[#This Row],[Apply Date]], "yyyy-mm-dd") = TEXT(Table1[[#This Row],[Sign Up Date]], "yyyy-mm-dd"), "New User", "Repeat User")</f>
        <v>Repeat User</v>
      </c>
    </row>
    <row r="4264" spans="1:25" ht="12.75" x14ac:dyDescent="0.2">
      <c r="A4264" s="1" t="s">
        <v>7196</v>
      </c>
      <c r="B4264" s="1" t="s">
        <v>5830</v>
      </c>
      <c r="C4264" s="1" t="s">
        <v>5402</v>
      </c>
      <c r="D4264" s="1" t="s">
        <v>2629</v>
      </c>
      <c r="E4264" s="2">
        <v>45292.146365740744</v>
      </c>
      <c r="F4264" s="1" t="s">
        <v>33</v>
      </c>
      <c r="G4264" s="9" t="s">
        <v>3861</v>
      </c>
      <c r="H4264" s="9" t="s">
        <v>2552</v>
      </c>
      <c r="I4264" s="9" t="s">
        <v>61</v>
      </c>
      <c r="J4264" s="1">
        <v>11229</v>
      </c>
      <c r="K4264" s="3">
        <v>45444</v>
      </c>
      <c r="L4264" s="1" t="s">
        <v>29</v>
      </c>
      <c r="M4264" s="1" t="s">
        <v>723</v>
      </c>
      <c r="N4264" s="1" t="s">
        <v>39</v>
      </c>
      <c r="O4264" s="10">
        <v>45136.858599537038</v>
      </c>
      <c r="P4264" s="10">
        <v>45159.1875</v>
      </c>
      <c r="Q4264" s="1">
        <v>500</v>
      </c>
      <c r="R4264" s="1" t="s">
        <v>5889</v>
      </c>
      <c r="S4264" s="1" t="s">
        <v>5890</v>
      </c>
      <c r="T4264" s="1">
        <v>1182</v>
      </c>
      <c r="U4264" s="1" t="s">
        <v>2645</v>
      </c>
      <c r="V4264" t="str">
        <f>VLOOKUP(F4264, [1]!Table1[[#All],[Gender]:[city]], 3, FALSE)</f>
        <v>Not in Education</v>
      </c>
      <c r="W4264" s="11">
        <f>VLOOKUP(F4264, [1]!Table1[[#All],[Gender]:[city]], 4, FALSE)</f>
        <v>45092</v>
      </c>
      <c r="X4264" t="b">
        <f>VLOOKUP(F4264, [1]!Table1[[#All],[Gender]:[isFromSocialMedia]], 7, FALSE)</f>
        <v>0</v>
      </c>
      <c r="Y4264" t="str">
        <f>IF(TEXT(Table1[[#This Row],[Apply Date]], "yyyy-mm-dd") = TEXT(Table1[[#This Row],[Sign Up Date]], "yyyy-mm-dd"), "New User", "Repeat User")</f>
        <v>Repeat User</v>
      </c>
    </row>
    <row r="4265" spans="1:25" ht="12.75" x14ac:dyDescent="0.2">
      <c r="A4265" s="1" t="s">
        <v>7197</v>
      </c>
      <c r="B4265" s="1" t="s">
        <v>5830</v>
      </c>
      <c r="C4265" s="1" t="s">
        <v>5402</v>
      </c>
      <c r="D4265" s="1" t="s">
        <v>2629</v>
      </c>
      <c r="E4265" s="2">
        <v>45292.146365740744</v>
      </c>
      <c r="F4265" s="1" t="s">
        <v>33</v>
      </c>
      <c r="G4265" s="9" t="s">
        <v>7198</v>
      </c>
      <c r="H4265" s="9" t="s">
        <v>285</v>
      </c>
      <c r="I4265" s="9" t="s">
        <v>233</v>
      </c>
      <c r="J4265" s="1">
        <v>0</v>
      </c>
      <c r="K4265" s="3">
        <v>44044</v>
      </c>
      <c r="L4265" s="1" t="s">
        <v>104</v>
      </c>
      <c r="M4265" s="1" t="s">
        <v>211</v>
      </c>
      <c r="N4265" s="1" t="s">
        <v>75</v>
      </c>
      <c r="O4265" s="10">
        <v>45116.295810185184</v>
      </c>
      <c r="P4265" s="10">
        <v>45131.104166666664</v>
      </c>
      <c r="Q4265">
        <v>0</v>
      </c>
      <c r="R4265" t="s">
        <v>220</v>
      </c>
      <c r="S4265" t="s">
        <v>220</v>
      </c>
      <c r="T4265">
        <v>0</v>
      </c>
      <c r="U4265" t="s">
        <v>220</v>
      </c>
      <c r="V4265" t="str">
        <f>VLOOKUP(F4265, [1]!Table1[[#All],[Gender]:[city]], 3, FALSE)</f>
        <v>Not in Education</v>
      </c>
      <c r="W4265" s="11">
        <f>VLOOKUP(F4265, [1]!Table1[[#All],[Gender]:[city]], 4, FALSE)</f>
        <v>45092</v>
      </c>
      <c r="X4265" t="b">
        <f>VLOOKUP(F4265, [1]!Table1[[#All],[Gender]:[isFromSocialMedia]], 7, FALSE)</f>
        <v>0</v>
      </c>
      <c r="Y4265" t="str">
        <f>IF(TEXT(Table1[[#This Row],[Apply Date]], "yyyy-mm-dd") = TEXT(Table1[[#This Row],[Sign Up Date]], "yyyy-mm-dd"), "New User", "Repeat User")</f>
        <v>Repeat User</v>
      </c>
    </row>
    <row r="4266" spans="1:25" ht="12.75" x14ac:dyDescent="0.2">
      <c r="A4266" s="1" t="s">
        <v>7199</v>
      </c>
      <c r="B4266" s="1" t="s">
        <v>5830</v>
      </c>
      <c r="C4266" s="1" t="s">
        <v>5402</v>
      </c>
      <c r="D4266" s="1" t="s">
        <v>2629</v>
      </c>
      <c r="E4266" s="2">
        <v>45292.146365740744</v>
      </c>
      <c r="F4266" s="1" t="s">
        <v>33</v>
      </c>
      <c r="G4266" s="9" t="s">
        <v>163</v>
      </c>
      <c r="H4266" s="9" t="s">
        <v>163</v>
      </c>
      <c r="I4266" s="9" t="s">
        <v>79</v>
      </c>
      <c r="J4266" s="1">
        <v>1000001</v>
      </c>
      <c r="K4266" s="3">
        <v>45292</v>
      </c>
      <c r="L4266" s="1" t="s">
        <v>37</v>
      </c>
      <c r="M4266" s="1" t="s">
        <v>870</v>
      </c>
      <c r="N4266" s="1" t="s">
        <v>39</v>
      </c>
      <c r="O4266" s="10">
        <v>45118.229502314818</v>
      </c>
      <c r="P4266" s="10">
        <v>45159.1875</v>
      </c>
      <c r="Q4266" s="1">
        <v>500</v>
      </c>
      <c r="R4266" s="1" t="s">
        <v>5889</v>
      </c>
      <c r="S4266" s="1" t="s">
        <v>5890</v>
      </c>
      <c r="T4266" s="1">
        <v>1182</v>
      </c>
      <c r="U4266" s="1" t="s">
        <v>2645</v>
      </c>
      <c r="V4266" t="str">
        <f>VLOOKUP(F4266, [1]!Table1[[#All],[Gender]:[city]], 3, FALSE)</f>
        <v>Not in Education</v>
      </c>
      <c r="W4266" s="11">
        <f>VLOOKUP(F4266, [1]!Table1[[#All],[Gender]:[city]], 4, FALSE)</f>
        <v>45092</v>
      </c>
      <c r="X4266" t="b">
        <f>VLOOKUP(F4266, [1]!Table1[[#All],[Gender]:[isFromSocialMedia]], 7, FALSE)</f>
        <v>0</v>
      </c>
      <c r="Y4266" t="str">
        <f>IF(TEXT(Table1[[#This Row],[Apply Date]], "yyyy-mm-dd") = TEXT(Table1[[#This Row],[Sign Up Date]], "yyyy-mm-dd"), "New User", "Repeat User")</f>
        <v>Repeat User</v>
      </c>
    </row>
    <row r="4267" spans="1:25" ht="12.75" x14ac:dyDescent="0.2">
      <c r="A4267" s="1" t="s">
        <v>7200</v>
      </c>
      <c r="B4267" s="1" t="s">
        <v>5830</v>
      </c>
      <c r="C4267" s="1" t="s">
        <v>5402</v>
      </c>
      <c r="D4267" s="1" t="s">
        <v>2629</v>
      </c>
      <c r="E4267" s="2">
        <v>45292.146365740744</v>
      </c>
      <c r="F4267" s="1" t="s">
        <v>25</v>
      </c>
      <c r="G4267" s="9" t="s">
        <v>198</v>
      </c>
      <c r="H4267" s="9" t="s">
        <v>54</v>
      </c>
      <c r="I4267" s="9" t="s">
        <v>45</v>
      </c>
      <c r="J4267" s="1">
        <v>560076</v>
      </c>
      <c r="K4267" s="3">
        <v>44228</v>
      </c>
      <c r="L4267" s="1" t="s">
        <v>50</v>
      </c>
      <c r="M4267" s="1" t="s">
        <v>211</v>
      </c>
      <c r="N4267" s="1" t="s">
        <v>75</v>
      </c>
      <c r="O4267" s="10">
        <v>45151.240358796298</v>
      </c>
      <c r="P4267" s="10">
        <v>45159.1875</v>
      </c>
      <c r="Q4267">
        <v>0</v>
      </c>
      <c r="R4267" t="s">
        <v>220</v>
      </c>
      <c r="S4267" t="s">
        <v>220</v>
      </c>
      <c r="T4267">
        <v>0</v>
      </c>
      <c r="U4267" t="s">
        <v>220</v>
      </c>
      <c r="V4267" t="str">
        <f>VLOOKUP(F4267, [1]!Table1[[#All],[Gender]:[city]], 3, FALSE)</f>
        <v>Undergraduate Student</v>
      </c>
      <c r="W4267" s="11">
        <f>VLOOKUP(F4267, [1]!Table1[[#All],[Gender]:[city]], 4, FALSE)</f>
        <v>45130</v>
      </c>
      <c r="X4267" t="b">
        <f>VLOOKUP(F4267, [1]!Table1[[#All],[Gender]:[isFromSocialMedia]], 7, FALSE)</f>
        <v>0</v>
      </c>
      <c r="Y4267" t="str">
        <f>IF(TEXT(Table1[[#This Row],[Apply Date]], "yyyy-mm-dd") = TEXT(Table1[[#This Row],[Sign Up Date]], "yyyy-mm-dd"), "New User", "Repeat User")</f>
        <v>Repeat User</v>
      </c>
    </row>
    <row r="4268" spans="1:25" ht="12.75" x14ac:dyDescent="0.2">
      <c r="A4268" s="1" t="s">
        <v>7201</v>
      </c>
      <c r="B4268" s="1" t="s">
        <v>5830</v>
      </c>
      <c r="C4268" s="1" t="s">
        <v>5402</v>
      </c>
      <c r="D4268" s="1" t="s">
        <v>2629</v>
      </c>
      <c r="E4268" s="2">
        <v>45292.146365740744</v>
      </c>
      <c r="F4268" s="1" t="s">
        <v>33</v>
      </c>
      <c r="G4268" s="9" t="s">
        <v>1858</v>
      </c>
      <c r="H4268" s="9" t="s">
        <v>285</v>
      </c>
      <c r="I4268" s="9" t="s">
        <v>233</v>
      </c>
      <c r="J4268" s="1" t="s">
        <v>7202</v>
      </c>
      <c r="K4268" s="3">
        <v>42856</v>
      </c>
      <c r="L4268" s="1" t="s">
        <v>104</v>
      </c>
      <c r="M4268" s="1" t="s">
        <v>211</v>
      </c>
      <c r="N4268" s="1" t="s">
        <v>75</v>
      </c>
      <c r="O4268" s="10">
        <v>45114.452824074076</v>
      </c>
      <c r="P4268" s="10">
        <v>45145.1875</v>
      </c>
      <c r="Q4268">
        <v>0</v>
      </c>
      <c r="R4268" t="s">
        <v>220</v>
      </c>
      <c r="S4268" t="s">
        <v>220</v>
      </c>
      <c r="T4268">
        <v>0</v>
      </c>
      <c r="U4268" t="s">
        <v>220</v>
      </c>
      <c r="V4268" t="str">
        <f>VLOOKUP(F4268, [1]!Table1[[#All],[Gender]:[city]], 3, FALSE)</f>
        <v>Not in Education</v>
      </c>
      <c r="W4268" s="11">
        <f>VLOOKUP(F4268, [1]!Table1[[#All],[Gender]:[city]], 4, FALSE)</f>
        <v>45092</v>
      </c>
      <c r="X4268" t="b">
        <f>VLOOKUP(F4268, [1]!Table1[[#All],[Gender]:[isFromSocialMedia]], 7, FALSE)</f>
        <v>0</v>
      </c>
      <c r="Y4268" t="str">
        <f>IF(TEXT(Table1[[#This Row],[Apply Date]], "yyyy-mm-dd") = TEXT(Table1[[#This Row],[Sign Up Date]], "yyyy-mm-dd"), "New User", "Repeat User")</f>
        <v>Repeat User</v>
      </c>
    </row>
    <row r="4269" spans="1:25" ht="12.75" x14ac:dyDescent="0.2">
      <c r="A4269" s="1" t="s">
        <v>7203</v>
      </c>
      <c r="B4269" s="1" t="s">
        <v>5830</v>
      </c>
      <c r="C4269" s="1" t="s">
        <v>5402</v>
      </c>
      <c r="D4269" s="1" t="s">
        <v>2629</v>
      </c>
      <c r="E4269" s="2">
        <v>45292.146365740744</v>
      </c>
      <c r="F4269" s="1" t="s">
        <v>33</v>
      </c>
      <c r="G4269" s="9" t="s">
        <v>7204</v>
      </c>
      <c r="H4269" s="9" t="s">
        <v>54</v>
      </c>
      <c r="I4269" s="9" t="s">
        <v>45</v>
      </c>
      <c r="J4269" s="1">
        <v>560076</v>
      </c>
      <c r="K4269" s="3">
        <v>41426</v>
      </c>
      <c r="L4269" s="1" t="s">
        <v>104</v>
      </c>
      <c r="M4269" s="1" t="s">
        <v>2731</v>
      </c>
      <c r="N4269" s="1" t="s">
        <v>39</v>
      </c>
      <c r="O4269" s="10">
        <v>45105.059027777781</v>
      </c>
      <c r="P4269" s="10">
        <v>45117.104166666664</v>
      </c>
      <c r="Q4269" s="1">
        <v>1000</v>
      </c>
      <c r="R4269" s="1" t="s">
        <v>5872</v>
      </c>
      <c r="S4269" s="1" t="s">
        <v>5873</v>
      </c>
      <c r="T4269" s="1">
        <v>1776</v>
      </c>
      <c r="U4269" s="1" t="s">
        <v>2645</v>
      </c>
      <c r="V4269" t="str">
        <f>VLOOKUP(F4269, [1]!Table1[[#All],[Gender]:[city]], 3, FALSE)</f>
        <v>Not in Education</v>
      </c>
      <c r="W4269" s="11">
        <f>VLOOKUP(F4269, [1]!Table1[[#All],[Gender]:[city]], 4, FALSE)</f>
        <v>45092</v>
      </c>
      <c r="X4269" t="b">
        <f>VLOOKUP(F4269, [1]!Table1[[#All],[Gender]:[isFromSocialMedia]], 7, FALSE)</f>
        <v>0</v>
      </c>
      <c r="Y4269" t="str">
        <f>IF(TEXT(Table1[[#This Row],[Apply Date]], "yyyy-mm-dd") = TEXT(Table1[[#This Row],[Sign Up Date]], "yyyy-mm-dd"), "New User", "Repeat User")</f>
        <v>Repeat User</v>
      </c>
    </row>
    <row r="4270" spans="1:25" ht="12.75" x14ac:dyDescent="0.2">
      <c r="A4270" s="1" t="s">
        <v>7205</v>
      </c>
      <c r="B4270" s="1" t="s">
        <v>5830</v>
      </c>
      <c r="C4270" s="1" t="s">
        <v>5402</v>
      </c>
      <c r="D4270" s="1" t="s">
        <v>2629</v>
      </c>
      <c r="E4270" s="2">
        <v>45292.146365740744</v>
      </c>
      <c r="F4270" s="1" t="s">
        <v>33</v>
      </c>
      <c r="G4270" s="9" t="s">
        <v>7206</v>
      </c>
      <c r="H4270" s="9" t="s">
        <v>7207</v>
      </c>
      <c r="I4270" s="9" t="s">
        <v>1734</v>
      </c>
      <c r="J4270" s="1">
        <v>86084610</v>
      </c>
      <c r="K4270" s="4">
        <v>46357</v>
      </c>
      <c r="L4270" s="1" t="s">
        <v>37</v>
      </c>
      <c r="M4270" s="1" t="s">
        <v>499</v>
      </c>
      <c r="N4270" s="1" t="s">
        <v>31</v>
      </c>
      <c r="O4270" s="10">
        <v>44836.899814814817</v>
      </c>
      <c r="P4270" s="10">
        <v>44851.1875</v>
      </c>
      <c r="Q4270">
        <v>0</v>
      </c>
      <c r="R4270" t="s">
        <v>220</v>
      </c>
      <c r="S4270" t="s">
        <v>220</v>
      </c>
      <c r="T4270">
        <v>0</v>
      </c>
      <c r="U4270" t="s">
        <v>220</v>
      </c>
      <c r="V4270" t="str">
        <f>VLOOKUP(F4270, [1]!Table1[[#All],[Gender]:[city]], 3, FALSE)</f>
        <v>Not in Education</v>
      </c>
      <c r="W4270" s="11">
        <f>VLOOKUP(F4270, [1]!Table1[[#All],[Gender]:[city]], 4, FALSE)</f>
        <v>45092</v>
      </c>
      <c r="X4270" t="b">
        <f>VLOOKUP(F4270, [1]!Table1[[#All],[Gender]:[isFromSocialMedia]], 7, FALSE)</f>
        <v>0</v>
      </c>
      <c r="Y4270" t="str">
        <f>IF(TEXT(Table1[[#This Row],[Apply Date]], "yyyy-mm-dd") = TEXT(Table1[[#This Row],[Sign Up Date]], "yyyy-mm-dd"), "New User", "Repeat User")</f>
        <v>Repeat User</v>
      </c>
    </row>
    <row r="4271" spans="1:25" ht="12.75" x14ac:dyDescent="0.2">
      <c r="A4271" s="1" t="s">
        <v>7208</v>
      </c>
      <c r="B4271" s="1" t="s">
        <v>5830</v>
      </c>
      <c r="C4271" s="1" t="s">
        <v>5402</v>
      </c>
      <c r="D4271" s="1" t="s">
        <v>2629</v>
      </c>
      <c r="E4271" s="2">
        <v>45292.146365740744</v>
      </c>
      <c r="F4271" s="1" t="s">
        <v>33</v>
      </c>
      <c r="G4271" s="9" t="s">
        <v>1762</v>
      </c>
      <c r="H4271" s="9" t="s">
        <v>444</v>
      </c>
      <c r="I4271" s="9" t="s">
        <v>45</v>
      </c>
      <c r="J4271" s="1">
        <v>518002</v>
      </c>
      <c r="K4271" s="3">
        <v>44197</v>
      </c>
      <c r="L4271" s="1" t="s">
        <v>50</v>
      </c>
      <c r="M4271" s="1" t="s">
        <v>6871</v>
      </c>
      <c r="N4271" s="1" t="s">
        <v>75</v>
      </c>
      <c r="O4271" s="10">
        <v>45085.21398148148</v>
      </c>
      <c r="P4271" s="10">
        <v>45131.104166666664</v>
      </c>
      <c r="Q4271">
        <v>0</v>
      </c>
      <c r="R4271" t="s">
        <v>220</v>
      </c>
      <c r="S4271" t="s">
        <v>220</v>
      </c>
      <c r="T4271">
        <v>0</v>
      </c>
      <c r="U4271" t="s">
        <v>220</v>
      </c>
      <c r="V4271" t="str">
        <f>VLOOKUP(F4271, [1]!Table1[[#All],[Gender]:[city]], 3, FALSE)</f>
        <v>Not in Education</v>
      </c>
      <c r="W4271" s="11">
        <f>VLOOKUP(F4271, [1]!Table1[[#All],[Gender]:[city]], 4, FALSE)</f>
        <v>45092</v>
      </c>
      <c r="X4271" t="b">
        <f>VLOOKUP(F4271, [1]!Table1[[#All],[Gender]:[isFromSocialMedia]], 7, FALSE)</f>
        <v>0</v>
      </c>
      <c r="Y4271" t="str">
        <f>IF(TEXT(Table1[[#This Row],[Apply Date]], "yyyy-mm-dd") = TEXT(Table1[[#This Row],[Sign Up Date]], "yyyy-mm-dd"), "New User", "Repeat User")</f>
        <v>Repeat User</v>
      </c>
    </row>
    <row r="4272" spans="1:25" ht="12.75" x14ac:dyDescent="0.2">
      <c r="A4272" s="1" t="s">
        <v>7209</v>
      </c>
      <c r="B4272" s="1" t="s">
        <v>5830</v>
      </c>
      <c r="C4272" s="1" t="s">
        <v>5402</v>
      </c>
      <c r="D4272" s="1" t="s">
        <v>2629</v>
      </c>
      <c r="E4272" s="2">
        <v>45292.146365740744</v>
      </c>
      <c r="F4272" s="1" t="s">
        <v>25</v>
      </c>
      <c r="G4272" s="9" t="s">
        <v>7210</v>
      </c>
      <c r="H4272" s="9" t="s">
        <v>7210</v>
      </c>
      <c r="I4272" s="9" t="s">
        <v>45</v>
      </c>
      <c r="J4272" s="1">
        <v>160022</v>
      </c>
      <c r="K4272" s="3">
        <v>45047</v>
      </c>
      <c r="L4272" s="1" t="s">
        <v>29</v>
      </c>
      <c r="M4272" s="1" t="s">
        <v>270</v>
      </c>
      <c r="N4272" s="1" t="s">
        <v>75</v>
      </c>
      <c r="O4272" s="10">
        <v>45048.531168981484</v>
      </c>
      <c r="P4272" s="10">
        <v>45071.104166666664</v>
      </c>
      <c r="Q4272">
        <v>0</v>
      </c>
      <c r="R4272" t="s">
        <v>220</v>
      </c>
      <c r="S4272" t="s">
        <v>220</v>
      </c>
      <c r="T4272">
        <v>0</v>
      </c>
      <c r="U4272" t="s">
        <v>220</v>
      </c>
      <c r="V4272" t="str">
        <f>VLOOKUP(F4272, [1]!Table1[[#All],[Gender]:[city]], 3, FALSE)</f>
        <v>Undergraduate Student</v>
      </c>
      <c r="W4272" s="11">
        <f>VLOOKUP(F4272, [1]!Table1[[#All],[Gender]:[city]], 4, FALSE)</f>
        <v>45130</v>
      </c>
      <c r="X4272" t="b">
        <f>VLOOKUP(F4272, [1]!Table1[[#All],[Gender]:[isFromSocialMedia]], 7, FALSE)</f>
        <v>0</v>
      </c>
      <c r="Y4272" t="str">
        <f>IF(TEXT(Table1[[#This Row],[Apply Date]], "yyyy-mm-dd") = TEXT(Table1[[#This Row],[Sign Up Date]], "yyyy-mm-dd"), "New User", "Repeat User")</f>
        <v>Repeat User</v>
      </c>
    </row>
    <row r="4273" spans="1:25" ht="12.75" x14ac:dyDescent="0.2">
      <c r="A4273" s="1" t="s">
        <v>7211</v>
      </c>
      <c r="B4273" s="1" t="s">
        <v>5830</v>
      </c>
      <c r="C4273" s="1" t="s">
        <v>5402</v>
      </c>
      <c r="D4273" s="1" t="s">
        <v>2629</v>
      </c>
      <c r="E4273" s="2">
        <v>45292.146365740744</v>
      </c>
      <c r="F4273" s="1" t="s">
        <v>25</v>
      </c>
      <c r="G4273" s="9" t="s">
        <v>7212</v>
      </c>
      <c r="H4273" s="9" t="s">
        <v>341</v>
      </c>
      <c r="I4273" s="9" t="s">
        <v>79</v>
      </c>
      <c r="J4273" s="1">
        <v>740221</v>
      </c>
      <c r="K4273" s="3">
        <v>44986</v>
      </c>
      <c r="L4273" s="1" t="s">
        <v>50</v>
      </c>
      <c r="M4273" s="1" t="s">
        <v>7213</v>
      </c>
      <c r="N4273" s="1" t="s">
        <v>39</v>
      </c>
      <c r="O4273" s="10">
        <v>45092.684166666666</v>
      </c>
      <c r="P4273" s="10">
        <v>45103.104166666664</v>
      </c>
      <c r="Q4273" s="1">
        <v>1000</v>
      </c>
      <c r="R4273" s="1" t="s">
        <v>5872</v>
      </c>
      <c r="S4273" s="1" t="s">
        <v>5873</v>
      </c>
      <c r="T4273" s="1">
        <v>1776</v>
      </c>
      <c r="U4273" s="1" t="s">
        <v>2645</v>
      </c>
      <c r="V4273" t="str">
        <f>VLOOKUP(F4273, [1]!Table1[[#All],[Gender]:[city]], 3, FALSE)</f>
        <v>Undergraduate Student</v>
      </c>
      <c r="W4273" s="11">
        <f>VLOOKUP(F4273, [1]!Table1[[#All],[Gender]:[city]], 4, FALSE)</f>
        <v>45130</v>
      </c>
      <c r="X4273" t="b">
        <f>VLOOKUP(F4273, [1]!Table1[[#All],[Gender]:[isFromSocialMedia]], 7, FALSE)</f>
        <v>0</v>
      </c>
      <c r="Y4273" t="str">
        <f>IF(TEXT(Table1[[#This Row],[Apply Date]], "yyyy-mm-dd") = TEXT(Table1[[#This Row],[Sign Up Date]], "yyyy-mm-dd"), "New User", "Repeat User")</f>
        <v>Repeat User</v>
      </c>
    </row>
    <row r="4274" spans="1:25" ht="12.75" x14ac:dyDescent="0.2">
      <c r="A4274" s="1" t="s">
        <v>7214</v>
      </c>
      <c r="B4274" s="1" t="s">
        <v>5830</v>
      </c>
      <c r="C4274" s="1" t="s">
        <v>5402</v>
      </c>
      <c r="D4274" s="1" t="s">
        <v>2629</v>
      </c>
      <c r="E4274" s="2">
        <v>45292.146365740744</v>
      </c>
      <c r="F4274" s="1" t="s">
        <v>33</v>
      </c>
      <c r="G4274" s="9" t="s">
        <v>7215</v>
      </c>
      <c r="H4274" s="9" t="s">
        <v>7216</v>
      </c>
      <c r="I4274" s="9" t="s">
        <v>61</v>
      </c>
      <c r="J4274" s="1">
        <v>27603</v>
      </c>
      <c r="K4274" s="3">
        <v>45413</v>
      </c>
      <c r="L4274" s="1" t="s">
        <v>37</v>
      </c>
      <c r="M4274" s="1" t="s">
        <v>211</v>
      </c>
      <c r="N4274" s="1" t="s">
        <v>75</v>
      </c>
      <c r="O4274" s="10">
        <v>45127.915266203701</v>
      </c>
      <c r="P4274" s="10">
        <v>45145.1875</v>
      </c>
      <c r="Q4274">
        <v>0</v>
      </c>
      <c r="R4274" t="s">
        <v>220</v>
      </c>
      <c r="S4274" t="s">
        <v>220</v>
      </c>
      <c r="T4274">
        <v>0</v>
      </c>
      <c r="U4274" t="s">
        <v>220</v>
      </c>
      <c r="V4274" t="str">
        <f>VLOOKUP(F4274, [1]!Table1[[#All],[Gender]:[city]], 3, FALSE)</f>
        <v>Not in Education</v>
      </c>
      <c r="W4274" s="11">
        <f>VLOOKUP(F4274, [1]!Table1[[#All],[Gender]:[city]], 4, FALSE)</f>
        <v>45092</v>
      </c>
      <c r="X4274" t="b">
        <f>VLOOKUP(F4274, [1]!Table1[[#All],[Gender]:[isFromSocialMedia]], 7, FALSE)</f>
        <v>0</v>
      </c>
      <c r="Y4274" t="str">
        <f>IF(TEXT(Table1[[#This Row],[Apply Date]], "yyyy-mm-dd") = TEXT(Table1[[#This Row],[Sign Up Date]], "yyyy-mm-dd"), "New User", "Repeat User")</f>
        <v>Repeat User</v>
      </c>
    </row>
    <row r="4275" spans="1:25" ht="12.75" x14ac:dyDescent="0.2">
      <c r="A4275" s="1" t="s">
        <v>7217</v>
      </c>
      <c r="B4275" s="1" t="s">
        <v>5830</v>
      </c>
      <c r="C4275" s="1" t="s">
        <v>5402</v>
      </c>
      <c r="D4275" s="1" t="s">
        <v>2629</v>
      </c>
      <c r="E4275" s="2">
        <v>45292.146365740744</v>
      </c>
      <c r="F4275" s="1" t="s">
        <v>25</v>
      </c>
      <c r="G4275" s="9" t="s">
        <v>1092</v>
      </c>
      <c r="H4275" s="9" t="s">
        <v>1093</v>
      </c>
      <c r="I4275" s="9" t="s">
        <v>79</v>
      </c>
      <c r="J4275" s="1">
        <v>300521</v>
      </c>
      <c r="K4275" s="3">
        <v>40634</v>
      </c>
      <c r="L4275" s="1" t="s">
        <v>104</v>
      </c>
      <c r="M4275" s="1" t="s">
        <v>182</v>
      </c>
      <c r="N4275" s="1" t="s">
        <v>75</v>
      </c>
      <c r="O4275" s="10">
        <v>45130.452650462961</v>
      </c>
      <c r="P4275" s="10">
        <v>45299.146365740744</v>
      </c>
      <c r="Q4275">
        <v>0</v>
      </c>
      <c r="R4275" t="s">
        <v>220</v>
      </c>
      <c r="S4275" t="s">
        <v>220</v>
      </c>
      <c r="T4275">
        <v>0</v>
      </c>
      <c r="U4275" t="s">
        <v>220</v>
      </c>
      <c r="V4275" t="str">
        <f>VLOOKUP(F4275, [1]!Table1[[#All],[Gender]:[city]], 3, FALSE)</f>
        <v>Undergraduate Student</v>
      </c>
      <c r="W4275" s="11">
        <f>VLOOKUP(F4275, [1]!Table1[[#All],[Gender]:[city]], 4, FALSE)</f>
        <v>45130</v>
      </c>
      <c r="X4275" t="b">
        <f>VLOOKUP(F4275, [1]!Table1[[#All],[Gender]:[isFromSocialMedia]], 7, FALSE)</f>
        <v>0</v>
      </c>
      <c r="Y4275" t="str">
        <f>IF(TEXT(Table1[[#This Row],[Apply Date]], "yyyy-mm-dd") = TEXT(Table1[[#This Row],[Sign Up Date]], "yyyy-mm-dd"), "New User", "Repeat User")</f>
        <v>New User</v>
      </c>
    </row>
    <row r="4276" spans="1:25" ht="12.75" x14ac:dyDescent="0.2">
      <c r="A4276" s="1" t="s">
        <v>7218</v>
      </c>
      <c r="B4276" s="1" t="s">
        <v>5830</v>
      </c>
      <c r="C4276" s="1" t="s">
        <v>5402</v>
      </c>
      <c r="D4276" s="1" t="s">
        <v>2629</v>
      </c>
      <c r="E4276" s="2">
        <v>45292.146365740744</v>
      </c>
      <c r="F4276" s="1" t="s">
        <v>954</v>
      </c>
      <c r="G4276" s="9" t="s">
        <v>7219</v>
      </c>
      <c r="H4276" s="9" t="s">
        <v>2584</v>
      </c>
      <c r="I4276" s="9" t="s">
        <v>867</v>
      </c>
      <c r="J4276" s="1">
        <v>1114</v>
      </c>
      <c r="K4276" s="3">
        <v>44713</v>
      </c>
      <c r="L4276" s="1" t="s">
        <v>104</v>
      </c>
      <c r="M4276" s="1" t="s">
        <v>499</v>
      </c>
      <c r="N4276" s="1" t="s">
        <v>75</v>
      </c>
      <c r="O4276" s="10">
        <v>45162.120405092595</v>
      </c>
      <c r="P4276" s="10">
        <v>45264.104432870372</v>
      </c>
      <c r="Q4276">
        <v>0</v>
      </c>
      <c r="R4276" t="s">
        <v>220</v>
      </c>
      <c r="S4276" t="s">
        <v>220</v>
      </c>
      <c r="T4276">
        <v>0</v>
      </c>
      <c r="U4276" t="s">
        <v>220</v>
      </c>
      <c r="V4276" t="str">
        <f>VLOOKUP(F4276, [1]!Table1[[#All],[Gender]:[city]], 3, FALSE)</f>
        <v>Undergraduate Student</v>
      </c>
      <c r="W4276" s="11">
        <f>VLOOKUP(F4276, [1]!Table1[[#All],[Gender]:[city]], 4, FALSE)</f>
        <v>45178</v>
      </c>
      <c r="X4276" t="b">
        <f>VLOOKUP(F4276, [1]!Table1[[#All],[Gender]:[isFromSocialMedia]], 7, FALSE)</f>
        <v>1</v>
      </c>
      <c r="Y4276" t="str">
        <f>IF(TEXT(Table1[[#This Row],[Apply Date]], "yyyy-mm-dd") = TEXT(Table1[[#This Row],[Sign Up Date]], "yyyy-mm-dd"), "New User", "Repeat User")</f>
        <v>Repeat User</v>
      </c>
    </row>
    <row r="4277" spans="1:25" ht="12.75" x14ac:dyDescent="0.2">
      <c r="A4277" s="1" t="s">
        <v>7220</v>
      </c>
      <c r="B4277" s="1" t="s">
        <v>5830</v>
      </c>
      <c r="C4277" s="1" t="s">
        <v>5402</v>
      </c>
      <c r="D4277" s="1" t="s">
        <v>2629</v>
      </c>
      <c r="E4277" s="2">
        <v>45292.146365740744</v>
      </c>
      <c r="F4277" s="1" t="s">
        <v>25</v>
      </c>
      <c r="G4277" s="9" t="s">
        <v>166</v>
      </c>
      <c r="H4277" s="9" t="s">
        <v>166</v>
      </c>
      <c r="I4277" s="9" t="s">
        <v>167</v>
      </c>
      <c r="J4277" s="1">
        <v>5310002</v>
      </c>
      <c r="K4277" s="3">
        <v>44743</v>
      </c>
      <c r="L4277" s="1" t="s">
        <v>104</v>
      </c>
      <c r="M4277" s="1" t="s">
        <v>727</v>
      </c>
      <c r="N4277" s="1" t="s">
        <v>75</v>
      </c>
      <c r="O4277" s="10">
        <v>45102.920995370368</v>
      </c>
      <c r="P4277" s="10">
        <v>45131.104166666664</v>
      </c>
      <c r="Q4277">
        <v>0</v>
      </c>
      <c r="R4277" t="s">
        <v>220</v>
      </c>
      <c r="S4277" t="s">
        <v>220</v>
      </c>
      <c r="T4277">
        <v>0</v>
      </c>
      <c r="U4277" t="s">
        <v>220</v>
      </c>
      <c r="V4277" t="str">
        <f>VLOOKUP(F4277, [1]!Table1[[#All],[Gender]:[city]], 3, FALSE)</f>
        <v>Undergraduate Student</v>
      </c>
      <c r="W4277" s="11">
        <f>VLOOKUP(F4277, [1]!Table1[[#All],[Gender]:[city]], 4, FALSE)</f>
        <v>45130</v>
      </c>
      <c r="X4277" t="b">
        <f>VLOOKUP(F4277, [1]!Table1[[#All],[Gender]:[isFromSocialMedia]], 7, FALSE)</f>
        <v>0</v>
      </c>
      <c r="Y4277" t="str">
        <f>IF(TEXT(Table1[[#This Row],[Apply Date]], "yyyy-mm-dd") = TEXT(Table1[[#This Row],[Sign Up Date]], "yyyy-mm-dd"), "New User", "Repeat User")</f>
        <v>Repeat User</v>
      </c>
    </row>
    <row r="4278" spans="1:25" ht="12.75" x14ac:dyDescent="0.2">
      <c r="A4278" s="1" t="s">
        <v>7221</v>
      </c>
      <c r="B4278" s="1" t="s">
        <v>5830</v>
      </c>
      <c r="C4278" s="1" t="s">
        <v>5402</v>
      </c>
      <c r="D4278" s="1" t="s">
        <v>2629</v>
      </c>
      <c r="E4278" s="2">
        <v>45292.146365740744</v>
      </c>
      <c r="F4278" s="1" t="s">
        <v>954</v>
      </c>
      <c r="G4278" s="9" t="s">
        <v>7222</v>
      </c>
      <c r="H4278" s="9" t="s">
        <v>379</v>
      </c>
      <c r="I4278" s="9" t="s">
        <v>61</v>
      </c>
      <c r="J4278" s="1">
        <v>60107</v>
      </c>
      <c r="K4278" s="3">
        <v>46508</v>
      </c>
      <c r="L4278" s="1" t="s">
        <v>37</v>
      </c>
      <c r="M4278" s="1" t="s">
        <v>499</v>
      </c>
      <c r="N4278" s="1" t="s">
        <v>39</v>
      </c>
      <c r="O4278" s="10">
        <v>45076.873159722221</v>
      </c>
      <c r="P4278" s="10">
        <v>45089.104166666664</v>
      </c>
      <c r="Q4278" s="1">
        <v>2500</v>
      </c>
      <c r="R4278" s="1" t="s">
        <v>5834</v>
      </c>
      <c r="S4278" s="1" t="s">
        <v>5402</v>
      </c>
      <c r="T4278" s="1">
        <v>1182</v>
      </c>
      <c r="U4278" s="1" t="s">
        <v>2645</v>
      </c>
      <c r="V4278" t="str">
        <f>VLOOKUP(F4278, [1]!Table1[[#All],[Gender]:[city]], 3, FALSE)</f>
        <v>Undergraduate Student</v>
      </c>
      <c r="W4278" s="11">
        <f>VLOOKUP(F4278, [1]!Table1[[#All],[Gender]:[city]], 4, FALSE)</f>
        <v>45178</v>
      </c>
      <c r="X4278" t="b">
        <f>VLOOKUP(F4278, [1]!Table1[[#All],[Gender]:[isFromSocialMedia]], 7, FALSE)</f>
        <v>1</v>
      </c>
      <c r="Y4278" t="str">
        <f>IF(TEXT(Table1[[#This Row],[Apply Date]], "yyyy-mm-dd") = TEXT(Table1[[#This Row],[Sign Up Date]], "yyyy-mm-dd"), "New User", "Repeat User")</f>
        <v>Repeat User</v>
      </c>
    </row>
    <row r="4279" spans="1:25" ht="12.75" x14ac:dyDescent="0.2">
      <c r="A4279" s="1" t="s">
        <v>7223</v>
      </c>
      <c r="B4279" s="1" t="s">
        <v>5830</v>
      </c>
      <c r="C4279" s="1" t="s">
        <v>5402</v>
      </c>
      <c r="D4279" s="1" t="s">
        <v>2629</v>
      </c>
      <c r="E4279" s="2">
        <v>45292.146365740744</v>
      </c>
      <c r="F4279" s="1" t="s">
        <v>25</v>
      </c>
      <c r="G4279" s="9" t="s">
        <v>7224</v>
      </c>
      <c r="H4279" s="9" t="s">
        <v>1208</v>
      </c>
      <c r="I4279" s="9" t="s">
        <v>356</v>
      </c>
      <c r="J4279" s="1">
        <v>112</v>
      </c>
      <c r="K4279" s="3">
        <v>45413</v>
      </c>
      <c r="L4279" s="1" t="s">
        <v>29</v>
      </c>
      <c r="M4279" s="1" t="s">
        <v>177</v>
      </c>
      <c r="N4279" s="1" t="s">
        <v>75</v>
      </c>
      <c r="O4279" s="10">
        <v>45130.797268518516</v>
      </c>
      <c r="P4279" s="10">
        <v>45145.1875</v>
      </c>
      <c r="Q4279">
        <v>0</v>
      </c>
      <c r="R4279" t="s">
        <v>220</v>
      </c>
      <c r="S4279" t="s">
        <v>220</v>
      </c>
      <c r="T4279">
        <v>0</v>
      </c>
      <c r="U4279" t="s">
        <v>220</v>
      </c>
      <c r="V4279" t="str">
        <f>VLOOKUP(F4279, [1]!Table1[[#All],[Gender]:[city]], 3, FALSE)</f>
        <v>Undergraduate Student</v>
      </c>
      <c r="W4279" s="11">
        <f>VLOOKUP(F4279, [1]!Table1[[#All],[Gender]:[city]], 4, FALSE)</f>
        <v>45130</v>
      </c>
      <c r="X4279" t="b">
        <f>VLOOKUP(F4279, [1]!Table1[[#All],[Gender]:[isFromSocialMedia]], 7, FALSE)</f>
        <v>0</v>
      </c>
      <c r="Y4279" t="str">
        <f>IF(TEXT(Table1[[#This Row],[Apply Date]], "yyyy-mm-dd") = TEXT(Table1[[#This Row],[Sign Up Date]], "yyyy-mm-dd"), "New User", "Repeat User")</f>
        <v>New User</v>
      </c>
    </row>
    <row r="4280" spans="1:25" ht="12.75" x14ac:dyDescent="0.2">
      <c r="A4280" s="1" t="s">
        <v>7225</v>
      </c>
      <c r="B4280" s="1" t="s">
        <v>5830</v>
      </c>
      <c r="C4280" s="1" t="s">
        <v>5402</v>
      </c>
      <c r="D4280" s="1" t="s">
        <v>2629</v>
      </c>
      <c r="E4280" s="2">
        <v>45292.146365740744</v>
      </c>
      <c r="F4280" s="1" t="s">
        <v>25</v>
      </c>
      <c r="G4280" s="9" t="s">
        <v>7226</v>
      </c>
      <c r="H4280" s="9" t="s">
        <v>96</v>
      </c>
      <c r="I4280" s="9" t="s">
        <v>45</v>
      </c>
      <c r="J4280" s="1">
        <v>517004</v>
      </c>
      <c r="K4280" s="3">
        <v>44774</v>
      </c>
      <c r="L4280" s="1" t="s">
        <v>37</v>
      </c>
      <c r="M4280" s="1" t="s">
        <v>238</v>
      </c>
      <c r="N4280" s="1" t="s">
        <v>75</v>
      </c>
      <c r="O4280" s="10">
        <v>45160.124363425923</v>
      </c>
      <c r="P4280" s="10">
        <v>45299.146365740744</v>
      </c>
      <c r="Q4280">
        <v>0</v>
      </c>
      <c r="R4280" t="s">
        <v>220</v>
      </c>
      <c r="S4280" t="s">
        <v>220</v>
      </c>
      <c r="T4280">
        <v>0</v>
      </c>
      <c r="U4280" t="s">
        <v>220</v>
      </c>
      <c r="V4280" t="str">
        <f>VLOOKUP(F4280, [1]!Table1[[#All],[Gender]:[city]], 3, FALSE)</f>
        <v>Undergraduate Student</v>
      </c>
      <c r="W4280" s="11">
        <f>VLOOKUP(F4280, [1]!Table1[[#All],[Gender]:[city]], 4, FALSE)</f>
        <v>45130</v>
      </c>
      <c r="X4280" t="b">
        <f>VLOOKUP(F4280, [1]!Table1[[#All],[Gender]:[isFromSocialMedia]], 7, FALSE)</f>
        <v>0</v>
      </c>
      <c r="Y4280" t="str">
        <f>IF(TEXT(Table1[[#This Row],[Apply Date]], "yyyy-mm-dd") = TEXT(Table1[[#This Row],[Sign Up Date]], "yyyy-mm-dd"), "New User", "Repeat User")</f>
        <v>Repeat User</v>
      </c>
    </row>
    <row r="4281" spans="1:25" ht="12.75" x14ac:dyDescent="0.2">
      <c r="A4281" s="1" t="s">
        <v>7227</v>
      </c>
      <c r="B4281" s="1" t="s">
        <v>5830</v>
      </c>
      <c r="C4281" s="1" t="s">
        <v>5402</v>
      </c>
      <c r="D4281" s="1" t="s">
        <v>2629</v>
      </c>
      <c r="E4281" s="2">
        <v>45292.146365740744</v>
      </c>
      <c r="F4281" s="1" t="s">
        <v>25</v>
      </c>
      <c r="G4281" s="9" t="s">
        <v>7228</v>
      </c>
      <c r="H4281" s="9" t="s">
        <v>768</v>
      </c>
      <c r="I4281" s="9" t="s">
        <v>45</v>
      </c>
      <c r="J4281" s="1">
        <v>126116</v>
      </c>
      <c r="K4281" s="3">
        <v>45444</v>
      </c>
      <c r="L4281" s="1" t="s">
        <v>50</v>
      </c>
      <c r="M4281" s="1" t="s">
        <v>485</v>
      </c>
      <c r="N4281" s="1" t="s">
        <v>39</v>
      </c>
      <c r="O4281" s="10">
        <v>45127.074699074074</v>
      </c>
      <c r="P4281" s="10">
        <v>45145.1875</v>
      </c>
      <c r="Q4281" s="1">
        <v>500</v>
      </c>
      <c r="R4281" s="1" t="s">
        <v>5889</v>
      </c>
      <c r="S4281" s="1" t="s">
        <v>5890</v>
      </c>
      <c r="T4281" s="1">
        <v>1182</v>
      </c>
      <c r="U4281" s="1" t="s">
        <v>2645</v>
      </c>
      <c r="V4281" t="str">
        <f>VLOOKUP(F4281, [1]!Table1[[#All],[Gender]:[city]], 3, FALSE)</f>
        <v>Undergraduate Student</v>
      </c>
      <c r="W4281" s="11">
        <f>VLOOKUP(F4281, [1]!Table1[[#All],[Gender]:[city]], 4, FALSE)</f>
        <v>45130</v>
      </c>
      <c r="X4281" t="b">
        <f>VLOOKUP(F4281, [1]!Table1[[#All],[Gender]:[isFromSocialMedia]], 7, FALSE)</f>
        <v>0</v>
      </c>
      <c r="Y4281" t="str">
        <f>IF(TEXT(Table1[[#This Row],[Apply Date]], "yyyy-mm-dd") = TEXT(Table1[[#This Row],[Sign Up Date]], "yyyy-mm-dd"), "New User", "Repeat User")</f>
        <v>Repeat User</v>
      </c>
    </row>
    <row r="4282" spans="1:25" ht="12.75" x14ac:dyDescent="0.2">
      <c r="A4282" s="1" t="s">
        <v>7229</v>
      </c>
      <c r="B4282" s="1" t="s">
        <v>5830</v>
      </c>
      <c r="C4282" s="1" t="s">
        <v>5402</v>
      </c>
      <c r="D4282" s="1" t="s">
        <v>2629</v>
      </c>
      <c r="E4282" s="2">
        <v>45292.146365740744</v>
      </c>
      <c r="F4282" s="1" t="s">
        <v>33</v>
      </c>
      <c r="G4282" s="9" t="s">
        <v>7230</v>
      </c>
      <c r="H4282" s="9" t="s">
        <v>7</v>
      </c>
      <c r="I4282" s="9" t="s">
        <v>45</v>
      </c>
      <c r="J4282" s="1">
        <v>523211</v>
      </c>
      <c r="K4282" s="3">
        <v>44927</v>
      </c>
      <c r="L4282" s="1" t="s">
        <v>104</v>
      </c>
      <c r="M4282" s="1" t="s">
        <v>617</v>
      </c>
      <c r="N4282" s="1" t="s">
        <v>75</v>
      </c>
      <c r="O4282" s="10">
        <v>45118.11787037037</v>
      </c>
      <c r="P4282" s="10">
        <v>45131.104166666664</v>
      </c>
      <c r="Q4282">
        <v>0</v>
      </c>
      <c r="R4282" t="s">
        <v>220</v>
      </c>
      <c r="S4282" t="s">
        <v>220</v>
      </c>
      <c r="T4282">
        <v>0</v>
      </c>
      <c r="U4282" t="s">
        <v>220</v>
      </c>
      <c r="V4282" t="str">
        <f>VLOOKUP(F4282, [1]!Table1[[#All],[Gender]:[city]], 3, FALSE)</f>
        <v>Not in Education</v>
      </c>
      <c r="W4282" s="11">
        <f>VLOOKUP(F4282, [1]!Table1[[#All],[Gender]:[city]], 4, FALSE)</f>
        <v>45092</v>
      </c>
      <c r="X4282" t="b">
        <f>VLOOKUP(F4282, [1]!Table1[[#All],[Gender]:[isFromSocialMedia]], 7, FALSE)</f>
        <v>0</v>
      </c>
      <c r="Y4282" t="str">
        <f>IF(TEXT(Table1[[#This Row],[Apply Date]], "yyyy-mm-dd") = TEXT(Table1[[#This Row],[Sign Up Date]], "yyyy-mm-dd"), "New User", "Repeat User")</f>
        <v>Repeat User</v>
      </c>
    </row>
    <row r="4283" spans="1:25" ht="12.75" x14ac:dyDescent="0.2">
      <c r="A4283" s="1" t="s">
        <v>7231</v>
      </c>
      <c r="B4283" s="1" t="s">
        <v>5830</v>
      </c>
      <c r="C4283" s="1" t="s">
        <v>5402</v>
      </c>
      <c r="D4283" s="1" t="s">
        <v>2629</v>
      </c>
      <c r="E4283" s="2">
        <v>45292.146365740744</v>
      </c>
      <c r="F4283" s="1" t="s">
        <v>33</v>
      </c>
      <c r="G4283" s="9" t="s">
        <v>781</v>
      </c>
      <c r="H4283" s="9" t="s">
        <v>1509</v>
      </c>
      <c r="I4283" s="9" t="s">
        <v>79</v>
      </c>
      <c r="J4283" s="1">
        <v>520231</v>
      </c>
      <c r="K4283" s="4">
        <v>44866</v>
      </c>
      <c r="L4283" s="1" t="s">
        <v>50</v>
      </c>
      <c r="M4283" s="1" t="s">
        <v>2794</v>
      </c>
      <c r="N4283" s="1" t="s">
        <v>75</v>
      </c>
      <c r="O4283" s="10">
        <v>45103.442800925928</v>
      </c>
      <c r="P4283" s="10">
        <v>45117.104166666664</v>
      </c>
      <c r="Q4283">
        <v>0</v>
      </c>
      <c r="R4283" t="s">
        <v>220</v>
      </c>
      <c r="S4283" t="s">
        <v>220</v>
      </c>
      <c r="T4283">
        <v>0</v>
      </c>
      <c r="U4283" t="s">
        <v>220</v>
      </c>
      <c r="V4283" t="str">
        <f>VLOOKUP(F4283, [1]!Table1[[#All],[Gender]:[city]], 3, FALSE)</f>
        <v>Not in Education</v>
      </c>
      <c r="W4283" s="11">
        <f>VLOOKUP(F4283, [1]!Table1[[#All],[Gender]:[city]], 4, FALSE)</f>
        <v>45092</v>
      </c>
      <c r="X4283" t="b">
        <f>VLOOKUP(F4283, [1]!Table1[[#All],[Gender]:[isFromSocialMedia]], 7, FALSE)</f>
        <v>0</v>
      </c>
      <c r="Y4283" t="str">
        <f>IF(TEXT(Table1[[#This Row],[Apply Date]], "yyyy-mm-dd") = TEXT(Table1[[#This Row],[Sign Up Date]], "yyyy-mm-dd"), "New User", "Repeat User")</f>
        <v>Repeat User</v>
      </c>
    </row>
    <row r="4284" spans="1:25" ht="12.75" x14ac:dyDescent="0.2">
      <c r="A4284" s="1" t="s">
        <v>7232</v>
      </c>
      <c r="B4284" s="1" t="s">
        <v>5830</v>
      </c>
      <c r="C4284" s="1" t="s">
        <v>5402</v>
      </c>
      <c r="D4284" s="1" t="s">
        <v>2629</v>
      </c>
      <c r="E4284" s="2">
        <v>45292.146365740744</v>
      </c>
      <c r="F4284" s="1" t="s">
        <v>33</v>
      </c>
      <c r="G4284" s="9" t="s">
        <v>7233</v>
      </c>
      <c r="H4284" s="9" t="s">
        <v>3726</v>
      </c>
      <c r="I4284" s="9" t="s">
        <v>45</v>
      </c>
      <c r="J4284" s="1">
        <v>313001</v>
      </c>
      <c r="K4284" s="3">
        <v>46174</v>
      </c>
      <c r="L4284" s="1" t="s">
        <v>37</v>
      </c>
      <c r="M4284" s="1" t="s">
        <v>485</v>
      </c>
      <c r="N4284" s="1" t="s">
        <v>75</v>
      </c>
      <c r="O4284" s="10">
        <v>45093.312303240738</v>
      </c>
      <c r="P4284" s="10">
        <v>45103.104166666664</v>
      </c>
      <c r="Q4284">
        <v>0</v>
      </c>
      <c r="R4284" t="s">
        <v>220</v>
      </c>
      <c r="S4284" t="s">
        <v>220</v>
      </c>
      <c r="T4284">
        <v>0</v>
      </c>
      <c r="U4284" t="s">
        <v>220</v>
      </c>
      <c r="V4284" t="str">
        <f>VLOOKUP(F4284, [1]!Table1[[#All],[Gender]:[city]], 3, FALSE)</f>
        <v>Not in Education</v>
      </c>
      <c r="W4284" s="11">
        <f>VLOOKUP(F4284, [1]!Table1[[#All],[Gender]:[city]], 4, FALSE)</f>
        <v>45092</v>
      </c>
      <c r="X4284" t="b">
        <f>VLOOKUP(F4284, [1]!Table1[[#All],[Gender]:[isFromSocialMedia]], 7, FALSE)</f>
        <v>0</v>
      </c>
      <c r="Y4284" t="str">
        <f>IF(TEXT(Table1[[#This Row],[Apply Date]], "yyyy-mm-dd") = TEXT(Table1[[#This Row],[Sign Up Date]], "yyyy-mm-dd"), "New User", "Repeat User")</f>
        <v>Repeat User</v>
      </c>
    </row>
    <row r="4285" spans="1:25" ht="12.75" x14ac:dyDescent="0.2">
      <c r="A4285" s="1" t="s">
        <v>7234</v>
      </c>
      <c r="B4285" s="1" t="s">
        <v>5830</v>
      </c>
      <c r="C4285" s="1" t="s">
        <v>5402</v>
      </c>
      <c r="D4285" s="1" t="s">
        <v>2629</v>
      </c>
      <c r="E4285" s="2">
        <v>45292.146365740744</v>
      </c>
      <c r="F4285" s="1" t="s">
        <v>33</v>
      </c>
      <c r="G4285" s="9" t="s">
        <v>7235</v>
      </c>
      <c r="H4285" s="9" t="s">
        <v>6168</v>
      </c>
      <c r="I4285" s="9" t="s">
        <v>167</v>
      </c>
      <c r="J4285" s="1">
        <v>31951</v>
      </c>
      <c r="K4285" s="3">
        <v>45108</v>
      </c>
      <c r="L4285" s="1" t="s">
        <v>50</v>
      </c>
      <c r="M4285" s="1" t="s">
        <v>485</v>
      </c>
      <c r="N4285" s="1" t="s">
        <v>39</v>
      </c>
      <c r="O4285" s="10">
        <v>45115.661817129629</v>
      </c>
      <c r="P4285" s="10">
        <v>45131.104166666664</v>
      </c>
      <c r="Q4285" s="1">
        <v>500</v>
      </c>
      <c r="R4285" s="1" t="s">
        <v>5889</v>
      </c>
      <c r="S4285" s="1" t="s">
        <v>5890</v>
      </c>
      <c r="T4285" s="1">
        <v>1182</v>
      </c>
      <c r="U4285" s="1" t="s">
        <v>2645</v>
      </c>
      <c r="V4285" t="str">
        <f>VLOOKUP(F4285, [1]!Table1[[#All],[Gender]:[city]], 3, FALSE)</f>
        <v>Not in Education</v>
      </c>
      <c r="W4285" s="11">
        <f>VLOOKUP(F4285, [1]!Table1[[#All],[Gender]:[city]], 4, FALSE)</f>
        <v>45092</v>
      </c>
      <c r="X4285" t="b">
        <f>VLOOKUP(F4285, [1]!Table1[[#All],[Gender]:[isFromSocialMedia]], 7, FALSE)</f>
        <v>0</v>
      </c>
      <c r="Y4285" t="str">
        <f>IF(TEXT(Table1[[#This Row],[Apply Date]], "yyyy-mm-dd") = TEXT(Table1[[#This Row],[Sign Up Date]], "yyyy-mm-dd"), "New User", "Repeat User")</f>
        <v>Repeat User</v>
      </c>
    </row>
    <row r="4286" spans="1:25" ht="12.75" x14ac:dyDescent="0.2">
      <c r="A4286" s="1" t="s">
        <v>7236</v>
      </c>
      <c r="B4286" s="1" t="s">
        <v>5830</v>
      </c>
      <c r="C4286" s="1" t="s">
        <v>5402</v>
      </c>
      <c r="D4286" s="1" t="s">
        <v>2629</v>
      </c>
      <c r="E4286" s="2">
        <v>45292.146365740744</v>
      </c>
      <c r="F4286" s="1" t="s">
        <v>33</v>
      </c>
      <c r="G4286" s="9" t="s">
        <v>981</v>
      </c>
      <c r="H4286" s="9" t="s">
        <v>44</v>
      </c>
      <c r="I4286" s="9" t="s">
        <v>45</v>
      </c>
      <c r="J4286" s="1">
        <v>462041</v>
      </c>
      <c r="K4286" s="3">
        <v>45108</v>
      </c>
      <c r="L4286" s="1" t="s">
        <v>50</v>
      </c>
      <c r="M4286" s="1" t="s">
        <v>485</v>
      </c>
      <c r="N4286" s="1" t="s">
        <v>75</v>
      </c>
      <c r="O4286" s="10">
        <v>45128.757349537038</v>
      </c>
      <c r="P4286" s="10">
        <v>45145.1875</v>
      </c>
      <c r="Q4286">
        <v>0</v>
      </c>
      <c r="R4286" t="s">
        <v>220</v>
      </c>
      <c r="S4286" t="s">
        <v>220</v>
      </c>
      <c r="T4286">
        <v>0</v>
      </c>
      <c r="U4286" t="s">
        <v>220</v>
      </c>
      <c r="V4286" t="str">
        <f>VLOOKUP(F4286, [1]!Table1[[#All],[Gender]:[city]], 3, FALSE)</f>
        <v>Not in Education</v>
      </c>
      <c r="W4286" s="11">
        <f>VLOOKUP(F4286, [1]!Table1[[#All],[Gender]:[city]], 4, FALSE)</f>
        <v>45092</v>
      </c>
      <c r="X4286" t="b">
        <f>VLOOKUP(F4286, [1]!Table1[[#All],[Gender]:[isFromSocialMedia]], 7, FALSE)</f>
        <v>0</v>
      </c>
      <c r="Y4286" t="str">
        <f>IF(TEXT(Table1[[#This Row],[Apply Date]], "yyyy-mm-dd") = TEXT(Table1[[#This Row],[Sign Up Date]], "yyyy-mm-dd"), "New User", "Repeat User")</f>
        <v>Repeat User</v>
      </c>
    </row>
    <row r="4287" spans="1:25" ht="12.75" x14ac:dyDescent="0.2">
      <c r="A4287" s="1" t="s">
        <v>7237</v>
      </c>
      <c r="B4287" s="1" t="s">
        <v>5830</v>
      </c>
      <c r="C4287" s="1" t="s">
        <v>5402</v>
      </c>
      <c r="D4287" s="1" t="s">
        <v>2629</v>
      </c>
      <c r="E4287" s="2">
        <v>45292.146365740744</v>
      </c>
      <c r="F4287" s="1" t="s">
        <v>33</v>
      </c>
      <c r="G4287" s="9" t="s">
        <v>1744</v>
      </c>
      <c r="H4287" s="9" t="s">
        <v>768</v>
      </c>
      <c r="I4287" s="9" t="s">
        <v>45</v>
      </c>
      <c r="J4287" s="1">
        <v>122006</v>
      </c>
      <c r="K4287" s="3">
        <v>45444</v>
      </c>
      <c r="L4287" s="1" t="s">
        <v>29</v>
      </c>
      <c r="M4287" s="1" t="s">
        <v>294</v>
      </c>
      <c r="N4287" s="1" t="s">
        <v>149</v>
      </c>
      <c r="O4287" s="10">
        <v>45107.463923611111</v>
      </c>
      <c r="P4287" s="10">
        <v>45145.1875</v>
      </c>
      <c r="Q4287">
        <v>0</v>
      </c>
      <c r="R4287" t="s">
        <v>220</v>
      </c>
      <c r="S4287" t="s">
        <v>220</v>
      </c>
      <c r="T4287">
        <v>0</v>
      </c>
      <c r="U4287" t="s">
        <v>220</v>
      </c>
      <c r="V4287" t="str">
        <f>VLOOKUP(F4287, [1]!Table1[[#All],[Gender]:[city]], 3, FALSE)</f>
        <v>Not in Education</v>
      </c>
      <c r="W4287" s="11">
        <f>VLOOKUP(F4287, [1]!Table1[[#All],[Gender]:[city]], 4, FALSE)</f>
        <v>45092</v>
      </c>
      <c r="X4287" t="b">
        <f>VLOOKUP(F4287, [1]!Table1[[#All],[Gender]:[isFromSocialMedia]], 7, FALSE)</f>
        <v>0</v>
      </c>
      <c r="Y4287" t="str">
        <f>IF(TEXT(Table1[[#This Row],[Apply Date]], "yyyy-mm-dd") = TEXT(Table1[[#This Row],[Sign Up Date]], "yyyy-mm-dd"), "New User", "Repeat User")</f>
        <v>Repeat User</v>
      </c>
    </row>
    <row r="4288" spans="1:25" ht="12.75" x14ac:dyDescent="0.2">
      <c r="A4288" s="1" t="s">
        <v>7238</v>
      </c>
      <c r="B4288" s="1" t="s">
        <v>5830</v>
      </c>
      <c r="C4288" s="1" t="s">
        <v>5402</v>
      </c>
      <c r="D4288" s="1" t="s">
        <v>2629</v>
      </c>
      <c r="E4288" s="2">
        <v>45292.146365740744</v>
      </c>
      <c r="F4288" s="1" t="s">
        <v>33</v>
      </c>
      <c r="G4288" s="9" t="s">
        <v>7239</v>
      </c>
      <c r="H4288" s="9" t="s">
        <v>2877</v>
      </c>
      <c r="I4288" s="9" t="s">
        <v>61</v>
      </c>
      <c r="J4288" s="1" t="s">
        <v>7240</v>
      </c>
      <c r="K4288" s="3">
        <v>45047</v>
      </c>
      <c r="L4288" s="1" t="s">
        <v>29</v>
      </c>
      <c r="M4288" s="1" t="s">
        <v>270</v>
      </c>
      <c r="N4288" s="1" t="s">
        <v>31</v>
      </c>
      <c r="O4288" s="10">
        <v>44840.017847222225</v>
      </c>
      <c r="P4288" s="10">
        <v>44851.1875</v>
      </c>
      <c r="Q4288">
        <v>0</v>
      </c>
      <c r="R4288" t="s">
        <v>220</v>
      </c>
      <c r="S4288" t="s">
        <v>220</v>
      </c>
      <c r="T4288">
        <v>0</v>
      </c>
      <c r="U4288" t="s">
        <v>220</v>
      </c>
      <c r="V4288" t="str">
        <f>VLOOKUP(F4288, [1]!Table1[[#All],[Gender]:[city]], 3, FALSE)</f>
        <v>Not in Education</v>
      </c>
      <c r="W4288" s="11">
        <f>VLOOKUP(F4288, [1]!Table1[[#All],[Gender]:[city]], 4, FALSE)</f>
        <v>45092</v>
      </c>
      <c r="X4288" t="b">
        <f>VLOOKUP(F4288, [1]!Table1[[#All],[Gender]:[isFromSocialMedia]], 7, FALSE)</f>
        <v>0</v>
      </c>
      <c r="Y4288" t="str">
        <f>IF(TEXT(Table1[[#This Row],[Apply Date]], "yyyy-mm-dd") = TEXT(Table1[[#This Row],[Sign Up Date]], "yyyy-mm-dd"), "New User", "Repeat User")</f>
        <v>Repeat User</v>
      </c>
    </row>
    <row r="4289" spans="1:25" ht="12.75" x14ac:dyDescent="0.2">
      <c r="A4289" s="1" t="s">
        <v>7241</v>
      </c>
      <c r="B4289" s="1" t="s">
        <v>5830</v>
      </c>
      <c r="C4289" s="1" t="s">
        <v>5402</v>
      </c>
      <c r="D4289" s="1" t="s">
        <v>2629</v>
      </c>
      <c r="E4289" s="2">
        <v>45292.146365740744</v>
      </c>
      <c r="F4289" s="1" t="s">
        <v>25</v>
      </c>
      <c r="G4289" s="9" t="s">
        <v>7242</v>
      </c>
      <c r="H4289" s="9" t="s">
        <v>5960</v>
      </c>
      <c r="I4289" s="9" t="s">
        <v>61</v>
      </c>
      <c r="J4289" s="1">
        <v>60459</v>
      </c>
      <c r="K4289" s="3">
        <v>45413</v>
      </c>
      <c r="L4289" s="1" t="s">
        <v>29</v>
      </c>
      <c r="M4289" s="1" t="s">
        <v>62</v>
      </c>
      <c r="N4289" s="1" t="s">
        <v>31</v>
      </c>
      <c r="O4289" s="10">
        <v>44883.262245370373</v>
      </c>
      <c r="P4289" s="10">
        <v>44935.229166666664</v>
      </c>
      <c r="Q4289">
        <v>0</v>
      </c>
      <c r="R4289" t="s">
        <v>220</v>
      </c>
      <c r="S4289" t="s">
        <v>220</v>
      </c>
      <c r="T4289">
        <v>0</v>
      </c>
      <c r="U4289" t="s">
        <v>220</v>
      </c>
      <c r="V4289" t="str">
        <f>VLOOKUP(F4289, [1]!Table1[[#All],[Gender]:[city]], 3, FALSE)</f>
        <v>Undergraduate Student</v>
      </c>
      <c r="W4289" s="11">
        <f>VLOOKUP(F4289, [1]!Table1[[#All],[Gender]:[city]], 4, FALSE)</f>
        <v>45130</v>
      </c>
      <c r="X4289" t="b">
        <f>VLOOKUP(F4289, [1]!Table1[[#All],[Gender]:[isFromSocialMedia]], 7, FALSE)</f>
        <v>0</v>
      </c>
      <c r="Y4289" t="str">
        <f>IF(TEXT(Table1[[#This Row],[Apply Date]], "yyyy-mm-dd") = TEXT(Table1[[#This Row],[Sign Up Date]], "yyyy-mm-dd"), "New User", "Repeat User")</f>
        <v>Repeat User</v>
      </c>
    </row>
    <row r="4290" spans="1:25" ht="12.75" x14ac:dyDescent="0.2">
      <c r="A4290" s="1" t="s">
        <v>7243</v>
      </c>
      <c r="B4290" s="1" t="s">
        <v>5830</v>
      </c>
      <c r="C4290" s="1" t="s">
        <v>5402</v>
      </c>
      <c r="D4290" s="1" t="s">
        <v>2629</v>
      </c>
      <c r="E4290" s="2">
        <v>45292.146365740744</v>
      </c>
      <c r="F4290" s="1" t="s">
        <v>33</v>
      </c>
      <c r="G4290" s="9" t="s">
        <v>781</v>
      </c>
      <c r="H4290" s="9" t="s">
        <v>782</v>
      </c>
      <c r="I4290" s="9" t="s">
        <v>79</v>
      </c>
      <c r="J4290" s="1">
        <v>52031</v>
      </c>
      <c r="K4290" s="4">
        <v>45597</v>
      </c>
      <c r="L4290" s="1" t="s">
        <v>50</v>
      </c>
      <c r="M4290" s="1" t="s">
        <v>330</v>
      </c>
      <c r="N4290" s="1" t="s">
        <v>75</v>
      </c>
      <c r="O4290" s="10">
        <v>45093.387835648151</v>
      </c>
      <c r="P4290" s="10">
        <v>45103.104166666664</v>
      </c>
      <c r="Q4290">
        <v>0</v>
      </c>
      <c r="R4290" t="s">
        <v>220</v>
      </c>
      <c r="S4290" t="s">
        <v>220</v>
      </c>
      <c r="T4290">
        <v>0</v>
      </c>
      <c r="U4290" t="s">
        <v>220</v>
      </c>
      <c r="V4290" t="str">
        <f>VLOOKUP(F4290, [1]!Table1[[#All],[Gender]:[city]], 3, FALSE)</f>
        <v>Not in Education</v>
      </c>
      <c r="W4290" s="11">
        <f>VLOOKUP(F4290, [1]!Table1[[#All],[Gender]:[city]], 4, FALSE)</f>
        <v>45092</v>
      </c>
      <c r="X4290" t="b">
        <f>VLOOKUP(F4290, [1]!Table1[[#All],[Gender]:[isFromSocialMedia]], 7, FALSE)</f>
        <v>0</v>
      </c>
      <c r="Y4290" t="str">
        <f>IF(TEXT(Table1[[#This Row],[Apply Date]], "yyyy-mm-dd") = TEXT(Table1[[#This Row],[Sign Up Date]], "yyyy-mm-dd"), "New User", "Repeat User")</f>
        <v>Repeat User</v>
      </c>
    </row>
    <row r="4291" spans="1:25" ht="12.75" x14ac:dyDescent="0.2">
      <c r="A4291" s="1" t="s">
        <v>7244</v>
      </c>
      <c r="B4291" s="1" t="s">
        <v>5830</v>
      </c>
      <c r="C4291" s="1" t="s">
        <v>5402</v>
      </c>
      <c r="D4291" s="1" t="s">
        <v>2629</v>
      </c>
      <c r="E4291" s="2">
        <v>45292.146365740744</v>
      </c>
      <c r="F4291" s="1" t="s">
        <v>25</v>
      </c>
      <c r="G4291" s="9" t="s">
        <v>7245</v>
      </c>
      <c r="H4291" s="9" t="s">
        <v>306</v>
      </c>
      <c r="I4291" s="9" t="s">
        <v>45</v>
      </c>
      <c r="J4291" s="1">
        <v>606201</v>
      </c>
      <c r="K4291" s="3">
        <v>43252</v>
      </c>
      <c r="L4291" s="1" t="s">
        <v>104</v>
      </c>
      <c r="M4291" s="1" t="s">
        <v>424</v>
      </c>
      <c r="N4291" s="1" t="s">
        <v>75</v>
      </c>
      <c r="O4291" s="10">
        <v>45231.079016203701</v>
      </c>
      <c r="P4291" s="10">
        <v>45264.104432870372</v>
      </c>
      <c r="Q4291">
        <v>0</v>
      </c>
      <c r="R4291" t="s">
        <v>220</v>
      </c>
      <c r="S4291" t="s">
        <v>220</v>
      </c>
      <c r="T4291">
        <v>0</v>
      </c>
      <c r="U4291" t="s">
        <v>220</v>
      </c>
      <c r="V4291" t="str">
        <f>VLOOKUP(F4291, [1]!Table1[[#All],[Gender]:[city]], 3, FALSE)</f>
        <v>Undergraduate Student</v>
      </c>
      <c r="W4291" s="11">
        <f>VLOOKUP(F4291, [1]!Table1[[#All],[Gender]:[city]], 4, FALSE)</f>
        <v>45130</v>
      </c>
      <c r="X4291" t="b">
        <f>VLOOKUP(F4291, [1]!Table1[[#All],[Gender]:[isFromSocialMedia]], 7, FALSE)</f>
        <v>0</v>
      </c>
      <c r="Y4291" t="str">
        <f>IF(TEXT(Table1[[#This Row],[Apply Date]], "yyyy-mm-dd") = TEXT(Table1[[#This Row],[Sign Up Date]], "yyyy-mm-dd"), "New User", "Repeat User")</f>
        <v>Repeat User</v>
      </c>
    </row>
    <row r="4292" spans="1:25" ht="12.75" x14ac:dyDescent="0.2">
      <c r="A4292" s="1" t="s">
        <v>7246</v>
      </c>
      <c r="B4292" s="1" t="s">
        <v>5830</v>
      </c>
      <c r="C4292" s="1" t="s">
        <v>5402</v>
      </c>
      <c r="D4292" s="1" t="s">
        <v>2629</v>
      </c>
      <c r="E4292" s="2">
        <v>45292.146365740744</v>
      </c>
      <c r="F4292" s="1" t="s">
        <v>33</v>
      </c>
      <c r="G4292" s="9" t="s">
        <v>701</v>
      </c>
      <c r="H4292" s="9" t="s">
        <v>397</v>
      </c>
      <c r="I4292" s="9" t="s">
        <v>79</v>
      </c>
      <c r="J4292" s="1">
        <v>121102</v>
      </c>
      <c r="K4292" s="3">
        <v>44562</v>
      </c>
      <c r="L4292" s="1" t="s">
        <v>50</v>
      </c>
      <c r="M4292" s="1" t="s">
        <v>812</v>
      </c>
      <c r="N4292" s="1" t="s">
        <v>39</v>
      </c>
      <c r="O4292" s="10">
        <v>45129.300057870372</v>
      </c>
      <c r="P4292" s="10">
        <v>45145.1875</v>
      </c>
      <c r="Q4292" s="1">
        <v>1000</v>
      </c>
      <c r="R4292" s="1" t="s">
        <v>5872</v>
      </c>
      <c r="S4292" s="1" t="s">
        <v>5873</v>
      </c>
      <c r="T4292" s="1">
        <v>1776</v>
      </c>
      <c r="U4292" s="1" t="s">
        <v>2645</v>
      </c>
      <c r="V4292" t="str">
        <f>VLOOKUP(F4292, [1]!Table1[[#All],[Gender]:[city]], 3, FALSE)</f>
        <v>Not in Education</v>
      </c>
      <c r="W4292" s="11">
        <f>VLOOKUP(F4292, [1]!Table1[[#All],[Gender]:[city]], 4, FALSE)</f>
        <v>45092</v>
      </c>
      <c r="X4292" t="b">
        <f>VLOOKUP(F4292, [1]!Table1[[#All],[Gender]:[isFromSocialMedia]], 7, FALSE)</f>
        <v>0</v>
      </c>
      <c r="Y4292" t="str">
        <f>IF(TEXT(Table1[[#This Row],[Apply Date]], "yyyy-mm-dd") = TEXT(Table1[[#This Row],[Sign Up Date]], "yyyy-mm-dd"), "New User", "Repeat User")</f>
        <v>Repeat User</v>
      </c>
    </row>
    <row r="4293" spans="1:25" ht="12.75" x14ac:dyDescent="0.2">
      <c r="A4293" s="1" t="s">
        <v>7247</v>
      </c>
      <c r="B4293" s="1" t="s">
        <v>5830</v>
      </c>
      <c r="C4293" s="1" t="s">
        <v>5402</v>
      </c>
      <c r="D4293" s="1" t="s">
        <v>2629</v>
      </c>
      <c r="E4293" s="2">
        <v>45292.146365740744</v>
      </c>
      <c r="F4293" s="1" t="s">
        <v>33</v>
      </c>
      <c r="G4293" s="9" t="s">
        <v>1577</v>
      </c>
      <c r="H4293" s="9" t="s">
        <v>1577</v>
      </c>
      <c r="I4293" s="9" t="s">
        <v>79</v>
      </c>
      <c r="J4293" s="1">
        <v>110001</v>
      </c>
      <c r="K4293" s="3">
        <v>39995</v>
      </c>
      <c r="L4293" s="1" t="s">
        <v>50</v>
      </c>
      <c r="M4293" s="1" t="s">
        <v>395</v>
      </c>
      <c r="N4293" s="1" t="s">
        <v>75</v>
      </c>
      <c r="O4293" s="10">
        <v>45141.96875</v>
      </c>
      <c r="P4293" s="10">
        <v>45264.104432870372</v>
      </c>
      <c r="Q4293">
        <v>0</v>
      </c>
      <c r="R4293" t="s">
        <v>220</v>
      </c>
      <c r="S4293" t="s">
        <v>220</v>
      </c>
      <c r="T4293">
        <v>0</v>
      </c>
      <c r="U4293" t="s">
        <v>220</v>
      </c>
      <c r="V4293" t="str">
        <f>VLOOKUP(F4293, [1]!Table1[[#All],[Gender]:[city]], 3, FALSE)</f>
        <v>Not in Education</v>
      </c>
      <c r="W4293" s="11">
        <f>VLOOKUP(F4293, [1]!Table1[[#All],[Gender]:[city]], 4, FALSE)</f>
        <v>45092</v>
      </c>
      <c r="X4293" t="b">
        <f>VLOOKUP(F4293, [1]!Table1[[#All],[Gender]:[isFromSocialMedia]], 7, FALSE)</f>
        <v>0</v>
      </c>
      <c r="Y4293" t="str">
        <f>IF(TEXT(Table1[[#This Row],[Apply Date]], "yyyy-mm-dd") = TEXT(Table1[[#This Row],[Sign Up Date]], "yyyy-mm-dd"), "New User", "Repeat User")</f>
        <v>Repeat User</v>
      </c>
    </row>
    <row r="4294" spans="1:25" ht="12.75" x14ac:dyDescent="0.2">
      <c r="A4294" s="1" t="s">
        <v>7248</v>
      </c>
      <c r="B4294" s="1" t="s">
        <v>5830</v>
      </c>
      <c r="C4294" s="1" t="s">
        <v>5402</v>
      </c>
      <c r="D4294" s="1" t="s">
        <v>2629</v>
      </c>
      <c r="E4294" s="2">
        <v>45292.146365740744</v>
      </c>
      <c r="F4294" s="1" t="s">
        <v>33</v>
      </c>
      <c r="G4294" s="9" t="s">
        <v>233</v>
      </c>
      <c r="H4294" s="9" t="s">
        <v>7249</v>
      </c>
      <c r="I4294" s="9" t="s">
        <v>233</v>
      </c>
      <c r="J4294" s="1" t="s">
        <v>7250</v>
      </c>
      <c r="K4294" s="3">
        <v>44927</v>
      </c>
      <c r="L4294" s="1" t="s">
        <v>37</v>
      </c>
      <c r="M4294" s="1" t="s">
        <v>211</v>
      </c>
      <c r="N4294" s="1" t="s">
        <v>75</v>
      </c>
      <c r="O4294" s="10">
        <v>45092.454629629632</v>
      </c>
      <c r="P4294" s="10">
        <v>45103.104166666664</v>
      </c>
      <c r="Q4294">
        <v>0</v>
      </c>
      <c r="R4294" t="s">
        <v>220</v>
      </c>
      <c r="S4294" t="s">
        <v>220</v>
      </c>
      <c r="T4294">
        <v>0</v>
      </c>
      <c r="U4294" t="s">
        <v>220</v>
      </c>
      <c r="V4294" t="str">
        <f>VLOOKUP(F4294, [1]!Table1[[#All],[Gender]:[city]], 3, FALSE)</f>
        <v>Not in Education</v>
      </c>
      <c r="W4294" s="11">
        <f>VLOOKUP(F4294, [1]!Table1[[#All],[Gender]:[city]], 4, FALSE)</f>
        <v>45092</v>
      </c>
      <c r="X4294" t="b">
        <f>VLOOKUP(F4294, [1]!Table1[[#All],[Gender]:[isFromSocialMedia]], 7, FALSE)</f>
        <v>0</v>
      </c>
      <c r="Y4294" t="str">
        <f>IF(TEXT(Table1[[#This Row],[Apply Date]], "yyyy-mm-dd") = TEXT(Table1[[#This Row],[Sign Up Date]], "yyyy-mm-dd"), "New User", "Repeat User")</f>
        <v>New User</v>
      </c>
    </row>
    <row r="4295" spans="1:25" ht="12.75" x14ac:dyDescent="0.2">
      <c r="A4295" s="1" t="s">
        <v>7251</v>
      </c>
      <c r="B4295" s="1" t="s">
        <v>5830</v>
      </c>
      <c r="C4295" s="1" t="s">
        <v>5402</v>
      </c>
      <c r="D4295" s="1" t="s">
        <v>2629</v>
      </c>
      <c r="E4295" s="2">
        <v>45292.146365740744</v>
      </c>
      <c r="F4295" s="1" t="s">
        <v>25</v>
      </c>
      <c r="G4295" s="9" t="s">
        <v>1162</v>
      </c>
      <c r="H4295" s="9" t="s">
        <v>230</v>
      </c>
      <c r="I4295" s="9" t="s">
        <v>45</v>
      </c>
      <c r="J4295" s="1">
        <v>641014</v>
      </c>
      <c r="K4295" s="3">
        <v>44440</v>
      </c>
      <c r="L4295" s="1" t="s">
        <v>37</v>
      </c>
      <c r="M4295" s="1" t="s">
        <v>2731</v>
      </c>
      <c r="N4295" s="1" t="s">
        <v>75</v>
      </c>
      <c r="O4295" s="10">
        <v>45093.810624999998</v>
      </c>
      <c r="P4295" s="10">
        <v>45103.104166666664</v>
      </c>
      <c r="Q4295">
        <v>0</v>
      </c>
      <c r="R4295" t="s">
        <v>220</v>
      </c>
      <c r="S4295" t="s">
        <v>220</v>
      </c>
      <c r="T4295">
        <v>0</v>
      </c>
      <c r="U4295" t="s">
        <v>220</v>
      </c>
      <c r="V4295" t="str">
        <f>VLOOKUP(F4295, [1]!Table1[[#All],[Gender]:[city]], 3, FALSE)</f>
        <v>Undergraduate Student</v>
      </c>
      <c r="W4295" s="11">
        <f>VLOOKUP(F4295, [1]!Table1[[#All],[Gender]:[city]], 4, FALSE)</f>
        <v>45130</v>
      </c>
      <c r="X4295" t="b">
        <f>VLOOKUP(F4295, [1]!Table1[[#All],[Gender]:[isFromSocialMedia]], 7, FALSE)</f>
        <v>0</v>
      </c>
      <c r="Y4295" t="str">
        <f>IF(TEXT(Table1[[#This Row],[Apply Date]], "yyyy-mm-dd") = TEXT(Table1[[#This Row],[Sign Up Date]], "yyyy-mm-dd"), "New User", "Repeat User")</f>
        <v>Repeat User</v>
      </c>
    </row>
    <row r="4296" spans="1:25" ht="12.75" x14ac:dyDescent="0.2">
      <c r="A4296" s="1" t="s">
        <v>7252</v>
      </c>
      <c r="B4296" s="1" t="s">
        <v>5830</v>
      </c>
      <c r="C4296" s="1" t="s">
        <v>5402</v>
      </c>
      <c r="D4296" s="1" t="s">
        <v>2629</v>
      </c>
      <c r="E4296" s="2">
        <v>45292.146365740744</v>
      </c>
      <c r="F4296" s="1" t="s">
        <v>33</v>
      </c>
      <c r="G4296" s="9" t="s">
        <v>2057</v>
      </c>
      <c r="H4296" s="9" t="s">
        <v>2057</v>
      </c>
      <c r="I4296" s="9" t="s">
        <v>167</v>
      </c>
      <c r="J4296" s="1">
        <v>12553</v>
      </c>
      <c r="K4296" s="3">
        <v>44743</v>
      </c>
      <c r="L4296" s="1" t="s">
        <v>50</v>
      </c>
      <c r="M4296" s="1" t="s">
        <v>485</v>
      </c>
      <c r="N4296" s="1" t="s">
        <v>75</v>
      </c>
      <c r="O4296" s="10">
        <v>45091.351655092592</v>
      </c>
      <c r="P4296" s="10">
        <v>45117.104166666664</v>
      </c>
      <c r="Q4296">
        <v>0</v>
      </c>
      <c r="R4296" t="s">
        <v>220</v>
      </c>
      <c r="S4296" t="s">
        <v>220</v>
      </c>
      <c r="T4296">
        <v>0</v>
      </c>
      <c r="U4296" t="s">
        <v>220</v>
      </c>
      <c r="V4296" t="str">
        <f>VLOOKUP(F4296, [1]!Table1[[#All],[Gender]:[city]], 3, FALSE)</f>
        <v>Not in Education</v>
      </c>
      <c r="W4296" s="11">
        <f>VLOOKUP(F4296, [1]!Table1[[#All],[Gender]:[city]], 4, FALSE)</f>
        <v>45092</v>
      </c>
      <c r="X4296" t="b">
        <f>VLOOKUP(F4296, [1]!Table1[[#All],[Gender]:[isFromSocialMedia]], 7, FALSE)</f>
        <v>0</v>
      </c>
      <c r="Y4296" t="str">
        <f>IF(TEXT(Table1[[#This Row],[Apply Date]], "yyyy-mm-dd") = TEXT(Table1[[#This Row],[Sign Up Date]], "yyyy-mm-dd"), "New User", "Repeat User")</f>
        <v>Repeat User</v>
      </c>
    </row>
    <row r="4297" spans="1:25" ht="12.75" x14ac:dyDescent="0.2">
      <c r="A4297" s="1" t="s">
        <v>7253</v>
      </c>
      <c r="B4297" s="1" t="s">
        <v>5830</v>
      </c>
      <c r="C4297" s="1" t="s">
        <v>5402</v>
      </c>
      <c r="D4297" s="1" t="s">
        <v>2629</v>
      </c>
      <c r="E4297" s="2">
        <v>45292.146365740744</v>
      </c>
      <c r="F4297" s="1" t="s">
        <v>25</v>
      </c>
      <c r="G4297" s="9" t="s">
        <v>48</v>
      </c>
      <c r="H4297" s="9" t="s">
        <v>49</v>
      </c>
      <c r="I4297" s="9" t="s">
        <v>45</v>
      </c>
      <c r="J4297" s="1">
        <v>500001</v>
      </c>
      <c r="K4297" s="3">
        <v>44317</v>
      </c>
      <c r="L4297" s="1" t="s">
        <v>50</v>
      </c>
      <c r="M4297" s="1" t="s">
        <v>270</v>
      </c>
      <c r="N4297" s="1" t="s">
        <v>75</v>
      </c>
      <c r="O4297" s="10">
        <v>45149.701226851852</v>
      </c>
      <c r="P4297" s="10">
        <v>45159.1875</v>
      </c>
      <c r="Q4297">
        <v>0</v>
      </c>
      <c r="R4297" t="s">
        <v>220</v>
      </c>
      <c r="S4297" t="s">
        <v>220</v>
      </c>
      <c r="T4297">
        <v>0</v>
      </c>
      <c r="U4297" t="s">
        <v>220</v>
      </c>
      <c r="V4297" t="str">
        <f>VLOOKUP(F4297, [1]!Table1[[#All],[Gender]:[city]], 3, FALSE)</f>
        <v>Undergraduate Student</v>
      </c>
      <c r="W4297" s="11">
        <f>VLOOKUP(F4297, [1]!Table1[[#All],[Gender]:[city]], 4, FALSE)</f>
        <v>45130</v>
      </c>
      <c r="X4297" t="b">
        <f>VLOOKUP(F4297, [1]!Table1[[#All],[Gender]:[isFromSocialMedia]], 7, FALSE)</f>
        <v>0</v>
      </c>
      <c r="Y4297" t="str">
        <f>IF(TEXT(Table1[[#This Row],[Apply Date]], "yyyy-mm-dd") = TEXT(Table1[[#This Row],[Sign Up Date]], "yyyy-mm-dd"), "New User", "Repeat User")</f>
        <v>Repeat User</v>
      </c>
    </row>
    <row r="4298" spans="1:25" ht="12.75" x14ac:dyDescent="0.2">
      <c r="A4298" s="1" t="s">
        <v>7254</v>
      </c>
      <c r="B4298" s="1" t="s">
        <v>5830</v>
      </c>
      <c r="C4298" s="1" t="s">
        <v>5402</v>
      </c>
      <c r="D4298" s="1" t="s">
        <v>2629</v>
      </c>
      <c r="E4298" s="2">
        <v>45292.146365740744</v>
      </c>
      <c r="F4298" s="1" t="s">
        <v>33</v>
      </c>
      <c r="G4298" s="9" t="s">
        <v>7255</v>
      </c>
      <c r="H4298" s="9" t="s">
        <v>726</v>
      </c>
      <c r="I4298" s="9" t="s">
        <v>167</v>
      </c>
      <c r="J4298" s="1">
        <v>11685</v>
      </c>
      <c r="K4298" s="3">
        <v>45474</v>
      </c>
      <c r="L4298" s="1" t="s">
        <v>37</v>
      </c>
      <c r="M4298" s="1" t="s">
        <v>485</v>
      </c>
      <c r="N4298" s="1" t="s">
        <v>75</v>
      </c>
      <c r="O4298" s="10">
        <v>45092.863530092596</v>
      </c>
      <c r="P4298" s="10">
        <v>45103.104166666664</v>
      </c>
      <c r="Q4298">
        <v>0</v>
      </c>
      <c r="R4298" t="s">
        <v>220</v>
      </c>
      <c r="S4298" t="s">
        <v>220</v>
      </c>
      <c r="T4298">
        <v>0</v>
      </c>
      <c r="U4298" t="s">
        <v>220</v>
      </c>
      <c r="V4298" t="str">
        <f>VLOOKUP(F4298, [1]!Table1[[#All],[Gender]:[city]], 3, FALSE)</f>
        <v>Not in Education</v>
      </c>
      <c r="W4298" s="11">
        <f>VLOOKUP(F4298, [1]!Table1[[#All],[Gender]:[city]], 4, FALSE)</f>
        <v>45092</v>
      </c>
      <c r="X4298" t="b">
        <f>VLOOKUP(F4298, [1]!Table1[[#All],[Gender]:[isFromSocialMedia]], 7, FALSE)</f>
        <v>0</v>
      </c>
      <c r="Y4298" t="str">
        <f>IF(TEXT(Table1[[#This Row],[Apply Date]], "yyyy-mm-dd") = TEXT(Table1[[#This Row],[Sign Up Date]], "yyyy-mm-dd"), "New User", "Repeat User")</f>
        <v>New User</v>
      </c>
    </row>
    <row r="4299" spans="1:25" ht="12.75" x14ac:dyDescent="0.2">
      <c r="A4299" s="1" t="s">
        <v>7256</v>
      </c>
      <c r="B4299" s="1" t="s">
        <v>5830</v>
      </c>
      <c r="C4299" s="1" t="s">
        <v>5402</v>
      </c>
      <c r="D4299" s="1" t="s">
        <v>2629</v>
      </c>
      <c r="E4299" s="2">
        <v>45292.146365740744</v>
      </c>
      <c r="F4299" s="1" t="s">
        <v>33</v>
      </c>
      <c r="G4299" s="9" t="s">
        <v>7257</v>
      </c>
      <c r="H4299" s="9" t="s">
        <v>3921</v>
      </c>
      <c r="I4299" s="9" t="s">
        <v>79</v>
      </c>
      <c r="J4299" s="1">
        <v>800283</v>
      </c>
      <c r="K4299" s="4">
        <v>45627</v>
      </c>
      <c r="L4299" s="1" t="s">
        <v>37</v>
      </c>
      <c r="M4299" s="1" t="s">
        <v>164</v>
      </c>
      <c r="N4299" s="1" t="s">
        <v>75</v>
      </c>
      <c r="O4299" s="10">
        <v>45115.851168981484</v>
      </c>
      <c r="P4299" s="10">
        <v>45145.1875</v>
      </c>
      <c r="Q4299">
        <v>0</v>
      </c>
      <c r="R4299" t="s">
        <v>220</v>
      </c>
      <c r="S4299" t="s">
        <v>220</v>
      </c>
      <c r="T4299">
        <v>0</v>
      </c>
      <c r="U4299" t="s">
        <v>220</v>
      </c>
      <c r="V4299" t="str">
        <f>VLOOKUP(F4299, [1]!Table1[[#All],[Gender]:[city]], 3, FALSE)</f>
        <v>Not in Education</v>
      </c>
      <c r="W4299" s="11">
        <f>VLOOKUP(F4299, [1]!Table1[[#All],[Gender]:[city]], 4, FALSE)</f>
        <v>45092</v>
      </c>
      <c r="X4299" t="b">
        <f>VLOOKUP(F4299, [1]!Table1[[#All],[Gender]:[isFromSocialMedia]], 7, FALSE)</f>
        <v>0</v>
      </c>
      <c r="Y4299" t="str">
        <f>IF(TEXT(Table1[[#This Row],[Apply Date]], "yyyy-mm-dd") = TEXT(Table1[[#This Row],[Sign Up Date]], "yyyy-mm-dd"), "New User", "Repeat User")</f>
        <v>Repeat User</v>
      </c>
    </row>
    <row r="4300" spans="1:25" ht="12.75" x14ac:dyDescent="0.2">
      <c r="A4300" s="1" t="s">
        <v>7258</v>
      </c>
      <c r="B4300" s="1" t="s">
        <v>5830</v>
      </c>
      <c r="C4300" s="1" t="s">
        <v>5402</v>
      </c>
      <c r="D4300" s="1" t="s">
        <v>2629</v>
      </c>
      <c r="E4300" s="2">
        <v>45292.146365740744</v>
      </c>
      <c r="F4300" s="1" t="s">
        <v>33</v>
      </c>
      <c r="G4300" s="9" t="s">
        <v>250</v>
      </c>
      <c r="H4300" s="9" t="s">
        <v>379</v>
      </c>
      <c r="I4300" s="9" t="s">
        <v>61</v>
      </c>
      <c r="J4300" s="1">
        <v>61615</v>
      </c>
      <c r="K4300" s="3">
        <v>46508</v>
      </c>
      <c r="L4300" s="1" t="s">
        <v>29</v>
      </c>
      <c r="M4300" s="1" t="s">
        <v>208</v>
      </c>
      <c r="N4300" s="1" t="s">
        <v>39</v>
      </c>
      <c r="O4300" s="10">
        <v>45092.722719907404</v>
      </c>
      <c r="P4300" s="10">
        <v>45131.104166666664</v>
      </c>
      <c r="Q4300" s="1">
        <v>1000</v>
      </c>
      <c r="R4300" s="1" t="s">
        <v>5872</v>
      </c>
      <c r="S4300" s="1" t="s">
        <v>5873</v>
      </c>
      <c r="T4300" s="1">
        <v>1776</v>
      </c>
      <c r="U4300" s="1" t="s">
        <v>2645</v>
      </c>
      <c r="V4300" t="str">
        <f>VLOOKUP(F4300, [1]!Table1[[#All],[Gender]:[city]], 3, FALSE)</f>
        <v>Not in Education</v>
      </c>
      <c r="W4300" s="11">
        <f>VLOOKUP(F4300, [1]!Table1[[#All],[Gender]:[city]], 4, FALSE)</f>
        <v>45092</v>
      </c>
      <c r="X4300" t="b">
        <f>VLOOKUP(F4300, [1]!Table1[[#All],[Gender]:[isFromSocialMedia]], 7, FALSE)</f>
        <v>0</v>
      </c>
      <c r="Y4300" t="str">
        <f>IF(TEXT(Table1[[#This Row],[Apply Date]], "yyyy-mm-dd") = TEXT(Table1[[#This Row],[Sign Up Date]], "yyyy-mm-dd"), "New User", "Repeat User")</f>
        <v>New User</v>
      </c>
    </row>
    <row r="4301" spans="1:25" ht="12.75" x14ac:dyDescent="0.2">
      <c r="A4301" s="1" t="s">
        <v>7259</v>
      </c>
      <c r="B4301" s="1" t="s">
        <v>5830</v>
      </c>
      <c r="C4301" s="1" t="s">
        <v>5402</v>
      </c>
      <c r="D4301" s="1" t="s">
        <v>2629</v>
      </c>
      <c r="E4301" s="2">
        <v>45292.146365740744</v>
      </c>
      <c r="F4301" s="1" t="s">
        <v>33</v>
      </c>
      <c r="G4301" s="9" t="s">
        <v>562</v>
      </c>
      <c r="H4301" s="9" t="s">
        <v>7260</v>
      </c>
      <c r="I4301" s="9" t="s">
        <v>79</v>
      </c>
      <c r="J4301" s="1">
        <v>800283</v>
      </c>
      <c r="K4301" s="4">
        <v>45231</v>
      </c>
      <c r="L4301" s="1" t="s">
        <v>37</v>
      </c>
      <c r="M4301" s="1" t="s">
        <v>870</v>
      </c>
      <c r="N4301" s="1" t="s">
        <v>75</v>
      </c>
      <c r="O4301" s="10">
        <v>45093.07476851852</v>
      </c>
      <c r="P4301" s="10">
        <v>45145.1875</v>
      </c>
      <c r="Q4301">
        <v>0</v>
      </c>
      <c r="R4301" t="s">
        <v>220</v>
      </c>
      <c r="S4301" t="s">
        <v>220</v>
      </c>
      <c r="T4301">
        <v>0</v>
      </c>
      <c r="U4301" t="s">
        <v>220</v>
      </c>
      <c r="V4301" t="str">
        <f>VLOOKUP(F4301, [1]!Table1[[#All],[Gender]:[city]], 3, FALSE)</f>
        <v>Not in Education</v>
      </c>
      <c r="W4301" s="11">
        <f>VLOOKUP(F4301, [1]!Table1[[#All],[Gender]:[city]], 4, FALSE)</f>
        <v>45092</v>
      </c>
      <c r="X4301" t="b">
        <f>VLOOKUP(F4301, [1]!Table1[[#All],[Gender]:[isFromSocialMedia]], 7, FALSE)</f>
        <v>0</v>
      </c>
      <c r="Y4301" t="str">
        <f>IF(TEXT(Table1[[#This Row],[Apply Date]], "yyyy-mm-dd") = TEXT(Table1[[#This Row],[Sign Up Date]], "yyyy-mm-dd"), "New User", "Repeat User")</f>
        <v>Repeat User</v>
      </c>
    </row>
    <row r="4302" spans="1:25" ht="12.75" x14ac:dyDescent="0.2">
      <c r="A4302" s="1" t="s">
        <v>7261</v>
      </c>
      <c r="B4302" s="1" t="s">
        <v>5830</v>
      </c>
      <c r="C4302" s="1" t="s">
        <v>5402</v>
      </c>
      <c r="D4302" s="1" t="s">
        <v>2629</v>
      </c>
      <c r="E4302" s="2">
        <v>45292.146365740744</v>
      </c>
      <c r="F4302" s="1" t="s">
        <v>25</v>
      </c>
      <c r="G4302" s="9" t="s">
        <v>785</v>
      </c>
      <c r="H4302" s="9" t="s">
        <v>785</v>
      </c>
      <c r="I4302" s="9" t="s">
        <v>79</v>
      </c>
      <c r="J4302" s="1">
        <v>700822</v>
      </c>
      <c r="K4302" s="3">
        <v>44256</v>
      </c>
      <c r="L4302" s="1" t="s">
        <v>50</v>
      </c>
      <c r="M4302" s="1" t="s">
        <v>727</v>
      </c>
      <c r="N4302" s="1" t="s">
        <v>39</v>
      </c>
      <c r="O4302" s="10">
        <v>45130.782407407409</v>
      </c>
      <c r="P4302" s="10">
        <v>45145.1875</v>
      </c>
      <c r="Q4302" s="1">
        <v>500</v>
      </c>
      <c r="R4302" s="1" t="s">
        <v>5889</v>
      </c>
      <c r="S4302" s="1" t="s">
        <v>5890</v>
      </c>
      <c r="T4302" s="1">
        <v>1182</v>
      </c>
      <c r="U4302" s="1" t="s">
        <v>2645</v>
      </c>
      <c r="V4302" t="str">
        <f>VLOOKUP(F4302, [1]!Table1[[#All],[Gender]:[city]], 3, FALSE)</f>
        <v>Undergraduate Student</v>
      </c>
      <c r="W4302" s="11">
        <f>VLOOKUP(F4302, [1]!Table1[[#All],[Gender]:[city]], 4, FALSE)</f>
        <v>45130</v>
      </c>
      <c r="X4302" t="b">
        <f>VLOOKUP(F4302, [1]!Table1[[#All],[Gender]:[isFromSocialMedia]], 7, FALSE)</f>
        <v>0</v>
      </c>
      <c r="Y4302" t="str">
        <f>IF(TEXT(Table1[[#This Row],[Apply Date]], "yyyy-mm-dd") = TEXT(Table1[[#This Row],[Sign Up Date]], "yyyy-mm-dd"), "New User", "Repeat User")</f>
        <v>New User</v>
      </c>
    </row>
    <row r="4303" spans="1:25" ht="12.75" x14ac:dyDescent="0.2">
      <c r="A4303" s="1" t="s">
        <v>7262</v>
      </c>
      <c r="B4303" s="1" t="s">
        <v>5830</v>
      </c>
      <c r="C4303" s="1" t="s">
        <v>5402</v>
      </c>
      <c r="D4303" s="1" t="s">
        <v>2629</v>
      </c>
      <c r="E4303" s="2">
        <v>45292.146365740744</v>
      </c>
      <c r="F4303" s="1" t="s">
        <v>25</v>
      </c>
      <c r="G4303" s="9" t="s">
        <v>4000</v>
      </c>
      <c r="H4303" s="9" t="s">
        <v>54</v>
      </c>
      <c r="I4303" s="9" t="s">
        <v>45</v>
      </c>
      <c r="J4303" s="1">
        <v>573101</v>
      </c>
      <c r="K4303" s="3">
        <v>45078</v>
      </c>
      <c r="L4303" s="1" t="s">
        <v>37</v>
      </c>
      <c r="M4303" s="1" t="s">
        <v>204</v>
      </c>
      <c r="N4303" s="1" t="s">
        <v>75</v>
      </c>
      <c r="O4303" s="10">
        <v>45086.434733796297</v>
      </c>
      <c r="P4303" s="10">
        <v>45103.104166666664</v>
      </c>
      <c r="Q4303">
        <v>0</v>
      </c>
      <c r="R4303" t="s">
        <v>220</v>
      </c>
      <c r="S4303" t="s">
        <v>220</v>
      </c>
      <c r="T4303">
        <v>0</v>
      </c>
      <c r="U4303" t="s">
        <v>220</v>
      </c>
      <c r="V4303" t="str">
        <f>VLOOKUP(F4303, [1]!Table1[[#All],[Gender]:[city]], 3, FALSE)</f>
        <v>Undergraduate Student</v>
      </c>
      <c r="W4303" s="11">
        <f>VLOOKUP(F4303, [1]!Table1[[#All],[Gender]:[city]], 4, FALSE)</f>
        <v>45130</v>
      </c>
      <c r="X4303" t="b">
        <f>VLOOKUP(F4303, [1]!Table1[[#All],[Gender]:[isFromSocialMedia]], 7, FALSE)</f>
        <v>0</v>
      </c>
      <c r="Y4303" t="str">
        <f>IF(TEXT(Table1[[#This Row],[Apply Date]], "yyyy-mm-dd") = TEXT(Table1[[#This Row],[Sign Up Date]], "yyyy-mm-dd"), "New User", "Repeat User")</f>
        <v>Repeat User</v>
      </c>
    </row>
    <row r="4304" spans="1:25" ht="12.75" x14ac:dyDescent="0.2">
      <c r="A4304" s="1" t="s">
        <v>7263</v>
      </c>
      <c r="B4304" s="1" t="s">
        <v>5830</v>
      </c>
      <c r="C4304" s="1" t="s">
        <v>5402</v>
      </c>
      <c r="D4304" s="1" t="s">
        <v>2629</v>
      </c>
      <c r="E4304" s="2">
        <v>45292.146365740744</v>
      </c>
      <c r="F4304" s="1" t="s">
        <v>33</v>
      </c>
      <c r="G4304" s="9" t="s">
        <v>312</v>
      </c>
      <c r="H4304" s="9" t="s">
        <v>91</v>
      </c>
      <c r="I4304" s="9" t="s">
        <v>45</v>
      </c>
      <c r="J4304" s="1">
        <v>523001</v>
      </c>
      <c r="K4304" s="3">
        <v>42917</v>
      </c>
      <c r="L4304" s="1" t="s">
        <v>50</v>
      </c>
      <c r="M4304" s="1" t="s">
        <v>617</v>
      </c>
      <c r="N4304" s="1" t="s">
        <v>75</v>
      </c>
      <c r="O4304" s="10">
        <v>45203.301574074074</v>
      </c>
      <c r="P4304" s="10">
        <v>45264.104432870372</v>
      </c>
      <c r="Q4304">
        <v>0</v>
      </c>
      <c r="R4304" t="s">
        <v>220</v>
      </c>
      <c r="S4304" t="s">
        <v>220</v>
      </c>
      <c r="T4304">
        <v>0</v>
      </c>
      <c r="U4304" t="s">
        <v>220</v>
      </c>
      <c r="V4304" t="str">
        <f>VLOOKUP(F4304, [1]!Table1[[#All],[Gender]:[city]], 3, FALSE)</f>
        <v>Not in Education</v>
      </c>
      <c r="W4304" s="11">
        <f>VLOOKUP(F4304, [1]!Table1[[#All],[Gender]:[city]], 4, FALSE)</f>
        <v>45092</v>
      </c>
      <c r="X4304" t="b">
        <f>VLOOKUP(F4304, [1]!Table1[[#All],[Gender]:[isFromSocialMedia]], 7, FALSE)</f>
        <v>0</v>
      </c>
      <c r="Y4304" t="str">
        <f>IF(TEXT(Table1[[#This Row],[Apply Date]], "yyyy-mm-dd") = TEXT(Table1[[#This Row],[Sign Up Date]], "yyyy-mm-dd"), "New User", "Repeat User")</f>
        <v>Repeat User</v>
      </c>
    </row>
    <row r="4305" spans="1:25" ht="12.75" x14ac:dyDescent="0.2">
      <c r="A4305" s="1" t="s">
        <v>7264</v>
      </c>
      <c r="B4305" s="1" t="s">
        <v>5830</v>
      </c>
      <c r="C4305" s="1" t="s">
        <v>5402</v>
      </c>
      <c r="D4305" s="1" t="s">
        <v>2629</v>
      </c>
      <c r="E4305" s="2">
        <v>45292.146365740744</v>
      </c>
      <c r="F4305" s="1" t="s">
        <v>33</v>
      </c>
      <c r="G4305" s="9" t="s">
        <v>7265</v>
      </c>
      <c r="H4305" s="9" t="s">
        <v>26</v>
      </c>
      <c r="I4305" s="9" t="s">
        <v>28</v>
      </c>
      <c r="J4305" s="1">
        <v>1700</v>
      </c>
      <c r="K4305" s="3">
        <v>45870</v>
      </c>
      <c r="L4305" s="1" t="s">
        <v>29</v>
      </c>
      <c r="M4305" s="1" t="s">
        <v>51</v>
      </c>
      <c r="N4305" s="1" t="s">
        <v>149</v>
      </c>
      <c r="O4305" s="10">
        <v>45143.154861111114</v>
      </c>
      <c r="P4305" s="10">
        <v>45264.104432870372</v>
      </c>
      <c r="Q4305">
        <v>0</v>
      </c>
      <c r="R4305" t="s">
        <v>220</v>
      </c>
      <c r="S4305" t="s">
        <v>220</v>
      </c>
      <c r="T4305">
        <v>0</v>
      </c>
      <c r="U4305" t="s">
        <v>220</v>
      </c>
      <c r="V4305" t="str">
        <f>VLOOKUP(F4305, [1]!Table1[[#All],[Gender]:[city]], 3, FALSE)</f>
        <v>Not in Education</v>
      </c>
      <c r="W4305" s="11">
        <f>VLOOKUP(F4305, [1]!Table1[[#All],[Gender]:[city]], 4, FALSE)</f>
        <v>45092</v>
      </c>
      <c r="X4305" t="b">
        <f>VLOOKUP(F4305, [1]!Table1[[#All],[Gender]:[isFromSocialMedia]], 7, FALSE)</f>
        <v>0</v>
      </c>
      <c r="Y4305" t="str">
        <f>IF(TEXT(Table1[[#This Row],[Apply Date]], "yyyy-mm-dd") = TEXT(Table1[[#This Row],[Sign Up Date]], "yyyy-mm-dd"), "New User", "Repeat User")</f>
        <v>Repeat User</v>
      </c>
    </row>
    <row r="4306" spans="1:25" ht="12.75" x14ac:dyDescent="0.2">
      <c r="A4306" s="1" t="s">
        <v>7266</v>
      </c>
      <c r="B4306" s="1" t="s">
        <v>5830</v>
      </c>
      <c r="C4306" s="1" t="s">
        <v>5402</v>
      </c>
      <c r="D4306" s="1" t="s">
        <v>2629</v>
      </c>
      <c r="E4306" s="2">
        <v>45292.146365740744</v>
      </c>
      <c r="F4306" s="1" t="s">
        <v>33</v>
      </c>
      <c r="G4306" s="9" t="s">
        <v>562</v>
      </c>
      <c r="H4306" s="9" t="s">
        <v>562</v>
      </c>
      <c r="I4306" s="9" t="s">
        <v>79</v>
      </c>
      <c r="J4306" s="1">
        <v>800234</v>
      </c>
      <c r="K4306" s="3">
        <v>43466</v>
      </c>
      <c r="L4306" s="1" t="s">
        <v>37</v>
      </c>
      <c r="M4306" s="1" t="s">
        <v>1937</v>
      </c>
      <c r="N4306" s="1" t="s">
        <v>75</v>
      </c>
      <c r="O4306" s="10">
        <v>45104.764687499999</v>
      </c>
      <c r="P4306" s="10">
        <v>45117.104166666664</v>
      </c>
      <c r="Q4306">
        <v>0</v>
      </c>
      <c r="R4306" t="s">
        <v>220</v>
      </c>
      <c r="S4306" t="s">
        <v>220</v>
      </c>
      <c r="T4306">
        <v>0</v>
      </c>
      <c r="U4306" t="s">
        <v>220</v>
      </c>
      <c r="V4306" t="str">
        <f>VLOOKUP(F4306, [1]!Table1[[#All],[Gender]:[city]], 3, FALSE)</f>
        <v>Not in Education</v>
      </c>
      <c r="W4306" s="11">
        <f>VLOOKUP(F4306, [1]!Table1[[#All],[Gender]:[city]], 4, FALSE)</f>
        <v>45092</v>
      </c>
      <c r="X4306" t="b">
        <f>VLOOKUP(F4306, [1]!Table1[[#All],[Gender]:[isFromSocialMedia]], 7, FALSE)</f>
        <v>0</v>
      </c>
      <c r="Y4306" t="str">
        <f>IF(TEXT(Table1[[#This Row],[Apply Date]], "yyyy-mm-dd") = TEXT(Table1[[#This Row],[Sign Up Date]], "yyyy-mm-dd"), "New User", "Repeat User")</f>
        <v>Repeat User</v>
      </c>
    </row>
    <row r="4307" spans="1:25" ht="12.75" x14ac:dyDescent="0.2">
      <c r="A4307" s="1" t="s">
        <v>7267</v>
      </c>
      <c r="B4307" s="1" t="s">
        <v>5830</v>
      </c>
      <c r="C4307" s="1" t="s">
        <v>5402</v>
      </c>
      <c r="D4307" s="1" t="s">
        <v>2629</v>
      </c>
      <c r="E4307" s="2">
        <v>45292.146365740744</v>
      </c>
      <c r="F4307" s="1" t="s">
        <v>33</v>
      </c>
      <c r="G4307" s="9" t="s">
        <v>269</v>
      </c>
      <c r="H4307" s="9" t="s">
        <v>35</v>
      </c>
      <c r="I4307" s="9" t="s">
        <v>103</v>
      </c>
      <c r="J4307" s="1">
        <v>5475</v>
      </c>
      <c r="K4307" s="4">
        <v>45200</v>
      </c>
      <c r="L4307" s="1" t="s">
        <v>50</v>
      </c>
      <c r="M4307" s="1" t="s">
        <v>499</v>
      </c>
      <c r="N4307" s="1" t="s">
        <v>75</v>
      </c>
      <c r="O4307" s="10">
        <v>45199.412314814814</v>
      </c>
      <c r="P4307" s="10">
        <v>45299.146365740744</v>
      </c>
      <c r="Q4307">
        <v>0</v>
      </c>
      <c r="R4307" t="s">
        <v>220</v>
      </c>
      <c r="S4307" t="s">
        <v>220</v>
      </c>
      <c r="T4307">
        <v>0</v>
      </c>
      <c r="U4307" t="s">
        <v>220</v>
      </c>
      <c r="V4307" t="str">
        <f>VLOOKUP(F4307, [1]!Table1[[#All],[Gender]:[city]], 3, FALSE)</f>
        <v>Not in Education</v>
      </c>
      <c r="W4307" s="11">
        <f>VLOOKUP(F4307, [1]!Table1[[#All],[Gender]:[city]], 4, FALSE)</f>
        <v>45092</v>
      </c>
      <c r="X4307" t="b">
        <f>VLOOKUP(F4307, [1]!Table1[[#All],[Gender]:[isFromSocialMedia]], 7, FALSE)</f>
        <v>0</v>
      </c>
      <c r="Y4307" t="str">
        <f>IF(TEXT(Table1[[#This Row],[Apply Date]], "yyyy-mm-dd") = TEXT(Table1[[#This Row],[Sign Up Date]], "yyyy-mm-dd"), "New User", "Repeat User")</f>
        <v>Repeat User</v>
      </c>
    </row>
    <row r="4308" spans="1:25" ht="12.75" x14ac:dyDescent="0.2">
      <c r="A4308" s="1" t="s">
        <v>7268</v>
      </c>
      <c r="B4308" s="1" t="s">
        <v>5830</v>
      </c>
      <c r="C4308" s="1" t="s">
        <v>5402</v>
      </c>
      <c r="D4308" s="1" t="s">
        <v>2629</v>
      </c>
      <c r="E4308" s="2">
        <v>45292.146365740744</v>
      </c>
      <c r="F4308" s="1" t="s">
        <v>25</v>
      </c>
      <c r="G4308" s="9" t="s">
        <v>2835</v>
      </c>
      <c r="H4308" s="9" t="s">
        <v>3807</v>
      </c>
      <c r="I4308" s="9" t="s">
        <v>79</v>
      </c>
      <c r="J4308" s="1">
        <v>301112</v>
      </c>
      <c r="K4308" s="3">
        <v>44409</v>
      </c>
      <c r="L4308" s="1" t="s">
        <v>50</v>
      </c>
      <c r="M4308" s="1" t="s">
        <v>211</v>
      </c>
      <c r="N4308" s="1" t="s">
        <v>75</v>
      </c>
      <c r="O4308" s="10">
        <v>45102.867731481485</v>
      </c>
      <c r="P4308" s="10">
        <v>45117.104166666664</v>
      </c>
      <c r="Q4308">
        <v>0</v>
      </c>
      <c r="R4308" t="s">
        <v>220</v>
      </c>
      <c r="S4308" t="s">
        <v>220</v>
      </c>
      <c r="T4308">
        <v>0</v>
      </c>
      <c r="U4308" t="s">
        <v>220</v>
      </c>
      <c r="V4308" t="str">
        <f>VLOOKUP(F4308, [1]!Table1[[#All],[Gender]:[city]], 3, FALSE)</f>
        <v>Undergraduate Student</v>
      </c>
      <c r="W4308" s="11">
        <f>VLOOKUP(F4308, [1]!Table1[[#All],[Gender]:[city]], 4, FALSE)</f>
        <v>45130</v>
      </c>
      <c r="X4308" t="b">
        <f>VLOOKUP(F4308, [1]!Table1[[#All],[Gender]:[isFromSocialMedia]], 7, FALSE)</f>
        <v>0</v>
      </c>
      <c r="Y4308" t="str">
        <f>IF(TEXT(Table1[[#This Row],[Apply Date]], "yyyy-mm-dd") = TEXT(Table1[[#This Row],[Sign Up Date]], "yyyy-mm-dd"), "New User", "Repeat User")</f>
        <v>Repeat User</v>
      </c>
    </row>
    <row r="4309" spans="1:25" ht="12.75" x14ac:dyDescent="0.2">
      <c r="A4309" s="1" t="s">
        <v>7269</v>
      </c>
      <c r="B4309" s="1" t="s">
        <v>5830</v>
      </c>
      <c r="C4309" s="1" t="s">
        <v>5402</v>
      </c>
      <c r="D4309" s="1" t="s">
        <v>2629</v>
      </c>
      <c r="E4309" s="2">
        <v>45292.146365740744</v>
      </c>
      <c r="F4309" s="1" t="s">
        <v>33</v>
      </c>
      <c r="G4309" s="9" t="s">
        <v>7270</v>
      </c>
      <c r="H4309" s="9" t="s">
        <v>7271</v>
      </c>
      <c r="I4309" s="9" t="s">
        <v>61</v>
      </c>
      <c r="J4309" s="1">
        <v>30097</v>
      </c>
      <c r="K4309" s="3">
        <v>45778</v>
      </c>
      <c r="L4309" s="1" t="s">
        <v>29</v>
      </c>
      <c r="M4309" s="1" t="s">
        <v>499</v>
      </c>
      <c r="N4309" s="1" t="s">
        <v>149</v>
      </c>
      <c r="O4309" s="10">
        <v>45044.794050925928</v>
      </c>
      <c r="P4309" s="10">
        <v>45071.104166666664</v>
      </c>
      <c r="Q4309">
        <v>0</v>
      </c>
      <c r="R4309" t="s">
        <v>220</v>
      </c>
      <c r="S4309" t="s">
        <v>220</v>
      </c>
      <c r="T4309">
        <v>0</v>
      </c>
      <c r="U4309" t="s">
        <v>220</v>
      </c>
      <c r="V4309" t="str">
        <f>VLOOKUP(F4309, [1]!Table1[[#All],[Gender]:[city]], 3, FALSE)</f>
        <v>Not in Education</v>
      </c>
      <c r="W4309" s="11">
        <f>VLOOKUP(F4309, [1]!Table1[[#All],[Gender]:[city]], 4, FALSE)</f>
        <v>45092</v>
      </c>
      <c r="X4309" t="b">
        <f>VLOOKUP(F4309, [1]!Table1[[#All],[Gender]:[isFromSocialMedia]], 7, FALSE)</f>
        <v>0</v>
      </c>
      <c r="Y4309" t="str">
        <f>IF(TEXT(Table1[[#This Row],[Apply Date]], "yyyy-mm-dd") = TEXT(Table1[[#This Row],[Sign Up Date]], "yyyy-mm-dd"), "New User", "Repeat User")</f>
        <v>Repeat User</v>
      </c>
    </row>
    <row r="4310" spans="1:25" ht="12.75" x14ac:dyDescent="0.2">
      <c r="A4310" s="1" t="s">
        <v>7272</v>
      </c>
      <c r="B4310" s="1" t="s">
        <v>5830</v>
      </c>
      <c r="C4310" s="1" t="s">
        <v>5402</v>
      </c>
      <c r="D4310" s="1" t="s">
        <v>2629</v>
      </c>
      <c r="E4310" s="2">
        <v>45292.146365740744</v>
      </c>
      <c r="F4310" s="1" t="s">
        <v>33</v>
      </c>
      <c r="G4310" s="9" t="s">
        <v>252</v>
      </c>
      <c r="H4310" s="9" t="s">
        <v>433</v>
      </c>
      <c r="I4310" s="9" t="s">
        <v>61</v>
      </c>
      <c r="J4310" s="1">
        <v>63129</v>
      </c>
      <c r="K4310" s="3">
        <v>46539</v>
      </c>
      <c r="L4310" s="1" t="s">
        <v>37</v>
      </c>
      <c r="M4310" s="1" t="s">
        <v>7273</v>
      </c>
      <c r="N4310" s="1" t="s">
        <v>75</v>
      </c>
      <c r="O4310" s="10">
        <v>45104.927060185182</v>
      </c>
      <c r="P4310" s="10">
        <v>45117.104166666664</v>
      </c>
      <c r="Q4310">
        <v>0</v>
      </c>
      <c r="R4310" t="s">
        <v>220</v>
      </c>
      <c r="S4310" t="s">
        <v>220</v>
      </c>
      <c r="T4310">
        <v>0</v>
      </c>
      <c r="U4310" t="s">
        <v>220</v>
      </c>
      <c r="V4310" t="str">
        <f>VLOOKUP(F4310, [1]!Table1[[#All],[Gender]:[city]], 3, FALSE)</f>
        <v>Not in Education</v>
      </c>
      <c r="W4310" s="11">
        <f>VLOOKUP(F4310, [1]!Table1[[#All],[Gender]:[city]], 4, FALSE)</f>
        <v>45092</v>
      </c>
      <c r="X4310" t="b">
        <f>VLOOKUP(F4310, [1]!Table1[[#All],[Gender]:[isFromSocialMedia]], 7, FALSE)</f>
        <v>0</v>
      </c>
      <c r="Y4310" t="str">
        <f>IF(TEXT(Table1[[#This Row],[Apply Date]], "yyyy-mm-dd") = TEXT(Table1[[#This Row],[Sign Up Date]], "yyyy-mm-dd"), "New User", "Repeat User")</f>
        <v>Repeat User</v>
      </c>
    </row>
    <row r="4311" spans="1:25" ht="12.75" x14ac:dyDescent="0.2">
      <c r="A4311" s="1" t="s">
        <v>7274</v>
      </c>
      <c r="B4311" s="1" t="s">
        <v>5830</v>
      </c>
      <c r="C4311" s="1" t="s">
        <v>5402</v>
      </c>
      <c r="D4311" s="1" t="s">
        <v>2629</v>
      </c>
      <c r="E4311" s="2">
        <v>45292.146365740744</v>
      </c>
      <c r="F4311" s="1" t="s">
        <v>25</v>
      </c>
      <c r="G4311" s="9" t="s">
        <v>7275</v>
      </c>
      <c r="H4311" s="9" t="s">
        <v>7276</v>
      </c>
      <c r="I4311" s="9" t="s">
        <v>103</v>
      </c>
      <c r="J4311" s="1">
        <v>13100</v>
      </c>
      <c r="K4311" s="3">
        <v>44409</v>
      </c>
      <c r="L4311" s="1" t="s">
        <v>50</v>
      </c>
      <c r="M4311" s="1" t="s">
        <v>870</v>
      </c>
      <c r="N4311" s="1" t="s">
        <v>75</v>
      </c>
      <c r="O4311" s="10">
        <v>45144.473599537036</v>
      </c>
      <c r="P4311" s="10">
        <v>45159.1875</v>
      </c>
      <c r="Q4311">
        <v>0</v>
      </c>
      <c r="R4311" t="s">
        <v>220</v>
      </c>
      <c r="S4311" t="s">
        <v>220</v>
      </c>
      <c r="T4311">
        <v>0</v>
      </c>
      <c r="U4311" t="s">
        <v>220</v>
      </c>
      <c r="V4311" t="str">
        <f>VLOOKUP(F4311, [1]!Table1[[#All],[Gender]:[city]], 3, FALSE)</f>
        <v>Undergraduate Student</v>
      </c>
      <c r="W4311" s="11">
        <f>VLOOKUP(F4311, [1]!Table1[[#All],[Gender]:[city]], 4, FALSE)</f>
        <v>45130</v>
      </c>
      <c r="X4311" t="b">
        <f>VLOOKUP(F4311, [1]!Table1[[#All],[Gender]:[isFromSocialMedia]], 7, FALSE)</f>
        <v>0</v>
      </c>
      <c r="Y4311" t="str">
        <f>IF(TEXT(Table1[[#This Row],[Apply Date]], "yyyy-mm-dd") = TEXT(Table1[[#This Row],[Sign Up Date]], "yyyy-mm-dd"), "New User", "Repeat User")</f>
        <v>Repeat User</v>
      </c>
    </row>
    <row r="4312" spans="1:25" ht="12.75" x14ac:dyDescent="0.2">
      <c r="A4312" s="1" t="s">
        <v>7277</v>
      </c>
      <c r="B4312" s="1" t="s">
        <v>5830</v>
      </c>
      <c r="C4312" s="1" t="s">
        <v>5402</v>
      </c>
      <c r="D4312" s="1" t="s">
        <v>2629</v>
      </c>
      <c r="E4312" s="2">
        <v>45292.146365740744</v>
      </c>
      <c r="F4312" s="1" t="s">
        <v>33</v>
      </c>
      <c r="G4312" s="9" t="s">
        <v>2998</v>
      </c>
      <c r="H4312" s="9" t="s">
        <v>2552</v>
      </c>
      <c r="I4312" s="9" t="s">
        <v>61</v>
      </c>
      <c r="J4312" s="1">
        <v>10475</v>
      </c>
      <c r="K4312" s="3">
        <v>45809</v>
      </c>
      <c r="L4312" s="1" t="s">
        <v>29</v>
      </c>
      <c r="M4312" s="1" t="s">
        <v>177</v>
      </c>
      <c r="N4312" s="1" t="s">
        <v>31</v>
      </c>
      <c r="O4312" s="10">
        <v>44863.794085648151</v>
      </c>
      <c r="P4312" s="10">
        <v>44879.1875</v>
      </c>
      <c r="Q4312">
        <v>0</v>
      </c>
      <c r="R4312" t="s">
        <v>220</v>
      </c>
      <c r="S4312" t="s">
        <v>220</v>
      </c>
      <c r="T4312">
        <v>0</v>
      </c>
      <c r="U4312" t="s">
        <v>220</v>
      </c>
      <c r="V4312" t="str">
        <f>VLOOKUP(F4312, [1]!Table1[[#All],[Gender]:[city]], 3, FALSE)</f>
        <v>Not in Education</v>
      </c>
      <c r="W4312" s="11">
        <f>VLOOKUP(F4312, [1]!Table1[[#All],[Gender]:[city]], 4, FALSE)</f>
        <v>45092</v>
      </c>
      <c r="X4312" t="b">
        <f>VLOOKUP(F4312, [1]!Table1[[#All],[Gender]:[isFromSocialMedia]], 7, FALSE)</f>
        <v>0</v>
      </c>
      <c r="Y4312" t="str">
        <f>IF(TEXT(Table1[[#This Row],[Apply Date]], "yyyy-mm-dd") = TEXT(Table1[[#This Row],[Sign Up Date]], "yyyy-mm-dd"), "New User", "Repeat User")</f>
        <v>Repeat User</v>
      </c>
    </row>
    <row r="4313" spans="1:25" ht="12.75" x14ac:dyDescent="0.2">
      <c r="A4313" s="1" t="s">
        <v>7278</v>
      </c>
      <c r="B4313" s="1" t="s">
        <v>5830</v>
      </c>
      <c r="C4313" s="1" t="s">
        <v>5402</v>
      </c>
      <c r="D4313" s="1" t="s">
        <v>2629</v>
      </c>
      <c r="E4313" s="2">
        <v>45292.146365740744</v>
      </c>
      <c r="F4313" s="1" t="s">
        <v>33</v>
      </c>
      <c r="G4313" s="9" t="s">
        <v>7279</v>
      </c>
      <c r="H4313" s="9" t="s">
        <v>7280</v>
      </c>
      <c r="I4313" s="9" t="s">
        <v>718</v>
      </c>
      <c r="J4313" s="1">
        <v>12106</v>
      </c>
      <c r="K4313" s="3">
        <v>44409</v>
      </c>
      <c r="L4313" s="1" t="s">
        <v>37</v>
      </c>
      <c r="M4313" s="1" t="s">
        <v>211</v>
      </c>
      <c r="N4313" s="1" t="s">
        <v>149</v>
      </c>
      <c r="O4313" s="10">
        <v>45119.440393518518</v>
      </c>
      <c r="P4313" s="10">
        <v>45131.104166666664</v>
      </c>
      <c r="Q4313">
        <v>0</v>
      </c>
      <c r="R4313" t="s">
        <v>220</v>
      </c>
      <c r="S4313" t="s">
        <v>220</v>
      </c>
      <c r="T4313">
        <v>0</v>
      </c>
      <c r="U4313" t="s">
        <v>220</v>
      </c>
      <c r="V4313" t="str">
        <f>VLOOKUP(F4313, [1]!Table1[[#All],[Gender]:[city]], 3, FALSE)</f>
        <v>Not in Education</v>
      </c>
      <c r="W4313" s="11">
        <f>VLOOKUP(F4313, [1]!Table1[[#All],[Gender]:[city]], 4, FALSE)</f>
        <v>45092</v>
      </c>
      <c r="X4313" t="b">
        <f>VLOOKUP(F4313, [1]!Table1[[#All],[Gender]:[isFromSocialMedia]], 7, FALSE)</f>
        <v>0</v>
      </c>
      <c r="Y4313" t="str">
        <f>IF(TEXT(Table1[[#This Row],[Apply Date]], "yyyy-mm-dd") = TEXT(Table1[[#This Row],[Sign Up Date]], "yyyy-mm-dd"), "New User", "Repeat User")</f>
        <v>Repeat User</v>
      </c>
    </row>
    <row r="4314" spans="1:25" ht="12.75" x14ac:dyDescent="0.2">
      <c r="A4314" s="1" t="s">
        <v>7281</v>
      </c>
      <c r="B4314" s="1" t="s">
        <v>5830</v>
      </c>
      <c r="C4314" s="1" t="s">
        <v>5402</v>
      </c>
      <c r="D4314" s="1" t="s">
        <v>2629</v>
      </c>
      <c r="E4314" s="2">
        <v>45292.146365740744</v>
      </c>
      <c r="F4314" s="1" t="s">
        <v>25</v>
      </c>
      <c r="G4314" s="9" t="s">
        <v>526</v>
      </c>
      <c r="H4314" s="9" t="s">
        <v>54</v>
      </c>
      <c r="I4314" s="9" t="s">
        <v>45</v>
      </c>
      <c r="J4314" s="1">
        <v>574110</v>
      </c>
      <c r="K4314" s="3">
        <v>45809</v>
      </c>
      <c r="L4314" s="1" t="s">
        <v>37</v>
      </c>
      <c r="M4314" s="1" t="s">
        <v>260</v>
      </c>
      <c r="N4314" s="1" t="s">
        <v>75</v>
      </c>
      <c r="O4314" s="10">
        <v>45169.745567129627</v>
      </c>
      <c r="P4314" s="10">
        <v>45299.146365740744</v>
      </c>
      <c r="Q4314">
        <v>0</v>
      </c>
      <c r="R4314" t="s">
        <v>220</v>
      </c>
      <c r="S4314" t="s">
        <v>220</v>
      </c>
      <c r="T4314">
        <v>0</v>
      </c>
      <c r="U4314" t="s">
        <v>220</v>
      </c>
      <c r="V4314" t="str">
        <f>VLOOKUP(F4314, [1]!Table1[[#All],[Gender]:[city]], 3, FALSE)</f>
        <v>Undergraduate Student</v>
      </c>
      <c r="W4314" s="11">
        <f>VLOOKUP(F4314, [1]!Table1[[#All],[Gender]:[city]], 4, FALSE)</f>
        <v>45130</v>
      </c>
      <c r="X4314" t="b">
        <f>VLOOKUP(F4314, [1]!Table1[[#All],[Gender]:[isFromSocialMedia]], 7, FALSE)</f>
        <v>0</v>
      </c>
      <c r="Y4314" t="str">
        <f>IF(TEXT(Table1[[#This Row],[Apply Date]], "yyyy-mm-dd") = TEXT(Table1[[#This Row],[Sign Up Date]], "yyyy-mm-dd"), "New User", "Repeat User")</f>
        <v>Repeat User</v>
      </c>
    </row>
    <row r="4315" spans="1:25" ht="12.75" x14ac:dyDescent="0.2">
      <c r="A4315" s="1" t="s">
        <v>7282</v>
      </c>
      <c r="B4315" s="1" t="s">
        <v>5830</v>
      </c>
      <c r="C4315" s="1" t="s">
        <v>5402</v>
      </c>
      <c r="D4315" s="1" t="s">
        <v>2629</v>
      </c>
      <c r="E4315" s="2">
        <v>45292.146365740744</v>
      </c>
      <c r="F4315" s="1" t="s">
        <v>25</v>
      </c>
      <c r="G4315" s="9" t="s">
        <v>3579</v>
      </c>
      <c r="H4315" s="9" t="s">
        <v>148</v>
      </c>
      <c r="I4315" s="9" t="s">
        <v>45</v>
      </c>
      <c r="J4315" s="1">
        <v>424001</v>
      </c>
      <c r="K4315" s="3">
        <v>43525</v>
      </c>
      <c r="L4315" s="1" t="s">
        <v>50</v>
      </c>
      <c r="M4315" s="1" t="s">
        <v>485</v>
      </c>
      <c r="N4315" s="1" t="s">
        <v>75</v>
      </c>
      <c r="O4315" s="10">
        <v>45103.314270833333</v>
      </c>
      <c r="P4315" s="10">
        <v>45117.104166666664</v>
      </c>
      <c r="Q4315">
        <v>0</v>
      </c>
      <c r="R4315" t="s">
        <v>220</v>
      </c>
      <c r="S4315" t="s">
        <v>220</v>
      </c>
      <c r="T4315">
        <v>0</v>
      </c>
      <c r="U4315" t="s">
        <v>220</v>
      </c>
      <c r="V4315" t="str">
        <f>VLOOKUP(F4315, [1]!Table1[[#All],[Gender]:[city]], 3, FALSE)</f>
        <v>Undergraduate Student</v>
      </c>
      <c r="W4315" s="11">
        <f>VLOOKUP(F4315, [1]!Table1[[#All],[Gender]:[city]], 4, FALSE)</f>
        <v>45130</v>
      </c>
      <c r="X4315" t="b">
        <f>VLOOKUP(F4315, [1]!Table1[[#All],[Gender]:[isFromSocialMedia]], 7, FALSE)</f>
        <v>0</v>
      </c>
      <c r="Y4315" t="str">
        <f>IF(TEXT(Table1[[#This Row],[Apply Date]], "yyyy-mm-dd") = TEXT(Table1[[#This Row],[Sign Up Date]], "yyyy-mm-dd"), "New User", "Repeat User")</f>
        <v>Repeat User</v>
      </c>
    </row>
    <row r="4316" spans="1:25" ht="12.75" x14ac:dyDescent="0.2">
      <c r="A4316" s="1" t="s">
        <v>7283</v>
      </c>
      <c r="B4316" s="1" t="s">
        <v>5830</v>
      </c>
      <c r="C4316" s="1" t="s">
        <v>5402</v>
      </c>
      <c r="D4316" s="1" t="s">
        <v>2629</v>
      </c>
      <c r="E4316" s="2">
        <v>45292.146365740744</v>
      </c>
      <c r="F4316" s="1" t="s">
        <v>33</v>
      </c>
      <c r="G4316" s="9" t="s">
        <v>341</v>
      </c>
      <c r="H4316" s="9" t="s">
        <v>341</v>
      </c>
      <c r="I4316" s="9" t="s">
        <v>79</v>
      </c>
      <c r="J4316" s="1">
        <v>750102</v>
      </c>
      <c r="K4316" s="3">
        <v>45047</v>
      </c>
      <c r="L4316" s="1" t="s">
        <v>50</v>
      </c>
      <c r="M4316" s="1" t="s">
        <v>723</v>
      </c>
      <c r="N4316" s="1" t="s">
        <v>75</v>
      </c>
      <c r="O4316" s="10">
        <v>45093.283738425926</v>
      </c>
      <c r="P4316" s="10">
        <v>45117.104166666664</v>
      </c>
      <c r="Q4316">
        <v>0</v>
      </c>
      <c r="R4316" t="s">
        <v>220</v>
      </c>
      <c r="S4316" t="s">
        <v>220</v>
      </c>
      <c r="T4316">
        <v>0</v>
      </c>
      <c r="U4316" t="s">
        <v>220</v>
      </c>
      <c r="V4316" t="str">
        <f>VLOOKUP(F4316, [1]!Table1[[#All],[Gender]:[city]], 3, FALSE)</f>
        <v>Not in Education</v>
      </c>
      <c r="W4316" s="11">
        <f>VLOOKUP(F4316, [1]!Table1[[#All],[Gender]:[city]], 4, FALSE)</f>
        <v>45092</v>
      </c>
      <c r="X4316" t="b">
        <f>VLOOKUP(F4316, [1]!Table1[[#All],[Gender]:[isFromSocialMedia]], 7, FALSE)</f>
        <v>0</v>
      </c>
      <c r="Y4316" t="str">
        <f>IF(TEXT(Table1[[#This Row],[Apply Date]], "yyyy-mm-dd") = TEXT(Table1[[#This Row],[Sign Up Date]], "yyyy-mm-dd"), "New User", "Repeat User")</f>
        <v>Repeat User</v>
      </c>
    </row>
    <row r="4317" spans="1:25" ht="12.75" x14ac:dyDescent="0.2">
      <c r="A4317" s="1" t="s">
        <v>7284</v>
      </c>
      <c r="B4317" s="1" t="s">
        <v>5830</v>
      </c>
      <c r="C4317" s="1" t="s">
        <v>5402</v>
      </c>
      <c r="D4317" s="1" t="s">
        <v>2629</v>
      </c>
      <c r="E4317" s="2">
        <v>45292.146365740744</v>
      </c>
      <c r="F4317" s="1" t="s">
        <v>25</v>
      </c>
      <c r="G4317" s="9" t="s">
        <v>455</v>
      </c>
      <c r="H4317" s="9" t="s">
        <v>1577</v>
      </c>
      <c r="I4317" s="9" t="s">
        <v>79</v>
      </c>
      <c r="J4317" s="1">
        <v>981101</v>
      </c>
      <c r="K4317" s="4">
        <v>41974</v>
      </c>
      <c r="L4317" s="1" t="s">
        <v>104</v>
      </c>
      <c r="M4317" s="1" t="s">
        <v>499</v>
      </c>
      <c r="N4317" s="1" t="s">
        <v>75</v>
      </c>
      <c r="O4317" s="10">
        <v>45114.988634259258</v>
      </c>
      <c r="P4317" s="10">
        <v>45159.1875</v>
      </c>
      <c r="Q4317">
        <v>0</v>
      </c>
      <c r="R4317" t="s">
        <v>220</v>
      </c>
      <c r="S4317" t="s">
        <v>220</v>
      </c>
      <c r="T4317">
        <v>0</v>
      </c>
      <c r="U4317" t="s">
        <v>220</v>
      </c>
      <c r="V4317" t="str">
        <f>VLOOKUP(F4317, [1]!Table1[[#All],[Gender]:[city]], 3, FALSE)</f>
        <v>Undergraduate Student</v>
      </c>
      <c r="W4317" s="11">
        <f>VLOOKUP(F4317, [1]!Table1[[#All],[Gender]:[city]], 4, FALSE)</f>
        <v>45130</v>
      </c>
      <c r="X4317" t="b">
        <f>VLOOKUP(F4317, [1]!Table1[[#All],[Gender]:[isFromSocialMedia]], 7, FALSE)</f>
        <v>0</v>
      </c>
      <c r="Y4317" t="str">
        <f>IF(TEXT(Table1[[#This Row],[Apply Date]], "yyyy-mm-dd") = TEXT(Table1[[#This Row],[Sign Up Date]], "yyyy-mm-dd"), "New User", "Repeat User")</f>
        <v>Repeat User</v>
      </c>
    </row>
    <row r="4318" spans="1:25" ht="12.75" x14ac:dyDescent="0.2">
      <c r="A4318" s="1" t="s">
        <v>7285</v>
      </c>
      <c r="B4318" s="1" t="s">
        <v>5830</v>
      </c>
      <c r="C4318" s="1" t="s">
        <v>5402</v>
      </c>
      <c r="D4318" s="1" t="s">
        <v>2629</v>
      </c>
      <c r="E4318" s="2">
        <v>45292.146365740744</v>
      </c>
      <c r="F4318" s="1" t="s">
        <v>33</v>
      </c>
      <c r="G4318" s="9" t="s">
        <v>7286</v>
      </c>
      <c r="H4318" s="9" t="s">
        <v>7286</v>
      </c>
      <c r="I4318" s="9" t="s">
        <v>28</v>
      </c>
      <c r="J4318" s="1">
        <v>7400</v>
      </c>
      <c r="K4318" s="3">
        <v>46204</v>
      </c>
      <c r="L4318" s="1" t="s">
        <v>37</v>
      </c>
      <c r="M4318" s="1" t="s">
        <v>1502</v>
      </c>
      <c r="N4318" s="1" t="s">
        <v>75</v>
      </c>
      <c r="O4318" s="10">
        <v>45102.80369212963</v>
      </c>
      <c r="P4318" s="10">
        <v>45117.104166666664</v>
      </c>
      <c r="Q4318">
        <v>0</v>
      </c>
      <c r="R4318" t="s">
        <v>220</v>
      </c>
      <c r="S4318" t="s">
        <v>220</v>
      </c>
      <c r="T4318">
        <v>0</v>
      </c>
      <c r="U4318" t="s">
        <v>220</v>
      </c>
      <c r="V4318" t="str">
        <f>VLOOKUP(F4318, [1]!Table1[[#All],[Gender]:[city]], 3, FALSE)</f>
        <v>Not in Education</v>
      </c>
      <c r="W4318" s="11">
        <f>VLOOKUP(F4318, [1]!Table1[[#All],[Gender]:[city]], 4, FALSE)</f>
        <v>45092</v>
      </c>
      <c r="X4318" t="b">
        <f>VLOOKUP(F4318, [1]!Table1[[#All],[Gender]:[isFromSocialMedia]], 7, FALSE)</f>
        <v>0</v>
      </c>
      <c r="Y4318" t="str">
        <f>IF(TEXT(Table1[[#This Row],[Apply Date]], "yyyy-mm-dd") = TEXT(Table1[[#This Row],[Sign Up Date]], "yyyy-mm-dd"), "New User", "Repeat User")</f>
        <v>Repeat User</v>
      </c>
    </row>
    <row r="4319" spans="1:25" ht="12.75" x14ac:dyDescent="0.2">
      <c r="A4319" s="1" t="s">
        <v>7287</v>
      </c>
      <c r="B4319" s="1" t="s">
        <v>5830</v>
      </c>
      <c r="C4319" s="1" t="s">
        <v>5402</v>
      </c>
      <c r="D4319" s="1" t="s">
        <v>2629</v>
      </c>
      <c r="E4319" s="2">
        <v>45292.146365740744</v>
      </c>
      <c r="F4319" s="1" t="s">
        <v>25</v>
      </c>
      <c r="G4319" s="9" t="s">
        <v>410</v>
      </c>
      <c r="H4319" s="9" t="s">
        <v>163</v>
      </c>
      <c r="I4319" s="9" t="s">
        <v>79</v>
      </c>
      <c r="J4319" s="1">
        <v>2341</v>
      </c>
      <c r="K4319" s="4">
        <v>42644</v>
      </c>
      <c r="L4319" s="1" t="s">
        <v>50</v>
      </c>
      <c r="M4319" s="1" t="s">
        <v>184</v>
      </c>
      <c r="N4319" s="1" t="s">
        <v>75</v>
      </c>
      <c r="O4319" s="10">
        <v>45060.779942129629</v>
      </c>
      <c r="P4319" s="10">
        <v>45103.104166666664</v>
      </c>
      <c r="Q4319">
        <v>0</v>
      </c>
      <c r="R4319" t="s">
        <v>220</v>
      </c>
      <c r="S4319" t="s">
        <v>220</v>
      </c>
      <c r="T4319">
        <v>0</v>
      </c>
      <c r="U4319" t="s">
        <v>220</v>
      </c>
      <c r="V4319" t="str">
        <f>VLOOKUP(F4319, [1]!Table1[[#All],[Gender]:[city]], 3, FALSE)</f>
        <v>Undergraduate Student</v>
      </c>
      <c r="W4319" s="11">
        <f>VLOOKUP(F4319, [1]!Table1[[#All],[Gender]:[city]], 4, FALSE)</f>
        <v>45130</v>
      </c>
      <c r="X4319" t="b">
        <f>VLOOKUP(F4319, [1]!Table1[[#All],[Gender]:[isFromSocialMedia]], 7, FALSE)</f>
        <v>0</v>
      </c>
      <c r="Y4319" t="str">
        <f>IF(TEXT(Table1[[#This Row],[Apply Date]], "yyyy-mm-dd") = TEXT(Table1[[#This Row],[Sign Up Date]], "yyyy-mm-dd"), "New User", "Repeat User")</f>
        <v>Repeat User</v>
      </c>
    </row>
    <row r="4320" spans="1:25" ht="12.75" x14ac:dyDescent="0.2">
      <c r="A4320" s="1" t="s">
        <v>7288</v>
      </c>
      <c r="B4320" s="1" t="s">
        <v>5830</v>
      </c>
      <c r="C4320" s="1" t="s">
        <v>5402</v>
      </c>
      <c r="D4320" s="1" t="s">
        <v>2629</v>
      </c>
      <c r="E4320" s="2">
        <v>45292.146365740744</v>
      </c>
      <c r="F4320" s="1" t="s">
        <v>33</v>
      </c>
      <c r="G4320" s="9" t="s">
        <v>7289</v>
      </c>
      <c r="H4320" s="9" t="s">
        <v>163</v>
      </c>
      <c r="I4320" s="9" t="s">
        <v>79</v>
      </c>
      <c r="J4320" s="1">
        <v>110011</v>
      </c>
      <c r="K4320" s="3">
        <v>45413</v>
      </c>
      <c r="L4320" s="1" t="s">
        <v>37</v>
      </c>
      <c r="M4320" s="1" t="s">
        <v>164</v>
      </c>
      <c r="N4320" s="1" t="s">
        <v>75</v>
      </c>
      <c r="O4320" s="10">
        <v>45060.856550925928</v>
      </c>
      <c r="P4320" s="10">
        <v>45117.104166666664</v>
      </c>
      <c r="Q4320">
        <v>0</v>
      </c>
      <c r="R4320" t="s">
        <v>220</v>
      </c>
      <c r="S4320" t="s">
        <v>220</v>
      </c>
      <c r="T4320">
        <v>0</v>
      </c>
      <c r="U4320" t="s">
        <v>220</v>
      </c>
      <c r="V4320" t="str">
        <f>VLOOKUP(F4320, [1]!Table1[[#All],[Gender]:[city]], 3, FALSE)</f>
        <v>Not in Education</v>
      </c>
      <c r="W4320" s="11">
        <f>VLOOKUP(F4320, [1]!Table1[[#All],[Gender]:[city]], 4, FALSE)</f>
        <v>45092</v>
      </c>
      <c r="X4320" t="b">
        <f>VLOOKUP(F4320, [1]!Table1[[#All],[Gender]:[isFromSocialMedia]], 7, FALSE)</f>
        <v>0</v>
      </c>
      <c r="Y4320" t="str">
        <f>IF(TEXT(Table1[[#This Row],[Apply Date]], "yyyy-mm-dd") = TEXT(Table1[[#This Row],[Sign Up Date]], "yyyy-mm-dd"), "New User", "Repeat User")</f>
        <v>Repeat User</v>
      </c>
    </row>
    <row r="4321" spans="1:25" ht="12.75" x14ac:dyDescent="0.2">
      <c r="A4321" s="1" t="s">
        <v>7290</v>
      </c>
      <c r="B4321" s="1" t="s">
        <v>5830</v>
      </c>
      <c r="C4321" s="1" t="s">
        <v>5402</v>
      </c>
      <c r="D4321" s="1" t="s">
        <v>2629</v>
      </c>
      <c r="E4321" s="2">
        <v>45292.146365740744</v>
      </c>
      <c r="F4321" s="1" t="s">
        <v>25</v>
      </c>
      <c r="G4321" s="9" t="s">
        <v>7291</v>
      </c>
      <c r="H4321" s="9" t="s">
        <v>91</v>
      </c>
      <c r="I4321" s="9" t="s">
        <v>45</v>
      </c>
      <c r="J4321" s="1">
        <v>523101</v>
      </c>
      <c r="K4321" s="3">
        <v>44075</v>
      </c>
      <c r="L4321" s="1" t="s">
        <v>50</v>
      </c>
      <c r="M4321" s="1" t="s">
        <v>51</v>
      </c>
      <c r="N4321" s="1" t="s">
        <v>39</v>
      </c>
      <c r="O4321" s="10">
        <v>45094.494074074071</v>
      </c>
      <c r="P4321" s="10">
        <v>45103.104166666664</v>
      </c>
      <c r="Q4321" s="1">
        <v>1000</v>
      </c>
      <c r="R4321" s="1" t="s">
        <v>5872</v>
      </c>
      <c r="S4321" s="1" t="s">
        <v>5873</v>
      </c>
      <c r="T4321" s="1">
        <v>1776</v>
      </c>
      <c r="U4321" s="1" t="s">
        <v>2645</v>
      </c>
      <c r="V4321" t="str">
        <f>VLOOKUP(F4321, [1]!Table1[[#All],[Gender]:[city]], 3, FALSE)</f>
        <v>Undergraduate Student</v>
      </c>
      <c r="W4321" s="11">
        <f>VLOOKUP(F4321, [1]!Table1[[#All],[Gender]:[city]], 4, FALSE)</f>
        <v>45130</v>
      </c>
      <c r="X4321" t="b">
        <f>VLOOKUP(F4321, [1]!Table1[[#All],[Gender]:[isFromSocialMedia]], 7, FALSE)</f>
        <v>0</v>
      </c>
      <c r="Y4321" t="str">
        <f>IF(TEXT(Table1[[#This Row],[Apply Date]], "yyyy-mm-dd") = TEXT(Table1[[#This Row],[Sign Up Date]], "yyyy-mm-dd"), "New User", "Repeat User")</f>
        <v>Repeat User</v>
      </c>
    </row>
    <row r="4322" spans="1:25" ht="12.75" x14ac:dyDescent="0.2">
      <c r="A4322" s="1" t="s">
        <v>7292</v>
      </c>
      <c r="B4322" s="1" t="s">
        <v>5830</v>
      </c>
      <c r="C4322" s="1" t="s">
        <v>5402</v>
      </c>
      <c r="D4322" s="1" t="s">
        <v>2629</v>
      </c>
      <c r="E4322" s="2">
        <v>45292.146365740744</v>
      </c>
      <c r="F4322" s="1" t="s">
        <v>25</v>
      </c>
      <c r="G4322" s="9" t="s">
        <v>341</v>
      </c>
      <c r="H4322" s="9" t="s">
        <v>341</v>
      </c>
      <c r="I4322" s="9" t="s">
        <v>79</v>
      </c>
      <c r="J4322" s="1">
        <v>2222</v>
      </c>
      <c r="K4322" s="3">
        <v>44986</v>
      </c>
      <c r="L4322" s="1" t="s">
        <v>50</v>
      </c>
      <c r="M4322" s="1" t="s">
        <v>2802</v>
      </c>
      <c r="N4322" s="1" t="s">
        <v>39</v>
      </c>
      <c r="O4322" s="10">
        <v>45093.248854166668</v>
      </c>
      <c r="P4322" s="10">
        <v>45103.104166666664</v>
      </c>
      <c r="Q4322" s="1">
        <v>500</v>
      </c>
      <c r="R4322" s="1" t="s">
        <v>5889</v>
      </c>
      <c r="S4322" s="1" t="s">
        <v>5890</v>
      </c>
      <c r="T4322" s="1">
        <v>1182</v>
      </c>
      <c r="U4322" s="1" t="s">
        <v>2645</v>
      </c>
      <c r="V4322" t="str">
        <f>VLOOKUP(F4322, [1]!Table1[[#All],[Gender]:[city]], 3, FALSE)</f>
        <v>Undergraduate Student</v>
      </c>
      <c r="W4322" s="11">
        <f>VLOOKUP(F4322, [1]!Table1[[#All],[Gender]:[city]], 4, FALSE)</f>
        <v>45130</v>
      </c>
      <c r="X4322" t="b">
        <f>VLOOKUP(F4322, [1]!Table1[[#All],[Gender]:[isFromSocialMedia]], 7, FALSE)</f>
        <v>0</v>
      </c>
      <c r="Y4322" t="str">
        <f>IF(TEXT(Table1[[#This Row],[Apply Date]], "yyyy-mm-dd") = TEXT(Table1[[#This Row],[Sign Up Date]], "yyyy-mm-dd"), "New User", "Repeat User")</f>
        <v>Repeat User</v>
      </c>
    </row>
    <row r="4323" spans="1:25" ht="12.75" x14ac:dyDescent="0.2">
      <c r="A4323" s="1" t="s">
        <v>7293</v>
      </c>
      <c r="B4323" s="1" t="s">
        <v>5830</v>
      </c>
      <c r="C4323" s="1" t="s">
        <v>5402</v>
      </c>
      <c r="D4323" s="1" t="s">
        <v>2629</v>
      </c>
      <c r="E4323" s="2">
        <v>45292.146365740744</v>
      </c>
      <c r="F4323" s="1" t="s">
        <v>33</v>
      </c>
      <c r="G4323" s="9" t="s">
        <v>7294</v>
      </c>
      <c r="H4323" s="9" t="s">
        <v>232</v>
      </c>
      <c r="I4323" s="9" t="s">
        <v>233</v>
      </c>
      <c r="J4323" s="1" t="s">
        <v>7295</v>
      </c>
      <c r="K4323" s="3">
        <v>44713</v>
      </c>
      <c r="L4323" s="1" t="s">
        <v>104</v>
      </c>
      <c r="M4323" s="1" t="s">
        <v>211</v>
      </c>
      <c r="N4323" s="1" t="s">
        <v>39</v>
      </c>
      <c r="O4323" s="10">
        <v>45118.317696759259</v>
      </c>
      <c r="P4323" s="10">
        <v>45131.104166666664</v>
      </c>
      <c r="Q4323" s="1">
        <v>500</v>
      </c>
      <c r="R4323" s="1" t="s">
        <v>5889</v>
      </c>
      <c r="S4323" s="1" t="s">
        <v>5890</v>
      </c>
      <c r="T4323" s="1">
        <v>1182</v>
      </c>
      <c r="U4323" s="1" t="s">
        <v>2645</v>
      </c>
      <c r="V4323" t="str">
        <f>VLOOKUP(F4323, [1]!Table1[[#All],[Gender]:[city]], 3, FALSE)</f>
        <v>Not in Education</v>
      </c>
      <c r="W4323" s="11">
        <f>VLOOKUP(F4323, [1]!Table1[[#All],[Gender]:[city]], 4, FALSE)</f>
        <v>45092</v>
      </c>
      <c r="X4323" t="b">
        <f>VLOOKUP(F4323, [1]!Table1[[#All],[Gender]:[isFromSocialMedia]], 7, FALSE)</f>
        <v>0</v>
      </c>
      <c r="Y4323" t="str">
        <f>IF(TEXT(Table1[[#This Row],[Apply Date]], "yyyy-mm-dd") = TEXT(Table1[[#This Row],[Sign Up Date]], "yyyy-mm-dd"), "New User", "Repeat User")</f>
        <v>Repeat User</v>
      </c>
    </row>
    <row r="4324" spans="1:25" ht="12.75" x14ac:dyDescent="0.2">
      <c r="A4324" s="1" t="s">
        <v>7296</v>
      </c>
      <c r="B4324" s="1" t="s">
        <v>5830</v>
      </c>
      <c r="C4324" s="1" t="s">
        <v>5402</v>
      </c>
      <c r="D4324" s="1" t="s">
        <v>2629</v>
      </c>
      <c r="E4324" s="2">
        <v>45292.146365740744</v>
      </c>
      <c r="F4324" s="1" t="s">
        <v>33</v>
      </c>
      <c r="G4324" s="9" t="s">
        <v>627</v>
      </c>
      <c r="H4324" s="9" t="s">
        <v>267</v>
      </c>
      <c r="I4324" s="9" t="s">
        <v>45</v>
      </c>
      <c r="J4324" s="1">
        <v>700029</v>
      </c>
      <c r="K4324" s="3">
        <v>45078</v>
      </c>
      <c r="L4324" s="1" t="s">
        <v>50</v>
      </c>
      <c r="M4324" s="1" t="s">
        <v>2322</v>
      </c>
      <c r="N4324" s="1" t="s">
        <v>39</v>
      </c>
      <c r="O4324" s="10">
        <v>45128.683263888888</v>
      </c>
      <c r="P4324" s="10">
        <v>45145.1875</v>
      </c>
      <c r="Q4324" s="1">
        <v>1000</v>
      </c>
      <c r="R4324" s="1" t="s">
        <v>5872</v>
      </c>
      <c r="S4324" s="1" t="s">
        <v>5873</v>
      </c>
      <c r="T4324" s="1">
        <v>1776</v>
      </c>
      <c r="U4324" s="1" t="s">
        <v>2645</v>
      </c>
      <c r="V4324" t="str">
        <f>VLOOKUP(F4324, [1]!Table1[[#All],[Gender]:[city]], 3, FALSE)</f>
        <v>Not in Education</v>
      </c>
      <c r="W4324" s="11">
        <f>VLOOKUP(F4324, [1]!Table1[[#All],[Gender]:[city]], 4, FALSE)</f>
        <v>45092</v>
      </c>
      <c r="X4324" t="b">
        <f>VLOOKUP(F4324, [1]!Table1[[#All],[Gender]:[isFromSocialMedia]], 7, FALSE)</f>
        <v>0</v>
      </c>
      <c r="Y4324" t="str">
        <f>IF(TEXT(Table1[[#This Row],[Apply Date]], "yyyy-mm-dd") = TEXT(Table1[[#This Row],[Sign Up Date]], "yyyy-mm-dd"), "New User", "Repeat User")</f>
        <v>Repeat User</v>
      </c>
    </row>
    <row r="4325" spans="1:25" ht="12.75" x14ac:dyDescent="0.2">
      <c r="A4325" s="1" t="s">
        <v>7297</v>
      </c>
      <c r="B4325" s="1" t="s">
        <v>5830</v>
      </c>
      <c r="C4325" s="1" t="s">
        <v>5402</v>
      </c>
      <c r="D4325" s="1" t="s">
        <v>2629</v>
      </c>
      <c r="E4325" s="2">
        <v>45292.146365740744</v>
      </c>
      <c r="F4325" s="1" t="s">
        <v>33</v>
      </c>
      <c r="G4325" s="9" t="s">
        <v>1744</v>
      </c>
      <c r="H4325" s="9" t="s">
        <v>768</v>
      </c>
      <c r="I4325" s="9" t="s">
        <v>45</v>
      </c>
      <c r="J4325" s="1">
        <v>122001</v>
      </c>
      <c r="K4325" s="3">
        <v>45474</v>
      </c>
      <c r="L4325" s="1" t="s">
        <v>37</v>
      </c>
      <c r="M4325" s="1" t="s">
        <v>211</v>
      </c>
      <c r="N4325" s="1" t="s">
        <v>75</v>
      </c>
      <c r="O4325" s="10">
        <v>45159.522731481484</v>
      </c>
      <c r="P4325" s="10">
        <v>45299.146365740744</v>
      </c>
      <c r="Q4325">
        <v>0</v>
      </c>
      <c r="R4325" t="s">
        <v>220</v>
      </c>
      <c r="S4325" t="s">
        <v>220</v>
      </c>
      <c r="T4325">
        <v>0</v>
      </c>
      <c r="U4325" t="s">
        <v>220</v>
      </c>
      <c r="V4325" t="str">
        <f>VLOOKUP(F4325, [1]!Table1[[#All],[Gender]:[city]], 3, FALSE)</f>
        <v>Not in Education</v>
      </c>
      <c r="W4325" s="11">
        <f>VLOOKUP(F4325, [1]!Table1[[#All],[Gender]:[city]], 4, FALSE)</f>
        <v>45092</v>
      </c>
      <c r="X4325" t="b">
        <f>VLOOKUP(F4325, [1]!Table1[[#All],[Gender]:[isFromSocialMedia]], 7, FALSE)</f>
        <v>0</v>
      </c>
      <c r="Y4325" t="str">
        <f>IF(TEXT(Table1[[#This Row],[Apply Date]], "yyyy-mm-dd") = TEXT(Table1[[#This Row],[Sign Up Date]], "yyyy-mm-dd"), "New User", "Repeat User")</f>
        <v>Repeat User</v>
      </c>
    </row>
    <row r="4326" spans="1:25" ht="12.75" x14ac:dyDescent="0.2">
      <c r="A4326" s="1" t="s">
        <v>7298</v>
      </c>
      <c r="B4326" s="1" t="s">
        <v>5830</v>
      </c>
      <c r="C4326" s="1" t="s">
        <v>5402</v>
      </c>
      <c r="D4326" s="1" t="s">
        <v>2629</v>
      </c>
      <c r="E4326" s="2">
        <v>45292.146365740744</v>
      </c>
      <c r="F4326" s="1" t="s">
        <v>25</v>
      </c>
      <c r="G4326" s="9" t="s">
        <v>7299</v>
      </c>
      <c r="H4326" s="9" t="s">
        <v>7300</v>
      </c>
      <c r="I4326" s="9" t="s">
        <v>7301</v>
      </c>
      <c r="J4326" s="1">
        <v>13110</v>
      </c>
      <c r="K4326" s="3">
        <v>43466</v>
      </c>
      <c r="L4326" s="1" t="s">
        <v>50</v>
      </c>
      <c r="M4326" s="1" t="s">
        <v>723</v>
      </c>
      <c r="N4326" s="1" t="s">
        <v>75</v>
      </c>
      <c r="O4326" s="10">
        <v>45103.391875000001</v>
      </c>
      <c r="P4326" s="10">
        <v>45131.104166666664</v>
      </c>
      <c r="Q4326">
        <v>0</v>
      </c>
      <c r="R4326" t="s">
        <v>220</v>
      </c>
      <c r="S4326" t="s">
        <v>220</v>
      </c>
      <c r="T4326">
        <v>0</v>
      </c>
      <c r="U4326" t="s">
        <v>220</v>
      </c>
      <c r="V4326" t="str">
        <f>VLOOKUP(F4326, [1]!Table1[[#All],[Gender]:[city]], 3, FALSE)</f>
        <v>Undergraduate Student</v>
      </c>
      <c r="W4326" s="11">
        <f>VLOOKUP(F4326, [1]!Table1[[#All],[Gender]:[city]], 4, FALSE)</f>
        <v>45130</v>
      </c>
      <c r="X4326" t="b">
        <f>VLOOKUP(F4326, [1]!Table1[[#All],[Gender]:[isFromSocialMedia]], 7, FALSE)</f>
        <v>0</v>
      </c>
      <c r="Y4326" t="str">
        <f>IF(TEXT(Table1[[#This Row],[Apply Date]], "yyyy-mm-dd") = TEXT(Table1[[#This Row],[Sign Up Date]], "yyyy-mm-dd"), "New User", "Repeat User")</f>
        <v>Repeat User</v>
      </c>
    </row>
    <row r="4327" spans="1:25" ht="12.75" x14ac:dyDescent="0.2">
      <c r="A4327" s="1" t="s">
        <v>7302</v>
      </c>
      <c r="B4327" s="1" t="s">
        <v>5830</v>
      </c>
      <c r="C4327" s="1" t="s">
        <v>5402</v>
      </c>
      <c r="D4327" s="1" t="s">
        <v>2629</v>
      </c>
      <c r="E4327" s="2">
        <v>45292.146365740744</v>
      </c>
      <c r="F4327" s="1" t="s">
        <v>33</v>
      </c>
      <c r="G4327" s="9" t="s">
        <v>7303</v>
      </c>
      <c r="H4327" s="9" t="s">
        <v>7303</v>
      </c>
      <c r="I4327" s="9" t="s">
        <v>7304</v>
      </c>
      <c r="J4327" s="1">
        <v>2610</v>
      </c>
      <c r="K4327" s="3">
        <v>45078</v>
      </c>
      <c r="L4327" s="1" t="s">
        <v>29</v>
      </c>
      <c r="M4327" s="1" t="s">
        <v>270</v>
      </c>
      <c r="N4327" s="1" t="s">
        <v>149</v>
      </c>
      <c r="O4327" s="10">
        <v>44846.642164351855</v>
      </c>
      <c r="P4327" s="10">
        <v>44879.1875</v>
      </c>
      <c r="Q4327">
        <v>0</v>
      </c>
      <c r="R4327" t="s">
        <v>220</v>
      </c>
      <c r="S4327" t="s">
        <v>220</v>
      </c>
      <c r="T4327">
        <v>0</v>
      </c>
      <c r="U4327" t="s">
        <v>220</v>
      </c>
      <c r="V4327" t="str">
        <f>VLOOKUP(F4327, [1]!Table1[[#All],[Gender]:[city]], 3, FALSE)</f>
        <v>Not in Education</v>
      </c>
      <c r="W4327" s="11">
        <f>VLOOKUP(F4327, [1]!Table1[[#All],[Gender]:[city]], 4, FALSE)</f>
        <v>45092</v>
      </c>
      <c r="X4327" t="b">
        <f>VLOOKUP(F4327, [1]!Table1[[#All],[Gender]:[isFromSocialMedia]], 7, FALSE)</f>
        <v>0</v>
      </c>
      <c r="Y4327" t="str">
        <f>IF(TEXT(Table1[[#This Row],[Apply Date]], "yyyy-mm-dd") = TEXT(Table1[[#This Row],[Sign Up Date]], "yyyy-mm-dd"), "New User", "Repeat User")</f>
        <v>Repeat User</v>
      </c>
    </row>
    <row r="4328" spans="1:25" ht="12.75" x14ac:dyDescent="0.2">
      <c r="A4328" s="1" t="s">
        <v>7305</v>
      </c>
      <c r="B4328" s="1" t="s">
        <v>5830</v>
      </c>
      <c r="C4328" s="1" t="s">
        <v>5402</v>
      </c>
      <c r="D4328" s="1" t="s">
        <v>2629</v>
      </c>
      <c r="E4328" s="2">
        <v>45292.146365740744</v>
      </c>
      <c r="F4328" s="1" t="s">
        <v>25</v>
      </c>
      <c r="G4328" s="9" t="s">
        <v>7306</v>
      </c>
      <c r="H4328" s="9" t="s">
        <v>134</v>
      </c>
      <c r="I4328" s="9" t="s">
        <v>61</v>
      </c>
      <c r="J4328" s="1">
        <v>62704</v>
      </c>
      <c r="K4328" s="3">
        <v>45778</v>
      </c>
      <c r="L4328" s="1" t="s">
        <v>37</v>
      </c>
      <c r="M4328" s="1" t="s">
        <v>7307</v>
      </c>
      <c r="N4328" s="1" t="s">
        <v>75</v>
      </c>
      <c r="O4328" s="10">
        <v>45047.616435185184</v>
      </c>
      <c r="P4328" s="10">
        <v>45131.104166666664</v>
      </c>
      <c r="Q4328">
        <v>0</v>
      </c>
      <c r="R4328" t="s">
        <v>220</v>
      </c>
      <c r="S4328" t="s">
        <v>220</v>
      </c>
      <c r="T4328">
        <v>0</v>
      </c>
      <c r="U4328" t="s">
        <v>220</v>
      </c>
      <c r="V4328" t="str">
        <f>VLOOKUP(F4328, [1]!Table1[[#All],[Gender]:[city]], 3, FALSE)</f>
        <v>Undergraduate Student</v>
      </c>
      <c r="W4328" s="11">
        <f>VLOOKUP(F4328, [1]!Table1[[#All],[Gender]:[city]], 4, FALSE)</f>
        <v>45130</v>
      </c>
      <c r="X4328" t="b">
        <f>VLOOKUP(F4328, [1]!Table1[[#All],[Gender]:[isFromSocialMedia]], 7, FALSE)</f>
        <v>0</v>
      </c>
      <c r="Y4328" t="str">
        <f>IF(TEXT(Table1[[#This Row],[Apply Date]], "yyyy-mm-dd") = TEXT(Table1[[#This Row],[Sign Up Date]], "yyyy-mm-dd"), "New User", "Repeat User")</f>
        <v>Repeat User</v>
      </c>
    </row>
    <row r="4329" spans="1:25" ht="12.75" x14ac:dyDescent="0.2">
      <c r="A4329" s="1" t="s">
        <v>7308</v>
      </c>
      <c r="B4329" s="1" t="s">
        <v>5830</v>
      </c>
      <c r="C4329" s="1" t="s">
        <v>5402</v>
      </c>
      <c r="D4329" s="1" t="s">
        <v>2629</v>
      </c>
      <c r="E4329" s="2">
        <v>45292.146365740744</v>
      </c>
      <c r="F4329" s="1" t="s">
        <v>33</v>
      </c>
      <c r="G4329" s="9" t="s">
        <v>1615</v>
      </c>
      <c r="H4329" s="9" t="s">
        <v>1615</v>
      </c>
      <c r="I4329" s="9" t="s">
        <v>303</v>
      </c>
      <c r="J4329" s="1">
        <v>1000</v>
      </c>
      <c r="K4329" s="4">
        <v>45597</v>
      </c>
      <c r="L4329" s="1" t="s">
        <v>29</v>
      </c>
      <c r="M4329" s="1" t="s">
        <v>168</v>
      </c>
      <c r="N4329" s="1" t="s">
        <v>75</v>
      </c>
      <c r="O4329" s="10">
        <v>45112.612581018519</v>
      </c>
      <c r="P4329" s="10">
        <v>45131.104166666664</v>
      </c>
      <c r="Q4329">
        <v>0</v>
      </c>
      <c r="R4329" t="s">
        <v>220</v>
      </c>
      <c r="S4329" t="s">
        <v>220</v>
      </c>
      <c r="T4329">
        <v>0</v>
      </c>
      <c r="U4329" t="s">
        <v>220</v>
      </c>
      <c r="V4329" t="str">
        <f>VLOOKUP(F4329, [1]!Table1[[#All],[Gender]:[city]], 3, FALSE)</f>
        <v>Not in Education</v>
      </c>
      <c r="W4329" s="11">
        <f>VLOOKUP(F4329, [1]!Table1[[#All],[Gender]:[city]], 4, FALSE)</f>
        <v>45092</v>
      </c>
      <c r="X4329" t="b">
        <f>VLOOKUP(F4329, [1]!Table1[[#All],[Gender]:[isFromSocialMedia]], 7, FALSE)</f>
        <v>0</v>
      </c>
      <c r="Y4329" t="str">
        <f>IF(TEXT(Table1[[#This Row],[Apply Date]], "yyyy-mm-dd") = TEXT(Table1[[#This Row],[Sign Up Date]], "yyyy-mm-dd"), "New User", "Repeat User")</f>
        <v>Repeat User</v>
      </c>
    </row>
    <row r="4330" spans="1:25" ht="12.75" x14ac:dyDescent="0.2">
      <c r="A4330" s="1" t="s">
        <v>7309</v>
      </c>
      <c r="B4330" s="1" t="s">
        <v>5830</v>
      </c>
      <c r="C4330" s="1" t="s">
        <v>5402</v>
      </c>
      <c r="D4330" s="1" t="s">
        <v>2629</v>
      </c>
      <c r="E4330" s="2">
        <v>45292.146365740744</v>
      </c>
      <c r="F4330" s="1" t="s">
        <v>25</v>
      </c>
      <c r="G4330" s="9" t="s">
        <v>5376</v>
      </c>
      <c r="H4330" s="9" t="s">
        <v>705</v>
      </c>
      <c r="I4330" s="9" t="s">
        <v>45</v>
      </c>
      <c r="J4330" s="1">
        <v>380055</v>
      </c>
      <c r="K4330" s="3">
        <v>44713</v>
      </c>
      <c r="L4330" s="1" t="s">
        <v>104</v>
      </c>
      <c r="M4330" s="1" t="s">
        <v>330</v>
      </c>
      <c r="N4330" s="1" t="s">
        <v>75</v>
      </c>
      <c r="O4330" s="10">
        <v>45140.532280092593</v>
      </c>
      <c r="P4330" s="10">
        <v>45299.146365740744</v>
      </c>
      <c r="Q4330">
        <v>0</v>
      </c>
      <c r="R4330" t="s">
        <v>220</v>
      </c>
      <c r="S4330" t="s">
        <v>220</v>
      </c>
      <c r="T4330">
        <v>0</v>
      </c>
      <c r="U4330" t="s">
        <v>220</v>
      </c>
      <c r="V4330" t="str">
        <f>VLOOKUP(F4330, [1]!Table1[[#All],[Gender]:[city]], 3, FALSE)</f>
        <v>Undergraduate Student</v>
      </c>
      <c r="W4330" s="11">
        <f>VLOOKUP(F4330, [1]!Table1[[#All],[Gender]:[city]], 4, FALSE)</f>
        <v>45130</v>
      </c>
      <c r="X4330" t="b">
        <f>VLOOKUP(F4330, [1]!Table1[[#All],[Gender]:[isFromSocialMedia]], 7, FALSE)</f>
        <v>0</v>
      </c>
      <c r="Y4330" t="str">
        <f>IF(TEXT(Table1[[#This Row],[Apply Date]], "yyyy-mm-dd") = TEXT(Table1[[#This Row],[Sign Up Date]], "yyyy-mm-dd"), "New User", "Repeat User")</f>
        <v>Repeat User</v>
      </c>
    </row>
    <row r="4331" spans="1:25" ht="12.75" x14ac:dyDescent="0.2">
      <c r="A4331" s="1" t="s">
        <v>7310</v>
      </c>
      <c r="B4331" s="1" t="s">
        <v>5830</v>
      </c>
      <c r="C4331" s="1" t="s">
        <v>5402</v>
      </c>
      <c r="D4331" s="1" t="s">
        <v>2629</v>
      </c>
      <c r="E4331" s="2">
        <v>45292.146365740744</v>
      </c>
      <c r="F4331" s="1" t="s">
        <v>33</v>
      </c>
      <c r="G4331" s="9" t="s">
        <v>2407</v>
      </c>
      <c r="H4331" s="9" t="s">
        <v>2254</v>
      </c>
      <c r="I4331" s="9" t="s">
        <v>103</v>
      </c>
      <c r="J4331" s="1">
        <v>540000</v>
      </c>
      <c r="K4331" s="3">
        <v>44927</v>
      </c>
      <c r="L4331" s="1" t="s">
        <v>50</v>
      </c>
      <c r="M4331" s="1" t="s">
        <v>184</v>
      </c>
      <c r="N4331" s="1" t="s">
        <v>2637</v>
      </c>
      <c r="O4331" s="10">
        <v>45207.794918981483</v>
      </c>
      <c r="Q4331">
        <v>0</v>
      </c>
      <c r="R4331" t="s">
        <v>220</v>
      </c>
      <c r="S4331" t="s">
        <v>220</v>
      </c>
      <c r="T4331">
        <v>0</v>
      </c>
      <c r="U4331" t="s">
        <v>220</v>
      </c>
      <c r="V4331" t="str">
        <f>VLOOKUP(F4331, [1]!Table1[[#All],[Gender]:[city]], 3, FALSE)</f>
        <v>Not in Education</v>
      </c>
      <c r="W4331" s="11">
        <f>VLOOKUP(F4331, [1]!Table1[[#All],[Gender]:[city]], 4, FALSE)</f>
        <v>45092</v>
      </c>
      <c r="X4331" t="b">
        <f>VLOOKUP(F4331, [1]!Table1[[#All],[Gender]:[isFromSocialMedia]], 7, FALSE)</f>
        <v>0</v>
      </c>
      <c r="Y4331" t="str">
        <f>IF(TEXT(Table1[[#This Row],[Apply Date]], "yyyy-mm-dd") = TEXT(Table1[[#This Row],[Sign Up Date]], "yyyy-mm-dd"), "New User", "Repeat User")</f>
        <v>Repeat User</v>
      </c>
    </row>
    <row r="4332" spans="1:25" ht="12.75" x14ac:dyDescent="0.2">
      <c r="A4332" s="1" t="s">
        <v>7311</v>
      </c>
      <c r="B4332" s="1" t="s">
        <v>5830</v>
      </c>
      <c r="C4332" s="1" t="s">
        <v>5402</v>
      </c>
      <c r="D4332" s="1" t="s">
        <v>2629</v>
      </c>
      <c r="E4332" s="2">
        <v>45292.146365740744</v>
      </c>
      <c r="F4332" s="1" t="s">
        <v>33</v>
      </c>
      <c r="G4332" s="9" t="s">
        <v>5143</v>
      </c>
      <c r="H4332" s="9" t="s">
        <v>35</v>
      </c>
      <c r="I4332" s="9" t="s">
        <v>45</v>
      </c>
      <c r="J4332" s="1">
        <v>140301</v>
      </c>
      <c r="K4332" s="3">
        <v>44986</v>
      </c>
      <c r="L4332" s="1" t="s">
        <v>29</v>
      </c>
      <c r="M4332" s="1" t="s">
        <v>4015</v>
      </c>
      <c r="N4332" s="1" t="s">
        <v>31</v>
      </c>
      <c r="O4332" s="10">
        <v>44884.696192129632</v>
      </c>
      <c r="P4332" s="10">
        <v>44935.229166666664</v>
      </c>
      <c r="Q4332">
        <v>0</v>
      </c>
      <c r="R4332" t="s">
        <v>220</v>
      </c>
      <c r="S4332" t="s">
        <v>220</v>
      </c>
      <c r="T4332">
        <v>0</v>
      </c>
      <c r="U4332" t="s">
        <v>220</v>
      </c>
      <c r="V4332" t="str">
        <f>VLOOKUP(F4332, [1]!Table1[[#All],[Gender]:[city]], 3, FALSE)</f>
        <v>Not in Education</v>
      </c>
      <c r="W4332" s="11">
        <f>VLOOKUP(F4332, [1]!Table1[[#All],[Gender]:[city]], 4, FALSE)</f>
        <v>45092</v>
      </c>
      <c r="X4332" t="b">
        <f>VLOOKUP(F4332, [1]!Table1[[#All],[Gender]:[isFromSocialMedia]], 7, FALSE)</f>
        <v>0</v>
      </c>
      <c r="Y4332" t="str">
        <f>IF(TEXT(Table1[[#This Row],[Apply Date]], "yyyy-mm-dd") = TEXT(Table1[[#This Row],[Sign Up Date]], "yyyy-mm-dd"), "New User", "Repeat User")</f>
        <v>Repeat User</v>
      </c>
    </row>
    <row r="4333" spans="1:25" ht="12.75" x14ac:dyDescent="0.2">
      <c r="A4333" s="1" t="s">
        <v>7312</v>
      </c>
      <c r="B4333" s="1" t="s">
        <v>5830</v>
      </c>
      <c r="C4333" s="1" t="s">
        <v>5402</v>
      </c>
      <c r="D4333" s="1" t="s">
        <v>2629</v>
      </c>
      <c r="E4333" s="2">
        <v>45292.146365740744</v>
      </c>
      <c r="F4333" s="1" t="s">
        <v>25</v>
      </c>
      <c r="G4333" s="9" t="s">
        <v>341</v>
      </c>
      <c r="H4333" s="9" t="s">
        <v>341</v>
      </c>
      <c r="I4333" s="9" t="s">
        <v>79</v>
      </c>
      <c r="J4333" s="1">
        <v>740001</v>
      </c>
      <c r="K4333" s="3">
        <v>44986</v>
      </c>
      <c r="L4333" s="1" t="s">
        <v>37</v>
      </c>
      <c r="M4333" s="1" t="s">
        <v>2322</v>
      </c>
      <c r="N4333" s="1" t="s">
        <v>75</v>
      </c>
      <c r="O4333" s="10">
        <v>45092.293703703705</v>
      </c>
      <c r="P4333" s="10">
        <v>45103.104166666664</v>
      </c>
      <c r="Q4333">
        <v>0</v>
      </c>
      <c r="R4333" t="s">
        <v>220</v>
      </c>
      <c r="S4333" t="s">
        <v>220</v>
      </c>
      <c r="T4333">
        <v>0</v>
      </c>
      <c r="U4333" t="s">
        <v>220</v>
      </c>
      <c r="V4333" t="str">
        <f>VLOOKUP(F4333, [1]!Table1[[#All],[Gender]:[city]], 3, FALSE)</f>
        <v>Undergraduate Student</v>
      </c>
      <c r="W4333" s="11">
        <f>VLOOKUP(F4333, [1]!Table1[[#All],[Gender]:[city]], 4, FALSE)</f>
        <v>45130</v>
      </c>
      <c r="X4333" t="b">
        <f>VLOOKUP(F4333, [1]!Table1[[#All],[Gender]:[isFromSocialMedia]], 7, FALSE)</f>
        <v>0</v>
      </c>
      <c r="Y4333" t="str">
        <f>IF(TEXT(Table1[[#This Row],[Apply Date]], "yyyy-mm-dd") = TEXT(Table1[[#This Row],[Sign Up Date]], "yyyy-mm-dd"), "New User", "Repeat User")</f>
        <v>Repeat User</v>
      </c>
    </row>
    <row r="4334" spans="1:25" ht="12.75" x14ac:dyDescent="0.2">
      <c r="A4334" s="1" t="s">
        <v>7313</v>
      </c>
      <c r="B4334" s="1" t="s">
        <v>5830</v>
      </c>
      <c r="C4334" s="1" t="s">
        <v>5402</v>
      </c>
      <c r="D4334" s="1" t="s">
        <v>2629</v>
      </c>
      <c r="E4334" s="2">
        <v>45292.146365740744</v>
      </c>
      <c r="F4334" s="1" t="s">
        <v>25</v>
      </c>
      <c r="G4334" s="9" t="s">
        <v>981</v>
      </c>
      <c r="H4334" s="9" t="s">
        <v>643</v>
      </c>
      <c r="I4334" s="9" t="s">
        <v>45</v>
      </c>
      <c r="J4334" s="1">
        <v>462030</v>
      </c>
      <c r="K4334" s="3">
        <v>43252</v>
      </c>
      <c r="L4334" s="1" t="s">
        <v>50</v>
      </c>
      <c r="M4334" s="1" t="s">
        <v>366</v>
      </c>
      <c r="N4334" s="1" t="s">
        <v>75</v>
      </c>
      <c r="O4334" s="10">
        <v>45079.950555555559</v>
      </c>
      <c r="P4334" s="10">
        <v>45089.104166666664</v>
      </c>
      <c r="Q4334">
        <v>0</v>
      </c>
      <c r="R4334" t="s">
        <v>220</v>
      </c>
      <c r="S4334" t="s">
        <v>220</v>
      </c>
      <c r="T4334">
        <v>0</v>
      </c>
      <c r="U4334" t="s">
        <v>220</v>
      </c>
      <c r="V4334" t="str">
        <f>VLOOKUP(F4334, [1]!Table1[[#All],[Gender]:[city]], 3, FALSE)</f>
        <v>Undergraduate Student</v>
      </c>
      <c r="W4334" s="11">
        <f>VLOOKUP(F4334, [1]!Table1[[#All],[Gender]:[city]], 4, FALSE)</f>
        <v>45130</v>
      </c>
      <c r="X4334" t="b">
        <f>VLOOKUP(F4334, [1]!Table1[[#All],[Gender]:[isFromSocialMedia]], 7, FALSE)</f>
        <v>0</v>
      </c>
      <c r="Y4334" t="str">
        <f>IF(TEXT(Table1[[#This Row],[Apply Date]], "yyyy-mm-dd") = TEXT(Table1[[#This Row],[Sign Up Date]], "yyyy-mm-dd"), "New User", "Repeat User")</f>
        <v>Repeat User</v>
      </c>
    </row>
    <row r="4335" spans="1:25" ht="12.75" x14ac:dyDescent="0.2">
      <c r="A4335" s="1" t="s">
        <v>7314</v>
      </c>
      <c r="B4335" s="1" t="s">
        <v>5830</v>
      </c>
      <c r="C4335" s="1" t="s">
        <v>5402</v>
      </c>
      <c r="D4335" s="1" t="s">
        <v>2629</v>
      </c>
      <c r="E4335" s="2">
        <v>45292.146365740744</v>
      </c>
      <c r="F4335" s="1" t="s">
        <v>25</v>
      </c>
      <c r="G4335" s="9" t="s">
        <v>785</v>
      </c>
      <c r="H4335" s="9" t="s">
        <v>7315</v>
      </c>
      <c r="I4335" s="9" t="s">
        <v>79</v>
      </c>
      <c r="J4335" s="1">
        <v>700321</v>
      </c>
      <c r="K4335" s="3">
        <v>42614</v>
      </c>
      <c r="L4335" s="1" t="s">
        <v>37</v>
      </c>
      <c r="M4335" s="1" t="s">
        <v>211</v>
      </c>
      <c r="N4335" s="1" t="s">
        <v>2637</v>
      </c>
      <c r="O4335" s="10">
        <v>45164.942303240743</v>
      </c>
      <c r="Q4335">
        <v>0</v>
      </c>
      <c r="R4335" t="s">
        <v>220</v>
      </c>
      <c r="S4335" t="s">
        <v>220</v>
      </c>
      <c r="T4335">
        <v>0</v>
      </c>
      <c r="U4335" t="s">
        <v>220</v>
      </c>
      <c r="V4335" t="str">
        <f>VLOOKUP(F4335, [1]!Table1[[#All],[Gender]:[city]], 3, FALSE)</f>
        <v>Undergraduate Student</v>
      </c>
      <c r="W4335" s="11">
        <f>VLOOKUP(F4335, [1]!Table1[[#All],[Gender]:[city]], 4, FALSE)</f>
        <v>45130</v>
      </c>
      <c r="X4335" t="b">
        <f>VLOOKUP(F4335, [1]!Table1[[#All],[Gender]:[isFromSocialMedia]], 7, FALSE)</f>
        <v>0</v>
      </c>
      <c r="Y4335" t="str">
        <f>IF(TEXT(Table1[[#This Row],[Apply Date]], "yyyy-mm-dd") = TEXT(Table1[[#This Row],[Sign Up Date]], "yyyy-mm-dd"), "New User", "Repeat User")</f>
        <v>Repeat User</v>
      </c>
    </row>
    <row r="4336" spans="1:25" ht="12.75" x14ac:dyDescent="0.2">
      <c r="A4336" s="1" t="s">
        <v>7316</v>
      </c>
      <c r="B4336" s="1" t="s">
        <v>5830</v>
      </c>
      <c r="C4336" s="1" t="s">
        <v>5402</v>
      </c>
      <c r="D4336" s="1" t="s">
        <v>2629</v>
      </c>
      <c r="E4336" s="2">
        <v>45292.146365740744</v>
      </c>
      <c r="F4336" s="1" t="s">
        <v>33</v>
      </c>
      <c r="G4336" s="9" t="s">
        <v>390</v>
      </c>
      <c r="H4336" s="9" t="s">
        <v>283</v>
      </c>
      <c r="I4336" s="9" t="s">
        <v>45</v>
      </c>
      <c r="J4336" s="1">
        <v>500062</v>
      </c>
      <c r="K4336" s="3">
        <v>45139</v>
      </c>
      <c r="L4336" s="1" t="s">
        <v>50</v>
      </c>
      <c r="M4336" s="1" t="s">
        <v>617</v>
      </c>
      <c r="N4336" s="1" t="s">
        <v>75</v>
      </c>
      <c r="O4336" s="10">
        <v>45134.668263888889</v>
      </c>
      <c r="P4336" s="10">
        <v>45145.1875</v>
      </c>
      <c r="Q4336">
        <v>0</v>
      </c>
      <c r="R4336" t="s">
        <v>220</v>
      </c>
      <c r="S4336" t="s">
        <v>220</v>
      </c>
      <c r="T4336">
        <v>0</v>
      </c>
      <c r="U4336" t="s">
        <v>220</v>
      </c>
      <c r="V4336" t="str">
        <f>VLOOKUP(F4336, [1]!Table1[[#All],[Gender]:[city]], 3, FALSE)</f>
        <v>Not in Education</v>
      </c>
      <c r="W4336" s="11">
        <f>VLOOKUP(F4336, [1]!Table1[[#All],[Gender]:[city]], 4, FALSE)</f>
        <v>45092</v>
      </c>
      <c r="X4336" t="b">
        <f>VLOOKUP(F4336, [1]!Table1[[#All],[Gender]:[isFromSocialMedia]], 7, FALSE)</f>
        <v>0</v>
      </c>
      <c r="Y4336" t="str">
        <f>IF(TEXT(Table1[[#This Row],[Apply Date]], "yyyy-mm-dd") = TEXT(Table1[[#This Row],[Sign Up Date]], "yyyy-mm-dd"), "New User", "Repeat User")</f>
        <v>Repeat User</v>
      </c>
    </row>
    <row r="4337" spans="1:25" ht="12.75" x14ac:dyDescent="0.2">
      <c r="A4337" s="1" t="s">
        <v>7317</v>
      </c>
      <c r="B4337" s="1" t="s">
        <v>5830</v>
      </c>
      <c r="C4337" s="1" t="s">
        <v>5402</v>
      </c>
      <c r="D4337" s="1" t="s">
        <v>2629</v>
      </c>
      <c r="E4337" s="2">
        <v>45292.146365740744</v>
      </c>
      <c r="F4337" s="1" t="s">
        <v>33</v>
      </c>
      <c r="G4337" s="9" t="s">
        <v>163</v>
      </c>
      <c r="H4337" s="9" t="s">
        <v>163</v>
      </c>
      <c r="I4337" s="9" t="s">
        <v>79</v>
      </c>
      <c r="J4337" s="1">
        <v>100275</v>
      </c>
      <c r="K4337" s="4">
        <v>45566</v>
      </c>
      <c r="L4337" s="1" t="s">
        <v>37</v>
      </c>
      <c r="M4337" s="1" t="s">
        <v>383</v>
      </c>
      <c r="N4337" s="1" t="s">
        <v>75</v>
      </c>
      <c r="O4337" s="10">
        <v>45088.406458333331</v>
      </c>
      <c r="P4337" s="10">
        <v>45117.104166666664</v>
      </c>
      <c r="Q4337">
        <v>0</v>
      </c>
      <c r="R4337" t="s">
        <v>220</v>
      </c>
      <c r="S4337" t="s">
        <v>220</v>
      </c>
      <c r="T4337">
        <v>0</v>
      </c>
      <c r="U4337" t="s">
        <v>220</v>
      </c>
      <c r="V4337" t="str">
        <f>VLOOKUP(F4337, [1]!Table1[[#All],[Gender]:[city]], 3, FALSE)</f>
        <v>Not in Education</v>
      </c>
      <c r="W4337" s="11">
        <f>VLOOKUP(F4337, [1]!Table1[[#All],[Gender]:[city]], 4, FALSE)</f>
        <v>45092</v>
      </c>
      <c r="X4337" t="b">
        <f>VLOOKUP(F4337, [1]!Table1[[#All],[Gender]:[isFromSocialMedia]], 7, FALSE)</f>
        <v>0</v>
      </c>
      <c r="Y4337" t="str">
        <f>IF(TEXT(Table1[[#This Row],[Apply Date]], "yyyy-mm-dd") = TEXT(Table1[[#This Row],[Sign Up Date]], "yyyy-mm-dd"), "New User", "Repeat User")</f>
        <v>Repeat User</v>
      </c>
    </row>
    <row r="4338" spans="1:25" ht="12.75" x14ac:dyDescent="0.2">
      <c r="A4338" s="1" t="s">
        <v>7318</v>
      </c>
      <c r="B4338" s="1" t="s">
        <v>5830</v>
      </c>
      <c r="C4338" s="1" t="s">
        <v>5402</v>
      </c>
      <c r="D4338" s="1" t="s">
        <v>2629</v>
      </c>
      <c r="E4338" s="2">
        <v>45292.146365740744</v>
      </c>
      <c r="F4338" s="1" t="s">
        <v>33</v>
      </c>
      <c r="G4338" s="9" t="s">
        <v>3627</v>
      </c>
      <c r="H4338" s="9" t="s">
        <v>3627</v>
      </c>
      <c r="I4338" s="9" t="s">
        <v>103</v>
      </c>
      <c r="J4338" s="1">
        <v>63100</v>
      </c>
      <c r="K4338" s="3">
        <v>45444</v>
      </c>
      <c r="L4338" s="1" t="s">
        <v>29</v>
      </c>
      <c r="M4338" s="1" t="s">
        <v>270</v>
      </c>
      <c r="N4338" s="1" t="s">
        <v>75</v>
      </c>
      <c r="O4338" s="10">
        <v>45072.293796296297</v>
      </c>
      <c r="P4338" s="10">
        <v>45103.104166666664</v>
      </c>
      <c r="Q4338">
        <v>0</v>
      </c>
      <c r="R4338" t="s">
        <v>220</v>
      </c>
      <c r="S4338" t="s">
        <v>220</v>
      </c>
      <c r="T4338">
        <v>0</v>
      </c>
      <c r="U4338" t="s">
        <v>220</v>
      </c>
      <c r="V4338" t="str">
        <f>VLOOKUP(F4338, [1]!Table1[[#All],[Gender]:[city]], 3, FALSE)</f>
        <v>Not in Education</v>
      </c>
      <c r="W4338" s="11">
        <f>VLOOKUP(F4338, [1]!Table1[[#All],[Gender]:[city]], 4, FALSE)</f>
        <v>45092</v>
      </c>
      <c r="X4338" t="b">
        <f>VLOOKUP(F4338, [1]!Table1[[#All],[Gender]:[isFromSocialMedia]], 7, FALSE)</f>
        <v>0</v>
      </c>
      <c r="Y4338" t="str">
        <f>IF(TEXT(Table1[[#This Row],[Apply Date]], "yyyy-mm-dd") = TEXT(Table1[[#This Row],[Sign Up Date]], "yyyy-mm-dd"), "New User", "Repeat User")</f>
        <v>Repeat User</v>
      </c>
    </row>
    <row r="4339" spans="1:25" ht="12.75" x14ac:dyDescent="0.2">
      <c r="A4339" s="1" t="s">
        <v>7319</v>
      </c>
      <c r="B4339" s="1" t="s">
        <v>5830</v>
      </c>
      <c r="C4339" s="1" t="s">
        <v>5402</v>
      </c>
      <c r="D4339" s="1" t="s">
        <v>2629</v>
      </c>
      <c r="E4339" s="2">
        <v>45292.146365740744</v>
      </c>
      <c r="F4339" s="1" t="s">
        <v>25</v>
      </c>
      <c r="G4339" s="9" t="s">
        <v>7320</v>
      </c>
      <c r="H4339" s="9" t="s">
        <v>768</v>
      </c>
      <c r="I4339" s="9" t="s">
        <v>45</v>
      </c>
      <c r="J4339" s="1">
        <v>131023</v>
      </c>
      <c r="K4339" s="3">
        <v>45536</v>
      </c>
      <c r="L4339" s="1" t="s">
        <v>37</v>
      </c>
      <c r="M4339" s="1" t="s">
        <v>319</v>
      </c>
      <c r="N4339" s="1" t="s">
        <v>75</v>
      </c>
      <c r="O4339" s="10">
        <v>45026.372499999998</v>
      </c>
      <c r="P4339" s="10">
        <v>45040.104166666664</v>
      </c>
      <c r="Q4339">
        <v>0</v>
      </c>
      <c r="R4339" t="s">
        <v>220</v>
      </c>
      <c r="S4339" t="s">
        <v>220</v>
      </c>
      <c r="T4339">
        <v>0</v>
      </c>
      <c r="U4339" t="s">
        <v>220</v>
      </c>
      <c r="V4339" t="str">
        <f>VLOOKUP(F4339, [1]!Table1[[#All],[Gender]:[city]], 3, FALSE)</f>
        <v>Undergraduate Student</v>
      </c>
      <c r="W4339" s="11">
        <f>VLOOKUP(F4339, [1]!Table1[[#All],[Gender]:[city]], 4, FALSE)</f>
        <v>45130</v>
      </c>
      <c r="X4339" t="b">
        <f>VLOOKUP(F4339, [1]!Table1[[#All],[Gender]:[isFromSocialMedia]], 7, FALSE)</f>
        <v>0</v>
      </c>
      <c r="Y4339" t="str">
        <f>IF(TEXT(Table1[[#This Row],[Apply Date]], "yyyy-mm-dd") = TEXT(Table1[[#This Row],[Sign Up Date]], "yyyy-mm-dd"), "New User", "Repeat User")</f>
        <v>Repeat User</v>
      </c>
    </row>
    <row r="4340" spans="1:25" ht="12.75" x14ac:dyDescent="0.2">
      <c r="A4340" s="1" t="s">
        <v>7321</v>
      </c>
      <c r="B4340" s="1" t="s">
        <v>5830</v>
      </c>
      <c r="C4340" s="1" t="s">
        <v>5402</v>
      </c>
      <c r="D4340" s="1" t="s">
        <v>2629</v>
      </c>
      <c r="E4340" s="2">
        <v>45292.146365740744</v>
      </c>
      <c r="F4340" s="1" t="s">
        <v>33</v>
      </c>
      <c r="G4340" s="9" t="s">
        <v>7322</v>
      </c>
      <c r="H4340" s="9" t="s">
        <v>705</v>
      </c>
      <c r="I4340" s="9" t="s">
        <v>45</v>
      </c>
      <c r="J4340" s="1">
        <v>370001</v>
      </c>
      <c r="K4340" s="3">
        <v>44805</v>
      </c>
      <c r="L4340" s="1" t="s">
        <v>104</v>
      </c>
      <c r="M4340" s="1" t="s">
        <v>2731</v>
      </c>
      <c r="N4340" s="1" t="s">
        <v>75</v>
      </c>
      <c r="O4340" s="10">
        <v>45150.424016203702</v>
      </c>
      <c r="P4340" s="10">
        <v>45159.1875</v>
      </c>
      <c r="Q4340">
        <v>0</v>
      </c>
      <c r="R4340" t="s">
        <v>220</v>
      </c>
      <c r="S4340" t="s">
        <v>220</v>
      </c>
      <c r="T4340">
        <v>0</v>
      </c>
      <c r="U4340" t="s">
        <v>220</v>
      </c>
      <c r="V4340" t="str">
        <f>VLOOKUP(F4340, [1]!Table1[[#All],[Gender]:[city]], 3, FALSE)</f>
        <v>Not in Education</v>
      </c>
      <c r="W4340" s="11">
        <f>VLOOKUP(F4340, [1]!Table1[[#All],[Gender]:[city]], 4, FALSE)</f>
        <v>45092</v>
      </c>
      <c r="X4340" t="b">
        <f>VLOOKUP(F4340, [1]!Table1[[#All],[Gender]:[isFromSocialMedia]], 7, FALSE)</f>
        <v>0</v>
      </c>
      <c r="Y4340" t="str">
        <f>IF(TEXT(Table1[[#This Row],[Apply Date]], "yyyy-mm-dd") = TEXT(Table1[[#This Row],[Sign Up Date]], "yyyy-mm-dd"), "New User", "Repeat User")</f>
        <v>Repeat User</v>
      </c>
    </row>
    <row r="4341" spans="1:25" ht="12.75" x14ac:dyDescent="0.2">
      <c r="A4341" s="1" t="s">
        <v>7323</v>
      </c>
      <c r="B4341" s="1" t="s">
        <v>5830</v>
      </c>
      <c r="C4341" s="1" t="s">
        <v>5402</v>
      </c>
      <c r="D4341" s="1" t="s">
        <v>2629</v>
      </c>
      <c r="E4341" s="2">
        <v>45292.146365740744</v>
      </c>
      <c r="F4341" s="1" t="s">
        <v>25</v>
      </c>
      <c r="G4341" s="9" t="s">
        <v>232</v>
      </c>
      <c r="H4341" s="9" t="s">
        <v>1260</v>
      </c>
      <c r="I4341" s="9" t="s">
        <v>233</v>
      </c>
      <c r="J4341" s="1">
        <v>233</v>
      </c>
      <c r="K4341" s="4">
        <v>44896</v>
      </c>
      <c r="L4341" s="1" t="s">
        <v>104</v>
      </c>
      <c r="M4341" s="1" t="s">
        <v>182</v>
      </c>
      <c r="N4341" s="1" t="s">
        <v>3750</v>
      </c>
      <c r="O4341" s="10">
        <v>45242.688807870371</v>
      </c>
      <c r="Q4341">
        <v>0</v>
      </c>
      <c r="R4341" t="s">
        <v>220</v>
      </c>
      <c r="S4341" t="s">
        <v>220</v>
      </c>
      <c r="T4341">
        <v>0</v>
      </c>
      <c r="U4341" t="s">
        <v>220</v>
      </c>
      <c r="V4341" t="str">
        <f>VLOOKUP(F4341, [1]!Table1[[#All],[Gender]:[city]], 3, FALSE)</f>
        <v>Undergraduate Student</v>
      </c>
      <c r="W4341" s="11">
        <f>VLOOKUP(F4341, [1]!Table1[[#All],[Gender]:[city]], 4, FALSE)</f>
        <v>45130</v>
      </c>
      <c r="X4341" t="b">
        <f>VLOOKUP(F4341, [1]!Table1[[#All],[Gender]:[isFromSocialMedia]], 7, FALSE)</f>
        <v>0</v>
      </c>
      <c r="Y4341" t="str">
        <f>IF(TEXT(Table1[[#This Row],[Apply Date]], "yyyy-mm-dd") = TEXT(Table1[[#This Row],[Sign Up Date]], "yyyy-mm-dd"), "New User", "Repeat User")</f>
        <v>Repeat User</v>
      </c>
    </row>
    <row r="4342" spans="1:25" ht="12.75" x14ac:dyDescent="0.2">
      <c r="A4342" s="1" t="s">
        <v>7324</v>
      </c>
      <c r="B4342" s="1" t="s">
        <v>5830</v>
      </c>
      <c r="C4342" s="1" t="s">
        <v>5402</v>
      </c>
      <c r="D4342" s="1" t="s">
        <v>2629</v>
      </c>
      <c r="E4342" s="2">
        <v>45292.146365740744</v>
      </c>
      <c r="F4342" s="1" t="s">
        <v>33</v>
      </c>
      <c r="G4342" s="9" t="s">
        <v>7325</v>
      </c>
      <c r="H4342" s="9" t="s">
        <v>2136</v>
      </c>
      <c r="I4342" s="9" t="s">
        <v>61</v>
      </c>
      <c r="J4342" s="1">
        <v>76044</v>
      </c>
      <c r="K4342" s="3">
        <v>45047</v>
      </c>
      <c r="L4342" s="1" t="s">
        <v>29</v>
      </c>
      <c r="M4342" s="1" t="s">
        <v>300</v>
      </c>
      <c r="N4342" s="1" t="s">
        <v>31</v>
      </c>
      <c r="O4342" s="10">
        <v>44883.681620370371</v>
      </c>
      <c r="P4342" s="10">
        <v>44935.229166666664</v>
      </c>
      <c r="Q4342">
        <v>0</v>
      </c>
      <c r="R4342" t="s">
        <v>220</v>
      </c>
      <c r="S4342" t="s">
        <v>220</v>
      </c>
      <c r="T4342">
        <v>0</v>
      </c>
      <c r="U4342" t="s">
        <v>220</v>
      </c>
      <c r="V4342" t="str">
        <f>VLOOKUP(F4342, [1]!Table1[[#All],[Gender]:[city]], 3, FALSE)</f>
        <v>Not in Education</v>
      </c>
      <c r="W4342" s="11">
        <f>VLOOKUP(F4342, [1]!Table1[[#All],[Gender]:[city]], 4, FALSE)</f>
        <v>45092</v>
      </c>
      <c r="X4342" t="b">
        <f>VLOOKUP(F4342, [1]!Table1[[#All],[Gender]:[isFromSocialMedia]], 7, FALSE)</f>
        <v>0</v>
      </c>
      <c r="Y4342" t="str">
        <f>IF(TEXT(Table1[[#This Row],[Apply Date]], "yyyy-mm-dd") = TEXT(Table1[[#This Row],[Sign Up Date]], "yyyy-mm-dd"), "New User", "Repeat User")</f>
        <v>Repeat User</v>
      </c>
    </row>
    <row r="4343" spans="1:25" ht="12.75" x14ac:dyDescent="0.2">
      <c r="A4343" s="1" t="s">
        <v>7326</v>
      </c>
      <c r="B4343" s="1" t="s">
        <v>5830</v>
      </c>
      <c r="C4343" s="1" t="s">
        <v>5402</v>
      </c>
      <c r="D4343" s="1" t="s">
        <v>2629</v>
      </c>
      <c r="E4343" s="2">
        <v>45292.146365740744</v>
      </c>
      <c r="F4343" s="1" t="s">
        <v>25</v>
      </c>
      <c r="G4343" s="9" t="s">
        <v>324</v>
      </c>
      <c r="H4343" s="9" t="s">
        <v>325</v>
      </c>
      <c r="I4343" s="9" t="s">
        <v>79</v>
      </c>
      <c r="J4343" s="1">
        <v>200211</v>
      </c>
      <c r="K4343" s="3">
        <v>45078</v>
      </c>
      <c r="L4343" s="1" t="s">
        <v>104</v>
      </c>
      <c r="M4343" s="1" t="s">
        <v>1506</v>
      </c>
      <c r="N4343" s="1" t="s">
        <v>75</v>
      </c>
      <c r="O4343" s="10">
        <v>45093.382928240739</v>
      </c>
      <c r="P4343" s="10">
        <v>45103.104166666664</v>
      </c>
      <c r="Q4343">
        <v>0</v>
      </c>
      <c r="R4343" t="s">
        <v>220</v>
      </c>
      <c r="S4343" t="s">
        <v>220</v>
      </c>
      <c r="T4343">
        <v>0</v>
      </c>
      <c r="U4343" t="s">
        <v>220</v>
      </c>
      <c r="V4343" t="str">
        <f>VLOOKUP(F4343, [1]!Table1[[#All],[Gender]:[city]], 3, FALSE)</f>
        <v>Undergraduate Student</v>
      </c>
      <c r="W4343" s="11">
        <f>VLOOKUP(F4343, [1]!Table1[[#All],[Gender]:[city]], 4, FALSE)</f>
        <v>45130</v>
      </c>
      <c r="X4343" t="b">
        <f>VLOOKUP(F4343, [1]!Table1[[#All],[Gender]:[isFromSocialMedia]], 7, FALSE)</f>
        <v>0</v>
      </c>
      <c r="Y4343" t="str">
        <f>IF(TEXT(Table1[[#This Row],[Apply Date]], "yyyy-mm-dd") = TEXT(Table1[[#This Row],[Sign Up Date]], "yyyy-mm-dd"), "New User", "Repeat User")</f>
        <v>Repeat User</v>
      </c>
    </row>
    <row r="4344" spans="1:25" ht="12.75" x14ac:dyDescent="0.2">
      <c r="A4344" s="1" t="s">
        <v>7327</v>
      </c>
      <c r="B4344" s="1" t="s">
        <v>5830</v>
      </c>
      <c r="C4344" s="1" t="s">
        <v>5402</v>
      </c>
      <c r="D4344" s="1" t="s">
        <v>2629</v>
      </c>
      <c r="E4344" s="2">
        <v>45292.146365740744</v>
      </c>
      <c r="F4344" s="1" t="s">
        <v>25</v>
      </c>
      <c r="G4344" s="9" t="s">
        <v>642</v>
      </c>
      <c r="H4344" s="9" t="s">
        <v>44</v>
      </c>
      <c r="I4344" s="9" t="s">
        <v>45</v>
      </c>
      <c r="J4344" s="1">
        <v>452009</v>
      </c>
      <c r="K4344" s="3">
        <v>45505</v>
      </c>
      <c r="L4344" s="1" t="s">
        <v>37</v>
      </c>
      <c r="M4344" s="1" t="s">
        <v>270</v>
      </c>
      <c r="N4344" s="1" t="s">
        <v>75</v>
      </c>
      <c r="O4344" s="10">
        <v>45092.1174537037</v>
      </c>
      <c r="P4344" s="10">
        <v>45103.104166666664</v>
      </c>
      <c r="Q4344">
        <v>0</v>
      </c>
      <c r="R4344" t="s">
        <v>220</v>
      </c>
      <c r="S4344" t="s">
        <v>220</v>
      </c>
      <c r="T4344">
        <v>0</v>
      </c>
      <c r="U4344" t="s">
        <v>220</v>
      </c>
      <c r="V4344" t="str">
        <f>VLOOKUP(F4344, [1]!Table1[[#All],[Gender]:[city]], 3, FALSE)</f>
        <v>Undergraduate Student</v>
      </c>
      <c r="W4344" s="11">
        <f>VLOOKUP(F4344, [1]!Table1[[#All],[Gender]:[city]], 4, FALSE)</f>
        <v>45130</v>
      </c>
      <c r="X4344" t="b">
        <f>VLOOKUP(F4344, [1]!Table1[[#All],[Gender]:[isFromSocialMedia]], 7, FALSE)</f>
        <v>0</v>
      </c>
      <c r="Y4344" t="str">
        <f>IF(TEXT(Table1[[#This Row],[Apply Date]], "yyyy-mm-dd") = TEXT(Table1[[#This Row],[Sign Up Date]], "yyyy-mm-dd"), "New User", "Repeat User")</f>
        <v>Repeat User</v>
      </c>
    </row>
    <row r="4345" spans="1:25" ht="12.75" x14ac:dyDescent="0.2">
      <c r="A4345" s="1" t="s">
        <v>7328</v>
      </c>
      <c r="B4345" s="1" t="s">
        <v>5830</v>
      </c>
      <c r="C4345" s="1" t="s">
        <v>5402</v>
      </c>
      <c r="D4345" s="1" t="s">
        <v>2629</v>
      </c>
      <c r="E4345" s="2">
        <v>45292.146365740744</v>
      </c>
      <c r="F4345" s="1" t="s">
        <v>33</v>
      </c>
      <c r="G4345" s="9" t="s">
        <v>876</v>
      </c>
      <c r="H4345" s="9" t="s">
        <v>876</v>
      </c>
      <c r="I4345" s="9" t="s">
        <v>79</v>
      </c>
      <c r="J4345" s="1">
        <v>400</v>
      </c>
      <c r="K4345" s="4">
        <v>44470</v>
      </c>
      <c r="L4345" s="1" t="s">
        <v>50</v>
      </c>
      <c r="M4345" s="1" t="s">
        <v>211</v>
      </c>
      <c r="N4345" s="1" t="s">
        <v>75</v>
      </c>
      <c r="O4345" s="10">
        <v>45126.866493055553</v>
      </c>
      <c r="P4345" s="10">
        <v>45145.1875</v>
      </c>
      <c r="Q4345">
        <v>0</v>
      </c>
      <c r="R4345" t="s">
        <v>220</v>
      </c>
      <c r="S4345" t="s">
        <v>220</v>
      </c>
      <c r="T4345">
        <v>0</v>
      </c>
      <c r="U4345" t="s">
        <v>220</v>
      </c>
      <c r="V4345" t="str">
        <f>VLOOKUP(F4345, [1]!Table1[[#All],[Gender]:[city]], 3, FALSE)</f>
        <v>Not in Education</v>
      </c>
      <c r="W4345" s="11">
        <f>VLOOKUP(F4345, [1]!Table1[[#All],[Gender]:[city]], 4, FALSE)</f>
        <v>45092</v>
      </c>
      <c r="X4345" t="b">
        <f>VLOOKUP(F4345, [1]!Table1[[#All],[Gender]:[isFromSocialMedia]], 7, FALSE)</f>
        <v>0</v>
      </c>
      <c r="Y4345" t="str">
        <f>IF(TEXT(Table1[[#This Row],[Apply Date]], "yyyy-mm-dd") = TEXT(Table1[[#This Row],[Sign Up Date]], "yyyy-mm-dd"), "New User", "Repeat User")</f>
        <v>Repeat User</v>
      </c>
    </row>
    <row r="4346" spans="1:25" ht="12.75" x14ac:dyDescent="0.2">
      <c r="A4346" s="1" t="s">
        <v>7329</v>
      </c>
      <c r="B4346" s="1" t="s">
        <v>5830</v>
      </c>
      <c r="C4346" s="1" t="s">
        <v>5402</v>
      </c>
      <c r="D4346" s="1" t="s">
        <v>2629</v>
      </c>
      <c r="E4346" s="2">
        <v>45292.146365740744</v>
      </c>
      <c r="F4346" s="1" t="s">
        <v>25</v>
      </c>
      <c r="G4346" s="9" t="s">
        <v>552</v>
      </c>
      <c r="H4346" s="9" t="s">
        <v>181</v>
      </c>
      <c r="I4346" s="9" t="s">
        <v>79</v>
      </c>
      <c r="J4346" s="1">
        <v>912101</v>
      </c>
      <c r="K4346" s="4">
        <v>45597</v>
      </c>
      <c r="L4346" s="1" t="s">
        <v>37</v>
      </c>
      <c r="M4346" s="1" t="s">
        <v>1506</v>
      </c>
      <c r="N4346" s="1" t="s">
        <v>75</v>
      </c>
      <c r="O4346" s="10">
        <v>45117.228935185187</v>
      </c>
      <c r="P4346" s="10">
        <v>45131.104166666664</v>
      </c>
      <c r="Q4346">
        <v>0</v>
      </c>
      <c r="R4346" t="s">
        <v>220</v>
      </c>
      <c r="S4346" t="s">
        <v>220</v>
      </c>
      <c r="T4346">
        <v>0</v>
      </c>
      <c r="U4346" t="s">
        <v>220</v>
      </c>
      <c r="V4346" t="str">
        <f>VLOOKUP(F4346, [1]!Table1[[#All],[Gender]:[city]], 3, FALSE)</f>
        <v>Undergraduate Student</v>
      </c>
      <c r="W4346" s="11">
        <f>VLOOKUP(F4346, [1]!Table1[[#All],[Gender]:[city]], 4, FALSE)</f>
        <v>45130</v>
      </c>
      <c r="X4346" t="b">
        <f>VLOOKUP(F4346, [1]!Table1[[#All],[Gender]:[isFromSocialMedia]], 7, FALSE)</f>
        <v>0</v>
      </c>
      <c r="Y4346" t="str">
        <f>IF(TEXT(Table1[[#This Row],[Apply Date]], "yyyy-mm-dd") = TEXT(Table1[[#This Row],[Sign Up Date]], "yyyy-mm-dd"), "New User", "Repeat User")</f>
        <v>Repeat User</v>
      </c>
    </row>
    <row r="4347" spans="1:25" ht="12.75" x14ac:dyDescent="0.2">
      <c r="A4347" s="1" t="s">
        <v>7330</v>
      </c>
      <c r="B4347" s="1" t="s">
        <v>5830</v>
      </c>
      <c r="C4347" s="1" t="s">
        <v>5402</v>
      </c>
      <c r="D4347" s="1" t="s">
        <v>2629</v>
      </c>
      <c r="E4347" s="2">
        <v>45292.146365740744</v>
      </c>
      <c r="F4347" s="1" t="s">
        <v>33</v>
      </c>
      <c r="G4347" s="9" t="s">
        <v>630</v>
      </c>
      <c r="H4347" s="9" t="s">
        <v>433</v>
      </c>
      <c r="I4347" s="9" t="s">
        <v>61</v>
      </c>
      <c r="J4347" s="1">
        <v>63011</v>
      </c>
      <c r="K4347" s="3">
        <v>45413</v>
      </c>
      <c r="L4347" s="1" t="s">
        <v>29</v>
      </c>
      <c r="M4347" s="1" t="s">
        <v>723</v>
      </c>
      <c r="N4347" s="1" t="s">
        <v>75</v>
      </c>
      <c r="O4347" s="10">
        <v>45118.768252314818</v>
      </c>
      <c r="P4347" s="10">
        <v>45131.104166666664</v>
      </c>
      <c r="Q4347">
        <v>0</v>
      </c>
      <c r="R4347" t="s">
        <v>220</v>
      </c>
      <c r="S4347" t="s">
        <v>220</v>
      </c>
      <c r="T4347">
        <v>0</v>
      </c>
      <c r="U4347" t="s">
        <v>220</v>
      </c>
      <c r="V4347" t="str">
        <f>VLOOKUP(F4347, [1]!Table1[[#All],[Gender]:[city]], 3, FALSE)</f>
        <v>Not in Education</v>
      </c>
      <c r="W4347" s="11">
        <f>VLOOKUP(F4347, [1]!Table1[[#All],[Gender]:[city]], 4, FALSE)</f>
        <v>45092</v>
      </c>
      <c r="X4347" t="b">
        <f>VLOOKUP(F4347, [1]!Table1[[#All],[Gender]:[isFromSocialMedia]], 7, FALSE)</f>
        <v>0</v>
      </c>
      <c r="Y4347" t="str">
        <f>IF(TEXT(Table1[[#This Row],[Apply Date]], "yyyy-mm-dd") = TEXT(Table1[[#This Row],[Sign Up Date]], "yyyy-mm-dd"), "New User", "Repeat User")</f>
        <v>Repeat User</v>
      </c>
    </row>
    <row r="4348" spans="1:25" ht="12.75" x14ac:dyDescent="0.2">
      <c r="A4348" s="1" t="s">
        <v>7331</v>
      </c>
      <c r="B4348" s="1" t="s">
        <v>5830</v>
      </c>
      <c r="C4348" s="1" t="s">
        <v>5402</v>
      </c>
      <c r="D4348" s="1" t="s">
        <v>2629</v>
      </c>
      <c r="E4348" s="2">
        <v>45292.146365740744</v>
      </c>
      <c r="F4348" s="1" t="s">
        <v>33</v>
      </c>
      <c r="G4348" s="9" t="s">
        <v>147</v>
      </c>
      <c r="H4348" s="9" t="s">
        <v>148</v>
      </c>
      <c r="I4348" s="9" t="s">
        <v>45</v>
      </c>
      <c r="J4348" s="1">
        <v>400088</v>
      </c>
      <c r="K4348" s="3">
        <v>46388</v>
      </c>
      <c r="L4348" s="1" t="s">
        <v>29</v>
      </c>
      <c r="M4348" s="1" t="s">
        <v>2322</v>
      </c>
      <c r="N4348" s="1" t="s">
        <v>2637</v>
      </c>
      <c r="O4348" s="10">
        <v>45242.527037037034</v>
      </c>
      <c r="Q4348">
        <v>0</v>
      </c>
      <c r="R4348" t="s">
        <v>220</v>
      </c>
      <c r="S4348" t="s">
        <v>220</v>
      </c>
      <c r="T4348">
        <v>0</v>
      </c>
      <c r="U4348" t="s">
        <v>220</v>
      </c>
      <c r="V4348" t="str">
        <f>VLOOKUP(F4348, [1]!Table1[[#All],[Gender]:[city]], 3, FALSE)</f>
        <v>Not in Education</v>
      </c>
      <c r="W4348" s="11">
        <f>VLOOKUP(F4348, [1]!Table1[[#All],[Gender]:[city]], 4, FALSE)</f>
        <v>45092</v>
      </c>
      <c r="X4348" t="b">
        <f>VLOOKUP(F4348, [1]!Table1[[#All],[Gender]:[isFromSocialMedia]], 7, FALSE)</f>
        <v>0</v>
      </c>
      <c r="Y4348" t="str">
        <f>IF(TEXT(Table1[[#This Row],[Apply Date]], "yyyy-mm-dd") = TEXT(Table1[[#This Row],[Sign Up Date]], "yyyy-mm-dd"), "New User", "Repeat User")</f>
        <v>Repeat User</v>
      </c>
    </row>
    <row r="4349" spans="1:25" ht="12.75" x14ac:dyDescent="0.2">
      <c r="A4349" s="1" t="s">
        <v>7332</v>
      </c>
      <c r="B4349" s="1" t="s">
        <v>5830</v>
      </c>
      <c r="C4349" s="1" t="s">
        <v>5402</v>
      </c>
      <c r="D4349" s="1" t="s">
        <v>2629</v>
      </c>
      <c r="E4349" s="2">
        <v>45292.146365740744</v>
      </c>
      <c r="F4349" s="1" t="s">
        <v>33</v>
      </c>
      <c r="G4349" s="9" t="s">
        <v>582</v>
      </c>
      <c r="H4349" s="9" t="s">
        <v>1819</v>
      </c>
      <c r="I4349" s="9" t="s">
        <v>233</v>
      </c>
      <c r="J4349" s="1">
        <v>233</v>
      </c>
      <c r="K4349" s="3">
        <v>45901</v>
      </c>
      <c r="L4349" s="1" t="s">
        <v>37</v>
      </c>
      <c r="M4349" s="1" t="s">
        <v>723</v>
      </c>
      <c r="N4349" s="1" t="s">
        <v>149</v>
      </c>
      <c r="O4349" s="10">
        <v>45113.609652777777</v>
      </c>
      <c r="P4349" s="10">
        <v>45131.104166666664</v>
      </c>
      <c r="Q4349">
        <v>0</v>
      </c>
      <c r="R4349" t="s">
        <v>220</v>
      </c>
      <c r="S4349" t="s">
        <v>220</v>
      </c>
      <c r="T4349">
        <v>0</v>
      </c>
      <c r="U4349" t="s">
        <v>220</v>
      </c>
      <c r="V4349" t="str">
        <f>VLOOKUP(F4349, [1]!Table1[[#All],[Gender]:[city]], 3, FALSE)</f>
        <v>Not in Education</v>
      </c>
      <c r="W4349" s="11">
        <f>VLOOKUP(F4349, [1]!Table1[[#All],[Gender]:[city]], 4, FALSE)</f>
        <v>45092</v>
      </c>
      <c r="X4349" t="b">
        <f>VLOOKUP(F4349, [1]!Table1[[#All],[Gender]:[isFromSocialMedia]], 7, FALSE)</f>
        <v>0</v>
      </c>
      <c r="Y4349" t="str">
        <f>IF(TEXT(Table1[[#This Row],[Apply Date]], "yyyy-mm-dd") = TEXT(Table1[[#This Row],[Sign Up Date]], "yyyy-mm-dd"), "New User", "Repeat User")</f>
        <v>Repeat User</v>
      </c>
    </row>
    <row r="4350" spans="1:25" ht="12.75" x14ac:dyDescent="0.2">
      <c r="A4350" s="1" t="s">
        <v>7333</v>
      </c>
      <c r="B4350" s="1" t="s">
        <v>5830</v>
      </c>
      <c r="C4350" s="1" t="s">
        <v>5402</v>
      </c>
      <c r="D4350" s="1" t="s">
        <v>2629</v>
      </c>
      <c r="E4350" s="2">
        <v>45292.146365740744</v>
      </c>
      <c r="F4350" s="1" t="s">
        <v>33</v>
      </c>
      <c r="G4350" s="9" t="s">
        <v>48</v>
      </c>
      <c r="H4350" s="9" t="s">
        <v>49</v>
      </c>
      <c r="I4350" s="9" t="s">
        <v>45</v>
      </c>
      <c r="J4350" s="1">
        <v>500067</v>
      </c>
      <c r="K4350" s="3">
        <v>44743</v>
      </c>
      <c r="L4350" s="1" t="s">
        <v>50</v>
      </c>
      <c r="M4350" s="1" t="s">
        <v>211</v>
      </c>
      <c r="N4350" s="1" t="s">
        <v>39</v>
      </c>
      <c r="O4350" s="10">
        <v>45117.624351851853</v>
      </c>
      <c r="P4350" s="10">
        <v>45131.104166666664</v>
      </c>
      <c r="Q4350" s="1">
        <v>500</v>
      </c>
      <c r="R4350" s="1" t="s">
        <v>5889</v>
      </c>
      <c r="S4350" s="1" t="s">
        <v>5890</v>
      </c>
      <c r="T4350" s="1">
        <v>1182</v>
      </c>
      <c r="U4350" s="1" t="s">
        <v>2645</v>
      </c>
      <c r="V4350" t="str">
        <f>VLOOKUP(F4350, [1]!Table1[[#All],[Gender]:[city]], 3, FALSE)</f>
        <v>Not in Education</v>
      </c>
      <c r="W4350" s="11">
        <f>VLOOKUP(F4350, [1]!Table1[[#All],[Gender]:[city]], 4, FALSE)</f>
        <v>45092</v>
      </c>
      <c r="X4350" t="b">
        <f>VLOOKUP(F4350, [1]!Table1[[#All],[Gender]:[isFromSocialMedia]], 7, FALSE)</f>
        <v>0</v>
      </c>
      <c r="Y4350" t="str">
        <f>IF(TEXT(Table1[[#This Row],[Apply Date]], "yyyy-mm-dd") = TEXT(Table1[[#This Row],[Sign Up Date]], "yyyy-mm-dd"), "New User", "Repeat User")</f>
        <v>Repeat User</v>
      </c>
    </row>
    <row r="4351" spans="1:25" ht="12.75" x14ac:dyDescent="0.2">
      <c r="A4351" s="1" t="s">
        <v>7334</v>
      </c>
      <c r="B4351" s="1" t="s">
        <v>5830</v>
      </c>
      <c r="C4351" s="1" t="s">
        <v>5402</v>
      </c>
      <c r="D4351" s="1" t="s">
        <v>2629</v>
      </c>
      <c r="E4351" s="2">
        <v>45292.146365740744</v>
      </c>
      <c r="F4351" s="1" t="s">
        <v>25</v>
      </c>
      <c r="G4351" s="9" t="s">
        <v>7335</v>
      </c>
      <c r="H4351" s="9" t="s">
        <v>7336</v>
      </c>
      <c r="I4351" s="9" t="s">
        <v>79</v>
      </c>
      <c r="J4351" s="1">
        <v>160101</v>
      </c>
      <c r="K4351" s="3">
        <v>42826</v>
      </c>
      <c r="L4351" s="1" t="s">
        <v>50</v>
      </c>
      <c r="M4351" s="1" t="s">
        <v>300</v>
      </c>
      <c r="N4351" s="1" t="s">
        <v>75</v>
      </c>
      <c r="O4351" s="10">
        <v>45127.647280092591</v>
      </c>
      <c r="P4351" s="10">
        <v>45145.1875</v>
      </c>
      <c r="Q4351">
        <v>0</v>
      </c>
      <c r="R4351" t="s">
        <v>220</v>
      </c>
      <c r="S4351" t="s">
        <v>220</v>
      </c>
      <c r="T4351">
        <v>0</v>
      </c>
      <c r="U4351" t="s">
        <v>220</v>
      </c>
      <c r="V4351" t="str">
        <f>VLOOKUP(F4351, [1]!Table1[[#All],[Gender]:[city]], 3, FALSE)</f>
        <v>Undergraduate Student</v>
      </c>
      <c r="W4351" s="11">
        <f>VLOOKUP(F4351, [1]!Table1[[#All],[Gender]:[city]], 4, FALSE)</f>
        <v>45130</v>
      </c>
      <c r="X4351" t="b">
        <f>VLOOKUP(F4351, [1]!Table1[[#All],[Gender]:[isFromSocialMedia]], 7, FALSE)</f>
        <v>0</v>
      </c>
      <c r="Y4351" t="str">
        <f>IF(TEXT(Table1[[#This Row],[Apply Date]], "yyyy-mm-dd") = TEXT(Table1[[#This Row],[Sign Up Date]], "yyyy-mm-dd"), "New User", "Repeat User")</f>
        <v>Repeat User</v>
      </c>
    </row>
    <row r="4352" spans="1:25" ht="12.75" x14ac:dyDescent="0.2">
      <c r="A4352" s="1" t="s">
        <v>7337</v>
      </c>
      <c r="B4352" s="1" t="s">
        <v>5830</v>
      </c>
      <c r="C4352" s="1" t="s">
        <v>5402</v>
      </c>
      <c r="D4352" s="1" t="s">
        <v>2629</v>
      </c>
      <c r="E4352" s="2">
        <v>45292.146365740744</v>
      </c>
      <c r="F4352" s="1" t="s">
        <v>25</v>
      </c>
      <c r="G4352" s="9" t="s">
        <v>48</v>
      </c>
      <c r="H4352" s="9" t="s">
        <v>49</v>
      </c>
      <c r="I4352" s="9" t="s">
        <v>45</v>
      </c>
      <c r="J4352" s="1">
        <v>500085</v>
      </c>
      <c r="K4352" s="3">
        <v>45778</v>
      </c>
      <c r="L4352" s="1" t="s">
        <v>50</v>
      </c>
      <c r="M4352" s="1" t="s">
        <v>131</v>
      </c>
      <c r="N4352" s="1" t="s">
        <v>75</v>
      </c>
      <c r="O4352" s="10">
        <v>45160.899525462963</v>
      </c>
      <c r="P4352" s="10">
        <v>45264.104432870372</v>
      </c>
      <c r="Q4352">
        <v>0</v>
      </c>
      <c r="R4352" t="s">
        <v>220</v>
      </c>
      <c r="S4352" t="s">
        <v>220</v>
      </c>
      <c r="T4352">
        <v>0</v>
      </c>
      <c r="U4352" t="s">
        <v>220</v>
      </c>
      <c r="V4352" t="str">
        <f>VLOOKUP(F4352, [1]!Table1[[#All],[Gender]:[city]], 3, FALSE)</f>
        <v>Undergraduate Student</v>
      </c>
      <c r="W4352" s="11">
        <f>VLOOKUP(F4352, [1]!Table1[[#All],[Gender]:[city]], 4, FALSE)</f>
        <v>45130</v>
      </c>
      <c r="X4352" t="b">
        <f>VLOOKUP(F4352, [1]!Table1[[#All],[Gender]:[isFromSocialMedia]], 7, FALSE)</f>
        <v>0</v>
      </c>
      <c r="Y4352" t="str">
        <f>IF(TEXT(Table1[[#This Row],[Apply Date]], "yyyy-mm-dd") = TEXT(Table1[[#This Row],[Sign Up Date]], "yyyy-mm-dd"), "New User", "Repeat User")</f>
        <v>Repeat User</v>
      </c>
    </row>
    <row r="4353" spans="1:25" ht="12.75" x14ac:dyDescent="0.2">
      <c r="A4353" s="1" t="s">
        <v>7338</v>
      </c>
      <c r="B4353" s="1" t="s">
        <v>5830</v>
      </c>
      <c r="C4353" s="1" t="s">
        <v>5402</v>
      </c>
      <c r="D4353" s="1" t="s">
        <v>2629</v>
      </c>
      <c r="E4353" s="2">
        <v>45292.146365740744</v>
      </c>
      <c r="F4353" s="1" t="s">
        <v>25</v>
      </c>
      <c r="G4353" s="9" t="s">
        <v>285</v>
      </c>
      <c r="H4353" s="9" t="s">
        <v>232</v>
      </c>
      <c r="I4353" s="9" t="s">
        <v>233</v>
      </c>
      <c r="J4353" s="1">
        <v>1173</v>
      </c>
      <c r="K4353" s="3">
        <v>43709</v>
      </c>
      <c r="L4353" s="1" t="s">
        <v>104</v>
      </c>
      <c r="M4353" s="1" t="s">
        <v>388</v>
      </c>
      <c r="N4353" s="1" t="s">
        <v>75</v>
      </c>
      <c r="O4353" s="10">
        <v>45104.670671296299</v>
      </c>
      <c r="P4353" s="10">
        <v>45117.104166666664</v>
      </c>
      <c r="Q4353">
        <v>0</v>
      </c>
      <c r="R4353" t="s">
        <v>220</v>
      </c>
      <c r="S4353" t="s">
        <v>220</v>
      </c>
      <c r="T4353">
        <v>0</v>
      </c>
      <c r="U4353" t="s">
        <v>220</v>
      </c>
      <c r="V4353" t="str">
        <f>VLOOKUP(F4353, [1]!Table1[[#All],[Gender]:[city]], 3, FALSE)</f>
        <v>Undergraduate Student</v>
      </c>
      <c r="W4353" s="11">
        <f>VLOOKUP(F4353, [1]!Table1[[#All],[Gender]:[city]], 4, FALSE)</f>
        <v>45130</v>
      </c>
      <c r="X4353" t="b">
        <f>VLOOKUP(F4353, [1]!Table1[[#All],[Gender]:[isFromSocialMedia]], 7, FALSE)</f>
        <v>0</v>
      </c>
      <c r="Y4353" t="str">
        <f>IF(TEXT(Table1[[#This Row],[Apply Date]], "yyyy-mm-dd") = TEXT(Table1[[#This Row],[Sign Up Date]], "yyyy-mm-dd"), "New User", "Repeat User")</f>
        <v>Repeat User</v>
      </c>
    </row>
    <row r="4354" spans="1:25" ht="12.75" x14ac:dyDescent="0.2">
      <c r="A4354" s="1" t="s">
        <v>7339</v>
      </c>
      <c r="B4354" s="1" t="s">
        <v>5830</v>
      </c>
      <c r="C4354" s="1" t="s">
        <v>5402</v>
      </c>
      <c r="D4354" s="1" t="s">
        <v>2629</v>
      </c>
      <c r="E4354" s="2">
        <v>45292.146365740744</v>
      </c>
      <c r="F4354" s="1" t="s">
        <v>33</v>
      </c>
      <c r="G4354" s="9" t="s">
        <v>1955</v>
      </c>
      <c r="H4354" s="9" t="s">
        <v>67</v>
      </c>
      <c r="I4354" s="9" t="s">
        <v>45</v>
      </c>
      <c r="J4354" s="1">
        <v>201309</v>
      </c>
      <c r="K4354" s="3">
        <v>43586</v>
      </c>
      <c r="L4354" s="1" t="s">
        <v>37</v>
      </c>
      <c r="M4354" s="1" t="s">
        <v>270</v>
      </c>
      <c r="N4354" s="1" t="s">
        <v>75</v>
      </c>
      <c r="O4354" s="10">
        <v>45126.621527777781</v>
      </c>
      <c r="P4354" s="10">
        <v>45145.1875</v>
      </c>
      <c r="Q4354">
        <v>0</v>
      </c>
      <c r="R4354" t="s">
        <v>220</v>
      </c>
      <c r="S4354" t="s">
        <v>220</v>
      </c>
      <c r="T4354">
        <v>0</v>
      </c>
      <c r="U4354" t="s">
        <v>220</v>
      </c>
      <c r="V4354" t="str">
        <f>VLOOKUP(F4354, [1]!Table1[[#All],[Gender]:[city]], 3, FALSE)</f>
        <v>Not in Education</v>
      </c>
      <c r="W4354" s="11">
        <f>VLOOKUP(F4354, [1]!Table1[[#All],[Gender]:[city]], 4, FALSE)</f>
        <v>45092</v>
      </c>
      <c r="X4354" t="b">
        <f>VLOOKUP(F4354, [1]!Table1[[#All],[Gender]:[isFromSocialMedia]], 7, FALSE)</f>
        <v>0</v>
      </c>
      <c r="Y4354" t="str">
        <f>IF(TEXT(Table1[[#This Row],[Apply Date]], "yyyy-mm-dd") = TEXT(Table1[[#This Row],[Sign Up Date]], "yyyy-mm-dd"), "New User", "Repeat User")</f>
        <v>Repeat User</v>
      </c>
    </row>
    <row r="4355" spans="1:25" ht="12.75" x14ac:dyDescent="0.2">
      <c r="A4355" s="1" t="s">
        <v>7340</v>
      </c>
      <c r="B4355" s="1" t="s">
        <v>5830</v>
      </c>
      <c r="C4355" s="1" t="s">
        <v>5402</v>
      </c>
      <c r="D4355" s="1" t="s">
        <v>2629</v>
      </c>
      <c r="E4355" s="2">
        <v>45292.146365740744</v>
      </c>
      <c r="F4355" s="1" t="s">
        <v>33</v>
      </c>
      <c r="G4355" s="9" t="s">
        <v>876</v>
      </c>
      <c r="H4355" s="9" t="s">
        <v>876</v>
      </c>
      <c r="I4355" s="9" t="s">
        <v>79</v>
      </c>
      <c r="J4355" s="1">
        <v>400107</v>
      </c>
      <c r="K4355" s="3">
        <v>44743</v>
      </c>
      <c r="L4355" s="1" t="s">
        <v>50</v>
      </c>
      <c r="M4355" s="1" t="s">
        <v>208</v>
      </c>
      <c r="N4355" s="1" t="s">
        <v>75</v>
      </c>
      <c r="O4355" s="10">
        <v>45090.310196759259</v>
      </c>
      <c r="P4355" s="10">
        <v>45103.104166666664</v>
      </c>
      <c r="Q4355">
        <v>0</v>
      </c>
      <c r="R4355" t="s">
        <v>220</v>
      </c>
      <c r="S4355" t="s">
        <v>220</v>
      </c>
      <c r="T4355">
        <v>0</v>
      </c>
      <c r="U4355" t="s">
        <v>220</v>
      </c>
      <c r="V4355" t="str">
        <f>VLOOKUP(F4355, [1]!Table1[[#All],[Gender]:[city]], 3, FALSE)</f>
        <v>Not in Education</v>
      </c>
      <c r="W4355" s="11">
        <f>VLOOKUP(F4355, [1]!Table1[[#All],[Gender]:[city]], 4, FALSE)</f>
        <v>45092</v>
      </c>
      <c r="X4355" t="b">
        <f>VLOOKUP(F4355, [1]!Table1[[#All],[Gender]:[isFromSocialMedia]], 7, FALSE)</f>
        <v>0</v>
      </c>
      <c r="Y4355" t="str">
        <f>IF(TEXT(Table1[[#This Row],[Apply Date]], "yyyy-mm-dd") = TEXT(Table1[[#This Row],[Sign Up Date]], "yyyy-mm-dd"), "New User", "Repeat User")</f>
        <v>Repeat User</v>
      </c>
    </row>
    <row r="4356" spans="1:25" ht="12.75" x14ac:dyDescent="0.2">
      <c r="A4356" s="1" t="s">
        <v>7343</v>
      </c>
      <c r="B4356" s="1" t="s">
        <v>7341</v>
      </c>
      <c r="C4356" s="1" t="s">
        <v>7342</v>
      </c>
      <c r="D4356" s="1" t="s">
        <v>2629</v>
      </c>
      <c r="E4356" s="2">
        <v>45292.146365740744</v>
      </c>
      <c r="F4356" s="1" t="s">
        <v>25</v>
      </c>
      <c r="G4356" s="9" t="s">
        <v>7344</v>
      </c>
      <c r="H4356" s="9" t="s">
        <v>49</v>
      </c>
      <c r="I4356" s="9" t="s">
        <v>45</v>
      </c>
      <c r="J4356" s="1">
        <v>501401</v>
      </c>
      <c r="K4356" s="3">
        <v>45047</v>
      </c>
      <c r="L4356" s="1" t="s">
        <v>37</v>
      </c>
      <c r="M4356" s="1" t="s">
        <v>30</v>
      </c>
      <c r="N4356" s="1" t="s">
        <v>75</v>
      </c>
      <c r="O4356" s="10">
        <v>45050.252812500003</v>
      </c>
      <c r="P4356" s="10">
        <v>45071.104166666664</v>
      </c>
      <c r="Q4356">
        <v>0</v>
      </c>
      <c r="R4356" t="s">
        <v>220</v>
      </c>
      <c r="S4356" t="s">
        <v>220</v>
      </c>
      <c r="T4356">
        <v>0</v>
      </c>
      <c r="U4356" t="s">
        <v>220</v>
      </c>
      <c r="V4356" t="str">
        <f>VLOOKUP(F4356, [1]!Table1[[#All],[Gender]:[city]], 3, FALSE)</f>
        <v>Undergraduate Student</v>
      </c>
      <c r="W4356" s="11">
        <f>VLOOKUP(F4356, [1]!Table1[[#All],[Gender]:[city]], 4, FALSE)</f>
        <v>45130</v>
      </c>
      <c r="X4356" t="b">
        <f>VLOOKUP(F4356, [1]!Table1[[#All],[Gender]:[isFromSocialMedia]], 7, FALSE)</f>
        <v>0</v>
      </c>
      <c r="Y4356" t="str">
        <f>IF(TEXT(Table1[[#This Row],[Apply Date]], "yyyy-mm-dd") = TEXT(Table1[[#This Row],[Sign Up Date]], "yyyy-mm-dd"), "New User", "Repeat User")</f>
        <v>Repeat User</v>
      </c>
    </row>
    <row r="4357" spans="1:25" ht="12.75" x14ac:dyDescent="0.2">
      <c r="A4357" s="1" t="s">
        <v>7345</v>
      </c>
      <c r="B4357" s="1" t="s">
        <v>7341</v>
      </c>
      <c r="C4357" s="1" t="s">
        <v>7342</v>
      </c>
      <c r="D4357" s="1" t="s">
        <v>2629</v>
      </c>
      <c r="E4357" s="2">
        <v>45292.146365740744</v>
      </c>
      <c r="F4357" s="1" t="s">
        <v>25</v>
      </c>
      <c r="G4357" s="9" t="s">
        <v>7346</v>
      </c>
      <c r="H4357" s="9" t="s">
        <v>67</v>
      </c>
      <c r="I4357" s="9" t="s">
        <v>45</v>
      </c>
      <c r="J4357" s="1">
        <v>201310</v>
      </c>
      <c r="K4357" s="3">
        <v>44927</v>
      </c>
      <c r="L4357" s="1" t="s">
        <v>29</v>
      </c>
      <c r="M4357" s="1" t="s">
        <v>68</v>
      </c>
      <c r="N4357" s="1" t="s">
        <v>75</v>
      </c>
      <c r="O4357" s="10">
        <v>45092.610648148147</v>
      </c>
      <c r="P4357" s="10">
        <v>45103.104166666664</v>
      </c>
      <c r="Q4357">
        <v>0</v>
      </c>
      <c r="R4357" t="s">
        <v>220</v>
      </c>
      <c r="S4357" t="s">
        <v>220</v>
      </c>
      <c r="T4357">
        <v>0</v>
      </c>
      <c r="U4357" t="s">
        <v>220</v>
      </c>
      <c r="V4357" t="str">
        <f>VLOOKUP(F4357, [1]!Table1[[#All],[Gender]:[city]], 3, FALSE)</f>
        <v>Undergraduate Student</v>
      </c>
      <c r="W4357" s="11">
        <f>VLOOKUP(F4357, [1]!Table1[[#All],[Gender]:[city]], 4, FALSE)</f>
        <v>45130</v>
      </c>
      <c r="X4357" t="b">
        <f>VLOOKUP(F4357, [1]!Table1[[#All],[Gender]:[isFromSocialMedia]], 7, FALSE)</f>
        <v>0</v>
      </c>
      <c r="Y4357" t="str">
        <f>IF(TEXT(Table1[[#This Row],[Apply Date]], "yyyy-mm-dd") = TEXT(Table1[[#This Row],[Sign Up Date]], "yyyy-mm-dd"), "New User", "Repeat User")</f>
        <v>Repeat User</v>
      </c>
    </row>
    <row r="4358" spans="1:25" ht="12.75" x14ac:dyDescent="0.2">
      <c r="A4358" s="1" t="s">
        <v>7350</v>
      </c>
      <c r="B4358" s="1" t="s">
        <v>7341</v>
      </c>
      <c r="C4358" s="1" t="s">
        <v>7342</v>
      </c>
      <c r="D4358" s="1" t="s">
        <v>2629</v>
      </c>
      <c r="E4358" s="2">
        <v>45292.146365740744</v>
      </c>
      <c r="F4358" s="1" t="s">
        <v>25</v>
      </c>
      <c r="G4358" s="9" t="s">
        <v>48</v>
      </c>
      <c r="H4358" s="9" t="s">
        <v>2224</v>
      </c>
      <c r="I4358" s="9" t="s">
        <v>45</v>
      </c>
      <c r="J4358" s="1">
        <v>502032</v>
      </c>
      <c r="K4358" s="3">
        <v>44927</v>
      </c>
      <c r="L4358" s="1" t="s">
        <v>50</v>
      </c>
      <c r="M4358" s="1" t="s">
        <v>164</v>
      </c>
      <c r="N4358" s="1" t="s">
        <v>75</v>
      </c>
      <c r="O4358" s="10">
        <v>45114.779039351852</v>
      </c>
      <c r="P4358" s="10">
        <v>45131.104166666664</v>
      </c>
      <c r="Q4358">
        <v>0</v>
      </c>
      <c r="R4358" t="s">
        <v>220</v>
      </c>
      <c r="S4358" t="s">
        <v>220</v>
      </c>
      <c r="T4358">
        <v>0</v>
      </c>
      <c r="U4358" t="s">
        <v>220</v>
      </c>
      <c r="V4358" t="str">
        <f>VLOOKUP(F4358, [1]!Table1[[#All],[Gender]:[city]], 3, FALSE)</f>
        <v>Undergraduate Student</v>
      </c>
      <c r="W4358" s="11">
        <f>VLOOKUP(F4358, [1]!Table1[[#All],[Gender]:[city]], 4, FALSE)</f>
        <v>45130</v>
      </c>
      <c r="X4358" t="b">
        <f>VLOOKUP(F4358, [1]!Table1[[#All],[Gender]:[isFromSocialMedia]], 7, FALSE)</f>
        <v>0</v>
      </c>
      <c r="Y4358" t="str">
        <f>IF(TEXT(Table1[[#This Row],[Apply Date]], "yyyy-mm-dd") = TEXT(Table1[[#This Row],[Sign Up Date]], "yyyy-mm-dd"), "New User", "Repeat User")</f>
        <v>Repeat User</v>
      </c>
    </row>
    <row r="4359" spans="1:25" ht="12.75" x14ac:dyDescent="0.2">
      <c r="A4359" s="1" t="s">
        <v>7351</v>
      </c>
      <c r="B4359" s="1" t="s">
        <v>7341</v>
      </c>
      <c r="C4359" s="1" t="s">
        <v>7342</v>
      </c>
      <c r="D4359" s="1" t="s">
        <v>2629</v>
      </c>
      <c r="E4359" s="2">
        <v>45292.146365740744</v>
      </c>
      <c r="F4359" s="1" t="s">
        <v>25</v>
      </c>
      <c r="G4359" s="9" t="s">
        <v>704</v>
      </c>
      <c r="H4359" s="9" t="s">
        <v>705</v>
      </c>
      <c r="I4359" s="9" t="s">
        <v>45</v>
      </c>
      <c r="J4359" s="1">
        <v>362001</v>
      </c>
      <c r="K4359" s="3">
        <v>45658</v>
      </c>
      <c r="L4359" s="1" t="s">
        <v>50</v>
      </c>
      <c r="M4359" s="1" t="s">
        <v>702</v>
      </c>
      <c r="N4359" s="1" t="s">
        <v>75</v>
      </c>
      <c r="O4359" s="10">
        <v>45044.3046412037</v>
      </c>
      <c r="P4359" s="10">
        <v>45089.104166666664</v>
      </c>
      <c r="Q4359">
        <v>0</v>
      </c>
      <c r="R4359" t="s">
        <v>220</v>
      </c>
      <c r="S4359" t="s">
        <v>220</v>
      </c>
      <c r="T4359">
        <v>0</v>
      </c>
      <c r="U4359" t="s">
        <v>220</v>
      </c>
      <c r="V4359" t="str">
        <f>VLOOKUP(F4359, [1]!Table1[[#All],[Gender]:[city]], 3, FALSE)</f>
        <v>Undergraduate Student</v>
      </c>
      <c r="W4359" s="11">
        <f>VLOOKUP(F4359, [1]!Table1[[#All],[Gender]:[city]], 4, FALSE)</f>
        <v>45130</v>
      </c>
      <c r="X4359" t="b">
        <f>VLOOKUP(F4359, [1]!Table1[[#All],[Gender]:[isFromSocialMedia]], 7, FALSE)</f>
        <v>0</v>
      </c>
      <c r="Y4359" t="str">
        <f>IF(TEXT(Table1[[#This Row],[Apply Date]], "yyyy-mm-dd") = TEXT(Table1[[#This Row],[Sign Up Date]], "yyyy-mm-dd"), "New User", "Repeat User")</f>
        <v>Repeat User</v>
      </c>
    </row>
    <row r="4360" spans="1:25" ht="12.75" x14ac:dyDescent="0.2">
      <c r="A4360" s="1" t="s">
        <v>7352</v>
      </c>
      <c r="B4360" s="1" t="s">
        <v>7341</v>
      </c>
      <c r="C4360" s="1" t="s">
        <v>7342</v>
      </c>
      <c r="D4360" s="1" t="s">
        <v>2629</v>
      </c>
      <c r="E4360" s="2">
        <v>45292.146365740744</v>
      </c>
      <c r="F4360" s="1" t="s">
        <v>25</v>
      </c>
      <c r="G4360" s="9" t="s">
        <v>7353</v>
      </c>
      <c r="H4360" s="9" t="s">
        <v>267</v>
      </c>
      <c r="I4360" s="9" t="s">
        <v>45</v>
      </c>
      <c r="J4360" s="1">
        <v>712102</v>
      </c>
      <c r="K4360" s="3">
        <v>45413</v>
      </c>
      <c r="L4360" s="1" t="s">
        <v>37</v>
      </c>
      <c r="M4360" s="1" t="s">
        <v>46</v>
      </c>
      <c r="N4360" s="1" t="s">
        <v>39</v>
      </c>
      <c r="O4360" s="10">
        <v>45103.876631944448</v>
      </c>
      <c r="P4360" s="10">
        <v>45117.104166666664</v>
      </c>
      <c r="Q4360" s="1">
        <v>1000</v>
      </c>
      <c r="R4360" s="1" t="s">
        <v>7354</v>
      </c>
      <c r="S4360" s="1" t="s">
        <v>7355</v>
      </c>
      <c r="T4360" s="1">
        <v>1776</v>
      </c>
      <c r="U4360" s="1" t="s">
        <v>7349</v>
      </c>
      <c r="V4360" t="str">
        <f>VLOOKUP(F4360, [1]!Table1[[#All],[Gender]:[city]], 3, FALSE)</f>
        <v>Undergraduate Student</v>
      </c>
      <c r="W4360" s="11">
        <f>VLOOKUP(F4360, [1]!Table1[[#All],[Gender]:[city]], 4, FALSE)</f>
        <v>45130</v>
      </c>
      <c r="X4360" t="b">
        <f>VLOOKUP(F4360, [1]!Table1[[#All],[Gender]:[isFromSocialMedia]], 7, FALSE)</f>
        <v>0</v>
      </c>
      <c r="Y4360" t="str">
        <f>IF(TEXT(Table1[[#This Row],[Apply Date]], "yyyy-mm-dd") = TEXT(Table1[[#This Row],[Sign Up Date]], "yyyy-mm-dd"), "New User", "Repeat User")</f>
        <v>Repeat User</v>
      </c>
    </row>
    <row r="4361" spans="1:25" ht="12.75" x14ac:dyDescent="0.2">
      <c r="A4361" s="1" t="s">
        <v>7356</v>
      </c>
      <c r="B4361" s="1" t="s">
        <v>7341</v>
      </c>
      <c r="C4361" s="1" t="s">
        <v>7342</v>
      </c>
      <c r="D4361" s="1" t="s">
        <v>2629</v>
      </c>
      <c r="E4361" s="2">
        <v>45292.146365740744</v>
      </c>
      <c r="F4361" s="1" t="s">
        <v>25</v>
      </c>
      <c r="G4361" s="9" t="s">
        <v>7357</v>
      </c>
      <c r="H4361" s="9" t="s">
        <v>2687</v>
      </c>
      <c r="I4361" s="9" t="s">
        <v>45</v>
      </c>
      <c r="J4361" s="1">
        <v>413003</v>
      </c>
      <c r="K4361" s="3">
        <v>42917</v>
      </c>
      <c r="L4361" s="1" t="s">
        <v>50</v>
      </c>
      <c r="M4361" s="1" t="s">
        <v>30</v>
      </c>
      <c r="N4361" s="1" t="s">
        <v>75</v>
      </c>
      <c r="O4361" s="10">
        <v>45145.630960648145</v>
      </c>
      <c r="P4361" s="10">
        <v>45299.146365740744</v>
      </c>
      <c r="Q4361">
        <v>0</v>
      </c>
      <c r="R4361" t="s">
        <v>220</v>
      </c>
      <c r="S4361" t="s">
        <v>220</v>
      </c>
      <c r="T4361">
        <v>0</v>
      </c>
      <c r="U4361" t="s">
        <v>220</v>
      </c>
      <c r="V4361" t="str">
        <f>VLOOKUP(F4361, [1]!Table1[[#All],[Gender]:[city]], 3, FALSE)</f>
        <v>Undergraduate Student</v>
      </c>
      <c r="W4361" s="11">
        <f>VLOOKUP(F4361, [1]!Table1[[#All],[Gender]:[city]], 4, FALSE)</f>
        <v>45130</v>
      </c>
      <c r="X4361" t="b">
        <f>VLOOKUP(F4361, [1]!Table1[[#All],[Gender]:[isFromSocialMedia]], 7, FALSE)</f>
        <v>0</v>
      </c>
      <c r="Y4361" t="str">
        <f>IF(TEXT(Table1[[#This Row],[Apply Date]], "yyyy-mm-dd") = TEXT(Table1[[#This Row],[Sign Up Date]], "yyyy-mm-dd"), "New User", "Repeat User")</f>
        <v>Repeat User</v>
      </c>
    </row>
    <row r="4362" spans="1:25" ht="12.75" x14ac:dyDescent="0.2">
      <c r="A4362" s="1" t="s">
        <v>7358</v>
      </c>
      <c r="B4362" s="1" t="s">
        <v>7341</v>
      </c>
      <c r="C4362" s="1" t="s">
        <v>7342</v>
      </c>
      <c r="D4362" s="1" t="s">
        <v>2629</v>
      </c>
      <c r="E4362" s="2">
        <v>45292.146365740744</v>
      </c>
      <c r="F4362" s="1" t="s">
        <v>33</v>
      </c>
      <c r="G4362" s="9" t="s">
        <v>759</v>
      </c>
      <c r="H4362" s="9" t="s">
        <v>7359</v>
      </c>
      <c r="I4362" s="9" t="s">
        <v>45</v>
      </c>
      <c r="J4362" s="1">
        <v>440018</v>
      </c>
      <c r="K4362" s="3">
        <v>44986</v>
      </c>
      <c r="L4362" s="1" t="s">
        <v>104</v>
      </c>
      <c r="M4362" s="1" t="s">
        <v>485</v>
      </c>
      <c r="N4362" s="1" t="s">
        <v>75</v>
      </c>
      <c r="O4362" s="10">
        <v>45092.886111111111</v>
      </c>
      <c r="P4362" s="10">
        <v>45103.104166666664</v>
      </c>
      <c r="Q4362">
        <v>0</v>
      </c>
      <c r="R4362" t="s">
        <v>220</v>
      </c>
      <c r="S4362" t="s">
        <v>220</v>
      </c>
      <c r="T4362">
        <v>0</v>
      </c>
      <c r="U4362" t="s">
        <v>220</v>
      </c>
      <c r="V4362" t="str">
        <f>VLOOKUP(F4362, [1]!Table1[[#All],[Gender]:[city]], 3, FALSE)</f>
        <v>Not in Education</v>
      </c>
      <c r="W4362" s="11">
        <f>VLOOKUP(F4362, [1]!Table1[[#All],[Gender]:[city]], 4, FALSE)</f>
        <v>45092</v>
      </c>
      <c r="X4362" t="b">
        <f>VLOOKUP(F4362, [1]!Table1[[#All],[Gender]:[isFromSocialMedia]], 7, FALSE)</f>
        <v>0</v>
      </c>
      <c r="Y4362" t="str">
        <f>IF(TEXT(Table1[[#This Row],[Apply Date]], "yyyy-mm-dd") = TEXT(Table1[[#This Row],[Sign Up Date]], "yyyy-mm-dd"), "New User", "Repeat User")</f>
        <v>New User</v>
      </c>
    </row>
    <row r="4363" spans="1:25" ht="12.75" x14ac:dyDescent="0.2">
      <c r="A4363" s="1" t="s">
        <v>7360</v>
      </c>
      <c r="B4363" s="1" t="s">
        <v>7341</v>
      </c>
      <c r="C4363" s="1" t="s">
        <v>7342</v>
      </c>
      <c r="D4363" s="1" t="s">
        <v>2629</v>
      </c>
      <c r="E4363" s="2">
        <v>45292.146365740744</v>
      </c>
      <c r="F4363" s="1" t="s">
        <v>33</v>
      </c>
      <c r="G4363" s="9" t="s">
        <v>48</v>
      </c>
      <c r="H4363" s="9" t="s">
        <v>49</v>
      </c>
      <c r="I4363" s="9" t="s">
        <v>45</v>
      </c>
      <c r="J4363" s="1">
        <v>500053</v>
      </c>
      <c r="K4363" s="3">
        <v>44743</v>
      </c>
      <c r="L4363" s="1" t="s">
        <v>104</v>
      </c>
      <c r="M4363" s="1" t="s">
        <v>917</v>
      </c>
      <c r="N4363" s="1" t="s">
        <v>75</v>
      </c>
      <c r="O4363" s="10">
        <v>45131.767743055556</v>
      </c>
      <c r="P4363" s="10">
        <v>45145.1875</v>
      </c>
      <c r="Q4363">
        <v>0</v>
      </c>
      <c r="R4363" t="s">
        <v>220</v>
      </c>
      <c r="S4363" t="s">
        <v>220</v>
      </c>
      <c r="T4363">
        <v>0</v>
      </c>
      <c r="U4363" t="s">
        <v>220</v>
      </c>
      <c r="V4363" t="str">
        <f>VLOOKUP(F4363, [1]!Table1[[#All],[Gender]:[city]], 3, FALSE)</f>
        <v>Not in Education</v>
      </c>
      <c r="W4363" s="11">
        <f>VLOOKUP(F4363, [1]!Table1[[#All],[Gender]:[city]], 4, FALSE)</f>
        <v>45092</v>
      </c>
      <c r="X4363" t="b">
        <f>VLOOKUP(F4363, [1]!Table1[[#All],[Gender]:[isFromSocialMedia]], 7, FALSE)</f>
        <v>0</v>
      </c>
      <c r="Y4363" t="str">
        <f>IF(TEXT(Table1[[#This Row],[Apply Date]], "yyyy-mm-dd") = TEXT(Table1[[#This Row],[Sign Up Date]], "yyyy-mm-dd"), "New User", "Repeat User")</f>
        <v>Repeat User</v>
      </c>
    </row>
    <row r="4364" spans="1:25" ht="12.75" x14ac:dyDescent="0.2">
      <c r="A4364" s="1" t="s">
        <v>7361</v>
      </c>
      <c r="B4364" s="1" t="s">
        <v>7341</v>
      </c>
      <c r="C4364" s="1" t="s">
        <v>7342</v>
      </c>
      <c r="D4364" s="1" t="s">
        <v>2629</v>
      </c>
      <c r="E4364" s="2">
        <v>45292.146365740744</v>
      </c>
      <c r="F4364" s="1" t="s">
        <v>33</v>
      </c>
      <c r="G4364" s="9" t="s">
        <v>7362</v>
      </c>
      <c r="H4364" s="9" t="s">
        <v>1763</v>
      </c>
      <c r="I4364" s="9" t="s">
        <v>45</v>
      </c>
      <c r="J4364" s="1">
        <v>530007</v>
      </c>
      <c r="K4364" s="3">
        <v>45383</v>
      </c>
      <c r="L4364" s="1" t="s">
        <v>50</v>
      </c>
      <c r="M4364" s="1" t="s">
        <v>7363</v>
      </c>
      <c r="N4364" s="1" t="s">
        <v>75</v>
      </c>
      <c r="O4364" s="10">
        <v>45199.529421296298</v>
      </c>
      <c r="P4364" s="10">
        <v>45299.146365740744</v>
      </c>
      <c r="Q4364">
        <v>0</v>
      </c>
      <c r="R4364" t="s">
        <v>220</v>
      </c>
      <c r="S4364" t="s">
        <v>220</v>
      </c>
      <c r="T4364">
        <v>0</v>
      </c>
      <c r="U4364" t="s">
        <v>220</v>
      </c>
      <c r="V4364" t="str">
        <f>VLOOKUP(F4364, [1]!Table1[[#All],[Gender]:[city]], 3, FALSE)</f>
        <v>Not in Education</v>
      </c>
      <c r="W4364" s="11">
        <f>VLOOKUP(F4364, [1]!Table1[[#All],[Gender]:[city]], 4, FALSE)</f>
        <v>45092</v>
      </c>
      <c r="X4364" t="b">
        <f>VLOOKUP(F4364, [1]!Table1[[#All],[Gender]:[isFromSocialMedia]], 7, FALSE)</f>
        <v>0</v>
      </c>
      <c r="Y4364" t="str">
        <f>IF(TEXT(Table1[[#This Row],[Apply Date]], "yyyy-mm-dd") = TEXT(Table1[[#This Row],[Sign Up Date]], "yyyy-mm-dd"), "New User", "Repeat User")</f>
        <v>Repeat User</v>
      </c>
    </row>
    <row r="4365" spans="1:25" ht="12.75" x14ac:dyDescent="0.2">
      <c r="A4365" s="1" t="s">
        <v>7364</v>
      </c>
      <c r="B4365" s="1" t="s">
        <v>7341</v>
      </c>
      <c r="C4365" s="1" t="s">
        <v>7342</v>
      </c>
      <c r="D4365" s="1" t="s">
        <v>2629</v>
      </c>
      <c r="E4365" s="2">
        <v>45292.146365740744</v>
      </c>
      <c r="F4365" s="1" t="s">
        <v>25</v>
      </c>
      <c r="G4365" s="9" t="s">
        <v>400</v>
      </c>
      <c r="H4365" s="9" t="s">
        <v>148</v>
      </c>
      <c r="I4365" s="9" t="s">
        <v>45</v>
      </c>
      <c r="J4365" s="1">
        <v>411048</v>
      </c>
      <c r="K4365" s="3">
        <v>44378</v>
      </c>
      <c r="L4365" s="1" t="s">
        <v>50</v>
      </c>
      <c r="M4365" s="1" t="s">
        <v>62</v>
      </c>
      <c r="N4365" s="1" t="s">
        <v>75</v>
      </c>
      <c r="O4365" s="10">
        <v>45072.759131944447</v>
      </c>
      <c r="P4365" s="10">
        <v>45089.104166666664</v>
      </c>
      <c r="Q4365">
        <v>0</v>
      </c>
      <c r="R4365" t="s">
        <v>220</v>
      </c>
      <c r="S4365" t="s">
        <v>220</v>
      </c>
      <c r="T4365">
        <v>0</v>
      </c>
      <c r="U4365" t="s">
        <v>220</v>
      </c>
      <c r="V4365" t="str">
        <f>VLOOKUP(F4365, [1]!Table1[[#All],[Gender]:[city]], 3, FALSE)</f>
        <v>Undergraduate Student</v>
      </c>
      <c r="W4365" s="11">
        <f>VLOOKUP(F4365, [1]!Table1[[#All],[Gender]:[city]], 4, FALSE)</f>
        <v>45130</v>
      </c>
      <c r="X4365" t="b">
        <f>VLOOKUP(F4365, [1]!Table1[[#All],[Gender]:[isFromSocialMedia]], 7, FALSE)</f>
        <v>0</v>
      </c>
      <c r="Y4365" t="str">
        <f>IF(TEXT(Table1[[#This Row],[Apply Date]], "yyyy-mm-dd") = TEXT(Table1[[#This Row],[Sign Up Date]], "yyyy-mm-dd"), "New User", "Repeat User")</f>
        <v>Repeat User</v>
      </c>
    </row>
    <row r="4366" spans="1:25" ht="12.75" x14ac:dyDescent="0.2">
      <c r="A4366" s="1" t="s">
        <v>7365</v>
      </c>
      <c r="B4366" s="1" t="s">
        <v>7341</v>
      </c>
      <c r="C4366" s="1" t="s">
        <v>7342</v>
      </c>
      <c r="D4366" s="1" t="s">
        <v>2629</v>
      </c>
      <c r="E4366" s="2">
        <v>45292.146365740744</v>
      </c>
      <c r="F4366" s="1" t="s">
        <v>33</v>
      </c>
      <c r="G4366" s="9" t="s">
        <v>269</v>
      </c>
      <c r="H4366" s="9" t="s">
        <v>35</v>
      </c>
      <c r="I4366" s="9" t="s">
        <v>103</v>
      </c>
      <c r="J4366" s="1">
        <v>54000</v>
      </c>
      <c r="K4366" s="3">
        <v>44927</v>
      </c>
      <c r="L4366" s="1" t="s">
        <v>29</v>
      </c>
      <c r="M4366" s="1" t="s">
        <v>919</v>
      </c>
      <c r="N4366" s="1" t="s">
        <v>75</v>
      </c>
      <c r="O4366" s="10">
        <v>45093.187673611108</v>
      </c>
      <c r="P4366" s="10">
        <v>45103.104166666664</v>
      </c>
      <c r="Q4366">
        <v>0</v>
      </c>
      <c r="R4366" t="s">
        <v>220</v>
      </c>
      <c r="S4366" t="s">
        <v>220</v>
      </c>
      <c r="T4366">
        <v>0</v>
      </c>
      <c r="U4366" t="s">
        <v>220</v>
      </c>
      <c r="V4366" t="str">
        <f>VLOOKUP(F4366, [1]!Table1[[#All],[Gender]:[city]], 3, FALSE)</f>
        <v>Not in Education</v>
      </c>
      <c r="W4366" s="11">
        <f>VLOOKUP(F4366, [1]!Table1[[#All],[Gender]:[city]], 4, FALSE)</f>
        <v>45092</v>
      </c>
      <c r="X4366" t="b">
        <f>VLOOKUP(F4366, [1]!Table1[[#All],[Gender]:[isFromSocialMedia]], 7, FALSE)</f>
        <v>0</v>
      </c>
      <c r="Y4366" t="str">
        <f>IF(TEXT(Table1[[#This Row],[Apply Date]], "yyyy-mm-dd") = TEXT(Table1[[#This Row],[Sign Up Date]], "yyyy-mm-dd"), "New User", "Repeat User")</f>
        <v>Repeat User</v>
      </c>
    </row>
    <row r="4367" spans="1:25" ht="12.75" x14ac:dyDescent="0.2">
      <c r="A4367" s="1" t="s">
        <v>7366</v>
      </c>
      <c r="B4367" s="1" t="s">
        <v>7341</v>
      </c>
      <c r="C4367" s="1" t="s">
        <v>7342</v>
      </c>
      <c r="D4367" s="1" t="s">
        <v>2629</v>
      </c>
      <c r="E4367" s="2">
        <v>45292.146365740744</v>
      </c>
      <c r="F4367" s="1" t="s">
        <v>25</v>
      </c>
      <c r="G4367" s="9" t="s">
        <v>823</v>
      </c>
      <c r="H4367" s="9" t="s">
        <v>134</v>
      </c>
      <c r="I4367" s="9" t="s">
        <v>61</v>
      </c>
      <c r="J4367" s="1">
        <v>60503</v>
      </c>
      <c r="K4367" s="3">
        <v>45413</v>
      </c>
      <c r="L4367" s="1" t="s">
        <v>29</v>
      </c>
      <c r="M4367" s="1" t="s">
        <v>62</v>
      </c>
      <c r="N4367" s="1" t="s">
        <v>39</v>
      </c>
      <c r="O4367" s="10">
        <v>45047.931238425925</v>
      </c>
      <c r="P4367" s="10">
        <v>45071.104166666664</v>
      </c>
      <c r="Q4367" s="1">
        <v>2500</v>
      </c>
      <c r="R4367" s="1" t="s">
        <v>7347</v>
      </c>
      <c r="S4367" s="1" t="s">
        <v>7348</v>
      </c>
      <c r="T4367" s="1">
        <v>1182</v>
      </c>
      <c r="U4367" s="1" t="s">
        <v>7349</v>
      </c>
      <c r="V4367" t="str">
        <f>VLOOKUP(F4367, [1]!Table1[[#All],[Gender]:[city]], 3, FALSE)</f>
        <v>Undergraduate Student</v>
      </c>
      <c r="W4367" s="11">
        <f>VLOOKUP(F4367, [1]!Table1[[#All],[Gender]:[city]], 4, FALSE)</f>
        <v>45130</v>
      </c>
      <c r="X4367" t="b">
        <f>VLOOKUP(F4367, [1]!Table1[[#All],[Gender]:[isFromSocialMedia]], 7, FALSE)</f>
        <v>0</v>
      </c>
      <c r="Y4367" t="str">
        <f>IF(TEXT(Table1[[#This Row],[Apply Date]], "yyyy-mm-dd") = TEXT(Table1[[#This Row],[Sign Up Date]], "yyyy-mm-dd"), "New User", "Repeat User")</f>
        <v>Repeat User</v>
      </c>
    </row>
    <row r="4368" spans="1:25" ht="12.75" x14ac:dyDescent="0.2">
      <c r="A4368" s="1" t="s">
        <v>7367</v>
      </c>
      <c r="B4368" s="1" t="s">
        <v>7341</v>
      </c>
      <c r="C4368" s="1" t="s">
        <v>7342</v>
      </c>
      <c r="D4368" s="1" t="s">
        <v>2629</v>
      </c>
      <c r="E4368" s="2">
        <v>45292.146365740744</v>
      </c>
      <c r="F4368" s="1" t="s">
        <v>25</v>
      </c>
      <c r="G4368" s="9" t="s">
        <v>726</v>
      </c>
      <c r="H4368" s="9" t="s">
        <v>167</v>
      </c>
      <c r="I4368" s="9" t="s">
        <v>167</v>
      </c>
      <c r="J4368" s="1">
        <v>11211</v>
      </c>
      <c r="K4368" s="3">
        <v>45444</v>
      </c>
      <c r="L4368" s="1" t="s">
        <v>37</v>
      </c>
      <c r="M4368" s="1" t="s">
        <v>330</v>
      </c>
      <c r="N4368" s="1" t="s">
        <v>75</v>
      </c>
      <c r="O4368" s="10">
        <v>45104.351967592593</v>
      </c>
      <c r="P4368" s="10">
        <v>45145.1875</v>
      </c>
      <c r="Q4368">
        <v>0</v>
      </c>
      <c r="R4368" t="s">
        <v>220</v>
      </c>
      <c r="S4368" t="s">
        <v>220</v>
      </c>
      <c r="T4368">
        <v>0</v>
      </c>
      <c r="U4368" t="s">
        <v>220</v>
      </c>
      <c r="V4368" t="str">
        <f>VLOOKUP(F4368, [1]!Table1[[#All],[Gender]:[city]], 3, FALSE)</f>
        <v>Undergraduate Student</v>
      </c>
      <c r="W4368" s="11">
        <f>VLOOKUP(F4368, [1]!Table1[[#All],[Gender]:[city]], 4, FALSE)</f>
        <v>45130</v>
      </c>
      <c r="X4368" t="b">
        <f>VLOOKUP(F4368, [1]!Table1[[#All],[Gender]:[isFromSocialMedia]], 7, FALSE)</f>
        <v>0</v>
      </c>
      <c r="Y4368" t="str">
        <f>IF(TEXT(Table1[[#This Row],[Apply Date]], "yyyy-mm-dd") = TEXT(Table1[[#This Row],[Sign Up Date]], "yyyy-mm-dd"), "New User", "Repeat User")</f>
        <v>Repeat User</v>
      </c>
    </row>
    <row r="4369" spans="1:25" ht="12.75" x14ac:dyDescent="0.2">
      <c r="A4369" s="1" t="s">
        <v>7368</v>
      </c>
      <c r="B4369" s="1" t="s">
        <v>7341</v>
      </c>
      <c r="C4369" s="1" t="s">
        <v>7342</v>
      </c>
      <c r="D4369" s="1" t="s">
        <v>2629</v>
      </c>
      <c r="E4369" s="2">
        <v>45292.146365740744</v>
      </c>
      <c r="F4369" s="1" t="s">
        <v>25</v>
      </c>
      <c r="G4369" s="9" t="s">
        <v>7369</v>
      </c>
      <c r="H4369" s="9" t="s">
        <v>49</v>
      </c>
      <c r="I4369" s="9" t="s">
        <v>45</v>
      </c>
      <c r="J4369" s="1">
        <v>501141</v>
      </c>
      <c r="K4369" s="3">
        <v>43617</v>
      </c>
      <c r="L4369" s="1" t="s">
        <v>104</v>
      </c>
      <c r="M4369" s="1" t="s">
        <v>3304</v>
      </c>
      <c r="N4369" s="1" t="s">
        <v>75</v>
      </c>
      <c r="O4369" s="10">
        <v>45141.59684027778</v>
      </c>
      <c r="P4369" s="10">
        <v>45159.1875</v>
      </c>
      <c r="Q4369">
        <v>0</v>
      </c>
      <c r="R4369" t="s">
        <v>220</v>
      </c>
      <c r="S4369" t="s">
        <v>220</v>
      </c>
      <c r="T4369">
        <v>0</v>
      </c>
      <c r="U4369" t="s">
        <v>220</v>
      </c>
      <c r="V4369" t="str">
        <f>VLOOKUP(F4369, [1]!Table1[[#All],[Gender]:[city]], 3, FALSE)</f>
        <v>Undergraduate Student</v>
      </c>
      <c r="W4369" s="11">
        <f>VLOOKUP(F4369, [1]!Table1[[#All],[Gender]:[city]], 4, FALSE)</f>
        <v>45130</v>
      </c>
      <c r="X4369" t="b">
        <f>VLOOKUP(F4369, [1]!Table1[[#All],[Gender]:[isFromSocialMedia]], 7, FALSE)</f>
        <v>0</v>
      </c>
      <c r="Y4369" t="str">
        <f>IF(TEXT(Table1[[#This Row],[Apply Date]], "yyyy-mm-dd") = TEXT(Table1[[#This Row],[Sign Up Date]], "yyyy-mm-dd"), "New User", "Repeat User")</f>
        <v>Repeat User</v>
      </c>
    </row>
    <row r="4370" spans="1:25" ht="12.75" x14ac:dyDescent="0.2">
      <c r="A4370" s="1" t="s">
        <v>7370</v>
      </c>
      <c r="B4370" s="1" t="s">
        <v>7341</v>
      </c>
      <c r="C4370" s="1" t="s">
        <v>7342</v>
      </c>
      <c r="D4370" s="1" t="s">
        <v>2629</v>
      </c>
      <c r="E4370" s="2">
        <v>45292.146365740744</v>
      </c>
      <c r="F4370" s="1" t="s">
        <v>25</v>
      </c>
      <c r="G4370" s="9" t="s">
        <v>7371</v>
      </c>
      <c r="H4370" s="9" t="s">
        <v>35</v>
      </c>
      <c r="I4370" s="9" t="s">
        <v>45</v>
      </c>
      <c r="J4370" s="1">
        <v>140306</v>
      </c>
      <c r="K4370" s="3">
        <v>45778</v>
      </c>
      <c r="L4370" s="1" t="s">
        <v>37</v>
      </c>
      <c r="M4370" s="1" t="s">
        <v>51</v>
      </c>
      <c r="N4370" s="1" t="s">
        <v>75</v>
      </c>
      <c r="O4370" s="10">
        <v>45175.689409722225</v>
      </c>
      <c r="P4370" s="10">
        <v>45264.104432870372</v>
      </c>
      <c r="Q4370">
        <v>0</v>
      </c>
      <c r="R4370" t="s">
        <v>220</v>
      </c>
      <c r="S4370" t="s">
        <v>220</v>
      </c>
      <c r="T4370">
        <v>0</v>
      </c>
      <c r="U4370" t="s">
        <v>220</v>
      </c>
      <c r="V4370" t="str">
        <f>VLOOKUP(F4370, [1]!Table1[[#All],[Gender]:[city]], 3, FALSE)</f>
        <v>Undergraduate Student</v>
      </c>
      <c r="W4370" s="11">
        <f>VLOOKUP(F4370, [1]!Table1[[#All],[Gender]:[city]], 4, FALSE)</f>
        <v>45130</v>
      </c>
      <c r="X4370" t="b">
        <f>VLOOKUP(F4370, [1]!Table1[[#All],[Gender]:[isFromSocialMedia]], 7, FALSE)</f>
        <v>0</v>
      </c>
      <c r="Y4370" t="str">
        <f>IF(TEXT(Table1[[#This Row],[Apply Date]], "yyyy-mm-dd") = TEXT(Table1[[#This Row],[Sign Up Date]], "yyyy-mm-dd"), "New User", "Repeat User")</f>
        <v>Repeat User</v>
      </c>
    </row>
    <row r="4371" spans="1:25" ht="12.75" x14ac:dyDescent="0.2">
      <c r="A4371" s="1" t="s">
        <v>7372</v>
      </c>
      <c r="B4371" s="1" t="s">
        <v>7341</v>
      </c>
      <c r="C4371" s="1" t="s">
        <v>7342</v>
      </c>
      <c r="D4371" s="1" t="s">
        <v>2629</v>
      </c>
      <c r="E4371" s="2">
        <v>45292.146365740744</v>
      </c>
      <c r="F4371" s="1" t="s">
        <v>33</v>
      </c>
      <c r="G4371" s="9" t="s">
        <v>2057</v>
      </c>
      <c r="H4371" s="9" t="s">
        <v>2057</v>
      </c>
      <c r="I4371" s="9" t="s">
        <v>167</v>
      </c>
      <c r="J4371" s="1">
        <v>123456</v>
      </c>
      <c r="K4371" s="3">
        <v>45839</v>
      </c>
      <c r="L4371" s="1" t="s">
        <v>37</v>
      </c>
      <c r="M4371" s="1" t="s">
        <v>182</v>
      </c>
      <c r="N4371" s="1" t="s">
        <v>75</v>
      </c>
      <c r="O4371" s="10">
        <v>45091.614074074074</v>
      </c>
      <c r="P4371" s="10">
        <v>45103.104166666664</v>
      </c>
      <c r="Q4371">
        <v>0</v>
      </c>
      <c r="R4371" t="s">
        <v>220</v>
      </c>
      <c r="S4371" t="s">
        <v>220</v>
      </c>
      <c r="T4371">
        <v>0</v>
      </c>
      <c r="U4371" t="s">
        <v>220</v>
      </c>
      <c r="V4371" t="str">
        <f>VLOOKUP(F4371, [1]!Table1[[#All],[Gender]:[city]], 3, FALSE)</f>
        <v>Not in Education</v>
      </c>
      <c r="W4371" s="11">
        <f>VLOOKUP(F4371, [1]!Table1[[#All],[Gender]:[city]], 4, FALSE)</f>
        <v>45092</v>
      </c>
      <c r="X4371" t="b">
        <f>VLOOKUP(F4371, [1]!Table1[[#All],[Gender]:[isFromSocialMedia]], 7, FALSE)</f>
        <v>0</v>
      </c>
      <c r="Y4371" t="str">
        <f>IF(TEXT(Table1[[#This Row],[Apply Date]], "yyyy-mm-dd") = TEXT(Table1[[#This Row],[Sign Up Date]], "yyyy-mm-dd"), "New User", "Repeat User")</f>
        <v>Repeat User</v>
      </c>
    </row>
    <row r="4372" spans="1:25" ht="12.75" x14ac:dyDescent="0.2">
      <c r="A4372" s="1" t="s">
        <v>7373</v>
      </c>
      <c r="B4372" s="1" t="s">
        <v>7341</v>
      </c>
      <c r="C4372" s="1" t="s">
        <v>7342</v>
      </c>
      <c r="D4372" s="1" t="s">
        <v>2629</v>
      </c>
      <c r="E4372" s="2">
        <v>45292.146365740744</v>
      </c>
      <c r="F4372" s="1" t="s">
        <v>33</v>
      </c>
      <c r="G4372" s="9" t="s">
        <v>7374</v>
      </c>
      <c r="H4372" s="9" t="s">
        <v>7375</v>
      </c>
      <c r="I4372" s="9" t="s">
        <v>1832</v>
      </c>
      <c r="J4372" s="1">
        <v>949</v>
      </c>
      <c r="K4372" s="3">
        <v>45047</v>
      </c>
      <c r="L4372" s="1" t="s">
        <v>50</v>
      </c>
      <c r="M4372" s="1" t="s">
        <v>182</v>
      </c>
      <c r="N4372" s="1" t="s">
        <v>75</v>
      </c>
      <c r="O4372" s="10">
        <v>45087.435277777775</v>
      </c>
      <c r="P4372" s="10">
        <v>45103.104166666664</v>
      </c>
      <c r="Q4372">
        <v>0</v>
      </c>
      <c r="R4372" t="s">
        <v>220</v>
      </c>
      <c r="S4372" t="s">
        <v>220</v>
      </c>
      <c r="T4372">
        <v>0</v>
      </c>
      <c r="U4372" t="s">
        <v>220</v>
      </c>
      <c r="V4372" t="str">
        <f>VLOOKUP(F4372, [1]!Table1[[#All],[Gender]:[city]], 3, FALSE)</f>
        <v>Not in Education</v>
      </c>
      <c r="W4372" s="11">
        <f>VLOOKUP(F4372, [1]!Table1[[#All],[Gender]:[city]], 4, FALSE)</f>
        <v>45092</v>
      </c>
      <c r="X4372" t="b">
        <f>VLOOKUP(F4372, [1]!Table1[[#All],[Gender]:[isFromSocialMedia]], 7, FALSE)</f>
        <v>0</v>
      </c>
      <c r="Y4372" t="str">
        <f>IF(TEXT(Table1[[#This Row],[Apply Date]], "yyyy-mm-dd") = TEXT(Table1[[#This Row],[Sign Up Date]], "yyyy-mm-dd"), "New User", "Repeat User")</f>
        <v>Repeat User</v>
      </c>
    </row>
    <row r="4373" spans="1:25" ht="12.75" x14ac:dyDescent="0.2">
      <c r="A4373" s="1" t="s">
        <v>7376</v>
      </c>
      <c r="B4373" s="1" t="s">
        <v>7341</v>
      </c>
      <c r="C4373" s="1" t="s">
        <v>7342</v>
      </c>
      <c r="D4373" s="1" t="s">
        <v>2629</v>
      </c>
      <c r="E4373" s="2">
        <v>45292.146365740744</v>
      </c>
      <c r="F4373" s="1" t="s">
        <v>25</v>
      </c>
      <c r="G4373" s="9" t="s">
        <v>2202</v>
      </c>
      <c r="H4373" s="9" t="s">
        <v>2203</v>
      </c>
      <c r="I4373" s="9" t="s">
        <v>1124</v>
      </c>
      <c r="J4373" s="1">
        <v>70544</v>
      </c>
      <c r="K4373" s="3">
        <v>45047</v>
      </c>
      <c r="L4373" s="1" t="s">
        <v>104</v>
      </c>
      <c r="M4373" s="1" t="s">
        <v>82</v>
      </c>
      <c r="N4373" s="1" t="s">
        <v>75</v>
      </c>
      <c r="O4373" s="10">
        <v>45159.37332175926</v>
      </c>
      <c r="P4373" s="10">
        <v>45299.146365740744</v>
      </c>
      <c r="Q4373">
        <v>0</v>
      </c>
      <c r="R4373" t="s">
        <v>220</v>
      </c>
      <c r="S4373" t="s">
        <v>220</v>
      </c>
      <c r="T4373">
        <v>0</v>
      </c>
      <c r="U4373" t="s">
        <v>220</v>
      </c>
      <c r="V4373" t="str">
        <f>VLOOKUP(F4373, [1]!Table1[[#All],[Gender]:[city]], 3, FALSE)</f>
        <v>Undergraduate Student</v>
      </c>
      <c r="W4373" s="11">
        <f>VLOOKUP(F4373, [1]!Table1[[#All],[Gender]:[city]], 4, FALSE)</f>
        <v>45130</v>
      </c>
      <c r="X4373" t="b">
        <f>VLOOKUP(F4373, [1]!Table1[[#All],[Gender]:[isFromSocialMedia]], 7, FALSE)</f>
        <v>0</v>
      </c>
      <c r="Y4373" t="str">
        <f>IF(TEXT(Table1[[#This Row],[Apply Date]], "yyyy-mm-dd") = TEXT(Table1[[#This Row],[Sign Up Date]], "yyyy-mm-dd"), "New User", "Repeat User")</f>
        <v>Repeat User</v>
      </c>
    </row>
    <row r="4374" spans="1:25" ht="12.75" x14ac:dyDescent="0.2">
      <c r="A4374" s="1" t="s">
        <v>7377</v>
      </c>
      <c r="B4374" s="1" t="s">
        <v>7341</v>
      </c>
      <c r="C4374" s="1" t="s">
        <v>7342</v>
      </c>
      <c r="D4374" s="1" t="s">
        <v>2629</v>
      </c>
      <c r="E4374" s="2">
        <v>45292.146365740744</v>
      </c>
      <c r="F4374" s="1" t="s">
        <v>25</v>
      </c>
      <c r="G4374" s="9" t="s">
        <v>884</v>
      </c>
      <c r="H4374" s="9" t="s">
        <v>1293</v>
      </c>
      <c r="I4374" s="9" t="s">
        <v>420</v>
      </c>
      <c r="J4374" s="1">
        <v>2023</v>
      </c>
      <c r="K4374" s="3">
        <v>45658</v>
      </c>
      <c r="L4374" s="1" t="s">
        <v>37</v>
      </c>
      <c r="M4374" s="1" t="s">
        <v>204</v>
      </c>
      <c r="N4374" s="1" t="s">
        <v>75</v>
      </c>
      <c r="O4374" s="10">
        <v>45157.551770833335</v>
      </c>
      <c r="P4374" s="10">
        <v>45299.146365740744</v>
      </c>
      <c r="Q4374">
        <v>0</v>
      </c>
      <c r="R4374" t="s">
        <v>220</v>
      </c>
      <c r="S4374" t="s">
        <v>220</v>
      </c>
      <c r="T4374">
        <v>0</v>
      </c>
      <c r="U4374" t="s">
        <v>220</v>
      </c>
      <c r="V4374" t="str">
        <f>VLOOKUP(F4374, [1]!Table1[[#All],[Gender]:[city]], 3, FALSE)</f>
        <v>Undergraduate Student</v>
      </c>
      <c r="W4374" s="11">
        <f>VLOOKUP(F4374, [1]!Table1[[#All],[Gender]:[city]], 4, FALSE)</f>
        <v>45130</v>
      </c>
      <c r="X4374" t="b">
        <f>VLOOKUP(F4374, [1]!Table1[[#All],[Gender]:[isFromSocialMedia]], 7, FALSE)</f>
        <v>0</v>
      </c>
      <c r="Y4374" t="str">
        <f>IF(TEXT(Table1[[#This Row],[Apply Date]], "yyyy-mm-dd") = TEXT(Table1[[#This Row],[Sign Up Date]], "yyyy-mm-dd"), "New User", "Repeat User")</f>
        <v>Repeat User</v>
      </c>
    </row>
    <row r="4375" spans="1:25" ht="12.75" x14ac:dyDescent="0.2">
      <c r="A4375" s="1" t="s">
        <v>7378</v>
      </c>
      <c r="B4375" s="1" t="s">
        <v>7341</v>
      </c>
      <c r="C4375" s="1" t="s">
        <v>7342</v>
      </c>
      <c r="D4375" s="1" t="s">
        <v>2629</v>
      </c>
      <c r="E4375" s="2">
        <v>45292.146365740744</v>
      </c>
      <c r="F4375" s="1" t="s">
        <v>25</v>
      </c>
      <c r="G4375" s="9" t="s">
        <v>2784</v>
      </c>
      <c r="H4375" s="9" t="s">
        <v>7379</v>
      </c>
      <c r="I4375" s="9" t="s">
        <v>103</v>
      </c>
      <c r="J4375" s="1">
        <v>24110</v>
      </c>
      <c r="K4375" s="3">
        <v>44927</v>
      </c>
      <c r="L4375" s="1" t="s">
        <v>37</v>
      </c>
      <c r="M4375" s="1" t="s">
        <v>7380</v>
      </c>
      <c r="N4375" s="1" t="s">
        <v>75</v>
      </c>
      <c r="O4375" s="10">
        <v>44871.691770833335</v>
      </c>
      <c r="P4375" s="10">
        <v>44879.1875</v>
      </c>
      <c r="Q4375">
        <v>0</v>
      </c>
      <c r="R4375" t="s">
        <v>220</v>
      </c>
      <c r="S4375" t="s">
        <v>220</v>
      </c>
      <c r="T4375">
        <v>0</v>
      </c>
      <c r="U4375" t="s">
        <v>220</v>
      </c>
      <c r="V4375" t="str">
        <f>VLOOKUP(F4375, [1]!Table1[[#All],[Gender]:[city]], 3, FALSE)</f>
        <v>Undergraduate Student</v>
      </c>
      <c r="W4375" s="11">
        <f>VLOOKUP(F4375, [1]!Table1[[#All],[Gender]:[city]], 4, FALSE)</f>
        <v>45130</v>
      </c>
      <c r="X4375" t="b">
        <f>VLOOKUP(F4375, [1]!Table1[[#All],[Gender]:[isFromSocialMedia]], 7, FALSE)</f>
        <v>0</v>
      </c>
      <c r="Y4375" t="str">
        <f>IF(TEXT(Table1[[#This Row],[Apply Date]], "yyyy-mm-dd") = TEXT(Table1[[#This Row],[Sign Up Date]], "yyyy-mm-dd"), "New User", "Repeat User")</f>
        <v>Repeat User</v>
      </c>
    </row>
    <row r="4376" spans="1:25" ht="12.75" x14ac:dyDescent="0.2">
      <c r="A4376" s="1" t="s">
        <v>7381</v>
      </c>
      <c r="B4376" s="1" t="s">
        <v>7341</v>
      </c>
      <c r="C4376" s="1" t="s">
        <v>7342</v>
      </c>
      <c r="D4376" s="1" t="s">
        <v>2629</v>
      </c>
      <c r="E4376" s="2">
        <v>45292.146365740744</v>
      </c>
      <c r="F4376" s="1" t="s">
        <v>25</v>
      </c>
      <c r="G4376" s="9" t="s">
        <v>1049</v>
      </c>
      <c r="H4376" s="9" t="s">
        <v>49</v>
      </c>
      <c r="I4376" s="9" t="s">
        <v>45</v>
      </c>
      <c r="J4376" s="1">
        <v>506002</v>
      </c>
      <c r="K4376" s="3">
        <v>45748</v>
      </c>
      <c r="L4376" s="1" t="s">
        <v>50</v>
      </c>
      <c r="M4376" s="1" t="s">
        <v>366</v>
      </c>
      <c r="N4376" s="1" t="s">
        <v>75</v>
      </c>
      <c r="O4376" s="10">
        <v>45047.302731481483</v>
      </c>
      <c r="P4376" s="10">
        <v>45131.104166666664</v>
      </c>
      <c r="Q4376">
        <v>0</v>
      </c>
      <c r="R4376" t="s">
        <v>220</v>
      </c>
      <c r="S4376" t="s">
        <v>220</v>
      </c>
      <c r="T4376">
        <v>0</v>
      </c>
      <c r="U4376" t="s">
        <v>220</v>
      </c>
      <c r="V4376" t="str">
        <f>VLOOKUP(F4376, [1]!Table1[[#All],[Gender]:[city]], 3, FALSE)</f>
        <v>Undergraduate Student</v>
      </c>
      <c r="W4376" s="11">
        <f>VLOOKUP(F4376, [1]!Table1[[#All],[Gender]:[city]], 4, FALSE)</f>
        <v>45130</v>
      </c>
      <c r="X4376" t="b">
        <f>VLOOKUP(F4376, [1]!Table1[[#All],[Gender]:[isFromSocialMedia]], 7, FALSE)</f>
        <v>0</v>
      </c>
      <c r="Y4376" t="str">
        <f>IF(TEXT(Table1[[#This Row],[Apply Date]], "yyyy-mm-dd") = TEXT(Table1[[#This Row],[Sign Up Date]], "yyyy-mm-dd"), "New User", "Repeat User")</f>
        <v>Repeat User</v>
      </c>
    </row>
    <row r="4377" spans="1:25" ht="12.75" x14ac:dyDescent="0.2">
      <c r="A4377" s="1" t="s">
        <v>7382</v>
      </c>
      <c r="B4377" s="1" t="s">
        <v>7341</v>
      </c>
      <c r="C4377" s="1" t="s">
        <v>7342</v>
      </c>
      <c r="D4377" s="1" t="s">
        <v>2629</v>
      </c>
      <c r="E4377" s="2">
        <v>45292.146365740744</v>
      </c>
      <c r="F4377" s="1" t="s">
        <v>25</v>
      </c>
      <c r="G4377" s="9" t="s">
        <v>7383</v>
      </c>
      <c r="H4377" s="9" t="s">
        <v>7384</v>
      </c>
      <c r="I4377" s="9" t="s">
        <v>2006</v>
      </c>
      <c r="J4377" s="1">
        <v>7396164655</v>
      </c>
      <c r="K4377" s="4">
        <v>45992</v>
      </c>
      <c r="L4377" s="1" t="s">
        <v>50</v>
      </c>
      <c r="M4377" s="1" t="s">
        <v>1209</v>
      </c>
      <c r="N4377" s="1" t="s">
        <v>75</v>
      </c>
      <c r="O4377" s="10">
        <v>45169.647905092592</v>
      </c>
      <c r="P4377" s="10">
        <v>45299.146365740744</v>
      </c>
      <c r="Q4377">
        <v>0</v>
      </c>
      <c r="R4377" t="s">
        <v>220</v>
      </c>
      <c r="S4377" t="s">
        <v>220</v>
      </c>
      <c r="T4377">
        <v>0</v>
      </c>
      <c r="U4377" t="s">
        <v>220</v>
      </c>
      <c r="V4377" t="str">
        <f>VLOOKUP(F4377, [1]!Table1[[#All],[Gender]:[city]], 3, FALSE)</f>
        <v>Undergraduate Student</v>
      </c>
      <c r="W4377" s="11">
        <f>VLOOKUP(F4377, [1]!Table1[[#All],[Gender]:[city]], 4, FALSE)</f>
        <v>45130</v>
      </c>
      <c r="X4377" t="b">
        <f>VLOOKUP(F4377, [1]!Table1[[#All],[Gender]:[isFromSocialMedia]], 7, FALSE)</f>
        <v>0</v>
      </c>
      <c r="Y4377" t="str">
        <f>IF(TEXT(Table1[[#This Row],[Apply Date]], "yyyy-mm-dd") = TEXT(Table1[[#This Row],[Sign Up Date]], "yyyy-mm-dd"), "New User", "Repeat User")</f>
        <v>Repeat User</v>
      </c>
    </row>
    <row r="4378" spans="1:25" ht="12.75" x14ac:dyDescent="0.2">
      <c r="A4378" s="1" t="s">
        <v>7385</v>
      </c>
      <c r="B4378" s="1" t="s">
        <v>7341</v>
      </c>
      <c r="C4378" s="1" t="s">
        <v>7342</v>
      </c>
      <c r="D4378" s="1" t="s">
        <v>2629</v>
      </c>
      <c r="E4378" s="2">
        <v>45292.146365740744</v>
      </c>
      <c r="F4378" s="1" t="s">
        <v>25</v>
      </c>
      <c r="G4378" s="9" t="s">
        <v>400</v>
      </c>
      <c r="H4378" s="9" t="s">
        <v>148</v>
      </c>
      <c r="I4378" s="9" t="s">
        <v>45</v>
      </c>
      <c r="J4378" s="1">
        <v>411005</v>
      </c>
      <c r="K4378" s="3">
        <v>45778</v>
      </c>
      <c r="L4378" s="1" t="s">
        <v>37</v>
      </c>
      <c r="M4378" s="1" t="s">
        <v>424</v>
      </c>
      <c r="N4378" s="1" t="s">
        <v>75</v>
      </c>
      <c r="O4378" s="10">
        <v>45116.537164351852</v>
      </c>
      <c r="P4378" s="10">
        <v>45131.104166666664</v>
      </c>
      <c r="Q4378">
        <v>0</v>
      </c>
      <c r="R4378" t="s">
        <v>220</v>
      </c>
      <c r="S4378" t="s">
        <v>220</v>
      </c>
      <c r="T4378">
        <v>0</v>
      </c>
      <c r="U4378" t="s">
        <v>220</v>
      </c>
      <c r="V4378" t="str">
        <f>VLOOKUP(F4378, [1]!Table1[[#All],[Gender]:[city]], 3, FALSE)</f>
        <v>Undergraduate Student</v>
      </c>
      <c r="W4378" s="11">
        <f>VLOOKUP(F4378, [1]!Table1[[#All],[Gender]:[city]], 4, FALSE)</f>
        <v>45130</v>
      </c>
      <c r="X4378" t="b">
        <f>VLOOKUP(F4378, [1]!Table1[[#All],[Gender]:[isFromSocialMedia]], 7, FALSE)</f>
        <v>0</v>
      </c>
      <c r="Y4378" t="str">
        <f>IF(TEXT(Table1[[#This Row],[Apply Date]], "yyyy-mm-dd") = TEXT(Table1[[#This Row],[Sign Up Date]], "yyyy-mm-dd"), "New User", "Repeat User")</f>
        <v>Repeat User</v>
      </c>
    </row>
    <row r="4379" spans="1:25" ht="12.75" x14ac:dyDescent="0.2">
      <c r="A4379" s="1" t="s">
        <v>7386</v>
      </c>
      <c r="B4379" s="1" t="s">
        <v>7341</v>
      </c>
      <c r="C4379" s="1" t="s">
        <v>7342</v>
      </c>
      <c r="D4379" s="1" t="s">
        <v>2629</v>
      </c>
      <c r="E4379" s="2">
        <v>45292.146365740744</v>
      </c>
      <c r="F4379" s="1" t="s">
        <v>25</v>
      </c>
      <c r="G4379" s="9" t="s">
        <v>967</v>
      </c>
      <c r="H4379" s="9" t="s">
        <v>290</v>
      </c>
      <c r="I4379" s="9" t="s">
        <v>61</v>
      </c>
      <c r="J4379" s="1">
        <v>63103</v>
      </c>
      <c r="K4379" s="3">
        <v>45778</v>
      </c>
      <c r="L4379" s="1" t="s">
        <v>50</v>
      </c>
      <c r="M4379" s="1" t="s">
        <v>62</v>
      </c>
      <c r="N4379" s="1" t="s">
        <v>75</v>
      </c>
      <c r="O4379" s="10">
        <v>45132.381412037037</v>
      </c>
      <c r="P4379" s="10">
        <v>45299.146365740744</v>
      </c>
      <c r="Q4379">
        <v>0</v>
      </c>
      <c r="R4379" t="s">
        <v>220</v>
      </c>
      <c r="S4379" t="s">
        <v>220</v>
      </c>
      <c r="T4379">
        <v>0</v>
      </c>
      <c r="U4379" t="s">
        <v>220</v>
      </c>
      <c r="V4379" t="str">
        <f>VLOOKUP(F4379, [1]!Table1[[#All],[Gender]:[city]], 3, FALSE)</f>
        <v>Undergraduate Student</v>
      </c>
      <c r="W4379" s="11">
        <f>VLOOKUP(F4379, [1]!Table1[[#All],[Gender]:[city]], 4, FALSE)</f>
        <v>45130</v>
      </c>
      <c r="X4379" t="b">
        <f>VLOOKUP(F4379, [1]!Table1[[#All],[Gender]:[isFromSocialMedia]], 7, FALSE)</f>
        <v>0</v>
      </c>
      <c r="Y4379" t="str">
        <f>IF(TEXT(Table1[[#This Row],[Apply Date]], "yyyy-mm-dd") = TEXT(Table1[[#This Row],[Sign Up Date]], "yyyy-mm-dd"), "New User", "Repeat User")</f>
        <v>Repeat User</v>
      </c>
    </row>
    <row r="4380" spans="1:25" ht="12.75" x14ac:dyDescent="0.2">
      <c r="A4380" s="1" t="s">
        <v>7387</v>
      </c>
      <c r="B4380" s="1" t="s">
        <v>7341</v>
      </c>
      <c r="C4380" s="1" t="s">
        <v>7342</v>
      </c>
      <c r="D4380" s="1" t="s">
        <v>2629</v>
      </c>
      <c r="E4380" s="2">
        <v>45292.146365740744</v>
      </c>
      <c r="F4380" s="1" t="s">
        <v>33</v>
      </c>
      <c r="G4380" s="9" t="s">
        <v>324</v>
      </c>
      <c r="H4380" s="9" t="s">
        <v>325</v>
      </c>
      <c r="I4380" s="9" t="s">
        <v>79</v>
      </c>
      <c r="J4380" s="1">
        <v>11107</v>
      </c>
      <c r="K4380" s="3">
        <v>44378</v>
      </c>
      <c r="L4380" s="1" t="s">
        <v>50</v>
      </c>
      <c r="M4380" s="1" t="s">
        <v>2802</v>
      </c>
      <c r="N4380" s="1" t="s">
        <v>75</v>
      </c>
      <c r="O4380" s="10">
        <v>45103.728888888887</v>
      </c>
      <c r="P4380" s="10">
        <v>45145.1875</v>
      </c>
      <c r="Q4380">
        <v>0</v>
      </c>
      <c r="R4380" t="s">
        <v>220</v>
      </c>
      <c r="S4380" t="s">
        <v>220</v>
      </c>
      <c r="T4380">
        <v>0</v>
      </c>
      <c r="U4380" t="s">
        <v>220</v>
      </c>
      <c r="V4380" t="str">
        <f>VLOOKUP(F4380, [1]!Table1[[#All],[Gender]:[city]], 3, FALSE)</f>
        <v>Not in Education</v>
      </c>
      <c r="W4380" s="11">
        <f>VLOOKUP(F4380, [1]!Table1[[#All],[Gender]:[city]], 4, FALSE)</f>
        <v>45092</v>
      </c>
      <c r="X4380" t="b">
        <f>VLOOKUP(F4380, [1]!Table1[[#All],[Gender]:[isFromSocialMedia]], 7, FALSE)</f>
        <v>0</v>
      </c>
      <c r="Y4380" t="str">
        <f>IF(TEXT(Table1[[#This Row],[Apply Date]], "yyyy-mm-dd") = TEXT(Table1[[#This Row],[Sign Up Date]], "yyyy-mm-dd"), "New User", "Repeat User")</f>
        <v>Repeat User</v>
      </c>
    </row>
    <row r="4381" spans="1:25" ht="12.75" x14ac:dyDescent="0.2">
      <c r="A4381" s="1" t="s">
        <v>7388</v>
      </c>
      <c r="B4381" s="1" t="s">
        <v>7341</v>
      </c>
      <c r="C4381" s="1" t="s">
        <v>7342</v>
      </c>
      <c r="D4381" s="1" t="s">
        <v>2629</v>
      </c>
      <c r="E4381" s="2">
        <v>45292.146365740744</v>
      </c>
      <c r="F4381" s="1" t="s">
        <v>25</v>
      </c>
      <c r="G4381" s="9" t="s">
        <v>133</v>
      </c>
      <c r="H4381" s="9" t="s">
        <v>134</v>
      </c>
      <c r="I4381" s="9" t="s">
        <v>61</v>
      </c>
      <c r="J4381" s="1">
        <v>60616</v>
      </c>
      <c r="K4381" s="3">
        <v>45658</v>
      </c>
      <c r="L4381" s="1" t="s">
        <v>50</v>
      </c>
      <c r="M4381" s="1" t="s">
        <v>1097</v>
      </c>
      <c r="N4381" s="1" t="s">
        <v>75</v>
      </c>
      <c r="O4381" s="10">
        <v>45180.054270833331</v>
      </c>
      <c r="P4381" s="10">
        <v>45299.146365740744</v>
      </c>
      <c r="Q4381">
        <v>0</v>
      </c>
      <c r="R4381" t="s">
        <v>220</v>
      </c>
      <c r="S4381" t="s">
        <v>220</v>
      </c>
      <c r="T4381">
        <v>0</v>
      </c>
      <c r="U4381" t="s">
        <v>220</v>
      </c>
      <c r="V4381" t="str">
        <f>VLOOKUP(F4381, [1]!Table1[[#All],[Gender]:[city]], 3, FALSE)</f>
        <v>Undergraduate Student</v>
      </c>
      <c r="W4381" s="11">
        <f>VLOOKUP(F4381, [1]!Table1[[#All],[Gender]:[city]], 4, FALSE)</f>
        <v>45130</v>
      </c>
      <c r="X4381" t="b">
        <f>VLOOKUP(F4381, [1]!Table1[[#All],[Gender]:[isFromSocialMedia]], 7, FALSE)</f>
        <v>0</v>
      </c>
      <c r="Y4381" t="str">
        <f>IF(TEXT(Table1[[#This Row],[Apply Date]], "yyyy-mm-dd") = TEXT(Table1[[#This Row],[Sign Up Date]], "yyyy-mm-dd"), "New User", "Repeat User")</f>
        <v>Repeat User</v>
      </c>
    </row>
    <row r="4382" spans="1:25" ht="12.75" x14ac:dyDescent="0.2">
      <c r="A4382" s="1" t="s">
        <v>7389</v>
      </c>
      <c r="B4382" s="1" t="s">
        <v>7341</v>
      </c>
      <c r="C4382" s="1" t="s">
        <v>7342</v>
      </c>
      <c r="D4382" s="1" t="s">
        <v>2629</v>
      </c>
      <c r="E4382" s="2">
        <v>45292.146365740744</v>
      </c>
      <c r="F4382" s="1" t="s">
        <v>33</v>
      </c>
      <c r="G4382" s="9" t="s">
        <v>7390</v>
      </c>
      <c r="H4382" s="9" t="s">
        <v>687</v>
      </c>
      <c r="I4382" s="9" t="s">
        <v>167</v>
      </c>
      <c r="J4382" s="1">
        <v>11865</v>
      </c>
      <c r="K4382" s="3">
        <v>45809</v>
      </c>
      <c r="L4382" s="1" t="s">
        <v>37</v>
      </c>
      <c r="M4382" s="1" t="s">
        <v>7391</v>
      </c>
      <c r="N4382" s="1" t="s">
        <v>75</v>
      </c>
      <c r="O4382" s="10">
        <v>45131.836597222224</v>
      </c>
      <c r="P4382" s="10">
        <v>45145.1875</v>
      </c>
      <c r="Q4382">
        <v>0</v>
      </c>
      <c r="R4382" t="s">
        <v>220</v>
      </c>
      <c r="S4382" t="s">
        <v>220</v>
      </c>
      <c r="T4382">
        <v>0</v>
      </c>
      <c r="U4382" t="s">
        <v>220</v>
      </c>
      <c r="V4382" t="str">
        <f>VLOOKUP(F4382, [1]!Table1[[#All],[Gender]:[city]], 3, FALSE)</f>
        <v>Not in Education</v>
      </c>
      <c r="W4382" s="11">
        <f>VLOOKUP(F4382, [1]!Table1[[#All],[Gender]:[city]], 4, FALSE)</f>
        <v>45092</v>
      </c>
      <c r="X4382" t="b">
        <f>VLOOKUP(F4382, [1]!Table1[[#All],[Gender]:[isFromSocialMedia]], 7, FALSE)</f>
        <v>0</v>
      </c>
      <c r="Y4382" t="str">
        <f>IF(TEXT(Table1[[#This Row],[Apply Date]], "yyyy-mm-dd") = TEXT(Table1[[#This Row],[Sign Up Date]], "yyyy-mm-dd"), "New User", "Repeat User")</f>
        <v>Repeat User</v>
      </c>
    </row>
    <row r="4383" spans="1:25" ht="12.75" x14ac:dyDescent="0.2">
      <c r="A4383" s="1" t="s">
        <v>7392</v>
      </c>
      <c r="B4383" s="1" t="s">
        <v>7341</v>
      </c>
      <c r="C4383" s="1" t="s">
        <v>7342</v>
      </c>
      <c r="D4383" s="1" t="s">
        <v>2629</v>
      </c>
      <c r="E4383" s="2">
        <v>45292.146365740744</v>
      </c>
      <c r="F4383" s="1" t="s">
        <v>33</v>
      </c>
      <c r="G4383" s="9" t="s">
        <v>48</v>
      </c>
      <c r="H4383" s="9" t="s">
        <v>49</v>
      </c>
      <c r="I4383" s="9" t="s">
        <v>45</v>
      </c>
      <c r="J4383" s="1">
        <v>500055</v>
      </c>
      <c r="K4383" s="3">
        <v>45901</v>
      </c>
      <c r="L4383" s="1" t="s">
        <v>37</v>
      </c>
      <c r="M4383" s="1" t="s">
        <v>164</v>
      </c>
      <c r="N4383" s="1" t="s">
        <v>75</v>
      </c>
      <c r="O4383" s="10">
        <v>45165.411817129629</v>
      </c>
      <c r="P4383" s="10">
        <v>45299.146365740744</v>
      </c>
      <c r="Q4383">
        <v>0</v>
      </c>
      <c r="R4383" t="s">
        <v>220</v>
      </c>
      <c r="S4383" t="s">
        <v>220</v>
      </c>
      <c r="T4383">
        <v>0</v>
      </c>
      <c r="U4383" t="s">
        <v>220</v>
      </c>
      <c r="V4383" t="str">
        <f>VLOOKUP(F4383, [1]!Table1[[#All],[Gender]:[city]], 3, FALSE)</f>
        <v>Not in Education</v>
      </c>
      <c r="W4383" s="11">
        <f>VLOOKUP(F4383, [1]!Table1[[#All],[Gender]:[city]], 4, FALSE)</f>
        <v>45092</v>
      </c>
      <c r="X4383" t="b">
        <f>VLOOKUP(F4383, [1]!Table1[[#All],[Gender]:[isFromSocialMedia]], 7, FALSE)</f>
        <v>0</v>
      </c>
      <c r="Y4383" t="str">
        <f>IF(TEXT(Table1[[#This Row],[Apply Date]], "yyyy-mm-dd") = TEXT(Table1[[#This Row],[Sign Up Date]], "yyyy-mm-dd"), "New User", "Repeat User")</f>
        <v>Repeat User</v>
      </c>
    </row>
    <row r="4384" spans="1:25" ht="12.75" x14ac:dyDescent="0.2">
      <c r="A4384" s="1" t="s">
        <v>7393</v>
      </c>
      <c r="B4384" s="1" t="s">
        <v>7341</v>
      </c>
      <c r="C4384" s="1" t="s">
        <v>7342</v>
      </c>
      <c r="D4384" s="1" t="s">
        <v>2629</v>
      </c>
      <c r="E4384" s="2">
        <v>45292.146365740744</v>
      </c>
      <c r="F4384" s="1" t="s">
        <v>33</v>
      </c>
      <c r="G4384" s="9" t="s">
        <v>4621</v>
      </c>
      <c r="H4384" s="9" t="s">
        <v>1306</v>
      </c>
      <c r="I4384" s="9" t="s">
        <v>45</v>
      </c>
      <c r="J4384" s="1">
        <v>560057</v>
      </c>
      <c r="K4384" s="3">
        <v>45839</v>
      </c>
      <c r="L4384" s="1" t="s">
        <v>37</v>
      </c>
      <c r="M4384" s="1" t="s">
        <v>238</v>
      </c>
      <c r="N4384" s="1" t="s">
        <v>75</v>
      </c>
      <c r="O4384" s="10">
        <v>45079.425729166665</v>
      </c>
      <c r="P4384" s="10">
        <v>45089.104166666664</v>
      </c>
      <c r="Q4384">
        <v>0</v>
      </c>
      <c r="R4384" t="s">
        <v>220</v>
      </c>
      <c r="S4384" t="s">
        <v>220</v>
      </c>
      <c r="T4384">
        <v>0</v>
      </c>
      <c r="U4384" t="s">
        <v>220</v>
      </c>
      <c r="V4384" t="str">
        <f>VLOOKUP(F4384, [1]!Table1[[#All],[Gender]:[city]], 3, FALSE)</f>
        <v>Not in Education</v>
      </c>
      <c r="W4384" s="11">
        <f>VLOOKUP(F4384, [1]!Table1[[#All],[Gender]:[city]], 4, FALSE)</f>
        <v>45092</v>
      </c>
      <c r="X4384" t="b">
        <f>VLOOKUP(F4384, [1]!Table1[[#All],[Gender]:[isFromSocialMedia]], 7, FALSE)</f>
        <v>0</v>
      </c>
      <c r="Y4384" t="str">
        <f>IF(TEXT(Table1[[#This Row],[Apply Date]], "yyyy-mm-dd") = TEXT(Table1[[#This Row],[Sign Up Date]], "yyyy-mm-dd"), "New User", "Repeat User")</f>
        <v>Repeat User</v>
      </c>
    </row>
    <row r="4385" spans="1:25" ht="12.75" x14ac:dyDescent="0.2">
      <c r="A4385" s="1" t="s">
        <v>7394</v>
      </c>
      <c r="B4385" s="1" t="s">
        <v>7341</v>
      </c>
      <c r="C4385" s="1" t="s">
        <v>7342</v>
      </c>
      <c r="D4385" s="1" t="s">
        <v>2629</v>
      </c>
      <c r="E4385" s="2">
        <v>45292.146365740744</v>
      </c>
      <c r="F4385" s="1" t="s">
        <v>25</v>
      </c>
      <c r="G4385" s="9" t="s">
        <v>7395</v>
      </c>
      <c r="H4385" s="9" t="s">
        <v>7396</v>
      </c>
      <c r="I4385" s="9" t="s">
        <v>45</v>
      </c>
      <c r="J4385" s="1">
        <v>421001</v>
      </c>
      <c r="K4385" s="3">
        <v>45047</v>
      </c>
      <c r="L4385" s="1" t="s">
        <v>37</v>
      </c>
      <c r="M4385" s="1" t="s">
        <v>51</v>
      </c>
      <c r="N4385" s="1" t="s">
        <v>75</v>
      </c>
      <c r="O4385" s="10">
        <v>45071.678865740738</v>
      </c>
      <c r="P4385" s="10">
        <v>45103.104166666664</v>
      </c>
      <c r="Q4385">
        <v>0</v>
      </c>
      <c r="R4385" t="s">
        <v>220</v>
      </c>
      <c r="S4385" t="s">
        <v>220</v>
      </c>
      <c r="T4385">
        <v>0</v>
      </c>
      <c r="U4385" t="s">
        <v>220</v>
      </c>
      <c r="V4385" t="str">
        <f>VLOOKUP(F4385, [1]!Table1[[#All],[Gender]:[city]], 3, FALSE)</f>
        <v>Undergraduate Student</v>
      </c>
      <c r="W4385" s="11">
        <f>VLOOKUP(F4385, [1]!Table1[[#All],[Gender]:[city]], 4, FALSE)</f>
        <v>45130</v>
      </c>
      <c r="X4385" t="b">
        <f>VLOOKUP(F4385, [1]!Table1[[#All],[Gender]:[isFromSocialMedia]], 7, FALSE)</f>
        <v>0</v>
      </c>
      <c r="Y4385" t="str">
        <f>IF(TEXT(Table1[[#This Row],[Apply Date]], "yyyy-mm-dd") = TEXT(Table1[[#This Row],[Sign Up Date]], "yyyy-mm-dd"), "New User", "Repeat User")</f>
        <v>Repeat User</v>
      </c>
    </row>
    <row r="4386" spans="1:25" ht="12.75" x14ac:dyDescent="0.2">
      <c r="A4386" s="1" t="s">
        <v>7397</v>
      </c>
      <c r="B4386" s="1" t="s">
        <v>7341</v>
      </c>
      <c r="C4386" s="1" t="s">
        <v>7342</v>
      </c>
      <c r="D4386" s="1" t="s">
        <v>2629</v>
      </c>
      <c r="E4386" s="2">
        <v>45292.146365740744</v>
      </c>
      <c r="F4386" s="1" t="s">
        <v>25</v>
      </c>
      <c r="G4386" s="9" t="s">
        <v>347</v>
      </c>
      <c r="H4386" s="9" t="s">
        <v>67</v>
      </c>
      <c r="I4386" s="9" t="s">
        <v>45</v>
      </c>
      <c r="J4386" s="1">
        <v>271801</v>
      </c>
      <c r="K4386" s="3">
        <v>45870</v>
      </c>
      <c r="L4386" s="1" t="s">
        <v>37</v>
      </c>
      <c r="M4386" s="1" t="s">
        <v>955</v>
      </c>
      <c r="N4386" s="1" t="s">
        <v>75</v>
      </c>
      <c r="O4386" s="10">
        <v>45145.78633101852</v>
      </c>
      <c r="P4386" s="10">
        <v>45159.1875</v>
      </c>
      <c r="Q4386">
        <v>0</v>
      </c>
      <c r="R4386" t="s">
        <v>220</v>
      </c>
      <c r="S4386" t="s">
        <v>220</v>
      </c>
      <c r="T4386">
        <v>0</v>
      </c>
      <c r="U4386" t="s">
        <v>220</v>
      </c>
      <c r="V4386" t="str">
        <f>VLOOKUP(F4386, [1]!Table1[[#All],[Gender]:[city]], 3, FALSE)</f>
        <v>Undergraduate Student</v>
      </c>
      <c r="W4386" s="11">
        <f>VLOOKUP(F4386, [1]!Table1[[#All],[Gender]:[city]], 4, FALSE)</f>
        <v>45130</v>
      </c>
      <c r="X4386" t="b">
        <f>VLOOKUP(F4386, [1]!Table1[[#All],[Gender]:[isFromSocialMedia]], 7, FALSE)</f>
        <v>0</v>
      </c>
      <c r="Y4386" t="str">
        <f>IF(TEXT(Table1[[#This Row],[Apply Date]], "yyyy-mm-dd") = TEXT(Table1[[#This Row],[Sign Up Date]], "yyyy-mm-dd"), "New User", "Repeat User")</f>
        <v>Repeat User</v>
      </c>
    </row>
    <row r="4387" spans="1:25" ht="12.75" x14ac:dyDescent="0.2">
      <c r="A4387" s="1" t="s">
        <v>7398</v>
      </c>
      <c r="B4387" s="1" t="s">
        <v>7341</v>
      </c>
      <c r="C4387" s="1" t="s">
        <v>7342</v>
      </c>
      <c r="D4387" s="1" t="s">
        <v>2629</v>
      </c>
      <c r="E4387" s="2">
        <v>45292.146365740744</v>
      </c>
      <c r="F4387" s="1" t="s">
        <v>25</v>
      </c>
      <c r="G4387" s="9" t="s">
        <v>2395</v>
      </c>
      <c r="H4387" s="9" t="s">
        <v>668</v>
      </c>
      <c r="I4387" s="9" t="s">
        <v>45</v>
      </c>
      <c r="J4387" s="1">
        <v>671326</v>
      </c>
      <c r="K4387" s="3">
        <v>45047</v>
      </c>
      <c r="L4387" s="1" t="s">
        <v>104</v>
      </c>
      <c r="M4387" s="1" t="s">
        <v>4514</v>
      </c>
      <c r="N4387" s="1" t="s">
        <v>75</v>
      </c>
      <c r="O4387" s="10">
        <v>45102.21361111111</v>
      </c>
      <c r="P4387" s="10">
        <v>45117.104166666664</v>
      </c>
      <c r="Q4387">
        <v>0</v>
      </c>
      <c r="R4387" t="s">
        <v>220</v>
      </c>
      <c r="S4387" t="s">
        <v>220</v>
      </c>
      <c r="T4387">
        <v>0</v>
      </c>
      <c r="U4387" t="s">
        <v>220</v>
      </c>
      <c r="V4387" t="str">
        <f>VLOOKUP(F4387, [1]!Table1[[#All],[Gender]:[city]], 3, FALSE)</f>
        <v>Undergraduate Student</v>
      </c>
      <c r="W4387" s="11">
        <f>VLOOKUP(F4387, [1]!Table1[[#All],[Gender]:[city]], 4, FALSE)</f>
        <v>45130</v>
      </c>
      <c r="X4387" t="b">
        <f>VLOOKUP(F4387, [1]!Table1[[#All],[Gender]:[isFromSocialMedia]], 7, FALSE)</f>
        <v>0</v>
      </c>
      <c r="Y4387" t="str">
        <f>IF(TEXT(Table1[[#This Row],[Apply Date]], "yyyy-mm-dd") = TEXT(Table1[[#This Row],[Sign Up Date]], "yyyy-mm-dd"), "New User", "Repeat User")</f>
        <v>Repeat User</v>
      </c>
    </row>
    <row r="4388" spans="1:25" ht="12.75" x14ac:dyDescent="0.2">
      <c r="A4388" s="1" t="s">
        <v>7399</v>
      </c>
      <c r="B4388" s="1" t="s">
        <v>7341</v>
      </c>
      <c r="C4388" s="1" t="s">
        <v>7342</v>
      </c>
      <c r="D4388" s="1" t="s">
        <v>2629</v>
      </c>
      <c r="E4388" s="2">
        <v>45292.146365740744</v>
      </c>
      <c r="F4388" s="1" t="s">
        <v>33</v>
      </c>
      <c r="G4388" s="9" t="s">
        <v>3918</v>
      </c>
      <c r="H4388" s="9" t="s">
        <v>881</v>
      </c>
      <c r="I4388" s="9" t="s">
        <v>45</v>
      </c>
      <c r="J4388" s="1">
        <v>781018</v>
      </c>
      <c r="K4388" s="3">
        <v>45413</v>
      </c>
      <c r="L4388" s="1" t="s">
        <v>37</v>
      </c>
      <c r="M4388" s="1" t="s">
        <v>208</v>
      </c>
      <c r="N4388" s="1" t="s">
        <v>75</v>
      </c>
      <c r="O4388" s="10">
        <v>45118.463090277779</v>
      </c>
      <c r="P4388" s="10">
        <v>45131.104166666664</v>
      </c>
      <c r="Q4388">
        <v>0</v>
      </c>
      <c r="R4388" t="s">
        <v>220</v>
      </c>
      <c r="S4388" t="s">
        <v>220</v>
      </c>
      <c r="T4388">
        <v>0</v>
      </c>
      <c r="U4388" t="s">
        <v>220</v>
      </c>
      <c r="V4388" t="str">
        <f>VLOOKUP(F4388, [1]!Table1[[#All],[Gender]:[city]], 3, FALSE)</f>
        <v>Not in Education</v>
      </c>
      <c r="W4388" s="11">
        <f>VLOOKUP(F4388, [1]!Table1[[#All],[Gender]:[city]], 4, FALSE)</f>
        <v>45092</v>
      </c>
      <c r="X4388" t="b">
        <f>VLOOKUP(F4388, [1]!Table1[[#All],[Gender]:[isFromSocialMedia]], 7, FALSE)</f>
        <v>0</v>
      </c>
      <c r="Y4388" t="str">
        <f>IF(TEXT(Table1[[#This Row],[Apply Date]], "yyyy-mm-dd") = TEXT(Table1[[#This Row],[Sign Up Date]], "yyyy-mm-dd"), "New User", "Repeat User")</f>
        <v>Repeat User</v>
      </c>
    </row>
    <row r="4389" spans="1:25" ht="12.75" x14ac:dyDescent="0.2">
      <c r="A4389" s="1" t="s">
        <v>7400</v>
      </c>
      <c r="B4389" s="1" t="s">
        <v>7341</v>
      </c>
      <c r="C4389" s="1" t="s">
        <v>7342</v>
      </c>
      <c r="D4389" s="1" t="s">
        <v>2629</v>
      </c>
      <c r="E4389" s="2">
        <v>45292.146365740744</v>
      </c>
      <c r="F4389" s="1" t="s">
        <v>25</v>
      </c>
      <c r="G4389" s="9" t="s">
        <v>2315</v>
      </c>
      <c r="H4389" s="9" t="s">
        <v>705</v>
      </c>
      <c r="I4389" s="9" t="s">
        <v>45</v>
      </c>
      <c r="J4389" s="1">
        <v>360007</v>
      </c>
      <c r="K4389" s="4">
        <v>45566</v>
      </c>
      <c r="L4389" s="1" t="s">
        <v>37</v>
      </c>
      <c r="M4389" s="1" t="s">
        <v>319</v>
      </c>
      <c r="N4389" s="1" t="s">
        <v>39</v>
      </c>
      <c r="O4389" s="10">
        <v>45093.790868055556</v>
      </c>
      <c r="P4389" s="10">
        <v>45103.104166666664</v>
      </c>
      <c r="Q4389" s="1">
        <v>1000</v>
      </c>
      <c r="R4389" s="1" t="s">
        <v>7354</v>
      </c>
      <c r="S4389" s="1" t="s">
        <v>7355</v>
      </c>
      <c r="T4389" s="1">
        <v>1776</v>
      </c>
      <c r="U4389" s="1" t="s">
        <v>7349</v>
      </c>
      <c r="V4389" t="str">
        <f>VLOOKUP(F4389, [1]!Table1[[#All],[Gender]:[city]], 3, FALSE)</f>
        <v>Undergraduate Student</v>
      </c>
      <c r="W4389" s="11">
        <f>VLOOKUP(F4389, [1]!Table1[[#All],[Gender]:[city]], 4, FALSE)</f>
        <v>45130</v>
      </c>
      <c r="X4389" t="b">
        <f>VLOOKUP(F4389, [1]!Table1[[#All],[Gender]:[isFromSocialMedia]], 7, FALSE)</f>
        <v>0</v>
      </c>
      <c r="Y4389" t="str">
        <f>IF(TEXT(Table1[[#This Row],[Apply Date]], "yyyy-mm-dd") = TEXT(Table1[[#This Row],[Sign Up Date]], "yyyy-mm-dd"), "New User", "Repeat User")</f>
        <v>Repeat User</v>
      </c>
    </row>
    <row r="4390" spans="1:25" ht="12.75" x14ac:dyDescent="0.2">
      <c r="A4390" s="1" t="s">
        <v>7401</v>
      </c>
      <c r="B4390" s="1" t="s">
        <v>7341</v>
      </c>
      <c r="C4390" s="1" t="s">
        <v>7342</v>
      </c>
      <c r="D4390" s="1" t="s">
        <v>2629</v>
      </c>
      <c r="E4390" s="2">
        <v>45292.146365740744</v>
      </c>
      <c r="F4390" s="1" t="s">
        <v>25</v>
      </c>
      <c r="G4390" s="9" t="s">
        <v>2703</v>
      </c>
      <c r="H4390" s="9" t="s">
        <v>1093</v>
      </c>
      <c r="I4390" s="9" t="s">
        <v>79</v>
      </c>
      <c r="J4390" s="1">
        <v>320211</v>
      </c>
      <c r="K4390" s="4">
        <v>41579</v>
      </c>
      <c r="L4390" s="1" t="s">
        <v>50</v>
      </c>
      <c r="M4390" s="1" t="s">
        <v>164</v>
      </c>
      <c r="N4390" s="1" t="s">
        <v>75</v>
      </c>
      <c r="O4390" s="10">
        <v>45101.818622685183</v>
      </c>
      <c r="P4390" s="10">
        <v>45117.104166666664</v>
      </c>
      <c r="Q4390">
        <v>0</v>
      </c>
      <c r="R4390" t="s">
        <v>220</v>
      </c>
      <c r="S4390" t="s">
        <v>220</v>
      </c>
      <c r="T4390">
        <v>0</v>
      </c>
      <c r="U4390" t="s">
        <v>220</v>
      </c>
      <c r="V4390" t="str">
        <f>VLOOKUP(F4390, [1]!Table1[[#All],[Gender]:[city]], 3, FALSE)</f>
        <v>Undergraduate Student</v>
      </c>
      <c r="W4390" s="11">
        <f>VLOOKUP(F4390, [1]!Table1[[#All],[Gender]:[city]], 4, FALSE)</f>
        <v>45130</v>
      </c>
      <c r="X4390" t="b">
        <f>VLOOKUP(F4390, [1]!Table1[[#All],[Gender]:[isFromSocialMedia]], 7, FALSE)</f>
        <v>0</v>
      </c>
      <c r="Y4390" t="str">
        <f>IF(TEXT(Table1[[#This Row],[Apply Date]], "yyyy-mm-dd") = TEXT(Table1[[#This Row],[Sign Up Date]], "yyyy-mm-dd"), "New User", "Repeat User")</f>
        <v>Repeat User</v>
      </c>
    </row>
    <row r="4391" spans="1:25" ht="12.75" x14ac:dyDescent="0.2">
      <c r="A4391" s="1" t="s">
        <v>7404</v>
      </c>
      <c r="B4391" s="1" t="s">
        <v>7341</v>
      </c>
      <c r="C4391" s="1" t="s">
        <v>7342</v>
      </c>
      <c r="D4391" s="1" t="s">
        <v>2629</v>
      </c>
      <c r="E4391" s="2">
        <v>45292.146365740744</v>
      </c>
      <c r="F4391" s="1" t="s">
        <v>25</v>
      </c>
      <c r="G4391" s="9" t="s">
        <v>667</v>
      </c>
      <c r="H4391" s="9" t="s">
        <v>668</v>
      </c>
      <c r="I4391" s="9" t="s">
        <v>45</v>
      </c>
      <c r="J4391" s="1">
        <v>682314</v>
      </c>
      <c r="K4391" s="3">
        <v>45047</v>
      </c>
      <c r="L4391" s="1" t="s">
        <v>104</v>
      </c>
      <c r="M4391" s="1" t="s">
        <v>164</v>
      </c>
      <c r="N4391" s="1" t="s">
        <v>75</v>
      </c>
      <c r="O4391" s="10">
        <v>45130.431423611109</v>
      </c>
      <c r="P4391" s="10">
        <v>45145.1875</v>
      </c>
      <c r="Q4391">
        <v>0</v>
      </c>
      <c r="R4391" t="s">
        <v>220</v>
      </c>
      <c r="S4391" t="s">
        <v>220</v>
      </c>
      <c r="T4391">
        <v>0</v>
      </c>
      <c r="U4391" t="s">
        <v>220</v>
      </c>
      <c r="V4391" t="str">
        <f>VLOOKUP(F4391, [1]!Table1[[#All],[Gender]:[city]], 3, FALSE)</f>
        <v>Undergraduate Student</v>
      </c>
      <c r="W4391" s="11">
        <f>VLOOKUP(F4391, [1]!Table1[[#All],[Gender]:[city]], 4, FALSE)</f>
        <v>45130</v>
      </c>
      <c r="X4391" t="b">
        <f>VLOOKUP(F4391, [1]!Table1[[#All],[Gender]:[isFromSocialMedia]], 7, FALSE)</f>
        <v>0</v>
      </c>
      <c r="Y4391" t="str">
        <f>IF(TEXT(Table1[[#This Row],[Apply Date]], "yyyy-mm-dd") = TEXT(Table1[[#This Row],[Sign Up Date]], "yyyy-mm-dd"), "New User", "Repeat User")</f>
        <v>New User</v>
      </c>
    </row>
    <row r="4392" spans="1:25" ht="12.75" x14ac:dyDescent="0.2">
      <c r="A4392" s="1" t="s">
        <v>7405</v>
      </c>
      <c r="B4392" s="1" t="s">
        <v>7341</v>
      </c>
      <c r="C4392" s="1" t="s">
        <v>7342</v>
      </c>
      <c r="D4392" s="1" t="s">
        <v>2629</v>
      </c>
      <c r="E4392" s="2">
        <v>45292.146365740744</v>
      </c>
      <c r="F4392" s="1" t="s">
        <v>25</v>
      </c>
      <c r="G4392" s="9" t="s">
        <v>435</v>
      </c>
      <c r="H4392" s="9" t="s">
        <v>60</v>
      </c>
      <c r="I4392" s="9" t="s">
        <v>61</v>
      </c>
      <c r="J4392" s="1">
        <v>63110</v>
      </c>
      <c r="K4392" s="3">
        <v>41730</v>
      </c>
      <c r="L4392" s="1" t="s">
        <v>50</v>
      </c>
      <c r="M4392" s="1" t="s">
        <v>80</v>
      </c>
      <c r="N4392" s="1" t="s">
        <v>75</v>
      </c>
      <c r="O4392" s="10">
        <v>45176.095000000001</v>
      </c>
      <c r="P4392" s="10">
        <v>45299.146365740744</v>
      </c>
      <c r="Q4392">
        <v>0</v>
      </c>
      <c r="R4392" t="s">
        <v>220</v>
      </c>
      <c r="S4392" t="s">
        <v>220</v>
      </c>
      <c r="T4392">
        <v>0</v>
      </c>
      <c r="U4392" t="s">
        <v>220</v>
      </c>
      <c r="V4392" t="str">
        <f>VLOOKUP(F4392, [1]!Table1[[#All],[Gender]:[city]], 3, FALSE)</f>
        <v>Undergraduate Student</v>
      </c>
      <c r="W4392" s="11">
        <f>VLOOKUP(F4392, [1]!Table1[[#All],[Gender]:[city]], 4, FALSE)</f>
        <v>45130</v>
      </c>
      <c r="X4392" t="b">
        <f>VLOOKUP(F4392, [1]!Table1[[#All],[Gender]:[isFromSocialMedia]], 7, FALSE)</f>
        <v>0</v>
      </c>
      <c r="Y4392" t="str">
        <f>IF(TEXT(Table1[[#This Row],[Apply Date]], "yyyy-mm-dd") = TEXT(Table1[[#This Row],[Sign Up Date]], "yyyy-mm-dd"), "New User", "Repeat User")</f>
        <v>Repeat User</v>
      </c>
    </row>
    <row r="4393" spans="1:25" ht="12.75" x14ac:dyDescent="0.2">
      <c r="A4393" s="1" t="s">
        <v>7406</v>
      </c>
      <c r="B4393" s="1" t="s">
        <v>7341</v>
      </c>
      <c r="C4393" s="1" t="s">
        <v>7342</v>
      </c>
      <c r="D4393" s="1" t="s">
        <v>2629</v>
      </c>
      <c r="E4393" s="2">
        <v>45292.146365740744</v>
      </c>
      <c r="F4393" s="1" t="s">
        <v>25</v>
      </c>
      <c r="G4393" s="9" t="s">
        <v>7407</v>
      </c>
      <c r="H4393" s="9" t="s">
        <v>148</v>
      </c>
      <c r="I4393" s="9" t="s">
        <v>45</v>
      </c>
      <c r="J4393" s="1">
        <v>413107</v>
      </c>
      <c r="K4393" s="3">
        <v>45444</v>
      </c>
      <c r="L4393" s="1" t="s">
        <v>37</v>
      </c>
      <c r="M4393" s="1" t="s">
        <v>594</v>
      </c>
      <c r="N4393" s="1" t="s">
        <v>75</v>
      </c>
      <c r="O4393" s="10">
        <v>45131.290625000001</v>
      </c>
      <c r="P4393" s="10">
        <v>45145.1875</v>
      </c>
      <c r="Q4393">
        <v>0</v>
      </c>
      <c r="R4393" t="s">
        <v>220</v>
      </c>
      <c r="S4393" t="s">
        <v>220</v>
      </c>
      <c r="T4393">
        <v>0</v>
      </c>
      <c r="U4393" t="s">
        <v>220</v>
      </c>
      <c r="V4393" t="str">
        <f>VLOOKUP(F4393, [1]!Table1[[#All],[Gender]:[city]], 3, FALSE)</f>
        <v>Undergraduate Student</v>
      </c>
      <c r="W4393" s="11">
        <f>VLOOKUP(F4393, [1]!Table1[[#All],[Gender]:[city]], 4, FALSE)</f>
        <v>45130</v>
      </c>
      <c r="X4393" t="b">
        <f>VLOOKUP(F4393, [1]!Table1[[#All],[Gender]:[isFromSocialMedia]], 7, FALSE)</f>
        <v>0</v>
      </c>
      <c r="Y4393" t="str">
        <f>IF(TEXT(Table1[[#This Row],[Apply Date]], "yyyy-mm-dd") = TEXT(Table1[[#This Row],[Sign Up Date]], "yyyy-mm-dd"), "New User", "Repeat User")</f>
        <v>Repeat User</v>
      </c>
    </row>
    <row r="4394" spans="1:25" ht="12.75" x14ac:dyDescent="0.2">
      <c r="A4394" s="1" t="s">
        <v>7408</v>
      </c>
      <c r="B4394" s="1" t="s">
        <v>7341</v>
      </c>
      <c r="C4394" s="1" t="s">
        <v>7342</v>
      </c>
      <c r="D4394" s="1" t="s">
        <v>2629</v>
      </c>
      <c r="E4394" s="2">
        <v>45292.146365740744</v>
      </c>
      <c r="F4394" s="1" t="s">
        <v>33</v>
      </c>
      <c r="G4394" s="9" t="s">
        <v>296</v>
      </c>
      <c r="H4394" s="9" t="s">
        <v>293</v>
      </c>
      <c r="I4394" s="9" t="s">
        <v>103</v>
      </c>
      <c r="J4394" s="1">
        <v>74600</v>
      </c>
      <c r="K4394" s="3">
        <v>44774</v>
      </c>
      <c r="L4394" s="1" t="s">
        <v>104</v>
      </c>
      <c r="M4394" s="1" t="s">
        <v>330</v>
      </c>
      <c r="N4394" s="1" t="s">
        <v>75</v>
      </c>
      <c r="O4394" s="10">
        <v>45015.704988425925</v>
      </c>
      <c r="P4394" s="10">
        <v>45071.104166666664</v>
      </c>
      <c r="Q4394">
        <v>0</v>
      </c>
      <c r="R4394" t="s">
        <v>220</v>
      </c>
      <c r="S4394" t="s">
        <v>220</v>
      </c>
      <c r="T4394">
        <v>0</v>
      </c>
      <c r="U4394" t="s">
        <v>220</v>
      </c>
      <c r="V4394" t="str">
        <f>VLOOKUP(F4394, [1]!Table1[[#All],[Gender]:[city]], 3, FALSE)</f>
        <v>Not in Education</v>
      </c>
      <c r="W4394" s="11">
        <f>VLOOKUP(F4394, [1]!Table1[[#All],[Gender]:[city]], 4, FALSE)</f>
        <v>45092</v>
      </c>
      <c r="X4394" t="b">
        <f>VLOOKUP(F4394, [1]!Table1[[#All],[Gender]:[isFromSocialMedia]], 7, FALSE)</f>
        <v>0</v>
      </c>
      <c r="Y4394" t="str">
        <f>IF(TEXT(Table1[[#This Row],[Apply Date]], "yyyy-mm-dd") = TEXT(Table1[[#This Row],[Sign Up Date]], "yyyy-mm-dd"), "New User", "Repeat User")</f>
        <v>Repeat User</v>
      </c>
    </row>
    <row r="4395" spans="1:25" ht="12.75" x14ac:dyDescent="0.2">
      <c r="A4395" s="1" t="s">
        <v>7409</v>
      </c>
      <c r="B4395" s="1" t="s">
        <v>7341</v>
      </c>
      <c r="C4395" s="1" t="s">
        <v>7342</v>
      </c>
      <c r="D4395" s="1" t="s">
        <v>2629</v>
      </c>
      <c r="E4395" s="2">
        <v>45292.146365740744</v>
      </c>
      <c r="F4395" s="1" t="s">
        <v>33</v>
      </c>
      <c r="G4395" s="9" t="s">
        <v>147</v>
      </c>
      <c r="H4395" s="9" t="s">
        <v>148</v>
      </c>
      <c r="I4395" s="9" t="s">
        <v>45</v>
      </c>
      <c r="J4395" s="1">
        <v>400092</v>
      </c>
      <c r="K4395" s="3">
        <v>44378</v>
      </c>
      <c r="L4395" s="1" t="s">
        <v>50</v>
      </c>
      <c r="M4395" s="1" t="s">
        <v>1333</v>
      </c>
      <c r="N4395" s="1" t="s">
        <v>31</v>
      </c>
      <c r="O4395" s="10">
        <v>44839.21193287037</v>
      </c>
      <c r="P4395" s="10">
        <v>44879.1875</v>
      </c>
      <c r="Q4395">
        <v>0</v>
      </c>
      <c r="R4395" t="s">
        <v>220</v>
      </c>
      <c r="S4395" t="s">
        <v>220</v>
      </c>
      <c r="T4395">
        <v>0</v>
      </c>
      <c r="U4395" t="s">
        <v>220</v>
      </c>
      <c r="V4395" t="str">
        <f>VLOOKUP(F4395, [1]!Table1[[#All],[Gender]:[city]], 3, FALSE)</f>
        <v>Not in Education</v>
      </c>
      <c r="W4395" s="11">
        <f>VLOOKUP(F4395, [1]!Table1[[#All],[Gender]:[city]], 4, FALSE)</f>
        <v>45092</v>
      </c>
      <c r="X4395" t="b">
        <f>VLOOKUP(F4395, [1]!Table1[[#All],[Gender]:[isFromSocialMedia]], 7, FALSE)</f>
        <v>0</v>
      </c>
      <c r="Y4395" t="str">
        <f>IF(TEXT(Table1[[#This Row],[Apply Date]], "yyyy-mm-dd") = TEXT(Table1[[#This Row],[Sign Up Date]], "yyyy-mm-dd"), "New User", "Repeat User")</f>
        <v>Repeat User</v>
      </c>
    </row>
    <row r="4396" spans="1:25" ht="12.75" x14ac:dyDescent="0.2">
      <c r="A4396" s="1" t="s">
        <v>7410</v>
      </c>
      <c r="B4396" s="1" t="s">
        <v>7341</v>
      </c>
      <c r="C4396" s="1" t="s">
        <v>7342</v>
      </c>
      <c r="D4396" s="1" t="s">
        <v>2629</v>
      </c>
      <c r="E4396" s="2">
        <v>45292.146365740744</v>
      </c>
      <c r="F4396" s="1" t="s">
        <v>25</v>
      </c>
      <c r="G4396" s="9" t="s">
        <v>115</v>
      </c>
      <c r="H4396" s="9" t="s">
        <v>91</v>
      </c>
      <c r="I4396" s="9" t="s">
        <v>45</v>
      </c>
      <c r="J4396" s="1">
        <v>522601</v>
      </c>
      <c r="K4396" s="3">
        <v>45108</v>
      </c>
      <c r="L4396" s="1" t="s">
        <v>37</v>
      </c>
      <c r="M4396" s="1" t="s">
        <v>46</v>
      </c>
      <c r="N4396" s="1" t="s">
        <v>31</v>
      </c>
      <c r="O4396" s="10">
        <v>44948.570567129631</v>
      </c>
      <c r="P4396" s="10">
        <v>44963.104502314818</v>
      </c>
      <c r="Q4396">
        <v>0</v>
      </c>
      <c r="R4396" t="s">
        <v>220</v>
      </c>
      <c r="S4396" t="s">
        <v>220</v>
      </c>
      <c r="T4396">
        <v>0</v>
      </c>
      <c r="U4396" t="s">
        <v>220</v>
      </c>
      <c r="V4396" t="str">
        <f>VLOOKUP(F4396, [1]!Table1[[#All],[Gender]:[city]], 3, FALSE)</f>
        <v>Undergraduate Student</v>
      </c>
      <c r="W4396" s="11">
        <f>VLOOKUP(F4396, [1]!Table1[[#All],[Gender]:[city]], 4, FALSE)</f>
        <v>45130</v>
      </c>
      <c r="X4396" t="b">
        <f>VLOOKUP(F4396, [1]!Table1[[#All],[Gender]:[isFromSocialMedia]], 7, FALSE)</f>
        <v>0</v>
      </c>
      <c r="Y4396" t="str">
        <f>IF(TEXT(Table1[[#This Row],[Apply Date]], "yyyy-mm-dd") = TEXT(Table1[[#This Row],[Sign Up Date]], "yyyy-mm-dd"), "New User", "Repeat User")</f>
        <v>Repeat User</v>
      </c>
    </row>
    <row r="4397" spans="1:25" ht="12.75" x14ac:dyDescent="0.2">
      <c r="A4397" s="1" t="s">
        <v>7411</v>
      </c>
      <c r="B4397" s="1" t="s">
        <v>7341</v>
      </c>
      <c r="C4397" s="1" t="s">
        <v>7342</v>
      </c>
      <c r="D4397" s="1" t="s">
        <v>2629</v>
      </c>
      <c r="E4397" s="2">
        <v>45292.146365740744</v>
      </c>
      <c r="F4397" s="1" t="s">
        <v>33</v>
      </c>
      <c r="G4397" s="9" t="s">
        <v>2240</v>
      </c>
      <c r="H4397" s="9" t="s">
        <v>2883</v>
      </c>
      <c r="I4397" s="9" t="s">
        <v>79</v>
      </c>
      <c r="J4397" s="1">
        <v>351101</v>
      </c>
      <c r="K4397" s="4">
        <v>45931</v>
      </c>
      <c r="L4397" s="1" t="s">
        <v>37</v>
      </c>
      <c r="M4397" s="1" t="s">
        <v>270</v>
      </c>
      <c r="N4397" s="1" t="s">
        <v>75</v>
      </c>
      <c r="O4397" s="10">
        <v>45082.585451388892</v>
      </c>
      <c r="P4397" s="10">
        <v>45131.104166666664</v>
      </c>
      <c r="Q4397">
        <v>0</v>
      </c>
      <c r="R4397" t="s">
        <v>220</v>
      </c>
      <c r="S4397" t="s">
        <v>220</v>
      </c>
      <c r="T4397">
        <v>0</v>
      </c>
      <c r="U4397" t="s">
        <v>220</v>
      </c>
      <c r="V4397" t="str">
        <f>VLOOKUP(F4397, [1]!Table1[[#All],[Gender]:[city]], 3, FALSE)</f>
        <v>Not in Education</v>
      </c>
      <c r="W4397" s="11">
        <f>VLOOKUP(F4397, [1]!Table1[[#All],[Gender]:[city]], 4, FALSE)</f>
        <v>45092</v>
      </c>
      <c r="X4397" t="b">
        <f>VLOOKUP(F4397, [1]!Table1[[#All],[Gender]:[isFromSocialMedia]], 7, FALSE)</f>
        <v>0</v>
      </c>
      <c r="Y4397" t="str">
        <f>IF(TEXT(Table1[[#This Row],[Apply Date]], "yyyy-mm-dd") = TEXT(Table1[[#This Row],[Sign Up Date]], "yyyy-mm-dd"), "New User", "Repeat User")</f>
        <v>Repeat User</v>
      </c>
    </row>
    <row r="4398" spans="1:25" ht="12.75" x14ac:dyDescent="0.2">
      <c r="A4398" s="1" t="s">
        <v>7412</v>
      </c>
      <c r="B4398" s="1" t="s">
        <v>7341</v>
      </c>
      <c r="C4398" s="1" t="s">
        <v>7342</v>
      </c>
      <c r="D4398" s="1" t="s">
        <v>2629</v>
      </c>
      <c r="E4398" s="2">
        <v>45292.146365740744</v>
      </c>
      <c r="F4398" s="1" t="s">
        <v>25</v>
      </c>
      <c r="G4398" s="9" t="s">
        <v>7413</v>
      </c>
      <c r="H4398" s="9" t="s">
        <v>267</v>
      </c>
      <c r="I4398" s="9" t="s">
        <v>45</v>
      </c>
      <c r="J4398" s="1">
        <v>736159</v>
      </c>
      <c r="K4398" s="3">
        <v>45444</v>
      </c>
      <c r="L4398" s="1" t="s">
        <v>29</v>
      </c>
      <c r="M4398" s="1" t="s">
        <v>46</v>
      </c>
      <c r="N4398" s="1" t="s">
        <v>2637</v>
      </c>
      <c r="O4398" s="10">
        <v>45165.031712962962</v>
      </c>
      <c r="Q4398">
        <v>0</v>
      </c>
      <c r="R4398" t="s">
        <v>220</v>
      </c>
      <c r="S4398" t="s">
        <v>220</v>
      </c>
      <c r="T4398">
        <v>0</v>
      </c>
      <c r="U4398" t="s">
        <v>220</v>
      </c>
      <c r="V4398" t="str">
        <f>VLOOKUP(F4398, [1]!Table1[[#All],[Gender]:[city]], 3, FALSE)</f>
        <v>Undergraduate Student</v>
      </c>
      <c r="W4398" s="11">
        <f>VLOOKUP(F4398, [1]!Table1[[#All],[Gender]:[city]], 4, FALSE)</f>
        <v>45130</v>
      </c>
      <c r="X4398" t="b">
        <f>VLOOKUP(F4398, [1]!Table1[[#All],[Gender]:[isFromSocialMedia]], 7, FALSE)</f>
        <v>0</v>
      </c>
      <c r="Y4398" t="str">
        <f>IF(TEXT(Table1[[#This Row],[Apply Date]], "yyyy-mm-dd") = TEXT(Table1[[#This Row],[Sign Up Date]], "yyyy-mm-dd"), "New User", "Repeat User")</f>
        <v>Repeat User</v>
      </c>
    </row>
    <row r="4399" spans="1:25" ht="12.75" x14ac:dyDescent="0.2">
      <c r="A4399" s="1" t="s">
        <v>7414</v>
      </c>
      <c r="B4399" s="1" t="s">
        <v>7341</v>
      </c>
      <c r="C4399" s="1" t="s">
        <v>7342</v>
      </c>
      <c r="D4399" s="1" t="s">
        <v>2629</v>
      </c>
      <c r="E4399" s="2">
        <v>45292.146365740744</v>
      </c>
      <c r="F4399" s="1" t="s">
        <v>25</v>
      </c>
      <c r="G4399" s="9" t="s">
        <v>7415</v>
      </c>
      <c r="H4399" s="9" t="s">
        <v>78</v>
      </c>
      <c r="I4399" s="9" t="s">
        <v>79</v>
      </c>
      <c r="J4399" s="1">
        <v>5001001</v>
      </c>
      <c r="K4399" s="3">
        <v>43647</v>
      </c>
      <c r="L4399" s="1" t="s">
        <v>104</v>
      </c>
      <c r="M4399" s="1" t="s">
        <v>68</v>
      </c>
      <c r="N4399" s="1" t="s">
        <v>75</v>
      </c>
      <c r="O4399" s="10">
        <v>45101.297997685186</v>
      </c>
      <c r="P4399" s="10">
        <v>45117.104166666664</v>
      </c>
      <c r="Q4399">
        <v>0</v>
      </c>
      <c r="R4399" t="s">
        <v>220</v>
      </c>
      <c r="S4399" t="s">
        <v>220</v>
      </c>
      <c r="T4399">
        <v>0</v>
      </c>
      <c r="U4399" t="s">
        <v>220</v>
      </c>
      <c r="V4399" t="str">
        <f>VLOOKUP(F4399, [1]!Table1[[#All],[Gender]:[city]], 3, FALSE)</f>
        <v>Undergraduate Student</v>
      </c>
      <c r="W4399" s="11">
        <f>VLOOKUP(F4399, [1]!Table1[[#All],[Gender]:[city]], 4, FALSE)</f>
        <v>45130</v>
      </c>
      <c r="X4399" t="b">
        <f>VLOOKUP(F4399, [1]!Table1[[#All],[Gender]:[isFromSocialMedia]], 7, FALSE)</f>
        <v>0</v>
      </c>
      <c r="Y4399" t="str">
        <f>IF(TEXT(Table1[[#This Row],[Apply Date]], "yyyy-mm-dd") = TEXT(Table1[[#This Row],[Sign Up Date]], "yyyy-mm-dd"), "New User", "Repeat User")</f>
        <v>Repeat User</v>
      </c>
    </row>
    <row r="4400" spans="1:25" ht="12.75" x14ac:dyDescent="0.2">
      <c r="A4400" s="1" t="s">
        <v>7416</v>
      </c>
      <c r="B4400" s="1" t="s">
        <v>7341</v>
      </c>
      <c r="C4400" s="1" t="s">
        <v>7342</v>
      </c>
      <c r="D4400" s="1" t="s">
        <v>2629</v>
      </c>
      <c r="E4400" s="2">
        <v>45292.146365740744</v>
      </c>
      <c r="F4400" s="1" t="s">
        <v>33</v>
      </c>
      <c r="G4400" s="9" t="s">
        <v>7417</v>
      </c>
      <c r="H4400" s="9" t="s">
        <v>2507</v>
      </c>
      <c r="I4400" s="9" t="s">
        <v>61</v>
      </c>
      <c r="J4400" s="1">
        <v>19104</v>
      </c>
      <c r="K4400" s="3">
        <v>45413</v>
      </c>
      <c r="L4400" s="1" t="s">
        <v>50</v>
      </c>
      <c r="M4400" s="1" t="s">
        <v>182</v>
      </c>
      <c r="N4400" s="1" t="s">
        <v>39</v>
      </c>
      <c r="O4400" s="10">
        <v>45068.616423611114</v>
      </c>
      <c r="P4400" s="10">
        <v>45103.104166666664</v>
      </c>
      <c r="Q4400" s="1">
        <v>1000</v>
      </c>
      <c r="R4400" s="1" t="s">
        <v>7354</v>
      </c>
      <c r="S4400" s="1" t="s">
        <v>7355</v>
      </c>
      <c r="T4400" s="1">
        <v>1776</v>
      </c>
      <c r="U4400" s="1" t="s">
        <v>7349</v>
      </c>
      <c r="V4400" t="str">
        <f>VLOOKUP(F4400, [1]!Table1[[#All],[Gender]:[city]], 3, FALSE)</f>
        <v>Not in Education</v>
      </c>
      <c r="W4400" s="11">
        <f>VLOOKUP(F4400, [1]!Table1[[#All],[Gender]:[city]], 4, FALSE)</f>
        <v>45092</v>
      </c>
      <c r="X4400" t="b">
        <f>VLOOKUP(F4400, [1]!Table1[[#All],[Gender]:[isFromSocialMedia]], 7, FALSE)</f>
        <v>0</v>
      </c>
      <c r="Y4400" t="str">
        <f>IF(TEXT(Table1[[#This Row],[Apply Date]], "yyyy-mm-dd") = TEXT(Table1[[#This Row],[Sign Up Date]], "yyyy-mm-dd"), "New User", "Repeat User")</f>
        <v>Repeat User</v>
      </c>
    </row>
    <row r="4401" spans="1:25" ht="12.75" x14ac:dyDescent="0.2">
      <c r="A4401" s="1" t="s">
        <v>7418</v>
      </c>
      <c r="B4401" s="1" t="s">
        <v>7341</v>
      </c>
      <c r="C4401" s="1" t="s">
        <v>7342</v>
      </c>
      <c r="D4401" s="1" t="s">
        <v>2629</v>
      </c>
      <c r="E4401" s="2">
        <v>45292.146365740744</v>
      </c>
      <c r="F4401" s="1" t="s">
        <v>25</v>
      </c>
      <c r="G4401" s="9" t="s">
        <v>7419</v>
      </c>
      <c r="H4401" s="9" t="s">
        <v>7420</v>
      </c>
      <c r="I4401" s="9" t="s">
        <v>61</v>
      </c>
      <c r="J4401" s="1">
        <v>68508</v>
      </c>
      <c r="K4401" s="3">
        <v>46508</v>
      </c>
      <c r="L4401" s="1" t="s">
        <v>37</v>
      </c>
      <c r="M4401" s="1" t="s">
        <v>51</v>
      </c>
      <c r="N4401" s="1" t="s">
        <v>31</v>
      </c>
      <c r="O4401" s="10">
        <v>45010.639722222222</v>
      </c>
      <c r="P4401" s="10">
        <v>45026.104166666664</v>
      </c>
      <c r="Q4401">
        <v>0</v>
      </c>
      <c r="R4401" t="s">
        <v>220</v>
      </c>
      <c r="S4401" t="s">
        <v>220</v>
      </c>
      <c r="T4401">
        <v>0</v>
      </c>
      <c r="U4401" t="s">
        <v>220</v>
      </c>
      <c r="V4401" t="str">
        <f>VLOOKUP(F4401, [1]!Table1[[#All],[Gender]:[city]], 3, FALSE)</f>
        <v>Undergraduate Student</v>
      </c>
      <c r="W4401" s="11">
        <f>VLOOKUP(F4401, [1]!Table1[[#All],[Gender]:[city]], 4, FALSE)</f>
        <v>45130</v>
      </c>
      <c r="X4401" t="b">
        <f>VLOOKUP(F4401, [1]!Table1[[#All],[Gender]:[isFromSocialMedia]], 7, FALSE)</f>
        <v>0</v>
      </c>
      <c r="Y4401" t="str">
        <f>IF(TEXT(Table1[[#This Row],[Apply Date]], "yyyy-mm-dd") = TEXT(Table1[[#This Row],[Sign Up Date]], "yyyy-mm-dd"), "New User", "Repeat User")</f>
        <v>Repeat User</v>
      </c>
    </row>
    <row r="4402" spans="1:25" ht="12.75" x14ac:dyDescent="0.2">
      <c r="A4402" s="1" t="s">
        <v>7421</v>
      </c>
      <c r="B4402" s="1" t="s">
        <v>7341</v>
      </c>
      <c r="C4402" s="1" t="s">
        <v>7342</v>
      </c>
      <c r="D4402" s="1" t="s">
        <v>2629</v>
      </c>
      <c r="E4402" s="2">
        <v>45292.146365740744</v>
      </c>
      <c r="F4402" s="1" t="s">
        <v>33</v>
      </c>
      <c r="G4402" s="9" t="s">
        <v>7422</v>
      </c>
      <c r="H4402" s="9" t="s">
        <v>230</v>
      </c>
      <c r="I4402" s="9" t="s">
        <v>45</v>
      </c>
      <c r="J4402" s="1">
        <v>637401</v>
      </c>
      <c r="K4402" s="3">
        <v>43556</v>
      </c>
      <c r="L4402" s="1" t="s">
        <v>104</v>
      </c>
      <c r="M4402" s="1" t="s">
        <v>238</v>
      </c>
      <c r="N4402" s="1" t="s">
        <v>75</v>
      </c>
      <c r="O4402" s="10">
        <v>45080.682719907411</v>
      </c>
      <c r="P4402" s="10">
        <v>45089.104166666664</v>
      </c>
      <c r="Q4402">
        <v>0</v>
      </c>
      <c r="R4402" t="s">
        <v>220</v>
      </c>
      <c r="S4402" t="s">
        <v>220</v>
      </c>
      <c r="T4402">
        <v>0</v>
      </c>
      <c r="U4402" t="s">
        <v>220</v>
      </c>
      <c r="V4402" t="str">
        <f>VLOOKUP(F4402, [1]!Table1[[#All],[Gender]:[city]], 3, FALSE)</f>
        <v>Not in Education</v>
      </c>
      <c r="W4402" s="11">
        <f>VLOOKUP(F4402, [1]!Table1[[#All],[Gender]:[city]], 4, FALSE)</f>
        <v>45092</v>
      </c>
      <c r="X4402" t="b">
        <f>VLOOKUP(F4402, [1]!Table1[[#All],[Gender]:[isFromSocialMedia]], 7, FALSE)</f>
        <v>0</v>
      </c>
      <c r="Y4402" t="str">
        <f>IF(TEXT(Table1[[#This Row],[Apply Date]], "yyyy-mm-dd") = TEXT(Table1[[#This Row],[Sign Up Date]], "yyyy-mm-dd"), "New User", "Repeat User")</f>
        <v>Repeat User</v>
      </c>
    </row>
    <row r="4403" spans="1:25" ht="12.75" x14ac:dyDescent="0.2">
      <c r="A4403" s="1" t="s">
        <v>7423</v>
      </c>
      <c r="B4403" s="1" t="s">
        <v>7341</v>
      </c>
      <c r="C4403" s="1" t="s">
        <v>7342</v>
      </c>
      <c r="D4403" s="1" t="s">
        <v>2629</v>
      </c>
      <c r="E4403" s="2">
        <v>45292.146365740744</v>
      </c>
      <c r="F4403" s="1" t="s">
        <v>33</v>
      </c>
      <c r="G4403" s="9" t="s">
        <v>324</v>
      </c>
      <c r="H4403" s="9" t="s">
        <v>325</v>
      </c>
      <c r="I4403" s="9" t="s">
        <v>79</v>
      </c>
      <c r="J4403" s="1">
        <v>211</v>
      </c>
      <c r="K4403" s="3">
        <v>44621</v>
      </c>
      <c r="L4403" s="1" t="s">
        <v>104</v>
      </c>
      <c r="M4403" s="1" t="s">
        <v>685</v>
      </c>
      <c r="N4403" s="1" t="s">
        <v>75</v>
      </c>
      <c r="O4403" s="10">
        <v>45114.368819444448</v>
      </c>
      <c r="P4403" s="10">
        <v>45131.104166666664</v>
      </c>
      <c r="Q4403">
        <v>0</v>
      </c>
      <c r="R4403" t="s">
        <v>220</v>
      </c>
      <c r="S4403" t="s">
        <v>220</v>
      </c>
      <c r="T4403">
        <v>0</v>
      </c>
      <c r="U4403" t="s">
        <v>220</v>
      </c>
      <c r="V4403" t="str">
        <f>VLOOKUP(F4403, [1]!Table1[[#All],[Gender]:[city]], 3, FALSE)</f>
        <v>Not in Education</v>
      </c>
      <c r="W4403" s="11">
        <f>VLOOKUP(F4403, [1]!Table1[[#All],[Gender]:[city]], 4, FALSE)</f>
        <v>45092</v>
      </c>
      <c r="X4403" t="b">
        <f>VLOOKUP(F4403, [1]!Table1[[#All],[Gender]:[isFromSocialMedia]], 7, FALSE)</f>
        <v>0</v>
      </c>
      <c r="Y4403" t="str">
        <f>IF(TEXT(Table1[[#This Row],[Apply Date]], "yyyy-mm-dd") = TEXT(Table1[[#This Row],[Sign Up Date]], "yyyy-mm-dd"), "New User", "Repeat User")</f>
        <v>Repeat User</v>
      </c>
    </row>
    <row r="4404" spans="1:25" ht="12.75" x14ac:dyDescent="0.2">
      <c r="A4404" s="1" t="s">
        <v>7424</v>
      </c>
      <c r="B4404" s="1" t="s">
        <v>7341</v>
      </c>
      <c r="C4404" s="1" t="s">
        <v>7342</v>
      </c>
      <c r="D4404" s="1" t="s">
        <v>2629</v>
      </c>
      <c r="E4404" s="2">
        <v>45292.146365740744</v>
      </c>
      <c r="F4404" s="1" t="s">
        <v>25</v>
      </c>
      <c r="G4404" s="9" t="s">
        <v>7425</v>
      </c>
      <c r="H4404" s="9" t="s">
        <v>318</v>
      </c>
      <c r="I4404" s="9" t="s">
        <v>45</v>
      </c>
      <c r="J4404" s="1">
        <v>110036</v>
      </c>
      <c r="K4404" s="3">
        <v>46204</v>
      </c>
      <c r="L4404" s="1" t="s">
        <v>37</v>
      </c>
      <c r="M4404" s="1" t="s">
        <v>955</v>
      </c>
      <c r="N4404" s="1" t="s">
        <v>75</v>
      </c>
      <c r="O4404" s="10">
        <v>45131.048159722224</v>
      </c>
      <c r="P4404" s="10">
        <v>45145.1875</v>
      </c>
      <c r="Q4404">
        <v>0</v>
      </c>
      <c r="R4404" t="s">
        <v>220</v>
      </c>
      <c r="S4404" t="s">
        <v>220</v>
      </c>
      <c r="T4404">
        <v>0</v>
      </c>
      <c r="U4404" t="s">
        <v>220</v>
      </c>
      <c r="V4404" t="str">
        <f>VLOOKUP(F4404, [1]!Table1[[#All],[Gender]:[city]], 3, FALSE)</f>
        <v>Undergraduate Student</v>
      </c>
      <c r="W4404" s="11">
        <f>VLOOKUP(F4404, [1]!Table1[[#All],[Gender]:[city]], 4, FALSE)</f>
        <v>45130</v>
      </c>
      <c r="X4404" t="b">
        <f>VLOOKUP(F4404, [1]!Table1[[#All],[Gender]:[isFromSocialMedia]], 7, FALSE)</f>
        <v>0</v>
      </c>
      <c r="Y4404" t="str">
        <f>IF(TEXT(Table1[[#This Row],[Apply Date]], "yyyy-mm-dd") = TEXT(Table1[[#This Row],[Sign Up Date]], "yyyy-mm-dd"), "New User", "Repeat User")</f>
        <v>Repeat User</v>
      </c>
    </row>
    <row r="4405" spans="1:25" ht="12.75" x14ac:dyDescent="0.2">
      <c r="A4405" s="1" t="s">
        <v>7426</v>
      </c>
      <c r="B4405" s="1" t="s">
        <v>7341</v>
      </c>
      <c r="C4405" s="1" t="s">
        <v>7342</v>
      </c>
      <c r="D4405" s="1" t="s">
        <v>2629</v>
      </c>
      <c r="E4405" s="2">
        <v>45292.146365740744</v>
      </c>
      <c r="F4405" s="1" t="s">
        <v>25</v>
      </c>
      <c r="G4405" s="9" t="s">
        <v>5043</v>
      </c>
      <c r="H4405" s="9" t="s">
        <v>7427</v>
      </c>
      <c r="I4405" s="9" t="s">
        <v>45</v>
      </c>
      <c r="J4405" s="1">
        <v>721302</v>
      </c>
      <c r="K4405" s="3">
        <v>45778</v>
      </c>
      <c r="L4405" s="1" t="s">
        <v>37</v>
      </c>
      <c r="M4405" s="1" t="s">
        <v>294</v>
      </c>
      <c r="N4405" s="1" t="s">
        <v>75</v>
      </c>
      <c r="O4405" s="10">
        <v>45090.151076388887</v>
      </c>
      <c r="P4405" s="10">
        <v>45103.104166666664</v>
      </c>
      <c r="Q4405">
        <v>0</v>
      </c>
      <c r="R4405" t="s">
        <v>220</v>
      </c>
      <c r="S4405" t="s">
        <v>220</v>
      </c>
      <c r="T4405">
        <v>0</v>
      </c>
      <c r="U4405" t="s">
        <v>220</v>
      </c>
      <c r="V4405" t="str">
        <f>VLOOKUP(F4405, [1]!Table1[[#All],[Gender]:[city]], 3, FALSE)</f>
        <v>Undergraduate Student</v>
      </c>
      <c r="W4405" s="11">
        <f>VLOOKUP(F4405, [1]!Table1[[#All],[Gender]:[city]], 4, FALSE)</f>
        <v>45130</v>
      </c>
      <c r="X4405" t="b">
        <f>VLOOKUP(F4405, [1]!Table1[[#All],[Gender]:[isFromSocialMedia]], 7, FALSE)</f>
        <v>0</v>
      </c>
      <c r="Y4405" t="str">
        <f>IF(TEXT(Table1[[#This Row],[Apply Date]], "yyyy-mm-dd") = TEXT(Table1[[#This Row],[Sign Up Date]], "yyyy-mm-dd"), "New User", "Repeat User")</f>
        <v>Repeat User</v>
      </c>
    </row>
    <row r="4406" spans="1:25" ht="12.75" x14ac:dyDescent="0.2">
      <c r="A4406" s="1" t="s">
        <v>7428</v>
      </c>
      <c r="B4406" s="1" t="s">
        <v>7341</v>
      </c>
      <c r="C4406" s="1" t="s">
        <v>7342</v>
      </c>
      <c r="D4406" s="1" t="s">
        <v>2629</v>
      </c>
      <c r="E4406" s="2">
        <v>45292.146365740744</v>
      </c>
      <c r="F4406" s="1" t="s">
        <v>25</v>
      </c>
      <c r="G4406" s="9" t="s">
        <v>7429</v>
      </c>
      <c r="H4406" s="9" t="s">
        <v>163</v>
      </c>
      <c r="I4406" s="9" t="s">
        <v>79</v>
      </c>
      <c r="J4406" s="1">
        <v>101241</v>
      </c>
      <c r="K4406" s="3">
        <v>45870</v>
      </c>
      <c r="L4406" s="1" t="s">
        <v>50</v>
      </c>
      <c r="M4406" s="1" t="s">
        <v>51</v>
      </c>
      <c r="N4406" s="1" t="s">
        <v>39</v>
      </c>
      <c r="O4406" s="10">
        <v>45060.322164351855</v>
      </c>
      <c r="P4406" s="10">
        <v>45071.104166666664</v>
      </c>
      <c r="Q4406" s="1">
        <v>2500</v>
      </c>
      <c r="R4406" s="1" t="s">
        <v>7347</v>
      </c>
      <c r="S4406" s="1" t="s">
        <v>7348</v>
      </c>
      <c r="T4406" s="1">
        <v>1182</v>
      </c>
      <c r="U4406" s="1" t="s">
        <v>7349</v>
      </c>
      <c r="V4406" t="str">
        <f>VLOOKUP(F4406, [1]!Table1[[#All],[Gender]:[city]], 3, FALSE)</f>
        <v>Undergraduate Student</v>
      </c>
      <c r="W4406" s="11">
        <f>VLOOKUP(F4406, [1]!Table1[[#All],[Gender]:[city]], 4, FALSE)</f>
        <v>45130</v>
      </c>
      <c r="X4406" t="b">
        <f>VLOOKUP(F4406, [1]!Table1[[#All],[Gender]:[isFromSocialMedia]], 7, FALSE)</f>
        <v>0</v>
      </c>
      <c r="Y4406" t="str">
        <f>IF(TEXT(Table1[[#This Row],[Apply Date]], "yyyy-mm-dd") = TEXT(Table1[[#This Row],[Sign Up Date]], "yyyy-mm-dd"), "New User", "Repeat User")</f>
        <v>Repeat User</v>
      </c>
    </row>
    <row r="4407" spans="1:25" ht="12.75" x14ac:dyDescent="0.2">
      <c r="A4407" s="1" t="s">
        <v>7430</v>
      </c>
      <c r="B4407" s="1" t="s">
        <v>7341</v>
      </c>
      <c r="C4407" s="1" t="s">
        <v>7342</v>
      </c>
      <c r="D4407" s="1" t="s">
        <v>2629</v>
      </c>
      <c r="E4407" s="2">
        <v>45292.146365740744</v>
      </c>
      <c r="F4407" s="1" t="s">
        <v>25</v>
      </c>
      <c r="G4407" s="9" t="s">
        <v>7431</v>
      </c>
      <c r="H4407" s="9" t="s">
        <v>190</v>
      </c>
      <c r="I4407" s="9" t="s">
        <v>79</v>
      </c>
      <c r="J4407" s="1">
        <v>822101</v>
      </c>
      <c r="K4407" s="4">
        <v>45992</v>
      </c>
      <c r="L4407" s="1" t="s">
        <v>37</v>
      </c>
      <c r="M4407" s="1" t="s">
        <v>3686</v>
      </c>
      <c r="N4407" s="1" t="s">
        <v>75</v>
      </c>
      <c r="O4407" s="10">
        <v>45141.486550925925</v>
      </c>
      <c r="P4407" s="10">
        <v>45159.1875</v>
      </c>
      <c r="Q4407">
        <v>0</v>
      </c>
      <c r="R4407" t="s">
        <v>220</v>
      </c>
      <c r="S4407" t="s">
        <v>220</v>
      </c>
      <c r="T4407">
        <v>0</v>
      </c>
      <c r="U4407" t="s">
        <v>220</v>
      </c>
      <c r="V4407" t="str">
        <f>VLOOKUP(F4407, [1]!Table1[[#All],[Gender]:[city]], 3, FALSE)</f>
        <v>Undergraduate Student</v>
      </c>
      <c r="W4407" s="11">
        <f>VLOOKUP(F4407, [1]!Table1[[#All],[Gender]:[city]], 4, FALSE)</f>
        <v>45130</v>
      </c>
      <c r="X4407" t="b">
        <f>VLOOKUP(F4407, [1]!Table1[[#All],[Gender]:[isFromSocialMedia]], 7, FALSE)</f>
        <v>0</v>
      </c>
      <c r="Y4407" t="str">
        <f>IF(TEXT(Table1[[#This Row],[Apply Date]], "yyyy-mm-dd") = TEXT(Table1[[#This Row],[Sign Up Date]], "yyyy-mm-dd"), "New User", "Repeat User")</f>
        <v>Repeat User</v>
      </c>
    </row>
    <row r="4408" spans="1:25" ht="12.75" x14ac:dyDescent="0.2">
      <c r="A4408" s="1" t="s">
        <v>7432</v>
      </c>
      <c r="B4408" s="1" t="s">
        <v>7341</v>
      </c>
      <c r="C4408" s="1" t="s">
        <v>7342</v>
      </c>
      <c r="D4408" s="1" t="s">
        <v>2629</v>
      </c>
      <c r="E4408" s="2">
        <v>45292.146365740744</v>
      </c>
      <c r="F4408" s="1" t="s">
        <v>25</v>
      </c>
      <c r="G4408" s="9" t="s">
        <v>229</v>
      </c>
      <c r="H4408" s="9" t="s">
        <v>306</v>
      </c>
      <c r="I4408" s="9" t="s">
        <v>45</v>
      </c>
      <c r="J4408" s="1">
        <v>600117</v>
      </c>
      <c r="K4408" s="3">
        <v>45017</v>
      </c>
      <c r="L4408" s="1" t="s">
        <v>37</v>
      </c>
      <c r="M4408" s="1" t="s">
        <v>294</v>
      </c>
      <c r="N4408" s="1" t="s">
        <v>75</v>
      </c>
      <c r="O4408" s="10">
        <v>45150.757835648146</v>
      </c>
      <c r="P4408" s="10">
        <v>45159.1875</v>
      </c>
      <c r="Q4408">
        <v>0</v>
      </c>
      <c r="R4408" t="s">
        <v>220</v>
      </c>
      <c r="S4408" t="s">
        <v>220</v>
      </c>
      <c r="T4408">
        <v>0</v>
      </c>
      <c r="U4408" t="s">
        <v>220</v>
      </c>
      <c r="V4408" t="str">
        <f>VLOOKUP(F4408, [1]!Table1[[#All],[Gender]:[city]], 3, FALSE)</f>
        <v>Undergraduate Student</v>
      </c>
      <c r="W4408" s="11">
        <f>VLOOKUP(F4408, [1]!Table1[[#All],[Gender]:[city]], 4, FALSE)</f>
        <v>45130</v>
      </c>
      <c r="X4408" t="b">
        <f>VLOOKUP(F4408, [1]!Table1[[#All],[Gender]:[isFromSocialMedia]], 7, FALSE)</f>
        <v>0</v>
      </c>
      <c r="Y4408" t="str">
        <f>IF(TEXT(Table1[[#This Row],[Apply Date]], "yyyy-mm-dd") = TEXT(Table1[[#This Row],[Sign Up Date]], "yyyy-mm-dd"), "New User", "Repeat User")</f>
        <v>Repeat User</v>
      </c>
    </row>
    <row r="4409" spans="1:25" ht="12.75" x14ac:dyDescent="0.2">
      <c r="A4409" s="1" t="s">
        <v>7433</v>
      </c>
      <c r="B4409" s="1" t="s">
        <v>7341</v>
      </c>
      <c r="C4409" s="1" t="s">
        <v>7342</v>
      </c>
      <c r="D4409" s="1" t="s">
        <v>2629</v>
      </c>
      <c r="E4409" s="2">
        <v>45292.146365740744</v>
      </c>
      <c r="F4409" s="1" t="s">
        <v>33</v>
      </c>
      <c r="G4409" s="9" t="s">
        <v>2259</v>
      </c>
      <c r="H4409" s="9" t="s">
        <v>2254</v>
      </c>
      <c r="I4409" s="9" t="s">
        <v>103</v>
      </c>
      <c r="J4409" s="1">
        <v>55500</v>
      </c>
      <c r="K4409" s="3">
        <v>44713</v>
      </c>
      <c r="L4409" s="1" t="s">
        <v>104</v>
      </c>
      <c r="M4409" s="1" t="s">
        <v>7434</v>
      </c>
      <c r="N4409" s="1" t="s">
        <v>31</v>
      </c>
      <c r="O4409" s="10">
        <v>44900.588078703702</v>
      </c>
      <c r="P4409" s="10">
        <v>44935.229166666664</v>
      </c>
      <c r="Q4409">
        <v>0</v>
      </c>
      <c r="R4409" t="s">
        <v>220</v>
      </c>
      <c r="S4409" t="s">
        <v>220</v>
      </c>
      <c r="T4409">
        <v>0</v>
      </c>
      <c r="U4409" t="s">
        <v>220</v>
      </c>
      <c r="V4409" t="str">
        <f>VLOOKUP(F4409, [1]!Table1[[#All],[Gender]:[city]], 3, FALSE)</f>
        <v>Not in Education</v>
      </c>
      <c r="W4409" s="11">
        <f>VLOOKUP(F4409, [1]!Table1[[#All],[Gender]:[city]], 4, FALSE)</f>
        <v>45092</v>
      </c>
      <c r="X4409" t="b">
        <f>VLOOKUP(F4409, [1]!Table1[[#All],[Gender]:[isFromSocialMedia]], 7, FALSE)</f>
        <v>0</v>
      </c>
      <c r="Y4409" t="str">
        <f>IF(TEXT(Table1[[#This Row],[Apply Date]], "yyyy-mm-dd") = TEXT(Table1[[#This Row],[Sign Up Date]], "yyyy-mm-dd"), "New User", "Repeat User")</f>
        <v>Repeat User</v>
      </c>
    </row>
    <row r="4410" spans="1:25" ht="12.75" x14ac:dyDescent="0.2">
      <c r="A4410" s="1" t="s">
        <v>7435</v>
      </c>
      <c r="B4410" s="1" t="s">
        <v>7341</v>
      </c>
      <c r="C4410" s="1" t="s">
        <v>7342</v>
      </c>
      <c r="D4410" s="1" t="s">
        <v>2629</v>
      </c>
      <c r="E4410" s="2">
        <v>45292.146365740744</v>
      </c>
      <c r="F4410" s="1" t="s">
        <v>25</v>
      </c>
      <c r="G4410" s="9" t="s">
        <v>536</v>
      </c>
      <c r="H4410" s="9" t="s">
        <v>60</v>
      </c>
      <c r="I4410" s="9" t="s">
        <v>61</v>
      </c>
      <c r="J4410" s="1">
        <v>63108</v>
      </c>
      <c r="K4410" s="3">
        <v>45778</v>
      </c>
      <c r="L4410" s="1" t="s">
        <v>50</v>
      </c>
      <c r="M4410" s="1" t="s">
        <v>131</v>
      </c>
      <c r="N4410" s="1" t="s">
        <v>75</v>
      </c>
      <c r="O4410" s="10">
        <v>45203.147731481484</v>
      </c>
      <c r="P4410" s="10">
        <v>45264.104432870372</v>
      </c>
      <c r="Q4410">
        <v>0</v>
      </c>
      <c r="R4410" t="s">
        <v>220</v>
      </c>
      <c r="S4410" t="s">
        <v>220</v>
      </c>
      <c r="T4410">
        <v>0</v>
      </c>
      <c r="U4410" t="s">
        <v>220</v>
      </c>
      <c r="V4410" t="str">
        <f>VLOOKUP(F4410, [1]!Table1[[#All],[Gender]:[city]], 3, FALSE)</f>
        <v>Undergraduate Student</v>
      </c>
      <c r="W4410" s="11">
        <f>VLOOKUP(F4410, [1]!Table1[[#All],[Gender]:[city]], 4, FALSE)</f>
        <v>45130</v>
      </c>
      <c r="X4410" t="b">
        <f>VLOOKUP(F4410, [1]!Table1[[#All],[Gender]:[isFromSocialMedia]], 7, FALSE)</f>
        <v>0</v>
      </c>
      <c r="Y4410" t="str">
        <f>IF(TEXT(Table1[[#This Row],[Apply Date]], "yyyy-mm-dd") = TEXT(Table1[[#This Row],[Sign Up Date]], "yyyy-mm-dd"), "New User", "Repeat User")</f>
        <v>Repeat User</v>
      </c>
    </row>
    <row r="4411" spans="1:25" ht="12.75" x14ac:dyDescent="0.2">
      <c r="A4411" s="1" t="s">
        <v>7436</v>
      </c>
      <c r="B4411" s="1" t="s">
        <v>7341</v>
      </c>
      <c r="C4411" s="1" t="s">
        <v>7342</v>
      </c>
      <c r="D4411" s="1" t="s">
        <v>2629</v>
      </c>
      <c r="E4411" s="2">
        <v>45292.146365740744</v>
      </c>
      <c r="F4411" s="1" t="s">
        <v>25</v>
      </c>
      <c r="G4411" s="9" t="s">
        <v>7204</v>
      </c>
      <c r="H4411" s="9" t="s">
        <v>54</v>
      </c>
      <c r="I4411" s="9" t="s">
        <v>45</v>
      </c>
      <c r="J4411" s="1">
        <v>562157</v>
      </c>
      <c r="K4411" s="3">
        <v>45839</v>
      </c>
      <c r="L4411" s="1" t="s">
        <v>50</v>
      </c>
      <c r="M4411" s="1" t="s">
        <v>51</v>
      </c>
      <c r="N4411" s="1" t="s">
        <v>75</v>
      </c>
      <c r="O4411" s="10">
        <v>45076.644537037035</v>
      </c>
      <c r="P4411" s="10">
        <v>45089.104166666664</v>
      </c>
      <c r="Q4411">
        <v>0</v>
      </c>
      <c r="R4411" t="s">
        <v>220</v>
      </c>
      <c r="S4411" t="s">
        <v>220</v>
      </c>
      <c r="T4411">
        <v>0</v>
      </c>
      <c r="U4411" t="s">
        <v>220</v>
      </c>
      <c r="V4411" t="str">
        <f>VLOOKUP(F4411, [1]!Table1[[#All],[Gender]:[city]], 3, FALSE)</f>
        <v>Undergraduate Student</v>
      </c>
      <c r="W4411" s="11">
        <f>VLOOKUP(F4411, [1]!Table1[[#All],[Gender]:[city]], 4, FALSE)</f>
        <v>45130</v>
      </c>
      <c r="X4411" t="b">
        <f>VLOOKUP(F4411, [1]!Table1[[#All],[Gender]:[isFromSocialMedia]], 7, FALSE)</f>
        <v>0</v>
      </c>
      <c r="Y4411" t="str">
        <f>IF(TEXT(Table1[[#This Row],[Apply Date]], "yyyy-mm-dd") = TEXT(Table1[[#This Row],[Sign Up Date]], "yyyy-mm-dd"), "New User", "Repeat User")</f>
        <v>Repeat User</v>
      </c>
    </row>
    <row r="4412" spans="1:25" ht="12.75" x14ac:dyDescent="0.2">
      <c r="A4412" s="1" t="s">
        <v>7437</v>
      </c>
      <c r="B4412" s="1" t="s">
        <v>7341</v>
      </c>
      <c r="C4412" s="1" t="s">
        <v>7342</v>
      </c>
      <c r="D4412" s="1" t="s">
        <v>2629</v>
      </c>
      <c r="E4412" s="2">
        <v>45292.146365740744</v>
      </c>
      <c r="F4412" s="1" t="s">
        <v>25</v>
      </c>
      <c r="G4412" s="9" t="s">
        <v>1105</v>
      </c>
      <c r="H4412" s="9" t="s">
        <v>60</v>
      </c>
      <c r="I4412" s="9" t="s">
        <v>61</v>
      </c>
      <c r="J4412" s="1">
        <v>63108</v>
      </c>
      <c r="K4412" s="3">
        <v>45778</v>
      </c>
      <c r="L4412" s="1" t="s">
        <v>50</v>
      </c>
      <c r="M4412" s="1" t="s">
        <v>131</v>
      </c>
      <c r="N4412" s="1" t="s">
        <v>75</v>
      </c>
      <c r="O4412" s="10">
        <v>45178.93509259259</v>
      </c>
      <c r="P4412" s="10">
        <v>45299.146365740744</v>
      </c>
      <c r="Q4412">
        <v>0</v>
      </c>
      <c r="R4412" t="s">
        <v>220</v>
      </c>
      <c r="S4412" t="s">
        <v>220</v>
      </c>
      <c r="T4412">
        <v>0</v>
      </c>
      <c r="U4412" t="s">
        <v>220</v>
      </c>
      <c r="V4412" t="str">
        <f>VLOOKUP(F4412, [1]!Table1[[#All],[Gender]:[city]], 3, FALSE)</f>
        <v>Undergraduate Student</v>
      </c>
      <c r="W4412" s="11">
        <f>VLOOKUP(F4412, [1]!Table1[[#All],[Gender]:[city]], 4, FALSE)</f>
        <v>45130</v>
      </c>
      <c r="X4412" t="b">
        <f>VLOOKUP(F4412, [1]!Table1[[#All],[Gender]:[isFromSocialMedia]], 7, FALSE)</f>
        <v>0</v>
      </c>
      <c r="Y4412" t="str">
        <f>IF(TEXT(Table1[[#This Row],[Apply Date]], "yyyy-mm-dd") = TEXT(Table1[[#This Row],[Sign Up Date]], "yyyy-mm-dd"), "New User", "Repeat User")</f>
        <v>Repeat User</v>
      </c>
    </row>
    <row r="4413" spans="1:25" ht="12.75" x14ac:dyDescent="0.2">
      <c r="A4413" s="1" t="s">
        <v>7438</v>
      </c>
      <c r="B4413" s="1" t="s">
        <v>7341</v>
      </c>
      <c r="C4413" s="1" t="s">
        <v>7342</v>
      </c>
      <c r="D4413" s="1" t="s">
        <v>2629</v>
      </c>
      <c r="E4413" s="2">
        <v>45292.146365740744</v>
      </c>
      <c r="F4413" s="1" t="s">
        <v>25</v>
      </c>
      <c r="G4413" s="9" t="s">
        <v>7439</v>
      </c>
      <c r="H4413" s="9" t="s">
        <v>7440</v>
      </c>
      <c r="I4413" s="9" t="s">
        <v>7441</v>
      </c>
      <c r="J4413" s="1" t="s">
        <v>7442</v>
      </c>
      <c r="K4413" s="3">
        <v>42917</v>
      </c>
      <c r="L4413" s="1" t="s">
        <v>50</v>
      </c>
      <c r="M4413" s="1" t="s">
        <v>383</v>
      </c>
      <c r="N4413" s="1" t="s">
        <v>75</v>
      </c>
      <c r="O4413" s="10">
        <v>45117.285393518519</v>
      </c>
      <c r="P4413" s="10">
        <v>45159.1875</v>
      </c>
      <c r="Q4413">
        <v>0</v>
      </c>
      <c r="R4413" t="s">
        <v>220</v>
      </c>
      <c r="S4413" t="s">
        <v>220</v>
      </c>
      <c r="T4413">
        <v>0</v>
      </c>
      <c r="U4413" t="s">
        <v>220</v>
      </c>
      <c r="V4413" t="str">
        <f>VLOOKUP(F4413, [1]!Table1[[#All],[Gender]:[city]], 3, FALSE)</f>
        <v>Undergraduate Student</v>
      </c>
      <c r="W4413" s="11">
        <f>VLOOKUP(F4413, [1]!Table1[[#All],[Gender]:[city]], 4, FALSE)</f>
        <v>45130</v>
      </c>
      <c r="X4413" t="b">
        <f>VLOOKUP(F4413, [1]!Table1[[#All],[Gender]:[isFromSocialMedia]], 7, FALSE)</f>
        <v>0</v>
      </c>
      <c r="Y4413" t="str">
        <f>IF(TEXT(Table1[[#This Row],[Apply Date]], "yyyy-mm-dd") = TEXT(Table1[[#This Row],[Sign Up Date]], "yyyy-mm-dd"), "New User", "Repeat User")</f>
        <v>Repeat User</v>
      </c>
    </row>
    <row r="4414" spans="1:25" ht="12.75" x14ac:dyDescent="0.2">
      <c r="A4414" s="1" t="s">
        <v>7443</v>
      </c>
      <c r="B4414" s="1" t="s">
        <v>7341</v>
      </c>
      <c r="C4414" s="1" t="s">
        <v>7342</v>
      </c>
      <c r="D4414" s="1" t="s">
        <v>2629</v>
      </c>
      <c r="E4414" s="2">
        <v>45292.146365740744</v>
      </c>
      <c r="F4414" s="1" t="s">
        <v>25</v>
      </c>
      <c r="G4414" s="9" t="s">
        <v>7444</v>
      </c>
      <c r="H4414" s="9" t="s">
        <v>163</v>
      </c>
      <c r="I4414" s="9" t="s">
        <v>79</v>
      </c>
      <c r="J4414" s="1">
        <v>10210</v>
      </c>
      <c r="K4414" s="3">
        <v>45047</v>
      </c>
      <c r="L4414" s="1" t="s">
        <v>50</v>
      </c>
      <c r="M4414" s="1" t="s">
        <v>51</v>
      </c>
      <c r="N4414" s="1" t="s">
        <v>75</v>
      </c>
      <c r="O4414" s="10">
        <v>45090.440659722219</v>
      </c>
      <c r="P4414" s="10">
        <v>45299.146365740744</v>
      </c>
      <c r="Q4414">
        <v>0</v>
      </c>
      <c r="R4414" t="s">
        <v>220</v>
      </c>
      <c r="S4414" t="s">
        <v>220</v>
      </c>
      <c r="T4414">
        <v>0</v>
      </c>
      <c r="U4414" t="s">
        <v>220</v>
      </c>
      <c r="V4414" t="str">
        <f>VLOOKUP(F4414, [1]!Table1[[#All],[Gender]:[city]], 3, FALSE)</f>
        <v>Undergraduate Student</v>
      </c>
      <c r="W4414" s="11">
        <f>VLOOKUP(F4414, [1]!Table1[[#All],[Gender]:[city]], 4, FALSE)</f>
        <v>45130</v>
      </c>
      <c r="X4414" t="b">
        <f>VLOOKUP(F4414, [1]!Table1[[#All],[Gender]:[isFromSocialMedia]], 7, FALSE)</f>
        <v>0</v>
      </c>
      <c r="Y4414" t="str">
        <f>IF(TEXT(Table1[[#This Row],[Apply Date]], "yyyy-mm-dd") = TEXT(Table1[[#This Row],[Sign Up Date]], "yyyy-mm-dd"), "New User", "Repeat User")</f>
        <v>Repeat User</v>
      </c>
    </row>
    <row r="4415" spans="1:25" ht="12.75" x14ac:dyDescent="0.2">
      <c r="A4415" s="1" t="s">
        <v>7445</v>
      </c>
      <c r="B4415" s="1" t="s">
        <v>7341</v>
      </c>
      <c r="C4415" s="1" t="s">
        <v>7342</v>
      </c>
      <c r="D4415" s="1" t="s">
        <v>2629</v>
      </c>
      <c r="E4415" s="2">
        <v>45292.146365740744</v>
      </c>
      <c r="F4415" s="1" t="s">
        <v>25</v>
      </c>
      <c r="G4415" s="9" t="s">
        <v>59</v>
      </c>
      <c r="H4415" s="9" t="s">
        <v>60</v>
      </c>
      <c r="I4415" s="9" t="s">
        <v>61</v>
      </c>
      <c r="J4415" s="1">
        <v>63108</v>
      </c>
      <c r="K4415" s="3">
        <v>45748</v>
      </c>
      <c r="L4415" s="1" t="s">
        <v>50</v>
      </c>
      <c r="M4415" s="1" t="s">
        <v>714</v>
      </c>
      <c r="N4415" s="1" t="s">
        <v>39</v>
      </c>
      <c r="O4415" s="10">
        <v>45080.311851851853</v>
      </c>
      <c r="P4415" s="10">
        <v>45103.104166666664</v>
      </c>
      <c r="Q4415" s="1">
        <v>500</v>
      </c>
      <c r="R4415" s="1" t="s">
        <v>7402</v>
      </c>
      <c r="S4415" s="1" t="s">
        <v>7403</v>
      </c>
      <c r="T4415" s="1">
        <v>1182</v>
      </c>
      <c r="U4415" s="1" t="s">
        <v>7349</v>
      </c>
      <c r="V4415" t="str">
        <f>VLOOKUP(F4415, [1]!Table1[[#All],[Gender]:[city]], 3, FALSE)</f>
        <v>Undergraduate Student</v>
      </c>
      <c r="W4415" s="11">
        <f>VLOOKUP(F4415, [1]!Table1[[#All],[Gender]:[city]], 4, FALSE)</f>
        <v>45130</v>
      </c>
      <c r="X4415" t="b">
        <f>VLOOKUP(F4415, [1]!Table1[[#All],[Gender]:[isFromSocialMedia]], 7, FALSE)</f>
        <v>0</v>
      </c>
      <c r="Y4415" t="str">
        <f>IF(TEXT(Table1[[#This Row],[Apply Date]], "yyyy-mm-dd") = TEXT(Table1[[#This Row],[Sign Up Date]], "yyyy-mm-dd"), "New User", "Repeat User")</f>
        <v>Repeat User</v>
      </c>
    </row>
    <row r="4416" spans="1:25" ht="12.75" x14ac:dyDescent="0.2">
      <c r="A4416" s="1" t="s">
        <v>7446</v>
      </c>
      <c r="B4416" s="1" t="s">
        <v>7341</v>
      </c>
      <c r="C4416" s="1" t="s">
        <v>7342</v>
      </c>
      <c r="D4416" s="1" t="s">
        <v>2629</v>
      </c>
      <c r="E4416" s="2">
        <v>45292.146365740744</v>
      </c>
      <c r="F4416" s="1" t="s">
        <v>25</v>
      </c>
      <c r="G4416" s="9" t="s">
        <v>3608</v>
      </c>
      <c r="H4416" s="9" t="s">
        <v>989</v>
      </c>
      <c r="I4416" s="9" t="s">
        <v>233</v>
      </c>
      <c r="J4416" s="1">
        <v>233</v>
      </c>
      <c r="K4416" s="3">
        <v>42156</v>
      </c>
      <c r="L4416" s="1" t="s">
        <v>104</v>
      </c>
      <c r="M4416" s="1" t="s">
        <v>80</v>
      </c>
      <c r="N4416" s="1" t="s">
        <v>75</v>
      </c>
      <c r="O4416" s="10">
        <v>45091.068402777775</v>
      </c>
      <c r="P4416" s="10">
        <v>45117.104166666664</v>
      </c>
      <c r="Q4416">
        <v>0</v>
      </c>
      <c r="R4416" t="s">
        <v>220</v>
      </c>
      <c r="S4416" t="s">
        <v>220</v>
      </c>
      <c r="T4416">
        <v>0</v>
      </c>
      <c r="U4416" t="s">
        <v>220</v>
      </c>
      <c r="V4416" t="str">
        <f>VLOOKUP(F4416, [1]!Table1[[#All],[Gender]:[city]], 3, FALSE)</f>
        <v>Undergraduate Student</v>
      </c>
      <c r="W4416" s="11">
        <f>VLOOKUP(F4416, [1]!Table1[[#All],[Gender]:[city]], 4, FALSE)</f>
        <v>45130</v>
      </c>
      <c r="X4416" t="b">
        <f>VLOOKUP(F4416, [1]!Table1[[#All],[Gender]:[isFromSocialMedia]], 7, FALSE)</f>
        <v>0</v>
      </c>
      <c r="Y4416" t="str">
        <f>IF(TEXT(Table1[[#This Row],[Apply Date]], "yyyy-mm-dd") = TEXT(Table1[[#This Row],[Sign Up Date]], "yyyy-mm-dd"), "New User", "Repeat User")</f>
        <v>Repeat User</v>
      </c>
    </row>
    <row r="4417" spans="1:25" ht="12.75" x14ac:dyDescent="0.2">
      <c r="A4417" s="1" t="s">
        <v>7447</v>
      </c>
      <c r="B4417" s="1" t="s">
        <v>7341</v>
      </c>
      <c r="C4417" s="1" t="s">
        <v>7342</v>
      </c>
      <c r="D4417" s="1" t="s">
        <v>2629</v>
      </c>
      <c r="E4417" s="2">
        <v>45292.146365740744</v>
      </c>
      <c r="F4417" s="1" t="s">
        <v>33</v>
      </c>
      <c r="G4417" s="9" t="s">
        <v>651</v>
      </c>
      <c r="H4417" s="9" t="s">
        <v>5912</v>
      </c>
      <c r="I4417" s="9" t="s">
        <v>233</v>
      </c>
      <c r="J4417" s="1" t="s">
        <v>7448</v>
      </c>
      <c r="K4417" s="3">
        <v>44044</v>
      </c>
      <c r="L4417" s="1" t="s">
        <v>37</v>
      </c>
      <c r="M4417" s="1" t="s">
        <v>594</v>
      </c>
      <c r="N4417" s="1" t="s">
        <v>75</v>
      </c>
      <c r="O4417" s="10">
        <v>45092.628611111111</v>
      </c>
      <c r="P4417" s="10">
        <v>45103.104166666664</v>
      </c>
      <c r="Q4417">
        <v>0</v>
      </c>
      <c r="R4417" t="s">
        <v>220</v>
      </c>
      <c r="S4417" t="s">
        <v>220</v>
      </c>
      <c r="T4417">
        <v>0</v>
      </c>
      <c r="U4417" t="s">
        <v>220</v>
      </c>
      <c r="V4417" t="str">
        <f>VLOOKUP(F4417, [1]!Table1[[#All],[Gender]:[city]], 3, FALSE)</f>
        <v>Not in Education</v>
      </c>
      <c r="W4417" s="11">
        <f>VLOOKUP(F4417, [1]!Table1[[#All],[Gender]:[city]], 4, FALSE)</f>
        <v>45092</v>
      </c>
      <c r="X4417" t="b">
        <f>VLOOKUP(F4417, [1]!Table1[[#All],[Gender]:[isFromSocialMedia]], 7, FALSE)</f>
        <v>0</v>
      </c>
      <c r="Y4417" t="str">
        <f>IF(TEXT(Table1[[#This Row],[Apply Date]], "yyyy-mm-dd") = TEXT(Table1[[#This Row],[Sign Up Date]], "yyyy-mm-dd"), "New User", "Repeat User")</f>
        <v>New User</v>
      </c>
    </row>
    <row r="4418" spans="1:25" ht="12.75" x14ac:dyDescent="0.2">
      <c r="A4418" s="1" t="s">
        <v>7449</v>
      </c>
      <c r="B4418" s="1" t="s">
        <v>7341</v>
      </c>
      <c r="C4418" s="1" t="s">
        <v>7342</v>
      </c>
      <c r="D4418" s="1" t="s">
        <v>2629</v>
      </c>
      <c r="E4418" s="2">
        <v>45292.146365740744</v>
      </c>
      <c r="F4418" s="1" t="s">
        <v>25</v>
      </c>
      <c r="G4418" s="9" t="s">
        <v>3602</v>
      </c>
      <c r="H4418" s="9" t="s">
        <v>4843</v>
      </c>
      <c r="I4418" s="9" t="s">
        <v>233</v>
      </c>
      <c r="J4418" s="1">
        <v>0</v>
      </c>
      <c r="K4418" s="3">
        <v>42736</v>
      </c>
      <c r="L4418" s="1" t="s">
        <v>104</v>
      </c>
      <c r="M4418" s="1" t="s">
        <v>4425</v>
      </c>
      <c r="N4418" s="1" t="s">
        <v>75</v>
      </c>
      <c r="O4418" s="10">
        <v>45108.174710648149</v>
      </c>
      <c r="P4418" s="10">
        <v>45117.104166666664</v>
      </c>
      <c r="Q4418">
        <v>0</v>
      </c>
      <c r="R4418" t="s">
        <v>220</v>
      </c>
      <c r="S4418" t="s">
        <v>220</v>
      </c>
      <c r="T4418">
        <v>0</v>
      </c>
      <c r="U4418" t="s">
        <v>220</v>
      </c>
      <c r="V4418" t="str">
        <f>VLOOKUP(F4418, [1]!Table1[[#All],[Gender]:[city]], 3, FALSE)</f>
        <v>Undergraduate Student</v>
      </c>
      <c r="W4418" s="11">
        <f>VLOOKUP(F4418, [1]!Table1[[#All],[Gender]:[city]], 4, FALSE)</f>
        <v>45130</v>
      </c>
      <c r="X4418" t="b">
        <f>VLOOKUP(F4418, [1]!Table1[[#All],[Gender]:[isFromSocialMedia]], 7, FALSE)</f>
        <v>0</v>
      </c>
      <c r="Y4418" t="str">
        <f>IF(TEXT(Table1[[#This Row],[Apply Date]], "yyyy-mm-dd") = TEXT(Table1[[#This Row],[Sign Up Date]], "yyyy-mm-dd"), "New User", "Repeat User")</f>
        <v>Repeat User</v>
      </c>
    </row>
    <row r="4419" spans="1:25" ht="12.75" x14ac:dyDescent="0.2">
      <c r="A4419" s="1" t="s">
        <v>7450</v>
      </c>
      <c r="B4419" s="1" t="s">
        <v>7341</v>
      </c>
      <c r="C4419" s="1" t="s">
        <v>7342</v>
      </c>
      <c r="D4419" s="1" t="s">
        <v>2629</v>
      </c>
      <c r="E4419" s="2">
        <v>45292.146365740744</v>
      </c>
      <c r="F4419" s="1" t="s">
        <v>33</v>
      </c>
      <c r="G4419" s="9" t="s">
        <v>2301</v>
      </c>
      <c r="H4419" s="9" t="s">
        <v>67</v>
      </c>
      <c r="I4419" s="9" t="s">
        <v>45</v>
      </c>
      <c r="J4419" s="1">
        <v>208012</v>
      </c>
      <c r="K4419" s="3">
        <v>45809</v>
      </c>
      <c r="L4419" s="1" t="s">
        <v>37</v>
      </c>
      <c r="M4419" s="1" t="s">
        <v>164</v>
      </c>
      <c r="N4419" s="1" t="s">
        <v>75</v>
      </c>
      <c r="O4419" s="10">
        <v>45188.4684375</v>
      </c>
      <c r="P4419" s="10">
        <v>45264.104432870372</v>
      </c>
      <c r="Q4419">
        <v>0</v>
      </c>
      <c r="R4419" t="s">
        <v>220</v>
      </c>
      <c r="S4419" t="s">
        <v>220</v>
      </c>
      <c r="T4419">
        <v>0</v>
      </c>
      <c r="U4419" t="s">
        <v>220</v>
      </c>
      <c r="V4419" t="str">
        <f>VLOOKUP(F4419, [1]!Table1[[#All],[Gender]:[city]], 3, FALSE)</f>
        <v>Not in Education</v>
      </c>
      <c r="W4419" s="11">
        <f>VLOOKUP(F4419, [1]!Table1[[#All],[Gender]:[city]], 4, FALSE)</f>
        <v>45092</v>
      </c>
      <c r="X4419" t="b">
        <f>VLOOKUP(F4419, [1]!Table1[[#All],[Gender]:[isFromSocialMedia]], 7, FALSE)</f>
        <v>0</v>
      </c>
      <c r="Y4419" t="str">
        <f>IF(TEXT(Table1[[#This Row],[Apply Date]], "yyyy-mm-dd") = TEXT(Table1[[#This Row],[Sign Up Date]], "yyyy-mm-dd"), "New User", "Repeat User")</f>
        <v>Repeat User</v>
      </c>
    </row>
    <row r="4420" spans="1:25" ht="12.75" x14ac:dyDescent="0.2">
      <c r="A4420" s="1" t="s">
        <v>7451</v>
      </c>
      <c r="B4420" s="1" t="s">
        <v>7341</v>
      </c>
      <c r="C4420" s="1" t="s">
        <v>7342</v>
      </c>
      <c r="D4420" s="1" t="s">
        <v>2629</v>
      </c>
      <c r="E4420" s="2">
        <v>45292.146365740744</v>
      </c>
      <c r="F4420" s="1" t="s">
        <v>25</v>
      </c>
      <c r="G4420" s="9" t="s">
        <v>627</v>
      </c>
      <c r="H4420" s="9" t="s">
        <v>7452</v>
      </c>
      <c r="I4420" s="9" t="s">
        <v>45</v>
      </c>
      <c r="J4420" s="1">
        <v>700064</v>
      </c>
      <c r="K4420" s="3">
        <v>45778</v>
      </c>
      <c r="L4420" s="1" t="s">
        <v>37</v>
      </c>
      <c r="M4420" s="1" t="s">
        <v>294</v>
      </c>
      <c r="N4420" s="1" t="s">
        <v>75</v>
      </c>
      <c r="O4420" s="10">
        <v>45103.317696759259</v>
      </c>
      <c r="P4420" s="10">
        <v>45117.104166666664</v>
      </c>
      <c r="Q4420">
        <v>0</v>
      </c>
      <c r="R4420" t="s">
        <v>220</v>
      </c>
      <c r="S4420" t="s">
        <v>220</v>
      </c>
      <c r="T4420">
        <v>0</v>
      </c>
      <c r="U4420" t="s">
        <v>220</v>
      </c>
      <c r="V4420" t="str">
        <f>VLOOKUP(F4420, [1]!Table1[[#All],[Gender]:[city]], 3, FALSE)</f>
        <v>Undergraduate Student</v>
      </c>
      <c r="W4420" s="11">
        <f>VLOOKUP(F4420, [1]!Table1[[#All],[Gender]:[city]], 4, FALSE)</f>
        <v>45130</v>
      </c>
      <c r="X4420" t="b">
        <f>VLOOKUP(F4420, [1]!Table1[[#All],[Gender]:[isFromSocialMedia]], 7, FALSE)</f>
        <v>0</v>
      </c>
      <c r="Y4420" t="str">
        <f>IF(TEXT(Table1[[#This Row],[Apply Date]], "yyyy-mm-dd") = TEXT(Table1[[#This Row],[Sign Up Date]], "yyyy-mm-dd"), "New User", "Repeat User")</f>
        <v>Repeat User</v>
      </c>
    </row>
    <row r="4421" spans="1:25" ht="12.75" x14ac:dyDescent="0.2">
      <c r="A4421" s="1" t="s">
        <v>7453</v>
      </c>
      <c r="B4421" s="1" t="s">
        <v>7341</v>
      </c>
      <c r="C4421" s="1" t="s">
        <v>7342</v>
      </c>
      <c r="D4421" s="1" t="s">
        <v>2629</v>
      </c>
      <c r="E4421" s="2">
        <v>45292.146365740744</v>
      </c>
      <c r="F4421" s="1" t="s">
        <v>25</v>
      </c>
      <c r="G4421" s="9" t="s">
        <v>7454</v>
      </c>
      <c r="H4421" s="9" t="s">
        <v>1401</v>
      </c>
      <c r="I4421" s="9" t="s">
        <v>45</v>
      </c>
      <c r="J4421" s="1">
        <v>505497</v>
      </c>
      <c r="K4421" s="3">
        <v>44774</v>
      </c>
      <c r="L4421" s="1" t="s">
        <v>104</v>
      </c>
      <c r="M4421" s="1" t="s">
        <v>62</v>
      </c>
      <c r="N4421" s="1" t="s">
        <v>75</v>
      </c>
      <c r="O4421" s="10">
        <v>44848.614745370367</v>
      </c>
      <c r="P4421" s="10">
        <v>44879.1875</v>
      </c>
      <c r="Q4421">
        <v>0</v>
      </c>
      <c r="R4421" t="s">
        <v>220</v>
      </c>
      <c r="S4421" t="s">
        <v>220</v>
      </c>
      <c r="T4421">
        <v>0</v>
      </c>
      <c r="U4421" t="s">
        <v>220</v>
      </c>
      <c r="V4421" t="str">
        <f>VLOOKUP(F4421, [1]!Table1[[#All],[Gender]:[city]], 3, FALSE)</f>
        <v>Undergraduate Student</v>
      </c>
      <c r="W4421" s="11">
        <f>VLOOKUP(F4421, [1]!Table1[[#All],[Gender]:[city]], 4, FALSE)</f>
        <v>45130</v>
      </c>
      <c r="X4421" t="b">
        <f>VLOOKUP(F4421, [1]!Table1[[#All],[Gender]:[isFromSocialMedia]], 7, FALSE)</f>
        <v>0</v>
      </c>
      <c r="Y4421" t="str">
        <f>IF(TEXT(Table1[[#This Row],[Apply Date]], "yyyy-mm-dd") = TEXT(Table1[[#This Row],[Sign Up Date]], "yyyy-mm-dd"), "New User", "Repeat User")</f>
        <v>Repeat User</v>
      </c>
    </row>
    <row r="4422" spans="1:25" ht="12.75" x14ac:dyDescent="0.2">
      <c r="A4422" s="1" t="s">
        <v>7455</v>
      </c>
      <c r="B4422" s="1" t="s">
        <v>7341</v>
      </c>
      <c r="C4422" s="1" t="s">
        <v>7342</v>
      </c>
      <c r="D4422" s="1" t="s">
        <v>2629</v>
      </c>
      <c r="E4422" s="2">
        <v>45292.146365740744</v>
      </c>
      <c r="F4422" s="1" t="s">
        <v>25</v>
      </c>
      <c r="G4422" s="9" t="s">
        <v>2296</v>
      </c>
      <c r="H4422" s="9" t="s">
        <v>306</v>
      </c>
      <c r="I4422" s="9" t="s">
        <v>45</v>
      </c>
      <c r="J4422" s="1">
        <v>639004</v>
      </c>
      <c r="K4422" s="3">
        <v>45778</v>
      </c>
      <c r="L4422" s="1" t="s">
        <v>50</v>
      </c>
      <c r="M4422" s="1" t="s">
        <v>208</v>
      </c>
      <c r="N4422" s="1" t="s">
        <v>75</v>
      </c>
      <c r="O4422" s="10">
        <v>45102.831967592596</v>
      </c>
      <c r="P4422" s="10">
        <v>45117.104166666664</v>
      </c>
      <c r="Q4422">
        <v>0</v>
      </c>
      <c r="R4422" t="s">
        <v>220</v>
      </c>
      <c r="S4422" t="s">
        <v>220</v>
      </c>
      <c r="T4422">
        <v>0</v>
      </c>
      <c r="U4422" t="s">
        <v>220</v>
      </c>
      <c r="V4422" t="str">
        <f>VLOOKUP(F4422, [1]!Table1[[#All],[Gender]:[city]], 3, FALSE)</f>
        <v>Undergraduate Student</v>
      </c>
      <c r="W4422" s="11">
        <f>VLOOKUP(F4422, [1]!Table1[[#All],[Gender]:[city]], 4, FALSE)</f>
        <v>45130</v>
      </c>
      <c r="X4422" t="b">
        <f>VLOOKUP(F4422, [1]!Table1[[#All],[Gender]:[isFromSocialMedia]], 7, FALSE)</f>
        <v>0</v>
      </c>
      <c r="Y4422" t="str">
        <f>IF(TEXT(Table1[[#This Row],[Apply Date]], "yyyy-mm-dd") = TEXT(Table1[[#This Row],[Sign Up Date]], "yyyy-mm-dd"), "New User", "Repeat User")</f>
        <v>Repeat User</v>
      </c>
    </row>
    <row r="4423" spans="1:25" ht="12.75" x14ac:dyDescent="0.2">
      <c r="A4423" s="1" t="s">
        <v>7456</v>
      </c>
      <c r="B4423" s="1" t="s">
        <v>7341</v>
      </c>
      <c r="C4423" s="1" t="s">
        <v>7342</v>
      </c>
      <c r="D4423" s="1" t="s">
        <v>2629</v>
      </c>
      <c r="E4423" s="2">
        <v>45292.146365740744</v>
      </c>
      <c r="F4423" s="1" t="s">
        <v>33</v>
      </c>
      <c r="G4423" s="9" t="s">
        <v>627</v>
      </c>
      <c r="H4423" s="9" t="s">
        <v>267</v>
      </c>
      <c r="I4423" s="9" t="s">
        <v>45</v>
      </c>
      <c r="J4423" s="1">
        <v>700034</v>
      </c>
      <c r="K4423" s="3">
        <v>45474</v>
      </c>
      <c r="L4423" s="1" t="s">
        <v>37</v>
      </c>
      <c r="M4423" s="1" t="s">
        <v>7457</v>
      </c>
      <c r="N4423" s="1" t="s">
        <v>75</v>
      </c>
      <c r="O4423" s="10">
        <v>45036.239502314813</v>
      </c>
      <c r="P4423" s="10">
        <v>45054.104166666664</v>
      </c>
      <c r="Q4423">
        <v>0</v>
      </c>
      <c r="R4423" t="s">
        <v>220</v>
      </c>
      <c r="S4423" t="s">
        <v>220</v>
      </c>
      <c r="T4423">
        <v>0</v>
      </c>
      <c r="U4423" t="s">
        <v>220</v>
      </c>
      <c r="V4423" t="str">
        <f>VLOOKUP(F4423, [1]!Table1[[#All],[Gender]:[city]], 3, FALSE)</f>
        <v>Not in Education</v>
      </c>
      <c r="W4423" s="11">
        <f>VLOOKUP(F4423, [1]!Table1[[#All],[Gender]:[city]], 4, FALSE)</f>
        <v>45092</v>
      </c>
      <c r="X4423" t="b">
        <f>VLOOKUP(F4423, [1]!Table1[[#All],[Gender]:[isFromSocialMedia]], 7, FALSE)</f>
        <v>0</v>
      </c>
      <c r="Y4423" t="str">
        <f>IF(TEXT(Table1[[#This Row],[Apply Date]], "yyyy-mm-dd") = TEXT(Table1[[#This Row],[Sign Up Date]], "yyyy-mm-dd"), "New User", "Repeat User")</f>
        <v>Repeat User</v>
      </c>
    </row>
    <row r="4424" spans="1:25" ht="12.75" x14ac:dyDescent="0.2">
      <c r="A4424" s="1" t="s">
        <v>7458</v>
      </c>
      <c r="B4424" s="1" t="s">
        <v>7341</v>
      </c>
      <c r="C4424" s="1" t="s">
        <v>7342</v>
      </c>
      <c r="D4424" s="1" t="s">
        <v>2629</v>
      </c>
      <c r="E4424" s="2">
        <v>45292.146365740744</v>
      </c>
      <c r="F4424" s="1" t="s">
        <v>25</v>
      </c>
      <c r="G4424" s="9" t="s">
        <v>48</v>
      </c>
      <c r="H4424" s="9" t="s">
        <v>49</v>
      </c>
      <c r="I4424" s="9" t="s">
        <v>45</v>
      </c>
      <c r="J4424" s="1">
        <v>500090</v>
      </c>
      <c r="K4424" s="3">
        <v>45078</v>
      </c>
      <c r="L4424" s="1" t="s">
        <v>37</v>
      </c>
      <c r="M4424" s="1" t="s">
        <v>46</v>
      </c>
      <c r="N4424" s="1" t="s">
        <v>75</v>
      </c>
      <c r="O4424" s="10">
        <v>45062.29891203704</v>
      </c>
      <c r="P4424" s="10">
        <v>45071.104166666664</v>
      </c>
      <c r="Q4424">
        <v>0</v>
      </c>
      <c r="R4424" t="s">
        <v>220</v>
      </c>
      <c r="S4424" t="s">
        <v>220</v>
      </c>
      <c r="T4424">
        <v>0</v>
      </c>
      <c r="U4424" t="s">
        <v>220</v>
      </c>
      <c r="V4424" t="str">
        <f>VLOOKUP(F4424, [1]!Table1[[#All],[Gender]:[city]], 3, FALSE)</f>
        <v>Undergraduate Student</v>
      </c>
      <c r="W4424" s="11">
        <f>VLOOKUP(F4424, [1]!Table1[[#All],[Gender]:[city]], 4, FALSE)</f>
        <v>45130</v>
      </c>
      <c r="X4424" t="b">
        <f>VLOOKUP(F4424, [1]!Table1[[#All],[Gender]:[isFromSocialMedia]], 7, FALSE)</f>
        <v>0</v>
      </c>
      <c r="Y4424" t="str">
        <f>IF(TEXT(Table1[[#This Row],[Apply Date]], "yyyy-mm-dd") = TEXT(Table1[[#This Row],[Sign Up Date]], "yyyy-mm-dd"), "New User", "Repeat User")</f>
        <v>Repeat User</v>
      </c>
    </row>
    <row r="4425" spans="1:25" ht="12.75" x14ac:dyDescent="0.2">
      <c r="A4425" s="1" t="s">
        <v>7459</v>
      </c>
      <c r="B4425" s="1" t="s">
        <v>7341</v>
      </c>
      <c r="C4425" s="1" t="s">
        <v>7342</v>
      </c>
      <c r="D4425" s="1" t="s">
        <v>2629</v>
      </c>
      <c r="E4425" s="2">
        <v>45292.146365740744</v>
      </c>
      <c r="F4425" s="1" t="s">
        <v>25</v>
      </c>
      <c r="G4425" s="9" t="s">
        <v>2599</v>
      </c>
      <c r="H4425" s="9" t="s">
        <v>610</v>
      </c>
      <c r="I4425" s="9" t="s">
        <v>45</v>
      </c>
      <c r="J4425" s="1">
        <v>751024</v>
      </c>
      <c r="K4425" s="4">
        <v>45200</v>
      </c>
      <c r="L4425" s="1" t="s">
        <v>50</v>
      </c>
      <c r="M4425" s="1" t="s">
        <v>97</v>
      </c>
      <c r="N4425" s="1" t="s">
        <v>75</v>
      </c>
      <c r="O4425" s="10">
        <v>45092.462395833332</v>
      </c>
      <c r="P4425" s="10">
        <v>45117.104166666664</v>
      </c>
      <c r="Q4425">
        <v>0</v>
      </c>
      <c r="R4425" t="s">
        <v>220</v>
      </c>
      <c r="S4425" t="s">
        <v>220</v>
      </c>
      <c r="T4425">
        <v>0</v>
      </c>
      <c r="U4425" t="s">
        <v>220</v>
      </c>
      <c r="V4425" t="str">
        <f>VLOOKUP(F4425, [1]!Table1[[#All],[Gender]:[city]], 3, FALSE)</f>
        <v>Undergraduate Student</v>
      </c>
      <c r="W4425" s="11">
        <f>VLOOKUP(F4425, [1]!Table1[[#All],[Gender]:[city]], 4, FALSE)</f>
        <v>45130</v>
      </c>
      <c r="X4425" t="b">
        <f>VLOOKUP(F4425, [1]!Table1[[#All],[Gender]:[isFromSocialMedia]], 7, FALSE)</f>
        <v>0</v>
      </c>
      <c r="Y4425" t="str">
        <f>IF(TEXT(Table1[[#This Row],[Apply Date]], "yyyy-mm-dd") = TEXT(Table1[[#This Row],[Sign Up Date]], "yyyy-mm-dd"), "New User", "Repeat User")</f>
        <v>Repeat User</v>
      </c>
    </row>
    <row r="4426" spans="1:25" ht="12.75" x14ac:dyDescent="0.2">
      <c r="A4426" s="1" t="s">
        <v>7460</v>
      </c>
      <c r="B4426" s="1" t="s">
        <v>7341</v>
      </c>
      <c r="C4426" s="1" t="s">
        <v>7342</v>
      </c>
      <c r="D4426" s="1" t="s">
        <v>2629</v>
      </c>
      <c r="E4426" s="2">
        <v>45292.146365740744</v>
      </c>
      <c r="F4426" s="1" t="s">
        <v>25</v>
      </c>
      <c r="G4426" s="9" t="s">
        <v>232</v>
      </c>
      <c r="H4426" s="9" t="s">
        <v>285</v>
      </c>
      <c r="I4426" s="9" t="s">
        <v>233</v>
      </c>
      <c r="J4426" s="1" t="s">
        <v>7461</v>
      </c>
      <c r="K4426" s="3">
        <v>45748</v>
      </c>
      <c r="L4426" s="1" t="s">
        <v>37</v>
      </c>
      <c r="M4426" s="1" t="s">
        <v>7462</v>
      </c>
      <c r="N4426" s="1" t="s">
        <v>75</v>
      </c>
      <c r="O4426" s="10">
        <v>45041.670543981483</v>
      </c>
      <c r="P4426" s="10">
        <v>45054.104166666664</v>
      </c>
      <c r="Q4426">
        <v>0</v>
      </c>
      <c r="R4426" t="s">
        <v>220</v>
      </c>
      <c r="S4426" t="s">
        <v>220</v>
      </c>
      <c r="T4426">
        <v>0</v>
      </c>
      <c r="U4426" t="s">
        <v>220</v>
      </c>
      <c r="V4426" t="str">
        <f>VLOOKUP(F4426, [1]!Table1[[#All],[Gender]:[city]], 3, FALSE)</f>
        <v>Undergraduate Student</v>
      </c>
      <c r="W4426" s="11">
        <f>VLOOKUP(F4426, [1]!Table1[[#All],[Gender]:[city]], 4, FALSE)</f>
        <v>45130</v>
      </c>
      <c r="X4426" t="b">
        <f>VLOOKUP(F4426, [1]!Table1[[#All],[Gender]:[isFromSocialMedia]], 7, FALSE)</f>
        <v>0</v>
      </c>
      <c r="Y4426" t="str">
        <f>IF(TEXT(Table1[[#This Row],[Apply Date]], "yyyy-mm-dd") = TEXT(Table1[[#This Row],[Sign Up Date]], "yyyy-mm-dd"), "New User", "Repeat User")</f>
        <v>Repeat User</v>
      </c>
    </row>
    <row r="4427" spans="1:25" ht="12.75" x14ac:dyDescent="0.2">
      <c r="A4427" s="1" t="s">
        <v>7463</v>
      </c>
      <c r="B4427" s="1" t="s">
        <v>7341</v>
      </c>
      <c r="C4427" s="1" t="s">
        <v>7342</v>
      </c>
      <c r="D4427" s="1" t="s">
        <v>2629</v>
      </c>
      <c r="E4427" s="2">
        <v>45292.146365740744</v>
      </c>
      <c r="F4427" s="1" t="s">
        <v>25</v>
      </c>
      <c r="G4427" s="9" t="s">
        <v>59</v>
      </c>
      <c r="H4427" s="9" t="s">
        <v>60</v>
      </c>
      <c r="I4427" s="9" t="s">
        <v>61</v>
      </c>
      <c r="J4427" s="1">
        <v>63108</v>
      </c>
      <c r="K4427" s="4">
        <v>45627</v>
      </c>
      <c r="L4427" s="1" t="s">
        <v>50</v>
      </c>
      <c r="M4427" s="1" t="s">
        <v>131</v>
      </c>
      <c r="N4427" s="1" t="s">
        <v>75</v>
      </c>
      <c r="O4427" s="10">
        <v>45205.868090277778</v>
      </c>
      <c r="P4427" s="10">
        <v>45264.104432870372</v>
      </c>
      <c r="Q4427">
        <v>0</v>
      </c>
      <c r="R4427" t="s">
        <v>220</v>
      </c>
      <c r="S4427" t="s">
        <v>220</v>
      </c>
      <c r="T4427">
        <v>0</v>
      </c>
      <c r="U4427" t="s">
        <v>220</v>
      </c>
      <c r="V4427" t="str">
        <f>VLOOKUP(F4427, [1]!Table1[[#All],[Gender]:[city]], 3, FALSE)</f>
        <v>Undergraduate Student</v>
      </c>
      <c r="W4427" s="11">
        <f>VLOOKUP(F4427, [1]!Table1[[#All],[Gender]:[city]], 4, FALSE)</f>
        <v>45130</v>
      </c>
      <c r="X4427" t="b">
        <f>VLOOKUP(F4427, [1]!Table1[[#All],[Gender]:[isFromSocialMedia]], 7, FALSE)</f>
        <v>0</v>
      </c>
      <c r="Y4427" t="str">
        <f>IF(TEXT(Table1[[#This Row],[Apply Date]], "yyyy-mm-dd") = TEXT(Table1[[#This Row],[Sign Up Date]], "yyyy-mm-dd"), "New User", "Repeat User")</f>
        <v>Repeat User</v>
      </c>
    </row>
    <row r="4428" spans="1:25" ht="12.75" x14ac:dyDescent="0.2">
      <c r="A4428" s="1" t="s">
        <v>7464</v>
      </c>
      <c r="B4428" s="1" t="s">
        <v>7341</v>
      </c>
      <c r="C4428" s="1" t="s">
        <v>7342</v>
      </c>
      <c r="D4428" s="1" t="s">
        <v>2629</v>
      </c>
      <c r="E4428" s="2">
        <v>45292.146365740744</v>
      </c>
      <c r="F4428" s="1" t="s">
        <v>25</v>
      </c>
      <c r="G4428" s="9" t="s">
        <v>232</v>
      </c>
      <c r="H4428" s="9" t="s">
        <v>1260</v>
      </c>
      <c r="I4428" s="9" t="s">
        <v>233</v>
      </c>
      <c r="J4428" s="1">
        <v>233</v>
      </c>
      <c r="K4428" s="3">
        <v>45078</v>
      </c>
      <c r="L4428" s="1" t="s">
        <v>37</v>
      </c>
      <c r="M4428" s="1" t="s">
        <v>685</v>
      </c>
      <c r="N4428" s="1" t="s">
        <v>75</v>
      </c>
      <c r="O4428" s="10">
        <v>45133.02542824074</v>
      </c>
      <c r="P4428" s="10">
        <v>45299.146365740744</v>
      </c>
      <c r="Q4428">
        <v>0</v>
      </c>
      <c r="R4428" t="s">
        <v>220</v>
      </c>
      <c r="S4428" t="s">
        <v>220</v>
      </c>
      <c r="T4428">
        <v>0</v>
      </c>
      <c r="U4428" t="s">
        <v>220</v>
      </c>
      <c r="V4428" t="str">
        <f>VLOOKUP(F4428, [1]!Table1[[#All],[Gender]:[city]], 3, FALSE)</f>
        <v>Undergraduate Student</v>
      </c>
      <c r="W4428" s="11">
        <f>VLOOKUP(F4428, [1]!Table1[[#All],[Gender]:[city]], 4, FALSE)</f>
        <v>45130</v>
      </c>
      <c r="X4428" t="b">
        <f>VLOOKUP(F4428, [1]!Table1[[#All],[Gender]:[isFromSocialMedia]], 7, FALSE)</f>
        <v>0</v>
      </c>
      <c r="Y4428" t="str">
        <f>IF(TEXT(Table1[[#This Row],[Apply Date]], "yyyy-mm-dd") = TEXT(Table1[[#This Row],[Sign Up Date]], "yyyy-mm-dd"), "New User", "Repeat User")</f>
        <v>Repeat User</v>
      </c>
    </row>
    <row r="4429" spans="1:25" ht="12.75" x14ac:dyDescent="0.2">
      <c r="A4429" s="1" t="s">
        <v>7465</v>
      </c>
      <c r="B4429" s="1" t="s">
        <v>7341</v>
      </c>
      <c r="C4429" s="1" t="s">
        <v>7342</v>
      </c>
      <c r="D4429" s="1" t="s">
        <v>2629</v>
      </c>
      <c r="E4429" s="2">
        <v>45292.146365740744</v>
      </c>
      <c r="F4429" s="1" t="s">
        <v>25</v>
      </c>
      <c r="G4429" s="9" t="s">
        <v>759</v>
      </c>
      <c r="H4429" s="9" t="s">
        <v>1401</v>
      </c>
      <c r="I4429" s="9" t="s">
        <v>45</v>
      </c>
      <c r="J4429" s="1">
        <v>440002</v>
      </c>
      <c r="K4429" s="3">
        <v>43466</v>
      </c>
      <c r="L4429" s="1" t="s">
        <v>50</v>
      </c>
      <c r="M4429" s="1" t="s">
        <v>51</v>
      </c>
      <c r="N4429" s="1" t="s">
        <v>149</v>
      </c>
      <c r="O4429" s="10">
        <v>45034.343842592592</v>
      </c>
      <c r="P4429" s="10">
        <v>45071.104166666664</v>
      </c>
      <c r="Q4429">
        <v>0</v>
      </c>
      <c r="R4429" t="s">
        <v>220</v>
      </c>
      <c r="S4429" t="s">
        <v>220</v>
      </c>
      <c r="T4429">
        <v>0</v>
      </c>
      <c r="U4429" t="s">
        <v>220</v>
      </c>
      <c r="V4429" t="str">
        <f>VLOOKUP(F4429, [1]!Table1[[#All],[Gender]:[city]], 3, FALSE)</f>
        <v>Undergraduate Student</v>
      </c>
      <c r="W4429" s="11">
        <f>VLOOKUP(F4429, [1]!Table1[[#All],[Gender]:[city]], 4, FALSE)</f>
        <v>45130</v>
      </c>
      <c r="X4429" t="b">
        <f>VLOOKUP(F4429, [1]!Table1[[#All],[Gender]:[isFromSocialMedia]], 7, FALSE)</f>
        <v>0</v>
      </c>
      <c r="Y4429" t="str">
        <f>IF(TEXT(Table1[[#This Row],[Apply Date]], "yyyy-mm-dd") = TEXT(Table1[[#This Row],[Sign Up Date]], "yyyy-mm-dd"), "New User", "Repeat User")</f>
        <v>Repeat User</v>
      </c>
    </row>
    <row r="4430" spans="1:25" ht="12.75" x14ac:dyDescent="0.2">
      <c r="A4430" s="1" t="s">
        <v>7466</v>
      </c>
      <c r="B4430" s="1" t="s">
        <v>7341</v>
      </c>
      <c r="C4430" s="1" t="s">
        <v>7342</v>
      </c>
      <c r="D4430" s="1" t="s">
        <v>2629</v>
      </c>
      <c r="E4430" s="2">
        <v>45292.146365740744</v>
      </c>
      <c r="F4430" s="1" t="s">
        <v>25</v>
      </c>
      <c r="G4430" s="9" t="s">
        <v>7467</v>
      </c>
      <c r="H4430" s="9" t="s">
        <v>60</v>
      </c>
      <c r="I4430" s="9" t="s">
        <v>61</v>
      </c>
      <c r="J4430" s="1">
        <v>64081</v>
      </c>
      <c r="K4430" s="3">
        <v>45413</v>
      </c>
      <c r="L4430" s="1" t="s">
        <v>29</v>
      </c>
      <c r="M4430" s="1" t="s">
        <v>51</v>
      </c>
      <c r="N4430" s="1" t="s">
        <v>75</v>
      </c>
      <c r="O4430" s="10">
        <v>45062.658206018517</v>
      </c>
      <c r="P4430" s="10">
        <v>45117.104166666664</v>
      </c>
      <c r="Q4430">
        <v>0</v>
      </c>
      <c r="R4430" t="s">
        <v>220</v>
      </c>
      <c r="S4430" t="s">
        <v>220</v>
      </c>
      <c r="T4430">
        <v>0</v>
      </c>
      <c r="U4430" t="s">
        <v>220</v>
      </c>
      <c r="V4430" t="str">
        <f>VLOOKUP(F4430, [1]!Table1[[#All],[Gender]:[city]], 3, FALSE)</f>
        <v>Undergraduate Student</v>
      </c>
      <c r="W4430" s="11">
        <f>VLOOKUP(F4430, [1]!Table1[[#All],[Gender]:[city]], 4, FALSE)</f>
        <v>45130</v>
      </c>
      <c r="X4430" t="b">
        <f>VLOOKUP(F4430, [1]!Table1[[#All],[Gender]:[isFromSocialMedia]], 7, FALSE)</f>
        <v>0</v>
      </c>
      <c r="Y4430" t="str">
        <f>IF(TEXT(Table1[[#This Row],[Apply Date]], "yyyy-mm-dd") = TEXT(Table1[[#This Row],[Sign Up Date]], "yyyy-mm-dd"), "New User", "Repeat User")</f>
        <v>Repeat User</v>
      </c>
    </row>
    <row r="4431" spans="1:25" ht="12.75" x14ac:dyDescent="0.2">
      <c r="A4431" s="1" t="s">
        <v>7468</v>
      </c>
      <c r="B4431" s="1" t="s">
        <v>7341</v>
      </c>
      <c r="C4431" s="1" t="s">
        <v>7342</v>
      </c>
      <c r="D4431" s="1" t="s">
        <v>2629</v>
      </c>
      <c r="E4431" s="2">
        <v>45292.146365740744</v>
      </c>
      <c r="F4431" s="1" t="s">
        <v>25</v>
      </c>
      <c r="G4431" s="9" t="s">
        <v>232</v>
      </c>
      <c r="H4431" s="9" t="s">
        <v>232</v>
      </c>
      <c r="I4431" s="9" t="s">
        <v>233</v>
      </c>
      <c r="J4431" s="1">
        <v>233</v>
      </c>
      <c r="K4431" s="3">
        <v>45139</v>
      </c>
      <c r="L4431" s="1" t="s">
        <v>50</v>
      </c>
      <c r="M4431" s="1" t="s">
        <v>955</v>
      </c>
      <c r="N4431" s="1" t="s">
        <v>75</v>
      </c>
      <c r="O4431" s="10">
        <v>45155.351319444446</v>
      </c>
      <c r="P4431" s="10">
        <v>45299.146365740744</v>
      </c>
      <c r="Q4431">
        <v>0</v>
      </c>
      <c r="R4431" t="s">
        <v>220</v>
      </c>
      <c r="S4431" t="s">
        <v>220</v>
      </c>
      <c r="T4431">
        <v>0</v>
      </c>
      <c r="U4431" t="s">
        <v>220</v>
      </c>
      <c r="V4431" t="str">
        <f>VLOOKUP(F4431, [1]!Table1[[#All],[Gender]:[city]], 3, FALSE)</f>
        <v>Undergraduate Student</v>
      </c>
      <c r="W4431" s="11">
        <f>VLOOKUP(F4431, [1]!Table1[[#All],[Gender]:[city]], 4, FALSE)</f>
        <v>45130</v>
      </c>
      <c r="X4431" t="b">
        <f>VLOOKUP(F4431, [1]!Table1[[#All],[Gender]:[isFromSocialMedia]], 7, FALSE)</f>
        <v>0</v>
      </c>
      <c r="Y4431" t="str">
        <f>IF(TEXT(Table1[[#This Row],[Apply Date]], "yyyy-mm-dd") = TEXT(Table1[[#This Row],[Sign Up Date]], "yyyy-mm-dd"), "New User", "Repeat User")</f>
        <v>Repeat User</v>
      </c>
    </row>
    <row r="4432" spans="1:25" ht="12.75" x14ac:dyDescent="0.2">
      <c r="A4432" s="1" t="s">
        <v>7469</v>
      </c>
      <c r="B4432" s="1" t="s">
        <v>7341</v>
      </c>
      <c r="C4432" s="1" t="s">
        <v>7342</v>
      </c>
      <c r="D4432" s="1" t="s">
        <v>2629</v>
      </c>
      <c r="E4432" s="2">
        <v>45292.146365740744</v>
      </c>
      <c r="F4432" s="1" t="s">
        <v>25</v>
      </c>
      <c r="G4432" s="9" t="s">
        <v>7470</v>
      </c>
      <c r="H4432" s="9" t="s">
        <v>2143</v>
      </c>
      <c r="I4432" s="9" t="s">
        <v>61</v>
      </c>
      <c r="J4432" s="1" t="s">
        <v>7471</v>
      </c>
      <c r="K4432" s="3">
        <v>45292</v>
      </c>
      <c r="L4432" s="1" t="s">
        <v>29</v>
      </c>
      <c r="M4432" s="1" t="s">
        <v>798</v>
      </c>
      <c r="N4432" s="1" t="s">
        <v>75</v>
      </c>
      <c r="O4432" s="10">
        <v>45145.734502314815</v>
      </c>
      <c r="P4432" s="10">
        <v>45159.1875</v>
      </c>
      <c r="Q4432">
        <v>0</v>
      </c>
      <c r="R4432" t="s">
        <v>220</v>
      </c>
      <c r="S4432" t="s">
        <v>220</v>
      </c>
      <c r="T4432">
        <v>0</v>
      </c>
      <c r="U4432" t="s">
        <v>220</v>
      </c>
      <c r="V4432" t="str">
        <f>VLOOKUP(F4432, [1]!Table1[[#All],[Gender]:[city]], 3, FALSE)</f>
        <v>Undergraduate Student</v>
      </c>
      <c r="W4432" s="11">
        <f>VLOOKUP(F4432, [1]!Table1[[#All],[Gender]:[city]], 4, FALSE)</f>
        <v>45130</v>
      </c>
      <c r="X4432" t="b">
        <f>VLOOKUP(F4432, [1]!Table1[[#All],[Gender]:[isFromSocialMedia]], 7, FALSE)</f>
        <v>0</v>
      </c>
      <c r="Y4432" t="str">
        <f>IF(TEXT(Table1[[#This Row],[Apply Date]], "yyyy-mm-dd") = TEXT(Table1[[#This Row],[Sign Up Date]], "yyyy-mm-dd"), "New User", "Repeat User")</f>
        <v>Repeat User</v>
      </c>
    </row>
    <row r="4433" spans="1:25" ht="12.75" x14ac:dyDescent="0.2">
      <c r="A4433" s="1" t="s">
        <v>7472</v>
      </c>
      <c r="B4433" s="1" t="s">
        <v>7341</v>
      </c>
      <c r="C4433" s="1" t="s">
        <v>7342</v>
      </c>
      <c r="D4433" s="1" t="s">
        <v>2629</v>
      </c>
      <c r="E4433" s="2">
        <v>45292.146365740744</v>
      </c>
      <c r="F4433" s="1" t="s">
        <v>25</v>
      </c>
      <c r="G4433" s="9" t="s">
        <v>929</v>
      </c>
      <c r="H4433" s="9" t="s">
        <v>687</v>
      </c>
      <c r="I4433" s="9" t="s">
        <v>167</v>
      </c>
      <c r="J4433" s="1">
        <v>530</v>
      </c>
      <c r="K4433" s="3">
        <v>39326</v>
      </c>
      <c r="L4433" s="1" t="s">
        <v>50</v>
      </c>
      <c r="M4433" s="1" t="s">
        <v>2802</v>
      </c>
      <c r="N4433" s="1" t="s">
        <v>75</v>
      </c>
      <c r="O4433" s="10">
        <v>45090.372581018521</v>
      </c>
      <c r="P4433" s="10">
        <v>45299.146365740744</v>
      </c>
      <c r="Q4433">
        <v>0</v>
      </c>
      <c r="R4433" t="s">
        <v>220</v>
      </c>
      <c r="S4433" t="s">
        <v>220</v>
      </c>
      <c r="T4433">
        <v>0</v>
      </c>
      <c r="U4433" t="s">
        <v>220</v>
      </c>
      <c r="V4433" t="str">
        <f>VLOOKUP(F4433, [1]!Table1[[#All],[Gender]:[city]], 3, FALSE)</f>
        <v>Undergraduate Student</v>
      </c>
      <c r="W4433" s="11">
        <f>VLOOKUP(F4433, [1]!Table1[[#All],[Gender]:[city]], 4, FALSE)</f>
        <v>45130</v>
      </c>
      <c r="X4433" t="b">
        <f>VLOOKUP(F4433, [1]!Table1[[#All],[Gender]:[isFromSocialMedia]], 7, FALSE)</f>
        <v>0</v>
      </c>
      <c r="Y4433" t="str">
        <f>IF(TEXT(Table1[[#This Row],[Apply Date]], "yyyy-mm-dd") = TEXT(Table1[[#This Row],[Sign Up Date]], "yyyy-mm-dd"), "New User", "Repeat User")</f>
        <v>Repeat User</v>
      </c>
    </row>
    <row r="4434" spans="1:25" ht="12.75" x14ac:dyDescent="0.2">
      <c r="A4434" s="1" t="s">
        <v>7473</v>
      </c>
      <c r="B4434" s="1" t="s">
        <v>7341</v>
      </c>
      <c r="C4434" s="1" t="s">
        <v>7342</v>
      </c>
      <c r="D4434" s="1" t="s">
        <v>2629</v>
      </c>
      <c r="E4434" s="2">
        <v>45292.146365740744</v>
      </c>
      <c r="F4434" s="1" t="s">
        <v>25</v>
      </c>
      <c r="G4434" s="9" t="s">
        <v>7204</v>
      </c>
      <c r="H4434" s="9" t="s">
        <v>54</v>
      </c>
      <c r="I4434" s="9" t="s">
        <v>45</v>
      </c>
      <c r="J4434" s="1">
        <v>560041</v>
      </c>
      <c r="K4434" s="3">
        <v>44774</v>
      </c>
      <c r="L4434" s="1" t="s">
        <v>104</v>
      </c>
      <c r="M4434" s="1" t="s">
        <v>7474</v>
      </c>
      <c r="N4434" s="1" t="s">
        <v>75</v>
      </c>
      <c r="O4434" s="10">
        <v>45127.760520833333</v>
      </c>
      <c r="P4434" s="10">
        <v>45145.1875</v>
      </c>
      <c r="Q4434">
        <v>0</v>
      </c>
      <c r="R4434" t="s">
        <v>220</v>
      </c>
      <c r="S4434" t="s">
        <v>220</v>
      </c>
      <c r="T4434">
        <v>0</v>
      </c>
      <c r="U4434" t="s">
        <v>220</v>
      </c>
      <c r="V4434" t="str">
        <f>VLOOKUP(F4434, [1]!Table1[[#All],[Gender]:[city]], 3, FALSE)</f>
        <v>Undergraduate Student</v>
      </c>
      <c r="W4434" s="11">
        <f>VLOOKUP(F4434, [1]!Table1[[#All],[Gender]:[city]], 4, FALSE)</f>
        <v>45130</v>
      </c>
      <c r="X4434" t="b">
        <f>VLOOKUP(F4434, [1]!Table1[[#All],[Gender]:[isFromSocialMedia]], 7, FALSE)</f>
        <v>0</v>
      </c>
      <c r="Y4434" t="str">
        <f>IF(TEXT(Table1[[#This Row],[Apply Date]], "yyyy-mm-dd") = TEXT(Table1[[#This Row],[Sign Up Date]], "yyyy-mm-dd"), "New User", "Repeat User")</f>
        <v>Repeat User</v>
      </c>
    </row>
    <row r="4435" spans="1:25" ht="12.75" x14ac:dyDescent="0.2">
      <c r="A4435" s="1" t="s">
        <v>7475</v>
      </c>
      <c r="B4435" s="1" t="s">
        <v>7341</v>
      </c>
      <c r="C4435" s="1" t="s">
        <v>7342</v>
      </c>
      <c r="D4435" s="1" t="s">
        <v>2629</v>
      </c>
      <c r="E4435" s="2">
        <v>45292.146365740744</v>
      </c>
      <c r="F4435" s="1" t="s">
        <v>33</v>
      </c>
      <c r="G4435" s="9" t="s">
        <v>163</v>
      </c>
      <c r="H4435" s="9" t="s">
        <v>163</v>
      </c>
      <c r="I4435" s="9" t="s">
        <v>79</v>
      </c>
      <c r="J4435" s="1">
        <v>100242</v>
      </c>
      <c r="K4435" s="3">
        <v>42614</v>
      </c>
      <c r="L4435" s="1" t="s">
        <v>104</v>
      </c>
      <c r="M4435" s="1" t="s">
        <v>360</v>
      </c>
      <c r="N4435" s="1" t="s">
        <v>149</v>
      </c>
      <c r="O4435" s="10">
        <v>45143.266134259262</v>
      </c>
      <c r="P4435" s="10">
        <v>45264.104432870372</v>
      </c>
      <c r="Q4435">
        <v>0</v>
      </c>
      <c r="R4435" t="s">
        <v>220</v>
      </c>
      <c r="S4435" t="s">
        <v>220</v>
      </c>
      <c r="T4435">
        <v>0</v>
      </c>
      <c r="U4435" t="s">
        <v>220</v>
      </c>
      <c r="V4435" t="str">
        <f>VLOOKUP(F4435, [1]!Table1[[#All],[Gender]:[city]], 3, FALSE)</f>
        <v>Not in Education</v>
      </c>
      <c r="W4435" s="11">
        <f>VLOOKUP(F4435, [1]!Table1[[#All],[Gender]:[city]], 4, FALSE)</f>
        <v>45092</v>
      </c>
      <c r="X4435" t="b">
        <f>VLOOKUP(F4435, [1]!Table1[[#All],[Gender]:[isFromSocialMedia]], 7, FALSE)</f>
        <v>0</v>
      </c>
      <c r="Y4435" t="str">
        <f>IF(TEXT(Table1[[#This Row],[Apply Date]], "yyyy-mm-dd") = TEXT(Table1[[#This Row],[Sign Up Date]], "yyyy-mm-dd"), "New User", "Repeat User")</f>
        <v>Repeat User</v>
      </c>
    </row>
    <row r="4436" spans="1:25" ht="12.75" x14ac:dyDescent="0.2">
      <c r="A4436" s="1" t="s">
        <v>7476</v>
      </c>
      <c r="B4436" s="1" t="s">
        <v>7341</v>
      </c>
      <c r="C4436" s="1" t="s">
        <v>7342</v>
      </c>
      <c r="D4436" s="1" t="s">
        <v>2629</v>
      </c>
      <c r="E4436" s="2">
        <v>45292.146365740744</v>
      </c>
      <c r="F4436" s="1" t="s">
        <v>25</v>
      </c>
      <c r="G4436" s="9" t="s">
        <v>1630</v>
      </c>
      <c r="H4436" s="9" t="s">
        <v>705</v>
      </c>
      <c r="I4436" s="9" t="s">
        <v>45</v>
      </c>
      <c r="J4436" s="1">
        <v>388325</v>
      </c>
      <c r="K4436" s="3">
        <v>45078</v>
      </c>
      <c r="L4436" s="1" t="s">
        <v>50</v>
      </c>
      <c r="M4436" s="1" t="s">
        <v>88</v>
      </c>
      <c r="N4436" s="1" t="s">
        <v>75</v>
      </c>
      <c r="O4436" s="10">
        <v>45184.718553240738</v>
      </c>
      <c r="P4436" s="10">
        <v>45299.146365740744</v>
      </c>
      <c r="Q4436">
        <v>0</v>
      </c>
      <c r="R4436" t="s">
        <v>220</v>
      </c>
      <c r="S4436" t="s">
        <v>220</v>
      </c>
      <c r="T4436">
        <v>0</v>
      </c>
      <c r="U4436" t="s">
        <v>220</v>
      </c>
      <c r="V4436" t="str">
        <f>VLOOKUP(F4436, [1]!Table1[[#All],[Gender]:[city]], 3, FALSE)</f>
        <v>Undergraduate Student</v>
      </c>
      <c r="W4436" s="11">
        <f>VLOOKUP(F4436, [1]!Table1[[#All],[Gender]:[city]], 4, FALSE)</f>
        <v>45130</v>
      </c>
      <c r="X4436" t="b">
        <f>VLOOKUP(F4436, [1]!Table1[[#All],[Gender]:[isFromSocialMedia]], 7, FALSE)</f>
        <v>0</v>
      </c>
      <c r="Y4436" t="str">
        <f>IF(TEXT(Table1[[#This Row],[Apply Date]], "yyyy-mm-dd") = TEXT(Table1[[#This Row],[Sign Up Date]], "yyyy-mm-dd"), "New User", "Repeat User")</f>
        <v>Repeat User</v>
      </c>
    </row>
    <row r="4437" spans="1:25" ht="12.75" x14ac:dyDescent="0.2">
      <c r="A4437" s="1" t="s">
        <v>7477</v>
      </c>
      <c r="B4437" s="1" t="s">
        <v>7341</v>
      </c>
      <c r="C4437" s="1" t="s">
        <v>7342</v>
      </c>
      <c r="D4437" s="1" t="s">
        <v>2629</v>
      </c>
      <c r="E4437" s="2">
        <v>45292.146365740744</v>
      </c>
      <c r="F4437" s="1" t="s">
        <v>25</v>
      </c>
      <c r="G4437" s="9" t="s">
        <v>1931</v>
      </c>
      <c r="H4437" s="9" t="s">
        <v>7478</v>
      </c>
      <c r="I4437" s="9" t="s">
        <v>276</v>
      </c>
      <c r="J4437" s="1">
        <v>20400</v>
      </c>
      <c r="K4437" s="3">
        <v>45809</v>
      </c>
      <c r="L4437" s="1" t="s">
        <v>50</v>
      </c>
      <c r="M4437" s="1" t="s">
        <v>352</v>
      </c>
      <c r="N4437" s="1" t="s">
        <v>39</v>
      </c>
      <c r="O4437" s="10">
        <v>45135.776099537034</v>
      </c>
      <c r="P4437" s="10">
        <v>45145.1875</v>
      </c>
      <c r="Q4437" s="1">
        <v>500</v>
      </c>
      <c r="R4437" s="1" t="s">
        <v>7402</v>
      </c>
      <c r="S4437" s="1" t="s">
        <v>7403</v>
      </c>
      <c r="T4437" s="1">
        <v>1182</v>
      </c>
      <c r="U4437" s="1" t="s">
        <v>7349</v>
      </c>
      <c r="V4437" t="str">
        <f>VLOOKUP(F4437, [1]!Table1[[#All],[Gender]:[city]], 3, FALSE)</f>
        <v>Undergraduate Student</v>
      </c>
      <c r="W4437" s="11">
        <f>VLOOKUP(F4437, [1]!Table1[[#All],[Gender]:[city]], 4, FALSE)</f>
        <v>45130</v>
      </c>
      <c r="X4437" t="b">
        <f>VLOOKUP(F4437, [1]!Table1[[#All],[Gender]:[isFromSocialMedia]], 7, FALSE)</f>
        <v>0</v>
      </c>
      <c r="Y4437" t="str">
        <f>IF(TEXT(Table1[[#This Row],[Apply Date]], "yyyy-mm-dd") = TEXT(Table1[[#This Row],[Sign Up Date]], "yyyy-mm-dd"), "New User", "Repeat User")</f>
        <v>Repeat User</v>
      </c>
    </row>
    <row r="4438" spans="1:25" ht="12.75" x14ac:dyDescent="0.2">
      <c r="A4438" s="1" t="s">
        <v>7479</v>
      </c>
      <c r="B4438" s="1" t="s">
        <v>7341</v>
      </c>
      <c r="C4438" s="1" t="s">
        <v>7342</v>
      </c>
      <c r="D4438" s="1" t="s">
        <v>2629</v>
      </c>
      <c r="E4438" s="2">
        <v>45292.146365740744</v>
      </c>
      <c r="F4438" s="1" t="s">
        <v>33</v>
      </c>
      <c r="G4438" s="9" t="s">
        <v>1422</v>
      </c>
      <c r="H4438" s="9" t="s">
        <v>35</v>
      </c>
      <c r="I4438" s="9" t="s">
        <v>103</v>
      </c>
      <c r="J4438" s="1">
        <v>46000</v>
      </c>
      <c r="K4438" s="3">
        <v>45108</v>
      </c>
      <c r="L4438" s="1" t="s">
        <v>37</v>
      </c>
      <c r="M4438" s="1" t="s">
        <v>504</v>
      </c>
      <c r="N4438" s="1" t="s">
        <v>75</v>
      </c>
      <c r="O4438" s="10">
        <v>45091.598067129627</v>
      </c>
      <c r="P4438" s="10">
        <v>45159.1875</v>
      </c>
      <c r="Q4438">
        <v>0</v>
      </c>
      <c r="R4438" t="s">
        <v>220</v>
      </c>
      <c r="S4438" t="s">
        <v>220</v>
      </c>
      <c r="T4438">
        <v>0</v>
      </c>
      <c r="U4438" t="s">
        <v>220</v>
      </c>
      <c r="V4438" t="str">
        <f>VLOOKUP(F4438, [1]!Table1[[#All],[Gender]:[city]], 3, FALSE)</f>
        <v>Not in Education</v>
      </c>
      <c r="W4438" s="11">
        <f>VLOOKUP(F4438, [1]!Table1[[#All],[Gender]:[city]], 4, FALSE)</f>
        <v>45092</v>
      </c>
      <c r="X4438" t="b">
        <f>VLOOKUP(F4438, [1]!Table1[[#All],[Gender]:[isFromSocialMedia]], 7, FALSE)</f>
        <v>0</v>
      </c>
      <c r="Y4438" t="str">
        <f>IF(TEXT(Table1[[#This Row],[Apply Date]], "yyyy-mm-dd") = TEXT(Table1[[#This Row],[Sign Up Date]], "yyyy-mm-dd"), "New User", "Repeat User")</f>
        <v>Repeat User</v>
      </c>
    </row>
    <row r="4439" spans="1:25" ht="12.75" x14ac:dyDescent="0.2">
      <c r="A4439" s="1" t="s">
        <v>7480</v>
      </c>
      <c r="B4439" s="1" t="s">
        <v>7341</v>
      </c>
      <c r="C4439" s="1" t="s">
        <v>7342</v>
      </c>
      <c r="D4439" s="1" t="s">
        <v>2629</v>
      </c>
      <c r="E4439" s="2">
        <v>45292.146365740744</v>
      </c>
      <c r="F4439" s="1" t="s">
        <v>33</v>
      </c>
      <c r="G4439" s="9" t="s">
        <v>7481</v>
      </c>
      <c r="H4439" s="9" t="s">
        <v>6175</v>
      </c>
      <c r="I4439" s="9" t="s">
        <v>61</v>
      </c>
      <c r="J4439" s="1">
        <v>6001</v>
      </c>
      <c r="K4439" s="3">
        <v>46143</v>
      </c>
      <c r="L4439" s="1" t="s">
        <v>37</v>
      </c>
      <c r="M4439" s="1" t="s">
        <v>182</v>
      </c>
      <c r="N4439" s="1" t="s">
        <v>75</v>
      </c>
      <c r="O4439" s="10">
        <v>45213.87158564815</v>
      </c>
      <c r="P4439" s="10">
        <v>45264.104432870372</v>
      </c>
      <c r="Q4439">
        <v>0</v>
      </c>
      <c r="R4439" t="s">
        <v>220</v>
      </c>
      <c r="S4439" t="s">
        <v>220</v>
      </c>
      <c r="T4439">
        <v>0</v>
      </c>
      <c r="U4439" t="s">
        <v>220</v>
      </c>
      <c r="V4439" t="str">
        <f>VLOOKUP(F4439, [1]!Table1[[#All],[Gender]:[city]], 3, FALSE)</f>
        <v>Not in Education</v>
      </c>
      <c r="W4439" s="11">
        <f>VLOOKUP(F4439, [1]!Table1[[#All],[Gender]:[city]], 4, FALSE)</f>
        <v>45092</v>
      </c>
      <c r="X4439" t="b">
        <f>VLOOKUP(F4439, [1]!Table1[[#All],[Gender]:[isFromSocialMedia]], 7, FALSE)</f>
        <v>0</v>
      </c>
      <c r="Y4439" t="str">
        <f>IF(TEXT(Table1[[#This Row],[Apply Date]], "yyyy-mm-dd") = TEXT(Table1[[#This Row],[Sign Up Date]], "yyyy-mm-dd"), "New User", "Repeat User")</f>
        <v>Repeat User</v>
      </c>
    </row>
    <row r="4440" spans="1:25" ht="12.75" x14ac:dyDescent="0.2">
      <c r="A4440" s="1" t="s">
        <v>7482</v>
      </c>
      <c r="B4440" s="1" t="s">
        <v>7341</v>
      </c>
      <c r="C4440" s="1" t="s">
        <v>7342</v>
      </c>
      <c r="D4440" s="1" t="s">
        <v>2629</v>
      </c>
      <c r="E4440" s="2">
        <v>45292.146365740744</v>
      </c>
      <c r="F4440" s="1" t="s">
        <v>33</v>
      </c>
      <c r="G4440" s="9" t="s">
        <v>232</v>
      </c>
      <c r="H4440" s="9" t="s">
        <v>285</v>
      </c>
      <c r="I4440" s="9" t="s">
        <v>233</v>
      </c>
      <c r="J4440" s="1">
        <v>0</v>
      </c>
      <c r="K4440" s="3">
        <v>45474</v>
      </c>
      <c r="L4440" s="1" t="s">
        <v>37</v>
      </c>
      <c r="M4440" s="1" t="s">
        <v>388</v>
      </c>
      <c r="N4440" s="1" t="s">
        <v>75</v>
      </c>
      <c r="O4440" s="10">
        <v>45092.545752314814</v>
      </c>
      <c r="P4440" s="10">
        <v>45264.104432870372</v>
      </c>
      <c r="Q4440">
        <v>0</v>
      </c>
      <c r="R4440" t="s">
        <v>220</v>
      </c>
      <c r="S4440" t="s">
        <v>220</v>
      </c>
      <c r="T4440">
        <v>0</v>
      </c>
      <c r="U4440" t="s">
        <v>220</v>
      </c>
      <c r="V4440" t="str">
        <f>VLOOKUP(F4440, [1]!Table1[[#All],[Gender]:[city]], 3, FALSE)</f>
        <v>Not in Education</v>
      </c>
      <c r="W4440" s="11">
        <f>VLOOKUP(F4440, [1]!Table1[[#All],[Gender]:[city]], 4, FALSE)</f>
        <v>45092</v>
      </c>
      <c r="X4440" t="b">
        <f>VLOOKUP(F4440, [1]!Table1[[#All],[Gender]:[isFromSocialMedia]], 7, FALSE)</f>
        <v>0</v>
      </c>
      <c r="Y4440" t="str">
        <f>IF(TEXT(Table1[[#This Row],[Apply Date]], "yyyy-mm-dd") = TEXT(Table1[[#This Row],[Sign Up Date]], "yyyy-mm-dd"), "New User", "Repeat User")</f>
        <v>New User</v>
      </c>
    </row>
    <row r="4441" spans="1:25" ht="12.75" x14ac:dyDescent="0.2">
      <c r="A4441" s="1" t="s">
        <v>7483</v>
      </c>
      <c r="B4441" s="1" t="s">
        <v>7341</v>
      </c>
      <c r="C4441" s="1" t="s">
        <v>7342</v>
      </c>
      <c r="D4441" s="1" t="s">
        <v>2629</v>
      </c>
      <c r="E4441" s="2">
        <v>45292.146365740744</v>
      </c>
      <c r="F4441" s="1" t="s">
        <v>33</v>
      </c>
      <c r="G4441" s="9" t="s">
        <v>3383</v>
      </c>
      <c r="H4441" s="9" t="s">
        <v>3383</v>
      </c>
      <c r="I4441" s="9" t="s">
        <v>718</v>
      </c>
      <c r="J4441" s="1">
        <v>700000</v>
      </c>
      <c r="K4441" s="3">
        <v>45108</v>
      </c>
      <c r="L4441" s="1" t="s">
        <v>50</v>
      </c>
      <c r="M4441" s="1" t="s">
        <v>164</v>
      </c>
      <c r="N4441" s="1" t="s">
        <v>75</v>
      </c>
      <c r="O4441" s="10">
        <v>45091.713472222225</v>
      </c>
      <c r="P4441" s="10">
        <v>45131.104166666664</v>
      </c>
      <c r="Q4441">
        <v>0</v>
      </c>
      <c r="R4441" t="s">
        <v>220</v>
      </c>
      <c r="S4441" t="s">
        <v>220</v>
      </c>
      <c r="T4441">
        <v>0</v>
      </c>
      <c r="U4441" t="s">
        <v>220</v>
      </c>
      <c r="V4441" t="str">
        <f>VLOOKUP(F4441, [1]!Table1[[#All],[Gender]:[city]], 3, FALSE)</f>
        <v>Not in Education</v>
      </c>
      <c r="W4441" s="11">
        <f>VLOOKUP(F4441, [1]!Table1[[#All],[Gender]:[city]], 4, FALSE)</f>
        <v>45092</v>
      </c>
      <c r="X4441" t="b">
        <f>VLOOKUP(F4441, [1]!Table1[[#All],[Gender]:[isFromSocialMedia]], 7, FALSE)</f>
        <v>0</v>
      </c>
      <c r="Y4441" t="str">
        <f>IF(TEXT(Table1[[#This Row],[Apply Date]], "yyyy-mm-dd") = TEXT(Table1[[#This Row],[Sign Up Date]], "yyyy-mm-dd"), "New User", "Repeat User")</f>
        <v>Repeat User</v>
      </c>
    </row>
    <row r="4442" spans="1:25" ht="12.75" x14ac:dyDescent="0.2">
      <c r="A4442" s="1" t="s">
        <v>7484</v>
      </c>
      <c r="B4442" s="1" t="s">
        <v>7341</v>
      </c>
      <c r="C4442" s="1" t="s">
        <v>7342</v>
      </c>
      <c r="D4442" s="1" t="s">
        <v>2629</v>
      </c>
      <c r="E4442" s="2">
        <v>45292.146365740744</v>
      </c>
      <c r="F4442" s="1" t="s">
        <v>25</v>
      </c>
      <c r="G4442" s="9" t="s">
        <v>7485</v>
      </c>
      <c r="H4442" s="9" t="s">
        <v>54</v>
      </c>
      <c r="I4442" s="9" t="s">
        <v>45</v>
      </c>
      <c r="J4442" s="1">
        <v>562159</v>
      </c>
      <c r="K4442" s="3">
        <v>45870</v>
      </c>
      <c r="L4442" s="1" t="s">
        <v>37</v>
      </c>
      <c r="M4442" s="1" t="s">
        <v>51</v>
      </c>
      <c r="N4442" s="1" t="s">
        <v>75</v>
      </c>
      <c r="O4442" s="10">
        <v>45128.827384259261</v>
      </c>
      <c r="P4442" s="10">
        <v>45299.146365740744</v>
      </c>
      <c r="Q4442">
        <v>0</v>
      </c>
      <c r="R4442" t="s">
        <v>220</v>
      </c>
      <c r="S4442" t="s">
        <v>220</v>
      </c>
      <c r="T4442">
        <v>0</v>
      </c>
      <c r="U4442" t="s">
        <v>220</v>
      </c>
      <c r="V4442" t="str">
        <f>VLOOKUP(F4442, [1]!Table1[[#All],[Gender]:[city]], 3, FALSE)</f>
        <v>Undergraduate Student</v>
      </c>
      <c r="W4442" s="11">
        <f>VLOOKUP(F4442, [1]!Table1[[#All],[Gender]:[city]], 4, FALSE)</f>
        <v>45130</v>
      </c>
      <c r="X4442" t="b">
        <f>VLOOKUP(F4442, [1]!Table1[[#All],[Gender]:[isFromSocialMedia]], 7, FALSE)</f>
        <v>0</v>
      </c>
      <c r="Y4442" t="str">
        <f>IF(TEXT(Table1[[#This Row],[Apply Date]], "yyyy-mm-dd") = TEXT(Table1[[#This Row],[Sign Up Date]], "yyyy-mm-dd"), "New User", "Repeat User")</f>
        <v>Repeat User</v>
      </c>
    </row>
    <row r="4443" spans="1:25" ht="12.75" x14ac:dyDescent="0.2">
      <c r="A4443" s="1" t="s">
        <v>7486</v>
      </c>
      <c r="B4443" s="1" t="s">
        <v>7341</v>
      </c>
      <c r="C4443" s="1" t="s">
        <v>7342</v>
      </c>
      <c r="D4443" s="1" t="s">
        <v>2629</v>
      </c>
      <c r="E4443" s="2">
        <v>45292.146365740744</v>
      </c>
      <c r="F4443" s="1" t="s">
        <v>25</v>
      </c>
      <c r="G4443" s="9" t="s">
        <v>206</v>
      </c>
      <c r="H4443" s="9" t="s">
        <v>207</v>
      </c>
      <c r="I4443" s="9" t="s">
        <v>79</v>
      </c>
      <c r="J4443" s="1" t="s">
        <v>7487</v>
      </c>
      <c r="K4443" s="4">
        <v>43770</v>
      </c>
      <c r="L4443" s="1" t="s">
        <v>50</v>
      </c>
      <c r="M4443" s="1" t="s">
        <v>97</v>
      </c>
      <c r="N4443" s="1" t="s">
        <v>75</v>
      </c>
      <c r="O4443" s="10">
        <v>45091.630266203705</v>
      </c>
      <c r="P4443" s="10">
        <v>45103.104166666664</v>
      </c>
      <c r="Q4443">
        <v>0</v>
      </c>
      <c r="R4443" t="s">
        <v>220</v>
      </c>
      <c r="S4443" t="s">
        <v>220</v>
      </c>
      <c r="T4443">
        <v>0</v>
      </c>
      <c r="U4443" t="s">
        <v>220</v>
      </c>
      <c r="V4443" t="str">
        <f>VLOOKUP(F4443, [1]!Table1[[#All],[Gender]:[city]], 3, FALSE)</f>
        <v>Undergraduate Student</v>
      </c>
      <c r="W4443" s="11">
        <f>VLOOKUP(F4443, [1]!Table1[[#All],[Gender]:[city]], 4, FALSE)</f>
        <v>45130</v>
      </c>
      <c r="X4443" t="b">
        <f>VLOOKUP(F4443, [1]!Table1[[#All],[Gender]:[isFromSocialMedia]], 7, FALSE)</f>
        <v>0</v>
      </c>
      <c r="Y4443" t="str">
        <f>IF(TEXT(Table1[[#This Row],[Apply Date]], "yyyy-mm-dd") = TEXT(Table1[[#This Row],[Sign Up Date]], "yyyy-mm-dd"), "New User", "Repeat User")</f>
        <v>Repeat User</v>
      </c>
    </row>
    <row r="4444" spans="1:25" ht="12.75" x14ac:dyDescent="0.2">
      <c r="A4444" s="1" t="s">
        <v>7488</v>
      </c>
      <c r="B4444" s="1" t="s">
        <v>7341</v>
      </c>
      <c r="C4444" s="1" t="s">
        <v>7342</v>
      </c>
      <c r="D4444" s="1" t="s">
        <v>2629</v>
      </c>
      <c r="E4444" s="2">
        <v>45292.146365740744</v>
      </c>
      <c r="F4444" s="1" t="s">
        <v>25</v>
      </c>
      <c r="G4444" s="9" t="s">
        <v>5108</v>
      </c>
      <c r="H4444" s="9" t="s">
        <v>379</v>
      </c>
      <c r="I4444" s="9" t="s">
        <v>61</v>
      </c>
      <c r="J4444" s="1">
        <v>60089</v>
      </c>
      <c r="K4444" s="3">
        <v>45413</v>
      </c>
      <c r="L4444" s="1" t="s">
        <v>29</v>
      </c>
      <c r="M4444" s="1" t="s">
        <v>62</v>
      </c>
      <c r="N4444" s="1" t="s">
        <v>31</v>
      </c>
      <c r="O4444" s="10">
        <v>44867.570416666669</v>
      </c>
      <c r="P4444" s="10">
        <v>44879.1875</v>
      </c>
      <c r="Q4444">
        <v>0</v>
      </c>
      <c r="R4444" t="s">
        <v>220</v>
      </c>
      <c r="S4444" t="s">
        <v>220</v>
      </c>
      <c r="T4444">
        <v>0</v>
      </c>
      <c r="U4444" t="s">
        <v>220</v>
      </c>
      <c r="V4444" t="str">
        <f>VLOOKUP(F4444, [1]!Table1[[#All],[Gender]:[city]], 3, FALSE)</f>
        <v>Undergraduate Student</v>
      </c>
      <c r="W4444" s="11">
        <f>VLOOKUP(F4444, [1]!Table1[[#All],[Gender]:[city]], 4, FALSE)</f>
        <v>45130</v>
      </c>
      <c r="X4444" t="b">
        <f>VLOOKUP(F4444, [1]!Table1[[#All],[Gender]:[isFromSocialMedia]], 7, FALSE)</f>
        <v>0</v>
      </c>
      <c r="Y4444" t="str">
        <f>IF(TEXT(Table1[[#This Row],[Apply Date]], "yyyy-mm-dd") = TEXT(Table1[[#This Row],[Sign Up Date]], "yyyy-mm-dd"), "New User", "Repeat User")</f>
        <v>Repeat User</v>
      </c>
    </row>
    <row r="4445" spans="1:25" ht="12.75" x14ac:dyDescent="0.2">
      <c r="A4445" s="1" t="s">
        <v>7489</v>
      </c>
      <c r="B4445" s="1" t="s">
        <v>7341</v>
      </c>
      <c r="C4445" s="1" t="s">
        <v>7342</v>
      </c>
      <c r="D4445" s="1" t="s">
        <v>2629</v>
      </c>
      <c r="E4445" s="2">
        <v>45292.146365740744</v>
      </c>
      <c r="F4445" s="1" t="s">
        <v>33</v>
      </c>
      <c r="G4445" s="9" t="s">
        <v>163</v>
      </c>
      <c r="H4445" s="9" t="s">
        <v>163</v>
      </c>
      <c r="I4445" s="9" t="s">
        <v>79</v>
      </c>
      <c r="J4445" s="1">
        <v>104211</v>
      </c>
      <c r="K4445" s="3">
        <v>45047</v>
      </c>
      <c r="L4445" s="1" t="s">
        <v>50</v>
      </c>
      <c r="M4445" s="1" t="s">
        <v>7490</v>
      </c>
      <c r="N4445" s="1" t="s">
        <v>39</v>
      </c>
      <c r="O4445" s="10">
        <v>45092.719097222223</v>
      </c>
      <c r="P4445" s="10">
        <v>45103.104166666664</v>
      </c>
      <c r="Q4445" s="1">
        <v>500</v>
      </c>
      <c r="R4445" s="1" t="s">
        <v>7402</v>
      </c>
      <c r="S4445" s="1" t="s">
        <v>7403</v>
      </c>
      <c r="T4445" s="1">
        <v>1182</v>
      </c>
      <c r="U4445" s="1" t="s">
        <v>7349</v>
      </c>
      <c r="V4445" t="str">
        <f>VLOOKUP(F4445, [1]!Table1[[#All],[Gender]:[city]], 3, FALSE)</f>
        <v>Not in Education</v>
      </c>
      <c r="W4445" s="11">
        <f>VLOOKUP(F4445, [1]!Table1[[#All],[Gender]:[city]], 4, FALSE)</f>
        <v>45092</v>
      </c>
      <c r="X4445" t="b">
        <f>VLOOKUP(F4445, [1]!Table1[[#All],[Gender]:[isFromSocialMedia]], 7, FALSE)</f>
        <v>0</v>
      </c>
      <c r="Y4445" t="str">
        <f>IF(TEXT(Table1[[#This Row],[Apply Date]], "yyyy-mm-dd") = TEXT(Table1[[#This Row],[Sign Up Date]], "yyyy-mm-dd"), "New User", "Repeat User")</f>
        <v>New User</v>
      </c>
    </row>
    <row r="4446" spans="1:25" ht="12.75" x14ac:dyDescent="0.2">
      <c r="A4446" s="1" t="s">
        <v>7491</v>
      </c>
      <c r="B4446" s="1" t="s">
        <v>7341</v>
      </c>
      <c r="C4446" s="1" t="s">
        <v>7342</v>
      </c>
      <c r="D4446" s="1" t="s">
        <v>2629</v>
      </c>
      <c r="E4446" s="2">
        <v>45292.146365740744</v>
      </c>
      <c r="F4446" s="1" t="s">
        <v>33</v>
      </c>
      <c r="G4446" s="9" t="s">
        <v>59</v>
      </c>
      <c r="H4446" s="9" t="s">
        <v>60</v>
      </c>
      <c r="I4446" s="9" t="s">
        <v>61</v>
      </c>
      <c r="J4446" s="1">
        <v>63366</v>
      </c>
      <c r="K4446" s="3">
        <v>45778</v>
      </c>
      <c r="L4446" s="1" t="s">
        <v>50</v>
      </c>
      <c r="M4446" s="1" t="s">
        <v>131</v>
      </c>
      <c r="N4446" s="1" t="s">
        <v>75</v>
      </c>
      <c r="O4446" s="10">
        <v>45209.796458333331</v>
      </c>
      <c r="P4446" s="10">
        <v>45264.104432870372</v>
      </c>
      <c r="Q4446">
        <v>0</v>
      </c>
      <c r="R4446" t="s">
        <v>220</v>
      </c>
      <c r="S4446" t="s">
        <v>220</v>
      </c>
      <c r="T4446">
        <v>0</v>
      </c>
      <c r="U4446" t="s">
        <v>220</v>
      </c>
      <c r="V4446" t="str">
        <f>VLOOKUP(F4446, [1]!Table1[[#All],[Gender]:[city]], 3, FALSE)</f>
        <v>Not in Education</v>
      </c>
      <c r="W4446" s="11">
        <f>VLOOKUP(F4446, [1]!Table1[[#All],[Gender]:[city]], 4, FALSE)</f>
        <v>45092</v>
      </c>
      <c r="X4446" t="b">
        <f>VLOOKUP(F4446, [1]!Table1[[#All],[Gender]:[isFromSocialMedia]], 7, FALSE)</f>
        <v>0</v>
      </c>
      <c r="Y4446" t="str">
        <f>IF(TEXT(Table1[[#This Row],[Apply Date]], "yyyy-mm-dd") = TEXT(Table1[[#This Row],[Sign Up Date]], "yyyy-mm-dd"), "New User", "Repeat User")</f>
        <v>Repeat User</v>
      </c>
    </row>
    <row r="4447" spans="1:25" ht="12.75" x14ac:dyDescent="0.2">
      <c r="A4447" s="1" t="s">
        <v>7492</v>
      </c>
      <c r="B4447" s="1" t="s">
        <v>7341</v>
      </c>
      <c r="C4447" s="1" t="s">
        <v>7342</v>
      </c>
      <c r="D4447" s="1" t="s">
        <v>2629</v>
      </c>
      <c r="E4447" s="2">
        <v>45292.146365740744</v>
      </c>
      <c r="F4447" s="1" t="s">
        <v>33</v>
      </c>
      <c r="G4447" s="9" t="s">
        <v>4473</v>
      </c>
      <c r="H4447" s="9" t="s">
        <v>148</v>
      </c>
      <c r="I4447" s="9" t="s">
        <v>45</v>
      </c>
      <c r="J4447" s="1">
        <v>416115</v>
      </c>
      <c r="K4447" s="3">
        <v>45748</v>
      </c>
      <c r="L4447" s="1" t="s">
        <v>37</v>
      </c>
      <c r="M4447" s="1" t="s">
        <v>182</v>
      </c>
      <c r="N4447" s="1" t="s">
        <v>75</v>
      </c>
      <c r="O4447" s="10">
        <v>45054.440601851849</v>
      </c>
      <c r="P4447" s="10">
        <v>45089.104166666664</v>
      </c>
      <c r="Q4447">
        <v>0</v>
      </c>
      <c r="R4447" t="s">
        <v>220</v>
      </c>
      <c r="S4447" t="s">
        <v>220</v>
      </c>
      <c r="T4447">
        <v>0</v>
      </c>
      <c r="U4447" t="s">
        <v>220</v>
      </c>
      <c r="V4447" t="str">
        <f>VLOOKUP(F4447, [1]!Table1[[#All],[Gender]:[city]], 3, FALSE)</f>
        <v>Not in Education</v>
      </c>
      <c r="W4447" s="11">
        <f>VLOOKUP(F4447, [1]!Table1[[#All],[Gender]:[city]], 4, FALSE)</f>
        <v>45092</v>
      </c>
      <c r="X4447" t="b">
        <f>VLOOKUP(F4447, [1]!Table1[[#All],[Gender]:[isFromSocialMedia]], 7, FALSE)</f>
        <v>0</v>
      </c>
      <c r="Y4447" t="str">
        <f>IF(TEXT(Table1[[#This Row],[Apply Date]], "yyyy-mm-dd") = TEXT(Table1[[#This Row],[Sign Up Date]], "yyyy-mm-dd"), "New User", "Repeat User")</f>
        <v>Repeat User</v>
      </c>
    </row>
    <row r="4448" spans="1:25" ht="12.75" x14ac:dyDescent="0.2">
      <c r="A4448" s="1" t="s">
        <v>7493</v>
      </c>
      <c r="B4448" s="1" t="s">
        <v>7341</v>
      </c>
      <c r="C4448" s="1" t="s">
        <v>7342</v>
      </c>
      <c r="D4448" s="1" t="s">
        <v>2629</v>
      </c>
      <c r="E4448" s="2">
        <v>45292.146365740744</v>
      </c>
      <c r="F4448" s="1" t="s">
        <v>25</v>
      </c>
      <c r="G4448" s="9" t="s">
        <v>7494</v>
      </c>
      <c r="H4448" s="9" t="s">
        <v>643</v>
      </c>
      <c r="I4448" s="9" t="s">
        <v>45</v>
      </c>
      <c r="J4448" s="1">
        <v>450331</v>
      </c>
      <c r="K4448" s="3">
        <v>45047</v>
      </c>
      <c r="L4448" s="1" t="s">
        <v>29</v>
      </c>
      <c r="M4448" s="1" t="s">
        <v>62</v>
      </c>
      <c r="N4448" s="1" t="s">
        <v>39</v>
      </c>
      <c r="O4448" s="10">
        <v>44967.704548611109</v>
      </c>
      <c r="P4448" s="10">
        <v>44998.104722222219</v>
      </c>
      <c r="Q4448" s="1">
        <v>2500</v>
      </c>
      <c r="R4448" s="1" t="s">
        <v>7347</v>
      </c>
      <c r="S4448" s="1" t="s">
        <v>7348</v>
      </c>
      <c r="T4448" s="1">
        <v>1182</v>
      </c>
      <c r="U4448" s="1" t="s">
        <v>7349</v>
      </c>
      <c r="V4448" t="str">
        <f>VLOOKUP(F4448, [1]!Table1[[#All],[Gender]:[city]], 3, FALSE)</f>
        <v>Undergraduate Student</v>
      </c>
      <c r="W4448" s="11">
        <f>VLOOKUP(F4448, [1]!Table1[[#All],[Gender]:[city]], 4, FALSE)</f>
        <v>45130</v>
      </c>
      <c r="X4448" t="b">
        <f>VLOOKUP(F4448, [1]!Table1[[#All],[Gender]:[isFromSocialMedia]], 7, FALSE)</f>
        <v>0</v>
      </c>
      <c r="Y4448" t="str">
        <f>IF(TEXT(Table1[[#This Row],[Apply Date]], "yyyy-mm-dd") = TEXT(Table1[[#This Row],[Sign Up Date]], "yyyy-mm-dd"), "New User", "Repeat User")</f>
        <v>Repeat User</v>
      </c>
    </row>
    <row r="4449" spans="1:25" ht="12.75" x14ac:dyDescent="0.2">
      <c r="A4449" s="1" t="s">
        <v>7495</v>
      </c>
      <c r="B4449" s="1" t="s">
        <v>7341</v>
      </c>
      <c r="C4449" s="1" t="s">
        <v>7342</v>
      </c>
      <c r="D4449" s="1" t="s">
        <v>2629</v>
      </c>
      <c r="E4449" s="2">
        <v>45292.146365740744</v>
      </c>
      <c r="F4449" s="1" t="s">
        <v>25</v>
      </c>
      <c r="G4449" s="9" t="s">
        <v>7496</v>
      </c>
      <c r="H4449" s="9" t="s">
        <v>1983</v>
      </c>
      <c r="I4449" s="9" t="s">
        <v>45</v>
      </c>
      <c r="J4449" s="1">
        <v>821101</v>
      </c>
      <c r="K4449" s="3">
        <v>45047</v>
      </c>
      <c r="L4449" s="1" t="s">
        <v>29</v>
      </c>
      <c r="M4449" s="1" t="s">
        <v>68</v>
      </c>
      <c r="N4449" s="1" t="s">
        <v>75</v>
      </c>
      <c r="O4449" s="10">
        <v>45068.832546296297</v>
      </c>
      <c r="P4449" s="10">
        <v>45103.104166666664</v>
      </c>
      <c r="Q4449">
        <v>0</v>
      </c>
      <c r="R4449" t="s">
        <v>220</v>
      </c>
      <c r="S4449" t="s">
        <v>220</v>
      </c>
      <c r="T4449">
        <v>0</v>
      </c>
      <c r="U4449" t="s">
        <v>220</v>
      </c>
      <c r="V4449" t="str">
        <f>VLOOKUP(F4449, [1]!Table1[[#All],[Gender]:[city]], 3, FALSE)</f>
        <v>Undergraduate Student</v>
      </c>
      <c r="W4449" s="11">
        <f>VLOOKUP(F4449, [1]!Table1[[#All],[Gender]:[city]], 4, FALSE)</f>
        <v>45130</v>
      </c>
      <c r="X4449" t="b">
        <f>VLOOKUP(F4449, [1]!Table1[[#All],[Gender]:[isFromSocialMedia]], 7, FALSE)</f>
        <v>0</v>
      </c>
      <c r="Y4449" t="str">
        <f>IF(TEXT(Table1[[#This Row],[Apply Date]], "yyyy-mm-dd") = TEXT(Table1[[#This Row],[Sign Up Date]], "yyyy-mm-dd"), "New User", "Repeat User")</f>
        <v>Repeat User</v>
      </c>
    </row>
    <row r="4450" spans="1:25" ht="12.75" x14ac:dyDescent="0.2">
      <c r="A4450" s="1" t="s">
        <v>7497</v>
      </c>
      <c r="B4450" s="1" t="s">
        <v>7341</v>
      </c>
      <c r="C4450" s="1" t="s">
        <v>7342</v>
      </c>
      <c r="D4450" s="1" t="s">
        <v>2629</v>
      </c>
      <c r="E4450" s="2">
        <v>45292.146365740744</v>
      </c>
      <c r="F4450" s="1" t="s">
        <v>25</v>
      </c>
      <c r="G4450" s="9" t="s">
        <v>2473</v>
      </c>
      <c r="H4450" s="9" t="s">
        <v>519</v>
      </c>
      <c r="I4450" s="9" t="s">
        <v>61</v>
      </c>
      <c r="J4450" s="1">
        <v>94538</v>
      </c>
      <c r="K4450" s="3">
        <v>46174</v>
      </c>
      <c r="L4450" s="1" t="s">
        <v>29</v>
      </c>
      <c r="M4450" s="1" t="s">
        <v>51</v>
      </c>
      <c r="N4450" s="1" t="s">
        <v>75</v>
      </c>
      <c r="O4450" s="10">
        <v>45138.778321759259</v>
      </c>
      <c r="P4450" s="10">
        <v>45159.1875</v>
      </c>
      <c r="Q4450">
        <v>0</v>
      </c>
      <c r="R4450" t="s">
        <v>220</v>
      </c>
      <c r="S4450" t="s">
        <v>220</v>
      </c>
      <c r="T4450">
        <v>0</v>
      </c>
      <c r="U4450" t="s">
        <v>220</v>
      </c>
      <c r="V4450" t="str">
        <f>VLOOKUP(F4450, [1]!Table1[[#All],[Gender]:[city]], 3, FALSE)</f>
        <v>Undergraduate Student</v>
      </c>
      <c r="W4450" s="11">
        <f>VLOOKUP(F4450, [1]!Table1[[#All],[Gender]:[city]], 4, FALSE)</f>
        <v>45130</v>
      </c>
      <c r="X4450" t="b">
        <f>VLOOKUP(F4450, [1]!Table1[[#All],[Gender]:[isFromSocialMedia]], 7, FALSE)</f>
        <v>0</v>
      </c>
      <c r="Y4450" t="str">
        <f>IF(TEXT(Table1[[#This Row],[Apply Date]], "yyyy-mm-dd") = TEXT(Table1[[#This Row],[Sign Up Date]], "yyyy-mm-dd"), "New User", "Repeat User")</f>
        <v>Repeat User</v>
      </c>
    </row>
    <row r="4451" spans="1:25" ht="12.75" x14ac:dyDescent="0.2">
      <c r="A4451" s="1" t="s">
        <v>7498</v>
      </c>
      <c r="B4451" s="1" t="s">
        <v>7341</v>
      </c>
      <c r="C4451" s="1" t="s">
        <v>7342</v>
      </c>
      <c r="D4451" s="1" t="s">
        <v>2629</v>
      </c>
      <c r="E4451" s="2">
        <v>45292.146365740744</v>
      </c>
      <c r="F4451" s="1" t="s">
        <v>33</v>
      </c>
      <c r="G4451" s="9" t="s">
        <v>2651</v>
      </c>
      <c r="H4451" s="9" t="s">
        <v>2651</v>
      </c>
      <c r="I4451" s="9" t="s">
        <v>718</v>
      </c>
      <c r="J4451" s="1">
        <v>11416</v>
      </c>
      <c r="K4451" s="4">
        <v>45200</v>
      </c>
      <c r="L4451" s="1" t="s">
        <v>37</v>
      </c>
      <c r="M4451" s="1" t="s">
        <v>504</v>
      </c>
      <c r="N4451" s="1" t="s">
        <v>75</v>
      </c>
      <c r="O4451" s="10">
        <v>45070.348935185182</v>
      </c>
      <c r="P4451" s="10">
        <v>45117.104166666664</v>
      </c>
      <c r="Q4451">
        <v>0</v>
      </c>
      <c r="R4451" t="s">
        <v>220</v>
      </c>
      <c r="S4451" t="s">
        <v>220</v>
      </c>
      <c r="T4451">
        <v>0</v>
      </c>
      <c r="U4451" t="s">
        <v>220</v>
      </c>
      <c r="V4451" t="str">
        <f>VLOOKUP(F4451, [1]!Table1[[#All],[Gender]:[city]], 3, FALSE)</f>
        <v>Not in Education</v>
      </c>
      <c r="W4451" s="11">
        <f>VLOOKUP(F4451, [1]!Table1[[#All],[Gender]:[city]], 4, FALSE)</f>
        <v>45092</v>
      </c>
      <c r="X4451" t="b">
        <f>VLOOKUP(F4451, [1]!Table1[[#All],[Gender]:[isFromSocialMedia]], 7, FALSE)</f>
        <v>0</v>
      </c>
      <c r="Y4451" t="str">
        <f>IF(TEXT(Table1[[#This Row],[Apply Date]], "yyyy-mm-dd") = TEXT(Table1[[#This Row],[Sign Up Date]], "yyyy-mm-dd"), "New User", "Repeat User")</f>
        <v>Repeat User</v>
      </c>
    </row>
    <row r="4452" spans="1:25" ht="12.75" x14ac:dyDescent="0.2">
      <c r="A4452" s="1" t="s">
        <v>7499</v>
      </c>
      <c r="B4452" s="1" t="s">
        <v>7341</v>
      </c>
      <c r="C4452" s="1" t="s">
        <v>7342</v>
      </c>
      <c r="D4452" s="1" t="s">
        <v>2629</v>
      </c>
      <c r="E4452" s="2">
        <v>45292.146365740744</v>
      </c>
      <c r="F4452" s="1" t="s">
        <v>25</v>
      </c>
      <c r="G4452" s="9" t="s">
        <v>59</v>
      </c>
      <c r="H4452" s="9" t="s">
        <v>60</v>
      </c>
      <c r="I4452" s="9" t="s">
        <v>61</v>
      </c>
      <c r="J4452" s="1">
        <v>63108</v>
      </c>
      <c r="K4452" s="3">
        <v>45413</v>
      </c>
      <c r="L4452" s="1" t="s">
        <v>50</v>
      </c>
      <c r="M4452" s="1" t="s">
        <v>714</v>
      </c>
      <c r="N4452" s="1" t="s">
        <v>149</v>
      </c>
      <c r="O4452" s="10">
        <v>45111.026597222219</v>
      </c>
      <c r="P4452" s="10">
        <v>45145.1875</v>
      </c>
      <c r="Q4452">
        <v>0</v>
      </c>
      <c r="R4452" t="s">
        <v>220</v>
      </c>
      <c r="S4452" t="s">
        <v>220</v>
      </c>
      <c r="T4452">
        <v>0</v>
      </c>
      <c r="U4452" t="s">
        <v>220</v>
      </c>
      <c r="V4452" t="str">
        <f>VLOOKUP(F4452, [1]!Table1[[#All],[Gender]:[city]], 3, FALSE)</f>
        <v>Undergraduate Student</v>
      </c>
      <c r="W4452" s="11">
        <f>VLOOKUP(F4452, [1]!Table1[[#All],[Gender]:[city]], 4, FALSE)</f>
        <v>45130</v>
      </c>
      <c r="X4452" t="b">
        <f>VLOOKUP(F4452, [1]!Table1[[#All],[Gender]:[isFromSocialMedia]], 7, FALSE)</f>
        <v>0</v>
      </c>
      <c r="Y4452" t="str">
        <f>IF(TEXT(Table1[[#This Row],[Apply Date]], "yyyy-mm-dd") = TEXT(Table1[[#This Row],[Sign Up Date]], "yyyy-mm-dd"), "New User", "Repeat User")</f>
        <v>Repeat User</v>
      </c>
    </row>
    <row r="4453" spans="1:25" ht="12.75" x14ac:dyDescent="0.2">
      <c r="A4453" s="1" t="s">
        <v>7500</v>
      </c>
      <c r="B4453" s="1" t="s">
        <v>7341</v>
      </c>
      <c r="C4453" s="1" t="s">
        <v>7342</v>
      </c>
      <c r="D4453" s="1" t="s">
        <v>2629</v>
      </c>
      <c r="E4453" s="2">
        <v>45292.146365740744</v>
      </c>
      <c r="F4453" s="1" t="s">
        <v>25</v>
      </c>
      <c r="G4453" s="9" t="s">
        <v>627</v>
      </c>
      <c r="H4453" s="9" t="s">
        <v>267</v>
      </c>
      <c r="I4453" s="9" t="s">
        <v>45</v>
      </c>
      <c r="J4453" s="1">
        <v>700110</v>
      </c>
      <c r="K4453" s="3">
        <v>45108</v>
      </c>
      <c r="L4453" s="1" t="s">
        <v>37</v>
      </c>
      <c r="M4453" s="1" t="s">
        <v>215</v>
      </c>
      <c r="N4453" s="1" t="s">
        <v>75</v>
      </c>
      <c r="O4453" s="10">
        <v>45071.633877314816</v>
      </c>
      <c r="P4453" s="10">
        <v>45103.104166666664</v>
      </c>
      <c r="Q4453">
        <v>0</v>
      </c>
      <c r="R4453" t="s">
        <v>220</v>
      </c>
      <c r="S4453" t="s">
        <v>220</v>
      </c>
      <c r="T4453">
        <v>0</v>
      </c>
      <c r="U4453" t="s">
        <v>220</v>
      </c>
      <c r="V4453" t="str">
        <f>VLOOKUP(F4453, [1]!Table1[[#All],[Gender]:[city]], 3, FALSE)</f>
        <v>Undergraduate Student</v>
      </c>
      <c r="W4453" s="11">
        <f>VLOOKUP(F4453, [1]!Table1[[#All],[Gender]:[city]], 4, FALSE)</f>
        <v>45130</v>
      </c>
      <c r="X4453" t="b">
        <f>VLOOKUP(F4453, [1]!Table1[[#All],[Gender]:[isFromSocialMedia]], 7, FALSE)</f>
        <v>0</v>
      </c>
      <c r="Y4453" t="str">
        <f>IF(TEXT(Table1[[#This Row],[Apply Date]], "yyyy-mm-dd") = TEXT(Table1[[#This Row],[Sign Up Date]], "yyyy-mm-dd"), "New User", "Repeat User")</f>
        <v>Repeat User</v>
      </c>
    </row>
    <row r="4454" spans="1:25" ht="12.75" x14ac:dyDescent="0.2">
      <c r="A4454" s="1" t="s">
        <v>7501</v>
      </c>
      <c r="B4454" s="1" t="s">
        <v>7341</v>
      </c>
      <c r="C4454" s="1" t="s">
        <v>7342</v>
      </c>
      <c r="D4454" s="1" t="s">
        <v>2629</v>
      </c>
      <c r="E4454" s="2">
        <v>45292.146365740744</v>
      </c>
      <c r="F4454" s="1" t="s">
        <v>33</v>
      </c>
      <c r="G4454" s="9" t="s">
        <v>112</v>
      </c>
      <c r="H4454" s="9" t="s">
        <v>91</v>
      </c>
      <c r="I4454" s="9" t="s">
        <v>45</v>
      </c>
      <c r="J4454" s="1">
        <v>533005</v>
      </c>
      <c r="K4454" s="3">
        <v>44713</v>
      </c>
      <c r="L4454" s="1" t="s">
        <v>50</v>
      </c>
      <c r="M4454" s="1" t="s">
        <v>383</v>
      </c>
      <c r="N4454" s="1" t="s">
        <v>31</v>
      </c>
      <c r="O4454" s="10">
        <v>44841.493125000001</v>
      </c>
      <c r="P4454" s="10">
        <v>44879.1875</v>
      </c>
      <c r="Q4454">
        <v>0</v>
      </c>
      <c r="R4454" t="s">
        <v>220</v>
      </c>
      <c r="S4454" t="s">
        <v>220</v>
      </c>
      <c r="T4454">
        <v>0</v>
      </c>
      <c r="U4454" t="s">
        <v>220</v>
      </c>
      <c r="V4454" t="str">
        <f>VLOOKUP(F4454, [1]!Table1[[#All],[Gender]:[city]], 3, FALSE)</f>
        <v>Not in Education</v>
      </c>
      <c r="W4454" s="11">
        <f>VLOOKUP(F4454, [1]!Table1[[#All],[Gender]:[city]], 4, FALSE)</f>
        <v>45092</v>
      </c>
      <c r="X4454" t="b">
        <f>VLOOKUP(F4454, [1]!Table1[[#All],[Gender]:[isFromSocialMedia]], 7, FALSE)</f>
        <v>0</v>
      </c>
      <c r="Y4454" t="str">
        <f>IF(TEXT(Table1[[#This Row],[Apply Date]], "yyyy-mm-dd") = TEXT(Table1[[#This Row],[Sign Up Date]], "yyyy-mm-dd"), "New User", "Repeat User")</f>
        <v>Repeat User</v>
      </c>
    </row>
    <row r="4455" spans="1:25" ht="12.75" x14ac:dyDescent="0.2">
      <c r="A4455" s="1" t="s">
        <v>7502</v>
      </c>
      <c r="B4455" s="1" t="s">
        <v>7341</v>
      </c>
      <c r="C4455" s="1" t="s">
        <v>7342</v>
      </c>
      <c r="D4455" s="1" t="s">
        <v>2629</v>
      </c>
      <c r="E4455" s="2">
        <v>45292.146365740744</v>
      </c>
      <c r="F4455" s="1" t="s">
        <v>25</v>
      </c>
      <c r="G4455" s="9" t="s">
        <v>2383</v>
      </c>
      <c r="H4455" s="9" t="s">
        <v>35</v>
      </c>
      <c r="I4455" s="9" t="s">
        <v>103</v>
      </c>
      <c r="J4455" s="1">
        <v>47080</v>
      </c>
      <c r="K4455" s="3">
        <v>46054</v>
      </c>
      <c r="L4455" s="1" t="s">
        <v>37</v>
      </c>
      <c r="M4455" s="1" t="s">
        <v>164</v>
      </c>
      <c r="N4455" s="1" t="s">
        <v>75</v>
      </c>
      <c r="O4455" s="10">
        <v>45125.931527777779</v>
      </c>
      <c r="P4455" s="10">
        <v>45159.1875</v>
      </c>
      <c r="Q4455">
        <v>0</v>
      </c>
      <c r="R4455" t="s">
        <v>220</v>
      </c>
      <c r="S4455" t="s">
        <v>220</v>
      </c>
      <c r="T4455">
        <v>0</v>
      </c>
      <c r="U4455" t="s">
        <v>220</v>
      </c>
      <c r="V4455" t="str">
        <f>VLOOKUP(F4455, [1]!Table1[[#All],[Gender]:[city]], 3, FALSE)</f>
        <v>Undergraduate Student</v>
      </c>
      <c r="W4455" s="11">
        <f>VLOOKUP(F4455, [1]!Table1[[#All],[Gender]:[city]], 4, FALSE)</f>
        <v>45130</v>
      </c>
      <c r="X4455" t="b">
        <f>VLOOKUP(F4455, [1]!Table1[[#All],[Gender]:[isFromSocialMedia]], 7, FALSE)</f>
        <v>0</v>
      </c>
      <c r="Y4455" t="str">
        <f>IF(TEXT(Table1[[#This Row],[Apply Date]], "yyyy-mm-dd") = TEXT(Table1[[#This Row],[Sign Up Date]], "yyyy-mm-dd"), "New User", "Repeat User")</f>
        <v>Repeat User</v>
      </c>
    </row>
    <row r="4456" spans="1:25" ht="12.75" x14ac:dyDescent="0.2">
      <c r="A4456" s="1" t="s">
        <v>7503</v>
      </c>
      <c r="B4456" s="1" t="s">
        <v>7341</v>
      </c>
      <c r="C4456" s="1" t="s">
        <v>7342</v>
      </c>
      <c r="D4456" s="1" t="s">
        <v>2629</v>
      </c>
      <c r="E4456" s="2">
        <v>45292.146365740744</v>
      </c>
      <c r="F4456" s="1" t="s">
        <v>33</v>
      </c>
      <c r="G4456" s="9" t="s">
        <v>1049</v>
      </c>
      <c r="H4456" s="9" t="s">
        <v>49</v>
      </c>
      <c r="I4456" s="9" t="s">
        <v>45</v>
      </c>
      <c r="J4456" s="1">
        <v>506003</v>
      </c>
      <c r="K4456" s="3">
        <v>45778</v>
      </c>
      <c r="L4456" s="1" t="s">
        <v>104</v>
      </c>
      <c r="M4456" s="1" t="s">
        <v>131</v>
      </c>
      <c r="N4456" s="1" t="s">
        <v>75</v>
      </c>
      <c r="O4456" s="10">
        <v>45052.305300925924</v>
      </c>
      <c r="P4456" s="10">
        <v>45071.104166666664</v>
      </c>
      <c r="Q4456">
        <v>0</v>
      </c>
      <c r="R4456" t="s">
        <v>220</v>
      </c>
      <c r="S4456" t="s">
        <v>220</v>
      </c>
      <c r="T4456">
        <v>0</v>
      </c>
      <c r="U4456" t="s">
        <v>220</v>
      </c>
      <c r="V4456" t="str">
        <f>VLOOKUP(F4456, [1]!Table1[[#All],[Gender]:[city]], 3, FALSE)</f>
        <v>Not in Education</v>
      </c>
      <c r="W4456" s="11">
        <f>VLOOKUP(F4456, [1]!Table1[[#All],[Gender]:[city]], 4, FALSE)</f>
        <v>45092</v>
      </c>
      <c r="X4456" t="b">
        <f>VLOOKUP(F4456, [1]!Table1[[#All],[Gender]:[isFromSocialMedia]], 7, FALSE)</f>
        <v>0</v>
      </c>
      <c r="Y4456" t="str">
        <f>IF(TEXT(Table1[[#This Row],[Apply Date]], "yyyy-mm-dd") = TEXT(Table1[[#This Row],[Sign Up Date]], "yyyy-mm-dd"), "New User", "Repeat User")</f>
        <v>Repeat User</v>
      </c>
    </row>
    <row r="4457" spans="1:25" ht="12.75" x14ac:dyDescent="0.2">
      <c r="A4457" s="1" t="s">
        <v>7504</v>
      </c>
      <c r="B4457" s="1" t="s">
        <v>7341</v>
      </c>
      <c r="C4457" s="1" t="s">
        <v>7342</v>
      </c>
      <c r="D4457" s="1" t="s">
        <v>2629</v>
      </c>
      <c r="E4457" s="2">
        <v>45292.146365740744</v>
      </c>
      <c r="F4457" s="1" t="s">
        <v>25</v>
      </c>
      <c r="G4457" s="9" t="s">
        <v>6506</v>
      </c>
      <c r="H4457" s="9" t="s">
        <v>148</v>
      </c>
      <c r="I4457" s="9" t="s">
        <v>45</v>
      </c>
      <c r="J4457" s="1">
        <v>411006</v>
      </c>
      <c r="K4457" s="3">
        <v>45778</v>
      </c>
      <c r="L4457" s="1" t="s">
        <v>29</v>
      </c>
      <c r="M4457" s="1" t="s">
        <v>360</v>
      </c>
      <c r="N4457" s="1" t="s">
        <v>75</v>
      </c>
      <c r="O4457" s="10">
        <v>45184.578692129631</v>
      </c>
      <c r="P4457" s="10">
        <v>45299.146365740744</v>
      </c>
      <c r="Q4457">
        <v>0</v>
      </c>
      <c r="R4457" t="s">
        <v>220</v>
      </c>
      <c r="S4457" t="s">
        <v>220</v>
      </c>
      <c r="T4457">
        <v>0</v>
      </c>
      <c r="U4457" t="s">
        <v>220</v>
      </c>
      <c r="V4457" t="str">
        <f>VLOOKUP(F4457, [1]!Table1[[#All],[Gender]:[city]], 3, FALSE)</f>
        <v>Undergraduate Student</v>
      </c>
      <c r="W4457" s="11">
        <f>VLOOKUP(F4457, [1]!Table1[[#All],[Gender]:[city]], 4, FALSE)</f>
        <v>45130</v>
      </c>
      <c r="X4457" t="b">
        <f>VLOOKUP(F4457, [1]!Table1[[#All],[Gender]:[isFromSocialMedia]], 7, FALSE)</f>
        <v>0</v>
      </c>
      <c r="Y4457" t="str">
        <f>IF(TEXT(Table1[[#This Row],[Apply Date]], "yyyy-mm-dd") = TEXT(Table1[[#This Row],[Sign Up Date]], "yyyy-mm-dd"), "New User", "Repeat User")</f>
        <v>Repeat User</v>
      </c>
    </row>
    <row r="4458" spans="1:25" ht="12.75" x14ac:dyDescent="0.2">
      <c r="A4458" s="1" t="s">
        <v>7505</v>
      </c>
      <c r="B4458" s="1" t="s">
        <v>7341</v>
      </c>
      <c r="C4458" s="1" t="s">
        <v>7342</v>
      </c>
      <c r="D4458" s="1" t="s">
        <v>2629</v>
      </c>
      <c r="E4458" s="2">
        <v>45292.146365740744</v>
      </c>
      <c r="F4458" s="1" t="s">
        <v>25</v>
      </c>
      <c r="G4458" s="9" t="s">
        <v>7506</v>
      </c>
      <c r="H4458" s="9" t="s">
        <v>790</v>
      </c>
      <c r="I4458" s="9" t="s">
        <v>682</v>
      </c>
      <c r="J4458" s="1" t="s">
        <v>7507</v>
      </c>
      <c r="K4458" s="3">
        <v>46266</v>
      </c>
      <c r="L4458" s="1" t="s">
        <v>37</v>
      </c>
      <c r="M4458" s="1" t="s">
        <v>4514</v>
      </c>
      <c r="N4458" s="1" t="s">
        <v>75</v>
      </c>
      <c r="O4458" s="10">
        <v>45171.338807870372</v>
      </c>
      <c r="P4458" s="10">
        <v>45299.146365740744</v>
      </c>
      <c r="Q4458">
        <v>0</v>
      </c>
      <c r="R4458" t="s">
        <v>220</v>
      </c>
      <c r="S4458" t="s">
        <v>220</v>
      </c>
      <c r="T4458">
        <v>0</v>
      </c>
      <c r="U4458" t="s">
        <v>220</v>
      </c>
      <c r="V4458" t="str">
        <f>VLOOKUP(F4458, [1]!Table1[[#All],[Gender]:[city]], 3, FALSE)</f>
        <v>Undergraduate Student</v>
      </c>
      <c r="W4458" s="11">
        <f>VLOOKUP(F4458, [1]!Table1[[#All],[Gender]:[city]], 4, FALSE)</f>
        <v>45130</v>
      </c>
      <c r="X4458" t="b">
        <f>VLOOKUP(F4458, [1]!Table1[[#All],[Gender]:[isFromSocialMedia]], 7, FALSE)</f>
        <v>0</v>
      </c>
      <c r="Y4458" t="str">
        <f>IF(TEXT(Table1[[#This Row],[Apply Date]], "yyyy-mm-dd") = TEXT(Table1[[#This Row],[Sign Up Date]], "yyyy-mm-dd"), "New User", "Repeat User")</f>
        <v>Repeat User</v>
      </c>
    </row>
    <row r="4459" spans="1:25" ht="12.75" x14ac:dyDescent="0.2">
      <c r="A4459" s="1" t="s">
        <v>7508</v>
      </c>
      <c r="B4459" s="1" t="s">
        <v>7341</v>
      </c>
      <c r="C4459" s="1" t="s">
        <v>7342</v>
      </c>
      <c r="D4459" s="1" t="s">
        <v>2629</v>
      </c>
      <c r="E4459" s="2">
        <v>45292.146365740744</v>
      </c>
      <c r="F4459" s="1" t="s">
        <v>25</v>
      </c>
      <c r="G4459" s="9" t="s">
        <v>4217</v>
      </c>
      <c r="H4459" s="9" t="s">
        <v>4217</v>
      </c>
      <c r="I4459" s="9" t="s">
        <v>225</v>
      </c>
      <c r="J4459" s="1" t="s">
        <v>4217</v>
      </c>
      <c r="K4459" s="3">
        <v>44743</v>
      </c>
      <c r="L4459" s="1" t="s">
        <v>37</v>
      </c>
      <c r="M4459" s="1" t="s">
        <v>7509</v>
      </c>
      <c r="N4459" s="1" t="s">
        <v>31</v>
      </c>
      <c r="O4459" s="10">
        <v>45015.776203703703</v>
      </c>
      <c r="P4459" s="10">
        <v>45026.104166666664</v>
      </c>
      <c r="Q4459">
        <v>0</v>
      </c>
      <c r="R4459" t="s">
        <v>220</v>
      </c>
      <c r="S4459" t="s">
        <v>220</v>
      </c>
      <c r="T4459">
        <v>0</v>
      </c>
      <c r="U4459" t="s">
        <v>220</v>
      </c>
      <c r="V4459" t="str">
        <f>VLOOKUP(F4459, [1]!Table1[[#All],[Gender]:[city]], 3, FALSE)</f>
        <v>Undergraduate Student</v>
      </c>
      <c r="W4459" s="11">
        <f>VLOOKUP(F4459, [1]!Table1[[#All],[Gender]:[city]], 4, FALSE)</f>
        <v>45130</v>
      </c>
      <c r="X4459" t="b">
        <f>VLOOKUP(F4459, [1]!Table1[[#All],[Gender]:[isFromSocialMedia]], 7, FALSE)</f>
        <v>0</v>
      </c>
      <c r="Y4459" t="str">
        <f>IF(TEXT(Table1[[#This Row],[Apply Date]], "yyyy-mm-dd") = TEXT(Table1[[#This Row],[Sign Up Date]], "yyyy-mm-dd"), "New User", "Repeat User")</f>
        <v>Repeat User</v>
      </c>
    </row>
    <row r="4460" spans="1:25" ht="12.75" x14ac:dyDescent="0.2">
      <c r="A4460" s="1" t="s">
        <v>7510</v>
      </c>
      <c r="B4460" s="1" t="s">
        <v>7341</v>
      </c>
      <c r="C4460" s="1" t="s">
        <v>7342</v>
      </c>
      <c r="D4460" s="1" t="s">
        <v>2629</v>
      </c>
      <c r="E4460" s="2">
        <v>45292.146365740744</v>
      </c>
      <c r="F4460" s="1" t="s">
        <v>25</v>
      </c>
      <c r="G4460" s="9" t="s">
        <v>7511</v>
      </c>
      <c r="H4460" s="9" t="s">
        <v>1990</v>
      </c>
      <c r="I4460" s="9" t="s">
        <v>61</v>
      </c>
      <c r="J4460" s="1">
        <v>1772</v>
      </c>
      <c r="K4460" s="3">
        <v>45444</v>
      </c>
      <c r="L4460" s="1" t="s">
        <v>29</v>
      </c>
      <c r="M4460" s="1" t="s">
        <v>330</v>
      </c>
      <c r="N4460" s="1" t="s">
        <v>31</v>
      </c>
      <c r="O4460" s="10">
        <v>44871.619085648148</v>
      </c>
      <c r="P4460" s="10">
        <v>44879.1875</v>
      </c>
      <c r="Q4460">
        <v>0</v>
      </c>
      <c r="R4460" t="s">
        <v>220</v>
      </c>
      <c r="S4460" t="s">
        <v>220</v>
      </c>
      <c r="T4460">
        <v>0</v>
      </c>
      <c r="U4460" t="s">
        <v>220</v>
      </c>
      <c r="V4460" t="str">
        <f>VLOOKUP(F4460, [1]!Table1[[#All],[Gender]:[city]], 3, FALSE)</f>
        <v>Undergraduate Student</v>
      </c>
      <c r="W4460" s="11">
        <f>VLOOKUP(F4460, [1]!Table1[[#All],[Gender]:[city]], 4, FALSE)</f>
        <v>45130</v>
      </c>
      <c r="X4460" t="b">
        <f>VLOOKUP(F4460, [1]!Table1[[#All],[Gender]:[isFromSocialMedia]], 7, FALSE)</f>
        <v>0</v>
      </c>
      <c r="Y4460" t="str">
        <f>IF(TEXT(Table1[[#This Row],[Apply Date]], "yyyy-mm-dd") = TEXT(Table1[[#This Row],[Sign Up Date]], "yyyy-mm-dd"), "New User", "Repeat User")</f>
        <v>Repeat User</v>
      </c>
    </row>
    <row r="4461" spans="1:25" ht="12.75" x14ac:dyDescent="0.2">
      <c r="A4461" s="1" t="s">
        <v>7512</v>
      </c>
      <c r="B4461" s="1" t="s">
        <v>7341</v>
      </c>
      <c r="C4461" s="1" t="s">
        <v>7342</v>
      </c>
      <c r="D4461" s="1" t="s">
        <v>2629</v>
      </c>
      <c r="E4461" s="2">
        <v>45292.146365740744</v>
      </c>
      <c r="F4461" s="1" t="s">
        <v>25</v>
      </c>
      <c r="G4461" s="9" t="s">
        <v>406</v>
      </c>
      <c r="H4461" s="9" t="s">
        <v>407</v>
      </c>
      <c r="I4461" s="9" t="s">
        <v>45</v>
      </c>
      <c r="J4461" s="1">
        <v>834005</v>
      </c>
      <c r="K4461" s="3">
        <v>44713</v>
      </c>
      <c r="L4461" s="1" t="s">
        <v>37</v>
      </c>
      <c r="M4461" s="1" t="s">
        <v>74</v>
      </c>
      <c r="N4461" s="1" t="s">
        <v>75</v>
      </c>
      <c r="O4461" s="10">
        <v>45093.3830787037</v>
      </c>
      <c r="P4461" s="10">
        <v>45145.1875</v>
      </c>
      <c r="Q4461">
        <v>0</v>
      </c>
      <c r="R4461" t="s">
        <v>220</v>
      </c>
      <c r="S4461" t="s">
        <v>220</v>
      </c>
      <c r="T4461">
        <v>0</v>
      </c>
      <c r="U4461" t="s">
        <v>220</v>
      </c>
      <c r="V4461" t="str">
        <f>VLOOKUP(F4461, [1]!Table1[[#All],[Gender]:[city]], 3, FALSE)</f>
        <v>Undergraduate Student</v>
      </c>
      <c r="W4461" s="11">
        <f>VLOOKUP(F4461, [1]!Table1[[#All],[Gender]:[city]], 4, FALSE)</f>
        <v>45130</v>
      </c>
      <c r="X4461" t="b">
        <f>VLOOKUP(F4461, [1]!Table1[[#All],[Gender]:[isFromSocialMedia]], 7, FALSE)</f>
        <v>0</v>
      </c>
      <c r="Y4461" t="str">
        <f>IF(TEXT(Table1[[#This Row],[Apply Date]], "yyyy-mm-dd") = TEXT(Table1[[#This Row],[Sign Up Date]], "yyyy-mm-dd"), "New User", "Repeat User")</f>
        <v>Repeat User</v>
      </c>
    </row>
    <row r="4462" spans="1:25" ht="12.75" x14ac:dyDescent="0.2">
      <c r="A4462" s="1" t="s">
        <v>7513</v>
      </c>
      <c r="B4462" s="1" t="s">
        <v>7341</v>
      </c>
      <c r="C4462" s="1" t="s">
        <v>7342</v>
      </c>
      <c r="D4462" s="1" t="s">
        <v>2629</v>
      </c>
      <c r="E4462" s="2">
        <v>45292.146365740744</v>
      </c>
      <c r="F4462" s="1" t="s">
        <v>33</v>
      </c>
      <c r="G4462" s="9" t="s">
        <v>2721</v>
      </c>
      <c r="H4462" s="9" t="s">
        <v>7514</v>
      </c>
      <c r="I4462" s="9" t="s">
        <v>79</v>
      </c>
      <c r="J4462" s="1">
        <v>100242</v>
      </c>
      <c r="K4462" s="3">
        <v>46569</v>
      </c>
      <c r="L4462" s="1" t="s">
        <v>37</v>
      </c>
      <c r="M4462" s="1" t="s">
        <v>308</v>
      </c>
      <c r="N4462" s="1" t="s">
        <v>31</v>
      </c>
      <c r="O4462" s="10">
        <v>45014.665196759262</v>
      </c>
      <c r="P4462" s="10">
        <v>45026.104166666664</v>
      </c>
      <c r="Q4462">
        <v>0</v>
      </c>
      <c r="R4462" t="s">
        <v>220</v>
      </c>
      <c r="S4462" t="s">
        <v>220</v>
      </c>
      <c r="T4462">
        <v>0</v>
      </c>
      <c r="U4462" t="s">
        <v>220</v>
      </c>
      <c r="V4462" t="str">
        <f>VLOOKUP(F4462, [1]!Table1[[#All],[Gender]:[city]], 3, FALSE)</f>
        <v>Not in Education</v>
      </c>
      <c r="W4462" s="11">
        <f>VLOOKUP(F4462, [1]!Table1[[#All],[Gender]:[city]], 4, FALSE)</f>
        <v>45092</v>
      </c>
      <c r="X4462" t="b">
        <f>VLOOKUP(F4462, [1]!Table1[[#All],[Gender]:[isFromSocialMedia]], 7, FALSE)</f>
        <v>0</v>
      </c>
      <c r="Y4462" t="str">
        <f>IF(TEXT(Table1[[#This Row],[Apply Date]], "yyyy-mm-dd") = TEXT(Table1[[#This Row],[Sign Up Date]], "yyyy-mm-dd"), "New User", "Repeat User")</f>
        <v>Repeat User</v>
      </c>
    </row>
    <row r="4463" spans="1:25" ht="12.75" x14ac:dyDescent="0.2">
      <c r="A4463" s="1" t="s">
        <v>7515</v>
      </c>
      <c r="B4463" s="1" t="s">
        <v>7341</v>
      </c>
      <c r="C4463" s="1" t="s">
        <v>7342</v>
      </c>
      <c r="D4463" s="1" t="s">
        <v>2629</v>
      </c>
      <c r="E4463" s="2">
        <v>45292.146365740744</v>
      </c>
      <c r="F4463" s="1" t="s">
        <v>33</v>
      </c>
      <c r="G4463" s="9" t="s">
        <v>240</v>
      </c>
      <c r="H4463" s="9" t="s">
        <v>60</v>
      </c>
      <c r="I4463" s="9" t="s">
        <v>61</v>
      </c>
      <c r="J4463" s="1">
        <v>63108</v>
      </c>
      <c r="K4463" s="3">
        <v>45778</v>
      </c>
      <c r="L4463" s="1" t="s">
        <v>50</v>
      </c>
      <c r="M4463" s="1" t="s">
        <v>131</v>
      </c>
      <c r="N4463" s="1" t="s">
        <v>75</v>
      </c>
      <c r="O4463" s="10">
        <v>45161.76458333333</v>
      </c>
      <c r="P4463" s="10">
        <v>45299.146365740744</v>
      </c>
      <c r="Q4463">
        <v>0</v>
      </c>
      <c r="R4463" t="s">
        <v>220</v>
      </c>
      <c r="S4463" t="s">
        <v>220</v>
      </c>
      <c r="T4463">
        <v>0</v>
      </c>
      <c r="U4463" t="s">
        <v>220</v>
      </c>
      <c r="V4463" t="str">
        <f>VLOOKUP(F4463, [1]!Table1[[#All],[Gender]:[city]], 3, FALSE)</f>
        <v>Not in Education</v>
      </c>
      <c r="W4463" s="11">
        <f>VLOOKUP(F4463, [1]!Table1[[#All],[Gender]:[city]], 4, FALSE)</f>
        <v>45092</v>
      </c>
      <c r="X4463" t="b">
        <f>VLOOKUP(F4463, [1]!Table1[[#All],[Gender]:[isFromSocialMedia]], 7, FALSE)</f>
        <v>0</v>
      </c>
      <c r="Y4463" t="str">
        <f>IF(TEXT(Table1[[#This Row],[Apply Date]], "yyyy-mm-dd") = TEXT(Table1[[#This Row],[Sign Up Date]], "yyyy-mm-dd"), "New User", "Repeat User")</f>
        <v>Repeat User</v>
      </c>
    </row>
    <row r="4464" spans="1:25" ht="12.75" x14ac:dyDescent="0.2">
      <c r="A4464" s="1" t="s">
        <v>7516</v>
      </c>
      <c r="B4464" s="1" t="s">
        <v>7341</v>
      </c>
      <c r="C4464" s="1" t="s">
        <v>7342</v>
      </c>
      <c r="D4464" s="1" t="s">
        <v>2629</v>
      </c>
      <c r="E4464" s="2">
        <v>45292.146365740744</v>
      </c>
      <c r="F4464" s="1" t="s">
        <v>25</v>
      </c>
      <c r="G4464" s="9" t="s">
        <v>229</v>
      </c>
      <c r="H4464" s="9" t="s">
        <v>306</v>
      </c>
      <c r="I4464" s="9" t="s">
        <v>45</v>
      </c>
      <c r="J4464" s="1">
        <v>600015</v>
      </c>
      <c r="K4464" s="3">
        <v>45413</v>
      </c>
      <c r="L4464" s="1" t="s">
        <v>50</v>
      </c>
      <c r="M4464" s="1" t="s">
        <v>366</v>
      </c>
      <c r="N4464" s="1" t="s">
        <v>75</v>
      </c>
      <c r="O4464" s="10">
        <v>45075.48847222222</v>
      </c>
      <c r="P4464" s="10">
        <v>45089.104166666664</v>
      </c>
      <c r="Q4464">
        <v>0</v>
      </c>
      <c r="R4464" t="s">
        <v>220</v>
      </c>
      <c r="S4464" t="s">
        <v>220</v>
      </c>
      <c r="T4464">
        <v>0</v>
      </c>
      <c r="U4464" t="s">
        <v>220</v>
      </c>
      <c r="V4464" t="str">
        <f>VLOOKUP(F4464, [1]!Table1[[#All],[Gender]:[city]], 3, FALSE)</f>
        <v>Undergraduate Student</v>
      </c>
      <c r="W4464" s="11">
        <f>VLOOKUP(F4464, [1]!Table1[[#All],[Gender]:[city]], 4, FALSE)</f>
        <v>45130</v>
      </c>
      <c r="X4464" t="b">
        <f>VLOOKUP(F4464, [1]!Table1[[#All],[Gender]:[isFromSocialMedia]], 7, FALSE)</f>
        <v>0</v>
      </c>
      <c r="Y4464" t="str">
        <f>IF(TEXT(Table1[[#This Row],[Apply Date]], "yyyy-mm-dd") = TEXT(Table1[[#This Row],[Sign Up Date]], "yyyy-mm-dd"), "New User", "Repeat User")</f>
        <v>Repeat User</v>
      </c>
    </row>
    <row r="4465" spans="1:25" ht="12.75" x14ac:dyDescent="0.2">
      <c r="A4465" s="1" t="s">
        <v>7517</v>
      </c>
      <c r="B4465" s="1" t="s">
        <v>7341</v>
      </c>
      <c r="C4465" s="1" t="s">
        <v>7342</v>
      </c>
      <c r="D4465" s="1" t="s">
        <v>2629</v>
      </c>
      <c r="E4465" s="2">
        <v>45292.146365740744</v>
      </c>
      <c r="F4465" s="1" t="s">
        <v>25</v>
      </c>
      <c r="G4465" s="9" t="s">
        <v>163</v>
      </c>
      <c r="H4465" s="9" t="s">
        <v>163</v>
      </c>
      <c r="I4465" s="9" t="s">
        <v>79</v>
      </c>
      <c r="J4465" s="1">
        <v>105101</v>
      </c>
      <c r="K4465" s="4">
        <v>42644</v>
      </c>
      <c r="L4465" s="1" t="s">
        <v>104</v>
      </c>
      <c r="M4465" s="1" t="s">
        <v>1693</v>
      </c>
      <c r="N4465" s="1" t="s">
        <v>75</v>
      </c>
      <c r="O4465" s="10">
        <v>45134.279189814813</v>
      </c>
      <c r="P4465" s="10">
        <v>45145.1875</v>
      </c>
      <c r="Q4465">
        <v>0</v>
      </c>
      <c r="R4465" t="s">
        <v>220</v>
      </c>
      <c r="S4465" t="s">
        <v>220</v>
      </c>
      <c r="T4465">
        <v>0</v>
      </c>
      <c r="U4465" t="s">
        <v>220</v>
      </c>
      <c r="V4465" t="str">
        <f>VLOOKUP(F4465, [1]!Table1[[#All],[Gender]:[city]], 3, FALSE)</f>
        <v>Undergraduate Student</v>
      </c>
      <c r="W4465" s="11">
        <f>VLOOKUP(F4465, [1]!Table1[[#All],[Gender]:[city]], 4, FALSE)</f>
        <v>45130</v>
      </c>
      <c r="X4465" t="b">
        <f>VLOOKUP(F4465, [1]!Table1[[#All],[Gender]:[isFromSocialMedia]], 7, FALSE)</f>
        <v>0</v>
      </c>
      <c r="Y4465" t="str">
        <f>IF(TEXT(Table1[[#This Row],[Apply Date]], "yyyy-mm-dd") = TEXT(Table1[[#This Row],[Sign Up Date]], "yyyy-mm-dd"), "New User", "Repeat User")</f>
        <v>Repeat User</v>
      </c>
    </row>
    <row r="4466" spans="1:25" ht="12.75" x14ac:dyDescent="0.2">
      <c r="A4466" s="1" t="s">
        <v>7518</v>
      </c>
      <c r="B4466" s="1" t="s">
        <v>7341</v>
      </c>
      <c r="C4466" s="1" t="s">
        <v>7342</v>
      </c>
      <c r="D4466" s="1" t="s">
        <v>2629</v>
      </c>
      <c r="E4466" s="2">
        <v>45292.146365740744</v>
      </c>
      <c r="F4466" s="1" t="s">
        <v>25</v>
      </c>
      <c r="G4466" s="9" t="s">
        <v>186</v>
      </c>
      <c r="H4466" s="9" t="s">
        <v>7519</v>
      </c>
      <c r="I4466" s="9" t="s">
        <v>187</v>
      </c>
      <c r="J4466" s="1" t="s">
        <v>7520</v>
      </c>
      <c r="K4466" s="3">
        <v>45870</v>
      </c>
      <c r="L4466" s="1" t="s">
        <v>50</v>
      </c>
      <c r="M4466" s="1" t="s">
        <v>714</v>
      </c>
      <c r="N4466" s="1" t="s">
        <v>75</v>
      </c>
      <c r="O4466" s="10">
        <v>45107.572337962964</v>
      </c>
      <c r="P4466" s="10">
        <v>45117.104166666664</v>
      </c>
      <c r="Q4466">
        <v>0</v>
      </c>
      <c r="R4466" t="s">
        <v>220</v>
      </c>
      <c r="S4466" t="s">
        <v>220</v>
      </c>
      <c r="T4466">
        <v>0</v>
      </c>
      <c r="U4466" t="s">
        <v>220</v>
      </c>
      <c r="V4466" t="str">
        <f>VLOOKUP(F4466, [1]!Table1[[#All],[Gender]:[city]], 3, FALSE)</f>
        <v>Undergraduate Student</v>
      </c>
      <c r="W4466" s="11">
        <f>VLOOKUP(F4466, [1]!Table1[[#All],[Gender]:[city]], 4, FALSE)</f>
        <v>45130</v>
      </c>
      <c r="X4466" t="b">
        <f>VLOOKUP(F4466, [1]!Table1[[#All],[Gender]:[isFromSocialMedia]], 7, FALSE)</f>
        <v>0</v>
      </c>
      <c r="Y4466" t="str">
        <f>IF(TEXT(Table1[[#This Row],[Apply Date]], "yyyy-mm-dd") = TEXT(Table1[[#This Row],[Sign Up Date]], "yyyy-mm-dd"), "New User", "Repeat User")</f>
        <v>Repeat User</v>
      </c>
    </row>
    <row r="4467" spans="1:25" ht="12.75" x14ac:dyDescent="0.2">
      <c r="A4467" s="1" t="s">
        <v>7521</v>
      </c>
      <c r="B4467" s="1" t="s">
        <v>7341</v>
      </c>
      <c r="C4467" s="1" t="s">
        <v>7342</v>
      </c>
      <c r="D4467" s="1" t="s">
        <v>2629</v>
      </c>
      <c r="E4467" s="2">
        <v>45292.146365740744</v>
      </c>
      <c r="F4467" s="1" t="s">
        <v>33</v>
      </c>
      <c r="G4467" s="9" t="s">
        <v>1422</v>
      </c>
      <c r="H4467" s="9" t="s">
        <v>35</v>
      </c>
      <c r="I4467" s="9" t="s">
        <v>103</v>
      </c>
      <c r="J4467" s="1">
        <v>46000</v>
      </c>
      <c r="K4467" s="3">
        <v>45108</v>
      </c>
      <c r="L4467" s="1" t="s">
        <v>37</v>
      </c>
      <c r="M4467" s="1" t="s">
        <v>504</v>
      </c>
      <c r="N4467" s="1" t="s">
        <v>75</v>
      </c>
      <c r="O4467" s="10">
        <v>45109.805532407408</v>
      </c>
      <c r="P4467" s="10">
        <v>45131.104166666664</v>
      </c>
      <c r="Q4467">
        <v>0</v>
      </c>
      <c r="R4467" t="s">
        <v>220</v>
      </c>
      <c r="S4467" t="s">
        <v>220</v>
      </c>
      <c r="T4467">
        <v>0</v>
      </c>
      <c r="U4467" t="s">
        <v>220</v>
      </c>
      <c r="V4467" t="str">
        <f>VLOOKUP(F4467, [1]!Table1[[#All],[Gender]:[city]], 3, FALSE)</f>
        <v>Not in Education</v>
      </c>
      <c r="W4467" s="11">
        <f>VLOOKUP(F4467, [1]!Table1[[#All],[Gender]:[city]], 4, FALSE)</f>
        <v>45092</v>
      </c>
      <c r="X4467" t="b">
        <f>VLOOKUP(F4467, [1]!Table1[[#All],[Gender]:[isFromSocialMedia]], 7, FALSE)</f>
        <v>0</v>
      </c>
      <c r="Y4467" t="str">
        <f>IF(TEXT(Table1[[#This Row],[Apply Date]], "yyyy-mm-dd") = TEXT(Table1[[#This Row],[Sign Up Date]], "yyyy-mm-dd"), "New User", "Repeat User")</f>
        <v>Repeat User</v>
      </c>
    </row>
    <row r="4468" spans="1:25" ht="12.75" x14ac:dyDescent="0.2">
      <c r="A4468" s="1" t="s">
        <v>7522</v>
      </c>
      <c r="B4468" s="1" t="s">
        <v>7341</v>
      </c>
      <c r="C4468" s="1" t="s">
        <v>7342</v>
      </c>
      <c r="D4468" s="1" t="s">
        <v>2629</v>
      </c>
      <c r="E4468" s="2">
        <v>45292.146365740744</v>
      </c>
      <c r="F4468" s="1" t="s">
        <v>25</v>
      </c>
      <c r="G4468" s="9" t="s">
        <v>627</v>
      </c>
      <c r="H4468" s="9" t="s">
        <v>267</v>
      </c>
      <c r="I4468" s="9" t="s">
        <v>45</v>
      </c>
      <c r="J4468" s="1">
        <v>700061</v>
      </c>
      <c r="K4468" s="3">
        <v>45809</v>
      </c>
      <c r="L4468" s="1" t="s">
        <v>37</v>
      </c>
      <c r="M4468" s="1" t="s">
        <v>1209</v>
      </c>
      <c r="N4468" s="1" t="s">
        <v>31</v>
      </c>
      <c r="O4468" s="10">
        <v>44859.482511574075</v>
      </c>
      <c r="P4468" s="10">
        <v>44879.1875</v>
      </c>
      <c r="Q4468">
        <v>0</v>
      </c>
      <c r="R4468" t="s">
        <v>220</v>
      </c>
      <c r="S4468" t="s">
        <v>220</v>
      </c>
      <c r="T4468">
        <v>0</v>
      </c>
      <c r="U4468" t="s">
        <v>220</v>
      </c>
      <c r="V4468" t="str">
        <f>VLOOKUP(F4468, [1]!Table1[[#All],[Gender]:[city]], 3, FALSE)</f>
        <v>Undergraduate Student</v>
      </c>
      <c r="W4468" s="11">
        <f>VLOOKUP(F4468, [1]!Table1[[#All],[Gender]:[city]], 4, FALSE)</f>
        <v>45130</v>
      </c>
      <c r="X4468" t="b">
        <f>VLOOKUP(F4468, [1]!Table1[[#All],[Gender]:[isFromSocialMedia]], 7, FALSE)</f>
        <v>0</v>
      </c>
      <c r="Y4468" t="str">
        <f>IF(TEXT(Table1[[#This Row],[Apply Date]], "yyyy-mm-dd") = TEXT(Table1[[#This Row],[Sign Up Date]], "yyyy-mm-dd"), "New User", "Repeat User")</f>
        <v>Repeat User</v>
      </c>
    </row>
    <row r="4469" spans="1:25" ht="12.75" x14ac:dyDescent="0.2">
      <c r="A4469" s="1" t="s">
        <v>7523</v>
      </c>
      <c r="B4469" s="1" t="s">
        <v>7341</v>
      </c>
      <c r="C4469" s="1" t="s">
        <v>7342</v>
      </c>
      <c r="D4469" s="1" t="s">
        <v>2629</v>
      </c>
      <c r="E4469" s="2">
        <v>45292.146365740744</v>
      </c>
      <c r="F4469" s="1" t="s">
        <v>25</v>
      </c>
      <c r="G4469" s="9" t="s">
        <v>7524</v>
      </c>
      <c r="H4469" s="9" t="s">
        <v>7525</v>
      </c>
      <c r="I4469" s="9" t="s">
        <v>61</v>
      </c>
      <c r="J4469" s="1">
        <v>68521</v>
      </c>
      <c r="K4469" s="3">
        <v>45778</v>
      </c>
      <c r="L4469" s="1" t="s">
        <v>50</v>
      </c>
      <c r="M4469" s="1" t="s">
        <v>685</v>
      </c>
      <c r="N4469" s="1" t="s">
        <v>75</v>
      </c>
      <c r="O4469" s="10">
        <v>45089.791215277779</v>
      </c>
      <c r="P4469" s="10">
        <v>45117.104166666664</v>
      </c>
      <c r="Q4469">
        <v>0</v>
      </c>
      <c r="R4469" t="s">
        <v>220</v>
      </c>
      <c r="S4469" t="s">
        <v>220</v>
      </c>
      <c r="T4469">
        <v>0</v>
      </c>
      <c r="U4469" t="s">
        <v>220</v>
      </c>
      <c r="V4469" t="str">
        <f>VLOOKUP(F4469, [1]!Table1[[#All],[Gender]:[city]], 3, FALSE)</f>
        <v>Undergraduate Student</v>
      </c>
      <c r="W4469" s="11">
        <f>VLOOKUP(F4469, [1]!Table1[[#All],[Gender]:[city]], 4, FALSE)</f>
        <v>45130</v>
      </c>
      <c r="X4469" t="b">
        <f>VLOOKUP(F4469, [1]!Table1[[#All],[Gender]:[isFromSocialMedia]], 7, FALSE)</f>
        <v>0</v>
      </c>
      <c r="Y4469" t="str">
        <f>IF(TEXT(Table1[[#This Row],[Apply Date]], "yyyy-mm-dd") = TEXT(Table1[[#This Row],[Sign Up Date]], "yyyy-mm-dd"), "New User", "Repeat User")</f>
        <v>Repeat User</v>
      </c>
    </row>
    <row r="4470" spans="1:25" ht="12.75" x14ac:dyDescent="0.2">
      <c r="A4470" s="1" t="s">
        <v>7526</v>
      </c>
      <c r="B4470" s="1" t="s">
        <v>7341</v>
      </c>
      <c r="C4470" s="1" t="s">
        <v>7342</v>
      </c>
      <c r="D4470" s="1" t="s">
        <v>2629</v>
      </c>
      <c r="E4470" s="2">
        <v>45292.146365740744</v>
      </c>
      <c r="F4470" s="1" t="s">
        <v>25</v>
      </c>
      <c r="G4470" s="9" t="s">
        <v>5108</v>
      </c>
      <c r="H4470" s="9" t="s">
        <v>379</v>
      </c>
      <c r="I4470" s="9" t="s">
        <v>61</v>
      </c>
      <c r="J4470" s="1">
        <v>60089</v>
      </c>
      <c r="K4470" s="3">
        <v>45292</v>
      </c>
      <c r="L4470" s="1" t="s">
        <v>29</v>
      </c>
      <c r="M4470" s="1" t="s">
        <v>4184</v>
      </c>
      <c r="N4470" s="1" t="s">
        <v>31</v>
      </c>
      <c r="O4470" s="10">
        <v>44836.734131944446</v>
      </c>
      <c r="P4470" s="10">
        <v>44879.1875</v>
      </c>
      <c r="Q4470">
        <v>0</v>
      </c>
      <c r="R4470" t="s">
        <v>220</v>
      </c>
      <c r="S4470" t="s">
        <v>220</v>
      </c>
      <c r="T4470">
        <v>0</v>
      </c>
      <c r="U4470" t="s">
        <v>220</v>
      </c>
      <c r="V4470" t="str">
        <f>VLOOKUP(F4470, [1]!Table1[[#All],[Gender]:[city]], 3, FALSE)</f>
        <v>Undergraduate Student</v>
      </c>
      <c r="W4470" s="11">
        <f>VLOOKUP(F4470, [1]!Table1[[#All],[Gender]:[city]], 4, FALSE)</f>
        <v>45130</v>
      </c>
      <c r="X4470" t="b">
        <f>VLOOKUP(F4470, [1]!Table1[[#All],[Gender]:[isFromSocialMedia]], 7, FALSE)</f>
        <v>0</v>
      </c>
      <c r="Y4470" t="str">
        <f>IF(TEXT(Table1[[#This Row],[Apply Date]], "yyyy-mm-dd") = TEXT(Table1[[#This Row],[Sign Up Date]], "yyyy-mm-dd"), "New User", "Repeat User")</f>
        <v>Repeat User</v>
      </c>
    </row>
    <row r="4471" spans="1:25" ht="12.75" x14ac:dyDescent="0.2">
      <c r="A4471" s="1" t="s">
        <v>7527</v>
      </c>
      <c r="B4471" s="1" t="s">
        <v>7341</v>
      </c>
      <c r="C4471" s="1" t="s">
        <v>7342</v>
      </c>
      <c r="D4471" s="1" t="s">
        <v>2629</v>
      </c>
      <c r="E4471" s="2">
        <v>45292.146365740744</v>
      </c>
      <c r="F4471" s="1" t="s">
        <v>33</v>
      </c>
      <c r="G4471" s="9" t="s">
        <v>7528</v>
      </c>
      <c r="H4471" s="9" t="s">
        <v>148</v>
      </c>
      <c r="I4471" s="9" t="s">
        <v>45</v>
      </c>
      <c r="J4471" s="1">
        <v>422007</v>
      </c>
      <c r="K4471" s="3">
        <v>45413</v>
      </c>
      <c r="L4471" s="1" t="s">
        <v>37</v>
      </c>
      <c r="M4471" s="1" t="s">
        <v>51</v>
      </c>
      <c r="N4471" s="1" t="s">
        <v>39</v>
      </c>
      <c r="O4471" s="10">
        <v>45093.645937499998</v>
      </c>
      <c r="P4471" s="10">
        <v>45103.104166666664</v>
      </c>
      <c r="Q4471" s="1">
        <v>1000</v>
      </c>
      <c r="R4471" s="1" t="s">
        <v>7354</v>
      </c>
      <c r="S4471" s="1" t="s">
        <v>7355</v>
      </c>
      <c r="T4471" s="1">
        <v>1776</v>
      </c>
      <c r="U4471" s="1" t="s">
        <v>7349</v>
      </c>
      <c r="V4471" t="str">
        <f>VLOOKUP(F4471, [1]!Table1[[#All],[Gender]:[city]], 3, FALSE)</f>
        <v>Not in Education</v>
      </c>
      <c r="W4471" s="11">
        <f>VLOOKUP(F4471, [1]!Table1[[#All],[Gender]:[city]], 4, FALSE)</f>
        <v>45092</v>
      </c>
      <c r="X4471" t="b">
        <f>VLOOKUP(F4471, [1]!Table1[[#All],[Gender]:[isFromSocialMedia]], 7, FALSE)</f>
        <v>0</v>
      </c>
      <c r="Y4471" t="str">
        <f>IF(TEXT(Table1[[#This Row],[Apply Date]], "yyyy-mm-dd") = TEXT(Table1[[#This Row],[Sign Up Date]], "yyyy-mm-dd"), "New User", "Repeat User")</f>
        <v>Repeat User</v>
      </c>
    </row>
    <row r="4472" spans="1:25" ht="12.75" x14ac:dyDescent="0.2">
      <c r="A4472" s="1" t="s">
        <v>7529</v>
      </c>
      <c r="B4472" s="1" t="s">
        <v>7341</v>
      </c>
      <c r="C4472" s="1" t="s">
        <v>7342</v>
      </c>
      <c r="D4472" s="1" t="s">
        <v>2629</v>
      </c>
      <c r="E4472" s="2">
        <v>45292.146365740744</v>
      </c>
      <c r="F4472" s="1" t="s">
        <v>33</v>
      </c>
      <c r="G4472" s="9" t="s">
        <v>7530</v>
      </c>
      <c r="H4472" s="9" t="s">
        <v>668</v>
      </c>
      <c r="I4472" s="9" t="s">
        <v>45</v>
      </c>
      <c r="J4472" s="1">
        <v>678573</v>
      </c>
      <c r="K4472" s="3">
        <v>45505</v>
      </c>
      <c r="L4472" s="1" t="s">
        <v>37</v>
      </c>
      <c r="M4472" s="1" t="s">
        <v>46</v>
      </c>
      <c r="N4472" s="1" t="s">
        <v>75</v>
      </c>
      <c r="O4472" s="10">
        <v>45149.348611111112</v>
      </c>
      <c r="P4472" s="10">
        <v>45159.1875</v>
      </c>
      <c r="Q4472">
        <v>0</v>
      </c>
      <c r="R4472" t="s">
        <v>220</v>
      </c>
      <c r="S4472" t="s">
        <v>220</v>
      </c>
      <c r="T4472">
        <v>0</v>
      </c>
      <c r="U4472" t="s">
        <v>220</v>
      </c>
      <c r="V4472" t="str">
        <f>VLOOKUP(F4472, [1]!Table1[[#All],[Gender]:[city]], 3, FALSE)</f>
        <v>Not in Education</v>
      </c>
      <c r="W4472" s="11">
        <f>VLOOKUP(F4472, [1]!Table1[[#All],[Gender]:[city]], 4, FALSE)</f>
        <v>45092</v>
      </c>
      <c r="X4472" t="b">
        <f>VLOOKUP(F4472, [1]!Table1[[#All],[Gender]:[isFromSocialMedia]], 7, FALSE)</f>
        <v>0</v>
      </c>
      <c r="Y4472" t="str">
        <f>IF(TEXT(Table1[[#This Row],[Apply Date]], "yyyy-mm-dd") = TEXT(Table1[[#This Row],[Sign Up Date]], "yyyy-mm-dd"), "New User", "Repeat User")</f>
        <v>Repeat User</v>
      </c>
    </row>
    <row r="4473" spans="1:25" ht="12.75" x14ac:dyDescent="0.2">
      <c r="A4473" s="1" t="s">
        <v>7531</v>
      </c>
      <c r="B4473" s="1" t="s">
        <v>7341</v>
      </c>
      <c r="C4473" s="1" t="s">
        <v>7342</v>
      </c>
      <c r="D4473" s="1" t="s">
        <v>2629</v>
      </c>
      <c r="E4473" s="2">
        <v>45292.146365740744</v>
      </c>
      <c r="F4473" s="1" t="s">
        <v>33</v>
      </c>
      <c r="G4473" s="9" t="s">
        <v>5143</v>
      </c>
      <c r="H4473" s="9" t="s">
        <v>35</v>
      </c>
      <c r="I4473" s="9" t="s">
        <v>45</v>
      </c>
      <c r="J4473" s="1">
        <v>140307</v>
      </c>
      <c r="K4473" s="3">
        <v>45474</v>
      </c>
      <c r="L4473" s="1" t="s">
        <v>37</v>
      </c>
      <c r="M4473" s="1" t="s">
        <v>51</v>
      </c>
      <c r="N4473" s="1" t="s">
        <v>75</v>
      </c>
      <c r="O4473" s="10">
        <v>45128.779317129629</v>
      </c>
      <c r="P4473" s="10">
        <v>45145.1875</v>
      </c>
      <c r="Q4473">
        <v>0</v>
      </c>
      <c r="R4473" t="s">
        <v>220</v>
      </c>
      <c r="S4473" t="s">
        <v>220</v>
      </c>
      <c r="T4473">
        <v>0</v>
      </c>
      <c r="U4473" t="s">
        <v>220</v>
      </c>
      <c r="V4473" t="str">
        <f>VLOOKUP(F4473, [1]!Table1[[#All],[Gender]:[city]], 3, FALSE)</f>
        <v>Not in Education</v>
      </c>
      <c r="W4473" s="11">
        <f>VLOOKUP(F4473, [1]!Table1[[#All],[Gender]:[city]], 4, FALSE)</f>
        <v>45092</v>
      </c>
      <c r="X4473" t="b">
        <f>VLOOKUP(F4473, [1]!Table1[[#All],[Gender]:[isFromSocialMedia]], 7, FALSE)</f>
        <v>0</v>
      </c>
      <c r="Y4473" t="str">
        <f>IF(TEXT(Table1[[#This Row],[Apply Date]], "yyyy-mm-dd") = TEXT(Table1[[#This Row],[Sign Up Date]], "yyyy-mm-dd"), "New User", "Repeat User")</f>
        <v>Repeat User</v>
      </c>
    </row>
    <row r="4474" spans="1:25" ht="12.75" x14ac:dyDescent="0.2">
      <c r="A4474" s="1" t="s">
        <v>7532</v>
      </c>
      <c r="B4474" s="1" t="s">
        <v>7341</v>
      </c>
      <c r="C4474" s="1" t="s">
        <v>7342</v>
      </c>
      <c r="D4474" s="1" t="s">
        <v>2629</v>
      </c>
      <c r="E4474" s="2">
        <v>45292.146365740744</v>
      </c>
      <c r="F4474" s="1" t="s">
        <v>25</v>
      </c>
      <c r="G4474" s="9" t="s">
        <v>7533</v>
      </c>
      <c r="H4474" s="9" t="s">
        <v>166</v>
      </c>
      <c r="I4474" s="9" t="s">
        <v>167</v>
      </c>
      <c r="J4474" s="1">
        <v>21500</v>
      </c>
      <c r="K4474" s="3">
        <v>45474</v>
      </c>
      <c r="L4474" s="1" t="s">
        <v>37</v>
      </c>
      <c r="M4474" s="1" t="s">
        <v>164</v>
      </c>
      <c r="N4474" s="1" t="s">
        <v>75</v>
      </c>
      <c r="O4474" s="10">
        <v>45090.250648148147</v>
      </c>
      <c r="P4474" s="10">
        <v>45131.104166666664</v>
      </c>
      <c r="Q4474">
        <v>0</v>
      </c>
      <c r="R4474" t="s">
        <v>220</v>
      </c>
      <c r="S4474" t="s">
        <v>220</v>
      </c>
      <c r="T4474">
        <v>0</v>
      </c>
      <c r="U4474" t="s">
        <v>220</v>
      </c>
      <c r="V4474" t="str">
        <f>VLOOKUP(F4474, [1]!Table1[[#All],[Gender]:[city]], 3, FALSE)</f>
        <v>Undergraduate Student</v>
      </c>
      <c r="W4474" s="11">
        <f>VLOOKUP(F4474, [1]!Table1[[#All],[Gender]:[city]], 4, FALSE)</f>
        <v>45130</v>
      </c>
      <c r="X4474" t="b">
        <f>VLOOKUP(F4474, [1]!Table1[[#All],[Gender]:[isFromSocialMedia]], 7, FALSE)</f>
        <v>0</v>
      </c>
      <c r="Y4474" t="str">
        <f>IF(TEXT(Table1[[#This Row],[Apply Date]], "yyyy-mm-dd") = TEXT(Table1[[#This Row],[Sign Up Date]], "yyyy-mm-dd"), "New User", "Repeat User")</f>
        <v>Repeat User</v>
      </c>
    </row>
    <row r="4475" spans="1:25" ht="12.75" x14ac:dyDescent="0.2">
      <c r="A4475" s="1" t="s">
        <v>7534</v>
      </c>
      <c r="B4475" s="1" t="s">
        <v>7341</v>
      </c>
      <c r="C4475" s="1" t="s">
        <v>7342</v>
      </c>
      <c r="D4475" s="1" t="s">
        <v>2629</v>
      </c>
      <c r="E4475" s="2">
        <v>45292.146365740744</v>
      </c>
      <c r="F4475" s="1" t="s">
        <v>33</v>
      </c>
      <c r="G4475" s="9" t="s">
        <v>7535</v>
      </c>
      <c r="H4475" s="9" t="s">
        <v>267</v>
      </c>
      <c r="I4475" s="9" t="s">
        <v>45</v>
      </c>
      <c r="J4475" s="1">
        <v>711303</v>
      </c>
      <c r="K4475" s="3">
        <v>45809</v>
      </c>
      <c r="L4475" s="1" t="s">
        <v>50</v>
      </c>
      <c r="M4475" s="1" t="s">
        <v>557</v>
      </c>
      <c r="N4475" s="1" t="s">
        <v>75</v>
      </c>
      <c r="O4475" s="10">
        <v>45199.273912037039</v>
      </c>
      <c r="P4475" s="10">
        <v>45299.146365740744</v>
      </c>
      <c r="Q4475">
        <v>0</v>
      </c>
      <c r="R4475" t="s">
        <v>220</v>
      </c>
      <c r="S4475" t="s">
        <v>220</v>
      </c>
      <c r="T4475">
        <v>0</v>
      </c>
      <c r="U4475" t="s">
        <v>220</v>
      </c>
      <c r="V4475" t="str">
        <f>VLOOKUP(F4475, [1]!Table1[[#All],[Gender]:[city]], 3, FALSE)</f>
        <v>Not in Education</v>
      </c>
      <c r="W4475" s="11">
        <f>VLOOKUP(F4475, [1]!Table1[[#All],[Gender]:[city]], 4, FALSE)</f>
        <v>45092</v>
      </c>
      <c r="X4475" t="b">
        <f>VLOOKUP(F4475, [1]!Table1[[#All],[Gender]:[isFromSocialMedia]], 7, FALSE)</f>
        <v>0</v>
      </c>
      <c r="Y4475" t="str">
        <f>IF(TEXT(Table1[[#This Row],[Apply Date]], "yyyy-mm-dd") = TEXT(Table1[[#This Row],[Sign Up Date]], "yyyy-mm-dd"), "New User", "Repeat User")</f>
        <v>Repeat User</v>
      </c>
    </row>
    <row r="4476" spans="1:25" ht="12.75" x14ac:dyDescent="0.2">
      <c r="A4476" s="1" t="s">
        <v>7536</v>
      </c>
      <c r="B4476" s="1" t="s">
        <v>7341</v>
      </c>
      <c r="C4476" s="1" t="s">
        <v>7342</v>
      </c>
      <c r="D4476" s="1" t="s">
        <v>2629</v>
      </c>
      <c r="E4476" s="2">
        <v>45292.146365740744</v>
      </c>
      <c r="F4476" s="1" t="s">
        <v>25</v>
      </c>
      <c r="G4476" s="9" t="s">
        <v>5494</v>
      </c>
      <c r="H4476" s="9" t="s">
        <v>2410</v>
      </c>
      <c r="I4476" s="9" t="s">
        <v>45</v>
      </c>
      <c r="J4476" s="1">
        <v>516269</v>
      </c>
      <c r="K4476" s="3">
        <v>45778</v>
      </c>
      <c r="L4476" s="1" t="s">
        <v>37</v>
      </c>
      <c r="M4476" s="1" t="s">
        <v>51</v>
      </c>
      <c r="N4476" s="1" t="s">
        <v>75</v>
      </c>
      <c r="O4476" s="10">
        <v>45080.265925925924</v>
      </c>
      <c r="P4476" s="10">
        <v>45089.104166666664</v>
      </c>
      <c r="Q4476">
        <v>0</v>
      </c>
      <c r="R4476" t="s">
        <v>220</v>
      </c>
      <c r="S4476" t="s">
        <v>220</v>
      </c>
      <c r="T4476">
        <v>0</v>
      </c>
      <c r="U4476" t="s">
        <v>220</v>
      </c>
      <c r="V4476" t="str">
        <f>VLOOKUP(F4476, [1]!Table1[[#All],[Gender]:[city]], 3, FALSE)</f>
        <v>Undergraduate Student</v>
      </c>
      <c r="W4476" s="11">
        <f>VLOOKUP(F4476, [1]!Table1[[#All],[Gender]:[city]], 4, FALSE)</f>
        <v>45130</v>
      </c>
      <c r="X4476" t="b">
        <f>VLOOKUP(F4476, [1]!Table1[[#All],[Gender]:[isFromSocialMedia]], 7, FALSE)</f>
        <v>0</v>
      </c>
      <c r="Y4476" t="str">
        <f>IF(TEXT(Table1[[#This Row],[Apply Date]], "yyyy-mm-dd") = TEXT(Table1[[#This Row],[Sign Up Date]], "yyyy-mm-dd"), "New User", "Repeat User")</f>
        <v>Repeat User</v>
      </c>
    </row>
    <row r="4477" spans="1:25" ht="12.75" x14ac:dyDescent="0.2">
      <c r="A4477" s="1" t="s">
        <v>7537</v>
      </c>
      <c r="B4477" s="1" t="s">
        <v>7341</v>
      </c>
      <c r="C4477" s="1" t="s">
        <v>7342</v>
      </c>
      <c r="D4477" s="1" t="s">
        <v>2629</v>
      </c>
      <c r="E4477" s="2">
        <v>45292.146365740744</v>
      </c>
      <c r="F4477" s="1" t="s">
        <v>25</v>
      </c>
      <c r="G4477" s="9" t="s">
        <v>7538</v>
      </c>
      <c r="H4477" s="9" t="s">
        <v>7539</v>
      </c>
      <c r="I4477" s="9" t="s">
        <v>7540</v>
      </c>
      <c r="J4477" s="1">
        <v>52220</v>
      </c>
      <c r="K4477" s="3">
        <v>45078</v>
      </c>
      <c r="L4477" s="1" t="s">
        <v>29</v>
      </c>
      <c r="M4477" s="1" t="s">
        <v>401</v>
      </c>
      <c r="N4477" s="1" t="s">
        <v>2637</v>
      </c>
      <c r="O4477" s="10">
        <v>44914.190439814818</v>
      </c>
      <c r="P4477" s="10">
        <v>44942.229166666664</v>
      </c>
      <c r="Q4477">
        <v>0</v>
      </c>
      <c r="R4477" t="s">
        <v>220</v>
      </c>
      <c r="S4477" t="s">
        <v>220</v>
      </c>
      <c r="T4477">
        <v>0</v>
      </c>
      <c r="U4477" t="s">
        <v>220</v>
      </c>
      <c r="V4477" t="str">
        <f>VLOOKUP(F4477, [1]!Table1[[#All],[Gender]:[city]], 3, FALSE)</f>
        <v>Undergraduate Student</v>
      </c>
      <c r="W4477" s="11">
        <f>VLOOKUP(F4477, [1]!Table1[[#All],[Gender]:[city]], 4, FALSE)</f>
        <v>45130</v>
      </c>
      <c r="X4477" t="b">
        <f>VLOOKUP(F4477, [1]!Table1[[#All],[Gender]:[isFromSocialMedia]], 7, FALSE)</f>
        <v>0</v>
      </c>
      <c r="Y4477" t="str">
        <f>IF(TEXT(Table1[[#This Row],[Apply Date]], "yyyy-mm-dd") = TEXT(Table1[[#This Row],[Sign Up Date]], "yyyy-mm-dd"), "New User", "Repeat User")</f>
        <v>Repeat User</v>
      </c>
    </row>
    <row r="4478" spans="1:25" ht="12.75" x14ac:dyDescent="0.2">
      <c r="A4478" s="1" t="s">
        <v>7541</v>
      </c>
      <c r="B4478" s="1" t="s">
        <v>7341</v>
      </c>
      <c r="C4478" s="1" t="s">
        <v>7342</v>
      </c>
      <c r="D4478" s="1" t="s">
        <v>2629</v>
      </c>
      <c r="E4478" s="2">
        <v>45292.146365740744</v>
      </c>
      <c r="F4478" s="1" t="s">
        <v>25</v>
      </c>
      <c r="G4478" s="9" t="s">
        <v>7542</v>
      </c>
      <c r="H4478" s="9" t="s">
        <v>5773</v>
      </c>
      <c r="I4478" s="9" t="s">
        <v>61</v>
      </c>
      <c r="J4478" s="1">
        <v>85286</v>
      </c>
      <c r="K4478" s="3">
        <v>46143</v>
      </c>
      <c r="L4478" s="1" t="s">
        <v>29</v>
      </c>
      <c r="M4478" s="1" t="s">
        <v>164</v>
      </c>
      <c r="N4478" s="1" t="s">
        <v>75</v>
      </c>
      <c r="O4478" s="10">
        <v>45211.945694444446</v>
      </c>
      <c r="P4478" s="10">
        <v>45264.104432870372</v>
      </c>
      <c r="Q4478">
        <v>0</v>
      </c>
      <c r="R4478" t="s">
        <v>220</v>
      </c>
      <c r="S4478" t="s">
        <v>220</v>
      </c>
      <c r="T4478">
        <v>0</v>
      </c>
      <c r="U4478" t="s">
        <v>220</v>
      </c>
      <c r="V4478" t="str">
        <f>VLOOKUP(F4478, [1]!Table1[[#All],[Gender]:[city]], 3, FALSE)</f>
        <v>Undergraduate Student</v>
      </c>
      <c r="W4478" s="11">
        <f>VLOOKUP(F4478, [1]!Table1[[#All],[Gender]:[city]], 4, FALSE)</f>
        <v>45130</v>
      </c>
      <c r="X4478" t="b">
        <f>VLOOKUP(F4478, [1]!Table1[[#All],[Gender]:[isFromSocialMedia]], 7, FALSE)</f>
        <v>0</v>
      </c>
      <c r="Y4478" t="str">
        <f>IF(TEXT(Table1[[#This Row],[Apply Date]], "yyyy-mm-dd") = TEXT(Table1[[#This Row],[Sign Up Date]], "yyyy-mm-dd"), "New User", "Repeat User")</f>
        <v>Repeat User</v>
      </c>
    </row>
    <row r="4479" spans="1:25" ht="12.75" x14ac:dyDescent="0.2">
      <c r="A4479" s="1" t="s">
        <v>7543</v>
      </c>
      <c r="B4479" s="1" t="s">
        <v>7341</v>
      </c>
      <c r="C4479" s="1" t="s">
        <v>7342</v>
      </c>
      <c r="D4479" s="1" t="s">
        <v>2629</v>
      </c>
      <c r="E4479" s="2">
        <v>45292.146365740744</v>
      </c>
      <c r="F4479" s="1" t="s">
        <v>25</v>
      </c>
      <c r="G4479" s="9" t="s">
        <v>3237</v>
      </c>
      <c r="H4479" s="9" t="s">
        <v>3237</v>
      </c>
      <c r="I4479" s="9" t="s">
        <v>45</v>
      </c>
      <c r="J4479" s="1">
        <v>181101</v>
      </c>
      <c r="K4479" s="3">
        <v>45139</v>
      </c>
      <c r="L4479" s="1" t="s">
        <v>37</v>
      </c>
      <c r="M4479" s="1" t="s">
        <v>7544</v>
      </c>
      <c r="N4479" s="1" t="s">
        <v>75</v>
      </c>
      <c r="O4479" s="10">
        <v>45133.674953703703</v>
      </c>
      <c r="P4479" s="10">
        <v>45159.1875</v>
      </c>
      <c r="Q4479">
        <v>0</v>
      </c>
      <c r="R4479" t="s">
        <v>220</v>
      </c>
      <c r="S4479" t="s">
        <v>220</v>
      </c>
      <c r="T4479">
        <v>0</v>
      </c>
      <c r="U4479" t="s">
        <v>220</v>
      </c>
      <c r="V4479" t="str">
        <f>VLOOKUP(F4479, [1]!Table1[[#All],[Gender]:[city]], 3, FALSE)</f>
        <v>Undergraduate Student</v>
      </c>
      <c r="W4479" s="11">
        <f>VLOOKUP(F4479, [1]!Table1[[#All],[Gender]:[city]], 4, FALSE)</f>
        <v>45130</v>
      </c>
      <c r="X4479" t="b">
        <f>VLOOKUP(F4479, [1]!Table1[[#All],[Gender]:[isFromSocialMedia]], 7, FALSE)</f>
        <v>0</v>
      </c>
      <c r="Y4479" t="str">
        <f>IF(TEXT(Table1[[#This Row],[Apply Date]], "yyyy-mm-dd") = TEXT(Table1[[#This Row],[Sign Up Date]], "yyyy-mm-dd"), "New User", "Repeat User")</f>
        <v>Repeat User</v>
      </c>
    </row>
    <row r="4480" spans="1:25" ht="12.75" x14ac:dyDescent="0.2">
      <c r="A4480" s="1" t="s">
        <v>7545</v>
      </c>
      <c r="B4480" s="1" t="s">
        <v>7341</v>
      </c>
      <c r="C4480" s="1" t="s">
        <v>7342</v>
      </c>
      <c r="D4480" s="1" t="s">
        <v>2629</v>
      </c>
      <c r="E4480" s="2">
        <v>45292.146365740744</v>
      </c>
      <c r="F4480" s="1" t="s">
        <v>25</v>
      </c>
      <c r="G4480" s="9" t="s">
        <v>163</v>
      </c>
      <c r="H4480" s="9" t="s">
        <v>163</v>
      </c>
      <c r="I4480" s="9" t="s">
        <v>79</v>
      </c>
      <c r="J4480" s="1">
        <v>100261</v>
      </c>
      <c r="K4480" s="4">
        <v>43739</v>
      </c>
      <c r="L4480" s="1" t="s">
        <v>50</v>
      </c>
      <c r="M4480" s="1" t="s">
        <v>51</v>
      </c>
      <c r="N4480" s="1" t="s">
        <v>75</v>
      </c>
      <c r="O4480" s="10">
        <v>45170.922662037039</v>
      </c>
      <c r="P4480" s="10">
        <v>45299.146365740744</v>
      </c>
      <c r="Q4480">
        <v>0</v>
      </c>
      <c r="R4480" t="s">
        <v>220</v>
      </c>
      <c r="S4480" t="s">
        <v>220</v>
      </c>
      <c r="T4480">
        <v>0</v>
      </c>
      <c r="U4480" t="s">
        <v>220</v>
      </c>
      <c r="V4480" t="str">
        <f>VLOOKUP(F4480, [1]!Table1[[#All],[Gender]:[city]], 3, FALSE)</f>
        <v>Undergraduate Student</v>
      </c>
      <c r="W4480" s="11">
        <f>VLOOKUP(F4480, [1]!Table1[[#All],[Gender]:[city]], 4, FALSE)</f>
        <v>45130</v>
      </c>
      <c r="X4480" t="b">
        <f>VLOOKUP(F4480, [1]!Table1[[#All],[Gender]:[isFromSocialMedia]], 7, FALSE)</f>
        <v>0</v>
      </c>
      <c r="Y4480" t="str">
        <f>IF(TEXT(Table1[[#This Row],[Apply Date]], "yyyy-mm-dd") = TEXT(Table1[[#This Row],[Sign Up Date]], "yyyy-mm-dd"), "New User", "Repeat User")</f>
        <v>Repeat User</v>
      </c>
    </row>
    <row r="4481" spans="1:25" ht="12.75" x14ac:dyDescent="0.2">
      <c r="A4481" s="1" t="s">
        <v>7546</v>
      </c>
      <c r="B4481" s="1" t="s">
        <v>7341</v>
      </c>
      <c r="C4481" s="1" t="s">
        <v>7342</v>
      </c>
      <c r="D4481" s="1" t="s">
        <v>2629</v>
      </c>
      <c r="E4481" s="2">
        <v>45292.146365740744</v>
      </c>
      <c r="F4481" s="1" t="s">
        <v>33</v>
      </c>
      <c r="G4481" s="9" t="s">
        <v>2299</v>
      </c>
      <c r="H4481" s="9" t="s">
        <v>60</v>
      </c>
      <c r="I4481" s="9" t="s">
        <v>61</v>
      </c>
      <c r="J4481" s="1">
        <v>63108</v>
      </c>
      <c r="K4481" s="3">
        <v>45139</v>
      </c>
      <c r="L4481" s="1" t="s">
        <v>50</v>
      </c>
      <c r="M4481" s="1" t="s">
        <v>131</v>
      </c>
      <c r="N4481" s="1" t="s">
        <v>75</v>
      </c>
      <c r="O4481" s="10">
        <v>45152.973935185182</v>
      </c>
      <c r="P4481" s="10">
        <v>45264.104432870372</v>
      </c>
      <c r="Q4481">
        <v>0</v>
      </c>
      <c r="R4481" t="s">
        <v>220</v>
      </c>
      <c r="S4481" t="s">
        <v>220</v>
      </c>
      <c r="T4481">
        <v>0</v>
      </c>
      <c r="U4481" t="s">
        <v>220</v>
      </c>
      <c r="V4481" t="str">
        <f>VLOOKUP(F4481, [1]!Table1[[#All],[Gender]:[city]], 3, FALSE)</f>
        <v>Not in Education</v>
      </c>
      <c r="W4481" s="11">
        <f>VLOOKUP(F4481, [1]!Table1[[#All],[Gender]:[city]], 4, FALSE)</f>
        <v>45092</v>
      </c>
      <c r="X4481" t="b">
        <f>VLOOKUP(F4481, [1]!Table1[[#All],[Gender]:[isFromSocialMedia]], 7, FALSE)</f>
        <v>0</v>
      </c>
      <c r="Y4481" t="str">
        <f>IF(TEXT(Table1[[#This Row],[Apply Date]], "yyyy-mm-dd") = TEXT(Table1[[#This Row],[Sign Up Date]], "yyyy-mm-dd"), "New User", "Repeat User")</f>
        <v>Repeat User</v>
      </c>
    </row>
    <row r="4482" spans="1:25" ht="12.75" x14ac:dyDescent="0.2">
      <c r="A4482" s="1" t="s">
        <v>7547</v>
      </c>
      <c r="B4482" s="1" t="s">
        <v>7341</v>
      </c>
      <c r="C4482" s="1" t="s">
        <v>7342</v>
      </c>
      <c r="D4482" s="1" t="s">
        <v>2629</v>
      </c>
      <c r="E4482" s="2">
        <v>45292.146365740744</v>
      </c>
      <c r="F4482" s="1" t="s">
        <v>33</v>
      </c>
      <c r="G4482" s="9" t="s">
        <v>4837</v>
      </c>
      <c r="H4482" s="9" t="s">
        <v>404</v>
      </c>
      <c r="I4482" s="9" t="s">
        <v>45</v>
      </c>
      <c r="J4482" s="1">
        <v>249204</v>
      </c>
      <c r="K4482" s="3">
        <v>44013</v>
      </c>
      <c r="L4482" s="1" t="s">
        <v>104</v>
      </c>
      <c r="M4482" s="1" t="s">
        <v>319</v>
      </c>
      <c r="N4482" s="1" t="s">
        <v>31</v>
      </c>
      <c r="O4482" s="10">
        <v>44891.752997685187</v>
      </c>
      <c r="P4482" s="10">
        <v>44935.229166666664</v>
      </c>
      <c r="Q4482">
        <v>0</v>
      </c>
      <c r="R4482" t="s">
        <v>220</v>
      </c>
      <c r="S4482" t="s">
        <v>220</v>
      </c>
      <c r="T4482">
        <v>0</v>
      </c>
      <c r="U4482" t="s">
        <v>220</v>
      </c>
      <c r="V4482" t="str">
        <f>VLOOKUP(F4482, [1]!Table1[[#All],[Gender]:[city]], 3, FALSE)</f>
        <v>Not in Education</v>
      </c>
      <c r="W4482" s="11">
        <f>VLOOKUP(F4482, [1]!Table1[[#All],[Gender]:[city]], 4, FALSE)</f>
        <v>45092</v>
      </c>
      <c r="X4482" t="b">
        <f>VLOOKUP(F4482, [1]!Table1[[#All],[Gender]:[isFromSocialMedia]], 7, FALSE)</f>
        <v>0</v>
      </c>
      <c r="Y4482" t="str">
        <f>IF(TEXT(Table1[[#This Row],[Apply Date]], "yyyy-mm-dd") = TEXT(Table1[[#This Row],[Sign Up Date]], "yyyy-mm-dd"), "New User", "Repeat User")</f>
        <v>Repeat User</v>
      </c>
    </row>
    <row r="4483" spans="1:25" ht="12.75" x14ac:dyDescent="0.2">
      <c r="A4483" s="1" t="s">
        <v>7548</v>
      </c>
      <c r="B4483" s="1" t="s">
        <v>7341</v>
      </c>
      <c r="C4483" s="1" t="s">
        <v>7342</v>
      </c>
      <c r="D4483" s="1" t="s">
        <v>2629</v>
      </c>
      <c r="E4483" s="2">
        <v>45292.146365740744</v>
      </c>
      <c r="F4483" s="1" t="s">
        <v>25</v>
      </c>
      <c r="G4483" s="9" t="s">
        <v>3645</v>
      </c>
      <c r="H4483" s="9" t="s">
        <v>2896</v>
      </c>
      <c r="I4483" s="9" t="s">
        <v>45</v>
      </c>
      <c r="J4483" s="1">
        <v>273007</v>
      </c>
      <c r="K4483" s="3">
        <v>44927</v>
      </c>
      <c r="L4483" s="1" t="s">
        <v>37</v>
      </c>
      <c r="M4483" s="1" t="s">
        <v>260</v>
      </c>
      <c r="N4483" s="1" t="s">
        <v>75</v>
      </c>
      <c r="O4483" s="10">
        <v>45093.278275462966</v>
      </c>
      <c r="P4483" s="10">
        <v>45103.104166666664</v>
      </c>
      <c r="Q4483">
        <v>0</v>
      </c>
      <c r="R4483" t="s">
        <v>220</v>
      </c>
      <c r="S4483" t="s">
        <v>220</v>
      </c>
      <c r="T4483">
        <v>0</v>
      </c>
      <c r="U4483" t="s">
        <v>220</v>
      </c>
      <c r="V4483" t="str">
        <f>VLOOKUP(F4483, [1]!Table1[[#All],[Gender]:[city]], 3, FALSE)</f>
        <v>Undergraduate Student</v>
      </c>
      <c r="W4483" s="11">
        <f>VLOOKUP(F4483, [1]!Table1[[#All],[Gender]:[city]], 4, FALSE)</f>
        <v>45130</v>
      </c>
      <c r="X4483" t="b">
        <f>VLOOKUP(F4483, [1]!Table1[[#All],[Gender]:[isFromSocialMedia]], 7, FALSE)</f>
        <v>0</v>
      </c>
      <c r="Y4483" t="str">
        <f>IF(TEXT(Table1[[#This Row],[Apply Date]], "yyyy-mm-dd") = TEXT(Table1[[#This Row],[Sign Up Date]], "yyyy-mm-dd"), "New User", "Repeat User")</f>
        <v>Repeat User</v>
      </c>
    </row>
    <row r="4484" spans="1:25" ht="12.75" x14ac:dyDescent="0.2">
      <c r="A4484" s="1" t="s">
        <v>7549</v>
      </c>
      <c r="B4484" s="1" t="s">
        <v>7341</v>
      </c>
      <c r="C4484" s="1" t="s">
        <v>7342</v>
      </c>
      <c r="D4484" s="1" t="s">
        <v>2629</v>
      </c>
      <c r="E4484" s="2">
        <v>45292.146365740744</v>
      </c>
      <c r="F4484" s="1" t="s">
        <v>33</v>
      </c>
      <c r="G4484" s="9" t="s">
        <v>726</v>
      </c>
      <c r="H4484" s="9" t="s">
        <v>167</v>
      </c>
      <c r="I4484" s="9" t="s">
        <v>167</v>
      </c>
      <c r="J4484" s="1">
        <v>2</v>
      </c>
      <c r="K4484" s="3">
        <v>46204</v>
      </c>
      <c r="L4484" s="1" t="s">
        <v>37</v>
      </c>
      <c r="M4484" s="1" t="s">
        <v>294</v>
      </c>
      <c r="N4484" s="1" t="s">
        <v>75</v>
      </c>
      <c r="O4484" s="10">
        <v>45090.633333333331</v>
      </c>
      <c r="P4484" s="10">
        <v>45131.104166666664</v>
      </c>
      <c r="Q4484">
        <v>0</v>
      </c>
      <c r="R4484" t="s">
        <v>220</v>
      </c>
      <c r="S4484" t="s">
        <v>220</v>
      </c>
      <c r="T4484">
        <v>0</v>
      </c>
      <c r="U4484" t="s">
        <v>220</v>
      </c>
      <c r="V4484" t="str">
        <f>VLOOKUP(F4484, [1]!Table1[[#All],[Gender]:[city]], 3, FALSE)</f>
        <v>Not in Education</v>
      </c>
      <c r="W4484" s="11">
        <f>VLOOKUP(F4484, [1]!Table1[[#All],[Gender]:[city]], 4, FALSE)</f>
        <v>45092</v>
      </c>
      <c r="X4484" t="b">
        <f>VLOOKUP(F4484, [1]!Table1[[#All],[Gender]:[isFromSocialMedia]], 7, FALSE)</f>
        <v>0</v>
      </c>
      <c r="Y4484" t="str">
        <f>IF(TEXT(Table1[[#This Row],[Apply Date]], "yyyy-mm-dd") = TEXT(Table1[[#This Row],[Sign Up Date]], "yyyy-mm-dd"), "New User", "Repeat User")</f>
        <v>Repeat User</v>
      </c>
    </row>
    <row r="4485" spans="1:25" ht="12.75" x14ac:dyDescent="0.2">
      <c r="A4485" s="1" t="s">
        <v>7550</v>
      </c>
      <c r="B4485" s="1" t="s">
        <v>7341</v>
      </c>
      <c r="C4485" s="1" t="s">
        <v>7342</v>
      </c>
      <c r="D4485" s="1" t="s">
        <v>2629</v>
      </c>
      <c r="E4485" s="2">
        <v>45292.146365740744</v>
      </c>
      <c r="F4485" s="1" t="s">
        <v>25</v>
      </c>
      <c r="G4485" s="9" t="s">
        <v>4638</v>
      </c>
      <c r="H4485" s="9" t="s">
        <v>267</v>
      </c>
      <c r="I4485" s="9" t="s">
        <v>45</v>
      </c>
      <c r="J4485" s="1">
        <v>711202</v>
      </c>
      <c r="K4485" s="3">
        <v>44774</v>
      </c>
      <c r="L4485" s="1" t="s">
        <v>37</v>
      </c>
      <c r="M4485" s="1" t="s">
        <v>74</v>
      </c>
      <c r="N4485" s="1" t="s">
        <v>75</v>
      </c>
      <c r="O4485" s="10">
        <v>45132.409456018519</v>
      </c>
      <c r="P4485" s="10">
        <v>45145.1875</v>
      </c>
      <c r="Q4485">
        <v>0</v>
      </c>
      <c r="R4485" t="s">
        <v>220</v>
      </c>
      <c r="S4485" t="s">
        <v>220</v>
      </c>
      <c r="T4485">
        <v>0</v>
      </c>
      <c r="U4485" t="s">
        <v>220</v>
      </c>
      <c r="V4485" t="str">
        <f>VLOOKUP(F4485, [1]!Table1[[#All],[Gender]:[city]], 3, FALSE)</f>
        <v>Undergraduate Student</v>
      </c>
      <c r="W4485" s="11">
        <f>VLOOKUP(F4485, [1]!Table1[[#All],[Gender]:[city]], 4, FALSE)</f>
        <v>45130</v>
      </c>
      <c r="X4485" t="b">
        <f>VLOOKUP(F4485, [1]!Table1[[#All],[Gender]:[isFromSocialMedia]], 7, FALSE)</f>
        <v>0</v>
      </c>
      <c r="Y4485" t="str">
        <f>IF(TEXT(Table1[[#This Row],[Apply Date]], "yyyy-mm-dd") = TEXT(Table1[[#This Row],[Sign Up Date]], "yyyy-mm-dd"), "New User", "Repeat User")</f>
        <v>Repeat User</v>
      </c>
    </row>
    <row r="4486" spans="1:25" ht="12.75" x14ac:dyDescent="0.2">
      <c r="A4486" s="1" t="s">
        <v>7551</v>
      </c>
      <c r="B4486" s="1" t="s">
        <v>7341</v>
      </c>
      <c r="C4486" s="1" t="s">
        <v>7342</v>
      </c>
      <c r="D4486" s="1" t="s">
        <v>2629</v>
      </c>
      <c r="E4486" s="2">
        <v>45292.146365740744</v>
      </c>
      <c r="F4486" s="1" t="s">
        <v>25</v>
      </c>
      <c r="G4486" s="9" t="s">
        <v>312</v>
      </c>
      <c r="H4486" s="9" t="s">
        <v>2410</v>
      </c>
      <c r="I4486" s="9" t="s">
        <v>45</v>
      </c>
      <c r="J4486" s="1">
        <v>523002</v>
      </c>
      <c r="K4486" s="3">
        <v>44197</v>
      </c>
      <c r="L4486" s="1" t="s">
        <v>50</v>
      </c>
      <c r="M4486" s="1" t="s">
        <v>798</v>
      </c>
      <c r="N4486" s="1" t="s">
        <v>75</v>
      </c>
      <c r="O4486" s="10">
        <v>45092.781597222223</v>
      </c>
      <c r="P4486" s="10">
        <v>45299.146365740744</v>
      </c>
      <c r="Q4486">
        <v>0</v>
      </c>
      <c r="R4486" t="s">
        <v>220</v>
      </c>
      <c r="S4486" t="s">
        <v>220</v>
      </c>
      <c r="T4486">
        <v>0</v>
      </c>
      <c r="U4486" t="s">
        <v>220</v>
      </c>
      <c r="V4486" t="str">
        <f>VLOOKUP(F4486, [1]!Table1[[#All],[Gender]:[city]], 3, FALSE)</f>
        <v>Undergraduate Student</v>
      </c>
      <c r="W4486" s="11">
        <f>VLOOKUP(F4486, [1]!Table1[[#All],[Gender]:[city]], 4, FALSE)</f>
        <v>45130</v>
      </c>
      <c r="X4486" t="b">
        <f>VLOOKUP(F4486, [1]!Table1[[#All],[Gender]:[isFromSocialMedia]], 7, FALSE)</f>
        <v>0</v>
      </c>
      <c r="Y4486" t="str">
        <f>IF(TEXT(Table1[[#This Row],[Apply Date]], "yyyy-mm-dd") = TEXT(Table1[[#This Row],[Sign Up Date]], "yyyy-mm-dd"), "New User", "Repeat User")</f>
        <v>Repeat User</v>
      </c>
    </row>
    <row r="4487" spans="1:25" ht="12.75" x14ac:dyDescent="0.2">
      <c r="A4487" s="1" t="s">
        <v>7552</v>
      </c>
      <c r="B4487" s="1" t="s">
        <v>7341</v>
      </c>
      <c r="C4487" s="1" t="s">
        <v>7342</v>
      </c>
      <c r="D4487" s="1" t="s">
        <v>2629</v>
      </c>
      <c r="E4487" s="2">
        <v>45292.146365740744</v>
      </c>
      <c r="F4487" s="1" t="s">
        <v>25</v>
      </c>
      <c r="G4487" s="9" t="s">
        <v>4092</v>
      </c>
      <c r="H4487" s="9" t="s">
        <v>293</v>
      </c>
      <c r="I4487" s="9" t="s">
        <v>103</v>
      </c>
      <c r="J4487" s="1">
        <v>66070</v>
      </c>
      <c r="K4487" s="4">
        <v>45597</v>
      </c>
      <c r="L4487" s="1" t="s">
        <v>37</v>
      </c>
      <c r="M4487" s="1" t="s">
        <v>352</v>
      </c>
      <c r="N4487" s="1" t="s">
        <v>75</v>
      </c>
      <c r="O4487" s="10">
        <v>45109.851458333331</v>
      </c>
      <c r="P4487" s="10">
        <v>45131.104166666664</v>
      </c>
      <c r="Q4487">
        <v>0</v>
      </c>
      <c r="R4487" t="s">
        <v>220</v>
      </c>
      <c r="S4487" t="s">
        <v>220</v>
      </c>
      <c r="T4487">
        <v>0</v>
      </c>
      <c r="U4487" t="s">
        <v>220</v>
      </c>
      <c r="V4487" t="str">
        <f>VLOOKUP(F4487, [1]!Table1[[#All],[Gender]:[city]], 3, FALSE)</f>
        <v>Undergraduate Student</v>
      </c>
      <c r="W4487" s="11">
        <f>VLOOKUP(F4487, [1]!Table1[[#All],[Gender]:[city]], 4, FALSE)</f>
        <v>45130</v>
      </c>
      <c r="X4487" t="b">
        <f>VLOOKUP(F4487, [1]!Table1[[#All],[Gender]:[isFromSocialMedia]], 7, FALSE)</f>
        <v>0</v>
      </c>
      <c r="Y4487" t="str">
        <f>IF(TEXT(Table1[[#This Row],[Apply Date]], "yyyy-mm-dd") = TEXT(Table1[[#This Row],[Sign Up Date]], "yyyy-mm-dd"), "New User", "Repeat User")</f>
        <v>Repeat User</v>
      </c>
    </row>
    <row r="4488" spans="1:25" ht="12.75" x14ac:dyDescent="0.2">
      <c r="A4488" s="1" t="s">
        <v>7553</v>
      </c>
      <c r="B4488" s="1" t="s">
        <v>7341</v>
      </c>
      <c r="C4488" s="1" t="s">
        <v>7342</v>
      </c>
      <c r="D4488" s="1" t="s">
        <v>2629</v>
      </c>
      <c r="E4488" s="2">
        <v>45292.146365740744</v>
      </c>
      <c r="F4488" s="1" t="s">
        <v>25</v>
      </c>
      <c r="G4488" s="9" t="s">
        <v>1660</v>
      </c>
      <c r="H4488" s="9" t="s">
        <v>96</v>
      </c>
      <c r="I4488" s="9" t="s">
        <v>45</v>
      </c>
      <c r="J4488" s="1">
        <v>517591</v>
      </c>
      <c r="K4488" s="3">
        <v>45809</v>
      </c>
      <c r="L4488" s="1" t="s">
        <v>50</v>
      </c>
      <c r="M4488" s="1" t="s">
        <v>97</v>
      </c>
      <c r="N4488" s="1" t="s">
        <v>31</v>
      </c>
      <c r="O4488" s="10">
        <v>44844.604479166665</v>
      </c>
      <c r="P4488" s="10">
        <v>44879.1875</v>
      </c>
      <c r="Q4488">
        <v>0</v>
      </c>
      <c r="R4488" t="s">
        <v>220</v>
      </c>
      <c r="S4488" t="s">
        <v>220</v>
      </c>
      <c r="T4488">
        <v>0</v>
      </c>
      <c r="U4488" t="s">
        <v>220</v>
      </c>
      <c r="V4488" t="str">
        <f>VLOOKUP(F4488, [1]!Table1[[#All],[Gender]:[city]], 3, FALSE)</f>
        <v>Undergraduate Student</v>
      </c>
      <c r="W4488" s="11">
        <f>VLOOKUP(F4488, [1]!Table1[[#All],[Gender]:[city]], 4, FALSE)</f>
        <v>45130</v>
      </c>
      <c r="X4488" t="b">
        <f>VLOOKUP(F4488, [1]!Table1[[#All],[Gender]:[isFromSocialMedia]], 7, FALSE)</f>
        <v>0</v>
      </c>
      <c r="Y4488" t="str">
        <f>IF(TEXT(Table1[[#This Row],[Apply Date]], "yyyy-mm-dd") = TEXT(Table1[[#This Row],[Sign Up Date]], "yyyy-mm-dd"), "New User", "Repeat User")</f>
        <v>Repeat User</v>
      </c>
    </row>
    <row r="4489" spans="1:25" ht="12.75" x14ac:dyDescent="0.2">
      <c r="A4489" s="1" t="s">
        <v>7554</v>
      </c>
      <c r="B4489" s="1" t="s">
        <v>7341</v>
      </c>
      <c r="C4489" s="1" t="s">
        <v>7342</v>
      </c>
      <c r="D4489" s="1" t="s">
        <v>2629</v>
      </c>
      <c r="E4489" s="2">
        <v>45292.146365740744</v>
      </c>
      <c r="F4489" s="1" t="s">
        <v>25</v>
      </c>
      <c r="G4489" s="9" t="s">
        <v>7555</v>
      </c>
      <c r="H4489" s="9" t="s">
        <v>7556</v>
      </c>
      <c r="I4489" s="9" t="s">
        <v>1832</v>
      </c>
      <c r="J4489" s="1">
        <v>2520</v>
      </c>
      <c r="K4489" s="3">
        <v>46054</v>
      </c>
      <c r="L4489" s="1" t="s">
        <v>37</v>
      </c>
      <c r="M4489" s="1" t="s">
        <v>51</v>
      </c>
      <c r="N4489" s="1" t="s">
        <v>75</v>
      </c>
      <c r="O4489" s="10">
        <v>45092.884687500002</v>
      </c>
      <c r="P4489" s="10">
        <v>45145.1875</v>
      </c>
      <c r="Q4489">
        <v>0</v>
      </c>
      <c r="R4489" t="s">
        <v>220</v>
      </c>
      <c r="S4489" t="s">
        <v>220</v>
      </c>
      <c r="T4489">
        <v>0</v>
      </c>
      <c r="U4489" t="s">
        <v>220</v>
      </c>
      <c r="V4489" t="str">
        <f>VLOOKUP(F4489, [1]!Table1[[#All],[Gender]:[city]], 3, FALSE)</f>
        <v>Undergraduate Student</v>
      </c>
      <c r="W4489" s="11">
        <f>VLOOKUP(F4489, [1]!Table1[[#All],[Gender]:[city]], 4, FALSE)</f>
        <v>45130</v>
      </c>
      <c r="X4489" t="b">
        <f>VLOOKUP(F4489, [1]!Table1[[#All],[Gender]:[isFromSocialMedia]], 7, FALSE)</f>
        <v>0</v>
      </c>
      <c r="Y4489" t="str">
        <f>IF(TEXT(Table1[[#This Row],[Apply Date]], "yyyy-mm-dd") = TEXT(Table1[[#This Row],[Sign Up Date]], "yyyy-mm-dd"), "New User", "Repeat User")</f>
        <v>Repeat User</v>
      </c>
    </row>
    <row r="4490" spans="1:25" ht="12.75" x14ac:dyDescent="0.2">
      <c r="A4490" s="1" t="s">
        <v>7557</v>
      </c>
      <c r="B4490" s="1" t="s">
        <v>7341</v>
      </c>
      <c r="C4490" s="1" t="s">
        <v>7342</v>
      </c>
      <c r="D4490" s="1" t="s">
        <v>2629</v>
      </c>
      <c r="E4490" s="2">
        <v>45292.146365740744</v>
      </c>
      <c r="F4490" s="1" t="s">
        <v>25</v>
      </c>
      <c r="G4490" s="9" t="s">
        <v>7558</v>
      </c>
      <c r="H4490" s="9" t="s">
        <v>739</v>
      </c>
      <c r="I4490" s="9" t="s">
        <v>45</v>
      </c>
      <c r="J4490" s="1">
        <v>517408</v>
      </c>
      <c r="K4490" s="3">
        <v>43556</v>
      </c>
      <c r="L4490" s="1" t="s">
        <v>104</v>
      </c>
      <c r="M4490" s="1" t="s">
        <v>238</v>
      </c>
      <c r="N4490" s="1" t="s">
        <v>75</v>
      </c>
      <c r="O4490" s="10">
        <v>45048.716435185182</v>
      </c>
      <c r="P4490" s="10">
        <v>45071.104166666664</v>
      </c>
      <c r="Q4490">
        <v>0</v>
      </c>
      <c r="R4490" t="s">
        <v>220</v>
      </c>
      <c r="S4490" t="s">
        <v>220</v>
      </c>
      <c r="T4490">
        <v>0</v>
      </c>
      <c r="U4490" t="s">
        <v>220</v>
      </c>
      <c r="V4490" t="str">
        <f>VLOOKUP(F4490, [1]!Table1[[#All],[Gender]:[city]], 3, FALSE)</f>
        <v>Undergraduate Student</v>
      </c>
      <c r="W4490" s="11">
        <f>VLOOKUP(F4490, [1]!Table1[[#All],[Gender]:[city]], 4, FALSE)</f>
        <v>45130</v>
      </c>
      <c r="X4490" t="b">
        <f>VLOOKUP(F4490, [1]!Table1[[#All],[Gender]:[isFromSocialMedia]], 7, FALSE)</f>
        <v>0</v>
      </c>
      <c r="Y4490" t="str">
        <f>IF(TEXT(Table1[[#This Row],[Apply Date]], "yyyy-mm-dd") = TEXT(Table1[[#This Row],[Sign Up Date]], "yyyy-mm-dd"), "New User", "Repeat User")</f>
        <v>Repeat User</v>
      </c>
    </row>
    <row r="4491" spans="1:25" ht="12.75" x14ac:dyDescent="0.2">
      <c r="A4491" s="1" t="s">
        <v>7559</v>
      </c>
      <c r="B4491" s="1" t="s">
        <v>7341</v>
      </c>
      <c r="C4491" s="1" t="s">
        <v>7342</v>
      </c>
      <c r="D4491" s="1" t="s">
        <v>2629</v>
      </c>
      <c r="E4491" s="2">
        <v>45292.146365740744</v>
      </c>
      <c r="F4491" s="1" t="s">
        <v>33</v>
      </c>
      <c r="G4491" s="9" t="s">
        <v>726</v>
      </c>
      <c r="H4491" s="9" t="s">
        <v>7255</v>
      </c>
      <c r="I4491" s="9" t="s">
        <v>167</v>
      </c>
      <c r="J4491" s="1">
        <v>11841</v>
      </c>
      <c r="K4491" s="3">
        <v>45536</v>
      </c>
      <c r="L4491" s="1" t="s">
        <v>37</v>
      </c>
      <c r="M4491" s="1" t="s">
        <v>4425</v>
      </c>
      <c r="N4491" s="1" t="s">
        <v>39</v>
      </c>
      <c r="O4491" s="10">
        <v>45070.470578703702</v>
      </c>
      <c r="P4491" s="10">
        <v>45117.104166666664</v>
      </c>
      <c r="Q4491" s="1">
        <v>1000</v>
      </c>
      <c r="R4491" s="1" t="s">
        <v>7354</v>
      </c>
      <c r="S4491" s="1" t="s">
        <v>7355</v>
      </c>
      <c r="T4491" s="1">
        <v>1776</v>
      </c>
      <c r="U4491" s="1" t="s">
        <v>7349</v>
      </c>
      <c r="V4491" t="str">
        <f>VLOOKUP(F4491, [1]!Table1[[#All],[Gender]:[city]], 3, FALSE)</f>
        <v>Not in Education</v>
      </c>
      <c r="W4491" s="11">
        <f>VLOOKUP(F4491, [1]!Table1[[#All],[Gender]:[city]], 4, FALSE)</f>
        <v>45092</v>
      </c>
      <c r="X4491" t="b">
        <f>VLOOKUP(F4491, [1]!Table1[[#All],[Gender]:[isFromSocialMedia]], 7, FALSE)</f>
        <v>0</v>
      </c>
      <c r="Y4491" t="str">
        <f>IF(TEXT(Table1[[#This Row],[Apply Date]], "yyyy-mm-dd") = TEXT(Table1[[#This Row],[Sign Up Date]], "yyyy-mm-dd"), "New User", "Repeat User")</f>
        <v>Repeat User</v>
      </c>
    </row>
    <row r="4492" spans="1:25" ht="12.75" x14ac:dyDescent="0.2">
      <c r="A4492" s="1" t="s">
        <v>7560</v>
      </c>
      <c r="B4492" s="1" t="s">
        <v>7341</v>
      </c>
      <c r="C4492" s="1" t="s">
        <v>7342</v>
      </c>
      <c r="D4492" s="1" t="s">
        <v>2629</v>
      </c>
      <c r="E4492" s="2">
        <v>45292.146365740744</v>
      </c>
      <c r="F4492" s="1" t="s">
        <v>25</v>
      </c>
      <c r="G4492" s="9" t="s">
        <v>59</v>
      </c>
      <c r="H4492" s="9" t="s">
        <v>60</v>
      </c>
      <c r="I4492" s="9" t="s">
        <v>61</v>
      </c>
      <c r="J4492" s="1">
        <v>63108</v>
      </c>
      <c r="K4492" s="3">
        <v>45778</v>
      </c>
      <c r="L4492" s="1" t="s">
        <v>50</v>
      </c>
      <c r="M4492" s="1" t="s">
        <v>92</v>
      </c>
      <c r="N4492" s="1" t="s">
        <v>75</v>
      </c>
      <c r="O4492" s="10">
        <v>45168.956782407404</v>
      </c>
      <c r="P4492" s="10">
        <v>45299.146365740744</v>
      </c>
      <c r="Q4492">
        <v>0</v>
      </c>
      <c r="R4492" t="s">
        <v>220</v>
      </c>
      <c r="S4492" t="s">
        <v>220</v>
      </c>
      <c r="T4492">
        <v>0</v>
      </c>
      <c r="U4492" t="s">
        <v>220</v>
      </c>
      <c r="V4492" t="str">
        <f>VLOOKUP(F4492, [1]!Table1[[#All],[Gender]:[city]], 3, FALSE)</f>
        <v>Undergraduate Student</v>
      </c>
      <c r="W4492" s="11">
        <f>VLOOKUP(F4492, [1]!Table1[[#All],[Gender]:[city]], 4, FALSE)</f>
        <v>45130</v>
      </c>
      <c r="X4492" t="b">
        <f>VLOOKUP(F4492, [1]!Table1[[#All],[Gender]:[isFromSocialMedia]], 7, FALSE)</f>
        <v>0</v>
      </c>
      <c r="Y4492" t="str">
        <f>IF(TEXT(Table1[[#This Row],[Apply Date]], "yyyy-mm-dd") = TEXT(Table1[[#This Row],[Sign Up Date]], "yyyy-mm-dd"), "New User", "Repeat User")</f>
        <v>Repeat User</v>
      </c>
    </row>
    <row r="4493" spans="1:25" ht="12.75" x14ac:dyDescent="0.2">
      <c r="A4493" s="1" t="s">
        <v>7561</v>
      </c>
      <c r="B4493" s="1" t="s">
        <v>7341</v>
      </c>
      <c r="C4493" s="1" t="s">
        <v>7342</v>
      </c>
      <c r="D4493" s="1" t="s">
        <v>2629</v>
      </c>
      <c r="E4493" s="2">
        <v>45292.146365740744</v>
      </c>
      <c r="F4493" s="1" t="s">
        <v>25</v>
      </c>
      <c r="G4493" s="9" t="s">
        <v>734</v>
      </c>
      <c r="H4493" s="9" t="s">
        <v>318</v>
      </c>
      <c r="I4493" s="9" t="s">
        <v>45</v>
      </c>
      <c r="J4493" s="1">
        <v>110044</v>
      </c>
      <c r="K4493" s="3">
        <v>45078</v>
      </c>
      <c r="L4493" s="1" t="s">
        <v>50</v>
      </c>
      <c r="M4493" s="1" t="s">
        <v>7562</v>
      </c>
      <c r="N4493" s="1" t="s">
        <v>75</v>
      </c>
      <c r="O4493" s="10">
        <v>45094.054861111108</v>
      </c>
      <c r="P4493" s="10">
        <v>45103.104166666664</v>
      </c>
      <c r="Q4493">
        <v>0</v>
      </c>
      <c r="R4493" t="s">
        <v>220</v>
      </c>
      <c r="S4493" t="s">
        <v>220</v>
      </c>
      <c r="T4493">
        <v>0</v>
      </c>
      <c r="U4493" t="s">
        <v>220</v>
      </c>
      <c r="V4493" t="str">
        <f>VLOOKUP(F4493, [1]!Table1[[#All],[Gender]:[city]], 3, FALSE)</f>
        <v>Undergraduate Student</v>
      </c>
      <c r="W4493" s="11">
        <f>VLOOKUP(F4493, [1]!Table1[[#All],[Gender]:[city]], 4, FALSE)</f>
        <v>45130</v>
      </c>
      <c r="X4493" t="b">
        <f>VLOOKUP(F4493, [1]!Table1[[#All],[Gender]:[isFromSocialMedia]], 7, FALSE)</f>
        <v>0</v>
      </c>
      <c r="Y4493" t="str">
        <f>IF(TEXT(Table1[[#This Row],[Apply Date]], "yyyy-mm-dd") = TEXT(Table1[[#This Row],[Sign Up Date]], "yyyy-mm-dd"), "New User", "Repeat User")</f>
        <v>Repeat User</v>
      </c>
    </row>
    <row r="4494" spans="1:25" ht="12.75" x14ac:dyDescent="0.2">
      <c r="A4494" s="1" t="s">
        <v>7563</v>
      </c>
      <c r="B4494" s="1" t="s">
        <v>7341</v>
      </c>
      <c r="C4494" s="1" t="s">
        <v>7342</v>
      </c>
      <c r="D4494" s="1" t="s">
        <v>2629</v>
      </c>
      <c r="E4494" s="2">
        <v>45292.146365740744</v>
      </c>
      <c r="F4494" s="1" t="s">
        <v>25</v>
      </c>
      <c r="G4494" s="9" t="s">
        <v>1271</v>
      </c>
      <c r="H4494" s="9" t="s">
        <v>494</v>
      </c>
      <c r="I4494" s="9" t="s">
        <v>45</v>
      </c>
      <c r="J4494" s="1">
        <v>600089</v>
      </c>
      <c r="K4494" s="3">
        <v>46388</v>
      </c>
      <c r="L4494" s="1" t="s">
        <v>37</v>
      </c>
      <c r="M4494" s="1" t="s">
        <v>30</v>
      </c>
      <c r="N4494" s="1" t="s">
        <v>2637</v>
      </c>
      <c r="O4494" s="10">
        <v>45199.694988425923</v>
      </c>
      <c r="Q4494">
        <v>0</v>
      </c>
      <c r="R4494" t="s">
        <v>220</v>
      </c>
      <c r="S4494" t="s">
        <v>220</v>
      </c>
      <c r="T4494">
        <v>0</v>
      </c>
      <c r="U4494" t="s">
        <v>220</v>
      </c>
      <c r="V4494" t="str">
        <f>VLOOKUP(F4494, [1]!Table1[[#All],[Gender]:[city]], 3, FALSE)</f>
        <v>Undergraduate Student</v>
      </c>
      <c r="W4494" s="11">
        <f>VLOOKUP(F4494, [1]!Table1[[#All],[Gender]:[city]], 4, FALSE)</f>
        <v>45130</v>
      </c>
      <c r="X4494" t="b">
        <f>VLOOKUP(F4494, [1]!Table1[[#All],[Gender]:[isFromSocialMedia]], 7, FALSE)</f>
        <v>0</v>
      </c>
      <c r="Y4494" t="str">
        <f>IF(TEXT(Table1[[#This Row],[Apply Date]], "yyyy-mm-dd") = TEXT(Table1[[#This Row],[Sign Up Date]], "yyyy-mm-dd"), "New User", "Repeat User")</f>
        <v>Repeat User</v>
      </c>
    </row>
    <row r="4495" spans="1:25" ht="12.75" x14ac:dyDescent="0.2">
      <c r="A4495" s="1" t="s">
        <v>7564</v>
      </c>
      <c r="B4495" s="1" t="s">
        <v>7341</v>
      </c>
      <c r="C4495" s="1" t="s">
        <v>7342</v>
      </c>
      <c r="D4495" s="1" t="s">
        <v>2629</v>
      </c>
      <c r="E4495" s="2">
        <v>45292.146365740744</v>
      </c>
      <c r="F4495" s="1" t="s">
        <v>33</v>
      </c>
      <c r="G4495" s="9" t="s">
        <v>7565</v>
      </c>
      <c r="H4495" s="9" t="s">
        <v>6109</v>
      </c>
      <c r="I4495" s="9" t="s">
        <v>61</v>
      </c>
      <c r="J4495" s="1">
        <v>98033</v>
      </c>
      <c r="K4495" s="3">
        <v>45444</v>
      </c>
      <c r="L4495" s="1" t="s">
        <v>29</v>
      </c>
      <c r="M4495" s="1" t="s">
        <v>51</v>
      </c>
      <c r="N4495" s="1" t="s">
        <v>31</v>
      </c>
      <c r="O4495" s="10">
        <v>44867.266284722224</v>
      </c>
      <c r="P4495" s="10">
        <v>44879.1875</v>
      </c>
      <c r="Q4495">
        <v>0</v>
      </c>
      <c r="R4495" t="s">
        <v>220</v>
      </c>
      <c r="S4495" t="s">
        <v>220</v>
      </c>
      <c r="T4495">
        <v>0</v>
      </c>
      <c r="U4495" t="s">
        <v>220</v>
      </c>
      <c r="V4495" t="str">
        <f>VLOOKUP(F4495, [1]!Table1[[#All],[Gender]:[city]], 3, FALSE)</f>
        <v>Not in Education</v>
      </c>
      <c r="W4495" s="11">
        <f>VLOOKUP(F4495, [1]!Table1[[#All],[Gender]:[city]], 4, FALSE)</f>
        <v>45092</v>
      </c>
      <c r="X4495" t="b">
        <f>VLOOKUP(F4495, [1]!Table1[[#All],[Gender]:[isFromSocialMedia]], 7, FALSE)</f>
        <v>0</v>
      </c>
      <c r="Y4495" t="str">
        <f>IF(TEXT(Table1[[#This Row],[Apply Date]], "yyyy-mm-dd") = TEXT(Table1[[#This Row],[Sign Up Date]], "yyyy-mm-dd"), "New User", "Repeat User")</f>
        <v>Repeat User</v>
      </c>
    </row>
    <row r="4496" spans="1:25" ht="12.75" x14ac:dyDescent="0.2">
      <c r="A4496" s="1" t="s">
        <v>7566</v>
      </c>
      <c r="B4496" s="1" t="s">
        <v>7341</v>
      </c>
      <c r="C4496" s="1" t="s">
        <v>7342</v>
      </c>
      <c r="D4496" s="1" t="s">
        <v>2629</v>
      </c>
      <c r="E4496" s="2">
        <v>45292.146365740744</v>
      </c>
      <c r="F4496" s="1" t="s">
        <v>25</v>
      </c>
      <c r="G4496" s="9" t="s">
        <v>981</v>
      </c>
      <c r="H4496" s="9" t="s">
        <v>643</v>
      </c>
      <c r="I4496" s="9" t="s">
        <v>45</v>
      </c>
      <c r="J4496" s="1">
        <v>462022</v>
      </c>
      <c r="K4496" s="3">
        <v>45809</v>
      </c>
      <c r="L4496" s="1" t="s">
        <v>37</v>
      </c>
      <c r="M4496" s="1" t="s">
        <v>7567</v>
      </c>
      <c r="N4496" s="1" t="s">
        <v>75</v>
      </c>
      <c r="O4496" s="10">
        <v>45104.503680555557</v>
      </c>
      <c r="P4496" s="10">
        <v>45159.1875</v>
      </c>
      <c r="Q4496">
        <v>0</v>
      </c>
      <c r="R4496" t="s">
        <v>220</v>
      </c>
      <c r="S4496" t="s">
        <v>220</v>
      </c>
      <c r="T4496">
        <v>0</v>
      </c>
      <c r="U4496" t="s">
        <v>220</v>
      </c>
      <c r="V4496" t="str">
        <f>VLOOKUP(F4496, [1]!Table1[[#All],[Gender]:[city]], 3, FALSE)</f>
        <v>Undergraduate Student</v>
      </c>
      <c r="W4496" s="11">
        <f>VLOOKUP(F4496, [1]!Table1[[#All],[Gender]:[city]], 4, FALSE)</f>
        <v>45130</v>
      </c>
      <c r="X4496" t="b">
        <f>VLOOKUP(F4496, [1]!Table1[[#All],[Gender]:[isFromSocialMedia]], 7, FALSE)</f>
        <v>0</v>
      </c>
      <c r="Y4496" t="str">
        <f>IF(TEXT(Table1[[#This Row],[Apply Date]], "yyyy-mm-dd") = TEXT(Table1[[#This Row],[Sign Up Date]], "yyyy-mm-dd"), "New User", "Repeat User")</f>
        <v>Repeat User</v>
      </c>
    </row>
    <row r="4497" spans="1:25" ht="12.75" x14ac:dyDescent="0.2">
      <c r="A4497" s="1" t="s">
        <v>7568</v>
      </c>
      <c r="B4497" s="1" t="s">
        <v>7341</v>
      </c>
      <c r="C4497" s="1" t="s">
        <v>7342</v>
      </c>
      <c r="D4497" s="1" t="s">
        <v>2629</v>
      </c>
      <c r="E4497" s="2">
        <v>45292.146365740744</v>
      </c>
      <c r="F4497" s="1" t="s">
        <v>25</v>
      </c>
      <c r="G4497" s="9" t="s">
        <v>59</v>
      </c>
      <c r="H4497" s="9" t="s">
        <v>288</v>
      </c>
      <c r="I4497" s="9" t="s">
        <v>61</v>
      </c>
      <c r="J4497" s="1">
        <v>63108</v>
      </c>
      <c r="K4497" s="3">
        <v>45809</v>
      </c>
      <c r="L4497" s="1" t="s">
        <v>50</v>
      </c>
      <c r="M4497" s="1" t="s">
        <v>131</v>
      </c>
      <c r="N4497" s="1" t="s">
        <v>75</v>
      </c>
      <c r="O4497" s="10">
        <v>45204.862175925926</v>
      </c>
      <c r="P4497" s="10">
        <v>45264.104432870372</v>
      </c>
      <c r="Q4497">
        <v>0</v>
      </c>
      <c r="R4497" t="s">
        <v>220</v>
      </c>
      <c r="S4497" t="s">
        <v>220</v>
      </c>
      <c r="T4497">
        <v>0</v>
      </c>
      <c r="U4497" t="s">
        <v>220</v>
      </c>
      <c r="V4497" t="str">
        <f>VLOOKUP(F4497, [1]!Table1[[#All],[Gender]:[city]], 3, FALSE)</f>
        <v>Undergraduate Student</v>
      </c>
      <c r="W4497" s="11">
        <f>VLOOKUP(F4497, [1]!Table1[[#All],[Gender]:[city]], 4, FALSE)</f>
        <v>45130</v>
      </c>
      <c r="X4497" t="b">
        <f>VLOOKUP(F4497, [1]!Table1[[#All],[Gender]:[isFromSocialMedia]], 7, FALSE)</f>
        <v>0</v>
      </c>
      <c r="Y4497" t="str">
        <f>IF(TEXT(Table1[[#This Row],[Apply Date]], "yyyy-mm-dd") = TEXT(Table1[[#This Row],[Sign Up Date]], "yyyy-mm-dd"), "New User", "Repeat User")</f>
        <v>Repeat User</v>
      </c>
    </row>
    <row r="4498" spans="1:25" ht="12.75" x14ac:dyDescent="0.2">
      <c r="A4498" s="1" t="s">
        <v>7569</v>
      </c>
      <c r="B4498" s="1" t="s">
        <v>7341</v>
      </c>
      <c r="C4498" s="1" t="s">
        <v>7342</v>
      </c>
      <c r="D4498" s="1" t="s">
        <v>2629</v>
      </c>
      <c r="E4498" s="2">
        <v>45292.146365740744</v>
      </c>
      <c r="F4498" s="1" t="s">
        <v>33</v>
      </c>
      <c r="G4498" s="9" t="s">
        <v>59</v>
      </c>
      <c r="H4498" s="9" t="s">
        <v>60</v>
      </c>
      <c r="I4498" s="9" t="s">
        <v>61</v>
      </c>
      <c r="J4498" s="1">
        <v>63108</v>
      </c>
      <c r="K4498" s="3">
        <v>45413</v>
      </c>
      <c r="L4498" s="1" t="s">
        <v>50</v>
      </c>
      <c r="M4498" s="1" t="s">
        <v>131</v>
      </c>
      <c r="N4498" s="1" t="s">
        <v>75</v>
      </c>
      <c r="O4498" s="10">
        <v>45097.165462962963</v>
      </c>
      <c r="P4498" s="10">
        <v>45117.104166666664</v>
      </c>
      <c r="Q4498">
        <v>0</v>
      </c>
      <c r="R4498" t="s">
        <v>220</v>
      </c>
      <c r="S4498" t="s">
        <v>220</v>
      </c>
      <c r="T4498">
        <v>0</v>
      </c>
      <c r="U4498" t="s">
        <v>220</v>
      </c>
      <c r="V4498" t="str">
        <f>VLOOKUP(F4498, [1]!Table1[[#All],[Gender]:[city]], 3, FALSE)</f>
        <v>Not in Education</v>
      </c>
      <c r="W4498" s="11">
        <f>VLOOKUP(F4498, [1]!Table1[[#All],[Gender]:[city]], 4, FALSE)</f>
        <v>45092</v>
      </c>
      <c r="X4498" t="b">
        <f>VLOOKUP(F4498, [1]!Table1[[#All],[Gender]:[isFromSocialMedia]], 7, FALSE)</f>
        <v>0</v>
      </c>
      <c r="Y4498" t="str">
        <f>IF(TEXT(Table1[[#This Row],[Apply Date]], "yyyy-mm-dd") = TEXT(Table1[[#This Row],[Sign Up Date]], "yyyy-mm-dd"), "New User", "Repeat User")</f>
        <v>Repeat User</v>
      </c>
    </row>
    <row r="4499" spans="1:25" ht="12.75" x14ac:dyDescent="0.2">
      <c r="A4499" s="1" t="s">
        <v>7570</v>
      </c>
      <c r="B4499" s="1" t="s">
        <v>7341</v>
      </c>
      <c r="C4499" s="1" t="s">
        <v>7342</v>
      </c>
      <c r="D4499" s="1" t="s">
        <v>2629</v>
      </c>
      <c r="E4499" s="2">
        <v>45292.146365740744</v>
      </c>
      <c r="F4499" s="1" t="s">
        <v>25</v>
      </c>
      <c r="G4499" s="9" t="s">
        <v>53</v>
      </c>
      <c r="H4499" s="9" t="s">
        <v>54</v>
      </c>
      <c r="I4499" s="9" t="s">
        <v>45</v>
      </c>
      <c r="J4499" s="1">
        <v>562114</v>
      </c>
      <c r="K4499" s="3">
        <v>45536</v>
      </c>
      <c r="L4499" s="1" t="s">
        <v>37</v>
      </c>
      <c r="M4499" s="1" t="s">
        <v>1502</v>
      </c>
      <c r="N4499" s="1" t="s">
        <v>75</v>
      </c>
      <c r="O4499" s="10">
        <v>45101.680590277778</v>
      </c>
      <c r="P4499" s="10">
        <v>45145.1875</v>
      </c>
      <c r="Q4499">
        <v>0</v>
      </c>
      <c r="R4499" t="s">
        <v>220</v>
      </c>
      <c r="S4499" t="s">
        <v>220</v>
      </c>
      <c r="T4499">
        <v>0</v>
      </c>
      <c r="U4499" t="s">
        <v>220</v>
      </c>
      <c r="V4499" t="str">
        <f>VLOOKUP(F4499, [1]!Table1[[#All],[Gender]:[city]], 3, FALSE)</f>
        <v>Undergraduate Student</v>
      </c>
      <c r="W4499" s="11">
        <f>VLOOKUP(F4499, [1]!Table1[[#All],[Gender]:[city]], 4, FALSE)</f>
        <v>45130</v>
      </c>
      <c r="X4499" t="b">
        <f>VLOOKUP(F4499, [1]!Table1[[#All],[Gender]:[isFromSocialMedia]], 7, FALSE)</f>
        <v>0</v>
      </c>
      <c r="Y4499" t="str">
        <f>IF(TEXT(Table1[[#This Row],[Apply Date]], "yyyy-mm-dd") = TEXT(Table1[[#This Row],[Sign Up Date]], "yyyy-mm-dd"), "New User", "Repeat User")</f>
        <v>Repeat User</v>
      </c>
    </row>
    <row r="4500" spans="1:25" ht="12.75" x14ac:dyDescent="0.2">
      <c r="A4500" s="1" t="s">
        <v>7571</v>
      </c>
      <c r="B4500" s="1" t="s">
        <v>7341</v>
      </c>
      <c r="C4500" s="1" t="s">
        <v>7342</v>
      </c>
      <c r="D4500" s="1" t="s">
        <v>2629</v>
      </c>
      <c r="E4500" s="2">
        <v>45292.146365740744</v>
      </c>
      <c r="F4500" s="1" t="s">
        <v>25</v>
      </c>
      <c r="G4500" s="9" t="s">
        <v>726</v>
      </c>
      <c r="H4500" s="9" t="s">
        <v>687</v>
      </c>
      <c r="I4500" s="9" t="s">
        <v>167</v>
      </c>
      <c r="J4500" s="1">
        <v>1168</v>
      </c>
      <c r="K4500" s="3">
        <v>45413</v>
      </c>
      <c r="L4500" s="1" t="s">
        <v>50</v>
      </c>
      <c r="M4500" s="1" t="s">
        <v>164</v>
      </c>
      <c r="N4500" s="1" t="s">
        <v>75</v>
      </c>
      <c r="O4500" s="10">
        <v>45104.560914351852</v>
      </c>
      <c r="P4500" s="10">
        <v>45145.1875</v>
      </c>
      <c r="Q4500">
        <v>0</v>
      </c>
      <c r="R4500" t="s">
        <v>220</v>
      </c>
      <c r="S4500" t="s">
        <v>220</v>
      </c>
      <c r="T4500">
        <v>0</v>
      </c>
      <c r="U4500" t="s">
        <v>220</v>
      </c>
      <c r="V4500" t="str">
        <f>VLOOKUP(F4500, [1]!Table1[[#All],[Gender]:[city]], 3, FALSE)</f>
        <v>Undergraduate Student</v>
      </c>
      <c r="W4500" s="11">
        <f>VLOOKUP(F4500, [1]!Table1[[#All],[Gender]:[city]], 4, FALSE)</f>
        <v>45130</v>
      </c>
      <c r="X4500" t="b">
        <f>VLOOKUP(F4500, [1]!Table1[[#All],[Gender]:[isFromSocialMedia]], 7, FALSE)</f>
        <v>0</v>
      </c>
      <c r="Y4500" t="str">
        <f>IF(TEXT(Table1[[#This Row],[Apply Date]], "yyyy-mm-dd") = TEXT(Table1[[#This Row],[Sign Up Date]], "yyyy-mm-dd"), "New User", "Repeat User")</f>
        <v>Repeat User</v>
      </c>
    </row>
    <row r="4501" spans="1:25" ht="12.75" x14ac:dyDescent="0.2">
      <c r="A4501" s="1" t="s">
        <v>7572</v>
      </c>
      <c r="B4501" s="1" t="s">
        <v>7341</v>
      </c>
      <c r="C4501" s="1" t="s">
        <v>7342</v>
      </c>
      <c r="D4501" s="1" t="s">
        <v>2629</v>
      </c>
      <c r="E4501" s="2">
        <v>45292.146365740744</v>
      </c>
      <c r="F4501" s="1" t="s">
        <v>25</v>
      </c>
      <c r="G4501" s="9" t="s">
        <v>7573</v>
      </c>
      <c r="H4501" s="9" t="s">
        <v>283</v>
      </c>
      <c r="I4501" s="9" t="s">
        <v>45</v>
      </c>
      <c r="J4501" s="1">
        <v>500090</v>
      </c>
      <c r="K4501" s="3">
        <v>45047</v>
      </c>
      <c r="L4501" s="1" t="s">
        <v>37</v>
      </c>
      <c r="M4501" s="1" t="s">
        <v>30</v>
      </c>
      <c r="N4501" s="1" t="s">
        <v>39</v>
      </c>
      <c r="O4501" s="10">
        <v>45048.562337962961</v>
      </c>
      <c r="P4501" s="10">
        <v>45071.104166666664</v>
      </c>
      <c r="Q4501" s="1">
        <v>2500</v>
      </c>
      <c r="R4501" s="1" t="s">
        <v>7347</v>
      </c>
      <c r="S4501" s="1" t="s">
        <v>7348</v>
      </c>
      <c r="T4501" s="1">
        <v>1182</v>
      </c>
      <c r="U4501" s="1" t="s">
        <v>7349</v>
      </c>
      <c r="V4501" t="str">
        <f>VLOOKUP(F4501, [1]!Table1[[#All],[Gender]:[city]], 3, FALSE)</f>
        <v>Undergraduate Student</v>
      </c>
      <c r="W4501" s="11">
        <f>VLOOKUP(F4501, [1]!Table1[[#All],[Gender]:[city]], 4, FALSE)</f>
        <v>45130</v>
      </c>
      <c r="X4501" t="b">
        <f>VLOOKUP(F4501, [1]!Table1[[#All],[Gender]:[isFromSocialMedia]], 7, FALSE)</f>
        <v>0</v>
      </c>
      <c r="Y4501" t="str">
        <f>IF(TEXT(Table1[[#This Row],[Apply Date]], "yyyy-mm-dd") = TEXT(Table1[[#This Row],[Sign Up Date]], "yyyy-mm-dd"), "New User", "Repeat User")</f>
        <v>Repeat User</v>
      </c>
    </row>
    <row r="4502" spans="1:25" ht="12.75" x14ac:dyDescent="0.2">
      <c r="A4502" s="1" t="s">
        <v>7574</v>
      </c>
      <c r="B4502" s="1" t="s">
        <v>7341</v>
      </c>
      <c r="C4502" s="1" t="s">
        <v>7342</v>
      </c>
      <c r="D4502" s="1" t="s">
        <v>2629</v>
      </c>
      <c r="E4502" s="2">
        <v>45292.146365740744</v>
      </c>
      <c r="F4502" s="1" t="s">
        <v>25</v>
      </c>
      <c r="G4502" s="9" t="s">
        <v>2296</v>
      </c>
      <c r="H4502" s="9" t="s">
        <v>230</v>
      </c>
      <c r="I4502" s="9" t="s">
        <v>45</v>
      </c>
      <c r="J4502" s="1">
        <v>639119</v>
      </c>
      <c r="K4502" s="4">
        <v>45231</v>
      </c>
      <c r="L4502" s="1" t="s">
        <v>37</v>
      </c>
      <c r="M4502" s="1" t="s">
        <v>485</v>
      </c>
      <c r="N4502" s="1" t="s">
        <v>75</v>
      </c>
      <c r="O4502" s="10">
        <v>45104.72515046296</v>
      </c>
      <c r="P4502" s="10">
        <v>45117.104166666664</v>
      </c>
      <c r="Q4502">
        <v>0</v>
      </c>
      <c r="R4502" t="s">
        <v>220</v>
      </c>
      <c r="S4502" t="s">
        <v>220</v>
      </c>
      <c r="T4502">
        <v>0</v>
      </c>
      <c r="U4502" t="s">
        <v>220</v>
      </c>
      <c r="V4502" t="str">
        <f>VLOOKUP(F4502, [1]!Table1[[#All],[Gender]:[city]], 3, FALSE)</f>
        <v>Undergraduate Student</v>
      </c>
      <c r="W4502" s="11">
        <f>VLOOKUP(F4502, [1]!Table1[[#All],[Gender]:[city]], 4, FALSE)</f>
        <v>45130</v>
      </c>
      <c r="X4502" t="b">
        <f>VLOOKUP(F4502, [1]!Table1[[#All],[Gender]:[isFromSocialMedia]], 7, FALSE)</f>
        <v>0</v>
      </c>
      <c r="Y4502" t="str">
        <f>IF(TEXT(Table1[[#This Row],[Apply Date]], "yyyy-mm-dd") = TEXT(Table1[[#This Row],[Sign Up Date]], "yyyy-mm-dd"), "New User", "Repeat User")</f>
        <v>Repeat User</v>
      </c>
    </row>
    <row r="4503" spans="1:25" ht="12.75" x14ac:dyDescent="0.2">
      <c r="A4503" s="1" t="s">
        <v>7575</v>
      </c>
      <c r="B4503" s="1" t="s">
        <v>7341</v>
      </c>
      <c r="C4503" s="1" t="s">
        <v>7342</v>
      </c>
      <c r="D4503" s="1" t="s">
        <v>2629</v>
      </c>
      <c r="E4503" s="2">
        <v>45292.146365740744</v>
      </c>
      <c r="F4503" s="1" t="s">
        <v>25</v>
      </c>
      <c r="G4503" s="9" t="s">
        <v>5999</v>
      </c>
      <c r="H4503" s="9" t="s">
        <v>2410</v>
      </c>
      <c r="I4503" s="9" t="s">
        <v>45</v>
      </c>
      <c r="J4503" s="1">
        <v>522265</v>
      </c>
      <c r="K4503" s="3">
        <v>45047</v>
      </c>
      <c r="L4503" s="1" t="s">
        <v>37</v>
      </c>
      <c r="M4503" s="1" t="s">
        <v>294</v>
      </c>
      <c r="N4503" s="1" t="s">
        <v>149</v>
      </c>
      <c r="O4503" s="10">
        <v>45064.383321759262</v>
      </c>
      <c r="P4503" s="10">
        <v>45131.104166666664</v>
      </c>
      <c r="Q4503">
        <v>0</v>
      </c>
      <c r="R4503" t="s">
        <v>220</v>
      </c>
      <c r="S4503" t="s">
        <v>220</v>
      </c>
      <c r="T4503">
        <v>0</v>
      </c>
      <c r="U4503" t="s">
        <v>220</v>
      </c>
      <c r="V4503" t="str">
        <f>VLOOKUP(F4503, [1]!Table1[[#All],[Gender]:[city]], 3, FALSE)</f>
        <v>Undergraduate Student</v>
      </c>
      <c r="W4503" s="11">
        <f>VLOOKUP(F4503, [1]!Table1[[#All],[Gender]:[city]], 4, FALSE)</f>
        <v>45130</v>
      </c>
      <c r="X4503" t="b">
        <f>VLOOKUP(F4503, [1]!Table1[[#All],[Gender]:[isFromSocialMedia]], 7, FALSE)</f>
        <v>0</v>
      </c>
      <c r="Y4503" t="str">
        <f>IF(TEXT(Table1[[#This Row],[Apply Date]], "yyyy-mm-dd") = TEXT(Table1[[#This Row],[Sign Up Date]], "yyyy-mm-dd"), "New User", "Repeat User")</f>
        <v>Repeat User</v>
      </c>
    </row>
    <row r="4504" spans="1:25" ht="12.75" x14ac:dyDescent="0.2">
      <c r="A4504" s="1" t="s">
        <v>7576</v>
      </c>
      <c r="B4504" s="1" t="s">
        <v>7341</v>
      </c>
      <c r="C4504" s="1" t="s">
        <v>7342</v>
      </c>
      <c r="D4504" s="1" t="s">
        <v>2629</v>
      </c>
      <c r="E4504" s="2">
        <v>45292.146365740744</v>
      </c>
      <c r="F4504" s="1" t="s">
        <v>25</v>
      </c>
      <c r="G4504" s="9" t="s">
        <v>2577</v>
      </c>
      <c r="H4504" s="9" t="s">
        <v>2578</v>
      </c>
      <c r="I4504" s="9" t="s">
        <v>45</v>
      </c>
      <c r="J4504" s="1">
        <v>400019</v>
      </c>
      <c r="K4504" s="3">
        <v>45658</v>
      </c>
      <c r="L4504" s="1" t="s">
        <v>37</v>
      </c>
      <c r="M4504" s="1" t="s">
        <v>46</v>
      </c>
      <c r="N4504" s="1" t="s">
        <v>75</v>
      </c>
      <c r="O4504" s="10">
        <v>45137.724282407406</v>
      </c>
      <c r="P4504" s="10">
        <v>45264.104432870372</v>
      </c>
      <c r="Q4504">
        <v>0</v>
      </c>
      <c r="R4504" t="s">
        <v>220</v>
      </c>
      <c r="S4504" t="s">
        <v>220</v>
      </c>
      <c r="T4504">
        <v>0</v>
      </c>
      <c r="U4504" t="s">
        <v>220</v>
      </c>
      <c r="V4504" t="str">
        <f>VLOOKUP(F4504, [1]!Table1[[#All],[Gender]:[city]], 3, FALSE)</f>
        <v>Undergraduate Student</v>
      </c>
      <c r="W4504" s="11">
        <f>VLOOKUP(F4504, [1]!Table1[[#All],[Gender]:[city]], 4, FALSE)</f>
        <v>45130</v>
      </c>
      <c r="X4504" t="b">
        <f>VLOOKUP(F4504, [1]!Table1[[#All],[Gender]:[isFromSocialMedia]], 7, FALSE)</f>
        <v>0</v>
      </c>
      <c r="Y4504" t="str">
        <f>IF(TEXT(Table1[[#This Row],[Apply Date]], "yyyy-mm-dd") = TEXT(Table1[[#This Row],[Sign Up Date]], "yyyy-mm-dd"), "New User", "Repeat User")</f>
        <v>Repeat User</v>
      </c>
    </row>
    <row r="4505" spans="1:25" ht="12.75" x14ac:dyDescent="0.2">
      <c r="A4505" s="1" t="s">
        <v>7577</v>
      </c>
      <c r="B4505" s="1" t="s">
        <v>7341</v>
      </c>
      <c r="C4505" s="1" t="s">
        <v>7342</v>
      </c>
      <c r="D4505" s="1" t="s">
        <v>2629</v>
      </c>
      <c r="E4505" s="2">
        <v>45292.146365740744</v>
      </c>
      <c r="F4505" s="1" t="s">
        <v>25</v>
      </c>
      <c r="G4505" s="9" t="s">
        <v>7578</v>
      </c>
      <c r="H4505" s="9" t="s">
        <v>7578</v>
      </c>
      <c r="I4505" s="9" t="s">
        <v>45</v>
      </c>
      <c r="J4505" s="1">
        <v>201014</v>
      </c>
      <c r="K4505" s="3">
        <v>46388</v>
      </c>
      <c r="L4505" s="1" t="s">
        <v>37</v>
      </c>
      <c r="M4505" s="1" t="s">
        <v>7579</v>
      </c>
      <c r="N4505" s="1" t="s">
        <v>149</v>
      </c>
      <c r="O4505" s="10">
        <v>45095.47792824074</v>
      </c>
      <c r="P4505" s="10">
        <v>45103.104166666664</v>
      </c>
      <c r="Q4505">
        <v>0</v>
      </c>
      <c r="R4505" t="s">
        <v>220</v>
      </c>
      <c r="S4505" t="s">
        <v>220</v>
      </c>
      <c r="T4505">
        <v>0</v>
      </c>
      <c r="U4505" t="s">
        <v>220</v>
      </c>
      <c r="V4505" t="str">
        <f>VLOOKUP(F4505, [1]!Table1[[#All],[Gender]:[city]], 3, FALSE)</f>
        <v>Undergraduate Student</v>
      </c>
      <c r="W4505" s="11">
        <f>VLOOKUP(F4505, [1]!Table1[[#All],[Gender]:[city]], 4, FALSE)</f>
        <v>45130</v>
      </c>
      <c r="X4505" t="b">
        <f>VLOOKUP(F4505, [1]!Table1[[#All],[Gender]:[isFromSocialMedia]], 7, FALSE)</f>
        <v>0</v>
      </c>
      <c r="Y4505" t="str">
        <f>IF(TEXT(Table1[[#This Row],[Apply Date]], "yyyy-mm-dd") = TEXT(Table1[[#This Row],[Sign Up Date]], "yyyy-mm-dd"), "New User", "Repeat User")</f>
        <v>Repeat User</v>
      </c>
    </row>
    <row r="4506" spans="1:25" ht="12.75" x14ac:dyDescent="0.2">
      <c r="A4506" s="1" t="s">
        <v>7580</v>
      </c>
      <c r="B4506" s="1" t="s">
        <v>7341</v>
      </c>
      <c r="C4506" s="1" t="s">
        <v>7342</v>
      </c>
      <c r="D4506" s="1" t="s">
        <v>2629</v>
      </c>
      <c r="E4506" s="2">
        <v>45292.146365740744</v>
      </c>
      <c r="F4506" s="1" t="s">
        <v>25</v>
      </c>
      <c r="G4506" s="9" t="s">
        <v>59</v>
      </c>
      <c r="H4506" s="9" t="s">
        <v>60</v>
      </c>
      <c r="I4506" s="9" t="s">
        <v>61</v>
      </c>
      <c r="J4506" s="1">
        <v>63108</v>
      </c>
      <c r="K4506" s="3">
        <v>45413</v>
      </c>
      <c r="L4506" s="1" t="s">
        <v>50</v>
      </c>
      <c r="M4506" s="1" t="s">
        <v>51</v>
      </c>
      <c r="N4506" s="1" t="s">
        <v>75</v>
      </c>
      <c r="O4506" s="10">
        <v>45117.490173611113</v>
      </c>
      <c r="P4506" s="10">
        <v>45131.104166666664</v>
      </c>
      <c r="Q4506">
        <v>0</v>
      </c>
      <c r="R4506" t="s">
        <v>220</v>
      </c>
      <c r="S4506" t="s">
        <v>220</v>
      </c>
      <c r="T4506">
        <v>0</v>
      </c>
      <c r="U4506" t="s">
        <v>220</v>
      </c>
      <c r="V4506" t="str">
        <f>VLOOKUP(F4506, [1]!Table1[[#All],[Gender]:[city]], 3, FALSE)</f>
        <v>Undergraduate Student</v>
      </c>
      <c r="W4506" s="11">
        <f>VLOOKUP(F4506, [1]!Table1[[#All],[Gender]:[city]], 4, FALSE)</f>
        <v>45130</v>
      </c>
      <c r="X4506" t="b">
        <f>VLOOKUP(F4506, [1]!Table1[[#All],[Gender]:[isFromSocialMedia]], 7, FALSE)</f>
        <v>0</v>
      </c>
      <c r="Y4506" t="str">
        <f>IF(TEXT(Table1[[#This Row],[Apply Date]], "yyyy-mm-dd") = TEXT(Table1[[#This Row],[Sign Up Date]], "yyyy-mm-dd"), "New User", "Repeat User")</f>
        <v>Repeat User</v>
      </c>
    </row>
    <row r="4507" spans="1:25" ht="12.75" x14ac:dyDescent="0.2">
      <c r="A4507" s="1" t="s">
        <v>7581</v>
      </c>
      <c r="B4507" s="1" t="s">
        <v>7341</v>
      </c>
      <c r="C4507" s="1" t="s">
        <v>7342</v>
      </c>
      <c r="D4507" s="1" t="s">
        <v>2629</v>
      </c>
      <c r="E4507" s="2">
        <v>45292.146365740744</v>
      </c>
      <c r="F4507" s="1" t="s">
        <v>33</v>
      </c>
      <c r="G4507" s="9" t="s">
        <v>48</v>
      </c>
      <c r="H4507" s="9" t="s">
        <v>49</v>
      </c>
      <c r="I4507" s="9" t="s">
        <v>45</v>
      </c>
      <c r="J4507" s="1">
        <v>500072</v>
      </c>
      <c r="K4507" s="3">
        <v>45901</v>
      </c>
      <c r="L4507" s="1" t="s">
        <v>37</v>
      </c>
      <c r="M4507" s="1" t="s">
        <v>164</v>
      </c>
      <c r="N4507" s="1" t="s">
        <v>2637</v>
      </c>
      <c r="O4507" s="10">
        <v>45165.390405092592</v>
      </c>
      <c r="Q4507">
        <v>0</v>
      </c>
      <c r="R4507" t="s">
        <v>220</v>
      </c>
      <c r="S4507" t="s">
        <v>220</v>
      </c>
      <c r="T4507">
        <v>0</v>
      </c>
      <c r="U4507" t="s">
        <v>220</v>
      </c>
      <c r="V4507" t="str">
        <f>VLOOKUP(F4507, [1]!Table1[[#All],[Gender]:[city]], 3, FALSE)</f>
        <v>Not in Education</v>
      </c>
      <c r="W4507" s="11">
        <f>VLOOKUP(F4507, [1]!Table1[[#All],[Gender]:[city]], 4, FALSE)</f>
        <v>45092</v>
      </c>
      <c r="X4507" t="b">
        <f>VLOOKUP(F4507, [1]!Table1[[#All],[Gender]:[isFromSocialMedia]], 7, FALSE)</f>
        <v>0</v>
      </c>
      <c r="Y4507" t="str">
        <f>IF(TEXT(Table1[[#This Row],[Apply Date]], "yyyy-mm-dd") = TEXT(Table1[[#This Row],[Sign Up Date]], "yyyy-mm-dd"), "New User", "Repeat User")</f>
        <v>Repeat User</v>
      </c>
    </row>
    <row r="4508" spans="1:25" ht="12.75" x14ac:dyDescent="0.2">
      <c r="A4508" s="1" t="s">
        <v>7582</v>
      </c>
      <c r="B4508" s="1" t="s">
        <v>7341</v>
      </c>
      <c r="C4508" s="1" t="s">
        <v>7342</v>
      </c>
      <c r="D4508" s="1" t="s">
        <v>2629</v>
      </c>
      <c r="E4508" s="2">
        <v>45292.146365740744</v>
      </c>
      <c r="F4508" s="1" t="s">
        <v>25</v>
      </c>
      <c r="G4508" s="9" t="s">
        <v>7583</v>
      </c>
      <c r="H4508" s="9" t="s">
        <v>2468</v>
      </c>
      <c r="I4508" s="9" t="s">
        <v>387</v>
      </c>
      <c r="J4508" s="1">
        <v>60217</v>
      </c>
      <c r="K4508" s="4">
        <v>45200</v>
      </c>
      <c r="L4508" s="1" t="s">
        <v>37</v>
      </c>
      <c r="M4508" s="1" t="s">
        <v>7584</v>
      </c>
      <c r="N4508" s="1" t="s">
        <v>75</v>
      </c>
      <c r="O4508" s="10">
        <v>45092.803993055553</v>
      </c>
      <c r="P4508" s="10">
        <v>45264.104432870372</v>
      </c>
      <c r="Q4508">
        <v>0</v>
      </c>
      <c r="R4508" t="s">
        <v>220</v>
      </c>
      <c r="S4508" t="s">
        <v>220</v>
      </c>
      <c r="T4508">
        <v>0</v>
      </c>
      <c r="U4508" t="s">
        <v>220</v>
      </c>
      <c r="V4508" t="str">
        <f>VLOOKUP(F4508, [1]!Table1[[#All],[Gender]:[city]], 3, FALSE)</f>
        <v>Undergraduate Student</v>
      </c>
      <c r="W4508" s="11">
        <f>VLOOKUP(F4508, [1]!Table1[[#All],[Gender]:[city]], 4, FALSE)</f>
        <v>45130</v>
      </c>
      <c r="X4508" t="b">
        <f>VLOOKUP(F4508, [1]!Table1[[#All],[Gender]:[isFromSocialMedia]], 7, FALSE)</f>
        <v>0</v>
      </c>
      <c r="Y4508" t="str">
        <f>IF(TEXT(Table1[[#This Row],[Apply Date]], "yyyy-mm-dd") = TEXT(Table1[[#This Row],[Sign Up Date]], "yyyy-mm-dd"), "New User", "Repeat User")</f>
        <v>Repeat User</v>
      </c>
    </row>
    <row r="4509" spans="1:25" ht="12.75" x14ac:dyDescent="0.2">
      <c r="A4509" s="1" t="s">
        <v>7585</v>
      </c>
      <c r="B4509" s="1" t="s">
        <v>7341</v>
      </c>
      <c r="C4509" s="1" t="s">
        <v>7342</v>
      </c>
      <c r="D4509" s="1" t="s">
        <v>2629</v>
      </c>
      <c r="E4509" s="2">
        <v>45292.146365740744</v>
      </c>
      <c r="F4509" s="1" t="s">
        <v>33</v>
      </c>
      <c r="G4509" s="9" t="s">
        <v>7586</v>
      </c>
      <c r="H4509" s="9" t="s">
        <v>4051</v>
      </c>
      <c r="I4509" s="9" t="s">
        <v>45</v>
      </c>
      <c r="J4509" s="1">
        <v>700157</v>
      </c>
      <c r="K4509" s="3">
        <v>45809</v>
      </c>
      <c r="L4509" s="1" t="s">
        <v>37</v>
      </c>
      <c r="M4509" s="1" t="s">
        <v>1502</v>
      </c>
      <c r="N4509" s="1" t="s">
        <v>39</v>
      </c>
      <c r="O4509" s="10">
        <v>45094.470358796294</v>
      </c>
      <c r="P4509" s="10">
        <v>45103.104166666664</v>
      </c>
      <c r="Q4509" s="1">
        <v>500</v>
      </c>
      <c r="R4509" s="1" t="s">
        <v>7402</v>
      </c>
      <c r="S4509" s="1" t="s">
        <v>7403</v>
      </c>
      <c r="T4509" s="1">
        <v>1182</v>
      </c>
      <c r="U4509" s="1" t="s">
        <v>7349</v>
      </c>
      <c r="V4509" t="str">
        <f>VLOOKUP(F4509, [1]!Table1[[#All],[Gender]:[city]], 3, FALSE)</f>
        <v>Not in Education</v>
      </c>
      <c r="W4509" s="11">
        <f>VLOOKUP(F4509, [1]!Table1[[#All],[Gender]:[city]], 4, FALSE)</f>
        <v>45092</v>
      </c>
      <c r="X4509" t="b">
        <f>VLOOKUP(F4509, [1]!Table1[[#All],[Gender]:[isFromSocialMedia]], 7, FALSE)</f>
        <v>0</v>
      </c>
      <c r="Y4509" t="str">
        <f>IF(TEXT(Table1[[#This Row],[Apply Date]], "yyyy-mm-dd") = TEXT(Table1[[#This Row],[Sign Up Date]], "yyyy-mm-dd"), "New User", "Repeat User")</f>
        <v>Repeat User</v>
      </c>
    </row>
    <row r="4510" spans="1:25" ht="12.75" x14ac:dyDescent="0.2">
      <c r="A4510" s="1" t="s">
        <v>7587</v>
      </c>
      <c r="B4510" s="1" t="s">
        <v>7341</v>
      </c>
      <c r="C4510" s="1" t="s">
        <v>7342</v>
      </c>
      <c r="D4510" s="1" t="s">
        <v>2629</v>
      </c>
      <c r="E4510" s="2">
        <v>45292.146365740744</v>
      </c>
      <c r="F4510" s="1" t="s">
        <v>25</v>
      </c>
      <c r="G4510" s="9" t="s">
        <v>7588</v>
      </c>
      <c r="H4510" s="9" t="s">
        <v>7589</v>
      </c>
      <c r="I4510" s="9" t="s">
        <v>28</v>
      </c>
      <c r="J4510" s="1">
        <v>1044875</v>
      </c>
      <c r="K4510" s="3">
        <v>45078</v>
      </c>
      <c r="L4510" s="1" t="s">
        <v>29</v>
      </c>
      <c r="M4510" s="1" t="s">
        <v>7590</v>
      </c>
      <c r="N4510" s="1" t="s">
        <v>75</v>
      </c>
      <c r="O4510" s="10">
        <v>45093.186006944445</v>
      </c>
      <c r="P4510" s="10">
        <v>45131.104166666664</v>
      </c>
      <c r="Q4510">
        <v>0</v>
      </c>
      <c r="R4510" t="s">
        <v>220</v>
      </c>
      <c r="S4510" t="s">
        <v>220</v>
      </c>
      <c r="T4510">
        <v>0</v>
      </c>
      <c r="U4510" t="s">
        <v>220</v>
      </c>
      <c r="V4510" t="str">
        <f>VLOOKUP(F4510, [1]!Table1[[#All],[Gender]:[city]], 3, FALSE)</f>
        <v>Undergraduate Student</v>
      </c>
      <c r="W4510" s="11">
        <f>VLOOKUP(F4510, [1]!Table1[[#All],[Gender]:[city]], 4, FALSE)</f>
        <v>45130</v>
      </c>
      <c r="X4510" t="b">
        <f>VLOOKUP(F4510, [1]!Table1[[#All],[Gender]:[isFromSocialMedia]], 7, FALSE)</f>
        <v>0</v>
      </c>
      <c r="Y4510" t="str">
        <f>IF(TEXT(Table1[[#This Row],[Apply Date]], "yyyy-mm-dd") = TEXT(Table1[[#This Row],[Sign Up Date]], "yyyy-mm-dd"), "New User", "Repeat User")</f>
        <v>Repeat User</v>
      </c>
    </row>
    <row r="4511" spans="1:25" ht="12.75" x14ac:dyDescent="0.2">
      <c r="A4511" s="1" t="s">
        <v>7591</v>
      </c>
      <c r="B4511" s="1" t="s">
        <v>7341</v>
      </c>
      <c r="C4511" s="1" t="s">
        <v>7342</v>
      </c>
      <c r="D4511" s="1" t="s">
        <v>2629</v>
      </c>
      <c r="E4511" s="2">
        <v>45292.146365740744</v>
      </c>
      <c r="F4511" s="1" t="s">
        <v>33</v>
      </c>
      <c r="G4511" s="9" t="s">
        <v>393</v>
      </c>
      <c r="H4511" s="9" t="s">
        <v>5618</v>
      </c>
      <c r="I4511" s="9" t="s">
        <v>79</v>
      </c>
      <c r="J4511" s="1">
        <v>44688</v>
      </c>
      <c r="K4511" s="3">
        <v>44593</v>
      </c>
      <c r="L4511" s="1" t="s">
        <v>50</v>
      </c>
      <c r="M4511" s="1" t="s">
        <v>424</v>
      </c>
      <c r="N4511" s="1" t="s">
        <v>75</v>
      </c>
      <c r="O4511" s="10">
        <v>45091.390324074076</v>
      </c>
      <c r="P4511" s="10">
        <v>45103.104166666664</v>
      </c>
      <c r="Q4511">
        <v>0</v>
      </c>
      <c r="R4511" t="s">
        <v>220</v>
      </c>
      <c r="S4511" t="s">
        <v>220</v>
      </c>
      <c r="T4511">
        <v>0</v>
      </c>
      <c r="U4511" t="s">
        <v>220</v>
      </c>
      <c r="V4511" t="str">
        <f>VLOOKUP(F4511, [1]!Table1[[#All],[Gender]:[city]], 3, FALSE)</f>
        <v>Not in Education</v>
      </c>
      <c r="W4511" s="11">
        <f>VLOOKUP(F4511, [1]!Table1[[#All],[Gender]:[city]], 4, FALSE)</f>
        <v>45092</v>
      </c>
      <c r="X4511" t="b">
        <f>VLOOKUP(F4511, [1]!Table1[[#All],[Gender]:[isFromSocialMedia]], 7, FALSE)</f>
        <v>0</v>
      </c>
      <c r="Y4511" t="str">
        <f>IF(TEXT(Table1[[#This Row],[Apply Date]], "yyyy-mm-dd") = TEXT(Table1[[#This Row],[Sign Up Date]], "yyyy-mm-dd"), "New User", "Repeat User")</f>
        <v>Repeat User</v>
      </c>
    </row>
    <row r="4512" spans="1:25" ht="12.75" x14ac:dyDescent="0.2">
      <c r="A4512" s="1" t="s">
        <v>7592</v>
      </c>
      <c r="B4512" s="1" t="s">
        <v>7341</v>
      </c>
      <c r="C4512" s="1" t="s">
        <v>7342</v>
      </c>
      <c r="D4512" s="1" t="s">
        <v>2629</v>
      </c>
      <c r="E4512" s="2">
        <v>45292.146365740744</v>
      </c>
      <c r="F4512" s="1" t="s">
        <v>25</v>
      </c>
      <c r="G4512" s="9" t="s">
        <v>7593</v>
      </c>
      <c r="H4512" s="9" t="s">
        <v>7594</v>
      </c>
      <c r="I4512" s="9" t="s">
        <v>61</v>
      </c>
      <c r="J4512" s="1">
        <v>15106</v>
      </c>
      <c r="K4512" s="3">
        <v>45047</v>
      </c>
      <c r="L4512" s="1" t="s">
        <v>50</v>
      </c>
      <c r="M4512" s="1" t="s">
        <v>62</v>
      </c>
      <c r="N4512" s="1" t="s">
        <v>75</v>
      </c>
      <c r="O4512" s="10">
        <v>45119.0237037037</v>
      </c>
      <c r="P4512" s="10">
        <v>45131.104166666664</v>
      </c>
      <c r="Q4512">
        <v>0</v>
      </c>
      <c r="R4512" t="s">
        <v>220</v>
      </c>
      <c r="S4512" t="s">
        <v>220</v>
      </c>
      <c r="T4512">
        <v>0</v>
      </c>
      <c r="U4512" t="s">
        <v>220</v>
      </c>
      <c r="V4512" t="str">
        <f>VLOOKUP(F4512, [1]!Table1[[#All],[Gender]:[city]], 3, FALSE)</f>
        <v>Undergraduate Student</v>
      </c>
      <c r="W4512" s="11">
        <f>VLOOKUP(F4512, [1]!Table1[[#All],[Gender]:[city]], 4, FALSE)</f>
        <v>45130</v>
      </c>
      <c r="X4512" t="b">
        <f>VLOOKUP(F4512, [1]!Table1[[#All],[Gender]:[isFromSocialMedia]], 7, FALSE)</f>
        <v>0</v>
      </c>
      <c r="Y4512" t="str">
        <f>IF(TEXT(Table1[[#This Row],[Apply Date]], "yyyy-mm-dd") = TEXT(Table1[[#This Row],[Sign Up Date]], "yyyy-mm-dd"), "New User", "Repeat User")</f>
        <v>Repeat User</v>
      </c>
    </row>
    <row r="4513" spans="1:25" ht="12.75" x14ac:dyDescent="0.2">
      <c r="A4513" s="1" t="s">
        <v>7595</v>
      </c>
      <c r="B4513" s="1" t="s">
        <v>7341</v>
      </c>
      <c r="C4513" s="1" t="s">
        <v>7342</v>
      </c>
      <c r="D4513" s="1" t="s">
        <v>2629</v>
      </c>
      <c r="E4513" s="2">
        <v>45292.146365740744</v>
      </c>
      <c r="F4513" s="1" t="s">
        <v>33</v>
      </c>
      <c r="G4513" s="9" t="s">
        <v>48</v>
      </c>
      <c r="H4513" s="9" t="s">
        <v>49</v>
      </c>
      <c r="I4513" s="9" t="s">
        <v>45</v>
      </c>
      <c r="J4513" s="1">
        <v>500018</v>
      </c>
      <c r="K4513" s="3">
        <v>45901</v>
      </c>
      <c r="L4513" s="1" t="s">
        <v>37</v>
      </c>
      <c r="M4513" s="1" t="s">
        <v>164</v>
      </c>
      <c r="N4513" s="1" t="s">
        <v>75</v>
      </c>
      <c r="O4513" s="10">
        <v>45165.492349537039</v>
      </c>
      <c r="P4513" s="10">
        <v>45299.146365740744</v>
      </c>
      <c r="Q4513">
        <v>0</v>
      </c>
      <c r="R4513" t="s">
        <v>220</v>
      </c>
      <c r="S4513" t="s">
        <v>220</v>
      </c>
      <c r="T4513">
        <v>0</v>
      </c>
      <c r="U4513" t="s">
        <v>220</v>
      </c>
      <c r="V4513" t="str">
        <f>VLOOKUP(F4513, [1]!Table1[[#All],[Gender]:[city]], 3, FALSE)</f>
        <v>Not in Education</v>
      </c>
      <c r="W4513" s="11">
        <f>VLOOKUP(F4513, [1]!Table1[[#All],[Gender]:[city]], 4, FALSE)</f>
        <v>45092</v>
      </c>
      <c r="X4513" t="b">
        <f>VLOOKUP(F4513, [1]!Table1[[#All],[Gender]:[isFromSocialMedia]], 7, FALSE)</f>
        <v>0</v>
      </c>
      <c r="Y4513" t="str">
        <f>IF(TEXT(Table1[[#This Row],[Apply Date]], "yyyy-mm-dd") = TEXT(Table1[[#This Row],[Sign Up Date]], "yyyy-mm-dd"), "New User", "Repeat User")</f>
        <v>Repeat User</v>
      </c>
    </row>
    <row r="4514" spans="1:25" ht="12.75" x14ac:dyDescent="0.2">
      <c r="A4514" s="1" t="s">
        <v>7596</v>
      </c>
      <c r="B4514" s="1" t="s">
        <v>7341</v>
      </c>
      <c r="C4514" s="1" t="s">
        <v>7342</v>
      </c>
      <c r="D4514" s="1" t="s">
        <v>2629</v>
      </c>
      <c r="E4514" s="2">
        <v>45292.146365740744</v>
      </c>
      <c r="F4514" s="1" t="s">
        <v>25</v>
      </c>
      <c r="G4514" s="9" t="s">
        <v>48</v>
      </c>
      <c r="H4514" s="9" t="s">
        <v>49</v>
      </c>
      <c r="I4514" s="9" t="s">
        <v>45</v>
      </c>
      <c r="J4514" s="1">
        <v>500085</v>
      </c>
      <c r="K4514" s="3">
        <v>45901</v>
      </c>
      <c r="L4514" s="1" t="s">
        <v>37</v>
      </c>
      <c r="M4514" s="1" t="s">
        <v>164</v>
      </c>
      <c r="N4514" s="1" t="s">
        <v>75</v>
      </c>
      <c r="O4514" s="10">
        <v>45172.384618055556</v>
      </c>
      <c r="P4514" s="10">
        <v>45299.146365740744</v>
      </c>
      <c r="Q4514">
        <v>0</v>
      </c>
      <c r="R4514" t="s">
        <v>220</v>
      </c>
      <c r="S4514" t="s">
        <v>220</v>
      </c>
      <c r="T4514">
        <v>0</v>
      </c>
      <c r="U4514" t="s">
        <v>220</v>
      </c>
      <c r="V4514" t="str">
        <f>VLOOKUP(F4514, [1]!Table1[[#All],[Gender]:[city]], 3, FALSE)</f>
        <v>Undergraduate Student</v>
      </c>
      <c r="W4514" s="11">
        <f>VLOOKUP(F4514, [1]!Table1[[#All],[Gender]:[city]], 4, FALSE)</f>
        <v>45130</v>
      </c>
      <c r="X4514" t="b">
        <f>VLOOKUP(F4514, [1]!Table1[[#All],[Gender]:[isFromSocialMedia]], 7, FALSE)</f>
        <v>0</v>
      </c>
      <c r="Y4514" t="str">
        <f>IF(TEXT(Table1[[#This Row],[Apply Date]], "yyyy-mm-dd") = TEXT(Table1[[#This Row],[Sign Up Date]], "yyyy-mm-dd"), "New User", "Repeat User")</f>
        <v>Repeat User</v>
      </c>
    </row>
    <row r="4515" spans="1:25" ht="12.75" x14ac:dyDescent="0.2">
      <c r="A4515" s="1" t="s">
        <v>7597</v>
      </c>
      <c r="B4515" s="1" t="s">
        <v>7341</v>
      </c>
      <c r="C4515" s="1" t="s">
        <v>7342</v>
      </c>
      <c r="D4515" s="1" t="s">
        <v>2629</v>
      </c>
      <c r="E4515" s="2">
        <v>45292.146365740744</v>
      </c>
      <c r="F4515" s="1" t="s">
        <v>25</v>
      </c>
      <c r="G4515" s="9" t="s">
        <v>656</v>
      </c>
      <c r="H4515" s="9" t="s">
        <v>49</v>
      </c>
      <c r="I4515" s="9" t="s">
        <v>45</v>
      </c>
      <c r="J4515" s="1">
        <v>508207</v>
      </c>
      <c r="K4515" s="3">
        <v>45809</v>
      </c>
      <c r="L4515" s="1" t="s">
        <v>50</v>
      </c>
      <c r="M4515" s="1" t="s">
        <v>1226</v>
      </c>
      <c r="N4515" s="1" t="s">
        <v>75</v>
      </c>
      <c r="O4515" s="10">
        <v>45105.749120370368</v>
      </c>
      <c r="P4515" s="10">
        <v>45117.104166666664</v>
      </c>
      <c r="Q4515">
        <v>0</v>
      </c>
      <c r="R4515" t="s">
        <v>220</v>
      </c>
      <c r="S4515" t="s">
        <v>220</v>
      </c>
      <c r="T4515">
        <v>0</v>
      </c>
      <c r="U4515" t="s">
        <v>220</v>
      </c>
      <c r="V4515" t="str">
        <f>VLOOKUP(F4515, [1]!Table1[[#All],[Gender]:[city]], 3, FALSE)</f>
        <v>Undergraduate Student</v>
      </c>
      <c r="W4515" s="11">
        <f>VLOOKUP(F4515, [1]!Table1[[#All],[Gender]:[city]], 4, FALSE)</f>
        <v>45130</v>
      </c>
      <c r="X4515" t="b">
        <f>VLOOKUP(F4515, [1]!Table1[[#All],[Gender]:[isFromSocialMedia]], 7, FALSE)</f>
        <v>0</v>
      </c>
      <c r="Y4515" t="str">
        <f>IF(TEXT(Table1[[#This Row],[Apply Date]], "yyyy-mm-dd") = TEXT(Table1[[#This Row],[Sign Up Date]], "yyyy-mm-dd"), "New User", "Repeat User")</f>
        <v>Repeat User</v>
      </c>
    </row>
    <row r="4516" spans="1:25" ht="12.75" x14ac:dyDescent="0.2">
      <c r="A4516" s="1" t="s">
        <v>7598</v>
      </c>
      <c r="B4516" s="1" t="s">
        <v>7341</v>
      </c>
      <c r="C4516" s="1" t="s">
        <v>7342</v>
      </c>
      <c r="D4516" s="1" t="s">
        <v>2629</v>
      </c>
      <c r="E4516" s="2">
        <v>45292.146365740744</v>
      </c>
      <c r="F4516" s="1" t="s">
        <v>25</v>
      </c>
      <c r="G4516" s="9" t="s">
        <v>467</v>
      </c>
      <c r="H4516" s="9" t="s">
        <v>5697</v>
      </c>
      <c r="I4516" s="9" t="s">
        <v>103</v>
      </c>
      <c r="J4516" s="1">
        <v>45720</v>
      </c>
      <c r="K4516" s="3">
        <v>45108</v>
      </c>
      <c r="L4516" s="1" t="s">
        <v>50</v>
      </c>
      <c r="M4516" s="1" t="s">
        <v>649</v>
      </c>
      <c r="N4516" s="1" t="s">
        <v>75</v>
      </c>
      <c r="O4516" s="10">
        <v>45153.675729166665</v>
      </c>
      <c r="P4516" s="10">
        <v>45264.104432870372</v>
      </c>
      <c r="Q4516">
        <v>0</v>
      </c>
      <c r="R4516" t="s">
        <v>220</v>
      </c>
      <c r="S4516" t="s">
        <v>220</v>
      </c>
      <c r="T4516">
        <v>0</v>
      </c>
      <c r="U4516" t="s">
        <v>220</v>
      </c>
      <c r="V4516" t="str">
        <f>VLOOKUP(F4516, [1]!Table1[[#All],[Gender]:[city]], 3, FALSE)</f>
        <v>Undergraduate Student</v>
      </c>
      <c r="W4516" s="11">
        <f>VLOOKUP(F4516, [1]!Table1[[#All],[Gender]:[city]], 4, FALSE)</f>
        <v>45130</v>
      </c>
      <c r="X4516" t="b">
        <f>VLOOKUP(F4516, [1]!Table1[[#All],[Gender]:[isFromSocialMedia]], 7, FALSE)</f>
        <v>0</v>
      </c>
      <c r="Y4516" t="str">
        <f>IF(TEXT(Table1[[#This Row],[Apply Date]], "yyyy-mm-dd") = TEXT(Table1[[#This Row],[Sign Up Date]], "yyyy-mm-dd"), "New User", "Repeat User")</f>
        <v>Repeat User</v>
      </c>
    </row>
    <row r="4517" spans="1:25" ht="12.75" x14ac:dyDescent="0.2">
      <c r="A4517" s="1" t="s">
        <v>7599</v>
      </c>
      <c r="B4517" s="1" t="s">
        <v>7341</v>
      </c>
      <c r="C4517" s="1" t="s">
        <v>7342</v>
      </c>
      <c r="D4517" s="1" t="s">
        <v>2629</v>
      </c>
      <c r="E4517" s="2">
        <v>45292.146365740744</v>
      </c>
      <c r="F4517" s="1" t="s">
        <v>25</v>
      </c>
      <c r="G4517" s="9" t="s">
        <v>2952</v>
      </c>
      <c r="H4517" s="9" t="s">
        <v>407</v>
      </c>
      <c r="I4517" s="9" t="s">
        <v>45</v>
      </c>
      <c r="J4517" s="1">
        <v>831004</v>
      </c>
      <c r="K4517" s="3">
        <v>45139</v>
      </c>
      <c r="L4517" s="1" t="s">
        <v>50</v>
      </c>
      <c r="M4517" s="1" t="s">
        <v>495</v>
      </c>
      <c r="N4517" s="1" t="s">
        <v>75</v>
      </c>
      <c r="O4517" s="10">
        <v>45129.874861111108</v>
      </c>
      <c r="P4517" s="10">
        <v>45145.1875</v>
      </c>
      <c r="Q4517">
        <v>0</v>
      </c>
      <c r="R4517" t="s">
        <v>220</v>
      </c>
      <c r="S4517" t="s">
        <v>220</v>
      </c>
      <c r="T4517">
        <v>0</v>
      </c>
      <c r="U4517" t="s">
        <v>220</v>
      </c>
      <c r="V4517" t="str">
        <f>VLOOKUP(F4517, [1]!Table1[[#All],[Gender]:[city]], 3, FALSE)</f>
        <v>Undergraduate Student</v>
      </c>
      <c r="W4517" s="11">
        <f>VLOOKUP(F4517, [1]!Table1[[#All],[Gender]:[city]], 4, FALSE)</f>
        <v>45130</v>
      </c>
      <c r="X4517" t="b">
        <f>VLOOKUP(F4517, [1]!Table1[[#All],[Gender]:[isFromSocialMedia]], 7, FALSE)</f>
        <v>0</v>
      </c>
      <c r="Y4517" t="str">
        <f>IF(TEXT(Table1[[#This Row],[Apply Date]], "yyyy-mm-dd") = TEXT(Table1[[#This Row],[Sign Up Date]], "yyyy-mm-dd"), "New User", "Repeat User")</f>
        <v>Repeat User</v>
      </c>
    </row>
    <row r="4518" spans="1:25" ht="12.75" x14ac:dyDescent="0.2">
      <c r="A4518" s="1" t="s">
        <v>7600</v>
      </c>
      <c r="B4518" s="1" t="s">
        <v>7341</v>
      </c>
      <c r="C4518" s="1" t="s">
        <v>7342</v>
      </c>
      <c r="D4518" s="1" t="s">
        <v>2629</v>
      </c>
      <c r="E4518" s="2">
        <v>45292.146365740744</v>
      </c>
      <c r="F4518" s="1" t="s">
        <v>25</v>
      </c>
      <c r="G4518" s="9" t="s">
        <v>627</v>
      </c>
      <c r="H4518" s="9" t="s">
        <v>267</v>
      </c>
      <c r="I4518" s="9" t="s">
        <v>45</v>
      </c>
      <c r="J4518" s="1">
        <v>700135</v>
      </c>
      <c r="K4518" s="3">
        <v>45474</v>
      </c>
      <c r="L4518" s="1" t="s">
        <v>37</v>
      </c>
      <c r="M4518" s="1" t="s">
        <v>330</v>
      </c>
      <c r="N4518" s="1" t="s">
        <v>75</v>
      </c>
      <c r="O4518" s="10">
        <v>45127.47934027778</v>
      </c>
      <c r="P4518" s="10">
        <v>45159.1875</v>
      </c>
      <c r="Q4518">
        <v>0</v>
      </c>
      <c r="R4518" t="s">
        <v>220</v>
      </c>
      <c r="S4518" t="s">
        <v>220</v>
      </c>
      <c r="T4518">
        <v>0</v>
      </c>
      <c r="U4518" t="s">
        <v>220</v>
      </c>
      <c r="V4518" t="str">
        <f>VLOOKUP(F4518, [1]!Table1[[#All],[Gender]:[city]], 3, FALSE)</f>
        <v>Undergraduate Student</v>
      </c>
      <c r="W4518" s="11">
        <f>VLOOKUP(F4518, [1]!Table1[[#All],[Gender]:[city]], 4, FALSE)</f>
        <v>45130</v>
      </c>
      <c r="X4518" t="b">
        <f>VLOOKUP(F4518, [1]!Table1[[#All],[Gender]:[isFromSocialMedia]], 7, FALSE)</f>
        <v>0</v>
      </c>
      <c r="Y4518" t="str">
        <f>IF(TEXT(Table1[[#This Row],[Apply Date]], "yyyy-mm-dd") = TEXT(Table1[[#This Row],[Sign Up Date]], "yyyy-mm-dd"), "New User", "Repeat User")</f>
        <v>Repeat User</v>
      </c>
    </row>
    <row r="4519" spans="1:25" ht="12.75" x14ac:dyDescent="0.2">
      <c r="A4519" s="1" t="s">
        <v>7601</v>
      </c>
      <c r="B4519" s="1" t="s">
        <v>7341</v>
      </c>
      <c r="C4519" s="1" t="s">
        <v>7342</v>
      </c>
      <c r="D4519" s="1" t="s">
        <v>2629</v>
      </c>
      <c r="E4519" s="2">
        <v>45292.146365740744</v>
      </c>
      <c r="F4519" s="1" t="s">
        <v>25</v>
      </c>
      <c r="G4519" s="9" t="s">
        <v>7602</v>
      </c>
      <c r="H4519" s="9" t="s">
        <v>7602</v>
      </c>
      <c r="I4519" s="9" t="s">
        <v>233</v>
      </c>
      <c r="J4519" s="1">
        <v>233</v>
      </c>
      <c r="K4519" s="4">
        <v>45597</v>
      </c>
      <c r="L4519" s="1" t="s">
        <v>37</v>
      </c>
      <c r="M4519" s="1" t="s">
        <v>424</v>
      </c>
      <c r="N4519" s="1" t="s">
        <v>75</v>
      </c>
      <c r="O4519" s="10">
        <v>45145.736944444441</v>
      </c>
      <c r="P4519" s="10">
        <v>45159.1875</v>
      </c>
      <c r="Q4519">
        <v>0</v>
      </c>
      <c r="R4519" t="s">
        <v>220</v>
      </c>
      <c r="S4519" t="s">
        <v>220</v>
      </c>
      <c r="T4519">
        <v>0</v>
      </c>
      <c r="U4519" t="s">
        <v>220</v>
      </c>
      <c r="V4519" t="str">
        <f>VLOOKUP(F4519, [1]!Table1[[#All],[Gender]:[city]], 3, FALSE)</f>
        <v>Undergraduate Student</v>
      </c>
      <c r="W4519" s="11">
        <f>VLOOKUP(F4519, [1]!Table1[[#All],[Gender]:[city]], 4, FALSE)</f>
        <v>45130</v>
      </c>
      <c r="X4519" t="b">
        <f>VLOOKUP(F4519, [1]!Table1[[#All],[Gender]:[isFromSocialMedia]], 7, FALSE)</f>
        <v>0</v>
      </c>
      <c r="Y4519" t="str">
        <f>IF(TEXT(Table1[[#This Row],[Apply Date]], "yyyy-mm-dd") = TEXT(Table1[[#This Row],[Sign Up Date]], "yyyy-mm-dd"), "New User", "Repeat User")</f>
        <v>Repeat User</v>
      </c>
    </row>
    <row r="4520" spans="1:25" ht="12.75" x14ac:dyDescent="0.2">
      <c r="A4520" s="1" t="s">
        <v>7603</v>
      </c>
      <c r="B4520" s="1" t="s">
        <v>7341</v>
      </c>
      <c r="C4520" s="1" t="s">
        <v>7342</v>
      </c>
      <c r="D4520" s="1" t="s">
        <v>2629</v>
      </c>
      <c r="E4520" s="2">
        <v>45292.146365740744</v>
      </c>
      <c r="F4520" s="1" t="s">
        <v>25</v>
      </c>
      <c r="G4520" s="9" t="s">
        <v>2107</v>
      </c>
      <c r="H4520" s="9" t="s">
        <v>519</v>
      </c>
      <c r="I4520" s="9" t="s">
        <v>61</v>
      </c>
      <c r="J4520" s="1">
        <v>95129</v>
      </c>
      <c r="K4520" s="3">
        <v>45444</v>
      </c>
      <c r="L4520" s="1" t="s">
        <v>29</v>
      </c>
      <c r="M4520" s="1" t="s">
        <v>46</v>
      </c>
      <c r="N4520" s="1" t="s">
        <v>75</v>
      </c>
      <c r="O4520" s="10">
        <v>45108.770370370374</v>
      </c>
      <c r="P4520" s="10">
        <v>45145.1875</v>
      </c>
      <c r="Q4520">
        <v>0</v>
      </c>
      <c r="R4520" t="s">
        <v>220</v>
      </c>
      <c r="S4520" t="s">
        <v>220</v>
      </c>
      <c r="T4520">
        <v>0</v>
      </c>
      <c r="U4520" t="s">
        <v>220</v>
      </c>
      <c r="V4520" t="str">
        <f>VLOOKUP(F4520, [1]!Table1[[#All],[Gender]:[city]], 3, FALSE)</f>
        <v>Undergraduate Student</v>
      </c>
      <c r="W4520" s="11">
        <f>VLOOKUP(F4520, [1]!Table1[[#All],[Gender]:[city]], 4, FALSE)</f>
        <v>45130</v>
      </c>
      <c r="X4520" t="b">
        <f>VLOOKUP(F4520, [1]!Table1[[#All],[Gender]:[isFromSocialMedia]], 7, FALSE)</f>
        <v>0</v>
      </c>
      <c r="Y4520" t="str">
        <f>IF(TEXT(Table1[[#This Row],[Apply Date]], "yyyy-mm-dd") = TEXT(Table1[[#This Row],[Sign Up Date]], "yyyy-mm-dd"), "New User", "Repeat User")</f>
        <v>Repeat User</v>
      </c>
    </row>
    <row r="4521" spans="1:25" ht="12.75" x14ac:dyDescent="0.2">
      <c r="A4521" s="1" t="s">
        <v>7604</v>
      </c>
      <c r="B4521" s="1" t="s">
        <v>7341</v>
      </c>
      <c r="C4521" s="1" t="s">
        <v>7342</v>
      </c>
      <c r="D4521" s="1" t="s">
        <v>2629</v>
      </c>
      <c r="E4521" s="2">
        <v>45292.146365740744</v>
      </c>
      <c r="F4521" s="1" t="s">
        <v>25</v>
      </c>
      <c r="G4521" s="9" t="s">
        <v>1162</v>
      </c>
      <c r="H4521" s="9" t="s">
        <v>494</v>
      </c>
      <c r="I4521" s="9" t="s">
        <v>45</v>
      </c>
      <c r="J4521" s="1">
        <v>641114</v>
      </c>
      <c r="K4521" s="3">
        <v>45139</v>
      </c>
      <c r="L4521" s="1" t="s">
        <v>37</v>
      </c>
      <c r="M4521" s="1" t="s">
        <v>294</v>
      </c>
      <c r="N4521" s="1" t="s">
        <v>75</v>
      </c>
      <c r="O4521" s="10">
        <v>45113.227210648147</v>
      </c>
      <c r="P4521" s="10">
        <v>45131.104166666664</v>
      </c>
      <c r="Q4521">
        <v>0</v>
      </c>
      <c r="R4521" t="s">
        <v>220</v>
      </c>
      <c r="S4521" t="s">
        <v>220</v>
      </c>
      <c r="T4521">
        <v>0</v>
      </c>
      <c r="U4521" t="s">
        <v>220</v>
      </c>
      <c r="V4521" t="str">
        <f>VLOOKUP(F4521, [1]!Table1[[#All],[Gender]:[city]], 3, FALSE)</f>
        <v>Undergraduate Student</v>
      </c>
      <c r="W4521" s="11">
        <f>VLOOKUP(F4521, [1]!Table1[[#All],[Gender]:[city]], 4, FALSE)</f>
        <v>45130</v>
      </c>
      <c r="X4521" t="b">
        <f>VLOOKUP(F4521, [1]!Table1[[#All],[Gender]:[isFromSocialMedia]], 7, FALSE)</f>
        <v>0</v>
      </c>
      <c r="Y4521" t="str">
        <f>IF(TEXT(Table1[[#This Row],[Apply Date]], "yyyy-mm-dd") = TEXT(Table1[[#This Row],[Sign Up Date]], "yyyy-mm-dd"), "New User", "Repeat User")</f>
        <v>Repeat User</v>
      </c>
    </row>
    <row r="4522" spans="1:25" ht="12.75" x14ac:dyDescent="0.2">
      <c r="A4522" s="1" t="s">
        <v>7605</v>
      </c>
      <c r="B4522" s="1" t="s">
        <v>7341</v>
      </c>
      <c r="C4522" s="1" t="s">
        <v>7342</v>
      </c>
      <c r="D4522" s="1" t="s">
        <v>2629</v>
      </c>
      <c r="E4522" s="2">
        <v>45292.146365740744</v>
      </c>
      <c r="F4522" s="1" t="s">
        <v>33</v>
      </c>
      <c r="G4522" s="9" t="s">
        <v>166</v>
      </c>
      <c r="H4522" s="9" t="s">
        <v>166</v>
      </c>
      <c r="I4522" s="9" t="s">
        <v>167</v>
      </c>
      <c r="J4522" s="1">
        <v>2356</v>
      </c>
      <c r="K4522" s="3">
        <v>44621</v>
      </c>
      <c r="L4522" s="1" t="s">
        <v>50</v>
      </c>
      <c r="M4522" s="1" t="s">
        <v>7606</v>
      </c>
      <c r="N4522" s="1" t="s">
        <v>149</v>
      </c>
      <c r="O4522" s="10">
        <v>45130.905011574076</v>
      </c>
      <c r="P4522" s="10">
        <v>45145.1875</v>
      </c>
      <c r="Q4522">
        <v>0</v>
      </c>
      <c r="R4522" t="s">
        <v>220</v>
      </c>
      <c r="S4522" t="s">
        <v>220</v>
      </c>
      <c r="T4522">
        <v>0</v>
      </c>
      <c r="U4522" t="s">
        <v>220</v>
      </c>
      <c r="V4522" t="str">
        <f>VLOOKUP(F4522, [1]!Table1[[#All],[Gender]:[city]], 3, FALSE)</f>
        <v>Not in Education</v>
      </c>
      <c r="W4522" s="11">
        <f>VLOOKUP(F4522, [1]!Table1[[#All],[Gender]:[city]], 4, FALSE)</f>
        <v>45092</v>
      </c>
      <c r="X4522" t="b">
        <f>VLOOKUP(F4522, [1]!Table1[[#All],[Gender]:[isFromSocialMedia]], 7, FALSE)</f>
        <v>0</v>
      </c>
      <c r="Y4522" t="str">
        <f>IF(TEXT(Table1[[#This Row],[Apply Date]], "yyyy-mm-dd") = TEXT(Table1[[#This Row],[Sign Up Date]], "yyyy-mm-dd"), "New User", "Repeat User")</f>
        <v>Repeat User</v>
      </c>
    </row>
    <row r="4523" spans="1:25" ht="12.75" x14ac:dyDescent="0.2">
      <c r="A4523" s="1" t="s">
        <v>7607</v>
      </c>
      <c r="B4523" s="1" t="s">
        <v>7341</v>
      </c>
      <c r="C4523" s="1" t="s">
        <v>7342</v>
      </c>
      <c r="D4523" s="1" t="s">
        <v>2629</v>
      </c>
      <c r="E4523" s="2">
        <v>45292.146365740744</v>
      </c>
      <c r="F4523" s="1" t="s">
        <v>25</v>
      </c>
      <c r="G4523" s="9" t="s">
        <v>5164</v>
      </c>
      <c r="H4523" s="9" t="s">
        <v>288</v>
      </c>
      <c r="I4523" s="9" t="s">
        <v>61</v>
      </c>
      <c r="J4523" s="1">
        <v>63108</v>
      </c>
      <c r="K4523" s="3">
        <v>45139</v>
      </c>
      <c r="L4523" s="1" t="s">
        <v>50</v>
      </c>
      <c r="M4523" s="1" t="s">
        <v>131</v>
      </c>
      <c r="N4523" s="1" t="s">
        <v>75</v>
      </c>
      <c r="O4523" s="10">
        <v>45156.097268518519</v>
      </c>
      <c r="P4523" s="10">
        <v>45264.104432870372</v>
      </c>
      <c r="Q4523">
        <v>0</v>
      </c>
      <c r="R4523" t="s">
        <v>220</v>
      </c>
      <c r="S4523" t="s">
        <v>220</v>
      </c>
      <c r="T4523">
        <v>0</v>
      </c>
      <c r="U4523" t="s">
        <v>220</v>
      </c>
      <c r="V4523" t="str">
        <f>VLOOKUP(F4523, [1]!Table1[[#All],[Gender]:[city]], 3, FALSE)</f>
        <v>Undergraduate Student</v>
      </c>
      <c r="W4523" s="11">
        <f>VLOOKUP(F4523, [1]!Table1[[#All],[Gender]:[city]], 4, FALSE)</f>
        <v>45130</v>
      </c>
      <c r="X4523" t="b">
        <f>VLOOKUP(F4523, [1]!Table1[[#All],[Gender]:[isFromSocialMedia]], 7, FALSE)</f>
        <v>0</v>
      </c>
      <c r="Y4523" t="str">
        <f>IF(TEXT(Table1[[#This Row],[Apply Date]], "yyyy-mm-dd") = TEXT(Table1[[#This Row],[Sign Up Date]], "yyyy-mm-dd"), "New User", "Repeat User")</f>
        <v>Repeat User</v>
      </c>
    </row>
    <row r="4524" spans="1:25" ht="12.75" x14ac:dyDescent="0.2">
      <c r="A4524" s="1" t="s">
        <v>7608</v>
      </c>
      <c r="B4524" s="1" t="s">
        <v>7341</v>
      </c>
      <c r="C4524" s="1" t="s">
        <v>7342</v>
      </c>
      <c r="D4524" s="1" t="s">
        <v>2629</v>
      </c>
      <c r="E4524" s="2">
        <v>45292.146365740744</v>
      </c>
      <c r="F4524" s="1" t="s">
        <v>33</v>
      </c>
      <c r="G4524" s="9" t="s">
        <v>7078</v>
      </c>
      <c r="H4524" s="9" t="s">
        <v>167</v>
      </c>
      <c r="I4524" s="9" t="s">
        <v>167</v>
      </c>
      <c r="J4524" s="1">
        <v>85954</v>
      </c>
      <c r="K4524" s="3">
        <v>45047</v>
      </c>
      <c r="L4524" s="1" t="s">
        <v>50</v>
      </c>
      <c r="M4524" s="1" t="s">
        <v>360</v>
      </c>
      <c r="N4524" s="1" t="s">
        <v>75</v>
      </c>
      <c r="O4524" s="10">
        <v>45091.470972222225</v>
      </c>
      <c r="P4524" s="10">
        <v>45103.104166666664</v>
      </c>
      <c r="Q4524">
        <v>0</v>
      </c>
      <c r="R4524" t="s">
        <v>220</v>
      </c>
      <c r="S4524" t="s">
        <v>220</v>
      </c>
      <c r="T4524">
        <v>0</v>
      </c>
      <c r="U4524" t="s">
        <v>220</v>
      </c>
      <c r="V4524" t="str">
        <f>VLOOKUP(F4524, [1]!Table1[[#All],[Gender]:[city]], 3, FALSE)</f>
        <v>Not in Education</v>
      </c>
      <c r="W4524" s="11">
        <f>VLOOKUP(F4524, [1]!Table1[[#All],[Gender]:[city]], 4, FALSE)</f>
        <v>45092</v>
      </c>
      <c r="X4524" t="b">
        <f>VLOOKUP(F4524, [1]!Table1[[#All],[Gender]:[isFromSocialMedia]], 7, FALSE)</f>
        <v>0</v>
      </c>
      <c r="Y4524" t="str">
        <f>IF(TEXT(Table1[[#This Row],[Apply Date]], "yyyy-mm-dd") = TEXT(Table1[[#This Row],[Sign Up Date]], "yyyy-mm-dd"), "New User", "Repeat User")</f>
        <v>Repeat User</v>
      </c>
    </row>
    <row r="4525" spans="1:25" ht="12.75" x14ac:dyDescent="0.2">
      <c r="A4525" s="1" t="s">
        <v>7609</v>
      </c>
      <c r="B4525" s="1" t="s">
        <v>7341</v>
      </c>
      <c r="C4525" s="1" t="s">
        <v>7342</v>
      </c>
      <c r="D4525" s="1" t="s">
        <v>2629</v>
      </c>
      <c r="E4525" s="2">
        <v>45292.146365740744</v>
      </c>
      <c r="F4525" s="1" t="s">
        <v>25</v>
      </c>
      <c r="G4525" s="9" t="s">
        <v>726</v>
      </c>
      <c r="H4525" s="9" t="s">
        <v>7610</v>
      </c>
      <c r="I4525" s="9" t="s">
        <v>167</v>
      </c>
      <c r="J4525" s="1">
        <v>11742</v>
      </c>
      <c r="K4525" s="3">
        <v>44044</v>
      </c>
      <c r="L4525" s="1" t="s">
        <v>104</v>
      </c>
      <c r="M4525" s="1" t="s">
        <v>564</v>
      </c>
      <c r="N4525" s="1" t="s">
        <v>75</v>
      </c>
      <c r="O4525" s="10">
        <v>45130.146840277775</v>
      </c>
      <c r="P4525" s="10">
        <v>45145.1875</v>
      </c>
      <c r="Q4525">
        <v>0</v>
      </c>
      <c r="R4525" t="s">
        <v>220</v>
      </c>
      <c r="S4525" t="s">
        <v>220</v>
      </c>
      <c r="T4525">
        <v>0</v>
      </c>
      <c r="U4525" t="s">
        <v>220</v>
      </c>
      <c r="V4525" t="str">
        <f>VLOOKUP(F4525, [1]!Table1[[#All],[Gender]:[city]], 3, FALSE)</f>
        <v>Undergraduate Student</v>
      </c>
      <c r="W4525" s="11">
        <f>VLOOKUP(F4525, [1]!Table1[[#All],[Gender]:[city]], 4, FALSE)</f>
        <v>45130</v>
      </c>
      <c r="X4525" t="b">
        <f>VLOOKUP(F4525, [1]!Table1[[#All],[Gender]:[isFromSocialMedia]], 7, FALSE)</f>
        <v>0</v>
      </c>
      <c r="Y4525" t="str">
        <f>IF(TEXT(Table1[[#This Row],[Apply Date]], "yyyy-mm-dd") = TEXT(Table1[[#This Row],[Sign Up Date]], "yyyy-mm-dd"), "New User", "Repeat User")</f>
        <v>New User</v>
      </c>
    </row>
    <row r="4526" spans="1:25" ht="12.75" x14ac:dyDescent="0.2">
      <c r="A4526" s="1" t="s">
        <v>7611</v>
      </c>
      <c r="B4526" s="1" t="s">
        <v>7341</v>
      </c>
      <c r="C4526" s="1" t="s">
        <v>7342</v>
      </c>
      <c r="D4526" s="1" t="s">
        <v>2629</v>
      </c>
      <c r="E4526" s="2">
        <v>45292.146365740744</v>
      </c>
      <c r="F4526" s="1" t="s">
        <v>33</v>
      </c>
      <c r="G4526" s="9" t="s">
        <v>252</v>
      </c>
      <c r="H4526" s="9" t="s">
        <v>60</v>
      </c>
      <c r="I4526" s="9" t="s">
        <v>61</v>
      </c>
      <c r="J4526" s="1">
        <v>63108</v>
      </c>
      <c r="K4526" s="3">
        <v>45413</v>
      </c>
      <c r="L4526" s="1" t="s">
        <v>50</v>
      </c>
      <c r="M4526" s="1" t="s">
        <v>46</v>
      </c>
      <c r="N4526" s="1" t="s">
        <v>75</v>
      </c>
      <c r="O4526" s="10">
        <v>45161.762557870374</v>
      </c>
      <c r="P4526" s="10">
        <v>45299.146365740744</v>
      </c>
      <c r="Q4526">
        <v>0</v>
      </c>
      <c r="R4526" t="s">
        <v>220</v>
      </c>
      <c r="S4526" t="s">
        <v>220</v>
      </c>
      <c r="T4526">
        <v>0</v>
      </c>
      <c r="U4526" t="s">
        <v>220</v>
      </c>
      <c r="V4526" t="str">
        <f>VLOOKUP(F4526, [1]!Table1[[#All],[Gender]:[city]], 3, FALSE)</f>
        <v>Not in Education</v>
      </c>
      <c r="W4526" s="11">
        <f>VLOOKUP(F4526, [1]!Table1[[#All],[Gender]:[city]], 4, FALSE)</f>
        <v>45092</v>
      </c>
      <c r="X4526" t="b">
        <f>VLOOKUP(F4526, [1]!Table1[[#All],[Gender]:[isFromSocialMedia]], 7, FALSE)</f>
        <v>0</v>
      </c>
      <c r="Y4526" t="str">
        <f>IF(TEXT(Table1[[#This Row],[Apply Date]], "yyyy-mm-dd") = TEXT(Table1[[#This Row],[Sign Up Date]], "yyyy-mm-dd"), "New User", "Repeat User")</f>
        <v>Repeat User</v>
      </c>
    </row>
    <row r="4527" spans="1:25" ht="12.75" x14ac:dyDescent="0.2">
      <c r="A4527" s="1" t="s">
        <v>7612</v>
      </c>
      <c r="B4527" s="1" t="s">
        <v>7341</v>
      </c>
      <c r="C4527" s="1" t="s">
        <v>7342</v>
      </c>
      <c r="D4527" s="1" t="s">
        <v>2629</v>
      </c>
      <c r="E4527" s="2">
        <v>45292.146365740744</v>
      </c>
      <c r="F4527" s="1" t="s">
        <v>25</v>
      </c>
      <c r="G4527" s="9" t="s">
        <v>7613</v>
      </c>
      <c r="H4527" s="9" t="s">
        <v>7614</v>
      </c>
      <c r="I4527" s="9" t="s">
        <v>167</v>
      </c>
      <c r="J4527" s="1">
        <v>31684</v>
      </c>
      <c r="K4527" s="3">
        <v>45870</v>
      </c>
      <c r="L4527" s="1" t="s">
        <v>37</v>
      </c>
      <c r="M4527" s="1" t="s">
        <v>4289</v>
      </c>
      <c r="N4527" s="1" t="s">
        <v>75</v>
      </c>
      <c r="O4527" s="10">
        <v>45118.095995370371</v>
      </c>
      <c r="P4527" s="10">
        <v>45131.104166666664</v>
      </c>
      <c r="Q4527">
        <v>0</v>
      </c>
      <c r="R4527" t="s">
        <v>220</v>
      </c>
      <c r="S4527" t="s">
        <v>220</v>
      </c>
      <c r="T4527">
        <v>0</v>
      </c>
      <c r="U4527" t="s">
        <v>220</v>
      </c>
      <c r="V4527" t="str">
        <f>VLOOKUP(F4527, [1]!Table1[[#All],[Gender]:[city]], 3, FALSE)</f>
        <v>Undergraduate Student</v>
      </c>
      <c r="W4527" s="11">
        <f>VLOOKUP(F4527, [1]!Table1[[#All],[Gender]:[city]], 4, FALSE)</f>
        <v>45130</v>
      </c>
      <c r="X4527" t="b">
        <f>VLOOKUP(F4527, [1]!Table1[[#All],[Gender]:[isFromSocialMedia]], 7, FALSE)</f>
        <v>0</v>
      </c>
      <c r="Y4527" t="str">
        <f>IF(TEXT(Table1[[#This Row],[Apply Date]], "yyyy-mm-dd") = TEXT(Table1[[#This Row],[Sign Up Date]], "yyyy-mm-dd"), "New User", "Repeat User")</f>
        <v>Repeat User</v>
      </c>
    </row>
    <row r="4528" spans="1:25" ht="12.75" x14ac:dyDescent="0.2">
      <c r="A4528" s="1" t="s">
        <v>7615</v>
      </c>
      <c r="B4528" s="1" t="s">
        <v>7341</v>
      </c>
      <c r="C4528" s="1" t="s">
        <v>7342</v>
      </c>
      <c r="D4528" s="1" t="s">
        <v>2629</v>
      </c>
      <c r="E4528" s="2">
        <v>45292.146365740744</v>
      </c>
      <c r="F4528" s="1" t="s">
        <v>33</v>
      </c>
      <c r="G4528" s="9" t="s">
        <v>1390</v>
      </c>
      <c r="H4528" s="9" t="s">
        <v>643</v>
      </c>
      <c r="I4528" s="9" t="s">
        <v>45</v>
      </c>
      <c r="J4528" s="1">
        <v>470002</v>
      </c>
      <c r="K4528" s="3">
        <v>45444</v>
      </c>
      <c r="L4528" s="1" t="s">
        <v>37</v>
      </c>
      <c r="M4528" s="1" t="s">
        <v>294</v>
      </c>
      <c r="N4528" s="1" t="s">
        <v>75</v>
      </c>
      <c r="O4528" s="10">
        <v>45184.40351851852</v>
      </c>
      <c r="P4528" s="10">
        <v>45299.146365740744</v>
      </c>
      <c r="Q4528">
        <v>0</v>
      </c>
      <c r="R4528" t="s">
        <v>220</v>
      </c>
      <c r="S4528" t="s">
        <v>220</v>
      </c>
      <c r="T4528">
        <v>0</v>
      </c>
      <c r="U4528" t="s">
        <v>220</v>
      </c>
      <c r="V4528" t="str">
        <f>VLOOKUP(F4528, [1]!Table1[[#All],[Gender]:[city]], 3, FALSE)</f>
        <v>Not in Education</v>
      </c>
      <c r="W4528" s="11">
        <f>VLOOKUP(F4528, [1]!Table1[[#All],[Gender]:[city]], 4, FALSE)</f>
        <v>45092</v>
      </c>
      <c r="X4528" t="b">
        <f>VLOOKUP(F4528, [1]!Table1[[#All],[Gender]:[isFromSocialMedia]], 7, FALSE)</f>
        <v>0</v>
      </c>
      <c r="Y4528" t="str">
        <f>IF(TEXT(Table1[[#This Row],[Apply Date]], "yyyy-mm-dd") = TEXT(Table1[[#This Row],[Sign Up Date]], "yyyy-mm-dd"), "New User", "Repeat User")</f>
        <v>Repeat User</v>
      </c>
    </row>
    <row r="4529" spans="1:25" ht="12.75" x14ac:dyDescent="0.2">
      <c r="A4529" s="1" t="s">
        <v>7616</v>
      </c>
      <c r="B4529" s="1" t="s">
        <v>7341</v>
      </c>
      <c r="C4529" s="1" t="s">
        <v>7342</v>
      </c>
      <c r="D4529" s="1" t="s">
        <v>2629</v>
      </c>
      <c r="E4529" s="2">
        <v>45292.146365740744</v>
      </c>
      <c r="F4529" s="1" t="s">
        <v>33</v>
      </c>
      <c r="G4529" s="9" t="s">
        <v>978</v>
      </c>
      <c r="H4529" s="9" t="s">
        <v>979</v>
      </c>
      <c r="I4529" s="9" t="s">
        <v>79</v>
      </c>
      <c r="J4529" s="1">
        <v>234</v>
      </c>
      <c r="K4529" s="3">
        <v>44378</v>
      </c>
      <c r="L4529" s="1" t="s">
        <v>104</v>
      </c>
      <c r="M4529" s="1" t="s">
        <v>270</v>
      </c>
      <c r="N4529" s="1" t="s">
        <v>75</v>
      </c>
      <c r="O4529" s="10">
        <v>45102.26185185185</v>
      </c>
      <c r="P4529" s="10">
        <v>45299.146365740744</v>
      </c>
      <c r="Q4529">
        <v>0</v>
      </c>
      <c r="R4529" t="s">
        <v>220</v>
      </c>
      <c r="S4529" t="s">
        <v>220</v>
      </c>
      <c r="T4529">
        <v>0</v>
      </c>
      <c r="U4529" t="s">
        <v>220</v>
      </c>
      <c r="V4529" t="str">
        <f>VLOOKUP(F4529, [1]!Table1[[#All],[Gender]:[city]], 3, FALSE)</f>
        <v>Not in Education</v>
      </c>
      <c r="W4529" s="11">
        <f>VLOOKUP(F4529, [1]!Table1[[#All],[Gender]:[city]], 4, FALSE)</f>
        <v>45092</v>
      </c>
      <c r="X4529" t="b">
        <f>VLOOKUP(F4529, [1]!Table1[[#All],[Gender]:[isFromSocialMedia]], 7, FALSE)</f>
        <v>0</v>
      </c>
      <c r="Y4529" t="str">
        <f>IF(TEXT(Table1[[#This Row],[Apply Date]], "yyyy-mm-dd") = TEXT(Table1[[#This Row],[Sign Up Date]], "yyyy-mm-dd"), "New User", "Repeat User")</f>
        <v>Repeat User</v>
      </c>
    </row>
    <row r="4530" spans="1:25" ht="12.75" x14ac:dyDescent="0.2">
      <c r="A4530" s="1" t="s">
        <v>7617</v>
      </c>
      <c r="B4530" s="1" t="s">
        <v>7341</v>
      </c>
      <c r="C4530" s="1" t="s">
        <v>7342</v>
      </c>
      <c r="D4530" s="1" t="s">
        <v>2629</v>
      </c>
      <c r="E4530" s="2">
        <v>45292.146365740744</v>
      </c>
      <c r="F4530" s="1" t="s">
        <v>25</v>
      </c>
      <c r="G4530" s="9" t="s">
        <v>7618</v>
      </c>
      <c r="H4530" s="9" t="s">
        <v>134</v>
      </c>
      <c r="I4530" s="9" t="s">
        <v>61</v>
      </c>
      <c r="J4530" s="1">
        <v>60102</v>
      </c>
      <c r="K4530" s="3">
        <v>45413</v>
      </c>
      <c r="L4530" s="1" t="s">
        <v>29</v>
      </c>
      <c r="M4530" s="1" t="s">
        <v>1693</v>
      </c>
      <c r="N4530" s="1" t="s">
        <v>75</v>
      </c>
      <c r="O4530" s="10">
        <v>45082.911041666666</v>
      </c>
      <c r="P4530" s="10">
        <v>45103.104166666664</v>
      </c>
      <c r="Q4530">
        <v>0</v>
      </c>
      <c r="R4530" t="s">
        <v>220</v>
      </c>
      <c r="S4530" t="s">
        <v>220</v>
      </c>
      <c r="T4530">
        <v>0</v>
      </c>
      <c r="U4530" t="s">
        <v>220</v>
      </c>
      <c r="V4530" t="str">
        <f>VLOOKUP(F4530, [1]!Table1[[#All],[Gender]:[city]], 3, FALSE)</f>
        <v>Undergraduate Student</v>
      </c>
      <c r="W4530" s="11">
        <f>VLOOKUP(F4530, [1]!Table1[[#All],[Gender]:[city]], 4, FALSE)</f>
        <v>45130</v>
      </c>
      <c r="X4530" t="b">
        <f>VLOOKUP(F4530, [1]!Table1[[#All],[Gender]:[isFromSocialMedia]], 7, FALSE)</f>
        <v>0</v>
      </c>
      <c r="Y4530" t="str">
        <f>IF(TEXT(Table1[[#This Row],[Apply Date]], "yyyy-mm-dd") = TEXT(Table1[[#This Row],[Sign Up Date]], "yyyy-mm-dd"), "New User", "Repeat User")</f>
        <v>Repeat User</v>
      </c>
    </row>
    <row r="4531" spans="1:25" ht="12.75" x14ac:dyDescent="0.2">
      <c r="A4531" s="1" t="s">
        <v>7619</v>
      </c>
      <c r="B4531" s="1" t="s">
        <v>7341</v>
      </c>
      <c r="C4531" s="1" t="s">
        <v>7342</v>
      </c>
      <c r="D4531" s="1" t="s">
        <v>2629</v>
      </c>
      <c r="E4531" s="2">
        <v>45292.146365740744</v>
      </c>
      <c r="F4531" s="1" t="s">
        <v>25</v>
      </c>
      <c r="G4531" s="9" t="s">
        <v>59</v>
      </c>
      <c r="H4531" s="9" t="s">
        <v>60</v>
      </c>
      <c r="I4531" s="9" t="s">
        <v>61</v>
      </c>
      <c r="J4531" s="1">
        <v>63146</v>
      </c>
      <c r="K4531" s="4">
        <v>45627</v>
      </c>
      <c r="L4531" s="1" t="s">
        <v>50</v>
      </c>
      <c r="M4531" s="1" t="s">
        <v>1665</v>
      </c>
      <c r="N4531" s="1" t="s">
        <v>75</v>
      </c>
      <c r="O4531" s="10">
        <v>45174.597060185188</v>
      </c>
      <c r="P4531" s="10">
        <v>45299.146365740744</v>
      </c>
      <c r="Q4531">
        <v>0</v>
      </c>
      <c r="R4531" t="s">
        <v>220</v>
      </c>
      <c r="S4531" t="s">
        <v>220</v>
      </c>
      <c r="T4531">
        <v>0</v>
      </c>
      <c r="U4531" t="s">
        <v>220</v>
      </c>
      <c r="V4531" t="str">
        <f>VLOOKUP(F4531, [1]!Table1[[#All],[Gender]:[city]], 3, FALSE)</f>
        <v>Undergraduate Student</v>
      </c>
      <c r="W4531" s="11">
        <f>VLOOKUP(F4531, [1]!Table1[[#All],[Gender]:[city]], 4, FALSE)</f>
        <v>45130</v>
      </c>
      <c r="X4531" t="b">
        <f>VLOOKUP(F4531, [1]!Table1[[#All],[Gender]:[isFromSocialMedia]], 7, FALSE)</f>
        <v>0</v>
      </c>
      <c r="Y4531" t="str">
        <f>IF(TEXT(Table1[[#This Row],[Apply Date]], "yyyy-mm-dd") = TEXT(Table1[[#This Row],[Sign Up Date]], "yyyy-mm-dd"), "New User", "Repeat User")</f>
        <v>Repeat User</v>
      </c>
    </row>
    <row r="4532" spans="1:25" ht="12.75" x14ac:dyDescent="0.2">
      <c r="A4532" s="1" t="s">
        <v>7620</v>
      </c>
      <c r="B4532" s="1" t="s">
        <v>7341</v>
      </c>
      <c r="C4532" s="1" t="s">
        <v>7342</v>
      </c>
      <c r="D4532" s="1" t="s">
        <v>2629</v>
      </c>
      <c r="E4532" s="2">
        <v>45292.146365740744</v>
      </c>
      <c r="F4532" s="1" t="s">
        <v>25</v>
      </c>
      <c r="G4532" s="9" t="s">
        <v>7621</v>
      </c>
      <c r="H4532" s="9" t="s">
        <v>1306</v>
      </c>
      <c r="I4532" s="9" t="s">
        <v>45</v>
      </c>
      <c r="J4532" s="1">
        <v>575001</v>
      </c>
      <c r="K4532" s="3">
        <v>44044</v>
      </c>
      <c r="L4532" s="1" t="s">
        <v>104</v>
      </c>
      <c r="M4532" s="1" t="s">
        <v>51</v>
      </c>
      <c r="N4532" s="1" t="s">
        <v>75</v>
      </c>
      <c r="O4532" s="10">
        <v>45081.108020833337</v>
      </c>
      <c r="P4532" s="10">
        <v>45117.104166666664</v>
      </c>
      <c r="Q4532">
        <v>0</v>
      </c>
      <c r="R4532" t="s">
        <v>220</v>
      </c>
      <c r="S4532" t="s">
        <v>220</v>
      </c>
      <c r="T4532">
        <v>0</v>
      </c>
      <c r="U4532" t="s">
        <v>220</v>
      </c>
      <c r="V4532" t="str">
        <f>VLOOKUP(F4532, [1]!Table1[[#All],[Gender]:[city]], 3, FALSE)</f>
        <v>Undergraduate Student</v>
      </c>
      <c r="W4532" s="11">
        <f>VLOOKUP(F4532, [1]!Table1[[#All],[Gender]:[city]], 4, FALSE)</f>
        <v>45130</v>
      </c>
      <c r="X4532" t="b">
        <f>VLOOKUP(F4532, [1]!Table1[[#All],[Gender]:[isFromSocialMedia]], 7, FALSE)</f>
        <v>0</v>
      </c>
      <c r="Y4532" t="str">
        <f>IF(TEXT(Table1[[#This Row],[Apply Date]], "yyyy-mm-dd") = TEXT(Table1[[#This Row],[Sign Up Date]], "yyyy-mm-dd"), "New User", "Repeat User")</f>
        <v>Repeat User</v>
      </c>
    </row>
    <row r="4533" spans="1:25" ht="12.75" x14ac:dyDescent="0.2">
      <c r="A4533" s="1" t="s">
        <v>7622</v>
      </c>
      <c r="B4533" s="1" t="s">
        <v>7341</v>
      </c>
      <c r="C4533" s="1" t="s">
        <v>7342</v>
      </c>
      <c r="D4533" s="1" t="s">
        <v>2629</v>
      </c>
      <c r="E4533" s="2">
        <v>45292.146365740744</v>
      </c>
      <c r="F4533" s="1" t="s">
        <v>25</v>
      </c>
      <c r="G4533" s="9" t="s">
        <v>3491</v>
      </c>
      <c r="H4533" s="9" t="s">
        <v>49</v>
      </c>
      <c r="I4533" s="9" t="s">
        <v>45</v>
      </c>
      <c r="J4533" s="1">
        <v>508001</v>
      </c>
      <c r="K4533" s="3">
        <v>44348</v>
      </c>
      <c r="L4533" s="1" t="s">
        <v>37</v>
      </c>
      <c r="M4533" s="1" t="s">
        <v>51</v>
      </c>
      <c r="N4533" s="1" t="s">
        <v>31</v>
      </c>
      <c r="O4533" s="10">
        <v>44891.054236111115</v>
      </c>
      <c r="P4533" s="10">
        <v>44935.229166666664</v>
      </c>
      <c r="Q4533">
        <v>0</v>
      </c>
      <c r="R4533" t="s">
        <v>220</v>
      </c>
      <c r="S4533" t="s">
        <v>220</v>
      </c>
      <c r="T4533">
        <v>0</v>
      </c>
      <c r="U4533" t="s">
        <v>220</v>
      </c>
      <c r="V4533" t="str">
        <f>VLOOKUP(F4533, [1]!Table1[[#All],[Gender]:[city]], 3, FALSE)</f>
        <v>Undergraduate Student</v>
      </c>
      <c r="W4533" s="11">
        <f>VLOOKUP(F4533, [1]!Table1[[#All],[Gender]:[city]], 4, FALSE)</f>
        <v>45130</v>
      </c>
      <c r="X4533" t="b">
        <f>VLOOKUP(F4533, [1]!Table1[[#All],[Gender]:[isFromSocialMedia]], 7, FALSE)</f>
        <v>0</v>
      </c>
      <c r="Y4533" t="str">
        <f>IF(TEXT(Table1[[#This Row],[Apply Date]], "yyyy-mm-dd") = TEXT(Table1[[#This Row],[Sign Up Date]], "yyyy-mm-dd"), "New User", "Repeat User")</f>
        <v>Repeat User</v>
      </c>
    </row>
    <row r="4534" spans="1:25" ht="12.75" x14ac:dyDescent="0.2">
      <c r="A4534" s="1" t="s">
        <v>7623</v>
      </c>
      <c r="B4534" s="1" t="s">
        <v>7341</v>
      </c>
      <c r="C4534" s="1" t="s">
        <v>7342</v>
      </c>
      <c r="D4534" s="1" t="s">
        <v>2629</v>
      </c>
      <c r="E4534" s="2">
        <v>45292.146365740744</v>
      </c>
      <c r="F4534" s="1" t="s">
        <v>25</v>
      </c>
      <c r="G4534" s="9" t="s">
        <v>613</v>
      </c>
      <c r="H4534" s="9" t="s">
        <v>318</v>
      </c>
      <c r="I4534" s="9" t="s">
        <v>45</v>
      </c>
      <c r="J4534" s="1">
        <v>110019</v>
      </c>
      <c r="K4534" s="4">
        <v>45627</v>
      </c>
      <c r="L4534" s="1" t="s">
        <v>37</v>
      </c>
      <c r="M4534" s="1" t="s">
        <v>7624</v>
      </c>
      <c r="N4534" s="1" t="s">
        <v>75</v>
      </c>
      <c r="O4534" s="10">
        <v>45154.859791666669</v>
      </c>
      <c r="P4534" s="10">
        <v>45299.146365740744</v>
      </c>
      <c r="Q4534">
        <v>0</v>
      </c>
      <c r="R4534" t="s">
        <v>220</v>
      </c>
      <c r="S4534" t="s">
        <v>220</v>
      </c>
      <c r="T4534">
        <v>0</v>
      </c>
      <c r="U4534" t="s">
        <v>220</v>
      </c>
      <c r="V4534" t="str">
        <f>VLOOKUP(F4534, [1]!Table1[[#All],[Gender]:[city]], 3, FALSE)</f>
        <v>Undergraduate Student</v>
      </c>
      <c r="W4534" s="11">
        <f>VLOOKUP(F4534, [1]!Table1[[#All],[Gender]:[city]], 4, FALSE)</f>
        <v>45130</v>
      </c>
      <c r="X4534" t="b">
        <f>VLOOKUP(F4534, [1]!Table1[[#All],[Gender]:[isFromSocialMedia]], 7, FALSE)</f>
        <v>0</v>
      </c>
      <c r="Y4534" t="str">
        <f>IF(TEXT(Table1[[#This Row],[Apply Date]], "yyyy-mm-dd") = TEXT(Table1[[#This Row],[Sign Up Date]], "yyyy-mm-dd"), "New User", "Repeat User")</f>
        <v>Repeat User</v>
      </c>
    </row>
    <row r="4535" spans="1:25" ht="12.75" x14ac:dyDescent="0.2">
      <c r="A4535" s="1" t="s">
        <v>7625</v>
      </c>
      <c r="B4535" s="1" t="s">
        <v>7341</v>
      </c>
      <c r="C4535" s="1" t="s">
        <v>7342</v>
      </c>
      <c r="D4535" s="1" t="s">
        <v>2629</v>
      </c>
      <c r="E4535" s="2">
        <v>45292.146365740744</v>
      </c>
      <c r="F4535" s="1" t="s">
        <v>25</v>
      </c>
      <c r="G4535" s="9" t="s">
        <v>3926</v>
      </c>
      <c r="H4535" s="9" t="s">
        <v>28</v>
      </c>
      <c r="I4535" s="9" t="s">
        <v>28</v>
      </c>
      <c r="J4535" s="1">
        <v>6000</v>
      </c>
      <c r="K4535" s="3">
        <v>44197</v>
      </c>
      <c r="L4535" s="1" t="s">
        <v>29</v>
      </c>
      <c r="M4535" s="1" t="s">
        <v>4184</v>
      </c>
      <c r="N4535" s="1" t="s">
        <v>31</v>
      </c>
      <c r="O4535" s="10">
        <v>44845.113877314812</v>
      </c>
      <c r="P4535" s="10">
        <v>44879.1875</v>
      </c>
      <c r="Q4535">
        <v>0</v>
      </c>
      <c r="R4535" t="s">
        <v>220</v>
      </c>
      <c r="S4535" t="s">
        <v>220</v>
      </c>
      <c r="T4535">
        <v>0</v>
      </c>
      <c r="U4535" t="s">
        <v>220</v>
      </c>
      <c r="V4535" t="str">
        <f>VLOOKUP(F4535, [1]!Table1[[#All],[Gender]:[city]], 3, FALSE)</f>
        <v>Undergraduate Student</v>
      </c>
      <c r="W4535" s="11">
        <f>VLOOKUP(F4535, [1]!Table1[[#All],[Gender]:[city]], 4, FALSE)</f>
        <v>45130</v>
      </c>
      <c r="X4535" t="b">
        <f>VLOOKUP(F4535, [1]!Table1[[#All],[Gender]:[isFromSocialMedia]], 7, FALSE)</f>
        <v>0</v>
      </c>
      <c r="Y4535" t="str">
        <f>IF(TEXT(Table1[[#This Row],[Apply Date]], "yyyy-mm-dd") = TEXT(Table1[[#This Row],[Sign Up Date]], "yyyy-mm-dd"), "New User", "Repeat User")</f>
        <v>Repeat User</v>
      </c>
    </row>
    <row r="4536" spans="1:25" ht="12.75" x14ac:dyDescent="0.2">
      <c r="A4536" s="1" t="s">
        <v>7626</v>
      </c>
      <c r="B4536" s="1" t="s">
        <v>7341</v>
      </c>
      <c r="C4536" s="1" t="s">
        <v>7342</v>
      </c>
      <c r="D4536" s="1" t="s">
        <v>2629</v>
      </c>
      <c r="E4536" s="2">
        <v>45292.146365740744</v>
      </c>
      <c r="F4536" s="1" t="s">
        <v>33</v>
      </c>
      <c r="G4536" s="9" t="s">
        <v>229</v>
      </c>
      <c r="H4536" s="9" t="s">
        <v>230</v>
      </c>
      <c r="I4536" s="9" t="s">
        <v>45</v>
      </c>
      <c r="J4536" s="1">
        <v>600015</v>
      </c>
      <c r="K4536" s="3">
        <v>43556</v>
      </c>
      <c r="L4536" s="1" t="s">
        <v>50</v>
      </c>
      <c r="M4536" s="1" t="s">
        <v>92</v>
      </c>
      <c r="N4536" s="1" t="s">
        <v>75</v>
      </c>
      <c r="O4536" s="10">
        <v>45042.186724537038</v>
      </c>
      <c r="P4536" s="10">
        <v>45089.104166666664</v>
      </c>
      <c r="Q4536">
        <v>0</v>
      </c>
      <c r="R4536" t="s">
        <v>220</v>
      </c>
      <c r="S4536" t="s">
        <v>220</v>
      </c>
      <c r="T4536">
        <v>0</v>
      </c>
      <c r="U4536" t="s">
        <v>220</v>
      </c>
      <c r="V4536" t="str">
        <f>VLOOKUP(F4536, [1]!Table1[[#All],[Gender]:[city]], 3, FALSE)</f>
        <v>Not in Education</v>
      </c>
      <c r="W4536" s="11">
        <f>VLOOKUP(F4536, [1]!Table1[[#All],[Gender]:[city]], 4, FALSE)</f>
        <v>45092</v>
      </c>
      <c r="X4536" t="b">
        <f>VLOOKUP(F4536, [1]!Table1[[#All],[Gender]:[isFromSocialMedia]], 7, FALSE)</f>
        <v>0</v>
      </c>
      <c r="Y4536" t="str">
        <f>IF(TEXT(Table1[[#This Row],[Apply Date]], "yyyy-mm-dd") = TEXT(Table1[[#This Row],[Sign Up Date]], "yyyy-mm-dd"), "New User", "Repeat User")</f>
        <v>Repeat User</v>
      </c>
    </row>
    <row r="4537" spans="1:25" ht="12.75" x14ac:dyDescent="0.2">
      <c r="A4537" s="1" t="s">
        <v>7627</v>
      </c>
      <c r="B4537" s="1" t="s">
        <v>7341</v>
      </c>
      <c r="C4537" s="1" t="s">
        <v>7342</v>
      </c>
      <c r="D4537" s="1" t="s">
        <v>2629</v>
      </c>
      <c r="E4537" s="2">
        <v>45292.146365740744</v>
      </c>
      <c r="F4537" s="1" t="s">
        <v>25</v>
      </c>
      <c r="G4537" s="9" t="s">
        <v>726</v>
      </c>
      <c r="H4537" s="9" t="s">
        <v>3133</v>
      </c>
      <c r="I4537" s="9" t="s">
        <v>167</v>
      </c>
      <c r="J4537" s="1">
        <v>46321</v>
      </c>
      <c r="K4537" s="3">
        <v>46174</v>
      </c>
      <c r="L4537" s="1" t="s">
        <v>37</v>
      </c>
      <c r="M4537" s="1" t="s">
        <v>51</v>
      </c>
      <c r="N4537" s="1" t="s">
        <v>75</v>
      </c>
      <c r="O4537" s="10">
        <v>45104.08017361111</v>
      </c>
      <c r="P4537" s="10">
        <v>45117.104166666664</v>
      </c>
      <c r="Q4537">
        <v>0</v>
      </c>
      <c r="R4537" t="s">
        <v>220</v>
      </c>
      <c r="S4537" t="s">
        <v>220</v>
      </c>
      <c r="T4537">
        <v>0</v>
      </c>
      <c r="U4537" t="s">
        <v>220</v>
      </c>
      <c r="V4537" t="str">
        <f>VLOOKUP(F4537, [1]!Table1[[#All],[Gender]:[city]], 3, FALSE)</f>
        <v>Undergraduate Student</v>
      </c>
      <c r="W4537" s="11">
        <f>VLOOKUP(F4537, [1]!Table1[[#All],[Gender]:[city]], 4, FALSE)</f>
        <v>45130</v>
      </c>
      <c r="X4537" t="b">
        <f>VLOOKUP(F4537, [1]!Table1[[#All],[Gender]:[isFromSocialMedia]], 7, FALSE)</f>
        <v>0</v>
      </c>
      <c r="Y4537" t="str">
        <f>IF(TEXT(Table1[[#This Row],[Apply Date]], "yyyy-mm-dd") = TEXT(Table1[[#This Row],[Sign Up Date]], "yyyy-mm-dd"), "New User", "Repeat User")</f>
        <v>Repeat User</v>
      </c>
    </row>
    <row r="4538" spans="1:25" ht="12.75" x14ac:dyDescent="0.2">
      <c r="A4538" s="1" t="s">
        <v>7628</v>
      </c>
      <c r="B4538" s="1" t="s">
        <v>7341</v>
      </c>
      <c r="C4538" s="1" t="s">
        <v>7342</v>
      </c>
      <c r="D4538" s="1" t="s">
        <v>2629</v>
      </c>
      <c r="E4538" s="2">
        <v>45292.146365740744</v>
      </c>
      <c r="F4538" s="1" t="s">
        <v>25</v>
      </c>
      <c r="G4538" s="9" t="s">
        <v>318</v>
      </c>
      <c r="H4538" s="9" t="s">
        <v>318</v>
      </c>
      <c r="I4538" s="9" t="s">
        <v>45</v>
      </c>
      <c r="J4538" s="1">
        <v>110032</v>
      </c>
      <c r="K4538" s="3">
        <v>45839</v>
      </c>
      <c r="L4538" s="1" t="s">
        <v>37</v>
      </c>
      <c r="M4538" s="1" t="s">
        <v>62</v>
      </c>
      <c r="N4538" s="1" t="s">
        <v>75</v>
      </c>
      <c r="O4538" s="10">
        <v>45105.26185185185</v>
      </c>
      <c r="P4538" s="10">
        <v>45131.104166666664</v>
      </c>
      <c r="Q4538">
        <v>0</v>
      </c>
      <c r="R4538" t="s">
        <v>220</v>
      </c>
      <c r="S4538" t="s">
        <v>220</v>
      </c>
      <c r="T4538">
        <v>0</v>
      </c>
      <c r="U4538" t="s">
        <v>220</v>
      </c>
      <c r="V4538" t="str">
        <f>VLOOKUP(F4538, [1]!Table1[[#All],[Gender]:[city]], 3, FALSE)</f>
        <v>Undergraduate Student</v>
      </c>
      <c r="W4538" s="11">
        <f>VLOOKUP(F4538, [1]!Table1[[#All],[Gender]:[city]], 4, FALSE)</f>
        <v>45130</v>
      </c>
      <c r="X4538" t="b">
        <f>VLOOKUP(F4538, [1]!Table1[[#All],[Gender]:[isFromSocialMedia]], 7, FALSE)</f>
        <v>0</v>
      </c>
      <c r="Y4538" t="str">
        <f>IF(TEXT(Table1[[#This Row],[Apply Date]], "yyyy-mm-dd") = TEXT(Table1[[#This Row],[Sign Up Date]], "yyyy-mm-dd"), "New User", "Repeat User")</f>
        <v>Repeat User</v>
      </c>
    </row>
    <row r="4539" spans="1:25" ht="12.75" x14ac:dyDescent="0.2">
      <c r="A4539" s="1" t="s">
        <v>7629</v>
      </c>
      <c r="B4539" s="1" t="s">
        <v>7341</v>
      </c>
      <c r="C4539" s="1" t="s">
        <v>7342</v>
      </c>
      <c r="D4539" s="1" t="s">
        <v>2629</v>
      </c>
      <c r="E4539" s="2">
        <v>45292.146365740744</v>
      </c>
      <c r="F4539" s="1" t="s">
        <v>33</v>
      </c>
      <c r="G4539" s="9" t="s">
        <v>7630</v>
      </c>
      <c r="H4539" s="9" t="s">
        <v>1577</v>
      </c>
      <c r="I4539" s="9" t="s">
        <v>79</v>
      </c>
      <c r="J4539" s="1">
        <v>901101</v>
      </c>
      <c r="K4539" s="3">
        <v>44713</v>
      </c>
      <c r="L4539" s="1" t="s">
        <v>104</v>
      </c>
      <c r="M4539" s="1" t="s">
        <v>260</v>
      </c>
      <c r="N4539" s="1" t="s">
        <v>75</v>
      </c>
      <c r="O4539" s="10">
        <v>45103.416273148148</v>
      </c>
      <c r="P4539" s="10">
        <v>45117.104166666664</v>
      </c>
      <c r="Q4539">
        <v>0</v>
      </c>
      <c r="R4539" t="s">
        <v>220</v>
      </c>
      <c r="S4539" t="s">
        <v>220</v>
      </c>
      <c r="T4539">
        <v>0</v>
      </c>
      <c r="U4539" t="s">
        <v>220</v>
      </c>
      <c r="V4539" t="str">
        <f>VLOOKUP(F4539, [1]!Table1[[#All],[Gender]:[city]], 3, FALSE)</f>
        <v>Not in Education</v>
      </c>
      <c r="W4539" s="11">
        <f>VLOOKUP(F4539, [1]!Table1[[#All],[Gender]:[city]], 4, FALSE)</f>
        <v>45092</v>
      </c>
      <c r="X4539" t="b">
        <f>VLOOKUP(F4539, [1]!Table1[[#All],[Gender]:[isFromSocialMedia]], 7, FALSE)</f>
        <v>0</v>
      </c>
      <c r="Y4539" t="str">
        <f>IF(TEXT(Table1[[#This Row],[Apply Date]], "yyyy-mm-dd") = TEXT(Table1[[#This Row],[Sign Up Date]], "yyyy-mm-dd"), "New User", "Repeat User")</f>
        <v>Repeat User</v>
      </c>
    </row>
    <row r="4540" spans="1:25" ht="12.75" x14ac:dyDescent="0.2">
      <c r="A4540" s="1" t="s">
        <v>7631</v>
      </c>
      <c r="B4540" s="1" t="s">
        <v>7341</v>
      </c>
      <c r="C4540" s="1" t="s">
        <v>7342</v>
      </c>
      <c r="D4540" s="1" t="s">
        <v>2629</v>
      </c>
      <c r="E4540" s="2">
        <v>45292.146365740744</v>
      </c>
      <c r="F4540" s="1" t="s">
        <v>33</v>
      </c>
      <c r="G4540" s="9" t="s">
        <v>429</v>
      </c>
      <c r="H4540" s="9" t="s">
        <v>705</v>
      </c>
      <c r="I4540" s="9" t="s">
        <v>45</v>
      </c>
      <c r="J4540" s="1">
        <v>390021</v>
      </c>
      <c r="K4540" s="3">
        <v>45170</v>
      </c>
      <c r="L4540" s="1" t="s">
        <v>37</v>
      </c>
      <c r="M4540" s="1" t="s">
        <v>649</v>
      </c>
      <c r="N4540" s="1" t="s">
        <v>75</v>
      </c>
      <c r="O4540" s="10">
        <v>45145.326828703706</v>
      </c>
      <c r="P4540" s="10">
        <v>45264.104432870372</v>
      </c>
      <c r="Q4540">
        <v>0</v>
      </c>
      <c r="R4540" t="s">
        <v>220</v>
      </c>
      <c r="S4540" t="s">
        <v>220</v>
      </c>
      <c r="T4540">
        <v>0</v>
      </c>
      <c r="U4540" t="s">
        <v>220</v>
      </c>
      <c r="V4540" t="str">
        <f>VLOOKUP(F4540, [1]!Table1[[#All],[Gender]:[city]], 3, FALSE)</f>
        <v>Not in Education</v>
      </c>
      <c r="W4540" s="11">
        <f>VLOOKUP(F4540, [1]!Table1[[#All],[Gender]:[city]], 4, FALSE)</f>
        <v>45092</v>
      </c>
      <c r="X4540" t="b">
        <f>VLOOKUP(F4540, [1]!Table1[[#All],[Gender]:[isFromSocialMedia]], 7, FALSE)</f>
        <v>0</v>
      </c>
      <c r="Y4540" t="str">
        <f>IF(TEXT(Table1[[#This Row],[Apply Date]], "yyyy-mm-dd") = TEXT(Table1[[#This Row],[Sign Up Date]], "yyyy-mm-dd"), "New User", "Repeat User")</f>
        <v>Repeat User</v>
      </c>
    </row>
    <row r="4541" spans="1:25" ht="12.75" x14ac:dyDescent="0.2">
      <c r="A4541" s="1" t="s">
        <v>7632</v>
      </c>
      <c r="B4541" s="1" t="s">
        <v>7341</v>
      </c>
      <c r="C4541" s="1" t="s">
        <v>7342</v>
      </c>
      <c r="D4541" s="1" t="s">
        <v>2629</v>
      </c>
      <c r="E4541" s="2">
        <v>45292.146365740744</v>
      </c>
      <c r="F4541" s="1" t="s">
        <v>33</v>
      </c>
      <c r="G4541" s="9" t="s">
        <v>7633</v>
      </c>
      <c r="H4541" s="9" t="s">
        <v>2108</v>
      </c>
      <c r="I4541" s="9" t="s">
        <v>61</v>
      </c>
      <c r="J4541" s="1">
        <v>92782</v>
      </c>
      <c r="K4541" s="3">
        <v>45444</v>
      </c>
      <c r="L4541" s="1" t="s">
        <v>29</v>
      </c>
      <c r="M4541" s="1" t="s">
        <v>4184</v>
      </c>
      <c r="N4541" s="1" t="s">
        <v>149</v>
      </c>
      <c r="O4541" s="10">
        <v>44846.651956018519</v>
      </c>
      <c r="P4541" s="10">
        <v>44879.1875</v>
      </c>
      <c r="Q4541">
        <v>0</v>
      </c>
      <c r="R4541" t="s">
        <v>220</v>
      </c>
      <c r="S4541" t="s">
        <v>220</v>
      </c>
      <c r="T4541">
        <v>0</v>
      </c>
      <c r="U4541" t="s">
        <v>220</v>
      </c>
      <c r="V4541" t="str">
        <f>VLOOKUP(F4541, [1]!Table1[[#All],[Gender]:[city]], 3, FALSE)</f>
        <v>Not in Education</v>
      </c>
      <c r="W4541" s="11">
        <f>VLOOKUP(F4541, [1]!Table1[[#All],[Gender]:[city]], 4, FALSE)</f>
        <v>45092</v>
      </c>
      <c r="X4541" t="b">
        <f>VLOOKUP(F4541, [1]!Table1[[#All],[Gender]:[isFromSocialMedia]], 7, FALSE)</f>
        <v>0</v>
      </c>
      <c r="Y4541" t="str">
        <f>IF(TEXT(Table1[[#This Row],[Apply Date]], "yyyy-mm-dd") = TEXT(Table1[[#This Row],[Sign Up Date]], "yyyy-mm-dd"), "New User", "Repeat User")</f>
        <v>Repeat User</v>
      </c>
    </row>
    <row r="4542" spans="1:25" ht="12.75" x14ac:dyDescent="0.2">
      <c r="A4542" s="1" t="s">
        <v>7634</v>
      </c>
      <c r="B4542" s="1" t="s">
        <v>7341</v>
      </c>
      <c r="C4542" s="1" t="s">
        <v>7342</v>
      </c>
      <c r="D4542" s="1" t="s">
        <v>2629</v>
      </c>
      <c r="E4542" s="2">
        <v>45292.146365740744</v>
      </c>
      <c r="F4542" s="1" t="s">
        <v>25</v>
      </c>
      <c r="G4542" s="9" t="s">
        <v>7635</v>
      </c>
      <c r="H4542" s="9" t="s">
        <v>455</v>
      </c>
      <c r="I4542" s="9" t="s">
        <v>79</v>
      </c>
      <c r="J4542" s="1">
        <v>900288</v>
      </c>
      <c r="K4542" s="3">
        <v>42948</v>
      </c>
      <c r="L4542" s="1" t="s">
        <v>50</v>
      </c>
      <c r="M4542" s="1" t="s">
        <v>62</v>
      </c>
      <c r="N4542" s="1" t="s">
        <v>75</v>
      </c>
      <c r="O4542" s="10">
        <v>45093.722592592596</v>
      </c>
      <c r="P4542" s="10">
        <v>45103.104166666664</v>
      </c>
      <c r="Q4542">
        <v>0</v>
      </c>
      <c r="R4542" t="s">
        <v>220</v>
      </c>
      <c r="S4542" t="s">
        <v>220</v>
      </c>
      <c r="T4542">
        <v>0</v>
      </c>
      <c r="U4542" t="s">
        <v>220</v>
      </c>
      <c r="V4542" t="str">
        <f>VLOOKUP(F4542, [1]!Table1[[#All],[Gender]:[city]], 3, FALSE)</f>
        <v>Undergraduate Student</v>
      </c>
      <c r="W4542" s="11">
        <f>VLOOKUP(F4542, [1]!Table1[[#All],[Gender]:[city]], 4, FALSE)</f>
        <v>45130</v>
      </c>
      <c r="X4542" t="b">
        <f>VLOOKUP(F4542, [1]!Table1[[#All],[Gender]:[isFromSocialMedia]], 7, FALSE)</f>
        <v>0</v>
      </c>
      <c r="Y4542" t="str">
        <f>IF(TEXT(Table1[[#This Row],[Apply Date]], "yyyy-mm-dd") = TEXT(Table1[[#This Row],[Sign Up Date]], "yyyy-mm-dd"), "New User", "Repeat User")</f>
        <v>Repeat User</v>
      </c>
    </row>
    <row r="4543" spans="1:25" ht="12.75" x14ac:dyDescent="0.2">
      <c r="A4543" s="1" t="s">
        <v>7636</v>
      </c>
      <c r="B4543" s="1" t="s">
        <v>7341</v>
      </c>
      <c r="C4543" s="1" t="s">
        <v>7342</v>
      </c>
      <c r="D4543" s="1" t="s">
        <v>2629</v>
      </c>
      <c r="E4543" s="2">
        <v>45292.146365740744</v>
      </c>
      <c r="F4543" s="1" t="s">
        <v>33</v>
      </c>
      <c r="G4543" s="9" t="s">
        <v>978</v>
      </c>
      <c r="H4543" s="9" t="s">
        <v>979</v>
      </c>
      <c r="I4543" s="9" t="s">
        <v>79</v>
      </c>
      <c r="J4543" s="1">
        <v>460241</v>
      </c>
      <c r="K4543" s="3">
        <v>43709</v>
      </c>
      <c r="L4543" s="1" t="s">
        <v>37</v>
      </c>
      <c r="M4543" s="1" t="s">
        <v>260</v>
      </c>
      <c r="N4543" s="1" t="s">
        <v>75</v>
      </c>
      <c r="O4543" s="10">
        <v>45092.430162037039</v>
      </c>
      <c r="P4543" s="10">
        <v>45103.104166666664</v>
      </c>
      <c r="Q4543">
        <v>0</v>
      </c>
      <c r="R4543" t="s">
        <v>220</v>
      </c>
      <c r="S4543" t="s">
        <v>220</v>
      </c>
      <c r="T4543">
        <v>0</v>
      </c>
      <c r="U4543" t="s">
        <v>220</v>
      </c>
      <c r="V4543" t="str">
        <f>VLOOKUP(F4543, [1]!Table1[[#All],[Gender]:[city]], 3, FALSE)</f>
        <v>Not in Education</v>
      </c>
      <c r="W4543" s="11">
        <f>VLOOKUP(F4543, [1]!Table1[[#All],[Gender]:[city]], 4, FALSE)</f>
        <v>45092</v>
      </c>
      <c r="X4543" t="b">
        <f>VLOOKUP(F4543, [1]!Table1[[#All],[Gender]:[isFromSocialMedia]], 7, FALSE)</f>
        <v>0</v>
      </c>
      <c r="Y4543" t="str">
        <f>IF(TEXT(Table1[[#This Row],[Apply Date]], "yyyy-mm-dd") = TEXT(Table1[[#This Row],[Sign Up Date]], "yyyy-mm-dd"), "New User", "Repeat User")</f>
        <v>New User</v>
      </c>
    </row>
    <row r="4544" spans="1:25" ht="12.75" x14ac:dyDescent="0.2">
      <c r="A4544" s="1" t="s">
        <v>7637</v>
      </c>
      <c r="B4544" s="1" t="s">
        <v>7341</v>
      </c>
      <c r="C4544" s="1" t="s">
        <v>7342</v>
      </c>
      <c r="D4544" s="1" t="s">
        <v>2629</v>
      </c>
      <c r="E4544" s="2">
        <v>45292.146365740744</v>
      </c>
      <c r="F4544" s="1" t="s">
        <v>25</v>
      </c>
      <c r="G4544" s="9" t="s">
        <v>102</v>
      </c>
      <c r="H4544" s="9" t="s">
        <v>35</v>
      </c>
      <c r="I4544" s="9" t="s">
        <v>103</v>
      </c>
      <c r="J4544" s="1">
        <v>68500</v>
      </c>
      <c r="K4544" s="3">
        <v>45474</v>
      </c>
      <c r="L4544" s="1" t="s">
        <v>37</v>
      </c>
      <c r="M4544" s="1" t="s">
        <v>504</v>
      </c>
      <c r="N4544" s="1" t="s">
        <v>75</v>
      </c>
      <c r="O4544" s="10">
        <v>45082.626712962963</v>
      </c>
      <c r="P4544" s="10">
        <v>45117.104166666664</v>
      </c>
      <c r="Q4544">
        <v>0</v>
      </c>
      <c r="R4544" t="s">
        <v>220</v>
      </c>
      <c r="S4544" t="s">
        <v>220</v>
      </c>
      <c r="T4544">
        <v>0</v>
      </c>
      <c r="U4544" t="s">
        <v>220</v>
      </c>
      <c r="V4544" t="str">
        <f>VLOOKUP(F4544, [1]!Table1[[#All],[Gender]:[city]], 3, FALSE)</f>
        <v>Undergraduate Student</v>
      </c>
      <c r="W4544" s="11">
        <f>VLOOKUP(F4544, [1]!Table1[[#All],[Gender]:[city]], 4, FALSE)</f>
        <v>45130</v>
      </c>
      <c r="X4544" t="b">
        <f>VLOOKUP(F4544, [1]!Table1[[#All],[Gender]:[isFromSocialMedia]], 7, FALSE)</f>
        <v>0</v>
      </c>
      <c r="Y4544" t="str">
        <f>IF(TEXT(Table1[[#This Row],[Apply Date]], "yyyy-mm-dd") = TEXT(Table1[[#This Row],[Sign Up Date]], "yyyy-mm-dd"), "New User", "Repeat User")</f>
        <v>Repeat User</v>
      </c>
    </row>
    <row r="4545" spans="1:25" ht="12.75" x14ac:dyDescent="0.2">
      <c r="A4545" s="1" t="s">
        <v>7638</v>
      </c>
      <c r="B4545" s="1" t="s">
        <v>7341</v>
      </c>
      <c r="C4545" s="1" t="s">
        <v>7342</v>
      </c>
      <c r="D4545" s="1" t="s">
        <v>2629</v>
      </c>
      <c r="E4545" s="2">
        <v>45292.146365740744</v>
      </c>
      <c r="F4545" s="1" t="s">
        <v>33</v>
      </c>
      <c r="G4545" s="9" t="s">
        <v>77</v>
      </c>
      <c r="H4545" s="9" t="s">
        <v>78</v>
      </c>
      <c r="I4545" s="9" t="s">
        <v>79</v>
      </c>
      <c r="J4545" s="1">
        <v>500102</v>
      </c>
      <c r="K4545" s="3">
        <v>40909</v>
      </c>
      <c r="L4545" s="1" t="s">
        <v>50</v>
      </c>
      <c r="M4545" s="1" t="s">
        <v>685</v>
      </c>
      <c r="N4545" s="1" t="s">
        <v>75</v>
      </c>
      <c r="O4545" s="10">
        <v>45092.661770833336</v>
      </c>
      <c r="P4545" s="10">
        <v>45299.146365740744</v>
      </c>
      <c r="Q4545">
        <v>0</v>
      </c>
      <c r="R4545" t="s">
        <v>220</v>
      </c>
      <c r="S4545" t="s">
        <v>220</v>
      </c>
      <c r="T4545">
        <v>0</v>
      </c>
      <c r="U4545" t="s">
        <v>220</v>
      </c>
      <c r="V4545" t="str">
        <f>VLOOKUP(F4545, [1]!Table1[[#All],[Gender]:[city]], 3, FALSE)</f>
        <v>Not in Education</v>
      </c>
      <c r="W4545" s="11">
        <f>VLOOKUP(F4545, [1]!Table1[[#All],[Gender]:[city]], 4, FALSE)</f>
        <v>45092</v>
      </c>
      <c r="X4545" t="b">
        <f>VLOOKUP(F4545, [1]!Table1[[#All],[Gender]:[isFromSocialMedia]], 7, FALSE)</f>
        <v>0</v>
      </c>
      <c r="Y4545" t="str">
        <f>IF(TEXT(Table1[[#This Row],[Apply Date]], "yyyy-mm-dd") = TEXT(Table1[[#This Row],[Sign Up Date]], "yyyy-mm-dd"), "New User", "Repeat User")</f>
        <v>New User</v>
      </c>
    </row>
    <row r="4546" spans="1:25" ht="12.75" x14ac:dyDescent="0.2">
      <c r="A4546" s="1" t="s">
        <v>7639</v>
      </c>
      <c r="B4546" s="1" t="s">
        <v>7341</v>
      </c>
      <c r="C4546" s="1" t="s">
        <v>7342</v>
      </c>
      <c r="D4546" s="1" t="s">
        <v>2629</v>
      </c>
      <c r="E4546" s="2">
        <v>45292.146365740744</v>
      </c>
      <c r="F4546" s="1" t="s">
        <v>33</v>
      </c>
      <c r="G4546" s="9" t="s">
        <v>7640</v>
      </c>
      <c r="H4546" s="9" t="s">
        <v>7641</v>
      </c>
      <c r="I4546" s="9" t="s">
        <v>1677</v>
      </c>
      <c r="J4546" s="1">
        <v>1000</v>
      </c>
      <c r="K4546" s="3">
        <v>45108</v>
      </c>
      <c r="L4546" s="1" t="s">
        <v>50</v>
      </c>
      <c r="M4546" s="1" t="s">
        <v>80</v>
      </c>
      <c r="N4546" s="1" t="s">
        <v>31</v>
      </c>
      <c r="O4546" s="10">
        <v>44850.008553240739</v>
      </c>
      <c r="P4546" s="10">
        <v>44879.1875</v>
      </c>
      <c r="Q4546">
        <v>0</v>
      </c>
      <c r="R4546" t="s">
        <v>220</v>
      </c>
      <c r="S4546" t="s">
        <v>220</v>
      </c>
      <c r="T4546">
        <v>0</v>
      </c>
      <c r="U4546" t="s">
        <v>220</v>
      </c>
      <c r="V4546" t="str">
        <f>VLOOKUP(F4546, [1]!Table1[[#All],[Gender]:[city]], 3, FALSE)</f>
        <v>Not in Education</v>
      </c>
      <c r="W4546" s="11">
        <f>VLOOKUP(F4546, [1]!Table1[[#All],[Gender]:[city]], 4, FALSE)</f>
        <v>45092</v>
      </c>
      <c r="X4546" t="b">
        <f>VLOOKUP(F4546, [1]!Table1[[#All],[Gender]:[isFromSocialMedia]], 7, FALSE)</f>
        <v>0</v>
      </c>
      <c r="Y4546" t="str">
        <f>IF(TEXT(Table1[[#This Row],[Apply Date]], "yyyy-mm-dd") = TEXT(Table1[[#This Row],[Sign Up Date]], "yyyy-mm-dd"), "New User", "Repeat User")</f>
        <v>Repeat User</v>
      </c>
    </row>
    <row r="4547" spans="1:25" ht="12.75" x14ac:dyDescent="0.2">
      <c r="A4547" s="1" t="s">
        <v>7642</v>
      </c>
      <c r="B4547" s="1" t="s">
        <v>7341</v>
      </c>
      <c r="C4547" s="1" t="s">
        <v>7342</v>
      </c>
      <c r="D4547" s="1" t="s">
        <v>2629</v>
      </c>
      <c r="E4547" s="2">
        <v>45292.146365740744</v>
      </c>
      <c r="F4547" s="1" t="s">
        <v>33</v>
      </c>
      <c r="G4547" s="9" t="s">
        <v>7643</v>
      </c>
      <c r="H4547" s="9" t="s">
        <v>6019</v>
      </c>
      <c r="I4547" s="9" t="s">
        <v>3907</v>
      </c>
      <c r="J4547" s="1" t="s">
        <v>7644</v>
      </c>
      <c r="K4547" s="3">
        <v>46174</v>
      </c>
      <c r="L4547" s="1" t="s">
        <v>29</v>
      </c>
      <c r="M4547" s="1" t="s">
        <v>373</v>
      </c>
      <c r="N4547" s="1" t="s">
        <v>75</v>
      </c>
      <c r="O4547" s="10">
        <v>45228.198263888888</v>
      </c>
      <c r="P4547" s="10">
        <v>45264.104432870372</v>
      </c>
      <c r="Q4547">
        <v>0</v>
      </c>
      <c r="R4547" t="s">
        <v>220</v>
      </c>
      <c r="S4547" t="s">
        <v>220</v>
      </c>
      <c r="T4547">
        <v>0</v>
      </c>
      <c r="U4547" t="s">
        <v>220</v>
      </c>
      <c r="V4547" t="str">
        <f>VLOOKUP(F4547, [1]!Table1[[#All],[Gender]:[city]], 3, FALSE)</f>
        <v>Not in Education</v>
      </c>
      <c r="W4547" s="11">
        <f>VLOOKUP(F4547, [1]!Table1[[#All],[Gender]:[city]], 4, FALSE)</f>
        <v>45092</v>
      </c>
      <c r="X4547" t="b">
        <f>VLOOKUP(F4547, [1]!Table1[[#All],[Gender]:[isFromSocialMedia]], 7, FALSE)</f>
        <v>0</v>
      </c>
      <c r="Y4547" t="str">
        <f>IF(TEXT(Table1[[#This Row],[Apply Date]], "yyyy-mm-dd") = TEXT(Table1[[#This Row],[Sign Up Date]], "yyyy-mm-dd"), "New User", "Repeat User")</f>
        <v>Repeat User</v>
      </c>
    </row>
    <row r="4548" spans="1:25" ht="12.75" x14ac:dyDescent="0.2">
      <c r="A4548" s="1" t="s">
        <v>7645</v>
      </c>
      <c r="B4548" s="1" t="s">
        <v>7341</v>
      </c>
      <c r="C4548" s="1" t="s">
        <v>7342</v>
      </c>
      <c r="D4548" s="1" t="s">
        <v>2629</v>
      </c>
      <c r="E4548" s="2">
        <v>45292.146365740744</v>
      </c>
      <c r="F4548" s="1" t="s">
        <v>33</v>
      </c>
      <c r="G4548" s="9" t="s">
        <v>48</v>
      </c>
      <c r="H4548" s="9" t="s">
        <v>49</v>
      </c>
      <c r="I4548" s="9" t="s">
        <v>45</v>
      </c>
      <c r="J4548" s="1">
        <v>500072</v>
      </c>
      <c r="K4548" s="3">
        <v>45901</v>
      </c>
      <c r="L4548" s="1" t="s">
        <v>37</v>
      </c>
      <c r="M4548" s="1" t="s">
        <v>164</v>
      </c>
      <c r="N4548" s="1" t="s">
        <v>39</v>
      </c>
      <c r="O4548" s="10">
        <v>45124.553796296299</v>
      </c>
      <c r="P4548" s="10">
        <v>45145.1875</v>
      </c>
      <c r="Q4548" s="1">
        <v>500</v>
      </c>
      <c r="R4548" s="1" t="s">
        <v>7402</v>
      </c>
      <c r="S4548" s="1" t="s">
        <v>7403</v>
      </c>
      <c r="T4548" s="1">
        <v>1182</v>
      </c>
      <c r="U4548" s="1" t="s">
        <v>7349</v>
      </c>
      <c r="V4548" t="str">
        <f>VLOOKUP(F4548, [1]!Table1[[#All],[Gender]:[city]], 3, FALSE)</f>
        <v>Not in Education</v>
      </c>
      <c r="W4548" s="11">
        <f>VLOOKUP(F4548, [1]!Table1[[#All],[Gender]:[city]], 4, FALSE)</f>
        <v>45092</v>
      </c>
      <c r="X4548" t="b">
        <f>VLOOKUP(F4548, [1]!Table1[[#All],[Gender]:[isFromSocialMedia]], 7, FALSE)</f>
        <v>0</v>
      </c>
      <c r="Y4548" t="str">
        <f>IF(TEXT(Table1[[#This Row],[Apply Date]], "yyyy-mm-dd") = TEXT(Table1[[#This Row],[Sign Up Date]], "yyyy-mm-dd"), "New User", "Repeat User")</f>
        <v>Repeat User</v>
      </c>
    </row>
    <row r="4549" spans="1:25" ht="12.75" x14ac:dyDescent="0.2">
      <c r="A4549" s="1" t="s">
        <v>7646</v>
      </c>
      <c r="B4549" s="1" t="s">
        <v>7341</v>
      </c>
      <c r="C4549" s="1" t="s">
        <v>7342</v>
      </c>
      <c r="D4549" s="1" t="s">
        <v>2629</v>
      </c>
      <c r="E4549" s="2">
        <v>45292.146365740744</v>
      </c>
      <c r="F4549" s="1" t="s">
        <v>33</v>
      </c>
      <c r="G4549" s="9" t="s">
        <v>163</v>
      </c>
      <c r="H4549" s="9" t="s">
        <v>163</v>
      </c>
      <c r="I4549" s="9" t="s">
        <v>79</v>
      </c>
      <c r="J4549" s="1">
        <v>10001</v>
      </c>
      <c r="K4549" s="3">
        <v>43525</v>
      </c>
      <c r="L4549" s="1" t="s">
        <v>37</v>
      </c>
      <c r="M4549" s="1" t="s">
        <v>164</v>
      </c>
      <c r="N4549" s="1" t="s">
        <v>75</v>
      </c>
      <c r="O4549" s="10">
        <v>45146.304375</v>
      </c>
      <c r="P4549" s="10">
        <v>45159.1875</v>
      </c>
      <c r="Q4549">
        <v>0</v>
      </c>
      <c r="R4549" t="s">
        <v>220</v>
      </c>
      <c r="S4549" t="s">
        <v>220</v>
      </c>
      <c r="T4549">
        <v>0</v>
      </c>
      <c r="U4549" t="s">
        <v>220</v>
      </c>
      <c r="V4549" t="str">
        <f>VLOOKUP(F4549, [1]!Table1[[#All],[Gender]:[city]], 3, FALSE)</f>
        <v>Not in Education</v>
      </c>
      <c r="W4549" s="11">
        <f>VLOOKUP(F4549, [1]!Table1[[#All],[Gender]:[city]], 4, FALSE)</f>
        <v>45092</v>
      </c>
      <c r="X4549" t="b">
        <f>VLOOKUP(F4549, [1]!Table1[[#All],[Gender]:[isFromSocialMedia]], 7, FALSE)</f>
        <v>0</v>
      </c>
      <c r="Y4549" t="str">
        <f>IF(TEXT(Table1[[#This Row],[Apply Date]], "yyyy-mm-dd") = TEXT(Table1[[#This Row],[Sign Up Date]], "yyyy-mm-dd"), "New User", "Repeat User")</f>
        <v>Repeat User</v>
      </c>
    </row>
    <row r="4550" spans="1:25" ht="12.75" x14ac:dyDescent="0.2">
      <c r="A4550" s="1" t="s">
        <v>7647</v>
      </c>
      <c r="B4550" s="1" t="s">
        <v>7341</v>
      </c>
      <c r="C4550" s="1" t="s">
        <v>7342</v>
      </c>
      <c r="D4550" s="1" t="s">
        <v>2629</v>
      </c>
      <c r="E4550" s="2">
        <v>45292.146365740744</v>
      </c>
      <c r="F4550" s="1" t="s">
        <v>25</v>
      </c>
      <c r="G4550" s="9" t="s">
        <v>7648</v>
      </c>
      <c r="H4550" s="9" t="s">
        <v>148</v>
      </c>
      <c r="I4550" s="9" t="s">
        <v>45</v>
      </c>
      <c r="J4550" s="1">
        <v>401208</v>
      </c>
      <c r="K4550" s="4">
        <v>45962</v>
      </c>
      <c r="L4550" s="1" t="s">
        <v>37</v>
      </c>
      <c r="M4550" s="1" t="s">
        <v>319</v>
      </c>
      <c r="N4550" s="1" t="s">
        <v>75</v>
      </c>
      <c r="O4550" s="10">
        <v>45091.62431712963</v>
      </c>
      <c r="P4550" s="10">
        <v>45103.104166666664</v>
      </c>
      <c r="Q4550">
        <v>0</v>
      </c>
      <c r="R4550" t="s">
        <v>220</v>
      </c>
      <c r="S4550" t="s">
        <v>220</v>
      </c>
      <c r="T4550">
        <v>0</v>
      </c>
      <c r="U4550" t="s">
        <v>220</v>
      </c>
      <c r="V4550" t="str">
        <f>VLOOKUP(F4550, [1]!Table1[[#All],[Gender]:[city]], 3, FALSE)</f>
        <v>Undergraduate Student</v>
      </c>
      <c r="W4550" s="11">
        <f>VLOOKUP(F4550, [1]!Table1[[#All],[Gender]:[city]], 4, FALSE)</f>
        <v>45130</v>
      </c>
      <c r="X4550" t="b">
        <f>VLOOKUP(F4550, [1]!Table1[[#All],[Gender]:[isFromSocialMedia]], 7, FALSE)</f>
        <v>0</v>
      </c>
      <c r="Y4550" t="str">
        <f>IF(TEXT(Table1[[#This Row],[Apply Date]], "yyyy-mm-dd") = TEXT(Table1[[#This Row],[Sign Up Date]], "yyyy-mm-dd"), "New User", "Repeat User")</f>
        <v>Repeat User</v>
      </c>
    </row>
    <row r="4551" spans="1:25" ht="12.75" x14ac:dyDescent="0.2">
      <c r="A4551" s="1" t="s">
        <v>7649</v>
      </c>
      <c r="B4551" s="1" t="s">
        <v>7341</v>
      </c>
      <c r="C4551" s="1" t="s">
        <v>7342</v>
      </c>
      <c r="D4551" s="1" t="s">
        <v>2629</v>
      </c>
      <c r="E4551" s="2">
        <v>45292.146365740744</v>
      </c>
      <c r="F4551" s="1" t="s">
        <v>25</v>
      </c>
      <c r="G4551" s="9" t="s">
        <v>237</v>
      </c>
      <c r="H4551" s="9" t="s">
        <v>91</v>
      </c>
      <c r="I4551" s="9" t="s">
        <v>45</v>
      </c>
      <c r="J4551" s="1">
        <v>522413</v>
      </c>
      <c r="K4551" s="3">
        <v>44682</v>
      </c>
      <c r="L4551" s="1" t="s">
        <v>104</v>
      </c>
      <c r="M4551" s="1" t="s">
        <v>1209</v>
      </c>
      <c r="N4551" s="1" t="s">
        <v>75</v>
      </c>
      <c r="O4551" s="10">
        <v>45120.564432870371</v>
      </c>
      <c r="P4551" s="10">
        <v>45299.146365740744</v>
      </c>
      <c r="Q4551">
        <v>0</v>
      </c>
      <c r="R4551" t="s">
        <v>220</v>
      </c>
      <c r="S4551" t="s">
        <v>220</v>
      </c>
      <c r="T4551">
        <v>0</v>
      </c>
      <c r="U4551" t="s">
        <v>220</v>
      </c>
      <c r="V4551" t="str">
        <f>VLOOKUP(F4551, [1]!Table1[[#All],[Gender]:[city]], 3, FALSE)</f>
        <v>Undergraduate Student</v>
      </c>
      <c r="W4551" s="11">
        <f>VLOOKUP(F4551, [1]!Table1[[#All],[Gender]:[city]], 4, FALSE)</f>
        <v>45130</v>
      </c>
      <c r="X4551" t="b">
        <f>VLOOKUP(F4551, [1]!Table1[[#All],[Gender]:[isFromSocialMedia]], 7, FALSE)</f>
        <v>0</v>
      </c>
      <c r="Y4551" t="str">
        <f>IF(TEXT(Table1[[#This Row],[Apply Date]], "yyyy-mm-dd") = TEXT(Table1[[#This Row],[Sign Up Date]], "yyyy-mm-dd"), "New User", "Repeat User")</f>
        <v>Repeat User</v>
      </c>
    </row>
    <row r="4552" spans="1:25" ht="12.75" x14ac:dyDescent="0.2">
      <c r="A4552" s="1" t="s">
        <v>7650</v>
      </c>
      <c r="B4552" s="1" t="s">
        <v>7341</v>
      </c>
      <c r="C4552" s="1" t="s">
        <v>7342</v>
      </c>
      <c r="D4552" s="1" t="s">
        <v>2629</v>
      </c>
      <c r="E4552" s="2">
        <v>45292.146365740744</v>
      </c>
      <c r="F4552" s="1" t="s">
        <v>25</v>
      </c>
      <c r="G4552" s="9" t="s">
        <v>5015</v>
      </c>
      <c r="H4552" s="9" t="s">
        <v>397</v>
      </c>
      <c r="I4552" s="9" t="s">
        <v>79</v>
      </c>
      <c r="J4552" s="1">
        <v>112107</v>
      </c>
      <c r="K4552" s="3">
        <v>36892</v>
      </c>
      <c r="L4552" s="1" t="s">
        <v>50</v>
      </c>
      <c r="M4552" s="1" t="s">
        <v>294</v>
      </c>
      <c r="N4552" s="1" t="s">
        <v>75</v>
      </c>
      <c r="O4552" s="10">
        <v>45134.124537037038</v>
      </c>
      <c r="P4552" s="10">
        <v>45159.1875</v>
      </c>
      <c r="Q4552">
        <v>0</v>
      </c>
      <c r="R4552" t="s">
        <v>220</v>
      </c>
      <c r="S4552" t="s">
        <v>220</v>
      </c>
      <c r="T4552">
        <v>0</v>
      </c>
      <c r="U4552" t="s">
        <v>220</v>
      </c>
      <c r="V4552" t="str">
        <f>VLOOKUP(F4552, [1]!Table1[[#All],[Gender]:[city]], 3, FALSE)</f>
        <v>Undergraduate Student</v>
      </c>
      <c r="W4552" s="11">
        <f>VLOOKUP(F4552, [1]!Table1[[#All],[Gender]:[city]], 4, FALSE)</f>
        <v>45130</v>
      </c>
      <c r="X4552" t="b">
        <f>VLOOKUP(F4552, [1]!Table1[[#All],[Gender]:[isFromSocialMedia]], 7, FALSE)</f>
        <v>0</v>
      </c>
      <c r="Y4552" t="str">
        <f>IF(TEXT(Table1[[#This Row],[Apply Date]], "yyyy-mm-dd") = TEXT(Table1[[#This Row],[Sign Up Date]], "yyyy-mm-dd"), "New User", "Repeat User")</f>
        <v>Repeat User</v>
      </c>
    </row>
    <row r="4553" spans="1:25" ht="12.75" x14ac:dyDescent="0.2">
      <c r="A4553" s="1" t="s">
        <v>7651</v>
      </c>
      <c r="B4553" s="1" t="s">
        <v>7341</v>
      </c>
      <c r="C4553" s="1" t="s">
        <v>7342</v>
      </c>
      <c r="D4553" s="1" t="s">
        <v>2629</v>
      </c>
      <c r="E4553" s="2">
        <v>45292.146365740744</v>
      </c>
      <c r="F4553" s="1" t="s">
        <v>33</v>
      </c>
      <c r="G4553" s="9" t="s">
        <v>1460</v>
      </c>
      <c r="H4553" s="9" t="s">
        <v>60</v>
      </c>
      <c r="I4553" s="9" t="s">
        <v>61</v>
      </c>
      <c r="J4553" s="1">
        <v>63005</v>
      </c>
      <c r="K4553" s="3">
        <v>45413</v>
      </c>
      <c r="L4553" s="1" t="s">
        <v>50</v>
      </c>
      <c r="M4553" s="1" t="s">
        <v>714</v>
      </c>
      <c r="N4553" s="1" t="s">
        <v>75</v>
      </c>
      <c r="O4553" s="10">
        <v>45154.824502314812</v>
      </c>
      <c r="P4553" s="10">
        <v>45299.146365740744</v>
      </c>
      <c r="Q4553">
        <v>0</v>
      </c>
      <c r="R4553" t="s">
        <v>220</v>
      </c>
      <c r="S4553" t="s">
        <v>220</v>
      </c>
      <c r="T4553">
        <v>0</v>
      </c>
      <c r="U4553" t="s">
        <v>220</v>
      </c>
      <c r="V4553" t="str">
        <f>VLOOKUP(F4553, [1]!Table1[[#All],[Gender]:[city]], 3, FALSE)</f>
        <v>Not in Education</v>
      </c>
      <c r="W4553" s="11">
        <f>VLOOKUP(F4553, [1]!Table1[[#All],[Gender]:[city]], 4, FALSE)</f>
        <v>45092</v>
      </c>
      <c r="X4553" t="b">
        <f>VLOOKUP(F4553, [1]!Table1[[#All],[Gender]:[isFromSocialMedia]], 7, FALSE)</f>
        <v>0</v>
      </c>
      <c r="Y4553" t="str">
        <f>IF(TEXT(Table1[[#This Row],[Apply Date]], "yyyy-mm-dd") = TEXT(Table1[[#This Row],[Sign Up Date]], "yyyy-mm-dd"), "New User", "Repeat User")</f>
        <v>Repeat User</v>
      </c>
    </row>
    <row r="4554" spans="1:25" ht="12.75" x14ac:dyDescent="0.2">
      <c r="A4554" s="1" t="s">
        <v>7652</v>
      </c>
      <c r="B4554" s="1" t="s">
        <v>7341</v>
      </c>
      <c r="C4554" s="1" t="s">
        <v>7342</v>
      </c>
      <c r="D4554" s="1" t="s">
        <v>2629</v>
      </c>
      <c r="E4554" s="2">
        <v>45292.146365740744</v>
      </c>
      <c r="F4554" s="1" t="s">
        <v>25</v>
      </c>
      <c r="G4554" s="9" t="s">
        <v>876</v>
      </c>
      <c r="H4554" s="9" t="s">
        <v>876</v>
      </c>
      <c r="I4554" s="9" t="s">
        <v>79</v>
      </c>
      <c r="J4554" s="1">
        <v>400241</v>
      </c>
      <c r="K4554" s="4">
        <v>45627</v>
      </c>
      <c r="L4554" s="1" t="s">
        <v>37</v>
      </c>
      <c r="M4554" s="1" t="s">
        <v>685</v>
      </c>
      <c r="N4554" s="1" t="s">
        <v>75</v>
      </c>
      <c r="O4554" s="10">
        <v>45092.895567129628</v>
      </c>
      <c r="P4554" s="10">
        <v>45159.1875</v>
      </c>
      <c r="Q4554">
        <v>0</v>
      </c>
      <c r="R4554" t="s">
        <v>220</v>
      </c>
      <c r="S4554" t="s">
        <v>220</v>
      </c>
      <c r="T4554">
        <v>0</v>
      </c>
      <c r="U4554" t="s">
        <v>220</v>
      </c>
      <c r="V4554" t="str">
        <f>VLOOKUP(F4554, [1]!Table1[[#All],[Gender]:[city]], 3, FALSE)</f>
        <v>Undergraduate Student</v>
      </c>
      <c r="W4554" s="11">
        <f>VLOOKUP(F4554, [1]!Table1[[#All],[Gender]:[city]], 4, FALSE)</f>
        <v>45130</v>
      </c>
      <c r="X4554" t="b">
        <f>VLOOKUP(F4554, [1]!Table1[[#All],[Gender]:[isFromSocialMedia]], 7, FALSE)</f>
        <v>0</v>
      </c>
      <c r="Y4554" t="str">
        <f>IF(TEXT(Table1[[#This Row],[Apply Date]], "yyyy-mm-dd") = TEXT(Table1[[#This Row],[Sign Up Date]], "yyyy-mm-dd"), "New User", "Repeat User")</f>
        <v>Repeat User</v>
      </c>
    </row>
    <row r="4555" spans="1:25" ht="12.75" x14ac:dyDescent="0.2">
      <c r="A4555" s="1" t="s">
        <v>7653</v>
      </c>
      <c r="B4555" s="1" t="s">
        <v>7341</v>
      </c>
      <c r="C4555" s="1" t="s">
        <v>7342</v>
      </c>
      <c r="D4555" s="1" t="s">
        <v>2629</v>
      </c>
      <c r="E4555" s="2">
        <v>45292.146365740744</v>
      </c>
      <c r="F4555" s="1" t="s">
        <v>25</v>
      </c>
      <c r="G4555" s="9" t="s">
        <v>7654</v>
      </c>
      <c r="H4555" s="9" t="s">
        <v>2009</v>
      </c>
      <c r="I4555" s="9" t="s">
        <v>3907</v>
      </c>
      <c r="J4555" s="1" t="s">
        <v>7655</v>
      </c>
      <c r="K4555" s="3">
        <v>45170</v>
      </c>
      <c r="L4555" s="1" t="s">
        <v>50</v>
      </c>
      <c r="M4555" s="1" t="s">
        <v>1665</v>
      </c>
      <c r="N4555" s="1" t="s">
        <v>31</v>
      </c>
      <c r="O4555" s="10">
        <v>44852.979027777779</v>
      </c>
      <c r="P4555" s="10">
        <v>44879.1875</v>
      </c>
      <c r="Q4555">
        <v>0</v>
      </c>
      <c r="R4555" t="s">
        <v>220</v>
      </c>
      <c r="S4555" t="s">
        <v>220</v>
      </c>
      <c r="T4555">
        <v>0</v>
      </c>
      <c r="U4555" t="s">
        <v>220</v>
      </c>
      <c r="V4555" t="str">
        <f>VLOOKUP(F4555, [1]!Table1[[#All],[Gender]:[city]], 3, FALSE)</f>
        <v>Undergraduate Student</v>
      </c>
      <c r="W4555" s="11">
        <f>VLOOKUP(F4555, [1]!Table1[[#All],[Gender]:[city]], 4, FALSE)</f>
        <v>45130</v>
      </c>
      <c r="X4555" t="b">
        <f>VLOOKUP(F4555, [1]!Table1[[#All],[Gender]:[isFromSocialMedia]], 7, FALSE)</f>
        <v>0</v>
      </c>
      <c r="Y4555" t="str">
        <f>IF(TEXT(Table1[[#This Row],[Apply Date]], "yyyy-mm-dd") = TEXT(Table1[[#This Row],[Sign Up Date]], "yyyy-mm-dd"), "New User", "Repeat User")</f>
        <v>Repeat User</v>
      </c>
    </row>
    <row r="4556" spans="1:25" ht="12.75" x14ac:dyDescent="0.2">
      <c r="A4556" s="1" t="s">
        <v>7656</v>
      </c>
      <c r="B4556" s="1" t="s">
        <v>7341</v>
      </c>
      <c r="C4556" s="1" t="s">
        <v>7342</v>
      </c>
      <c r="D4556" s="1" t="s">
        <v>2629</v>
      </c>
      <c r="E4556" s="2">
        <v>45292.146365740744</v>
      </c>
      <c r="F4556" s="1" t="s">
        <v>25</v>
      </c>
      <c r="G4556" s="9" t="s">
        <v>324</v>
      </c>
      <c r="H4556" s="9" t="s">
        <v>1803</v>
      </c>
      <c r="I4556" s="9" t="s">
        <v>79</v>
      </c>
      <c r="J4556" s="1">
        <v>28956</v>
      </c>
      <c r="K4556" s="3">
        <v>41640</v>
      </c>
      <c r="L4556" s="1" t="s">
        <v>50</v>
      </c>
      <c r="M4556" s="1" t="s">
        <v>204</v>
      </c>
      <c r="N4556" s="1" t="s">
        <v>31</v>
      </c>
      <c r="O4556" s="10">
        <v>44836.564027777778</v>
      </c>
      <c r="P4556" s="10">
        <v>44851.1875</v>
      </c>
      <c r="Q4556">
        <v>0</v>
      </c>
      <c r="R4556" t="s">
        <v>220</v>
      </c>
      <c r="S4556" t="s">
        <v>220</v>
      </c>
      <c r="T4556">
        <v>0</v>
      </c>
      <c r="U4556" t="s">
        <v>220</v>
      </c>
      <c r="V4556" t="str">
        <f>VLOOKUP(F4556, [1]!Table1[[#All],[Gender]:[city]], 3, FALSE)</f>
        <v>Undergraduate Student</v>
      </c>
      <c r="W4556" s="11">
        <f>VLOOKUP(F4556, [1]!Table1[[#All],[Gender]:[city]], 4, FALSE)</f>
        <v>45130</v>
      </c>
      <c r="X4556" t="b">
        <f>VLOOKUP(F4556, [1]!Table1[[#All],[Gender]:[isFromSocialMedia]], 7, FALSE)</f>
        <v>0</v>
      </c>
      <c r="Y4556" t="str">
        <f>IF(TEXT(Table1[[#This Row],[Apply Date]], "yyyy-mm-dd") = TEXT(Table1[[#This Row],[Sign Up Date]], "yyyy-mm-dd"), "New User", "Repeat User")</f>
        <v>Repeat User</v>
      </c>
    </row>
    <row r="4557" spans="1:25" ht="12.75" x14ac:dyDescent="0.2">
      <c r="A4557" s="1" t="s">
        <v>7657</v>
      </c>
      <c r="B4557" s="1" t="s">
        <v>7341</v>
      </c>
      <c r="C4557" s="1" t="s">
        <v>7342</v>
      </c>
      <c r="D4557" s="1" t="s">
        <v>2629</v>
      </c>
      <c r="E4557" s="2">
        <v>45292.146365740744</v>
      </c>
      <c r="F4557" s="1" t="s">
        <v>33</v>
      </c>
      <c r="G4557" s="9" t="s">
        <v>2577</v>
      </c>
      <c r="H4557" s="9" t="s">
        <v>148</v>
      </c>
      <c r="I4557" s="9" t="s">
        <v>45</v>
      </c>
      <c r="J4557" s="1">
        <v>400019</v>
      </c>
      <c r="K4557" s="3">
        <v>44378</v>
      </c>
      <c r="L4557" s="1" t="s">
        <v>50</v>
      </c>
      <c r="M4557" s="1" t="s">
        <v>7658</v>
      </c>
      <c r="N4557" s="1" t="s">
        <v>31</v>
      </c>
      <c r="O4557" s="10">
        <v>44849.050208333334</v>
      </c>
      <c r="P4557" s="10">
        <v>44879.1875</v>
      </c>
      <c r="Q4557">
        <v>0</v>
      </c>
      <c r="R4557" t="s">
        <v>220</v>
      </c>
      <c r="S4557" t="s">
        <v>220</v>
      </c>
      <c r="T4557">
        <v>0</v>
      </c>
      <c r="U4557" t="s">
        <v>220</v>
      </c>
      <c r="V4557" t="str">
        <f>VLOOKUP(F4557, [1]!Table1[[#All],[Gender]:[city]], 3, FALSE)</f>
        <v>Not in Education</v>
      </c>
      <c r="W4557" s="11">
        <f>VLOOKUP(F4557, [1]!Table1[[#All],[Gender]:[city]], 4, FALSE)</f>
        <v>45092</v>
      </c>
      <c r="X4557" t="b">
        <f>VLOOKUP(F4557, [1]!Table1[[#All],[Gender]:[isFromSocialMedia]], 7, FALSE)</f>
        <v>0</v>
      </c>
      <c r="Y4557" t="str">
        <f>IF(TEXT(Table1[[#This Row],[Apply Date]], "yyyy-mm-dd") = TEXT(Table1[[#This Row],[Sign Up Date]], "yyyy-mm-dd"), "New User", "Repeat User")</f>
        <v>Repeat User</v>
      </c>
    </row>
    <row r="4558" spans="1:25" ht="12.75" x14ac:dyDescent="0.2">
      <c r="A4558" s="1" t="s">
        <v>7659</v>
      </c>
      <c r="B4558" s="1" t="s">
        <v>7341</v>
      </c>
      <c r="C4558" s="1" t="s">
        <v>7342</v>
      </c>
      <c r="D4558" s="1" t="s">
        <v>2629</v>
      </c>
      <c r="E4558" s="2">
        <v>45292.146365740744</v>
      </c>
      <c r="F4558" s="1" t="s">
        <v>25</v>
      </c>
      <c r="G4558" s="9" t="s">
        <v>2882</v>
      </c>
      <c r="H4558" s="9" t="s">
        <v>2240</v>
      </c>
      <c r="I4558" s="9" t="s">
        <v>79</v>
      </c>
      <c r="J4558" s="1">
        <v>234226</v>
      </c>
      <c r="K4558" s="4">
        <v>37561</v>
      </c>
      <c r="L4558" s="1" t="s">
        <v>50</v>
      </c>
      <c r="M4558" s="1" t="s">
        <v>80</v>
      </c>
      <c r="N4558" s="1" t="s">
        <v>75</v>
      </c>
      <c r="O4558" s="10">
        <v>45092.378020833334</v>
      </c>
      <c r="P4558" s="10">
        <v>45159.1875</v>
      </c>
      <c r="Q4558">
        <v>0</v>
      </c>
      <c r="R4558" t="s">
        <v>220</v>
      </c>
      <c r="S4558" t="s">
        <v>220</v>
      </c>
      <c r="T4558">
        <v>0</v>
      </c>
      <c r="U4558" t="s">
        <v>220</v>
      </c>
      <c r="V4558" t="str">
        <f>VLOOKUP(F4558, [1]!Table1[[#All],[Gender]:[city]], 3, FALSE)</f>
        <v>Undergraduate Student</v>
      </c>
      <c r="W4558" s="11">
        <f>VLOOKUP(F4558, [1]!Table1[[#All],[Gender]:[city]], 4, FALSE)</f>
        <v>45130</v>
      </c>
      <c r="X4558" t="b">
        <f>VLOOKUP(F4558, [1]!Table1[[#All],[Gender]:[isFromSocialMedia]], 7, FALSE)</f>
        <v>0</v>
      </c>
      <c r="Y4558" t="str">
        <f>IF(TEXT(Table1[[#This Row],[Apply Date]], "yyyy-mm-dd") = TEXT(Table1[[#This Row],[Sign Up Date]], "yyyy-mm-dd"), "New User", "Repeat User")</f>
        <v>Repeat User</v>
      </c>
    </row>
    <row r="4559" spans="1:25" ht="12.75" x14ac:dyDescent="0.2">
      <c r="A4559" s="1" t="s">
        <v>7660</v>
      </c>
      <c r="B4559" s="1" t="s">
        <v>7341</v>
      </c>
      <c r="C4559" s="1" t="s">
        <v>7342</v>
      </c>
      <c r="D4559" s="1" t="s">
        <v>2629</v>
      </c>
      <c r="E4559" s="2">
        <v>45292.146365740744</v>
      </c>
      <c r="F4559" s="1" t="s">
        <v>33</v>
      </c>
      <c r="G4559" s="9" t="s">
        <v>382</v>
      </c>
      <c r="H4559" s="9" t="s">
        <v>7661</v>
      </c>
      <c r="I4559" s="9" t="s">
        <v>79</v>
      </c>
      <c r="J4559" s="1">
        <v>240272</v>
      </c>
      <c r="K4559" s="3">
        <v>44409</v>
      </c>
      <c r="L4559" s="1" t="s">
        <v>50</v>
      </c>
      <c r="M4559" s="1" t="s">
        <v>485</v>
      </c>
      <c r="N4559" s="1" t="s">
        <v>39</v>
      </c>
      <c r="O4559" s="10">
        <v>45141.422233796293</v>
      </c>
      <c r="P4559" s="10">
        <v>45159.1875</v>
      </c>
      <c r="Q4559" s="1">
        <v>500</v>
      </c>
      <c r="R4559" s="1" t="s">
        <v>7402</v>
      </c>
      <c r="S4559" s="1" t="s">
        <v>7403</v>
      </c>
      <c r="T4559" s="1">
        <v>1182</v>
      </c>
      <c r="U4559" s="1" t="s">
        <v>7349</v>
      </c>
      <c r="V4559" t="str">
        <f>VLOOKUP(F4559, [1]!Table1[[#All],[Gender]:[city]], 3, FALSE)</f>
        <v>Not in Education</v>
      </c>
      <c r="W4559" s="11">
        <f>VLOOKUP(F4559, [1]!Table1[[#All],[Gender]:[city]], 4, FALSE)</f>
        <v>45092</v>
      </c>
      <c r="X4559" t="b">
        <f>VLOOKUP(F4559, [1]!Table1[[#All],[Gender]:[isFromSocialMedia]], 7, FALSE)</f>
        <v>0</v>
      </c>
      <c r="Y4559" t="str">
        <f>IF(TEXT(Table1[[#This Row],[Apply Date]], "yyyy-mm-dd") = TEXT(Table1[[#This Row],[Sign Up Date]], "yyyy-mm-dd"), "New User", "Repeat User")</f>
        <v>Repeat User</v>
      </c>
    </row>
    <row r="4560" spans="1:25" ht="12.75" x14ac:dyDescent="0.2">
      <c r="A4560" s="1" t="s">
        <v>7662</v>
      </c>
      <c r="B4560" s="1" t="s">
        <v>7341</v>
      </c>
      <c r="C4560" s="1" t="s">
        <v>7342</v>
      </c>
      <c r="D4560" s="1" t="s">
        <v>2629</v>
      </c>
      <c r="E4560" s="2">
        <v>45292.146365740744</v>
      </c>
      <c r="F4560" s="1" t="s">
        <v>25</v>
      </c>
      <c r="G4560" s="9" t="s">
        <v>382</v>
      </c>
      <c r="H4560" s="9" t="s">
        <v>381</v>
      </c>
      <c r="I4560" s="9" t="s">
        <v>79</v>
      </c>
      <c r="J4560" s="1">
        <v>270242</v>
      </c>
      <c r="K4560" s="3">
        <v>40360</v>
      </c>
      <c r="L4560" s="1" t="s">
        <v>104</v>
      </c>
      <c r="M4560" s="1" t="s">
        <v>330</v>
      </c>
      <c r="N4560" s="1" t="s">
        <v>149</v>
      </c>
      <c r="O4560" s="10">
        <v>45101.251643518517</v>
      </c>
      <c r="P4560" s="10">
        <v>45264.104432870372</v>
      </c>
      <c r="Q4560">
        <v>0</v>
      </c>
      <c r="R4560" t="s">
        <v>220</v>
      </c>
      <c r="S4560" t="s">
        <v>220</v>
      </c>
      <c r="T4560">
        <v>0</v>
      </c>
      <c r="U4560" t="s">
        <v>220</v>
      </c>
      <c r="V4560" t="str">
        <f>VLOOKUP(F4560, [1]!Table1[[#All],[Gender]:[city]], 3, FALSE)</f>
        <v>Undergraduate Student</v>
      </c>
      <c r="W4560" s="11">
        <f>VLOOKUP(F4560, [1]!Table1[[#All],[Gender]:[city]], 4, FALSE)</f>
        <v>45130</v>
      </c>
      <c r="X4560" t="b">
        <f>VLOOKUP(F4560, [1]!Table1[[#All],[Gender]:[isFromSocialMedia]], 7, FALSE)</f>
        <v>0</v>
      </c>
      <c r="Y4560" t="str">
        <f>IF(TEXT(Table1[[#This Row],[Apply Date]], "yyyy-mm-dd") = TEXT(Table1[[#This Row],[Sign Up Date]], "yyyy-mm-dd"), "New User", "Repeat User")</f>
        <v>Repeat User</v>
      </c>
    </row>
    <row r="4561" spans="1:25" ht="12.75" x14ac:dyDescent="0.2">
      <c r="A4561" s="1" t="s">
        <v>7663</v>
      </c>
      <c r="B4561" s="1" t="s">
        <v>7341</v>
      </c>
      <c r="C4561" s="1" t="s">
        <v>7342</v>
      </c>
      <c r="D4561" s="1" t="s">
        <v>2629</v>
      </c>
      <c r="E4561" s="2">
        <v>45292.146365740744</v>
      </c>
      <c r="F4561" s="1" t="s">
        <v>33</v>
      </c>
      <c r="G4561" s="9" t="s">
        <v>7664</v>
      </c>
      <c r="H4561" s="9" t="s">
        <v>379</v>
      </c>
      <c r="I4561" s="9" t="s">
        <v>61</v>
      </c>
      <c r="J4561" s="1">
        <v>62223</v>
      </c>
      <c r="K4561" s="3">
        <v>45047</v>
      </c>
      <c r="L4561" s="1" t="s">
        <v>37</v>
      </c>
      <c r="M4561" s="1" t="s">
        <v>211</v>
      </c>
      <c r="N4561" s="1" t="s">
        <v>39</v>
      </c>
      <c r="O4561" s="10">
        <v>45074.225937499999</v>
      </c>
      <c r="P4561" s="10">
        <v>45103.104166666664</v>
      </c>
      <c r="Q4561" s="1">
        <v>500</v>
      </c>
      <c r="R4561" s="1" t="s">
        <v>7402</v>
      </c>
      <c r="S4561" s="1" t="s">
        <v>7403</v>
      </c>
      <c r="T4561" s="1">
        <v>1182</v>
      </c>
      <c r="U4561" s="1" t="s">
        <v>7349</v>
      </c>
      <c r="V4561" t="str">
        <f>VLOOKUP(F4561, [1]!Table1[[#All],[Gender]:[city]], 3, FALSE)</f>
        <v>Not in Education</v>
      </c>
      <c r="W4561" s="11">
        <f>VLOOKUP(F4561, [1]!Table1[[#All],[Gender]:[city]], 4, FALSE)</f>
        <v>45092</v>
      </c>
      <c r="X4561" t="b">
        <f>VLOOKUP(F4561, [1]!Table1[[#All],[Gender]:[isFromSocialMedia]], 7, FALSE)</f>
        <v>0</v>
      </c>
      <c r="Y4561" t="str">
        <f>IF(TEXT(Table1[[#This Row],[Apply Date]], "yyyy-mm-dd") = TEXT(Table1[[#This Row],[Sign Up Date]], "yyyy-mm-dd"), "New User", "Repeat User")</f>
        <v>Repeat User</v>
      </c>
    </row>
    <row r="4562" spans="1:25" ht="12.75" x14ac:dyDescent="0.2">
      <c r="A4562" s="1" t="s">
        <v>7665</v>
      </c>
      <c r="B4562" s="1" t="s">
        <v>7341</v>
      </c>
      <c r="C4562" s="1" t="s">
        <v>7342</v>
      </c>
      <c r="D4562" s="1" t="s">
        <v>2629</v>
      </c>
      <c r="E4562" s="2">
        <v>45292.146365740744</v>
      </c>
      <c r="F4562" s="1" t="s">
        <v>25</v>
      </c>
      <c r="G4562" s="9" t="s">
        <v>252</v>
      </c>
      <c r="H4562" s="9" t="s">
        <v>60</v>
      </c>
      <c r="I4562" s="9" t="s">
        <v>61</v>
      </c>
      <c r="J4562" s="1">
        <v>63108</v>
      </c>
      <c r="K4562" s="3">
        <v>45778</v>
      </c>
      <c r="L4562" s="1" t="s">
        <v>50</v>
      </c>
      <c r="M4562" s="1" t="s">
        <v>131</v>
      </c>
      <c r="N4562" s="1" t="s">
        <v>75</v>
      </c>
      <c r="O4562" s="10">
        <v>45178.90861111111</v>
      </c>
      <c r="P4562" s="10">
        <v>45264.104432870372</v>
      </c>
      <c r="Q4562">
        <v>0</v>
      </c>
      <c r="R4562" t="s">
        <v>220</v>
      </c>
      <c r="S4562" t="s">
        <v>220</v>
      </c>
      <c r="T4562">
        <v>0</v>
      </c>
      <c r="U4562" t="s">
        <v>220</v>
      </c>
      <c r="V4562" t="str">
        <f>VLOOKUP(F4562, [1]!Table1[[#All],[Gender]:[city]], 3, FALSE)</f>
        <v>Undergraduate Student</v>
      </c>
      <c r="W4562" s="11">
        <f>VLOOKUP(F4562, [1]!Table1[[#All],[Gender]:[city]], 4, FALSE)</f>
        <v>45130</v>
      </c>
      <c r="X4562" t="b">
        <f>VLOOKUP(F4562, [1]!Table1[[#All],[Gender]:[isFromSocialMedia]], 7, FALSE)</f>
        <v>0</v>
      </c>
      <c r="Y4562" t="str">
        <f>IF(TEXT(Table1[[#This Row],[Apply Date]], "yyyy-mm-dd") = TEXT(Table1[[#This Row],[Sign Up Date]], "yyyy-mm-dd"), "New User", "Repeat User")</f>
        <v>Repeat User</v>
      </c>
    </row>
    <row r="4563" spans="1:25" ht="12.75" x14ac:dyDescent="0.2">
      <c r="A4563" s="1" t="s">
        <v>7666</v>
      </c>
      <c r="B4563" s="1" t="s">
        <v>7341</v>
      </c>
      <c r="C4563" s="1" t="s">
        <v>7342</v>
      </c>
      <c r="D4563" s="1" t="s">
        <v>2629</v>
      </c>
      <c r="E4563" s="2">
        <v>45292.146365740744</v>
      </c>
      <c r="F4563" s="1" t="s">
        <v>25</v>
      </c>
      <c r="G4563" s="9" t="s">
        <v>198</v>
      </c>
      <c r="H4563" s="9" t="s">
        <v>54</v>
      </c>
      <c r="I4563" s="9" t="s">
        <v>45</v>
      </c>
      <c r="J4563" s="1">
        <v>560085</v>
      </c>
      <c r="K4563" s="3">
        <v>45809</v>
      </c>
      <c r="L4563" s="1" t="s">
        <v>50</v>
      </c>
      <c r="M4563" s="1" t="s">
        <v>153</v>
      </c>
      <c r="N4563" s="1" t="s">
        <v>149</v>
      </c>
      <c r="O4563" s="10">
        <v>45072.095370370371</v>
      </c>
      <c r="P4563" s="10">
        <v>45089.104166666664</v>
      </c>
      <c r="Q4563">
        <v>0</v>
      </c>
      <c r="R4563" t="s">
        <v>220</v>
      </c>
      <c r="S4563" t="s">
        <v>220</v>
      </c>
      <c r="T4563">
        <v>0</v>
      </c>
      <c r="U4563" t="s">
        <v>220</v>
      </c>
      <c r="V4563" t="str">
        <f>VLOOKUP(F4563, [1]!Table1[[#All],[Gender]:[city]], 3, FALSE)</f>
        <v>Undergraduate Student</v>
      </c>
      <c r="W4563" s="11">
        <f>VLOOKUP(F4563, [1]!Table1[[#All],[Gender]:[city]], 4, FALSE)</f>
        <v>45130</v>
      </c>
      <c r="X4563" t="b">
        <f>VLOOKUP(F4563, [1]!Table1[[#All],[Gender]:[isFromSocialMedia]], 7, FALSE)</f>
        <v>0</v>
      </c>
      <c r="Y4563" t="str">
        <f>IF(TEXT(Table1[[#This Row],[Apply Date]], "yyyy-mm-dd") = TEXT(Table1[[#This Row],[Sign Up Date]], "yyyy-mm-dd"), "New User", "Repeat User")</f>
        <v>Repeat User</v>
      </c>
    </row>
    <row r="4564" spans="1:25" ht="12.75" x14ac:dyDescent="0.2">
      <c r="A4564" s="1" t="s">
        <v>7667</v>
      </c>
      <c r="B4564" s="1" t="s">
        <v>7341</v>
      </c>
      <c r="C4564" s="1" t="s">
        <v>7342</v>
      </c>
      <c r="D4564" s="1" t="s">
        <v>2629</v>
      </c>
      <c r="E4564" s="2">
        <v>45292.146365740744</v>
      </c>
      <c r="F4564" s="1" t="s">
        <v>25</v>
      </c>
      <c r="G4564" s="9" t="s">
        <v>455</v>
      </c>
      <c r="H4564" s="9" t="s">
        <v>1896</v>
      </c>
      <c r="I4564" s="9" t="s">
        <v>79</v>
      </c>
      <c r="J4564" s="1">
        <v>900001</v>
      </c>
      <c r="K4564" s="3">
        <v>44378</v>
      </c>
      <c r="L4564" s="1" t="s">
        <v>104</v>
      </c>
      <c r="M4564" s="1" t="s">
        <v>51</v>
      </c>
      <c r="N4564" s="1" t="s">
        <v>75</v>
      </c>
      <c r="O4564" s="10">
        <v>45115.314085648148</v>
      </c>
      <c r="P4564" s="10">
        <v>45159.1875</v>
      </c>
      <c r="Q4564">
        <v>0</v>
      </c>
      <c r="R4564" t="s">
        <v>220</v>
      </c>
      <c r="S4564" t="s">
        <v>220</v>
      </c>
      <c r="T4564">
        <v>0</v>
      </c>
      <c r="U4564" t="s">
        <v>220</v>
      </c>
      <c r="V4564" t="str">
        <f>VLOOKUP(F4564, [1]!Table1[[#All],[Gender]:[city]], 3, FALSE)</f>
        <v>Undergraduate Student</v>
      </c>
      <c r="W4564" s="11">
        <f>VLOOKUP(F4564, [1]!Table1[[#All],[Gender]:[city]], 4, FALSE)</f>
        <v>45130</v>
      </c>
      <c r="X4564" t="b">
        <f>VLOOKUP(F4564, [1]!Table1[[#All],[Gender]:[isFromSocialMedia]], 7, FALSE)</f>
        <v>0</v>
      </c>
      <c r="Y4564" t="str">
        <f>IF(TEXT(Table1[[#This Row],[Apply Date]], "yyyy-mm-dd") = TEXT(Table1[[#This Row],[Sign Up Date]], "yyyy-mm-dd"), "New User", "Repeat User")</f>
        <v>Repeat User</v>
      </c>
    </row>
    <row r="4565" spans="1:25" ht="12.75" x14ac:dyDescent="0.2">
      <c r="A4565" s="1" t="s">
        <v>7668</v>
      </c>
      <c r="B4565" s="1" t="s">
        <v>7341</v>
      </c>
      <c r="C4565" s="1" t="s">
        <v>7342</v>
      </c>
      <c r="D4565" s="1" t="s">
        <v>2629</v>
      </c>
      <c r="E4565" s="2">
        <v>45292.146365740744</v>
      </c>
      <c r="F4565" s="1" t="s">
        <v>25</v>
      </c>
      <c r="G4565" s="9" t="s">
        <v>147</v>
      </c>
      <c r="H4565" s="9" t="s">
        <v>148</v>
      </c>
      <c r="I4565" s="9" t="s">
        <v>45</v>
      </c>
      <c r="J4565" s="1">
        <v>400078</v>
      </c>
      <c r="K4565" s="3">
        <v>44348</v>
      </c>
      <c r="L4565" s="1" t="s">
        <v>50</v>
      </c>
      <c r="M4565" s="1" t="s">
        <v>2128</v>
      </c>
      <c r="N4565" s="1" t="s">
        <v>149</v>
      </c>
      <c r="O4565" s="10">
        <v>45035.485092592593</v>
      </c>
      <c r="P4565" s="10">
        <v>45054.104166666664</v>
      </c>
      <c r="Q4565">
        <v>0</v>
      </c>
      <c r="R4565" t="s">
        <v>220</v>
      </c>
      <c r="S4565" t="s">
        <v>220</v>
      </c>
      <c r="T4565">
        <v>0</v>
      </c>
      <c r="U4565" t="s">
        <v>220</v>
      </c>
      <c r="V4565" t="str">
        <f>VLOOKUP(F4565, [1]!Table1[[#All],[Gender]:[city]], 3, FALSE)</f>
        <v>Undergraduate Student</v>
      </c>
      <c r="W4565" s="11">
        <f>VLOOKUP(F4565, [1]!Table1[[#All],[Gender]:[city]], 4, FALSE)</f>
        <v>45130</v>
      </c>
      <c r="X4565" t="b">
        <f>VLOOKUP(F4565, [1]!Table1[[#All],[Gender]:[isFromSocialMedia]], 7, FALSE)</f>
        <v>0</v>
      </c>
      <c r="Y4565" t="str">
        <f>IF(TEXT(Table1[[#This Row],[Apply Date]], "yyyy-mm-dd") = TEXT(Table1[[#This Row],[Sign Up Date]], "yyyy-mm-dd"), "New User", "Repeat User")</f>
        <v>Repeat User</v>
      </c>
    </row>
    <row r="4566" spans="1:25" ht="12.75" x14ac:dyDescent="0.2">
      <c r="A4566" s="1" t="s">
        <v>7669</v>
      </c>
      <c r="B4566" s="1" t="s">
        <v>7341</v>
      </c>
      <c r="C4566" s="1" t="s">
        <v>7342</v>
      </c>
      <c r="D4566" s="1" t="s">
        <v>2629</v>
      </c>
      <c r="E4566" s="2">
        <v>45292.146365740744</v>
      </c>
      <c r="F4566" s="1" t="s">
        <v>25</v>
      </c>
      <c r="G4566" s="9" t="s">
        <v>7670</v>
      </c>
      <c r="H4566" s="9" t="s">
        <v>148</v>
      </c>
      <c r="I4566" s="9" t="s">
        <v>45</v>
      </c>
      <c r="J4566" s="1">
        <v>530009</v>
      </c>
      <c r="K4566" s="3">
        <v>45413</v>
      </c>
      <c r="L4566" s="1" t="s">
        <v>50</v>
      </c>
      <c r="M4566" s="1" t="s">
        <v>208</v>
      </c>
      <c r="N4566" s="1" t="s">
        <v>39</v>
      </c>
      <c r="O4566" s="10">
        <v>45132.567361111112</v>
      </c>
      <c r="P4566" s="10">
        <v>45145.1875</v>
      </c>
      <c r="Q4566" s="1">
        <v>1000</v>
      </c>
      <c r="R4566" s="1" t="s">
        <v>7354</v>
      </c>
      <c r="S4566" s="1" t="s">
        <v>7355</v>
      </c>
      <c r="T4566" s="1">
        <v>1776</v>
      </c>
      <c r="U4566" s="1" t="s">
        <v>7349</v>
      </c>
      <c r="V4566" t="str">
        <f>VLOOKUP(F4566, [1]!Table1[[#All],[Gender]:[city]], 3, FALSE)</f>
        <v>Undergraduate Student</v>
      </c>
      <c r="W4566" s="11">
        <f>VLOOKUP(F4566, [1]!Table1[[#All],[Gender]:[city]], 4, FALSE)</f>
        <v>45130</v>
      </c>
      <c r="X4566" t="b">
        <f>VLOOKUP(F4566, [1]!Table1[[#All],[Gender]:[isFromSocialMedia]], 7, FALSE)</f>
        <v>0</v>
      </c>
      <c r="Y4566" t="str">
        <f>IF(TEXT(Table1[[#This Row],[Apply Date]], "yyyy-mm-dd") = TEXT(Table1[[#This Row],[Sign Up Date]], "yyyy-mm-dd"), "New User", "Repeat User")</f>
        <v>Repeat User</v>
      </c>
    </row>
    <row r="4567" spans="1:25" ht="12.75" x14ac:dyDescent="0.2">
      <c r="A4567" s="1" t="s">
        <v>7671</v>
      </c>
      <c r="B4567" s="1" t="s">
        <v>7341</v>
      </c>
      <c r="C4567" s="1" t="s">
        <v>7342</v>
      </c>
      <c r="D4567" s="1" t="s">
        <v>2629</v>
      </c>
      <c r="E4567" s="2">
        <v>45292.146365740744</v>
      </c>
      <c r="F4567" s="1" t="s">
        <v>25</v>
      </c>
      <c r="G4567" s="9" t="s">
        <v>406</v>
      </c>
      <c r="H4567" s="9" t="s">
        <v>407</v>
      </c>
      <c r="I4567" s="9" t="s">
        <v>45</v>
      </c>
      <c r="J4567" s="1">
        <v>834005</v>
      </c>
      <c r="K4567" s="3">
        <v>45078</v>
      </c>
      <c r="L4567" s="1" t="s">
        <v>104</v>
      </c>
      <c r="M4567" s="1" t="s">
        <v>7672</v>
      </c>
      <c r="N4567" s="1" t="s">
        <v>75</v>
      </c>
      <c r="O4567" s="10">
        <v>45151.654409722221</v>
      </c>
      <c r="P4567" s="10">
        <v>45159.1875</v>
      </c>
      <c r="Q4567">
        <v>0</v>
      </c>
      <c r="R4567" t="s">
        <v>220</v>
      </c>
      <c r="S4567" t="s">
        <v>220</v>
      </c>
      <c r="T4567">
        <v>0</v>
      </c>
      <c r="U4567" t="s">
        <v>220</v>
      </c>
      <c r="V4567" t="str">
        <f>VLOOKUP(F4567, [1]!Table1[[#All],[Gender]:[city]], 3, FALSE)</f>
        <v>Undergraduate Student</v>
      </c>
      <c r="W4567" s="11">
        <f>VLOOKUP(F4567, [1]!Table1[[#All],[Gender]:[city]], 4, FALSE)</f>
        <v>45130</v>
      </c>
      <c r="X4567" t="b">
        <f>VLOOKUP(F4567, [1]!Table1[[#All],[Gender]:[isFromSocialMedia]], 7, FALSE)</f>
        <v>0</v>
      </c>
      <c r="Y4567" t="str">
        <f>IF(TEXT(Table1[[#This Row],[Apply Date]], "yyyy-mm-dd") = TEXT(Table1[[#This Row],[Sign Up Date]], "yyyy-mm-dd"), "New User", "Repeat User")</f>
        <v>Repeat User</v>
      </c>
    </row>
    <row r="4568" spans="1:25" ht="12.75" x14ac:dyDescent="0.2">
      <c r="A4568" s="1" t="s">
        <v>7673</v>
      </c>
      <c r="B4568" s="1" t="s">
        <v>7341</v>
      </c>
      <c r="C4568" s="1" t="s">
        <v>7342</v>
      </c>
      <c r="D4568" s="1" t="s">
        <v>2629</v>
      </c>
      <c r="E4568" s="2">
        <v>45292.146365740744</v>
      </c>
      <c r="F4568" s="1" t="s">
        <v>33</v>
      </c>
      <c r="G4568" s="9" t="s">
        <v>429</v>
      </c>
      <c r="H4568" s="9" t="s">
        <v>705</v>
      </c>
      <c r="I4568" s="9" t="s">
        <v>45</v>
      </c>
      <c r="J4568" s="1">
        <v>390011</v>
      </c>
      <c r="K4568" s="3">
        <v>45839</v>
      </c>
      <c r="L4568" s="1" t="s">
        <v>37</v>
      </c>
      <c r="M4568" s="1" t="s">
        <v>1195</v>
      </c>
      <c r="N4568" s="1" t="s">
        <v>75</v>
      </c>
      <c r="O4568" s="10">
        <v>45138.686874999999</v>
      </c>
      <c r="P4568" s="10">
        <v>45159.1875</v>
      </c>
      <c r="Q4568">
        <v>0</v>
      </c>
      <c r="R4568" t="s">
        <v>220</v>
      </c>
      <c r="S4568" t="s">
        <v>220</v>
      </c>
      <c r="T4568">
        <v>0</v>
      </c>
      <c r="U4568" t="s">
        <v>220</v>
      </c>
      <c r="V4568" t="str">
        <f>VLOOKUP(F4568, [1]!Table1[[#All],[Gender]:[city]], 3, FALSE)</f>
        <v>Not in Education</v>
      </c>
      <c r="W4568" s="11">
        <f>VLOOKUP(F4568, [1]!Table1[[#All],[Gender]:[city]], 4, FALSE)</f>
        <v>45092</v>
      </c>
      <c r="X4568" t="b">
        <f>VLOOKUP(F4568, [1]!Table1[[#All],[Gender]:[isFromSocialMedia]], 7, FALSE)</f>
        <v>0</v>
      </c>
      <c r="Y4568" t="str">
        <f>IF(TEXT(Table1[[#This Row],[Apply Date]], "yyyy-mm-dd") = TEXT(Table1[[#This Row],[Sign Up Date]], "yyyy-mm-dd"), "New User", "Repeat User")</f>
        <v>Repeat User</v>
      </c>
    </row>
    <row r="4569" spans="1:25" ht="12.75" x14ac:dyDescent="0.2">
      <c r="A4569" s="1" t="s">
        <v>7674</v>
      </c>
      <c r="B4569" s="1" t="s">
        <v>7341</v>
      </c>
      <c r="C4569" s="1" t="s">
        <v>7342</v>
      </c>
      <c r="D4569" s="1" t="s">
        <v>2629</v>
      </c>
      <c r="E4569" s="2">
        <v>45292.146365740744</v>
      </c>
      <c r="F4569" s="1" t="s">
        <v>33</v>
      </c>
      <c r="G4569" s="9" t="s">
        <v>467</v>
      </c>
      <c r="H4569" s="9" t="s">
        <v>5697</v>
      </c>
      <c r="I4569" s="9" t="s">
        <v>103</v>
      </c>
      <c r="J4569" s="1">
        <v>45720</v>
      </c>
      <c r="K4569" s="3">
        <v>46204</v>
      </c>
      <c r="L4569" s="1" t="s">
        <v>37</v>
      </c>
      <c r="M4569" s="1" t="s">
        <v>51</v>
      </c>
      <c r="N4569" s="1" t="s">
        <v>75</v>
      </c>
      <c r="O4569" s="10">
        <v>45157.177071759259</v>
      </c>
      <c r="P4569" s="10">
        <v>45299.146365740744</v>
      </c>
      <c r="Q4569">
        <v>0</v>
      </c>
      <c r="R4569" t="s">
        <v>220</v>
      </c>
      <c r="S4569" t="s">
        <v>220</v>
      </c>
      <c r="T4569">
        <v>0</v>
      </c>
      <c r="U4569" t="s">
        <v>220</v>
      </c>
      <c r="V4569" t="str">
        <f>VLOOKUP(F4569, [1]!Table1[[#All],[Gender]:[city]], 3, FALSE)</f>
        <v>Not in Education</v>
      </c>
      <c r="W4569" s="11">
        <f>VLOOKUP(F4569, [1]!Table1[[#All],[Gender]:[city]], 4, FALSE)</f>
        <v>45092</v>
      </c>
      <c r="X4569" t="b">
        <f>VLOOKUP(F4569, [1]!Table1[[#All],[Gender]:[isFromSocialMedia]], 7, FALSE)</f>
        <v>0</v>
      </c>
      <c r="Y4569" t="str">
        <f>IF(TEXT(Table1[[#This Row],[Apply Date]], "yyyy-mm-dd") = TEXT(Table1[[#This Row],[Sign Up Date]], "yyyy-mm-dd"), "New User", "Repeat User")</f>
        <v>Repeat User</v>
      </c>
    </row>
    <row r="4570" spans="1:25" ht="12.75" x14ac:dyDescent="0.2">
      <c r="A4570" s="1" t="s">
        <v>7675</v>
      </c>
      <c r="B4570" s="1" t="s">
        <v>7341</v>
      </c>
      <c r="C4570" s="1" t="s">
        <v>7342</v>
      </c>
      <c r="D4570" s="1" t="s">
        <v>2629</v>
      </c>
      <c r="E4570" s="2">
        <v>45292.146365740744</v>
      </c>
      <c r="F4570" s="1" t="s">
        <v>25</v>
      </c>
      <c r="G4570" s="9" t="s">
        <v>7676</v>
      </c>
      <c r="H4570" s="9" t="s">
        <v>54</v>
      </c>
      <c r="I4570" s="9" t="s">
        <v>45</v>
      </c>
      <c r="J4570" s="1">
        <v>586109</v>
      </c>
      <c r="K4570" s="3">
        <v>45108</v>
      </c>
      <c r="L4570" s="1" t="s">
        <v>37</v>
      </c>
      <c r="M4570" s="1" t="s">
        <v>204</v>
      </c>
      <c r="N4570" s="1" t="s">
        <v>75</v>
      </c>
      <c r="O4570" s="10">
        <v>45110.313506944447</v>
      </c>
      <c r="P4570" s="10">
        <v>45131.104166666664</v>
      </c>
      <c r="Q4570">
        <v>0</v>
      </c>
      <c r="R4570" t="s">
        <v>220</v>
      </c>
      <c r="S4570" t="s">
        <v>220</v>
      </c>
      <c r="T4570">
        <v>0</v>
      </c>
      <c r="U4570" t="s">
        <v>220</v>
      </c>
      <c r="V4570" t="str">
        <f>VLOOKUP(F4570, [1]!Table1[[#All],[Gender]:[city]], 3, FALSE)</f>
        <v>Undergraduate Student</v>
      </c>
      <c r="W4570" s="11">
        <f>VLOOKUP(F4570, [1]!Table1[[#All],[Gender]:[city]], 4, FALSE)</f>
        <v>45130</v>
      </c>
      <c r="X4570" t="b">
        <f>VLOOKUP(F4570, [1]!Table1[[#All],[Gender]:[isFromSocialMedia]], 7, FALSE)</f>
        <v>0</v>
      </c>
      <c r="Y4570" t="str">
        <f>IF(TEXT(Table1[[#This Row],[Apply Date]], "yyyy-mm-dd") = TEXT(Table1[[#This Row],[Sign Up Date]], "yyyy-mm-dd"), "New User", "Repeat User")</f>
        <v>Repeat User</v>
      </c>
    </row>
    <row r="4571" spans="1:25" ht="12.75" x14ac:dyDescent="0.2">
      <c r="A4571" s="1" t="s">
        <v>7677</v>
      </c>
      <c r="B4571" s="1" t="s">
        <v>7341</v>
      </c>
      <c r="C4571" s="1" t="s">
        <v>7342</v>
      </c>
      <c r="D4571" s="1" t="s">
        <v>2629</v>
      </c>
      <c r="E4571" s="2">
        <v>45292.146365740744</v>
      </c>
      <c r="F4571" s="1" t="s">
        <v>25</v>
      </c>
      <c r="G4571" s="9" t="s">
        <v>7678</v>
      </c>
      <c r="H4571" s="9" t="s">
        <v>2648</v>
      </c>
      <c r="I4571" s="9" t="s">
        <v>45</v>
      </c>
      <c r="J4571" s="1">
        <v>737133</v>
      </c>
      <c r="K4571" s="3">
        <v>45383</v>
      </c>
      <c r="L4571" s="1" t="s">
        <v>29</v>
      </c>
      <c r="M4571" s="1" t="s">
        <v>51</v>
      </c>
      <c r="N4571" s="1" t="s">
        <v>75</v>
      </c>
      <c r="O4571" s="10">
        <v>45133.492256944446</v>
      </c>
      <c r="P4571" s="10">
        <v>45145.1875</v>
      </c>
      <c r="Q4571">
        <v>0</v>
      </c>
      <c r="R4571" t="s">
        <v>220</v>
      </c>
      <c r="S4571" t="s">
        <v>220</v>
      </c>
      <c r="T4571">
        <v>0</v>
      </c>
      <c r="U4571" t="s">
        <v>220</v>
      </c>
      <c r="V4571" t="str">
        <f>VLOOKUP(F4571, [1]!Table1[[#All],[Gender]:[city]], 3, FALSE)</f>
        <v>Undergraduate Student</v>
      </c>
      <c r="W4571" s="11">
        <f>VLOOKUP(F4571, [1]!Table1[[#All],[Gender]:[city]], 4, FALSE)</f>
        <v>45130</v>
      </c>
      <c r="X4571" t="b">
        <f>VLOOKUP(F4571, [1]!Table1[[#All],[Gender]:[isFromSocialMedia]], 7, FALSE)</f>
        <v>0</v>
      </c>
      <c r="Y4571" t="str">
        <f>IF(TEXT(Table1[[#This Row],[Apply Date]], "yyyy-mm-dd") = TEXT(Table1[[#This Row],[Sign Up Date]], "yyyy-mm-dd"), "New User", "Repeat User")</f>
        <v>Repeat User</v>
      </c>
    </row>
    <row r="4572" spans="1:25" ht="12.75" x14ac:dyDescent="0.2">
      <c r="A4572" s="1" t="s">
        <v>7679</v>
      </c>
      <c r="B4572" s="1" t="s">
        <v>7341</v>
      </c>
      <c r="C4572" s="1" t="s">
        <v>7342</v>
      </c>
      <c r="D4572" s="1" t="s">
        <v>2629</v>
      </c>
      <c r="E4572" s="2">
        <v>45292.146365740744</v>
      </c>
      <c r="F4572" s="1" t="s">
        <v>25</v>
      </c>
      <c r="G4572" s="9" t="s">
        <v>7680</v>
      </c>
      <c r="H4572" s="9" t="s">
        <v>49</v>
      </c>
      <c r="I4572" s="9" t="s">
        <v>45</v>
      </c>
      <c r="J4572" s="1">
        <v>502270</v>
      </c>
      <c r="K4572" s="3">
        <v>44805</v>
      </c>
      <c r="L4572" s="1" t="s">
        <v>104</v>
      </c>
      <c r="M4572" s="1" t="s">
        <v>238</v>
      </c>
      <c r="N4572" s="1" t="s">
        <v>75</v>
      </c>
      <c r="O4572" s="10">
        <v>45094.705775462964</v>
      </c>
      <c r="P4572" s="10">
        <v>45117.104166666664</v>
      </c>
      <c r="Q4572">
        <v>0</v>
      </c>
      <c r="R4572" t="s">
        <v>220</v>
      </c>
      <c r="S4572" t="s">
        <v>220</v>
      </c>
      <c r="T4572">
        <v>0</v>
      </c>
      <c r="U4572" t="s">
        <v>220</v>
      </c>
      <c r="V4572" t="str">
        <f>VLOOKUP(F4572, [1]!Table1[[#All],[Gender]:[city]], 3, FALSE)</f>
        <v>Undergraduate Student</v>
      </c>
      <c r="W4572" s="11">
        <f>VLOOKUP(F4572, [1]!Table1[[#All],[Gender]:[city]], 4, FALSE)</f>
        <v>45130</v>
      </c>
      <c r="X4572" t="b">
        <f>VLOOKUP(F4572, [1]!Table1[[#All],[Gender]:[isFromSocialMedia]], 7, FALSE)</f>
        <v>0</v>
      </c>
      <c r="Y4572" t="str">
        <f>IF(TEXT(Table1[[#This Row],[Apply Date]], "yyyy-mm-dd") = TEXT(Table1[[#This Row],[Sign Up Date]], "yyyy-mm-dd"), "New User", "Repeat User")</f>
        <v>Repeat User</v>
      </c>
    </row>
    <row r="4573" spans="1:25" ht="12.75" x14ac:dyDescent="0.2">
      <c r="A4573" s="1" t="s">
        <v>7681</v>
      </c>
      <c r="B4573" s="1" t="s">
        <v>7341</v>
      </c>
      <c r="C4573" s="1" t="s">
        <v>7342</v>
      </c>
      <c r="D4573" s="1" t="s">
        <v>2629</v>
      </c>
      <c r="E4573" s="2">
        <v>45292.146365740744</v>
      </c>
      <c r="F4573" s="1" t="s">
        <v>33</v>
      </c>
      <c r="G4573" s="9" t="s">
        <v>627</v>
      </c>
      <c r="H4573" s="9" t="s">
        <v>267</v>
      </c>
      <c r="I4573" s="9" t="s">
        <v>45</v>
      </c>
      <c r="J4573" s="1">
        <v>700074</v>
      </c>
      <c r="K4573" s="3">
        <v>45383</v>
      </c>
      <c r="L4573" s="1" t="s">
        <v>29</v>
      </c>
      <c r="M4573" s="1" t="s">
        <v>204</v>
      </c>
      <c r="N4573" s="1" t="s">
        <v>31</v>
      </c>
      <c r="O4573" s="10">
        <v>44841.218113425923</v>
      </c>
      <c r="P4573" s="10">
        <v>44851.1875</v>
      </c>
      <c r="Q4573">
        <v>0</v>
      </c>
      <c r="R4573" t="s">
        <v>220</v>
      </c>
      <c r="S4573" t="s">
        <v>220</v>
      </c>
      <c r="T4573">
        <v>0</v>
      </c>
      <c r="U4573" t="s">
        <v>220</v>
      </c>
      <c r="V4573" t="str">
        <f>VLOOKUP(F4573, [1]!Table1[[#All],[Gender]:[city]], 3, FALSE)</f>
        <v>Not in Education</v>
      </c>
      <c r="W4573" s="11">
        <f>VLOOKUP(F4573, [1]!Table1[[#All],[Gender]:[city]], 4, FALSE)</f>
        <v>45092</v>
      </c>
      <c r="X4573" t="b">
        <f>VLOOKUP(F4573, [1]!Table1[[#All],[Gender]:[isFromSocialMedia]], 7, FALSE)</f>
        <v>0</v>
      </c>
      <c r="Y4573" t="str">
        <f>IF(TEXT(Table1[[#This Row],[Apply Date]], "yyyy-mm-dd") = TEXT(Table1[[#This Row],[Sign Up Date]], "yyyy-mm-dd"), "New User", "Repeat User")</f>
        <v>Repeat User</v>
      </c>
    </row>
    <row r="4574" spans="1:25" ht="12.75" x14ac:dyDescent="0.2">
      <c r="A4574" s="1" t="s">
        <v>7682</v>
      </c>
      <c r="B4574" s="1" t="s">
        <v>7341</v>
      </c>
      <c r="C4574" s="1" t="s">
        <v>7342</v>
      </c>
      <c r="D4574" s="1" t="s">
        <v>2629</v>
      </c>
      <c r="E4574" s="2">
        <v>45292.146365740744</v>
      </c>
      <c r="F4574" s="1" t="s">
        <v>25</v>
      </c>
      <c r="G4574" s="9" t="s">
        <v>7683</v>
      </c>
      <c r="H4574" s="9" t="s">
        <v>49</v>
      </c>
      <c r="I4574" s="9" t="s">
        <v>45</v>
      </c>
      <c r="J4574" s="1">
        <v>503002</v>
      </c>
      <c r="K4574" s="3">
        <v>44713</v>
      </c>
      <c r="L4574" s="1" t="s">
        <v>37</v>
      </c>
      <c r="M4574" s="1" t="s">
        <v>294</v>
      </c>
      <c r="N4574" s="1" t="s">
        <v>75</v>
      </c>
      <c r="O4574" s="10">
        <v>45101.21702546296</v>
      </c>
      <c r="P4574" s="10">
        <v>45117.104166666664</v>
      </c>
      <c r="Q4574">
        <v>0</v>
      </c>
      <c r="R4574" t="s">
        <v>220</v>
      </c>
      <c r="S4574" t="s">
        <v>220</v>
      </c>
      <c r="T4574">
        <v>0</v>
      </c>
      <c r="U4574" t="s">
        <v>220</v>
      </c>
      <c r="V4574" t="str">
        <f>VLOOKUP(F4574, [1]!Table1[[#All],[Gender]:[city]], 3, FALSE)</f>
        <v>Undergraduate Student</v>
      </c>
      <c r="W4574" s="11">
        <f>VLOOKUP(F4574, [1]!Table1[[#All],[Gender]:[city]], 4, FALSE)</f>
        <v>45130</v>
      </c>
      <c r="X4574" t="b">
        <f>VLOOKUP(F4574, [1]!Table1[[#All],[Gender]:[isFromSocialMedia]], 7, FALSE)</f>
        <v>0</v>
      </c>
      <c r="Y4574" t="str">
        <f>IF(TEXT(Table1[[#This Row],[Apply Date]], "yyyy-mm-dd") = TEXT(Table1[[#This Row],[Sign Up Date]], "yyyy-mm-dd"), "New User", "Repeat User")</f>
        <v>Repeat User</v>
      </c>
    </row>
    <row r="4575" spans="1:25" ht="12.75" x14ac:dyDescent="0.2">
      <c r="A4575" s="1" t="s">
        <v>7684</v>
      </c>
      <c r="B4575" s="1" t="s">
        <v>7341</v>
      </c>
      <c r="C4575" s="1" t="s">
        <v>7342</v>
      </c>
      <c r="D4575" s="1" t="s">
        <v>2629</v>
      </c>
      <c r="E4575" s="2">
        <v>45292.146365740744</v>
      </c>
      <c r="F4575" s="1" t="s">
        <v>33</v>
      </c>
      <c r="G4575" s="9" t="s">
        <v>390</v>
      </c>
      <c r="H4575" s="9" t="s">
        <v>283</v>
      </c>
      <c r="I4575" s="9" t="s">
        <v>45</v>
      </c>
      <c r="J4575" s="1">
        <v>500057</v>
      </c>
      <c r="K4575" s="3">
        <v>43497</v>
      </c>
      <c r="L4575" s="1" t="s">
        <v>50</v>
      </c>
      <c r="M4575" s="1" t="s">
        <v>504</v>
      </c>
      <c r="N4575" s="1" t="s">
        <v>75</v>
      </c>
      <c r="O4575" s="10">
        <v>45141.296458333331</v>
      </c>
      <c r="P4575" s="10">
        <v>45159.1875</v>
      </c>
      <c r="Q4575">
        <v>0</v>
      </c>
      <c r="R4575" t="s">
        <v>220</v>
      </c>
      <c r="S4575" t="s">
        <v>220</v>
      </c>
      <c r="T4575">
        <v>0</v>
      </c>
      <c r="U4575" t="s">
        <v>220</v>
      </c>
      <c r="V4575" t="str">
        <f>VLOOKUP(F4575, [1]!Table1[[#All],[Gender]:[city]], 3, FALSE)</f>
        <v>Not in Education</v>
      </c>
      <c r="W4575" s="11">
        <f>VLOOKUP(F4575, [1]!Table1[[#All],[Gender]:[city]], 4, FALSE)</f>
        <v>45092</v>
      </c>
      <c r="X4575" t="b">
        <f>VLOOKUP(F4575, [1]!Table1[[#All],[Gender]:[isFromSocialMedia]], 7, FALSE)</f>
        <v>0</v>
      </c>
      <c r="Y4575" t="str">
        <f>IF(TEXT(Table1[[#This Row],[Apply Date]], "yyyy-mm-dd") = TEXT(Table1[[#This Row],[Sign Up Date]], "yyyy-mm-dd"), "New User", "Repeat User")</f>
        <v>Repeat User</v>
      </c>
    </row>
    <row r="4576" spans="1:25" ht="12.75" x14ac:dyDescent="0.2">
      <c r="A4576" s="1" t="s">
        <v>7685</v>
      </c>
      <c r="B4576" s="1" t="s">
        <v>7341</v>
      </c>
      <c r="C4576" s="1" t="s">
        <v>7342</v>
      </c>
      <c r="D4576" s="1" t="s">
        <v>2629</v>
      </c>
      <c r="E4576" s="2">
        <v>45292.146365740744</v>
      </c>
      <c r="F4576" s="1" t="s">
        <v>25</v>
      </c>
      <c r="G4576" s="9" t="s">
        <v>400</v>
      </c>
      <c r="H4576" s="9" t="s">
        <v>2578</v>
      </c>
      <c r="I4576" s="9" t="s">
        <v>45</v>
      </c>
      <c r="J4576" s="1">
        <v>411058</v>
      </c>
      <c r="K4576" s="3">
        <v>45413</v>
      </c>
      <c r="L4576" s="1" t="s">
        <v>50</v>
      </c>
      <c r="M4576" s="1" t="s">
        <v>689</v>
      </c>
      <c r="N4576" s="1" t="s">
        <v>75</v>
      </c>
      <c r="O4576" s="10">
        <v>45190.571203703701</v>
      </c>
      <c r="P4576" s="10">
        <v>45264.104432870372</v>
      </c>
      <c r="Q4576">
        <v>0</v>
      </c>
      <c r="R4576" t="s">
        <v>220</v>
      </c>
      <c r="S4576" t="s">
        <v>220</v>
      </c>
      <c r="T4576">
        <v>0</v>
      </c>
      <c r="U4576" t="s">
        <v>220</v>
      </c>
      <c r="V4576" t="str">
        <f>VLOOKUP(F4576, [1]!Table1[[#All],[Gender]:[city]], 3, FALSE)</f>
        <v>Undergraduate Student</v>
      </c>
      <c r="W4576" s="11">
        <f>VLOOKUP(F4576, [1]!Table1[[#All],[Gender]:[city]], 4, FALSE)</f>
        <v>45130</v>
      </c>
      <c r="X4576" t="b">
        <f>VLOOKUP(F4576, [1]!Table1[[#All],[Gender]:[isFromSocialMedia]], 7, FALSE)</f>
        <v>0</v>
      </c>
      <c r="Y4576" t="str">
        <f>IF(TEXT(Table1[[#This Row],[Apply Date]], "yyyy-mm-dd") = TEXT(Table1[[#This Row],[Sign Up Date]], "yyyy-mm-dd"), "New User", "Repeat User")</f>
        <v>Repeat User</v>
      </c>
    </row>
    <row r="4577" spans="1:25" ht="12.75" x14ac:dyDescent="0.2">
      <c r="A4577" s="1" t="s">
        <v>7686</v>
      </c>
      <c r="B4577" s="1" t="s">
        <v>7341</v>
      </c>
      <c r="C4577" s="1" t="s">
        <v>7342</v>
      </c>
      <c r="D4577" s="1" t="s">
        <v>2629</v>
      </c>
      <c r="E4577" s="2">
        <v>45292.146365740744</v>
      </c>
      <c r="F4577" s="1" t="s">
        <v>25</v>
      </c>
      <c r="G4577" s="9" t="s">
        <v>48</v>
      </c>
      <c r="H4577" s="9" t="s">
        <v>49</v>
      </c>
      <c r="I4577" s="9" t="s">
        <v>45</v>
      </c>
      <c r="J4577" s="1">
        <v>500068</v>
      </c>
      <c r="K4577" s="3">
        <v>45139</v>
      </c>
      <c r="L4577" s="1" t="s">
        <v>50</v>
      </c>
      <c r="M4577" s="1" t="s">
        <v>46</v>
      </c>
      <c r="N4577" s="1" t="s">
        <v>31</v>
      </c>
      <c r="O4577" s="10">
        <v>45019.396064814813</v>
      </c>
      <c r="P4577" s="10">
        <v>45026.104166666664</v>
      </c>
      <c r="Q4577">
        <v>0</v>
      </c>
      <c r="R4577" t="s">
        <v>220</v>
      </c>
      <c r="S4577" t="s">
        <v>220</v>
      </c>
      <c r="T4577">
        <v>0</v>
      </c>
      <c r="U4577" t="s">
        <v>220</v>
      </c>
      <c r="V4577" t="str">
        <f>VLOOKUP(F4577, [1]!Table1[[#All],[Gender]:[city]], 3, FALSE)</f>
        <v>Undergraduate Student</v>
      </c>
      <c r="W4577" s="11">
        <f>VLOOKUP(F4577, [1]!Table1[[#All],[Gender]:[city]], 4, FALSE)</f>
        <v>45130</v>
      </c>
      <c r="X4577" t="b">
        <f>VLOOKUP(F4577, [1]!Table1[[#All],[Gender]:[isFromSocialMedia]], 7, FALSE)</f>
        <v>0</v>
      </c>
      <c r="Y4577" t="str">
        <f>IF(TEXT(Table1[[#This Row],[Apply Date]], "yyyy-mm-dd") = TEXT(Table1[[#This Row],[Sign Up Date]], "yyyy-mm-dd"), "New User", "Repeat User")</f>
        <v>Repeat User</v>
      </c>
    </row>
    <row r="4578" spans="1:25" ht="12.75" x14ac:dyDescent="0.2">
      <c r="A4578" s="1" t="s">
        <v>7687</v>
      </c>
      <c r="B4578" s="1" t="s">
        <v>7341</v>
      </c>
      <c r="C4578" s="1" t="s">
        <v>7342</v>
      </c>
      <c r="D4578" s="1" t="s">
        <v>2629</v>
      </c>
      <c r="E4578" s="2">
        <v>45292.146365740744</v>
      </c>
      <c r="F4578" s="1" t="s">
        <v>25</v>
      </c>
      <c r="G4578" s="9" t="s">
        <v>318</v>
      </c>
      <c r="H4578" s="9" t="s">
        <v>7578</v>
      </c>
      <c r="I4578" s="9" t="s">
        <v>45</v>
      </c>
      <c r="J4578" s="1">
        <v>110070</v>
      </c>
      <c r="K4578" s="3">
        <v>44652</v>
      </c>
      <c r="L4578" s="1" t="s">
        <v>37</v>
      </c>
      <c r="M4578" s="1" t="s">
        <v>594</v>
      </c>
      <c r="N4578" s="1" t="s">
        <v>75</v>
      </c>
      <c r="O4578" s="10">
        <v>45142.792199074072</v>
      </c>
      <c r="P4578" s="10">
        <v>45159.1875</v>
      </c>
      <c r="Q4578">
        <v>0</v>
      </c>
      <c r="R4578" t="s">
        <v>220</v>
      </c>
      <c r="S4578" t="s">
        <v>220</v>
      </c>
      <c r="T4578">
        <v>0</v>
      </c>
      <c r="U4578" t="s">
        <v>220</v>
      </c>
      <c r="V4578" t="str">
        <f>VLOOKUP(F4578, [1]!Table1[[#All],[Gender]:[city]], 3, FALSE)</f>
        <v>Undergraduate Student</v>
      </c>
      <c r="W4578" s="11">
        <f>VLOOKUP(F4578, [1]!Table1[[#All],[Gender]:[city]], 4, FALSE)</f>
        <v>45130</v>
      </c>
      <c r="X4578" t="b">
        <f>VLOOKUP(F4578, [1]!Table1[[#All],[Gender]:[isFromSocialMedia]], 7, FALSE)</f>
        <v>0</v>
      </c>
      <c r="Y4578" t="str">
        <f>IF(TEXT(Table1[[#This Row],[Apply Date]], "yyyy-mm-dd") = TEXT(Table1[[#This Row],[Sign Up Date]], "yyyy-mm-dd"), "New User", "Repeat User")</f>
        <v>Repeat User</v>
      </c>
    </row>
    <row r="4579" spans="1:25" ht="12.75" x14ac:dyDescent="0.2">
      <c r="A4579" s="1" t="s">
        <v>7688</v>
      </c>
      <c r="B4579" s="1" t="s">
        <v>7341</v>
      </c>
      <c r="C4579" s="1" t="s">
        <v>7342</v>
      </c>
      <c r="D4579" s="1" t="s">
        <v>2629</v>
      </c>
      <c r="E4579" s="2">
        <v>45292.146365740744</v>
      </c>
      <c r="F4579" s="1" t="s">
        <v>25</v>
      </c>
      <c r="G4579" s="9" t="s">
        <v>4236</v>
      </c>
      <c r="H4579" s="9" t="s">
        <v>1653</v>
      </c>
      <c r="I4579" s="9" t="s">
        <v>61</v>
      </c>
      <c r="J4579" s="1">
        <v>21042</v>
      </c>
      <c r="K4579" s="3">
        <v>45413</v>
      </c>
      <c r="L4579" s="1" t="s">
        <v>29</v>
      </c>
      <c r="M4579" s="1" t="s">
        <v>46</v>
      </c>
      <c r="N4579" s="1" t="s">
        <v>75</v>
      </c>
      <c r="O4579" s="10">
        <v>45086.75712962963</v>
      </c>
      <c r="P4579" s="10">
        <v>45103.104166666664</v>
      </c>
      <c r="Q4579">
        <v>0</v>
      </c>
      <c r="R4579" t="s">
        <v>220</v>
      </c>
      <c r="S4579" t="s">
        <v>220</v>
      </c>
      <c r="T4579">
        <v>0</v>
      </c>
      <c r="U4579" t="s">
        <v>220</v>
      </c>
      <c r="V4579" t="str">
        <f>VLOOKUP(F4579, [1]!Table1[[#All],[Gender]:[city]], 3, FALSE)</f>
        <v>Undergraduate Student</v>
      </c>
      <c r="W4579" s="11">
        <f>VLOOKUP(F4579, [1]!Table1[[#All],[Gender]:[city]], 4, FALSE)</f>
        <v>45130</v>
      </c>
      <c r="X4579" t="b">
        <f>VLOOKUP(F4579, [1]!Table1[[#All],[Gender]:[isFromSocialMedia]], 7, FALSE)</f>
        <v>0</v>
      </c>
      <c r="Y4579" t="str">
        <f>IF(TEXT(Table1[[#This Row],[Apply Date]], "yyyy-mm-dd") = TEXT(Table1[[#This Row],[Sign Up Date]], "yyyy-mm-dd"), "New User", "Repeat User")</f>
        <v>Repeat User</v>
      </c>
    </row>
    <row r="4580" spans="1:25" ht="12.75" x14ac:dyDescent="0.2">
      <c r="A4580" s="1" t="s">
        <v>7689</v>
      </c>
      <c r="B4580" s="1" t="s">
        <v>7341</v>
      </c>
      <c r="C4580" s="1" t="s">
        <v>7342</v>
      </c>
      <c r="D4580" s="1" t="s">
        <v>2629</v>
      </c>
      <c r="E4580" s="2">
        <v>45292.146365740744</v>
      </c>
      <c r="F4580" s="1" t="s">
        <v>25</v>
      </c>
      <c r="G4580" s="9" t="s">
        <v>2403</v>
      </c>
      <c r="H4580" s="9" t="s">
        <v>494</v>
      </c>
      <c r="I4580" s="9" t="s">
        <v>45</v>
      </c>
      <c r="J4580" s="1">
        <v>632602</v>
      </c>
      <c r="K4580" s="3">
        <v>43466</v>
      </c>
      <c r="L4580" s="1" t="s">
        <v>37</v>
      </c>
      <c r="M4580" s="1" t="s">
        <v>7690</v>
      </c>
      <c r="N4580" s="1" t="s">
        <v>75</v>
      </c>
      <c r="O4580" s="10">
        <v>45144.329097222224</v>
      </c>
      <c r="P4580" s="10">
        <v>45159.1875</v>
      </c>
      <c r="Q4580">
        <v>0</v>
      </c>
      <c r="R4580" t="s">
        <v>220</v>
      </c>
      <c r="S4580" t="s">
        <v>220</v>
      </c>
      <c r="T4580">
        <v>0</v>
      </c>
      <c r="U4580" t="s">
        <v>220</v>
      </c>
      <c r="V4580" t="str">
        <f>VLOOKUP(F4580, [1]!Table1[[#All],[Gender]:[city]], 3, FALSE)</f>
        <v>Undergraduate Student</v>
      </c>
      <c r="W4580" s="11">
        <f>VLOOKUP(F4580, [1]!Table1[[#All],[Gender]:[city]], 4, FALSE)</f>
        <v>45130</v>
      </c>
      <c r="X4580" t="b">
        <f>VLOOKUP(F4580, [1]!Table1[[#All],[Gender]:[isFromSocialMedia]], 7, FALSE)</f>
        <v>0</v>
      </c>
      <c r="Y4580" t="str">
        <f>IF(TEXT(Table1[[#This Row],[Apply Date]], "yyyy-mm-dd") = TEXT(Table1[[#This Row],[Sign Up Date]], "yyyy-mm-dd"), "New User", "Repeat User")</f>
        <v>Repeat User</v>
      </c>
    </row>
    <row r="4581" spans="1:25" ht="12.75" x14ac:dyDescent="0.2">
      <c r="A4581" s="1" t="s">
        <v>7691</v>
      </c>
      <c r="B4581" s="1" t="s">
        <v>7341</v>
      </c>
      <c r="C4581" s="1" t="s">
        <v>7342</v>
      </c>
      <c r="D4581" s="1" t="s">
        <v>2629</v>
      </c>
      <c r="E4581" s="2">
        <v>45292.146365740744</v>
      </c>
      <c r="F4581" s="1" t="s">
        <v>25</v>
      </c>
      <c r="G4581" s="9" t="s">
        <v>3056</v>
      </c>
      <c r="H4581" s="9" t="s">
        <v>306</v>
      </c>
      <c r="I4581" s="9" t="s">
        <v>45</v>
      </c>
      <c r="J4581" s="1">
        <v>625020</v>
      </c>
      <c r="K4581" s="3">
        <v>45047</v>
      </c>
      <c r="L4581" s="1" t="s">
        <v>50</v>
      </c>
      <c r="M4581" s="1" t="s">
        <v>649</v>
      </c>
      <c r="N4581" s="1" t="s">
        <v>75</v>
      </c>
      <c r="O4581" s="10">
        <v>45103.614212962966</v>
      </c>
      <c r="P4581" s="10">
        <v>45159.1875</v>
      </c>
      <c r="Q4581">
        <v>0</v>
      </c>
      <c r="R4581" t="s">
        <v>220</v>
      </c>
      <c r="S4581" t="s">
        <v>220</v>
      </c>
      <c r="T4581">
        <v>0</v>
      </c>
      <c r="U4581" t="s">
        <v>220</v>
      </c>
      <c r="V4581" t="str">
        <f>VLOOKUP(F4581, [1]!Table1[[#All],[Gender]:[city]], 3, FALSE)</f>
        <v>Undergraduate Student</v>
      </c>
      <c r="W4581" s="11">
        <f>VLOOKUP(F4581, [1]!Table1[[#All],[Gender]:[city]], 4, FALSE)</f>
        <v>45130</v>
      </c>
      <c r="X4581" t="b">
        <f>VLOOKUP(F4581, [1]!Table1[[#All],[Gender]:[isFromSocialMedia]], 7, FALSE)</f>
        <v>0</v>
      </c>
      <c r="Y4581" t="str">
        <f>IF(TEXT(Table1[[#This Row],[Apply Date]], "yyyy-mm-dd") = TEXT(Table1[[#This Row],[Sign Up Date]], "yyyy-mm-dd"), "New User", "Repeat User")</f>
        <v>Repeat User</v>
      </c>
    </row>
    <row r="4582" spans="1:25" ht="12.75" x14ac:dyDescent="0.2">
      <c r="A4582" s="1" t="s">
        <v>7692</v>
      </c>
      <c r="B4582" s="1" t="s">
        <v>7341</v>
      </c>
      <c r="C4582" s="1" t="s">
        <v>7342</v>
      </c>
      <c r="D4582" s="1" t="s">
        <v>2629</v>
      </c>
      <c r="E4582" s="2">
        <v>45292.146365740744</v>
      </c>
      <c r="F4582" s="1" t="s">
        <v>25</v>
      </c>
      <c r="G4582" s="9" t="s">
        <v>7693</v>
      </c>
      <c r="H4582" s="9" t="s">
        <v>230</v>
      </c>
      <c r="I4582" s="9" t="s">
        <v>45</v>
      </c>
      <c r="J4582" s="1">
        <v>606003</v>
      </c>
      <c r="K4582" s="3">
        <v>44682</v>
      </c>
      <c r="L4582" s="1" t="s">
        <v>104</v>
      </c>
      <c r="M4582" s="1" t="s">
        <v>707</v>
      </c>
      <c r="N4582" s="1" t="s">
        <v>39</v>
      </c>
      <c r="O4582" s="10">
        <v>45056.691030092596</v>
      </c>
      <c r="P4582" s="10">
        <v>45071.104166666664</v>
      </c>
      <c r="Q4582" s="1">
        <v>2500</v>
      </c>
      <c r="R4582" s="1" t="s">
        <v>7347</v>
      </c>
      <c r="S4582" s="1" t="s">
        <v>7348</v>
      </c>
      <c r="T4582" s="1">
        <v>1182</v>
      </c>
      <c r="U4582" s="1" t="s">
        <v>7349</v>
      </c>
      <c r="V4582" t="str">
        <f>VLOOKUP(F4582, [1]!Table1[[#All],[Gender]:[city]], 3, FALSE)</f>
        <v>Undergraduate Student</v>
      </c>
      <c r="W4582" s="11">
        <f>VLOOKUP(F4582, [1]!Table1[[#All],[Gender]:[city]], 4, FALSE)</f>
        <v>45130</v>
      </c>
      <c r="X4582" t="b">
        <f>VLOOKUP(F4582, [1]!Table1[[#All],[Gender]:[isFromSocialMedia]], 7, FALSE)</f>
        <v>0</v>
      </c>
      <c r="Y4582" t="str">
        <f>IF(TEXT(Table1[[#This Row],[Apply Date]], "yyyy-mm-dd") = TEXT(Table1[[#This Row],[Sign Up Date]], "yyyy-mm-dd"), "New User", "Repeat User")</f>
        <v>Repeat User</v>
      </c>
    </row>
    <row r="4583" spans="1:25" ht="12.75" x14ac:dyDescent="0.2">
      <c r="A4583" s="1" t="s">
        <v>7694</v>
      </c>
      <c r="B4583" s="1" t="s">
        <v>7341</v>
      </c>
      <c r="C4583" s="1" t="s">
        <v>7342</v>
      </c>
      <c r="D4583" s="1" t="s">
        <v>2629</v>
      </c>
      <c r="E4583" s="2">
        <v>45292.146365740744</v>
      </c>
      <c r="F4583" s="1" t="s">
        <v>25</v>
      </c>
      <c r="G4583" s="9" t="s">
        <v>2049</v>
      </c>
      <c r="H4583" s="9" t="s">
        <v>7695</v>
      </c>
      <c r="I4583" s="9" t="s">
        <v>45</v>
      </c>
      <c r="J4583" s="1">
        <v>508206</v>
      </c>
      <c r="K4583" s="3">
        <v>44743</v>
      </c>
      <c r="L4583" s="1" t="s">
        <v>104</v>
      </c>
      <c r="M4583" s="1" t="s">
        <v>7190</v>
      </c>
      <c r="N4583" s="1" t="s">
        <v>75</v>
      </c>
      <c r="O4583" s="10">
        <v>44849.452152777776</v>
      </c>
      <c r="P4583" s="10">
        <v>44879.1875</v>
      </c>
      <c r="Q4583">
        <v>0</v>
      </c>
      <c r="R4583" t="s">
        <v>220</v>
      </c>
      <c r="S4583" t="s">
        <v>220</v>
      </c>
      <c r="T4583">
        <v>0</v>
      </c>
      <c r="U4583" t="s">
        <v>220</v>
      </c>
      <c r="V4583" t="str">
        <f>VLOOKUP(F4583, [1]!Table1[[#All],[Gender]:[city]], 3, FALSE)</f>
        <v>Undergraduate Student</v>
      </c>
      <c r="W4583" s="11">
        <f>VLOOKUP(F4583, [1]!Table1[[#All],[Gender]:[city]], 4, FALSE)</f>
        <v>45130</v>
      </c>
      <c r="X4583" t="b">
        <f>VLOOKUP(F4583, [1]!Table1[[#All],[Gender]:[isFromSocialMedia]], 7, FALSE)</f>
        <v>0</v>
      </c>
      <c r="Y4583" t="str">
        <f>IF(TEXT(Table1[[#This Row],[Apply Date]], "yyyy-mm-dd") = TEXT(Table1[[#This Row],[Sign Up Date]], "yyyy-mm-dd"), "New User", "Repeat User")</f>
        <v>Repeat User</v>
      </c>
    </row>
    <row r="4584" spans="1:25" ht="12.75" x14ac:dyDescent="0.2">
      <c r="A4584" s="1" t="s">
        <v>7696</v>
      </c>
      <c r="B4584" s="1" t="s">
        <v>7341</v>
      </c>
      <c r="C4584" s="1" t="s">
        <v>7342</v>
      </c>
      <c r="D4584" s="1" t="s">
        <v>2629</v>
      </c>
      <c r="E4584" s="2">
        <v>45292.146365740744</v>
      </c>
      <c r="F4584" s="1" t="s">
        <v>33</v>
      </c>
      <c r="G4584" s="9" t="s">
        <v>458</v>
      </c>
      <c r="H4584" s="9" t="s">
        <v>3608</v>
      </c>
      <c r="I4584" s="9" t="s">
        <v>233</v>
      </c>
      <c r="J4584" s="1">
        <v>233</v>
      </c>
      <c r="K4584" s="3">
        <v>44197</v>
      </c>
      <c r="L4584" s="1" t="s">
        <v>37</v>
      </c>
      <c r="M4584" s="1" t="s">
        <v>80</v>
      </c>
      <c r="N4584" s="1" t="s">
        <v>31</v>
      </c>
      <c r="O4584" s="10">
        <v>45015.579953703702</v>
      </c>
      <c r="P4584" s="10">
        <v>45026.104166666664</v>
      </c>
      <c r="Q4584">
        <v>0</v>
      </c>
      <c r="R4584" t="s">
        <v>220</v>
      </c>
      <c r="S4584" t="s">
        <v>220</v>
      </c>
      <c r="T4584">
        <v>0</v>
      </c>
      <c r="U4584" t="s">
        <v>220</v>
      </c>
      <c r="V4584" t="str">
        <f>VLOOKUP(F4584, [1]!Table1[[#All],[Gender]:[city]], 3, FALSE)</f>
        <v>Not in Education</v>
      </c>
      <c r="W4584" s="11">
        <f>VLOOKUP(F4584, [1]!Table1[[#All],[Gender]:[city]], 4, FALSE)</f>
        <v>45092</v>
      </c>
      <c r="X4584" t="b">
        <f>VLOOKUP(F4584, [1]!Table1[[#All],[Gender]:[isFromSocialMedia]], 7, FALSE)</f>
        <v>0</v>
      </c>
      <c r="Y4584" t="str">
        <f>IF(TEXT(Table1[[#This Row],[Apply Date]], "yyyy-mm-dd") = TEXT(Table1[[#This Row],[Sign Up Date]], "yyyy-mm-dd"), "New User", "Repeat User")</f>
        <v>Repeat User</v>
      </c>
    </row>
    <row r="4585" spans="1:25" ht="12.75" x14ac:dyDescent="0.2">
      <c r="A4585" s="1" t="s">
        <v>7697</v>
      </c>
      <c r="B4585" s="1" t="s">
        <v>7341</v>
      </c>
      <c r="C4585" s="1" t="s">
        <v>7342</v>
      </c>
      <c r="D4585" s="1" t="s">
        <v>2629</v>
      </c>
      <c r="E4585" s="2">
        <v>45292.146365740744</v>
      </c>
      <c r="F4585" s="1" t="s">
        <v>25</v>
      </c>
      <c r="G4585" s="9" t="s">
        <v>800</v>
      </c>
      <c r="H4585" s="9" t="s">
        <v>800</v>
      </c>
      <c r="I4585" s="9" t="s">
        <v>233</v>
      </c>
      <c r="J4585" s="1">
        <v>233</v>
      </c>
      <c r="K4585" s="3">
        <v>44075</v>
      </c>
      <c r="L4585" s="1" t="s">
        <v>50</v>
      </c>
      <c r="M4585" s="1" t="s">
        <v>1599</v>
      </c>
      <c r="N4585" s="1" t="s">
        <v>75</v>
      </c>
      <c r="O4585" s="10">
        <v>45068.659224537034</v>
      </c>
      <c r="P4585" s="10">
        <v>45117.104166666664</v>
      </c>
      <c r="Q4585">
        <v>0</v>
      </c>
      <c r="R4585" t="s">
        <v>220</v>
      </c>
      <c r="S4585" t="s">
        <v>220</v>
      </c>
      <c r="T4585">
        <v>0</v>
      </c>
      <c r="U4585" t="s">
        <v>220</v>
      </c>
      <c r="V4585" t="str">
        <f>VLOOKUP(F4585, [1]!Table1[[#All],[Gender]:[city]], 3, FALSE)</f>
        <v>Undergraduate Student</v>
      </c>
      <c r="W4585" s="11">
        <f>VLOOKUP(F4585, [1]!Table1[[#All],[Gender]:[city]], 4, FALSE)</f>
        <v>45130</v>
      </c>
      <c r="X4585" t="b">
        <f>VLOOKUP(F4585, [1]!Table1[[#All],[Gender]:[isFromSocialMedia]], 7, FALSE)</f>
        <v>0</v>
      </c>
      <c r="Y4585" t="str">
        <f>IF(TEXT(Table1[[#This Row],[Apply Date]], "yyyy-mm-dd") = TEXT(Table1[[#This Row],[Sign Up Date]], "yyyy-mm-dd"), "New User", "Repeat User")</f>
        <v>Repeat User</v>
      </c>
    </row>
    <row r="4586" spans="1:25" ht="12.75" x14ac:dyDescent="0.2">
      <c r="A4586" s="1" t="s">
        <v>7698</v>
      </c>
      <c r="B4586" s="1" t="s">
        <v>7341</v>
      </c>
      <c r="C4586" s="1" t="s">
        <v>7342</v>
      </c>
      <c r="D4586" s="1" t="s">
        <v>2629</v>
      </c>
      <c r="E4586" s="2">
        <v>45292.146365740744</v>
      </c>
      <c r="F4586" s="1" t="s">
        <v>33</v>
      </c>
      <c r="G4586" s="9" t="s">
        <v>3573</v>
      </c>
      <c r="H4586" s="9" t="s">
        <v>35</v>
      </c>
      <c r="I4586" s="9" t="s">
        <v>45</v>
      </c>
      <c r="J4586" s="1">
        <v>141010</v>
      </c>
      <c r="K4586" s="3">
        <v>45292</v>
      </c>
      <c r="L4586" s="1" t="s">
        <v>50</v>
      </c>
      <c r="M4586" s="1" t="s">
        <v>330</v>
      </c>
      <c r="N4586" s="1" t="s">
        <v>75</v>
      </c>
      <c r="O4586" s="10">
        <v>45147.545844907407</v>
      </c>
      <c r="P4586" s="10">
        <v>45264.104432870372</v>
      </c>
      <c r="Q4586">
        <v>0</v>
      </c>
      <c r="R4586" t="s">
        <v>220</v>
      </c>
      <c r="S4586" t="s">
        <v>220</v>
      </c>
      <c r="T4586">
        <v>0</v>
      </c>
      <c r="U4586" t="s">
        <v>220</v>
      </c>
      <c r="V4586" t="str">
        <f>VLOOKUP(F4586, [1]!Table1[[#All],[Gender]:[city]], 3, FALSE)</f>
        <v>Not in Education</v>
      </c>
      <c r="W4586" s="11">
        <f>VLOOKUP(F4586, [1]!Table1[[#All],[Gender]:[city]], 4, FALSE)</f>
        <v>45092</v>
      </c>
      <c r="X4586" t="b">
        <f>VLOOKUP(F4586, [1]!Table1[[#All],[Gender]:[isFromSocialMedia]], 7, FALSE)</f>
        <v>0</v>
      </c>
      <c r="Y4586" t="str">
        <f>IF(TEXT(Table1[[#This Row],[Apply Date]], "yyyy-mm-dd") = TEXT(Table1[[#This Row],[Sign Up Date]], "yyyy-mm-dd"), "New User", "Repeat User")</f>
        <v>Repeat User</v>
      </c>
    </row>
    <row r="4587" spans="1:25" ht="12.75" x14ac:dyDescent="0.2">
      <c r="A4587" s="1" t="s">
        <v>7699</v>
      </c>
      <c r="B4587" s="1" t="s">
        <v>7341</v>
      </c>
      <c r="C4587" s="1" t="s">
        <v>7342</v>
      </c>
      <c r="D4587" s="1" t="s">
        <v>2629</v>
      </c>
      <c r="E4587" s="2">
        <v>45292.146365740744</v>
      </c>
      <c r="F4587" s="1" t="s">
        <v>33</v>
      </c>
      <c r="G4587" s="9" t="s">
        <v>4066</v>
      </c>
      <c r="H4587" s="9" t="s">
        <v>60</v>
      </c>
      <c r="I4587" s="9" t="s">
        <v>61</v>
      </c>
      <c r="J4587" s="1">
        <v>63108</v>
      </c>
      <c r="K4587" s="4">
        <v>45627</v>
      </c>
      <c r="L4587" s="1" t="s">
        <v>50</v>
      </c>
      <c r="M4587" s="1" t="s">
        <v>131</v>
      </c>
      <c r="N4587" s="1" t="s">
        <v>75</v>
      </c>
      <c r="O4587" s="10">
        <v>45171.137719907405</v>
      </c>
      <c r="P4587" s="10">
        <v>45299.146365740744</v>
      </c>
      <c r="Q4587">
        <v>0</v>
      </c>
      <c r="R4587" t="s">
        <v>220</v>
      </c>
      <c r="S4587" t="s">
        <v>220</v>
      </c>
      <c r="T4587">
        <v>0</v>
      </c>
      <c r="U4587" t="s">
        <v>220</v>
      </c>
      <c r="V4587" t="str">
        <f>VLOOKUP(F4587, [1]!Table1[[#All],[Gender]:[city]], 3, FALSE)</f>
        <v>Not in Education</v>
      </c>
      <c r="W4587" s="11">
        <f>VLOOKUP(F4587, [1]!Table1[[#All],[Gender]:[city]], 4, FALSE)</f>
        <v>45092</v>
      </c>
      <c r="X4587" t="b">
        <f>VLOOKUP(F4587, [1]!Table1[[#All],[Gender]:[isFromSocialMedia]], 7, FALSE)</f>
        <v>0</v>
      </c>
      <c r="Y4587" t="str">
        <f>IF(TEXT(Table1[[#This Row],[Apply Date]], "yyyy-mm-dd") = TEXT(Table1[[#This Row],[Sign Up Date]], "yyyy-mm-dd"), "New User", "Repeat User")</f>
        <v>Repeat User</v>
      </c>
    </row>
    <row r="4588" spans="1:25" ht="12.75" x14ac:dyDescent="0.2">
      <c r="A4588" s="1" t="s">
        <v>7700</v>
      </c>
      <c r="B4588" s="1" t="s">
        <v>7341</v>
      </c>
      <c r="C4588" s="1" t="s">
        <v>7342</v>
      </c>
      <c r="D4588" s="1" t="s">
        <v>2629</v>
      </c>
      <c r="E4588" s="2">
        <v>45292.146365740744</v>
      </c>
      <c r="F4588" s="1" t="s">
        <v>25</v>
      </c>
      <c r="G4588" s="9" t="s">
        <v>7701</v>
      </c>
      <c r="H4588" s="9" t="s">
        <v>259</v>
      </c>
      <c r="I4588" s="9" t="s">
        <v>45</v>
      </c>
      <c r="J4588" s="1">
        <v>211013</v>
      </c>
      <c r="K4588" s="3">
        <v>45839</v>
      </c>
      <c r="L4588" s="1" t="s">
        <v>37</v>
      </c>
      <c r="M4588" s="1" t="s">
        <v>1502</v>
      </c>
      <c r="N4588" s="1" t="s">
        <v>75</v>
      </c>
      <c r="O4588" s="10">
        <v>45200.603425925925</v>
      </c>
      <c r="P4588" s="10">
        <v>45299.146365740744</v>
      </c>
      <c r="Q4588">
        <v>0</v>
      </c>
      <c r="R4588" t="s">
        <v>220</v>
      </c>
      <c r="S4588" t="s">
        <v>220</v>
      </c>
      <c r="T4588">
        <v>0</v>
      </c>
      <c r="U4588" t="s">
        <v>220</v>
      </c>
      <c r="V4588" t="str">
        <f>VLOOKUP(F4588, [1]!Table1[[#All],[Gender]:[city]], 3, FALSE)</f>
        <v>Undergraduate Student</v>
      </c>
      <c r="W4588" s="11">
        <f>VLOOKUP(F4588, [1]!Table1[[#All],[Gender]:[city]], 4, FALSE)</f>
        <v>45130</v>
      </c>
      <c r="X4588" t="b">
        <f>VLOOKUP(F4588, [1]!Table1[[#All],[Gender]:[isFromSocialMedia]], 7, FALSE)</f>
        <v>0</v>
      </c>
      <c r="Y4588" t="str">
        <f>IF(TEXT(Table1[[#This Row],[Apply Date]], "yyyy-mm-dd") = TEXT(Table1[[#This Row],[Sign Up Date]], "yyyy-mm-dd"), "New User", "Repeat User")</f>
        <v>Repeat User</v>
      </c>
    </row>
    <row r="4589" spans="1:25" ht="12.75" x14ac:dyDescent="0.2">
      <c r="A4589" s="1" t="s">
        <v>7702</v>
      </c>
      <c r="B4589" s="1" t="s">
        <v>7341</v>
      </c>
      <c r="C4589" s="1" t="s">
        <v>7342</v>
      </c>
      <c r="D4589" s="1" t="s">
        <v>2629</v>
      </c>
      <c r="E4589" s="2">
        <v>45292.146365740744</v>
      </c>
      <c r="F4589" s="1" t="s">
        <v>25</v>
      </c>
      <c r="G4589" s="9" t="s">
        <v>455</v>
      </c>
      <c r="H4589" s="9" t="s">
        <v>1577</v>
      </c>
      <c r="I4589" s="9" t="s">
        <v>79</v>
      </c>
      <c r="J4589" s="1">
        <v>900104</v>
      </c>
      <c r="K4589" s="4">
        <v>43739</v>
      </c>
      <c r="L4589" s="1" t="s">
        <v>104</v>
      </c>
      <c r="M4589" s="1" t="s">
        <v>1952</v>
      </c>
      <c r="N4589" s="1" t="s">
        <v>75</v>
      </c>
      <c r="O4589" s="10">
        <v>45144.3750462963</v>
      </c>
      <c r="P4589" s="10">
        <v>45159.1875</v>
      </c>
      <c r="Q4589">
        <v>0</v>
      </c>
      <c r="R4589" t="s">
        <v>220</v>
      </c>
      <c r="S4589" t="s">
        <v>220</v>
      </c>
      <c r="T4589">
        <v>0</v>
      </c>
      <c r="U4589" t="s">
        <v>220</v>
      </c>
      <c r="V4589" t="str">
        <f>VLOOKUP(F4589, [1]!Table1[[#All],[Gender]:[city]], 3, FALSE)</f>
        <v>Undergraduate Student</v>
      </c>
      <c r="W4589" s="11">
        <f>VLOOKUP(F4589, [1]!Table1[[#All],[Gender]:[city]], 4, FALSE)</f>
        <v>45130</v>
      </c>
      <c r="X4589" t="b">
        <f>VLOOKUP(F4589, [1]!Table1[[#All],[Gender]:[isFromSocialMedia]], 7, FALSE)</f>
        <v>0</v>
      </c>
      <c r="Y4589" t="str">
        <f>IF(TEXT(Table1[[#This Row],[Apply Date]], "yyyy-mm-dd") = TEXT(Table1[[#This Row],[Sign Up Date]], "yyyy-mm-dd"), "New User", "Repeat User")</f>
        <v>Repeat User</v>
      </c>
    </row>
    <row r="4590" spans="1:25" ht="12.75" x14ac:dyDescent="0.2">
      <c r="A4590" s="1" t="s">
        <v>7703</v>
      </c>
      <c r="B4590" s="1" t="s">
        <v>7341</v>
      </c>
      <c r="C4590" s="1" t="s">
        <v>7342</v>
      </c>
      <c r="D4590" s="1" t="s">
        <v>2629</v>
      </c>
      <c r="E4590" s="2">
        <v>45292.146365740744</v>
      </c>
      <c r="F4590" s="1" t="s">
        <v>25</v>
      </c>
      <c r="G4590" s="9" t="s">
        <v>198</v>
      </c>
      <c r="H4590" s="9" t="s">
        <v>54</v>
      </c>
      <c r="I4590" s="9" t="s">
        <v>45</v>
      </c>
      <c r="J4590" s="1">
        <v>560085</v>
      </c>
      <c r="K4590" s="3">
        <v>45870</v>
      </c>
      <c r="L4590" s="1" t="s">
        <v>50</v>
      </c>
      <c r="M4590" s="1" t="s">
        <v>30</v>
      </c>
      <c r="N4590" s="1" t="s">
        <v>75</v>
      </c>
      <c r="O4590" s="10">
        <v>45105.717268518521</v>
      </c>
      <c r="P4590" s="10">
        <v>45117.104166666664</v>
      </c>
      <c r="Q4590">
        <v>0</v>
      </c>
      <c r="R4590" t="s">
        <v>220</v>
      </c>
      <c r="S4590" t="s">
        <v>220</v>
      </c>
      <c r="T4590">
        <v>0</v>
      </c>
      <c r="U4590" t="s">
        <v>220</v>
      </c>
      <c r="V4590" t="str">
        <f>VLOOKUP(F4590, [1]!Table1[[#All],[Gender]:[city]], 3, FALSE)</f>
        <v>Undergraduate Student</v>
      </c>
      <c r="W4590" s="11">
        <f>VLOOKUP(F4590, [1]!Table1[[#All],[Gender]:[city]], 4, FALSE)</f>
        <v>45130</v>
      </c>
      <c r="X4590" t="b">
        <f>VLOOKUP(F4590, [1]!Table1[[#All],[Gender]:[isFromSocialMedia]], 7, FALSE)</f>
        <v>0</v>
      </c>
      <c r="Y4590" t="str">
        <f>IF(TEXT(Table1[[#This Row],[Apply Date]], "yyyy-mm-dd") = TEXT(Table1[[#This Row],[Sign Up Date]], "yyyy-mm-dd"), "New User", "Repeat User")</f>
        <v>Repeat User</v>
      </c>
    </row>
    <row r="4591" spans="1:25" ht="12.75" x14ac:dyDescent="0.2">
      <c r="A4591" s="1" t="s">
        <v>7704</v>
      </c>
      <c r="B4591" s="1" t="s">
        <v>7341</v>
      </c>
      <c r="C4591" s="1" t="s">
        <v>7342</v>
      </c>
      <c r="D4591" s="1" t="s">
        <v>2629</v>
      </c>
      <c r="E4591" s="2">
        <v>45292.146365740744</v>
      </c>
      <c r="F4591" s="1" t="s">
        <v>25</v>
      </c>
      <c r="G4591" s="9" t="s">
        <v>455</v>
      </c>
      <c r="H4591" s="9" t="s">
        <v>456</v>
      </c>
      <c r="I4591" s="9" t="s">
        <v>79</v>
      </c>
      <c r="J4591" s="1">
        <v>900110</v>
      </c>
      <c r="K4591" s="4">
        <v>41913</v>
      </c>
      <c r="L4591" s="1" t="s">
        <v>104</v>
      </c>
      <c r="M4591" s="1" t="s">
        <v>1195</v>
      </c>
      <c r="N4591" s="1" t="s">
        <v>75</v>
      </c>
      <c r="O4591" s="10">
        <v>45095.992835648147</v>
      </c>
      <c r="P4591" s="10">
        <v>45117.104166666664</v>
      </c>
      <c r="Q4591">
        <v>0</v>
      </c>
      <c r="R4591" t="s">
        <v>220</v>
      </c>
      <c r="S4591" t="s">
        <v>220</v>
      </c>
      <c r="T4591">
        <v>0</v>
      </c>
      <c r="U4591" t="s">
        <v>220</v>
      </c>
      <c r="V4591" t="str">
        <f>VLOOKUP(F4591, [1]!Table1[[#All],[Gender]:[city]], 3, FALSE)</f>
        <v>Undergraduate Student</v>
      </c>
      <c r="W4591" s="11">
        <f>VLOOKUP(F4591, [1]!Table1[[#All],[Gender]:[city]], 4, FALSE)</f>
        <v>45130</v>
      </c>
      <c r="X4591" t="b">
        <f>VLOOKUP(F4591, [1]!Table1[[#All],[Gender]:[isFromSocialMedia]], 7, FALSE)</f>
        <v>0</v>
      </c>
      <c r="Y4591" t="str">
        <f>IF(TEXT(Table1[[#This Row],[Apply Date]], "yyyy-mm-dd") = TEXT(Table1[[#This Row],[Sign Up Date]], "yyyy-mm-dd"), "New User", "Repeat User")</f>
        <v>Repeat User</v>
      </c>
    </row>
    <row r="4592" spans="1:25" ht="12.75" x14ac:dyDescent="0.2">
      <c r="A4592" s="1" t="s">
        <v>7705</v>
      </c>
      <c r="B4592" s="1" t="s">
        <v>7341</v>
      </c>
      <c r="C4592" s="1" t="s">
        <v>7342</v>
      </c>
      <c r="D4592" s="1" t="s">
        <v>2629</v>
      </c>
      <c r="E4592" s="2">
        <v>45292.146365740744</v>
      </c>
      <c r="F4592" s="1" t="s">
        <v>25</v>
      </c>
      <c r="G4592" s="9" t="s">
        <v>1955</v>
      </c>
      <c r="H4592" s="9" t="s">
        <v>67</v>
      </c>
      <c r="I4592" s="9" t="s">
        <v>45</v>
      </c>
      <c r="J4592" s="1">
        <v>201010</v>
      </c>
      <c r="K4592" s="3">
        <v>45839</v>
      </c>
      <c r="L4592" s="1" t="s">
        <v>50</v>
      </c>
      <c r="M4592" s="1" t="s">
        <v>51</v>
      </c>
      <c r="N4592" s="1" t="s">
        <v>75</v>
      </c>
      <c r="O4592" s="10">
        <v>45075.562152777777</v>
      </c>
      <c r="P4592" s="10">
        <v>45089.104166666664</v>
      </c>
      <c r="Q4592">
        <v>0</v>
      </c>
      <c r="R4592" t="s">
        <v>220</v>
      </c>
      <c r="S4592" t="s">
        <v>220</v>
      </c>
      <c r="T4592">
        <v>0</v>
      </c>
      <c r="U4592" t="s">
        <v>220</v>
      </c>
      <c r="V4592" t="str">
        <f>VLOOKUP(F4592, [1]!Table1[[#All],[Gender]:[city]], 3, FALSE)</f>
        <v>Undergraduate Student</v>
      </c>
      <c r="W4592" s="11">
        <f>VLOOKUP(F4592, [1]!Table1[[#All],[Gender]:[city]], 4, FALSE)</f>
        <v>45130</v>
      </c>
      <c r="X4592" t="b">
        <f>VLOOKUP(F4592, [1]!Table1[[#All],[Gender]:[isFromSocialMedia]], 7, FALSE)</f>
        <v>0</v>
      </c>
      <c r="Y4592" t="str">
        <f>IF(TEXT(Table1[[#This Row],[Apply Date]], "yyyy-mm-dd") = TEXT(Table1[[#This Row],[Sign Up Date]], "yyyy-mm-dd"), "New User", "Repeat User")</f>
        <v>Repeat User</v>
      </c>
    </row>
    <row r="4593" spans="1:25" ht="12.75" x14ac:dyDescent="0.2">
      <c r="A4593" s="1" t="s">
        <v>7706</v>
      </c>
      <c r="B4593" s="1" t="s">
        <v>7341</v>
      </c>
      <c r="C4593" s="1" t="s">
        <v>7342</v>
      </c>
      <c r="D4593" s="1" t="s">
        <v>2629</v>
      </c>
      <c r="E4593" s="2">
        <v>45292.146365740744</v>
      </c>
      <c r="F4593" s="1" t="s">
        <v>25</v>
      </c>
      <c r="G4593" s="9" t="s">
        <v>232</v>
      </c>
      <c r="H4593" s="9" t="s">
        <v>285</v>
      </c>
      <c r="I4593" s="9" t="s">
        <v>233</v>
      </c>
      <c r="J4593" s="1">
        <v>233</v>
      </c>
      <c r="K4593" s="4">
        <v>45200</v>
      </c>
      <c r="L4593" s="1" t="s">
        <v>37</v>
      </c>
      <c r="M4593" s="1" t="s">
        <v>319</v>
      </c>
      <c r="N4593" s="1" t="s">
        <v>39</v>
      </c>
      <c r="O4593" s="10">
        <v>45131.029189814813</v>
      </c>
      <c r="P4593" s="10">
        <v>45145.1875</v>
      </c>
      <c r="Q4593" s="1">
        <v>500</v>
      </c>
      <c r="R4593" s="1" t="s">
        <v>7402</v>
      </c>
      <c r="S4593" s="1" t="s">
        <v>7403</v>
      </c>
      <c r="T4593" s="1">
        <v>1182</v>
      </c>
      <c r="U4593" s="1" t="s">
        <v>7349</v>
      </c>
      <c r="V4593" t="str">
        <f>VLOOKUP(F4593, [1]!Table1[[#All],[Gender]:[city]], 3, FALSE)</f>
        <v>Undergraduate Student</v>
      </c>
      <c r="W4593" s="11">
        <f>VLOOKUP(F4593, [1]!Table1[[#All],[Gender]:[city]], 4, FALSE)</f>
        <v>45130</v>
      </c>
      <c r="X4593" t="b">
        <f>VLOOKUP(F4593, [1]!Table1[[#All],[Gender]:[isFromSocialMedia]], 7, FALSE)</f>
        <v>0</v>
      </c>
      <c r="Y4593" t="str">
        <f>IF(TEXT(Table1[[#This Row],[Apply Date]], "yyyy-mm-dd") = TEXT(Table1[[#This Row],[Sign Up Date]], "yyyy-mm-dd"), "New User", "Repeat User")</f>
        <v>Repeat User</v>
      </c>
    </row>
    <row r="4594" spans="1:25" ht="12.75" x14ac:dyDescent="0.2">
      <c r="A4594" s="1" t="s">
        <v>7707</v>
      </c>
      <c r="B4594" s="1" t="s">
        <v>7341</v>
      </c>
      <c r="C4594" s="1" t="s">
        <v>7342</v>
      </c>
      <c r="D4594" s="1" t="s">
        <v>2629</v>
      </c>
      <c r="E4594" s="2">
        <v>45292.146365740744</v>
      </c>
      <c r="F4594" s="1" t="s">
        <v>33</v>
      </c>
      <c r="G4594" s="9" t="s">
        <v>7708</v>
      </c>
      <c r="H4594" s="9" t="s">
        <v>1041</v>
      </c>
      <c r="I4594" s="9" t="s">
        <v>167</v>
      </c>
      <c r="J4594" s="1">
        <v>12556</v>
      </c>
      <c r="K4594" s="3">
        <v>46235</v>
      </c>
      <c r="L4594" s="1" t="s">
        <v>37</v>
      </c>
      <c r="M4594" s="1" t="s">
        <v>164</v>
      </c>
      <c r="N4594" s="1" t="s">
        <v>75</v>
      </c>
      <c r="O4594" s="10">
        <v>45126.737083333333</v>
      </c>
      <c r="P4594" s="10">
        <v>45299.146365740744</v>
      </c>
      <c r="Q4594">
        <v>0</v>
      </c>
      <c r="R4594" t="s">
        <v>220</v>
      </c>
      <c r="S4594" t="s">
        <v>220</v>
      </c>
      <c r="T4594">
        <v>0</v>
      </c>
      <c r="U4594" t="s">
        <v>220</v>
      </c>
      <c r="V4594" t="str">
        <f>VLOOKUP(F4594, [1]!Table1[[#All],[Gender]:[city]], 3, FALSE)</f>
        <v>Not in Education</v>
      </c>
      <c r="W4594" s="11">
        <f>VLOOKUP(F4594, [1]!Table1[[#All],[Gender]:[city]], 4, FALSE)</f>
        <v>45092</v>
      </c>
      <c r="X4594" t="b">
        <f>VLOOKUP(F4594, [1]!Table1[[#All],[Gender]:[isFromSocialMedia]], 7, FALSE)</f>
        <v>0</v>
      </c>
      <c r="Y4594" t="str">
        <f>IF(TEXT(Table1[[#This Row],[Apply Date]], "yyyy-mm-dd") = TEXT(Table1[[#This Row],[Sign Up Date]], "yyyy-mm-dd"), "New User", "Repeat User")</f>
        <v>Repeat User</v>
      </c>
    </row>
    <row r="4595" spans="1:25" ht="12.75" x14ac:dyDescent="0.2">
      <c r="A4595" s="1" t="s">
        <v>7709</v>
      </c>
      <c r="B4595" s="1" t="s">
        <v>7341</v>
      </c>
      <c r="C4595" s="1" t="s">
        <v>7342</v>
      </c>
      <c r="D4595" s="1" t="s">
        <v>2629</v>
      </c>
      <c r="E4595" s="2">
        <v>45292.146365740744</v>
      </c>
      <c r="F4595" s="1" t="s">
        <v>33</v>
      </c>
      <c r="G4595" s="9" t="s">
        <v>163</v>
      </c>
      <c r="H4595" s="9" t="s">
        <v>163</v>
      </c>
      <c r="I4595" s="9" t="s">
        <v>79</v>
      </c>
      <c r="J4595" s="1">
        <v>100001</v>
      </c>
      <c r="K4595" s="3">
        <v>44743</v>
      </c>
      <c r="L4595" s="1" t="s">
        <v>104</v>
      </c>
      <c r="M4595" s="1" t="s">
        <v>870</v>
      </c>
      <c r="N4595" s="1" t="s">
        <v>75</v>
      </c>
      <c r="O4595" s="10">
        <v>45103.791909722226</v>
      </c>
      <c r="P4595" s="10">
        <v>45131.104166666664</v>
      </c>
      <c r="Q4595">
        <v>0</v>
      </c>
      <c r="R4595" t="s">
        <v>220</v>
      </c>
      <c r="S4595" t="s">
        <v>220</v>
      </c>
      <c r="T4595">
        <v>0</v>
      </c>
      <c r="U4595" t="s">
        <v>220</v>
      </c>
      <c r="V4595" t="str">
        <f>VLOOKUP(F4595, [1]!Table1[[#All],[Gender]:[city]], 3, FALSE)</f>
        <v>Not in Education</v>
      </c>
      <c r="W4595" s="11">
        <f>VLOOKUP(F4595, [1]!Table1[[#All],[Gender]:[city]], 4, FALSE)</f>
        <v>45092</v>
      </c>
      <c r="X4595" t="b">
        <f>VLOOKUP(F4595, [1]!Table1[[#All],[Gender]:[isFromSocialMedia]], 7, FALSE)</f>
        <v>0</v>
      </c>
      <c r="Y4595" t="str">
        <f>IF(TEXT(Table1[[#This Row],[Apply Date]], "yyyy-mm-dd") = TEXT(Table1[[#This Row],[Sign Up Date]], "yyyy-mm-dd"), "New User", "Repeat User")</f>
        <v>Repeat User</v>
      </c>
    </row>
    <row r="4596" spans="1:25" ht="12.75" x14ac:dyDescent="0.2">
      <c r="A4596" s="1" t="s">
        <v>7710</v>
      </c>
      <c r="B4596" s="1" t="s">
        <v>7341</v>
      </c>
      <c r="C4596" s="1" t="s">
        <v>7342</v>
      </c>
      <c r="D4596" s="1" t="s">
        <v>2629</v>
      </c>
      <c r="E4596" s="2">
        <v>45292.146365740744</v>
      </c>
      <c r="F4596" s="1" t="s">
        <v>25</v>
      </c>
      <c r="G4596" s="9" t="s">
        <v>48</v>
      </c>
      <c r="H4596" s="9" t="s">
        <v>49</v>
      </c>
      <c r="I4596" s="9" t="s">
        <v>45</v>
      </c>
      <c r="J4596" s="1">
        <v>508113</v>
      </c>
      <c r="K4596" s="3">
        <v>44774</v>
      </c>
      <c r="L4596" s="1" t="s">
        <v>50</v>
      </c>
      <c r="M4596" s="1" t="s">
        <v>46</v>
      </c>
      <c r="N4596" s="1" t="s">
        <v>75</v>
      </c>
      <c r="O4596" s="10">
        <v>45155.652129629627</v>
      </c>
      <c r="P4596" s="10">
        <v>45299.146365740744</v>
      </c>
      <c r="Q4596">
        <v>0</v>
      </c>
      <c r="R4596" t="s">
        <v>220</v>
      </c>
      <c r="S4596" t="s">
        <v>220</v>
      </c>
      <c r="T4596">
        <v>0</v>
      </c>
      <c r="U4596" t="s">
        <v>220</v>
      </c>
      <c r="V4596" t="str">
        <f>VLOOKUP(F4596, [1]!Table1[[#All],[Gender]:[city]], 3, FALSE)</f>
        <v>Undergraduate Student</v>
      </c>
      <c r="W4596" s="11">
        <f>VLOOKUP(F4596, [1]!Table1[[#All],[Gender]:[city]], 4, FALSE)</f>
        <v>45130</v>
      </c>
      <c r="X4596" t="b">
        <f>VLOOKUP(F4596, [1]!Table1[[#All],[Gender]:[isFromSocialMedia]], 7, FALSE)</f>
        <v>0</v>
      </c>
      <c r="Y4596" t="str">
        <f>IF(TEXT(Table1[[#This Row],[Apply Date]], "yyyy-mm-dd") = TEXT(Table1[[#This Row],[Sign Up Date]], "yyyy-mm-dd"), "New User", "Repeat User")</f>
        <v>Repeat User</v>
      </c>
    </row>
    <row r="4597" spans="1:25" ht="12.75" x14ac:dyDescent="0.2">
      <c r="A4597" s="1" t="s">
        <v>7711</v>
      </c>
      <c r="B4597" s="1" t="s">
        <v>7341</v>
      </c>
      <c r="C4597" s="1" t="s">
        <v>7342</v>
      </c>
      <c r="D4597" s="1" t="s">
        <v>2629</v>
      </c>
      <c r="E4597" s="2">
        <v>45292.146365740744</v>
      </c>
      <c r="F4597" s="1" t="s">
        <v>33</v>
      </c>
      <c r="G4597" s="9" t="s">
        <v>1667</v>
      </c>
      <c r="H4597" s="9" t="s">
        <v>705</v>
      </c>
      <c r="I4597" s="9" t="s">
        <v>45</v>
      </c>
      <c r="J4597" s="1">
        <v>380054</v>
      </c>
      <c r="K4597" s="3">
        <v>45047</v>
      </c>
      <c r="L4597" s="1" t="s">
        <v>37</v>
      </c>
      <c r="M4597" s="1" t="s">
        <v>168</v>
      </c>
      <c r="N4597" s="1" t="s">
        <v>149</v>
      </c>
      <c r="O4597" s="10">
        <v>45054.276307870372</v>
      </c>
      <c r="P4597" s="10">
        <v>45117.104166666664</v>
      </c>
      <c r="Q4597">
        <v>0</v>
      </c>
      <c r="R4597" t="s">
        <v>220</v>
      </c>
      <c r="S4597" t="s">
        <v>220</v>
      </c>
      <c r="T4597">
        <v>0</v>
      </c>
      <c r="U4597" t="s">
        <v>220</v>
      </c>
      <c r="V4597" t="str">
        <f>VLOOKUP(F4597, [1]!Table1[[#All],[Gender]:[city]], 3, FALSE)</f>
        <v>Not in Education</v>
      </c>
      <c r="W4597" s="11">
        <f>VLOOKUP(F4597, [1]!Table1[[#All],[Gender]:[city]], 4, FALSE)</f>
        <v>45092</v>
      </c>
      <c r="X4597" t="b">
        <f>VLOOKUP(F4597, [1]!Table1[[#All],[Gender]:[isFromSocialMedia]], 7, FALSE)</f>
        <v>0</v>
      </c>
      <c r="Y4597" t="str">
        <f>IF(TEXT(Table1[[#This Row],[Apply Date]], "yyyy-mm-dd") = TEXT(Table1[[#This Row],[Sign Up Date]], "yyyy-mm-dd"), "New User", "Repeat User")</f>
        <v>Repeat User</v>
      </c>
    </row>
    <row r="4598" spans="1:25" ht="12.75" x14ac:dyDescent="0.2">
      <c r="A4598" s="1" t="s">
        <v>7712</v>
      </c>
      <c r="B4598" s="1" t="s">
        <v>7341</v>
      </c>
      <c r="C4598" s="1" t="s">
        <v>7342</v>
      </c>
      <c r="D4598" s="1" t="s">
        <v>2629</v>
      </c>
      <c r="E4598" s="2">
        <v>45292.146365740744</v>
      </c>
      <c r="F4598" s="1" t="s">
        <v>33</v>
      </c>
      <c r="G4598" s="9" t="s">
        <v>6349</v>
      </c>
      <c r="H4598" s="9" t="s">
        <v>1084</v>
      </c>
      <c r="I4598" s="9" t="s">
        <v>79</v>
      </c>
      <c r="J4598" s="1">
        <v>100278</v>
      </c>
      <c r="K4598" s="3">
        <v>43586</v>
      </c>
      <c r="L4598" s="1" t="s">
        <v>50</v>
      </c>
      <c r="M4598" s="1" t="s">
        <v>260</v>
      </c>
      <c r="N4598" s="1" t="s">
        <v>75</v>
      </c>
      <c r="O4598" s="10">
        <v>45127.960324074076</v>
      </c>
      <c r="P4598" s="10">
        <v>45145.1875</v>
      </c>
      <c r="Q4598">
        <v>0</v>
      </c>
      <c r="R4598" t="s">
        <v>220</v>
      </c>
      <c r="S4598" t="s">
        <v>220</v>
      </c>
      <c r="T4598">
        <v>0</v>
      </c>
      <c r="U4598" t="s">
        <v>220</v>
      </c>
      <c r="V4598" t="str">
        <f>VLOOKUP(F4598, [1]!Table1[[#All],[Gender]:[city]], 3, FALSE)</f>
        <v>Not in Education</v>
      </c>
      <c r="W4598" s="11">
        <f>VLOOKUP(F4598, [1]!Table1[[#All],[Gender]:[city]], 4, FALSE)</f>
        <v>45092</v>
      </c>
      <c r="X4598" t="b">
        <f>VLOOKUP(F4598, [1]!Table1[[#All],[Gender]:[isFromSocialMedia]], 7, FALSE)</f>
        <v>0</v>
      </c>
      <c r="Y4598" t="str">
        <f>IF(TEXT(Table1[[#This Row],[Apply Date]], "yyyy-mm-dd") = TEXT(Table1[[#This Row],[Sign Up Date]], "yyyy-mm-dd"), "New User", "Repeat User")</f>
        <v>Repeat User</v>
      </c>
    </row>
    <row r="4599" spans="1:25" ht="12.75" x14ac:dyDescent="0.2">
      <c r="A4599" s="1" t="s">
        <v>7713</v>
      </c>
      <c r="B4599" s="1" t="s">
        <v>7341</v>
      </c>
      <c r="C4599" s="1" t="s">
        <v>7342</v>
      </c>
      <c r="D4599" s="1" t="s">
        <v>2629</v>
      </c>
      <c r="E4599" s="2">
        <v>45292.146365740744</v>
      </c>
      <c r="F4599" s="1" t="s">
        <v>25</v>
      </c>
      <c r="G4599" s="9" t="s">
        <v>7714</v>
      </c>
      <c r="H4599" s="9" t="s">
        <v>7715</v>
      </c>
      <c r="I4599" s="9" t="s">
        <v>45</v>
      </c>
      <c r="J4599" s="1">
        <v>247667</v>
      </c>
      <c r="K4599" s="3">
        <v>45383</v>
      </c>
      <c r="L4599" s="1" t="s">
        <v>29</v>
      </c>
      <c r="M4599" s="1" t="s">
        <v>7716</v>
      </c>
      <c r="N4599" s="1" t="s">
        <v>2637</v>
      </c>
      <c r="O4599" s="10">
        <v>45184.133587962962</v>
      </c>
      <c r="Q4599">
        <v>0</v>
      </c>
      <c r="R4599" t="s">
        <v>220</v>
      </c>
      <c r="S4599" t="s">
        <v>220</v>
      </c>
      <c r="T4599">
        <v>0</v>
      </c>
      <c r="U4599" t="s">
        <v>220</v>
      </c>
      <c r="V4599" t="str">
        <f>VLOOKUP(F4599, [1]!Table1[[#All],[Gender]:[city]], 3, FALSE)</f>
        <v>Undergraduate Student</v>
      </c>
      <c r="W4599" s="11">
        <f>VLOOKUP(F4599, [1]!Table1[[#All],[Gender]:[city]], 4, FALSE)</f>
        <v>45130</v>
      </c>
      <c r="X4599" t="b">
        <f>VLOOKUP(F4599, [1]!Table1[[#All],[Gender]:[isFromSocialMedia]], 7, FALSE)</f>
        <v>0</v>
      </c>
      <c r="Y4599" t="str">
        <f>IF(TEXT(Table1[[#This Row],[Apply Date]], "yyyy-mm-dd") = TEXT(Table1[[#This Row],[Sign Up Date]], "yyyy-mm-dd"), "New User", "Repeat User")</f>
        <v>Repeat User</v>
      </c>
    </row>
    <row r="4600" spans="1:25" ht="12.75" x14ac:dyDescent="0.2">
      <c r="A4600" s="1" t="s">
        <v>7717</v>
      </c>
      <c r="B4600" s="1" t="s">
        <v>7341</v>
      </c>
      <c r="C4600" s="1" t="s">
        <v>7342</v>
      </c>
      <c r="D4600" s="1" t="s">
        <v>2629</v>
      </c>
      <c r="E4600" s="2">
        <v>45292.146365740744</v>
      </c>
      <c r="F4600" s="1" t="s">
        <v>33</v>
      </c>
      <c r="G4600" s="9" t="s">
        <v>7718</v>
      </c>
      <c r="H4600" s="9" t="s">
        <v>1653</v>
      </c>
      <c r="I4600" s="9" t="s">
        <v>61</v>
      </c>
      <c r="J4600" s="1">
        <v>20740</v>
      </c>
      <c r="K4600" s="3">
        <v>45778</v>
      </c>
      <c r="L4600" s="1" t="s">
        <v>37</v>
      </c>
      <c r="M4600" s="1" t="s">
        <v>51</v>
      </c>
      <c r="N4600" s="1" t="s">
        <v>75</v>
      </c>
      <c r="O4600" s="10">
        <v>45110.37740740741</v>
      </c>
      <c r="P4600" s="10">
        <v>45131.104166666664</v>
      </c>
      <c r="Q4600">
        <v>0</v>
      </c>
      <c r="R4600" t="s">
        <v>220</v>
      </c>
      <c r="S4600" t="s">
        <v>220</v>
      </c>
      <c r="T4600">
        <v>0</v>
      </c>
      <c r="U4600" t="s">
        <v>220</v>
      </c>
      <c r="V4600" t="str">
        <f>VLOOKUP(F4600, [1]!Table1[[#All],[Gender]:[city]], 3, FALSE)</f>
        <v>Not in Education</v>
      </c>
      <c r="W4600" s="11">
        <f>VLOOKUP(F4600, [1]!Table1[[#All],[Gender]:[city]], 4, FALSE)</f>
        <v>45092</v>
      </c>
      <c r="X4600" t="b">
        <f>VLOOKUP(F4600, [1]!Table1[[#All],[Gender]:[isFromSocialMedia]], 7, FALSE)</f>
        <v>0</v>
      </c>
      <c r="Y4600" t="str">
        <f>IF(TEXT(Table1[[#This Row],[Apply Date]], "yyyy-mm-dd") = TEXT(Table1[[#This Row],[Sign Up Date]], "yyyy-mm-dd"), "New User", "Repeat User")</f>
        <v>Repeat User</v>
      </c>
    </row>
    <row r="4601" spans="1:25" ht="12.75" x14ac:dyDescent="0.2">
      <c r="A4601" s="1" t="s">
        <v>7719</v>
      </c>
      <c r="B4601" s="1" t="s">
        <v>7341</v>
      </c>
      <c r="C4601" s="1" t="s">
        <v>7342</v>
      </c>
      <c r="D4601" s="1" t="s">
        <v>2629</v>
      </c>
      <c r="E4601" s="2">
        <v>45292.146365740744</v>
      </c>
      <c r="F4601" s="1" t="s">
        <v>25</v>
      </c>
      <c r="G4601" s="9" t="s">
        <v>4917</v>
      </c>
      <c r="H4601" s="9" t="s">
        <v>49</v>
      </c>
      <c r="I4601" s="9" t="s">
        <v>45</v>
      </c>
      <c r="J4601" s="1">
        <v>506234</v>
      </c>
      <c r="K4601" s="3">
        <v>45778</v>
      </c>
      <c r="L4601" s="1" t="s">
        <v>50</v>
      </c>
      <c r="M4601" s="1" t="s">
        <v>131</v>
      </c>
      <c r="N4601" s="1" t="s">
        <v>75</v>
      </c>
      <c r="O4601" s="10">
        <v>45231.170474537037</v>
      </c>
      <c r="P4601" s="10">
        <v>45264.104432870372</v>
      </c>
      <c r="Q4601">
        <v>0</v>
      </c>
      <c r="R4601" t="s">
        <v>220</v>
      </c>
      <c r="S4601" t="s">
        <v>220</v>
      </c>
      <c r="T4601">
        <v>0</v>
      </c>
      <c r="U4601" t="s">
        <v>220</v>
      </c>
      <c r="V4601" t="str">
        <f>VLOOKUP(F4601, [1]!Table1[[#All],[Gender]:[city]], 3, FALSE)</f>
        <v>Undergraduate Student</v>
      </c>
      <c r="W4601" s="11">
        <f>VLOOKUP(F4601, [1]!Table1[[#All],[Gender]:[city]], 4, FALSE)</f>
        <v>45130</v>
      </c>
      <c r="X4601" t="b">
        <f>VLOOKUP(F4601, [1]!Table1[[#All],[Gender]:[isFromSocialMedia]], 7, FALSE)</f>
        <v>0</v>
      </c>
      <c r="Y4601" t="str">
        <f>IF(TEXT(Table1[[#This Row],[Apply Date]], "yyyy-mm-dd") = TEXT(Table1[[#This Row],[Sign Up Date]], "yyyy-mm-dd"), "New User", "Repeat User")</f>
        <v>Repeat User</v>
      </c>
    </row>
    <row r="4602" spans="1:25" ht="12.75" x14ac:dyDescent="0.2">
      <c r="A4602" s="1" t="s">
        <v>7720</v>
      </c>
      <c r="B4602" s="1" t="s">
        <v>7341</v>
      </c>
      <c r="C4602" s="1" t="s">
        <v>7342</v>
      </c>
      <c r="D4602" s="1" t="s">
        <v>2629</v>
      </c>
      <c r="E4602" s="2">
        <v>45292.146365740744</v>
      </c>
      <c r="F4602" s="1" t="s">
        <v>25</v>
      </c>
      <c r="G4602" s="9" t="s">
        <v>26</v>
      </c>
      <c r="H4602" s="9" t="s">
        <v>26</v>
      </c>
      <c r="I4602" s="9" t="s">
        <v>28</v>
      </c>
      <c r="J4602" s="1">
        <v>1207</v>
      </c>
      <c r="K4602" s="3">
        <v>45444</v>
      </c>
      <c r="L4602" s="1" t="s">
        <v>37</v>
      </c>
      <c r="M4602" s="1" t="s">
        <v>208</v>
      </c>
      <c r="N4602" s="1" t="s">
        <v>75</v>
      </c>
      <c r="O4602" s="10">
        <v>45116.78696759259</v>
      </c>
      <c r="P4602" s="10">
        <v>45131.104166666664</v>
      </c>
      <c r="Q4602">
        <v>0</v>
      </c>
      <c r="R4602" t="s">
        <v>220</v>
      </c>
      <c r="S4602" t="s">
        <v>220</v>
      </c>
      <c r="T4602">
        <v>0</v>
      </c>
      <c r="U4602" t="s">
        <v>220</v>
      </c>
      <c r="V4602" t="str">
        <f>VLOOKUP(F4602, [1]!Table1[[#All],[Gender]:[city]], 3, FALSE)</f>
        <v>Undergraduate Student</v>
      </c>
      <c r="W4602" s="11">
        <f>VLOOKUP(F4602, [1]!Table1[[#All],[Gender]:[city]], 4, FALSE)</f>
        <v>45130</v>
      </c>
      <c r="X4602" t="b">
        <f>VLOOKUP(F4602, [1]!Table1[[#All],[Gender]:[isFromSocialMedia]], 7, FALSE)</f>
        <v>0</v>
      </c>
      <c r="Y4602" t="str">
        <f>IF(TEXT(Table1[[#This Row],[Apply Date]], "yyyy-mm-dd") = TEXT(Table1[[#This Row],[Sign Up Date]], "yyyy-mm-dd"), "New User", "Repeat User")</f>
        <v>Repeat User</v>
      </c>
    </row>
    <row r="4603" spans="1:25" ht="12.75" x14ac:dyDescent="0.2">
      <c r="A4603" s="1" t="s">
        <v>7721</v>
      </c>
      <c r="B4603" s="1" t="s">
        <v>7341</v>
      </c>
      <c r="C4603" s="1" t="s">
        <v>7342</v>
      </c>
      <c r="D4603" s="1" t="s">
        <v>2629</v>
      </c>
      <c r="E4603" s="2">
        <v>45292.146365740744</v>
      </c>
      <c r="F4603" s="1" t="s">
        <v>25</v>
      </c>
      <c r="G4603" s="9" t="s">
        <v>7722</v>
      </c>
      <c r="H4603" s="9" t="s">
        <v>7519</v>
      </c>
      <c r="I4603" s="9" t="s">
        <v>187</v>
      </c>
      <c r="J4603" s="1" t="s">
        <v>7520</v>
      </c>
      <c r="K4603" s="3">
        <v>45870</v>
      </c>
      <c r="L4603" s="1" t="s">
        <v>50</v>
      </c>
      <c r="M4603" s="1" t="s">
        <v>714</v>
      </c>
      <c r="N4603" s="1" t="s">
        <v>75</v>
      </c>
      <c r="O4603" s="10">
        <v>45130.195300925923</v>
      </c>
      <c r="P4603" s="10">
        <v>45145.1875</v>
      </c>
      <c r="Q4603">
        <v>0</v>
      </c>
      <c r="R4603" t="s">
        <v>220</v>
      </c>
      <c r="S4603" t="s">
        <v>220</v>
      </c>
      <c r="T4603">
        <v>0</v>
      </c>
      <c r="U4603" t="s">
        <v>220</v>
      </c>
      <c r="V4603" t="str">
        <f>VLOOKUP(F4603, [1]!Table1[[#All],[Gender]:[city]], 3, FALSE)</f>
        <v>Undergraduate Student</v>
      </c>
      <c r="W4603" s="11">
        <f>VLOOKUP(F4603, [1]!Table1[[#All],[Gender]:[city]], 4, FALSE)</f>
        <v>45130</v>
      </c>
      <c r="X4603" t="b">
        <f>VLOOKUP(F4603, [1]!Table1[[#All],[Gender]:[isFromSocialMedia]], 7, FALSE)</f>
        <v>0</v>
      </c>
      <c r="Y4603" t="str">
        <f>IF(TEXT(Table1[[#This Row],[Apply Date]], "yyyy-mm-dd") = TEXT(Table1[[#This Row],[Sign Up Date]], "yyyy-mm-dd"), "New User", "Repeat User")</f>
        <v>New User</v>
      </c>
    </row>
    <row r="4604" spans="1:25" ht="12.75" x14ac:dyDescent="0.2">
      <c r="A4604" s="1" t="s">
        <v>7723</v>
      </c>
      <c r="B4604" s="1" t="s">
        <v>7341</v>
      </c>
      <c r="C4604" s="1" t="s">
        <v>7342</v>
      </c>
      <c r="D4604" s="1" t="s">
        <v>2629</v>
      </c>
      <c r="E4604" s="2">
        <v>45292.146365740744</v>
      </c>
      <c r="F4604" s="1" t="s">
        <v>33</v>
      </c>
      <c r="G4604" s="9" t="s">
        <v>7724</v>
      </c>
      <c r="H4604" s="9" t="s">
        <v>230</v>
      </c>
      <c r="I4604" s="9" t="s">
        <v>45</v>
      </c>
      <c r="J4604" s="1">
        <v>632301</v>
      </c>
      <c r="K4604" s="3">
        <v>44927</v>
      </c>
      <c r="L4604" s="1" t="s">
        <v>37</v>
      </c>
      <c r="M4604" s="1" t="s">
        <v>97</v>
      </c>
      <c r="N4604" s="1" t="s">
        <v>75</v>
      </c>
      <c r="O4604" s="10">
        <v>45091.717986111114</v>
      </c>
      <c r="P4604" s="10">
        <v>45103.104166666664</v>
      </c>
      <c r="Q4604">
        <v>0</v>
      </c>
      <c r="R4604" t="s">
        <v>220</v>
      </c>
      <c r="S4604" t="s">
        <v>220</v>
      </c>
      <c r="T4604">
        <v>0</v>
      </c>
      <c r="U4604" t="s">
        <v>220</v>
      </c>
      <c r="V4604" t="str">
        <f>VLOOKUP(F4604, [1]!Table1[[#All],[Gender]:[city]], 3, FALSE)</f>
        <v>Not in Education</v>
      </c>
      <c r="W4604" s="11">
        <f>VLOOKUP(F4604, [1]!Table1[[#All],[Gender]:[city]], 4, FALSE)</f>
        <v>45092</v>
      </c>
      <c r="X4604" t="b">
        <f>VLOOKUP(F4604, [1]!Table1[[#All],[Gender]:[isFromSocialMedia]], 7, FALSE)</f>
        <v>0</v>
      </c>
      <c r="Y4604" t="str">
        <f>IF(TEXT(Table1[[#This Row],[Apply Date]], "yyyy-mm-dd") = TEXT(Table1[[#This Row],[Sign Up Date]], "yyyy-mm-dd"), "New User", "Repeat User")</f>
        <v>Repeat User</v>
      </c>
    </row>
    <row r="4605" spans="1:25" ht="12.75" x14ac:dyDescent="0.2">
      <c r="A4605" s="1" t="s">
        <v>7725</v>
      </c>
      <c r="B4605" s="1" t="s">
        <v>7341</v>
      </c>
      <c r="C4605" s="1" t="s">
        <v>7342</v>
      </c>
      <c r="D4605" s="1" t="s">
        <v>2629</v>
      </c>
      <c r="E4605" s="2">
        <v>45292.146365740744</v>
      </c>
      <c r="F4605" s="1" t="s">
        <v>25</v>
      </c>
      <c r="G4605" s="9" t="s">
        <v>318</v>
      </c>
      <c r="H4605" s="9" t="s">
        <v>613</v>
      </c>
      <c r="I4605" s="9" t="s">
        <v>45</v>
      </c>
      <c r="J4605" s="1">
        <v>110071</v>
      </c>
      <c r="K4605" s="3">
        <v>45444</v>
      </c>
      <c r="L4605" s="1" t="s">
        <v>29</v>
      </c>
      <c r="M4605" s="1" t="s">
        <v>68</v>
      </c>
      <c r="N4605" s="1" t="s">
        <v>39</v>
      </c>
      <c r="O4605" s="10">
        <v>45111.719236111108</v>
      </c>
      <c r="P4605" s="10">
        <v>45145.1875</v>
      </c>
      <c r="Q4605" s="1">
        <v>1000</v>
      </c>
      <c r="R4605" s="1" t="s">
        <v>7354</v>
      </c>
      <c r="S4605" s="1" t="s">
        <v>7355</v>
      </c>
      <c r="T4605" s="1">
        <v>1776</v>
      </c>
      <c r="U4605" s="1" t="s">
        <v>7349</v>
      </c>
      <c r="V4605" t="str">
        <f>VLOOKUP(F4605, [1]!Table1[[#All],[Gender]:[city]], 3, FALSE)</f>
        <v>Undergraduate Student</v>
      </c>
      <c r="W4605" s="11">
        <f>VLOOKUP(F4605, [1]!Table1[[#All],[Gender]:[city]], 4, FALSE)</f>
        <v>45130</v>
      </c>
      <c r="X4605" t="b">
        <f>VLOOKUP(F4605, [1]!Table1[[#All],[Gender]:[isFromSocialMedia]], 7, FALSE)</f>
        <v>0</v>
      </c>
      <c r="Y4605" t="str">
        <f>IF(TEXT(Table1[[#This Row],[Apply Date]], "yyyy-mm-dd") = TEXT(Table1[[#This Row],[Sign Up Date]], "yyyy-mm-dd"), "New User", "Repeat User")</f>
        <v>Repeat User</v>
      </c>
    </row>
    <row r="4606" spans="1:25" ht="12.75" x14ac:dyDescent="0.2">
      <c r="A4606" s="1" t="s">
        <v>7726</v>
      </c>
      <c r="B4606" s="1" t="s">
        <v>7341</v>
      </c>
      <c r="C4606" s="1" t="s">
        <v>7342</v>
      </c>
      <c r="D4606" s="1" t="s">
        <v>2629</v>
      </c>
      <c r="E4606" s="2">
        <v>45292.146365740744</v>
      </c>
      <c r="F4606" s="1" t="s">
        <v>25</v>
      </c>
      <c r="G4606" s="9" t="s">
        <v>163</v>
      </c>
      <c r="H4606" s="9" t="s">
        <v>163</v>
      </c>
      <c r="I4606" s="9" t="s">
        <v>79</v>
      </c>
      <c r="J4606" s="1">
        <v>23401</v>
      </c>
      <c r="K4606" s="4">
        <v>40483</v>
      </c>
      <c r="L4606" s="1" t="s">
        <v>50</v>
      </c>
      <c r="M4606" s="1" t="s">
        <v>931</v>
      </c>
      <c r="N4606" s="1" t="s">
        <v>75</v>
      </c>
      <c r="O4606" s="10">
        <v>45132.311921296299</v>
      </c>
      <c r="P4606" s="10">
        <v>45264.104432870372</v>
      </c>
      <c r="Q4606">
        <v>0</v>
      </c>
      <c r="R4606" t="s">
        <v>220</v>
      </c>
      <c r="S4606" t="s">
        <v>220</v>
      </c>
      <c r="T4606">
        <v>0</v>
      </c>
      <c r="U4606" t="s">
        <v>220</v>
      </c>
      <c r="V4606" t="str">
        <f>VLOOKUP(F4606, [1]!Table1[[#All],[Gender]:[city]], 3, FALSE)</f>
        <v>Undergraduate Student</v>
      </c>
      <c r="W4606" s="11">
        <f>VLOOKUP(F4606, [1]!Table1[[#All],[Gender]:[city]], 4, FALSE)</f>
        <v>45130</v>
      </c>
      <c r="X4606" t="b">
        <f>VLOOKUP(F4606, [1]!Table1[[#All],[Gender]:[isFromSocialMedia]], 7, FALSE)</f>
        <v>0</v>
      </c>
      <c r="Y4606" t="str">
        <f>IF(TEXT(Table1[[#This Row],[Apply Date]], "yyyy-mm-dd") = TEXT(Table1[[#This Row],[Sign Up Date]], "yyyy-mm-dd"), "New User", "Repeat User")</f>
        <v>Repeat User</v>
      </c>
    </row>
    <row r="4607" spans="1:25" ht="12.75" x14ac:dyDescent="0.2">
      <c r="A4607" s="1" t="s">
        <v>7727</v>
      </c>
      <c r="B4607" s="1" t="s">
        <v>7341</v>
      </c>
      <c r="C4607" s="1" t="s">
        <v>7342</v>
      </c>
      <c r="D4607" s="1" t="s">
        <v>2629</v>
      </c>
      <c r="E4607" s="2">
        <v>45292.146365740744</v>
      </c>
      <c r="F4607" s="1" t="s">
        <v>25</v>
      </c>
      <c r="G4607" s="9" t="s">
        <v>7728</v>
      </c>
      <c r="H4607" s="9" t="s">
        <v>671</v>
      </c>
      <c r="I4607" s="9" t="s">
        <v>79</v>
      </c>
      <c r="J4607" s="1">
        <v>111102</v>
      </c>
      <c r="K4607" s="4">
        <v>43739</v>
      </c>
      <c r="L4607" s="1" t="s">
        <v>50</v>
      </c>
      <c r="M4607" s="1" t="s">
        <v>204</v>
      </c>
      <c r="N4607" s="1" t="s">
        <v>31</v>
      </c>
      <c r="O4607" s="10">
        <v>44897.262129629627</v>
      </c>
      <c r="P4607" s="10">
        <v>44935.229166666664</v>
      </c>
      <c r="Q4607">
        <v>0</v>
      </c>
      <c r="R4607" t="s">
        <v>220</v>
      </c>
      <c r="S4607" t="s">
        <v>220</v>
      </c>
      <c r="T4607">
        <v>0</v>
      </c>
      <c r="U4607" t="s">
        <v>220</v>
      </c>
      <c r="V4607" t="str">
        <f>VLOOKUP(F4607, [1]!Table1[[#All],[Gender]:[city]], 3, FALSE)</f>
        <v>Undergraduate Student</v>
      </c>
      <c r="W4607" s="11">
        <f>VLOOKUP(F4607, [1]!Table1[[#All],[Gender]:[city]], 4, FALSE)</f>
        <v>45130</v>
      </c>
      <c r="X4607" t="b">
        <f>VLOOKUP(F4607, [1]!Table1[[#All],[Gender]:[isFromSocialMedia]], 7, FALSE)</f>
        <v>0</v>
      </c>
      <c r="Y4607" t="str">
        <f>IF(TEXT(Table1[[#This Row],[Apply Date]], "yyyy-mm-dd") = TEXT(Table1[[#This Row],[Sign Up Date]], "yyyy-mm-dd"), "New User", "Repeat User")</f>
        <v>Repeat User</v>
      </c>
    </row>
    <row r="4608" spans="1:25" ht="12.75" x14ac:dyDescent="0.2">
      <c r="A4608" s="1" t="s">
        <v>7729</v>
      </c>
      <c r="B4608" s="1" t="s">
        <v>7341</v>
      </c>
      <c r="C4608" s="1" t="s">
        <v>7342</v>
      </c>
      <c r="D4608" s="1" t="s">
        <v>2629</v>
      </c>
      <c r="E4608" s="2">
        <v>45292.146365740744</v>
      </c>
      <c r="F4608" s="1" t="s">
        <v>25</v>
      </c>
      <c r="G4608" s="9" t="s">
        <v>170</v>
      </c>
      <c r="H4608" s="9" t="s">
        <v>7730</v>
      </c>
      <c r="I4608" s="9" t="s">
        <v>86</v>
      </c>
      <c r="J4608" s="1">
        <v>44600</v>
      </c>
      <c r="K4608" s="3">
        <v>43709</v>
      </c>
      <c r="L4608" s="1" t="s">
        <v>50</v>
      </c>
      <c r="M4608" s="1" t="s">
        <v>164</v>
      </c>
      <c r="N4608" s="1" t="s">
        <v>75</v>
      </c>
      <c r="O4608" s="10">
        <v>45126.616736111115</v>
      </c>
      <c r="P4608" s="10">
        <v>45145.1875</v>
      </c>
      <c r="Q4608">
        <v>0</v>
      </c>
      <c r="R4608" t="s">
        <v>220</v>
      </c>
      <c r="S4608" t="s">
        <v>220</v>
      </c>
      <c r="T4608">
        <v>0</v>
      </c>
      <c r="U4608" t="s">
        <v>220</v>
      </c>
      <c r="V4608" t="str">
        <f>VLOOKUP(F4608, [1]!Table1[[#All],[Gender]:[city]], 3, FALSE)</f>
        <v>Undergraduate Student</v>
      </c>
      <c r="W4608" s="11">
        <f>VLOOKUP(F4608, [1]!Table1[[#All],[Gender]:[city]], 4, FALSE)</f>
        <v>45130</v>
      </c>
      <c r="X4608" t="b">
        <f>VLOOKUP(F4608, [1]!Table1[[#All],[Gender]:[isFromSocialMedia]], 7, FALSE)</f>
        <v>0</v>
      </c>
      <c r="Y4608" t="str">
        <f>IF(TEXT(Table1[[#This Row],[Apply Date]], "yyyy-mm-dd") = TEXT(Table1[[#This Row],[Sign Up Date]], "yyyy-mm-dd"), "New User", "Repeat User")</f>
        <v>Repeat User</v>
      </c>
    </row>
    <row r="4609" spans="1:25" ht="12.75" x14ac:dyDescent="0.2">
      <c r="A4609" s="1" t="s">
        <v>7731</v>
      </c>
      <c r="B4609" s="1" t="s">
        <v>7341</v>
      </c>
      <c r="C4609" s="1" t="s">
        <v>7342</v>
      </c>
      <c r="D4609" s="1" t="s">
        <v>2629</v>
      </c>
      <c r="E4609" s="2">
        <v>45292.146365740744</v>
      </c>
      <c r="F4609" s="1" t="s">
        <v>33</v>
      </c>
      <c r="G4609" s="9" t="s">
        <v>981</v>
      </c>
      <c r="H4609" s="9" t="s">
        <v>643</v>
      </c>
      <c r="I4609" s="9" t="s">
        <v>45</v>
      </c>
      <c r="J4609" s="1">
        <v>462042</v>
      </c>
      <c r="K4609" s="3">
        <v>42736</v>
      </c>
      <c r="L4609" s="1" t="s">
        <v>104</v>
      </c>
      <c r="M4609" s="1" t="s">
        <v>62</v>
      </c>
      <c r="N4609" s="1" t="s">
        <v>75</v>
      </c>
      <c r="O4609" s="10">
        <v>45092.280578703707</v>
      </c>
      <c r="P4609" s="10">
        <v>45103.104166666664</v>
      </c>
      <c r="Q4609">
        <v>0</v>
      </c>
      <c r="R4609" t="s">
        <v>220</v>
      </c>
      <c r="S4609" t="s">
        <v>220</v>
      </c>
      <c r="T4609">
        <v>0</v>
      </c>
      <c r="U4609" t="s">
        <v>220</v>
      </c>
      <c r="V4609" t="str">
        <f>VLOOKUP(F4609, [1]!Table1[[#All],[Gender]:[city]], 3, FALSE)</f>
        <v>Not in Education</v>
      </c>
      <c r="W4609" s="11">
        <f>VLOOKUP(F4609, [1]!Table1[[#All],[Gender]:[city]], 4, FALSE)</f>
        <v>45092</v>
      </c>
      <c r="X4609" t="b">
        <f>VLOOKUP(F4609, [1]!Table1[[#All],[Gender]:[isFromSocialMedia]], 7, FALSE)</f>
        <v>0</v>
      </c>
      <c r="Y4609" t="str">
        <f>IF(TEXT(Table1[[#This Row],[Apply Date]], "yyyy-mm-dd") = TEXT(Table1[[#This Row],[Sign Up Date]], "yyyy-mm-dd"), "New User", "Repeat User")</f>
        <v>New User</v>
      </c>
    </row>
    <row r="4610" spans="1:25" ht="12.75" x14ac:dyDescent="0.2">
      <c r="A4610" s="1" t="s">
        <v>7732</v>
      </c>
      <c r="B4610" s="1" t="s">
        <v>7341</v>
      </c>
      <c r="C4610" s="1" t="s">
        <v>7342</v>
      </c>
      <c r="D4610" s="1" t="s">
        <v>2629</v>
      </c>
      <c r="E4610" s="2">
        <v>45292.146365740744</v>
      </c>
      <c r="F4610" s="1" t="s">
        <v>25</v>
      </c>
      <c r="G4610" s="9" t="s">
        <v>536</v>
      </c>
      <c r="H4610" s="9" t="s">
        <v>60</v>
      </c>
      <c r="I4610" s="9" t="s">
        <v>61</v>
      </c>
      <c r="J4610" s="1">
        <v>63108</v>
      </c>
      <c r="K4610" s="3">
        <v>45778</v>
      </c>
      <c r="L4610" s="1" t="s">
        <v>50</v>
      </c>
      <c r="M4610" s="1" t="s">
        <v>131</v>
      </c>
      <c r="N4610" s="1" t="s">
        <v>75</v>
      </c>
      <c r="O4610" s="10">
        <v>45168.033842592595</v>
      </c>
      <c r="P4610" s="10">
        <v>45299.146365740744</v>
      </c>
      <c r="Q4610">
        <v>0</v>
      </c>
      <c r="R4610" t="s">
        <v>220</v>
      </c>
      <c r="S4610" t="s">
        <v>220</v>
      </c>
      <c r="T4610">
        <v>0</v>
      </c>
      <c r="U4610" t="s">
        <v>220</v>
      </c>
      <c r="V4610" t="str">
        <f>VLOOKUP(F4610, [1]!Table1[[#All],[Gender]:[city]], 3, FALSE)</f>
        <v>Undergraduate Student</v>
      </c>
      <c r="W4610" s="11">
        <f>VLOOKUP(F4610, [1]!Table1[[#All],[Gender]:[city]], 4, FALSE)</f>
        <v>45130</v>
      </c>
      <c r="X4610" t="b">
        <f>VLOOKUP(F4610, [1]!Table1[[#All],[Gender]:[isFromSocialMedia]], 7, FALSE)</f>
        <v>0</v>
      </c>
      <c r="Y4610" t="str">
        <f>IF(TEXT(Table1[[#This Row],[Apply Date]], "yyyy-mm-dd") = TEXT(Table1[[#This Row],[Sign Up Date]], "yyyy-mm-dd"), "New User", "Repeat User")</f>
        <v>Repeat User</v>
      </c>
    </row>
    <row r="4611" spans="1:25" ht="12.75" x14ac:dyDescent="0.2">
      <c r="A4611" s="1" t="s">
        <v>7733</v>
      </c>
      <c r="B4611" s="1" t="s">
        <v>7341</v>
      </c>
      <c r="C4611" s="1" t="s">
        <v>7342</v>
      </c>
      <c r="D4611" s="1" t="s">
        <v>2629</v>
      </c>
      <c r="E4611" s="2">
        <v>45292.146365740744</v>
      </c>
      <c r="F4611" s="1" t="s">
        <v>25</v>
      </c>
      <c r="G4611" s="9" t="s">
        <v>59</v>
      </c>
      <c r="H4611" s="9" t="s">
        <v>60</v>
      </c>
      <c r="I4611" s="9" t="s">
        <v>61</v>
      </c>
      <c r="J4611" s="1">
        <v>63108</v>
      </c>
      <c r="K4611" s="3">
        <v>45292</v>
      </c>
      <c r="L4611" s="1" t="s">
        <v>50</v>
      </c>
      <c r="M4611" s="1" t="s">
        <v>291</v>
      </c>
      <c r="N4611" s="1" t="s">
        <v>39</v>
      </c>
      <c r="O4611" s="10">
        <v>45080.139282407406</v>
      </c>
      <c r="P4611" s="10">
        <v>45103.104166666664</v>
      </c>
      <c r="Q4611" s="1">
        <v>500</v>
      </c>
      <c r="R4611" s="1" t="s">
        <v>7402</v>
      </c>
      <c r="S4611" s="1" t="s">
        <v>7403</v>
      </c>
      <c r="T4611" s="1">
        <v>1182</v>
      </c>
      <c r="U4611" s="1" t="s">
        <v>7349</v>
      </c>
      <c r="V4611" t="str">
        <f>VLOOKUP(F4611, [1]!Table1[[#All],[Gender]:[city]], 3, FALSE)</f>
        <v>Undergraduate Student</v>
      </c>
      <c r="W4611" s="11">
        <f>VLOOKUP(F4611, [1]!Table1[[#All],[Gender]:[city]], 4, FALSE)</f>
        <v>45130</v>
      </c>
      <c r="X4611" t="b">
        <f>VLOOKUP(F4611, [1]!Table1[[#All],[Gender]:[isFromSocialMedia]], 7, FALSE)</f>
        <v>0</v>
      </c>
      <c r="Y4611" t="str">
        <f>IF(TEXT(Table1[[#This Row],[Apply Date]], "yyyy-mm-dd") = TEXT(Table1[[#This Row],[Sign Up Date]], "yyyy-mm-dd"), "New User", "Repeat User")</f>
        <v>Repeat User</v>
      </c>
    </row>
    <row r="4612" spans="1:25" ht="12.75" x14ac:dyDescent="0.2">
      <c r="A4612" s="1" t="s">
        <v>7734</v>
      </c>
      <c r="B4612" s="1" t="s">
        <v>7341</v>
      </c>
      <c r="C4612" s="1" t="s">
        <v>7342</v>
      </c>
      <c r="D4612" s="1" t="s">
        <v>2629</v>
      </c>
      <c r="E4612" s="2">
        <v>45292.146365740744</v>
      </c>
      <c r="F4612" s="1" t="s">
        <v>33</v>
      </c>
      <c r="G4612" s="9" t="s">
        <v>1159</v>
      </c>
      <c r="H4612" s="9" t="s">
        <v>494</v>
      </c>
      <c r="I4612" s="9" t="s">
        <v>45</v>
      </c>
      <c r="J4612" s="1">
        <v>600053</v>
      </c>
      <c r="K4612" s="3">
        <v>45778</v>
      </c>
      <c r="L4612" s="1" t="s">
        <v>37</v>
      </c>
      <c r="M4612" s="1" t="s">
        <v>373</v>
      </c>
      <c r="N4612" s="1" t="s">
        <v>2637</v>
      </c>
      <c r="O4612" s="10">
        <v>45191.71802083333</v>
      </c>
      <c r="Q4612">
        <v>0</v>
      </c>
      <c r="R4612" t="s">
        <v>220</v>
      </c>
      <c r="S4612" t="s">
        <v>220</v>
      </c>
      <c r="T4612">
        <v>0</v>
      </c>
      <c r="U4612" t="s">
        <v>220</v>
      </c>
      <c r="V4612" t="str">
        <f>VLOOKUP(F4612, [1]!Table1[[#All],[Gender]:[city]], 3, FALSE)</f>
        <v>Not in Education</v>
      </c>
      <c r="W4612" s="11">
        <f>VLOOKUP(F4612, [1]!Table1[[#All],[Gender]:[city]], 4, FALSE)</f>
        <v>45092</v>
      </c>
      <c r="X4612" t="b">
        <f>VLOOKUP(F4612, [1]!Table1[[#All],[Gender]:[isFromSocialMedia]], 7, FALSE)</f>
        <v>0</v>
      </c>
      <c r="Y4612" t="str">
        <f>IF(TEXT(Table1[[#This Row],[Apply Date]], "yyyy-mm-dd") = TEXT(Table1[[#This Row],[Sign Up Date]], "yyyy-mm-dd"), "New User", "Repeat User")</f>
        <v>Repeat User</v>
      </c>
    </row>
    <row r="4613" spans="1:25" ht="12.75" x14ac:dyDescent="0.2">
      <c r="A4613" s="1" t="s">
        <v>7735</v>
      </c>
      <c r="B4613" s="1" t="s">
        <v>7341</v>
      </c>
      <c r="C4613" s="1" t="s">
        <v>7342</v>
      </c>
      <c r="D4613" s="1" t="s">
        <v>2629</v>
      </c>
      <c r="E4613" s="2">
        <v>45292.146365740744</v>
      </c>
      <c r="F4613" s="1" t="s">
        <v>33</v>
      </c>
      <c r="G4613" s="9" t="s">
        <v>59</v>
      </c>
      <c r="H4613" s="9" t="s">
        <v>60</v>
      </c>
      <c r="I4613" s="9" t="s">
        <v>61</v>
      </c>
      <c r="J4613" s="1">
        <v>63108</v>
      </c>
      <c r="K4613" s="3">
        <v>45778</v>
      </c>
      <c r="L4613" s="1" t="s">
        <v>50</v>
      </c>
      <c r="M4613" s="1" t="s">
        <v>131</v>
      </c>
      <c r="N4613" s="1" t="s">
        <v>75</v>
      </c>
      <c r="O4613" s="10">
        <v>45203.149675925924</v>
      </c>
      <c r="P4613" s="10">
        <v>45264.104432870372</v>
      </c>
      <c r="Q4613">
        <v>0</v>
      </c>
      <c r="R4613" t="s">
        <v>220</v>
      </c>
      <c r="S4613" t="s">
        <v>220</v>
      </c>
      <c r="T4613">
        <v>0</v>
      </c>
      <c r="U4613" t="s">
        <v>220</v>
      </c>
      <c r="V4613" t="str">
        <f>VLOOKUP(F4613, [1]!Table1[[#All],[Gender]:[city]], 3, FALSE)</f>
        <v>Not in Education</v>
      </c>
      <c r="W4613" s="11">
        <f>VLOOKUP(F4613, [1]!Table1[[#All],[Gender]:[city]], 4, FALSE)</f>
        <v>45092</v>
      </c>
      <c r="X4613" t="b">
        <f>VLOOKUP(F4613, [1]!Table1[[#All],[Gender]:[isFromSocialMedia]], 7, FALSE)</f>
        <v>0</v>
      </c>
      <c r="Y4613" t="str">
        <f>IF(TEXT(Table1[[#This Row],[Apply Date]], "yyyy-mm-dd") = TEXT(Table1[[#This Row],[Sign Up Date]], "yyyy-mm-dd"), "New User", "Repeat User")</f>
        <v>Repeat User</v>
      </c>
    </row>
    <row r="4614" spans="1:25" ht="12.75" x14ac:dyDescent="0.2">
      <c r="A4614" s="1" t="s">
        <v>7736</v>
      </c>
      <c r="B4614" s="1" t="s">
        <v>7341</v>
      </c>
      <c r="C4614" s="1" t="s">
        <v>7342</v>
      </c>
      <c r="D4614" s="1" t="s">
        <v>2629</v>
      </c>
      <c r="E4614" s="2">
        <v>45292.146365740744</v>
      </c>
      <c r="F4614" s="1" t="s">
        <v>33</v>
      </c>
      <c r="G4614" s="9" t="s">
        <v>726</v>
      </c>
      <c r="H4614" s="9" t="s">
        <v>4068</v>
      </c>
      <c r="I4614" s="9" t="s">
        <v>167</v>
      </c>
      <c r="J4614" s="1">
        <v>2</v>
      </c>
      <c r="K4614" s="3">
        <v>45108</v>
      </c>
      <c r="L4614" s="1" t="s">
        <v>50</v>
      </c>
      <c r="M4614" s="1" t="s">
        <v>7737</v>
      </c>
      <c r="N4614" s="1" t="s">
        <v>75</v>
      </c>
      <c r="O4614" s="10">
        <v>45132.451307870368</v>
      </c>
      <c r="P4614" s="10">
        <v>45145.1875</v>
      </c>
      <c r="Q4614">
        <v>0</v>
      </c>
      <c r="R4614" t="s">
        <v>220</v>
      </c>
      <c r="S4614" t="s">
        <v>220</v>
      </c>
      <c r="T4614">
        <v>0</v>
      </c>
      <c r="U4614" t="s">
        <v>220</v>
      </c>
      <c r="V4614" t="str">
        <f>VLOOKUP(F4614, [1]!Table1[[#All],[Gender]:[city]], 3, FALSE)</f>
        <v>Not in Education</v>
      </c>
      <c r="W4614" s="11">
        <f>VLOOKUP(F4614, [1]!Table1[[#All],[Gender]:[city]], 4, FALSE)</f>
        <v>45092</v>
      </c>
      <c r="X4614" t="b">
        <f>VLOOKUP(F4614, [1]!Table1[[#All],[Gender]:[isFromSocialMedia]], 7, FALSE)</f>
        <v>0</v>
      </c>
      <c r="Y4614" t="str">
        <f>IF(TEXT(Table1[[#This Row],[Apply Date]], "yyyy-mm-dd") = TEXT(Table1[[#This Row],[Sign Up Date]], "yyyy-mm-dd"), "New User", "Repeat User")</f>
        <v>Repeat User</v>
      </c>
    </row>
    <row r="4615" spans="1:25" ht="12.75" x14ac:dyDescent="0.2">
      <c r="A4615" s="1" t="s">
        <v>7738</v>
      </c>
      <c r="B4615" s="1" t="s">
        <v>7341</v>
      </c>
      <c r="C4615" s="1" t="s">
        <v>7342</v>
      </c>
      <c r="D4615" s="1" t="s">
        <v>2629</v>
      </c>
      <c r="E4615" s="2">
        <v>45292.146365740744</v>
      </c>
      <c r="F4615" s="1" t="s">
        <v>25</v>
      </c>
      <c r="G4615" s="9" t="s">
        <v>1390</v>
      </c>
      <c r="H4615" s="9" t="s">
        <v>643</v>
      </c>
      <c r="I4615" s="9" t="s">
        <v>45</v>
      </c>
      <c r="J4615" s="1">
        <v>470004</v>
      </c>
      <c r="K4615" s="3">
        <v>36892</v>
      </c>
      <c r="L4615" s="1" t="s">
        <v>104</v>
      </c>
      <c r="M4615" s="1" t="s">
        <v>260</v>
      </c>
      <c r="N4615" s="1" t="s">
        <v>75</v>
      </c>
      <c r="O4615" s="10">
        <v>45131.517430555556</v>
      </c>
      <c r="P4615" s="10">
        <v>45145.1875</v>
      </c>
      <c r="Q4615">
        <v>0</v>
      </c>
      <c r="R4615" t="s">
        <v>220</v>
      </c>
      <c r="S4615" t="s">
        <v>220</v>
      </c>
      <c r="T4615">
        <v>0</v>
      </c>
      <c r="U4615" t="s">
        <v>220</v>
      </c>
      <c r="V4615" t="str">
        <f>VLOOKUP(F4615, [1]!Table1[[#All],[Gender]:[city]], 3, FALSE)</f>
        <v>Undergraduate Student</v>
      </c>
      <c r="W4615" s="11">
        <f>VLOOKUP(F4615, [1]!Table1[[#All],[Gender]:[city]], 4, FALSE)</f>
        <v>45130</v>
      </c>
      <c r="X4615" t="b">
        <f>VLOOKUP(F4615, [1]!Table1[[#All],[Gender]:[isFromSocialMedia]], 7, FALSE)</f>
        <v>0</v>
      </c>
      <c r="Y4615" t="str">
        <f>IF(TEXT(Table1[[#This Row],[Apply Date]], "yyyy-mm-dd") = TEXT(Table1[[#This Row],[Sign Up Date]], "yyyy-mm-dd"), "New User", "Repeat User")</f>
        <v>Repeat User</v>
      </c>
    </row>
    <row r="4616" spans="1:25" ht="12.75" x14ac:dyDescent="0.2">
      <c r="A4616" s="1" t="s">
        <v>7739</v>
      </c>
      <c r="B4616" s="1" t="s">
        <v>7341</v>
      </c>
      <c r="C4616" s="1" t="s">
        <v>7342</v>
      </c>
      <c r="D4616" s="1" t="s">
        <v>2629</v>
      </c>
      <c r="E4616" s="2">
        <v>45292.146365740744</v>
      </c>
      <c r="F4616" s="1" t="s">
        <v>33</v>
      </c>
      <c r="G4616" s="9" t="s">
        <v>767</v>
      </c>
      <c r="H4616" s="9" t="s">
        <v>768</v>
      </c>
      <c r="I4616" s="9" t="s">
        <v>45</v>
      </c>
      <c r="J4616" s="1">
        <v>121006</v>
      </c>
      <c r="K4616" s="3">
        <v>45839</v>
      </c>
      <c r="L4616" s="1" t="s">
        <v>37</v>
      </c>
      <c r="M4616" s="1" t="s">
        <v>204</v>
      </c>
      <c r="N4616" s="1" t="s">
        <v>75</v>
      </c>
      <c r="O4616" s="10">
        <v>45116.775185185186</v>
      </c>
      <c r="P4616" s="10">
        <v>45145.1875</v>
      </c>
      <c r="Q4616">
        <v>0</v>
      </c>
      <c r="R4616" t="s">
        <v>220</v>
      </c>
      <c r="S4616" t="s">
        <v>220</v>
      </c>
      <c r="T4616">
        <v>0</v>
      </c>
      <c r="U4616" t="s">
        <v>220</v>
      </c>
      <c r="V4616" t="str">
        <f>VLOOKUP(F4616, [1]!Table1[[#All],[Gender]:[city]], 3, FALSE)</f>
        <v>Not in Education</v>
      </c>
      <c r="W4616" s="11">
        <f>VLOOKUP(F4616, [1]!Table1[[#All],[Gender]:[city]], 4, FALSE)</f>
        <v>45092</v>
      </c>
      <c r="X4616" t="b">
        <f>VLOOKUP(F4616, [1]!Table1[[#All],[Gender]:[isFromSocialMedia]], 7, FALSE)</f>
        <v>0</v>
      </c>
      <c r="Y4616" t="str">
        <f>IF(TEXT(Table1[[#This Row],[Apply Date]], "yyyy-mm-dd") = TEXT(Table1[[#This Row],[Sign Up Date]], "yyyy-mm-dd"), "New User", "Repeat User")</f>
        <v>Repeat User</v>
      </c>
    </row>
    <row r="4617" spans="1:25" ht="12.75" x14ac:dyDescent="0.2">
      <c r="A4617" s="1" t="s">
        <v>7740</v>
      </c>
      <c r="B4617" s="1" t="s">
        <v>7341</v>
      </c>
      <c r="C4617" s="1" t="s">
        <v>7342</v>
      </c>
      <c r="D4617" s="1" t="s">
        <v>2629</v>
      </c>
      <c r="E4617" s="2">
        <v>45292.146365740744</v>
      </c>
      <c r="F4617" s="1" t="s">
        <v>33</v>
      </c>
      <c r="G4617" s="9" t="s">
        <v>7741</v>
      </c>
      <c r="H4617" s="9" t="s">
        <v>726</v>
      </c>
      <c r="I4617" s="9" t="s">
        <v>167</v>
      </c>
      <c r="J4617" s="1">
        <v>11837</v>
      </c>
      <c r="K4617" s="3">
        <v>45444</v>
      </c>
      <c r="L4617" s="1" t="s">
        <v>37</v>
      </c>
      <c r="M4617" s="1" t="s">
        <v>164</v>
      </c>
      <c r="N4617" s="1" t="s">
        <v>39</v>
      </c>
      <c r="O4617" s="10">
        <v>45070.440381944441</v>
      </c>
      <c r="P4617" s="10">
        <v>45117.104166666664</v>
      </c>
      <c r="Q4617" s="1">
        <v>1000</v>
      </c>
      <c r="R4617" s="1" t="s">
        <v>7354</v>
      </c>
      <c r="S4617" s="1" t="s">
        <v>7355</v>
      </c>
      <c r="T4617" s="1">
        <v>1776</v>
      </c>
      <c r="U4617" s="1" t="s">
        <v>7349</v>
      </c>
      <c r="V4617" t="str">
        <f>VLOOKUP(F4617, [1]!Table1[[#All],[Gender]:[city]], 3, FALSE)</f>
        <v>Not in Education</v>
      </c>
      <c r="W4617" s="11">
        <f>VLOOKUP(F4617, [1]!Table1[[#All],[Gender]:[city]], 4, FALSE)</f>
        <v>45092</v>
      </c>
      <c r="X4617" t="b">
        <f>VLOOKUP(F4617, [1]!Table1[[#All],[Gender]:[isFromSocialMedia]], 7, FALSE)</f>
        <v>0</v>
      </c>
      <c r="Y4617" t="str">
        <f>IF(TEXT(Table1[[#This Row],[Apply Date]], "yyyy-mm-dd") = TEXT(Table1[[#This Row],[Sign Up Date]], "yyyy-mm-dd"), "New User", "Repeat User")</f>
        <v>Repeat User</v>
      </c>
    </row>
    <row r="4618" spans="1:25" ht="12.75" x14ac:dyDescent="0.2">
      <c r="A4618" s="1" t="s">
        <v>7742</v>
      </c>
      <c r="B4618" s="1" t="s">
        <v>7341</v>
      </c>
      <c r="C4618" s="1" t="s">
        <v>7342</v>
      </c>
      <c r="D4618" s="1" t="s">
        <v>2629</v>
      </c>
      <c r="E4618" s="2">
        <v>45292.146365740744</v>
      </c>
      <c r="F4618" s="1" t="s">
        <v>25</v>
      </c>
      <c r="G4618" s="9" t="s">
        <v>163</v>
      </c>
      <c r="H4618" s="9" t="s">
        <v>163</v>
      </c>
      <c r="I4618" s="9" t="s">
        <v>79</v>
      </c>
      <c r="J4618" s="1">
        <v>234</v>
      </c>
      <c r="K4618" s="3">
        <v>45108</v>
      </c>
      <c r="L4618" s="1" t="s">
        <v>50</v>
      </c>
      <c r="M4618" s="1" t="s">
        <v>308</v>
      </c>
      <c r="N4618" s="1" t="s">
        <v>75</v>
      </c>
      <c r="O4618" s="10">
        <v>45177.569212962961</v>
      </c>
      <c r="P4618" s="10">
        <v>45299.146365740744</v>
      </c>
      <c r="Q4618">
        <v>0</v>
      </c>
      <c r="R4618" t="s">
        <v>220</v>
      </c>
      <c r="S4618" t="s">
        <v>220</v>
      </c>
      <c r="T4618">
        <v>0</v>
      </c>
      <c r="U4618" t="s">
        <v>220</v>
      </c>
      <c r="V4618" t="str">
        <f>VLOOKUP(F4618, [1]!Table1[[#All],[Gender]:[city]], 3, FALSE)</f>
        <v>Undergraduate Student</v>
      </c>
      <c r="W4618" s="11">
        <f>VLOOKUP(F4618, [1]!Table1[[#All],[Gender]:[city]], 4, FALSE)</f>
        <v>45130</v>
      </c>
      <c r="X4618" t="b">
        <f>VLOOKUP(F4618, [1]!Table1[[#All],[Gender]:[isFromSocialMedia]], 7, FALSE)</f>
        <v>0</v>
      </c>
      <c r="Y4618" t="str">
        <f>IF(TEXT(Table1[[#This Row],[Apply Date]], "yyyy-mm-dd") = TEXT(Table1[[#This Row],[Sign Up Date]], "yyyy-mm-dd"), "New User", "Repeat User")</f>
        <v>Repeat User</v>
      </c>
    </row>
    <row r="4619" spans="1:25" ht="12.75" x14ac:dyDescent="0.2">
      <c r="A4619" s="1" t="s">
        <v>7743</v>
      </c>
      <c r="B4619" s="1" t="s">
        <v>7341</v>
      </c>
      <c r="C4619" s="1" t="s">
        <v>7342</v>
      </c>
      <c r="D4619" s="1" t="s">
        <v>2629</v>
      </c>
      <c r="E4619" s="2">
        <v>45292.146365740744</v>
      </c>
      <c r="F4619" s="1" t="s">
        <v>33</v>
      </c>
      <c r="G4619" s="9" t="s">
        <v>607</v>
      </c>
      <c r="H4619" s="9" t="s">
        <v>163</v>
      </c>
      <c r="I4619" s="9" t="s">
        <v>79</v>
      </c>
      <c r="J4619" s="1">
        <v>100271</v>
      </c>
      <c r="K4619" s="3">
        <v>45870</v>
      </c>
      <c r="L4619" s="1" t="s">
        <v>50</v>
      </c>
      <c r="M4619" s="1" t="s">
        <v>5882</v>
      </c>
      <c r="N4619" s="1" t="s">
        <v>75</v>
      </c>
      <c r="O4619" s="10">
        <v>44848.834317129629</v>
      </c>
      <c r="P4619" s="10">
        <v>44879.1875</v>
      </c>
      <c r="Q4619">
        <v>0</v>
      </c>
      <c r="R4619" t="s">
        <v>220</v>
      </c>
      <c r="S4619" t="s">
        <v>220</v>
      </c>
      <c r="T4619">
        <v>0</v>
      </c>
      <c r="U4619" t="s">
        <v>220</v>
      </c>
      <c r="V4619" t="str">
        <f>VLOOKUP(F4619, [1]!Table1[[#All],[Gender]:[city]], 3, FALSE)</f>
        <v>Not in Education</v>
      </c>
      <c r="W4619" s="11">
        <f>VLOOKUP(F4619, [1]!Table1[[#All],[Gender]:[city]], 4, FALSE)</f>
        <v>45092</v>
      </c>
      <c r="X4619" t="b">
        <f>VLOOKUP(F4619, [1]!Table1[[#All],[Gender]:[isFromSocialMedia]], 7, FALSE)</f>
        <v>0</v>
      </c>
      <c r="Y4619" t="str">
        <f>IF(TEXT(Table1[[#This Row],[Apply Date]], "yyyy-mm-dd") = TEXT(Table1[[#This Row],[Sign Up Date]], "yyyy-mm-dd"), "New User", "Repeat User")</f>
        <v>Repeat User</v>
      </c>
    </row>
    <row r="4620" spans="1:25" ht="12.75" x14ac:dyDescent="0.2">
      <c r="A4620" s="1" t="s">
        <v>7744</v>
      </c>
      <c r="B4620" s="1" t="s">
        <v>7341</v>
      </c>
      <c r="C4620" s="1" t="s">
        <v>7342</v>
      </c>
      <c r="D4620" s="1" t="s">
        <v>2629</v>
      </c>
      <c r="E4620" s="2">
        <v>45292.146365740744</v>
      </c>
      <c r="F4620" s="1" t="s">
        <v>25</v>
      </c>
      <c r="G4620" s="9" t="s">
        <v>613</v>
      </c>
      <c r="H4620" s="9" t="s">
        <v>318</v>
      </c>
      <c r="I4620" s="9" t="s">
        <v>45</v>
      </c>
      <c r="J4620" s="1">
        <v>110010</v>
      </c>
      <c r="K4620" s="3">
        <v>45108</v>
      </c>
      <c r="L4620" s="1" t="s">
        <v>37</v>
      </c>
      <c r="M4620" s="1" t="s">
        <v>330</v>
      </c>
      <c r="N4620" s="1" t="s">
        <v>31</v>
      </c>
      <c r="O4620" s="10">
        <v>44954.447013888886</v>
      </c>
      <c r="P4620" s="10">
        <v>44963.104502314818</v>
      </c>
      <c r="Q4620">
        <v>0</v>
      </c>
      <c r="R4620" t="s">
        <v>220</v>
      </c>
      <c r="S4620" t="s">
        <v>220</v>
      </c>
      <c r="T4620">
        <v>0</v>
      </c>
      <c r="U4620" t="s">
        <v>220</v>
      </c>
      <c r="V4620" t="str">
        <f>VLOOKUP(F4620, [1]!Table1[[#All],[Gender]:[city]], 3, FALSE)</f>
        <v>Undergraduate Student</v>
      </c>
      <c r="W4620" s="11">
        <f>VLOOKUP(F4620, [1]!Table1[[#All],[Gender]:[city]], 4, FALSE)</f>
        <v>45130</v>
      </c>
      <c r="X4620" t="b">
        <f>VLOOKUP(F4620, [1]!Table1[[#All],[Gender]:[isFromSocialMedia]], 7, FALSE)</f>
        <v>0</v>
      </c>
      <c r="Y4620" t="str">
        <f>IF(TEXT(Table1[[#This Row],[Apply Date]], "yyyy-mm-dd") = TEXT(Table1[[#This Row],[Sign Up Date]], "yyyy-mm-dd"), "New User", "Repeat User")</f>
        <v>Repeat User</v>
      </c>
    </row>
    <row r="4621" spans="1:25" ht="12.75" x14ac:dyDescent="0.2">
      <c r="A4621" s="1" t="s">
        <v>7745</v>
      </c>
      <c r="B4621" s="1" t="s">
        <v>7341</v>
      </c>
      <c r="C4621" s="1" t="s">
        <v>7342</v>
      </c>
      <c r="D4621" s="1" t="s">
        <v>2629</v>
      </c>
      <c r="E4621" s="2">
        <v>45292.146365740744</v>
      </c>
      <c r="F4621" s="1" t="s">
        <v>25</v>
      </c>
      <c r="G4621" s="9" t="s">
        <v>7746</v>
      </c>
      <c r="H4621" s="9" t="s">
        <v>230</v>
      </c>
      <c r="I4621" s="9" t="s">
        <v>45</v>
      </c>
      <c r="J4621" s="1">
        <v>603203</v>
      </c>
      <c r="K4621" s="3">
        <v>45444</v>
      </c>
      <c r="L4621" s="1" t="s">
        <v>37</v>
      </c>
      <c r="M4621" s="1" t="s">
        <v>88</v>
      </c>
      <c r="N4621" s="1" t="s">
        <v>39</v>
      </c>
      <c r="O4621" s="10">
        <v>45128.094409722224</v>
      </c>
      <c r="P4621" s="10">
        <v>45145.1875</v>
      </c>
      <c r="Q4621" s="1">
        <v>500</v>
      </c>
      <c r="R4621" s="1" t="s">
        <v>7402</v>
      </c>
      <c r="S4621" s="1" t="s">
        <v>7403</v>
      </c>
      <c r="T4621" s="1">
        <v>1182</v>
      </c>
      <c r="U4621" s="1" t="s">
        <v>7349</v>
      </c>
      <c r="V4621" t="str">
        <f>VLOOKUP(F4621, [1]!Table1[[#All],[Gender]:[city]], 3, FALSE)</f>
        <v>Undergraduate Student</v>
      </c>
      <c r="W4621" s="11">
        <f>VLOOKUP(F4621, [1]!Table1[[#All],[Gender]:[city]], 4, FALSE)</f>
        <v>45130</v>
      </c>
      <c r="X4621" t="b">
        <f>VLOOKUP(F4621, [1]!Table1[[#All],[Gender]:[isFromSocialMedia]], 7, FALSE)</f>
        <v>0</v>
      </c>
      <c r="Y4621" t="str">
        <f>IF(TEXT(Table1[[#This Row],[Apply Date]], "yyyy-mm-dd") = TEXT(Table1[[#This Row],[Sign Up Date]], "yyyy-mm-dd"), "New User", "Repeat User")</f>
        <v>Repeat User</v>
      </c>
    </row>
    <row r="4622" spans="1:25" ht="12.75" x14ac:dyDescent="0.2">
      <c r="A4622" s="1" t="s">
        <v>7747</v>
      </c>
      <c r="B4622" s="1" t="s">
        <v>7341</v>
      </c>
      <c r="C4622" s="1" t="s">
        <v>7342</v>
      </c>
      <c r="D4622" s="1" t="s">
        <v>2629</v>
      </c>
      <c r="E4622" s="2">
        <v>45292.146365740744</v>
      </c>
      <c r="F4622" s="1" t="s">
        <v>33</v>
      </c>
      <c r="G4622" s="9" t="s">
        <v>7748</v>
      </c>
      <c r="H4622" s="9" t="s">
        <v>5775</v>
      </c>
      <c r="I4622" s="9" t="s">
        <v>45</v>
      </c>
      <c r="J4622" s="1">
        <v>575005</v>
      </c>
      <c r="K4622" s="3">
        <v>45809</v>
      </c>
      <c r="L4622" s="1" t="s">
        <v>37</v>
      </c>
      <c r="M4622" s="1" t="s">
        <v>373</v>
      </c>
      <c r="N4622" s="1" t="s">
        <v>2637</v>
      </c>
      <c r="O4622" s="10">
        <v>45212.714756944442</v>
      </c>
      <c r="Q4622">
        <v>0</v>
      </c>
      <c r="R4622" t="s">
        <v>220</v>
      </c>
      <c r="S4622" t="s">
        <v>220</v>
      </c>
      <c r="T4622">
        <v>0</v>
      </c>
      <c r="U4622" t="s">
        <v>220</v>
      </c>
      <c r="V4622" t="str">
        <f>VLOOKUP(F4622, [1]!Table1[[#All],[Gender]:[city]], 3, FALSE)</f>
        <v>Not in Education</v>
      </c>
      <c r="W4622" s="11">
        <f>VLOOKUP(F4622, [1]!Table1[[#All],[Gender]:[city]], 4, FALSE)</f>
        <v>45092</v>
      </c>
      <c r="X4622" t="b">
        <f>VLOOKUP(F4622, [1]!Table1[[#All],[Gender]:[isFromSocialMedia]], 7, FALSE)</f>
        <v>0</v>
      </c>
      <c r="Y4622" t="str">
        <f>IF(TEXT(Table1[[#This Row],[Apply Date]], "yyyy-mm-dd") = TEXT(Table1[[#This Row],[Sign Up Date]], "yyyy-mm-dd"), "New User", "Repeat User")</f>
        <v>Repeat User</v>
      </c>
    </row>
    <row r="4623" spans="1:25" ht="12.75" x14ac:dyDescent="0.2">
      <c r="A4623" s="1" t="s">
        <v>7749</v>
      </c>
      <c r="B4623" s="1" t="s">
        <v>7341</v>
      </c>
      <c r="C4623" s="1" t="s">
        <v>7342</v>
      </c>
      <c r="D4623" s="1" t="s">
        <v>2629</v>
      </c>
      <c r="E4623" s="2">
        <v>45292.146365740744</v>
      </c>
      <c r="F4623" s="1" t="s">
        <v>25</v>
      </c>
      <c r="G4623" s="9" t="s">
        <v>400</v>
      </c>
      <c r="H4623" s="9" t="s">
        <v>148</v>
      </c>
      <c r="I4623" s="9" t="s">
        <v>45</v>
      </c>
      <c r="J4623" s="1">
        <v>411033</v>
      </c>
      <c r="K4623" s="3">
        <v>44409</v>
      </c>
      <c r="L4623" s="1" t="s">
        <v>50</v>
      </c>
      <c r="M4623" s="1" t="s">
        <v>2861</v>
      </c>
      <c r="N4623" s="1" t="s">
        <v>75</v>
      </c>
      <c r="O4623" s="10">
        <v>45128.750509259262</v>
      </c>
      <c r="P4623" s="10">
        <v>45145.1875</v>
      </c>
      <c r="Q4623">
        <v>0</v>
      </c>
      <c r="R4623" t="s">
        <v>220</v>
      </c>
      <c r="S4623" t="s">
        <v>220</v>
      </c>
      <c r="T4623">
        <v>0</v>
      </c>
      <c r="U4623" t="s">
        <v>220</v>
      </c>
      <c r="V4623" t="str">
        <f>VLOOKUP(F4623, [1]!Table1[[#All],[Gender]:[city]], 3, FALSE)</f>
        <v>Undergraduate Student</v>
      </c>
      <c r="W4623" s="11">
        <f>VLOOKUP(F4623, [1]!Table1[[#All],[Gender]:[city]], 4, FALSE)</f>
        <v>45130</v>
      </c>
      <c r="X4623" t="b">
        <f>VLOOKUP(F4623, [1]!Table1[[#All],[Gender]:[isFromSocialMedia]], 7, FALSE)</f>
        <v>0</v>
      </c>
      <c r="Y4623" t="str">
        <f>IF(TEXT(Table1[[#This Row],[Apply Date]], "yyyy-mm-dd") = TEXT(Table1[[#This Row],[Sign Up Date]], "yyyy-mm-dd"), "New User", "Repeat User")</f>
        <v>Repeat User</v>
      </c>
    </row>
    <row r="4624" spans="1:25" ht="12.75" x14ac:dyDescent="0.2">
      <c r="A4624" s="1" t="s">
        <v>7750</v>
      </c>
      <c r="B4624" s="1" t="s">
        <v>7341</v>
      </c>
      <c r="C4624" s="1" t="s">
        <v>7342</v>
      </c>
      <c r="D4624" s="1" t="s">
        <v>2629</v>
      </c>
      <c r="E4624" s="2">
        <v>45292.146365740744</v>
      </c>
      <c r="F4624" s="1" t="s">
        <v>33</v>
      </c>
      <c r="G4624" s="9" t="s">
        <v>7751</v>
      </c>
      <c r="H4624" s="9" t="s">
        <v>35</v>
      </c>
      <c r="I4624" s="9" t="s">
        <v>45</v>
      </c>
      <c r="J4624" s="1">
        <v>141002</v>
      </c>
      <c r="K4624" s="3">
        <v>45047</v>
      </c>
      <c r="L4624" s="1" t="s">
        <v>37</v>
      </c>
      <c r="M4624" s="1" t="s">
        <v>204</v>
      </c>
      <c r="N4624" s="1" t="s">
        <v>31</v>
      </c>
      <c r="O4624" s="10">
        <v>44893.277465277781</v>
      </c>
      <c r="P4624" s="10">
        <v>44935.229166666664</v>
      </c>
      <c r="Q4624">
        <v>0</v>
      </c>
      <c r="R4624" t="s">
        <v>220</v>
      </c>
      <c r="S4624" t="s">
        <v>220</v>
      </c>
      <c r="T4624">
        <v>0</v>
      </c>
      <c r="U4624" t="s">
        <v>220</v>
      </c>
      <c r="V4624" t="str">
        <f>VLOOKUP(F4624, [1]!Table1[[#All],[Gender]:[city]], 3, FALSE)</f>
        <v>Not in Education</v>
      </c>
      <c r="W4624" s="11">
        <f>VLOOKUP(F4624, [1]!Table1[[#All],[Gender]:[city]], 4, FALSE)</f>
        <v>45092</v>
      </c>
      <c r="X4624" t="b">
        <f>VLOOKUP(F4624, [1]!Table1[[#All],[Gender]:[isFromSocialMedia]], 7, FALSE)</f>
        <v>0</v>
      </c>
      <c r="Y4624" t="str">
        <f>IF(TEXT(Table1[[#This Row],[Apply Date]], "yyyy-mm-dd") = TEXT(Table1[[#This Row],[Sign Up Date]], "yyyy-mm-dd"), "New User", "Repeat User")</f>
        <v>Repeat User</v>
      </c>
    </row>
    <row r="4625" spans="1:25" ht="12.75" x14ac:dyDescent="0.2">
      <c r="A4625" s="1" t="s">
        <v>7752</v>
      </c>
      <c r="B4625" s="1" t="s">
        <v>7341</v>
      </c>
      <c r="C4625" s="1" t="s">
        <v>7342</v>
      </c>
      <c r="D4625" s="1" t="s">
        <v>2629</v>
      </c>
      <c r="E4625" s="2">
        <v>45292.146365740744</v>
      </c>
      <c r="F4625" s="1" t="s">
        <v>25</v>
      </c>
      <c r="G4625" s="9" t="s">
        <v>7753</v>
      </c>
      <c r="H4625" s="9" t="s">
        <v>2108</v>
      </c>
      <c r="I4625" s="9" t="s">
        <v>61</v>
      </c>
      <c r="J4625" s="1">
        <v>92620</v>
      </c>
      <c r="K4625" s="3">
        <v>46539</v>
      </c>
      <c r="L4625" s="1" t="s">
        <v>37</v>
      </c>
      <c r="M4625" s="1" t="s">
        <v>294</v>
      </c>
      <c r="N4625" s="1" t="s">
        <v>39</v>
      </c>
      <c r="O4625" s="10">
        <v>45094.270057870373</v>
      </c>
      <c r="P4625" s="10">
        <v>45103.104166666664</v>
      </c>
      <c r="Q4625" s="1">
        <v>500</v>
      </c>
      <c r="R4625" s="1" t="s">
        <v>7402</v>
      </c>
      <c r="S4625" s="1" t="s">
        <v>7403</v>
      </c>
      <c r="T4625" s="1">
        <v>1182</v>
      </c>
      <c r="U4625" s="1" t="s">
        <v>7349</v>
      </c>
      <c r="V4625" t="str">
        <f>VLOOKUP(F4625, [1]!Table1[[#All],[Gender]:[city]], 3, FALSE)</f>
        <v>Undergraduate Student</v>
      </c>
      <c r="W4625" s="11">
        <f>VLOOKUP(F4625, [1]!Table1[[#All],[Gender]:[city]], 4, FALSE)</f>
        <v>45130</v>
      </c>
      <c r="X4625" t="b">
        <f>VLOOKUP(F4625, [1]!Table1[[#All],[Gender]:[isFromSocialMedia]], 7, FALSE)</f>
        <v>0</v>
      </c>
      <c r="Y4625" t="str">
        <f>IF(TEXT(Table1[[#This Row],[Apply Date]], "yyyy-mm-dd") = TEXT(Table1[[#This Row],[Sign Up Date]], "yyyy-mm-dd"), "New User", "Repeat User")</f>
        <v>Repeat User</v>
      </c>
    </row>
    <row r="4626" spans="1:25" ht="12.75" x14ac:dyDescent="0.2">
      <c r="A4626" s="1" t="s">
        <v>7754</v>
      </c>
      <c r="B4626" s="1" t="s">
        <v>7341</v>
      </c>
      <c r="C4626" s="1" t="s">
        <v>7342</v>
      </c>
      <c r="D4626" s="1" t="s">
        <v>2629</v>
      </c>
      <c r="E4626" s="2">
        <v>45292.146365740744</v>
      </c>
      <c r="F4626" s="1" t="s">
        <v>25</v>
      </c>
      <c r="G4626" s="9" t="s">
        <v>627</v>
      </c>
      <c r="H4626" s="9" t="s">
        <v>267</v>
      </c>
      <c r="I4626" s="9" t="s">
        <v>45</v>
      </c>
      <c r="J4626" s="1">
        <v>700084</v>
      </c>
      <c r="K4626" s="3">
        <v>44986</v>
      </c>
      <c r="L4626" s="1" t="s">
        <v>29</v>
      </c>
      <c r="M4626" s="1" t="s">
        <v>4184</v>
      </c>
      <c r="N4626" s="1" t="s">
        <v>39</v>
      </c>
      <c r="O4626" s="10">
        <v>45075.325428240743</v>
      </c>
      <c r="P4626" s="10">
        <v>45089.104166666664</v>
      </c>
      <c r="Q4626" s="1">
        <v>2500</v>
      </c>
      <c r="R4626" s="1" t="s">
        <v>7347</v>
      </c>
      <c r="S4626" s="1" t="s">
        <v>7348</v>
      </c>
      <c r="T4626" s="1">
        <v>1182</v>
      </c>
      <c r="U4626" s="1" t="s">
        <v>7349</v>
      </c>
      <c r="V4626" t="str">
        <f>VLOOKUP(F4626, [1]!Table1[[#All],[Gender]:[city]], 3, FALSE)</f>
        <v>Undergraduate Student</v>
      </c>
      <c r="W4626" s="11">
        <f>VLOOKUP(F4626, [1]!Table1[[#All],[Gender]:[city]], 4, FALSE)</f>
        <v>45130</v>
      </c>
      <c r="X4626" t="b">
        <f>VLOOKUP(F4626, [1]!Table1[[#All],[Gender]:[isFromSocialMedia]], 7, FALSE)</f>
        <v>0</v>
      </c>
      <c r="Y4626" t="str">
        <f>IF(TEXT(Table1[[#This Row],[Apply Date]], "yyyy-mm-dd") = TEXT(Table1[[#This Row],[Sign Up Date]], "yyyy-mm-dd"), "New User", "Repeat User")</f>
        <v>Repeat User</v>
      </c>
    </row>
    <row r="4627" spans="1:25" ht="12.75" x14ac:dyDescent="0.2">
      <c r="A4627" s="1" t="s">
        <v>7755</v>
      </c>
      <c r="B4627" s="1" t="s">
        <v>7341</v>
      </c>
      <c r="C4627" s="1" t="s">
        <v>7342</v>
      </c>
      <c r="D4627" s="1" t="s">
        <v>2629</v>
      </c>
      <c r="E4627" s="2">
        <v>45292.146365740744</v>
      </c>
      <c r="F4627" s="1" t="s">
        <v>33</v>
      </c>
      <c r="G4627" s="9" t="s">
        <v>163</v>
      </c>
      <c r="H4627" s="9" t="s">
        <v>163</v>
      </c>
      <c r="I4627" s="9" t="s">
        <v>79</v>
      </c>
      <c r="J4627" s="1">
        <v>100001</v>
      </c>
      <c r="K4627" s="3">
        <v>46539</v>
      </c>
      <c r="L4627" s="1" t="s">
        <v>37</v>
      </c>
      <c r="M4627" s="1" t="s">
        <v>204</v>
      </c>
      <c r="N4627" s="1" t="s">
        <v>75</v>
      </c>
      <c r="O4627" s="10">
        <v>45036.877766203703</v>
      </c>
      <c r="P4627" s="10">
        <v>45071.104166666664</v>
      </c>
      <c r="Q4627">
        <v>0</v>
      </c>
      <c r="R4627" t="s">
        <v>220</v>
      </c>
      <c r="S4627" t="s">
        <v>220</v>
      </c>
      <c r="T4627">
        <v>0</v>
      </c>
      <c r="U4627" t="s">
        <v>220</v>
      </c>
      <c r="V4627" t="str">
        <f>VLOOKUP(F4627, [1]!Table1[[#All],[Gender]:[city]], 3, FALSE)</f>
        <v>Not in Education</v>
      </c>
      <c r="W4627" s="11">
        <f>VLOOKUP(F4627, [1]!Table1[[#All],[Gender]:[city]], 4, FALSE)</f>
        <v>45092</v>
      </c>
      <c r="X4627" t="b">
        <f>VLOOKUP(F4627, [1]!Table1[[#All],[Gender]:[isFromSocialMedia]], 7, FALSE)</f>
        <v>0</v>
      </c>
      <c r="Y4627" t="str">
        <f>IF(TEXT(Table1[[#This Row],[Apply Date]], "yyyy-mm-dd") = TEXT(Table1[[#This Row],[Sign Up Date]], "yyyy-mm-dd"), "New User", "Repeat User")</f>
        <v>Repeat User</v>
      </c>
    </row>
    <row r="4628" spans="1:25" ht="12.75" x14ac:dyDescent="0.2">
      <c r="A4628" s="1" t="s">
        <v>7756</v>
      </c>
      <c r="B4628" s="1" t="s">
        <v>7341</v>
      </c>
      <c r="C4628" s="1" t="s">
        <v>7342</v>
      </c>
      <c r="D4628" s="1" t="s">
        <v>2629</v>
      </c>
      <c r="E4628" s="2">
        <v>45292.146365740744</v>
      </c>
      <c r="F4628" s="1" t="s">
        <v>33</v>
      </c>
      <c r="G4628" s="9" t="s">
        <v>59</v>
      </c>
      <c r="H4628" s="9" t="s">
        <v>60</v>
      </c>
      <c r="I4628" s="9" t="s">
        <v>61</v>
      </c>
      <c r="J4628" s="1">
        <v>63108</v>
      </c>
      <c r="K4628" s="4">
        <v>45627</v>
      </c>
      <c r="L4628" s="1" t="s">
        <v>50</v>
      </c>
      <c r="M4628" s="1" t="s">
        <v>131</v>
      </c>
      <c r="N4628" s="1" t="s">
        <v>75</v>
      </c>
      <c r="O4628" s="10">
        <v>45125.705081018517</v>
      </c>
      <c r="P4628" s="10">
        <v>45159.1875</v>
      </c>
      <c r="Q4628">
        <v>0</v>
      </c>
      <c r="R4628" t="s">
        <v>220</v>
      </c>
      <c r="S4628" t="s">
        <v>220</v>
      </c>
      <c r="T4628">
        <v>0</v>
      </c>
      <c r="U4628" t="s">
        <v>220</v>
      </c>
      <c r="V4628" t="str">
        <f>VLOOKUP(F4628, [1]!Table1[[#All],[Gender]:[city]], 3, FALSE)</f>
        <v>Not in Education</v>
      </c>
      <c r="W4628" s="11">
        <f>VLOOKUP(F4628, [1]!Table1[[#All],[Gender]:[city]], 4, FALSE)</f>
        <v>45092</v>
      </c>
      <c r="X4628" t="b">
        <f>VLOOKUP(F4628, [1]!Table1[[#All],[Gender]:[isFromSocialMedia]], 7, FALSE)</f>
        <v>0</v>
      </c>
      <c r="Y4628" t="str">
        <f>IF(TEXT(Table1[[#This Row],[Apply Date]], "yyyy-mm-dd") = TEXT(Table1[[#This Row],[Sign Up Date]], "yyyy-mm-dd"), "New User", "Repeat User")</f>
        <v>Repeat User</v>
      </c>
    </row>
    <row r="4629" spans="1:25" ht="12.75" x14ac:dyDescent="0.2">
      <c r="A4629" s="1" t="s">
        <v>7757</v>
      </c>
      <c r="B4629" s="1" t="s">
        <v>7341</v>
      </c>
      <c r="C4629" s="1" t="s">
        <v>7342</v>
      </c>
      <c r="D4629" s="1" t="s">
        <v>2629</v>
      </c>
      <c r="E4629" s="2">
        <v>45292.146365740744</v>
      </c>
      <c r="F4629" s="1" t="s">
        <v>33</v>
      </c>
      <c r="G4629" s="9" t="s">
        <v>613</v>
      </c>
      <c r="H4629" s="9" t="s">
        <v>318</v>
      </c>
      <c r="I4629" s="9" t="s">
        <v>45</v>
      </c>
      <c r="J4629" s="1">
        <v>110060</v>
      </c>
      <c r="K4629" s="3">
        <v>45047</v>
      </c>
      <c r="L4629" s="1" t="s">
        <v>29</v>
      </c>
      <c r="M4629" s="1" t="s">
        <v>830</v>
      </c>
      <c r="N4629" s="1" t="s">
        <v>75</v>
      </c>
      <c r="O4629" s="10">
        <v>45121.585428240738</v>
      </c>
      <c r="P4629" s="10">
        <v>45131.104166666664</v>
      </c>
      <c r="Q4629">
        <v>0</v>
      </c>
      <c r="R4629" t="s">
        <v>220</v>
      </c>
      <c r="S4629" t="s">
        <v>220</v>
      </c>
      <c r="T4629">
        <v>0</v>
      </c>
      <c r="U4629" t="s">
        <v>220</v>
      </c>
      <c r="V4629" t="str">
        <f>VLOOKUP(F4629, [1]!Table1[[#All],[Gender]:[city]], 3, FALSE)</f>
        <v>Not in Education</v>
      </c>
      <c r="W4629" s="11">
        <f>VLOOKUP(F4629, [1]!Table1[[#All],[Gender]:[city]], 4, FALSE)</f>
        <v>45092</v>
      </c>
      <c r="X4629" t="b">
        <f>VLOOKUP(F4629, [1]!Table1[[#All],[Gender]:[isFromSocialMedia]], 7, FALSE)</f>
        <v>0</v>
      </c>
      <c r="Y4629" t="str">
        <f>IF(TEXT(Table1[[#This Row],[Apply Date]], "yyyy-mm-dd") = TEXT(Table1[[#This Row],[Sign Up Date]], "yyyy-mm-dd"), "New User", "Repeat User")</f>
        <v>Repeat User</v>
      </c>
    </row>
    <row r="4630" spans="1:25" ht="12.75" x14ac:dyDescent="0.2">
      <c r="A4630" s="1" t="s">
        <v>7758</v>
      </c>
      <c r="B4630" s="1" t="s">
        <v>7341</v>
      </c>
      <c r="C4630" s="1" t="s">
        <v>7342</v>
      </c>
      <c r="D4630" s="1" t="s">
        <v>2629</v>
      </c>
      <c r="E4630" s="2">
        <v>45292.146365740744</v>
      </c>
      <c r="F4630" s="1" t="s">
        <v>33</v>
      </c>
      <c r="G4630" s="9" t="s">
        <v>7759</v>
      </c>
      <c r="H4630" s="9" t="s">
        <v>643</v>
      </c>
      <c r="I4630" s="9" t="s">
        <v>45</v>
      </c>
      <c r="J4630" s="1">
        <v>454001</v>
      </c>
      <c r="K4630" s="3">
        <v>45717</v>
      </c>
      <c r="L4630" s="1" t="s">
        <v>37</v>
      </c>
      <c r="M4630" s="1" t="s">
        <v>7760</v>
      </c>
      <c r="N4630" s="1" t="s">
        <v>75</v>
      </c>
      <c r="O4630" s="10">
        <v>45093.689675925925</v>
      </c>
      <c r="P4630" s="10">
        <v>45117.104166666664</v>
      </c>
      <c r="Q4630">
        <v>0</v>
      </c>
      <c r="R4630" t="s">
        <v>220</v>
      </c>
      <c r="S4630" t="s">
        <v>220</v>
      </c>
      <c r="T4630">
        <v>0</v>
      </c>
      <c r="U4630" t="s">
        <v>220</v>
      </c>
      <c r="V4630" t="str">
        <f>VLOOKUP(F4630, [1]!Table1[[#All],[Gender]:[city]], 3, FALSE)</f>
        <v>Not in Education</v>
      </c>
      <c r="W4630" s="11">
        <f>VLOOKUP(F4630, [1]!Table1[[#All],[Gender]:[city]], 4, FALSE)</f>
        <v>45092</v>
      </c>
      <c r="X4630" t="b">
        <f>VLOOKUP(F4630, [1]!Table1[[#All],[Gender]:[isFromSocialMedia]], 7, FALSE)</f>
        <v>0</v>
      </c>
      <c r="Y4630" t="str">
        <f>IF(TEXT(Table1[[#This Row],[Apply Date]], "yyyy-mm-dd") = TEXT(Table1[[#This Row],[Sign Up Date]], "yyyy-mm-dd"), "New User", "Repeat User")</f>
        <v>Repeat User</v>
      </c>
    </row>
    <row r="4631" spans="1:25" ht="12.75" x14ac:dyDescent="0.2">
      <c r="A4631" s="1" t="s">
        <v>7761</v>
      </c>
      <c r="B4631" s="1" t="s">
        <v>7341</v>
      </c>
      <c r="C4631" s="1" t="s">
        <v>7342</v>
      </c>
      <c r="D4631" s="1" t="s">
        <v>2629</v>
      </c>
      <c r="E4631" s="2">
        <v>45292.146365740744</v>
      </c>
      <c r="F4631" s="1" t="s">
        <v>25</v>
      </c>
      <c r="G4631" s="9" t="s">
        <v>5494</v>
      </c>
      <c r="H4631" s="9" t="s">
        <v>91</v>
      </c>
      <c r="I4631" s="9" t="s">
        <v>45</v>
      </c>
      <c r="J4631" s="1">
        <v>516269</v>
      </c>
      <c r="K4631" s="3">
        <v>45839</v>
      </c>
      <c r="L4631" s="1" t="s">
        <v>37</v>
      </c>
      <c r="M4631" s="1" t="s">
        <v>97</v>
      </c>
      <c r="N4631" s="1" t="s">
        <v>31</v>
      </c>
      <c r="O4631" s="10">
        <v>45010.405277777776</v>
      </c>
      <c r="P4631" s="10">
        <v>45026.104166666664</v>
      </c>
      <c r="Q4631">
        <v>0</v>
      </c>
      <c r="R4631" t="s">
        <v>220</v>
      </c>
      <c r="S4631" t="s">
        <v>220</v>
      </c>
      <c r="T4631">
        <v>0</v>
      </c>
      <c r="U4631" t="s">
        <v>220</v>
      </c>
      <c r="V4631" t="str">
        <f>VLOOKUP(F4631, [1]!Table1[[#All],[Gender]:[city]], 3, FALSE)</f>
        <v>Undergraduate Student</v>
      </c>
      <c r="W4631" s="11">
        <f>VLOOKUP(F4631, [1]!Table1[[#All],[Gender]:[city]], 4, FALSE)</f>
        <v>45130</v>
      </c>
      <c r="X4631" t="b">
        <f>VLOOKUP(F4631, [1]!Table1[[#All],[Gender]:[isFromSocialMedia]], 7, FALSE)</f>
        <v>0</v>
      </c>
      <c r="Y4631" t="str">
        <f>IF(TEXT(Table1[[#This Row],[Apply Date]], "yyyy-mm-dd") = TEXT(Table1[[#This Row],[Sign Up Date]], "yyyy-mm-dd"), "New User", "Repeat User")</f>
        <v>Repeat User</v>
      </c>
    </row>
    <row r="4632" spans="1:25" ht="12.75" x14ac:dyDescent="0.2">
      <c r="A4632" s="1" t="s">
        <v>7762</v>
      </c>
      <c r="B4632" s="1" t="s">
        <v>7341</v>
      </c>
      <c r="C4632" s="1" t="s">
        <v>7342</v>
      </c>
      <c r="D4632" s="1" t="s">
        <v>2629</v>
      </c>
      <c r="E4632" s="2">
        <v>45292.146365740744</v>
      </c>
      <c r="F4632" s="1" t="s">
        <v>25</v>
      </c>
      <c r="G4632" s="9" t="s">
        <v>77</v>
      </c>
      <c r="H4632" s="9" t="s">
        <v>1697</v>
      </c>
      <c r="I4632" s="9" t="s">
        <v>79</v>
      </c>
      <c r="J4632" s="1">
        <v>500101</v>
      </c>
      <c r="K4632" s="4">
        <v>43405</v>
      </c>
      <c r="L4632" s="1" t="s">
        <v>104</v>
      </c>
      <c r="M4632" s="1" t="s">
        <v>208</v>
      </c>
      <c r="N4632" s="1" t="s">
        <v>39</v>
      </c>
      <c r="O4632" s="10">
        <v>45062.301921296297</v>
      </c>
      <c r="P4632" s="10">
        <v>45071.104166666664</v>
      </c>
      <c r="Q4632" s="1">
        <v>2500</v>
      </c>
      <c r="R4632" s="1" t="s">
        <v>7347</v>
      </c>
      <c r="S4632" s="1" t="s">
        <v>7348</v>
      </c>
      <c r="T4632" s="1">
        <v>1182</v>
      </c>
      <c r="U4632" s="1" t="s">
        <v>7349</v>
      </c>
      <c r="V4632" t="str">
        <f>VLOOKUP(F4632, [1]!Table1[[#All],[Gender]:[city]], 3, FALSE)</f>
        <v>Undergraduate Student</v>
      </c>
      <c r="W4632" s="11">
        <f>VLOOKUP(F4632, [1]!Table1[[#All],[Gender]:[city]], 4, FALSE)</f>
        <v>45130</v>
      </c>
      <c r="X4632" t="b">
        <f>VLOOKUP(F4632, [1]!Table1[[#All],[Gender]:[isFromSocialMedia]], 7, FALSE)</f>
        <v>0</v>
      </c>
      <c r="Y4632" t="str">
        <f>IF(TEXT(Table1[[#This Row],[Apply Date]], "yyyy-mm-dd") = TEXT(Table1[[#This Row],[Sign Up Date]], "yyyy-mm-dd"), "New User", "Repeat User")</f>
        <v>Repeat User</v>
      </c>
    </row>
    <row r="4633" spans="1:25" ht="12.75" x14ac:dyDescent="0.2">
      <c r="A4633" s="1" t="s">
        <v>7763</v>
      </c>
      <c r="B4633" s="1" t="s">
        <v>7341</v>
      </c>
      <c r="C4633" s="1" t="s">
        <v>7342</v>
      </c>
      <c r="D4633" s="1" t="s">
        <v>2629</v>
      </c>
      <c r="E4633" s="2">
        <v>45292.146365740744</v>
      </c>
      <c r="F4633" s="1" t="s">
        <v>25</v>
      </c>
      <c r="G4633" s="9" t="s">
        <v>48</v>
      </c>
      <c r="H4633" s="9" t="s">
        <v>49</v>
      </c>
      <c r="I4633" s="9" t="s">
        <v>45</v>
      </c>
      <c r="J4633" s="1">
        <v>500081</v>
      </c>
      <c r="K4633" s="3">
        <v>44348</v>
      </c>
      <c r="L4633" s="1" t="s">
        <v>104</v>
      </c>
      <c r="M4633" s="1" t="s">
        <v>51</v>
      </c>
      <c r="N4633" s="1" t="s">
        <v>75</v>
      </c>
      <c r="O4633" s="10">
        <v>45104.224178240744</v>
      </c>
      <c r="P4633" s="10">
        <v>45131.104166666664</v>
      </c>
      <c r="Q4633">
        <v>0</v>
      </c>
      <c r="R4633" t="s">
        <v>220</v>
      </c>
      <c r="S4633" t="s">
        <v>220</v>
      </c>
      <c r="T4633">
        <v>0</v>
      </c>
      <c r="U4633" t="s">
        <v>220</v>
      </c>
      <c r="V4633" t="str">
        <f>VLOOKUP(F4633, [1]!Table1[[#All],[Gender]:[city]], 3, FALSE)</f>
        <v>Undergraduate Student</v>
      </c>
      <c r="W4633" s="11">
        <f>VLOOKUP(F4633, [1]!Table1[[#All],[Gender]:[city]], 4, FALSE)</f>
        <v>45130</v>
      </c>
      <c r="X4633" t="b">
        <f>VLOOKUP(F4633, [1]!Table1[[#All],[Gender]:[isFromSocialMedia]], 7, FALSE)</f>
        <v>0</v>
      </c>
      <c r="Y4633" t="str">
        <f>IF(TEXT(Table1[[#This Row],[Apply Date]], "yyyy-mm-dd") = TEXT(Table1[[#This Row],[Sign Up Date]], "yyyy-mm-dd"), "New User", "Repeat User")</f>
        <v>Repeat User</v>
      </c>
    </row>
    <row r="4634" spans="1:25" ht="12.75" x14ac:dyDescent="0.2">
      <c r="A4634" s="1" t="s">
        <v>7764</v>
      </c>
      <c r="B4634" s="1" t="s">
        <v>7341</v>
      </c>
      <c r="C4634" s="1" t="s">
        <v>7342</v>
      </c>
      <c r="D4634" s="1" t="s">
        <v>2629</v>
      </c>
      <c r="E4634" s="2">
        <v>45292.146365740744</v>
      </c>
      <c r="F4634" s="1" t="s">
        <v>25</v>
      </c>
      <c r="G4634" s="9" t="s">
        <v>627</v>
      </c>
      <c r="H4634" s="9" t="s">
        <v>267</v>
      </c>
      <c r="I4634" s="9" t="s">
        <v>45</v>
      </c>
      <c r="J4634" s="1">
        <v>700034</v>
      </c>
      <c r="K4634" s="3">
        <v>45444</v>
      </c>
      <c r="L4634" s="1" t="s">
        <v>37</v>
      </c>
      <c r="M4634" s="1" t="s">
        <v>330</v>
      </c>
      <c r="N4634" s="1" t="s">
        <v>75</v>
      </c>
      <c r="O4634" s="10">
        <v>45126.618761574071</v>
      </c>
      <c r="P4634" s="10">
        <v>45145.1875</v>
      </c>
      <c r="Q4634">
        <v>0</v>
      </c>
      <c r="R4634" t="s">
        <v>220</v>
      </c>
      <c r="S4634" t="s">
        <v>220</v>
      </c>
      <c r="T4634">
        <v>0</v>
      </c>
      <c r="U4634" t="s">
        <v>220</v>
      </c>
      <c r="V4634" t="str">
        <f>VLOOKUP(F4634, [1]!Table1[[#All],[Gender]:[city]], 3, FALSE)</f>
        <v>Undergraduate Student</v>
      </c>
      <c r="W4634" s="11">
        <f>VLOOKUP(F4634, [1]!Table1[[#All],[Gender]:[city]], 4, FALSE)</f>
        <v>45130</v>
      </c>
      <c r="X4634" t="b">
        <f>VLOOKUP(F4634, [1]!Table1[[#All],[Gender]:[isFromSocialMedia]], 7, FALSE)</f>
        <v>0</v>
      </c>
      <c r="Y4634" t="str">
        <f>IF(TEXT(Table1[[#This Row],[Apply Date]], "yyyy-mm-dd") = TEXT(Table1[[#This Row],[Sign Up Date]], "yyyy-mm-dd"), "New User", "Repeat User")</f>
        <v>Repeat User</v>
      </c>
    </row>
    <row r="4635" spans="1:25" ht="12.75" x14ac:dyDescent="0.2">
      <c r="A4635" s="1" t="s">
        <v>7765</v>
      </c>
      <c r="B4635" s="1" t="s">
        <v>7341</v>
      </c>
      <c r="C4635" s="1" t="s">
        <v>7342</v>
      </c>
      <c r="D4635" s="1" t="s">
        <v>2629</v>
      </c>
      <c r="E4635" s="2">
        <v>45292.146365740744</v>
      </c>
      <c r="F4635" s="1" t="s">
        <v>25</v>
      </c>
      <c r="G4635" s="9" t="s">
        <v>324</v>
      </c>
      <c r="H4635" s="9" t="s">
        <v>1139</v>
      </c>
      <c r="I4635" s="9" t="s">
        <v>79</v>
      </c>
      <c r="J4635" s="1">
        <v>200005</v>
      </c>
      <c r="K4635" s="3">
        <v>44197</v>
      </c>
      <c r="L4635" s="1" t="s">
        <v>104</v>
      </c>
      <c r="M4635" s="1" t="s">
        <v>7766</v>
      </c>
      <c r="N4635" s="1" t="s">
        <v>75</v>
      </c>
      <c r="O4635" s="10">
        <v>45093.61383101852</v>
      </c>
      <c r="P4635" s="10">
        <v>45117.104166666664</v>
      </c>
      <c r="Q4635">
        <v>0</v>
      </c>
      <c r="R4635" t="s">
        <v>220</v>
      </c>
      <c r="S4635" t="s">
        <v>220</v>
      </c>
      <c r="T4635">
        <v>0</v>
      </c>
      <c r="U4635" t="s">
        <v>220</v>
      </c>
      <c r="V4635" t="str">
        <f>VLOOKUP(F4635, [1]!Table1[[#All],[Gender]:[city]], 3, FALSE)</f>
        <v>Undergraduate Student</v>
      </c>
      <c r="W4635" s="11">
        <f>VLOOKUP(F4635, [1]!Table1[[#All],[Gender]:[city]], 4, FALSE)</f>
        <v>45130</v>
      </c>
      <c r="X4635" t="b">
        <f>VLOOKUP(F4635, [1]!Table1[[#All],[Gender]:[isFromSocialMedia]], 7, FALSE)</f>
        <v>0</v>
      </c>
      <c r="Y4635" t="str">
        <f>IF(TEXT(Table1[[#This Row],[Apply Date]], "yyyy-mm-dd") = TEXT(Table1[[#This Row],[Sign Up Date]], "yyyy-mm-dd"), "New User", "Repeat User")</f>
        <v>Repeat User</v>
      </c>
    </row>
    <row r="4636" spans="1:25" ht="12.75" x14ac:dyDescent="0.2">
      <c r="A4636" s="1" t="s">
        <v>7767</v>
      </c>
      <c r="B4636" s="1" t="s">
        <v>7341</v>
      </c>
      <c r="C4636" s="1" t="s">
        <v>7342</v>
      </c>
      <c r="D4636" s="1" t="s">
        <v>2629</v>
      </c>
      <c r="E4636" s="2">
        <v>45292.146365740744</v>
      </c>
      <c r="F4636" s="1" t="s">
        <v>25</v>
      </c>
      <c r="G4636" s="9" t="s">
        <v>488</v>
      </c>
      <c r="H4636" s="9" t="s">
        <v>134</v>
      </c>
      <c r="I4636" s="9" t="s">
        <v>61</v>
      </c>
      <c r="J4636" s="1">
        <v>60563</v>
      </c>
      <c r="K4636" s="3">
        <v>45413</v>
      </c>
      <c r="L4636" s="1" t="s">
        <v>29</v>
      </c>
      <c r="M4636" s="1" t="s">
        <v>51</v>
      </c>
      <c r="N4636" s="1" t="s">
        <v>31</v>
      </c>
      <c r="O4636" s="10">
        <v>44837.998935185184</v>
      </c>
      <c r="P4636" s="10">
        <v>44879.1875</v>
      </c>
      <c r="Q4636">
        <v>0</v>
      </c>
      <c r="R4636" t="s">
        <v>220</v>
      </c>
      <c r="S4636" t="s">
        <v>220</v>
      </c>
      <c r="T4636">
        <v>0</v>
      </c>
      <c r="U4636" t="s">
        <v>220</v>
      </c>
      <c r="V4636" t="str">
        <f>VLOOKUP(F4636, [1]!Table1[[#All],[Gender]:[city]], 3, FALSE)</f>
        <v>Undergraduate Student</v>
      </c>
      <c r="W4636" s="11">
        <f>VLOOKUP(F4636, [1]!Table1[[#All],[Gender]:[city]], 4, FALSE)</f>
        <v>45130</v>
      </c>
      <c r="X4636" t="b">
        <f>VLOOKUP(F4636, [1]!Table1[[#All],[Gender]:[isFromSocialMedia]], 7, FALSE)</f>
        <v>0</v>
      </c>
      <c r="Y4636" t="str">
        <f>IF(TEXT(Table1[[#This Row],[Apply Date]], "yyyy-mm-dd") = TEXT(Table1[[#This Row],[Sign Up Date]], "yyyy-mm-dd"), "New User", "Repeat User")</f>
        <v>Repeat User</v>
      </c>
    </row>
    <row r="4637" spans="1:25" ht="12.75" x14ac:dyDescent="0.2">
      <c r="A4637" s="1" t="s">
        <v>7768</v>
      </c>
      <c r="B4637" s="1" t="s">
        <v>7341</v>
      </c>
      <c r="C4637" s="1" t="s">
        <v>7342</v>
      </c>
      <c r="D4637" s="1" t="s">
        <v>2629</v>
      </c>
      <c r="E4637" s="2">
        <v>45292.146365740744</v>
      </c>
      <c r="F4637" s="1" t="s">
        <v>25</v>
      </c>
      <c r="G4637" s="9" t="s">
        <v>2164</v>
      </c>
      <c r="H4637" s="9" t="s">
        <v>2164</v>
      </c>
      <c r="I4637" s="9" t="s">
        <v>45</v>
      </c>
      <c r="J4637" s="1">
        <v>110015</v>
      </c>
      <c r="K4637" s="3">
        <v>42370</v>
      </c>
      <c r="L4637" s="1" t="s">
        <v>50</v>
      </c>
      <c r="M4637" s="1" t="s">
        <v>46</v>
      </c>
      <c r="N4637" s="1" t="s">
        <v>75</v>
      </c>
      <c r="O4637" s="10">
        <v>45124.630520833336</v>
      </c>
      <c r="P4637" s="10">
        <v>45145.1875</v>
      </c>
      <c r="Q4637">
        <v>0</v>
      </c>
      <c r="R4637" t="s">
        <v>220</v>
      </c>
      <c r="S4637" t="s">
        <v>220</v>
      </c>
      <c r="T4637">
        <v>0</v>
      </c>
      <c r="U4637" t="s">
        <v>220</v>
      </c>
      <c r="V4637" t="str">
        <f>VLOOKUP(F4637, [1]!Table1[[#All],[Gender]:[city]], 3, FALSE)</f>
        <v>Undergraduate Student</v>
      </c>
      <c r="W4637" s="11">
        <f>VLOOKUP(F4637, [1]!Table1[[#All],[Gender]:[city]], 4, FALSE)</f>
        <v>45130</v>
      </c>
      <c r="X4637" t="b">
        <f>VLOOKUP(F4637, [1]!Table1[[#All],[Gender]:[isFromSocialMedia]], 7, FALSE)</f>
        <v>0</v>
      </c>
      <c r="Y4637" t="str">
        <f>IF(TEXT(Table1[[#This Row],[Apply Date]], "yyyy-mm-dd") = TEXT(Table1[[#This Row],[Sign Up Date]], "yyyy-mm-dd"), "New User", "Repeat User")</f>
        <v>Repeat User</v>
      </c>
    </row>
    <row r="4638" spans="1:25" ht="12.75" x14ac:dyDescent="0.2">
      <c r="A4638" s="1" t="s">
        <v>7769</v>
      </c>
      <c r="B4638" s="1" t="s">
        <v>7341</v>
      </c>
      <c r="C4638" s="1" t="s">
        <v>7342</v>
      </c>
      <c r="D4638" s="1" t="s">
        <v>2629</v>
      </c>
      <c r="E4638" s="2">
        <v>45292.146365740744</v>
      </c>
      <c r="F4638" s="1" t="s">
        <v>25</v>
      </c>
      <c r="G4638" s="9" t="s">
        <v>170</v>
      </c>
      <c r="H4638" s="9" t="s">
        <v>7770</v>
      </c>
      <c r="I4638" s="9" t="s">
        <v>86</v>
      </c>
      <c r="J4638" s="1">
        <v>44600</v>
      </c>
      <c r="K4638" s="3">
        <v>44378</v>
      </c>
      <c r="L4638" s="1" t="s">
        <v>104</v>
      </c>
      <c r="M4638" s="1" t="s">
        <v>2483</v>
      </c>
      <c r="N4638" s="1" t="s">
        <v>31</v>
      </c>
      <c r="O4638" s="10">
        <v>44890.294328703705</v>
      </c>
      <c r="P4638" s="10">
        <v>44935.229166666664</v>
      </c>
      <c r="Q4638">
        <v>0</v>
      </c>
      <c r="R4638" t="s">
        <v>220</v>
      </c>
      <c r="S4638" t="s">
        <v>220</v>
      </c>
      <c r="T4638">
        <v>0</v>
      </c>
      <c r="U4638" t="s">
        <v>220</v>
      </c>
      <c r="V4638" t="str">
        <f>VLOOKUP(F4638, [1]!Table1[[#All],[Gender]:[city]], 3, FALSE)</f>
        <v>Undergraduate Student</v>
      </c>
      <c r="W4638" s="11">
        <f>VLOOKUP(F4638, [1]!Table1[[#All],[Gender]:[city]], 4, FALSE)</f>
        <v>45130</v>
      </c>
      <c r="X4638" t="b">
        <f>VLOOKUP(F4638, [1]!Table1[[#All],[Gender]:[isFromSocialMedia]], 7, FALSE)</f>
        <v>0</v>
      </c>
      <c r="Y4638" t="str">
        <f>IF(TEXT(Table1[[#This Row],[Apply Date]], "yyyy-mm-dd") = TEXT(Table1[[#This Row],[Sign Up Date]], "yyyy-mm-dd"), "New User", "Repeat User")</f>
        <v>Repeat User</v>
      </c>
    </row>
    <row r="4639" spans="1:25" ht="12.75" x14ac:dyDescent="0.2">
      <c r="A4639" s="1" t="s">
        <v>7771</v>
      </c>
      <c r="B4639" s="1" t="s">
        <v>7341</v>
      </c>
      <c r="C4639" s="1" t="s">
        <v>7342</v>
      </c>
      <c r="D4639" s="1" t="s">
        <v>2629</v>
      </c>
      <c r="E4639" s="2">
        <v>45292.146365740744</v>
      </c>
      <c r="F4639" s="1" t="s">
        <v>25</v>
      </c>
      <c r="G4639" s="9" t="s">
        <v>48</v>
      </c>
      <c r="H4639" s="9" t="s">
        <v>49</v>
      </c>
      <c r="I4639" s="9" t="s">
        <v>45</v>
      </c>
      <c r="J4639" s="1">
        <v>500017</v>
      </c>
      <c r="K4639" s="3">
        <v>45809</v>
      </c>
      <c r="L4639" s="1" t="s">
        <v>37</v>
      </c>
      <c r="M4639" s="1" t="s">
        <v>7772</v>
      </c>
      <c r="N4639" s="1" t="s">
        <v>39</v>
      </c>
      <c r="O4639" s="10">
        <v>44955.868368055555</v>
      </c>
      <c r="P4639" s="10">
        <v>44998.104722222219</v>
      </c>
      <c r="Q4639" s="1">
        <v>2500</v>
      </c>
      <c r="R4639" s="1" t="s">
        <v>7347</v>
      </c>
      <c r="S4639" s="1" t="s">
        <v>7348</v>
      </c>
      <c r="T4639" s="1">
        <v>1182</v>
      </c>
      <c r="U4639" s="1" t="s">
        <v>7349</v>
      </c>
      <c r="V4639" t="str">
        <f>VLOOKUP(F4639, [1]!Table1[[#All],[Gender]:[city]], 3, FALSE)</f>
        <v>Undergraduate Student</v>
      </c>
      <c r="W4639" s="11">
        <f>VLOOKUP(F4639, [1]!Table1[[#All],[Gender]:[city]], 4, FALSE)</f>
        <v>45130</v>
      </c>
      <c r="X4639" t="b">
        <f>VLOOKUP(F4639, [1]!Table1[[#All],[Gender]:[isFromSocialMedia]], 7, FALSE)</f>
        <v>0</v>
      </c>
      <c r="Y4639" t="str">
        <f>IF(TEXT(Table1[[#This Row],[Apply Date]], "yyyy-mm-dd") = TEXT(Table1[[#This Row],[Sign Up Date]], "yyyy-mm-dd"), "New User", "Repeat User")</f>
        <v>Repeat User</v>
      </c>
    </row>
    <row r="4640" spans="1:25" ht="12.75" x14ac:dyDescent="0.2">
      <c r="A4640" s="1" t="s">
        <v>7773</v>
      </c>
      <c r="B4640" s="1" t="s">
        <v>7341</v>
      </c>
      <c r="C4640" s="1" t="s">
        <v>7342</v>
      </c>
      <c r="D4640" s="1" t="s">
        <v>2629</v>
      </c>
      <c r="E4640" s="2">
        <v>45292.146365740744</v>
      </c>
      <c r="F4640" s="1" t="s">
        <v>25</v>
      </c>
      <c r="G4640" s="9" t="s">
        <v>1866</v>
      </c>
      <c r="H4640" s="9" t="s">
        <v>67</v>
      </c>
      <c r="I4640" s="9" t="s">
        <v>45</v>
      </c>
      <c r="J4640" s="1">
        <v>284002</v>
      </c>
      <c r="K4640" s="3">
        <v>44378</v>
      </c>
      <c r="L4640" s="1" t="s">
        <v>104</v>
      </c>
      <c r="M4640" s="1" t="s">
        <v>208</v>
      </c>
      <c r="N4640" s="1" t="s">
        <v>2637</v>
      </c>
      <c r="O4640" s="10">
        <v>44913.625462962962</v>
      </c>
      <c r="P4640" s="10">
        <v>44935.229166666664</v>
      </c>
      <c r="Q4640">
        <v>0</v>
      </c>
      <c r="R4640" t="s">
        <v>220</v>
      </c>
      <c r="S4640" t="s">
        <v>220</v>
      </c>
      <c r="T4640">
        <v>0</v>
      </c>
      <c r="U4640" t="s">
        <v>220</v>
      </c>
      <c r="V4640" t="str">
        <f>VLOOKUP(F4640, [1]!Table1[[#All],[Gender]:[city]], 3, FALSE)</f>
        <v>Undergraduate Student</v>
      </c>
      <c r="W4640" s="11">
        <f>VLOOKUP(F4640, [1]!Table1[[#All],[Gender]:[city]], 4, FALSE)</f>
        <v>45130</v>
      </c>
      <c r="X4640" t="b">
        <f>VLOOKUP(F4640, [1]!Table1[[#All],[Gender]:[isFromSocialMedia]], 7, FALSE)</f>
        <v>0</v>
      </c>
      <c r="Y4640" t="str">
        <f>IF(TEXT(Table1[[#This Row],[Apply Date]], "yyyy-mm-dd") = TEXT(Table1[[#This Row],[Sign Up Date]], "yyyy-mm-dd"), "New User", "Repeat User")</f>
        <v>Repeat User</v>
      </c>
    </row>
    <row r="4641" spans="1:25" ht="12.75" x14ac:dyDescent="0.2">
      <c r="A4641" s="1" t="s">
        <v>7774</v>
      </c>
      <c r="B4641" s="1" t="s">
        <v>7341</v>
      </c>
      <c r="C4641" s="1" t="s">
        <v>7342</v>
      </c>
      <c r="D4641" s="1" t="s">
        <v>2629</v>
      </c>
      <c r="E4641" s="2">
        <v>45292.146365740744</v>
      </c>
      <c r="F4641" s="1" t="s">
        <v>25</v>
      </c>
      <c r="G4641" s="9" t="s">
        <v>318</v>
      </c>
      <c r="H4641" s="9" t="s">
        <v>318</v>
      </c>
      <c r="I4641" s="9" t="s">
        <v>45</v>
      </c>
      <c r="J4641" s="1">
        <v>110085</v>
      </c>
      <c r="K4641" s="3">
        <v>45536</v>
      </c>
      <c r="L4641" s="1" t="s">
        <v>37</v>
      </c>
      <c r="M4641" s="1" t="s">
        <v>7624</v>
      </c>
      <c r="N4641" s="1" t="s">
        <v>2637</v>
      </c>
      <c r="O4641" s="10">
        <v>45169.785914351851</v>
      </c>
      <c r="Q4641">
        <v>0</v>
      </c>
      <c r="R4641" t="s">
        <v>220</v>
      </c>
      <c r="S4641" t="s">
        <v>220</v>
      </c>
      <c r="T4641">
        <v>0</v>
      </c>
      <c r="U4641" t="s">
        <v>220</v>
      </c>
      <c r="V4641" t="str">
        <f>VLOOKUP(F4641, [1]!Table1[[#All],[Gender]:[city]], 3, FALSE)</f>
        <v>Undergraduate Student</v>
      </c>
      <c r="W4641" s="11">
        <f>VLOOKUP(F4641, [1]!Table1[[#All],[Gender]:[city]], 4, FALSE)</f>
        <v>45130</v>
      </c>
      <c r="X4641" t="b">
        <f>VLOOKUP(F4641, [1]!Table1[[#All],[Gender]:[isFromSocialMedia]], 7, FALSE)</f>
        <v>0</v>
      </c>
      <c r="Y4641" t="str">
        <f>IF(TEXT(Table1[[#This Row],[Apply Date]], "yyyy-mm-dd") = TEXT(Table1[[#This Row],[Sign Up Date]], "yyyy-mm-dd"), "New User", "Repeat User")</f>
        <v>Repeat User</v>
      </c>
    </row>
    <row r="4642" spans="1:25" ht="12.75" x14ac:dyDescent="0.2">
      <c r="A4642" s="1" t="s">
        <v>7775</v>
      </c>
      <c r="B4642" s="1" t="s">
        <v>7341</v>
      </c>
      <c r="C4642" s="1" t="s">
        <v>7342</v>
      </c>
      <c r="D4642" s="1" t="s">
        <v>2629</v>
      </c>
      <c r="E4642" s="2">
        <v>45292.146365740744</v>
      </c>
      <c r="F4642" s="1" t="s">
        <v>25</v>
      </c>
      <c r="G4642" s="9" t="s">
        <v>4779</v>
      </c>
      <c r="H4642" s="9" t="s">
        <v>148</v>
      </c>
      <c r="I4642" s="9" t="s">
        <v>45</v>
      </c>
      <c r="J4642" s="1">
        <v>410210</v>
      </c>
      <c r="K4642" s="3">
        <v>45108</v>
      </c>
      <c r="L4642" s="1" t="s">
        <v>37</v>
      </c>
      <c r="M4642" s="1" t="s">
        <v>504</v>
      </c>
      <c r="N4642" s="1" t="s">
        <v>39</v>
      </c>
      <c r="O4642" s="10">
        <v>45128.848217592589</v>
      </c>
      <c r="P4642" s="10">
        <v>45145.1875</v>
      </c>
      <c r="Q4642" s="1">
        <v>500</v>
      </c>
      <c r="R4642" s="1" t="s">
        <v>7402</v>
      </c>
      <c r="S4642" s="1" t="s">
        <v>7403</v>
      </c>
      <c r="T4642" s="1">
        <v>1182</v>
      </c>
      <c r="U4642" s="1" t="s">
        <v>7349</v>
      </c>
      <c r="V4642" t="str">
        <f>VLOOKUP(F4642, [1]!Table1[[#All],[Gender]:[city]], 3, FALSE)</f>
        <v>Undergraduate Student</v>
      </c>
      <c r="W4642" s="11">
        <f>VLOOKUP(F4642, [1]!Table1[[#All],[Gender]:[city]], 4, FALSE)</f>
        <v>45130</v>
      </c>
      <c r="X4642" t="b">
        <f>VLOOKUP(F4642, [1]!Table1[[#All],[Gender]:[isFromSocialMedia]], 7, FALSE)</f>
        <v>0</v>
      </c>
      <c r="Y4642" t="str">
        <f>IF(TEXT(Table1[[#This Row],[Apply Date]], "yyyy-mm-dd") = TEXT(Table1[[#This Row],[Sign Up Date]], "yyyy-mm-dd"), "New User", "Repeat User")</f>
        <v>Repeat User</v>
      </c>
    </row>
    <row r="4643" spans="1:25" ht="12.75" x14ac:dyDescent="0.2">
      <c r="A4643" s="1" t="s">
        <v>7776</v>
      </c>
      <c r="B4643" s="1" t="s">
        <v>7341</v>
      </c>
      <c r="C4643" s="1" t="s">
        <v>7342</v>
      </c>
      <c r="D4643" s="1" t="s">
        <v>2629</v>
      </c>
      <c r="E4643" s="2">
        <v>45292.146365740744</v>
      </c>
      <c r="F4643" s="1" t="s">
        <v>25</v>
      </c>
      <c r="G4643" s="9" t="s">
        <v>981</v>
      </c>
      <c r="H4643" s="9" t="s">
        <v>44</v>
      </c>
      <c r="I4643" s="9" t="s">
        <v>45</v>
      </c>
      <c r="J4643" s="1">
        <v>461001</v>
      </c>
      <c r="K4643" s="3">
        <v>39264</v>
      </c>
      <c r="L4643" s="1" t="s">
        <v>104</v>
      </c>
      <c r="M4643" s="1" t="s">
        <v>238</v>
      </c>
      <c r="N4643" s="1" t="s">
        <v>75</v>
      </c>
      <c r="O4643" s="10">
        <v>45149.542650462965</v>
      </c>
      <c r="P4643" s="10">
        <v>45159.1875</v>
      </c>
      <c r="Q4643">
        <v>0</v>
      </c>
      <c r="R4643" t="s">
        <v>220</v>
      </c>
      <c r="S4643" t="s">
        <v>220</v>
      </c>
      <c r="T4643">
        <v>0</v>
      </c>
      <c r="U4643" t="s">
        <v>220</v>
      </c>
      <c r="V4643" t="str">
        <f>VLOOKUP(F4643, [1]!Table1[[#All],[Gender]:[city]], 3, FALSE)</f>
        <v>Undergraduate Student</v>
      </c>
      <c r="W4643" s="11">
        <f>VLOOKUP(F4643, [1]!Table1[[#All],[Gender]:[city]], 4, FALSE)</f>
        <v>45130</v>
      </c>
      <c r="X4643" t="b">
        <f>VLOOKUP(F4643, [1]!Table1[[#All],[Gender]:[isFromSocialMedia]], 7, FALSE)</f>
        <v>0</v>
      </c>
      <c r="Y4643" t="str">
        <f>IF(TEXT(Table1[[#This Row],[Apply Date]], "yyyy-mm-dd") = TEXT(Table1[[#This Row],[Sign Up Date]], "yyyy-mm-dd"), "New User", "Repeat User")</f>
        <v>Repeat User</v>
      </c>
    </row>
    <row r="4644" spans="1:25" ht="12.75" x14ac:dyDescent="0.2">
      <c r="A4644" s="1" t="s">
        <v>7777</v>
      </c>
      <c r="B4644" s="1" t="s">
        <v>7341</v>
      </c>
      <c r="C4644" s="1" t="s">
        <v>7342</v>
      </c>
      <c r="D4644" s="1" t="s">
        <v>2629</v>
      </c>
      <c r="E4644" s="2">
        <v>45292.146365740744</v>
      </c>
      <c r="F4644" s="1" t="s">
        <v>25</v>
      </c>
      <c r="G4644" s="9" t="s">
        <v>651</v>
      </c>
      <c r="H4644" s="9" t="s">
        <v>7778</v>
      </c>
      <c r="I4644" s="9" t="s">
        <v>233</v>
      </c>
      <c r="J4644" s="1">
        <v>233</v>
      </c>
      <c r="K4644" s="3">
        <v>39934</v>
      </c>
      <c r="L4644" s="1" t="s">
        <v>50</v>
      </c>
      <c r="M4644" s="1" t="s">
        <v>330</v>
      </c>
      <c r="N4644" s="1" t="s">
        <v>75</v>
      </c>
      <c r="O4644" s="10">
        <v>45102.026712962965</v>
      </c>
      <c r="P4644" s="10">
        <v>45299.146365740744</v>
      </c>
      <c r="Q4644">
        <v>0</v>
      </c>
      <c r="R4644" t="s">
        <v>220</v>
      </c>
      <c r="S4644" t="s">
        <v>220</v>
      </c>
      <c r="T4644">
        <v>0</v>
      </c>
      <c r="U4644" t="s">
        <v>220</v>
      </c>
      <c r="V4644" t="str">
        <f>VLOOKUP(F4644, [1]!Table1[[#All],[Gender]:[city]], 3, FALSE)</f>
        <v>Undergraduate Student</v>
      </c>
      <c r="W4644" s="11">
        <f>VLOOKUP(F4644, [1]!Table1[[#All],[Gender]:[city]], 4, FALSE)</f>
        <v>45130</v>
      </c>
      <c r="X4644" t="b">
        <f>VLOOKUP(F4644, [1]!Table1[[#All],[Gender]:[isFromSocialMedia]], 7, FALSE)</f>
        <v>0</v>
      </c>
      <c r="Y4644" t="str">
        <f>IF(TEXT(Table1[[#This Row],[Apply Date]], "yyyy-mm-dd") = TEXT(Table1[[#This Row],[Sign Up Date]], "yyyy-mm-dd"), "New User", "Repeat User")</f>
        <v>Repeat User</v>
      </c>
    </row>
    <row r="4645" spans="1:25" ht="12.75" x14ac:dyDescent="0.2">
      <c r="A4645" s="1" t="s">
        <v>7779</v>
      </c>
      <c r="B4645" s="1" t="s">
        <v>7341</v>
      </c>
      <c r="C4645" s="1" t="s">
        <v>7342</v>
      </c>
      <c r="D4645" s="1" t="s">
        <v>2629</v>
      </c>
      <c r="E4645" s="2">
        <v>45292.146365740744</v>
      </c>
      <c r="F4645" s="1" t="s">
        <v>33</v>
      </c>
      <c r="G4645" s="9" t="s">
        <v>35</v>
      </c>
      <c r="H4645" s="9" t="s">
        <v>3264</v>
      </c>
      <c r="I4645" s="9" t="s">
        <v>103</v>
      </c>
      <c r="J4645" s="1">
        <v>46000</v>
      </c>
      <c r="K4645" s="3">
        <v>45139</v>
      </c>
      <c r="L4645" s="1" t="s">
        <v>37</v>
      </c>
      <c r="M4645" s="1" t="s">
        <v>51</v>
      </c>
      <c r="N4645" s="1" t="s">
        <v>75</v>
      </c>
      <c r="O4645" s="10">
        <v>45126.322094907409</v>
      </c>
      <c r="P4645" s="10">
        <v>45159.1875</v>
      </c>
      <c r="Q4645">
        <v>0</v>
      </c>
      <c r="R4645" t="s">
        <v>220</v>
      </c>
      <c r="S4645" t="s">
        <v>220</v>
      </c>
      <c r="T4645">
        <v>0</v>
      </c>
      <c r="U4645" t="s">
        <v>220</v>
      </c>
      <c r="V4645" t="str">
        <f>VLOOKUP(F4645, [1]!Table1[[#All],[Gender]:[city]], 3, FALSE)</f>
        <v>Not in Education</v>
      </c>
      <c r="W4645" s="11">
        <f>VLOOKUP(F4645, [1]!Table1[[#All],[Gender]:[city]], 4, FALSE)</f>
        <v>45092</v>
      </c>
      <c r="X4645" t="b">
        <f>VLOOKUP(F4645, [1]!Table1[[#All],[Gender]:[isFromSocialMedia]], 7, FALSE)</f>
        <v>0</v>
      </c>
      <c r="Y4645" t="str">
        <f>IF(TEXT(Table1[[#This Row],[Apply Date]], "yyyy-mm-dd") = TEXT(Table1[[#This Row],[Sign Up Date]], "yyyy-mm-dd"), "New User", "Repeat User")</f>
        <v>Repeat User</v>
      </c>
    </row>
    <row r="4646" spans="1:25" ht="12.75" x14ac:dyDescent="0.2">
      <c r="A4646" s="1" t="s">
        <v>7780</v>
      </c>
      <c r="B4646" s="1" t="s">
        <v>7341</v>
      </c>
      <c r="C4646" s="1" t="s">
        <v>7342</v>
      </c>
      <c r="D4646" s="1" t="s">
        <v>2629</v>
      </c>
      <c r="E4646" s="2">
        <v>45292.146365740744</v>
      </c>
      <c r="F4646" s="1" t="s">
        <v>33</v>
      </c>
      <c r="G4646" s="9" t="s">
        <v>26</v>
      </c>
      <c r="H4646" s="9" t="s">
        <v>28</v>
      </c>
      <c r="I4646" s="9" t="s">
        <v>28</v>
      </c>
      <c r="J4646" s="1">
        <v>1000</v>
      </c>
      <c r="K4646" s="3">
        <v>45078</v>
      </c>
      <c r="L4646" s="1" t="s">
        <v>29</v>
      </c>
      <c r="M4646" s="1" t="s">
        <v>1552</v>
      </c>
      <c r="N4646" s="1" t="s">
        <v>75</v>
      </c>
      <c r="O4646" s="10">
        <v>45045.494803240741</v>
      </c>
      <c r="P4646" s="10">
        <v>45071.104166666664</v>
      </c>
      <c r="Q4646">
        <v>0</v>
      </c>
      <c r="R4646" t="s">
        <v>220</v>
      </c>
      <c r="S4646" t="s">
        <v>220</v>
      </c>
      <c r="T4646">
        <v>0</v>
      </c>
      <c r="U4646" t="s">
        <v>220</v>
      </c>
      <c r="V4646" t="str">
        <f>VLOOKUP(F4646, [1]!Table1[[#All],[Gender]:[city]], 3, FALSE)</f>
        <v>Not in Education</v>
      </c>
      <c r="W4646" s="11">
        <f>VLOOKUP(F4646, [1]!Table1[[#All],[Gender]:[city]], 4, FALSE)</f>
        <v>45092</v>
      </c>
      <c r="X4646" t="b">
        <f>VLOOKUP(F4646, [1]!Table1[[#All],[Gender]:[isFromSocialMedia]], 7, FALSE)</f>
        <v>0</v>
      </c>
      <c r="Y4646" t="str">
        <f>IF(TEXT(Table1[[#This Row],[Apply Date]], "yyyy-mm-dd") = TEXT(Table1[[#This Row],[Sign Up Date]], "yyyy-mm-dd"), "New User", "Repeat User")</f>
        <v>Repeat User</v>
      </c>
    </row>
    <row r="4647" spans="1:25" ht="12.75" x14ac:dyDescent="0.2">
      <c r="A4647" s="1" t="s">
        <v>7781</v>
      </c>
      <c r="B4647" s="1" t="s">
        <v>7341</v>
      </c>
      <c r="C4647" s="1" t="s">
        <v>7342</v>
      </c>
      <c r="D4647" s="1" t="s">
        <v>2629</v>
      </c>
      <c r="E4647" s="2">
        <v>45292.146365740744</v>
      </c>
      <c r="F4647" s="1" t="s">
        <v>33</v>
      </c>
      <c r="G4647" s="9" t="s">
        <v>48</v>
      </c>
      <c r="H4647" s="9" t="s">
        <v>49</v>
      </c>
      <c r="I4647" s="9" t="s">
        <v>45</v>
      </c>
      <c r="J4647" s="1">
        <v>500008</v>
      </c>
      <c r="K4647" s="3">
        <v>45413</v>
      </c>
      <c r="L4647" s="1" t="s">
        <v>37</v>
      </c>
      <c r="M4647" s="1" t="s">
        <v>649</v>
      </c>
      <c r="N4647" s="1" t="s">
        <v>75</v>
      </c>
      <c r="O4647" s="10">
        <v>45239.746076388888</v>
      </c>
      <c r="P4647" s="10">
        <v>45264.104432870372</v>
      </c>
      <c r="Q4647">
        <v>0</v>
      </c>
      <c r="R4647" t="s">
        <v>220</v>
      </c>
      <c r="S4647" t="s">
        <v>220</v>
      </c>
      <c r="T4647">
        <v>0</v>
      </c>
      <c r="U4647" t="s">
        <v>220</v>
      </c>
      <c r="V4647" t="str">
        <f>VLOOKUP(F4647, [1]!Table1[[#All],[Gender]:[city]], 3, FALSE)</f>
        <v>Not in Education</v>
      </c>
      <c r="W4647" s="11">
        <f>VLOOKUP(F4647, [1]!Table1[[#All],[Gender]:[city]], 4, FALSE)</f>
        <v>45092</v>
      </c>
      <c r="X4647" t="b">
        <f>VLOOKUP(F4647, [1]!Table1[[#All],[Gender]:[isFromSocialMedia]], 7, FALSE)</f>
        <v>0</v>
      </c>
      <c r="Y4647" t="str">
        <f>IF(TEXT(Table1[[#This Row],[Apply Date]], "yyyy-mm-dd") = TEXT(Table1[[#This Row],[Sign Up Date]], "yyyy-mm-dd"), "New User", "Repeat User")</f>
        <v>Repeat User</v>
      </c>
    </row>
    <row r="4648" spans="1:25" ht="12.75" x14ac:dyDescent="0.2">
      <c r="A4648" s="1" t="s">
        <v>7782</v>
      </c>
      <c r="B4648" s="1" t="s">
        <v>7341</v>
      </c>
      <c r="C4648" s="1" t="s">
        <v>7342</v>
      </c>
      <c r="D4648" s="1" t="s">
        <v>2629</v>
      </c>
      <c r="E4648" s="2">
        <v>45292.146365740744</v>
      </c>
      <c r="F4648" s="1" t="s">
        <v>33</v>
      </c>
      <c r="G4648" s="9" t="s">
        <v>7783</v>
      </c>
      <c r="H4648" s="9" t="s">
        <v>171</v>
      </c>
      <c r="I4648" s="9" t="s">
        <v>86</v>
      </c>
      <c r="J4648" s="1">
        <v>44811</v>
      </c>
      <c r="K4648" s="3">
        <v>44805</v>
      </c>
      <c r="L4648" s="1" t="s">
        <v>104</v>
      </c>
      <c r="M4648" s="1" t="s">
        <v>702</v>
      </c>
      <c r="N4648" s="1" t="s">
        <v>149</v>
      </c>
      <c r="O4648" s="10">
        <v>44910.263368055559</v>
      </c>
      <c r="P4648" s="10">
        <v>44935.229166666664</v>
      </c>
      <c r="Q4648">
        <v>0</v>
      </c>
      <c r="R4648" t="s">
        <v>220</v>
      </c>
      <c r="S4648" t="s">
        <v>220</v>
      </c>
      <c r="T4648">
        <v>0</v>
      </c>
      <c r="U4648" t="s">
        <v>220</v>
      </c>
      <c r="V4648" t="str">
        <f>VLOOKUP(F4648, [1]!Table1[[#All],[Gender]:[city]], 3, FALSE)</f>
        <v>Not in Education</v>
      </c>
      <c r="W4648" s="11">
        <f>VLOOKUP(F4648, [1]!Table1[[#All],[Gender]:[city]], 4, FALSE)</f>
        <v>45092</v>
      </c>
      <c r="X4648" t="b">
        <f>VLOOKUP(F4648, [1]!Table1[[#All],[Gender]:[isFromSocialMedia]], 7, FALSE)</f>
        <v>0</v>
      </c>
      <c r="Y4648" t="str">
        <f>IF(TEXT(Table1[[#This Row],[Apply Date]], "yyyy-mm-dd") = TEXT(Table1[[#This Row],[Sign Up Date]], "yyyy-mm-dd"), "New User", "Repeat User")</f>
        <v>Repeat User</v>
      </c>
    </row>
    <row r="4649" spans="1:25" ht="12.75" x14ac:dyDescent="0.2">
      <c r="A4649" s="1" t="s">
        <v>7784</v>
      </c>
      <c r="B4649" s="1" t="s">
        <v>7341</v>
      </c>
      <c r="C4649" s="1" t="s">
        <v>7342</v>
      </c>
      <c r="D4649" s="1" t="s">
        <v>2629</v>
      </c>
      <c r="E4649" s="2">
        <v>45292.146365740744</v>
      </c>
      <c r="F4649" s="1" t="s">
        <v>25</v>
      </c>
      <c r="G4649" s="9" t="s">
        <v>59</v>
      </c>
      <c r="H4649" s="9" t="s">
        <v>60</v>
      </c>
      <c r="I4649" s="9" t="s">
        <v>61</v>
      </c>
      <c r="J4649" s="1">
        <v>63108</v>
      </c>
      <c r="K4649" s="4">
        <v>45261</v>
      </c>
      <c r="L4649" s="1" t="s">
        <v>50</v>
      </c>
      <c r="M4649" s="1" t="s">
        <v>51</v>
      </c>
      <c r="N4649" s="1" t="s">
        <v>75</v>
      </c>
      <c r="O4649" s="10">
        <v>45129.772615740738</v>
      </c>
      <c r="P4649" s="10">
        <v>45264.104432870372</v>
      </c>
      <c r="Q4649">
        <v>0</v>
      </c>
      <c r="R4649" t="s">
        <v>220</v>
      </c>
      <c r="S4649" t="s">
        <v>220</v>
      </c>
      <c r="T4649">
        <v>0</v>
      </c>
      <c r="U4649" t="s">
        <v>220</v>
      </c>
      <c r="V4649" t="str">
        <f>VLOOKUP(F4649, [1]!Table1[[#All],[Gender]:[city]], 3, FALSE)</f>
        <v>Undergraduate Student</v>
      </c>
      <c r="W4649" s="11">
        <f>VLOOKUP(F4649, [1]!Table1[[#All],[Gender]:[city]], 4, FALSE)</f>
        <v>45130</v>
      </c>
      <c r="X4649" t="b">
        <f>VLOOKUP(F4649, [1]!Table1[[#All],[Gender]:[isFromSocialMedia]], 7, FALSE)</f>
        <v>0</v>
      </c>
      <c r="Y4649" t="str">
        <f>IF(TEXT(Table1[[#This Row],[Apply Date]], "yyyy-mm-dd") = TEXT(Table1[[#This Row],[Sign Up Date]], "yyyy-mm-dd"), "New User", "Repeat User")</f>
        <v>Repeat User</v>
      </c>
    </row>
    <row r="4650" spans="1:25" ht="12.75" x14ac:dyDescent="0.2">
      <c r="A4650" s="1" t="s">
        <v>7785</v>
      </c>
      <c r="B4650" s="1" t="s">
        <v>7341</v>
      </c>
      <c r="C4650" s="1" t="s">
        <v>7342</v>
      </c>
      <c r="D4650" s="1" t="s">
        <v>2629</v>
      </c>
      <c r="E4650" s="2">
        <v>45292.146365740744</v>
      </c>
      <c r="F4650" s="1" t="s">
        <v>25</v>
      </c>
      <c r="G4650" s="9" t="s">
        <v>7786</v>
      </c>
      <c r="H4650" s="9" t="s">
        <v>7786</v>
      </c>
      <c r="I4650" s="9" t="s">
        <v>167</v>
      </c>
      <c r="J4650" s="1">
        <v>6811212</v>
      </c>
      <c r="K4650" s="3">
        <v>45839</v>
      </c>
      <c r="L4650" s="1" t="s">
        <v>37</v>
      </c>
      <c r="M4650" s="1" t="s">
        <v>164</v>
      </c>
      <c r="N4650" s="1" t="s">
        <v>75</v>
      </c>
      <c r="O4650" s="10">
        <v>45131.960196759261</v>
      </c>
      <c r="P4650" s="10">
        <v>45159.1875</v>
      </c>
      <c r="Q4650">
        <v>0</v>
      </c>
      <c r="R4650" t="s">
        <v>220</v>
      </c>
      <c r="S4650" t="s">
        <v>220</v>
      </c>
      <c r="T4650">
        <v>0</v>
      </c>
      <c r="U4650" t="s">
        <v>220</v>
      </c>
      <c r="V4650" t="str">
        <f>VLOOKUP(F4650, [1]!Table1[[#All],[Gender]:[city]], 3, FALSE)</f>
        <v>Undergraduate Student</v>
      </c>
      <c r="W4650" s="11">
        <f>VLOOKUP(F4650, [1]!Table1[[#All],[Gender]:[city]], 4, FALSE)</f>
        <v>45130</v>
      </c>
      <c r="X4650" t="b">
        <f>VLOOKUP(F4650, [1]!Table1[[#All],[Gender]:[isFromSocialMedia]], 7, FALSE)</f>
        <v>0</v>
      </c>
      <c r="Y4650" t="str">
        <f>IF(TEXT(Table1[[#This Row],[Apply Date]], "yyyy-mm-dd") = TEXT(Table1[[#This Row],[Sign Up Date]], "yyyy-mm-dd"), "New User", "Repeat User")</f>
        <v>Repeat User</v>
      </c>
    </row>
    <row r="4651" spans="1:25" ht="12.75" x14ac:dyDescent="0.2">
      <c r="A4651" s="1" t="s">
        <v>7787</v>
      </c>
      <c r="B4651" s="1" t="s">
        <v>7341</v>
      </c>
      <c r="C4651" s="1" t="s">
        <v>7342</v>
      </c>
      <c r="D4651" s="1" t="s">
        <v>2629</v>
      </c>
      <c r="E4651" s="2">
        <v>45292.146365740744</v>
      </c>
      <c r="F4651" s="1" t="s">
        <v>25</v>
      </c>
      <c r="G4651" s="9" t="s">
        <v>658</v>
      </c>
      <c r="H4651" s="9" t="s">
        <v>658</v>
      </c>
      <c r="I4651" s="9" t="s">
        <v>303</v>
      </c>
      <c r="J4651" s="1">
        <v>0</v>
      </c>
      <c r="K4651" s="3">
        <v>42887</v>
      </c>
      <c r="L4651" s="1" t="s">
        <v>50</v>
      </c>
      <c r="M4651" s="1" t="s">
        <v>62</v>
      </c>
      <c r="N4651" s="1" t="s">
        <v>75</v>
      </c>
      <c r="O4651" s="10">
        <v>45093.184363425928</v>
      </c>
      <c r="P4651" s="10">
        <v>45159.1875</v>
      </c>
      <c r="Q4651">
        <v>0</v>
      </c>
      <c r="R4651" t="s">
        <v>220</v>
      </c>
      <c r="S4651" t="s">
        <v>220</v>
      </c>
      <c r="T4651">
        <v>0</v>
      </c>
      <c r="U4651" t="s">
        <v>220</v>
      </c>
      <c r="V4651" t="str">
        <f>VLOOKUP(F4651, [1]!Table1[[#All],[Gender]:[city]], 3, FALSE)</f>
        <v>Undergraduate Student</v>
      </c>
      <c r="W4651" s="11">
        <f>VLOOKUP(F4651, [1]!Table1[[#All],[Gender]:[city]], 4, FALSE)</f>
        <v>45130</v>
      </c>
      <c r="X4651" t="b">
        <f>VLOOKUP(F4651, [1]!Table1[[#All],[Gender]:[isFromSocialMedia]], 7, FALSE)</f>
        <v>0</v>
      </c>
      <c r="Y4651" t="str">
        <f>IF(TEXT(Table1[[#This Row],[Apply Date]], "yyyy-mm-dd") = TEXT(Table1[[#This Row],[Sign Up Date]], "yyyy-mm-dd"), "New User", "Repeat User")</f>
        <v>Repeat User</v>
      </c>
    </row>
    <row r="4652" spans="1:25" ht="12.75" x14ac:dyDescent="0.2">
      <c r="A4652" s="1" t="s">
        <v>7788</v>
      </c>
      <c r="B4652" s="1" t="s">
        <v>7341</v>
      </c>
      <c r="C4652" s="1" t="s">
        <v>7342</v>
      </c>
      <c r="D4652" s="1" t="s">
        <v>2629</v>
      </c>
      <c r="E4652" s="2">
        <v>45292.146365740744</v>
      </c>
      <c r="F4652" s="1" t="s">
        <v>25</v>
      </c>
      <c r="G4652" s="9" t="s">
        <v>393</v>
      </c>
      <c r="H4652" s="9" t="s">
        <v>394</v>
      </c>
      <c r="I4652" s="9" t="s">
        <v>79</v>
      </c>
      <c r="J4652" s="1">
        <v>1001</v>
      </c>
      <c r="K4652" s="3">
        <v>45444</v>
      </c>
      <c r="L4652" s="1" t="s">
        <v>50</v>
      </c>
      <c r="M4652" s="1" t="s">
        <v>360</v>
      </c>
      <c r="N4652" s="1" t="s">
        <v>75</v>
      </c>
      <c r="O4652" s="10">
        <v>45092.692083333335</v>
      </c>
      <c r="P4652" s="10">
        <v>45103.104166666664</v>
      </c>
      <c r="Q4652">
        <v>0</v>
      </c>
      <c r="R4652" t="s">
        <v>220</v>
      </c>
      <c r="S4652" t="s">
        <v>220</v>
      </c>
      <c r="T4652">
        <v>0</v>
      </c>
      <c r="U4652" t="s">
        <v>220</v>
      </c>
      <c r="V4652" t="str">
        <f>VLOOKUP(F4652, [1]!Table1[[#All],[Gender]:[city]], 3, FALSE)</f>
        <v>Undergraduate Student</v>
      </c>
      <c r="W4652" s="11">
        <f>VLOOKUP(F4652, [1]!Table1[[#All],[Gender]:[city]], 4, FALSE)</f>
        <v>45130</v>
      </c>
      <c r="X4652" t="b">
        <f>VLOOKUP(F4652, [1]!Table1[[#All],[Gender]:[isFromSocialMedia]], 7, FALSE)</f>
        <v>0</v>
      </c>
      <c r="Y4652" t="str">
        <f>IF(TEXT(Table1[[#This Row],[Apply Date]], "yyyy-mm-dd") = TEXT(Table1[[#This Row],[Sign Up Date]], "yyyy-mm-dd"), "New User", "Repeat User")</f>
        <v>Repeat User</v>
      </c>
    </row>
    <row r="4653" spans="1:25" ht="12.75" x14ac:dyDescent="0.2">
      <c r="A4653" s="1" t="s">
        <v>7789</v>
      </c>
      <c r="B4653" s="1" t="s">
        <v>7341</v>
      </c>
      <c r="C4653" s="1" t="s">
        <v>7342</v>
      </c>
      <c r="D4653" s="1" t="s">
        <v>2629</v>
      </c>
      <c r="E4653" s="2">
        <v>45292.146365740744</v>
      </c>
      <c r="F4653" s="1" t="s">
        <v>33</v>
      </c>
      <c r="G4653" s="9" t="s">
        <v>1433</v>
      </c>
      <c r="H4653" s="9" t="s">
        <v>163</v>
      </c>
      <c r="I4653" s="9" t="s">
        <v>79</v>
      </c>
      <c r="J4653" s="1">
        <v>100261</v>
      </c>
      <c r="K4653" s="3">
        <v>44713</v>
      </c>
      <c r="L4653" s="1" t="s">
        <v>104</v>
      </c>
      <c r="M4653" s="1" t="s">
        <v>80</v>
      </c>
      <c r="N4653" s="1" t="s">
        <v>75</v>
      </c>
      <c r="O4653" s="10">
        <v>45138.392962962964</v>
      </c>
      <c r="P4653" s="10">
        <v>45264.104432870372</v>
      </c>
      <c r="Q4653">
        <v>0</v>
      </c>
      <c r="R4653" t="s">
        <v>220</v>
      </c>
      <c r="S4653" t="s">
        <v>220</v>
      </c>
      <c r="T4653">
        <v>0</v>
      </c>
      <c r="U4653" t="s">
        <v>220</v>
      </c>
      <c r="V4653" t="str">
        <f>VLOOKUP(F4653, [1]!Table1[[#All],[Gender]:[city]], 3, FALSE)</f>
        <v>Not in Education</v>
      </c>
      <c r="W4653" s="11">
        <f>VLOOKUP(F4653, [1]!Table1[[#All],[Gender]:[city]], 4, FALSE)</f>
        <v>45092</v>
      </c>
      <c r="X4653" t="b">
        <f>VLOOKUP(F4653, [1]!Table1[[#All],[Gender]:[isFromSocialMedia]], 7, FALSE)</f>
        <v>0</v>
      </c>
      <c r="Y4653" t="str">
        <f>IF(TEXT(Table1[[#This Row],[Apply Date]], "yyyy-mm-dd") = TEXT(Table1[[#This Row],[Sign Up Date]], "yyyy-mm-dd"), "New User", "Repeat User")</f>
        <v>Repeat User</v>
      </c>
    </row>
    <row r="4654" spans="1:25" ht="12.75" x14ac:dyDescent="0.2">
      <c r="A4654" s="1" t="s">
        <v>7790</v>
      </c>
      <c r="B4654" s="1" t="s">
        <v>7341</v>
      </c>
      <c r="C4654" s="1" t="s">
        <v>7342</v>
      </c>
      <c r="D4654" s="1" t="s">
        <v>2629</v>
      </c>
      <c r="E4654" s="2">
        <v>45292.146365740744</v>
      </c>
      <c r="F4654" s="1" t="s">
        <v>33</v>
      </c>
      <c r="G4654" s="9" t="s">
        <v>232</v>
      </c>
      <c r="H4654" s="9" t="s">
        <v>232</v>
      </c>
      <c r="I4654" s="9" t="s">
        <v>233</v>
      </c>
      <c r="J4654" s="1" t="s">
        <v>7791</v>
      </c>
      <c r="K4654" s="3">
        <v>46235</v>
      </c>
      <c r="L4654" s="1" t="s">
        <v>37</v>
      </c>
      <c r="M4654" s="1" t="s">
        <v>685</v>
      </c>
      <c r="N4654" s="1" t="s">
        <v>75</v>
      </c>
      <c r="O4654" s="10">
        <v>45079.540300925924</v>
      </c>
      <c r="P4654" s="10">
        <v>45089.104166666664</v>
      </c>
      <c r="Q4654">
        <v>0</v>
      </c>
      <c r="R4654" t="s">
        <v>220</v>
      </c>
      <c r="S4654" t="s">
        <v>220</v>
      </c>
      <c r="T4654">
        <v>0</v>
      </c>
      <c r="U4654" t="s">
        <v>220</v>
      </c>
      <c r="V4654" t="str">
        <f>VLOOKUP(F4654, [1]!Table1[[#All],[Gender]:[city]], 3, FALSE)</f>
        <v>Not in Education</v>
      </c>
      <c r="W4654" s="11">
        <f>VLOOKUP(F4654, [1]!Table1[[#All],[Gender]:[city]], 4, FALSE)</f>
        <v>45092</v>
      </c>
      <c r="X4654" t="b">
        <f>VLOOKUP(F4654, [1]!Table1[[#All],[Gender]:[isFromSocialMedia]], 7, FALSE)</f>
        <v>0</v>
      </c>
      <c r="Y4654" t="str">
        <f>IF(TEXT(Table1[[#This Row],[Apply Date]], "yyyy-mm-dd") = TEXT(Table1[[#This Row],[Sign Up Date]], "yyyy-mm-dd"), "New User", "Repeat User")</f>
        <v>Repeat User</v>
      </c>
    </row>
    <row r="4655" spans="1:25" ht="12.75" x14ac:dyDescent="0.2">
      <c r="A4655" s="1" t="s">
        <v>7792</v>
      </c>
      <c r="B4655" s="1" t="s">
        <v>7341</v>
      </c>
      <c r="C4655" s="1" t="s">
        <v>7342</v>
      </c>
      <c r="D4655" s="1" t="s">
        <v>2629</v>
      </c>
      <c r="E4655" s="2">
        <v>45292.146365740744</v>
      </c>
      <c r="F4655" s="1" t="s">
        <v>33</v>
      </c>
      <c r="G4655" s="9" t="s">
        <v>163</v>
      </c>
      <c r="H4655" s="9" t="s">
        <v>4197</v>
      </c>
      <c r="I4655" s="9" t="s">
        <v>79</v>
      </c>
      <c r="J4655" s="1" t="s">
        <v>4197</v>
      </c>
      <c r="K4655" s="3">
        <v>42005</v>
      </c>
      <c r="L4655" s="1" t="s">
        <v>50</v>
      </c>
      <c r="M4655" s="1" t="s">
        <v>164</v>
      </c>
      <c r="N4655" s="1" t="s">
        <v>75</v>
      </c>
      <c r="O4655" s="10">
        <v>45241.537094907406</v>
      </c>
      <c r="P4655" s="10">
        <v>45264.104432870372</v>
      </c>
      <c r="Q4655">
        <v>0</v>
      </c>
      <c r="R4655" t="s">
        <v>220</v>
      </c>
      <c r="S4655" t="s">
        <v>220</v>
      </c>
      <c r="T4655">
        <v>0</v>
      </c>
      <c r="U4655" t="s">
        <v>220</v>
      </c>
      <c r="V4655" t="str">
        <f>VLOOKUP(F4655, [1]!Table1[[#All],[Gender]:[city]], 3, FALSE)</f>
        <v>Not in Education</v>
      </c>
      <c r="W4655" s="11">
        <f>VLOOKUP(F4655, [1]!Table1[[#All],[Gender]:[city]], 4, FALSE)</f>
        <v>45092</v>
      </c>
      <c r="X4655" t="b">
        <f>VLOOKUP(F4655, [1]!Table1[[#All],[Gender]:[isFromSocialMedia]], 7, FALSE)</f>
        <v>0</v>
      </c>
      <c r="Y4655" t="str">
        <f>IF(TEXT(Table1[[#This Row],[Apply Date]], "yyyy-mm-dd") = TEXT(Table1[[#This Row],[Sign Up Date]], "yyyy-mm-dd"), "New User", "Repeat User")</f>
        <v>Repeat User</v>
      </c>
    </row>
    <row r="4656" spans="1:25" ht="12.75" x14ac:dyDescent="0.2">
      <c r="A4656" s="1" t="s">
        <v>7793</v>
      </c>
      <c r="B4656" s="1" t="s">
        <v>7341</v>
      </c>
      <c r="C4656" s="1" t="s">
        <v>7342</v>
      </c>
      <c r="D4656" s="1" t="s">
        <v>2629</v>
      </c>
      <c r="E4656" s="2">
        <v>45292.146365740744</v>
      </c>
      <c r="F4656" s="1" t="s">
        <v>25</v>
      </c>
      <c r="G4656" s="9" t="s">
        <v>147</v>
      </c>
      <c r="H4656" s="9" t="s">
        <v>148</v>
      </c>
      <c r="I4656" s="9" t="s">
        <v>45</v>
      </c>
      <c r="J4656" s="1">
        <v>400059</v>
      </c>
      <c r="K4656" s="3">
        <v>45047</v>
      </c>
      <c r="L4656" s="1" t="s">
        <v>37</v>
      </c>
      <c r="M4656" s="1" t="s">
        <v>319</v>
      </c>
      <c r="N4656" s="1" t="s">
        <v>75</v>
      </c>
      <c r="O4656" s="10">
        <v>45076.393125000002</v>
      </c>
      <c r="P4656" s="10">
        <v>45089.104166666664</v>
      </c>
      <c r="Q4656">
        <v>0</v>
      </c>
      <c r="R4656" t="s">
        <v>220</v>
      </c>
      <c r="S4656" t="s">
        <v>220</v>
      </c>
      <c r="T4656">
        <v>0</v>
      </c>
      <c r="U4656" t="s">
        <v>220</v>
      </c>
      <c r="V4656" t="str">
        <f>VLOOKUP(F4656, [1]!Table1[[#All],[Gender]:[city]], 3, FALSE)</f>
        <v>Undergraduate Student</v>
      </c>
      <c r="W4656" s="11">
        <f>VLOOKUP(F4656, [1]!Table1[[#All],[Gender]:[city]], 4, FALSE)</f>
        <v>45130</v>
      </c>
      <c r="X4656" t="b">
        <f>VLOOKUP(F4656, [1]!Table1[[#All],[Gender]:[isFromSocialMedia]], 7, FALSE)</f>
        <v>0</v>
      </c>
      <c r="Y4656" t="str">
        <f>IF(TEXT(Table1[[#This Row],[Apply Date]], "yyyy-mm-dd") = TEXT(Table1[[#This Row],[Sign Up Date]], "yyyy-mm-dd"), "New User", "Repeat User")</f>
        <v>Repeat User</v>
      </c>
    </row>
    <row r="4657" spans="1:25" ht="12.75" x14ac:dyDescent="0.2">
      <c r="A4657" s="1" t="s">
        <v>7794</v>
      </c>
      <c r="B4657" s="1" t="s">
        <v>7341</v>
      </c>
      <c r="C4657" s="1" t="s">
        <v>7342</v>
      </c>
      <c r="D4657" s="1" t="s">
        <v>2629</v>
      </c>
      <c r="E4657" s="2">
        <v>45292.146365740744</v>
      </c>
      <c r="F4657" s="1" t="s">
        <v>25</v>
      </c>
      <c r="G4657" s="9" t="s">
        <v>7795</v>
      </c>
      <c r="H4657" s="9" t="s">
        <v>91</v>
      </c>
      <c r="I4657" s="9" t="s">
        <v>45</v>
      </c>
      <c r="J4657" s="1">
        <v>534007</v>
      </c>
      <c r="K4657" s="3">
        <v>43647</v>
      </c>
      <c r="L4657" s="1" t="s">
        <v>50</v>
      </c>
      <c r="M4657" s="1" t="s">
        <v>714</v>
      </c>
      <c r="N4657" s="1" t="s">
        <v>75</v>
      </c>
      <c r="O4657" s="10">
        <v>45167.048333333332</v>
      </c>
      <c r="P4657" s="10">
        <v>45299.146365740744</v>
      </c>
      <c r="Q4657">
        <v>0</v>
      </c>
      <c r="R4657" t="s">
        <v>220</v>
      </c>
      <c r="S4657" t="s">
        <v>220</v>
      </c>
      <c r="T4657">
        <v>0</v>
      </c>
      <c r="U4657" t="s">
        <v>220</v>
      </c>
      <c r="V4657" t="str">
        <f>VLOOKUP(F4657, [1]!Table1[[#All],[Gender]:[city]], 3, FALSE)</f>
        <v>Undergraduate Student</v>
      </c>
      <c r="W4657" s="11">
        <f>VLOOKUP(F4657, [1]!Table1[[#All],[Gender]:[city]], 4, FALSE)</f>
        <v>45130</v>
      </c>
      <c r="X4657" t="b">
        <f>VLOOKUP(F4657, [1]!Table1[[#All],[Gender]:[isFromSocialMedia]], 7, FALSE)</f>
        <v>0</v>
      </c>
      <c r="Y4657" t="str">
        <f>IF(TEXT(Table1[[#This Row],[Apply Date]], "yyyy-mm-dd") = TEXT(Table1[[#This Row],[Sign Up Date]], "yyyy-mm-dd"), "New User", "Repeat User")</f>
        <v>Repeat User</v>
      </c>
    </row>
    <row r="4658" spans="1:25" ht="12.75" x14ac:dyDescent="0.2">
      <c r="A4658" s="1" t="s">
        <v>7796</v>
      </c>
      <c r="B4658" s="1" t="s">
        <v>7341</v>
      </c>
      <c r="C4658" s="1" t="s">
        <v>7342</v>
      </c>
      <c r="D4658" s="1" t="s">
        <v>2629</v>
      </c>
      <c r="E4658" s="2">
        <v>45292.146365740744</v>
      </c>
      <c r="F4658" s="1" t="s">
        <v>33</v>
      </c>
      <c r="G4658" s="9" t="s">
        <v>7797</v>
      </c>
      <c r="H4658" s="9" t="s">
        <v>60</v>
      </c>
      <c r="I4658" s="9" t="s">
        <v>61</v>
      </c>
      <c r="J4658" s="1">
        <v>63108</v>
      </c>
      <c r="K4658" s="3">
        <v>44409</v>
      </c>
      <c r="L4658" s="1" t="s">
        <v>50</v>
      </c>
      <c r="M4658" s="1" t="s">
        <v>51</v>
      </c>
      <c r="N4658" s="1" t="s">
        <v>2637</v>
      </c>
      <c r="O4658" s="10">
        <v>45178.929479166669</v>
      </c>
      <c r="Q4658">
        <v>0</v>
      </c>
      <c r="R4658" t="s">
        <v>220</v>
      </c>
      <c r="S4658" t="s">
        <v>220</v>
      </c>
      <c r="T4658">
        <v>0</v>
      </c>
      <c r="U4658" t="s">
        <v>220</v>
      </c>
      <c r="V4658" t="str">
        <f>VLOOKUP(F4658, [1]!Table1[[#All],[Gender]:[city]], 3, FALSE)</f>
        <v>Not in Education</v>
      </c>
      <c r="W4658" s="11">
        <f>VLOOKUP(F4658, [1]!Table1[[#All],[Gender]:[city]], 4, FALSE)</f>
        <v>45092</v>
      </c>
      <c r="X4658" t="b">
        <f>VLOOKUP(F4658, [1]!Table1[[#All],[Gender]:[isFromSocialMedia]], 7, FALSE)</f>
        <v>0</v>
      </c>
      <c r="Y4658" t="str">
        <f>IF(TEXT(Table1[[#This Row],[Apply Date]], "yyyy-mm-dd") = TEXT(Table1[[#This Row],[Sign Up Date]], "yyyy-mm-dd"), "New User", "Repeat User")</f>
        <v>Repeat User</v>
      </c>
    </row>
    <row r="4659" spans="1:25" ht="12.75" x14ac:dyDescent="0.2">
      <c r="A4659" s="1" t="s">
        <v>7798</v>
      </c>
      <c r="B4659" s="1" t="s">
        <v>7341</v>
      </c>
      <c r="C4659" s="1" t="s">
        <v>7342</v>
      </c>
      <c r="D4659" s="1" t="s">
        <v>2629</v>
      </c>
      <c r="E4659" s="2">
        <v>45292.146365740744</v>
      </c>
      <c r="F4659" s="1" t="s">
        <v>25</v>
      </c>
      <c r="G4659" s="9" t="s">
        <v>1170</v>
      </c>
      <c r="H4659" s="9" t="s">
        <v>49</v>
      </c>
      <c r="I4659" s="9" t="s">
        <v>45</v>
      </c>
      <c r="J4659" s="1">
        <v>500005</v>
      </c>
      <c r="K4659" s="4">
        <v>45627</v>
      </c>
      <c r="L4659" s="1" t="s">
        <v>50</v>
      </c>
      <c r="M4659" s="1" t="s">
        <v>1693</v>
      </c>
      <c r="N4659" s="1" t="s">
        <v>31</v>
      </c>
      <c r="O4659" s="10">
        <v>44871.424027777779</v>
      </c>
      <c r="P4659" s="10">
        <v>44879.1875</v>
      </c>
      <c r="Q4659">
        <v>0</v>
      </c>
      <c r="R4659" t="s">
        <v>220</v>
      </c>
      <c r="S4659" t="s">
        <v>220</v>
      </c>
      <c r="T4659">
        <v>0</v>
      </c>
      <c r="U4659" t="s">
        <v>220</v>
      </c>
      <c r="V4659" t="str">
        <f>VLOOKUP(F4659, [1]!Table1[[#All],[Gender]:[city]], 3, FALSE)</f>
        <v>Undergraduate Student</v>
      </c>
      <c r="W4659" s="11">
        <f>VLOOKUP(F4659, [1]!Table1[[#All],[Gender]:[city]], 4, FALSE)</f>
        <v>45130</v>
      </c>
      <c r="X4659" t="b">
        <f>VLOOKUP(F4659, [1]!Table1[[#All],[Gender]:[isFromSocialMedia]], 7, FALSE)</f>
        <v>0</v>
      </c>
      <c r="Y4659" t="str">
        <f>IF(TEXT(Table1[[#This Row],[Apply Date]], "yyyy-mm-dd") = TEXT(Table1[[#This Row],[Sign Up Date]], "yyyy-mm-dd"), "New User", "Repeat User")</f>
        <v>Repeat User</v>
      </c>
    </row>
    <row r="4660" spans="1:25" ht="12.75" x14ac:dyDescent="0.2">
      <c r="A4660" s="1" t="s">
        <v>7799</v>
      </c>
      <c r="B4660" s="1" t="s">
        <v>7341</v>
      </c>
      <c r="C4660" s="1" t="s">
        <v>7342</v>
      </c>
      <c r="D4660" s="1" t="s">
        <v>2629</v>
      </c>
      <c r="E4660" s="2">
        <v>45292.146365740744</v>
      </c>
      <c r="F4660" s="1" t="s">
        <v>25</v>
      </c>
      <c r="G4660" s="9" t="s">
        <v>7800</v>
      </c>
      <c r="H4660" s="9" t="s">
        <v>7800</v>
      </c>
      <c r="I4660" s="9" t="s">
        <v>1076</v>
      </c>
      <c r="J4660" s="1">
        <v>54100</v>
      </c>
      <c r="K4660" s="3">
        <v>43831</v>
      </c>
      <c r="L4660" s="1" t="s">
        <v>50</v>
      </c>
      <c r="M4660" s="1" t="s">
        <v>51</v>
      </c>
      <c r="N4660" s="1" t="s">
        <v>31</v>
      </c>
      <c r="O4660" s="10">
        <v>45014.05704861111</v>
      </c>
      <c r="P4660" s="10">
        <v>45026.104166666664</v>
      </c>
      <c r="Q4660">
        <v>0</v>
      </c>
      <c r="R4660" t="s">
        <v>220</v>
      </c>
      <c r="S4660" t="s">
        <v>220</v>
      </c>
      <c r="T4660">
        <v>0</v>
      </c>
      <c r="U4660" t="s">
        <v>220</v>
      </c>
      <c r="V4660" t="str">
        <f>VLOOKUP(F4660, [1]!Table1[[#All],[Gender]:[city]], 3, FALSE)</f>
        <v>Undergraduate Student</v>
      </c>
      <c r="W4660" s="11">
        <f>VLOOKUP(F4660, [1]!Table1[[#All],[Gender]:[city]], 4, FALSE)</f>
        <v>45130</v>
      </c>
      <c r="X4660" t="b">
        <f>VLOOKUP(F4660, [1]!Table1[[#All],[Gender]:[isFromSocialMedia]], 7, FALSE)</f>
        <v>0</v>
      </c>
      <c r="Y4660" t="str">
        <f>IF(TEXT(Table1[[#This Row],[Apply Date]], "yyyy-mm-dd") = TEXT(Table1[[#This Row],[Sign Up Date]], "yyyy-mm-dd"), "New User", "Repeat User")</f>
        <v>Repeat User</v>
      </c>
    </row>
    <row r="4661" spans="1:25" ht="12.75" x14ac:dyDescent="0.2">
      <c r="A4661" s="1" t="s">
        <v>7801</v>
      </c>
      <c r="B4661" s="1" t="s">
        <v>7341</v>
      </c>
      <c r="C4661" s="1" t="s">
        <v>7342</v>
      </c>
      <c r="D4661" s="1" t="s">
        <v>2629</v>
      </c>
      <c r="E4661" s="2">
        <v>45292.146365740744</v>
      </c>
      <c r="F4661" s="1" t="s">
        <v>25</v>
      </c>
      <c r="G4661" s="9" t="s">
        <v>7802</v>
      </c>
      <c r="H4661" s="9" t="s">
        <v>190</v>
      </c>
      <c r="I4661" s="9" t="s">
        <v>79</v>
      </c>
      <c r="J4661" s="1">
        <v>830102</v>
      </c>
      <c r="K4661" s="3">
        <v>42887</v>
      </c>
      <c r="L4661" s="1" t="s">
        <v>29</v>
      </c>
      <c r="M4661" s="1" t="s">
        <v>62</v>
      </c>
      <c r="N4661" s="1" t="s">
        <v>75</v>
      </c>
      <c r="O4661" s="10">
        <v>45065.63821759259</v>
      </c>
      <c r="P4661" s="10">
        <v>45103.104166666664</v>
      </c>
      <c r="Q4661">
        <v>0</v>
      </c>
      <c r="R4661" t="s">
        <v>220</v>
      </c>
      <c r="S4661" t="s">
        <v>220</v>
      </c>
      <c r="T4661">
        <v>0</v>
      </c>
      <c r="U4661" t="s">
        <v>220</v>
      </c>
      <c r="V4661" t="str">
        <f>VLOOKUP(F4661, [1]!Table1[[#All],[Gender]:[city]], 3, FALSE)</f>
        <v>Undergraduate Student</v>
      </c>
      <c r="W4661" s="11">
        <f>VLOOKUP(F4661, [1]!Table1[[#All],[Gender]:[city]], 4, FALSE)</f>
        <v>45130</v>
      </c>
      <c r="X4661" t="b">
        <f>VLOOKUP(F4661, [1]!Table1[[#All],[Gender]:[isFromSocialMedia]], 7, FALSE)</f>
        <v>0</v>
      </c>
      <c r="Y4661" t="str">
        <f>IF(TEXT(Table1[[#This Row],[Apply Date]], "yyyy-mm-dd") = TEXT(Table1[[#This Row],[Sign Up Date]], "yyyy-mm-dd"), "New User", "Repeat User")</f>
        <v>Repeat User</v>
      </c>
    </row>
    <row r="4662" spans="1:25" ht="12.75" x14ac:dyDescent="0.2">
      <c r="A4662" s="1" t="s">
        <v>7803</v>
      </c>
      <c r="B4662" s="1" t="s">
        <v>7341</v>
      </c>
      <c r="C4662" s="1" t="s">
        <v>7342</v>
      </c>
      <c r="D4662" s="1" t="s">
        <v>2629</v>
      </c>
      <c r="E4662" s="2">
        <v>45292.146365740744</v>
      </c>
      <c r="F4662" s="1" t="s">
        <v>25</v>
      </c>
      <c r="G4662" s="9" t="s">
        <v>53</v>
      </c>
      <c r="H4662" s="9" t="s">
        <v>54</v>
      </c>
      <c r="I4662" s="9" t="s">
        <v>45</v>
      </c>
      <c r="J4662" s="1">
        <v>560094</v>
      </c>
      <c r="K4662" s="4">
        <v>45931</v>
      </c>
      <c r="L4662" s="1" t="s">
        <v>37</v>
      </c>
      <c r="M4662" s="1" t="s">
        <v>46</v>
      </c>
      <c r="N4662" s="1" t="s">
        <v>75</v>
      </c>
      <c r="O4662" s="10">
        <v>45215.458935185183</v>
      </c>
      <c r="P4662" s="10">
        <v>45264.104432870372</v>
      </c>
      <c r="Q4662">
        <v>0</v>
      </c>
      <c r="R4662" t="s">
        <v>220</v>
      </c>
      <c r="S4662" t="s">
        <v>220</v>
      </c>
      <c r="T4662">
        <v>0</v>
      </c>
      <c r="U4662" t="s">
        <v>220</v>
      </c>
      <c r="V4662" t="str">
        <f>VLOOKUP(F4662, [1]!Table1[[#All],[Gender]:[city]], 3, FALSE)</f>
        <v>Undergraduate Student</v>
      </c>
      <c r="W4662" s="11">
        <f>VLOOKUP(F4662, [1]!Table1[[#All],[Gender]:[city]], 4, FALSE)</f>
        <v>45130</v>
      </c>
      <c r="X4662" t="b">
        <f>VLOOKUP(F4662, [1]!Table1[[#All],[Gender]:[isFromSocialMedia]], 7, FALSE)</f>
        <v>0</v>
      </c>
      <c r="Y4662" t="str">
        <f>IF(TEXT(Table1[[#This Row],[Apply Date]], "yyyy-mm-dd") = TEXT(Table1[[#This Row],[Sign Up Date]], "yyyy-mm-dd"), "New User", "Repeat User")</f>
        <v>Repeat User</v>
      </c>
    </row>
    <row r="4663" spans="1:25" ht="12.75" x14ac:dyDescent="0.2">
      <c r="A4663" s="1" t="s">
        <v>7804</v>
      </c>
      <c r="B4663" s="1" t="s">
        <v>7341</v>
      </c>
      <c r="C4663" s="1" t="s">
        <v>7342</v>
      </c>
      <c r="D4663" s="1" t="s">
        <v>2629</v>
      </c>
      <c r="E4663" s="2">
        <v>45292.146365740744</v>
      </c>
      <c r="F4663" s="1" t="s">
        <v>33</v>
      </c>
      <c r="G4663" s="9" t="s">
        <v>7805</v>
      </c>
      <c r="H4663" s="9" t="s">
        <v>3906</v>
      </c>
      <c r="I4663" s="9" t="s">
        <v>3907</v>
      </c>
      <c r="J4663" s="1" t="s">
        <v>7806</v>
      </c>
      <c r="K4663" s="3">
        <v>45809</v>
      </c>
      <c r="L4663" s="1" t="s">
        <v>29</v>
      </c>
      <c r="M4663" s="1" t="s">
        <v>798</v>
      </c>
      <c r="N4663" s="1" t="s">
        <v>149</v>
      </c>
      <c r="O4663" s="10">
        <v>45137.058240740742</v>
      </c>
      <c r="P4663" s="10">
        <v>45145.1875</v>
      </c>
      <c r="Q4663">
        <v>0</v>
      </c>
      <c r="R4663" t="s">
        <v>220</v>
      </c>
      <c r="S4663" t="s">
        <v>220</v>
      </c>
      <c r="T4663">
        <v>0</v>
      </c>
      <c r="U4663" t="s">
        <v>220</v>
      </c>
      <c r="V4663" t="str">
        <f>VLOOKUP(F4663, [1]!Table1[[#All],[Gender]:[city]], 3, FALSE)</f>
        <v>Not in Education</v>
      </c>
      <c r="W4663" s="11">
        <f>VLOOKUP(F4663, [1]!Table1[[#All],[Gender]:[city]], 4, FALSE)</f>
        <v>45092</v>
      </c>
      <c r="X4663" t="b">
        <f>VLOOKUP(F4663, [1]!Table1[[#All],[Gender]:[isFromSocialMedia]], 7, FALSE)</f>
        <v>0</v>
      </c>
      <c r="Y4663" t="str">
        <f>IF(TEXT(Table1[[#This Row],[Apply Date]], "yyyy-mm-dd") = TEXT(Table1[[#This Row],[Sign Up Date]], "yyyy-mm-dd"), "New User", "Repeat User")</f>
        <v>Repeat User</v>
      </c>
    </row>
    <row r="4664" spans="1:25" ht="12.75" x14ac:dyDescent="0.2">
      <c r="A4664" s="1" t="s">
        <v>7807</v>
      </c>
      <c r="B4664" s="1" t="s">
        <v>7341</v>
      </c>
      <c r="C4664" s="1" t="s">
        <v>7342</v>
      </c>
      <c r="D4664" s="1" t="s">
        <v>2629</v>
      </c>
      <c r="E4664" s="2">
        <v>45292.146365740744</v>
      </c>
      <c r="F4664" s="1" t="s">
        <v>25</v>
      </c>
      <c r="G4664" s="9" t="s">
        <v>318</v>
      </c>
      <c r="H4664" s="9" t="s">
        <v>318</v>
      </c>
      <c r="I4664" s="9" t="s">
        <v>45</v>
      </c>
      <c r="J4664" s="1">
        <v>110091</v>
      </c>
      <c r="K4664" s="3">
        <v>45778</v>
      </c>
      <c r="L4664" s="1" t="s">
        <v>50</v>
      </c>
      <c r="M4664" s="1" t="s">
        <v>649</v>
      </c>
      <c r="N4664" s="1" t="s">
        <v>75</v>
      </c>
      <c r="O4664" s="10">
        <v>45129.940520833334</v>
      </c>
      <c r="P4664" s="10">
        <v>45299.146365740744</v>
      </c>
      <c r="Q4664">
        <v>0</v>
      </c>
      <c r="R4664" t="s">
        <v>220</v>
      </c>
      <c r="S4664" t="s">
        <v>220</v>
      </c>
      <c r="T4664">
        <v>0</v>
      </c>
      <c r="U4664" t="s">
        <v>220</v>
      </c>
      <c r="V4664" t="str">
        <f>VLOOKUP(F4664, [1]!Table1[[#All],[Gender]:[city]], 3, FALSE)</f>
        <v>Undergraduate Student</v>
      </c>
      <c r="W4664" s="11">
        <f>VLOOKUP(F4664, [1]!Table1[[#All],[Gender]:[city]], 4, FALSE)</f>
        <v>45130</v>
      </c>
      <c r="X4664" t="b">
        <f>VLOOKUP(F4664, [1]!Table1[[#All],[Gender]:[isFromSocialMedia]], 7, FALSE)</f>
        <v>0</v>
      </c>
      <c r="Y4664" t="str">
        <f>IF(TEXT(Table1[[#This Row],[Apply Date]], "yyyy-mm-dd") = TEXT(Table1[[#This Row],[Sign Up Date]], "yyyy-mm-dd"), "New User", "Repeat User")</f>
        <v>Repeat User</v>
      </c>
    </row>
    <row r="4665" spans="1:25" ht="12.75" x14ac:dyDescent="0.2">
      <c r="A4665" s="1" t="s">
        <v>7808</v>
      </c>
      <c r="B4665" s="1" t="s">
        <v>7341</v>
      </c>
      <c r="C4665" s="1" t="s">
        <v>7342</v>
      </c>
      <c r="D4665" s="1" t="s">
        <v>2629</v>
      </c>
      <c r="E4665" s="2">
        <v>45292.146365740744</v>
      </c>
      <c r="F4665" s="1" t="s">
        <v>33</v>
      </c>
      <c r="G4665" s="9" t="s">
        <v>755</v>
      </c>
      <c r="H4665" s="9" t="s">
        <v>233</v>
      </c>
      <c r="I4665" s="9" t="s">
        <v>233</v>
      </c>
      <c r="J4665" s="1">
        <v>233</v>
      </c>
      <c r="K4665" s="3">
        <v>45139</v>
      </c>
      <c r="L4665" s="1" t="s">
        <v>50</v>
      </c>
      <c r="M4665" s="1" t="s">
        <v>97</v>
      </c>
      <c r="N4665" s="1" t="s">
        <v>75</v>
      </c>
      <c r="O4665" s="10">
        <v>45090.670995370368</v>
      </c>
      <c r="P4665" s="10">
        <v>45103.104166666664</v>
      </c>
      <c r="Q4665">
        <v>0</v>
      </c>
      <c r="R4665" t="s">
        <v>220</v>
      </c>
      <c r="S4665" t="s">
        <v>220</v>
      </c>
      <c r="T4665">
        <v>0</v>
      </c>
      <c r="U4665" t="s">
        <v>220</v>
      </c>
      <c r="V4665" t="str">
        <f>VLOOKUP(F4665, [1]!Table1[[#All],[Gender]:[city]], 3, FALSE)</f>
        <v>Not in Education</v>
      </c>
      <c r="W4665" s="11">
        <f>VLOOKUP(F4665, [1]!Table1[[#All],[Gender]:[city]], 4, FALSE)</f>
        <v>45092</v>
      </c>
      <c r="X4665" t="b">
        <f>VLOOKUP(F4665, [1]!Table1[[#All],[Gender]:[isFromSocialMedia]], 7, FALSE)</f>
        <v>0</v>
      </c>
      <c r="Y4665" t="str">
        <f>IF(TEXT(Table1[[#This Row],[Apply Date]], "yyyy-mm-dd") = TEXT(Table1[[#This Row],[Sign Up Date]], "yyyy-mm-dd"), "New User", "Repeat User")</f>
        <v>Repeat User</v>
      </c>
    </row>
    <row r="4666" spans="1:25" ht="12.75" x14ac:dyDescent="0.2">
      <c r="A4666" s="1" t="s">
        <v>7809</v>
      </c>
      <c r="B4666" s="1" t="s">
        <v>7341</v>
      </c>
      <c r="C4666" s="1" t="s">
        <v>7342</v>
      </c>
      <c r="D4666" s="1" t="s">
        <v>2629</v>
      </c>
      <c r="E4666" s="2">
        <v>45292.146365740744</v>
      </c>
      <c r="F4666" s="1" t="s">
        <v>25</v>
      </c>
      <c r="G4666" s="9" t="s">
        <v>1127</v>
      </c>
      <c r="H4666" s="9" t="s">
        <v>562</v>
      </c>
      <c r="I4666" s="9" t="s">
        <v>79</v>
      </c>
      <c r="J4666" s="1">
        <v>810241</v>
      </c>
      <c r="K4666" s="3">
        <v>41671</v>
      </c>
      <c r="L4666" s="1" t="s">
        <v>50</v>
      </c>
      <c r="M4666" s="1" t="s">
        <v>1342</v>
      </c>
      <c r="N4666" s="1" t="s">
        <v>75</v>
      </c>
      <c r="O4666" s="10">
        <v>45092.403252314813</v>
      </c>
      <c r="P4666" s="10">
        <v>45117.104166666664</v>
      </c>
      <c r="Q4666">
        <v>0</v>
      </c>
      <c r="R4666" t="s">
        <v>220</v>
      </c>
      <c r="S4666" t="s">
        <v>220</v>
      </c>
      <c r="T4666">
        <v>0</v>
      </c>
      <c r="U4666" t="s">
        <v>220</v>
      </c>
      <c r="V4666" t="str">
        <f>VLOOKUP(F4666, [1]!Table1[[#All],[Gender]:[city]], 3, FALSE)</f>
        <v>Undergraduate Student</v>
      </c>
      <c r="W4666" s="11">
        <f>VLOOKUP(F4666, [1]!Table1[[#All],[Gender]:[city]], 4, FALSE)</f>
        <v>45130</v>
      </c>
      <c r="X4666" t="b">
        <f>VLOOKUP(F4666, [1]!Table1[[#All],[Gender]:[isFromSocialMedia]], 7, FALSE)</f>
        <v>0</v>
      </c>
      <c r="Y4666" t="str">
        <f>IF(TEXT(Table1[[#This Row],[Apply Date]], "yyyy-mm-dd") = TEXT(Table1[[#This Row],[Sign Up Date]], "yyyy-mm-dd"), "New User", "Repeat User")</f>
        <v>Repeat User</v>
      </c>
    </row>
    <row r="4667" spans="1:25" ht="12.75" x14ac:dyDescent="0.2">
      <c r="A4667" s="1" t="s">
        <v>7810</v>
      </c>
      <c r="B4667" s="1" t="s">
        <v>7341</v>
      </c>
      <c r="C4667" s="1" t="s">
        <v>7342</v>
      </c>
      <c r="D4667" s="1" t="s">
        <v>2629</v>
      </c>
      <c r="E4667" s="2">
        <v>45292.146365740744</v>
      </c>
      <c r="F4667" s="1" t="s">
        <v>33</v>
      </c>
      <c r="G4667" s="9" t="s">
        <v>1931</v>
      </c>
      <c r="H4667" s="9" t="s">
        <v>276</v>
      </c>
      <c r="I4667" s="9" t="s">
        <v>276</v>
      </c>
      <c r="J4667" s="1">
        <v>20250</v>
      </c>
      <c r="K4667" s="3">
        <v>45108</v>
      </c>
      <c r="L4667" s="1" t="s">
        <v>50</v>
      </c>
      <c r="M4667" s="1" t="s">
        <v>7811</v>
      </c>
      <c r="N4667" s="1" t="s">
        <v>75</v>
      </c>
      <c r="O4667" s="10">
        <v>45134.422048611108</v>
      </c>
      <c r="P4667" s="10">
        <v>45299.146365740744</v>
      </c>
      <c r="Q4667">
        <v>0</v>
      </c>
      <c r="R4667" t="s">
        <v>220</v>
      </c>
      <c r="S4667" t="s">
        <v>220</v>
      </c>
      <c r="T4667">
        <v>0</v>
      </c>
      <c r="U4667" t="s">
        <v>220</v>
      </c>
      <c r="V4667" t="str">
        <f>VLOOKUP(F4667, [1]!Table1[[#All],[Gender]:[city]], 3, FALSE)</f>
        <v>Not in Education</v>
      </c>
      <c r="W4667" s="11">
        <f>VLOOKUP(F4667, [1]!Table1[[#All],[Gender]:[city]], 4, FALSE)</f>
        <v>45092</v>
      </c>
      <c r="X4667" t="b">
        <f>VLOOKUP(F4667, [1]!Table1[[#All],[Gender]:[isFromSocialMedia]], 7, FALSE)</f>
        <v>0</v>
      </c>
      <c r="Y4667" t="str">
        <f>IF(TEXT(Table1[[#This Row],[Apply Date]], "yyyy-mm-dd") = TEXT(Table1[[#This Row],[Sign Up Date]], "yyyy-mm-dd"), "New User", "Repeat User")</f>
        <v>Repeat User</v>
      </c>
    </row>
    <row r="4668" spans="1:25" ht="12.75" x14ac:dyDescent="0.2">
      <c r="A4668" s="1" t="s">
        <v>7812</v>
      </c>
      <c r="B4668" s="1" t="s">
        <v>7341</v>
      </c>
      <c r="C4668" s="1" t="s">
        <v>7342</v>
      </c>
      <c r="D4668" s="1" t="s">
        <v>2629</v>
      </c>
      <c r="E4668" s="2">
        <v>45292.146365740744</v>
      </c>
      <c r="F4668" s="1" t="s">
        <v>25</v>
      </c>
      <c r="G4668" s="9" t="s">
        <v>118</v>
      </c>
      <c r="H4668" s="9" t="s">
        <v>470</v>
      </c>
      <c r="I4668" s="9" t="s">
        <v>45</v>
      </c>
      <c r="J4668" s="1">
        <v>521180</v>
      </c>
      <c r="K4668" s="3">
        <v>45170</v>
      </c>
      <c r="L4668" s="1" t="s">
        <v>37</v>
      </c>
      <c r="M4668" s="1" t="s">
        <v>204</v>
      </c>
      <c r="N4668" s="1" t="s">
        <v>75</v>
      </c>
      <c r="O4668" s="10">
        <v>45039.705613425926</v>
      </c>
      <c r="P4668" s="10">
        <v>45054.104166666664</v>
      </c>
      <c r="Q4668">
        <v>0</v>
      </c>
      <c r="R4668" t="s">
        <v>220</v>
      </c>
      <c r="S4668" t="s">
        <v>220</v>
      </c>
      <c r="T4668">
        <v>0</v>
      </c>
      <c r="U4668" t="s">
        <v>220</v>
      </c>
      <c r="V4668" t="str">
        <f>VLOOKUP(F4668, [1]!Table1[[#All],[Gender]:[city]], 3, FALSE)</f>
        <v>Undergraduate Student</v>
      </c>
      <c r="W4668" s="11">
        <f>VLOOKUP(F4668, [1]!Table1[[#All],[Gender]:[city]], 4, FALSE)</f>
        <v>45130</v>
      </c>
      <c r="X4668" t="b">
        <f>VLOOKUP(F4668, [1]!Table1[[#All],[Gender]:[isFromSocialMedia]], 7, FALSE)</f>
        <v>0</v>
      </c>
      <c r="Y4668" t="str">
        <f>IF(TEXT(Table1[[#This Row],[Apply Date]], "yyyy-mm-dd") = TEXT(Table1[[#This Row],[Sign Up Date]], "yyyy-mm-dd"), "New User", "Repeat User")</f>
        <v>Repeat User</v>
      </c>
    </row>
    <row r="4669" spans="1:25" ht="12.75" x14ac:dyDescent="0.2">
      <c r="A4669" s="1" t="s">
        <v>7813</v>
      </c>
      <c r="B4669" s="1" t="s">
        <v>7341</v>
      </c>
      <c r="C4669" s="1" t="s">
        <v>7342</v>
      </c>
      <c r="D4669" s="1" t="s">
        <v>2629</v>
      </c>
      <c r="E4669" s="2">
        <v>45292.146365740744</v>
      </c>
      <c r="F4669" s="1" t="s">
        <v>33</v>
      </c>
      <c r="G4669" s="9" t="s">
        <v>48</v>
      </c>
      <c r="H4669" s="9" t="s">
        <v>49</v>
      </c>
      <c r="I4669" s="9" t="s">
        <v>45</v>
      </c>
      <c r="J4669" s="1">
        <v>500072</v>
      </c>
      <c r="K4669" s="3">
        <v>45901</v>
      </c>
      <c r="L4669" s="1" t="s">
        <v>37</v>
      </c>
      <c r="M4669" s="1" t="s">
        <v>164</v>
      </c>
      <c r="N4669" s="1" t="s">
        <v>75</v>
      </c>
      <c r="O4669" s="10">
        <v>45124.56287037037</v>
      </c>
      <c r="P4669" s="10">
        <v>45145.1875</v>
      </c>
      <c r="Q4669">
        <v>0</v>
      </c>
      <c r="R4669" t="s">
        <v>220</v>
      </c>
      <c r="S4669" t="s">
        <v>220</v>
      </c>
      <c r="T4669">
        <v>0</v>
      </c>
      <c r="U4669" t="s">
        <v>220</v>
      </c>
      <c r="V4669" t="str">
        <f>VLOOKUP(F4669, [1]!Table1[[#All],[Gender]:[city]], 3, FALSE)</f>
        <v>Not in Education</v>
      </c>
      <c r="W4669" s="11">
        <f>VLOOKUP(F4669, [1]!Table1[[#All],[Gender]:[city]], 4, FALSE)</f>
        <v>45092</v>
      </c>
      <c r="X4669" t="b">
        <f>VLOOKUP(F4669, [1]!Table1[[#All],[Gender]:[isFromSocialMedia]], 7, FALSE)</f>
        <v>0</v>
      </c>
      <c r="Y4669" t="str">
        <f>IF(TEXT(Table1[[#This Row],[Apply Date]], "yyyy-mm-dd") = TEXT(Table1[[#This Row],[Sign Up Date]], "yyyy-mm-dd"), "New User", "Repeat User")</f>
        <v>Repeat User</v>
      </c>
    </row>
    <row r="4670" spans="1:25" ht="12.75" x14ac:dyDescent="0.2">
      <c r="A4670" s="1" t="s">
        <v>7814</v>
      </c>
      <c r="B4670" s="1" t="s">
        <v>7341</v>
      </c>
      <c r="C4670" s="1" t="s">
        <v>7342</v>
      </c>
      <c r="D4670" s="1" t="s">
        <v>2629</v>
      </c>
      <c r="E4670" s="2">
        <v>45292.146365740744</v>
      </c>
      <c r="F4670" s="1" t="s">
        <v>25</v>
      </c>
      <c r="G4670" s="9" t="s">
        <v>400</v>
      </c>
      <c r="H4670" s="9" t="s">
        <v>148</v>
      </c>
      <c r="I4670" s="9" t="s">
        <v>45</v>
      </c>
      <c r="J4670" s="1">
        <v>411051</v>
      </c>
      <c r="K4670" s="4">
        <v>45992</v>
      </c>
      <c r="L4670" s="1" t="s">
        <v>50</v>
      </c>
      <c r="M4670" s="1" t="s">
        <v>524</v>
      </c>
      <c r="N4670" s="1" t="s">
        <v>75</v>
      </c>
      <c r="O4670" s="10">
        <v>45054.256574074076</v>
      </c>
      <c r="P4670" s="10">
        <v>45071.104166666664</v>
      </c>
      <c r="Q4670">
        <v>0</v>
      </c>
      <c r="R4670" t="s">
        <v>220</v>
      </c>
      <c r="S4670" t="s">
        <v>220</v>
      </c>
      <c r="T4670">
        <v>0</v>
      </c>
      <c r="U4670" t="s">
        <v>220</v>
      </c>
      <c r="V4670" t="str">
        <f>VLOOKUP(F4670, [1]!Table1[[#All],[Gender]:[city]], 3, FALSE)</f>
        <v>Undergraduate Student</v>
      </c>
      <c r="W4670" s="11">
        <f>VLOOKUP(F4670, [1]!Table1[[#All],[Gender]:[city]], 4, FALSE)</f>
        <v>45130</v>
      </c>
      <c r="X4670" t="b">
        <f>VLOOKUP(F4670, [1]!Table1[[#All],[Gender]:[isFromSocialMedia]], 7, FALSE)</f>
        <v>0</v>
      </c>
      <c r="Y4670" t="str">
        <f>IF(TEXT(Table1[[#This Row],[Apply Date]], "yyyy-mm-dd") = TEXT(Table1[[#This Row],[Sign Up Date]], "yyyy-mm-dd"), "New User", "Repeat User")</f>
        <v>Repeat User</v>
      </c>
    </row>
    <row r="4671" spans="1:25" ht="12.75" x14ac:dyDescent="0.2">
      <c r="A4671" s="1" t="s">
        <v>7815</v>
      </c>
      <c r="B4671" s="1" t="s">
        <v>7341</v>
      </c>
      <c r="C4671" s="1" t="s">
        <v>7342</v>
      </c>
      <c r="D4671" s="1" t="s">
        <v>2629</v>
      </c>
      <c r="E4671" s="2">
        <v>45292.146365740744</v>
      </c>
      <c r="F4671" s="1" t="s">
        <v>25</v>
      </c>
      <c r="G4671" s="9" t="s">
        <v>133</v>
      </c>
      <c r="H4671" s="9" t="s">
        <v>134</v>
      </c>
      <c r="I4671" s="9" t="s">
        <v>61</v>
      </c>
      <c r="J4671" s="1">
        <v>60604</v>
      </c>
      <c r="K4671" s="4">
        <v>45992</v>
      </c>
      <c r="L4671" s="1" t="s">
        <v>50</v>
      </c>
      <c r="M4671" s="1" t="s">
        <v>1599</v>
      </c>
      <c r="N4671" s="1" t="s">
        <v>75</v>
      </c>
      <c r="O4671" s="10">
        <v>45141.720810185187</v>
      </c>
      <c r="P4671" s="10">
        <v>45299.146365740744</v>
      </c>
      <c r="Q4671">
        <v>0</v>
      </c>
      <c r="R4671" t="s">
        <v>220</v>
      </c>
      <c r="S4671" t="s">
        <v>220</v>
      </c>
      <c r="T4671">
        <v>0</v>
      </c>
      <c r="U4671" t="s">
        <v>220</v>
      </c>
      <c r="V4671" t="str">
        <f>VLOOKUP(F4671, [1]!Table1[[#All],[Gender]:[city]], 3, FALSE)</f>
        <v>Undergraduate Student</v>
      </c>
      <c r="W4671" s="11">
        <f>VLOOKUP(F4671, [1]!Table1[[#All],[Gender]:[city]], 4, FALSE)</f>
        <v>45130</v>
      </c>
      <c r="X4671" t="b">
        <f>VLOOKUP(F4671, [1]!Table1[[#All],[Gender]:[isFromSocialMedia]], 7, FALSE)</f>
        <v>0</v>
      </c>
      <c r="Y4671" t="str">
        <f>IF(TEXT(Table1[[#This Row],[Apply Date]], "yyyy-mm-dd") = TEXT(Table1[[#This Row],[Sign Up Date]], "yyyy-mm-dd"), "New User", "Repeat User")</f>
        <v>Repeat User</v>
      </c>
    </row>
    <row r="4672" spans="1:25" ht="12.75" x14ac:dyDescent="0.2">
      <c r="A4672" s="1" t="s">
        <v>7816</v>
      </c>
      <c r="B4672" s="1" t="s">
        <v>7341</v>
      </c>
      <c r="C4672" s="1" t="s">
        <v>7342</v>
      </c>
      <c r="D4672" s="1" t="s">
        <v>2629</v>
      </c>
      <c r="E4672" s="2">
        <v>45292.146365740744</v>
      </c>
      <c r="F4672" s="1" t="s">
        <v>25</v>
      </c>
      <c r="G4672" s="9" t="s">
        <v>324</v>
      </c>
      <c r="H4672" s="9" t="s">
        <v>325</v>
      </c>
      <c r="I4672" s="9" t="s">
        <v>79</v>
      </c>
      <c r="J4672" s="1">
        <v>200262</v>
      </c>
      <c r="K4672" s="4">
        <v>45261</v>
      </c>
      <c r="L4672" s="1" t="s">
        <v>37</v>
      </c>
      <c r="M4672" s="1" t="s">
        <v>234</v>
      </c>
      <c r="N4672" s="1" t="s">
        <v>75</v>
      </c>
      <c r="O4672" s="10">
        <v>45104.013206018521</v>
      </c>
      <c r="P4672" s="10">
        <v>45117.104166666664</v>
      </c>
      <c r="Q4672">
        <v>0</v>
      </c>
      <c r="R4672" t="s">
        <v>220</v>
      </c>
      <c r="S4672" t="s">
        <v>220</v>
      </c>
      <c r="T4672">
        <v>0</v>
      </c>
      <c r="U4672" t="s">
        <v>220</v>
      </c>
      <c r="V4672" t="str">
        <f>VLOOKUP(F4672, [1]!Table1[[#All],[Gender]:[city]], 3, FALSE)</f>
        <v>Undergraduate Student</v>
      </c>
      <c r="W4672" s="11">
        <f>VLOOKUP(F4672, [1]!Table1[[#All],[Gender]:[city]], 4, FALSE)</f>
        <v>45130</v>
      </c>
      <c r="X4672" t="b">
        <f>VLOOKUP(F4672, [1]!Table1[[#All],[Gender]:[isFromSocialMedia]], 7, FALSE)</f>
        <v>0</v>
      </c>
      <c r="Y4672" t="str">
        <f>IF(TEXT(Table1[[#This Row],[Apply Date]], "yyyy-mm-dd") = TEXT(Table1[[#This Row],[Sign Up Date]], "yyyy-mm-dd"), "New User", "Repeat User")</f>
        <v>Repeat User</v>
      </c>
    </row>
    <row r="4673" spans="1:25" ht="12.75" x14ac:dyDescent="0.2">
      <c r="A4673" s="1" t="s">
        <v>7817</v>
      </c>
      <c r="B4673" s="1" t="s">
        <v>7341</v>
      </c>
      <c r="C4673" s="1" t="s">
        <v>7342</v>
      </c>
      <c r="D4673" s="1" t="s">
        <v>2629</v>
      </c>
      <c r="E4673" s="2">
        <v>45292.146365740744</v>
      </c>
      <c r="F4673" s="1" t="s">
        <v>33</v>
      </c>
      <c r="G4673" s="9" t="s">
        <v>48</v>
      </c>
      <c r="H4673" s="9" t="s">
        <v>49</v>
      </c>
      <c r="I4673" s="9" t="s">
        <v>45</v>
      </c>
      <c r="J4673" s="1">
        <v>500070</v>
      </c>
      <c r="K4673" s="3">
        <v>45809</v>
      </c>
      <c r="L4673" s="1" t="s">
        <v>37</v>
      </c>
      <c r="M4673" s="1" t="s">
        <v>649</v>
      </c>
      <c r="N4673" s="1" t="s">
        <v>149</v>
      </c>
      <c r="O4673" s="10">
        <v>45072.593159722222</v>
      </c>
      <c r="P4673" s="10">
        <v>45089.104166666664</v>
      </c>
      <c r="Q4673">
        <v>0</v>
      </c>
      <c r="R4673" t="s">
        <v>220</v>
      </c>
      <c r="S4673" t="s">
        <v>220</v>
      </c>
      <c r="T4673">
        <v>0</v>
      </c>
      <c r="U4673" t="s">
        <v>220</v>
      </c>
      <c r="V4673" t="str">
        <f>VLOOKUP(F4673, [1]!Table1[[#All],[Gender]:[city]], 3, FALSE)</f>
        <v>Not in Education</v>
      </c>
      <c r="W4673" s="11">
        <f>VLOOKUP(F4673, [1]!Table1[[#All],[Gender]:[city]], 4, FALSE)</f>
        <v>45092</v>
      </c>
      <c r="X4673" t="b">
        <f>VLOOKUP(F4673, [1]!Table1[[#All],[Gender]:[isFromSocialMedia]], 7, FALSE)</f>
        <v>0</v>
      </c>
      <c r="Y4673" t="str">
        <f>IF(TEXT(Table1[[#This Row],[Apply Date]], "yyyy-mm-dd") = TEXT(Table1[[#This Row],[Sign Up Date]], "yyyy-mm-dd"), "New User", "Repeat User")</f>
        <v>Repeat User</v>
      </c>
    </row>
    <row r="4674" spans="1:25" ht="12.75" x14ac:dyDescent="0.2">
      <c r="A4674" s="1" t="s">
        <v>7818</v>
      </c>
      <c r="B4674" s="1" t="s">
        <v>7341</v>
      </c>
      <c r="C4674" s="1" t="s">
        <v>7342</v>
      </c>
      <c r="D4674" s="1" t="s">
        <v>2629</v>
      </c>
      <c r="E4674" s="2">
        <v>45292.146365740744</v>
      </c>
      <c r="F4674" s="1" t="s">
        <v>33</v>
      </c>
      <c r="G4674" s="9" t="s">
        <v>2057</v>
      </c>
      <c r="H4674" s="9" t="s">
        <v>2057</v>
      </c>
      <c r="I4674" s="9" t="s">
        <v>167</v>
      </c>
      <c r="J4674" s="1">
        <v>12555</v>
      </c>
      <c r="K4674" s="3">
        <v>45901</v>
      </c>
      <c r="L4674" s="1" t="s">
        <v>37</v>
      </c>
      <c r="M4674" s="1" t="s">
        <v>7819</v>
      </c>
      <c r="N4674" s="1" t="s">
        <v>75</v>
      </c>
      <c r="O4674" s="10">
        <v>45091.874560185184</v>
      </c>
      <c r="P4674" s="10">
        <v>45103.104166666664</v>
      </c>
      <c r="Q4674">
        <v>0</v>
      </c>
      <c r="R4674" t="s">
        <v>220</v>
      </c>
      <c r="S4674" t="s">
        <v>220</v>
      </c>
      <c r="T4674">
        <v>0</v>
      </c>
      <c r="U4674" t="s">
        <v>220</v>
      </c>
      <c r="V4674" t="str">
        <f>VLOOKUP(F4674, [1]!Table1[[#All],[Gender]:[city]], 3, FALSE)</f>
        <v>Not in Education</v>
      </c>
      <c r="W4674" s="11">
        <f>VLOOKUP(F4674, [1]!Table1[[#All],[Gender]:[city]], 4, FALSE)</f>
        <v>45092</v>
      </c>
      <c r="X4674" t="b">
        <f>VLOOKUP(F4674, [1]!Table1[[#All],[Gender]:[isFromSocialMedia]], 7, FALSE)</f>
        <v>0</v>
      </c>
      <c r="Y4674" t="str">
        <f>IF(TEXT(Table1[[#This Row],[Apply Date]], "yyyy-mm-dd") = TEXT(Table1[[#This Row],[Sign Up Date]], "yyyy-mm-dd"), "New User", "Repeat User")</f>
        <v>Repeat User</v>
      </c>
    </row>
    <row r="4675" spans="1:25" ht="12.75" x14ac:dyDescent="0.2">
      <c r="A4675" s="1" t="s">
        <v>7820</v>
      </c>
      <c r="B4675" s="1" t="s">
        <v>7341</v>
      </c>
      <c r="C4675" s="1" t="s">
        <v>7342</v>
      </c>
      <c r="D4675" s="1" t="s">
        <v>2629</v>
      </c>
      <c r="E4675" s="2">
        <v>45292.146365740744</v>
      </c>
      <c r="F4675" s="1" t="s">
        <v>25</v>
      </c>
      <c r="G4675" s="9" t="s">
        <v>7821</v>
      </c>
      <c r="H4675" s="9" t="s">
        <v>230</v>
      </c>
      <c r="I4675" s="9" t="s">
        <v>45</v>
      </c>
      <c r="J4675" s="1">
        <v>600127</v>
      </c>
      <c r="K4675" s="3">
        <v>45809</v>
      </c>
      <c r="L4675" s="1" t="s">
        <v>37</v>
      </c>
      <c r="M4675" s="1" t="s">
        <v>7509</v>
      </c>
      <c r="N4675" s="1" t="s">
        <v>2637</v>
      </c>
      <c r="O4675" s="10">
        <v>45200.745208333334</v>
      </c>
      <c r="Q4675">
        <v>0</v>
      </c>
      <c r="R4675" t="s">
        <v>220</v>
      </c>
      <c r="S4675" t="s">
        <v>220</v>
      </c>
      <c r="T4675">
        <v>0</v>
      </c>
      <c r="U4675" t="s">
        <v>220</v>
      </c>
      <c r="V4675" t="str">
        <f>VLOOKUP(F4675, [1]!Table1[[#All],[Gender]:[city]], 3, FALSE)</f>
        <v>Undergraduate Student</v>
      </c>
      <c r="W4675" s="11">
        <f>VLOOKUP(F4675, [1]!Table1[[#All],[Gender]:[city]], 4, FALSE)</f>
        <v>45130</v>
      </c>
      <c r="X4675" t="b">
        <f>VLOOKUP(F4675, [1]!Table1[[#All],[Gender]:[isFromSocialMedia]], 7, FALSE)</f>
        <v>0</v>
      </c>
      <c r="Y4675" t="str">
        <f>IF(TEXT(Table1[[#This Row],[Apply Date]], "yyyy-mm-dd") = TEXT(Table1[[#This Row],[Sign Up Date]], "yyyy-mm-dd"), "New User", "Repeat User")</f>
        <v>Repeat User</v>
      </c>
    </row>
    <row r="4676" spans="1:25" ht="12.75" x14ac:dyDescent="0.2">
      <c r="A4676" s="1" t="s">
        <v>7822</v>
      </c>
      <c r="B4676" s="1" t="s">
        <v>7341</v>
      </c>
      <c r="C4676" s="1" t="s">
        <v>7342</v>
      </c>
      <c r="D4676" s="1" t="s">
        <v>2629</v>
      </c>
      <c r="E4676" s="2">
        <v>45292.146365740744</v>
      </c>
      <c r="F4676" s="1" t="s">
        <v>25</v>
      </c>
      <c r="G4676" s="9" t="s">
        <v>59</v>
      </c>
      <c r="H4676" s="9" t="s">
        <v>60</v>
      </c>
      <c r="I4676" s="9" t="s">
        <v>61</v>
      </c>
      <c r="J4676" s="1">
        <v>63108</v>
      </c>
      <c r="K4676" s="4">
        <v>45627</v>
      </c>
      <c r="L4676" s="1" t="s">
        <v>50</v>
      </c>
      <c r="M4676" s="1" t="s">
        <v>291</v>
      </c>
      <c r="N4676" s="1" t="s">
        <v>149</v>
      </c>
      <c r="O4676" s="10">
        <v>45080.150810185187</v>
      </c>
      <c r="P4676" s="10">
        <v>45117.104166666664</v>
      </c>
      <c r="Q4676">
        <v>0</v>
      </c>
      <c r="R4676" t="s">
        <v>220</v>
      </c>
      <c r="S4676" t="s">
        <v>220</v>
      </c>
      <c r="T4676">
        <v>0</v>
      </c>
      <c r="U4676" t="s">
        <v>220</v>
      </c>
      <c r="V4676" t="str">
        <f>VLOOKUP(F4676, [1]!Table1[[#All],[Gender]:[city]], 3, FALSE)</f>
        <v>Undergraduate Student</v>
      </c>
      <c r="W4676" s="11">
        <f>VLOOKUP(F4676, [1]!Table1[[#All],[Gender]:[city]], 4, FALSE)</f>
        <v>45130</v>
      </c>
      <c r="X4676" t="b">
        <f>VLOOKUP(F4676, [1]!Table1[[#All],[Gender]:[isFromSocialMedia]], 7, FALSE)</f>
        <v>0</v>
      </c>
      <c r="Y4676" t="str">
        <f>IF(TEXT(Table1[[#This Row],[Apply Date]], "yyyy-mm-dd") = TEXT(Table1[[#This Row],[Sign Up Date]], "yyyy-mm-dd"), "New User", "Repeat User")</f>
        <v>Repeat User</v>
      </c>
    </row>
    <row r="4677" spans="1:25" ht="12.75" x14ac:dyDescent="0.2">
      <c r="A4677" s="1" t="s">
        <v>7823</v>
      </c>
      <c r="B4677" s="1" t="s">
        <v>7341</v>
      </c>
      <c r="C4677" s="1" t="s">
        <v>7342</v>
      </c>
      <c r="D4677" s="1" t="s">
        <v>2629</v>
      </c>
      <c r="E4677" s="2">
        <v>45292.146365740744</v>
      </c>
      <c r="F4677" s="1" t="s">
        <v>33</v>
      </c>
      <c r="G4677" s="9" t="s">
        <v>435</v>
      </c>
      <c r="H4677" s="9" t="s">
        <v>288</v>
      </c>
      <c r="I4677" s="9" t="s">
        <v>61</v>
      </c>
      <c r="J4677" s="1">
        <v>63108</v>
      </c>
      <c r="K4677" s="3">
        <v>45778</v>
      </c>
      <c r="L4677" s="1" t="s">
        <v>50</v>
      </c>
      <c r="M4677" s="1" t="s">
        <v>92</v>
      </c>
      <c r="N4677" s="1" t="s">
        <v>75</v>
      </c>
      <c r="O4677" s="10">
        <v>45208.879525462966</v>
      </c>
      <c r="P4677" s="10">
        <v>45264.104432870372</v>
      </c>
      <c r="Q4677">
        <v>0</v>
      </c>
      <c r="R4677" t="s">
        <v>220</v>
      </c>
      <c r="S4677" t="s">
        <v>220</v>
      </c>
      <c r="T4677">
        <v>0</v>
      </c>
      <c r="U4677" t="s">
        <v>220</v>
      </c>
      <c r="V4677" t="str">
        <f>VLOOKUP(F4677, [1]!Table1[[#All],[Gender]:[city]], 3, FALSE)</f>
        <v>Not in Education</v>
      </c>
      <c r="W4677" s="11">
        <f>VLOOKUP(F4677, [1]!Table1[[#All],[Gender]:[city]], 4, FALSE)</f>
        <v>45092</v>
      </c>
      <c r="X4677" t="b">
        <f>VLOOKUP(F4677, [1]!Table1[[#All],[Gender]:[isFromSocialMedia]], 7, FALSE)</f>
        <v>0</v>
      </c>
      <c r="Y4677" t="str">
        <f>IF(TEXT(Table1[[#This Row],[Apply Date]], "yyyy-mm-dd") = TEXT(Table1[[#This Row],[Sign Up Date]], "yyyy-mm-dd"), "New User", "Repeat User")</f>
        <v>Repeat User</v>
      </c>
    </row>
    <row r="4678" spans="1:25" ht="12.75" x14ac:dyDescent="0.2">
      <c r="A4678" s="1" t="s">
        <v>7824</v>
      </c>
      <c r="B4678" s="1" t="s">
        <v>7341</v>
      </c>
      <c r="C4678" s="1" t="s">
        <v>7342</v>
      </c>
      <c r="D4678" s="1" t="s">
        <v>2629</v>
      </c>
      <c r="E4678" s="2">
        <v>45292.146365740744</v>
      </c>
      <c r="F4678" s="1" t="s">
        <v>25</v>
      </c>
      <c r="G4678" s="9" t="s">
        <v>1204</v>
      </c>
      <c r="H4678" s="9" t="s">
        <v>171</v>
      </c>
      <c r="I4678" s="9" t="s">
        <v>86</v>
      </c>
      <c r="J4678" s="1">
        <v>44660</v>
      </c>
      <c r="K4678" s="4">
        <v>44896</v>
      </c>
      <c r="L4678" s="1" t="s">
        <v>50</v>
      </c>
      <c r="M4678" s="1" t="s">
        <v>7825</v>
      </c>
      <c r="N4678" s="1" t="s">
        <v>2637</v>
      </c>
      <c r="O4678" s="10">
        <v>44916.275590277779</v>
      </c>
      <c r="P4678" s="10">
        <v>44935.229166666664</v>
      </c>
      <c r="Q4678">
        <v>0</v>
      </c>
      <c r="R4678" t="s">
        <v>220</v>
      </c>
      <c r="S4678" t="s">
        <v>220</v>
      </c>
      <c r="T4678">
        <v>0</v>
      </c>
      <c r="U4678" t="s">
        <v>220</v>
      </c>
      <c r="V4678" t="str">
        <f>VLOOKUP(F4678, [1]!Table1[[#All],[Gender]:[city]], 3, FALSE)</f>
        <v>Undergraduate Student</v>
      </c>
      <c r="W4678" s="11">
        <f>VLOOKUP(F4678, [1]!Table1[[#All],[Gender]:[city]], 4, FALSE)</f>
        <v>45130</v>
      </c>
      <c r="X4678" t="b">
        <f>VLOOKUP(F4678, [1]!Table1[[#All],[Gender]:[isFromSocialMedia]], 7, FALSE)</f>
        <v>0</v>
      </c>
      <c r="Y4678" t="str">
        <f>IF(TEXT(Table1[[#This Row],[Apply Date]], "yyyy-mm-dd") = TEXT(Table1[[#This Row],[Sign Up Date]], "yyyy-mm-dd"), "New User", "Repeat User")</f>
        <v>Repeat User</v>
      </c>
    </row>
    <row r="4679" spans="1:25" ht="12.75" x14ac:dyDescent="0.2">
      <c r="A4679" s="1" t="s">
        <v>7826</v>
      </c>
      <c r="B4679" s="1" t="s">
        <v>7341</v>
      </c>
      <c r="C4679" s="1" t="s">
        <v>7342</v>
      </c>
      <c r="D4679" s="1" t="s">
        <v>2629</v>
      </c>
      <c r="E4679" s="2">
        <v>45292.146365740744</v>
      </c>
      <c r="F4679" s="1" t="s">
        <v>25</v>
      </c>
      <c r="G4679" s="9" t="s">
        <v>232</v>
      </c>
      <c r="H4679" s="9" t="s">
        <v>285</v>
      </c>
      <c r="I4679" s="9" t="s">
        <v>233</v>
      </c>
      <c r="J4679" s="1">
        <v>233</v>
      </c>
      <c r="K4679" s="3">
        <v>45505</v>
      </c>
      <c r="L4679" s="1" t="s">
        <v>37</v>
      </c>
      <c r="M4679" s="1" t="s">
        <v>97</v>
      </c>
      <c r="N4679" s="1" t="s">
        <v>75</v>
      </c>
      <c r="O4679" s="10">
        <v>45135.058472222219</v>
      </c>
      <c r="P4679" s="10">
        <v>45264.104432870372</v>
      </c>
      <c r="Q4679">
        <v>0</v>
      </c>
      <c r="R4679" t="s">
        <v>220</v>
      </c>
      <c r="S4679" t="s">
        <v>220</v>
      </c>
      <c r="T4679">
        <v>0</v>
      </c>
      <c r="U4679" t="s">
        <v>220</v>
      </c>
      <c r="V4679" t="str">
        <f>VLOOKUP(F4679, [1]!Table1[[#All],[Gender]:[city]], 3, FALSE)</f>
        <v>Undergraduate Student</v>
      </c>
      <c r="W4679" s="11">
        <f>VLOOKUP(F4679, [1]!Table1[[#All],[Gender]:[city]], 4, FALSE)</f>
        <v>45130</v>
      </c>
      <c r="X4679" t="b">
        <f>VLOOKUP(F4679, [1]!Table1[[#All],[Gender]:[isFromSocialMedia]], 7, FALSE)</f>
        <v>0</v>
      </c>
      <c r="Y4679" t="str">
        <f>IF(TEXT(Table1[[#This Row],[Apply Date]], "yyyy-mm-dd") = TEXT(Table1[[#This Row],[Sign Up Date]], "yyyy-mm-dd"), "New User", "Repeat User")</f>
        <v>Repeat User</v>
      </c>
    </row>
    <row r="4680" spans="1:25" ht="12.75" x14ac:dyDescent="0.2">
      <c r="A4680" s="1" t="s">
        <v>7827</v>
      </c>
      <c r="B4680" s="1" t="s">
        <v>7341</v>
      </c>
      <c r="C4680" s="1" t="s">
        <v>7342</v>
      </c>
      <c r="D4680" s="1" t="s">
        <v>2629</v>
      </c>
      <c r="E4680" s="2">
        <v>45292.146365740744</v>
      </c>
      <c r="F4680" s="1" t="s">
        <v>25</v>
      </c>
      <c r="G4680" s="9" t="s">
        <v>7828</v>
      </c>
      <c r="H4680" s="9" t="s">
        <v>306</v>
      </c>
      <c r="I4680" s="9" t="s">
        <v>45</v>
      </c>
      <c r="J4680" s="1">
        <v>631561</v>
      </c>
      <c r="K4680" s="3">
        <v>45474</v>
      </c>
      <c r="L4680" s="1" t="s">
        <v>37</v>
      </c>
      <c r="M4680" s="1" t="s">
        <v>46</v>
      </c>
      <c r="N4680" s="1" t="s">
        <v>75</v>
      </c>
      <c r="O4680" s="10">
        <v>45090.678113425929</v>
      </c>
      <c r="P4680" s="10">
        <v>45103.104166666664</v>
      </c>
      <c r="Q4680">
        <v>0</v>
      </c>
      <c r="R4680" t="s">
        <v>220</v>
      </c>
      <c r="S4680" t="s">
        <v>220</v>
      </c>
      <c r="T4680">
        <v>0</v>
      </c>
      <c r="U4680" t="s">
        <v>220</v>
      </c>
      <c r="V4680" t="str">
        <f>VLOOKUP(F4680, [1]!Table1[[#All],[Gender]:[city]], 3, FALSE)</f>
        <v>Undergraduate Student</v>
      </c>
      <c r="W4680" s="11">
        <f>VLOOKUP(F4680, [1]!Table1[[#All],[Gender]:[city]], 4, FALSE)</f>
        <v>45130</v>
      </c>
      <c r="X4680" t="b">
        <f>VLOOKUP(F4680, [1]!Table1[[#All],[Gender]:[isFromSocialMedia]], 7, FALSE)</f>
        <v>0</v>
      </c>
      <c r="Y4680" t="str">
        <f>IF(TEXT(Table1[[#This Row],[Apply Date]], "yyyy-mm-dd") = TEXT(Table1[[#This Row],[Sign Up Date]], "yyyy-mm-dd"), "New User", "Repeat User")</f>
        <v>Repeat User</v>
      </c>
    </row>
    <row r="4681" spans="1:25" ht="12.75" x14ac:dyDescent="0.2">
      <c r="A4681" s="1" t="s">
        <v>7829</v>
      </c>
      <c r="B4681" s="1" t="s">
        <v>7341</v>
      </c>
      <c r="C4681" s="1" t="s">
        <v>7342</v>
      </c>
      <c r="D4681" s="1" t="s">
        <v>2629</v>
      </c>
      <c r="E4681" s="2">
        <v>45292.146365740744</v>
      </c>
      <c r="F4681" s="1" t="s">
        <v>33</v>
      </c>
      <c r="G4681" s="9" t="s">
        <v>7830</v>
      </c>
      <c r="H4681" s="9" t="s">
        <v>7831</v>
      </c>
      <c r="I4681" s="9" t="s">
        <v>3235</v>
      </c>
      <c r="J4681" s="1">
        <v>15012</v>
      </c>
      <c r="K4681" s="3">
        <v>46113</v>
      </c>
      <c r="L4681" s="1" t="s">
        <v>37</v>
      </c>
      <c r="M4681" s="1" t="s">
        <v>7832</v>
      </c>
      <c r="N4681" s="1" t="s">
        <v>75</v>
      </c>
      <c r="O4681" s="10">
        <v>45089.241053240738</v>
      </c>
      <c r="P4681" s="10">
        <v>45103.104166666664</v>
      </c>
      <c r="Q4681">
        <v>0</v>
      </c>
      <c r="R4681" t="s">
        <v>220</v>
      </c>
      <c r="S4681" t="s">
        <v>220</v>
      </c>
      <c r="T4681">
        <v>0</v>
      </c>
      <c r="U4681" t="s">
        <v>220</v>
      </c>
      <c r="V4681" t="str">
        <f>VLOOKUP(F4681, [1]!Table1[[#All],[Gender]:[city]], 3, FALSE)</f>
        <v>Not in Education</v>
      </c>
      <c r="W4681" s="11">
        <f>VLOOKUP(F4681, [1]!Table1[[#All],[Gender]:[city]], 4, FALSE)</f>
        <v>45092</v>
      </c>
      <c r="X4681" t="b">
        <f>VLOOKUP(F4681, [1]!Table1[[#All],[Gender]:[isFromSocialMedia]], 7, FALSE)</f>
        <v>0</v>
      </c>
      <c r="Y4681" t="str">
        <f>IF(TEXT(Table1[[#This Row],[Apply Date]], "yyyy-mm-dd") = TEXT(Table1[[#This Row],[Sign Up Date]], "yyyy-mm-dd"), "New User", "Repeat User")</f>
        <v>Repeat User</v>
      </c>
    </row>
    <row r="4682" spans="1:25" ht="12.75" x14ac:dyDescent="0.2">
      <c r="A4682" s="1" t="s">
        <v>7833</v>
      </c>
      <c r="B4682" s="1" t="s">
        <v>7341</v>
      </c>
      <c r="C4682" s="1" t="s">
        <v>7342</v>
      </c>
      <c r="D4682" s="1" t="s">
        <v>2629</v>
      </c>
      <c r="E4682" s="2">
        <v>45292.146365740744</v>
      </c>
      <c r="F4682" s="1" t="s">
        <v>25</v>
      </c>
      <c r="G4682" s="9" t="s">
        <v>48</v>
      </c>
      <c r="H4682" s="9" t="s">
        <v>446</v>
      </c>
      <c r="I4682" s="9" t="s">
        <v>45</v>
      </c>
      <c r="J4682" s="1">
        <v>500072</v>
      </c>
      <c r="K4682" s="3">
        <v>45809</v>
      </c>
      <c r="L4682" s="1" t="s">
        <v>50</v>
      </c>
      <c r="M4682" s="1" t="s">
        <v>330</v>
      </c>
      <c r="N4682" s="1" t="s">
        <v>75</v>
      </c>
      <c r="O4682" s="10">
        <v>45084.809224537035</v>
      </c>
      <c r="P4682" s="10">
        <v>45131.104166666664</v>
      </c>
      <c r="Q4682">
        <v>0</v>
      </c>
      <c r="R4682" t="s">
        <v>220</v>
      </c>
      <c r="S4682" t="s">
        <v>220</v>
      </c>
      <c r="T4682">
        <v>0</v>
      </c>
      <c r="U4682" t="s">
        <v>220</v>
      </c>
      <c r="V4682" t="str">
        <f>VLOOKUP(F4682, [1]!Table1[[#All],[Gender]:[city]], 3, FALSE)</f>
        <v>Undergraduate Student</v>
      </c>
      <c r="W4682" s="11">
        <f>VLOOKUP(F4682, [1]!Table1[[#All],[Gender]:[city]], 4, FALSE)</f>
        <v>45130</v>
      </c>
      <c r="X4682" t="b">
        <f>VLOOKUP(F4682, [1]!Table1[[#All],[Gender]:[isFromSocialMedia]], 7, FALSE)</f>
        <v>0</v>
      </c>
      <c r="Y4682" t="str">
        <f>IF(TEXT(Table1[[#This Row],[Apply Date]], "yyyy-mm-dd") = TEXT(Table1[[#This Row],[Sign Up Date]], "yyyy-mm-dd"), "New User", "Repeat User")</f>
        <v>Repeat User</v>
      </c>
    </row>
    <row r="4683" spans="1:25" ht="12.75" x14ac:dyDescent="0.2">
      <c r="A4683" s="1" t="s">
        <v>7834</v>
      </c>
      <c r="B4683" s="1" t="s">
        <v>7341</v>
      </c>
      <c r="C4683" s="1" t="s">
        <v>7342</v>
      </c>
      <c r="D4683" s="1" t="s">
        <v>2629</v>
      </c>
      <c r="E4683" s="2">
        <v>45292.146365740744</v>
      </c>
      <c r="F4683" s="1" t="s">
        <v>33</v>
      </c>
      <c r="G4683" s="9" t="s">
        <v>163</v>
      </c>
      <c r="H4683" s="9" t="s">
        <v>902</v>
      </c>
      <c r="I4683" s="9" t="s">
        <v>79</v>
      </c>
      <c r="J4683" s="1">
        <v>234</v>
      </c>
      <c r="K4683" s="3">
        <v>46235</v>
      </c>
      <c r="L4683" s="1" t="s">
        <v>37</v>
      </c>
      <c r="M4683" s="1" t="s">
        <v>685</v>
      </c>
      <c r="N4683" s="1" t="s">
        <v>75</v>
      </c>
      <c r="O4683" s="10">
        <v>45090.863726851851</v>
      </c>
      <c r="P4683" s="10">
        <v>45117.104166666664</v>
      </c>
      <c r="Q4683">
        <v>0</v>
      </c>
      <c r="R4683" t="s">
        <v>220</v>
      </c>
      <c r="S4683" t="s">
        <v>220</v>
      </c>
      <c r="T4683">
        <v>0</v>
      </c>
      <c r="U4683" t="s">
        <v>220</v>
      </c>
      <c r="V4683" t="str">
        <f>VLOOKUP(F4683, [1]!Table1[[#All],[Gender]:[city]], 3, FALSE)</f>
        <v>Not in Education</v>
      </c>
      <c r="W4683" s="11">
        <f>VLOOKUP(F4683, [1]!Table1[[#All],[Gender]:[city]], 4, FALSE)</f>
        <v>45092</v>
      </c>
      <c r="X4683" t="b">
        <f>VLOOKUP(F4683, [1]!Table1[[#All],[Gender]:[isFromSocialMedia]], 7, FALSE)</f>
        <v>0</v>
      </c>
      <c r="Y4683" t="str">
        <f>IF(TEXT(Table1[[#This Row],[Apply Date]], "yyyy-mm-dd") = TEXT(Table1[[#This Row],[Sign Up Date]], "yyyy-mm-dd"), "New User", "Repeat User")</f>
        <v>Repeat User</v>
      </c>
    </row>
    <row r="4684" spans="1:25" ht="12.75" x14ac:dyDescent="0.2">
      <c r="A4684" s="1" t="s">
        <v>7835</v>
      </c>
      <c r="B4684" s="1" t="s">
        <v>7341</v>
      </c>
      <c r="C4684" s="1" t="s">
        <v>7342</v>
      </c>
      <c r="D4684" s="1" t="s">
        <v>2629</v>
      </c>
      <c r="E4684" s="2">
        <v>45292.146365740744</v>
      </c>
      <c r="F4684" s="1" t="s">
        <v>25</v>
      </c>
      <c r="G4684" s="9" t="s">
        <v>258</v>
      </c>
      <c r="H4684" s="9" t="s">
        <v>67</v>
      </c>
      <c r="I4684" s="9" t="s">
        <v>45</v>
      </c>
      <c r="J4684" s="1">
        <v>247001</v>
      </c>
      <c r="K4684" s="3">
        <v>45809</v>
      </c>
      <c r="L4684" s="1" t="s">
        <v>37</v>
      </c>
      <c r="M4684" s="1" t="s">
        <v>1402</v>
      </c>
      <c r="N4684" s="1" t="s">
        <v>75</v>
      </c>
      <c r="O4684" s="10">
        <v>45093.300856481481</v>
      </c>
      <c r="P4684" s="10">
        <v>45103.104166666664</v>
      </c>
      <c r="Q4684">
        <v>0</v>
      </c>
      <c r="R4684" t="s">
        <v>220</v>
      </c>
      <c r="S4684" t="s">
        <v>220</v>
      </c>
      <c r="T4684">
        <v>0</v>
      </c>
      <c r="U4684" t="s">
        <v>220</v>
      </c>
      <c r="V4684" t="str">
        <f>VLOOKUP(F4684, [1]!Table1[[#All],[Gender]:[city]], 3, FALSE)</f>
        <v>Undergraduate Student</v>
      </c>
      <c r="W4684" s="11">
        <f>VLOOKUP(F4684, [1]!Table1[[#All],[Gender]:[city]], 4, FALSE)</f>
        <v>45130</v>
      </c>
      <c r="X4684" t="b">
        <f>VLOOKUP(F4684, [1]!Table1[[#All],[Gender]:[isFromSocialMedia]], 7, FALSE)</f>
        <v>0</v>
      </c>
      <c r="Y4684" t="str">
        <f>IF(TEXT(Table1[[#This Row],[Apply Date]], "yyyy-mm-dd") = TEXT(Table1[[#This Row],[Sign Up Date]], "yyyy-mm-dd"), "New User", "Repeat User")</f>
        <v>Repeat User</v>
      </c>
    </row>
    <row r="4685" spans="1:25" ht="12.75" x14ac:dyDescent="0.2">
      <c r="A4685" s="1" t="s">
        <v>7836</v>
      </c>
      <c r="B4685" s="1" t="s">
        <v>7341</v>
      </c>
      <c r="C4685" s="1" t="s">
        <v>7342</v>
      </c>
      <c r="D4685" s="1" t="s">
        <v>2629</v>
      </c>
      <c r="E4685" s="2">
        <v>45292.146365740744</v>
      </c>
      <c r="F4685" s="1" t="s">
        <v>25</v>
      </c>
      <c r="G4685" s="9" t="s">
        <v>48</v>
      </c>
      <c r="H4685" s="9" t="s">
        <v>49</v>
      </c>
      <c r="I4685" s="9" t="s">
        <v>45</v>
      </c>
      <c r="J4685" s="1">
        <v>500085</v>
      </c>
      <c r="K4685" s="3">
        <v>45901</v>
      </c>
      <c r="L4685" s="1" t="s">
        <v>37</v>
      </c>
      <c r="M4685" s="1" t="s">
        <v>164</v>
      </c>
      <c r="N4685" s="1" t="s">
        <v>39</v>
      </c>
      <c r="O4685" s="10">
        <v>45031.708923611113</v>
      </c>
      <c r="P4685" s="10">
        <v>45054.104166666664</v>
      </c>
      <c r="Q4685" s="1">
        <v>2500</v>
      </c>
      <c r="R4685" s="1" t="s">
        <v>7347</v>
      </c>
      <c r="S4685" s="1" t="s">
        <v>7348</v>
      </c>
      <c r="T4685" s="1">
        <v>1182</v>
      </c>
      <c r="U4685" s="1" t="s">
        <v>7349</v>
      </c>
      <c r="V4685" t="str">
        <f>VLOOKUP(F4685, [1]!Table1[[#All],[Gender]:[city]], 3, FALSE)</f>
        <v>Undergraduate Student</v>
      </c>
      <c r="W4685" s="11">
        <f>VLOOKUP(F4685, [1]!Table1[[#All],[Gender]:[city]], 4, FALSE)</f>
        <v>45130</v>
      </c>
      <c r="X4685" t="b">
        <f>VLOOKUP(F4685, [1]!Table1[[#All],[Gender]:[isFromSocialMedia]], 7, FALSE)</f>
        <v>0</v>
      </c>
      <c r="Y4685" t="str">
        <f>IF(TEXT(Table1[[#This Row],[Apply Date]], "yyyy-mm-dd") = TEXT(Table1[[#This Row],[Sign Up Date]], "yyyy-mm-dd"), "New User", "Repeat User")</f>
        <v>Repeat User</v>
      </c>
    </row>
    <row r="4686" spans="1:25" ht="12.75" x14ac:dyDescent="0.2">
      <c r="A4686" s="1" t="s">
        <v>7837</v>
      </c>
      <c r="B4686" s="1" t="s">
        <v>7341</v>
      </c>
      <c r="C4686" s="1" t="s">
        <v>7342</v>
      </c>
      <c r="D4686" s="1" t="s">
        <v>2629</v>
      </c>
      <c r="E4686" s="2">
        <v>45292.146365740744</v>
      </c>
      <c r="F4686" s="1" t="s">
        <v>25</v>
      </c>
      <c r="G4686" s="9" t="s">
        <v>435</v>
      </c>
      <c r="H4686" s="9" t="s">
        <v>288</v>
      </c>
      <c r="I4686" s="9" t="s">
        <v>61</v>
      </c>
      <c r="J4686" s="1">
        <v>63108</v>
      </c>
      <c r="K4686" s="3">
        <v>45778</v>
      </c>
      <c r="L4686" s="1" t="s">
        <v>50</v>
      </c>
      <c r="M4686" s="1" t="s">
        <v>131</v>
      </c>
      <c r="N4686" s="1" t="s">
        <v>2637</v>
      </c>
      <c r="O4686" s="10">
        <v>45227.18372685185</v>
      </c>
      <c r="Q4686">
        <v>0</v>
      </c>
      <c r="R4686" t="s">
        <v>220</v>
      </c>
      <c r="S4686" t="s">
        <v>220</v>
      </c>
      <c r="T4686">
        <v>0</v>
      </c>
      <c r="U4686" t="s">
        <v>220</v>
      </c>
      <c r="V4686" t="str">
        <f>VLOOKUP(F4686, [1]!Table1[[#All],[Gender]:[city]], 3, FALSE)</f>
        <v>Undergraduate Student</v>
      </c>
      <c r="W4686" s="11">
        <f>VLOOKUP(F4686, [1]!Table1[[#All],[Gender]:[city]], 4, FALSE)</f>
        <v>45130</v>
      </c>
      <c r="X4686" t="b">
        <f>VLOOKUP(F4686, [1]!Table1[[#All],[Gender]:[isFromSocialMedia]], 7, FALSE)</f>
        <v>0</v>
      </c>
      <c r="Y4686" t="str">
        <f>IF(TEXT(Table1[[#This Row],[Apply Date]], "yyyy-mm-dd") = TEXT(Table1[[#This Row],[Sign Up Date]], "yyyy-mm-dd"), "New User", "Repeat User")</f>
        <v>Repeat User</v>
      </c>
    </row>
    <row r="4687" spans="1:25" ht="12.75" x14ac:dyDescent="0.2">
      <c r="A4687" s="1" t="s">
        <v>7838</v>
      </c>
      <c r="B4687" s="1" t="s">
        <v>7341</v>
      </c>
      <c r="C4687" s="1" t="s">
        <v>7342</v>
      </c>
      <c r="D4687" s="1" t="s">
        <v>2629</v>
      </c>
      <c r="E4687" s="2">
        <v>45292.146365740744</v>
      </c>
      <c r="F4687" s="1" t="s">
        <v>25</v>
      </c>
      <c r="G4687" s="9" t="s">
        <v>4824</v>
      </c>
      <c r="H4687" s="9" t="s">
        <v>35</v>
      </c>
      <c r="I4687" s="9" t="s">
        <v>45</v>
      </c>
      <c r="J4687" s="1">
        <v>144011</v>
      </c>
      <c r="K4687" s="3">
        <v>45809</v>
      </c>
      <c r="L4687" s="1" t="s">
        <v>37</v>
      </c>
      <c r="M4687" s="1" t="s">
        <v>2322</v>
      </c>
      <c r="N4687" s="1" t="s">
        <v>75</v>
      </c>
      <c r="O4687" s="10">
        <v>45104.452013888891</v>
      </c>
      <c r="P4687" s="10">
        <v>45117.104166666664</v>
      </c>
      <c r="Q4687">
        <v>0</v>
      </c>
      <c r="R4687" t="s">
        <v>220</v>
      </c>
      <c r="S4687" t="s">
        <v>220</v>
      </c>
      <c r="T4687">
        <v>0</v>
      </c>
      <c r="U4687" t="s">
        <v>220</v>
      </c>
      <c r="V4687" t="str">
        <f>VLOOKUP(F4687, [1]!Table1[[#All],[Gender]:[city]], 3, FALSE)</f>
        <v>Undergraduate Student</v>
      </c>
      <c r="W4687" s="11">
        <f>VLOOKUP(F4687, [1]!Table1[[#All],[Gender]:[city]], 4, FALSE)</f>
        <v>45130</v>
      </c>
      <c r="X4687" t="b">
        <f>VLOOKUP(F4687, [1]!Table1[[#All],[Gender]:[isFromSocialMedia]], 7, FALSE)</f>
        <v>0</v>
      </c>
      <c r="Y4687" t="str">
        <f>IF(TEXT(Table1[[#This Row],[Apply Date]], "yyyy-mm-dd") = TEXT(Table1[[#This Row],[Sign Up Date]], "yyyy-mm-dd"), "New User", "Repeat User")</f>
        <v>Repeat User</v>
      </c>
    </row>
    <row r="4688" spans="1:25" ht="12.75" x14ac:dyDescent="0.2">
      <c r="A4688" s="1" t="s">
        <v>7839</v>
      </c>
      <c r="B4688" s="1" t="s">
        <v>7341</v>
      </c>
      <c r="C4688" s="1" t="s">
        <v>7342</v>
      </c>
      <c r="D4688" s="1" t="s">
        <v>2629</v>
      </c>
      <c r="E4688" s="2">
        <v>45292.146365740744</v>
      </c>
      <c r="F4688" s="1" t="s">
        <v>33</v>
      </c>
      <c r="G4688" s="9" t="s">
        <v>7840</v>
      </c>
      <c r="H4688" s="9" t="s">
        <v>148</v>
      </c>
      <c r="I4688" s="9" t="s">
        <v>45</v>
      </c>
      <c r="J4688" s="1">
        <v>413002</v>
      </c>
      <c r="K4688" s="3">
        <v>45474</v>
      </c>
      <c r="L4688" s="1" t="s">
        <v>37</v>
      </c>
      <c r="M4688" s="1" t="s">
        <v>319</v>
      </c>
      <c r="N4688" s="1" t="s">
        <v>75</v>
      </c>
      <c r="O4688" s="10">
        <v>45109.510289351849</v>
      </c>
      <c r="P4688" s="10">
        <v>45131.104166666664</v>
      </c>
      <c r="Q4688">
        <v>0</v>
      </c>
      <c r="R4688" t="s">
        <v>220</v>
      </c>
      <c r="S4688" t="s">
        <v>220</v>
      </c>
      <c r="T4688">
        <v>0</v>
      </c>
      <c r="U4688" t="s">
        <v>220</v>
      </c>
      <c r="V4688" t="str">
        <f>VLOOKUP(F4688, [1]!Table1[[#All],[Gender]:[city]], 3, FALSE)</f>
        <v>Not in Education</v>
      </c>
      <c r="W4688" s="11">
        <f>VLOOKUP(F4688, [1]!Table1[[#All],[Gender]:[city]], 4, FALSE)</f>
        <v>45092</v>
      </c>
      <c r="X4688" t="b">
        <f>VLOOKUP(F4688, [1]!Table1[[#All],[Gender]:[isFromSocialMedia]], 7, FALSE)</f>
        <v>0</v>
      </c>
      <c r="Y4688" t="str">
        <f>IF(TEXT(Table1[[#This Row],[Apply Date]], "yyyy-mm-dd") = TEXT(Table1[[#This Row],[Sign Up Date]], "yyyy-mm-dd"), "New User", "Repeat User")</f>
        <v>Repeat User</v>
      </c>
    </row>
    <row r="4689" spans="1:25" ht="12.75" x14ac:dyDescent="0.2">
      <c r="A4689" s="1" t="s">
        <v>7841</v>
      </c>
      <c r="B4689" s="1" t="s">
        <v>7341</v>
      </c>
      <c r="C4689" s="1" t="s">
        <v>7342</v>
      </c>
      <c r="D4689" s="1" t="s">
        <v>2629</v>
      </c>
      <c r="E4689" s="2">
        <v>45292.146365740744</v>
      </c>
      <c r="F4689" s="1" t="s">
        <v>25</v>
      </c>
      <c r="G4689" s="9" t="s">
        <v>324</v>
      </c>
      <c r="H4689" s="9" t="s">
        <v>325</v>
      </c>
      <c r="I4689" s="9" t="s">
        <v>79</v>
      </c>
      <c r="J4689" s="1">
        <v>200220</v>
      </c>
      <c r="K4689" s="3">
        <v>43678</v>
      </c>
      <c r="L4689" s="1" t="s">
        <v>50</v>
      </c>
      <c r="M4689" s="1" t="s">
        <v>208</v>
      </c>
      <c r="N4689" s="1" t="s">
        <v>31</v>
      </c>
      <c r="O4689" s="10">
        <v>44836.860949074071</v>
      </c>
      <c r="P4689" s="10">
        <v>44851.1875</v>
      </c>
      <c r="Q4689">
        <v>0</v>
      </c>
      <c r="R4689" t="s">
        <v>220</v>
      </c>
      <c r="S4689" t="s">
        <v>220</v>
      </c>
      <c r="T4689">
        <v>0</v>
      </c>
      <c r="U4689" t="s">
        <v>220</v>
      </c>
      <c r="V4689" t="str">
        <f>VLOOKUP(F4689, [1]!Table1[[#All],[Gender]:[city]], 3, FALSE)</f>
        <v>Undergraduate Student</v>
      </c>
      <c r="W4689" s="11">
        <f>VLOOKUP(F4689, [1]!Table1[[#All],[Gender]:[city]], 4, FALSE)</f>
        <v>45130</v>
      </c>
      <c r="X4689" t="b">
        <f>VLOOKUP(F4689, [1]!Table1[[#All],[Gender]:[isFromSocialMedia]], 7, FALSE)</f>
        <v>0</v>
      </c>
      <c r="Y4689" t="str">
        <f>IF(TEXT(Table1[[#This Row],[Apply Date]], "yyyy-mm-dd") = TEXT(Table1[[#This Row],[Sign Up Date]], "yyyy-mm-dd"), "New User", "Repeat User")</f>
        <v>Repeat User</v>
      </c>
    </row>
    <row r="4690" spans="1:25" ht="12.75" x14ac:dyDescent="0.2">
      <c r="A4690" s="1" t="s">
        <v>7842</v>
      </c>
      <c r="B4690" s="1" t="s">
        <v>7341</v>
      </c>
      <c r="C4690" s="1" t="s">
        <v>7342</v>
      </c>
      <c r="D4690" s="1" t="s">
        <v>2629</v>
      </c>
      <c r="E4690" s="2">
        <v>45292.146365740744</v>
      </c>
      <c r="F4690" s="1" t="s">
        <v>33</v>
      </c>
      <c r="G4690" s="9" t="s">
        <v>400</v>
      </c>
      <c r="H4690" s="9" t="s">
        <v>148</v>
      </c>
      <c r="I4690" s="9" t="s">
        <v>45</v>
      </c>
      <c r="J4690" s="1">
        <v>411045</v>
      </c>
      <c r="K4690" s="3">
        <v>46478</v>
      </c>
      <c r="L4690" s="1" t="s">
        <v>37</v>
      </c>
      <c r="M4690" s="1" t="s">
        <v>62</v>
      </c>
      <c r="N4690" s="1" t="s">
        <v>39</v>
      </c>
      <c r="O4690" s="10">
        <v>45108.676631944443</v>
      </c>
      <c r="P4690" s="10">
        <v>45117.104166666664</v>
      </c>
      <c r="Q4690" s="1">
        <v>500</v>
      </c>
      <c r="R4690" s="1" t="s">
        <v>7402</v>
      </c>
      <c r="S4690" s="1" t="s">
        <v>7403</v>
      </c>
      <c r="T4690" s="1">
        <v>1182</v>
      </c>
      <c r="U4690" s="1" t="s">
        <v>7349</v>
      </c>
      <c r="V4690" t="str">
        <f>VLOOKUP(F4690, [1]!Table1[[#All],[Gender]:[city]], 3, FALSE)</f>
        <v>Not in Education</v>
      </c>
      <c r="W4690" s="11">
        <f>VLOOKUP(F4690, [1]!Table1[[#All],[Gender]:[city]], 4, FALSE)</f>
        <v>45092</v>
      </c>
      <c r="X4690" t="b">
        <f>VLOOKUP(F4690, [1]!Table1[[#All],[Gender]:[isFromSocialMedia]], 7, FALSE)</f>
        <v>0</v>
      </c>
      <c r="Y4690" t="str">
        <f>IF(TEXT(Table1[[#This Row],[Apply Date]], "yyyy-mm-dd") = TEXT(Table1[[#This Row],[Sign Up Date]], "yyyy-mm-dd"), "New User", "Repeat User")</f>
        <v>Repeat User</v>
      </c>
    </row>
    <row r="4691" spans="1:25" ht="12.75" x14ac:dyDescent="0.2">
      <c r="A4691" s="1" t="s">
        <v>7843</v>
      </c>
      <c r="B4691" s="1" t="s">
        <v>7341</v>
      </c>
      <c r="C4691" s="1" t="s">
        <v>7342</v>
      </c>
      <c r="D4691" s="1" t="s">
        <v>2629</v>
      </c>
      <c r="E4691" s="2">
        <v>45292.146365740744</v>
      </c>
      <c r="F4691" s="1" t="s">
        <v>33</v>
      </c>
      <c r="G4691" s="9" t="s">
        <v>7844</v>
      </c>
      <c r="H4691" s="9" t="s">
        <v>54</v>
      </c>
      <c r="I4691" s="9" t="s">
        <v>61</v>
      </c>
      <c r="J4691" s="1">
        <v>583101</v>
      </c>
      <c r="K4691" s="3">
        <v>45870</v>
      </c>
      <c r="L4691" s="1" t="s">
        <v>50</v>
      </c>
      <c r="M4691" s="1" t="s">
        <v>1097</v>
      </c>
      <c r="N4691" s="1" t="s">
        <v>75</v>
      </c>
      <c r="O4691" s="10">
        <v>45142.710543981484</v>
      </c>
      <c r="P4691" s="10">
        <v>45264.104432870372</v>
      </c>
      <c r="Q4691">
        <v>0</v>
      </c>
      <c r="R4691" t="s">
        <v>220</v>
      </c>
      <c r="S4691" t="s">
        <v>220</v>
      </c>
      <c r="T4691">
        <v>0</v>
      </c>
      <c r="U4691" t="s">
        <v>220</v>
      </c>
      <c r="V4691" t="str">
        <f>VLOOKUP(F4691, [1]!Table1[[#All],[Gender]:[city]], 3, FALSE)</f>
        <v>Not in Education</v>
      </c>
      <c r="W4691" s="11">
        <f>VLOOKUP(F4691, [1]!Table1[[#All],[Gender]:[city]], 4, FALSE)</f>
        <v>45092</v>
      </c>
      <c r="X4691" t="b">
        <f>VLOOKUP(F4691, [1]!Table1[[#All],[Gender]:[isFromSocialMedia]], 7, FALSE)</f>
        <v>0</v>
      </c>
      <c r="Y4691" t="str">
        <f>IF(TEXT(Table1[[#This Row],[Apply Date]], "yyyy-mm-dd") = TEXT(Table1[[#This Row],[Sign Up Date]], "yyyy-mm-dd"), "New User", "Repeat User")</f>
        <v>Repeat User</v>
      </c>
    </row>
    <row r="4692" spans="1:25" ht="12.75" x14ac:dyDescent="0.2">
      <c r="A4692" s="1" t="s">
        <v>7845</v>
      </c>
      <c r="B4692" s="1" t="s">
        <v>7341</v>
      </c>
      <c r="C4692" s="1" t="s">
        <v>7342</v>
      </c>
      <c r="D4692" s="1" t="s">
        <v>2629</v>
      </c>
      <c r="E4692" s="2">
        <v>45292.146365740744</v>
      </c>
      <c r="F4692" s="1" t="s">
        <v>260</v>
      </c>
      <c r="G4692" s="9" t="s">
        <v>7846</v>
      </c>
      <c r="H4692" s="9" t="s">
        <v>7847</v>
      </c>
      <c r="I4692" s="9" t="s">
        <v>276</v>
      </c>
      <c r="J4692" s="1">
        <v>53003</v>
      </c>
      <c r="K4692" s="3">
        <v>45778</v>
      </c>
      <c r="L4692" s="1" t="s">
        <v>37</v>
      </c>
      <c r="M4692" s="1" t="s">
        <v>164</v>
      </c>
      <c r="N4692" s="1" t="s">
        <v>39</v>
      </c>
      <c r="O4692" s="10">
        <v>45058.631793981483</v>
      </c>
      <c r="P4692" s="10">
        <v>45089.104166666664</v>
      </c>
      <c r="Q4692" s="1">
        <v>2500</v>
      </c>
      <c r="R4692" s="1" t="s">
        <v>7347</v>
      </c>
      <c r="S4692" s="1" t="s">
        <v>7348</v>
      </c>
      <c r="T4692" s="1">
        <v>1182</v>
      </c>
      <c r="U4692" s="1" t="s">
        <v>7349</v>
      </c>
      <c r="V4692" t="str">
        <f>VLOOKUP(F4692, [1]!Table1[[#All],[Gender]:[city]], 3, FALSE)</f>
        <v>Graduate Program Student</v>
      </c>
      <c r="W4692" s="11">
        <f>VLOOKUP(F4692, [1]!Table1[[#All],[Gender]:[city]], 4, FALSE)</f>
        <v>45013</v>
      </c>
      <c r="X4692" t="b">
        <f>VLOOKUP(F4692, [1]!Table1[[#All],[Gender]:[isFromSocialMedia]], 7, FALSE)</f>
        <v>0</v>
      </c>
      <c r="Y4692" t="str">
        <f>IF(TEXT(Table1[[#This Row],[Apply Date]], "yyyy-mm-dd") = TEXT(Table1[[#This Row],[Sign Up Date]], "yyyy-mm-dd"), "New User", "Repeat User")</f>
        <v>Repeat User</v>
      </c>
    </row>
    <row r="4693" spans="1:25" ht="12.75" x14ac:dyDescent="0.2">
      <c r="A4693" s="1" t="s">
        <v>7848</v>
      </c>
      <c r="B4693" s="1" t="s">
        <v>7341</v>
      </c>
      <c r="C4693" s="1" t="s">
        <v>7342</v>
      </c>
      <c r="D4693" s="1" t="s">
        <v>2629</v>
      </c>
      <c r="E4693" s="2">
        <v>45292.146365740744</v>
      </c>
      <c r="F4693" s="1" t="s">
        <v>25</v>
      </c>
      <c r="G4693" s="9" t="s">
        <v>3466</v>
      </c>
      <c r="H4693" s="9" t="s">
        <v>768</v>
      </c>
      <c r="I4693" s="9" t="s">
        <v>45</v>
      </c>
      <c r="J4693" s="1">
        <v>122015</v>
      </c>
      <c r="K4693" s="3">
        <v>44562</v>
      </c>
      <c r="L4693" s="1" t="s">
        <v>104</v>
      </c>
      <c r="M4693" s="1" t="s">
        <v>360</v>
      </c>
      <c r="N4693" s="1" t="s">
        <v>75</v>
      </c>
      <c r="O4693" s="10">
        <v>45194.640729166669</v>
      </c>
      <c r="P4693" s="10">
        <v>45264.104432870372</v>
      </c>
      <c r="Q4693">
        <v>0</v>
      </c>
      <c r="R4693" t="s">
        <v>220</v>
      </c>
      <c r="S4693" t="s">
        <v>220</v>
      </c>
      <c r="T4693">
        <v>0</v>
      </c>
      <c r="U4693" t="s">
        <v>220</v>
      </c>
      <c r="V4693" t="str">
        <f>VLOOKUP(F4693, [1]!Table1[[#All],[Gender]:[city]], 3, FALSE)</f>
        <v>Undergraduate Student</v>
      </c>
      <c r="W4693" s="11">
        <f>VLOOKUP(F4693, [1]!Table1[[#All],[Gender]:[city]], 4, FALSE)</f>
        <v>45130</v>
      </c>
      <c r="X4693" t="b">
        <f>VLOOKUP(F4693, [1]!Table1[[#All],[Gender]:[isFromSocialMedia]], 7, FALSE)</f>
        <v>0</v>
      </c>
      <c r="Y4693" t="str">
        <f>IF(TEXT(Table1[[#This Row],[Apply Date]], "yyyy-mm-dd") = TEXT(Table1[[#This Row],[Sign Up Date]], "yyyy-mm-dd"), "New User", "Repeat User")</f>
        <v>Repeat User</v>
      </c>
    </row>
    <row r="4694" spans="1:25" ht="12.75" x14ac:dyDescent="0.2">
      <c r="A4694" s="1" t="s">
        <v>7849</v>
      </c>
      <c r="B4694" s="1" t="s">
        <v>7341</v>
      </c>
      <c r="C4694" s="1" t="s">
        <v>7342</v>
      </c>
      <c r="D4694" s="1" t="s">
        <v>2629</v>
      </c>
      <c r="E4694" s="2">
        <v>45292.146365740744</v>
      </c>
      <c r="F4694" s="1" t="s">
        <v>33</v>
      </c>
      <c r="G4694" s="9" t="s">
        <v>59</v>
      </c>
      <c r="H4694" s="9" t="s">
        <v>60</v>
      </c>
      <c r="I4694" s="9" t="s">
        <v>61</v>
      </c>
      <c r="J4694" s="1">
        <v>63146</v>
      </c>
      <c r="K4694" s="4">
        <v>45627</v>
      </c>
      <c r="L4694" s="1" t="s">
        <v>50</v>
      </c>
      <c r="M4694" s="1" t="s">
        <v>131</v>
      </c>
      <c r="N4694" s="1" t="s">
        <v>75</v>
      </c>
      <c r="O4694" s="10">
        <v>45173.560787037037</v>
      </c>
      <c r="P4694" s="10">
        <v>45264.104432870372</v>
      </c>
      <c r="Q4694">
        <v>0</v>
      </c>
      <c r="R4694" t="s">
        <v>220</v>
      </c>
      <c r="S4694" t="s">
        <v>220</v>
      </c>
      <c r="T4694">
        <v>0</v>
      </c>
      <c r="U4694" t="s">
        <v>220</v>
      </c>
      <c r="V4694" t="str">
        <f>VLOOKUP(F4694, [1]!Table1[[#All],[Gender]:[city]], 3, FALSE)</f>
        <v>Not in Education</v>
      </c>
      <c r="W4694" s="11">
        <f>VLOOKUP(F4694, [1]!Table1[[#All],[Gender]:[city]], 4, FALSE)</f>
        <v>45092</v>
      </c>
      <c r="X4694" t="b">
        <f>VLOOKUP(F4694, [1]!Table1[[#All],[Gender]:[isFromSocialMedia]], 7, FALSE)</f>
        <v>0</v>
      </c>
      <c r="Y4694" t="str">
        <f>IF(TEXT(Table1[[#This Row],[Apply Date]], "yyyy-mm-dd") = TEXT(Table1[[#This Row],[Sign Up Date]], "yyyy-mm-dd"), "New User", "Repeat User")</f>
        <v>Repeat User</v>
      </c>
    </row>
    <row r="4695" spans="1:25" ht="12.75" x14ac:dyDescent="0.2">
      <c r="A4695" s="1" t="s">
        <v>7850</v>
      </c>
      <c r="B4695" s="1" t="s">
        <v>7341</v>
      </c>
      <c r="C4695" s="1" t="s">
        <v>7342</v>
      </c>
      <c r="D4695" s="1" t="s">
        <v>2629</v>
      </c>
      <c r="E4695" s="2">
        <v>45292.146365740744</v>
      </c>
      <c r="F4695" s="1" t="s">
        <v>25</v>
      </c>
      <c r="G4695" s="9" t="s">
        <v>332</v>
      </c>
      <c r="H4695" s="9" t="s">
        <v>60</v>
      </c>
      <c r="I4695" s="9" t="s">
        <v>61</v>
      </c>
      <c r="J4695" s="1">
        <v>63103</v>
      </c>
      <c r="K4695" s="3">
        <v>45778</v>
      </c>
      <c r="L4695" s="1" t="s">
        <v>50</v>
      </c>
      <c r="M4695" s="1" t="s">
        <v>131</v>
      </c>
      <c r="N4695" s="1" t="s">
        <v>75</v>
      </c>
      <c r="O4695" s="10">
        <v>45166.946736111109</v>
      </c>
      <c r="P4695" s="10">
        <v>45299.146365740744</v>
      </c>
      <c r="Q4695">
        <v>0</v>
      </c>
      <c r="R4695" t="s">
        <v>220</v>
      </c>
      <c r="S4695" t="s">
        <v>220</v>
      </c>
      <c r="T4695">
        <v>0</v>
      </c>
      <c r="U4695" t="s">
        <v>220</v>
      </c>
      <c r="V4695" t="str">
        <f>VLOOKUP(F4695, [1]!Table1[[#All],[Gender]:[city]], 3, FALSE)</f>
        <v>Undergraduate Student</v>
      </c>
      <c r="W4695" s="11">
        <f>VLOOKUP(F4695, [1]!Table1[[#All],[Gender]:[city]], 4, FALSE)</f>
        <v>45130</v>
      </c>
      <c r="X4695" t="b">
        <f>VLOOKUP(F4695, [1]!Table1[[#All],[Gender]:[isFromSocialMedia]], 7, FALSE)</f>
        <v>0</v>
      </c>
      <c r="Y4695" t="str">
        <f>IF(TEXT(Table1[[#This Row],[Apply Date]], "yyyy-mm-dd") = TEXT(Table1[[#This Row],[Sign Up Date]], "yyyy-mm-dd"), "New User", "Repeat User")</f>
        <v>Repeat User</v>
      </c>
    </row>
    <row r="4696" spans="1:25" ht="12.75" x14ac:dyDescent="0.2">
      <c r="A4696" s="1" t="s">
        <v>7851</v>
      </c>
      <c r="B4696" s="1" t="s">
        <v>7341</v>
      </c>
      <c r="C4696" s="1" t="s">
        <v>7342</v>
      </c>
      <c r="D4696" s="1" t="s">
        <v>2629</v>
      </c>
      <c r="E4696" s="2">
        <v>45292.146365740744</v>
      </c>
      <c r="F4696" s="1" t="s">
        <v>33</v>
      </c>
      <c r="G4696" s="9" t="s">
        <v>2882</v>
      </c>
      <c r="H4696" s="9" t="s">
        <v>2240</v>
      </c>
      <c r="I4696" s="9" t="s">
        <v>79</v>
      </c>
      <c r="J4696" s="1">
        <v>340252</v>
      </c>
      <c r="K4696" s="3">
        <v>45292</v>
      </c>
      <c r="L4696" s="1" t="s">
        <v>37</v>
      </c>
      <c r="M4696" s="1" t="s">
        <v>204</v>
      </c>
      <c r="N4696" s="1" t="s">
        <v>75</v>
      </c>
      <c r="O4696" s="10">
        <v>45129.998726851853</v>
      </c>
      <c r="P4696" s="10">
        <v>45264.104432870372</v>
      </c>
      <c r="Q4696">
        <v>0</v>
      </c>
      <c r="R4696" t="s">
        <v>220</v>
      </c>
      <c r="S4696" t="s">
        <v>220</v>
      </c>
      <c r="T4696">
        <v>0</v>
      </c>
      <c r="U4696" t="s">
        <v>220</v>
      </c>
      <c r="V4696" t="str">
        <f>VLOOKUP(F4696, [1]!Table1[[#All],[Gender]:[city]], 3, FALSE)</f>
        <v>Not in Education</v>
      </c>
      <c r="W4696" s="11">
        <f>VLOOKUP(F4696, [1]!Table1[[#All],[Gender]:[city]], 4, FALSE)</f>
        <v>45092</v>
      </c>
      <c r="X4696" t="b">
        <f>VLOOKUP(F4696, [1]!Table1[[#All],[Gender]:[isFromSocialMedia]], 7, FALSE)</f>
        <v>0</v>
      </c>
      <c r="Y4696" t="str">
        <f>IF(TEXT(Table1[[#This Row],[Apply Date]], "yyyy-mm-dd") = TEXT(Table1[[#This Row],[Sign Up Date]], "yyyy-mm-dd"), "New User", "Repeat User")</f>
        <v>Repeat User</v>
      </c>
    </row>
    <row r="4697" spans="1:25" ht="12.75" x14ac:dyDescent="0.2">
      <c r="A4697" s="1" t="s">
        <v>7852</v>
      </c>
      <c r="B4697" s="1" t="s">
        <v>7341</v>
      </c>
      <c r="C4697" s="1" t="s">
        <v>7342</v>
      </c>
      <c r="D4697" s="1" t="s">
        <v>2629</v>
      </c>
      <c r="E4697" s="2">
        <v>45292.146365740744</v>
      </c>
      <c r="F4697" s="1" t="s">
        <v>25</v>
      </c>
      <c r="G4697" s="9" t="s">
        <v>7853</v>
      </c>
      <c r="H4697" s="9" t="s">
        <v>397</v>
      </c>
      <c r="I4697" s="9" t="s">
        <v>79</v>
      </c>
      <c r="J4697" s="1">
        <v>110106</v>
      </c>
      <c r="K4697" s="3">
        <v>45292</v>
      </c>
      <c r="L4697" s="1" t="s">
        <v>50</v>
      </c>
      <c r="M4697" s="1" t="s">
        <v>360</v>
      </c>
      <c r="N4697" s="1" t="s">
        <v>75</v>
      </c>
      <c r="O4697" s="10">
        <v>45104.97042824074</v>
      </c>
      <c r="P4697" s="10">
        <v>45117.104166666664</v>
      </c>
      <c r="Q4697">
        <v>0</v>
      </c>
      <c r="R4697" t="s">
        <v>220</v>
      </c>
      <c r="S4697" t="s">
        <v>220</v>
      </c>
      <c r="T4697">
        <v>0</v>
      </c>
      <c r="U4697" t="s">
        <v>220</v>
      </c>
      <c r="V4697" t="str">
        <f>VLOOKUP(F4697, [1]!Table1[[#All],[Gender]:[city]], 3, FALSE)</f>
        <v>Undergraduate Student</v>
      </c>
      <c r="W4697" s="11">
        <f>VLOOKUP(F4697, [1]!Table1[[#All],[Gender]:[city]], 4, FALSE)</f>
        <v>45130</v>
      </c>
      <c r="X4697" t="b">
        <f>VLOOKUP(F4697, [1]!Table1[[#All],[Gender]:[isFromSocialMedia]], 7, FALSE)</f>
        <v>0</v>
      </c>
      <c r="Y4697" t="str">
        <f>IF(TEXT(Table1[[#This Row],[Apply Date]], "yyyy-mm-dd") = TEXT(Table1[[#This Row],[Sign Up Date]], "yyyy-mm-dd"), "New User", "Repeat User")</f>
        <v>Repeat User</v>
      </c>
    </row>
    <row r="4698" spans="1:25" ht="12.75" x14ac:dyDescent="0.2">
      <c r="A4698" s="1" t="s">
        <v>7854</v>
      </c>
      <c r="B4698" s="1" t="s">
        <v>7341</v>
      </c>
      <c r="C4698" s="1" t="s">
        <v>7342</v>
      </c>
      <c r="D4698" s="1" t="s">
        <v>2629</v>
      </c>
      <c r="E4698" s="2">
        <v>45292.146365740744</v>
      </c>
      <c r="F4698" s="1" t="s">
        <v>33</v>
      </c>
      <c r="G4698" s="9" t="s">
        <v>1092</v>
      </c>
      <c r="H4698" s="9" t="s">
        <v>6807</v>
      </c>
      <c r="I4698" s="9" t="s">
        <v>79</v>
      </c>
      <c r="J4698" s="1">
        <v>234</v>
      </c>
      <c r="K4698" s="3">
        <v>44228</v>
      </c>
      <c r="L4698" s="1" t="s">
        <v>50</v>
      </c>
      <c r="M4698" s="1" t="s">
        <v>7855</v>
      </c>
      <c r="N4698" s="1" t="s">
        <v>75</v>
      </c>
      <c r="O4698" s="10">
        <v>45138.670185185183</v>
      </c>
      <c r="P4698" s="10">
        <v>45159.1875</v>
      </c>
      <c r="Q4698">
        <v>0</v>
      </c>
      <c r="R4698" t="s">
        <v>220</v>
      </c>
      <c r="S4698" t="s">
        <v>220</v>
      </c>
      <c r="T4698">
        <v>0</v>
      </c>
      <c r="U4698" t="s">
        <v>220</v>
      </c>
      <c r="V4698" t="str">
        <f>VLOOKUP(F4698, [1]!Table1[[#All],[Gender]:[city]], 3, FALSE)</f>
        <v>Not in Education</v>
      </c>
      <c r="W4698" s="11">
        <f>VLOOKUP(F4698, [1]!Table1[[#All],[Gender]:[city]], 4, FALSE)</f>
        <v>45092</v>
      </c>
      <c r="X4698" t="b">
        <f>VLOOKUP(F4698, [1]!Table1[[#All],[Gender]:[isFromSocialMedia]], 7, FALSE)</f>
        <v>0</v>
      </c>
      <c r="Y4698" t="str">
        <f>IF(TEXT(Table1[[#This Row],[Apply Date]], "yyyy-mm-dd") = TEXT(Table1[[#This Row],[Sign Up Date]], "yyyy-mm-dd"), "New User", "Repeat User")</f>
        <v>Repeat User</v>
      </c>
    </row>
    <row r="4699" spans="1:25" ht="12.75" x14ac:dyDescent="0.2">
      <c r="A4699" s="1" t="s">
        <v>7856</v>
      </c>
      <c r="B4699" s="1" t="s">
        <v>7341</v>
      </c>
      <c r="C4699" s="1" t="s">
        <v>7342</v>
      </c>
      <c r="D4699" s="1" t="s">
        <v>2629</v>
      </c>
      <c r="E4699" s="2">
        <v>45292.146365740744</v>
      </c>
      <c r="F4699" s="1" t="s">
        <v>33</v>
      </c>
      <c r="G4699" s="9" t="s">
        <v>461</v>
      </c>
      <c r="H4699" s="9" t="s">
        <v>203</v>
      </c>
      <c r="I4699" s="9" t="s">
        <v>79</v>
      </c>
      <c r="J4699" s="1">
        <v>2323</v>
      </c>
      <c r="K4699" s="4">
        <v>45261</v>
      </c>
      <c r="L4699" s="1" t="s">
        <v>50</v>
      </c>
      <c r="M4699" s="1" t="s">
        <v>4289</v>
      </c>
      <c r="N4699" s="1" t="s">
        <v>3750</v>
      </c>
      <c r="O4699" s="10">
        <v>45244.691087962965</v>
      </c>
      <c r="Q4699">
        <v>0</v>
      </c>
      <c r="R4699" t="s">
        <v>220</v>
      </c>
      <c r="S4699" t="s">
        <v>220</v>
      </c>
      <c r="T4699">
        <v>0</v>
      </c>
      <c r="U4699" t="s">
        <v>220</v>
      </c>
      <c r="V4699" t="str">
        <f>VLOOKUP(F4699, [1]!Table1[[#All],[Gender]:[city]], 3, FALSE)</f>
        <v>Not in Education</v>
      </c>
      <c r="W4699" s="11">
        <f>VLOOKUP(F4699, [1]!Table1[[#All],[Gender]:[city]], 4, FALSE)</f>
        <v>45092</v>
      </c>
      <c r="X4699" t="b">
        <f>VLOOKUP(F4699, [1]!Table1[[#All],[Gender]:[isFromSocialMedia]], 7, FALSE)</f>
        <v>0</v>
      </c>
      <c r="Y4699" t="str">
        <f>IF(TEXT(Table1[[#This Row],[Apply Date]], "yyyy-mm-dd") = TEXT(Table1[[#This Row],[Sign Up Date]], "yyyy-mm-dd"), "New User", "Repeat User")</f>
        <v>Repeat User</v>
      </c>
    </row>
    <row r="4700" spans="1:25" ht="12.75" x14ac:dyDescent="0.2">
      <c r="A4700" s="1" t="s">
        <v>7857</v>
      </c>
      <c r="B4700" s="1" t="s">
        <v>7341</v>
      </c>
      <c r="C4700" s="1" t="s">
        <v>7342</v>
      </c>
      <c r="D4700" s="1" t="s">
        <v>2629</v>
      </c>
      <c r="E4700" s="2">
        <v>45292.146365740744</v>
      </c>
      <c r="F4700" s="1" t="s">
        <v>33</v>
      </c>
      <c r="G4700" s="9" t="s">
        <v>7858</v>
      </c>
      <c r="H4700" s="9" t="s">
        <v>7859</v>
      </c>
      <c r="I4700" s="9" t="s">
        <v>5924</v>
      </c>
      <c r="J4700" s="1">
        <v>24764</v>
      </c>
      <c r="K4700" s="4">
        <v>46327</v>
      </c>
      <c r="L4700" s="1" t="s">
        <v>37</v>
      </c>
      <c r="M4700" s="1" t="s">
        <v>7860</v>
      </c>
      <c r="N4700" s="1" t="s">
        <v>39</v>
      </c>
      <c r="O4700" s="10">
        <v>45083.265972222223</v>
      </c>
      <c r="P4700" s="10">
        <v>45103.104166666664</v>
      </c>
      <c r="Q4700" s="1">
        <v>1000</v>
      </c>
      <c r="R4700" s="1" t="s">
        <v>7354</v>
      </c>
      <c r="S4700" s="1" t="s">
        <v>7355</v>
      </c>
      <c r="T4700" s="1">
        <v>1776</v>
      </c>
      <c r="U4700" s="1" t="s">
        <v>7349</v>
      </c>
      <c r="V4700" t="str">
        <f>VLOOKUP(F4700, [1]!Table1[[#All],[Gender]:[city]], 3, FALSE)</f>
        <v>Not in Education</v>
      </c>
      <c r="W4700" s="11">
        <f>VLOOKUP(F4700, [1]!Table1[[#All],[Gender]:[city]], 4, FALSE)</f>
        <v>45092</v>
      </c>
      <c r="X4700" t="b">
        <f>VLOOKUP(F4700, [1]!Table1[[#All],[Gender]:[isFromSocialMedia]], 7, FALSE)</f>
        <v>0</v>
      </c>
      <c r="Y4700" t="str">
        <f>IF(TEXT(Table1[[#This Row],[Apply Date]], "yyyy-mm-dd") = TEXT(Table1[[#This Row],[Sign Up Date]], "yyyy-mm-dd"), "New User", "Repeat User")</f>
        <v>Repeat User</v>
      </c>
    </row>
    <row r="4701" spans="1:25" ht="12.75" x14ac:dyDescent="0.2">
      <c r="A4701" s="1" t="s">
        <v>7861</v>
      </c>
      <c r="B4701" s="1" t="s">
        <v>7341</v>
      </c>
      <c r="C4701" s="1" t="s">
        <v>7342</v>
      </c>
      <c r="D4701" s="1" t="s">
        <v>2629</v>
      </c>
      <c r="E4701" s="2">
        <v>45292.146365740744</v>
      </c>
      <c r="F4701" s="1" t="s">
        <v>25</v>
      </c>
      <c r="G4701" s="9" t="s">
        <v>4945</v>
      </c>
      <c r="H4701" s="9" t="s">
        <v>7862</v>
      </c>
      <c r="I4701" s="9" t="s">
        <v>103</v>
      </c>
      <c r="J4701" s="1">
        <v>23200</v>
      </c>
      <c r="K4701" s="4">
        <v>50314</v>
      </c>
      <c r="L4701" s="1" t="s">
        <v>37</v>
      </c>
      <c r="M4701" s="1" t="s">
        <v>182</v>
      </c>
      <c r="N4701" s="1" t="s">
        <v>31</v>
      </c>
      <c r="O4701" s="10">
        <v>44882.468148148146</v>
      </c>
      <c r="P4701" s="10">
        <v>44935.229166666664</v>
      </c>
      <c r="Q4701">
        <v>0</v>
      </c>
      <c r="R4701" t="s">
        <v>220</v>
      </c>
      <c r="S4701" t="s">
        <v>220</v>
      </c>
      <c r="T4701">
        <v>0</v>
      </c>
      <c r="U4701" t="s">
        <v>220</v>
      </c>
      <c r="V4701" t="str">
        <f>VLOOKUP(F4701, [1]!Table1[[#All],[Gender]:[city]], 3, FALSE)</f>
        <v>Undergraduate Student</v>
      </c>
      <c r="W4701" s="11">
        <f>VLOOKUP(F4701, [1]!Table1[[#All],[Gender]:[city]], 4, FALSE)</f>
        <v>45130</v>
      </c>
      <c r="X4701" t="b">
        <f>VLOOKUP(F4701, [1]!Table1[[#All],[Gender]:[isFromSocialMedia]], 7, FALSE)</f>
        <v>0</v>
      </c>
      <c r="Y4701" t="str">
        <f>IF(TEXT(Table1[[#This Row],[Apply Date]], "yyyy-mm-dd") = TEXT(Table1[[#This Row],[Sign Up Date]], "yyyy-mm-dd"), "New User", "Repeat User")</f>
        <v>Repeat User</v>
      </c>
    </row>
    <row r="4702" spans="1:25" ht="12.75" x14ac:dyDescent="0.2">
      <c r="A4702" s="1" t="s">
        <v>7863</v>
      </c>
      <c r="B4702" s="1" t="s">
        <v>7341</v>
      </c>
      <c r="C4702" s="1" t="s">
        <v>7342</v>
      </c>
      <c r="D4702" s="1" t="s">
        <v>2629</v>
      </c>
      <c r="E4702" s="2">
        <v>45292.146365740744</v>
      </c>
      <c r="F4702" s="1" t="s">
        <v>25</v>
      </c>
      <c r="G4702" s="9" t="s">
        <v>206</v>
      </c>
      <c r="H4702" s="9" t="s">
        <v>7864</v>
      </c>
      <c r="I4702" s="9" t="s">
        <v>79</v>
      </c>
      <c r="J4702" s="1">
        <v>600281</v>
      </c>
      <c r="K4702" s="3">
        <v>44440</v>
      </c>
      <c r="L4702" s="1" t="s">
        <v>37</v>
      </c>
      <c r="M4702" s="1" t="s">
        <v>485</v>
      </c>
      <c r="N4702" s="1" t="s">
        <v>75</v>
      </c>
      <c r="O4702" s="10">
        <v>45102.966400462959</v>
      </c>
      <c r="P4702" s="10">
        <v>45117.104166666664</v>
      </c>
      <c r="Q4702">
        <v>0</v>
      </c>
      <c r="R4702" t="s">
        <v>220</v>
      </c>
      <c r="S4702" t="s">
        <v>220</v>
      </c>
      <c r="T4702">
        <v>0</v>
      </c>
      <c r="U4702" t="s">
        <v>220</v>
      </c>
      <c r="V4702" t="str">
        <f>VLOOKUP(F4702, [1]!Table1[[#All],[Gender]:[city]], 3, FALSE)</f>
        <v>Undergraduate Student</v>
      </c>
      <c r="W4702" s="11">
        <f>VLOOKUP(F4702, [1]!Table1[[#All],[Gender]:[city]], 4, FALSE)</f>
        <v>45130</v>
      </c>
      <c r="X4702" t="b">
        <f>VLOOKUP(F4702, [1]!Table1[[#All],[Gender]:[isFromSocialMedia]], 7, FALSE)</f>
        <v>0</v>
      </c>
      <c r="Y4702" t="str">
        <f>IF(TEXT(Table1[[#This Row],[Apply Date]], "yyyy-mm-dd") = TEXT(Table1[[#This Row],[Sign Up Date]], "yyyy-mm-dd"), "New User", "Repeat User")</f>
        <v>Repeat User</v>
      </c>
    </row>
    <row r="4703" spans="1:25" ht="12.75" x14ac:dyDescent="0.2">
      <c r="A4703" s="1" t="s">
        <v>7865</v>
      </c>
      <c r="B4703" s="1" t="s">
        <v>7341</v>
      </c>
      <c r="C4703" s="1" t="s">
        <v>7342</v>
      </c>
      <c r="D4703" s="1" t="s">
        <v>2629</v>
      </c>
      <c r="E4703" s="2">
        <v>45292.146365740744</v>
      </c>
      <c r="F4703" s="1" t="s">
        <v>25</v>
      </c>
      <c r="G4703" s="9" t="s">
        <v>53</v>
      </c>
      <c r="H4703" s="9" t="s">
        <v>54</v>
      </c>
      <c r="I4703" s="9" t="s">
        <v>45</v>
      </c>
      <c r="J4703" s="1">
        <v>560100</v>
      </c>
      <c r="K4703" s="3">
        <v>44287</v>
      </c>
      <c r="L4703" s="1" t="s">
        <v>50</v>
      </c>
      <c r="M4703" s="1" t="s">
        <v>222</v>
      </c>
      <c r="N4703" s="1" t="s">
        <v>75</v>
      </c>
      <c r="O4703" s="10">
        <v>45130.659942129627</v>
      </c>
      <c r="P4703" s="10">
        <v>45145.1875</v>
      </c>
      <c r="Q4703">
        <v>0</v>
      </c>
      <c r="R4703" t="s">
        <v>220</v>
      </c>
      <c r="S4703" t="s">
        <v>220</v>
      </c>
      <c r="T4703">
        <v>0</v>
      </c>
      <c r="U4703" t="s">
        <v>220</v>
      </c>
      <c r="V4703" t="str">
        <f>VLOOKUP(F4703, [1]!Table1[[#All],[Gender]:[city]], 3, FALSE)</f>
        <v>Undergraduate Student</v>
      </c>
      <c r="W4703" s="11">
        <f>VLOOKUP(F4703, [1]!Table1[[#All],[Gender]:[city]], 4, FALSE)</f>
        <v>45130</v>
      </c>
      <c r="X4703" t="b">
        <f>VLOOKUP(F4703, [1]!Table1[[#All],[Gender]:[isFromSocialMedia]], 7, FALSE)</f>
        <v>0</v>
      </c>
      <c r="Y4703" t="str">
        <f>IF(TEXT(Table1[[#This Row],[Apply Date]], "yyyy-mm-dd") = TEXT(Table1[[#This Row],[Sign Up Date]], "yyyy-mm-dd"), "New User", "Repeat User")</f>
        <v>New User</v>
      </c>
    </row>
    <row r="4704" spans="1:25" ht="12.75" x14ac:dyDescent="0.2">
      <c r="A4704" s="1" t="s">
        <v>7866</v>
      </c>
      <c r="B4704" s="1" t="s">
        <v>7341</v>
      </c>
      <c r="C4704" s="1" t="s">
        <v>7342</v>
      </c>
      <c r="D4704" s="1" t="s">
        <v>2629</v>
      </c>
      <c r="E4704" s="2">
        <v>45292.146365740744</v>
      </c>
      <c r="F4704" s="1" t="s">
        <v>33</v>
      </c>
      <c r="G4704" s="9" t="s">
        <v>229</v>
      </c>
      <c r="H4704" s="9" t="s">
        <v>306</v>
      </c>
      <c r="I4704" s="9" t="s">
        <v>45</v>
      </c>
      <c r="J4704" s="1">
        <v>600036</v>
      </c>
      <c r="K4704" s="3">
        <v>45474</v>
      </c>
      <c r="L4704" s="1" t="s">
        <v>37</v>
      </c>
      <c r="M4704" s="1" t="s">
        <v>68</v>
      </c>
      <c r="N4704" s="1" t="s">
        <v>75</v>
      </c>
      <c r="O4704" s="10">
        <v>45102.890902777777</v>
      </c>
      <c r="P4704" s="10">
        <v>45117.104166666664</v>
      </c>
      <c r="Q4704">
        <v>0</v>
      </c>
      <c r="R4704" t="s">
        <v>220</v>
      </c>
      <c r="S4704" t="s">
        <v>220</v>
      </c>
      <c r="T4704">
        <v>0</v>
      </c>
      <c r="U4704" t="s">
        <v>220</v>
      </c>
      <c r="V4704" t="str">
        <f>VLOOKUP(F4704, [1]!Table1[[#All],[Gender]:[city]], 3, FALSE)</f>
        <v>Not in Education</v>
      </c>
      <c r="W4704" s="11">
        <f>VLOOKUP(F4704, [1]!Table1[[#All],[Gender]:[city]], 4, FALSE)</f>
        <v>45092</v>
      </c>
      <c r="X4704" t="b">
        <f>VLOOKUP(F4704, [1]!Table1[[#All],[Gender]:[isFromSocialMedia]], 7, FALSE)</f>
        <v>0</v>
      </c>
      <c r="Y4704" t="str">
        <f>IF(TEXT(Table1[[#This Row],[Apply Date]], "yyyy-mm-dd") = TEXT(Table1[[#This Row],[Sign Up Date]], "yyyy-mm-dd"), "New User", "Repeat User")</f>
        <v>Repeat User</v>
      </c>
    </row>
    <row r="4705" spans="1:25" ht="12.75" x14ac:dyDescent="0.2">
      <c r="A4705" s="1" t="s">
        <v>7867</v>
      </c>
      <c r="B4705" s="1" t="s">
        <v>7341</v>
      </c>
      <c r="C4705" s="1" t="s">
        <v>7342</v>
      </c>
      <c r="D4705" s="1" t="s">
        <v>2629</v>
      </c>
      <c r="E4705" s="2">
        <v>45292.146365740744</v>
      </c>
      <c r="F4705" s="1" t="s">
        <v>25</v>
      </c>
      <c r="G4705" s="9" t="s">
        <v>7868</v>
      </c>
      <c r="H4705" s="9" t="s">
        <v>1160</v>
      </c>
      <c r="I4705" s="9" t="s">
        <v>45</v>
      </c>
      <c r="J4705" s="1">
        <v>62001</v>
      </c>
      <c r="K4705" s="4">
        <v>46327</v>
      </c>
      <c r="L4705" s="1" t="s">
        <v>50</v>
      </c>
      <c r="M4705" s="1" t="s">
        <v>153</v>
      </c>
      <c r="N4705" s="1" t="s">
        <v>75</v>
      </c>
      <c r="O4705" s="10">
        <v>45212.304236111115</v>
      </c>
      <c r="P4705" s="10">
        <v>45264.104432870372</v>
      </c>
      <c r="Q4705">
        <v>0</v>
      </c>
      <c r="R4705" t="s">
        <v>220</v>
      </c>
      <c r="S4705" t="s">
        <v>220</v>
      </c>
      <c r="T4705">
        <v>0</v>
      </c>
      <c r="U4705" t="s">
        <v>220</v>
      </c>
      <c r="V4705" t="str">
        <f>VLOOKUP(F4705, [1]!Table1[[#All],[Gender]:[city]], 3, FALSE)</f>
        <v>Undergraduate Student</v>
      </c>
      <c r="W4705" s="11">
        <f>VLOOKUP(F4705, [1]!Table1[[#All],[Gender]:[city]], 4, FALSE)</f>
        <v>45130</v>
      </c>
      <c r="X4705" t="b">
        <f>VLOOKUP(F4705, [1]!Table1[[#All],[Gender]:[isFromSocialMedia]], 7, FALSE)</f>
        <v>0</v>
      </c>
      <c r="Y4705" t="str">
        <f>IF(TEXT(Table1[[#This Row],[Apply Date]], "yyyy-mm-dd") = TEXT(Table1[[#This Row],[Sign Up Date]], "yyyy-mm-dd"), "New User", "Repeat User")</f>
        <v>Repeat User</v>
      </c>
    </row>
    <row r="4706" spans="1:25" ht="12.75" x14ac:dyDescent="0.2">
      <c r="A4706" s="1" t="s">
        <v>7869</v>
      </c>
      <c r="B4706" s="1" t="s">
        <v>7341</v>
      </c>
      <c r="C4706" s="1" t="s">
        <v>7342</v>
      </c>
      <c r="D4706" s="1" t="s">
        <v>2629</v>
      </c>
      <c r="E4706" s="2">
        <v>45292.146365740744</v>
      </c>
      <c r="F4706" s="1" t="s">
        <v>25</v>
      </c>
      <c r="G4706" s="9" t="s">
        <v>1204</v>
      </c>
      <c r="H4706" s="9" t="s">
        <v>7870</v>
      </c>
      <c r="I4706" s="9" t="s">
        <v>86</v>
      </c>
      <c r="J4706" s="1">
        <v>44600</v>
      </c>
      <c r="K4706" s="3">
        <v>45139</v>
      </c>
      <c r="L4706" s="1" t="s">
        <v>29</v>
      </c>
      <c r="M4706" s="1" t="s">
        <v>68</v>
      </c>
      <c r="N4706" s="1" t="s">
        <v>31</v>
      </c>
      <c r="O4706" s="10">
        <v>44948.329745370371</v>
      </c>
      <c r="P4706" s="10">
        <v>44963.104502314818</v>
      </c>
      <c r="Q4706">
        <v>0</v>
      </c>
      <c r="R4706" t="s">
        <v>220</v>
      </c>
      <c r="S4706" t="s">
        <v>220</v>
      </c>
      <c r="T4706">
        <v>0</v>
      </c>
      <c r="U4706" t="s">
        <v>220</v>
      </c>
      <c r="V4706" t="str">
        <f>VLOOKUP(F4706, [1]!Table1[[#All],[Gender]:[city]], 3, FALSE)</f>
        <v>Undergraduate Student</v>
      </c>
      <c r="W4706" s="11">
        <f>VLOOKUP(F4706, [1]!Table1[[#All],[Gender]:[city]], 4, FALSE)</f>
        <v>45130</v>
      </c>
      <c r="X4706" t="b">
        <f>VLOOKUP(F4706, [1]!Table1[[#All],[Gender]:[isFromSocialMedia]], 7, FALSE)</f>
        <v>0</v>
      </c>
      <c r="Y4706" t="str">
        <f>IF(TEXT(Table1[[#This Row],[Apply Date]], "yyyy-mm-dd") = TEXT(Table1[[#This Row],[Sign Up Date]], "yyyy-mm-dd"), "New User", "Repeat User")</f>
        <v>Repeat User</v>
      </c>
    </row>
    <row r="4707" spans="1:25" ht="12.75" x14ac:dyDescent="0.2">
      <c r="A4707" s="1" t="s">
        <v>7871</v>
      </c>
      <c r="B4707" s="1" t="s">
        <v>7341</v>
      </c>
      <c r="C4707" s="1" t="s">
        <v>7342</v>
      </c>
      <c r="D4707" s="1" t="s">
        <v>2629</v>
      </c>
      <c r="E4707" s="2">
        <v>45292.146365740744</v>
      </c>
      <c r="F4707" s="1" t="s">
        <v>25</v>
      </c>
      <c r="G4707" s="9" t="s">
        <v>186</v>
      </c>
      <c r="H4707" s="9" t="s">
        <v>7872</v>
      </c>
      <c r="I4707" s="9" t="s">
        <v>187</v>
      </c>
      <c r="J4707" s="1">
        <v>90100</v>
      </c>
      <c r="K4707" s="4">
        <v>44896</v>
      </c>
      <c r="L4707" s="1" t="s">
        <v>104</v>
      </c>
      <c r="M4707" s="1" t="s">
        <v>955</v>
      </c>
      <c r="N4707" s="1" t="s">
        <v>75</v>
      </c>
      <c r="O4707" s="10">
        <v>45159.457083333335</v>
      </c>
      <c r="P4707" s="10">
        <v>45264.104432870372</v>
      </c>
      <c r="Q4707">
        <v>0</v>
      </c>
      <c r="R4707" t="s">
        <v>220</v>
      </c>
      <c r="S4707" t="s">
        <v>220</v>
      </c>
      <c r="T4707">
        <v>0</v>
      </c>
      <c r="U4707" t="s">
        <v>220</v>
      </c>
      <c r="V4707" t="str">
        <f>VLOOKUP(F4707, [1]!Table1[[#All],[Gender]:[city]], 3, FALSE)</f>
        <v>Undergraduate Student</v>
      </c>
      <c r="W4707" s="11">
        <f>VLOOKUP(F4707, [1]!Table1[[#All],[Gender]:[city]], 4, FALSE)</f>
        <v>45130</v>
      </c>
      <c r="X4707" t="b">
        <f>VLOOKUP(F4707, [1]!Table1[[#All],[Gender]:[isFromSocialMedia]], 7, FALSE)</f>
        <v>0</v>
      </c>
      <c r="Y4707" t="str">
        <f>IF(TEXT(Table1[[#This Row],[Apply Date]], "yyyy-mm-dd") = TEXT(Table1[[#This Row],[Sign Up Date]], "yyyy-mm-dd"), "New User", "Repeat User")</f>
        <v>Repeat User</v>
      </c>
    </row>
    <row r="4708" spans="1:25" ht="12.75" x14ac:dyDescent="0.2">
      <c r="A4708" s="1" t="s">
        <v>7873</v>
      </c>
      <c r="B4708" s="1" t="s">
        <v>7341</v>
      </c>
      <c r="C4708" s="1" t="s">
        <v>7342</v>
      </c>
      <c r="D4708" s="1" t="s">
        <v>2629</v>
      </c>
      <c r="E4708" s="2">
        <v>45292.146365740744</v>
      </c>
      <c r="F4708" s="1" t="s">
        <v>33</v>
      </c>
      <c r="G4708" s="9" t="s">
        <v>48</v>
      </c>
      <c r="H4708" s="9" t="s">
        <v>49</v>
      </c>
      <c r="I4708" s="9" t="s">
        <v>45</v>
      </c>
      <c r="J4708" s="1">
        <v>500018</v>
      </c>
      <c r="K4708" s="3">
        <v>45901</v>
      </c>
      <c r="L4708" s="1" t="s">
        <v>37</v>
      </c>
      <c r="M4708" s="1" t="s">
        <v>164</v>
      </c>
      <c r="N4708" s="1" t="s">
        <v>75</v>
      </c>
      <c r="O4708" s="10">
        <v>45165.399155092593</v>
      </c>
      <c r="P4708" s="10">
        <v>45299.146365740744</v>
      </c>
      <c r="Q4708">
        <v>0</v>
      </c>
      <c r="R4708" t="s">
        <v>220</v>
      </c>
      <c r="S4708" t="s">
        <v>220</v>
      </c>
      <c r="T4708">
        <v>0</v>
      </c>
      <c r="U4708" t="s">
        <v>220</v>
      </c>
      <c r="V4708" t="str">
        <f>VLOOKUP(F4708, [1]!Table1[[#All],[Gender]:[city]], 3, FALSE)</f>
        <v>Not in Education</v>
      </c>
      <c r="W4708" s="11">
        <f>VLOOKUP(F4708, [1]!Table1[[#All],[Gender]:[city]], 4, FALSE)</f>
        <v>45092</v>
      </c>
      <c r="X4708" t="b">
        <f>VLOOKUP(F4708, [1]!Table1[[#All],[Gender]:[isFromSocialMedia]], 7, FALSE)</f>
        <v>0</v>
      </c>
      <c r="Y4708" t="str">
        <f>IF(TEXT(Table1[[#This Row],[Apply Date]], "yyyy-mm-dd") = TEXT(Table1[[#This Row],[Sign Up Date]], "yyyy-mm-dd"), "New User", "Repeat User")</f>
        <v>Repeat User</v>
      </c>
    </row>
    <row r="4709" spans="1:25" ht="12.75" x14ac:dyDescent="0.2">
      <c r="A4709" s="1" t="s">
        <v>7874</v>
      </c>
      <c r="B4709" s="1" t="s">
        <v>7341</v>
      </c>
      <c r="C4709" s="1" t="s">
        <v>7342</v>
      </c>
      <c r="D4709" s="1" t="s">
        <v>2629</v>
      </c>
      <c r="E4709" s="2">
        <v>45292.146365740744</v>
      </c>
      <c r="F4709" s="1" t="s">
        <v>25</v>
      </c>
      <c r="G4709" s="9" t="s">
        <v>59</v>
      </c>
      <c r="H4709" s="9" t="s">
        <v>60</v>
      </c>
      <c r="I4709" s="9" t="s">
        <v>61</v>
      </c>
      <c r="J4709" s="1">
        <v>63108</v>
      </c>
      <c r="K4709" s="3">
        <v>45778</v>
      </c>
      <c r="L4709" s="1" t="s">
        <v>50</v>
      </c>
      <c r="M4709" s="1" t="s">
        <v>51</v>
      </c>
      <c r="N4709" s="1" t="s">
        <v>75</v>
      </c>
      <c r="O4709" s="10">
        <v>45162.962766203702</v>
      </c>
      <c r="P4709" s="10">
        <v>45299.146365740744</v>
      </c>
      <c r="Q4709">
        <v>0</v>
      </c>
      <c r="R4709" t="s">
        <v>220</v>
      </c>
      <c r="S4709" t="s">
        <v>220</v>
      </c>
      <c r="T4709">
        <v>0</v>
      </c>
      <c r="U4709" t="s">
        <v>220</v>
      </c>
      <c r="V4709" t="str">
        <f>VLOOKUP(F4709, [1]!Table1[[#All],[Gender]:[city]], 3, FALSE)</f>
        <v>Undergraduate Student</v>
      </c>
      <c r="W4709" s="11">
        <f>VLOOKUP(F4709, [1]!Table1[[#All],[Gender]:[city]], 4, FALSE)</f>
        <v>45130</v>
      </c>
      <c r="X4709" t="b">
        <f>VLOOKUP(F4709, [1]!Table1[[#All],[Gender]:[isFromSocialMedia]], 7, FALSE)</f>
        <v>0</v>
      </c>
      <c r="Y4709" t="str">
        <f>IF(TEXT(Table1[[#This Row],[Apply Date]], "yyyy-mm-dd") = TEXT(Table1[[#This Row],[Sign Up Date]], "yyyy-mm-dd"), "New User", "Repeat User")</f>
        <v>Repeat User</v>
      </c>
    </row>
    <row r="4710" spans="1:25" ht="12.75" x14ac:dyDescent="0.2">
      <c r="A4710" s="1" t="s">
        <v>7875</v>
      </c>
      <c r="B4710" s="1" t="s">
        <v>7341</v>
      </c>
      <c r="C4710" s="1" t="s">
        <v>7342</v>
      </c>
      <c r="D4710" s="1" t="s">
        <v>2629</v>
      </c>
      <c r="E4710" s="2">
        <v>45292.146365740744</v>
      </c>
      <c r="F4710" s="1" t="s">
        <v>25</v>
      </c>
      <c r="G4710" s="9" t="s">
        <v>7876</v>
      </c>
      <c r="H4710" s="9" t="s">
        <v>171</v>
      </c>
      <c r="I4710" s="9" t="s">
        <v>86</v>
      </c>
      <c r="J4710" s="1">
        <v>44200</v>
      </c>
      <c r="K4710" s="3">
        <v>44805</v>
      </c>
      <c r="L4710" s="1" t="s">
        <v>50</v>
      </c>
      <c r="M4710" s="1" t="s">
        <v>955</v>
      </c>
      <c r="N4710" s="1" t="s">
        <v>75</v>
      </c>
      <c r="O4710" s="10">
        <v>45143.723414351851</v>
      </c>
      <c r="P4710" s="10">
        <v>45159.1875</v>
      </c>
      <c r="Q4710">
        <v>0</v>
      </c>
      <c r="R4710" t="s">
        <v>220</v>
      </c>
      <c r="S4710" t="s">
        <v>220</v>
      </c>
      <c r="T4710">
        <v>0</v>
      </c>
      <c r="U4710" t="s">
        <v>220</v>
      </c>
      <c r="V4710" t="str">
        <f>VLOOKUP(F4710, [1]!Table1[[#All],[Gender]:[city]], 3, FALSE)</f>
        <v>Undergraduate Student</v>
      </c>
      <c r="W4710" s="11">
        <f>VLOOKUP(F4710, [1]!Table1[[#All],[Gender]:[city]], 4, FALSE)</f>
        <v>45130</v>
      </c>
      <c r="X4710" t="b">
        <f>VLOOKUP(F4710, [1]!Table1[[#All],[Gender]:[isFromSocialMedia]], 7, FALSE)</f>
        <v>0</v>
      </c>
      <c r="Y4710" t="str">
        <f>IF(TEXT(Table1[[#This Row],[Apply Date]], "yyyy-mm-dd") = TEXT(Table1[[#This Row],[Sign Up Date]], "yyyy-mm-dd"), "New User", "Repeat User")</f>
        <v>Repeat User</v>
      </c>
    </row>
    <row r="4711" spans="1:25" ht="12.75" x14ac:dyDescent="0.2">
      <c r="A4711" s="1" t="s">
        <v>7877</v>
      </c>
      <c r="B4711" s="1" t="s">
        <v>7341</v>
      </c>
      <c r="C4711" s="1" t="s">
        <v>7342</v>
      </c>
      <c r="D4711" s="1" t="s">
        <v>2629</v>
      </c>
      <c r="E4711" s="2">
        <v>45292.146365740744</v>
      </c>
      <c r="F4711" s="1" t="s">
        <v>25</v>
      </c>
      <c r="G4711" s="9" t="s">
        <v>332</v>
      </c>
      <c r="H4711" s="9" t="s">
        <v>60</v>
      </c>
      <c r="I4711" s="9" t="s">
        <v>61</v>
      </c>
      <c r="J4711" s="1">
        <v>63108</v>
      </c>
      <c r="K4711" s="3">
        <v>44774</v>
      </c>
      <c r="L4711" s="1" t="s">
        <v>50</v>
      </c>
      <c r="M4711" s="1" t="s">
        <v>131</v>
      </c>
      <c r="N4711" s="1" t="s">
        <v>75</v>
      </c>
      <c r="O4711" s="10">
        <v>45151.93822916667</v>
      </c>
      <c r="P4711" s="10">
        <v>45299.146365740744</v>
      </c>
      <c r="Q4711">
        <v>0</v>
      </c>
      <c r="R4711" t="s">
        <v>220</v>
      </c>
      <c r="S4711" t="s">
        <v>220</v>
      </c>
      <c r="T4711">
        <v>0</v>
      </c>
      <c r="U4711" t="s">
        <v>220</v>
      </c>
      <c r="V4711" t="str">
        <f>VLOOKUP(F4711, [1]!Table1[[#All],[Gender]:[city]], 3, FALSE)</f>
        <v>Undergraduate Student</v>
      </c>
      <c r="W4711" s="11">
        <f>VLOOKUP(F4711, [1]!Table1[[#All],[Gender]:[city]], 4, FALSE)</f>
        <v>45130</v>
      </c>
      <c r="X4711" t="b">
        <f>VLOOKUP(F4711, [1]!Table1[[#All],[Gender]:[isFromSocialMedia]], 7, FALSE)</f>
        <v>0</v>
      </c>
      <c r="Y4711" t="str">
        <f>IF(TEXT(Table1[[#This Row],[Apply Date]], "yyyy-mm-dd") = TEXT(Table1[[#This Row],[Sign Up Date]], "yyyy-mm-dd"), "New User", "Repeat User")</f>
        <v>Repeat User</v>
      </c>
    </row>
    <row r="4712" spans="1:25" ht="12.75" x14ac:dyDescent="0.2">
      <c r="A4712" s="1" t="s">
        <v>7878</v>
      </c>
      <c r="B4712" s="1" t="s">
        <v>7341</v>
      </c>
      <c r="C4712" s="1" t="s">
        <v>7342</v>
      </c>
      <c r="D4712" s="1" t="s">
        <v>2629</v>
      </c>
      <c r="E4712" s="2">
        <v>45292.146365740744</v>
      </c>
      <c r="F4712" s="1" t="s">
        <v>25</v>
      </c>
      <c r="G4712" s="9" t="s">
        <v>48</v>
      </c>
      <c r="H4712" s="9" t="s">
        <v>49</v>
      </c>
      <c r="I4712" s="9" t="s">
        <v>45</v>
      </c>
      <c r="J4712" s="1">
        <v>500011</v>
      </c>
      <c r="K4712" s="3">
        <v>44348</v>
      </c>
      <c r="L4712" s="1" t="s">
        <v>50</v>
      </c>
      <c r="M4712" s="1" t="s">
        <v>238</v>
      </c>
      <c r="N4712" s="1" t="s">
        <v>31</v>
      </c>
      <c r="O4712" s="10">
        <v>44845.350659722222</v>
      </c>
      <c r="P4712" s="10">
        <v>44879.1875</v>
      </c>
      <c r="Q4712">
        <v>0</v>
      </c>
      <c r="R4712" t="s">
        <v>220</v>
      </c>
      <c r="S4712" t="s">
        <v>220</v>
      </c>
      <c r="T4712">
        <v>0</v>
      </c>
      <c r="U4712" t="s">
        <v>220</v>
      </c>
      <c r="V4712" t="str">
        <f>VLOOKUP(F4712, [1]!Table1[[#All],[Gender]:[city]], 3, FALSE)</f>
        <v>Undergraduate Student</v>
      </c>
      <c r="W4712" s="11">
        <f>VLOOKUP(F4712, [1]!Table1[[#All],[Gender]:[city]], 4, FALSE)</f>
        <v>45130</v>
      </c>
      <c r="X4712" t="b">
        <f>VLOOKUP(F4712, [1]!Table1[[#All],[Gender]:[isFromSocialMedia]], 7, FALSE)</f>
        <v>0</v>
      </c>
      <c r="Y4712" t="str">
        <f>IF(TEXT(Table1[[#This Row],[Apply Date]], "yyyy-mm-dd") = TEXT(Table1[[#This Row],[Sign Up Date]], "yyyy-mm-dd"), "New User", "Repeat User")</f>
        <v>Repeat User</v>
      </c>
    </row>
    <row r="4713" spans="1:25" ht="12.75" x14ac:dyDescent="0.2">
      <c r="A4713" s="1" t="s">
        <v>7879</v>
      </c>
      <c r="B4713" s="1" t="s">
        <v>7341</v>
      </c>
      <c r="C4713" s="1" t="s">
        <v>7342</v>
      </c>
      <c r="D4713" s="1" t="s">
        <v>2629</v>
      </c>
      <c r="E4713" s="2">
        <v>45292.146365740744</v>
      </c>
      <c r="F4713" s="1" t="s">
        <v>33</v>
      </c>
      <c r="G4713" s="9" t="s">
        <v>7880</v>
      </c>
      <c r="H4713" s="9" t="s">
        <v>7881</v>
      </c>
      <c r="I4713" s="9" t="s">
        <v>1124</v>
      </c>
      <c r="J4713" s="1">
        <v>0</v>
      </c>
      <c r="K4713" s="4">
        <v>44896</v>
      </c>
      <c r="L4713" s="1" t="s">
        <v>50</v>
      </c>
      <c r="M4713" s="1" t="s">
        <v>294</v>
      </c>
      <c r="N4713" s="1" t="s">
        <v>75</v>
      </c>
      <c r="O4713" s="10">
        <v>45093.234837962962</v>
      </c>
      <c r="P4713" s="10">
        <v>45103.104166666664</v>
      </c>
      <c r="Q4713">
        <v>0</v>
      </c>
      <c r="R4713" t="s">
        <v>220</v>
      </c>
      <c r="S4713" t="s">
        <v>220</v>
      </c>
      <c r="T4713">
        <v>0</v>
      </c>
      <c r="U4713" t="s">
        <v>220</v>
      </c>
      <c r="V4713" t="str">
        <f>VLOOKUP(F4713, [1]!Table1[[#All],[Gender]:[city]], 3, FALSE)</f>
        <v>Not in Education</v>
      </c>
      <c r="W4713" s="11">
        <f>VLOOKUP(F4713, [1]!Table1[[#All],[Gender]:[city]], 4, FALSE)</f>
        <v>45092</v>
      </c>
      <c r="X4713" t="b">
        <f>VLOOKUP(F4713, [1]!Table1[[#All],[Gender]:[isFromSocialMedia]], 7, FALSE)</f>
        <v>0</v>
      </c>
      <c r="Y4713" t="str">
        <f>IF(TEXT(Table1[[#This Row],[Apply Date]], "yyyy-mm-dd") = TEXT(Table1[[#This Row],[Sign Up Date]], "yyyy-mm-dd"), "New User", "Repeat User")</f>
        <v>Repeat User</v>
      </c>
    </row>
    <row r="4714" spans="1:25" ht="12.75" x14ac:dyDescent="0.2">
      <c r="A4714" s="1" t="s">
        <v>7882</v>
      </c>
      <c r="B4714" s="1" t="s">
        <v>7341</v>
      </c>
      <c r="C4714" s="1" t="s">
        <v>7342</v>
      </c>
      <c r="D4714" s="1" t="s">
        <v>2629</v>
      </c>
      <c r="E4714" s="2">
        <v>45292.146365740744</v>
      </c>
      <c r="F4714" s="1" t="s">
        <v>25</v>
      </c>
      <c r="G4714" s="9" t="s">
        <v>526</v>
      </c>
      <c r="H4714" s="9" t="s">
        <v>54</v>
      </c>
      <c r="I4714" s="9" t="s">
        <v>45</v>
      </c>
      <c r="J4714" s="1">
        <v>575001</v>
      </c>
      <c r="K4714" s="3">
        <v>44774</v>
      </c>
      <c r="L4714" s="1" t="s">
        <v>50</v>
      </c>
      <c r="M4714" s="1" t="s">
        <v>30</v>
      </c>
      <c r="N4714" s="1" t="s">
        <v>149</v>
      </c>
      <c r="O4714" s="10">
        <v>45076.020219907405</v>
      </c>
      <c r="P4714" s="10">
        <v>45089.104166666664</v>
      </c>
      <c r="Q4714">
        <v>0</v>
      </c>
      <c r="R4714" t="s">
        <v>220</v>
      </c>
      <c r="S4714" t="s">
        <v>220</v>
      </c>
      <c r="T4714">
        <v>0</v>
      </c>
      <c r="U4714" t="s">
        <v>220</v>
      </c>
      <c r="V4714" t="str">
        <f>VLOOKUP(F4714, [1]!Table1[[#All],[Gender]:[city]], 3, FALSE)</f>
        <v>Undergraduate Student</v>
      </c>
      <c r="W4714" s="11">
        <f>VLOOKUP(F4714, [1]!Table1[[#All],[Gender]:[city]], 4, FALSE)</f>
        <v>45130</v>
      </c>
      <c r="X4714" t="b">
        <f>VLOOKUP(F4714, [1]!Table1[[#All],[Gender]:[isFromSocialMedia]], 7, FALSE)</f>
        <v>0</v>
      </c>
      <c r="Y4714" t="str">
        <f>IF(TEXT(Table1[[#This Row],[Apply Date]], "yyyy-mm-dd") = TEXT(Table1[[#This Row],[Sign Up Date]], "yyyy-mm-dd"), "New User", "Repeat User")</f>
        <v>Repeat User</v>
      </c>
    </row>
    <row r="4715" spans="1:25" ht="12.75" x14ac:dyDescent="0.2">
      <c r="A4715" s="1" t="s">
        <v>7883</v>
      </c>
      <c r="B4715" s="1" t="s">
        <v>7341</v>
      </c>
      <c r="C4715" s="1" t="s">
        <v>7342</v>
      </c>
      <c r="D4715" s="1" t="s">
        <v>2629</v>
      </c>
      <c r="E4715" s="2">
        <v>45292.146365740744</v>
      </c>
      <c r="F4715" s="1" t="s">
        <v>25</v>
      </c>
      <c r="G4715" s="9" t="s">
        <v>400</v>
      </c>
      <c r="H4715" s="9" t="s">
        <v>148</v>
      </c>
      <c r="I4715" s="9" t="s">
        <v>45</v>
      </c>
      <c r="J4715" s="1">
        <v>411021</v>
      </c>
      <c r="K4715" s="3">
        <v>45292</v>
      </c>
      <c r="L4715" s="1" t="s">
        <v>37</v>
      </c>
      <c r="M4715" s="1" t="s">
        <v>424</v>
      </c>
      <c r="N4715" s="1" t="s">
        <v>2637</v>
      </c>
      <c r="O4715" s="10">
        <v>45183.913761574076</v>
      </c>
      <c r="Q4715">
        <v>0</v>
      </c>
      <c r="R4715" t="s">
        <v>220</v>
      </c>
      <c r="S4715" t="s">
        <v>220</v>
      </c>
      <c r="T4715">
        <v>0</v>
      </c>
      <c r="U4715" t="s">
        <v>220</v>
      </c>
      <c r="V4715" t="str">
        <f>VLOOKUP(F4715, [1]!Table1[[#All],[Gender]:[city]], 3, FALSE)</f>
        <v>Undergraduate Student</v>
      </c>
      <c r="W4715" s="11">
        <f>VLOOKUP(F4715, [1]!Table1[[#All],[Gender]:[city]], 4, FALSE)</f>
        <v>45130</v>
      </c>
      <c r="X4715" t="b">
        <f>VLOOKUP(F4715, [1]!Table1[[#All],[Gender]:[isFromSocialMedia]], 7, FALSE)</f>
        <v>0</v>
      </c>
      <c r="Y4715" t="str">
        <f>IF(TEXT(Table1[[#This Row],[Apply Date]], "yyyy-mm-dd") = TEXT(Table1[[#This Row],[Sign Up Date]], "yyyy-mm-dd"), "New User", "Repeat User")</f>
        <v>Repeat User</v>
      </c>
    </row>
    <row r="4716" spans="1:25" ht="12.75" x14ac:dyDescent="0.2">
      <c r="A4716" s="1" t="s">
        <v>7884</v>
      </c>
      <c r="B4716" s="1" t="s">
        <v>7341</v>
      </c>
      <c r="C4716" s="1" t="s">
        <v>7342</v>
      </c>
      <c r="D4716" s="1" t="s">
        <v>2629</v>
      </c>
      <c r="E4716" s="2">
        <v>45292.146365740744</v>
      </c>
      <c r="F4716" s="1" t="s">
        <v>25</v>
      </c>
      <c r="G4716" s="9" t="s">
        <v>7885</v>
      </c>
      <c r="H4716" s="9" t="s">
        <v>49</v>
      </c>
      <c r="I4716" s="9" t="s">
        <v>45</v>
      </c>
      <c r="J4716" s="1">
        <v>508207</v>
      </c>
      <c r="K4716" s="3">
        <v>45139</v>
      </c>
      <c r="L4716" s="1" t="s">
        <v>50</v>
      </c>
      <c r="M4716" s="1" t="s">
        <v>62</v>
      </c>
      <c r="N4716" s="1" t="s">
        <v>75</v>
      </c>
      <c r="O4716" s="10">
        <v>45160.116365740738</v>
      </c>
      <c r="P4716" s="10">
        <v>45299.146365740744</v>
      </c>
      <c r="Q4716">
        <v>0</v>
      </c>
      <c r="R4716" t="s">
        <v>220</v>
      </c>
      <c r="S4716" t="s">
        <v>220</v>
      </c>
      <c r="T4716">
        <v>0</v>
      </c>
      <c r="U4716" t="s">
        <v>220</v>
      </c>
      <c r="V4716" t="str">
        <f>VLOOKUP(F4716, [1]!Table1[[#All],[Gender]:[city]], 3, FALSE)</f>
        <v>Undergraduate Student</v>
      </c>
      <c r="W4716" s="11">
        <f>VLOOKUP(F4716, [1]!Table1[[#All],[Gender]:[city]], 4, FALSE)</f>
        <v>45130</v>
      </c>
      <c r="X4716" t="b">
        <f>VLOOKUP(F4716, [1]!Table1[[#All],[Gender]:[isFromSocialMedia]], 7, FALSE)</f>
        <v>0</v>
      </c>
      <c r="Y4716" t="str">
        <f>IF(TEXT(Table1[[#This Row],[Apply Date]], "yyyy-mm-dd") = TEXT(Table1[[#This Row],[Sign Up Date]], "yyyy-mm-dd"), "New User", "Repeat User")</f>
        <v>Repeat User</v>
      </c>
    </row>
    <row r="4717" spans="1:25" ht="12.75" x14ac:dyDescent="0.2">
      <c r="A4717" s="1" t="s">
        <v>7886</v>
      </c>
      <c r="B4717" s="1" t="s">
        <v>7341</v>
      </c>
      <c r="C4717" s="1" t="s">
        <v>7342</v>
      </c>
      <c r="D4717" s="1" t="s">
        <v>2629</v>
      </c>
      <c r="E4717" s="2">
        <v>45292.146365740744</v>
      </c>
      <c r="F4717" s="1" t="s">
        <v>25</v>
      </c>
      <c r="G4717" s="9" t="s">
        <v>48</v>
      </c>
      <c r="H4717" s="9" t="s">
        <v>49</v>
      </c>
      <c r="I4717" s="9" t="s">
        <v>45</v>
      </c>
      <c r="J4717" s="1">
        <v>501401</v>
      </c>
      <c r="K4717" s="3">
        <v>45047</v>
      </c>
      <c r="L4717" s="1" t="s">
        <v>37</v>
      </c>
      <c r="M4717" s="1" t="s">
        <v>30</v>
      </c>
      <c r="N4717" s="1" t="s">
        <v>75</v>
      </c>
      <c r="O4717" s="10">
        <v>45050.237395833334</v>
      </c>
      <c r="P4717" s="10">
        <v>45071.104166666664</v>
      </c>
      <c r="Q4717">
        <v>0</v>
      </c>
      <c r="R4717" t="s">
        <v>220</v>
      </c>
      <c r="S4717" t="s">
        <v>220</v>
      </c>
      <c r="T4717">
        <v>0</v>
      </c>
      <c r="U4717" t="s">
        <v>220</v>
      </c>
      <c r="V4717" t="str">
        <f>VLOOKUP(F4717, [1]!Table1[[#All],[Gender]:[city]], 3, FALSE)</f>
        <v>Undergraduate Student</v>
      </c>
      <c r="W4717" s="11">
        <f>VLOOKUP(F4717, [1]!Table1[[#All],[Gender]:[city]], 4, FALSE)</f>
        <v>45130</v>
      </c>
      <c r="X4717" t="b">
        <f>VLOOKUP(F4717, [1]!Table1[[#All],[Gender]:[isFromSocialMedia]], 7, FALSE)</f>
        <v>0</v>
      </c>
      <c r="Y4717" t="str">
        <f>IF(TEXT(Table1[[#This Row],[Apply Date]], "yyyy-mm-dd") = TEXT(Table1[[#This Row],[Sign Up Date]], "yyyy-mm-dd"), "New User", "Repeat User")</f>
        <v>Repeat User</v>
      </c>
    </row>
    <row r="4718" spans="1:25" ht="12.75" x14ac:dyDescent="0.2">
      <c r="A4718" s="1" t="s">
        <v>7887</v>
      </c>
      <c r="B4718" s="1" t="s">
        <v>7341</v>
      </c>
      <c r="C4718" s="1" t="s">
        <v>7342</v>
      </c>
      <c r="D4718" s="1" t="s">
        <v>2629</v>
      </c>
      <c r="E4718" s="2">
        <v>45292.146365740744</v>
      </c>
      <c r="F4718" s="1" t="s">
        <v>33</v>
      </c>
      <c r="G4718" s="9" t="s">
        <v>7210</v>
      </c>
      <c r="H4718" s="9" t="s">
        <v>35</v>
      </c>
      <c r="I4718" s="9" t="s">
        <v>45</v>
      </c>
      <c r="J4718" s="1">
        <v>140301</v>
      </c>
      <c r="K4718" s="3">
        <v>45809</v>
      </c>
      <c r="L4718" s="1" t="s">
        <v>37</v>
      </c>
      <c r="M4718" s="1" t="s">
        <v>51</v>
      </c>
      <c r="N4718" s="1" t="s">
        <v>75</v>
      </c>
      <c r="O4718" s="10">
        <v>45047.693553240744</v>
      </c>
      <c r="P4718" s="10">
        <v>45089.104166666664</v>
      </c>
      <c r="Q4718">
        <v>0</v>
      </c>
      <c r="R4718" t="s">
        <v>220</v>
      </c>
      <c r="S4718" t="s">
        <v>220</v>
      </c>
      <c r="T4718">
        <v>0</v>
      </c>
      <c r="U4718" t="s">
        <v>220</v>
      </c>
      <c r="V4718" t="str">
        <f>VLOOKUP(F4718, [1]!Table1[[#All],[Gender]:[city]], 3, FALSE)</f>
        <v>Not in Education</v>
      </c>
      <c r="W4718" s="11">
        <f>VLOOKUP(F4718, [1]!Table1[[#All],[Gender]:[city]], 4, FALSE)</f>
        <v>45092</v>
      </c>
      <c r="X4718" t="b">
        <f>VLOOKUP(F4718, [1]!Table1[[#All],[Gender]:[isFromSocialMedia]], 7, FALSE)</f>
        <v>0</v>
      </c>
      <c r="Y4718" t="str">
        <f>IF(TEXT(Table1[[#This Row],[Apply Date]], "yyyy-mm-dd") = TEXT(Table1[[#This Row],[Sign Up Date]], "yyyy-mm-dd"), "New User", "Repeat User")</f>
        <v>Repeat User</v>
      </c>
    </row>
    <row r="4719" spans="1:25" ht="12.75" x14ac:dyDescent="0.2">
      <c r="A4719" s="1" t="s">
        <v>7888</v>
      </c>
      <c r="B4719" s="1" t="s">
        <v>7341</v>
      </c>
      <c r="C4719" s="1" t="s">
        <v>7342</v>
      </c>
      <c r="D4719" s="1" t="s">
        <v>2629</v>
      </c>
      <c r="E4719" s="2">
        <v>45292.146365740744</v>
      </c>
      <c r="F4719" s="1" t="s">
        <v>33</v>
      </c>
      <c r="G4719" s="9" t="s">
        <v>7889</v>
      </c>
      <c r="H4719" s="9" t="s">
        <v>7890</v>
      </c>
      <c r="I4719" s="9" t="s">
        <v>2523</v>
      </c>
      <c r="J4719" s="1">
        <v>75450</v>
      </c>
      <c r="K4719" s="3">
        <v>45444</v>
      </c>
      <c r="L4719" s="1" t="s">
        <v>29</v>
      </c>
      <c r="M4719" s="1" t="s">
        <v>1209</v>
      </c>
      <c r="N4719" s="1" t="s">
        <v>39</v>
      </c>
      <c r="O4719" s="10">
        <v>44916.187372685185</v>
      </c>
      <c r="P4719" s="10">
        <v>44935.229166666664</v>
      </c>
      <c r="Q4719" s="1">
        <v>2500</v>
      </c>
      <c r="R4719" s="1" t="s">
        <v>7347</v>
      </c>
      <c r="S4719" s="1" t="s">
        <v>7348</v>
      </c>
      <c r="T4719" s="1">
        <v>1182</v>
      </c>
      <c r="U4719" s="1" t="s">
        <v>7349</v>
      </c>
      <c r="V4719" t="str">
        <f>VLOOKUP(F4719, [1]!Table1[[#All],[Gender]:[city]], 3, FALSE)</f>
        <v>Not in Education</v>
      </c>
      <c r="W4719" s="11">
        <f>VLOOKUP(F4719, [1]!Table1[[#All],[Gender]:[city]], 4, FALSE)</f>
        <v>45092</v>
      </c>
      <c r="X4719" t="b">
        <f>VLOOKUP(F4719, [1]!Table1[[#All],[Gender]:[isFromSocialMedia]], 7, FALSE)</f>
        <v>0</v>
      </c>
      <c r="Y4719" t="str">
        <f>IF(TEXT(Table1[[#This Row],[Apply Date]], "yyyy-mm-dd") = TEXT(Table1[[#This Row],[Sign Up Date]], "yyyy-mm-dd"), "New User", "Repeat User")</f>
        <v>Repeat User</v>
      </c>
    </row>
    <row r="4720" spans="1:25" ht="12.75" x14ac:dyDescent="0.2">
      <c r="A4720" s="1" t="s">
        <v>7891</v>
      </c>
      <c r="B4720" s="1" t="s">
        <v>7341</v>
      </c>
      <c r="C4720" s="1" t="s">
        <v>7342</v>
      </c>
      <c r="D4720" s="1" t="s">
        <v>2629</v>
      </c>
      <c r="E4720" s="2">
        <v>45292.146365740744</v>
      </c>
      <c r="F4720" s="1" t="s">
        <v>25</v>
      </c>
      <c r="G4720" s="9" t="s">
        <v>229</v>
      </c>
      <c r="H4720" s="9" t="s">
        <v>1118</v>
      </c>
      <c r="I4720" s="9" t="s">
        <v>45</v>
      </c>
      <c r="J4720" s="1">
        <v>600062</v>
      </c>
      <c r="K4720" s="3">
        <v>45870</v>
      </c>
      <c r="L4720" s="1" t="s">
        <v>37</v>
      </c>
      <c r="M4720" s="1" t="s">
        <v>46</v>
      </c>
      <c r="N4720" s="1" t="s">
        <v>75</v>
      </c>
      <c r="O4720" s="10">
        <v>45126.965497685182</v>
      </c>
      <c r="P4720" s="10">
        <v>45145.1875</v>
      </c>
      <c r="Q4720">
        <v>0</v>
      </c>
      <c r="R4720" t="s">
        <v>220</v>
      </c>
      <c r="S4720" t="s">
        <v>220</v>
      </c>
      <c r="T4720">
        <v>0</v>
      </c>
      <c r="U4720" t="s">
        <v>220</v>
      </c>
      <c r="V4720" t="str">
        <f>VLOOKUP(F4720, [1]!Table1[[#All],[Gender]:[city]], 3, FALSE)</f>
        <v>Undergraduate Student</v>
      </c>
      <c r="W4720" s="11">
        <f>VLOOKUP(F4720, [1]!Table1[[#All],[Gender]:[city]], 4, FALSE)</f>
        <v>45130</v>
      </c>
      <c r="X4720" t="b">
        <f>VLOOKUP(F4720, [1]!Table1[[#All],[Gender]:[isFromSocialMedia]], 7, FALSE)</f>
        <v>0</v>
      </c>
      <c r="Y4720" t="str">
        <f>IF(TEXT(Table1[[#This Row],[Apply Date]], "yyyy-mm-dd") = TEXT(Table1[[#This Row],[Sign Up Date]], "yyyy-mm-dd"), "New User", "Repeat User")</f>
        <v>Repeat User</v>
      </c>
    </row>
    <row r="4721" spans="1:25" ht="12.75" x14ac:dyDescent="0.2">
      <c r="A4721" s="1" t="s">
        <v>7892</v>
      </c>
      <c r="B4721" s="1" t="s">
        <v>7341</v>
      </c>
      <c r="C4721" s="1" t="s">
        <v>7342</v>
      </c>
      <c r="D4721" s="1" t="s">
        <v>2629</v>
      </c>
      <c r="E4721" s="2">
        <v>45292.146365740744</v>
      </c>
      <c r="F4721" s="1" t="s">
        <v>25</v>
      </c>
      <c r="G4721" s="9" t="s">
        <v>455</v>
      </c>
      <c r="H4721" s="9" t="s">
        <v>456</v>
      </c>
      <c r="I4721" s="9" t="s">
        <v>79</v>
      </c>
      <c r="J4721" s="1">
        <v>900104</v>
      </c>
      <c r="K4721" s="3">
        <v>42005</v>
      </c>
      <c r="L4721" s="1" t="s">
        <v>50</v>
      </c>
      <c r="M4721" s="1" t="s">
        <v>330</v>
      </c>
      <c r="N4721" s="1" t="s">
        <v>2637</v>
      </c>
      <c r="O4721" s="10">
        <v>45192.939513888887</v>
      </c>
      <c r="Q4721">
        <v>0</v>
      </c>
      <c r="R4721" t="s">
        <v>220</v>
      </c>
      <c r="S4721" t="s">
        <v>220</v>
      </c>
      <c r="T4721">
        <v>0</v>
      </c>
      <c r="U4721" t="s">
        <v>220</v>
      </c>
      <c r="V4721" t="str">
        <f>VLOOKUP(F4721, [1]!Table1[[#All],[Gender]:[city]], 3, FALSE)</f>
        <v>Undergraduate Student</v>
      </c>
      <c r="W4721" s="11">
        <f>VLOOKUP(F4721, [1]!Table1[[#All],[Gender]:[city]], 4, FALSE)</f>
        <v>45130</v>
      </c>
      <c r="X4721" t="b">
        <f>VLOOKUP(F4721, [1]!Table1[[#All],[Gender]:[isFromSocialMedia]], 7, FALSE)</f>
        <v>0</v>
      </c>
      <c r="Y4721" t="str">
        <f>IF(TEXT(Table1[[#This Row],[Apply Date]], "yyyy-mm-dd") = TEXT(Table1[[#This Row],[Sign Up Date]], "yyyy-mm-dd"), "New User", "Repeat User")</f>
        <v>Repeat User</v>
      </c>
    </row>
    <row r="4722" spans="1:25" ht="12.75" x14ac:dyDescent="0.2">
      <c r="A4722" s="1" t="s">
        <v>7893</v>
      </c>
      <c r="B4722" s="1" t="s">
        <v>7341</v>
      </c>
      <c r="C4722" s="1" t="s">
        <v>7342</v>
      </c>
      <c r="D4722" s="1" t="s">
        <v>2629</v>
      </c>
      <c r="E4722" s="2">
        <v>45292.146365740744</v>
      </c>
      <c r="F4722" s="1" t="s">
        <v>25</v>
      </c>
      <c r="G4722" s="9" t="s">
        <v>435</v>
      </c>
      <c r="H4722" s="9" t="s">
        <v>288</v>
      </c>
      <c r="I4722" s="9" t="s">
        <v>45</v>
      </c>
      <c r="J4722" s="1">
        <v>63108</v>
      </c>
      <c r="K4722" s="3">
        <v>45658</v>
      </c>
      <c r="L4722" s="1" t="s">
        <v>50</v>
      </c>
      <c r="M4722" s="1" t="s">
        <v>131</v>
      </c>
      <c r="N4722" s="1" t="s">
        <v>75</v>
      </c>
      <c r="O4722" s="10">
        <v>45203.163946759261</v>
      </c>
      <c r="P4722" s="10">
        <v>45264.104432870372</v>
      </c>
      <c r="Q4722">
        <v>0</v>
      </c>
      <c r="R4722" t="s">
        <v>220</v>
      </c>
      <c r="S4722" t="s">
        <v>220</v>
      </c>
      <c r="T4722">
        <v>0</v>
      </c>
      <c r="U4722" t="s">
        <v>220</v>
      </c>
      <c r="V4722" t="str">
        <f>VLOOKUP(F4722, [1]!Table1[[#All],[Gender]:[city]], 3, FALSE)</f>
        <v>Undergraduate Student</v>
      </c>
      <c r="W4722" s="11">
        <f>VLOOKUP(F4722, [1]!Table1[[#All],[Gender]:[city]], 4, FALSE)</f>
        <v>45130</v>
      </c>
      <c r="X4722" t="b">
        <f>VLOOKUP(F4722, [1]!Table1[[#All],[Gender]:[isFromSocialMedia]], 7, FALSE)</f>
        <v>0</v>
      </c>
      <c r="Y4722" t="str">
        <f>IF(TEXT(Table1[[#This Row],[Apply Date]], "yyyy-mm-dd") = TEXT(Table1[[#This Row],[Sign Up Date]], "yyyy-mm-dd"), "New User", "Repeat User")</f>
        <v>Repeat User</v>
      </c>
    </row>
    <row r="4723" spans="1:25" ht="12.75" x14ac:dyDescent="0.2">
      <c r="A4723" s="1" t="s">
        <v>7894</v>
      </c>
      <c r="B4723" s="1" t="s">
        <v>7341</v>
      </c>
      <c r="C4723" s="1" t="s">
        <v>7342</v>
      </c>
      <c r="D4723" s="1" t="s">
        <v>2629</v>
      </c>
      <c r="E4723" s="2">
        <v>45292.146365740744</v>
      </c>
      <c r="F4723" s="1" t="s">
        <v>25</v>
      </c>
      <c r="G4723" s="9" t="s">
        <v>59</v>
      </c>
      <c r="H4723" s="9" t="s">
        <v>60</v>
      </c>
      <c r="I4723" s="9" t="s">
        <v>61</v>
      </c>
      <c r="J4723" s="1">
        <v>63108</v>
      </c>
      <c r="K4723" s="3">
        <v>45778</v>
      </c>
      <c r="L4723" s="1" t="s">
        <v>50</v>
      </c>
      <c r="M4723" s="1" t="s">
        <v>131</v>
      </c>
      <c r="N4723" s="1" t="s">
        <v>75</v>
      </c>
      <c r="O4723" s="10">
        <v>45208.887465277781</v>
      </c>
      <c r="P4723" s="10">
        <v>45264.104432870372</v>
      </c>
      <c r="Q4723">
        <v>0</v>
      </c>
      <c r="R4723" t="s">
        <v>220</v>
      </c>
      <c r="S4723" t="s">
        <v>220</v>
      </c>
      <c r="T4723">
        <v>0</v>
      </c>
      <c r="U4723" t="s">
        <v>220</v>
      </c>
      <c r="V4723" t="str">
        <f>VLOOKUP(F4723, [1]!Table1[[#All],[Gender]:[city]], 3, FALSE)</f>
        <v>Undergraduate Student</v>
      </c>
      <c r="W4723" s="11">
        <f>VLOOKUP(F4723, [1]!Table1[[#All],[Gender]:[city]], 4, FALSE)</f>
        <v>45130</v>
      </c>
      <c r="X4723" t="b">
        <f>VLOOKUP(F4723, [1]!Table1[[#All],[Gender]:[isFromSocialMedia]], 7, FALSE)</f>
        <v>0</v>
      </c>
      <c r="Y4723" t="str">
        <f>IF(TEXT(Table1[[#This Row],[Apply Date]], "yyyy-mm-dd") = TEXT(Table1[[#This Row],[Sign Up Date]], "yyyy-mm-dd"), "New User", "Repeat User")</f>
        <v>Repeat User</v>
      </c>
    </row>
    <row r="4724" spans="1:25" ht="12.75" x14ac:dyDescent="0.2">
      <c r="A4724" s="1" t="s">
        <v>7895</v>
      </c>
      <c r="B4724" s="1" t="s">
        <v>7341</v>
      </c>
      <c r="C4724" s="1" t="s">
        <v>7342</v>
      </c>
      <c r="D4724" s="1" t="s">
        <v>2629</v>
      </c>
      <c r="E4724" s="2">
        <v>45292.146365740744</v>
      </c>
      <c r="F4724" s="1" t="s">
        <v>25</v>
      </c>
      <c r="G4724" s="9" t="s">
        <v>229</v>
      </c>
      <c r="H4724" s="9" t="s">
        <v>230</v>
      </c>
      <c r="I4724" s="9" t="s">
        <v>45</v>
      </c>
      <c r="J4724" s="1">
        <v>600073</v>
      </c>
      <c r="K4724" s="3">
        <v>45778</v>
      </c>
      <c r="L4724" s="1" t="s">
        <v>50</v>
      </c>
      <c r="M4724" s="1" t="s">
        <v>51</v>
      </c>
      <c r="N4724" s="1" t="s">
        <v>149</v>
      </c>
      <c r="O4724" s="10">
        <v>45062.710682870369</v>
      </c>
      <c r="P4724" s="10">
        <v>45089.104166666664</v>
      </c>
      <c r="Q4724">
        <v>0</v>
      </c>
      <c r="R4724" t="s">
        <v>220</v>
      </c>
      <c r="S4724" t="s">
        <v>220</v>
      </c>
      <c r="T4724">
        <v>0</v>
      </c>
      <c r="U4724" t="s">
        <v>220</v>
      </c>
      <c r="V4724" t="str">
        <f>VLOOKUP(F4724, [1]!Table1[[#All],[Gender]:[city]], 3, FALSE)</f>
        <v>Undergraduate Student</v>
      </c>
      <c r="W4724" s="11">
        <f>VLOOKUP(F4724, [1]!Table1[[#All],[Gender]:[city]], 4, FALSE)</f>
        <v>45130</v>
      </c>
      <c r="X4724" t="b">
        <f>VLOOKUP(F4724, [1]!Table1[[#All],[Gender]:[isFromSocialMedia]], 7, FALSE)</f>
        <v>0</v>
      </c>
      <c r="Y4724" t="str">
        <f>IF(TEXT(Table1[[#This Row],[Apply Date]], "yyyy-mm-dd") = TEXT(Table1[[#This Row],[Sign Up Date]], "yyyy-mm-dd"), "New User", "Repeat User")</f>
        <v>Repeat User</v>
      </c>
    </row>
    <row r="4725" spans="1:25" ht="12.75" x14ac:dyDescent="0.2">
      <c r="A4725" s="1" t="s">
        <v>7896</v>
      </c>
      <c r="B4725" s="1" t="s">
        <v>7341</v>
      </c>
      <c r="C4725" s="1" t="s">
        <v>7342</v>
      </c>
      <c r="D4725" s="1" t="s">
        <v>2629</v>
      </c>
      <c r="E4725" s="2">
        <v>45292.146365740744</v>
      </c>
      <c r="F4725" s="1" t="s">
        <v>33</v>
      </c>
      <c r="G4725" s="9" t="s">
        <v>7897</v>
      </c>
      <c r="H4725" s="9" t="s">
        <v>259</v>
      </c>
      <c r="I4725" s="9" t="s">
        <v>45</v>
      </c>
      <c r="J4725" s="1">
        <v>204102</v>
      </c>
      <c r="K4725" s="3">
        <v>44378</v>
      </c>
      <c r="L4725" s="1" t="s">
        <v>37</v>
      </c>
      <c r="M4725" s="1" t="s">
        <v>2322</v>
      </c>
      <c r="N4725" s="1" t="s">
        <v>75</v>
      </c>
      <c r="O4725" s="10">
        <v>45135.290277777778</v>
      </c>
      <c r="P4725" s="10">
        <v>45145.1875</v>
      </c>
      <c r="Q4725">
        <v>0</v>
      </c>
      <c r="R4725" t="s">
        <v>220</v>
      </c>
      <c r="S4725" t="s">
        <v>220</v>
      </c>
      <c r="T4725">
        <v>0</v>
      </c>
      <c r="U4725" t="s">
        <v>220</v>
      </c>
      <c r="V4725" t="str">
        <f>VLOOKUP(F4725, [1]!Table1[[#All],[Gender]:[city]], 3, FALSE)</f>
        <v>Not in Education</v>
      </c>
      <c r="W4725" s="11">
        <f>VLOOKUP(F4725, [1]!Table1[[#All],[Gender]:[city]], 4, FALSE)</f>
        <v>45092</v>
      </c>
      <c r="X4725" t="b">
        <f>VLOOKUP(F4725, [1]!Table1[[#All],[Gender]:[isFromSocialMedia]], 7, FALSE)</f>
        <v>0</v>
      </c>
      <c r="Y4725" t="str">
        <f>IF(TEXT(Table1[[#This Row],[Apply Date]], "yyyy-mm-dd") = TEXT(Table1[[#This Row],[Sign Up Date]], "yyyy-mm-dd"), "New User", "Repeat User")</f>
        <v>Repeat User</v>
      </c>
    </row>
    <row r="4726" spans="1:25" ht="12.75" x14ac:dyDescent="0.2">
      <c r="A4726" s="1" t="s">
        <v>7898</v>
      </c>
      <c r="B4726" s="1" t="s">
        <v>7341</v>
      </c>
      <c r="C4726" s="1" t="s">
        <v>7342</v>
      </c>
      <c r="D4726" s="1" t="s">
        <v>2629</v>
      </c>
      <c r="E4726" s="2">
        <v>45292.146365740744</v>
      </c>
      <c r="F4726" s="1" t="s">
        <v>25</v>
      </c>
      <c r="G4726" s="9" t="s">
        <v>7899</v>
      </c>
      <c r="H4726" s="9" t="s">
        <v>7900</v>
      </c>
      <c r="I4726" s="9" t="s">
        <v>1250</v>
      </c>
      <c r="J4726" s="1">
        <v>31400</v>
      </c>
      <c r="K4726" s="3">
        <v>44713</v>
      </c>
      <c r="L4726" s="1" t="s">
        <v>104</v>
      </c>
      <c r="M4726" s="1" t="s">
        <v>294</v>
      </c>
      <c r="N4726" s="1" t="s">
        <v>31</v>
      </c>
      <c r="O4726" s="10">
        <v>45019.57236111111</v>
      </c>
      <c r="P4726" s="10">
        <v>45026.104166666664</v>
      </c>
      <c r="Q4726">
        <v>0</v>
      </c>
      <c r="R4726" t="s">
        <v>220</v>
      </c>
      <c r="S4726" t="s">
        <v>220</v>
      </c>
      <c r="T4726">
        <v>0</v>
      </c>
      <c r="U4726" t="s">
        <v>220</v>
      </c>
      <c r="V4726" t="str">
        <f>VLOOKUP(F4726, [1]!Table1[[#All],[Gender]:[city]], 3, FALSE)</f>
        <v>Undergraduate Student</v>
      </c>
      <c r="W4726" s="11">
        <f>VLOOKUP(F4726, [1]!Table1[[#All],[Gender]:[city]], 4, FALSE)</f>
        <v>45130</v>
      </c>
      <c r="X4726" t="b">
        <f>VLOOKUP(F4726, [1]!Table1[[#All],[Gender]:[isFromSocialMedia]], 7, FALSE)</f>
        <v>0</v>
      </c>
      <c r="Y4726" t="str">
        <f>IF(TEXT(Table1[[#This Row],[Apply Date]], "yyyy-mm-dd") = TEXT(Table1[[#This Row],[Sign Up Date]], "yyyy-mm-dd"), "New User", "Repeat User")</f>
        <v>Repeat User</v>
      </c>
    </row>
    <row r="4727" spans="1:25" ht="12.75" x14ac:dyDescent="0.2">
      <c r="A4727" s="1" t="s">
        <v>7901</v>
      </c>
      <c r="B4727" s="1" t="s">
        <v>7341</v>
      </c>
      <c r="C4727" s="1" t="s">
        <v>7342</v>
      </c>
      <c r="D4727" s="1" t="s">
        <v>2629</v>
      </c>
      <c r="E4727" s="2">
        <v>45292.146365740744</v>
      </c>
      <c r="F4727" s="1" t="s">
        <v>25</v>
      </c>
      <c r="G4727" s="9" t="s">
        <v>59</v>
      </c>
      <c r="H4727" s="9" t="s">
        <v>60</v>
      </c>
      <c r="I4727" s="9" t="s">
        <v>61</v>
      </c>
      <c r="J4727" s="1">
        <v>63103</v>
      </c>
      <c r="K4727" s="4">
        <v>45261</v>
      </c>
      <c r="L4727" s="1" t="s">
        <v>50</v>
      </c>
      <c r="M4727" s="1" t="s">
        <v>92</v>
      </c>
      <c r="N4727" s="1" t="s">
        <v>75</v>
      </c>
      <c r="O4727" s="10">
        <v>45137.898043981484</v>
      </c>
      <c r="P4727" s="10">
        <v>45299.146365740744</v>
      </c>
      <c r="Q4727">
        <v>0</v>
      </c>
      <c r="R4727" t="s">
        <v>220</v>
      </c>
      <c r="S4727" t="s">
        <v>220</v>
      </c>
      <c r="T4727">
        <v>0</v>
      </c>
      <c r="U4727" t="s">
        <v>220</v>
      </c>
      <c r="V4727" t="str">
        <f>VLOOKUP(F4727, [1]!Table1[[#All],[Gender]:[city]], 3, FALSE)</f>
        <v>Undergraduate Student</v>
      </c>
      <c r="W4727" s="11">
        <f>VLOOKUP(F4727, [1]!Table1[[#All],[Gender]:[city]], 4, FALSE)</f>
        <v>45130</v>
      </c>
      <c r="X4727" t="b">
        <f>VLOOKUP(F4727, [1]!Table1[[#All],[Gender]:[isFromSocialMedia]], 7, FALSE)</f>
        <v>0</v>
      </c>
      <c r="Y4727" t="str">
        <f>IF(TEXT(Table1[[#This Row],[Apply Date]], "yyyy-mm-dd") = TEXT(Table1[[#This Row],[Sign Up Date]], "yyyy-mm-dd"), "New User", "Repeat User")</f>
        <v>Repeat User</v>
      </c>
    </row>
    <row r="4728" spans="1:25" ht="12.75" x14ac:dyDescent="0.2">
      <c r="A4728" s="1" t="s">
        <v>7902</v>
      </c>
      <c r="B4728" s="1" t="s">
        <v>7341</v>
      </c>
      <c r="C4728" s="1" t="s">
        <v>7342</v>
      </c>
      <c r="D4728" s="1" t="s">
        <v>2629</v>
      </c>
      <c r="E4728" s="2">
        <v>45292.146365740744</v>
      </c>
      <c r="F4728" s="1" t="s">
        <v>25</v>
      </c>
      <c r="G4728" s="9" t="s">
        <v>147</v>
      </c>
      <c r="H4728" s="9" t="s">
        <v>148</v>
      </c>
      <c r="I4728" s="9" t="s">
        <v>45</v>
      </c>
      <c r="J4728" s="1">
        <v>400019</v>
      </c>
      <c r="K4728" s="3">
        <v>45778</v>
      </c>
      <c r="L4728" s="1" t="s">
        <v>37</v>
      </c>
      <c r="M4728" s="1" t="s">
        <v>46</v>
      </c>
      <c r="N4728" s="1" t="s">
        <v>75</v>
      </c>
      <c r="O4728" s="10">
        <v>45128.84103009259</v>
      </c>
      <c r="P4728" s="10">
        <v>45145.1875</v>
      </c>
      <c r="Q4728">
        <v>0</v>
      </c>
      <c r="R4728" t="s">
        <v>220</v>
      </c>
      <c r="S4728" t="s">
        <v>220</v>
      </c>
      <c r="T4728">
        <v>0</v>
      </c>
      <c r="U4728" t="s">
        <v>220</v>
      </c>
      <c r="V4728" t="str">
        <f>VLOOKUP(F4728, [1]!Table1[[#All],[Gender]:[city]], 3, FALSE)</f>
        <v>Undergraduate Student</v>
      </c>
      <c r="W4728" s="11">
        <f>VLOOKUP(F4728, [1]!Table1[[#All],[Gender]:[city]], 4, FALSE)</f>
        <v>45130</v>
      </c>
      <c r="X4728" t="b">
        <f>VLOOKUP(F4728, [1]!Table1[[#All],[Gender]:[isFromSocialMedia]], 7, FALSE)</f>
        <v>0</v>
      </c>
      <c r="Y4728" t="str">
        <f>IF(TEXT(Table1[[#This Row],[Apply Date]], "yyyy-mm-dd") = TEXT(Table1[[#This Row],[Sign Up Date]], "yyyy-mm-dd"), "New User", "Repeat User")</f>
        <v>Repeat User</v>
      </c>
    </row>
    <row r="4729" spans="1:25" ht="12.75" x14ac:dyDescent="0.2">
      <c r="A4729" s="1" t="s">
        <v>7903</v>
      </c>
      <c r="B4729" s="1" t="s">
        <v>7341</v>
      </c>
      <c r="C4729" s="1" t="s">
        <v>7342</v>
      </c>
      <c r="D4729" s="1" t="s">
        <v>2629</v>
      </c>
      <c r="E4729" s="2">
        <v>45292.146365740744</v>
      </c>
      <c r="F4729" s="1" t="s">
        <v>25</v>
      </c>
      <c r="G4729" s="9" t="s">
        <v>7904</v>
      </c>
      <c r="H4729" s="9" t="s">
        <v>2564</v>
      </c>
      <c r="I4729" s="9" t="s">
        <v>61</v>
      </c>
      <c r="J4729" s="1">
        <v>7452</v>
      </c>
      <c r="K4729" s="3">
        <v>46508</v>
      </c>
      <c r="L4729" s="1" t="s">
        <v>37</v>
      </c>
      <c r="M4729" s="1" t="s">
        <v>68</v>
      </c>
      <c r="N4729" s="1" t="s">
        <v>75</v>
      </c>
      <c r="O4729" s="10">
        <v>45112.9450462963</v>
      </c>
      <c r="P4729" s="10">
        <v>45131.104166666664</v>
      </c>
      <c r="Q4729">
        <v>0</v>
      </c>
      <c r="R4729" t="s">
        <v>220</v>
      </c>
      <c r="S4729" t="s">
        <v>220</v>
      </c>
      <c r="T4729">
        <v>0</v>
      </c>
      <c r="U4729" t="s">
        <v>220</v>
      </c>
      <c r="V4729" t="str">
        <f>VLOOKUP(F4729, [1]!Table1[[#All],[Gender]:[city]], 3, FALSE)</f>
        <v>Undergraduate Student</v>
      </c>
      <c r="W4729" s="11">
        <f>VLOOKUP(F4729, [1]!Table1[[#All],[Gender]:[city]], 4, FALSE)</f>
        <v>45130</v>
      </c>
      <c r="X4729" t="b">
        <f>VLOOKUP(F4729, [1]!Table1[[#All],[Gender]:[isFromSocialMedia]], 7, FALSE)</f>
        <v>0</v>
      </c>
      <c r="Y4729" t="str">
        <f>IF(TEXT(Table1[[#This Row],[Apply Date]], "yyyy-mm-dd") = TEXT(Table1[[#This Row],[Sign Up Date]], "yyyy-mm-dd"), "New User", "Repeat User")</f>
        <v>Repeat User</v>
      </c>
    </row>
    <row r="4730" spans="1:25" ht="12.75" x14ac:dyDescent="0.2">
      <c r="A4730" s="1" t="s">
        <v>7905</v>
      </c>
      <c r="B4730" s="1" t="s">
        <v>7341</v>
      </c>
      <c r="C4730" s="1" t="s">
        <v>7342</v>
      </c>
      <c r="D4730" s="1" t="s">
        <v>2629</v>
      </c>
      <c r="E4730" s="2">
        <v>45292.146365740744</v>
      </c>
      <c r="F4730" s="1" t="s">
        <v>25</v>
      </c>
      <c r="G4730" s="9" t="s">
        <v>252</v>
      </c>
      <c r="H4730" s="9" t="s">
        <v>60</v>
      </c>
      <c r="I4730" s="9" t="s">
        <v>61</v>
      </c>
      <c r="J4730" s="1">
        <v>63108</v>
      </c>
      <c r="K4730" s="3">
        <v>44927</v>
      </c>
      <c r="L4730" s="1" t="s">
        <v>50</v>
      </c>
      <c r="M4730" s="1" t="s">
        <v>1693</v>
      </c>
      <c r="N4730" s="1" t="s">
        <v>31</v>
      </c>
      <c r="O4730" s="10">
        <v>44837.873287037037</v>
      </c>
      <c r="P4730" s="10">
        <v>44851.1875</v>
      </c>
      <c r="Q4730">
        <v>0</v>
      </c>
      <c r="R4730" t="s">
        <v>220</v>
      </c>
      <c r="S4730" t="s">
        <v>220</v>
      </c>
      <c r="T4730">
        <v>0</v>
      </c>
      <c r="U4730" t="s">
        <v>220</v>
      </c>
      <c r="V4730" t="str">
        <f>VLOOKUP(F4730, [1]!Table1[[#All],[Gender]:[city]], 3, FALSE)</f>
        <v>Undergraduate Student</v>
      </c>
      <c r="W4730" s="11">
        <f>VLOOKUP(F4730, [1]!Table1[[#All],[Gender]:[city]], 4, FALSE)</f>
        <v>45130</v>
      </c>
      <c r="X4730" t="b">
        <f>VLOOKUP(F4730, [1]!Table1[[#All],[Gender]:[isFromSocialMedia]], 7, FALSE)</f>
        <v>0</v>
      </c>
      <c r="Y4730" t="str">
        <f>IF(TEXT(Table1[[#This Row],[Apply Date]], "yyyy-mm-dd") = TEXT(Table1[[#This Row],[Sign Up Date]], "yyyy-mm-dd"), "New User", "Repeat User")</f>
        <v>Repeat User</v>
      </c>
    </row>
    <row r="4731" spans="1:25" ht="12.75" x14ac:dyDescent="0.2">
      <c r="A4731" s="1" t="s">
        <v>7906</v>
      </c>
      <c r="B4731" s="1" t="s">
        <v>7341</v>
      </c>
      <c r="C4731" s="1" t="s">
        <v>7342</v>
      </c>
      <c r="D4731" s="1" t="s">
        <v>2629</v>
      </c>
      <c r="E4731" s="2">
        <v>45292.146365740744</v>
      </c>
      <c r="F4731" s="1" t="s">
        <v>25</v>
      </c>
      <c r="G4731" s="9" t="s">
        <v>7907</v>
      </c>
      <c r="H4731" s="9" t="s">
        <v>322</v>
      </c>
      <c r="I4731" s="9" t="s">
        <v>45</v>
      </c>
      <c r="J4731" s="1">
        <v>452009</v>
      </c>
      <c r="K4731" s="3">
        <v>45352</v>
      </c>
      <c r="L4731" s="1" t="s">
        <v>29</v>
      </c>
      <c r="M4731" s="1" t="s">
        <v>51</v>
      </c>
      <c r="N4731" s="1" t="s">
        <v>31</v>
      </c>
      <c r="O4731" s="10">
        <v>44839.607499999998</v>
      </c>
      <c r="P4731" s="10">
        <v>44851.1875</v>
      </c>
      <c r="Q4731">
        <v>0</v>
      </c>
      <c r="R4731" t="s">
        <v>220</v>
      </c>
      <c r="S4731" t="s">
        <v>220</v>
      </c>
      <c r="T4731">
        <v>0</v>
      </c>
      <c r="U4731" t="s">
        <v>220</v>
      </c>
      <c r="V4731" t="str">
        <f>VLOOKUP(F4731, [1]!Table1[[#All],[Gender]:[city]], 3, FALSE)</f>
        <v>Undergraduate Student</v>
      </c>
      <c r="W4731" s="11">
        <f>VLOOKUP(F4731, [1]!Table1[[#All],[Gender]:[city]], 4, FALSE)</f>
        <v>45130</v>
      </c>
      <c r="X4731" t="b">
        <f>VLOOKUP(F4731, [1]!Table1[[#All],[Gender]:[isFromSocialMedia]], 7, FALSE)</f>
        <v>0</v>
      </c>
      <c r="Y4731" t="str">
        <f>IF(TEXT(Table1[[#This Row],[Apply Date]], "yyyy-mm-dd") = TEXT(Table1[[#This Row],[Sign Up Date]], "yyyy-mm-dd"), "New User", "Repeat User")</f>
        <v>Repeat User</v>
      </c>
    </row>
    <row r="4732" spans="1:25" ht="12.75" x14ac:dyDescent="0.2">
      <c r="A4732" s="1" t="s">
        <v>7908</v>
      </c>
      <c r="B4732" s="1" t="s">
        <v>7341</v>
      </c>
      <c r="C4732" s="1" t="s">
        <v>7342</v>
      </c>
      <c r="D4732" s="1" t="s">
        <v>2629</v>
      </c>
      <c r="E4732" s="2">
        <v>45292.146365740744</v>
      </c>
      <c r="F4732" s="1" t="s">
        <v>25</v>
      </c>
      <c r="G4732" s="9" t="s">
        <v>455</v>
      </c>
      <c r="H4732" s="9" t="s">
        <v>455</v>
      </c>
      <c r="I4732" s="9" t="s">
        <v>79</v>
      </c>
      <c r="J4732" s="1">
        <v>900108</v>
      </c>
      <c r="K4732" s="4">
        <v>45231</v>
      </c>
      <c r="L4732" s="1" t="s">
        <v>37</v>
      </c>
      <c r="M4732" s="1" t="s">
        <v>424</v>
      </c>
      <c r="N4732" s="1" t="s">
        <v>39</v>
      </c>
      <c r="O4732" s="10">
        <v>45095.01054398148</v>
      </c>
      <c r="P4732" s="10">
        <v>45145.1875</v>
      </c>
      <c r="Q4732" s="1">
        <v>1000</v>
      </c>
      <c r="R4732" s="1" t="s">
        <v>7354</v>
      </c>
      <c r="S4732" s="1" t="s">
        <v>7355</v>
      </c>
      <c r="T4732" s="1">
        <v>1776</v>
      </c>
      <c r="U4732" s="1" t="s">
        <v>7349</v>
      </c>
      <c r="V4732" t="str">
        <f>VLOOKUP(F4732, [1]!Table1[[#All],[Gender]:[city]], 3, FALSE)</f>
        <v>Undergraduate Student</v>
      </c>
      <c r="W4732" s="11">
        <f>VLOOKUP(F4732, [1]!Table1[[#All],[Gender]:[city]], 4, FALSE)</f>
        <v>45130</v>
      </c>
      <c r="X4732" t="b">
        <f>VLOOKUP(F4732, [1]!Table1[[#All],[Gender]:[isFromSocialMedia]], 7, FALSE)</f>
        <v>0</v>
      </c>
      <c r="Y4732" t="str">
        <f>IF(TEXT(Table1[[#This Row],[Apply Date]], "yyyy-mm-dd") = TEXT(Table1[[#This Row],[Sign Up Date]], "yyyy-mm-dd"), "New User", "Repeat User")</f>
        <v>Repeat User</v>
      </c>
    </row>
    <row r="4733" spans="1:25" ht="12.75" x14ac:dyDescent="0.2">
      <c r="A4733" s="1" t="s">
        <v>7909</v>
      </c>
      <c r="B4733" s="1" t="s">
        <v>7341</v>
      </c>
      <c r="C4733" s="1" t="s">
        <v>7342</v>
      </c>
      <c r="D4733" s="1" t="s">
        <v>2629</v>
      </c>
      <c r="E4733" s="2">
        <v>45292.146365740744</v>
      </c>
      <c r="F4733" s="1" t="s">
        <v>33</v>
      </c>
      <c r="G4733" s="9" t="s">
        <v>647</v>
      </c>
      <c r="H4733" s="9" t="s">
        <v>648</v>
      </c>
      <c r="I4733" s="9" t="s">
        <v>45</v>
      </c>
      <c r="J4733" s="1">
        <v>302016</v>
      </c>
      <c r="K4733" s="3">
        <v>45839</v>
      </c>
      <c r="L4733" s="1" t="s">
        <v>37</v>
      </c>
      <c r="M4733" s="1" t="s">
        <v>1502</v>
      </c>
      <c r="N4733" s="1" t="s">
        <v>39</v>
      </c>
      <c r="O4733" s="10">
        <v>45091.630289351851</v>
      </c>
      <c r="P4733" s="10">
        <v>45103.104166666664</v>
      </c>
      <c r="Q4733" s="1">
        <v>1000</v>
      </c>
      <c r="R4733" s="1" t="s">
        <v>7354</v>
      </c>
      <c r="S4733" s="1" t="s">
        <v>7355</v>
      </c>
      <c r="T4733" s="1">
        <v>1776</v>
      </c>
      <c r="U4733" s="1" t="s">
        <v>7349</v>
      </c>
      <c r="V4733" t="str">
        <f>VLOOKUP(F4733, [1]!Table1[[#All],[Gender]:[city]], 3, FALSE)</f>
        <v>Not in Education</v>
      </c>
      <c r="W4733" s="11">
        <f>VLOOKUP(F4733, [1]!Table1[[#All],[Gender]:[city]], 4, FALSE)</f>
        <v>45092</v>
      </c>
      <c r="X4733" t="b">
        <f>VLOOKUP(F4733, [1]!Table1[[#All],[Gender]:[isFromSocialMedia]], 7, FALSE)</f>
        <v>0</v>
      </c>
      <c r="Y4733" t="str">
        <f>IF(TEXT(Table1[[#This Row],[Apply Date]], "yyyy-mm-dd") = TEXT(Table1[[#This Row],[Sign Up Date]], "yyyy-mm-dd"), "New User", "Repeat User")</f>
        <v>Repeat User</v>
      </c>
    </row>
    <row r="4734" spans="1:25" ht="12.75" x14ac:dyDescent="0.2">
      <c r="A4734" s="1" t="s">
        <v>7910</v>
      </c>
      <c r="B4734" s="1" t="s">
        <v>7341</v>
      </c>
      <c r="C4734" s="1" t="s">
        <v>7342</v>
      </c>
      <c r="D4734" s="1" t="s">
        <v>2629</v>
      </c>
      <c r="E4734" s="2">
        <v>45292.146365740744</v>
      </c>
      <c r="F4734" s="1" t="s">
        <v>33</v>
      </c>
      <c r="G4734" s="9" t="s">
        <v>95</v>
      </c>
      <c r="H4734" s="9" t="s">
        <v>91</v>
      </c>
      <c r="I4734" s="9" t="s">
        <v>45</v>
      </c>
      <c r="J4734" s="1">
        <v>522001</v>
      </c>
      <c r="K4734" s="3">
        <v>45139</v>
      </c>
      <c r="L4734" s="1" t="s">
        <v>104</v>
      </c>
      <c r="M4734" s="1" t="s">
        <v>51</v>
      </c>
      <c r="N4734" s="1" t="s">
        <v>39</v>
      </c>
      <c r="O4734" s="10">
        <v>45108.519293981481</v>
      </c>
      <c r="P4734" s="10">
        <v>45145.1875</v>
      </c>
      <c r="Q4734" s="1">
        <v>500</v>
      </c>
      <c r="R4734" s="1" t="s">
        <v>7402</v>
      </c>
      <c r="S4734" s="1" t="s">
        <v>7403</v>
      </c>
      <c r="T4734" s="1">
        <v>1182</v>
      </c>
      <c r="U4734" s="1" t="s">
        <v>7349</v>
      </c>
      <c r="V4734" t="str">
        <f>VLOOKUP(F4734, [1]!Table1[[#All],[Gender]:[city]], 3, FALSE)</f>
        <v>Not in Education</v>
      </c>
      <c r="W4734" s="11">
        <f>VLOOKUP(F4734, [1]!Table1[[#All],[Gender]:[city]], 4, FALSE)</f>
        <v>45092</v>
      </c>
      <c r="X4734" t="b">
        <f>VLOOKUP(F4734, [1]!Table1[[#All],[Gender]:[isFromSocialMedia]], 7, FALSE)</f>
        <v>0</v>
      </c>
      <c r="Y4734" t="str">
        <f>IF(TEXT(Table1[[#This Row],[Apply Date]], "yyyy-mm-dd") = TEXT(Table1[[#This Row],[Sign Up Date]], "yyyy-mm-dd"), "New User", "Repeat User")</f>
        <v>Repeat User</v>
      </c>
    </row>
    <row r="4735" spans="1:25" ht="12.75" x14ac:dyDescent="0.2">
      <c r="A4735" s="1" t="s">
        <v>7911</v>
      </c>
      <c r="B4735" s="1" t="s">
        <v>7341</v>
      </c>
      <c r="C4735" s="1" t="s">
        <v>7342</v>
      </c>
      <c r="D4735" s="1" t="s">
        <v>2629</v>
      </c>
      <c r="E4735" s="2">
        <v>45292.146365740744</v>
      </c>
      <c r="F4735" s="1" t="s">
        <v>25</v>
      </c>
      <c r="G4735" s="9" t="s">
        <v>785</v>
      </c>
      <c r="H4735" s="9" t="s">
        <v>785</v>
      </c>
      <c r="I4735" s="9" t="s">
        <v>79</v>
      </c>
      <c r="J4735" s="1">
        <v>700001</v>
      </c>
      <c r="K4735" s="3">
        <v>44682</v>
      </c>
      <c r="L4735" s="1" t="s">
        <v>50</v>
      </c>
      <c r="M4735" s="1" t="s">
        <v>260</v>
      </c>
      <c r="N4735" s="1" t="s">
        <v>75</v>
      </c>
      <c r="O4735" s="10">
        <v>45102.443171296298</v>
      </c>
      <c r="P4735" s="10">
        <v>45117.104166666664</v>
      </c>
      <c r="Q4735">
        <v>0</v>
      </c>
      <c r="R4735" t="s">
        <v>220</v>
      </c>
      <c r="S4735" t="s">
        <v>220</v>
      </c>
      <c r="T4735">
        <v>0</v>
      </c>
      <c r="U4735" t="s">
        <v>220</v>
      </c>
      <c r="V4735" t="str">
        <f>VLOOKUP(F4735, [1]!Table1[[#All],[Gender]:[city]], 3, FALSE)</f>
        <v>Undergraduate Student</v>
      </c>
      <c r="W4735" s="11">
        <f>VLOOKUP(F4735, [1]!Table1[[#All],[Gender]:[city]], 4, FALSE)</f>
        <v>45130</v>
      </c>
      <c r="X4735" t="b">
        <f>VLOOKUP(F4735, [1]!Table1[[#All],[Gender]:[isFromSocialMedia]], 7, FALSE)</f>
        <v>0</v>
      </c>
      <c r="Y4735" t="str">
        <f>IF(TEXT(Table1[[#This Row],[Apply Date]], "yyyy-mm-dd") = TEXT(Table1[[#This Row],[Sign Up Date]], "yyyy-mm-dd"), "New User", "Repeat User")</f>
        <v>Repeat User</v>
      </c>
    </row>
    <row r="4736" spans="1:25" ht="12.75" x14ac:dyDescent="0.2">
      <c r="A4736" s="1" t="s">
        <v>7912</v>
      </c>
      <c r="B4736" s="1" t="s">
        <v>7341</v>
      </c>
      <c r="C4736" s="1" t="s">
        <v>7342</v>
      </c>
      <c r="D4736" s="1" t="s">
        <v>2629</v>
      </c>
      <c r="E4736" s="2">
        <v>45292.146365740744</v>
      </c>
      <c r="F4736" s="1" t="s">
        <v>33</v>
      </c>
      <c r="G4736" s="9" t="s">
        <v>3108</v>
      </c>
      <c r="H4736" s="9" t="s">
        <v>768</v>
      </c>
      <c r="I4736" s="9" t="s">
        <v>45</v>
      </c>
      <c r="J4736" s="1">
        <v>124010</v>
      </c>
      <c r="K4736" s="3">
        <v>43221</v>
      </c>
      <c r="L4736" s="1" t="s">
        <v>50</v>
      </c>
      <c r="M4736" s="1" t="s">
        <v>360</v>
      </c>
      <c r="N4736" s="1" t="s">
        <v>75</v>
      </c>
      <c r="O4736" s="10">
        <v>45115.523287037038</v>
      </c>
      <c r="P4736" s="10">
        <v>45131.104166666664</v>
      </c>
      <c r="Q4736">
        <v>0</v>
      </c>
      <c r="R4736" t="s">
        <v>220</v>
      </c>
      <c r="S4736" t="s">
        <v>220</v>
      </c>
      <c r="T4736">
        <v>0</v>
      </c>
      <c r="U4736" t="s">
        <v>220</v>
      </c>
      <c r="V4736" t="str">
        <f>VLOOKUP(F4736, [1]!Table1[[#All],[Gender]:[city]], 3, FALSE)</f>
        <v>Not in Education</v>
      </c>
      <c r="W4736" s="11">
        <f>VLOOKUP(F4736, [1]!Table1[[#All],[Gender]:[city]], 4, FALSE)</f>
        <v>45092</v>
      </c>
      <c r="X4736" t="b">
        <f>VLOOKUP(F4736, [1]!Table1[[#All],[Gender]:[isFromSocialMedia]], 7, FALSE)</f>
        <v>0</v>
      </c>
      <c r="Y4736" t="str">
        <f>IF(TEXT(Table1[[#This Row],[Apply Date]], "yyyy-mm-dd") = TEXT(Table1[[#This Row],[Sign Up Date]], "yyyy-mm-dd"), "New User", "Repeat User")</f>
        <v>Repeat User</v>
      </c>
    </row>
    <row r="4737" spans="1:25" ht="12.75" x14ac:dyDescent="0.2">
      <c r="A4737" s="1" t="s">
        <v>7913</v>
      </c>
      <c r="B4737" s="1" t="s">
        <v>7341</v>
      </c>
      <c r="C4737" s="1" t="s">
        <v>7342</v>
      </c>
      <c r="D4737" s="1" t="s">
        <v>2629</v>
      </c>
      <c r="E4737" s="2">
        <v>45292.146365740744</v>
      </c>
      <c r="F4737" s="1" t="s">
        <v>25</v>
      </c>
      <c r="G4737" s="9" t="s">
        <v>1701</v>
      </c>
      <c r="H4737" s="9" t="s">
        <v>148</v>
      </c>
      <c r="I4737" s="9" t="s">
        <v>45</v>
      </c>
      <c r="J4737" s="1">
        <v>400709</v>
      </c>
      <c r="K4737" s="3">
        <v>45292</v>
      </c>
      <c r="L4737" s="1" t="s">
        <v>37</v>
      </c>
      <c r="M4737" s="1" t="s">
        <v>46</v>
      </c>
      <c r="N4737" s="1" t="s">
        <v>31</v>
      </c>
      <c r="O4737" s="10">
        <v>45012.908796296295</v>
      </c>
      <c r="P4737" s="10">
        <v>45026.104166666664</v>
      </c>
      <c r="Q4737">
        <v>0</v>
      </c>
      <c r="R4737" t="s">
        <v>220</v>
      </c>
      <c r="S4737" t="s">
        <v>220</v>
      </c>
      <c r="T4737">
        <v>0</v>
      </c>
      <c r="U4737" t="s">
        <v>220</v>
      </c>
      <c r="V4737" t="str">
        <f>VLOOKUP(F4737, [1]!Table1[[#All],[Gender]:[city]], 3, FALSE)</f>
        <v>Undergraduate Student</v>
      </c>
      <c r="W4737" s="11">
        <f>VLOOKUP(F4737, [1]!Table1[[#All],[Gender]:[city]], 4, FALSE)</f>
        <v>45130</v>
      </c>
      <c r="X4737" t="b">
        <f>VLOOKUP(F4737, [1]!Table1[[#All],[Gender]:[isFromSocialMedia]], 7, FALSE)</f>
        <v>0</v>
      </c>
      <c r="Y4737" t="str">
        <f>IF(TEXT(Table1[[#This Row],[Apply Date]], "yyyy-mm-dd") = TEXT(Table1[[#This Row],[Sign Up Date]], "yyyy-mm-dd"), "New User", "Repeat User")</f>
        <v>Repeat User</v>
      </c>
    </row>
    <row r="4738" spans="1:25" ht="12.75" x14ac:dyDescent="0.2">
      <c r="A4738" s="1" t="s">
        <v>7914</v>
      </c>
      <c r="B4738" s="1" t="s">
        <v>7341</v>
      </c>
      <c r="C4738" s="1" t="s">
        <v>7342</v>
      </c>
      <c r="D4738" s="1" t="s">
        <v>2629</v>
      </c>
      <c r="E4738" s="2">
        <v>45292.146365740744</v>
      </c>
      <c r="F4738" s="1" t="s">
        <v>33</v>
      </c>
      <c r="G4738" s="9" t="s">
        <v>59</v>
      </c>
      <c r="H4738" s="9" t="s">
        <v>60</v>
      </c>
      <c r="I4738" s="9" t="s">
        <v>61</v>
      </c>
      <c r="J4738" s="1">
        <v>63104</v>
      </c>
      <c r="K4738" s="4">
        <v>45627</v>
      </c>
      <c r="L4738" s="1" t="s">
        <v>50</v>
      </c>
      <c r="M4738" s="1" t="s">
        <v>7915</v>
      </c>
      <c r="N4738" s="1" t="s">
        <v>75</v>
      </c>
      <c r="O4738" s="10">
        <v>45195.092256944445</v>
      </c>
      <c r="P4738" s="10">
        <v>45299.146365740744</v>
      </c>
      <c r="Q4738">
        <v>0</v>
      </c>
      <c r="R4738" t="s">
        <v>220</v>
      </c>
      <c r="S4738" t="s">
        <v>220</v>
      </c>
      <c r="T4738">
        <v>0</v>
      </c>
      <c r="U4738" t="s">
        <v>220</v>
      </c>
      <c r="V4738" t="str">
        <f>VLOOKUP(F4738, [1]!Table1[[#All],[Gender]:[city]], 3, FALSE)</f>
        <v>Not in Education</v>
      </c>
      <c r="W4738" s="11">
        <f>VLOOKUP(F4738, [1]!Table1[[#All],[Gender]:[city]], 4, FALSE)</f>
        <v>45092</v>
      </c>
      <c r="X4738" t="b">
        <f>VLOOKUP(F4738, [1]!Table1[[#All],[Gender]:[isFromSocialMedia]], 7, FALSE)</f>
        <v>0</v>
      </c>
      <c r="Y4738" t="str">
        <f>IF(TEXT(Table1[[#This Row],[Apply Date]], "yyyy-mm-dd") = TEXT(Table1[[#This Row],[Sign Up Date]], "yyyy-mm-dd"), "New User", "Repeat User")</f>
        <v>Repeat User</v>
      </c>
    </row>
    <row r="4739" spans="1:25" ht="12.75" x14ac:dyDescent="0.2">
      <c r="A4739" s="1" t="s">
        <v>7916</v>
      </c>
      <c r="B4739" s="1" t="s">
        <v>7341</v>
      </c>
      <c r="C4739" s="1" t="s">
        <v>7342</v>
      </c>
      <c r="D4739" s="1" t="s">
        <v>2629</v>
      </c>
      <c r="E4739" s="2">
        <v>45292.146365740744</v>
      </c>
      <c r="F4739" s="1" t="s">
        <v>33</v>
      </c>
      <c r="G4739" s="9" t="s">
        <v>147</v>
      </c>
      <c r="H4739" s="9" t="s">
        <v>148</v>
      </c>
      <c r="I4739" s="9" t="s">
        <v>45</v>
      </c>
      <c r="J4739" s="1">
        <v>400097</v>
      </c>
      <c r="K4739" s="3">
        <v>45078</v>
      </c>
      <c r="L4739" s="1" t="s">
        <v>29</v>
      </c>
      <c r="M4739" s="1" t="s">
        <v>260</v>
      </c>
      <c r="N4739" s="1" t="s">
        <v>75</v>
      </c>
      <c r="O4739" s="10">
        <v>45058.301296296297</v>
      </c>
      <c r="P4739" s="10">
        <v>45071.104166666664</v>
      </c>
      <c r="Q4739">
        <v>0</v>
      </c>
      <c r="R4739" t="s">
        <v>220</v>
      </c>
      <c r="S4739" t="s">
        <v>220</v>
      </c>
      <c r="T4739">
        <v>0</v>
      </c>
      <c r="U4739" t="s">
        <v>220</v>
      </c>
      <c r="V4739" t="str">
        <f>VLOOKUP(F4739, [1]!Table1[[#All],[Gender]:[city]], 3, FALSE)</f>
        <v>Not in Education</v>
      </c>
      <c r="W4739" s="11">
        <f>VLOOKUP(F4739, [1]!Table1[[#All],[Gender]:[city]], 4, FALSE)</f>
        <v>45092</v>
      </c>
      <c r="X4739" t="b">
        <f>VLOOKUP(F4739, [1]!Table1[[#All],[Gender]:[isFromSocialMedia]], 7, FALSE)</f>
        <v>0</v>
      </c>
      <c r="Y4739" t="str">
        <f>IF(TEXT(Table1[[#This Row],[Apply Date]], "yyyy-mm-dd") = TEXT(Table1[[#This Row],[Sign Up Date]], "yyyy-mm-dd"), "New User", "Repeat User")</f>
        <v>Repeat User</v>
      </c>
    </row>
    <row r="4740" spans="1:25" ht="12.75" x14ac:dyDescent="0.2">
      <c r="A4740" s="1" t="s">
        <v>7917</v>
      </c>
      <c r="B4740" s="1" t="s">
        <v>7341</v>
      </c>
      <c r="C4740" s="1" t="s">
        <v>7342</v>
      </c>
      <c r="D4740" s="1" t="s">
        <v>2629</v>
      </c>
      <c r="E4740" s="2">
        <v>45292.146365740744</v>
      </c>
      <c r="F4740" s="1" t="s">
        <v>25</v>
      </c>
      <c r="G4740" s="9" t="s">
        <v>1162</v>
      </c>
      <c r="H4740" s="9" t="s">
        <v>306</v>
      </c>
      <c r="I4740" s="9" t="s">
        <v>45</v>
      </c>
      <c r="J4740" s="1">
        <v>641001</v>
      </c>
      <c r="K4740" s="3">
        <v>43313</v>
      </c>
      <c r="L4740" s="1" t="s">
        <v>50</v>
      </c>
      <c r="M4740" s="1" t="s">
        <v>1502</v>
      </c>
      <c r="N4740" s="1" t="s">
        <v>75</v>
      </c>
      <c r="O4740" s="10">
        <v>45091.594930555555</v>
      </c>
      <c r="P4740" s="10">
        <v>45103.104166666664</v>
      </c>
      <c r="Q4740">
        <v>0</v>
      </c>
      <c r="R4740" t="s">
        <v>220</v>
      </c>
      <c r="S4740" t="s">
        <v>220</v>
      </c>
      <c r="T4740">
        <v>0</v>
      </c>
      <c r="U4740" t="s">
        <v>220</v>
      </c>
      <c r="V4740" t="str">
        <f>VLOOKUP(F4740, [1]!Table1[[#All],[Gender]:[city]], 3, FALSE)</f>
        <v>Undergraduate Student</v>
      </c>
      <c r="W4740" s="11">
        <f>VLOOKUP(F4740, [1]!Table1[[#All],[Gender]:[city]], 4, FALSE)</f>
        <v>45130</v>
      </c>
      <c r="X4740" t="b">
        <f>VLOOKUP(F4740, [1]!Table1[[#All],[Gender]:[isFromSocialMedia]], 7, FALSE)</f>
        <v>0</v>
      </c>
      <c r="Y4740" t="str">
        <f>IF(TEXT(Table1[[#This Row],[Apply Date]], "yyyy-mm-dd") = TEXT(Table1[[#This Row],[Sign Up Date]], "yyyy-mm-dd"), "New User", "Repeat User")</f>
        <v>Repeat User</v>
      </c>
    </row>
    <row r="4741" spans="1:25" ht="12.75" x14ac:dyDescent="0.2">
      <c r="A4741" s="1" t="s">
        <v>7918</v>
      </c>
      <c r="B4741" s="1" t="s">
        <v>7341</v>
      </c>
      <c r="C4741" s="1" t="s">
        <v>7342</v>
      </c>
      <c r="D4741" s="1" t="s">
        <v>2629</v>
      </c>
      <c r="E4741" s="2">
        <v>45292.146365740744</v>
      </c>
      <c r="F4741" s="1" t="s">
        <v>33</v>
      </c>
      <c r="G4741" s="9" t="s">
        <v>6550</v>
      </c>
      <c r="H4741" s="9" t="s">
        <v>267</v>
      </c>
      <c r="I4741" s="9" t="s">
        <v>45</v>
      </c>
      <c r="J4741" s="1">
        <v>712136</v>
      </c>
      <c r="K4741" s="3">
        <v>44774</v>
      </c>
      <c r="L4741" s="1" t="s">
        <v>50</v>
      </c>
      <c r="M4741" s="1" t="s">
        <v>330</v>
      </c>
      <c r="N4741" s="1" t="s">
        <v>75</v>
      </c>
      <c r="O4741" s="10">
        <v>45044.356828703705</v>
      </c>
      <c r="P4741" s="10">
        <v>45054.104166666664</v>
      </c>
      <c r="Q4741">
        <v>0</v>
      </c>
      <c r="R4741" t="s">
        <v>220</v>
      </c>
      <c r="S4741" t="s">
        <v>220</v>
      </c>
      <c r="T4741">
        <v>0</v>
      </c>
      <c r="U4741" t="s">
        <v>220</v>
      </c>
      <c r="V4741" t="str">
        <f>VLOOKUP(F4741, [1]!Table1[[#All],[Gender]:[city]], 3, FALSE)</f>
        <v>Not in Education</v>
      </c>
      <c r="W4741" s="11">
        <f>VLOOKUP(F4741, [1]!Table1[[#All],[Gender]:[city]], 4, FALSE)</f>
        <v>45092</v>
      </c>
      <c r="X4741" t="b">
        <f>VLOOKUP(F4741, [1]!Table1[[#All],[Gender]:[isFromSocialMedia]], 7, FALSE)</f>
        <v>0</v>
      </c>
      <c r="Y4741" t="str">
        <f>IF(TEXT(Table1[[#This Row],[Apply Date]], "yyyy-mm-dd") = TEXT(Table1[[#This Row],[Sign Up Date]], "yyyy-mm-dd"), "New User", "Repeat User")</f>
        <v>Repeat User</v>
      </c>
    </row>
    <row r="4742" spans="1:25" ht="12.75" x14ac:dyDescent="0.2">
      <c r="A4742" s="1" t="s">
        <v>7919</v>
      </c>
      <c r="B4742" s="1" t="s">
        <v>7341</v>
      </c>
      <c r="C4742" s="1" t="s">
        <v>7342</v>
      </c>
      <c r="D4742" s="1" t="s">
        <v>2629</v>
      </c>
      <c r="E4742" s="2">
        <v>45292.146365740744</v>
      </c>
      <c r="F4742" s="1" t="s">
        <v>33</v>
      </c>
      <c r="G4742" s="9" t="s">
        <v>7920</v>
      </c>
      <c r="H4742" s="9" t="s">
        <v>668</v>
      </c>
      <c r="I4742" s="9" t="s">
        <v>45</v>
      </c>
      <c r="J4742" s="1">
        <v>673602</v>
      </c>
      <c r="K4742" s="3">
        <v>42552</v>
      </c>
      <c r="L4742" s="1" t="s">
        <v>104</v>
      </c>
      <c r="M4742" s="1" t="s">
        <v>260</v>
      </c>
      <c r="N4742" s="1" t="s">
        <v>2637</v>
      </c>
      <c r="O4742" s="10">
        <v>45181.396921296298</v>
      </c>
      <c r="Q4742">
        <v>0</v>
      </c>
      <c r="R4742" t="s">
        <v>220</v>
      </c>
      <c r="S4742" t="s">
        <v>220</v>
      </c>
      <c r="T4742">
        <v>0</v>
      </c>
      <c r="U4742" t="s">
        <v>220</v>
      </c>
      <c r="V4742" t="str">
        <f>VLOOKUP(F4742, [1]!Table1[[#All],[Gender]:[city]], 3, FALSE)</f>
        <v>Not in Education</v>
      </c>
      <c r="W4742" s="11">
        <f>VLOOKUP(F4742, [1]!Table1[[#All],[Gender]:[city]], 4, FALSE)</f>
        <v>45092</v>
      </c>
      <c r="X4742" t="b">
        <f>VLOOKUP(F4742, [1]!Table1[[#All],[Gender]:[isFromSocialMedia]], 7, FALSE)</f>
        <v>0</v>
      </c>
      <c r="Y4742" t="str">
        <f>IF(TEXT(Table1[[#This Row],[Apply Date]], "yyyy-mm-dd") = TEXT(Table1[[#This Row],[Sign Up Date]], "yyyy-mm-dd"), "New User", "Repeat User")</f>
        <v>Repeat User</v>
      </c>
    </row>
    <row r="4743" spans="1:25" ht="12.75" x14ac:dyDescent="0.2">
      <c r="A4743" s="1" t="s">
        <v>7921</v>
      </c>
      <c r="B4743" s="1" t="s">
        <v>7341</v>
      </c>
      <c r="C4743" s="1" t="s">
        <v>7342</v>
      </c>
      <c r="D4743" s="1" t="s">
        <v>2629</v>
      </c>
      <c r="E4743" s="2">
        <v>45292.146365740744</v>
      </c>
      <c r="F4743" s="1" t="s">
        <v>25</v>
      </c>
      <c r="G4743" s="9" t="s">
        <v>4911</v>
      </c>
      <c r="H4743" s="9" t="s">
        <v>726</v>
      </c>
      <c r="I4743" s="9" t="s">
        <v>167</v>
      </c>
      <c r="J4743" s="1">
        <v>11865</v>
      </c>
      <c r="K4743" s="3">
        <v>46174</v>
      </c>
      <c r="L4743" s="1" t="s">
        <v>37</v>
      </c>
      <c r="M4743" s="1" t="s">
        <v>208</v>
      </c>
      <c r="N4743" s="1" t="s">
        <v>75</v>
      </c>
      <c r="O4743" s="10">
        <v>45189.663101851853</v>
      </c>
      <c r="P4743" s="10">
        <v>45299.146365740744</v>
      </c>
      <c r="Q4743">
        <v>0</v>
      </c>
      <c r="R4743" t="s">
        <v>220</v>
      </c>
      <c r="S4743" t="s">
        <v>220</v>
      </c>
      <c r="T4743">
        <v>0</v>
      </c>
      <c r="U4743" t="s">
        <v>220</v>
      </c>
      <c r="V4743" t="str">
        <f>VLOOKUP(F4743, [1]!Table1[[#All],[Gender]:[city]], 3, FALSE)</f>
        <v>Undergraduate Student</v>
      </c>
      <c r="W4743" s="11">
        <f>VLOOKUP(F4743, [1]!Table1[[#All],[Gender]:[city]], 4, FALSE)</f>
        <v>45130</v>
      </c>
      <c r="X4743" t="b">
        <f>VLOOKUP(F4743, [1]!Table1[[#All],[Gender]:[isFromSocialMedia]], 7, FALSE)</f>
        <v>0</v>
      </c>
      <c r="Y4743" t="str">
        <f>IF(TEXT(Table1[[#This Row],[Apply Date]], "yyyy-mm-dd") = TEXT(Table1[[#This Row],[Sign Up Date]], "yyyy-mm-dd"), "New User", "Repeat User")</f>
        <v>Repeat User</v>
      </c>
    </row>
    <row r="4744" spans="1:25" ht="12.75" x14ac:dyDescent="0.2">
      <c r="A4744" s="1" t="s">
        <v>7922</v>
      </c>
      <c r="B4744" s="1" t="s">
        <v>7341</v>
      </c>
      <c r="C4744" s="1" t="s">
        <v>7342</v>
      </c>
      <c r="D4744" s="1" t="s">
        <v>2629</v>
      </c>
      <c r="E4744" s="2">
        <v>45292.146365740744</v>
      </c>
      <c r="F4744" s="1" t="s">
        <v>33</v>
      </c>
      <c r="G4744" s="9" t="s">
        <v>7923</v>
      </c>
      <c r="H4744" s="9" t="s">
        <v>404</v>
      </c>
      <c r="I4744" s="9" t="s">
        <v>45</v>
      </c>
      <c r="J4744" s="1">
        <v>247667</v>
      </c>
      <c r="K4744" s="3">
        <v>45108</v>
      </c>
      <c r="L4744" s="1" t="s">
        <v>37</v>
      </c>
      <c r="M4744" s="1" t="s">
        <v>164</v>
      </c>
      <c r="N4744" s="1" t="s">
        <v>75</v>
      </c>
      <c r="O4744" s="10">
        <v>45068.403483796297</v>
      </c>
      <c r="P4744" s="10">
        <v>45103.104166666664</v>
      </c>
      <c r="Q4744">
        <v>0</v>
      </c>
      <c r="R4744" t="s">
        <v>220</v>
      </c>
      <c r="S4744" t="s">
        <v>220</v>
      </c>
      <c r="T4744">
        <v>0</v>
      </c>
      <c r="U4744" t="s">
        <v>220</v>
      </c>
      <c r="V4744" t="str">
        <f>VLOOKUP(F4744, [1]!Table1[[#All],[Gender]:[city]], 3, FALSE)</f>
        <v>Not in Education</v>
      </c>
      <c r="W4744" s="11">
        <f>VLOOKUP(F4744, [1]!Table1[[#All],[Gender]:[city]], 4, FALSE)</f>
        <v>45092</v>
      </c>
      <c r="X4744" t="b">
        <f>VLOOKUP(F4744, [1]!Table1[[#All],[Gender]:[isFromSocialMedia]], 7, FALSE)</f>
        <v>0</v>
      </c>
      <c r="Y4744" t="str">
        <f>IF(TEXT(Table1[[#This Row],[Apply Date]], "yyyy-mm-dd") = TEXT(Table1[[#This Row],[Sign Up Date]], "yyyy-mm-dd"), "New User", "Repeat User")</f>
        <v>Repeat User</v>
      </c>
    </row>
    <row r="4745" spans="1:25" ht="12.75" x14ac:dyDescent="0.2">
      <c r="A4745" s="1" t="s">
        <v>7924</v>
      </c>
      <c r="B4745" s="1" t="s">
        <v>7341</v>
      </c>
      <c r="C4745" s="1" t="s">
        <v>7342</v>
      </c>
      <c r="D4745" s="1" t="s">
        <v>2629</v>
      </c>
      <c r="E4745" s="2">
        <v>45292.146365740744</v>
      </c>
      <c r="F4745" s="1" t="s">
        <v>33</v>
      </c>
      <c r="G4745" s="9" t="s">
        <v>2985</v>
      </c>
      <c r="H4745" s="9" t="s">
        <v>2985</v>
      </c>
      <c r="I4745" s="9" t="s">
        <v>2272</v>
      </c>
      <c r="J4745" s="1">
        <v>11461</v>
      </c>
      <c r="K4745" s="3">
        <v>45078</v>
      </c>
      <c r="L4745" s="1" t="s">
        <v>29</v>
      </c>
      <c r="M4745" s="1" t="s">
        <v>82</v>
      </c>
      <c r="N4745" s="1" t="s">
        <v>31</v>
      </c>
      <c r="O4745" s="10">
        <v>44888.660937499997</v>
      </c>
      <c r="P4745" s="10">
        <v>44935.229166666664</v>
      </c>
      <c r="Q4745">
        <v>0</v>
      </c>
      <c r="R4745" t="s">
        <v>220</v>
      </c>
      <c r="S4745" t="s">
        <v>220</v>
      </c>
      <c r="T4745">
        <v>0</v>
      </c>
      <c r="U4745" t="s">
        <v>220</v>
      </c>
      <c r="V4745" t="str">
        <f>VLOOKUP(F4745, [1]!Table1[[#All],[Gender]:[city]], 3, FALSE)</f>
        <v>Not in Education</v>
      </c>
      <c r="W4745" s="11">
        <f>VLOOKUP(F4745, [1]!Table1[[#All],[Gender]:[city]], 4, FALSE)</f>
        <v>45092</v>
      </c>
      <c r="X4745" t="b">
        <f>VLOOKUP(F4745, [1]!Table1[[#All],[Gender]:[isFromSocialMedia]], 7, FALSE)</f>
        <v>0</v>
      </c>
      <c r="Y4745" t="str">
        <f>IF(TEXT(Table1[[#This Row],[Apply Date]], "yyyy-mm-dd") = TEXT(Table1[[#This Row],[Sign Up Date]], "yyyy-mm-dd"), "New User", "Repeat User")</f>
        <v>Repeat User</v>
      </c>
    </row>
    <row r="4746" spans="1:25" ht="12.75" x14ac:dyDescent="0.2">
      <c r="A4746" s="1" t="s">
        <v>7925</v>
      </c>
      <c r="B4746" s="1" t="s">
        <v>7341</v>
      </c>
      <c r="C4746" s="1" t="s">
        <v>7342</v>
      </c>
      <c r="D4746" s="1" t="s">
        <v>2629</v>
      </c>
      <c r="E4746" s="2">
        <v>45292.146365740744</v>
      </c>
      <c r="F4746" s="1" t="s">
        <v>33</v>
      </c>
      <c r="G4746" s="9" t="s">
        <v>59</v>
      </c>
      <c r="H4746" s="9" t="s">
        <v>60</v>
      </c>
      <c r="I4746" s="9" t="s">
        <v>61</v>
      </c>
      <c r="J4746" s="1">
        <v>63108</v>
      </c>
      <c r="K4746" s="4">
        <v>45627</v>
      </c>
      <c r="L4746" s="1" t="s">
        <v>50</v>
      </c>
      <c r="M4746" s="1" t="s">
        <v>131</v>
      </c>
      <c r="N4746" s="1" t="s">
        <v>75</v>
      </c>
      <c r="O4746" s="10">
        <v>45082.856041666666</v>
      </c>
      <c r="P4746" s="10">
        <v>45103.104166666664</v>
      </c>
      <c r="Q4746">
        <v>0</v>
      </c>
      <c r="R4746" t="s">
        <v>220</v>
      </c>
      <c r="S4746" t="s">
        <v>220</v>
      </c>
      <c r="T4746">
        <v>0</v>
      </c>
      <c r="U4746" t="s">
        <v>220</v>
      </c>
      <c r="V4746" t="str">
        <f>VLOOKUP(F4746, [1]!Table1[[#All],[Gender]:[city]], 3, FALSE)</f>
        <v>Not in Education</v>
      </c>
      <c r="W4746" s="11">
        <f>VLOOKUP(F4746, [1]!Table1[[#All],[Gender]:[city]], 4, FALSE)</f>
        <v>45092</v>
      </c>
      <c r="X4746" t="b">
        <f>VLOOKUP(F4746, [1]!Table1[[#All],[Gender]:[isFromSocialMedia]], 7, FALSE)</f>
        <v>0</v>
      </c>
      <c r="Y4746" t="str">
        <f>IF(TEXT(Table1[[#This Row],[Apply Date]], "yyyy-mm-dd") = TEXT(Table1[[#This Row],[Sign Up Date]], "yyyy-mm-dd"), "New User", "Repeat User")</f>
        <v>Repeat User</v>
      </c>
    </row>
    <row r="4747" spans="1:25" ht="12.75" x14ac:dyDescent="0.2">
      <c r="A4747" s="1" t="s">
        <v>7926</v>
      </c>
      <c r="B4747" s="1" t="s">
        <v>7341</v>
      </c>
      <c r="C4747" s="1" t="s">
        <v>7342</v>
      </c>
      <c r="D4747" s="1" t="s">
        <v>2629</v>
      </c>
      <c r="E4747" s="2">
        <v>45292.146365740744</v>
      </c>
      <c r="F4747" s="1" t="s">
        <v>25</v>
      </c>
      <c r="G4747" s="9" t="s">
        <v>296</v>
      </c>
      <c r="H4747" s="9" t="s">
        <v>293</v>
      </c>
      <c r="I4747" s="9" t="s">
        <v>103</v>
      </c>
      <c r="J4747" s="1">
        <v>75300</v>
      </c>
      <c r="K4747" s="3">
        <v>45901</v>
      </c>
      <c r="L4747" s="1" t="s">
        <v>50</v>
      </c>
      <c r="M4747" s="1" t="s">
        <v>51</v>
      </c>
      <c r="N4747" s="1" t="s">
        <v>149</v>
      </c>
      <c r="O4747" s="10">
        <v>45045.953692129631</v>
      </c>
      <c r="P4747" s="10">
        <v>45054.104166666664</v>
      </c>
      <c r="Q4747">
        <v>0</v>
      </c>
      <c r="R4747" t="s">
        <v>220</v>
      </c>
      <c r="S4747" t="s">
        <v>220</v>
      </c>
      <c r="T4747">
        <v>0</v>
      </c>
      <c r="U4747" t="s">
        <v>220</v>
      </c>
      <c r="V4747" t="str">
        <f>VLOOKUP(F4747, [1]!Table1[[#All],[Gender]:[city]], 3, FALSE)</f>
        <v>Undergraduate Student</v>
      </c>
      <c r="W4747" s="11">
        <f>VLOOKUP(F4747, [1]!Table1[[#All],[Gender]:[city]], 4, FALSE)</f>
        <v>45130</v>
      </c>
      <c r="X4747" t="b">
        <f>VLOOKUP(F4747, [1]!Table1[[#All],[Gender]:[isFromSocialMedia]], 7, FALSE)</f>
        <v>0</v>
      </c>
      <c r="Y4747" t="str">
        <f>IF(TEXT(Table1[[#This Row],[Apply Date]], "yyyy-mm-dd") = TEXT(Table1[[#This Row],[Sign Up Date]], "yyyy-mm-dd"), "New User", "Repeat User")</f>
        <v>Repeat User</v>
      </c>
    </row>
    <row r="4748" spans="1:25" ht="12.75" x14ac:dyDescent="0.2">
      <c r="A4748" s="1" t="s">
        <v>7927</v>
      </c>
      <c r="B4748" s="1" t="s">
        <v>7341</v>
      </c>
      <c r="C4748" s="1" t="s">
        <v>7342</v>
      </c>
      <c r="D4748" s="1" t="s">
        <v>2629</v>
      </c>
      <c r="E4748" s="2">
        <v>45292.146365740744</v>
      </c>
      <c r="F4748" s="1" t="s">
        <v>25</v>
      </c>
      <c r="G4748" s="9" t="s">
        <v>59</v>
      </c>
      <c r="H4748" s="9" t="s">
        <v>433</v>
      </c>
      <c r="I4748" s="9" t="s">
        <v>61</v>
      </c>
      <c r="J4748" s="1">
        <v>63108</v>
      </c>
      <c r="K4748" s="3">
        <v>45778</v>
      </c>
      <c r="L4748" s="1" t="s">
        <v>50</v>
      </c>
      <c r="M4748" s="1" t="s">
        <v>917</v>
      </c>
      <c r="N4748" s="1" t="s">
        <v>75</v>
      </c>
      <c r="O4748" s="10">
        <v>45202.210439814815</v>
      </c>
      <c r="P4748" s="10">
        <v>45264.104432870372</v>
      </c>
      <c r="Q4748">
        <v>0</v>
      </c>
      <c r="R4748" t="s">
        <v>220</v>
      </c>
      <c r="S4748" t="s">
        <v>220</v>
      </c>
      <c r="T4748">
        <v>0</v>
      </c>
      <c r="U4748" t="s">
        <v>220</v>
      </c>
      <c r="V4748" t="str">
        <f>VLOOKUP(F4748, [1]!Table1[[#All],[Gender]:[city]], 3, FALSE)</f>
        <v>Undergraduate Student</v>
      </c>
      <c r="W4748" s="11">
        <f>VLOOKUP(F4748, [1]!Table1[[#All],[Gender]:[city]], 4, FALSE)</f>
        <v>45130</v>
      </c>
      <c r="X4748" t="b">
        <f>VLOOKUP(F4748, [1]!Table1[[#All],[Gender]:[isFromSocialMedia]], 7, FALSE)</f>
        <v>0</v>
      </c>
      <c r="Y4748" t="str">
        <f>IF(TEXT(Table1[[#This Row],[Apply Date]], "yyyy-mm-dd") = TEXT(Table1[[#This Row],[Sign Up Date]], "yyyy-mm-dd"), "New User", "Repeat User")</f>
        <v>Repeat User</v>
      </c>
    </row>
    <row r="4749" spans="1:25" ht="12.75" x14ac:dyDescent="0.2">
      <c r="A4749" s="1" t="s">
        <v>7928</v>
      </c>
      <c r="B4749" s="1" t="s">
        <v>7341</v>
      </c>
      <c r="C4749" s="1" t="s">
        <v>7342</v>
      </c>
      <c r="D4749" s="1" t="s">
        <v>2629</v>
      </c>
      <c r="E4749" s="2">
        <v>45292.146365740744</v>
      </c>
      <c r="F4749" s="1" t="s">
        <v>25</v>
      </c>
      <c r="G4749" s="9" t="s">
        <v>6533</v>
      </c>
      <c r="H4749" s="9" t="s">
        <v>91</v>
      </c>
      <c r="I4749" s="9" t="s">
        <v>45</v>
      </c>
      <c r="J4749" s="1">
        <v>533210</v>
      </c>
      <c r="K4749" s="3">
        <v>45778</v>
      </c>
      <c r="L4749" s="1" t="s">
        <v>50</v>
      </c>
      <c r="M4749" s="1" t="s">
        <v>51</v>
      </c>
      <c r="N4749" s="1" t="s">
        <v>39</v>
      </c>
      <c r="O4749" s="10">
        <v>45058.80327546296</v>
      </c>
      <c r="P4749" s="10">
        <v>45071.104166666664</v>
      </c>
      <c r="Q4749" s="1">
        <v>2500</v>
      </c>
      <c r="R4749" s="1" t="s">
        <v>7347</v>
      </c>
      <c r="S4749" s="1" t="s">
        <v>7348</v>
      </c>
      <c r="T4749" s="1">
        <v>1182</v>
      </c>
      <c r="U4749" s="1" t="s">
        <v>7349</v>
      </c>
      <c r="V4749" t="str">
        <f>VLOOKUP(F4749, [1]!Table1[[#All],[Gender]:[city]], 3, FALSE)</f>
        <v>Undergraduate Student</v>
      </c>
      <c r="W4749" s="11">
        <f>VLOOKUP(F4749, [1]!Table1[[#All],[Gender]:[city]], 4, FALSE)</f>
        <v>45130</v>
      </c>
      <c r="X4749" t="b">
        <f>VLOOKUP(F4749, [1]!Table1[[#All],[Gender]:[isFromSocialMedia]], 7, FALSE)</f>
        <v>0</v>
      </c>
      <c r="Y4749" t="str">
        <f>IF(TEXT(Table1[[#This Row],[Apply Date]], "yyyy-mm-dd") = TEXT(Table1[[#This Row],[Sign Up Date]], "yyyy-mm-dd"), "New User", "Repeat User")</f>
        <v>Repeat User</v>
      </c>
    </row>
    <row r="4750" spans="1:25" ht="12.75" x14ac:dyDescent="0.2">
      <c r="A4750" s="1" t="s">
        <v>7929</v>
      </c>
      <c r="B4750" s="1" t="s">
        <v>7341</v>
      </c>
      <c r="C4750" s="1" t="s">
        <v>7342</v>
      </c>
      <c r="D4750" s="1" t="s">
        <v>2629</v>
      </c>
      <c r="E4750" s="2">
        <v>45292.146365740744</v>
      </c>
      <c r="F4750" s="1" t="s">
        <v>25</v>
      </c>
      <c r="G4750" s="9" t="s">
        <v>607</v>
      </c>
      <c r="H4750" s="9" t="s">
        <v>163</v>
      </c>
      <c r="I4750" s="9" t="s">
        <v>79</v>
      </c>
      <c r="J4750" s="1">
        <v>112107</v>
      </c>
      <c r="K4750" s="3">
        <v>44774</v>
      </c>
      <c r="L4750" s="1" t="s">
        <v>37</v>
      </c>
      <c r="M4750" s="1" t="s">
        <v>463</v>
      </c>
      <c r="N4750" s="1" t="s">
        <v>31</v>
      </c>
      <c r="O4750" s="10">
        <v>44844.652083333334</v>
      </c>
      <c r="P4750" s="10">
        <v>44879.1875</v>
      </c>
      <c r="Q4750">
        <v>0</v>
      </c>
      <c r="R4750" t="s">
        <v>220</v>
      </c>
      <c r="S4750" t="s">
        <v>220</v>
      </c>
      <c r="T4750">
        <v>0</v>
      </c>
      <c r="U4750" t="s">
        <v>220</v>
      </c>
      <c r="V4750" t="str">
        <f>VLOOKUP(F4750, [1]!Table1[[#All],[Gender]:[city]], 3, FALSE)</f>
        <v>Undergraduate Student</v>
      </c>
      <c r="W4750" s="11">
        <f>VLOOKUP(F4750, [1]!Table1[[#All],[Gender]:[city]], 4, FALSE)</f>
        <v>45130</v>
      </c>
      <c r="X4750" t="b">
        <f>VLOOKUP(F4750, [1]!Table1[[#All],[Gender]:[isFromSocialMedia]], 7, FALSE)</f>
        <v>0</v>
      </c>
      <c r="Y4750" t="str">
        <f>IF(TEXT(Table1[[#This Row],[Apply Date]], "yyyy-mm-dd") = TEXT(Table1[[#This Row],[Sign Up Date]], "yyyy-mm-dd"), "New User", "Repeat User")</f>
        <v>Repeat User</v>
      </c>
    </row>
    <row r="4751" spans="1:25" ht="12.75" x14ac:dyDescent="0.2">
      <c r="A4751" s="1" t="s">
        <v>7930</v>
      </c>
      <c r="B4751" s="1" t="s">
        <v>7341</v>
      </c>
      <c r="C4751" s="1" t="s">
        <v>7342</v>
      </c>
      <c r="D4751" s="1" t="s">
        <v>2629</v>
      </c>
      <c r="E4751" s="2">
        <v>45292.146365740744</v>
      </c>
      <c r="F4751" s="1" t="s">
        <v>25</v>
      </c>
      <c r="G4751" s="9" t="s">
        <v>1968</v>
      </c>
      <c r="H4751" s="9" t="s">
        <v>1968</v>
      </c>
      <c r="I4751" s="9" t="s">
        <v>79</v>
      </c>
      <c r="J4751" s="1">
        <v>875241</v>
      </c>
      <c r="K4751" s="4">
        <v>43739</v>
      </c>
      <c r="L4751" s="1" t="s">
        <v>50</v>
      </c>
      <c r="M4751" s="1" t="s">
        <v>1402</v>
      </c>
      <c r="N4751" s="1" t="s">
        <v>75</v>
      </c>
      <c r="O4751" s="10">
        <v>45118.75818287037</v>
      </c>
      <c r="P4751" s="10">
        <v>45131.104166666664</v>
      </c>
      <c r="Q4751">
        <v>0</v>
      </c>
      <c r="R4751" t="s">
        <v>220</v>
      </c>
      <c r="S4751" t="s">
        <v>220</v>
      </c>
      <c r="T4751">
        <v>0</v>
      </c>
      <c r="U4751" t="s">
        <v>220</v>
      </c>
      <c r="V4751" t="str">
        <f>VLOOKUP(F4751, [1]!Table1[[#All],[Gender]:[city]], 3, FALSE)</f>
        <v>Undergraduate Student</v>
      </c>
      <c r="W4751" s="11">
        <f>VLOOKUP(F4751, [1]!Table1[[#All],[Gender]:[city]], 4, FALSE)</f>
        <v>45130</v>
      </c>
      <c r="X4751" t="b">
        <f>VLOOKUP(F4751, [1]!Table1[[#All],[Gender]:[isFromSocialMedia]], 7, FALSE)</f>
        <v>0</v>
      </c>
      <c r="Y4751" t="str">
        <f>IF(TEXT(Table1[[#This Row],[Apply Date]], "yyyy-mm-dd") = TEXT(Table1[[#This Row],[Sign Up Date]], "yyyy-mm-dd"), "New User", "Repeat User")</f>
        <v>Repeat User</v>
      </c>
    </row>
    <row r="4752" spans="1:25" ht="12.75" x14ac:dyDescent="0.2">
      <c r="A4752" s="1" t="s">
        <v>7931</v>
      </c>
      <c r="B4752" s="1" t="s">
        <v>7341</v>
      </c>
      <c r="C4752" s="1" t="s">
        <v>7342</v>
      </c>
      <c r="D4752" s="1" t="s">
        <v>2629</v>
      </c>
      <c r="E4752" s="2">
        <v>45292.146365740744</v>
      </c>
      <c r="F4752" s="1" t="s">
        <v>25</v>
      </c>
      <c r="G4752" s="9" t="s">
        <v>7932</v>
      </c>
      <c r="H4752" s="9" t="s">
        <v>113</v>
      </c>
      <c r="I4752" s="9" t="s">
        <v>45</v>
      </c>
      <c r="J4752" s="1">
        <v>522601</v>
      </c>
      <c r="K4752" s="3">
        <v>42461</v>
      </c>
      <c r="L4752" s="1" t="s">
        <v>50</v>
      </c>
      <c r="M4752" s="1" t="s">
        <v>4866</v>
      </c>
      <c r="N4752" s="1" t="s">
        <v>149</v>
      </c>
      <c r="O4752" s="10">
        <v>45048.298935185187</v>
      </c>
      <c r="P4752" s="10">
        <v>45089.104166666664</v>
      </c>
      <c r="Q4752">
        <v>0</v>
      </c>
      <c r="R4752" t="s">
        <v>220</v>
      </c>
      <c r="S4752" t="s">
        <v>220</v>
      </c>
      <c r="T4752">
        <v>0</v>
      </c>
      <c r="U4752" t="s">
        <v>220</v>
      </c>
      <c r="V4752" t="str">
        <f>VLOOKUP(F4752, [1]!Table1[[#All],[Gender]:[city]], 3, FALSE)</f>
        <v>Undergraduate Student</v>
      </c>
      <c r="W4752" s="11">
        <f>VLOOKUP(F4752, [1]!Table1[[#All],[Gender]:[city]], 4, FALSE)</f>
        <v>45130</v>
      </c>
      <c r="X4752" t="b">
        <f>VLOOKUP(F4752, [1]!Table1[[#All],[Gender]:[isFromSocialMedia]], 7, FALSE)</f>
        <v>0</v>
      </c>
      <c r="Y4752" t="str">
        <f>IF(TEXT(Table1[[#This Row],[Apply Date]], "yyyy-mm-dd") = TEXT(Table1[[#This Row],[Sign Up Date]], "yyyy-mm-dd"), "New User", "Repeat User")</f>
        <v>Repeat User</v>
      </c>
    </row>
    <row r="4753" spans="1:25" ht="12.75" x14ac:dyDescent="0.2">
      <c r="A4753" s="1" t="s">
        <v>7933</v>
      </c>
      <c r="B4753" s="1" t="s">
        <v>7341</v>
      </c>
      <c r="C4753" s="1" t="s">
        <v>7342</v>
      </c>
      <c r="D4753" s="1" t="s">
        <v>2629</v>
      </c>
      <c r="E4753" s="2">
        <v>45292.146365740744</v>
      </c>
      <c r="F4753" s="1" t="s">
        <v>25</v>
      </c>
      <c r="G4753" s="9" t="s">
        <v>7934</v>
      </c>
      <c r="H4753" s="9" t="s">
        <v>2136</v>
      </c>
      <c r="I4753" s="9" t="s">
        <v>61</v>
      </c>
      <c r="J4753" s="1">
        <v>78613</v>
      </c>
      <c r="K4753" s="3">
        <v>45413</v>
      </c>
      <c r="L4753" s="1" t="s">
        <v>29</v>
      </c>
      <c r="M4753" s="1" t="s">
        <v>62</v>
      </c>
      <c r="N4753" s="1" t="s">
        <v>2637</v>
      </c>
      <c r="O4753" s="10">
        <v>44911.684907407405</v>
      </c>
      <c r="P4753" s="10">
        <v>44935.229166666664</v>
      </c>
      <c r="Q4753">
        <v>0</v>
      </c>
      <c r="R4753" t="s">
        <v>220</v>
      </c>
      <c r="S4753" t="s">
        <v>220</v>
      </c>
      <c r="T4753">
        <v>0</v>
      </c>
      <c r="U4753" t="s">
        <v>220</v>
      </c>
      <c r="V4753" t="str">
        <f>VLOOKUP(F4753, [1]!Table1[[#All],[Gender]:[city]], 3, FALSE)</f>
        <v>Undergraduate Student</v>
      </c>
      <c r="W4753" s="11">
        <f>VLOOKUP(F4753, [1]!Table1[[#All],[Gender]:[city]], 4, FALSE)</f>
        <v>45130</v>
      </c>
      <c r="X4753" t="b">
        <f>VLOOKUP(F4753, [1]!Table1[[#All],[Gender]:[isFromSocialMedia]], 7, FALSE)</f>
        <v>0</v>
      </c>
      <c r="Y4753" t="str">
        <f>IF(TEXT(Table1[[#This Row],[Apply Date]], "yyyy-mm-dd") = TEXT(Table1[[#This Row],[Sign Up Date]], "yyyy-mm-dd"), "New User", "Repeat User")</f>
        <v>Repeat User</v>
      </c>
    </row>
    <row r="4754" spans="1:25" ht="12.75" x14ac:dyDescent="0.2">
      <c r="A4754" s="1" t="s">
        <v>7935</v>
      </c>
      <c r="B4754" s="1" t="s">
        <v>7341</v>
      </c>
      <c r="C4754" s="1" t="s">
        <v>7342</v>
      </c>
      <c r="D4754" s="1" t="s">
        <v>2629</v>
      </c>
      <c r="E4754" s="2">
        <v>45292.146365740744</v>
      </c>
      <c r="F4754" s="1" t="s">
        <v>25</v>
      </c>
      <c r="G4754" s="9" t="s">
        <v>7936</v>
      </c>
      <c r="H4754" s="9" t="s">
        <v>7937</v>
      </c>
      <c r="I4754" s="9" t="s">
        <v>167</v>
      </c>
      <c r="J4754" s="1">
        <v>11060</v>
      </c>
      <c r="K4754" s="3">
        <v>44378</v>
      </c>
      <c r="L4754" s="1" t="s">
        <v>50</v>
      </c>
      <c r="M4754" s="1" t="s">
        <v>88</v>
      </c>
      <c r="N4754" s="1" t="s">
        <v>75</v>
      </c>
      <c r="O4754" s="10">
        <v>45126.569201388891</v>
      </c>
      <c r="P4754" s="10">
        <v>45264.104432870372</v>
      </c>
      <c r="Q4754">
        <v>0</v>
      </c>
      <c r="R4754" t="s">
        <v>220</v>
      </c>
      <c r="S4754" t="s">
        <v>220</v>
      </c>
      <c r="T4754">
        <v>0</v>
      </c>
      <c r="U4754" t="s">
        <v>220</v>
      </c>
      <c r="V4754" t="str">
        <f>VLOOKUP(F4754, [1]!Table1[[#All],[Gender]:[city]], 3, FALSE)</f>
        <v>Undergraduate Student</v>
      </c>
      <c r="W4754" s="11">
        <f>VLOOKUP(F4754, [1]!Table1[[#All],[Gender]:[city]], 4, FALSE)</f>
        <v>45130</v>
      </c>
      <c r="X4754" t="b">
        <f>VLOOKUP(F4754, [1]!Table1[[#All],[Gender]:[isFromSocialMedia]], 7, FALSE)</f>
        <v>0</v>
      </c>
      <c r="Y4754" t="str">
        <f>IF(TEXT(Table1[[#This Row],[Apply Date]], "yyyy-mm-dd") = TEXT(Table1[[#This Row],[Sign Up Date]], "yyyy-mm-dd"), "New User", "Repeat User")</f>
        <v>Repeat User</v>
      </c>
    </row>
    <row r="4755" spans="1:25" ht="12.75" x14ac:dyDescent="0.2">
      <c r="A4755" s="1" t="s">
        <v>7938</v>
      </c>
      <c r="B4755" s="1" t="s">
        <v>7341</v>
      </c>
      <c r="C4755" s="1" t="s">
        <v>7342</v>
      </c>
      <c r="D4755" s="1" t="s">
        <v>2629</v>
      </c>
      <c r="E4755" s="2">
        <v>45292.146365740744</v>
      </c>
      <c r="F4755" s="1" t="s">
        <v>25</v>
      </c>
      <c r="G4755" s="9" t="s">
        <v>53</v>
      </c>
      <c r="H4755" s="9" t="s">
        <v>54</v>
      </c>
      <c r="I4755" s="9" t="s">
        <v>45</v>
      </c>
      <c r="J4755" s="1">
        <v>560076</v>
      </c>
      <c r="K4755" s="3">
        <v>45839</v>
      </c>
      <c r="L4755" s="1" t="s">
        <v>37</v>
      </c>
      <c r="M4755" s="1" t="s">
        <v>46</v>
      </c>
      <c r="N4755" s="1" t="s">
        <v>2637</v>
      </c>
      <c r="O4755" s="10">
        <v>45162.727523148147</v>
      </c>
      <c r="Q4755">
        <v>0</v>
      </c>
      <c r="R4755" t="s">
        <v>220</v>
      </c>
      <c r="S4755" t="s">
        <v>220</v>
      </c>
      <c r="T4755">
        <v>0</v>
      </c>
      <c r="U4755" t="s">
        <v>220</v>
      </c>
      <c r="V4755" t="str">
        <f>VLOOKUP(F4755, [1]!Table1[[#All],[Gender]:[city]], 3, FALSE)</f>
        <v>Undergraduate Student</v>
      </c>
      <c r="W4755" s="11">
        <f>VLOOKUP(F4755, [1]!Table1[[#All],[Gender]:[city]], 4, FALSE)</f>
        <v>45130</v>
      </c>
      <c r="X4755" t="b">
        <f>VLOOKUP(F4755, [1]!Table1[[#All],[Gender]:[isFromSocialMedia]], 7, FALSE)</f>
        <v>0</v>
      </c>
      <c r="Y4755" t="str">
        <f>IF(TEXT(Table1[[#This Row],[Apply Date]], "yyyy-mm-dd") = TEXT(Table1[[#This Row],[Sign Up Date]], "yyyy-mm-dd"), "New User", "Repeat User")</f>
        <v>Repeat User</v>
      </c>
    </row>
    <row r="4756" spans="1:25" ht="12.75" x14ac:dyDescent="0.2">
      <c r="A4756" s="1" t="s">
        <v>7939</v>
      </c>
      <c r="B4756" s="1" t="s">
        <v>7341</v>
      </c>
      <c r="C4756" s="1" t="s">
        <v>7342</v>
      </c>
      <c r="D4756" s="1" t="s">
        <v>2629</v>
      </c>
      <c r="E4756" s="2">
        <v>45292.146365740744</v>
      </c>
      <c r="F4756" s="1" t="s">
        <v>33</v>
      </c>
      <c r="G4756" s="9" t="s">
        <v>48</v>
      </c>
      <c r="H4756" s="9" t="s">
        <v>49</v>
      </c>
      <c r="I4756" s="9" t="s">
        <v>45</v>
      </c>
      <c r="J4756" s="1">
        <v>500043</v>
      </c>
      <c r="K4756" s="3">
        <v>43678</v>
      </c>
      <c r="L4756" s="1" t="s">
        <v>37</v>
      </c>
      <c r="M4756" s="1" t="s">
        <v>238</v>
      </c>
      <c r="N4756" s="1" t="s">
        <v>75</v>
      </c>
      <c r="O4756" s="10">
        <v>45146.421284722222</v>
      </c>
      <c r="P4756" s="10">
        <v>45264.104432870372</v>
      </c>
      <c r="Q4756">
        <v>0</v>
      </c>
      <c r="R4756" t="s">
        <v>220</v>
      </c>
      <c r="S4756" t="s">
        <v>220</v>
      </c>
      <c r="T4756">
        <v>0</v>
      </c>
      <c r="U4756" t="s">
        <v>220</v>
      </c>
      <c r="V4756" t="str">
        <f>VLOOKUP(F4756, [1]!Table1[[#All],[Gender]:[city]], 3, FALSE)</f>
        <v>Not in Education</v>
      </c>
      <c r="W4756" s="11">
        <f>VLOOKUP(F4756, [1]!Table1[[#All],[Gender]:[city]], 4, FALSE)</f>
        <v>45092</v>
      </c>
      <c r="X4756" t="b">
        <f>VLOOKUP(F4756, [1]!Table1[[#All],[Gender]:[isFromSocialMedia]], 7, FALSE)</f>
        <v>0</v>
      </c>
      <c r="Y4756" t="str">
        <f>IF(TEXT(Table1[[#This Row],[Apply Date]], "yyyy-mm-dd") = TEXT(Table1[[#This Row],[Sign Up Date]], "yyyy-mm-dd"), "New User", "Repeat User")</f>
        <v>Repeat User</v>
      </c>
    </row>
    <row r="4757" spans="1:25" ht="12.75" x14ac:dyDescent="0.2">
      <c r="A4757" s="1" t="s">
        <v>7940</v>
      </c>
      <c r="B4757" s="1" t="s">
        <v>7341</v>
      </c>
      <c r="C4757" s="1" t="s">
        <v>7342</v>
      </c>
      <c r="D4757" s="1" t="s">
        <v>2629</v>
      </c>
      <c r="E4757" s="2">
        <v>45292.146365740744</v>
      </c>
      <c r="F4757" s="1" t="s">
        <v>25</v>
      </c>
      <c r="G4757" s="9" t="s">
        <v>59</v>
      </c>
      <c r="H4757" s="9" t="s">
        <v>60</v>
      </c>
      <c r="I4757" s="9" t="s">
        <v>61</v>
      </c>
      <c r="J4757" s="1">
        <v>63103</v>
      </c>
      <c r="K4757" s="3">
        <v>45658</v>
      </c>
      <c r="L4757" s="1" t="s">
        <v>50</v>
      </c>
      <c r="M4757" s="1" t="s">
        <v>153</v>
      </c>
      <c r="N4757" s="1" t="s">
        <v>75</v>
      </c>
      <c r="O4757" s="10">
        <v>45204.970648148148</v>
      </c>
      <c r="P4757" s="10">
        <v>45264.104432870372</v>
      </c>
      <c r="Q4757">
        <v>0</v>
      </c>
      <c r="R4757" t="s">
        <v>220</v>
      </c>
      <c r="S4757" t="s">
        <v>220</v>
      </c>
      <c r="T4757">
        <v>0</v>
      </c>
      <c r="U4757" t="s">
        <v>220</v>
      </c>
      <c r="V4757" t="str">
        <f>VLOOKUP(F4757, [1]!Table1[[#All],[Gender]:[city]], 3, FALSE)</f>
        <v>Undergraduate Student</v>
      </c>
      <c r="W4757" s="11">
        <f>VLOOKUP(F4757, [1]!Table1[[#All],[Gender]:[city]], 4, FALSE)</f>
        <v>45130</v>
      </c>
      <c r="X4757" t="b">
        <f>VLOOKUP(F4757, [1]!Table1[[#All],[Gender]:[isFromSocialMedia]], 7, FALSE)</f>
        <v>0</v>
      </c>
      <c r="Y4757" t="str">
        <f>IF(TEXT(Table1[[#This Row],[Apply Date]], "yyyy-mm-dd") = TEXT(Table1[[#This Row],[Sign Up Date]], "yyyy-mm-dd"), "New User", "Repeat User")</f>
        <v>Repeat User</v>
      </c>
    </row>
    <row r="4758" spans="1:25" ht="12.75" x14ac:dyDescent="0.2">
      <c r="A4758" s="1" t="s">
        <v>7941</v>
      </c>
      <c r="B4758" s="1" t="s">
        <v>7341</v>
      </c>
      <c r="C4758" s="1" t="s">
        <v>7342</v>
      </c>
      <c r="D4758" s="1" t="s">
        <v>2629</v>
      </c>
      <c r="E4758" s="2">
        <v>45292.146365740744</v>
      </c>
      <c r="F4758" s="1" t="s">
        <v>33</v>
      </c>
      <c r="G4758" s="9" t="s">
        <v>781</v>
      </c>
      <c r="H4758" s="9" t="s">
        <v>782</v>
      </c>
      <c r="I4758" s="9" t="s">
        <v>79</v>
      </c>
      <c r="J4758" s="1">
        <v>520211</v>
      </c>
      <c r="K4758" s="3">
        <v>45352</v>
      </c>
      <c r="L4758" s="1" t="s">
        <v>37</v>
      </c>
      <c r="M4758" s="1" t="s">
        <v>260</v>
      </c>
      <c r="N4758" s="1" t="s">
        <v>75</v>
      </c>
      <c r="O4758" s="10">
        <v>45090.789351851854</v>
      </c>
      <c r="P4758" s="10">
        <v>45131.104166666664</v>
      </c>
      <c r="Q4758">
        <v>0</v>
      </c>
      <c r="R4758" t="s">
        <v>220</v>
      </c>
      <c r="S4758" t="s">
        <v>220</v>
      </c>
      <c r="T4758">
        <v>0</v>
      </c>
      <c r="U4758" t="s">
        <v>220</v>
      </c>
      <c r="V4758" t="str">
        <f>VLOOKUP(F4758, [1]!Table1[[#All],[Gender]:[city]], 3, FALSE)</f>
        <v>Not in Education</v>
      </c>
      <c r="W4758" s="11">
        <f>VLOOKUP(F4758, [1]!Table1[[#All],[Gender]:[city]], 4, FALSE)</f>
        <v>45092</v>
      </c>
      <c r="X4758" t="b">
        <f>VLOOKUP(F4758, [1]!Table1[[#All],[Gender]:[isFromSocialMedia]], 7, FALSE)</f>
        <v>0</v>
      </c>
      <c r="Y4758" t="str">
        <f>IF(TEXT(Table1[[#This Row],[Apply Date]], "yyyy-mm-dd") = TEXT(Table1[[#This Row],[Sign Up Date]], "yyyy-mm-dd"), "New User", "Repeat User")</f>
        <v>Repeat User</v>
      </c>
    </row>
    <row r="4759" spans="1:25" ht="12.75" x14ac:dyDescent="0.2">
      <c r="A4759" s="1" t="s">
        <v>7942</v>
      </c>
      <c r="B4759" s="1" t="s">
        <v>7341</v>
      </c>
      <c r="C4759" s="1" t="s">
        <v>7342</v>
      </c>
      <c r="D4759" s="1" t="s">
        <v>2629</v>
      </c>
      <c r="E4759" s="2">
        <v>45292.146365740744</v>
      </c>
      <c r="F4759" s="1" t="s">
        <v>25</v>
      </c>
      <c r="G4759" s="9" t="s">
        <v>1242</v>
      </c>
      <c r="H4759" s="9" t="s">
        <v>610</v>
      </c>
      <c r="I4759" s="9" t="s">
        <v>45</v>
      </c>
      <c r="J4759" s="1">
        <v>756001</v>
      </c>
      <c r="K4759" s="3">
        <v>43983</v>
      </c>
      <c r="L4759" s="1" t="s">
        <v>50</v>
      </c>
      <c r="M4759" s="1" t="s">
        <v>51</v>
      </c>
      <c r="N4759" s="1" t="s">
        <v>75</v>
      </c>
      <c r="O4759" s="10">
        <v>45103.724085648151</v>
      </c>
      <c r="P4759" s="10">
        <v>45117.104166666664</v>
      </c>
      <c r="Q4759">
        <v>0</v>
      </c>
      <c r="R4759" t="s">
        <v>220</v>
      </c>
      <c r="S4759" t="s">
        <v>220</v>
      </c>
      <c r="T4759">
        <v>0</v>
      </c>
      <c r="U4759" t="s">
        <v>220</v>
      </c>
      <c r="V4759" t="str">
        <f>VLOOKUP(F4759, [1]!Table1[[#All],[Gender]:[city]], 3, FALSE)</f>
        <v>Undergraduate Student</v>
      </c>
      <c r="W4759" s="11">
        <f>VLOOKUP(F4759, [1]!Table1[[#All],[Gender]:[city]], 4, FALSE)</f>
        <v>45130</v>
      </c>
      <c r="X4759" t="b">
        <f>VLOOKUP(F4759, [1]!Table1[[#All],[Gender]:[isFromSocialMedia]], 7, FALSE)</f>
        <v>0</v>
      </c>
      <c r="Y4759" t="str">
        <f>IF(TEXT(Table1[[#This Row],[Apply Date]], "yyyy-mm-dd") = TEXT(Table1[[#This Row],[Sign Up Date]], "yyyy-mm-dd"), "New User", "Repeat User")</f>
        <v>Repeat User</v>
      </c>
    </row>
    <row r="4760" spans="1:25" ht="12.75" x14ac:dyDescent="0.2">
      <c r="A4760" s="1" t="s">
        <v>7943</v>
      </c>
      <c r="B4760" s="1" t="s">
        <v>7341</v>
      </c>
      <c r="C4760" s="1" t="s">
        <v>7342</v>
      </c>
      <c r="D4760" s="1" t="s">
        <v>2629</v>
      </c>
      <c r="E4760" s="2">
        <v>45292.146365740744</v>
      </c>
      <c r="F4760" s="1" t="s">
        <v>25</v>
      </c>
      <c r="G4760" s="9" t="s">
        <v>4650</v>
      </c>
      <c r="H4760" s="9" t="s">
        <v>267</v>
      </c>
      <c r="I4760" s="9" t="s">
        <v>45</v>
      </c>
      <c r="J4760" s="1">
        <v>722146</v>
      </c>
      <c r="K4760" s="3">
        <v>45047</v>
      </c>
      <c r="L4760" s="1" t="s">
        <v>104</v>
      </c>
      <c r="M4760" s="1" t="s">
        <v>51</v>
      </c>
      <c r="N4760" s="1" t="s">
        <v>31</v>
      </c>
      <c r="O4760" s="10">
        <v>45015.862187500003</v>
      </c>
      <c r="P4760" s="10">
        <v>45026.104166666664</v>
      </c>
      <c r="Q4760">
        <v>0</v>
      </c>
      <c r="R4760" t="s">
        <v>220</v>
      </c>
      <c r="S4760" t="s">
        <v>220</v>
      </c>
      <c r="T4760">
        <v>0</v>
      </c>
      <c r="U4760" t="s">
        <v>220</v>
      </c>
      <c r="V4760" t="str">
        <f>VLOOKUP(F4760, [1]!Table1[[#All],[Gender]:[city]], 3, FALSE)</f>
        <v>Undergraduate Student</v>
      </c>
      <c r="W4760" s="11">
        <f>VLOOKUP(F4760, [1]!Table1[[#All],[Gender]:[city]], 4, FALSE)</f>
        <v>45130</v>
      </c>
      <c r="X4760" t="b">
        <f>VLOOKUP(F4760, [1]!Table1[[#All],[Gender]:[isFromSocialMedia]], 7, FALSE)</f>
        <v>0</v>
      </c>
      <c r="Y4760" t="str">
        <f>IF(TEXT(Table1[[#This Row],[Apply Date]], "yyyy-mm-dd") = TEXT(Table1[[#This Row],[Sign Up Date]], "yyyy-mm-dd"), "New User", "Repeat User")</f>
        <v>Repeat User</v>
      </c>
    </row>
    <row r="4761" spans="1:25" ht="12.75" x14ac:dyDescent="0.2">
      <c r="A4761" s="1" t="s">
        <v>7944</v>
      </c>
      <c r="B4761" s="1" t="s">
        <v>7341</v>
      </c>
      <c r="C4761" s="1" t="s">
        <v>7342</v>
      </c>
      <c r="D4761" s="1" t="s">
        <v>2629</v>
      </c>
      <c r="E4761" s="2">
        <v>45292.146365740744</v>
      </c>
      <c r="F4761" s="1" t="s">
        <v>25</v>
      </c>
      <c r="G4761" s="9" t="s">
        <v>7945</v>
      </c>
      <c r="H4761" s="9" t="s">
        <v>379</v>
      </c>
      <c r="I4761" s="9" t="s">
        <v>61</v>
      </c>
      <c r="J4761" s="1">
        <v>60048</v>
      </c>
      <c r="K4761" s="3">
        <v>46204</v>
      </c>
      <c r="L4761" s="1" t="s">
        <v>29</v>
      </c>
      <c r="M4761" s="1" t="s">
        <v>260</v>
      </c>
      <c r="N4761" s="1" t="s">
        <v>149</v>
      </c>
      <c r="O4761" s="10">
        <v>45109.85527777778</v>
      </c>
      <c r="P4761" s="10">
        <v>45117.104166666664</v>
      </c>
      <c r="Q4761">
        <v>0</v>
      </c>
      <c r="R4761" t="s">
        <v>220</v>
      </c>
      <c r="S4761" t="s">
        <v>220</v>
      </c>
      <c r="T4761">
        <v>0</v>
      </c>
      <c r="U4761" t="s">
        <v>220</v>
      </c>
      <c r="V4761" t="str">
        <f>VLOOKUP(F4761, [1]!Table1[[#All],[Gender]:[city]], 3, FALSE)</f>
        <v>Undergraduate Student</v>
      </c>
      <c r="W4761" s="11">
        <f>VLOOKUP(F4761, [1]!Table1[[#All],[Gender]:[city]], 4, FALSE)</f>
        <v>45130</v>
      </c>
      <c r="X4761" t="b">
        <f>VLOOKUP(F4761, [1]!Table1[[#All],[Gender]:[isFromSocialMedia]], 7, FALSE)</f>
        <v>0</v>
      </c>
      <c r="Y4761" t="str">
        <f>IF(TEXT(Table1[[#This Row],[Apply Date]], "yyyy-mm-dd") = TEXT(Table1[[#This Row],[Sign Up Date]], "yyyy-mm-dd"), "New User", "Repeat User")</f>
        <v>Repeat User</v>
      </c>
    </row>
    <row r="4762" spans="1:25" ht="12.75" x14ac:dyDescent="0.2">
      <c r="A4762" s="1" t="s">
        <v>7946</v>
      </c>
      <c r="B4762" s="1" t="s">
        <v>7341</v>
      </c>
      <c r="C4762" s="1" t="s">
        <v>7342</v>
      </c>
      <c r="D4762" s="1" t="s">
        <v>2629</v>
      </c>
      <c r="E4762" s="2">
        <v>45292.146365740744</v>
      </c>
      <c r="F4762" s="1" t="s">
        <v>25</v>
      </c>
      <c r="G4762" s="9" t="s">
        <v>163</v>
      </c>
      <c r="H4762" s="9" t="s">
        <v>163</v>
      </c>
      <c r="I4762" s="9" t="s">
        <v>79</v>
      </c>
      <c r="J4762" s="1">
        <v>100001</v>
      </c>
      <c r="K4762" s="4">
        <v>44896</v>
      </c>
      <c r="L4762" s="1" t="s">
        <v>37</v>
      </c>
      <c r="M4762" s="1" t="s">
        <v>222</v>
      </c>
      <c r="N4762" s="1" t="s">
        <v>31</v>
      </c>
      <c r="O4762" s="10">
        <v>44852.508877314816</v>
      </c>
      <c r="P4762" s="10">
        <v>44879.1875</v>
      </c>
      <c r="Q4762">
        <v>0</v>
      </c>
      <c r="R4762" t="s">
        <v>220</v>
      </c>
      <c r="S4762" t="s">
        <v>220</v>
      </c>
      <c r="T4762">
        <v>0</v>
      </c>
      <c r="U4762" t="s">
        <v>220</v>
      </c>
      <c r="V4762" t="str">
        <f>VLOOKUP(F4762, [1]!Table1[[#All],[Gender]:[city]], 3, FALSE)</f>
        <v>Undergraduate Student</v>
      </c>
      <c r="W4762" s="11">
        <f>VLOOKUP(F4762, [1]!Table1[[#All],[Gender]:[city]], 4, FALSE)</f>
        <v>45130</v>
      </c>
      <c r="X4762" t="b">
        <f>VLOOKUP(F4762, [1]!Table1[[#All],[Gender]:[isFromSocialMedia]], 7, FALSE)</f>
        <v>0</v>
      </c>
      <c r="Y4762" t="str">
        <f>IF(TEXT(Table1[[#This Row],[Apply Date]], "yyyy-mm-dd") = TEXT(Table1[[#This Row],[Sign Up Date]], "yyyy-mm-dd"), "New User", "Repeat User")</f>
        <v>Repeat User</v>
      </c>
    </row>
    <row r="4763" spans="1:25" ht="12.75" x14ac:dyDescent="0.2">
      <c r="A4763" s="1" t="s">
        <v>7947</v>
      </c>
      <c r="B4763" s="1" t="s">
        <v>7341</v>
      </c>
      <c r="C4763" s="1" t="s">
        <v>7342</v>
      </c>
      <c r="D4763" s="1" t="s">
        <v>2629</v>
      </c>
      <c r="E4763" s="2">
        <v>45292.146365740744</v>
      </c>
      <c r="F4763" s="1" t="s">
        <v>25</v>
      </c>
      <c r="G4763" s="9" t="s">
        <v>237</v>
      </c>
      <c r="H4763" s="9" t="s">
        <v>3242</v>
      </c>
      <c r="I4763" s="9" t="s">
        <v>45</v>
      </c>
      <c r="J4763" s="1">
        <v>522601</v>
      </c>
      <c r="K4763" s="3">
        <v>44409</v>
      </c>
      <c r="L4763" s="1" t="s">
        <v>50</v>
      </c>
      <c r="M4763" s="1" t="s">
        <v>51</v>
      </c>
      <c r="N4763" s="1" t="s">
        <v>75</v>
      </c>
      <c r="O4763" s="10">
        <v>45103.3125</v>
      </c>
      <c r="P4763" s="10">
        <v>45117.104166666664</v>
      </c>
      <c r="Q4763">
        <v>0</v>
      </c>
      <c r="R4763" t="s">
        <v>220</v>
      </c>
      <c r="S4763" t="s">
        <v>220</v>
      </c>
      <c r="T4763">
        <v>0</v>
      </c>
      <c r="U4763" t="s">
        <v>220</v>
      </c>
      <c r="V4763" t="str">
        <f>VLOOKUP(F4763, [1]!Table1[[#All],[Gender]:[city]], 3, FALSE)</f>
        <v>Undergraduate Student</v>
      </c>
      <c r="W4763" s="11">
        <f>VLOOKUP(F4763, [1]!Table1[[#All],[Gender]:[city]], 4, FALSE)</f>
        <v>45130</v>
      </c>
      <c r="X4763" t="b">
        <f>VLOOKUP(F4763, [1]!Table1[[#All],[Gender]:[isFromSocialMedia]], 7, FALSE)</f>
        <v>0</v>
      </c>
      <c r="Y4763" t="str">
        <f>IF(TEXT(Table1[[#This Row],[Apply Date]], "yyyy-mm-dd") = TEXT(Table1[[#This Row],[Sign Up Date]], "yyyy-mm-dd"), "New User", "Repeat User")</f>
        <v>Repeat User</v>
      </c>
    </row>
    <row r="4764" spans="1:25" ht="12.75" x14ac:dyDescent="0.2">
      <c r="A4764" s="1" t="s">
        <v>7948</v>
      </c>
      <c r="B4764" s="1" t="s">
        <v>7341</v>
      </c>
      <c r="C4764" s="1" t="s">
        <v>7342</v>
      </c>
      <c r="D4764" s="1" t="s">
        <v>2629</v>
      </c>
      <c r="E4764" s="2">
        <v>45292.146365740744</v>
      </c>
      <c r="F4764" s="1" t="s">
        <v>25</v>
      </c>
      <c r="G4764" s="9" t="s">
        <v>324</v>
      </c>
      <c r="H4764" s="9" t="s">
        <v>325</v>
      </c>
      <c r="I4764" s="9" t="s">
        <v>79</v>
      </c>
      <c r="J4764" s="1">
        <v>200283</v>
      </c>
      <c r="K4764" s="4">
        <v>41548</v>
      </c>
      <c r="L4764" s="1" t="s">
        <v>104</v>
      </c>
      <c r="M4764" s="1" t="s">
        <v>7949</v>
      </c>
      <c r="N4764" s="1" t="s">
        <v>75</v>
      </c>
      <c r="O4764" s="10">
        <v>45082.574791666666</v>
      </c>
      <c r="P4764" s="10">
        <v>45117.104166666664</v>
      </c>
      <c r="Q4764">
        <v>0</v>
      </c>
      <c r="R4764" t="s">
        <v>220</v>
      </c>
      <c r="S4764" t="s">
        <v>220</v>
      </c>
      <c r="T4764">
        <v>0</v>
      </c>
      <c r="U4764" t="s">
        <v>220</v>
      </c>
      <c r="V4764" t="str">
        <f>VLOOKUP(F4764, [1]!Table1[[#All],[Gender]:[city]], 3, FALSE)</f>
        <v>Undergraduate Student</v>
      </c>
      <c r="W4764" s="11">
        <f>VLOOKUP(F4764, [1]!Table1[[#All],[Gender]:[city]], 4, FALSE)</f>
        <v>45130</v>
      </c>
      <c r="X4764" t="b">
        <f>VLOOKUP(F4764, [1]!Table1[[#All],[Gender]:[isFromSocialMedia]], 7, FALSE)</f>
        <v>0</v>
      </c>
      <c r="Y4764" t="str">
        <f>IF(TEXT(Table1[[#This Row],[Apply Date]], "yyyy-mm-dd") = TEXT(Table1[[#This Row],[Sign Up Date]], "yyyy-mm-dd"), "New User", "Repeat User")</f>
        <v>Repeat User</v>
      </c>
    </row>
    <row r="4765" spans="1:25" ht="12.75" x14ac:dyDescent="0.2">
      <c r="A4765" s="1" t="s">
        <v>7950</v>
      </c>
      <c r="B4765" s="1" t="s">
        <v>7341</v>
      </c>
      <c r="C4765" s="1" t="s">
        <v>7342</v>
      </c>
      <c r="D4765" s="1" t="s">
        <v>2629</v>
      </c>
      <c r="E4765" s="2">
        <v>45292.146365740744</v>
      </c>
      <c r="F4765" s="1" t="s">
        <v>33</v>
      </c>
      <c r="G4765" s="9" t="s">
        <v>237</v>
      </c>
      <c r="H4765" s="9" t="s">
        <v>91</v>
      </c>
      <c r="I4765" s="9" t="s">
        <v>45</v>
      </c>
      <c r="J4765" s="1">
        <v>522003</v>
      </c>
      <c r="K4765" s="3">
        <v>45047</v>
      </c>
      <c r="L4765" s="1" t="s">
        <v>37</v>
      </c>
      <c r="M4765" s="1" t="s">
        <v>46</v>
      </c>
      <c r="N4765" s="1" t="s">
        <v>149</v>
      </c>
      <c r="O4765" s="10">
        <v>45063.493298611109</v>
      </c>
      <c r="P4765" s="10">
        <v>45071.104166666664</v>
      </c>
      <c r="Q4765">
        <v>0</v>
      </c>
      <c r="R4765" t="s">
        <v>220</v>
      </c>
      <c r="S4765" t="s">
        <v>220</v>
      </c>
      <c r="T4765">
        <v>0</v>
      </c>
      <c r="U4765" t="s">
        <v>220</v>
      </c>
      <c r="V4765" t="str">
        <f>VLOOKUP(F4765, [1]!Table1[[#All],[Gender]:[city]], 3, FALSE)</f>
        <v>Not in Education</v>
      </c>
      <c r="W4765" s="11">
        <f>VLOOKUP(F4765, [1]!Table1[[#All],[Gender]:[city]], 4, FALSE)</f>
        <v>45092</v>
      </c>
      <c r="X4765" t="b">
        <f>VLOOKUP(F4765, [1]!Table1[[#All],[Gender]:[isFromSocialMedia]], 7, FALSE)</f>
        <v>0</v>
      </c>
      <c r="Y4765" t="str">
        <f>IF(TEXT(Table1[[#This Row],[Apply Date]], "yyyy-mm-dd") = TEXT(Table1[[#This Row],[Sign Up Date]], "yyyy-mm-dd"), "New User", "Repeat User")</f>
        <v>Repeat User</v>
      </c>
    </row>
    <row r="4766" spans="1:25" ht="12.75" x14ac:dyDescent="0.2">
      <c r="A4766" s="1" t="s">
        <v>7951</v>
      </c>
      <c r="B4766" s="1" t="s">
        <v>7341</v>
      </c>
      <c r="C4766" s="1" t="s">
        <v>7342</v>
      </c>
      <c r="D4766" s="1" t="s">
        <v>2629</v>
      </c>
      <c r="E4766" s="2">
        <v>45292.146365740744</v>
      </c>
      <c r="F4766" s="1" t="s">
        <v>33</v>
      </c>
      <c r="G4766" s="9" t="s">
        <v>1323</v>
      </c>
      <c r="H4766" s="9" t="s">
        <v>7952</v>
      </c>
      <c r="I4766" s="9" t="s">
        <v>420</v>
      </c>
      <c r="J4766" s="1">
        <v>237</v>
      </c>
      <c r="K4766" s="3">
        <v>45778</v>
      </c>
      <c r="L4766" s="1" t="s">
        <v>50</v>
      </c>
      <c r="M4766" s="1" t="s">
        <v>714</v>
      </c>
      <c r="N4766" s="1" t="s">
        <v>75</v>
      </c>
      <c r="O4766" s="10">
        <v>45068.116712962961</v>
      </c>
      <c r="P4766" s="10">
        <v>45089.104166666664</v>
      </c>
      <c r="Q4766">
        <v>0</v>
      </c>
      <c r="R4766" t="s">
        <v>220</v>
      </c>
      <c r="S4766" t="s">
        <v>220</v>
      </c>
      <c r="T4766">
        <v>0</v>
      </c>
      <c r="U4766" t="s">
        <v>220</v>
      </c>
      <c r="V4766" t="str">
        <f>VLOOKUP(F4766, [1]!Table1[[#All],[Gender]:[city]], 3, FALSE)</f>
        <v>Not in Education</v>
      </c>
      <c r="W4766" s="11">
        <f>VLOOKUP(F4766, [1]!Table1[[#All],[Gender]:[city]], 4, FALSE)</f>
        <v>45092</v>
      </c>
      <c r="X4766" t="b">
        <f>VLOOKUP(F4766, [1]!Table1[[#All],[Gender]:[isFromSocialMedia]], 7, FALSE)</f>
        <v>0</v>
      </c>
      <c r="Y4766" t="str">
        <f>IF(TEXT(Table1[[#This Row],[Apply Date]], "yyyy-mm-dd") = TEXT(Table1[[#This Row],[Sign Up Date]], "yyyy-mm-dd"), "New User", "Repeat User")</f>
        <v>Repeat User</v>
      </c>
    </row>
    <row r="4767" spans="1:25" ht="12.75" x14ac:dyDescent="0.2">
      <c r="A4767" s="1" t="s">
        <v>7953</v>
      </c>
      <c r="B4767" s="1" t="s">
        <v>7341</v>
      </c>
      <c r="C4767" s="1" t="s">
        <v>7342</v>
      </c>
      <c r="D4767" s="1" t="s">
        <v>2629</v>
      </c>
      <c r="E4767" s="2">
        <v>45292.146365740744</v>
      </c>
      <c r="F4767" s="1" t="s">
        <v>33</v>
      </c>
      <c r="G4767" s="9" t="s">
        <v>7954</v>
      </c>
      <c r="H4767" s="9" t="s">
        <v>5960</v>
      </c>
      <c r="I4767" s="9" t="s">
        <v>61</v>
      </c>
      <c r="J4767" s="1">
        <v>60477</v>
      </c>
      <c r="K4767" s="4">
        <v>46357</v>
      </c>
      <c r="L4767" s="1" t="s">
        <v>37</v>
      </c>
      <c r="M4767" s="1" t="s">
        <v>68</v>
      </c>
      <c r="N4767" s="1" t="s">
        <v>149</v>
      </c>
      <c r="O4767" s="10">
        <v>45017.368425925924</v>
      </c>
      <c r="P4767" s="10">
        <v>45026.104166666664</v>
      </c>
      <c r="Q4767">
        <v>0</v>
      </c>
      <c r="R4767" t="s">
        <v>220</v>
      </c>
      <c r="S4767" t="s">
        <v>220</v>
      </c>
      <c r="T4767">
        <v>0</v>
      </c>
      <c r="U4767" t="s">
        <v>220</v>
      </c>
      <c r="V4767" t="str">
        <f>VLOOKUP(F4767, [1]!Table1[[#All],[Gender]:[city]], 3, FALSE)</f>
        <v>Not in Education</v>
      </c>
      <c r="W4767" s="11">
        <f>VLOOKUP(F4767, [1]!Table1[[#All],[Gender]:[city]], 4, FALSE)</f>
        <v>45092</v>
      </c>
      <c r="X4767" t="b">
        <f>VLOOKUP(F4767, [1]!Table1[[#All],[Gender]:[isFromSocialMedia]], 7, FALSE)</f>
        <v>0</v>
      </c>
      <c r="Y4767" t="str">
        <f>IF(TEXT(Table1[[#This Row],[Apply Date]], "yyyy-mm-dd") = TEXT(Table1[[#This Row],[Sign Up Date]], "yyyy-mm-dd"), "New User", "Repeat User")</f>
        <v>Repeat User</v>
      </c>
    </row>
    <row r="4768" spans="1:25" ht="12.75" x14ac:dyDescent="0.2">
      <c r="A4768" s="1" t="s">
        <v>7955</v>
      </c>
      <c r="B4768" s="1" t="s">
        <v>7341</v>
      </c>
      <c r="C4768" s="1" t="s">
        <v>7342</v>
      </c>
      <c r="D4768" s="1" t="s">
        <v>2629</v>
      </c>
      <c r="E4768" s="2">
        <v>45292.146365740744</v>
      </c>
      <c r="F4768" s="1" t="s">
        <v>33</v>
      </c>
      <c r="G4768" s="9" t="s">
        <v>7956</v>
      </c>
      <c r="H4768" s="9" t="s">
        <v>306</v>
      </c>
      <c r="I4768" s="9" t="s">
        <v>45</v>
      </c>
      <c r="J4768" s="1">
        <v>638501</v>
      </c>
      <c r="K4768" s="3">
        <v>45413</v>
      </c>
      <c r="L4768" s="1" t="s">
        <v>37</v>
      </c>
      <c r="M4768" s="1" t="s">
        <v>208</v>
      </c>
      <c r="N4768" s="1" t="s">
        <v>75</v>
      </c>
      <c r="O4768" s="10">
        <v>45101.821921296294</v>
      </c>
      <c r="P4768" s="10">
        <v>45117.104166666664</v>
      </c>
      <c r="Q4768">
        <v>0</v>
      </c>
      <c r="R4768" t="s">
        <v>220</v>
      </c>
      <c r="S4768" t="s">
        <v>220</v>
      </c>
      <c r="T4768">
        <v>0</v>
      </c>
      <c r="U4768" t="s">
        <v>220</v>
      </c>
      <c r="V4768" t="str">
        <f>VLOOKUP(F4768, [1]!Table1[[#All],[Gender]:[city]], 3, FALSE)</f>
        <v>Not in Education</v>
      </c>
      <c r="W4768" s="11">
        <f>VLOOKUP(F4768, [1]!Table1[[#All],[Gender]:[city]], 4, FALSE)</f>
        <v>45092</v>
      </c>
      <c r="X4768" t="b">
        <f>VLOOKUP(F4768, [1]!Table1[[#All],[Gender]:[isFromSocialMedia]], 7, FALSE)</f>
        <v>0</v>
      </c>
      <c r="Y4768" t="str">
        <f>IF(TEXT(Table1[[#This Row],[Apply Date]], "yyyy-mm-dd") = TEXT(Table1[[#This Row],[Sign Up Date]], "yyyy-mm-dd"), "New User", "Repeat User")</f>
        <v>Repeat User</v>
      </c>
    </row>
    <row r="4769" spans="1:25" ht="12.75" x14ac:dyDescent="0.2">
      <c r="A4769" s="1" t="s">
        <v>7957</v>
      </c>
      <c r="B4769" s="1" t="s">
        <v>7341</v>
      </c>
      <c r="C4769" s="1" t="s">
        <v>7342</v>
      </c>
      <c r="D4769" s="1" t="s">
        <v>2629</v>
      </c>
      <c r="E4769" s="2">
        <v>45292.146365740744</v>
      </c>
      <c r="F4769" s="1" t="s">
        <v>25</v>
      </c>
      <c r="G4769" s="9" t="s">
        <v>147</v>
      </c>
      <c r="H4769" s="9" t="s">
        <v>148</v>
      </c>
      <c r="I4769" s="9" t="s">
        <v>45</v>
      </c>
      <c r="J4769" s="1">
        <v>401101</v>
      </c>
      <c r="K4769" s="3">
        <v>44197</v>
      </c>
      <c r="L4769" s="1" t="s">
        <v>50</v>
      </c>
      <c r="M4769" s="1" t="s">
        <v>2283</v>
      </c>
      <c r="N4769" s="1" t="s">
        <v>75</v>
      </c>
      <c r="O4769" s="10">
        <v>45090.398020833331</v>
      </c>
      <c r="P4769" s="10">
        <v>45103.104166666664</v>
      </c>
      <c r="Q4769">
        <v>0</v>
      </c>
      <c r="R4769" t="s">
        <v>220</v>
      </c>
      <c r="S4769" t="s">
        <v>220</v>
      </c>
      <c r="T4769">
        <v>0</v>
      </c>
      <c r="U4769" t="s">
        <v>220</v>
      </c>
      <c r="V4769" t="str">
        <f>VLOOKUP(F4769, [1]!Table1[[#All],[Gender]:[city]], 3, FALSE)</f>
        <v>Undergraduate Student</v>
      </c>
      <c r="W4769" s="11">
        <f>VLOOKUP(F4769, [1]!Table1[[#All],[Gender]:[city]], 4, FALSE)</f>
        <v>45130</v>
      </c>
      <c r="X4769" t="b">
        <f>VLOOKUP(F4769, [1]!Table1[[#All],[Gender]:[isFromSocialMedia]], 7, FALSE)</f>
        <v>0</v>
      </c>
      <c r="Y4769" t="str">
        <f>IF(TEXT(Table1[[#This Row],[Apply Date]], "yyyy-mm-dd") = TEXT(Table1[[#This Row],[Sign Up Date]], "yyyy-mm-dd"), "New User", "Repeat User")</f>
        <v>Repeat User</v>
      </c>
    </row>
    <row r="4770" spans="1:25" ht="12.75" x14ac:dyDescent="0.2">
      <c r="A4770" s="1" t="s">
        <v>7958</v>
      </c>
      <c r="B4770" s="1" t="s">
        <v>7341</v>
      </c>
      <c r="C4770" s="1" t="s">
        <v>7342</v>
      </c>
      <c r="D4770" s="1" t="s">
        <v>2629</v>
      </c>
      <c r="E4770" s="2">
        <v>45292.146365740744</v>
      </c>
      <c r="F4770" s="1" t="s">
        <v>25</v>
      </c>
      <c r="G4770" s="9" t="s">
        <v>232</v>
      </c>
      <c r="H4770" s="9" t="s">
        <v>1260</v>
      </c>
      <c r="I4770" s="9" t="s">
        <v>233</v>
      </c>
      <c r="J4770" s="1">
        <v>233</v>
      </c>
      <c r="K4770" s="4">
        <v>44501</v>
      </c>
      <c r="L4770" s="1" t="s">
        <v>104</v>
      </c>
      <c r="M4770" s="1" t="s">
        <v>736</v>
      </c>
      <c r="N4770" s="1" t="s">
        <v>75</v>
      </c>
      <c r="O4770" s="10">
        <v>45125.930451388886</v>
      </c>
      <c r="P4770" s="10">
        <v>45299.146365740744</v>
      </c>
      <c r="Q4770">
        <v>0</v>
      </c>
      <c r="R4770" t="s">
        <v>220</v>
      </c>
      <c r="S4770" t="s">
        <v>220</v>
      </c>
      <c r="T4770">
        <v>0</v>
      </c>
      <c r="U4770" t="s">
        <v>220</v>
      </c>
      <c r="V4770" t="str">
        <f>VLOOKUP(F4770, [1]!Table1[[#All],[Gender]:[city]], 3, FALSE)</f>
        <v>Undergraduate Student</v>
      </c>
      <c r="W4770" s="11">
        <f>VLOOKUP(F4770, [1]!Table1[[#All],[Gender]:[city]], 4, FALSE)</f>
        <v>45130</v>
      </c>
      <c r="X4770" t="b">
        <f>VLOOKUP(F4770, [1]!Table1[[#All],[Gender]:[isFromSocialMedia]], 7, FALSE)</f>
        <v>0</v>
      </c>
      <c r="Y4770" t="str">
        <f>IF(TEXT(Table1[[#This Row],[Apply Date]], "yyyy-mm-dd") = TEXT(Table1[[#This Row],[Sign Up Date]], "yyyy-mm-dd"), "New User", "Repeat User")</f>
        <v>Repeat User</v>
      </c>
    </row>
    <row r="4771" spans="1:25" ht="12.75" x14ac:dyDescent="0.2">
      <c r="A4771" s="1" t="s">
        <v>7959</v>
      </c>
      <c r="B4771" s="1" t="s">
        <v>7341</v>
      </c>
      <c r="C4771" s="1" t="s">
        <v>7342</v>
      </c>
      <c r="D4771" s="1" t="s">
        <v>2629</v>
      </c>
      <c r="E4771" s="2">
        <v>45292.146365740744</v>
      </c>
      <c r="F4771" s="1" t="s">
        <v>25</v>
      </c>
      <c r="G4771" s="9" t="s">
        <v>229</v>
      </c>
      <c r="H4771" s="9" t="s">
        <v>306</v>
      </c>
      <c r="I4771" s="9" t="s">
        <v>45</v>
      </c>
      <c r="J4771" s="1">
        <v>626203</v>
      </c>
      <c r="K4771" s="3">
        <v>44197</v>
      </c>
      <c r="L4771" s="1" t="s">
        <v>50</v>
      </c>
      <c r="M4771" s="1" t="s">
        <v>366</v>
      </c>
      <c r="N4771" s="1" t="s">
        <v>75</v>
      </c>
      <c r="O4771" s="10">
        <v>45145.102199074077</v>
      </c>
      <c r="P4771" s="10">
        <v>45159.1875</v>
      </c>
      <c r="Q4771">
        <v>0</v>
      </c>
      <c r="R4771" t="s">
        <v>220</v>
      </c>
      <c r="S4771" t="s">
        <v>220</v>
      </c>
      <c r="T4771">
        <v>0</v>
      </c>
      <c r="U4771" t="s">
        <v>220</v>
      </c>
      <c r="V4771" t="str">
        <f>VLOOKUP(F4771, [1]!Table1[[#All],[Gender]:[city]], 3, FALSE)</f>
        <v>Undergraduate Student</v>
      </c>
      <c r="W4771" s="11">
        <f>VLOOKUP(F4771, [1]!Table1[[#All],[Gender]:[city]], 4, FALSE)</f>
        <v>45130</v>
      </c>
      <c r="X4771" t="b">
        <f>VLOOKUP(F4771, [1]!Table1[[#All],[Gender]:[isFromSocialMedia]], 7, FALSE)</f>
        <v>0</v>
      </c>
      <c r="Y4771" t="str">
        <f>IF(TEXT(Table1[[#This Row],[Apply Date]], "yyyy-mm-dd") = TEXT(Table1[[#This Row],[Sign Up Date]], "yyyy-mm-dd"), "New User", "Repeat User")</f>
        <v>Repeat User</v>
      </c>
    </row>
    <row r="4772" spans="1:25" ht="12.75" x14ac:dyDescent="0.2">
      <c r="A4772" s="1" t="s">
        <v>7960</v>
      </c>
      <c r="B4772" s="1" t="s">
        <v>7341</v>
      </c>
      <c r="C4772" s="1" t="s">
        <v>7342</v>
      </c>
      <c r="D4772" s="1" t="s">
        <v>2629</v>
      </c>
      <c r="E4772" s="2">
        <v>45292.146365740744</v>
      </c>
      <c r="F4772" s="1" t="s">
        <v>25</v>
      </c>
      <c r="G4772" s="9" t="s">
        <v>7961</v>
      </c>
      <c r="H4772" s="9" t="s">
        <v>397</v>
      </c>
      <c r="I4772" s="9" t="s">
        <v>79</v>
      </c>
      <c r="J4772" s="1">
        <v>11205</v>
      </c>
      <c r="K4772" s="3">
        <v>45444</v>
      </c>
      <c r="L4772" s="1" t="s">
        <v>37</v>
      </c>
      <c r="M4772" s="1" t="s">
        <v>215</v>
      </c>
      <c r="N4772" s="1" t="s">
        <v>75</v>
      </c>
      <c r="O4772" s="10">
        <v>45091.307858796295</v>
      </c>
      <c r="P4772" s="10">
        <v>45264.104432870372</v>
      </c>
      <c r="Q4772">
        <v>0</v>
      </c>
      <c r="R4772" t="s">
        <v>220</v>
      </c>
      <c r="S4772" t="s">
        <v>220</v>
      </c>
      <c r="T4772">
        <v>0</v>
      </c>
      <c r="U4772" t="s">
        <v>220</v>
      </c>
      <c r="V4772" t="str">
        <f>VLOOKUP(F4772, [1]!Table1[[#All],[Gender]:[city]], 3, FALSE)</f>
        <v>Undergraduate Student</v>
      </c>
      <c r="W4772" s="11">
        <f>VLOOKUP(F4772, [1]!Table1[[#All],[Gender]:[city]], 4, FALSE)</f>
        <v>45130</v>
      </c>
      <c r="X4772" t="b">
        <f>VLOOKUP(F4772, [1]!Table1[[#All],[Gender]:[isFromSocialMedia]], 7, FALSE)</f>
        <v>0</v>
      </c>
      <c r="Y4772" t="str">
        <f>IF(TEXT(Table1[[#This Row],[Apply Date]], "yyyy-mm-dd") = TEXT(Table1[[#This Row],[Sign Up Date]], "yyyy-mm-dd"), "New User", "Repeat User")</f>
        <v>Repeat User</v>
      </c>
    </row>
    <row r="4773" spans="1:25" ht="12.75" x14ac:dyDescent="0.2">
      <c r="A4773" s="1" t="s">
        <v>7962</v>
      </c>
      <c r="B4773" s="1" t="s">
        <v>7341</v>
      </c>
      <c r="C4773" s="1" t="s">
        <v>7342</v>
      </c>
      <c r="D4773" s="1" t="s">
        <v>2629</v>
      </c>
      <c r="E4773" s="2">
        <v>45292.146365740744</v>
      </c>
      <c r="F4773" s="1" t="s">
        <v>33</v>
      </c>
      <c r="G4773" s="9" t="s">
        <v>34</v>
      </c>
      <c r="H4773" s="9" t="s">
        <v>35</v>
      </c>
      <c r="I4773" s="9" t="s">
        <v>45</v>
      </c>
      <c r="J4773" s="1">
        <v>143001</v>
      </c>
      <c r="K4773" s="3">
        <v>43221</v>
      </c>
      <c r="L4773" s="1" t="s">
        <v>50</v>
      </c>
      <c r="M4773" s="1" t="s">
        <v>208</v>
      </c>
      <c r="N4773" s="1" t="s">
        <v>75</v>
      </c>
      <c r="O4773" s="10">
        <v>45146.424675925926</v>
      </c>
      <c r="P4773" s="10">
        <v>45299.146365740744</v>
      </c>
      <c r="Q4773">
        <v>0</v>
      </c>
      <c r="R4773" t="s">
        <v>220</v>
      </c>
      <c r="S4773" t="s">
        <v>220</v>
      </c>
      <c r="T4773">
        <v>0</v>
      </c>
      <c r="U4773" t="s">
        <v>220</v>
      </c>
      <c r="V4773" t="str">
        <f>VLOOKUP(F4773, [1]!Table1[[#All],[Gender]:[city]], 3, FALSE)</f>
        <v>Not in Education</v>
      </c>
      <c r="W4773" s="11">
        <f>VLOOKUP(F4773, [1]!Table1[[#All],[Gender]:[city]], 4, FALSE)</f>
        <v>45092</v>
      </c>
      <c r="X4773" t="b">
        <f>VLOOKUP(F4773, [1]!Table1[[#All],[Gender]:[isFromSocialMedia]], 7, FALSE)</f>
        <v>0</v>
      </c>
      <c r="Y4773" t="str">
        <f>IF(TEXT(Table1[[#This Row],[Apply Date]], "yyyy-mm-dd") = TEXT(Table1[[#This Row],[Sign Up Date]], "yyyy-mm-dd"), "New User", "Repeat User")</f>
        <v>Repeat User</v>
      </c>
    </row>
    <row r="4774" spans="1:25" ht="12.75" x14ac:dyDescent="0.2">
      <c r="A4774" s="1" t="s">
        <v>7963</v>
      </c>
      <c r="B4774" s="1" t="s">
        <v>7341</v>
      </c>
      <c r="C4774" s="1" t="s">
        <v>7342</v>
      </c>
      <c r="D4774" s="1" t="s">
        <v>2629</v>
      </c>
      <c r="E4774" s="2">
        <v>45292.146365740744</v>
      </c>
      <c r="F4774" s="1" t="s">
        <v>25</v>
      </c>
      <c r="G4774" s="9" t="s">
        <v>7964</v>
      </c>
      <c r="H4774" s="9" t="s">
        <v>7965</v>
      </c>
      <c r="I4774" s="9" t="s">
        <v>45</v>
      </c>
      <c r="J4774" s="1">
        <v>793004</v>
      </c>
      <c r="K4774" s="3">
        <v>45778</v>
      </c>
      <c r="L4774" s="1" t="s">
        <v>37</v>
      </c>
      <c r="M4774" s="1" t="s">
        <v>238</v>
      </c>
      <c r="N4774" s="1" t="s">
        <v>75</v>
      </c>
      <c r="O4774" s="10">
        <v>45091.407719907409</v>
      </c>
      <c r="P4774" s="10">
        <v>45103.104166666664</v>
      </c>
      <c r="Q4774">
        <v>0</v>
      </c>
      <c r="R4774" t="s">
        <v>220</v>
      </c>
      <c r="S4774" t="s">
        <v>220</v>
      </c>
      <c r="T4774">
        <v>0</v>
      </c>
      <c r="U4774" t="s">
        <v>220</v>
      </c>
      <c r="V4774" t="str">
        <f>VLOOKUP(F4774, [1]!Table1[[#All],[Gender]:[city]], 3, FALSE)</f>
        <v>Undergraduate Student</v>
      </c>
      <c r="W4774" s="11">
        <f>VLOOKUP(F4774, [1]!Table1[[#All],[Gender]:[city]], 4, FALSE)</f>
        <v>45130</v>
      </c>
      <c r="X4774" t="b">
        <f>VLOOKUP(F4774, [1]!Table1[[#All],[Gender]:[isFromSocialMedia]], 7, FALSE)</f>
        <v>0</v>
      </c>
      <c r="Y4774" t="str">
        <f>IF(TEXT(Table1[[#This Row],[Apply Date]], "yyyy-mm-dd") = TEXT(Table1[[#This Row],[Sign Up Date]], "yyyy-mm-dd"), "New User", "Repeat User")</f>
        <v>Repeat User</v>
      </c>
    </row>
    <row r="4775" spans="1:25" ht="12.75" x14ac:dyDescent="0.2">
      <c r="A4775" s="1" t="s">
        <v>7966</v>
      </c>
      <c r="B4775" s="1" t="s">
        <v>7341</v>
      </c>
      <c r="C4775" s="1" t="s">
        <v>7342</v>
      </c>
      <c r="D4775" s="1" t="s">
        <v>2629</v>
      </c>
      <c r="E4775" s="2">
        <v>45292.146365740744</v>
      </c>
      <c r="F4775" s="1" t="s">
        <v>25</v>
      </c>
      <c r="G4775" s="9" t="s">
        <v>613</v>
      </c>
      <c r="H4775" s="9" t="s">
        <v>318</v>
      </c>
      <c r="I4775" s="9" t="s">
        <v>45</v>
      </c>
      <c r="J4775" s="1">
        <v>110058</v>
      </c>
      <c r="K4775" s="3">
        <v>45505</v>
      </c>
      <c r="L4775" s="1" t="s">
        <v>37</v>
      </c>
      <c r="M4775" s="1" t="s">
        <v>649</v>
      </c>
      <c r="N4775" s="1" t="s">
        <v>75</v>
      </c>
      <c r="O4775" s="10">
        <v>45093.09134259259</v>
      </c>
      <c r="P4775" s="10">
        <v>45299.146365740744</v>
      </c>
      <c r="Q4775">
        <v>0</v>
      </c>
      <c r="R4775" t="s">
        <v>220</v>
      </c>
      <c r="S4775" t="s">
        <v>220</v>
      </c>
      <c r="T4775">
        <v>0</v>
      </c>
      <c r="U4775" t="s">
        <v>220</v>
      </c>
      <c r="V4775" t="str">
        <f>VLOOKUP(F4775, [1]!Table1[[#All],[Gender]:[city]], 3, FALSE)</f>
        <v>Undergraduate Student</v>
      </c>
      <c r="W4775" s="11">
        <f>VLOOKUP(F4775, [1]!Table1[[#All],[Gender]:[city]], 4, FALSE)</f>
        <v>45130</v>
      </c>
      <c r="X4775" t="b">
        <f>VLOOKUP(F4775, [1]!Table1[[#All],[Gender]:[isFromSocialMedia]], 7, FALSE)</f>
        <v>0</v>
      </c>
      <c r="Y4775" t="str">
        <f>IF(TEXT(Table1[[#This Row],[Apply Date]], "yyyy-mm-dd") = TEXT(Table1[[#This Row],[Sign Up Date]], "yyyy-mm-dd"), "New User", "Repeat User")</f>
        <v>Repeat User</v>
      </c>
    </row>
    <row r="4776" spans="1:25" ht="12.75" x14ac:dyDescent="0.2">
      <c r="A4776" s="1" t="s">
        <v>7967</v>
      </c>
      <c r="B4776" s="1" t="s">
        <v>7341</v>
      </c>
      <c r="C4776" s="1" t="s">
        <v>7342</v>
      </c>
      <c r="D4776" s="1" t="s">
        <v>2629</v>
      </c>
      <c r="E4776" s="2">
        <v>45292.146365740744</v>
      </c>
      <c r="F4776" s="1" t="s">
        <v>25</v>
      </c>
      <c r="G4776" s="9" t="s">
        <v>7968</v>
      </c>
      <c r="H4776" s="9" t="s">
        <v>163</v>
      </c>
      <c r="I4776" s="9" t="s">
        <v>79</v>
      </c>
      <c r="J4776" s="1">
        <v>100001</v>
      </c>
      <c r="K4776" s="4">
        <v>43374</v>
      </c>
      <c r="L4776" s="1" t="s">
        <v>104</v>
      </c>
      <c r="M4776" s="1" t="s">
        <v>366</v>
      </c>
      <c r="N4776" s="1" t="s">
        <v>75</v>
      </c>
      <c r="O4776" s="10">
        <v>45127.155347222222</v>
      </c>
      <c r="P4776" s="10">
        <v>45145.1875</v>
      </c>
      <c r="Q4776">
        <v>0</v>
      </c>
      <c r="R4776" t="s">
        <v>220</v>
      </c>
      <c r="S4776" t="s">
        <v>220</v>
      </c>
      <c r="T4776">
        <v>0</v>
      </c>
      <c r="U4776" t="s">
        <v>220</v>
      </c>
      <c r="V4776" t="str">
        <f>VLOOKUP(F4776, [1]!Table1[[#All],[Gender]:[city]], 3, FALSE)</f>
        <v>Undergraduate Student</v>
      </c>
      <c r="W4776" s="11">
        <f>VLOOKUP(F4776, [1]!Table1[[#All],[Gender]:[city]], 4, FALSE)</f>
        <v>45130</v>
      </c>
      <c r="X4776" t="b">
        <f>VLOOKUP(F4776, [1]!Table1[[#All],[Gender]:[isFromSocialMedia]], 7, FALSE)</f>
        <v>0</v>
      </c>
      <c r="Y4776" t="str">
        <f>IF(TEXT(Table1[[#This Row],[Apply Date]], "yyyy-mm-dd") = TEXT(Table1[[#This Row],[Sign Up Date]], "yyyy-mm-dd"), "New User", "Repeat User")</f>
        <v>Repeat User</v>
      </c>
    </row>
    <row r="4777" spans="1:25" ht="12.75" x14ac:dyDescent="0.2">
      <c r="A4777" s="1" t="s">
        <v>7969</v>
      </c>
      <c r="B4777" s="1" t="s">
        <v>7341</v>
      </c>
      <c r="C4777" s="1" t="s">
        <v>7342</v>
      </c>
      <c r="D4777" s="1" t="s">
        <v>2629</v>
      </c>
      <c r="E4777" s="2">
        <v>45292.146365740744</v>
      </c>
      <c r="F4777" s="1" t="s">
        <v>25</v>
      </c>
      <c r="G4777" s="9" t="s">
        <v>6506</v>
      </c>
      <c r="H4777" s="9" t="s">
        <v>2687</v>
      </c>
      <c r="I4777" s="9" t="s">
        <v>45</v>
      </c>
      <c r="J4777" s="1">
        <v>410506</v>
      </c>
      <c r="K4777" s="3">
        <v>43191</v>
      </c>
      <c r="L4777" s="1" t="s">
        <v>50</v>
      </c>
      <c r="M4777" s="1" t="s">
        <v>3085</v>
      </c>
      <c r="N4777" s="1" t="s">
        <v>75</v>
      </c>
      <c r="O4777" s="10">
        <v>45092.227858796294</v>
      </c>
      <c r="P4777" s="10">
        <v>45103.104166666664</v>
      </c>
      <c r="Q4777">
        <v>0</v>
      </c>
      <c r="R4777" t="s">
        <v>220</v>
      </c>
      <c r="S4777" t="s">
        <v>220</v>
      </c>
      <c r="T4777">
        <v>0</v>
      </c>
      <c r="U4777" t="s">
        <v>220</v>
      </c>
      <c r="V4777" t="str">
        <f>VLOOKUP(F4777, [1]!Table1[[#All],[Gender]:[city]], 3, FALSE)</f>
        <v>Undergraduate Student</v>
      </c>
      <c r="W4777" s="11">
        <f>VLOOKUP(F4777, [1]!Table1[[#All],[Gender]:[city]], 4, FALSE)</f>
        <v>45130</v>
      </c>
      <c r="X4777" t="b">
        <f>VLOOKUP(F4777, [1]!Table1[[#All],[Gender]:[isFromSocialMedia]], 7, FALSE)</f>
        <v>0</v>
      </c>
      <c r="Y4777" t="str">
        <f>IF(TEXT(Table1[[#This Row],[Apply Date]], "yyyy-mm-dd") = TEXT(Table1[[#This Row],[Sign Up Date]], "yyyy-mm-dd"), "New User", "Repeat User")</f>
        <v>Repeat User</v>
      </c>
    </row>
    <row r="4778" spans="1:25" ht="12.75" x14ac:dyDescent="0.2">
      <c r="A4778" s="1" t="s">
        <v>7970</v>
      </c>
      <c r="B4778" s="1" t="s">
        <v>7341</v>
      </c>
      <c r="C4778" s="1" t="s">
        <v>7342</v>
      </c>
      <c r="D4778" s="1" t="s">
        <v>2629</v>
      </c>
      <c r="E4778" s="2">
        <v>45292.146365740744</v>
      </c>
      <c r="F4778" s="1" t="s">
        <v>25</v>
      </c>
      <c r="G4778" s="9" t="s">
        <v>767</v>
      </c>
      <c r="H4778" s="9" t="s">
        <v>768</v>
      </c>
      <c r="I4778" s="9" t="s">
        <v>45</v>
      </c>
      <c r="J4778" s="1">
        <v>121003</v>
      </c>
      <c r="K4778" s="3">
        <v>45505</v>
      </c>
      <c r="L4778" s="1" t="s">
        <v>50</v>
      </c>
      <c r="M4778" s="1" t="s">
        <v>51</v>
      </c>
      <c r="N4778" s="1" t="s">
        <v>75</v>
      </c>
      <c r="O4778" s="10">
        <v>45093.556296296294</v>
      </c>
      <c r="P4778" s="10">
        <v>45103.104166666664</v>
      </c>
      <c r="Q4778">
        <v>0</v>
      </c>
      <c r="R4778" t="s">
        <v>220</v>
      </c>
      <c r="S4778" t="s">
        <v>220</v>
      </c>
      <c r="T4778">
        <v>0</v>
      </c>
      <c r="U4778" t="s">
        <v>220</v>
      </c>
      <c r="V4778" t="str">
        <f>VLOOKUP(F4778, [1]!Table1[[#All],[Gender]:[city]], 3, FALSE)</f>
        <v>Undergraduate Student</v>
      </c>
      <c r="W4778" s="11">
        <f>VLOOKUP(F4778, [1]!Table1[[#All],[Gender]:[city]], 4, FALSE)</f>
        <v>45130</v>
      </c>
      <c r="X4778" t="b">
        <f>VLOOKUP(F4778, [1]!Table1[[#All],[Gender]:[isFromSocialMedia]], 7, FALSE)</f>
        <v>0</v>
      </c>
      <c r="Y4778" t="str">
        <f>IF(TEXT(Table1[[#This Row],[Apply Date]], "yyyy-mm-dd") = TEXT(Table1[[#This Row],[Sign Up Date]], "yyyy-mm-dd"), "New User", "Repeat User")</f>
        <v>Repeat User</v>
      </c>
    </row>
    <row r="4779" spans="1:25" ht="12.75" x14ac:dyDescent="0.2">
      <c r="A4779" s="1" t="s">
        <v>7971</v>
      </c>
      <c r="B4779" s="1" t="s">
        <v>7341</v>
      </c>
      <c r="C4779" s="1" t="s">
        <v>7342</v>
      </c>
      <c r="D4779" s="1" t="s">
        <v>2629</v>
      </c>
      <c r="E4779" s="2">
        <v>45292.146365740744</v>
      </c>
      <c r="F4779" s="1" t="s">
        <v>33</v>
      </c>
      <c r="G4779" s="9" t="s">
        <v>59</v>
      </c>
      <c r="H4779" s="9" t="s">
        <v>60</v>
      </c>
      <c r="I4779" s="9" t="s">
        <v>61</v>
      </c>
      <c r="J4779" s="1">
        <v>63121</v>
      </c>
      <c r="K4779" s="4">
        <v>45627</v>
      </c>
      <c r="L4779" s="1" t="s">
        <v>50</v>
      </c>
      <c r="M4779" s="1" t="s">
        <v>360</v>
      </c>
      <c r="N4779" s="1" t="s">
        <v>39</v>
      </c>
      <c r="O4779" s="10">
        <v>45103.927083333336</v>
      </c>
      <c r="P4779" s="10">
        <v>45117.104166666664</v>
      </c>
      <c r="Q4779" s="1">
        <v>500</v>
      </c>
      <c r="R4779" s="1" t="s">
        <v>7402</v>
      </c>
      <c r="S4779" s="1" t="s">
        <v>7403</v>
      </c>
      <c r="T4779" s="1">
        <v>1182</v>
      </c>
      <c r="U4779" s="1" t="s">
        <v>7349</v>
      </c>
      <c r="V4779" t="str">
        <f>VLOOKUP(F4779, [1]!Table1[[#All],[Gender]:[city]], 3, FALSE)</f>
        <v>Not in Education</v>
      </c>
      <c r="W4779" s="11">
        <f>VLOOKUP(F4779, [1]!Table1[[#All],[Gender]:[city]], 4, FALSE)</f>
        <v>45092</v>
      </c>
      <c r="X4779" t="b">
        <f>VLOOKUP(F4779, [1]!Table1[[#All],[Gender]:[isFromSocialMedia]], 7, FALSE)</f>
        <v>0</v>
      </c>
      <c r="Y4779" t="str">
        <f>IF(TEXT(Table1[[#This Row],[Apply Date]], "yyyy-mm-dd") = TEXT(Table1[[#This Row],[Sign Up Date]], "yyyy-mm-dd"), "New User", "Repeat User")</f>
        <v>Repeat User</v>
      </c>
    </row>
    <row r="4780" spans="1:25" ht="12.75" x14ac:dyDescent="0.2">
      <c r="A4780" s="1" t="s">
        <v>7972</v>
      </c>
      <c r="B4780" s="1" t="s">
        <v>7341</v>
      </c>
      <c r="C4780" s="1" t="s">
        <v>7342</v>
      </c>
      <c r="D4780" s="1" t="s">
        <v>2629</v>
      </c>
      <c r="E4780" s="2">
        <v>45292.146365740744</v>
      </c>
      <c r="F4780" s="1" t="s">
        <v>25</v>
      </c>
      <c r="G4780" s="9" t="s">
        <v>613</v>
      </c>
      <c r="H4780" s="9" t="s">
        <v>318</v>
      </c>
      <c r="I4780" s="9" t="s">
        <v>45</v>
      </c>
      <c r="J4780" s="1">
        <v>110060</v>
      </c>
      <c r="K4780" s="3">
        <v>45047</v>
      </c>
      <c r="L4780" s="1" t="s">
        <v>29</v>
      </c>
      <c r="M4780" s="1" t="s">
        <v>504</v>
      </c>
      <c r="N4780" s="1" t="s">
        <v>75</v>
      </c>
      <c r="O4780" s="10">
        <v>45112.671851851854</v>
      </c>
      <c r="P4780" s="10">
        <v>45131.104166666664</v>
      </c>
      <c r="Q4780">
        <v>0</v>
      </c>
      <c r="R4780" t="s">
        <v>220</v>
      </c>
      <c r="S4780" t="s">
        <v>220</v>
      </c>
      <c r="T4780">
        <v>0</v>
      </c>
      <c r="U4780" t="s">
        <v>220</v>
      </c>
      <c r="V4780" t="str">
        <f>VLOOKUP(F4780, [1]!Table1[[#All],[Gender]:[city]], 3, FALSE)</f>
        <v>Undergraduate Student</v>
      </c>
      <c r="W4780" s="11">
        <f>VLOOKUP(F4780, [1]!Table1[[#All],[Gender]:[city]], 4, FALSE)</f>
        <v>45130</v>
      </c>
      <c r="X4780" t="b">
        <f>VLOOKUP(F4780, [1]!Table1[[#All],[Gender]:[isFromSocialMedia]], 7, FALSE)</f>
        <v>0</v>
      </c>
      <c r="Y4780" t="str">
        <f>IF(TEXT(Table1[[#This Row],[Apply Date]], "yyyy-mm-dd") = TEXT(Table1[[#This Row],[Sign Up Date]], "yyyy-mm-dd"), "New User", "Repeat User")</f>
        <v>Repeat User</v>
      </c>
    </row>
    <row r="4781" spans="1:25" ht="12.75" x14ac:dyDescent="0.2">
      <c r="A4781" s="1" t="s">
        <v>7973</v>
      </c>
      <c r="B4781" s="1" t="s">
        <v>7341</v>
      </c>
      <c r="C4781" s="1" t="s">
        <v>7342</v>
      </c>
      <c r="D4781" s="1" t="s">
        <v>2629</v>
      </c>
      <c r="E4781" s="2">
        <v>45292.146365740744</v>
      </c>
      <c r="F4781" s="1" t="s">
        <v>33</v>
      </c>
      <c r="G4781" s="9" t="s">
        <v>7974</v>
      </c>
      <c r="H4781" s="9" t="s">
        <v>1093</v>
      </c>
      <c r="I4781" s="9" t="s">
        <v>79</v>
      </c>
      <c r="J4781" s="1">
        <v>330102</v>
      </c>
      <c r="K4781" s="3">
        <v>43252</v>
      </c>
      <c r="L4781" s="1" t="s">
        <v>50</v>
      </c>
      <c r="M4781" s="1" t="s">
        <v>30</v>
      </c>
      <c r="N4781" s="1" t="s">
        <v>39</v>
      </c>
      <c r="O4781" s="10">
        <v>45128.731134259258</v>
      </c>
      <c r="P4781" s="10">
        <v>45159.1875</v>
      </c>
      <c r="Q4781" s="1">
        <v>500</v>
      </c>
      <c r="R4781" s="1" t="s">
        <v>7402</v>
      </c>
      <c r="S4781" s="1" t="s">
        <v>7403</v>
      </c>
      <c r="T4781" s="1">
        <v>1182</v>
      </c>
      <c r="U4781" s="1" t="s">
        <v>7349</v>
      </c>
      <c r="V4781" t="str">
        <f>VLOOKUP(F4781, [1]!Table1[[#All],[Gender]:[city]], 3, FALSE)</f>
        <v>Not in Education</v>
      </c>
      <c r="W4781" s="11">
        <f>VLOOKUP(F4781, [1]!Table1[[#All],[Gender]:[city]], 4, FALSE)</f>
        <v>45092</v>
      </c>
      <c r="X4781" t="b">
        <f>VLOOKUP(F4781, [1]!Table1[[#All],[Gender]:[isFromSocialMedia]], 7, FALSE)</f>
        <v>0</v>
      </c>
      <c r="Y4781" t="str">
        <f>IF(TEXT(Table1[[#This Row],[Apply Date]], "yyyy-mm-dd") = TEXT(Table1[[#This Row],[Sign Up Date]], "yyyy-mm-dd"), "New User", "Repeat User")</f>
        <v>Repeat User</v>
      </c>
    </row>
    <row r="4782" spans="1:25" ht="12.75" x14ac:dyDescent="0.2">
      <c r="A4782" s="1" t="s">
        <v>7975</v>
      </c>
      <c r="B4782" s="1" t="s">
        <v>7341</v>
      </c>
      <c r="C4782" s="1" t="s">
        <v>7342</v>
      </c>
      <c r="D4782" s="1" t="s">
        <v>2629</v>
      </c>
      <c r="E4782" s="2">
        <v>45292.146365740744</v>
      </c>
      <c r="F4782" s="1" t="s">
        <v>33</v>
      </c>
      <c r="G4782" s="9" t="s">
        <v>7976</v>
      </c>
      <c r="H4782" s="9" t="s">
        <v>6235</v>
      </c>
      <c r="I4782" s="9" t="s">
        <v>61</v>
      </c>
      <c r="J4782" s="1">
        <v>48306</v>
      </c>
      <c r="K4782" s="3">
        <v>45778</v>
      </c>
      <c r="L4782" s="1" t="s">
        <v>29</v>
      </c>
      <c r="M4782" s="1" t="s">
        <v>685</v>
      </c>
      <c r="N4782" s="1" t="s">
        <v>39</v>
      </c>
      <c r="O4782" s="10">
        <v>45114.13040509259</v>
      </c>
      <c r="P4782" s="10">
        <v>45131.104166666664</v>
      </c>
      <c r="Q4782" s="1">
        <v>1000</v>
      </c>
      <c r="R4782" s="1" t="s">
        <v>7354</v>
      </c>
      <c r="S4782" s="1" t="s">
        <v>7355</v>
      </c>
      <c r="T4782" s="1">
        <v>1776</v>
      </c>
      <c r="U4782" s="1" t="s">
        <v>7349</v>
      </c>
      <c r="V4782" t="str">
        <f>VLOOKUP(F4782, [1]!Table1[[#All],[Gender]:[city]], 3, FALSE)</f>
        <v>Not in Education</v>
      </c>
      <c r="W4782" s="11">
        <f>VLOOKUP(F4782, [1]!Table1[[#All],[Gender]:[city]], 4, FALSE)</f>
        <v>45092</v>
      </c>
      <c r="X4782" t="b">
        <f>VLOOKUP(F4782, [1]!Table1[[#All],[Gender]:[isFromSocialMedia]], 7, FALSE)</f>
        <v>0</v>
      </c>
      <c r="Y4782" t="str">
        <f>IF(TEXT(Table1[[#This Row],[Apply Date]], "yyyy-mm-dd") = TEXT(Table1[[#This Row],[Sign Up Date]], "yyyy-mm-dd"), "New User", "Repeat User")</f>
        <v>Repeat User</v>
      </c>
    </row>
    <row r="4783" spans="1:25" ht="12.75" x14ac:dyDescent="0.2">
      <c r="A4783" s="1" t="s">
        <v>7977</v>
      </c>
      <c r="B4783" s="1" t="s">
        <v>7341</v>
      </c>
      <c r="C4783" s="1" t="s">
        <v>7342</v>
      </c>
      <c r="D4783" s="1" t="s">
        <v>2629</v>
      </c>
      <c r="E4783" s="2">
        <v>45292.146365740744</v>
      </c>
      <c r="F4783" s="1" t="s">
        <v>25</v>
      </c>
      <c r="G4783" s="9" t="s">
        <v>7978</v>
      </c>
      <c r="H4783" s="9" t="s">
        <v>7979</v>
      </c>
      <c r="I4783" s="9" t="s">
        <v>2540</v>
      </c>
      <c r="J4783" s="1">
        <v>9671417386</v>
      </c>
      <c r="K4783" s="4">
        <v>45931</v>
      </c>
      <c r="L4783" s="1" t="s">
        <v>50</v>
      </c>
      <c r="M4783" s="1" t="s">
        <v>177</v>
      </c>
      <c r="N4783" s="1" t="s">
        <v>31</v>
      </c>
      <c r="O4783" s="10">
        <v>44879.70921296296</v>
      </c>
      <c r="P4783" s="10">
        <v>44935.229166666664</v>
      </c>
      <c r="Q4783">
        <v>0</v>
      </c>
      <c r="R4783" t="s">
        <v>220</v>
      </c>
      <c r="S4783" t="s">
        <v>220</v>
      </c>
      <c r="T4783">
        <v>0</v>
      </c>
      <c r="U4783" t="s">
        <v>220</v>
      </c>
      <c r="V4783" t="str">
        <f>VLOOKUP(F4783, [1]!Table1[[#All],[Gender]:[city]], 3, FALSE)</f>
        <v>Undergraduate Student</v>
      </c>
      <c r="W4783" s="11">
        <f>VLOOKUP(F4783, [1]!Table1[[#All],[Gender]:[city]], 4, FALSE)</f>
        <v>45130</v>
      </c>
      <c r="X4783" t="b">
        <f>VLOOKUP(F4783, [1]!Table1[[#All],[Gender]:[isFromSocialMedia]], 7, FALSE)</f>
        <v>0</v>
      </c>
      <c r="Y4783" t="str">
        <f>IF(TEXT(Table1[[#This Row],[Apply Date]], "yyyy-mm-dd") = TEXT(Table1[[#This Row],[Sign Up Date]], "yyyy-mm-dd"), "New User", "Repeat User")</f>
        <v>Repeat User</v>
      </c>
    </row>
    <row r="4784" spans="1:25" ht="12.75" x14ac:dyDescent="0.2">
      <c r="A4784" s="1" t="s">
        <v>7980</v>
      </c>
      <c r="B4784" s="1" t="s">
        <v>7341</v>
      </c>
      <c r="C4784" s="1" t="s">
        <v>7342</v>
      </c>
      <c r="D4784" s="1" t="s">
        <v>2629</v>
      </c>
      <c r="E4784" s="2">
        <v>45292.146365740744</v>
      </c>
      <c r="F4784" s="1" t="s">
        <v>25</v>
      </c>
      <c r="G4784" s="9" t="s">
        <v>390</v>
      </c>
      <c r="H4784" s="9" t="s">
        <v>49</v>
      </c>
      <c r="I4784" s="9" t="s">
        <v>45</v>
      </c>
      <c r="J4784" s="1">
        <v>500060</v>
      </c>
      <c r="K4784" s="3">
        <v>45839</v>
      </c>
      <c r="L4784" s="1" t="s">
        <v>50</v>
      </c>
      <c r="M4784" s="1" t="s">
        <v>51</v>
      </c>
      <c r="N4784" s="1" t="s">
        <v>31</v>
      </c>
      <c r="O4784" s="10">
        <v>44845.639664351853</v>
      </c>
      <c r="P4784" s="10">
        <v>44879.1875</v>
      </c>
      <c r="Q4784">
        <v>0</v>
      </c>
      <c r="R4784" t="s">
        <v>220</v>
      </c>
      <c r="S4784" t="s">
        <v>220</v>
      </c>
      <c r="T4784">
        <v>0</v>
      </c>
      <c r="U4784" t="s">
        <v>220</v>
      </c>
      <c r="V4784" t="str">
        <f>VLOOKUP(F4784, [1]!Table1[[#All],[Gender]:[city]], 3, FALSE)</f>
        <v>Undergraduate Student</v>
      </c>
      <c r="W4784" s="11">
        <f>VLOOKUP(F4784, [1]!Table1[[#All],[Gender]:[city]], 4, FALSE)</f>
        <v>45130</v>
      </c>
      <c r="X4784" t="b">
        <f>VLOOKUP(F4784, [1]!Table1[[#All],[Gender]:[isFromSocialMedia]], 7, FALSE)</f>
        <v>0</v>
      </c>
      <c r="Y4784" t="str">
        <f>IF(TEXT(Table1[[#This Row],[Apply Date]], "yyyy-mm-dd") = TEXT(Table1[[#This Row],[Sign Up Date]], "yyyy-mm-dd"), "New User", "Repeat User")</f>
        <v>Repeat User</v>
      </c>
    </row>
    <row r="4785" spans="1:25" ht="12.75" x14ac:dyDescent="0.2">
      <c r="A4785" s="1" t="s">
        <v>7981</v>
      </c>
      <c r="B4785" s="1" t="s">
        <v>7341</v>
      </c>
      <c r="C4785" s="1" t="s">
        <v>7342</v>
      </c>
      <c r="D4785" s="1" t="s">
        <v>2629</v>
      </c>
      <c r="E4785" s="2">
        <v>45292.146365740744</v>
      </c>
      <c r="F4785" s="1" t="s">
        <v>25</v>
      </c>
      <c r="G4785" s="9" t="s">
        <v>3356</v>
      </c>
      <c r="H4785" s="9" t="s">
        <v>2143</v>
      </c>
      <c r="I4785" s="9" t="s">
        <v>61</v>
      </c>
      <c r="J4785" s="1">
        <v>77459</v>
      </c>
      <c r="K4785" s="3">
        <v>45413</v>
      </c>
      <c r="L4785" s="1" t="s">
        <v>29</v>
      </c>
      <c r="M4785" s="1" t="s">
        <v>191</v>
      </c>
      <c r="N4785" s="1" t="s">
        <v>31</v>
      </c>
      <c r="O4785" s="10">
        <v>44887.074537037035</v>
      </c>
      <c r="P4785" s="10">
        <v>44935.229166666664</v>
      </c>
      <c r="Q4785">
        <v>0</v>
      </c>
      <c r="R4785" t="s">
        <v>220</v>
      </c>
      <c r="S4785" t="s">
        <v>220</v>
      </c>
      <c r="T4785">
        <v>0</v>
      </c>
      <c r="U4785" t="s">
        <v>220</v>
      </c>
      <c r="V4785" t="str">
        <f>VLOOKUP(F4785, [1]!Table1[[#All],[Gender]:[city]], 3, FALSE)</f>
        <v>Undergraduate Student</v>
      </c>
      <c r="W4785" s="11">
        <f>VLOOKUP(F4785, [1]!Table1[[#All],[Gender]:[city]], 4, FALSE)</f>
        <v>45130</v>
      </c>
      <c r="X4785" t="b">
        <f>VLOOKUP(F4785, [1]!Table1[[#All],[Gender]:[isFromSocialMedia]], 7, FALSE)</f>
        <v>0</v>
      </c>
      <c r="Y4785" t="str">
        <f>IF(TEXT(Table1[[#This Row],[Apply Date]], "yyyy-mm-dd") = TEXT(Table1[[#This Row],[Sign Up Date]], "yyyy-mm-dd"), "New User", "Repeat User")</f>
        <v>Repeat User</v>
      </c>
    </row>
    <row r="4786" spans="1:25" ht="12.75" x14ac:dyDescent="0.2">
      <c r="A4786" s="1" t="s">
        <v>7982</v>
      </c>
      <c r="B4786" s="1" t="s">
        <v>7341</v>
      </c>
      <c r="C4786" s="1" t="s">
        <v>7342</v>
      </c>
      <c r="D4786" s="1" t="s">
        <v>2629</v>
      </c>
      <c r="E4786" s="2">
        <v>45292.146365740744</v>
      </c>
      <c r="F4786" s="1" t="s">
        <v>25</v>
      </c>
      <c r="G4786" s="9" t="s">
        <v>1323</v>
      </c>
      <c r="H4786" s="9" t="s">
        <v>1324</v>
      </c>
      <c r="I4786" s="9" t="s">
        <v>420</v>
      </c>
      <c r="J4786" s="1">
        <v>123</v>
      </c>
      <c r="K4786" s="3">
        <v>45839</v>
      </c>
      <c r="L4786" s="1" t="s">
        <v>50</v>
      </c>
      <c r="M4786" s="1" t="s">
        <v>97</v>
      </c>
      <c r="N4786" s="1" t="s">
        <v>75</v>
      </c>
      <c r="O4786" s="10">
        <v>45093.203020833331</v>
      </c>
      <c r="P4786" s="10">
        <v>45117.104166666664</v>
      </c>
      <c r="Q4786">
        <v>0</v>
      </c>
      <c r="R4786" t="s">
        <v>220</v>
      </c>
      <c r="S4786" t="s">
        <v>220</v>
      </c>
      <c r="T4786">
        <v>0</v>
      </c>
      <c r="U4786" t="s">
        <v>220</v>
      </c>
      <c r="V4786" t="str">
        <f>VLOOKUP(F4786, [1]!Table1[[#All],[Gender]:[city]], 3, FALSE)</f>
        <v>Undergraduate Student</v>
      </c>
      <c r="W4786" s="11">
        <f>VLOOKUP(F4786, [1]!Table1[[#All],[Gender]:[city]], 4, FALSE)</f>
        <v>45130</v>
      </c>
      <c r="X4786" t="b">
        <f>VLOOKUP(F4786, [1]!Table1[[#All],[Gender]:[isFromSocialMedia]], 7, FALSE)</f>
        <v>0</v>
      </c>
      <c r="Y4786" t="str">
        <f>IF(TEXT(Table1[[#This Row],[Apply Date]], "yyyy-mm-dd") = TEXT(Table1[[#This Row],[Sign Up Date]], "yyyy-mm-dd"), "New User", "Repeat User")</f>
        <v>Repeat User</v>
      </c>
    </row>
    <row r="4787" spans="1:25" ht="12.75" x14ac:dyDescent="0.2">
      <c r="A4787" s="1" t="s">
        <v>7983</v>
      </c>
      <c r="B4787" s="1" t="s">
        <v>7341</v>
      </c>
      <c r="C4787" s="1" t="s">
        <v>7342</v>
      </c>
      <c r="D4787" s="1" t="s">
        <v>2629</v>
      </c>
      <c r="E4787" s="2">
        <v>45292.146365740744</v>
      </c>
      <c r="F4787" s="1" t="s">
        <v>25</v>
      </c>
      <c r="G4787" s="9" t="s">
        <v>7984</v>
      </c>
      <c r="H4787" s="9" t="s">
        <v>267</v>
      </c>
      <c r="I4787" s="9" t="s">
        <v>45</v>
      </c>
      <c r="J4787" s="1">
        <v>723202</v>
      </c>
      <c r="K4787" s="3">
        <v>45444</v>
      </c>
      <c r="L4787" s="1" t="s">
        <v>37</v>
      </c>
      <c r="M4787" s="1" t="s">
        <v>51</v>
      </c>
      <c r="N4787" s="1" t="s">
        <v>75</v>
      </c>
      <c r="O4787" s="10">
        <v>45199.29277777778</v>
      </c>
      <c r="P4787" s="10">
        <v>45299.146365740744</v>
      </c>
      <c r="Q4787">
        <v>0</v>
      </c>
      <c r="R4787" t="s">
        <v>220</v>
      </c>
      <c r="S4787" t="s">
        <v>220</v>
      </c>
      <c r="T4787">
        <v>0</v>
      </c>
      <c r="U4787" t="s">
        <v>220</v>
      </c>
      <c r="V4787" t="str">
        <f>VLOOKUP(F4787, [1]!Table1[[#All],[Gender]:[city]], 3, FALSE)</f>
        <v>Undergraduate Student</v>
      </c>
      <c r="W4787" s="11">
        <f>VLOOKUP(F4787, [1]!Table1[[#All],[Gender]:[city]], 4, FALSE)</f>
        <v>45130</v>
      </c>
      <c r="X4787" t="b">
        <f>VLOOKUP(F4787, [1]!Table1[[#All],[Gender]:[isFromSocialMedia]], 7, FALSE)</f>
        <v>0</v>
      </c>
      <c r="Y4787" t="str">
        <f>IF(TEXT(Table1[[#This Row],[Apply Date]], "yyyy-mm-dd") = TEXT(Table1[[#This Row],[Sign Up Date]], "yyyy-mm-dd"), "New User", "Repeat User")</f>
        <v>Repeat User</v>
      </c>
    </row>
    <row r="4788" spans="1:25" ht="12.75" x14ac:dyDescent="0.2">
      <c r="A4788" s="1" t="s">
        <v>7985</v>
      </c>
      <c r="B4788" s="1" t="s">
        <v>7341</v>
      </c>
      <c r="C4788" s="1" t="s">
        <v>7342</v>
      </c>
      <c r="D4788" s="1" t="s">
        <v>2629</v>
      </c>
      <c r="E4788" s="2">
        <v>45292.146365740744</v>
      </c>
      <c r="F4788" s="1" t="s">
        <v>25</v>
      </c>
      <c r="G4788" s="9" t="s">
        <v>726</v>
      </c>
      <c r="H4788" s="9" t="s">
        <v>726</v>
      </c>
      <c r="I4788" s="9" t="s">
        <v>167</v>
      </c>
      <c r="J4788" s="1">
        <v>13374</v>
      </c>
      <c r="K4788" s="3">
        <v>45474</v>
      </c>
      <c r="L4788" s="1" t="s">
        <v>37</v>
      </c>
      <c r="M4788" s="1" t="s">
        <v>62</v>
      </c>
      <c r="N4788" s="1" t="s">
        <v>75</v>
      </c>
      <c r="O4788" s="10">
        <v>45130.834918981483</v>
      </c>
      <c r="P4788" s="10">
        <v>45145.1875</v>
      </c>
      <c r="Q4788">
        <v>0</v>
      </c>
      <c r="R4788" t="s">
        <v>220</v>
      </c>
      <c r="S4788" t="s">
        <v>220</v>
      </c>
      <c r="T4788">
        <v>0</v>
      </c>
      <c r="U4788" t="s">
        <v>220</v>
      </c>
      <c r="V4788" t="str">
        <f>VLOOKUP(F4788, [1]!Table1[[#All],[Gender]:[city]], 3, FALSE)</f>
        <v>Undergraduate Student</v>
      </c>
      <c r="W4788" s="11">
        <f>VLOOKUP(F4788, [1]!Table1[[#All],[Gender]:[city]], 4, FALSE)</f>
        <v>45130</v>
      </c>
      <c r="X4788" t="b">
        <f>VLOOKUP(F4788, [1]!Table1[[#All],[Gender]:[isFromSocialMedia]], 7, FALSE)</f>
        <v>0</v>
      </c>
      <c r="Y4788" t="str">
        <f>IF(TEXT(Table1[[#This Row],[Apply Date]], "yyyy-mm-dd") = TEXT(Table1[[#This Row],[Sign Up Date]], "yyyy-mm-dd"), "New User", "Repeat User")</f>
        <v>New User</v>
      </c>
    </row>
    <row r="4789" spans="1:25" ht="12.75" x14ac:dyDescent="0.2">
      <c r="A4789" s="1" t="s">
        <v>7986</v>
      </c>
      <c r="B4789" s="1" t="s">
        <v>7341</v>
      </c>
      <c r="C4789" s="1" t="s">
        <v>7342</v>
      </c>
      <c r="D4789" s="1" t="s">
        <v>2629</v>
      </c>
      <c r="E4789" s="2">
        <v>45292.146365740744</v>
      </c>
      <c r="F4789" s="1" t="s">
        <v>25</v>
      </c>
      <c r="G4789" s="9" t="s">
        <v>7987</v>
      </c>
      <c r="H4789" s="9" t="s">
        <v>5969</v>
      </c>
      <c r="I4789" s="9" t="s">
        <v>45</v>
      </c>
      <c r="J4789" s="1">
        <v>403005</v>
      </c>
      <c r="K4789" s="3">
        <v>39904</v>
      </c>
      <c r="L4789" s="1" t="s">
        <v>50</v>
      </c>
      <c r="M4789" s="1" t="s">
        <v>360</v>
      </c>
      <c r="N4789" s="1" t="s">
        <v>75</v>
      </c>
      <c r="O4789" s="10">
        <v>45102.418495370373</v>
      </c>
      <c r="P4789" s="10">
        <v>45117.104166666664</v>
      </c>
      <c r="Q4789">
        <v>0</v>
      </c>
      <c r="R4789" t="s">
        <v>220</v>
      </c>
      <c r="S4789" t="s">
        <v>220</v>
      </c>
      <c r="T4789">
        <v>0</v>
      </c>
      <c r="U4789" t="s">
        <v>220</v>
      </c>
      <c r="V4789" t="str">
        <f>VLOOKUP(F4789, [1]!Table1[[#All],[Gender]:[city]], 3, FALSE)</f>
        <v>Undergraduate Student</v>
      </c>
      <c r="W4789" s="11">
        <f>VLOOKUP(F4789, [1]!Table1[[#All],[Gender]:[city]], 4, FALSE)</f>
        <v>45130</v>
      </c>
      <c r="X4789" t="b">
        <f>VLOOKUP(F4789, [1]!Table1[[#All],[Gender]:[isFromSocialMedia]], 7, FALSE)</f>
        <v>0</v>
      </c>
      <c r="Y4789" t="str">
        <f>IF(TEXT(Table1[[#This Row],[Apply Date]], "yyyy-mm-dd") = TEXT(Table1[[#This Row],[Sign Up Date]], "yyyy-mm-dd"), "New User", "Repeat User")</f>
        <v>Repeat User</v>
      </c>
    </row>
    <row r="4790" spans="1:25" ht="12.75" x14ac:dyDescent="0.2">
      <c r="A4790" s="1" t="s">
        <v>7988</v>
      </c>
      <c r="B4790" s="1" t="s">
        <v>7341</v>
      </c>
      <c r="C4790" s="1" t="s">
        <v>7342</v>
      </c>
      <c r="D4790" s="1" t="s">
        <v>2629</v>
      </c>
      <c r="E4790" s="2">
        <v>45292.146365740744</v>
      </c>
      <c r="F4790" s="1" t="s">
        <v>25</v>
      </c>
      <c r="G4790" s="9" t="s">
        <v>7989</v>
      </c>
      <c r="H4790" s="9" t="s">
        <v>722</v>
      </c>
      <c r="I4790" s="9" t="s">
        <v>79</v>
      </c>
      <c r="J4790" s="1">
        <v>2000</v>
      </c>
      <c r="K4790" s="3">
        <v>45047</v>
      </c>
      <c r="L4790" s="1" t="s">
        <v>50</v>
      </c>
      <c r="M4790" s="1" t="s">
        <v>685</v>
      </c>
      <c r="N4790" s="1" t="s">
        <v>75</v>
      </c>
      <c r="O4790" s="10">
        <v>45090.561053240737</v>
      </c>
      <c r="P4790" s="10">
        <v>45103.104166666664</v>
      </c>
      <c r="Q4790">
        <v>0</v>
      </c>
      <c r="R4790" t="s">
        <v>220</v>
      </c>
      <c r="S4790" t="s">
        <v>220</v>
      </c>
      <c r="T4790">
        <v>0</v>
      </c>
      <c r="U4790" t="s">
        <v>220</v>
      </c>
      <c r="V4790" t="str">
        <f>VLOOKUP(F4790, [1]!Table1[[#All],[Gender]:[city]], 3, FALSE)</f>
        <v>Undergraduate Student</v>
      </c>
      <c r="W4790" s="11">
        <f>VLOOKUP(F4790, [1]!Table1[[#All],[Gender]:[city]], 4, FALSE)</f>
        <v>45130</v>
      </c>
      <c r="X4790" t="b">
        <f>VLOOKUP(F4790, [1]!Table1[[#All],[Gender]:[isFromSocialMedia]], 7, FALSE)</f>
        <v>0</v>
      </c>
      <c r="Y4790" t="str">
        <f>IF(TEXT(Table1[[#This Row],[Apply Date]], "yyyy-mm-dd") = TEXT(Table1[[#This Row],[Sign Up Date]], "yyyy-mm-dd"), "New User", "Repeat User")</f>
        <v>Repeat User</v>
      </c>
    </row>
    <row r="4791" spans="1:25" ht="12.75" x14ac:dyDescent="0.2">
      <c r="A4791" s="1" t="s">
        <v>7990</v>
      </c>
      <c r="B4791" s="1" t="s">
        <v>7341</v>
      </c>
      <c r="C4791" s="1" t="s">
        <v>7342</v>
      </c>
      <c r="D4791" s="1" t="s">
        <v>2629</v>
      </c>
      <c r="E4791" s="2">
        <v>45292.146365740744</v>
      </c>
      <c r="F4791" s="1" t="s">
        <v>33</v>
      </c>
      <c r="G4791" s="9" t="s">
        <v>2577</v>
      </c>
      <c r="H4791" s="9" t="s">
        <v>148</v>
      </c>
      <c r="I4791" s="9" t="s">
        <v>45</v>
      </c>
      <c r="J4791" s="1">
        <v>400078</v>
      </c>
      <c r="K4791" s="3">
        <v>46478</v>
      </c>
      <c r="L4791" s="1" t="s">
        <v>37</v>
      </c>
      <c r="M4791" s="1" t="s">
        <v>51</v>
      </c>
      <c r="N4791" s="1" t="s">
        <v>75</v>
      </c>
      <c r="O4791" s="10">
        <v>45120.070173611108</v>
      </c>
      <c r="P4791" s="10">
        <v>45131.104166666664</v>
      </c>
      <c r="Q4791">
        <v>0</v>
      </c>
      <c r="R4791" t="s">
        <v>220</v>
      </c>
      <c r="S4791" t="s">
        <v>220</v>
      </c>
      <c r="T4791">
        <v>0</v>
      </c>
      <c r="U4791" t="s">
        <v>220</v>
      </c>
      <c r="V4791" t="str">
        <f>VLOOKUP(F4791, [1]!Table1[[#All],[Gender]:[city]], 3, FALSE)</f>
        <v>Not in Education</v>
      </c>
      <c r="W4791" s="11">
        <f>VLOOKUP(F4791, [1]!Table1[[#All],[Gender]:[city]], 4, FALSE)</f>
        <v>45092</v>
      </c>
      <c r="X4791" t="b">
        <f>VLOOKUP(F4791, [1]!Table1[[#All],[Gender]:[isFromSocialMedia]], 7, FALSE)</f>
        <v>0</v>
      </c>
      <c r="Y4791" t="str">
        <f>IF(TEXT(Table1[[#This Row],[Apply Date]], "yyyy-mm-dd") = TEXT(Table1[[#This Row],[Sign Up Date]], "yyyy-mm-dd"), "New User", "Repeat User")</f>
        <v>Repeat User</v>
      </c>
    </row>
    <row r="4792" spans="1:25" ht="12.75" x14ac:dyDescent="0.2">
      <c r="A4792" s="1" t="s">
        <v>7991</v>
      </c>
      <c r="B4792" s="1" t="s">
        <v>7341</v>
      </c>
      <c r="C4792" s="1" t="s">
        <v>7342</v>
      </c>
      <c r="D4792" s="1" t="s">
        <v>2629</v>
      </c>
      <c r="E4792" s="2">
        <v>45292.146365740744</v>
      </c>
      <c r="F4792" s="1" t="s">
        <v>25</v>
      </c>
      <c r="G4792" s="9" t="s">
        <v>332</v>
      </c>
      <c r="H4792" s="9" t="s">
        <v>433</v>
      </c>
      <c r="I4792" s="9" t="s">
        <v>61</v>
      </c>
      <c r="J4792" s="1">
        <v>63108</v>
      </c>
      <c r="K4792" s="3">
        <v>45778</v>
      </c>
      <c r="L4792" s="1" t="s">
        <v>50</v>
      </c>
      <c r="M4792" s="1" t="s">
        <v>153</v>
      </c>
      <c r="N4792" s="1" t="s">
        <v>75</v>
      </c>
      <c r="O4792" s="10">
        <v>45153.200868055559</v>
      </c>
      <c r="P4792" s="10">
        <v>45299.146365740744</v>
      </c>
      <c r="Q4792">
        <v>0</v>
      </c>
      <c r="R4792" t="s">
        <v>220</v>
      </c>
      <c r="S4792" t="s">
        <v>220</v>
      </c>
      <c r="T4792">
        <v>0</v>
      </c>
      <c r="U4792" t="s">
        <v>220</v>
      </c>
      <c r="V4792" t="str">
        <f>VLOOKUP(F4792, [1]!Table1[[#All],[Gender]:[city]], 3, FALSE)</f>
        <v>Undergraduate Student</v>
      </c>
      <c r="W4792" s="11">
        <f>VLOOKUP(F4792, [1]!Table1[[#All],[Gender]:[city]], 4, FALSE)</f>
        <v>45130</v>
      </c>
      <c r="X4792" t="b">
        <f>VLOOKUP(F4792, [1]!Table1[[#All],[Gender]:[isFromSocialMedia]], 7, FALSE)</f>
        <v>0</v>
      </c>
      <c r="Y4792" t="str">
        <f>IF(TEXT(Table1[[#This Row],[Apply Date]], "yyyy-mm-dd") = TEXT(Table1[[#This Row],[Sign Up Date]], "yyyy-mm-dd"), "New User", "Repeat User")</f>
        <v>Repeat User</v>
      </c>
    </row>
    <row r="4793" spans="1:25" ht="12.75" x14ac:dyDescent="0.2">
      <c r="A4793" s="1" t="s">
        <v>7992</v>
      </c>
      <c r="B4793" s="1" t="s">
        <v>7341</v>
      </c>
      <c r="C4793" s="1" t="s">
        <v>7342</v>
      </c>
      <c r="D4793" s="1" t="s">
        <v>2629</v>
      </c>
      <c r="E4793" s="2">
        <v>45292.146365740744</v>
      </c>
      <c r="F4793" s="1" t="s">
        <v>25</v>
      </c>
      <c r="G4793" s="9" t="s">
        <v>59</v>
      </c>
      <c r="H4793" s="9" t="s">
        <v>60</v>
      </c>
      <c r="I4793" s="9" t="s">
        <v>61</v>
      </c>
      <c r="J4793" s="1">
        <v>63108</v>
      </c>
      <c r="K4793" s="3">
        <v>45748</v>
      </c>
      <c r="L4793" s="1" t="s">
        <v>50</v>
      </c>
      <c r="M4793" s="1" t="s">
        <v>131</v>
      </c>
      <c r="N4793" s="1" t="s">
        <v>75</v>
      </c>
      <c r="O4793" s="10">
        <v>45207.214583333334</v>
      </c>
      <c r="P4793" s="10">
        <v>45264.104432870372</v>
      </c>
      <c r="Q4793">
        <v>0</v>
      </c>
      <c r="R4793" t="s">
        <v>220</v>
      </c>
      <c r="S4793" t="s">
        <v>220</v>
      </c>
      <c r="T4793">
        <v>0</v>
      </c>
      <c r="U4793" t="s">
        <v>220</v>
      </c>
      <c r="V4793" t="str">
        <f>VLOOKUP(F4793, [1]!Table1[[#All],[Gender]:[city]], 3, FALSE)</f>
        <v>Undergraduate Student</v>
      </c>
      <c r="W4793" s="11">
        <f>VLOOKUP(F4793, [1]!Table1[[#All],[Gender]:[city]], 4, FALSE)</f>
        <v>45130</v>
      </c>
      <c r="X4793" t="b">
        <f>VLOOKUP(F4793, [1]!Table1[[#All],[Gender]:[isFromSocialMedia]], 7, FALSE)</f>
        <v>0</v>
      </c>
      <c r="Y4793" t="str">
        <f>IF(TEXT(Table1[[#This Row],[Apply Date]], "yyyy-mm-dd") = TEXT(Table1[[#This Row],[Sign Up Date]], "yyyy-mm-dd"), "New User", "Repeat User")</f>
        <v>Repeat User</v>
      </c>
    </row>
    <row r="4794" spans="1:25" ht="12.75" x14ac:dyDescent="0.2">
      <c r="A4794" s="1" t="s">
        <v>7993</v>
      </c>
      <c r="B4794" s="1" t="s">
        <v>7341</v>
      </c>
      <c r="C4794" s="1" t="s">
        <v>7342</v>
      </c>
      <c r="D4794" s="1" t="s">
        <v>2629</v>
      </c>
      <c r="E4794" s="2">
        <v>45292.146365740744</v>
      </c>
      <c r="F4794" s="1" t="s">
        <v>33</v>
      </c>
      <c r="G4794" s="9" t="s">
        <v>232</v>
      </c>
      <c r="H4794" s="9" t="s">
        <v>285</v>
      </c>
      <c r="I4794" s="9" t="s">
        <v>233</v>
      </c>
      <c r="J4794" s="1">
        <v>233</v>
      </c>
      <c r="K4794" s="3">
        <v>43952</v>
      </c>
      <c r="L4794" s="1" t="s">
        <v>104</v>
      </c>
      <c r="M4794" s="1" t="s">
        <v>244</v>
      </c>
      <c r="N4794" s="1" t="s">
        <v>75</v>
      </c>
      <c r="O4794" s="10">
        <v>45091.082766203705</v>
      </c>
      <c r="P4794" s="10">
        <v>45103.104166666664</v>
      </c>
      <c r="Q4794">
        <v>0</v>
      </c>
      <c r="R4794" t="s">
        <v>220</v>
      </c>
      <c r="S4794" t="s">
        <v>220</v>
      </c>
      <c r="T4794">
        <v>0</v>
      </c>
      <c r="U4794" t="s">
        <v>220</v>
      </c>
      <c r="V4794" t="str">
        <f>VLOOKUP(F4794, [1]!Table1[[#All],[Gender]:[city]], 3, FALSE)</f>
        <v>Not in Education</v>
      </c>
      <c r="W4794" s="11">
        <f>VLOOKUP(F4794, [1]!Table1[[#All],[Gender]:[city]], 4, FALSE)</f>
        <v>45092</v>
      </c>
      <c r="X4794" t="b">
        <f>VLOOKUP(F4794, [1]!Table1[[#All],[Gender]:[isFromSocialMedia]], 7, FALSE)</f>
        <v>0</v>
      </c>
      <c r="Y4794" t="str">
        <f>IF(TEXT(Table1[[#This Row],[Apply Date]], "yyyy-mm-dd") = TEXT(Table1[[#This Row],[Sign Up Date]], "yyyy-mm-dd"), "New User", "Repeat User")</f>
        <v>Repeat User</v>
      </c>
    </row>
    <row r="4795" spans="1:25" ht="12.75" x14ac:dyDescent="0.2">
      <c r="A4795" s="1" t="s">
        <v>7994</v>
      </c>
      <c r="B4795" s="1" t="s">
        <v>7341</v>
      </c>
      <c r="C4795" s="1" t="s">
        <v>7342</v>
      </c>
      <c r="D4795" s="1" t="s">
        <v>2629</v>
      </c>
      <c r="E4795" s="2">
        <v>45292.146365740744</v>
      </c>
      <c r="F4795" s="1" t="s">
        <v>25</v>
      </c>
      <c r="G4795" s="9" t="s">
        <v>66</v>
      </c>
      <c r="H4795" s="9" t="s">
        <v>67</v>
      </c>
      <c r="I4795" s="9" t="s">
        <v>45</v>
      </c>
      <c r="J4795" s="1">
        <v>282001</v>
      </c>
      <c r="K4795" s="3">
        <v>45809</v>
      </c>
      <c r="L4795" s="1" t="s">
        <v>37</v>
      </c>
      <c r="M4795" s="1" t="s">
        <v>504</v>
      </c>
      <c r="N4795" s="1" t="s">
        <v>75</v>
      </c>
      <c r="O4795" s="10">
        <v>45142.894999999997</v>
      </c>
      <c r="P4795" s="10">
        <v>45159.1875</v>
      </c>
      <c r="Q4795">
        <v>0</v>
      </c>
      <c r="R4795" t="s">
        <v>220</v>
      </c>
      <c r="S4795" t="s">
        <v>220</v>
      </c>
      <c r="T4795">
        <v>0</v>
      </c>
      <c r="U4795" t="s">
        <v>220</v>
      </c>
      <c r="V4795" t="str">
        <f>VLOOKUP(F4795, [1]!Table1[[#All],[Gender]:[city]], 3, FALSE)</f>
        <v>Undergraduate Student</v>
      </c>
      <c r="W4795" s="11">
        <f>VLOOKUP(F4795, [1]!Table1[[#All],[Gender]:[city]], 4, FALSE)</f>
        <v>45130</v>
      </c>
      <c r="X4795" t="b">
        <f>VLOOKUP(F4795, [1]!Table1[[#All],[Gender]:[isFromSocialMedia]], 7, FALSE)</f>
        <v>0</v>
      </c>
      <c r="Y4795" t="str">
        <f>IF(TEXT(Table1[[#This Row],[Apply Date]], "yyyy-mm-dd") = TEXT(Table1[[#This Row],[Sign Up Date]], "yyyy-mm-dd"), "New User", "Repeat User")</f>
        <v>Repeat User</v>
      </c>
    </row>
    <row r="4796" spans="1:25" ht="12.75" x14ac:dyDescent="0.2">
      <c r="A4796" s="1" t="s">
        <v>7995</v>
      </c>
      <c r="B4796" s="1" t="s">
        <v>7341</v>
      </c>
      <c r="C4796" s="1" t="s">
        <v>7342</v>
      </c>
      <c r="D4796" s="1" t="s">
        <v>2629</v>
      </c>
      <c r="E4796" s="2">
        <v>45292.146365740744</v>
      </c>
      <c r="F4796" s="1" t="s">
        <v>25</v>
      </c>
      <c r="G4796" s="9" t="s">
        <v>400</v>
      </c>
      <c r="H4796" s="9" t="s">
        <v>148</v>
      </c>
      <c r="I4796" s="9" t="s">
        <v>45</v>
      </c>
      <c r="J4796" s="1">
        <v>411038</v>
      </c>
      <c r="K4796" s="3">
        <v>45870</v>
      </c>
      <c r="L4796" s="1" t="s">
        <v>37</v>
      </c>
      <c r="M4796" s="1" t="s">
        <v>238</v>
      </c>
      <c r="N4796" s="1" t="s">
        <v>39</v>
      </c>
      <c r="O4796" s="10">
        <v>45144.539942129632</v>
      </c>
      <c r="P4796" s="10">
        <v>45159.1875</v>
      </c>
      <c r="Q4796" s="1">
        <v>500</v>
      </c>
      <c r="R4796" s="1" t="s">
        <v>7402</v>
      </c>
      <c r="S4796" s="1" t="s">
        <v>7403</v>
      </c>
      <c r="T4796" s="1">
        <v>1182</v>
      </c>
      <c r="U4796" s="1" t="s">
        <v>7349</v>
      </c>
      <c r="V4796" t="str">
        <f>VLOOKUP(F4796, [1]!Table1[[#All],[Gender]:[city]], 3, FALSE)</f>
        <v>Undergraduate Student</v>
      </c>
      <c r="W4796" s="11">
        <f>VLOOKUP(F4796, [1]!Table1[[#All],[Gender]:[city]], 4, FALSE)</f>
        <v>45130</v>
      </c>
      <c r="X4796" t="b">
        <f>VLOOKUP(F4796, [1]!Table1[[#All],[Gender]:[isFromSocialMedia]], 7, FALSE)</f>
        <v>0</v>
      </c>
      <c r="Y4796" t="str">
        <f>IF(TEXT(Table1[[#This Row],[Apply Date]], "yyyy-mm-dd") = TEXT(Table1[[#This Row],[Sign Up Date]], "yyyy-mm-dd"), "New User", "Repeat User")</f>
        <v>Repeat User</v>
      </c>
    </row>
    <row r="4797" spans="1:25" ht="12.75" x14ac:dyDescent="0.2">
      <c r="A4797" s="1" t="s">
        <v>7996</v>
      </c>
      <c r="B4797" s="1" t="s">
        <v>7341</v>
      </c>
      <c r="C4797" s="1" t="s">
        <v>7342</v>
      </c>
      <c r="D4797" s="1" t="s">
        <v>2629</v>
      </c>
      <c r="E4797" s="2">
        <v>45292.146365740744</v>
      </c>
      <c r="F4797" s="1" t="s">
        <v>25</v>
      </c>
      <c r="G4797" s="9" t="s">
        <v>7997</v>
      </c>
      <c r="H4797" s="9" t="s">
        <v>91</v>
      </c>
      <c r="I4797" s="9" t="s">
        <v>45</v>
      </c>
      <c r="J4797" s="1">
        <v>534305</v>
      </c>
      <c r="K4797" s="3">
        <v>44378</v>
      </c>
      <c r="L4797" s="1" t="s">
        <v>50</v>
      </c>
      <c r="M4797" s="1" t="s">
        <v>2449</v>
      </c>
      <c r="N4797" s="1" t="s">
        <v>2637</v>
      </c>
      <c r="O4797" s="10">
        <v>45192.419490740744</v>
      </c>
      <c r="Q4797">
        <v>0</v>
      </c>
      <c r="R4797" t="s">
        <v>220</v>
      </c>
      <c r="S4797" t="s">
        <v>220</v>
      </c>
      <c r="T4797">
        <v>0</v>
      </c>
      <c r="U4797" t="s">
        <v>220</v>
      </c>
      <c r="V4797" t="str">
        <f>VLOOKUP(F4797, [1]!Table1[[#All],[Gender]:[city]], 3, FALSE)</f>
        <v>Undergraduate Student</v>
      </c>
      <c r="W4797" s="11">
        <f>VLOOKUP(F4797, [1]!Table1[[#All],[Gender]:[city]], 4, FALSE)</f>
        <v>45130</v>
      </c>
      <c r="X4797" t="b">
        <f>VLOOKUP(F4797, [1]!Table1[[#All],[Gender]:[isFromSocialMedia]], 7, FALSE)</f>
        <v>0</v>
      </c>
      <c r="Y4797" t="str">
        <f>IF(TEXT(Table1[[#This Row],[Apply Date]], "yyyy-mm-dd") = TEXT(Table1[[#This Row],[Sign Up Date]], "yyyy-mm-dd"), "New User", "Repeat User")</f>
        <v>Repeat User</v>
      </c>
    </row>
    <row r="4798" spans="1:25" ht="12.75" x14ac:dyDescent="0.2">
      <c r="A4798" s="1" t="s">
        <v>7998</v>
      </c>
      <c r="B4798" s="1" t="s">
        <v>7341</v>
      </c>
      <c r="C4798" s="1" t="s">
        <v>7342</v>
      </c>
      <c r="D4798" s="1" t="s">
        <v>2629</v>
      </c>
      <c r="E4798" s="2">
        <v>45292.146365740744</v>
      </c>
      <c r="F4798" s="1" t="s">
        <v>33</v>
      </c>
      <c r="G4798" s="9" t="s">
        <v>1667</v>
      </c>
      <c r="H4798" s="9" t="s">
        <v>705</v>
      </c>
      <c r="I4798" s="9" t="s">
        <v>45</v>
      </c>
      <c r="J4798" s="1">
        <v>380001</v>
      </c>
      <c r="K4798" s="3">
        <v>44378</v>
      </c>
      <c r="L4798" s="1" t="s">
        <v>104</v>
      </c>
      <c r="M4798" s="1" t="s">
        <v>260</v>
      </c>
      <c r="N4798" s="1" t="s">
        <v>75</v>
      </c>
      <c r="O4798" s="10">
        <v>45130.749363425923</v>
      </c>
      <c r="P4798" s="10">
        <v>45145.1875</v>
      </c>
      <c r="Q4798">
        <v>0</v>
      </c>
      <c r="R4798" t="s">
        <v>220</v>
      </c>
      <c r="S4798" t="s">
        <v>220</v>
      </c>
      <c r="T4798">
        <v>0</v>
      </c>
      <c r="U4798" t="s">
        <v>220</v>
      </c>
      <c r="V4798" t="str">
        <f>VLOOKUP(F4798, [1]!Table1[[#All],[Gender]:[city]], 3, FALSE)</f>
        <v>Not in Education</v>
      </c>
      <c r="W4798" s="11">
        <f>VLOOKUP(F4798, [1]!Table1[[#All],[Gender]:[city]], 4, FALSE)</f>
        <v>45092</v>
      </c>
      <c r="X4798" t="b">
        <f>VLOOKUP(F4798, [1]!Table1[[#All],[Gender]:[isFromSocialMedia]], 7, FALSE)</f>
        <v>0</v>
      </c>
      <c r="Y4798" t="str">
        <f>IF(TEXT(Table1[[#This Row],[Apply Date]], "yyyy-mm-dd") = TEXT(Table1[[#This Row],[Sign Up Date]], "yyyy-mm-dd"), "New User", "Repeat User")</f>
        <v>Repeat User</v>
      </c>
    </row>
    <row r="4799" spans="1:25" ht="12.75" x14ac:dyDescent="0.2">
      <c r="A4799" s="1" t="s">
        <v>7999</v>
      </c>
      <c r="B4799" s="1" t="s">
        <v>7341</v>
      </c>
      <c r="C4799" s="1" t="s">
        <v>7342</v>
      </c>
      <c r="D4799" s="1" t="s">
        <v>2629</v>
      </c>
      <c r="E4799" s="2">
        <v>45292.146365740744</v>
      </c>
      <c r="F4799" s="1" t="s">
        <v>25</v>
      </c>
      <c r="G4799" s="9" t="s">
        <v>1782</v>
      </c>
      <c r="H4799" s="9" t="s">
        <v>91</v>
      </c>
      <c r="I4799" s="9" t="s">
        <v>45</v>
      </c>
      <c r="J4799" s="1">
        <v>522201</v>
      </c>
      <c r="K4799" s="3">
        <v>44075</v>
      </c>
      <c r="L4799" s="1" t="s">
        <v>50</v>
      </c>
      <c r="M4799" s="1" t="s">
        <v>51</v>
      </c>
      <c r="N4799" s="1" t="s">
        <v>75</v>
      </c>
      <c r="O4799" s="10">
        <v>45083.405729166669</v>
      </c>
      <c r="P4799" s="10">
        <v>45103.104166666664</v>
      </c>
      <c r="Q4799">
        <v>0</v>
      </c>
      <c r="R4799" t="s">
        <v>220</v>
      </c>
      <c r="S4799" t="s">
        <v>220</v>
      </c>
      <c r="T4799">
        <v>0</v>
      </c>
      <c r="U4799" t="s">
        <v>220</v>
      </c>
      <c r="V4799" t="str">
        <f>VLOOKUP(F4799, [1]!Table1[[#All],[Gender]:[city]], 3, FALSE)</f>
        <v>Undergraduate Student</v>
      </c>
      <c r="W4799" s="11">
        <f>VLOOKUP(F4799, [1]!Table1[[#All],[Gender]:[city]], 4, FALSE)</f>
        <v>45130</v>
      </c>
      <c r="X4799" t="b">
        <f>VLOOKUP(F4799, [1]!Table1[[#All],[Gender]:[isFromSocialMedia]], 7, FALSE)</f>
        <v>0</v>
      </c>
      <c r="Y4799" t="str">
        <f>IF(TEXT(Table1[[#This Row],[Apply Date]], "yyyy-mm-dd") = TEXT(Table1[[#This Row],[Sign Up Date]], "yyyy-mm-dd"), "New User", "Repeat User")</f>
        <v>Repeat User</v>
      </c>
    </row>
    <row r="4800" spans="1:25" ht="12.75" x14ac:dyDescent="0.2">
      <c r="A4800" s="1" t="s">
        <v>8000</v>
      </c>
      <c r="B4800" s="1" t="s">
        <v>7341</v>
      </c>
      <c r="C4800" s="1" t="s">
        <v>7342</v>
      </c>
      <c r="D4800" s="1" t="s">
        <v>2629</v>
      </c>
      <c r="E4800" s="2">
        <v>45292.146365740744</v>
      </c>
      <c r="F4800" s="1" t="s">
        <v>25</v>
      </c>
      <c r="G4800" s="9" t="s">
        <v>435</v>
      </c>
      <c r="H4800" s="9" t="s">
        <v>288</v>
      </c>
      <c r="I4800" s="9" t="s">
        <v>61</v>
      </c>
      <c r="J4800" s="1">
        <v>63103</v>
      </c>
      <c r="K4800" s="3">
        <v>45870</v>
      </c>
      <c r="L4800" s="1" t="s">
        <v>50</v>
      </c>
      <c r="M4800" s="1" t="s">
        <v>131</v>
      </c>
      <c r="N4800" s="1" t="s">
        <v>2637</v>
      </c>
      <c r="O4800" s="10">
        <v>45170.144525462965</v>
      </c>
      <c r="Q4800">
        <v>0</v>
      </c>
      <c r="R4800" t="s">
        <v>220</v>
      </c>
      <c r="S4800" t="s">
        <v>220</v>
      </c>
      <c r="T4800">
        <v>0</v>
      </c>
      <c r="U4800" t="s">
        <v>220</v>
      </c>
      <c r="V4800" t="str">
        <f>VLOOKUP(F4800, [1]!Table1[[#All],[Gender]:[city]], 3, FALSE)</f>
        <v>Undergraduate Student</v>
      </c>
      <c r="W4800" s="11">
        <f>VLOOKUP(F4800, [1]!Table1[[#All],[Gender]:[city]], 4, FALSE)</f>
        <v>45130</v>
      </c>
      <c r="X4800" t="b">
        <f>VLOOKUP(F4800, [1]!Table1[[#All],[Gender]:[isFromSocialMedia]], 7, FALSE)</f>
        <v>0</v>
      </c>
      <c r="Y4800" t="str">
        <f>IF(TEXT(Table1[[#This Row],[Apply Date]], "yyyy-mm-dd") = TEXT(Table1[[#This Row],[Sign Up Date]], "yyyy-mm-dd"), "New User", "Repeat User")</f>
        <v>Repeat User</v>
      </c>
    </row>
    <row r="4801" spans="1:25" ht="12.75" x14ac:dyDescent="0.2">
      <c r="A4801" s="1" t="s">
        <v>8001</v>
      </c>
      <c r="B4801" s="1" t="s">
        <v>7341</v>
      </c>
      <c r="C4801" s="1" t="s">
        <v>7342</v>
      </c>
      <c r="D4801" s="1" t="s">
        <v>2629</v>
      </c>
      <c r="E4801" s="2">
        <v>45292.146365740744</v>
      </c>
      <c r="F4801" s="1" t="s">
        <v>33</v>
      </c>
      <c r="G4801" s="9" t="s">
        <v>139</v>
      </c>
      <c r="H4801" s="9" t="s">
        <v>310</v>
      </c>
      <c r="I4801" s="9" t="s">
        <v>61</v>
      </c>
      <c r="J4801" s="1">
        <v>63108</v>
      </c>
      <c r="K4801" s="3">
        <v>45047</v>
      </c>
      <c r="L4801" s="1" t="s">
        <v>104</v>
      </c>
      <c r="M4801" s="1" t="s">
        <v>714</v>
      </c>
      <c r="N4801" s="1" t="s">
        <v>75</v>
      </c>
      <c r="O4801" s="10">
        <v>45129.804155092592</v>
      </c>
      <c r="P4801" s="10">
        <v>45159.1875</v>
      </c>
      <c r="Q4801">
        <v>0</v>
      </c>
      <c r="R4801" t="s">
        <v>220</v>
      </c>
      <c r="S4801" t="s">
        <v>220</v>
      </c>
      <c r="T4801">
        <v>0</v>
      </c>
      <c r="U4801" t="s">
        <v>220</v>
      </c>
      <c r="V4801" t="str">
        <f>VLOOKUP(F4801, [1]!Table1[[#All],[Gender]:[city]], 3, FALSE)</f>
        <v>Not in Education</v>
      </c>
      <c r="W4801" s="11">
        <f>VLOOKUP(F4801, [1]!Table1[[#All],[Gender]:[city]], 4, FALSE)</f>
        <v>45092</v>
      </c>
      <c r="X4801" t="b">
        <f>VLOOKUP(F4801, [1]!Table1[[#All],[Gender]:[isFromSocialMedia]], 7, FALSE)</f>
        <v>0</v>
      </c>
      <c r="Y4801" t="str">
        <f>IF(TEXT(Table1[[#This Row],[Apply Date]], "yyyy-mm-dd") = TEXT(Table1[[#This Row],[Sign Up Date]], "yyyy-mm-dd"), "New User", "Repeat User")</f>
        <v>Repeat User</v>
      </c>
    </row>
    <row r="4802" spans="1:25" ht="12.75" x14ac:dyDescent="0.2">
      <c r="A4802" s="1" t="s">
        <v>8002</v>
      </c>
      <c r="B4802" s="1" t="s">
        <v>7341</v>
      </c>
      <c r="C4802" s="1" t="s">
        <v>7342</v>
      </c>
      <c r="D4802" s="1" t="s">
        <v>2629</v>
      </c>
      <c r="E4802" s="2">
        <v>45292.146365740744</v>
      </c>
      <c r="F4802" s="1" t="s">
        <v>33</v>
      </c>
      <c r="G4802" s="9" t="s">
        <v>400</v>
      </c>
      <c r="H4802" s="9" t="s">
        <v>148</v>
      </c>
      <c r="I4802" s="9" t="s">
        <v>45</v>
      </c>
      <c r="J4802" s="1">
        <v>411058</v>
      </c>
      <c r="K4802" s="3">
        <v>45017</v>
      </c>
      <c r="L4802" s="1" t="s">
        <v>29</v>
      </c>
      <c r="M4802" s="1" t="s">
        <v>649</v>
      </c>
      <c r="N4802" s="1" t="s">
        <v>75</v>
      </c>
      <c r="O4802" s="10">
        <v>45146.496979166666</v>
      </c>
      <c r="P4802" s="10">
        <v>45159.1875</v>
      </c>
      <c r="Q4802">
        <v>0</v>
      </c>
      <c r="R4802" t="s">
        <v>220</v>
      </c>
      <c r="S4802" t="s">
        <v>220</v>
      </c>
      <c r="T4802">
        <v>0</v>
      </c>
      <c r="U4802" t="s">
        <v>220</v>
      </c>
      <c r="V4802" t="str">
        <f>VLOOKUP(F4802, [1]!Table1[[#All],[Gender]:[city]], 3, FALSE)</f>
        <v>Not in Education</v>
      </c>
      <c r="W4802" s="11">
        <f>VLOOKUP(F4802, [1]!Table1[[#All],[Gender]:[city]], 4, FALSE)</f>
        <v>45092</v>
      </c>
      <c r="X4802" t="b">
        <f>VLOOKUP(F4802, [1]!Table1[[#All],[Gender]:[isFromSocialMedia]], 7, FALSE)</f>
        <v>0</v>
      </c>
      <c r="Y4802" t="str">
        <f>IF(TEXT(Table1[[#This Row],[Apply Date]], "yyyy-mm-dd") = TEXT(Table1[[#This Row],[Sign Up Date]], "yyyy-mm-dd"), "New User", "Repeat User")</f>
        <v>Repeat User</v>
      </c>
    </row>
    <row r="4803" spans="1:25" ht="12.75" x14ac:dyDescent="0.2">
      <c r="A4803" s="1" t="s">
        <v>8003</v>
      </c>
      <c r="B4803" s="1" t="s">
        <v>7341</v>
      </c>
      <c r="C4803" s="1" t="s">
        <v>7342</v>
      </c>
      <c r="D4803" s="1" t="s">
        <v>2629</v>
      </c>
      <c r="E4803" s="2">
        <v>45292.146365740744</v>
      </c>
      <c r="F4803" s="1" t="s">
        <v>25</v>
      </c>
      <c r="G4803" s="9" t="s">
        <v>8004</v>
      </c>
      <c r="H4803" s="9" t="s">
        <v>2136</v>
      </c>
      <c r="I4803" s="9" t="s">
        <v>61</v>
      </c>
      <c r="J4803" s="1">
        <v>75078</v>
      </c>
      <c r="K4803" s="3">
        <v>45413</v>
      </c>
      <c r="L4803" s="1" t="s">
        <v>29</v>
      </c>
      <c r="M4803" s="1" t="s">
        <v>46</v>
      </c>
      <c r="N4803" s="1" t="s">
        <v>39</v>
      </c>
      <c r="O4803" s="10">
        <v>45113.981342592589</v>
      </c>
      <c r="P4803" s="10">
        <v>45131.104166666664</v>
      </c>
      <c r="Q4803" s="1">
        <v>500</v>
      </c>
      <c r="R4803" s="1" t="s">
        <v>7402</v>
      </c>
      <c r="S4803" s="1" t="s">
        <v>7403</v>
      </c>
      <c r="T4803" s="1">
        <v>1182</v>
      </c>
      <c r="U4803" s="1" t="s">
        <v>7349</v>
      </c>
      <c r="V4803" t="str">
        <f>VLOOKUP(F4803, [1]!Table1[[#All],[Gender]:[city]], 3, FALSE)</f>
        <v>Undergraduate Student</v>
      </c>
      <c r="W4803" s="11">
        <f>VLOOKUP(F4803, [1]!Table1[[#All],[Gender]:[city]], 4, FALSE)</f>
        <v>45130</v>
      </c>
      <c r="X4803" t="b">
        <f>VLOOKUP(F4803, [1]!Table1[[#All],[Gender]:[isFromSocialMedia]], 7, FALSE)</f>
        <v>0</v>
      </c>
      <c r="Y4803" t="str">
        <f>IF(TEXT(Table1[[#This Row],[Apply Date]], "yyyy-mm-dd") = TEXT(Table1[[#This Row],[Sign Up Date]], "yyyy-mm-dd"), "New User", "Repeat User")</f>
        <v>Repeat User</v>
      </c>
    </row>
    <row r="4804" spans="1:25" ht="12.75" x14ac:dyDescent="0.2">
      <c r="A4804" s="1" t="s">
        <v>8005</v>
      </c>
      <c r="B4804" s="1" t="s">
        <v>7341</v>
      </c>
      <c r="C4804" s="1" t="s">
        <v>7342</v>
      </c>
      <c r="D4804" s="1" t="s">
        <v>2629</v>
      </c>
      <c r="E4804" s="2">
        <v>45292.146365740744</v>
      </c>
      <c r="F4804" s="1" t="s">
        <v>25</v>
      </c>
      <c r="G4804" s="9" t="s">
        <v>1299</v>
      </c>
      <c r="H4804" s="9" t="s">
        <v>230</v>
      </c>
      <c r="I4804" s="9" t="s">
        <v>45</v>
      </c>
      <c r="J4804" s="1">
        <v>602001</v>
      </c>
      <c r="K4804" s="3">
        <v>45778</v>
      </c>
      <c r="L4804" s="1" t="s">
        <v>37</v>
      </c>
      <c r="M4804" s="1" t="s">
        <v>238</v>
      </c>
      <c r="N4804" s="1" t="s">
        <v>75</v>
      </c>
      <c r="O4804" s="10">
        <v>45135.60355324074</v>
      </c>
      <c r="P4804" s="10">
        <v>45145.1875</v>
      </c>
      <c r="Q4804">
        <v>0</v>
      </c>
      <c r="R4804" t="s">
        <v>220</v>
      </c>
      <c r="S4804" t="s">
        <v>220</v>
      </c>
      <c r="T4804">
        <v>0</v>
      </c>
      <c r="U4804" t="s">
        <v>220</v>
      </c>
      <c r="V4804" t="str">
        <f>VLOOKUP(F4804, [1]!Table1[[#All],[Gender]:[city]], 3, FALSE)</f>
        <v>Undergraduate Student</v>
      </c>
      <c r="W4804" s="11">
        <f>VLOOKUP(F4804, [1]!Table1[[#All],[Gender]:[city]], 4, FALSE)</f>
        <v>45130</v>
      </c>
      <c r="X4804" t="b">
        <f>VLOOKUP(F4804, [1]!Table1[[#All],[Gender]:[isFromSocialMedia]], 7, FALSE)</f>
        <v>0</v>
      </c>
      <c r="Y4804" t="str">
        <f>IF(TEXT(Table1[[#This Row],[Apply Date]], "yyyy-mm-dd") = TEXT(Table1[[#This Row],[Sign Up Date]], "yyyy-mm-dd"), "New User", "Repeat User")</f>
        <v>Repeat User</v>
      </c>
    </row>
    <row r="4805" spans="1:25" ht="12.75" x14ac:dyDescent="0.2">
      <c r="A4805" s="1" t="s">
        <v>8006</v>
      </c>
      <c r="B4805" s="1" t="s">
        <v>7341</v>
      </c>
      <c r="C4805" s="1" t="s">
        <v>7342</v>
      </c>
      <c r="D4805" s="1" t="s">
        <v>2629</v>
      </c>
      <c r="E4805" s="2">
        <v>45292.146365740744</v>
      </c>
      <c r="F4805" s="1" t="s">
        <v>33</v>
      </c>
      <c r="G4805" s="9" t="s">
        <v>2164</v>
      </c>
      <c r="H4805" s="9" t="s">
        <v>8007</v>
      </c>
      <c r="I4805" s="9" t="s">
        <v>45</v>
      </c>
      <c r="J4805" s="1">
        <v>110016</v>
      </c>
      <c r="K4805" s="3">
        <v>45778</v>
      </c>
      <c r="L4805" s="1" t="s">
        <v>37</v>
      </c>
      <c r="M4805" s="1" t="s">
        <v>191</v>
      </c>
      <c r="N4805" s="1" t="s">
        <v>31</v>
      </c>
      <c r="O4805" s="10">
        <v>45017.283530092594</v>
      </c>
      <c r="P4805" s="10">
        <v>45026.104166666664</v>
      </c>
      <c r="Q4805">
        <v>0</v>
      </c>
      <c r="R4805" t="s">
        <v>220</v>
      </c>
      <c r="S4805" t="s">
        <v>220</v>
      </c>
      <c r="T4805">
        <v>0</v>
      </c>
      <c r="U4805" t="s">
        <v>220</v>
      </c>
      <c r="V4805" t="str">
        <f>VLOOKUP(F4805, [1]!Table1[[#All],[Gender]:[city]], 3, FALSE)</f>
        <v>Not in Education</v>
      </c>
      <c r="W4805" s="11">
        <f>VLOOKUP(F4805, [1]!Table1[[#All],[Gender]:[city]], 4, FALSE)</f>
        <v>45092</v>
      </c>
      <c r="X4805" t="b">
        <f>VLOOKUP(F4805, [1]!Table1[[#All],[Gender]:[isFromSocialMedia]], 7, FALSE)</f>
        <v>0</v>
      </c>
      <c r="Y4805" t="str">
        <f>IF(TEXT(Table1[[#This Row],[Apply Date]], "yyyy-mm-dd") = TEXT(Table1[[#This Row],[Sign Up Date]], "yyyy-mm-dd"), "New User", "Repeat User")</f>
        <v>Repeat User</v>
      </c>
    </row>
    <row r="4806" spans="1:25" ht="12.75" x14ac:dyDescent="0.2">
      <c r="A4806" s="1" t="s">
        <v>8008</v>
      </c>
      <c r="B4806" s="1" t="s">
        <v>7341</v>
      </c>
      <c r="C4806" s="1" t="s">
        <v>7342</v>
      </c>
      <c r="D4806" s="1" t="s">
        <v>2629</v>
      </c>
      <c r="E4806" s="2">
        <v>45292.146365740744</v>
      </c>
      <c r="F4806" s="1" t="s">
        <v>25</v>
      </c>
      <c r="G4806" s="9" t="s">
        <v>59</v>
      </c>
      <c r="H4806" s="9" t="s">
        <v>60</v>
      </c>
      <c r="I4806" s="9" t="s">
        <v>61</v>
      </c>
      <c r="J4806" s="1">
        <v>63108</v>
      </c>
      <c r="K4806" s="3">
        <v>45778</v>
      </c>
      <c r="L4806" s="1" t="s">
        <v>50</v>
      </c>
      <c r="M4806" s="1" t="s">
        <v>131</v>
      </c>
      <c r="N4806" s="1" t="s">
        <v>75</v>
      </c>
      <c r="O4806" s="10">
        <v>45211.177546296298</v>
      </c>
      <c r="P4806" s="10">
        <v>45264.104432870372</v>
      </c>
      <c r="Q4806">
        <v>0</v>
      </c>
      <c r="R4806" t="s">
        <v>220</v>
      </c>
      <c r="S4806" t="s">
        <v>220</v>
      </c>
      <c r="T4806">
        <v>0</v>
      </c>
      <c r="U4806" t="s">
        <v>220</v>
      </c>
      <c r="V4806" t="str">
        <f>VLOOKUP(F4806, [1]!Table1[[#All],[Gender]:[city]], 3, FALSE)</f>
        <v>Undergraduate Student</v>
      </c>
      <c r="W4806" s="11">
        <f>VLOOKUP(F4806, [1]!Table1[[#All],[Gender]:[city]], 4, FALSE)</f>
        <v>45130</v>
      </c>
      <c r="X4806" t="b">
        <f>VLOOKUP(F4806, [1]!Table1[[#All],[Gender]:[isFromSocialMedia]], 7, FALSE)</f>
        <v>0</v>
      </c>
      <c r="Y4806" t="str">
        <f>IF(TEXT(Table1[[#This Row],[Apply Date]], "yyyy-mm-dd") = TEXT(Table1[[#This Row],[Sign Up Date]], "yyyy-mm-dd"), "New User", "Repeat User")</f>
        <v>Repeat User</v>
      </c>
    </row>
    <row r="4807" spans="1:25" ht="12.75" x14ac:dyDescent="0.2">
      <c r="A4807" s="1" t="s">
        <v>8009</v>
      </c>
      <c r="B4807" s="1" t="s">
        <v>7341</v>
      </c>
      <c r="C4807" s="1" t="s">
        <v>7342</v>
      </c>
      <c r="D4807" s="1" t="s">
        <v>2629</v>
      </c>
      <c r="E4807" s="2">
        <v>45292.146365740744</v>
      </c>
      <c r="F4807" s="1" t="s">
        <v>33</v>
      </c>
      <c r="G4807" s="9" t="s">
        <v>232</v>
      </c>
      <c r="H4807" s="9" t="s">
        <v>232</v>
      </c>
      <c r="I4807" s="9" t="s">
        <v>233</v>
      </c>
      <c r="J4807" s="1">
        <v>233</v>
      </c>
      <c r="K4807" s="4">
        <v>44136</v>
      </c>
      <c r="L4807" s="1" t="s">
        <v>104</v>
      </c>
      <c r="M4807" s="1" t="s">
        <v>8010</v>
      </c>
      <c r="N4807" s="1" t="s">
        <v>75</v>
      </c>
      <c r="O4807" s="10">
        <v>45132.798252314817</v>
      </c>
      <c r="P4807" s="10">
        <v>45145.1875</v>
      </c>
      <c r="Q4807">
        <v>0</v>
      </c>
      <c r="R4807" t="s">
        <v>220</v>
      </c>
      <c r="S4807" t="s">
        <v>220</v>
      </c>
      <c r="T4807">
        <v>0</v>
      </c>
      <c r="U4807" t="s">
        <v>220</v>
      </c>
      <c r="V4807" t="str">
        <f>VLOOKUP(F4807, [1]!Table1[[#All],[Gender]:[city]], 3, FALSE)</f>
        <v>Not in Education</v>
      </c>
      <c r="W4807" s="11">
        <f>VLOOKUP(F4807, [1]!Table1[[#All],[Gender]:[city]], 4, FALSE)</f>
        <v>45092</v>
      </c>
      <c r="X4807" t="b">
        <f>VLOOKUP(F4807, [1]!Table1[[#All],[Gender]:[isFromSocialMedia]], 7, FALSE)</f>
        <v>0</v>
      </c>
      <c r="Y4807" t="str">
        <f>IF(TEXT(Table1[[#This Row],[Apply Date]], "yyyy-mm-dd") = TEXT(Table1[[#This Row],[Sign Up Date]], "yyyy-mm-dd"), "New User", "Repeat User")</f>
        <v>Repeat User</v>
      </c>
    </row>
    <row r="4808" spans="1:25" ht="12.75" x14ac:dyDescent="0.2">
      <c r="A4808" s="1" t="s">
        <v>8011</v>
      </c>
      <c r="B4808" s="1" t="s">
        <v>7341</v>
      </c>
      <c r="C4808" s="1" t="s">
        <v>7342</v>
      </c>
      <c r="D4808" s="1" t="s">
        <v>2629</v>
      </c>
      <c r="E4808" s="2">
        <v>45292.146365740744</v>
      </c>
      <c r="F4808" s="1" t="s">
        <v>25</v>
      </c>
      <c r="G4808" s="9" t="s">
        <v>390</v>
      </c>
      <c r="H4808" s="9" t="s">
        <v>49</v>
      </c>
      <c r="I4808" s="9" t="s">
        <v>45</v>
      </c>
      <c r="J4808" s="1">
        <v>500048</v>
      </c>
      <c r="K4808" s="3">
        <v>45839</v>
      </c>
      <c r="L4808" s="1" t="s">
        <v>37</v>
      </c>
      <c r="M4808" s="1" t="s">
        <v>649</v>
      </c>
      <c r="N4808" s="1" t="s">
        <v>75</v>
      </c>
      <c r="O4808" s="10">
        <v>45147.728784722225</v>
      </c>
      <c r="P4808" s="10">
        <v>45159.1875</v>
      </c>
      <c r="Q4808">
        <v>0</v>
      </c>
      <c r="R4808" t="s">
        <v>220</v>
      </c>
      <c r="S4808" t="s">
        <v>220</v>
      </c>
      <c r="T4808">
        <v>0</v>
      </c>
      <c r="U4808" t="s">
        <v>220</v>
      </c>
      <c r="V4808" t="str">
        <f>VLOOKUP(F4808, [1]!Table1[[#All],[Gender]:[city]], 3, FALSE)</f>
        <v>Undergraduate Student</v>
      </c>
      <c r="W4808" s="11">
        <f>VLOOKUP(F4808, [1]!Table1[[#All],[Gender]:[city]], 4, FALSE)</f>
        <v>45130</v>
      </c>
      <c r="X4808" t="b">
        <f>VLOOKUP(F4808, [1]!Table1[[#All],[Gender]:[isFromSocialMedia]], 7, FALSE)</f>
        <v>0</v>
      </c>
      <c r="Y4808" t="str">
        <f>IF(TEXT(Table1[[#This Row],[Apply Date]], "yyyy-mm-dd") = TEXT(Table1[[#This Row],[Sign Up Date]], "yyyy-mm-dd"), "New User", "Repeat User")</f>
        <v>Repeat User</v>
      </c>
    </row>
    <row r="4809" spans="1:25" ht="12.75" x14ac:dyDescent="0.2">
      <c r="A4809" s="1" t="s">
        <v>8012</v>
      </c>
      <c r="B4809" s="1" t="s">
        <v>7341</v>
      </c>
      <c r="C4809" s="1" t="s">
        <v>7342</v>
      </c>
      <c r="D4809" s="1" t="s">
        <v>2629</v>
      </c>
      <c r="E4809" s="2">
        <v>45292.146365740744</v>
      </c>
      <c r="F4809" s="1" t="s">
        <v>25</v>
      </c>
      <c r="G4809" s="9" t="s">
        <v>7578</v>
      </c>
      <c r="H4809" s="9" t="s">
        <v>7578</v>
      </c>
      <c r="I4809" s="9" t="s">
        <v>45</v>
      </c>
      <c r="J4809" s="1">
        <v>110088</v>
      </c>
      <c r="K4809" s="3">
        <v>45839</v>
      </c>
      <c r="L4809" s="1" t="s">
        <v>37</v>
      </c>
      <c r="M4809" s="1" t="s">
        <v>51</v>
      </c>
      <c r="N4809" s="1" t="s">
        <v>75</v>
      </c>
      <c r="O4809" s="10">
        <v>45063.705081018517</v>
      </c>
      <c r="P4809" s="10">
        <v>45071.104166666664</v>
      </c>
      <c r="Q4809">
        <v>0</v>
      </c>
      <c r="R4809" t="s">
        <v>220</v>
      </c>
      <c r="S4809" t="s">
        <v>220</v>
      </c>
      <c r="T4809">
        <v>0</v>
      </c>
      <c r="U4809" t="s">
        <v>220</v>
      </c>
      <c r="V4809" t="str">
        <f>VLOOKUP(F4809, [1]!Table1[[#All],[Gender]:[city]], 3, FALSE)</f>
        <v>Undergraduate Student</v>
      </c>
      <c r="W4809" s="11">
        <f>VLOOKUP(F4809, [1]!Table1[[#All],[Gender]:[city]], 4, FALSE)</f>
        <v>45130</v>
      </c>
      <c r="X4809" t="b">
        <f>VLOOKUP(F4809, [1]!Table1[[#All],[Gender]:[isFromSocialMedia]], 7, FALSE)</f>
        <v>0</v>
      </c>
      <c r="Y4809" t="str">
        <f>IF(TEXT(Table1[[#This Row],[Apply Date]], "yyyy-mm-dd") = TEXT(Table1[[#This Row],[Sign Up Date]], "yyyy-mm-dd"), "New User", "Repeat User")</f>
        <v>Repeat User</v>
      </c>
    </row>
    <row r="4810" spans="1:25" ht="12.75" x14ac:dyDescent="0.2">
      <c r="A4810" s="1" t="s">
        <v>8013</v>
      </c>
      <c r="B4810" s="1" t="s">
        <v>7341</v>
      </c>
      <c r="C4810" s="1" t="s">
        <v>7342</v>
      </c>
      <c r="D4810" s="1" t="s">
        <v>2629</v>
      </c>
      <c r="E4810" s="2">
        <v>45292.146365740744</v>
      </c>
      <c r="F4810" s="1" t="s">
        <v>25</v>
      </c>
      <c r="G4810" s="9" t="s">
        <v>163</v>
      </c>
      <c r="H4810" s="9" t="s">
        <v>163</v>
      </c>
      <c r="I4810" s="9" t="s">
        <v>79</v>
      </c>
      <c r="J4810" s="1">
        <v>23401</v>
      </c>
      <c r="K4810" s="3">
        <v>44743</v>
      </c>
      <c r="L4810" s="1" t="s">
        <v>50</v>
      </c>
      <c r="M4810" s="1" t="s">
        <v>8014</v>
      </c>
      <c r="N4810" s="1" t="s">
        <v>2637</v>
      </c>
      <c r="O4810" s="10">
        <v>45191.402141203704</v>
      </c>
      <c r="Q4810">
        <v>0</v>
      </c>
      <c r="R4810" t="s">
        <v>220</v>
      </c>
      <c r="S4810" t="s">
        <v>220</v>
      </c>
      <c r="T4810">
        <v>0</v>
      </c>
      <c r="U4810" t="s">
        <v>220</v>
      </c>
      <c r="V4810" t="str">
        <f>VLOOKUP(F4810, [1]!Table1[[#All],[Gender]:[city]], 3, FALSE)</f>
        <v>Undergraduate Student</v>
      </c>
      <c r="W4810" s="11">
        <f>VLOOKUP(F4810, [1]!Table1[[#All],[Gender]:[city]], 4, FALSE)</f>
        <v>45130</v>
      </c>
      <c r="X4810" t="b">
        <f>VLOOKUP(F4810, [1]!Table1[[#All],[Gender]:[isFromSocialMedia]], 7, FALSE)</f>
        <v>0</v>
      </c>
      <c r="Y4810" t="str">
        <f>IF(TEXT(Table1[[#This Row],[Apply Date]], "yyyy-mm-dd") = TEXT(Table1[[#This Row],[Sign Up Date]], "yyyy-mm-dd"), "New User", "Repeat User")</f>
        <v>Repeat User</v>
      </c>
    </row>
    <row r="4811" spans="1:25" ht="12.75" x14ac:dyDescent="0.2">
      <c r="A4811" s="1" t="s">
        <v>8015</v>
      </c>
      <c r="B4811" s="1" t="s">
        <v>7341</v>
      </c>
      <c r="C4811" s="1" t="s">
        <v>7342</v>
      </c>
      <c r="D4811" s="1" t="s">
        <v>2629</v>
      </c>
      <c r="E4811" s="2">
        <v>45292.146365740744</v>
      </c>
      <c r="F4811" s="1" t="s">
        <v>25</v>
      </c>
      <c r="G4811" s="9" t="s">
        <v>3761</v>
      </c>
      <c r="H4811" s="9" t="s">
        <v>3761</v>
      </c>
      <c r="I4811" s="9" t="s">
        <v>167</v>
      </c>
      <c r="J4811" s="1">
        <v>41511</v>
      </c>
      <c r="K4811" s="3">
        <v>43466</v>
      </c>
      <c r="L4811" s="1" t="s">
        <v>50</v>
      </c>
      <c r="M4811" s="1" t="s">
        <v>62</v>
      </c>
      <c r="N4811" s="1" t="s">
        <v>75</v>
      </c>
      <c r="O4811" s="10">
        <v>45091.227430555555</v>
      </c>
      <c r="P4811" s="10">
        <v>45103.104166666664</v>
      </c>
      <c r="Q4811">
        <v>0</v>
      </c>
      <c r="R4811" t="s">
        <v>220</v>
      </c>
      <c r="S4811" t="s">
        <v>220</v>
      </c>
      <c r="T4811">
        <v>0</v>
      </c>
      <c r="U4811" t="s">
        <v>220</v>
      </c>
      <c r="V4811" t="str">
        <f>VLOOKUP(F4811, [1]!Table1[[#All],[Gender]:[city]], 3, FALSE)</f>
        <v>Undergraduate Student</v>
      </c>
      <c r="W4811" s="11">
        <f>VLOOKUP(F4811, [1]!Table1[[#All],[Gender]:[city]], 4, FALSE)</f>
        <v>45130</v>
      </c>
      <c r="X4811" t="b">
        <f>VLOOKUP(F4811, [1]!Table1[[#All],[Gender]:[isFromSocialMedia]], 7, FALSE)</f>
        <v>0</v>
      </c>
      <c r="Y4811" t="str">
        <f>IF(TEXT(Table1[[#This Row],[Apply Date]], "yyyy-mm-dd") = TEXT(Table1[[#This Row],[Sign Up Date]], "yyyy-mm-dd"), "New User", "Repeat User")</f>
        <v>Repeat User</v>
      </c>
    </row>
    <row r="4812" spans="1:25" ht="12.75" x14ac:dyDescent="0.2">
      <c r="A4812" s="1" t="s">
        <v>8016</v>
      </c>
      <c r="B4812" s="1" t="s">
        <v>7341</v>
      </c>
      <c r="C4812" s="1" t="s">
        <v>7342</v>
      </c>
      <c r="D4812" s="1" t="s">
        <v>2629</v>
      </c>
      <c r="E4812" s="2">
        <v>45292.146365740744</v>
      </c>
      <c r="F4812" s="1" t="s">
        <v>25</v>
      </c>
      <c r="G4812" s="9" t="s">
        <v>232</v>
      </c>
      <c r="H4812" s="9" t="s">
        <v>285</v>
      </c>
      <c r="I4812" s="9" t="s">
        <v>233</v>
      </c>
      <c r="J4812" s="1">
        <v>1111</v>
      </c>
      <c r="K4812" s="3">
        <v>40422</v>
      </c>
      <c r="L4812" s="1" t="s">
        <v>29</v>
      </c>
      <c r="M4812" s="1" t="s">
        <v>798</v>
      </c>
      <c r="N4812" s="1" t="s">
        <v>75</v>
      </c>
      <c r="O4812" s="10">
        <v>45117.998495370368</v>
      </c>
      <c r="P4812" s="10">
        <v>45159.1875</v>
      </c>
      <c r="Q4812">
        <v>0</v>
      </c>
      <c r="R4812" t="s">
        <v>220</v>
      </c>
      <c r="S4812" t="s">
        <v>220</v>
      </c>
      <c r="T4812">
        <v>0</v>
      </c>
      <c r="U4812" t="s">
        <v>220</v>
      </c>
      <c r="V4812" t="str">
        <f>VLOOKUP(F4812, [1]!Table1[[#All],[Gender]:[city]], 3, FALSE)</f>
        <v>Undergraduate Student</v>
      </c>
      <c r="W4812" s="11">
        <f>VLOOKUP(F4812, [1]!Table1[[#All],[Gender]:[city]], 4, FALSE)</f>
        <v>45130</v>
      </c>
      <c r="X4812" t="b">
        <f>VLOOKUP(F4812, [1]!Table1[[#All],[Gender]:[isFromSocialMedia]], 7, FALSE)</f>
        <v>0</v>
      </c>
      <c r="Y4812" t="str">
        <f>IF(TEXT(Table1[[#This Row],[Apply Date]], "yyyy-mm-dd") = TEXT(Table1[[#This Row],[Sign Up Date]], "yyyy-mm-dd"), "New User", "Repeat User")</f>
        <v>Repeat User</v>
      </c>
    </row>
    <row r="4813" spans="1:25" ht="12.75" x14ac:dyDescent="0.2">
      <c r="A4813" s="1" t="s">
        <v>8017</v>
      </c>
      <c r="B4813" s="1" t="s">
        <v>7341</v>
      </c>
      <c r="C4813" s="1" t="s">
        <v>7342</v>
      </c>
      <c r="D4813" s="1" t="s">
        <v>2629</v>
      </c>
      <c r="E4813" s="2">
        <v>45292.146365740744</v>
      </c>
      <c r="F4813" s="1" t="s">
        <v>25</v>
      </c>
      <c r="G4813" s="9" t="s">
        <v>978</v>
      </c>
      <c r="H4813" s="9" t="s">
        <v>8018</v>
      </c>
      <c r="I4813" s="9" t="s">
        <v>79</v>
      </c>
      <c r="J4813" s="1">
        <v>460114</v>
      </c>
      <c r="K4813" s="3">
        <v>45352</v>
      </c>
      <c r="L4813" s="1" t="s">
        <v>37</v>
      </c>
      <c r="M4813" s="1" t="s">
        <v>30</v>
      </c>
      <c r="N4813" s="1" t="s">
        <v>75</v>
      </c>
      <c r="O4813" s="10">
        <v>45153.40519675926</v>
      </c>
      <c r="P4813" s="10">
        <v>45299.146365740744</v>
      </c>
      <c r="Q4813">
        <v>0</v>
      </c>
      <c r="R4813" t="s">
        <v>220</v>
      </c>
      <c r="S4813" t="s">
        <v>220</v>
      </c>
      <c r="T4813">
        <v>0</v>
      </c>
      <c r="U4813" t="s">
        <v>220</v>
      </c>
      <c r="V4813" t="str">
        <f>VLOOKUP(F4813, [1]!Table1[[#All],[Gender]:[city]], 3, FALSE)</f>
        <v>Undergraduate Student</v>
      </c>
      <c r="W4813" s="11">
        <f>VLOOKUP(F4813, [1]!Table1[[#All],[Gender]:[city]], 4, FALSE)</f>
        <v>45130</v>
      </c>
      <c r="X4813" t="b">
        <f>VLOOKUP(F4813, [1]!Table1[[#All],[Gender]:[isFromSocialMedia]], 7, FALSE)</f>
        <v>0</v>
      </c>
      <c r="Y4813" t="str">
        <f>IF(TEXT(Table1[[#This Row],[Apply Date]], "yyyy-mm-dd") = TEXT(Table1[[#This Row],[Sign Up Date]], "yyyy-mm-dd"), "New User", "Repeat User")</f>
        <v>Repeat User</v>
      </c>
    </row>
    <row r="4814" spans="1:25" ht="12.75" x14ac:dyDescent="0.2">
      <c r="A4814" s="1" t="s">
        <v>8019</v>
      </c>
      <c r="B4814" s="1" t="s">
        <v>7341</v>
      </c>
      <c r="C4814" s="1" t="s">
        <v>7342</v>
      </c>
      <c r="D4814" s="1" t="s">
        <v>2629</v>
      </c>
      <c r="E4814" s="2">
        <v>45292.146365740744</v>
      </c>
      <c r="F4814" s="1" t="s">
        <v>25</v>
      </c>
      <c r="G4814" s="9" t="s">
        <v>53</v>
      </c>
      <c r="H4814" s="9" t="s">
        <v>54</v>
      </c>
      <c r="I4814" s="9" t="s">
        <v>45</v>
      </c>
      <c r="J4814" s="1">
        <v>560084</v>
      </c>
      <c r="K4814" s="3">
        <v>45047</v>
      </c>
      <c r="L4814" s="1" t="s">
        <v>37</v>
      </c>
      <c r="M4814" s="1" t="s">
        <v>182</v>
      </c>
      <c r="N4814" s="1" t="s">
        <v>75</v>
      </c>
      <c r="O4814" s="10">
        <v>45046.183472222219</v>
      </c>
      <c r="P4814" s="10">
        <v>45054.104166666664</v>
      </c>
      <c r="Q4814">
        <v>0</v>
      </c>
      <c r="R4814" t="s">
        <v>220</v>
      </c>
      <c r="S4814" t="s">
        <v>220</v>
      </c>
      <c r="T4814">
        <v>0</v>
      </c>
      <c r="U4814" t="s">
        <v>220</v>
      </c>
      <c r="V4814" t="str">
        <f>VLOOKUP(F4814, [1]!Table1[[#All],[Gender]:[city]], 3, FALSE)</f>
        <v>Undergraduate Student</v>
      </c>
      <c r="W4814" s="11">
        <f>VLOOKUP(F4814, [1]!Table1[[#All],[Gender]:[city]], 4, FALSE)</f>
        <v>45130</v>
      </c>
      <c r="X4814" t="b">
        <f>VLOOKUP(F4814, [1]!Table1[[#All],[Gender]:[isFromSocialMedia]], 7, FALSE)</f>
        <v>0</v>
      </c>
      <c r="Y4814" t="str">
        <f>IF(TEXT(Table1[[#This Row],[Apply Date]], "yyyy-mm-dd") = TEXT(Table1[[#This Row],[Sign Up Date]], "yyyy-mm-dd"), "New User", "Repeat User")</f>
        <v>Repeat User</v>
      </c>
    </row>
    <row r="4815" spans="1:25" ht="12.75" x14ac:dyDescent="0.2">
      <c r="A4815" s="1" t="s">
        <v>8020</v>
      </c>
      <c r="B4815" s="1" t="s">
        <v>7341</v>
      </c>
      <c r="C4815" s="1" t="s">
        <v>7342</v>
      </c>
      <c r="D4815" s="1" t="s">
        <v>2629</v>
      </c>
      <c r="E4815" s="2">
        <v>45292.146365740744</v>
      </c>
      <c r="F4815" s="1" t="s">
        <v>25</v>
      </c>
      <c r="G4815" s="9" t="s">
        <v>2159</v>
      </c>
      <c r="H4815" s="9" t="s">
        <v>230</v>
      </c>
      <c r="I4815" s="9" t="s">
        <v>45</v>
      </c>
      <c r="J4815" s="1">
        <v>625512</v>
      </c>
      <c r="K4815" s="3">
        <v>45047</v>
      </c>
      <c r="L4815" s="1" t="s">
        <v>104</v>
      </c>
      <c r="M4815" s="1" t="s">
        <v>360</v>
      </c>
      <c r="N4815" s="1" t="s">
        <v>75</v>
      </c>
      <c r="O4815" s="10">
        <v>45102.122858796298</v>
      </c>
      <c r="P4815" s="10">
        <v>45117.104166666664</v>
      </c>
      <c r="Q4815">
        <v>0</v>
      </c>
      <c r="R4815" t="s">
        <v>220</v>
      </c>
      <c r="S4815" t="s">
        <v>220</v>
      </c>
      <c r="T4815">
        <v>0</v>
      </c>
      <c r="U4815" t="s">
        <v>220</v>
      </c>
      <c r="V4815" t="str">
        <f>VLOOKUP(F4815, [1]!Table1[[#All],[Gender]:[city]], 3, FALSE)</f>
        <v>Undergraduate Student</v>
      </c>
      <c r="W4815" s="11">
        <f>VLOOKUP(F4815, [1]!Table1[[#All],[Gender]:[city]], 4, FALSE)</f>
        <v>45130</v>
      </c>
      <c r="X4815" t="b">
        <f>VLOOKUP(F4815, [1]!Table1[[#All],[Gender]:[isFromSocialMedia]], 7, FALSE)</f>
        <v>0</v>
      </c>
      <c r="Y4815" t="str">
        <f>IF(TEXT(Table1[[#This Row],[Apply Date]], "yyyy-mm-dd") = TEXT(Table1[[#This Row],[Sign Up Date]], "yyyy-mm-dd"), "New User", "Repeat User")</f>
        <v>Repeat User</v>
      </c>
    </row>
    <row r="4816" spans="1:25" ht="12.75" x14ac:dyDescent="0.2">
      <c r="A4816" s="1" t="s">
        <v>8021</v>
      </c>
      <c r="B4816" s="1" t="s">
        <v>7341</v>
      </c>
      <c r="C4816" s="1" t="s">
        <v>7342</v>
      </c>
      <c r="D4816" s="1" t="s">
        <v>2629</v>
      </c>
      <c r="E4816" s="2">
        <v>45292.146365740744</v>
      </c>
      <c r="F4816" s="1" t="s">
        <v>25</v>
      </c>
      <c r="G4816" s="9" t="s">
        <v>552</v>
      </c>
      <c r="H4816" s="9" t="s">
        <v>8022</v>
      </c>
      <c r="I4816" s="9" t="s">
        <v>79</v>
      </c>
      <c r="J4816" s="1">
        <v>912101</v>
      </c>
      <c r="K4816" s="4">
        <v>44531</v>
      </c>
      <c r="L4816" s="1" t="s">
        <v>104</v>
      </c>
      <c r="M4816" s="1" t="s">
        <v>557</v>
      </c>
      <c r="N4816" s="1" t="s">
        <v>75</v>
      </c>
      <c r="O4816" s="10">
        <v>45090.049363425926</v>
      </c>
      <c r="P4816" s="10">
        <v>45103.104166666664</v>
      </c>
      <c r="Q4816">
        <v>0</v>
      </c>
      <c r="R4816" t="s">
        <v>220</v>
      </c>
      <c r="S4816" t="s">
        <v>220</v>
      </c>
      <c r="T4816">
        <v>0</v>
      </c>
      <c r="U4816" t="s">
        <v>220</v>
      </c>
      <c r="V4816" t="str">
        <f>VLOOKUP(F4816, [1]!Table1[[#All],[Gender]:[city]], 3, FALSE)</f>
        <v>Undergraduate Student</v>
      </c>
      <c r="W4816" s="11">
        <f>VLOOKUP(F4816, [1]!Table1[[#All],[Gender]:[city]], 4, FALSE)</f>
        <v>45130</v>
      </c>
      <c r="X4816" t="b">
        <f>VLOOKUP(F4816, [1]!Table1[[#All],[Gender]:[isFromSocialMedia]], 7, FALSE)</f>
        <v>0</v>
      </c>
      <c r="Y4816" t="str">
        <f>IF(TEXT(Table1[[#This Row],[Apply Date]], "yyyy-mm-dd") = TEXT(Table1[[#This Row],[Sign Up Date]], "yyyy-mm-dd"), "New User", "Repeat User")</f>
        <v>Repeat User</v>
      </c>
    </row>
    <row r="4817" spans="1:25" ht="12.75" x14ac:dyDescent="0.2">
      <c r="A4817" s="1" t="s">
        <v>8023</v>
      </c>
      <c r="B4817" s="1" t="s">
        <v>7341</v>
      </c>
      <c r="C4817" s="1" t="s">
        <v>7342</v>
      </c>
      <c r="D4817" s="1" t="s">
        <v>2629</v>
      </c>
      <c r="E4817" s="2">
        <v>45292.146365740744</v>
      </c>
      <c r="F4817" s="1" t="s">
        <v>33</v>
      </c>
      <c r="G4817" s="9" t="s">
        <v>726</v>
      </c>
      <c r="H4817" s="9" t="s">
        <v>726</v>
      </c>
      <c r="I4817" s="9" t="s">
        <v>167</v>
      </c>
      <c r="J4817" s="1">
        <v>11321</v>
      </c>
      <c r="K4817" s="3">
        <v>44743</v>
      </c>
      <c r="L4817" s="1" t="s">
        <v>50</v>
      </c>
      <c r="M4817" s="1" t="s">
        <v>270</v>
      </c>
      <c r="N4817" s="1" t="s">
        <v>39</v>
      </c>
      <c r="O4817" s="10">
        <v>45127.599791666667</v>
      </c>
      <c r="P4817" s="10">
        <v>45145.1875</v>
      </c>
      <c r="Q4817" s="1">
        <v>500</v>
      </c>
      <c r="R4817" s="1" t="s">
        <v>7402</v>
      </c>
      <c r="S4817" s="1" t="s">
        <v>7403</v>
      </c>
      <c r="T4817" s="1">
        <v>1182</v>
      </c>
      <c r="U4817" s="1" t="s">
        <v>7349</v>
      </c>
      <c r="V4817" t="str">
        <f>VLOOKUP(F4817, [1]!Table1[[#All],[Gender]:[city]], 3, FALSE)</f>
        <v>Not in Education</v>
      </c>
      <c r="W4817" s="11">
        <f>VLOOKUP(F4817, [1]!Table1[[#All],[Gender]:[city]], 4, FALSE)</f>
        <v>45092</v>
      </c>
      <c r="X4817" t="b">
        <f>VLOOKUP(F4817, [1]!Table1[[#All],[Gender]:[isFromSocialMedia]], 7, FALSE)</f>
        <v>0</v>
      </c>
      <c r="Y4817" t="str">
        <f>IF(TEXT(Table1[[#This Row],[Apply Date]], "yyyy-mm-dd") = TEXT(Table1[[#This Row],[Sign Up Date]], "yyyy-mm-dd"), "New User", "Repeat User")</f>
        <v>Repeat User</v>
      </c>
    </row>
    <row r="4818" spans="1:25" ht="12.75" x14ac:dyDescent="0.2">
      <c r="A4818" s="1" t="s">
        <v>8024</v>
      </c>
      <c r="B4818" s="1" t="s">
        <v>7341</v>
      </c>
      <c r="C4818" s="1" t="s">
        <v>7342</v>
      </c>
      <c r="D4818" s="1" t="s">
        <v>2629</v>
      </c>
      <c r="E4818" s="2">
        <v>45292.146365740744</v>
      </c>
      <c r="F4818" s="1" t="s">
        <v>25</v>
      </c>
      <c r="G4818" s="9" t="s">
        <v>232</v>
      </c>
      <c r="H4818" s="9" t="s">
        <v>285</v>
      </c>
      <c r="I4818" s="9" t="s">
        <v>233</v>
      </c>
      <c r="J4818" s="1">
        <v>233</v>
      </c>
      <c r="K4818" s="3">
        <v>45078</v>
      </c>
      <c r="L4818" s="1" t="s">
        <v>37</v>
      </c>
      <c r="M4818" s="1" t="s">
        <v>244</v>
      </c>
      <c r="N4818" s="1" t="s">
        <v>75</v>
      </c>
      <c r="O4818" s="10">
        <v>45106.411307870374</v>
      </c>
      <c r="P4818" s="10">
        <v>45159.1875</v>
      </c>
      <c r="Q4818">
        <v>0</v>
      </c>
      <c r="R4818" t="s">
        <v>220</v>
      </c>
      <c r="S4818" t="s">
        <v>220</v>
      </c>
      <c r="T4818">
        <v>0</v>
      </c>
      <c r="U4818" t="s">
        <v>220</v>
      </c>
      <c r="V4818" t="str">
        <f>VLOOKUP(F4818, [1]!Table1[[#All],[Gender]:[city]], 3, FALSE)</f>
        <v>Undergraduate Student</v>
      </c>
      <c r="W4818" s="11">
        <f>VLOOKUP(F4818, [1]!Table1[[#All],[Gender]:[city]], 4, FALSE)</f>
        <v>45130</v>
      </c>
      <c r="X4818" t="b">
        <f>VLOOKUP(F4818, [1]!Table1[[#All],[Gender]:[isFromSocialMedia]], 7, FALSE)</f>
        <v>0</v>
      </c>
      <c r="Y4818" t="str">
        <f>IF(TEXT(Table1[[#This Row],[Apply Date]], "yyyy-mm-dd") = TEXT(Table1[[#This Row],[Sign Up Date]], "yyyy-mm-dd"), "New User", "Repeat User")</f>
        <v>Repeat User</v>
      </c>
    </row>
    <row r="4819" spans="1:25" ht="12.75" x14ac:dyDescent="0.2">
      <c r="A4819" s="1" t="s">
        <v>8025</v>
      </c>
      <c r="B4819" s="1" t="s">
        <v>7341</v>
      </c>
      <c r="C4819" s="1" t="s">
        <v>7342</v>
      </c>
      <c r="D4819" s="1" t="s">
        <v>2629</v>
      </c>
      <c r="E4819" s="2">
        <v>45292.146365740744</v>
      </c>
      <c r="F4819" s="1" t="s">
        <v>25</v>
      </c>
      <c r="G4819" s="9" t="s">
        <v>8026</v>
      </c>
      <c r="H4819" s="9" t="s">
        <v>379</v>
      </c>
      <c r="I4819" s="9" t="s">
        <v>61</v>
      </c>
      <c r="J4819" s="1">
        <v>60124</v>
      </c>
      <c r="K4819" s="4">
        <v>45992</v>
      </c>
      <c r="L4819" s="1" t="s">
        <v>29</v>
      </c>
      <c r="M4819" s="1" t="s">
        <v>504</v>
      </c>
      <c r="N4819" s="1" t="s">
        <v>149</v>
      </c>
      <c r="O4819" s="10">
        <v>45045.113379629627</v>
      </c>
      <c r="P4819" s="10">
        <v>45054.104166666664</v>
      </c>
      <c r="Q4819">
        <v>0</v>
      </c>
      <c r="R4819" t="s">
        <v>220</v>
      </c>
      <c r="S4819" t="s">
        <v>220</v>
      </c>
      <c r="T4819">
        <v>0</v>
      </c>
      <c r="U4819" t="s">
        <v>220</v>
      </c>
      <c r="V4819" t="str">
        <f>VLOOKUP(F4819, [1]!Table1[[#All],[Gender]:[city]], 3, FALSE)</f>
        <v>Undergraduate Student</v>
      </c>
      <c r="W4819" s="11">
        <f>VLOOKUP(F4819, [1]!Table1[[#All],[Gender]:[city]], 4, FALSE)</f>
        <v>45130</v>
      </c>
      <c r="X4819" t="b">
        <f>VLOOKUP(F4819, [1]!Table1[[#All],[Gender]:[isFromSocialMedia]], 7, FALSE)</f>
        <v>0</v>
      </c>
      <c r="Y4819" t="str">
        <f>IF(TEXT(Table1[[#This Row],[Apply Date]], "yyyy-mm-dd") = TEXT(Table1[[#This Row],[Sign Up Date]], "yyyy-mm-dd"), "New User", "Repeat User")</f>
        <v>Repeat User</v>
      </c>
    </row>
    <row r="4820" spans="1:25" ht="12.75" x14ac:dyDescent="0.2">
      <c r="A4820" s="1" t="s">
        <v>8027</v>
      </c>
      <c r="B4820" s="1" t="s">
        <v>7341</v>
      </c>
      <c r="C4820" s="1" t="s">
        <v>7342</v>
      </c>
      <c r="D4820" s="1" t="s">
        <v>2629</v>
      </c>
      <c r="E4820" s="2">
        <v>45292.146365740744</v>
      </c>
      <c r="F4820" s="1" t="s">
        <v>25</v>
      </c>
      <c r="G4820" s="9" t="s">
        <v>8028</v>
      </c>
      <c r="H4820" s="9" t="s">
        <v>306</v>
      </c>
      <c r="I4820" s="9" t="s">
        <v>45</v>
      </c>
      <c r="J4820" s="1">
        <v>605602</v>
      </c>
      <c r="K4820" s="3">
        <v>45383</v>
      </c>
      <c r="L4820" s="1" t="s">
        <v>37</v>
      </c>
      <c r="M4820" s="1" t="s">
        <v>8029</v>
      </c>
      <c r="N4820" s="1" t="s">
        <v>3750</v>
      </c>
      <c r="O4820" s="10">
        <v>45242.323020833333</v>
      </c>
      <c r="Q4820">
        <v>0</v>
      </c>
      <c r="R4820" t="s">
        <v>220</v>
      </c>
      <c r="S4820" t="s">
        <v>220</v>
      </c>
      <c r="T4820">
        <v>0</v>
      </c>
      <c r="U4820" t="s">
        <v>220</v>
      </c>
      <c r="V4820" t="str">
        <f>VLOOKUP(F4820, [1]!Table1[[#All],[Gender]:[city]], 3, FALSE)</f>
        <v>Undergraduate Student</v>
      </c>
      <c r="W4820" s="11">
        <f>VLOOKUP(F4820, [1]!Table1[[#All],[Gender]:[city]], 4, FALSE)</f>
        <v>45130</v>
      </c>
      <c r="X4820" t="b">
        <f>VLOOKUP(F4820, [1]!Table1[[#All],[Gender]:[isFromSocialMedia]], 7, FALSE)</f>
        <v>0</v>
      </c>
      <c r="Y4820" t="str">
        <f>IF(TEXT(Table1[[#This Row],[Apply Date]], "yyyy-mm-dd") = TEXT(Table1[[#This Row],[Sign Up Date]], "yyyy-mm-dd"), "New User", "Repeat User")</f>
        <v>Repeat User</v>
      </c>
    </row>
    <row r="4821" spans="1:25" ht="12.75" x14ac:dyDescent="0.2">
      <c r="A4821" s="1" t="s">
        <v>8030</v>
      </c>
      <c r="B4821" s="1" t="s">
        <v>7341</v>
      </c>
      <c r="C4821" s="1" t="s">
        <v>7342</v>
      </c>
      <c r="D4821" s="1" t="s">
        <v>2629</v>
      </c>
      <c r="E4821" s="2">
        <v>45292.146365740744</v>
      </c>
      <c r="F4821" s="1" t="s">
        <v>25</v>
      </c>
      <c r="G4821" s="9" t="s">
        <v>8031</v>
      </c>
      <c r="H4821" s="9" t="s">
        <v>8031</v>
      </c>
      <c r="I4821" s="9" t="s">
        <v>682</v>
      </c>
      <c r="J4821" s="1" t="s">
        <v>8032</v>
      </c>
      <c r="K4821" s="3">
        <v>45170</v>
      </c>
      <c r="L4821" s="1" t="s">
        <v>50</v>
      </c>
      <c r="M4821" s="1" t="s">
        <v>917</v>
      </c>
      <c r="N4821" s="1" t="s">
        <v>39</v>
      </c>
      <c r="O4821" s="10">
        <v>45129.881284722222</v>
      </c>
      <c r="P4821" s="10">
        <v>45145.1875</v>
      </c>
      <c r="Q4821" s="1">
        <v>500</v>
      </c>
      <c r="R4821" s="1" t="s">
        <v>7402</v>
      </c>
      <c r="S4821" s="1" t="s">
        <v>7403</v>
      </c>
      <c r="T4821" s="1">
        <v>1182</v>
      </c>
      <c r="U4821" s="1" t="s">
        <v>7349</v>
      </c>
      <c r="V4821" t="str">
        <f>VLOOKUP(F4821, [1]!Table1[[#All],[Gender]:[city]], 3, FALSE)</f>
        <v>Undergraduate Student</v>
      </c>
      <c r="W4821" s="11">
        <f>VLOOKUP(F4821, [1]!Table1[[#All],[Gender]:[city]], 4, FALSE)</f>
        <v>45130</v>
      </c>
      <c r="X4821" t="b">
        <f>VLOOKUP(F4821, [1]!Table1[[#All],[Gender]:[isFromSocialMedia]], 7, FALSE)</f>
        <v>0</v>
      </c>
      <c r="Y4821" t="str">
        <f>IF(TEXT(Table1[[#This Row],[Apply Date]], "yyyy-mm-dd") = TEXT(Table1[[#This Row],[Sign Up Date]], "yyyy-mm-dd"), "New User", "Repeat User")</f>
        <v>Repeat User</v>
      </c>
    </row>
    <row r="4822" spans="1:25" ht="12.75" x14ac:dyDescent="0.2">
      <c r="A4822" s="1" t="s">
        <v>8033</v>
      </c>
      <c r="B4822" s="1" t="s">
        <v>7341</v>
      </c>
      <c r="C4822" s="1" t="s">
        <v>7342</v>
      </c>
      <c r="D4822" s="1" t="s">
        <v>2629</v>
      </c>
      <c r="E4822" s="2">
        <v>45292.146365740744</v>
      </c>
      <c r="F4822" s="1" t="s">
        <v>25</v>
      </c>
      <c r="G4822" s="9" t="s">
        <v>198</v>
      </c>
      <c r="H4822" s="9" t="s">
        <v>54</v>
      </c>
      <c r="I4822" s="9" t="s">
        <v>45</v>
      </c>
      <c r="J4822" s="1">
        <v>560098</v>
      </c>
      <c r="K4822" s="3">
        <v>45778</v>
      </c>
      <c r="L4822" s="1" t="s">
        <v>37</v>
      </c>
      <c r="M4822" s="1" t="s">
        <v>919</v>
      </c>
      <c r="N4822" s="1" t="s">
        <v>75</v>
      </c>
      <c r="O4822" s="10">
        <v>45130.764849537038</v>
      </c>
      <c r="P4822" s="10">
        <v>45264.104432870372</v>
      </c>
      <c r="Q4822">
        <v>0</v>
      </c>
      <c r="R4822" t="s">
        <v>220</v>
      </c>
      <c r="S4822" t="s">
        <v>220</v>
      </c>
      <c r="T4822">
        <v>0</v>
      </c>
      <c r="U4822" t="s">
        <v>220</v>
      </c>
      <c r="V4822" t="str">
        <f>VLOOKUP(F4822, [1]!Table1[[#All],[Gender]:[city]], 3, FALSE)</f>
        <v>Undergraduate Student</v>
      </c>
      <c r="W4822" s="11">
        <f>VLOOKUP(F4822, [1]!Table1[[#All],[Gender]:[city]], 4, FALSE)</f>
        <v>45130</v>
      </c>
      <c r="X4822" t="b">
        <f>VLOOKUP(F4822, [1]!Table1[[#All],[Gender]:[isFromSocialMedia]], 7, FALSE)</f>
        <v>0</v>
      </c>
      <c r="Y4822" t="str">
        <f>IF(TEXT(Table1[[#This Row],[Apply Date]], "yyyy-mm-dd") = TEXT(Table1[[#This Row],[Sign Up Date]], "yyyy-mm-dd"), "New User", "Repeat User")</f>
        <v>New User</v>
      </c>
    </row>
    <row r="4823" spans="1:25" ht="12.75" x14ac:dyDescent="0.2">
      <c r="A4823" s="1" t="s">
        <v>8034</v>
      </c>
      <c r="B4823" s="1" t="s">
        <v>7341</v>
      </c>
      <c r="C4823" s="1" t="s">
        <v>7342</v>
      </c>
      <c r="D4823" s="1" t="s">
        <v>2629</v>
      </c>
      <c r="E4823" s="2">
        <v>45292.146365740744</v>
      </c>
      <c r="F4823" s="1" t="s">
        <v>25</v>
      </c>
      <c r="G4823" s="9" t="s">
        <v>48</v>
      </c>
      <c r="H4823" s="9" t="s">
        <v>283</v>
      </c>
      <c r="I4823" s="9" t="s">
        <v>45</v>
      </c>
      <c r="J4823" s="1">
        <v>500018</v>
      </c>
      <c r="K4823" s="3">
        <v>45139</v>
      </c>
      <c r="L4823" s="1" t="s">
        <v>50</v>
      </c>
      <c r="M4823" s="1" t="s">
        <v>294</v>
      </c>
      <c r="N4823" s="1" t="s">
        <v>75</v>
      </c>
      <c r="O4823" s="10">
        <v>45118.713807870372</v>
      </c>
      <c r="P4823" s="10">
        <v>45131.104166666664</v>
      </c>
      <c r="Q4823">
        <v>0</v>
      </c>
      <c r="R4823" t="s">
        <v>220</v>
      </c>
      <c r="S4823" t="s">
        <v>220</v>
      </c>
      <c r="T4823">
        <v>0</v>
      </c>
      <c r="U4823" t="s">
        <v>220</v>
      </c>
      <c r="V4823" t="str">
        <f>VLOOKUP(F4823, [1]!Table1[[#All],[Gender]:[city]], 3, FALSE)</f>
        <v>Undergraduate Student</v>
      </c>
      <c r="W4823" s="11">
        <f>VLOOKUP(F4823, [1]!Table1[[#All],[Gender]:[city]], 4, FALSE)</f>
        <v>45130</v>
      </c>
      <c r="X4823" t="b">
        <f>VLOOKUP(F4823, [1]!Table1[[#All],[Gender]:[isFromSocialMedia]], 7, FALSE)</f>
        <v>0</v>
      </c>
      <c r="Y4823" t="str">
        <f>IF(TEXT(Table1[[#This Row],[Apply Date]], "yyyy-mm-dd") = TEXT(Table1[[#This Row],[Sign Up Date]], "yyyy-mm-dd"), "New User", "Repeat User")</f>
        <v>Repeat User</v>
      </c>
    </row>
    <row r="4824" spans="1:25" ht="12.75" x14ac:dyDescent="0.2">
      <c r="A4824" s="1" t="s">
        <v>8035</v>
      </c>
      <c r="B4824" s="1" t="s">
        <v>7341</v>
      </c>
      <c r="C4824" s="1" t="s">
        <v>7342</v>
      </c>
      <c r="D4824" s="1" t="s">
        <v>2629</v>
      </c>
      <c r="E4824" s="2">
        <v>45292.146365740744</v>
      </c>
      <c r="F4824" s="1" t="s">
        <v>25</v>
      </c>
      <c r="G4824" s="9" t="s">
        <v>1422</v>
      </c>
      <c r="H4824" s="9" t="s">
        <v>35</v>
      </c>
      <c r="I4824" s="9" t="s">
        <v>103</v>
      </c>
      <c r="J4824" s="1">
        <v>46000</v>
      </c>
      <c r="K4824" s="3">
        <v>45839</v>
      </c>
      <c r="L4824" s="1" t="s">
        <v>37</v>
      </c>
      <c r="M4824" s="1" t="s">
        <v>204</v>
      </c>
      <c r="N4824" s="1" t="s">
        <v>75</v>
      </c>
      <c r="O4824" s="10">
        <v>45121.254837962966</v>
      </c>
      <c r="P4824" s="10">
        <v>45131.104166666664</v>
      </c>
      <c r="Q4824">
        <v>0</v>
      </c>
      <c r="R4824" t="s">
        <v>220</v>
      </c>
      <c r="S4824" t="s">
        <v>220</v>
      </c>
      <c r="T4824">
        <v>0</v>
      </c>
      <c r="U4824" t="s">
        <v>220</v>
      </c>
      <c r="V4824" t="str">
        <f>VLOOKUP(F4824, [1]!Table1[[#All],[Gender]:[city]], 3, FALSE)</f>
        <v>Undergraduate Student</v>
      </c>
      <c r="W4824" s="11">
        <f>VLOOKUP(F4824, [1]!Table1[[#All],[Gender]:[city]], 4, FALSE)</f>
        <v>45130</v>
      </c>
      <c r="X4824" t="b">
        <f>VLOOKUP(F4824, [1]!Table1[[#All],[Gender]:[isFromSocialMedia]], 7, FALSE)</f>
        <v>0</v>
      </c>
      <c r="Y4824" t="str">
        <f>IF(TEXT(Table1[[#This Row],[Apply Date]], "yyyy-mm-dd") = TEXT(Table1[[#This Row],[Sign Up Date]], "yyyy-mm-dd"), "New User", "Repeat User")</f>
        <v>Repeat User</v>
      </c>
    </row>
    <row r="4825" spans="1:25" ht="12.75" x14ac:dyDescent="0.2">
      <c r="A4825" s="1" t="s">
        <v>8036</v>
      </c>
      <c r="B4825" s="1" t="s">
        <v>7341</v>
      </c>
      <c r="C4825" s="1" t="s">
        <v>7342</v>
      </c>
      <c r="D4825" s="1" t="s">
        <v>2629</v>
      </c>
      <c r="E4825" s="2">
        <v>45292.146365740744</v>
      </c>
      <c r="F4825" s="1" t="s">
        <v>25</v>
      </c>
      <c r="G4825" s="9" t="s">
        <v>8037</v>
      </c>
      <c r="H4825" s="9" t="s">
        <v>1011</v>
      </c>
      <c r="I4825" s="9" t="s">
        <v>61</v>
      </c>
      <c r="J4825" s="1">
        <v>21204</v>
      </c>
      <c r="K4825" s="3">
        <v>45413</v>
      </c>
      <c r="L4825" s="1" t="s">
        <v>29</v>
      </c>
      <c r="M4825" s="1" t="s">
        <v>8038</v>
      </c>
      <c r="N4825" s="1" t="s">
        <v>31</v>
      </c>
      <c r="O4825" s="10">
        <v>44850.698414351849</v>
      </c>
      <c r="P4825" s="10">
        <v>44879.1875</v>
      </c>
      <c r="Q4825">
        <v>0</v>
      </c>
      <c r="R4825" t="s">
        <v>220</v>
      </c>
      <c r="S4825" t="s">
        <v>220</v>
      </c>
      <c r="T4825">
        <v>0</v>
      </c>
      <c r="U4825" t="s">
        <v>220</v>
      </c>
      <c r="V4825" t="str">
        <f>VLOOKUP(F4825, [1]!Table1[[#All],[Gender]:[city]], 3, FALSE)</f>
        <v>Undergraduate Student</v>
      </c>
      <c r="W4825" s="11">
        <f>VLOOKUP(F4825, [1]!Table1[[#All],[Gender]:[city]], 4, FALSE)</f>
        <v>45130</v>
      </c>
      <c r="X4825" t="b">
        <f>VLOOKUP(F4825, [1]!Table1[[#All],[Gender]:[isFromSocialMedia]], 7, FALSE)</f>
        <v>0</v>
      </c>
      <c r="Y4825" t="str">
        <f>IF(TEXT(Table1[[#This Row],[Apply Date]], "yyyy-mm-dd") = TEXT(Table1[[#This Row],[Sign Up Date]], "yyyy-mm-dd"), "New User", "Repeat User")</f>
        <v>Repeat User</v>
      </c>
    </row>
    <row r="4826" spans="1:25" ht="12.75" x14ac:dyDescent="0.2">
      <c r="A4826" s="1" t="s">
        <v>8039</v>
      </c>
      <c r="B4826" s="1" t="s">
        <v>7341</v>
      </c>
      <c r="C4826" s="1" t="s">
        <v>7342</v>
      </c>
      <c r="D4826" s="1" t="s">
        <v>2629</v>
      </c>
      <c r="E4826" s="2">
        <v>45292.146365740744</v>
      </c>
      <c r="F4826" s="1" t="s">
        <v>33</v>
      </c>
      <c r="G4826" s="9" t="s">
        <v>755</v>
      </c>
      <c r="H4826" s="9" t="s">
        <v>6164</v>
      </c>
      <c r="I4826" s="9" t="s">
        <v>233</v>
      </c>
      <c r="J4826" s="1">
        <v>233</v>
      </c>
      <c r="K4826" s="4">
        <v>46692</v>
      </c>
      <c r="L4826" s="1" t="s">
        <v>37</v>
      </c>
      <c r="M4826" s="1" t="s">
        <v>8040</v>
      </c>
      <c r="N4826" s="1" t="s">
        <v>75</v>
      </c>
      <c r="O4826" s="10">
        <v>45101.872094907405</v>
      </c>
      <c r="P4826" s="10">
        <v>45299.146365740744</v>
      </c>
      <c r="Q4826">
        <v>0</v>
      </c>
      <c r="R4826" t="s">
        <v>220</v>
      </c>
      <c r="S4826" t="s">
        <v>220</v>
      </c>
      <c r="T4826">
        <v>0</v>
      </c>
      <c r="U4826" t="s">
        <v>220</v>
      </c>
      <c r="V4826" t="str">
        <f>VLOOKUP(F4826, [1]!Table1[[#All],[Gender]:[city]], 3, FALSE)</f>
        <v>Not in Education</v>
      </c>
      <c r="W4826" s="11">
        <f>VLOOKUP(F4826, [1]!Table1[[#All],[Gender]:[city]], 4, FALSE)</f>
        <v>45092</v>
      </c>
      <c r="X4826" t="b">
        <f>VLOOKUP(F4826, [1]!Table1[[#All],[Gender]:[isFromSocialMedia]], 7, FALSE)</f>
        <v>0</v>
      </c>
      <c r="Y4826" t="str">
        <f>IF(TEXT(Table1[[#This Row],[Apply Date]], "yyyy-mm-dd") = TEXT(Table1[[#This Row],[Sign Up Date]], "yyyy-mm-dd"), "New User", "Repeat User")</f>
        <v>Repeat User</v>
      </c>
    </row>
    <row r="4827" spans="1:25" ht="12.75" x14ac:dyDescent="0.2">
      <c r="A4827" s="1" t="s">
        <v>8041</v>
      </c>
      <c r="B4827" s="1" t="s">
        <v>7341</v>
      </c>
      <c r="C4827" s="1" t="s">
        <v>7342</v>
      </c>
      <c r="D4827" s="1" t="s">
        <v>2629</v>
      </c>
      <c r="E4827" s="2">
        <v>45292.146365740744</v>
      </c>
      <c r="F4827" s="1" t="s">
        <v>25</v>
      </c>
      <c r="G4827" s="9" t="s">
        <v>777</v>
      </c>
      <c r="H4827" s="9" t="s">
        <v>49</v>
      </c>
      <c r="I4827" s="9" t="s">
        <v>45</v>
      </c>
      <c r="J4827" s="1">
        <v>504208</v>
      </c>
      <c r="K4827" s="3">
        <v>45078</v>
      </c>
      <c r="L4827" s="1" t="s">
        <v>37</v>
      </c>
      <c r="M4827" s="1" t="s">
        <v>260</v>
      </c>
      <c r="N4827" s="1" t="s">
        <v>75</v>
      </c>
      <c r="O4827" s="10">
        <v>45102.674745370372</v>
      </c>
      <c r="P4827" s="10">
        <v>45117.104166666664</v>
      </c>
      <c r="Q4827">
        <v>0</v>
      </c>
      <c r="R4827" t="s">
        <v>220</v>
      </c>
      <c r="S4827" t="s">
        <v>220</v>
      </c>
      <c r="T4827">
        <v>0</v>
      </c>
      <c r="U4827" t="s">
        <v>220</v>
      </c>
      <c r="V4827" t="str">
        <f>VLOOKUP(F4827, [1]!Table1[[#All],[Gender]:[city]], 3, FALSE)</f>
        <v>Undergraduate Student</v>
      </c>
      <c r="W4827" s="11">
        <f>VLOOKUP(F4827, [1]!Table1[[#All],[Gender]:[city]], 4, FALSE)</f>
        <v>45130</v>
      </c>
      <c r="X4827" t="b">
        <f>VLOOKUP(F4827, [1]!Table1[[#All],[Gender]:[isFromSocialMedia]], 7, FALSE)</f>
        <v>0</v>
      </c>
      <c r="Y4827" t="str">
        <f>IF(TEXT(Table1[[#This Row],[Apply Date]], "yyyy-mm-dd") = TEXT(Table1[[#This Row],[Sign Up Date]], "yyyy-mm-dd"), "New User", "Repeat User")</f>
        <v>Repeat User</v>
      </c>
    </row>
    <row r="4828" spans="1:25" ht="12.75" x14ac:dyDescent="0.2">
      <c r="A4828" s="1" t="s">
        <v>8042</v>
      </c>
      <c r="B4828" s="1" t="s">
        <v>7341</v>
      </c>
      <c r="C4828" s="1" t="s">
        <v>7342</v>
      </c>
      <c r="D4828" s="1" t="s">
        <v>2629</v>
      </c>
      <c r="E4828" s="2">
        <v>45292.146365740744</v>
      </c>
      <c r="F4828" s="1" t="s">
        <v>33</v>
      </c>
      <c r="G4828" s="9" t="s">
        <v>642</v>
      </c>
      <c r="H4828" s="9" t="s">
        <v>643</v>
      </c>
      <c r="I4828" s="9" t="s">
        <v>45</v>
      </c>
      <c r="J4828" s="1">
        <v>452016</v>
      </c>
      <c r="K4828" s="3">
        <v>44743</v>
      </c>
      <c r="L4828" s="1" t="s">
        <v>37</v>
      </c>
      <c r="M4828" s="1" t="s">
        <v>8043</v>
      </c>
      <c r="N4828" s="1" t="s">
        <v>75</v>
      </c>
      <c r="O4828" s="10">
        <v>45101.88758101852</v>
      </c>
      <c r="P4828" s="10">
        <v>45117.104166666664</v>
      </c>
      <c r="Q4828">
        <v>0</v>
      </c>
      <c r="R4828" t="s">
        <v>220</v>
      </c>
      <c r="S4828" t="s">
        <v>220</v>
      </c>
      <c r="T4828">
        <v>0</v>
      </c>
      <c r="U4828" t="s">
        <v>220</v>
      </c>
      <c r="V4828" t="str">
        <f>VLOOKUP(F4828, [1]!Table1[[#All],[Gender]:[city]], 3, FALSE)</f>
        <v>Not in Education</v>
      </c>
      <c r="W4828" s="11">
        <f>VLOOKUP(F4828, [1]!Table1[[#All],[Gender]:[city]], 4, FALSE)</f>
        <v>45092</v>
      </c>
      <c r="X4828" t="b">
        <f>VLOOKUP(F4828, [1]!Table1[[#All],[Gender]:[isFromSocialMedia]], 7, FALSE)</f>
        <v>0</v>
      </c>
      <c r="Y4828" t="str">
        <f>IF(TEXT(Table1[[#This Row],[Apply Date]], "yyyy-mm-dd") = TEXT(Table1[[#This Row],[Sign Up Date]], "yyyy-mm-dd"), "New User", "Repeat User")</f>
        <v>Repeat User</v>
      </c>
    </row>
    <row r="4829" spans="1:25" ht="12.75" x14ac:dyDescent="0.2">
      <c r="A4829" s="1" t="s">
        <v>8044</v>
      </c>
      <c r="B4829" s="1" t="s">
        <v>7341</v>
      </c>
      <c r="C4829" s="1" t="s">
        <v>7342</v>
      </c>
      <c r="D4829" s="1" t="s">
        <v>2629</v>
      </c>
      <c r="E4829" s="2">
        <v>45292.146365740744</v>
      </c>
      <c r="F4829" s="1" t="s">
        <v>33</v>
      </c>
      <c r="G4829" s="9" t="s">
        <v>2247</v>
      </c>
      <c r="H4829" s="9" t="s">
        <v>2247</v>
      </c>
      <c r="I4829" s="9" t="s">
        <v>233</v>
      </c>
      <c r="J4829" s="1" t="s">
        <v>8045</v>
      </c>
      <c r="K4829" s="3">
        <v>45901</v>
      </c>
      <c r="L4829" s="1" t="s">
        <v>50</v>
      </c>
      <c r="M4829" s="1" t="s">
        <v>408</v>
      </c>
      <c r="N4829" s="1" t="s">
        <v>39</v>
      </c>
      <c r="O4829" s="10">
        <v>45050.531643518516</v>
      </c>
      <c r="P4829" s="10">
        <v>45071.104166666664</v>
      </c>
      <c r="Q4829" s="1">
        <v>2500</v>
      </c>
      <c r="R4829" s="1" t="s">
        <v>7347</v>
      </c>
      <c r="S4829" s="1" t="s">
        <v>7348</v>
      </c>
      <c r="T4829" s="1">
        <v>1182</v>
      </c>
      <c r="U4829" s="1" t="s">
        <v>7349</v>
      </c>
      <c r="V4829" t="str">
        <f>VLOOKUP(F4829, [1]!Table1[[#All],[Gender]:[city]], 3, FALSE)</f>
        <v>Not in Education</v>
      </c>
      <c r="W4829" s="11">
        <f>VLOOKUP(F4829, [1]!Table1[[#All],[Gender]:[city]], 4, FALSE)</f>
        <v>45092</v>
      </c>
      <c r="X4829" t="b">
        <f>VLOOKUP(F4829, [1]!Table1[[#All],[Gender]:[isFromSocialMedia]], 7, FALSE)</f>
        <v>0</v>
      </c>
      <c r="Y4829" t="str">
        <f>IF(TEXT(Table1[[#This Row],[Apply Date]], "yyyy-mm-dd") = TEXT(Table1[[#This Row],[Sign Up Date]], "yyyy-mm-dd"), "New User", "Repeat User")</f>
        <v>Repeat User</v>
      </c>
    </row>
    <row r="4830" spans="1:25" ht="12.75" x14ac:dyDescent="0.2">
      <c r="A4830" s="1" t="s">
        <v>8046</v>
      </c>
      <c r="B4830" s="1" t="s">
        <v>7341</v>
      </c>
      <c r="C4830" s="1" t="s">
        <v>7342</v>
      </c>
      <c r="D4830" s="1" t="s">
        <v>2629</v>
      </c>
      <c r="E4830" s="2">
        <v>45292.146365740744</v>
      </c>
      <c r="F4830" s="1" t="s">
        <v>33</v>
      </c>
      <c r="G4830" s="9" t="s">
        <v>59</v>
      </c>
      <c r="H4830" s="9" t="s">
        <v>60</v>
      </c>
      <c r="I4830" s="9" t="s">
        <v>61</v>
      </c>
      <c r="J4830" s="1">
        <v>63108</v>
      </c>
      <c r="K4830" s="3">
        <v>45778</v>
      </c>
      <c r="L4830" s="1" t="s">
        <v>50</v>
      </c>
      <c r="M4830" s="1" t="s">
        <v>131</v>
      </c>
      <c r="N4830" s="1" t="s">
        <v>75</v>
      </c>
      <c r="O4830" s="10">
        <v>45176.853368055556</v>
      </c>
      <c r="P4830" s="10">
        <v>45299.146365740744</v>
      </c>
      <c r="Q4830">
        <v>0</v>
      </c>
      <c r="R4830" t="s">
        <v>220</v>
      </c>
      <c r="S4830" t="s">
        <v>220</v>
      </c>
      <c r="T4830">
        <v>0</v>
      </c>
      <c r="U4830" t="s">
        <v>220</v>
      </c>
      <c r="V4830" t="str">
        <f>VLOOKUP(F4830, [1]!Table1[[#All],[Gender]:[city]], 3, FALSE)</f>
        <v>Not in Education</v>
      </c>
      <c r="W4830" s="11">
        <f>VLOOKUP(F4830, [1]!Table1[[#All],[Gender]:[city]], 4, FALSE)</f>
        <v>45092</v>
      </c>
      <c r="X4830" t="b">
        <f>VLOOKUP(F4830, [1]!Table1[[#All],[Gender]:[isFromSocialMedia]], 7, FALSE)</f>
        <v>0</v>
      </c>
      <c r="Y4830" t="str">
        <f>IF(TEXT(Table1[[#This Row],[Apply Date]], "yyyy-mm-dd") = TEXT(Table1[[#This Row],[Sign Up Date]], "yyyy-mm-dd"), "New User", "Repeat User")</f>
        <v>Repeat User</v>
      </c>
    </row>
    <row r="4831" spans="1:25" ht="12.75" x14ac:dyDescent="0.2">
      <c r="A4831" s="1" t="s">
        <v>8047</v>
      </c>
      <c r="B4831" s="1" t="s">
        <v>7341</v>
      </c>
      <c r="C4831" s="1" t="s">
        <v>7342</v>
      </c>
      <c r="D4831" s="1" t="s">
        <v>2629</v>
      </c>
      <c r="E4831" s="2">
        <v>45292.146365740744</v>
      </c>
      <c r="F4831" s="1" t="s">
        <v>25</v>
      </c>
      <c r="G4831" s="9" t="s">
        <v>2363</v>
      </c>
      <c r="H4831" s="9" t="s">
        <v>67</v>
      </c>
      <c r="I4831" s="9" t="s">
        <v>45</v>
      </c>
      <c r="J4831" s="1">
        <v>201301</v>
      </c>
      <c r="K4831" s="3">
        <v>43983</v>
      </c>
      <c r="L4831" s="1" t="s">
        <v>104</v>
      </c>
      <c r="M4831" s="1" t="s">
        <v>360</v>
      </c>
      <c r="N4831" s="1" t="s">
        <v>75</v>
      </c>
      <c r="O4831" s="10">
        <v>45122.335381944446</v>
      </c>
      <c r="P4831" s="10">
        <v>45264.104432870372</v>
      </c>
      <c r="Q4831">
        <v>0</v>
      </c>
      <c r="R4831" t="s">
        <v>220</v>
      </c>
      <c r="S4831" t="s">
        <v>220</v>
      </c>
      <c r="T4831">
        <v>0</v>
      </c>
      <c r="U4831" t="s">
        <v>220</v>
      </c>
      <c r="V4831" t="str">
        <f>VLOOKUP(F4831, [1]!Table1[[#All],[Gender]:[city]], 3, FALSE)</f>
        <v>Undergraduate Student</v>
      </c>
      <c r="W4831" s="11">
        <f>VLOOKUP(F4831, [1]!Table1[[#All],[Gender]:[city]], 4, FALSE)</f>
        <v>45130</v>
      </c>
      <c r="X4831" t="b">
        <f>VLOOKUP(F4831, [1]!Table1[[#All],[Gender]:[isFromSocialMedia]], 7, FALSE)</f>
        <v>0</v>
      </c>
      <c r="Y4831" t="str">
        <f>IF(TEXT(Table1[[#This Row],[Apply Date]], "yyyy-mm-dd") = TEXT(Table1[[#This Row],[Sign Up Date]], "yyyy-mm-dd"), "New User", "Repeat User")</f>
        <v>Repeat User</v>
      </c>
    </row>
    <row r="4832" spans="1:25" ht="12.75" x14ac:dyDescent="0.2">
      <c r="A4832" s="1" t="s">
        <v>8048</v>
      </c>
      <c r="B4832" s="1" t="s">
        <v>7341</v>
      </c>
      <c r="C4832" s="1" t="s">
        <v>7342</v>
      </c>
      <c r="D4832" s="1" t="s">
        <v>2629</v>
      </c>
      <c r="E4832" s="2">
        <v>45292.146365740744</v>
      </c>
      <c r="F4832" s="1" t="s">
        <v>25</v>
      </c>
      <c r="G4832" s="9" t="s">
        <v>8049</v>
      </c>
      <c r="H4832" s="9" t="s">
        <v>1474</v>
      </c>
      <c r="I4832" s="9" t="s">
        <v>45</v>
      </c>
      <c r="J4832" s="1">
        <v>841301</v>
      </c>
      <c r="K4832" s="4">
        <v>45261</v>
      </c>
      <c r="L4832" s="1" t="s">
        <v>50</v>
      </c>
      <c r="M4832" s="1" t="s">
        <v>8050</v>
      </c>
      <c r="N4832" s="1" t="s">
        <v>75</v>
      </c>
      <c r="O4832" s="10">
        <v>45154.720057870371</v>
      </c>
      <c r="P4832" s="10">
        <v>45299.146365740744</v>
      </c>
      <c r="Q4832">
        <v>0</v>
      </c>
      <c r="R4832" t="s">
        <v>220</v>
      </c>
      <c r="S4832" t="s">
        <v>220</v>
      </c>
      <c r="T4832">
        <v>0</v>
      </c>
      <c r="U4832" t="s">
        <v>220</v>
      </c>
      <c r="V4832" t="str">
        <f>VLOOKUP(F4832, [1]!Table1[[#All],[Gender]:[city]], 3, FALSE)</f>
        <v>Undergraduate Student</v>
      </c>
      <c r="W4832" s="11">
        <f>VLOOKUP(F4832, [1]!Table1[[#All],[Gender]:[city]], 4, FALSE)</f>
        <v>45130</v>
      </c>
      <c r="X4832" t="b">
        <f>VLOOKUP(F4832, [1]!Table1[[#All],[Gender]:[isFromSocialMedia]], 7, FALSE)</f>
        <v>0</v>
      </c>
      <c r="Y4832" t="str">
        <f>IF(TEXT(Table1[[#This Row],[Apply Date]], "yyyy-mm-dd") = TEXT(Table1[[#This Row],[Sign Up Date]], "yyyy-mm-dd"), "New User", "Repeat User")</f>
        <v>Repeat User</v>
      </c>
    </row>
    <row r="4833" spans="1:25" ht="12.75" x14ac:dyDescent="0.2">
      <c r="A4833" s="1" t="s">
        <v>8051</v>
      </c>
      <c r="B4833" s="1" t="s">
        <v>7341</v>
      </c>
      <c r="C4833" s="1" t="s">
        <v>7342</v>
      </c>
      <c r="D4833" s="1" t="s">
        <v>2629</v>
      </c>
      <c r="E4833" s="2">
        <v>45292.146365740744</v>
      </c>
      <c r="F4833" s="1" t="s">
        <v>25</v>
      </c>
      <c r="G4833" s="9" t="s">
        <v>8052</v>
      </c>
      <c r="H4833" s="9" t="s">
        <v>49</v>
      </c>
      <c r="I4833" s="9" t="s">
        <v>45</v>
      </c>
      <c r="J4833" s="1">
        <v>507123</v>
      </c>
      <c r="K4833" s="4">
        <v>44531</v>
      </c>
      <c r="L4833" s="1" t="s">
        <v>37</v>
      </c>
      <c r="M4833" s="1" t="s">
        <v>191</v>
      </c>
      <c r="N4833" s="1" t="s">
        <v>75</v>
      </c>
      <c r="O4833" s="10">
        <v>45050.22111111111</v>
      </c>
      <c r="P4833" s="10">
        <v>45071.104166666664</v>
      </c>
      <c r="Q4833">
        <v>0</v>
      </c>
      <c r="R4833" t="s">
        <v>220</v>
      </c>
      <c r="S4833" t="s">
        <v>220</v>
      </c>
      <c r="T4833">
        <v>0</v>
      </c>
      <c r="U4833" t="s">
        <v>220</v>
      </c>
      <c r="V4833" t="str">
        <f>VLOOKUP(F4833, [1]!Table1[[#All],[Gender]:[city]], 3, FALSE)</f>
        <v>Undergraduate Student</v>
      </c>
      <c r="W4833" s="11">
        <f>VLOOKUP(F4833, [1]!Table1[[#All],[Gender]:[city]], 4, FALSE)</f>
        <v>45130</v>
      </c>
      <c r="X4833" t="b">
        <f>VLOOKUP(F4833, [1]!Table1[[#All],[Gender]:[isFromSocialMedia]], 7, FALSE)</f>
        <v>0</v>
      </c>
      <c r="Y4833" t="str">
        <f>IF(TEXT(Table1[[#This Row],[Apply Date]], "yyyy-mm-dd") = TEXT(Table1[[#This Row],[Sign Up Date]], "yyyy-mm-dd"), "New User", "Repeat User")</f>
        <v>Repeat User</v>
      </c>
    </row>
    <row r="4834" spans="1:25" ht="12.75" x14ac:dyDescent="0.2">
      <c r="A4834" s="1" t="s">
        <v>8053</v>
      </c>
      <c r="B4834" s="1" t="s">
        <v>7341</v>
      </c>
      <c r="C4834" s="1" t="s">
        <v>7342</v>
      </c>
      <c r="D4834" s="1" t="s">
        <v>2629</v>
      </c>
      <c r="E4834" s="2">
        <v>45292.146365740744</v>
      </c>
      <c r="F4834" s="1" t="s">
        <v>33</v>
      </c>
      <c r="G4834" s="9" t="s">
        <v>8054</v>
      </c>
      <c r="H4834" s="9" t="s">
        <v>163</v>
      </c>
      <c r="I4834" s="9" t="s">
        <v>79</v>
      </c>
      <c r="J4834" s="1">
        <v>100001</v>
      </c>
      <c r="K4834" s="3">
        <v>46266</v>
      </c>
      <c r="L4834" s="1" t="s">
        <v>37</v>
      </c>
      <c r="M4834" s="1" t="s">
        <v>270</v>
      </c>
      <c r="N4834" s="1" t="s">
        <v>75</v>
      </c>
      <c r="O4834" s="10">
        <v>45035.840173611112</v>
      </c>
      <c r="P4834" s="10">
        <v>45054.104166666664</v>
      </c>
      <c r="Q4834">
        <v>0</v>
      </c>
      <c r="R4834" t="s">
        <v>220</v>
      </c>
      <c r="S4834" t="s">
        <v>220</v>
      </c>
      <c r="T4834">
        <v>0</v>
      </c>
      <c r="U4834" t="s">
        <v>220</v>
      </c>
      <c r="V4834" t="str">
        <f>VLOOKUP(F4834, [1]!Table1[[#All],[Gender]:[city]], 3, FALSE)</f>
        <v>Not in Education</v>
      </c>
      <c r="W4834" s="11">
        <f>VLOOKUP(F4834, [1]!Table1[[#All],[Gender]:[city]], 4, FALSE)</f>
        <v>45092</v>
      </c>
      <c r="X4834" t="b">
        <f>VLOOKUP(F4834, [1]!Table1[[#All],[Gender]:[isFromSocialMedia]], 7, FALSE)</f>
        <v>0</v>
      </c>
      <c r="Y4834" t="str">
        <f>IF(TEXT(Table1[[#This Row],[Apply Date]], "yyyy-mm-dd") = TEXT(Table1[[#This Row],[Sign Up Date]], "yyyy-mm-dd"), "New User", "Repeat User")</f>
        <v>Repeat User</v>
      </c>
    </row>
    <row r="4835" spans="1:25" ht="12.75" x14ac:dyDescent="0.2">
      <c r="A4835" s="1" t="s">
        <v>8055</v>
      </c>
      <c r="B4835" s="1" t="s">
        <v>7341</v>
      </c>
      <c r="C4835" s="1" t="s">
        <v>7342</v>
      </c>
      <c r="D4835" s="1" t="s">
        <v>2629</v>
      </c>
      <c r="E4835" s="2">
        <v>45292.146365740744</v>
      </c>
      <c r="F4835" s="1" t="s">
        <v>25</v>
      </c>
      <c r="G4835" s="9" t="s">
        <v>1858</v>
      </c>
      <c r="H4835" s="9" t="s">
        <v>285</v>
      </c>
      <c r="I4835" s="9" t="s">
        <v>233</v>
      </c>
      <c r="J4835" s="1" t="s">
        <v>8056</v>
      </c>
      <c r="K4835" s="3">
        <v>45839</v>
      </c>
      <c r="L4835" s="1" t="s">
        <v>37</v>
      </c>
      <c r="M4835" s="1" t="s">
        <v>62</v>
      </c>
      <c r="N4835" s="1" t="s">
        <v>39</v>
      </c>
      <c r="O4835" s="10">
        <v>45090.391446759262</v>
      </c>
      <c r="P4835" s="10">
        <v>45103.104166666664</v>
      </c>
      <c r="Q4835" s="1">
        <v>500</v>
      </c>
      <c r="R4835" s="1" t="s">
        <v>7402</v>
      </c>
      <c r="S4835" s="1" t="s">
        <v>7403</v>
      </c>
      <c r="T4835" s="1">
        <v>1182</v>
      </c>
      <c r="U4835" s="1" t="s">
        <v>7349</v>
      </c>
      <c r="V4835" t="str">
        <f>VLOOKUP(F4835, [1]!Table1[[#All],[Gender]:[city]], 3, FALSE)</f>
        <v>Undergraduate Student</v>
      </c>
      <c r="W4835" s="11">
        <f>VLOOKUP(F4835, [1]!Table1[[#All],[Gender]:[city]], 4, FALSE)</f>
        <v>45130</v>
      </c>
      <c r="X4835" t="b">
        <f>VLOOKUP(F4835, [1]!Table1[[#All],[Gender]:[isFromSocialMedia]], 7, FALSE)</f>
        <v>0</v>
      </c>
      <c r="Y4835" t="str">
        <f>IF(TEXT(Table1[[#This Row],[Apply Date]], "yyyy-mm-dd") = TEXT(Table1[[#This Row],[Sign Up Date]], "yyyy-mm-dd"), "New User", "Repeat User")</f>
        <v>Repeat User</v>
      </c>
    </row>
    <row r="4836" spans="1:25" ht="12.75" x14ac:dyDescent="0.2">
      <c r="A4836" s="1" t="s">
        <v>8057</v>
      </c>
      <c r="B4836" s="1" t="s">
        <v>7341</v>
      </c>
      <c r="C4836" s="1" t="s">
        <v>7342</v>
      </c>
      <c r="D4836" s="1" t="s">
        <v>2629</v>
      </c>
      <c r="E4836" s="2">
        <v>45292.146365740744</v>
      </c>
      <c r="F4836" s="1" t="s">
        <v>25</v>
      </c>
      <c r="G4836" s="9" t="s">
        <v>7945</v>
      </c>
      <c r="H4836" s="9" t="s">
        <v>379</v>
      </c>
      <c r="I4836" s="9" t="s">
        <v>61</v>
      </c>
      <c r="J4836" s="1">
        <v>60048</v>
      </c>
      <c r="K4836" s="3">
        <v>46143</v>
      </c>
      <c r="L4836" s="1" t="s">
        <v>29</v>
      </c>
      <c r="M4836" s="1" t="s">
        <v>215</v>
      </c>
      <c r="N4836" s="1" t="s">
        <v>149</v>
      </c>
      <c r="O4836" s="10">
        <v>45060.903263888889</v>
      </c>
      <c r="P4836" s="10">
        <v>45117.104166666664</v>
      </c>
      <c r="Q4836">
        <v>0</v>
      </c>
      <c r="R4836" t="s">
        <v>220</v>
      </c>
      <c r="S4836" t="s">
        <v>220</v>
      </c>
      <c r="T4836">
        <v>0</v>
      </c>
      <c r="U4836" t="s">
        <v>220</v>
      </c>
      <c r="V4836" t="str">
        <f>VLOOKUP(F4836, [1]!Table1[[#All],[Gender]:[city]], 3, FALSE)</f>
        <v>Undergraduate Student</v>
      </c>
      <c r="W4836" s="11">
        <f>VLOOKUP(F4836, [1]!Table1[[#All],[Gender]:[city]], 4, FALSE)</f>
        <v>45130</v>
      </c>
      <c r="X4836" t="b">
        <f>VLOOKUP(F4836, [1]!Table1[[#All],[Gender]:[isFromSocialMedia]], 7, FALSE)</f>
        <v>0</v>
      </c>
      <c r="Y4836" t="str">
        <f>IF(TEXT(Table1[[#This Row],[Apply Date]], "yyyy-mm-dd") = TEXT(Table1[[#This Row],[Sign Up Date]], "yyyy-mm-dd"), "New User", "Repeat User")</f>
        <v>Repeat User</v>
      </c>
    </row>
    <row r="4837" spans="1:25" ht="12.75" x14ac:dyDescent="0.2">
      <c r="A4837" s="1" t="s">
        <v>8058</v>
      </c>
      <c r="B4837" s="1" t="s">
        <v>7341</v>
      </c>
      <c r="C4837" s="1" t="s">
        <v>7342</v>
      </c>
      <c r="D4837" s="1" t="s">
        <v>2629</v>
      </c>
      <c r="E4837" s="2">
        <v>45292.146365740744</v>
      </c>
      <c r="F4837" s="1" t="s">
        <v>33</v>
      </c>
      <c r="G4837" s="9" t="s">
        <v>78</v>
      </c>
      <c r="H4837" s="9" t="s">
        <v>78</v>
      </c>
      <c r="I4837" s="9" t="s">
        <v>79</v>
      </c>
      <c r="J4837" s="1">
        <v>5000012</v>
      </c>
      <c r="K4837" s="3">
        <v>43313</v>
      </c>
      <c r="L4837" s="1" t="s">
        <v>50</v>
      </c>
      <c r="M4837" s="1" t="s">
        <v>211</v>
      </c>
      <c r="N4837" s="1" t="s">
        <v>75</v>
      </c>
      <c r="O4837" s="10">
        <v>45102.863344907404</v>
      </c>
      <c r="P4837" s="10">
        <v>45117.104166666664</v>
      </c>
      <c r="Q4837">
        <v>0</v>
      </c>
      <c r="R4837" t="s">
        <v>220</v>
      </c>
      <c r="S4837" t="s">
        <v>220</v>
      </c>
      <c r="T4837">
        <v>0</v>
      </c>
      <c r="U4837" t="s">
        <v>220</v>
      </c>
      <c r="V4837" t="str">
        <f>VLOOKUP(F4837, [1]!Table1[[#All],[Gender]:[city]], 3, FALSE)</f>
        <v>Not in Education</v>
      </c>
      <c r="W4837" s="11">
        <f>VLOOKUP(F4837, [1]!Table1[[#All],[Gender]:[city]], 4, FALSE)</f>
        <v>45092</v>
      </c>
      <c r="X4837" t="b">
        <f>VLOOKUP(F4837, [1]!Table1[[#All],[Gender]:[isFromSocialMedia]], 7, FALSE)</f>
        <v>0</v>
      </c>
      <c r="Y4837" t="str">
        <f>IF(TEXT(Table1[[#This Row],[Apply Date]], "yyyy-mm-dd") = TEXT(Table1[[#This Row],[Sign Up Date]], "yyyy-mm-dd"), "New User", "Repeat User")</f>
        <v>Repeat User</v>
      </c>
    </row>
    <row r="4838" spans="1:25" ht="12.75" x14ac:dyDescent="0.2">
      <c r="A4838" s="1" t="s">
        <v>8059</v>
      </c>
      <c r="B4838" s="1" t="s">
        <v>7341</v>
      </c>
      <c r="C4838" s="1" t="s">
        <v>7342</v>
      </c>
      <c r="D4838" s="1" t="s">
        <v>2629</v>
      </c>
      <c r="E4838" s="2">
        <v>45292.146365740744</v>
      </c>
      <c r="F4838" s="1" t="s">
        <v>25</v>
      </c>
      <c r="G4838" s="9" t="s">
        <v>324</v>
      </c>
      <c r="H4838" s="9" t="s">
        <v>325</v>
      </c>
      <c r="I4838" s="9" t="s">
        <v>79</v>
      </c>
      <c r="J4838" s="1">
        <v>200005</v>
      </c>
      <c r="K4838" s="3">
        <v>45383</v>
      </c>
      <c r="L4838" s="1" t="s">
        <v>37</v>
      </c>
      <c r="M4838" s="1" t="s">
        <v>234</v>
      </c>
      <c r="N4838" s="1" t="s">
        <v>75</v>
      </c>
      <c r="O4838" s="10">
        <v>45093.435046296298</v>
      </c>
      <c r="P4838" s="10">
        <v>45117.104166666664</v>
      </c>
      <c r="Q4838">
        <v>0</v>
      </c>
      <c r="R4838" t="s">
        <v>220</v>
      </c>
      <c r="S4838" t="s">
        <v>220</v>
      </c>
      <c r="T4838">
        <v>0</v>
      </c>
      <c r="U4838" t="s">
        <v>220</v>
      </c>
      <c r="V4838" t="str">
        <f>VLOOKUP(F4838, [1]!Table1[[#All],[Gender]:[city]], 3, FALSE)</f>
        <v>Undergraduate Student</v>
      </c>
      <c r="W4838" s="11">
        <f>VLOOKUP(F4838, [1]!Table1[[#All],[Gender]:[city]], 4, FALSE)</f>
        <v>45130</v>
      </c>
      <c r="X4838" t="b">
        <f>VLOOKUP(F4838, [1]!Table1[[#All],[Gender]:[isFromSocialMedia]], 7, FALSE)</f>
        <v>0</v>
      </c>
      <c r="Y4838" t="str">
        <f>IF(TEXT(Table1[[#This Row],[Apply Date]], "yyyy-mm-dd") = TEXT(Table1[[#This Row],[Sign Up Date]], "yyyy-mm-dd"), "New User", "Repeat User")</f>
        <v>Repeat User</v>
      </c>
    </row>
    <row r="4839" spans="1:25" ht="12.75" x14ac:dyDescent="0.2">
      <c r="A4839" s="1" t="s">
        <v>8060</v>
      </c>
      <c r="B4839" s="1" t="s">
        <v>7341</v>
      </c>
      <c r="C4839" s="1" t="s">
        <v>7342</v>
      </c>
      <c r="D4839" s="1" t="s">
        <v>2629</v>
      </c>
      <c r="E4839" s="2">
        <v>45292.146365740744</v>
      </c>
      <c r="F4839" s="1" t="s">
        <v>33</v>
      </c>
      <c r="G4839" s="9" t="s">
        <v>133</v>
      </c>
      <c r="H4839" s="9" t="s">
        <v>134</v>
      </c>
      <c r="I4839" s="9" t="s">
        <v>61</v>
      </c>
      <c r="J4839" s="1">
        <v>60656</v>
      </c>
      <c r="K4839" s="3">
        <v>45778</v>
      </c>
      <c r="L4839" s="1" t="s">
        <v>29</v>
      </c>
      <c r="M4839" s="1" t="s">
        <v>68</v>
      </c>
      <c r="N4839" s="1" t="s">
        <v>31</v>
      </c>
      <c r="O4839" s="10">
        <v>44854.025347222225</v>
      </c>
      <c r="P4839" s="10">
        <v>44879.1875</v>
      </c>
      <c r="Q4839">
        <v>0</v>
      </c>
      <c r="R4839" t="s">
        <v>220</v>
      </c>
      <c r="S4839" t="s">
        <v>220</v>
      </c>
      <c r="T4839">
        <v>0</v>
      </c>
      <c r="U4839" t="s">
        <v>220</v>
      </c>
      <c r="V4839" t="str">
        <f>VLOOKUP(F4839, [1]!Table1[[#All],[Gender]:[city]], 3, FALSE)</f>
        <v>Not in Education</v>
      </c>
      <c r="W4839" s="11">
        <f>VLOOKUP(F4839, [1]!Table1[[#All],[Gender]:[city]], 4, FALSE)</f>
        <v>45092</v>
      </c>
      <c r="X4839" t="b">
        <f>VLOOKUP(F4839, [1]!Table1[[#All],[Gender]:[isFromSocialMedia]], 7, FALSE)</f>
        <v>0</v>
      </c>
      <c r="Y4839" t="str">
        <f>IF(TEXT(Table1[[#This Row],[Apply Date]], "yyyy-mm-dd") = TEXT(Table1[[#This Row],[Sign Up Date]], "yyyy-mm-dd"), "New User", "Repeat User")</f>
        <v>Repeat User</v>
      </c>
    </row>
    <row r="4840" spans="1:25" ht="12.75" x14ac:dyDescent="0.2">
      <c r="A4840" s="1" t="s">
        <v>8061</v>
      </c>
      <c r="B4840" s="1" t="s">
        <v>7341</v>
      </c>
      <c r="C4840" s="1" t="s">
        <v>7342</v>
      </c>
      <c r="D4840" s="1" t="s">
        <v>2629</v>
      </c>
      <c r="E4840" s="2">
        <v>45292.146365740744</v>
      </c>
      <c r="F4840" s="1" t="s">
        <v>25</v>
      </c>
      <c r="G4840" s="9" t="s">
        <v>296</v>
      </c>
      <c r="H4840" s="9" t="s">
        <v>293</v>
      </c>
      <c r="I4840" s="9" t="s">
        <v>103</v>
      </c>
      <c r="J4840" s="1">
        <v>75300</v>
      </c>
      <c r="K4840" s="4">
        <v>42339</v>
      </c>
      <c r="L4840" s="1" t="s">
        <v>104</v>
      </c>
      <c r="M4840" s="1" t="s">
        <v>164</v>
      </c>
      <c r="N4840" s="1" t="s">
        <v>75</v>
      </c>
      <c r="O4840" s="10">
        <v>45144.651990740742</v>
      </c>
      <c r="P4840" s="10">
        <v>45159.1875</v>
      </c>
      <c r="Q4840">
        <v>0</v>
      </c>
      <c r="R4840" t="s">
        <v>220</v>
      </c>
      <c r="S4840" t="s">
        <v>220</v>
      </c>
      <c r="T4840">
        <v>0</v>
      </c>
      <c r="U4840" t="s">
        <v>220</v>
      </c>
      <c r="V4840" t="str">
        <f>VLOOKUP(F4840, [1]!Table1[[#All],[Gender]:[city]], 3, FALSE)</f>
        <v>Undergraduate Student</v>
      </c>
      <c r="W4840" s="11">
        <f>VLOOKUP(F4840, [1]!Table1[[#All],[Gender]:[city]], 4, FALSE)</f>
        <v>45130</v>
      </c>
      <c r="X4840" t="b">
        <f>VLOOKUP(F4840, [1]!Table1[[#All],[Gender]:[isFromSocialMedia]], 7, FALSE)</f>
        <v>0</v>
      </c>
      <c r="Y4840" t="str">
        <f>IF(TEXT(Table1[[#This Row],[Apply Date]], "yyyy-mm-dd") = TEXT(Table1[[#This Row],[Sign Up Date]], "yyyy-mm-dd"), "New User", "Repeat User")</f>
        <v>Repeat User</v>
      </c>
    </row>
    <row r="4841" spans="1:25" ht="12.75" x14ac:dyDescent="0.2">
      <c r="A4841" s="1" t="s">
        <v>8062</v>
      </c>
      <c r="B4841" s="1" t="s">
        <v>7341</v>
      </c>
      <c r="C4841" s="1" t="s">
        <v>7342</v>
      </c>
      <c r="D4841" s="1" t="s">
        <v>2629</v>
      </c>
      <c r="E4841" s="2">
        <v>45292.146365740744</v>
      </c>
      <c r="F4841" s="1" t="s">
        <v>25</v>
      </c>
      <c r="G4841" s="9" t="s">
        <v>3637</v>
      </c>
      <c r="H4841" s="9" t="s">
        <v>1763</v>
      </c>
      <c r="I4841" s="9" t="s">
        <v>45</v>
      </c>
      <c r="J4841" s="1">
        <v>532459</v>
      </c>
      <c r="K4841" s="3">
        <v>45383</v>
      </c>
      <c r="L4841" s="1" t="s">
        <v>37</v>
      </c>
      <c r="M4841" s="1" t="s">
        <v>238</v>
      </c>
      <c r="N4841" s="1" t="s">
        <v>75</v>
      </c>
      <c r="O4841" s="10">
        <v>45134.40421296296</v>
      </c>
      <c r="P4841" s="10">
        <v>45145.1875</v>
      </c>
      <c r="Q4841">
        <v>0</v>
      </c>
      <c r="R4841" t="s">
        <v>220</v>
      </c>
      <c r="S4841" t="s">
        <v>220</v>
      </c>
      <c r="T4841">
        <v>0</v>
      </c>
      <c r="U4841" t="s">
        <v>220</v>
      </c>
      <c r="V4841" t="str">
        <f>VLOOKUP(F4841, [1]!Table1[[#All],[Gender]:[city]], 3, FALSE)</f>
        <v>Undergraduate Student</v>
      </c>
      <c r="W4841" s="11">
        <f>VLOOKUP(F4841, [1]!Table1[[#All],[Gender]:[city]], 4, FALSE)</f>
        <v>45130</v>
      </c>
      <c r="X4841" t="b">
        <f>VLOOKUP(F4841, [1]!Table1[[#All],[Gender]:[isFromSocialMedia]], 7, FALSE)</f>
        <v>0</v>
      </c>
      <c r="Y4841" t="str">
        <f>IF(TEXT(Table1[[#This Row],[Apply Date]], "yyyy-mm-dd") = TEXT(Table1[[#This Row],[Sign Up Date]], "yyyy-mm-dd"), "New User", "Repeat User")</f>
        <v>Repeat User</v>
      </c>
    </row>
    <row r="4842" spans="1:25" ht="12.75" x14ac:dyDescent="0.2">
      <c r="A4842" s="1" t="s">
        <v>8063</v>
      </c>
      <c r="B4842" s="1" t="s">
        <v>7341</v>
      </c>
      <c r="C4842" s="1" t="s">
        <v>7342</v>
      </c>
      <c r="D4842" s="1" t="s">
        <v>2629</v>
      </c>
      <c r="E4842" s="2">
        <v>45292.146365740744</v>
      </c>
      <c r="F4842" s="1" t="s">
        <v>25</v>
      </c>
      <c r="G4842" s="9" t="s">
        <v>48</v>
      </c>
      <c r="H4842" s="9" t="s">
        <v>49</v>
      </c>
      <c r="I4842" s="9" t="s">
        <v>45</v>
      </c>
      <c r="J4842" s="1">
        <v>500049</v>
      </c>
      <c r="K4842" s="3">
        <v>44986</v>
      </c>
      <c r="L4842" s="1" t="s">
        <v>29</v>
      </c>
      <c r="M4842" s="1" t="s">
        <v>68</v>
      </c>
      <c r="N4842" s="1" t="s">
        <v>31</v>
      </c>
      <c r="O4842" s="10">
        <v>44887.716678240744</v>
      </c>
      <c r="P4842" s="10">
        <v>44935.229166666664</v>
      </c>
      <c r="Q4842">
        <v>0</v>
      </c>
      <c r="R4842" t="s">
        <v>220</v>
      </c>
      <c r="S4842" t="s">
        <v>220</v>
      </c>
      <c r="T4842">
        <v>0</v>
      </c>
      <c r="U4842" t="s">
        <v>220</v>
      </c>
      <c r="V4842" t="str">
        <f>VLOOKUP(F4842, [1]!Table1[[#All],[Gender]:[city]], 3, FALSE)</f>
        <v>Undergraduate Student</v>
      </c>
      <c r="W4842" s="11">
        <f>VLOOKUP(F4842, [1]!Table1[[#All],[Gender]:[city]], 4, FALSE)</f>
        <v>45130</v>
      </c>
      <c r="X4842" t="b">
        <f>VLOOKUP(F4842, [1]!Table1[[#All],[Gender]:[isFromSocialMedia]], 7, FALSE)</f>
        <v>0</v>
      </c>
      <c r="Y4842" t="str">
        <f>IF(TEXT(Table1[[#This Row],[Apply Date]], "yyyy-mm-dd") = TEXT(Table1[[#This Row],[Sign Up Date]], "yyyy-mm-dd"), "New User", "Repeat User")</f>
        <v>Repeat User</v>
      </c>
    </row>
    <row r="4843" spans="1:25" ht="12.75" x14ac:dyDescent="0.2">
      <c r="A4843" s="1" t="s">
        <v>8064</v>
      </c>
      <c r="B4843" s="1" t="s">
        <v>7341</v>
      </c>
      <c r="C4843" s="1" t="s">
        <v>7342</v>
      </c>
      <c r="D4843" s="1" t="s">
        <v>2629</v>
      </c>
      <c r="E4843" s="2">
        <v>45292.146365740744</v>
      </c>
      <c r="F4843" s="1" t="s">
        <v>33</v>
      </c>
      <c r="G4843" s="9" t="s">
        <v>229</v>
      </c>
      <c r="H4843" s="9" t="s">
        <v>306</v>
      </c>
      <c r="I4843" s="9" t="s">
        <v>45</v>
      </c>
      <c r="J4843" s="1">
        <v>600075</v>
      </c>
      <c r="K4843" s="3">
        <v>44409</v>
      </c>
      <c r="L4843" s="1" t="s">
        <v>50</v>
      </c>
      <c r="M4843" s="1" t="s">
        <v>905</v>
      </c>
      <c r="N4843" s="1" t="s">
        <v>31</v>
      </c>
      <c r="O4843" s="10">
        <v>44840.223796296297</v>
      </c>
      <c r="P4843" s="10">
        <v>44851.1875</v>
      </c>
      <c r="Q4843">
        <v>0</v>
      </c>
      <c r="R4843" t="s">
        <v>220</v>
      </c>
      <c r="S4843" t="s">
        <v>220</v>
      </c>
      <c r="T4843">
        <v>0</v>
      </c>
      <c r="U4843" t="s">
        <v>220</v>
      </c>
      <c r="V4843" t="str">
        <f>VLOOKUP(F4843, [1]!Table1[[#All],[Gender]:[city]], 3, FALSE)</f>
        <v>Not in Education</v>
      </c>
      <c r="W4843" s="11">
        <f>VLOOKUP(F4843, [1]!Table1[[#All],[Gender]:[city]], 4, FALSE)</f>
        <v>45092</v>
      </c>
      <c r="X4843" t="b">
        <f>VLOOKUP(F4843, [1]!Table1[[#All],[Gender]:[isFromSocialMedia]], 7, FALSE)</f>
        <v>0</v>
      </c>
      <c r="Y4843" t="str">
        <f>IF(TEXT(Table1[[#This Row],[Apply Date]], "yyyy-mm-dd") = TEXT(Table1[[#This Row],[Sign Up Date]], "yyyy-mm-dd"), "New User", "Repeat User")</f>
        <v>Repeat User</v>
      </c>
    </row>
    <row r="4844" spans="1:25" ht="12.75" x14ac:dyDescent="0.2">
      <c r="A4844" s="1" t="s">
        <v>8065</v>
      </c>
      <c r="B4844" s="1" t="s">
        <v>7341</v>
      </c>
      <c r="C4844" s="1" t="s">
        <v>7342</v>
      </c>
      <c r="D4844" s="1" t="s">
        <v>2629</v>
      </c>
      <c r="E4844" s="2">
        <v>45292.146365740744</v>
      </c>
      <c r="F4844" s="1" t="s">
        <v>25</v>
      </c>
      <c r="G4844" s="9" t="s">
        <v>48</v>
      </c>
      <c r="H4844" s="9" t="s">
        <v>49</v>
      </c>
      <c r="I4844" s="9" t="s">
        <v>45</v>
      </c>
      <c r="J4844" s="1">
        <v>500090</v>
      </c>
      <c r="K4844" s="3">
        <v>45078</v>
      </c>
      <c r="L4844" s="1" t="s">
        <v>104</v>
      </c>
      <c r="M4844" s="1" t="s">
        <v>208</v>
      </c>
      <c r="N4844" s="1" t="s">
        <v>75</v>
      </c>
      <c r="O4844" s="10">
        <v>45128.195208333331</v>
      </c>
      <c r="P4844" s="10">
        <v>45264.104432870372</v>
      </c>
      <c r="Q4844">
        <v>0</v>
      </c>
      <c r="R4844" t="s">
        <v>220</v>
      </c>
      <c r="S4844" t="s">
        <v>220</v>
      </c>
      <c r="T4844">
        <v>0</v>
      </c>
      <c r="U4844" t="s">
        <v>220</v>
      </c>
      <c r="V4844" t="str">
        <f>VLOOKUP(F4844, [1]!Table1[[#All],[Gender]:[city]], 3, FALSE)</f>
        <v>Undergraduate Student</v>
      </c>
      <c r="W4844" s="11">
        <f>VLOOKUP(F4844, [1]!Table1[[#All],[Gender]:[city]], 4, FALSE)</f>
        <v>45130</v>
      </c>
      <c r="X4844" t="b">
        <f>VLOOKUP(F4844, [1]!Table1[[#All],[Gender]:[isFromSocialMedia]], 7, FALSE)</f>
        <v>0</v>
      </c>
      <c r="Y4844" t="str">
        <f>IF(TEXT(Table1[[#This Row],[Apply Date]], "yyyy-mm-dd") = TEXT(Table1[[#This Row],[Sign Up Date]], "yyyy-mm-dd"), "New User", "Repeat User")</f>
        <v>Repeat User</v>
      </c>
    </row>
    <row r="4845" spans="1:25" ht="12.75" x14ac:dyDescent="0.2">
      <c r="A4845" s="1" t="s">
        <v>8066</v>
      </c>
      <c r="B4845" s="1" t="s">
        <v>7341</v>
      </c>
      <c r="C4845" s="1" t="s">
        <v>7342</v>
      </c>
      <c r="D4845" s="1" t="s">
        <v>2629</v>
      </c>
      <c r="E4845" s="2">
        <v>45292.146365740744</v>
      </c>
      <c r="F4845" s="1" t="s">
        <v>25</v>
      </c>
      <c r="G4845" s="9" t="s">
        <v>198</v>
      </c>
      <c r="H4845" s="9" t="s">
        <v>54</v>
      </c>
      <c r="I4845" s="9" t="s">
        <v>45</v>
      </c>
      <c r="J4845" s="1">
        <v>560097</v>
      </c>
      <c r="K4845" s="3">
        <v>45658</v>
      </c>
      <c r="L4845" s="1" t="s">
        <v>50</v>
      </c>
      <c r="M4845" s="1" t="s">
        <v>51</v>
      </c>
      <c r="N4845" s="1" t="s">
        <v>75</v>
      </c>
      <c r="O4845" s="10">
        <v>45076.477500000001</v>
      </c>
      <c r="P4845" s="10">
        <v>45089.104166666664</v>
      </c>
      <c r="Q4845">
        <v>0</v>
      </c>
      <c r="R4845" t="s">
        <v>220</v>
      </c>
      <c r="S4845" t="s">
        <v>220</v>
      </c>
      <c r="T4845">
        <v>0</v>
      </c>
      <c r="U4845" t="s">
        <v>220</v>
      </c>
      <c r="V4845" t="str">
        <f>VLOOKUP(F4845, [1]!Table1[[#All],[Gender]:[city]], 3, FALSE)</f>
        <v>Undergraduate Student</v>
      </c>
      <c r="W4845" s="11">
        <f>VLOOKUP(F4845, [1]!Table1[[#All],[Gender]:[city]], 4, FALSE)</f>
        <v>45130</v>
      </c>
      <c r="X4845" t="b">
        <f>VLOOKUP(F4845, [1]!Table1[[#All],[Gender]:[isFromSocialMedia]], 7, FALSE)</f>
        <v>0</v>
      </c>
      <c r="Y4845" t="str">
        <f>IF(TEXT(Table1[[#This Row],[Apply Date]], "yyyy-mm-dd") = TEXT(Table1[[#This Row],[Sign Up Date]], "yyyy-mm-dd"), "New User", "Repeat User")</f>
        <v>Repeat User</v>
      </c>
    </row>
    <row r="4846" spans="1:25" ht="12.75" x14ac:dyDescent="0.2">
      <c r="A4846" s="1" t="s">
        <v>8067</v>
      </c>
      <c r="B4846" s="1" t="s">
        <v>7341</v>
      </c>
      <c r="C4846" s="1" t="s">
        <v>7342</v>
      </c>
      <c r="D4846" s="1" t="s">
        <v>2629</v>
      </c>
      <c r="E4846" s="2">
        <v>45292.146365740744</v>
      </c>
      <c r="F4846" s="1" t="s">
        <v>25</v>
      </c>
      <c r="G4846" s="9" t="s">
        <v>48</v>
      </c>
      <c r="H4846" s="9" t="s">
        <v>49</v>
      </c>
      <c r="I4846" s="9" t="s">
        <v>45</v>
      </c>
      <c r="J4846" s="1">
        <v>500061</v>
      </c>
      <c r="K4846" s="3">
        <v>45870</v>
      </c>
      <c r="L4846" s="1" t="s">
        <v>50</v>
      </c>
      <c r="M4846" s="1" t="s">
        <v>51</v>
      </c>
      <c r="N4846" s="1" t="s">
        <v>75</v>
      </c>
      <c r="O4846" s="10">
        <v>45160.766030092593</v>
      </c>
      <c r="P4846" s="10">
        <v>45299.146365740744</v>
      </c>
      <c r="Q4846">
        <v>0</v>
      </c>
      <c r="R4846" t="s">
        <v>220</v>
      </c>
      <c r="S4846" t="s">
        <v>220</v>
      </c>
      <c r="T4846">
        <v>0</v>
      </c>
      <c r="U4846" t="s">
        <v>220</v>
      </c>
      <c r="V4846" t="str">
        <f>VLOOKUP(F4846, [1]!Table1[[#All],[Gender]:[city]], 3, FALSE)</f>
        <v>Undergraduate Student</v>
      </c>
      <c r="W4846" s="11">
        <f>VLOOKUP(F4846, [1]!Table1[[#All],[Gender]:[city]], 4, FALSE)</f>
        <v>45130</v>
      </c>
      <c r="X4846" t="b">
        <f>VLOOKUP(F4846, [1]!Table1[[#All],[Gender]:[isFromSocialMedia]], 7, FALSE)</f>
        <v>0</v>
      </c>
      <c r="Y4846" t="str">
        <f>IF(TEXT(Table1[[#This Row],[Apply Date]], "yyyy-mm-dd") = TEXT(Table1[[#This Row],[Sign Up Date]], "yyyy-mm-dd"), "New User", "Repeat User")</f>
        <v>Repeat User</v>
      </c>
    </row>
    <row r="4847" spans="1:25" ht="12.75" x14ac:dyDescent="0.2">
      <c r="A4847" s="1" t="s">
        <v>8068</v>
      </c>
      <c r="B4847" s="1" t="s">
        <v>7341</v>
      </c>
      <c r="C4847" s="1" t="s">
        <v>7342</v>
      </c>
      <c r="D4847" s="1" t="s">
        <v>2629</v>
      </c>
      <c r="E4847" s="2">
        <v>45292.146365740744</v>
      </c>
      <c r="F4847" s="1" t="s">
        <v>33</v>
      </c>
      <c r="G4847" s="9" t="s">
        <v>252</v>
      </c>
      <c r="H4847" s="9" t="s">
        <v>60</v>
      </c>
      <c r="I4847" s="9" t="s">
        <v>61</v>
      </c>
      <c r="J4847" s="1">
        <v>63108</v>
      </c>
      <c r="K4847" s="3">
        <v>45778</v>
      </c>
      <c r="L4847" s="1" t="s">
        <v>50</v>
      </c>
      <c r="M4847" s="1" t="s">
        <v>131</v>
      </c>
      <c r="N4847" s="1" t="s">
        <v>2637</v>
      </c>
      <c r="O4847" s="10">
        <v>45227.174050925925</v>
      </c>
      <c r="Q4847">
        <v>0</v>
      </c>
      <c r="R4847" t="s">
        <v>220</v>
      </c>
      <c r="S4847" t="s">
        <v>220</v>
      </c>
      <c r="T4847">
        <v>0</v>
      </c>
      <c r="U4847" t="s">
        <v>220</v>
      </c>
      <c r="V4847" t="str">
        <f>VLOOKUP(F4847, [1]!Table1[[#All],[Gender]:[city]], 3, FALSE)</f>
        <v>Not in Education</v>
      </c>
      <c r="W4847" s="11">
        <f>VLOOKUP(F4847, [1]!Table1[[#All],[Gender]:[city]], 4, FALSE)</f>
        <v>45092</v>
      </c>
      <c r="X4847" t="b">
        <f>VLOOKUP(F4847, [1]!Table1[[#All],[Gender]:[isFromSocialMedia]], 7, FALSE)</f>
        <v>0</v>
      </c>
      <c r="Y4847" t="str">
        <f>IF(TEXT(Table1[[#This Row],[Apply Date]], "yyyy-mm-dd") = TEXT(Table1[[#This Row],[Sign Up Date]], "yyyy-mm-dd"), "New User", "Repeat User")</f>
        <v>Repeat User</v>
      </c>
    </row>
    <row r="4848" spans="1:25" ht="12.75" x14ac:dyDescent="0.2">
      <c r="A4848" s="1" t="s">
        <v>8069</v>
      </c>
      <c r="B4848" s="1" t="s">
        <v>7341</v>
      </c>
      <c r="C4848" s="1" t="s">
        <v>7342</v>
      </c>
      <c r="D4848" s="1" t="s">
        <v>2629</v>
      </c>
      <c r="E4848" s="2">
        <v>45292.146365740744</v>
      </c>
      <c r="F4848" s="1" t="s">
        <v>33</v>
      </c>
      <c r="G4848" s="9" t="s">
        <v>393</v>
      </c>
      <c r="H4848" s="9" t="s">
        <v>394</v>
      </c>
      <c r="I4848" s="9" t="s">
        <v>79</v>
      </c>
      <c r="J4848" s="1">
        <v>440001</v>
      </c>
      <c r="K4848" s="3">
        <v>46235</v>
      </c>
      <c r="L4848" s="1" t="s">
        <v>37</v>
      </c>
      <c r="M4848" s="1" t="s">
        <v>8070</v>
      </c>
      <c r="N4848" s="1" t="s">
        <v>75</v>
      </c>
      <c r="O4848" s="10">
        <v>45229.804699074077</v>
      </c>
      <c r="P4848" s="10">
        <v>45264.104432870372</v>
      </c>
      <c r="Q4848">
        <v>0</v>
      </c>
      <c r="R4848" t="s">
        <v>220</v>
      </c>
      <c r="S4848" t="s">
        <v>220</v>
      </c>
      <c r="T4848">
        <v>0</v>
      </c>
      <c r="U4848" t="s">
        <v>220</v>
      </c>
      <c r="V4848" t="str">
        <f>VLOOKUP(F4848, [1]!Table1[[#All],[Gender]:[city]], 3, FALSE)</f>
        <v>Not in Education</v>
      </c>
      <c r="W4848" s="11">
        <f>VLOOKUP(F4848, [1]!Table1[[#All],[Gender]:[city]], 4, FALSE)</f>
        <v>45092</v>
      </c>
      <c r="X4848" t="b">
        <f>VLOOKUP(F4848, [1]!Table1[[#All],[Gender]:[isFromSocialMedia]], 7, FALSE)</f>
        <v>0</v>
      </c>
      <c r="Y4848" t="str">
        <f>IF(TEXT(Table1[[#This Row],[Apply Date]], "yyyy-mm-dd") = TEXT(Table1[[#This Row],[Sign Up Date]], "yyyy-mm-dd"), "New User", "Repeat User")</f>
        <v>Repeat User</v>
      </c>
    </row>
    <row r="4849" spans="1:25" ht="12.75" x14ac:dyDescent="0.2">
      <c r="A4849" s="1" t="s">
        <v>8071</v>
      </c>
      <c r="B4849" s="1" t="s">
        <v>7341</v>
      </c>
      <c r="C4849" s="1" t="s">
        <v>7342</v>
      </c>
      <c r="D4849" s="1" t="s">
        <v>2629</v>
      </c>
      <c r="E4849" s="2">
        <v>45292.146365740744</v>
      </c>
      <c r="F4849" s="1" t="s">
        <v>25</v>
      </c>
      <c r="G4849" s="9" t="s">
        <v>1271</v>
      </c>
      <c r="H4849" s="9" t="s">
        <v>8072</v>
      </c>
      <c r="I4849" s="9" t="s">
        <v>45</v>
      </c>
      <c r="J4849" s="1">
        <v>635601</v>
      </c>
      <c r="K4849" s="3">
        <v>46419</v>
      </c>
      <c r="L4849" s="1" t="s">
        <v>37</v>
      </c>
      <c r="M4849" s="1" t="s">
        <v>30</v>
      </c>
      <c r="N4849" s="1" t="s">
        <v>75</v>
      </c>
      <c r="O4849" s="10">
        <v>45043.31113425926</v>
      </c>
      <c r="P4849" s="10">
        <v>45089.104166666664</v>
      </c>
      <c r="Q4849">
        <v>0</v>
      </c>
      <c r="R4849" t="s">
        <v>220</v>
      </c>
      <c r="S4849" t="s">
        <v>220</v>
      </c>
      <c r="T4849">
        <v>0</v>
      </c>
      <c r="U4849" t="s">
        <v>220</v>
      </c>
      <c r="V4849" t="str">
        <f>VLOOKUP(F4849, [1]!Table1[[#All],[Gender]:[city]], 3, FALSE)</f>
        <v>Undergraduate Student</v>
      </c>
      <c r="W4849" s="11">
        <f>VLOOKUP(F4849, [1]!Table1[[#All],[Gender]:[city]], 4, FALSE)</f>
        <v>45130</v>
      </c>
      <c r="X4849" t="b">
        <f>VLOOKUP(F4849, [1]!Table1[[#All],[Gender]:[isFromSocialMedia]], 7, FALSE)</f>
        <v>0</v>
      </c>
      <c r="Y4849" t="str">
        <f>IF(TEXT(Table1[[#This Row],[Apply Date]], "yyyy-mm-dd") = TEXT(Table1[[#This Row],[Sign Up Date]], "yyyy-mm-dd"), "New User", "Repeat User")</f>
        <v>Repeat User</v>
      </c>
    </row>
    <row r="4850" spans="1:25" ht="12.75" x14ac:dyDescent="0.2">
      <c r="A4850" s="1" t="s">
        <v>8073</v>
      </c>
      <c r="B4850" s="1" t="s">
        <v>7341</v>
      </c>
      <c r="C4850" s="1" t="s">
        <v>7342</v>
      </c>
      <c r="D4850" s="1" t="s">
        <v>2629</v>
      </c>
      <c r="E4850" s="2">
        <v>45292.146365740744</v>
      </c>
      <c r="F4850" s="1" t="s">
        <v>33</v>
      </c>
      <c r="G4850" s="9" t="s">
        <v>8074</v>
      </c>
      <c r="H4850" s="9" t="s">
        <v>148</v>
      </c>
      <c r="I4850" s="9" t="s">
        <v>45</v>
      </c>
      <c r="J4850" s="1">
        <v>411041</v>
      </c>
      <c r="K4850" s="3">
        <v>43922</v>
      </c>
      <c r="L4850" s="1" t="s">
        <v>50</v>
      </c>
      <c r="M4850" s="1" t="s">
        <v>51</v>
      </c>
      <c r="N4850" s="1" t="s">
        <v>75</v>
      </c>
      <c r="O4850" s="10">
        <v>44853.315844907411</v>
      </c>
      <c r="P4850" s="10">
        <v>44879.1875</v>
      </c>
      <c r="Q4850">
        <v>0</v>
      </c>
      <c r="R4850" t="s">
        <v>220</v>
      </c>
      <c r="S4850" t="s">
        <v>220</v>
      </c>
      <c r="T4850">
        <v>0</v>
      </c>
      <c r="U4850" t="s">
        <v>220</v>
      </c>
      <c r="V4850" t="str">
        <f>VLOOKUP(F4850, [1]!Table1[[#All],[Gender]:[city]], 3, FALSE)</f>
        <v>Not in Education</v>
      </c>
      <c r="W4850" s="11">
        <f>VLOOKUP(F4850, [1]!Table1[[#All],[Gender]:[city]], 4, FALSE)</f>
        <v>45092</v>
      </c>
      <c r="X4850" t="b">
        <f>VLOOKUP(F4850, [1]!Table1[[#All],[Gender]:[isFromSocialMedia]], 7, FALSE)</f>
        <v>0</v>
      </c>
      <c r="Y4850" t="str">
        <f>IF(TEXT(Table1[[#This Row],[Apply Date]], "yyyy-mm-dd") = TEXT(Table1[[#This Row],[Sign Up Date]], "yyyy-mm-dd"), "New User", "Repeat User")</f>
        <v>Repeat User</v>
      </c>
    </row>
    <row r="4851" spans="1:25" ht="12.75" x14ac:dyDescent="0.2">
      <c r="A4851" s="1" t="s">
        <v>8075</v>
      </c>
      <c r="B4851" s="1" t="s">
        <v>7341</v>
      </c>
      <c r="C4851" s="1" t="s">
        <v>7342</v>
      </c>
      <c r="D4851" s="1" t="s">
        <v>2629</v>
      </c>
      <c r="E4851" s="2">
        <v>45292.146365740744</v>
      </c>
      <c r="F4851" s="1" t="s">
        <v>25</v>
      </c>
      <c r="G4851" s="9" t="s">
        <v>562</v>
      </c>
      <c r="H4851" s="9" t="s">
        <v>562</v>
      </c>
      <c r="I4851" s="9" t="s">
        <v>79</v>
      </c>
      <c r="J4851" s="1">
        <v>800283</v>
      </c>
      <c r="K4851" s="4">
        <v>46327</v>
      </c>
      <c r="L4851" s="1" t="s">
        <v>37</v>
      </c>
      <c r="M4851" s="1" t="s">
        <v>424</v>
      </c>
      <c r="N4851" s="1" t="s">
        <v>75</v>
      </c>
      <c r="O4851" s="10">
        <v>45069.985717592594</v>
      </c>
      <c r="P4851" s="10">
        <v>45103.104166666664</v>
      </c>
      <c r="Q4851">
        <v>0</v>
      </c>
      <c r="R4851" t="s">
        <v>220</v>
      </c>
      <c r="S4851" t="s">
        <v>220</v>
      </c>
      <c r="T4851">
        <v>0</v>
      </c>
      <c r="U4851" t="s">
        <v>220</v>
      </c>
      <c r="V4851" t="str">
        <f>VLOOKUP(F4851, [1]!Table1[[#All],[Gender]:[city]], 3, FALSE)</f>
        <v>Undergraduate Student</v>
      </c>
      <c r="W4851" s="11">
        <f>VLOOKUP(F4851, [1]!Table1[[#All],[Gender]:[city]], 4, FALSE)</f>
        <v>45130</v>
      </c>
      <c r="X4851" t="b">
        <f>VLOOKUP(F4851, [1]!Table1[[#All],[Gender]:[isFromSocialMedia]], 7, FALSE)</f>
        <v>0</v>
      </c>
      <c r="Y4851" t="str">
        <f>IF(TEXT(Table1[[#This Row],[Apply Date]], "yyyy-mm-dd") = TEXT(Table1[[#This Row],[Sign Up Date]], "yyyy-mm-dd"), "New User", "Repeat User")</f>
        <v>Repeat User</v>
      </c>
    </row>
    <row r="4852" spans="1:25" ht="12.75" x14ac:dyDescent="0.2">
      <c r="A4852" s="1" t="s">
        <v>8076</v>
      </c>
      <c r="B4852" s="1" t="s">
        <v>7341</v>
      </c>
      <c r="C4852" s="1" t="s">
        <v>7342</v>
      </c>
      <c r="D4852" s="1" t="s">
        <v>2629</v>
      </c>
      <c r="E4852" s="2">
        <v>45292.146365740744</v>
      </c>
      <c r="F4852" s="1" t="s">
        <v>25</v>
      </c>
      <c r="G4852" s="9" t="s">
        <v>613</v>
      </c>
      <c r="H4852" s="9" t="s">
        <v>318</v>
      </c>
      <c r="I4852" s="9" t="s">
        <v>45</v>
      </c>
      <c r="J4852" s="1">
        <v>110021</v>
      </c>
      <c r="K4852" s="3">
        <v>45839</v>
      </c>
      <c r="L4852" s="1" t="s">
        <v>37</v>
      </c>
      <c r="M4852" s="1" t="s">
        <v>649</v>
      </c>
      <c r="N4852" s="1" t="s">
        <v>39</v>
      </c>
      <c r="O4852" s="10">
        <v>45127.482499999998</v>
      </c>
      <c r="P4852" s="10">
        <v>45145.1875</v>
      </c>
      <c r="Q4852" s="1">
        <v>1000</v>
      </c>
      <c r="R4852" s="1" t="s">
        <v>7354</v>
      </c>
      <c r="S4852" s="1" t="s">
        <v>7355</v>
      </c>
      <c r="T4852" s="1">
        <v>1776</v>
      </c>
      <c r="U4852" s="1" t="s">
        <v>7349</v>
      </c>
      <c r="V4852" t="str">
        <f>VLOOKUP(F4852, [1]!Table1[[#All],[Gender]:[city]], 3, FALSE)</f>
        <v>Undergraduate Student</v>
      </c>
      <c r="W4852" s="11">
        <f>VLOOKUP(F4852, [1]!Table1[[#All],[Gender]:[city]], 4, FALSE)</f>
        <v>45130</v>
      </c>
      <c r="X4852" t="b">
        <f>VLOOKUP(F4852, [1]!Table1[[#All],[Gender]:[isFromSocialMedia]], 7, FALSE)</f>
        <v>0</v>
      </c>
      <c r="Y4852" t="str">
        <f>IF(TEXT(Table1[[#This Row],[Apply Date]], "yyyy-mm-dd") = TEXT(Table1[[#This Row],[Sign Up Date]], "yyyy-mm-dd"), "New User", "Repeat User")</f>
        <v>Repeat User</v>
      </c>
    </row>
    <row r="4853" spans="1:25" ht="12.75" x14ac:dyDescent="0.2">
      <c r="A4853" s="1" t="s">
        <v>8077</v>
      </c>
      <c r="B4853" s="1" t="s">
        <v>7341</v>
      </c>
      <c r="C4853" s="1" t="s">
        <v>7342</v>
      </c>
      <c r="D4853" s="1" t="s">
        <v>2629</v>
      </c>
      <c r="E4853" s="2">
        <v>45292.146365740744</v>
      </c>
      <c r="F4853" s="1" t="s">
        <v>33</v>
      </c>
      <c r="G4853" s="9" t="s">
        <v>8078</v>
      </c>
      <c r="H4853" s="9" t="s">
        <v>610</v>
      </c>
      <c r="I4853" s="9" t="s">
        <v>45</v>
      </c>
      <c r="J4853" s="1">
        <v>768040</v>
      </c>
      <c r="K4853" s="3">
        <v>45047</v>
      </c>
      <c r="L4853" s="1" t="s">
        <v>104</v>
      </c>
      <c r="M4853" s="1" t="s">
        <v>234</v>
      </c>
      <c r="N4853" s="1" t="s">
        <v>39</v>
      </c>
      <c r="O4853" s="10">
        <v>45128.564375000002</v>
      </c>
      <c r="P4853" s="10">
        <v>45145.1875</v>
      </c>
      <c r="Q4853" s="1">
        <v>500</v>
      </c>
      <c r="R4853" s="1" t="s">
        <v>7402</v>
      </c>
      <c r="S4853" s="1" t="s">
        <v>7403</v>
      </c>
      <c r="T4853" s="1">
        <v>1182</v>
      </c>
      <c r="U4853" s="1" t="s">
        <v>7349</v>
      </c>
      <c r="V4853" t="str">
        <f>VLOOKUP(F4853, [1]!Table1[[#All],[Gender]:[city]], 3, FALSE)</f>
        <v>Not in Education</v>
      </c>
      <c r="W4853" s="11">
        <f>VLOOKUP(F4853, [1]!Table1[[#All],[Gender]:[city]], 4, FALSE)</f>
        <v>45092</v>
      </c>
      <c r="X4853" t="b">
        <f>VLOOKUP(F4853, [1]!Table1[[#All],[Gender]:[isFromSocialMedia]], 7, FALSE)</f>
        <v>0</v>
      </c>
      <c r="Y4853" t="str">
        <f>IF(TEXT(Table1[[#This Row],[Apply Date]], "yyyy-mm-dd") = TEXT(Table1[[#This Row],[Sign Up Date]], "yyyy-mm-dd"), "New User", "Repeat User")</f>
        <v>Repeat User</v>
      </c>
    </row>
    <row r="4854" spans="1:25" ht="12.75" x14ac:dyDescent="0.2">
      <c r="A4854" s="1" t="s">
        <v>8079</v>
      </c>
      <c r="B4854" s="1" t="s">
        <v>7341</v>
      </c>
      <c r="C4854" s="1" t="s">
        <v>7342</v>
      </c>
      <c r="D4854" s="1" t="s">
        <v>2629</v>
      </c>
      <c r="E4854" s="2">
        <v>45292.146365740744</v>
      </c>
      <c r="F4854" s="1" t="s">
        <v>25</v>
      </c>
      <c r="G4854" s="9" t="s">
        <v>8080</v>
      </c>
      <c r="H4854" s="9" t="s">
        <v>5416</v>
      </c>
      <c r="I4854" s="9" t="s">
        <v>2625</v>
      </c>
      <c r="J4854" s="1">
        <v>218</v>
      </c>
      <c r="K4854" s="3">
        <v>45778</v>
      </c>
      <c r="L4854" s="1" t="s">
        <v>37</v>
      </c>
      <c r="M4854" s="1" t="s">
        <v>270</v>
      </c>
      <c r="N4854" s="1" t="s">
        <v>75</v>
      </c>
      <c r="O4854" s="10">
        <v>45106.703206018516</v>
      </c>
      <c r="P4854" s="10">
        <v>45131.104166666664</v>
      </c>
      <c r="Q4854">
        <v>0</v>
      </c>
      <c r="R4854" t="s">
        <v>220</v>
      </c>
      <c r="S4854" t="s">
        <v>220</v>
      </c>
      <c r="T4854">
        <v>0</v>
      </c>
      <c r="U4854" t="s">
        <v>220</v>
      </c>
      <c r="V4854" t="str">
        <f>VLOOKUP(F4854, [1]!Table1[[#All],[Gender]:[city]], 3, FALSE)</f>
        <v>Undergraduate Student</v>
      </c>
      <c r="W4854" s="11">
        <f>VLOOKUP(F4854, [1]!Table1[[#All],[Gender]:[city]], 4, FALSE)</f>
        <v>45130</v>
      </c>
      <c r="X4854" t="b">
        <f>VLOOKUP(F4854, [1]!Table1[[#All],[Gender]:[isFromSocialMedia]], 7, FALSE)</f>
        <v>0</v>
      </c>
      <c r="Y4854" t="str">
        <f>IF(TEXT(Table1[[#This Row],[Apply Date]], "yyyy-mm-dd") = TEXT(Table1[[#This Row],[Sign Up Date]], "yyyy-mm-dd"), "New User", "Repeat User")</f>
        <v>Repeat User</v>
      </c>
    </row>
    <row r="4855" spans="1:25" ht="12.75" x14ac:dyDescent="0.2">
      <c r="A4855" s="1" t="s">
        <v>8081</v>
      </c>
      <c r="B4855" s="1" t="s">
        <v>7341</v>
      </c>
      <c r="C4855" s="1" t="s">
        <v>7342</v>
      </c>
      <c r="D4855" s="1" t="s">
        <v>2629</v>
      </c>
      <c r="E4855" s="2">
        <v>45292.146365740744</v>
      </c>
      <c r="F4855" s="1" t="s">
        <v>33</v>
      </c>
      <c r="G4855" s="9" t="s">
        <v>1317</v>
      </c>
      <c r="H4855" s="9" t="s">
        <v>67</v>
      </c>
      <c r="I4855" s="9" t="s">
        <v>45</v>
      </c>
      <c r="J4855" s="1">
        <v>226005</v>
      </c>
      <c r="K4855" s="4">
        <v>45627</v>
      </c>
      <c r="L4855" s="1" t="s">
        <v>50</v>
      </c>
      <c r="M4855" s="1" t="s">
        <v>524</v>
      </c>
      <c r="N4855" s="1" t="s">
        <v>149</v>
      </c>
      <c r="O4855" s="10">
        <v>45048.199988425928</v>
      </c>
      <c r="P4855" s="10">
        <v>45071.104166666664</v>
      </c>
      <c r="Q4855">
        <v>0</v>
      </c>
      <c r="R4855" t="s">
        <v>220</v>
      </c>
      <c r="S4855" t="s">
        <v>220</v>
      </c>
      <c r="T4855">
        <v>0</v>
      </c>
      <c r="U4855" t="s">
        <v>220</v>
      </c>
      <c r="V4855" t="str">
        <f>VLOOKUP(F4855, [1]!Table1[[#All],[Gender]:[city]], 3, FALSE)</f>
        <v>Not in Education</v>
      </c>
      <c r="W4855" s="11">
        <f>VLOOKUP(F4855, [1]!Table1[[#All],[Gender]:[city]], 4, FALSE)</f>
        <v>45092</v>
      </c>
      <c r="X4855" t="b">
        <f>VLOOKUP(F4855, [1]!Table1[[#All],[Gender]:[isFromSocialMedia]], 7, FALSE)</f>
        <v>0</v>
      </c>
      <c r="Y4855" t="str">
        <f>IF(TEXT(Table1[[#This Row],[Apply Date]], "yyyy-mm-dd") = TEXT(Table1[[#This Row],[Sign Up Date]], "yyyy-mm-dd"), "New User", "Repeat User")</f>
        <v>Repeat User</v>
      </c>
    </row>
    <row r="4856" spans="1:25" ht="12.75" x14ac:dyDescent="0.2">
      <c r="A4856" s="1" t="s">
        <v>8082</v>
      </c>
      <c r="B4856" s="1" t="s">
        <v>7341</v>
      </c>
      <c r="C4856" s="1" t="s">
        <v>7342</v>
      </c>
      <c r="D4856" s="1" t="s">
        <v>2629</v>
      </c>
      <c r="E4856" s="2">
        <v>45292.146365740744</v>
      </c>
      <c r="F4856" s="1" t="s">
        <v>25</v>
      </c>
      <c r="G4856" s="9" t="s">
        <v>8083</v>
      </c>
      <c r="H4856" s="9" t="s">
        <v>8084</v>
      </c>
      <c r="I4856" s="9" t="s">
        <v>86</v>
      </c>
      <c r="J4856" s="1">
        <v>45803</v>
      </c>
      <c r="K4856" s="3">
        <v>44713</v>
      </c>
      <c r="L4856" s="1" t="s">
        <v>50</v>
      </c>
      <c r="M4856" s="1" t="s">
        <v>88</v>
      </c>
      <c r="N4856" s="1" t="s">
        <v>75</v>
      </c>
      <c r="O4856" s="10">
        <v>45078.571574074071</v>
      </c>
      <c r="P4856" s="10">
        <v>45089.104166666664</v>
      </c>
      <c r="Q4856">
        <v>0</v>
      </c>
      <c r="R4856" t="s">
        <v>220</v>
      </c>
      <c r="S4856" t="s">
        <v>220</v>
      </c>
      <c r="T4856">
        <v>0</v>
      </c>
      <c r="U4856" t="s">
        <v>220</v>
      </c>
      <c r="V4856" t="str">
        <f>VLOOKUP(F4856, [1]!Table1[[#All],[Gender]:[city]], 3, FALSE)</f>
        <v>Undergraduate Student</v>
      </c>
      <c r="W4856" s="11">
        <f>VLOOKUP(F4856, [1]!Table1[[#All],[Gender]:[city]], 4, FALSE)</f>
        <v>45130</v>
      </c>
      <c r="X4856" t="b">
        <f>VLOOKUP(F4856, [1]!Table1[[#All],[Gender]:[isFromSocialMedia]], 7, FALSE)</f>
        <v>0</v>
      </c>
      <c r="Y4856" t="str">
        <f>IF(TEXT(Table1[[#This Row],[Apply Date]], "yyyy-mm-dd") = TEXT(Table1[[#This Row],[Sign Up Date]], "yyyy-mm-dd"), "New User", "Repeat User")</f>
        <v>Repeat User</v>
      </c>
    </row>
    <row r="4857" spans="1:25" ht="12.75" x14ac:dyDescent="0.2">
      <c r="A4857" s="1" t="s">
        <v>8085</v>
      </c>
      <c r="B4857" s="1" t="s">
        <v>7341</v>
      </c>
      <c r="C4857" s="1" t="s">
        <v>7342</v>
      </c>
      <c r="D4857" s="1" t="s">
        <v>2629</v>
      </c>
      <c r="E4857" s="2">
        <v>45292.146365740744</v>
      </c>
      <c r="F4857" s="1" t="s">
        <v>33</v>
      </c>
      <c r="G4857" s="9" t="s">
        <v>2057</v>
      </c>
      <c r="H4857" s="9" t="s">
        <v>167</v>
      </c>
      <c r="I4857" s="9" t="s">
        <v>167</v>
      </c>
      <c r="J4857" s="1">
        <v>12563</v>
      </c>
      <c r="K4857" s="3">
        <v>45078</v>
      </c>
      <c r="L4857" s="1" t="s">
        <v>50</v>
      </c>
      <c r="M4857" s="1" t="s">
        <v>1937</v>
      </c>
      <c r="N4857" s="1" t="s">
        <v>75</v>
      </c>
      <c r="O4857" s="10">
        <v>45092.029340277775</v>
      </c>
      <c r="P4857" s="10">
        <v>45131.104166666664</v>
      </c>
      <c r="Q4857">
        <v>0</v>
      </c>
      <c r="R4857" t="s">
        <v>220</v>
      </c>
      <c r="S4857" t="s">
        <v>220</v>
      </c>
      <c r="T4857">
        <v>0</v>
      </c>
      <c r="U4857" t="s">
        <v>220</v>
      </c>
      <c r="V4857" t="str">
        <f>VLOOKUP(F4857, [1]!Table1[[#All],[Gender]:[city]], 3, FALSE)</f>
        <v>Not in Education</v>
      </c>
      <c r="W4857" s="11">
        <f>VLOOKUP(F4857, [1]!Table1[[#All],[Gender]:[city]], 4, FALSE)</f>
        <v>45092</v>
      </c>
      <c r="X4857" t="b">
        <f>VLOOKUP(F4857, [1]!Table1[[#All],[Gender]:[isFromSocialMedia]], 7, FALSE)</f>
        <v>0</v>
      </c>
      <c r="Y4857" t="str">
        <f>IF(TEXT(Table1[[#This Row],[Apply Date]], "yyyy-mm-dd") = TEXT(Table1[[#This Row],[Sign Up Date]], "yyyy-mm-dd"), "New User", "Repeat User")</f>
        <v>New User</v>
      </c>
    </row>
    <row r="4858" spans="1:25" ht="12.75" x14ac:dyDescent="0.2">
      <c r="A4858" s="1" t="s">
        <v>8086</v>
      </c>
      <c r="B4858" s="1" t="s">
        <v>7341</v>
      </c>
      <c r="C4858" s="1" t="s">
        <v>7342</v>
      </c>
      <c r="D4858" s="1" t="s">
        <v>2629</v>
      </c>
      <c r="E4858" s="2">
        <v>45292.146365740744</v>
      </c>
      <c r="F4858" s="1" t="s">
        <v>25</v>
      </c>
      <c r="G4858" s="9" t="s">
        <v>755</v>
      </c>
      <c r="H4858" s="9" t="s">
        <v>6164</v>
      </c>
      <c r="I4858" s="9" t="s">
        <v>233</v>
      </c>
      <c r="J4858" s="1" t="s">
        <v>8087</v>
      </c>
      <c r="K4858" s="4">
        <v>44835</v>
      </c>
      <c r="L4858" s="1" t="s">
        <v>104</v>
      </c>
      <c r="M4858" s="1" t="s">
        <v>182</v>
      </c>
      <c r="N4858" s="1" t="s">
        <v>75</v>
      </c>
      <c r="O4858" s="10">
        <v>45139.485601851855</v>
      </c>
      <c r="P4858" s="10">
        <v>45264.104432870372</v>
      </c>
      <c r="Q4858">
        <v>0</v>
      </c>
      <c r="R4858" t="s">
        <v>220</v>
      </c>
      <c r="S4858" t="s">
        <v>220</v>
      </c>
      <c r="T4858">
        <v>0</v>
      </c>
      <c r="U4858" t="s">
        <v>220</v>
      </c>
      <c r="V4858" t="str">
        <f>VLOOKUP(F4858, [1]!Table1[[#All],[Gender]:[city]], 3, FALSE)</f>
        <v>Undergraduate Student</v>
      </c>
      <c r="W4858" s="11">
        <f>VLOOKUP(F4858, [1]!Table1[[#All],[Gender]:[city]], 4, FALSE)</f>
        <v>45130</v>
      </c>
      <c r="X4858" t="b">
        <f>VLOOKUP(F4858, [1]!Table1[[#All],[Gender]:[isFromSocialMedia]], 7, FALSE)</f>
        <v>0</v>
      </c>
      <c r="Y4858" t="str">
        <f>IF(TEXT(Table1[[#This Row],[Apply Date]], "yyyy-mm-dd") = TEXT(Table1[[#This Row],[Sign Up Date]], "yyyy-mm-dd"), "New User", "Repeat User")</f>
        <v>Repeat User</v>
      </c>
    </row>
    <row r="4859" spans="1:25" ht="12.75" x14ac:dyDescent="0.2">
      <c r="A4859" s="1" t="s">
        <v>8088</v>
      </c>
      <c r="B4859" s="1" t="s">
        <v>7341</v>
      </c>
      <c r="C4859" s="1" t="s">
        <v>7342</v>
      </c>
      <c r="D4859" s="1" t="s">
        <v>2629</v>
      </c>
      <c r="E4859" s="2">
        <v>45292.146365740744</v>
      </c>
      <c r="F4859" s="1" t="s">
        <v>25</v>
      </c>
      <c r="G4859" s="9" t="s">
        <v>232</v>
      </c>
      <c r="H4859" s="9" t="s">
        <v>232</v>
      </c>
      <c r="I4859" s="9" t="s">
        <v>233</v>
      </c>
      <c r="J4859" s="1" t="s">
        <v>8089</v>
      </c>
      <c r="K4859" s="4">
        <v>44501</v>
      </c>
      <c r="L4859" s="1" t="s">
        <v>104</v>
      </c>
      <c r="M4859" s="1" t="s">
        <v>388</v>
      </c>
      <c r="N4859" s="1" t="s">
        <v>75</v>
      </c>
      <c r="O4859" s="10">
        <v>45103.069328703707</v>
      </c>
      <c r="P4859" s="10">
        <v>45117.104166666664</v>
      </c>
      <c r="Q4859">
        <v>0</v>
      </c>
      <c r="R4859" t="s">
        <v>220</v>
      </c>
      <c r="S4859" t="s">
        <v>220</v>
      </c>
      <c r="T4859">
        <v>0</v>
      </c>
      <c r="U4859" t="s">
        <v>220</v>
      </c>
      <c r="V4859" t="str">
        <f>VLOOKUP(F4859, [1]!Table1[[#All],[Gender]:[city]], 3, FALSE)</f>
        <v>Undergraduate Student</v>
      </c>
      <c r="W4859" s="11">
        <f>VLOOKUP(F4859, [1]!Table1[[#All],[Gender]:[city]], 4, FALSE)</f>
        <v>45130</v>
      </c>
      <c r="X4859" t="b">
        <f>VLOOKUP(F4859, [1]!Table1[[#All],[Gender]:[isFromSocialMedia]], 7, FALSE)</f>
        <v>0</v>
      </c>
      <c r="Y4859" t="str">
        <f>IF(TEXT(Table1[[#This Row],[Apply Date]], "yyyy-mm-dd") = TEXT(Table1[[#This Row],[Sign Up Date]], "yyyy-mm-dd"), "New User", "Repeat User")</f>
        <v>Repeat User</v>
      </c>
    </row>
    <row r="4860" spans="1:25" ht="12.75" x14ac:dyDescent="0.2">
      <c r="A4860" s="1" t="s">
        <v>8090</v>
      </c>
      <c r="B4860" s="1" t="s">
        <v>7341</v>
      </c>
      <c r="C4860" s="1" t="s">
        <v>7342</v>
      </c>
      <c r="D4860" s="1" t="s">
        <v>2629</v>
      </c>
      <c r="E4860" s="2">
        <v>45292.146365740744</v>
      </c>
      <c r="F4860" s="1" t="s">
        <v>25</v>
      </c>
      <c r="G4860" s="9" t="s">
        <v>8091</v>
      </c>
      <c r="H4860" s="9" t="s">
        <v>648</v>
      </c>
      <c r="I4860" s="9" t="s">
        <v>45</v>
      </c>
      <c r="J4860" s="1">
        <v>342301</v>
      </c>
      <c r="K4860" s="3">
        <v>44287</v>
      </c>
      <c r="L4860" s="1" t="s">
        <v>37</v>
      </c>
      <c r="M4860" s="1" t="s">
        <v>208</v>
      </c>
      <c r="N4860" s="1" t="s">
        <v>75</v>
      </c>
      <c r="O4860" s="10">
        <v>45104.080046296294</v>
      </c>
      <c r="P4860" s="10">
        <v>45117.104166666664</v>
      </c>
      <c r="Q4860">
        <v>0</v>
      </c>
      <c r="R4860" t="s">
        <v>220</v>
      </c>
      <c r="S4860" t="s">
        <v>220</v>
      </c>
      <c r="T4860">
        <v>0</v>
      </c>
      <c r="U4860" t="s">
        <v>220</v>
      </c>
      <c r="V4860" t="str">
        <f>VLOOKUP(F4860, [1]!Table1[[#All],[Gender]:[city]], 3, FALSE)</f>
        <v>Undergraduate Student</v>
      </c>
      <c r="W4860" s="11">
        <f>VLOOKUP(F4860, [1]!Table1[[#All],[Gender]:[city]], 4, FALSE)</f>
        <v>45130</v>
      </c>
      <c r="X4860" t="b">
        <f>VLOOKUP(F4860, [1]!Table1[[#All],[Gender]:[isFromSocialMedia]], 7, FALSE)</f>
        <v>0</v>
      </c>
      <c r="Y4860" t="str">
        <f>IF(TEXT(Table1[[#This Row],[Apply Date]], "yyyy-mm-dd") = TEXT(Table1[[#This Row],[Sign Up Date]], "yyyy-mm-dd"), "New User", "Repeat User")</f>
        <v>Repeat User</v>
      </c>
    </row>
    <row r="4861" spans="1:25" ht="12.75" x14ac:dyDescent="0.2">
      <c r="A4861" s="1" t="s">
        <v>8092</v>
      </c>
      <c r="B4861" s="1" t="s">
        <v>7341</v>
      </c>
      <c r="C4861" s="1" t="s">
        <v>7342</v>
      </c>
      <c r="D4861" s="1" t="s">
        <v>2629</v>
      </c>
      <c r="E4861" s="2">
        <v>45292.146365740744</v>
      </c>
      <c r="F4861" s="1" t="s">
        <v>33</v>
      </c>
      <c r="G4861" s="9" t="s">
        <v>3466</v>
      </c>
      <c r="H4861" s="9" t="s">
        <v>768</v>
      </c>
      <c r="I4861" s="9" t="s">
        <v>45</v>
      </c>
      <c r="J4861" s="1">
        <v>122002</v>
      </c>
      <c r="K4861" s="3">
        <v>45413</v>
      </c>
      <c r="L4861" s="1" t="s">
        <v>29</v>
      </c>
      <c r="M4861" s="1" t="s">
        <v>504</v>
      </c>
      <c r="N4861" s="1" t="s">
        <v>149</v>
      </c>
      <c r="O4861" s="10">
        <v>45076.279513888891</v>
      </c>
      <c r="P4861" s="10">
        <v>45089.104166666664</v>
      </c>
      <c r="Q4861">
        <v>0</v>
      </c>
      <c r="R4861" t="s">
        <v>220</v>
      </c>
      <c r="S4861" t="s">
        <v>220</v>
      </c>
      <c r="T4861">
        <v>0</v>
      </c>
      <c r="U4861" t="s">
        <v>220</v>
      </c>
      <c r="V4861" t="str">
        <f>VLOOKUP(F4861, [1]!Table1[[#All],[Gender]:[city]], 3, FALSE)</f>
        <v>Not in Education</v>
      </c>
      <c r="W4861" s="11">
        <f>VLOOKUP(F4861, [1]!Table1[[#All],[Gender]:[city]], 4, FALSE)</f>
        <v>45092</v>
      </c>
      <c r="X4861" t="b">
        <f>VLOOKUP(F4861, [1]!Table1[[#All],[Gender]:[isFromSocialMedia]], 7, FALSE)</f>
        <v>0</v>
      </c>
      <c r="Y4861" t="str">
        <f>IF(TEXT(Table1[[#This Row],[Apply Date]], "yyyy-mm-dd") = TEXT(Table1[[#This Row],[Sign Up Date]], "yyyy-mm-dd"), "New User", "Repeat User")</f>
        <v>Repeat User</v>
      </c>
    </row>
    <row r="4862" spans="1:25" ht="12.75" x14ac:dyDescent="0.2">
      <c r="A4862" s="1" t="s">
        <v>8093</v>
      </c>
      <c r="B4862" s="1" t="s">
        <v>7341</v>
      </c>
      <c r="C4862" s="1" t="s">
        <v>7342</v>
      </c>
      <c r="D4862" s="1" t="s">
        <v>2629</v>
      </c>
      <c r="E4862" s="2">
        <v>45292.146365740744</v>
      </c>
      <c r="F4862" s="1" t="s">
        <v>25</v>
      </c>
      <c r="G4862" s="9" t="s">
        <v>48</v>
      </c>
      <c r="H4862" s="9" t="s">
        <v>49</v>
      </c>
      <c r="I4862" s="9" t="s">
        <v>45</v>
      </c>
      <c r="J4862" s="1">
        <v>500090</v>
      </c>
      <c r="K4862" s="3">
        <v>45901</v>
      </c>
      <c r="L4862" s="1" t="s">
        <v>37</v>
      </c>
      <c r="M4862" s="1" t="s">
        <v>164</v>
      </c>
      <c r="N4862" s="1" t="s">
        <v>75</v>
      </c>
      <c r="O4862" s="10">
        <v>45125.232708333337</v>
      </c>
      <c r="P4862" s="10">
        <v>45145.1875</v>
      </c>
      <c r="Q4862">
        <v>0</v>
      </c>
      <c r="R4862" t="s">
        <v>220</v>
      </c>
      <c r="S4862" t="s">
        <v>220</v>
      </c>
      <c r="T4862">
        <v>0</v>
      </c>
      <c r="U4862" t="s">
        <v>220</v>
      </c>
      <c r="V4862" t="str">
        <f>VLOOKUP(F4862, [1]!Table1[[#All],[Gender]:[city]], 3, FALSE)</f>
        <v>Undergraduate Student</v>
      </c>
      <c r="W4862" s="11">
        <f>VLOOKUP(F4862, [1]!Table1[[#All],[Gender]:[city]], 4, FALSE)</f>
        <v>45130</v>
      </c>
      <c r="X4862" t="b">
        <f>VLOOKUP(F4862, [1]!Table1[[#All],[Gender]:[isFromSocialMedia]], 7, FALSE)</f>
        <v>0</v>
      </c>
      <c r="Y4862" t="str">
        <f>IF(TEXT(Table1[[#This Row],[Apply Date]], "yyyy-mm-dd") = TEXT(Table1[[#This Row],[Sign Up Date]], "yyyy-mm-dd"), "New User", "Repeat User")</f>
        <v>Repeat User</v>
      </c>
    </row>
    <row r="4863" spans="1:25" ht="12.75" x14ac:dyDescent="0.2">
      <c r="A4863" s="1" t="s">
        <v>8094</v>
      </c>
      <c r="B4863" s="1" t="s">
        <v>7341</v>
      </c>
      <c r="C4863" s="1" t="s">
        <v>7342</v>
      </c>
      <c r="D4863" s="1" t="s">
        <v>2629</v>
      </c>
      <c r="E4863" s="2">
        <v>45292.146365740744</v>
      </c>
      <c r="F4863" s="1" t="s">
        <v>25</v>
      </c>
      <c r="G4863" s="9" t="s">
        <v>48</v>
      </c>
      <c r="H4863" s="9" t="s">
        <v>49</v>
      </c>
      <c r="I4863" s="9" t="s">
        <v>45</v>
      </c>
      <c r="J4863" s="1">
        <v>500078</v>
      </c>
      <c r="K4863" s="3">
        <v>46174</v>
      </c>
      <c r="L4863" s="1" t="s">
        <v>37</v>
      </c>
      <c r="M4863" s="1" t="s">
        <v>238</v>
      </c>
      <c r="N4863" s="1" t="s">
        <v>149</v>
      </c>
      <c r="O4863" s="10">
        <v>45088.355798611112</v>
      </c>
      <c r="P4863" s="10">
        <v>45131.104166666664</v>
      </c>
      <c r="Q4863">
        <v>0</v>
      </c>
      <c r="R4863" t="s">
        <v>220</v>
      </c>
      <c r="S4863" t="s">
        <v>220</v>
      </c>
      <c r="T4863">
        <v>0</v>
      </c>
      <c r="U4863" t="s">
        <v>220</v>
      </c>
      <c r="V4863" t="str">
        <f>VLOOKUP(F4863, [1]!Table1[[#All],[Gender]:[city]], 3, FALSE)</f>
        <v>Undergraduate Student</v>
      </c>
      <c r="W4863" s="11">
        <f>VLOOKUP(F4863, [1]!Table1[[#All],[Gender]:[city]], 4, FALSE)</f>
        <v>45130</v>
      </c>
      <c r="X4863" t="b">
        <f>VLOOKUP(F4863, [1]!Table1[[#All],[Gender]:[isFromSocialMedia]], 7, FALSE)</f>
        <v>0</v>
      </c>
      <c r="Y4863" t="str">
        <f>IF(TEXT(Table1[[#This Row],[Apply Date]], "yyyy-mm-dd") = TEXT(Table1[[#This Row],[Sign Up Date]], "yyyy-mm-dd"), "New User", "Repeat User")</f>
        <v>Repeat User</v>
      </c>
    </row>
    <row r="4864" spans="1:25" ht="12.75" x14ac:dyDescent="0.2">
      <c r="A4864" s="1" t="s">
        <v>8095</v>
      </c>
      <c r="B4864" s="1" t="s">
        <v>7341</v>
      </c>
      <c r="C4864" s="1" t="s">
        <v>7342</v>
      </c>
      <c r="D4864" s="1" t="s">
        <v>2629</v>
      </c>
      <c r="E4864" s="2">
        <v>45292.146365740744</v>
      </c>
      <c r="F4864" s="1" t="s">
        <v>25</v>
      </c>
      <c r="G4864" s="9" t="s">
        <v>854</v>
      </c>
      <c r="H4864" s="9" t="s">
        <v>699</v>
      </c>
      <c r="I4864" s="9" t="s">
        <v>45</v>
      </c>
      <c r="J4864" s="1">
        <v>492001</v>
      </c>
      <c r="K4864" s="3">
        <v>44562</v>
      </c>
      <c r="L4864" s="1" t="s">
        <v>29</v>
      </c>
      <c r="M4864" s="1" t="s">
        <v>46</v>
      </c>
      <c r="N4864" s="1" t="s">
        <v>31</v>
      </c>
      <c r="O4864" s="10">
        <v>44841.308078703703</v>
      </c>
      <c r="P4864" s="10">
        <v>44851.1875</v>
      </c>
      <c r="Q4864">
        <v>0</v>
      </c>
      <c r="R4864" t="s">
        <v>220</v>
      </c>
      <c r="S4864" t="s">
        <v>220</v>
      </c>
      <c r="T4864">
        <v>0</v>
      </c>
      <c r="U4864" t="s">
        <v>220</v>
      </c>
      <c r="V4864" t="str">
        <f>VLOOKUP(F4864, [1]!Table1[[#All],[Gender]:[city]], 3, FALSE)</f>
        <v>Undergraduate Student</v>
      </c>
      <c r="W4864" s="11">
        <f>VLOOKUP(F4864, [1]!Table1[[#All],[Gender]:[city]], 4, FALSE)</f>
        <v>45130</v>
      </c>
      <c r="X4864" t="b">
        <f>VLOOKUP(F4864, [1]!Table1[[#All],[Gender]:[isFromSocialMedia]], 7, FALSE)</f>
        <v>0</v>
      </c>
      <c r="Y4864" t="str">
        <f>IF(TEXT(Table1[[#This Row],[Apply Date]], "yyyy-mm-dd") = TEXT(Table1[[#This Row],[Sign Up Date]], "yyyy-mm-dd"), "New User", "Repeat User")</f>
        <v>Repeat User</v>
      </c>
    </row>
    <row r="4865" spans="1:25" ht="12.75" x14ac:dyDescent="0.2">
      <c r="A4865" s="1" t="s">
        <v>8096</v>
      </c>
      <c r="B4865" s="1" t="s">
        <v>7341</v>
      </c>
      <c r="C4865" s="1" t="s">
        <v>7342</v>
      </c>
      <c r="D4865" s="1" t="s">
        <v>2629</v>
      </c>
      <c r="E4865" s="2">
        <v>45292.146365740744</v>
      </c>
      <c r="F4865" s="1" t="s">
        <v>25</v>
      </c>
      <c r="G4865" s="9" t="s">
        <v>8097</v>
      </c>
      <c r="H4865" s="9" t="s">
        <v>283</v>
      </c>
      <c r="I4865" s="9" t="s">
        <v>45</v>
      </c>
      <c r="J4865" s="1">
        <v>505212</v>
      </c>
      <c r="K4865" s="3">
        <v>44075</v>
      </c>
      <c r="L4865" s="1" t="s">
        <v>104</v>
      </c>
      <c r="M4865" s="1" t="s">
        <v>424</v>
      </c>
      <c r="N4865" s="1" t="s">
        <v>75</v>
      </c>
      <c r="O4865" s="10">
        <v>45132.046180555553</v>
      </c>
      <c r="P4865" s="10">
        <v>45145.1875</v>
      </c>
      <c r="Q4865">
        <v>0</v>
      </c>
      <c r="R4865" t="s">
        <v>220</v>
      </c>
      <c r="S4865" t="s">
        <v>220</v>
      </c>
      <c r="T4865">
        <v>0</v>
      </c>
      <c r="U4865" t="s">
        <v>220</v>
      </c>
      <c r="V4865" t="str">
        <f>VLOOKUP(F4865, [1]!Table1[[#All],[Gender]:[city]], 3, FALSE)</f>
        <v>Undergraduate Student</v>
      </c>
      <c r="W4865" s="11">
        <f>VLOOKUP(F4865, [1]!Table1[[#All],[Gender]:[city]], 4, FALSE)</f>
        <v>45130</v>
      </c>
      <c r="X4865" t="b">
        <f>VLOOKUP(F4865, [1]!Table1[[#All],[Gender]:[isFromSocialMedia]], 7, FALSE)</f>
        <v>0</v>
      </c>
      <c r="Y4865" t="str">
        <f>IF(TEXT(Table1[[#This Row],[Apply Date]], "yyyy-mm-dd") = TEXT(Table1[[#This Row],[Sign Up Date]], "yyyy-mm-dd"), "New User", "Repeat User")</f>
        <v>Repeat User</v>
      </c>
    </row>
    <row r="4866" spans="1:25" ht="12.75" x14ac:dyDescent="0.2">
      <c r="A4866" s="1" t="s">
        <v>8098</v>
      </c>
      <c r="B4866" s="1" t="s">
        <v>7341</v>
      </c>
      <c r="C4866" s="1" t="s">
        <v>7342</v>
      </c>
      <c r="D4866" s="1" t="s">
        <v>2629</v>
      </c>
      <c r="E4866" s="2">
        <v>45292.146365740744</v>
      </c>
      <c r="F4866" s="1" t="s">
        <v>25</v>
      </c>
      <c r="G4866" s="9" t="s">
        <v>8099</v>
      </c>
      <c r="H4866" s="9" t="s">
        <v>91</v>
      </c>
      <c r="I4866" s="9" t="s">
        <v>45</v>
      </c>
      <c r="J4866" s="1">
        <v>521001</v>
      </c>
      <c r="K4866" s="4">
        <v>44470</v>
      </c>
      <c r="L4866" s="1" t="s">
        <v>37</v>
      </c>
      <c r="M4866" s="1" t="s">
        <v>51</v>
      </c>
      <c r="N4866" s="1" t="s">
        <v>31</v>
      </c>
      <c r="O4866" s="10">
        <v>44869.3440625</v>
      </c>
      <c r="P4866" s="10">
        <v>44879.1875</v>
      </c>
      <c r="Q4866">
        <v>0</v>
      </c>
      <c r="R4866" t="s">
        <v>220</v>
      </c>
      <c r="S4866" t="s">
        <v>220</v>
      </c>
      <c r="T4866">
        <v>0</v>
      </c>
      <c r="U4866" t="s">
        <v>220</v>
      </c>
      <c r="V4866" t="str">
        <f>VLOOKUP(F4866, [1]!Table1[[#All],[Gender]:[city]], 3, FALSE)</f>
        <v>Undergraduate Student</v>
      </c>
      <c r="W4866" s="11">
        <f>VLOOKUP(F4866, [1]!Table1[[#All],[Gender]:[city]], 4, FALSE)</f>
        <v>45130</v>
      </c>
      <c r="X4866" t="b">
        <f>VLOOKUP(F4866, [1]!Table1[[#All],[Gender]:[isFromSocialMedia]], 7, FALSE)</f>
        <v>0</v>
      </c>
      <c r="Y4866" t="str">
        <f>IF(TEXT(Table1[[#This Row],[Apply Date]], "yyyy-mm-dd") = TEXT(Table1[[#This Row],[Sign Up Date]], "yyyy-mm-dd"), "New User", "Repeat User")</f>
        <v>Repeat User</v>
      </c>
    </row>
    <row r="4867" spans="1:25" ht="12.75" x14ac:dyDescent="0.2">
      <c r="A4867" s="1" t="s">
        <v>8100</v>
      </c>
      <c r="B4867" s="1" t="s">
        <v>7341</v>
      </c>
      <c r="C4867" s="1" t="s">
        <v>7342</v>
      </c>
      <c r="D4867" s="1" t="s">
        <v>2629</v>
      </c>
      <c r="E4867" s="2">
        <v>45292.146365740744</v>
      </c>
      <c r="F4867" s="1" t="s">
        <v>33</v>
      </c>
      <c r="G4867" s="9" t="s">
        <v>8101</v>
      </c>
      <c r="H4867" s="9" t="s">
        <v>8101</v>
      </c>
      <c r="I4867" s="9" t="s">
        <v>167</v>
      </c>
      <c r="J4867" s="1">
        <v>21934</v>
      </c>
      <c r="K4867" s="3">
        <v>46539</v>
      </c>
      <c r="L4867" s="1" t="s">
        <v>37</v>
      </c>
      <c r="M4867" s="1" t="s">
        <v>294</v>
      </c>
      <c r="N4867" s="1" t="s">
        <v>75</v>
      </c>
      <c r="O4867" s="10">
        <v>45090.601539351854</v>
      </c>
      <c r="P4867" s="10">
        <v>45103.104166666664</v>
      </c>
      <c r="Q4867">
        <v>0</v>
      </c>
      <c r="R4867" t="s">
        <v>220</v>
      </c>
      <c r="S4867" t="s">
        <v>220</v>
      </c>
      <c r="T4867">
        <v>0</v>
      </c>
      <c r="U4867" t="s">
        <v>220</v>
      </c>
      <c r="V4867" t="str">
        <f>VLOOKUP(F4867, [1]!Table1[[#All],[Gender]:[city]], 3, FALSE)</f>
        <v>Not in Education</v>
      </c>
      <c r="W4867" s="11">
        <f>VLOOKUP(F4867, [1]!Table1[[#All],[Gender]:[city]], 4, FALSE)</f>
        <v>45092</v>
      </c>
      <c r="X4867" t="b">
        <f>VLOOKUP(F4867, [1]!Table1[[#All],[Gender]:[isFromSocialMedia]], 7, FALSE)</f>
        <v>0</v>
      </c>
      <c r="Y4867" t="str">
        <f>IF(TEXT(Table1[[#This Row],[Apply Date]], "yyyy-mm-dd") = TEXT(Table1[[#This Row],[Sign Up Date]], "yyyy-mm-dd"), "New User", "Repeat User")</f>
        <v>Repeat User</v>
      </c>
    </row>
    <row r="4868" spans="1:25" ht="12.75" x14ac:dyDescent="0.2">
      <c r="A4868" s="1" t="s">
        <v>8102</v>
      </c>
      <c r="B4868" s="1" t="s">
        <v>7341</v>
      </c>
      <c r="C4868" s="1" t="s">
        <v>7342</v>
      </c>
      <c r="D4868" s="1" t="s">
        <v>2629</v>
      </c>
      <c r="E4868" s="2">
        <v>45292.146365740744</v>
      </c>
      <c r="F4868" s="1" t="s">
        <v>33</v>
      </c>
      <c r="G4868" s="9" t="s">
        <v>8103</v>
      </c>
      <c r="H4868" s="9" t="s">
        <v>8104</v>
      </c>
      <c r="I4868" s="9" t="s">
        <v>1840</v>
      </c>
      <c r="J4868" s="1">
        <v>6108</v>
      </c>
      <c r="K4868" s="3">
        <v>43586</v>
      </c>
      <c r="L4868" s="1" t="s">
        <v>104</v>
      </c>
      <c r="M4868" s="1" t="s">
        <v>4425</v>
      </c>
      <c r="N4868" s="1" t="s">
        <v>75</v>
      </c>
      <c r="O4868" s="10">
        <v>45028.588449074072</v>
      </c>
      <c r="P4868" s="10">
        <v>45071.104166666664</v>
      </c>
      <c r="Q4868">
        <v>0</v>
      </c>
      <c r="R4868" t="s">
        <v>220</v>
      </c>
      <c r="S4868" t="s">
        <v>220</v>
      </c>
      <c r="T4868">
        <v>0</v>
      </c>
      <c r="U4868" t="s">
        <v>220</v>
      </c>
      <c r="V4868" t="str">
        <f>VLOOKUP(F4868, [1]!Table1[[#All],[Gender]:[city]], 3, FALSE)</f>
        <v>Not in Education</v>
      </c>
      <c r="W4868" s="11">
        <f>VLOOKUP(F4868, [1]!Table1[[#All],[Gender]:[city]], 4, FALSE)</f>
        <v>45092</v>
      </c>
      <c r="X4868" t="b">
        <f>VLOOKUP(F4868, [1]!Table1[[#All],[Gender]:[isFromSocialMedia]], 7, FALSE)</f>
        <v>0</v>
      </c>
      <c r="Y4868" t="str">
        <f>IF(TEXT(Table1[[#This Row],[Apply Date]], "yyyy-mm-dd") = TEXT(Table1[[#This Row],[Sign Up Date]], "yyyy-mm-dd"), "New User", "Repeat User")</f>
        <v>Repeat User</v>
      </c>
    </row>
    <row r="4869" spans="1:25" ht="12.75" x14ac:dyDescent="0.2">
      <c r="A4869" s="1" t="s">
        <v>8105</v>
      </c>
      <c r="B4869" s="1" t="s">
        <v>7341</v>
      </c>
      <c r="C4869" s="1" t="s">
        <v>7342</v>
      </c>
      <c r="D4869" s="1" t="s">
        <v>2629</v>
      </c>
      <c r="E4869" s="2">
        <v>45292.146365740744</v>
      </c>
      <c r="F4869" s="1" t="s">
        <v>33</v>
      </c>
      <c r="G4869" s="9" t="s">
        <v>6508</v>
      </c>
      <c r="H4869" s="9" t="s">
        <v>285</v>
      </c>
      <c r="I4869" s="9" t="s">
        <v>233</v>
      </c>
      <c r="J4869" s="1" t="s">
        <v>8106</v>
      </c>
      <c r="K4869" s="3">
        <v>44652</v>
      </c>
      <c r="L4869" s="1" t="s">
        <v>37</v>
      </c>
      <c r="M4869" s="1" t="s">
        <v>308</v>
      </c>
      <c r="N4869" s="1" t="s">
        <v>75</v>
      </c>
      <c r="O4869" s="10">
        <v>45118.376875000002</v>
      </c>
      <c r="P4869" s="10">
        <v>45131.104166666664</v>
      </c>
      <c r="Q4869">
        <v>0</v>
      </c>
      <c r="R4869" t="s">
        <v>220</v>
      </c>
      <c r="S4869" t="s">
        <v>220</v>
      </c>
      <c r="T4869">
        <v>0</v>
      </c>
      <c r="U4869" t="s">
        <v>220</v>
      </c>
      <c r="V4869" t="str">
        <f>VLOOKUP(F4869, [1]!Table1[[#All],[Gender]:[city]], 3, FALSE)</f>
        <v>Not in Education</v>
      </c>
      <c r="W4869" s="11">
        <f>VLOOKUP(F4869, [1]!Table1[[#All],[Gender]:[city]], 4, FALSE)</f>
        <v>45092</v>
      </c>
      <c r="X4869" t="b">
        <f>VLOOKUP(F4869, [1]!Table1[[#All],[Gender]:[isFromSocialMedia]], 7, FALSE)</f>
        <v>0</v>
      </c>
      <c r="Y4869" t="str">
        <f>IF(TEXT(Table1[[#This Row],[Apply Date]], "yyyy-mm-dd") = TEXT(Table1[[#This Row],[Sign Up Date]], "yyyy-mm-dd"), "New User", "Repeat User")</f>
        <v>Repeat User</v>
      </c>
    </row>
    <row r="4870" spans="1:25" ht="12.75" x14ac:dyDescent="0.2">
      <c r="A4870" s="1" t="s">
        <v>8107</v>
      </c>
      <c r="B4870" s="1" t="s">
        <v>7341</v>
      </c>
      <c r="C4870" s="1" t="s">
        <v>7342</v>
      </c>
      <c r="D4870" s="1" t="s">
        <v>2629</v>
      </c>
      <c r="E4870" s="2">
        <v>45292.146365740744</v>
      </c>
      <c r="F4870" s="1" t="s">
        <v>33</v>
      </c>
      <c r="G4870" s="9" t="s">
        <v>1422</v>
      </c>
      <c r="H4870" s="9" t="s">
        <v>35</v>
      </c>
      <c r="I4870" s="9" t="s">
        <v>103</v>
      </c>
      <c r="J4870" s="1">
        <v>40100</v>
      </c>
      <c r="K4870" s="3">
        <v>42156</v>
      </c>
      <c r="L4870" s="1" t="s">
        <v>104</v>
      </c>
      <c r="M4870" s="1" t="s">
        <v>352</v>
      </c>
      <c r="N4870" s="1" t="s">
        <v>75</v>
      </c>
      <c r="O4870" s="10">
        <v>45148.229629629626</v>
      </c>
      <c r="P4870" s="10">
        <v>45299.146365740744</v>
      </c>
      <c r="Q4870">
        <v>0</v>
      </c>
      <c r="R4870" t="s">
        <v>220</v>
      </c>
      <c r="S4870" t="s">
        <v>220</v>
      </c>
      <c r="T4870">
        <v>0</v>
      </c>
      <c r="U4870" t="s">
        <v>220</v>
      </c>
      <c r="V4870" t="str">
        <f>VLOOKUP(F4870, [1]!Table1[[#All],[Gender]:[city]], 3, FALSE)</f>
        <v>Not in Education</v>
      </c>
      <c r="W4870" s="11">
        <f>VLOOKUP(F4870, [1]!Table1[[#All],[Gender]:[city]], 4, FALSE)</f>
        <v>45092</v>
      </c>
      <c r="X4870" t="b">
        <f>VLOOKUP(F4870, [1]!Table1[[#All],[Gender]:[isFromSocialMedia]], 7, FALSE)</f>
        <v>0</v>
      </c>
      <c r="Y4870" t="str">
        <f>IF(TEXT(Table1[[#This Row],[Apply Date]], "yyyy-mm-dd") = TEXT(Table1[[#This Row],[Sign Up Date]], "yyyy-mm-dd"), "New User", "Repeat User")</f>
        <v>Repeat User</v>
      </c>
    </row>
    <row r="4871" spans="1:25" ht="12.75" x14ac:dyDescent="0.2">
      <c r="A4871" s="1" t="s">
        <v>8108</v>
      </c>
      <c r="B4871" s="1" t="s">
        <v>7341</v>
      </c>
      <c r="C4871" s="1" t="s">
        <v>7342</v>
      </c>
      <c r="D4871" s="1" t="s">
        <v>2629</v>
      </c>
      <c r="E4871" s="2">
        <v>45292.146365740744</v>
      </c>
      <c r="F4871" s="1" t="s">
        <v>25</v>
      </c>
      <c r="G4871" s="9" t="s">
        <v>7528</v>
      </c>
      <c r="H4871" s="9" t="s">
        <v>148</v>
      </c>
      <c r="I4871" s="9" t="s">
        <v>45</v>
      </c>
      <c r="J4871" s="1">
        <v>422009</v>
      </c>
      <c r="K4871" s="3">
        <v>45870</v>
      </c>
      <c r="L4871" s="1" t="s">
        <v>50</v>
      </c>
      <c r="M4871" s="1" t="s">
        <v>51</v>
      </c>
      <c r="N4871" s="1" t="s">
        <v>75</v>
      </c>
      <c r="O4871" s="10">
        <v>45179.030844907407</v>
      </c>
      <c r="P4871" s="10">
        <v>45299.146365740744</v>
      </c>
      <c r="Q4871">
        <v>0</v>
      </c>
      <c r="R4871" t="s">
        <v>220</v>
      </c>
      <c r="S4871" t="s">
        <v>220</v>
      </c>
      <c r="T4871">
        <v>0</v>
      </c>
      <c r="U4871" t="s">
        <v>220</v>
      </c>
      <c r="V4871" t="str">
        <f>VLOOKUP(F4871, [1]!Table1[[#All],[Gender]:[city]], 3, FALSE)</f>
        <v>Undergraduate Student</v>
      </c>
      <c r="W4871" s="11">
        <f>VLOOKUP(F4871, [1]!Table1[[#All],[Gender]:[city]], 4, FALSE)</f>
        <v>45130</v>
      </c>
      <c r="X4871" t="b">
        <f>VLOOKUP(F4871, [1]!Table1[[#All],[Gender]:[isFromSocialMedia]], 7, FALSE)</f>
        <v>0</v>
      </c>
      <c r="Y4871" t="str">
        <f>IF(TEXT(Table1[[#This Row],[Apply Date]], "yyyy-mm-dd") = TEXT(Table1[[#This Row],[Sign Up Date]], "yyyy-mm-dd"), "New User", "Repeat User")</f>
        <v>Repeat User</v>
      </c>
    </row>
    <row r="4872" spans="1:25" ht="12.75" x14ac:dyDescent="0.2">
      <c r="A4872" s="1" t="s">
        <v>8109</v>
      </c>
      <c r="B4872" s="1" t="s">
        <v>7341</v>
      </c>
      <c r="C4872" s="1" t="s">
        <v>7342</v>
      </c>
      <c r="D4872" s="1" t="s">
        <v>2629</v>
      </c>
      <c r="E4872" s="2">
        <v>45292.146365740744</v>
      </c>
      <c r="F4872" s="1" t="s">
        <v>25</v>
      </c>
      <c r="G4872" s="9" t="s">
        <v>8110</v>
      </c>
      <c r="H4872" s="9" t="s">
        <v>379</v>
      </c>
      <c r="I4872" s="9" t="s">
        <v>61</v>
      </c>
      <c r="J4872" s="1">
        <v>60430</v>
      </c>
      <c r="K4872" s="3">
        <v>45292</v>
      </c>
      <c r="L4872" s="1" t="s">
        <v>29</v>
      </c>
      <c r="M4872" s="1" t="s">
        <v>62</v>
      </c>
      <c r="N4872" s="1" t="s">
        <v>31</v>
      </c>
      <c r="O4872" s="10">
        <v>44868.735578703701</v>
      </c>
      <c r="P4872" s="10">
        <v>44879.1875</v>
      </c>
      <c r="Q4872">
        <v>0</v>
      </c>
      <c r="R4872" t="s">
        <v>220</v>
      </c>
      <c r="S4872" t="s">
        <v>220</v>
      </c>
      <c r="T4872">
        <v>0</v>
      </c>
      <c r="U4872" t="s">
        <v>220</v>
      </c>
      <c r="V4872" t="str">
        <f>VLOOKUP(F4872, [1]!Table1[[#All],[Gender]:[city]], 3, FALSE)</f>
        <v>Undergraduate Student</v>
      </c>
      <c r="W4872" s="11">
        <f>VLOOKUP(F4872, [1]!Table1[[#All],[Gender]:[city]], 4, FALSE)</f>
        <v>45130</v>
      </c>
      <c r="X4872" t="b">
        <f>VLOOKUP(F4872, [1]!Table1[[#All],[Gender]:[isFromSocialMedia]], 7, FALSE)</f>
        <v>0</v>
      </c>
      <c r="Y4872" t="str">
        <f>IF(TEXT(Table1[[#This Row],[Apply Date]], "yyyy-mm-dd") = TEXT(Table1[[#This Row],[Sign Up Date]], "yyyy-mm-dd"), "New User", "Repeat User")</f>
        <v>Repeat User</v>
      </c>
    </row>
    <row r="4873" spans="1:25" ht="12.75" x14ac:dyDescent="0.2">
      <c r="A4873" s="1" t="s">
        <v>8111</v>
      </c>
      <c r="B4873" s="1" t="s">
        <v>7341</v>
      </c>
      <c r="C4873" s="1" t="s">
        <v>7342</v>
      </c>
      <c r="D4873" s="1" t="s">
        <v>2629</v>
      </c>
      <c r="E4873" s="2">
        <v>45292.146365740744</v>
      </c>
      <c r="F4873" s="1" t="s">
        <v>33</v>
      </c>
      <c r="G4873" s="9" t="s">
        <v>48</v>
      </c>
      <c r="H4873" s="9" t="s">
        <v>283</v>
      </c>
      <c r="I4873" s="9" t="s">
        <v>45</v>
      </c>
      <c r="J4873" s="1">
        <v>500090</v>
      </c>
      <c r="K4873" s="3">
        <v>44743</v>
      </c>
      <c r="L4873" s="1" t="s">
        <v>104</v>
      </c>
      <c r="M4873" s="1" t="s">
        <v>204</v>
      </c>
      <c r="N4873" s="1" t="s">
        <v>75</v>
      </c>
      <c r="O4873" s="10">
        <v>45117.52076388889</v>
      </c>
      <c r="P4873" s="10">
        <v>45131.104166666664</v>
      </c>
      <c r="Q4873">
        <v>0</v>
      </c>
      <c r="R4873" t="s">
        <v>220</v>
      </c>
      <c r="S4873" t="s">
        <v>220</v>
      </c>
      <c r="T4873">
        <v>0</v>
      </c>
      <c r="U4873" t="s">
        <v>220</v>
      </c>
      <c r="V4873" t="str">
        <f>VLOOKUP(F4873, [1]!Table1[[#All],[Gender]:[city]], 3, FALSE)</f>
        <v>Not in Education</v>
      </c>
      <c r="W4873" s="11">
        <f>VLOOKUP(F4873, [1]!Table1[[#All],[Gender]:[city]], 4, FALSE)</f>
        <v>45092</v>
      </c>
      <c r="X4873" t="b">
        <f>VLOOKUP(F4873, [1]!Table1[[#All],[Gender]:[isFromSocialMedia]], 7, FALSE)</f>
        <v>0</v>
      </c>
      <c r="Y4873" t="str">
        <f>IF(TEXT(Table1[[#This Row],[Apply Date]], "yyyy-mm-dd") = TEXT(Table1[[#This Row],[Sign Up Date]], "yyyy-mm-dd"), "New User", "Repeat User")</f>
        <v>Repeat User</v>
      </c>
    </row>
    <row r="4874" spans="1:25" ht="12.75" x14ac:dyDescent="0.2">
      <c r="A4874" s="1" t="s">
        <v>8112</v>
      </c>
      <c r="B4874" s="1" t="s">
        <v>7341</v>
      </c>
      <c r="C4874" s="1" t="s">
        <v>7342</v>
      </c>
      <c r="D4874" s="1" t="s">
        <v>2629</v>
      </c>
      <c r="E4874" s="2">
        <v>45292.146365740744</v>
      </c>
      <c r="F4874" s="1" t="s">
        <v>25</v>
      </c>
      <c r="G4874" s="9" t="s">
        <v>8113</v>
      </c>
      <c r="H4874" s="9" t="s">
        <v>1474</v>
      </c>
      <c r="I4874" s="9" t="s">
        <v>45</v>
      </c>
      <c r="J4874" s="1">
        <v>846004</v>
      </c>
      <c r="K4874" s="3">
        <v>46204</v>
      </c>
      <c r="L4874" s="1" t="s">
        <v>37</v>
      </c>
      <c r="M4874" s="1" t="s">
        <v>182</v>
      </c>
      <c r="N4874" s="1" t="s">
        <v>75</v>
      </c>
      <c r="O4874" s="10">
        <v>45130.584583333337</v>
      </c>
      <c r="P4874" s="10">
        <v>45145.1875</v>
      </c>
      <c r="Q4874">
        <v>0</v>
      </c>
      <c r="R4874" t="s">
        <v>220</v>
      </c>
      <c r="S4874" t="s">
        <v>220</v>
      </c>
      <c r="T4874">
        <v>0</v>
      </c>
      <c r="U4874" t="s">
        <v>220</v>
      </c>
      <c r="V4874" t="str">
        <f>VLOOKUP(F4874, [1]!Table1[[#All],[Gender]:[city]], 3, FALSE)</f>
        <v>Undergraduate Student</v>
      </c>
      <c r="W4874" s="11">
        <f>VLOOKUP(F4874, [1]!Table1[[#All],[Gender]:[city]], 4, FALSE)</f>
        <v>45130</v>
      </c>
      <c r="X4874" t="b">
        <f>VLOOKUP(F4874, [1]!Table1[[#All],[Gender]:[isFromSocialMedia]], 7, FALSE)</f>
        <v>0</v>
      </c>
      <c r="Y4874" t="str">
        <f>IF(TEXT(Table1[[#This Row],[Apply Date]], "yyyy-mm-dd") = TEXT(Table1[[#This Row],[Sign Up Date]], "yyyy-mm-dd"), "New User", "Repeat User")</f>
        <v>New User</v>
      </c>
    </row>
    <row r="4875" spans="1:25" ht="12.75" x14ac:dyDescent="0.2">
      <c r="A4875" s="1" t="s">
        <v>8114</v>
      </c>
      <c r="B4875" s="1" t="s">
        <v>7341</v>
      </c>
      <c r="C4875" s="1" t="s">
        <v>7342</v>
      </c>
      <c r="D4875" s="1" t="s">
        <v>2629</v>
      </c>
      <c r="E4875" s="2">
        <v>45292.146365740744</v>
      </c>
      <c r="F4875" s="1" t="s">
        <v>25</v>
      </c>
      <c r="G4875" s="9" t="s">
        <v>8115</v>
      </c>
      <c r="H4875" s="9" t="s">
        <v>148</v>
      </c>
      <c r="I4875" s="9" t="s">
        <v>45</v>
      </c>
      <c r="J4875" s="1">
        <v>440017</v>
      </c>
      <c r="K4875" s="3">
        <v>45139</v>
      </c>
      <c r="L4875" s="1" t="s">
        <v>37</v>
      </c>
      <c r="M4875" s="1" t="s">
        <v>215</v>
      </c>
      <c r="N4875" s="1" t="s">
        <v>75</v>
      </c>
      <c r="O4875" s="10">
        <v>45148.543506944443</v>
      </c>
      <c r="P4875" s="10">
        <v>45264.104432870372</v>
      </c>
      <c r="Q4875">
        <v>0</v>
      </c>
      <c r="R4875" t="s">
        <v>220</v>
      </c>
      <c r="S4875" t="s">
        <v>220</v>
      </c>
      <c r="T4875">
        <v>0</v>
      </c>
      <c r="U4875" t="s">
        <v>220</v>
      </c>
      <c r="V4875" t="str">
        <f>VLOOKUP(F4875, [1]!Table1[[#All],[Gender]:[city]], 3, FALSE)</f>
        <v>Undergraduate Student</v>
      </c>
      <c r="W4875" s="11">
        <f>VLOOKUP(F4875, [1]!Table1[[#All],[Gender]:[city]], 4, FALSE)</f>
        <v>45130</v>
      </c>
      <c r="X4875" t="b">
        <f>VLOOKUP(F4875, [1]!Table1[[#All],[Gender]:[isFromSocialMedia]], 7, FALSE)</f>
        <v>0</v>
      </c>
      <c r="Y4875" t="str">
        <f>IF(TEXT(Table1[[#This Row],[Apply Date]], "yyyy-mm-dd") = TEXT(Table1[[#This Row],[Sign Up Date]], "yyyy-mm-dd"), "New User", "Repeat User")</f>
        <v>Repeat User</v>
      </c>
    </row>
    <row r="4876" spans="1:25" ht="12.75" x14ac:dyDescent="0.2">
      <c r="A4876" s="1" t="s">
        <v>8116</v>
      </c>
      <c r="B4876" s="1" t="s">
        <v>7341</v>
      </c>
      <c r="C4876" s="1" t="s">
        <v>7342</v>
      </c>
      <c r="D4876" s="1" t="s">
        <v>2629</v>
      </c>
      <c r="E4876" s="2">
        <v>45292.146365740744</v>
      </c>
      <c r="F4876" s="1" t="s">
        <v>25</v>
      </c>
      <c r="G4876" s="9" t="s">
        <v>8117</v>
      </c>
      <c r="H4876" s="9" t="s">
        <v>398</v>
      </c>
      <c r="I4876" s="9" t="s">
        <v>79</v>
      </c>
      <c r="J4876" s="1">
        <v>330103</v>
      </c>
      <c r="K4876" s="3">
        <v>45689</v>
      </c>
      <c r="L4876" s="1" t="s">
        <v>37</v>
      </c>
      <c r="M4876" s="1" t="s">
        <v>51</v>
      </c>
      <c r="N4876" s="1" t="s">
        <v>75</v>
      </c>
      <c r="O4876" s="10">
        <v>45141.666041666664</v>
      </c>
      <c r="P4876" s="10">
        <v>45264.104432870372</v>
      </c>
      <c r="Q4876">
        <v>0</v>
      </c>
      <c r="R4876" t="s">
        <v>220</v>
      </c>
      <c r="S4876" t="s">
        <v>220</v>
      </c>
      <c r="T4876">
        <v>0</v>
      </c>
      <c r="U4876" t="s">
        <v>220</v>
      </c>
      <c r="V4876" t="str">
        <f>VLOOKUP(F4876, [1]!Table1[[#All],[Gender]:[city]], 3, FALSE)</f>
        <v>Undergraduate Student</v>
      </c>
      <c r="W4876" s="11">
        <f>VLOOKUP(F4876, [1]!Table1[[#All],[Gender]:[city]], 4, FALSE)</f>
        <v>45130</v>
      </c>
      <c r="X4876" t="b">
        <f>VLOOKUP(F4876, [1]!Table1[[#All],[Gender]:[isFromSocialMedia]], 7, FALSE)</f>
        <v>0</v>
      </c>
      <c r="Y4876" t="str">
        <f>IF(TEXT(Table1[[#This Row],[Apply Date]], "yyyy-mm-dd") = TEXT(Table1[[#This Row],[Sign Up Date]], "yyyy-mm-dd"), "New User", "Repeat User")</f>
        <v>Repeat User</v>
      </c>
    </row>
    <row r="4877" spans="1:25" ht="12.75" x14ac:dyDescent="0.2">
      <c r="A4877" s="1" t="s">
        <v>8118</v>
      </c>
      <c r="B4877" s="1" t="s">
        <v>7341</v>
      </c>
      <c r="C4877" s="1" t="s">
        <v>7342</v>
      </c>
      <c r="D4877" s="1" t="s">
        <v>2629</v>
      </c>
      <c r="E4877" s="2">
        <v>45292.146365740744</v>
      </c>
      <c r="F4877" s="1" t="s">
        <v>25</v>
      </c>
      <c r="G4877" s="9" t="s">
        <v>1744</v>
      </c>
      <c r="H4877" s="9" t="s">
        <v>768</v>
      </c>
      <c r="I4877" s="9" t="s">
        <v>45</v>
      </c>
      <c r="J4877" s="1">
        <v>122009</v>
      </c>
      <c r="K4877" s="3">
        <v>45870</v>
      </c>
      <c r="L4877" s="1" t="s">
        <v>29</v>
      </c>
      <c r="M4877" s="1" t="s">
        <v>260</v>
      </c>
      <c r="N4877" s="1" t="s">
        <v>75</v>
      </c>
      <c r="O4877" s="10">
        <v>45076.272870370369</v>
      </c>
      <c r="P4877" s="10">
        <v>45103.104166666664</v>
      </c>
      <c r="Q4877">
        <v>0</v>
      </c>
      <c r="R4877" t="s">
        <v>220</v>
      </c>
      <c r="S4877" t="s">
        <v>220</v>
      </c>
      <c r="T4877">
        <v>0</v>
      </c>
      <c r="U4877" t="s">
        <v>220</v>
      </c>
      <c r="V4877" t="str">
        <f>VLOOKUP(F4877, [1]!Table1[[#All],[Gender]:[city]], 3, FALSE)</f>
        <v>Undergraduate Student</v>
      </c>
      <c r="W4877" s="11">
        <f>VLOOKUP(F4877, [1]!Table1[[#All],[Gender]:[city]], 4, FALSE)</f>
        <v>45130</v>
      </c>
      <c r="X4877" t="b">
        <f>VLOOKUP(F4877, [1]!Table1[[#All],[Gender]:[isFromSocialMedia]], 7, FALSE)</f>
        <v>0</v>
      </c>
      <c r="Y4877" t="str">
        <f>IF(TEXT(Table1[[#This Row],[Apply Date]], "yyyy-mm-dd") = TEXT(Table1[[#This Row],[Sign Up Date]], "yyyy-mm-dd"), "New User", "Repeat User")</f>
        <v>Repeat User</v>
      </c>
    </row>
    <row r="4878" spans="1:25" ht="12.75" x14ac:dyDescent="0.2">
      <c r="A4878" s="1" t="s">
        <v>8119</v>
      </c>
      <c r="B4878" s="1" t="s">
        <v>7341</v>
      </c>
      <c r="C4878" s="1" t="s">
        <v>7342</v>
      </c>
      <c r="D4878" s="1" t="s">
        <v>2629</v>
      </c>
      <c r="E4878" s="2">
        <v>45292.146365740744</v>
      </c>
      <c r="F4878" s="1" t="s">
        <v>25</v>
      </c>
      <c r="G4878" s="9" t="s">
        <v>8120</v>
      </c>
      <c r="H4878" s="9" t="s">
        <v>8120</v>
      </c>
      <c r="I4878" s="9" t="s">
        <v>718</v>
      </c>
      <c r="J4878" s="1">
        <v>225</v>
      </c>
      <c r="K4878" s="3">
        <v>45809</v>
      </c>
      <c r="L4878" s="1" t="s">
        <v>37</v>
      </c>
      <c r="M4878" s="1" t="s">
        <v>97</v>
      </c>
      <c r="N4878" s="1" t="s">
        <v>75</v>
      </c>
      <c r="O4878" s="10">
        <v>45069.590787037036</v>
      </c>
      <c r="P4878" s="10">
        <v>45089.104166666664</v>
      </c>
      <c r="Q4878">
        <v>0</v>
      </c>
      <c r="R4878" t="s">
        <v>220</v>
      </c>
      <c r="S4878" t="s">
        <v>220</v>
      </c>
      <c r="T4878">
        <v>0</v>
      </c>
      <c r="U4878" t="s">
        <v>220</v>
      </c>
      <c r="V4878" t="str">
        <f>VLOOKUP(F4878, [1]!Table1[[#All],[Gender]:[city]], 3, FALSE)</f>
        <v>Undergraduate Student</v>
      </c>
      <c r="W4878" s="11">
        <f>VLOOKUP(F4878, [1]!Table1[[#All],[Gender]:[city]], 4, FALSE)</f>
        <v>45130</v>
      </c>
      <c r="X4878" t="b">
        <f>VLOOKUP(F4878, [1]!Table1[[#All],[Gender]:[isFromSocialMedia]], 7, FALSE)</f>
        <v>0</v>
      </c>
      <c r="Y4878" t="str">
        <f>IF(TEXT(Table1[[#This Row],[Apply Date]], "yyyy-mm-dd") = TEXT(Table1[[#This Row],[Sign Up Date]], "yyyy-mm-dd"), "New User", "Repeat User")</f>
        <v>Repeat User</v>
      </c>
    </row>
    <row r="4879" spans="1:25" ht="12.75" x14ac:dyDescent="0.2">
      <c r="A4879" s="1" t="s">
        <v>8121</v>
      </c>
      <c r="B4879" s="1" t="s">
        <v>7341</v>
      </c>
      <c r="C4879" s="1" t="s">
        <v>7342</v>
      </c>
      <c r="D4879" s="1" t="s">
        <v>2629</v>
      </c>
      <c r="E4879" s="2">
        <v>45292.146365740744</v>
      </c>
      <c r="F4879" s="1" t="s">
        <v>33</v>
      </c>
      <c r="G4879" s="9" t="s">
        <v>981</v>
      </c>
      <c r="H4879" s="9" t="s">
        <v>322</v>
      </c>
      <c r="I4879" s="9" t="s">
        <v>45</v>
      </c>
      <c r="J4879" s="1">
        <v>462030</v>
      </c>
      <c r="K4879" s="3">
        <v>45474</v>
      </c>
      <c r="L4879" s="1" t="s">
        <v>37</v>
      </c>
      <c r="M4879" s="1" t="s">
        <v>330</v>
      </c>
      <c r="N4879" s="1" t="s">
        <v>75</v>
      </c>
      <c r="O4879" s="10">
        <v>44941.11173611111</v>
      </c>
      <c r="P4879" s="10">
        <v>44977.104189814818</v>
      </c>
      <c r="Q4879">
        <v>0</v>
      </c>
      <c r="R4879" t="s">
        <v>220</v>
      </c>
      <c r="S4879" t="s">
        <v>220</v>
      </c>
      <c r="T4879">
        <v>0</v>
      </c>
      <c r="U4879" t="s">
        <v>220</v>
      </c>
      <c r="V4879" t="str">
        <f>VLOOKUP(F4879, [1]!Table1[[#All],[Gender]:[city]], 3, FALSE)</f>
        <v>Not in Education</v>
      </c>
      <c r="W4879" s="11">
        <f>VLOOKUP(F4879, [1]!Table1[[#All],[Gender]:[city]], 4, FALSE)</f>
        <v>45092</v>
      </c>
      <c r="X4879" t="b">
        <f>VLOOKUP(F4879, [1]!Table1[[#All],[Gender]:[isFromSocialMedia]], 7, FALSE)</f>
        <v>0</v>
      </c>
      <c r="Y4879" t="str">
        <f>IF(TEXT(Table1[[#This Row],[Apply Date]], "yyyy-mm-dd") = TEXT(Table1[[#This Row],[Sign Up Date]], "yyyy-mm-dd"), "New User", "Repeat User")</f>
        <v>Repeat User</v>
      </c>
    </row>
    <row r="4880" spans="1:25" ht="12.75" x14ac:dyDescent="0.2">
      <c r="A4880" s="1" t="s">
        <v>8122</v>
      </c>
      <c r="B4880" s="1" t="s">
        <v>7341</v>
      </c>
      <c r="C4880" s="1" t="s">
        <v>7342</v>
      </c>
      <c r="D4880" s="1" t="s">
        <v>2629</v>
      </c>
      <c r="E4880" s="2">
        <v>45292.146365740744</v>
      </c>
      <c r="F4880" s="1" t="s">
        <v>25</v>
      </c>
      <c r="G4880" s="9" t="s">
        <v>1556</v>
      </c>
      <c r="H4880" s="9" t="s">
        <v>35</v>
      </c>
      <c r="I4880" s="9" t="s">
        <v>45</v>
      </c>
      <c r="J4880" s="1">
        <v>146001</v>
      </c>
      <c r="K4880" s="3">
        <v>44774</v>
      </c>
      <c r="L4880" s="1" t="s">
        <v>104</v>
      </c>
      <c r="M4880" s="1" t="s">
        <v>366</v>
      </c>
      <c r="N4880" s="1" t="s">
        <v>31</v>
      </c>
      <c r="O4880" s="10">
        <v>44846.358148148145</v>
      </c>
      <c r="P4880" s="10">
        <v>44879.1875</v>
      </c>
      <c r="Q4880">
        <v>0</v>
      </c>
      <c r="R4880" t="s">
        <v>220</v>
      </c>
      <c r="S4880" t="s">
        <v>220</v>
      </c>
      <c r="T4880">
        <v>0</v>
      </c>
      <c r="U4880" t="s">
        <v>220</v>
      </c>
      <c r="V4880" t="str">
        <f>VLOOKUP(F4880, [1]!Table1[[#All],[Gender]:[city]], 3, FALSE)</f>
        <v>Undergraduate Student</v>
      </c>
      <c r="W4880" s="11">
        <f>VLOOKUP(F4880, [1]!Table1[[#All],[Gender]:[city]], 4, FALSE)</f>
        <v>45130</v>
      </c>
      <c r="X4880" t="b">
        <f>VLOOKUP(F4880, [1]!Table1[[#All],[Gender]:[isFromSocialMedia]], 7, FALSE)</f>
        <v>0</v>
      </c>
      <c r="Y4880" t="str">
        <f>IF(TEXT(Table1[[#This Row],[Apply Date]], "yyyy-mm-dd") = TEXT(Table1[[#This Row],[Sign Up Date]], "yyyy-mm-dd"), "New User", "Repeat User")</f>
        <v>Repeat User</v>
      </c>
    </row>
    <row r="4881" spans="1:25" ht="12.75" x14ac:dyDescent="0.2">
      <c r="A4881" s="1" t="s">
        <v>8123</v>
      </c>
      <c r="B4881" s="1" t="s">
        <v>7341</v>
      </c>
      <c r="C4881" s="1" t="s">
        <v>7342</v>
      </c>
      <c r="D4881" s="1" t="s">
        <v>2629</v>
      </c>
      <c r="E4881" s="2">
        <v>45292.146365740744</v>
      </c>
      <c r="F4881" s="1" t="s">
        <v>25</v>
      </c>
      <c r="G4881" s="9" t="s">
        <v>8124</v>
      </c>
      <c r="H4881" s="9" t="s">
        <v>2143</v>
      </c>
      <c r="I4881" s="9" t="s">
        <v>61</v>
      </c>
      <c r="J4881" s="1">
        <v>77840</v>
      </c>
      <c r="K4881" s="3">
        <v>45413</v>
      </c>
      <c r="L4881" s="1" t="s">
        <v>50</v>
      </c>
      <c r="M4881" s="1" t="s">
        <v>352</v>
      </c>
      <c r="N4881" s="1" t="s">
        <v>75</v>
      </c>
      <c r="O4881" s="10">
        <v>45171.632592592592</v>
      </c>
      <c r="P4881" s="10">
        <v>45299.146365740744</v>
      </c>
      <c r="Q4881">
        <v>0</v>
      </c>
      <c r="R4881" t="s">
        <v>220</v>
      </c>
      <c r="S4881" t="s">
        <v>220</v>
      </c>
      <c r="T4881">
        <v>0</v>
      </c>
      <c r="U4881" t="s">
        <v>220</v>
      </c>
      <c r="V4881" t="str">
        <f>VLOOKUP(F4881, [1]!Table1[[#All],[Gender]:[city]], 3, FALSE)</f>
        <v>Undergraduate Student</v>
      </c>
      <c r="W4881" s="11">
        <f>VLOOKUP(F4881, [1]!Table1[[#All],[Gender]:[city]], 4, FALSE)</f>
        <v>45130</v>
      </c>
      <c r="X4881" t="b">
        <f>VLOOKUP(F4881, [1]!Table1[[#All],[Gender]:[isFromSocialMedia]], 7, FALSE)</f>
        <v>0</v>
      </c>
      <c r="Y4881" t="str">
        <f>IF(TEXT(Table1[[#This Row],[Apply Date]], "yyyy-mm-dd") = TEXT(Table1[[#This Row],[Sign Up Date]], "yyyy-mm-dd"), "New User", "Repeat User")</f>
        <v>Repeat User</v>
      </c>
    </row>
    <row r="4882" spans="1:25" ht="12.75" x14ac:dyDescent="0.2">
      <c r="A4882" s="1" t="s">
        <v>8125</v>
      </c>
      <c r="B4882" s="1" t="s">
        <v>7341</v>
      </c>
      <c r="C4882" s="1" t="s">
        <v>7342</v>
      </c>
      <c r="D4882" s="1" t="s">
        <v>2629</v>
      </c>
      <c r="E4882" s="2">
        <v>45292.146365740744</v>
      </c>
      <c r="F4882" s="1" t="s">
        <v>33</v>
      </c>
      <c r="G4882" s="9" t="s">
        <v>422</v>
      </c>
      <c r="H4882" s="9" t="s">
        <v>78</v>
      </c>
      <c r="I4882" s="9" t="s">
        <v>79</v>
      </c>
      <c r="J4882" s="1">
        <v>500102</v>
      </c>
      <c r="K4882" s="3">
        <v>45078</v>
      </c>
      <c r="L4882" s="1" t="s">
        <v>29</v>
      </c>
      <c r="M4882" s="1" t="s">
        <v>215</v>
      </c>
      <c r="N4882" s="1" t="s">
        <v>31</v>
      </c>
      <c r="O4882" s="10">
        <v>44884.834293981483</v>
      </c>
      <c r="P4882" s="10">
        <v>44935.229166666664</v>
      </c>
      <c r="Q4882">
        <v>0</v>
      </c>
      <c r="R4882" t="s">
        <v>220</v>
      </c>
      <c r="S4882" t="s">
        <v>220</v>
      </c>
      <c r="T4882">
        <v>0</v>
      </c>
      <c r="U4882" t="s">
        <v>220</v>
      </c>
      <c r="V4882" t="str">
        <f>VLOOKUP(F4882, [1]!Table1[[#All],[Gender]:[city]], 3, FALSE)</f>
        <v>Not in Education</v>
      </c>
      <c r="W4882" s="11">
        <f>VLOOKUP(F4882, [1]!Table1[[#All],[Gender]:[city]], 4, FALSE)</f>
        <v>45092</v>
      </c>
      <c r="X4882" t="b">
        <f>VLOOKUP(F4882, [1]!Table1[[#All],[Gender]:[isFromSocialMedia]], 7, FALSE)</f>
        <v>0</v>
      </c>
      <c r="Y4882" t="str">
        <f>IF(TEXT(Table1[[#This Row],[Apply Date]], "yyyy-mm-dd") = TEXT(Table1[[#This Row],[Sign Up Date]], "yyyy-mm-dd"), "New User", "Repeat User")</f>
        <v>Repeat User</v>
      </c>
    </row>
    <row r="4883" spans="1:25" ht="12.75" x14ac:dyDescent="0.2">
      <c r="A4883" s="1" t="s">
        <v>8126</v>
      </c>
      <c r="B4883" s="1" t="s">
        <v>7341</v>
      </c>
      <c r="C4883" s="1" t="s">
        <v>7342</v>
      </c>
      <c r="D4883" s="1" t="s">
        <v>2629</v>
      </c>
      <c r="E4883" s="2">
        <v>45292.146365740744</v>
      </c>
      <c r="F4883" s="1" t="s">
        <v>33</v>
      </c>
      <c r="G4883" s="9" t="s">
        <v>232</v>
      </c>
      <c r="H4883" s="9" t="s">
        <v>232</v>
      </c>
      <c r="I4883" s="9" t="s">
        <v>233</v>
      </c>
      <c r="J4883" s="1">
        <v>0</v>
      </c>
      <c r="K4883" s="3">
        <v>45383</v>
      </c>
      <c r="L4883" s="1" t="s">
        <v>50</v>
      </c>
      <c r="M4883" s="1" t="s">
        <v>222</v>
      </c>
      <c r="N4883" s="1" t="s">
        <v>75</v>
      </c>
      <c r="O4883" s="10">
        <v>45115.458564814813</v>
      </c>
      <c r="P4883" s="10">
        <v>45131.104166666664</v>
      </c>
      <c r="Q4883">
        <v>0</v>
      </c>
      <c r="R4883" t="s">
        <v>220</v>
      </c>
      <c r="S4883" t="s">
        <v>220</v>
      </c>
      <c r="T4883">
        <v>0</v>
      </c>
      <c r="U4883" t="s">
        <v>220</v>
      </c>
      <c r="V4883" t="str">
        <f>VLOOKUP(F4883, [1]!Table1[[#All],[Gender]:[city]], 3, FALSE)</f>
        <v>Not in Education</v>
      </c>
      <c r="W4883" s="11">
        <f>VLOOKUP(F4883, [1]!Table1[[#All],[Gender]:[city]], 4, FALSE)</f>
        <v>45092</v>
      </c>
      <c r="X4883" t="b">
        <f>VLOOKUP(F4883, [1]!Table1[[#All],[Gender]:[isFromSocialMedia]], 7, FALSE)</f>
        <v>0</v>
      </c>
      <c r="Y4883" t="str">
        <f>IF(TEXT(Table1[[#This Row],[Apply Date]], "yyyy-mm-dd") = TEXT(Table1[[#This Row],[Sign Up Date]], "yyyy-mm-dd"), "New User", "Repeat User")</f>
        <v>Repeat User</v>
      </c>
    </row>
    <row r="4884" spans="1:25" ht="12.75" x14ac:dyDescent="0.2">
      <c r="A4884" s="1" t="s">
        <v>8127</v>
      </c>
      <c r="B4884" s="1" t="s">
        <v>7341</v>
      </c>
      <c r="C4884" s="1" t="s">
        <v>7342</v>
      </c>
      <c r="D4884" s="1" t="s">
        <v>2629</v>
      </c>
      <c r="E4884" s="2">
        <v>45292.146365740744</v>
      </c>
      <c r="F4884" s="1" t="s">
        <v>25</v>
      </c>
      <c r="G4884" s="9" t="s">
        <v>48</v>
      </c>
      <c r="H4884" s="9" t="s">
        <v>49</v>
      </c>
      <c r="I4884" s="9" t="s">
        <v>45</v>
      </c>
      <c r="J4884" s="1">
        <v>500076</v>
      </c>
      <c r="K4884" s="3">
        <v>45444</v>
      </c>
      <c r="L4884" s="1" t="s">
        <v>37</v>
      </c>
      <c r="M4884" s="1" t="s">
        <v>424</v>
      </c>
      <c r="N4884" s="1" t="s">
        <v>75</v>
      </c>
      <c r="O4884" s="10">
        <v>45080.607199074075</v>
      </c>
      <c r="P4884" s="10">
        <v>45089.104166666664</v>
      </c>
      <c r="Q4884">
        <v>0</v>
      </c>
      <c r="R4884" t="s">
        <v>220</v>
      </c>
      <c r="S4884" t="s">
        <v>220</v>
      </c>
      <c r="T4884">
        <v>0</v>
      </c>
      <c r="U4884" t="s">
        <v>220</v>
      </c>
      <c r="V4884" t="str">
        <f>VLOOKUP(F4884, [1]!Table1[[#All],[Gender]:[city]], 3, FALSE)</f>
        <v>Undergraduate Student</v>
      </c>
      <c r="W4884" s="11">
        <f>VLOOKUP(F4884, [1]!Table1[[#All],[Gender]:[city]], 4, FALSE)</f>
        <v>45130</v>
      </c>
      <c r="X4884" t="b">
        <f>VLOOKUP(F4884, [1]!Table1[[#All],[Gender]:[isFromSocialMedia]], 7, FALSE)</f>
        <v>0</v>
      </c>
      <c r="Y4884" t="str">
        <f>IF(TEXT(Table1[[#This Row],[Apply Date]], "yyyy-mm-dd") = TEXT(Table1[[#This Row],[Sign Up Date]], "yyyy-mm-dd"), "New User", "Repeat User")</f>
        <v>Repeat User</v>
      </c>
    </row>
    <row r="4885" spans="1:25" ht="12.75" x14ac:dyDescent="0.2">
      <c r="A4885" s="1" t="s">
        <v>8128</v>
      </c>
      <c r="B4885" s="1" t="s">
        <v>7341</v>
      </c>
      <c r="C4885" s="1" t="s">
        <v>7342</v>
      </c>
      <c r="D4885" s="1" t="s">
        <v>2629</v>
      </c>
      <c r="E4885" s="2">
        <v>45292.146365740744</v>
      </c>
      <c r="F4885" s="1" t="s">
        <v>25</v>
      </c>
      <c r="G4885" s="9" t="s">
        <v>59</v>
      </c>
      <c r="H4885" s="9" t="s">
        <v>60</v>
      </c>
      <c r="I4885" s="9" t="s">
        <v>61</v>
      </c>
      <c r="J4885" s="1">
        <v>63103</v>
      </c>
      <c r="K4885" s="3">
        <v>44743</v>
      </c>
      <c r="L4885" s="1" t="s">
        <v>50</v>
      </c>
      <c r="M4885" s="1" t="s">
        <v>164</v>
      </c>
      <c r="N4885" s="1" t="s">
        <v>2637</v>
      </c>
      <c r="O4885" s="10">
        <v>45198.683611111112</v>
      </c>
      <c r="Q4885">
        <v>0</v>
      </c>
      <c r="R4885" t="s">
        <v>220</v>
      </c>
      <c r="S4885" t="s">
        <v>220</v>
      </c>
      <c r="T4885">
        <v>0</v>
      </c>
      <c r="U4885" t="s">
        <v>220</v>
      </c>
      <c r="V4885" t="str">
        <f>VLOOKUP(F4885, [1]!Table1[[#All],[Gender]:[city]], 3, FALSE)</f>
        <v>Undergraduate Student</v>
      </c>
      <c r="W4885" s="11">
        <f>VLOOKUP(F4885, [1]!Table1[[#All],[Gender]:[city]], 4, FALSE)</f>
        <v>45130</v>
      </c>
      <c r="X4885" t="b">
        <f>VLOOKUP(F4885, [1]!Table1[[#All],[Gender]:[isFromSocialMedia]], 7, FALSE)</f>
        <v>0</v>
      </c>
      <c r="Y4885" t="str">
        <f>IF(TEXT(Table1[[#This Row],[Apply Date]], "yyyy-mm-dd") = TEXT(Table1[[#This Row],[Sign Up Date]], "yyyy-mm-dd"), "New User", "Repeat User")</f>
        <v>Repeat User</v>
      </c>
    </row>
    <row r="4886" spans="1:25" ht="12.75" x14ac:dyDescent="0.2">
      <c r="A4886" s="1" t="s">
        <v>8129</v>
      </c>
      <c r="B4886" s="1" t="s">
        <v>7341</v>
      </c>
      <c r="C4886" s="1" t="s">
        <v>7342</v>
      </c>
      <c r="D4886" s="1" t="s">
        <v>2629</v>
      </c>
      <c r="E4886" s="2">
        <v>45292.146365740744</v>
      </c>
      <c r="F4886" s="1" t="s">
        <v>25</v>
      </c>
      <c r="G4886" s="9" t="s">
        <v>8130</v>
      </c>
      <c r="H4886" s="9" t="s">
        <v>233</v>
      </c>
      <c r="I4886" s="9" t="s">
        <v>233</v>
      </c>
      <c r="J4886" s="1">
        <v>55544</v>
      </c>
      <c r="K4886" s="4">
        <v>45566</v>
      </c>
      <c r="L4886" s="1" t="s">
        <v>37</v>
      </c>
      <c r="M4886" s="1" t="s">
        <v>504</v>
      </c>
      <c r="N4886" s="1" t="s">
        <v>75</v>
      </c>
      <c r="O4886" s="10">
        <v>45094.368391203701</v>
      </c>
      <c r="P4886" s="10">
        <v>45103.104166666664</v>
      </c>
      <c r="Q4886">
        <v>0</v>
      </c>
      <c r="R4886" t="s">
        <v>220</v>
      </c>
      <c r="S4886" t="s">
        <v>220</v>
      </c>
      <c r="T4886">
        <v>0</v>
      </c>
      <c r="U4886" t="s">
        <v>220</v>
      </c>
      <c r="V4886" t="str">
        <f>VLOOKUP(F4886, [1]!Table1[[#All],[Gender]:[city]], 3, FALSE)</f>
        <v>Undergraduate Student</v>
      </c>
      <c r="W4886" s="11">
        <f>VLOOKUP(F4886, [1]!Table1[[#All],[Gender]:[city]], 4, FALSE)</f>
        <v>45130</v>
      </c>
      <c r="X4886" t="b">
        <f>VLOOKUP(F4886, [1]!Table1[[#All],[Gender]:[isFromSocialMedia]], 7, FALSE)</f>
        <v>0</v>
      </c>
      <c r="Y4886" t="str">
        <f>IF(TEXT(Table1[[#This Row],[Apply Date]], "yyyy-mm-dd") = TEXT(Table1[[#This Row],[Sign Up Date]], "yyyy-mm-dd"), "New User", "Repeat User")</f>
        <v>Repeat User</v>
      </c>
    </row>
    <row r="4887" spans="1:25" ht="12.75" x14ac:dyDescent="0.2">
      <c r="A4887" s="1" t="s">
        <v>8131</v>
      </c>
      <c r="B4887" s="1" t="s">
        <v>7341</v>
      </c>
      <c r="C4887" s="1" t="s">
        <v>7342</v>
      </c>
      <c r="D4887" s="1" t="s">
        <v>2629</v>
      </c>
      <c r="E4887" s="2">
        <v>45292.146365740744</v>
      </c>
      <c r="F4887" s="1" t="s">
        <v>25</v>
      </c>
      <c r="G4887" s="9" t="s">
        <v>1024</v>
      </c>
      <c r="H4887" s="9" t="s">
        <v>91</v>
      </c>
      <c r="I4887" s="9" t="s">
        <v>45</v>
      </c>
      <c r="J4887" s="1">
        <v>530051</v>
      </c>
      <c r="K4887" s="3">
        <v>45474</v>
      </c>
      <c r="L4887" s="1" t="s">
        <v>37</v>
      </c>
      <c r="M4887" s="1" t="s">
        <v>51</v>
      </c>
      <c r="N4887" s="1" t="s">
        <v>75</v>
      </c>
      <c r="O4887" s="10">
        <v>45123.455405092594</v>
      </c>
      <c r="P4887" s="10">
        <v>45131.104166666664</v>
      </c>
      <c r="Q4887">
        <v>0</v>
      </c>
      <c r="R4887" t="s">
        <v>220</v>
      </c>
      <c r="S4887" t="s">
        <v>220</v>
      </c>
      <c r="T4887">
        <v>0</v>
      </c>
      <c r="U4887" t="s">
        <v>220</v>
      </c>
      <c r="V4887" t="str">
        <f>VLOOKUP(F4887, [1]!Table1[[#All],[Gender]:[city]], 3, FALSE)</f>
        <v>Undergraduate Student</v>
      </c>
      <c r="W4887" s="11">
        <f>VLOOKUP(F4887, [1]!Table1[[#All],[Gender]:[city]], 4, FALSE)</f>
        <v>45130</v>
      </c>
      <c r="X4887" t="b">
        <f>VLOOKUP(F4887, [1]!Table1[[#All],[Gender]:[isFromSocialMedia]], 7, FALSE)</f>
        <v>0</v>
      </c>
      <c r="Y4887" t="str">
        <f>IF(TEXT(Table1[[#This Row],[Apply Date]], "yyyy-mm-dd") = TEXT(Table1[[#This Row],[Sign Up Date]], "yyyy-mm-dd"), "New User", "Repeat User")</f>
        <v>Repeat User</v>
      </c>
    </row>
    <row r="4888" spans="1:25" ht="12.75" x14ac:dyDescent="0.2">
      <c r="A4888" s="1" t="s">
        <v>8132</v>
      </c>
      <c r="B4888" s="1" t="s">
        <v>7341</v>
      </c>
      <c r="C4888" s="1" t="s">
        <v>7342</v>
      </c>
      <c r="D4888" s="1" t="s">
        <v>2629</v>
      </c>
      <c r="E4888" s="2">
        <v>45292.146365740744</v>
      </c>
      <c r="F4888" s="1" t="s">
        <v>25</v>
      </c>
      <c r="G4888" s="9" t="s">
        <v>59</v>
      </c>
      <c r="H4888" s="9" t="s">
        <v>288</v>
      </c>
      <c r="I4888" s="9" t="s">
        <v>61</v>
      </c>
      <c r="J4888" s="1">
        <v>63146</v>
      </c>
      <c r="K4888" s="3">
        <v>45870</v>
      </c>
      <c r="L4888" s="1" t="s">
        <v>50</v>
      </c>
      <c r="M4888" s="1" t="s">
        <v>131</v>
      </c>
      <c r="N4888" s="1" t="s">
        <v>2637</v>
      </c>
      <c r="O4888" s="10">
        <v>45158.8046412037</v>
      </c>
      <c r="Q4888">
        <v>0</v>
      </c>
      <c r="R4888" t="s">
        <v>220</v>
      </c>
      <c r="S4888" t="s">
        <v>220</v>
      </c>
      <c r="T4888">
        <v>0</v>
      </c>
      <c r="U4888" t="s">
        <v>220</v>
      </c>
      <c r="V4888" t="str">
        <f>VLOOKUP(F4888, [1]!Table1[[#All],[Gender]:[city]], 3, FALSE)</f>
        <v>Undergraduate Student</v>
      </c>
      <c r="W4888" s="11">
        <f>VLOOKUP(F4888, [1]!Table1[[#All],[Gender]:[city]], 4, FALSE)</f>
        <v>45130</v>
      </c>
      <c r="X4888" t="b">
        <f>VLOOKUP(F4888, [1]!Table1[[#All],[Gender]:[isFromSocialMedia]], 7, FALSE)</f>
        <v>0</v>
      </c>
      <c r="Y4888" t="str">
        <f>IF(TEXT(Table1[[#This Row],[Apply Date]], "yyyy-mm-dd") = TEXT(Table1[[#This Row],[Sign Up Date]], "yyyy-mm-dd"), "New User", "Repeat User")</f>
        <v>Repeat User</v>
      </c>
    </row>
    <row r="4889" spans="1:25" ht="12.75" x14ac:dyDescent="0.2">
      <c r="A4889" s="1" t="s">
        <v>8133</v>
      </c>
      <c r="B4889" s="1" t="s">
        <v>7341</v>
      </c>
      <c r="C4889" s="1" t="s">
        <v>7342</v>
      </c>
      <c r="D4889" s="1" t="s">
        <v>2629</v>
      </c>
      <c r="E4889" s="2">
        <v>45292.146365740744</v>
      </c>
      <c r="F4889" s="1" t="s">
        <v>25</v>
      </c>
      <c r="G4889" s="9" t="s">
        <v>118</v>
      </c>
      <c r="H4889" s="9" t="s">
        <v>91</v>
      </c>
      <c r="I4889" s="9" t="s">
        <v>45</v>
      </c>
      <c r="J4889" s="1">
        <v>521366</v>
      </c>
      <c r="K4889" s="3">
        <v>45078</v>
      </c>
      <c r="L4889" s="1" t="s">
        <v>37</v>
      </c>
      <c r="M4889" s="1" t="s">
        <v>360</v>
      </c>
      <c r="N4889" s="1" t="s">
        <v>75</v>
      </c>
      <c r="O4889" s="10">
        <v>45100.472673611112</v>
      </c>
      <c r="P4889" s="10">
        <v>45131.104166666664</v>
      </c>
      <c r="Q4889">
        <v>0</v>
      </c>
      <c r="R4889" t="s">
        <v>220</v>
      </c>
      <c r="S4889" t="s">
        <v>220</v>
      </c>
      <c r="T4889">
        <v>0</v>
      </c>
      <c r="U4889" t="s">
        <v>220</v>
      </c>
      <c r="V4889" t="str">
        <f>VLOOKUP(F4889, [1]!Table1[[#All],[Gender]:[city]], 3, FALSE)</f>
        <v>Undergraduate Student</v>
      </c>
      <c r="W4889" s="11">
        <f>VLOOKUP(F4889, [1]!Table1[[#All],[Gender]:[city]], 4, FALSE)</f>
        <v>45130</v>
      </c>
      <c r="X4889" t="b">
        <f>VLOOKUP(F4889, [1]!Table1[[#All],[Gender]:[isFromSocialMedia]], 7, FALSE)</f>
        <v>0</v>
      </c>
      <c r="Y4889" t="str">
        <f>IF(TEXT(Table1[[#This Row],[Apply Date]], "yyyy-mm-dd") = TEXT(Table1[[#This Row],[Sign Up Date]], "yyyy-mm-dd"), "New User", "Repeat User")</f>
        <v>Repeat User</v>
      </c>
    </row>
    <row r="4890" spans="1:25" ht="12.75" x14ac:dyDescent="0.2">
      <c r="A4890" s="1" t="s">
        <v>8134</v>
      </c>
      <c r="B4890" s="1" t="s">
        <v>7341</v>
      </c>
      <c r="C4890" s="1" t="s">
        <v>7342</v>
      </c>
      <c r="D4890" s="1" t="s">
        <v>2629</v>
      </c>
      <c r="E4890" s="2">
        <v>45292.146365740744</v>
      </c>
      <c r="F4890" s="1" t="s">
        <v>33</v>
      </c>
      <c r="G4890" s="9" t="s">
        <v>125</v>
      </c>
      <c r="H4890" s="9" t="s">
        <v>103</v>
      </c>
      <c r="I4890" s="9" t="s">
        <v>103</v>
      </c>
      <c r="J4890" s="1">
        <v>25000</v>
      </c>
      <c r="K4890" s="3">
        <v>45108</v>
      </c>
      <c r="L4890" s="1" t="s">
        <v>37</v>
      </c>
      <c r="M4890" s="1" t="s">
        <v>870</v>
      </c>
      <c r="N4890" s="1" t="s">
        <v>75</v>
      </c>
      <c r="O4890" s="10">
        <v>45110.778148148151</v>
      </c>
      <c r="P4890" s="10">
        <v>45145.1875</v>
      </c>
      <c r="Q4890">
        <v>0</v>
      </c>
      <c r="R4890" t="s">
        <v>220</v>
      </c>
      <c r="S4890" t="s">
        <v>220</v>
      </c>
      <c r="T4890">
        <v>0</v>
      </c>
      <c r="U4890" t="s">
        <v>220</v>
      </c>
      <c r="V4890" t="str">
        <f>VLOOKUP(F4890, [1]!Table1[[#All],[Gender]:[city]], 3, FALSE)</f>
        <v>Not in Education</v>
      </c>
      <c r="W4890" s="11">
        <f>VLOOKUP(F4890, [1]!Table1[[#All],[Gender]:[city]], 4, FALSE)</f>
        <v>45092</v>
      </c>
      <c r="X4890" t="b">
        <f>VLOOKUP(F4890, [1]!Table1[[#All],[Gender]:[isFromSocialMedia]], 7, FALSE)</f>
        <v>0</v>
      </c>
      <c r="Y4890" t="str">
        <f>IF(TEXT(Table1[[#This Row],[Apply Date]], "yyyy-mm-dd") = TEXT(Table1[[#This Row],[Sign Up Date]], "yyyy-mm-dd"), "New User", "Repeat User")</f>
        <v>Repeat User</v>
      </c>
    </row>
    <row r="4891" spans="1:25" ht="12.75" x14ac:dyDescent="0.2">
      <c r="A4891" s="1" t="s">
        <v>8135</v>
      </c>
      <c r="B4891" s="1" t="s">
        <v>7341</v>
      </c>
      <c r="C4891" s="1" t="s">
        <v>7342</v>
      </c>
      <c r="D4891" s="1" t="s">
        <v>2629</v>
      </c>
      <c r="E4891" s="2">
        <v>45292.146365740744</v>
      </c>
      <c r="F4891" s="1" t="s">
        <v>33</v>
      </c>
      <c r="G4891" s="9" t="s">
        <v>1200</v>
      </c>
      <c r="H4891" s="9" t="s">
        <v>54</v>
      </c>
      <c r="I4891" s="9" t="s">
        <v>45</v>
      </c>
      <c r="J4891" s="1">
        <v>562114</v>
      </c>
      <c r="K4891" s="4">
        <v>45931</v>
      </c>
      <c r="L4891" s="1" t="s">
        <v>37</v>
      </c>
      <c r="M4891" s="1" t="s">
        <v>8136</v>
      </c>
      <c r="N4891" s="1" t="s">
        <v>2637</v>
      </c>
      <c r="O4891" s="10">
        <v>45232.161261574074</v>
      </c>
      <c r="Q4891">
        <v>0</v>
      </c>
      <c r="R4891" t="s">
        <v>220</v>
      </c>
      <c r="S4891" t="s">
        <v>220</v>
      </c>
      <c r="T4891">
        <v>0</v>
      </c>
      <c r="U4891" t="s">
        <v>220</v>
      </c>
      <c r="V4891" t="str">
        <f>VLOOKUP(F4891, [1]!Table1[[#All],[Gender]:[city]], 3, FALSE)</f>
        <v>Not in Education</v>
      </c>
      <c r="W4891" s="11">
        <f>VLOOKUP(F4891, [1]!Table1[[#All],[Gender]:[city]], 4, FALSE)</f>
        <v>45092</v>
      </c>
      <c r="X4891" t="b">
        <f>VLOOKUP(F4891, [1]!Table1[[#All],[Gender]:[isFromSocialMedia]], 7, FALSE)</f>
        <v>0</v>
      </c>
      <c r="Y4891" t="str">
        <f>IF(TEXT(Table1[[#This Row],[Apply Date]], "yyyy-mm-dd") = TEXT(Table1[[#This Row],[Sign Up Date]], "yyyy-mm-dd"), "New User", "Repeat User")</f>
        <v>Repeat User</v>
      </c>
    </row>
    <row r="4892" spans="1:25" ht="12.75" x14ac:dyDescent="0.2">
      <c r="A4892" s="1" t="s">
        <v>8137</v>
      </c>
      <c r="B4892" s="1" t="s">
        <v>7341</v>
      </c>
      <c r="C4892" s="1" t="s">
        <v>7342</v>
      </c>
      <c r="D4892" s="1" t="s">
        <v>2629</v>
      </c>
      <c r="E4892" s="2">
        <v>45292.146365740744</v>
      </c>
      <c r="F4892" s="1" t="s">
        <v>33</v>
      </c>
      <c r="G4892" s="9" t="s">
        <v>59</v>
      </c>
      <c r="H4892" s="9" t="s">
        <v>433</v>
      </c>
      <c r="I4892" s="9" t="s">
        <v>61</v>
      </c>
      <c r="J4892" s="1">
        <v>63118</v>
      </c>
      <c r="K4892" s="3">
        <v>46508</v>
      </c>
      <c r="L4892" s="1" t="s">
        <v>37</v>
      </c>
      <c r="M4892" s="1" t="s">
        <v>1209</v>
      </c>
      <c r="N4892" s="1" t="s">
        <v>75</v>
      </c>
      <c r="O4892" s="10">
        <v>45152.015219907407</v>
      </c>
      <c r="P4892" s="10">
        <v>45159.1875</v>
      </c>
      <c r="Q4892">
        <v>0</v>
      </c>
      <c r="R4892" t="s">
        <v>220</v>
      </c>
      <c r="S4892" t="s">
        <v>220</v>
      </c>
      <c r="T4892">
        <v>0</v>
      </c>
      <c r="U4892" t="s">
        <v>220</v>
      </c>
      <c r="V4892" t="str">
        <f>VLOOKUP(F4892, [1]!Table1[[#All],[Gender]:[city]], 3, FALSE)</f>
        <v>Not in Education</v>
      </c>
      <c r="W4892" s="11">
        <f>VLOOKUP(F4892, [1]!Table1[[#All],[Gender]:[city]], 4, FALSE)</f>
        <v>45092</v>
      </c>
      <c r="X4892" t="b">
        <f>VLOOKUP(F4892, [1]!Table1[[#All],[Gender]:[isFromSocialMedia]], 7, FALSE)</f>
        <v>0</v>
      </c>
      <c r="Y4892" t="str">
        <f>IF(TEXT(Table1[[#This Row],[Apply Date]], "yyyy-mm-dd") = TEXT(Table1[[#This Row],[Sign Up Date]], "yyyy-mm-dd"), "New User", "Repeat User")</f>
        <v>Repeat User</v>
      </c>
    </row>
    <row r="4893" spans="1:25" ht="12.75" x14ac:dyDescent="0.2">
      <c r="A4893" s="1" t="s">
        <v>8138</v>
      </c>
      <c r="B4893" s="1" t="s">
        <v>7341</v>
      </c>
      <c r="C4893" s="1" t="s">
        <v>7342</v>
      </c>
      <c r="D4893" s="1" t="s">
        <v>2629</v>
      </c>
      <c r="E4893" s="2">
        <v>45292.146365740744</v>
      </c>
      <c r="F4893" s="1" t="s">
        <v>25</v>
      </c>
      <c r="G4893" s="9" t="s">
        <v>8139</v>
      </c>
      <c r="H4893" s="9" t="s">
        <v>318</v>
      </c>
      <c r="I4893" s="9" t="s">
        <v>45</v>
      </c>
      <c r="J4893" s="1">
        <v>110023</v>
      </c>
      <c r="K4893" s="3">
        <v>46447</v>
      </c>
      <c r="L4893" s="1" t="s">
        <v>29</v>
      </c>
      <c r="M4893" s="1" t="s">
        <v>4289</v>
      </c>
      <c r="N4893" s="1" t="s">
        <v>31</v>
      </c>
      <c r="O4893" s="10">
        <v>45032.703368055554</v>
      </c>
      <c r="P4893" s="10">
        <v>45040.104166666664</v>
      </c>
      <c r="Q4893">
        <v>0</v>
      </c>
      <c r="R4893" t="s">
        <v>220</v>
      </c>
      <c r="S4893" t="s">
        <v>220</v>
      </c>
      <c r="T4893">
        <v>0</v>
      </c>
      <c r="U4893" t="s">
        <v>220</v>
      </c>
      <c r="V4893" t="str">
        <f>VLOOKUP(F4893, [1]!Table1[[#All],[Gender]:[city]], 3, FALSE)</f>
        <v>Undergraduate Student</v>
      </c>
      <c r="W4893" s="11">
        <f>VLOOKUP(F4893, [1]!Table1[[#All],[Gender]:[city]], 4, FALSE)</f>
        <v>45130</v>
      </c>
      <c r="X4893" t="b">
        <f>VLOOKUP(F4893, [1]!Table1[[#All],[Gender]:[isFromSocialMedia]], 7, FALSE)</f>
        <v>0</v>
      </c>
      <c r="Y4893" t="str">
        <f>IF(TEXT(Table1[[#This Row],[Apply Date]], "yyyy-mm-dd") = TEXT(Table1[[#This Row],[Sign Up Date]], "yyyy-mm-dd"), "New User", "Repeat User")</f>
        <v>Repeat User</v>
      </c>
    </row>
    <row r="4894" spans="1:25" ht="12.75" x14ac:dyDescent="0.2">
      <c r="A4894" s="1" t="s">
        <v>8140</v>
      </c>
      <c r="B4894" s="1" t="s">
        <v>7341</v>
      </c>
      <c r="C4894" s="1" t="s">
        <v>7342</v>
      </c>
      <c r="D4894" s="1" t="s">
        <v>2629</v>
      </c>
      <c r="E4894" s="2">
        <v>45292.146365740744</v>
      </c>
      <c r="F4894" s="1" t="s">
        <v>25</v>
      </c>
      <c r="G4894" s="9" t="s">
        <v>2925</v>
      </c>
      <c r="H4894" s="9" t="s">
        <v>49</v>
      </c>
      <c r="I4894" s="9" t="s">
        <v>45</v>
      </c>
      <c r="J4894" s="1">
        <v>507209</v>
      </c>
      <c r="K4894" s="3">
        <v>44743</v>
      </c>
      <c r="L4894" s="1" t="s">
        <v>104</v>
      </c>
      <c r="M4894" s="1" t="s">
        <v>131</v>
      </c>
      <c r="N4894" s="1" t="s">
        <v>75</v>
      </c>
      <c r="O4894" s="10">
        <v>45126.373171296298</v>
      </c>
      <c r="P4894" s="10">
        <v>45159.1875</v>
      </c>
      <c r="Q4894">
        <v>0</v>
      </c>
      <c r="R4894" t="s">
        <v>220</v>
      </c>
      <c r="S4894" t="s">
        <v>220</v>
      </c>
      <c r="T4894">
        <v>0</v>
      </c>
      <c r="U4894" t="s">
        <v>220</v>
      </c>
      <c r="V4894" t="str">
        <f>VLOOKUP(F4894, [1]!Table1[[#All],[Gender]:[city]], 3, FALSE)</f>
        <v>Undergraduate Student</v>
      </c>
      <c r="W4894" s="11">
        <f>VLOOKUP(F4894, [1]!Table1[[#All],[Gender]:[city]], 4, FALSE)</f>
        <v>45130</v>
      </c>
      <c r="X4894" t="b">
        <f>VLOOKUP(F4894, [1]!Table1[[#All],[Gender]:[isFromSocialMedia]], 7, FALSE)</f>
        <v>0</v>
      </c>
      <c r="Y4894" t="str">
        <f>IF(TEXT(Table1[[#This Row],[Apply Date]], "yyyy-mm-dd") = TEXT(Table1[[#This Row],[Sign Up Date]], "yyyy-mm-dd"), "New User", "Repeat User")</f>
        <v>Repeat User</v>
      </c>
    </row>
    <row r="4895" spans="1:25" ht="12.75" x14ac:dyDescent="0.2">
      <c r="A4895" s="1" t="s">
        <v>8141</v>
      </c>
      <c r="B4895" s="1" t="s">
        <v>7341</v>
      </c>
      <c r="C4895" s="1" t="s">
        <v>7342</v>
      </c>
      <c r="D4895" s="1" t="s">
        <v>2629</v>
      </c>
      <c r="E4895" s="2">
        <v>45292.146365740744</v>
      </c>
      <c r="F4895" s="1" t="s">
        <v>33</v>
      </c>
      <c r="G4895" s="9" t="s">
        <v>726</v>
      </c>
      <c r="H4895" s="9" t="s">
        <v>726</v>
      </c>
      <c r="I4895" s="9" t="s">
        <v>167</v>
      </c>
      <c r="J4895" s="1">
        <v>116232</v>
      </c>
      <c r="K4895" s="3">
        <v>45108</v>
      </c>
      <c r="L4895" s="1" t="s">
        <v>37</v>
      </c>
      <c r="M4895" s="1" t="s">
        <v>294</v>
      </c>
      <c r="N4895" s="1" t="s">
        <v>75</v>
      </c>
      <c r="O4895" s="10">
        <v>45090.551921296297</v>
      </c>
      <c r="P4895" s="10">
        <v>45131.104166666664</v>
      </c>
      <c r="Q4895">
        <v>0</v>
      </c>
      <c r="R4895" t="s">
        <v>220</v>
      </c>
      <c r="S4895" t="s">
        <v>220</v>
      </c>
      <c r="T4895">
        <v>0</v>
      </c>
      <c r="U4895" t="s">
        <v>220</v>
      </c>
      <c r="V4895" t="str">
        <f>VLOOKUP(F4895, [1]!Table1[[#All],[Gender]:[city]], 3, FALSE)</f>
        <v>Not in Education</v>
      </c>
      <c r="W4895" s="11">
        <f>VLOOKUP(F4895, [1]!Table1[[#All],[Gender]:[city]], 4, FALSE)</f>
        <v>45092</v>
      </c>
      <c r="X4895" t="b">
        <f>VLOOKUP(F4895, [1]!Table1[[#All],[Gender]:[isFromSocialMedia]], 7, FALSE)</f>
        <v>0</v>
      </c>
      <c r="Y4895" t="str">
        <f>IF(TEXT(Table1[[#This Row],[Apply Date]], "yyyy-mm-dd") = TEXT(Table1[[#This Row],[Sign Up Date]], "yyyy-mm-dd"), "New User", "Repeat User")</f>
        <v>Repeat User</v>
      </c>
    </row>
    <row r="4896" spans="1:25" ht="12.75" x14ac:dyDescent="0.2">
      <c r="A4896" s="1" t="s">
        <v>8142</v>
      </c>
      <c r="B4896" s="1" t="s">
        <v>7341</v>
      </c>
      <c r="C4896" s="1" t="s">
        <v>7342</v>
      </c>
      <c r="D4896" s="1" t="s">
        <v>2629</v>
      </c>
      <c r="E4896" s="2">
        <v>45292.146365740744</v>
      </c>
      <c r="F4896" s="1" t="s">
        <v>25</v>
      </c>
      <c r="G4896" s="9" t="s">
        <v>59</v>
      </c>
      <c r="H4896" s="9" t="s">
        <v>60</v>
      </c>
      <c r="I4896" s="9" t="s">
        <v>61</v>
      </c>
      <c r="J4896" s="1">
        <v>63108</v>
      </c>
      <c r="K4896" s="3">
        <v>45413</v>
      </c>
      <c r="L4896" s="1" t="s">
        <v>50</v>
      </c>
      <c r="M4896" s="1" t="s">
        <v>131</v>
      </c>
      <c r="N4896" s="1" t="s">
        <v>75</v>
      </c>
      <c r="O4896" s="10">
        <v>45159.006168981483</v>
      </c>
      <c r="P4896" s="10">
        <v>45299.146365740744</v>
      </c>
      <c r="Q4896">
        <v>0</v>
      </c>
      <c r="R4896" t="s">
        <v>220</v>
      </c>
      <c r="S4896" t="s">
        <v>220</v>
      </c>
      <c r="T4896">
        <v>0</v>
      </c>
      <c r="U4896" t="s">
        <v>220</v>
      </c>
      <c r="V4896" t="str">
        <f>VLOOKUP(F4896, [1]!Table1[[#All],[Gender]:[city]], 3, FALSE)</f>
        <v>Undergraduate Student</v>
      </c>
      <c r="W4896" s="11">
        <f>VLOOKUP(F4896, [1]!Table1[[#All],[Gender]:[city]], 4, FALSE)</f>
        <v>45130</v>
      </c>
      <c r="X4896" t="b">
        <f>VLOOKUP(F4896, [1]!Table1[[#All],[Gender]:[isFromSocialMedia]], 7, FALSE)</f>
        <v>0</v>
      </c>
      <c r="Y4896" t="str">
        <f>IF(TEXT(Table1[[#This Row],[Apply Date]], "yyyy-mm-dd") = TEXT(Table1[[#This Row],[Sign Up Date]], "yyyy-mm-dd"), "New User", "Repeat User")</f>
        <v>Repeat User</v>
      </c>
    </row>
    <row r="4897" spans="1:25" ht="12.75" x14ac:dyDescent="0.2">
      <c r="A4897" s="1" t="s">
        <v>8143</v>
      </c>
      <c r="B4897" s="1" t="s">
        <v>7341</v>
      </c>
      <c r="C4897" s="1" t="s">
        <v>7342</v>
      </c>
      <c r="D4897" s="1" t="s">
        <v>2629</v>
      </c>
      <c r="E4897" s="2">
        <v>45292.146365740744</v>
      </c>
      <c r="F4897" s="1" t="s">
        <v>33</v>
      </c>
      <c r="G4897" s="9" t="s">
        <v>133</v>
      </c>
      <c r="H4897" s="9" t="s">
        <v>134</v>
      </c>
      <c r="I4897" s="9" t="s">
        <v>61</v>
      </c>
      <c r="J4897" s="1">
        <v>60620</v>
      </c>
      <c r="K4897" s="3">
        <v>46143</v>
      </c>
      <c r="L4897" s="1" t="s">
        <v>29</v>
      </c>
      <c r="M4897" s="1" t="s">
        <v>931</v>
      </c>
      <c r="N4897" s="1" t="s">
        <v>75</v>
      </c>
      <c r="O4897" s="10">
        <v>45139.110555555555</v>
      </c>
      <c r="P4897" s="10">
        <v>45159.1875</v>
      </c>
      <c r="Q4897">
        <v>0</v>
      </c>
      <c r="R4897" t="s">
        <v>220</v>
      </c>
      <c r="S4897" t="s">
        <v>220</v>
      </c>
      <c r="T4897">
        <v>0</v>
      </c>
      <c r="U4897" t="s">
        <v>220</v>
      </c>
      <c r="V4897" t="str">
        <f>VLOOKUP(F4897, [1]!Table1[[#All],[Gender]:[city]], 3, FALSE)</f>
        <v>Not in Education</v>
      </c>
      <c r="W4897" s="11">
        <f>VLOOKUP(F4897, [1]!Table1[[#All],[Gender]:[city]], 4, FALSE)</f>
        <v>45092</v>
      </c>
      <c r="X4897" t="b">
        <f>VLOOKUP(F4897, [1]!Table1[[#All],[Gender]:[isFromSocialMedia]], 7, FALSE)</f>
        <v>0</v>
      </c>
      <c r="Y4897" t="str">
        <f>IF(TEXT(Table1[[#This Row],[Apply Date]], "yyyy-mm-dd") = TEXT(Table1[[#This Row],[Sign Up Date]], "yyyy-mm-dd"), "New User", "Repeat User")</f>
        <v>Repeat User</v>
      </c>
    </row>
    <row r="4898" spans="1:25" ht="12.75" x14ac:dyDescent="0.2">
      <c r="A4898" s="1" t="s">
        <v>8144</v>
      </c>
      <c r="B4898" s="1" t="s">
        <v>7341</v>
      </c>
      <c r="C4898" s="1" t="s">
        <v>7342</v>
      </c>
      <c r="D4898" s="1" t="s">
        <v>2629</v>
      </c>
      <c r="E4898" s="2">
        <v>45292.146365740744</v>
      </c>
      <c r="F4898" s="1" t="s">
        <v>33</v>
      </c>
      <c r="G4898" s="9" t="s">
        <v>435</v>
      </c>
      <c r="H4898" s="9" t="s">
        <v>288</v>
      </c>
      <c r="I4898" s="9" t="s">
        <v>61</v>
      </c>
      <c r="J4898" s="1">
        <v>63108</v>
      </c>
      <c r="K4898" s="3">
        <v>45778</v>
      </c>
      <c r="L4898" s="1" t="s">
        <v>50</v>
      </c>
      <c r="M4898" s="1" t="s">
        <v>131</v>
      </c>
      <c r="N4898" s="1" t="s">
        <v>2637</v>
      </c>
      <c r="O4898" s="10">
        <v>45226.899560185186</v>
      </c>
      <c r="Q4898">
        <v>0</v>
      </c>
      <c r="R4898" t="s">
        <v>220</v>
      </c>
      <c r="S4898" t="s">
        <v>220</v>
      </c>
      <c r="T4898">
        <v>0</v>
      </c>
      <c r="U4898" t="s">
        <v>220</v>
      </c>
      <c r="V4898" t="str">
        <f>VLOOKUP(F4898, [1]!Table1[[#All],[Gender]:[city]], 3, FALSE)</f>
        <v>Not in Education</v>
      </c>
      <c r="W4898" s="11">
        <f>VLOOKUP(F4898, [1]!Table1[[#All],[Gender]:[city]], 4, FALSE)</f>
        <v>45092</v>
      </c>
      <c r="X4898" t="b">
        <f>VLOOKUP(F4898, [1]!Table1[[#All],[Gender]:[isFromSocialMedia]], 7, FALSE)</f>
        <v>0</v>
      </c>
      <c r="Y4898" t="str">
        <f>IF(TEXT(Table1[[#This Row],[Apply Date]], "yyyy-mm-dd") = TEXT(Table1[[#This Row],[Sign Up Date]], "yyyy-mm-dd"), "New User", "Repeat User")</f>
        <v>Repeat User</v>
      </c>
    </row>
    <row r="4899" spans="1:25" ht="12.75" x14ac:dyDescent="0.2">
      <c r="A4899" s="1" t="s">
        <v>8145</v>
      </c>
      <c r="B4899" s="1" t="s">
        <v>7341</v>
      </c>
      <c r="C4899" s="1" t="s">
        <v>7342</v>
      </c>
      <c r="D4899" s="1" t="s">
        <v>2629</v>
      </c>
      <c r="E4899" s="2">
        <v>45292.146365740744</v>
      </c>
      <c r="F4899" s="1" t="s">
        <v>25</v>
      </c>
      <c r="G4899" s="9" t="s">
        <v>5641</v>
      </c>
      <c r="H4899" s="9" t="s">
        <v>768</v>
      </c>
      <c r="I4899" s="9" t="s">
        <v>45</v>
      </c>
      <c r="J4899" s="1">
        <v>127021</v>
      </c>
      <c r="K4899" s="3">
        <v>46174</v>
      </c>
      <c r="L4899" s="1" t="s">
        <v>37</v>
      </c>
      <c r="M4899" s="1" t="s">
        <v>319</v>
      </c>
      <c r="N4899" s="1" t="s">
        <v>75</v>
      </c>
      <c r="O4899" s="10">
        <v>45167.608240740738</v>
      </c>
      <c r="P4899" s="10">
        <v>45299.146365740744</v>
      </c>
      <c r="Q4899">
        <v>0</v>
      </c>
      <c r="R4899" t="s">
        <v>220</v>
      </c>
      <c r="S4899" t="s">
        <v>220</v>
      </c>
      <c r="T4899">
        <v>0</v>
      </c>
      <c r="U4899" t="s">
        <v>220</v>
      </c>
      <c r="V4899" t="str">
        <f>VLOOKUP(F4899, [1]!Table1[[#All],[Gender]:[city]], 3, FALSE)</f>
        <v>Undergraduate Student</v>
      </c>
      <c r="W4899" s="11">
        <f>VLOOKUP(F4899, [1]!Table1[[#All],[Gender]:[city]], 4, FALSE)</f>
        <v>45130</v>
      </c>
      <c r="X4899" t="b">
        <f>VLOOKUP(F4899, [1]!Table1[[#All],[Gender]:[isFromSocialMedia]], 7, FALSE)</f>
        <v>0</v>
      </c>
      <c r="Y4899" t="str">
        <f>IF(TEXT(Table1[[#This Row],[Apply Date]], "yyyy-mm-dd") = TEXT(Table1[[#This Row],[Sign Up Date]], "yyyy-mm-dd"), "New User", "Repeat User")</f>
        <v>Repeat User</v>
      </c>
    </row>
    <row r="4900" spans="1:25" ht="12.75" x14ac:dyDescent="0.2">
      <c r="A4900" s="1" t="s">
        <v>8146</v>
      </c>
      <c r="B4900" s="1" t="s">
        <v>7341</v>
      </c>
      <c r="C4900" s="1" t="s">
        <v>7342</v>
      </c>
      <c r="D4900" s="1" t="s">
        <v>2629</v>
      </c>
      <c r="E4900" s="2">
        <v>45292.146365740744</v>
      </c>
      <c r="F4900" s="1" t="s">
        <v>33</v>
      </c>
      <c r="G4900" s="9" t="s">
        <v>3918</v>
      </c>
      <c r="H4900" s="9" t="s">
        <v>881</v>
      </c>
      <c r="I4900" s="9" t="s">
        <v>45</v>
      </c>
      <c r="J4900" s="1">
        <v>781018</v>
      </c>
      <c r="K4900" s="3">
        <v>44743</v>
      </c>
      <c r="L4900" s="1" t="s">
        <v>50</v>
      </c>
      <c r="M4900" s="1" t="s">
        <v>1342</v>
      </c>
      <c r="N4900" s="1" t="s">
        <v>75</v>
      </c>
      <c r="O4900" s="10">
        <v>45208.736840277779</v>
      </c>
      <c r="P4900" s="10">
        <v>45299.146365740744</v>
      </c>
      <c r="Q4900">
        <v>0</v>
      </c>
      <c r="R4900" t="s">
        <v>220</v>
      </c>
      <c r="S4900" t="s">
        <v>220</v>
      </c>
      <c r="T4900">
        <v>0</v>
      </c>
      <c r="U4900" t="s">
        <v>220</v>
      </c>
      <c r="V4900" t="str">
        <f>VLOOKUP(F4900, [1]!Table1[[#All],[Gender]:[city]], 3, FALSE)</f>
        <v>Not in Education</v>
      </c>
      <c r="W4900" s="11">
        <f>VLOOKUP(F4900, [1]!Table1[[#All],[Gender]:[city]], 4, FALSE)</f>
        <v>45092</v>
      </c>
      <c r="X4900" t="b">
        <f>VLOOKUP(F4900, [1]!Table1[[#All],[Gender]:[isFromSocialMedia]], 7, FALSE)</f>
        <v>0</v>
      </c>
      <c r="Y4900" t="str">
        <f>IF(TEXT(Table1[[#This Row],[Apply Date]], "yyyy-mm-dd") = TEXT(Table1[[#This Row],[Sign Up Date]], "yyyy-mm-dd"), "New User", "Repeat User")</f>
        <v>Repeat User</v>
      </c>
    </row>
    <row r="4901" spans="1:25" ht="12.75" x14ac:dyDescent="0.2">
      <c r="A4901" s="1" t="s">
        <v>8147</v>
      </c>
      <c r="B4901" s="1" t="s">
        <v>7341</v>
      </c>
      <c r="C4901" s="1" t="s">
        <v>7342</v>
      </c>
      <c r="D4901" s="1" t="s">
        <v>2629</v>
      </c>
      <c r="E4901" s="2">
        <v>45292.146365740744</v>
      </c>
      <c r="F4901" s="1" t="s">
        <v>33</v>
      </c>
      <c r="G4901" s="9" t="s">
        <v>48</v>
      </c>
      <c r="H4901" s="9" t="s">
        <v>49</v>
      </c>
      <c r="I4901" s="9" t="s">
        <v>45</v>
      </c>
      <c r="J4901" s="1">
        <v>500014</v>
      </c>
      <c r="K4901" s="3">
        <v>46113</v>
      </c>
      <c r="L4901" s="1" t="s">
        <v>37</v>
      </c>
      <c r="M4901" s="1" t="s">
        <v>51</v>
      </c>
      <c r="N4901" s="1" t="s">
        <v>149</v>
      </c>
      <c r="O4901" s="10">
        <v>45127.476412037038</v>
      </c>
      <c r="P4901" s="10">
        <v>45159.1875</v>
      </c>
      <c r="Q4901">
        <v>0</v>
      </c>
      <c r="R4901" t="s">
        <v>220</v>
      </c>
      <c r="S4901" t="s">
        <v>220</v>
      </c>
      <c r="T4901">
        <v>0</v>
      </c>
      <c r="U4901" t="s">
        <v>220</v>
      </c>
      <c r="V4901" t="str">
        <f>VLOOKUP(F4901, [1]!Table1[[#All],[Gender]:[city]], 3, FALSE)</f>
        <v>Not in Education</v>
      </c>
      <c r="W4901" s="11">
        <f>VLOOKUP(F4901, [1]!Table1[[#All],[Gender]:[city]], 4, FALSE)</f>
        <v>45092</v>
      </c>
      <c r="X4901" t="b">
        <f>VLOOKUP(F4901, [1]!Table1[[#All],[Gender]:[isFromSocialMedia]], 7, FALSE)</f>
        <v>0</v>
      </c>
      <c r="Y4901" t="str">
        <f>IF(TEXT(Table1[[#This Row],[Apply Date]], "yyyy-mm-dd") = TEXT(Table1[[#This Row],[Sign Up Date]], "yyyy-mm-dd"), "New User", "Repeat User")</f>
        <v>Repeat User</v>
      </c>
    </row>
    <row r="4902" spans="1:25" ht="12.75" x14ac:dyDescent="0.2">
      <c r="A4902" s="1" t="s">
        <v>8148</v>
      </c>
      <c r="B4902" s="1" t="s">
        <v>7341</v>
      </c>
      <c r="C4902" s="1" t="s">
        <v>7342</v>
      </c>
      <c r="D4902" s="1" t="s">
        <v>2629</v>
      </c>
      <c r="E4902" s="2">
        <v>45292.146365740744</v>
      </c>
      <c r="F4902" s="1" t="s">
        <v>25</v>
      </c>
      <c r="G4902" s="9" t="s">
        <v>8149</v>
      </c>
      <c r="H4902" s="9" t="s">
        <v>8149</v>
      </c>
      <c r="I4902" s="9" t="s">
        <v>28</v>
      </c>
      <c r="J4902" s="1">
        <v>5610</v>
      </c>
      <c r="K4902" s="3">
        <v>45505</v>
      </c>
      <c r="L4902" s="1" t="s">
        <v>29</v>
      </c>
      <c r="M4902" s="1" t="s">
        <v>8150</v>
      </c>
      <c r="N4902" s="1" t="s">
        <v>2637</v>
      </c>
      <c r="O4902" s="10">
        <v>45228.574062500003</v>
      </c>
      <c r="Q4902">
        <v>0</v>
      </c>
      <c r="R4902" t="s">
        <v>220</v>
      </c>
      <c r="S4902" t="s">
        <v>220</v>
      </c>
      <c r="T4902">
        <v>0</v>
      </c>
      <c r="U4902" t="s">
        <v>220</v>
      </c>
      <c r="V4902" t="str">
        <f>VLOOKUP(F4902, [1]!Table1[[#All],[Gender]:[city]], 3, FALSE)</f>
        <v>Undergraduate Student</v>
      </c>
      <c r="W4902" s="11">
        <f>VLOOKUP(F4902, [1]!Table1[[#All],[Gender]:[city]], 4, FALSE)</f>
        <v>45130</v>
      </c>
      <c r="X4902" t="b">
        <f>VLOOKUP(F4902, [1]!Table1[[#All],[Gender]:[isFromSocialMedia]], 7, FALSE)</f>
        <v>0</v>
      </c>
      <c r="Y4902" t="str">
        <f>IF(TEXT(Table1[[#This Row],[Apply Date]], "yyyy-mm-dd") = TEXT(Table1[[#This Row],[Sign Up Date]], "yyyy-mm-dd"), "New User", "Repeat User")</f>
        <v>Repeat User</v>
      </c>
    </row>
    <row r="4903" spans="1:25" ht="12.75" x14ac:dyDescent="0.2">
      <c r="A4903" s="1" t="s">
        <v>8151</v>
      </c>
      <c r="B4903" s="1" t="s">
        <v>7341</v>
      </c>
      <c r="C4903" s="1" t="s">
        <v>7342</v>
      </c>
      <c r="D4903" s="1" t="s">
        <v>2629</v>
      </c>
      <c r="E4903" s="2">
        <v>45292.146365740744</v>
      </c>
      <c r="F4903" s="1" t="s">
        <v>25</v>
      </c>
      <c r="G4903" s="9" t="s">
        <v>8152</v>
      </c>
      <c r="H4903" s="9" t="s">
        <v>60</v>
      </c>
      <c r="I4903" s="9" t="s">
        <v>61</v>
      </c>
      <c r="J4903" s="1">
        <v>65809</v>
      </c>
      <c r="K4903" s="3">
        <v>46508</v>
      </c>
      <c r="L4903" s="1" t="s">
        <v>29</v>
      </c>
      <c r="M4903" s="1" t="s">
        <v>68</v>
      </c>
      <c r="N4903" s="1" t="s">
        <v>75</v>
      </c>
      <c r="O4903" s="10">
        <v>45117.59642361111</v>
      </c>
      <c r="P4903" s="10">
        <v>45131.104166666664</v>
      </c>
      <c r="Q4903">
        <v>0</v>
      </c>
      <c r="R4903" t="s">
        <v>220</v>
      </c>
      <c r="S4903" t="s">
        <v>220</v>
      </c>
      <c r="T4903">
        <v>0</v>
      </c>
      <c r="U4903" t="s">
        <v>220</v>
      </c>
      <c r="V4903" t="str">
        <f>VLOOKUP(F4903, [1]!Table1[[#All],[Gender]:[city]], 3, FALSE)</f>
        <v>Undergraduate Student</v>
      </c>
      <c r="W4903" s="11">
        <f>VLOOKUP(F4903, [1]!Table1[[#All],[Gender]:[city]], 4, FALSE)</f>
        <v>45130</v>
      </c>
      <c r="X4903" t="b">
        <f>VLOOKUP(F4903, [1]!Table1[[#All],[Gender]:[isFromSocialMedia]], 7, FALSE)</f>
        <v>0</v>
      </c>
      <c r="Y4903" t="str">
        <f>IF(TEXT(Table1[[#This Row],[Apply Date]], "yyyy-mm-dd") = TEXT(Table1[[#This Row],[Sign Up Date]], "yyyy-mm-dd"), "New User", "Repeat User")</f>
        <v>Repeat User</v>
      </c>
    </row>
    <row r="4904" spans="1:25" ht="12.75" x14ac:dyDescent="0.2">
      <c r="A4904" s="1" t="s">
        <v>8153</v>
      </c>
      <c r="B4904" s="1" t="s">
        <v>7341</v>
      </c>
      <c r="C4904" s="1" t="s">
        <v>7342</v>
      </c>
      <c r="D4904" s="1" t="s">
        <v>2629</v>
      </c>
      <c r="E4904" s="2">
        <v>45292.146365740744</v>
      </c>
      <c r="F4904" s="1" t="s">
        <v>33</v>
      </c>
      <c r="G4904" s="9" t="s">
        <v>8154</v>
      </c>
      <c r="H4904" s="9" t="s">
        <v>610</v>
      </c>
      <c r="I4904" s="9" t="s">
        <v>45</v>
      </c>
      <c r="J4904" s="1">
        <v>753008</v>
      </c>
      <c r="K4904" s="3">
        <v>45047</v>
      </c>
      <c r="L4904" s="1" t="s">
        <v>50</v>
      </c>
      <c r="M4904" s="1" t="s">
        <v>182</v>
      </c>
      <c r="N4904" s="1" t="s">
        <v>75</v>
      </c>
      <c r="O4904" s="10">
        <v>45185.575856481482</v>
      </c>
      <c r="P4904" s="10">
        <v>45299.146365740744</v>
      </c>
      <c r="Q4904">
        <v>0</v>
      </c>
      <c r="R4904" t="s">
        <v>220</v>
      </c>
      <c r="S4904" t="s">
        <v>220</v>
      </c>
      <c r="T4904">
        <v>0</v>
      </c>
      <c r="U4904" t="s">
        <v>220</v>
      </c>
      <c r="V4904" t="str">
        <f>VLOOKUP(F4904, [1]!Table1[[#All],[Gender]:[city]], 3, FALSE)</f>
        <v>Not in Education</v>
      </c>
      <c r="W4904" s="11">
        <f>VLOOKUP(F4904, [1]!Table1[[#All],[Gender]:[city]], 4, FALSE)</f>
        <v>45092</v>
      </c>
      <c r="X4904" t="b">
        <f>VLOOKUP(F4904, [1]!Table1[[#All],[Gender]:[isFromSocialMedia]], 7, FALSE)</f>
        <v>0</v>
      </c>
      <c r="Y4904" t="str">
        <f>IF(TEXT(Table1[[#This Row],[Apply Date]], "yyyy-mm-dd") = TEXT(Table1[[#This Row],[Sign Up Date]], "yyyy-mm-dd"), "New User", "Repeat User")</f>
        <v>Repeat User</v>
      </c>
    </row>
    <row r="4905" spans="1:25" ht="12.75" x14ac:dyDescent="0.2">
      <c r="A4905" s="1" t="s">
        <v>8155</v>
      </c>
      <c r="B4905" s="1" t="s">
        <v>7341</v>
      </c>
      <c r="C4905" s="1" t="s">
        <v>7342</v>
      </c>
      <c r="D4905" s="1" t="s">
        <v>2629</v>
      </c>
      <c r="E4905" s="2">
        <v>45292.146365740744</v>
      </c>
      <c r="F4905" s="1" t="s">
        <v>25</v>
      </c>
      <c r="G4905" s="9" t="s">
        <v>613</v>
      </c>
      <c r="H4905" s="9" t="s">
        <v>318</v>
      </c>
      <c r="I4905" s="9" t="s">
        <v>45</v>
      </c>
      <c r="J4905" s="1">
        <v>110010</v>
      </c>
      <c r="K4905" s="3">
        <v>45778</v>
      </c>
      <c r="L4905" s="1" t="s">
        <v>50</v>
      </c>
      <c r="M4905" s="1" t="s">
        <v>360</v>
      </c>
      <c r="N4905" s="1" t="s">
        <v>39</v>
      </c>
      <c r="O4905" s="10">
        <v>45074.372766203705</v>
      </c>
      <c r="P4905" s="10">
        <v>45089.104166666664</v>
      </c>
      <c r="Q4905" s="1">
        <v>2500</v>
      </c>
      <c r="R4905" s="1" t="s">
        <v>7347</v>
      </c>
      <c r="S4905" s="1" t="s">
        <v>7348</v>
      </c>
      <c r="T4905" s="1">
        <v>1182</v>
      </c>
      <c r="U4905" s="1" t="s">
        <v>7349</v>
      </c>
      <c r="V4905" t="str">
        <f>VLOOKUP(F4905, [1]!Table1[[#All],[Gender]:[city]], 3, FALSE)</f>
        <v>Undergraduate Student</v>
      </c>
      <c r="W4905" s="11">
        <f>VLOOKUP(F4905, [1]!Table1[[#All],[Gender]:[city]], 4, FALSE)</f>
        <v>45130</v>
      </c>
      <c r="X4905" t="b">
        <f>VLOOKUP(F4905, [1]!Table1[[#All],[Gender]:[isFromSocialMedia]], 7, FALSE)</f>
        <v>0</v>
      </c>
      <c r="Y4905" t="str">
        <f>IF(TEXT(Table1[[#This Row],[Apply Date]], "yyyy-mm-dd") = TEXT(Table1[[#This Row],[Sign Up Date]], "yyyy-mm-dd"), "New User", "Repeat User")</f>
        <v>Repeat User</v>
      </c>
    </row>
    <row r="4906" spans="1:25" ht="12.75" x14ac:dyDescent="0.2">
      <c r="A4906" s="1" t="s">
        <v>8156</v>
      </c>
      <c r="B4906" s="1" t="s">
        <v>7341</v>
      </c>
      <c r="C4906" s="1" t="s">
        <v>7342</v>
      </c>
      <c r="D4906" s="1" t="s">
        <v>2629</v>
      </c>
      <c r="E4906" s="2">
        <v>45292.146365740744</v>
      </c>
      <c r="F4906" s="1" t="s">
        <v>25</v>
      </c>
      <c r="G4906" s="9" t="s">
        <v>147</v>
      </c>
      <c r="H4906" s="9" t="s">
        <v>148</v>
      </c>
      <c r="I4906" s="9" t="s">
        <v>45</v>
      </c>
      <c r="J4906" s="1">
        <v>400064</v>
      </c>
      <c r="K4906" s="3">
        <v>45413</v>
      </c>
      <c r="L4906" s="1" t="s">
        <v>29</v>
      </c>
      <c r="M4906" s="1" t="s">
        <v>51</v>
      </c>
      <c r="N4906" s="1" t="s">
        <v>39</v>
      </c>
      <c r="O4906" s="10">
        <v>45071.245162037034</v>
      </c>
      <c r="P4906" s="10">
        <v>45089.104166666664</v>
      </c>
      <c r="Q4906" s="1">
        <v>2500</v>
      </c>
      <c r="R4906" s="1" t="s">
        <v>7347</v>
      </c>
      <c r="S4906" s="1" t="s">
        <v>7348</v>
      </c>
      <c r="T4906" s="1">
        <v>1182</v>
      </c>
      <c r="U4906" s="1" t="s">
        <v>7349</v>
      </c>
      <c r="V4906" t="str">
        <f>VLOOKUP(F4906, [1]!Table1[[#All],[Gender]:[city]], 3, FALSE)</f>
        <v>Undergraduate Student</v>
      </c>
      <c r="W4906" s="11">
        <f>VLOOKUP(F4906, [1]!Table1[[#All],[Gender]:[city]], 4, FALSE)</f>
        <v>45130</v>
      </c>
      <c r="X4906" t="b">
        <f>VLOOKUP(F4906, [1]!Table1[[#All],[Gender]:[isFromSocialMedia]], 7, FALSE)</f>
        <v>0</v>
      </c>
      <c r="Y4906" t="str">
        <f>IF(TEXT(Table1[[#This Row],[Apply Date]], "yyyy-mm-dd") = TEXT(Table1[[#This Row],[Sign Up Date]], "yyyy-mm-dd"), "New User", "Repeat User")</f>
        <v>Repeat User</v>
      </c>
    </row>
    <row r="4907" spans="1:25" ht="12.75" x14ac:dyDescent="0.2">
      <c r="A4907" s="1" t="s">
        <v>8157</v>
      </c>
      <c r="B4907" s="1" t="s">
        <v>7341</v>
      </c>
      <c r="C4907" s="1" t="s">
        <v>7342</v>
      </c>
      <c r="D4907" s="1" t="s">
        <v>2629</v>
      </c>
      <c r="E4907" s="2">
        <v>45292.146365740744</v>
      </c>
      <c r="F4907" s="1" t="s">
        <v>25</v>
      </c>
      <c r="G4907" s="9" t="s">
        <v>3848</v>
      </c>
      <c r="H4907" s="9" t="s">
        <v>1474</v>
      </c>
      <c r="I4907" s="9" t="s">
        <v>45</v>
      </c>
      <c r="J4907" s="1">
        <v>843302</v>
      </c>
      <c r="K4907" s="3">
        <v>46235</v>
      </c>
      <c r="L4907" s="1" t="s">
        <v>29</v>
      </c>
      <c r="M4907" s="1" t="s">
        <v>1693</v>
      </c>
      <c r="N4907" s="1" t="s">
        <v>31</v>
      </c>
      <c r="O4907" s="10">
        <v>44884.794849537036</v>
      </c>
      <c r="P4907" s="10">
        <v>44935.229166666664</v>
      </c>
      <c r="Q4907">
        <v>0</v>
      </c>
      <c r="R4907" t="s">
        <v>220</v>
      </c>
      <c r="S4907" t="s">
        <v>220</v>
      </c>
      <c r="T4907">
        <v>0</v>
      </c>
      <c r="U4907" t="s">
        <v>220</v>
      </c>
      <c r="V4907" t="str">
        <f>VLOOKUP(F4907, [1]!Table1[[#All],[Gender]:[city]], 3, FALSE)</f>
        <v>Undergraduate Student</v>
      </c>
      <c r="W4907" s="11">
        <f>VLOOKUP(F4907, [1]!Table1[[#All],[Gender]:[city]], 4, FALSE)</f>
        <v>45130</v>
      </c>
      <c r="X4907" t="b">
        <f>VLOOKUP(F4907, [1]!Table1[[#All],[Gender]:[isFromSocialMedia]], 7, FALSE)</f>
        <v>0</v>
      </c>
      <c r="Y4907" t="str">
        <f>IF(TEXT(Table1[[#This Row],[Apply Date]], "yyyy-mm-dd") = TEXT(Table1[[#This Row],[Sign Up Date]], "yyyy-mm-dd"), "New User", "Repeat User")</f>
        <v>Repeat User</v>
      </c>
    </row>
    <row r="4908" spans="1:25" ht="12.75" x14ac:dyDescent="0.2">
      <c r="A4908" s="1" t="s">
        <v>8161</v>
      </c>
      <c r="B4908" s="1" t="s">
        <v>8158</v>
      </c>
      <c r="C4908" s="1" t="s">
        <v>80</v>
      </c>
      <c r="D4908" s="1" t="s">
        <v>2629</v>
      </c>
      <c r="E4908" s="2">
        <v>45292.146365740744</v>
      </c>
      <c r="F4908" s="1" t="s">
        <v>25</v>
      </c>
      <c r="G4908" s="9" t="s">
        <v>1162</v>
      </c>
      <c r="H4908" s="9" t="s">
        <v>230</v>
      </c>
      <c r="I4908" s="9" t="s">
        <v>45</v>
      </c>
      <c r="J4908" s="1">
        <v>641105</v>
      </c>
      <c r="K4908" s="3">
        <v>45474</v>
      </c>
      <c r="L4908" s="1" t="s">
        <v>50</v>
      </c>
      <c r="M4908" s="1" t="s">
        <v>46</v>
      </c>
      <c r="N4908" s="1" t="s">
        <v>75</v>
      </c>
      <c r="O4908" s="10">
        <v>45146.660763888889</v>
      </c>
      <c r="P4908" s="10">
        <v>45159.1875</v>
      </c>
      <c r="Q4908">
        <v>0</v>
      </c>
      <c r="R4908" t="s">
        <v>220</v>
      </c>
      <c r="S4908" t="s">
        <v>220</v>
      </c>
      <c r="T4908">
        <v>0</v>
      </c>
      <c r="U4908" t="s">
        <v>220</v>
      </c>
      <c r="V4908" t="str">
        <f>VLOOKUP(F4908, [1]!Table1[[#All],[Gender]:[city]], 3, FALSE)</f>
        <v>Undergraduate Student</v>
      </c>
      <c r="W4908" s="11">
        <f>VLOOKUP(F4908, [1]!Table1[[#All],[Gender]:[city]], 4, FALSE)</f>
        <v>45130</v>
      </c>
      <c r="X4908" t="b">
        <f>VLOOKUP(F4908, [1]!Table1[[#All],[Gender]:[isFromSocialMedia]], 7, FALSE)</f>
        <v>0</v>
      </c>
      <c r="Y4908" t="str">
        <f>IF(TEXT(Table1[[#This Row],[Apply Date]], "yyyy-mm-dd") = TEXT(Table1[[#This Row],[Sign Up Date]], "yyyy-mm-dd"), "New User", "Repeat User")</f>
        <v>Repeat User</v>
      </c>
    </row>
    <row r="4909" spans="1:25" ht="12.75" x14ac:dyDescent="0.2">
      <c r="A4909" s="1" t="s">
        <v>8162</v>
      </c>
      <c r="B4909" s="1" t="s">
        <v>8158</v>
      </c>
      <c r="C4909" s="1" t="s">
        <v>80</v>
      </c>
      <c r="D4909" s="1" t="s">
        <v>2629</v>
      </c>
      <c r="E4909" s="2">
        <v>45292.146365740744</v>
      </c>
      <c r="F4909" s="1" t="s">
        <v>33</v>
      </c>
      <c r="G4909" s="9" t="s">
        <v>640</v>
      </c>
      <c r="H4909" s="9" t="s">
        <v>283</v>
      </c>
      <c r="I4909" s="9" t="s">
        <v>45</v>
      </c>
      <c r="J4909" s="1">
        <v>506002</v>
      </c>
      <c r="K4909" s="3">
        <v>44743</v>
      </c>
      <c r="L4909" s="1" t="s">
        <v>50</v>
      </c>
      <c r="M4909" s="1" t="s">
        <v>131</v>
      </c>
      <c r="N4909" s="1" t="s">
        <v>75</v>
      </c>
      <c r="O4909" s="10">
        <v>45093.453946759262</v>
      </c>
      <c r="P4909" s="10">
        <v>45131.104166666664</v>
      </c>
      <c r="Q4909">
        <v>0</v>
      </c>
      <c r="R4909" t="s">
        <v>220</v>
      </c>
      <c r="S4909" t="s">
        <v>220</v>
      </c>
      <c r="T4909">
        <v>0</v>
      </c>
      <c r="U4909" t="s">
        <v>220</v>
      </c>
      <c r="V4909" t="str">
        <f>VLOOKUP(F4909, [1]!Table1[[#All],[Gender]:[city]], 3, FALSE)</f>
        <v>Not in Education</v>
      </c>
      <c r="W4909" s="11">
        <f>VLOOKUP(F4909, [1]!Table1[[#All],[Gender]:[city]], 4, FALSE)</f>
        <v>45092</v>
      </c>
      <c r="X4909" t="b">
        <f>VLOOKUP(F4909, [1]!Table1[[#All],[Gender]:[isFromSocialMedia]], 7, FALSE)</f>
        <v>0</v>
      </c>
      <c r="Y4909" t="str">
        <f>IF(TEXT(Table1[[#This Row],[Apply Date]], "yyyy-mm-dd") = TEXT(Table1[[#This Row],[Sign Up Date]], "yyyy-mm-dd"), "New User", "Repeat User")</f>
        <v>Repeat User</v>
      </c>
    </row>
    <row r="4910" spans="1:25" ht="12.75" x14ac:dyDescent="0.2">
      <c r="A4910" s="1" t="s">
        <v>8163</v>
      </c>
      <c r="B4910" s="1" t="s">
        <v>8158</v>
      </c>
      <c r="C4910" s="1" t="s">
        <v>80</v>
      </c>
      <c r="D4910" s="1" t="s">
        <v>2629</v>
      </c>
      <c r="E4910" s="2">
        <v>45292.146365740744</v>
      </c>
      <c r="F4910" s="1" t="s">
        <v>25</v>
      </c>
      <c r="G4910" s="9" t="s">
        <v>139</v>
      </c>
      <c r="H4910" s="9" t="s">
        <v>60</v>
      </c>
      <c r="I4910" s="9" t="s">
        <v>61</v>
      </c>
      <c r="J4910" s="1">
        <v>63103</v>
      </c>
      <c r="K4910" s="3">
        <v>45870</v>
      </c>
      <c r="L4910" s="1" t="s">
        <v>50</v>
      </c>
      <c r="M4910" s="1" t="s">
        <v>291</v>
      </c>
      <c r="N4910" s="1" t="s">
        <v>75</v>
      </c>
      <c r="O4910" s="10">
        <v>45238.79011574074</v>
      </c>
      <c r="P4910" s="10">
        <v>45264.104432870372</v>
      </c>
      <c r="Q4910">
        <v>0</v>
      </c>
      <c r="R4910" t="s">
        <v>220</v>
      </c>
      <c r="S4910" t="s">
        <v>220</v>
      </c>
      <c r="T4910">
        <v>0</v>
      </c>
      <c r="U4910" t="s">
        <v>220</v>
      </c>
      <c r="V4910" t="str">
        <f>VLOOKUP(F4910, [1]!Table1[[#All],[Gender]:[city]], 3, FALSE)</f>
        <v>Undergraduate Student</v>
      </c>
      <c r="W4910" s="11">
        <f>VLOOKUP(F4910, [1]!Table1[[#All],[Gender]:[city]], 4, FALSE)</f>
        <v>45130</v>
      </c>
      <c r="X4910" t="b">
        <f>VLOOKUP(F4910, [1]!Table1[[#All],[Gender]:[isFromSocialMedia]], 7, FALSE)</f>
        <v>0</v>
      </c>
      <c r="Y4910" t="str">
        <f>IF(TEXT(Table1[[#This Row],[Apply Date]], "yyyy-mm-dd") = TEXT(Table1[[#This Row],[Sign Up Date]], "yyyy-mm-dd"), "New User", "Repeat User")</f>
        <v>Repeat User</v>
      </c>
    </row>
    <row r="4911" spans="1:25" ht="12.75" x14ac:dyDescent="0.2">
      <c r="A4911" s="1" t="s">
        <v>8164</v>
      </c>
      <c r="B4911" s="1" t="s">
        <v>8158</v>
      </c>
      <c r="C4911" s="1" t="s">
        <v>80</v>
      </c>
      <c r="D4911" s="1" t="s">
        <v>2629</v>
      </c>
      <c r="E4911" s="2">
        <v>45292.146365740744</v>
      </c>
      <c r="F4911" s="1" t="s">
        <v>25</v>
      </c>
      <c r="G4911" s="9" t="s">
        <v>4638</v>
      </c>
      <c r="H4911" s="9" t="s">
        <v>267</v>
      </c>
      <c r="I4911" s="9" t="s">
        <v>45</v>
      </c>
      <c r="J4911" s="1">
        <v>711105</v>
      </c>
      <c r="K4911" s="3">
        <v>44378</v>
      </c>
      <c r="L4911" s="1" t="s">
        <v>104</v>
      </c>
      <c r="M4911" s="1" t="s">
        <v>439</v>
      </c>
      <c r="N4911" s="1" t="s">
        <v>75</v>
      </c>
      <c r="O4911" s="10">
        <v>45091.399039351854</v>
      </c>
      <c r="P4911" s="10">
        <v>45131.104166666664</v>
      </c>
      <c r="Q4911">
        <v>0</v>
      </c>
      <c r="R4911" t="s">
        <v>220</v>
      </c>
      <c r="S4911" t="s">
        <v>220</v>
      </c>
      <c r="T4911">
        <v>0</v>
      </c>
      <c r="U4911" t="s">
        <v>220</v>
      </c>
      <c r="V4911" t="str">
        <f>VLOOKUP(F4911, [1]!Table1[[#All],[Gender]:[city]], 3, FALSE)</f>
        <v>Undergraduate Student</v>
      </c>
      <c r="W4911" s="11">
        <f>VLOOKUP(F4911, [1]!Table1[[#All],[Gender]:[city]], 4, FALSE)</f>
        <v>45130</v>
      </c>
      <c r="X4911" t="b">
        <f>VLOOKUP(F4911, [1]!Table1[[#All],[Gender]:[isFromSocialMedia]], 7, FALSE)</f>
        <v>0</v>
      </c>
      <c r="Y4911" t="str">
        <f>IF(TEXT(Table1[[#This Row],[Apply Date]], "yyyy-mm-dd") = TEXT(Table1[[#This Row],[Sign Up Date]], "yyyy-mm-dd"), "New User", "Repeat User")</f>
        <v>Repeat User</v>
      </c>
    </row>
    <row r="4912" spans="1:25" ht="12.75" x14ac:dyDescent="0.2">
      <c r="A4912" s="1" t="s">
        <v>8165</v>
      </c>
      <c r="B4912" s="1" t="s">
        <v>8158</v>
      </c>
      <c r="C4912" s="1" t="s">
        <v>80</v>
      </c>
      <c r="D4912" s="1" t="s">
        <v>2629</v>
      </c>
      <c r="E4912" s="2">
        <v>45292.146365740744</v>
      </c>
      <c r="F4912" s="1" t="s">
        <v>25</v>
      </c>
      <c r="G4912" s="9" t="s">
        <v>627</v>
      </c>
      <c r="H4912" s="9" t="s">
        <v>267</v>
      </c>
      <c r="I4912" s="9" t="s">
        <v>45</v>
      </c>
      <c r="J4912" s="1">
        <v>700019</v>
      </c>
      <c r="K4912" s="3">
        <v>45778</v>
      </c>
      <c r="L4912" s="1" t="s">
        <v>29</v>
      </c>
      <c r="M4912" s="1" t="s">
        <v>182</v>
      </c>
      <c r="N4912" s="1" t="s">
        <v>75</v>
      </c>
      <c r="O4912" s="10">
        <v>45050.499282407407</v>
      </c>
      <c r="P4912" s="10">
        <v>45071.104166666664</v>
      </c>
      <c r="Q4912">
        <v>0</v>
      </c>
      <c r="R4912" t="s">
        <v>220</v>
      </c>
      <c r="S4912" t="s">
        <v>220</v>
      </c>
      <c r="T4912">
        <v>0</v>
      </c>
      <c r="U4912" t="s">
        <v>220</v>
      </c>
      <c r="V4912" t="str">
        <f>VLOOKUP(F4912, [1]!Table1[[#All],[Gender]:[city]], 3, FALSE)</f>
        <v>Undergraduate Student</v>
      </c>
      <c r="W4912" s="11">
        <f>VLOOKUP(F4912, [1]!Table1[[#All],[Gender]:[city]], 4, FALSE)</f>
        <v>45130</v>
      </c>
      <c r="X4912" t="b">
        <f>VLOOKUP(F4912, [1]!Table1[[#All],[Gender]:[isFromSocialMedia]], 7, FALSE)</f>
        <v>0</v>
      </c>
      <c r="Y4912" t="str">
        <f>IF(TEXT(Table1[[#This Row],[Apply Date]], "yyyy-mm-dd") = TEXT(Table1[[#This Row],[Sign Up Date]], "yyyy-mm-dd"), "New User", "Repeat User")</f>
        <v>Repeat User</v>
      </c>
    </row>
    <row r="4913" spans="1:25" ht="12.75" x14ac:dyDescent="0.2">
      <c r="A4913" s="1" t="s">
        <v>8166</v>
      </c>
      <c r="B4913" s="1" t="s">
        <v>8158</v>
      </c>
      <c r="C4913" s="1" t="s">
        <v>80</v>
      </c>
      <c r="D4913" s="1" t="s">
        <v>2629</v>
      </c>
      <c r="E4913" s="2">
        <v>45292.146365740744</v>
      </c>
      <c r="F4913" s="1" t="s">
        <v>33</v>
      </c>
      <c r="G4913" s="9" t="s">
        <v>90</v>
      </c>
      <c r="H4913" s="9" t="s">
        <v>91</v>
      </c>
      <c r="I4913" s="9" t="s">
        <v>45</v>
      </c>
      <c r="J4913" s="1">
        <v>534001</v>
      </c>
      <c r="K4913" s="3">
        <v>45839</v>
      </c>
      <c r="L4913" s="1" t="s">
        <v>37</v>
      </c>
      <c r="M4913" s="1" t="s">
        <v>204</v>
      </c>
      <c r="N4913" s="1" t="s">
        <v>75</v>
      </c>
      <c r="O4913" s="10">
        <v>45153.389733796299</v>
      </c>
      <c r="P4913" s="10">
        <v>45299.146365740744</v>
      </c>
      <c r="Q4913">
        <v>0</v>
      </c>
      <c r="R4913" t="s">
        <v>220</v>
      </c>
      <c r="S4913" t="s">
        <v>220</v>
      </c>
      <c r="T4913">
        <v>0</v>
      </c>
      <c r="U4913" t="s">
        <v>220</v>
      </c>
      <c r="V4913" t="str">
        <f>VLOOKUP(F4913, [1]!Table1[[#All],[Gender]:[city]], 3, FALSE)</f>
        <v>Not in Education</v>
      </c>
      <c r="W4913" s="11">
        <f>VLOOKUP(F4913, [1]!Table1[[#All],[Gender]:[city]], 4, FALSE)</f>
        <v>45092</v>
      </c>
      <c r="X4913" t="b">
        <f>VLOOKUP(F4913, [1]!Table1[[#All],[Gender]:[isFromSocialMedia]], 7, FALSE)</f>
        <v>0</v>
      </c>
      <c r="Y4913" t="str">
        <f>IF(TEXT(Table1[[#This Row],[Apply Date]], "yyyy-mm-dd") = TEXT(Table1[[#This Row],[Sign Up Date]], "yyyy-mm-dd"), "New User", "Repeat User")</f>
        <v>Repeat User</v>
      </c>
    </row>
    <row r="4914" spans="1:25" ht="12.75" x14ac:dyDescent="0.2">
      <c r="A4914" s="1" t="s">
        <v>8167</v>
      </c>
      <c r="B4914" s="1" t="s">
        <v>8158</v>
      </c>
      <c r="C4914" s="1" t="s">
        <v>80</v>
      </c>
      <c r="D4914" s="1" t="s">
        <v>2629</v>
      </c>
      <c r="E4914" s="2">
        <v>45292.146365740744</v>
      </c>
      <c r="F4914" s="1" t="s">
        <v>33</v>
      </c>
      <c r="G4914" s="9" t="s">
        <v>8168</v>
      </c>
      <c r="H4914" s="9" t="s">
        <v>407</v>
      </c>
      <c r="I4914" s="9" t="s">
        <v>45</v>
      </c>
      <c r="J4914" s="1">
        <v>827012</v>
      </c>
      <c r="K4914" s="3">
        <v>45078</v>
      </c>
      <c r="L4914" s="1" t="s">
        <v>50</v>
      </c>
      <c r="M4914" s="1" t="s">
        <v>204</v>
      </c>
      <c r="N4914" s="1" t="s">
        <v>39</v>
      </c>
      <c r="O4914" s="10">
        <v>45086.42796296296</v>
      </c>
      <c r="P4914" s="10">
        <v>45117.104166666664</v>
      </c>
      <c r="Q4914" s="1">
        <v>1000</v>
      </c>
      <c r="R4914" s="1" t="s">
        <v>8169</v>
      </c>
      <c r="S4914" s="1" t="s">
        <v>8170</v>
      </c>
      <c r="T4914" s="1">
        <v>1776</v>
      </c>
      <c r="U4914" s="1" t="s">
        <v>8160</v>
      </c>
      <c r="V4914" t="str">
        <f>VLOOKUP(F4914, [1]!Table1[[#All],[Gender]:[city]], 3, FALSE)</f>
        <v>Not in Education</v>
      </c>
      <c r="W4914" s="11">
        <f>VLOOKUP(F4914, [1]!Table1[[#All],[Gender]:[city]], 4, FALSE)</f>
        <v>45092</v>
      </c>
      <c r="X4914" t="b">
        <f>VLOOKUP(F4914, [1]!Table1[[#All],[Gender]:[isFromSocialMedia]], 7, FALSE)</f>
        <v>0</v>
      </c>
      <c r="Y4914" t="str">
        <f>IF(TEXT(Table1[[#This Row],[Apply Date]], "yyyy-mm-dd") = TEXT(Table1[[#This Row],[Sign Up Date]], "yyyy-mm-dd"), "New User", "Repeat User")</f>
        <v>Repeat User</v>
      </c>
    </row>
    <row r="4915" spans="1:25" ht="12.75" x14ac:dyDescent="0.2">
      <c r="A4915" s="1" t="s">
        <v>8171</v>
      </c>
      <c r="B4915" s="1" t="s">
        <v>8158</v>
      </c>
      <c r="C4915" s="1" t="s">
        <v>80</v>
      </c>
      <c r="D4915" s="1" t="s">
        <v>2629</v>
      </c>
      <c r="E4915" s="2">
        <v>45292.146365740744</v>
      </c>
      <c r="F4915" s="1" t="s">
        <v>33</v>
      </c>
      <c r="G4915" s="9" t="s">
        <v>324</v>
      </c>
      <c r="H4915" s="9" t="s">
        <v>2376</v>
      </c>
      <c r="I4915" s="9" t="s">
        <v>79</v>
      </c>
      <c r="J4915" s="1">
        <v>200001</v>
      </c>
      <c r="K4915" s="3">
        <v>44927</v>
      </c>
      <c r="L4915" s="1" t="s">
        <v>104</v>
      </c>
      <c r="M4915" s="1" t="s">
        <v>685</v>
      </c>
      <c r="N4915" s="1" t="s">
        <v>75</v>
      </c>
      <c r="O4915" s="10">
        <v>45173.767291666663</v>
      </c>
      <c r="P4915" s="10">
        <v>45299.146365740744</v>
      </c>
      <c r="Q4915">
        <v>0</v>
      </c>
      <c r="R4915" t="s">
        <v>220</v>
      </c>
      <c r="S4915" t="s">
        <v>220</v>
      </c>
      <c r="T4915">
        <v>0</v>
      </c>
      <c r="U4915" t="s">
        <v>220</v>
      </c>
      <c r="V4915" t="str">
        <f>VLOOKUP(F4915, [1]!Table1[[#All],[Gender]:[city]], 3, FALSE)</f>
        <v>Not in Education</v>
      </c>
      <c r="W4915" s="11">
        <f>VLOOKUP(F4915, [1]!Table1[[#All],[Gender]:[city]], 4, FALSE)</f>
        <v>45092</v>
      </c>
      <c r="X4915" t="b">
        <f>VLOOKUP(F4915, [1]!Table1[[#All],[Gender]:[isFromSocialMedia]], 7, FALSE)</f>
        <v>0</v>
      </c>
      <c r="Y4915" t="str">
        <f>IF(TEXT(Table1[[#This Row],[Apply Date]], "yyyy-mm-dd") = TEXT(Table1[[#This Row],[Sign Up Date]], "yyyy-mm-dd"), "New User", "Repeat User")</f>
        <v>Repeat User</v>
      </c>
    </row>
    <row r="4916" spans="1:25" ht="12.75" x14ac:dyDescent="0.2">
      <c r="A4916" s="1" t="s">
        <v>8172</v>
      </c>
      <c r="B4916" s="1" t="s">
        <v>8158</v>
      </c>
      <c r="C4916" s="1" t="s">
        <v>80</v>
      </c>
      <c r="D4916" s="1" t="s">
        <v>2629</v>
      </c>
      <c r="E4916" s="2">
        <v>45292.146365740744</v>
      </c>
      <c r="F4916" s="1" t="s">
        <v>25</v>
      </c>
      <c r="G4916" s="9" t="s">
        <v>1170</v>
      </c>
      <c r="H4916" s="9" t="s">
        <v>49</v>
      </c>
      <c r="I4916" s="9" t="s">
        <v>45</v>
      </c>
      <c r="J4916" s="1">
        <v>500017</v>
      </c>
      <c r="K4916" s="3">
        <v>45444</v>
      </c>
      <c r="L4916" s="1" t="s">
        <v>37</v>
      </c>
      <c r="M4916" s="1" t="s">
        <v>373</v>
      </c>
      <c r="N4916" s="1" t="s">
        <v>75</v>
      </c>
      <c r="O4916" s="10">
        <v>45156.569189814814</v>
      </c>
      <c r="P4916" s="10">
        <v>45299.146365740744</v>
      </c>
      <c r="Q4916">
        <v>0</v>
      </c>
      <c r="R4916" t="s">
        <v>220</v>
      </c>
      <c r="S4916" t="s">
        <v>220</v>
      </c>
      <c r="T4916">
        <v>0</v>
      </c>
      <c r="U4916" t="s">
        <v>220</v>
      </c>
      <c r="V4916" t="str">
        <f>VLOOKUP(F4916, [1]!Table1[[#All],[Gender]:[city]], 3, FALSE)</f>
        <v>Undergraduate Student</v>
      </c>
      <c r="W4916" s="11">
        <f>VLOOKUP(F4916, [1]!Table1[[#All],[Gender]:[city]], 4, FALSE)</f>
        <v>45130</v>
      </c>
      <c r="X4916" t="b">
        <f>VLOOKUP(F4916, [1]!Table1[[#All],[Gender]:[isFromSocialMedia]], 7, FALSE)</f>
        <v>0</v>
      </c>
      <c r="Y4916" t="str">
        <f>IF(TEXT(Table1[[#This Row],[Apply Date]], "yyyy-mm-dd") = TEXT(Table1[[#This Row],[Sign Up Date]], "yyyy-mm-dd"), "New User", "Repeat User")</f>
        <v>Repeat User</v>
      </c>
    </row>
    <row r="4917" spans="1:25" ht="12.75" x14ac:dyDescent="0.2">
      <c r="A4917" s="1" t="s">
        <v>8173</v>
      </c>
      <c r="B4917" s="1" t="s">
        <v>8158</v>
      </c>
      <c r="C4917" s="1" t="s">
        <v>80</v>
      </c>
      <c r="D4917" s="1" t="s">
        <v>2629</v>
      </c>
      <c r="E4917" s="2">
        <v>45292.146365740744</v>
      </c>
      <c r="F4917" s="1" t="s">
        <v>25</v>
      </c>
      <c r="G4917" s="9" t="s">
        <v>8174</v>
      </c>
      <c r="H4917" s="9" t="s">
        <v>4188</v>
      </c>
      <c r="I4917" s="9" t="s">
        <v>36</v>
      </c>
      <c r="J4917" s="1">
        <v>1001</v>
      </c>
      <c r="K4917" s="4">
        <v>43009</v>
      </c>
      <c r="L4917" s="1" t="s">
        <v>37</v>
      </c>
      <c r="M4917" s="1" t="s">
        <v>270</v>
      </c>
      <c r="N4917" s="1" t="s">
        <v>31</v>
      </c>
      <c r="O4917" s="10">
        <v>45011.797453703701</v>
      </c>
      <c r="P4917" s="10">
        <v>45026.104166666664</v>
      </c>
      <c r="Q4917">
        <v>0</v>
      </c>
      <c r="R4917" t="s">
        <v>220</v>
      </c>
      <c r="S4917" t="s">
        <v>220</v>
      </c>
      <c r="T4917">
        <v>0</v>
      </c>
      <c r="U4917" t="s">
        <v>220</v>
      </c>
      <c r="V4917" t="str">
        <f>VLOOKUP(F4917, [1]!Table1[[#All],[Gender]:[city]], 3, FALSE)</f>
        <v>Undergraduate Student</v>
      </c>
      <c r="W4917" s="11">
        <f>VLOOKUP(F4917, [1]!Table1[[#All],[Gender]:[city]], 4, FALSE)</f>
        <v>45130</v>
      </c>
      <c r="X4917" t="b">
        <f>VLOOKUP(F4917, [1]!Table1[[#All],[Gender]:[isFromSocialMedia]], 7, FALSE)</f>
        <v>0</v>
      </c>
      <c r="Y4917" t="str">
        <f>IF(TEXT(Table1[[#This Row],[Apply Date]], "yyyy-mm-dd") = TEXT(Table1[[#This Row],[Sign Up Date]], "yyyy-mm-dd"), "New User", "Repeat User")</f>
        <v>Repeat User</v>
      </c>
    </row>
    <row r="4918" spans="1:25" ht="12.75" x14ac:dyDescent="0.2">
      <c r="A4918" s="1" t="s">
        <v>8175</v>
      </c>
      <c r="B4918" s="1" t="s">
        <v>8158</v>
      </c>
      <c r="C4918" s="1" t="s">
        <v>80</v>
      </c>
      <c r="D4918" s="1" t="s">
        <v>2629</v>
      </c>
      <c r="E4918" s="2">
        <v>45292.146365740744</v>
      </c>
      <c r="F4918" s="1" t="s">
        <v>25</v>
      </c>
      <c r="G4918" s="9" t="s">
        <v>6802</v>
      </c>
      <c r="H4918" s="9" t="s">
        <v>60</v>
      </c>
      <c r="I4918" s="9" t="s">
        <v>61</v>
      </c>
      <c r="J4918" s="1">
        <v>63108</v>
      </c>
      <c r="K4918" s="3">
        <v>45778</v>
      </c>
      <c r="L4918" s="1" t="s">
        <v>50</v>
      </c>
      <c r="M4918" s="1" t="s">
        <v>131</v>
      </c>
      <c r="N4918" s="1" t="s">
        <v>75</v>
      </c>
      <c r="O4918" s="10">
        <v>45173.143888888888</v>
      </c>
      <c r="P4918" s="10">
        <v>45299.146365740744</v>
      </c>
      <c r="Q4918">
        <v>0</v>
      </c>
      <c r="R4918" t="s">
        <v>220</v>
      </c>
      <c r="S4918" t="s">
        <v>220</v>
      </c>
      <c r="T4918">
        <v>0</v>
      </c>
      <c r="U4918" t="s">
        <v>220</v>
      </c>
      <c r="V4918" t="str">
        <f>VLOOKUP(F4918, [1]!Table1[[#All],[Gender]:[city]], 3, FALSE)</f>
        <v>Undergraduate Student</v>
      </c>
      <c r="W4918" s="11">
        <f>VLOOKUP(F4918, [1]!Table1[[#All],[Gender]:[city]], 4, FALSE)</f>
        <v>45130</v>
      </c>
      <c r="X4918" t="b">
        <f>VLOOKUP(F4918, [1]!Table1[[#All],[Gender]:[isFromSocialMedia]], 7, FALSE)</f>
        <v>0</v>
      </c>
      <c r="Y4918" t="str">
        <f>IF(TEXT(Table1[[#This Row],[Apply Date]], "yyyy-mm-dd") = TEXT(Table1[[#This Row],[Sign Up Date]], "yyyy-mm-dd"), "New User", "Repeat User")</f>
        <v>Repeat User</v>
      </c>
    </row>
    <row r="4919" spans="1:25" ht="12.75" x14ac:dyDescent="0.2">
      <c r="A4919" s="1" t="s">
        <v>8176</v>
      </c>
      <c r="B4919" s="1" t="s">
        <v>8158</v>
      </c>
      <c r="C4919" s="1" t="s">
        <v>80</v>
      </c>
      <c r="D4919" s="1" t="s">
        <v>2629</v>
      </c>
      <c r="E4919" s="2">
        <v>45292.146365740744</v>
      </c>
      <c r="F4919" s="1" t="s">
        <v>33</v>
      </c>
      <c r="G4919" s="9" t="s">
        <v>5093</v>
      </c>
      <c r="H4919" s="9" t="s">
        <v>67</v>
      </c>
      <c r="I4919" s="9" t="s">
        <v>45</v>
      </c>
      <c r="J4919" s="1">
        <v>226024</v>
      </c>
      <c r="K4919" s="3">
        <v>45444</v>
      </c>
      <c r="L4919" s="1" t="s">
        <v>37</v>
      </c>
      <c r="M4919" s="1" t="s">
        <v>164</v>
      </c>
      <c r="N4919" s="1" t="s">
        <v>2637</v>
      </c>
      <c r="O4919" s="10">
        <v>45237.762407407405</v>
      </c>
      <c r="Q4919">
        <v>0</v>
      </c>
      <c r="R4919" t="s">
        <v>220</v>
      </c>
      <c r="S4919" t="s">
        <v>220</v>
      </c>
      <c r="T4919">
        <v>0</v>
      </c>
      <c r="U4919" t="s">
        <v>220</v>
      </c>
      <c r="V4919" t="str">
        <f>VLOOKUP(F4919, [1]!Table1[[#All],[Gender]:[city]], 3, FALSE)</f>
        <v>Not in Education</v>
      </c>
      <c r="W4919" s="11">
        <f>VLOOKUP(F4919, [1]!Table1[[#All],[Gender]:[city]], 4, FALSE)</f>
        <v>45092</v>
      </c>
      <c r="X4919" t="b">
        <f>VLOOKUP(F4919, [1]!Table1[[#All],[Gender]:[isFromSocialMedia]], 7, FALSE)</f>
        <v>0</v>
      </c>
      <c r="Y4919" t="str">
        <f>IF(TEXT(Table1[[#This Row],[Apply Date]], "yyyy-mm-dd") = TEXT(Table1[[#This Row],[Sign Up Date]], "yyyy-mm-dd"), "New User", "Repeat User")</f>
        <v>Repeat User</v>
      </c>
    </row>
    <row r="4920" spans="1:25" ht="12.75" x14ac:dyDescent="0.2">
      <c r="A4920" s="1" t="s">
        <v>8177</v>
      </c>
      <c r="B4920" s="1" t="s">
        <v>8158</v>
      </c>
      <c r="C4920" s="1" t="s">
        <v>80</v>
      </c>
      <c r="D4920" s="1" t="s">
        <v>2629</v>
      </c>
      <c r="E4920" s="2">
        <v>45292.146365740744</v>
      </c>
      <c r="F4920" s="1" t="s">
        <v>33</v>
      </c>
      <c r="G4920" s="9" t="s">
        <v>8178</v>
      </c>
      <c r="H4920" s="9" t="s">
        <v>404</v>
      </c>
      <c r="I4920" s="9" t="s">
        <v>45</v>
      </c>
      <c r="J4920" s="1">
        <v>249403</v>
      </c>
      <c r="K4920" s="3">
        <v>45778</v>
      </c>
      <c r="L4920" s="1" t="s">
        <v>37</v>
      </c>
      <c r="M4920" s="1" t="s">
        <v>408</v>
      </c>
      <c r="N4920" s="1" t="s">
        <v>39</v>
      </c>
      <c r="O4920" s="10">
        <v>45136.764490740738</v>
      </c>
      <c r="P4920" s="10">
        <v>45159.1875</v>
      </c>
      <c r="Q4920" s="1">
        <v>500</v>
      </c>
      <c r="R4920" s="1" t="s">
        <v>8179</v>
      </c>
      <c r="S4920" s="1" t="s">
        <v>8180</v>
      </c>
      <c r="T4920" s="1">
        <v>1182</v>
      </c>
      <c r="U4920" s="1" t="s">
        <v>8160</v>
      </c>
      <c r="V4920" t="str">
        <f>VLOOKUP(F4920, [1]!Table1[[#All],[Gender]:[city]], 3, FALSE)</f>
        <v>Not in Education</v>
      </c>
      <c r="W4920" s="11">
        <f>VLOOKUP(F4920, [1]!Table1[[#All],[Gender]:[city]], 4, FALSE)</f>
        <v>45092</v>
      </c>
      <c r="X4920" t="b">
        <f>VLOOKUP(F4920, [1]!Table1[[#All],[Gender]:[isFromSocialMedia]], 7, FALSE)</f>
        <v>0</v>
      </c>
      <c r="Y4920" t="str">
        <f>IF(TEXT(Table1[[#This Row],[Apply Date]], "yyyy-mm-dd") = TEXT(Table1[[#This Row],[Sign Up Date]], "yyyy-mm-dd"), "New User", "Repeat User")</f>
        <v>Repeat User</v>
      </c>
    </row>
    <row r="4921" spans="1:25" ht="12.75" x14ac:dyDescent="0.2">
      <c r="A4921" s="1" t="s">
        <v>8181</v>
      </c>
      <c r="B4921" s="1" t="s">
        <v>8158</v>
      </c>
      <c r="C4921" s="1" t="s">
        <v>80</v>
      </c>
      <c r="D4921" s="1" t="s">
        <v>2629</v>
      </c>
      <c r="E4921" s="2">
        <v>45292.146365740744</v>
      </c>
      <c r="F4921" s="1" t="s">
        <v>33</v>
      </c>
      <c r="G4921" s="9" t="s">
        <v>166</v>
      </c>
      <c r="H4921" s="9" t="s">
        <v>8101</v>
      </c>
      <c r="I4921" s="9" t="s">
        <v>167</v>
      </c>
      <c r="J4921" s="1">
        <v>12345</v>
      </c>
      <c r="K4921" s="3">
        <v>45108</v>
      </c>
      <c r="L4921" s="1" t="s">
        <v>37</v>
      </c>
      <c r="M4921" s="1" t="s">
        <v>164</v>
      </c>
      <c r="N4921" s="1" t="s">
        <v>75</v>
      </c>
      <c r="O4921" s="10">
        <v>45130.961655092593</v>
      </c>
      <c r="P4921" s="10">
        <v>45145.1875</v>
      </c>
      <c r="Q4921">
        <v>0</v>
      </c>
      <c r="R4921" t="s">
        <v>220</v>
      </c>
      <c r="S4921" t="s">
        <v>220</v>
      </c>
      <c r="T4921">
        <v>0</v>
      </c>
      <c r="U4921" t="s">
        <v>220</v>
      </c>
      <c r="V4921" t="str">
        <f>VLOOKUP(F4921, [1]!Table1[[#All],[Gender]:[city]], 3, FALSE)</f>
        <v>Not in Education</v>
      </c>
      <c r="W4921" s="11">
        <f>VLOOKUP(F4921, [1]!Table1[[#All],[Gender]:[city]], 4, FALSE)</f>
        <v>45092</v>
      </c>
      <c r="X4921" t="b">
        <f>VLOOKUP(F4921, [1]!Table1[[#All],[Gender]:[isFromSocialMedia]], 7, FALSE)</f>
        <v>0</v>
      </c>
      <c r="Y4921" t="str">
        <f>IF(TEXT(Table1[[#This Row],[Apply Date]], "yyyy-mm-dd") = TEXT(Table1[[#This Row],[Sign Up Date]], "yyyy-mm-dd"), "New User", "Repeat User")</f>
        <v>Repeat User</v>
      </c>
    </row>
    <row r="4922" spans="1:25" ht="12.75" x14ac:dyDescent="0.2">
      <c r="A4922" s="1" t="s">
        <v>8182</v>
      </c>
      <c r="B4922" s="1" t="s">
        <v>8158</v>
      </c>
      <c r="C4922" s="1" t="s">
        <v>80</v>
      </c>
      <c r="D4922" s="1" t="s">
        <v>2629</v>
      </c>
      <c r="E4922" s="2">
        <v>45292.146365740744</v>
      </c>
      <c r="F4922" s="1" t="s">
        <v>25</v>
      </c>
      <c r="G4922" s="9" t="s">
        <v>318</v>
      </c>
      <c r="H4922" s="9" t="s">
        <v>318</v>
      </c>
      <c r="I4922" s="9" t="s">
        <v>45</v>
      </c>
      <c r="J4922" s="1">
        <v>110086</v>
      </c>
      <c r="K4922" s="4">
        <v>45962</v>
      </c>
      <c r="L4922" s="1" t="s">
        <v>37</v>
      </c>
      <c r="M4922" s="1" t="s">
        <v>439</v>
      </c>
      <c r="N4922" s="1" t="s">
        <v>75</v>
      </c>
      <c r="O4922" s="10">
        <v>45154.127210648148</v>
      </c>
      <c r="P4922" s="10">
        <v>45299.146365740744</v>
      </c>
      <c r="Q4922">
        <v>0</v>
      </c>
      <c r="R4922" t="s">
        <v>220</v>
      </c>
      <c r="S4922" t="s">
        <v>220</v>
      </c>
      <c r="T4922">
        <v>0</v>
      </c>
      <c r="U4922" t="s">
        <v>220</v>
      </c>
      <c r="V4922" t="str">
        <f>VLOOKUP(F4922, [1]!Table1[[#All],[Gender]:[city]], 3, FALSE)</f>
        <v>Undergraduate Student</v>
      </c>
      <c r="W4922" s="11">
        <f>VLOOKUP(F4922, [1]!Table1[[#All],[Gender]:[city]], 4, FALSE)</f>
        <v>45130</v>
      </c>
      <c r="X4922" t="b">
        <f>VLOOKUP(F4922, [1]!Table1[[#All],[Gender]:[isFromSocialMedia]], 7, FALSE)</f>
        <v>0</v>
      </c>
      <c r="Y4922" t="str">
        <f>IF(TEXT(Table1[[#This Row],[Apply Date]], "yyyy-mm-dd") = TEXT(Table1[[#This Row],[Sign Up Date]], "yyyy-mm-dd"), "New User", "Repeat User")</f>
        <v>Repeat User</v>
      </c>
    </row>
    <row r="4923" spans="1:25" ht="12.75" x14ac:dyDescent="0.2">
      <c r="A4923" s="1" t="s">
        <v>8183</v>
      </c>
      <c r="B4923" s="1" t="s">
        <v>8158</v>
      </c>
      <c r="C4923" s="1" t="s">
        <v>80</v>
      </c>
      <c r="D4923" s="1" t="s">
        <v>2629</v>
      </c>
      <c r="E4923" s="2">
        <v>45292.146365740744</v>
      </c>
      <c r="F4923" s="1" t="s">
        <v>33</v>
      </c>
      <c r="G4923" s="9" t="s">
        <v>237</v>
      </c>
      <c r="H4923" s="9" t="s">
        <v>91</v>
      </c>
      <c r="I4923" s="9" t="s">
        <v>45</v>
      </c>
      <c r="J4923" s="1">
        <v>522426</v>
      </c>
      <c r="K4923" s="3">
        <v>45658</v>
      </c>
      <c r="L4923" s="1" t="s">
        <v>50</v>
      </c>
      <c r="M4923" s="1" t="s">
        <v>92</v>
      </c>
      <c r="N4923" s="1" t="s">
        <v>2637</v>
      </c>
      <c r="O4923" s="10">
        <v>45190.806909722225</v>
      </c>
      <c r="Q4923">
        <v>0</v>
      </c>
      <c r="R4923" t="s">
        <v>220</v>
      </c>
      <c r="S4923" t="s">
        <v>220</v>
      </c>
      <c r="T4923">
        <v>0</v>
      </c>
      <c r="U4923" t="s">
        <v>220</v>
      </c>
      <c r="V4923" t="str">
        <f>VLOOKUP(F4923, [1]!Table1[[#All],[Gender]:[city]], 3, FALSE)</f>
        <v>Not in Education</v>
      </c>
      <c r="W4923" s="11">
        <f>VLOOKUP(F4923, [1]!Table1[[#All],[Gender]:[city]], 4, FALSE)</f>
        <v>45092</v>
      </c>
      <c r="X4923" t="b">
        <f>VLOOKUP(F4923, [1]!Table1[[#All],[Gender]:[isFromSocialMedia]], 7, FALSE)</f>
        <v>0</v>
      </c>
      <c r="Y4923" t="str">
        <f>IF(TEXT(Table1[[#This Row],[Apply Date]], "yyyy-mm-dd") = TEXT(Table1[[#This Row],[Sign Up Date]], "yyyy-mm-dd"), "New User", "Repeat User")</f>
        <v>Repeat User</v>
      </c>
    </row>
    <row r="4924" spans="1:25" ht="12.75" x14ac:dyDescent="0.2">
      <c r="A4924" s="1" t="s">
        <v>8184</v>
      </c>
      <c r="B4924" s="1" t="s">
        <v>8158</v>
      </c>
      <c r="C4924" s="1" t="s">
        <v>80</v>
      </c>
      <c r="D4924" s="1" t="s">
        <v>2629</v>
      </c>
      <c r="E4924" s="2">
        <v>45292.146365740744</v>
      </c>
      <c r="F4924" s="1" t="s">
        <v>25</v>
      </c>
      <c r="G4924" s="9" t="s">
        <v>2035</v>
      </c>
      <c r="H4924" s="9" t="s">
        <v>718</v>
      </c>
      <c r="I4924" s="9" t="s">
        <v>718</v>
      </c>
      <c r="J4924" s="1">
        <v>180000</v>
      </c>
      <c r="K4924" s="3">
        <v>44713</v>
      </c>
      <c r="L4924" s="1" t="s">
        <v>37</v>
      </c>
      <c r="M4924" s="1" t="s">
        <v>8185</v>
      </c>
      <c r="N4924" s="1" t="s">
        <v>75</v>
      </c>
      <c r="O4924" s="10">
        <v>45090.389687499999</v>
      </c>
      <c r="P4924" s="10">
        <v>45103.104166666664</v>
      </c>
      <c r="Q4924">
        <v>0</v>
      </c>
      <c r="R4924" t="s">
        <v>220</v>
      </c>
      <c r="S4924" t="s">
        <v>220</v>
      </c>
      <c r="T4924">
        <v>0</v>
      </c>
      <c r="U4924" t="s">
        <v>220</v>
      </c>
      <c r="V4924" t="str">
        <f>VLOOKUP(F4924, [1]!Table1[[#All],[Gender]:[city]], 3, FALSE)</f>
        <v>Undergraduate Student</v>
      </c>
      <c r="W4924" s="11">
        <f>VLOOKUP(F4924, [1]!Table1[[#All],[Gender]:[city]], 4, FALSE)</f>
        <v>45130</v>
      </c>
      <c r="X4924" t="b">
        <f>VLOOKUP(F4924, [1]!Table1[[#All],[Gender]:[isFromSocialMedia]], 7, FALSE)</f>
        <v>0</v>
      </c>
      <c r="Y4924" t="str">
        <f>IF(TEXT(Table1[[#This Row],[Apply Date]], "yyyy-mm-dd") = TEXT(Table1[[#This Row],[Sign Up Date]], "yyyy-mm-dd"), "New User", "Repeat User")</f>
        <v>Repeat User</v>
      </c>
    </row>
    <row r="4925" spans="1:25" ht="12.75" x14ac:dyDescent="0.2">
      <c r="A4925" s="1" t="s">
        <v>8186</v>
      </c>
      <c r="B4925" s="1" t="s">
        <v>8158</v>
      </c>
      <c r="C4925" s="1" t="s">
        <v>80</v>
      </c>
      <c r="D4925" s="1" t="s">
        <v>2629</v>
      </c>
      <c r="E4925" s="2">
        <v>45292.146365740744</v>
      </c>
      <c r="F4925" s="1" t="s">
        <v>33</v>
      </c>
      <c r="G4925" s="9" t="s">
        <v>8187</v>
      </c>
      <c r="H4925" s="9" t="s">
        <v>8188</v>
      </c>
      <c r="I4925" s="9" t="s">
        <v>387</v>
      </c>
      <c r="J4925" s="1">
        <v>22392</v>
      </c>
      <c r="K4925" s="3">
        <v>45505</v>
      </c>
      <c r="L4925" s="1" t="s">
        <v>50</v>
      </c>
      <c r="M4925" s="1" t="s">
        <v>330</v>
      </c>
      <c r="N4925" s="1" t="s">
        <v>75</v>
      </c>
      <c r="O4925" s="10">
        <v>45014.413680555554</v>
      </c>
      <c r="P4925" s="10">
        <v>45026.104166666664</v>
      </c>
      <c r="Q4925">
        <v>0</v>
      </c>
      <c r="R4925" t="s">
        <v>220</v>
      </c>
      <c r="S4925" t="s">
        <v>220</v>
      </c>
      <c r="T4925">
        <v>0</v>
      </c>
      <c r="U4925" t="s">
        <v>220</v>
      </c>
      <c r="V4925" t="str">
        <f>VLOOKUP(F4925, [1]!Table1[[#All],[Gender]:[city]], 3, FALSE)</f>
        <v>Not in Education</v>
      </c>
      <c r="W4925" s="11">
        <f>VLOOKUP(F4925, [1]!Table1[[#All],[Gender]:[city]], 4, FALSE)</f>
        <v>45092</v>
      </c>
      <c r="X4925" t="b">
        <f>VLOOKUP(F4925, [1]!Table1[[#All],[Gender]:[isFromSocialMedia]], 7, FALSE)</f>
        <v>0</v>
      </c>
      <c r="Y4925" t="str">
        <f>IF(TEXT(Table1[[#This Row],[Apply Date]], "yyyy-mm-dd") = TEXT(Table1[[#This Row],[Sign Up Date]], "yyyy-mm-dd"), "New User", "Repeat User")</f>
        <v>Repeat User</v>
      </c>
    </row>
    <row r="4926" spans="1:25" ht="12.75" x14ac:dyDescent="0.2">
      <c r="A4926" s="1" t="s">
        <v>8189</v>
      </c>
      <c r="B4926" s="1" t="s">
        <v>8158</v>
      </c>
      <c r="C4926" s="1" t="s">
        <v>80</v>
      </c>
      <c r="D4926" s="1" t="s">
        <v>2629</v>
      </c>
      <c r="E4926" s="2">
        <v>45292.146365740744</v>
      </c>
      <c r="F4926" s="1" t="s">
        <v>25</v>
      </c>
      <c r="G4926" s="9" t="s">
        <v>8190</v>
      </c>
      <c r="H4926" s="9" t="s">
        <v>2240</v>
      </c>
      <c r="I4926" s="9" t="s">
        <v>79</v>
      </c>
      <c r="J4926" s="1">
        <v>351110</v>
      </c>
      <c r="K4926" s="3">
        <v>43497</v>
      </c>
      <c r="L4926" s="1" t="s">
        <v>50</v>
      </c>
      <c r="M4926" s="1" t="s">
        <v>153</v>
      </c>
      <c r="N4926" s="1" t="s">
        <v>31</v>
      </c>
      <c r="O4926" s="10">
        <v>44994.731539351851</v>
      </c>
      <c r="P4926" s="10">
        <v>45012.104722222219</v>
      </c>
      <c r="Q4926">
        <v>0</v>
      </c>
      <c r="R4926" t="s">
        <v>220</v>
      </c>
      <c r="S4926" t="s">
        <v>220</v>
      </c>
      <c r="T4926">
        <v>0</v>
      </c>
      <c r="U4926" t="s">
        <v>220</v>
      </c>
      <c r="V4926" t="str">
        <f>VLOOKUP(F4926, [1]!Table1[[#All],[Gender]:[city]], 3, FALSE)</f>
        <v>Undergraduate Student</v>
      </c>
      <c r="W4926" s="11">
        <f>VLOOKUP(F4926, [1]!Table1[[#All],[Gender]:[city]], 4, FALSE)</f>
        <v>45130</v>
      </c>
      <c r="X4926" t="b">
        <f>VLOOKUP(F4926, [1]!Table1[[#All],[Gender]:[isFromSocialMedia]], 7, FALSE)</f>
        <v>0</v>
      </c>
      <c r="Y4926" t="str">
        <f>IF(TEXT(Table1[[#This Row],[Apply Date]], "yyyy-mm-dd") = TEXT(Table1[[#This Row],[Sign Up Date]], "yyyy-mm-dd"), "New User", "Repeat User")</f>
        <v>Repeat User</v>
      </c>
    </row>
    <row r="4927" spans="1:25" ht="12.75" x14ac:dyDescent="0.2">
      <c r="A4927" s="1" t="s">
        <v>8191</v>
      </c>
      <c r="B4927" s="1" t="s">
        <v>8158</v>
      </c>
      <c r="C4927" s="1" t="s">
        <v>80</v>
      </c>
      <c r="D4927" s="1" t="s">
        <v>2629</v>
      </c>
      <c r="E4927" s="2">
        <v>45292.146365740744</v>
      </c>
      <c r="F4927" s="1" t="s">
        <v>25</v>
      </c>
      <c r="G4927" s="9" t="s">
        <v>390</v>
      </c>
      <c r="H4927" s="9" t="s">
        <v>283</v>
      </c>
      <c r="I4927" s="9" t="s">
        <v>45</v>
      </c>
      <c r="J4927" s="1">
        <v>500097</v>
      </c>
      <c r="K4927" s="3">
        <v>45444</v>
      </c>
      <c r="L4927" s="1" t="s">
        <v>37</v>
      </c>
      <c r="M4927" s="1" t="s">
        <v>51</v>
      </c>
      <c r="N4927" s="1" t="s">
        <v>75</v>
      </c>
      <c r="O4927" s="10">
        <v>45092.755682870367</v>
      </c>
      <c r="P4927" s="10">
        <v>45117.104166666664</v>
      </c>
      <c r="Q4927">
        <v>0</v>
      </c>
      <c r="R4927" t="s">
        <v>220</v>
      </c>
      <c r="S4927" t="s">
        <v>220</v>
      </c>
      <c r="T4927">
        <v>0</v>
      </c>
      <c r="U4927" t="s">
        <v>220</v>
      </c>
      <c r="V4927" t="str">
        <f>VLOOKUP(F4927, [1]!Table1[[#All],[Gender]:[city]], 3, FALSE)</f>
        <v>Undergraduate Student</v>
      </c>
      <c r="W4927" s="11">
        <f>VLOOKUP(F4927, [1]!Table1[[#All],[Gender]:[city]], 4, FALSE)</f>
        <v>45130</v>
      </c>
      <c r="X4927" t="b">
        <f>VLOOKUP(F4927, [1]!Table1[[#All],[Gender]:[isFromSocialMedia]], 7, FALSE)</f>
        <v>0</v>
      </c>
      <c r="Y4927" t="str">
        <f>IF(TEXT(Table1[[#This Row],[Apply Date]], "yyyy-mm-dd") = TEXT(Table1[[#This Row],[Sign Up Date]], "yyyy-mm-dd"), "New User", "Repeat User")</f>
        <v>Repeat User</v>
      </c>
    </row>
    <row r="4928" spans="1:25" ht="12.75" x14ac:dyDescent="0.2">
      <c r="A4928" s="1" t="s">
        <v>8192</v>
      </c>
      <c r="B4928" s="1" t="s">
        <v>8158</v>
      </c>
      <c r="C4928" s="1" t="s">
        <v>80</v>
      </c>
      <c r="D4928" s="1" t="s">
        <v>2629</v>
      </c>
      <c r="E4928" s="2">
        <v>45292.146365740744</v>
      </c>
      <c r="F4928" s="1" t="s">
        <v>33</v>
      </c>
      <c r="G4928" s="9" t="s">
        <v>8193</v>
      </c>
      <c r="H4928" s="9" t="s">
        <v>2410</v>
      </c>
      <c r="I4928" s="9" t="s">
        <v>45</v>
      </c>
      <c r="J4928" s="1">
        <v>521180</v>
      </c>
      <c r="K4928" s="3">
        <v>45047</v>
      </c>
      <c r="L4928" s="1" t="s">
        <v>37</v>
      </c>
      <c r="M4928" s="1" t="s">
        <v>97</v>
      </c>
      <c r="N4928" s="1" t="s">
        <v>75</v>
      </c>
      <c r="O4928" s="10">
        <v>45052.704270833332</v>
      </c>
      <c r="P4928" s="10">
        <v>45131.104166666664</v>
      </c>
      <c r="Q4928">
        <v>0</v>
      </c>
      <c r="R4928" t="s">
        <v>220</v>
      </c>
      <c r="S4928" t="s">
        <v>220</v>
      </c>
      <c r="T4928">
        <v>0</v>
      </c>
      <c r="U4928" t="s">
        <v>220</v>
      </c>
      <c r="V4928" t="str">
        <f>VLOOKUP(F4928, [1]!Table1[[#All],[Gender]:[city]], 3, FALSE)</f>
        <v>Not in Education</v>
      </c>
      <c r="W4928" s="11">
        <f>VLOOKUP(F4928, [1]!Table1[[#All],[Gender]:[city]], 4, FALSE)</f>
        <v>45092</v>
      </c>
      <c r="X4928" t="b">
        <f>VLOOKUP(F4928, [1]!Table1[[#All],[Gender]:[isFromSocialMedia]], 7, FALSE)</f>
        <v>0</v>
      </c>
      <c r="Y4928" t="str">
        <f>IF(TEXT(Table1[[#This Row],[Apply Date]], "yyyy-mm-dd") = TEXT(Table1[[#This Row],[Sign Up Date]], "yyyy-mm-dd"), "New User", "Repeat User")</f>
        <v>Repeat User</v>
      </c>
    </row>
    <row r="4929" spans="1:25" ht="12.75" x14ac:dyDescent="0.2">
      <c r="A4929" s="1" t="s">
        <v>8194</v>
      </c>
      <c r="B4929" s="1" t="s">
        <v>8158</v>
      </c>
      <c r="C4929" s="1" t="s">
        <v>80</v>
      </c>
      <c r="D4929" s="1" t="s">
        <v>2629</v>
      </c>
      <c r="E4929" s="2">
        <v>45292.146365740744</v>
      </c>
      <c r="F4929" s="1" t="s">
        <v>25</v>
      </c>
      <c r="G4929" s="9" t="s">
        <v>8195</v>
      </c>
      <c r="H4929" s="9" t="s">
        <v>91</v>
      </c>
      <c r="I4929" s="9" t="s">
        <v>45</v>
      </c>
      <c r="J4929" s="1">
        <v>516360</v>
      </c>
      <c r="K4929" s="4">
        <v>45992</v>
      </c>
      <c r="L4929" s="1" t="s">
        <v>50</v>
      </c>
      <c r="M4929" s="1" t="s">
        <v>62</v>
      </c>
      <c r="N4929" s="1" t="s">
        <v>31</v>
      </c>
      <c r="O4929" s="10">
        <v>45023.29346064815</v>
      </c>
      <c r="P4929" s="10">
        <v>45040.104166666664</v>
      </c>
      <c r="Q4929">
        <v>0</v>
      </c>
      <c r="R4929" t="s">
        <v>220</v>
      </c>
      <c r="S4929" t="s">
        <v>220</v>
      </c>
      <c r="T4929">
        <v>0</v>
      </c>
      <c r="U4929" t="s">
        <v>220</v>
      </c>
      <c r="V4929" t="str">
        <f>VLOOKUP(F4929, [1]!Table1[[#All],[Gender]:[city]], 3, FALSE)</f>
        <v>Undergraduate Student</v>
      </c>
      <c r="W4929" s="11">
        <f>VLOOKUP(F4929, [1]!Table1[[#All],[Gender]:[city]], 4, FALSE)</f>
        <v>45130</v>
      </c>
      <c r="X4929" t="b">
        <f>VLOOKUP(F4929, [1]!Table1[[#All],[Gender]:[isFromSocialMedia]], 7, FALSE)</f>
        <v>0</v>
      </c>
      <c r="Y4929" t="str">
        <f>IF(TEXT(Table1[[#This Row],[Apply Date]], "yyyy-mm-dd") = TEXT(Table1[[#This Row],[Sign Up Date]], "yyyy-mm-dd"), "New User", "Repeat User")</f>
        <v>Repeat User</v>
      </c>
    </row>
    <row r="4930" spans="1:25" ht="12.75" x14ac:dyDescent="0.2">
      <c r="A4930" s="1" t="s">
        <v>8196</v>
      </c>
      <c r="B4930" s="1" t="s">
        <v>8158</v>
      </c>
      <c r="C4930" s="1" t="s">
        <v>80</v>
      </c>
      <c r="D4930" s="1" t="s">
        <v>2629</v>
      </c>
      <c r="E4930" s="2">
        <v>45292.146365740744</v>
      </c>
      <c r="F4930" s="1" t="s">
        <v>25</v>
      </c>
      <c r="G4930" s="9" t="s">
        <v>48</v>
      </c>
      <c r="H4930" s="9" t="s">
        <v>49</v>
      </c>
      <c r="I4930" s="9" t="s">
        <v>45</v>
      </c>
      <c r="J4930" s="1">
        <v>500055</v>
      </c>
      <c r="K4930" s="3">
        <v>45658</v>
      </c>
      <c r="L4930" s="1" t="s">
        <v>50</v>
      </c>
      <c r="M4930" s="1" t="s">
        <v>131</v>
      </c>
      <c r="N4930" s="1" t="s">
        <v>75</v>
      </c>
      <c r="O4930" s="10">
        <v>45161.14565972222</v>
      </c>
      <c r="P4930" s="10">
        <v>45299.146365740744</v>
      </c>
      <c r="Q4930">
        <v>0</v>
      </c>
      <c r="R4930" t="s">
        <v>220</v>
      </c>
      <c r="S4930" t="s">
        <v>220</v>
      </c>
      <c r="T4930">
        <v>0</v>
      </c>
      <c r="U4930" t="s">
        <v>220</v>
      </c>
      <c r="V4930" t="str">
        <f>VLOOKUP(F4930, [1]!Table1[[#All],[Gender]:[city]], 3, FALSE)</f>
        <v>Undergraduate Student</v>
      </c>
      <c r="W4930" s="11">
        <f>VLOOKUP(F4930, [1]!Table1[[#All],[Gender]:[city]], 4, FALSE)</f>
        <v>45130</v>
      </c>
      <c r="X4930" t="b">
        <f>VLOOKUP(F4930, [1]!Table1[[#All],[Gender]:[isFromSocialMedia]], 7, FALSE)</f>
        <v>0</v>
      </c>
      <c r="Y4930" t="str">
        <f>IF(TEXT(Table1[[#This Row],[Apply Date]], "yyyy-mm-dd") = TEXT(Table1[[#This Row],[Sign Up Date]], "yyyy-mm-dd"), "New User", "Repeat User")</f>
        <v>Repeat User</v>
      </c>
    </row>
    <row r="4931" spans="1:25" ht="12.75" x14ac:dyDescent="0.2">
      <c r="A4931" s="1" t="s">
        <v>8197</v>
      </c>
      <c r="B4931" s="1" t="s">
        <v>8158</v>
      </c>
      <c r="C4931" s="1" t="s">
        <v>80</v>
      </c>
      <c r="D4931" s="1" t="s">
        <v>2629</v>
      </c>
      <c r="E4931" s="2">
        <v>45292.146365740744</v>
      </c>
      <c r="F4931" s="1" t="s">
        <v>25</v>
      </c>
      <c r="G4931" s="9" t="s">
        <v>163</v>
      </c>
      <c r="H4931" s="9" t="s">
        <v>163</v>
      </c>
      <c r="I4931" s="9" t="s">
        <v>79</v>
      </c>
      <c r="J4931" s="1">
        <v>100283</v>
      </c>
      <c r="K4931" s="4">
        <v>44105</v>
      </c>
      <c r="L4931" s="1" t="s">
        <v>50</v>
      </c>
      <c r="M4931" s="1" t="s">
        <v>401</v>
      </c>
      <c r="N4931" s="1" t="s">
        <v>75</v>
      </c>
      <c r="O4931" s="10">
        <v>45093.596585648149</v>
      </c>
      <c r="P4931" s="10">
        <v>45117.104166666664</v>
      </c>
      <c r="Q4931">
        <v>0</v>
      </c>
      <c r="R4931" t="s">
        <v>220</v>
      </c>
      <c r="S4931" t="s">
        <v>220</v>
      </c>
      <c r="T4931">
        <v>0</v>
      </c>
      <c r="U4931" t="s">
        <v>220</v>
      </c>
      <c r="V4931" t="str">
        <f>VLOOKUP(F4931, [1]!Table1[[#All],[Gender]:[city]], 3, FALSE)</f>
        <v>Undergraduate Student</v>
      </c>
      <c r="W4931" s="11">
        <f>VLOOKUP(F4931, [1]!Table1[[#All],[Gender]:[city]], 4, FALSE)</f>
        <v>45130</v>
      </c>
      <c r="X4931" t="b">
        <f>VLOOKUP(F4931, [1]!Table1[[#All],[Gender]:[isFromSocialMedia]], 7, FALSE)</f>
        <v>0</v>
      </c>
      <c r="Y4931" t="str">
        <f>IF(TEXT(Table1[[#This Row],[Apply Date]], "yyyy-mm-dd") = TEXT(Table1[[#This Row],[Sign Up Date]], "yyyy-mm-dd"), "New User", "Repeat User")</f>
        <v>Repeat User</v>
      </c>
    </row>
    <row r="4932" spans="1:25" ht="12.75" x14ac:dyDescent="0.2">
      <c r="A4932" s="1" t="s">
        <v>8198</v>
      </c>
      <c r="B4932" s="1" t="s">
        <v>8158</v>
      </c>
      <c r="C4932" s="1" t="s">
        <v>80</v>
      </c>
      <c r="D4932" s="1" t="s">
        <v>2629</v>
      </c>
      <c r="E4932" s="2">
        <v>45292.146365740744</v>
      </c>
      <c r="F4932" s="1" t="s">
        <v>25</v>
      </c>
      <c r="G4932" s="9" t="s">
        <v>410</v>
      </c>
      <c r="H4932" s="9" t="s">
        <v>163</v>
      </c>
      <c r="I4932" s="9" t="s">
        <v>79</v>
      </c>
      <c r="J4932" s="1">
        <v>102222</v>
      </c>
      <c r="K4932" s="4">
        <v>41913</v>
      </c>
      <c r="L4932" s="1" t="s">
        <v>104</v>
      </c>
      <c r="M4932" s="1" t="s">
        <v>917</v>
      </c>
      <c r="N4932" s="1" t="s">
        <v>75</v>
      </c>
      <c r="O4932" s="10">
        <v>45142.347800925927</v>
      </c>
      <c r="P4932" s="10">
        <v>45159.1875</v>
      </c>
      <c r="Q4932">
        <v>0</v>
      </c>
      <c r="R4932" t="s">
        <v>220</v>
      </c>
      <c r="S4932" t="s">
        <v>220</v>
      </c>
      <c r="T4932">
        <v>0</v>
      </c>
      <c r="U4932" t="s">
        <v>220</v>
      </c>
      <c r="V4932" t="str">
        <f>VLOOKUP(F4932, [1]!Table1[[#All],[Gender]:[city]], 3, FALSE)</f>
        <v>Undergraduate Student</v>
      </c>
      <c r="W4932" s="11">
        <f>VLOOKUP(F4932, [1]!Table1[[#All],[Gender]:[city]], 4, FALSE)</f>
        <v>45130</v>
      </c>
      <c r="X4932" t="b">
        <f>VLOOKUP(F4932, [1]!Table1[[#All],[Gender]:[isFromSocialMedia]], 7, FALSE)</f>
        <v>0</v>
      </c>
      <c r="Y4932" t="str">
        <f>IF(TEXT(Table1[[#This Row],[Apply Date]], "yyyy-mm-dd") = TEXT(Table1[[#This Row],[Sign Up Date]], "yyyy-mm-dd"), "New User", "Repeat User")</f>
        <v>Repeat User</v>
      </c>
    </row>
    <row r="4933" spans="1:25" ht="12.75" x14ac:dyDescent="0.2">
      <c r="A4933" s="1" t="s">
        <v>8199</v>
      </c>
      <c r="B4933" s="1" t="s">
        <v>8158</v>
      </c>
      <c r="C4933" s="1" t="s">
        <v>80</v>
      </c>
      <c r="D4933" s="1" t="s">
        <v>2629</v>
      </c>
      <c r="E4933" s="2">
        <v>45292.146365740744</v>
      </c>
      <c r="F4933" s="1" t="s">
        <v>33</v>
      </c>
      <c r="G4933" s="9" t="s">
        <v>8200</v>
      </c>
      <c r="H4933" s="9" t="s">
        <v>3719</v>
      </c>
      <c r="I4933" s="9" t="s">
        <v>79</v>
      </c>
      <c r="J4933" s="1">
        <v>361101</v>
      </c>
      <c r="K4933" s="4">
        <v>44501</v>
      </c>
      <c r="L4933" s="1" t="s">
        <v>104</v>
      </c>
      <c r="M4933" s="1" t="s">
        <v>2436</v>
      </c>
      <c r="N4933" s="1" t="s">
        <v>75</v>
      </c>
      <c r="O4933" s="10">
        <v>45077.635937500003</v>
      </c>
      <c r="P4933" s="10">
        <v>45089.104166666664</v>
      </c>
      <c r="Q4933">
        <v>0</v>
      </c>
      <c r="R4933" t="s">
        <v>220</v>
      </c>
      <c r="S4933" t="s">
        <v>220</v>
      </c>
      <c r="T4933">
        <v>0</v>
      </c>
      <c r="U4933" t="s">
        <v>220</v>
      </c>
      <c r="V4933" t="str">
        <f>VLOOKUP(F4933, [1]!Table1[[#All],[Gender]:[city]], 3, FALSE)</f>
        <v>Not in Education</v>
      </c>
      <c r="W4933" s="11">
        <f>VLOOKUP(F4933, [1]!Table1[[#All],[Gender]:[city]], 4, FALSE)</f>
        <v>45092</v>
      </c>
      <c r="X4933" t="b">
        <f>VLOOKUP(F4933, [1]!Table1[[#All],[Gender]:[isFromSocialMedia]], 7, FALSE)</f>
        <v>0</v>
      </c>
      <c r="Y4933" t="str">
        <f>IF(TEXT(Table1[[#This Row],[Apply Date]], "yyyy-mm-dd") = TEXT(Table1[[#This Row],[Sign Up Date]], "yyyy-mm-dd"), "New User", "Repeat User")</f>
        <v>Repeat User</v>
      </c>
    </row>
    <row r="4934" spans="1:25" ht="12.75" x14ac:dyDescent="0.2">
      <c r="A4934" s="1" t="s">
        <v>8201</v>
      </c>
      <c r="B4934" s="1" t="s">
        <v>8158</v>
      </c>
      <c r="C4934" s="1" t="s">
        <v>80</v>
      </c>
      <c r="D4934" s="1" t="s">
        <v>2629</v>
      </c>
      <c r="E4934" s="2">
        <v>45292.146365740744</v>
      </c>
      <c r="F4934" s="1" t="s">
        <v>25</v>
      </c>
      <c r="G4934" s="9" t="s">
        <v>26</v>
      </c>
      <c r="H4934" s="9" t="s">
        <v>26</v>
      </c>
      <c r="I4934" s="9" t="s">
        <v>28</v>
      </c>
      <c r="J4934" s="1">
        <v>1217</v>
      </c>
      <c r="K4934" s="3">
        <v>45474</v>
      </c>
      <c r="L4934" s="1" t="s">
        <v>29</v>
      </c>
      <c r="M4934" s="1" t="s">
        <v>319</v>
      </c>
      <c r="N4934" s="1" t="s">
        <v>75</v>
      </c>
      <c r="O4934" s="10">
        <v>45171.659675925926</v>
      </c>
      <c r="P4934" s="10">
        <v>45299.146365740744</v>
      </c>
      <c r="Q4934">
        <v>0</v>
      </c>
      <c r="R4934" t="s">
        <v>220</v>
      </c>
      <c r="S4934" t="s">
        <v>220</v>
      </c>
      <c r="T4934">
        <v>0</v>
      </c>
      <c r="U4934" t="s">
        <v>220</v>
      </c>
      <c r="V4934" t="str">
        <f>VLOOKUP(F4934, [1]!Table1[[#All],[Gender]:[city]], 3, FALSE)</f>
        <v>Undergraduate Student</v>
      </c>
      <c r="W4934" s="11">
        <f>VLOOKUP(F4934, [1]!Table1[[#All],[Gender]:[city]], 4, FALSE)</f>
        <v>45130</v>
      </c>
      <c r="X4934" t="b">
        <f>VLOOKUP(F4934, [1]!Table1[[#All],[Gender]:[isFromSocialMedia]], 7, FALSE)</f>
        <v>0</v>
      </c>
      <c r="Y4934" t="str">
        <f>IF(TEXT(Table1[[#This Row],[Apply Date]], "yyyy-mm-dd") = TEXT(Table1[[#This Row],[Sign Up Date]], "yyyy-mm-dd"), "New User", "Repeat User")</f>
        <v>Repeat User</v>
      </c>
    </row>
    <row r="4935" spans="1:25" ht="12.75" x14ac:dyDescent="0.2">
      <c r="A4935" s="1" t="s">
        <v>8202</v>
      </c>
      <c r="B4935" s="1" t="s">
        <v>8158</v>
      </c>
      <c r="C4935" s="1" t="s">
        <v>80</v>
      </c>
      <c r="D4935" s="1" t="s">
        <v>2629</v>
      </c>
      <c r="E4935" s="2">
        <v>45292.146365740744</v>
      </c>
      <c r="F4935" s="1" t="s">
        <v>25</v>
      </c>
      <c r="G4935" s="9" t="s">
        <v>59</v>
      </c>
      <c r="H4935" s="9" t="s">
        <v>290</v>
      </c>
      <c r="I4935" s="9" t="s">
        <v>61</v>
      </c>
      <c r="J4935" s="1">
        <v>63108</v>
      </c>
      <c r="K4935" s="3">
        <v>45778</v>
      </c>
      <c r="L4935" s="1" t="s">
        <v>50</v>
      </c>
      <c r="M4935" s="1" t="s">
        <v>131</v>
      </c>
      <c r="N4935" s="1" t="s">
        <v>75</v>
      </c>
      <c r="O4935" s="10">
        <v>45188.701226851852</v>
      </c>
      <c r="P4935" s="10">
        <v>45264.104432870372</v>
      </c>
      <c r="Q4935">
        <v>0</v>
      </c>
      <c r="R4935" t="s">
        <v>220</v>
      </c>
      <c r="S4935" t="s">
        <v>220</v>
      </c>
      <c r="T4935">
        <v>0</v>
      </c>
      <c r="U4935" t="s">
        <v>220</v>
      </c>
      <c r="V4935" t="str">
        <f>VLOOKUP(F4935, [1]!Table1[[#All],[Gender]:[city]], 3, FALSE)</f>
        <v>Undergraduate Student</v>
      </c>
      <c r="W4935" s="11">
        <f>VLOOKUP(F4935, [1]!Table1[[#All],[Gender]:[city]], 4, FALSE)</f>
        <v>45130</v>
      </c>
      <c r="X4935" t="b">
        <f>VLOOKUP(F4935, [1]!Table1[[#All],[Gender]:[isFromSocialMedia]], 7, FALSE)</f>
        <v>0</v>
      </c>
      <c r="Y4935" t="str">
        <f>IF(TEXT(Table1[[#This Row],[Apply Date]], "yyyy-mm-dd") = TEXT(Table1[[#This Row],[Sign Up Date]], "yyyy-mm-dd"), "New User", "Repeat User")</f>
        <v>Repeat User</v>
      </c>
    </row>
    <row r="4936" spans="1:25" ht="12.75" x14ac:dyDescent="0.2">
      <c r="A4936" s="1" t="s">
        <v>8203</v>
      </c>
      <c r="B4936" s="1" t="s">
        <v>8158</v>
      </c>
      <c r="C4936" s="1" t="s">
        <v>80</v>
      </c>
      <c r="D4936" s="1" t="s">
        <v>2629</v>
      </c>
      <c r="E4936" s="2">
        <v>45292.146365740744</v>
      </c>
      <c r="F4936" s="1" t="s">
        <v>25</v>
      </c>
      <c r="G4936" s="9" t="s">
        <v>186</v>
      </c>
      <c r="H4936" s="9" t="s">
        <v>186</v>
      </c>
      <c r="I4936" s="9" t="s">
        <v>187</v>
      </c>
      <c r="J4936" s="1">
        <v>1000</v>
      </c>
      <c r="K4936" s="4">
        <v>44866</v>
      </c>
      <c r="L4936" s="1" t="s">
        <v>50</v>
      </c>
      <c r="M4936" s="1" t="s">
        <v>8204</v>
      </c>
      <c r="N4936" s="1" t="s">
        <v>75</v>
      </c>
      <c r="O4936" s="10">
        <v>45092.734710648147</v>
      </c>
      <c r="P4936" s="10">
        <v>45131.104166666664</v>
      </c>
      <c r="Q4936">
        <v>0</v>
      </c>
      <c r="R4936" t="s">
        <v>220</v>
      </c>
      <c r="S4936" t="s">
        <v>220</v>
      </c>
      <c r="T4936">
        <v>0</v>
      </c>
      <c r="U4936" t="s">
        <v>220</v>
      </c>
      <c r="V4936" t="str">
        <f>VLOOKUP(F4936, [1]!Table1[[#All],[Gender]:[city]], 3, FALSE)</f>
        <v>Undergraduate Student</v>
      </c>
      <c r="W4936" s="11">
        <f>VLOOKUP(F4936, [1]!Table1[[#All],[Gender]:[city]], 4, FALSE)</f>
        <v>45130</v>
      </c>
      <c r="X4936" t="b">
        <f>VLOOKUP(F4936, [1]!Table1[[#All],[Gender]:[isFromSocialMedia]], 7, FALSE)</f>
        <v>0</v>
      </c>
      <c r="Y4936" t="str">
        <f>IF(TEXT(Table1[[#This Row],[Apply Date]], "yyyy-mm-dd") = TEXT(Table1[[#This Row],[Sign Up Date]], "yyyy-mm-dd"), "New User", "Repeat User")</f>
        <v>Repeat User</v>
      </c>
    </row>
    <row r="4937" spans="1:25" ht="12.75" x14ac:dyDescent="0.2">
      <c r="A4937" s="1" t="s">
        <v>8205</v>
      </c>
      <c r="B4937" s="1" t="s">
        <v>8158</v>
      </c>
      <c r="C4937" s="1" t="s">
        <v>80</v>
      </c>
      <c r="D4937" s="1" t="s">
        <v>2629</v>
      </c>
      <c r="E4937" s="2">
        <v>45292.146365740744</v>
      </c>
      <c r="F4937" s="1" t="s">
        <v>33</v>
      </c>
      <c r="G4937" s="9" t="s">
        <v>400</v>
      </c>
      <c r="H4937" s="9" t="s">
        <v>148</v>
      </c>
      <c r="I4937" s="9" t="s">
        <v>45</v>
      </c>
      <c r="J4937" s="1">
        <v>411033</v>
      </c>
      <c r="K4937" s="3">
        <v>45474</v>
      </c>
      <c r="L4937" s="1" t="s">
        <v>37</v>
      </c>
      <c r="M4937" s="1" t="s">
        <v>319</v>
      </c>
      <c r="N4937" s="1" t="s">
        <v>75</v>
      </c>
      <c r="O4937" s="10">
        <v>45139.512361111112</v>
      </c>
      <c r="P4937" s="10">
        <v>45159.1875</v>
      </c>
      <c r="Q4937">
        <v>0</v>
      </c>
      <c r="R4937" t="s">
        <v>220</v>
      </c>
      <c r="S4937" t="s">
        <v>220</v>
      </c>
      <c r="T4937">
        <v>0</v>
      </c>
      <c r="U4937" t="s">
        <v>220</v>
      </c>
      <c r="V4937" t="str">
        <f>VLOOKUP(F4937, [1]!Table1[[#All],[Gender]:[city]], 3, FALSE)</f>
        <v>Not in Education</v>
      </c>
      <c r="W4937" s="11">
        <f>VLOOKUP(F4937, [1]!Table1[[#All],[Gender]:[city]], 4, FALSE)</f>
        <v>45092</v>
      </c>
      <c r="X4937" t="b">
        <f>VLOOKUP(F4937, [1]!Table1[[#All],[Gender]:[isFromSocialMedia]], 7, FALSE)</f>
        <v>0</v>
      </c>
      <c r="Y4937" t="str">
        <f>IF(TEXT(Table1[[#This Row],[Apply Date]], "yyyy-mm-dd") = TEXT(Table1[[#This Row],[Sign Up Date]], "yyyy-mm-dd"), "New User", "Repeat User")</f>
        <v>Repeat User</v>
      </c>
    </row>
    <row r="4938" spans="1:25" ht="12.75" x14ac:dyDescent="0.2">
      <c r="A4938" s="1" t="s">
        <v>8206</v>
      </c>
      <c r="B4938" s="1" t="s">
        <v>8158</v>
      </c>
      <c r="C4938" s="1" t="s">
        <v>80</v>
      </c>
      <c r="D4938" s="1" t="s">
        <v>2629</v>
      </c>
      <c r="E4938" s="2">
        <v>45292.146365740744</v>
      </c>
      <c r="F4938" s="1" t="s">
        <v>25</v>
      </c>
      <c r="G4938" s="9" t="s">
        <v>350</v>
      </c>
      <c r="H4938" s="9" t="s">
        <v>351</v>
      </c>
      <c r="I4938" s="9" t="s">
        <v>351</v>
      </c>
      <c r="J4938" s="1">
        <v>0</v>
      </c>
      <c r="K4938" s="4">
        <v>44896</v>
      </c>
      <c r="L4938" s="1" t="s">
        <v>50</v>
      </c>
      <c r="M4938" s="1" t="s">
        <v>184</v>
      </c>
      <c r="N4938" s="1" t="s">
        <v>31</v>
      </c>
      <c r="O4938" s="10">
        <v>44999.867627314816</v>
      </c>
      <c r="P4938" s="10">
        <v>45012.104722222219</v>
      </c>
      <c r="Q4938">
        <v>0</v>
      </c>
      <c r="R4938" t="s">
        <v>220</v>
      </c>
      <c r="S4938" t="s">
        <v>220</v>
      </c>
      <c r="T4938">
        <v>0</v>
      </c>
      <c r="U4938" t="s">
        <v>220</v>
      </c>
      <c r="V4938" t="str">
        <f>VLOOKUP(F4938, [1]!Table1[[#All],[Gender]:[city]], 3, FALSE)</f>
        <v>Undergraduate Student</v>
      </c>
      <c r="W4938" s="11">
        <f>VLOOKUP(F4938, [1]!Table1[[#All],[Gender]:[city]], 4, FALSE)</f>
        <v>45130</v>
      </c>
      <c r="X4938" t="b">
        <f>VLOOKUP(F4938, [1]!Table1[[#All],[Gender]:[isFromSocialMedia]], 7, FALSE)</f>
        <v>0</v>
      </c>
      <c r="Y4938" t="str">
        <f>IF(TEXT(Table1[[#This Row],[Apply Date]], "yyyy-mm-dd") = TEXT(Table1[[#This Row],[Sign Up Date]], "yyyy-mm-dd"), "New User", "Repeat User")</f>
        <v>Repeat User</v>
      </c>
    </row>
    <row r="4939" spans="1:25" ht="12.75" x14ac:dyDescent="0.2">
      <c r="A4939" s="1" t="s">
        <v>8207</v>
      </c>
      <c r="B4939" s="1" t="s">
        <v>8158</v>
      </c>
      <c r="C4939" s="1" t="s">
        <v>80</v>
      </c>
      <c r="D4939" s="1" t="s">
        <v>2629</v>
      </c>
      <c r="E4939" s="2">
        <v>45292.146365740744</v>
      </c>
      <c r="F4939" s="1" t="s">
        <v>25</v>
      </c>
      <c r="G4939" s="9" t="s">
        <v>390</v>
      </c>
      <c r="H4939" s="9" t="s">
        <v>49</v>
      </c>
      <c r="I4939" s="9" t="s">
        <v>45</v>
      </c>
      <c r="J4939" s="1">
        <v>500018</v>
      </c>
      <c r="K4939" s="3">
        <v>41061</v>
      </c>
      <c r="L4939" s="1" t="s">
        <v>104</v>
      </c>
      <c r="M4939" s="1" t="s">
        <v>294</v>
      </c>
      <c r="N4939" s="1" t="s">
        <v>75</v>
      </c>
      <c r="O4939" s="10">
        <v>45148.274884259263</v>
      </c>
      <c r="P4939" s="10">
        <v>45159.1875</v>
      </c>
      <c r="Q4939">
        <v>0</v>
      </c>
      <c r="R4939" t="s">
        <v>220</v>
      </c>
      <c r="S4939" t="s">
        <v>220</v>
      </c>
      <c r="T4939">
        <v>0</v>
      </c>
      <c r="U4939" t="s">
        <v>220</v>
      </c>
      <c r="V4939" t="str">
        <f>VLOOKUP(F4939, [1]!Table1[[#All],[Gender]:[city]], 3, FALSE)</f>
        <v>Undergraduate Student</v>
      </c>
      <c r="W4939" s="11">
        <f>VLOOKUP(F4939, [1]!Table1[[#All],[Gender]:[city]], 4, FALSE)</f>
        <v>45130</v>
      </c>
      <c r="X4939" t="b">
        <f>VLOOKUP(F4939, [1]!Table1[[#All],[Gender]:[isFromSocialMedia]], 7, FALSE)</f>
        <v>0</v>
      </c>
      <c r="Y4939" t="str">
        <f>IF(TEXT(Table1[[#This Row],[Apply Date]], "yyyy-mm-dd") = TEXT(Table1[[#This Row],[Sign Up Date]], "yyyy-mm-dd"), "New User", "Repeat User")</f>
        <v>Repeat User</v>
      </c>
    </row>
    <row r="4940" spans="1:25" ht="12.75" x14ac:dyDescent="0.2">
      <c r="A4940" s="1" t="s">
        <v>8208</v>
      </c>
      <c r="B4940" s="1" t="s">
        <v>8158</v>
      </c>
      <c r="C4940" s="1" t="s">
        <v>80</v>
      </c>
      <c r="D4940" s="1" t="s">
        <v>2629</v>
      </c>
      <c r="E4940" s="2">
        <v>45292.146365740744</v>
      </c>
      <c r="F4940" s="1" t="s">
        <v>25</v>
      </c>
      <c r="G4940" s="9" t="s">
        <v>647</v>
      </c>
      <c r="H4940" s="9" t="s">
        <v>648</v>
      </c>
      <c r="I4940" s="9" t="s">
        <v>45</v>
      </c>
      <c r="J4940" s="1">
        <v>302015</v>
      </c>
      <c r="K4940" s="4">
        <v>46327</v>
      </c>
      <c r="L4940" s="1" t="s">
        <v>37</v>
      </c>
      <c r="M4940" s="1" t="s">
        <v>68</v>
      </c>
      <c r="N4940" s="1" t="s">
        <v>39</v>
      </c>
      <c r="O4940" s="10">
        <v>45055.836875000001</v>
      </c>
      <c r="P4940" s="10">
        <v>45071.104166666664</v>
      </c>
      <c r="Q4940" s="1">
        <v>2500</v>
      </c>
      <c r="R4940" s="1" t="s">
        <v>8159</v>
      </c>
      <c r="S4940" s="1" t="s">
        <v>80</v>
      </c>
      <c r="T4940" s="1">
        <v>1182</v>
      </c>
      <c r="U4940" s="1" t="s">
        <v>8160</v>
      </c>
      <c r="V4940" t="str">
        <f>VLOOKUP(F4940, [1]!Table1[[#All],[Gender]:[city]], 3, FALSE)</f>
        <v>Undergraduate Student</v>
      </c>
      <c r="W4940" s="11">
        <f>VLOOKUP(F4940, [1]!Table1[[#All],[Gender]:[city]], 4, FALSE)</f>
        <v>45130</v>
      </c>
      <c r="X4940" t="b">
        <f>VLOOKUP(F4940, [1]!Table1[[#All],[Gender]:[isFromSocialMedia]], 7, FALSE)</f>
        <v>0</v>
      </c>
      <c r="Y4940" t="str">
        <f>IF(TEXT(Table1[[#This Row],[Apply Date]], "yyyy-mm-dd") = TEXT(Table1[[#This Row],[Sign Up Date]], "yyyy-mm-dd"), "New User", "Repeat User")</f>
        <v>Repeat User</v>
      </c>
    </row>
    <row r="4941" spans="1:25" ht="12.75" x14ac:dyDescent="0.2">
      <c r="A4941" s="1" t="s">
        <v>8209</v>
      </c>
      <c r="B4941" s="1" t="s">
        <v>8158</v>
      </c>
      <c r="C4941" s="1" t="s">
        <v>80</v>
      </c>
      <c r="D4941" s="1" t="s">
        <v>2629</v>
      </c>
      <c r="E4941" s="2">
        <v>45292.146365740744</v>
      </c>
      <c r="F4941" s="1" t="s">
        <v>25</v>
      </c>
      <c r="G4941" s="9" t="s">
        <v>8210</v>
      </c>
      <c r="H4941" s="9" t="s">
        <v>54</v>
      </c>
      <c r="I4941" s="9" t="s">
        <v>45</v>
      </c>
      <c r="J4941" s="1">
        <v>583104</v>
      </c>
      <c r="K4941" s="3">
        <v>45505</v>
      </c>
      <c r="L4941" s="1" t="s">
        <v>50</v>
      </c>
      <c r="M4941" s="1" t="s">
        <v>46</v>
      </c>
      <c r="N4941" s="1" t="s">
        <v>75</v>
      </c>
      <c r="O4941" s="10">
        <v>45002.656180555554</v>
      </c>
      <c r="P4941" s="10">
        <v>45012.104722222219</v>
      </c>
      <c r="Q4941">
        <v>0</v>
      </c>
      <c r="R4941" t="s">
        <v>220</v>
      </c>
      <c r="S4941" t="s">
        <v>220</v>
      </c>
      <c r="T4941">
        <v>0</v>
      </c>
      <c r="U4941" t="s">
        <v>220</v>
      </c>
      <c r="V4941" t="str">
        <f>VLOOKUP(F4941, [1]!Table1[[#All],[Gender]:[city]], 3, FALSE)</f>
        <v>Undergraduate Student</v>
      </c>
      <c r="W4941" s="11">
        <f>VLOOKUP(F4941, [1]!Table1[[#All],[Gender]:[city]], 4, FALSE)</f>
        <v>45130</v>
      </c>
      <c r="X4941" t="b">
        <f>VLOOKUP(F4941, [1]!Table1[[#All],[Gender]:[isFromSocialMedia]], 7, FALSE)</f>
        <v>0</v>
      </c>
      <c r="Y4941" t="str">
        <f>IF(TEXT(Table1[[#This Row],[Apply Date]], "yyyy-mm-dd") = TEXT(Table1[[#This Row],[Sign Up Date]], "yyyy-mm-dd"), "New User", "Repeat User")</f>
        <v>Repeat User</v>
      </c>
    </row>
    <row r="4942" spans="1:25" ht="12.75" x14ac:dyDescent="0.2">
      <c r="A4942" s="1" t="s">
        <v>8211</v>
      </c>
      <c r="B4942" s="1" t="s">
        <v>8158</v>
      </c>
      <c r="C4942" s="1" t="s">
        <v>80</v>
      </c>
      <c r="D4942" s="1" t="s">
        <v>2629</v>
      </c>
      <c r="E4942" s="2">
        <v>45292.146365740744</v>
      </c>
      <c r="F4942" s="1" t="s">
        <v>25</v>
      </c>
      <c r="G4942" s="9" t="s">
        <v>296</v>
      </c>
      <c r="H4942" s="9" t="s">
        <v>8212</v>
      </c>
      <c r="I4942" s="9" t="s">
        <v>103</v>
      </c>
      <c r="J4942" s="1">
        <v>74600</v>
      </c>
      <c r="K4942" s="3">
        <v>45444</v>
      </c>
      <c r="L4942" s="1" t="s">
        <v>37</v>
      </c>
      <c r="M4942" s="1" t="s">
        <v>294</v>
      </c>
      <c r="N4942" s="1" t="s">
        <v>75</v>
      </c>
      <c r="O4942" s="10">
        <v>45090.406898148147</v>
      </c>
      <c r="P4942" s="10">
        <v>45131.104166666664</v>
      </c>
      <c r="Q4942">
        <v>0</v>
      </c>
      <c r="R4942" t="s">
        <v>220</v>
      </c>
      <c r="S4942" t="s">
        <v>220</v>
      </c>
      <c r="T4942">
        <v>0</v>
      </c>
      <c r="U4942" t="s">
        <v>220</v>
      </c>
      <c r="V4942" t="str">
        <f>VLOOKUP(F4942, [1]!Table1[[#All],[Gender]:[city]], 3, FALSE)</f>
        <v>Undergraduate Student</v>
      </c>
      <c r="W4942" s="11">
        <f>VLOOKUP(F4942, [1]!Table1[[#All],[Gender]:[city]], 4, FALSE)</f>
        <v>45130</v>
      </c>
      <c r="X4942" t="b">
        <f>VLOOKUP(F4942, [1]!Table1[[#All],[Gender]:[isFromSocialMedia]], 7, FALSE)</f>
        <v>0</v>
      </c>
      <c r="Y4942" t="str">
        <f>IF(TEXT(Table1[[#This Row],[Apply Date]], "yyyy-mm-dd") = TEXT(Table1[[#This Row],[Sign Up Date]], "yyyy-mm-dd"), "New User", "Repeat User")</f>
        <v>Repeat User</v>
      </c>
    </row>
    <row r="4943" spans="1:25" ht="12.75" x14ac:dyDescent="0.2">
      <c r="A4943" s="1" t="s">
        <v>8213</v>
      </c>
      <c r="B4943" s="1" t="s">
        <v>8158</v>
      </c>
      <c r="C4943" s="1" t="s">
        <v>80</v>
      </c>
      <c r="D4943" s="1" t="s">
        <v>2629</v>
      </c>
      <c r="E4943" s="2">
        <v>45292.146365740744</v>
      </c>
      <c r="F4943" s="1" t="s">
        <v>25</v>
      </c>
      <c r="G4943" s="9" t="s">
        <v>8214</v>
      </c>
      <c r="H4943" s="9" t="s">
        <v>8214</v>
      </c>
      <c r="I4943" s="9" t="s">
        <v>8215</v>
      </c>
      <c r="J4943" s="1">
        <v>203103</v>
      </c>
      <c r="K4943" s="3">
        <v>44805</v>
      </c>
      <c r="L4943" s="1" t="s">
        <v>50</v>
      </c>
      <c r="M4943" s="1" t="s">
        <v>234</v>
      </c>
      <c r="N4943" s="1" t="s">
        <v>75</v>
      </c>
      <c r="O4943" s="10">
        <v>45134.489027777781</v>
      </c>
      <c r="P4943" s="10">
        <v>45299.146365740744</v>
      </c>
      <c r="Q4943">
        <v>0</v>
      </c>
      <c r="R4943" t="s">
        <v>220</v>
      </c>
      <c r="S4943" t="s">
        <v>220</v>
      </c>
      <c r="T4943">
        <v>0</v>
      </c>
      <c r="U4943" t="s">
        <v>220</v>
      </c>
      <c r="V4943" t="str">
        <f>VLOOKUP(F4943, [1]!Table1[[#All],[Gender]:[city]], 3, FALSE)</f>
        <v>Undergraduate Student</v>
      </c>
      <c r="W4943" s="11">
        <f>VLOOKUP(F4943, [1]!Table1[[#All],[Gender]:[city]], 4, FALSE)</f>
        <v>45130</v>
      </c>
      <c r="X4943" t="b">
        <f>VLOOKUP(F4943, [1]!Table1[[#All],[Gender]:[isFromSocialMedia]], 7, FALSE)</f>
        <v>0</v>
      </c>
      <c r="Y4943" t="str">
        <f>IF(TEXT(Table1[[#This Row],[Apply Date]], "yyyy-mm-dd") = TEXT(Table1[[#This Row],[Sign Up Date]], "yyyy-mm-dd"), "New User", "Repeat User")</f>
        <v>Repeat User</v>
      </c>
    </row>
    <row r="4944" spans="1:25" ht="12.75" x14ac:dyDescent="0.2">
      <c r="A4944" s="1" t="s">
        <v>8216</v>
      </c>
      <c r="B4944" s="1" t="s">
        <v>8158</v>
      </c>
      <c r="C4944" s="1" t="s">
        <v>80</v>
      </c>
      <c r="D4944" s="1" t="s">
        <v>2629</v>
      </c>
      <c r="E4944" s="2">
        <v>45292.146365740744</v>
      </c>
      <c r="F4944" s="1" t="s">
        <v>25</v>
      </c>
      <c r="G4944" s="9" t="s">
        <v>410</v>
      </c>
      <c r="H4944" s="9" t="s">
        <v>163</v>
      </c>
      <c r="I4944" s="9" t="s">
        <v>79</v>
      </c>
      <c r="J4944" s="1">
        <v>104101</v>
      </c>
      <c r="K4944" s="3">
        <v>42461</v>
      </c>
      <c r="L4944" s="1" t="s">
        <v>50</v>
      </c>
      <c r="M4944" s="1" t="s">
        <v>80</v>
      </c>
      <c r="N4944" s="1" t="s">
        <v>75</v>
      </c>
      <c r="O4944" s="10">
        <v>45168.971944444442</v>
      </c>
      <c r="P4944" s="10">
        <v>45299.146365740744</v>
      </c>
      <c r="Q4944">
        <v>0</v>
      </c>
      <c r="R4944" t="s">
        <v>220</v>
      </c>
      <c r="S4944" t="s">
        <v>220</v>
      </c>
      <c r="T4944">
        <v>0</v>
      </c>
      <c r="U4944" t="s">
        <v>220</v>
      </c>
      <c r="V4944" t="str">
        <f>VLOOKUP(F4944, [1]!Table1[[#All],[Gender]:[city]], 3, FALSE)</f>
        <v>Undergraduate Student</v>
      </c>
      <c r="W4944" s="11">
        <f>VLOOKUP(F4944, [1]!Table1[[#All],[Gender]:[city]], 4, FALSE)</f>
        <v>45130</v>
      </c>
      <c r="X4944" t="b">
        <f>VLOOKUP(F4944, [1]!Table1[[#All],[Gender]:[isFromSocialMedia]], 7, FALSE)</f>
        <v>0</v>
      </c>
      <c r="Y4944" t="str">
        <f>IF(TEXT(Table1[[#This Row],[Apply Date]], "yyyy-mm-dd") = TEXT(Table1[[#This Row],[Sign Up Date]], "yyyy-mm-dd"), "New User", "Repeat User")</f>
        <v>Repeat User</v>
      </c>
    </row>
    <row r="4945" spans="1:25" ht="12.75" x14ac:dyDescent="0.2">
      <c r="A4945" s="1" t="s">
        <v>8217</v>
      </c>
      <c r="B4945" s="1" t="s">
        <v>8158</v>
      </c>
      <c r="C4945" s="1" t="s">
        <v>80</v>
      </c>
      <c r="D4945" s="1" t="s">
        <v>2629</v>
      </c>
      <c r="E4945" s="2">
        <v>45292.146365740744</v>
      </c>
      <c r="F4945" s="1" t="s">
        <v>25</v>
      </c>
      <c r="G4945" s="9" t="s">
        <v>269</v>
      </c>
      <c r="H4945" s="9" t="s">
        <v>35</v>
      </c>
      <c r="I4945" s="9" t="s">
        <v>103</v>
      </c>
      <c r="J4945" s="1">
        <v>53100</v>
      </c>
      <c r="K4945" s="3">
        <v>45901</v>
      </c>
      <c r="L4945" s="1" t="s">
        <v>37</v>
      </c>
      <c r="M4945" s="1" t="s">
        <v>8218</v>
      </c>
      <c r="N4945" s="1" t="s">
        <v>31</v>
      </c>
      <c r="O4945" s="10">
        <v>45018.621817129628</v>
      </c>
      <c r="P4945" s="10">
        <v>45026.104166666664</v>
      </c>
      <c r="Q4945">
        <v>0</v>
      </c>
      <c r="R4945" t="s">
        <v>220</v>
      </c>
      <c r="S4945" t="s">
        <v>220</v>
      </c>
      <c r="T4945">
        <v>0</v>
      </c>
      <c r="U4945" t="s">
        <v>220</v>
      </c>
      <c r="V4945" t="str">
        <f>VLOOKUP(F4945, [1]!Table1[[#All],[Gender]:[city]], 3, FALSE)</f>
        <v>Undergraduate Student</v>
      </c>
      <c r="W4945" s="11">
        <f>VLOOKUP(F4945, [1]!Table1[[#All],[Gender]:[city]], 4, FALSE)</f>
        <v>45130</v>
      </c>
      <c r="X4945" t="b">
        <f>VLOOKUP(F4945, [1]!Table1[[#All],[Gender]:[isFromSocialMedia]], 7, FALSE)</f>
        <v>0</v>
      </c>
      <c r="Y4945" t="str">
        <f>IF(TEXT(Table1[[#This Row],[Apply Date]], "yyyy-mm-dd") = TEXT(Table1[[#This Row],[Sign Up Date]], "yyyy-mm-dd"), "New User", "Repeat User")</f>
        <v>Repeat User</v>
      </c>
    </row>
    <row r="4946" spans="1:25" ht="12.75" x14ac:dyDescent="0.2">
      <c r="A4946" s="1" t="s">
        <v>8219</v>
      </c>
      <c r="B4946" s="1" t="s">
        <v>8158</v>
      </c>
      <c r="C4946" s="1" t="s">
        <v>80</v>
      </c>
      <c r="D4946" s="1" t="s">
        <v>2629</v>
      </c>
      <c r="E4946" s="2">
        <v>45292.146365740744</v>
      </c>
      <c r="F4946" s="1" t="s">
        <v>25</v>
      </c>
      <c r="G4946" s="9" t="s">
        <v>2208</v>
      </c>
      <c r="H4946" s="9" t="s">
        <v>91</v>
      </c>
      <c r="I4946" s="9" t="s">
        <v>45</v>
      </c>
      <c r="J4946" s="1">
        <v>533005</v>
      </c>
      <c r="K4946" s="3">
        <v>45658</v>
      </c>
      <c r="L4946" s="1" t="s">
        <v>50</v>
      </c>
      <c r="M4946" s="1" t="s">
        <v>2128</v>
      </c>
      <c r="N4946" s="1" t="s">
        <v>75</v>
      </c>
      <c r="O4946" s="10">
        <v>45066.77134259259</v>
      </c>
      <c r="P4946" s="10">
        <v>45089.104166666664</v>
      </c>
      <c r="Q4946">
        <v>0</v>
      </c>
      <c r="R4946" t="s">
        <v>220</v>
      </c>
      <c r="S4946" t="s">
        <v>220</v>
      </c>
      <c r="T4946">
        <v>0</v>
      </c>
      <c r="U4946" t="s">
        <v>220</v>
      </c>
      <c r="V4946" t="str">
        <f>VLOOKUP(F4946, [1]!Table1[[#All],[Gender]:[city]], 3, FALSE)</f>
        <v>Undergraduate Student</v>
      </c>
      <c r="W4946" s="11">
        <f>VLOOKUP(F4946, [1]!Table1[[#All],[Gender]:[city]], 4, FALSE)</f>
        <v>45130</v>
      </c>
      <c r="X4946" t="b">
        <f>VLOOKUP(F4946, [1]!Table1[[#All],[Gender]:[isFromSocialMedia]], 7, FALSE)</f>
        <v>0</v>
      </c>
      <c r="Y4946" t="str">
        <f>IF(TEXT(Table1[[#This Row],[Apply Date]], "yyyy-mm-dd") = TEXT(Table1[[#This Row],[Sign Up Date]], "yyyy-mm-dd"), "New User", "Repeat User")</f>
        <v>Repeat User</v>
      </c>
    </row>
    <row r="4947" spans="1:25" ht="12.75" x14ac:dyDescent="0.2">
      <c r="A4947" s="1" t="s">
        <v>8220</v>
      </c>
      <c r="B4947" s="1" t="s">
        <v>8158</v>
      </c>
      <c r="C4947" s="1" t="s">
        <v>80</v>
      </c>
      <c r="D4947" s="1" t="s">
        <v>2629</v>
      </c>
      <c r="E4947" s="2">
        <v>45292.146365740744</v>
      </c>
      <c r="F4947" s="1" t="s">
        <v>25</v>
      </c>
      <c r="G4947" s="9" t="s">
        <v>1955</v>
      </c>
      <c r="H4947" s="9" t="s">
        <v>67</v>
      </c>
      <c r="I4947" s="9" t="s">
        <v>45</v>
      </c>
      <c r="J4947" s="1">
        <v>201206</v>
      </c>
      <c r="K4947" s="3">
        <v>45901</v>
      </c>
      <c r="L4947" s="1" t="s">
        <v>37</v>
      </c>
      <c r="M4947" s="1" t="s">
        <v>3686</v>
      </c>
      <c r="N4947" s="1" t="s">
        <v>75</v>
      </c>
      <c r="O4947" s="10">
        <v>45189.468333333331</v>
      </c>
      <c r="P4947" s="10">
        <v>45264.104432870372</v>
      </c>
      <c r="Q4947">
        <v>0</v>
      </c>
      <c r="R4947" t="s">
        <v>220</v>
      </c>
      <c r="S4947" t="s">
        <v>220</v>
      </c>
      <c r="T4947">
        <v>0</v>
      </c>
      <c r="U4947" t="s">
        <v>220</v>
      </c>
      <c r="V4947" t="str">
        <f>VLOOKUP(F4947, [1]!Table1[[#All],[Gender]:[city]], 3, FALSE)</f>
        <v>Undergraduate Student</v>
      </c>
      <c r="W4947" s="11">
        <f>VLOOKUP(F4947, [1]!Table1[[#All],[Gender]:[city]], 4, FALSE)</f>
        <v>45130</v>
      </c>
      <c r="X4947" t="b">
        <f>VLOOKUP(F4947, [1]!Table1[[#All],[Gender]:[isFromSocialMedia]], 7, FALSE)</f>
        <v>0</v>
      </c>
      <c r="Y4947" t="str">
        <f>IF(TEXT(Table1[[#This Row],[Apply Date]], "yyyy-mm-dd") = TEXT(Table1[[#This Row],[Sign Up Date]], "yyyy-mm-dd"), "New User", "Repeat User")</f>
        <v>Repeat User</v>
      </c>
    </row>
    <row r="4948" spans="1:25" ht="12.75" x14ac:dyDescent="0.2">
      <c r="A4948" s="1" t="s">
        <v>8221</v>
      </c>
      <c r="B4948" s="1" t="s">
        <v>8158</v>
      </c>
      <c r="C4948" s="1" t="s">
        <v>80</v>
      </c>
      <c r="D4948" s="1" t="s">
        <v>2629</v>
      </c>
      <c r="E4948" s="2">
        <v>45292.146365740744</v>
      </c>
      <c r="F4948" s="1" t="s">
        <v>25</v>
      </c>
      <c r="G4948" s="9" t="s">
        <v>8222</v>
      </c>
      <c r="H4948" s="9" t="s">
        <v>8223</v>
      </c>
      <c r="I4948" s="9" t="s">
        <v>103</v>
      </c>
      <c r="J4948" s="1">
        <v>36300</v>
      </c>
      <c r="K4948" s="3">
        <v>45078</v>
      </c>
      <c r="L4948" s="1" t="s">
        <v>37</v>
      </c>
      <c r="M4948" s="1" t="s">
        <v>204</v>
      </c>
      <c r="N4948" s="1" t="s">
        <v>75</v>
      </c>
      <c r="O4948" s="10">
        <v>45088.331145833334</v>
      </c>
      <c r="P4948" s="10">
        <v>45131.104166666664</v>
      </c>
      <c r="Q4948">
        <v>0</v>
      </c>
      <c r="R4948" t="s">
        <v>220</v>
      </c>
      <c r="S4948" t="s">
        <v>220</v>
      </c>
      <c r="T4948">
        <v>0</v>
      </c>
      <c r="U4948" t="s">
        <v>220</v>
      </c>
      <c r="V4948" t="str">
        <f>VLOOKUP(F4948, [1]!Table1[[#All],[Gender]:[city]], 3, FALSE)</f>
        <v>Undergraduate Student</v>
      </c>
      <c r="W4948" s="11">
        <f>VLOOKUP(F4948, [1]!Table1[[#All],[Gender]:[city]], 4, FALSE)</f>
        <v>45130</v>
      </c>
      <c r="X4948" t="b">
        <f>VLOOKUP(F4948, [1]!Table1[[#All],[Gender]:[isFromSocialMedia]], 7, FALSE)</f>
        <v>0</v>
      </c>
      <c r="Y4948" t="str">
        <f>IF(TEXT(Table1[[#This Row],[Apply Date]], "yyyy-mm-dd") = TEXT(Table1[[#This Row],[Sign Up Date]], "yyyy-mm-dd"), "New User", "Repeat User")</f>
        <v>Repeat User</v>
      </c>
    </row>
    <row r="4949" spans="1:25" ht="12.75" x14ac:dyDescent="0.2">
      <c r="A4949" s="1" t="s">
        <v>8224</v>
      </c>
      <c r="B4949" s="1" t="s">
        <v>8158</v>
      </c>
      <c r="C4949" s="1" t="s">
        <v>80</v>
      </c>
      <c r="D4949" s="1" t="s">
        <v>2629</v>
      </c>
      <c r="E4949" s="2">
        <v>45292.146365740744</v>
      </c>
      <c r="F4949" s="1" t="s">
        <v>33</v>
      </c>
      <c r="G4949" s="9" t="s">
        <v>8225</v>
      </c>
      <c r="H4949" s="9" t="s">
        <v>163</v>
      </c>
      <c r="I4949" s="9" t="s">
        <v>79</v>
      </c>
      <c r="J4949" s="1">
        <v>100223</v>
      </c>
      <c r="K4949" s="4">
        <v>45992</v>
      </c>
      <c r="L4949" s="1" t="s">
        <v>37</v>
      </c>
      <c r="M4949" s="1" t="s">
        <v>51</v>
      </c>
      <c r="N4949" s="1" t="s">
        <v>75</v>
      </c>
      <c r="O4949" s="10">
        <v>45152.305208333331</v>
      </c>
      <c r="P4949" s="10">
        <v>45299.146365740744</v>
      </c>
      <c r="Q4949">
        <v>0</v>
      </c>
      <c r="R4949" t="s">
        <v>220</v>
      </c>
      <c r="S4949" t="s">
        <v>220</v>
      </c>
      <c r="T4949">
        <v>0</v>
      </c>
      <c r="U4949" t="s">
        <v>220</v>
      </c>
      <c r="V4949" t="str">
        <f>VLOOKUP(F4949, [1]!Table1[[#All],[Gender]:[city]], 3, FALSE)</f>
        <v>Not in Education</v>
      </c>
      <c r="W4949" s="11">
        <f>VLOOKUP(F4949, [1]!Table1[[#All],[Gender]:[city]], 4, FALSE)</f>
        <v>45092</v>
      </c>
      <c r="X4949" t="b">
        <f>VLOOKUP(F4949, [1]!Table1[[#All],[Gender]:[isFromSocialMedia]], 7, FALSE)</f>
        <v>0</v>
      </c>
      <c r="Y4949" t="str">
        <f>IF(TEXT(Table1[[#This Row],[Apply Date]], "yyyy-mm-dd") = TEXT(Table1[[#This Row],[Sign Up Date]], "yyyy-mm-dd"), "New User", "Repeat User")</f>
        <v>Repeat User</v>
      </c>
    </row>
    <row r="4950" spans="1:25" ht="12.75" x14ac:dyDescent="0.2">
      <c r="A4950" s="1" t="s">
        <v>8226</v>
      </c>
      <c r="B4950" s="1" t="s">
        <v>8158</v>
      </c>
      <c r="C4950" s="1" t="s">
        <v>80</v>
      </c>
      <c r="D4950" s="1" t="s">
        <v>2629</v>
      </c>
      <c r="E4950" s="2">
        <v>45292.146365740744</v>
      </c>
      <c r="F4950" s="1" t="s">
        <v>25</v>
      </c>
      <c r="G4950" s="9" t="s">
        <v>296</v>
      </c>
      <c r="H4950" s="9" t="s">
        <v>8227</v>
      </c>
      <c r="I4950" s="9" t="s">
        <v>103</v>
      </c>
      <c r="J4950" s="1">
        <v>72500</v>
      </c>
      <c r="K4950" s="3">
        <v>45474</v>
      </c>
      <c r="L4950" s="1" t="s">
        <v>37</v>
      </c>
      <c r="M4950" s="1" t="s">
        <v>80</v>
      </c>
      <c r="N4950" s="1" t="s">
        <v>75</v>
      </c>
      <c r="O4950" s="10">
        <v>45127.57403935185</v>
      </c>
      <c r="P4950" s="10">
        <v>45145.1875</v>
      </c>
      <c r="Q4950">
        <v>0</v>
      </c>
      <c r="R4950" t="s">
        <v>220</v>
      </c>
      <c r="S4950" t="s">
        <v>220</v>
      </c>
      <c r="T4950">
        <v>0</v>
      </c>
      <c r="U4950" t="s">
        <v>220</v>
      </c>
      <c r="V4950" t="str">
        <f>VLOOKUP(F4950, [1]!Table1[[#All],[Gender]:[city]], 3, FALSE)</f>
        <v>Undergraduate Student</v>
      </c>
      <c r="W4950" s="11">
        <f>VLOOKUP(F4950, [1]!Table1[[#All],[Gender]:[city]], 4, FALSE)</f>
        <v>45130</v>
      </c>
      <c r="X4950" t="b">
        <f>VLOOKUP(F4950, [1]!Table1[[#All],[Gender]:[isFromSocialMedia]], 7, FALSE)</f>
        <v>0</v>
      </c>
      <c r="Y4950" t="str">
        <f>IF(TEXT(Table1[[#This Row],[Apply Date]], "yyyy-mm-dd") = TEXT(Table1[[#This Row],[Sign Up Date]], "yyyy-mm-dd"), "New User", "Repeat User")</f>
        <v>Repeat User</v>
      </c>
    </row>
    <row r="4951" spans="1:25" ht="12.75" x14ac:dyDescent="0.2">
      <c r="A4951" s="1" t="s">
        <v>8228</v>
      </c>
      <c r="B4951" s="1" t="s">
        <v>8158</v>
      </c>
      <c r="C4951" s="1" t="s">
        <v>80</v>
      </c>
      <c r="D4951" s="1" t="s">
        <v>2629</v>
      </c>
      <c r="E4951" s="2">
        <v>45292.146365740744</v>
      </c>
      <c r="F4951" s="1" t="s">
        <v>25</v>
      </c>
      <c r="G4951" s="9" t="s">
        <v>400</v>
      </c>
      <c r="H4951" s="9" t="s">
        <v>148</v>
      </c>
      <c r="I4951" s="9" t="s">
        <v>45</v>
      </c>
      <c r="J4951" s="1">
        <v>411030</v>
      </c>
      <c r="K4951" s="3">
        <v>45474</v>
      </c>
      <c r="L4951" s="1" t="s">
        <v>37</v>
      </c>
      <c r="M4951" s="1" t="s">
        <v>1693</v>
      </c>
      <c r="N4951" s="1" t="s">
        <v>75</v>
      </c>
      <c r="O4951" s="10">
        <v>45117.600671296299</v>
      </c>
      <c r="P4951" s="10">
        <v>45145.1875</v>
      </c>
      <c r="Q4951">
        <v>0</v>
      </c>
      <c r="R4951" t="s">
        <v>220</v>
      </c>
      <c r="S4951" t="s">
        <v>220</v>
      </c>
      <c r="T4951">
        <v>0</v>
      </c>
      <c r="U4951" t="s">
        <v>220</v>
      </c>
      <c r="V4951" t="str">
        <f>VLOOKUP(F4951, [1]!Table1[[#All],[Gender]:[city]], 3, FALSE)</f>
        <v>Undergraduate Student</v>
      </c>
      <c r="W4951" s="11">
        <f>VLOOKUP(F4951, [1]!Table1[[#All],[Gender]:[city]], 4, FALSE)</f>
        <v>45130</v>
      </c>
      <c r="X4951" t="b">
        <f>VLOOKUP(F4951, [1]!Table1[[#All],[Gender]:[isFromSocialMedia]], 7, FALSE)</f>
        <v>0</v>
      </c>
      <c r="Y4951" t="str">
        <f>IF(TEXT(Table1[[#This Row],[Apply Date]], "yyyy-mm-dd") = TEXT(Table1[[#This Row],[Sign Up Date]], "yyyy-mm-dd"), "New User", "Repeat User")</f>
        <v>Repeat User</v>
      </c>
    </row>
    <row r="4952" spans="1:25" ht="12.75" x14ac:dyDescent="0.2">
      <c r="A4952" s="1" t="s">
        <v>8229</v>
      </c>
      <c r="B4952" s="1" t="s">
        <v>8158</v>
      </c>
      <c r="C4952" s="1" t="s">
        <v>80</v>
      </c>
      <c r="D4952" s="1" t="s">
        <v>2629</v>
      </c>
      <c r="E4952" s="2">
        <v>45292.146365740744</v>
      </c>
      <c r="F4952" s="1" t="s">
        <v>33</v>
      </c>
      <c r="G4952" s="9" t="s">
        <v>5617</v>
      </c>
      <c r="H4952" s="9" t="s">
        <v>979</v>
      </c>
      <c r="I4952" s="9" t="s">
        <v>79</v>
      </c>
      <c r="J4952" s="1">
        <v>470101</v>
      </c>
      <c r="K4952" s="3">
        <v>45505</v>
      </c>
      <c r="L4952" s="1" t="s">
        <v>37</v>
      </c>
      <c r="M4952" s="1" t="s">
        <v>8230</v>
      </c>
      <c r="N4952" s="1" t="s">
        <v>75</v>
      </c>
      <c r="O4952" s="10">
        <v>45048.904120370367</v>
      </c>
      <c r="P4952" s="10">
        <v>45071.104166666664</v>
      </c>
      <c r="Q4952">
        <v>0</v>
      </c>
      <c r="R4952" t="s">
        <v>220</v>
      </c>
      <c r="S4952" t="s">
        <v>220</v>
      </c>
      <c r="T4952">
        <v>0</v>
      </c>
      <c r="U4952" t="s">
        <v>220</v>
      </c>
      <c r="V4952" t="str">
        <f>VLOOKUP(F4952, [1]!Table1[[#All],[Gender]:[city]], 3, FALSE)</f>
        <v>Not in Education</v>
      </c>
      <c r="W4952" s="11">
        <f>VLOOKUP(F4952, [1]!Table1[[#All],[Gender]:[city]], 4, FALSE)</f>
        <v>45092</v>
      </c>
      <c r="X4952" t="b">
        <f>VLOOKUP(F4952, [1]!Table1[[#All],[Gender]:[isFromSocialMedia]], 7, FALSE)</f>
        <v>0</v>
      </c>
      <c r="Y4952" t="str">
        <f>IF(TEXT(Table1[[#This Row],[Apply Date]], "yyyy-mm-dd") = TEXT(Table1[[#This Row],[Sign Up Date]], "yyyy-mm-dd"), "New User", "Repeat User")</f>
        <v>Repeat User</v>
      </c>
    </row>
    <row r="4953" spans="1:25" ht="12.75" x14ac:dyDescent="0.2">
      <c r="A4953" s="1" t="s">
        <v>8231</v>
      </c>
      <c r="B4953" s="1" t="s">
        <v>8158</v>
      </c>
      <c r="C4953" s="1" t="s">
        <v>80</v>
      </c>
      <c r="D4953" s="1" t="s">
        <v>2629</v>
      </c>
      <c r="E4953" s="2">
        <v>45292.146365740744</v>
      </c>
      <c r="F4953" s="1" t="s">
        <v>25</v>
      </c>
      <c r="G4953" s="9" t="s">
        <v>186</v>
      </c>
      <c r="H4953" s="9" t="s">
        <v>3339</v>
      </c>
      <c r="I4953" s="9" t="s">
        <v>187</v>
      </c>
      <c r="J4953" s="1">
        <v>50300</v>
      </c>
      <c r="K4953" s="4">
        <v>43405</v>
      </c>
      <c r="L4953" s="1" t="s">
        <v>104</v>
      </c>
      <c r="M4953" s="1" t="s">
        <v>82</v>
      </c>
      <c r="N4953" s="1" t="s">
        <v>75</v>
      </c>
      <c r="O4953" s="10">
        <v>45093.258275462962</v>
      </c>
      <c r="P4953" s="10">
        <v>45131.104166666664</v>
      </c>
      <c r="Q4953">
        <v>0</v>
      </c>
      <c r="R4953" t="s">
        <v>220</v>
      </c>
      <c r="S4953" t="s">
        <v>220</v>
      </c>
      <c r="T4953">
        <v>0</v>
      </c>
      <c r="U4953" t="s">
        <v>220</v>
      </c>
      <c r="V4953" t="str">
        <f>VLOOKUP(F4953, [1]!Table1[[#All],[Gender]:[city]], 3, FALSE)</f>
        <v>Undergraduate Student</v>
      </c>
      <c r="W4953" s="11">
        <f>VLOOKUP(F4953, [1]!Table1[[#All],[Gender]:[city]], 4, FALSE)</f>
        <v>45130</v>
      </c>
      <c r="X4953" t="b">
        <f>VLOOKUP(F4953, [1]!Table1[[#All],[Gender]:[isFromSocialMedia]], 7, FALSE)</f>
        <v>0</v>
      </c>
      <c r="Y4953" t="str">
        <f>IF(TEXT(Table1[[#This Row],[Apply Date]], "yyyy-mm-dd") = TEXT(Table1[[#This Row],[Sign Up Date]], "yyyy-mm-dd"), "New User", "Repeat User")</f>
        <v>Repeat User</v>
      </c>
    </row>
    <row r="4954" spans="1:25" ht="12.75" x14ac:dyDescent="0.2">
      <c r="A4954" s="1" t="s">
        <v>8232</v>
      </c>
      <c r="B4954" s="1" t="s">
        <v>8158</v>
      </c>
      <c r="C4954" s="1" t="s">
        <v>80</v>
      </c>
      <c r="D4954" s="1" t="s">
        <v>2629</v>
      </c>
      <c r="E4954" s="2">
        <v>45292.146365740744</v>
      </c>
      <c r="F4954" s="1" t="s">
        <v>25</v>
      </c>
      <c r="G4954" s="9" t="s">
        <v>59</v>
      </c>
      <c r="H4954" s="9" t="s">
        <v>60</v>
      </c>
      <c r="I4954" s="9" t="s">
        <v>61</v>
      </c>
      <c r="J4954" s="1">
        <v>63108</v>
      </c>
      <c r="K4954" s="3">
        <v>45658</v>
      </c>
      <c r="L4954" s="1" t="s">
        <v>50</v>
      </c>
      <c r="M4954" s="1" t="s">
        <v>131</v>
      </c>
      <c r="N4954" s="1" t="s">
        <v>31</v>
      </c>
      <c r="O4954" s="10">
        <v>44958.848055555558</v>
      </c>
      <c r="P4954" s="10">
        <v>44977.104189814818</v>
      </c>
      <c r="Q4954">
        <v>0</v>
      </c>
      <c r="R4954" t="s">
        <v>220</v>
      </c>
      <c r="S4954" t="s">
        <v>220</v>
      </c>
      <c r="T4954">
        <v>0</v>
      </c>
      <c r="U4954" t="s">
        <v>220</v>
      </c>
      <c r="V4954" t="str">
        <f>VLOOKUP(F4954, [1]!Table1[[#All],[Gender]:[city]], 3, FALSE)</f>
        <v>Undergraduate Student</v>
      </c>
      <c r="W4954" s="11">
        <f>VLOOKUP(F4954, [1]!Table1[[#All],[Gender]:[city]], 4, FALSE)</f>
        <v>45130</v>
      </c>
      <c r="X4954" t="b">
        <f>VLOOKUP(F4954, [1]!Table1[[#All],[Gender]:[isFromSocialMedia]], 7, FALSE)</f>
        <v>0</v>
      </c>
      <c r="Y4954" t="str">
        <f>IF(TEXT(Table1[[#This Row],[Apply Date]], "yyyy-mm-dd") = TEXT(Table1[[#This Row],[Sign Up Date]], "yyyy-mm-dd"), "New User", "Repeat User")</f>
        <v>Repeat User</v>
      </c>
    </row>
    <row r="4955" spans="1:25" ht="12.75" x14ac:dyDescent="0.2">
      <c r="A4955" s="1" t="s">
        <v>8233</v>
      </c>
      <c r="B4955" s="1" t="s">
        <v>8158</v>
      </c>
      <c r="C4955" s="1" t="s">
        <v>80</v>
      </c>
      <c r="D4955" s="1" t="s">
        <v>2629</v>
      </c>
      <c r="E4955" s="2">
        <v>45292.146365740744</v>
      </c>
      <c r="F4955" s="1" t="s">
        <v>33</v>
      </c>
      <c r="G4955" s="9" t="s">
        <v>48</v>
      </c>
      <c r="H4955" s="9" t="s">
        <v>293</v>
      </c>
      <c r="I4955" s="9" t="s">
        <v>103</v>
      </c>
      <c r="J4955" s="1">
        <v>71000</v>
      </c>
      <c r="K4955" s="4">
        <v>46327</v>
      </c>
      <c r="L4955" s="1" t="s">
        <v>37</v>
      </c>
      <c r="M4955" s="1" t="s">
        <v>82</v>
      </c>
      <c r="N4955" s="1" t="s">
        <v>39</v>
      </c>
      <c r="O4955" s="10">
        <v>45068.568194444444</v>
      </c>
      <c r="P4955" s="10">
        <v>45089.104166666664</v>
      </c>
      <c r="Q4955" s="1">
        <v>2500</v>
      </c>
      <c r="R4955" s="1" t="s">
        <v>8159</v>
      </c>
      <c r="S4955" s="1" t="s">
        <v>80</v>
      </c>
      <c r="T4955" s="1">
        <v>1182</v>
      </c>
      <c r="U4955" s="1" t="s">
        <v>8160</v>
      </c>
      <c r="V4955" t="str">
        <f>VLOOKUP(F4955, [1]!Table1[[#All],[Gender]:[city]], 3, FALSE)</f>
        <v>Not in Education</v>
      </c>
      <c r="W4955" s="11">
        <f>VLOOKUP(F4955, [1]!Table1[[#All],[Gender]:[city]], 4, FALSE)</f>
        <v>45092</v>
      </c>
      <c r="X4955" t="b">
        <f>VLOOKUP(F4955, [1]!Table1[[#All],[Gender]:[isFromSocialMedia]], 7, FALSE)</f>
        <v>0</v>
      </c>
      <c r="Y4955" t="str">
        <f>IF(TEXT(Table1[[#This Row],[Apply Date]], "yyyy-mm-dd") = TEXT(Table1[[#This Row],[Sign Up Date]], "yyyy-mm-dd"), "New User", "Repeat User")</f>
        <v>Repeat User</v>
      </c>
    </row>
    <row r="4956" spans="1:25" ht="12.75" x14ac:dyDescent="0.2">
      <c r="A4956" s="1" t="s">
        <v>8234</v>
      </c>
      <c r="B4956" s="1" t="s">
        <v>8158</v>
      </c>
      <c r="C4956" s="1" t="s">
        <v>80</v>
      </c>
      <c r="D4956" s="1" t="s">
        <v>2629</v>
      </c>
      <c r="E4956" s="2">
        <v>45292.146365740744</v>
      </c>
      <c r="F4956" s="1" t="s">
        <v>25</v>
      </c>
      <c r="G4956" s="9" t="s">
        <v>876</v>
      </c>
      <c r="H4956" s="9" t="s">
        <v>6633</v>
      </c>
      <c r="I4956" s="9" t="s">
        <v>79</v>
      </c>
      <c r="J4956" s="1">
        <v>400102</v>
      </c>
      <c r="K4956" s="3">
        <v>44743</v>
      </c>
      <c r="L4956" s="1" t="s">
        <v>37</v>
      </c>
      <c r="M4956" s="1" t="s">
        <v>260</v>
      </c>
      <c r="N4956" s="1" t="s">
        <v>75</v>
      </c>
      <c r="O4956" s="10">
        <v>45121.60460648148</v>
      </c>
      <c r="P4956" s="10">
        <v>45131.104166666664</v>
      </c>
      <c r="Q4956">
        <v>0</v>
      </c>
      <c r="R4956" t="s">
        <v>220</v>
      </c>
      <c r="S4956" t="s">
        <v>220</v>
      </c>
      <c r="T4956">
        <v>0</v>
      </c>
      <c r="U4956" t="s">
        <v>220</v>
      </c>
      <c r="V4956" t="str">
        <f>VLOOKUP(F4956, [1]!Table1[[#All],[Gender]:[city]], 3, FALSE)</f>
        <v>Undergraduate Student</v>
      </c>
      <c r="W4956" s="11">
        <f>VLOOKUP(F4956, [1]!Table1[[#All],[Gender]:[city]], 4, FALSE)</f>
        <v>45130</v>
      </c>
      <c r="X4956" t="b">
        <f>VLOOKUP(F4956, [1]!Table1[[#All],[Gender]:[isFromSocialMedia]], 7, FALSE)</f>
        <v>0</v>
      </c>
      <c r="Y4956" t="str">
        <f>IF(TEXT(Table1[[#This Row],[Apply Date]], "yyyy-mm-dd") = TEXT(Table1[[#This Row],[Sign Up Date]], "yyyy-mm-dd"), "New User", "Repeat User")</f>
        <v>Repeat User</v>
      </c>
    </row>
    <row r="4957" spans="1:25" ht="12.75" x14ac:dyDescent="0.2">
      <c r="A4957" s="1" t="s">
        <v>8235</v>
      </c>
      <c r="B4957" s="1" t="s">
        <v>8158</v>
      </c>
      <c r="C4957" s="1" t="s">
        <v>80</v>
      </c>
      <c r="D4957" s="1" t="s">
        <v>2629</v>
      </c>
      <c r="E4957" s="2">
        <v>45292.146365740744</v>
      </c>
      <c r="F4957" s="1" t="s">
        <v>25</v>
      </c>
      <c r="G4957" s="9" t="s">
        <v>759</v>
      </c>
      <c r="H4957" s="9" t="s">
        <v>148</v>
      </c>
      <c r="I4957" s="9" t="s">
        <v>45</v>
      </c>
      <c r="J4957" s="1">
        <v>440010</v>
      </c>
      <c r="K4957" s="3">
        <v>45474</v>
      </c>
      <c r="L4957" s="1" t="s">
        <v>37</v>
      </c>
      <c r="M4957" s="1" t="s">
        <v>424</v>
      </c>
      <c r="N4957" s="1" t="s">
        <v>75</v>
      </c>
      <c r="O4957" s="10">
        <v>45147.193819444445</v>
      </c>
      <c r="P4957" s="10">
        <v>45159.1875</v>
      </c>
      <c r="Q4957">
        <v>0</v>
      </c>
      <c r="R4957" t="s">
        <v>220</v>
      </c>
      <c r="S4957" t="s">
        <v>220</v>
      </c>
      <c r="T4957">
        <v>0</v>
      </c>
      <c r="U4957" t="s">
        <v>220</v>
      </c>
      <c r="V4957" t="str">
        <f>VLOOKUP(F4957, [1]!Table1[[#All],[Gender]:[city]], 3, FALSE)</f>
        <v>Undergraduate Student</v>
      </c>
      <c r="W4957" s="11">
        <f>VLOOKUP(F4957, [1]!Table1[[#All],[Gender]:[city]], 4, FALSE)</f>
        <v>45130</v>
      </c>
      <c r="X4957" t="b">
        <f>VLOOKUP(F4957, [1]!Table1[[#All],[Gender]:[isFromSocialMedia]], 7, FALSE)</f>
        <v>0</v>
      </c>
      <c r="Y4957" t="str">
        <f>IF(TEXT(Table1[[#This Row],[Apply Date]], "yyyy-mm-dd") = TEXT(Table1[[#This Row],[Sign Up Date]], "yyyy-mm-dd"), "New User", "Repeat User")</f>
        <v>Repeat User</v>
      </c>
    </row>
    <row r="4958" spans="1:25" ht="12.75" x14ac:dyDescent="0.2">
      <c r="A4958" s="1" t="s">
        <v>8236</v>
      </c>
      <c r="B4958" s="1" t="s">
        <v>8158</v>
      </c>
      <c r="C4958" s="1" t="s">
        <v>80</v>
      </c>
      <c r="D4958" s="1" t="s">
        <v>2629</v>
      </c>
      <c r="E4958" s="2">
        <v>45292.146365740744</v>
      </c>
      <c r="F4958" s="1" t="s">
        <v>25</v>
      </c>
      <c r="G4958" s="9" t="s">
        <v>8237</v>
      </c>
      <c r="H4958" s="9" t="s">
        <v>768</v>
      </c>
      <c r="I4958" s="9" t="s">
        <v>45</v>
      </c>
      <c r="J4958" s="1">
        <v>134102</v>
      </c>
      <c r="K4958" s="3">
        <v>45658</v>
      </c>
      <c r="L4958" s="1" t="s">
        <v>37</v>
      </c>
      <c r="M4958" s="1" t="s">
        <v>46</v>
      </c>
      <c r="N4958" s="1" t="s">
        <v>75</v>
      </c>
      <c r="O4958" s="10">
        <v>45080.696562500001</v>
      </c>
      <c r="P4958" s="10">
        <v>45089.104166666664</v>
      </c>
      <c r="Q4958">
        <v>0</v>
      </c>
      <c r="R4958" t="s">
        <v>220</v>
      </c>
      <c r="S4958" t="s">
        <v>220</v>
      </c>
      <c r="T4958">
        <v>0</v>
      </c>
      <c r="U4958" t="s">
        <v>220</v>
      </c>
      <c r="V4958" t="str">
        <f>VLOOKUP(F4958, [1]!Table1[[#All],[Gender]:[city]], 3, FALSE)</f>
        <v>Undergraduate Student</v>
      </c>
      <c r="W4958" s="11">
        <f>VLOOKUP(F4958, [1]!Table1[[#All],[Gender]:[city]], 4, FALSE)</f>
        <v>45130</v>
      </c>
      <c r="X4958" t="b">
        <f>VLOOKUP(F4958, [1]!Table1[[#All],[Gender]:[isFromSocialMedia]], 7, FALSE)</f>
        <v>0</v>
      </c>
      <c r="Y4958" t="str">
        <f>IF(TEXT(Table1[[#This Row],[Apply Date]], "yyyy-mm-dd") = TEXT(Table1[[#This Row],[Sign Up Date]], "yyyy-mm-dd"), "New User", "Repeat User")</f>
        <v>Repeat User</v>
      </c>
    </row>
    <row r="4959" spans="1:25" ht="12.75" x14ac:dyDescent="0.2">
      <c r="A4959" s="1" t="s">
        <v>8238</v>
      </c>
      <c r="B4959" s="1" t="s">
        <v>8158</v>
      </c>
      <c r="C4959" s="1" t="s">
        <v>80</v>
      </c>
      <c r="D4959" s="1" t="s">
        <v>2629</v>
      </c>
      <c r="E4959" s="2">
        <v>45292.146365740744</v>
      </c>
      <c r="F4959" s="1" t="s">
        <v>25</v>
      </c>
      <c r="G4959" s="9" t="s">
        <v>6127</v>
      </c>
      <c r="H4959" s="9" t="s">
        <v>896</v>
      </c>
      <c r="I4959" s="9" t="s">
        <v>79</v>
      </c>
      <c r="J4959" s="1">
        <v>640230</v>
      </c>
      <c r="K4959" s="3">
        <v>44228</v>
      </c>
      <c r="L4959" s="1" t="s">
        <v>50</v>
      </c>
      <c r="M4959" s="1" t="s">
        <v>80</v>
      </c>
      <c r="N4959" s="1" t="s">
        <v>75</v>
      </c>
      <c r="O4959" s="10">
        <v>45115.279189814813</v>
      </c>
      <c r="P4959" s="10">
        <v>45145.1875</v>
      </c>
      <c r="Q4959">
        <v>0</v>
      </c>
      <c r="R4959" t="s">
        <v>220</v>
      </c>
      <c r="S4959" t="s">
        <v>220</v>
      </c>
      <c r="T4959">
        <v>0</v>
      </c>
      <c r="U4959" t="s">
        <v>220</v>
      </c>
      <c r="V4959" t="str">
        <f>VLOOKUP(F4959, [1]!Table1[[#All],[Gender]:[city]], 3, FALSE)</f>
        <v>Undergraduate Student</v>
      </c>
      <c r="W4959" s="11">
        <f>VLOOKUP(F4959, [1]!Table1[[#All],[Gender]:[city]], 4, FALSE)</f>
        <v>45130</v>
      </c>
      <c r="X4959" t="b">
        <f>VLOOKUP(F4959, [1]!Table1[[#All],[Gender]:[isFromSocialMedia]], 7, FALSE)</f>
        <v>0</v>
      </c>
      <c r="Y4959" t="str">
        <f>IF(TEXT(Table1[[#This Row],[Apply Date]], "yyyy-mm-dd") = TEXT(Table1[[#This Row],[Sign Up Date]], "yyyy-mm-dd"), "New User", "Repeat User")</f>
        <v>Repeat User</v>
      </c>
    </row>
    <row r="4960" spans="1:25" ht="12.75" x14ac:dyDescent="0.2">
      <c r="A4960" s="1" t="s">
        <v>8239</v>
      </c>
      <c r="B4960" s="1" t="s">
        <v>8158</v>
      </c>
      <c r="C4960" s="1" t="s">
        <v>80</v>
      </c>
      <c r="D4960" s="1" t="s">
        <v>2629</v>
      </c>
      <c r="E4960" s="2">
        <v>45292.146365740744</v>
      </c>
      <c r="F4960" s="1" t="s">
        <v>25</v>
      </c>
      <c r="G4960" s="9" t="s">
        <v>59</v>
      </c>
      <c r="H4960" s="9" t="s">
        <v>60</v>
      </c>
      <c r="I4960" s="9" t="s">
        <v>61</v>
      </c>
      <c r="J4960" s="1">
        <v>63108</v>
      </c>
      <c r="K4960" s="3">
        <v>45413</v>
      </c>
      <c r="L4960" s="1" t="s">
        <v>50</v>
      </c>
      <c r="M4960" s="1" t="s">
        <v>51</v>
      </c>
      <c r="N4960" s="1" t="s">
        <v>75</v>
      </c>
      <c r="O4960" s="10">
        <v>45137.172303240739</v>
      </c>
      <c r="P4960" s="10">
        <v>45145.1875</v>
      </c>
      <c r="Q4960">
        <v>0</v>
      </c>
      <c r="R4960" t="s">
        <v>220</v>
      </c>
      <c r="S4960" t="s">
        <v>220</v>
      </c>
      <c r="T4960">
        <v>0</v>
      </c>
      <c r="U4960" t="s">
        <v>220</v>
      </c>
      <c r="V4960" t="str">
        <f>VLOOKUP(F4960, [1]!Table1[[#All],[Gender]:[city]], 3, FALSE)</f>
        <v>Undergraduate Student</v>
      </c>
      <c r="W4960" s="11">
        <f>VLOOKUP(F4960, [1]!Table1[[#All],[Gender]:[city]], 4, FALSE)</f>
        <v>45130</v>
      </c>
      <c r="X4960" t="b">
        <f>VLOOKUP(F4960, [1]!Table1[[#All],[Gender]:[isFromSocialMedia]], 7, FALSE)</f>
        <v>0</v>
      </c>
      <c r="Y4960" t="str">
        <f>IF(TEXT(Table1[[#This Row],[Apply Date]], "yyyy-mm-dd") = TEXT(Table1[[#This Row],[Sign Up Date]], "yyyy-mm-dd"), "New User", "Repeat User")</f>
        <v>Repeat User</v>
      </c>
    </row>
    <row r="4961" spans="1:25" ht="12.75" x14ac:dyDescent="0.2">
      <c r="A4961" s="1" t="s">
        <v>8240</v>
      </c>
      <c r="B4961" s="1" t="s">
        <v>8158</v>
      </c>
      <c r="C4961" s="1" t="s">
        <v>80</v>
      </c>
      <c r="D4961" s="1" t="s">
        <v>2629</v>
      </c>
      <c r="E4961" s="2">
        <v>45292.146365740744</v>
      </c>
      <c r="F4961" s="1" t="s">
        <v>33</v>
      </c>
      <c r="G4961" s="9" t="s">
        <v>48</v>
      </c>
      <c r="H4961" s="9" t="s">
        <v>2224</v>
      </c>
      <c r="I4961" s="9" t="s">
        <v>45</v>
      </c>
      <c r="J4961" s="1">
        <v>500080</v>
      </c>
      <c r="K4961" s="3">
        <v>45658</v>
      </c>
      <c r="L4961" s="1" t="s">
        <v>37</v>
      </c>
      <c r="M4961" s="1" t="s">
        <v>8241</v>
      </c>
      <c r="N4961" s="1" t="s">
        <v>31</v>
      </c>
      <c r="O4961" s="10">
        <v>44848.73741898148</v>
      </c>
      <c r="P4961" s="10">
        <v>44879.1875</v>
      </c>
      <c r="Q4961">
        <v>0</v>
      </c>
      <c r="R4961" t="s">
        <v>220</v>
      </c>
      <c r="S4961" t="s">
        <v>220</v>
      </c>
      <c r="T4961">
        <v>0</v>
      </c>
      <c r="U4961" t="s">
        <v>220</v>
      </c>
      <c r="V4961" t="str">
        <f>VLOOKUP(F4961, [1]!Table1[[#All],[Gender]:[city]], 3, FALSE)</f>
        <v>Not in Education</v>
      </c>
      <c r="W4961" s="11">
        <f>VLOOKUP(F4961, [1]!Table1[[#All],[Gender]:[city]], 4, FALSE)</f>
        <v>45092</v>
      </c>
      <c r="X4961" t="b">
        <f>VLOOKUP(F4961, [1]!Table1[[#All],[Gender]:[isFromSocialMedia]], 7, FALSE)</f>
        <v>0</v>
      </c>
      <c r="Y4961" t="str">
        <f>IF(TEXT(Table1[[#This Row],[Apply Date]], "yyyy-mm-dd") = TEXT(Table1[[#This Row],[Sign Up Date]], "yyyy-mm-dd"), "New User", "Repeat User")</f>
        <v>Repeat User</v>
      </c>
    </row>
    <row r="4962" spans="1:25" ht="12.75" x14ac:dyDescent="0.2">
      <c r="A4962" s="1" t="s">
        <v>8242</v>
      </c>
      <c r="B4962" s="1" t="s">
        <v>8158</v>
      </c>
      <c r="C4962" s="1" t="s">
        <v>80</v>
      </c>
      <c r="D4962" s="1" t="s">
        <v>2629</v>
      </c>
      <c r="E4962" s="2">
        <v>45292.146365740744</v>
      </c>
      <c r="F4962" s="1" t="s">
        <v>25</v>
      </c>
      <c r="G4962" s="9" t="s">
        <v>147</v>
      </c>
      <c r="H4962" s="9" t="s">
        <v>148</v>
      </c>
      <c r="I4962" s="9" t="s">
        <v>45</v>
      </c>
      <c r="J4962" s="1">
        <v>400101</v>
      </c>
      <c r="K4962" s="3">
        <v>45292</v>
      </c>
      <c r="L4962" s="1" t="s">
        <v>37</v>
      </c>
      <c r="M4962" s="1" t="s">
        <v>319</v>
      </c>
      <c r="N4962" s="1" t="s">
        <v>75</v>
      </c>
      <c r="O4962" s="10">
        <v>45073.775358796294</v>
      </c>
      <c r="P4962" s="10">
        <v>45089.104166666664</v>
      </c>
      <c r="Q4962">
        <v>0</v>
      </c>
      <c r="R4962" t="s">
        <v>220</v>
      </c>
      <c r="S4962" t="s">
        <v>220</v>
      </c>
      <c r="T4962">
        <v>0</v>
      </c>
      <c r="U4962" t="s">
        <v>220</v>
      </c>
      <c r="V4962" t="str">
        <f>VLOOKUP(F4962, [1]!Table1[[#All],[Gender]:[city]], 3, FALSE)</f>
        <v>Undergraduate Student</v>
      </c>
      <c r="W4962" s="11">
        <f>VLOOKUP(F4962, [1]!Table1[[#All],[Gender]:[city]], 4, FALSE)</f>
        <v>45130</v>
      </c>
      <c r="X4962" t="b">
        <f>VLOOKUP(F4962, [1]!Table1[[#All],[Gender]:[isFromSocialMedia]], 7, FALSE)</f>
        <v>0</v>
      </c>
      <c r="Y4962" t="str">
        <f>IF(TEXT(Table1[[#This Row],[Apply Date]], "yyyy-mm-dd") = TEXT(Table1[[#This Row],[Sign Up Date]], "yyyy-mm-dd"), "New User", "Repeat User")</f>
        <v>Repeat User</v>
      </c>
    </row>
    <row r="4963" spans="1:25" ht="12.75" x14ac:dyDescent="0.2">
      <c r="A4963" s="1" t="s">
        <v>8243</v>
      </c>
      <c r="B4963" s="1" t="s">
        <v>8158</v>
      </c>
      <c r="C4963" s="1" t="s">
        <v>80</v>
      </c>
      <c r="D4963" s="1" t="s">
        <v>2629</v>
      </c>
      <c r="E4963" s="2">
        <v>45292.146365740744</v>
      </c>
      <c r="F4963" s="1" t="s">
        <v>33</v>
      </c>
      <c r="G4963" s="9" t="s">
        <v>3466</v>
      </c>
      <c r="H4963" s="9" t="s">
        <v>768</v>
      </c>
      <c r="I4963" s="9" t="s">
        <v>45</v>
      </c>
      <c r="J4963" s="1">
        <v>122018</v>
      </c>
      <c r="K4963" s="3">
        <v>45413</v>
      </c>
      <c r="L4963" s="1" t="s">
        <v>29</v>
      </c>
      <c r="M4963" s="1" t="s">
        <v>594</v>
      </c>
      <c r="N4963" s="1" t="s">
        <v>75</v>
      </c>
      <c r="O4963" s="10">
        <v>44993.771909722222</v>
      </c>
      <c r="P4963" s="10">
        <v>45012.104722222219</v>
      </c>
      <c r="Q4963">
        <v>0</v>
      </c>
      <c r="R4963" t="s">
        <v>220</v>
      </c>
      <c r="S4963" t="s">
        <v>220</v>
      </c>
      <c r="T4963">
        <v>0</v>
      </c>
      <c r="U4963" t="s">
        <v>220</v>
      </c>
      <c r="V4963" t="str">
        <f>VLOOKUP(F4963, [1]!Table1[[#All],[Gender]:[city]], 3, FALSE)</f>
        <v>Not in Education</v>
      </c>
      <c r="W4963" s="11">
        <f>VLOOKUP(F4963, [1]!Table1[[#All],[Gender]:[city]], 4, FALSE)</f>
        <v>45092</v>
      </c>
      <c r="X4963" t="b">
        <f>VLOOKUP(F4963, [1]!Table1[[#All],[Gender]:[isFromSocialMedia]], 7, FALSE)</f>
        <v>0</v>
      </c>
      <c r="Y4963" t="str">
        <f>IF(TEXT(Table1[[#This Row],[Apply Date]], "yyyy-mm-dd") = TEXT(Table1[[#This Row],[Sign Up Date]], "yyyy-mm-dd"), "New User", "Repeat User")</f>
        <v>Repeat User</v>
      </c>
    </row>
    <row r="4964" spans="1:25" ht="12.75" x14ac:dyDescent="0.2">
      <c r="A4964" s="1" t="s">
        <v>8244</v>
      </c>
      <c r="B4964" s="1" t="s">
        <v>8158</v>
      </c>
      <c r="C4964" s="1" t="s">
        <v>80</v>
      </c>
      <c r="D4964" s="1" t="s">
        <v>2629</v>
      </c>
      <c r="E4964" s="2">
        <v>45292.146365740744</v>
      </c>
      <c r="F4964" s="1" t="s">
        <v>25</v>
      </c>
      <c r="G4964" s="9" t="s">
        <v>6132</v>
      </c>
      <c r="H4964" s="9" t="s">
        <v>103</v>
      </c>
      <c r="I4964" s="9" t="s">
        <v>103</v>
      </c>
      <c r="J4964" s="1">
        <v>51601</v>
      </c>
      <c r="K4964" s="3">
        <v>45413</v>
      </c>
      <c r="L4964" s="1" t="s">
        <v>37</v>
      </c>
      <c r="M4964" s="1" t="s">
        <v>294</v>
      </c>
      <c r="N4964" s="1" t="s">
        <v>75</v>
      </c>
      <c r="O4964" s="10">
        <v>45095.759212962963</v>
      </c>
      <c r="P4964" s="10">
        <v>45131.104166666664</v>
      </c>
      <c r="Q4964">
        <v>0</v>
      </c>
      <c r="R4964" t="s">
        <v>220</v>
      </c>
      <c r="S4964" t="s">
        <v>220</v>
      </c>
      <c r="T4964">
        <v>0</v>
      </c>
      <c r="U4964" t="s">
        <v>220</v>
      </c>
      <c r="V4964" t="str">
        <f>VLOOKUP(F4964, [1]!Table1[[#All],[Gender]:[city]], 3, FALSE)</f>
        <v>Undergraduate Student</v>
      </c>
      <c r="W4964" s="11">
        <f>VLOOKUP(F4964, [1]!Table1[[#All],[Gender]:[city]], 4, FALSE)</f>
        <v>45130</v>
      </c>
      <c r="X4964" t="b">
        <f>VLOOKUP(F4964, [1]!Table1[[#All],[Gender]:[isFromSocialMedia]], 7, FALSE)</f>
        <v>0</v>
      </c>
      <c r="Y4964" t="str">
        <f>IF(TEXT(Table1[[#This Row],[Apply Date]], "yyyy-mm-dd") = TEXT(Table1[[#This Row],[Sign Up Date]], "yyyy-mm-dd"), "New User", "Repeat User")</f>
        <v>Repeat User</v>
      </c>
    </row>
    <row r="4965" spans="1:25" ht="12.75" x14ac:dyDescent="0.2">
      <c r="A4965" s="1" t="s">
        <v>8245</v>
      </c>
      <c r="B4965" s="1" t="s">
        <v>8158</v>
      </c>
      <c r="C4965" s="1" t="s">
        <v>80</v>
      </c>
      <c r="D4965" s="1" t="s">
        <v>2629</v>
      </c>
      <c r="E4965" s="2">
        <v>45292.146365740744</v>
      </c>
      <c r="F4965" s="1" t="s">
        <v>25</v>
      </c>
      <c r="G4965" s="9" t="s">
        <v>8246</v>
      </c>
      <c r="H4965" s="9" t="s">
        <v>91</v>
      </c>
      <c r="I4965" s="9" t="s">
        <v>45</v>
      </c>
      <c r="J4965" s="1">
        <v>515571</v>
      </c>
      <c r="K4965" s="3">
        <v>45047</v>
      </c>
      <c r="L4965" s="1" t="s">
        <v>37</v>
      </c>
      <c r="M4965" s="1" t="s">
        <v>46</v>
      </c>
      <c r="N4965" s="1" t="s">
        <v>31</v>
      </c>
      <c r="O4965" s="10">
        <v>45031.779224537036</v>
      </c>
      <c r="P4965" s="10">
        <v>45040.104166666664</v>
      </c>
      <c r="Q4965">
        <v>0</v>
      </c>
      <c r="R4965" t="s">
        <v>220</v>
      </c>
      <c r="S4965" t="s">
        <v>220</v>
      </c>
      <c r="T4965">
        <v>0</v>
      </c>
      <c r="U4965" t="s">
        <v>220</v>
      </c>
      <c r="V4965" t="str">
        <f>VLOOKUP(F4965, [1]!Table1[[#All],[Gender]:[city]], 3, FALSE)</f>
        <v>Undergraduate Student</v>
      </c>
      <c r="W4965" s="11">
        <f>VLOOKUP(F4965, [1]!Table1[[#All],[Gender]:[city]], 4, FALSE)</f>
        <v>45130</v>
      </c>
      <c r="X4965" t="b">
        <f>VLOOKUP(F4965, [1]!Table1[[#All],[Gender]:[isFromSocialMedia]], 7, FALSE)</f>
        <v>0</v>
      </c>
      <c r="Y4965" t="str">
        <f>IF(TEXT(Table1[[#This Row],[Apply Date]], "yyyy-mm-dd") = TEXT(Table1[[#This Row],[Sign Up Date]], "yyyy-mm-dd"), "New User", "Repeat User")</f>
        <v>Repeat User</v>
      </c>
    </row>
    <row r="4966" spans="1:25" ht="12.75" x14ac:dyDescent="0.2">
      <c r="A4966" s="1" t="s">
        <v>8247</v>
      </c>
      <c r="B4966" s="1" t="s">
        <v>8158</v>
      </c>
      <c r="C4966" s="1" t="s">
        <v>80</v>
      </c>
      <c r="D4966" s="1" t="s">
        <v>2629</v>
      </c>
      <c r="E4966" s="2">
        <v>45292.146365740744</v>
      </c>
      <c r="F4966" s="1" t="s">
        <v>25</v>
      </c>
      <c r="G4966" s="9" t="s">
        <v>133</v>
      </c>
      <c r="H4966" s="9" t="s">
        <v>5960</v>
      </c>
      <c r="I4966" s="9" t="s">
        <v>61</v>
      </c>
      <c r="J4966" s="1">
        <v>60616</v>
      </c>
      <c r="K4966" s="3">
        <v>45413</v>
      </c>
      <c r="L4966" s="1" t="s">
        <v>50</v>
      </c>
      <c r="M4966" s="1" t="s">
        <v>51</v>
      </c>
      <c r="N4966" s="1" t="s">
        <v>75</v>
      </c>
      <c r="O4966" s="10">
        <v>44957.207696759258</v>
      </c>
      <c r="P4966" s="10">
        <v>44977.104189814818</v>
      </c>
      <c r="Q4966">
        <v>0</v>
      </c>
      <c r="R4966" t="s">
        <v>220</v>
      </c>
      <c r="S4966" t="s">
        <v>220</v>
      </c>
      <c r="T4966">
        <v>0</v>
      </c>
      <c r="U4966" t="s">
        <v>220</v>
      </c>
      <c r="V4966" t="str">
        <f>VLOOKUP(F4966, [1]!Table1[[#All],[Gender]:[city]], 3, FALSE)</f>
        <v>Undergraduate Student</v>
      </c>
      <c r="W4966" s="11">
        <f>VLOOKUP(F4966, [1]!Table1[[#All],[Gender]:[city]], 4, FALSE)</f>
        <v>45130</v>
      </c>
      <c r="X4966" t="b">
        <f>VLOOKUP(F4966, [1]!Table1[[#All],[Gender]:[isFromSocialMedia]], 7, FALSE)</f>
        <v>0</v>
      </c>
      <c r="Y4966" t="str">
        <f>IF(TEXT(Table1[[#This Row],[Apply Date]], "yyyy-mm-dd") = TEXT(Table1[[#This Row],[Sign Up Date]], "yyyy-mm-dd"), "New User", "Repeat User")</f>
        <v>Repeat User</v>
      </c>
    </row>
    <row r="4967" spans="1:25" ht="12.75" x14ac:dyDescent="0.2">
      <c r="A4967" s="1" t="s">
        <v>8248</v>
      </c>
      <c r="B4967" s="1" t="s">
        <v>8158</v>
      </c>
      <c r="C4967" s="1" t="s">
        <v>80</v>
      </c>
      <c r="D4967" s="1" t="s">
        <v>2629</v>
      </c>
      <c r="E4967" s="2">
        <v>45292.146365740744</v>
      </c>
      <c r="F4967" s="1" t="s">
        <v>25</v>
      </c>
      <c r="G4967" s="9" t="s">
        <v>1361</v>
      </c>
      <c r="H4967" s="9" t="s">
        <v>2975</v>
      </c>
      <c r="I4967" s="9" t="s">
        <v>45</v>
      </c>
      <c r="J4967" s="1">
        <v>394185</v>
      </c>
      <c r="K4967" s="3">
        <v>40909</v>
      </c>
      <c r="L4967" s="1" t="s">
        <v>104</v>
      </c>
      <c r="M4967" s="1" t="s">
        <v>260</v>
      </c>
      <c r="N4967" s="1" t="s">
        <v>75</v>
      </c>
      <c r="O4967" s="10">
        <v>45090.451435185183</v>
      </c>
      <c r="P4967" s="10">
        <v>45131.104166666664</v>
      </c>
      <c r="Q4967">
        <v>0</v>
      </c>
      <c r="R4967" t="s">
        <v>220</v>
      </c>
      <c r="S4967" t="s">
        <v>220</v>
      </c>
      <c r="T4967">
        <v>0</v>
      </c>
      <c r="U4967" t="s">
        <v>220</v>
      </c>
      <c r="V4967" t="str">
        <f>VLOOKUP(F4967, [1]!Table1[[#All],[Gender]:[city]], 3, FALSE)</f>
        <v>Undergraduate Student</v>
      </c>
      <c r="W4967" s="11">
        <f>VLOOKUP(F4967, [1]!Table1[[#All],[Gender]:[city]], 4, FALSE)</f>
        <v>45130</v>
      </c>
      <c r="X4967" t="b">
        <f>VLOOKUP(F4967, [1]!Table1[[#All],[Gender]:[isFromSocialMedia]], 7, FALSE)</f>
        <v>0</v>
      </c>
      <c r="Y4967" t="str">
        <f>IF(TEXT(Table1[[#This Row],[Apply Date]], "yyyy-mm-dd") = TEXT(Table1[[#This Row],[Sign Up Date]], "yyyy-mm-dd"), "New User", "Repeat User")</f>
        <v>Repeat User</v>
      </c>
    </row>
    <row r="4968" spans="1:25" ht="12.75" x14ac:dyDescent="0.2">
      <c r="A4968" s="1" t="s">
        <v>8249</v>
      </c>
      <c r="B4968" s="1" t="s">
        <v>8158</v>
      </c>
      <c r="C4968" s="1" t="s">
        <v>80</v>
      </c>
      <c r="D4968" s="1" t="s">
        <v>2629</v>
      </c>
      <c r="E4968" s="2">
        <v>45292.146365740744</v>
      </c>
      <c r="F4968" s="1" t="s">
        <v>25</v>
      </c>
      <c r="G4968" s="9" t="s">
        <v>8250</v>
      </c>
      <c r="H4968" s="9" t="s">
        <v>8251</v>
      </c>
      <c r="I4968" s="9" t="s">
        <v>45</v>
      </c>
      <c r="J4968" s="1">
        <v>781013</v>
      </c>
      <c r="K4968" s="3">
        <v>45078</v>
      </c>
      <c r="L4968" s="1" t="s">
        <v>37</v>
      </c>
      <c r="M4968" s="1" t="s">
        <v>294</v>
      </c>
      <c r="N4968" s="1" t="s">
        <v>75</v>
      </c>
      <c r="O4968" s="10">
        <v>45100.394594907404</v>
      </c>
      <c r="P4968" s="10">
        <v>45131.104166666664</v>
      </c>
      <c r="Q4968">
        <v>0</v>
      </c>
      <c r="R4968" t="s">
        <v>220</v>
      </c>
      <c r="S4968" t="s">
        <v>220</v>
      </c>
      <c r="T4968">
        <v>0</v>
      </c>
      <c r="U4968" t="s">
        <v>220</v>
      </c>
      <c r="V4968" t="str">
        <f>VLOOKUP(F4968, [1]!Table1[[#All],[Gender]:[city]], 3, FALSE)</f>
        <v>Undergraduate Student</v>
      </c>
      <c r="W4968" s="11">
        <f>VLOOKUP(F4968, [1]!Table1[[#All],[Gender]:[city]], 4, FALSE)</f>
        <v>45130</v>
      </c>
      <c r="X4968" t="b">
        <f>VLOOKUP(F4968, [1]!Table1[[#All],[Gender]:[isFromSocialMedia]], 7, FALSE)</f>
        <v>0</v>
      </c>
      <c r="Y4968" t="str">
        <f>IF(TEXT(Table1[[#This Row],[Apply Date]], "yyyy-mm-dd") = TEXT(Table1[[#This Row],[Sign Up Date]], "yyyy-mm-dd"), "New User", "Repeat User")</f>
        <v>Repeat User</v>
      </c>
    </row>
    <row r="4969" spans="1:25" ht="12.75" x14ac:dyDescent="0.2">
      <c r="A4969" s="1" t="s">
        <v>8252</v>
      </c>
      <c r="B4969" s="1" t="s">
        <v>8158</v>
      </c>
      <c r="C4969" s="1" t="s">
        <v>80</v>
      </c>
      <c r="D4969" s="1" t="s">
        <v>2629</v>
      </c>
      <c r="E4969" s="2">
        <v>45292.146365740744</v>
      </c>
      <c r="F4969" s="1" t="s">
        <v>25</v>
      </c>
      <c r="G4969" s="9" t="s">
        <v>435</v>
      </c>
      <c r="H4969" s="9" t="s">
        <v>288</v>
      </c>
      <c r="I4969" s="9" t="s">
        <v>61</v>
      </c>
      <c r="J4969" s="1">
        <v>63108</v>
      </c>
      <c r="K4969" s="3">
        <v>45748</v>
      </c>
      <c r="L4969" s="1" t="s">
        <v>50</v>
      </c>
      <c r="M4969" s="1" t="s">
        <v>51</v>
      </c>
      <c r="N4969" s="1" t="s">
        <v>75</v>
      </c>
      <c r="O4969" s="10">
        <v>45163.971064814818</v>
      </c>
      <c r="P4969" s="10">
        <v>45299.146365740744</v>
      </c>
      <c r="Q4969">
        <v>0</v>
      </c>
      <c r="R4969" t="s">
        <v>220</v>
      </c>
      <c r="S4969" t="s">
        <v>220</v>
      </c>
      <c r="T4969">
        <v>0</v>
      </c>
      <c r="U4969" t="s">
        <v>220</v>
      </c>
      <c r="V4969" t="str">
        <f>VLOOKUP(F4969, [1]!Table1[[#All],[Gender]:[city]], 3, FALSE)</f>
        <v>Undergraduate Student</v>
      </c>
      <c r="W4969" s="11">
        <f>VLOOKUP(F4969, [1]!Table1[[#All],[Gender]:[city]], 4, FALSE)</f>
        <v>45130</v>
      </c>
      <c r="X4969" t="b">
        <f>VLOOKUP(F4969, [1]!Table1[[#All],[Gender]:[isFromSocialMedia]], 7, FALSE)</f>
        <v>0</v>
      </c>
      <c r="Y4969" t="str">
        <f>IF(TEXT(Table1[[#This Row],[Apply Date]], "yyyy-mm-dd") = TEXT(Table1[[#This Row],[Sign Up Date]], "yyyy-mm-dd"), "New User", "Repeat User")</f>
        <v>Repeat User</v>
      </c>
    </row>
    <row r="4970" spans="1:25" ht="12.75" x14ac:dyDescent="0.2">
      <c r="A4970" s="1" t="s">
        <v>8253</v>
      </c>
      <c r="B4970" s="1" t="s">
        <v>8158</v>
      </c>
      <c r="C4970" s="1" t="s">
        <v>80</v>
      </c>
      <c r="D4970" s="1" t="s">
        <v>2629</v>
      </c>
      <c r="E4970" s="2">
        <v>45292.146365740744</v>
      </c>
      <c r="F4970" s="1" t="s">
        <v>25</v>
      </c>
      <c r="G4970" s="9" t="s">
        <v>8254</v>
      </c>
      <c r="H4970" s="9" t="s">
        <v>91</v>
      </c>
      <c r="I4970" s="9" t="s">
        <v>45</v>
      </c>
      <c r="J4970" s="1">
        <v>535557</v>
      </c>
      <c r="K4970" s="3">
        <v>44317</v>
      </c>
      <c r="L4970" s="1" t="s">
        <v>37</v>
      </c>
      <c r="M4970" s="1" t="s">
        <v>51</v>
      </c>
      <c r="N4970" s="1" t="s">
        <v>2637</v>
      </c>
      <c r="O4970" s="10">
        <v>45214.210046296299</v>
      </c>
      <c r="Q4970">
        <v>0</v>
      </c>
      <c r="R4970" t="s">
        <v>220</v>
      </c>
      <c r="S4970" t="s">
        <v>220</v>
      </c>
      <c r="T4970">
        <v>0</v>
      </c>
      <c r="U4970" t="s">
        <v>220</v>
      </c>
      <c r="V4970" t="str">
        <f>VLOOKUP(F4970, [1]!Table1[[#All],[Gender]:[city]], 3, FALSE)</f>
        <v>Undergraduate Student</v>
      </c>
      <c r="W4970" s="11">
        <f>VLOOKUP(F4970, [1]!Table1[[#All],[Gender]:[city]], 4, FALSE)</f>
        <v>45130</v>
      </c>
      <c r="X4970" t="b">
        <f>VLOOKUP(F4970, [1]!Table1[[#All],[Gender]:[isFromSocialMedia]], 7, FALSE)</f>
        <v>0</v>
      </c>
      <c r="Y4970" t="str">
        <f>IF(TEXT(Table1[[#This Row],[Apply Date]], "yyyy-mm-dd") = TEXT(Table1[[#This Row],[Sign Up Date]], "yyyy-mm-dd"), "New User", "Repeat User")</f>
        <v>Repeat User</v>
      </c>
    </row>
    <row r="4971" spans="1:25" ht="12.75" x14ac:dyDescent="0.2">
      <c r="A4971" s="1" t="s">
        <v>8255</v>
      </c>
      <c r="B4971" s="1" t="s">
        <v>8158</v>
      </c>
      <c r="C4971" s="1" t="s">
        <v>80</v>
      </c>
      <c r="D4971" s="1" t="s">
        <v>2629</v>
      </c>
      <c r="E4971" s="2">
        <v>45292.146365740744</v>
      </c>
      <c r="F4971" s="1" t="s">
        <v>33</v>
      </c>
      <c r="G4971" s="9" t="s">
        <v>722</v>
      </c>
      <c r="H4971" s="9" t="s">
        <v>1084</v>
      </c>
      <c r="I4971" s="9" t="s">
        <v>79</v>
      </c>
      <c r="J4971" s="1">
        <v>100001</v>
      </c>
      <c r="K4971" s="3">
        <v>45078</v>
      </c>
      <c r="L4971" s="1" t="s">
        <v>50</v>
      </c>
      <c r="M4971" s="1" t="s">
        <v>308</v>
      </c>
      <c r="N4971" s="1" t="s">
        <v>2637</v>
      </c>
      <c r="O4971" s="10">
        <v>45187.514849537038</v>
      </c>
      <c r="Q4971">
        <v>0</v>
      </c>
      <c r="R4971" t="s">
        <v>220</v>
      </c>
      <c r="S4971" t="s">
        <v>220</v>
      </c>
      <c r="T4971">
        <v>0</v>
      </c>
      <c r="U4971" t="s">
        <v>220</v>
      </c>
      <c r="V4971" t="str">
        <f>VLOOKUP(F4971, [1]!Table1[[#All],[Gender]:[city]], 3, FALSE)</f>
        <v>Not in Education</v>
      </c>
      <c r="W4971" s="11">
        <f>VLOOKUP(F4971, [1]!Table1[[#All],[Gender]:[city]], 4, FALSE)</f>
        <v>45092</v>
      </c>
      <c r="X4971" t="b">
        <f>VLOOKUP(F4971, [1]!Table1[[#All],[Gender]:[isFromSocialMedia]], 7, FALSE)</f>
        <v>0</v>
      </c>
      <c r="Y4971" t="str">
        <f>IF(TEXT(Table1[[#This Row],[Apply Date]], "yyyy-mm-dd") = TEXT(Table1[[#This Row],[Sign Up Date]], "yyyy-mm-dd"), "New User", "Repeat User")</f>
        <v>Repeat User</v>
      </c>
    </row>
    <row r="4972" spans="1:25" ht="12.75" x14ac:dyDescent="0.2">
      <c r="A4972" s="1" t="s">
        <v>8256</v>
      </c>
      <c r="B4972" s="1" t="s">
        <v>8158</v>
      </c>
      <c r="C4972" s="1" t="s">
        <v>80</v>
      </c>
      <c r="D4972" s="1" t="s">
        <v>2629</v>
      </c>
      <c r="E4972" s="2">
        <v>45292.146365740744</v>
      </c>
      <c r="F4972" s="1" t="s">
        <v>25</v>
      </c>
      <c r="G4972" s="9" t="s">
        <v>582</v>
      </c>
      <c r="H4972" s="9" t="s">
        <v>583</v>
      </c>
      <c r="I4972" s="9" t="s">
        <v>233</v>
      </c>
      <c r="J4972" s="1">
        <v>233</v>
      </c>
      <c r="K4972" s="3">
        <v>45778</v>
      </c>
      <c r="L4972" s="1" t="s">
        <v>50</v>
      </c>
      <c r="M4972" s="1" t="s">
        <v>80</v>
      </c>
      <c r="N4972" s="1" t="s">
        <v>31</v>
      </c>
      <c r="O4972" s="10">
        <v>45021.69054398148</v>
      </c>
      <c r="P4972" s="10">
        <v>45040.104166666664</v>
      </c>
      <c r="Q4972">
        <v>0</v>
      </c>
      <c r="R4972" t="s">
        <v>220</v>
      </c>
      <c r="S4972" t="s">
        <v>220</v>
      </c>
      <c r="T4972">
        <v>0</v>
      </c>
      <c r="U4972" t="s">
        <v>220</v>
      </c>
      <c r="V4972" t="str">
        <f>VLOOKUP(F4972, [1]!Table1[[#All],[Gender]:[city]], 3, FALSE)</f>
        <v>Undergraduate Student</v>
      </c>
      <c r="W4972" s="11">
        <f>VLOOKUP(F4972, [1]!Table1[[#All],[Gender]:[city]], 4, FALSE)</f>
        <v>45130</v>
      </c>
      <c r="X4972" t="b">
        <f>VLOOKUP(F4972, [1]!Table1[[#All],[Gender]:[isFromSocialMedia]], 7, FALSE)</f>
        <v>0</v>
      </c>
      <c r="Y4972" t="str">
        <f>IF(TEXT(Table1[[#This Row],[Apply Date]], "yyyy-mm-dd") = TEXT(Table1[[#This Row],[Sign Up Date]], "yyyy-mm-dd"), "New User", "Repeat User")</f>
        <v>Repeat User</v>
      </c>
    </row>
    <row r="4973" spans="1:25" ht="12.75" x14ac:dyDescent="0.2">
      <c r="A4973" s="1" t="s">
        <v>8257</v>
      </c>
      <c r="B4973" s="1" t="s">
        <v>8158</v>
      </c>
      <c r="C4973" s="1" t="s">
        <v>80</v>
      </c>
      <c r="D4973" s="1" t="s">
        <v>2629</v>
      </c>
      <c r="E4973" s="2">
        <v>45292.146365740744</v>
      </c>
      <c r="F4973" s="1" t="s">
        <v>33</v>
      </c>
      <c r="G4973" s="9" t="s">
        <v>3864</v>
      </c>
      <c r="H4973" s="9" t="s">
        <v>3865</v>
      </c>
      <c r="I4973" s="9" t="s">
        <v>420</v>
      </c>
      <c r="J4973" s="1">
        <v>237</v>
      </c>
      <c r="K4973" s="4">
        <v>45992</v>
      </c>
      <c r="L4973" s="1" t="s">
        <v>37</v>
      </c>
      <c r="M4973" s="1" t="s">
        <v>383</v>
      </c>
      <c r="N4973" s="1" t="s">
        <v>75</v>
      </c>
      <c r="O4973" s="10">
        <v>45100.502245370371</v>
      </c>
      <c r="P4973" s="10">
        <v>45131.104166666664</v>
      </c>
      <c r="Q4973">
        <v>0</v>
      </c>
      <c r="R4973" t="s">
        <v>220</v>
      </c>
      <c r="S4973" t="s">
        <v>220</v>
      </c>
      <c r="T4973">
        <v>0</v>
      </c>
      <c r="U4973" t="s">
        <v>220</v>
      </c>
      <c r="V4973" t="str">
        <f>VLOOKUP(F4973, [1]!Table1[[#All],[Gender]:[city]], 3, FALSE)</f>
        <v>Not in Education</v>
      </c>
      <c r="W4973" s="11">
        <f>VLOOKUP(F4973, [1]!Table1[[#All],[Gender]:[city]], 4, FALSE)</f>
        <v>45092</v>
      </c>
      <c r="X4973" t="b">
        <f>VLOOKUP(F4973, [1]!Table1[[#All],[Gender]:[isFromSocialMedia]], 7, FALSE)</f>
        <v>0</v>
      </c>
      <c r="Y4973" t="str">
        <f>IF(TEXT(Table1[[#This Row],[Apply Date]], "yyyy-mm-dd") = TEXT(Table1[[#This Row],[Sign Up Date]], "yyyy-mm-dd"), "New User", "Repeat User")</f>
        <v>Repeat User</v>
      </c>
    </row>
    <row r="4974" spans="1:25" ht="12.75" x14ac:dyDescent="0.2">
      <c r="A4974" s="1" t="s">
        <v>8258</v>
      </c>
      <c r="B4974" s="1" t="s">
        <v>8158</v>
      </c>
      <c r="C4974" s="1" t="s">
        <v>80</v>
      </c>
      <c r="D4974" s="1" t="s">
        <v>2629</v>
      </c>
      <c r="E4974" s="2">
        <v>45292.146365740744</v>
      </c>
      <c r="F4974" s="1" t="s">
        <v>33</v>
      </c>
      <c r="G4974" s="9" t="s">
        <v>7233</v>
      </c>
      <c r="H4974" s="9" t="s">
        <v>3726</v>
      </c>
      <c r="I4974" s="9" t="s">
        <v>45</v>
      </c>
      <c r="J4974" s="1">
        <v>313001</v>
      </c>
      <c r="K4974" s="3">
        <v>44927</v>
      </c>
      <c r="L4974" s="1" t="s">
        <v>50</v>
      </c>
      <c r="M4974" s="1" t="s">
        <v>4254</v>
      </c>
      <c r="N4974" s="1" t="s">
        <v>75</v>
      </c>
      <c r="O4974" s="10">
        <v>45142.166516203702</v>
      </c>
      <c r="P4974" s="10">
        <v>45159.1875</v>
      </c>
      <c r="Q4974">
        <v>0</v>
      </c>
      <c r="R4974" t="s">
        <v>220</v>
      </c>
      <c r="S4974" t="s">
        <v>220</v>
      </c>
      <c r="T4974">
        <v>0</v>
      </c>
      <c r="U4974" t="s">
        <v>220</v>
      </c>
      <c r="V4974" t="str">
        <f>VLOOKUP(F4974, [1]!Table1[[#All],[Gender]:[city]], 3, FALSE)</f>
        <v>Not in Education</v>
      </c>
      <c r="W4974" s="11">
        <f>VLOOKUP(F4974, [1]!Table1[[#All],[Gender]:[city]], 4, FALSE)</f>
        <v>45092</v>
      </c>
      <c r="X4974" t="b">
        <f>VLOOKUP(F4974, [1]!Table1[[#All],[Gender]:[isFromSocialMedia]], 7, FALSE)</f>
        <v>0</v>
      </c>
      <c r="Y4974" t="str">
        <f>IF(TEXT(Table1[[#This Row],[Apply Date]], "yyyy-mm-dd") = TEXT(Table1[[#This Row],[Sign Up Date]], "yyyy-mm-dd"), "New User", "Repeat User")</f>
        <v>Repeat User</v>
      </c>
    </row>
    <row r="4975" spans="1:25" ht="12.75" x14ac:dyDescent="0.2">
      <c r="A4975" s="1" t="s">
        <v>8259</v>
      </c>
      <c r="B4975" s="1" t="s">
        <v>8158</v>
      </c>
      <c r="C4975" s="1" t="s">
        <v>80</v>
      </c>
      <c r="D4975" s="1" t="s">
        <v>2629</v>
      </c>
      <c r="E4975" s="2">
        <v>45292.146365740744</v>
      </c>
      <c r="F4975" s="1" t="s">
        <v>25</v>
      </c>
      <c r="G4975" s="9" t="s">
        <v>7429</v>
      </c>
      <c r="H4975" s="9" t="s">
        <v>163</v>
      </c>
      <c r="I4975" s="9" t="s">
        <v>79</v>
      </c>
      <c r="J4975" s="1">
        <v>100001</v>
      </c>
      <c r="K4975" s="3">
        <v>44409</v>
      </c>
      <c r="L4975" s="1" t="s">
        <v>50</v>
      </c>
      <c r="M4975" s="1" t="s">
        <v>88</v>
      </c>
      <c r="N4975" s="1" t="s">
        <v>75</v>
      </c>
      <c r="O4975" s="10">
        <v>45079.587083333332</v>
      </c>
      <c r="P4975" s="10">
        <v>45089.104166666664</v>
      </c>
      <c r="Q4975">
        <v>0</v>
      </c>
      <c r="R4975" t="s">
        <v>220</v>
      </c>
      <c r="S4975" t="s">
        <v>220</v>
      </c>
      <c r="T4975">
        <v>0</v>
      </c>
      <c r="U4975" t="s">
        <v>220</v>
      </c>
      <c r="V4975" t="str">
        <f>VLOOKUP(F4975, [1]!Table1[[#All],[Gender]:[city]], 3, FALSE)</f>
        <v>Undergraduate Student</v>
      </c>
      <c r="W4975" s="11">
        <f>VLOOKUP(F4975, [1]!Table1[[#All],[Gender]:[city]], 4, FALSE)</f>
        <v>45130</v>
      </c>
      <c r="X4975" t="b">
        <f>VLOOKUP(F4975, [1]!Table1[[#All],[Gender]:[isFromSocialMedia]], 7, FALSE)</f>
        <v>0</v>
      </c>
      <c r="Y4975" t="str">
        <f>IF(TEXT(Table1[[#This Row],[Apply Date]], "yyyy-mm-dd") = TEXT(Table1[[#This Row],[Sign Up Date]], "yyyy-mm-dd"), "New User", "Repeat User")</f>
        <v>Repeat User</v>
      </c>
    </row>
    <row r="4976" spans="1:25" ht="12.75" x14ac:dyDescent="0.2">
      <c r="A4976" s="1" t="s">
        <v>8260</v>
      </c>
      <c r="B4976" s="1" t="s">
        <v>8158</v>
      </c>
      <c r="C4976" s="1" t="s">
        <v>80</v>
      </c>
      <c r="D4976" s="1" t="s">
        <v>2629</v>
      </c>
      <c r="E4976" s="2">
        <v>45292.146365740744</v>
      </c>
      <c r="F4976" s="1" t="s">
        <v>25</v>
      </c>
      <c r="G4976" s="9" t="s">
        <v>1162</v>
      </c>
      <c r="H4976" s="9" t="s">
        <v>230</v>
      </c>
      <c r="I4976" s="9" t="s">
        <v>45</v>
      </c>
      <c r="J4976" s="1">
        <v>641030</v>
      </c>
      <c r="K4976" s="3">
        <v>45352</v>
      </c>
      <c r="L4976" s="1" t="s">
        <v>37</v>
      </c>
      <c r="M4976" s="1" t="s">
        <v>51</v>
      </c>
      <c r="N4976" s="1" t="s">
        <v>75</v>
      </c>
      <c r="O4976" s="10">
        <v>45076.557372685187</v>
      </c>
      <c r="P4976" s="10">
        <v>45089.104166666664</v>
      </c>
      <c r="Q4976">
        <v>0</v>
      </c>
      <c r="R4976" t="s">
        <v>220</v>
      </c>
      <c r="S4976" t="s">
        <v>220</v>
      </c>
      <c r="T4976">
        <v>0</v>
      </c>
      <c r="U4976" t="s">
        <v>220</v>
      </c>
      <c r="V4976" t="str">
        <f>VLOOKUP(F4976, [1]!Table1[[#All],[Gender]:[city]], 3, FALSE)</f>
        <v>Undergraduate Student</v>
      </c>
      <c r="W4976" s="11">
        <f>VLOOKUP(F4976, [1]!Table1[[#All],[Gender]:[city]], 4, FALSE)</f>
        <v>45130</v>
      </c>
      <c r="X4976" t="b">
        <f>VLOOKUP(F4976, [1]!Table1[[#All],[Gender]:[isFromSocialMedia]], 7, FALSE)</f>
        <v>0</v>
      </c>
      <c r="Y4976" t="str">
        <f>IF(TEXT(Table1[[#This Row],[Apply Date]], "yyyy-mm-dd") = TEXT(Table1[[#This Row],[Sign Up Date]], "yyyy-mm-dd"), "New User", "Repeat User")</f>
        <v>Repeat User</v>
      </c>
    </row>
    <row r="4977" spans="1:25" ht="12.75" x14ac:dyDescent="0.2">
      <c r="A4977" s="1" t="s">
        <v>8261</v>
      </c>
      <c r="B4977" s="1" t="s">
        <v>8158</v>
      </c>
      <c r="C4977" s="1" t="s">
        <v>80</v>
      </c>
      <c r="D4977" s="1" t="s">
        <v>2629</v>
      </c>
      <c r="E4977" s="2">
        <v>45292.146365740744</v>
      </c>
      <c r="F4977" s="1" t="s">
        <v>33</v>
      </c>
      <c r="G4977" s="9" t="s">
        <v>8262</v>
      </c>
      <c r="H4977" s="9" t="s">
        <v>322</v>
      </c>
      <c r="I4977" s="9" t="s">
        <v>45</v>
      </c>
      <c r="J4977" s="1">
        <v>464001</v>
      </c>
      <c r="K4977" s="3">
        <v>45809</v>
      </c>
      <c r="L4977" s="1" t="s">
        <v>50</v>
      </c>
      <c r="M4977" s="1" t="s">
        <v>46</v>
      </c>
      <c r="N4977" s="1" t="s">
        <v>75</v>
      </c>
      <c r="O4977" s="10">
        <v>45124.525925925926</v>
      </c>
      <c r="P4977" s="10">
        <v>45145.1875</v>
      </c>
      <c r="Q4977">
        <v>0</v>
      </c>
      <c r="R4977" t="s">
        <v>220</v>
      </c>
      <c r="S4977" t="s">
        <v>220</v>
      </c>
      <c r="T4977">
        <v>0</v>
      </c>
      <c r="U4977" t="s">
        <v>220</v>
      </c>
      <c r="V4977" t="str">
        <f>VLOOKUP(F4977, [1]!Table1[[#All],[Gender]:[city]], 3, FALSE)</f>
        <v>Not in Education</v>
      </c>
      <c r="W4977" s="11">
        <f>VLOOKUP(F4977, [1]!Table1[[#All],[Gender]:[city]], 4, FALSE)</f>
        <v>45092</v>
      </c>
      <c r="X4977" t="b">
        <f>VLOOKUP(F4977, [1]!Table1[[#All],[Gender]:[isFromSocialMedia]], 7, FALSE)</f>
        <v>0</v>
      </c>
      <c r="Y4977" t="str">
        <f>IF(TEXT(Table1[[#This Row],[Apply Date]], "yyyy-mm-dd") = TEXT(Table1[[#This Row],[Sign Up Date]], "yyyy-mm-dd"), "New User", "Repeat User")</f>
        <v>Repeat User</v>
      </c>
    </row>
    <row r="4978" spans="1:25" ht="12.75" x14ac:dyDescent="0.2">
      <c r="A4978" s="1" t="s">
        <v>8263</v>
      </c>
      <c r="B4978" s="1" t="s">
        <v>8158</v>
      </c>
      <c r="C4978" s="1" t="s">
        <v>80</v>
      </c>
      <c r="D4978" s="1" t="s">
        <v>2629</v>
      </c>
      <c r="E4978" s="2">
        <v>45292.146365740744</v>
      </c>
      <c r="F4978" s="1" t="s">
        <v>25</v>
      </c>
      <c r="G4978" s="9" t="s">
        <v>8264</v>
      </c>
      <c r="H4978" s="9" t="s">
        <v>8265</v>
      </c>
      <c r="I4978" s="9" t="s">
        <v>1250</v>
      </c>
      <c r="J4978" s="1">
        <v>63000</v>
      </c>
      <c r="K4978" s="3">
        <v>45536</v>
      </c>
      <c r="L4978" s="1" t="s">
        <v>50</v>
      </c>
      <c r="M4978" s="1" t="s">
        <v>80</v>
      </c>
      <c r="N4978" s="1" t="s">
        <v>75</v>
      </c>
      <c r="O4978" s="10">
        <v>45241.323796296296</v>
      </c>
      <c r="P4978" s="10">
        <v>45264.104432870372</v>
      </c>
      <c r="Q4978">
        <v>0</v>
      </c>
      <c r="R4978" t="s">
        <v>220</v>
      </c>
      <c r="S4978" t="s">
        <v>220</v>
      </c>
      <c r="T4978">
        <v>0</v>
      </c>
      <c r="U4978" t="s">
        <v>220</v>
      </c>
      <c r="V4978" t="str">
        <f>VLOOKUP(F4978, [1]!Table1[[#All],[Gender]:[city]], 3, FALSE)</f>
        <v>Undergraduate Student</v>
      </c>
      <c r="W4978" s="11">
        <f>VLOOKUP(F4978, [1]!Table1[[#All],[Gender]:[city]], 4, FALSE)</f>
        <v>45130</v>
      </c>
      <c r="X4978" t="b">
        <f>VLOOKUP(F4978, [1]!Table1[[#All],[Gender]:[isFromSocialMedia]], 7, FALSE)</f>
        <v>0</v>
      </c>
      <c r="Y4978" t="str">
        <f>IF(TEXT(Table1[[#This Row],[Apply Date]], "yyyy-mm-dd") = TEXT(Table1[[#This Row],[Sign Up Date]], "yyyy-mm-dd"), "New User", "Repeat User")</f>
        <v>Repeat User</v>
      </c>
    </row>
    <row r="4979" spans="1:25" ht="12.75" x14ac:dyDescent="0.2">
      <c r="A4979" s="1" t="s">
        <v>8266</v>
      </c>
      <c r="B4979" s="1" t="s">
        <v>8158</v>
      </c>
      <c r="C4979" s="1" t="s">
        <v>80</v>
      </c>
      <c r="D4979" s="1" t="s">
        <v>2629</v>
      </c>
      <c r="E4979" s="2">
        <v>45292.146365740744</v>
      </c>
      <c r="F4979" s="1" t="s">
        <v>25</v>
      </c>
      <c r="G4979" s="9" t="s">
        <v>7530</v>
      </c>
      <c r="H4979" s="9" t="s">
        <v>668</v>
      </c>
      <c r="I4979" s="9" t="s">
        <v>45</v>
      </c>
      <c r="J4979" s="1">
        <v>678104</v>
      </c>
      <c r="K4979" s="3">
        <v>42826</v>
      </c>
      <c r="L4979" s="1" t="s">
        <v>104</v>
      </c>
      <c r="M4979" s="1" t="s">
        <v>8267</v>
      </c>
      <c r="N4979" s="1" t="s">
        <v>75</v>
      </c>
      <c r="O4979" s="10">
        <v>45105.444479166668</v>
      </c>
      <c r="P4979" s="10">
        <v>45145.1875</v>
      </c>
      <c r="Q4979">
        <v>0</v>
      </c>
      <c r="R4979" t="s">
        <v>220</v>
      </c>
      <c r="S4979" t="s">
        <v>220</v>
      </c>
      <c r="T4979">
        <v>0</v>
      </c>
      <c r="U4979" t="s">
        <v>220</v>
      </c>
      <c r="V4979" t="str">
        <f>VLOOKUP(F4979, [1]!Table1[[#All],[Gender]:[city]], 3, FALSE)</f>
        <v>Undergraduate Student</v>
      </c>
      <c r="W4979" s="11">
        <f>VLOOKUP(F4979, [1]!Table1[[#All],[Gender]:[city]], 4, FALSE)</f>
        <v>45130</v>
      </c>
      <c r="X4979" t="b">
        <f>VLOOKUP(F4979, [1]!Table1[[#All],[Gender]:[isFromSocialMedia]], 7, FALSE)</f>
        <v>0</v>
      </c>
      <c r="Y4979" t="str">
        <f>IF(TEXT(Table1[[#This Row],[Apply Date]], "yyyy-mm-dd") = TEXT(Table1[[#This Row],[Sign Up Date]], "yyyy-mm-dd"), "New User", "Repeat User")</f>
        <v>Repeat User</v>
      </c>
    </row>
    <row r="4980" spans="1:25" ht="12.75" x14ac:dyDescent="0.2">
      <c r="A4980" s="1" t="s">
        <v>8268</v>
      </c>
      <c r="B4980" s="1" t="s">
        <v>8158</v>
      </c>
      <c r="C4980" s="1" t="s">
        <v>80</v>
      </c>
      <c r="D4980" s="1" t="s">
        <v>2629</v>
      </c>
      <c r="E4980" s="2">
        <v>45292.146365740744</v>
      </c>
      <c r="F4980" s="1" t="s">
        <v>25</v>
      </c>
      <c r="G4980" s="9" t="s">
        <v>759</v>
      </c>
      <c r="H4980" s="9" t="s">
        <v>148</v>
      </c>
      <c r="I4980" s="9" t="s">
        <v>45</v>
      </c>
      <c r="J4980" s="1">
        <v>442702</v>
      </c>
      <c r="K4980" s="3">
        <v>44409</v>
      </c>
      <c r="L4980" s="1" t="s">
        <v>50</v>
      </c>
      <c r="M4980" s="1" t="s">
        <v>294</v>
      </c>
      <c r="N4980" s="1" t="s">
        <v>75</v>
      </c>
      <c r="O4980" s="10">
        <v>45094.001122685186</v>
      </c>
      <c r="P4980" s="10">
        <v>45117.104166666664</v>
      </c>
      <c r="Q4980">
        <v>0</v>
      </c>
      <c r="R4980" t="s">
        <v>220</v>
      </c>
      <c r="S4980" t="s">
        <v>220</v>
      </c>
      <c r="T4980">
        <v>0</v>
      </c>
      <c r="U4980" t="s">
        <v>220</v>
      </c>
      <c r="V4980" t="str">
        <f>VLOOKUP(F4980, [1]!Table1[[#All],[Gender]:[city]], 3, FALSE)</f>
        <v>Undergraduate Student</v>
      </c>
      <c r="W4980" s="11">
        <f>VLOOKUP(F4980, [1]!Table1[[#All],[Gender]:[city]], 4, FALSE)</f>
        <v>45130</v>
      </c>
      <c r="X4980" t="b">
        <f>VLOOKUP(F4980, [1]!Table1[[#All],[Gender]:[isFromSocialMedia]], 7, FALSE)</f>
        <v>0</v>
      </c>
      <c r="Y4980" t="str">
        <f>IF(TEXT(Table1[[#This Row],[Apply Date]], "yyyy-mm-dd") = TEXT(Table1[[#This Row],[Sign Up Date]], "yyyy-mm-dd"), "New User", "Repeat User")</f>
        <v>Repeat User</v>
      </c>
    </row>
    <row r="4981" spans="1:25" ht="12.75" x14ac:dyDescent="0.2">
      <c r="A4981" s="1" t="s">
        <v>8269</v>
      </c>
      <c r="B4981" s="1" t="s">
        <v>8158</v>
      </c>
      <c r="C4981" s="1" t="s">
        <v>80</v>
      </c>
      <c r="D4981" s="1" t="s">
        <v>2629</v>
      </c>
      <c r="E4981" s="2">
        <v>45292.146365740744</v>
      </c>
      <c r="F4981" s="1" t="s">
        <v>33</v>
      </c>
      <c r="G4981" s="9" t="s">
        <v>3869</v>
      </c>
      <c r="H4981" s="9" t="s">
        <v>668</v>
      </c>
      <c r="I4981" s="9" t="s">
        <v>45</v>
      </c>
      <c r="J4981" s="1">
        <v>686001</v>
      </c>
      <c r="K4981" s="3">
        <v>45778</v>
      </c>
      <c r="L4981" s="1" t="s">
        <v>29</v>
      </c>
      <c r="M4981" s="1" t="s">
        <v>300</v>
      </c>
      <c r="N4981" s="1" t="s">
        <v>149</v>
      </c>
      <c r="O4981" s="10">
        <v>45072.594699074078</v>
      </c>
      <c r="P4981" s="10">
        <v>45117.104166666664</v>
      </c>
      <c r="Q4981">
        <v>0</v>
      </c>
      <c r="R4981" t="s">
        <v>220</v>
      </c>
      <c r="S4981" t="s">
        <v>220</v>
      </c>
      <c r="T4981">
        <v>0</v>
      </c>
      <c r="U4981" t="s">
        <v>220</v>
      </c>
      <c r="V4981" t="str">
        <f>VLOOKUP(F4981, [1]!Table1[[#All],[Gender]:[city]], 3, FALSE)</f>
        <v>Not in Education</v>
      </c>
      <c r="W4981" s="11">
        <f>VLOOKUP(F4981, [1]!Table1[[#All],[Gender]:[city]], 4, FALSE)</f>
        <v>45092</v>
      </c>
      <c r="X4981" t="b">
        <f>VLOOKUP(F4981, [1]!Table1[[#All],[Gender]:[isFromSocialMedia]], 7, FALSE)</f>
        <v>0</v>
      </c>
      <c r="Y4981" t="str">
        <f>IF(TEXT(Table1[[#This Row],[Apply Date]], "yyyy-mm-dd") = TEXT(Table1[[#This Row],[Sign Up Date]], "yyyy-mm-dd"), "New User", "Repeat User")</f>
        <v>Repeat User</v>
      </c>
    </row>
    <row r="4982" spans="1:25" ht="12.75" x14ac:dyDescent="0.2">
      <c r="A4982" s="1" t="s">
        <v>8270</v>
      </c>
      <c r="B4982" s="1" t="s">
        <v>8158</v>
      </c>
      <c r="C4982" s="1" t="s">
        <v>80</v>
      </c>
      <c r="D4982" s="1" t="s">
        <v>2629</v>
      </c>
      <c r="E4982" s="2">
        <v>45292.146365740744</v>
      </c>
      <c r="F4982" s="1" t="s">
        <v>25</v>
      </c>
      <c r="G4982" s="9" t="s">
        <v>8271</v>
      </c>
      <c r="H4982" s="9" t="s">
        <v>91</v>
      </c>
      <c r="I4982" s="9" t="s">
        <v>45</v>
      </c>
      <c r="J4982" s="1">
        <v>533249</v>
      </c>
      <c r="K4982" s="3">
        <v>44682</v>
      </c>
      <c r="L4982" s="1" t="s">
        <v>50</v>
      </c>
      <c r="M4982" s="1" t="s">
        <v>1097</v>
      </c>
      <c r="N4982" s="1" t="s">
        <v>2637</v>
      </c>
      <c r="O4982" s="10">
        <v>45191.25141203704</v>
      </c>
      <c r="Q4982">
        <v>0</v>
      </c>
      <c r="R4982" t="s">
        <v>220</v>
      </c>
      <c r="S4982" t="s">
        <v>220</v>
      </c>
      <c r="T4982">
        <v>0</v>
      </c>
      <c r="U4982" t="s">
        <v>220</v>
      </c>
      <c r="V4982" t="str">
        <f>VLOOKUP(F4982, [1]!Table1[[#All],[Gender]:[city]], 3, FALSE)</f>
        <v>Undergraduate Student</v>
      </c>
      <c r="W4982" s="11">
        <f>VLOOKUP(F4982, [1]!Table1[[#All],[Gender]:[city]], 4, FALSE)</f>
        <v>45130</v>
      </c>
      <c r="X4982" t="b">
        <f>VLOOKUP(F4982, [1]!Table1[[#All],[Gender]:[isFromSocialMedia]], 7, FALSE)</f>
        <v>0</v>
      </c>
      <c r="Y4982" t="str">
        <f>IF(TEXT(Table1[[#This Row],[Apply Date]], "yyyy-mm-dd") = TEXT(Table1[[#This Row],[Sign Up Date]], "yyyy-mm-dd"), "New User", "Repeat User")</f>
        <v>Repeat User</v>
      </c>
    </row>
    <row r="4983" spans="1:25" ht="12.75" x14ac:dyDescent="0.2">
      <c r="A4983" s="1" t="s">
        <v>8272</v>
      </c>
      <c r="B4983" s="1" t="s">
        <v>8158</v>
      </c>
      <c r="C4983" s="1" t="s">
        <v>80</v>
      </c>
      <c r="D4983" s="1" t="s">
        <v>2629</v>
      </c>
      <c r="E4983" s="2">
        <v>45292.146365740744</v>
      </c>
      <c r="F4983" s="1" t="s">
        <v>25</v>
      </c>
      <c r="G4983" s="9" t="s">
        <v>435</v>
      </c>
      <c r="H4983" s="9" t="s">
        <v>60</v>
      </c>
      <c r="I4983" s="9" t="s">
        <v>45</v>
      </c>
      <c r="J4983" s="1">
        <v>63146</v>
      </c>
      <c r="K4983" s="3">
        <v>45778</v>
      </c>
      <c r="L4983" s="1" t="s">
        <v>50</v>
      </c>
      <c r="M4983" s="1" t="s">
        <v>917</v>
      </c>
      <c r="N4983" s="1" t="s">
        <v>75</v>
      </c>
      <c r="O4983" s="10">
        <v>45191.762696759259</v>
      </c>
      <c r="P4983" s="10">
        <v>45264.104432870372</v>
      </c>
      <c r="Q4983">
        <v>0</v>
      </c>
      <c r="R4983" t="s">
        <v>220</v>
      </c>
      <c r="S4983" t="s">
        <v>220</v>
      </c>
      <c r="T4983">
        <v>0</v>
      </c>
      <c r="U4983" t="s">
        <v>220</v>
      </c>
      <c r="V4983" t="str">
        <f>VLOOKUP(F4983, [1]!Table1[[#All],[Gender]:[city]], 3, FALSE)</f>
        <v>Undergraduate Student</v>
      </c>
      <c r="W4983" s="11">
        <f>VLOOKUP(F4983, [1]!Table1[[#All],[Gender]:[city]], 4, FALSE)</f>
        <v>45130</v>
      </c>
      <c r="X4983" t="b">
        <f>VLOOKUP(F4983, [1]!Table1[[#All],[Gender]:[isFromSocialMedia]], 7, FALSE)</f>
        <v>0</v>
      </c>
      <c r="Y4983" t="str">
        <f>IF(TEXT(Table1[[#This Row],[Apply Date]], "yyyy-mm-dd") = TEXT(Table1[[#This Row],[Sign Up Date]], "yyyy-mm-dd"), "New User", "Repeat User")</f>
        <v>Repeat User</v>
      </c>
    </row>
    <row r="4984" spans="1:25" ht="12.75" x14ac:dyDescent="0.2">
      <c r="A4984" s="1" t="s">
        <v>8273</v>
      </c>
      <c r="B4984" s="1" t="s">
        <v>8158</v>
      </c>
      <c r="C4984" s="1" t="s">
        <v>80</v>
      </c>
      <c r="D4984" s="1" t="s">
        <v>2629</v>
      </c>
      <c r="E4984" s="2">
        <v>45292.146365740744</v>
      </c>
      <c r="F4984" s="1" t="s">
        <v>33</v>
      </c>
      <c r="G4984" s="9" t="s">
        <v>770</v>
      </c>
      <c r="H4984" s="9" t="s">
        <v>35</v>
      </c>
      <c r="I4984" s="9" t="s">
        <v>103</v>
      </c>
      <c r="J4984" s="1">
        <v>38000</v>
      </c>
      <c r="K4984" s="3">
        <v>45078</v>
      </c>
      <c r="L4984" s="1" t="s">
        <v>37</v>
      </c>
      <c r="M4984" s="1" t="s">
        <v>51</v>
      </c>
      <c r="N4984" s="1" t="s">
        <v>75</v>
      </c>
      <c r="O4984" s="10">
        <v>45088.46837962963</v>
      </c>
      <c r="P4984" s="10">
        <v>45103.104166666664</v>
      </c>
      <c r="Q4984">
        <v>0</v>
      </c>
      <c r="R4984" t="s">
        <v>220</v>
      </c>
      <c r="S4984" t="s">
        <v>220</v>
      </c>
      <c r="T4984">
        <v>0</v>
      </c>
      <c r="U4984" t="s">
        <v>220</v>
      </c>
      <c r="V4984" t="str">
        <f>VLOOKUP(F4984, [1]!Table1[[#All],[Gender]:[city]], 3, FALSE)</f>
        <v>Not in Education</v>
      </c>
      <c r="W4984" s="11">
        <f>VLOOKUP(F4984, [1]!Table1[[#All],[Gender]:[city]], 4, FALSE)</f>
        <v>45092</v>
      </c>
      <c r="X4984" t="b">
        <f>VLOOKUP(F4984, [1]!Table1[[#All],[Gender]:[isFromSocialMedia]], 7, FALSE)</f>
        <v>0</v>
      </c>
      <c r="Y4984" t="str">
        <f>IF(TEXT(Table1[[#This Row],[Apply Date]], "yyyy-mm-dd") = TEXT(Table1[[#This Row],[Sign Up Date]], "yyyy-mm-dd"), "New User", "Repeat User")</f>
        <v>Repeat User</v>
      </c>
    </row>
    <row r="4985" spans="1:25" ht="12.75" x14ac:dyDescent="0.2">
      <c r="A4985" s="1" t="s">
        <v>8274</v>
      </c>
      <c r="B4985" s="1" t="s">
        <v>8158</v>
      </c>
      <c r="C4985" s="1" t="s">
        <v>80</v>
      </c>
      <c r="D4985" s="1" t="s">
        <v>2629</v>
      </c>
      <c r="E4985" s="2">
        <v>45292.146365740744</v>
      </c>
      <c r="F4985" s="1" t="s">
        <v>33</v>
      </c>
      <c r="G4985" s="9" t="s">
        <v>296</v>
      </c>
      <c r="H4985" s="9" t="s">
        <v>103</v>
      </c>
      <c r="I4985" s="9" t="s">
        <v>103</v>
      </c>
      <c r="J4985" s="1">
        <v>5444</v>
      </c>
      <c r="K4985" s="3">
        <v>43922</v>
      </c>
      <c r="L4985" s="1" t="s">
        <v>37</v>
      </c>
      <c r="M4985" s="1" t="s">
        <v>74</v>
      </c>
      <c r="N4985" s="1" t="s">
        <v>31</v>
      </c>
      <c r="O4985" s="10">
        <v>45003.879467592589</v>
      </c>
      <c r="P4985" s="10">
        <v>45012.104722222219</v>
      </c>
      <c r="Q4985">
        <v>0</v>
      </c>
      <c r="R4985" t="s">
        <v>220</v>
      </c>
      <c r="S4985" t="s">
        <v>220</v>
      </c>
      <c r="T4985">
        <v>0</v>
      </c>
      <c r="U4985" t="s">
        <v>220</v>
      </c>
      <c r="V4985" t="str">
        <f>VLOOKUP(F4985, [1]!Table1[[#All],[Gender]:[city]], 3, FALSE)</f>
        <v>Not in Education</v>
      </c>
      <c r="W4985" s="11">
        <f>VLOOKUP(F4985, [1]!Table1[[#All],[Gender]:[city]], 4, FALSE)</f>
        <v>45092</v>
      </c>
      <c r="X4985" t="b">
        <f>VLOOKUP(F4985, [1]!Table1[[#All],[Gender]:[isFromSocialMedia]], 7, FALSE)</f>
        <v>0</v>
      </c>
      <c r="Y4985" t="str">
        <f>IF(TEXT(Table1[[#This Row],[Apply Date]], "yyyy-mm-dd") = TEXT(Table1[[#This Row],[Sign Up Date]], "yyyy-mm-dd"), "New User", "Repeat User")</f>
        <v>Repeat User</v>
      </c>
    </row>
    <row r="4986" spans="1:25" ht="12.75" x14ac:dyDescent="0.2">
      <c r="A4986" s="1" t="s">
        <v>8275</v>
      </c>
      <c r="B4986" s="1" t="s">
        <v>8158</v>
      </c>
      <c r="C4986" s="1" t="s">
        <v>80</v>
      </c>
      <c r="D4986" s="1" t="s">
        <v>2629</v>
      </c>
      <c r="E4986" s="2">
        <v>45292.146365740744</v>
      </c>
      <c r="F4986" s="1" t="s">
        <v>25</v>
      </c>
      <c r="G4986" s="9" t="s">
        <v>8276</v>
      </c>
      <c r="H4986" s="9" t="s">
        <v>739</v>
      </c>
      <c r="I4986" s="9" t="s">
        <v>45</v>
      </c>
      <c r="J4986" s="1">
        <v>517214</v>
      </c>
      <c r="K4986" s="4">
        <v>44470</v>
      </c>
      <c r="L4986" s="1" t="s">
        <v>50</v>
      </c>
      <c r="M4986" s="1" t="s">
        <v>1514</v>
      </c>
      <c r="N4986" s="1" t="s">
        <v>75</v>
      </c>
      <c r="O4986" s="10">
        <v>45102.724675925929</v>
      </c>
      <c r="P4986" s="10">
        <v>45131.104166666664</v>
      </c>
      <c r="Q4986">
        <v>0</v>
      </c>
      <c r="R4986" t="s">
        <v>220</v>
      </c>
      <c r="S4986" t="s">
        <v>220</v>
      </c>
      <c r="T4986">
        <v>0</v>
      </c>
      <c r="U4986" t="s">
        <v>220</v>
      </c>
      <c r="V4986" t="str">
        <f>VLOOKUP(F4986, [1]!Table1[[#All],[Gender]:[city]], 3, FALSE)</f>
        <v>Undergraduate Student</v>
      </c>
      <c r="W4986" s="11">
        <f>VLOOKUP(F4986, [1]!Table1[[#All],[Gender]:[city]], 4, FALSE)</f>
        <v>45130</v>
      </c>
      <c r="X4986" t="b">
        <f>VLOOKUP(F4986, [1]!Table1[[#All],[Gender]:[isFromSocialMedia]], 7, FALSE)</f>
        <v>0</v>
      </c>
      <c r="Y4986" t="str">
        <f>IF(TEXT(Table1[[#This Row],[Apply Date]], "yyyy-mm-dd") = TEXT(Table1[[#This Row],[Sign Up Date]], "yyyy-mm-dd"), "New User", "Repeat User")</f>
        <v>Repeat User</v>
      </c>
    </row>
    <row r="4987" spans="1:25" ht="12.75" x14ac:dyDescent="0.2">
      <c r="A4987" s="1" t="s">
        <v>8277</v>
      </c>
      <c r="B4987" s="1" t="s">
        <v>8158</v>
      </c>
      <c r="C4987" s="1" t="s">
        <v>80</v>
      </c>
      <c r="D4987" s="1" t="s">
        <v>2629</v>
      </c>
      <c r="E4987" s="2">
        <v>45292.146365740744</v>
      </c>
      <c r="F4987" s="1" t="s">
        <v>33</v>
      </c>
      <c r="G4987" s="9" t="s">
        <v>455</v>
      </c>
      <c r="H4987" s="9" t="s">
        <v>8278</v>
      </c>
      <c r="I4987" s="9" t="s">
        <v>79</v>
      </c>
      <c r="J4987" s="1">
        <v>900001</v>
      </c>
      <c r="K4987" s="4">
        <v>39722</v>
      </c>
      <c r="L4987" s="1" t="s">
        <v>50</v>
      </c>
      <c r="M4987" s="1" t="s">
        <v>182</v>
      </c>
      <c r="N4987" s="1" t="s">
        <v>75</v>
      </c>
      <c r="O4987" s="10">
        <v>45091.893391203703</v>
      </c>
      <c r="P4987" s="10">
        <v>45103.104166666664</v>
      </c>
      <c r="Q4987">
        <v>0</v>
      </c>
      <c r="R4987" t="s">
        <v>220</v>
      </c>
      <c r="S4987" t="s">
        <v>220</v>
      </c>
      <c r="T4987">
        <v>0</v>
      </c>
      <c r="U4987" t="s">
        <v>220</v>
      </c>
      <c r="V4987" t="str">
        <f>VLOOKUP(F4987, [1]!Table1[[#All],[Gender]:[city]], 3, FALSE)</f>
        <v>Not in Education</v>
      </c>
      <c r="W4987" s="11">
        <f>VLOOKUP(F4987, [1]!Table1[[#All],[Gender]:[city]], 4, FALSE)</f>
        <v>45092</v>
      </c>
      <c r="X4987" t="b">
        <f>VLOOKUP(F4987, [1]!Table1[[#All],[Gender]:[isFromSocialMedia]], 7, FALSE)</f>
        <v>0</v>
      </c>
      <c r="Y4987" t="str">
        <f>IF(TEXT(Table1[[#This Row],[Apply Date]], "yyyy-mm-dd") = TEXT(Table1[[#This Row],[Sign Up Date]], "yyyy-mm-dd"), "New User", "Repeat User")</f>
        <v>Repeat User</v>
      </c>
    </row>
    <row r="4988" spans="1:25" ht="12.75" x14ac:dyDescent="0.2">
      <c r="A4988" s="1" t="s">
        <v>8279</v>
      </c>
      <c r="B4988" s="1" t="s">
        <v>8158</v>
      </c>
      <c r="C4988" s="1" t="s">
        <v>80</v>
      </c>
      <c r="D4988" s="1" t="s">
        <v>2629</v>
      </c>
      <c r="E4988" s="2">
        <v>45292.146365740744</v>
      </c>
      <c r="F4988" s="1" t="s">
        <v>25</v>
      </c>
      <c r="G4988" s="9" t="s">
        <v>232</v>
      </c>
      <c r="H4988" s="9" t="s">
        <v>285</v>
      </c>
      <c r="I4988" s="9" t="s">
        <v>233</v>
      </c>
      <c r="J4988" s="1">
        <v>233</v>
      </c>
      <c r="K4988" s="4">
        <v>44501</v>
      </c>
      <c r="L4988" s="1" t="s">
        <v>104</v>
      </c>
      <c r="M4988" s="1" t="s">
        <v>80</v>
      </c>
      <c r="N4988" s="1" t="s">
        <v>31</v>
      </c>
      <c r="O4988" s="10">
        <v>45014.518750000003</v>
      </c>
      <c r="P4988" s="10">
        <v>45026.104166666664</v>
      </c>
      <c r="Q4988">
        <v>0</v>
      </c>
      <c r="R4988" t="s">
        <v>220</v>
      </c>
      <c r="S4988" t="s">
        <v>220</v>
      </c>
      <c r="T4988">
        <v>0</v>
      </c>
      <c r="U4988" t="s">
        <v>220</v>
      </c>
      <c r="V4988" t="str">
        <f>VLOOKUP(F4988, [1]!Table1[[#All],[Gender]:[city]], 3, FALSE)</f>
        <v>Undergraduate Student</v>
      </c>
      <c r="W4988" s="11">
        <f>VLOOKUP(F4988, [1]!Table1[[#All],[Gender]:[city]], 4, FALSE)</f>
        <v>45130</v>
      </c>
      <c r="X4988" t="b">
        <f>VLOOKUP(F4988, [1]!Table1[[#All],[Gender]:[isFromSocialMedia]], 7, FALSE)</f>
        <v>0</v>
      </c>
      <c r="Y4988" t="str">
        <f>IF(TEXT(Table1[[#This Row],[Apply Date]], "yyyy-mm-dd") = TEXT(Table1[[#This Row],[Sign Up Date]], "yyyy-mm-dd"), "New User", "Repeat User")</f>
        <v>Repeat User</v>
      </c>
    </row>
    <row r="4989" spans="1:25" ht="12.75" x14ac:dyDescent="0.2">
      <c r="A4989" s="1" t="s">
        <v>8280</v>
      </c>
      <c r="B4989" s="1" t="s">
        <v>8158</v>
      </c>
      <c r="C4989" s="1" t="s">
        <v>80</v>
      </c>
      <c r="D4989" s="1" t="s">
        <v>2629</v>
      </c>
      <c r="E4989" s="2">
        <v>45292.146365740744</v>
      </c>
      <c r="F4989" s="1" t="s">
        <v>33</v>
      </c>
      <c r="G4989" s="9" t="s">
        <v>139</v>
      </c>
      <c r="H4989" s="9" t="s">
        <v>60</v>
      </c>
      <c r="I4989" s="9" t="s">
        <v>61</v>
      </c>
      <c r="J4989" s="1">
        <v>63103</v>
      </c>
      <c r="K4989" s="3">
        <v>43647</v>
      </c>
      <c r="L4989" s="1" t="s">
        <v>50</v>
      </c>
      <c r="M4989" s="1" t="s">
        <v>8281</v>
      </c>
      <c r="N4989" s="1" t="s">
        <v>75</v>
      </c>
      <c r="O4989" s="10">
        <v>45125.728564814817</v>
      </c>
      <c r="P4989" s="10">
        <v>45159.1875</v>
      </c>
      <c r="Q4989">
        <v>0</v>
      </c>
      <c r="R4989" t="s">
        <v>220</v>
      </c>
      <c r="S4989" t="s">
        <v>220</v>
      </c>
      <c r="T4989">
        <v>0</v>
      </c>
      <c r="U4989" t="s">
        <v>220</v>
      </c>
      <c r="V4989" t="str">
        <f>VLOOKUP(F4989, [1]!Table1[[#All],[Gender]:[city]], 3, FALSE)</f>
        <v>Not in Education</v>
      </c>
      <c r="W4989" s="11">
        <f>VLOOKUP(F4989, [1]!Table1[[#All],[Gender]:[city]], 4, FALSE)</f>
        <v>45092</v>
      </c>
      <c r="X4989" t="b">
        <f>VLOOKUP(F4989, [1]!Table1[[#All],[Gender]:[isFromSocialMedia]], 7, FALSE)</f>
        <v>0</v>
      </c>
      <c r="Y4989" t="str">
        <f>IF(TEXT(Table1[[#This Row],[Apply Date]], "yyyy-mm-dd") = TEXT(Table1[[#This Row],[Sign Up Date]], "yyyy-mm-dd"), "New User", "Repeat User")</f>
        <v>Repeat User</v>
      </c>
    </row>
    <row r="4990" spans="1:25" ht="12.75" x14ac:dyDescent="0.2">
      <c r="A4990" s="1" t="s">
        <v>8282</v>
      </c>
      <c r="B4990" s="1" t="s">
        <v>8158</v>
      </c>
      <c r="C4990" s="1" t="s">
        <v>80</v>
      </c>
      <c r="D4990" s="1" t="s">
        <v>2629</v>
      </c>
      <c r="E4990" s="2">
        <v>45292.146365740744</v>
      </c>
      <c r="F4990" s="1" t="s">
        <v>25</v>
      </c>
      <c r="G4990" s="9" t="s">
        <v>907</v>
      </c>
      <c r="H4990" s="9" t="s">
        <v>8283</v>
      </c>
      <c r="I4990" s="9" t="s">
        <v>909</v>
      </c>
      <c r="J4990" s="1" t="s">
        <v>8284</v>
      </c>
      <c r="K4990" s="3">
        <v>44621</v>
      </c>
      <c r="L4990" s="1" t="s">
        <v>104</v>
      </c>
      <c r="M4990" s="1" t="s">
        <v>383</v>
      </c>
      <c r="N4990" s="1" t="s">
        <v>75</v>
      </c>
      <c r="O4990" s="10">
        <v>45093.218553240738</v>
      </c>
      <c r="P4990" s="10">
        <v>45131.104166666664</v>
      </c>
      <c r="Q4990">
        <v>0</v>
      </c>
      <c r="R4990" t="s">
        <v>220</v>
      </c>
      <c r="S4990" t="s">
        <v>220</v>
      </c>
      <c r="T4990">
        <v>0</v>
      </c>
      <c r="U4990" t="s">
        <v>220</v>
      </c>
      <c r="V4990" t="str">
        <f>VLOOKUP(F4990, [1]!Table1[[#All],[Gender]:[city]], 3, FALSE)</f>
        <v>Undergraduate Student</v>
      </c>
      <c r="W4990" s="11">
        <f>VLOOKUP(F4990, [1]!Table1[[#All],[Gender]:[city]], 4, FALSE)</f>
        <v>45130</v>
      </c>
      <c r="X4990" t="b">
        <f>VLOOKUP(F4990, [1]!Table1[[#All],[Gender]:[isFromSocialMedia]], 7, FALSE)</f>
        <v>0</v>
      </c>
      <c r="Y4990" t="str">
        <f>IF(TEXT(Table1[[#This Row],[Apply Date]], "yyyy-mm-dd") = TEXT(Table1[[#This Row],[Sign Up Date]], "yyyy-mm-dd"), "New User", "Repeat User")</f>
        <v>Repeat User</v>
      </c>
    </row>
    <row r="4991" spans="1:25" ht="12.75" x14ac:dyDescent="0.2">
      <c r="A4991" s="1" t="s">
        <v>8285</v>
      </c>
      <c r="B4991" s="1" t="s">
        <v>8158</v>
      </c>
      <c r="C4991" s="1" t="s">
        <v>80</v>
      </c>
      <c r="D4991" s="1" t="s">
        <v>2629</v>
      </c>
      <c r="E4991" s="2">
        <v>45292.146365740744</v>
      </c>
      <c r="F4991" s="1" t="s">
        <v>33</v>
      </c>
      <c r="G4991" s="9" t="s">
        <v>59</v>
      </c>
      <c r="H4991" s="9" t="s">
        <v>60</v>
      </c>
      <c r="I4991" s="9" t="s">
        <v>61</v>
      </c>
      <c r="J4991" s="1">
        <v>63108</v>
      </c>
      <c r="K4991" s="3">
        <v>45413</v>
      </c>
      <c r="L4991" s="1" t="s">
        <v>50</v>
      </c>
      <c r="M4991" s="1" t="s">
        <v>51</v>
      </c>
      <c r="N4991" s="1" t="s">
        <v>75</v>
      </c>
      <c r="O4991" s="10">
        <v>45101.15729166667</v>
      </c>
      <c r="P4991" s="10">
        <v>45131.104166666664</v>
      </c>
      <c r="Q4991">
        <v>0</v>
      </c>
      <c r="R4991" t="s">
        <v>220</v>
      </c>
      <c r="S4991" t="s">
        <v>220</v>
      </c>
      <c r="T4991">
        <v>0</v>
      </c>
      <c r="U4991" t="s">
        <v>220</v>
      </c>
      <c r="V4991" t="str">
        <f>VLOOKUP(F4991, [1]!Table1[[#All],[Gender]:[city]], 3, FALSE)</f>
        <v>Not in Education</v>
      </c>
      <c r="W4991" s="11">
        <f>VLOOKUP(F4991, [1]!Table1[[#All],[Gender]:[city]], 4, FALSE)</f>
        <v>45092</v>
      </c>
      <c r="X4991" t="b">
        <f>VLOOKUP(F4991, [1]!Table1[[#All],[Gender]:[isFromSocialMedia]], 7, FALSE)</f>
        <v>0</v>
      </c>
      <c r="Y4991" t="str">
        <f>IF(TEXT(Table1[[#This Row],[Apply Date]], "yyyy-mm-dd") = TEXT(Table1[[#This Row],[Sign Up Date]], "yyyy-mm-dd"), "New User", "Repeat User")</f>
        <v>Repeat User</v>
      </c>
    </row>
    <row r="4992" spans="1:25" ht="12.75" x14ac:dyDescent="0.2">
      <c r="A4992" s="1" t="s">
        <v>8286</v>
      </c>
      <c r="B4992" s="1" t="s">
        <v>8158</v>
      </c>
      <c r="C4992" s="1" t="s">
        <v>80</v>
      </c>
      <c r="D4992" s="1" t="s">
        <v>2629</v>
      </c>
      <c r="E4992" s="2">
        <v>45292.146365740744</v>
      </c>
      <c r="F4992" s="1" t="s">
        <v>33</v>
      </c>
      <c r="G4992" s="9" t="s">
        <v>147</v>
      </c>
      <c r="H4992" s="9" t="s">
        <v>148</v>
      </c>
      <c r="I4992" s="9" t="s">
        <v>45</v>
      </c>
      <c r="J4992" s="1">
        <v>400703</v>
      </c>
      <c r="K4992" s="3">
        <v>44743</v>
      </c>
      <c r="L4992" s="1" t="s">
        <v>104</v>
      </c>
      <c r="M4992" s="1" t="s">
        <v>204</v>
      </c>
      <c r="N4992" s="1" t="s">
        <v>75</v>
      </c>
      <c r="O4992" s="10">
        <v>45074.43645833333</v>
      </c>
      <c r="P4992" s="10">
        <v>45089.104166666664</v>
      </c>
      <c r="Q4992">
        <v>0</v>
      </c>
      <c r="R4992" t="s">
        <v>220</v>
      </c>
      <c r="S4992" t="s">
        <v>220</v>
      </c>
      <c r="T4992">
        <v>0</v>
      </c>
      <c r="U4992" t="s">
        <v>220</v>
      </c>
      <c r="V4992" t="str">
        <f>VLOOKUP(F4992, [1]!Table1[[#All],[Gender]:[city]], 3, FALSE)</f>
        <v>Not in Education</v>
      </c>
      <c r="W4992" s="11">
        <f>VLOOKUP(F4992, [1]!Table1[[#All],[Gender]:[city]], 4, FALSE)</f>
        <v>45092</v>
      </c>
      <c r="X4992" t="b">
        <f>VLOOKUP(F4992, [1]!Table1[[#All],[Gender]:[isFromSocialMedia]], 7, FALSE)</f>
        <v>0</v>
      </c>
      <c r="Y4992" t="str">
        <f>IF(TEXT(Table1[[#This Row],[Apply Date]], "yyyy-mm-dd") = TEXT(Table1[[#This Row],[Sign Up Date]], "yyyy-mm-dd"), "New User", "Repeat User")</f>
        <v>Repeat User</v>
      </c>
    </row>
    <row r="4993" spans="1:25" ht="12.75" x14ac:dyDescent="0.2">
      <c r="A4993" s="1" t="s">
        <v>8287</v>
      </c>
      <c r="B4993" s="1" t="s">
        <v>8158</v>
      </c>
      <c r="C4993" s="1" t="s">
        <v>80</v>
      </c>
      <c r="D4993" s="1" t="s">
        <v>2629</v>
      </c>
      <c r="E4993" s="2">
        <v>45292.146365740744</v>
      </c>
      <c r="F4993" s="1" t="s">
        <v>25</v>
      </c>
      <c r="G4993" s="9" t="s">
        <v>232</v>
      </c>
      <c r="H4993" s="9" t="s">
        <v>285</v>
      </c>
      <c r="I4993" s="9" t="s">
        <v>233</v>
      </c>
      <c r="J4993" s="1">
        <v>233</v>
      </c>
      <c r="K4993" s="3">
        <v>44743</v>
      </c>
      <c r="L4993" s="1" t="s">
        <v>37</v>
      </c>
      <c r="M4993" s="1" t="s">
        <v>97</v>
      </c>
      <c r="N4993" s="1" t="s">
        <v>75</v>
      </c>
      <c r="O4993" s="10">
        <v>45154.468263888892</v>
      </c>
      <c r="P4993" s="10">
        <v>45264.104432870372</v>
      </c>
      <c r="Q4993">
        <v>0</v>
      </c>
      <c r="R4993" t="s">
        <v>220</v>
      </c>
      <c r="S4993" t="s">
        <v>220</v>
      </c>
      <c r="T4993">
        <v>0</v>
      </c>
      <c r="U4993" t="s">
        <v>220</v>
      </c>
      <c r="V4993" t="str">
        <f>VLOOKUP(F4993, [1]!Table1[[#All],[Gender]:[city]], 3, FALSE)</f>
        <v>Undergraduate Student</v>
      </c>
      <c r="W4993" s="11">
        <f>VLOOKUP(F4993, [1]!Table1[[#All],[Gender]:[city]], 4, FALSE)</f>
        <v>45130</v>
      </c>
      <c r="X4993" t="b">
        <f>VLOOKUP(F4993, [1]!Table1[[#All],[Gender]:[isFromSocialMedia]], 7, FALSE)</f>
        <v>0</v>
      </c>
      <c r="Y4993" t="str">
        <f>IF(TEXT(Table1[[#This Row],[Apply Date]], "yyyy-mm-dd") = TEXT(Table1[[#This Row],[Sign Up Date]], "yyyy-mm-dd"), "New User", "Repeat User")</f>
        <v>Repeat User</v>
      </c>
    </row>
    <row r="4994" spans="1:25" ht="12.75" x14ac:dyDescent="0.2">
      <c r="A4994" s="1" t="s">
        <v>8288</v>
      </c>
      <c r="B4994" s="1" t="s">
        <v>8158</v>
      </c>
      <c r="C4994" s="1" t="s">
        <v>80</v>
      </c>
      <c r="D4994" s="1" t="s">
        <v>2629</v>
      </c>
      <c r="E4994" s="2">
        <v>45292.146365740744</v>
      </c>
      <c r="F4994" s="1" t="s">
        <v>25</v>
      </c>
      <c r="G4994" s="9" t="s">
        <v>4182</v>
      </c>
      <c r="H4994" s="9" t="s">
        <v>67</v>
      </c>
      <c r="I4994" s="9" t="s">
        <v>45</v>
      </c>
      <c r="J4994" s="1">
        <v>208020</v>
      </c>
      <c r="K4994" s="3">
        <v>45444</v>
      </c>
      <c r="L4994" s="1" t="s">
        <v>37</v>
      </c>
      <c r="M4994" s="1" t="s">
        <v>238</v>
      </c>
      <c r="N4994" s="1" t="s">
        <v>75</v>
      </c>
      <c r="O4994" s="10">
        <v>45126.368854166663</v>
      </c>
      <c r="P4994" s="10">
        <v>45159.1875</v>
      </c>
      <c r="Q4994">
        <v>0</v>
      </c>
      <c r="R4994" t="s">
        <v>220</v>
      </c>
      <c r="S4994" t="s">
        <v>220</v>
      </c>
      <c r="T4994">
        <v>0</v>
      </c>
      <c r="U4994" t="s">
        <v>220</v>
      </c>
      <c r="V4994" t="str">
        <f>VLOOKUP(F4994, [1]!Table1[[#All],[Gender]:[city]], 3, FALSE)</f>
        <v>Undergraduate Student</v>
      </c>
      <c r="W4994" s="11">
        <f>VLOOKUP(F4994, [1]!Table1[[#All],[Gender]:[city]], 4, FALSE)</f>
        <v>45130</v>
      </c>
      <c r="X4994" t="b">
        <f>VLOOKUP(F4994, [1]!Table1[[#All],[Gender]:[isFromSocialMedia]], 7, FALSE)</f>
        <v>0</v>
      </c>
      <c r="Y4994" t="str">
        <f>IF(TEXT(Table1[[#This Row],[Apply Date]], "yyyy-mm-dd") = TEXT(Table1[[#This Row],[Sign Up Date]], "yyyy-mm-dd"), "New User", "Repeat User")</f>
        <v>Repeat User</v>
      </c>
    </row>
    <row r="4995" spans="1:25" ht="12.75" x14ac:dyDescent="0.2">
      <c r="A4995" s="1" t="s">
        <v>8289</v>
      </c>
      <c r="B4995" s="1" t="s">
        <v>8158</v>
      </c>
      <c r="C4995" s="1" t="s">
        <v>80</v>
      </c>
      <c r="D4995" s="1" t="s">
        <v>2629</v>
      </c>
      <c r="E4995" s="2">
        <v>45292.146365740744</v>
      </c>
      <c r="F4995" s="1" t="s">
        <v>25</v>
      </c>
      <c r="G4995" s="9" t="s">
        <v>110</v>
      </c>
      <c r="H4995" s="9" t="s">
        <v>49</v>
      </c>
      <c r="I4995" s="9" t="s">
        <v>45</v>
      </c>
      <c r="J4995" s="1">
        <v>503001</v>
      </c>
      <c r="K4995" s="4">
        <v>44835</v>
      </c>
      <c r="L4995" s="1" t="s">
        <v>37</v>
      </c>
      <c r="M4995" s="1" t="s">
        <v>238</v>
      </c>
      <c r="N4995" s="1" t="s">
        <v>75</v>
      </c>
      <c r="O4995" s="10">
        <v>45111.263888888891</v>
      </c>
      <c r="P4995" s="10">
        <v>45131.104166666664</v>
      </c>
      <c r="Q4995">
        <v>0</v>
      </c>
      <c r="R4995" t="s">
        <v>220</v>
      </c>
      <c r="S4995" t="s">
        <v>220</v>
      </c>
      <c r="T4995">
        <v>0</v>
      </c>
      <c r="U4995" t="s">
        <v>220</v>
      </c>
      <c r="V4995" t="str">
        <f>VLOOKUP(F4995, [1]!Table1[[#All],[Gender]:[city]], 3, FALSE)</f>
        <v>Undergraduate Student</v>
      </c>
      <c r="W4995" s="11">
        <f>VLOOKUP(F4995, [1]!Table1[[#All],[Gender]:[city]], 4, FALSE)</f>
        <v>45130</v>
      </c>
      <c r="X4995" t="b">
        <f>VLOOKUP(F4995, [1]!Table1[[#All],[Gender]:[isFromSocialMedia]], 7, FALSE)</f>
        <v>0</v>
      </c>
      <c r="Y4995" t="str">
        <f>IF(TEXT(Table1[[#This Row],[Apply Date]], "yyyy-mm-dd") = TEXT(Table1[[#This Row],[Sign Up Date]], "yyyy-mm-dd"), "New User", "Repeat User")</f>
        <v>Repeat User</v>
      </c>
    </row>
    <row r="4996" spans="1:25" ht="12.75" x14ac:dyDescent="0.2">
      <c r="A4996" s="1" t="s">
        <v>8290</v>
      </c>
      <c r="B4996" s="1" t="s">
        <v>8158</v>
      </c>
      <c r="C4996" s="1" t="s">
        <v>80</v>
      </c>
      <c r="D4996" s="1" t="s">
        <v>2629</v>
      </c>
      <c r="E4996" s="2">
        <v>45292.146365740744</v>
      </c>
      <c r="F4996" s="1" t="s">
        <v>25</v>
      </c>
      <c r="G4996" s="9" t="s">
        <v>232</v>
      </c>
      <c r="H4996" s="9" t="s">
        <v>285</v>
      </c>
      <c r="I4996" s="9" t="s">
        <v>233</v>
      </c>
      <c r="J4996" s="1">
        <v>23351</v>
      </c>
      <c r="K4996" s="3">
        <v>42005</v>
      </c>
      <c r="L4996" s="1" t="s">
        <v>37</v>
      </c>
      <c r="M4996" s="1" t="s">
        <v>182</v>
      </c>
      <c r="N4996" s="1" t="s">
        <v>75</v>
      </c>
      <c r="O4996" s="10">
        <v>45118.556469907409</v>
      </c>
      <c r="P4996" s="10">
        <v>45159.1875</v>
      </c>
      <c r="Q4996">
        <v>0</v>
      </c>
      <c r="R4996" t="s">
        <v>220</v>
      </c>
      <c r="S4996" t="s">
        <v>220</v>
      </c>
      <c r="T4996">
        <v>0</v>
      </c>
      <c r="U4996" t="s">
        <v>220</v>
      </c>
      <c r="V4996" t="str">
        <f>VLOOKUP(F4996, [1]!Table1[[#All],[Gender]:[city]], 3, FALSE)</f>
        <v>Undergraduate Student</v>
      </c>
      <c r="W4996" s="11">
        <f>VLOOKUP(F4996, [1]!Table1[[#All],[Gender]:[city]], 4, FALSE)</f>
        <v>45130</v>
      </c>
      <c r="X4996" t="b">
        <f>VLOOKUP(F4996, [1]!Table1[[#All],[Gender]:[isFromSocialMedia]], 7, FALSE)</f>
        <v>0</v>
      </c>
      <c r="Y4996" t="str">
        <f>IF(TEXT(Table1[[#This Row],[Apply Date]], "yyyy-mm-dd") = TEXT(Table1[[#This Row],[Sign Up Date]], "yyyy-mm-dd"), "New User", "Repeat User")</f>
        <v>Repeat User</v>
      </c>
    </row>
    <row r="4997" spans="1:25" ht="12.75" x14ac:dyDescent="0.2">
      <c r="A4997" s="1" t="s">
        <v>8291</v>
      </c>
      <c r="B4997" s="1" t="s">
        <v>8158</v>
      </c>
      <c r="C4997" s="1" t="s">
        <v>80</v>
      </c>
      <c r="D4997" s="1" t="s">
        <v>2629</v>
      </c>
      <c r="E4997" s="2">
        <v>45292.146365740744</v>
      </c>
      <c r="F4997" s="1" t="s">
        <v>33</v>
      </c>
      <c r="G4997" s="9" t="s">
        <v>3918</v>
      </c>
      <c r="H4997" s="9" t="s">
        <v>881</v>
      </c>
      <c r="I4997" s="9" t="s">
        <v>45</v>
      </c>
      <c r="J4997" s="1">
        <v>781024</v>
      </c>
      <c r="K4997" s="3">
        <v>45413</v>
      </c>
      <c r="L4997" s="1" t="s">
        <v>37</v>
      </c>
      <c r="M4997" s="1" t="s">
        <v>238</v>
      </c>
      <c r="N4997" s="1" t="s">
        <v>39</v>
      </c>
      <c r="O4997" s="10">
        <v>45103.848796296297</v>
      </c>
      <c r="P4997" s="10">
        <v>45145.1875</v>
      </c>
      <c r="Q4997" s="1">
        <v>500</v>
      </c>
      <c r="R4997" s="1" t="s">
        <v>8179</v>
      </c>
      <c r="S4997" s="1" t="s">
        <v>8180</v>
      </c>
      <c r="T4997" s="1">
        <v>1182</v>
      </c>
      <c r="U4997" s="1" t="s">
        <v>8160</v>
      </c>
      <c r="V4997" t="str">
        <f>VLOOKUP(F4997, [1]!Table1[[#All],[Gender]:[city]], 3, FALSE)</f>
        <v>Not in Education</v>
      </c>
      <c r="W4997" s="11">
        <f>VLOOKUP(F4997, [1]!Table1[[#All],[Gender]:[city]], 4, FALSE)</f>
        <v>45092</v>
      </c>
      <c r="X4997" t="b">
        <f>VLOOKUP(F4997, [1]!Table1[[#All],[Gender]:[isFromSocialMedia]], 7, FALSE)</f>
        <v>0</v>
      </c>
      <c r="Y4997" t="str">
        <f>IF(TEXT(Table1[[#This Row],[Apply Date]], "yyyy-mm-dd") = TEXT(Table1[[#This Row],[Sign Up Date]], "yyyy-mm-dd"), "New User", "Repeat User")</f>
        <v>Repeat User</v>
      </c>
    </row>
    <row r="4998" spans="1:25" ht="12.75" x14ac:dyDescent="0.2">
      <c r="A4998" s="1" t="s">
        <v>8292</v>
      </c>
      <c r="B4998" s="1" t="s">
        <v>8158</v>
      </c>
      <c r="C4998" s="1" t="s">
        <v>80</v>
      </c>
      <c r="D4998" s="1" t="s">
        <v>2629</v>
      </c>
      <c r="E4998" s="2">
        <v>45292.146365740744</v>
      </c>
      <c r="F4998" s="1" t="s">
        <v>25</v>
      </c>
      <c r="G4998" s="9" t="s">
        <v>8293</v>
      </c>
      <c r="H4998" s="9" t="s">
        <v>91</v>
      </c>
      <c r="I4998" s="9" t="s">
        <v>45</v>
      </c>
      <c r="J4998" s="1">
        <v>518501</v>
      </c>
      <c r="K4998" s="3">
        <v>44743</v>
      </c>
      <c r="L4998" s="1" t="s">
        <v>104</v>
      </c>
      <c r="M4998" s="1" t="s">
        <v>388</v>
      </c>
      <c r="N4998" s="1" t="s">
        <v>75</v>
      </c>
      <c r="O4998" s="10">
        <v>45132.555254629631</v>
      </c>
      <c r="P4998" s="10">
        <v>45299.146365740744</v>
      </c>
      <c r="Q4998">
        <v>0</v>
      </c>
      <c r="R4998" t="s">
        <v>220</v>
      </c>
      <c r="S4998" t="s">
        <v>220</v>
      </c>
      <c r="T4998">
        <v>0</v>
      </c>
      <c r="U4998" t="s">
        <v>220</v>
      </c>
      <c r="V4998" t="str">
        <f>VLOOKUP(F4998, [1]!Table1[[#All],[Gender]:[city]], 3, FALSE)</f>
        <v>Undergraduate Student</v>
      </c>
      <c r="W4998" s="11">
        <f>VLOOKUP(F4998, [1]!Table1[[#All],[Gender]:[city]], 4, FALSE)</f>
        <v>45130</v>
      </c>
      <c r="X4998" t="b">
        <f>VLOOKUP(F4998, [1]!Table1[[#All],[Gender]:[isFromSocialMedia]], 7, FALSE)</f>
        <v>0</v>
      </c>
      <c r="Y4998" t="str">
        <f>IF(TEXT(Table1[[#This Row],[Apply Date]], "yyyy-mm-dd") = TEXT(Table1[[#This Row],[Sign Up Date]], "yyyy-mm-dd"), "New User", "Repeat User")</f>
        <v>Repeat User</v>
      </c>
    </row>
    <row r="4999" spans="1:25" ht="12.75" x14ac:dyDescent="0.2">
      <c r="A4999" s="1" t="s">
        <v>8294</v>
      </c>
      <c r="B4999" s="1" t="s">
        <v>8158</v>
      </c>
      <c r="C4999" s="1" t="s">
        <v>80</v>
      </c>
      <c r="D4999" s="1" t="s">
        <v>2629</v>
      </c>
      <c r="E4999" s="2">
        <v>45292.146365740744</v>
      </c>
      <c r="F4999" s="1" t="s">
        <v>25</v>
      </c>
      <c r="G4999" s="9" t="s">
        <v>48</v>
      </c>
      <c r="H4999" s="9" t="s">
        <v>49</v>
      </c>
      <c r="I4999" s="9" t="s">
        <v>45</v>
      </c>
      <c r="J4999" s="1">
        <v>500047</v>
      </c>
      <c r="K4999" s="3">
        <v>44562</v>
      </c>
      <c r="L4999" s="1" t="s">
        <v>37</v>
      </c>
      <c r="M4999" s="1" t="s">
        <v>51</v>
      </c>
      <c r="N4999" s="1" t="s">
        <v>39</v>
      </c>
      <c r="O4999" s="10">
        <v>45121.781458333331</v>
      </c>
      <c r="P4999" s="10">
        <v>45159.1875</v>
      </c>
      <c r="Q4999" s="1">
        <v>500</v>
      </c>
      <c r="R4999" s="1" t="s">
        <v>8179</v>
      </c>
      <c r="S4999" s="1" t="s">
        <v>8180</v>
      </c>
      <c r="T4999" s="1">
        <v>1182</v>
      </c>
      <c r="U4999" s="1" t="s">
        <v>8160</v>
      </c>
      <c r="V4999" t="str">
        <f>VLOOKUP(F4999, [1]!Table1[[#All],[Gender]:[city]], 3, FALSE)</f>
        <v>Undergraduate Student</v>
      </c>
      <c r="W4999" s="11">
        <f>VLOOKUP(F4999, [1]!Table1[[#All],[Gender]:[city]], 4, FALSE)</f>
        <v>45130</v>
      </c>
      <c r="X4999" t="b">
        <f>VLOOKUP(F4999, [1]!Table1[[#All],[Gender]:[isFromSocialMedia]], 7, FALSE)</f>
        <v>0</v>
      </c>
      <c r="Y4999" t="str">
        <f>IF(TEXT(Table1[[#This Row],[Apply Date]], "yyyy-mm-dd") = TEXT(Table1[[#This Row],[Sign Up Date]], "yyyy-mm-dd"), "New User", "Repeat User")</f>
        <v>Repeat User</v>
      </c>
    </row>
    <row r="5000" spans="1:25" ht="12.75" x14ac:dyDescent="0.2">
      <c r="A5000" s="1" t="s">
        <v>8295</v>
      </c>
      <c r="B5000" s="1" t="s">
        <v>8158</v>
      </c>
      <c r="C5000" s="1" t="s">
        <v>80</v>
      </c>
      <c r="D5000" s="1" t="s">
        <v>2629</v>
      </c>
      <c r="E5000" s="2">
        <v>45292.146365740744</v>
      </c>
      <c r="F5000" s="1" t="s">
        <v>25</v>
      </c>
      <c r="G5000" s="9" t="s">
        <v>4150</v>
      </c>
      <c r="H5000" s="9" t="s">
        <v>668</v>
      </c>
      <c r="I5000" s="9" t="s">
        <v>45</v>
      </c>
      <c r="J5000" s="1">
        <v>670702</v>
      </c>
      <c r="K5000" s="3">
        <v>45078</v>
      </c>
      <c r="L5000" s="1" t="s">
        <v>37</v>
      </c>
      <c r="M5000" s="1" t="s">
        <v>46</v>
      </c>
      <c r="N5000" s="1" t="s">
        <v>75</v>
      </c>
      <c r="O5000" s="10">
        <v>45100.487673611111</v>
      </c>
      <c r="P5000" s="10">
        <v>45145.1875</v>
      </c>
      <c r="Q5000">
        <v>0</v>
      </c>
      <c r="R5000" t="s">
        <v>220</v>
      </c>
      <c r="S5000" t="s">
        <v>220</v>
      </c>
      <c r="T5000">
        <v>0</v>
      </c>
      <c r="U5000" t="s">
        <v>220</v>
      </c>
      <c r="V5000" t="str">
        <f>VLOOKUP(F5000, [1]!Table1[[#All],[Gender]:[city]], 3, FALSE)</f>
        <v>Undergraduate Student</v>
      </c>
      <c r="W5000" s="11">
        <f>VLOOKUP(F5000, [1]!Table1[[#All],[Gender]:[city]], 4, FALSE)</f>
        <v>45130</v>
      </c>
      <c r="X5000" t="b">
        <f>VLOOKUP(F5000, [1]!Table1[[#All],[Gender]:[isFromSocialMedia]], 7, FALSE)</f>
        <v>0</v>
      </c>
      <c r="Y5000" t="str">
        <f>IF(TEXT(Table1[[#This Row],[Apply Date]], "yyyy-mm-dd") = TEXT(Table1[[#This Row],[Sign Up Date]], "yyyy-mm-dd"), "New User", "Repeat User")</f>
        <v>Repeat User</v>
      </c>
    </row>
    <row r="5001" spans="1:25" ht="12.75" x14ac:dyDescent="0.2">
      <c r="A5001" s="1" t="s">
        <v>8296</v>
      </c>
      <c r="B5001" s="1" t="s">
        <v>8158</v>
      </c>
      <c r="C5001" s="1" t="s">
        <v>80</v>
      </c>
      <c r="D5001" s="1" t="s">
        <v>2629</v>
      </c>
      <c r="E5001" s="2">
        <v>45292.146365740744</v>
      </c>
      <c r="F5001" s="1" t="s">
        <v>33</v>
      </c>
      <c r="G5001" s="9" t="s">
        <v>8297</v>
      </c>
      <c r="H5001" s="9" t="s">
        <v>8298</v>
      </c>
      <c r="I5001" s="9" t="s">
        <v>187</v>
      </c>
      <c r="J5001" s="1">
        <v>10201</v>
      </c>
      <c r="K5001" s="3">
        <v>45778</v>
      </c>
      <c r="L5001" s="1" t="s">
        <v>50</v>
      </c>
      <c r="M5001" s="1" t="s">
        <v>336</v>
      </c>
      <c r="N5001" s="1" t="s">
        <v>75</v>
      </c>
      <c r="O5001" s="10">
        <v>45065.370092592595</v>
      </c>
      <c r="P5001" s="10">
        <v>45089.104166666664</v>
      </c>
      <c r="Q5001">
        <v>0</v>
      </c>
      <c r="R5001" t="s">
        <v>220</v>
      </c>
      <c r="S5001" t="s">
        <v>220</v>
      </c>
      <c r="T5001">
        <v>0</v>
      </c>
      <c r="U5001" t="s">
        <v>220</v>
      </c>
      <c r="V5001" t="str">
        <f>VLOOKUP(F5001, [1]!Table1[[#All],[Gender]:[city]], 3, FALSE)</f>
        <v>Not in Education</v>
      </c>
      <c r="W5001" s="11">
        <f>VLOOKUP(F5001, [1]!Table1[[#All],[Gender]:[city]], 4, FALSE)</f>
        <v>45092</v>
      </c>
      <c r="X5001" t="b">
        <f>VLOOKUP(F5001, [1]!Table1[[#All],[Gender]:[isFromSocialMedia]], 7, FALSE)</f>
        <v>0</v>
      </c>
      <c r="Y5001" t="str">
        <f>IF(TEXT(Table1[[#This Row],[Apply Date]], "yyyy-mm-dd") = TEXT(Table1[[#This Row],[Sign Up Date]], "yyyy-mm-dd"), "New User", "Repeat User")</f>
        <v>Repeat User</v>
      </c>
    </row>
    <row r="5002" spans="1:25" ht="12.75" x14ac:dyDescent="0.2">
      <c r="A5002" s="1" t="s">
        <v>8299</v>
      </c>
      <c r="B5002" s="1" t="s">
        <v>8158</v>
      </c>
      <c r="C5002" s="1" t="s">
        <v>80</v>
      </c>
      <c r="D5002" s="1" t="s">
        <v>2629</v>
      </c>
      <c r="E5002" s="2">
        <v>45292.146365740744</v>
      </c>
      <c r="F5002" s="1" t="s">
        <v>33</v>
      </c>
      <c r="G5002" s="9" t="s">
        <v>163</v>
      </c>
      <c r="H5002" s="9" t="s">
        <v>163</v>
      </c>
      <c r="I5002" s="9" t="s">
        <v>79</v>
      </c>
      <c r="J5002" s="1">
        <v>100311</v>
      </c>
      <c r="K5002" s="4">
        <v>42705</v>
      </c>
      <c r="L5002" s="1" t="s">
        <v>104</v>
      </c>
      <c r="M5002" s="1" t="s">
        <v>2617</v>
      </c>
      <c r="N5002" s="1" t="s">
        <v>39</v>
      </c>
      <c r="O5002" s="10">
        <v>45127.475057870368</v>
      </c>
      <c r="P5002" s="10">
        <v>45145.1875</v>
      </c>
      <c r="Q5002" s="1">
        <v>500</v>
      </c>
      <c r="R5002" s="1" t="s">
        <v>8179</v>
      </c>
      <c r="S5002" s="1" t="s">
        <v>8180</v>
      </c>
      <c r="T5002" s="1">
        <v>1182</v>
      </c>
      <c r="U5002" s="1" t="s">
        <v>8160</v>
      </c>
      <c r="V5002" t="str">
        <f>VLOOKUP(F5002, [1]!Table1[[#All],[Gender]:[city]], 3, FALSE)</f>
        <v>Not in Education</v>
      </c>
      <c r="W5002" s="11">
        <f>VLOOKUP(F5002, [1]!Table1[[#All],[Gender]:[city]], 4, FALSE)</f>
        <v>45092</v>
      </c>
      <c r="X5002" t="b">
        <f>VLOOKUP(F5002, [1]!Table1[[#All],[Gender]:[isFromSocialMedia]], 7, FALSE)</f>
        <v>0</v>
      </c>
      <c r="Y5002" t="str">
        <f>IF(TEXT(Table1[[#This Row],[Apply Date]], "yyyy-mm-dd") = TEXT(Table1[[#This Row],[Sign Up Date]], "yyyy-mm-dd"), "New User", "Repeat User")</f>
        <v>Repeat User</v>
      </c>
    </row>
    <row r="5003" spans="1:25" ht="12.75" x14ac:dyDescent="0.2">
      <c r="A5003" s="1" t="s">
        <v>8300</v>
      </c>
      <c r="B5003" s="1" t="s">
        <v>8158</v>
      </c>
      <c r="C5003" s="1" t="s">
        <v>80</v>
      </c>
      <c r="D5003" s="1" t="s">
        <v>2629</v>
      </c>
      <c r="E5003" s="2">
        <v>45292.146365740744</v>
      </c>
      <c r="F5003" s="1" t="s">
        <v>25</v>
      </c>
      <c r="G5003" s="9" t="s">
        <v>1830</v>
      </c>
      <c r="H5003" s="9" t="s">
        <v>1831</v>
      </c>
      <c r="I5003" s="9" t="s">
        <v>1832</v>
      </c>
      <c r="J5003" s="1">
        <v>2091</v>
      </c>
      <c r="K5003" s="4">
        <v>45231</v>
      </c>
      <c r="L5003" s="1" t="s">
        <v>29</v>
      </c>
      <c r="M5003" s="1" t="s">
        <v>80</v>
      </c>
      <c r="N5003" s="1" t="s">
        <v>39</v>
      </c>
      <c r="O5003" s="10">
        <v>45118.774282407408</v>
      </c>
      <c r="P5003" s="10">
        <v>45145.1875</v>
      </c>
      <c r="Q5003" s="1">
        <v>1000</v>
      </c>
      <c r="R5003" s="1" t="s">
        <v>8169</v>
      </c>
      <c r="S5003" s="1" t="s">
        <v>8170</v>
      </c>
      <c r="T5003" s="1">
        <v>1776</v>
      </c>
      <c r="U5003" s="1" t="s">
        <v>8160</v>
      </c>
      <c r="V5003" t="str">
        <f>VLOOKUP(F5003, [1]!Table1[[#All],[Gender]:[city]], 3, FALSE)</f>
        <v>Undergraduate Student</v>
      </c>
      <c r="W5003" s="11">
        <f>VLOOKUP(F5003, [1]!Table1[[#All],[Gender]:[city]], 4, FALSE)</f>
        <v>45130</v>
      </c>
      <c r="X5003" t="b">
        <f>VLOOKUP(F5003, [1]!Table1[[#All],[Gender]:[isFromSocialMedia]], 7, FALSE)</f>
        <v>0</v>
      </c>
      <c r="Y5003" t="str">
        <f>IF(TEXT(Table1[[#This Row],[Apply Date]], "yyyy-mm-dd") = TEXT(Table1[[#This Row],[Sign Up Date]], "yyyy-mm-dd"), "New User", "Repeat User")</f>
        <v>Repeat User</v>
      </c>
    </row>
    <row r="5004" spans="1:25" ht="12.75" x14ac:dyDescent="0.2">
      <c r="A5004" s="1" t="s">
        <v>8301</v>
      </c>
      <c r="B5004" s="1" t="s">
        <v>8158</v>
      </c>
      <c r="C5004" s="1" t="s">
        <v>80</v>
      </c>
      <c r="D5004" s="1" t="s">
        <v>2629</v>
      </c>
      <c r="E5004" s="2">
        <v>45292.146365740744</v>
      </c>
      <c r="F5004" s="1" t="s">
        <v>25</v>
      </c>
      <c r="G5004" s="9" t="s">
        <v>8302</v>
      </c>
      <c r="H5004" s="9" t="s">
        <v>455</v>
      </c>
      <c r="I5004" s="9" t="s">
        <v>79</v>
      </c>
      <c r="J5004" s="1">
        <v>900107</v>
      </c>
      <c r="K5004" s="3">
        <v>44228</v>
      </c>
      <c r="L5004" s="1" t="s">
        <v>50</v>
      </c>
      <c r="M5004" s="1" t="s">
        <v>439</v>
      </c>
      <c r="N5004" s="1" t="s">
        <v>75</v>
      </c>
      <c r="O5004" s="10">
        <v>45148.61577546296</v>
      </c>
      <c r="P5004" s="10">
        <v>45159.1875</v>
      </c>
      <c r="Q5004">
        <v>0</v>
      </c>
      <c r="R5004" t="s">
        <v>220</v>
      </c>
      <c r="S5004" t="s">
        <v>220</v>
      </c>
      <c r="T5004">
        <v>0</v>
      </c>
      <c r="U5004" t="s">
        <v>220</v>
      </c>
      <c r="V5004" t="str">
        <f>VLOOKUP(F5004, [1]!Table1[[#All],[Gender]:[city]], 3, FALSE)</f>
        <v>Undergraduate Student</v>
      </c>
      <c r="W5004" s="11">
        <f>VLOOKUP(F5004, [1]!Table1[[#All],[Gender]:[city]], 4, FALSE)</f>
        <v>45130</v>
      </c>
      <c r="X5004" t="b">
        <f>VLOOKUP(F5004, [1]!Table1[[#All],[Gender]:[isFromSocialMedia]], 7, FALSE)</f>
        <v>0</v>
      </c>
      <c r="Y5004" t="str">
        <f>IF(TEXT(Table1[[#This Row],[Apply Date]], "yyyy-mm-dd") = TEXT(Table1[[#This Row],[Sign Up Date]], "yyyy-mm-dd"), "New User", "Repeat User")</f>
        <v>Repeat User</v>
      </c>
    </row>
    <row r="5005" spans="1:25" ht="12.75" x14ac:dyDescent="0.2">
      <c r="A5005" s="1" t="s">
        <v>8303</v>
      </c>
      <c r="B5005" s="1" t="s">
        <v>8158</v>
      </c>
      <c r="C5005" s="1" t="s">
        <v>80</v>
      </c>
      <c r="D5005" s="1" t="s">
        <v>2629</v>
      </c>
      <c r="E5005" s="2">
        <v>45292.146365740744</v>
      </c>
      <c r="F5005" s="1" t="s">
        <v>25</v>
      </c>
      <c r="G5005" s="9" t="s">
        <v>8304</v>
      </c>
      <c r="H5005" s="9" t="s">
        <v>8305</v>
      </c>
      <c r="I5005" s="9" t="s">
        <v>233</v>
      </c>
      <c r="J5005" s="1">
        <v>233</v>
      </c>
      <c r="K5005" s="4">
        <v>44835</v>
      </c>
      <c r="L5005" s="1" t="s">
        <v>104</v>
      </c>
      <c r="M5005" s="1" t="s">
        <v>182</v>
      </c>
      <c r="N5005" s="1" t="s">
        <v>75</v>
      </c>
      <c r="O5005" s="10">
        <v>45091.324212962965</v>
      </c>
      <c r="P5005" s="10">
        <v>45117.104166666664</v>
      </c>
      <c r="Q5005">
        <v>0</v>
      </c>
      <c r="R5005" t="s">
        <v>220</v>
      </c>
      <c r="S5005" t="s">
        <v>220</v>
      </c>
      <c r="T5005">
        <v>0</v>
      </c>
      <c r="U5005" t="s">
        <v>220</v>
      </c>
      <c r="V5005" t="str">
        <f>VLOOKUP(F5005, [1]!Table1[[#All],[Gender]:[city]], 3, FALSE)</f>
        <v>Undergraduate Student</v>
      </c>
      <c r="W5005" s="11">
        <f>VLOOKUP(F5005, [1]!Table1[[#All],[Gender]:[city]], 4, FALSE)</f>
        <v>45130</v>
      </c>
      <c r="X5005" t="b">
        <f>VLOOKUP(F5005, [1]!Table1[[#All],[Gender]:[isFromSocialMedia]], 7, FALSE)</f>
        <v>0</v>
      </c>
      <c r="Y5005" t="str">
        <f>IF(TEXT(Table1[[#This Row],[Apply Date]], "yyyy-mm-dd") = TEXT(Table1[[#This Row],[Sign Up Date]], "yyyy-mm-dd"), "New User", "Repeat User")</f>
        <v>Repeat User</v>
      </c>
    </row>
    <row r="5006" spans="1:25" ht="12.75" x14ac:dyDescent="0.2">
      <c r="A5006" s="1" t="s">
        <v>8306</v>
      </c>
      <c r="B5006" s="1" t="s">
        <v>8158</v>
      </c>
      <c r="C5006" s="1" t="s">
        <v>80</v>
      </c>
      <c r="D5006" s="1" t="s">
        <v>2629</v>
      </c>
      <c r="E5006" s="2">
        <v>45292.146365740744</v>
      </c>
      <c r="F5006" s="1" t="s">
        <v>25</v>
      </c>
      <c r="G5006" s="9" t="s">
        <v>7183</v>
      </c>
      <c r="H5006" s="9" t="s">
        <v>60</v>
      </c>
      <c r="I5006" s="9" t="s">
        <v>61</v>
      </c>
      <c r="J5006" s="1">
        <v>63026</v>
      </c>
      <c r="K5006" s="3">
        <v>45413</v>
      </c>
      <c r="L5006" s="1" t="s">
        <v>50</v>
      </c>
      <c r="M5006" s="1" t="s">
        <v>291</v>
      </c>
      <c r="N5006" s="1" t="s">
        <v>75</v>
      </c>
      <c r="O5006" s="10">
        <v>45161.183206018519</v>
      </c>
      <c r="P5006" s="10">
        <v>45299.146365740744</v>
      </c>
      <c r="Q5006">
        <v>0</v>
      </c>
      <c r="R5006" t="s">
        <v>220</v>
      </c>
      <c r="S5006" t="s">
        <v>220</v>
      </c>
      <c r="T5006">
        <v>0</v>
      </c>
      <c r="U5006" t="s">
        <v>220</v>
      </c>
      <c r="V5006" t="str">
        <f>VLOOKUP(F5006, [1]!Table1[[#All],[Gender]:[city]], 3, FALSE)</f>
        <v>Undergraduate Student</v>
      </c>
      <c r="W5006" s="11">
        <f>VLOOKUP(F5006, [1]!Table1[[#All],[Gender]:[city]], 4, FALSE)</f>
        <v>45130</v>
      </c>
      <c r="X5006" t="b">
        <f>VLOOKUP(F5006, [1]!Table1[[#All],[Gender]:[isFromSocialMedia]], 7, FALSE)</f>
        <v>0</v>
      </c>
      <c r="Y5006" t="str">
        <f>IF(TEXT(Table1[[#This Row],[Apply Date]], "yyyy-mm-dd") = TEXT(Table1[[#This Row],[Sign Up Date]], "yyyy-mm-dd"), "New User", "Repeat User")</f>
        <v>Repeat User</v>
      </c>
    </row>
    <row r="5007" spans="1:25" ht="12.75" x14ac:dyDescent="0.2">
      <c r="A5007" s="1" t="s">
        <v>8307</v>
      </c>
      <c r="B5007" s="1" t="s">
        <v>8158</v>
      </c>
      <c r="C5007" s="1" t="s">
        <v>80</v>
      </c>
      <c r="D5007" s="1" t="s">
        <v>2629</v>
      </c>
      <c r="E5007" s="2">
        <v>45292.146365740744</v>
      </c>
      <c r="F5007" s="1" t="s">
        <v>25</v>
      </c>
      <c r="G5007" s="9" t="s">
        <v>5002</v>
      </c>
      <c r="H5007" s="9" t="s">
        <v>2143</v>
      </c>
      <c r="I5007" s="9" t="s">
        <v>61</v>
      </c>
      <c r="J5007" s="1">
        <v>75236</v>
      </c>
      <c r="K5007" s="3">
        <v>45658</v>
      </c>
      <c r="L5007" s="1" t="s">
        <v>29</v>
      </c>
      <c r="M5007" s="1" t="s">
        <v>199</v>
      </c>
      <c r="N5007" s="1" t="s">
        <v>31</v>
      </c>
      <c r="O5007" s="10">
        <v>44956.682881944442</v>
      </c>
      <c r="P5007" s="10">
        <v>44977.104189814818</v>
      </c>
      <c r="Q5007">
        <v>0</v>
      </c>
      <c r="R5007" t="s">
        <v>220</v>
      </c>
      <c r="S5007" t="s">
        <v>220</v>
      </c>
      <c r="T5007">
        <v>0</v>
      </c>
      <c r="U5007" t="s">
        <v>220</v>
      </c>
      <c r="V5007" t="str">
        <f>VLOOKUP(F5007, [1]!Table1[[#All],[Gender]:[city]], 3, FALSE)</f>
        <v>Undergraduate Student</v>
      </c>
      <c r="W5007" s="11">
        <f>VLOOKUP(F5007, [1]!Table1[[#All],[Gender]:[city]], 4, FALSE)</f>
        <v>45130</v>
      </c>
      <c r="X5007" t="b">
        <f>VLOOKUP(F5007, [1]!Table1[[#All],[Gender]:[isFromSocialMedia]], 7, FALSE)</f>
        <v>0</v>
      </c>
      <c r="Y5007" t="str">
        <f>IF(TEXT(Table1[[#This Row],[Apply Date]], "yyyy-mm-dd") = TEXT(Table1[[#This Row],[Sign Up Date]], "yyyy-mm-dd"), "New User", "Repeat User")</f>
        <v>Repeat User</v>
      </c>
    </row>
    <row r="5008" spans="1:25" ht="12.75" x14ac:dyDescent="0.2">
      <c r="A5008" s="1" t="s">
        <v>8308</v>
      </c>
      <c r="B5008" s="1" t="s">
        <v>8158</v>
      </c>
      <c r="C5008" s="1" t="s">
        <v>80</v>
      </c>
      <c r="D5008" s="1" t="s">
        <v>2629</v>
      </c>
      <c r="E5008" s="2">
        <v>45292.146365740744</v>
      </c>
      <c r="F5008" s="1" t="s">
        <v>25</v>
      </c>
      <c r="G5008" s="9" t="s">
        <v>206</v>
      </c>
      <c r="H5008" s="9" t="s">
        <v>207</v>
      </c>
      <c r="I5008" s="9" t="s">
        <v>79</v>
      </c>
      <c r="J5008" s="1">
        <v>12345</v>
      </c>
      <c r="K5008" s="3">
        <v>44927</v>
      </c>
      <c r="L5008" s="1" t="s">
        <v>50</v>
      </c>
      <c r="M5008" s="1" t="s">
        <v>62</v>
      </c>
      <c r="N5008" s="1" t="s">
        <v>75</v>
      </c>
      <c r="O5008" s="10">
        <v>45115.361979166664</v>
      </c>
      <c r="P5008" s="10">
        <v>45145.1875</v>
      </c>
      <c r="Q5008">
        <v>0</v>
      </c>
      <c r="R5008" t="s">
        <v>220</v>
      </c>
      <c r="S5008" t="s">
        <v>220</v>
      </c>
      <c r="T5008">
        <v>0</v>
      </c>
      <c r="U5008" t="s">
        <v>220</v>
      </c>
      <c r="V5008" t="str">
        <f>VLOOKUP(F5008, [1]!Table1[[#All],[Gender]:[city]], 3, FALSE)</f>
        <v>Undergraduate Student</v>
      </c>
      <c r="W5008" s="11">
        <f>VLOOKUP(F5008, [1]!Table1[[#All],[Gender]:[city]], 4, FALSE)</f>
        <v>45130</v>
      </c>
      <c r="X5008" t="b">
        <f>VLOOKUP(F5008, [1]!Table1[[#All],[Gender]:[isFromSocialMedia]], 7, FALSE)</f>
        <v>0</v>
      </c>
      <c r="Y5008" t="str">
        <f>IF(TEXT(Table1[[#This Row],[Apply Date]], "yyyy-mm-dd") = TEXT(Table1[[#This Row],[Sign Up Date]], "yyyy-mm-dd"), "New User", "Repeat User")</f>
        <v>Repeat User</v>
      </c>
    </row>
    <row r="5009" spans="1:25" ht="12.75" x14ac:dyDescent="0.2">
      <c r="A5009" s="1" t="s">
        <v>8309</v>
      </c>
      <c r="B5009" s="1" t="s">
        <v>8158</v>
      </c>
      <c r="C5009" s="1" t="s">
        <v>80</v>
      </c>
      <c r="D5009" s="1" t="s">
        <v>2629</v>
      </c>
      <c r="E5009" s="2">
        <v>45292.146365740744</v>
      </c>
      <c r="F5009" s="1" t="s">
        <v>25</v>
      </c>
      <c r="G5009" s="9" t="s">
        <v>8310</v>
      </c>
      <c r="H5009" s="9" t="s">
        <v>7336</v>
      </c>
      <c r="I5009" s="9" t="s">
        <v>79</v>
      </c>
      <c r="J5009" s="1">
        <v>622101</v>
      </c>
      <c r="K5009" s="3">
        <v>45108</v>
      </c>
      <c r="L5009" s="1" t="s">
        <v>50</v>
      </c>
      <c r="M5009" s="1" t="s">
        <v>51</v>
      </c>
      <c r="N5009" s="1" t="s">
        <v>75</v>
      </c>
      <c r="O5009" s="10">
        <v>45114.954918981479</v>
      </c>
      <c r="P5009" s="10">
        <v>45145.1875</v>
      </c>
      <c r="Q5009">
        <v>0</v>
      </c>
      <c r="R5009" t="s">
        <v>220</v>
      </c>
      <c r="S5009" t="s">
        <v>220</v>
      </c>
      <c r="T5009">
        <v>0</v>
      </c>
      <c r="U5009" t="s">
        <v>220</v>
      </c>
      <c r="V5009" t="str">
        <f>VLOOKUP(F5009, [1]!Table1[[#All],[Gender]:[city]], 3, FALSE)</f>
        <v>Undergraduate Student</v>
      </c>
      <c r="W5009" s="11">
        <f>VLOOKUP(F5009, [1]!Table1[[#All],[Gender]:[city]], 4, FALSE)</f>
        <v>45130</v>
      </c>
      <c r="X5009" t="b">
        <f>VLOOKUP(F5009, [1]!Table1[[#All],[Gender]:[isFromSocialMedia]], 7, FALSE)</f>
        <v>0</v>
      </c>
      <c r="Y5009" t="str">
        <f>IF(TEXT(Table1[[#This Row],[Apply Date]], "yyyy-mm-dd") = TEXT(Table1[[#This Row],[Sign Up Date]], "yyyy-mm-dd"), "New User", "Repeat User")</f>
        <v>Repeat User</v>
      </c>
    </row>
    <row r="5010" spans="1:25" ht="12.75" x14ac:dyDescent="0.2">
      <c r="A5010" s="1" t="s">
        <v>8311</v>
      </c>
      <c r="B5010" s="1" t="s">
        <v>8158</v>
      </c>
      <c r="C5010" s="1" t="s">
        <v>80</v>
      </c>
      <c r="D5010" s="1" t="s">
        <v>2629</v>
      </c>
      <c r="E5010" s="2">
        <v>45292.146365740744</v>
      </c>
      <c r="F5010" s="1" t="s">
        <v>25</v>
      </c>
      <c r="G5010" s="9" t="s">
        <v>8312</v>
      </c>
      <c r="H5010" s="9" t="s">
        <v>3906</v>
      </c>
      <c r="I5010" s="9" t="s">
        <v>3907</v>
      </c>
      <c r="J5010" s="1" t="s">
        <v>8313</v>
      </c>
      <c r="K5010" s="3">
        <v>45536</v>
      </c>
      <c r="L5010" s="1" t="s">
        <v>37</v>
      </c>
      <c r="M5010" s="1" t="s">
        <v>401</v>
      </c>
      <c r="N5010" s="1" t="s">
        <v>75</v>
      </c>
      <c r="O5010" s="10">
        <v>45131.082546296297</v>
      </c>
      <c r="P5010" s="10">
        <v>45145.1875</v>
      </c>
      <c r="Q5010">
        <v>0</v>
      </c>
      <c r="R5010" t="s">
        <v>220</v>
      </c>
      <c r="S5010" t="s">
        <v>220</v>
      </c>
      <c r="T5010">
        <v>0</v>
      </c>
      <c r="U5010" t="s">
        <v>220</v>
      </c>
      <c r="V5010" t="str">
        <f>VLOOKUP(F5010, [1]!Table1[[#All],[Gender]:[city]], 3, FALSE)</f>
        <v>Undergraduate Student</v>
      </c>
      <c r="W5010" s="11">
        <f>VLOOKUP(F5010, [1]!Table1[[#All],[Gender]:[city]], 4, FALSE)</f>
        <v>45130</v>
      </c>
      <c r="X5010" t="b">
        <f>VLOOKUP(F5010, [1]!Table1[[#All],[Gender]:[isFromSocialMedia]], 7, FALSE)</f>
        <v>0</v>
      </c>
      <c r="Y5010" t="str">
        <f>IF(TEXT(Table1[[#This Row],[Apply Date]], "yyyy-mm-dd") = TEXT(Table1[[#This Row],[Sign Up Date]], "yyyy-mm-dd"), "New User", "Repeat User")</f>
        <v>Repeat User</v>
      </c>
    </row>
    <row r="5011" spans="1:25" ht="12.75" x14ac:dyDescent="0.2">
      <c r="A5011" s="1" t="s">
        <v>8314</v>
      </c>
      <c r="B5011" s="1" t="s">
        <v>8158</v>
      </c>
      <c r="C5011" s="1" t="s">
        <v>80</v>
      </c>
      <c r="D5011" s="1" t="s">
        <v>2629</v>
      </c>
      <c r="E5011" s="2">
        <v>45292.146365740744</v>
      </c>
      <c r="F5011" s="1" t="s">
        <v>25</v>
      </c>
      <c r="G5011" s="9" t="s">
        <v>1858</v>
      </c>
      <c r="H5011" s="9" t="s">
        <v>1260</v>
      </c>
      <c r="I5011" s="9" t="s">
        <v>233</v>
      </c>
      <c r="J5011" s="1" t="s">
        <v>8315</v>
      </c>
      <c r="K5011" s="3">
        <v>46143</v>
      </c>
      <c r="L5011" s="1" t="s">
        <v>50</v>
      </c>
      <c r="M5011" s="1" t="s">
        <v>88</v>
      </c>
      <c r="N5011" s="1" t="s">
        <v>75</v>
      </c>
      <c r="O5011" s="10">
        <v>45169.64166666667</v>
      </c>
      <c r="P5011" s="10">
        <v>45299.146365740744</v>
      </c>
      <c r="Q5011">
        <v>0</v>
      </c>
      <c r="R5011" t="s">
        <v>220</v>
      </c>
      <c r="S5011" t="s">
        <v>220</v>
      </c>
      <c r="T5011">
        <v>0</v>
      </c>
      <c r="U5011" t="s">
        <v>220</v>
      </c>
      <c r="V5011" t="str">
        <f>VLOOKUP(F5011, [1]!Table1[[#All],[Gender]:[city]], 3, FALSE)</f>
        <v>Undergraduate Student</v>
      </c>
      <c r="W5011" s="11">
        <f>VLOOKUP(F5011, [1]!Table1[[#All],[Gender]:[city]], 4, FALSE)</f>
        <v>45130</v>
      </c>
      <c r="X5011" t="b">
        <f>VLOOKUP(F5011, [1]!Table1[[#All],[Gender]:[isFromSocialMedia]], 7, FALSE)</f>
        <v>0</v>
      </c>
      <c r="Y5011" t="str">
        <f>IF(TEXT(Table1[[#This Row],[Apply Date]], "yyyy-mm-dd") = TEXT(Table1[[#This Row],[Sign Up Date]], "yyyy-mm-dd"), "New User", "Repeat User")</f>
        <v>Repeat User</v>
      </c>
    </row>
    <row r="5012" spans="1:25" ht="12.75" x14ac:dyDescent="0.2">
      <c r="A5012" s="1" t="s">
        <v>8316</v>
      </c>
      <c r="B5012" s="1" t="s">
        <v>8158</v>
      </c>
      <c r="C5012" s="1" t="s">
        <v>80</v>
      </c>
      <c r="D5012" s="1" t="s">
        <v>2629</v>
      </c>
      <c r="E5012" s="2">
        <v>45292.146365740744</v>
      </c>
      <c r="F5012" s="1" t="s">
        <v>33</v>
      </c>
      <c r="G5012" s="9" t="s">
        <v>269</v>
      </c>
      <c r="H5012" s="9" t="s">
        <v>103</v>
      </c>
      <c r="I5012" s="9" t="s">
        <v>103</v>
      </c>
      <c r="J5012" s="1">
        <v>42</v>
      </c>
      <c r="K5012" s="3">
        <v>45444</v>
      </c>
      <c r="L5012" s="1" t="s">
        <v>50</v>
      </c>
      <c r="M5012" s="1" t="s">
        <v>5028</v>
      </c>
      <c r="N5012" s="1" t="s">
        <v>39</v>
      </c>
      <c r="O5012" s="10">
        <v>44983.249768518515</v>
      </c>
      <c r="P5012" s="10">
        <v>45012.104722222219</v>
      </c>
      <c r="Q5012" s="1">
        <v>2500</v>
      </c>
      <c r="R5012" s="1" t="s">
        <v>8159</v>
      </c>
      <c r="S5012" s="1" t="s">
        <v>80</v>
      </c>
      <c r="T5012" s="1">
        <v>1182</v>
      </c>
      <c r="U5012" s="1" t="s">
        <v>8160</v>
      </c>
      <c r="V5012" t="str">
        <f>VLOOKUP(F5012, [1]!Table1[[#All],[Gender]:[city]], 3, FALSE)</f>
        <v>Not in Education</v>
      </c>
      <c r="W5012" s="11">
        <f>VLOOKUP(F5012, [1]!Table1[[#All],[Gender]:[city]], 4, FALSE)</f>
        <v>45092</v>
      </c>
      <c r="X5012" t="b">
        <f>VLOOKUP(F5012, [1]!Table1[[#All],[Gender]:[isFromSocialMedia]], 7, FALSE)</f>
        <v>0</v>
      </c>
      <c r="Y5012" t="str">
        <f>IF(TEXT(Table1[[#This Row],[Apply Date]], "yyyy-mm-dd") = TEXT(Table1[[#This Row],[Sign Up Date]], "yyyy-mm-dd"), "New User", "Repeat User")</f>
        <v>Repeat User</v>
      </c>
    </row>
    <row r="5013" spans="1:25" ht="12.75" x14ac:dyDescent="0.2">
      <c r="A5013" s="1" t="s">
        <v>8317</v>
      </c>
      <c r="B5013" s="1" t="s">
        <v>8158</v>
      </c>
      <c r="C5013" s="1" t="s">
        <v>80</v>
      </c>
      <c r="D5013" s="1" t="s">
        <v>2629</v>
      </c>
      <c r="E5013" s="2">
        <v>45292.146365740744</v>
      </c>
      <c r="F5013" s="1" t="s">
        <v>25</v>
      </c>
      <c r="G5013" s="9" t="s">
        <v>163</v>
      </c>
      <c r="H5013" s="9" t="s">
        <v>163</v>
      </c>
      <c r="I5013" s="9" t="s">
        <v>79</v>
      </c>
      <c r="J5013" s="1">
        <v>10001</v>
      </c>
      <c r="K5013" s="3">
        <v>44621</v>
      </c>
      <c r="L5013" s="1" t="s">
        <v>37</v>
      </c>
      <c r="M5013" s="1" t="s">
        <v>8318</v>
      </c>
      <c r="N5013" s="1" t="s">
        <v>39</v>
      </c>
      <c r="O5013" s="10">
        <v>45153.040798611109</v>
      </c>
      <c r="P5013" s="10">
        <v>45159.1875</v>
      </c>
      <c r="Q5013" s="1">
        <v>500</v>
      </c>
      <c r="R5013" s="1" t="s">
        <v>8179</v>
      </c>
      <c r="S5013" s="1" t="s">
        <v>8180</v>
      </c>
      <c r="T5013" s="1">
        <v>1182</v>
      </c>
      <c r="U5013" s="1" t="s">
        <v>8160</v>
      </c>
      <c r="V5013" t="str">
        <f>VLOOKUP(F5013, [1]!Table1[[#All],[Gender]:[city]], 3, FALSE)</f>
        <v>Undergraduate Student</v>
      </c>
      <c r="W5013" s="11">
        <f>VLOOKUP(F5013, [1]!Table1[[#All],[Gender]:[city]], 4, FALSE)</f>
        <v>45130</v>
      </c>
      <c r="X5013" t="b">
        <f>VLOOKUP(F5013, [1]!Table1[[#All],[Gender]:[isFromSocialMedia]], 7, FALSE)</f>
        <v>0</v>
      </c>
      <c r="Y5013" t="str">
        <f>IF(TEXT(Table1[[#This Row],[Apply Date]], "yyyy-mm-dd") = TEXT(Table1[[#This Row],[Sign Up Date]], "yyyy-mm-dd"), "New User", "Repeat User")</f>
        <v>Repeat User</v>
      </c>
    </row>
    <row r="5014" spans="1:25" ht="12.75" x14ac:dyDescent="0.2">
      <c r="A5014" s="1" t="s">
        <v>8319</v>
      </c>
      <c r="B5014" s="1" t="s">
        <v>8158</v>
      </c>
      <c r="C5014" s="1" t="s">
        <v>80</v>
      </c>
      <c r="D5014" s="1" t="s">
        <v>2629</v>
      </c>
      <c r="E5014" s="2">
        <v>45292.146365740744</v>
      </c>
      <c r="F5014" s="1" t="s">
        <v>25</v>
      </c>
      <c r="G5014" s="9" t="s">
        <v>1273</v>
      </c>
      <c r="H5014" s="9" t="s">
        <v>1273</v>
      </c>
      <c r="I5014" s="9" t="s">
        <v>187</v>
      </c>
      <c r="J5014" s="1">
        <v>80100</v>
      </c>
      <c r="K5014" s="3">
        <v>45474</v>
      </c>
      <c r="L5014" s="1" t="s">
        <v>37</v>
      </c>
      <c r="M5014" s="1" t="s">
        <v>294</v>
      </c>
      <c r="N5014" s="1" t="s">
        <v>75</v>
      </c>
      <c r="O5014" s="10">
        <v>45089.633344907408</v>
      </c>
      <c r="P5014" s="10">
        <v>45103.104166666664</v>
      </c>
      <c r="Q5014">
        <v>0</v>
      </c>
      <c r="R5014" t="s">
        <v>220</v>
      </c>
      <c r="S5014" t="s">
        <v>220</v>
      </c>
      <c r="T5014">
        <v>0</v>
      </c>
      <c r="U5014" t="s">
        <v>220</v>
      </c>
      <c r="V5014" t="str">
        <f>VLOOKUP(F5014, [1]!Table1[[#All],[Gender]:[city]], 3, FALSE)</f>
        <v>Undergraduate Student</v>
      </c>
      <c r="W5014" s="11">
        <f>VLOOKUP(F5014, [1]!Table1[[#All],[Gender]:[city]], 4, FALSE)</f>
        <v>45130</v>
      </c>
      <c r="X5014" t="b">
        <f>VLOOKUP(F5014, [1]!Table1[[#All],[Gender]:[isFromSocialMedia]], 7, FALSE)</f>
        <v>0</v>
      </c>
      <c r="Y5014" t="str">
        <f>IF(TEXT(Table1[[#This Row],[Apply Date]], "yyyy-mm-dd") = TEXT(Table1[[#This Row],[Sign Up Date]], "yyyy-mm-dd"), "New User", "Repeat User")</f>
        <v>Repeat User</v>
      </c>
    </row>
    <row r="5015" spans="1:25" ht="12.75" x14ac:dyDescent="0.2">
      <c r="A5015" s="1" t="s">
        <v>8320</v>
      </c>
      <c r="B5015" s="1" t="s">
        <v>8158</v>
      </c>
      <c r="C5015" s="1" t="s">
        <v>80</v>
      </c>
      <c r="D5015" s="1" t="s">
        <v>2629</v>
      </c>
      <c r="E5015" s="2">
        <v>45292.146365740744</v>
      </c>
      <c r="F5015" s="1" t="s">
        <v>33</v>
      </c>
      <c r="G5015" s="9" t="s">
        <v>163</v>
      </c>
      <c r="H5015" s="9" t="s">
        <v>163</v>
      </c>
      <c r="I5015" s="9" t="s">
        <v>79</v>
      </c>
      <c r="J5015" s="1">
        <v>100001</v>
      </c>
      <c r="K5015" s="3">
        <v>40969</v>
      </c>
      <c r="L5015" s="1" t="s">
        <v>104</v>
      </c>
      <c r="M5015" s="1" t="s">
        <v>714</v>
      </c>
      <c r="N5015" s="1" t="s">
        <v>31</v>
      </c>
      <c r="O5015" s="10">
        <v>44864.996481481481</v>
      </c>
      <c r="P5015" s="10">
        <v>44879.1875</v>
      </c>
      <c r="Q5015">
        <v>0</v>
      </c>
      <c r="R5015" t="s">
        <v>220</v>
      </c>
      <c r="S5015" t="s">
        <v>220</v>
      </c>
      <c r="T5015">
        <v>0</v>
      </c>
      <c r="U5015" t="s">
        <v>220</v>
      </c>
      <c r="V5015" t="str">
        <f>VLOOKUP(F5015, [1]!Table1[[#All],[Gender]:[city]], 3, FALSE)</f>
        <v>Not in Education</v>
      </c>
      <c r="W5015" s="11">
        <f>VLOOKUP(F5015, [1]!Table1[[#All],[Gender]:[city]], 4, FALSE)</f>
        <v>45092</v>
      </c>
      <c r="X5015" t="b">
        <f>VLOOKUP(F5015, [1]!Table1[[#All],[Gender]:[isFromSocialMedia]], 7, FALSE)</f>
        <v>0</v>
      </c>
      <c r="Y5015" t="str">
        <f>IF(TEXT(Table1[[#This Row],[Apply Date]], "yyyy-mm-dd") = TEXT(Table1[[#This Row],[Sign Up Date]], "yyyy-mm-dd"), "New User", "Repeat User")</f>
        <v>Repeat User</v>
      </c>
    </row>
    <row r="5016" spans="1:25" ht="12.75" x14ac:dyDescent="0.2">
      <c r="A5016" s="1" t="s">
        <v>8321</v>
      </c>
      <c r="B5016" s="1" t="s">
        <v>8158</v>
      </c>
      <c r="C5016" s="1" t="s">
        <v>80</v>
      </c>
      <c r="D5016" s="1" t="s">
        <v>2629</v>
      </c>
      <c r="E5016" s="2">
        <v>45292.146365740744</v>
      </c>
      <c r="F5016" s="1" t="s">
        <v>33</v>
      </c>
      <c r="G5016" s="9" t="s">
        <v>8322</v>
      </c>
      <c r="H5016" s="9" t="s">
        <v>1275</v>
      </c>
      <c r="I5016" s="9" t="s">
        <v>103</v>
      </c>
      <c r="J5016" s="1">
        <v>123</v>
      </c>
      <c r="K5016" s="3">
        <v>45536</v>
      </c>
      <c r="L5016" s="1" t="s">
        <v>37</v>
      </c>
      <c r="M5016" s="1" t="s">
        <v>485</v>
      </c>
      <c r="N5016" s="1" t="s">
        <v>75</v>
      </c>
      <c r="O5016" s="10">
        <v>45093.191145833334</v>
      </c>
      <c r="P5016" s="10">
        <v>45117.104166666664</v>
      </c>
      <c r="Q5016">
        <v>0</v>
      </c>
      <c r="R5016" t="s">
        <v>220</v>
      </c>
      <c r="S5016" t="s">
        <v>220</v>
      </c>
      <c r="T5016">
        <v>0</v>
      </c>
      <c r="U5016" t="s">
        <v>220</v>
      </c>
      <c r="V5016" t="str">
        <f>VLOOKUP(F5016, [1]!Table1[[#All],[Gender]:[city]], 3, FALSE)</f>
        <v>Not in Education</v>
      </c>
      <c r="W5016" s="11">
        <f>VLOOKUP(F5016, [1]!Table1[[#All],[Gender]:[city]], 4, FALSE)</f>
        <v>45092</v>
      </c>
      <c r="X5016" t="b">
        <f>VLOOKUP(F5016, [1]!Table1[[#All],[Gender]:[isFromSocialMedia]], 7, FALSE)</f>
        <v>0</v>
      </c>
      <c r="Y5016" t="str">
        <f>IF(TEXT(Table1[[#This Row],[Apply Date]], "yyyy-mm-dd") = TEXT(Table1[[#This Row],[Sign Up Date]], "yyyy-mm-dd"), "New User", "Repeat User")</f>
        <v>Repeat User</v>
      </c>
    </row>
    <row r="5017" spans="1:25" ht="12.75" x14ac:dyDescent="0.2">
      <c r="A5017" s="1" t="s">
        <v>8323</v>
      </c>
      <c r="B5017" s="1" t="s">
        <v>8158</v>
      </c>
      <c r="C5017" s="1" t="s">
        <v>80</v>
      </c>
      <c r="D5017" s="1" t="s">
        <v>2629</v>
      </c>
      <c r="E5017" s="2">
        <v>45292.146365740744</v>
      </c>
      <c r="F5017" s="1" t="s">
        <v>25</v>
      </c>
      <c r="G5017" s="9" t="s">
        <v>90</v>
      </c>
      <c r="H5017" s="9" t="s">
        <v>1763</v>
      </c>
      <c r="I5017" s="9" t="s">
        <v>45</v>
      </c>
      <c r="J5017" s="1">
        <v>517501</v>
      </c>
      <c r="K5017" s="3">
        <v>45139</v>
      </c>
      <c r="L5017" s="1" t="s">
        <v>37</v>
      </c>
      <c r="M5017" s="1" t="s">
        <v>238</v>
      </c>
      <c r="N5017" s="1" t="s">
        <v>75</v>
      </c>
      <c r="O5017" s="10">
        <v>45120.625231481485</v>
      </c>
      <c r="P5017" s="10">
        <v>45145.1875</v>
      </c>
      <c r="Q5017">
        <v>0</v>
      </c>
      <c r="R5017" t="s">
        <v>220</v>
      </c>
      <c r="S5017" t="s">
        <v>220</v>
      </c>
      <c r="T5017">
        <v>0</v>
      </c>
      <c r="U5017" t="s">
        <v>220</v>
      </c>
      <c r="V5017" t="str">
        <f>VLOOKUP(F5017, [1]!Table1[[#All],[Gender]:[city]], 3, FALSE)</f>
        <v>Undergraduate Student</v>
      </c>
      <c r="W5017" s="11">
        <f>VLOOKUP(F5017, [1]!Table1[[#All],[Gender]:[city]], 4, FALSE)</f>
        <v>45130</v>
      </c>
      <c r="X5017" t="b">
        <f>VLOOKUP(F5017, [1]!Table1[[#All],[Gender]:[isFromSocialMedia]], 7, FALSE)</f>
        <v>0</v>
      </c>
      <c r="Y5017" t="str">
        <f>IF(TEXT(Table1[[#This Row],[Apply Date]], "yyyy-mm-dd") = TEXT(Table1[[#This Row],[Sign Up Date]], "yyyy-mm-dd"), "New User", "Repeat User")</f>
        <v>Repeat User</v>
      </c>
    </row>
    <row r="5018" spans="1:25" ht="12.75" x14ac:dyDescent="0.2">
      <c r="A5018" s="1" t="s">
        <v>8324</v>
      </c>
      <c r="B5018" s="1" t="s">
        <v>8158</v>
      </c>
      <c r="C5018" s="1" t="s">
        <v>80</v>
      </c>
      <c r="D5018" s="1" t="s">
        <v>2629</v>
      </c>
      <c r="E5018" s="2">
        <v>45292.146365740744</v>
      </c>
      <c r="F5018" s="1" t="s">
        <v>25</v>
      </c>
      <c r="G5018" s="9" t="s">
        <v>4228</v>
      </c>
      <c r="H5018" s="9" t="s">
        <v>4228</v>
      </c>
      <c r="I5018" s="9" t="s">
        <v>79</v>
      </c>
      <c r="J5018" s="1">
        <v>760103</v>
      </c>
      <c r="K5018" s="3">
        <v>45078</v>
      </c>
      <c r="L5018" s="1" t="s">
        <v>50</v>
      </c>
      <c r="M5018" s="1" t="s">
        <v>401</v>
      </c>
      <c r="N5018" s="1" t="s">
        <v>75</v>
      </c>
      <c r="O5018" s="10">
        <v>45116.710706018515</v>
      </c>
      <c r="P5018" s="10">
        <v>45145.1875</v>
      </c>
      <c r="Q5018">
        <v>0</v>
      </c>
      <c r="R5018" t="s">
        <v>220</v>
      </c>
      <c r="S5018" t="s">
        <v>220</v>
      </c>
      <c r="T5018">
        <v>0</v>
      </c>
      <c r="U5018" t="s">
        <v>220</v>
      </c>
      <c r="V5018" t="str">
        <f>VLOOKUP(F5018, [1]!Table1[[#All],[Gender]:[city]], 3, FALSE)</f>
        <v>Undergraduate Student</v>
      </c>
      <c r="W5018" s="11">
        <f>VLOOKUP(F5018, [1]!Table1[[#All],[Gender]:[city]], 4, FALSE)</f>
        <v>45130</v>
      </c>
      <c r="X5018" t="b">
        <f>VLOOKUP(F5018, [1]!Table1[[#All],[Gender]:[isFromSocialMedia]], 7, FALSE)</f>
        <v>0</v>
      </c>
      <c r="Y5018" t="str">
        <f>IF(TEXT(Table1[[#This Row],[Apply Date]], "yyyy-mm-dd") = TEXT(Table1[[#This Row],[Sign Up Date]], "yyyy-mm-dd"), "New User", "Repeat User")</f>
        <v>Repeat User</v>
      </c>
    </row>
    <row r="5019" spans="1:25" ht="12.75" x14ac:dyDescent="0.2">
      <c r="A5019" s="1" t="s">
        <v>8325</v>
      </c>
      <c r="B5019" s="1" t="s">
        <v>8158</v>
      </c>
      <c r="C5019" s="1" t="s">
        <v>80</v>
      </c>
      <c r="D5019" s="1" t="s">
        <v>2629</v>
      </c>
      <c r="E5019" s="2">
        <v>45292.146365740744</v>
      </c>
      <c r="F5019" s="1" t="s">
        <v>25</v>
      </c>
      <c r="G5019" s="9" t="s">
        <v>1004</v>
      </c>
      <c r="H5019" s="9" t="s">
        <v>470</v>
      </c>
      <c r="I5019" s="9" t="s">
        <v>45</v>
      </c>
      <c r="J5019" s="1">
        <v>515767</v>
      </c>
      <c r="K5019" s="3">
        <v>43891</v>
      </c>
      <c r="L5019" s="1" t="s">
        <v>37</v>
      </c>
      <c r="M5019" s="1" t="s">
        <v>330</v>
      </c>
      <c r="N5019" s="1" t="s">
        <v>31</v>
      </c>
      <c r="O5019" s="10">
        <v>45011.75072916667</v>
      </c>
      <c r="P5019" s="10">
        <v>45026.104166666664</v>
      </c>
      <c r="Q5019">
        <v>0</v>
      </c>
      <c r="R5019" t="s">
        <v>220</v>
      </c>
      <c r="S5019" t="s">
        <v>220</v>
      </c>
      <c r="T5019">
        <v>0</v>
      </c>
      <c r="U5019" t="s">
        <v>220</v>
      </c>
      <c r="V5019" t="str">
        <f>VLOOKUP(F5019, [1]!Table1[[#All],[Gender]:[city]], 3, FALSE)</f>
        <v>Undergraduate Student</v>
      </c>
      <c r="W5019" s="11">
        <f>VLOOKUP(F5019, [1]!Table1[[#All],[Gender]:[city]], 4, FALSE)</f>
        <v>45130</v>
      </c>
      <c r="X5019" t="b">
        <f>VLOOKUP(F5019, [1]!Table1[[#All],[Gender]:[isFromSocialMedia]], 7, FALSE)</f>
        <v>0</v>
      </c>
      <c r="Y5019" t="str">
        <f>IF(TEXT(Table1[[#This Row],[Apply Date]], "yyyy-mm-dd") = TEXT(Table1[[#This Row],[Sign Up Date]], "yyyy-mm-dd"), "New User", "Repeat User")</f>
        <v>Repeat User</v>
      </c>
    </row>
    <row r="5020" spans="1:25" ht="12.75" x14ac:dyDescent="0.2">
      <c r="A5020" s="1" t="s">
        <v>8326</v>
      </c>
      <c r="B5020" s="1" t="s">
        <v>8158</v>
      </c>
      <c r="C5020" s="1" t="s">
        <v>80</v>
      </c>
      <c r="D5020" s="1" t="s">
        <v>2629</v>
      </c>
      <c r="E5020" s="2">
        <v>45292.146365740744</v>
      </c>
      <c r="F5020" s="1" t="s">
        <v>25</v>
      </c>
      <c r="G5020" s="9" t="s">
        <v>7074</v>
      </c>
      <c r="H5020" s="9" t="s">
        <v>1474</v>
      </c>
      <c r="I5020" s="9" t="s">
        <v>45</v>
      </c>
      <c r="J5020" s="1">
        <v>800002</v>
      </c>
      <c r="K5020" s="3">
        <v>45139</v>
      </c>
      <c r="L5020" s="1" t="s">
        <v>50</v>
      </c>
      <c r="M5020" s="1" t="s">
        <v>30</v>
      </c>
      <c r="N5020" s="1" t="s">
        <v>75</v>
      </c>
      <c r="O5020" s="10">
        <v>45203.759826388887</v>
      </c>
      <c r="P5020" s="10">
        <v>45264.104432870372</v>
      </c>
      <c r="Q5020">
        <v>0</v>
      </c>
      <c r="R5020" t="s">
        <v>220</v>
      </c>
      <c r="S5020" t="s">
        <v>220</v>
      </c>
      <c r="T5020">
        <v>0</v>
      </c>
      <c r="U5020" t="s">
        <v>220</v>
      </c>
      <c r="V5020" t="str">
        <f>VLOOKUP(F5020, [1]!Table1[[#All],[Gender]:[city]], 3, FALSE)</f>
        <v>Undergraduate Student</v>
      </c>
      <c r="W5020" s="11">
        <f>VLOOKUP(F5020, [1]!Table1[[#All],[Gender]:[city]], 4, FALSE)</f>
        <v>45130</v>
      </c>
      <c r="X5020" t="b">
        <f>VLOOKUP(F5020, [1]!Table1[[#All],[Gender]:[isFromSocialMedia]], 7, FALSE)</f>
        <v>0</v>
      </c>
      <c r="Y5020" t="str">
        <f>IF(TEXT(Table1[[#This Row],[Apply Date]], "yyyy-mm-dd") = TEXT(Table1[[#This Row],[Sign Up Date]], "yyyy-mm-dd"), "New User", "Repeat User")</f>
        <v>Repeat User</v>
      </c>
    </row>
    <row r="5021" spans="1:25" ht="12.75" x14ac:dyDescent="0.2">
      <c r="A5021" s="1" t="s">
        <v>8327</v>
      </c>
      <c r="B5021" s="1" t="s">
        <v>8158</v>
      </c>
      <c r="C5021" s="1" t="s">
        <v>80</v>
      </c>
      <c r="D5021" s="1" t="s">
        <v>2629</v>
      </c>
      <c r="E5021" s="2">
        <v>45292.146365740744</v>
      </c>
      <c r="F5021" s="1" t="s">
        <v>25</v>
      </c>
      <c r="G5021" s="9" t="s">
        <v>8328</v>
      </c>
      <c r="H5021" s="9" t="s">
        <v>1318</v>
      </c>
      <c r="I5021" s="9" t="s">
        <v>45</v>
      </c>
      <c r="J5021" s="1">
        <v>207302</v>
      </c>
      <c r="K5021" s="3">
        <v>45383</v>
      </c>
      <c r="L5021" s="1" t="s">
        <v>37</v>
      </c>
      <c r="M5021" s="1" t="s">
        <v>1502</v>
      </c>
      <c r="N5021" s="1" t="s">
        <v>75</v>
      </c>
      <c r="O5021" s="10">
        <v>45091.135023148148</v>
      </c>
      <c r="P5021" s="10">
        <v>45103.104166666664</v>
      </c>
      <c r="Q5021">
        <v>0</v>
      </c>
      <c r="R5021" t="s">
        <v>220</v>
      </c>
      <c r="S5021" t="s">
        <v>220</v>
      </c>
      <c r="T5021">
        <v>0</v>
      </c>
      <c r="U5021" t="s">
        <v>220</v>
      </c>
      <c r="V5021" t="str">
        <f>VLOOKUP(F5021, [1]!Table1[[#All],[Gender]:[city]], 3, FALSE)</f>
        <v>Undergraduate Student</v>
      </c>
      <c r="W5021" s="11">
        <f>VLOOKUP(F5021, [1]!Table1[[#All],[Gender]:[city]], 4, FALSE)</f>
        <v>45130</v>
      </c>
      <c r="X5021" t="b">
        <f>VLOOKUP(F5021, [1]!Table1[[#All],[Gender]:[isFromSocialMedia]], 7, FALSE)</f>
        <v>0</v>
      </c>
      <c r="Y5021" t="str">
        <f>IF(TEXT(Table1[[#This Row],[Apply Date]], "yyyy-mm-dd") = TEXT(Table1[[#This Row],[Sign Up Date]], "yyyy-mm-dd"), "New User", "Repeat User")</f>
        <v>Repeat User</v>
      </c>
    </row>
    <row r="5022" spans="1:25" ht="12.75" x14ac:dyDescent="0.2">
      <c r="A5022" s="1" t="s">
        <v>8329</v>
      </c>
      <c r="B5022" s="1" t="s">
        <v>8158</v>
      </c>
      <c r="C5022" s="1" t="s">
        <v>80</v>
      </c>
      <c r="D5022" s="1" t="s">
        <v>2629</v>
      </c>
      <c r="E5022" s="2">
        <v>45292.146365740744</v>
      </c>
      <c r="F5022" s="1" t="s">
        <v>25</v>
      </c>
      <c r="G5022" s="9" t="s">
        <v>232</v>
      </c>
      <c r="H5022" s="9" t="s">
        <v>4186</v>
      </c>
      <c r="I5022" s="9" t="s">
        <v>233</v>
      </c>
      <c r="J5022" s="1">
        <v>233</v>
      </c>
      <c r="K5022" s="3">
        <v>44044</v>
      </c>
      <c r="L5022" s="1" t="s">
        <v>50</v>
      </c>
      <c r="M5022" s="1" t="s">
        <v>80</v>
      </c>
      <c r="N5022" s="1" t="s">
        <v>75</v>
      </c>
      <c r="O5022" s="10">
        <v>45056.96770833333</v>
      </c>
      <c r="P5022" s="10">
        <v>45071.104166666664</v>
      </c>
      <c r="Q5022">
        <v>0</v>
      </c>
      <c r="R5022" t="s">
        <v>220</v>
      </c>
      <c r="S5022" t="s">
        <v>220</v>
      </c>
      <c r="T5022">
        <v>0</v>
      </c>
      <c r="U5022" t="s">
        <v>220</v>
      </c>
      <c r="V5022" t="str">
        <f>VLOOKUP(F5022, [1]!Table1[[#All],[Gender]:[city]], 3, FALSE)</f>
        <v>Undergraduate Student</v>
      </c>
      <c r="W5022" s="11">
        <f>VLOOKUP(F5022, [1]!Table1[[#All],[Gender]:[city]], 4, FALSE)</f>
        <v>45130</v>
      </c>
      <c r="X5022" t="b">
        <f>VLOOKUP(F5022, [1]!Table1[[#All],[Gender]:[isFromSocialMedia]], 7, FALSE)</f>
        <v>0</v>
      </c>
      <c r="Y5022" t="str">
        <f>IF(TEXT(Table1[[#This Row],[Apply Date]], "yyyy-mm-dd") = TEXT(Table1[[#This Row],[Sign Up Date]], "yyyy-mm-dd"), "New User", "Repeat User")</f>
        <v>Repeat User</v>
      </c>
    </row>
    <row r="5023" spans="1:25" ht="12.75" x14ac:dyDescent="0.2">
      <c r="A5023" s="1" t="s">
        <v>8330</v>
      </c>
      <c r="B5023" s="1" t="s">
        <v>8158</v>
      </c>
      <c r="C5023" s="1" t="s">
        <v>80</v>
      </c>
      <c r="D5023" s="1" t="s">
        <v>2629</v>
      </c>
      <c r="E5023" s="2">
        <v>45292.146365740744</v>
      </c>
      <c r="F5023" s="1" t="s">
        <v>33</v>
      </c>
      <c r="G5023" s="9" t="s">
        <v>163</v>
      </c>
      <c r="H5023" s="9" t="s">
        <v>163</v>
      </c>
      <c r="I5023" s="9" t="s">
        <v>79</v>
      </c>
      <c r="J5023" s="1">
        <v>100001</v>
      </c>
      <c r="K5023" s="3">
        <v>44348</v>
      </c>
      <c r="L5023" s="1" t="s">
        <v>50</v>
      </c>
      <c r="M5023" s="1" t="s">
        <v>1613</v>
      </c>
      <c r="N5023" s="1" t="s">
        <v>75</v>
      </c>
      <c r="O5023" s="10">
        <v>45093.421377314815</v>
      </c>
      <c r="P5023" s="10">
        <v>45117.104166666664</v>
      </c>
      <c r="Q5023">
        <v>0</v>
      </c>
      <c r="R5023" t="s">
        <v>220</v>
      </c>
      <c r="S5023" t="s">
        <v>220</v>
      </c>
      <c r="T5023">
        <v>0</v>
      </c>
      <c r="U5023" t="s">
        <v>220</v>
      </c>
      <c r="V5023" t="str">
        <f>VLOOKUP(F5023, [1]!Table1[[#All],[Gender]:[city]], 3, FALSE)</f>
        <v>Not in Education</v>
      </c>
      <c r="W5023" s="11">
        <f>VLOOKUP(F5023, [1]!Table1[[#All],[Gender]:[city]], 4, FALSE)</f>
        <v>45092</v>
      </c>
      <c r="X5023" t="b">
        <f>VLOOKUP(F5023, [1]!Table1[[#All],[Gender]:[isFromSocialMedia]], 7, FALSE)</f>
        <v>0</v>
      </c>
      <c r="Y5023" t="str">
        <f>IF(TEXT(Table1[[#This Row],[Apply Date]], "yyyy-mm-dd") = TEXT(Table1[[#This Row],[Sign Up Date]], "yyyy-mm-dd"), "New User", "Repeat User")</f>
        <v>Repeat User</v>
      </c>
    </row>
    <row r="5024" spans="1:25" ht="12.75" x14ac:dyDescent="0.2">
      <c r="A5024" s="1" t="s">
        <v>8331</v>
      </c>
      <c r="B5024" s="1" t="s">
        <v>8158</v>
      </c>
      <c r="C5024" s="1" t="s">
        <v>80</v>
      </c>
      <c r="D5024" s="1" t="s">
        <v>2629</v>
      </c>
      <c r="E5024" s="2">
        <v>45292.146365740744</v>
      </c>
      <c r="F5024" s="1" t="s">
        <v>25</v>
      </c>
      <c r="G5024" s="9" t="s">
        <v>2743</v>
      </c>
      <c r="H5024" s="9" t="s">
        <v>722</v>
      </c>
      <c r="I5024" s="9" t="s">
        <v>79</v>
      </c>
      <c r="J5024" s="1">
        <v>23401</v>
      </c>
      <c r="K5024" s="3">
        <v>43891</v>
      </c>
      <c r="L5024" s="1" t="s">
        <v>104</v>
      </c>
      <c r="M5024" s="1" t="s">
        <v>30</v>
      </c>
      <c r="N5024" s="1" t="s">
        <v>75</v>
      </c>
      <c r="O5024" s="10">
        <v>45093.765069444446</v>
      </c>
      <c r="P5024" s="10">
        <v>45117.104166666664</v>
      </c>
      <c r="Q5024">
        <v>0</v>
      </c>
      <c r="R5024" t="s">
        <v>220</v>
      </c>
      <c r="S5024" t="s">
        <v>220</v>
      </c>
      <c r="T5024">
        <v>0</v>
      </c>
      <c r="U5024" t="s">
        <v>220</v>
      </c>
      <c r="V5024" t="str">
        <f>VLOOKUP(F5024, [1]!Table1[[#All],[Gender]:[city]], 3, FALSE)</f>
        <v>Undergraduate Student</v>
      </c>
      <c r="W5024" s="11">
        <f>VLOOKUP(F5024, [1]!Table1[[#All],[Gender]:[city]], 4, FALSE)</f>
        <v>45130</v>
      </c>
      <c r="X5024" t="b">
        <f>VLOOKUP(F5024, [1]!Table1[[#All],[Gender]:[isFromSocialMedia]], 7, FALSE)</f>
        <v>0</v>
      </c>
      <c r="Y5024" t="str">
        <f>IF(TEXT(Table1[[#This Row],[Apply Date]], "yyyy-mm-dd") = TEXT(Table1[[#This Row],[Sign Up Date]], "yyyy-mm-dd"), "New User", "Repeat User")</f>
        <v>Repeat User</v>
      </c>
    </row>
    <row r="5025" spans="1:25" ht="12.75" x14ac:dyDescent="0.2">
      <c r="A5025" s="1" t="s">
        <v>8332</v>
      </c>
      <c r="B5025" s="1" t="s">
        <v>8158</v>
      </c>
      <c r="C5025" s="1" t="s">
        <v>80</v>
      </c>
      <c r="D5025" s="1" t="s">
        <v>2629</v>
      </c>
      <c r="E5025" s="2">
        <v>45292.146365740744</v>
      </c>
      <c r="F5025" s="1" t="s">
        <v>33</v>
      </c>
      <c r="G5025" s="9" t="s">
        <v>163</v>
      </c>
      <c r="H5025" s="9" t="s">
        <v>163</v>
      </c>
      <c r="I5025" s="9" t="s">
        <v>79</v>
      </c>
      <c r="J5025" s="1">
        <v>100001</v>
      </c>
      <c r="K5025" s="3">
        <v>43862</v>
      </c>
      <c r="L5025" s="1" t="s">
        <v>50</v>
      </c>
      <c r="M5025" s="1" t="s">
        <v>2731</v>
      </c>
      <c r="N5025" s="1" t="s">
        <v>39</v>
      </c>
      <c r="O5025" s="10">
        <v>45073.783391203702</v>
      </c>
      <c r="P5025" s="10">
        <v>45089.104166666664</v>
      </c>
      <c r="Q5025" s="1">
        <v>2500</v>
      </c>
      <c r="R5025" s="1" t="s">
        <v>8159</v>
      </c>
      <c r="S5025" s="1" t="s">
        <v>80</v>
      </c>
      <c r="T5025" s="1">
        <v>1182</v>
      </c>
      <c r="U5025" s="1" t="s">
        <v>8160</v>
      </c>
      <c r="V5025" t="str">
        <f>VLOOKUP(F5025, [1]!Table1[[#All],[Gender]:[city]], 3, FALSE)</f>
        <v>Not in Education</v>
      </c>
      <c r="W5025" s="11">
        <f>VLOOKUP(F5025, [1]!Table1[[#All],[Gender]:[city]], 4, FALSE)</f>
        <v>45092</v>
      </c>
      <c r="X5025" t="b">
        <f>VLOOKUP(F5025, [1]!Table1[[#All],[Gender]:[isFromSocialMedia]], 7, FALSE)</f>
        <v>0</v>
      </c>
      <c r="Y5025" t="str">
        <f>IF(TEXT(Table1[[#This Row],[Apply Date]], "yyyy-mm-dd") = TEXT(Table1[[#This Row],[Sign Up Date]], "yyyy-mm-dd"), "New User", "Repeat User")</f>
        <v>Repeat User</v>
      </c>
    </row>
    <row r="5026" spans="1:25" ht="12.75" x14ac:dyDescent="0.2">
      <c r="A5026" s="1" t="s">
        <v>8333</v>
      </c>
      <c r="B5026" s="1" t="s">
        <v>8158</v>
      </c>
      <c r="C5026" s="1" t="s">
        <v>80</v>
      </c>
      <c r="D5026" s="1" t="s">
        <v>2629</v>
      </c>
      <c r="E5026" s="2">
        <v>45292.146365740744</v>
      </c>
      <c r="F5026" s="1" t="s">
        <v>25</v>
      </c>
      <c r="G5026" s="9" t="s">
        <v>48</v>
      </c>
      <c r="H5026" s="9" t="s">
        <v>49</v>
      </c>
      <c r="I5026" s="9" t="s">
        <v>45</v>
      </c>
      <c r="J5026" s="1">
        <v>500035</v>
      </c>
      <c r="K5026" s="3">
        <v>45108</v>
      </c>
      <c r="L5026" s="1" t="s">
        <v>37</v>
      </c>
      <c r="M5026" s="1" t="s">
        <v>51</v>
      </c>
      <c r="N5026" s="1" t="s">
        <v>75</v>
      </c>
      <c r="O5026" s="10">
        <v>45053.214305555557</v>
      </c>
      <c r="P5026" s="10">
        <v>45071.104166666664</v>
      </c>
      <c r="Q5026">
        <v>0</v>
      </c>
      <c r="R5026" t="s">
        <v>220</v>
      </c>
      <c r="S5026" t="s">
        <v>220</v>
      </c>
      <c r="T5026">
        <v>0</v>
      </c>
      <c r="U5026" t="s">
        <v>220</v>
      </c>
      <c r="V5026" t="str">
        <f>VLOOKUP(F5026, [1]!Table1[[#All],[Gender]:[city]], 3, FALSE)</f>
        <v>Undergraduate Student</v>
      </c>
      <c r="W5026" s="11">
        <f>VLOOKUP(F5026, [1]!Table1[[#All],[Gender]:[city]], 4, FALSE)</f>
        <v>45130</v>
      </c>
      <c r="X5026" t="b">
        <f>VLOOKUP(F5026, [1]!Table1[[#All],[Gender]:[isFromSocialMedia]], 7, FALSE)</f>
        <v>0</v>
      </c>
      <c r="Y5026" t="str">
        <f>IF(TEXT(Table1[[#This Row],[Apply Date]], "yyyy-mm-dd") = TEXT(Table1[[#This Row],[Sign Up Date]], "yyyy-mm-dd"), "New User", "Repeat User")</f>
        <v>Repeat User</v>
      </c>
    </row>
    <row r="5027" spans="1:25" ht="12.75" x14ac:dyDescent="0.2">
      <c r="A5027" s="1" t="s">
        <v>8334</v>
      </c>
      <c r="B5027" s="1" t="s">
        <v>8158</v>
      </c>
      <c r="C5027" s="1" t="s">
        <v>80</v>
      </c>
      <c r="D5027" s="1" t="s">
        <v>2629</v>
      </c>
      <c r="E5027" s="2">
        <v>45292.146365740744</v>
      </c>
      <c r="F5027" s="1" t="s">
        <v>25</v>
      </c>
      <c r="G5027" s="9" t="s">
        <v>48</v>
      </c>
      <c r="H5027" s="9" t="s">
        <v>49</v>
      </c>
      <c r="I5027" s="9" t="s">
        <v>45</v>
      </c>
      <c r="J5027" s="1">
        <v>500072</v>
      </c>
      <c r="K5027" s="3">
        <v>41395</v>
      </c>
      <c r="L5027" s="1" t="s">
        <v>104</v>
      </c>
      <c r="M5027" s="1" t="s">
        <v>204</v>
      </c>
      <c r="N5027" s="1" t="s">
        <v>75</v>
      </c>
      <c r="O5027" s="10">
        <v>45118.44158564815</v>
      </c>
      <c r="P5027" s="10">
        <v>45145.1875</v>
      </c>
      <c r="Q5027">
        <v>0</v>
      </c>
      <c r="R5027" t="s">
        <v>220</v>
      </c>
      <c r="S5027" t="s">
        <v>220</v>
      </c>
      <c r="T5027">
        <v>0</v>
      </c>
      <c r="U5027" t="s">
        <v>220</v>
      </c>
      <c r="V5027" t="str">
        <f>VLOOKUP(F5027, [1]!Table1[[#All],[Gender]:[city]], 3, FALSE)</f>
        <v>Undergraduate Student</v>
      </c>
      <c r="W5027" s="11">
        <f>VLOOKUP(F5027, [1]!Table1[[#All],[Gender]:[city]], 4, FALSE)</f>
        <v>45130</v>
      </c>
      <c r="X5027" t="b">
        <f>VLOOKUP(F5027, [1]!Table1[[#All],[Gender]:[isFromSocialMedia]], 7, FALSE)</f>
        <v>0</v>
      </c>
      <c r="Y5027" t="str">
        <f>IF(TEXT(Table1[[#This Row],[Apply Date]], "yyyy-mm-dd") = TEXT(Table1[[#This Row],[Sign Up Date]], "yyyy-mm-dd"), "New User", "Repeat User")</f>
        <v>Repeat User</v>
      </c>
    </row>
    <row r="5028" spans="1:25" ht="12.75" x14ac:dyDescent="0.2">
      <c r="A5028" s="1" t="s">
        <v>8335</v>
      </c>
      <c r="B5028" s="1" t="s">
        <v>8158</v>
      </c>
      <c r="C5028" s="1" t="s">
        <v>80</v>
      </c>
      <c r="D5028" s="1" t="s">
        <v>2629</v>
      </c>
      <c r="E5028" s="2">
        <v>45292.146365740744</v>
      </c>
      <c r="F5028" s="1" t="s">
        <v>25</v>
      </c>
      <c r="G5028" s="9" t="s">
        <v>133</v>
      </c>
      <c r="H5028" s="9" t="s">
        <v>134</v>
      </c>
      <c r="I5028" s="9" t="s">
        <v>61</v>
      </c>
      <c r="J5028" s="1">
        <v>60616</v>
      </c>
      <c r="K5028" s="4">
        <v>45627</v>
      </c>
      <c r="L5028" s="1" t="s">
        <v>50</v>
      </c>
      <c r="M5028" s="1" t="s">
        <v>8336</v>
      </c>
      <c r="N5028" s="1" t="s">
        <v>149</v>
      </c>
      <c r="O5028" s="10">
        <v>44853.995486111111</v>
      </c>
      <c r="P5028" s="10">
        <v>44879.1875</v>
      </c>
      <c r="Q5028">
        <v>0</v>
      </c>
      <c r="R5028" t="s">
        <v>220</v>
      </c>
      <c r="S5028" t="s">
        <v>220</v>
      </c>
      <c r="T5028">
        <v>0</v>
      </c>
      <c r="U5028" t="s">
        <v>220</v>
      </c>
      <c r="V5028" t="str">
        <f>VLOOKUP(F5028, [1]!Table1[[#All],[Gender]:[city]], 3, FALSE)</f>
        <v>Undergraduate Student</v>
      </c>
      <c r="W5028" s="11">
        <f>VLOOKUP(F5028, [1]!Table1[[#All],[Gender]:[city]], 4, FALSE)</f>
        <v>45130</v>
      </c>
      <c r="X5028" t="b">
        <f>VLOOKUP(F5028, [1]!Table1[[#All],[Gender]:[isFromSocialMedia]], 7, FALSE)</f>
        <v>0</v>
      </c>
      <c r="Y5028" t="str">
        <f>IF(TEXT(Table1[[#This Row],[Apply Date]], "yyyy-mm-dd") = TEXT(Table1[[#This Row],[Sign Up Date]], "yyyy-mm-dd"), "New User", "Repeat User")</f>
        <v>Repeat User</v>
      </c>
    </row>
    <row r="5029" spans="1:25" ht="12.75" x14ac:dyDescent="0.2">
      <c r="A5029" s="1" t="s">
        <v>8337</v>
      </c>
      <c r="B5029" s="1" t="s">
        <v>8158</v>
      </c>
      <c r="C5029" s="1" t="s">
        <v>80</v>
      </c>
      <c r="D5029" s="1" t="s">
        <v>2629</v>
      </c>
      <c r="E5029" s="2">
        <v>45292.146365740744</v>
      </c>
      <c r="F5029" s="1" t="s">
        <v>25</v>
      </c>
      <c r="G5029" s="9" t="s">
        <v>232</v>
      </c>
      <c r="H5029" s="9" t="s">
        <v>285</v>
      </c>
      <c r="I5029" s="9" t="s">
        <v>233</v>
      </c>
      <c r="J5029" s="1" t="s">
        <v>8338</v>
      </c>
      <c r="K5029" s="3">
        <v>45444</v>
      </c>
      <c r="L5029" s="1" t="s">
        <v>37</v>
      </c>
      <c r="M5029" s="1" t="s">
        <v>51</v>
      </c>
      <c r="N5029" s="1" t="s">
        <v>75</v>
      </c>
      <c r="O5029" s="10">
        <v>45146.64565972222</v>
      </c>
      <c r="P5029" s="10">
        <v>45159.1875</v>
      </c>
      <c r="Q5029">
        <v>0</v>
      </c>
      <c r="R5029" t="s">
        <v>220</v>
      </c>
      <c r="S5029" t="s">
        <v>220</v>
      </c>
      <c r="T5029">
        <v>0</v>
      </c>
      <c r="U5029" t="s">
        <v>220</v>
      </c>
      <c r="V5029" t="str">
        <f>VLOOKUP(F5029, [1]!Table1[[#All],[Gender]:[city]], 3, FALSE)</f>
        <v>Undergraduate Student</v>
      </c>
      <c r="W5029" s="11">
        <f>VLOOKUP(F5029, [1]!Table1[[#All],[Gender]:[city]], 4, FALSE)</f>
        <v>45130</v>
      </c>
      <c r="X5029" t="b">
        <f>VLOOKUP(F5029, [1]!Table1[[#All],[Gender]:[isFromSocialMedia]], 7, FALSE)</f>
        <v>0</v>
      </c>
      <c r="Y5029" t="str">
        <f>IF(TEXT(Table1[[#This Row],[Apply Date]], "yyyy-mm-dd") = TEXT(Table1[[#This Row],[Sign Up Date]], "yyyy-mm-dd"), "New User", "Repeat User")</f>
        <v>Repeat User</v>
      </c>
    </row>
    <row r="5030" spans="1:25" ht="12.75" x14ac:dyDescent="0.2">
      <c r="A5030" s="1" t="s">
        <v>8339</v>
      </c>
      <c r="B5030" s="1" t="s">
        <v>8158</v>
      </c>
      <c r="C5030" s="1" t="s">
        <v>80</v>
      </c>
      <c r="D5030" s="1" t="s">
        <v>2629</v>
      </c>
      <c r="E5030" s="2">
        <v>45292.146365740744</v>
      </c>
      <c r="F5030" s="1" t="s">
        <v>33</v>
      </c>
      <c r="G5030" s="9" t="s">
        <v>613</v>
      </c>
      <c r="H5030" s="9" t="s">
        <v>318</v>
      </c>
      <c r="I5030" s="9" t="s">
        <v>45</v>
      </c>
      <c r="J5030" s="1">
        <v>110022</v>
      </c>
      <c r="K5030" s="3">
        <v>44927</v>
      </c>
      <c r="L5030" s="1" t="s">
        <v>29</v>
      </c>
      <c r="M5030" s="1" t="s">
        <v>260</v>
      </c>
      <c r="N5030" s="1" t="s">
        <v>149</v>
      </c>
      <c r="O5030" s="10">
        <v>45144.277453703704</v>
      </c>
      <c r="P5030" s="10">
        <v>45264.104432870372</v>
      </c>
      <c r="Q5030">
        <v>0</v>
      </c>
      <c r="R5030" t="s">
        <v>220</v>
      </c>
      <c r="S5030" t="s">
        <v>220</v>
      </c>
      <c r="T5030">
        <v>0</v>
      </c>
      <c r="U5030" t="s">
        <v>220</v>
      </c>
      <c r="V5030" t="str">
        <f>VLOOKUP(F5030, [1]!Table1[[#All],[Gender]:[city]], 3, FALSE)</f>
        <v>Not in Education</v>
      </c>
      <c r="W5030" s="11">
        <f>VLOOKUP(F5030, [1]!Table1[[#All],[Gender]:[city]], 4, FALSE)</f>
        <v>45092</v>
      </c>
      <c r="X5030" t="b">
        <f>VLOOKUP(F5030, [1]!Table1[[#All],[Gender]:[isFromSocialMedia]], 7, FALSE)</f>
        <v>0</v>
      </c>
      <c r="Y5030" t="str">
        <f>IF(TEXT(Table1[[#This Row],[Apply Date]], "yyyy-mm-dd") = TEXT(Table1[[#This Row],[Sign Up Date]], "yyyy-mm-dd"), "New User", "Repeat User")</f>
        <v>Repeat User</v>
      </c>
    </row>
    <row r="5031" spans="1:25" ht="12.75" x14ac:dyDescent="0.2">
      <c r="A5031" s="1" t="s">
        <v>8340</v>
      </c>
      <c r="B5031" s="1" t="s">
        <v>8158</v>
      </c>
      <c r="C5031" s="1" t="s">
        <v>80</v>
      </c>
      <c r="D5031" s="1" t="s">
        <v>2629</v>
      </c>
      <c r="E5031" s="2">
        <v>45292.146365740744</v>
      </c>
      <c r="F5031" s="1" t="s">
        <v>25</v>
      </c>
      <c r="G5031" s="9" t="s">
        <v>252</v>
      </c>
      <c r="H5031" s="9" t="s">
        <v>60</v>
      </c>
      <c r="I5031" s="9" t="s">
        <v>61</v>
      </c>
      <c r="J5031" s="1">
        <v>63108</v>
      </c>
      <c r="K5031" s="4">
        <v>45627</v>
      </c>
      <c r="L5031" s="1" t="s">
        <v>50</v>
      </c>
      <c r="M5031" s="1" t="s">
        <v>131</v>
      </c>
      <c r="N5031" s="1" t="s">
        <v>75</v>
      </c>
      <c r="O5031" s="10">
        <v>45209.093831018516</v>
      </c>
      <c r="P5031" s="10">
        <v>45264.104432870372</v>
      </c>
      <c r="Q5031">
        <v>0</v>
      </c>
      <c r="R5031" t="s">
        <v>220</v>
      </c>
      <c r="S5031" t="s">
        <v>220</v>
      </c>
      <c r="T5031">
        <v>0</v>
      </c>
      <c r="U5031" t="s">
        <v>220</v>
      </c>
      <c r="V5031" t="str">
        <f>VLOOKUP(F5031, [1]!Table1[[#All],[Gender]:[city]], 3, FALSE)</f>
        <v>Undergraduate Student</v>
      </c>
      <c r="W5031" s="11">
        <f>VLOOKUP(F5031, [1]!Table1[[#All],[Gender]:[city]], 4, FALSE)</f>
        <v>45130</v>
      </c>
      <c r="X5031" t="b">
        <f>VLOOKUP(F5031, [1]!Table1[[#All],[Gender]:[isFromSocialMedia]], 7, FALSE)</f>
        <v>0</v>
      </c>
      <c r="Y5031" t="str">
        <f>IF(TEXT(Table1[[#This Row],[Apply Date]], "yyyy-mm-dd") = TEXT(Table1[[#This Row],[Sign Up Date]], "yyyy-mm-dd"), "New User", "Repeat User")</f>
        <v>Repeat User</v>
      </c>
    </row>
    <row r="5032" spans="1:25" ht="12.75" x14ac:dyDescent="0.2">
      <c r="A5032" s="1" t="s">
        <v>8341</v>
      </c>
      <c r="B5032" s="1" t="s">
        <v>8158</v>
      </c>
      <c r="C5032" s="1" t="s">
        <v>80</v>
      </c>
      <c r="D5032" s="1" t="s">
        <v>2629</v>
      </c>
      <c r="E5032" s="2">
        <v>45292.146365740744</v>
      </c>
      <c r="F5032" s="1" t="s">
        <v>33</v>
      </c>
      <c r="G5032" s="9" t="s">
        <v>455</v>
      </c>
      <c r="H5032" s="9" t="s">
        <v>8342</v>
      </c>
      <c r="I5032" s="9" t="s">
        <v>79</v>
      </c>
      <c r="J5032" s="1">
        <v>23409</v>
      </c>
      <c r="K5032" s="3">
        <v>42917</v>
      </c>
      <c r="L5032" s="1" t="s">
        <v>50</v>
      </c>
      <c r="M5032" s="1" t="s">
        <v>80</v>
      </c>
      <c r="N5032" s="1" t="s">
        <v>75</v>
      </c>
      <c r="O5032" s="10">
        <v>45156.387939814813</v>
      </c>
      <c r="P5032" s="10">
        <v>45299.146365740744</v>
      </c>
      <c r="Q5032">
        <v>0</v>
      </c>
      <c r="R5032" t="s">
        <v>220</v>
      </c>
      <c r="S5032" t="s">
        <v>220</v>
      </c>
      <c r="T5032">
        <v>0</v>
      </c>
      <c r="U5032" t="s">
        <v>220</v>
      </c>
      <c r="V5032" t="str">
        <f>VLOOKUP(F5032, [1]!Table1[[#All],[Gender]:[city]], 3, FALSE)</f>
        <v>Not in Education</v>
      </c>
      <c r="W5032" s="11">
        <f>VLOOKUP(F5032, [1]!Table1[[#All],[Gender]:[city]], 4, FALSE)</f>
        <v>45092</v>
      </c>
      <c r="X5032" t="b">
        <f>VLOOKUP(F5032, [1]!Table1[[#All],[Gender]:[isFromSocialMedia]], 7, FALSE)</f>
        <v>0</v>
      </c>
      <c r="Y5032" t="str">
        <f>IF(TEXT(Table1[[#This Row],[Apply Date]], "yyyy-mm-dd") = TEXT(Table1[[#This Row],[Sign Up Date]], "yyyy-mm-dd"), "New User", "Repeat User")</f>
        <v>Repeat User</v>
      </c>
    </row>
    <row r="5033" spans="1:25" ht="12.75" x14ac:dyDescent="0.2">
      <c r="A5033" s="1" t="s">
        <v>8343</v>
      </c>
      <c r="B5033" s="1" t="s">
        <v>8158</v>
      </c>
      <c r="C5033" s="1" t="s">
        <v>80</v>
      </c>
      <c r="D5033" s="1" t="s">
        <v>2629</v>
      </c>
      <c r="E5033" s="2">
        <v>45292.146365740744</v>
      </c>
      <c r="F5033" s="1" t="s">
        <v>25</v>
      </c>
      <c r="G5033" s="9" t="s">
        <v>726</v>
      </c>
      <c r="H5033" s="9" t="s">
        <v>726</v>
      </c>
      <c r="I5033" s="9" t="s">
        <v>167</v>
      </c>
      <c r="J5033" s="1">
        <v>11865</v>
      </c>
      <c r="K5033" s="3">
        <v>45078</v>
      </c>
      <c r="L5033" s="1" t="s">
        <v>50</v>
      </c>
      <c r="M5033" s="1" t="s">
        <v>319</v>
      </c>
      <c r="N5033" s="1" t="s">
        <v>75</v>
      </c>
      <c r="O5033" s="10">
        <v>45090.400787037041</v>
      </c>
      <c r="P5033" s="10">
        <v>45103.104166666664</v>
      </c>
      <c r="Q5033">
        <v>0</v>
      </c>
      <c r="R5033" t="s">
        <v>220</v>
      </c>
      <c r="S5033" t="s">
        <v>220</v>
      </c>
      <c r="T5033">
        <v>0</v>
      </c>
      <c r="U5033" t="s">
        <v>220</v>
      </c>
      <c r="V5033" t="str">
        <f>VLOOKUP(F5033, [1]!Table1[[#All],[Gender]:[city]], 3, FALSE)</f>
        <v>Undergraduate Student</v>
      </c>
      <c r="W5033" s="11">
        <f>VLOOKUP(F5033, [1]!Table1[[#All],[Gender]:[city]], 4, FALSE)</f>
        <v>45130</v>
      </c>
      <c r="X5033" t="b">
        <f>VLOOKUP(F5033, [1]!Table1[[#All],[Gender]:[isFromSocialMedia]], 7, FALSE)</f>
        <v>0</v>
      </c>
      <c r="Y5033" t="str">
        <f>IF(TEXT(Table1[[#This Row],[Apply Date]], "yyyy-mm-dd") = TEXT(Table1[[#This Row],[Sign Up Date]], "yyyy-mm-dd"), "New User", "Repeat User")</f>
        <v>Repeat User</v>
      </c>
    </row>
    <row r="5034" spans="1:25" ht="12.75" x14ac:dyDescent="0.2">
      <c r="A5034" s="1" t="s">
        <v>8344</v>
      </c>
      <c r="B5034" s="1" t="s">
        <v>8158</v>
      </c>
      <c r="C5034" s="1" t="s">
        <v>80</v>
      </c>
      <c r="D5034" s="1" t="s">
        <v>2629</v>
      </c>
      <c r="E5034" s="2">
        <v>45292.146365740744</v>
      </c>
      <c r="F5034" s="1" t="s">
        <v>25</v>
      </c>
      <c r="G5034" s="9" t="s">
        <v>48</v>
      </c>
      <c r="H5034" s="9" t="s">
        <v>49</v>
      </c>
      <c r="I5034" s="9" t="s">
        <v>45</v>
      </c>
      <c r="J5034" s="1">
        <v>500097</v>
      </c>
      <c r="K5034" s="3">
        <v>45474</v>
      </c>
      <c r="L5034" s="1" t="s">
        <v>37</v>
      </c>
      <c r="M5034" s="1" t="s">
        <v>46</v>
      </c>
      <c r="N5034" s="1" t="s">
        <v>75</v>
      </c>
      <c r="O5034" s="10">
        <v>45092.773946759262</v>
      </c>
      <c r="P5034" s="10">
        <v>45117.104166666664</v>
      </c>
      <c r="Q5034">
        <v>0</v>
      </c>
      <c r="R5034" t="s">
        <v>220</v>
      </c>
      <c r="S5034" t="s">
        <v>220</v>
      </c>
      <c r="T5034">
        <v>0</v>
      </c>
      <c r="U5034" t="s">
        <v>220</v>
      </c>
      <c r="V5034" t="str">
        <f>VLOOKUP(F5034, [1]!Table1[[#All],[Gender]:[city]], 3, FALSE)</f>
        <v>Undergraduate Student</v>
      </c>
      <c r="W5034" s="11">
        <f>VLOOKUP(F5034, [1]!Table1[[#All],[Gender]:[city]], 4, FALSE)</f>
        <v>45130</v>
      </c>
      <c r="X5034" t="b">
        <f>VLOOKUP(F5034, [1]!Table1[[#All],[Gender]:[isFromSocialMedia]], 7, FALSE)</f>
        <v>0</v>
      </c>
      <c r="Y5034" t="str">
        <f>IF(TEXT(Table1[[#This Row],[Apply Date]], "yyyy-mm-dd") = TEXT(Table1[[#This Row],[Sign Up Date]], "yyyy-mm-dd"), "New User", "Repeat User")</f>
        <v>Repeat User</v>
      </c>
    </row>
    <row r="5035" spans="1:25" ht="12.75" x14ac:dyDescent="0.2">
      <c r="A5035" s="1" t="s">
        <v>8345</v>
      </c>
      <c r="B5035" s="1" t="s">
        <v>8158</v>
      </c>
      <c r="C5035" s="1" t="s">
        <v>80</v>
      </c>
      <c r="D5035" s="1" t="s">
        <v>2629</v>
      </c>
      <c r="E5035" s="2">
        <v>45292.146365740744</v>
      </c>
      <c r="F5035" s="1" t="s">
        <v>25</v>
      </c>
      <c r="G5035" s="9" t="s">
        <v>2301</v>
      </c>
      <c r="H5035" s="9" t="s">
        <v>67</v>
      </c>
      <c r="I5035" s="9" t="s">
        <v>45</v>
      </c>
      <c r="J5035" s="1">
        <v>208003</v>
      </c>
      <c r="K5035" s="3">
        <v>45139</v>
      </c>
      <c r="L5035" s="1" t="s">
        <v>50</v>
      </c>
      <c r="M5035" s="1" t="s">
        <v>330</v>
      </c>
      <c r="N5035" s="1" t="s">
        <v>75</v>
      </c>
      <c r="O5035" s="10">
        <v>45208.653761574074</v>
      </c>
      <c r="P5035" s="10">
        <v>45264.104432870372</v>
      </c>
      <c r="Q5035">
        <v>0</v>
      </c>
      <c r="R5035" t="s">
        <v>220</v>
      </c>
      <c r="S5035" t="s">
        <v>220</v>
      </c>
      <c r="T5035">
        <v>0</v>
      </c>
      <c r="U5035" t="s">
        <v>220</v>
      </c>
      <c r="V5035" t="str">
        <f>VLOOKUP(F5035, [1]!Table1[[#All],[Gender]:[city]], 3, FALSE)</f>
        <v>Undergraduate Student</v>
      </c>
      <c r="W5035" s="11">
        <f>VLOOKUP(F5035, [1]!Table1[[#All],[Gender]:[city]], 4, FALSE)</f>
        <v>45130</v>
      </c>
      <c r="X5035" t="b">
        <f>VLOOKUP(F5035, [1]!Table1[[#All],[Gender]:[isFromSocialMedia]], 7, FALSE)</f>
        <v>0</v>
      </c>
      <c r="Y5035" t="str">
        <f>IF(TEXT(Table1[[#This Row],[Apply Date]], "yyyy-mm-dd") = TEXT(Table1[[#This Row],[Sign Up Date]], "yyyy-mm-dd"), "New User", "Repeat User")</f>
        <v>Repeat User</v>
      </c>
    </row>
    <row r="5036" spans="1:25" ht="12.75" x14ac:dyDescent="0.2">
      <c r="A5036" s="1" t="s">
        <v>8346</v>
      </c>
      <c r="B5036" s="1" t="s">
        <v>8158</v>
      </c>
      <c r="C5036" s="1" t="s">
        <v>80</v>
      </c>
      <c r="D5036" s="1" t="s">
        <v>2629</v>
      </c>
      <c r="E5036" s="2">
        <v>45292.146365740744</v>
      </c>
      <c r="F5036" s="1" t="s">
        <v>33</v>
      </c>
      <c r="G5036" s="9" t="s">
        <v>53</v>
      </c>
      <c r="H5036" s="9" t="s">
        <v>54</v>
      </c>
      <c r="I5036" s="9" t="s">
        <v>45</v>
      </c>
      <c r="J5036" s="1">
        <v>560010</v>
      </c>
      <c r="K5036" s="3">
        <v>44409</v>
      </c>
      <c r="L5036" s="1" t="s">
        <v>104</v>
      </c>
      <c r="M5036" s="1" t="s">
        <v>294</v>
      </c>
      <c r="N5036" s="1" t="s">
        <v>75</v>
      </c>
      <c r="O5036" s="10">
        <v>45132.765127314815</v>
      </c>
      <c r="P5036" s="10">
        <v>45159.1875</v>
      </c>
      <c r="Q5036">
        <v>0</v>
      </c>
      <c r="R5036" t="s">
        <v>220</v>
      </c>
      <c r="S5036" t="s">
        <v>220</v>
      </c>
      <c r="T5036">
        <v>0</v>
      </c>
      <c r="U5036" t="s">
        <v>220</v>
      </c>
      <c r="V5036" t="str">
        <f>VLOOKUP(F5036, [1]!Table1[[#All],[Gender]:[city]], 3, FALSE)</f>
        <v>Not in Education</v>
      </c>
      <c r="W5036" s="11">
        <f>VLOOKUP(F5036, [1]!Table1[[#All],[Gender]:[city]], 4, FALSE)</f>
        <v>45092</v>
      </c>
      <c r="X5036" t="b">
        <f>VLOOKUP(F5036, [1]!Table1[[#All],[Gender]:[isFromSocialMedia]], 7, FALSE)</f>
        <v>0</v>
      </c>
      <c r="Y5036" t="str">
        <f>IF(TEXT(Table1[[#This Row],[Apply Date]], "yyyy-mm-dd") = TEXT(Table1[[#This Row],[Sign Up Date]], "yyyy-mm-dd"), "New User", "Repeat User")</f>
        <v>Repeat User</v>
      </c>
    </row>
    <row r="5037" spans="1:25" ht="12.75" x14ac:dyDescent="0.2">
      <c r="A5037" s="1" t="s">
        <v>8347</v>
      </c>
      <c r="B5037" s="1" t="s">
        <v>8158</v>
      </c>
      <c r="C5037" s="1" t="s">
        <v>80</v>
      </c>
      <c r="D5037" s="1" t="s">
        <v>2629</v>
      </c>
      <c r="E5037" s="2">
        <v>45292.146365740744</v>
      </c>
      <c r="F5037" s="1" t="s">
        <v>33</v>
      </c>
      <c r="G5037" s="9" t="s">
        <v>3365</v>
      </c>
      <c r="H5037" s="9" t="s">
        <v>67</v>
      </c>
      <c r="I5037" s="9" t="s">
        <v>45</v>
      </c>
      <c r="J5037" s="1">
        <v>231501</v>
      </c>
      <c r="K5037" s="4">
        <v>44470</v>
      </c>
      <c r="L5037" s="1" t="s">
        <v>37</v>
      </c>
      <c r="M5037" s="1" t="s">
        <v>82</v>
      </c>
      <c r="N5037" s="1" t="s">
        <v>75</v>
      </c>
      <c r="O5037" s="10">
        <v>45233.346805555557</v>
      </c>
      <c r="P5037" s="10">
        <v>45264.104432870372</v>
      </c>
      <c r="Q5037">
        <v>0</v>
      </c>
      <c r="R5037" t="s">
        <v>220</v>
      </c>
      <c r="S5037" t="s">
        <v>220</v>
      </c>
      <c r="T5037">
        <v>0</v>
      </c>
      <c r="U5037" t="s">
        <v>220</v>
      </c>
      <c r="V5037" t="str">
        <f>VLOOKUP(F5037, [1]!Table1[[#All],[Gender]:[city]], 3, FALSE)</f>
        <v>Not in Education</v>
      </c>
      <c r="W5037" s="11">
        <f>VLOOKUP(F5037, [1]!Table1[[#All],[Gender]:[city]], 4, FALSE)</f>
        <v>45092</v>
      </c>
      <c r="X5037" t="b">
        <f>VLOOKUP(F5037, [1]!Table1[[#All],[Gender]:[isFromSocialMedia]], 7, FALSE)</f>
        <v>0</v>
      </c>
      <c r="Y5037" t="str">
        <f>IF(TEXT(Table1[[#This Row],[Apply Date]], "yyyy-mm-dd") = TEXT(Table1[[#This Row],[Sign Up Date]], "yyyy-mm-dd"), "New User", "Repeat User")</f>
        <v>Repeat User</v>
      </c>
    </row>
    <row r="5038" spans="1:25" ht="12.75" x14ac:dyDescent="0.2">
      <c r="A5038" s="1" t="s">
        <v>8348</v>
      </c>
      <c r="B5038" s="1" t="s">
        <v>8158</v>
      </c>
      <c r="C5038" s="1" t="s">
        <v>80</v>
      </c>
      <c r="D5038" s="1" t="s">
        <v>2629</v>
      </c>
      <c r="E5038" s="2">
        <v>45292.146365740744</v>
      </c>
      <c r="F5038" s="1" t="s">
        <v>33</v>
      </c>
      <c r="G5038" s="9" t="s">
        <v>332</v>
      </c>
      <c r="H5038" s="9" t="s">
        <v>60</v>
      </c>
      <c r="I5038" s="9" t="s">
        <v>61</v>
      </c>
      <c r="J5038" s="1">
        <v>63108</v>
      </c>
      <c r="K5038" s="3">
        <v>45778</v>
      </c>
      <c r="L5038" s="1" t="s">
        <v>50</v>
      </c>
      <c r="M5038" s="1" t="s">
        <v>92</v>
      </c>
      <c r="N5038" s="1" t="s">
        <v>75</v>
      </c>
      <c r="O5038" s="10">
        <v>45164.87222222222</v>
      </c>
      <c r="P5038" s="10">
        <v>45299.146365740744</v>
      </c>
      <c r="Q5038">
        <v>0</v>
      </c>
      <c r="R5038" t="s">
        <v>220</v>
      </c>
      <c r="S5038" t="s">
        <v>220</v>
      </c>
      <c r="T5038">
        <v>0</v>
      </c>
      <c r="U5038" t="s">
        <v>220</v>
      </c>
      <c r="V5038" t="str">
        <f>VLOOKUP(F5038, [1]!Table1[[#All],[Gender]:[city]], 3, FALSE)</f>
        <v>Not in Education</v>
      </c>
      <c r="W5038" s="11">
        <f>VLOOKUP(F5038, [1]!Table1[[#All],[Gender]:[city]], 4, FALSE)</f>
        <v>45092</v>
      </c>
      <c r="X5038" t="b">
        <f>VLOOKUP(F5038, [1]!Table1[[#All],[Gender]:[isFromSocialMedia]], 7, FALSE)</f>
        <v>0</v>
      </c>
      <c r="Y5038" t="str">
        <f>IF(TEXT(Table1[[#This Row],[Apply Date]], "yyyy-mm-dd") = TEXT(Table1[[#This Row],[Sign Up Date]], "yyyy-mm-dd"), "New User", "Repeat User")</f>
        <v>Repeat User</v>
      </c>
    </row>
    <row r="5039" spans="1:25" ht="12.75" x14ac:dyDescent="0.2">
      <c r="A5039" s="1" t="s">
        <v>8349</v>
      </c>
      <c r="B5039" s="1" t="s">
        <v>8158</v>
      </c>
      <c r="C5039" s="1" t="s">
        <v>80</v>
      </c>
      <c r="D5039" s="1" t="s">
        <v>2629</v>
      </c>
      <c r="E5039" s="2">
        <v>45292.146365740744</v>
      </c>
      <c r="F5039" s="1" t="s">
        <v>33</v>
      </c>
      <c r="G5039" s="9" t="s">
        <v>3415</v>
      </c>
      <c r="H5039" s="9" t="s">
        <v>148</v>
      </c>
      <c r="I5039" s="9" t="s">
        <v>45</v>
      </c>
      <c r="J5039" s="1">
        <v>400705</v>
      </c>
      <c r="K5039" s="3">
        <v>43497</v>
      </c>
      <c r="L5039" s="1" t="s">
        <v>50</v>
      </c>
      <c r="M5039" s="1" t="s">
        <v>2794</v>
      </c>
      <c r="N5039" s="1" t="s">
        <v>75</v>
      </c>
      <c r="O5039" s="10">
        <v>45104.740381944444</v>
      </c>
      <c r="P5039" s="10">
        <v>45131.104166666664</v>
      </c>
      <c r="Q5039">
        <v>0</v>
      </c>
      <c r="R5039" t="s">
        <v>220</v>
      </c>
      <c r="S5039" t="s">
        <v>220</v>
      </c>
      <c r="T5039">
        <v>0</v>
      </c>
      <c r="U5039" t="s">
        <v>220</v>
      </c>
      <c r="V5039" t="str">
        <f>VLOOKUP(F5039, [1]!Table1[[#All],[Gender]:[city]], 3, FALSE)</f>
        <v>Not in Education</v>
      </c>
      <c r="W5039" s="11">
        <f>VLOOKUP(F5039, [1]!Table1[[#All],[Gender]:[city]], 4, FALSE)</f>
        <v>45092</v>
      </c>
      <c r="X5039" t="b">
        <f>VLOOKUP(F5039, [1]!Table1[[#All],[Gender]:[isFromSocialMedia]], 7, FALSE)</f>
        <v>0</v>
      </c>
      <c r="Y5039" t="str">
        <f>IF(TEXT(Table1[[#This Row],[Apply Date]], "yyyy-mm-dd") = TEXT(Table1[[#This Row],[Sign Up Date]], "yyyy-mm-dd"), "New User", "Repeat User")</f>
        <v>Repeat User</v>
      </c>
    </row>
    <row r="5040" spans="1:25" ht="12.75" x14ac:dyDescent="0.2">
      <c r="A5040" s="1" t="s">
        <v>8350</v>
      </c>
      <c r="B5040" s="1" t="s">
        <v>8158</v>
      </c>
      <c r="C5040" s="1" t="s">
        <v>80</v>
      </c>
      <c r="D5040" s="1" t="s">
        <v>2629</v>
      </c>
      <c r="E5040" s="2">
        <v>45292.146365740744</v>
      </c>
      <c r="F5040" s="1" t="s">
        <v>25</v>
      </c>
      <c r="G5040" s="9" t="s">
        <v>232</v>
      </c>
      <c r="H5040" s="9" t="s">
        <v>285</v>
      </c>
      <c r="I5040" s="9" t="s">
        <v>233</v>
      </c>
      <c r="J5040" s="1">
        <v>233</v>
      </c>
      <c r="K5040" s="4">
        <v>44136</v>
      </c>
      <c r="L5040" s="1" t="s">
        <v>50</v>
      </c>
      <c r="M5040" s="1" t="s">
        <v>330</v>
      </c>
      <c r="N5040" s="1" t="s">
        <v>75</v>
      </c>
      <c r="O5040" s="10">
        <v>45070.498807870368</v>
      </c>
      <c r="P5040" s="10">
        <v>45089.104166666664</v>
      </c>
      <c r="Q5040">
        <v>0</v>
      </c>
      <c r="R5040" t="s">
        <v>220</v>
      </c>
      <c r="S5040" t="s">
        <v>220</v>
      </c>
      <c r="T5040">
        <v>0</v>
      </c>
      <c r="U5040" t="s">
        <v>220</v>
      </c>
      <c r="V5040" t="str">
        <f>VLOOKUP(F5040, [1]!Table1[[#All],[Gender]:[city]], 3, FALSE)</f>
        <v>Undergraduate Student</v>
      </c>
      <c r="W5040" s="11">
        <f>VLOOKUP(F5040, [1]!Table1[[#All],[Gender]:[city]], 4, FALSE)</f>
        <v>45130</v>
      </c>
      <c r="X5040" t="b">
        <f>VLOOKUP(F5040, [1]!Table1[[#All],[Gender]:[isFromSocialMedia]], 7, FALSE)</f>
        <v>0</v>
      </c>
      <c r="Y5040" t="str">
        <f>IF(TEXT(Table1[[#This Row],[Apply Date]], "yyyy-mm-dd") = TEXT(Table1[[#This Row],[Sign Up Date]], "yyyy-mm-dd"), "New User", "Repeat User")</f>
        <v>Repeat User</v>
      </c>
    </row>
    <row r="5041" spans="1:25" ht="12.75" x14ac:dyDescent="0.2">
      <c r="A5041" s="1" t="s">
        <v>8351</v>
      </c>
      <c r="B5041" s="1" t="s">
        <v>8158</v>
      </c>
      <c r="C5041" s="1" t="s">
        <v>80</v>
      </c>
      <c r="D5041" s="1" t="s">
        <v>2629</v>
      </c>
      <c r="E5041" s="2">
        <v>45292.146365740744</v>
      </c>
      <c r="F5041" s="1" t="s">
        <v>33</v>
      </c>
      <c r="G5041" s="9" t="s">
        <v>48</v>
      </c>
      <c r="H5041" s="9" t="s">
        <v>49</v>
      </c>
      <c r="I5041" s="9" t="s">
        <v>45</v>
      </c>
      <c r="J5041" s="1">
        <v>500085</v>
      </c>
      <c r="K5041" s="3">
        <v>44409</v>
      </c>
      <c r="L5041" s="1" t="s">
        <v>50</v>
      </c>
      <c r="M5041" s="1" t="s">
        <v>62</v>
      </c>
      <c r="N5041" s="1" t="s">
        <v>39</v>
      </c>
      <c r="O5041" s="10">
        <v>44838.266782407409</v>
      </c>
      <c r="P5041" s="10">
        <v>44851.1875</v>
      </c>
      <c r="Q5041" s="1">
        <v>2500</v>
      </c>
      <c r="R5041" s="1" t="s">
        <v>8159</v>
      </c>
      <c r="S5041" s="1" t="s">
        <v>80</v>
      </c>
      <c r="T5041" s="1">
        <v>1182</v>
      </c>
      <c r="U5041" s="1" t="s">
        <v>8160</v>
      </c>
      <c r="V5041" t="str">
        <f>VLOOKUP(F5041, [1]!Table1[[#All],[Gender]:[city]], 3, FALSE)</f>
        <v>Not in Education</v>
      </c>
      <c r="W5041" s="11">
        <f>VLOOKUP(F5041, [1]!Table1[[#All],[Gender]:[city]], 4, FALSE)</f>
        <v>45092</v>
      </c>
      <c r="X5041" t="b">
        <f>VLOOKUP(F5041, [1]!Table1[[#All],[Gender]:[isFromSocialMedia]], 7, FALSE)</f>
        <v>0</v>
      </c>
      <c r="Y5041" t="str">
        <f>IF(TEXT(Table1[[#This Row],[Apply Date]], "yyyy-mm-dd") = TEXT(Table1[[#This Row],[Sign Up Date]], "yyyy-mm-dd"), "New User", "Repeat User")</f>
        <v>Repeat User</v>
      </c>
    </row>
    <row r="5042" spans="1:25" ht="12.75" x14ac:dyDescent="0.2">
      <c r="A5042" s="1" t="s">
        <v>8352</v>
      </c>
      <c r="B5042" s="1" t="s">
        <v>8158</v>
      </c>
      <c r="C5042" s="1" t="s">
        <v>80</v>
      </c>
      <c r="D5042" s="1" t="s">
        <v>2629</v>
      </c>
      <c r="E5042" s="2">
        <v>45292.146365740744</v>
      </c>
      <c r="F5042" s="1" t="s">
        <v>33</v>
      </c>
      <c r="G5042" s="9" t="s">
        <v>8353</v>
      </c>
      <c r="H5042" s="9" t="s">
        <v>8354</v>
      </c>
      <c r="I5042" s="9" t="s">
        <v>61</v>
      </c>
      <c r="J5042" s="1">
        <v>99501</v>
      </c>
      <c r="K5042" s="4">
        <v>45261</v>
      </c>
      <c r="L5042" s="1" t="s">
        <v>50</v>
      </c>
      <c r="M5042" s="1" t="s">
        <v>300</v>
      </c>
      <c r="N5042" s="1" t="s">
        <v>75</v>
      </c>
      <c r="O5042" s="10">
        <v>45093.20722222222</v>
      </c>
      <c r="P5042" s="10">
        <v>45117.104166666664</v>
      </c>
      <c r="Q5042">
        <v>0</v>
      </c>
      <c r="R5042" t="s">
        <v>220</v>
      </c>
      <c r="S5042" t="s">
        <v>220</v>
      </c>
      <c r="T5042">
        <v>0</v>
      </c>
      <c r="U5042" t="s">
        <v>220</v>
      </c>
      <c r="V5042" t="str">
        <f>VLOOKUP(F5042, [1]!Table1[[#All],[Gender]:[city]], 3, FALSE)</f>
        <v>Not in Education</v>
      </c>
      <c r="W5042" s="11">
        <f>VLOOKUP(F5042, [1]!Table1[[#All],[Gender]:[city]], 4, FALSE)</f>
        <v>45092</v>
      </c>
      <c r="X5042" t="b">
        <f>VLOOKUP(F5042, [1]!Table1[[#All],[Gender]:[isFromSocialMedia]], 7, FALSE)</f>
        <v>0</v>
      </c>
      <c r="Y5042" t="str">
        <f>IF(TEXT(Table1[[#This Row],[Apply Date]], "yyyy-mm-dd") = TEXT(Table1[[#This Row],[Sign Up Date]], "yyyy-mm-dd"), "New User", "Repeat User")</f>
        <v>Repeat User</v>
      </c>
    </row>
    <row r="5043" spans="1:25" ht="12.75" x14ac:dyDescent="0.2">
      <c r="A5043" s="1" t="s">
        <v>8355</v>
      </c>
      <c r="B5043" s="1" t="s">
        <v>8158</v>
      </c>
      <c r="C5043" s="1" t="s">
        <v>80</v>
      </c>
      <c r="D5043" s="1" t="s">
        <v>2629</v>
      </c>
      <c r="E5043" s="2">
        <v>45292.146365740744</v>
      </c>
      <c r="F5043" s="1" t="s">
        <v>25</v>
      </c>
      <c r="G5043" s="9" t="s">
        <v>8356</v>
      </c>
      <c r="H5043" s="9" t="s">
        <v>2399</v>
      </c>
      <c r="I5043" s="9" t="s">
        <v>103</v>
      </c>
      <c r="J5043" s="1">
        <v>84400</v>
      </c>
      <c r="K5043" s="3">
        <v>45809</v>
      </c>
      <c r="L5043" s="1" t="s">
        <v>37</v>
      </c>
      <c r="M5043" s="1" t="s">
        <v>182</v>
      </c>
      <c r="N5043" s="1" t="s">
        <v>75</v>
      </c>
      <c r="O5043" s="10">
        <v>45118.363113425927</v>
      </c>
      <c r="P5043" s="10">
        <v>45145.1875</v>
      </c>
      <c r="Q5043">
        <v>0</v>
      </c>
      <c r="R5043" t="s">
        <v>220</v>
      </c>
      <c r="S5043" t="s">
        <v>220</v>
      </c>
      <c r="T5043">
        <v>0</v>
      </c>
      <c r="U5043" t="s">
        <v>220</v>
      </c>
      <c r="V5043" t="str">
        <f>VLOOKUP(F5043, [1]!Table1[[#All],[Gender]:[city]], 3, FALSE)</f>
        <v>Undergraduate Student</v>
      </c>
      <c r="W5043" s="11">
        <f>VLOOKUP(F5043, [1]!Table1[[#All],[Gender]:[city]], 4, FALSE)</f>
        <v>45130</v>
      </c>
      <c r="X5043" t="b">
        <f>VLOOKUP(F5043, [1]!Table1[[#All],[Gender]:[isFromSocialMedia]], 7, FALSE)</f>
        <v>0</v>
      </c>
      <c r="Y5043" t="str">
        <f>IF(TEXT(Table1[[#This Row],[Apply Date]], "yyyy-mm-dd") = TEXT(Table1[[#This Row],[Sign Up Date]], "yyyy-mm-dd"), "New User", "Repeat User")</f>
        <v>Repeat User</v>
      </c>
    </row>
    <row r="5044" spans="1:25" ht="12.75" x14ac:dyDescent="0.2">
      <c r="A5044" s="1" t="s">
        <v>8357</v>
      </c>
      <c r="B5044" s="1" t="s">
        <v>8158</v>
      </c>
      <c r="C5044" s="1" t="s">
        <v>80</v>
      </c>
      <c r="D5044" s="1" t="s">
        <v>2629</v>
      </c>
      <c r="E5044" s="2">
        <v>45292.146365740744</v>
      </c>
      <c r="F5044" s="1" t="s">
        <v>25</v>
      </c>
      <c r="G5044" s="9" t="s">
        <v>59</v>
      </c>
      <c r="H5044" s="9" t="s">
        <v>60</v>
      </c>
      <c r="I5044" s="9" t="s">
        <v>61</v>
      </c>
      <c r="J5044" s="1">
        <v>63108</v>
      </c>
      <c r="K5044" s="3">
        <v>45658</v>
      </c>
      <c r="L5044" s="1" t="s">
        <v>50</v>
      </c>
      <c r="M5044" s="1" t="s">
        <v>131</v>
      </c>
      <c r="N5044" s="1" t="s">
        <v>75</v>
      </c>
      <c r="O5044" s="10">
        <v>44953.643680555557</v>
      </c>
      <c r="P5044" s="10">
        <v>44963.104502314818</v>
      </c>
      <c r="Q5044">
        <v>0</v>
      </c>
      <c r="R5044" t="s">
        <v>220</v>
      </c>
      <c r="S5044" t="s">
        <v>220</v>
      </c>
      <c r="T5044">
        <v>0</v>
      </c>
      <c r="U5044" t="s">
        <v>220</v>
      </c>
      <c r="V5044" t="str">
        <f>VLOOKUP(F5044, [1]!Table1[[#All],[Gender]:[city]], 3, FALSE)</f>
        <v>Undergraduate Student</v>
      </c>
      <c r="W5044" s="11">
        <f>VLOOKUP(F5044, [1]!Table1[[#All],[Gender]:[city]], 4, FALSE)</f>
        <v>45130</v>
      </c>
      <c r="X5044" t="b">
        <f>VLOOKUP(F5044, [1]!Table1[[#All],[Gender]:[isFromSocialMedia]], 7, FALSE)</f>
        <v>0</v>
      </c>
      <c r="Y5044" t="str">
        <f>IF(TEXT(Table1[[#This Row],[Apply Date]], "yyyy-mm-dd") = TEXT(Table1[[#This Row],[Sign Up Date]], "yyyy-mm-dd"), "New User", "Repeat User")</f>
        <v>Repeat User</v>
      </c>
    </row>
    <row r="5045" spans="1:25" ht="12.75" x14ac:dyDescent="0.2">
      <c r="A5045" s="1" t="s">
        <v>8358</v>
      </c>
      <c r="B5045" s="1" t="s">
        <v>8158</v>
      </c>
      <c r="C5045" s="1" t="s">
        <v>80</v>
      </c>
      <c r="D5045" s="1" t="s">
        <v>2629</v>
      </c>
      <c r="E5045" s="2">
        <v>45292.146365740744</v>
      </c>
      <c r="F5045" s="1" t="s">
        <v>25</v>
      </c>
      <c r="G5045" s="9" t="s">
        <v>1170</v>
      </c>
      <c r="H5045" s="9" t="s">
        <v>49</v>
      </c>
      <c r="I5045" s="9" t="s">
        <v>45</v>
      </c>
      <c r="J5045" s="1">
        <v>500062</v>
      </c>
      <c r="K5045" s="3">
        <v>45839</v>
      </c>
      <c r="L5045" s="1" t="s">
        <v>37</v>
      </c>
      <c r="M5045" s="1" t="s">
        <v>46</v>
      </c>
      <c r="N5045" s="1" t="s">
        <v>149</v>
      </c>
      <c r="O5045" s="10">
        <v>45135.200254629628</v>
      </c>
      <c r="P5045" s="10">
        <v>45264.104432870372</v>
      </c>
      <c r="Q5045">
        <v>0</v>
      </c>
      <c r="R5045" t="s">
        <v>220</v>
      </c>
      <c r="S5045" t="s">
        <v>220</v>
      </c>
      <c r="T5045">
        <v>0</v>
      </c>
      <c r="U5045" t="s">
        <v>220</v>
      </c>
      <c r="V5045" t="str">
        <f>VLOOKUP(F5045, [1]!Table1[[#All],[Gender]:[city]], 3, FALSE)</f>
        <v>Undergraduate Student</v>
      </c>
      <c r="W5045" s="11">
        <f>VLOOKUP(F5045, [1]!Table1[[#All],[Gender]:[city]], 4, FALSE)</f>
        <v>45130</v>
      </c>
      <c r="X5045" t="b">
        <f>VLOOKUP(F5045, [1]!Table1[[#All],[Gender]:[isFromSocialMedia]], 7, FALSE)</f>
        <v>0</v>
      </c>
      <c r="Y5045" t="str">
        <f>IF(TEXT(Table1[[#This Row],[Apply Date]], "yyyy-mm-dd") = TEXT(Table1[[#This Row],[Sign Up Date]], "yyyy-mm-dd"), "New User", "Repeat User")</f>
        <v>Repeat User</v>
      </c>
    </row>
    <row r="5046" spans="1:25" ht="12.75" x14ac:dyDescent="0.2">
      <c r="A5046" s="1" t="s">
        <v>8359</v>
      </c>
      <c r="B5046" s="1" t="s">
        <v>8158</v>
      </c>
      <c r="C5046" s="1" t="s">
        <v>80</v>
      </c>
      <c r="D5046" s="1" t="s">
        <v>2629</v>
      </c>
      <c r="E5046" s="2">
        <v>45292.146365740744</v>
      </c>
      <c r="F5046" s="1" t="s">
        <v>25</v>
      </c>
      <c r="G5046" s="9" t="s">
        <v>759</v>
      </c>
      <c r="H5046" s="9" t="s">
        <v>148</v>
      </c>
      <c r="I5046" s="9" t="s">
        <v>45</v>
      </c>
      <c r="J5046" s="1">
        <v>440018</v>
      </c>
      <c r="K5046" s="3">
        <v>45139</v>
      </c>
      <c r="L5046" s="1" t="s">
        <v>50</v>
      </c>
      <c r="M5046" s="1" t="s">
        <v>352</v>
      </c>
      <c r="N5046" s="1" t="s">
        <v>75</v>
      </c>
      <c r="O5046" s="10">
        <v>45112.806388888886</v>
      </c>
      <c r="P5046" s="10">
        <v>45131.104166666664</v>
      </c>
      <c r="Q5046">
        <v>0</v>
      </c>
      <c r="R5046" t="s">
        <v>220</v>
      </c>
      <c r="S5046" t="s">
        <v>220</v>
      </c>
      <c r="T5046">
        <v>0</v>
      </c>
      <c r="U5046" t="s">
        <v>220</v>
      </c>
      <c r="V5046" t="str">
        <f>VLOOKUP(F5046, [1]!Table1[[#All],[Gender]:[city]], 3, FALSE)</f>
        <v>Undergraduate Student</v>
      </c>
      <c r="W5046" s="11">
        <f>VLOOKUP(F5046, [1]!Table1[[#All],[Gender]:[city]], 4, FALSE)</f>
        <v>45130</v>
      </c>
      <c r="X5046" t="b">
        <f>VLOOKUP(F5046, [1]!Table1[[#All],[Gender]:[isFromSocialMedia]], 7, FALSE)</f>
        <v>0</v>
      </c>
      <c r="Y5046" t="str">
        <f>IF(TEXT(Table1[[#This Row],[Apply Date]], "yyyy-mm-dd") = TEXT(Table1[[#This Row],[Sign Up Date]], "yyyy-mm-dd"), "New User", "Repeat User")</f>
        <v>Repeat User</v>
      </c>
    </row>
    <row r="5047" spans="1:25" ht="12.75" x14ac:dyDescent="0.2">
      <c r="A5047" s="1" t="s">
        <v>8360</v>
      </c>
      <c r="B5047" s="1" t="s">
        <v>8158</v>
      </c>
      <c r="C5047" s="1" t="s">
        <v>80</v>
      </c>
      <c r="D5047" s="1" t="s">
        <v>2629</v>
      </c>
      <c r="E5047" s="2">
        <v>45292.146365740744</v>
      </c>
      <c r="F5047" s="1" t="s">
        <v>33</v>
      </c>
      <c r="G5047" s="9" t="s">
        <v>59</v>
      </c>
      <c r="H5047" s="9" t="s">
        <v>60</v>
      </c>
      <c r="I5047" s="9" t="s">
        <v>61</v>
      </c>
      <c r="J5047" s="1">
        <v>63103</v>
      </c>
      <c r="K5047" s="3">
        <v>45413</v>
      </c>
      <c r="L5047" s="1" t="s">
        <v>50</v>
      </c>
      <c r="M5047" s="1" t="s">
        <v>46</v>
      </c>
      <c r="N5047" s="1" t="s">
        <v>75</v>
      </c>
      <c r="O5047" s="10">
        <v>45165.628483796296</v>
      </c>
      <c r="P5047" s="10">
        <v>45299.146365740744</v>
      </c>
      <c r="Q5047">
        <v>0</v>
      </c>
      <c r="R5047" t="s">
        <v>220</v>
      </c>
      <c r="S5047" t="s">
        <v>220</v>
      </c>
      <c r="T5047">
        <v>0</v>
      </c>
      <c r="U5047" t="s">
        <v>220</v>
      </c>
      <c r="V5047" t="str">
        <f>VLOOKUP(F5047, [1]!Table1[[#All],[Gender]:[city]], 3, FALSE)</f>
        <v>Not in Education</v>
      </c>
      <c r="W5047" s="11">
        <f>VLOOKUP(F5047, [1]!Table1[[#All],[Gender]:[city]], 4, FALSE)</f>
        <v>45092</v>
      </c>
      <c r="X5047" t="b">
        <f>VLOOKUP(F5047, [1]!Table1[[#All],[Gender]:[isFromSocialMedia]], 7, FALSE)</f>
        <v>0</v>
      </c>
      <c r="Y5047" t="str">
        <f>IF(TEXT(Table1[[#This Row],[Apply Date]], "yyyy-mm-dd") = TEXT(Table1[[#This Row],[Sign Up Date]], "yyyy-mm-dd"), "New User", "Repeat User")</f>
        <v>Repeat User</v>
      </c>
    </row>
    <row r="5048" spans="1:25" ht="12.75" x14ac:dyDescent="0.2">
      <c r="A5048" s="1" t="s">
        <v>8361</v>
      </c>
      <c r="B5048" s="1" t="s">
        <v>8158</v>
      </c>
      <c r="C5048" s="1" t="s">
        <v>80</v>
      </c>
      <c r="D5048" s="1" t="s">
        <v>2629</v>
      </c>
      <c r="E5048" s="2">
        <v>45292.146365740744</v>
      </c>
      <c r="F5048" s="1" t="s">
        <v>25</v>
      </c>
      <c r="G5048" s="9" t="s">
        <v>2306</v>
      </c>
      <c r="H5048" s="9" t="s">
        <v>163</v>
      </c>
      <c r="I5048" s="9" t="s">
        <v>79</v>
      </c>
      <c r="J5048" s="1">
        <v>10010</v>
      </c>
      <c r="K5048" s="3">
        <v>45108</v>
      </c>
      <c r="L5048" s="1" t="s">
        <v>50</v>
      </c>
      <c r="M5048" s="1" t="s">
        <v>401</v>
      </c>
      <c r="N5048" s="1" t="s">
        <v>75</v>
      </c>
      <c r="O5048" s="10">
        <v>45130.758298611108</v>
      </c>
      <c r="P5048" s="10">
        <v>45159.1875</v>
      </c>
      <c r="Q5048">
        <v>0</v>
      </c>
      <c r="R5048" t="s">
        <v>220</v>
      </c>
      <c r="S5048" t="s">
        <v>220</v>
      </c>
      <c r="T5048">
        <v>0</v>
      </c>
      <c r="U5048" t="s">
        <v>220</v>
      </c>
      <c r="V5048" t="str">
        <f>VLOOKUP(F5048, [1]!Table1[[#All],[Gender]:[city]], 3, FALSE)</f>
        <v>Undergraduate Student</v>
      </c>
      <c r="W5048" s="11">
        <f>VLOOKUP(F5048, [1]!Table1[[#All],[Gender]:[city]], 4, FALSE)</f>
        <v>45130</v>
      </c>
      <c r="X5048" t="b">
        <f>VLOOKUP(F5048, [1]!Table1[[#All],[Gender]:[isFromSocialMedia]], 7, FALSE)</f>
        <v>0</v>
      </c>
      <c r="Y5048" t="str">
        <f>IF(TEXT(Table1[[#This Row],[Apply Date]], "yyyy-mm-dd") = TEXT(Table1[[#This Row],[Sign Up Date]], "yyyy-mm-dd"), "New User", "Repeat User")</f>
        <v>New User</v>
      </c>
    </row>
    <row r="5049" spans="1:25" ht="12.75" x14ac:dyDescent="0.2">
      <c r="A5049" s="1" t="s">
        <v>8362</v>
      </c>
      <c r="B5049" s="1" t="s">
        <v>8158</v>
      </c>
      <c r="C5049" s="1" t="s">
        <v>80</v>
      </c>
      <c r="D5049" s="1" t="s">
        <v>2629</v>
      </c>
      <c r="E5049" s="2">
        <v>45292.146365740744</v>
      </c>
      <c r="F5049" s="1" t="s">
        <v>25</v>
      </c>
      <c r="G5049" s="9" t="s">
        <v>3761</v>
      </c>
      <c r="H5049" s="9" t="s">
        <v>3761</v>
      </c>
      <c r="I5049" s="9" t="s">
        <v>167</v>
      </c>
      <c r="J5049" s="1">
        <v>41511</v>
      </c>
      <c r="K5049" s="3">
        <v>45809</v>
      </c>
      <c r="L5049" s="1" t="s">
        <v>37</v>
      </c>
      <c r="M5049" s="1" t="s">
        <v>62</v>
      </c>
      <c r="N5049" s="1" t="s">
        <v>75</v>
      </c>
      <c r="O5049" s="10">
        <v>45090.442106481481</v>
      </c>
      <c r="P5049" s="10">
        <v>45103.104166666664</v>
      </c>
      <c r="Q5049">
        <v>0</v>
      </c>
      <c r="R5049" t="s">
        <v>220</v>
      </c>
      <c r="S5049" t="s">
        <v>220</v>
      </c>
      <c r="T5049">
        <v>0</v>
      </c>
      <c r="U5049" t="s">
        <v>220</v>
      </c>
      <c r="V5049" t="str">
        <f>VLOOKUP(F5049, [1]!Table1[[#All],[Gender]:[city]], 3, FALSE)</f>
        <v>Undergraduate Student</v>
      </c>
      <c r="W5049" s="11">
        <f>VLOOKUP(F5049, [1]!Table1[[#All],[Gender]:[city]], 4, FALSE)</f>
        <v>45130</v>
      </c>
      <c r="X5049" t="b">
        <f>VLOOKUP(F5049, [1]!Table1[[#All],[Gender]:[isFromSocialMedia]], 7, FALSE)</f>
        <v>0</v>
      </c>
      <c r="Y5049" t="str">
        <f>IF(TEXT(Table1[[#This Row],[Apply Date]], "yyyy-mm-dd") = TEXT(Table1[[#This Row],[Sign Up Date]], "yyyy-mm-dd"), "New User", "Repeat User")</f>
        <v>Repeat User</v>
      </c>
    </row>
    <row r="5050" spans="1:25" ht="12.75" x14ac:dyDescent="0.2">
      <c r="A5050" s="1" t="s">
        <v>8363</v>
      </c>
      <c r="B5050" s="1" t="s">
        <v>8158</v>
      </c>
      <c r="C5050" s="1" t="s">
        <v>80</v>
      </c>
      <c r="D5050" s="1" t="s">
        <v>2629</v>
      </c>
      <c r="E5050" s="2">
        <v>45292.146365740744</v>
      </c>
      <c r="F5050" s="1" t="s">
        <v>25</v>
      </c>
      <c r="G5050" s="9" t="s">
        <v>453</v>
      </c>
      <c r="H5050" s="9" t="s">
        <v>49</v>
      </c>
      <c r="I5050" s="9" t="s">
        <v>45</v>
      </c>
      <c r="J5050" s="1">
        <v>502318</v>
      </c>
      <c r="K5050" s="3">
        <v>45870</v>
      </c>
      <c r="L5050" s="1" t="s">
        <v>37</v>
      </c>
      <c r="M5050" s="1" t="s">
        <v>191</v>
      </c>
      <c r="N5050" s="1" t="s">
        <v>75</v>
      </c>
      <c r="O5050" s="10">
        <v>45052.18304398148</v>
      </c>
      <c r="P5050" s="10">
        <v>45071.104166666664</v>
      </c>
      <c r="Q5050">
        <v>0</v>
      </c>
      <c r="R5050" t="s">
        <v>220</v>
      </c>
      <c r="S5050" t="s">
        <v>220</v>
      </c>
      <c r="T5050">
        <v>0</v>
      </c>
      <c r="U5050" t="s">
        <v>220</v>
      </c>
      <c r="V5050" t="str">
        <f>VLOOKUP(F5050, [1]!Table1[[#All],[Gender]:[city]], 3, FALSE)</f>
        <v>Undergraduate Student</v>
      </c>
      <c r="W5050" s="11">
        <f>VLOOKUP(F5050, [1]!Table1[[#All],[Gender]:[city]], 4, FALSE)</f>
        <v>45130</v>
      </c>
      <c r="X5050" t="b">
        <f>VLOOKUP(F5050, [1]!Table1[[#All],[Gender]:[isFromSocialMedia]], 7, FALSE)</f>
        <v>0</v>
      </c>
      <c r="Y5050" t="str">
        <f>IF(TEXT(Table1[[#This Row],[Apply Date]], "yyyy-mm-dd") = TEXT(Table1[[#This Row],[Sign Up Date]], "yyyy-mm-dd"), "New User", "Repeat User")</f>
        <v>Repeat User</v>
      </c>
    </row>
    <row r="5051" spans="1:25" ht="12.75" x14ac:dyDescent="0.2">
      <c r="A5051" s="1" t="s">
        <v>8364</v>
      </c>
      <c r="B5051" s="1" t="s">
        <v>8158</v>
      </c>
      <c r="C5051" s="1" t="s">
        <v>80</v>
      </c>
      <c r="D5051" s="1" t="s">
        <v>2629</v>
      </c>
      <c r="E5051" s="2">
        <v>45292.146365740744</v>
      </c>
      <c r="F5051" s="1" t="s">
        <v>33</v>
      </c>
      <c r="G5051" s="9" t="s">
        <v>8365</v>
      </c>
      <c r="H5051" s="9" t="s">
        <v>3856</v>
      </c>
      <c r="I5051" s="9" t="s">
        <v>45</v>
      </c>
      <c r="J5051" s="1">
        <v>800006</v>
      </c>
      <c r="K5051" s="3">
        <v>45413</v>
      </c>
      <c r="L5051" s="1" t="s">
        <v>50</v>
      </c>
      <c r="M5051" s="1" t="s">
        <v>689</v>
      </c>
      <c r="N5051" s="1" t="s">
        <v>75</v>
      </c>
      <c r="O5051" s="10">
        <v>45193.668333333335</v>
      </c>
      <c r="P5051" s="10">
        <v>45299.146365740744</v>
      </c>
      <c r="Q5051">
        <v>0</v>
      </c>
      <c r="R5051" t="s">
        <v>220</v>
      </c>
      <c r="S5051" t="s">
        <v>220</v>
      </c>
      <c r="T5051">
        <v>0</v>
      </c>
      <c r="U5051" t="s">
        <v>220</v>
      </c>
      <c r="V5051" t="str">
        <f>VLOOKUP(F5051, [1]!Table1[[#All],[Gender]:[city]], 3, FALSE)</f>
        <v>Not in Education</v>
      </c>
      <c r="W5051" s="11">
        <f>VLOOKUP(F5051, [1]!Table1[[#All],[Gender]:[city]], 4, FALSE)</f>
        <v>45092</v>
      </c>
      <c r="X5051" t="b">
        <f>VLOOKUP(F5051, [1]!Table1[[#All],[Gender]:[isFromSocialMedia]], 7, FALSE)</f>
        <v>0</v>
      </c>
      <c r="Y5051" t="str">
        <f>IF(TEXT(Table1[[#This Row],[Apply Date]], "yyyy-mm-dd") = TEXT(Table1[[#This Row],[Sign Up Date]], "yyyy-mm-dd"), "New User", "Repeat User")</f>
        <v>Repeat User</v>
      </c>
    </row>
    <row r="5052" spans="1:25" ht="12.75" x14ac:dyDescent="0.2">
      <c r="A5052" s="1" t="s">
        <v>8366</v>
      </c>
      <c r="B5052" s="1" t="s">
        <v>8158</v>
      </c>
      <c r="C5052" s="1" t="s">
        <v>80</v>
      </c>
      <c r="D5052" s="1" t="s">
        <v>2629</v>
      </c>
      <c r="E5052" s="2">
        <v>45292.146365740744</v>
      </c>
      <c r="F5052" s="1" t="s">
        <v>33</v>
      </c>
      <c r="G5052" s="9" t="s">
        <v>3108</v>
      </c>
      <c r="H5052" s="9" t="s">
        <v>768</v>
      </c>
      <c r="I5052" s="9" t="s">
        <v>45</v>
      </c>
      <c r="J5052" s="1">
        <v>124001</v>
      </c>
      <c r="K5052" s="3">
        <v>44378</v>
      </c>
      <c r="L5052" s="1" t="s">
        <v>104</v>
      </c>
      <c r="M5052" s="1" t="s">
        <v>164</v>
      </c>
      <c r="N5052" s="1" t="s">
        <v>75</v>
      </c>
      <c r="O5052" s="10">
        <v>45114.773425925923</v>
      </c>
      <c r="P5052" s="10">
        <v>45299.146365740744</v>
      </c>
      <c r="Q5052">
        <v>0</v>
      </c>
      <c r="R5052" t="s">
        <v>220</v>
      </c>
      <c r="S5052" t="s">
        <v>220</v>
      </c>
      <c r="T5052">
        <v>0</v>
      </c>
      <c r="U5052" t="s">
        <v>220</v>
      </c>
      <c r="V5052" t="str">
        <f>VLOOKUP(F5052, [1]!Table1[[#All],[Gender]:[city]], 3, FALSE)</f>
        <v>Not in Education</v>
      </c>
      <c r="W5052" s="11">
        <f>VLOOKUP(F5052, [1]!Table1[[#All],[Gender]:[city]], 4, FALSE)</f>
        <v>45092</v>
      </c>
      <c r="X5052" t="b">
        <f>VLOOKUP(F5052, [1]!Table1[[#All],[Gender]:[isFromSocialMedia]], 7, FALSE)</f>
        <v>0</v>
      </c>
      <c r="Y5052" t="str">
        <f>IF(TEXT(Table1[[#This Row],[Apply Date]], "yyyy-mm-dd") = TEXT(Table1[[#This Row],[Sign Up Date]], "yyyy-mm-dd"), "New User", "Repeat User")</f>
        <v>Repeat User</v>
      </c>
    </row>
    <row r="5053" spans="1:25" ht="12.75" x14ac:dyDescent="0.2">
      <c r="A5053" s="1" t="s">
        <v>8367</v>
      </c>
      <c r="B5053" s="1" t="s">
        <v>8158</v>
      </c>
      <c r="C5053" s="1" t="s">
        <v>80</v>
      </c>
      <c r="D5053" s="1" t="s">
        <v>2629</v>
      </c>
      <c r="E5053" s="2">
        <v>45292.146365740744</v>
      </c>
      <c r="F5053" s="1" t="s">
        <v>25</v>
      </c>
      <c r="G5053" s="9" t="s">
        <v>8368</v>
      </c>
      <c r="H5053" s="9" t="s">
        <v>148</v>
      </c>
      <c r="I5053" s="9" t="s">
        <v>45</v>
      </c>
      <c r="J5053" s="1">
        <v>425412</v>
      </c>
      <c r="K5053" s="3">
        <v>45444</v>
      </c>
      <c r="L5053" s="1" t="s">
        <v>37</v>
      </c>
      <c r="M5053" s="1" t="s">
        <v>51</v>
      </c>
      <c r="N5053" s="1" t="s">
        <v>75</v>
      </c>
      <c r="O5053" s="10">
        <v>45181.563935185186</v>
      </c>
      <c r="P5053" s="10">
        <v>45299.146365740744</v>
      </c>
      <c r="Q5053">
        <v>0</v>
      </c>
      <c r="R5053" t="s">
        <v>220</v>
      </c>
      <c r="S5053" t="s">
        <v>220</v>
      </c>
      <c r="T5053">
        <v>0</v>
      </c>
      <c r="U5053" t="s">
        <v>220</v>
      </c>
      <c r="V5053" t="str">
        <f>VLOOKUP(F5053, [1]!Table1[[#All],[Gender]:[city]], 3, FALSE)</f>
        <v>Undergraduate Student</v>
      </c>
      <c r="W5053" s="11">
        <f>VLOOKUP(F5053, [1]!Table1[[#All],[Gender]:[city]], 4, FALSE)</f>
        <v>45130</v>
      </c>
      <c r="X5053" t="b">
        <f>VLOOKUP(F5053, [1]!Table1[[#All],[Gender]:[isFromSocialMedia]], 7, FALSE)</f>
        <v>0</v>
      </c>
      <c r="Y5053" t="str">
        <f>IF(TEXT(Table1[[#This Row],[Apply Date]], "yyyy-mm-dd") = TEXT(Table1[[#This Row],[Sign Up Date]], "yyyy-mm-dd"), "New User", "Repeat User")</f>
        <v>Repeat User</v>
      </c>
    </row>
    <row r="5054" spans="1:25" ht="12.75" x14ac:dyDescent="0.2">
      <c r="A5054" s="1" t="s">
        <v>8369</v>
      </c>
      <c r="B5054" s="1" t="s">
        <v>8158</v>
      </c>
      <c r="C5054" s="1" t="s">
        <v>80</v>
      </c>
      <c r="D5054" s="1" t="s">
        <v>2629</v>
      </c>
      <c r="E5054" s="2">
        <v>45292.146365740744</v>
      </c>
      <c r="F5054" s="1" t="s">
        <v>954</v>
      </c>
      <c r="G5054" s="9" t="s">
        <v>8370</v>
      </c>
      <c r="H5054" s="9" t="s">
        <v>668</v>
      </c>
      <c r="I5054" s="9" t="s">
        <v>45</v>
      </c>
      <c r="J5054" s="1">
        <v>695011</v>
      </c>
      <c r="K5054" s="3">
        <v>45108</v>
      </c>
      <c r="L5054" s="1" t="s">
        <v>50</v>
      </c>
      <c r="M5054" s="1" t="s">
        <v>504</v>
      </c>
      <c r="N5054" s="1" t="s">
        <v>75</v>
      </c>
      <c r="O5054" s="10">
        <v>45153.365671296298</v>
      </c>
      <c r="P5054" s="10">
        <v>45299.146365740744</v>
      </c>
      <c r="Q5054">
        <v>0</v>
      </c>
      <c r="R5054" t="s">
        <v>220</v>
      </c>
      <c r="S5054" t="s">
        <v>220</v>
      </c>
      <c r="T5054">
        <v>0</v>
      </c>
      <c r="U5054" t="s">
        <v>220</v>
      </c>
      <c r="V5054" t="str">
        <f>VLOOKUP(F5054, [1]!Table1[[#All],[Gender]:[city]], 3, FALSE)</f>
        <v>Undergraduate Student</v>
      </c>
      <c r="W5054" s="11">
        <f>VLOOKUP(F5054, [1]!Table1[[#All],[Gender]:[city]], 4, FALSE)</f>
        <v>45178</v>
      </c>
      <c r="X5054" t="b">
        <f>VLOOKUP(F5054, [1]!Table1[[#All],[Gender]:[isFromSocialMedia]], 7, FALSE)</f>
        <v>1</v>
      </c>
      <c r="Y5054" t="str">
        <f>IF(TEXT(Table1[[#This Row],[Apply Date]], "yyyy-mm-dd") = TEXT(Table1[[#This Row],[Sign Up Date]], "yyyy-mm-dd"), "New User", "Repeat User")</f>
        <v>Repeat User</v>
      </c>
    </row>
    <row r="5055" spans="1:25" ht="12.75" x14ac:dyDescent="0.2">
      <c r="A5055" s="1" t="s">
        <v>8371</v>
      </c>
      <c r="B5055" s="1" t="s">
        <v>8158</v>
      </c>
      <c r="C5055" s="1" t="s">
        <v>80</v>
      </c>
      <c r="D5055" s="1" t="s">
        <v>2629</v>
      </c>
      <c r="E5055" s="2">
        <v>45292.146365740744</v>
      </c>
      <c r="F5055" s="1" t="s">
        <v>33</v>
      </c>
      <c r="G5055" s="9" t="s">
        <v>455</v>
      </c>
      <c r="H5055" s="9" t="s">
        <v>1577</v>
      </c>
      <c r="I5055" s="9" t="s">
        <v>79</v>
      </c>
      <c r="J5055" s="1">
        <v>900107</v>
      </c>
      <c r="K5055" s="3">
        <v>43709</v>
      </c>
      <c r="L5055" s="1" t="s">
        <v>37</v>
      </c>
      <c r="M5055" s="1" t="s">
        <v>557</v>
      </c>
      <c r="N5055" s="1" t="s">
        <v>75</v>
      </c>
      <c r="O5055" s="10">
        <v>45116.655624999999</v>
      </c>
      <c r="P5055" s="10">
        <v>45145.1875</v>
      </c>
      <c r="Q5055">
        <v>0</v>
      </c>
      <c r="R5055" t="s">
        <v>220</v>
      </c>
      <c r="S5055" t="s">
        <v>220</v>
      </c>
      <c r="T5055">
        <v>0</v>
      </c>
      <c r="U5055" t="s">
        <v>220</v>
      </c>
      <c r="V5055" t="str">
        <f>VLOOKUP(F5055, [1]!Table1[[#All],[Gender]:[city]], 3, FALSE)</f>
        <v>Not in Education</v>
      </c>
      <c r="W5055" s="11">
        <f>VLOOKUP(F5055, [1]!Table1[[#All],[Gender]:[city]], 4, FALSE)</f>
        <v>45092</v>
      </c>
      <c r="X5055" t="b">
        <f>VLOOKUP(F5055, [1]!Table1[[#All],[Gender]:[isFromSocialMedia]], 7, FALSE)</f>
        <v>0</v>
      </c>
      <c r="Y5055" t="str">
        <f>IF(TEXT(Table1[[#This Row],[Apply Date]], "yyyy-mm-dd") = TEXT(Table1[[#This Row],[Sign Up Date]], "yyyy-mm-dd"), "New User", "Repeat User")</f>
        <v>Repeat User</v>
      </c>
    </row>
    <row r="5056" spans="1:25" ht="12.75" x14ac:dyDescent="0.2">
      <c r="A5056" s="1" t="s">
        <v>8372</v>
      </c>
      <c r="B5056" s="1" t="s">
        <v>8158</v>
      </c>
      <c r="C5056" s="1" t="s">
        <v>80</v>
      </c>
      <c r="D5056" s="1" t="s">
        <v>2629</v>
      </c>
      <c r="E5056" s="2">
        <v>45292.146365740744</v>
      </c>
      <c r="F5056" s="1" t="s">
        <v>25</v>
      </c>
      <c r="G5056" s="9" t="s">
        <v>162</v>
      </c>
      <c r="H5056" s="9" t="s">
        <v>163</v>
      </c>
      <c r="I5056" s="9" t="s">
        <v>79</v>
      </c>
      <c r="J5056" s="1">
        <v>100275</v>
      </c>
      <c r="K5056" s="3">
        <v>43313</v>
      </c>
      <c r="L5056" s="1" t="s">
        <v>104</v>
      </c>
      <c r="M5056" s="1" t="s">
        <v>850</v>
      </c>
      <c r="N5056" s="1" t="s">
        <v>75</v>
      </c>
      <c r="O5056" s="10">
        <v>45116.649502314816</v>
      </c>
      <c r="P5056" s="10">
        <v>45145.1875</v>
      </c>
      <c r="Q5056">
        <v>0</v>
      </c>
      <c r="R5056" t="s">
        <v>220</v>
      </c>
      <c r="S5056" t="s">
        <v>220</v>
      </c>
      <c r="T5056">
        <v>0</v>
      </c>
      <c r="U5056" t="s">
        <v>220</v>
      </c>
      <c r="V5056" t="str">
        <f>VLOOKUP(F5056, [1]!Table1[[#All],[Gender]:[city]], 3, FALSE)</f>
        <v>Undergraduate Student</v>
      </c>
      <c r="W5056" s="11">
        <f>VLOOKUP(F5056, [1]!Table1[[#All],[Gender]:[city]], 4, FALSE)</f>
        <v>45130</v>
      </c>
      <c r="X5056" t="b">
        <f>VLOOKUP(F5056, [1]!Table1[[#All],[Gender]:[isFromSocialMedia]], 7, FALSE)</f>
        <v>0</v>
      </c>
      <c r="Y5056" t="str">
        <f>IF(TEXT(Table1[[#This Row],[Apply Date]], "yyyy-mm-dd") = TEXT(Table1[[#This Row],[Sign Up Date]], "yyyy-mm-dd"), "New User", "Repeat User")</f>
        <v>Repeat User</v>
      </c>
    </row>
    <row r="5057" spans="1:25" ht="12.75" x14ac:dyDescent="0.2">
      <c r="A5057" s="1" t="s">
        <v>8373</v>
      </c>
      <c r="B5057" s="1" t="s">
        <v>8158</v>
      </c>
      <c r="C5057" s="1" t="s">
        <v>80</v>
      </c>
      <c r="D5057" s="1" t="s">
        <v>2629</v>
      </c>
      <c r="E5057" s="2">
        <v>45292.146365740744</v>
      </c>
      <c r="F5057" s="1" t="s">
        <v>33</v>
      </c>
      <c r="G5057" s="9" t="s">
        <v>1105</v>
      </c>
      <c r="H5057" s="9" t="s">
        <v>60</v>
      </c>
      <c r="I5057" s="9" t="s">
        <v>61</v>
      </c>
      <c r="J5057" s="1">
        <v>63108</v>
      </c>
      <c r="K5057" s="3">
        <v>45839</v>
      </c>
      <c r="L5057" s="1" t="s">
        <v>50</v>
      </c>
      <c r="M5057" s="1" t="s">
        <v>131</v>
      </c>
      <c r="N5057" s="1" t="s">
        <v>75</v>
      </c>
      <c r="O5057" s="10">
        <v>45213.016145833331</v>
      </c>
      <c r="P5057" s="10">
        <v>45264.104432870372</v>
      </c>
      <c r="Q5057">
        <v>0</v>
      </c>
      <c r="R5057" t="s">
        <v>220</v>
      </c>
      <c r="S5057" t="s">
        <v>220</v>
      </c>
      <c r="T5057">
        <v>0</v>
      </c>
      <c r="U5057" t="s">
        <v>220</v>
      </c>
      <c r="V5057" t="str">
        <f>VLOOKUP(F5057, [1]!Table1[[#All],[Gender]:[city]], 3, FALSE)</f>
        <v>Not in Education</v>
      </c>
      <c r="W5057" s="11">
        <f>VLOOKUP(F5057, [1]!Table1[[#All],[Gender]:[city]], 4, FALSE)</f>
        <v>45092</v>
      </c>
      <c r="X5057" t="b">
        <f>VLOOKUP(F5057, [1]!Table1[[#All],[Gender]:[isFromSocialMedia]], 7, FALSE)</f>
        <v>0</v>
      </c>
      <c r="Y5057" t="str">
        <f>IF(TEXT(Table1[[#This Row],[Apply Date]], "yyyy-mm-dd") = TEXT(Table1[[#This Row],[Sign Up Date]], "yyyy-mm-dd"), "New User", "Repeat User")</f>
        <v>Repeat User</v>
      </c>
    </row>
    <row r="5058" spans="1:25" ht="12.75" x14ac:dyDescent="0.2">
      <c r="A5058" s="1" t="s">
        <v>8374</v>
      </c>
      <c r="B5058" s="1" t="s">
        <v>8158</v>
      </c>
      <c r="C5058" s="1" t="s">
        <v>80</v>
      </c>
      <c r="D5058" s="1" t="s">
        <v>2629</v>
      </c>
      <c r="E5058" s="2">
        <v>45292.146365740744</v>
      </c>
      <c r="F5058" s="1" t="s">
        <v>33</v>
      </c>
      <c r="G5058" s="9" t="s">
        <v>390</v>
      </c>
      <c r="H5058" s="9" t="s">
        <v>283</v>
      </c>
      <c r="I5058" s="9" t="s">
        <v>45</v>
      </c>
      <c r="J5058" s="1">
        <v>500017</v>
      </c>
      <c r="K5058" s="3">
        <v>45139</v>
      </c>
      <c r="L5058" s="1" t="s">
        <v>50</v>
      </c>
      <c r="M5058" s="1" t="s">
        <v>238</v>
      </c>
      <c r="N5058" s="1" t="s">
        <v>75</v>
      </c>
      <c r="O5058" s="10">
        <v>45091.61173611111</v>
      </c>
      <c r="P5058" s="10">
        <v>45103.104166666664</v>
      </c>
      <c r="Q5058">
        <v>0</v>
      </c>
      <c r="R5058" t="s">
        <v>220</v>
      </c>
      <c r="S5058" t="s">
        <v>220</v>
      </c>
      <c r="T5058">
        <v>0</v>
      </c>
      <c r="U5058" t="s">
        <v>220</v>
      </c>
      <c r="V5058" t="str">
        <f>VLOOKUP(F5058, [1]!Table1[[#All],[Gender]:[city]], 3, FALSE)</f>
        <v>Not in Education</v>
      </c>
      <c r="W5058" s="11">
        <f>VLOOKUP(F5058, [1]!Table1[[#All],[Gender]:[city]], 4, FALSE)</f>
        <v>45092</v>
      </c>
      <c r="X5058" t="b">
        <f>VLOOKUP(F5058, [1]!Table1[[#All],[Gender]:[isFromSocialMedia]], 7, FALSE)</f>
        <v>0</v>
      </c>
      <c r="Y5058" t="str">
        <f>IF(TEXT(Table1[[#This Row],[Apply Date]], "yyyy-mm-dd") = TEXT(Table1[[#This Row],[Sign Up Date]], "yyyy-mm-dd"), "New User", "Repeat User")</f>
        <v>Repeat User</v>
      </c>
    </row>
    <row r="5059" spans="1:25" ht="12.75" x14ac:dyDescent="0.2">
      <c r="A5059" s="1" t="s">
        <v>8375</v>
      </c>
      <c r="B5059" s="1" t="s">
        <v>8158</v>
      </c>
      <c r="C5059" s="1" t="s">
        <v>80</v>
      </c>
      <c r="D5059" s="1" t="s">
        <v>2629</v>
      </c>
      <c r="E5059" s="2">
        <v>45292.146365740744</v>
      </c>
      <c r="F5059" s="1" t="s">
        <v>33</v>
      </c>
      <c r="G5059" s="9" t="s">
        <v>1156</v>
      </c>
      <c r="H5059" s="9" t="s">
        <v>2191</v>
      </c>
      <c r="I5059" s="9" t="s">
        <v>79</v>
      </c>
      <c r="J5059" s="1">
        <v>300102</v>
      </c>
      <c r="K5059" s="4">
        <v>44136</v>
      </c>
      <c r="L5059" s="1" t="s">
        <v>104</v>
      </c>
      <c r="M5059" s="1" t="s">
        <v>211</v>
      </c>
      <c r="N5059" s="1" t="s">
        <v>75</v>
      </c>
      <c r="O5059" s="10">
        <v>45097.965740740743</v>
      </c>
      <c r="P5059" s="10">
        <v>45131.104166666664</v>
      </c>
      <c r="Q5059">
        <v>0</v>
      </c>
      <c r="R5059" t="s">
        <v>220</v>
      </c>
      <c r="S5059" t="s">
        <v>220</v>
      </c>
      <c r="T5059">
        <v>0</v>
      </c>
      <c r="U5059" t="s">
        <v>220</v>
      </c>
      <c r="V5059" t="str">
        <f>VLOOKUP(F5059, [1]!Table1[[#All],[Gender]:[city]], 3, FALSE)</f>
        <v>Not in Education</v>
      </c>
      <c r="W5059" s="11">
        <f>VLOOKUP(F5059, [1]!Table1[[#All],[Gender]:[city]], 4, FALSE)</f>
        <v>45092</v>
      </c>
      <c r="X5059" t="b">
        <f>VLOOKUP(F5059, [1]!Table1[[#All],[Gender]:[isFromSocialMedia]], 7, FALSE)</f>
        <v>0</v>
      </c>
      <c r="Y5059" t="str">
        <f>IF(TEXT(Table1[[#This Row],[Apply Date]], "yyyy-mm-dd") = TEXT(Table1[[#This Row],[Sign Up Date]], "yyyy-mm-dd"), "New User", "Repeat User")</f>
        <v>Repeat User</v>
      </c>
    </row>
    <row r="5060" spans="1:25" ht="12.75" x14ac:dyDescent="0.2">
      <c r="A5060" s="1" t="s">
        <v>8376</v>
      </c>
      <c r="B5060" s="1" t="s">
        <v>8158</v>
      </c>
      <c r="C5060" s="1" t="s">
        <v>80</v>
      </c>
      <c r="D5060" s="1" t="s">
        <v>2629</v>
      </c>
      <c r="E5060" s="2">
        <v>45292.146365740744</v>
      </c>
      <c r="F5060" s="1" t="s">
        <v>33</v>
      </c>
      <c r="G5060" s="9" t="s">
        <v>8377</v>
      </c>
      <c r="H5060" s="9" t="s">
        <v>8378</v>
      </c>
      <c r="I5060" s="9" t="s">
        <v>4155</v>
      </c>
      <c r="J5060" s="1">
        <v>6120</v>
      </c>
      <c r="K5060" s="3">
        <v>45870</v>
      </c>
      <c r="L5060" s="1" t="s">
        <v>37</v>
      </c>
      <c r="M5060" s="1" t="s">
        <v>164</v>
      </c>
      <c r="N5060" s="1" t="s">
        <v>31</v>
      </c>
      <c r="O5060" s="10">
        <v>44998.058298611111</v>
      </c>
      <c r="P5060" s="10">
        <v>45012.104722222219</v>
      </c>
      <c r="Q5060">
        <v>0</v>
      </c>
      <c r="R5060" t="s">
        <v>220</v>
      </c>
      <c r="S5060" t="s">
        <v>220</v>
      </c>
      <c r="T5060">
        <v>0</v>
      </c>
      <c r="U5060" t="s">
        <v>220</v>
      </c>
      <c r="V5060" t="str">
        <f>VLOOKUP(F5060, [1]!Table1[[#All],[Gender]:[city]], 3, FALSE)</f>
        <v>Not in Education</v>
      </c>
      <c r="W5060" s="11">
        <f>VLOOKUP(F5060, [1]!Table1[[#All],[Gender]:[city]], 4, FALSE)</f>
        <v>45092</v>
      </c>
      <c r="X5060" t="b">
        <f>VLOOKUP(F5060, [1]!Table1[[#All],[Gender]:[isFromSocialMedia]], 7, FALSE)</f>
        <v>0</v>
      </c>
      <c r="Y5060" t="str">
        <f>IF(TEXT(Table1[[#This Row],[Apply Date]], "yyyy-mm-dd") = TEXT(Table1[[#This Row],[Sign Up Date]], "yyyy-mm-dd"), "New User", "Repeat User")</f>
        <v>Repeat User</v>
      </c>
    </row>
    <row r="5061" spans="1:25" ht="12.75" x14ac:dyDescent="0.2">
      <c r="A5061" s="1" t="s">
        <v>8379</v>
      </c>
      <c r="B5061" s="1" t="s">
        <v>8158</v>
      </c>
      <c r="C5061" s="1" t="s">
        <v>80</v>
      </c>
      <c r="D5061" s="1" t="s">
        <v>2629</v>
      </c>
      <c r="E5061" s="2">
        <v>45292.146365740744</v>
      </c>
      <c r="F5061" s="1" t="s">
        <v>25</v>
      </c>
      <c r="G5061" s="9" t="s">
        <v>232</v>
      </c>
      <c r="H5061" s="9" t="s">
        <v>3987</v>
      </c>
      <c r="I5061" s="9" t="s">
        <v>233</v>
      </c>
      <c r="J5061" s="1">
        <v>233</v>
      </c>
      <c r="K5061" s="4">
        <v>45231</v>
      </c>
      <c r="L5061" s="1" t="s">
        <v>50</v>
      </c>
      <c r="M5061" s="1" t="s">
        <v>80</v>
      </c>
      <c r="N5061" s="1" t="s">
        <v>75</v>
      </c>
      <c r="O5061" s="10">
        <v>45119.252893518518</v>
      </c>
      <c r="P5061" s="10">
        <v>45159.1875</v>
      </c>
      <c r="Q5061">
        <v>0</v>
      </c>
      <c r="R5061" t="s">
        <v>220</v>
      </c>
      <c r="S5061" t="s">
        <v>220</v>
      </c>
      <c r="T5061">
        <v>0</v>
      </c>
      <c r="U5061" t="s">
        <v>220</v>
      </c>
      <c r="V5061" t="str">
        <f>VLOOKUP(F5061, [1]!Table1[[#All],[Gender]:[city]], 3, FALSE)</f>
        <v>Undergraduate Student</v>
      </c>
      <c r="W5061" s="11">
        <f>VLOOKUP(F5061, [1]!Table1[[#All],[Gender]:[city]], 4, FALSE)</f>
        <v>45130</v>
      </c>
      <c r="X5061" t="b">
        <f>VLOOKUP(F5061, [1]!Table1[[#All],[Gender]:[isFromSocialMedia]], 7, FALSE)</f>
        <v>0</v>
      </c>
      <c r="Y5061" t="str">
        <f>IF(TEXT(Table1[[#This Row],[Apply Date]], "yyyy-mm-dd") = TEXT(Table1[[#This Row],[Sign Up Date]], "yyyy-mm-dd"), "New User", "Repeat User")</f>
        <v>Repeat User</v>
      </c>
    </row>
    <row r="5062" spans="1:25" ht="12.75" x14ac:dyDescent="0.2">
      <c r="A5062" s="1" t="s">
        <v>8380</v>
      </c>
      <c r="B5062" s="1" t="s">
        <v>8158</v>
      </c>
      <c r="C5062" s="1" t="s">
        <v>80</v>
      </c>
      <c r="D5062" s="1" t="s">
        <v>2629</v>
      </c>
      <c r="E5062" s="2">
        <v>45292.146365740744</v>
      </c>
      <c r="F5062" s="1" t="s">
        <v>25</v>
      </c>
      <c r="G5062" s="9" t="s">
        <v>8381</v>
      </c>
      <c r="H5062" s="9" t="s">
        <v>2564</v>
      </c>
      <c r="I5062" s="9" t="s">
        <v>61</v>
      </c>
      <c r="J5062" s="1">
        <v>8201</v>
      </c>
      <c r="K5062" s="3">
        <v>45444</v>
      </c>
      <c r="L5062" s="1" t="s">
        <v>29</v>
      </c>
      <c r="M5062" s="1" t="s">
        <v>46</v>
      </c>
      <c r="N5062" s="1" t="s">
        <v>31</v>
      </c>
      <c r="O5062" s="10">
        <v>44847.947881944441</v>
      </c>
      <c r="P5062" s="10">
        <v>44879.1875</v>
      </c>
      <c r="Q5062">
        <v>0</v>
      </c>
      <c r="R5062" t="s">
        <v>220</v>
      </c>
      <c r="S5062" t="s">
        <v>220</v>
      </c>
      <c r="T5062">
        <v>0</v>
      </c>
      <c r="U5062" t="s">
        <v>220</v>
      </c>
      <c r="V5062" t="str">
        <f>VLOOKUP(F5062, [1]!Table1[[#All],[Gender]:[city]], 3, FALSE)</f>
        <v>Undergraduate Student</v>
      </c>
      <c r="W5062" s="11">
        <f>VLOOKUP(F5062, [1]!Table1[[#All],[Gender]:[city]], 4, FALSE)</f>
        <v>45130</v>
      </c>
      <c r="X5062" t="b">
        <f>VLOOKUP(F5062, [1]!Table1[[#All],[Gender]:[isFromSocialMedia]], 7, FALSE)</f>
        <v>0</v>
      </c>
      <c r="Y5062" t="str">
        <f>IF(TEXT(Table1[[#This Row],[Apply Date]], "yyyy-mm-dd") = TEXT(Table1[[#This Row],[Sign Up Date]], "yyyy-mm-dd"), "New User", "Repeat User")</f>
        <v>Repeat User</v>
      </c>
    </row>
    <row r="5063" spans="1:25" ht="12.75" x14ac:dyDescent="0.2">
      <c r="A5063" s="1" t="s">
        <v>8382</v>
      </c>
      <c r="B5063" s="1" t="s">
        <v>8158</v>
      </c>
      <c r="C5063" s="1" t="s">
        <v>80</v>
      </c>
      <c r="D5063" s="1" t="s">
        <v>2629</v>
      </c>
      <c r="E5063" s="2">
        <v>45292.146365740744</v>
      </c>
      <c r="F5063" s="1" t="s">
        <v>33</v>
      </c>
      <c r="G5063" s="9" t="s">
        <v>8383</v>
      </c>
      <c r="H5063" s="9" t="s">
        <v>8384</v>
      </c>
      <c r="I5063" s="9" t="s">
        <v>61</v>
      </c>
      <c r="J5063" s="1">
        <v>91711</v>
      </c>
      <c r="K5063" s="3">
        <v>46508</v>
      </c>
      <c r="L5063" s="1" t="s">
        <v>37</v>
      </c>
      <c r="M5063" s="1" t="s">
        <v>208</v>
      </c>
      <c r="N5063" s="1" t="s">
        <v>75</v>
      </c>
      <c r="O5063" s="10">
        <v>45056.221828703703</v>
      </c>
      <c r="P5063" s="10">
        <v>45071.104166666664</v>
      </c>
      <c r="Q5063">
        <v>0</v>
      </c>
      <c r="R5063" t="s">
        <v>220</v>
      </c>
      <c r="S5063" t="s">
        <v>220</v>
      </c>
      <c r="T5063">
        <v>0</v>
      </c>
      <c r="U5063" t="s">
        <v>220</v>
      </c>
      <c r="V5063" t="str">
        <f>VLOOKUP(F5063, [1]!Table1[[#All],[Gender]:[city]], 3, FALSE)</f>
        <v>Not in Education</v>
      </c>
      <c r="W5063" s="11">
        <f>VLOOKUP(F5063, [1]!Table1[[#All],[Gender]:[city]], 4, FALSE)</f>
        <v>45092</v>
      </c>
      <c r="X5063" t="b">
        <f>VLOOKUP(F5063, [1]!Table1[[#All],[Gender]:[isFromSocialMedia]], 7, FALSE)</f>
        <v>0</v>
      </c>
      <c r="Y5063" t="str">
        <f>IF(TEXT(Table1[[#This Row],[Apply Date]], "yyyy-mm-dd") = TEXT(Table1[[#This Row],[Sign Up Date]], "yyyy-mm-dd"), "New User", "Repeat User")</f>
        <v>Repeat User</v>
      </c>
    </row>
    <row r="5064" spans="1:25" ht="12.75" x14ac:dyDescent="0.2">
      <c r="A5064" s="1" t="s">
        <v>8385</v>
      </c>
      <c r="B5064" s="1" t="s">
        <v>8158</v>
      </c>
      <c r="C5064" s="1" t="s">
        <v>80</v>
      </c>
      <c r="D5064" s="1" t="s">
        <v>2629</v>
      </c>
      <c r="E5064" s="2">
        <v>45292.146365740744</v>
      </c>
      <c r="F5064" s="1" t="s">
        <v>25</v>
      </c>
      <c r="G5064" s="9" t="s">
        <v>8386</v>
      </c>
      <c r="H5064" s="9" t="s">
        <v>67</v>
      </c>
      <c r="I5064" s="9" t="s">
        <v>45</v>
      </c>
      <c r="J5064" s="1">
        <v>211019</v>
      </c>
      <c r="K5064" s="3">
        <v>43617</v>
      </c>
      <c r="L5064" s="1" t="s">
        <v>104</v>
      </c>
      <c r="M5064" s="1" t="s">
        <v>439</v>
      </c>
      <c r="N5064" s="1" t="s">
        <v>75</v>
      </c>
      <c r="O5064" s="10">
        <v>45093.624259259261</v>
      </c>
      <c r="P5064" s="10">
        <v>45117.104166666664</v>
      </c>
      <c r="Q5064">
        <v>0</v>
      </c>
      <c r="R5064" t="s">
        <v>220</v>
      </c>
      <c r="S5064" t="s">
        <v>220</v>
      </c>
      <c r="T5064">
        <v>0</v>
      </c>
      <c r="U5064" t="s">
        <v>220</v>
      </c>
      <c r="V5064" t="str">
        <f>VLOOKUP(F5064, [1]!Table1[[#All],[Gender]:[city]], 3, FALSE)</f>
        <v>Undergraduate Student</v>
      </c>
      <c r="W5064" s="11">
        <f>VLOOKUP(F5064, [1]!Table1[[#All],[Gender]:[city]], 4, FALSE)</f>
        <v>45130</v>
      </c>
      <c r="X5064" t="b">
        <f>VLOOKUP(F5064, [1]!Table1[[#All],[Gender]:[isFromSocialMedia]], 7, FALSE)</f>
        <v>0</v>
      </c>
      <c r="Y5064" t="str">
        <f>IF(TEXT(Table1[[#This Row],[Apply Date]], "yyyy-mm-dd") = TEXT(Table1[[#This Row],[Sign Up Date]], "yyyy-mm-dd"), "New User", "Repeat User")</f>
        <v>Repeat User</v>
      </c>
    </row>
    <row r="5065" spans="1:25" ht="12.75" x14ac:dyDescent="0.2">
      <c r="A5065" s="1" t="s">
        <v>8387</v>
      </c>
      <c r="B5065" s="1" t="s">
        <v>8158</v>
      </c>
      <c r="C5065" s="1" t="s">
        <v>80</v>
      </c>
      <c r="D5065" s="1" t="s">
        <v>2629</v>
      </c>
      <c r="E5065" s="2">
        <v>45292.146365740744</v>
      </c>
      <c r="F5065" s="1" t="s">
        <v>25</v>
      </c>
      <c r="G5065" s="9" t="s">
        <v>759</v>
      </c>
      <c r="H5065" s="9" t="s">
        <v>148</v>
      </c>
      <c r="I5065" s="9" t="s">
        <v>45</v>
      </c>
      <c r="J5065" s="1">
        <v>440024</v>
      </c>
      <c r="K5065" s="3">
        <v>42370</v>
      </c>
      <c r="L5065" s="1" t="s">
        <v>50</v>
      </c>
      <c r="M5065" s="1" t="s">
        <v>46</v>
      </c>
      <c r="N5065" s="1" t="s">
        <v>149</v>
      </c>
      <c r="O5065" s="10">
        <v>45136.549513888887</v>
      </c>
      <c r="P5065" s="10">
        <v>45145.1875</v>
      </c>
      <c r="Q5065">
        <v>0</v>
      </c>
      <c r="R5065" t="s">
        <v>220</v>
      </c>
      <c r="S5065" t="s">
        <v>220</v>
      </c>
      <c r="T5065">
        <v>0</v>
      </c>
      <c r="U5065" t="s">
        <v>220</v>
      </c>
      <c r="V5065" t="str">
        <f>VLOOKUP(F5065, [1]!Table1[[#All],[Gender]:[city]], 3, FALSE)</f>
        <v>Undergraduate Student</v>
      </c>
      <c r="W5065" s="11">
        <f>VLOOKUP(F5065, [1]!Table1[[#All],[Gender]:[city]], 4, FALSE)</f>
        <v>45130</v>
      </c>
      <c r="X5065" t="b">
        <f>VLOOKUP(F5065, [1]!Table1[[#All],[Gender]:[isFromSocialMedia]], 7, FALSE)</f>
        <v>0</v>
      </c>
      <c r="Y5065" t="str">
        <f>IF(TEXT(Table1[[#This Row],[Apply Date]], "yyyy-mm-dd") = TEXT(Table1[[#This Row],[Sign Up Date]], "yyyy-mm-dd"), "New User", "Repeat User")</f>
        <v>Repeat User</v>
      </c>
    </row>
    <row r="5066" spans="1:25" ht="12.75" x14ac:dyDescent="0.2">
      <c r="A5066" s="1" t="s">
        <v>8388</v>
      </c>
      <c r="B5066" s="1" t="s">
        <v>8158</v>
      </c>
      <c r="C5066" s="1" t="s">
        <v>80</v>
      </c>
      <c r="D5066" s="1" t="s">
        <v>2629</v>
      </c>
      <c r="E5066" s="2">
        <v>45292.146365740744</v>
      </c>
      <c r="F5066" s="1" t="s">
        <v>33</v>
      </c>
      <c r="G5066" s="9" t="s">
        <v>785</v>
      </c>
      <c r="H5066" s="9" t="s">
        <v>785</v>
      </c>
      <c r="I5066" s="9" t="s">
        <v>79</v>
      </c>
      <c r="J5066" s="1">
        <v>700101</v>
      </c>
      <c r="K5066" s="3">
        <v>45170</v>
      </c>
      <c r="L5066" s="1" t="s">
        <v>50</v>
      </c>
      <c r="M5066" s="1" t="s">
        <v>6413</v>
      </c>
      <c r="N5066" s="1" t="s">
        <v>75</v>
      </c>
      <c r="O5066" s="10">
        <v>45092.975069444445</v>
      </c>
      <c r="P5066" s="10">
        <v>45117.104166666664</v>
      </c>
      <c r="Q5066">
        <v>0</v>
      </c>
      <c r="R5066" t="s">
        <v>220</v>
      </c>
      <c r="S5066" t="s">
        <v>220</v>
      </c>
      <c r="T5066">
        <v>0</v>
      </c>
      <c r="U5066" t="s">
        <v>220</v>
      </c>
      <c r="V5066" t="str">
        <f>VLOOKUP(F5066, [1]!Table1[[#All],[Gender]:[city]], 3, FALSE)</f>
        <v>Not in Education</v>
      </c>
      <c r="W5066" s="11">
        <f>VLOOKUP(F5066, [1]!Table1[[#All],[Gender]:[city]], 4, FALSE)</f>
        <v>45092</v>
      </c>
      <c r="X5066" t="b">
        <f>VLOOKUP(F5066, [1]!Table1[[#All],[Gender]:[isFromSocialMedia]], 7, FALSE)</f>
        <v>0</v>
      </c>
      <c r="Y5066" t="str">
        <f>IF(TEXT(Table1[[#This Row],[Apply Date]], "yyyy-mm-dd") = TEXT(Table1[[#This Row],[Sign Up Date]], "yyyy-mm-dd"), "New User", "Repeat User")</f>
        <v>New User</v>
      </c>
    </row>
    <row r="5067" spans="1:25" ht="12.75" x14ac:dyDescent="0.2">
      <c r="A5067" s="1" t="s">
        <v>8389</v>
      </c>
      <c r="B5067" s="1" t="s">
        <v>8158</v>
      </c>
      <c r="C5067" s="1" t="s">
        <v>80</v>
      </c>
      <c r="D5067" s="1" t="s">
        <v>2629</v>
      </c>
      <c r="E5067" s="2">
        <v>45292.146365740744</v>
      </c>
      <c r="F5067" s="1" t="s">
        <v>25</v>
      </c>
      <c r="G5067" s="9" t="s">
        <v>8390</v>
      </c>
      <c r="H5067" s="9" t="s">
        <v>2373</v>
      </c>
      <c r="I5067" s="9" t="s">
        <v>79</v>
      </c>
      <c r="J5067" s="1">
        <v>234</v>
      </c>
      <c r="K5067" s="3">
        <v>38231</v>
      </c>
      <c r="L5067" s="1" t="s">
        <v>104</v>
      </c>
      <c r="M5067" s="1" t="s">
        <v>1333</v>
      </c>
      <c r="N5067" s="1" t="s">
        <v>75</v>
      </c>
      <c r="O5067" s="10">
        <v>45092.702222222222</v>
      </c>
      <c r="P5067" s="10">
        <v>45299.146365740744</v>
      </c>
      <c r="Q5067">
        <v>0</v>
      </c>
      <c r="R5067" t="s">
        <v>220</v>
      </c>
      <c r="S5067" t="s">
        <v>220</v>
      </c>
      <c r="T5067">
        <v>0</v>
      </c>
      <c r="U5067" t="s">
        <v>220</v>
      </c>
      <c r="V5067" t="str">
        <f>VLOOKUP(F5067, [1]!Table1[[#All],[Gender]:[city]], 3, FALSE)</f>
        <v>Undergraduate Student</v>
      </c>
      <c r="W5067" s="11">
        <f>VLOOKUP(F5067, [1]!Table1[[#All],[Gender]:[city]], 4, FALSE)</f>
        <v>45130</v>
      </c>
      <c r="X5067" t="b">
        <f>VLOOKUP(F5067, [1]!Table1[[#All],[Gender]:[isFromSocialMedia]], 7, FALSE)</f>
        <v>0</v>
      </c>
      <c r="Y5067" t="str">
        <f>IF(TEXT(Table1[[#This Row],[Apply Date]], "yyyy-mm-dd") = TEXT(Table1[[#This Row],[Sign Up Date]], "yyyy-mm-dd"), "New User", "Repeat User")</f>
        <v>Repeat User</v>
      </c>
    </row>
    <row r="5068" spans="1:25" ht="12.75" x14ac:dyDescent="0.2">
      <c r="A5068" s="1" t="s">
        <v>8391</v>
      </c>
      <c r="B5068" s="1" t="s">
        <v>8158</v>
      </c>
      <c r="C5068" s="1" t="s">
        <v>80</v>
      </c>
      <c r="D5068" s="1" t="s">
        <v>2629</v>
      </c>
      <c r="E5068" s="2">
        <v>45292.146365740744</v>
      </c>
      <c r="F5068" s="1" t="s">
        <v>33</v>
      </c>
      <c r="G5068" s="9" t="s">
        <v>8392</v>
      </c>
      <c r="H5068" s="9" t="s">
        <v>423</v>
      </c>
      <c r="I5068" s="9" t="s">
        <v>79</v>
      </c>
      <c r="J5068" s="1">
        <v>500001</v>
      </c>
      <c r="K5068" s="3">
        <v>41821</v>
      </c>
      <c r="L5068" s="1" t="s">
        <v>50</v>
      </c>
      <c r="M5068" s="1" t="s">
        <v>51</v>
      </c>
      <c r="N5068" s="1" t="s">
        <v>39</v>
      </c>
      <c r="O5068" s="10">
        <v>45125.574918981481</v>
      </c>
      <c r="P5068" s="10">
        <v>45145.1875</v>
      </c>
      <c r="Q5068" s="1">
        <v>500</v>
      </c>
      <c r="R5068" s="1" t="s">
        <v>8179</v>
      </c>
      <c r="S5068" s="1" t="s">
        <v>8180</v>
      </c>
      <c r="T5068" s="1">
        <v>1182</v>
      </c>
      <c r="U5068" s="1" t="s">
        <v>8160</v>
      </c>
      <c r="V5068" t="str">
        <f>VLOOKUP(F5068, [1]!Table1[[#All],[Gender]:[city]], 3, FALSE)</f>
        <v>Not in Education</v>
      </c>
      <c r="W5068" s="11">
        <f>VLOOKUP(F5068, [1]!Table1[[#All],[Gender]:[city]], 4, FALSE)</f>
        <v>45092</v>
      </c>
      <c r="X5068" t="b">
        <f>VLOOKUP(F5068, [1]!Table1[[#All],[Gender]:[isFromSocialMedia]], 7, FALSE)</f>
        <v>0</v>
      </c>
      <c r="Y5068" t="str">
        <f>IF(TEXT(Table1[[#This Row],[Apply Date]], "yyyy-mm-dd") = TEXT(Table1[[#This Row],[Sign Up Date]], "yyyy-mm-dd"), "New User", "Repeat User")</f>
        <v>Repeat User</v>
      </c>
    </row>
    <row r="5069" spans="1:25" ht="12.75" x14ac:dyDescent="0.2">
      <c r="A5069" s="1" t="s">
        <v>8393</v>
      </c>
      <c r="B5069" s="1" t="s">
        <v>8158</v>
      </c>
      <c r="C5069" s="1" t="s">
        <v>80</v>
      </c>
      <c r="D5069" s="1" t="s">
        <v>2629</v>
      </c>
      <c r="E5069" s="2">
        <v>45292.146365740744</v>
      </c>
      <c r="F5069" s="1" t="s">
        <v>33</v>
      </c>
      <c r="G5069" s="9" t="s">
        <v>8394</v>
      </c>
      <c r="H5069" s="9" t="s">
        <v>470</v>
      </c>
      <c r="I5069" s="9" t="s">
        <v>45</v>
      </c>
      <c r="J5069" s="1">
        <v>533262</v>
      </c>
      <c r="K5069" s="3">
        <v>45474</v>
      </c>
      <c r="L5069" s="1" t="s">
        <v>37</v>
      </c>
      <c r="M5069" s="1" t="s">
        <v>238</v>
      </c>
      <c r="N5069" s="1" t="s">
        <v>75</v>
      </c>
      <c r="O5069" s="10">
        <v>45050.2341087963</v>
      </c>
      <c r="P5069" s="10">
        <v>45071.104166666664</v>
      </c>
      <c r="Q5069">
        <v>0</v>
      </c>
      <c r="R5069" t="s">
        <v>220</v>
      </c>
      <c r="S5069" t="s">
        <v>220</v>
      </c>
      <c r="T5069">
        <v>0</v>
      </c>
      <c r="U5069" t="s">
        <v>220</v>
      </c>
      <c r="V5069" t="str">
        <f>VLOOKUP(F5069, [1]!Table1[[#All],[Gender]:[city]], 3, FALSE)</f>
        <v>Not in Education</v>
      </c>
      <c r="W5069" s="11">
        <f>VLOOKUP(F5069, [1]!Table1[[#All],[Gender]:[city]], 4, FALSE)</f>
        <v>45092</v>
      </c>
      <c r="X5069" t="b">
        <f>VLOOKUP(F5069, [1]!Table1[[#All],[Gender]:[isFromSocialMedia]], 7, FALSE)</f>
        <v>0</v>
      </c>
      <c r="Y5069" t="str">
        <f>IF(TEXT(Table1[[#This Row],[Apply Date]], "yyyy-mm-dd") = TEXT(Table1[[#This Row],[Sign Up Date]], "yyyy-mm-dd"), "New User", "Repeat User")</f>
        <v>Repeat User</v>
      </c>
    </row>
    <row r="5070" spans="1:25" ht="12.75" x14ac:dyDescent="0.2">
      <c r="A5070" s="1" t="s">
        <v>8395</v>
      </c>
      <c r="B5070" s="1" t="s">
        <v>8158</v>
      </c>
      <c r="C5070" s="1" t="s">
        <v>80</v>
      </c>
      <c r="D5070" s="1" t="s">
        <v>2629</v>
      </c>
      <c r="E5070" s="2">
        <v>45292.146365740744</v>
      </c>
      <c r="F5070" s="1" t="s">
        <v>25</v>
      </c>
      <c r="G5070" s="9" t="s">
        <v>8396</v>
      </c>
      <c r="H5070" s="9" t="s">
        <v>8397</v>
      </c>
      <c r="I5070" s="9" t="s">
        <v>8398</v>
      </c>
      <c r="J5070" s="1">
        <v>243</v>
      </c>
      <c r="K5070" s="3">
        <v>44562</v>
      </c>
      <c r="L5070" s="1" t="s">
        <v>37</v>
      </c>
      <c r="M5070" s="1" t="s">
        <v>97</v>
      </c>
      <c r="N5070" s="1" t="s">
        <v>31</v>
      </c>
      <c r="O5070" s="10">
        <v>44904.43377314815</v>
      </c>
      <c r="P5070" s="10">
        <v>44935.229166666664</v>
      </c>
      <c r="Q5070">
        <v>0</v>
      </c>
      <c r="R5070" t="s">
        <v>220</v>
      </c>
      <c r="S5070" t="s">
        <v>220</v>
      </c>
      <c r="T5070">
        <v>0</v>
      </c>
      <c r="U5070" t="s">
        <v>220</v>
      </c>
      <c r="V5070" t="str">
        <f>VLOOKUP(F5070, [1]!Table1[[#All],[Gender]:[city]], 3, FALSE)</f>
        <v>Undergraduate Student</v>
      </c>
      <c r="W5070" s="11">
        <f>VLOOKUP(F5070, [1]!Table1[[#All],[Gender]:[city]], 4, FALSE)</f>
        <v>45130</v>
      </c>
      <c r="X5070" t="b">
        <f>VLOOKUP(F5070, [1]!Table1[[#All],[Gender]:[isFromSocialMedia]], 7, FALSE)</f>
        <v>0</v>
      </c>
      <c r="Y5070" t="str">
        <f>IF(TEXT(Table1[[#This Row],[Apply Date]], "yyyy-mm-dd") = TEXT(Table1[[#This Row],[Sign Up Date]], "yyyy-mm-dd"), "New User", "Repeat User")</f>
        <v>Repeat User</v>
      </c>
    </row>
    <row r="5071" spans="1:25" ht="12.75" x14ac:dyDescent="0.2">
      <c r="A5071" s="1" t="s">
        <v>8399</v>
      </c>
      <c r="B5071" s="1" t="s">
        <v>8158</v>
      </c>
      <c r="C5071" s="1" t="s">
        <v>80</v>
      </c>
      <c r="D5071" s="1" t="s">
        <v>2629</v>
      </c>
      <c r="E5071" s="2">
        <v>45292.146365740744</v>
      </c>
      <c r="F5071" s="1" t="s">
        <v>33</v>
      </c>
      <c r="G5071" s="9" t="s">
        <v>252</v>
      </c>
      <c r="H5071" s="9" t="s">
        <v>433</v>
      </c>
      <c r="I5071" s="9" t="s">
        <v>61</v>
      </c>
      <c r="J5071" s="1">
        <v>63103</v>
      </c>
      <c r="K5071" s="4">
        <v>45627</v>
      </c>
      <c r="L5071" s="1" t="s">
        <v>50</v>
      </c>
      <c r="M5071" s="1" t="s">
        <v>131</v>
      </c>
      <c r="N5071" s="1" t="s">
        <v>2637</v>
      </c>
      <c r="O5071" s="10">
        <v>45189.265173611115</v>
      </c>
      <c r="Q5071">
        <v>0</v>
      </c>
      <c r="R5071" t="s">
        <v>220</v>
      </c>
      <c r="S5071" t="s">
        <v>220</v>
      </c>
      <c r="T5071">
        <v>0</v>
      </c>
      <c r="U5071" t="s">
        <v>220</v>
      </c>
      <c r="V5071" t="str">
        <f>VLOOKUP(F5071, [1]!Table1[[#All],[Gender]:[city]], 3, FALSE)</f>
        <v>Not in Education</v>
      </c>
      <c r="W5071" s="11">
        <f>VLOOKUP(F5071, [1]!Table1[[#All],[Gender]:[city]], 4, FALSE)</f>
        <v>45092</v>
      </c>
      <c r="X5071" t="b">
        <f>VLOOKUP(F5071, [1]!Table1[[#All],[Gender]:[isFromSocialMedia]], 7, FALSE)</f>
        <v>0</v>
      </c>
      <c r="Y5071" t="str">
        <f>IF(TEXT(Table1[[#This Row],[Apply Date]], "yyyy-mm-dd") = TEXT(Table1[[#This Row],[Sign Up Date]], "yyyy-mm-dd"), "New User", "Repeat User")</f>
        <v>Repeat User</v>
      </c>
    </row>
    <row r="5072" spans="1:25" ht="12.75" x14ac:dyDescent="0.2">
      <c r="A5072" s="1" t="s">
        <v>8400</v>
      </c>
      <c r="B5072" s="1" t="s">
        <v>8158</v>
      </c>
      <c r="C5072" s="1" t="s">
        <v>80</v>
      </c>
      <c r="D5072" s="1" t="s">
        <v>2629</v>
      </c>
      <c r="E5072" s="2">
        <v>45292.146365740744</v>
      </c>
      <c r="F5072" s="1" t="s">
        <v>25</v>
      </c>
      <c r="G5072" s="9" t="s">
        <v>133</v>
      </c>
      <c r="H5072" s="9" t="s">
        <v>134</v>
      </c>
      <c r="I5072" s="9" t="s">
        <v>61</v>
      </c>
      <c r="J5072" s="1">
        <v>60616</v>
      </c>
      <c r="K5072" s="3">
        <v>45413</v>
      </c>
      <c r="L5072" s="1" t="s">
        <v>50</v>
      </c>
      <c r="M5072" s="1" t="s">
        <v>51</v>
      </c>
      <c r="N5072" s="1" t="s">
        <v>75</v>
      </c>
      <c r="O5072" s="10">
        <v>45083.50854166667</v>
      </c>
      <c r="P5072" s="10">
        <v>45103.104166666664</v>
      </c>
      <c r="Q5072">
        <v>0</v>
      </c>
      <c r="R5072" t="s">
        <v>220</v>
      </c>
      <c r="S5072" t="s">
        <v>220</v>
      </c>
      <c r="T5072">
        <v>0</v>
      </c>
      <c r="U5072" t="s">
        <v>220</v>
      </c>
      <c r="V5072" t="str">
        <f>VLOOKUP(F5072, [1]!Table1[[#All],[Gender]:[city]], 3, FALSE)</f>
        <v>Undergraduate Student</v>
      </c>
      <c r="W5072" s="11">
        <f>VLOOKUP(F5072, [1]!Table1[[#All],[Gender]:[city]], 4, FALSE)</f>
        <v>45130</v>
      </c>
      <c r="X5072" t="b">
        <f>VLOOKUP(F5072, [1]!Table1[[#All],[Gender]:[isFromSocialMedia]], 7, FALSE)</f>
        <v>0</v>
      </c>
      <c r="Y5072" t="str">
        <f>IF(TEXT(Table1[[#This Row],[Apply Date]], "yyyy-mm-dd") = TEXT(Table1[[#This Row],[Sign Up Date]], "yyyy-mm-dd"), "New User", "Repeat User")</f>
        <v>Repeat User</v>
      </c>
    </row>
    <row r="5073" spans="1:25" ht="12.75" x14ac:dyDescent="0.2">
      <c r="A5073" s="1" t="s">
        <v>8401</v>
      </c>
      <c r="B5073" s="1" t="s">
        <v>8158</v>
      </c>
      <c r="C5073" s="1" t="s">
        <v>80</v>
      </c>
      <c r="D5073" s="1" t="s">
        <v>2629</v>
      </c>
      <c r="E5073" s="2">
        <v>45292.146365740744</v>
      </c>
      <c r="F5073" s="1" t="s">
        <v>33</v>
      </c>
      <c r="G5073" s="9" t="s">
        <v>2721</v>
      </c>
      <c r="H5073" s="9" t="s">
        <v>8402</v>
      </c>
      <c r="I5073" s="9" t="s">
        <v>79</v>
      </c>
      <c r="J5073" s="1">
        <v>100218</v>
      </c>
      <c r="K5073" s="3">
        <v>42522</v>
      </c>
      <c r="L5073" s="1" t="s">
        <v>50</v>
      </c>
      <c r="M5073" s="1" t="s">
        <v>204</v>
      </c>
      <c r="N5073" s="1" t="s">
        <v>39</v>
      </c>
      <c r="O5073" s="10">
        <v>45119.518020833333</v>
      </c>
      <c r="P5073" s="10">
        <v>45145.1875</v>
      </c>
      <c r="Q5073" s="1">
        <v>1000</v>
      </c>
      <c r="R5073" s="1" t="s">
        <v>8169</v>
      </c>
      <c r="S5073" s="1" t="s">
        <v>8170</v>
      </c>
      <c r="T5073" s="1">
        <v>1776</v>
      </c>
      <c r="U5073" s="1" t="s">
        <v>8160</v>
      </c>
      <c r="V5073" t="str">
        <f>VLOOKUP(F5073, [1]!Table1[[#All],[Gender]:[city]], 3, FALSE)</f>
        <v>Not in Education</v>
      </c>
      <c r="W5073" s="11">
        <f>VLOOKUP(F5073, [1]!Table1[[#All],[Gender]:[city]], 4, FALSE)</f>
        <v>45092</v>
      </c>
      <c r="X5073" t="b">
        <f>VLOOKUP(F5073, [1]!Table1[[#All],[Gender]:[isFromSocialMedia]], 7, FALSE)</f>
        <v>0</v>
      </c>
      <c r="Y5073" t="str">
        <f>IF(TEXT(Table1[[#This Row],[Apply Date]], "yyyy-mm-dd") = TEXT(Table1[[#This Row],[Sign Up Date]], "yyyy-mm-dd"), "New User", "Repeat User")</f>
        <v>Repeat User</v>
      </c>
    </row>
    <row r="5074" spans="1:25" ht="12.75" x14ac:dyDescent="0.2">
      <c r="A5074" s="1" t="s">
        <v>8403</v>
      </c>
      <c r="B5074" s="1" t="s">
        <v>8158</v>
      </c>
      <c r="C5074" s="1" t="s">
        <v>80</v>
      </c>
      <c r="D5074" s="1" t="s">
        <v>2629</v>
      </c>
      <c r="E5074" s="2">
        <v>45292.146365740744</v>
      </c>
      <c r="F5074" s="1" t="s">
        <v>25</v>
      </c>
      <c r="G5074" s="9" t="s">
        <v>1577</v>
      </c>
      <c r="H5074" s="9" t="s">
        <v>1577</v>
      </c>
      <c r="I5074" s="9" t="s">
        <v>79</v>
      </c>
      <c r="J5074" s="1">
        <v>900106</v>
      </c>
      <c r="K5074" s="4">
        <v>44470</v>
      </c>
      <c r="L5074" s="1" t="s">
        <v>50</v>
      </c>
      <c r="M5074" s="1" t="s">
        <v>260</v>
      </c>
      <c r="N5074" s="1" t="s">
        <v>75</v>
      </c>
      <c r="O5074" s="10">
        <v>45095.842326388891</v>
      </c>
      <c r="P5074" s="10">
        <v>45117.104166666664</v>
      </c>
      <c r="Q5074">
        <v>0</v>
      </c>
      <c r="R5074" t="s">
        <v>220</v>
      </c>
      <c r="S5074" t="s">
        <v>220</v>
      </c>
      <c r="T5074">
        <v>0</v>
      </c>
      <c r="U5074" t="s">
        <v>220</v>
      </c>
      <c r="V5074" t="str">
        <f>VLOOKUP(F5074, [1]!Table1[[#All],[Gender]:[city]], 3, FALSE)</f>
        <v>Undergraduate Student</v>
      </c>
      <c r="W5074" s="11">
        <f>VLOOKUP(F5074, [1]!Table1[[#All],[Gender]:[city]], 4, FALSE)</f>
        <v>45130</v>
      </c>
      <c r="X5074" t="b">
        <f>VLOOKUP(F5074, [1]!Table1[[#All],[Gender]:[isFromSocialMedia]], 7, FALSE)</f>
        <v>0</v>
      </c>
      <c r="Y5074" t="str">
        <f>IF(TEXT(Table1[[#This Row],[Apply Date]], "yyyy-mm-dd") = TEXT(Table1[[#This Row],[Sign Up Date]], "yyyy-mm-dd"), "New User", "Repeat User")</f>
        <v>Repeat User</v>
      </c>
    </row>
    <row r="5075" spans="1:25" ht="12.75" x14ac:dyDescent="0.2">
      <c r="A5075" s="1" t="s">
        <v>8404</v>
      </c>
      <c r="B5075" s="1" t="s">
        <v>8158</v>
      </c>
      <c r="C5075" s="1" t="s">
        <v>80</v>
      </c>
      <c r="D5075" s="1" t="s">
        <v>2629</v>
      </c>
      <c r="E5075" s="2">
        <v>45292.146365740744</v>
      </c>
      <c r="F5075" s="1" t="s">
        <v>33</v>
      </c>
      <c r="G5075" s="9" t="s">
        <v>229</v>
      </c>
      <c r="H5075" s="9" t="s">
        <v>230</v>
      </c>
      <c r="I5075" s="9" t="s">
        <v>45</v>
      </c>
      <c r="J5075" s="1">
        <v>600094</v>
      </c>
      <c r="K5075" s="3">
        <v>45444</v>
      </c>
      <c r="L5075" s="1" t="s">
        <v>50</v>
      </c>
      <c r="M5075" s="1" t="s">
        <v>4866</v>
      </c>
      <c r="N5075" s="1" t="s">
        <v>75</v>
      </c>
      <c r="O5075" s="10">
        <v>45134.558148148149</v>
      </c>
      <c r="P5075" s="10">
        <v>45145.1875</v>
      </c>
      <c r="Q5075">
        <v>0</v>
      </c>
      <c r="R5075" t="s">
        <v>220</v>
      </c>
      <c r="S5075" t="s">
        <v>220</v>
      </c>
      <c r="T5075">
        <v>0</v>
      </c>
      <c r="U5075" t="s">
        <v>220</v>
      </c>
      <c r="V5075" t="str">
        <f>VLOOKUP(F5075, [1]!Table1[[#All],[Gender]:[city]], 3, FALSE)</f>
        <v>Not in Education</v>
      </c>
      <c r="W5075" s="11">
        <f>VLOOKUP(F5075, [1]!Table1[[#All],[Gender]:[city]], 4, FALSE)</f>
        <v>45092</v>
      </c>
      <c r="X5075" t="b">
        <f>VLOOKUP(F5075, [1]!Table1[[#All],[Gender]:[isFromSocialMedia]], 7, FALSE)</f>
        <v>0</v>
      </c>
      <c r="Y5075" t="str">
        <f>IF(TEXT(Table1[[#This Row],[Apply Date]], "yyyy-mm-dd") = TEXT(Table1[[#This Row],[Sign Up Date]], "yyyy-mm-dd"), "New User", "Repeat User")</f>
        <v>Repeat User</v>
      </c>
    </row>
    <row r="5076" spans="1:25" ht="12.75" x14ac:dyDescent="0.2">
      <c r="A5076" s="1" t="s">
        <v>8405</v>
      </c>
      <c r="B5076" s="1" t="s">
        <v>8158</v>
      </c>
      <c r="C5076" s="1" t="s">
        <v>80</v>
      </c>
      <c r="D5076" s="1" t="s">
        <v>2629</v>
      </c>
      <c r="E5076" s="2">
        <v>45292.146365740744</v>
      </c>
      <c r="F5076" s="1" t="s">
        <v>25</v>
      </c>
      <c r="G5076" s="9" t="s">
        <v>8406</v>
      </c>
      <c r="H5076" s="9" t="s">
        <v>67</v>
      </c>
      <c r="I5076" s="9" t="s">
        <v>45</v>
      </c>
      <c r="J5076" s="1">
        <v>274182</v>
      </c>
      <c r="K5076" s="3">
        <v>45292</v>
      </c>
      <c r="L5076" s="1" t="s">
        <v>29</v>
      </c>
      <c r="M5076" s="1" t="s">
        <v>208</v>
      </c>
      <c r="N5076" s="1" t="s">
        <v>75</v>
      </c>
      <c r="O5076" s="10">
        <v>45210.467314814814</v>
      </c>
      <c r="P5076" s="10">
        <v>45264.104432870372</v>
      </c>
      <c r="Q5076">
        <v>0</v>
      </c>
      <c r="R5076" t="s">
        <v>220</v>
      </c>
      <c r="S5076" t="s">
        <v>220</v>
      </c>
      <c r="T5076">
        <v>0</v>
      </c>
      <c r="U5076" t="s">
        <v>220</v>
      </c>
      <c r="V5076" t="str">
        <f>VLOOKUP(F5076, [1]!Table1[[#All],[Gender]:[city]], 3, FALSE)</f>
        <v>Undergraduate Student</v>
      </c>
      <c r="W5076" s="11">
        <f>VLOOKUP(F5076, [1]!Table1[[#All],[Gender]:[city]], 4, FALSE)</f>
        <v>45130</v>
      </c>
      <c r="X5076" t="b">
        <f>VLOOKUP(F5076, [1]!Table1[[#All],[Gender]:[isFromSocialMedia]], 7, FALSE)</f>
        <v>0</v>
      </c>
      <c r="Y5076" t="str">
        <f>IF(TEXT(Table1[[#This Row],[Apply Date]], "yyyy-mm-dd") = TEXT(Table1[[#This Row],[Sign Up Date]], "yyyy-mm-dd"), "New User", "Repeat User")</f>
        <v>Repeat User</v>
      </c>
    </row>
    <row r="5077" spans="1:25" ht="12.75" x14ac:dyDescent="0.2">
      <c r="A5077" s="1" t="s">
        <v>8407</v>
      </c>
      <c r="B5077" s="1" t="s">
        <v>8158</v>
      </c>
      <c r="C5077" s="1" t="s">
        <v>80</v>
      </c>
      <c r="D5077" s="1" t="s">
        <v>2629</v>
      </c>
      <c r="E5077" s="2">
        <v>45292.146365740744</v>
      </c>
      <c r="F5077" s="1" t="s">
        <v>33</v>
      </c>
      <c r="G5077" s="9" t="s">
        <v>716</v>
      </c>
      <c r="H5077" s="9" t="s">
        <v>8408</v>
      </c>
      <c r="I5077" s="9" t="s">
        <v>718</v>
      </c>
      <c r="J5077" s="1">
        <v>111000</v>
      </c>
      <c r="K5077" s="3">
        <v>45444</v>
      </c>
      <c r="L5077" s="1" t="s">
        <v>37</v>
      </c>
      <c r="M5077" s="1" t="s">
        <v>330</v>
      </c>
      <c r="N5077" s="1" t="s">
        <v>75</v>
      </c>
      <c r="O5077" s="10">
        <v>45124.703715277778</v>
      </c>
      <c r="P5077" s="10">
        <v>45145.1875</v>
      </c>
      <c r="Q5077">
        <v>0</v>
      </c>
      <c r="R5077" t="s">
        <v>220</v>
      </c>
      <c r="S5077" t="s">
        <v>220</v>
      </c>
      <c r="T5077">
        <v>0</v>
      </c>
      <c r="U5077" t="s">
        <v>220</v>
      </c>
      <c r="V5077" t="str">
        <f>VLOOKUP(F5077, [1]!Table1[[#All],[Gender]:[city]], 3, FALSE)</f>
        <v>Not in Education</v>
      </c>
      <c r="W5077" s="11">
        <f>VLOOKUP(F5077, [1]!Table1[[#All],[Gender]:[city]], 4, FALSE)</f>
        <v>45092</v>
      </c>
      <c r="X5077" t="b">
        <f>VLOOKUP(F5077, [1]!Table1[[#All],[Gender]:[isFromSocialMedia]], 7, FALSE)</f>
        <v>0</v>
      </c>
      <c r="Y5077" t="str">
        <f>IF(TEXT(Table1[[#This Row],[Apply Date]], "yyyy-mm-dd") = TEXT(Table1[[#This Row],[Sign Up Date]], "yyyy-mm-dd"), "New User", "Repeat User")</f>
        <v>Repeat User</v>
      </c>
    </row>
    <row r="5078" spans="1:25" ht="12.75" x14ac:dyDescent="0.2">
      <c r="A5078" s="1" t="s">
        <v>8409</v>
      </c>
      <c r="B5078" s="1" t="s">
        <v>8158</v>
      </c>
      <c r="C5078" s="1" t="s">
        <v>80</v>
      </c>
      <c r="D5078" s="1" t="s">
        <v>2629</v>
      </c>
      <c r="E5078" s="2">
        <v>45292.146365740744</v>
      </c>
      <c r="F5078" s="1" t="s">
        <v>33</v>
      </c>
      <c r="G5078" s="9" t="s">
        <v>627</v>
      </c>
      <c r="H5078" s="9" t="s">
        <v>267</v>
      </c>
      <c r="I5078" s="9" t="s">
        <v>45</v>
      </c>
      <c r="J5078" s="1">
        <v>700086</v>
      </c>
      <c r="K5078" s="3">
        <v>44317</v>
      </c>
      <c r="L5078" s="1" t="s">
        <v>29</v>
      </c>
      <c r="M5078" s="1" t="s">
        <v>1613</v>
      </c>
      <c r="N5078" s="1" t="s">
        <v>75</v>
      </c>
      <c r="O5078" s="10">
        <v>45091.649768518517</v>
      </c>
      <c r="P5078" s="10">
        <v>45103.104166666664</v>
      </c>
      <c r="Q5078">
        <v>0</v>
      </c>
      <c r="R5078" t="s">
        <v>220</v>
      </c>
      <c r="S5078" t="s">
        <v>220</v>
      </c>
      <c r="T5078">
        <v>0</v>
      </c>
      <c r="U5078" t="s">
        <v>220</v>
      </c>
      <c r="V5078" t="str">
        <f>VLOOKUP(F5078, [1]!Table1[[#All],[Gender]:[city]], 3, FALSE)</f>
        <v>Not in Education</v>
      </c>
      <c r="W5078" s="11">
        <f>VLOOKUP(F5078, [1]!Table1[[#All],[Gender]:[city]], 4, FALSE)</f>
        <v>45092</v>
      </c>
      <c r="X5078" t="b">
        <f>VLOOKUP(F5078, [1]!Table1[[#All],[Gender]:[isFromSocialMedia]], 7, FALSE)</f>
        <v>0</v>
      </c>
      <c r="Y5078" t="str">
        <f>IF(TEXT(Table1[[#This Row],[Apply Date]], "yyyy-mm-dd") = TEXT(Table1[[#This Row],[Sign Up Date]], "yyyy-mm-dd"), "New User", "Repeat User")</f>
        <v>Repeat User</v>
      </c>
    </row>
    <row r="5079" spans="1:25" ht="12.75" x14ac:dyDescent="0.2">
      <c r="A5079" s="1" t="s">
        <v>8410</v>
      </c>
      <c r="B5079" s="1" t="s">
        <v>8158</v>
      </c>
      <c r="C5079" s="1" t="s">
        <v>80</v>
      </c>
      <c r="D5079" s="1" t="s">
        <v>2629</v>
      </c>
      <c r="E5079" s="2">
        <v>45292.146365740744</v>
      </c>
      <c r="F5079" s="1" t="s">
        <v>33</v>
      </c>
      <c r="G5079" s="9" t="s">
        <v>232</v>
      </c>
      <c r="H5079" s="9" t="s">
        <v>285</v>
      </c>
      <c r="I5079" s="9" t="s">
        <v>233</v>
      </c>
      <c r="J5079" s="1">
        <v>233</v>
      </c>
      <c r="K5079" s="3">
        <v>44805</v>
      </c>
      <c r="L5079" s="1" t="s">
        <v>104</v>
      </c>
      <c r="M5079" s="1" t="s">
        <v>8411</v>
      </c>
      <c r="N5079" s="1" t="s">
        <v>75</v>
      </c>
      <c r="O5079" s="10">
        <v>45090.519687499997</v>
      </c>
      <c r="P5079" s="10">
        <v>45103.104166666664</v>
      </c>
      <c r="Q5079">
        <v>0</v>
      </c>
      <c r="R5079" t="s">
        <v>220</v>
      </c>
      <c r="S5079" t="s">
        <v>220</v>
      </c>
      <c r="T5079">
        <v>0</v>
      </c>
      <c r="U5079" t="s">
        <v>220</v>
      </c>
      <c r="V5079" t="str">
        <f>VLOOKUP(F5079, [1]!Table1[[#All],[Gender]:[city]], 3, FALSE)</f>
        <v>Not in Education</v>
      </c>
      <c r="W5079" s="11">
        <f>VLOOKUP(F5079, [1]!Table1[[#All],[Gender]:[city]], 4, FALSE)</f>
        <v>45092</v>
      </c>
      <c r="X5079" t="b">
        <f>VLOOKUP(F5079, [1]!Table1[[#All],[Gender]:[isFromSocialMedia]], 7, FALSE)</f>
        <v>0</v>
      </c>
      <c r="Y5079" t="str">
        <f>IF(TEXT(Table1[[#This Row],[Apply Date]], "yyyy-mm-dd") = TEXT(Table1[[#This Row],[Sign Up Date]], "yyyy-mm-dd"), "New User", "Repeat User")</f>
        <v>Repeat User</v>
      </c>
    </row>
    <row r="5080" spans="1:25" ht="12.75" x14ac:dyDescent="0.2">
      <c r="A5080" s="1" t="s">
        <v>8412</v>
      </c>
      <c r="B5080" s="1" t="s">
        <v>8158</v>
      </c>
      <c r="C5080" s="1" t="s">
        <v>80</v>
      </c>
      <c r="D5080" s="1" t="s">
        <v>2629</v>
      </c>
      <c r="E5080" s="2">
        <v>45292.146365740744</v>
      </c>
      <c r="F5080" s="1" t="s">
        <v>33</v>
      </c>
      <c r="G5080" s="9" t="s">
        <v>759</v>
      </c>
      <c r="H5080" s="9" t="s">
        <v>148</v>
      </c>
      <c r="I5080" s="9" t="s">
        <v>45</v>
      </c>
      <c r="J5080" s="1">
        <v>440033</v>
      </c>
      <c r="K5080" s="3">
        <v>45017</v>
      </c>
      <c r="L5080" s="1" t="s">
        <v>37</v>
      </c>
      <c r="M5080" s="1" t="s">
        <v>8413</v>
      </c>
      <c r="N5080" s="1" t="s">
        <v>31</v>
      </c>
      <c r="O5080" s="10">
        <v>44985.331631944442</v>
      </c>
      <c r="P5080" s="10">
        <v>44998.104722222219</v>
      </c>
      <c r="Q5080">
        <v>0</v>
      </c>
      <c r="R5080" t="s">
        <v>220</v>
      </c>
      <c r="S5080" t="s">
        <v>220</v>
      </c>
      <c r="T5080">
        <v>0</v>
      </c>
      <c r="U5080" t="s">
        <v>220</v>
      </c>
      <c r="V5080" t="str">
        <f>VLOOKUP(F5080, [1]!Table1[[#All],[Gender]:[city]], 3, FALSE)</f>
        <v>Not in Education</v>
      </c>
      <c r="W5080" s="11">
        <f>VLOOKUP(F5080, [1]!Table1[[#All],[Gender]:[city]], 4, FALSE)</f>
        <v>45092</v>
      </c>
      <c r="X5080" t="b">
        <f>VLOOKUP(F5080, [1]!Table1[[#All],[Gender]:[isFromSocialMedia]], 7, FALSE)</f>
        <v>0</v>
      </c>
      <c r="Y5080" t="str">
        <f>IF(TEXT(Table1[[#This Row],[Apply Date]], "yyyy-mm-dd") = TEXT(Table1[[#This Row],[Sign Up Date]], "yyyy-mm-dd"), "New User", "Repeat User")</f>
        <v>Repeat User</v>
      </c>
    </row>
    <row r="5081" spans="1:25" ht="12.75" x14ac:dyDescent="0.2">
      <c r="A5081" s="1" t="s">
        <v>8414</v>
      </c>
      <c r="B5081" s="1" t="s">
        <v>8158</v>
      </c>
      <c r="C5081" s="1" t="s">
        <v>80</v>
      </c>
      <c r="D5081" s="1" t="s">
        <v>2629</v>
      </c>
      <c r="E5081" s="2">
        <v>45292.146365740744</v>
      </c>
      <c r="F5081" s="1" t="s">
        <v>33</v>
      </c>
      <c r="G5081" s="9" t="s">
        <v>3044</v>
      </c>
      <c r="H5081" s="9" t="s">
        <v>293</v>
      </c>
      <c r="I5081" s="9" t="s">
        <v>103</v>
      </c>
      <c r="J5081" s="1">
        <v>75950</v>
      </c>
      <c r="K5081" s="3">
        <v>45108</v>
      </c>
      <c r="L5081" s="1" t="s">
        <v>37</v>
      </c>
      <c r="M5081" s="1" t="s">
        <v>330</v>
      </c>
      <c r="N5081" s="1" t="s">
        <v>75</v>
      </c>
      <c r="O5081" s="10">
        <v>45013.412476851852</v>
      </c>
      <c r="P5081" s="10">
        <v>45026.104166666664</v>
      </c>
      <c r="Q5081">
        <v>0</v>
      </c>
      <c r="R5081" t="s">
        <v>220</v>
      </c>
      <c r="S5081" t="s">
        <v>220</v>
      </c>
      <c r="T5081">
        <v>0</v>
      </c>
      <c r="U5081" t="s">
        <v>220</v>
      </c>
      <c r="V5081" t="str">
        <f>VLOOKUP(F5081, [1]!Table1[[#All],[Gender]:[city]], 3, FALSE)</f>
        <v>Not in Education</v>
      </c>
      <c r="W5081" s="11">
        <f>VLOOKUP(F5081, [1]!Table1[[#All],[Gender]:[city]], 4, FALSE)</f>
        <v>45092</v>
      </c>
      <c r="X5081" t="b">
        <f>VLOOKUP(F5081, [1]!Table1[[#All],[Gender]:[isFromSocialMedia]], 7, FALSE)</f>
        <v>0</v>
      </c>
      <c r="Y5081" t="str">
        <f>IF(TEXT(Table1[[#This Row],[Apply Date]], "yyyy-mm-dd") = TEXT(Table1[[#This Row],[Sign Up Date]], "yyyy-mm-dd"), "New User", "Repeat User")</f>
        <v>Repeat User</v>
      </c>
    </row>
    <row r="5082" spans="1:25" ht="12.75" x14ac:dyDescent="0.2">
      <c r="A5082" s="1" t="s">
        <v>8415</v>
      </c>
      <c r="B5082" s="1" t="s">
        <v>8158</v>
      </c>
      <c r="C5082" s="1" t="s">
        <v>80</v>
      </c>
      <c r="D5082" s="1" t="s">
        <v>2629</v>
      </c>
      <c r="E5082" s="2">
        <v>45292.146365740744</v>
      </c>
      <c r="F5082" s="1" t="s">
        <v>25</v>
      </c>
      <c r="G5082" s="9" t="s">
        <v>59</v>
      </c>
      <c r="H5082" s="9" t="s">
        <v>60</v>
      </c>
      <c r="I5082" s="9" t="s">
        <v>61</v>
      </c>
      <c r="J5082" s="1">
        <v>63108</v>
      </c>
      <c r="K5082" s="3">
        <v>45413</v>
      </c>
      <c r="L5082" s="1" t="s">
        <v>50</v>
      </c>
      <c r="M5082" s="1" t="s">
        <v>51</v>
      </c>
      <c r="N5082" s="1" t="s">
        <v>75</v>
      </c>
      <c r="O5082" s="10">
        <v>45102.03733796296</v>
      </c>
      <c r="P5082" s="10">
        <v>45131.104166666664</v>
      </c>
      <c r="Q5082">
        <v>0</v>
      </c>
      <c r="R5082" t="s">
        <v>220</v>
      </c>
      <c r="S5082" t="s">
        <v>220</v>
      </c>
      <c r="T5082">
        <v>0</v>
      </c>
      <c r="U5082" t="s">
        <v>220</v>
      </c>
      <c r="V5082" t="str">
        <f>VLOOKUP(F5082, [1]!Table1[[#All],[Gender]:[city]], 3, FALSE)</f>
        <v>Undergraduate Student</v>
      </c>
      <c r="W5082" s="11">
        <f>VLOOKUP(F5082, [1]!Table1[[#All],[Gender]:[city]], 4, FALSE)</f>
        <v>45130</v>
      </c>
      <c r="X5082" t="b">
        <f>VLOOKUP(F5082, [1]!Table1[[#All],[Gender]:[isFromSocialMedia]], 7, FALSE)</f>
        <v>0</v>
      </c>
      <c r="Y5082" t="str">
        <f>IF(TEXT(Table1[[#This Row],[Apply Date]], "yyyy-mm-dd") = TEXT(Table1[[#This Row],[Sign Up Date]], "yyyy-mm-dd"), "New User", "Repeat User")</f>
        <v>Repeat User</v>
      </c>
    </row>
    <row r="5083" spans="1:25" ht="12.75" x14ac:dyDescent="0.2">
      <c r="A5083" s="1" t="s">
        <v>8416</v>
      </c>
      <c r="B5083" s="1" t="s">
        <v>8158</v>
      </c>
      <c r="C5083" s="1" t="s">
        <v>80</v>
      </c>
      <c r="D5083" s="1" t="s">
        <v>2629</v>
      </c>
      <c r="E5083" s="2">
        <v>45292.146365740744</v>
      </c>
      <c r="F5083" s="1" t="s">
        <v>33</v>
      </c>
      <c r="G5083" s="9" t="s">
        <v>2363</v>
      </c>
      <c r="H5083" s="9" t="s">
        <v>67</v>
      </c>
      <c r="I5083" s="9" t="s">
        <v>45</v>
      </c>
      <c r="J5083" s="1">
        <v>201303</v>
      </c>
      <c r="K5083" s="3">
        <v>45474</v>
      </c>
      <c r="L5083" s="1" t="s">
        <v>50</v>
      </c>
      <c r="M5083" s="1" t="s">
        <v>8417</v>
      </c>
      <c r="N5083" s="1" t="s">
        <v>75</v>
      </c>
      <c r="O5083" s="10">
        <v>45123.725636574076</v>
      </c>
      <c r="P5083" s="10">
        <v>45131.104166666664</v>
      </c>
      <c r="Q5083">
        <v>0</v>
      </c>
      <c r="R5083" t="s">
        <v>220</v>
      </c>
      <c r="S5083" t="s">
        <v>220</v>
      </c>
      <c r="T5083">
        <v>0</v>
      </c>
      <c r="U5083" t="s">
        <v>220</v>
      </c>
      <c r="V5083" t="str">
        <f>VLOOKUP(F5083, [1]!Table1[[#All],[Gender]:[city]], 3, FALSE)</f>
        <v>Not in Education</v>
      </c>
      <c r="W5083" s="11">
        <f>VLOOKUP(F5083, [1]!Table1[[#All],[Gender]:[city]], 4, FALSE)</f>
        <v>45092</v>
      </c>
      <c r="X5083" t="b">
        <f>VLOOKUP(F5083, [1]!Table1[[#All],[Gender]:[isFromSocialMedia]], 7, FALSE)</f>
        <v>0</v>
      </c>
      <c r="Y5083" t="str">
        <f>IF(TEXT(Table1[[#This Row],[Apply Date]], "yyyy-mm-dd") = TEXT(Table1[[#This Row],[Sign Up Date]], "yyyy-mm-dd"), "New User", "Repeat User")</f>
        <v>Repeat User</v>
      </c>
    </row>
    <row r="5084" spans="1:25" ht="12.75" x14ac:dyDescent="0.2">
      <c r="A5084" s="1" t="s">
        <v>8418</v>
      </c>
      <c r="B5084" s="1" t="s">
        <v>8158</v>
      </c>
      <c r="C5084" s="1" t="s">
        <v>80</v>
      </c>
      <c r="D5084" s="1" t="s">
        <v>2629</v>
      </c>
      <c r="E5084" s="2">
        <v>45292.146365740744</v>
      </c>
      <c r="F5084" s="1" t="s">
        <v>33</v>
      </c>
      <c r="G5084" s="9" t="s">
        <v>8074</v>
      </c>
      <c r="H5084" s="9" t="s">
        <v>148</v>
      </c>
      <c r="I5084" s="9" t="s">
        <v>45</v>
      </c>
      <c r="J5084" s="1">
        <v>411037</v>
      </c>
      <c r="K5084" s="3">
        <v>46905</v>
      </c>
      <c r="L5084" s="1" t="s">
        <v>29</v>
      </c>
      <c r="M5084" s="1" t="s">
        <v>62</v>
      </c>
      <c r="N5084" s="1" t="s">
        <v>39</v>
      </c>
      <c r="O5084" s="10">
        <v>45034.381122685183</v>
      </c>
      <c r="P5084" s="10">
        <v>45054.146527777775</v>
      </c>
      <c r="Q5084" s="1">
        <v>2500</v>
      </c>
      <c r="R5084" s="1" t="s">
        <v>8159</v>
      </c>
      <c r="S5084" s="1" t="s">
        <v>80</v>
      </c>
      <c r="T5084" s="1">
        <v>1182</v>
      </c>
      <c r="U5084" s="1" t="s">
        <v>8160</v>
      </c>
      <c r="V5084" t="str">
        <f>VLOOKUP(F5084, [1]!Table1[[#All],[Gender]:[city]], 3, FALSE)</f>
        <v>Not in Education</v>
      </c>
      <c r="W5084" s="11">
        <f>VLOOKUP(F5084, [1]!Table1[[#All],[Gender]:[city]], 4, FALSE)</f>
        <v>45092</v>
      </c>
      <c r="X5084" t="b">
        <f>VLOOKUP(F5084, [1]!Table1[[#All],[Gender]:[isFromSocialMedia]], 7, FALSE)</f>
        <v>0</v>
      </c>
      <c r="Y5084" t="str">
        <f>IF(TEXT(Table1[[#This Row],[Apply Date]], "yyyy-mm-dd") = TEXT(Table1[[#This Row],[Sign Up Date]], "yyyy-mm-dd"), "New User", "Repeat User")</f>
        <v>Repeat User</v>
      </c>
    </row>
    <row r="5085" spans="1:25" ht="12.75" x14ac:dyDescent="0.2">
      <c r="A5085" s="1" t="s">
        <v>8419</v>
      </c>
      <c r="B5085" s="1" t="s">
        <v>8158</v>
      </c>
      <c r="C5085" s="1" t="s">
        <v>80</v>
      </c>
      <c r="D5085" s="1" t="s">
        <v>2629</v>
      </c>
      <c r="E5085" s="2">
        <v>45292.146365740744</v>
      </c>
      <c r="F5085" s="1" t="s">
        <v>33</v>
      </c>
      <c r="G5085" s="9" t="s">
        <v>8420</v>
      </c>
      <c r="H5085" s="9" t="s">
        <v>2699</v>
      </c>
      <c r="I5085" s="9" t="s">
        <v>533</v>
      </c>
      <c r="J5085" s="1">
        <v>516083</v>
      </c>
      <c r="K5085" s="3">
        <v>45809</v>
      </c>
      <c r="L5085" s="1" t="s">
        <v>50</v>
      </c>
      <c r="M5085" s="1" t="s">
        <v>702</v>
      </c>
      <c r="N5085" s="1" t="s">
        <v>75</v>
      </c>
      <c r="O5085" s="10">
        <v>45094.286608796298</v>
      </c>
      <c r="P5085" s="10">
        <v>45299.146365740744</v>
      </c>
      <c r="Q5085">
        <v>0</v>
      </c>
      <c r="R5085" t="s">
        <v>220</v>
      </c>
      <c r="S5085" t="s">
        <v>220</v>
      </c>
      <c r="T5085">
        <v>0</v>
      </c>
      <c r="U5085" t="s">
        <v>220</v>
      </c>
      <c r="V5085" t="str">
        <f>VLOOKUP(F5085, [1]!Table1[[#All],[Gender]:[city]], 3, FALSE)</f>
        <v>Not in Education</v>
      </c>
      <c r="W5085" s="11">
        <f>VLOOKUP(F5085, [1]!Table1[[#All],[Gender]:[city]], 4, FALSE)</f>
        <v>45092</v>
      </c>
      <c r="X5085" t="b">
        <f>VLOOKUP(F5085, [1]!Table1[[#All],[Gender]:[isFromSocialMedia]], 7, FALSE)</f>
        <v>0</v>
      </c>
      <c r="Y5085" t="str">
        <f>IF(TEXT(Table1[[#This Row],[Apply Date]], "yyyy-mm-dd") = TEXT(Table1[[#This Row],[Sign Up Date]], "yyyy-mm-dd"), "New User", "Repeat User")</f>
        <v>Repeat User</v>
      </c>
    </row>
    <row r="5086" spans="1:25" ht="12.75" x14ac:dyDescent="0.2">
      <c r="A5086" s="1" t="s">
        <v>8421</v>
      </c>
      <c r="B5086" s="1" t="s">
        <v>8158</v>
      </c>
      <c r="C5086" s="1" t="s">
        <v>80</v>
      </c>
      <c r="D5086" s="1" t="s">
        <v>2629</v>
      </c>
      <c r="E5086" s="2">
        <v>45292.146365740744</v>
      </c>
      <c r="F5086" s="1" t="s">
        <v>25</v>
      </c>
      <c r="G5086" s="9" t="s">
        <v>2882</v>
      </c>
      <c r="H5086" s="9" t="s">
        <v>2883</v>
      </c>
      <c r="I5086" s="9" t="s">
        <v>79</v>
      </c>
      <c r="J5086" s="1">
        <v>340232</v>
      </c>
      <c r="K5086" s="4">
        <v>45597</v>
      </c>
      <c r="L5086" s="1" t="s">
        <v>37</v>
      </c>
      <c r="M5086" s="1" t="s">
        <v>51</v>
      </c>
      <c r="N5086" s="1" t="s">
        <v>75</v>
      </c>
      <c r="O5086" s="10">
        <v>45154.398333333331</v>
      </c>
      <c r="P5086" s="10">
        <v>45264.104432870372</v>
      </c>
      <c r="Q5086">
        <v>0</v>
      </c>
      <c r="R5086" t="s">
        <v>220</v>
      </c>
      <c r="S5086" t="s">
        <v>220</v>
      </c>
      <c r="T5086">
        <v>0</v>
      </c>
      <c r="U5086" t="s">
        <v>220</v>
      </c>
      <c r="V5086" t="str">
        <f>VLOOKUP(F5086, [1]!Table1[[#All],[Gender]:[city]], 3, FALSE)</f>
        <v>Undergraduate Student</v>
      </c>
      <c r="W5086" s="11">
        <f>VLOOKUP(F5086, [1]!Table1[[#All],[Gender]:[city]], 4, FALSE)</f>
        <v>45130</v>
      </c>
      <c r="X5086" t="b">
        <f>VLOOKUP(F5086, [1]!Table1[[#All],[Gender]:[isFromSocialMedia]], 7, FALSE)</f>
        <v>0</v>
      </c>
      <c r="Y5086" t="str">
        <f>IF(TEXT(Table1[[#This Row],[Apply Date]], "yyyy-mm-dd") = TEXT(Table1[[#This Row],[Sign Up Date]], "yyyy-mm-dd"), "New User", "Repeat User")</f>
        <v>Repeat User</v>
      </c>
    </row>
    <row r="5087" spans="1:25" ht="12.75" x14ac:dyDescent="0.2">
      <c r="A5087" s="1" t="s">
        <v>8422</v>
      </c>
      <c r="B5087" s="1" t="s">
        <v>8158</v>
      </c>
      <c r="C5087" s="1" t="s">
        <v>80</v>
      </c>
      <c r="D5087" s="1" t="s">
        <v>2629</v>
      </c>
      <c r="E5087" s="2">
        <v>45292.146365740744</v>
      </c>
      <c r="F5087" s="1" t="s">
        <v>25</v>
      </c>
      <c r="G5087" s="9" t="s">
        <v>1024</v>
      </c>
      <c r="H5087" s="9" t="s">
        <v>91</v>
      </c>
      <c r="I5087" s="9" t="s">
        <v>45</v>
      </c>
      <c r="J5087" s="1">
        <v>530009</v>
      </c>
      <c r="K5087" s="3">
        <v>44743</v>
      </c>
      <c r="L5087" s="1" t="s">
        <v>104</v>
      </c>
      <c r="M5087" s="1" t="s">
        <v>1844</v>
      </c>
      <c r="N5087" s="1" t="s">
        <v>31</v>
      </c>
      <c r="O5087" s="10">
        <v>44844.555011574077</v>
      </c>
      <c r="P5087" s="10">
        <v>44879.1875</v>
      </c>
      <c r="Q5087">
        <v>0</v>
      </c>
      <c r="R5087" t="s">
        <v>220</v>
      </c>
      <c r="S5087" t="s">
        <v>220</v>
      </c>
      <c r="T5087">
        <v>0</v>
      </c>
      <c r="U5087" t="s">
        <v>220</v>
      </c>
      <c r="V5087" t="str">
        <f>VLOOKUP(F5087, [1]!Table1[[#All],[Gender]:[city]], 3, FALSE)</f>
        <v>Undergraduate Student</v>
      </c>
      <c r="W5087" s="11">
        <f>VLOOKUP(F5087, [1]!Table1[[#All],[Gender]:[city]], 4, FALSE)</f>
        <v>45130</v>
      </c>
      <c r="X5087" t="b">
        <f>VLOOKUP(F5087, [1]!Table1[[#All],[Gender]:[isFromSocialMedia]], 7, FALSE)</f>
        <v>0</v>
      </c>
      <c r="Y5087" t="str">
        <f>IF(TEXT(Table1[[#This Row],[Apply Date]], "yyyy-mm-dd") = TEXT(Table1[[#This Row],[Sign Up Date]], "yyyy-mm-dd"), "New User", "Repeat User")</f>
        <v>Repeat User</v>
      </c>
    </row>
    <row r="5088" spans="1:25" ht="12.75" x14ac:dyDescent="0.2">
      <c r="A5088" s="1" t="s">
        <v>8423</v>
      </c>
      <c r="B5088" s="1" t="s">
        <v>8158</v>
      </c>
      <c r="C5088" s="1" t="s">
        <v>80</v>
      </c>
      <c r="D5088" s="1" t="s">
        <v>2629</v>
      </c>
      <c r="E5088" s="2">
        <v>45292.146365740744</v>
      </c>
      <c r="F5088" s="1" t="s">
        <v>25</v>
      </c>
      <c r="G5088" s="9" t="s">
        <v>1317</v>
      </c>
      <c r="H5088" s="9" t="s">
        <v>67</v>
      </c>
      <c r="I5088" s="9" t="s">
        <v>45</v>
      </c>
      <c r="J5088" s="1">
        <v>226028</v>
      </c>
      <c r="K5088" s="3">
        <v>45474</v>
      </c>
      <c r="L5088" s="1" t="s">
        <v>37</v>
      </c>
      <c r="M5088" s="1" t="s">
        <v>51</v>
      </c>
      <c r="N5088" s="1" t="s">
        <v>75</v>
      </c>
      <c r="O5088" s="10">
        <v>45132.464942129627</v>
      </c>
      <c r="P5088" s="10">
        <v>45145.1875</v>
      </c>
      <c r="Q5088">
        <v>0</v>
      </c>
      <c r="R5088" t="s">
        <v>220</v>
      </c>
      <c r="S5088" t="s">
        <v>220</v>
      </c>
      <c r="T5088">
        <v>0</v>
      </c>
      <c r="U5088" t="s">
        <v>220</v>
      </c>
      <c r="V5088" t="str">
        <f>VLOOKUP(F5088, [1]!Table1[[#All],[Gender]:[city]], 3, FALSE)</f>
        <v>Undergraduate Student</v>
      </c>
      <c r="W5088" s="11">
        <f>VLOOKUP(F5088, [1]!Table1[[#All],[Gender]:[city]], 4, FALSE)</f>
        <v>45130</v>
      </c>
      <c r="X5088" t="b">
        <f>VLOOKUP(F5088, [1]!Table1[[#All],[Gender]:[isFromSocialMedia]], 7, FALSE)</f>
        <v>0</v>
      </c>
      <c r="Y5088" t="str">
        <f>IF(TEXT(Table1[[#This Row],[Apply Date]], "yyyy-mm-dd") = TEXT(Table1[[#This Row],[Sign Up Date]], "yyyy-mm-dd"), "New User", "Repeat User")</f>
        <v>Repeat User</v>
      </c>
    </row>
    <row r="5089" spans="1:25" ht="12.75" x14ac:dyDescent="0.2">
      <c r="A5089" s="1" t="s">
        <v>8424</v>
      </c>
      <c r="B5089" s="1" t="s">
        <v>8158</v>
      </c>
      <c r="C5089" s="1" t="s">
        <v>80</v>
      </c>
      <c r="D5089" s="1" t="s">
        <v>2629</v>
      </c>
      <c r="E5089" s="2">
        <v>45292.146365740744</v>
      </c>
      <c r="F5089" s="1" t="s">
        <v>25</v>
      </c>
      <c r="G5089" s="9" t="s">
        <v>48</v>
      </c>
      <c r="H5089" s="9" t="s">
        <v>49</v>
      </c>
      <c r="I5089" s="9" t="s">
        <v>45</v>
      </c>
      <c r="J5089" s="1">
        <v>500074</v>
      </c>
      <c r="K5089" s="3">
        <v>45047</v>
      </c>
      <c r="L5089" s="1" t="s">
        <v>37</v>
      </c>
      <c r="M5089" s="1" t="s">
        <v>46</v>
      </c>
      <c r="N5089" s="1" t="s">
        <v>75</v>
      </c>
      <c r="O5089" s="10">
        <v>45084.133993055555</v>
      </c>
      <c r="P5089" s="10">
        <v>45103.104166666664</v>
      </c>
      <c r="Q5089">
        <v>0</v>
      </c>
      <c r="R5089" t="s">
        <v>220</v>
      </c>
      <c r="S5089" t="s">
        <v>220</v>
      </c>
      <c r="T5089">
        <v>0</v>
      </c>
      <c r="U5089" t="s">
        <v>220</v>
      </c>
      <c r="V5089" t="str">
        <f>VLOOKUP(F5089, [1]!Table1[[#All],[Gender]:[city]], 3, FALSE)</f>
        <v>Undergraduate Student</v>
      </c>
      <c r="W5089" s="11">
        <f>VLOOKUP(F5089, [1]!Table1[[#All],[Gender]:[city]], 4, FALSE)</f>
        <v>45130</v>
      </c>
      <c r="X5089" t="b">
        <f>VLOOKUP(F5089, [1]!Table1[[#All],[Gender]:[isFromSocialMedia]], 7, FALSE)</f>
        <v>0</v>
      </c>
      <c r="Y5089" t="str">
        <f>IF(TEXT(Table1[[#This Row],[Apply Date]], "yyyy-mm-dd") = TEXT(Table1[[#This Row],[Sign Up Date]], "yyyy-mm-dd"), "New User", "Repeat User")</f>
        <v>Repeat User</v>
      </c>
    </row>
    <row r="5090" spans="1:25" ht="12.75" x14ac:dyDescent="0.2">
      <c r="A5090" s="1" t="s">
        <v>8425</v>
      </c>
      <c r="B5090" s="1" t="s">
        <v>8158</v>
      </c>
      <c r="C5090" s="1" t="s">
        <v>80</v>
      </c>
      <c r="D5090" s="1" t="s">
        <v>2629</v>
      </c>
      <c r="E5090" s="2">
        <v>45292.146365740744</v>
      </c>
      <c r="F5090" s="1" t="s">
        <v>25</v>
      </c>
      <c r="G5090" s="9" t="s">
        <v>1505</v>
      </c>
      <c r="H5090" s="9" t="s">
        <v>1819</v>
      </c>
      <c r="I5090" s="9" t="s">
        <v>233</v>
      </c>
      <c r="J5090" s="1">
        <v>0</v>
      </c>
      <c r="K5090" s="4">
        <v>44470</v>
      </c>
      <c r="L5090" s="1" t="s">
        <v>104</v>
      </c>
      <c r="M5090" s="1" t="s">
        <v>204</v>
      </c>
      <c r="N5090" s="1" t="s">
        <v>31</v>
      </c>
      <c r="O5090" s="10">
        <v>44981.711527777778</v>
      </c>
      <c r="P5090" s="10">
        <v>44998.104722222219</v>
      </c>
      <c r="Q5090">
        <v>0</v>
      </c>
      <c r="R5090" t="s">
        <v>220</v>
      </c>
      <c r="S5090" t="s">
        <v>220</v>
      </c>
      <c r="T5090">
        <v>0</v>
      </c>
      <c r="U5090" t="s">
        <v>220</v>
      </c>
      <c r="V5090" t="str">
        <f>VLOOKUP(F5090, [1]!Table1[[#All],[Gender]:[city]], 3, FALSE)</f>
        <v>Undergraduate Student</v>
      </c>
      <c r="W5090" s="11">
        <f>VLOOKUP(F5090, [1]!Table1[[#All],[Gender]:[city]], 4, FALSE)</f>
        <v>45130</v>
      </c>
      <c r="X5090" t="b">
        <f>VLOOKUP(F5090, [1]!Table1[[#All],[Gender]:[isFromSocialMedia]], 7, FALSE)</f>
        <v>0</v>
      </c>
      <c r="Y5090" t="str">
        <f>IF(TEXT(Table1[[#This Row],[Apply Date]], "yyyy-mm-dd") = TEXT(Table1[[#This Row],[Sign Up Date]], "yyyy-mm-dd"), "New User", "Repeat User")</f>
        <v>Repeat User</v>
      </c>
    </row>
    <row r="5091" spans="1:25" ht="12.75" x14ac:dyDescent="0.2">
      <c r="A5091" s="1" t="s">
        <v>8426</v>
      </c>
      <c r="B5091" s="1" t="s">
        <v>8158</v>
      </c>
      <c r="C5091" s="1" t="s">
        <v>80</v>
      </c>
      <c r="D5091" s="1" t="s">
        <v>2629</v>
      </c>
      <c r="E5091" s="2">
        <v>45292.146365740744</v>
      </c>
      <c r="F5091" s="1" t="s">
        <v>25</v>
      </c>
      <c r="G5091" s="9" t="s">
        <v>229</v>
      </c>
      <c r="H5091" s="9" t="s">
        <v>230</v>
      </c>
      <c r="I5091" s="9" t="s">
        <v>45</v>
      </c>
      <c r="J5091" s="1">
        <v>603103</v>
      </c>
      <c r="K5091" s="3">
        <v>45047</v>
      </c>
      <c r="L5091" s="1" t="s">
        <v>37</v>
      </c>
      <c r="M5091" s="1" t="s">
        <v>8427</v>
      </c>
      <c r="N5091" s="1" t="s">
        <v>149</v>
      </c>
      <c r="O5091" s="10">
        <v>44868.65865740741</v>
      </c>
      <c r="P5091" s="10">
        <v>44879.1875</v>
      </c>
      <c r="Q5091">
        <v>0</v>
      </c>
      <c r="R5091" t="s">
        <v>220</v>
      </c>
      <c r="S5091" t="s">
        <v>220</v>
      </c>
      <c r="T5091">
        <v>0</v>
      </c>
      <c r="U5091" t="s">
        <v>220</v>
      </c>
      <c r="V5091" t="str">
        <f>VLOOKUP(F5091, [1]!Table1[[#All],[Gender]:[city]], 3, FALSE)</f>
        <v>Undergraduate Student</v>
      </c>
      <c r="W5091" s="11">
        <f>VLOOKUP(F5091, [1]!Table1[[#All],[Gender]:[city]], 4, FALSE)</f>
        <v>45130</v>
      </c>
      <c r="X5091" t="b">
        <f>VLOOKUP(F5091, [1]!Table1[[#All],[Gender]:[isFromSocialMedia]], 7, FALSE)</f>
        <v>0</v>
      </c>
      <c r="Y5091" t="str">
        <f>IF(TEXT(Table1[[#This Row],[Apply Date]], "yyyy-mm-dd") = TEXT(Table1[[#This Row],[Sign Up Date]], "yyyy-mm-dd"), "New User", "Repeat User")</f>
        <v>Repeat User</v>
      </c>
    </row>
    <row r="5092" spans="1:25" ht="12.75" x14ac:dyDescent="0.2">
      <c r="A5092" s="1" t="s">
        <v>8428</v>
      </c>
      <c r="B5092" s="1" t="s">
        <v>8158</v>
      </c>
      <c r="C5092" s="1" t="s">
        <v>80</v>
      </c>
      <c r="D5092" s="1" t="s">
        <v>2629</v>
      </c>
      <c r="E5092" s="2">
        <v>45292.146365740744</v>
      </c>
      <c r="F5092" s="1" t="s">
        <v>33</v>
      </c>
      <c r="G5092" s="9" t="s">
        <v>8429</v>
      </c>
      <c r="H5092" s="9" t="s">
        <v>318</v>
      </c>
      <c r="I5092" s="9" t="s">
        <v>45</v>
      </c>
      <c r="J5092" s="1">
        <v>110085</v>
      </c>
      <c r="K5092" s="3">
        <v>45352</v>
      </c>
      <c r="L5092" s="1" t="s">
        <v>29</v>
      </c>
      <c r="M5092" s="1" t="s">
        <v>2436</v>
      </c>
      <c r="N5092" s="1" t="s">
        <v>31</v>
      </c>
      <c r="O5092" s="10">
        <v>45002.507835648146</v>
      </c>
      <c r="P5092" s="10">
        <v>45012.104722222219</v>
      </c>
      <c r="Q5092">
        <v>0</v>
      </c>
      <c r="R5092" t="s">
        <v>220</v>
      </c>
      <c r="S5092" t="s">
        <v>220</v>
      </c>
      <c r="T5092">
        <v>0</v>
      </c>
      <c r="U5092" t="s">
        <v>220</v>
      </c>
      <c r="V5092" t="str">
        <f>VLOOKUP(F5092, [1]!Table1[[#All],[Gender]:[city]], 3, FALSE)</f>
        <v>Not in Education</v>
      </c>
      <c r="W5092" s="11">
        <f>VLOOKUP(F5092, [1]!Table1[[#All],[Gender]:[city]], 4, FALSE)</f>
        <v>45092</v>
      </c>
      <c r="X5092" t="b">
        <f>VLOOKUP(F5092, [1]!Table1[[#All],[Gender]:[isFromSocialMedia]], 7, FALSE)</f>
        <v>0</v>
      </c>
      <c r="Y5092" t="str">
        <f>IF(TEXT(Table1[[#This Row],[Apply Date]], "yyyy-mm-dd") = TEXT(Table1[[#This Row],[Sign Up Date]], "yyyy-mm-dd"), "New User", "Repeat User")</f>
        <v>Repeat User</v>
      </c>
    </row>
    <row r="5093" spans="1:25" ht="12.75" x14ac:dyDescent="0.2">
      <c r="A5093" s="1" t="s">
        <v>8430</v>
      </c>
      <c r="B5093" s="1" t="s">
        <v>8158</v>
      </c>
      <c r="C5093" s="1" t="s">
        <v>80</v>
      </c>
      <c r="D5093" s="1" t="s">
        <v>2629</v>
      </c>
      <c r="E5093" s="2">
        <v>45292.146365740744</v>
      </c>
      <c r="F5093" s="1" t="s">
        <v>33</v>
      </c>
      <c r="G5093" s="9" t="s">
        <v>5043</v>
      </c>
      <c r="H5093" s="9" t="s">
        <v>267</v>
      </c>
      <c r="I5093" s="9" t="s">
        <v>45</v>
      </c>
      <c r="J5093" s="1">
        <v>721301</v>
      </c>
      <c r="K5093" s="3">
        <v>45078</v>
      </c>
      <c r="L5093" s="1" t="s">
        <v>37</v>
      </c>
      <c r="M5093" s="1" t="s">
        <v>51</v>
      </c>
      <c r="N5093" s="1" t="s">
        <v>39</v>
      </c>
      <c r="O5093" s="10">
        <v>45117.591967592591</v>
      </c>
      <c r="P5093" s="10">
        <v>45145.1875</v>
      </c>
      <c r="Q5093" s="1">
        <v>1000</v>
      </c>
      <c r="R5093" s="1" t="s">
        <v>8169</v>
      </c>
      <c r="S5093" s="1" t="s">
        <v>8170</v>
      </c>
      <c r="T5093" s="1">
        <v>1776</v>
      </c>
      <c r="U5093" s="1" t="s">
        <v>8160</v>
      </c>
      <c r="V5093" t="str">
        <f>VLOOKUP(F5093, [1]!Table1[[#All],[Gender]:[city]], 3, FALSE)</f>
        <v>Not in Education</v>
      </c>
      <c r="W5093" s="11">
        <f>VLOOKUP(F5093, [1]!Table1[[#All],[Gender]:[city]], 4, FALSE)</f>
        <v>45092</v>
      </c>
      <c r="X5093" t="b">
        <f>VLOOKUP(F5093, [1]!Table1[[#All],[Gender]:[isFromSocialMedia]], 7, FALSE)</f>
        <v>0</v>
      </c>
      <c r="Y5093" t="str">
        <f>IF(TEXT(Table1[[#This Row],[Apply Date]], "yyyy-mm-dd") = TEXT(Table1[[#This Row],[Sign Up Date]], "yyyy-mm-dd"), "New User", "Repeat User")</f>
        <v>Repeat User</v>
      </c>
    </row>
    <row r="5094" spans="1:25" ht="12.75" x14ac:dyDescent="0.2">
      <c r="A5094" s="1" t="s">
        <v>8431</v>
      </c>
      <c r="B5094" s="1" t="s">
        <v>8158</v>
      </c>
      <c r="C5094" s="1" t="s">
        <v>80</v>
      </c>
      <c r="D5094" s="1" t="s">
        <v>2629</v>
      </c>
      <c r="E5094" s="2">
        <v>45292.146365740744</v>
      </c>
      <c r="F5094" s="1" t="s">
        <v>25</v>
      </c>
      <c r="G5094" s="9" t="s">
        <v>269</v>
      </c>
      <c r="H5094" s="9" t="s">
        <v>35</v>
      </c>
      <c r="I5094" s="9" t="s">
        <v>103</v>
      </c>
      <c r="J5094" s="1">
        <v>54000</v>
      </c>
      <c r="K5094" s="3">
        <v>44743</v>
      </c>
      <c r="L5094" s="1" t="s">
        <v>104</v>
      </c>
      <c r="M5094" s="1" t="s">
        <v>51</v>
      </c>
      <c r="N5094" s="1" t="s">
        <v>75</v>
      </c>
      <c r="O5094" s="10">
        <v>45131.262615740743</v>
      </c>
      <c r="P5094" s="10">
        <v>45145.1875</v>
      </c>
      <c r="Q5094">
        <v>0</v>
      </c>
      <c r="R5094" t="s">
        <v>220</v>
      </c>
      <c r="S5094" t="s">
        <v>220</v>
      </c>
      <c r="T5094">
        <v>0</v>
      </c>
      <c r="U5094" t="s">
        <v>220</v>
      </c>
      <c r="V5094" t="str">
        <f>VLOOKUP(F5094, [1]!Table1[[#All],[Gender]:[city]], 3, FALSE)</f>
        <v>Undergraduate Student</v>
      </c>
      <c r="W5094" s="11">
        <f>VLOOKUP(F5094, [1]!Table1[[#All],[Gender]:[city]], 4, FALSE)</f>
        <v>45130</v>
      </c>
      <c r="X5094" t="b">
        <f>VLOOKUP(F5094, [1]!Table1[[#All],[Gender]:[isFromSocialMedia]], 7, FALSE)</f>
        <v>0</v>
      </c>
      <c r="Y5094" t="str">
        <f>IF(TEXT(Table1[[#This Row],[Apply Date]], "yyyy-mm-dd") = TEXT(Table1[[#This Row],[Sign Up Date]], "yyyy-mm-dd"), "New User", "Repeat User")</f>
        <v>Repeat User</v>
      </c>
    </row>
    <row r="5095" spans="1:25" ht="12.75" x14ac:dyDescent="0.2">
      <c r="A5095" s="1" t="s">
        <v>8432</v>
      </c>
      <c r="B5095" s="1" t="s">
        <v>8158</v>
      </c>
      <c r="C5095" s="1" t="s">
        <v>80</v>
      </c>
      <c r="D5095" s="1" t="s">
        <v>2629</v>
      </c>
      <c r="E5095" s="2">
        <v>45292.146365740744</v>
      </c>
      <c r="F5095" s="1" t="s">
        <v>25</v>
      </c>
      <c r="G5095" s="9" t="s">
        <v>8433</v>
      </c>
      <c r="H5095" s="9" t="s">
        <v>148</v>
      </c>
      <c r="I5095" s="9" t="s">
        <v>45</v>
      </c>
      <c r="J5095" s="1">
        <v>401501</v>
      </c>
      <c r="K5095" s="3">
        <v>45413</v>
      </c>
      <c r="L5095" s="1" t="s">
        <v>37</v>
      </c>
      <c r="M5095" s="1" t="s">
        <v>955</v>
      </c>
      <c r="N5095" s="1" t="s">
        <v>75</v>
      </c>
      <c r="O5095" s="10">
        <v>45111.635162037041</v>
      </c>
      <c r="P5095" s="10">
        <v>45131.104166666664</v>
      </c>
      <c r="Q5095">
        <v>0</v>
      </c>
      <c r="R5095" t="s">
        <v>220</v>
      </c>
      <c r="S5095" t="s">
        <v>220</v>
      </c>
      <c r="T5095">
        <v>0</v>
      </c>
      <c r="U5095" t="s">
        <v>220</v>
      </c>
      <c r="V5095" t="str">
        <f>VLOOKUP(F5095, [1]!Table1[[#All],[Gender]:[city]], 3, FALSE)</f>
        <v>Undergraduate Student</v>
      </c>
      <c r="W5095" s="11">
        <f>VLOOKUP(F5095, [1]!Table1[[#All],[Gender]:[city]], 4, FALSE)</f>
        <v>45130</v>
      </c>
      <c r="X5095" t="b">
        <f>VLOOKUP(F5095, [1]!Table1[[#All],[Gender]:[isFromSocialMedia]], 7, FALSE)</f>
        <v>0</v>
      </c>
      <c r="Y5095" t="str">
        <f>IF(TEXT(Table1[[#This Row],[Apply Date]], "yyyy-mm-dd") = TEXT(Table1[[#This Row],[Sign Up Date]], "yyyy-mm-dd"), "New User", "Repeat User")</f>
        <v>Repeat User</v>
      </c>
    </row>
    <row r="5096" spans="1:25" ht="12.75" x14ac:dyDescent="0.2">
      <c r="A5096" s="1" t="s">
        <v>8434</v>
      </c>
      <c r="B5096" s="1" t="s">
        <v>8158</v>
      </c>
      <c r="C5096" s="1" t="s">
        <v>80</v>
      </c>
      <c r="D5096" s="1" t="s">
        <v>2629</v>
      </c>
      <c r="E5096" s="2">
        <v>45292.146365740744</v>
      </c>
      <c r="F5096" s="1" t="s">
        <v>33</v>
      </c>
      <c r="G5096" s="9" t="s">
        <v>422</v>
      </c>
      <c r="H5096" s="9" t="s">
        <v>78</v>
      </c>
      <c r="I5096" s="9" t="s">
        <v>79</v>
      </c>
      <c r="J5096" s="1">
        <v>500001</v>
      </c>
      <c r="K5096" s="3">
        <v>43191</v>
      </c>
      <c r="L5096" s="1" t="s">
        <v>50</v>
      </c>
      <c r="M5096" s="1" t="s">
        <v>415</v>
      </c>
      <c r="N5096" s="1" t="s">
        <v>75</v>
      </c>
      <c r="O5096" s="10">
        <v>45202.19159722222</v>
      </c>
      <c r="P5096" s="10">
        <v>45264.104432870372</v>
      </c>
      <c r="Q5096">
        <v>0</v>
      </c>
      <c r="R5096" t="s">
        <v>220</v>
      </c>
      <c r="S5096" t="s">
        <v>220</v>
      </c>
      <c r="T5096">
        <v>0</v>
      </c>
      <c r="U5096" t="s">
        <v>220</v>
      </c>
      <c r="V5096" t="str">
        <f>VLOOKUP(F5096, [1]!Table1[[#All],[Gender]:[city]], 3, FALSE)</f>
        <v>Not in Education</v>
      </c>
      <c r="W5096" s="11">
        <f>VLOOKUP(F5096, [1]!Table1[[#All],[Gender]:[city]], 4, FALSE)</f>
        <v>45092</v>
      </c>
      <c r="X5096" t="b">
        <f>VLOOKUP(F5096, [1]!Table1[[#All],[Gender]:[isFromSocialMedia]], 7, FALSE)</f>
        <v>0</v>
      </c>
      <c r="Y5096" t="str">
        <f>IF(TEXT(Table1[[#This Row],[Apply Date]], "yyyy-mm-dd") = TEXT(Table1[[#This Row],[Sign Up Date]], "yyyy-mm-dd"), "New User", "Repeat User")</f>
        <v>Repeat User</v>
      </c>
    </row>
    <row r="5097" spans="1:25" ht="12.75" x14ac:dyDescent="0.2">
      <c r="A5097" s="1" t="s">
        <v>8435</v>
      </c>
      <c r="B5097" s="1" t="s">
        <v>8158</v>
      </c>
      <c r="C5097" s="1" t="s">
        <v>80</v>
      </c>
      <c r="D5097" s="1" t="s">
        <v>2629</v>
      </c>
      <c r="E5097" s="2">
        <v>45292.146365740744</v>
      </c>
      <c r="F5097" s="1" t="s">
        <v>25</v>
      </c>
      <c r="G5097" s="9" t="s">
        <v>324</v>
      </c>
      <c r="H5097" s="9" t="s">
        <v>325</v>
      </c>
      <c r="I5097" s="9" t="s">
        <v>79</v>
      </c>
      <c r="J5097" s="1">
        <v>200121</v>
      </c>
      <c r="K5097" s="3">
        <v>44348</v>
      </c>
      <c r="L5097" s="1" t="s">
        <v>50</v>
      </c>
      <c r="M5097" s="1" t="s">
        <v>330</v>
      </c>
      <c r="N5097" s="1" t="s">
        <v>75</v>
      </c>
      <c r="O5097" s="10">
        <v>45168.666018518517</v>
      </c>
      <c r="P5097" s="10">
        <v>45299.146365740744</v>
      </c>
      <c r="Q5097">
        <v>0</v>
      </c>
      <c r="R5097" t="s">
        <v>220</v>
      </c>
      <c r="S5097" t="s">
        <v>220</v>
      </c>
      <c r="T5097">
        <v>0</v>
      </c>
      <c r="U5097" t="s">
        <v>220</v>
      </c>
      <c r="V5097" t="str">
        <f>VLOOKUP(F5097, [1]!Table1[[#All],[Gender]:[city]], 3, FALSE)</f>
        <v>Undergraduate Student</v>
      </c>
      <c r="W5097" s="11">
        <f>VLOOKUP(F5097, [1]!Table1[[#All],[Gender]:[city]], 4, FALSE)</f>
        <v>45130</v>
      </c>
      <c r="X5097" t="b">
        <f>VLOOKUP(F5097, [1]!Table1[[#All],[Gender]:[isFromSocialMedia]], 7, FALSE)</f>
        <v>0</v>
      </c>
      <c r="Y5097" t="str">
        <f>IF(TEXT(Table1[[#This Row],[Apply Date]], "yyyy-mm-dd") = TEXT(Table1[[#This Row],[Sign Up Date]], "yyyy-mm-dd"), "New User", "Repeat User")</f>
        <v>Repeat User</v>
      </c>
    </row>
    <row r="5098" spans="1:25" ht="12.75" x14ac:dyDescent="0.2">
      <c r="A5098" s="1" t="s">
        <v>8436</v>
      </c>
      <c r="B5098" s="1" t="s">
        <v>8158</v>
      </c>
      <c r="C5098" s="1" t="s">
        <v>80</v>
      </c>
      <c r="D5098" s="1" t="s">
        <v>2629</v>
      </c>
      <c r="E5098" s="2">
        <v>45292.146365740744</v>
      </c>
      <c r="F5098" s="1" t="s">
        <v>25</v>
      </c>
      <c r="G5098" s="9" t="s">
        <v>53</v>
      </c>
      <c r="H5098" s="9" t="s">
        <v>54</v>
      </c>
      <c r="I5098" s="9" t="s">
        <v>45</v>
      </c>
      <c r="J5098" s="1">
        <v>560064</v>
      </c>
      <c r="K5098" s="3">
        <v>45839</v>
      </c>
      <c r="L5098" s="1" t="s">
        <v>37</v>
      </c>
      <c r="M5098" s="1" t="s">
        <v>955</v>
      </c>
      <c r="N5098" s="1" t="s">
        <v>75</v>
      </c>
      <c r="O5098" s="10">
        <v>45230.379155092596</v>
      </c>
      <c r="P5098" s="10">
        <v>45299.146365740744</v>
      </c>
      <c r="Q5098">
        <v>0</v>
      </c>
      <c r="R5098" t="s">
        <v>220</v>
      </c>
      <c r="S5098" t="s">
        <v>220</v>
      </c>
      <c r="T5098">
        <v>0</v>
      </c>
      <c r="U5098" t="s">
        <v>220</v>
      </c>
      <c r="V5098" t="str">
        <f>VLOOKUP(F5098, [1]!Table1[[#All],[Gender]:[city]], 3, FALSE)</f>
        <v>Undergraduate Student</v>
      </c>
      <c r="W5098" s="11">
        <f>VLOOKUP(F5098, [1]!Table1[[#All],[Gender]:[city]], 4, FALSE)</f>
        <v>45130</v>
      </c>
      <c r="X5098" t="b">
        <f>VLOOKUP(F5098, [1]!Table1[[#All],[Gender]:[isFromSocialMedia]], 7, FALSE)</f>
        <v>0</v>
      </c>
      <c r="Y5098" t="str">
        <f>IF(TEXT(Table1[[#This Row],[Apply Date]], "yyyy-mm-dd") = TEXT(Table1[[#This Row],[Sign Up Date]], "yyyy-mm-dd"), "New User", "Repeat User")</f>
        <v>Repeat User</v>
      </c>
    </row>
    <row r="5099" spans="1:25" ht="12.75" x14ac:dyDescent="0.2">
      <c r="A5099" s="1" t="s">
        <v>8437</v>
      </c>
      <c r="B5099" s="1" t="s">
        <v>8158</v>
      </c>
      <c r="C5099" s="1" t="s">
        <v>80</v>
      </c>
      <c r="D5099" s="1" t="s">
        <v>2629</v>
      </c>
      <c r="E5099" s="2">
        <v>45292.146365740744</v>
      </c>
      <c r="F5099" s="1" t="s">
        <v>33</v>
      </c>
      <c r="G5099" s="9" t="s">
        <v>8438</v>
      </c>
      <c r="H5099" s="9" t="s">
        <v>91</v>
      </c>
      <c r="I5099" s="9" t="s">
        <v>45</v>
      </c>
      <c r="J5099" s="1">
        <v>534432</v>
      </c>
      <c r="K5099" s="3">
        <v>45870</v>
      </c>
      <c r="L5099" s="1" t="s">
        <v>50</v>
      </c>
      <c r="M5099" s="1" t="s">
        <v>80</v>
      </c>
      <c r="N5099" s="1" t="s">
        <v>75</v>
      </c>
      <c r="O5099" s="10">
        <v>45058.660844907405</v>
      </c>
      <c r="P5099" s="10">
        <v>45089.104166666664</v>
      </c>
      <c r="Q5099">
        <v>0</v>
      </c>
      <c r="R5099" t="s">
        <v>220</v>
      </c>
      <c r="S5099" t="s">
        <v>220</v>
      </c>
      <c r="T5099">
        <v>0</v>
      </c>
      <c r="U5099" t="s">
        <v>220</v>
      </c>
      <c r="V5099" t="str">
        <f>VLOOKUP(F5099, [1]!Table1[[#All],[Gender]:[city]], 3, FALSE)</f>
        <v>Not in Education</v>
      </c>
      <c r="W5099" s="11">
        <f>VLOOKUP(F5099, [1]!Table1[[#All],[Gender]:[city]], 4, FALSE)</f>
        <v>45092</v>
      </c>
      <c r="X5099" t="b">
        <f>VLOOKUP(F5099, [1]!Table1[[#All],[Gender]:[isFromSocialMedia]], 7, FALSE)</f>
        <v>0</v>
      </c>
      <c r="Y5099" t="str">
        <f>IF(TEXT(Table1[[#This Row],[Apply Date]], "yyyy-mm-dd") = TEXT(Table1[[#This Row],[Sign Up Date]], "yyyy-mm-dd"), "New User", "Repeat User")</f>
        <v>Repeat User</v>
      </c>
    </row>
    <row r="5100" spans="1:25" ht="12.75" x14ac:dyDescent="0.2">
      <c r="A5100" s="1" t="s">
        <v>8439</v>
      </c>
      <c r="B5100" s="1" t="s">
        <v>8158</v>
      </c>
      <c r="C5100" s="1" t="s">
        <v>80</v>
      </c>
      <c r="D5100" s="1" t="s">
        <v>2629</v>
      </c>
      <c r="E5100" s="2">
        <v>45292.146365740744</v>
      </c>
      <c r="F5100" s="1" t="s">
        <v>25</v>
      </c>
      <c r="G5100" s="9" t="s">
        <v>53</v>
      </c>
      <c r="H5100" s="9" t="s">
        <v>54</v>
      </c>
      <c r="I5100" s="9" t="s">
        <v>45</v>
      </c>
      <c r="J5100" s="1">
        <v>560097</v>
      </c>
      <c r="K5100" s="3">
        <v>45017</v>
      </c>
      <c r="L5100" s="1" t="s">
        <v>50</v>
      </c>
      <c r="M5100" s="1" t="s">
        <v>62</v>
      </c>
      <c r="N5100" s="1" t="s">
        <v>75</v>
      </c>
      <c r="O5100" s="10">
        <v>45188.747523148151</v>
      </c>
      <c r="P5100" s="10">
        <v>45299.146365740744</v>
      </c>
      <c r="Q5100">
        <v>0</v>
      </c>
      <c r="R5100" t="s">
        <v>220</v>
      </c>
      <c r="S5100" t="s">
        <v>220</v>
      </c>
      <c r="T5100">
        <v>0</v>
      </c>
      <c r="U5100" t="s">
        <v>220</v>
      </c>
      <c r="V5100" t="str">
        <f>VLOOKUP(F5100, [1]!Table1[[#All],[Gender]:[city]], 3, FALSE)</f>
        <v>Undergraduate Student</v>
      </c>
      <c r="W5100" s="11">
        <f>VLOOKUP(F5100, [1]!Table1[[#All],[Gender]:[city]], 4, FALSE)</f>
        <v>45130</v>
      </c>
      <c r="X5100" t="b">
        <f>VLOOKUP(F5100, [1]!Table1[[#All],[Gender]:[isFromSocialMedia]], 7, FALSE)</f>
        <v>0</v>
      </c>
      <c r="Y5100" t="str">
        <f>IF(TEXT(Table1[[#This Row],[Apply Date]], "yyyy-mm-dd") = TEXT(Table1[[#This Row],[Sign Up Date]], "yyyy-mm-dd"), "New User", "Repeat User")</f>
        <v>Repeat User</v>
      </c>
    </row>
    <row r="5101" spans="1:25" ht="12.75" x14ac:dyDescent="0.2">
      <c r="A5101" s="1" t="s">
        <v>8440</v>
      </c>
      <c r="B5101" s="1" t="s">
        <v>8158</v>
      </c>
      <c r="C5101" s="1" t="s">
        <v>80</v>
      </c>
      <c r="D5101" s="1" t="s">
        <v>2629</v>
      </c>
      <c r="E5101" s="2">
        <v>45292.146365740744</v>
      </c>
      <c r="F5101" s="1" t="s">
        <v>33</v>
      </c>
      <c r="G5101" s="9" t="s">
        <v>48</v>
      </c>
      <c r="H5101" s="9" t="s">
        <v>49</v>
      </c>
      <c r="I5101" s="9" t="s">
        <v>45</v>
      </c>
      <c r="J5101" s="1">
        <v>500008</v>
      </c>
      <c r="K5101" s="3">
        <v>42887</v>
      </c>
      <c r="L5101" s="1" t="s">
        <v>104</v>
      </c>
      <c r="M5101" s="1" t="s">
        <v>360</v>
      </c>
      <c r="N5101" s="1" t="s">
        <v>75</v>
      </c>
      <c r="O5101" s="10">
        <v>45093.615069444444</v>
      </c>
      <c r="P5101" s="10">
        <v>45117.104166666664</v>
      </c>
      <c r="Q5101">
        <v>0</v>
      </c>
      <c r="R5101" t="s">
        <v>220</v>
      </c>
      <c r="S5101" t="s">
        <v>220</v>
      </c>
      <c r="T5101">
        <v>0</v>
      </c>
      <c r="U5101" t="s">
        <v>220</v>
      </c>
      <c r="V5101" t="str">
        <f>VLOOKUP(F5101, [1]!Table1[[#All],[Gender]:[city]], 3, FALSE)</f>
        <v>Not in Education</v>
      </c>
      <c r="W5101" s="11">
        <f>VLOOKUP(F5101, [1]!Table1[[#All],[Gender]:[city]], 4, FALSE)</f>
        <v>45092</v>
      </c>
      <c r="X5101" t="b">
        <f>VLOOKUP(F5101, [1]!Table1[[#All],[Gender]:[isFromSocialMedia]], 7, FALSE)</f>
        <v>0</v>
      </c>
      <c r="Y5101" t="str">
        <f>IF(TEXT(Table1[[#This Row],[Apply Date]], "yyyy-mm-dd") = TEXT(Table1[[#This Row],[Sign Up Date]], "yyyy-mm-dd"), "New User", "Repeat User")</f>
        <v>Repeat User</v>
      </c>
    </row>
    <row r="5102" spans="1:25" ht="12.75" x14ac:dyDescent="0.2">
      <c r="A5102" s="1" t="s">
        <v>8441</v>
      </c>
      <c r="B5102" s="1" t="s">
        <v>8158</v>
      </c>
      <c r="C5102" s="1" t="s">
        <v>80</v>
      </c>
      <c r="D5102" s="1" t="s">
        <v>2629</v>
      </c>
      <c r="E5102" s="2">
        <v>45292.146365740744</v>
      </c>
      <c r="F5102" s="1" t="s">
        <v>33</v>
      </c>
      <c r="G5102" s="9" t="s">
        <v>368</v>
      </c>
      <c r="H5102" s="9" t="s">
        <v>163</v>
      </c>
      <c r="I5102" s="9" t="s">
        <v>79</v>
      </c>
      <c r="J5102" s="1">
        <v>105102</v>
      </c>
      <c r="K5102" s="3">
        <v>44287</v>
      </c>
      <c r="L5102" s="1" t="s">
        <v>50</v>
      </c>
      <c r="M5102" s="1" t="s">
        <v>182</v>
      </c>
      <c r="N5102" s="1" t="s">
        <v>39</v>
      </c>
      <c r="O5102" s="10">
        <v>45025.56355324074</v>
      </c>
      <c r="P5102" s="10">
        <v>45040.104166666664</v>
      </c>
      <c r="Q5102" s="1">
        <v>2500</v>
      </c>
      <c r="R5102" s="1" t="s">
        <v>8159</v>
      </c>
      <c r="S5102" s="1" t="s">
        <v>80</v>
      </c>
      <c r="T5102" s="1">
        <v>1182</v>
      </c>
      <c r="U5102" s="1" t="s">
        <v>8160</v>
      </c>
      <c r="V5102" t="str">
        <f>VLOOKUP(F5102, [1]!Table1[[#All],[Gender]:[city]], 3, FALSE)</f>
        <v>Not in Education</v>
      </c>
      <c r="W5102" s="11">
        <f>VLOOKUP(F5102, [1]!Table1[[#All],[Gender]:[city]], 4, FALSE)</f>
        <v>45092</v>
      </c>
      <c r="X5102" t="b">
        <f>VLOOKUP(F5102, [1]!Table1[[#All],[Gender]:[isFromSocialMedia]], 7, FALSE)</f>
        <v>0</v>
      </c>
      <c r="Y5102" t="str">
        <f>IF(TEXT(Table1[[#This Row],[Apply Date]], "yyyy-mm-dd") = TEXT(Table1[[#This Row],[Sign Up Date]], "yyyy-mm-dd"), "New User", "Repeat User")</f>
        <v>Repeat User</v>
      </c>
    </row>
    <row r="5103" spans="1:25" ht="12.75" x14ac:dyDescent="0.2">
      <c r="A5103" s="1" t="s">
        <v>8442</v>
      </c>
      <c r="B5103" s="1" t="s">
        <v>8158</v>
      </c>
      <c r="C5103" s="1" t="s">
        <v>80</v>
      </c>
      <c r="D5103" s="1" t="s">
        <v>2629</v>
      </c>
      <c r="E5103" s="2">
        <v>45292.146365740744</v>
      </c>
      <c r="F5103" s="1" t="s">
        <v>25</v>
      </c>
      <c r="G5103" s="9" t="s">
        <v>8443</v>
      </c>
      <c r="H5103" s="9" t="s">
        <v>2561</v>
      </c>
      <c r="I5103" s="9" t="s">
        <v>61</v>
      </c>
      <c r="J5103" s="1">
        <v>44313</v>
      </c>
      <c r="K5103" s="3">
        <v>46143</v>
      </c>
      <c r="L5103" s="1" t="s">
        <v>37</v>
      </c>
      <c r="M5103" s="1" t="s">
        <v>191</v>
      </c>
      <c r="N5103" s="1" t="s">
        <v>75</v>
      </c>
      <c r="O5103" s="10">
        <v>45083.939212962963</v>
      </c>
      <c r="P5103" s="10">
        <v>45117.104166666664</v>
      </c>
      <c r="Q5103">
        <v>0</v>
      </c>
      <c r="R5103" t="s">
        <v>220</v>
      </c>
      <c r="S5103" t="s">
        <v>220</v>
      </c>
      <c r="T5103">
        <v>0</v>
      </c>
      <c r="U5103" t="s">
        <v>220</v>
      </c>
      <c r="V5103" t="str">
        <f>VLOOKUP(F5103, [1]!Table1[[#All],[Gender]:[city]], 3, FALSE)</f>
        <v>Undergraduate Student</v>
      </c>
      <c r="W5103" s="11">
        <f>VLOOKUP(F5103, [1]!Table1[[#All],[Gender]:[city]], 4, FALSE)</f>
        <v>45130</v>
      </c>
      <c r="X5103" t="b">
        <f>VLOOKUP(F5103, [1]!Table1[[#All],[Gender]:[isFromSocialMedia]], 7, FALSE)</f>
        <v>0</v>
      </c>
      <c r="Y5103" t="str">
        <f>IF(TEXT(Table1[[#This Row],[Apply Date]], "yyyy-mm-dd") = TEXT(Table1[[#This Row],[Sign Up Date]], "yyyy-mm-dd"), "New User", "Repeat User")</f>
        <v>Repeat User</v>
      </c>
    </row>
    <row r="5104" spans="1:25" ht="12.75" x14ac:dyDescent="0.2">
      <c r="A5104" s="1" t="s">
        <v>8444</v>
      </c>
      <c r="B5104" s="1" t="s">
        <v>8158</v>
      </c>
      <c r="C5104" s="1" t="s">
        <v>80</v>
      </c>
      <c r="D5104" s="1" t="s">
        <v>2629</v>
      </c>
      <c r="E5104" s="2">
        <v>45292.146365740744</v>
      </c>
      <c r="F5104" s="1" t="s">
        <v>25</v>
      </c>
      <c r="G5104" s="9" t="s">
        <v>8445</v>
      </c>
      <c r="H5104" s="9" t="s">
        <v>8446</v>
      </c>
      <c r="I5104" s="9" t="s">
        <v>963</v>
      </c>
      <c r="J5104" s="1">
        <v>232</v>
      </c>
      <c r="K5104" s="3">
        <v>44287</v>
      </c>
      <c r="L5104" s="1" t="s">
        <v>50</v>
      </c>
      <c r="M5104" s="1" t="s">
        <v>80</v>
      </c>
      <c r="N5104" s="1" t="s">
        <v>75</v>
      </c>
      <c r="O5104" s="10">
        <v>45113.764444444445</v>
      </c>
      <c r="P5104" s="10">
        <v>45131.104166666664</v>
      </c>
      <c r="Q5104">
        <v>0</v>
      </c>
      <c r="R5104" t="s">
        <v>220</v>
      </c>
      <c r="S5104" t="s">
        <v>220</v>
      </c>
      <c r="T5104">
        <v>0</v>
      </c>
      <c r="U5104" t="s">
        <v>220</v>
      </c>
      <c r="V5104" t="str">
        <f>VLOOKUP(F5104, [1]!Table1[[#All],[Gender]:[city]], 3, FALSE)</f>
        <v>Undergraduate Student</v>
      </c>
      <c r="W5104" s="11">
        <f>VLOOKUP(F5104, [1]!Table1[[#All],[Gender]:[city]], 4, FALSE)</f>
        <v>45130</v>
      </c>
      <c r="X5104" t="b">
        <f>VLOOKUP(F5104, [1]!Table1[[#All],[Gender]:[isFromSocialMedia]], 7, FALSE)</f>
        <v>0</v>
      </c>
      <c r="Y5104" t="str">
        <f>IF(TEXT(Table1[[#This Row],[Apply Date]], "yyyy-mm-dd") = TEXT(Table1[[#This Row],[Sign Up Date]], "yyyy-mm-dd"), "New User", "Repeat User")</f>
        <v>Repeat User</v>
      </c>
    </row>
    <row r="5105" spans="1:25" ht="12.75" x14ac:dyDescent="0.2">
      <c r="A5105" s="1" t="s">
        <v>8447</v>
      </c>
      <c r="B5105" s="1" t="s">
        <v>8158</v>
      </c>
      <c r="C5105" s="1" t="s">
        <v>80</v>
      </c>
      <c r="D5105" s="1" t="s">
        <v>2629</v>
      </c>
      <c r="E5105" s="2">
        <v>45292.146365740744</v>
      </c>
      <c r="F5105" s="1" t="s">
        <v>25</v>
      </c>
      <c r="G5105" s="9" t="s">
        <v>613</v>
      </c>
      <c r="H5105" s="9" t="s">
        <v>613</v>
      </c>
      <c r="I5105" s="9" t="s">
        <v>45</v>
      </c>
      <c r="J5105" s="1">
        <v>110075</v>
      </c>
      <c r="K5105" s="3">
        <v>45505</v>
      </c>
      <c r="L5105" s="1" t="s">
        <v>50</v>
      </c>
      <c r="M5105" s="1" t="s">
        <v>360</v>
      </c>
      <c r="N5105" s="1" t="s">
        <v>149</v>
      </c>
      <c r="O5105" s="10">
        <v>45074.78429398148</v>
      </c>
      <c r="P5105" s="10">
        <v>45103.104166666664</v>
      </c>
      <c r="Q5105">
        <v>0</v>
      </c>
      <c r="R5105" t="s">
        <v>220</v>
      </c>
      <c r="S5105" t="s">
        <v>220</v>
      </c>
      <c r="T5105">
        <v>0</v>
      </c>
      <c r="U5105" t="s">
        <v>220</v>
      </c>
      <c r="V5105" t="str">
        <f>VLOOKUP(F5105, [1]!Table1[[#All],[Gender]:[city]], 3, FALSE)</f>
        <v>Undergraduate Student</v>
      </c>
      <c r="W5105" s="11">
        <f>VLOOKUP(F5105, [1]!Table1[[#All],[Gender]:[city]], 4, FALSE)</f>
        <v>45130</v>
      </c>
      <c r="X5105" t="b">
        <f>VLOOKUP(F5105, [1]!Table1[[#All],[Gender]:[isFromSocialMedia]], 7, FALSE)</f>
        <v>0</v>
      </c>
      <c r="Y5105" t="str">
        <f>IF(TEXT(Table1[[#This Row],[Apply Date]], "yyyy-mm-dd") = TEXT(Table1[[#This Row],[Sign Up Date]], "yyyy-mm-dd"), "New User", "Repeat User")</f>
        <v>Repeat User</v>
      </c>
    </row>
    <row r="5106" spans="1:25" ht="12.75" x14ac:dyDescent="0.2">
      <c r="A5106" s="1" t="s">
        <v>8448</v>
      </c>
      <c r="B5106" s="1" t="s">
        <v>8158</v>
      </c>
      <c r="C5106" s="1" t="s">
        <v>80</v>
      </c>
      <c r="D5106" s="1" t="s">
        <v>2629</v>
      </c>
      <c r="E5106" s="2">
        <v>45292.146365740744</v>
      </c>
      <c r="F5106" s="1" t="s">
        <v>25</v>
      </c>
      <c r="G5106" s="9" t="s">
        <v>3833</v>
      </c>
      <c r="H5106" s="9" t="s">
        <v>3719</v>
      </c>
      <c r="I5106" s="9" t="s">
        <v>79</v>
      </c>
      <c r="J5106" s="1">
        <v>360201</v>
      </c>
      <c r="K5106" s="3">
        <v>44774</v>
      </c>
      <c r="L5106" s="1" t="s">
        <v>29</v>
      </c>
      <c r="M5106" s="1" t="s">
        <v>51</v>
      </c>
      <c r="N5106" s="1" t="s">
        <v>75</v>
      </c>
      <c r="O5106" s="10">
        <v>44944.518854166665</v>
      </c>
      <c r="P5106" s="10">
        <v>44963.104502314818</v>
      </c>
      <c r="Q5106">
        <v>0</v>
      </c>
      <c r="R5106" t="s">
        <v>220</v>
      </c>
      <c r="S5106" t="s">
        <v>220</v>
      </c>
      <c r="T5106">
        <v>0</v>
      </c>
      <c r="U5106" t="s">
        <v>220</v>
      </c>
      <c r="V5106" t="str">
        <f>VLOOKUP(F5106, [1]!Table1[[#All],[Gender]:[city]], 3, FALSE)</f>
        <v>Undergraduate Student</v>
      </c>
      <c r="W5106" s="11">
        <f>VLOOKUP(F5106, [1]!Table1[[#All],[Gender]:[city]], 4, FALSE)</f>
        <v>45130</v>
      </c>
      <c r="X5106" t="b">
        <f>VLOOKUP(F5106, [1]!Table1[[#All],[Gender]:[isFromSocialMedia]], 7, FALSE)</f>
        <v>0</v>
      </c>
      <c r="Y5106" t="str">
        <f>IF(TEXT(Table1[[#This Row],[Apply Date]], "yyyy-mm-dd") = TEXT(Table1[[#This Row],[Sign Up Date]], "yyyy-mm-dd"), "New User", "Repeat User")</f>
        <v>Repeat User</v>
      </c>
    </row>
    <row r="5107" spans="1:25" ht="12.75" x14ac:dyDescent="0.2">
      <c r="A5107" s="1" t="s">
        <v>8449</v>
      </c>
      <c r="B5107" s="1" t="s">
        <v>8158</v>
      </c>
      <c r="C5107" s="1" t="s">
        <v>80</v>
      </c>
      <c r="D5107" s="1" t="s">
        <v>2629</v>
      </c>
      <c r="E5107" s="2">
        <v>45292.146365740744</v>
      </c>
      <c r="F5107" s="1" t="s">
        <v>25</v>
      </c>
      <c r="G5107" s="9" t="s">
        <v>206</v>
      </c>
      <c r="H5107" s="9" t="s">
        <v>207</v>
      </c>
      <c r="I5107" s="9" t="s">
        <v>79</v>
      </c>
      <c r="J5107" s="1">
        <v>600213</v>
      </c>
      <c r="K5107" s="3">
        <v>44986</v>
      </c>
      <c r="L5107" s="1" t="s">
        <v>50</v>
      </c>
      <c r="M5107" s="1" t="s">
        <v>8450</v>
      </c>
      <c r="N5107" s="1" t="s">
        <v>75</v>
      </c>
      <c r="O5107" s="10">
        <v>45124.641747685186</v>
      </c>
      <c r="P5107" s="10">
        <v>45145.1875</v>
      </c>
      <c r="Q5107">
        <v>0</v>
      </c>
      <c r="R5107" t="s">
        <v>220</v>
      </c>
      <c r="S5107" t="s">
        <v>220</v>
      </c>
      <c r="T5107">
        <v>0</v>
      </c>
      <c r="U5107" t="s">
        <v>220</v>
      </c>
      <c r="V5107" t="str">
        <f>VLOOKUP(F5107, [1]!Table1[[#All],[Gender]:[city]], 3, FALSE)</f>
        <v>Undergraduate Student</v>
      </c>
      <c r="W5107" s="11">
        <f>VLOOKUP(F5107, [1]!Table1[[#All],[Gender]:[city]], 4, FALSE)</f>
        <v>45130</v>
      </c>
      <c r="X5107" t="b">
        <f>VLOOKUP(F5107, [1]!Table1[[#All],[Gender]:[isFromSocialMedia]], 7, FALSE)</f>
        <v>0</v>
      </c>
      <c r="Y5107" t="str">
        <f>IF(TEXT(Table1[[#This Row],[Apply Date]], "yyyy-mm-dd") = TEXT(Table1[[#This Row],[Sign Up Date]], "yyyy-mm-dd"), "New User", "Repeat User")</f>
        <v>Repeat User</v>
      </c>
    </row>
    <row r="5108" spans="1:25" ht="12.75" x14ac:dyDescent="0.2">
      <c r="A5108" s="1" t="s">
        <v>8451</v>
      </c>
      <c r="B5108" s="1" t="s">
        <v>8158</v>
      </c>
      <c r="C5108" s="1" t="s">
        <v>80</v>
      </c>
      <c r="D5108" s="1" t="s">
        <v>2629</v>
      </c>
      <c r="E5108" s="2">
        <v>45292.146365740744</v>
      </c>
      <c r="F5108" s="1" t="s">
        <v>33</v>
      </c>
      <c r="G5108" s="9" t="s">
        <v>8452</v>
      </c>
      <c r="H5108" s="9" t="s">
        <v>96</v>
      </c>
      <c r="I5108" s="9" t="s">
        <v>45</v>
      </c>
      <c r="J5108" s="1">
        <v>517325</v>
      </c>
      <c r="K5108" s="3">
        <v>42125</v>
      </c>
      <c r="L5108" s="1" t="s">
        <v>104</v>
      </c>
      <c r="M5108" s="1" t="s">
        <v>51</v>
      </c>
      <c r="N5108" s="1" t="s">
        <v>75</v>
      </c>
      <c r="O5108" s="10">
        <v>45117.322071759256</v>
      </c>
      <c r="P5108" s="10">
        <v>45145.1875</v>
      </c>
      <c r="Q5108">
        <v>0</v>
      </c>
      <c r="R5108" t="s">
        <v>220</v>
      </c>
      <c r="S5108" t="s">
        <v>220</v>
      </c>
      <c r="T5108">
        <v>0</v>
      </c>
      <c r="U5108" t="s">
        <v>220</v>
      </c>
      <c r="V5108" t="str">
        <f>VLOOKUP(F5108, [1]!Table1[[#All],[Gender]:[city]], 3, FALSE)</f>
        <v>Not in Education</v>
      </c>
      <c r="W5108" s="11">
        <f>VLOOKUP(F5108, [1]!Table1[[#All],[Gender]:[city]], 4, FALSE)</f>
        <v>45092</v>
      </c>
      <c r="X5108" t="b">
        <f>VLOOKUP(F5108, [1]!Table1[[#All],[Gender]:[isFromSocialMedia]], 7, FALSE)</f>
        <v>0</v>
      </c>
      <c r="Y5108" t="str">
        <f>IF(TEXT(Table1[[#This Row],[Apply Date]], "yyyy-mm-dd") = TEXT(Table1[[#This Row],[Sign Up Date]], "yyyy-mm-dd"), "New User", "Repeat User")</f>
        <v>Repeat User</v>
      </c>
    </row>
    <row r="5109" spans="1:25" ht="12.75" x14ac:dyDescent="0.2">
      <c r="A5109" s="1" t="s">
        <v>8453</v>
      </c>
      <c r="B5109" s="1" t="s">
        <v>8158</v>
      </c>
      <c r="C5109" s="1" t="s">
        <v>80</v>
      </c>
      <c r="D5109" s="1" t="s">
        <v>2629</v>
      </c>
      <c r="E5109" s="2">
        <v>45292.146365740744</v>
      </c>
      <c r="F5109" s="1" t="s">
        <v>25</v>
      </c>
      <c r="G5109" s="9" t="s">
        <v>133</v>
      </c>
      <c r="H5109" s="9" t="s">
        <v>8454</v>
      </c>
      <c r="I5109" s="9" t="s">
        <v>61</v>
      </c>
      <c r="J5109" s="1">
        <v>60659</v>
      </c>
      <c r="K5109" s="3">
        <v>45809</v>
      </c>
      <c r="L5109" s="1" t="s">
        <v>50</v>
      </c>
      <c r="M5109" s="1" t="s">
        <v>208</v>
      </c>
      <c r="N5109" s="1" t="s">
        <v>75</v>
      </c>
      <c r="O5109" s="10">
        <v>45070.218078703707</v>
      </c>
      <c r="P5109" s="10">
        <v>45089.104166666664</v>
      </c>
      <c r="Q5109">
        <v>0</v>
      </c>
      <c r="R5109" t="s">
        <v>220</v>
      </c>
      <c r="S5109" t="s">
        <v>220</v>
      </c>
      <c r="T5109">
        <v>0</v>
      </c>
      <c r="U5109" t="s">
        <v>220</v>
      </c>
      <c r="V5109" t="str">
        <f>VLOOKUP(F5109, [1]!Table1[[#All],[Gender]:[city]], 3, FALSE)</f>
        <v>Undergraduate Student</v>
      </c>
      <c r="W5109" s="11">
        <f>VLOOKUP(F5109, [1]!Table1[[#All],[Gender]:[city]], 4, FALSE)</f>
        <v>45130</v>
      </c>
      <c r="X5109" t="b">
        <f>VLOOKUP(F5109, [1]!Table1[[#All],[Gender]:[isFromSocialMedia]], 7, FALSE)</f>
        <v>0</v>
      </c>
      <c r="Y5109" t="str">
        <f>IF(TEXT(Table1[[#This Row],[Apply Date]], "yyyy-mm-dd") = TEXT(Table1[[#This Row],[Sign Up Date]], "yyyy-mm-dd"), "New User", "Repeat User")</f>
        <v>Repeat User</v>
      </c>
    </row>
    <row r="5110" spans="1:25" ht="12.75" x14ac:dyDescent="0.2">
      <c r="A5110" s="1" t="s">
        <v>8455</v>
      </c>
      <c r="B5110" s="1" t="s">
        <v>8158</v>
      </c>
      <c r="C5110" s="1" t="s">
        <v>80</v>
      </c>
      <c r="D5110" s="1" t="s">
        <v>2629</v>
      </c>
      <c r="E5110" s="2">
        <v>45292.146365740744</v>
      </c>
      <c r="F5110" s="1" t="s">
        <v>25</v>
      </c>
      <c r="G5110" s="9" t="s">
        <v>59</v>
      </c>
      <c r="H5110" s="9" t="s">
        <v>60</v>
      </c>
      <c r="I5110" s="9" t="s">
        <v>61</v>
      </c>
      <c r="J5110" s="1">
        <v>63108</v>
      </c>
      <c r="K5110" s="3">
        <v>45870</v>
      </c>
      <c r="L5110" s="1" t="s">
        <v>50</v>
      </c>
      <c r="M5110" s="1" t="s">
        <v>92</v>
      </c>
      <c r="N5110" s="1" t="s">
        <v>75</v>
      </c>
      <c r="O5110" s="10">
        <v>45182.074884259258</v>
      </c>
      <c r="P5110" s="10">
        <v>45299.146365740744</v>
      </c>
      <c r="Q5110">
        <v>0</v>
      </c>
      <c r="R5110" t="s">
        <v>220</v>
      </c>
      <c r="S5110" t="s">
        <v>220</v>
      </c>
      <c r="T5110">
        <v>0</v>
      </c>
      <c r="U5110" t="s">
        <v>220</v>
      </c>
      <c r="V5110" t="str">
        <f>VLOOKUP(F5110, [1]!Table1[[#All],[Gender]:[city]], 3, FALSE)</f>
        <v>Undergraduate Student</v>
      </c>
      <c r="W5110" s="11">
        <f>VLOOKUP(F5110, [1]!Table1[[#All],[Gender]:[city]], 4, FALSE)</f>
        <v>45130</v>
      </c>
      <c r="X5110" t="b">
        <f>VLOOKUP(F5110, [1]!Table1[[#All],[Gender]:[isFromSocialMedia]], 7, FALSE)</f>
        <v>0</v>
      </c>
      <c r="Y5110" t="str">
        <f>IF(TEXT(Table1[[#This Row],[Apply Date]], "yyyy-mm-dd") = TEXT(Table1[[#This Row],[Sign Up Date]], "yyyy-mm-dd"), "New User", "Repeat User")</f>
        <v>Repeat User</v>
      </c>
    </row>
    <row r="5111" spans="1:25" ht="12.75" x14ac:dyDescent="0.2">
      <c r="A5111" s="1" t="s">
        <v>8456</v>
      </c>
      <c r="B5111" s="1" t="s">
        <v>8158</v>
      </c>
      <c r="C5111" s="1" t="s">
        <v>80</v>
      </c>
      <c r="D5111" s="1" t="s">
        <v>2629</v>
      </c>
      <c r="E5111" s="2">
        <v>45292.146365740744</v>
      </c>
      <c r="F5111" s="1" t="s">
        <v>33</v>
      </c>
      <c r="G5111" s="9" t="s">
        <v>324</v>
      </c>
      <c r="H5111" s="9" t="s">
        <v>2376</v>
      </c>
      <c r="I5111" s="9" t="s">
        <v>79</v>
      </c>
      <c r="J5111" s="1">
        <v>200223</v>
      </c>
      <c r="K5111" s="3">
        <v>44197</v>
      </c>
      <c r="L5111" s="1" t="s">
        <v>104</v>
      </c>
      <c r="M5111" s="1" t="s">
        <v>6595</v>
      </c>
      <c r="N5111" s="1" t="s">
        <v>75</v>
      </c>
      <c r="O5111" s="10">
        <v>45128.320706018516</v>
      </c>
      <c r="P5111" s="10">
        <v>45145.1875</v>
      </c>
      <c r="Q5111">
        <v>0</v>
      </c>
      <c r="R5111" t="s">
        <v>220</v>
      </c>
      <c r="S5111" t="s">
        <v>220</v>
      </c>
      <c r="T5111">
        <v>0</v>
      </c>
      <c r="U5111" t="s">
        <v>220</v>
      </c>
      <c r="V5111" t="str">
        <f>VLOOKUP(F5111, [1]!Table1[[#All],[Gender]:[city]], 3, FALSE)</f>
        <v>Not in Education</v>
      </c>
      <c r="W5111" s="11">
        <f>VLOOKUP(F5111, [1]!Table1[[#All],[Gender]:[city]], 4, FALSE)</f>
        <v>45092</v>
      </c>
      <c r="X5111" t="b">
        <f>VLOOKUP(F5111, [1]!Table1[[#All],[Gender]:[isFromSocialMedia]], 7, FALSE)</f>
        <v>0</v>
      </c>
      <c r="Y5111" t="str">
        <f>IF(TEXT(Table1[[#This Row],[Apply Date]], "yyyy-mm-dd") = TEXT(Table1[[#This Row],[Sign Up Date]], "yyyy-mm-dd"), "New User", "Repeat User")</f>
        <v>Repeat User</v>
      </c>
    </row>
    <row r="5112" spans="1:25" ht="12.75" x14ac:dyDescent="0.2">
      <c r="A5112" s="1" t="s">
        <v>8457</v>
      </c>
      <c r="B5112" s="1" t="s">
        <v>8158</v>
      </c>
      <c r="C5112" s="1" t="s">
        <v>80</v>
      </c>
      <c r="D5112" s="1" t="s">
        <v>2629</v>
      </c>
      <c r="E5112" s="2">
        <v>45292.146365740744</v>
      </c>
      <c r="F5112" s="1" t="s">
        <v>25</v>
      </c>
      <c r="G5112" s="9" t="s">
        <v>978</v>
      </c>
      <c r="H5112" s="9" t="s">
        <v>79</v>
      </c>
      <c r="I5112" s="9" t="s">
        <v>79</v>
      </c>
      <c r="J5112" s="1">
        <v>460103</v>
      </c>
      <c r="K5112" s="4">
        <v>44136</v>
      </c>
      <c r="L5112" s="1" t="s">
        <v>37</v>
      </c>
      <c r="M5112" s="1" t="s">
        <v>2968</v>
      </c>
      <c r="N5112" s="1" t="s">
        <v>39</v>
      </c>
      <c r="O5112" s="10">
        <v>45148.435671296298</v>
      </c>
      <c r="P5112" s="10">
        <v>45159.1875</v>
      </c>
      <c r="Q5112" s="1">
        <v>500</v>
      </c>
      <c r="R5112" s="1" t="s">
        <v>8179</v>
      </c>
      <c r="S5112" s="1" t="s">
        <v>8180</v>
      </c>
      <c r="T5112" s="1">
        <v>1182</v>
      </c>
      <c r="U5112" s="1" t="s">
        <v>8160</v>
      </c>
      <c r="V5112" t="str">
        <f>VLOOKUP(F5112, [1]!Table1[[#All],[Gender]:[city]], 3, FALSE)</f>
        <v>Undergraduate Student</v>
      </c>
      <c r="W5112" s="11">
        <f>VLOOKUP(F5112, [1]!Table1[[#All],[Gender]:[city]], 4, FALSE)</f>
        <v>45130</v>
      </c>
      <c r="X5112" t="b">
        <f>VLOOKUP(F5112, [1]!Table1[[#All],[Gender]:[isFromSocialMedia]], 7, FALSE)</f>
        <v>0</v>
      </c>
      <c r="Y5112" t="str">
        <f>IF(TEXT(Table1[[#This Row],[Apply Date]], "yyyy-mm-dd") = TEXT(Table1[[#This Row],[Sign Up Date]], "yyyy-mm-dd"), "New User", "Repeat User")</f>
        <v>Repeat User</v>
      </c>
    </row>
    <row r="5113" spans="1:25" ht="12.75" x14ac:dyDescent="0.2">
      <c r="A5113" s="1" t="s">
        <v>8458</v>
      </c>
      <c r="B5113" s="1" t="s">
        <v>8158</v>
      </c>
      <c r="C5113" s="1" t="s">
        <v>80</v>
      </c>
      <c r="D5113" s="1" t="s">
        <v>2629</v>
      </c>
      <c r="E5113" s="2">
        <v>45292.146365740744</v>
      </c>
      <c r="F5113" s="1" t="s">
        <v>33</v>
      </c>
      <c r="G5113" s="9" t="s">
        <v>1766</v>
      </c>
      <c r="H5113" s="9" t="s">
        <v>285</v>
      </c>
      <c r="I5113" s="9" t="s">
        <v>233</v>
      </c>
      <c r="J5113" s="1" t="s">
        <v>33</v>
      </c>
      <c r="K5113" s="3">
        <v>45139</v>
      </c>
      <c r="L5113" s="1" t="s">
        <v>37</v>
      </c>
      <c r="M5113" s="1" t="s">
        <v>395</v>
      </c>
      <c r="N5113" s="1" t="s">
        <v>75</v>
      </c>
      <c r="O5113" s="10">
        <v>45093.584687499999</v>
      </c>
      <c r="P5113" s="10">
        <v>45145.1875</v>
      </c>
      <c r="Q5113">
        <v>0</v>
      </c>
      <c r="R5113" t="s">
        <v>220</v>
      </c>
      <c r="S5113" t="s">
        <v>220</v>
      </c>
      <c r="T5113">
        <v>0</v>
      </c>
      <c r="U5113" t="s">
        <v>220</v>
      </c>
      <c r="V5113" t="str">
        <f>VLOOKUP(F5113, [1]!Table1[[#All],[Gender]:[city]], 3, FALSE)</f>
        <v>Not in Education</v>
      </c>
      <c r="W5113" s="11">
        <f>VLOOKUP(F5113, [1]!Table1[[#All],[Gender]:[city]], 4, FALSE)</f>
        <v>45092</v>
      </c>
      <c r="X5113" t="b">
        <f>VLOOKUP(F5113, [1]!Table1[[#All],[Gender]:[isFromSocialMedia]], 7, FALSE)</f>
        <v>0</v>
      </c>
      <c r="Y5113" t="str">
        <f>IF(TEXT(Table1[[#This Row],[Apply Date]], "yyyy-mm-dd") = TEXT(Table1[[#This Row],[Sign Up Date]], "yyyy-mm-dd"), "New User", "Repeat User")</f>
        <v>Repeat User</v>
      </c>
    </row>
    <row r="5114" spans="1:25" ht="12.75" x14ac:dyDescent="0.2">
      <c r="A5114" s="1" t="s">
        <v>8459</v>
      </c>
      <c r="B5114" s="1" t="s">
        <v>8158</v>
      </c>
      <c r="C5114" s="1" t="s">
        <v>80</v>
      </c>
      <c r="D5114" s="1" t="s">
        <v>2629</v>
      </c>
      <c r="E5114" s="2">
        <v>45292.146365740744</v>
      </c>
      <c r="F5114" s="1" t="s">
        <v>25</v>
      </c>
      <c r="G5114" s="9" t="s">
        <v>162</v>
      </c>
      <c r="H5114" s="9" t="s">
        <v>163</v>
      </c>
      <c r="I5114" s="9" t="s">
        <v>79</v>
      </c>
      <c r="J5114" s="1">
        <v>100256</v>
      </c>
      <c r="K5114" s="4">
        <v>40148</v>
      </c>
      <c r="L5114" s="1" t="s">
        <v>50</v>
      </c>
      <c r="M5114" s="1" t="s">
        <v>1209</v>
      </c>
      <c r="N5114" s="1" t="s">
        <v>75</v>
      </c>
      <c r="O5114" s="10">
        <v>45152.481898148151</v>
      </c>
      <c r="P5114" s="10">
        <v>45299.146365740744</v>
      </c>
      <c r="Q5114">
        <v>0</v>
      </c>
      <c r="R5114" t="s">
        <v>220</v>
      </c>
      <c r="S5114" t="s">
        <v>220</v>
      </c>
      <c r="T5114">
        <v>0</v>
      </c>
      <c r="U5114" t="s">
        <v>220</v>
      </c>
      <c r="V5114" t="str">
        <f>VLOOKUP(F5114, [1]!Table1[[#All],[Gender]:[city]], 3, FALSE)</f>
        <v>Undergraduate Student</v>
      </c>
      <c r="W5114" s="11">
        <f>VLOOKUP(F5114, [1]!Table1[[#All],[Gender]:[city]], 4, FALSE)</f>
        <v>45130</v>
      </c>
      <c r="X5114" t="b">
        <f>VLOOKUP(F5114, [1]!Table1[[#All],[Gender]:[isFromSocialMedia]], 7, FALSE)</f>
        <v>0</v>
      </c>
      <c r="Y5114" t="str">
        <f>IF(TEXT(Table1[[#This Row],[Apply Date]], "yyyy-mm-dd") = TEXT(Table1[[#This Row],[Sign Up Date]], "yyyy-mm-dd"), "New User", "Repeat User")</f>
        <v>Repeat User</v>
      </c>
    </row>
    <row r="5115" spans="1:25" ht="12.75" x14ac:dyDescent="0.2">
      <c r="A5115" s="1" t="s">
        <v>8460</v>
      </c>
      <c r="B5115" s="1" t="s">
        <v>8158</v>
      </c>
      <c r="C5115" s="1" t="s">
        <v>80</v>
      </c>
      <c r="D5115" s="1" t="s">
        <v>2629</v>
      </c>
      <c r="E5115" s="2">
        <v>45292.146365740744</v>
      </c>
      <c r="F5115" s="1" t="s">
        <v>33</v>
      </c>
      <c r="G5115" s="9" t="s">
        <v>8461</v>
      </c>
      <c r="H5115" s="9" t="s">
        <v>2578</v>
      </c>
      <c r="I5115" s="9" t="s">
        <v>45</v>
      </c>
      <c r="J5115" s="1">
        <v>414402</v>
      </c>
      <c r="K5115" s="3">
        <v>45108</v>
      </c>
      <c r="L5115" s="1" t="s">
        <v>37</v>
      </c>
      <c r="M5115" s="1" t="s">
        <v>8462</v>
      </c>
      <c r="N5115" s="1" t="s">
        <v>75</v>
      </c>
      <c r="O5115" s="10">
        <v>45143.443888888891</v>
      </c>
      <c r="P5115" s="10">
        <v>45264.104432870372</v>
      </c>
      <c r="Q5115">
        <v>0</v>
      </c>
      <c r="R5115" t="s">
        <v>220</v>
      </c>
      <c r="S5115" t="s">
        <v>220</v>
      </c>
      <c r="T5115">
        <v>0</v>
      </c>
      <c r="U5115" t="s">
        <v>220</v>
      </c>
      <c r="V5115" t="str">
        <f>VLOOKUP(F5115, [1]!Table1[[#All],[Gender]:[city]], 3, FALSE)</f>
        <v>Not in Education</v>
      </c>
      <c r="W5115" s="11">
        <f>VLOOKUP(F5115, [1]!Table1[[#All],[Gender]:[city]], 4, FALSE)</f>
        <v>45092</v>
      </c>
      <c r="X5115" t="b">
        <f>VLOOKUP(F5115, [1]!Table1[[#All],[Gender]:[isFromSocialMedia]], 7, FALSE)</f>
        <v>0</v>
      </c>
      <c r="Y5115" t="str">
        <f>IF(TEXT(Table1[[#This Row],[Apply Date]], "yyyy-mm-dd") = TEXT(Table1[[#This Row],[Sign Up Date]], "yyyy-mm-dd"), "New User", "Repeat User")</f>
        <v>Repeat User</v>
      </c>
    </row>
    <row r="5116" spans="1:25" ht="12.75" x14ac:dyDescent="0.2">
      <c r="A5116" s="1" t="s">
        <v>8463</v>
      </c>
      <c r="B5116" s="1" t="s">
        <v>8158</v>
      </c>
      <c r="C5116" s="1" t="s">
        <v>80</v>
      </c>
      <c r="D5116" s="1" t="s">
        <v>2629</v>
      </c>
      <c r="E5116" s="2">
        <v>45292.146365740744</v>
      </c>
      <c r="F5116" s="1" t="s">
        <v>25</v>
      </c>
      <c r="G5116" s="9" t="s">
        <v>3918</v>
      </c>
      <c r="H5116" s="9" t="s">
        <v>881</v>
      </c>
      <c r="I5116" s="9" t="s">
        <v>45</v>
      </c>
      <c r="J5116" s="1">
        <v>781005</v>
      </c>
      <c r="K5116" s="4">
        <v>44136</v>
      </c>
      <c r="L5116" s="1" t="s">
        <v>50</v>
      </c>
      <c r="M5116" s="1" t="s">
        <v>408</v>
      </c>
      <c r="N5116" s="1" t="s">
        <v>39</v>
      </c>
      <c r="O5116" s="10">
        <v>45149.705358796295</v>
      </c>
      <c r="P5116" s="10">
        <v>45159.1875</v>
      </c>
      <c r="Q5116" s="1">
        <v>500</v>
      </c>
      <c r="R5116" s="1" t="s">
        <v>8179</v>
      </c>
      <c r="S5116" s="1" t="s">
        <v>8180</v>
      </c>
      <c r="T5116" s="1">
        <v>1182</v>
      </c>
      <c r="U5116" s="1" t="s">
        <v>8160</v>
      </c>
      <c r="V5116" t="str">
        <f>VLOOKUP(F5116, [1]!Table1[[#All],[Gender]:[city]], 3, FALSE)</f>
        <v>Undergraduate Student</v>
      </c>
      <c r="W5116" s="11">
        <f>VLOOKUP(F5116, [1]!Table1[[#All],[Gender]:[city]], 4, FALSE)</f>
        <v>45130</v>
      </c>
      <c r="X5116" t="b">
        <f>VLOOKUP(F5116, [1]!Table1[[#All],[Gender]:[isFromSocialMedia]], 7, FALSE)</f>
        <v>0</v>
      </c>
      <c r="Y5116" t="str">
        <f>IF(TEXT(Table1[[#This Row],[Apply Date]], "yyyy-mm-dd") = TEXT(Table1[[#This Row],[Sign Up Date]], "yyyy-mm-dd"), "New User", "Repeat User")</f>
        <v>Repeat User</v>
      </c>
    </row>
    <row r="5117" spans="1:25" ht="12.75" x14ac:dyDescent="0.2">
      <c r="A5117" s="1" t="s">
        <v>8464</v>
      </c>
      <c r="B5117" s="1" t="s">
        <v>8158</v>
      </c>
      <c r="C5117" s="1" t="s">
        <v>80</v>
      </c>
      <c r="D5117" s="1" t="s">
        <v>2629</v>
      </c>
      <c r="E5117" s="2">
        <v>45292.146365740744</v>
      </c>
      <c r="F5117" s="1" t="s">
        <v>25</v>
      </c>
      <c r="G5117" s="9" t="s">
        <v>767</v>
      </c>
      <c r="H5117" s="9" t="s">
        <v>768</v>
      </c>
      <c r="I5117" s="9" t="s">
        <v>45</v>
      </c>
      <c r="J5117" s="1">
        <v>121007</v>
      </c>
      <c r="K5117" s="3">
        <v>45292</v>
      </c>
      <c r="L5117" s="1" t="s">
        <v>29</v>
      </c>
      <c r="M5117" s="1" t="s">
        <v>208</v>
      </c>
      <c r="N5117" s="1" t="s">
        <v>75</v>
      </c>
      <c r="O5117" s="10">
        <v>45169.626944444448</v>
      </c>
      <c r="P5117" s="10">
        <v>45299.146365740744</v>
      </c>
      <c r="Q5117">
        <v>0</v>
      </c>
      <c r="R5117" t="s">
        <v>220</v>
      </c>
      <c r="S5117" t="s">
        <v>220</v>
      </c>
      <c r="T5117">
        <v>0</v>
      </c>
      <c r="U5117" t="s">
        <v>220</v>
      </c>
      <c r="V5117" t="str">
        <f>VLOOKUP(F5117, [1]!Table1[[#All],[Gender]:[city]], 3, FALSE)</f>
        <v>Undergraduate Student</v>
      </c>
      <c r="W5117" s="11">
        <f>VLOOKUP(F5117, [1]!Table1[[#All],[Gender]:[city]], 4, FALSE)</f>
        <v>45130</v>
      </c>
      <c r="X5117" t="b">
        <f>VLOOKUP(F5117, [1]!Table1[[#All],[Gender]:[isFromSocialMedia]], 7, FALSE)</f>
        <v>0</v>
      </c>
      <c r="Y5117" t="str">
        <f>IF(TEXT(Table1[[#This Row],[Apply Date]], "yyyy-mm-dd") = TEXT(Table1[[#This Row],[Sign Up Date]], "yyyy-mm-dd"), "New User", "Repeat User")</f>
        <v>Repeat User</v>
      </c>
    </row>
    <row r="5118" spans="1:25" ht="12.75" x14ac:dyDescent="0.2">
      <c r="A5118" s="1" t="s">
        <v>8465</v>
      </c>
      <c r="B5118" s="1" t="s">
        <v>8158</v>
      </c>
      <c r="C5118" s="1" t="s">
        <v>80</v>
      </c>
      <c r="D5118" s="1" t="s">
        <v>2629</v>
      </c>
      <c r="E5118" s="2">
        <v>45292.146365740744</v>
      </c>
      <c r="F5118" s="1" t="s">
        <v>33</v>
      </c>
      <c r="G5118" s="9" t="s">
        <v>455</v>
      </c>
      <c r="H5118" s="9" t="s">
        <v>456</v>
      </c>
      <c r="I5118" s="9" t="s">
        <v>79</v>
      </c>
      <c r="J5118" s="1">
        <v>900108</v>
      </c>
      <c r="K5118" s="3">
        <v>43891</v>
      </c>
      <c r="L5118" s="1" t="s">
        <v>104</v>
      </c>
      <c r="M5118" s="1" t="s">
        <v>8466</v>
      </c>
      <c r="N5118" s="1" t="s">
        <v>39</v>
      </c>
      <c r="O5118" s="10">
        <v>45128.309618055559</v>
      </c>
      <c r="P5118" s="10">
        <v>45145.1875</v>
      </c>
      <c r="Q5118" s="1">
        <v>500</v>
      </c>
      <c r="R5118" s="1" t="s">
        <v>8179</v>
      </c>
      <c r="S5118" s="1" t="s">
        <v>8180</v>
      </c>
      <c r="T5118" s="1">
        <v>1182</v>
      </c>
      <c r="U5118" s="1" t="s">
        <v>8160</v>
      </c>
      <c r="V5118" t="str">
        <f>VLOOKUP(F5118, [1]!Table1[[#All],[Gender]:[city]], 3, FALSE)</f>
        <v>Not in Education</v>
      </c>
      <c r="W5118" s="11">
        <f>VLOOKUP(F5118, [1]!Table1[[#All],[Gender]:[city]], 4, FALSE)</f>
        <v>45092</v>
      </c>
      <c r="X5118" t="b">
        <f>VLOOKUP(F5118, [1]!Table1[[#All],[Gender]:[isFromSocialMedia]], 7, FALSE)</f>
        <v>0</v>
      </c>
      <c r="Y5118" t="str">
        <f>IF(TEXT(Table1[[#This Row],[Apply Date]], "yyyy-mm-dd") = TEXT(Table1[[#This Row],[Sign Up Date]], "yyyy-mm-dd"), "New User", "Repeat User")</f>
        <v>Repeat User</v>
      </c>
    </row>
    <row r="5119" spans="1:25" ht="12.75" x14ac:dyDescent="0.2">
      <c r="A5119" s="1" t="s">
        <v>8467</v>
      </c>
      <c r="B5119" s="1" t="s">
        <v>8158</v>
      </c>
      <c r="C5119" s="1" t="s">
        <v>80</v>
      </c>
      <c r="D5119" s="1" t="s">
        <v>2629</v>
      </c>
      <c r="E5119" s="2">
        <v>45292.146365740744</v>
      </c>
      <c r="F5119" s="1" t="s">
        <v>25</v>
      </c>
      <c r="G5119" s="9" t="s">
        <v>1858</v>
      </c>
      <c r="H5119" s="9" t="s">
        <v>285</v>
      </c>
      <c r="I5119" s="9" t="s">
        <v>233</v>
      </c>
      <c r="J5119" s="1">
        <v>233</v>
      </c>
      <c r="K5119" s="3">
        <v>45139</v>
      </c>
      <c r="L5119" s="1" t="s">
        <v>37</v>
      </c>
      <c r="M5119" s="1" t="s">
        <v>388</v>
      </c>
      <c r="N5119" s="1" t="s">
        <v>39</v>
      </c>
      <c r="O5119" s="10">
        <v>45132.089502314811</v>
      </c>
      <c r="P5119" s="10">
        <v>45145.1875</v>
      </c>
      <c r="Q5119" s="1">
        <v>500</v>
      </c>
      <c r="R5119" s="1" t="s">
        <v>8179</v>
      </c>
      <c r="S5119" s="1" t="s">
        <v>8180</v>
      </c>
      <c r="T5119" s="1">
        <v>1182</v>
      </c>
      <c r="U5119" s="1" t="s">
        <v>8160</v>
      </c>
      <c r="V5119" t="str">
        <f>VLOOKUP(F5119, [1]!Table1[[#All],[Gender]:[city]], 3, FALSE)</f>
        <v>Undergraduate Student</v>
      </c>
      <c r="W5119" s="11">
        <f>VLOOKUP(F5119, [1]!Table1[[#All],[Gender]:[city]], 4, FALSE)</f>
        <v>45130</v>
      </c>
      <c r="X5119" t="b">
        <f>VLOOKUP(F5119, [1]!Table1[[#All],[Gender]:[isFromSocialMedia]], 7, FALSE)</f>
        <v>0</v>
      </c>
      <c r="Y5119" t="str">
        <f>IF(TEXT(Table1[[#This Row],[Apply Date]], "yyyy-mm-dd") = TEXT(Table1[[#This Row],[Sign Up Date]], "yyyy-mm-dd"), "New User", "Repeat User")</f>
        <v>Repeat User</v>
      </c>
    </row>
    <row r="5120" spans="1:25" ht="12.75" x14ac:dyDescent="0.2">
      <c r="A5120" s="1" t="s">
        <v>8468</v>
      </c>
      <c r="B5120" s="1" t="s">
        <v>8158</v>
      </c>
      <c r="C5120" s="1" t="s">
        <v>80</v>
      </c>
      <c r="D5120" s="1" t="s">
        <v>2629</v>
      </c>
      <c r="E5120" s="2">
        <v>45292.146365740744</v>
      </c>
      <c r="F5120" s="1" t="s">
        <v>33</v>
      </c>
      <c r="G5120" s="9" t="s">
        <v>118</v>
      </c>
      <c r="H5120" s="9" t="s">
        <v>91</v>
      </c>
      <c r="I5120" s="9" t="s">
        <v>45</v>
      </c>
      <c r="J5120" s="1">
        <v>507135</v>
      </c>
      <c r="K5120" s="3">
        <v>45413</v>
      </c>
      <c r="L5120" s="1" t="s">
        <v>37</v>
      </c>
      <c r="M5120" s="1" t="s">
        <v>46</v>
      </c>
      <c r="N5120" s="1" t="s">
        <v>75</v>
      </c>
      <c r="O5120" s="10">
        <v>45089.177430555559</v>
      </c>
      <c r="P5120" s="10">
        <v>45117.104166666664</v>
      </c>
      <c r="Q5120">
        <v>0</v>
      </c>
      <c r="R5120" t="s">
        <v>220</v>
      </c>
      <c r="S5120" t="s">
        <v>220</v>
      </c>
      <c r="T5120">
        <v>0</v>
      </c>
      <c r="U5120" t="s">
        <v>220</v>
      </c>
      <c r="V5120" t="str">
        <f>VLOOKUP(F5120, [1]!Table1[[#All],[Gender]:[city]], 3, FALSE)</f>
        <v>Not in Education</v>
      </c>
      <c r="W5120" s="11">
        <f>VLOOKUP(F5120, [1]!Table1[[#All],[Gender]:[city]], 4, FALSE)</f>
        <v>45092</v>
      </c>
      <c r="X5120" t="b">
        <f>VLOOKUP(F5120, [1]!Table1[[#All],[Gender]:[isFromSocialMedia]], 7, FALSE)</f>
        <v>0</v>
      </c>
      <c r="Y5120" t="str">
        <f>IF(TEXT(Table1[[#This Row],[Apply Date]], "yyyy-mm-dd") = TEXT(Table1[[#This Row],[Sign Up Date]], "yyyy-mm-dd"), "New User", "Repeat User")</f>
        <v>Repeat User</v>
      </c>
    </row>
    <row r="5121" spans="1:25" ht="12.75" x14ac:dyDescent="0.2">
      <c r="A5121" s="1" t="s">
        <v>8469</v>
      </c>
      <c r="B5121" s="1" t="s">
        <v>8158</v>
      </c>
      <c r="C5121" s="1" t="s">
        <v>80</v>
      </c>
      <c r="D5121" s="1" t="s">
        <v>2629</v>
      </c>
      <c r="E5121" s="2">
        <v>45292.146365740744</v>
      </c>
      <c r="F5121" s="1" t="s">
        <v>25</v>
      </c>
      <c r="G5121" s="9" t="s">
        <v>3491</v>
      </c>
      <c r="H5121" s="9" t="s">
        <v>49</v>
      </c>
      <c r="I5121" s="9" t="s">
        <v>45</v>
      </c>
      <c r="J5121" s="1">
        <v>508001</v>
      </c>
      <c r="K5121" s="3">
        <v>44743</v>
      </c>
      <c r="L5121" s="1" t="s">
        <v>50</v>
      </c>
      <c r="M5121" s="1" t="s">
        <v>131</v>
      </c>
      <c r="N5121" s="1" t="s">
        <v>75</v>
      </c>
      <c r="O5121" s="10">
        <v>45137.941689814812</v>
      </c>
      <c r="P5121" s="10">
        <v>45159.1875</v>
      </c>
      <c r="Q5121">
        <v>0</v>
      </c>
      <c r="R5121" t="s">
        <v>220</v>
      </c>
      <c r="S5121" t="s">
        <v>220</v>
      </c>
      <c r="T5121">
        <v>0</v>
      </c>
      <c r="U5121" t="s">
        <v>220</v>
      </c>
      <c r="V5121" t="str">
        <f>VLOOKUP(F5121, [1]!Table1[[#All],[Gender]:[city]], 3, FALSE)</f>
        <v>Undergraduate Student</v>
      </c>
      <c r="W5121" s="11">
        <f>VLOOKUP(F5121, [1]!Table1[[#All],[Gender]:[city]], 4, FALSE)</f>
        <v>45130</v>
      </c>
      <c r="X5121" t="b">
        <f>VLOOKUP(F5121, [1]!Table1[[#All],[Gender]:[isFromSocialMedia]], 7, FALSE)</f>
        <v>0</v>
      </c>
      <c r="Y5121" t="str">
        <f>IF(TEXT(Table1[[#This Row],[Apply Date]], "yyyy-mm-dd") = TEXT(Table1[[#This Row],[Sign Up Date]], "yyyy-mm-dd"), "New User", "Repeat User")</f>
        <v>Repeat User</v>
      </c>
    </row>
    <row r="5122" spans="1:25" ht="12.75" x14ac:dyDescent="0.2">
      <c r="A5122" s="1" t="s">
        <v>8470</v>
      </c>
      <c r="B5122" s="1" t="s">
        <v>8158</v>
      </c>
      <c r="C5122" s="1" t="s">
        <v>80</v>
      </c>
      <c r="D5122" s="1" t="s">
        <v>2629</v>
      </c>
      <c r="E5122" s="2">
        <v>45292.146365740744</v>
      </c>
      <c r="F5122" s="1" t="s">
        <v>33</v>
      </c>
      <c r="G5122" s="9" t="s">
        <v>3491</v>
      </c>
      <c r="H5122" s="9" t="s">
        <v>49</v>
      </c>
      <c r="I5122" s="9" t="s">
        <v>45</v>
      </c>
      <c r="J5122" s="1">
        <v>508001</v>
      </c>
      <c r="K5122" s="3">
        <v>45870</v>
      </c>
      <c r="L5122" s="1" t="s">
        <v>50</v>
      </c>
      <c r="M5122" s="1" t="s">
        <v>131</v>
      </c>
      <c r="N5122" s="1" t="s">
        <v>75</v>
      </c>
      <c r="O5122" s="10">
        <v>45047.602430555555</v>
      </c>
      <c r="P5122" s="10">
        <v>45071.104166666664</v>
      </c>
      <c r="Q5122">
        <v>0</v>
      </c>
      <c r="R5122" t="s">
        <v>220</v>
      </c>
      <c r="S5122" t="s">
        <v>220</v>
      </c>
      <c r="T5122">
        <v>0</v>
      </c>
      <c r="U5122" t="s">
        <v>220</v>
      </c>
      <c r="V5122" t="str">
        <f>VLOOKUP(F5122, [1]!Table1[[#All],[Gender]:[city]], 3, FALSE)</f>
        <v>Not in Education</v>
      </c>
      <c r="W5122" s="11">
        <f>VLOOKUP(F5122, [1]!Table1[[#All],[Gender]:[city]], 4, FALSE)</f>
        <v>45092</v>
      </c>
      <c r="X5122" t="b">
        <f>VLOOKUP(F5122, [1]!Table1[[#All],[Gender]:[isFromSocialMedia]], 7, FALSE)</f>
        <v>0</v>
      </c>
      <c r="Y5122" t="str">
        <f>IF(TEXT(Table1[[#This Row],[Apply Date]], "yyyy-mm-dd") = TEXT(Table1[[#This Row],[Sign Up Date]], "yyyy-mm-dd"), "New User", "Repeat User")</f>
        <v>Repeat User</v>
      </c>
    </row>
    <row r="5123" spans="1:25" ht="12.75" x14ac:dyDescent="0.2">
      <c r="A5123" s="1" t="s">
        <v>8471</v>
      </c>
      <c r="B5123" s="1" t="s">
        <v>8158</v>
      </c>
      <c r="C5123" s="1" t="s">
        <v>80</v>
      </c>
      <c r="D5123" s="1" t="s">
        <v>2629</v>
      </c>
      <c r="E5123" s="2">
        <v>45292.146365740744</v>
      </c>
      <c r="F5123" s="1" t="s">
        <v>33</v>
      </c>
      <c r="G5123" s="9" t="s">
        <v>237</v>
      </c>
      <c r="H5123" s="9" t="s">
        <v>470</v>
      </c>
      <c r="I5123" s="9" t="s">
        <v>45</v>
      </c>
      <c r="J5123" s="1">
        <v>522001</v>
      </c>
      <c r="K5123" s="3">
        <v>45444</v>
      </c>
      <c r="L5123" s="1" t="s">
        <v>37</v>
      </c>
      <c r="M5123" s="1" t="s">
        <v>830</v>
      </c>
      <c r="N5123" s="1" t="s">
        <v>75</v>
      </c>
      <c r="O5123" s="10">
        <v>45238.752534722225</v>
      </c>
      <c r="P5123" s="10">
        <v>45264.104432870372</v>
      </c>
      <c r="Q5123">
        <v>0</v>
      </c>
      <c r="R5123" t="s">
        <v>220</v>
      </c>
      <c r="S5123" t="s">
        <v>220</v>
      </c>
      <c r="T5123">
        <v>0</v>
      </c>
      <c r="U5123" t="s">
        <v>220</v>
      </c>
      <c r="V5123" t="str">
        <f>VLOOKUP(F5123, [1]!Table1[[#All],[Gender]:[city]], 3, FALSE)</f>
        <v>Not in Education</v>
      </c>
      <c r="W5123" s="11">
        <f>VLOOKUP(F5123, [1]!Table1[[#All],[Gender]:[city]], 4, FALSE)</f>
        <v>45092</v>
      </c>
      <c r="X5123" t="b">
        <f>VLOOKUP(F5123, [1]!Table1[[#All],[Gender]:[isFromSocialMedia]], 7, FALSE)</f>
        <v>0</v>
      </c>
      <c r="Y5123" t="str">
        <f>IF(TEXT(Table1[[#This Row],[Apply Date]], "yyyy-mm-dd") = TEXT(Table1[[#This Row],[Sign Up Date]], "yyyy-mm-dd"), "New User", "Repeat User")</f>
        <v>Repeat User</v>
      </c>
    </row>
    <row r="5124" spans="1:25" ht="12.75" x14ac:dyDescent="0.2">
      <c r="A5124" s="1" t="s">
        <v>8472</v>
      </c>
      <c r="B5124" s="1" t="s">
        <v>8158</v>
      </c>
      <c r="C5124" s="1" t="s">
        <v>80</v>
      </c>
      <c r="D5124" s="1" t="s">
        <v>2629</v>
      </c>
      <c r="E5124" s="2">
        <v>45292.146365740744</v>
      </c>
      <c r="F5124" s="1" t="s">
        <v>25</v>
      </c>
      <c r="G5124" s="9" t="s">
        <v>981</v>
      </c>
      <c r="H5124" s="9" t="s">
        <v>44</v>
      </c>
      <c r="I5124" s="9" t="s">
        <v>45</v>
      </c>
      <c r="J5124" s="1">
        <v>202246</v>
      </c>
      <c r="K5124" s="3">
        <v>45658</v>
      </c>
      <c r="L5124" s="1" t="s">
        <v>50</v>
      </c>
      <c r="M5124" s="1" t="s">
        <v>1068</v>
      </c>
      <c r="N5124" s="1" t="s">
        <v>75</v>
      </c>
      <c r="O5124" s="10">
        <v>45123.621215277781</v>
      </c>
      <c r="P5124" s="10">
        <v>45131.104166666664</v>
      </c>
      <c r="Q5124">
        <v>0</v>
      </c>
      <c r="R5124" t="s">
        <v>220</v>
      </c>
      <c r="S5124" t="s">
        <v>220</v>
      </c>
      <c r="T5124">
        <v>0</v>
      </c>
      <c r="U5124" t="s">
        <v>220</v>
      </c>
      <c r="V5124" t="str">
        <f>VLOOKUP(F5124, [1]!Table1[[#All],[Gender]:[city]], 3, FALSE)</f>
        <v>Undergraduate Student</v>
      </c>
      <c r="W5124" s="11">
        <f>VLOOKUP(F5124, [1]!Table1[[#All],[Gender]:[city]], 4, FALSE)</f>
        <v>45130</v>
      </c>
      <c r="X5124" t="b">
        <f>VLOOKUP(F5124, [1]!Table1[[#All],[Gender]:[isFromSocialMedia]], 7, FALSE)</f>
        <v>0</v>
      </c>
      <c r="Y5124" t="str">
        <f>IF(TEXT(Table1[[#This Row],[Apply Date]], "yyyy-mm-dd") = TEXT(Table1[[#This Row],[Sign Up Date]], "yyyy-mm-dd"), "New User", "Repeat User")</f>
        <v>Repeat User</v>
      </c>
    </row>
    <row r="5125" spans="1:25" ht="12.75" x14ac:dyDescent="0.2">
      <c r="A5125" s="1" t="s">
        <v>8473</v>
      </c>
      <c r="B5125" s="1" t="s">
        <v>8158</v>
      </c>
      <c r="C5125" s="1" t="s">
        <v>80</v>
      </c>
      <c r="D5125" s="1" t="s">
        <v>2629</v>
      </c>
      <c r="E5125" s="2">
        <v>45292.146365740744</v>
      </c>
      <c r="F5125" s="1" t="s">
        <v>33</v>
      </c>
      <c r="G5125" s="9" t="s">
        <v>7528</v>
      </c>
      <c r="H5125" s="9" t="s">
        <v>148</v>
      </c>
      <c r="I5125" s="9" t="s">
        <v>45</v>
      </c>
      <c r="J5125" s="1">
        <v>422001</v>
      </c>
      <c r="K5125" s="3">
        <v>45108</v>
      </c>
      <c r="L5125" s="1" t="s">
        <v>50</v>
      </c>
      <c r="M5125" s="1" t="s">
        <v>1514</v>
      </c>
      <c r="N5125" s="1" t="s">
        <v>75</v>
      </c>
      <c r="O5125" s="10">
        <v>45156.394837962966</v>
      </c>
      <c r="P5125" s="10">
        <v>45264.104432870372</v>
      </c>
      <c r="Q5125">
        <v>0</v>
      </c>
      <c r="R5125" t="s">
        <v>220</v>
      </c>
      <c r="S5125" t="s">
        <v>220</v>
      </c>
      <c r="T5125">
        <v>0</v>
      </c>
      <c r="U5125" t="s">
        <v>220</v>
      </c>
      <c r="V5125" t="str">
        <f>VLOOKUP(F5125, [1]!Table1[[#All],[Gender]:[city]], 3, FALSE)</f>
        <v>Not in Education</v>
      </c>
      <c r="W5125" s="11">
        <f>VLOOKUP(F5125, [1]!Table1[[#All],[Gender]:[city]], 4, FALSE)</f>
        <v>45092</v>
      </c>
      <c r="X5125" t="b">
        <f>VLOOKUP(F5125, [1]!Table1[[#All],[Gender]:[isFromSocialMedia]], 7, FALSE)</f>
        <v>0</v>
      </c>
      <c r="Y5125" t="str">
        <f>IF(TEXT(Table1[[#This Row],[Apply Date]], "yyyy-mm-dd") = TEXT(Table1[[#This Row],[Sign Up Date]], "yyyy-mm-dd"), "New User", "Repeat User")</f>
        <v>Repeat User</v>
      </c>
    </row>
    <row r="5126" spans="1:25" ht="12.75" x14ac:dyDescent="0.2">
      <c r="A5126" s="1" t="s">
        <v>8474</v>
      </c>
      <c r="B5126" s="1" t="s">
        <v>8158</v>
      </c>
      <c r="C5126" s="1" t="s">
        <v>80</v>
      </c>
      <c r="D5126" s="1" t="s">
        <v>2629</v>
      </c>
      <c r="E5126" s="2">
        <v>45292.146365740744</v>
      </c>
      <c r="F5126" s="1" t="s">
        <v>33</v>
      </c>
      <c r="G5126" s="9" t="s">
        <v>8475</v>
      </c>
      <c r="H5126" s="9" t="s">
        <v>494</v>
      </c>
      <c r="I5126" s="9" t="s">
        <v>45</v>
      </c>
      <c r="J5126" s="1">
        <v>629704</v>
      </c>
      <c r="K5126" s="3">
        <v>45413</v>
      </c>
      <c r="L5126" s="1" t="s">
        <v>37</v>
      </c>
      <c r="M5126" s="1" t="s">
        <v>51</v>
      </c>
      <c r="N5126" s="1" t="s">
        <v>75</v>
      </c>
      <c r="O5126" s="10">
        <v>45154.371678240743</v>
      </c>
      <c r="P5126" s="10">
        <v>45299.146365740744</v>
      </c>
      <c r="Q5126">
        <v>0</v>
      </c>
      <c r="R5126" t="s">
        <v>220</v>
      </c>
      <c r="S5126" t="s">
        <v>220</v>
      </c>
      <c r="T5126">
        <v>0</v>
      </c>
      <c r="U5126" t="s">
        <v>220</v>
      </c>
      <c r="V5126" t="str">
        <f>VLOOKUP(F5126, [1]!Table1[[#All],[Gender]:[city]], 3, FALSE)</f>
        <v>Not in Education</v>
      </c>
      <c r="W5126" s="11">
        <f>VLOOKUP(F5126, [1]!Table1[[#All],[Gender]:[city]], 4, FALSE)</f>
        <v>45092</v>
      </c>
      <c r="X5126" t="b">
        <f>VLOOKUP(F5126, [1]!Table1[[#All],[Gender]:[isFromSocialMedia]], 7, FALSE)</f>
        <v>0</v>
      </c>
      <c r="Y5126" t="str">
        <f>IF(TEXT(Table1[[#This Row],[Apply Date]], "yyyy-mm-dd") = TEXT(Table1[[#This Row],[Sign Up Date]], "yyyy-mm-dd"), "New User", "Repeat User")</f>
        <v>Repeat User</v>
      </c>
    </row>
    <row r="5127" spans="1:25" ht="12.75" x14ac:dyDescent="0.2">
      <c r="A5127" s="1" t="s">
        <v>8476</v>
      </c>
      <c r="B5127" s="1" t="s">
        <v>8158</v>
      </c>
      <c r="C5127" s="1" t="s">
        <v>80</v>
      </c>
      <c r="D5127" s="1" t="s">
        <v>2629</v>
      </c>
      <c r="E5127" s="2">
        <v>45292.146365740744</v>
      </c>
      <c r="F5127" s="1" t="s">
        <v>33</v>
      </c>
      <c r="G5127" s="9" t="s">
        <v>59</v>
      </c>
      <c r="H5127" s="9" t="s">
        <v>60</v>
      </c>
      <c r="I5127" s="9" t="s">
        <v>61</v>
      </c>
      <c r="J5127" s="1">
        <v>63108</v>
      </c>
      <c r="K5127" s="4">
        <v>45261</v>
      </c>
      <c r="L5127" s="1" t="s">
        <v>50</v>
      </c>
      <c r="M5127" s="1" t="s">
        <v>714</v>
      </c>
      <c r="N5127" s="1" t="s">
        <v>75</v>
      </c>
      <c r="O5127" s="10">
        <v>45119.074224537035</v>
      </c>
      <c r="P5127" s="10">
        <v>45145.1875</v>
      </c>
      <c r="Q5127">
        <v>0</v>
      </c>
      <c r="R5127" t="s">
        <v>220</v>
      </c>
      <c r="S5127" t="s">
        <v>220</v>
      </c>
      <c r="T5127">
        <v>0</v>
      </c>
      <c r="U5127" t="s">
        <v>220</v>
      </c>
      <c r="V5127" t="str">
        <f>VLOOKUP(F5127, [1]!Table1[[#All],[Gender]:[city]], 3, FALSE)</f>
        <v>Not in Education</v>
      </c>
      <c r="W5127" s="11">
        <f>VLOOKUP(F5127, [1]!Table1[[#All],[Gender]:[city]], 4, FALSE)</f>
        <v>45092</v>
      </c>
      <c r="X5127" t="b">
        <f>VLOOKUP(F5127, [1]!Table1[[#All],[Gender]:[isFromSocialMedia]], 7, FALSE)</f>
        <v>0</v>
      </c>
      <c r="Y5127" t="str">
        <f>IF(TEXT(Table1[[#This Row],[Apply Date]], "yyyy-mm-dd") = TEXT(Table1[[#This Row],[Sign Up Date]], "yyyy-mm-dd"), "New User", "Repeat User")</f>
        <v>Repeat User</v>
      </c>
    </row>
    <row r="5128" spans="1:25" ht="12.75" x14ac:dyDescent="0.2">
      <c r="A5128" s="1" t="s">
        <v>8477</v>
      </c>
      <c r="B5128" s="1" t="s">
        <v>8158</v>
      </c>
      <c r="C5128" s="1" t="s">
        <v>80</v>
      </c>
      <c r="D5128" s="1" t="s">
        <v>2629</v>
      </c>
      <c r="E5128" s="2">
        <v>45292.146365740744</v>
      </c>
      <c r="F5128" s="1" t="s">
        <v>25</v>
      </c>
      <c r="G5128" s="9" t="s">
        <v>2925</v>
      </c>
      <c r="H5128" s="9" t="s">
        <v>49</v>
      </c>
      <c r="I5128" s="9" t="s">
        <v>45</v>
      </c>
      <c r="J5128" s="1">
        <v>507001</v>
      </c>
      <c r="K5128" s="3">
        <v>44774</v>
      </c>
      <c r="L5128" s="1" t="s">
        <v>104</v>
      </c>
      <c r="M5128" s="1" t="s">
        <v>238</v>
      </c>
      <c r="N5128" s="1" t="s">
        <v>75</v>
      </c>
      <c r="O5128" s="10">
        <v>45042.313796296294</v>
      </c>
      <c r="P5128" s="10">
        <v>45054.146527777775</v>
      </c>
      <c r="Q5128">
        <v>0</v>
      </c>
      <c r="R5128" t="s">
        <v>220</v>
      </c>
      <c r="S5128" t="s">
        <v>220</v>
      </c>
      <c r="T5128">
        <v>0</v>
      </c>
      <c r="U5128" t="s">
        <v>220</v>
      </c>
      <c r="V5128" t="str">
        <f>VLOOKUP(F5128, [1]!Table1[[#All],[Gender]:[city]], 3, FALSE)</f>
        <v>Undergraduate Student</v>
      </c>
      <c r="W5128" s="11">
        <f>VLOOKUP(F5128, [1]!Table1[[#All],[Gender]:[city]], 4, FALSE)</f>
        <v>45130</v>
      </c>
      <c r="X5128" t="b">
        <f>VLOOKUP(F5128, [1]!Table1[[#All],[Gender]:[isFromSocialMedia]], 7, FALSE)</f>
        <v>0</v>
      </c>
      <c r="Y5128" t="str">
        <f>IF(TEXT(Table1[[#This Row],[Apply Date]], "yyyy-mm-dd") = TEXT(Table1[[#This Row],[Sign Up Date]], "yyyy-mm-dd"), "New User", "Repeat User")</f>
        <v>Repeat User</v>
      </c>
    </row>
    <row r="5129" spans="1:25" ht="12.75" x14ac:dyDescent="0.2">
      <c r="A5129" s="1" t="s">
        <v>8478</v>
      </c>
      <c r="B5129" s="1" t="s">
        <v>8158</v>
      </c>
      <c r="C5129" s="1" t="s">
        <v>80</v>
      </c>
      <c r="D5129" s="1" t="s">
        <v>2629</v>
      </c>
      <c r="E5129" s="2">
        <v>45292.146365740744</v>
      </c>
      <c r="F5129" s="1" t="s">
        <v>25</v>
      </c>
      <c r="G5129" s="9" t="s">
        <v>759</v>
      </c>
      <c r="H5129" s="9" t="s">
        <v>148</v>
      </c>
      <c r="I5129" s="9" t="s">
        <v>45</v>
      </c>
      <c r="J5129" s="1">
        <v>440009</v>
      </c>
      <c r="K5129" s="3">
        <v>45717</v>
      </c>
      <c r="L5129" s="1" t="s">
        <v>37</v>
      </c>
      <c r="M5129" s="1" t="s">
        <v>260</v>
      </c>
      <c r="N5129" s="1" t="s">
        <v>75</v>
      </c>
      <c r="O5129" s="10">
        <v>45052.182893518519</v>
      </c>
      <c r="P5129" s="10">
        <v>45071.104166666664</v>
      </c>
      <c r="Q5129">
        <v>0</v>
      </c>
      <c r="R5129" t="s">
        <v>220</v>
      </c>
      <c r="S5129" t="s">
        <v>220</v>
      </c>
      <c r="T5129">
        <v>0</v>
      </c>
      <c r="U5129" t="s">
        <v>220</v>
      </c>
      <c r="V5129" t="str">
        <f>VLOOKUP(F5129, [1]!Table1[[#All],[Gender]:[city]], 3, FALSE)</f>
        <v>Undergraduate Student</v>
      </c>
      <c r="W5129" s="11">
        <f>VLOOKUP(F5129, [1]!Table1[[#All],[Gender]:[city]], 4, FALSE)</f>
        <v>45130</v>
      </c>
      <c r="X5129" t="b">
        <f>VLOOKUP(F5129, [1]!Table1[[#All],[Gender]:[isFromSocialMedia]], 7, FALSE)</f>
        <v>0</v>
      </c>
      <c r="Y5129" t="str">
        <f>IF(TEXT(Table1[[#This Row],[Apply Date]], "yyyy-mm-dd") = TEXT(Table1[[#This Row],[Sign Up Date]], "yyyy-mm-dd"), "New User", "Repeat User")</f>
        <v>Repeat User</v>
      </c>
    </row>
    <row r="5130" spans="1:25" ht="12.75" x14ac:dyDescent="0.2">
      <c r="A5130" s="1" t="s">
        <v>8479</v>
      </c>
      <c r="B5130" s="1" t="s">
        <v>8158</v>
      </c>
      <c r="C5130" s="1" t="s">
        <v>80</v>
      </c>
      <c r="D5130" s="1" t="s">
        <v>2629</v>
      </c>
      <c r="E5130" s="2">
        <v>45292.146365740744</v>
      </c>
      <c r="F5130" s="1" t="s">
        <v>33</v>
      </c>
      <c r="G5130" s="9" t="s">
        <v>1233</v>
      </c>
      <c r="H5130" s="9" t="s">
        <v>5431</v>
      </c>
      <c r="I5130" s="9" t="s">
        <v>79</v>
      </c>
      <c r="J5130" s="1">
        <v>930101</v>
      </c>
      <c r="K5130" s="3">
        <v>45170</v>
      </c>
      <c r="L5130" s="1" t="s">
        <v>37</v>
      </c>
      <c r="M5130" s="1" t="s">
        <v>182</v>
      </c>
      <c r="N5130" s="1" t="s">
        <v>75</v>
      </c>
      <c r="O5130" s="10">
        <v>45090.886759259258</v>
      </c>
      <c r="P5130" s="10">
        <v>45103.104166666664</v>
      </c>
      <c r="Q5130">
        <v>0</v>
      </c>
      <c r="R5130" t="s">
        <v>220</v>
      </c>
      <c r="S5130" t="s">
        <v>220</v>
      </c>
      <c r="T5130">
        <v>0</v>
      </c>
      <c r="U5130" t="s">
        <v>220</v>
      </c>
      <c r="V5130" t="str">
        <f>VLOOKUP(F5130, [1]!Table1[[#All],[Gender]:[city]], 3, FALSE)</f>
        <v>Not in Education</v>
      </c>
      <c r="W5130" s="11">
        <f>VLOOKUP(F5130, [1]!Table1[[#All],[Gender]:[city]], 4, FALSE)</f>
        <v>45092</v>
      </c>
      <c r="X5130" t="b">
        <f>VLOOKUP(F5130, [1]!Table1[[#All],[Gender]:[isFromSocialMedia]], 7, FALSE)</f>
        <v>0</v>
      </c>
      <c r="Y5130" t="str">
        <f>IF(TEXT(Table1[[#This Row],[Apply Date]], "yyyy-mm-dd") = TEXT(Table1[[#This Row],[Sign Up Date]], "yyyy-mm-dd"), "New User", "Repeat User")</f>
        <v>Repeat User</v>
      </c>
    </row>
    <row r="5131" spans="1:25" ht="12.75" x14ac:dyDescent="0.2">
      <c r="A5131" s="1" t="s">
        <v>8480</v>
      </c>
      <c r="B5131" s="1" t="s">
        <v>8158</v>
      </c>
      <c r="C5131" s="1" t="s">
        <v>80</v>
      </c>
      <c r="D5131" s="1" t="s">
        <v>2629</v>
      </c>
      <c r="E5131" s="2">
        <v>45292.146365740744</v>
      </c>
      <c r="F5131" s="1" t="s">
        <v>33</v>
      </c>
      <c r="G5131" s="9" t="s">
        <v>8481</v>
      </c>
      <c r="H5131" s="9" t="s">
        <v>2199</v>
      </c>
      <c r="I5131" s="9" t="s">
        <v>61</v>
      </c>
      <c r="J5131" s="1">
        <v>60045</v>
      </c>
      <c r="K5131" s="3">
        <v>45078</v>
      </c>
      <c r="L5131" s="1" t="s">
        <v>29</v>
      </c>
      <c r="M5131" s="1" t="s">
        <v>68</v>
      </c>
      <c r="N5131" s="1" t="s">
        <v>31</v>
      </c>
      <c r="O5131" s="10">
        <v>44836.054652777777</v>
      </c>
      <c r="P5131" s="10">
        <v>44851.1875</v>
      </c>
      <c r="Q5131">
        <v>0</v>
      </c>
      <c r="R5131" t="s">
        <v>220</v>
      </c>
      <c r="S5131" t="s">
        <v>220</v>
      </c>
      <c r="T5131">
        <v>0</v>
      </c>
      <c r="U5131" t="s">
        <v>220</v>
      </c>
      <c r="V5131" t="str">
        <f>VLOOKUP(F5131, [1]!Table1[[#All],[Gender]:[city]], 3, FALSE)</f>
        <v>Not in Education</v>
      </c>
      <c r="W5131" s="11">
        <f>VLOOKUP(F5131, [1]!Table1[[#All],[Gender]:[city]], 4, FALSE)</f>
        <v>45092</v>
      </c>
      <c r="X5131" t="b">
        <f>VLOOKUP(F5131, [1]!Table1[[#All],[Gender]:[isFromSocialMedia]], 7, FALSE)</f>
        <v>0</v>
      </c>
      <c r="Y5131" t="str">
        <f>IF(TEXT(Table1[[#This Row],[Apply Date]], "yyyy-mm-dd") = TEXT(Table1[[#This Row],[Sign Up Date]], "yyyy-mm-dd"), "New User", "Repeat User")</f>
        <v>Repeat User</v>
      </c>
    </row>
    <row r="5132" spans="1:25" ht="12.75" x14ac:dyDescent="0.2">
      <c r="A5132" s="1" t="s">
        <v>8482</v>
      </c>
      <c r="B5132" s="1" t="s">
        <v>8158</v>
      </c>
      <c r="C5132" s="1" t="s">
        <v>80</v>
      </c>
      <c r="D5132" s="1" t="s">
        <v>2629</v>
      </c>
      <c r="E5132" s="2">
        <v>45292.146365740744</v>
      </c>
      <c r="F5132" s="1" t="s">
        <v>25</v>
      </c>
      <c r="G5132" s="9" t="s">
        <v>8483</v>
      </c>
      <c r="H5132" s="9" t="s">
        <v>8484</v>
      </c>
      <c r="I5132" s="9" t="s">
        <v>1015</v>
      </c>
      <c r="J5132" s="1">
        <v>1550</v>
      </c>
      <c r="K5132" s="3">
        <v>45078</v>
      </c>
      <c r="L5132" s="1" t="s">
        <v>29</v>
      </c>
      <c r="M5132" s="1" t="s">
        <v>153</v>
      </c>
      <c r="N5132" s="1" t="s">
        <v>75</v>
      </c>
      <c r="O5132" s="10">
        <v>45032.356840277775</v>
      </c>
      <c r="P5132" s="10">
        <v>45054.146527777775</v>
      </c>
      <c r="Q5132">
        <v>0</v>
      </c>
      <c r="R5132" t="s">
        <v>220</v>
      </c>
      <c r="S5132" t="s">
        <v>220</v>
      </c>
      <c r="T5132">
        <v>0</v>
      </c>
      <c r="U5132" t="s">
        <v>220</v>
      </c>
      <c r="V5132" t="str">
        <f>VLOOKUP(F5132, [1]!Table1[[#All],[Gender]:[city]], 3, FALSE)</f>
        <v>Undergraduate Student</v>
      </c>
      <c r="W5132" s="11">
        <f>VLOOKUP(F5132, [1]!Table1[[#All],[Gender]:[city]], 4, FALSE)</f>
        <v>45130</v>
      </c>
      <c r="X5132" t="b">
        <f>VLOOKUP(F5132, [1]!Table1[[#All],[Gender]:[isFromSocialMedia]], 7, FALSE)</f>
        <v>0</v>
      </c>
      <c r="Y5132" t="str">
        <f>IF(TEXT(Table1[[#This Row],[Apply Date]], "yyyy-mm-dd") = TEXT(Table1[[#This Row],[Sign Up Date]], "yyyy-mm-dd"), "New User", "Repeat User")</f>
        <v>Repeat User</v>
      </c>
    </row>
    <row r="5133" spans="1:25" ht="12.75" x14ac:dyDescent="0.2">
      <c r="A5133" s="1" t="s">
        <v>8485</v>
      </c>
      <c r="B5133" s="1" t="s">
        <v>8158</v>
      </c>
      <c r="C5133" s="1" t="s">
        <v>80</v>
      </c>
      <c r="D5133" s="1" t="s">
        <v>2629</v>
      </c>
      <c r="E5133" s="2">
        <v>45292.146365740744</v>
      </c>
      <c r="F5133" s="1" t="s">
        <v>33</v>
      </c>
      <c r="G5133" s="9" t="s">
        <v>484</v>
      </c>
      <c r="H5133" s="9" t="s">
        <v>163</v>
      </c>
      <c r="I5133" s="9" t="s">
        <v>79</v>
      </c>
      <c r="J5133" s="1">
        <v>105102</v>
      </c>
      <c r="K5133" s="3">
        <v>44409</v>
      </c>
      <c r="L5133" s="1" t="s">
        <v>50</v>
      </c>
      <c r="M5133" s="1" t="s">
        <v>182</v>
      </c>
      <c r="N5133" s="1" t="s">
        <v>75</v>
      </c>
      <c r="O5133" s="10">
        <v>45131.921631944446</v>
      </c>
      <c r="P5133" s="10">
        <v>45145.1875</v>
      </c>
      <c r="Q5133">
        <v>0</v>
      </c>
      <c r="R5133" t="s">
        <v>220</v>
      </c>
      <c r="S5133" t="s">
        <v>220</v>
      </c>
      <c r="T5133">
        <v>0</v>
      </c>
      <c r="U5133" t="s">
        <v>220</v>
      </c>
      <c r="V5133" t="str">
        <f>VLOOKUP(F5133, [1]!Table1[[#All],[Gender]:[city]], 3, FALSE)</f>
        <v>Not in Education</v>
      </c>
      <c r="W5133" s="11">
        <f>VLOOKUP(F5133, [1]!Table1[[#All],[Gender]:[city]], 4, FALSE)</f>
        <v>45092</v>
      </c>
      <c r="X5133" t="b">
        <f>VLOOKUP(F5133, [1]!Table1[[#All],[Gender]:[isFromSocialMedia]], 7, FALSE)</f>
        <v>0</v>
      </c>
      <c r="Y5133" t="str">
        <f>IF(TEXT(Table1[[#This Row],[Apply Date]], "yyyy-mm-dd") = TEXT(Table1[[#This Row],[Sign Up Date]], "yyyy-mm-dd"), "New User", "Repeat User")</f>
        <v>Repeat User</v>
      </c>
    </row>
    <row r="5134" spans="1:25" ht="12.75" x14ac:dyDescent="0.2">
      <c r="A5134" s="1" t="s">
        <v>8486</v>
      </c>
      <c r="B5134" s="1" t="s">
        <v>8158</v>
      </c>
      <c r="C5134" s="1" t="s">
        <v>80</v>
      </c>
      <c r="D5134" s="1" t="s">
        <v>2629</v>
      </c>
      <c r="E5134" s="2">
        <v>45292.146365740744</v>
      </c>
      <c r="F5134" s="1" t="s">
        <v>25</v>
      </c>
      <c r="G5134" s="9" t="s">
        <v>8487</v>
      </c>
      <c r="H5134" s="9" t="s">
        <v>8488</v>
      </c>
      <c r="I5134" s="9" t="s">
        <v>45</v>
      </c>
      <c r="J5134" s="1">
        <v>388540</v>
      </c>
      <c r="K5134" s="3">
        <v>44713</v>
      </c>
      <c r="L5134" s="1" t="s">
        <v>50</v>
      </c>
      <c r="M5134" s="1" t="s">
        <v>294</v>
      </c>
      <c r="N5134" s="1" t="s">
        <v>31</v>
      </c>
      <c r="O5134" s="10">
        <v>44838.442812499998</v>
      </c>
      <c r="P5134" s="10">
        <v>44851.1875</v>
      </c>
      <c r="Q5134">
        <v>0</v>
      </c>
      <c r="R5134" t="s">
        <v>220</v>
      </c>
      <c r="S5134" t="s">
        <v>220</v>
      </c>
      <c r="T5134">
        <v>0</v>
      </c>
      <c r="U5134" t="s">
        <v>220</v>
      </c>
      <c r="V5134" t="str">
        <f>VLOOKUP(F5134, [1]!Table1[[#All],[Gender]:[city]], 3, FALSE)</f>
        <v>Undergraduate Student</v>
      </c>
      <c r="W5134" s="11">
        <f>VLOOKUP(F5134, [1]!Table1[[#All],[Gender]:[city]], 4, FALSE)</f>
        <v>45130</v>
      </c>
      <c r="X5134" t="b">
        <f>VLOOKUP(F5134, [1]!Table1[[#All],[Gender]:[isFromSocialMedia]], 7, FALSE)</f>
        <v>0</v>
      </c>
      <c r="Y5134" t="str">
        <f>IF(TEXT(Table1[[#This Row],[Apply Date]], "yyyy-mm-dd") = TEXT(Table1[[#This Row],[Sign Up Date]], "yyyy-mm-dd"), "New User", "Repeat User")</f>
        <v>Repeat User</v>
      </c>
    </row>
    <row r="5135" spans="1:25" ht="12.75" x14ac:dyDescent="0.2">
      <c r="A5135" s="1" t="s">
        <v>8489</v>
      </c>
      <c r="B5135" s="1" t="s">
        <v>8158</v>
      </c>
      <c r="C5135" s="1" t="s">
        <v>80</v>
      </c>
      <c r="D5135" s="1" t="s">
        <v>2629</v>
      </c>
      <c r="E5135" s="2">
        <v>45292.146365740744</v>
      </c>
      <c r="F5135" s="1" t="s">
        <v>33</v>
      </c>
      <c r="G5135" s="9" t="s">
        <v>4638</v>
      </c>
      <c r="H5135" s="9" t="s">
        <v>267</v>
      </c>
      <c r="I5135" s="9" t="s">
        <v>45</v>
      </c>
      <c r="J5135" s="1">
        <v>711103</v>
      </c>
      <c r="K5135" s="3">
        <v>45717</v>
      </c>
      <c r="L5135" s="1" t="s">
        <v>29</v>
      </c>
      <c r="M5135" s="1" t="s">
        <v>74</v>
      </c>
      <c r="N5135" s="1" t="s">
        <v>75</v>
      </c>
      <c r="O5135" s="10">
        <v>45039.303136574075</v>
      </c>
      <c r="P5135" s="10">
        <v>45054.146527777775</v>
      </c>
      <c r="Q5135">
        <v>0</v>
      </c>
      <c r="R5135" t="s">
        <v>220</v>
      </c>
      <c r="S5135" t="s">
        <v>220</v>
      </c>
      <c r="T5135">
        <v>0</v>
      </c>
      <c r="U5135" t="s">
        <v>220</v>
      </c>
      <c r="V5135" t="str">
        <f>VLOOKUP(F5135, [1]!Table1[[#All],[Gender]:[city]], 3, FALSE)</f>
        <v>Not in Education</v>
      </c>
      <c r="W5135" s="11">
        <f>VLOOKUP(F5135, [1]!Table1[[#All],[Gender]:[city]], 4, FALSE)</f>
        <v>45092</v>
      </c>
      <c r="X5135" t="b">
        <f>VLOOKUP(F5135, [1]!Table1[[#All],[Gender]:[isFromSocialMedia]], 7, FALSE)</f>
        <v>0</v>
      </c>
      <c r="Y5135" t="str">
        <f>IF(TEXT(Table1[[#This Row],[Apply Date]], "yyyy-mm-dd") = TEXT(Table1[[#This Row],[Sign Up Date]], "yyyy-mm-dd"), "New User", "Repeat User")</f>
        <v>Repeat User</v>
      </c>
    </row>
    <row r="5136" spans="1:25" ht="12.75" x14ac:dyDescent="0.2">
      <c r="A5136" s="1" t="s">
        <v>8490</v>
      </c>
      <c r="B5136" s="1" t="s">
        <v>8158</v>
      </c>
      <c r="C5136" s="1" t="s">
        <v>80</v>
      </c>
      <c r="D5136" s="1" t="s">
        <v>2629</v>
      </c>
      <c r="E5136" s="2">
        <v>45292.146365740744</v>
      </c>
      <c r="F5136" s="1" t="s">
        <v>33</v>
      </c>
      <c r="G5136" s="9" t="s">
        <v>8491</v>
      </c>
      <c r="H5136" s="9" t="s">
        <v>1763</v>
      </c>
      <c r="I5136" s="9" t="s">
        <v>45</v>
      </c>
      <c r="J5136" s="1">
        <v>533201</v>
      </c>
      <c r="K5136" s="3">
        <v>41760</v>
      </c>
      <c r="L5136" s="1" t="s">
        <v>104</v>
      </c>
      <c r="M5136" s="1" t="s">
        <v>451</v>
      </c>
      <c r="N5136" s="1" t="s">
        <v>75</v>
      </c>
      <c r="O5136" s="10">
        <v>45100.163321759261</v>
      </c>
      <c r="P5136" s="10">
        <v>45131.104166666664</v>
      </c>
      <c r="Q5136">
        <v>0</v>
      </c>
      <c r="R5136" t="s">
        <v>220</v>
      </c>
      <c r="S5136" t="s">
        <v>220</v>
      </c>
      <c r="T5136">
        <v>0</v>
      </c>
      <c r="U5136" t="s">
        <v>220</v>
      </c>
      <c r="V5136" t="str">
        <f>VLOOKUP(F5136, [1]!Table1[[#All],[Gender]:[city]], 3, FALSE)</f>
        <v>Not in Education</v>
      </c>
      <c r="W5136" s="11">
        <f>VLOOKUP(F5136, [1]!Table1[[#All],[Gender]:[city]], 4, FALSE)</f>
        <v>45092</v>
      </c>
      <c r="X5136" t="b">
        <f>VLOOKUP(F5136, [1]!Table1[[#All],[Gender]:[isFromSocialMedia]], 7, FALSE)</f>
        <v>0</v>
      </c>
      <c r="Y5136" t="str">
        <f>IF(TEXT(Table1[[#This Row],[Apply Date]], "yyyy-mm-dd") = TEXT(Table1[[#This Row],[Sign Up Date]], "yyyy-mm-dd"), "New User", "Repeat User")</f>
        <v>Repeat User</v>
      </c>
    </row>
    <row r="5137" spans="1:25" ht="12.75" x14ac:dyDescent="0.2">
      <c r="A5137" s="1" t="s">
        <v>8492</v>
      </c>
      <c r="B5137" s="1" t="s">
        <v>8158</v>
      </c>
      <c r="C5137" s="1" t="s">
        <v>80</v>
      </c>
      <c r="D5137" s="1" t="s">
        <v>2629</v>
      </c>
      <c r="E5137" s="2">
        <v>45292.146365740744</v>
      </c>
      <c r="F5137" s="1" t="s">
        <v>33</v>
      </c>
      <c r="G5137" s="9" t="s">
        <v>726</v>
      </c>
      <c r="H5137" s="9" t="s">
        <v>2057</v>
      </c>
      <c r="I5137" s="9" t="s">
        <v>167</v>
      </c>
      <c r="J5137" s="1">
        <v>12611</v>
      </c>
      <c r="K5137" s="3">
        <v>45809</v>
      </c>
      <c r="L5137" s="1" t="s">
        <v>37</v>
      </c>
      <c r="M5137" s="1" t="s">
        <v>208</v>
      </c>
      <c r="N5137" s="1" t="s">
        <v>75</v>
      </c>
      <c r="O5137" s="10">
        <v>45090.080520833333</v>
      </c>
      <c r="P5137" s="10">
        <v>45103.104166666664</v>
      </c>
      <c r="Q5137">
        <v>0</v>
      </c>
      <c r="R5137" t="s">
        <v>220</v>
      </c>
      <c r="S5137" t="s">
        <v>220</v>
      </c>
      <c r="T5137">
        <v>0</v>
      </c>
      <c r="U5137" t="s">
        <v>220</v>
      </c>
      <c r="V5137" t="str">
        <f>VLOOKUP(F5137, [1]!Table1[[#All],[Gender]:[city]], 3, FALSE)</f>
        <v>Not in Education</v>
      </c>
      <c r="W5137" s="11">
        <f>VLOOKUP(F5137, [1]!Table1[[#All],[Gender]:[city]], 4, FALSE)</f>
        <v>45092</v>
      </c>
      <c r="X5137" t="b">
        <f>VLOOKUP(F5137, [1]!Table1[[#All],[Gender]:[isFromSocialMedia]], 7, FALSE)</f>
        <v>0</v>
      </c>
      <c r="Y5137" t="str">
        <f>IF(TEXT(Table1[[#This Row],[Apply Date]], "yyyy-mm-dd") = TEXT(Table1[[#This Row],[Sign Up Date]], "yyyy-mm-dd"), "New User", "Repeat User")</f>
        <v>Repeat User</v>
      </c>
    </row>
    <row r="5138" spans="1:25" ht="12.75" x14ac:dyDescent="0.2">
      <c r="A5138" s="1" t="s">
        <v>8493</v>
      </c>
      <c r="B5138" s="1" t="s">
        <v>8158</v>
      </c>
      <c r="C5138" s="1" t="s">
        <v>80</v>
      </c>
      <c r="D5138" s="1" t="s">
        <v>2629</v>
      </c>
      <c r="E5138" s="2">
        <v>45292.146365740744</v>
      </c>
      <c r="F5138" s="1" t="s">
        <v>25</v>
      </c>
      <c r="G5138" s="9" t="s">
        <v>53</v>
      </c>
      <c r="H5138" s="9" t="s">
        <v>54</v>
      </c>
      <c r="I5138" s="9" t="s">
        <v>45</v>
      </c>
      <c r="J5138" s="1">
        <v>560096</v>
      </c>
      <c r="K5138" s="3">
        <v>45413</v>
      </c>
      <c r="L5138" s="1" t="s">
        <v>37</v>
      </c>
      <c r="M5138" s="1" t="s">
        <v>319</v>
      </c>
      <c r="N5138" s="1" t="s">
        <v>75</v>
      </c>
      <c r="O5138" s="10">
        <v>44961.283449074072</v>
      </c>
      <c r="P5138" s="10">
        <v>44977.104189814818</v>
      </c>
      <c r="Q5138">
        <v>0</v>
      </c>
      <c r="R5138" t="s">
        <v>220</v>
      </c>
      <c r="S5138" t="s">
        <v>220</v>
      </c>
      <c r="T5138">
        <v>0</v>
      </c>
      <c r="U5138" t="s">
        <v>220</v>
      </c>
      <c r="V5138" t="str">
        <f>VLOOKUP(F5138, [1]!Table1[[#All],[Gender]:[city]], 3, FALSE)</f>
        <v>Undergraduate Student</v>
      </c>
      <c r="W5138" s="11">
        <f>VLOOKUP(F5138, [1]!Table1[[#All],[Gender]:[city]], 4, FALSE)</f>
        <v>45130</v>
      </c>
      <c r="X5138" t="b">
        <f>VLOOKUP(F5138, [1]!Table1[[#All],[Gender]:[isFromSocialMedia]], 7, FALSE)</f>
        <v>0</v>
      </c>
      <c r="Y5138" t="str">
        <f>IF(TEXT(Table1[[#This Row],[Apply Date]], "yyyy-mm-dd") = TEXT(Table1[[#This Row],[Sign Up Date]], "yyyy-mm-dd"), "New User", "Repeat User")</f>
        <v>Repeat User</v>
      </c>
    </row>
    <row r="5139" spans="1:25" ht="12.75" x14ac:dyDescent="0.2">
      <c r="A5139" s="1" t="s">
        <v>8494</v>
      </c>
      <c r="B5139" s="1" t="s">
        <v>8158</v>
      </c>
      <c r="C5139" s="1" t="s">
        <v>80</v>
      </c>
      <c r="D5139" s="1" t="s">
        <v>2629</v>
      </c>
      <c r="E5139" s="2">
        <v>45292.146365740744</v>
      </c>
      <c r="F5139" s="1" t="s">
        <v>25</v>
      </c>
      <c r="G5139" s="9" t="s">
        <v>433</v>
      </c>
      <c r="H5139" s="9" t="s">
        <v>60</v>
      </c>
      <c r="I5139" s="9" t="s">
        <v>61</v>
      </c>
      <c r="J5139" s="1">
        <v>63108</v>
      </c>
      <c r="K5139" s="3">
        <v>45809</v>
      </c>
      <c r="L5139" s="1" t="s">
        <v>50</v>
      </c>
      <c r="M5139" s="1" t="s">
        <v>51</v>
      </c>
      <c r="N5139" s="1" t="s">
        <v>75</v>
      </c>
      <c r="O5139" s="10">
        <v>45145.95480324074</v>
      </c>
      <c r="P5139" s="10">
        <v>45159.1875</v>
      </c>
      <c r="Q5139">
        <v>0</v>
      </c>
      <c r="R5139" t="s">
        <v>220</v>
      </c>
      <c r="S5139" t="s">
        <v>220</v>
      </c>
      <c r="T5139">
        <v>0</v>
      </c>
      <c r="U5139" t="s">
        <v>220</v>
      </c>
      <c r="V5139" t="str">
        <f>VLOOKUP(F5139, [1]!Table1[[#All],[Gender]:[city]], 3, FALSE)</f>
        <v>Undergraduate Student</v>
      </c>
      <c r="W5139" s="11">
        <f>VLOOKUP(F5139, [1]!Table1[[#All],[Gender]:[city]], 4, FALSE)</f>
        <v>45130</v>
      </c>
      <c r="X5139" t="b">
        <f>VLOOKUP(F5139, [1]!Table1[[#All],[Gender]:[isFromSocialMedia]], 7, FALSE)</f>
        <v>0</v>
      </c>
      <c r="Y5139" t="str">
        <f>IF(TEXT(Table1[[#This Row],[Apply Date]], "yyyy-mm-dd") = TEXT(Table1[[#This Row],[Sign Up Date]], "yyyy-mm-dd"), "New User", "Repeat User")</f>
        <v>Repeat User</v>
      </c>
    </row>
    <row r="5140" spans="1:25" ht="12.75" x14ac:dyDescent="0.2">
      <c r="A5140" s="1" t="s">
        <v>8495</v>
      </c>
      <c r="B5140" s="1" t="s">
        <v>8158</v>
      </c>
      <c r="C5140" s="1" t="s">
        <v>80</v>
      </c>
      <c r="D5140" s="1" t="s">
        <v>2629</v>
      </c>
      <c r="E5140" s="2">
        <v>45292.146365740744</v>
      </c>
      <c r="F5140" s="1" t="s">
        <v>25</v>
      </c>
      <c r="G5140" s="9" t="s">
        <v>341</v>
      </c>
      <c r="H5140" s="9" t="s">
        <v>341</v>
      </c>
      <c r="I5140" s="9" t="s">
        <v>79</v>
      </c>
      <c r="J5140" s="1">
        <v>740272</v>
      </c>
      <c r="K5140" s="3">
        <v>43160</v>
      </c>
      <c r="L5140" s="1" t="s">
        <v>37</v>
      </c>
      <c r="M5140" s="1" t="s">
        <v>8496</v>
      </c>
      <c r="N5140" s="1" t="s">
        <v>75</v>
      </c>
      <c r="O5140" s="10">
        <v>45015.438472222224</v>
      </c>
      <c r="P5140" s="10">
        <v>45026.104166666664</v>
      </c>
      <c r="Q5140">
        <v>0</v>
      </c>
      <c r="R5140" t="s">
        <v>220</v>
      </c>
      <c r="S5140" t="s">
        <v>220</v>
      </c>
      <c r="T5140">
        <v>0</v>
      </c>
      <c r="U5140" t="s">
        <v>220</v>
      </c>
      <c r="V5140" t="str">
        <f>VLOOKUP(F5140, [1]!Table1[[#All],[Gender]:[city]], 3, FALSE)</f>
        <v>Undergraduate Student</v>
      </c>
      <c r="W5140" s="11">
        <f>VLOOKUP(F5140, [1]!Table1[[#All],[Gender]:[city]], 4, FALSE)</f>
        <v>45130</v>
      </c>
      <c r="X5140" t="b">
        <f>VLOOKUP(F5140, [1]!Table1[[#All],[Gender]:[isFromSocialMedia]], 7, FALSE)</f>
        <v>0</v>
      </c>
      <c r="Y5140" t="str">
        <f>IF(TEXT(Table1[[#This Row],[Apply Date]], "yyyy-mm-dd") = TEXT(Table1[[#This Row],[Sign Up Date]], "yyyy-mm-dd"), "New User", "Repeat User")</f>
        <v>Repeat User</v>
      </c>
    </row>
    <row r="5141" spans="1:25" ht="12.75" x14ac:dyDescent="0.2">
      <c r="A5141" s="1" t="s">
        <v>8497</v>
      </c>
      <c r="B5141" s="1" t="s">
        <v>8158</v>
      </c>
      <c r="C5141" s="1" t="s">
        <v>80</v>
      </c>
      <c r="D5141" s="1" t="s">
        <v>2629</v>
      </c>
      <c r="E5141" s="2">
        <v>45292.146365740744</v>
      </c>
      <c r="F5141" s="1" t="s">
        <v>25</v>
      </c>
      <c r="G5141" s="9" t="s">
        <v>2899</v>
      </c>
      <c r="H5141" s="9" t="s">
        <v>8498</v>
      </c>
      <c r="I5141" s="9" t="s">
        <v>45</v>
      </c>
      <c r="J5141" s="1">
        <v>124103</v>
      </c>
      <c r="K5141" s="3">
        <v>45139</v>
      </c>
      <c r="L5141" s="1" t="s">
        <v>50</v>
      </c>
      <c r="M5141" s="1" t="s">
        <v>714</v>
      </c>
      <c r="N5141" s="1" t="s">
        <v>75</v>
      </c>
      <c r="O5141" s="10">
        <v>45173.302685185183</v>
      </c>
      <c r="P5141" s="10">
        <v>45299.146365740744</v>
      </c>
      <c r="Q5141">
        <v>0</v>
      </c>
      <c r="R5141" t="s">
        <v>220</v>
      </c>
      <c r="S5141" t="s">
        <v>220</v>
      </c>
      <c r="T5141">
        <v>0</v>
      </c>
      <c r="U5141" t="s">
        <v>220</v>
      </c>
      <c r="V5141" t="str">
        <f>VLOOKUP(F5141, [1]!Table1[[#All],[Gender]:[city]], 3, FALSE)</f>
        <v>Undergraduate Student</v>
      </c>
      <c r="W5141" s="11">
        <f>VLOOKUP(F5141, [1]!Table1[[#All],[Gender]:[city]], 4, FALSE)</f>
        <v>45130</v>
      </c>
      <c r="X5141" t="b">
        <f>VLOOKUP(F5141, [1]!Table1[[#All],[Gender]:[isFromSocialMedia]], 7, FALSE)</f>
        <v>0</v>
      </c>
      <c r="Y5141" t="str">
        <f>IF(TEXT(Table1[[#This Row],[Apply Date]], "yyyy-mm-dd") = TEXT(Table1[[#This Row],[Sign Up Date]], "yyyy-mm-dd"), "New User", "Repeat User")</f>
        <v>Repeat User</v>
      </c>
    </row>
    <row r="5142" spans="1:25" ht="12.75" x14ac:dyDescent="0.2">
      <c r="A5142" s="1" t="s">
        <v>8499</v>
      </c>
      <c r="B5142" s="1" t="s">
        <v>8158</v>
      </c>
      <c r="C5142" s="1" t="s">
        <v>80</v>
      </c>
      <c r="D5142" s="1" t="s">
        <v>2629</v>
      </c>
      <c r="E5142" s="2">
        <v>45292.146365740744</v>
      </c>
      <c r="F5142" s="1" t="s">
        <v>25</v>
      </c>
      <c r="G5142" s="9" t="s">
        <v>1667</v>
      </c>
      <c r="H5142" s="9" t="s">
        <v>705</v>
      </c>
      <c r="I5142" s="9" t="s">
        <v>45</v>
      </c>
      <c r="J5142" s="1">
        <v>382421</v>
      </c>
      <c r="K5142" s="3">
        <v>45352</v>
      </c>
      <c r="L5142" s="1" t="s">
        <v>37</v>
      </c>
      <c r="M5142" s="1" t="s">
        <v>260</v>
      </c>
      <c r="N5142" s="1" t="s">
        <v>75</v>
      </c>
      <c r="O5142" s="10">
        <v>45090.390451388892</v>
      </c>
      <c r="P5142" s="10">
        <v>45145.1875</v>
      </c>
      <c r="Q5142">
        <v>0</v>
      </c>
      <c r="R5142" t="s">
        <v>220</v>
      </c>
      <c r="S5142" t="s">
        <v>220</v>
      </c>
      <c r="T5142">
        <v>0</v>
      </c>
      <c r="U5142" t="s">
        <v>220</v>
      </c>
      <c r="V5142" t="str">
        <f>VLOOKUP(F5142, [1]!Table1[[#All],[Gender]:[city]], 3, FALSE)</f>
        <v>Undergraduate Student</v>
      </c>
      <c r="W5142" s="11">
        <f>VLOOKUP(F5142, [1]!Table1[[#All],[Gender]:[city]], 4, FALSE)</f>
        <v>45130</v>
      </c>
      <c r="X5142" t="b">
        <f>VLOOKUP(F5142, [1]!Table1[[#All],[Gender]:[isFromSocialMedia]], 7, FALSE)</f>
        <v>0</v>
      </c>
      <c r="Y5142" t="str">
        <f>IF(TEXT(Table1[[#This Row],[Apply Date]], "yyyy-mm-dd") = TEXT(Table1[[#This Row],[Sign Up Date]], "yyyy-mm-dd"), "New User", "Repeat User")</f>
        <v>Repeat User</v>
      </c>
    </row>
    <row r="5143" spans="1:25" ht="12.75" x14ac:dyDescent="0.2">
      <c r="A5143" s="1" t="s">
        <v>8500</v>
      </c>
      <c r="B5143" s="1" t="s">
        <v>8158</v>
      </c>
      <c r="C5143" s="1" t="s">
        <v>80</v>
      </c>
      <c r="D5143" s="1" t="s">
        <v>2629</v>
      </c>
      <c r="E5143" s="2">
        <v>45292.146365740744</v>
      </c>
      <c r="F5143" s="1" t="s">
        <v>25</v>
      </c>
      <c r="G5143" s="9" t="s">
        <v>539</v>
      </c>
      <c r="H5143" s="9" t="s">
        <v>91</v>
      </c>
      <c r="I5143" s="9" t="s">
        <v>45</v>
      </c>
      <c r="J5143" s="1">
        <v>524004</v>
      </c>
      <c r="K5143" s="3">
        <v>44562</v>
      </c>
      <c r="L5143" s="1" t="s">
        <v>50</v>
      </c>
      <c r="M5143" s="1" t="s">
        <v>30</v>
      </c>
      <c r="N5143" s="1" t="s">
        <v>31</v>
      </c>
      <c r="O5143" s="10">
        <v>44981.165185185186</v>
      </c>
      <c r="P5143" s="10">
        <v>45012.104722222219</v>
      </c>
      <c r="Q5143">
        <v>0</v>
      </c>
      <c r="R5143" t="s">
        <v>220</v>
      </c>
      <c r="S5143" t="s">
        <v>220</v>
      </c>
      <c r="T5143">
        <v>0</v>
      </c>
      <c r="U5143" t="s">
        <v>220</v>
      </c>
      <c r="V5143" t="str">
        <f>VLOOKUP(F5143, [1]!Table1[[#All],[Gender]:[city]], 3, FALSE)</f>
        <v>Undergraduate Student</v>
      </c>
      <c r="W5143" s="11">
        <f>VLOOKUP(F5143, [1]!Table1[[#All],[Gender]:[city]], 4, FALSE)</f>
        <v>45130</v>
      </c>
      <c r="X5143" t="b">
        <f>VLOOKUP(F5143, [1]!Table1[[#All],[Gender]:[isFromSocialMedia]], 7, FALSE)</f>
        <v>0</v>
      </c>
      <c r="Y5143" t="str">
        <f>IF(TEXT(Table1[[#This Row],[Apply Date]], "yyyy-mm-dd") = TEXT(Table1[[#This Row],[Sign Up Date]], "yyyy-mm-dd"), "New User", "Repeat User")</f>
        <v>Repeat User</v>
      </c>
    </row>
    <row r="5144" spans="1:25" ht="12.75" x14ac:dyDescent="0.2">
      <c r="A5144" s="1" t="s">
        <v>8501</v>
      </c>
      <c r="B5144" s="1" t="s">
        <v>8158</v>
      </c>
      <c r="C5144" s="1" t="s">
        <v>80</v>
      </c>
      <c r="D5144" s="1" t="s">
        <v>2629</v>
      </c>
      <c r="E5144" s="2">
        <v>45292.146365740744</v>
      </c>
      <c r="F5144" s="1" t="s">
        <v>25</v>
      </c>
      <c r="G5144" s="9" t="s">
        <v>7158</v>
      </c>
      <c r="H5144" s="9" t="s">
        <v>613</v>
      </c>
      <c r="I5144" s="9" t="s">
        <v>45</v>
      </c>
      <c r="J5144" s="1">
        <v>110062</v>
      </c>
      <c r="K5144" s="4">
        <v>45931</v>
      </c>
      <c r="L5144" s="1" t="s">
        <v>50</v>
      </c>
      <c r="M5144" s="1" t="s">
        <v>8502</v>
      </c>
      <c r="N5144" s="1" t="s">
        <v>75</v>
      </c>
      <c r="O5144" s="10">
        <v>45049.200381944444</v>
      </c>
      <c r="P5144" s="10">
        <v>45071.104166666664</v>
      </c>
      <c r="Q5144">
        <v>0</v>
      </c>
      <c r="R5144" t="s">
        <v>220</v>
      </c>
      <c r="S5144" t="s">
        <v>220</v>
      </c>
      <c r="T5144">
        <v>0</v>
      </c>
      <c r="U5144" t="s">
        <v>220</v>
      </c>
      <c r="V5144" t="str">
        <f>VLOOKUP(F5144, [1]!Table1[[#All],[Gender]:[city]], 3, FALSE)</f>
        <v>Undergraduate Student</v>
      </c>
      <c r="W5144" s="11">
        <f>VLOOKUP(F5144, [1]!Table1[[#All],[Gender]:[city]], 4, FALSE)</f>
        <v>45130</v>
      </c>
      <c r="X5144" t="b">
        <f>VLOOKUP(F5144, [1]!Table1[[#All],[Gender]:[isFromSocialMedia]], 7, FALSE)</f>
        <v>0</v>
      </c>
      <c r="Y5144" t="str">
        <f>IF(TEXT(Table1[[#This Row],[Apply Date]], "yyyy-mm-dd") = TEXT(Table1[[#This Row],[Sign Up Date]], "yyyy-mm-dd"), "New User", "Repeat User")</f>
        <v>Repeat User</v>
      </c>
    </row>
    <row r="5145" spans="1:25" ht="12.75" x14ac:dyDescent="0.2">
      <c r="A5145" s="1" t="s">
        <v>8503</v>
      </c>
      <c r="B5145" s="1" t="s">
        <v>8158</v>
      </c>
      <c r="C5145" s="1" t="s">
        <v>80</v>
      </c>
      <c r="D5145" s="1" t="s">
        <v>2629</v>
      </c>
      <c r="E5145" s="2">
        <v>45292.146365740744</v>
      </c>
      <c r="F5145" s="1" t="s">
        <v>33</v>
      </c>
      <c r="G5145" s="9" t="s">
        <v>1233</v>
      </c>
      <c r="H5145" s="9" t="s">
        <v>1234</v>
      </c>
      <c r="I5145" s="9" t="s">
        <v>79</v>
      </c>
      <c r="J5145" s="1">
        <v>930272</v>
      </c>
      <c r="K5145" s="4">
        <v>45566</v>
      </c>
      <c r="L5145" s="1" t="s">
        <v>37</v>
      </c>
      <c r="M5145" s="1" t="s">
        <v>685</v>
      </c>
      <c r="N5145" s="1" t="s">
        <v>75</v>
      </c>
      <c r="O5145" s="10">
        <v>45060.357511574075</v>
      </c>
      <c r="P5145" s="10">
        <v>45103.104166666664</v>
      </c>
      <c r="Q5145">
        <v>0</v>
      </c>
      <c r="R5145" t="s">
        <v>220</v>
      </c>
      <c r="S5145" t="s">
        <v>220</v>
      </c>
      <c r="T5145">
        <v>0</v>
      </c>
      <c r="U5145" t="s">
        <v>220</v>
      </c>
      <c r="V5145" t="str">
        <f>VLOOKUP(F5145, [1]!Table1[[#All],[Gender]:[city]], 3, FALSE)</f>
        <v>Not in Education</v>
      </c>
      <c r="W5145" s="11">
        <f>VLOOKUP(F5145, [1]!Table1[[#All],[Gender]:[city]], 4, FALSE)</f>
        <v>45092</v>
      </c>
      <c r="X5145" t="b">
        <f>VLOOKUP(F5145, [1]!Table1[[#All],[Gender]:[isFromSocialMedia]], 7, FALSE)</f>
        <v>0</v>
      </c>
      <c r="Y5145" t="str">
        <f>IF(TEXT(Table1[[#This Row],[Apply Date]], "yyyy-mm-dd") = TEXT(Table1[[#This Row],[Sign Up Date]], "yyyy-mm-dd"), "New User", "Repeat User")</f>
        <v>Repeat User</v>
      </c>
    </row>
    <row r="5146" spans="1:25" ht="12.75" x14ac:dyDescent="0.2">
      <c r="A5146" s="1" t="s">
        <v>8504</v>
      </c>
      <c r="B5146" s="1" t="s">
        <v>8158</v>
      </c>
      <c r="C5146" s="1" t="s">
        <v>80</v>
      </c>
      <c r="D5146" s="1" t="s">
        <v>2629</v>
      </c>
      <c r="E5146" s="2">
        <v>45292.146365740744</v>
      </c>
      <c r="F5146" s="1" t="s">
        <v>25</v>
      </c>
      <c r="G5146" s="9" t="s">
        <v>8505</v>
      </c>
      <c r="H5146" s="9" t="s">
        <v>2687</v>
      </c>
      <c r="I5146" s="9" t="s">
        <v>45</v>
      </c>
      <c r="J5146" s="1">
        <v>442001</v>
      </c>
      <c r="K5146" s="3">
        <v>45444</v>
      </c>
      <c r="L5146" s="1" t="s">
        <v>37</v>
      </c>
      <c r="M5146" s="1" t="s">
        <v>8506</v>
      </c>
      <c r="N5146" s="1" t="s">
        <v>75</v>
      </c>
      <c r="O5146" s="10">
        <v>45091.260694444441</v>
      </c>
      <c r="P5146" s="10">
        <v>45103.104166666664</v>
      </c>
      <c r="Q5146">
        <v>0</v>
      </c>
      <c r="R5146" t="s">
        <v>220</v>
      </c>
      <c r="S5146" t="s">
        <v>220</v>
      </c>
      <c r="T5146">
        <v>0</v>
      </c>
      <c r="U5146" t="s">
        <v>220</v>
      </c>
      <c r="V5146" t="str">
        <f>VLOOKUP(F5146, [1]!Table1[[#All],[Gender]:[city]], 3, FALSE)</f>
        <v>Undergraduate Student</v>
      </c>
      <c r="W5146" s="11">
        <f>VLOOKUP(F5146, [1]!Table1[[#All],[Gender]:[city]], 4, FALSE)</f>
        <v>45130</v>
      </c>
      <c r="X5146" t="b">
        <f>VLOOKUP(F5146, [1]!Table1[[#All],[Gender]:[isFromSocialMedia]], 7, FALSE)</f>
        <v>0</v>
      </c>
      <c r="Y5146" t="str">
        <f>IF(TEXT(Table1[[#This Row],[Apply Date]], "yyyy-mm-dd") = TEXT(Table1[[#This Row],[Sign Up Date]], "yyyy-mm-dd"), "New User", "Repeat User")</f>
        <v>Repeat User</v>
      </c>
    </row>
    <row r="5147" spans="1:25" ht="12.75" x14ac:dyDescent="0.2">
      <c r="A5147" s="1" t="s">
        <v>8507</v>
      </c>
      <c r="B5147" s="1" t="s">
        <v>8158</v>
      </c>
      <c r="C5147" s="1" t="s">
        <v>80</v>
      </c>
      <c r="D5147" s="1" t="s">
        <v>2629</v>
      </c>
      <c r="E5147" s="2">
        <v>45292.146365740744</v>
      </c>
      <c r="F5147" s="1" t="s">
        <v>25</v>
      </c>
      <c r="G5147" s="9" t="s">
        <v>8508</v>
      </c>
      <c r="H5147" s="9" t="s">
        <v>2653</v>
      </c>
      <c r="I5147" s="9" t="s">
        <v>79</v>
      </c>
      <c r="J5147" s="1">
        <v>720212</v>
      </c>
      <c r="K5147" s="4">
        <v>44866</v>
      </c>
      <c r="L5147" s="1" t="s">
        <v>50</v>
      </c>
      <c r="M5147" s="1" t="s">
        <v>51</v>
      </c>
      <c r="N5147" s="1" t="s">
        <v>75</v>
      </c>
      <c r="O5147" s="10">
        <v>45114.965960648151</v>
      </c>
      <c r="P5147" s="10">
        <v>45145.1875</v>
      </c>
      <c r="Q5147">
        <v>0</v>
      </c>
      <c r="R5147" t="s">
        <v>220</v>
      </c>
      <c r="S5147" t="s">
        <v>220</v>
      </c>
      <c r="T5147">
        <v>0</v>
      </c>
      <c r="U5147" t="s">
        <v>220</v>
      </c>
      <c r="V5147" t="str">
        <f>VLOOKUP(F5147, [1]!Table1[[#All],[Gender]:[city]], 3, FALSE)</f>
        <v>Undergraduate Student</v>
      </c>
      <c r="W5147" s="11">
        <f>VLOOKUP(F5147, [1]!Table1[[#All],[Gender]:[city]], 4, FALSE)</f>
        <v>45130</v>
      </c>
      <c r="X5147" t="b">
        <f>VLOOKUP(F5147, [1]!Table1[[#All],[Gender]:[isFromSocialMedia]], 7, FALSE)</f>
        <v>0</v>
      </c>
      <c r="Y5147" t="str">
        <f>IF(TEXT(Table1[[#This Row],[Apply Date]], "yyyy-mm-dd") = TEXT(Table1[[#This Row],[Sign Up Date]], "yyyy-mm-dd"), "New User", "Repeat User")</f>
        <v>Repeat User</v>
      </c>
    </row>
    <row r="5148" spans="1:25" ht="12.75" x14ac:dyDescent="0.2">
      <c r="A5148" s="1" t="s">
        <v>8509</v>
      </c>
      <c r="B5148" s="1" t="s">
        <v>8158</v>
      </c>
      <c r="C5148" s="1" t="s">
        <v>80</v>
      </c>
      <c r="D5148" s="1" t="s">
        <v>2629</v>
      </c>
      <c r="E5148" s="2">
        <v>45292.146365740744</v>
      </c>
      <c r="F5148" s="1" t="s">
        <v>33</v>
      </c>
      <c r="G5148" s="9" t="s">
        <v>232</v>
      </c>
      <c r="H5148" s="9" t="s">
        <v>285</v>
      </c>
      <c r="I5148" s="9" t="s">
        <v>233</v>
      </c>
      <c r="J5148" s="1">
        <v>233</v>
      </c>
      <c r="K5148" s="4">
        <v>44136</v>
      </c>
      <c r="L5148" s="1" t="s">
        <v>50</v>
      </c>
      <c r="M5148" s="1" t="s">
        <v>319</v>
      </c>
      <c r="N5148" s="1" t="s">
        <v>2637</v>
      </c>
      <c r="O5148" s="10">
        <v>45174.405173611114</v>
      </c>
      <c r="Q5148">
        <v>0</v>
      </c>
      <c r="R5148" t="s">
        <v>220</v>
      </c>
      <c r="S5148" t="s">
        <v>220</v>
      </c>
      <c r="T5148">
        <v>0</v>
      </c>
      <c r="U5148" t="s">
        <v>220</v>
      </c>
      <c r="V5148" t="str">
        <f>VLOOKUP(F5148, [1]!Table1[[#All],[Gender]:[city]], 3, FALSE)</f>
        <v>Not in Education</v>
      </c>
      <c r="W5148" s="11">
        <f>VLOOKUP(F5148, [1]!Table1[[#All],[Gender]:[city]], 4, FALSE)</f>
        <v>45092</v>
      </c>
      <c r="X5148" t="b">
        <f>VLOOKUP(F5148, [1]!Table1[[#All],[Gender]:[isFromSocialMedia]], 7, FALSE)</f>
        <v>0</v>
      </c>
      <c r="Y5148" t="str">
        <f>IF(TEXT(Table1[[#This Row],[Apply Date]], "yyyy-mm-dd") = TEXT(Table1[[#This Row],[Sign Up Date]], "yyyy-mm-dd"), "New User", "Repeat User")</f>
        <v>Repeat User</v>
      </c>
    </row>
    <row r="5149" spans="1:25" ht="12.75" x14ac:dyDescent="0.2">
      <c r="A5149" s="1" t="s">
        <v>8510</v>
      </c>
      <c r="B5149" s="1" t="s">
        <v>8158</v>
      </c>
      <c r="C5149" s="1" t="s">
        <v>80</v>
      </c>
      <c r="D5149" s="1" t="s">
        <v>2629</v>
      </c>
      <c r="E5149" s="2">
        <v>45292.146365740744</v>
      </c>
      <c r="F5149" s="1" t="s">
        <v>33</v>
      </c>
      <c r="G5149" s="9" t="s">
        <v>324</v>
      </c>
      <c r="H5149" s="9" t="s">
        <v>325</v>
      </c>
      <c r="I5149" s="9" t="s">
        <v>79</v>
      </c>
      <c r="J5149" s="1">
        <v>200109</v>
      </c>
      <c r="K5149" s="4">
        <v>44470</v>
      </c>
      <c r="L5149" s="1" t="s">
        <v>50</v>
      </c>
      <c r="M5149" s="1" t="s">
        <v>51</v>
      </c>
      <c r="N5149" s="1" t="s">
        <v>75</v>
      </c>
      <c r="O5149" s="10">
        <v>45148.591145833336</v>
      </c>
      <c r="P5149" s="10">
        <v>45299.146365740744</v>
      </c>
      <c r="Q5149">
        <v>0</v>
      </c>
      <c r="R5149" t="s">
        <v>220</v>
      </c>
      <c r="S5149" t="s">
        <v>220</v>
      </c>
      <c r="T5149">
        <v>0</v>
      </c>
      <c r="U5149" t="s">
        <v>220</v>
      </c>
      <c r="V5149" t="str">
        <f>VLOOKUP(F5149, [1]!Table1[[#All],[Gender]:[city]], 3, FALSE)</f>
        <v>Not in Education</v>
      </c>
      <c r="W5149" s="11">
        <f>VLOOKUP(F5149, [1]!Table1[[#All],[Gender]:[city]], 4, FALSE)</f>
        <v>45092</v>
      </c>
      <c r="X5149" t="b">
        <f>VLOOKUP(F5149, [1]!Table1[[#All],[Gender]:[isFromSocialMedia]], 7, FALSE)</f>
        <v>0</v>
      </c>
      <c r="Y5149" t="str">
        <f>IF(TEXT(Table1[[#This Row],[Apply Date]], "yyyy-mm-dd") = TEXT(Table1[[#This Row],[Sign Up Date]], "yyyy-mm-dd"), "New User", "Repeat User")</f>
        <v>Repeat User</v>
      </c>
    </row>
    <row r="5150" spans="1:25" ht="12.75" x14ac:dyDescent="0.2">
      <c r="A5150" s="1" t="s">
        <v>8511</v>
      </c>
      <c r="B5150" s="1" t="s">
        <v>8158</v>
      </c>
      <c r="C5150" s="1" t="s">
        <v>80</v>
      </c>
      <c r="D5150" s="1" t="s">
        <v>2629</v>
      </c>
      <c r="E5150" s="2">
        <v>45292.146365740744</v>
      </c>
      <c r="F5150" s="1" t="s">
        <v>25</v>
      </c>
      <c r="G5150" s="9" t="s">
        <v>627</v>
      </c>
      <c r="H5150" s="9" t="s">
        <v>267</v>
      </c>
      <c r="I5150" s="9" t="s">
        <v>45</v>
      </c>
      <c r="J5150" s="1">
        <v>700056</v>
      </c>
      <c r="K5150" s="3">
        <v>45108</v>
      </c>
      <c r="L5150" s="1" t="s">
        <v>37</v>
      </c>
      <c r="M5150" s="1" t="s">
        <v>46</v>
      </c>
      <c r="N5150" s="1" t="s">
        <v>75</v>
      </c>
      <c r="O5150" s="10">
        <v>45093.706446759257</v>
      </c>
      <c r="P5150" s="10">
        <v>45117.104166666664</v>
      </c>
      <c r="Q5150">
        <v>0</v>
      </c>
      <c r="R5150" t="s">
        <v>220</v>
      </c>
      <c r="S5150" t="s">
        <v>220</v>
      </c>
      <c r="T5150">
        <v>0</v>
      </c>
      <c r="U5150" t="s">
        <v>220</v>
      </c>
      <c r="V5150" t="str">
        <f>VLOOKUP(F5150, [1]!Table1[[#All],[Gender]:[city]], 3, FALSE)</f>
        <v>Undergraduate Student</v>
      </c>
      <c r="W5150" s="11">
        <f>VLOOKUP(F5150, [1]!Table1[[#All],[Gender]:[city]], 4, FALSE)</f>
        <v>45130</v>
      </c>
      <c r="X5150" t="b">
        <f>VLOOKUP(F5150, [1]!Table1[[#All],[Gender]:[isFromSocialMedia]], 7, FALSE)</f>
        <v>0</v>
      </c>
      <c r="Y5150" t="str">
        <f>IF(TEXT(Table1[[#This Row],[Apply Date]], "yyyy-mm-dd") = TEXT(Table1[[#This Row],[Sign Up Date]], "yyyy-mm-dd"), "New User", "Repeat User")</f>
        <v>Repeat User</v>
      </c>
    </row>
    <row r="5151" spans="1:25" ht="12.75" x14ac:dyDescent="0.2">
      <c r="A5151" s="1" t="s">
        <v>8512</v>
      </c>
      <c r="B5151" s="1" t="s">
        <v>8158</v>
      </c>
      <c r="C5151" s="1" t="s">
        <v>80</v>
      </c>
      <c r="D5151" s="1" t="s">
        <v>2629</v>
      </c>
      <c r="E5151" s="2">
        <v>45292.146365740744</v>
      </c>
      <c r="F5151" s="1" t="s">
        <v>25</v>
      </c>
      <c r="G5151" s="9" t="s">
        <v>53</v>
      </c>
      <c r="H5151" s="9" t="s">
        <v>54</v>
      </c>
      <c r="I5151" s="9" t="s">
        <v>45</v>
      </c>
      <c r="J5151" s="1">
        <v>560097</v>
      </c>
      <c r="K5151" s="3">
        <v>45170</v>
      </c>
      <c r="L5151" s="1" t="s">
        <v>37</v>
      </c>
      <c r="M5151" s="1" t="s">
        <v>1665</v>
      </c>
      <c r="N5151" s="1" t="s">
        <v>31</v>
      </c>
      <c r="O5151" s="10">
        <v>45022.754965277774</v>
      </c>
      <c r="P5151" s="10">
        <v>45040.104166666664</v>
      </c>
      <c r="Q5151">
        <v>0</v>
      </c>
      <c r="R5151" t="s">
        <v>220</v>
      </c>
      <c r="S5151" t="s">
        <v>220</v>
      </c>
      <c r="T5151">
        <v>0</v>
      </c>
      <c r="U5151" t="s">
        <v>220</v>
      </c>
      <c r="V5151" t="str">
        <f>VLOOKUP(F5151, [1]!Table1[[#All],[Gender]:[city]], 3, FALSE)</f>
        <v>Undergraduate Student</v>
      </c>
      <c r="W5151" s="11">
        <f>VLOOKUP(F5151, [1]!Table1[[#All],[Gender]:[city]], 4, FALSE)</f>
        <v>45130</v>
      </c>
      <c r="X5151" t="b">
        <f>VLOOKUP(F5151, [1]!Table1[[#All],[Gender]:[isFromSocialMedia]], 7, FALSE)</f>
        <v>0</v>
      </c>
      <c r="Y5151" t="str">
        <f>IF(TEXT(Table1[[#This Row],[Apply Date]], "yyyy-mm-dd") = TEXT(Table1[[#This Row],[Sign Up Date]], "yyyy-mm-dd"), "New User", "Repeat User")</f>
        <v>Repeat User</v>
      </c>
    </row>
    <row r="5152" spans="1:25" ht="12.75" x14ac:dyDescent="0.2">
      <c r="A5152" s="1" t="s">
        <v>8513</v>
      </c>
      <c r="B5152" s="1" t="s">
        <v>8158</v>
      </c>
      <c r="C5152" s="1" t="s">
        <v>80</v>
      </c>
      <c r="D5152" s="1" t="s">
        <v>2629</v>
      </c>
      <c r="E5152" s="2">
        <v>45292.146365740744</v>
      </c>
      <c r="F5152" s="1" t="s">
        <v>25</v>
      </c>
      <c r="G5152" s="9" t="s">
        <v>163</v>
      </c>
      <c r="H5152" s="9" t="s">
        <v>163</v>
      </c>
      <c r="I5152" s="9" t="s">
        <v>79</v>
      </c>
      <c r="J5152" s="1">
        <v>100214</v>
      </c>
      <c r="K5152" s="3">
        <v>44348</v>
      </c>
      <c r="L5152" s="1" t="s">
        <v>104</v>
      </c>
      <c r="M5152" s="1" t="s">
        <v>294</v>
      </c>
      <c r="N5152" s="1" t="s">
        <v>75</v>
      </c>
      <c r="O5152" s="10">
        <v>45130.371400462966</v>
      </c>
      <c r="P5152" s="10">
        <v>45145.1875</v>
      </c>
      <c r="Q5152">
        <v>0</v>
      </c>
      <c r="R5152" t="s">
        <v>220</v>
      </c>
      <c r="S5152" t="s">
        <v>220</v>
      </c>
      <c r="T5152">
        <v>0</v>
      </c>
      <c r="U5152" t="s">
        <v>220</v>
      </c>
      <c r="V5152" t="str">
        <f>VLOOKUP(F5152, [1]!Table1[[#All],[Gender]:[city]], 3, FALSE)</f>
        <v>Undergraduate Student</v>
      </c>
      <c r="W5152" s="11">
        <f>VLOOKUP(F5152, [1]!Table1[[#All],[Gender]:[city]], 4, FALSE)</f>
        <v>45130</v>
      </c>
      <c r="X5152" t="b">
        <f>VLOOKUP(F5152, [1]!Table1[[#All],[Gender]:[isFromSocialMedia]], 7, FALSE)</f>
        <v>0</v>
      </c>
      <c r="Y5152" t="str">
        <f>IF(TEXT(Table1[[#This Row],[Apply Date]], "yyyy-mm-dd") = TEXT(Table1[[#This Row],[Sign Up Date]], "yyyy-mm-dd"), "New User", "Repeat User")</f>
        <v>New User</v>
      </c>
    </row>
    <row r="5153" spans="1:25" ht="12.75" x14ac:dyDescent="0.2">
      <c r="A5153" s="1" t="s">
        <v>8514</v>
      </c>
      <c r="B5153" s="1" t="s">
        <v>8158</v>
      </c>
      <c r="C5153" s="1" t="s">
        <v>80</v>
      </c>
      <c r="D5153" s="1" t="s">
        <v>2629</v>
      </c>
      <c r="E5153" s="2">
        <v>45292.146365740744</v>
      </c>
      <c r="F5153" s="1" t="s">
        <v>33</v>
      </c>
      <c r="G5153" s="9" t="s">
        <v>3229</v>
      </c>
      <c r="H5153" s="9" t="s">
        <v>643</v>
      </c>
      <c r="I5153" s="9" t="s">
        <v>45</v>
      </c>
      <c r="J5153" s="1">
        <v>482003</v>
      </c>
      <c r="K5153" s="3">
        <v>44378</v>
      </c>
      <c r="L5153" s="1" t="s">
        <v>50</v>
      </c>
      <c r="M5153" s="1" t="s">
        <v>504</v>
      </c>
      <c r="N5153" s="1" t="s">
        <v>75</v>
      </c>
      <c r="O5153" s="10">
        <v>45097.418773148151</v>
      </c>
      <c r="P5153" s="10">
        <v>45131.104166666664</v>
      </c>
      <c r="Q5153">
        <v>0</v>
      </c>
      <c r="R5153" t="s">
        <v>220</v>
      </c>
      <c r="S5153" t="s">
        <v>220</v>
      </c>
      <c r="T5153">
        <v>0</v>
      </c>
      <c r="U5153" t="s">
        <v>220</v>
      </c>
      <c r="V5153" t="str">
        <f>VLOOKUP(F5153, [1]!Table1[[#All],[Gender]:[city]], 3, FALSE)</f>
        <v>Not in Education</v>
      </c>
      <c r="W5153" s="11">
        <f>VLOOKUP(F5153, [1]!Table1[[#All],[Gender]:[city]], 4, FALSE)</f>
        <v>45092</v>
      </c>
      <c r="X5153" t="b">
        <f>VLOOKUP(F5153, [1]!Table1[[#All],[Gender]:[isFromSocialMedia]], 7, FALSE)</f>
        <v>0</v>
      </c>
      <c r="Y5153" t="str">
        <f>IF(TEXT(Table1[[#This Row],[Apply Date]], "yyyy-mm-dd") = TEXT(Table1[[#This Row],[Sign Up Date]], "yyyy-mm-dd"), "New User", "Repeat User")</f>
        <v>Repeat User</v>
      </c>
    </row>
    <row r="5154" spans="1:25" ht="12.75" x14ac:dyDescent="0.2">
      <c r="A5154" s="1" t="s">
        <v>8515</v>
      </c>
      <c r="B5154" s="1" t="s">
        <v>8158</v>
      </c>
      <c r="C5154" s="1" t="s">
        <v>80</v>
      </c>
      <c r="D5154" s="1" t="s">
        <v>2629</v>
      </c>
      <c r="E5154" s="2">
        <v>45292.146365740744</v>
      </c>
      <c r="F5154" s="1" t="s">
        <v>25</v>
      </c>
      <c r="G5154" s="9" t="s">
        <v>8516</v>
      </c>
      <c r="H5154" s="9" t="s">
        <v>1612</v>
      </c>
      <c r="I5154" s="9" t="s">
        <v>45</v>
      </c>
      <c r="J5154" s="1">
        <v>176311</v>
      </c>
      <c r="K5154" s="3">
        <v>44378</v>
      </c>
      <c r="L5154" s="1" t="s">
        <v>104</v>
      </c>
      <c r="M5154" s="1" t="s">
        <v>30</v>
      </c>
      <c r="N5154" s="1" t="s">
        <v>75</v>
      </c>
      <c r="O5154" s="10">
        <v>45091.474143518521</v>
      </c>
      <c r="P5154" s="10">
        <v>45103.104166666664</v>
      </c>
      <c r="Q5154">
        <v>0</v>
      </c>
      <c r="R5154" t="s">
        <v>220</v>
      </c>
      <c r="S5154" t="s">
        <v>220</v>
      </c>
      <c r="T5154">
        <v>0</v>
      </c>
      <c r="U5154" t="s">
        <v>220</v>
      </c>
      <c r="V5154" t="str">
        <f>VLOOKUP(F5154, [1]!Table1[[#All],[Gender]:[city]], 3, FALSE)</f>
        <v>Undergraduate Student</v>
      </c>
      <c r="W5154" s="11">
        <f>VLOOKUP(F5154, [1]!Table1[[#All],[Gender]:[city]], 4, FALSE)</f>
        <v>45130</v>
      </c>
      <c r="X5154" t="b">
        <f>VLOOKUP(F5154, [1]!Table1[[#All],[Gender]:[isFromSocialMedia]], 7, FALSE)</f>
        <v>0</v>
      </c>
      <c r="Y5154" t="str">
        <f>IF(TEXT(Table1[[#This Row],[Apply Date]], "yyyy-mm-dd") = TEXT(Table1[[#This Row],[Sign Up Date]], "yyyy-mm-dd"), "New User", "Repeat User")</f>
        <v>Repeat User</v>
      </c>
    </row>
    <row r="5155" spans="1:25" ht="12.75" x14ac:dyDescent="0.2">
      <c r="A5155" s="1" t="s">
        <v>8517</v>
      </c>
      <c r="B5155" s="1" t="s">
        <v>8158</v>
      </c>
      <c r="C5155" s="1" t="s">
        <v>80</v>
      </c>
      <c r="D5155" s="1" t="s">
        <v>2629</v>
      </c>
      <c r="E5155" s="2">
        <v>45292.146365740744</v>
      </c>
      <c r="F5155" s="1" t="s">
        <v>33</v>
      </c>
      <c r="G5155" s="9" t="s">
        <v>190</v>
      </c>
      <c r="H5155" s="9" t="s">
        <v>190</v>
      </c>
      <c r="I5155" s="9" t="s">
        <v>79</v>
      </c>
      <c r="J5155" s="1">
        <v>0</v>
      </c>
      <c r="K5155" s="3">
        <v>44197</v>
      </c>
      <c r="L5155" s="1" t="s">
        <v>50</v>
      </c>
      <c r="M5155" s="1" t="s">
        <v>685</v>
      </c>
      <c r="N5155" s="1" t="s">
        <v>75</v>
      </c>
      <c r="O5155" s="10">
        <v>45115.257777777777</v>
      </c>
      <c r="P5155" s="10">
        <v>45159.1875</v>
      </c>
      <c r="Q5155">
        <v>0</v>
      </c>
      <c r="R5155" t="s">
        <v>220</v>
      </c>
      <c r="S5155" t="s">
        <v>220</v>
      </c>
      <c r="T5155">
        <v>0</v>
      </c>
      <c r="U5155" t="s">
        <v>220</v>
      </c>
      <c r="V5155" t="str">
        <f>VLOOKUP(F5155, [1]!Table1[[#All],[Gender]:[city]], 3, FALSE)</f>
        <v>Not in Education</v>
      </c>
      <c r="W5155" s="11">
        <f>VLOOKUP(F5155, [1]!Table1[[#All],[Gender]:[city]], 4, FALSE)</f>
        <v>45092</v>
      </c>
      <c r="X5155" t="b">
        <f>VLOOKUP(F5155, [1]!Table1[[#All],[Gender]:[isFromSocialMedia]], 7, FALSE)</f>
        <v>0</v>
      </c>
      <c r="Y5155" t="str">
        <f>IF(TEXT(Table1[[#This Row],[Apply Date]], "yyyy-mm-dd") = TEXT(Table1[[#This Row],[Sign Up Date]], "yyyy-mm-dd"), "New User", "Repeat User")</f>
        <v>Repeat User</v>
      </c>
    </row>
    <row r="5156" spans="1:25" ht="12.75" x14ac:dyDescent="0.2">
      <c r="A5156" s="1" t="s">
        <v>8518</v>
      </c>
      <c r="B5156" s="1" t="s">
        <v>8158</v>
      </c>
      <c r="C5156" s="1" t="s">
        <v>80</v>
      </c>
      <c r="D5156" s="1" t="s">
        <v>2629</v>
      </c>
      <c r="E5156" s="2">
        <v>45292.146365740744</v>
      </c>
      <c r="F5156" s="1" t="s">
        <v>25</v>
      </c>
      <c r="G5156" s="9" t="s">
        <v>163</v>
      </c>
      <c r="H5156" s="9" t="s">
        <v>163</v>
      </c>
      <c r="I5156" s="9" t="s">
        <v>79</v>
      </c>
      <c r="J5156" s="1">
        <v>21800</v>
      </c>
      <c r="K5156" s="3">
        <v>43344</v>
      </c>
      <c r="L5156" s="1" t="s">
        <v>50</v>
      </c>
      <c r="M5156" s="1" t="s">
        <v>1575</v>
      </c>
      <c r="N5156" s="1" t="s">
        <v>75</v>
      </c>
      <c r="O5156" s="10">
        <v>45147.5858912037</v>
      </c>
      <c r="P5156" s="10">
        <v>45159.1875</v>
      </c>
      <c r="Q5156">
        <v>0</v>
      </c>
      <c r="R5156" t="s">
        <v>220</v>
      </c>
      <c r="S5156" t="s">
        <v>220</v>
      </c>
      <c r="T5156">
        <v>0</v>
      </c>
      <c r="U5156" t="s">
        <v>220</v>
      </c>
      <c r="V5156" t="str">
        <f>VLOOKUP(F5156, [1]!Table1[[#All],[Gender]:[city]], 3, FALSE)</f>
        <v>Undergraduate Student</v>
      </c>
      <c r="W5156" s="11">
        <f>VLOOKUP(F5156, [1]!Table1[[#All],[Gender]:[city]], 4, FALSE)</f>
        <v>45130</v>
      </c>
      <c r="X5156" t="b">
        <f>VLOOKUP(F5156, [1]!Table1[[#All],[Gender]:[isFromSocialMedia]], 7, FALSE)</f>
        <v>0</v>
      </c>
      <c r="Y5156" t="str">
        <f>IF(TEXT(Table1[[#This Row],[Apply Date]], "yyyy-mm-dd") = TEXT(Table1[[#This Row],[Sign Up Date]], "yyyy-mm-dd"), "New User", "Repeat User")</f>
        <v>Repeat User</v>
      </c>
    </row>
    <row r="5157" spans="1:25" ht="12.75" x14ac:dyDescent="0.2">
      <c r="A5157" s="1" t="s">
        <v>8519</v>
      </c>
      <c r="B5157" s="1" t="s">
        <v>8158</v>
      </c>
      <c r="C5157" s="1" t="s">
        <v>80</v>
      </c>
      <c r="D5157" s="1" t="s">
        <v>2629</v>
      </c>
      <c r="E5157" s="2">
        <v>45292.146365740744</v>
      </c>
      <c r="F5157" s="1" t="s">
        <v>33</v>
      </c>
      <c r="G5157" s="9" t="s">
        <v>981</v>
      </c>
      <c r="H5157" s="9" t="s">
        <v>643</v>
      </c>
      <c r="I5157" s="9" t="s">
        <v>45</v>
      </c>
      <c r="J5157" s="1">
        <v>462043</v>
      </c>
      <c r="K5157" s="3">
        <v>46235</v>
      </c>
      <c r="L5157" s="1" t="s">
        <v>37</v>
      </c>
      <c r="M5157" s="1" t="s">
        <v>46</v>
      </c>
      <c r="N5157" s="1" t="s">
        <v>39</v>
      </c>
      <c r="O5157" s="10">
        <v>45125.493831018517</v>
      </c>
      <c r="P5157" s="10">
        <v>45159.1875</v>
      </c>
      <c r="Q5157" s="1">
        <v>500</v>
      </c>
      <c r="R5157" s="1" t="s">
        <v>8179</v>
      </c>
      <c r="S5157" s="1" t="s">
        <v>8180</v>
      </c>
      <c r="T5157" s="1">
        <v>1182</v>
      </c>
      <c r="U5157" s="1" t="s">
        <v>8160</v>
      </c>
      <c r="V5157" t="str">
        <f>VLOOKUP(F5157, [1]!Table1[[#All],[Gender]:[city]], 3, FALSE)</f>
        <v>Not in Education</v>
      </c>
      <c r="W5157" s="11">
        <f>VLOOKUP(F5157, [1]!Table1[[#All],[Gender]:[city]], 4, FALSE)</f>
        <v>45092</v>
      </c>
      <c r="X5157" t="b">
        <f>VLOOKUP(F5157, [1]!Table1[[#All],[Gender]:[isFromSocialMedia]], 7, FALSE)</f>
        <v>0</v>
      </c>
      <c r="Y5157" t="str">
        <f>IF(TEXT(Table1[[#This Row],[Apply Date]], "yyyy-mm-dd") = TEXT(Table1[[#This Row],[Sign Up Date]], "yyyy-mm-dd"), "New User", "Repeat User")</f>
        <v>Repeat User</v>
      </c>
    </row>
    <row r="5158" spans="1:25" ht="12.75" x14ac:dyDescent="0.2">
      <c r="A5158" s="1" t="s">
        <v>8520</v>
      </c>
      <c r="B5158" s="1" t="s">
        <v>8158</v>
      </c>
      <c r="C5158" s="1" t="s">
        <v>80</v>
      </c>
      <c r="D5158" s="1" t="s">
        <v>2629</v>
      </c>
      <c r="E5158" s="2">
        <v>45292.146365740744</v>
      </c>
      <c r="F5158" s="1" t="s">
        <v>33</v>
      </c>
      <c r="G5158" s="9" t="s">
        <v>8521</v>
      </c>
      <c r="H5158" s="9" t="s">
        <v>6159</v>
      </c>
      <c r="I5158" s="9" t="s">
        <v>79</v>
      </c>
      <c r="J5158" s="1">
        <v>40001</v>
      </c>
      <c r="K5158" s="3">
        <v>45444</v>
      </c>
      <c r="L5158" s="1" t="s">
        <v>37</v>
      </c>
      <c r="M5158" s="1" t="s">
        <v>8427</v>
      </c>
      <c r="N5158" s="1" t="s">
        <v>149</v>
      </c>
      <c r="O5158" s="10">
        <v>45093.249120370368</v>
      </c>
      <c r="P5158" s="10">
        <v>45145.1875</v>
      </c>
      <c r="Q5158">
        <v>0</v>
      </c>
      <c r="R5158" t="s">
        <v>220</v>
      </c>
      <c r="S5158" t="s">
        <v>220</v>
      </c>
      <c r="T5158">
        <v>0</v>
      </c>
      <c r="U5158" t="s">
        <v>220</v>
      </c>
      <c r="V5158" t="str">
        <f>VLOOKUP(F5158, [1]!Table1[[#All],[Gender]:[city]], 3, FALSE)</f>
        <v>Not in Education</v>
      </c>
      <c r="W5158" s="11">
        <f>VLOOKUP(F5158, [1]!Table1[[#All],[Gender]:[city]], 4, FALSE)</f>
        <v>45092</v>
      </c>
      <c r="X5158" t="b">
        <f>VLOOKUP(F5158, [1]!Table1[[#All],[Gender]:[isFromSocialMedia]], 7, FALSE)</f>
        <v>0</v>
      </c>
      <c r="Y5158" t="str">
        <f>IF(TEXT(Table1[[#This Row],[Apply Date]], "yyyy-mm-dd") = TEXT(Table1[[#This Row],[Sign Up Date]], "yyyy-mm-dd"), "New User", "Repeat User")</f>
        <v>Repeat User</v>
      </c>
    </row>
    <row r="5159" spans="1:25" ht="12.75" x14ac:dyDescent="0.2">
      <c r="A5159" s="1" t="s">
        <v>8522</v>
      </c>
      <c r="B5159" s="1" t="s">
        <v>8158</v>
      </c>
      <c r="C5159" s="1" t="s">
        <v>80</v>
      </c>
      <c r="D5159" s="1" t="s">
        <v>2629</v>
      </c>
      <c r="E5159" s="2">
        <v>45292.146365740744</v>
      </c>
      <c r="F5159" s="1" t="s">
        <v>33</v>
      </c>
      <c r="G5159" s="9" t="s">
        <v>59</v>
      </c>
      <c r="H5159" s="9" t="s">
        <v>60</v>
      </c>
      <c r="I5159" s="9" t="s">
        <v>61</v>
      </c>
      <c r="J5159" s="1">
        <v>63108</v>
      </c>
      <c r="K5159" s="3">
        <v>45413</v>
      </c>
      <c r="L5159" s="1" t="s">
        <v>50</v>
      </c>
      <c r="M5159" s="1" t="s">
        <v>714</v>
      </c>
      <c r="N5159" s="1" t="s">
        <v>75</v>
      </c>
      <c r="O5159" s="10">
        <v>45138.026435185187</v>
      </c>
      <c r="P5159" s="10">
        <v>45145.1875</v>
      </c>
      <c r="Q5159">
        <v>0</v>
      </c>
      <c r="R5159" t="s">
        <v>220</v>
      </c>
      <c r="S5159" t="s">
        <v>220</v>
      </c>
      <c r="T5159">
        <v>0</v>
      </c>
      <c r="U5159" t="s">
        <v>220</v>
      </c>
      <c r="V5159" t="str">
        <f>VLOOKUP(F5159, [1]!Table1[[#All],[Gender]:[city]], 3, FALSE)</f>
        <v>Not in Education</v>
      </c>
      <c r="W5159" s="11">
        <f>VLOOKUP(F5159, [1]!Table1[[#All],[Gender]:[city]], 4, FALSE)</f>
        <v>45092</v>
      </c>
      <c r="X5159" t="b">
        <f>VLOOKUP(F5159, [1]!Table1[[#All],[Gender]:[isFromSocialMedia]], 7, FALSE)</f>
        <v>0</v>
      </c>
      <c r="Y5159" t="str">
        <f>IF(TEXT(Table1[[#This Row],[Apply Date]], "yyyy-mm-dd") = TEXT(Table1[[#This Row],[Sign Up Date]], "yyyy-mm-dd"), "New User", "Repeat User")</f>
        <v>Repeat User</v>
      </c>
    </row>
    <row r="5160" spans="1:25" ht="12.75" x14ac:dyDescent="0.2">
      <c r="A5160" s="1" t="s">
        <v>8523</v>
      </c>
      <c r="B5160" s="1" t="s">
        <v>8158</v>
      </c>
      <c r="C5160" s="1" t="s">
        <v>80</v>
      </c>
      <c r="D5160" s="1" t="s">
        <v>2629</v>
      </c>
      <c r="E5160" s="2">
        <v>45292.146365740744</v>
      </c>
      <c r="F5160" s="1" t="s">
        <v>25</v>
      </c>
      <c r="G5160" s="9" t="s">
        <v>8524</v>
      </c>
      <c r="H5160" s="9" t="s">
        <v>148</v>
      </c>
      <c r="I5160" s="9" t="s">
        <v>45</v>
      </c>
      <c r="J5160" s="1">
        <v>401207</v>
      </c>
      <c r="K5160" s="3">
        <v>45108</v>
      </c>
      <c r="L5160" s="1" t="s">
        <v>37</v>
      </c>
      <c r="M5160" s="1" t="s">
        <v>1333</v>
      </c>
      <c r="N5160" s="1" t="s">
        <v>149</v>
      </c>
      <c r="O5160" s="10">
        <v>45052.5546875</v>
      </c>
      <c r="P5160" s="10">
        <v>45071.104166666664</v>
      </c>
      <c r="Q5160">
        <v>0</v>
      </c>
      <c r="R5160" t="s">
        <v>220</v>
      </c>
      <c r="S5160" t="s">
        <v>220</v>
      </c>
      <c r="T5160">
        <v>0</v>
      </c>
      <c r="U5160" t="s">
        <v>220</v>
      </c>
      <c r="V5160" t="str">
        <f>VLOOKUP(F5160, [1]!Table1[[#All],[Gender]:[city]], 3, FALSE)</f>
        <v>Undergraduate Student</v>
      </c>
      <c r="W5160" s="11">
        <f>VLOOKUP(F5160, [1]!Table1[[#All],[Gender]:[city]], 4, FALSE)</f>
        <v>45130</v>
      </c>
      <c r="X5160" t="b">
        <f>VLOOKUP(F5160, [1]!Table1[[#All],[Gender]:[isFromSocialMedia]], 7, FALSE)</f>
        <v>0</v>
      </c>
      <c r="Y5160" t="str">
        <f>IF(TEXT(Table1[[#This Row],[Apply Date]], "yyyy-mm-dd") = TEXT(Table1[[#This Row],[Sign Up Date]], "yyyy-mm-dd"), "New User", "Repeat User")</f>
        <v>Repeat User</v>
      </c>
    </row>
    <row r="5161" spans="1:25" ht="12.75" x14ac:dyDescent="0.2">
      <c r="A5161" s="1" t="s">
        <v>8525</v>
      </c>
      <c r="B5161" s="1" t="s">
        <v>8158</v>
      </c>
      <c r="C5161" s="1" t="s">
        <v>80</v>
      </c>
      <c r="D5161" s="1" t="s">
        <v>2629</v>
      </c>
      <c r="E5161" s="2">
        <v>45292.146365740744</v>
      </c>
      <c r="F5161" s="1" t="s">
        <v>25</v>
      </c>
      <c r="G5161" s="9" t="s">
        <v>312</v>
      </c>
      <c r="H5161" s="9" t="s">
        <v>1763</v>
      </c>
      <c r="I5161" s="9" t="s">
        <v>45</v>
      </c>
      <c r="J5161" s="1">
        <v>523279</v>
      </c>
      <c r="K5161" s="3">
        <v>45017</v>
      </c>
      <c r="L5161" s="1" t="s">
        <v>37</v>
      </c>
      <c r="M5161" s="1" t="s">
        <v>62</v>
      </c>
      <c r="N5161" s="1" t="s">
        <v>75</v>
      </c>
      <c r="O5161" s="10">
        <v>45093.633344907408</v>
      </c>
      <c r="P5161" s="10">
        <v>45117.104166666664</v>
      </c>
      <c r="Q5161">
        <v>0</v>
      </c>
      <c r="R5161" t="s">
        <v>220</v>
      </c>
      <c r="S5161" t="s">
        <v>220</v>
      </c>
      <c r="T5161">
        <v>0</v>
      </c>
      <c r="U5161" t="s">
        <v>220</v>
      </c>
      <c r="V5161" t="str">
        <f>VLOOKUP(F5161, [1]!Table1[[#All],[Gender]:[city]], 3, FALSE)</f>
        <v>Undergraduate Student</v>
      </c>
      <c r="W5161" s="11">
        <f>VLOOKUP(F5161, [1]!Table1[[#All],[Gender]:[city]], 4, FALSE)</f>
        <v>45130</v>
      </c>
      <c r="X5161" t="b">
        <f>VLOOKUP(F5161, [1]!Table1[[#All],[Gender]:[isFromSocialMedia]], 7, FALSE)</f>
        <v>0</v>
      </c>
      <c r="Y5161" t="str">
        <f>IF(TEXT(Table1[[#This Row],[Apply Date]], "yyyy-mm-dd") = TEXT(Table1[[#This Row],[Sign Up Date]], "yyyy-mm-dd"), "New User", "Repeat User")</f>
        <v>Repeat User</v>
      </c>
    </row>
    <row r="5162" spans="1:25" ht="12.75" x14ac:dyDescent="0.2">
      <c r="A5162" s="1" t="s">
        <v>8526</v>
      </c>
      <c r="B5162" s="1" t="s">
        <v>8158</v>
      </c>
      <c r="C5162" s="1" t="s">
        <v>80</v>
      </c>
      <c r="D5162" s="1" t="s">
        <v>2629</v>
      </c>
      <c r="E5162" s="2">
        <v>45292.146365740744</v>
      </c>
      <c r="F5162" s="1" t="s">
        <v>33</v>
      </c>
      <c r="G5162" s="9" t="s">
        <v>592</v>
      </c>
      <c r="H5162" s="9" t="s">
        <v>148</v>
      </c>
      <c r="I5162" s="9" t="s">
        <v>45</v>
      </c>
      <c r="J5162" s="1">
        <v>431133</v>
      </c>
      <c r="K5162" s="3">
        <v>45352</v>
      </c>
      <c r="L5162" s="1" t="s">
        <v>37</v>
      </c>
      <c r="M5162" s="1" t="s">
        <v>628</v>
      </c>
      <c r="N5162" s="1" t="s">
        <v>75</v>
      </c>
      <c r="O5162" s="10">
        <v>45134.784861111111</v>
      </c>
      <c r="P5162" s="10">
        <v>45159.1875</v>
      </c>
      <c r="Q5162">
        <v>0</v>
      </c>
      <c r="R5162" t="s">
        <v>220</v>
      </c>
      <c r="S5162" t="s">
        <v>220</v>
      </c>
      <c r="T5162">
        <v>0</v>
      </c>
      <c r="U5162" t="s">
        <v>220</v>
      </c>
      <c r="V5162" t="str">
        <f>VLOOKUP(F5162, [1]!Table1[[#All],[Gender]:[city]], 3, FALSE)</f>
        <v>Not in Education</v>
      </c>
      <c r="W5162" s="11">
        <f>VLOOKUP(F5162, [1]!Table1[[#All],[Gender]:[city]], 4, FALSE)</f>
        <v>45092</v>
      </c>
      <c r="X5162" t="b">
        <f>VLOOKUP(F5162, [1]!Table1[[#All],[Gender]:[isFromSocialMedia]], 7, FALSE)</f>
        <v>0</v>
      </c>
      <c r="Y5162" t="str">
        <f>IF(TEXT(Table1[[#This Row],[Apply Date]], "yyyy-mm-dd") = TEXT(Table1[[#This Row],[Sign Up Date]], "yyyy-mm-dd"), "New User", "Repeat User")</f>
        <v>Repeat User</v>
      </c>
    </row>
    <row r="5163" spans="1:25" ht="12.75" x14ac:dyDescent="0.2">
      <c r="A5163" s="1" t="s">
        <v>8527</v>
      </c>
      <c r="B5163" s="1" t="s">
        <v>8158</v>
      </c>
      <c r="C5163" s="1" t="s">
        <v>80</v>
      </c>
      <c r="D5163" s="1" t="s">
        <v>2629</v>
      </c>
      <c r="E5163" s="2">
        <v>45292.146365740744</v>
      </c>
      <c r="F5163" s="1" t="s">
        <v>25</v>
      </c>
      <c r="G5163" s="9" t="s">
        <v>8528</v>
      </c>
      <c r="H5163" s="9" t="s">
        <v>230</v>
      </c>
      <c r="I5163" s="9" t="s">
        <v>45</v>
      </c>
      <c r="J5163" s="1">
        <v>602105</v>
      </c>
      <c r="K5163" s="3">
        <v>45444</v>
      </c>
      <c r="L5163" s="1" t="s">
        <v>37</v>
      </c>
      <c r="M5163" s="1" t="s">
        <v>46</v>
      </c>
      <c r="N5163" s="1" t="s">
        <v>39</v>
      </c>
      <c r="O5163" s="10">
        <v>45142.40934027778</v>
      </c>
      <c r="P5163" s="10">
        <v>45159.1875</v>
      </c>
      <c r="Q5163" s="1">
        <v>500</v>
      </c>
      <c r="R5163" s="1" t="s">
        <v>8179</v>
      </c>
      <c r="S5163" s="1" t="s">
        <v>8180</v>
      </c>
      <c r="T5163" s="1">
        <v>1182</v>
      </c>
      <c r="U5163" s="1" t="s">
        <v>8160</v>
      </c>
      <c r="V5163" t="str">
        <f>VLOOKUP(F5163, [1]!Table1[[#All],[Gender]:[city]], 3, FALSE)</f>
        <v>Undergraduate Student</v>
      </c>
      <c r="W5163" s="11">
        <f>VLOOKUP(F5163, [1]!Table1[[#All],[Gender]:[city]], 4, FALSE)</f>
        <v>45130</v>
      </c>
      <c r="X5163" t="b">
        <f>VLOOKUP(F5163, [1]!Table1[[#All],[Gender]:[isFromSocialMedia]], 7, FALSE)</f>
        <v>0</v>
      </c>
      <c r="Y5163" t="str">
        <f>IF(TEXT(Table1[[#This Row],[Apply Date]], "yyyy-mm-dd") = TEXT(Table1[[#This Row],[Sign Up Date]], "yyyy-mm-dd"), "New User", "Repeat User")</f>
        <v>Repeat User</v>
      </c>
    </row>
    <row r="5164" spans="1:25" ht="12.75" x14ac:dyDescent="0.2">
      <c r="A5164" s="1" t="s">
        <v>8529</v>
      </c>
      <c r="B5164" s="1" t="s">
        <v>8158</v>
      </c>
      <c r="C5164" s="1" t="s">
        <v>80</v>
      </c>
      <c r="D5164" s="1" t="s">
        <v>2629</v>
      </c>
      <c r="E5164" s="2">
        <v>45292.146365740744</v>
      </c>
      <c r="F5164" s="1" t="s">
        <v>33</v>
      </c>
      <c r="G5164" s="9" t="s">
        <v>48</v>
      </c>
      <c r="H5164" s="9" t="s">
        <v>49</v>
      </c>
      <c r="I5164" s="9" t="s">
        <v>45</v>
      </c>
      <c r="J5164" s="1">
        <v>501510</v>
      </c>
      <c r="K5164" s="3">
        <v>45078</v>
      </c>
      <c r="L5164" s="1" t="s">
        <v>37</v>
      </c>
      <c r="M5164" s="1" t="s">
        <v>51</v>
      </c>
      <c r="N5164" s="1" t="s">
        <v>2637</v>
      </c>
      <c r="O5164" s="10">
        <v>45190.302754629629</v>
      </c>
      <c r="Q5164">
        <v>0</v>
      </c>
      <c r="R5164" t="s">
        <v>220</v>
      </c>
      <c r="S5164" t="s">
        <v>220</v>
      </c>
      <c r="T5164">
        <v>0</v>
      </c>
      <c r="U5164" t="s">
        <v>220</v>
      </c>
      <c r="V5164" t="str">
        <f>VLOOKUP(F5164, [1]!Table1[[#All],[Gender]:[city]], 3, FALSE)</f>
        <v>Not in Education</v>
      </c>
      <c r="W5164" s="11">
        <f>VLOOKUP(F5164, [1]!Table1[[#All],[Gender]:[city]], 4, FALSE)</f>
        <v>45092</v>
      </c>
      <c r="X5164" t="b">
        <f>VLOOKUP(F5164, [1]!Table1[[#All],[Gender]:[isFromSocialMedia]], 7, FALSE)</f>
        <v>0</v>
      </c>
      <c r="Y5164" t="str">
        <f>IF(TEXT(Table1[[#This Row],[Apply Date]], "yyyy-mm-dd") = TEXT(Table1[[#This Row],[Sign Up Date]], "yyyy-mm-dd"), "New User", "Repeat User")</f>
        <v>Repeat User</v>
      </c>
    </row>
    <row r="5165" spans="1:25" ht="12.75" x14ac:dyDescent="0.2">
      <c r="A5165" s="1" t="s">
        <v>8530</v>
      </c>
      <c r="B5165" s="1" t="s">
        <v>8158</v>
      </c>
      <c r="C5165" s="1" t="s">
        <v>80</v>
      </c>
      <c r="D5165" s="1" t="s">
        <v>2629</v>
      </c>
      <c r="E5165" s="2">
        <v>45292.146365740744</v>
      </c>
      <c r="F5165" s="1" t="s">
        <v>33</v>
      </c>
      <c r="G5165" s="9" t="s">
        <v>34</v>
      </c>
      <c r="H5165" s="9" t="s">
        <v>35</v>
      </c>
      <c r="I5165" s="9" t="s">
        <v>45</v>
      </c>
      <c r="J5165" s="1">
        <v>143001</v>
      </c>
      <c r="K5165" s="3">
        <v>45047</v>
      </c>
      <c r="L5165" s="1" t="s">
        <v>37</v>
      </c>
      <c r="M5165" s="1" t="s">
        <v>260</v>
      </c>
      <c r="N5165" s="1" t="s">
        <v>149</v>
      </c>
      <c r="O5165" s="10">
        <v>45091.664571759262</v>
      </c>
      <c r="P5165" s="10">
        <v>45131.104166666664</v>
      </c>
      <c r="Q5165">
        <v>0</v>
      </c>
      <c r="R5165" t="s">
        <v>220</v>
      </c>
      <c r="S5165" t="s">
        <v>220</v>
      </c>
      <c r="T5165">
        <v>0</v>
      </c>
      <c r="U5165" t="s">
        <v>220</v>
      </c>
      <c r="V5165" t="str">
        <f>VLOOKUP(F5165, [1]!Table1[[#All],[Gender]:[city]], 3, FALSE)</f>
        <v>Not in Education</v>
      </c>
      <c r="W5165" s="11">
        <f>VLOOKUP(F5165, [1]!Table1[[#All],[Gender]:[city]], 4, FALSE)</f>
        <v>45092</v>
      </c>
      <c r="X5165" t="b">
        <f>VLOOKUP(F5165, [1]!Table1[[#All],[Gender]:[isFromSocialMedia]], 7, FALSE)</f>
        <v>0</v>
      </c>
      <c r="Y5165" t="str">
        <f>IF(TEXT(Table1[[#This Row],[Apply Date]], "yyyy-mm-dd") = TEXT(Table1[[#This Row],[Sign Up Date]], "yyyy-mm-dd"), "New User", "Repeat User")</f>
        <v>Repeat User</v>
      </c>
    </row>
    <row r="5166" spans="1:25" ht="12.75" x14ac:dyDescent="0.2">
      <c r="A5166" s="1" t="s">
        <v>8531</v>
      </c>
      <c r="B5166" s="1" t="s">
        <v>8158</v>
      </c>
      <c r="C5166" s="1" t="s">
        <v>80</v>
      </c>
      <c r="D5166" s="1" t="s">
        <v>2629</v>
      </c>
      <c r="E5166" s="2">
        <v>45292.146365740744</v>
      </c>
      <c r="F5166" s="1" t="s">
        <v>25</v>
      </c>
      <c r="G5166" s="9" t="s">
        <v>206</v>
      </c>
      <c r="H5166" s="9" t="s">
        <v>8532</v>
      </c>
      <c r="I5166" s="9" t="s">
        <v>79</v>
      </c>
      <c r="J5166" s="1">
        <v>60110</v>
      </c>
      <c r="K5166" s="4">
        <v>45627</v>
      </c>
      <c r="L5166" s="1" t="s">
        <v>37</v>
      </c>
      <c r="M5166" s="1" t="s">
        <v>424</v>
      </c>
      <c r="N5166" s="1" t="s">
        <v>75</v>
      </c>
      <c r="O5166" s="10">
        <v>45145.454155092593</v>
      </c>
      <c r="P5166" s="10">
        <v>45159.1875</v>
      </c>
      <c r="Q5166">
        <v>0</v>
      </c>
      <c r="R5166" t="s">
        <v>220</v>
      </c>
      <c r="S5166" t="s">
        <v>220</v>
      </c>
      <c r="T5166">
        <v>0</v>
      </c>
      <c r="U5166" t="s">
        <v>220</v>
      </c>
      <c r="V5166" t="str">
        <f>VLOOKUP(F5166, [1]!Table1[[#All],[Gender]:[city]], 3, FALSE)</f>
        <v>Undergraduate Student</v>
      </c>
      <c r="W5166" s="11">
        <f>VLOOKUP(F5166, [1]!Table1[[#All],[Gender]:[city]], 4, FALSE)</f>
        <v>45130</v>
      </c>
      <c r="X5166" t="b">
        <f>VLOOKUP(F5166, [1]!Table1[[#All],[Gender]:[isFromSocialMedia]], 7, FALSE)</f>
        <v>0</v>
      </c>
      <c r="Y5166" t="str">
        <f>IF(TEXT(Table1[[#This Row],[Apply Date]], "yyyy-mm-dd") = TEXT(Table1[[#This Row],[Sign Up Date]], "yyyy-mm-dd"), "New User", "Repeat User")</f>
        <v>Repeat User</v>
      </c>
    </row>
    <row r="5167" spans="1:25" ht="12.75" x14ac:dyDescent="0.2">
      <c r="A5167" s="1" t="s">
        <v>8533</v>
      </c>
      <c r="B5167" s="1" t="s">
        <v>8158</v>
      </c>
      <c r="C5167" s="1" t="s">
        <v>80</v>
      </c>
      <c r="D5167" s="1" t="s">
        <v>2629</v>
      </c>
      <c r="E5167" s="2">
        <v>45292.146365740744</v>
      </c>
      <c r="F5167" s="1" t="s">
        <v>25</v>
      </c>
      <c r="G5167" s="9" t="s">
        <v>651</v>
      </c>
      <c r="H5167" s="9" t="s">
        <v>1980</v>
      </c>
      <c r="I5167" s="9" t="s">
        <v>233</v>
      </c>
      <c r="J5167" s="1">
        <v>23</v>
      </c>
      <c r="K5167" s="3">
        <v>44044</v>
      </c>
      <c r="L5167" s="1" t="s">
        <v>104</v>
      </c>
      <c r="M5167" s="1" t="s">
        <v>4015</v>
      </c>
      <c r="N5167" s="1" t="s">
        <v>75</v>
      </c>
      <c r="O5167" s="10">
        <v>45154.773726851854</v>
      </c>
      <c r="P5167" s="10">
        <v>45299.146365740744</v>
      </c>
      <c r="Q5167">
        <v>0</v>
      </c>
      <c r="R5167" t="s">
        <v>220</v>
      </c>
      <c r="S5167" t="s">
        <v>220</v>
      </c>
      <c r="T5167">
        <v>0</v>
      </c>
      <c r="U5167" t="s">
        <v>220</v>
      </c>
      <c r="V5167" t="str">
        <f>VLOOKUP(F5167, [1]!Table1[[#All],[Gender]:[city]], 3, FALSE)</f>
        <v>Undergraduate Student</v>
      </c>
      <c r="W5167" s="11">
        <f>VLOOKUP(F5167, [1]!Table1[[#All],[Gender]:[city]], 4, FALSE)</f>
        <v>45130</v>
      </c>
      <c r="X5167" t="b">
        <f>VLOOKUP(F5167, [1]!Table1[[#All],[Gender]:[isFromSocialMedia]], 7, FALSE)</f>
        <v>0</v>
      </c>
      <c r="Y5167" t="str">
        <f>IF(TEXT(Table1[[#This Row],[Apply Date]], "yyyy-mm-dd") = TEXT(Table1[[#This Row],[Sign Up Date]], "yyyy-mm-dd"), "New User", "Repeat User")</f>
        <v>Repeat User</v>
      </c>
    </row>
    <row r="5168" spans="1:25" ht="12.75" x14ac:dyDescent="0.2">
      <c r="A5168" s="1" t="s">
        <v>8534</v>
      </c>
      <c r="B5168" s="1" t="s">
        <v>8158</v>
      </c>
      <c r="C5168" s="1" t="s">
        <v>80</v>
      </c>
      <c r="D5168" s="1" t="s">
        <v>2629</v>
      </c>
      <c r="E5168" s="2">
        <v>45292.146365740744</v>
      </c>
      <c r="F5168" s="1" t="s">
        <v>33</v>
      </c>
      <c r="G5168" s="9" t="s">
        <v>1577</v>
      </c>
      <c r="H5168" s="9" t="s">
        <v>455</v>
      </c>
      <c r="I5168" s="9" t="s">
        <v>79</v>
      </c>
      <c r="J5168" s="1">
        <v>223</v>
      </c>
      <c r="K5168" s="3">
        <v>43709</v>
      </c>
      <c r="L5168" s="1" t="s">
        <v>104</v>
      </c>
      <c r="M5168" s="1" t="s">
        <v>80</v>
      </c>
      <c r="N5168" s="1" t="s">
        <v>75</v>
      </c>
      <c r="O5168" s="10">
        <v>45120.306597222225</v>
      </c>
      <c r="P5168" s="10">
        <v>45145.1875</v>
      </c>
      <c r="Q5168">
        <v>0</v>
      </c>
      <c r="R5168" t="s">
        <v>220</v>
      </c>
      <c r="S5168" t="s">
        <v>220</v>
      </c>
      <c r="T5168">
        <v>0</v>
      </c>
      <c r="U5168" t="s">
        <v>220</v>
      </c>
      <c r="V5168" t="str">
        <f>VLOOKUP(F5168, [1]!Table1[[#All],[Gender]:[city]], 3, FALSE)</f>
        <v>Not in Education</v>
      </c>
      <c r="W5168" s="11">
        <f>VLOOKUP(F5168, [1]!Table1[[#All],[Gender]:[city]], 4, FALSE)</f>
        <v>45092</v>
      </c>
      <c r="X5168" t="b">
        <f>VLOOKUP(F5168, [1]!Table1[[#All],[Gender]:[isFromSocialMedia]], 7, FALSE)</f>
        <v>0</v>
      </c>
      <c r="Y5168" t="str">
        <f>IF(TEXT(Table1[[#This Row],[Apply Date]], "yyyy-mm-dd") = TEXT(Table1[[#This Row],[Sign Up Date]], "yyyy-mm-dd"), "New User", "Repeat User")</f>
        <v>Repeat User</v>
      </c>
    </row>
    <row r="5169" spans="1:25" ht="12.75" x14ac:dyDescent="0.2">
      <c r="A5169" s="1" t="s">
        <v>8535</v>
      </c>
      <c r="B5169" s="1" t="s">
        <v>8158</v>
      </c>
      <c r="C5169" s="1" t="s">
        <v>80</v>
      </c>
      <c r="D5169" s="1" t="s">
        <v>2629</v>
      </c>
      <c r="E5169" s="2">
        <v>45292.146365740744</v>
      </c>
      <c r="F5169" s="1" t="s">
        <v>25</v>
      </c>
      <c r="G5169" s="9" t="s">
        <v>8536</v>
      </c>
      <c r="H5169" s="9" t="s">
        <v>49</v>
      </c>
      <c r="I5169" s="9" t="s">
        <v>45</v>
      </c>
      <c r="J5169" s="1">
        <v>506348</v>
      </c>
      <c r="K5169" s="3">
        <v>44317</v>
      </c>
      <c r="L5169" s="1" t="s">
        <v>104</v>
      </c>
      <c r="M5169" s="1" t="s">
        <v>46</v>
      </c>
      <c r="N5169" s="1" t="s">
        <v>75</v>
      </c>
      <c r="O5169" s="10">
        <v>45046.264791666668</v>
      </c>
      <c r="P5169" s="10">
        <v>45071.104166666664</v>
      </c>
      <c r="Q5169">
        <v>0</v>
      </c>
      <c r="R5169" t="s">
        <v>220</v>
      </c>
      <c r="S5169" t="s">
        <v>220</v>
      </c>
      <c r="T5169">
        <v>0</v>
      </c>
      <c r="U5169" t="s">
        <v>220</v>
      </c>
      <c r="V5169" t="str">
        <f>VLOOKUP(F5169, [1]!Table1[[#All],[Gender]:[city]], 3, FALSE)</f>
        <v>Undergraduate Student</v>
      </c>
      <c r="W5169" s="11">
        <f>VLOOKUP(F5169, [1]!Table1[[#All],[Gender]:[city]], 4, FALSE)</f>
        <v>45130</v>
      </c>
      <c r="X5169" t="b">
        <f>VLOOKUP(F5169, [1]!Table1[[#All],[Gender]:[isFromSocialMedia]], 7, FALSE)</f>
        <v>0</v>
      </c>
      <c r="Y5169" t="str">
        <f>IF(TEXT(Table1[[#This Row],[Apply Date]], "yyyy-mm-dd") = TEXT(Table1[[#This Row],[Sign Up Date]], "yyyy-mm-dd"), "New User", "Repeat User")</f>
        <v>Repeat User</v>
      </c>
    </row>
    <row r="5170" spans="1:25" ht="12.75" x14ac:dyDescent="0.2">
      <c r="A5170" s="1" t="s">
        <v>8537</v>
      </c>
      <c r="B5170" s="1" t="s">
        <v>8158</v>
      </c>
      <c r="C5170" s="1" t="s">
        <v>80</v>
      </c>
      <c r="D5170" s="1" t="s">
        <v>2629</v>
      </c>
      <c r="E5170" s="2">
        <v>45292.146365740744</v>
      </c>
      <c r="F5170" s="1" t="s">
        <v>25</v>
      </c>
      <c r="G5170" s="9" t="s">
        <v>229</v>
      </c>
      <c r="H5170" s="9" t="s">
        <v>230</v>
      </c>
      <c r="I5170" s="9" t="s">
        <v>45</v>
      </c>
      <c r="J5170" s="1" t="s">
        <v>8538</v>
      </c>
      <c r="K5170" s="3">
        <v>45748</v>
      </c>
      <c r="L5170" s="1" t="s">
        <v>37</v>
      </c>
      <c r="M5170" s="1" t="s">
        <v>62</v>
      </c>
      <c r="N5170" s="1" t="s">
        <v>75</v>
      </c>
      <c r="O5170" s="10">
        <v>45096.731539351851</v>
      </c>
      <c r="P5170" s="10">
        <v>45117.104166666664</v>
      </c>
      <c r="Q5170">
        <v>0</v>
      </c>
      <c r="R5170" t="s">
        <v>220</v>
      </c>
      <c r="S5170" t="s">
        <v>220</v>
      </c>
      <c r="T5170">
        <v>0</v>
      </c>
      <c r="U5170" t="s">
        <v>220</v>
      </c>
      <c r="V5170" t="str">
        <f>VLOOKUP(F5170, [1]!Table1[[#All],[Gender]:[city]], 3, FALSE)</f>
        <v>Undergraduate Student</v>
      </c>
      <c r="W5170" s="11">
        <f>VLOOKUP(F5170, [1]!Table1[[#All],[Gender]:[city]], 4, FALSE)</f>
        <v>45130</v>
      </c>
      <c r="X5170" t="b">
        <f>VLOOKUP(F5170, [1]!Table1[[#All],[Gender]:[isFromSocialMedia]], 7, FALSE)</f>
        <v>0</v>
      </c>
      <c r="Y5170" t="str">
        <f>IF(TEXT(Table1[[#This Row],[Apply Date]], "yyyy-mm-dd") = TEXT(Table1[[#This Row],[Sign Up Date]], "yyyy-mm-dd"), "New User", "Repeat User")</f>
        <v>Repeat User</v>
      </c>
    </row>
    <row r="5171" spans="1:25" ht="12.75" x14ac:dyDescent="0.2">
      <c r="A5171" s="1" t="s">
        <v>8539</v>
      </c>
      <c r="B5171" s="1" t="s">
        <v>8158</v>
      </c>
      <c r="C5171" s="1" t="s">
        <v>80</v>
      </c>
      <c r="D5171" s="1" t="s">
        <v>2629</v>
      </c>
      <c r="E5171" s="2">
        <v>45292.146365740744</v>
      </c>
      <c r="F5171" s="1" t="s">
        <v>25</v>
      </c>
      <c r="G5171" s="9" t="s">
        <v>467</v>
      </c>
      <c r="H5171" s="9" t="s">
        <v>1017</v>
      </c>
      <c r="I5171" s="9" t="s">
        <v>103</v>
      </c>
      <c r="J5171" s="1">
        <v>43000</v>
      </c>
      <c r="K5171" s="3">
        <v>45292</v>
      </c>
      <c r="L5171" s="1" t="s">
        <v>50</v>
      </c>
      <c r="M5171" s="1" t="s">
        <v>82</v>
      </c>
      <c r="N5171" s="1" t="s">
        <v>75</v>
      </c>
      <c r="O5171" s="10">
        <v>45154.842905092592</v>
      </c>
      <c r="P5171" s="10">
        <v>45299.146365740744</v>
      </c>
      <c r="Q5171">
        <v>0</v>
      </c>
      <c r="R5171" t="s">
        <v>220</v>
      </c>
      <c r="S5171" t="s">
        <v>220</v>
      </c>
      <c r="T5171">
        <v>0</v>
      </c>
      <c r="U5171" t="s">
        <v>220</v>
      </c>
      <c r="V5171" t="str">
        <f>VLOOKUP(F5171, [1]!Table1[[#All],[Gender]:[city]], 3, FALSE)</f>
        <v>Undergraduate Student</v>
      </c>
      <c r="W5171" s="11">
        <f>VLOOKUP(F5171, [1]!Table1[[#All],[Gender]:[city]], 4, FALSE)</f>
        <v>45130</v>
      </c>
      <c r="X5171" t="b">
        <f>VLOOKUP(F5171, [1]!Table1[[#All],[Gender]:[isFromSocialMedia]], 7, FALSE)</f>
        <v>0</v>
      </c>
      <c r="Y5171" t="str">
        <f>IF(TEXT(Table1[[#This Row],[Apply Date]], "yyyy-mm-dd") = TEXT(Table1[[#This Row],[Sign Up Date]], "yyyy-mm-dd"), "New User", "Repeat User")</f>
        <v>Repeat User</v>
      </c>
    </row>
    <row r="5172" spans="1:25" ht="12.75" x14ac:dyDescent="0.2">
      <c r="A5172" s="1" t="s">
        <v>8540</v>
      </c>
      <c r="B5172" s="1" t="s">
        <v>8158</v>
      </c>
      <c r="C5172" s="1" t="s">
        <v>80</v>
      </c>
      <c r="D5172" s="1" t="s">
        <v>2629</v>
      </c>
      <c r="E5172" s="2">
        <v>45292.146365740744</v>
      </c>
      <c r="F5172" s="1" t="s">
        <v>33</v>
      </c>
      <c r="G5172" s="9" t="s">
        <v>8541</v>
      </c>
      <c r="H5172" s="9" t="s">
        <v>8542</v>
      </c>
      <c r="I5172" s="9" t="s">
        <v>79</v>
      </c>
      <c r="J5172" s="1">
        <v>470212</v>
      </c>
      <c r="K5172" s="3">
        <v>45505</v>
      </c>
      <c r="L5172" s="1" t="s">
        <v>37</v>
      </c>
      <c r="M5172" s="1" t="s">
        <v>383</v>
      </c>
      <c r="N5172" s="1" t="s">
        <v>75</v>
      </c>
      <c r="O5172" s="10">
        <v>45079.354155092595</v>
      </c>
      <c r="P5172" s="10">
        <v>45089.104166666664</v>
      </c>
      <c r="Q5172">
        <v>0</v>
      </c>
      <c r="R5172" t="s">
        <v>220</v>
      </c>
      <c r="S5172" t="s">
        <v>220</v>
      </c>
      <c r="T5172">
        <v>0</v>
      </c>
      <c r="U5172" t="s">
        <v>220</v>
      </c>
      <c r="V5172" t="str">
        <f>VLOOKUP(F5172, [1]!Table1[[#All],[Gender]:[city]], 3, FALSE)</f>
        <v>Not in Education</v>
      </c>
      <c r="W5172" s="11">
        <f>VLOOKUP(F5172, [1]!Table1[[#All],[Gender]:[city]], 4, FALSE)</f>
        <v>45092</v>
      </c>
      <c r="X5172" t="b">
        <f>VLOOKUP(F5172, [1]!Table1[[#All],[Gender]:[isFromSocialMedia]], 7, FALSE)</f>
        <v>0</v>
      </c>
      <c r="Y5172" t="str">
        <f>IF(TEXT(Table1[[#This Row],[Apply Date]], "yyyy-mm-dd") = TEXT(Table1[[#This Row],[Sign Up Date]], "yyyy-mm-dd"), "New User", "Repeat User")</f>
        <v>Repeat User</v>
      </c>
    </row>
    <row r="5173" spans="1:25" ht="12.75" x14ac:dyDescent="0.2">
      <c r="A5173" s="1" t="s">
        <v>8543</v>
      </c>
      <c r="B5173" s="1" t="s">
        <v>8158</v>
      </c>
      <c r="C5173" s="1" t="s">
        <v>80</v>
      </c>
      <c r="D5173" s="1" t="s">
        <v>2629</v>
      </c>
      <c r="E5173" s="2">
        <v>45292.146365740744</v>
      </c>
      <c r="F5173" s="1" t="s">
        <v>25</v>
      </c>
      <c r="G5173" s="9" t="s">
        <v>8113</v>
      </c>
      <c r="H5173" s="9" t="s">
        <v>1474</v>
      </c>
      <c r="I5173" s="9" t="s">
        <v>45</v>
      </c>
      <c r="J5173" s="1">
        <v>846004</v>
      </c>
      <c r="K5173" s="4">
        <v>44896</v>
      </c>
      <c r="L5173" s="1" t="s">
        <v>50</v>
      </c>
      <c r="M5173" s="1" t="s">
        <v>360</v>
      </c>
      <c r="N5173" s="1" t="s">
        <v>75</v>
      </c>
      <c r="O5173" s="10">
        <v>45126.68472222222</v>
      </c>
      <c r="P5173" s="10">
        <v>45145.1875</v>
      </c>
      <c r="Q5173">
        <v>0</v>
      </c>
      <c r="R5173" t="s">
        <v>220</v>
      </c>
      <c r="S5173" t="s">
        <v>220</v>
      </c>
      <c r="T5173">
        <v>0</v>
      </c>
      <c r="U5173" t="s">
        <v>220</v>
      </c>
      <c r="V5173" t="str">
        <f>VLOOKUP(F5173, [1]!Table1[[#All],[Gender]:[city]], 3, FALSE)</f>
        <v>Undergraduate Student</v>
      </c>
      <c r="W5173" s="11">
        <f>VLOOKUP(F5173, [1]!Table1[[#All],[Gender]:[city]], 4, FALSE)</f>
        <v>45130</v>
      </c>
      <c r="X5173" t="b">
        <f>VLOOKUP(F5173, [1]!Table1[[#All],[Gender]:[isFromSocialMedia]], 7, FALSE)</f>
        <v>0</v>
      </c>
      <c r="Y5173" t="str">
        <f>IF(TEXT(Table1[[#This Row],[Apply Date]], "yyyy-mm-dd") = TEXT(Table1[[#This Row],[Sign Up Date]], "yyyy-mm-dd"), "New User", "Repeat User")</f>
        <v>Repeat User</v>
      </c>
    </row>
    <row r="5174" spans="1:25" ht="12.75" x14ac:dyDescent="0.2">
      <c r="A5174" s="1" t="s">
        <v>8544</v>
      </c>
      <c r="B5174" s="1" t="s">
        <v>8158</v>
      </c>
      <c r="C5174" s="1" t="s">
        <v>80</v>
      </c>
      <c r="D5174" s="1" t="s">
        <v>2629</v>
      </c>
      <c r="E5174" s="2">
        <v>45292.146365740744</v>
      </c>
      <c r="F5174" s="1" t="s">
        <v>25</v>
      </c>
      <c r="G5174" s="9" t="s">
        <v>3918</v>
      </c>
      <c r="H5174" s="9" t="s">
        <v>881</v>
      </c>
      <c r="I5174" s="9" t="s">
        <v>45</v>
      </c>
      <c r="J5174" s="1">
        <v>781013</v>
      </c>
      <c r="K5174" s="3">
        <v>45292</v>
      </c>
      <c r="L5174" s="1" t="s">
        <v>37</v>
      </c>
      <c r="M5174" s="1" t="s">
        <v>424</v>
      </c>
      <c r="N5174" s="1" t="s">
        <v>75</v>
      </c>
      <c r="O5174" s="10">
        <v>45090.762361111112</v>
      </c>
      <c r="P5174" s="10">
        <v>45103.104166666664</v>
      </c>
      <c r="Q5174">
        <v>0</v>
      </c>
      <c r="R5174" t="s">
        <v>220</v>
      </c>
      <c r="S5174" t="s">
        <v>220</v>
      </c>
      <c r="T5174">
        <v>0</v>
      </c>
      <c r="U5174" t="s">
        <v>220</v>
      </c>
      <c r="V5174" t="str">
        <f>VLOOKUP(F5174, [1]!Table1[[#All],[Gender]:[city]], 3, FALSE)</f>
        <v>Undergraduate Student</v>
      </c>
      <c r="W5174" s="11">
        <f>VLOOKUP(F5174, [1]!Table1[[#All],[Gender]:[city]], 4, FALSE)</f>
        <v>45130</v>
      </c>
      <c r="X5174" t="b">
        <f>VLOOKUP(F5174, [1]!Table1[[#All],[Gender]:[isFromSocialMedia]], 7, FALSE)</f>
        <v>0</v>
      </c>
      <c r="Y5174" t="str">
        <f>IF(TEXT(Table1[[#This Row],[Apply Date]], "yyyy-mm-dd") = TEXT(Table1[[#This Row],[Sign Up Date]], "yyyy-mm-dd"), "New User", "Repeat User")</f>
        <v>Repeat User</v>
      </c>
    </row>
    <row r="5175" spans="1:25" ht="12.75" x14ac:dyDescent="0.2">
      <c r="A5175" s="1" t="s">
        <v>8545</v>
      </c>
      <c r="B5175" s="1" t="s">
        <v>8158</v>
      </c>
      <c r="C5175" s="1" t="s">
        <v>80</v>
      </c>
      <c r="D5175" s="1" t="s">
        <v>2629</v>
      </c>
      <c r="E5175" s="2">
        <v>45292.146365740744</v>
      </c>
      <c r="F5175" s="1" t="s">
        <v>25</v>
      </c>
      <c r="G5175" s="9" t="s">
        <v>8546</v>
      </c>
      <c r="H5175" s="9" t="s">
        <v>5912</v>
      </c>
      <c r="I5175" s="9" t="s">
        <v>233</v>
      </c>
      <c r="J5175" s="1" t="s">
        <v>8547</v>
      </c>
      <c r="K5175" s="3">
        <v>44013</v>
      </c>
      <c r="L5175" s="1" t="s">
        <v>104</v>
      </c>
      <c r="M5175" s="1" t="s">
        <v>80</v>
      </c>
      <c r="N5175" s="1" t="s">
        <v>75</v>
      </c>
      <c r="O5175" s="10">
        <v>45118.974305555559</v>
      </c>
      <c r="P5175" s="10">
        <v>45145.1875</v>
      </c>
      <c r="Q5175">
        <v>0</v>
      </c>
      <c r="R5175" t="s">
        <v>220</v>
      </c>
      <c r="S5175" t="s">
        <v>220</v>
      </c>
      <c r="T5175">
        <v>0</v>
      </c>
      <c r="U5175" t="s">
        <v>220</v>
      </c>
      <c r="V5175" t="str">
        <f>VLOOKUP(F5175, [1]!Table1[[#All],[Gender]:[city]], 3, FALSE)</f>
        <v>Undergraduate Student</v>
      </c>
      <c r="W5175" s="11">
        <f>VLOOKUP(F5175, [1]!Table1[[#All],[Gender]:[city]], 4, FALSE)</f>
        <v>45130</v>
      </c>
      <c r="X5175" t="b">
        <f>VLOOKUP(F5175, [1]!Table1[[#All],[Gender]:[isFromSocialMedia]], 7, FALSE)</f>
        <v>0</v>
      </c>
      <c r="Y5175" t="str">
        <f>IF(TEXT(Table1[[#This Row],[Apply Date]], "yyyy-mm-dd") = TEXT(Table1[[#This Row],[Sign Up Date]], "yyyy-mm-dd"), "New User", "Repeat User")</f>
        <v>Repeat User</v>
      </c>
    </row>
    <row r="5176" spans="1:25" ht="12.75" x14ac:dyDescent="0.2">
      <c r="A5176" s="1" t="s">
        <v>8548</v>
      </c>
      <c r="B5176" s="1" t="s">
        <v>8158</v>
      </c>
      <c r="C5176" s="1" t="s">
        <v>80</v>
      </c>
      <c r="D5176" s="1" t="s">
        <v>2629</v>
      </c>
      <c r="E5176" s="2">
        <v>45292.146365740744</v>
      </c>
      <c r="F5176" s="1" t="s">
        <v>25</v>
      </c>
      <c r="G5176" s="9" t="s">
        <v>133</v>
      </c>
      <c r="H5176" s="9" t="s">
        <v>134</v>
      </c>
      <c r="I5176" s="9" t="s">
        <v>61</v>
      </c>
      <c r="J5176" s="1">
        <v>60616</v>
      </c>
      <c r="K5176" s="4">
        <v>45627</v>
      </c>
      <c r="L5176" s="1" t="s">
        <v>50</v>
      </c>
      <c r="M5176" s="1" t="s">
        <v>51</v>
      </c>
      <c r="N5176" s="1" t="s">
        <v>149</v>
      </c>
      <c r="O5176" s="10">
        <v>44851.853854166664</v>
      </c>
      <c r="P5176" s="10">
        <v>44879.1875</v>
      </c>
      <c r="Q5176">
        <v>0</v>
      </c>
      <c r="R5176" t="s">
        <v>220</v>
      </c>
      <c r="S5176" t="s">
        <v>220</v>
      </c>
      <c r="T5176">
        <v>0</v>
      </c>
      <c r="U5176" t="s">
        <v>220</v>
      </c>
      <c r="V5176" t="str">
        <f>VLOOKUP(F5176, [1]!Table1[[#All],[Gender]:[city]], 3, FALSE)</f>
        <v>Undergraduate Student</v>
      </c>
      <c r="W5176" s="11">
        <f>VLOOKUP(F5176, [1]!Table1[[#All],[Gender]:[city]], 4, FALSE)</f>
        <v>45130</v>
      </c>
      <c r="X5176" t="b">
        <f>VLOOKUP(F5176, [1]!Table1[[#All],[Gender]:[isFromSocialMedia]], 7, FALSE)</f>
        <v>0</v>
      </c>
      <c r="Y5176" t="str">
        <f>IF(TEXT(Table1[[#This Row],[Apply Date]], "yyyy-mm-dd") = TEXT(Table1[[#This Row],[Sign Up Date]], "yyyy-mm-dd"), "New User", "Repeat User")</f>
        <v>Repeat User</v>
      </c>
    </row>
    <row r="5177" spans="1:25" ht="12.75" x14ac:dyDescent="0.2">
      <c r="A5177" s="1" t="s">
        <v>8549</v>
      </c>
      <c r="B5177" s="1" t="s">
        <v>8158</v>
      </c>
      <c r="C5177" s="1" t="s">
        <v>80</v>
      </c>
      <c r="D5177" s="1" t="s">
        <v>2629</v>
      </c>
      <c r="E5177" s="2">
        <v>45292.146365740744</v>
      </c>
      <c r="F5177" s="1" t="s">
        <v>33</v>
      </c>
      <c r="G5177" s="9" t="s">
        <v>59</v>
      </c>
      <c r="H5177" s="9" t="s">
        <v>60</v>
      </c>
      <c r="I5177" s="9" t="s">
        <v>61</v>
      </c>
      <c r="J5177" s="1">
        <v>63108</v>
      </c>
      <c r="K5177" s="3">
        <v>45413</v>
      </c>
      <c r="L5177" s="1" t="s">
        <v>50</v>
      </c>
      <c r="M5177" s="1" t="s">
        <v>51</v>
      </c>
      <c r="N5177" s="1" t="s">
        <v>75</v>
      </c>
      <c r="O5177" s="10">
        <v>45092.205138888887</v>
      </c>
      <c r="P5177" s="10">
        <v>45103.104166666664</v>
      </c>
      <c r="Q5177">
        <v>0</v>
      </c>
      <c r="R5177" t="s">
        <v>220</v>
      </c>
      <c r="S5177" t="s">
        <v>220</v>
      </c>
      <c r="T5177">
        <v>0</v>
      </c>
      <c r="U5177" t="s">
        <v>220</v>
      </c>
      <c r="V5177" t="str">
        <f>VLOOKUP(F5177, [1]!Table1[[#All],[Gender]:[city]], 3, FALSE)</f>
        <v>Not in Education</v>
      </c>
      <c r="W5177" s="11">
        <f>VLOOKUP(F5177, [1]!Table1[[#All],[Gender]:[city]], 4, FALSE)</f>
        <v>45092</v>
      </c>
      <c r="X5177" t="b">
        <f>VLOOKUP(F5177, [1]!Table1[[#All],[Gender]:[isFromSocialMedia]], 7, FALSE)</f>
        <v>0</v>
      </c>
      <c r="Y5177" t="str">
        <f>IF(TEXT(Table1[[#This Row],[Apply Date]], "yyyy-mm-dd") = TEXT(Table1[[#This Row],[Sign Up Date]], "yyyy-mm-dd"), "New User", "Repeat User")</f>
        <v>New User</v>
      </c>
    </row>
    <row r="5178" spans="1:25" ht="12.75" x14ac:dyDescent="0.2">
      <c r="A5178" s="1" t="s">
        <v>8550</v>
      </c>
      <c r="B5178" s="1" t="s">
        <v>8158</v>
      </c>
      <c r="C5178" s="1" t="s">
        <v>80</v>
      </c>
      <c r="D5178" s="1" t="s">
        <v>2629</v>
      </c>
      <c r="E5178" s="2">
        <v>45292.146365740744</v>
      </c>
      <c r="F5178" s="1" t="s">
        <v>954</v>
      </c>
      <c r="G5178" s="9" t="s">
        <v>5245</v>
      </c>
      <c r="H5178" s="9" t="s">
        <v>5245</v>
      </c>
      <c r="I5178" s="9" t="s">
        <v>5246</v>
      </c>
      <c r="J5178" s="1">
        <v>28003</v>
      </c>
      <c r="K5178" s="3">
        <v>45658</v>
      </c>
      <c r="L5178" s="1" t="s">
        <v>37</v>
      </c>
      <c r="M5178" s="1" t="s">
        <v>260</v>
      </c>
      <c r="N5178" s="1" t="s">
        <v>75</v>
      </c>
      <c r="O5178" s="10">
        <v>45113.496261574073</v>
      </c>
      <c r="P5178" s="10">
        <v>45131.104166666664</v>
      </c>
      <c r="Q5178">
        <v>0</v>
      </c>
      <c r="R5178" t="s">
        <v>220</v>
      </c>
      <c r="S5178" t="s">
        <v>220</v>
      </c>
      <c r="T5178">
        <v>0</v>
      </c>
      <c r="U5178" t="s">
        <v>220</v>
      </c>
      <c r="V5178" t="str">
        <f>VLOOKUP(F5178, [1]!Table1[[#All],[Gender]:[city]], 3, FALSE)</f>
        <v>Undergraduate Student</v>
      </c>
      <c r="W5178" s="11">
        <f>VLOOKUP(F5178, [1]!Table1[[#All],[Gender]:[city]], 4, FALSE)</f>
        <v>45178</v>
      </c>
      <c r="X5178" t="b">
        <f>VLOOKUP(F5178, [1]!Table1[[#All],[Gender]:[isFromSocialMedia]], 7, FALSE)</f>
        <v>1</v>
      </c>
      <c r="Y5178" t="str">
        <f>IF(TEXT(Table1[[#This Row],[Apply Date]], "yyyy-mm-dd") = TEXT(Table1[[#This Row],[Sign Up Date]], "yyyy-mm-dd"), "New User", "Repeat User")</f>
        <v>Repeat User</v>
      </c>
    </row>
    <row r="5179" spans="1:25" ht="12.75" x14ac:dyDescent="0.2">
      <c r="A5179" s="1" t="s">
        <v>8551</v>
      </c>
      <c r="B5179" s="1" t="s">
        <v>8158</v>
      </c>
      <c r="C5179" s="1" t="s">
        <v>80</v>
      </c>
      <c r="D5179" s="1" t="s">
        <v>2629</v>
      </c>
      <c r="E5179" s="2">
        <v>45292.146365740744</v>
      </c>
      <c r="F5179" s="1" t="s">
        <v>25</v>
      </c>
      <c r="G5179" s="9" t="s">
        <v>1955</v>
      </c>
      <c r="H5179" s="9" t="s">
        <v>1318</v>
      </c>
      <c r="I5179" s="9" t="s">
        <v>45</v>
      </c>
      <c r="J5179" s="1">
        <v>201009</v>
      </c>
      <c r="K5179" s="4">
        <v>45992</v>
      </c>
      <c r="L5179" s="1" t="s">
        <v>37</v>
      </c>
      <c r="M5179" s="1" t="s">
        <v>319</v>
      </c>
      <c r="N5179" s="1" t="s">
        <v>75</v>
      </c>
      <c r="O5179" s="10">
        <v>45154.457106481481</v>
      </c>
      <c r="P5179" s="10">
        <v>45299.146365740744</v>
      </c>
      <c r="Q5179">
        <v>0</v>
      </c>
      <c r="R5179" t="s">
        <v>220</v>
      </c>
      <c r="S5179" t="s">
        <v>220</v>
      </c>
      <c r="T5179">
        <v>0</v>
      </c>
      <c r="U5179" t="s">
        <v>220</v>
      </c>
      <c r="V5179" t="str">
        <f>VLOOKUP(F5179, [1]!Table1[[#All],[Gender]:[city]], 3, FALSE)</f>
        <v>Undergraduate Student</v>
      </c>
      <c r="W5179" s="11">
        <f>VLOOKUP(F5179, [1]!Table1[[#All],[Gender]:[city]], 4, FALSE)</f>
        <v>45130</v>
      </c>
      <c r="X5179" t="b">
        <f>VLOOKUP(F5179, [1]!Table1[[#All],[Gender]:[isFromSocialMedia]], 7, FALSE)</f>
        <v>0</v>
      </c>
      <c r="Y5179" t="str">
        <f>IF(TEXT(Table1[[#This Row],[Apply Date]], "yyyy-mm-dd") = TEXT(Table1[[#This Row],[Sign Up Date]], "yyyy-mm-dd"), "New User", "Repeat User")</f>
        <v>Repeat User</v>
      </c>
    </row>
    <row r="5180" spans="1:25" ht="12.75" x14ac:dyDescent="0.2">
      <c r="A5180" s="1" t="s">
        <v>8552</v>
      </c>
      <c r="B5180" s="1" t="s">
        <v>8158</v>
      </c>
      <c r="C5180" s="1" t="s">
        <v>80</v>
      </c>
      <c r="D5180" s="1" t="s">
        <v>2629</v>
      </c>
      <c r="E5180" s="2">
        <v>45292.146365740744</v>
      </c>
      <c r="F5180" s="1" t="s">
        <v>25</v>
      </c>
      <c r="G5180" s="9" t="s">
        <v>455</v>
      </c>
      <c r="H5180" s="9" t="s">
        <v>1896</v>
      </c>
      <c r="I5180" s="9" t="s">
        <v>79</v>
      </c>
      <c r="J5180" s="1">
        <v>23409</v>
      </c>
      <c r="K5180" s="3">
        <v>42552</v>
      </c>
      <c r="L5180" s="1" t="s">
        <v>50</v>
      </c>
      <c r="M5180" s="1" t="s">
        <v>62</v>
      </c>
      <c r="N5180" s="1" t="s">
        <v>75</v>
      </c>
      <c r="O5180" s="10">
        <v>45090.289722222224</v>
      </c>
      <c r="P5180" s="10">
        <v>45103.104166666664</v>
      </c>
      <c r="Q5180">
        <v>0</v>
      </c>
      <c r="R5180" t="s">
        <v>220</v>
      </c>
      <c r="S5180" t="s">
        <v>220</v>
      </c>
      <c r="T5180">
        <v>0</v>
      </c>
      <c r="U5180" t="s">
        <v>220</v>
      </c>
      <c r="V5180" t="str">
        <f>VLOOKUP(F5180, [1]!Table1[[#All],[Gender]:[city]], 3, FALSE)</f>
        <v>Undergraduate Student</v>
      </c>
      <c r="W5180" s="11">
        <f>VLOOKUP(F5180, [1]!Table1[[#All],[Gender]:[city]], 4, FALSE)</f>
        <v>45130</v>
      </c>
      <c r="X5180" t="b">
        <f>VLOOKUP(F5180, [1]!Table1[[#All],[Gender]:[isFromSocialMedia]], 7, FALSE)</f>
        <v>0</v>
      </c>
      <c r="Y5180" t="str">
        <f>IF(TEXT(Table1[[#This Row],[Apply Date]], "yyyy-mm-dd") = TEXT(Table1[[#This Row],[Sign Up Date]], "yyyy-mm-dd"), "New User", "Repeat User")</f>
        <v>Repeat User</v>
      </c>
    </row>
    <row r="5181" spans="1:25" ht="12.75" x14ac:dyDescent="0.2">
      <c r="A5181" s="1" t="s">
        <v>8553</v>
      </c>
      <c r="B5181" s="1" t="s">
        <v>8158</v>
      </c>
      <c r="C5181" s="1" t="s">
        <v>80</v>
      </c>
      <c r="D5181" s="1" t="s">
        <v>2629</v>
      </c>
      <c r="E5181" s="2">
        <v>45292.146365740744</v>
      </c>
      <c r="F5181" s="1" t="s">
        <v>33</v>
      </c>
      <c r="G5181" s="9" t="s">
        <v>133</v>
      </c>
      <c r="H5181" s="9" t="s">
        <v>134</v>
      </c>
      <c r="I5181" s="9" t="s">
        <v>61</v>
      </c>
      <c r="J5181" s="1">
        <v>60616</v>
      </c>
      <c r="K5181" s="3">
        <v>45748</v>
      </c>
      <c r="L5181" s="1" t="s">
        <v>50</v>
      </c>
      <c r="M5181" s="1" t="s">
        <v>1097</v>
      </c>
      <c r="N5181" s="1" t="s">
        <v>75</v>
      </c>
      <c r="O5181" s="10">
        <v>45198.098611111112</v>
      </c>
      <c r="P5181" s="10">
        <v>45299.146365740744</v>
      </c>
      <c r="Q5181">
        <v>0</v>
      </c>
      <c r="R5181" t="s">
        <v>220</v>
      </c>
      <c r="S5181" t="s">
        <v>220</v>
      </c>
      <c r="T5181">
        <v>0</v>
      </c>
      <c r="U5181" t="s">
        <v>220</v>
      </c>
      <c r="V5181" t="str">
        <f>VLOOKUP(F5181, [1]!Table1[[#All],[Gender]:[city]], 3, FALSE)</f>
        <v>Not in Education</v>
      </c>
      <c r="W5181" s="11">
        <f>VLOOKUP(F5181, [1]!Table1[[#All],[Gender]:[city]], 4, FALSE)</f>
        <v>45092</v>
      </c>
      <c r="X5181" t="b">
        <f>VLOOKUP(F5181, [1]!Table1[[#All],[Gender]:[isFromSocialMedia]], 7, FALSE)</f>
        <v>0</v>
      </c>
      <c r="Y5181" t="str">
        <f>IF(TEXT(Table1[[#This Row],[Apply Date]], "yyyy-mm-dd") = TEXT(Table1[[#This Row],[Sign Up Date]], "yyyy-mm-dd"), "New User", "Repeat User")</f>
        <v>Repeat User</v>
      </c>
    </row>
    <row r="5182" spans="1:25" ht="12.75" x14ac:dyDescent="0.2">
      <c r="A5182" s="1" t="s">
        <v>8554</v>
      </c>
      <c r="B5182" s="1" t="s">
        <v>8158</v>
      </c>
      <c r="C5182" s="1" t="s">
        <v>80</v>
      </c>
      <c r="D5182" s="1" t="s">
        <v>2629</v>
      </c>
      <c r="E5182" s="2">
        <v>45292.146365740744</v>
      </c>
      <c r="F5182" s="1" t="s">
        <v>33</v>
      </c>
      <c r="G5182" s="9" t="s">
        <v>8555</v>
      </c>
      <c r="H5182" s="9" t="s">
        <v>8556</v>
      </c>
      <c r="I5182" s="9" t="s">
        <v>233</v>
      </c>
      <c r="J5182" s="1" t="s">
        <v>33</v>
      </c>
      <c r="K5182" s="4">
        <v>44866</v>
      </c>
      <c r="L5182" s="1" t="s">
        <v>104</v>
      </c>
      <c r="M5182" s="1" t="s">
        <v>383</v>
      </c>
      <c r="N5182" s="1" t="s">
        <v>75</v>
      </c>
      <c r="O5182" s="10">
        <v>45148.712835648148</v>
      </c>
      <c r="P5182" s="10">
        <v>45264.104432870372</v>
      </c>
      <c r="Q5182">
        <v>0</v>
      </c>
      <c r="R5182" t="s">
        <v>220</v>
      </c>
      <c r="S5182" t="s">
        <v>220</v>
      </c>
      <c r="T5182">
        <v>0</v>
      </c>
      <c r="U5182" t="s">
        <v>220</v>
      </c>
      <c r="V5182" t="str">
        <f>VLOOKUP(F5182, [1]!Table1[[#All],[Gender]:[city]], 3, FALSE)</f>
        <v>Not in Education</v>
      </c>
      <c r="W5182" s="11">
        <f>VLOOKUP(F5182, [1]!Table1[[#All],[Gender]:[city]], 4, FALSE)</f>
        <v>45092</v>
      </c>
      <c r="X5182" t="b">
        <f>VLOOKUP(F5182, [1]!Table1[[#All],[Gender]:[isFromSocialMedia]], 7, FALSE)</f>
        <v>0</v>
      </c>
      <c r="Y5182" t="str">
        <f>IF(TEXT(Table1[[#This Row],[Apply Date]], "yyyy-mm-dd") = TEXT(Table1[[#This Row],[Sign Up Date]], "yyyy-mm-dd"), "New User", "Repeat User")</f>
        <v>Repeat User</v>
      </c>
    </row>
    <row r="5183" spans="1:25" ht="12.75" x14ac:dyDescent="0.2">
      <c r="A5183" s="1" t="s">
        <v>8557</v>
      </c>
      <c r="B5183" s="1" t="s">
        <v>8158</v>
      </c>
      <c r="C5183" s="1" t="s">
        <v>80</v>
      </c>
      <c r="D5183" s="1" t="s">
        <v>2629</v>
      </c>
      <c r="E5183" s="2">
        <v>45292.146365740744</v>
      </c>
      <c r="F5183" s="1" t="s">
        <v>25</v>
      </c>
      <c r="G5183" s="9" t="s">
        <v>390</v>
      </c>
      <c r="H5183" s="9" t="s">
        <v>283</v>
      </c>
      <c r="I5183" s="9" t="s">
        <v>45</v>
      </c>
      <c r="J5183" s="1">
        <v>500019</v>
      </c>
      <c r="K5183" s="3">
        <v>42125</v>
      </c>
      <c r="L5183" s="1" t="s">
        <v>50</v>
      </c>
      <c r="M5183" s="1" t="s">
        <v>62</v>
      </c>
      <c r="N5183" s="1" t="s">
        <v>75</v>
      </c>
      <c r="O5183" s="10">
        <v>45093.685231481482</v>
      </c>
      <c r="P5183" s="10">
        <v>45117.104166666664</v>
      </c>
      <c r="Q5183">
        <v>0</v>
      </c>
      <c r="R5183" t="s">
        <v>220</v>
      </c>
      <c r="S5183" t="s">
        <v>220</v>
      </c>
      <c r="T5183">
        <v>0</v>
      </c>
      <c r="U5183" t="s">
        <v>220</v>
      </c>
      <c r="V5183" t="str">
        <f>VLOOKUP(F5183, [1]!Table1[[#All],[Gender]:[city]], 3, FALSE)</f>
        <v>Undergraduate Student</v>
      </c>
      <c r="W5183" s="11">
        <f>VLOOKUP(F5183, [1]!Table1[[#All],[Gender]:[city]], 4, FALSE)</f>
        <v>45130</v>
      </c>
      <c r="X5183" t="b">
        <f>VLOOKUP(F5183, [1]!Table1[[#All],[Gender]:[isFromSocialMedia]], 7, FALSE)</f>
        <v>0</v>
      </c>
      <c r="Y5183" t="str">
        <f>IF(TEXT(Table1[[#This Row],[Apply Date]], "yyyy-mm-dd") = TEXT(Table1[[#This Row],[Sign Up Date]], "yyyy-mm-dd"), "New User", "Repeat User")</f>
        <v>Repeat User</v>
      </c>
    </row>
    <row r="5184" spans="1:25" ht="12.75" x14ac:dyDescent="0.2">
      <c r="A5184" s="1" t="s">
        <v>8558</v>
      </c>
      <c r="B5184" s="1" t="s">
        <v>8158</v>
      </c>
      <c r="C5184" s="1" t="s">
        <v>80</v>
      </c>
      <c r="D5184" s="1" t="s">
        <v>2629</v>
      </c>
      <c r="E5184" s="2">
        <v>45292.146365740744</v>
      </c>
      <c r="F5184" s="1" t="s">
        <v>33</v>
      </c>
      <c r="G5184" s="9" t="s">
        <v>8559</v>
      </c>
      <c r="H5184" s="9" t="s">
        <v>6019</v>
      </c>
      <c r="I5184" s="9" t="s">
        <v>3907</v>
      </c>
      <c r="J5184" s="1" t="s">
        <v>8560</v>
      </c>
      <c r="K5184" s="3">
        <v>44044</v>
      </c>
      <c r="L5184" s="1" t="s">
        <v>50</v>
      </c>
      <c r="M5184" s="1" t="s">
        <v>238</v>
      </c>
      <c r="N5184" s="1" t="s">
        <v>75</v>
      </c>
      <c r="O5184" s="10">
        <v>45140.429074074076</v>
      </c>
      <c r="P5184" s="10">
        <v>45159.1875</v>
      </c>
      <c r="Q5184">
        <v>0</v>
      </c>
      <c r="R5184" t="s">
        <v>220</v>
      </c>
      <c r="S5184" t="s">
        <v>220</v>
      </c>
      <c r="T5184">
        <v>0</v>
      </c>
      <c r="U5184" t="s">
        <v>220</v>
      </c>
      <c r="V5184" t="str">
        <f>VLOOKUP(F5184, [1]!Table1[[#All],[Gender]:[city]], 3, FALSE)</f>
        <v>Not in Education</v>
      </c>
      <c r="W5184" s="11">
        <f>VLOOKUP(F5184, [1]!Table1[[#All],[Gender]:[city]], 4, FALSE)</f>
        <v>45092</v>
      </c>
      <c r="X5184" t="b">
        <f>VLOOKUP(F5184, [1]!Table1[[#All],[Gender]:[isFromSocialMedia]], 7, FALSE)</f>
        <v>0</v>
      </c>
      <c r="Y5184" t="str">
        <f>IF(TEXT(Table1[[#This Row],[Apply Date]], "yyyy-mm-dd") = TEXT(Table1[[#This Row],[Sign Up Date]], "yyyy-mm-dd"), "New User", "Repeat User")</f>
        <v>Repeat User</v>
      </c>
    </row>
    <row r="5185" spans="1:25" ht="12.75" x14ac:dyDescent="0.2">
      <c r="A5185" s="1" t="s">
        <v>8561</v>
      </c>
      <c r="B5185" s="1" t="s">
        <v>8158</v>
      </c>
      <c r="C5185" s="1" t="s">
        <v>80</v>
      </c>
      <c r="D5185" s="1" t="s">
        <v>2629</v>
      </c>
      <c r="E5185" s="2">
        <v>45292.146365740744</v>
      </c>
      <c r="F5185" s="1" t="s">
        <v>25</v>
      </c>
      <c r="G5185" s="9" t="s">
        <v>8562</v>
      </c>
      <c r="H5185" s="9" t="s">
        <v>8563</v>
      </c>
      <c r="I5185" s="9" t="s">
        <v>233</v>
      </c>
      <c r="J5185" s="1">
        <v>233</v>
      </c>
      <c r="K5185" s="3">
        <v>44044</v>
      </c>
      <c r="L5185" s="1" t="s">
        <v>50</v>
      </c>
      <c r="M5185" s="1" t="s">
        <v>723</v>
      </c>
      <c r="N5185" s="1" t="s">
        <v>75</v>
      </c>
      <c r="O5185" s="10">
        <v>45093.631840277776</v>
      </c>
      <c r="P5185" s="10">
        <v>45117.104166666664</v>
      </c>
      <c r="Q5185">
        <v>0</v>
      </c>
      <c r="R5185" t="s">
        <v>220</v>
      </c>
      <c r="S5185" t="s">
        <v>220</v>
      </c>
      <c r="T5185">
        <v>0</v>
      </c>
      <c r="U5185" t="s">
        <v>220</v>
      </c>
      <c r="V5185" t="str">
        <f>VLOOKUP(F5185, [1]!Table1[[#All],[Gender]:[city]], 3, FALSE)</f>
        <v>Undergraduate Student</v>
      </c>
      <c r="W5185" s="11">
        <f>VLOOKUP(F5185, [1]!Table1[[#All],[Gender]:[city]], 4, FALSE)</f>
        <v>45130</v>
      </c>
      <c r="X5185" t="b">
        <f>VLOOKUP(F5185, [1]!Table1[[#All],[Gender]:[isFromSocialMedia]], 7, FALSE)</f>
        <v>0</v>
      </c>
      <c r="Y5185" t="str">
        <f>IF(TEXT(Table1[[#This Row],[Apply Date]], "yyyy-mm-dd") = TEXT(Table1[[#This Row],[Sign Up Date]], "yyyy-mm-dd"), "New User", "Repeat User")</f>
        <v>Repeat User</v>
      </c>
    </row>
    <row r="5186" spans="1:25" ht="12.75" x14ac:dyDescent="0.2">
      <c r="A5186" s="1" t="s">
        <v>8564</v>
      </c>
      <c r="B5186" s="1" t="s">
        <v>8158</v>
      </c>
      <c r="C5186" s="1" t="s">
        <v>80</v>
      </c>
      <c r="D5186" s="1" t="s">
        <v>2629</v>
      </c>
      <c r="E5186" s="2">
        <v>45292.146365740744</v>
      </c>
      <c r="F5186" s="1" t="s">
        <v>33</v>
      </c>
      <c r="G5186" s="9" t="s">
        <v>8565</v>
      </c>
      <c r="H5186" s="9" t="s">
        <v>163</v>
      </c>
      <c r="I5186" s="9" t="s">
        <v>79</v>
      </c>
      <c r="J5186" s="1">
        <v>100242</v>
      </c>
      <c r="K5186" s="3">
        <v>42217</v>
      </c>
      <c r="L5186" s="1" t="s">
        <v>50</v>
      </c>
      <c r="M5186" s="1" t="s">
        <v>1575</v>
      </c>
      <c r="N5186" s="1" t="s">
        <v>75</v>
      </c>
      <c r="O5186" s="10">
        <v>45092.497395833336</v>
      </c>
      <c r="P5186" s="10">
        <v>45117.104166666664</v>
      </c>
      <c r="Q5186">
        <v>0</v>
      </c>
      <c r="R5186" t="s">
        <v>220</v>
      </c>
      <c r="S5186" t="s">
        <v>220</v>
      </c>
      <c r="T5186">
        <v>0</v>
      </c>
      <c r="U5186" t="s">
        <v>220</v>
      </c>
      <c r="V5186" t="str">
        <f>VLOOKUP(F5186, [1]!Table1[[#All],[Gender]:[city]], 3, FALSE)</f>
        <v>Not in Education</v>
      </c>
      <c r="W5186" s="11">
        <f>VLOOKUP(F5186, [1]!Table1[[#All],[Gender]:[city]], 4, FALSE)</f>
        <v>45092</v>
      </c>
      <c r="X5186" t="b">
        <f>VLOOKUP(F5186, [1]!Table1[[#All],[Gender]:[isFromSocialMedia]], 7, FALSE)</f>
        <v>0</v>
      </c>
      <c r="Y5186" t="str">
        <f>IF(TEXT(Table1[[#This Row],[Apply Date]], "yyyy-mm-dd") = TEXT(Table1[[#This Row],[Sign Up Date]], "yyyy-mm-dd"), "New User", "Repeat User")</f>
        <v>New User</v>
      </c>
    </row>
    <row r="5187" spans="1:25" ht="12.75" x14ac:dyDescent="0.2">
      <c r="A5187" s="1" t="s">
        <v>8566</v>
      </c>
      <c r="B5187" s="1" t="s">
        <v>8158</v>
      </c>
      <c r="C5187" s="1" t="s">
        <v>80</v>
      </c>
      <c r="D5187" s="1" t="s">
        <v>2629</v>
      </c>
      <c r="E5187" s="2">
        <v>45292.146365740744</v>
      </c>
      <c r="F5187" s="1" t="s">
        <v>33</v>
      </c>
      <c r="G5187" s="9" t="s">
        <v>133</v>
      </c>
      <c r="H5187" s="9" t="s">
        <v>134</v>
      </c>
      <c r="I5187" s="9" t="s">
        <v>61</v>
      </c>
      <c r="J5187" s="1">
        <v>60616</v>
      </c>
      <c r="K5187" s="3">
        <v>45413</v>
      </c>
      <c r="L5187" s="1" t="s">
        <v>50</v>
      </c>
      <c r="M5187" s="1" t="s">
        <v>1226</v>
      </c>
      <c r="N5187" s="1" t="s">
        <v>75</v>
      </c>
      <c r="O5187" s="10">
        <v>45131.156412037039</v>
      </c>
      <c r="P5187" s="10">
        <v>45145.1875</v>
      </c>
      <c r="Q5187">
        <v>0</v>
      </c>
      <c r="R5187" t="s">
        <v>220</v>
      </c>
      <c r="S5187" t="s">
        <v>220</v>
      </c>
      <c r="T5187">
        <v>0</v>
      </c>
      <c r="U5187" t="s">
        <v>220</v>
      </c>
      <c r="V5187" t="str">
        <f>VLOOKUP(F5187, [1]!Table1[[#All],[Gender]:[city]], 3, FALSE)</f>
        <v>Not in Education</v>
      </c>
      <c r="W5187" s="11">
        <f>VLOOKUP(F5187, [1]!Table1[[#All],[Gender]:[city]], 4, FALSE)</f>
        <v>45092</v>
      </c>
      <c r="X5187" t="b">
        <f>VLOOKUP(F5187, [1]!Table1[[#All],[Gender]:[isFromSocialMedia]], 7, FALSE)</f>
        <v>0</v>
      </c>
      <c r="Y5187" t="str">
        <f>IF(TEXT(Table1[[#This Row],[Apply Date]], "yyyy-mm-dd") = TEXT(Table1[[#This Row],[Sign Up Date]], "yyyy-mm-dd"), "New User", "Repeat User")</f>
        <v>Repeat User</v>
      </c>
    </row>
    <row r="5188" spans="1:25" ht="12.75" x14ac:dyDescent="0.2">
      <c r="A5188" s="1" t="s">
        <v>8567</v>
      </c>
      <c r="B5188" s="1" t="s">
        <v>8158</v>
      </c>
      <c r="C5188" s="1" t="s">
        <v>80</v>
      </c>
      <c r="D5188" s="1" t="s">
        <v>2629</v>
      </c>
      <c r="E5188" s="2">
        <v>45292.146365740744</v>
      </c>
      <c r="F5188" s="1" t="s">
        <v>33</v>
      </c>
      <c r="G5188" s="9" t="s">
        <v>324</v>
      </c>
      <c r="H5188" s="9" t="s">
        <v>325</v>
      </c>
      <c r="I5188" s="9" t="s">
        <v>79</v>
      </c>
      <c r="J5188" s="1">
        <v>10001</v>
      </c>
      <c r="K5188" s="3">
        <v>45078</v>
      </c>
      <c r="L5188" s="1" t="s">
        <v>50</v>
      </c>
      <c r="M5188" s="1" t="s">
        <v>870</v>
      </c>
      <c r="N5188" s="1" t="s">
        <v>75</v>
      </c>
      <c r="O5188" s="10">
        <v>45105.781226851854</v>
      </c>
      <c r="P5188" s="10">
        <v>45131.104166666664</v>
      </c>
      <c r="Q5188">
        <v>0</v>
      </c>
      <c r="R5188" t="s">
        <v>220</v>
      </c>
      <c r="S5188" t="s">
        <v>220</v>
      </c>
      <c r="T5188">
        <v>0</v>
      </c>
      <c r="U5188" t="s">
        <v>220</v>
      </c>
      <c r="V5188" t="str">
        <f>VLOOKUP(F5188, [1]!Table1[[#All],[Gender]:[city]], 3, FALSE)</f>
        <v>Not in Education</v>
      </c>
      <c r="W5188" s="11">
        <f>VLOOKUP(F5188, [1]!Table1[[#All],[Gender]:[city]], 4, FALSE)</f>
        <v>45092</v>
      </c>
      <c r="X5188" t="b">
        <f>VLOOKUP(F5188, [1]!Table1[[#All],[Gender]:[isFromSocialMedia]], 7, FALSE)</f>
        <v>0</v>
      </c>
      <c r="Y5188" t="str">
        <f>IF(TEXT(Table1[[#This Row],[Apply Date]], "yyyy-mm-dd") = TEXT(Table1[[#This Row],[Sign Up Date]], "yyyy-mm-dd"), "New User", "Repeat User")</f>
        <v>Repeat User</v>
      </c>
    </row>
    <row r="5189" spans="1:25" ht="12.75" x14ac:dyDescent="0.2">
      <c r="A5189" s="1" t="s">
        <v>8568</v>
      </c>
      <c r="B5189" s="1" t="s">
        <v>8158</v>
      </c>
      <c r="C5189" s="1" t="s">
        <v>80</v>
      </c>
      <c r="D5189" s="1" t="s">
        <v>2629</v>
      </c>
      <c r="E5189" s="2">
        <v>45292.146365740744</v>
      </c>
      <c r="F5189" s="1" t="s">
        <v>25</v>
      </c>
      <c r="G5189" s="9" t="s">
        <v>2131</v>
      </c>
      <c r="H5189" s="9" t="s">
        <v>49</v>
      </c>
      <c r="I5189" s="9" t="s">
        <v>45</v>
      </c>
      <c r="J5189" s="1">
        <v>502110</v>
      </c>
      <c r="K5189" s="3">
        <v>45809</v>
      </c>
      <c r="L5189" s="1" t="s">
        <v>50</v>
      </c>
      <c r="M5189" s="1" t="s">
        <v>51</v>
      </c>
      <c r="N5189" s="1" t="s">
        <v>39</v>
      </c>
      <c r="O5189" s="10">
        <v>45142.740972222222</v>
      </c>
      <c r="P5189" s="10">
        <v>45159.1875</v>
      </c>
      <c r="Q5189" s="1">
        <v>500</v>
      </c>
      <c r="R5189" s="1" t="s">
        <v>8179</v>
      </c>
      <c r="S5189" s="1" t="s">
        <v>8180</v>
      </c>
      <c r="T5189" s="1">
        <v>1182</v>
      </c>
      <c r="U5189" s="1" t="s">
        <v>8160</v>
      </c>
      <c r="V5189" t="str">
        <f>VLOOKUP(F5189, [1]!Table1[[#All],[Gender]:[city]], 3, FALSE)</f>
        <v>Undergraduate Student</v>
      </c>
      <c r="W5189" s="11">
        <f>VLOOKUP(F5189, [1]!Table1[[#All],[Gender]:[city]], 4, FALSE)</f>
        <v>45130</v>
      </c>
      <c r="X5189" t="b">
        <f>VLOOKUP(F5189, [1]!Table1[[#All],[Gender]:[isFromSocialMedia]], 7, FALSE)</f>
        <v>0</v>
      </c>
      <c r="Y5189" t="str">
        <f>IF(TEXT(Table1[[#This Row],[Apply Date]], "yyyy-mm-dd") = TEXT(Table1[[#This Row],[Sign Up Date]], "yyyy-mm-dd"), "New User", "Repeat User")</f>
        <v>Repeat User</v>
      </c>
    </row>
    <row r="5190" spans="1:25" ht="12.75" x14ac:dyDescent="0.2">
      <c r="A5190" s="1" t="s">
        <v>8569</v>
      </c>
      <c r="B5190" s="1" t="s">
        <v>8158</v>
      </c>
      <c r="C5190" s="1" t="s">
        <v>80</v>
      </c>
      <c r="D5190" s="1" t="s">
        <v>2629</v>
      </c>
      <c r="E5190" s="2">
        <v>45292.146365740744</v>
      </c>
      <c r="F5190" s="1" t="s">
        <v>33</v>
      </c>
      <c r="G5190" s="9" t="s">
        <v>198</v>
      </c>
      <c r="H5190" s="9" t="s">
        <v>54</v>
      </c>
      <c r="I5190" s="9" t="s">
        <v>45</v>
      </c>
      <c r="J5190" s="1">
        <v>560062</v>
      </c>
      <c r="K5190" s="3">
        <v>45047</v>
      </c>
      <c r="L5190" s="1" t="s">
        <v>50</v>
      </c>
      <c r="M5190" s="1" t="s">
        <v>1665</v>
      </c>
      <c r="N5190" s="1" t="s">
        <v>75</v>
      </c>
      <c r="O5190" s="10">
        <v>45118.670104166667</v>
      </c>
      <c r="P5190" s="10">
        <v>45145.1875</v>
      </c>
      <c r="Q5190">
        <v>0</v>
      </c>
      <c r="R5190" t="s">
        <v>220</v>
      </c>
      <c r="S5190" t="s">
        <v>220</v>
      </c>
      <c r="T5190">
        <v>0</v>
      </c>
      <c r="U5190" t="s">
        <v>220</v>
      </c>
      <c r="V5190" t="str">
        <f>VLOOKUP(F5190, [1]!Table1[[#All],[Gender]:[city]], 3, FALSE)</f>
        <v>Not in Education</v>
      </c>
      <c r="W5190" s="11">
        <f>VLOOKUP(F5190, [1]!Table1[[#All],[Gender]:[city]], 4, FALSE)</f>
        <v>45092</v>
      </c>
      <c r="X5190" t="b">
        <f>VLOOKUP(F5190, [1]!Table1[[#All],[Gender]:[isFromSocialMedia]], 7, FALSE)</f>
        <v>0</v>
      </c>
      <c r="Y5190" t="str">
        <f>IF(TEXT(Table1[[#This Row],[Apply Date]], "yyyy-mm-dd") = TEXT(Table1[[#This Row],[Sign Up Date]], "yyyy-mm-dd"), "New User", "Repeat User")</f>
        <v>Repeat User</v>
      </c>
    </row>
    <row r="5191" spans="1:25" ht="12.75" x14ac:dyDescent="0.2">
      <c r="A5191" s="1" t="s">
        <v>8570</v>
      </c>
      <c r="B5191" s="1" t="s">
        <v>8158</v>
      </c>
      <c r="C5191" s="1" t="s">
        <v>80</v>
      </c>
      <c r="D5191" s="1" t="s">
        <v>2629</v>
      </c>
      <c r="E5191" s="2">
        <v>45292.146365740744</v>
      </c>
      <c r="F5191" s="1" t="s">
        <v>25</v>
      </c>
      <c r="G5191" s="9" t="s">
        <v>186</v>
      </c>
      <c r="H5191" s="9" t="s">
        <v>186</v>
      </c>
      <c r="I5191" s="9" t="s">
        <v>187</v>
      </c>
      <c r="J5191" s="1">
        <v>68166</v>
      </c>
      <c r="K5191" s="4">
        <v>44896</v>
      </c>
      <c r="L5191" s="1" t="s">
        <v>37</v>
      </c>
      <c r="M5191" s="1" t="s">
        <v>51</v>
      </c>
      <c r="N5191" s="1" t="s">
        <v>31</v>
      </c>
      <c r="O5191" s="10">
        <v>45011.578946759262</v>
      </c>
      <c r="P5191" s="10">
        <v>45026.104166666664</v>
      </c>
      <c r="Q5191">
        <v>0</v>
      </c>
      <c r="R5191" t="s">
        <v>220</v>
      </c>
      <c r="S5191" t="s">
        <v>220</v>
      </c>
      <c r="T5191">
        <v>0</v>
      </c>
      <c r="U5191" t="s">
        <v>220</v>
      </c>
      <c r="V5191" t="str">
        <f>VLOOKUP(F5191, [1]!Table1[[#All],[Gender]:[city]], 3, FALSE)</f>
        <v>Undergraduate Student</v>
      </c>
      <c r="W5191" s="11">
        <f>VLOOKUP(F5191, [1]!Table1[[#All],[Gender]:[city]], 4, FALSE)</f>
        <v>45130</v>
      </c>
      <c r="X5191" t="b">
        <f>VLOOKUP(F5191, [1]!Table1[[#All],[Gender]:[isFromSocialMedia]], 7, FALSE)</f>
        <v>0</v>
      </c>
      <c r="Y5191" t="str">
        <f>IF(TEXT(Table1[[#This Row],[Apply Date]], "yyyy-mm-dd") = TEXT(Table1[[#This Row],[Sign Up Date]], "yyyy-mm-dd"), "New User", "Repeat User")</f>
        <v>Repeat User</v>
      </c>
    </row>
    <row r="5192" spans="1:25" ht="12.75" x14ac:dyDescent="0.2">
      <c r="A5192" s="1" t="s">
        <v>8571</v>
      </c>
      <c r="B5192" s="1" t="s">
        <v>8158</v>
      </c>
      <c r="C5192" s="1" t="s">
        <v>80</v>
      </c>
      <c r="D5192" s="1" t="s">
        <v>2629</v>
      </c>
      <c r="E5192" s="2">
        <v>45292.146365740744</v>
      </c>
      <c r="F5192" s="1" t="s">
        <v>25</v>
      </c>
      <c r="G5192" s="9" t="s">
        <v>8572</v>
      </c>
      <c r="H5192" s="9" t="s">
        <v>148</v>
      </c>
      <c r="I5192" s="9" t="s">
        <v>45</v>
      </c>
      <c r="J5192" s="1">
        <v>400012</v>
      </c>
      <c r="K5192" s="3">
        <v>44652</v>
      </c>
      <c r="L5192" s="1" t="s">
        <v>50</v>
      </c>
      <c r="M5192" s="1" t="s">
        <v>330</v>
      </c>
      <c r="N5192" s="1" t="s">
        <v>75</v>
      </c>
      <c r="O5192" s="10">
        <v>45101.410995370374</v>
      </c>
      <c r="P5192" s="10">
        <v>45131.104166666664</v>
      </c>
      <c r="Q5192">
        <v>0</v>
      </c>
      <c r="R5192" t="s">
        <v>220</v>
      </c>
      <c r="S5192" t="s">
        <v>220</v>
      </c>
      <c r="T5192">
        <v>0</v>
      </c>
      <c r="U5192" t="s">
        <v>220</v>
      </c>
      <c r="V5192" t="str">
        <f>VLOOKUP(F5192, [1]!Table1[[#All],[Gender]:[city]], 3, FALSE)</f>
        <v>Undergraduate Student</v>
      </c>
      <c r="W5192" s="11">
        <f>VLOOKUP(F5192, [1]!Table1[[#All],[Gender]:[city]], 4, FALSE)</f>
        <v>45130</v>
      </c>
      <c r="X5192" t="b">
        <f>VLOOKUP(F5192, [1]!Table1[[#All],[Gender]:[isFromSocialMedia]], 7, FALSE)</f>
        <v>0</v>
      </c>
      <c r="Y5192" t="str">
        <f>IF(TEXT(Table1[[#This Row],[Apply Date]], "yyyy-mm-dd") = TEXT(Table1[[#This Row],[Sign Up Date]], "yyyy-mm-dd"), "New User", "Repeat User")</f>
        <v>Repeat User</v>
      </c>
    </row>
    <row r="5193" spans="1:25" ht="12.75" x14ac:dyDescent="0.2">
      <c r="A5193" s="1" t="s">
        <v>8573</v>
      </c>
      <c r="B5193" s="1" t="s">
        <v>8158</v>
      </c>
      <c r="C5193" s="1" t="s">
        <v>80</v>
      </c>
      <c r="D5193" s="1" t="s">
        <v>2629</v>
      </c>
      <c r="E5193" s="2">
        <v>45292.146365740744</v>
      </c>
      <c r="F5193" s="1" t="s">
        <v>25</v>
      </c>
      <c r="G5193" s="9" t="s">
        <v>8574</v>
      </c>
      <c r="H5193" s="9" t="s">
        <v>1318</v>
      </c>
      <c r="I5193" s="9" t="s">
        <v>45</v>
      </c>
      <c r="J5193" s="1">
        <v>211012</v>
      </c>
      <c r="K5193" s="3">
        <v>44621</v>
      </c>
      <c r="L5193" s="1" t="s">
        <v>50</v>
      </c>
      <c r="M5193" s="1" t="s">
        <v>360</v>
      </c>
      <c r="N5193" s="1" t="s">
        <v>31</v>
      </c>
      <c r="O5193" s="10">
        <v>44989.743009259262</v>
      </c>
      <c r="P5193" s="10">
        <v>44998.104722222219</v>
      </c>
      <c r="Q5193">
        <v>0</v>
      </c>
      <c r="R5193" t="s">
        <v>220</v>
      </c>
      <c r="S5193" t="s">
        <v>220</v>
      </c>
      <c r="T5193">
        <v>0</v>
      </c>
      <c r="U5193" t="s">
        <v>220</v>
      </c>
      <c r="V5193" t="str">
        <f>VLOOKUP(F5193, [1]!Table1[[#All],[Gender]:[city]], 3, FALSE)</f>
        <v>Undergraduate Student</v>
      </c>
      <c r="W5193" s="11">
        <f>VLOOKUP(F5193, [1]!Table1[[#All],[Gender]:[city]], 4, FALSE)</f>
        <v>45130</v>
      </c>
      <c r="X5193" t="b">
        <f>VLOOKUP(F5193, [1]!Table1[[#All],[Gender]:[isFromSocialMedia]], 7, FALSE)</f>
        <v>0</v>
      </c>
      <c r="Y5193" t="str">
        <f>IF(TEXT(Table1[[#This Row],[Apply Date]], "yyyy-mm-dd") = TEXT(Table1[[#This Row],[Sign Up Date]], "yyyy-mm-dd"), "New User", "Repeat User")</f>
        <v>Repeat User</v>
      </c>
    </row>
    <row r="5194" spans="1:25" ht="12.75" x14ac:dyDescent="0.2">
      <c r="A5194" s="1" t="s">
        <v>8575</v>
      </c>
      <c r="B5194" s="1" t="s">
        <v>8158</v>
      </c>
      <c r="C5194" s="1" t="s">
        <v>80</v>
      </c>
      <c r="D5194" s="1" t="s">
        <v>2629</v>
      </c>
      <c r="E5194" s="2">
        <v>45292.146365740744</v>
      </c>
      <c r="F5194" s="1" t="s">
        <v>25</v>
      </c>
      <c r="G5194" s="9" t="s">
        <v>492</v>
      </c>
      <c r="H5194" s="9" t="s">
        <v>67</v>
      </c>
      <c r="I5194" s="9" t="s">
        <v>45</v>
      </c>
      <c r="J5194" s="1">
        <v>202002</v>
      </c>
      <c r="K5194" s="3">
        <v>46174</v>
      </c>
      <c r="L5194" s="1" t="s">
        <v>37</v>
      </c>
      <c r="M5194" s="1" t="s">
        <v>51</v>
      </c>
      <c r="N5194" s="1" t="s">
        <v>75</v>
      </c>
      <c r="O5194" s="10">
        <v>45152.525636574072</v>
      </c>
      <c r="P5194" s="10">
        <v>45299.146365740744</v>
      </c>
      <c r="Q5194">
        <v>0</v>
      </c>
      <c r="R5194" t="s">
        <v>220</v>
      </c>
      <c r="S5194" t="s">
        <v>220</v>
      </c>
      <c r="T5194">
        <v>0</v>
      </c>
      <c r="U5194" t="s">
        <v>220</v>
      </c>
      <c r="V5194" t="str">
        <f>VLOOKUP(F5194, [1]!Table1[[#All],[Gender]:[city]], 3, FALSE)</f>
        <v>Undergraduate Student</v>
      </c>
      <c r="W5194" s="11">
        <f>VLOOKUP(F5194, [1]!Table1[[#All],[Gender]:[city]], 4, FALSE)</f>
        <v>45130</v>
      </c>
      <c r="X5194" t="b">
        <f>VLOOKUP(F5194, [1]!Table1[[#All],[Gender]:[isFromSocialMedia]], 7, FALSE)</f>
        <v>0</v>
      </c>
      <c r="Y5194" t="str">
        <f>IF(TEXT(Table1[[#This Row],[Apply Date]], "yyyy-mm-dd") = TEXT(Table1[[#This Row],[Sign Up Date]], "yyyy-mm-dd"), "New User", "Repeat User")</f>
        <v>Repeat User</v>
      </c>
    </row>
    <row r="5195" spans="1:25" ht="12.75" x14ac:dyDescent="0.2">
      <c r="A5195" s="1" t="s">
        <v>8576</v>
      </c>
      <c r="B5195" s="1" t="s">
        <v>8158</v>
      </c>
      <c r="C5195" s="1" t="s">
        <v>80</v>
      </c>
      <c r="D5195" s="1" t="s">
        <v>2629</v>
      </c>
      <c r="E5195" s="2">
        <v>45292.146365740744</v>
      </c>
      <c r="F5195" s="1" t="s">
        <v>25</v>
      </c>
      <c r="G5195" s="9" t="s">
        <v>133</v>
      </c>
      <c r="H5195" s="9" t="s">
        <v>134</v>
      </c>
      <c r="I5195" s="9" t="s">
        <v>61</v>
      </c>
      <c r="J5195" s="1">
        <v>60616</v>
      </c>
      <c r="K5195" s="3">
        <v>45413</v>
      </c>
      <c r="L5195" s="1" t="s">
        <v>50</v>
      </c>
      <c r="M5195" s="1" t="s">
        <v>80</v>
      </c>
      <c r="N5195" s="1" t="s">
        <v>149</v>
      </c>
      <c r="O5195" s="10">
        <v>45019.844826388886</v>
      </c>
      <c r="P5195" s="10">
        <v>45026.104166666664</v>
      </c>
      <c r="Q5195">
        <v>0</v>
      </c>
      <c r="R5195" t="s">
        <v>220</v>
      </c>
      <c r="S5195" t="s">
        <v>220</v>
      </c>
      <c r="T5195">
        <v>0</v>
      </c>
      <c r="U5195" t="s">
        <v>220</v>
      </c>
      <c r="V5195" t="str">
        <f>VLOOKUP(F5195, [1]!Table1[[#All],[Gender]:[city]], 3, FALSE)</f>
        <v>Undergraduate Student</v>
      </c>
      <c r="W5195" s="11">
        <f>VLOOKUP(F5195, [1]!Table1[[#All],[Gender]:[city]], 4, FALSE)</f>
        <v>45130</v>
      </c>
      <c r="X5195" t="b">
        <f>VLOOKUP(F5195, [1]!Table1[[#All],[Gender]:[isFromSocialMedia]], 7, FALSE)</f>
        <v>0</v>
      </c>
      <c r="Y5195" t="str">
        <f>IF(TEXT(Table1[[#This Row],[Apply Date]], "yyyy-mm-dd") = TEXT(Table1[[#This Row],[Sign Up Date]], "yyyy-mm-dd"), "New User", "Repeat User")</f>
        <v>Repeat User</v>
      </c>
    </row>
    <row r="5196" spans="1:25" ht="12.75" x14ac:dyDescent="0.2">
      <c r="A5196" s="1" t="s">
        <v>8577</v>
      </c>
      <c r="B5196" s="1" t="s">
        <v>8158</v>
      </c>
      <c r="C5196" s="1" t="s">
        <v>80</v>
      </c>
      <c r="D5196" s="1" t="s">
        <v>2629</v>
      </c>
      <c r="E5196" s="2">
        <v>45292.146365740744</v>
      </c>
      <c r="F5196" s="1" t="s">
        <v>33</v>
      </c>
      <c r="G5196" s="9" t="s">
        <v>8578</v>
      </c>
      <c r="H5196" s="9" t="s">
        <v>8579</v>
      </c>
      <c r="I5196" s="9" t="s">
        <v>8579</v>
      </c>
      <c r="J5196" s="1">
        <v>1001</v>
      </c>
      <c r="K5196" s="4">
        <v>45261</v>
      </c>
      <c r="L5196" s="1" t="s">
        <v>50</v>
      </c>
      <c r="M5196" s="1" t="s">
        <v>80</v>
      </c>
      <c r="N5196" s="1" t="s">
        <v>75</v>
      </c>
      <c r="O5196" s="10">
        <v>45200.396585648145</v>
      </c>
      <c r="P5196" s="10">
        <v>45299.146365740744</v>
      </c>
      <c r="Q5196">
        <v>0</v>
      </c>
      <c r="R5196" t="s">
        <v>220</v>
      </c>
      <c r="S5196" t="s">
        <v>220</v>
      </c>
      <c r="T5196">
        <v>0</v>
      </c>
      <c r="U5196" t="s">
        <v>220</v>
      </c>
      <c r="V5196" t="str">
        <f>VLOOKUP(F5196, [1]!Table1[[#All],[Gender]:[city]], 3, FALSE)</f>
        <v>Not in Education</v>
      </c>
      <c r="W5196" s="11">
        <f>VLOOKUP(F5196, [1]!Table1[[#All],[Gender]:[city]], 4, FALSE)</f>
        <v>45092</v>
      </c>
      <c r="X5196" t="b">
        <f>VLOOKUP(F5196, [1]!Table1[[#All],[Gender]:[isFromSocialMedia]], 7, FALSE)</f>
        <v>0</v>
      </c>
      <c r="Y5196" t="str">
        <f>IF(TEXT(Table1[[#This Row],[Apply Date]], "yyyy-mm-dd") = TEXT(Table1[[#This Row],[Sign Up Date]], "yyyy-mm-dd"), "New User", "Repeat User")</f>
        <v>Repeat User</v>
      </c>
    </row>
    <row r="5197" spans="1:25" ht="12.75" x14ac:dyDescent="0.2">
      <c r="A5197" s="1" t="s">
        <v>8580</v>
      </c>
      <c r="B5197" s="1" t="s">
        <v>8158</v>
      </c>
      <c r="C5197" s="1" t="s">
        <v>80</v>
      </c>
      <c r="D5197" s="1" t="s">
        <v>2629</v>
      </c>
      <c r="E5197" s="2">
        <v>45292.146365740744</v>
      </c>
      <c r="F5197" s="1" t="s">
        <v>25</v>
      </c>
      <c r="G5197" s="9" t="s">
        <v>4640</v>
      </c>
      <c r="H5197" s="9" t="s">
        <v>404</v>
      </c>
      <c r="I5197" s="9" t="s">
        <v>45</v>
      </c>
      <c r="J5197" s="1">
        <v>263139</v>
      </c>
      <c r="K5197" s="3">
        <v>45108</v>
      </c>
      <c r="L5197" s="1" t="s">
        <v>50</v>
      </c>
      <c r="M5197" s="1" t="s">
        <v>319</v>
      </c>
      <c r="N5197" s="1" t="s">
        <v>75</v>
      </c>
      <c r="O5197" s="10">
        <v>45112.608993055554</v>
      </c>
      <c r="P5197" s="10">
        <v>45131.104166666664</v>
      </c>
      <c r="Q5197">
        <v>0</v>
      </c>
      <c r="R5197" t="s">
        <v>220</v>
      </c>
      <c r="S5197" t="s">
        <v>220</v>
      </c>
      <c r="T5197">
        <v>0</v>
      </c>
      <c r="U5197" t="s">
        <v>220</v>
      </c>
      <c r="V5197" t="str">
        <f>VLOOKUP(F5197, [1]!Table1[[#All],[Gender]:[city]], 3, FALSE)</f>
        <v>Undergraduate Student</v>
      </c>
      <c r="W5197" s="11">
        <f>VLOOKUP(F5197, [1]!Table1[[#All],[Gender]:[city]], 4, FALSE)</f>
        <v>45130</v>
      </c>
      <c r="X5197" t="b">
        <f>VLOOKUP(F5197, [1]!Table1[[#All],[Gender]:[isFromSocialMedia]], 7, FALSE)</f>
        <v>0</v>
      </c>
      <c r="Y5197" t="str">
        <f>IF(TEXT(Table1[[#This Row],[Apply Date]], "yyyy-mm-dd") = TEXT(Table1[[#This Row],[Sign Up Date]], "yyyy-mm-dd"), "New User", "Repeat User")</f>
        <v>Repeat User</v>
      </c>
    </row>
    <row r="5198" spans="1:25" ht="12.75" x14ac:dyDescent="0.2">
      <c r="A5198" s="1" t="s">
        <v>8581</v>
      </c>
      <c r="B5198" s="1" t="s">
        <v>8158</v>
      </c>
      <c r="C5198" s="1" t="s">
        <v>80</v>
      </c>
      <c r="D5198" s="1" t="s">
        <v>2629</v>
      </c>
      <c r="E5198" s="2">
        <v>45292.146365740744</v>
      </c>
      <c r="F5198" s="1" t="s">
        <v>25</v>
      </c>
      <c r="G5198" s="9" t="s">
        <v>8582</v>
      </c>
      <c r="H5198" s="9" t="s">
        <v>5949</v>
      </c>
      <c r="I5198" s="9" t="s">
        <v>233</v>
      </c>
      <c r="J5198" s="1">
        <v>105</v>
      </c>
      <c r="K5198" s="3">
        <v>43617</v>
      </c>
      <c r="L5198" s="1" t="s">
        <v>104</v>
      </c>
      <c r="M5198" s="1" t="s">
        <v>504</v>
      </c>
      <c r="N5198" s="1" t="s">
        <v>75</v>
      </c>
      <c r="O5198" s="10">
        <v>45118.556701388887</v>
      </c>
      <c r="P5198" s="10">
        <v>45145.1875</v>
      </c>
      <c r="Q5198">
        <v>0</v>
      </c>
      <c r="R5198" t="s">
        <v>220</v>
      </c>
      <c r="S5198" t="s">
        <v>220</v>
      </c>
      <c r="T5198">
        <v>0</v>
      </c>
      <c r="U5198" t="s">
        <v>220</v>
      </c>
      <c r="V5198" t="str">
        <f>VLOOKUP(F5198, [1]!Table1[[#All],[Gender]:[city]], 3, FALSE)</f>
        <v>Undergraduate Student</v>
      </c>
      <c r="W5198" s="11">
        <f>VLOOKUP(F5198, [1]!Table1[[#All],[Gender]:[city]], 4, FALSE)</f>
        <v>45130</v>
      </c>
      <c r="X5198" t="b">
        <f>VLOOKUP(F5198, [1]!Table1[[#All],[Gender]:[isFromSocialMedia]], 7, FALSE)</f>
        <v>0</v>
      </c>
      <c r="Y5198" t="str">
        <f>IF(TEXT(Table1[[#This Row],[Apply Date]], "yyyy-mm-dd") = TEXT(Table1[[#This Row],[Sign Up Date]], "yyyy-mm-dd"), "New User", "Repeat User")</f>
        <v>Repeat User</v>
      </c>
    </row>
    <row r="5199" spans="1:25" ht="12.75" x14ac:dyDescent="0.2">
      <c r="A5199" s="1" t="s">
        <v>8583</v>
      </c>
      <c r="B5199" s="1" t="s">
        <v>8158</v>
      </c>
      <c r="C5199" s="1" t="s">
        <v>80</v>
      </c>
      <c r="D5199" s="1" t="s">
        <v>2629</v>
      </c>
      <c r="E5199" s="2">
        <v>45292.146365740744</v>
      </c>
      <c r="F5199" s="1" t="s">
        <v>25</v>
      </c>
      <c r="G5199" s="9" t="s">
        <v>229</v>
      </c>
      <c r="H5199" s="9" t="s">
        <v>230</v>
      </c>
      <c r="I5199" s="9" t="s">
        <v>45</v>
      </c>
      <c r="J5199" s="1">
        <v>600026</v>
      </c>
      <c r="K5199" s="3">
        <v>45444</v>
      </c>
      <c r="L5199" s="1" t="s">
        <v>37</v>
      </c>
      <c r="M5199" s="1" t="s">
        <v>46</v>
      </c>
      <c r="N5199" s="1" t="s">
        <v>31</v>
      </c>
      <c r="O5199" s="10">
        <v>44850.641446759262</v>
      </c>
      <c r="P5199" s="10">
        <v>44879.1875</v>
      </c>
      <c r="Q5199">
        <v>0</v>
      </c>
      <c r="R5199" t="s">
        <v>220</v>
      </c>
      <c r="S5199" t="s">
        <v>220</v>
      </c>
      <c r="T5199">
        <v>0</v>
      </c>
      <c r="U5199" t="s">
        <v>220</v>
      </c>
      <c r="V5199" t="str">
        <f>VLOOKUP(F5199, [1]!Table1[[#All],[Gender]:[city]], 3, FALSE)</f>
        <v>Undergraduate Student</v>
      </c>
      <c r="W5199" s="11">
        <f>VLOOKUP(F5199, [1]!Table1[[#All],[Gender]:[city]], 4, FALSE)</f>
        <v>45130</v>
      </c>
      <c r="X5199" t="b">
        <f>VLOOKUP(F5199, [1]!Table1[[#All],[Gender]:[isFromSocialMedia]], 7, FALSE)</f>
        <v>0</v>
      </c>
      <c r="Y5199" t="str">
        <f>IF(TEXT(Table1[[#This Row],[Apply Date]], "yyyy-mm-dd") = TEXT(Table1[[#This Row],[Sign Up Date]], "yyyy-mm-dd"), "New User", "Repeat User")</f>
        <v>Repeat User</v>
      </c>
    </row>
    <row r="5200" spans="1:25" ht="12.75" x14ac:dyDescent="0.2">
      <c r="A5200" s="1" t="s">
        <v>8584</v>
      </c>
      <c r="B5200" s="1" t="s">
        <v>8158</v>
      </c>
      <c r="C5200" s="1" t="s">
        <v>80</v>
      </c>
      <c r="D5200" s="1" t="s">
        <v>2629</v>
      </c>
      <c r="E5200" s="2">
        <v>45292.146365740744</v>
      </c>
      <c r="F5200" s="1" t="s">
        <v>33</v>
      </c>
      <c r="G5200" s="9" t="s">
        <v>59</v>
      </c>
      <c r="H5200" s="9" t="s">
        <v>60</v>
      </c>
      <c r="I5200" s="9" t="s">
        <v>61</v>
      </c>
      <c r="J5200" s="1">
        <v>63108</v>
      </c>
      <c r="K5200" s="3">
        <v>45474</v>
      </c>
      <c r="L5200" s="1" t="s">
        <v>50</v>
      </c>
      <c r="M5200" s="1" t="s">
        <v>131</v>
      </c>
      <c r="N5200" s="1" t="s">
        <v>75</v>
      </c>
      <c r="O5200" s="10">
        <v>45117.9528125</v>
      </c>
      <c r="P5200" s="10">
        <v>45145.1875</v>
      </c>
      <c r="Q5200">
        <v>0</v>
      </c>
      <c r="R5200" t="s">
        <v>220</v>
      </c>
      <c r="S5200" t="s">
        <v>220</v>
      </c>
      <c r="T5200">
        <v>0</v>
      </c>
      <c r="U5200" t="s">
        <v>220</v>
      </c>
      <c r="V5200" t="str">
        <f>VLOOKUP(F5200, [1]!Table1[[#All],[Gender]:[city]], 3, FALSE)</f>
        <v>Not in Education</v>
      </c>
      <c r="W5200" s="11">
        <f>VLOOKUP(F5200, [1]!Table1[[#All],[Gender]:[city]], 4, FALSE)</f>
        <v>45092</v>
      </c>
      <c r="X5200" t="b">
        <f>VLOOKUP(F5200, [1]!Table1[[#All],[Gender]:[isFromSocialMedia]], 7, FALSE)</f>
        <v>0</v>
      </c>
      <c r="Y5200" t="str">
        <f>IF(TEXT(Table1[[#This Row],[Apply Date]], "yyyy-mm-dd") = TEXT(Table1[[#This Row],[Sign Up Date]], "yyyy-mm-dd"), "New User", "Repeat User")</f>
        <v>Repeat User</v>
      </c>
    </row>
    <row r="5201" spans="1:25" ht="12.75" x14ac:dyDescent="0.2">
      <c r="A5201" s="1" t="s">
        <v>8585</v>
      </c>
      <c r="B5201" s="1" t="s">
        <v>8158</v>
      </c>
      <c r="C5201" s="1" t="s">
        <v>80</v>
      </c>
      <c r="D5201" s="1" t="s">
        <v>2629</v>
      </c>
      <c r="E5201" s="2">
        <v>45292.146365740744</v>
      </c>
      <c r="F5201" s="1" t="s">
        <v>25</v>
      </c>
      <c r="G5201" s="9" t="s">
        <v>8586</v>
      </c>
      <c r="H5201" s="9" t="s">
        <v>671</v>
      </c>
      <c r="I5201" s="9" t="s">
        <v>79</v>
      </c>
      <c r="J5201" s="1">
        <v>112105</v>
      </c>
      <c r="K5201" s="3">
        <v>44440</v>
      </c>
      <c r="L5201" s="1" t="s">
        <v>29</v>
      </c>
      <c r="M5201" s="1" t="s">
        <v>294</v>
      </c>
      <c r="N5201" s="1" t="s">
        <v>75</v>
      </c>
      <c r="O5201" s="10">
        <v>45058.692789351851</v>
      </c>
      <c r="P5201" s="10">
        <v>45071.104166666664</v>
      </c>
      <c r="Q5201">
        <v>0</v>
      </c>
      <c r="R5201" t="s">
        <v>220</v>
      </c>
      <c r="S5201" t="s">
        <v>220</v>
      </c>
      <c r="T5201">
        <v>0</v>
      </c>
      <c r="U5201" t="s">
        <v>220</v>
      </c>
      <c r="V5201" t="str">
        <f>VLOOKUP(F5201, [1]!Table1[[#All],[Gender]:[city]], 3, FALSE)</f>
        <v>Undergraduate Student</v>
      </c>
      <c r="W5201" s="11">
        <f>VLOOKUP(F5201, [1]!Table1[[#All],[Gender]:[city]], 4, FALSE)</f>
        <v>45130</v>
      </c>
      <c r="X5201" t="b">
        <f>VLOOKUP(F5201, [1]!Table1[[#All],[Gender]:[isFromSocialMedia]], 7, FALSE)</f>
        <v>0</v>
      </c>
      <c r="Y5201" t="str">
        <f>IF(TEXT(Table1[[#This Row],[Apply Date]], "yyyy-mm-dd") = TEXT(Table1[[#This Row],[Sign Up Date]], "yyyy-mm-dd"), "New User", "Repeat User")</f>
        <v>Repeat User</v>
      </c>
    </row>
    <row r="5202" spans="1:25" ht="12.75" x14ac:dyDescent="0.2">
      <c r="A5202" s="1" t="s">
        <v>8587</v>
      </c>
      <c r="B5202" s="1" t="s">
        <v>8158</v>
      </c>
      <c r="C5202" s="1" t="s">
        <v>80</v>
      </c>
      <c r="D5202" s="1" t="s">
        <v>2629</v>
      </c>
      <c r="E5202" s="2">
        <v>45292.146365740744</v>
      </c>
      <c r="F5202" s="1" t="s">
        <v>25</v>
      </c>
      <c r="G5202" s="9" t="s">
        <v>269</v>
      </c>
      <c r="H5202" s="9" t="s">
        <v>35</v>
      </c>
      <c r="I5202" s="9" t="s">
        <v>103</v>
      </c>
      <c r="J5202" s="1">
        <v>55150</v>
      </c>
      <c r="K5202" s="3">
        <v>45108</v>
      </c>
      <c r="L5202" s="1" t="s">
        <v>50</v>
      </c>
      <c r="M5202" s="1" t="s">
        <v>51</v>
      </c>
      <c r="N5202" s="1" t="s">
        <v>75</v>
      </c>
      <c r="O5202" s="10">
        <v>45092.134317129632</v>
      </c>
      <c r="P5202" s="10">
        <v>45103.104166666664</v>
      </c>
      <c r="Q5202">
        <v>0</v>
      </c>
      <c r="R5202" t="s">
        <v>220</v>
      </c>
      <c r="S5202" t="s">
        <v>220</v>
      </c>
      <c r="T5202">
        <v>0</v>
      </c>
      <c r="U5202" t="s">
        <v>220</v>
      </c>
      <c r="V5202" t="str">
        <f>VLOOKUP(F5202, [1]!Table1[[#All],[Gender]:[city]], 3, FALSE)</f>
        <v>Undergraduate Student</v>
      </c>
      <c r="W5202" s="11">
        <f>VLOOKUP(F5202, [1]!Table1[[#All],[Gender]:[city]], 4, FALSE)</f>
        <v>45130</v>
      </c>
      <c r="X5202" t="b">
        <f>VLOOKUP(F5202, [1]!Table1[[#All],[Gender]:[isFromSocialMedia]], 7, FALSE)</f>
        <v>0</v>
      </c>
      <c r="Y5202" t="str">
        <f>IF(TEXT(Table1[[#This Row],[Apply Date]], "yyyy-mm-dd") = TEXT(Table1[[#This Row],[Sign Up Date]], "yyyy-mm-dd"), "New User", "Repeat User")</f>
        <v>Repeat User</v>
      </c>
    </row>
    <row r="5203" spans="1:25" ht="12.75" x14ac:dyDescent="0.2">
      <c r="A5203" s="1" t="s">
        <v>8588</v>
      </c>
      <c r="B5203" s="1" t="s">
        <v>8158</v>
      </c>
      <c r="C5203" s="1" t="s">
        <v>80</v>
      </c>
      <c r="D5203" s="1" t="s">
        <v>2629</v>
      </c>
      <c r="E5203" s="2">
        <v>45292.146365740744</v>
      </c>
      <c r="F5203" s="1" t="s">
        <v>25</v>
      </c>
      <c r="G5203" s="9" t="s">
        <v>332</v>
      </c>
      <c r="H5203" s="9" t="s">
        <v>310</v>
      </c>
      <c r="I5203" s="9" t="s">
        <v>61</v>
      </c>
      <c r="J5203" s="1">
        <v>63108</v>
      </c>
      <c r="K5203" s="4">
        <v>45627</v>
      </c>
      <c r="L5203" s="1" t="s">
        <v>50</v>
      </c>
      <c r="M5203" s="1" t="s">
        <v>131</v>
      </c>
      <c r="N5203" s="1" t="s">
        <v>75</v>
      </c>
      <c r="O5203" s="10">
        <v>45114.205659722225</v>
      </c>
      <c r="P5203" s="10">
        <v>45131.104166666664</v>
      </c>
      <c r="Q5203">
        <v>0</v>
      </c>
      <c r="R5203" t="s">
        <v>220</v>
      </c>
      <c r="S5203" t="s">
        <v>220</v>
      </c>
      <c r="T5203">
        <v>0</v>
      </c>
      <c r="U5203" t="s">
        <v>220</v>
      </c>
      <c r="V5203" t="str">
        <f>VLOOKUP(F5203, [1]!Table1[[#All],[Gender]:[city]], 3, FALSE)</f>
        <v>Undergraduate Student</v>
      </c>
      <c r="W5203" s="11">
        <f>VLOOKUP(F5203, [1]!Table1[[#All],[Gender]:[city]], 4, FALSE)</f>
        <v>45130</v>
      </c>
      <c r="X5203" t="b">
        <f>VLOOKUP(F5203, [1]!Table1[[#All],[Gender]:[isFromSocialMedia]], 7, FALSE)</f>
        <v>0</v>
      </c>
      <c r="Y5203" t="str">
        <f>IF(TEXT(Table1[[#This Row],[Apply Date]], "yyyy-mm-dd") = TEXT(Table1[[#This Row],[Sign Up Date]], "yyyy-mm-dd"), "New User", "Repeat User")</f>
        <v>Repeat User</v>
      </c>
    </row>
    <row r="5204" spans="1:25" ht="12.75" x14ac:dyDescent="0.2">
      <c r="A5204" s="1" t="s">
        <v>8589</v>
      </c>
      <c r="B5204" s="1" t="s">
        <v>8158</v>
      </c>
      <c r="C5204" s="1" t="s">
        <v>80</v>
      </c>
      <c r="D5204" s="1" t="s">
        <v>2629</v>
      </c>
      <c r="E5204" s="2">
        <v>45292.146365740744</v>
      </c>
      <c r="F5204" s="1" t="s">
        <v>33</v>
      </c>
      <c r="G5204" s="9" t="s">
        <v>8590</v>
      </c>
      <c r="H5204" s="9" t="s">
        <v>163</v>
      </c>
      <c r="I5204" s="9" t="s">
        <v>79</v>
      </c>
      <c r="J5204" s="1">
        <v>100216</v>
      </c>
      <c r="K5204" s="3">
        <v>45170</v>
      </c>
      <c r="L5204" s="1" t="s">
        <v>37</v>
      </c>
      <c r="M5204" s="1" t="s">
        <v>850</v>
      </c>
      <c r="N5204" s="1" t="s">
        <v>149</v>
      </c>
      <c r="O5204" s="10">
        <v>45141.740474537037</v>
      </c>
      <c r="P5204" s="10">
        <v>45159.1875</v>
      </c>
      <c r="Q5204">
        <v>0</v>
      </c>
      <c r="R5204" t="s">
        <v>220</v>
      </c>
      <c r="S5204" t="s">
        <v>220</v>
      </c>
      <c r="T5204">
        <v>0</v>
      </c>
      <c r="U5204" t="s">
        <v>220</v>
      </c>
      <c r="V5204" t="str">
        <f>VLOOKUP(F5204, [1]!Table1[[#All],[Gender]:[city]], 3, FALSE)</f>
        <v>Not in Education</v>
      </c>
      <c r="W5204" s="11">
        <f>VLOOKUP(F5204, [1]!Table1[[#All],[Gender]:[city]], 4, FALSE)</f>
        <v>45092</v>
      </c>
      <c r="X5204" t="b">
        <f>VLOOKUP(F5204, [1]!Table1[[#All],[Gender]:[isFromSocialMedia]], 7, FALSE)</f>
        <v>0</v>
      </c>
      <c r="Y5204" t="str">
        <f>IF(TEXT(Table1[[#This Row],[Apply Date]], "yyyy-mm-dd") = TEXT(Table1[[#This Row],[Sign Up Date]], "yyyy-mm-dd"), "New User", "Repeat User")</f>
        <v>Repeat User</v>
      </c>
    </row>
    <row r="5205" spans="1:25" ht="12.75" x14ac:dyDescent="0.2">
      <c r="A5205" s="1" t="s">
        <v>8591</v>
      </c>
      <c r="B5205" s="1" t="s">
        <v>8158</v>
      </c>
      <c r="C5205" s="1" t="s">
        <v>80</v>
      </c>
      <c r="D5205" s="1" t="s">
        <v>2629</v>
      </c>
      <c r="E5205" s="2">
        <v>45292.146365740744</v>
      </c>
      <c r="F5205" s="1" t="s">
        <v>33</v>
      </c>
      <c r="G5205" s="9" t="s">
        <v>8592</v>
      </c>
      <c r="H5205" s="9" t="s">
        <v>2254</v>
      </c>
      <c r="I5205" s="9" t="s">
        <v>103</v>
      </c>
      <c r="J5205" s="1">
        <v>47080</v>
      </c>
      <c r="K5205" s="3">
        <v>44348</v>
      </c>
      <c r="L5205" s="1" t="s">
        <v>104</v>
      </c>
      <c r="M5205" s="1" t="s">
        <v>234</v>
      </c>
      <c r="N5205" s="1" t="s">
        <v>2637</v>
      </c>
      <c r="O5205" s="10">
        <v>45189.633958333332</v>
      </c>
      <c r="Q5205">
        <v>0</v>
      </c>
      <c r="R5205" t="s">
        <v>220</v>
      </c>
      <c r="S5205" t="s">
        <v>220</v>
      </c>
      <c r="T5205">
        <v>0</v>
      </c>
      <c r="U5205" t="s">
        <v>220</v>
      </c>
      <c r="V5205" t="str">
        <f>VLOOKUP(F5205, [1]!Table1[[#All],[Gender]:[city]], 3, FALSE)</f>
        <v>Not in Education</v>
      </c>
      <c r="W5205" s="11">
        <f>VLOOKUP(F5205, [1]!Table1[[#All],[Gender]:[city]], 4, FALSE)</f>
        <v>45092</v>
      </c>
      <c r="X5205" t="b">
        <f>VLOOKUP(F5205, [1]!Table1[[#All],[Gender]:[isFromSocialMedia]], 7, FALSE)</f>
        <v>0</v>
      </c>
      <c r="Y5205" t="str">
        <f>IF(TEXT(Table1[[#This Row],[Apply Date]], "yyyy-mm-dd") = TEXT(Table1[[#This Row],[Sign Up Date]], "yyyy-mm-dd"), "New User", "Repeat User")</f>
        <v>Repeat User</v>
      </c>
    </row>
    <row r="5206" spans="1:25" ht="12.75" x14ac:dyDescent="0.2">
      <c r="A5206" s="1" t="s">
        <v>8593</v>
      </c>
      <c r="B5206" s="1" t="s">
        <v>8158</v>
      </c>
      <c r="C5206" s="1" t="s">
        <v>80</v>
      </c>
      <c r="D5206" s="1" t="s">
        <v>2629</v>
      </c>
      <c r="E5206" s="2">
        <v>45292.146365740744</v>
      </c>
      <c r="F5206" s="1" t="s">
        <v>33</v>
      </c>
      <c r="G5206" s="9" t="s">
        <v>48</v>
      </c>
      <c r="H5206" s="9" t="s">
        <v>49</v>
      </c>
      <c r="I5206" s="9" t="s">
        <v>45</v>
      </c>
      <c r="J5206" s="1">
        <v>500055</v>
      </c>
      <c r="K5206" s="3">
        <v>44774</v>
      </c>
      <c r="L5206" s="1" t="s">
        <v>50</v>
      </c>
      <c r="M5206" s="1" t="s">
        <v>92</v>
      </c>
      <c r="N5206" s="1" t="s">
        <v>75</v>
      </c>
      <c r="O5206" s="10">
        <v>45047.445185185185</v>
      </c>
      <c r="P5206" s="10">
        <v>45089.104166666664</v>
      </c>
      <c r="Q5206">
        <v>0</v>
      </c>
      <c r="R5206" t="s">
        <v>220</v>
      </c>
      <c r="S5206" t="s">
        <v>220</v>
      </c>
      <c r="T5206">
        <v>0</v>
      </c>
      <c r="U5206" t="s">
        <v>220</v>
      </c>
      <c r="V5206" t="str">
        <f>VLOOKUP(F5206, [1]!Table1[[#All],[Gender]:[city]], 3, FALSE)</f>
        <v>Not in Education</v>
      </c>
      <c r="W5206" s="11">
        <f>VLOOKUP(F5206, [1]!Table1[[#All],[Gender]:[city]], 4, FALSE)</f>
        <v>45092</v>
      </c>
      <c r="X5206" t="b">
        <f>VLOOKUP(F5206, [1]!Table1[[#All],[Gender]:[isFromSocialMedia]], 7, FALSE)</f>
        <v>0</v>
      </c>
      <c r="Y5206" t="str">
        <f>IF(TEXT(Table1[[#This Row],[Apply Date]], "yyyy-mm-dd") = TEXT(Table1[[#This Row],[Sign Up Date]], "yyyy-mm-dd"), "New User", "Repeat User")</f>
        <v>Repeat User</v>
      </c>
    </row>
    <row r="5207" spans="1:25" ht="12.75" x14ac:dyDescent="0.2">
      <c r="A5207" s="1" t="s">
        <v>8594</v>
      </c>
      <c r="B5207" s="1" t="s">
        <v>8158</v>
      </c>
      <c r="C5207" s="1" t="s">
        <v>80</v>
      </c>
      <c r="D5207" s="1" t="s">
        <v>2629</v>
      </c>
      <c r="E5207" s="2">
        <v>45292.146365740744</v>
      </c>
      <c r="F5207" s="1" t="s">
        <v>25</v>
      </c>
      <c r="G5207" s="9" t="s">
        <v>640</v>
      </c>
      <c r="H5207" s="9" t="s">
        <v>283</v>
      </c>
      <c r="I5207" s="9" t="s">
        <v>45</v>
      </c>
      <c r="J5207" s="1">
        <v>506002</v>
      </c>
      <c r="K5207" s="3">
        <v>45778</v>
      </c>
      <c r="L5207" s="1" t="s">
        <v>50</v>
      </c>
      <c r="M5207" s="1" t="s">
        <v>131</v>
      </c>
      <c r="N5207" s="1" t="s">
        <v>75</v>
      </c>
      <c r="O5207" s="10">
        <v>45135.517881944441</v>
      </c>
      <c r="P5207" s="10">
        <v>45159.1875</v>
      </c>
      <c r="Q5207">
        <v>0</v>
      </c>
      <c r="R5207" t="s">
        <v>220</v>
      </c>
      <c r="S5207" t="s">
        <v>220</v>
      </c>
      <c r="T5207">
        <v>0</v>
      </c>
      <c r="U5207" t="s">
        <v>220</v>
      </c>
      <c r="V5207" t="str">
        <f>VLOOKUP(F5207, [1]!Table1[[#All],[Gender]:[city]], 3, FALSE)</f>
        <v>Undergraduate Student</v>
      </c>
      <c r="W5207" s="11">
        <f>VLOOKUP(F5207, [1]!Table1[[#All],[Gender]:[city]], 4, FALSE)</f>
        <v>45130</v>
      </c>
      <c r="X5207" t="b">
        <f>VLOOKUP(F5207, [1]!Table1[[#All],[Gender]:[isFromSocialMedia]], 7, FALSE)</f>
        <v>0</v>
      </c>
      <c r="Y5207" t="str">
        <f>IF(TEXT(Table1[[#This Row],[Apply Date]], "yyyy-mm-dd") = TEXT(Table1[[#This Row],[Sign Up Date]], "yyyy-mm-dd"), "New User", "Repeat User")</f>
        <v>Repeat User</v>
      </c>
    </row>
    <row r="5208" spans="1:25" ht="12.75" x14ac:dyDescent="0.2">
      <c r="A5208" s="1" t="s">
        <v>8595</v>
      </c>
      <c r="B5208" s="1" t="s">
        <v>8158</v>
      </c>
      <c r="C5208" s="1" t="s">
        <v>80</v>
      </c>
      <c r="D5208" s="1" t="s">
        <v>2629</v>
      </c>
      <c r="E5208" s="2">
        <v>45292.146365740744</v>
      </c>
      <c r="F5208" s="1" t="s">
        <v>33</v>
      </c>
      <c r="G5208" s="9" t="s">
        <v>8596</v>
      </c>
      <c r="H5208" s="9" t="s">
        <v>902</v>
      </c>
      <c r="I5208" s="9" t="s">
        <v>79</v>
      </c>
      <c r="J5208" s="1">
        <v>100243</v>
      </c>
      <c r="K5208" s="4">
        <v>44866</v>
      </c>
      <c r="L5208" s="1" t="s">
        <v>50</v>
      </c>
      <c r="M5208" s="1" t="s">
        <v>723</v>
      </c>
      <c r="N5208" s="1" t="s">
        <v>75</v>
      </c>
      <c r="O5208" s="10">
        <v>45148.580891203703</v>
      </c>
      <c r="P5208" s="10">
        <v>45299.146365740744</v>
      </c>
      <c r="Q5208">
        <v>0</v>
      </c>
      <c r="R5208" t="s">
        <v>220</v>
      </c>
      <c r="S5208" t="s">
        <v>220</v>
      </c>
      <c r="T5208">
        <v>0</v>
      </c>
      <c r="U5208" t="s">
        <v>220</v>
      </c>
      <c r="V5208" t="str">
        <f>VLOOKUP(F5208, [1]!Table1[[#All],[Gender]:[city]], 3, FALSE)</f>
        <v>Not in Education</v>
      </c>
      <c r="W5208" s="11">
        <f>VLOOKUP(F5208, [1]!Table1[[#All],[Gender]:[city]], 4, FALSE)</f>
        <v>45092</v>
      </c>
      <c r="X5208" t="b">
        <f>VLOOKUP(F5208, [1]!Table1[[#All],[Gender]:[isFromSocialMedia]], 7, FALSE)</f>
        <v>0</v>
      </c>
      <c r="Y5208" t="str">
        <f>IF(TEXT(Table1[[#This Row],[Apply Date]], "yyyy-mm-dd") = TEXT(Table1[[#This Row],[Sign Up Date]], "yyyy-mm-dd"), "New User", "Repeat User")</f>
        <v>Repeat User</v>
      </c>
    </row>
    <row r="5209" spans="1:25" ht="12.75" x14ac:dyDescent="0.2">
      <c r="A5209" s="1" t="s">
        <v>8597</v>
      </c>
      <c r="B5209" s="1" t="s">
        <v>8158</v>
      </c>
      <c r="C5209" s="1" t="s">
        <v>80</v>
      </c>
      <c r="D5209" s="1" t="s">
        <v>2629</v>
      </c>
      <c r="E5209" s="2">
        <v>45292.146365740744</v>
      </c>
      <c r="F5209" s="1" t="s">
        <v>25</v>
      </c>
      <c r="G5209" s="9" t="s">
        <v>8598</v>
      </c>
      <c r="H5209" s="9" t="s">
        <v>8072</v>
      </c>
      <c r="I5209" s="9" t="s">
        <v>45</v>
      </c>
      <c r="J5209" s="1">
        <v>625009</v>
      </c>
      <c r="K5209" s="3">
        <v>45047</v>
      </c>
      <c r="L5209" s="1" t="s">
        <v>37</v>
      </c>
      <c r="M5209" s="1" t="s">
        <v>51</v>
      </c>
      <c r="N5209" s="1" t="s">
        <v>149</v>
      </c>
      <c r="O5209" s="10">
        <v>45088.64303240741</v>
      </c>
      <c r="P5209" s="10">
        <v>45103.104166666664</v>
      </c>
      <c r="Q5209">
        <v>0</v>
      </c>
      <c r="R5209" t="s">
        <v>220</v>
      </c>
      <c r="S5209" t="s">
        <v>220</v>
      </c>
      <c r="T5209">
        <v>0</v>
      </c>
      <c r="U5209" t="s">
        <v>220</v>
      </c>
      <c r="V5209" t="str">
        <f>VLOOKUP(F5209, [1]!Table1[[#All],[Gender]:[city]], 3, FALSE)</f>
        <v>Undergraduate Student</v>
      </c>
      <c r="W5209" s="11">
        <f>VLOOKUP(F5209, [1]!Table1[[#All],[Gender]:[city]], 4, FALSE)</f>
        <v>45130</v>
      </c>
      <c r="X5209" t="b">
        <f>VLOOKUP(F5209, [1]!Table1[[#All],[Gender]:[isFromSocialMedia]], 7, FALSE)</f>
        <v>0</v>
      </c>
      <c r="Y5209" t="str">
        <f>IF(TEXT(Table1[[#This Row],[Apply Date]], "yyyy-mm-dd") = TEXT(Table1[[#This Row],[Sign Up Date]], "yyyy-mm-dd"), "New User", "Repeat User")</f>
        <v>Repeat User</v>
      </c>
    </row>
    <row r="5210" spans="1:25" ht="12.75" x14ac:dyDescent="0.2">
      <c r="A5210" s="1" t="s">
        <v>8599</v>
      </c>
      <c r="B5210" s="1" t="s">
        <v>8158</v>
      </c>
      <c r="C5210" s="1" t="s">
        <v>80</v>
      </c>
      <c r="D5210" s="1" t="s">
        <v>2629</v>
      </c>
      <c r="E5210" s="2">
        <v>45292.146365740744</v>
      </c>
      <c r="F5210" s="1" t="s">
        <v>25</v>
      </c>
      <c r="G5210" s="9" t="s">
        <v>759</v>
      </c>
      <c r="H5210" s="9" t="s">
        <v>148</v>
      </c>
      <c r="I5210" s="9" t="s">
        <v>45</v>
      </c>
      <c r="J5210" s="1">
        <v>440024</v>
      </c>
      <c r="K5210" s="3">
        <v>42370</v>
      </c>
      <c r="L5210" s="1" t="s">
        <v>50</v>
      </c>
      <c r="M5210" s="1" t="s">
        <v>1693</v>
      </c>
      <c r="N5210" s="1" t="s">
        <v>75</v>
      </c>
      <c r="O5210" s="10">
        <v>45151.389131944445</v>
      </c>
      <c r="P5210" s="10">
        <v>45159.1875</v>
      </c>
      <c r="Q5210">
        <v>0</v>
      </c>
      <c r="R5210" t="s">
        <v>220</v>
      </c>
      <c r="S5210" t="s">
        <v>220</v>
      </c>
      <c r="T5210">
        <v>0</v>
      </c>
      <c r="U5210" t="s">
        <v>220</v>
      </c>
      <c r="V5210" t="str">
        <f>VLOOKUP(F5210, [1]!Table1[[#All],[Gender]:[city]], 3, FALSE)</f>
        <v>Undergraduate Student</v>
      </c>
      <c r="W5210" s="11">
        <f>VLOOKUP(F5210, [1]!Table1[[#All],[Gender]:[city]], 4, FALSE)</f>
        <v>45130</v>
      </c>
      <c r="X5210" t="b">
        <f>VLOOKUP(F5210, [1]!Table1[[#All],[Gender]:[isFromSocialMedia]], 7, FALSE)</f>
        <v>0</v>
      </c>
      <c r="Y5210" t="str">
        <f>IF(TEXT(Table1[[#This Row],[Apply Date]], "yyyy-mm-dd") = TEXT(Table1[[#This Row],[Sign Up Date]], "yyyy-mm-dd"), "New User", "Repeat User")</f>
        <v>Repeat User</v>
      </c>
    </row>
    <row r="5211" spans="1:25" ht="12.75" x14ac:dyDescent="0.2">
      <c r="A5211" s="1" t="s">
        <v>8600</v>
      </c>
      <c r="B5211" s="1" t="s">
        <v>8158</v>
      </c>
      <c r="C5211" s="1" t="s">
        <v>80</v>
      </c>
      <c r="D5211" s="1" t="s">
        <v>2629</v>
      </c>
      <c r="E5211" s="2">
        <v>45292.146365740744</v>
      </c>
      <c r="F5211" s="1" t="s">
        <v>25</v>
      </c>
      <c r="G5211" s="9" t="s">
        <v>562</v>
      </c>
      <c r="H5211" s="9" t="s">
        <v>562</v>
      </c>
      <c r="I5211" s="9" t="s">
        <v>79</v>
      </c>
      <c r="J5211" s="1">
        <v>800283</v>
      </c>
      <c r="K5211" s="4">
        <v>44531</v>
      </c>
      <c r="L5211" s="1" t="s">
        <v>50</v>
      </c>
      <c r="M5211" s="1" t="s">
        <v>955</v>
      </c>
      <c r="N5211" s="1" t="s">
        <v>75</v>
      </c>
      <c r="O5211" s="10">
        <v>45138.375590277778</v>
      </c>
      <c r="P5211" s="10">
        <v>45264.104432870372</v>
      </c>
      <c r="Q5211">
        <v>0</v>
      </c>
      <c r="R5211" t="s">
        <v>220</v>
      </c>
      <c r="S5211" t="s">
        <v>220</v>
      </c>
      <c r="T5211">
        <v>0</v>
      </c>
      <c r="U5211" t="s">
        <v>220</v>
      </c>
      <c r="V5211" t="str">
        <f>VLOOKUP(F5211, [1]!Table1[[#All],[Gender]:[city]], 3, FALSE)</f>
        <v>Undergraduate Student</v>
      </c>
      <c r="W5211" s="11">
        <f>VLOOKUP(F5211, [1]!Table1[[#All],[Gender]:[city]], 4, FALSE)</f>
        <v>45130</v>
      </c>
      <c r="X5211" t="b">
        <f>VLOOKUP(F5211, [1]!Table1[[#All],[Gender]:[isFromSocialMedia]], 7, FALSE)</f>
        <v>0</v>
      </c>
      <c r="Y5211" t="str">
        <f>IF(TEXT(Table1[[#This Row],[Apply Date]], "yyyy-mm-dd") = TEXT(Table1[[#This Row],[Sign Up Date]], "yyyy-mm-dd"), "New User", "Repeat User")</f>
        <v>Repeat User</v>
      </c>
    </row>
    <row r="5212" spans="1:25" ht="12.75" x14ac:dyDescent="0.2">
      <c r="A5212" s="1" t="s">
        <v>8601</v>
      </c>
      <c r="B5212" s="1" t="s">
        <v>8158</v>
      </c>
      <c r="C5212" s="1" t="s">
        <v>80</v>
      </c>
      <c r="D5212" s="1" t="s">
        <v>2629</v>
      </c>
      <c r="E5212" s="2">
        <v>45292.146365740744</v>
      </c>
      <c r="F5212" s="1" t="s">
        <v>33</v>
      </c>
      <c r="G5212" s="9" t="s">
        <v>734</v>
      </c>
      <c r="H5212" s="9" t="s">
        <v>318</v>
      </c>
      <c r="I5212" s="9" t="s">
        <v>45</v>
      </c>
      <c r="J5212" s="1">
        <v>110025</v>
      </c>
      <c r="K5212" s="3">
        <v>45778</v>
      </c>
      <c r="L5212" s="1" t="s">
        <v>37</v>
      </c>
      <c r="M5212" s="1" t="s">
        <v>164</v>
      </c>
      <c r="N5212" s="1" t="s">
        <v>75</v>
      </c>
      <c r="O5212" s="10">
        <v>45163.725104166668</v>
      </c>
      <c r="P5212" s="10">
        <v>45299.146365740744</v>
      </c>
      <c r="Q5212">
        <v>0</v>
      </c>
      <c r="R5212" t="s">
        <v>220</v>
      </c>
      <c r="S5212" t="s">
        <v>220</v>
      </c>
      <c r="T5212">
        <v>0</v>
      </c>
      <c r="U5212" t="s">
        <v>220</v>
      </c>
      <c r="V5212" t="str">
        <f>VLOOKUP(F5212, [1]!Table1[[#All],[Gender]:[city]], 3, FALSE)</f>
        <v>Not in Education</v>
      </c>
      <c r="W5212" s="11">
        <f>VLOOKUP(F5212, [1]!Table1[[#All],[Gender]:[city]], 4, FALSE)</f>
        <v>45092</v>
      </c>
      <c r="X5212" t="b">
        <f>VLOOKUP(F5212, [1]!Table1[[#All],[Gender]:[isFromSocialMedia]], 7, FALSE)</f>
        <v>0</v>
      </c>
      <c r="Y5212" t="str">
        <f>IF(TEXT(Table1[[#This Row],[Apply Date]], "yyyy-mm-dd") = TEXT(Table1[[#This Row],[Sign Up Date]], "yyyy-mm-dd"), "New User", "Repeat User")</f>
        <v>Repeat User</v>
      </c>
    </row>
    <row r="5213" spans="1:25" ht="12.75" x14ac:dyDescent="0.2">
      <c r="A5213" s="1" t="s">
        <v>8602</v>
      </c>
      <c r="B5213" s="1" t="s">
        <v>8158</v>
      </c>
      <c r="C5213" s="1" t="s">
        <v>80</v>
      </c>
      <c r="D5213" s="1" t="s">
        <v>2629</v>
      </c>
      <c r="E5213" s="2">
        <v>45292.146365740744</v>
      </c>
      <c r="F5213" s="1" t="s">
        <v>25</v>
      </c>
      <c r="G5213" s="9" t="s">
        <v>229</v>
      </c>
      <c r="H5213" s="9" t="s">
        <v>230</v>
      </c>
      <c r="I5213" s="9" t="s">
        <v>45</v>
      </c>
      <c r="J5213" s="1">
        <v>600021</v>
      </c>
      <c r="K5213" s="3">
        <v>45047</v>
      </c>
      <c r="L5213" s="1" t="s">
        <v>50</v>
      </c>
      <c r="M5213" s="1" t="s">
        <v>153</v>
      </c>
      <c r="N5213" s="1" t="s">
        <v>75</v>
      </c>
      <c r="O5213" s="10">
        <v>45212.221863425926</v>
      </c>
      <c r="P5213" s="10">
        <v>45299.146365740744</v>
      </c>
      <c r="Q5213">
        <v>0</v>
      </c>
      <c r="R5213" t="s">
        <v>220</v>
      </c>
      <c r="S5213" t="s">
        <v>220</v>
      </c>
      <c r="T5213">
        <v>0</v>
      </c>
      <c r="U5213" t="s">
        <v>220</v>
      </c>
      <c r="V5213" t="str">
        <f>VLOOKUP(F5213, [1]!Table1[[#All],[Gender]:[city]], 3, FALSE)</f>
        <v>Undergraduate Student</v>
      </c>
      <c r="W5213" s="11">
        <f>VLOOKUP(F5213, [1]!Table1[[#All],[Gender]:[city]], 4, FALSE)</f>
        <v>45130</v>
      </c>
      <c r="X5213" t="b">
        <f>VLOOKUP(F5213, [1]!Table1[[#All],[Gender]:[isFromSocialMedia]], 7, FALSE)</f>
        <v>0</v>
      </c>
      <c r="Y5213" t="str">
        <f>IF(TEXT(Table1[[#This Row],[Apply Date]], "yyyy-mm-dd") = TEXT(Table1[[#This Row],[Sign Up Date]], "yyyy-mm-dd"), "New User", "Repeat User")</f>
        <v>Repeat User</v>
      </c>
    </row>
    <row r="5214" spans="1:25" ht="12.75" x14ac:dyDescent="0.2">
      <c r="A5214" s="1" t="s">
        <v>8603</v>
      </c>
      <c r="B5214" s="1" t="s">
        <v>8158</v>
      </c>
      <c r="C5214" s="1" t="s">
        <v>80</v>
      </c>
      <c r="D5214" s="1" t="s">
        <v>2629</v>
      </c>
      <c r="E5214" s="2">
        <v>45292.146365740744</v>
      </c>
      <c r="F5214" s="1" t="s">
        <v>260</v>
      </c>
      <c r="G5214" s="9" t="s">
        <v>8604</v>
      </c>
      <c r="H5214" s="9" t="s">
        <v>2247</v>
      </c>
      <c r="I5214" s="9" t="s">
        <v>233</v>
      </c>
      <c r="J5214" s="1">
        <v>233</v>
      </c>
      <c r="K5214" s="3">
        <v>44013</v>
      </c>
      <c r="L5214" s="1" t="s">
        <v>37</v>
      </c>
      <c r="M5214" s="1" t="s">
        <v>415</v>
      </c>
      <c r="N5214" s="1" t="s">
        <v>31</v>
      </c>
      <c r="O5214" s="10">
        <v>45023.501446759263</v>
      </c>
      <c r="P5214" s="10">
        <v>45040.104166666664</v>
      </c>
      <c r="Q5214">
        <v>0</v>
      </c>
      <c r="R5214" t="s">
        <v>220</v>
      </c>
      <c r="S5214" t="s">
        <v>220</v>
      </c>
      <c r="T5214">
        <v>0</v>
      </c>
      <c r="U5214" t="s">
        <v>220</v>
      </c>
      <c r="V5214" t="str">
        <f>VLOOKUP(F5214, [1]!Table1[[#All],[Gender]:[city]], 3, FALSE)</f>
        <v>Graduate Program Student</v>
      </c>
      <c r="W5214" s="11">
        <f>VLOOKUP(F5214, [1]!Table1[[#All],[Gender]:[city]], 4, FALSE)</f>
        <v>45013</v>
      </c>
      <c r="X5214" t="b">
        <f>VLOOKUP(F5214, [1]!Table1[[#All],[Gender]:[isFromSocialMedia]], 7, FALSE)</f>
        <v>0</v>
      </c>
      <c r="Y5214" t="str">
        <f>IF(TEXT(Table1[[#This Row],[Apply Date]], "yyyy-mm-dd") = TEXT(Table1[[#This Row],[Sign Up Date]], "yyyy-mm-dd"), "New User", "Repeat User")</f>
        <v>Repeat User</v>
      </c>
    </row>
    <row r="5215" spans="1:25" ht="12.75" x14ac:dyDescent="0.2">
      <c r="A5215" s="1" t="s">
        <v>8605</v>
      </c>
      <c r="B5215" s="1" t="s">
        <v>8158</v>
      </c>
      <c r="C5215" s="1" t="s">
        <v>80</v>
      </c>
      <c r="D5215" s="1" t="s">
        <v>2629</v>
      </c>
      <c r="E5215" s="2">
        <v>45292.146365740744</v>
      </c>
      <c r="F5215" s="1" t="s">
        <v>25</v>
      </c>
      <c r="G5215" s="9" t="s">
        <v>229</v>
      </c>
      <c r="H5215" s="9" t="s">
        <v>8606</v>
      </c>
      <c r="I5215" s="9" t="s">
        <v>45</v>
      </c>
      <c r="J5215" s="1">
        <v>600017</v>
      </c>
      <c r="K5215" s="3">
        <v>45352</v>
      </c>
      <c r="L5215" s="1" t="s">
        <v>29</v>
      </c>
      <c r="M5215" s="1" t="s">
        <v>51</v>
      </c>
      <c r="N5215" s="1" t="s">
        <v>39</v>
      </c>
      <c r="O5215" s="10">
        <v>45150.764953703707</v>
      </c>
      <c r="P5215" s="10">
        <v>45159.1875</v>
      </c>
      <c r="Q5215" s="1">
        <v>500</v>
      </c>
      <c r="R5215" s="1" t="s">
        <v>8179</v>
      </c>
      <c r="S5215" s="1" t="s">
        <v>8180</v>
      </c>
      <c r="T5215" s="1">
        <v>1182</v>
      </c>
      <c r="U5215" s="1" t="s">
        <v>8160</v>
      </c>
      <c r="V5215" t="str">
        <f>VLOOKUP(F5215, [1]!Table1[[#All],[Gender]:[city]], 3, FALSE)</f>
        <v>Undergraduate Student</v>
      </c>
      <c r="W5215" s="11">
        <f>VLOOKUP(F5215, [1]!Table1[[#All],[Gender]:[city]], 4, FALSE)</f>
        <v>45130</v>
      </c>
      <c r="X5215" t="b">
        <f>VLOOKUP(F5215, [1]!Table1[[#All],[Gender]:[isFromSocialMedia]], 7, FALSE)</f>
        <v>0</v>
      </c>
      <c r="Y5215" t="str">
        <f>IF(TEXT(Table1[[#This Row],[Apply Date]], "yyyy-mm-dd") = TEXT(Table1[[#This Row],[Sign Up Date]], "yyyy-mm-dd"), "New User", "Repeat User")</f>
        <v>Repeat User</v>
      </c>
    </row>
    <row r="5216" spans="1:25" ht="12.75" x14ac:dyDescent="0.2">
      <c r="A5216" s="1" t="s">
        <v>8607</v>
      </c>
      <c r="B5216" s="1" t="s">
        <v>8158</v>
      </c>
      <c r="C5216" s="1" t="s">
        <v>80</v>
      </c>
      <c r="D5216" s="1" t="s">
        <v>2629</v>
      </c>
      <c r="E5216" s="2">
        <v>45292.146365740744</v>
      </c>
      <c r="F5216" s="1" t="s">
        <v>33</v>
      </c>
      <c r="G5216" s="9" t="s">
        <v>8608</v>
      </c>
      <c r="H5216" s="9" t="s">
        <v>8609</v>
      </c>
      <c r="I5216" s="9" t="s">
        <v>167</v>
      </c>
      <c r="J5216" s="1">
        <v>26511</v>
      </c>
      <c r="K5216" s="3">
        <v>44682</v>
      </c>
      <c r="L5216" s="1" t="s">
        <v>50</v>
      </c>
      <c r="M5216" s="1" t="s">
        <v>8610</v>
      </c>
      <c r="N5216" s="1" t="s">
        <v>31</v>
      </c>
      <c r="O5216" s="10">
        <v>44862.031261574077</v>
      </c>
      <c r="P5216" s="10">
        <v>44879.1875</v>
      </c>
      <c r="Q5216">
        <v>0</v>
      </c>
      <c r="R5216" t="s">
        <v>220</v>
      </c>
      <c r="S5216" t="s">
        <v>220</v>
      </c>
      <c r="T5216">
        <v>0</v>
      </c>
      <c r="U5216" t="s">
        <v>220</v>
      </c>
      <c r="V5216" t="str">
        <f>VLOOKUP(F5216, [1]!Table1[[#All],[Gender]:[city]], 3, FALSE)</f>
        <v>Not in Education</v>
      </c>
      <c r="W5216" s="11">
        <f>VLOOKUP(F5216, [1]!Table1[[#All],[Gender]:[city]], 4, FALSE)</f>
        <v>45092</v>
      </c>
      <c r="X5216" t="b">
        <f>VLOOKUP(F5216, [1]!Table1[[#All],[Gender]:[isFromSocialMedia]], 7, FALSE)</f>
        <v>0</v>
      </c>
      <c r="Y5216" t="str">
        <f>IF(TEXT(Table1[[#This Row],[Apply Date]], "yyyy-mm-dd") = TEXT(Table1[[#This Row],[Sign Up Date]], "yyyy-mm-dd"), "New User", "Repeat User")</f>
        <v>Repeat User</v>
      </c>
    </row>
    <row r="5217" spans="1:25" ht="12.75" x14ac:dyDescent="0.2">
      <c r="A5217" s="1" t="s">
        <v>8611</v>
      </c>
      <c r="B5217" s="1" t="s">
        <v>8158</v>
      </c>
      <c r="C5217" s="1" t="s">
        <v>80</v>
      </c>
      <c r="D5217" s="1" t="s">
        <v>2629</v>
      </c>
      <c r="E5217" s="2">
        <v>45292.146365740744</v>
      </c>
      <c r="F5217" s="1" t="s">
        <v>33</v>
      </c>
      <c r="G5217" s="9" t="s">
        <v>627</v>
      </c>
      <c r="H5217" s="9" t="s">
        <v>267</v>
      </c>
      <c r="I5217" s="9" t="s">
        <v>45</v>
      </c>
      <c r="J5217" s="1">
        <v>700006</v>
      </c>
      <c r="K5217" s="3">
        <v>45078</v>
      </c>
      <c r="L5217" s="1" t="s">
        <v>37</v>
      </c>
      <c r="M5217" s="1" t="s">
        <v>1587</v>
      </c>
      <c r="N5217" s="1" t="s">
        <v>75</v>
      </c>
      <c r="O5217" s="10">
        <v>45076.461226851854</v>
      </c>
      <c r="P5217" s="10">
        <v>45131.104166666664</v>
      </c>
      <c r="Q5217">
        <v>0</v>
      </c>
      <c r="R5217" t="s">
        <v>220</v>
      </c>
      <c r="S5217" t="s">
        <v>220</v>
      </c>
      <c r="T5217">
        <v>0</v>
      </c>
      <c r="U5217" t="s">
        <v>220</v>
      </c>
      <c r="V5217" t="str">
        <f>VLOOKUP(F5217, [1]!Table1[[#All],[Gender]:[city]], 3, FALSE)</f>
        <v>Not in Education</v>
      </c>
      <c r="W5217" s="11">
        <f>VLOOKUP(F5217, [1]!Table1[[#All],[Gender]:[city]], 4, FALSE)</f>
        <v>45092</v>
      </c>
      <c r="X5217" t="b">
        <f>VLOOKUP(F5217, [1]!Table1[[#All],[Gender]:[isFromSocialMedia]], 7, FALSE)</f>
        <v>0</v>
      </c>
      <c r="Y5217" t="str">
        <f>IF(TEXT(Table1[[#This Row],[Apply Date]], "yyyy-mm-dd") = TEXT(Table1[[#This Row],[Sign Up Date]], "yyyy-mm-dd"), "New User", "Repeat User")</f>
        <v>Repeat User</v>
      </c>
    </row>
    <row r="5218" spans="1:25" ht="12.75" x14ac:dyDescent="0.2">
      <c r="A5218" s="1" t="s">
        <v>8612</v>
      </c>
      <c r="B5218" s="1" t="s">
        <v>8158</v>
      </c>
      <c r="C5218" s="1" t="s">
        <v>80</v>
      </c>
      <c r="D5218" s="1" t="s">
        <v>2629</v>
      </c>
      <c r="E5218" s="2">
        <v>45292.146365740744</v>
      </c>
      <c r="F5218" s="1" t="s">
        <v>33</v>
      </c>
      <c r="G5218" s="9" t="s">
        <v>48</v>
      </c>
      <c r="H5218" s="9" t="s">
        <v>49</v>
      </c>
      <c r="I5218" s="9" t="s">
        <v>45</v>
      </c>
      <c r="J5218" s="1">
        <v>500027</v>
      </c>
      <c r="K5218" s="3">
        <v>45778</v>
      </c>
      <c r="L5218" s="1" t="s">
        <v>50</v>
      </c>
      <c r="M5218" s="1" t="s">
        <v>51</v>
      </c>
      <c r="N5218" s="1" t="s">
        <v>75</v>
      </c>
      <c r="O5218" s="10">
        <v>45096.675324074073</v>
      </c>
      <c r="P5218" s="10">
        <v>45145.1875</v>
      </c>
      <c r="Q5218">
        <v>0</v>
      </c>
      <c r="R5218" t="s">
        <v>220</v>
      </c>
      <c r="S5218" t="s">
        <v>220</v>
      </c>
      <c r="T5218">
        <v>0</v>
      </c>
      <c r="U5218" t="s">
        <v>220</v>
      </c>
      <c r="V5218" t="str">
        <f>VLOOKUP(F5218, [1]!Table1[[#All],[Gender]:[city]], 3, FALSE)</f>
        <v>Not in Education</v>
      </c>
      <c r="W5218" s="11">
        <f>VLOOKUP(F5218, [1]!Table1[[#All],[Gender]:[city]], 4, FALSE)</f>
        <v>45092</v>
      </c>
      <c r="X5218" t="b">
        <f>VLOOKUP(F5218, [1]!Table1[[#All],[Gender]:[isFromSocialMedia]], 7, FALSE)</f>
        <v>0</v>
      </c>
      <c r="Y5218" t="str">
        <f>IF(TEXT(Table1[[#This Row],[Apply Date]], "yyyy-mm-dd") = TEXT(Table1[[#This Row],[Sign Up Date]], "yyyy-mm-dd"), "New User", "Repeat User")</f>
        <v>Repeat User</v>
      </c>
    </row>
    <row r="5219" spans="1:25" ht="12.75" x14ac:dyDescent="0.2">
      <c r="A5219" s="1" t="s">
        <v>8613</v>
      </c>
      <c r="B5219" s="1" t="s">
        <v>8158</v>
      </c>
      <c r="C5219" s="1" t="s">
        <v>80</v>
      </c>
      <c r="D5219" s="1" t="s">
        <v>2629</v>
      </c>
      <c r="E5219" s="2">
        <v>45292.146365740744</v>
      </c>
      <c r="F5219" s="1" t="s">
        <v>33</v>
      </c>
      <c r="G5219" s="9" t="s">
        <v>582</v>
      </c>
      <c r="H5219" s="9" t="s">
        <v>233</v>
      </c>
      <c r="I5219" s="9" t="s">
        <v>233</v>
      </c>
      <c r="J5219" s="1">
        <v>233</v>
      </c>
      <c r="K5219" s="3">
        <v>45108</v>
      </c>
      <c r="L5219" s="1" t="s">
        <v>37</v>
      </c>
      <c r="M5219" s="1" t="s">
        <v>1517</v>
      </c>
      <c r="N5219" s="1" t="s">
        <v>39</v>
      </c>
      <c r="O5219" s="10">
        <v>45090.497037037036</v>
      </c>
      <c r="P5219" s="10">
        <v>45103.104166666664</v>
      </c>
      <c r="Q5219" s="1">
        <v>500</v>
      </c>
      <c r="R5219" s="1" t="s">
        <v>8179</v>
      </c>
      <c r="S5219" s="1" t="s">
        <v>8180</v>
      </c>
      <c r="T5219" s="1">
        <v>1182</v>
      </c>
      <c r="U5219" s="1" t="s">
        <v>8160</v>
      </c>
      <c r="V5219" t="str">
        <f>VLOOKUP(F5219, [1]!Table1[[#All],[Gender]:[city]], 3, FALSE)</f>
        <v>Not in Education</v>
      </c>
      <c r="W5219" s="11">
        <f>VLOOKUP(F5219, [1]!Table1[[#All],[Gender]:[city]], 4, FALSE)</f>
        <v>45092</v>
      </c>
      <c r="X5219" t="b">
        <f>VLOOKUP(F5219, [1]!Table1[[#All],[Gender]:[isFromSocialMedia]], 7, FALSE)</f>
        <v>0</v>
      </c>
      <c r="Y5219" t="str">
        <f>IF(TEXT(Table1[[#This Row],[Apply Date]], "yyyy-mm-dd") = TEXT(Table1[[#This Row],[Sign Up Date]], "yyyy-mm-dd"), "New User", "Repeat User")</f>
        <v>Repeat User</v>
      </c>
    </row>
    <row r="5220" spans="1:25" ht="12.75" x14ac:dyDescent="0.2">
      <c r="A5220" s="1" t="s">
        <v>8614</v>
      </c>
      <c r="B5220" s="1" t="s">
        <v>8158</v>
      </c>
      <c r="C5220" s="1" t="s">
        <v>80</v>
      </c>
      <c r="D5220" s="1" t="s">
        <v>2629</v>
      </c>
      <c r="E5220" s="2">
        <v>45292.146365740744</v>
      </c>
      <c r="F5220" s="1" t="s">
        <v>33</v>
      </c>
      <c r="G5220" s="9" t="s">
        <v>8615</v>
      </c>
      <c r="H5220" s="9" t="s">
        <v>394</v>
      </c>
      <c r="I5220" s="9" t="s">
        <v>79</v>
      </c>
      <c r="J5220" s="1">
        <v>9999</v>
      </c>
      <c r="K5220" s="3">
        <v>42614</v>
      </c>
      <c r="L5220" s="1" t="s">
        <v>104</v>
      </c>
      <c r="M5220" s="1" t="s">
        <v>685</v>
      </c>
      <c r="N5220" s="1" t="s">
        <v>75</v>
      </c>
      <c r="O5220" s="10">
        <v>45108.469861111109</v>
      </c>
      <c r="P5220" s="10">
        <v>45131.104166666664</v>
      </c>
      <c r="Q5220">
        <v>0</v>
      </c>
      <c r="R5220" t="s">
        <v>220</v>
      </c>
      <c r="S5220" t="s">
        <v>220</v>
      </c>
      <c r="T5220">
        <v>0</v>
      </c>
      <c r="U5220" t="s">
        <v>220</v>
      </c>
      <c r="V5220" t="str">
        <f>VLOOKUP(F5220, [1]!Table1[[#All],[Gender]:[city]], 3, FALSE)</f>
        <v>Not in Education</v>
      </c>
      <c r="W5220" s="11">
        <f>VLOOKUP(F5220, [1]!Table1[[#All],[Gender]:[city]], 4, FALSE)</f>
        <v>45092</v>
      </c>
      <c r="X5220" t="b">
        <f>VLOOKUP(F5220, [1]!Table1[[#All],[Gender]:[isFromSocialMedia]], 7, FALSE)</f>
        <v>0</v>
      </c>
      <c r="Y5220" t="str">
        <f>IF(TEXT(Table1[[#This Row],[Apply Date]], "yyyy-mm-dd") = TEXT(Table1[[#This Row],[Sign Up Date]], "yyyy-mm-dd"), "New User", "Repeat User")</f>
        <v>Repeat User</v>
      </c>
    </row>
    <row r="5221" spans="1:25" ht="12.75" x14ac:dyDescent="0.2">
      <c r="A5221" s="1" t="s">
        <v>8616</v>
      </c>
      <c r="B5221" s="1" t="s">
        <v>8158</v>
      </c>
      <c r="C5221" s="1" t="s">
        <v>80</v>
      </c>
      <c r="D5221" s="1" t="s">
        <v>2629</v>
      </c>
      <c r="E5221" s="2">
        <v>45292.146365740744</v>
      </c>
      <c r="F5221" s="1" t="s">
        <v>33</v>
      </c>
      <c r="G5221" s="9" t="s">
        <v>8617</v>
      </c>
      <c r="H5221" s="9" t="s">
        <v>494</v>
      </c>
      <c r="I5221" s="9" t="s">
        <v>45</v>
      </c>
      <c r="J5221" s="1" t="s">
        <v>8618</v>
      </c>
      <c r="K5221" s="4">
        <v>44835</v>
      </c>
      <c r="L5221" s="1" t="s">
        <v>50</v>
      </c>
      <c r="M5221" s="1" t="s">
        <v>8619</v>
      </c>
      <c r="N5221" s="1" t="s">
        <v>75</v>
      </c>
      <c r="O5221" s="10">
        <v>45145.246921296297</v>
      </c>
      <c r="P5221" s="10">
        <v>45159.1875</v>
      </c>
      <c r="Q5221">
        <v>0</v>
      </c>
      <c r="R5221" t="s">
        <v>220</v>
      </c>
      <c r="S5221" t="s">
        <v>220</v>
      </c>
      <c r="T5221">
        <v>0</v>
      </c>
      <c r="U5221" t="s">
        <v>220</v>
      </c>
      <c r="V5221" t="str">
        <f>VLOOKUP(F5221, [1]!Table1[[#All],[Gender]:[city]], 3, FALSE)</f>
        <v>Not in Education</v>
      </c>
      <c r="W5221" s="11">
        <f>VLOOKUP(F5221, [1]!Table1[[#All],[Gender]:[city]], 4, FALSE)</f>
        <v>45092</v>
      </c>
      <c r="X5221" t="b">
        <f>VLOOKUP(F5221, [1]!Table1[[#All],[Gender]:[isFromSocialMedia]], 7, FALSE)</f>
        <v>0</v>
      </c>
      <c r="Y5221" t="str">
        <f>IF(TEXT(Table1[[#This Row],[Apply Date]], "yyyy-mm-dd") = TEXT(Table1[[#This Row],[Sign Up Date]], "yyyy-mm-dd"), "New User", "Repeat User")</f>
        <v>Repeat User</v>
      </c>
    </row>
    <row r="5222" spans="1:25" ht="12.75" x14ac:dyDescent="0.2">
      <c r="A5222" s="1" t="s">
        <v>8620</v>
      </c>
      <c r="B5222" s="1" t="s">
        <v>8158</v>
      </c>
      <c r="C5222" s="1" t="s">
        <v>80</v>
      </c>
      <c r="D5222" s="1" t="s">
        <v>2629</v>
      </c>
      <c r="E5222" s="2">
        <v>45292.146365740744</v>
      </c>
      <c r="F5222" s="1" t="s">
        <v>25</v>
      </c>
      <c r="G5222" s="9" t="s">
        <v>318</v>
      </c>
      <c r="H5222" s="9" t="s">
        <v>613</v>
      </c>
      <c r="I5222" s="9" t="s">
        <v>45</v>
      </c>
      <c r="J5222" s="1">
        <v>110059</v>
      </c>
      <c r="K5222" s="4">
        <v>43374</v>
      </c>
      <c r="L5222" s="1" t="s">
        <v>104</v>
      </c>
      <c r="M5222" s="1" t="s">
        <v>8621</v>
      </c>
      <c r="N5222" s="1" t="s">
        <v>75</v>
      </c>
      <c r="O5222" s="10">
        <v>45160.2578125</v>
      </c>
      <c r="P5222" s="10">
        <v>45299.146365740744</v>
      </c>
      <c r="Q5222">
        <v>0</v>
      </c>
      <c r="R5222" t="s">
        <v>220</v>
      </c>
      <c r="S5222" t="s">
        <v>220</v>
      </c>
      <c r="T5222">
        <v>0</v>
      </c>
      <c r="U5222" t="s">
        <v>220</v>
      </c>
      <c r="V5222" t="str">
        <f>VLOOKUP(F5222, [1]!Table1[[#All],[Gender]:[city]], 3, FALSE)</f>
        <v>Undergraduate Student</v>
      </c>
      <c r="W5222" s="11">
        <f>VLOOKUP(F5222, [1]!Table1[[#All],[Gender]:[city]], 4, FALSE)</f>
        <v>45130</v>
      </c>
      <c r="X5222" t="b">
        <f>VLOOKUP(F5222, [1]!Table1[[#All],[Gender]:[isFromSocialMedia]], 7, FALSE)</f>
        <v>0</v>
      </c>
      <c r="Y5222" t="str">
        <f>IF(TEXT(Table1[[#This Row],[Apply Date]], "yyyy-mm-dd") = TEXT(Table1[[#This Row],[Sign Up Date]], "yyyy-mm-dd"), "New User", "Repeat User")</f>
        <v>Repeat User</v>
      </c>
    </row>
    <row r="5223" spans="1:25" ht="12.75" x14ac:dyDescent="0.2">
      <c r="A5223" s="1" t="s">
        <v>8622</v>
      </c>
      <c r="B5223" s="1" t="s">
        <v>8158</v>
      </c>
      <c r="C5223" s="1" t="s">
        <v>80</v>
      </c>
      <c r="D5223" s="1" t="s">
        <v>2629</v>
      </c>
      <c r="E5223" s="2">
        <v>45292.146365740744</v>
      </c>
      <c r="F5223" s="1" t="s">
        <v>25</v>
      </c>
      <c r="G5223" s="9" t="s">
        <v>53</v>
      </c>
      <c r="H5223" s="9" t="s">
        <v>54</v>
      </c>
      <c r="I5223" s="9" t="s">
        <v>45</v>
      </c>
      <c r="J5223" s="1">
        <v>560085</v>
      </c>
      <c r="K5223" s="3">
        <v>45778</v>
      </c>
      <c r="L5223" s="1" t="s">
        <v>50</v>
      </c>
      <c r="M5223" s="1" t="s">
        <v>714</v>
      </c>
      <c r="N5223" s="1" t="s">
        <v>75</v>
      </c>
      <c r="O5223" s="10">
        <v>45149.337638888886</v>
      </c>
      <c r="P5223" s="10">
        <v>45159.1875</v>
      </c>
      <c r="Q5223">
        <v>0</v>
      </c>
      <c r="R5223" t="s">
        <v>220</v>
      </c>
      <c r="S5223" t="s">
        <v>220</v>
      </c>
      <c r="T5223">
        <v>0</v>
      </c>
      <c r="U5223" t="s">
        <v>220</v>
      </c>
      <c r="V5223" t="str">
        <f>VLOOKUP(F5223, [1]!Table1[[#All],[Gender]:[city]], 3, FALSE)</f>
        <v>Undergraduate Student</v>
      </c>
      <c r="W5223" s="11">
        <f>VLOOKUP(F5223, [1]!Table1[[#All],[Gender]:[city]], 4, FALSE)</f>
        <v>45130</v>
      </c>
      <c r="X5223" t="b">
        <f>VLOOKUP(F5223, [1]!Table1[[#All],[Gender]:[isFromSocialMedia]], 7, FALSE)</f>
        <v>0</v>
      </c>
      <c r="Y5223" t="str">
        <f>IF(TEXT(Table1[[#This Row],[Apply Date]], "yyyy-mm-dd") = TEXT(Table1[[#This Row],[Sign Up Date]], "yyyy-mm-dd"), "New User", "Repeat User")</f>
        <v>Repeat User</v>
      </c>
    </row>
    <row r="5224" spans="1:25" ht="12.75" x14ac:dyDescent="0.2">
      <c r="A5224" s="1" t="s">
        <v>8623</v>
      </c>
      <c r="B5224" s="1" t="s">
        <v>8158</v>
      </c>
      <c r="C5224" s="1" t="s">
        <v>80</v>
      </c>
      <c r="D5224" s="1" t="s">
        <v>2629</v>
      </c>
      <c r="E5224" s="2">
        <v>45292.146365740744</v>
      </c>
      <c r="F5224" s="1" t="s">
        <v>25</v>
      </c>
      <c r="G5224" s="9" t="s">
        <v>1052</v>
      </c>
      <c r="H5224" s="9" t="s">
        <v>35</v>
      </c>
      <c r="I5224" s="9" t="s">
        <v>103</v>
      </c>
      <c r="J5224" s="1">
        <v>488200</v>
      </c>
      <c r="K5224" s="4">
        <v>44501</v>
      </c>
      <c r="L5224" s="1" t="s">
        <v>29</v>
      </c>
      <c r="M5224" s="1" t="s">
        <v>7380</v>
      </c>
      <c r="N5224" s="1" t="s">
        <v>75</v>
      </c>
      <c r="O5224" s="10">
        <v>45019.451458333337</v>
      </c>
      <c r="P5224" s="10">
        <v>45026.104166666664</v>
      </c>
      <c r="Q5224">
        <v>0</v>
      </c>
      <c r="R5224" t="s">
        <v>220</v>
      </c>
      <c r="S5224" t="s">
        <v>220</v>
      </c>
      <c r="T5224">
        <v>0</v>
      </c>
      <c r="U5224" t="s">
        <v>220</v>
      </c>
      <c r="V5224" t="str">
        <f>VLOOKUP(F5224, [1]!Table1[[#All],[Gender]:[city]], 3, FALSE)</f>
        <v>Undergraduate Student</v>
      </c>
      <c r="W5224" s="11">
        <f>VLOOKUP(F5224, [1]!Table1[[#All],[Gender]:[city]], 4, FALSE)</f>
        <v>45130</v>
      </c>
      <c r="X5224" t="b">
        <f>VLOOKUP(F5224, [1]!Table1[[#All],[Gender]:[isFromSocialMedia]], 7, FALSE)</f>
        <v>0</v>
      </c>
      <c r="Y5224" t="str">
        <f>IF(TEXT(Table1[[#This Row],[Apply Date]], "yyyy-mm-dd") = TEXT(Table1[[#This Row],[Sign Up Date]], "yyyy-mm-dd"), "New User", "Repeat User")</f>
        <v>Repeat User</v>
      </c>
    </row>
    <row r="5225" spans="1:25" ht="12.75" x14ac:dyDescent="0.2">
      <c r="A5225" s="1" t="s">
        <v>8624</v>
      </c>
      <c r="B5225" s="1" t="s">
        <v>8158</v>
      </c>
      <c r="C5225" s="1" t="s">
        <v>80</v>
      </c>
      <c r="D5225" s="1" t="s">
        <v>2629</v>
      </c>
      <c r="E5225" s="2">
        <v>45292.146365740744</v>
      </c>
      <c r="F5225" s="1" t="s">
        <v>25</v>
      </c>
      <c r="G5225" s="9" t="s">
        <v>1277</v>
      </c>
      <c r="H5225" s="9" t="s">
        <v>60</v>
      </c>
      <c r="I5225" s="9" t="s">
        <v>61</v>
      </c>
      <c r="J5225" s="1">
        <v>63043</v>
      </c>
      <c r="K5225" s="3">
        <v>45778</v>
      </c>
      <c r="L5225" s="1" t="s">
        <v>50</v>
      </c>
      <c r="M5225" s="1" t="s">
        <v>131</v>
      </c>
      <c r="N5225" s="1" t="s">
        <v>75</v>
      </c>
      <c r="O5225" s="10">
        <v>45205.965960648151</v>
      </c>
      <c r="P5225" s="10">
        <v>45264.104432870372</v>
      </c>
      <c r="Q5225">
        <v>0</v>
      </c>
      <c r="R5225" t="s">
        <v>220</v>
      </c>
      <c r="S5225" t="s">
        <v>220</v>
      </c>
      <c r="T5225">
        <v>0</v>
      </c>
      <c r="U5225" t="s">
        <v>220</v>
      </c>
      <c r="V5225" t="str">
        <f>VLOOKUP(F5225, [1]!Table1[[#All],[Gender]:[city]], 3, FALSE)</f>
        <v>Undergraduate Student</v>
      </c>
      <c r="W5225" s="11">
        <f>VLOOKUP(F5225, [1]!Table1[[#All],[Gender]:[city]], 4, FALSE)</f>
        <v>45130</v>
      </c>
      <c r="X5225" t="b">
        <f>VLOOKUP(F5225, [1]!Table1[[#All],[Gender]:[isFromSocialMedia]], 7, FALSE)</f>
        <v>0</v>
      </c>
      <c r="Y5225" t="str">
        <f>IF(TEXT(Table1[[#This Row],[Apply Date]], "yyyy-mm-dd") = TEXT(Table1[[#This Row],[Sign Up Date]], "yyyy-mm-dd"), "New User", "Repeat User")</f>
        <v>Repeat User</v>
      </c>
    </row>
    <row r="5226" spans="1:25" ht="12.75" x14ac:dyDescent="0.2">
      <c r="A5226" s="1" t="s">
        <v>8625</v>
      </c>
      <c r="B5226" s="1" t="s">
        <v>8158</v>
      </c>
      <c r="C5226" s="1" t="s">
        <v>80</v>
      </c>
      <c r="D5226" s="1" t="s">
        <v>2629</v>
      </c>
      <c r="E5226" s="2">
        <v>45292.146365740744</v>
      </c>
      <c r="F5226" s="1" t="s">
        <v>33</v>
      </c>
      <c r="G5226" s="9" t="s">
        <v>59</v>
      </c>
      <c r="H5226" s="9" t="s">
        <v>433</v>
      </c>
      <c r="I5226" s="9" t="s">
        <v>61</v>
      </c>
      <c r="J5226" s="1">
        <v>63108</v>
      </c>
      <c r="K5226" s="3">
        <v>45292</v>
      </c>
      <c r="L5226" s="1" t="s">
        <v>50</v>
      </c>
      <c r="M5226" s="1" t="s">
        <v>51</v>
      </c>
      <c r="N5226" s="1" t="s">
        <v>2637</v>
      </c>
      <c r="O5226" s="10">
        <v>45176.212025462963</v>
      </c>
      <c r="Q5226">
        <v>0</v>
      </c>
      <c r="R5226" t="s">
        <v>220</v>
      </c>
      <c r="S5226" t="s">
        <v>220</v>
      </c>
      <c r="T5226">
        <v>0</v>
      </c>
      <c r="U5226" t="s">
        <v>220</v>
      </c>
      <c r="V5226" t="str">
        <f>VLOOKUP(F5226, [1]!Table1[[#All],[Gender]:[city]], 3, FALSE)</f>
        <v>Not in Education</v>
      </c>
      <c r="W5226" s="11">
        <f>VLOOKUP(F5226, [1]!Table1[[#All],[Gender]:[city]], 4, FALSE)</f>
        <v>45092</v>
      </c>
      <c r="X5226" t="b">
        <f>VLOOKUP(F5226, [1]!Table1[[#All],[Gender]:[isFromSocialMedia]], 7, FALSE)</f>
        <v>0</v>
      </c>
      <c r="Y5226" t="str">
        <f>IF(TEXT(Table1[[#This Row],[Apply Date]], "yyyy-mm-dd") = TEXT(Table1[[#This Row],[Sign Up Date]], "yyyy-mm-dd"), "New User", "Repeat User")</f>
        <v>Repeat User</v>
      </c>
    </row>
    <row r="5227" spans="1:25" ht="12.75" x14ac:dyDescent="0.2">
      <c r="A5227" s="1" t="s">
        <v>8626</v>
      </c>
      <c r="B5227" s="1" t="s">
        <v>8158</v>
      </c>
      <c r="C5227" s="1" t="s">
        <v>80</v>
      </c>
      <c r="D5227" s="1" t="s">
        <v>2629</v>
      </c>
      <c r="E5227" s="2">
        <v>45292.146365740744</v>
      </c>
      <c r="F5227" s="1" t="s">
        <v>33</v>
      </c>
      <c r="G5227" s="9" t="s">
        <v>8627</v>
      </c>
      <c r="H5227" s="9" t="s">
        <v>148</v>
      </c>
      <c r="I5227" s="9" t="s">
        <v>45</v>
      </c>
      <c r="J5227" s="1">
        <v>400037</v>
      </c>
      <c r="K5227" s="3">
        <v>45444</v>
      </c>
      <c r="L5227" s="1" t="s">
        <v>50</v>
      </c>
      <c r="M5227" s="1" t="s">
        <v>8628</v>
      </c>
      <c r="N5227" s="1" t="s">
        <v>75</v>
      </c>
      <c r="O5227" s="10">
        <v>45204.33425925926</v>
      </c>
      <c r="P5227" s="10">
        <v>45264.104432870372</v>
      </c>
      <c r="Q5227">
        <v>0</v>
      </c>
      <c r="R5227" t="s">
        <v>220</v>
      </c>
      <c r="S5227" t="s">
        <v>220</v>
      </c>
      <c r="T5227">
        <v>0</v>
      </c>
      <c r="U5227" t="s">
        <v>220</v>
      </c>
      <c r="V5227" t="str">
        <f>VLOOKUP(F5227, [1]!Table1[[#All],[Gender]:[city]], 3, FALSE)</f>
        <v>Not in Education</v>
      </c>
      <c r="W5227" s="11">
        <f>VLOOKUP(F5227, [1]!Table1[[#All],[Gender]:[city]], 4, FALSE)</f>
        <v>45092</v>
      </c>
      <c r="X5227" t="b">
        <f>VLOOKUP(F5227, [1]!Table1[[#All],[Gender]:[isFromSocialMedia]], 7, FALSE)</f>
        <v>0</v>
      </c>
      <c r="Y5227" t="str">
        <f>IF(TEXT(Table1[[#This Row],[Apply Date]], "yyyy-mm-dd") = TEXT(Table1[[#This Row],[Sign Up Date]], "yyyy-mm-dd"), "New User", "Repeat User")</f>
        <v>Repeat User</v>
      </c>
    </row>
    <row r="5228" spans="1:25" ht="12.75" x14ac:dyDescent="0.2">
      <c r="A5228" s="1" t="s">
        <v>8629</v>
      </c>
      <c r="B5228" s="1" t="s">
        <v>8158</v>
      </c>
      <c r="C5228" s="1" t="s">
        <v>80</v>
      </c>
      <c r="D5228" s="1" t="s">
        <v>2629</v>
      </c>
      <c r="E5228" s="2">
        <v>45292.146365740744</v>
      </c>
      <c r="F5228" s="1" t="s">
        <v>33</v>
      </c>
      <c r="G5228" s="9" t="s">
        <v>8630</v>
      </c>
      <c r="H5228" s="9" t="s">
        <v>148</v>
      </c>
      <c r="I5228" s="9" t="s">
        <v>45</v>
      </c>
      <c r="J5228" s="1">
        <v>425201</v>
      </c>
      <c r="K5228" s="3">
        <v>45108</v>
      </c>
      <c r="L5228" s="1" t="s">
        <v>37</v>
      </c>
      <c r="M5228" s="1" t="s">
        <v>260</v>
      </c>
      <c r="N5228" s="1" t="s">
        <v>75</v>
      </c>
      <c r="O5228" s="10">
        <v>45113.333379629628</v>
      </c>
      <c r="P5228" s="10">
        <v>45131.104166666664</v>
      </c>
      <c r="Q5228">
        <v>0</v>
      </c>
      <c r="R5228" t="s">
        <v>220</v>
      </c>
      <c r="S5228" t="s">
        <v>220</v>
      </c>
      <c r="T5228">
        <v>0</v>
      </c>
      <c r="U5228" t="s">
        <v>220</v>
      </c>
      <c r="V5228" t="str">
        <f>VLOOKUP(F5228, [1]!Table1[[#All],[Gender]:[city]], 3, FALSE)</f>
        <v>Not in Education</v>
      </c>
      <c r="W5228" s="11">
        <f>VLOOKUP(F5228, [1]!Table1[[#All],[Gender]:[city]], 4, FALSE)</f>
        <v>45092</v>
      </c>
      <c r="X5228" t="b">
        <f>VLOOKUP(F5228, [1]!Table1[[#All],[Gender]:[isFromSocialMedia]], 7, FALSE)</f>
        <v>0</v>
      </c>
      <c r="Y5228" t="str">
        <f>IF(TEXT(Table1[[#This Row],[Apply Date]], "yyyy-mm-dd") = TEXT(Table1[[#This Row],[Sign Up Date]], "yyyy-mm-dd"), "New User", "Repeat User")</f>
        <v>Repeat User</v>
      </c>
    </row>
    <row r="5229" spans="1:25" ht="12.75" x14ac:dyDescent="0.2">
      <c r="A5229" s="1" t="s">
        <v>8631</v>
      </c>
      <c r="B5229" s="1" t="s">
        <v>8158</v>
      </c>
      <c r="C5229" s="1" t="s">
        <v>80</v>
      </c>
      <c r="D5229" s="1" t="s">
        <v>2629</v>
      </c>
      <c r="E5229" s="2">
        <v>45292.146365740744</v>
      </c>
      <c r="F5229" s="1" t="s">
        <v>25</v>
      </c>
      <c r="G5229" s="9" t="s">
        <v>3400</v>
      </c>
      <c r="H5229" s="9" t="s">
        <v>394</v>
      </c>
      <c r="I5229" s="9" t="s">
        <v>79</v>
      </c>
      <c r="J5229" s="1">
        <v>440233</v>
      </c>
      <c r="K5229" s="4">
        <v>44835</v>
      </c>
      <c r="L5229" s="1" t="s">
        <v>50</v>
      </c>
      <c r="M5229" s="1" t="s">
        <v>164</v>
      </c>
      <c r="N5229" s="1" t="s">
        <v>75</v>
      </c>
      <c r="O5229" s="10">
        <v>45231.66605324074</v>
      </c>
      <c r="P5229" s="10">
        <v>45264.104432870372</v>
      </c>
      <c r="Q5229">
        <v>0</v>
      </c>
      <c r="R5229" t="s">
        <v>220</v>
      </c>
      <c r="S5229" t="s">
        <v>220</v>
      </c>
      <c r="T5229">
        <v>0</v>
      </c>
      <c r="U5229" t="s">
        <v>220</v>
      </c>
      <c r="V5229" t="str">
        <f>VLOOKUP(F5229, [1]!Table1[[#All],[Gender]:[city]], 3, FALSE)</f>
        <v>Undergraduate Student</v>
      </c>
      <c r="W5229" s="11">
        <f>VLOOKUP(F5229, [1]!Table1[[#All],[Gender]:[city]], 4, FALSE)</f>
        <v>45130</v>
      </c>
      <c r="X5229" t="b">
        <f>VLOOKUP(F5229, [1]!Table1[[#All],[Gender]:[isFromSocialMedia]], 7, FALSE)</f>
        <v>0</v>
      </c>
      <c r="Y5229" t="str">
        <f>IF(TEXT(Table1[[#This Row],[Apply Date]], "yyyy-mm-dd") = TEXT(Table1[[#This Row],[Sign Up Date]], "yyyy-mm-dd"), "New User", "Repeat User")</f>
        <v>Repeat User</v>
      </c>
    </row>
    <row r="5230" spans="1:25" ht="12.75" x14ac:dyDescent="0.2">
      <c r="A5230" s="1" t="s">
        <v>8632</v>
      </c>
      <c r="B5230" s="1" t="s">
        <v>8158</v>
      </c>
      <c r="C5230" s="1" t="s">
        <v>80</v>
      </c>
      <c r="D5230" s="1" t="s">
        <v>2629</v>
      </c>
      <c r="E5230" s="2">
        <v>45292.146365740744</v>
      </c>
      <c r="F5230" s="1" t="s">
        <v>25</v>
      </c>
      <c r="G5230" s="9" t="s">
        <v>1417</v>
      </c>
      <c r="H5230" s="9" t="s">
        <v>134</v>
      </c>
      <c r="I5230" s="9" t="s">
        <v>61</v>
      </c>
      <c r="J5230" s="1">
        <v>62269</v>
      </c>
      <c r="K5230" s="3">
        <v>46388</v>
      </c>
      <c r="L5230" s="1" t="s">
        <v>37</v>
      </c>
      <c r="M5230" s="1" t="s">
        <v>8633</v>
      </c>
      <c r="N5230" s="1" t="s">
        <v>39</v>
      </c>
      <c r="O5230" s="10">
        <v>45117.980127314811</v>
      </c>
      <c r="P5230" s="10">
        <v>45145.1875</v>
      </c>
      <c r="Q5230" s="1">
        <v>1000</v>
      </c>
      <c r="R5230" s="1" t="s">
        <v>8169</v>
      </c>
      <c r="S5230" s="1" t="s">
        <v>8170</v>
      </c>
      <c r="T5230" s="1">
        <v>1776</v>
      </c>
      <c r="U5230" s="1" t="s">
        <v>8160</v>
      </c>
      <c r="V5230" t="str">
        <f>VLOOKUP(F5230, [1]!Table1[[#All],[Gender]:[city]], 3, FALSE)</f>
        <v>Undergraduate Student</v>
      </c>
      <c r="W5230" s="11">
        <f>VLOOKUP(F5230, [1]!Table1[[#All],[Gender]:[city]], 4, FALSE)</f>
        <v>45130</v>
      </c>
      <c r="X5230" t="b">
        <f>VLOOKUP(F5230, [1]!Table1[[#All],[Gender]:[isFromSocialMedia]], 7, FALSE)</f>
        <v>0</v>
      </c>
      <c r="Y5230" t="str">
        <f>IF(TEXT(Table1[[#This Row],[Apply Date]], "yyyy-mm-dd") = TEXT(Table1[[#This Row],[Sign Up Date]], "yyyy-mm-dd"), "New User", "Repeat User")</f>
        <v>Repeat User</v>
      </c>
    </row>
    <row r="5231" spans="1:25" ht="12.75" x14ac:dyDescent="0.2">
      <c r="A5231" s="1" t="s">
        <v>8634</v>
      </c>
      <c r="B5231" s="1" t="s">
        <v>8158</v>
      </c>
      <c r="C5231" s="1" t="s">
        <v>80</v>
      </c>
      <c r="D5231" s="1" t="s">
        <v>2629</v>
      </c>
      <c r="E5231" s="2">
        <v>45292.146365740744</v>
      </c>
      <c r="F5231" s="1" t="s">
        <v>25</v>
      </c>
      <c r="G5231" s="9" t="s">
        <v>133</v>
      </c>
      <c r="H5231" s="9" t="s">
        <v>379</v>
      </c>
      <c r="I5231" s="9" t="s">
        <v>61</v>
      </c>
      <c r="J5231" s="1">
        <v>60616</v>
      </c>
      <c r="K5231" s="4">
        <v>45627</v>
      </c>
      <c r="L5231" s="1" t="s">
        <v>50</v>
      </c>
      <c r="M5231" s="1" t="s">
        <v>51</v>
      </c>
      <c r="N5231" s="1" t="s">
        <v>75</v>
      </c>
      <c r="O5231" s="10">
        <v>45123.84002314815</v>
      </c>
      <c r="P5231" s="10">
        <v>45131.104166666664</v>
      </c>
      <c r="Q5231">
        <v>0</v>
      </c>
      <c r="R5231" t="s">
        <v>220</v>
      </c>
      <c r="S5231" t="s">
        <v>220</v>
      </c>
      <c r="T5231">
        <v>0</v>
      </c>
      <c r="U5231" t="s">
        <v>220</v>
      </c>
      <c r="V5231" t="str">
        <f>VLOOKUP(F5231, [1]!Table1[[#All],[Gender]:[city]], 3, FALSE)</f>
        <v>Undergraduate Student</v>
      </c>
      <c r="W5231" s="11">
        <f>VLOOKUP(F5231, [1]!Table1[[#All],[Gender]:[city]], 4, FALSE)</f>
        <v>45130</v>
      </c>
      <c r="X5231" t="b">
        <f>VLOOKUP(F5231, [1]!Table1[[#All],[Gender]:[isFromSocialMedia]], 7, FALSE)</f>
        <v>0</v>
      </c>
      <c r="Y5231" t="str">
        <f>IF(TEXT(Table1[[#This Row],[Apply Date]], "yyyy-mm-dd") = TEXT(Table1[[#This Row],[Sign Up Date]], "yyyy-mm-dd"), "New User", "Repeat User")</f>
        <v>Repeat User</v>
      </c>
    </row>
    <row r="5232" spans="1:25" ht="12.75" x14ac:dyDescent="0.2">
      <c r="A5232" s="1" t="s">
        <v>8635</v>
      </c>
      <c r="B5232" s="1" t="s">
        <v>8158</v>
      </c>
      <c r="C5232" s="1" t="s">
        <v>80</v>
      </c>
      <c r="D5232" s="1" t="s">
        <v>2629</v>
      </c>
      <c r="E5232" s="2">
        <v>45292.146365740744</v>
      </c>
      <c r="F5232" s="1" t="s">
        <v>25</v>
      </c>
      <c r="G5232" s="9" t="s">
        <v>726</v>
      </c>
      <c r="H5232" s="9" t="s">
        <v>726</v>
      </c>
      <c r="I5232" s="9" t="s">
        <v>167</v>
      </c>
      <c r="J5232" s="1">
        <v>13717</v>
      </c>
      <c r="K5232" s="3">
        <v>45413</v>
      </c>
      <c r="L5232" s="1" t="s">
        <v>37</v>
      </c>
      <c r="M5232" s="1" t="s">
        <v>294</v>
      </c>
      <c r="N5232" s="1" t="s">
        <v>75</v>
      </c>
      <c r="O5232" s="10">
        <v>45092.359016203707</v>
      </c>
      <c r="P5232" s="10">
        <v>45299.146365740744</v>
      </c>
      <c r="Q5232">
        <v>0</v>
      </c>
      <c r="R5232" t="s">
        <v>220</v>
      </c>
      <c r="S5232" t="s">
        <v>220</v>
      </c>
      <c r="T5232">
        <v>0</v>
      </c>
      <c r="U5232" t="s">
        <v>220</v>
      </c>
      <c r="V5232" t="str">
        <f>VLOOKUP(F5232, [1]!Table1[[#All],[Gender]:[city]], 3, FALSE)</f>
        <v>Undergraduate Student</v>
      </c>
      <c r="W5232" s="11">
        <f>VLOOKUP(F5232, [1]!Table1[[#All],[Gender]:[city]], 4, FALSE)</f>
        <v>45130</v>
      </c>
      <c r="X5232" t="b">
        <f>VLOOKUP(F5232, [1]!Table1[[#All],[Gender]:[isFromSocialMedia]], 7, FALSE)</f>
        <v>0</v>
      </c>
      <c r="Y5232" t="str">
        <f>IF(TEXT(Table1[[#This Row],[Apply Date]], "yyyy-mm-dd") = TEXT(Table1[[#This Row],[Sign Up Date]], "yyyy-mm-dd"), "New User", "Repeat User")</f>
        <v>Repeat User</v>
      </c>
    </row>
    <row r="5233" spans="1:25" ht="12.75" x14ac:dyDescent="0.2">
      <c r="A5233" s="1" t="s">
        <v>8636</v>
      </c>
      <c r="B5233" s="1" t="s">
        <v>8158</v>
      </c>
      <c r="C5233" s="1" t="s">
        <v>80</v>
      </c>
      <c r="D5233" s="1" t="s">
        <v>2629</v>
      </c>
      <c r="E5233" s="2">
        <v>45292.146365740744</v>
      </c>
      <c r="F5233" s="1" t="s">
        <v>33</v>
      </c>
      <c r="G5233" s="9" t="s">
        <v>8637</v>
      </c>
      <c r="H5233" s="9" t="s">
        <v>148</v>
      </c>
      <c r="I5233" s="9" t="s">
        <v>45</v>
      </c>
      <c r="J5233" s="1">
        <v>444303</v>
      </c>
      <c r="K5233" s="3">
        <v>43221</v>
      </c>
      <c r="L5233" s="1" t="s">
        <v>50</v>
      </c>
      <c r="M5233" s="1" t="s">
        <v>360</v>
      </c>
      <c r="N5233" s="1" t="s">
        <v>75</v>
      </c>
      <c r="O5233" s="10">
        <v>45124.589062500003</v>
      </c>
      <c r="P5233" s="10">
        <v>45145.1875</v>
      </c>
      <c r="Q5233">
        <v>0</v>
      </c>
      <c r="R5233" t="s">
        <v>220</v>
      </c>
      <c r="S5233" t="s">
        <v>220</v>
      </c>
      <c r="T5233">
        <v>0</v>
      </c>
      <c r="U5233" t="s">
        <v>220</v>
      </c>
      <c r="V5233" t="str">
        <f>VLOOKUP(F5233, [1]!Table1[[#All],[Gender]:[city]], 3, FALSE)</f>
        <v>Not in Education</v>
      </c>
      <c r="W5233" s="11">
        <f>VLOOKUP(F5233, [1]!Table1[[#All],[Gender]:[city]], 4, FALSE)</f>
        <v>45092</v>
      </c>
      <c r="X5233" t="b">
        <f>VLOOKUP(F5233, [1]!Table1[[#All],[Gender]:[isFromSocialMedia]], 7, FALSE)</f>
        <v>0</v>
      </c>
      <c r="Y5233" t="str">
        <f>IF(TEXT(Table1[[#This Row],[Apply Date]], "yyyy-mm-dd") = TEXT(Table1[[#This Row],[Sign Up Date]], "yyyy-mm-dd"), "New User", "Repeat User")</f>
        <v>Repeat User</v>
      </c>
    </row>
    <row r="5234" spans="1:25" ht="12.75" x14ac:dyDescent="0.2">
      <c r="A5234" s="1" t="s">
        <v>8638</v>
      </c>
      <c r="B5234" s="1" t="s">
        <v>8158</v>
      </c>
      <c r="C5234" s="1" t="s">
        <v>80</v>
      </c>
      <c r="D5234" s="1" t="s">
        <v>2629</v>
      </c>
      <c r="E5234" s="2">
        <v>45292.146365740744</v>
      </c>
      <c r="F5234" s="1" t="s">
        <v>25</v>
      </c>
      <c r="G5234" s="9" t="s">
        <v>162</v>
      </c>
      <c r="H5234" s="9" t="s">
        <v>163</v>
      </c>
      <c r="I5234" s="9" t="s">
        <v>79</v>
      </c>
      <c r="J5234" s="1">
        <v>100275</v>
      </c>
      <c r="K5234" s="3">
        <v>45078</v>
      </c>
      <c r="L5234" s="1" t="s">
        <v>50</v>
      </c>
      <c r="M5234" s="1" t="s">
        <v>8639</v>
      </c>
      <c r="N5234" s="1" t="s">
        <v>75</v>
      </c>
      <c r="O5234" s="10">
        <v>45141.251909722225</v>
      </c>
      <c r="P5234" s="10">
        <v>45159.1875</v>
      </c>
      <c r="Q5234">
        <v>0</v>
      </c>
      <c r="R5234" t="s">
        <v>220</v>
      </c>
      <c r="S5234" t="s">
        <v>220</v>
      </c>
      <c r="T5234">
        <v>0</v>
      </c>
      <c r="U5234" t="s">
        <v>220</v>
      </c>
      <c r="V5234" t="str">
        <f>VLOOKUP(F5234, [1]!Table1[[#All],[Gender]:[city]], 3, FALSE)</f>
        <v>Undergraduate Student</v>
      </c>
      <c r="W5234" s="11">
        <f>VLOOKUP(F5234, [1]!Table1[[#All],[Gender]:[city]], 4, FALSE)</f>
        <v>45130</v>
      </c>
      <c r="X5234" t="b">
        <f>VLOOKUP(F5234, [1]!Table1[[#All],[Gender]:[isFromSocialMedia]], 7, FALSE)</f>
        <v>0</v>
      </c>
      <c r="Y5234" t="str">
        <f>IF(TEXT(Table1[[#This Row],[Apply Date]], "yyyy-mm-dd") = TEXT(Table1[[#This Row],[Sign Up Date]], "yyyy-mm-dd"), "New User", "Repeat User")</f>
        <v>Repeat User</v>
      </c>
    </row>
    <row r="5235" spans="1:25" ht="12.75" x14ac:dyDescent="0.2">
      <c r="A5235" s="1" t="s">
        <v>8640</v>
      </c>
      <c r="B5235" s="1" t="s">
        <v>8158</v>
      </c>
      <c r="C5235" s="1" t="s">
        <v>80</v>
      </c>
      <c r="D5235" s="1" t="s">
        <v>2629</v>
      </c>
      <c r="E5235" s="2">
        <v>45292.146365740744</v>
      </c>
      <c r="F5235" s="1" t="s">
        <v>25</v>
      </c>
      <c r="G5235" s="9" t="s">
        <v>8641</v>
      </c>
      <c r="H5235" s="9" t="s">
        <v>8641</v>
      </c>
      <c r="I5235" s="9" t="s">
        <v>1076</v>
      </c>
      <c r="J5235" s="1">
        <v>6810</v>
      </c>
      <c r="K5235" s="3">
        <v>45444</v>
      </c>
      <c r="L5235" s="1" t="s">
        <v>29</v>
      </c>
      <c r="M5235" s="1" t="s">
        <v>68</v>
      </c>
      <c r="N5235" s="1" t="s">
        <v>75</v>
      </c>
      <c r="O5235" s="10">
        <v>45185.620983796296</v>
      </c>
      <c r="P5235" s="10">
        <v>45299.146365740744</v>
      </c>
      <c r="Q5235">
        <v>0</v>
      </c>
      <c r="R5235" t="s">
        <v>220</v>
      </c>
      <c r="S5235" t="s">
        <v>220</v>
      </c>
      <c r="T5235">
        <v>0</v>
      </c>
      <c r="U5235" t="s">
        <v>220</v>
      </c>
      <c r="V5235" t="str">
        <f>VLOOKUP(F5235, [1]!Table1[[#All],[Gender]:[city]], 3, FALSE)</f>
        <v>Undergraduate Student</v>
      </c>
      <c r="W5235" s="11">
        <f>VLOOKUP(F5235, [1]!Table1[[#All],[Gender]:[city]], 4, FALSE)</f>
        <v>45130</v>
      </c>
      <c r="X5235" t="b">
        <f>VLOOKUP(F5235, [1]!Table1[[#All],[Gender]:[isFromSocialMedia]], 7, FALSE)</f>
        <v>0</v>
      </c>
      <c r="Y5235" t="str">
        <f>IF(TEXT(Table1[[#This Row],[Apply Date]], "yyyy-mm-dd") = TEXT(Table1[[#This Row],[Sign Up Date]], "yyyy-mm-dd"), "New User", "Repeat User")</f>
        <v>Repeat User</v>
      </c>
    </row>
    <row r="5236" spans="1:25" ht="12.75" x14ac:dyDescent="0.2">
      <c r="A5236" s="1" t="s">
        <v>8642</v>
      </c>
      <c r="B5236" s="1" t="s">
        <v>8158</v>
      </c>
      <c r="C5236" s="1" t="s">
        <v>80</v>
      </c>
      <c r="D5236" s="1" t="s">
        <v>2629</v>
      </c>
      <c r="E5236" s="2">
        <v>45292.146365740744</v>
      </c>
      <c r="F5236" s="1" t="s">
        <v>25</v>
      </c>
      <c r="G5236" s="9" t="s">
        <v>139</v>
      </c>
      <c r="H5236" s="9" t="s">
        <v>60</v>
      </c>
      <c r="I5236" s="9" t="s">
        <v>61</v>
      </c>
      <c r="J5236" s="1">
        <v>63108</v>
      </c>
      <c r="K5236" s="4">
        <v>45627</v>
      </c>
      <c r="L5236" s="1" t="s">
        <v>50</v>
      </c>
      <c r="M5236" s="1" t="s">
        <v>131</v>
      </c>
      <c r="N5236" s="1" t="s">
        <v>75</v>
      </c>
      <c r="O5236" s="10">
        <v>45108.899108796293</v>
      </c>
      <c r="P5236" s="10">
        <v>45131.104166666664</v>
      </c>
      <c r="Q5236">
        <v>0</v>
      </c>
      <c r="R5236" t="s">
        <v>220</v>
      </c>
      <c r="S5236" t="s">
        <v>220</v>
      </c>
      <c r="T5236">
        <v>0</v>
      </c>
      <c r="U5236" t="s">
        <v>220</v>
      </c>
      <c r="V5236" t="str">
        <f>VLOOKUP(F5236, [1]!Table1[[#All],[Gender]:[city]], 3, FALSE)</f>
        <v>Undergraduate Student</v>
      </c>
      <c r="W5236" s="11">
        <f>VLOOKUP(F5236, [1]!Table1[[#All],[Gender]:[city]], 4, FALSE)</f>
        <v>45130</v>
      </c>
      <c r="X5236" t="b">
        <f>VLOOKUP(F5236, [1]!Table1[[#All],[Gender]:[isFromSocialMedia]], 7, FALSE)</f>
        <v>0</v>
      </c>
      <c r="Y5236" t="str">
        <f>IF(TEXT(Table1[[#This Row],[Apply Date]], "yyyy-mm-dd") = TEXT(Table1[[#This Row],[Sign Up Date]], "yyyy-mm-dd"), "New User", "Repeat User")</f>
        <v>Repeat User</v>
      </c>
    </row>
    <row r="5237" spans="1:25" ht="12.75" x14ac:dyDescent="0.2">
      <c r="A5237" s="1" t="s">
        <v>8643</v>
      </c>
      <c r="B5237" s="1" t="s">
        <v>8158</v>
      </c>
      <c r="C5237" s="1" t="s">
        <v>80</v>
      </c>
      <c r="D5237" s="1" t="s">
        <v>2629</v>
      </c>
      <c r="E5237" s="2">
        <v>45292.146365740744</v>
      </c>
      <c r="F5237" s="1" t="s">
        <v>33</v>
      </c>
      <c r="G5237" s="9" t="s">
        <v>981</v>
      </c>
      <c r="H5237" s="9" t="s">
        <v>643</v>
      </c>
      <c r="I5237" s="9" t="s">
        <v>45</v>
      </c>
      <c r="J5237" s="1">
        <v>480108</v>
      </c>
      <c r="K5237" s="3">
        <v>45778</v>
      </c>
      <c r="L5237" s="1" t="s">
        <v>37</v>
      </c>
      <c r="M5237" s="1" t="s">
        <v>51</v>
      </c>
      <c r="N5237" s="1" t="s">
        <v>75</v>
      </c>
      <c r="O5237" s="10">
        <v>45086.680034722223</v>
      </c>
      <c r="P5237" s="10">
        <v>45103.104166666664</v>
      </c>
      <c r="Q5237">
        <v>0</v>
      </c>
      <c r="R5237" t="s">
        <v>220</v>
      </c>
      <c r="S5237" t="s">
        <v>220</v>
      </c>
      <c r="T5237">
        <v>0</v>
      </c>
      <c r="U5237" t="s">
        <v>220</v>
      </c>
      <c r="V5237" t="str">
        <f>VLOOKUP(F5237, [1]!Table1[[#All],[Gender]:[city]], 3, FALSE)</f>
        <v>Not in Education</v>
      </c>
      <c r="W5237" s="11">
        <f>VLOOKUP(F5237, [1]!Table1[[#All],[Gender]:[city]], 4, FALSE)</f>
        <v>45092</v>
      </c>
      <c r="X5237" t="b">
        <f>VLOOKUP(F5237, [1]!Table1[[#All],[Gender]:[isFromSocialMedia]], 7, FALSE)</f>
        <v>0</v>
      </c>
      <c r="Y5237" t="str">
        <f>IF(TEXT(Table1[[#This Row],[Apply Date]], "yyyy-mm-dd") = TEXT(Table1[[#This Row],[Sign Up Date]], "yyyy-mm-dd"), "New User", "Repeat User")</f>
        <v>Repeat User</v>
      </c>
    </row>
    <row r="5238" spans="1:25" ht="12.75" x14ac:dyDescent="0.2">
      <c r="A5238" s="1" t="s">
        <v>8644</v>
      </c>
      <c r="B5238" s="1" t="s">
        <v>8158</v>
      </c>
      <c r="C5238" s="1" t="s">
        <v>80</v>
      </c>
      <c r="D5238" s="1" t="s">
        <v>2629</v>
      </c>
      <c r="E5238" s="2">
        <v>45292.146365740744</v>
      </c>
      <c r="F5238" s="1" t="s">
        <v>33</v>
      </c>
      <c r="G5238" s="9" t="s">
        <v>642</v>
      </c>
      <c r="H5238" s="9" t="s">
        <v>643</v>
      </c>
      <c r="I5238" s="9" t="s">
        <v>45</v>
      </c>
      <c r="J5238" s="1">
        <v>452001</v>
      </c>
      <c r="K5238" s="3">
        <v>43617</v>
      </c>
      <c r="L5238" s="1" t="s">
        <v>50</v>
      </c>
      <c r="M5238" s="1" t="s">
        <v>308</v>
      </c>
      <c r="N5238" s="1" t="s">
        <v>39</v>
      </c>
      <c r="O5238" s="10">
        <v>45019.659247685187</v>
      </c>
      <c r="P5238" s="10">
        <v>45040.104166666664</v>
      </c>
      <c r="Q5238" s="1">
        <v>2500</v>
      </c>
      <c r="R5238" s="1" t="s">
        <v>8159</v>
      </c>
      <c r="S5238" s="1" t="s">
        <v>80</v>
      </c>
      <c r="T5238" s="1">
        <v>1182</v>
      </c>
      <c r="U5238" s="1" t="s">
        <v>8160</v>
      </c>
      <c r="V5238" t="str">
        <f>VLOOKUP(F5238, [1]!Table1[[#All],[Gender]:[city]], 3, FALSE)</f>
        <v>Not in Education</v>
      </c>
      <c r="W5238" s="11">
        <f>VLOOKUP(F5238, [1]!Table1[[#All],[Gender]:[city]], 4, FALSE)</f>
        <v>45092</v>
      </c>
      <c r="X5238" t="b">
        <f>VLOOKUP(F5238, [1]!Table1[[#All],[Gender]:[isFromSocialMedia]], 7, FALSE)</f>
        <v>0</v>
      </c>
      <c r="Y5238" t="str">
        <f>IF(TEXT(Table1[[#This Row],[Apply Date]], "yyyy-mm-dd") = TEXT(Table1[[#This Row],[Sign Up Date]], "yyyy-mm-dd"), "New User", "Repeat User")</f>
        <v>Repeat User</v>
      </c>
    </row>
    <row r="5239" spans="1:25" ht="12.75" x14ac:dyDescent="0.2">
      <c r="A5239" s="1" t="s">
        <v>8645</v>
      </c>
      <c r="B5239" s="1" t="s">
        <v>8158</v>
      </c>
      <c r="C5239" s="1" t="s">
        <v>80</v>
      </c>
      <c r="D5239" s="1" t="s">
        <v>2629</v>
      </c>
      <c r="E5239" s="2">
        <v>45292.146365740744</v>
      </c>
      <c r="F5239" s="1" t="s">
        <v>25</v>
      </c>
      <c r="G5239" s="9" t="s">
        <v>759</v>
      </c>
      <c r="H5239" s="9" t="s">
        <v>148</v>
      </c>
      <c r="I5239" s="9" t="s">
        <v>45</v>
      </c>
      <c r="J5239" s="1">
        <v>440013</v>
      </c>
      <c r="K5239" s="3">
        <v>45474</v>
      </c>
      <c r="L5239" s="1" t="s">
        <v>37</v>
      </c>
      <c r="M5239" s="1" t="s">
        <v>689</v>
      </c>
      <c r="N5239" s="1" t="s">
        <v>75</v>
      </c>
      <c r="O5239" s="10">
        <v>45142.872314814813</v>
      </c>
      <c r="P5239" s="10">
        <v>45299.146365740744</v>
      </c>
      <c r="Q5239">
        <v>0</v>
      </c>
      <c r="R5239" t="s">
        <v>220</v>
      </c>
      <c r="S5239" t="s">
        <v>220</v>
      </c>
      <c r="T5239">
        <v>0</v>
      </c>
      <c r="U5239" t="s">
        <v>220</v>
      </c>
      <c r="V5239" t="str">
        <f>VLOOKUP(F5239, [1]!Table1[[#All],[Gender]:[city]], 3, FALSE)</f>
        <v>Undergraduate Student</v>
      </c>
      <c r="W5239" s="11">
        <f>VLOOKUP(F5239, [1]!Table1[[#All],[Gender]:[city]], 4, FALSE)</f>
        <v>45130</v>
      </c>
      <c r="X5239" t="b">
        <f>VLOOKUP(F5239, [1]!Table1[[#All],[Gender]:[isFromSocialMedia]], 7, FALSE)</f>
        <v>0</v>
      </c>
      <c r="Y5239" t="str">
        <f>IF(TEXT(Table1[[#This Row],[Apply Date]], "yyyy-mm-dd") = TEXT(Table1[[#This Row],[Sign Up Date]], "yyyy-mm-dd"), "New User", "Repeat User")</f>
        <v>Repeat User</v>
      </c>
    </row>
    <row r="5240" spans="1:25" ht="12.75" x14ac:dyDescent="0.2">
      <c r="A5240" s="1" t="s">
        <v>8646</v>
      </c>
      <c r="B5240" s="1" t="s">
        <v>8158</v>
      </c>
      <c r="C5240" s="1" t="s">
        <v>80</v>
      </c>
      <c r="D5240" s="1" t="s">
        <v>2629</v>
      </c>
      <c r="E5240" s="2">
        <v>45292.146365740744</v>
      </c>
      <c r="F5240" s="1" t="s">
        <v>33</v>
      </c>
      <c r="G5240" s="9" t="s">
        <v>332</v>
      </c>
      <c r="H5240" s="9" t="s">
        <v>60</v>
      </c>
      <c r="I5240" s="9" t="s">
        <v>61</v>
      </c>
      <c r="J5240" s="1">
        <v>63108</v>
      </c>
      <c r="K5240" s="4">
        <v>45627</v>
      </c>
      <c r="L5240" s="1" t="s">
        <v>50</v>
      </c>
      <c r="M5240" s="1" t="s">
        <v>51</v>
      </c>
      <c r="N5240" s="1" t="s">
        <v>75</v>
      </c>
      <c r="O5240" s="10">
        <v>44946.151736111111</v>
      </c>
      <c r="P5240" s="10">
        <v>44963.104502314818</v>
      </c>
      <c r="Q5240">
        <v>0</v>
      </c>
      <c r="R5240" t="s">
        <v>220</v>
      </c>
      <c r="S5240" t="s">
        <v>220</v>
      </c>
      <c r="T5240">
        <v>0</v>
      </c>
      <c r="U5240" t="s">
        <v>220</v>
      </c>
      <c r="V5240" t="str">
        <f>VLOOKUP(F5240, [1]!Table1[[#All],[Gender]:[city]], 3, FALSE)</f>
        <v>Not in Education</v>
      </c>
      <c r="W5240" s="11">
        <f>VLOOKUP(F5240, [1]!Table1[[#All],[Gender]:[city]], 4, FALSE)</f>
        <v>45092</v>
      </c>
      <c r="X5240" t="b">
        <f>VLOOKUP(F5240, [1]!Table1[[#All],[Gender]:[isFromSocialMedia]], 7, FALSE)</f>
        <v>0</v>
      </c>
      <c r="Y5240" t="str">
        <f>IF(TEXT(Table1[[#This Row],[Apply Date]], "yyyy-mm-dd") = TEXT(Table1[[#This Row],[Sign Up Date]], "yyyy-mm-dd"), "New User", "Repeat User")</f>
        <v>Repeat User</v>
      </c>
    </row>
    <row r="5241" spans="1:25" ht="12.75" x14ac:dyDescent="0.2">
      <c r="A5241" s="1" t="s">
        <v>8647</v>
      </c>
      <c r="B5241" s="1" t="s">
        <v>8158</v>
      </c>
      <c r="C5241" s="1" t="s">
        <v>80</v>
      </c>
      <c r="D5241" s="1" t="s">
        <v>2629</v>
      </c>
      <c r="E5241" s="2">
        <v>45292.146365740744</v>
      </c>
      <c r="F5241" s="1" t="s">
        <v>25</v>
      </c>
      <c r="G5241" s="9" t="s">
        <v>48</v>
      </c>
      <c r="H5241" s="9" t="s">
        <v>2224</v>
      </c>
      <c r="I5241" s="9" t="s">
        <v>45</v>
      </c>
      <c r="J5241" s="1">
        <v>500086</v>
      </c>
      <c r="K5241" s="3">
        <v>45658</v>
      </c>
      <c r="L5241" s="1" t="s">
        <v>50</v>
      </c>
      <c r="M5241" s="1" t="s">
        <v>51</v>
      </c>
      <c r="N5241" s="1" t="s">
        <v>75</v>
      </c>
      <c r="O5241" s="10">
        <v>45161.167962962965</v>
      </c>
      <c r="P5241" s="10">
        <v>45299.146365740744</v>
      </c>
      <c r="Q5241">
        <v>0</v>
      </c>
      <c r="R5241" t="s">
        <v>220</v>
      </c>
      <c r="S5241" t="s">
        <v>220</v>
      </c>
      <c r="T5241">
        <v>0</v>
      </c>
      <c r="U5241" t="s">
        <v>220</v>
      </c>
      <c r="V5241" t="str">
        <f>VLOOKUP(F5241, [1]!Table1[[#All],[Gender]:[city]], 3, FALSE)</f>
        <v>Undergraduate Student</v>
      </c>
      <c r="W5241" s="11">
        <f>VLOOKUP(F5241, [1]!Table1[[#All],[Gender]:[city]], 4, FALSE)</f>
        <v>45130</v>
      </c>
      <c r="X5241" t="b">
        <f>VLOOKUP(F5241, [1]!Table1[[#All],[Gender]:[isFromSocialMedia]], 7, FALSE)</f>
        <v>0</v>
      </c>
      <c r="Y5241" t="str">
        <f>IF(TEXT(Table1[[#This Row],[Apply Date]], "yyyy-mm-dd") = TEXT(Table1[[#This Row],[Sign Up Date]], "yyyy-mm-dd"), "New User", "Repeat User")</f>
        <v>Repeat User</v>
      </c>
    </row>
    <row r="5242" spans="1:25" ht="12.75" x14ac:dyDescent="0.2">
      <c r="A5242" s="1" t="s">
        <v>8648</v>
      </c>
      <c r="B5242" s="1" t="s">
        <v>8158</v>
      </c>
      <c r="C5242" s="1" t="s">
        <v>80</v>
      </c>
      <c r="D5242" s="1" t="s">
        <v>2629</v>
      </c>
      <c r="E5242" s="2">
        <v>45292.146365740744</v>
      </c>
      <c r="F5242" s="1" t="s">
        <v>33</v>
      </c>
      <c r="G5242" s="9" t="s">
        <v>734</v>
      </c>
      <c r="H5242" s="9" t="s">
        <v>2164</v>
      </c>
      <c r="I5242" s="9" t="s">
        <v>45</v>
      </c>
      <c r="J5242" s="1">
        <v>110034</v>
      </c>
      <c r="K5242" s="3">
        <v>46113</v>
      </c>
      <c r="L5242" s="1" t="s">
        <v>29</v>
      </c>
      <c r="M5242" s="1" t="s">
        <v>260</v>
      </c>
      <c r="N5242" s="1" t="s">
        <v>75</v>
      </c>
      <c r="O5242" s="10">
        <v>45103.633726851855</v>
      </c>
      <c r="P5242" s="10">
        <v>45131.104166666664</v>
      </c>
      <c r="Q5242">
        <v>0</v>
      </c>
      <c r="R5242" t="s">
        <v>220</v>
      </c>
      <c r="S5242" t="s">
        <v>220</v>
      </c>
      <c r="T5242">
        <v>0</v>
      </c>
      <c r="U5242" t="s">
        <v>220</v>
      </c>
      <c r="V5242" t="str">
        <f>VLOOKUP(F5242, [1]!Table1[[#All],[Gender]:[city]], 3, FALSE)</f>
        <v>Not in Education</v>
      </c>
      <c r="W5242" s="11">
        <f>VLOOKUP(F5242, [1]!Table1[[#All],[Gender]:[city]], 4, FALSE)</f>
        <v>45092</v>
      </c>
      <c r="X5242" t="b">
        <f>VLOOKUP(F5242, [1]!Table1[[#All],[Gender]:[isFromSocialMedia]], 7, FALSE)</f>
        <v>0</v>
      </c>
      <c r="Y5242" t="str">
        <f>IF(TEXT(Table1[[#This Row],[Apply Date]], "yyyy-mm-dd") = TEXT(Table1[[#This Row],[Sign Up Date]], "yyyy-mm-dd"), "New User", "Repeat User")</f>
        <v>Repeat User</v>
      </c>
    </row>
    <row r="5243" spans="1:25" ht="12.75" x14ac:dyDescent="0.2">
      <c r="A5243" s="1" t="s">
        <v>8649</v>
      </c>
      <c r="B5243" s="1" t="s">
        <v>8158</v>
      </c>
      <c r="C5243" s="1" t="s">
        <v>80</v>
      </c>
      <c r="D5243" s="1" t="s">
        <v>2629</v>
      </c>
      <c r="E5243" s="2">
        <v>45292.146365740744</v>
      </c>
      <c r="F5243" s="1" t="s">
        <v>25</v>
      </c>
      <c r="G5243" s="9" t="s">
        <v>1917</v>
      </c>
      <c r="H5243" s="9" t="s">
        <v>1474</v>
      </c>
      <c r="I5243" s="9" t="s">
        <v>45</v>
      </c>
      <c r="J5243" s="1">
        <v>800020</v>
      </c>
      <c r="K5243" s="3">
        <v>43831</v>
      </c>
      <c r="L5243" s="1" t="s">
        <v>104</v>
      </c>
      <c r="M5243" s="1" t="s">
        <v>97</v>
      </c>
      <c r="N5243" s="1" t="s">
        <v>39</v>
      </c>
      <c r="O5243" s="10">
        <v>45078.571840277778</v>
      </c>
      <c r="P5243" s="10">
        <v>45117.104166666664</v>
      </c>
      <c r="Q5243" s="1">
        <v>500</v>
      </c>
      <c r="R5243" s="1" t="s">
        <v>8179</v>
      </c>
      <c r="S5243" s="1" t="s">
        <v>8180</v>
      </c>
      <c r="T5243" s="1">
        <v>1182</v>
      </c>
      <c r="U5243" s="1" t="s">
        <v>8160</v>
      </c>
      <c r="V5243" t="str">
        <f>VLOOKUP(F5243, [1]!Table1[[#All],[Gender]:[city]], 3, FALSE)</f>
        <v>Undergraduate Student</v>
      </c>
      <c r="W5243" s="11">
        <f>VLOOKUP(F5243, [1]!Table1[[#All],[Gender]:[city]], 4, FALSE)</f>
        <v>45130</v>
      </c>
      <c r="X5243" t="b">
        <f>VLOOKUP(F5243, [1]!Table1[[#All],[Gender]:[isFromSocialMedia]], 7, FALSE)</f>
        <v>0</v>
      </c>
      <c r="Y5243" t="str">
        <f>IF(TEXT(Table1[[#This Row],[Apply Date]], "yyyy-mm-dd") = TEXT(Table1[[#This Row],[Sign Up Date]], "yyyy-mm-dd"), "New User", "Repeat User")</f>
        <v>Repeat User</v>
      </c>
    </row>
    <row r="5244" spans="1:25" ht="12.75" x14ac:dyDescent="0.2">
      <c r="A5244" s="1" t="s">
        <v>8650</v>
      </c>
      <c r="B5244" s="1" t="s">
        <v>8158</v>
      </c>
      <c r="C5244" s="1" t="s">
        <v>80</v>
      </c>
      <c r="D5244" s="1" t="s">
        <v>2629</v>
      </c>
      <c r="E5244" s="2">
        <v>45292.146365740744</v>
      </c>
      <c r="F5244" s="1" t="s">
        <v>25</v>
      </c>
      <c r="G5244" s="9" t="s">
        <v>8651</v>
      </c>
      <c r="H5244" s="9" t="s">
        <v>163</v>
      </c>
      <c r="I5244" s="9" t="s">
        <v>79</v>
      </c>
      <c r="J5244" s="1">
        <v>100252</v>
      </c>
      <c r="K5244" s="4">
        <v>44531</v>
      </c>
      <c r="L5244" s="1" t="s">
        <v>104</v>
      </c>
      <c r="M5244" s="1" t="s">
        <v>294</v>
      </c>
      <c r="N5244" s="1" t="s">
        <v>75</v>
      </c>
      <c r="O5244" s="10">
        <v>45146.389606481483</v>
      </c>
      <c r="P5244" s="10">
        <v>45159.1875</v>
      </c>
      <c r="Q5244">
        <v>0</v>
      </c>
      <c r="R5244" t="s">
        <v>220</v>
      </c>
      <c r="S5244" t="s">
        <v>220</v>
      </c>
      <c r="T5244">
        <v>0</v>
      </c>
      <c r="U5244" t="s">
        <v>220</v>
      </c>
      <c r="V5244" t="str">
        <f>VLOOKUP(F5244, [1]!Table1[[#All],[Gender]:[city]], 3, FALSE)</f>
        <v>Undergraduate Student</v>
      </c>
      <c r="W5244" s="11">
        <f>VLOOKUP(F5244, [1]!Table1[[#All],[Gender]:[city]], 4, FALSE)</f>
        <v>45130</v>
      </c>
      <c r="X5244" t="b">
        <f>VLOOKUP(F5244, [1]!Table1[[#All],[Gender]:[isFromSocialMedia]], 7, FALSE)</f>
        <v>0</v>
      </c>
      <c r="Y5244" t="str">
        <f>IF(TEXT(Table1[[#This Row],[Apply Date]], "yyyy-mm-dd") = TEXT(Table1[[#This Row],[Sign Up Date]], "yyyy-mm-dd"), "New User", "Repeat User")</f>
        <v>Repeat User</v>
      </c>
    </row>
    <row r="5245" spans="1:25" ht="12.75" x14ac:dyDescent="0.2">
      <c r="A5245" s="1" t="s">
        <v>8652</v>
      </c>
      <c r="B5245" s="1" t="s">
        <v>8158</v>
      </c>
      <c r="C5245" s="1" t="s">
        <v>80</v>
      </c>
      <c r="D5245" s="1" t="s">
        <v>2629</v>
      </c>
      <c r="E5245" s="2">
        <v>45292.146365740744</v>
      </c>
      <c r="F5245" s="1" t="s">
        <v>25</v>
      </c>
      <c r="G5245" s="9" t="s">
        <v>3896</v>
      </c>
      <c r="H5245" s="9" t="s">
        <v>49</v>
      </c>
      <c r="I5245" s="9" t="s">
        <v>45</v>
      </c>
      <c r="J5245" s="1">
        <v>509001</v>
      </c>
      <c r="K5245" s="3">
        <v>44774</v>
      </c>
      <c r="L5245" s="1" t="s">
        <v>37</v>
      </c>
      <c r="M5245" s="1" t="s">
        <v>294</v>
      </c>
      <c r="N5245" s="1" t="s">
        <v>75</v>
      </c>
      <c r="O5245" s="10">
        <v>45020.404548611114</v>
      </c>
      <c r="P5245" s="10">
        <v>45026.104166666664</v>
      </c>
      <c r="Q5245">
        <v>0</v>
      </c>
      <c r="R5245" t="s">
        <v>220</v>
      </c>
      <c r="S5245" t="s">
        <v>220</v>
      </c>
      <c r="T5245">
        <v>0</v>
      </c>
      <c r="U5245" t="s">
        <v>220</v>
      </c>
      <c r="V5245" t="str">
        <f>VLOOKUP(F5245, [1]!Table1[[#All],[Gender]:[city]], 3, FALSE)</f>
        <v>Undergraduate Student</v>
      </c>
      <c r="W5245" s="11">
        <f>VLOOKUP(F5245, [1]!Table1[[#All],[Gender]:[city]], 4, FALSE)</f>
        <v>45130</v>
      </c>
      <c r="X5245" t="b">
        <f>VLOOKUP(F5245, [1]!Table1[[#All],[Gender]:[isFromSocialMedia]], 7, FALSE)</f>
        <v>0</v>
      </c>
      <c r="Y5245" t="str">
        <f>IF(TEXT(Table1[[#This Row],[Apply Date]], "yyyy-mm-dd") = TEXT(Table1[[#This Row],[Sign Up Date]], "yyyy-mm-dd"), "New User", "Repeat User")</f>
        <v>Repeat User</v>
      </c>
    </row>
    <row r="5246" spans="1:25" ht="12.75" x14ac:dyDescent="0.2">
      <c r="A5246" s="1" t="s">
        <v>8653</v>
      </c>
      <c r="B5246" s="1" t="s">
        <v>8158</v>
      </c>
      <c r="C5246" s="1" t="s">
        <v>80</v>
      </c>
      <c r="D5246" s="1" t="s">
        <v>2629</v>
      </c>
      <c r="E5246" s="2">
        <v>45292.146365740744</v>
      </c>
      <c r="F5246" s="1" t="s">
        <v>33</v>
      </c>
      <c r="G5246" s="9" t="s">
        <v>562</v>
      </c>
      <c r="H5246" s="9" t="s">
        <v>562</v>
      </c>
      <c r="I5246" s="9" t="s">
        <v>79</v>
      </c>
      <c r="J5246" s="1">
        <v>800104</v>
      </c>
      <c r="K5246" s="4">
        <v>43040</v>
      </c>
      <c r="L5246" s="1" t="s">
        <v>37</v>
      </c>
      <c r="M5246" s="1" t="s">
        <v>787</v>
      </c>
      <c r="N5246" s="1" t="s">
        <v>75</v>
      </c>
      <c r="O5246" s="10">
        <v>45213.895104166666</v>
      </c>
      <c r="P5246" s="10">
        <v>45264.104432870372</v>
      </c>
      <c r="Q5246">
        <v>0</v>
      </c>
      <c r="R5246" t="s">
        <v>220</v>
      </c>
      <c r="S5246" t="s">
        <v>220</v>
      </c>
      <c r="T5246">
        <v>0</v>
      </c>
      <c r="U5246" t="s">
        <v>220</v>
      </c>
      <c r="V5246" t="str">
        <f>VLOOKUP(F5246, [1]!Table1[[#All],[Gender]:[city]], 3, FALSE)</f>
        <v>Not in Education</v>
      </c>
      <c r="W5246" s="11">
        <f>VLOOKUP(F5246, [1]!Table1[[#All],[Gender]:[city]], 4, FALSE)</f>
        <v>45092</v>
      </c>
      <c r="X5246" t="b">
        <f>VLOOKUP(F5246, [1]!Table1[[#All],[Gender]:[isFromSocialMedia]], 7, FALSE)</f>
        <v>0</v>
      </c>
      <c r="Y5246" t="str">
        <f>IF(TEXT(Table1[[#This Row],[Apply Date]], "yyyy-mm-dd") = TEXT(Table1[[#This Row],[Sign Up Date]], "yyyy-mm-dd"), "New User", "Repeat User")</f>
        <v>Repeat User</v>
      </c>
    </row>
    <row r="5247" spans="1:25" ht="12.75" x14ac:dyDescent="0.2">
      <c r="A5247" s="1" t="s">
        <v>8654</v>
      </c>
      <c r="B5247" s="1" t="s">
        <v>8158</v>
      </c>
      <c r="C5247" s="1" t="s">
        <v>80</v>
      </c>
      <c r="D5247" s="1" t="s">
        <v>2629</v>
      </c>
      <c r="E5247" s="2">
        <v>45292.146365740744</v>
      </c>
      <c r="F5247" s="1" t="s">
        <v>25</v>
      </c>
      <c r="G5247" s="9" t="s">
        <v>422</v>
      </c>
      <c r="H5247" s="9" t="s">
        <v>8655</v>
      </c>
      <c r="I5247" s="9" t="s">
        <v>79</v>
      </c>
      <c r="J5247" s="1">
        <v>500112</v>
      </c>
      <c r="K5247" s="3">
        <v>34335</v>
      </c>
      <c r="L5247" s="1" t="s">
        <v>104</v>
      </c>
      <c r="M5247" s="1" t="s">
        <v>8656</v>
      </c>
      <c r="N5247" s="1" t="s">
        <v>75</v>
      </c>
      <c r="O5247" s="10">
        <v>45092.668425925927</v>
      </c>
      <c r="P5247" s="10">
        <v>45117.104166666664</v>
      </c>
      <c r="Q5247">
        <v>0</v>
      </c>
      <c r="R5247" t="s">
        <v>220</v>
      </c>
      <c r="S5247" t="s">
        <v>220</v>
      </c>
      <c r="T5247">
        <v>0</v>
      </c>
      <c r="U5247" t="s">
        <v>220</v>
      </c>
      <c r="V5247" t="str">
        <f>VLOOKUP(F5247, [1]!Table1[[#All],[Gender]:[city]], 3, FALSE)</f>
        <v>Undergraduate Student</v>
      </c>
      <c r="W5247" s="11">
        <f>VLOOKUP(F5247, [1]!Table1[[#All],[Gender]:[city]], 4, FALSE)</f>
        <v>45130</v>
      </c>
      <c r="X5247" t="b">
        <f>VLOOKUP(F5247, [1]!Table1[[#All],[Gender]:[isFromSocialMedia]], 7, FALSE)</f>
        <v>0</v>
      </c>
      <c r="Y5247" t="str">
        <f>IF(TEXT(Table1[[#This Row],[Apply Date]], "yyyy-mm-dd") = TEXT(Table1[[#This Row],[Sign Up Date]], "yyyy-mm-dd"), "New User", "Repeat User")</f>
        <v>Repeat User</v>
      </c>
    </row>
    <row r="5248" spans="1:25" ht="12.75" x14ac:dyDescent="0.2">
      <c r="A5248" s="1" t="s">
        <v>8657</v>
      </c>
      <c r="B5248" s="1" t="s">
        <v>8158</v>
      </c>
      <c r="C5248" s="1" t="s">
        <v>80</v>
      </c>
      <c r="D5248" s="1" t="s">
        <v>2629</v>
      </c>
      <c r="E5248" s="2">
        <v>45292.146365740744</v>
      </c>
      <c r="F5248" s="1" t="s">
        <v>25</v>
      </c>
      <c r="G5248" s="9" t="s">
        <v>53</v>
      </c>
      <c r="H5248" s="9" t="s">
        <v>54</v>
      </c>
      <c r="I5248" s="9" t="s">
        <v>45</v>
      </c>
      <c r="J5248" s="1">
        <v>560050</v>
      </c>
      <c r="K5248" s="3">
        <v>44409</v>
      </c>
      <c r="L5248" s="1" t="s">
        <v>50</v>
      </c>
      <c r="M5248" s="1" t="s">
        <v>68</v>
      </c>
      <c r="N5248" s="1" t="s">
        <v>75</v>
      </c>
      <c r="O5248" s="10">
        <v>45132.711597222224</v>
      </c>
      <c r="P5248" s="10">
        <v>45299.146365740744</v>
      </c>
      <c r="Q5248">
        <v>0</v>
      </c>
      <c r="R5248" t="s">
        <v>220</v>
      </c>
      <c r="S5248" t="s">
        <v>220</v>
      </c>
      <c r="T5248">
        <v>0</v>
      </c>
      <c r="U5248" t="s">
        <v>220</v>
      </c>
      <c r="V5248" t="str">
        <f>VLOOKUP(F5248, [1]!Table1[[#All],[Gender]:[city]], 3, FALSE)</f>
        <v>Undergraduate Student</v>
      </c>
      <c r="W5248" s="11">
        <f>VLOOKUP(F5248, [1]!Table1[[#All],[Gender]:[city]], 4, FALSE)</f>
        <v>45130</v>
      </c>
      <c r="X5248" t="b">
        <f>VLOOKUP(F5248, [1]!Table1[[#All],[Gender]:[isFromSocialMedia]], 7, FALSE)</f>
        <v>0</v>
      </c>
      <c r="Y5248" t="str">
        <f>IF(TEXT(Table1[[#This Row],[Apply Date]], "yyyy-mm-dd") = TEXT(Table1[[#This Row],[Sign Up Date]], "yyyy-mm-dd"), "New User", "Repeat User")</f>
        <v>Repeat User</v>
      </c>
    </row>
    <row r="5249" spans="1:25" ht="12.75" x14ac:dyDescent="0.2">
      <c r="A5249" s="1" t="s">
        <v>8658</v>
      </c>
      <c r="B5249" s="1" t="s">
        <v>8158</v>
      </c>
      <c r="C5249" s="1" t="s">
        <v>80</v>
      </c>
      <c r="D5249" s="1" t="s">
        <v>2629</v>
      </c>
      <c r="E5249" s="2">
        <v>45292.146365740744</v>
      </c>
      <c r="F5249" s="1" t="s">
        <v>25</v>
      </c>
      <c r="G5249" s="9" t="s">
        <v>1896</v>
      </c>
      <c r="H5249" s="9" t="s">
        <v>455</v>
      </c>
      <c r="I5249" s="9" t="s">
        <v>79</v>
      </c>
      <c r="J5249" s="1">
        <v>900001</v>
      </c>
      <c r="K5249" s="4">
        <v>44105</v>
      </c>
      <c r="L5249" s="1" t="s">
        <v>50</v>
      </c>
      <c r="M5249" s="1" t="s">
        <v>191</v>
      </c>
      <c r="N5249" s="1" t="s">
        <v>75</v>
      </c>
      <c r="O5249" s="10">
        <v>45115.666689814818</v>
      </c>
      <c r="P5249" s="10">
        <v>45145.1875</v>
      </c>
      <c r="Q5249">
        <v>0</v>
      </c>
      <c r="R5249" t="s">
        <v>220</v>
      </c>
      <c r="S5249" t="s">
        <v>220</v>
      </c>
      <c r="T5249">
        <v>0</v>
      </c>
      <c r="U5249" t="s">
        <v>220</v>
      </c>
      <c r="V5249" t="str">
        <f>VLOOKUP(F5249, [1]!Table1[[#All],[Gender]:[city]], 3, FALSE)</f>
        <v>Undergraduate Student</v>
      </c>
      <c r="W5249" s="11">
        <f>VLOOKUP(F5249, [1]!Table1[[#All],[Gender]:[city]], 4, FALSE)</f>
        <v>45130</v>
      </c>
      <c r="X5249" t="b">
        <f>VLOOKUP(F5249, [1]!Table1[[#All],[Gender]:[isFromSocialMedia]], 7, FALSE)</f>
        <v>0</v>
      </c>
      <c r="Y5249" t="str">
        <f>IF(TEXT(Table1[[#This Row],[Apply Date]], "yyyy-mm-dd") = TEXT(Table1[[#This Row],[Sign Up Date]], "yyyy-mm-dd"), "New User", "Repeat User")</f>
        <v>Repeat User</v>
      </c>
    </row>
    <row r="5250" spans="1:25" ht="12.75" x14ac:dyDescent="0.2">
      <c r="A5250" s="1" t="s">
        <v>8659</v>
      </c>
      <c r="B5250" s="1" t="s">
        <v>8158</v>
      </c>
      <c r="C5250" s="1" t="s">
        <v>80</v>
      </c>
      <c r="D5250" s="1" t="s">
        <v>2629</v>
      </c>
      <c r="E5250" s="2">
        <v>45292.146365740744</v>
      </c>
      <c r="F5250" s="1" t="s">
        <v>33</v>
      </c>
      <c r="G5250" s="9" t="s">
        <v>318</v>
      </c>
      <c r="H5250" s="9" t="s">
        <v>318</v>
      </c>
      <c r="I5250" s="9" t="s">
        <v>45</v>
      </c>
      <c r="J5250" s="1">
        <v>110006</v>
      </c>
      <c r="K5250" s="3">
        <v>45078</v>
      </c>
      <c r="L5250" s="1" t="s">
        <v>104</v>
      </c>
      <c r="M5250" s="1" t="s">
        <v>366</v>
      </c>
      <c r="N5250" s="1" t="s">
        <v>75</v>
      </c>
      <c r="O5250" s="10">
        <v>45124.303449074076</v>
      </c>
      <c r="P5250" s="10">
        <v>45145.1875</v>
      </c>
      <c r="Q5250">
        <v>0</v>
      </c>
      <c r="R5250" t="s">
        <v>220</v>
      </c>
      <c r="S5250" t="s">
        <v>220</v>
      </c>
      <c r="T5250">
        <v>0</v>
      </c>
      <c r="U5250" t="s">
        <v>220</v>
      </c>
      <c r="V5250" t="str">
        <f>VLOOKUP(F5250, [1]!Table1[[#All],[Gender]:[city]], 3, FALSE)</f>
        <v>Not in Education</v>
      </c>
      <c r="W5250" s="11">
        <f>VLOOKUP(F5250, [1]!Table1[[#All],[Gender]:[city]], 4, FALSE)</f>
        <v>45092</v>
      </c>
      <c r="X5250" t="b">
        <f>VLOOKUP(F5250, [1]!Table1[[#All],[Gender]:[isFromSocialMedia]], 7, FALSE)</f>
        <v>0</v>
      </c>
      <c r="Y5250" t="str">
        <f>IF(TEXT(Table1[[#This Row],[Apply Date]], "yyyy-mm-dd") = TEXT(Table1[[#This Row],[Sign Up Date]], "yyyy-mm-dd"), "New User", "Repeat User")</f>
        <v>Repeat User</v>
      </c>
    </row>
    <row r="5251" spans="1:25" ht="12.75" x14ac:dyDescent="0.2">
      <c r="A5251" s="1" t="s">
        <v>8660</v>
      </c>
      <c r="B5251" s="1" t="s">
        <v>8158</v>
      </c>
      <c r="C5251" s="1" t="s">
        <v>80</v>
      </c>
      <c r="D5251" s="1" t="s">
        <v>2629</v>
      </c>
      <c r="E5251" s="2">
        <v>45292.146365740744</v>
      </c>
      <c r="F5251" s="1" t="s">
        <v>25</v>
      </c>
      <c r="G5251" s="9" t="s">
        <v>8661</v>
      </c>
      <c r="H5251" s="9" t="s">
        <v>5775</v>
      </c>
      <c r="I5251" s="9" t="s">
        <v>45</v>
      </c>
      <c r="J5251" s="1">
        <v>590001</v>
      </c>
      <c r="K5251" s="3">
        <v>45108</v>
      </c>
      <c r="L5251" s="1" t="s">
        <v>37</v>
      </c>
      <c r="M5251" s="1" t="s">
        <v>689</v>
      </c>
      <c r="N5251" s="1" t="s">
        <v>75</v>
      </c>
      <c r="O5251" s="10">
        <v>45054.183206018519</v>
      </c>
      <c r="P5251" s="10">
        <v>45071.104166666664</v>
      </c>
      <c r="Q5251">
        <v>0</v>
      </c>
      <c r="R5251" t="s">
        <v>220</v>
      </c>
      <c r="S5251" t="s">
        <v>220</v>
      </c>
      <c r="T5251">
        <v>0</v>
      </c>
      <c r="U5251" t="s">
        <v>220</v>
      </c>
      <c r="V5251" t="str">
        <f>VLOOKUP(F5251, [1]!Table1[[#All],[Gender]:[city]], 3, FALSE)</f>
        <v>Undergraduate Student</v>
      </c>
      <c r="W5251" s="11">
        <f>VLOOKUP(F5251, [1]!Table1[[#All],[Gender]:[city]], 4, FALSE)</f>
        <v>45130</v>
      </c>
      <c r="X5251" t="b">
        <f>VLOOKUP(F5251, [1]!Table1[[#All],[Gender]:[isFromSocialMedia]], 7, FALSE)</f>
        <v>0</v>
      </c>
      <c r="Y5251" t="str">
        <f>IF(TEXT(Table1[[#This Row],[Apply Date]], "yyyy-mm-dd") = TEXT(Table1[[#This Row],[Sign Up Date]], "yyyy-mm-dd"), "New User", "Repeat User")</f>
        <v>Repeat User</v>
      </c>
    </row>
    <row r="5252" spans="1:25" ht="12.75" x14ac:dyDescent="0.2">
      <c r="A5252" s="1" t="s">
        <v>8662</v>
      </c>
      <c r="B5252" s="1" t="s">
        <v>8158</v>
      </c>
      <c r="C5252" s="1" t="s">
        <v>80</v>
      </c>
      <c r="D5252" s="1" t="s">
        <v>2629</v>
      </c>
      <c r="E5252" s="2">
        <v>45292.146365740744</v>
      </c>
      <c r="F5252" s="1" t="s">
        <v>25</v>
      </c>
      <c r="G5252" s="9" t="s">
        <v>34</v>
      </c>
      <c r="H5252" s="9" t="s">
        <v>35</v>
      </c>
      <c r="I5252" s="9" t="s">
        <v>45</v>
      </c>
      <c r="J5252" s="1">
        <v>143115</v>
      </c>
      <c r="K5252" s="3">
        <v>41640</v>
      </c>
      <c r="L5252" s="1" t="s">
        <v>104</v>
      </c>
      <c r="M5252" s="1" t="s">
        <v>62</v>
      </c>
      <c r="N5252" s="1" t="s">
        <v>31</v>
      </c>
      <c r="O5252" s="10">
        <v>44956.286956018521</v>
      </c>
      <c r="P5252" s="10">
        <v>44977.104189814818</v>
      </c>
      <c r="Q5252">
        <v>0</v>
      </c>
      <c r="R5252" t="s">
        <v>220</v>
      </c>
      <c r="S5252" t="s">
        <v>220</v>
      </c>
      <c r="T5252">
        <v>0</v>
      </c>
      <c r="U5252" t="s">
        <v>220</v>
      </c>
      <c r="V5252" t="str">
        <f>VLOOKUP(F5252, [1]!Table1[[#All],[Gender]:[city]], 3, FALSE)</f>
        <v>Undergraduate Student</v>
      </c>
      <c r="W5252" s="11">
        <f>VLOOKUP(F5252, [1]!Table1[[#All],[Gender]:[city]], 4, FALSE)</f>
        <v>45130</v>
      </c>
      <c r="X5252" t="b">
        <f>VLOOKUP(F5252, [1]!Table1[[#All],[Gender]:[isFromSocialMedia]], 7, FALSE)</f>
        <v>0</v>
      </c>
      <c r="Y5252" t="str">
        <f>IF(TEXT(Table1[[#This Row],[Apply Date]], "yyyy-mm-dd") = TEXT(Table1[[#This Row],[Sign Up Date]], "yyyy-mm-dd"), "New User", "Repeat User")</f>
        <v>Repeat User</v>
      </c>
    </row>
    <row r="5253" spans="1:25" ht="12.75" x14ac:dyDescent="0.2">
      <c r="A5253" s="1" t="s">
        <v>8663</v>
      </c>
      <c r="B5253" s="1" t="s">
        <v>8158</v>
      </c>
      <c r="C5253" s="1" t="s">
        <v>80</v>
      </c>
      <c r="D5253" s="1" t="s">
        <v>2629</v>
      </c>
      <c r="E5253" s="2">
        <v>45292.146365740744</v>
      </c>
      <c r="F5253" s="1" t="s">
        <v>25</v>
      </c>
      <c r="G5253" s="9" t="s">
        <v>5549</v>
      </c>
      <c r="H5253" s="9" t="s">
        <v>78</v>
      </c>
      <c r="I5253" s="9" t="s">
        <v>79</v>
      </c>
      <c r="J5253" s="1">
        <v>502103</v>
      </c>
      <c r="K5253" s="3">
        <v>43282</v>
      </c>
      <c r="L5253" s="1" t="s">
        <v>104</v>
      </c>
      <c r="M5253" s="1" t="s">
        <v>2670</v>
      </c>
      <c r="N5253" s="1" t="s">
        <v>75</v>
      </c>
      <c r="O5253" s="10">
        <v>45131.28329861111</v>
      </c>
      <c r="P5253" s="10">
        <v>45159.1875</v>
      </c>
      <c r="Q5253">
        <v>0</v>
      </c>
      <c r="R5253" t="s">
        <v>220</v>
      </c>
      <c r="S5253" t="s">
        <v>220</v>
      </c>
      <c r="T5253">
        <v>0</v>
      </c>
      <c r="U5253" t="s">
        <v>220</v>
      </c>
      <c r="V5253" t="str">
        <f>VLOOKUP(F5253, [1]!Table1[[#All],[Gender]:[city]], 3, FALSE)</f>
        <v>Undergraduate Student</v>
      </c>
      <c r="W5253" s="11">
        <f>VLOOKUP(F5253, [1]!Table1[[#All],[Gender]:[city]], 4, FALSE)</f>
        <v>45130</v>
      </c>
      <c r="X5253" t="b">
        <f>VLOOKUP(F5253, [1]!Table1[[#All],[Gender]:[isFromSocialMedia]], 7, FALSE)</f>
        <v>0</v>
      </c>
      <c r="Y5253" t="str">
        <f>IF(TEXT(Table1[[#This Row],[Apply Date]], "yyyy-mm-dd") = TEXT(Table1[[#This Row],[Sign Up Date]], "yyyy-mm-dd"), "New User", "Repeat User")</f>
        <v>Repeat User</v>
      </c>
    </row>
    <row r="5254" spans="1:25" ht="12.75" x14ac:dyDescent="0.2">
      <c r="A5254" s="1" t="s">
        <v>8664</v>
      </c>
      <c r="B5254" s="1" t="s">
        <v>8158</v>
      </c>
      <c r="C5254" s="1" t="s">
        <v>80</v>
      </c>
      <c r="D5254" s="1" t="s">
        <v>2629</v>
      </c>
      <c r="E5254" s="2">
        <v>45292.146365740744</v>
      </c>
      <c r="F5254" s="1" t="s">
        <v>25</v>
      </c>
      <c r="G5254" s="9" t="s">
        <v>4855</v>
      </c>
      <c r="H5254" s="9" t="s">
        <v>163</v>
      </c>
      <c r="I5254" s="9" t="s">
        <v>79</v>
      </c>
      <c r="J5254" s="1">
        <v>100215</v>
      </c>
      <c r="K5254" s="4">
        <v>45597</v>
      </c>
      <c r="L5254" s="1" t="s">
        <v>50</v>
      </c>
      <c r="M5254" s="1" t="s">
        <v>62</v>
      </c>
      <c r="N5254" s="1" t="s">
        <v>39</v>
      </c>
      <c r="O5254" s="10">
        <v>44934.075891203705</v>
      </c>
      <c r="P5254" s="10">
        <v>44942.229166666664</v>
      </c>
      <c r="Q5254" s="1">
        <v>2500</v>
      </c>
      <c r="R5254" s="1" t="s">
        <v>8159</v>
      </c>
      <c r="S5254" s="1" t="s">
        <v>80</v>
      </c>
      <c r="T5254" s="1">
        <v>1182</v>
      </c>
      <c r="U5254" s="1" t="s">
        <v>8160</v>
      </c>
      <c r="V5254" t="str">
        <f>VLOOKUP(F5254, [1]!Table1[[#All],[Gender]:[city]], 3, FALSE)</f>
        <v>Undergraduate Student</v>
      </c>
      <c r="W5254" s="11">
        <f>VLOOKUP(F5254, [1]!Table1[[#All],[Gender]:[city]], 4, FALSE)</f>
        <v>45130</v>
      </c>
      <c r="X5254" t="b">
        <f>VLOOKUP(F5254, [1]!Table1[[#All],[Gender]:[isFromSocialMedia]], 7, FALSE)</f>
        <v>0</v>
      </c>
      <c r="Y5254" t="str">
        <f>IF(TEXT(Table1[[#This Row],[Apply Date]], "yyyy-mm-dd") = TEXT(Table1[[#This Row],[Sign Up Date]], "yyyy-mm-dd"), "New User", "Repeat User")</f>
        <v>Repeat User</v>
      </c>
    </row>
    <row r="5255" spans="1:25" ht="12.75" x14ac:dyDescent="0.2">
      <c r="A5255" s="1" t="s">
        <v>8665</v>
      </c>
      <c r="B5255" s="1" t="s">
        <v>8158</v>
      </c>
      <c r="C5255" s="1" t="s">
        <v>80</v>
      </c>
      <c r="D5255" s="1" t="s">
        <v>2629</v>
      </c>
      <c r="E5255" s="2">
        <v>45292.146365740744</v>
      </c>
      <c r="F5255" s="1" t="s">
        <v>25</v>
      </c>
      <c r="G5255" s="9" t="s">
        <v>8666</v>
      </c>
      <c r="H5255" s="9" t="s">
        <v>8667</v>
      </c>
      <c r="I5255" s="9" t="s">
        <v>79</v>
      </c>
      <c r="J5255" s="1">
        <v>700252</v>
      </c>
      <c r="K5255" s="3">
        <v>43101</v>
      </c>
      <c r="L5255" s="1" t="s">
        <v>50</v>
      </c>
      <c r="M5255" s="1" t="s">
        <v>439</v>
      </c>
      <c r="N5255" s="1" t="s">
        <v>75</v>
      </c>
      <c r="O5255" s="10">
        <v>45243.467928240738</v>
      </c>
      <c r="P5255" s="10">
        <v>45299.146365740744</v>
      </c>
      <c r="Q5255">
        <v>0</v>
      </c>
      <c r="R5255" t="s">
        <v>220</v>
      </c>
      <c r="S5255" t="s">
        <v>220</v>
      </c>
      <c r="T5255">
        <v>0</v>
      </c>
      <c r="U5255" t="s">
        <v>220</v>
      </c>
      <c r="V5255" t="str">
        <f>VLOOKUP(F5255, [1]!Table1[[#All],[Gender]:[city]], 3, FALSE)</f>
        <v>Undergraduate Student</v>
      </c>
      <c r="W5255" s="11">
        <f>VLOOKUP(F5255, [1]!Table1[[#All],[Gender]:[city]], 4, FALSE)</f>
        <v>45130</v>
      </c>
      <c r="X5255" t="b">
        <f>VLOOKUP(F5255, [1]!Table1[[#All],[Gender]:[isFromSocialMedia]], 7, FALSE)</f>
        <v>0</v>
      </c>
      <c r="Y5255" t="str">
        <f>IF(TEXT(Table1[[#This Row],[Apply Date]], "yyyy-mm-dd") = TEXT(Table1[[#This Row],[Sign Up Date]], "yyyy-mm-dd"), "New User", "Repeat User")</f>
        <v>Repeat User</v>
      </c>
    </row>
    <row r="5256" spans="1:25" ht="12.75" x14ac:dyDescent="0.2">
      <c r="A5256" s="1" t="s">
        <v>8668</v>
      </c>
      <c r="B5256" s="1" t="s">
        <v>8158</v>
      </c>
      <c r="C5256" s="1" t="s">
        <v>80</v>
      </c>
      <c r="D5256" s="1" t="s">
        <v>2629</v>
      </c>
      <c r="E5256" s="2">
        <v>45292.146365740744</v>
      </c>
      <c r="F5256" s="1" t="s">
        <v>33</v>
      </c>
      <c r="G5256" s="9" t="s">
        <v>607</v>
      </c>
      <c r="H5256" s="9" t="s">
        <v>1084</v>
      </c>
      <c r="I5256" s="9" t="s">
        <v>79</v>
      </c>
      <c r="J5256" s="1">
        <v>123456</v>
      </c>
      <c r="K5256" s="4">
        <v>45200</v>
      </c>
      <c r="L5256" s="1" t="s">
        <v>37</v>
      </c>
      <c r="M5256" s="1" t="s">
        <v>74</v>
      </c>
      <c r="N5256" s="1" t="s">
        <v>75</v>
      </c>
      <c r="O5256" s="10">
        <v>45135.414490740739</v>
      </c>
      <c r="P5256" s="10">
        <v>45264.104432870372</v>
      </c>
      <c r="Q5256">
        <v>0</v>
      </c>
      <c r="R5256" t="s">
        <v>220</v>
      </c>
      <c r="S5256" t="s">
        <v>220</v>
      </c>
      <c r="T5256">
        <v>0</v>
      </c>
      <c r="U5256" t="s">
        <v>220</v>
      </c>
      <c r="V5256" t="str">
        <f>VLOOKUP(F5256, [1]!Table1[[#All],[Gender]:[city]], 3, FALSE)</f>
        <v>Not in Education</v>
      </c>
      <c r="W5256" s="11">
        <f>VLOOKUP(F5256, [1]!Table1[[#All],[Gender]:[city]], 4, FALSE)</f>
        <v>45092</v>
      </c>
      <c r="X5256" t="b">
        <f>VLOOKUP(F5256, [1]!Table1[[#All],[Gender]:[isFromSocialMedia]], 7, FALSE)</f>
        <v>0</v>
      </c>
      <c r="Y5256" t="str">
        <f>IF(TEXT(Table1[[#This Row],[Apply Date]], "yyyy-mm-dd") = TEXT(Table1[[#This Row],[Sign Up Date]], "yyyy-mm-dd"), "New User", "Repeat User")</f>
        <v>Repeat User</v>
      </c>
    </row>
    <row r="5257" spans="1:25" ht="12.75" x14ac:dyDescent="0.2">
      <c r="A5257" s="1" t="s">
        <v>8669</v>
      </c>
      <c r="B5257" s="1" t="s">
        <v>8158</v>
      </c>
      <c r="C5257" s="1" t="s">
        <v>80</v>
      </c>
      <c r="D5257" s="1" t="s">
        <v>2629</v>
      </c>
      <c r="E5257" s="2">
        <v>45292.146365740744</v>
      </c>
      <c r="F5257" s="1" t="s">
        <v>33</v>
      </c>
      <c r="G5257" s="9" t="s">
        <v>296</v>
      </c>
      <c r="H5257" s="9" t="s">
        <v>293</v>
      </c>
      <c r="I5257" s="9" t="s">
        <v>103</v>
      </c>
      <c r="J5257" s="1">
        <v>75500</v>
      </c>
      <c r="K5257" s="3">
        <v>44593</v>
      </c>
      <c r="L5257" s="1" t="s">
        <v>50</v>
      </c>
      <c r="M5257" s="1" t="s">
        <v>199</v>
      </c>
      <c r="N5257" s="1" t="s">
        <v>75</v>
      </c>
      <c r="O5257" s="10">
        <v>45126.426516203705</v>
      </c>
      <c r="P5257" s="10">
        <v>45159.1875</v>
      </c>
      <c r="Q5257">
        <v>0</v>
      </c>
      <c r="R5257" t="s">
        <v>220</v>
      </c>
      <c r="S5257" t="s">
        <v>220</v>
      </c>
      <c r="T5257">
        <v>0</v>
      </c>
      <c r="U5257" t="s">
        <v>220</v>
      </c>
      <c r="V5257" t="str">
        <f>VLOOKUP(F5257, [1]!Table1[[#All],[Gender]:[city]], 3, FALSE)</f>
        <v>Not in Education</v>
      </c>
      <c r="W5257" s="11">
        <f>VLOOKUP(F5257, [1]!Table1[[#All],[Gender]:[city]], 4, FALSE)</f>
        <v>45092</v>
      </c>
      <c r="X5257" t="b">
        <f>VLOOKUP(F5257, [1]!Table1[[#All],[Gender]:[isFromSocialMedia]], 7, FALSE)</f>
        <v>0</v>
      </c>
      <c r="Y5257" t="str">
        <f>IF(TEXT(Table1[[#This Row],[Apply Date]], "yyyy-mm-dd") = TEXT(Table1[[#This Row],[Sign Up Date]], "yyyy-mm-dd"), "New User", "Repeat User")</f>
        <v>Repeat User</v>
      </c>
    </row>
    <row r="5258" spans="1:25" ht="12.75" x14ac:dyDescent="0.2">
      <c r="A5258" s="1" t="s">
        <v>8670</v>
      </c>
      <c r="B5258" s="1" t="s">
        <v>8158</v>
      </c>
      <c r="C5258" s="1" t="s">
        <v>80</v>
      </c>
      <c r="D5258" s="1" t="s">
        <v>2629</v>
      </c>
      <c r="E5258" s="2">
        <v>45292.146365740744</v>
      </c>
      <c r="F5258" s="1" t="s">
        <v>25</v>
      </c>
      <c r="G5258" s="9" t="s">
        <v>8671</v>
      </c>
      <c r="H5258" s="9" t="s">
        <v>49</v>
      </c>
      <c r="I5258" s="9" t="s">
        <v>45</v>
      </c>
      <c r="J5258" s="1">
        <v>505460</v>
      </c>
      <c r="K5258" s="3">
        <v>44409</v>
      </c>
      <c r="L5258" s="1" t="s">
        <v>37</v>
      </c>
      <c r="M5258" s="1" t="s">
        <v>131</v>
      </c>
      <c r="N5258" s="1" t="s">
        <v>2637</v>
      </c>
      <c r="O5258" s="10">
        <v>45164.932569444441</v>
      </c>
      <c r="Q5258">
        <v>0</v>
      </c>
      <c r="R5258" t="s">
        <v>220</v>
      </c>
      <c r="S5258" t="s">
        <v>220</v>
      </c>
      <c r="T5258">
        <v>0</v>
      </c>
      <c r="U5258" t="s">
        <v>220</v>
      </c>
      <c r="V5258" t="str">
        <f>VLOOKUP(F5258, [1]!Table1[[#All],[Gender]:[city]], 3, FALSE)</f>
        <v>Undergraduate Student</v>
      </c>
      <c r="W5258" s="11">
        <f>VLOOKUP(F5258, [1]!Table1[[#All],[Gender]:[city]], 4, FALSE)</f>
        <v>45130</v>
      </c>
      <c r="X5258" t="b">
        <f>VLOOKUP(F5258, [1]!Table1[[#All],[Gender]:[isFromSocialMedia]], 7, FALSE)</f>
        <v>0</v>
      </c>
      <c r="Y5258" t="str">
        <f>IF(TEXT(Table1[[#This Row],[Apply Date]], "yyyy-mm-dd") = TEXT(Table1[[#This Row],[Sign Up Date]], "yyyy-mm-dd"), "New User", "Repeat User")</f>
        <v>Repeat User</v>
      </c>
    </row>
    <row r="5259" spans="1:25" ht="12.75" x14ac:dyDescent="0.2">
      <c r="A5259" s="1" t="s">
        <v>8672</v>
      </c>
      <c r="B5259" s="1" t="s">
        <v>8158</v>
      </c>
      <c r="C5259" s="1" t="s">
        <v>80</v>
      </c>
      <c r="D5259" s="1" t="s">
        <v>2629</v>
      </c>
      <c r="E5259" s="2">
        <v>45292.146365740744</v>
      </c>
      <c r="F5259" s="1" t="s">
        <v>25</v>
      </c>
      <c r="G5259" s="9" t="s">
        <v>759</v>
      </c>
      <c r="H5259" s="9" t="s">
        <v>148</v>
      </c>
      <c r="I5259" s="9" t="s">
        <v>45</v>
      </c>
      <c r="J5259" s="1">
        <v>440010</v>
      </c>
      <c r="K5259" s="3">
        <v>44927</v>
      </c>
      <c r="L5259" s="1" t="s">
        <v>50</v>
      </c>
      <c r="M5259" s="1" t="s">
        <v>8673</v>
      </c>
      <c r="N5259" s="1" t="s">
        <v>75</v>
      </c>
      <c r="O5259" s="10">
        <v>45091.472233796296</v>
      </c>
      <c r="P5259" s="10">
        <v>45103.104166666664</v>
      </c>
      <c r="Q5259">
        <v>0</v>
      </c>
      <c r="R5259" t="s">
        <v>220</v>
      </c>
      <c r="S5259" t="s">
        <v>220</v>
      </c>
      <c r="T5259">
        <v>0</v>
      </c>
      <c r="U5259" t="s">
        <v>220</v>
      </c>
      <c r="V5259" t="str">
        <f>VLOOKUP(F5259, [1]!Table1[[#All],[Gender]:[city]], 3, FALSE)</f>
        <v>Undergraduate Student</v>
      </c>
      <c r="W5259" s="11">
        <f>VLOOKUP(F5259, [1]!Table1[[#All],[Gender]:[city]], 4, FALSE)</f>
        <v>45130</v>
      </c>
      <c r="X5259" t="b">
        <f>VLOOKUP(F5259, [1]!Table1[[#All],[Gender]:[isFromSocialMedia]], 7, FALSE)</f>
        <v>0</v>
      </c>
      <c r="Y5259" t="str">
        <f>IF(TEXT(Table1[[#This Row],[Apply Date]], "yyyy-mm-dd") = TEXT(Table1[[#This Row],[Sign Up Date]], "yyyy-mm-dd"), "New User", "Repeat User")</f>
        <v>Repeat User</v>
      </c>
    </row>
    <row r="5260" spans="1:25" ht="12.75" x14ac:dyDescent="0.2">
      <c r="A5260" s="1" t="s">
        <v>8674</v>
      </c>
      <c r="B5260" s="1" t="s">
        <v>8158</v>
      </c>
      <c r="C5260" s="1" t="s">
        <v>80</v>
      </c>
      <c r="D5260" s="1" t="s">
        <v>2629</v>
      </c>
      <c r="E5260" s="2">
        <v>45292.146365740744</v>
      </c>
      <c r="F5260" s="1" t="s">
        <v>25</v>
      </c>
      <c r="G5260" s="9" t="s">
        <v>8630</v>
      </c>
      <c r="H5260" s="9" t="s">
        <v>148</v>
      </c>
      <c r="I5260" s="9" t="s">
        <v>45</v>
      </c>
      <c r="J5260" s="1">
        <v>425307</v>
      </c>
      <c r="K5260" s="3">
        <v>45139</v>
      </c>
      <c r="L5260" s="1" t="s">
        <v>50</v>
      </c>
      <c r="M5260" s="1" t="s">
        <v>260</v>
      </c>
      <c r="N5260" s="1" t="s">
        <v>149</v>
      </c>
      <c r="O5260" s="10">
        <v>45095.211030092592</v>
      </c>
      <c r="P5260" s="10">
        <v>45117.104166666664</v>
      </c>
      <c r="Q5260">
        <v>0</v>
      </c>
      <c r="R5260" t="s">
        <v>220</v>
      </c>
      <c r="S5260" t="s">
        <v>220</v>
      </c>
      <c r="T5260">
        <v>0</v>
      </c>
      <c r="U5260" t="s">
        <v>220</v>
      </c>
      <c r="V5260" t="str">
        <f>VLOOKUP(F5260, [1]!Table1[[#All],[Gender]:[city]], 3, FALSE)</f>
        <v>Undergraduate Student</v>
      </c>
      <c r="W5260" s="11">
        <f>VLOOKUP(F5260, [1]!Table1[[#All],[Gender]:[city]], 4, FALSE)</f>
        <v>45130</v>
      </c>
      <c r="X5260" t="b">
        <f>VLOOKUP(F5260, [1]!Table1[[#All],[Gender]:[isFromSocialMedia]], 7, FALSE)</f>
        <v>0</v>
      </c>
      <c r="Y5260" t="str">
        <f>IF(TEXT(Table1[[#This Row],[Apply Date]], "yyyy-mm-dd") = TEXT(Table1[[#This Row],[Sign Up Date]], "yyyy-mm-dd"), "New User", "Repeat User")</f>
        <v>Repeat User</v>
      </c>
    </row>
    <row r="5261" spans="1:25" ht="12.75" x14ac:dyDescent="0.2">
      <c r="A5261" s="1" t="s">
        <v>8675</v>
      </c>
      <c r="B5261" s="1" t="s">
        <v>8158</v>
      </c>
      <c r="C5261" s="1" t="s">
        <v>80</v>
      </c>
      <c r="D5261" s="1" t="s">
        <v>2629</v>
      </c>
      <c r="E5261" s="2">
        <v>45292.146365740744</v>
      </c>
      <c r="F5261" s="1" t="s">
        <v>33</v>
      </c>
      <c r="G5261" s="9" t="s">
        <v>48</v>
      </c>
      <c r="H5261" s="9" t="s">
        <v>49</v>
      </c>
      <c r="I5261" s="9" t="s">
        <v>45</v>
      </c>
      <c r="J5261" s="1">
        <v>500035</v>
      </c>
      <c r="K5261" s="3">
        <v>42887</v>
      </c>
      <c r="L5261" s="1" t="s">
        <v>37</v>
      </c>
      <c r="M5261" s="1" t="s">
        <v>51</v>
      </c>
      <c r="N5261" s="1" t="s">
        <v>149</v>
      </c>
      <c r="O5261" s="10">
        <v>44845.685497685183</v>
      </c>
      <c r="P5261" s="10">
        <v>44879.1875</v>
      </c>
      <c r="Q5261">
        <v>0</v>
      </c>
      <c r="R5261" t="s">
        <v>220</v>
      </c>
      <c r="S5261" t="s">
        <v>220</v>
      </c>
      <c r="T5261">
        <v>0</v>
      </c>
      <c r="U5261" t="s">
        <v>220</v>
      </c>
      <c r="V5261" t="str">
        <f>VLOOKUP(F5261, [1]!Table1[[#All],[Gender]:[city]], 3, FALSE)</f>
        <v>Not in Education</v>
      </c>
      <c r="W5261" s="11">
        <f>VLOOKUP(F5261, [1]!Table1[[#All],[Gender]:[city]], 4, FALSE)</f>
        <v>45092</v>
      </c>
      <c r="X5261" t="b">
        <f>VLOOKUP(F5261, [1]!Table1[[#All],[Gender]:[isFromSocialMedia]], 7, FALSE)</f>
        <v>0</v>
      </c>
      <c r="Y5261" t="str">
        <f>IF(TEXT(Table1[[#This Row],[Apply Date]], "yyyy-mm-dd") = TEXT(Table1[[#This Row],[Sign Up Date]], "yyyy-mm-dd"), "New User", "Repeat User")</f>
        <v>Repeat User</v>
      </c>
    </row>
    <row r="5262" spans="1:25" ht="12.75" x14ac:dyDescent="0.2">
      <c r="A5262" s="1" t="s">
        <v>8676</v>
      </c>
      <c r="B5262" s="1" t="s">
        <v>8158</v>
      </c>
      <c r="C5262" s="1" t="s">
        <v>80</v>
      </c>
      <c r="D5262" s="1" t="s">
        <v>2629</v>
      </c>
      <c r="E5262" s="2">
        <v>45292.146365740744</v>
      </c>
      <c r="F5262" s="1" t="s">
        <v>25</v>
      </c>
      <c r="G5262" s="9" t="s">
        <v>781</v>
      </c>
      <c r="H5262" s="9" t="s">
        <v>3429</v>
      </c>
      <c r="I5262" s="9" t="s">
        <v>79</v>
      </c>
      <c r="J5262" s="1">
        <v>520101</v>
      </c>
      <c r="K5262" s="3">
        <v>43466</v>
      </c>
      <c r="L5262" s="1" t="s">
        <v>50</v>
      </c>
      <c r="M5262" s="1" t="s">
        <v>1937</v>
      </c>
      <c r="N5262" s="1" t="s">
        <v>75</v>
      </c>
      <c r="O5262" s="10">
        <v>45122.496863425928</v>
      </c>
      <c r="P5262" s="10">
        <v>45131.104166666664</v>
      </c>
      <c r="Q5262">
        <v>0</v>
      </c>
      <c r="R5262" t="s">
        <v>220</v>
      </c>
      <c r="S5262" t="s">
        <v>220</v>
      </c>
      <c r="T5262">
        <v>0</v>
      </c>
      <c r="U5262" t="s">
        <v>220</v>
      </c>
      <c r="V5262" t="str">
        <f>VLOOKUP(F5262, [1]!Table1[[#All],[Gender]:[city]], 3, FALSE)</f>
        <v>Undergraduate Student</v>
      </c>
      <c r="W5262" s="11">
        <f>VLOOKUP(F5262, [1]!Table1[[#All],[Gender]:[city]], 4, FALSE)</f>
        <v>45130</v>
      </c>
      <c r="X5262" t="b">
        <f>VLOOKUP(F5262, [1]!Table1[[#All],[Gender]:[isFromSocialMedia]], 7, FALSE)</f>
        <v>0</v>
      </c>
      <c r="Y5262" t="str">
        <f>IF(TEXT(Table1[[#This Row],[Apply Date]], "yyyy-mm-dd") = TEXT(Table1[[#This Row],[Sign Up Date]], "yyyy-mm-dd"), "New User", "Repeat User")</f>
        <v>Repeat User</v>
      </c>
    </row>
    <row r="5263" spans="1:25" ht="12.75" x14ac:dyDescent="0.2">
      <c r="A5263" s="1" t="s">
        <v>8677</v>
      </c>
      <c r="B5263" s="1" t="s">
        <v>8158</v>
      </c>
      <c r="C5263" s="1" t="s">
        <v>80</v>
      </c>
      <c r="D5263" s="1" t="s">
        <v>2629</v>
      </c>
      <c r="E5263" s="2">
        <v>45292.146365740744</v>
      </c>
      <c r="F5263" s="1" t="s">
        <v>25</v>
      </c>
      <c r="G5263" s="9" t="s">
        <v>8678</v>
      </c>
      <c r="H5263" s="9" t="s">
        <v>148</v>
      </c>
      <c r="I5263" s="9" t="s">
        <v>45</v>
      </c>
      <c r="J5263" s="1">
        <v>425418</v>
      </c>
      <c r="K5263" s="3">
        <v>44440</v>
      </c>
      <c r="L5263" s="1" t="s">
        <v>50</v>
      </c>
      <c r="M5263" s="1" t="s">
        <v>294</v>
      </c>
      <c r="N5263" s="1" t="s">
        <v>75</v>
      </c>
      <c r="O5263" s="10">
        <v>45104.262442129628</v>
      </c>
      <c r="P5263" s="10">
        <v>45131.104166666664</v>
      </c>
      <c r="Q5263">
        <v>0</v>
      </c>
      <c r="R5263" t="s">
        <v>220</v>
      </c>
      <c r="S5263" t="s">
        <v>220</v>
      </c>
      <c r="T5263">
        <v>0</v>
      </c>
      <c r="U5263" t="s">
        <v>220</v>
      </c>
      <c r="V5263" t="str">
        <f>VLOOKUP(F5263, [1]!Table1[[#All],[Gender]:[city]], 3, FALSE)</f>
        <v>Undergraduate Student</v>
      </c>
      <c r="W5263" s="11">
        <f>VLOOKUP(F5263, [1]!Table1[[#All],[Gender]:[city]], 4, FALSE)</f>
        <v>45130</v>
      </c>
      <c r="X5263" t="b">
        <f>VLOOKUP(F5263, [1]!Table1[[#All],[Gender]:[isFromSocialMedia]], 7, FALSE)</f>
        <v>0</v>
      </c>
      <c r="Y5263" t="str">
        <f>IF(TEXT(Table1[[#This Row],[Apply Date]], "yyyy-mm-dd") = TEXT(Table1[[#This Row],[Sign Up Date]], "yyyy-mm-dd"), "New User", "Repeat User")</f>
        <v>Repeat User</v>
      </c>
    </row>
    <row r="5264" spans="1:25" ht="12.75" x14ac:dyDescent="0.2">
      <c r="A5264" s="1" t="s">
        <v>8679</v>
      </c>
      <c r="B5264" s="1" t="s">
        <v>8158</v>
      </c>
      <c r="C5264" s="1" t="s">
        <v>80</v>
      </c>
      <c r="D5264" s="1" t="s">
        <v>2629</v>
      </c>
      <c r="E5264" s="2">
        <v>45292.146365740744</v>
      </c>
      <c r="F5264" s="1" t="s">
        <v>25</v>
      </c>
      <c r="G5264" s="9" t="s">
        <v>467</v>
      </c>
      <c r="H5264" s="9" t="s">
        <v>467</v>
      </c>
      <c r="I5264" s="9" t="s">
        <v>103</v>
      </c>
      <c r="J5264" s="1">
        <v>46220</v>
      </c>
      <c r="K5264" s="3">
        <v>45839</v>
      </c>
      <c r="L5264" s="1" t="s">
        <v>37</v>
      </c>
      <c r="M5264" s="1" t="s">
        <v>439</v>
      </c>
      <c r="N5264" s="1" t="s">
        <v>75</v>
      </c>
      <c r="O5264" s="10">
        <v>45135.324861111112</v>
      </c>
      <c r="P5264" s="10">
        <v>45145.1875</v>
      </c>
      <c r="Q5264">
        <v>0</v>
      </c>
      <c r="R5264" t="s">
        <v>220</v>
      </c>
      <c r="S5264" t="s">
        <v>220</v>
      </c>
      <c r="T5264">
        <v>0</v>
      </c>
      <c r="U5264" t="s">
        <v>220</v>
      </c>
      <c r="V5264" t="str">
        <f>VLOOKUP(F5264, [1]!Table1[[#All],[Gender]:[city]], 3, FALSE)</f>
        <v>Undergraduate Student</v>
      </c>
      <c r="W5264" s="11">
        <f>VLOOKUP(F5264, [1]!Table1[[#All],[Gender]:[city]], 4, FALSE)</f>
        <v>45130</v>
      </c>
      <c r="X5264" t="b">
        <f>VLOOKUP(F5264, [1]!Table1[[#All],[Gender]:[isFromSocialMedia]], 7, FALSE)</f>
        <v>0</v>
      </c>
      <c r="Y5264" t="str">
        <f>IF(TEXT(Table1[[#This Row],[Apply Date]], "yyyy-mm-dd") = TEXT(Table1[[#This Row],[Sign Up Date]], "yyyy-mm-dd"), "New User", "Repeat User")</f>
        <v>Repeat User</v>
      </c>
    </row>
    <row r="5265" spans="1:25" ht="12.75" x14ac:dyDescent="0.2">
      <c r="A5265" s="1" t="s">
        <v>8680</v>
      </c>
      <c r="B5265" s="1" t="s">
        <v>8158</v>
      </c>
      <c r="C5265" s="1" t="s">
        <v>80</v>
      </c>
      <c r="D5265" s="1" t="s">
        <v>2629</v>
      </c>
      <c r="E5265" s="2">
        <v>45292.146365740744</v>
      </c>
      <c r="F5265" s="1" t="s">
        <v>33</v>
      </c>
      <c r="G5265" s="9" t="s">
        <v>6371</v>
      </c>
      <c r="H5265" s="9" t="s">
        <v>1318</v>
      </c>
      <c r="I5265" s="9" t="s">
        <v>45</v>
      </c>
      <c r="J5265" s="1">
        <v>209801</v>
      </c>
      <c r="K5265" s="3">
        <v>45870</v>
      </c>
      <c r="L5265" s="1" t="s">
        <v>37</v>
      </c>
      <c r="M5265" s="1" t="s">
        <v>80</v>
      </c>
      <c r="N5265" s="1" t="s">
        <v>2637</v>
      </c>
      <c r="O5265" s="10">
        <v>45228.243078703701</v>
      </c>
      <c r="Q5265">
        <v>0</v>
      </c>
      <c r="R5265" t="s">
        <v>220</v>
      </c>
      <c r="S5265" t="s">
        <v>220</v>
      </c>
      <c r="T5265">
        <v>0</v>
      </c>
      <c r="U5265" t="s">
        <v>220</v>
      </c>
      <c r="V5265" t="str">
        <f>VLOOKUP(F5265, [1]!Table1[[#All],[Gender]:[city]], 3, FALSE)</f>
        <v>Not in Education</v>
      </c>
      <c r="W5265" s="11">
        <f>VLOOKUP(F5265, [1]!Table1[[#All],[Gender]:[city]], 4, FALSE)</f>
        <v>45092</v>
      </c>
      <c r="X5265" t="b">
        <f>VLOOKUP(F5265, [1]!Table1[[#All],[Gender]:[isFromSocialMedia]], 7, FALSE)</f>
        <v>0</v>
      </c>
      <c r="Y5265" t="str">
        <f>IF(TEXT(Table1[[#This Row],[Apply Date]], "yyyy-mm-dd") = TEXT(Table1[[#This Row],[Sign Up Date]], "yyyy-mm-dd"), "New User", "Repeat User")</f>
        <v>Repeat User</v>
      </c>
    </row>
    <row r="5266" spans="1:25" ht="12.75" x14ac:dyDescent="0.2">
      <c r="A5266" s="1" t="s">
        <v>8681</v>
      </c>
      <c r="B5266" s="1" t="s">
        <v>8158</v>
      </c>
      <c r="C5266" s="1" t="s">
        <v>80</v>
      </c>
      <c r="D5266" s="1" t="s">
        <v>2629</v>
      </c>
      <c r="E5266" s="2">
        <v>45292.146365740744</v>
      </c>
      <c r="F5266" s="1" t="s">
        <v>25</v>
      </c>
      <c r="G5266" s="9" t="s">
        <v>8682</v>
      </c>
      <c r="H5266" s="9" t="s">
        <v>8683</v>
      </c>
      <c r="I5266" s="9" t="s">
        <v>45</v>
      </c>
      <c r="J5266" s="1">
        <v>500097</v>
      </c>
      <c r="K5266" s="3">
        <v>43282</v>
      </c>
      <c r="L5266" s="1" t="s">
        <v>50</v>
      </c>
      <c r="M5266" s="1" t="s">
        <v>238</v>
      </c>
      <c r="N5266" s="1" t="s">
        <v>75</v>
      </c>
      <c r="O5266" s="10">
        <v>45103.560023148151</v>
      </c>
      <c r="P5266" s="10">
        <v>45131.104166666664</v>
      </c>
      <c r="Q5266">
        <v>0</v>
      </c>
      <c r="R5266" t="s">
        <v>220</v>
      </c>
      <c r="S5266" t="s">
        <v>220</v>
      </c>
      <c r="T5266">
        <v>0</v>
      </c>
      <c r="U5266" t="s">
        <v>220</v>
      </c>
      <c r="V5266" t="str">
        <f>VLOOKUP(F5266, [1]!Table1[[#All],[Gender]:[city]], 3, FALSE)</f>
        <v>Undergraduate Student</v>
      </c>
      <c r="W5266" s="11">
        <f>VLOOKUP(F5266, [1]!Table1[[#All],[Gender]:[city]], 4, FALSE)</f>
        <v>45130</v>
      </c>
      <c r="X5266" t="b">
        <f>VLOOKUP(F5266, [1]!Table1[[#All],[Gender]:[isFromSocialMedia]], 7, FALSE)</f>
        <v>0</v>
      </c>
      <c r="Y5266" t="str">
        <f>IF(TEXT(Table1[[#This Row],[Apply Date]], "yyyy-mm-dd") = TEXT(Table1[[#This Row],[Sign Up Date]], "yyyy-mm-dd"), "New User", "Repeat User")</f>
        <v>Repeat User</v>
      </c>
    </row>
    <row r="5267" spans="1:25" ht="12.75" x14ac:dyDescent="0.2">
      <c r="A5267" s="1" t="s">
        <v>8684</v>
      </c>
      <c r="B5267" s="1" t="s">
        <v>8158</v>
      </c>
      <c r="C5267" s="1" t="s">
        <v>80</v>
      </c>
      <c r="D5267" s="1" t="s">
        <v>2629</v>
      </c>
      <c r="E5267" s="2">
        <v>45292.146365740744</v>
      </c>
      <c r="F5267" s="1" t="s">
        <v>25</v>
      </c>
      <c r="G5267" s="9" t="s">
        <v>4321</v>
      </c>
      <c r="H5267" s="9" t="s">
        <v>671</v>
      </c>
      <c r="I5267" s="9" t="s">
        <v>79</v>
      </c>
      <c r="J5267" s="1">
        <v>110252</v>
      </c>
      <c r="K5267" s="3">
        <v>45444</v>
      </c>
      <c r="L5267" s="1" t="s">
        <v>37</v>
      </c>
      <c r="M5267" s="1" t="s">
        <v>685</v>
      </c>
      <c r="N5267" s="1" t="s">
        <v>75</v>
      </c>
      <c r="O5267" s="10">
        <v>45141.783703703702</v>
      </c>
      <c r="P5267" s="10">
        <v>45159.1875</v>
      </c>
      <c r="Q5267">
        <v>0</v>
      </c>
      <c r="R5267" t="s">
        <v>220</v>
      </c>
      <c r="S5267" t="s">
        <v>220</v>
      </c>
      <c r="T5267">
        <v>0</v>
      </c>
      <c r="U5267" t="s">
        <v>220</v>
      </c>
      <c r="V5267" t="str">
        <f>VLOOKUP(F5267, [1]!Table1[[#All],[Gender]:[city]], 3, FALSE)</f>
        <v>Undergraduate Student</v>
      </c>
      <c r="W5267" s="11">
        <f>VLOOKUP(F5267, [1]!Table1[[#All],[Gender]:[city]], 4, FALSE)</f>
        <v>45130</v>
      </c>
      <c r="X5267" t="b">
        <f>VLOOKUP(F5267, [1]!Table1[[#All],[Gender]:[isFromSocialMedia]], 7, FALSE)</f>
        <v>0</v>
      </c>
      <c r="Y5267" t="str">
        <f>IF(TEXT(Table1[[#This Row],[Apply Date]], "yyyy-mm-dd") = TEXT(Table1[[#This Row],[Sign Up Date]], "yyyy-mm-dd"), "New User", "Repeat User")</f>
        <v>Repeat User</v>
      </c>
    </row>
    <row r="5268" spans="1:25" ht="12.75" x14ac:dyDescent="0.2">
      <c r="A5268" s="1" t="s">
        <v>8685</v>
      </c>
      <c r="B5268" s="1" t="s">
        <v>8158</v>
      </c>
      <c r="C5268" s="1" t="s">
        <v>80</v>
      </c>
      <c r="D5268" s="1" t="s">
        <v>2629</v>
      </c>
      <c r="E5268" s="2">
        <v>45292.146365740744</v>
      </c>
      <c r="F5268" s="1" t="s">
        <v>25</v>
      </c>
      <c r="G5268" s="9" t="s">
        <v>5091</v>
      </c>
      <c r="H5268" s="9" t="s">
        <v>379</v>
      </c>
      <c r="I5268" s="9" t="s">
        <v>61</v>
      </c>
      <c r="J5268" s="1">
        <v>60565</v>
      </c>
      <c r="K5268" s="4">
        <v>44896</v>
      </c>
      <c r="L5268" s="1" t="s">
        <v>50</v>
      </c>
      <c r="M5268" s="1" t="s">
        <v>215</v>
      </c>
      <c r="N5268" s="1" t="s">
        <v>75</v>
      </c>
      <c r="O5268" s="10">
        <v>45041.511655092596</v>
      </c>
      <c r="P5268" s="10">
        <v>45054.146527777775</v>
      </c>
      <c r="Q5268">
        <v>0</v>
      </c>
      <c r="R5268" t="s">
        <v>220</v>
      </c>
      <c r="S5268" t="s">
        <v>220</v>
      </c>
      <c r="T5268">
        <v>0</v>
      </c>
      <c r="U5268" t="s">
        <v>220</v>
      </c>
      <c r="V5268" t="str">
        <f>VLOOKUP(F5268, [1]!Table1[[#All],[Gender]:[city]], 3, FALSE)</f>
        <v>Undergraduate Student</v>
      </c>
      <c r="W5268" s="11">
        <f>VLOOKUP(F5268, [1]!Table1[[#All],[Gender]:[city]], 4, FALSE)</f>
        <v>45130</v>
      </c>
      <c r="X5268" t="b">
        <f>VLOOKUP(F5268, [1]!Table1[[#All],[Gender]:[isFromSocialMedia]], 7, FALSE)</f>
        <v>0</v>
      </c>
      <c r="Y5268" t="str">
        <f>IF(TEXT(Table1[[#This Row],[Apply Date]], "yyyy-mm-dd") = TEXT(Table1[[#This Row],[Sign Up Date]], "yyyy-mm-dd"), "New User", "Repeat User")</f>
        <v>Repeat User</v>
      </c>
    </row>
    <row r="5269" spans="1:25" ht="12.75" x14ac:dyDescent="0.2">
      <c r="A5269" s="1" t="s">
        <v>8686</v>
      </c>
      <c r="B5269" s="1" t="s">
        <v>8158</v>
      </c>
      <c r="C5269" s="1" t="s">
        <v>80</v>
      </c>
      <c r="D5269" s="1" t="s">
        <v>2629</v>
      </c>
      <c r="E5269" s="2">
        <v>45292.146365740744</v>
      </c>
      <c r="F5269" s="1" t="s">
        <v>25</v>
      </c>
      <c r="G5269" s="9" t="s">
        <v>2519</v>
      </c>
      <c r="H5269" s="9" t="s">
        <v>91</v>
      </c>
      <c r="I5269" s="9" t="s">
        <v>45</v>
      </c>
      <c r="J5269" s="1">
        <v>516001</v>
      </c>
      <c r="K5269" s="3">
        <v>45292</v>
      </c>
      <c r="L5269" s="1" t="s">
        <v>50</v>
      </c>
      <c r="M5269" s="1" t="s">
        <v>80</v>
      </c>
      <c r="N5269" s="1" t="s">
        <v>75</v>
      </c>
      <c r="O5269" s="10">
        <v>45041.61650462963</v>
      </c>
      <c r="P5269" s="10">
        <v>45054.146527777775</v>
      </c>
      <c r="Q5269">
        <v>0</v>
      </c>
      <c r="R5269" t="s">
        <v>220</v>
      </c>
      <c r="S5269" t="s">
        <v>220</v>
      </c>
      <c r="T5269">
        <v>0</v>
      </c>
      <c r="U5269" t="s">
        <v>220</v>
      </c>
      <c r="V5269" t="str">
        <f>VLOOKUP(F5269, [1]!Table1[[#All],[Gender]:[city]], 3, FALSE)</f>
        <v>Undergraduate Student</v>
      </c>
      <c r="W5269" s="11">
        <f>VLOOKUP(F5269, [1]!Table1[[#All],[Gender]:[city]], 4, FALSE)</f>
        <v>45130</v>
      </c>
      <c r="X5269" t="b">
        <f>VLOOKUP(F5269, [1]!Table1[[#All],[Gender]:[isFromSocialMedia]], 7, FALSE)</f>
        <v>0</v>
      </c>
      <c r="Y5269" t="str">
        <f>IF(TEXT(Table1[[#This Row],[Apply Date]], "yyyy-mm-dd") = TEXT(Table1[[#This Row],[Sign Up Date]], "yyyy-mm-dd"), "New User", "Repeat User")</f>
        <v>Repeat User</v>
      </c>
    </row>
    <row r="5270" spans="1:25" ht="12.75" x14ac:dyDescent="0.2">
      <c r="A5270" s="1" t="s">
        <v>8687</v>
      </c>
      <c r="B5270" s="1" t="s">
        <v>8158</v>
      </c>
      <c r="C5270" s="1" t="s">
        <v>80</v>
      </c>
      <c r="D5270" s="1" t="s">
        <v>2629</v>
      </c>
      <c r="E5270" s="2">
        <v>45292.146365740744</v>
      </c>
      <c r="F5270" s="1" t="s">
        <v>25</v>
      </c>
      <c r="G5270" s="9" t="s">
        <v>455</v>
      </c>
      <c r="H5270" s="9" t="s">
        <v>456</v>
      </c>
      <c r="I5270" s="9" t="s">
        <v>79</v>
      </c>
      <c r="J5270" s="1">
        <v>930001</v>
      </c>
      <c r="K5270" s="3">
        <v>42005</v>
      </c>
      <c r="L5270" s="1" t="s">
        <v>50</v>
      </c>
      <c r="M5270" s="1" t="s">
        <v>2128</v>
      </c>
      <c r="N5270" s="1" t="s">
        <v>75</v>
      </c>
      <c r="O5270" s="10">
        <v>45152.88548611111</v>
      </c>
      <c r="P5270" s="10">
        <v>45299.146365740744</v>
      </c>
      <c r="Q5270">
        <v>0</v>
      </c>
      <c r="R5270" t="s">
        <v>220</v>
      </c>
      <c r="S5270" t="s">
        <v>220</v>
      </c>
      <c r="T5270">
        <v>0</v>
      </c>
      <c r="U5270" t="s">
        <v>220</v>
      </c>
      <c r="V5270" t="str">
        <f>VLOOKUP(F5270, [1]!Table1[[#All],[Gender]:[city]], 3, FALSE)</f>
        <v>Undergraduate Student</v>
      </c>
      <c r="W5270" s="11">
        <f>VLOOKUP(F5270, [1]!Table1[[#All],[Gender]:[city]], 4, FALSE)</f>
        <v>45130</v>
      </c>
      <c r="X5270" t="b">
        <f>VLOOKUP(F5270, [1]!Table1[[#All],[Gender]:[isFromSocialMedia]], 7, FALSE)</f>
        <v>0</v>
      </c>
      <c r="Y5270" t="str">
        <f>IF(TEXT(Table1[[#This Row],[Apply Date]], "yyyy-mm-dd") = TEXT(Table1[[#This Row],[Sign Up Date]], "yyyy-mm-dd"), "New User", "Repeat User")</f>
        <v>Repeat User</v>
      </c>
    </row>
    <row r="5271" spans="1:25" ht="12.75" x14ac:dyDescent="0.2">
      <c r="A5271" s="1" t="s">
        <v>8688</v>
      </c>
      <c r="B5271" s="1" t="s">
        <v>8158</v>
      </c>
      <c r="C5271" s="1" t="s">
        <v>80</v>
      </c>
      <c r="D5271" s="1" t="s">
        <v>2629</v>
      </c>
      <c r="E5271" s="2">
        <v>45292.146365740744</v>
      </c>
      <c r="F5271" s="1" t="s">
        <v>25</v>
      </c>
      <c r="G5271" s="9" t="s">
        <v>1024</v>
      </c>
      <c r="H5271" s="9" t="s">
        <v>91</v>
      </c>
      <c r="I5271" s="9" t="s">
        <v>45</v>
      </c>
      <c r="J5271" s="1">
        <v>530011</v>
      </c>
      <c r="K5271" s="3">
        <v>44713</v>
      </c>
      <c r="L5271" s="1" t="s">
        <v>104</v>
      </c>
      <c r="M5271" s="1" t="s">
        <v>2408</v>
      </c>
      <c r="N5271" s="1" t="s">
        <v>75</v>
      </c>
      <c r="O5271" s="10">
        <v>45090.289166666669</v>
      </c>
      <c r="P5271" s="10">
        <v>45103.104166666664</v>
      </c>
      <c r="Q5271">
        <v>0</v>
      </c>
      <c r="R5271" t="s">
        <v>220</v>
      </c>
      <c r="S5271" t="s">
        <v>220</v>
      </c>
      <c r="T5271">
        <v>0</v>
      </c>
      <c r="U5271" t="s">
        <v>220</v>
      </c>
      <c r="V5271" t="str">
        <f>VLOOKUP(F5271, [1]!Table1[[#All],[Gender]:[city]], 3, FALSE)</f>
        <v>Undergraduate Student</v>
      </c>
      <c r="W5271" s="11">
        <f>VLOOKUP(F5271, [1]!Table1[[#All],[Gender]:[city]], 4, FALSE)</f>
        <v>45130</v>
      </c>
      <c r="X5271" t="b">
        <f>VLOOKUP(F5271, [1]!Table1[[#All],[Gender]:[isFromSocialMedia]], 7, FALSE)</f>
        <v>0</v>
      </c>
      <c r="Y5271" t="str">
        <f>IF(TEXT(Table1[[#This Row],[Apply Date]], "yyyy-mm-dd") = TEXT(Table1[[#This Row],[Sign Up Date]], "yyyy-mm-dd"), "New User", "Repeat User")</f>
        <v>Repeat User</v>
      </c>
    </row>
    <row r="5272" spans="1:25" ht="12.75" x14ac:dyDescent="0.2">
      <c r="A5272" s="1" t="s">
        <v>8689</v>
      </c>
      <c r="B5272" s="1" t="s">
        <v>8158</v>
      </c>
      <c r="C5272" s="1" t="s">
        <v>80</v>
      </c>
      <c r="D5272" s="1" t="s">
        <v>2629</v>
      </c>
      <c r="E5272" s="2">
        <v>45292.146365740744</v>
      </c>
      <c r="F5272" s="1" t="s">
        <v>25</v>
      </c>
      <c r="G5272" s="9" t="s">
        <v>2599</v>
      </c>
      <c r="H5272" s="9" t="s">
        <v>610</v>
      </c>
      <c r="I5272" s="9" t="s">
        <v>45</v>
      </c>
      <c r="J5272" s="1">
        <v>751016</v>
      </c>
      <c r="K5272" s="3">
        <v>45870</v>
      </c>
      <c r="L5272" s="1" t="s">
        <v>37</v>
      </c>
      <c r="M5272" s="1" t="s">
        <v>46</v>
      </c>
      <c r="N5272" s="1" t="s">
        <v>75</v>
      </c>
      <c r="O5272" s="10">
        <v>45167.248553240737</v>
      </c>
      <c r="P5272" s="10">
        <v>45299.146365740744</v>
      </c>
      <c r="Q5272">
        <v>0</v>
      </c>
      <c r="R5272" t="s">
        <v>220</v>
      </c>
      <c r="S5272" t="s">
        <v>220</v>
      </c>
      <c r="T5272">
        <v>0</v>
      </c>
      <c r="U5272" t="s">
        <v>220</v>
      </c>
      <c r="V5272" t="str">
        <f>VLOOKUP(F5272, [1]!Table1[[#All],[Gender]:[city]], 3, FALSE)</f>
        <v>Undergraduate Student</v>
      </c>
      <c r="W5272" s="11">
        <f>VLOOKUP(F5272, [1]!Table1[[#All],[Gender]:[city]], 4, FALSE)</f>
        <v>45130</v>
      </c>
      <c r="X5272" t="b">
        <f>VLOOKUP(F5272, [1]!Table1[[#All],[Gender]:[isFromSocialMedia]], 7, FALSE)</f>
        <v>0</v>
      </c>
      <c r="Y5272" t="str">
        <f>IF(TEXT(Table1[[#This Row],[Apply Date]], "yyyy-mm-dd") = TEXT(Table1[[#This Row],[Sign Up Date]], "yyyy-mm-dd"), "New User", "Repeat User")</f>
        <v>Repeat User</v>
      </c>
    </row>
    <row r="5273" spans="1:25" ht="12.75" x14ac:dyDescent="0.2">
      <c r="A5273" s="1" t="s">
        <v>8690</v>
      </c>
      <c r="B5273" s="1" t="s">
        <v>8158</v>
      </c>
      <c r="C5273" s="1" t="s">
        <v>80</v>
      </c>
      <c r="D5273" s="1" t="s">
        <v>2629</v>
      </c>
      <c r="E5273" s="2">
        <v>45292.146365740744</v>
      </c>
      <c r="F5273" s="1" t="s">
        <v>25</v>
      </c>
      <c r="G5273" s="9" t="s">
        <v>198</v>
      </c>
      <c r="H5273" s="9" t="s">
        <v>54</v>
      </c>
      <c r="I5273" s="9" t="s">
        <v>45</v>
      </c>
      <c r="J5273" s="1">
        <v>560098</v>
      </c>
      <c r="K5273" s="3">
        <v>45292</v>
      </c>
      <c r="L5273" s="1" t="s">
        <v>37</v>
      </c>
      <c r="M5273" s="1" t="s">
        <v>46</v>
      </c>
      <c r="N5273" s="1" t="s">
        <v>2637</v>
      </c>
      <c r="O5273" s="10">
        <v>45184.744409722225</v>
      </c>
      <c r="Q5273">
        <v>0</v>
      </c>
      <c r="R5273" t="s">
        <v>220</v>
      </c>
      <c r="S5273" t="s">
        <v>220</v>
      </c>
      <c r="T5273">
        <v>0</v>
      </c>
      <c r="U5273" t="s">
        <v>220</v>
      </c>
      <c r="V5273" t="str">
        <f>VLOOKUP(F5273, [1]!Table1[[#All],[Gender]:[city]], 3, FALSE)</f>
        <v>Undergraduate Student</v>
      </c>
      <c r="W5273" s="11">
        <f>VLOOKUP(F5273, [1]!Table1[[#All],[Gender]:[city]], 4, FALSE)</f>
        <v>45130</v>
      </c>
      <c r="X5273" t="b">
        <f>VLOOKUP(F5273, [1]!Table1[[#All],[Gender]:[isFromSocialMedia]], 7, FALSE)</f>
        <v>0</v>
      </c>
      <c r="Y5273" t="str">
        <f>IF(TEXT(Table1[[#This Row],[Apply Date]], "yyyy-mm-dd") = TEXT(Table1[[#This Row],[Sign Up Date]], "yyyy-mm-dd"), "New User", "Repeat User")</f>
        <v>Repeat User</v>
      </c>
    </row>
    <row r="5274" spans="1:25" ht="12.75" x14ac:dyDescent="0.2">
      <c r="A5274" s="1" t="s">
        <v>8691</v>
      </c>
      <c r="B5274" s="1" t="s">
        <v>8158</v>
      </c>
      <c r="C5274" s="1" t="s">
        <v>80</v>
      </c>
      <c r="D5274" s="1" t="s">
        <v>2629</v>
      </c>
      <c r="E5274" s="2">
        <v>45292.146365740744</v>
      </c>
      <c r="F5274" s="1" t="s">
        <v>33</v>
      </c>
      <c r="G5274" s="9" t="s">
        <v>7578</v>
      </c>
      <c r="H5274" s="9" t="s">
        <v>318</v>
      </c>
      <c r="I5274" s="9" t="s">
        <v>45</v>
      </c>
      <c r="J5274" s="1">
        <v>110095</v>
      </c>
      <c r="K5274" s="3">
        <v>45444</v>
      </c>
      <c r="L5274" s="1" t="s">
        <v>37</v>
      </c>
      <c r="M5274" s="1" t="s">
        <v>46</v>
      </c>
      <c r="N5274" s="1" t="s">
        <v>75</v>
      </c>
      <c r="O5274" s="10">
        <v>45045.225671296299</v>
      </c>
      <c r="P5274" s="10">
        <v>45103.104166666664</v>
      </c>
      <c r="Q5274">
        <v>0</v>
      </c>
      <c r="R5274" t="s">
        <v>220</v>
      </c>
      <c r="S5274" t="s">
        <v>220</v>
      </c>
      <c r="T5274">
        <v>0</v>
      </c>
      <c r="U5274" t="s">
        <v>220</v>
      </c>
      <c r="V5274" t="str">
        <f>VLOOKUP(F5274, [1]!Table1[[#All],[Gender]:[city]], 3, FALSE)</f>
        <v>Not in Education</v>
      </c>
      <c r="W5274" s="11">
        <f>VLOOKUP(F5274, [1]!Table1[[#All],[Gender]:[city]], 4, FALSE)</f>
        <v>45092</v>
      </c>
      <c r="X5274" t="b">
        <f>VLOOKUP(F5274, [1]!Table1[[#All],[Gender]:[isFromSocialMedia]], 7, FALSE)</f>
        <v>0</v>
      </c>
      <c r="Y5274" t="str">
        <f>IF(TEXT(Table1[[#This Row],[Apply Date]], "yyyy-mm-dd") = TEXT(Table1[[#This Row],[Sign Up Date]], "yyyy-mm-dd"), "New User", "Repeat User")</f>
        <v>Repeat User</v>
      </c>
    </row>
    <row r="5275" spans="1:25" ht="12.75" x14ac:dyDescent="0.2">
      <c r="A5275" s="1" t="s">
        <v>8692</v>
      </c>
      <c r="B5275" s="1" t="s">
        <v>8158</v>
      </c>
      <c r="C5275" s="1" t="s">
        <v>80</v>
      </c>
      <c r="D5275" s="1" t="s">
        <v>2629</v>
      </c>
      <c r="E5275" s="2">
        <v>45292.146365740744</v>
      </c>
      <c r="F5275" s="1" t="s">
        <v>33</v>
      </c>
      <c r="G5275" s="9" t="s">
        <v>1615</v>
      </c>
      <c r="H5275" s="9" t="s">
        <v>1615</v>
      </c>
      <c r="I5275" s="9" t="s">
        <v>303</v>
      </c>
      <c r="J5275" s="1">
        <v>2492</v>
      </c>
      <c r="K5275" s="3">
        <v>44986</v>
      </c>
      <c r="L5275" s="1" t="s">
        <v>37</v>
      </c>
      <c r="M5275" s="1" t="s">
        <v>51</v>
      </c>
      <c r="N5275" s="1" t="s">
        <v>75</v>
      </c>
      <c r="O5275" s="10">
        <v>45145.638819444444</v>
      </c>
      <c r="P5275" s="10">
        <v>45299.146365740744</v>
      </c>
      <c r="Q5275">
        <v>0</v>
      </c>
      <c r="R5275" t="s">
        <v>220</v>
      </c>
      <c r="S5275" t="s">
        <v>220</v>
      </c>
      <c r="T5275">
        <v>0</v>
      </c>
      <c r="U5275" t="s">
        <v>220</v>
      </c>
      <c r="V5275" t="str">
        <f>VLOOKUP(F5275, [1]!Table1[[#All],[Gender]:[city]], 3, FALSE)</f>
        <v>Not in Education</v>
      </c>
      <c r="W5275" s="11">
        <f>VLOOKUP(F5275, [1]!Table1[[#All],[Gender]:[city]], 4, FALSE)</f>
        <v>45092</v>
      </c>
      <c r="X5275" t="b">
        <f>VLOOKUP(F5275, [1]!Table1[[#All],[Gender]:[isFromSocialMedia]], 7, FALSE)</f>
        <v>0</v>
      </c>
      <c r="Y5275" t="str">
        <f>IF(TEXT(Table1[[#This Row],[Apply Date]], "yyyy-mm-dd") = TEXT(Table1[[#This Row],[Sign Up Date]], "yyyy-mm-dd"), "New User", "Repeat User")</f>
        <v>Repeat User</v>
      </c>
    </row>
    <row r="5276" spans="1:25" ht="12.75" x14ac:dyDescent="0.2">
      <c r="A5276" s="1" t="s">
        <v>8693</v>
      </c>
      <c r="B5276" s="1" t="s">
        <v>8158</v>
      </c>
      <c r="C5276" s="1" t="s">
        <v>80</v>
      </c>
      <c r="D5276" s="1" t="s">
        <v>2629</v>
      </c>
      <c r="E5276" s="2">
        <v>45292.146365740744</v>
      </c>
      <c r="F5276" s="1" t="s">
        <v>33</v>
      </c>
      <c r="G5276" s="9" t="s">
        <v>2925</v>
      </c>
      <c r="H5276" s="9" t="s">
        <v>49</v>
      </c>
      <c r="I5276" s="9" t="s">
        <v>45</v>
      </c>
      <c r="J5276" s="1">
        <v>507001</v>
      </c>
      <c r="K5276" s="3">
        <v>44440</v>
      </c>
      <c r="L5276" s="1" t="s">
        <v>104</v>
      </c>
      <c r="M5276" s="1" t="s">
        <v>8694</v>
      </c>
      <c r="N5276" s="1" t="s">
        <v>75</v>
      </c>
      <c r="O5276" s="10">
        <v>45105.280405092592</v>
      </c>
      <c r="P5276" s="10">
        <v>45131.104166666664</v>
      </c>
      <c r="Q5276">
        <v>0</v>
      </c>
      <c r="R5276" t="s">
        <v>220</v>
      </c>
      <c r="S5276" t="s">
        <v>220</v>
      </c>
      <c r="T5276">
        <v>0</v>
      </c>
      <c r="U5276" t="s">
        <v>220</v>
      </c>
      <c r="V5276" t="str">
        <f>VLOOKUP(F5276, [1]!Table1[[#All],[Gender]:[city]], 3, FALSE)</f>
        <v>Not in Education</v>
      </c>
      <c r="W5276" s="11">
        <f>VLOOKUP(F5276, [1]!Table1[[#All],[Gender]:[city]], 4, FALSE)</f>
        <v>45092</v>
      </c>
      <c r="X5276" t="b">
        <f>VLOOKUP(F5276, [1]!Table1[[#All],[Gender]:[isFromSocialMedia]], 7, FALSE)</f>
        <v>0</v>
      </c>
      <c r="Y5276" t="str">
        <f>IF(TEXT(Table1[[#This Row],[Apply Date]], "yyyy-mm-dd") = TEXT(Table1[[#This Row],[Sign Up Date]], "yyyy-mm-dd"), "New User", "Repeat User")</f>
        <v>Repeat User</v>
      </c>
    </row>
    <row r="5277" spans="1:25" ht="12.75" x14ac:dyDescent="0.2">
      <c r="A5277" s="1" t="s">
        <v>8695</v>
      </c>
      <c r="B5277" s="1" t="s">
        <v>8158</v>
      </c>
      <c r="C5277" s="1" t="s">
        <v>80</v>
      </c>
      <c r="D5277" s="1" t="s">
        <v>2629</v>
      </c>
      <c r="E5277" s="2">
        <v>45292.146365740744</v>
      </c>
      <c r="F5277" s="1" t="s">
        <v>25</v>
      </c>
      <c r="G5277" s="9" t="s">
        <v>2950</v>
      </c>
      <c r="H5277" s="9" t="s">
        <v>267</v>
      </c>
      <c r="I5277" s="9" t="s">
        <v>45</v>
      </c>
      <c r="J5277" s="1">
        <v>734006</v>
      </c>
      <c r="K5277" s="3">
        <v>45474</v>
      </c>
      <c r="L5277" s="1" t="s">
        <v>29</v>
      </c>
      <c r="M5277" s="1" t="s">
        <v>51</v>
      </c>
      <c r="N5277" s="1" t="s">
        <v>75</v>
      </c>
      <c r="O5277" s="10">
        <v>45131.620972222219</v>
      </c>
      <c r="P5277" s="10">
        <v>45145.1875</v>
      </c>
      <c r="Q5277">
        <v>0</v>
      </c>
      <c r="R5277" t="s">
        <v>220</v>
      </c>
      <c r="S5277" t="s">
        <v>220</v>
      </c>
      <c r="T5277">
        <v>0</v>
      </c>
      <c r="U5277" t="s">
        <v>220</v>
      </c>
      <c r="V5277" t="str">
        <f>VLOOKUP(F5277, [1]!Table1[[#All],[Gender]:[city]], 3, FALSE)</f>
        <v>Undergraduate Student</v>
      </c>
      <c r="W5277" s="11">
        <f>VLOOKUP(F5277, [1]!Table1[[#All],[Gender]:[city]], 4, FALSE)</f>
        <v>45130</v>
      </c>
      <c r="X5277" t="b">
        <f>VLOOKUP(F5277, [1]!Table1[[#All],[Gender]:[isFromSocialMedia]], 7, FALSE)</f>
        <v>0</v>
      </c>
      <c r="Y5277" t="str">
        <f>IF(TEXT(Table1[[#This Row],[Apply Date]], "yyyy-mm-dd") = TEXT(Table1[[#This Row],[Sign Up Date]], "yyyy-mm-dd"), "New User", "Repeat User")</f>
        <v>Repeat User</v>
      </c>
    </row>
    <row r="5278" spans="1:25" ht="12.75" x14ac:dyDescent="0.2">
      <c r="A5278" s="1" t="s">
        <v>8696</v>
      </c>
      <c r="B5278" s="1" t="s">
        <v>8158</v>
      </c>
      <c r="C5278" s="1" t="s">
        <v>80</v>
      </c>
      <c r="D5278" s="1" t="s">
        <v>2629</v>
      </c>
      <c r="E5278" s="2">
        <v>45292.146365740744</v>
      </c>
      <c r="F5278" s="1" t="s">
        <v>25</v>
      </c>
      <c r="G5278" s="9" t="s">
        <v>318</v>
      </c>
      <c r="H5278" s="9" t="s">
        <v>318</v>
      </c>
      <c r="I5278" s="9" t="s">
        <v>45</v>
      </c>
      <c r="J5278" s="1">
        <v>110059</v>
      </c>
      <c r="K5278" s="3">
        <v>43678</v>
      </c>
      <c r="L5278" s="1" t="s">
        <v>37</v>
      </c>
      <c r="M5278" s="1" t="s">
        <v>80</v>
      </c>
      <c r="N5278" s="1" t="s">
        <v>75</v>
      </c>
      <c r="O5278" s="10">
        <v>45061.525462962964</v>
      </c>
      <c r="P5278" s="10">
        <v>45071.104166666664</v>
      </c>
      <c r="Q5278">
        <v>0</v>
      </c>
      <c r="R5278" t="s">
        <v>220</v>
      </c>
      <c r="S5278" t="s">
        <v>220</v>
      </c>
      <c r="T5278">
        <v>0</v>
      </c>
      <c r="U5278" t="s">
        <v>220</v>
      </c>
      <c r="V5278" t="str">
        <f>VLOOKUP(F5278, [1]!Table1[[#All],[Gender]:[city]], 3, FALSE)</f>
        <v>Undergraduate Student</v>
      </c>
      <c r="W5278" s="11">
        <f>VLOOKUP(F5278, [1]!Table1[[#All],[Gender]:[city]], 4, FALSE)</f>
        <v>45130</v>
      </c>
      <c r="X5278" t="b">
        <f>VLOOKUP(F5278, [1]!Table1[[#All],[Gender]:[isFromSocialMedia]], 7, FALSE)</f>
        <v>0</v>
      </c>
      <c r="Y5278" t="str">
        <f>IF(TEXT(Table1[[#This Row],[Apply Date]], "yyyy-mm-dd") = TEXT(Table1[[#This Row],[Sign Up Date]], "yyyy-mm-dd"), "New User", "Repeat User")</f>
        <v>Repeat User</v>
      </c>
    </row>
    <row r="5279" spans="1:25" ht="12.75" x14ac:dyDescent="0.2">
      <c r="A5279" s="1" t="s">
        <v>8697</v>
      </c>
      <c r="B5279" s="1" t="s">
        <v>8158</v>
      </c>
      <c r="C5279" s="1" t="s">
        <v>80</v>
      </c>
      <c r="D5279" s="1" t="s">
        <v>2629</v>
      </c>
      <c r="E5279" s="2">
        <v>45292.146365740744</v>
      </c>
      <c r="F5279" s="1" t="s">
        <v>33</v>
      </c>
      <c r="G5279" s="9" t="s">
        <v>8698</v>
      </c>
      <c r="H5279" s="9" t="s">
        <v>49</v>
      </c>
      <c r="I5279" s="9" t="s">
        <v>45</v>
      </c>
      <c r="J5279" s="1">
        <v>506005</v>
      </c>
      <c r="K5279" s="3">
        <v>45778</v>
      </c>
      <c r="L5279" s="1" t="s">
        <v>104</v>
      </c>
      <c r="M5279" s="1" t="s">
        <v>131</v>
      </c>
      <c r="N5279" s="1" t="s">
        <v>75</v>
      </c>
      <c r="O5279" s="10">
        <v>45052.248148148145</v>
      </c>
      <c r="P5279" s="10">
        <v>45071.104166666664</v>
      </c>
      <c r="Q5279">
        <v>0</v>
      </c>
      <c r="R5279" t="s">
        <v>220</v>
      </c>
      <c r="S5279" t="s">
        <v>220</v>
      </c>
      <c r="T5279">
        <v>0</v>
      </c>
      <c r="U5279" t="s">
        <v>220</v>
      </c>
      <c r="V5279" t="str">
        <f>VLOOKUP(F5279, [1]!Table1[[#All],[Gender]:[city]], 3, FALSE)</f>
        <v>Not in Education</v>
      </c>
      <c r="W5279" s="11">
        <f>VLOOKUP(F5279, [1]!Table1[[#All],[Gender]:[city]], 4, FALSE)</f>
        <v>45092</v>
      </c>
      <c r="X5279" t="b">
        <f>VLOOKUP(F5279, [1]!Table1[[#All],[Gender]:[isFromSocialMedia]], 7, FALSE)</f>
        <v>0</v>
      </c>
      <c r="Y5279" t="str">
        <f>IF(TEXT(Table1[[#This Row],[Apply Date]], "yyyy-mm-dd") = TEXT(Table1[[#This Row],[Sign Up Date]], "yyyy-mm-dd"), "New User", "Repeat User")</f>
        <v>Repeat User</v>
      </c>
    </row>
    <row r="5280" spans="1:25" ht="12.75" x14ac:dyDescent="0.2">
      <c r="A5280" s="1" t="s">
        <v>8699</v>
      </c>
      <c r="B5280" s="1" t="s">
        <v>8158</v>
      </c>
      <c r="C5280" s="1" t="s">
        <v>80</v>
      </c>
      <c r="D5280" s="1" t="s">
        <v>2629</v>
      </c>
      <c r="E5280" s="2">
        <v>45292.146365740744</v>
      </c>
      <c r="F5280" s="1" t="s">
        <v>25</v>
      </c>
      <c r="G5280" s="9" t="s">
        <v>8700</v>
      </c>
      <c r="H5280" s="9" t="s">
        <v>35</v>
      </c>
      <c r="I5280" s="9" t="s">
        <v>103</v>
      </c>
      <c r="J5280" s="1">
        <v>57000</v>
      </c>
      <c r="K5280" s="3">
        <v>46174</v>
      </c>
      <c r="L5280" s="1" t="s">
        <v>37</v>
      </c>
      <c r="M5280" s="1" t="s">
        <v>270</v>
      </c>
      <c r="N5280" s="1" t="s">
        <v>75</v>
      </c>
      <c r="O5280" s="10">
        <v>45091.850046296298</v>
      </c>
      <c r="P5280" s="10">
        <v>45103.104166666664</v>
      </c>
      <c r="Q5280">
        <v>0</v>
      </c>
      <c r="R5280" t="s">
        <v>220</v>
      </c>
      <c r="S5280" t="s">
        <v>220</v>
      </c>
      <c r="T5280">
        <v>0</v>
      </c>
      <c r="U5280" t="s">
        <v>220</v>
      </c>
      <c r="V5280" t="str">
        <f>VLOOKUP(F5280, [1]!Table1[[#All],[Gender]:[city]], 3, FALSE)</f>
        <v>Undergraduate Student</v>
      </c>
      <c r="W5280" s="11">
        <f>VLOOKUP(F5280, [1]!Table1[[#All],[Gender]:[city]], 4, FALSE)</f>
        <v>45130</v>
      </c>
      <c r="X5280" t="b">
        <f>VLOOKUP(F5280, [1]!Table1[[#All],[Gender]:[isFromSocialMedia]], 7, FALSE)</f>
        <v>0</v>
      </c>
      <c r="Y5280" t="str">
        <f>IF(TEXT(Table1[[#This Row],[Apply Date]], "yyyy-mm-dd") = TEXT(Table1[[#This Row],[Sign Up Date]], "yyyy-mm-dd"), "New User", "Repeat User")</f>
        <v>Repeat User</v>
      </c>
    </row>
    <row r="5281" spans="1:25" ht="12.75" x14ac:dyDescent="0.2">
      <c r="A5281" s="1" t="s">
        <v>8701</v>
      </c>
      <c r="B5281" s="1" t="s">
        <v>8158</v>
      </c>
      <c r="C5281" s="1" t="s">
        <v>80</v>
      </c>
      <c r="D5281" s="1" t="s">
        <v>2629</v>
      </c>
      <c r="E5281" s="2">
        <v>45292.146365740744</v>
      </c>
      <c r="F5281" s="1" t="s">
        <v>33</v>
      </c>
      <c r="G5281" s="9" t="s">
        <v>3339</v>
      </c>
      <c r="H5281" s="9" t="s">
        <v>8702</v>
      </c>
      <c r="I5281" s="9" t="s">
        <v>187</v>
      </c>
      <c r="J5281" s="1">
        <v>10300</v>
      </c>
      <c r="K5281" s="4">
        <v>43800</v>
      </c>
      <c r="L5281" s="1" t="s">
        <v>50</v>
      </c>
      <c r="M5281" s="1" t="s">
        <v>330</v>
      </c>
      <c r="N5281" s="1" t="s">
        <v>75</v>
      </c>
      <c r="O5281" s="10">
        <v>45092.478715277779</v>
      </c>
      <c r="P5281" s="10">
        <v>45131.104166666664</v>
      </c>
      <c r="Q5281">
        <v>0</v>
      </c>
      <c r="R5281" t="s">
        <v>220</v>
      </c>
      <c r="S5281" t="s">
        <v>220</v>
      </c>
      <c r="T5281">
        <v>0</v>
      </c>
      <c r="U5281" t="s">
        <v>220</v>
      </c>
      <c r="V5281" t="str">
        <f>VLOOKUP(F5281, [1]!Table1[[#All],[Gender]:[city]], 3, FALSE)</f>
        <v>Not in Education</v>
      </c>
      <c r="W5281" s="11">
        <f>VLOOKUP(F5281, [1]!Table1[[#All],[Gender]:[city]], 4, FALSE)</f>
        <v>45092</v>
      </c>
      <c r="X5281" t="b">
        <f>VLOOKUP(F5281, [1]!Table1[[#All],[Gender]:[isFromSocialMedia]], 7, FALSE)</f>
        <v>0</v>
      </c>
      <c r="Y5281" t="str">
        <f>IF(TEXT(Table1[[#This Row],[Apply Date]], "yyyy-mm-dd") = TEXT(Table1[[#This Row],[Sign Up Date]], "yyyy-mm-dd"), "New User", "Repeat User")</f>
        <v>New User</v>
      </c>
    </row>
    <row r="5282" spans="1:25" ht="12.75" x14ac:dyDescent="0.2">
      <c r="A5282" s="1" t="s">
        <v>8703</v>
      </c>
      <c r="B5282" s="1" t="s">
        <v>8158</v>
      </c>
      <c r="C5282" s="1" t="s">
        <v>80</v>
      </c>
      <c r="D5282" s="1" t="s">
        <v>2629</v>
      </c>
      <c r="E5282" s="2">
        <v>45292.146365740744</v>
      </c>
      <c r="F5282" s="1" t="s">
        <v>33</v>
      </c>
      <c r="G5282" s="9" t="s">
        <v>730</v>
      </c>
      <c r="H5282" s="9" t="s">
        <v>730</v>
      </c>
      <c r="I5282" s="9" t="s">
        <v>103</v>
      </c>
      <c r="J5282" s="1">
        <v>95500</v>
      </c>
      <c r="K5282" s="3">
        <v>45536</v>
      </c>
      <c r="L5282" s="1" t="s">
        <v>29</v>
      </c>
      <c r="M5282" s="1" t="s">
        <v>685</v>
      </c>
      <c r="N5282" s="1" t="s">
        <v>75</v>
      </c>
      <c r="O5282" s="10">
        <v>45060.719652777778</v>
      </c>
      <c r="P5282" s="10">
        <v>45117.104166666664</v>
      </c>
      <c r="Q5282">
        <v>0</v>
      </c>
      <c r="R5282" t="s">
        <v>220</v>
      </c>
      <c r="S5282" t="s">
        <v>220</v>
      </c>
      <c r="T5282">
        <v>0</v>
      </c>
      <c r="U5282" t="s">
        <v>220</v>
      </c>
      <c r="V5282" t="str">
        <f>VLOOKUP(F5282, [1]!Table1[[#All],[Gender]:[city]], 3, FALSE)</f>
        <v>Not in Education</v>
      </c>
      <c r="W5282" s="11">
        <f>VLOOKUP(F5282, [1]!Table1[[#All],[Gender]:[city]], 4, FALSE)</f>
        <v>45092</v>
      </c>
      <c r="X5282" t="b">
        <f>VLOOKUP(F5282, [1]!Table1[[#All],[Gender]:[isFromSocialMedia]], 7, FALSE)</f>
        <v>0</v>
      </c>
      <c r="Y5282" t="str">
        <f>IF(TEXT(Table1[[#This Row],[Apply Date]], "yyyy-mm-dd") = TEXT(Table1[[#This Row],[Sign Up Date]], "yyyy-mm-dd"), "New User", "Repeat User")</f>
        <v>Repeat User</v>
      </c>
    </row>
    <row r="5283" spans="1:25" ht="12.75" x14ac:dyDescent="0.2">
      <c r="A5283" s="1" t="s">
        <v>8704</v>
      </c>
      <c r="B5283" s="1" t="s">
        <v>8158</v>
      </c>
      <c r="C5283" s="1" t="s">
        <v>80</v>
      </c>
      <c r="D5283" s="1" t="s">
        <v>2629</v>
      </c>
      <c r="E5283" s="2">
        <v>45292.146365740744</v>
      </c>
      <c r="F5283" s="1" t="s">
        <v>25</v>
      </c>
      <c r="G5283" s="9" t="s">
        <v>544</v>
      </c>
      <c r="H5283" s="9" t="s">
        <v>91</v>
      </c>
      <c r="I5283" s="9" t="s">
        <v>45</v>
      </c>
      <c r="J5283" s="1">
        <v>534350</v>
      </c>
      <c r="K5283" s="3">
        <v>44805</v>
      </c>
      <c r="L5283" s="1" t="s">
        <v>104</v>
      </c>
      <c r="M5283" s="1" t="s">
        <v>294</v>
      </c>
      <c r="N5283" s="1" t="s">
        <v>75</v>
      </c>
      <c r="O5283" s="10">
        <v>45091.629143518519</v>
      </c>
      <c r="P5283" s="10">
        <v>45103.104166666664</v>
      </c>
      <c r="Q5283">
        <v>0</v>
      </c>
      <c r="R5283" t="s">
        <v>220</v>
      </c>
      <c r="S5283" t="s">
        <v>220</v>
      </c>
      <c r="T5283">
        <v>0</v>
      </c>
      <c r="U5283" t="s">
        <v>220</v>
      </c>
      <c r="V5283" t="str">
        <f>VLOOKUP(F5283, [1]!Table1[[#All],[Gender]:[city]], 3, FALSE)</f>
        <v>Undergraduate Student</v>
      </c>
      <c r="W5283" s="11">
        <f>VLOOKUP(F5283, [1]!Table1[[#All],[Gender]:[city]], 4, FALSE)</f>
        <v>45130</v>
      </c>
      <c r="X5283" t="b">
        <f>VLOOKUP(F5283, [1]!Table1[[#All],[Gender]:[isFromSocialMedia]], 7, FALSE)</f>
        <v>0</v>
      </c>
      <c r="Y5283" t="str">
        <f>IF(TEXT(Table1[[#This Row],[Apply Date]], "yyyy-mm-dd") = TEXT(Table1[[#This Row],[Sign Up Date]], "yyyy-mm-dd"), "New User", "Repeat User")</f>
        <v>Repeat User</v>
      </c>
    </row>
    <row r="5284" spans="1:25" ht="12.75" x14ac:dyDescent="0.2">
      <c r="A5284" s="1" t="s">
        <v>8705</v>
      </c>
      <c r="B5284" s="1" t="s">
        <v>8158</v>
      </c>
      <c r="C5284" s="1" t="s">
        <v>80</v>
      </c>
      <c r="D5284" s="1" t="s">
        <v>2629</v>
      </c>
      <c r="E5284" s="2">
        <v>45292.146365740744</v>
      </c>
      <c r="F5284" s="1" t="s">
        <v>33</v>
      </c>
      <c r="G5284" s="9" t="s">
        <v>59</v>
      </c>
      <c r="H5284" s="9" t="s">
        <v>60</v>
      </c>
      <c r="I5284" s="9" t="s">
        <v>61</v>
      </c>
      <c r="J5284" s="1">
        <v>63108</v>
      </c>
      <c r="K5284" s="3">
        <v>45778</v>
      </c>
      <c r="L5284" s="1" t="s">
        <v>50</v>
      </c>
      <c r="M5284" s="1" t="s">
        <v>131</v>
      </c>
      <c r="N5284" s="1" t="s">
        <v>75</v>
      </c>
      <c r="O5284" s="10">
        <v>45202.932233796295</v>
      </c>
      <c r="P5284" s="10">
        <v>45264.104432870372</v>
      </c>
      <c r="Q5284">
        <v>0</v>
      </c>
      <c r="R5284" t="s">
        <v>220</v>
      </c>
      <c r="S5284" t="s">
        <v>220</v>
      </c>
      <c r="T5284">
        <v>0</v>
      </c>
      <c r="U5284" t="s">
        <v>220</v>
      </c>
      <c r="V5284" t="str">
        <f>VLOOKUP(F5284, [1]!Table1[[#All],[Gender]:[city]], 3, FALSE)</f>
        <v>Not in Education</v>
      </c>
      <c r="W5284" s="11">
        <f>VLOOKUP(F5284, [1]!Table1[[#All],[Gender]:[city]], 4, FALSE)</f>
        <v>45092</v>
      </c>
      <c r="X5284" t="b">
        <f>VLOOKUP(F5284, [1]!Table1[[#All],[Gender]:[isFromSocialMedia]], 7, FALSE)</f>
        <v>0</v>
      </c>
      <c r="Y5284" t="str">
        <f>IF(TEXT(Table1[[#This Row],[Apply Date]], "yyyy-mm-dd") = TEXT(Table1[[#This Row],[Sign Up Date]], "yyyy-mm-dd"), "New User", "Repeat User")</f>
        <v>Repeat User</v>
      </c>
    </row>
    <row r="5285" spans="1:25" ht="12.75" x14ac:dyDescent="0.2">
      <c r="A5285" s="1" t="s">
        <v>8706</v>
      </c>
      <c r="B5285" s="1" t="s">
        <v>8158</v>
      </c>
      <c r="C5285" s="1" t="s">
        <v>80</v>
      </c>
      <c r="D5285" s="1" t="s">
        <v>2629</v>
      </c>
      <c r="E5285" s="2">
        <v>45292.146365740744</v>
      </c>
      <c r="F5285" s="1" t="s">
        <v>25</v>
      </c>
      <c r="G5285" s="9" t="s">
        <v>2405</v>
      </c>
      <c r="H5285" s="9" t="s">
        <v>49</v>
      </c>
      <c r="I5285" s="9" t="s">
        <v>45</v>
      </c>
      <c r="J5285" s="1">
        <v>507101</v>
      </c>
      <c r="K5285" s="3">
        <v>43221</v>
      </c>
      <c r="L5285" s="1" t="s">
        <v>50</v>
      </c>
      <c r="M5285" s="1" t="s">
        <v>131</v>
      </c>
      <c r="N5285" s="1" t="s">
        <v>75</v>
      </c>
      <c r="O5285" s="10">
        <v>45166.926689814813</v>
      </c>
      <c r="P5285" s="10">
        <v>45299.146365740744</v>
      </c>
      <c r="Q5285">
        <v>0</v>
      </c>
      <c r="R5285" t="s">
        <v>220</v>
      </c>
      <c r="S5285" t="s">
        <v>220</v>
      </c>
      <c r="T5285">
        <v>0</v>
      </c>
      <c r="U5285" t="s">
        <v>220</v>
      </c>
      <c r="V5285" t="str">
        <f>VLOOKUP(F5285, [1]!Table1[[#All],[Gender]:[city]], 3, FALSE)</f>
        <v>Undergraduate Student</v>
      </c>
      <c r="W5285" s="11">
        <f>VLOOKUP(F5285, [1]!Table1[[#All],[Gender]:[city]], 4, FALSE)</f>
        <v>45130</v>
      </c>
      <c r="X5285" t="b">
        <f>VLOOKUP(F5285, [1]!Table1[[#All],[Gender]:[isFromSocialMedia]], 7, FALSE)</f>
        <v>0</v>
      </c>
      <c r="Y5285" t="str">
        <f>IF(TEXT(Table1[[#This Row],[Apply Date]], "yyyy-mm-dd") = TEXT(Table1[[#This Row],[Sign Up Date]], "yyyy-mm-dd"), "New User", "Repeat User")</f>
        <v>Repeat User</v>
      </c>
    </row>
    <row r="5286" spans="1:25" ht="12.75" x14ac:dyDescent="0.2">
      <c r="A5286" s="1" t="s">
        <v>8707</v>
      </c>
      <c r="B5286" s="1" t="s">
        <v>8158</v>
      </c>
      <c r="C5286" s="1" t="s">
        <v>80</v>
      </c>
      <c r="D5286" s="1" t="s">
        <v>2629</v>
      </c>
      <c r="E5286" s="2">
        <v>45292.146365740744</v>
      </c>
      <c r="F5286" s="1" t="s">
        <v>33</v>
      </c>
      <c r="G5286" s="9" t="s">
        <v>8698</v>
      </c>
      <c r="H5286" s="9" t="s">
        <v>49</v>
      </c>
      <c r="I5286" s="9" t="s">
        <v>45</v>
      </c>
      <c r="J5286" s="1">
        <v>505480</v>
      </c>
      <c r="K5286" s="4">
        <v>45992</v>
      </c>
      <c r="L5286" s="1" t="s">
        <v>50</v>
      </c>
      <c r="M5286" s="1" t="s">
        <v>51</v>
      </c>
      <c r="N5286" s="1" t="s">
        <v>149</v>
      </c>
      <c r="O5286" s="10">
        <v>45034.501238425924</v>
      </c>
      <c r="P5286" s="10">
        <v>45054.146527777775</v>
      </c>
      <c r="Q5286">
        <v>0</v>
      </c>
      <c r="R5286" t="s">
        <v>220</v>
      </c>
      <c r="S5286" t="s">
        <v>220</v>
      </c>
      <c r="T5286">
        <v>0</v>
      </c>
      <c r="U5286" t="s">
        <v>220</v>
      </c>
      <c r="V5286" t="str">
        <f>VLOOKUP(F5286, [1]!Table1[[#All],[Gender]:[city]], 3, FALSE)</f>
        <v>Not in Education</v>
      </c>
      <c r="W5286" s="11">
        <f>VLOOKUP(F5286, [1]!Table1[[#All],[Gender]:[city]], 4, FALSE)</f>
        <v>45092</v>
      </c>
      <c r="X5286" t="b">
        <f>VLOOKUP(F5286, [1]!Table1[[#All],[Gender]:[isFromSocialMedia]], 7, FALSE)</f>
        <v>0</v>
      </c>
      <c r="Y5286" t="str">
        <f>IF(TEXT(Table1[[#This Row],[Apply Date]], "yyyy-mm-dd") = TEXT(Table1[[#This Row],[Sign Up Date]], "yyyy-mm-dd"), "New User", "Repeat User")</f>
        <v>Repeat User</v>
      </c>
    </row>
    <row r="5287" spans="1:25" ht="12.75" x14ac:dyDescent="0.2">
      <c r="A5287" s="1" t="s">
        <v>8708</v>
      </c>
      <c r="B5287" s="1" t="s">
        <v>8158</v>
      </c>
      <c r="C5287" s="1" t="s">
        <v>80</v>
      </c>
      <c r="D5287" s="1" t="s">
        <v>2629</v>
      </c>
      <c r="E5287" s="2">
        <v>45292.146365740744</v>
      </c>
      <c r="F5287" s="1" t="s">
        <v>33</v>
      </c>
      <c r="G5287" s="9" t="s">
        <v>90</v>
      </c>
      <c r="H5287" s="9" t="s">
        <v>444</v>
      </c>
      <c r="I5287" s="9" t="s">
        <v>45</v>
      </c>
      <c r="J5287" s="1">
        <v>517502</v>
      </c>
      <c r="K5287" s="3">
        <v>44562</v>
      </c>
      <c r="L5287" s="1" t="s">
        <v>50</v>
      </c>
      <c r="M5287" s="1" t="s">
        <v>46</v>
      </c>
      <c r="N5287" s="1" t="s">
        <v>75</v>
      </c>
      <c r="O5287" s="10">
        <v>45134.323240740741</v>
      </c>
      <c r="P5287" s="10">
        <v>45145.1875</v>
      </c>
      <c r="Q5287">
        <v>0</v>
      </c>
      <c r="R5287" t="s">
        <v>220</v>
      </c>
      <c r="S5287" t="s">
        <v>220</v>
      </c>
      <c r="T5287">
        <v>0</v>
      </c>
      <c r="U5287" t="s">
        <v>220</v>
      </c>
      <c r="V5287" t="str">
        <f>VLOOKUP(F5287, [1]!Table1[[#All],[Gender]:[city]], 3, FALSE)</f>
        <v>Not in Education</v>
      </c>
      <c r="W5287" s="11">
        <f>VLOOKUP(F5287, [1]!Table1[[#All],[Gender]:[city]], 4, FALSE)</f>
        <v>45092</v>
      </c>
      <c r="X5287" t="b">
        <f>VLOOKUP(F5287, [1]!Table1[[#All],[Gender]:[isFromSocialMedia]], 7, FALSE)</f>
        <v>0</v>
      </c>
      <c r="Y5287" t="str">
        <f>IF(TEXT(Table1[[#This Row],[Apply Date]], "yyyy-mm-dd") = TEXT(Table1[[#This Row],[Sign Up Date]], "yyyy-mm-dd"), "New User", "Repeat User")</f>
        <v>Repeat User</v>
      </c>
    </row>
    <row r="5288" spans="1:25" ht="12.75" x14ac:dyDescent="0.2">
      <c r="A5288" s="1" t="s">
        <v>8709</v>
      </c>
      <c r="B5288" s="1" t="s">
        <v>8158</v>
      </c>
      <c r="C5288" s="1" t="s">
        <v>80</v>
      </c>
      <c r="D5288" s="1" t="s">
        <v>2629</v>
      </c>
      <c r="E5288" s="2">
        <v>45292.146365740744</v>
      </c>
      <c r="F5288" s="1" t="s">
        <v>33</v>
      </c>
      <c r="G5288" s="9" t="s">
        <v>118</v>
      </c>
      <c r="H5288" s="9" t="s">
        <v>91</v>
      </c>
      <c r="I5288" s="9" t="s">
        <v>45</v>
      </c>
      <c r="J5288" s="1">
        <v>520003</v>
      </c>
      <c r="K5288" s="3">
        <v>45778</v>
      </c>
      <c r="L5288" s="1" t="s">
        <v>50</v>
      </c>
      <c r="M5288" s="1" t="s">
        <v>131</v>
      </c>
      <c r="N5288" s="1" t="s">
        <v>75</v>
      </c>
      <c r="O5288" s="10">
        <v>45173.69425925926</v>
      </c>
      <c r="P5288" s="10">
        <v>45299.146365740744</v>
      </c>
      <c r="Q5288">
        <v>0</v>
      </c>
      <c r="R5288" t="s">
        <v>220</v>
      </c>
      <c r="S5288" t="s">
        <v>220</v>
      </c>
      <c r="T5288">
        <v>0</v>
      </c>
      <c r="U5288" t="s">
        <v>220</v>
      </c>
      <c r="V5288" t="str">
        <f>VLOOKUP(F5288, [1]!Table1[[#All],[Gender]:[city]], 3, FALSE)</f>
        <v>Not in Education</v>
      </c>
      <c r="W5288" s="11">
        <f>VLOOKUP(F5288, [1]!Table1[[#All],[Gender]:[city]], 4, FALSE)</f>
        <v>45092</v>
      </c>
      <c r="X5288" t="b">
        <f>VLOOKUP(F5288, [1]!Table1[[#All],[Gender]:[isFromSocialMedia]], 7, FALSE)</f>
        <v>0</v>
      </c>
      <c r="Y5288" t="str">
        <f>IF(TEXT(Table1[[#This Row],[Apply Date]], "yyyy-mm-dd") = TEXT(Table1[[#This Row],[Sign Up Date]], "yyyy-mm-dd"), "New User", "Repeat User")</f>
        <v>Repeat User</v>
      </c>
    </row>
    <row r="5289" spans="1:25" ht="12.75" x14ac:dyDescent="0.2">
      <c r="A5289" s="1" t="s">
        <v>8710</v>
      </c>
      <c r="B5289" s="1" t="s">
        <v>8158</v>
      </c>
      <c r="C5289" s="1" t="s">
        <v>80</v>
      </c>
      <c r="D5289" s="1" t="s">
        <v>2629</v>
      </c>
      <c r="E5289" s="2">
        <v>45292.146365740744</v>
      </c>
      <c r="F5289" s="1" t="s">
        <v>33</v>
      </c>
      <c r="G5289" s="9" t="s">
        <v>1024</v>
      </c>
      <c r="H5289" s="9" t="s">
        <v>91</v>
      </c>
      <c r="I5289" s="9" t="s">
        <v>45</v>
      </c>
      <c r="J5289" s="1">
        <v>530004</v>
      </c>
      <c r="K5289" s="3">
        <v>43617</v>
      </c>
      <c r="L5289" s="1" t="s">
        <v>104</v>
      </c>
      <c r="M5289" s="1" t="s">
        <v>649</v>
      </c>
      <c r="N5289" s="1" t="s">
        <v>75</v>
      </c>
      <c r="O5289" s="10">
        <v>45091.43378472222</v>
      </c>
      <c r="P5289" s="10">
        <v>45103.104166666664</v>
      </c>
      <c r="Q5289">
        <v>0</v>
      </c>
      <c r="R5289" t="s">
        <v>220</v>
      </c>
      <c r="S5289" t="s">
        <v>220</v>
      </c>
      <c r="T5289">
        <v>0</v>
      </c>
      <c r="U5289" t="s">
        <v>220</v>
      </c>
      <c r="V5289" t="str">
        <f>VLOOKUP(F5289, [1]!Table1[[#All],[Gender]:[city]], 3, FALSE)</f>
        <v>Not in Education</v>
      </c>
      <c r="W5289" s="11">
        <f>VLOOKUP(F5289, [1]!Table1[[#All],[Gender]:[city]], 4, FALSE)</f>
        <v>45092</v>
      </c>
      <c r="X5289" t="b">
        <f>VLOOKUP(F5289, [1]!Table1[[#All],[Gender]:[isFromSocialMedia]], 7, FALSE)</f>
        <v>0</v>
      </c>
      <c r="Y5289" t="str">
        <f>IF(TEXT(Table1[[#This Row],[Apply Date]], "yyyy-mm-dd") = TEXT(Table1[[#This Row],[Sign Up Date]], "yyyy-mm-dd"), "New User", "Repeat User")</f>
        <v>Repeat User</v>
      </c>
    </row>
    <row r="5290" spans="1:25" ht="12.75" x14ac:dyDescent="0.2">
      <c r="A5290" s="1" t="s">
        <v>8711</v>
      </c>
      <c r="B5290" s="1" t="s">
        <v>8158</v>
      </c>
      <c r="C5290" s="1" t="s">
        <v>80</v>
      </c>
      <c r="D5290" s="1" t="s">
        <v>2629</v>
      </c>
      <c r="E5290" s="2">
        <v>45292.146365740744</v>
      </c>
      <c r="F5290" s="1" t="s">
        <v>25</v>
      </c>
      <c r="G5290" s="9" t="s">
        <v>3761</v>
      </c>
      <c r="H5290" s="9" t="s">
        <v>3761</v>
      </c>
      <c r="I5290" s="9" t="s">
        <v>167</v>
      </c>
      <c r="J5290" s="1">
        <v>41611</v>
      </c>
      <c r="K5290" s="3">
        <v>44378</v>
      </c>
      <c r="L5290" s="1" t="s">
        <v>50</v>
      </c>
      <c r="M5290" s="1" t="s">
        <v>294</v>
      </c>
      <c r="N5290" s="1" t="s">
        <v>75</v>
      </c>
      <c r="O5290" s="10">
        <v>45091.640416666669</v>
      </c>
      <c r="P5290" s="10">
        <v>45103.104166666664</v>
      </c>
      <c r="Q5290">
        <v>0</v>
      </c>
      <c r="R5290" t="s">
        <v>220</v>
      </c>
      <c r="S5290" t="s">
        <v>220</v>
      </c>
      <c r="T5290">
        <v>0</v>
      </c>
      <c r="U5290" t="s">
        <v>220</v>
      </c>
      <c r="V5290" t="str">
        <f>VLOOKUP(F5290, [1]!Table1[[#All],[Gender]:[city]], 3, FALSE)</f>
        <v>Undergraduate Student</v>
      </c>
      <c r="W5290" s="11">
        <f>VLOOKUP(F5290, [1]!Table1[[#All],[Gender]:[city]], 4, FALSE)</f>
        <v>45130</v>
      </c>
      <c r="X5290" t="b">
        <f>VLOOKUP(F5290, [1]!Table1[[#All],[Gender]:[isFromSocialMedia]], 7, FALSE)</f>
        <v>0</v>
      </c>
      <c r="Y5290" t="str">
        <f>IF(TEXT(Table1[[#This Row],[Apply Date]], "yyyy-mm-dd") = TEXT(Table1[[#This Row],[Sign Up Date]], "yyyy-mm-dd"), "New User", "Repeat User")</f>
        <v>Repeat User</v>
      </c>
    </row>
    <row r="5291" spans="1:25" ht="12.75" x14ac:dyDescent="0.2">
      <c r="A5291" s="1" t="s">
        <v>8712</v>
      </c>
      <c r="B5291" s="1" t="s">
        <v>8158</v>
      </c>
      <c r="C5291" s="1" t="s">
        <v>80</v>
      </c>
      <c r="D5291" s="1" t="s">
        <v>2629</v>
      </c>
      <c r="E5291" s="2">
        <v>45292.146365740744</v>
      </c>
      <c r="F5291" s="1" t="s">
        <v>33</v>
      </c>
      <c r="G5291" s="9" t="s">
        <v>8713</v>
      </c>
      <c r="H5291" s="9" t="s">
        <v>163</v>
      </c>
      <c r="I5291" s="9" t="s">
        <v>79</v>
      </c>
      <c r="J5291" s="1">
        <v>102101</v>
      </c>
      <c r="K5291" s="4">
        <v>45627</v>
      </c>
      <c r="L5291" s="1" t="s">
        <v>37</v>
      </c>
      <c r="M5291" s="1" t="s">
        <v>164</v>
      </c>
      <c r="N5291" s="1" t="s">
        <v>75</v>
      </c>
      <c r="O5291" s="10">
        <v>45126.905462962961</v>
      </c>
      <c r="P5291" s="10">
        <v>45145.1875</v>
      </c>
      <c r="Q5291">
        <v>0</v>
      </c>
      <c r="R5291" t="s">
        <v>220</v>
      </c>
      <c r="S5291" t="s">
        <v>220</v>
      </c>
      <c r="T5291">
        <v>0</v>
      </c>
      <c r="U5291" t="s">
        <v>220</v>
      </c>
      <c r="V5291" t="str">
        <f>VLOOKUP(F5291, [1]!Table1[[#All],[Gender]:[city]], 3, FALSE)</f>
        <v>Not in Education</v>
      </c>
      <c r="W5291" s="11">
        <f>VLOOKUP(F5291, [1]!Table1[[#All],[Gender]:[city]], 4, FALSE)</f>
        <v>45092</v>
      </c>
      <c r="X5291" t="b">
        <f>VLOOKUP(F5291, [1]!Table1[[#All],[Gender]:[isFromSocialMedia]], 7, FALSE)</f>
        <v>0</v>
      </c>
      <c r="Y5291" t="str">
        <f>IF(TEXT(Table1[[#This Row],[Apply Date]], "yyyy-mm-dd") = TEXT(Table1[[#This Row],[Sign Up Date]], "yyyy-mm-dd"), "New User", "Repeat User")</f>
        <v>Repeat User</v>
      </c>
    </row>
    <row r="5292" spans="1:25" ht="12.75" x14ac:dyDescent="0.2">
      <c r="A5292" s="1" t="s">
        <v>8714</v>
      </c>
      <c r="B5292" s="1" t="s">
        <v>8158</v>
      </c>
      <c r="C5292" s="1" t="s">
        <v>80</v>
      </c>
      <c r="D5292" s="1" t="s">
        <v>2629</v>
      </c>
      <c r="E5292" s="2">
        <v>45292.146365740744</v>
      </c>
      <c r="F5292" s="1" t="s">
        <v>25</v>
      </c>
      <c r="G5292" s="9" t="s">
        <v>324</v>
      </c>
      <c r="H5292" s="9" t="s">
        <v>2376</v>
      </c>
      <c r="I5292" s="9" t="s">
        <v>79</v>
      </c>
      <c r="J5292" s="1">
        <v>90002</v>
      </c>
      <c r="K5292" s="3">
        <v>46631</v>
      </c>
      <c r="L5292" s="1" t="s">
        <v>37</v>
      </c>
      <c r="M5292" s="1" t="s">
        <v>164</v>
      </c>
      <c r="N5292" s="1" t="s">
        <v>75</v>
      </c>
      <c r="O5292" s="10">
        <v>45154.675798611112</v>
      </c>
      <c r="P5292" s="10">
        <v>45299.146365740744</v>
      </c>
      <c r="Q5292">
        <v>0</v>
      </c>
      <c r="R5292" t="s">
        <v>220</v>
      </c>
      <c r="S5292" t="s">
        <v>220</v>
      </c>
      <c r="T5292">
        <v>0</v>
      </c>
      <c r="U5292" t="s">
        <v>220</v>
      </c>
      <c r="V5292" t="str">
        <f>VLOOKUP(F5292, [1]!Table1[[#All],[Gender]:[city]], 3, FALSE)</f>
        <v>Undergraduate Student</v>
      </c>
      <c r="W5292" s="11">
        <f>VLOOKUP(F5292, [1]!Table1[[#All],[Gender]:[city]], 4, FALSE)</f>
        <v>45130</v>
      </c>
      <c r="X5292" t="b">
        <f>VLOOKUP(F5292, [1]!Table1[[#All],[Gender]:[isFromSocialMedia]], 7, FALSE)</f>
        <v>0</v>
      </c>
      <c r="Y5292" t="str">
        <f>IF(TEXT(Table1[[#This Row],[Apply Date]], "yyyy-mm-dd") = TEXT(Table1[[#This Row],[Sign Up Date]], "yyyy-mm-dd"), "New User", "Repeat User")</f>
        <v>Repeat User</v>
      </c>
    </row>
    <row r="5293" spans="1:25" ht="12.75" x14ac:dyDescent="0.2">
      <c r="A5293" s="1" t="s">
        <v>8715</v>
      </c>
      <c r="B5293" s="1" t="s">
        <v>8158</v>
      </c>
      <c r="C5293" s="1" t="s">
        <v>80</v>
      </c>
      <c r="D5293" s="1" t="s">
        <v>2629</v>
      </c>
      <c r="E5293" s="2">
        <v>45292.146365740744</v>
      </c>
      <c r="F5293" s="1" t="s">
        <v>25</v>
      </c>
      <c r="G5293" s="9" t="s">
        <v>8716</v>
      </c>
      <c r="H5293" s="9" t="s">
        <v>8717</v>
      </c>
      <c r="I5293" s="9" t="s">
        <v>45</v>
      </c>
      <c r="J5293" s="1">
        <v>605003</v>
      </c>
      <c r="K5293" s="3">
        <v>43252</v>
      </c>
      <c r="L5293" s="1" t="s">
        <v>37</v>
      </c>
      <c r="M5293" s="1" t="s">
        <v>51</v>
      </c>
      <c r="N5293" s="1" t="s">
        <v>75</v>
      </c>
      <c r="O5293" s="10">
        <v>45091.224733796298</v>
      </c>
      <c r="P5293" s="10">
        <v>45103.104166666664</v>
      </c>
      <c r="Q5293">
        <v>0</v>
      </c>
      <c r="R5293" t="s">
        <v>220</v>
      </c>
      <c r="S5293" t="s">
        <v>220</v>
      </c>
      <c r="T5293">
        <v>0</v>
      </c>
      <c r="U5293" t="s">
        <v>220</v>
      </c>
      <c r="V5293" t="str">
        <f>VLOOKUP(F5293, [1]!Table1[[#All],[Gender]:[city]], 3, FALSE)</f>
        <v>Undergraduate Student</v>
      </c>
      <c r="W5293" s="11">
        <f>VLOOKUP(F5293, [1]!Table1[[#All],[Gender]:[city]], 4, FALSE)</f>
        <v>45130</v>
      </c>
      <c r="X5293" t="b">
        <f>VLOOKUP(F5293, [1]!Table1[[#All],[Gender]:[isFromSocialMedia]], 7, FALSE)</f>
        <v>0</v>
      </c>
      <c r="Y5293" t="str">
        <f>IF(TEXT(Table1[[#This Row],[Apply Date]], "yyyy-mm-dd") = TEXT(Table1[[#This Row],[Sign Up Date]], "yyyy-mm-dd"), "New User", "Repeat User")</f>
        <v>Repeat User</v>
      </c>
    </row>
    <row r="5294" spans="1:25" ht="12.75" x14ac:dyDescent="0.2">
      <c r="A5294" s="1" t="s">
        <v>8718</v>
      </c>
      <c r="B5294" s="1" t="s">
        <v>8158</v>
      </c>
      <c r="C5294" s="1" t="s">
        <v>80</v>
      </c>
      <c r="D5294" s="1" t="s">
        <v>2629</v>
      </c>
      <c r="E5294" s="2">
        <v>45292.146365740744</v>
      </c>
      <c r="F5294" s="1" t="s">
        <v>25</v>
      </c>
      <c r="G5294" s="9" t="s">
        <v>147</v>
      </c>
      <c r="H5294" s="9" t="s">
        <v>148</v>
      </c>
      <c r="I5294" s="9" t="s">
        <v>45</v>
      </c>
      <c r="J5294" s="1">
        <v>400101</v>
      </c>
      <c r="K5294" s="3">
        <v>45444</v>
      </c>
      <c r="L5294" s="1" t="s">
        <v>37</v>
      </c>
      <c r="M5294" s="1" t="s">
        <v>238</v>
      </c>
      <c r="N5294" s="1" t="s">
        <v>75</v>
      </c>
      <c r="O5294" s="10">
        <v>45126.311736111114</v>
      </c>
      <c r="P5294" s="10">
        <v>45145.1875</v>
      </c>
      <c r="Q5294">
        <v>0</v>
      </c>
      <c r="R5294" t="s">
        <v>220</v>
      </c>
      <c r="S5294" t="s">
        <v>220</v>
      </c>
      <c r="T5294">
        <v>0</v>
      </c>
      <c r="U5294" t="s">
        <v>220</v>
      </c>
      <c r="V5294" t="str">
        <f>VLOOKUP(F5294, [1]!Table1[[#All],[Gender]:[city]], 3, FALSE)</f>
        <v>Undergraduate Student</v>
      </c>
      <c r="W5294" s="11">
        <f>VLOOKUP(F5294, [1]!Table1[[#All],[Gender]:[city]], 4, FALSE)</f>
        <v>45130</v>
      </c>
      <c r="X5294" t="b">
        <f>VLOOKUP(F5294, [1]!Table1[[#All],[Gender]:[isFromSocialMedia]], 7, FALSE)</f>
        <v>0</v>
      </c>
      <c r="Y5294" t="str">
        <f>IF(TEXT(Table1[[#This Row],[Apply Date]], "yyyy-mm-dd") = TEXT(Table1[[#This Row],[Sign Up Date]], "yyyy-mm-dd"), "New User", "Repeat User")</f>
        <v>Repeat User</v>
      </c>
    </row>
    <row r="5295" spans="1:25" ht="12.75" x14ac:dyDescent="0.2">
      <c r="A5295" s="1" t="s">
        <v>8719</v>
      </c>
      <c r="B5295" s="1" t="s">
        <v>8158</v>
      </c>
      <c r="C5295" s="1" t="s">
        <v>80</v>
      </c>
      <c r="D5295" s="1" t="s">
        <v>2629</v>
      </c>
      <c r="E5295" s="2">
        <v>45292.146365740744</v>
      </c>
      <c r="F5295" s="1" t="s">
        <v>25</v>
      </c>
      <c r="G5295" s="9" t="s">
        <v>400</v>
      </c>
      <c r="H5295" s="9" t="s">
        <v>148</v>
      </c>
      <c r="I5295" s="9" t="s">
        <v>45</v>
      </c>
      <c r="J5295" s="1">
        <v>411040</v>
      </c>
      <c r="K5295" s="3">
        <v>46113</v>
      </c>
      <c r="L5295" s="1" t="s">
        <v>37</v>
      </c>
      <c r="M5295" s="1" t="s">
        <v>46</v>
      </c>
      <c r="N5295" s="1" t="s">
        <v>149</v>
      </c>
      <c r="O5295" s="10">
        <v>45118.418726851851</v>
      </c>
      <c r="P5295" s="10">
        <v>45145.1875</v>
      </c>
      <c r="Q5295">
        <v>0</v>
      </c>
      <c r="R5295" t="s">
        <v>220</v>
      </c>
      <c r="S5295" t="s">
        <v>220</v>
      </c>
      <c r="T5295">
        <v>0</v>
      </c>
      <c r="U5295" t="s">
        <v>220</v>
      </c>
      <c r="V5295" t="str">
        <f>VLOOKUP(F5295, [1]!Table1[[#All],[Gender]:[city]], 3, FALSE)</f>
        <v>Undergraduate Student</v>
      </c>
      <c r="W5295" s="11">
        <f>VLOOKUP(F5295, [1]!Table1[[#All],[Gender]:[city]], 4, FALSE)</f>
        <v>45130</v>
      </c>
      <c r="X5295" t="b">
        <f>VLOOKUP(F5295, [1]!Table1[[#All],[Gender]:[isFromSocialMedia]], 7, FALSE)</f>
        <v>0</v>
      </c>
      <c r="Y5295" t="str">
        <f>IF(TEXT(Table1[[#This Row],[Apply Date]], "yyyy-mm-dd") = TEXT(Table1[[#This Row],[Sign Up Date]], "yyyy-mm-dd"), "New User", "Repeat User")</f>
        <v>Repeat User</v>
      </c>
    </row>
    <row r="5296" spans="1:25" ht="12.75" x14ac:dyDescent="0.2">
      <c r="A5296" s="1" t="s">
        <v>8720</v>
      </c>
      <c r="B5296" s="1" t="s">
        <v>8158</v>
      </c>
      <c r="C5296" s="1" t="s">
        <v>80</v>
      </c>
      <c r="D5296" s="1" t="s">
        <v>2629</v>
      </c>
      <c r="E5296" s="2">
        <v>45292.146365740744</v>
      </c>
      <c r="F5296" s="1" t="s">
        <v>33</v>
      </c>
      <c r="G5296" s="9" t="s">
        <v>8721</v>
      </c>
      <c r="H5296" s="9" t="s">
        <v>49</v>
      </c>
      <c r="I5296" s="9" t="s">
        <v>45</v>
      </c>
      <c r="J5296" s="1">
        <v>500019</v>
      </c>
      <c r="K5296" s="3">
        <v>43160</v>
      </c>
      <c r="L5296" s="1" t="s">
        <v>50</v>
      </c>
      <c r="M5296" s="1" t="s">
        <v>8722</v>
      </c>
      <c r="N5296" s="1" t="s">
        <v>75</v>
      </c>
      <c r="O5296" s="10">
        <v>45093.524317129632</v>
      </c>
      <c r="P5296" s="10">
        <v>45117.104166666664</v>
      </c>
      <c r="Q5296">
        <v>0</v>
      </c>
      <c r="R5296" t="s">
        <v>220</v>
      </c>
      <c r="S5296" t="s">
        <v>220</v>
      </c>
      <c r="T5296">
        <v>0</v>
      </c>
      <c r="U5296" t="s">
        <v>220</v>
      </c>
      <c r="V5296" t="str">
        <f>VLOOKUP(F5296, [1]!Table1[[#All],[Gender]:[city]], 3, FALSE)</f>
        <v>Not in Education</v>
      </c>
      <c r="W5296" s="11">
        <f>VLOOKUP(F5296, [1]!Table1[[#All],[Gender]:[city]], 4, FALSE)</f>
        <v>45092</v>
      </c>
      <c r="X5296" t="b">
        <f>VLOOKUP(F5296, [1]!Table1[[#All],[Gender]:[isFromSocialMedia]], 7, FALSE)</f>
        <v>0</v>
      </c>
      <c r="Y5296" t="str">
        <f>IF(TEXT(Table1[[#This Row],[Apply Date]], "yyyy-mm-dd") = TEXT(Table1[[#This Row],[Sign Up Date]], "yyyy-mm-dd"), "New User", "Repeat User")</f>
        <v>Repeat User</v>
      </c>
    </row>
    <row r="5297" spans="1:25" ht="12.75" x14ac:dyDescent="0.2">
      <c r="A5297" s="1" t="s">
        <v>8723</v>
      </c>
      <c r="B5297" s="1" t="s">
        <v>8158</v>
      </c>
      <c r="C5297" s="1" t="s">
        <v>80</v>
      </c>
      <c r="D5297" s="1" t="s">
        <v>2629</v>
      </c>
      <c r="E5297" s="2">
        <v>45292.146365740744</v>
      </c>
      <c r="F5297" s="1" t="s">
        <v>25</v>
      </c>
      <c r="G5297" s="9" t="s">
        <v>1701</v>
      </c>
      <c r="H5297" s="9" t="s">
        <v>148</v>
      </c>
      <c r="I5297" s="9" t="s">
        <v>45</v>
      </c>
      <c r="J5297" s="1">
        <v>400607</v>
      </c>
      <c r="K5297" s="3">
        <v>46174</v>
      </c>
      <c r="L5297" s="1" t="s">
        <v>37</v>
      </c>
      <c r="M5297" s="1" t="s">
        <v>156</v>
      </c>
      <c r="N5297" s="1" t="s">
        <v>31</v>
      </c>
      <c r="O5297" s="10">
        <v>44932.64980324074</v>
      </c>
      <c r="P5297" s="10">
        <v>44942.229166666664</v>
      </c>
      <c r="Q5297">
        <v>0</v>
      </c>
      <c r="R5297" t="s">
        <v>220</v>
      </c>
      <c r="S5297" t="s">
        <v>220</v>
      </c>
      <c r="T5297">
        <v>0</v>
      </c>
      <c r="U5297" t="s">
        <v>220</v>
      </c>
      <c r="V5297" t="str">
        <f>VLOOKUP(F5297, [1]!Table1[[#All],[Gender]:[city]], 3, FALSE)</f>
        <v>Undergraduate Student</v>
      </c>
      <c r="W5297" s="11">
        <f>VLOOKUP(F5297, [1]!Table1[[#All],[Gender]:[city]], 4, FALSE)</f>
        <v>45130</v>
      </c>
      <c r="X5297" t="b">
        <f>VLOOKUP(F5297, [1]!Table1[[#All],[Gender]:[isFromSocialMedia]], 7, FALSE)</f>
        <v>0</v>
      </c>
      <c r="Y5297" t="str">
        <f>IF(TEXT(Table1[[#This Row],[Apply Date]], "yyyy-mm-dd") = TEXT(Table1[[#This Row],[Sign Up Date]], "yyyy-mm-dd"), "New User", "Repeat User")</f>
        <v>Repeat User</v>
      </c>
    </row>
    <row r="5298" spans="1:25" ht="12.75" x14ac:dyDescent="0.2">
      <c r="A5298" s="1" t="s">
        <v>8724</v>
      </c>
      <c r="B5298" s="1" t="s">
        <v>8158</v>
      </c>
      <c r="C5298" s="1" t="s">
        <v>80</v>
      </c>
      <c r="D5298" s="1" t="s">
        <v>2629</v>
      </c>
      <c r="E5298" s="2">
        <v>45292.146365740744</v>
      </c>
      <c r="F5298" s="1" t="s">
        <v>25</v>
      </c>
      <c r="G5298" s="9" t="s">
        <v>627</v>
      </c>
      <c r="H5298" s="9" t="s">
        <v>267</v>
      </c>
      <c r="I5298" s="9" t="s">
        <v>45</v>
      </c>
      <c r="J5298" s="1">
        <v>700039</v>
      </c>
      <c r="K5298" s="4">
        <v>44470</v>
      </c>
      <c r="L5298" s="1" t="s">
        <v>50</v>
      </c>
      <c r="M5298" s="1" t="s">
        <v>88</v>
      </c>
      <c r="N5298" s="1" t="s">
        <v>75</v>
      </c>
      <c r="O5298" s="10">
        <v>45132.654189814813</v>
      </c>
      <c r="P5298" s="10">
        <v>45299.146365740744</v>
      </c>
      <c r="Q5298">
        <v>0</v>
      </c>
      <c r="R5298" t="s">
        <v>220</v>
      </c>
      <c r="S5298" t="s">
        <v>220</v>
      </c>
      <c r="T5298">
        <v>0</v>
      </c>
      <c r="U5298" t="s">
        <v>220</v>
      </c>
      <c r="V5298" t="str">
        <f>VLOOKUP(F5298, [1]!Table1[[#All],[Gender]:[city]], 3, FALSE)</f>
        <v>Undergraduate Student</v>
      </c>
      <c r="W5298" s="11">
        <f>VLOOKUP(F5298, [1]!Table1[[#All],[Gender]:[city]], 4, FALSE)</f>
        <v>45130</v>
      </c>
      <c r="X5298" t="b">
        <f>VLOOKUP(F5298, [1]!Table1[[#All],[Gender]:[isFromSocialMedia]], 7, FALSE)</f>
        <v>0</v>
      </c>
      <c r="Y5298" t="str">
        <f>IF(TEXT(Table1[[#This Row],[Apply Date]], "yyyy-mm-dd") = TEXT(Table1[[#This Row],[Sign Up Date]], "yyyy-mm-dd"), "New User", "Repeat User")</f>
        <v>Repeat User</v>
      </c>
    </row>
    <row r="5299" spans="1:25" ht="12.75" x14ac:dyDescent="0.2">
      <c r="A5299" s="1" t="s">
        <v>8725</v>
      </c>
      <c r="B5299" s="1" t="s">
        <v>8158</v>
      </c>
      <c r="C5299" s="1" t="s">
        <v>80</v>
      </c>
      <c r="D5299" s="1" t="s">
        <v>2629</v>
      </c>
      <c r="E5299" s="2">
        <v>45292.146365740744</v>
      </c>
      <c r="F5299" s="1" t="s">
        <v>33</v>
      </c>
      <c r="G5299" s="9" t="s">
        <v>759</v>
      </c>
      <c r="H5299" s="9" t="s">
        <v>2578</v>
      </c>
      <c r="I5299" s="9" t="s">
        <v>45</v>
      </c>
      <c r="J5299" s="1">
        <v>440012</v>
      </c>
      <c r="K5299" s="3">
        <v>44743</v>
      </c>
      <c r="L5299" s="1" t="s">
        <v>104</v>
      </c>
      <c r="M5299" s="1" t="s">
        <v>8726</v>
      </c>
      <c r="N5299" s="1" t="s">
        <v>75</v>
      </c>
      <c r="O5299" s="10">
        <v>45130.451921296299</v>
      </c>
      <c r="P5299" s="10">
        <v>45145.1875</v>
      </c>
      <c r="Q5299">
        <v>0</v>
      </c>
      <c r="R5299" t="s">
        <v>220</v>
      </c>
      <c r="S5299" t="s">
        <v>220</v>
      </c>
      <c r="T5299">
        <v>0</v>
      </c>
      <c r="U5299" t="s">
        <v>220</v>
      </c>
      <c r="V5299" t="str">
        <f>VLOOKUP(F5299, [1]!Table1[[#All],[Gender]:[city]], 3, FALSE)</f>
        <v>Not in Education</v>
      </c>
      <c r="W5299" s="11">
        <f>VLOOKUP(F5299, [1]!Table1[[#All],[Gender]:[city]], 4, FALSE)</f>
        <v>45092</v>
      </c>
      <c r="X5299" t="b">
        <f>VLOOKUP(F5299, [1]!Table1[[#All],[Gender]:[isFromSocialMedia]], 7, FALSE)</f>
        <v>0</v>
      </c>
      <c r="Y5299" t="str">
        <f>IF(TEXT(Table1[[#This Row],[Apply Date]], "yyyy-mm-dd") = TEXT(Table1[[#This Row],[Sign Up Date]], "yyyy-mm-dd"), "New User", "Repeat User")</f>
        <v>Repeat User</v>
      </c>
    </row>
    <row r="5300" spans="1:25" ht="12.75" x14ac:dyDescent="0.2">
      <c r="A5300" s="1" t="s">
        <v>8727</v>
      </c>
      <c r="B5300" s="1" t="s">
        <v>8158</v>
      </c>
      <c r="C5300" s="1" t="s">
        <v>80</v>
      </c>
      <c r="D5300" s="1" t="s">
        <v>2629</v>
      </c>
      <c r="E5300" s="2">
        <v>45292.146365740744</v>
      </c>
      <c r="F5300" s="1" t="s">
        <v>25</v>
      </c>
      <c r="G5300" s="9" t="s">
        <v>627</v>
      </c>
      <c r="H5300" s="9" t="s">
        <v>267</v>
      </c>
      <c r="I5300" s="9" t="s">
        <v>45</v>
      </c>
      <c r="J5300" s="1">
        <v>700059</v>
      </c>
      <c r="K5300" s="3">
        <v>45108</v>
      </c>
      <c r="L5300" s="1" t="s">
        <v>104</v>
      </c>
      <c r="M5300" s="1" t="s">
        <v>160</v>
      </c>
      <c r="N5300" s="1" t="s">
        <v>149</v>
      </c>
      <c r="O5300" s="10">
        <v>45113.099664351852</v>
      </c>
      <c r="P5300" s="10">
        <v>45145.1875</v>
      </c>
      <c r="Q5300">
        <v>0</v>
      </c>
      <c r="R5300" t="s">
        <v>220</v>
      </c>
      <c r="S5300" t="s">
        <v>220</v>
      </c>
      <c r="T5300">
        <v>0</v>
      </c>
      <c r="U5300" t="s">
        <v>220</v>
      </c>
      <c r="V5300" t="str">
        <f>VLOOKUP(F5300, [1]!Table1[[#All],[Gender]:[city]], 3, FALSE)</f>
        <v>Undergraduate Student</v>
      </c>
      <c r="W5300" s="11">
        <f>VLOOKUP(F5300, [1]!Table1[[#All],[Gender]:[city]], 4, FALSE)</f>
        <v>45130</v>
      </c>
      <c r="X5300" t="b">
        <f>VLOOKUP(F5300, [1]!Table1[[#All],[Gender]:[isFromSocialMedia]], 7, FALSE)</f>
        <v>0</v>
      </c>
      <c r="Y5300" t="str">
        <f>IF(TEXT(Table1[[#This Row],[Apply Date]], "yyyy-mm-dd") = TEXT(Table1[[#This Row],[Sign Up Date]], "yyyy-mm-dd"), "New User", "Repeat User")</f>
        <v>Repeat User</v>
      </c>
    </row>
    <row r="5301" spans="1:25" ht="12.75" x14ac:dyDescent="0.2">
      <c r="A5301" s="1" t="s">
        <v>8728</v>
      </c>
      <c r="B5301" s="1" t="s">
        <v>8158</v>
      </c>
      <c r="C5301" s="1" t="s">
        <v>80</v>
      </c>
      <c r="D5301" s="1" t="s">
        <v>2629</v>
      </c>
      <c r="E5301" s="2">
        <v>45292.146365740744</v>
      </c>
      <c r="F5301" s="1" t="s">
        <v>33</v>
      </c>
      <c r="G5301" s="9" t="s">
        <v>382</v>
      </c>
      <c r="H5301" s="9" t="s">
        <v>7661</v>
      </c>
      <c r="I5301" s="9" t="s">
        <v>79</v>
      </c>
      <c r="J5301" s="1">
        <v>240101</v>
      </c>
      <c r="K5301" s="3">
        <v>44440</v>
      </c>
      <c r="L5301" s="1" t="s">
        <v>50</v>
      </c>
      <c r="M5301" s="1" t="s">
        <v>1898</v>
      </c>
      <c r="N5301" s="1" t="s">
        <v>75</v>
      </c>
      <c r="O5301" s="10">
        <v>45154.853912037041</v>
      </c>
      <c r="P5301" s="10">
        <v>45299.146365740744</v>
      </c>
      <c r="Q5301">
        <v>0</v>
      </c>
      <c r="R5301" t="s">
        <v>220</v>
      </c>
      <c r="S5301" t="s">
        <v>220</v>
      </c>
      <c r="T5301">
        <v>0</v>
      </c>
      <c r="U5301" t="s">
        <v>220</v>
      </c>
      <c r="V5301" t="str">
        <f>VLOOKUP(F5301, [1]!Table1[[#All],[Gender]:[city]], 3, FALSE)</f>
        <v>Not in Education</v>
      </c>
      <c r="W5301" s="11">
        <f>VLOOKUP(F5301, [1]!Table1[[#All],[Gender]:[city]], 4, FALSE)</f>
        <v>45092</v>
      </c>
      <c r="X5301" t="b">
        <f>VLOOKUP(F5301, [1]!Table1[[#All],[Gender]:[isFromSocialMedia]], 7, FALSE)</f>
        <v>0</v>
      </c>
      <c r="Y5301" t="str">
        <f>IF(TEXT(Table1[[#This Row],[Apply Date]], "yyyy-mm-dd") = TEXT(Table1[[#This Row],[Sign Up Date]], "yyyy-mm-dd"), "New User", "Repeat User")</f>
        <v>Repeat User</v>
      </c>
    </row>
    <row r="5302" spans="1:25" ht="12.75" x14ac:dyDescent="0.2">
      <c r="A5302" s="1" t="s">
        <v>8729</v>
      </c>
      <c r="B5302" s="1" t="s">
        <v>8158</v>
      </c>
      <c r="C5302" s="1" t="s">
        <v>80</v>
      </c>
      <c r="D5302" s="1" t="s">
        <v>2629</v>
      </c>
      <c r="E5302" s="2">
        <v>45292.146365740744</v>
      </c>
      <c r="F5302" s="1" t="s">
        <v>25</v>
      </c>
      <c r="G5302" s="9" t="s">
        <v>229</v>
      </c>
      <c r="H5302" s="9" t="s">
        <v>230</v>
      </c>
      <c r="I5302" s="9" t="s">
        <v>45</v>
      </c>
      <c r="J5302" s="1">
        <v>603103</v>
      </c>
      <c r="K5302" s="3">
        <v>45778</v>
      </c>
      <c r="L5302" s="1" t="s">
        <v>37</v>
      </c>
      <c r="M5302" s="1" t="s">
        <v>46</v>
      </c>
      <c r="N5302" s="1" t="s">
        <v>75</v>
      </c>
      <c r="O5302" s="10">
        <v>45142.675729166665</v>
      </c>
      <c r="P5302" s="10">
        <v>45159.1875</v>
      </c>
      <c r="Q5302">
        <v>0</v>
      </c>
      <c r="R5302" t="s">
        <v>220</v>
      </c>
      <c r="S5302" t="s">
        <v>220</v>
      </c>
      <c r="T5302">
        <v>0</v>
      </c>
      <c r="U5302" t="s">
        <v>220</v>
      </c>
      <c r="V5302" t="str">
        <f>VLOOKUP(F5302, [1]!Table1[[#All],[Gender]:[city]], 3, FALSE)</f>
        <v>Undergraduate Student</v>
      </c>
      <c r="W5302" s="11">
        <f>VLOOKUP(F5302, [1]!Table1[[#All],[Gender]:[city]], 4, FALSE)</f>
        <v>45130</v>
      </c>
      <c r="X5302" t="b">
        <f>VLOOKUP(F5302, [1]!Table1[[#All],[Gender]:[isFromSocialMedia]], 7, FALSE)</f>
        <v>0</v>
      </c>
      <c r="Y5302" t="str">
        <f>IF(TEXT(Table1[[#This Row],[Apply Date]], "yyyy-mm-dd") = TEXT(Table1[[#This Row],[Sign Up Date]], "yyyy-mm-dd"), "New User", "Repeat User")</f>
        <v>Repeat User</v>
      </c>
    </row>
    <row r="5303" spans="1:25" ht="12.75" x14ac:dyDescent="0.2">
      <c r="A5303" s="1" t="s">
        <v>8730</v>
      </c>
      <c r="B5303" s="1" t="s">
        <v>8158</v>
      </c>
      <c r="C5303" s="1" t="s">
        <v>80</v>
      </c>
      <c r="D5303" s="1" t="s">
        <v>2629</v>
      </c>
      <c r="E5303" s="2">
        <v>45292.146365740744</v>
      </c>
      <c r="F5303" s="1" t="s">
        <v>25</v>
      </c>
      <c r="G5303" s="9" t="s">
        <v>324</v>
      </c>
      <c r="H5303" s="9" t="s">
        <v>325</v>
      </c>
      <c r="I5303" s="9" t="s">
        <v>79</v>
      </c>
      <c r="J5303" s="1">
        <v>200224</v>
      </c>
      <c r="K5303" s="3">
        <v>44409</v>
      </c>
      <c r="L5303" s="1" t="s">
        <v>37</v>
      </c>
      <c r="M5303" s="1" t="s">
        <v>319</v>
      </c>
      <c r="N5303" s="1" t="s">
        <v>75</v>
      </c>
      <c r="O5303" s="10">
        <v>45059.833252314813</v>
      </c>
      <c r="P5303" s="10">
        <v>45071.104166666664</v>
      </c>
      <c r="Q5303">
        <v>0</v>
      </c>
      <c r="R5303" t="s">
        <v>220</v>
      </c>
      <c r="S5303" t="s">
        <v>220</v>
      </c>
      <c r="T5303">
        <v>0</v>
      </c>
      <c r="U5303" t="s">
        <v>220</v>
      </c>
      <c r="V5303" t="str">
        <f>VLOOKUP(F5303, [1]!Table1[[#All],[Gender]:[city]], 3, FALSE)</f>
        <v>Undergraduate Student</v>
      </c>
      <c r="W5303" s="11">
        <f>VLOOKUP(F5303, [1]!Table1[[#All],[Gender]:[city]], 4, FALSE)</f>
        <v>45130</v>
      </c>
      <c r="X5303" t="b">
        <f>VLOOKUP(F5303, [1]!Table1[[#All],[Gender]:[isFromSocialMedia]], 7, FALSE)</f>
        <v>0</v>
      </c>
      <c r="Y5303" t="str">
        <f>IF(TEXT(Table1[[#This Row],[Apply Date]], "yyyy-mm-dd") = TEXT(Table1[[#This Row],[Sign Up Date]], "yyyy-mm-dd"), "New User", "Repeat User")</f>
        <v>Repeat User</v>
      </c>
    </row>
    <row r="5304" spans="1:25" ht="12.75" x14ac:dyDescent="0.2">
      <c r="A5304" s="1" t="s">
        <v>8731</v>
      </c>
      <c r="B5304" s="1" t="s">
        <v>8158</v>
      </c>
      <c r="C5304" s="1" t="s">
        <v>80</v>
      </c>
      <c r="D5304" s="1" t="s">
        <v>2629</v>
      </c>
      <c r="E5304" s="2">
        <v>45292.146365740744</v>
      </c>
      <c r="F5304" s="1" t="s">
        <v>25</v>
      </c>
      <c r="G5304" s="9" t="s">
        <v>1279</v>
      </c>
      <c r="H5304" s="9" t="s">
        <v>91</v>
      </c>
      <c r="I5304" s="9" t="s">
        <v>45</v>
      </c>
      <c r="J5304" s="1">
        <v>522611</v>
      </c>
      <c r="K5304" s="3">
        <v>44774</v>
      </c>
      <c r="L5304" s="1" t="s">
        <v>37</v>
      </c>
      <c r="M5304" s="1" t="s">
        <v>260</v>
      </c>
      <c r="N5304" s="1" t="s">
        <v>75</v>
      </c>
      <c r="O5304" s="10">
        <v>45115.494386574072</v>
      </c>
      <c r="P5304" s="10">
        <v>45145.1875</v>
      </c>
      <c r="Q5304">
        <v>0</v>
      </c>
      <c r="R5304" t="s">
        <v>220</v>
      </c>
      <c r="S5304" t="s">
        <v>220</v>
      </c>
      <c r="T5304">
        <v>0</v>
      </c>
      <c r="U5304" t="s">
        <v>220</v>
      </c>
      <c r="V5304" t="str">
        <f>VLOOKUP(F5304, [1]!Table1[[#All],[Gender]:[city]], 3, FALSE)</f>
        <v>Undergraduate Student</v>
      </c>
      <c r="W5304" s="11">
        <f>VLOOKUP(F5304, [1]!Table1[[#All],[Gender]:[city]], 4, FALSE)</f>
        <v>45130</v>
      </c>
      <c r="X5304" t="b">
        <f>VLOOKUP(F5304, [1]!Table1[[#All],[Gender]:[isFromSocialMedia]], 7, FALSE)</f>
        <v>0</v>
      </c>
      <c r="Y5304" t="str">
        <f>IF(TEXT(Table1[[#This Row],[Apply Date]], "yyyy-mm-dd") = TEXT(Table1[[#This Row],[Sign Up Date]], "yyyy-mm-dd"), "New User", "Repeat User")</f>
        <v>Repeat User</v>
      </c>
    </row>
    <row r="5305" spans="1:25" ht="12.75" x14ac:dyDescent="0.2">
      <c r="A5305" s="1" t="s">
        <v>8732</v>
      </c>
      <c r="B5305" s="1" t="s">
        <v>8158</v>
      </c>
      <c r="C5305" s="1" t="s">
        <v>80</v>
      </c>
      <c r="D5305" s="1" t="s">
        <v>2629</v>
      </c>
      <c r="E5305" s="2">
        <v>45292.146365740744</v>
      </c>
      <c r="F5305" s="1" t="s">
        <v>25</v>
      </c>
      <c r="G5305" s="9" t="s">
        <v>1105</v>
      </c>
      <c r="H5305" s="9" t="s">
        <v>60</v>
      </c>
      <c r="I5305" s="9" t="s">
        <v>61</v>
      </c>
      <c r="J5305" s="1">
        <v>63108</v>
      </c>
      <c r="K5305" s="3">
        <v>45413</v>
      </c>
      <c r="L5305" s="1" t="s">
        <v>50</v>
      </c>
      <c r="M5305" s="1" t="s">
        <v>51</v>
      </c>
      <c r="N5305" s="1" t="s">
        <v>31</v>
      </c>
      <c r="O5305" s="10">
        <v>44915.213078703702</v>
      </c>
      <c r="P5305" s="10">
        <v>44935.229166666664</v>
      </c>
      <c r="Q5305">
        <v>0</v>
      </c>
      <c r="R5305" t="s">
        <v>220</v>
      </c>
      <c r="S5305" t="s">
        <v>220</v>
      </c>
      <c r="T5305">
        <v>0</v>
      </c>
      <c r="U5305" t="s">
        <v>220</v>
      </c>
      <c r="V5305" t="str">
        <f>VLOOKUP(F5305, [1]!Table1[[#All],[Gender]:[city]], 3, FALSE)</f>
        <v>Undergraduate Student</v>
      </c>
      <c r="W5305" s="11">
        <f>VLOOKUP(F5305, [1]!Table1[[#All],[Gender]:[city]], 4, FALSE)</f>
        <v>45130</v>
      </c>
      <c r="X5305" t="b">
        <f>VLOOKUP(F5305, [1]!Table1[[#All],[Gender]:[isFromSocialMedia]], 7, FALSE)</f>
        <v>0</v>
      </c>
      <c r="Y5305" t="str">
        <f>IF(TEXT(Table1[[#This Row],[Apply Date]], "yyyy-mm-dd") = TEXT(Table1[[#This Row],[Sign Up Date]], "yyyy-mm-dd"), "New User", "Repeat User")</f>
        <v>Repeat User</v>
      </c>
    </row>
    <row r="5306" spans="1:25" ht="12.75" x14ac:dyDescent="0.2">
      <c r="A5306" s="1" t="s">
        <v>8733</v>
      </c>
      <c r="B5306" s="1" t="s">
        <v>8158</v>
      </c>
      <c r="C5306" s="1" t="s">
        <v>80</v>
      </c>
      <c r="D5306" s="1" t="s">
        <v>2629</v>
      </c>
      <c r="E5306" s="2">
        <v>45292.146365740744</v>
      </c>
      <c r="F5306" s="1" t="s">
        <v>25</v>
      </c>
      <c r="G5306" s="9" t="s">
        <v>8734</v>
      </c>
      <c r="H5306" s="9" t="s">
        <v>3172</v>
      </c>
      <c r="I5306" s="9" t="s">
        <v>45</v>
      </c>
      <c r="J5306" s="1">
        <v>176095</v>
      </c>
      <c r="K5306" s="3">
        <v>45809</v>
      </c>
      <c r="L5306" s="1" t="s">
        <v>37</v>
      </c>
      <c r="M5306" s="1" t="s">
        <v>51</v>
      </c>
      <c r="N5306" s="1" t="s">
        <v>39</v>
      </c>
      <c r="O5306" s="10">
        <v>45086.437685185185</v>
      </c>
      <c r="P5306" s="10">
        <v>45103.104166666664</v>
      </c>
      <c r="Q5306" s="1">
        <v>1000</v>
      </c>
      <c r="R5306" s="1" t="s">
        <v>8169</v>
      </c>
      <c r="S5306" s="1" t="s">
        <v>8170</v>
      </c>
      <c r="T5306" s="1">
        <v>1776</v>
      </c>
      <c r="U5306" s="1" t="s">
        <v>8160</v>
      </c>
      <c r="V5306" t="str">
        <f>VLOOKUP(F5306, [1]!Table1[[#All],[Gender]:[city]], 3, FALSE)</f>
        <v>Undergraduate Student</v>
      </c>
      <c r="W5306" s="11">
        <f>VLOOKUP(F5306, [1]!Table1[[#All],[Gender]:[city]], 4, FALSE)</f>
        <v>45130</v>
      </c>
      <c r="X5306" t="b">
        <f>VLOOKUP(F5306, [1]!Table1[[#All],[Gender]:[isFromSocialMedia]], 7, FALSE)</f>
        <v>0</v>
      </c>
      <c r="Y5306" t="str">
        <f>IF(TEXT(Table1[[#This Row],[Apply Date]], "yyyy-mm-dd") = TEXT(Table1[[#This Row],[Sign Up Date]], "yyyy-mm-dd"), "New User", "Repeat User")</f>
        <v>Repeat User</v>
      </c>
    </row>
    <row r="5307" spans="1:25" ht="12.75" x14ac:dyDescent="0.2">
      <c r="A5307" s="1" t="s">
        <v>8735</v>
      </c>
      <c r="B5307" s="1" t="s">
        <v>8158</v>
      </c>
      <c r="C5307" s="1" t="s">
        <v>80</v>
      </c>
      <c r="D5307" s="1" t="s">
        <v>2629</v>
      </c>
      <c r="E5307" s="2">
        <v>45292.146365740744</v>
      </c>
      <c r="F5307" s="1" t="s">
        <v>25</v>
      </c>
      <c r="G5307" s="9" t="s">
        <v>642</v>
      </c>
      <c r="H5307" s="9" t="s">
        <v>643</v>
      </c>
      <c r="I5307" s="9" t="s">
        <v>45</v>
      </c>
      <c r="J5307" s="1">
        <v>452016</v>
      </c>
      <c r="K5307" s="4">
        <v>43040</v>
      </c>
      <c r="L5307" s="1" t="s">
        <v>37</v>
      </c>
      <c r="M5307" s="1" t="s">
        <v>1599</v>
      </c>
      <c r="N5307" s="1" t="s">
        <v>75</v>
      </c>
      <c r="O5307" s="10">
        <v>44957.394178240742</v>
      </c>
      <c r="P5307" s="10">
        <v>44977.104189814818</v>
      </c>
      <c r="Q5307">
        <v>0</v>
      </c>
      <c r="R5307" t="s">
        <v>220</v>
      </c>
      <c r="S5307" t="s">
        <v>220</v>
      </c>
      <c r="T5307">
        <v>0</v>
      </c>
      <c r="U5307" t="s">
        <v>220</v>
      </c>
      <c r="V5307" t="str">
        <f>VLOOKUP(F5307, [1]!Table1[[#All],[Gender]:[city]], 3, FALSE)</f>
        <v>Undergraduate Student</v>
      </c>
      <c r="W5307" s="11">
        <f>VLOOKUP(F5307, [1]!Table1[[#All],[Gender]:[city]], 4, FALSE)</f>
        <v>45130</v>
      </c>
      <c r="X5307" t="b">
        <f>VLOOKUP(F5307, [1]!Table1[[#All],[Gender]:[isFromSocialMedia]], 7, FALSE)</f>
        <v>0</v>
      </c>
      <c r="Y5307" t="str">
        <f>IF(TEXT(Table1[[#This Row],[Apply Date]], "yyyy-mm-dd") = TEXT(Table1[[#This Row],[Sign Up Date]], "yyyy-mm-dd"), "New User", "Repeat User")</f>
        <v>Repeat User</v>
      </c>
    </row>
    <row r="5308" spans="1:25" ht="12.75" x14ac:dyDescent="0.2">
      <c r="A5308" s="1" t="s">
        <v>8736</v>
      </c>
      <c r="B5308" s="1" t="s">
        <v>8158</v>
      </c>
      <c r="C5308" s="1" t="s">
        <v>80</v>
      </c>
      <c r="D5308" s="1" t="s">
        <v>2629</v>
      </c>
      <c r="E5308" s="2">
        <v>45292.146365740744</v>
      </c>
      <c r="F5308" s="1" t="s">
        <v>25</v>
      </c>
      <c r="G5308" s="9" t="s">
        <v>232</v>
      </c>
      <c r="H5308" s="9" t="s">
        <v>232</v>
      </c>
      <c r="I5308" s="9" t="s">
        <v>233</v>
      </c>
      <c r="J5308" s="1">
        <v>233</v>
      </c>
      <c r="K5308" s="3">
        <v>45170</v>
      </c>
      <c r="L5308" s="1" t="s">
        <v>50</v>
      </c>
      <c r="M5308" s="1" t="s">
        <v>8737</v>
      </c>
      <c r="N5308" s="1" t="s">
        <v>75</v>
      </c>
      <c r="O5308" s="10">
        <v>45091.329212962963</v>
      </c>
      <c r="P5308" s="10">
        <v>45103.104166666664</v>
      </c>
      <c r="Q5308">
        <v>0</v>
      </c>
      <c r="R5308" t="s">
        <v>220</v>
      </c>
      <c r="S5308" t="s">
        <v>220</v>
      </c>
      <c r="T5308">
        <v>0</v>
      </c>
      <c r="U5308" t="s">
        <v>220</v>
      </c>
      <c r="V5308" t="str">
        <f>VLOOKUP(F5308, [1]!Table1[[#All],[Gender]:[city]], 3, FALSE)</f>
        <v>Undergraduate Student</v>
      </c>
      <c r="W5308" s="11">
        <f>VLOOKUP(F5308, [1]!Table1[[#All],[Gender]:[city]], 4, FALSE)</f>
        <v>45130</v>
      </c>
      <c r="X5308" t="b">
        <f>VLOOKUP(F5308, [1]!Table1[[#All],[Gender]:[isFromSocialMedia]], 7, FALSE)</f>
        <v>0</v>
      </c>
      <c r="Y5308" t="str">
        <f>IF(TEXT(Table1[[#This Row],[Apply Date]], "yyyy-mm-dd") = TEXT(Table1[[#This Row],[Sign Up Date]], "yyyy-mm-dd"), "New User", "Repeat User")</f>
        <v>Repeat User</v>
      </c>
    </row>
    <row r="5309" spans="1:25" ht="12.75" x14ac:dyDescent="0.2">
      <c r="A5309" s="1" t="s">
        <v>8738</v>
      </c>
      <c r="B5309" s="1" t="s">
        <v>8158</v>
      </c>
      <c r="C5309" s="1" t="s">
        <v>80</v>
      </c>
      <c r="D5309" s="1" t="s">
        <v>2629</v>
      </c>
      <c r="E5309" s="2">
        <v>45292.146365740744</v>
      </c>
      <c r="F5309" s="1" t="s">
        <v>25</v>
      </c>
      <c r="G5309" s="9" t="s">
        <v>8739</v>
      </c>
      <c r="H5309" s="9" t="s">
        <v>67</v>
      </c>
      <c r="I5309" s="9" t="s">
        <v>45</v>
      </c>
      <c r="J5309" s="1">
        <v>209303</v>
      </c>
      <c r="K5309" s="4">
        <v>44531</v>
      </c>
      <c r="L5309" s="1" t="s">
        <v>104</v>
      </c>
      <c r="M5309" s="1" t="s">
        <v>46</v>
      </c>
      <c r="N5309" s="1" t="s">
        <v>75</v>
      </c>
      <c r="O5309" s="10">
        <v>45115.383263888885</v>
      </c>
      <c r="P5309" s="10">
        <v>45145.1875</v>
      </c>
      <c r="Q5309">
        <v>0</v>
      </c>
      <c r="R5309" t="s">
        <v>220</v>
      </c>
      <c r="S5309" t="s">
        <v>220</v>
      </c>
      <c r="T5309">
        <v>0</v>
      </c>
      <c r="U5309" t="s">
        <v>220</v>
      </c>
      <c r="V5309" t="str">
        <f>VLOOKUP(F5309, [1]!Table1[[#All],[Gender]:[city]], 3, FALSE)</f>
        <v>Undergraduate Student</v>
      </c>
      <c r="W5309" s="11">
        <f>VLOOKUP(F5309, [1]!Table1[[#All],[Gender]:[city]], 4, FALSE)</f>
        <v>45130</v>
      </c>
      <c r="X5309" t="b">
        <f>VLOOKUP(F5309, [1]!Table1[[#All],[Gender]:[isFromSocialMedia]], 7, FALSE)</f>
        <v>0</v>
      </c>
      <c r="Y5309" t="str">
        <f>IF(TEXT(Table1[[#This Row],[Apply Date]], "yyyy-mm-dd") = TEXT(Table1[[#This Row],[Sign Up Date]], "yyyy-mm-dd"), "New User", "Repeat User")</f>
        <v>Repeat User</v>
      </c>
    </row>
    <row r="5310" spans="1:25" ht="12.75" x14ac:dyDescent="0.2">
      <c r="A5310" s="1" t="s">
        <v>8740</v>
      </c>
      <c r="B5310" s="1" t="s">
        <v>8158</v>
      </c>
      <c r="C5310" s="1" t="s">
        <v>80</v>
      </c>
      <c r="D5310" s="1" t="s">
        <v>2629</v>
      </c>
      <c r="E5310" s="2">
        <v>45292.146365740744</v>
      </c>
      <c r="F5310" s="1" t="s">
        <v>25</v>
      </c>
      <c r="G5310" s="9" t="s">
        <v>701</v>
      </c>
      <c r="H5310" s="9" t="s">
        <v>397</v>
      </c>
      <c r="I5310" s="9" t="s">
        <v>79</v>
      </c>
      <c r="J5310" s="1">
        <v>121104</v>
      </c>
      <c r="K5310" s="4">
        <v>45627</v>
      </c>
      <c r="L5310" s="1" t="s">
        <v>37</v>
      </c>
      <c r="M5310" s="1" t="s">
        <v>260</v>
      </c>
      <c r="N5310" s="1" t="s">
        <v>75</v>
      </c>
      <c r="O5310" s="10">
        <v>45172.953541666669</v>
      </c>
      <c r="P5310" s="10">
        <v>45299.146365740744</v>
      </c>
      <c r="Q5310">
        <v>0</v>
      </c>
      <c r="R5310" t="s">
        <v>220</v>
      </c>
      <c r="S5310" t="s">
        <v>220</v>
      </c>
      <c r="T5310">
        <v>0</v>
      </c>
      <c r="U5310" t="s">
        <v>220</v>
      </c>
      <c r="V5310" t="str">
        <f>VLOOKUP(F5310, [1]!Table1[[#All],[Gender]:[city]], 3, FALSE)</f>
        <v>Undergraduate Student</v>
      </c>
      <c r="W5310" s="11">
        <f>VLOOKUP(F5310, [1]!Table1[[#All],[Gender]:[city]], 4, FALSE)</f>
        <v>45130</v>
      </c>
      <c r="X5310" t="b">
        <f>VLOOKUP(F5310, [1]!Table1[[#All],[Gender]:[isFromSocialMedia]], 7, FALSE)</f>
        <v>0</v>
      </c>
      <c r="Y5310" t="str">
        <f>IF(TEXT(Table1[[#This Row],[Apply Date]], "yyyy-mm-dd") = TEXT(Table1[[#This Row],[Sign Up Date]], "yyyy-mm-dd"), "New User", "Repeat User")</f>
        <v>Repeat User</v>
      </c>
    </row>
    <row r="5311" spans="1:25" ht="12.75" x14ac:dyDescent="0.2">
      <c r="A5311" s="1" t="s">
        <v>8741</v>
      </c>
      <c r="B5311" s="1" t="s">
        <v>8158</v>
      </c>
      <c r="C5311" s="1" t="s">
        <v>80</v>
      </c>
      <c r="D5311" s="1" t="s">
        <v>2629</v>
      </c>
      <c r="E5311" s="2">
        <v>45292.146365740744</v>
      </c>
      <c r="F5311" s="1" t="s">
        <v>25</v>
      </c>
      <c r="G5311" s="9" t="s">
        <v>1317</v>
      </c>
      <c r="H5311" s="9" t="s">
        <v>67</v>
      </c>
      <c r="I5311" s="9" t="s">
        <v>45</v>
      </c>
      <c r="J5311" s="1">
        <v>226016</v>
      </c>
      <c r="K5311" s="3">
        <v>43831</v>
      </c>
      <c r="L5311" s="1" t="s">
        <v>104</v>
      </c>
      <c r="M5311" s="1" t="s">
        <v>51</v>
      </c>
      <c r="N5311" s="1" t="s">
        <v>75</v>
      </c>
      <c r="O5311" s="10">
        <v>45148.609143518515</v>
      </c>
      <c r="P5311" s="10">
        <v>45159.1875</v>
      </c>
      <c r="Q5311">
        <v>0</v>
      </c>
      <c r="R5311" t="s">
        <v>220</v>
      </c>
      <c r="S5311" t="s">
        <v>220</v>
      </c>
      <c r="T5311">
        <v>0</v>
      </c>
      <c r="U5311" t="s">
        <v>220</v>
      </c>
      <c r="V5311" t="str">
        <f>VLOOKUP(F5311, [1]!Table1[[#All],[Gender]:[city]], 3, FALSE)</f>
        <v>Undergraduate Student</v>
      </c>
      <c r="W5311" s="11">
        <f>VLOOKUP(F5311, [1]!Table1[[#All],[Gender]:[city]], 4, FALSE)</f>
        <v>45130</v>
      </c>
      <c r="X5311" t="b">
        <f>VLOOKUP(F5311, [1]!Table1[[#All],[Gender]:[isFromSocialMedia]], 7, FALSE)</f>
        <v>0</v>
      </c>
      <c r="Y5311" t="str">
        <f>IF(TEXT(Table1[[#This Row],[Apply Date]], "yyyy-mm-dd") = TEXT(Table1[[#This Row],[Sign Up Date]], "yyyy-mm-dd"), "New User", "Repeat User")</f>
        <v>Repeat User</v>
      </c>
    </row>
    <row r="5312" spans="1:25" ht="12.75" x14ac:dyDescent="0.2">
      <c r="A5312" s="1" t="s">
        <v>8742</v>
      </c>
      <c r="B5312" s="1" t="s">
        <v>8158</v>
      </c>
      <c r="C5312" s="1" t="s">
        <v>80</v>
      </c>
      <c r="D5312" s="1" t="s">
        <v>2629</v>
      </c>
      <c r="E5312" s="2">
        <v>45292.146365740744</v>
      </c>
      <c r="F5312" s="1" t="s">
        <v>33</v>
      </c>
      <c r="G5312" s="9" t="s">
        <v>5072</v>
      </c>
      <c r="H5312" s="9" t="s">
        <v>54</v>
      </c>
      <c r="I5312" s="9" t="s">
        <v>45</v>
      </c>
      <c r="J5312" s="1">
        <v>583101</v>
      </c>
      <c r="K5312" s="3">
        <v>45047</v>
      </c>
      <c r="L5312" s="1" t="s">
        <v>50</v>
      </c>
      <c r="M5312" s="1" t="s">
        <v>51</v>
      </c>
      <c r="N5312" s="1" t="s">
        <v>75</v>
      </c>
      <c r="O5312" s="10">
        <v>45077.520555555559</v>
      </c>
      <c r="P5312" s="10">
        <v>45089.104166666664</v>
      </c>
      <c r="Q5312">
        <v>0</v>
      </c>
      <c r="R5312" t="s">
        <v>220</v>
      </c>
      <c r="S5312" t="s">
        <v>220</v>
      </c>
      <c r="T5312">
        <v>0</v>
      </c>
      <c r="U5312" t="s">
        <v>220</v>
      </c>
      <c r="V5312" t="str">
        <f>VLOOKUP(F5312, [1]!Table1[[#All],[Gender]:[city]], 3, FALSE)</f>
        <v>Not in Education</v>
      </c>
      <c r="W5312" s="11">
        <f>VLOOKUP(F5312, [1]!Table1[[#All],[Gender]:[city]], 4, FALSE)</f>
        <v>45092</v>
      </c>
      <c r="X5312" t="b">
        <f>VLOOKUP(F5312, [1]!Table1[[#All],[Gender]:[isFromSocialMedia]], 7, FALSE)</f>
        <v>0</v>
      </c>
      <c r="Y5312" t="str">
        <f>IF(TEXT(Table1[[#This Row],[Apply Date]], "yyyy-mm-dd") = TEXT(Table1[[#This Row],[Sign Up Date]], "yyyy-mm-dd"), "New User", "Repeat User")</f>
        <v>Repeat User</v>
      </c>
    </row>
    <row r="5313" spans="1:25" ht="12.75" x14ac:dyDescent="0.2">
      <c r="A5313" s="1" t="s">
        <v>8743</v>
      </c>
      <c r="B5313" s="1" t="s">
        <v>8158</v>
      </c>
      <c r="C5313" s="1" t="s">
        <v>80</v>
      </c>
      <c r="D5313" s="1" t="s">
        <v>2629</v>
      </c>
      <c r="E5313" s="2">
        <v>45292.146365740744</v>
      </c>
      <c r="F5313" s="1" t="s">
        <v>25</v>
      </c>
      <c r="G5313" s="9" t="s">
        <v>3918</v>
      </c>
      <c r="H5313" s="9" t="s">
        <v>881</v>
      </c>
      <c r="I5313" s="9" t="s">
        <v>45</v>
      </c>
      <c r="J5313" s="1">
        <v>781013</v>
      </c>
      <c r="K5313" s="3">
        <v>45170</v>
      </c>
      <c r="L5313" s="1" t="s">
        <v>37</v>
      </c>
      <c r="M5313" s="1" t="s">
        <v>1333</v>
      </c>
      <c r="N5313" s="1" t="s">
        <v>75</v>
      </c>
      <c r="O5313" s="10">
        <v>45090.762662037036</v>
      </c>
      <c r="P5313" s="10">
        <v>45103.104166666664</v>
      </c>
      <c r="Q5313">
        <v>0</v>
      </c>
      <c r="R5313" t="s">
        <v>220</v>
      </c>
      <c r="S5313" t="s">
        <v>220</v>
      </c>
      <c r="T5313">
        <v>0</v>
      </c>
      <c r="U5313" t="s">
        <v>220</v>
      </c>
      <c r="V5313" t="str">
        <f>VLOOKUP(F5313, [1]!Table1[[#All],[Gender]:[city]], 3, FALSE)</f>
        <v>Undergraduate Student</v>
      </c>
      <c r="W5313" s="11">
        <f>VLOOKUP(F5313, [1]!Table1[[#All],[Gender]:[city]], 4, FALSE)</f>
        <v>45130</v>
      </c>
      <c r="X5313" t="b">
        <f>VLOOKUP(F5313, [1]!Table1[[#All],[Gender]:[isFromSocialMedia]], 7, FALSE)</f>
        <v>0</v>
      </c>
      <c r="Y5313" t="str">
        <f>IF(TEXT(Table1[[#This Row],[Apply Date]], "yyyy-mm-dd") = TEXT(Table1[[#This Row],[Sign Up Date]], "yyyy-mm-dd"), "New User", "Repeat User")</f>
        <v>Repeat User</v>
      </c>
    </row>
    <row r="5314" spans="1:25" ht="12.75" x14ac:dyDescent="0.2">
      <c r="A5314" s="1" t="s">
        <v>8744</v>
      </c>
      <c r="B5314" s="1" t="s">
        <v>8158</v>
      </c>
      <c r="C5314" s="1" t="s">
        <v>80</v>
      </c>
      <c r="D5314" s="1" t="s">
        <v>2629</v>
      </c>
      <c r="E5314" s="2">
        <v>45292.146365740744</v>
      </c>
      <c r="F5314" s="1" t="s">
        <v>25</v>
      </c>
      <c r="G5314" s="9" t="s">
        <v>7586</v>
      </c>
      <c r="H5314" s="9" t="s">
        <v>267</v>
      </c>
      <c r="I5314" s="9" t="s">
        <v>45</v>
      </c>
      <c r="J5314" s="1">
        <v>732123</v>
      </c>
      <c r="K5314" s="3">
        <v>45383</v>
      </c>
      <c r="L5314" s="1" t="s">
        <v>37</v>
      </c>
      <c r="M5314" s="1" t="s">
        <v>62</v>
      </c>
      <c r="N5314" s="1" t="s">
        <v>75</v>
      </c>
      <c r="O5314" s="10">
        <v>45092.670902777776</v>
      </c>
      <c r="P5314" s="10">
        <v>45117.104166666664</v>
      </c>
      <c r="Q5314">
        <v>0</v>
      </c>
      <c r="R5314" t="s">
        <v>220</v>
      </c>
      <c r="S5314" t="s">
        <v>220</v>
      </c>
      <c r="T5314">
        <v>0</v>
      </c>
      <c r="U5314" t="s">
        <v>220</v>
      </c>
      <c r="V5314" t="str">
        <f>VLOOKUP(F5314, [1]!Table1[[#All],[Gender]:[city]], 3, FALSE)</f>
        <v>Undergraduate Student</v>
      </c>
      <c r="W5314" s="11">
        <f>VLOOKUP(F5314, [1]!Table1[[#All],[Gender]:[city]], 4, FALSE)</f>
        <v>45130</v>
      </c>
      <c r="X5314" t="b">
        <f>VLOOKUP(F5314, [1]!Table1[[#All],[Gender]:[isFromSocialMedia]], 7, FALSE)</f>
        <v>0</v>
      </c>
      <c r="Y5314" t="str">
        <f>IF(TEXT(Table1[[#This Row],[Apply Date]], "yyyy-mm-dd") = TEXT(Table1[[#This Row],[Sign Up Date]], "yyyy-mm-dd"), "New User", "Repeat User")</f>
        <v>Repeat User</v>
      </c>
    </row>
    <row r="5315" spans="1:25" ht="12.75" x14ac:dyDescent="0.2">
      <c r="A5315" s="1" t="s">
        <v>8745</v>
      </c>
      <c r="B5315" s="1" t="s">
        <v>8158</v>
      </c>
      <c r="C5315" s="1" t="s">
        <v>80</v>
      </c>
      <c r="D5315" s="1" t="s">
        <v>2629</v>
      </c>
      <c r="E5315" s="2">
        <v>45292.146365740744</v>
      </c>
      <c r="F5315" s="1" t="s">
        <v>25</v>
      </c>
      <c r="G5315" s="9" t="s">
        <v>8746</v>
      </c>
      <c r="H5315" s="9" t="s">
        <v>768</v>
      </c>
      <c r="I5315" s="9" t="s">
        <v>45</v>
      </c>
      <c r="J5315" s="1">
        <v>125055</v>
      </c>
      <c r="K5315" s="3">
        <v>46174</v>
      </c>
      <c r="L5315" s="1" t="s">
        <v>50</v>
      </c>
      <c r="M5315" s="1" t="s">
        <v>319</v>
      </c>
      <c r="N5315" s="1" t="s">
        <v>75</v>
      </c>
      <c r="O5315" s="10">
        <v>45237.784456018519</v>
      </c>
      <c r="P5315" s="10">
        <v>45299.146365740744</v>
      </c>
      <c r="Q5315">
        <v>0</v>
      </c>
      <c r="R5315" t="s">
        <v>220</v>
      </c>
      <c r="S5315" t="s">
        <v>220</v>
      </c>
      <c r="T5315">
        <v>0</v>
      </c>
      <c r="U5315" t="s">
        <v>220</v>
      </c>
      <c r="V5315" t="str">
        <f>VLOOKUP(F5315, [1]!Table1[[#All],[Gender]:[city]], 3, FALSE)</f>
        <v>Undergraduate Student</v>
      </c>
      <c r="W5315" s="11">
        <f>VLOOKUP(F5315, [1]!Table1[[#All],[Gender]:[city]], 4, FALSE)</f>
        <v>45130</v>
      </c>
      <c r="X5315" t="b">
        <f>VLOOKUP(F5315, [1]!Table1[[#All],[Gender]:[isFromSocialMedia]], 7, FALSE)</f>
        <v>0</v>
      </c>
      <c r="Y5315" t="str">
        <f>IF(TEXT(Table1[[#This Row],[Apply Date]], "yyyy-mm-dd") = TEXT(Table1[[#This Row],[Sign Up Date]], "yyyy-mm-dd"), "New User", "Repeat User")</f>
        <v>Repeat User</v>
      </c>
    </row>
    <row r="5316" spans="1:25" ht="12.75" x14ac:dyDescent="0.2">
      <c r="A5316" s="1" t="s">
        <v>8747</v>
      </c>
      <c r="B5316" s="1" t="s">
        <v>8158</v>
      </c>
      <c r="C5316" s="1" t="s">
        <v>80</v>
      </c>
      <c r="D5316" s="1" t="s">
        <v>2629</v>
      </c>
      <c r="E5316" s="2">
        <v>45292.146365740744</v>
      </c>
      <c r="F5316" s="1" t="s">
        <v>25</v>
      </c>
      <c r="G5316" s="9" t="s">
        <v>978</v>
      </c>
      <c r="H5316" s="9" t="s">
        <v>979</v>
      </c>
      <c r="I5316" s="9" t="s">
        <v>79</v>
      </c>
      <c r="J5316" s="1">
        <v>460113</v>
      </c>
      <c r="K5316" s="3">
        <v>45139</v>
      </c>
      <c r="L5316" s="1" t="s">
        <v>50</v>
      </c>
      <c r="M5316" s="1" t="s">
        <v>191</v>
      </c>
      <c r="N5316" s="1" t="s">
        <v>75</v>
      </c>
      <c r="O5316" s="10">
        <v>45149.864837962959</v>
      </c>
      <c r="P5316" s="10">
        <v>45159.1875</v>
      </c>
      <c r="Q5316">
        <v>0</v>
      </c>
      <c r="R5316" t="s">
        <v>220</v>
      </c>
      <c r="S5316" t="s">
        <v>220</v>
      </c>
      <c r="T5316">
        <v>0</v>
      </c>
      <c r="U5316" t="s">
        <v>220</v>
      </c>
      <c r="V5316" t="str">
        <f>VLOOKUP(F5316, [1]!Table1[[#All],[Gender]:[city]], 3, FALSE)</f>
        <v>Undergraduate Student</v>
      </c>
      <c r="W5316" s="11">
        <f>VLOOKUP(F5316, [1]!Table1[[#All],[Gender]:[city]], 4, FALSE)</f>
        <v>45130</v>
      </c>
      <c r="X5316" t="b">
        <f>VLOOKUP(F5316, [1]!Table1[[#All],[Gender]:[isFromSocialMedia]], 7, FALSE)</f>
        <v>0</v>
      </c>
      <c r="Y5316" t="str">
        <f>IF(TEXT(Table1[[#This Row],[Apply Date]], "yyyy-mm-dd") = TEXT(Table1[[#This Row],[Sign Up Date]], "yyyy-mm-dd"), "New User", "Repeat User")</f>
        <v>Repeat User</v>
      </c>
    </row>
    <row r="5317" spans="1:25" ht="12.75" x14ac:dyDescent="0.2">
      <c r="A5317" s="1" t="s">
        <v>8748</v>
      </c>
      <c r="B5317" s="1" t="s">
        <v>8158</v>
      </c>
      <c r="C5317" s="1" t="s">
        <v>80</v>
      </c>
      <c r="D5317" s="1" t="s">
        <v>2629</v>
      </c>
      <c r="E5317" s="2">
        <v>45292.146365740744</v>
      </c>
      <c r="F5317" s="1" t="s">
        <v>25</v>
      </c>
      <c r="G5317" s="9" t="s">
        <v>186</v>
      </c>
      <c r="H5317" s="9" t="s">
        <v>187</v>
      </c>
      <c r="I5317" s="9" t="s">
        <v>187</v>
      </c>
      <c r="J5317" s="1">
        <v>200</v>
      </c>
      <c r="K5317" s="3">
        <v>44621</v>
      </c>
      <c r="L5317" s="1" t="s">
        <v>104</v>
      </c>
      <c r="M5317" s="1" t="s">
        <v>80</v>
      </c>
      <c r="N5317" s="1" t="s">
        <v>75</v>
      </c>
      <c r="O5317" s="10">
        <v>45118.71597222222</v>
      </c>
      <c r="P5317" s="10">
        <v>45145.1875</v>
      </c>
      <c r="Q5317">
        <v>0</v>
      </c>
      <c r="R5317" t="s">
        <v>220</v>
      </c>
      <c r="S5317" t="s">
        <v>220</v>
      </c>
      <c r="T5317">
        <v>0</v>
      </c>
      <c r="U5317" t="s">
        <v>220</v>
      </c>
      <c r="V5317" t="str">
        <f>VLOOKUP(F5317, [1]!Table1[[#All],[Gender]:[city]], 3, FALSE)</f>
        <v>Undergraduate Student</v>
      </c>
      <c r="W5317" s="11">
        <f>VLOOKUP(F5317, [1]!Table1[[#All],[Gender]:[city]], 4, FALSE)</f>
        <v>45130</v>
      </c>
      <c r="X5317" t="b">
        <f>VLOOKUP(F5317, [1]!Table1[[#All],[Gender]:[isFromSocialMedia]], 7, FALSE)</f>
        <v>0</v>
      </c>
      <c r="Y5317" t="str">
        <f>IF(TEXT(Table1[[#This Row],[Apply Date]], "yyyy-mm-dd") = TEXT(Table1[[#This Row],[Sign Up Date]], "yyyy-mm-dd"), "New User", "Repeat User")</f>
        <v>Repeat User</v>
      </c>
    </row>
    <row r="5318" spans="1:25" ht="12.75" x14ac:dyDescent="0.2">
      <c r="A5318" s="1" t="s">
        <v>8749</v>
      </c>
      <c r="B5318" s="1" t="s">
        <v>8158</v>
      </c>
      <c r="C5318" s="1" t="s">
        <v>80</v>
      </c>
      <c r="D5318" s="1" t="s">
        <v>2629</v>
      </c>
      <c r="E5318" s="2">
        <v>45292.146365740744</v>
      </c>
      <c r="F5318" s="1" t="s">
        <v>25</v>
      </c>
      <c r="G5318" s="9" t="s">
        <v>8750</v>
      </c>
      <c r="H5318" s="9" t="s">
        <v>1596</v>
      </c>
      <c r="I5318" s="9" t="s">
        <v>28</v>
      </c>
      <c r="J5318" s="1">
        <v>9413</v>
      </c>
      <c r="K5318" s="3">
        <v>46143</v>
      </c>
      <c r="L5318" s="1" t="s">
        <v>50</v>
      </c>
      <c r="M5318" s="1" t="s">
        <v>51</v>
      </c>
      <c r="N5318" s="1" t="s">
        <v>75</v>
      </c>
      <c r="O5318" s="10">
        <v>45169.675115740742</v>
      </c>
      <c r="P5318" s="10">
        <v>45299.146365740744</v>
      </c>
      <c r="Q5318">
        <v>0</v>
      </c>
      <c r="R5318" t="s">
        <v>220</v>
      </c>
      <c r="S5318" t="s">
        <v>220</v>
      </c>
      <c r="T5318">
        <v>0</v>
      </c>
      <c r="U5318" t="s">
        <v>220</v>
      </c>
      <c r="V5318" t="str">
        <f>VLOOKUP(F5318, [1]!Table1[[#All],[Gender]:[city]], 3, FALSE)</f>
        <v>Undergraduate Student</v>
      </c>
      <c r="W5318" s="11">
        <f>VLOOKUP(F5318, [1]!Table1[[#All],[Gender]:[city]], 4, FALSE)</f>
        <v>45130</v>
      </c>
      <c r="X5318" t="b">
        <f>VLOOKUP(F5318, [1]!Table1[[#All],[Gender]:[isFromSocialMedia]], 7, FALSE)</f>
        <v>0</v>
      </c>
      <c r="Y5318" t="str">
        <f>IF(TEXT(Table1[[#This Row],[Apply Date]], "yyyy-mm-dd") = TEXT(Table1[[#This Row],[Sign Up Date]], "yyyy-mm-dd"), "New User", "Repeat User")</f>
        <v>Repeat User</v>
      </c>
    </row>
    <row r="5319" spans="1:25" ht="12.75" x14ac:dyDescent="0.2">
      <c r="A5319" s="1" t="s">
        <v>8751</v>
      </c>
      <c r="B5319" s="1" t="s">
        <v>8158</v>
      </c>
      <c r="C5319" s="1" t="s">
        <v>80</v>
      </c>
      <c r="D5319" s="1" t="s">
        <v>2629</v>
      </c>
      <c r="E5319" s="2">
        <v>45292.146365740744</v>
      </c>
      <c r="F5319" s="1" t="s">
        <v>33</v>
      </c>
      <c r="G5319" s="9" t="s">
        <v>8752</v>
      </c>
      <c r="H5319" s="9" t="s">
        <v>739</v>
      </c>
      <c r="I5319" s="9" t="s">
        <v>45</v>
      </c>
      <c r="J5319" s="1">
        <v>535250</v>
      </c>
      <c r="K5319" s="3">
        <v>45778</v>
      </c>
      <c r="L5319" s="1" t="s">
        <v>50</v>
      </c>
      <c r="M5319" s="1" t="s">
        <v>51</v>
      </c>
      <c r="N5319" s="1" t="s">
        <v>75</v>
      </c>
      <c r="O5319" s="10">
        <v>45198.939583333333</v>
      </c>
      <c r="P5319" s="10">
        <v>45264.104432870372</v>
      </c>
      <c r="Q5319">
        <v>0</v>
      </c>
      <c r="R5319" t="s">
        <v>220</v>
      </c>
      <c r="S5319" t="s">
        <v>220</v>
      </c>
      <c r="T5319">
        <v>0</v>
      </c>
      <c r="U5319" t="s">
        <v>220</v>
      </c>
      <c r="V5319" t="str">
        <f>VLOOKUP(F5319, [1]!Table1[[#All],[Gender]:[city]], 3, FALSE)</f>
        <v>Not in Education</v>
      </c>
      <c r="W5319" s="11">
        <f>VLOOKUP(F5319, [1]!Table1[[#All],[Gender]:[city]], 4, FALSE)</f>
        <v>45092</v>
      </c>
      <c r="X5319" t="b">
        <f>VLOOKUP(F5319, [1]!Table1[[#All],[Gender]:[isFromSocialMedia]], 7, FALSE)</f>
        <v>0</v>
      </c>
      <c r="Y5319" t="str">
        <f>IF(TEXT(Table1[[#This Row],[Apply Date]], "yyyy-mm-dd") = TEXT(Table1[[#This Row],[Sign Up Date]], "yyyy-mm-dd"), "New User", "Repeat User")</f>
        <v>Repeat User</v>
      </c>
    </row>
    <row r="5320" spans="1:25" ht="12.75" x14ac:dyDescent="0.2">
      <c r="A5320" s="1" t="s">
        <v>8753</v>
      </c>
      <c r="B5320" s="1" t="s">
        <v>8158</v>
      </c>
      <c r="C5320" s="1" t="s">
        <v>80</v>
      </c>
      <c r="D5320" s="1" t="s">
        <v>2629</v>
      </c>
      <c r="E5320" s="2">
        <v>45292.146365740744</v>
      </c>
      <c r="F5320" s="1" t="s">
        <v>25</v>
      </c>
      <c r="G5320" s="9" t="s">
        <v>3418</v>
      </c>
      <c r="H5320" s="9" t="s">
        <v>163</v>
      </c>
      <c r="I5320" s="9" t="s">
        <v>79</v>
      </c>
      <c r="J5320" s="1">
        <v>100243</v>
      </c>
      <c r="K5320" s="3">
        <v>44317</v>
      </c>
      <c r="L5320" s="1" t="s">
        <v>104</v>
      </c>
      <c r="M5320" s="1" t="s">
        <v>80</v>
      </c>
      <c r="N5320" s="1" t="s">
        <v>75</v>
      </c>
      <c r="O5320" s="10">
        <v>45149.29178240741</v>
      </c>
      <c r="P5320" s="10">
        <v>45159.1875</v>
      </c>
      <c r="Q5320">
        <v>0</v>
      </c>
      <c r="R5320" t="s">
        <v>220</v>
      </c>
      <c r="S5320" t="s">
        <v>220</v>
      </c>
      <c r="T5320">
        <v>0</v>
      </c>
      <c r="U5320" t="s">
        <v>220</v>
      </c>
      <c r="V5320" t="str">
        <f>VLOOKUP(F5320, [1]!Table1[[#All],[Gender]:[city]], 3, FALSE)</f>
        <v>Undergraduate Student</v>
      </c>
      <c r="W5320" s="11">
        <f>VLOOKUP(F5320, [1]!Table1[[#All],[Gender]:[city]], 4, FALSE)</f>
        <v>45130</v>
      </c>
      <c r="X5320" t="b">
        <f>VLOOKUP(F5320, [1]!Table1[[#All],[Gender]:[isFromSocialMedia]], 7, FALSE)</f>
        <v>0</v>
      </c>
      <c r="Y5320" t="str">
        <f>IF(TEXT(Table1[[#This Row],[Apply Date]], "yyyy-mm-dd") = TEXT(Table1[[#This Row],[Sign Up Date]], "yyyy-mm-dd"), "New User", "Repeat User")</f>
        <v>Repeat User</v>
      </c>
    </row>
    <row r="5321" spans="1:25" ht="12.75" x14ac:dyDescent="0.2">
      <c r="A5321" s="1" t="s">
        <v>8754</v>
      </c>
      <c r="B5321" s="1" t="s">
        <v>8158</v>
      </c>
      <c r="C5321" s="1" t="s">
        <v>80</v>
      </c>
      <c r="D5321" s="1" t="s">
        <v>2629</v>
      </c>
      <c r="E5321" s="2">
        <v>45292.146365740744</v>
      </c>
      <c r="F5321" s="1" t="s">
        <v>25</v>
      </c>
      <c r="G5321" s="9" t="s">
        <v>8755</v>
      </c>
      <c r="H5321" s="9" t="s">
        <v>283</v>
      </c>
      <c r="I5321" s="9" t="s">
        <v>45</v>
      </c>
      <c r="J5321" s="1">
        <v>502313</v>
      </c>
      <c r="K5321" s="3">
        <v>44075</v>
      </c>
      <c r="L5321" s="1" t="s">
        <v>50</v>
      </c>
      <c r="M5321" s="1" t="s">
        <v>88</v>
      </c>
      <c r="N5321" s="1" t="s">
        <v>75</v>
      </c>
      <c r="O5321" s="10">
        <v>45085.686643518522</v>
      </c>
      <c r="P5321" s="10">
        <v>45103.104166666664</v>
      </c>
      <c r="Q5321">
        <v>0</v>
      </c>
      <c r="R5321" t="s">
        <v>220</v>
      </c>
      <c r="S5321" t="s">
        <v>220</v>
      </c>
      <c r="T5321">
        <v>0</v>
      </c>
      <c r="U5321" t="s">
        <v>220</v>
      </c>
      <c r="V5321" t="str">
        <f>VLOOKUP(F5321, [1]!Table1[[#All],[Gender]:[city]], 3, FALSE)</f>
        <v>Undergraduate Student</v>
      </c>
      <c r="W5321" s="11">
        <f>VLOOKUP(F5321, [1]!Table1[[#All],[Gender]:[city]], 4, FALSE)</f>
        <v>45130</v>
      </c>
      <c r="X5321" t="b">
        <f>VLOOKUP(F5321, [1]!Table1[[#All],[Gender]:[isFromSocialMedia]], 7, FALSE)</f>
        <v>0</v>
      </c>
      <c r="Y5321" t="str">
        <f>IF(TEXT(Table1[[#This Row],[Apply Date]], "yyyy-mm-dd") = TEXT(Table1[[#This Row],[Sign Up Date]], "yyyy-mm-dd"), "New User", "Repeat User")</f>
        <v>Repeat User</v>
      </c>
    </row>
    <row r="5322" spans="1:25" ht="12.75" x14ac:dyDescent="0.2">
      <c r="A5322" s="1" t="s">
        <v>8756</v>
      </c>
      <c r="B5322" s="1" t="s">
        <v>8158</v>
      </c>
      <c r="C5322" s="1" t="s">
        <v>80</v>
      </c>
      <c r="D5322" s="1" t="s">
        <v>2629</v>
      </c>
      <c r="E5322" s="2">
        <v>45292.146365740744</v>
      </c>
      <c r="F5322" s="1" t="s">
        <v>25</v>
      </c>
      <c r="G5322" s="9" t="s">
        <v>232</v>
      </c>
      <c r="H5322" s="9" t="s">
        <v>232</v>
      </c>
      <c r="I5322" s="9" t="s">
        <v>233</v>
      </c>
      <c r="J5322" s="1">
        <v>1122</v>
      </c>
      <c r="K5322" s="3">
        <v>44805</v>
      </c>
      <c r="L5322" s="1" t="s">
        <v>104</v>
      </c>
      <c r="M5322" s="1" t="s">
        <v>1613</v>
      </c>
      <c r="N5322" s="1" t="s">
        <v>31</v>
      </c>
      <c r="O5322" s="10">
        <v>45003.835381944446</v>
      </c>
      <c r="P5322" s="10">
        <v>45012.104722222219</v>
      </c>
      <c r="Q5322">
        <v>0</v>
      </c>
      <c r="R5322" t="s">
        <v>220</v>
      </c>
      <c r="S5322" t="s">
        <v>220</v>
      </c>
      <c r="T5322">
        <v>0</v>
      </c>
      <c r="U5322" t="s">
        <v>220</v>
      </c>
      <c r="V5322" t="str">
        <f>VLOOKUP(F5322, [1]!Table1[[#All],[Gender]:[city]], 3, FALSE)</f>
        <v>Undergraduate Student</v>
      </c>
      <c r="W5322" s="11">
        <f>VLOOKUP(F5322, [1]!Table1[[#All],[Gender]:[city]], 4, FALSE)</f>
        <v>45130</v>
      </c>
      <c r="X5322" t="b">
        <f>VLOOKUP(F5322, [1]!Table1[[#All],[Gender]:[isFromSocialMedia]], 7, FALSE)</f>
        <v>0</v>
      </c>
      <c r="Y5322" t="str">
        <f>IF(TEXT(Table1[[#This Row],[Apply Date]], "yyyy-mm-dd") = TEXT(Table1[[#This Row],[Sign Up Date]], "yyyy-mm-dd"), "New User", "Repeat User")</f>
        <v>Repeat User</v>
      </c>
    </row>
    <row r="5323" spans="1:25" ht="12.75" x14ac:dyDescent="0.2">
      <c r="A5323" s="1" t="s">
        <v>8757</v>
      </c>
      <c r="B5323" s="1" t="s">
        <v>8158</v>
      </c>
      <c r="C5323" s="1" t="s">
        <v>80</v>
      </c>
      <c r="D5323" s="1" t="s">
        <v>2629</v>
      </c>
      <c r="E5323" s="2">
        <v>45292.146365740744</v>
      </c>
      <c r="F5323" s="1" t="s">
        <v>25</v>
      </c>
      <c r="G5323" s="9" t="s">
        <v>368</v>
      </c>
      <c r="H5323" s="9" t="s">
        <v>163</v>
      </c>
      <c r="I5323" s="9" t="s">
        <v>79</v>
      </c>
      <c r="J5323" s="1">
        <v>111111</v>
      </c>
      <c r="K5323" s="3">
        <v>44562</v>
      </c>
      <c r="L5323" s="1" t="s">
        <v>104</v>
      </c>
      <c r="M5323" s="1" t="s">
        <v>182</v>
      </c>
      <c r="N5323" s="1" t="s">
        <v>75</v>
      </c>
      <c r="O5323" s="10">
        <v>45120.136388888888</v>
      </c>
      <c r="P5323" s="10">
        <v>45145.1875</v>
      </c>
      <c r="Q5323">
        <v>0</v>
      </c>
      <c r="R5323" t="s">
        <v>220</v>
      </c>
      <c r="S5323" t="s">
        <v>220</v>
      </c>
      <c r="T5323">
        <v>0</v>
      </c>
      <c r="U5323" t="s">
        <v>220</v>
      </c>
      <c r="V5323" t="str">
        <f>VLOOKUP(F5323, [1]!Table1[[#All],[Gender]:[city]], 3, FALSE)</f>
        <v>Undergraduate Student</v>
      </c>
      <c r="W5323" s="11">
        <f>VLOOKUP(F5323, [1]!Table1[[#All],[Gender]:[city]], 4, FALSE)</f>
        <v>45130</v>
      </c>
      <c r="X5323" t="b">
        <f>VLOOKUP(F5323, [1]!Table1[[#All],[Gender]:[isFromSocialMedia]], 7, FALSE)</f>
        <v>0</v>
      </c>
      <c r="Y5323" t="str">
        <f>IF(TEXT(Table1[[#This Row],[Apply Date]], "yyyy-mm-dd") = TEXT(Table1[[#This Row],[Sign Up Date]], "yyyy-mm-dd"), "New User", "Repeat User")</f>
        <v>Repeat User</v>
      </c>
    </row>
    <row r="5324" spans="1:25" ht="12.75" x14ac:dyDescent="0.2">
      <c r="A5324" s="1" t="s">
        <v>8758</v>
      </c>
      <c r="B5324" s="1" t="s">
        <v>8158</v>
      </c>
      <c r="C5324" s="1" t="s">
        <v>80</v>
      </c>
      <c r="D5324" s="1" t="s">
        <v>2629</v>
      </c>
      <c r="E5324" s="2">
        <v>45292.146365740744</v>
      </c>
      <c r="F5324" s="1" t="s">
        <v>25</v>
      </c>
      <c r="G5324" s="9" t="s">
        <v>8759</v>
      </c>
      <c r="H5324" s="9" t="s">
        <v>2108</v>
      </c>
      <c r="I5324" s="9" t="s">
        <v>61</v>
      </c>
      <c r="J5324" s="1">
        <v>90007</v>
      </c>
      <c r="K5324" s="4">
        <v>45261</v>
      </c>
      <c r="L5324" s="1" t="s">
        <v>50</v>
      </c>
      <c r="M5324" s="1" t="s">
        <v>1251</v>
      </c>
      <c r="N5324" s="1" t="s">
        <v>31</v>
      </c>
      <c r="O5324" s="10">
        <v>44999.737060185187</v>
      </c>
      <c r="P5324" s="10">
        <v>45012.104722222219</v>
      </c>
      <c r="Q5324">
        <v>0</v>
      </c>
      <c r="R5324" t="s">
        <v>220</v>
      </c>
      <c r="S5324" t="s">
        <v>220</v>
      </c>
      <c r="T5324">
        <v>0</v>
      </c>
      <c r="U5324" t="s">
        <v>220</v>
      </c>
      <c r="V5324" t="str">
        <f>VLOOKUP(F5324, [1]!Table1[[#All],[Gender]:[city]], 3, FALSE)</f>
        <v>Undergraduate Student</v>
      </c>
      <c r="W5324" s="11">
        <f>VLOOKUP(F5324, [1]!Table1[[#All],[Gender]:[city]], 4, FALSE)</f>
        <v>45130</v>
      </c>
      <c r="X5324" t="b">
        <f>VLOOKUP(F5324, [1]!Table1[[#All],[Gender]:[isFromSocialMedia]], 7, FALSE)</f>
        <v>0</v>
      </c>
      <c r="Y5324" t="str">
        <f>IF(TEXT(Table1[[#This Row],[Apply Date]], "yyyy-mm-dd") = TEXT(Table1[[#This Row],[Sign Up Date]], "yyyy-mm-dd"), "New User", "Repeat User")</f>
        <v>Repeat User</v>
      </c>
    </row>
    <row r="5325" spans="1:25" ht="12.75" x14ac:dyDescent="0.2">
      <c r="A5325" s="1" t="s">
        <v>8760</v>
      </c>
      <c r="B5325" s="1" t="s">
        <v>8158</v>
      </c>
      <c r="C5325" s="1" t="s">
        <v>80</v>
      </c>
      <c r="D5325" s="1" t="s">
        <v>2629</v>
      </c>
      <c r="E5325" s="2">
        <v>45292.146365740744</v>
      </c>
      <c r="F5325" s="1" t="s">
        <v>25</v>
      </c>
      <c r="G5325" s="9" t="s">
        <v>981</v>
      </c>
      <c r="H5325" s="9" t="s">
        <v>44</v>
      </c>
      <c r="I5325" s="9" t="s">
        <v>45</v>
      </c>
      <c r="J5325" s="1">
        <v>462046</v>
      </c>
      <c r="K5325" s="3">
        <v>44713</v>
      </c>
      <c r="L5325" s="1" t="s">
        <v>50</v>
      </c>
      <c r="M5325" s="1" t="s">
        <v>689</v>
      </c>
      <c r="N5325" s="1" t="s">
        <v>75</v>
      </c>
      <c r="O5325" s="10">
        <v>45104.145289351851</v>
      </c>
      <c r="P5325" s="10">
        <v>45131.104166666664</v>
      </c>
      <c r="Q5325">
        <v>0</v>
      </c>
      <c r="R5325" t="s">
        <v>220</v>
      </c>
      <c r="S5325" t="s">
        <v>220</v>
      </c>
      <c r="T5325">
        <v>0</v>
      </c>
      <c r="U5325" t="s">
        <v>220</v>
      </c>
      <c r="V5325" t="str">
        <f>VLOOKUP(F5325, [1]!Table1[[#All],[Gender]:[city]], 3, FALSE)</f>
        <v>Undergraduate Student</v>
      </c>
      <c r="W5325" s="11">
        <f>VLOOKUP(F5325, [1]!Table1[[#All],[Gender]:[city]], 4, FALSE)</f>
        <v>45130</v>
      </c>
      <c r="X5325" t="b">
        <f>VLOOKUP(F5325, [1]!Table1[[#All],[Gender]:[isFromSocialMedia]], 7, FALSE)</f>
        <v>0</v>
      </c>
      <c r="Y5325" t="str">
        <f>IF(TEXT(Table1[[#This Row],[Apply Date]], "yyyy-mm-dd") = TEXT(Table1[[#This Row],[Sign Up Date]], "yyyy-mm-dd"), "New User", "Repeat User")</f>
        <v>Repeat User</v>
      </c>
    </row>
    <row r="5326" spans="1:25" ht="12.75" x14ac:dyDescent="0.2">
      <c r="A5326" s="1" t="s">
        <v>8761</v>
      </c>
      <c r="B5326" s="1" t="s">
        <v>8158</v>
      </c>
      <c r="C5326" s="1" t="s">
        <v>80</v>
      </c>
      <c r="D5326" s="1" t="s">
        <v>2629</v>
      </c>
      <c r="E5326" s="2">
        <v>45292.146365740744</v>
      </c>
      <c r="F5326" s="1" t="s">
        <v>25</v>
      </c>
      <c r="G5326" s="9" t="s">
        <v>8762</v>
      </c>
      <c r="H5326" s="9" t="s">
        <v>91</v>
      </c>
      <c r="I5326" s="9" t="s">
        <v>45</v>
      </c>
      <c r="J5326" s="1">
        <v>523101</v>
      </c>
      <c r="K5326" s="3">
        <v>44075</v>
      </c>
      <c r="L5326" s="1" t="s">
        <v>50</v>
      </c>
      <c r="M5326" s="1" t="s">
        <v>51</v>
      </c>
      <c r="N5326" s="1" t="s">
        <v>75</v>
      </c>
      <c r="O5326" s="10">
        <v>45094.260254629633</v>
      </c>
      <c r="P5326" s="10">
        <v>45145.1875</v>
      </c>
      <c r="Q5326">
        <v>0</v>
      </c>
      <c r="R5326" t="s">
        <v>220</v>
      </c>
      <c r="S5326" t="s">
        <v>220</v>
      </c>
      <c r="T5326">
        <v>0</v>
      </c>
      <c r="U5326" t="s">
        <v>220</v>
      </c>
      <c r="V5326" t="str">
        <f>VLOOKUP(F5326, [1]!Table1[[#All],[Gender]:[city]], 3, FALSE)</f>
        <v>Undergraduate Student</v>
      </c>
      <c r="W5326" s="11">
        <f>VLOOKUP(F5326, [1]!Table1[[#All],[Gender]:[city]], 4, FALSE)</f>
        <v>45130</v>
      </c>
      <c r="X5326" t="b">
        <f>VLOOKUP(F5326, [1]!Table1[[#All],[Gender]:[isFromSocialMedia]], 7, FALSE)</f>
        <v>0</v>
      </c>
      <c r="Y5326" t="str">
        <f>IF(TEXT(Table1[[#This Row],[Apply Date]], "yyyy-mm-dd") = TEXT(Table1[[#This Row],[Sign Up Date]], "yyyy-mm-dd"), "New User", "Repeat User")</f>
        <v>Repeat User</v>
      </c>
    </row>
    <row r="5327" spans="1:25" ht="12.75" x14ac:dyDescent="0.2">
      <c r="A5327" s="1" t="s">
        <v>8763</v>
      </c>
      <c r="B5327" s="1" t="s">
        <v>8158</v>
      </c>
      <c r="C5327" s="1" t="s">
        <v>80</v>
      </c>
      <c r="D5327" s="1" t="s">
        <v>2629</v>
      </c>
      <c r="E5327" s="2">
        <v>45292.146365740744</v>
      </c>
      <c r="F5327" s="1" t="s">
        <v>33</v>
      </c>
      <c r="G5327" s="9" t="s">
        <v>607</v>
      </c>
      <c r="H5327" s="9" t="s">
        <v>163</v>
      </c>
      <c r="I5327" s="9" t="s">
        <v>79</v>
      </c>
      <c r="J5327" s="1">
        <v>100271</v>
      </c>
      <c r="K5327" s="4">
        <v>43009</v>
      </c>
      <c r="L5327" s="1" t="s">
        <v>104</v>
      </c>
      <c r="M5327" s="1" t="s">
        <v>260</v>
      </c>
      <c r="N5327" s="1" t="s">
        <v>75</v>
      </c>
      <c r="O5327" s="10">
        <v>45108.797442129631</v>
      </c>
      <c r="P5327" s="10">
        <v>45131.104166666664</v>
      </c>
      <c r="Q5327">
        <v>0</v>
      </c>
      <c r="R5327" t="s">
        <v>220</v>
      </c>
      <c r="S5327" t="s">
        <v>220</v>
      </c>
      <c r="T5327">
        <v>0</v>
      </c>
      <c r="U5327" t="s">
        <v>220</v>
      </c>
      <c r="V5327" t="str">
        <f>VLOOKUP(F5327, [1]!Table1[[#All],[Gender]:[city]], 3, FALSE)</f>
        <v>Not in Education</v>
      </c>
      <c r="W5327" s="11">
        <f>VLOOKUP(F5327, [1]!Table1[[#All],[Gender]:[city]], 4, FALSE)</f>
        <v>45092</v>
      </c>
      <c r="X5327" t="b">
        <f>VLOOKUP(F5327, [1]!Table1[[#All],[Gender]:[isFromSocialMedia]], 7, FALSE)</f>
        <v>0</v>
      </c>
      <c r="Y5327" t="str">
        <f>IF(TEXT(Table1[[#This Row],[Apply Date]], "yyyy-mm-dd") = TEXT(Table1[[#This Row],[Sign Up Date]], "yyyy-mm-dd"), "New User", "Repeat User")</f>
        <v>Repeat User</v>
      </c>
    </row>
    <row r="5328" spans="1:25" ht="12.75" x14ac:dyDescent="0.2">
      <c r="A5328" s="1" t="s">
        <v>8764</v>
      </c>
      <c r="B5328" s="1" t="s">
        <v>8158</v>
      </c>
      <c r="C5328" s="1" t="s">
        <v>80</v>
      </c>
      <c r="D5328" s="1" t="s">
        <v>2629</v>
      </c>
      <c r="E5328" s="2">
        <v>45292.146365740744</v>
      </c>
      <c r="F5328" s="1" t="s">
        <v>33</v>
      </c>
      <c r="G5328" s="9" t="s">
        <v>455</v>
      </c>
      <c r="H5328" s="9" t="s">
        <v>1577</v>
      </c>
      <c r="I5328" s="9" t="s">
        <v>79</v>
      </c>
      <c r="J5328" s="1">
        <v>900101</v>
      </c>
      <c r="K5328" s="4">
        <v>44470</v>
      </c>
      <c r="L5328" s="1" t="s">
        <v>50</v>
      </c>
      <c r="M5328" s="1" t="s">
        <v>1342</v>
      </c>
      <c r="N5328" s="1" t="s">
        <v>39</v>
      </c>
      <c r="O5328" s="10">
        <v>44944.504641203705</v>
      </c>
      <c r="P5328" s="10">
        <v>44963.104502314818</v>
      </c>
      <c r="Q5328" s="1">
        <v>2500</v>
      </c>
      <c r="R5328" s="1" t="s">
        <v>8159</v>
      </c>
      <c r="S5328" s="1" t="s">
        <v>80</v>
      </c>
      <c r="T5328" s="1">
        <v>1182</v>
      </c>
      <c r="U5328" s="1" t="s">
        <v>8160</v>
      </c>
      <c r="V5328" t="str">
        <f>VLOOKUP(F5328, [1]!Table1[[#All],[Gender]:[city]], 3, FALSE)</f>
        <v>Not in Education</v>
      </c>
      <c r="W5328" s="11">
        <f>VLOOKUP(F5328, [1]!Table1[[#All],[Gender]:[city]], 4, FALSE)</f>
        <v>45092</v>
      </c>
      <c r="X5328" t="b">
        <f>VLOOKUP(F5328, [1]!Table1[[#All],[Gender]:[isFromSocialMedia]], 7, FALSE)</f>
        <v>0</v>
      </c>
      <c r="Y5328" t="str">
        <f>IF(TEXT(Table1[[#This Row],[Apply Date]], "yyyy-mm-dd") = TEXT(Table1[[#This Row],[Sign Up Date]], "yyyy-mm-dd"), "New User", "Repeat User")</f>
        <v>Repeat User</v>
      </c>
    </row>
    <row r="5329" spans="1:25" ht="12.75" x14ac:dyDescent="0.2">
      <c r="A5329" s="1" t="s">
        <v>8765</v>
      </c>
      <c r="B5329" s="1" t="s">
        <v>8158</v>
      </c>
      <c r="C5329" s="1" t="s">
        <v>80</v>
      </c>
      <c r="D5329" s="1" t="s">
        <v>2629</v>
      </c>
      <c r="E5329" s="2">
        <v>45292.146365740744</v>
      </c>
      <c r="F5329" s="1" t="s">
        <v>25</v>
      </c>
      <c r="G5329" s="9" t="s">
        <v>48</v>
      </c>
      <c r="H5329" s="9" t="s">
        <v>283</v>
      </c>
      <c r="I5329" s="9" t="s">
        <v>45</v>
      </c>
      <c r="J5329" s="1">
        <v>501506</v>
      </c>
      <c r="K5329" s="3">
        <v>46935</v>
      </c>
      <c r="L5329" s="1" t="s">
        <v>29</v>
      </c>
      <c r="M5329" s="1" t="s">
        <v>260</v>
      </c>
      <c r="N5329" s="1" t="s">
        <v>31</v>
      </c>
      <c r="O5329" s="10">
        <v>45029.268368055556</v>
      </c>
      <c r="P5329" s="10">
        <v>45040.104166666664</v>
      </c>
      <c r="Q5329">
        <v>0</v>
      </c>
      <c r="R5329" t="s">
        <v>220</v>
      </c>
      <c r="S5329" t="s">
        <v>220</v>
      </c>
      <c r="T5329">
        <v>0</v>
      </c>
      <c r="U5329" t="s">
        <v>220</v>
      </c>
      <c r="V5329" t="str">
        <f>VLOOKUP(F5329, [1]!Table1[[#All],[Gender]:[city]], 3, FALSE)</f>
        <v>Undergraduate Student</v>
      </c>
      <c r="W5329" s="11">
        <f>VLOOKUP(F5329, [1]!Table1[[#All],[Gender]:[city]], 4, FALSE)</f>
        <v>45130</v>
      </c>
      <c r="X5329" t="b">
        <f>VLOOKUP(F5329, [1]!Table1[[#All],[Gender]:[isFromSocialMedia]], 7, FALSE)</f>
        <v>0</v>
      </c>
      <c r="Y5329" t="str">
        <f>IF(TEXT(Table1[[#This Row],[Apply Date]], "yyyy-mm-dd") = TEXT(Table1[[#This Row],[Sign Up Date]], "yyyy-mm-dd"), "New User", "Repeat User")</f>
        <v>Repeat User</v>
      </c>
    </row>
    <row r="5330" spans="1:25" ht="12.75" x14ac:dyDescent="0.2">
      <c r="A5330" s="1" t="s">
        <v>8766</v>
      </c>
      <c r="B5330" s="1" t="s">
        <v>8158</v>
      </c>
      <c r="C5330" s="1" t="s">
        <v>80</v>
      </c>
      <c r="D5330" s="1" t="s">
        <v>2629</v>
      </c>
      <c r="E5330" s="2">
        <v>45292.146365740744</v>
      </c>
      <c r="F5330" s="1" t="s">
        <v>33</v>
      </c>
      <c r="G5330" s="9" t="s">
        <v>453</v>
      </c>
      <c r="H5330" s="9" t="s">
        <v>49</v>
      </c>
      <c r="I5330" s="9" t="s">
        <v>45</v>
      </c>
      <c r="J5330" s="1">
        <v>502295</v>
      </c>
      <c r="K5330" s="3">
        <v>45444</v>
      </c>
      <c r="L5330" s="1" t="s">
        <v>50</v>
      </c>
      <c r="M5330" s="1" t="s">
        <v>260</v>
      </c>
      <c r="N5330" s="1" t="s">
        <v>75</v>
      </c>
      <c r="O5330" s="10">
        <v>45061.345648148148</v>
      </c>
      <c r="P5330" s="10">
        <v>45071.104166666664</v>
      </c>
      <c r="Q5330">
        <v>0</v>
      </c>
      <c r="R5330" t="s">
        <v>220</v>
      </c>
      <c r="S5330" t="s">
        <v>220</v>
      </c>
      <c r="T5330">
        <v>0</v>
      </c>
      <c r="U5330" t="s">
        <v>220</v>
      </c>
      <c r="V5330" t="str">
        <f>VLOOKUP(F5330, [1]!Table1[[#All],[Gender]:[city]], 3, FALSE)</f>
        <v>Not in Education</v>
      </c>
      <c r="W5330" s="11">
        <f>VLOOKUP(F5330, [1]!Table1[[#All],[Gender]:[city]], 4, FALSE)</f>
        <v>45092</v>
      </c>
      <c r="X5330" t="b">
        <f>VLOOKUP(F5330, [1]!Table1[[#All],[Gender]:[isFromSocialMedia]], 7, FALSE)</f>
        <v>0</v>
      </c>
      <c r="Y5330" t="str">
        <f>IF(TEXT(Table1[[#This Row],[Apply Date]], "yyyy-mm-dd") = TEXT(Table1[[#This Row],[Sign Up Date]], "yyyy-mm-dd"), "New User", "Repeat User")</f>
        <v>Repeat User</v>
      </c>
    </row>
    <row r="5331" spans="1:25" ht="12.75" x14ac:dyDescent="0.2">
      <c r="A5331" s="1" t="s">
        <v>8767</v>
      </c>
      <c r="B5331" s="1" t="s">
        <v>8158</v>
      </c>
      <c r="C5331" s="1" t="s">
        <v>80</v>
      </c>
      <c r="D5331" s="1" t="s">
        <v>2629</v>
      </c>
      <c r="E5331" s="2">
        <v>45292.146365740744</v>
      </c>
      <c r="F5331" s="1" t="s">
        <v>25</v>
      </c>
      <c r="G5331" s="9" t="s">
        <v>8768</v>
      </c>
      <c r="H5331" s="9" t="s">
        <v>91</v>
      </c>
      <c r="I5331" s="9" t="s">
        <v>45</v>
      </c>
      <c r="J5331" s="1">
        <v>515812</v>
      </c>
      <c r="K5331" s="3">
        <v>45748</v>
      </c>
      <c r="L5331" s="1" t="s">
        <v>50</v>
      </c>
      <c r="M5331" s="1" t="s">
        <v>62</v>
      </c>
      <c r="N5331" s="1" t="s">
        <v>39</v>
      </c>
      <c r="O5331" s="10">
        <v>45043.216689814813</v>
      </c>
      <c r="P5331" s="10">
        <v>45054.146527777775</v>
      </c>
      <c r="Q5331" s="1">
        <v>2500</v>
      </c>
      <c r="R5331" s="1" t="s">
        <v>8159</v>
      </c>
      <c r="S5331" s="1" t="s">
        <v>80</v>
      </c>
      <c r="T5331" s="1">
        <v>1182</v>
      </c>
      <c r="U5331" s="1" t="s">
        <v>8160</v>
      </c>
      <c r="V5331" t="str">
        <f>VLOOKUP(F5331, [1]!Table1[[#All],[Gender]:[city]], 3, FALSE)</f>
        <v>Undergraduate Student</v>
      </c>
      <c r="W5331" s="11">
        <f>VLOOKUP(F5331, [1]!Table1[[#All],[Gender]:[city]], 4, FALSE)</f>
        <v>45130</v>
      </c>
      <c r="X5331" t="b">
        <f>VLOOKUP(F5331, [1]!Table1[[#All],[Gender]:[isFromSocialMedia]], 7, FALSE)</f>
        <v>0</v>
      </c>
      <c r="Y5331" t="str">
        <f>IF(TEXT(Table1[[#This Row],[Apply Date]], "yyyy-mm-dd") = TEXT(Table1[[#This Row],[Sign Up Date]], "yyyy-mm-dd"), "New User", "Repeat User")</f>
        <v>Repeat User</v>
      </c>
    </row>
    <row r="5332" spans="1:25" ht="12.75" x14ac:dyDescent="0.2">
      <c r="A5332" s="1" t="s">
        <v>8769</v>
      </c>
      <c r="B5332" s="1" t="s">
        <v>8158</v>
      </c>
      <c r="C5332" s="1" t="s">
        <v>80</v>
      </c>
      <c r="D5332" s="1" t="s">
        <v>2629</v>
      </c>
      <c r="E5332" s="2">
        <v>45292.146365740744</v>
      </c>
      <c r="F5332" s="1" t="s">
        <v>33</v>
      </c>
      <c r="G5332" s="9" t="s">
        <v>2057</v>
      </c>
      <c r="H5332" s="9" t="s">
        <v>3805</v>
      </c>
      <c r="I5332" s="9" t="s">
        <v>167</v>
      </c>
      <c r="J5332" s="1">
        <v>3210001</v>
      </c>
      <c r="K5332" s="3">
        <v>45839</v>
      </c>
      <c r="L5332" s="1" t="s">
        <v>37</v>
      </c>
      <c r="M5332" s="1" t="s">
        <v>51</v>
      </c>
      <c r="N5332" s="1" t="s">
        <v>75</v>
      </c>
      <c r="O5332" s="10">
        <v>45131.067858796298</v>
      </c>
      <c r="P5332" s="10">
        <v>45145.1875</v>
      </c>
      <c r="Q5332">
        <v>0</v>
      </c>
      <c r="R5332" t="s">
        <v>220</v>
      </c>
      <c r="S5332" t="s">
        <v>220</v>
      </c>
      <c r="T5332">
        <v>0</v>
      </c>
      <c r="U5332" t="s">
        <v>220</v>
      </c>
      <c r="V5332" t="str">
        <f>VLOOKUP(F5332, [1]!Table1[[#All],[Gender]:[city]], 3, FALSE)</f>
        <v>Not in Education</v>
      </c>
      <c r="W5332" s="11">
        <f>VLOOKUP(F5332, [1]!Table1[[#All],[Gender]:[city]], 4, FALSE)</f>
        <v>45092</v>
      </c>
      <c r="X5332" t="b">
        <f>VLOOKUP(F5332, [1]!Table1[[#All],[Gender]:[isFromSocialMedia]], 7, FALSE)</f>
        <v>0</v>
      </c>
      <c r="Y5332" t="str">
        <f>IF(TEXT(Table1[[#This Row],[Apply Date]], "yyyy-mm-dd") = TEXT(Table1[[#This Row],[Sign Up Date]], "yyyy-mm-dd"), "New User", "Repeat User")</f>
        <v>Repeat User</v>
      </c>
    </row>
    <row r="5333" spans="1:25" ht="12.75" x14ac:dyDescent="0.2">
      <c r="A5333" s="1" t="s">
        <v>8770</v>
      </c>
      <c r="B5333" s="1" t="s">
        <v>8158</v>
      </c>
      <c r="C5333" s="1" t="s">
        <v>80</v>
      </c>
      <c r="D5333" s="1" t="s">
        <v>2629</v>
      </c>
      <c r="E5333" s="2">
        <v>45292.146365740744</v>
      </c>
      <c r="F5333" s="1" t="s">
        <v>33</v>
      </c>
      <c r="G5333" s="9" t="s">
        <v>1896</v>
      </c>
      <c r="H5333" s="9" t="s">
        <v>455</v>
      </c>
      <c r="I5333" s="9" t="s">
        <v>79</v>
      </c>
      <c r="J5333" s="1">
        <v>90001</v>
      </c>
      <c r="K5333" s="3">
        <v>44774</v>
      </c>
      <c r="L5333" s="1" t="s">
        <v>104</v>
      </c>
      <c r="M5333" s="1" t="s">
        <v>80</v>
      </c>
      <c r="N5333" s="1" t="s">
        <v>39</v>
      </c>
      <c r="O5333" s="10">
        <v>45090.401145833333</v>
      </c>
      <c r="P5333" s="10">
        <v>45103.104166666664</v>
      </c>
      <c r="Q5333" s="1">
        <v>1000</v>
      </c>
      <c r="R5333" s="1" t="s">
        <v>8169</v>
      </c>
      <c r="S5333" s="1" t="s">
        <v>8170</v>
      </c>
      <c r="T5333" s="1">
        <v>1776</v>
      </c>
      <c r="U5333" s="1" t="s">
        <v>8160</v>
      </c>
      <c r="V5333" t="str">
        <f>VLOOKUP(F5333, [1]!Table1[[#All],[Gender]:[city]], 3, FALSE)</f>
        <v>Not in Education</v>
      </c>
      <c r="W5333" s="11">
        <f>VLOOKUP(F5333, [1]!Table1[[#All],[Gender]:[city]], 4, FALSE)</f>
        <v>45092</v>
      </c>
      <c r="X5333" t="b">
        <f>VLOOKUP(F5333, [1]!Table1[[#All],[Gender]:[isFromSocialMedia]], 7, FALSE)</f>
        <v>0</v>
      </c>
      <c r="Y5333" t="str">
        <f>IF(TEXT(Table1[[#This Row],[Apply Date]], "yyyy-mm-dd") = TEXT(Table1[[#This Row],[Sign Up Date]], "yyyy-mm-dd"), "New User", "Repeat User")</f>
        <v>Repeat User</v>
      </c>
    </row>
    <row r="5334" spans="1:25" ht="12.75" x14ac:dyDescent="0.2">
      <c r="A5334" s="1" t="s">
        <v>8771</v>
      </c>
      <c r="B5334" s="1" t="s">
        <v>8158</v>
      </c>
      <c r="C5334" s="1" t="s">
        <v>80</v>
      </c>
      <c r="D5334" s="1" t="s">
        <v>2629</v>
      </c>
      <c r="E5334" s="2">
        <v>45292.146365740744</v>
      </c>
      <c r="F5334" s="1" t="s">
        <v>25</v>
      </c>
      <c r="G5334" s="9" t="s">
        <v>8772</v>
      </c>
      <c r="H5334" s="9" t="s">
        <v>8772</v>
      </c>
      <c r="I5334" s="9" t="s">
        <v>7441</v>
      </c>
      <c r="J5334" s="1">
        <v>7110501</v>
      </c>
      <c r="K5334" s="3">
        <v>43647</v>
      </c>
      <c r="L5334" s="1" t="s">
        <v>50</v>
      </c>
      <c r="M5334" s="1" t="s">
        <v>51</v>
      </c>
      <c r="N5334" s="1" t="s">
        <v>75</v>
      </c>
      <c r="O5334" s="10">
        <v>45093.257569444446</v>
      </c>
      <c r="P5334" s="10">
        <v>45131.104166666664</v>
      </c>
      <c r="Q5334">
        <v>0</v>
      </c>
      <c r="R5334" t="s">
        <v>220</v>
      </c>
      <c r="S5334" t="s">
        <v>220</v>
      </c>
      <c r="T5334">
        <v>0</v>
      </c>
      <c r="U5334" t="s">
        <v>220</v>
      </c>
      <c r="V5334" t="str">
        <f>VLOOKUP(F5334, [1]!Table1[[#All],[Gender]:[city]], 3, FALSE)</f>
        <v>Undergraduate Student</v>
      </c>
      <c r="W5334" s="11">
        <f>VLOOKUP(F5334, [1]!Table1[[#All],[Gender]:[city]], 4, FALSE)</f>
        <v>45130</v>
      </c>
      <c r="X5334" t="b">
        <f>VLOOKUP(F5334, [1]!Table1[[#All],[Gender]:[isFromSocialMedia]], 7, FALSE)</f>
        <v>0</v>
      </c>
      <c r="Y5334" t="str">
        <f>IF(TEXT(Table1[[#This Row],[Apply Date]], "yyyy-mm-dd") = TEXT(Table1[[#This Row],[Sign Up Date]], "yyyy-mm-dd"), "New User", "Repeat User")</f>
        <v>Repeat User</v>
      </c>
    </row>
    <row r="5335" spans="1:25" ht="12.75" x14ac:dyDescent="0.2">
      <c r="A5335" s="1" t="s">
        <v>8773</v>
      </c>
      <c r="B5335" s="1" t="s">
        <v>8158</v>
      </c>
      <c r="C5335" s="1" t="s">
        <v>80</v>
      </c>
      <c r="D5335" s="1" t="s">
        <v>2629</v>
      </c>
      <c r="E5335" s="2">
        <v>45292.146365740744</v>
      </c>
      <c r="F5335" s="1" t="s">
        <v>25</v>
      </c>
      <c r="G5335" s="9" t="s">
        <v>59</v>
      </c>
      <c r="H5335" s="9" t="s">
        <v>60</v>
      </c>
      <c r="I5335" s="9" t="s">
        <v>61</v>
      </c>
      <c r="J5335" s="1">
        <v>63108</v>
      </c>
      <c r="K5335" s="4">
        <v>45627</v>
      </c>
      <c r="L5335" s="1" t="s">
        <v>50</v>
      </c>
      <c r="M5335" s="1" t="s">
        <v>131</v>
      </c>
      <c r="N5335" s="1" t="s">
        <v>75</v>
      </c>
      <c r="O5335" s="10">
        <v>45081.170856481483</v>
      </c>
      <c r="P5335" s="10">
        <v>45089.104166666664</v>
      </c>
      <c r="Q5335">
        <v>0</v>
      </c>
      <c r="R5335" t="s">
        <v>220</v>
      </c>
      <c r="S5335" t="s">
        <v>220</v>
      </c>
      <c r="T5335">
        <v>0</v>
      </c>
      <c r="U5335" t="s">
        <v>220</v>
      </c>
      <c r="V5335" t="str">
        <f>VLOOKUP(F5335, [1]!Table1[[#All],[Gender]:[city]], 3, FALSE)</f>
        <v>Undergraduate Student</v>
      </c>
      <c r="W5335" s="11">
        <f>VLOOKUP(F5335, [1]!Table1[[#All],[Gender]:[city]], 4, FALSE)</f>
        <v>45130</v>
      </c>
      <c r="X5335" t="b">
        <f>VLOOKUP(F5335, [1]!Table1[[#All],[Gender]:[isFromSocialMedia]], 7, FALSE)</f>
        <v>0</v>
      </c>
      <c r="Y5335" t="str">
        <f>IF(TEXT(Table1[[#This Row],[Apply Date]], "yyyy-mm-dd") = TEXT(Table1[[#This Row],[Sign Up Date]], "yyyy-mm-dd"), "New User", "Repeat User")</f>
        <v>Repeat User</v>
      </c>
    </row>
    <row r="5336" spans="1:25" ht="12.75" x14ac:dyDescent="0.2">
      <c r="A5336" s="1" t="s">
        <v>8774</v>
      </c>
      <c r="B5336" s="1" t="s">
        <v>8158</v>
      </c>
      <c r="C5336" s="1" t="s">
        <v>80</v>
      </c>
      <c r="D5336" s="1" t="s">
        <v>2629</v>
      </c>
      <c r="E5336" s="2">
        <v>45292.146365740744</v>
      </c>
      <c r="F5336" s="1" t="s">
        <v>33</v>
      </c>
      <c r="G5336" s="9" t="s">
        <v>8775</v>
      </c>
      <c r="H5336" s="9" t="s">
        <v>35</v>
      </c>
      <c r="I5336" s="9" t="s">
        <v>103</v>
      </c>
      <c r="J5336" s="1">
        <v>47500</v>
      </c>
      <c r="K5336" s="4">
        <v>44835</v>
      </c>
      <c r="L5336" s="1" t="s">
        <v>104</v>
      </c>
      <c r="M5336" s="1" t="s">
        <v>46</v>
      </c>
      <c r="N5336" s="1" t="s">
        <v>31</v>
      </c>
      <c r="O5336" s="10">
        <v>45003.482777777775</v>
      </c>
      <c r="P5336" s="10">
        <v>45012.104722222219</v>
      </c>
      <c r="Q5336">
        <v>0</v>
      </c>
      <c r="R5336" t="s">
        <v>220</v>
      </c>
      <c r="S5336" t="s">
        <v>220</v>
      </c>
      <c r="T5336">
        <v>0</v>
      </c>
      <c r="U5336" t="s">
        <v>220</v>
      </c>
      <c r="V5336" t="str">
        <f>VLOOKUP(F5336, [1]!Table1[[#All],[Gender]:[city]], 3, FALSE)</f>
        <v>Not in Education</v>
      </c>
      <c r="W5336" s="11">
        <f>VLOOKUP(F5336, [1]!Table1[[#All],[Gender]:[city]], 4, FALSE)</f>
        <v>45092</v>
      </c>
      <c r="X5336" t="b">
        <f>VLOOKUP(F5336, [1]!Table1[[#All],[Gender]:[isFromSocialMedia]], 7, FALSE)</f>
        <v>0</v>
      </c>
      <c r="Y5336" t="str">
        <f>IF(TEXT(Table1[[#This Row],[Apply Date]], "yyyy-mm-dd") = TEXT(Table1[[#This Row],[Sign Up Date]], "yyyy-mm-dd"), "New User", "Repeat User")</f>
        <v>Repeat User</v>
      </c>
    </row>
    <row r="5337" spans="1:25" ht="12.75" x14ac:dyDescent="0.2">
      <c r="A5337" s="1" t="s">
        <v>8776</v>
      </c>
      <c r="B5337" s="1" t="s">
        <v>8158</v>
      </c>
      <c r="C5337" s="1" t="s">
        <v>80</v>
      </c>
      <c r="D5337" s="1" t="s">
        <v>2629</v>
      </c>
      <c r="E5337" s="2">
        <v>45292.146365740744</v>
      </c>
      <c r="F5337" s="1" t="s">
        <v>33</v>
      </c>
      <c r="G5337" s="9" t="s">
        <v>642</v>
      </c>
      <c r="H5337" s="9" t="s">
        <v>44</v>
      </c>
      <c r="I5337" s="9" t="s">
        <v>45</v>
      </c>
      <c r="J5337" s="1">
        <v>452001</v>
      </c>
      <c r="K5337" s="3">
        <v>41760</v>
      </c>
      <c r="L5337" s="1" t="s">
        <v>104</v>
      </c>
      <c r="M5337" s="1" t="s">
        <v>260</v>
      </c>
      <c r="N5337" s="1" t="s">
        <v>75</v>
      </c>
      <c r="O5337" s="10">
        <v>45092.319155092591</v>
      </c>
      <c r="P5337" s="10">
        <v>45117.104166666664</v>
      </c>
      <c r="Q5337">
        <v>0</v>
      </c>
      <c r="R5337" t="s">
        <v>220</v>
      </c>
      <c r="S5337" t="s">
        <v>220</v>
      </c>
      <c r="T5337">
        <v>0</v>
      </c>
      <c r="U5337" t="s">
        <v>220</v>
      </c>
      <c r="V5337" t="str">
        <f>VLOOKUP(F5337, [1]!Table1[[#All],[Gender]:[city]], 3, FALSE)</f>
        <v>Not in Education</v>
      </c>
      <c r="W5337" s="11">
        <f>VLOOKUP(F5337, [1]!Table1[[#All],[Gender]:[city]], 4, FALSE)</f>
        <v>45092</v>
      </c>
      <c r="X5337" t="b">
        <f>VLOOKUP(F5337, [1]!Table1[[#All],[Gender]:[isFromSocialMedia]], 7, FALSE)</f>
        <v>0</v>
      </c>
      <c r="Y5337" t="str">
        <f>IF(TEXT(Table1[[#This Row],[Apply Date]], "yyyy-mm-dd") = TEXT(Table1[[#This Row],[Sign Up Date]], "yyyy-mm-dd"), "New User", "Repeat User")</f>
        <v>New User</v>
      </c>
    </row>
    <row r="5338" spans="1:25" ht="12.75" x14ac:dyDescent="0.2">
      <c r="A5338" s="1" t="s">
        <v>8777</v>
      </c>
      <c r="B5338" s="1" t="s">
        <v>8158</v>
      </c>
      <c r="C5338" s="1" t="s">
        <v>80</v>
      </c>
      <c r="D5338" s="1" t="s">
        <v>2629</v>
      </c>
      <c r="E5338" s="2">
        <v>45292.146365740744</v>
      </c>
      <c r="F5338" s="1" t="s">
        <v>33</v>
      </c>
      <c r="G5338" s="9" t="s">
        <v>163</v>
      </c>
      <c r="H5338" s="9" t="s">
        <v>79</v>
      </c>
      <c r="I5338" s="9" t="s">
        <v>79</v>
      </c>
      <c r="J5338" s="1">
        <v>101245</v>
      </c>
      <c r="K5338" s="3">
        <v>43466</v>
      </c>
      <c r="L5338" s="1" t="s">
        <v>50</v>
      </c>
      <c r="M5338" s="1" t="s">
        <v>74</v>
      </c>
      <c r="N5338" s="1" t="s">
        <v>75</v>
      </c>
      <c r="O5338" s="10">
        <v>45149.435949074075</v>
      </c>
      <c r="P5338" s="10">
        <v>45299.146365740744</v>
      </c>
      <c r="Q5338">
        <v>0</v>
      </c>
      <c r="R5338" t="s">
        <v>220</v>
      </c>
      <c r="S5338" t="s">
        <v>220</v>
      </c>
      <c r="T5338">
        <v>0</v>
      </c>
      <c r="U5338" t="s">
        <v>220</v>
      </c>
      <c r="V5338" t="str">
        <f>VLOOKUP(F5338, [1]!Table1[[#All],[Gender]:[city]], 3, FALSE)</f>
        <v>Not in Education</v>
      </c>
      <c r="W5338" s="11">
        <f>VLOOKUP(F5338, [1]!Table1[[#All],[Gender]:[city]], 4, FALSE)</f>
        <v>45092</v>
      </c>
      <c r="X5338" t="b">
        <f>VLOOKUP(F5338, [1]!Table1[[#All],[Gender]:[isFromSocialMedia]], 7, FALSE)</f>
        <v>0</v>
      </c>
      <c r="Y5338" t="str">
        <f>IF(TEXT(Table1[[#This Row],[Apply Date]], "yyyy-mm-dd") = TEXT(Table1[[#This Row],[Sign Up Date]], "yyyy-mm-dd"), "New User", "Repeat User")</f>
        <v>Repeat User</v>
      </c>
    </row>
    <row r="5339" spans="1:25" ht="12.75" x14ac:dyDescent="0.2">
      <c r="A5339" s="1" t="s">
        <v>8778</v>
      </c>
      <c r="B5339" s="1" t="s">
        <v>8158</v>
      </c>
      <c r="C5339" s="1" t="s">
        <v>80</v>
      </c>
      <c r="D5339" s="1" t="s">
        <v>2629</v>
      </c>
      <c r="E5339" s="2">
        <v>45292.146365740744</v>
      </c>
      <c r="F5339" s="1" t="s">
        <v>33</v>
      </c>
      <c r="G5339" s="9" t="s">
        <v>6262</v>
      </c>
      <c r="H5339" s="9" t="s">
        <v>91</v>
      </c>
      <c r="I5339" s="9" t="s">
        <v>45</v>
      </c>
      <c r="J5339" s="1">
        <v>517101</v>
      </c>
      <c r="K5339" s="3">
        <v>45809</v>
      </c>
      <c r="L5339" s="1" t="s">
        <v>37</v>
      </c>
      <c r="M5339" s="1" t="s">
        <v>46</v>
      </c>
      <c r="N5339" s="1" t="s">
        <v>75</v>
      </c>
      <c r="O5339" s="10">
        <v>45079.311192129629</v>
      </c>
      <c r="P5339" s="10">
        <v>45103.104166666664</v>
      </c>
      <c r="Q5339">
        <v>0</v>
      </c>
      <c r="R5339" t="s">
        <v>220</v>
      </c>
      <c r="S5339" t="s">
        <v>220</v>
      </c>
      <c r="T5339">
        <v>0</v>
      </c>
      <c r="U5339" t="s">
        <v>220</v>
      </c>
      <c r="V5339" t="str">
        <f>VLOOKUP(F5339, [1]!Table1[[#All],[Gender]:[city]], 3, FALSE)</f>
        <v>Not in Education</v>
      </c>
      <c r="W5339" s="11">
        <f>VLOOKUP(F5339, [1]!Table1[[#All],[Gender]:[city]], 4, FALSE)</f>
        <v>45092</v>
      </c>
      <c r="X5339" t="b">
        <f>VLOOKUP(F5339, [1]!Table1[[#All],[Gender]:[isFromSocialMedia]], 7, FALSE)</f>
        <v>0</v>
      </c>
      <c r="Y5339" t="str">
        <f>IF(TEXT(Table1[[#This Row],[Apply Date]], "yyyy-mm-dd") = TEXT(Table1[[#This Row],[Sign Up Date]], "yyyy-mm-dd"), "New User", "Repeat User")</f>
        <v>Repeat User</v>
      </c>
    </row>
    <row r="5340" spans="1:25" ht="12.75" x14ac:dyDescent="0.2">
      <c r="A5340" s="1" t="s">
        <v>8779</v>
      </c>
      <c r="B5340" s="1" t="s">
        <v>8158</v>
      </c>
      <c r="C5340" s="1" t="s">
        <v>80</v>
      </c>
      <c r="D5340" s="1" t="s">
        <v>2629</v>
      </c>
      <c r="E5340" s="2">
        <v>45292.146365740744</v>
      </c>
      <c r="F5340" s="1" t="s">
        <v>25</v>
      </c>
      <c r="G5340" s="9" t="s">
        <v>163</v>
      </c>
      <c r="H5340" s="9" t="s">
        <v>163</v>
      </c>
      <c r="I5340" s="9" t="s">
        <v>79</v>
      </c>
      <c r="J5340" s="1">
        <v>23401</v>
      </c>
      <c r="K5340" s="3">
        <v>37803</v>
      </c>
      <c r="L5340" s="1" t="s">
        <v>50</v>
      </c>
      <c r="M5340" s="1" t="s">
        <v>424</v>
      </c>
      <c r="N5340" s="1" t="s">
        <v>75</v>
      </c>
      <c r="O5340" s="10">
        <v>45111.376875000002</v>
      </c>
      <c r="P5340" s="10">
        <v>45131.104166666664</v>
      </c>
      <c r="Q5340">
        <v>0</v>
      </c>
      <c r="R5340" t="s">
        <v>220</v>
      </c>
      <c r="S5340" t="s">
        <v>220</v>
      </c>
      <c r="T5340">
        <v>0</v>
      </c>
      <c r="U5340" t="s">
        <v>220</v>
      </c>
      <c r="V5340" t="str">
        <f>VLOOKUP(F5340, [1]!Table1[[#All],[Gender]:[city]], 3, FALSE)</f>
        <v>Undergraduate Student</v>
      </c>
      <c r="W5340" s="11">
        <f>VLOOKUP(F5340, [1]!Table1[[#All],[Gender]:[city]], 4, FALSE)</f>
        <v>45130</v>
      </c>
      <c r="X5340" t="b">
        <f>VLOOKUP(F5340, [1]!Table1[[#All],[Gender]:[isFromSocialMedia]], 7, FALSE)</f>
        <v>0</v>
      </c>
      <c r="Y5340" t="str">
        <f>IF(TEXT(Table1[[#This Row],[Apply Date]], "yyyy-mm-dd") = TEXT(Table1[[#This Row],[Sign Up Date]], "yyyy-mm-dd"), "New User", "Repeat User")</f>
        <v>Repeat User</v>
      </c>
    </row>
    <row r="5341" spans="1:25" ht="12.75" x14ac:dyDescent="0.2">
      <c r="A5341" s="1" t="s">
        <v>8780</v>
      </c>
      <c r="B5341" s="1" t="s">
        <v>8158</v>
      </c>
      <c r="C5341" s="1" t="s">
        <v>80</v>
      </c>
      <c r="D5341" s="1" t="s">
        <v>2629</v>
      </c>
      <c r="E5341" s="2">
        <v>45292.146365740744</v>
      </c>
      <c r="F5341" s="1" t="s">
        <v>33</v>
      </c>
      <c r="G5341" s="9" t="s">
        <v>1917</v>
      </c>
      <c r="H5341" s="9" t="s">
        <v>1983</v>
      </c>
      <c r="I5341" s="9" t="s">
        <v>45</v>
      </c>
      <c r="J5341" s="1">
        <v>801105</v>
      </c>
      <c r="K5341" s="3">
        <v>45444</v>
      </c>
      <c r="L5341" s="1" t="s">
        <v>37</v>
      </c>
      <c r="M5341" s="1" t="s">
        <v>1502</v>
      </c>
      <c r="N5341" s="1" t="s">
        <v>75</v>
      </c>
      <c r="O5341" s="10">
        <v>45091.749571759261</v>
      </c>
      <c r="P5341" s="10">
        <v>45117.104166666664</v>
      </c>
      <c r="Q5341">
        <v>0</v>
      </c>
      <c r="R5341" t="s">
        <v>220</v>
      </c>
      <c r="S5341" t="s">
        <v>220</v>
      </c>
      <c r="T5341">
        <v>0</v>
      </c>
      <c r="U5341" t="s">
        <v>220</v>
      </c>
      <c r="V5341" t="str">
        <f>VLOOKUP(F5341, [1]!Table1[[#All],[Gender]:[city]], 3, FALSE)</f>
        <v>Not in Education</v>
      </c>
      <c r="W5341" s="11">
        <f>VLOOKUP(F5341, [1]!Table1[[#All],[Gender]:[city]], 4, FALSE)</f>
        <v>45092</v>
      </c>
      <c r="X5341" t="b">
        <f>VLOOKUP(F5341, [1]!Table1[[#All],[Gender]:[isFromSocialMedia]], 7, FALSE)</f>
        <v>0</v>
      </c>
      <c r="Y5341" t="str">
        <f>IF(TEXT(Table1[[#This Row],[Apply Date]], "yyyy-mm-dd") = TEXT(Table1[[#This Row],[Sign Up Date]], "yyyy-mm-dd"), "New User", "Repeat User")</f>
        <v>Repeat User</v>
      </c>
    </row>
    <row r="5342" spans="1:25" ht="12.75" x14ac:dyDescent="0.2">
      <c r="A5342" s="1" t="s">
        <v>8781</v>
      </c>
      <c r="B5342" s="1" t="s">
        <v>8158</v>
      </c>
      <c r="C5342" s="1" t="s">
        <v>80</v>
      </c>
      <c r="D5342" s="1" t="s">
        <v>2629</v>
      </c>
      <c r="E5342" s="2">
        <v>45292.146365740744</v>
      </c>
      <c r="F5342" s="1" t="s">
        <v>25</v>
      </c>
      <c r="G5342" s="9" t="s">
        <v>59</v>
      </c>
      <c r="H5342" s="9" t="s">
        <v>60</v>
      </c>
      <c r="I5342" s="9" t="s">
        <v>61</v>
      </c>
      <c r="J5342" s="1">
        <v>63108</v>
      </c>
      <c r="K5342" s="3">
        <v>45778</v>
      </c>
      <c r="L5342" s="1" t="s">
        <v>50</v>
      </c>
      <c r="M5342" s="1" t="s">
        <v>131</v>
      </c>
      <c r="N5342" s="1" t="s">
        <v>75</v>
      </c>
      <c r="O5342" s="10">
        <v>45064.902569444443</v>
      </c>
      <c r="P5342" s="10">
        <v>45089.104166666664</v>
      </c>
      <c r="Q5342">
        <v>0</v>
      </c>
      <c r="R5342" t="s">
        <v>220</v>
      </c>
      <c r="S5342" t="s">
        <v>220</v>
      </c>
      <c r="T5342">
        <v>0</v>
      </c>
      <c r="U5342" t="s">
        <v>220</v>
      </c>
      <c r="V5342" t="str">
        <f>VLOOKUP(F5342, [1]!Table1[[#All],[Gender]:[city]], 3, FALSE)</f>
        <v>Undergraduate Student</v>
      </c>
      <c r="W5342" s="11">
        <f>VLOOKUP(F5342, [1]!Table1[[#All],[Gender]:[city]], 4, FALSE)</f>
        <v>45130</v>
      </c>
      <c r="X5342" t="b">
        <f>VLOOKUP(F5342, [1]!Table1[[#All],[Gender]:[isFromSocialMedia]], 7, FALSE)</f>
        <v>0</v>
      </c>
      <c r="Y5342" t="str">
        <f>IF(TEXT(Table1[[#This Row],[Apply Date]], "yyyy-mm-dd") = TEXT(Table1[[#This Row],[Sign Up Date]], "yyyy-mm-dd"), "New User", "Repeat User")</f>
        <v>Repeat User</v>
      </c>
    </row>
    <row r="5343" spans="1:25" ht="12.75" x14ac:dyDescent="0.2">
      <c r="A5343" s="1" t="s">
        <v>8782</v>
      </c>
      <c r="B5343" s="1" t="s">
        <v>8158</v>
      </c>
      <c r="C5343" s="1" t="s">
        <v>80</v>
      </c>
      <c r="D5343" s="1" t="s">
        <v>2629</v>
      </c>
      <c r="E5343" s="2">
        <v>45292.146365740744</v>
      </c>
      <c r="F5343" s="1" t="s">
        <v>33</v>
      </c>
      <c r="G5343" s="9" t="s">
        <v>296</v>
      </c>
      <c r="H5343" s="9" t="s">
        <v>731</v>
      </c>
      <c r="I5343" s="9" t="s">
        <v>103</v>
      </c>
      <c r="J5343" s="1">
        <v>7400</v>
      </c>
      <c r="K5343" s="3">
        <v>45474</v>
      </c>
      <c r="L5343" s="1" t="s">
        <v>50</v>
      </c>
      <c r="M5343" s="1" t="s">
        <v>51</v>
      </c>
      <c r="N5343" s="1" t="s">
        <v>75</v>
      </c>
      <c r="O5343" s="10">
        <v>45125.548078703701</v>
      </c>
      <c r="P5343" s="10">
        <v>45145.1875</v>
      </c>
      <c r="Q5343">
        <v>0</v>
      </c>
      <c r="R5343" t="s">
        <v>220</v>
      </c>
      <c r="S5343" t="s">
        <v>220</v>
      </c>
      <c r="T5343">
        <v>0</v>
      </c>
      <c r="U5343" t="s">
        <v>220</v>
      </c>
      <c r="V5343" t="str">
        <f>VLOOKUP(F5343, [1]!Table1[[#All],[Gender]:[city]], 3, FALSE)</f>
        <v>Not in Education</v>
      </c>
      <c r="W5343" s="11">
        <f>VLOOKUP(F5343, [1]!Table1[[#All],[Gender]:[city]], 4, FALSE)</f>
        <v>45092</v>
      </c>
      <c r="X5343" t="b">
        <f>VLOOKUP(F5343, [1]!Table1[[#All],[Gender]:[isFromSocialMedia]], 7, FALSE)</f>
        <v>0</v>
      </c>
      <c r="Y5343" t="str">
        <f>IF(TEXT(Table1[[#This Row],[Apply Date]], "yyyy-mm-dd") = TEXT(Table1[[#This Row],[Sign Up Date]], "yyyy-mm-dd"), "New User", "Repeat User")</f>
        <v>Repeat User</v>
      </c>
    </row>
    <row r="5344" spans="1:25" ht="12.75" x14ac:dyDescent="0.2">
      <c r="A5344" s="1" t="s">
        <v>8783</v>
      </c>
      <c r="B5344" s="1" t="s">
        <v>8158</v>
      </c>
      <c r="C5344" s="1" t="s">
        <v>80</v>
      </c>
      <c r="D5344" s="1" t="s">
        <v>2629</v>
      </c>
      <c r="E5344" s="2">
        <v>45292.146365740744</v>
      </c>
      <c r="F5344" s="1" t="s">
        <v>25</v>
      </c>
      <c r="G5344" s="9" t="s">
        <v>3125</v>
      </c>
      <c r="H5344" s="9" t="s">
        <v>3200</v>
      </c>
      <c r="I5344" s="9" t="s">
        <v>79</v>
      </c>
      <c r="J5344" s="1">
        <v>500001</v>
      </c>
      <c r="K5344" s="4">
        <v>45200</v>
      </c>
      <c r="L5344" s="1" t="s">
        <v>37</v>
      </c>
      <c r="M5344" s="1" t="s">
        <v>685</v>
      </c>
      <c r="N5344" s="1" t="s">
        <v>75</v>
      </c>
      <c r="O5344" s="10">
        <v>45093.51116898148</v>
      </c>
      <c r="P5344" s="10">
        <v>45299.146365740744</v>
      </c>
      <c r="Q5344">
        <v>0</v>
      </c>
      <c r="R5344" t="s">
        <v>220</v>
      </c>
      <c r="S5344" t="s">
        <v>220</v>
      </c>
      <c r="T5344">
        <v>0</v>
      </c>
      <c r="U5344" t="s">
        <v>220</v>
      </c>
      <c r="V5344" t="str">
        <f>VLOOKUP(F5344, [1]!Table1[[#All],[Gender]:[city]], 3, FALSE)</f>
        <v>Undergraduate Student</v>
      </c>
      <c r="W5344" s="11">
        <f>VLOOKUP(F5344, [1]!Table1[[#All],[Gender]:[city]], 4, FALSE)</f>
        <v>45130</v>
      </c>
      <c r="X5344" t="b">
        <f>VLOOKUP(F5344, [1]!Table1[[#All],[Gender]:[isFromSocialMedia]], 7, FALSE)</f>
        <v>0</v>
      </c>
      <c r="Y5344" t="str">
        <f>IF(TEXT(Table1[[#This Row],[Apply Date]], "yyyy-mm-dd") = TEXT(Table1[[#This Row],[Sign Up Date]], "yyyy-mm-dd"), "New User", "Repeat User")</f>
        <v>Repeat User</v>
      </c>
    </row>
    <row r="5345" spans="1:25" ht="12.75" x14ac:dyDescent="0.2">
      <c r="A5345" s="1" t="s">
        <v>8784</v>
      </c>
      <c r="B5345" s="1" t="s">
        <v>8158</v>
      </c>
      <c r="C5345" s="1" t="s">
        <v>80</v>
      </c>
      <c r="D5345" s="1" t="s">
        <v>2629</v>
      </c>
      <c r="E5345" s="2">
        <v>45292.146365740744</v>
      </c>
      <c r="F5345" s="1" t="s">
        <v>25</v>
      </c>
      <c r="G5345" s="9" t="s">
        <v>1667</v>
      </c>
      <c r="H5345" s="9" t="s">
        <v>705</v>
      </c>
      <c r="I5345" s="9" t="s">
        <v>45</v>
      </c>
      <c r="J5345" s="1">
        <v>380054</v>
      </c>
      <c r="K5345" s="3">
        <v>44378</v>
      </c>
      <c r="L5345" s="1" t="s">
        <v>37</v>
      </c>
      <c r="M5345" s="1" t="s">
        <v>294</v>
      </c>
      <c r="N5345" s="1" t="s">
        <v>75</v>
      </c>
      <c r="O5345" s="10">
        <v>45057.243715277778</v>
      </c>
      <c r="P5345" s="10">
        <v>45131.104166666664</v>
      </c>
      <c r="Q5345">
        <v>0</v>
      </c>
      <c r="R5345" t="s">
        <v>220</v>
      </c>
      <c r="S5345" t="s">
        <v>220</v>
      </c>
      <c r="T5345">
        <v>0</v>
      </c>
      <c r="U5345" t="s">
        <v>220</v>
      </c>
      <c r="V5345" t="str">
        <f>VLOOKUP(F5345, [1]!Table1[[#All],[Gender]:[city]], 3, FALSE)</f>
        <v>Undergraduate Student</v>
      </c>
      <c r="W5345" s="11">
        <f>VLOOKUP(F5345, [1]!Table1[[#All],[Gender]:[city]], 4, FALSE)</f>
        <v>45130</v>
      </c>
      <c r="X5345" t="b">
        <f>VLOOKUP(F5345, [1]!Table1[[#All],[Gender]:[isFromSocialMedia]], 7, FALSE)</f>
        <v>0</v>
      </c>
      <c r="Y5345" t="str">
        <f>IF(TEXT(Table1[[#This Row],[Apply Date]], "yyyy-mm-dd") = TEXT(Table1[[#This Row],[Sign Up Date]], "yyyy-mm-dd"), "New User", "Repeat User")</f>
        <v>Repeat User</v>
      </c>
    </row>
    <row r="5346" spans="1:25" ht="12.75" x14ac:dyDescent="0.2">
      <c r="A5346" s="1" t="s">
        <v>8785</v>
      </c>
      <c r="B5346" s="1" t="s">
        <v>8158</v>
      </c>
      <c r="C5346" s="1" t="s">
        <v>80</v>
      </c>
      <c r="D5346" s="1" t="s">
        <v>2629</v>
      </c>
      <c r="E5346" s="2">
        <v>45292.146365740744</v>
      </c>
      <c r="F5346" s="1" t="s">
        <v>25</v>
      </c>
      <c r="G5346" s="9" t="s">
        <v>3918</v>
      </c>
      <c r="H5346" s="9" t="s">
        <v>881</v>
      </c>
      <c r="I5346" s="9" t="s">
        <v>45</v>
      </c>
      <c r="J5346" s="1">
        <v>781036</v>
      </c>
      <c r="K5346" s="3">
        <v>44805</v>
      </c>
      <c r="L5346" s="1" t="s">
        <v>50</v>
      </c>
      <c r="M5346" s="1" t="s">
        <v>1552</v>
      </c>
      <c r="N5346" s="1" t="s">
        <v>75</v>
      </c>
      <c r="O5346" s="10">
        <v>45093.381886574076</v>
      </c>
      <c r="P5346" s="10">
        <v>45117.104166666664</v>
      </c>
      <c r="Q5346">
        <v>0</v>
      </c>
      <c r="R5346" t="s">
        <v>220</v>
      </c>
      <c r="S5346" t="s">
        <v>220</v>
      </c>
      <c r="T5346">
        <v>0</v>
      </c>
      <c r="U5346" t="s">
        <v>220</v>
      </c>
      <c r="V5346" t="str">
        <f>VLOOKUP(F5346, [1]!Table1[[#All],[Gender]:[city]], 3, FALSE)</f>
        <v>Undergraduate Student</v>
      </c>
      <c r="W5346" s="11">
        <f>VLOOKUP(F5346, [1]!Table1[[#All],[Gender]:[city]], 4, FALSE)</f>
        <v>45130</v>
      </c>
      <c r="X5346" t="b">
        <f>VLOOKUP(F5346, [1]!Table1[[#All],[Gender]:[isFromSocialMedia]], 7, FALSE)</f>
        <v>0</v>
      </c>
      <c r="Y5346" t="str">
        <f>IF(TEXT(Table1[[#This Row],[Apply Date]], "yyyy-mm-dd") = TEXT(Table1[[#This Row],[Sign Up Date]], "yyyy-mm-dd"), "New User", "Repeat User")</f>
        <v>Repeat User</v>
      </c>
    </row>
    <row r="5347" spans="1:25" ht="12.75" x14ac:dyDescent="0.2">
      <c r="A5347" s="1" t="s">
        <v>8786</v>
      </c>
      <c r="B5347" s="1" t="s">
        <v>8158</v>
      </c>
      <c r="C5347" s="1" t="s">
        <v>80</v>
      </c>
      <c r="D5347" s="1" t="s">
        <v>2629</v>
      </c>
      <c r="E5347" s="2">
        <v>45292.146365740744</v>
      </c>
      <c r="F5347" s="1" t="s">
        <v>25</v>
      </c>
      <c r="G5347" s="9" t="s">
        <v>269</v>
      </c>
      <c r="H5347" s="9" t="s">
        <v>35</v>
      </c>
      <c r="I5347" s="9" t="s">
        <v>103</v>
      </c>
      <c r="J5347" s="1">
        <v>54600</v>
      </c>
      <c r="K5347" s="3">
        <v>45047</v>
      </c>
      <c r="L5347" s="1" t="s">
        <v>50</v>
      </c>
      <c r="M5347" s="1" t="s">
        <v>330</v>
      </c>
      <c r="N5347" s="1" t="s">
        <v>75</v>
      </c>
      <c r="O5347" s="10">
        <v>45017.634375000001</v>
      </c>
      <c r="P5347" s="10">
        <v>45026.104166666664</v>
      </c>
      <c r="Q5347">
        <v>0</v>
      </c>
      <c r="R5347" t="s">
        <v>220</v>
      </c>
      <c r="S5347" t="s">
        <v>220</v>
      </c>
      <c r="T5347">
        <v>0</v>
      </c>
      <c r="U5347" t="s">
        <v>220</v>
      </c>
      <c r="V5347" t="str">
        <f>VLOOKUP(F5347, [1]!Table1[[#All],[Gender]:[city]], 3, FALSE)</f>
        <v>Undergraduate Student</v>
      </c>
      <c r="W5347" s="11">
        <f>VLOOKUP(F5347, [1]!Table1[[#All],[Gender]:[city]], 4, FALSE)</f>
        <v>45130</v>
      </c>
      <c r="X5347" t="b">
        <f>VLOOKUP(F5347, [1]!Table1[[#All],[Gender]:[isFromSocialMedia]], 7, FALSE)</f>
        <v>0</v>
      </c>
      <c r="Y5347" t="str">
        <f>IF(TEXT(Table1[[#This Row],[Apply Date]], "yyyy-mm-dd") = TEXT(Table1[[#This Row],[Sign Up Date]], "yyyy-mm-dd"), "New User", "Repeat User")</f>
        <v>Repeat User</v>
      </c>
    </row>
    <row r="5348" spans="1:25" ht="12.75" x14ac:dyDescent="0.2">
      <c r="A5348" s="1" t="s">
        <v>8787</v>
      </c>
      <c r="B5348" s="1" t="s">
        <v>8158</v>
      </c>
      <c r="C5348" s="1" t="s">
        <v>80</v>
      </c>
      <c r="D5348" s="1" t="s">
        <v>2629</v>
      </c>
      <c r="E5348" s="2">
        <v>45292.146365740744</v>
      </c>
      <c r="F5348" s="1" t="s">
        <v>25</v>
      </c>
      <c r="G5348" s="9" t="s">
        <v>2363</v>
      </c>
      <c r="H5348" s="9" t="s">
        <v>2896</v>
      </c>
      <c r="I5348" s="9" t="s">
        <v>45</v>
      </c>
      <c r="J5348" s="1">
        <v>201307</v>
      </c>
      <c r="K5348" s="3">
        <v>45901</v>
      </c>
      <c r="L5348" s="1" t="s">
        <v>50</v>
      </c>
      <c r="M5348" s="1" t="s">
        <v>330</v>
      </c>
      <c r="N5348" s="1" t="s">
        <v>75</v>
      </c>
      <c r="O5348" s="10">
        <v>45092.270370370374</v>
      </c>
      <c r="P5348" s="10">
        <v>45103.104166666664</v>
      </c>
      <c r="Q5348">
        <v>0</v>
      </c>
      <c r="R5348" t="s">
        <v>220</v>
      </c>
      <c r="S5348" t="s">
        <v>220</v>
      </c>
      <c r="T5348">
        <v>0</v>
      </c>
      <c r="U5348" t="s">
        <v>220</v>
      </c>
      <c r="V5348" t="str">
        <f>VLOOKUP(F5348, [1]!Table1[[#All],[Gender]:[city]], 3, FALSE)</f>
        <v>Undergraduate Student</v>
      </c>
      <c r="W5348" s="11">
        <f>VLOOKUP(F5348, [1]!Table1[[#All],[Gender]:[city]], 4, FALSE)</f>
        <v>45130</v>
      </c>
      <c r="X5348" t="b">
        <f>VLOOKUP(F5348, [1]!Table1[[#All],[Gender]:[isFromSocialMedia]], 7, FALSE)</f>
        <v>0</v>
      </c>
      <c r="Y5348" t="str">
        <f>IF(TEXT(Table1[[#This Row],[Apply Date]], "yyyy-mm-dd") = TEXT(Table1[[#This Row],[Sign Up Date]], "yyyy-mm-dd"), "New User", "Repeat User")</f>
        <v>Repeat User</v>
      </c>
    </row>
    <row r="5349" spans="1:25" ht="12.75" x14ac:dyDescent="0.2">
      <c r="A5349" s="1" t="s">
        <v>8788</v>
      </c>
      <c r="B5349" s="1" t="s">
        <v>8158</v>
      </c>
      <c r="C5349" s="1" t="s">
        <v>80</v>
      </c>
      <c r="D5349" s="1" t="s">
        <v>2629</v>
      </c>
      <c r="E5349" s="2">
        <v>45292.146365740744</v>
      </c>
      <c r="F5349" s="1" t="s">
        <v>25</v>
      </c>
      <c r="G5349" s="9" t="s">
        <v>269</v>
      </c>
      <c r="H5349" s="9" t="s">
        <v>2254</v>
      </c>
      <c r="I5349" s="9" t="s">
        <v>103</v>
      </c>
      <c r="J5349" s="1">
        <v>58600</v>
      </c>
      <c r="K5349" s="3">
        <v>45809</v>
      </c>
      <c r="L5349" s="1" t="s">
        <v>37</v>
      </c>
      <c r="M5349" s="1" t="s">
        <v>294</v>
      </c>
      <c r="N5349" s="1" t="s">
        <v>75</v>
      </c>
      <c r="O5349" s="10">
        <v>45233.408414351848</v>
      </c>
      <c r="P5349" s="10">
        <v>45264.104432870372</v>
      </c>
      <c r="Q5349">
        <v>0</v>
      </c>
      <c r="R5349" t="s">
        <v>220</v>
      </c>
      <c r="S5349" t="s">
        <v>220</v>
      </c>
      <c r="T5349">
        <v>0</v>
      </c>
      <c r="U5349" t="s">
        <v>220</v>
      </c>
      <c r="V5349" t="str">
        <f>VLOOKUP(F5349, [1]!Table1[[#All],[Gender]:[city]], 3, FALSE)</f>
        <v>Undergraduate Student</v>
      </c>
      <c r="W5349" s="11">
        <f>VLOOKUP(F5349, [1]!Table1[[#All],[Gender]:[city]], 4, FALSE)</f>
        <v>45130</v>
      </c>
      <c r="X5349" t="b">
        <f>VLOOKUP(F5349, [1]!Table1[[#All],[Gender]:[isFromSocialMedia]], 7, FALSE)</f>
        <v>0</v>
      </c>
      <c r="Y5349" t="str">
        <f>IF(TEXT(Table1[[#This Row],[Apply Date]], "yyyy-mm-dd") = TEXT(Table1[[#This Row],[Sign Up Date]], "yyyy-mm-dd"), "New User", "Repeat User")</f>
        <v>Repeat User</v>
      </c>
    </row>
    <row r="5350" spans="1:25" ht="12.75" x14ac:dyDescent="0.2">
      <c r="A5350" s="1" t="s">
        <v>8789</v>
      </c>
      <c r="B5350" s="1" t="s">
        <v>8158</v>
      </c>
      <c r="C5350" s="1" t="s">
        <v>80</v>
      </c>
      <c r="D5350" s="1" t="s">
        <v>2629</v>
      </c>
      <c r="E5350" s="2">
        <v>45292.146365740744</v>
      </c>
      <c r="F5350" s="1" t="s">
        <v>33</v>
      </c>
      <c r="G5350" s="9" t="s">
        <v>607</v>
      </c>
      <c r="H5350" s="9" t="s">
        <v>163</v>
      </c>
      <c r="I5350" s="9" t="s">
        <v>79</v>
      </c>
      <c r="J5350" s="1">
        <v>100218</v>
      </c>
      <c r="K5350" s="3">
        <v>45108</v>
      </c>
      <c r="L5350" s="1" t="s">
        <v>104</v>
      </c>
      <c r="M5350" s="1" t="s">
        <v>80</v>
      </c>
      <c r="N5350" s="1" t="s">
        <v>75</v>
      </c>
      <c r="O5350" s="10">
        <v>45144.622129629628</v>
      </c>
      <c r="P5350" s="10">
        <v>45159.1875</v>
      </c>
      <c r="Q5350">
        <v>0</v>
      </c>
      <c r="R5350" t="s">
        <v>220</v>
      </c>
      <c r="S5350" t="s">
        <v>220</v>
      </c>
      <c r="T5350">
        <v>0</v>
      </c>
      <c r="U5350" t="s">
        <v>220</v>
      </c>
      <c r="V5350" t="str">
        <f>VLOOKUP(F5350, [1]!Table1[[#All],[Gender]:[city]], 3, FALSE)</f>
        <v>Not in Education</v>
      </c>
      <c r="W5350" s="11">
        <f>VLOOKUP(F5350, [1]!Table1[[#All],[Gender]:[city]], 4, FALSE)</f>
        <v>45092</v>
      </c>
      <c r="X5350" t="b">
        <f>VLOOKUP(F5350, [1]!Table1[[#All],[Gender]:[isFromSocialMedia]], 7, FALSE)</f>
        <v>0</v>
      </c>
      <c r="Y5350" t="str">
        <f>IF(TEXT(Table1[[#This Row],[Apply Date]], "yyyy-mm-dd") = TEXT(Table1[[#This Row],[Sign Up Date]], "yyyy-mm-dd"), "New User", "Repeat User")</f>
        <v>Repeat User</v>
      </c>
    </row>
    <row r="5351" spans="1:25" ht="12.75" x14ac:dyDescent="0.2">
      <c r="A5351" s="1" t="s">
        <v>8790</v>
      </c>
      <c r="B5351" s="1" t="s">
        <v>8158</v>
      </c>
      <c r="C5351" s="1" t="s">
        <v>80</v>
      </c>
      <c r="D5351" s="1" t="s">
        <v>2629</v>
      </c>
      <c r="E5351" s="2">
        <v>45292.146365740744</v>
      </c>
      <c r="F5351" s="1" t="s">
        <v>25</v>
      </c>
      <c r="G5351" s="9" t="s">
        <v>48</v>
      </c>
      <c r="H5351" s="9" t="s">
        <v>49</v>
      </c>
      <c r="I5351" s="9" t="s">
        <v>45</v>
      </c>
      <c r="J5351" s="1">
        <v>500092</v>
      </c>
      <c r="K5351" s="3">
        <v>45809</v>
      </c>
      <c r="L5351" s="1" t="s">
        <v>50</v>
      </c>
      <c r="M5351" s="1" t="s">
        <v>131</v>
      </c>
      <c r="N5351" s="1" t="s">
        <v>39</v>
      </c>
      <c r="O5351" s="10">
        <v>45071.817314814813</v>
      </c>
      <c r="P5351" s="10">
        <v>45089.104166666664</v>
      </c>
      <c r="Q5351" s="1">
        <v>2500</v>
      </c>
      <c r="R5351" s="1" t="s">
        <v>8159</v>
      </c>
      <c r="S5351" s="1" t="s">
        <v>80</v>
      </c>
      <c r="T5351" s="1">
        <v>1182</v>
      </c>
      <c r="U5351" s="1" t="s">
        <v>8160</v>
      </c>
      <c r="V5351" t="str">
        <f>VLOOKUP(F5351, [1]!Table1[[#All],[Gender]:[city]], 3, FALSE)</f>
        <v>Undergraduate Student</v>
      </c>
      <c r="W5351" s="11">
        <f>VLOOKUP(F5351, [1]!Table1[[#All],[Gender]:[city]], 4, FALSE)</f>
        <v>45130</v>
      </c>
      <c r="X5351" t="b">
        <f>VLOOKUP(F5351, [1]!Table1[[#All],[Gender]:[isFromSocialMedia]], 7, FALSE)</f>
        <v>0</v>
      </c>
      <c r="Y5351" t="str">
        <f>IF(TEXT(Table1[[#This Row],[Apply Date]], "yyyy-mm-dd") = TEXT(Table1[[#This Row],[Sign Up Date]], "yyyy-mm-dd"), "New User", "Repeat User")</f>
        <v>Repeat User</v>
      </c>
    </row>
    <row r="5352" spans="1:25" ht="12.75" x14ac:dyDescent="0.2">
      <c r="A5352" s="1" t="s">
        <v>8791</v>
      </c>
      <c r="B5352" s="1" t="s">
        <v>8158</v>
      </c>
      <c r="C5352" s="1" t="s">
        <v>80</v>
      </c>
      <c r="D5352" s="1" t="s">
        <v>2629</v>
      </c>
      <c r="E5352" s="2">
        <v>45292.146365740744</v>
      </c>
      <c r="F5352" s="1" t="s">
        <v>25</v>
      </c>
      <c r="G5352" s="9" t="s">
        <v>5973</v>
      </c>
      <c r="H5352" s="9" t="s">
        <v>163</v>
      </c>
      <c r="I5352" s="9" t="s">
        <v>79</v>
      </c>
      <c r="J5352" s="1">
        <v>102213</v>
      </c>
      <c r="K5352" s="3">
        <v>43862</v>
      </c>
      <c r="L5352" s="1" t="s">
        <v>104</v>
      </c>
      <c r="M5352" s="1" t="s">
        <v>199</v>
      </c>
      <c r="N5352" s="1" t="s">
        <v>39</v>
      </c>
      <c r="O5352" s="10">
        <v>45130.684837962966</v>
      </c>
      <c r="P5352" s="10">
        <v>45145.1875</v>
      </c>
      <c r="Q5352" s="1">
        <v>500</v>
      </c>
      <c r="R5352" s="1" t="s">
        <v>8179</v>
      </c>
      <c r="S5352" s="1" t="s">
        <v>8180</v>
      </c>
      <c r="T5352" s="1">
        <v>1182</v>
      </c>
      <c r="U5352" s="1" t="s">
        <v>8160</v>
      </c>
      <c r="V5352" t="str">
        <f>VLOOKUP(F5352, [1]!Table1[[#All],[Gender]:[city]], 3, FALSE)</f>
        <v>Undergraduate Student</v>
      </c>
      <c r="W5352" s="11">
        <f>VLOOKUP(F5352, [1]!Table1[[#All],[Gender]:[city]], 4, FALSE)</f>
        <v>45130</v>
      </c>
      <c r="X5352" t="b">
        <f>VLOOKUP(F5352, [1]!Table1[[#All],[Gender]:[isFromSocialMedia]], 7, FALSE)</f>
        <v>0</v>
      </c>
      <c r="Y5352" t="str">
        <f>IF(TEXT(Table1[[#This Row],[Apply Date]], "yyyy-mm-dd") = TEXT(Table1[[#This Row],[Sign Up Date]], "yyyy-mm-dd"), "New User", "Repeat User")</f>
        <v>New User</v>
      </c>
    </row>
    <row r="5353" spans="1:25" ht="12.75" x14ac:dyDescent="0.2">
      <c r="A5353" s="1" t="s">
        <v>8792</v>
      </c>
      <c r="B5353" s="1" t="s">
        <v>8158</v>
      </c>
      <c r="C5353" s="1" t="s">
        <v>80</v>
      </c>
      <c r="D5353" s="1" t="s">
        <v>2629</v>
      </c>
      <c r="E5353" s="2">
        <v>45292.146365740744</v>
      </c>
      <c r="F5353" s="1" t="s">
        <v>25</v>
      </c>
      <c r="G5353" s="9" t="s">
        <v>455</v>
      </c>
      <c r="H5353" s="9" t="s">
        <v>455</v>
      </c>
      <c r="I5353" s="9" t="s">
        <v>79</v>
      </c>
      <c r="J5353" s="1">
        <v>900001</v>
      </c>
      <c r="K5353" s="3">
        <v>44593</v>
      </c>
      <c r="L5353" s="1" t="s">
        <v>50</v>
      </c>
      <c r="M5353" s="1" t="s">
        <v>80</v>
      </c>
      <c r="N5353" s="1" t="s">
        <v>39</v>
      </c>
      <c r="O5353" s="10">
        <v>45092.734143518515</v>
      </c>
      <c r="P5353" s="10">
        <v>45117.104166666664</v>
      </c>
      <c r="Q5353" s="1">
        <v>500</v>
      </c>
      <c r="R5353" s="1" t="s">
        <v>8179</v>
      </c>
      <c r="S5353" s="1" t="s">
        <v>8180</v>
      </c>
      <c r="T5353" s="1">
        <v>1182</v>
      </c>
      <c r="U5353" s="1" t="s">
        <v>8160</v>
      </c>
      <c r="V5353" t="str">
        <f>VLOOKUP(F5353, [1]!Table1[[#All],[Gender]:[city]], 3, FALSE)</f>
        <v>Undergraduate Student</v>
      </c>
      <c r="W5353" s="11">
        <f>VLOOKUP(F5353, [1]!Table1[[#All],[Gender]:[city]], 4, FALSE)</f>
        <v>45130</v>
      </c>
      <c r="X5353" t="b">
        <f>VLOOKUP(F5353, [1]!Table1[[#All],[Gender]:[isFromSocialMedia]], 7, FALSE)</f>
        <v>0</v>
      </c>
      <c r="Y5353" t="str">
        <f>IF(TEXT(Table1[[#This Row],[Apply Date]], "yyyy-mm-dd") = TEXT(Table1[[#This Row],[Sign Up Date]], "yyyy-mm-dd"), "New User", "Repeat User")</f>
        <v>Repeat User</v>
      </c>
    </row>
    <row r="5354" spans="1:25" ht="12.75" x14ac:dyDescent="0.2">
      <c r="A5354" s="1" t="s">
        <v>8793</v>
      </c>
      <c r="B5354" s="1" t="s">
        <v>8158</v>
      </c>
      <c r="C5354" s="1" t="s">
        <v>80</v>
      </c>
      <c r="D5354" s="1" t="s">
        <v>2629</v>
      </c>
      <c r="E5354" s="2">
        <v>45292.146365740744</v>
      </c>
      <c r="F5354" s="1" t="s">
        <v>33</v>
      </c>
      <c r="G5354" s="9" t="s">
        <v>8794</v>
      </c>
      <c r="H5354" s="9" t="s">
        <v>49</v>
      </c>
      <c r="I5354" s="9" t="s">
        <v>45</v>
      </c>
      <c r="J5354" s="1">
        <v>505404</v>
      </c>
      <c r="K5354" s="3">
        <v>44713</v>
      </c>
      <c r="L5354" s="1" t="s">
        <v>104</v>
      </c>
      <c r="M5354" s="1" t="s">
        <v>80</v>
      </c>
      <c r="N5354" s="1" t="s">
        <v>75</v>
      </c>
      <c r="O5354" s="10">
        <v>45082.779143518521</v>
      </c>
      <c r="P5354" s="10">
        <v>45117.104166666664</v>
      </c>
      <c r="Q5354">
        <v>0</v>
      </c>
      <c r="R5354" t="s">
        <v>220</v>
      </c>
      <c r="S5354" t="s">
        <v>220</v>
      </c>
      <c r="T5354">
        <v>0</v>
      </c>
      <c r="U5354" t="s">
        <v>220</v>
      </c>
      <c r="V5354" t="str">
        <f>VLOOKUP(F5354, [1]!Table1[[#All],[Gender]:[city]], 3, FALSE)</f>
        <v>Not in Education</v>
      </c>
      <c r="W5354" s="11">
        <f>VLOOKUP(F5354, [1]!Table1[[#All],[Gender]:[city]], 4, FALSE)</f>
        <v>45092</v>
      </c>
      <c r="X5354" t="b">
        <f>VLOOKUP(F5354, [1]!Table1[[#All],[Gender]:[isFromSocialMedia]], 7, FALSE)</f>
        <v>0</v>
      </c>
      <c r="Y5354" t="str">
        <f>IF(TEXT(Table1[[#This Row],[Apply Date]], "yyyy-mm-dd") = TEXT(Table1[[#This Row],[Sign Up Date]], "yyyy-mm-dd"), "New User", "Repeat User")</f>
        <v>Repeat User</v>
      </c>
    </row>
    <row r="5355" spans="1:25" ht="12.75" x14ac:dyDescent="0.2">
      <c r="A5355" s="1" t="s">
        <v>8795</v>
      </c>
      <c r="B5355" s="1" t="s">
        <v>8158</v>
      </c>
      <c r="C5355" s="1" t="s">
        <v>80</v>
      </c>
      <c r="D5355" s="1" t="s">
        <v>2629</v>
      </c>
      <c r="E5355" s="2">
        <v>45292.146365740744</v>
      </c>
      <c r="F5355" s="1" t="s">
        <v>25</v>
      </c>
      <c r="G5355" s="9" t="s">
        <v>582</v>
      </c>
      <c r="H5355" s="9" t="s">
        <v>583</v>
      </c>
      <c r="I5355" s="9" t="s">
        <v>233</v>
      </c>
      <c r="J5355" s="1">
        <v>233</v>
      </c>
      <c r="K5355" s="3">
        <v>45108</v>
      </c>
      <c r="L5355" s="1" t="s">
        <v>50</v>
      </c>
      <c r="M5355" s="1" t="s">
        <v>68</v>
      </c>
      <c r="N5355" s="1" t="s">
        <v>31</v>
      </c>
      <c r="O5355" s="10">
        <v>44837.645902777775</v>
      </c>
      <c r="P5355" s="10">
        <v>44879.1875</v>
      </c>
      <c r="Q5355">
        <v>0</v>
      </c>
      <c r="R5355" t="s">
        <v>220</v>
      </c>
      <c r="S5355" t="s">
        <v>220</v>
      </c>
      <c r="T5355">
        <v>0</v>
      </c>
      <c r="U5355" t="s">
        <v>220</v>
      </c>
      <c r="V5355" t="str">
        <f>VLOOKUP(F5355, [1]!Table1[[#All],[Gender]:[city]], 3, FALSE)</f>
        <v>Undergraduate Student</v>
      </c>
      <c r="W5355" s="11">
        <f>VLOOKUP(F5355, [1]!Table1[[#All],[Gender]:[city]], 4, FALSE)</f>
        <v>45130</v>
      </c>
      <c r="X5355" t="b">
        <f>VLOOKUP(F5355, [1]!Table1[[#All],[Gender]:[isFromSocialMedia]], 7, FALSE)</f>
        <v>0</v>
      </c>
      <c r="Y5355" t="str">
        <f>IF(TEXT(Table1[[#This Row],[Apply Date]], "yyyy-mm-dd") = TEXT(Table1[[#This Row],[Sign Up Date]], "yyyy-mm-dd"), "New User", "Repeat User")</f>
        <v>Repeat User</v>
      </c>
    </row>
    <row r="5356" spans="1:25" ht="12.75" x14ac:dyDescent="0.2">
      <c r="A5356" s="1" t="s">
        <v>8796</v>
      </c>
      <c r="B5356" s="1" t="s">
        <v>8158</v>
      </c>
      <c r="C5356" s="1" t="s">
        <v>80</v>
      </c>
      <c r="D5356" s="1" t="s">
        <v>2629</v>
      </c>
      <c r="E5356" s="2">
        <v>45292.146365740744</v>
      </c>
      <c r="F5356" s="1" t="s">
        <v>25</v>
      </c>
      <c r="G5356" s="9" t="s">
        <v>1049</v>
      </c>
      <c r="H5356" s="9" t="s">
        <v>49</v>
      </c>
      <c r="I5356" s="9" t="s">
        <v>45</v>
      </c>
      <c r="J5356" s="1">
        <v>506002</v>
      </c>
      <c r="K5356" s="3">
        <v>44774</v>
      </c>
      <c r="L5356" s="1" t="s">
        <v>104</v>
      </c>
      <c r="M5356" s="1" t="s">
        <v>8797</v>
      </c>
      <c r="N5356" s="1" t="s">
        <v>31</v>
      </c>
      <c r="O5356" s="10">
        <v>44838.432268518518</v>
      </c>
      <c r="P5356" s="10">
        <v>44851.1875</v>
      </c>
      <c r="Q5356">
        <v>0</v>
      </c>
      <c r="R5356" t="s">
        <v>220</v>
      </c>
      <c r="S5356" t="s">
        <v>220</v>
      </c>
      <c r="T5356">
        <v>0</v>
      </c>
      <c r="U5356" t="s">
        <v>220</v>
      </c>
      <c r="V5356" t="str">
        <f>VLOOKUP(F5356, [1]!Table1[[#All],[Gender]:[city]], 3, FALSE)</f>
        <v>Undergraduate Student</v>
      </c>
      <c r="W5356" s="11">
        <f>VLOOKUP(F5356, [1]!Table1[[#All],[Gender]:[city]], 4, FALSE)</f>
        <v>45130</v>
      </c>
      <c r="X5356" t="b">
        <f>VLOOKUP(F5356, [1]!Table1[[#All],[Gender]:[isFromSocialMedia]], 7, FALSE)</f>
        <v>0</v>
      </c>
      <c r="Y5356" t="str">
        <f>IF(TEXT(Table1[[#This Row],[Apply Date]], "yyyy-mm-dd") = TEXT(Table1[[#This Row],[Sign Up Date]], "yyyy-mm-dd"), "New User", "Repeat User")</f>
        <v>Repeat User</v>
      </c>
    </row>
    <row r="5357" spans="1:25" ht="12.75" x14ac:dyDescent="0.2">
      <c r="A5357" s="1" t="s">
        <v>8798</v>
      </c>
      <c r="B5357" s="1" t="s">
        <v>8158</v>
      </c>
      <c r="C5357" s="1" t="s">
        <v>80</v>
      </c>
      <c r="D5357" s="1" t="s">
        <v>2629</v>
      </c>
      <c r="E5357" s="2">
        <v>45292.146365740744</v>
      </c>
      <c r="F5357" s="1" t="s">
        <v>33</v>
      </c>
      <c r="G5357" s="9" t="s">
        <v>7506</v>
      </c>
      <c r="H5357" s="9" t="s">
        <v>682</v>
      </c>
      <c r="I5357" s="9" t="s">
        <v>682</v>
      </c>
      <c r="J5357" s="1" t="s">
        <v>8799</v>
      </c>
      <c r="K5357" s="3">
        <v>46204</v>
      </c>
      <c r="L5357" s="1" t="s">
        <v>37</v>
      </c>
      <c r="M5357" s="1" t="s">
        <v>208</v>
      </c>
      <c r="N5357" s="1" t="s">
        <v>75</v>
      </c>
      <c r="O5357" s="10">
        <v>45177.227303240739</v>
      </c>
      <c r="P5357" s="10">
        <v>45299.146365740744</v>
      </c>
      <c r="Q5357">
        <v>0</v>
      </c>
      <c r="R5357" t="s">
        <v>220</v>
      </c>
      <c r="S5357" t="s">
        <v>220</v>
      </c>
      <c r="T5357">
        <v>0</v>
      </c>
      <c r="U5357" t="s">
        <v>220</v>
      </c>
      <c r="V5357" t="str">
        <f>VLOOKUP(F5357, [1]!Table1[[#All],[Gender]:[city]], 3, FALSE)</f>
        <v>Not in Education</v>
      </c>
      <c r="W5357" s="11">
        <f>VLOOKUP(F5357, [1]!Table1[[#All],[Gender]:[city]], 4, FALSE)</f>
        <v>45092</v>
      </c>
      <c r="X5357" t="b">
        <f>VLOOKUP(F5357, [1]!Table1[[#All],[Gender]:[isFromSocialMedia]], 7, FALSE)</f>
        <v>0</v>
      </c>
      <c r="Y5357" t="str">
        <f>IF(TEXT(Table1[[#This Row],[Apply Date]], "yyyy-mm-dd") = TEXT(Table1[[#This Row],[Sign Up Date]], "yyyy-mm-dd"), "New User", "Repeat User")</f>
        <v>Repeat User</v>
      </c>
    </row>
    <row r="5358" spans="1:25" ht="12.75" x14ac:dyDescent="0.2">
      <c r="A5358" s="1" t="s">
        <v>8800</v>
      </c>
      <c r="B5358" s="1" t="s">
        <v>8158</v>
      </c>
      <c r="C5358" s="1" t="s">
        <v>80</v>
      </c>
      <c r="D5358" s="1" t="s">
        <v>2629</v>
      </c>
      <c r="E5358" s="2">
        <v>45292.146365740744</v>
      </c>
      <c r="F5358" s="1" t="s">
        <v>25</v>
      </c>
      <c r="G5358" s="9" t="s">
        <v>8801</v>
      </c>
      <c r="H5358" s="9" t="s">
        <v>163</v>
      </c>
      <c r="I5358" s="9" t="s">
        <v>79</v>
      </c>
      <c r="J5358" s="1">
        <v>100216</v>
      </c>
      <c r="K5358" s="3">
        <v>44440</v>
      </c>
      <c r="L5358" s="1" t="s">
        <v>50</v>
      </c>
      <c r="M5358" s="1" t="s">
        <v>1937</v>
      </c>
      <c r="N5358" s="1" t="s">
        <v>75</v>
      </c>
      <c r="O5358" s="10">
        <v>45100.553356481483</v>
      </c>
      <c r="P5358" s="10">
        <v>45131.104166666664</v>
      </c>
      <c r="Q5358">
        <v>0</v>
      </c>
      <c r="R5358" t="s">
        <v>220</v>
      </c>
      <c r="S5358" t="s">
        <v>220</v>
      </c>
      <c r="T5358">
        <v>0</v>
      </c>
      <c r="U5358" t="s">
        <v>220</v>
      </c>
      <c r="V5358" t="str">
        <f>VLOOKUP(F5358, [1]!Table1[[#All],[Gender]:[city]], 3, FALSE)</f>
        <v>Undergraduate Student</v>
      </c>
      <c r="W5358" s="11">
        <f>VLOOKUP(F5358, [1]!Table1[[#All],[Gender]:[city]], 4, FALSE)</f>
        <v>45130</v>
      </c>
      <c r="X5358" t="b">
        <f>VLOOKUP(F5358, [1]!Table1[[#All],[Gender]:[isFromSocialMedia]], 7, FALSE)</f>
        <v>0</v>
      </c>
      <c r="Y5358" t="str">
        <f>IF(TEXT(Table1[[#This Row],[Apply Date]], "yyyy-mm-dd") = TEXT(Table1[[#This Row],[Sign Up Date]], "yyyy-mm-dd"), "New User", "Repeat User")</f>
        <v>Repeat User</v>
      </c>
    </row>
    <row r="5359" spans="1:25" ht="12.75" x14ac:dyDescent="0.2">
      <c r="A5359" s="1" t="s">
        <v>8802</v>
      </c>
      <c r="B5359" s="1" t="s">
        <v>8158</v>
      </c>
      <c r="C5359" s="1" t="s">
        <v>80</v>
      </c>
      <c r="D5359" s="1" t="s">
        <v>2629</v>
      </c>
      <c r="E5359" s="2">
        <v>45292.146365740744</v>
      </c>
      <c r="F5359" s="1" t="s">
        <v>33</v>
      </c>
      <c r="G5359" s="9" t="s">
        <v>229</v>
      </c>
      <c r="H5359" s="9" t="s">
        <v>306</v>
      </c>
      <c r="I5359" s="9" t="s">
        <v>45</v>
      </c>
      <c r="J5359" s="1">
        <v>600028</v>
      </c>
      <c r="K5359" s="3">
        <v>45413</v>
      </c>
      <c r="L5359" s="1" t="s">
        <v>37</v>
      </c>
      <c r="M5359" s="1" t="s">
        <v>373</v>
      </c>
      <c r="N5359" s="1" t="s">
        <v>75</v>
      </c>
      <c r="O5359" s="10">
        <v>45164.285173611112</v>
      </c>
      <c r="P5359" s="10">
        <v>45299.146365740744</v>
      </c>
      <c r="Q5359">
        <v>0</v>
      </c>
      <c r="R5359" t="s">
        <v>220</v>
      </c>
      <c r="S5359" t="s">
        <v>220</v>
      </c>
      <c r="T5359">
        <v>0</v>
      </c>
      <c r="U5359" t="s">
        <v>220</v>
      </c>
      <c r="V5359" t="str">
        <f>VLOOKUP(F5359, [1]!Table1[[#All],[Gender]:[city]], 3, FALSE)</f>
        <v>Not in Education</v>
      </c>
      <c r="W5359" s="11">
        <f>VLOOKUP(F5359, [1]!Table1[[#All],[Gender]:[city]], 4, FALSE)</f>
        <v>45092</v>
      </c>
      <c r="X5359" t="b">
        <f>VLOOKUP(F5359, [1]!Table1[[#All],[Gender]:[isFromSocialMedia]], 7, FALSE)</f>
        <v>0</v>
      </c>
      <c r="Y5359" t="str">
        <f>IF(TEXT(Table1[[#This Row],[Apply Date]], "yyyy-mm-dd") = TEXT(Table1[[#This Row],[Sign Up Date]], "yyyy-mm-dd"), "New User", "Repeat User")</f>
        <v>Repeat User</v>
      </c>
    </row>
    <row r="5360" spans="1:25" ht="12.75" x14ac:dyDescent="0.2">
      <c r="A5360" s="1" t="s">
        <v>8803</v>
      </c>
      <c r="B5360" s="1" t="s">
        <v>8158</v>
      </c>
      <c r="C5360" s="1" t="s">
        <v>80</v>
      </c>
      <c r="D5360" s="1" t="s">
        <v>2629</v>
      </c>
      <c r="E5360" s="2">
        <v>45292.146365740744</v>
      </c>
      <c r="F5360" s="1" t="s">
        <v>25</v>
      </c>
      <c r="G5360" s="9" t="s">
        <v>48</v>
      </c>
      <c r="H5360" s="9" t="s">
        <v>49</v>
      </c>
      <c r="I5360" s="9" t="s">
        <v>45</v>
      </c>
      <c r="J5360" s="1">
        <v>500036</v>
      </c>
      <c r="K5360" s="3">
        <v>44713</v>
      </c>
      <c r="L5360" s="1" t="s">
        <v>37</v>
      </c>
      <c r="M5360" s="1" t="s">
        <v>46</v>
      </c>
      <c r="N5360" s="1" t="s">
        <v>149</v>
      </c>
      <c r="O5360" s="10">
        <v>45056.81759259259</v>
      </c>
      <c r="P5360" s="10">
        <v>45103.104166666664</v>
      </c>
      <c r="Q5360">
        <v>0</v>
      </c>
      <c r="R5360" t="s">
        <v>220</v>
      </c>
      <c r="S5360" t="s">
        <v>220</v>
      </c>
      <c r="T5360">
        <v>0</v>
      </c>
      <c r="U5360" t="s">
        <v>220</v>
      </c>
      <c r="V5360" t="str">
        <f>VLOOKUP(F5360, [1]!Table1[[#All],[Gender]:[city]], 3, FALSE)</f>
        <v>Undergraduate Student</v>
      </c>
      <c r="W5360" s="11">
        <f>VLOOKUP(F5360, [1]!Table1[[#All],[Gender]:[city]], 4, FALSE)</f>
        <v>45130</v>
      </c>
      <c r="X5360" t="b">
        <f>VLOOKUP(F5360, [1]!Table1[[#All],[Gender]:[isFromSocialMedia]], 7, FALSE)</f>
        <v>0</v>
      </c>
      <c r="Y5360" t="str">
        <f>IF(TEXT(Table1[[#This Row],[Apply Date]], "yyyy-mm-dd") = TEXT(Table1[[#This Row],[Sign Up Date]], "yyyy-mm-dd"), "New User", "Repeat User")</f>
        <v>Repeat User</v>
      </c>
    </row>
    <row r="5361" spans="1:25" ht="12.75" x14ac:dyDescent="0.2">
      <c r="A5361" s="1" t="s">
        <v>8804</v>
      </c>
      <c r="B5361" s="1" t="s">
        <v>8158</v>
      </c>
      <c r="C5361" s="1" t="s">
        <v>80</v>
      </c>
      <c r="D5361" s="1" t="s">
        <v>2629</v>
      </c>
      <c r="E5361" s="2">
        <v>45292.146365740744</v>
      </c>
      <c r="F5361" s="1" t="s">
        <v>25</v>
      </c>
      <c r="G5361" s="9" t="s">
        <v>8805</v>
      </c>
      <c r="H5361" s="9" t="s">
        <v>91</v>
      </c>
      <c r="I5361" s="9" t="s">
        <v>45</v>
      </c>
      <c r="J5361" s="1">
        <v>520010</v>
      </c>
      <c r="K5361" s="3">
        <v>45078</v>
      </c>
      <c r="L5361" s="1" t="s">
        <v>37</v>
      </c>
      <c r="M5361" s="1" t="s">
        <v>51</v>
      </c>
      <c r="N5361" s="1" t="s">
        <v>75</v>
      </c>
      <c r="O5361" s="10">
        <v>45045.360451388886</v>
      </c>
      <c r="P5361" s="10">
        <v>45071.104166666664</v>
      </c>
      <c r="Q5361">
        <v>0</v>
      </c>
      <c r="R5361" t="s">
        <v>220</v>
      </c>
      <c r="S5361" t="s">
        <v>220</v>
      </c>
      <c r="T5361">
        <v>0</v>
      </c>
      <c r="U5361" t="s">
        <v>220</v>
      </c>
      <c r="V5361" t="str">
        <f>VLOOKUP(F5361, [1]!Table1[[#All],[Gender]:[city]], 3, FALSE)</f>
        <v>Undergraduate Student</v>
      </c>
      <c r="W5361" s="11">
        <f>VLOOKUP(F5361, [1]!Table1[[#All],[Gender]:[city]], 4, FALSE)</f>
        <v>45130</v>
      </c>
      <c r="X5361" t="b">
        <f>VLOOKUP(F5361, [1]!Table1[[#All],[Gender]:[isFromSocialMedia]], 7, FALSE)</f>
        <v>0</v>
      </c>
      <c r="Y5361" t="str">
        <f>IF(TEXT(Table1[[#This Row],[Apply Date]], "yyyy-mm-dd") = TEXT(Table1[[#This Row],[Sign Up Date]], "yyyy-mm-dd"), "New User", "Repeat User")</f>
        <v>Repeat User</v>
      </c>
    </row>
    <row r="5362" spans="1:25" ht="12.75" x14ac:dyDescent="0.2">
      <c r="A5362" s="1" t="s">
        <v>8806</v>
      </c>
      <c r="B5362" s="1" t="s">
        <v>8158</v>
      </c>
      <c r="C5362" s="1" t="s">
        <v>80</v>
      </c>
      <c r="D5362" s="1" t="s">
        <v>2629</v>
      </c>
      <c r="E5362" s="2">
        <v>45292.146365740744</v>
      </c>
      <c r="F5362" s="1" t="s">
        <v>25</v>
      </c>
      <c r="G5362" s="9" t="s">
        <v>607</v>
      </c>
      <c r="H5362" s="9" t="s">
        <v>1084</v>
      </c>
      <c r="I5362" s="9" t="s">
        <v>79</v>
      </c>
      <c r="J5362" s="1">
        <v>232110</v>
      </c>
      <c r="K5362" s="3">
        <v>42095</v>
      </c>
      <c r="L5362" s="1" t="s">
        <v>50</v>
      </c>
      <c r="M5362" s="1" t="s">
        <v>685</v>
      </c>
      <c r="N5362" s="1" t="s">
        <v>75</v>
      </c>
      <c r="O5362" s="10">
        <v>45101.458124999997</v>
      </c>
      <c r="P5362" s="10">
        <v>45159.1875</v>
      </c>
      <c r="Q5362">
        <v>0</v>
      </c>
      <c r="R5362" t="s">
        <v>220</v>
      </c>
      <c r="S5362" t="s">
        <v>220</v>
      </c>
      <c r="T5362">
        <v>0</v>
      </c>
      <c r="U5362" t="s">
        <v>220</v>
      </c>
      <c r="V5362" t="str">
        <f>VLOOKUP(F5362, [1]!Table1[[#All],[Gender]:[city]], 3, FALSE)</f>
        <v>Undergraduate Student</v>
      </c>
      <c r="W5362" s="11">
        <f>VLOOKUP(F5362, [1]!Table1[[#All],[Gender]:[city]], 4, FALSE)</f>
        <v>45130</v>
      </c>
      <c r="X5362" t="b">
        <f>VLOOKUP(F5362, [1]!Table1[[#All],[Gender]:[isFromSocialMedia]], 7, FALSE)</f>
        <v>0</v>
      </c>
      <c r="Y5362" t="str">
        <f>IF(TEXT(Table1[[#This Row],[Apply Date]], "yyyy-mm-dd") = TEXT(Table1[[#This Row],[Sign Up Date]], "yyyy-mm-dd"), "New User", "Repeat User")</f>
        <v>Repeat User</v>
      </c>
    </row>
    <row r="5363" spans="1:25" ht="12.75" x14ac:dyDescent="0.2">
      <c r="A5363" s="1" t="s">
        <v>8807</v>
      </c>
      <c r="B5363" s="1" t="s">
        <v>8158</v>
      </c>
      <c r="C5363" s="1" t="s">
        <v>80</v>
      </c>
      <c r="D5363" s="1" t="s">
        <v>2629</v>
      </c>
      <c r="E5363" s="2">
        <v>45292.146365740744</v>
      </c>
      <c r="F5363" s="1" t="s">
        <v>25</v>
      </c>
      <c r="G5363" s="9" t="s">
        <v>8808</v>
      </c>
      <c r="H5363" s="9" t="s">
        <v>2254</v>
      </c>
      <c r="I5363" s="9" t="s">
        <v>103</v>
      </c>
      <c r="J5363" s="1">
        <v>38000</v>
      </c>
      <c r="K5363" s="3">
        <v>43466</v>
      </c>
      <c r="L5363" s="1" t="s">
        <v>104</v>
      </c>
      <c r="M5363" s="1" t="s">
        <v>319</v>
      </c>
      <c r="N5363" s="1" t="s">
        <v>75</v>
      </c>
      <c r="O5363" s="10">
        <v>45141.392488425925</v>
      </c>
      <c r="P5363" s="10">
        <v>45299.146365740744</v>
      </c>
      <c r="Q5363">
        <v>0</v>
      </c>
      <c r="R5363" t="s">
        <v>220</v>
      </c>
      <c r="S5363" t="s">
        <v>220</v>
      </c>
      <c r="T5363">
        <v>0</v>
      </c>
      <c r="U5363" t="s">
        <v>220</v>
      </c>
      <c r="V5363" t="str">
        <f>VLOOKUP(F5363, [1]!Table1[[#All],[Gender]:[city]], 3, FALSE)</f>
        <v>Undergraduate Student</v>
      </c>
      <c r="W5363" s="11">
        <f>VLOOKUP(F5363, [1]!Table1[[#All],[Gender]:[city]], 4, FALSE)</f>
        <v>45130</v>
      </c>
      <c r="X5363" t="b">
        <f>VLOOKUP(F5363, [1]!Table1[[#All],[Gender]:[isFromSocialMedia]], 7, FALSE)</f>
        <v>0</v>
      </c>
      <c r="Y5363" t="str">
        <f>IF(TEXT(Table1[[#This Row],[Apply Date]], "yyyy-mm-dd") = TEXT(Table1[[#This Row],[Sign Up Date]], "yyyy-mm-dd"), "New User", "Repeat User")</f>
        <v>Repeat User</v>
      </c>
    </row>
    <row r="5364" spans="1:25" ht="12.75" x14ac:dyDescent="0.2">
      <c r="A5364" s="1" t="s">
        <v>8809</v>
      </c>
      <c r="B5364" s="1" t="s">
        <v>8158</v>
      </c>
      <c r="C5364" s="1" t="s">
        <v>80</v>
      </c>
      <c r="D5364" s="1" t="s">
        <v>2629</v>
      </c>
      <c r="E5364" s="2">
        <v>45292.146365740744</v>
      </c>
      <c r="F5364" s="1" t="s">
        <v>25</v>
      </c>
      <c r="G5364" s="9" t="s">
        <v>8810</v>
      </c>
      <c r="H5364" s="9" t="s">
        <v>705</v>
      </c>
      <c r="I5364" s="9" t="s">
        <v>45</v>
      </c>
      <c r="J5364" s="1">
        <v>363002</v>
      </c>
      <c r="K5364" s="3">
        <v>42522</v>
      </c>
      <c r="L5364" s="1" t="s">
        <v>104</v>
      </c>
      <c r="M5364" s="1" t="s">
        <v>439</v>
      </c>
      <c r="N5364" s="1" t="s">
        <v>75</v>
      </c>
      <c r="O5364" s="10">
        <v>45092.489976851852</v>
      </c>
      <c r="P5364" s="10">
        <v>45117.104166666664</v>
      </c>
      <c r="Q5364">
        <v>0</v>
      </c>
      <c r="R5364" t="s">
        <v>220</v>
      </c>
      <c r="S5364" t="s">
        <v>220</v>
      </c>
      <c r="T5364">
        <v>0</v>
      </c>
      <c r="U5364" t="s">
        <v>220</v>
      </c>
      <c r="V5364" t="str">
        <f>VLOOKUP(F5364, [1]!Table1[[#All],[Gender]:[city]], 3, FALSE)</f>
        <v>Undergraduate Student</v>
      </c>
      <c r="W5364" s="11">
        <f>VLOOKUP(F5364, [1]!Table1[[#All],[Gender]:[city]], 4, FALSE)</f>
        <v>45130</v>
      </c>
      <c r="X5364" t="b">
        <f>VLOOKUP(F5364, [1]!Table1[[#All],[Gender]:[isFromSocialMedia]], 7, FALSE)</f>
        <v>0</v>
      </c>
      <c r="Y5364" t="str">
        <f>IF(TEXT(Table1[[#This Row],[Apply Date]], "yyyy-mm-dd") = TEXT(Table1[[#This Row],[Sign Up Date]], "yyyy-mm-dd"), "New User", "Repeat User")</f>
        <v>Repeat User</v>
      </c>
    </row>
    <row r="5365" spans="1:25" ht="12.75" x14ac:dyDescent="0.2">
      <c r="A5365" s="1" t="s">
        <v>8811</v>
      </c>
      <c r="B5365" s="1" t="s">
        <v>8158</v>
      </c>
      <c r="C5365" s="1" t="s">
        <v>80</v>
      </c>
      <c r="D5365" s="1" t="s">
        <v>2629</v>
      </c>
      <c r="E5365" s="2">
        <v>45292.146365740744</v>
      </c>
      <c r="F5365" s="1" t="s">
        <v>25</v>
      </c>
      <c r="G5365" s="9" t="s">
        <v>26</v>
      </c>
      <c r="H5365" s="9" t="s">
        <v>26</v>
      </c>
      <c r="I5365" s="9" t="s">
        <v>28</v>
      </c>
      <c r="J5365" s="1">
        <v>1219</v>
      </c>
      <c r="K5365" s="4">
        <v>44166</v>
      </c>
      <c r="L5365" s="1" t="s">
        <v>104</v>
      </c>
      <c r="M5365" s="1" t="s">
        <v>80</v>
      </c>
      <c r="N5365" s="1" t="s">
        <v>75</v>
      </c>
      <c r="O5365" s="10">
        <v>45128.069398148145</v>
      </c>
      <c r="P5365" s="10">
        <v>45145.1875</v>
      </c>
      <c r="Q5365">
        <v>0</v>
      </c>
      <c r="R5365" t="s">
        <v>220</v>
      </c>
      <c r="S5365" t="s">
        <v>220</v>
      </c>
      <c r="T5365">
        <v>0</v>
      </c>
      <c r="U5365" t="s">
        <v>220</v>
      </c>
      <c r="V5365" t="str">
        <f>VLOOKUP(F5365, [1]!Table1[[#All],[Gender]:[city]], 3, FALSE)</f>
        <v>Undergraduate Student</v>
      </c>
      <c r="W5365" s="11">
        <f>VLOOKUP(F5365, [1]!Table1[[#All],[Gender]:[city]], 4, FALSE)</f>
        <v>45130</v>
      </c>
      <c r="X5365" t="b">
        <f>VLOOKUP(F5365, [1]!Table1[[#All],[Gender]:[isFromSocialMedia]], 7, FALSE)</f>
        <v>0</v>
      </c>
      <c r="Y5365" t="str">
        <f>IF(TEXT(Table1[[#This Row],[Apply Date]], "yyyy-mm-dd") = TEXT(Table1[[#This Row],[Sign Up Date]], "yyyy-mm-dd"), "New User", "Repeat User")</f>
        <v>Repeat User</v>
      </c>
    </row>
    <row r="5366" spans="1:25" ht="12.75" x14ac:dyDescent="0.2">
      <c r="A5366" s="1" t="s">
        <v>8812</v>
      </c>
      <c r="B5366" s="1" t="s">
        <v>8158</v>
      </c>
      <c r="C5366" s="1" t="s">
        <v>80</v>
      </c>
      <c r="D5366" s="1" t="s">
        <v>2629</v>
      </c>
      <c r="E5366" s="2">
        <v>45292.146365740744</v>
      </c>
      <c r="F5366" s="1" t="s">
        <v>25</v>
      </c>
      <c r="G5366" s="9" t="s">
        <v>1317</v>
      </c>
      <c r="H5366" s="9" t="s">
        <v>67</v>
      </c>
      <c r="I5366" s="9" t="s">
        <v>45</v>
      </c>
      <c r="J5366" s="1">
        <v>226022</v>
      </c>
      <c r="K5366" s="3">
        <v>45474</v>
      </c>
      <c r="L5366" s="1" t="s">
        <v>37</v>
      </c>
      <c r="M5366" s="1" t="s">
        <v>46</v>
      </c>
      <c r="N5366" s="1" t="s">
        <v>75</v>
      </c>
      <c r="O5366" s="10">
        <v>45114.742395833331</v>
      </c>
      <c r="P5366" s="10">
        <v>45145.1875</v>
      </c>
      <c r="Q5366">
        <v>0</v>
      </c>
      <c r="R5366" t="s">
        <v>220</v>
      </c>
      <c r="S5366" t="s">
        <v>220</v>
      </c>
      <c r="T5366">
        <v>0</v>
      </c>
      <c r="U5366" t="s">
        <v>220</v>
      </c>
      <c r="V5366" t="str">
        <f>VLOOKUP(F5366, [1]!Table1[[#All],[Gender]:[city]], 3, FALSE)</f>
        <v>Undergraduate Student</v>
      </c>
      <c r="W5366" s="11">
        <f>VLOOKUP(F5366, [1]!Table1[[#All],[Gender]:[city]], 4, FALSE)</f>
        <v>45130</v>
      </c>
      <c r="X5366" t="b">
        <f>VLOOKUP(F5366, [1]!Table1[[#All],[Gender]:[isFromSocialMedia]], 7, FALSE)</f>
        <v>0</v>
      </c>
      <c r="Y5366" t="str">
        <f>IF(TEXT(Table1[[#This Row],[Apply Date]], "yyyy-mm-dd") = TEXT(Table1[[#This Row],[Sign Up Date]], "yyyy-mm-dd"), "New User", "Repeat User")</f>
        <v>Repeat User</v>
      </c>
    </row>
    <row r="5367" spans="1:25" ht="12.75" x14ac:dyDescent="0.2">
      <c r="A5367" s="1" t="s">
        <v>8813</v>
      </c>
      <c r="B5367" s="1" t="s">
        <v>8158</v>
      </c>
      <c r="C5367" s="1" t="s">
        <v>80</v>
      </c>
      <c r="D5367" s="1" t="s">
        <v>2629</v>
      </c>
      <c r="E5367" s="2">
        <v>45292.146365740744</v>
      </c>
      <c r="F5367" s="1" t="s">
        <v>33</v>
      </c>
      <c r="G5367" s="9" t="s">
        <v>59</v>
      </c>
      <c r="H5367" s="9" t="s">
        <v>60</v>
      </c>
      <c r="I5367" s="9" t="s">
        <v>61</v>
      </c>
      <c r="J5367" s="1">
        <v>63146</v>
      </c>
      <c r="K5367" s="3">
        <v>45870</v>
      </c>
      <c r="L5367" s="1" t="s">
        <v>50</v>
      </c>
      <c r="M5367" s="1" t="s">
        <v>955</v>
      </c>
      <c r="N5367" s="1" t="s">
        <v>2637</v>
      </c>
      <c r="O5367" s="10">
        <v>45164.70113425926</v>
      </c>
      <c r="Q5367">
        <v>0</v>
      </c>
      <c r="R5367" t="s">
        <v>220</v>
      </c>
      <c r="S5367" t="s">
        <v>220</v>
      </c>
      <c r="T5367">
        <v>0</v>
      </c>
      <c r="U5367" t="s">
        <v>220</v>
      </c>
      <c r="V5367" t="str">
        <f>VLOOKUP(F5367, [1]!Table1[[#All],[Gender]:[city]], 3, FALSE)</f>
        <v>Not in Education</v>
      </c>
      <c r="W5367" s="11">
        <f>VLOOKUP(F5367, [1]!Table1[[#All],[Gender]:[city]], 4, FALSE)</f>
        <v>45092</v>
      </c>
      <c r="X5367" t="b">
        <f>VLOOKUP(F5367, [1]!Table1[[#All],[Gender]:[isFromSocialMedia]], 7, FALSE)</f>
        <v>0</v>
      </c>
      <c r="Y5367" t="str">
        <f>IF(TEXT(Table1[[#This Row],[Apply Date]], "yyyy-mm-dd") = TEXT(Table1[[#This Row],[Sign Up Date]], "yyyy-mm-dd"), "New User", "Repeat User")</f>
        <v>Repeat User</v>
      </c>
    </row>
    <row r="5368" spans="1:25" ht="12.75" x14ac:dyDescent="0.2">
      <c r="A5368" s="1" t="s">
        <v>8814</v>
      </c>
      <c r="B5368" s="1" t="s">
        <v>8158</v>
      </c>
      <c r="C5368" s="1" t="s">
        <v>80</v>
      </c>
      <c r="D5368" s="1" t="s">
        <v>2629</v>
      </c>
      <c r="E5368" s="2">
        <v>45292.146365740744</v>
      </c>
      <c r="F5368" s="1" t="s">
        <v>25</v>
      </c>
      <c r="G5368" s="9" t="s">
        <v>95</v>
      </c>
      <c r="H5368" s="9" t="s">
        <v>91</v>
      </c>
      <c r="I5368" s="9" t="s">
        <v>45</v>
      </c>
      <c r="J5368" s="1">
        <v>522007</v>
      </c>
      <c r="K5368" s="3">
        <v>45352</v>
      </c>
      <c r="L5368" s="1" t="s">
        <v>37</v>
      </c>
      <c r="M5368" s="1" t="s">
        <v>153</v>
      </c>
      <c r="N5368" s="1" t="s">
        <v>39</v>
      </c>
      <c r="O5368" s="10">
        <v>45072.294803240744</v>
      </c>
      <c r="P5368" s="10">
        <v>45089.104166666664</v>
      </c>
      <c r="Q5368" s="1">
        <v>2500</v>
      </c>
      <c r="R5368" s="1" t="s">
        <v>8159</v>
      </c>
      <c r="S5368" s="1" t="s">
        <v>80</v>
      </c>
      <c r="T5368" s="1">
        <v>1182</v>
      </c>
      <c r="U5368" s="1" t="s">
        <v>8160</v>
      </c>
      <c r="V5368" t="str">
        <f>VLOOKUP(F5368, [1]!Table1[[#All],[Gender]:[city]], 3, FALSE)</f>
        <v>Undergraduate Student</v>
      </c>
      <c r="W5368" s="11">
        <f>VLOOKUP(F5368, [1]!Table1[[#All],[Gender]:[city]], 4, FALSE)</f>
        <v>45130</v>
      </c>
      <c r="X5368" t="b">
        <f>VLOOKUP(F5368, [1]!Table1[[#All],[Gender]:[isFromSocialMedia]], 7, FALSE)</f>
        <v>0</v>
      </c>
      <c r="Y5368" t="str">
        <f>IF(TEXT(Table1[[#This Row],[Apply Date]], "yyyy-mm-dd") = TEXT(Table1[[#This Row],[Sign Up Date]], "yyyy-mm-dd"), "New User", "Repeat User")</f>
        <v>Repeat User</v>
      </c>
    </row>
    <row r="5369" spans="1:25" ht="12.75" x14ac:dyDescent="0.2">
      <c r="A5369" s="1" t="s">
        <v>8815</v>
      </c>
      <c r="B5369" s="1" t="s">
        <v>8158</v>
      </c>
      <c r="C5369" s="1" t="s">
        <v>80</v>
      </c>
      <c r="D5369" s="1" t="s">
        <v>2629</v>
      </c>
      <c r="E5369" s="2">
        <v>45292.146365740744</v>
      </c>
      <c r="F5369" s="1" t="s">
        <v>33</v>
      </c>
      <c r="G5369" s="9" t="s">
        <v>53</v>
      </c>
      <c r="H5369" s="9" t="s">
        <v>54</v>
      </c>
      <c r="I5369" s="9" t="s">
        <v>45</v>
      </c>
      <c r="J5369" s="1">
        <v>560047</v>
      </c>
      <c r="K5369" s="3">
        <v>44958</v>
      </c>
      <c r="L5369" s="1" t="s">
        <v>50</v>
      </c>
      <c r="M5369" s="1" t="s">
        <v>366</v>
      </c>
      <c r="N5369" s="1" t="s">
        <v>75</v>
      </c>
      <c r="O5369" s="10">
        <v>45202.390266203707</v>
      </c>
      <c r="P5369" s="10">
        <v>45264.104432870372</v>
      </c>
      <c r="Q5369">
        <v>0</v>
      </c>
      <c r="R5369" t="s">
        <v>220</v>
      </c>
      <c r="S5369" t="s">
        <v>220</v>
      </c>
      <c r="T5369">
        <v>0</v>
      </c>
      <c r="U5369" t="s">
        <v>220</v>
      </c>
      <c r="V5369" t="str">
        <f>VLOOKUP(F5369, [1]!Table1[[#All],[Gender]:[city]], 3, FALSE)</f>
        <v>Not in Education</v>
      </c>
      <c r="W5369" s="11">
        <f>VLOOKUP(F5369, [1]!Table1[[#All],[Gender]:[city]], 4, FALSE)</f>
        <v>45092</v>
      </c>
      <c r="X5369" t="b">
        <f>VLOOKUP(F5369, [1]!Table1[[#All],[Gender]:[isFromSocialMedia]], 7, FALSE)</f>
        <v>0</v>
      </c>
      <c r="Y5369" t="str">
        <f>IF(TEXT(Table1[[#This Row],[Apply Date]], "yyyy-mm-dd") = TEXT(Table1[[#This Row],[Sign Up Date]], "yyyy-mm-dd"), "New User", "Repeat User")</f>
        <v>Repeat User</v>
      </c>
    </row>
    <row r="5370" spans="1:25" ht="12.75" x14ac:dyDescent="0.2">
      <c r="A5370" s="1" t="s">
        <v>8816</v>
      </c>
      <c r="B5370" s="1" t="s">
        <v>8158</v>
      </c>
      <c r="C5370" s="1" t="s">
        <v>80</v>
      </c>
      <c r="D5370" s="1" t="s">
        <v>2629</v>
      </c>
      <c r="E5370" s="2">
        <v>45292.146365740744</v>
      </c>
      <c r="F5370" s="1" t="s">
        <v>33</v>
      </c>
      <c r="G5370" s="9" t="s">
        <v>410</v>
      </c>
      <c r="H5370" s="9" t="s">
        <v>163</v>
      </c>
      <c r="I5370" s="9" t="s">
        <v>79</v>
      </c>
      <c r="J5370" s="1">
        <v>100001</v>
      </c>
      <c r="K5370" s="4">
        <v>44896</v>
      </c>
      <c r="L5370" s="1" t="s">
        <v>50</v>
      </c>
      <c r="M5370" s="1" t="s">
        <v>62</v>
      </c>
      <c r="N5370" s="1" t="s">
        <v>75</v>
      </c>
      <c r="O5370" s="10">
        <v>45115.379629629628</v>
      </c>
      <c r="P5370" s="10">
        <v>45145.1875</v>
      </c>
      <c r="Q5370">
        <v>0</v>
      </c>
      <c r="R5370" t="s">
        <v>220</v>
      </c>
      <c r="S5370" t="s">
        <v>220</v>
      </c>
      <c r="T5370">
        <v>0</v>
      </c>
      <c r="U5370" t="s">
        <v>220</v>
      </c>
      <c r="V5370" t="str">
        <f>VLOOKUP(F5370, [1]!Table1[[#All],[Gender]:[city]], 3, FALSE)</f>
        <v>Not in Education</v>
      </c>
      <c r="W5370" s="11">
        <f>VLOOKUP(F5370, [1]!Table1[[#All],[Gender]:[city]], 4, FALSE)</f>
        <v>45092</v>
      </c>
      <c r="X5370" t="b">
        <f>VLOOKUP(F5370, [1]!Table1[[#All],[Gender]:[isFromSocialMedia]], 7, FALSE)</f>
        <v>0</v>
      </c>
      <c r="Y5370" t="str">
        <f>IF(TEXT(Table1[[#This Row],[Apply Date]], "yyyy-mm-dd") = TEXT(Table1[[#This Row],[Sign Up Date]], "yyyy-mm-dd"), "New User", "Repeat User")</f>
        <v>Repeat User</v>
      </c>
    </row>
    <row r="5371" spans="1:25" ht="12.75" x14ac:dyDescent="0.2">
      <c r="A5371" s="1" t="s">
        <v>8817</v>
      </c>
      <c r="B5371" s="1" t="s">
        <v>8158</v>
      </c>
      <c r="C5371" s="1" t="s">
        <v>80</v>
      </c>
      <c r="D5371" s="1" t="s">
        <v>2629</v>
      </c>
      <c r="E5371" s="2">
        <v>45292.146365740744</v>
      </c>
      <c r="F5371" s="1" t="s">
        <v>33</v>
      </c>
      <c r="G5371" s="9" t="s">
        <v>8818</v>
      </c>
      <c r="H5371" s="9" t="s">
        <v>4949</v>
      </c>
      <c r="I5371" s="9" t="s">
        <v>45</v>
      </c>
      <c r="J5371" s="1">
        <v>201301</v>
      </c>
      <c r="K5371" s="3">
        <v>45444</v>
      </c>
      <c r="L5371" s="1" t="s">
        <v>37</v>
      </c>
      <c r="M5371" s="1" t="s">
        <v>4289</v>
      </c>
      <c r="N5371" s="1" t="s">
        <v>75</v>
      </c>
      <c r="O5371" s="10">
        <v>45091.662546296298</v>
      </c>
      <c r="P5371" s="10">
        <v>45103.104166666664</v>
      </c>
      <c r="Q5371">
        <v>0</v>
      </c>
      <c r="R5371" t="s">
        <v>220</v>
      </c>
      <c r="S5371" t="s">
        <v>220</v>
      </c>
      <c r="T5371">
        <v>0</v>
      </c>
      <c r="U5371" t="s">
        <v>220</v>
      </c>
      <c r="V5371" t="str">
        <f>VLOOKUP(F5371, [1]!Table1[[#All],[Gender]:[city]], 3, FALSE)</f>
        <v>Not in Education</v>
      </c>
      <c r="W5371" s="11">
        <f>VLOOKUP(F5371, [1]!Table1[[#All],[Gender]:[city]], 4, FALSE)</f>
        <v>45092</v>
      </c>
      <c r="X5371" t="b">
        <f>VLOOKUP(F5371, [1]!Table1[[#All],[Gender]:[isFromSocialMedia]], 7, FALSE)</f>
        <v>0</v>
      </c>
      <c r="Y5371" t="str">
        <f>IF(TEXT(Table1[[#This Row],[Apply Date]], "yyyy-mm-dd") = TEXT(Table1[[#This Row],[Sign Up Date]], "yyyy-mm-dd"), "New User", "Repeat User")</f>
        <v>Repeat User</v>
      </c>
    </row>
    <row r="5372" spans="1:25" ht="12.75" x14ac:dyDescent="0.2">
      <c r="A5372" s="1" t="s">
        <v>8819</v>
      </c>
      <c r="B5372" s="1" t="s">
        <v>8158</v>
      </c>
      <c r="C5372" s="1" t="s">
        <v>80</v>
      </c>
      <c r="D5372" s="1" t="s">
        <v>2629</v>
      </c>
      <c r="E5372" s="2">
        <v>45292.146365740744</v>
      </c>
      <c r="F5372" s="1" t="s">
        <v>33</v>
      </c>
      <c r="G5372" s="9" t="s">
        <v>110</v>
      </c>
      <c r="H5372" s="9" t="s">
        <v>49</v>
      </c>
      <c r="I5372" s="9" t="s">
        <v>45</v>
      </c>
      <c r="J5372" s="1">
        <v>503311</v>
      </c>
      <c r="K5372" s="3">
        <v>44713</v>
      </c>
      <c r="L5372" s="1" t="s">
        <v>50</v>
      </c>
      <c r="M5372" s="1" t="s">
        <v>260</v>
      </c>
      <c r="N5372" s="1" t="s">
        <v>75</v>
      </c>
      <c r="O5372" s="10">
        <v>45108.707743055558</v>
      </c>
      <c r="P5372" s="10">
        <v>45131.104166666664</v>
      </c>
      <c r="Q5372">
        <v>0</v>
      </c>
      <c r="R5372" t="s">
        <v>220</v>
      </c>
      <c r="S5372" t="s">
        <v>220</v>
      </c>
      <c r="T5372">
        <v>0</v>
      </c>
      <c r="U5372" t="s">
        <v>220</v>
      </c>
      <c r="V5372" t="str">
        <f>VLOOKUP(F5372, [1]!Table1[[#All],[Gender]:[city]], 3, FALSE)</f>
        <v>Not in Education</v>
      </c>
      <c r="W5372" s="11">
        <f>VLOOKUP(F5372, [1]!Table1[[#All],[Gender]:[city]], 4, FALSE)</f>
        <v>45092</v>
      </c>
      <c r="X5372" t="b">
        <f>VLOOKUP(F5372, [1]!Table1[[#All],[Gender]:[isFromSocialMedia]], 7, FALSE)</f>
        <v>0</v>
      </c>
      <c r="Y5372" t="str">
        <f>IF(TEXT(Table1[[#This Row],[Apply Date]], "yyyy-mm-dd") = TEXT(Table1[[#This Row],[Sign Up Date]], "yyyy-mm-dd"), "New User", "Repeat User")</f>
        <v>Repeat User</v>
      </c>
    </row>
    <row r="5373" spans="1:25" ht="12.75" x14ac:dyDescent="0.2">
      <c r="A5373" s="1" t="s">
        <v>8820</v>
      </c>
      <c r="B5373" s="1" t="s">
        <v>8158</v>
      </c>
      <c r="C5373" s="1" t="s">
        <v>80</v>
      </c>
      <c r="D5373" s="1" t="s">
        <v>2629</v>
      </c>
      <c r="E5373" s="2">
        <v>45292.146365740744</v>
      </c>
      <c r="F5373" s="1" t="s">
        <v>25</v>
      </c>
      <c r="G5373" s="9" t="s">
        <v>1533</v>
      </c>
      <c r="H5373" s="9" t="s">
        <v>163</v>
      </c>
      <c r="I5373" s="9" t="s">
        <v>79</v>
      </c>
      <c r="J5373" s="1">
        <v>1</v>
      </c>
      <c r="K5373" s="3">
        <v>43466</v>
      </c>
      <c r="L5373" s="1" t="s">
        <v>37</v>
      </c>
      <c r="M5373" s="1" t="s">
        <v>1599</v>
      </c>
      <c r="N5373" s="1" t="s">
        <v>75</v>
      </c>
      <c r="O5373" s="10">
        <v>45082.414687500001</v>
      </c>
      <c r="P5373" s="10">
        <v>45117.104166666664</v>
      </c>
      <c r="Q5373">
        <v>0</v>
      </c>
      <c r="R5373" t="s">
        <v>220</v>
      </c>
      <c r="S5373" t="s">
        <v>220</v>
      </c>
      <c r="T5373">
        <v>0</v>
      </c>
      <c r="U5373" t="s">
        <v>220</v>
      </c>
      <c r="V5373" t="str">
        <f>VLOOKUP(F5373, [1]!Table1[[#All],[Gender]:[city]], 3, FALSE)</f>
        <v>Undergraduate Student</v>
      </c>
      <c r="W5373" s="11">
        <f>VLOOKUP(F5373, [1]!Table1[[#All],[Gender]:[city]], 4, FALSE)</f>
        <v>45130</v>
      </c>
      <c r="X5373" t="b">
        <f>VLOOKUP(F5373, [1]!Table1[[#All],[Gender]:[isFromSocialMedia]], 7, FALSE)</f>
        <v>0</v>
      </c>
      <c r="Y5373" t="str">
        <f>IF(TEXT(Table1[[#This Row],[Apply Date]], "yyyy-mm-dd") = TEXT(Table1[[#This Row],[Sign Up Date]], "yyyy-mm-dd"), "New User", "Repeat User")</f>
        <v>Repeat User</v>
      </c>
    </row>
    <row r="5374" spans="1:25" ht="12.75" x14ac:dyDescent="0.2">
      <c r="A5374" s="1" t="s">
        <v>8821</v>
      </c>
      <c r="B5374" s="1" t="s">
        <v>8158</v>
      </c>
      <c r="C5374" s="1" t="s">
        <v>80</v>
      </c>
      <c r="D5374" s="1" t="s">
        <v>2629</v>
      </c>
      <c r="E5374" s="2">
        <v>45292.146365740744</v>
      </c>
      <c r="F5374" s="1" t="s">
        <v>25</v>
      </c>
      <c r="G5374" s="9" t="s">
        <v>155</v>
      </c>
      <c r="H5374" s="9" t="s">
        <v>67</v>
      </c>
      <c r="I5374" s="9" t="s">
        <v>45</v>
      </c>
      <c r="J5374" s="1">
        <v>250004</v>
      </c>
      <c r="K5374" s="3">
        <v>45444</v>
      </c>
      <c r="L5374" s="1" t="s">
        <v>50</v>
      </c>
      <c r="M5374" s="1" t="s">
        <v>62</v>
      </c>
      <c r="N5374" s="1" t="s">
        <v>75</v>
      </c>
      <c r="O5374" s="10">
        <v>45090.213923611111</v>
      </c>
      <c r="P5374" s="10">
        <v>45117.104166666664</v>
      </c>
      <c r="Q5374">
        <v>0</v>
      </c>
      <c r="R5374" t="s">
        <v>220</v>
      </c>
      <c r="S5374" t="s">
        <v>220</v>
      </c>
      <c r="T5374">
        <v>0</v>
      </c>
      <c r="U5374" t="s">
        <v>220</v>
      </c>
      <c r="V5374" t="str">
        <f>VLOOKUP(F5374, [1]!Table1[[#All],[Gender]:[city]], 3, FALSE)</f>
        <v>Undergraduate Student</v>
      </c>
      <c r="W5374" s="11">
        <f>VLOOKUP(F5374, [1]!Table1[[#All],[Gender]:[city]], 4, FALSE)</f>
        <v>45130</v>
      </c>
      <c r="X5374" t="b">
        <f>VLOOKUP(F5374, [1]!Table1[[#All],[Gender]:[isFromSocialMedia]], 7, FALSE)</f>
        <v>0</v>
      </c>
      <c r="Y5374" t="str">
        <f>IF(TEXT(Table1[[#This Row],[Apply Date]], "yyyy-mm-dd") = TEXT(Table1[[#This Row],[Sign Up Date]], "yyyy-mm-dd"), "New User", "Repeat User")</f>
        <v>Repeat User</v>
      </c>
    </row>
    <row r="5375" spans="1:25" ht="12.75" x14ac:dyDescent="0.2">
      <c r="A5375" s="1" t="s">
        <v>8822</v>
      </c>
      <c r="B5375" s="1" t="s">
        <v>8158</v>
      </c>
      <c r="C5375" s="1" t="s">
        <v>80</v>
      </c>
      <c r="D5375" s="1" t="s">
        <v>2629</v>
      </c>
      <c r="E5375" s="2">
        <v>45292.146365740744</v>
      </c>
      <c r="F5375" s="1" t="s">
        <v>25</v>
      </c>
      <c r="G5375" s="9" t="s">
        <v>1233</v>
      </c>
      <c r="H5375" s="9" t="s">
        <v>5431</v>
      </c>
      <c r="I5375" s="9" t="s">
        <v>79</v>
      </c>
      <c r="J5375" s="1">
        <v>9301002</v>
      </c>
      <c r="K5375" s="3">
        <v>44593</v>
      </c>
      <c r="L5375" s="1" t="s">
        <v>104</v>
      </c>
      <c r="M5375" s="1" t="s">
        <v>415</v>
      </c>
      <c r="N5375" s="1" t="s">
        <v>39</v>
      </c>
      <c r="O5375" s="10">
        <v>45091.63422453704</v>
      </c>
      <c r="P5375" s="10">
        <v>45103.104166666664</v>
      </c>
      <c r="Q5375" s="1">
        <v>500</v>
      </c>
      <c r="R5375" s="1" t="s">
        <v>8179</v>
      </c>
      <c r="S5375" s="1" t="s">
        <v>8180</v>
      </c>
      <c r="T5375" s="1">
        <v>1182</v>
      </c>
      <c r="U5375" s="1" t="s">
        <v>8160</v>
      </c>
      <c r="V5375" t="str">
        <f>VLOOKUP(F5375, [1]!Table1[[#All],[Gender]:[city]], 3, FALSE)</f>
        <v>Undergraduate Student</v>
      </c>
      <c r="W5375" s="11">
        <f>VLOOKUP(F5375, [1]!Table1[[#All],[Gender]:[city]], 4, FALSE)</f>
        <v>45130</v>
      </c>
      <c r="X5375" t="b">
        <f>VLOOKUP(F5375, [1]!Table1[[#All],[Gender]:[isFromSocialMedia]], 7, FALSE)</f>
        <v>0</v>
      </c>
      <c r="Y5375" t="str">
        <f>IF(TEXT(Table1[[#This Row],[Apply Date]], "yyyy-mm-dd") = TEXT(Table1[[#This Row],[Sign Up Date]], "yyyy-mm-dd"), "New User", "Repeat User")</f>
        <v>Repeat User</v>
      </c>
    </row>
    <row r="5376" spans="1:25" ht="12.75" x14ac:dyDescent="0.2">
      <c r="A5376" s="1" t="s">
        <v>8823</v>
      </c>
      <c r="B5376" s="1" t="s">
        <v>8158</v>
      </c>
      <c r="C5376" s="1" t="s">
        <v>80</v>
      </c>
      <c r="D5376" s="1" t="s">
        <v>2629</v>
      </c>
      <c r="E5376" s="2">
        <v>45292.146365740744</v>
      </c>
      <c r="F5376" s="1" t="s">
        <v>25</v>
      </c>
      <c r="G5376" s="9" t="s">
        <v>8824</v>
      </c>
      <c r="H5376" s="9" t="s">
        <v>148</v>
      </c>
      <c r="I5376" s="9" t="s">
        <v>45</v>
      </c>
      <c r="J5376" s="1">
        <v>401202</v>
      </c>
      <c r="K5376" s="3">
        <v>45139</v>
      </c>
      <c r="L5376" s="1" t="s">
        <v>37</v>
      </c>
      <c r="M5376" s="1" t="s">
        <v>8825</v>
      </c>
      <c r="N5376" s="1" t="s">
        <v>75</v>
      </c>
      <c r="O5376" s="10">
        <v>45115.461192129631</v>
      </c>
      <c r="P5376" s="10">
        <v>45145.1875</v>
      </c>
      <c r="Q5376">
        <v>0</v>
      </c>
      <c r="R5376" t="s">
        <v>220</v>
      </c>
      <c r="S5376" t="s">
        <v>220</v>
      </c>
      <c r="T5376">
        <v>0</v>
      </c>
      <c r="U5376" t="s">
        <v>220</v>
      </c>
      <c r="V5376" t="str">
        <f>VLOOKUP(F5376, [1]!Table1[[#All],[Gender]:[city]], 3, FALSE)</f>
        <v>Undergraduate Student</v>
      </c>
      <c r="W5376" s="11">
        <f>VLOOKUP(F5376, [1]!Table1[[#All],[Gender]:[city]], 4, FALSE)</f>
        <v>45130</v>
      </c>
      <c r="X5376" t="b">
        <f>VLOOKUP(F5376, [1]!Table1[[#All],[Gender]:[isFromSocialMedia]], 7, FALSE)</f>
        <v>0</v>
      </c>
      <c r="Y5376" t="str">
        <f>IF(TEXT(Table1[[#This Row],[Apply Date]], "yyyy-mm-dd") = TEXT(Table1[[#This Row],[Sign Up Date]], "yyyy-mm-dd"), "New User", "Repeat User")</f>
        <v>Repeat User</v>
      </c>
    </row>
    <row r="5377" spans="1:25" ht="12.75" x14ac:dyDescent="0.2">
      <c r="A5377" s="1" t="s">
        <v>8826</v>
      </c>
      <c r="B5377" s="1" t="s">
        <v>8158</v>
      </c>
      <c r="C5377" s="1" t="s">
        <v>80</v>
      </c>
      <c r="D5377" s="1" t="s">
        <v>2629</v>
      </c>
      <c r="E5377" s="2">
        <v>45292.146365740744</v>
      </c>
      <c r="F5377" s="1" t="s">
        <v>25</v>
      </c>
      <c r="G5377" s="9" t="s">
        <v>2296</v>
      </c>
      <c r="H5377" s="9" t="s">
        <v>230</v>
      </c>
      <c r="I5377" s="9" t="s">
        <v>45</v>
      </c>
      <c r="J5377" s="1">
        <v>639002</v>
      </c>
      <c r="K5377" s="3">
        <v>45078</v>
      </c>
      <c r="L5377" s="1" t="s">
        <v>37</v>
      </c>
      <c r="M5377" s="1" t="s">
        <v>153</v>
      </c>
      <c r="N5377" s="1" t="s">
        <v>75</v>
      </c>
      <c r="O5377" s="10">
        <v>45076.396261574075</v>
      </c>
      <c r="P5377" s="10">
        <v>45089.104166666664</v>
      </c>
      <c r="Q5377">
        <v>0</v>
      </c>
      <c r="R5377" t="s">
        <v>220</v>
      </c>
      <c r="S5377" t="s">
        <v>220</v>
      </c>
      <c r="T5377">
        <v>0</v>
      </c>
      <c r="U5377" t="s">
        <v>220</v>
      </c>
      <c r="V5377" t="str">
        <f>VLOOKUP(F5377, [1]!Table1[[#All],[Gender]:[city]], 3, FALSE)</f>
        <v>Undergraduate Student</v>
      </c>
      <c r="W5377" s="11">
        <f>VLOOKUP(F5377, [1]!Table1[[#All],[Gender]:[city]], 4, FALSE)</f>
        <v>45130</v>
      </c>
      <c r="X5377" t="b">
        <f>VLOOKUP(F5377, [1]!Table1[[#All],[Gender]:[isFromSocialMedia]], 7, FALSE)</f>
        <v>0</v>
      </c>
      <c r="Y5377" t="str">
        <f>IF(TEXT(Table1[[#This Row],[Apply Date]], "yyyy-mm-dd") = TEXT(Table1[[#This Row],[Sign Up Date]], "yyyy-mm-dd"), "New User", "Repeat User")</f>
        <v>Repeat User</v>
      </c>
    </row>
    <row r="5378" spans="1:25" ht="12.75" x14ac:dyDescent="0.2">
      <c r="A5378" s="1" t="s">
        <v>8827</v>
      </c>
      <c r="B5378" s="1" t="s">
        <v>8158</v>
      </c>
      <c r="C5378" s="1" t="s">
        <v>80</v>
      </c>
      <c r="D5378" s="1" t="s">
        <v>2629</v>
      </c>
      <c r="E5378" s="2">
        <v>45292.146365740744</v>
      </c>
      <c r="F5378" s="1" t="s">
        <v>25</v>
      </c>
      <c r="G5378" s="9" t="s">
        <v>59</v>
      </c>
      <c r="H5378" s="9" t="s">
        <v>60</v>
      </c>
      <c r="I5378" s="9" t="s">
        <v>61</v>
      </c>
      <c r="J5378" s="1">
        <v>63108</v>
      </c>
      <c r="K5378" s="3">
        <v>45778</v>
      </c>
      <c r="L5378" s="1" t="s">
        <v>50</v>
      </c>
      <c r="M5378" s="1" t="s">
        <v>131</v>
      </c>
      <c r="N5378" s="1" t="s">
        <v>75</v>
      </c>
      <c r="O5378" s="10">
        <v>45177.897893518515</v>
      </c>
      <c r="P5378" s="10">
        <v>45299.146365740744</v>
      </c>
      <c r="Q5378">
        <v>0</v>
      </c>
      <c r="R5378" t="s">
        <v>220</v>
      </c>
      <c r="S5378" t="s">
        <v>220</v>
      </c>
      <c r="T5378">
        <v>0</v>
      </c>
      <c r="U5378" t="s">
        <v>220</v>
      </c>
      <c r="V5378" t="str">
        <f>VLOOKUP(F5378, [1]!Table1[[#All],[Gender]:[city]], 3, FALSE)</f>
        <v>Undergraduate Student</v>
      </c>
      <c r="W5378" s="11">
        <f>VLOOKUP(F5378, [1]!Table1[[#All],[Gender]:[city]], 4, FALSE)</f>
        <v>45130</v>
      </c>
      <c r="X5378" t="b">
        <f>VLOOKUP(F5378, [1]!Table1[[#All],[Gender]:[isFromSocialMedia]], 7, FALSE)</f>
        <v>0</v>
      </c>
      <c r="Y5378" t="str">
        <f>IF(TEXT(Table1[[#This Row],[Apply Date]], "yyyy-mm-dd") = TEXT(Table1[[#This Row],[Sign Up Date]], "yyyy-mm-dd"), "New User", "Repeat User")</f>
        <v>Repeat User</v>
      </c>
    </row>
    <row r="5379" spans="1:25" ht="12.75" x14ac:dyDescent="0.2">
      <c r="A5379" s="1" t="s">
        <v>8828</v>
      </c>
      <c r="B5379" s="1" t="s">
        <v>8158</v>
      </c>
      <c r="C5379" s="1" t="s">
        <v>80</v>
      </c>
      <c r="D5379" s="1" t="s">
        <v>2629</v>
      </c>
      <c r="E5379" s="2">
        <v>45292.146365740744</v>
      </c>
      <c r="F5379" s="1" t="s">
        <v>33</v>
      </c>
      <c r="G5379" s="9" t="s">
        <v>3833</v>
      </c>
      <c r="H5379" s="9" t="s">
        <v>3658</v>
      </c>
      <c r="I5379" s="9" t="s">
        <v>79</v>
      </c>
      <c r="J5379" s="1">
        <v>900101</v>
      </c>
      <c r="K5379" s="3">
        <v>45383</v>
      </c>
      <c r="L5379" s="1" t="s">
        <v>50</v>
      </c>
      <c r="M5379" s="1" t="s">
        <v>211</v>
      </c>
      <c r="N5379" s="1" t="s">
        <v>75</v>
      </c>
      <c r="O5379" s="10">
        <v>45133.358831018515</v>
      </c>
      <c r="P5379" s="10">
        <v>45159.1875</v>
      </c>
      <c r="Q5379">
        <v>0</v>
      </c>
      <c r="R5379" t="s">
        <v>220</v>
      </c>
      <c r="S5379" t="s">
        <v>220</v>
      </c>
      <c r="T5379">
        <v>0</v>
      </c>
      <c r="U5379" t="s">
        <v>220</v>
      </c>
      <c r="V5379" t="str">
        <f>VLOOKUP(F5379, [1]!Table1[[#All],[Gender]:[city]], 3, FALSE)</f>
        <v>Not in Education</v>
      </c>
      <c r="W5379" s="11">
        <f>VLOOKUP(F5379, [1]!Table1[[#All],[Gender]:[city]], 4, FALSE)</f>
        <v>45092</v>
      </c>
      <c r="X5379" t="b">
        <f>VLOOKUP(F5379, [1]!Table1[[#All],[Gender]:[isFromSocialMedia]], 7, FALSE)</f>
        <v>0</v>
      </c>
      <c r="Y5379" t="str">
        <f>IF(TEXT(Table1[[#This Row],[Apply Date]], "yyyy-mm-dd") = TEXT(Table1[[#This Row],[Sign Up Date]], "yyyy-mm-dd"), "New User", "Repeat User")</f>
        <v>Repeat User</v>
      </c>
    </row>
    <row r="5380" spans="1:25" ht="12.75" x14ac:dyDescent="0.2">
      <c r="A5380" s="1" t="s">
        <v>8829</v>
      </c>
      <c r="B5380" s="1" t="s">
        <v>8158</v>
      </c>
      <c r="C5380" s="1" t="s">
        <v>80</v>
      </c>
      <c r="D5380" s="1" t="s">
        <v>2629</v>
      </c>
      <c r="E5380" s="2">
        <v>45292.146365740744</v>
      </c>
      <c r="F5380" s="1" t="s">
        <v>25</v>
      </c>
      <c r="G5380" s="9" t="s">
        <v>118</v>
      </c>
      <c r="H5380" s="9" t="s">
        <v>91</v>
      </c>
      <c r="I5380" s="9" t="s">
        <v>45</v>
      </c>
      <c r="J5380" s="1">
        <v>521225</v>
      </c>
      <c r="K5380" s="3">
        <v>44013</v>
      </c>
      <c r="L5380" s="1" t="s">
        <v>50</v>
      </c>
      <c r="M5380" s="1" t="s">
        <v>714</v>
      </c>
      <c r="N5380" s="1" t="s">
        <v>149</v>
      </c>
      <c r="O5380" s="10">
        <v>45105.493402777778</v>
      </c>
      <c r="P5380" s="10">
        <v>45131.104166666664</v>
      </c>
      <c r="Q5380">
        <v>0</v>
      </c>
      <c r="R5380" t="s">
        <v>220</v>
      </c>
      <c r="S5380" t="s">
        <v>220</v>
      </c>
      <c r="T5380">
        <v>0</v>
      </c>
      <c r="U5380" t="s">
        <v>220</v>
      </c>
      <c r="V5380" t="str">
        <f>VLOOKUP(F5380, [1]!Table1[[#All],[Gender]:[city]], 3, FALSE)</f>
        <v>Undergraduate Student</v>
      </c>
      <c r="W5380" s="11">
        <f>VLOOKUP(F5380, [1]!Table1[[#All],[Gender]:[city]], 4, FALSE)</f>
        <v>45130</v>
      </c>
      <c r="X5380" t="b">
        <f>VLOOKUP(F5380, [1]!Table1[[#All],[Gender]:[isFromSocialMedia]], 7, FALSE)</f>
        <v>0</v>
      </c>
      <c r="Y5380" t="str">
        <f>IF(TEXT(Table1[[#This Row],[Apply Date]], "yyyy-mm-dd") = TEXT(Table1[[#This Row],[Sign Up Date]], "yyyy-mm-dd"), "New User", "Repeat User")</f>
        <v>Repeat User</v>
      </c>
    </row>
    <row r="5381" spans="1:25" ht="12.75" x14ac:dyDescent="0.2">
      <c r="A5381" s="1" t="s">
        <v>8830</v>
      </c>
      <c r="B5381" s="1" t="s">
        <v>8158</v>
      </c>
      <c r="C5381" s="1" t="s">
        <v>80</v>
      </c>
      <c r="D5381" s="1" t="s">
        <v>2629</v>
      </c>
      <c r="E5381" s="2">
        <v>45292.146365740744</v>
      </c>
      <c r="F5381" s="1" t="s">
        <v>33</v>
      </c>
      <c r="G5381" s="9" t="s">
        <v>7586</v>
      </c>
      <c r="H5381" s="9" t="s">
        <v>4051</v>
      </c>
      <c r="I5381" s="9" t="s">
        <v>45</v>
      </c>
      <c r="J5381" s="1">
        <v>700003</v>
      </c>
      <c r="K5381" s="3">
        <v>42826</v>
      </c>
      <c r="L5381" s="1" t="s">
        <v>104</v>
      </c>
      <c r="M5381" s="1" t="s">
        <v>80</v>
      </c>
      <c r="N5381" s="1" t="s">
        <v>75</v>
      </c>
      <c r="O5381" s="10">
        <v>45142.854618055557</v>
      </c>
      <c r="P5381" s="10">
        <v>45159.1875</v>
      </c>
      <c r="Q5381">
        <v>0</v>
      </c>
      <c r="R5381" t="s">
        <v>220</v>
      </c>
      <c r="S5381" t="s">
        <v>220</v>
      </c>
      <c r="T5381">
        <v>0</v>
      </c>
      <c r="U5381" t="s">
        <v>220</v>
      </c>
      <c r="V5381" t="str">
        <f>VLOOKUP(F5381, [1]!Table1[[#All],[Gender]:[city]], 3, FALSE)</f>
        <v>Not in Education</v>
      </c>
      <c r="W5381" s="11">
        <f>VLOOKUP(F5381, [1]!Table1[[#All],[Gender]:[city]], 4, FALSE)</f>
        <v>45092</v>
      </c>
      <c r="X5381" t="b">
        <f>VLOOKUP(F5381, [1]!Table1[[#All],[Gender]:[isFromSocialMedia]], 7, FALSE)</f>
        <v>0</v>
      </c>
      <c r="Y5381" t="str">
        <f>IF(TEXT(Table1[[#This Row],[Apply Date]], "yyyy-mm-dd") = TEXT(Table1[[#This Row],[Sign Up Date]], "yyyy-mm-dd"), "New User", "Repeat User")</f>
        <v>Repeat User</v>
      </c>
    </row>
    <row r="5382" spans="1:25" ht="12.75" x14ac:dyDescent="0.2">
      <c r="A5382" s="1" t="s">
        <v>8831</v>
      </c>
      <c r="B5382" s="1" t="s">
        <v>8158</v>
      </c>
      <c r="C5382" s="1" t="s">
        <v>80</v>
      </c>
      <c r="D5382" s="1" t="s">
        <v>2629</v>
      </c>
      <c r="E5382" s="2">
        <v>45292.146365740744</v>
      </c>
      <c r="F5382" s="1" t="s">
        <v>25</v>
      </c>
      <c r="G5382" s="9" t="s">
        <v>5765</v>
      </c>
      <c r="H5382" s="9" t="s">
        <v>54</v>
      </c>
      <c r="I5382" s="9" t="s">
        <v>45</v>
      </c>
      <c r="J5382" s="1">
        <v>581324</v>
      </c>
      <c r="K5382" s="3">
        <v>46082</v>
      </c>
      <c r="L5382" s="1" t="s">
        <v>37</v>
      </c>
      <c r="M5382" s="1" t="s">
        <v>46</v>
      </c>
      <c r="N5382" s="1" t="s">
        <v>75</v>
      </c>
      <c r="O5382" s="10">
        <v>45231.409421296295</v>
      </c>
      <c r="P5382" s="10">
        <v>45264.104432870372</v>
      </c>
      <c r="Q5382">
        <v>0</v>
      </c>
      <c r="R5382" t="s">
        <v>220</v>
      </c>
      <c r="S5382" t="s">
        <v>220</v>
      </c>
      <c r="T5382">
        <v>0</v>
      </c>
      <c r="U5382" t="s">
        <v>220</v>
      </c>
      <c r="V5382" t="str">
        <f>VLOOKUP(F5382, [1]!Table1[[#All],[Gender]:[city]], 3, FALSE)</f>
        <v>Undergraduate Student</v>
      </c>
      <c r="W5382" s="11">
        <f>VLOOKUP(F5382, [1]!Table1[[#All],[Gender]:[city]], 4, FALSE)</f>
        <v>45130</v>
      </c>
      <c r="X5382" t="b">
        <f>VLOOKUP(F5382, [1]!Table1[[#All],[Gender]:[isFromSocialMedia]], 7, FALSE)</f>
        <v>0</v>
      </c>
      <c r="Y5382" t="str">
        <f>IF(TEXT(Table1[[#This Row],[Apply Date]], "yyyy-mm-dd") = TEXT(Table1[[#This Row],[Sign Up Date]], "yyyy-mm-dd"), "New User", "Repeat User")</f>
        <v>Repeat User</v>
      </c>
    </row>
    <row r="5383" spans="1:25" ht="12.75" x14ac:dyDescent="0.2">
      <c r="A5383" s="1" t="s">
        <v>8832</v>
      </c>
      <c r="B5383" s="1" t="s">
        <v>8158</v>
      </c>
      <c r="C5383" s="1" t="s">
        <v>80</v>
      </c>
      <c r="D5383" s="1" t="s">
        <v>2629</v>
      </c>
      <c r="E5383" s="2">
        <v>45292.146365740744</v>
      </c>
      <c r="F5383" s="1" t="s">
        <v>33</v>
      </c>
      <c r="G5383" s="9" t="s">
        <v>48</v>
      </c>
      <c r="H5383" s="9" t="s">
        <v>49</v>
      </c>
      <c r="I5383" s="9" t="s">
        <v>45</v>
      </c>
      <c r="J5383" s="1">
        <v>500077</v>
      </c>
      <c r="K5383" s="3">
        <v>44743</v>
      </c>
      <c r="L5383" s="1" t="s">
        <v>104</v>
      </c>
      <c r="M5383" s="1" t="s">
        <v>360</v>
      </c>
      <c r="N5383" s="1" t="s">
        <v>75</v>
      </c>
      <c r="O5383" s="10">
        <v>45010.346805555557</v>
      </c>
      <c r="P5383" s="10">
        <v>45026.104166666664</v>
      </c>
      <c r="Q5383">
        <v>0</v>
      </c>
      <c r="R5383" t="s">
        <v>220</v>
      </c>
      <c r="S5383" t="s">
        <v>220</v>
      </c>
      <c r="T5383">
        <v>0</v>
      </c>
      <c r="U5383" t="s">
        <v>220</v>
      </c>
      <c r="V5383" t="str">
        <f>VLOOKUP(F5383, [1]!Table1[[#All],[Gender]:[city]], 3, FALSE)</f>
        <v>Not in Education</v>
      </c>
      <c r="W5383" s="11">
        <f>VLOOKUP(F5383, [1]!Table1[[#All],[Gender]:[city]], 4, FALSE)</f>
        <v>45092</v>
      </c>
      <c r="X5383" t="b">
        <f>VLOOKUP(F5383, [1]!Table1[[#All],[Gender]:[isFromSocialMedia]], 7, FALSE)</f>
        <v>0</v>
      </c>
      <c r="Y5383" t="str">
        <f>IF(TEXT(Table1[[#This Row],[Apply Date]], "yyyy-mm-dd") = TEXT(Table1[[#This Row],[Sign Up Date]], "yyyy-mm-dd"), "New User", "Repeat User")</f>
        <v>Repeat User</v>
      </c>
    </row>
    <row r="5384" spans="1:25" ht="12.75" x14ac:dyDescent="0.2">
      <c r="A5384" s="1" t="s">
        <v>8833</v>
      </c>
      <c r="B5384" s="1" t="s">
        <v>8158</v>
      </c>
      <c r="C5384" s="1" t="s">
        <v>80</v>
      </c>
      <c r="D5384" s="1" t="s">
        <v>2629</v>
      </c>
      <c r="E5384" s="2">
        <v>45292.146365740744</v>
      </c>
      <c r="F5384" s="1" t="s">
        <v>33</v>
      </c>
      <c r="G5384" s="9" t="s">
        <v>8834</v>
      </c>
      <c r="H5384" s="9" t="s">
        <v>722</v>
      </c>
      <c r="I5384" s="9" t="s">
        <v>79</v>
      </c>
      <c r="J5384" s="1">
        <v>23401</v>
      </c>
      <c r="K5384" s="3">
        <v>45139</v>
      </c>
      <c r="L5384" s="1" t="s">
        <v>50</v>
      </c>
      <c r="M5384" s="1" t="s">
        <v>51</v>
      </c>
      <c r="N5384" s="1" t="s">
        <v>75</v>
      </c>
      <c r="O5384" s="10">
        <v>45147.813981481479</v>
      </c>
      <c r="P5384" s="10">
        <v>45159.1875</v>
      </c>
      <c r="Q5384">
        <v>0</v>
      </c>
      <c r="R5384" t="s">
        <v>220</v>
      </c>
      <c r="S5384" t="s">
        <v>220</v>
      </c>
      <c r="T5384">
        <v>0</v>
      </c>
      <c r="U5384" t="s">
        <v>220</v>
      </c>
      <c r="V5384" t="str">
        <f>VLOOKUP(F5384, [1]!Table1[[#All],[Gender]:[city]], 3, FALSE)</f>
        <v>Not in Education</v>
      </c>
      <c r="W5384" s="11">
        <f>VLOOKUP(F5384, [1]!Table1[[#All],[Gender]:[city]], 4, FALSE)</f>
        <v>45092</v>
      </c>
      <c r="X5384" t="b">
        <f>VLOOKUP(F5384, [1]!Table1[[#All],[Gender]:[isFromSocialMedia]], 7, FALSE)</f>
        <v>0</v>
      </c>
      <c r="Y5384" t="str">
        <f>IF(TEXT(Table1[[#This Row],[Apply Date]], "yyyy-mm-dd") = TEXT(Table1[[#This Row],[Sign Up Date]], "yyyy-mm-dd"), "New User", "Repeat User")</f>
        <v>Repeat User</v>
      </c>
    </row>
    <row r="5385" spans="1:25" ht="12.75" x14ac:dyDescent="0.2">
      <c r="A5385" s="1" t="s">
        <v>8835</v>
      </c>
      <c r="B5385" s="1" t="s">
        <v>8158</v>
      </c>
      <c r="C5385" s="1" t="s">
        <v>80</v>
      </c>
      <c r="D5385" s="1" t="s">
        <v>2629</v>
      </c>
      <c r="E5385" s="2">
        <v>45292.146365740744</v>
      </c>
      <c r="F5385" s="1" t="s">
        <v>25</v>
      </c>
      <c r="G5385" s="9" t="s">
        <v>4824</v>
      </c>
      <c r="H5385" s="9" t="s">
        <v>35</v>
      </c>
      <c r="I5385" s="9" t="s">
        <v>45</v>
      </c>
      <c r="J5385" s="1">
        <v>144022</v>
      </c>
      <c r="K5385" s="3">
        <v>45292</v>
      </c>
      <c r="L5385" s="1" t="s">
        <v>37</v>
      </c>
      <c r="M5385" s="1" t="s">
        <v>46</v>
      </c>
      <c r="N5385" s="1" t="s">
        <v>75</v>
      </c>
      <c r="O5385" s="10">
        <v>45063.675034722219</v>
      </c>
      <c r="P5385" s="10">
        <v>45071.104166666664</v>
      </c>
      <c r="Q5385">
        <v>0</v>
      </c>
      <c r="R5385" t="s">
        <v>220</v>
      </c>
      <c r="S5385" t="s">
        <v>220</v>
      </c>
      <c r="T5385">
        <v>0</v>
      </c>
      <c r="U5385" t="s">
        <v>220</v>
      </c>
      <c r="V5385" t="str">
        <f>VLOOKUP(F5385, [1]!Table1[[#All],[Gender]:[city]], 3, FALSE)</f>
        <v>Undergraduate Student</v>
      </c>
      <c r="W5385" s="11">
        <f>VLOOKUP(F5385, [1]!Table1[[#All],[Gender]:[city]], 4, FALSE)</f>
        <v>45130</v>
      </c>
      <c r="X5385" t="b">
        <f>VLOOKUP(F5385, [1]!Table1[[#All],[Gender]:[isFromSocialMedia]], 7, FALSE)</f>
        <v>0</v>
      </c>
      <c r="Y5385" t="str">
        <f>IF(TEXT(Table1[[#This Row],[Apply Date]], "yyyy-mm-dd") = TEXT(Table1[[#This Row],[Sign Up Date]], "yyyy-mm-dd"), "New User", "Repeat User")</f>
        <v>Repeat User</v>
      </c>
    </row>
    <row r="5386" spans="1:25" ht="12.75" x14ac:dyDescent="0.2">
      <c r="A5386" s="1" t="s">
        <v>8836</v>
      </c>
      <c r="B5386" s="1" t="s">
        <v>8158</v>
      </c>
      <c r="C5386" s="1" t="s">
        <v>80</v>
      </c>
      <c r="D5386" s="1" t="s">
        <v>2629</v>
      </c>
      <c r="E5386" s="2">
        <v>45292.146365740744</v>
      </c>
      <c r="F5386" s="1" t="s">
        <v>33</v>
      </c>
      <c r="G5386" s="9" t="s">
        <v>229</v>
      </c>
      <c r="H5386" s="9" t="s">
        <v>230</v>
      </c>
      <c r="I5386" s="9" t="s">
        <v>45</v>
      </c>
      <c r="J5386" s="1">
        <v>695564</v>
      </c>
      <c r="K5386" s="3">
        <v>45413</v>
      </c>
      <c r="L5386" s="1" t="s">
        <v>37</v>
      </c>
      <c r="M5386" s="1" t="s">
        <v>238</v>
      </c>
      <c r="N5386" s="1" t="s">
        <v>31</v>
      </c>
      <c r="O5386" s="10">
        <v>44886.767974537041</v>
      </c>
      <c r="P5386" s="10">
        <v>44935.229166666664</v>
      </c>
      <c r="Q5386">
        <v>0</v>
      </c>
      <c r="R5386" t="s">
        <v>220</v>
      </c>
      <c r="S5386" t="s">
        <v>220</v>
      </c>
      <c r="T5386">
        <v>0</v>
      </c>
      <c r="U5386" t="s">
        <v>220</v>
      </c>
      <c r="V5386" t="str">
        <f>VLOOKUP(F5386, [1]!Table1[[#All],[Gender]:[city]], 3, FALSE)</f>
        <v>Not in Education</v>
      </c>
      <c r="W5386" s="11">
        <f>VLOOKUP(F5386, [1]!Table1[[#All],[Gender]:[city]], 4, FALSE)</f>
        <v>45092</v>
      </c>
      <c r="X5386" t="b">
        <f>VLOOKUP(F5386, [1]!Table1[[#All],[Gender]:[isFromSocialMedia]], 7, FALSE)</f>
        <v>0</v>
      </c>
      <c r="Y5386" t="str">
        <f>IF(TEXT(Table1[[#This Row],[Apply Date]], "yyyy-mm-dd") = TEXT(Table1[[#This Row],[Sign Up Date]], "yyyy-mm-dd"), "New User", "Repeat User")</f>
        <v>Repeat User</v>
      </c>
    </row>
    <row r="5387" spans="1:25" ht="12.75" x14ac:dyDescent="0.2">
      <c r="A5387" s="1" t="s">
        <v>8837</v>
      </c>
      <c r="B5387" s="1" t="s">
        <v>8158</v>
      </c>
      <c r="C5387" s="1" t="s">
        <v>80</v>
      </c>
      <c r="D5387" s="1" t="s">
        <v>2629</v>
      </c>
      <c r="E5387" s="2">
        <v>45292.146365740744</v>
      </c>
      <c r="F5387" s="1" t="s">
        <v>25</v>
      </c>
      <c r="G5387" s="9" t="s">
        <v>455</v>
      </c>
      <c r="H5387" s="9" t="s">
        <v>455</v>
      </c>
      <c r="I5387" s="9" t="s">
        <v>79</v>
      </c>
      <c r="J5387" s="1">
        <v>900110</v>
      </c>
      <c r="K5387" s="4">
        <v>44835</v>
      </c>
      <c r="L5387" s="1" t="s">
        <v>104</v>
      </c>
      <c r="M5387" s="1" t="s">
        <v>80</v>
      </c>
      <c r="N5387" s="1" t="s">
        <v>75</v>
      </c>
      <c r="O5387" s="10">
        <v>45152.871412037035</v>
      </c>
      <c r="P5387" s="10">
        <v>45299.146365740744</v>
      </c>
      <c r="Q5387">
        <v>0</v>
      </c>
      <c r="R5387" t="s">
        <v>220</v>
      </c>
      <c r="S5387" t="s">
        <v>220</v>
      </c>
      <c r="T5387">
        <v>0</v>
      </c>
      <c r="U5387" t="s">
        <v>220</v>
      </c>
      <c r="V5387" t="str">
        <f>VLOOKUP(F5387, [1]!Table1[[#All],[Gender]:[city]], 3, FALSE)</f>
        <v>Undergraduate Student</v>
      </c>
      <c r="W5387" s="11">
        <f>VLOOKUP(F5387, [1]!Table1[[#All],[Gender]:[city]], 4, FALSE)</f>
        <v>45130</v>
      </c>
      <c r="X5387" t="b">
        <f>VLOOKUP(F5387, [1]!Table1[[#All],[Gender]:[isFromSocialMedia]], 7, FALSE)</f>
        <v>0</v>
      </c>
      <c r="Y5387" t="str">
        <f>IF(TEXT(Table1[[#This Row],[Apply Date]], "yyyy-mm-dd") = TEXT(Table1[[#This Row],[Sign Up Date]], "yyyy-mm-dd"), "New User", "Repeat User")</f>
        <v>Repeat User</v>
      </c>
    </row>
    <row r="5388" spans="1:25" ht="12.75" x14ac:dyDescent="0.2">
      <c r="A5388" s="1" t="s">
        <v>8838</v>
      </c>
      <c r="B5388" s="1" t="s">
        <v>8158</v>
      </c>
      <c r="C5388" s="1" t="s">
        <v>80</v>
      </c>
      <c r="D5388" s="1" t="s">
        <v>2629</v>
      </c>
      <c r="E5388" s="2">
        <v>45292.146365740744</v>
      </c>
      <c r="F5388" s="1" t="s">
        <v>33</v>
      </c>
      <c r="G5388" s="9" t="s">
        <v>8839</v>
      </c>
      <c r="H5388" s="9" t="s">
        <v>91</v>
      </c>
      <c r="I5388" s="9" t="s">
        <v>45</v>
      </c>
      <c r="J5388" s="1">
        <v>522616</v>
      </c>
      <c r="K5388" s="3">
        <v>45748</v>
      </c>
      <c r="L5388" s="1" t="s">
        <v>37</v>
      </c>
      <c r="M5388" s="1" t="s">
        <v>46</v>
      </c>
      <c r="N5388" s="1" t="s">
        <v>39</v>
      </c>
      <c r="O5388" s="10">
        <v>45048.186111111114</v>
      </c>
      <c r="P5388" s="10">
        <v>45071.104166666664</v>
      </c>
      <c r="Q5388" s="1">
        <v>2500</v>
      </c>
      <c r="R5388" s="1" t="s">
        <v>8159</v>
      </c>
      <c r="S5388" s="1" t="s">
        <v>80</v>
      </c>
      <c r="T5388" s="1">
        <v>1182</v>
      </c>
      <c r="U5388" s="1" t="s">
        <v>8160</v>
      </c>
      <c r="V5388" t="str">
        <f>VLOOKUP(F5388, [1]!Table1[[#All],[Gender]:[city]], 3, FALSE)</f>
        <v>Not in Education</v>
      </c>
      <c r="W5388" s="11">
        <f>VLOOKUP(F5388, [1]!Table1[[#All],[Gender]:[city]], 4, FALSE)</f>
        <v>45092</v>
      </c>
      <c r="X5388" t="b">
        <f>VLOOKUP(F5388, [1]!Table1[[#All],[Gender]:[isFromSocialMedia]], 7, FALSE)</f>
        <v>0</v>
      </c>
      <c r="Y5388" t="str">
        <f>IF(TEXT(Table1[[#This Row],[Apply Date]], "yyyy-mm-dd") = TEXT(Table1[[#This Row],[Sign Up Date]], "yyyy-mm-dd"), "New User", "Repeat User")</f>
        <v>Repeat User</v>
      </c>
    </row>
    <row r="5389" spans="1:25" ht="12.75" x14ac:dyDescent="0.2">
      <c r="A5389" s="1" t="s">
        <v>8840</v>
      </c>
      <c r="B5389" s="1" t="s">
        <v>8158</v>
      </c>
      <c r="C5389" s="1" t="s">
        <v>80</v>
      </c>
      <c r="D5389" s="1" t="s">
        <v>2629</v>
      </c>
      <c r="E5389" s="2">
        <v>45292.146365740744</v>
      </c>
      <c r="F5389" s="1" t="s">
        <v>25</v>
      </c>
      <c r="G5389" s="9" t="s">
        <v>582</v>
      </c>
      <c r="H5389" s="9" t="s">
        <v>583</v>
      </c>
      <c r="I5389" s="9" t="s">
        <v>233</v>
      </c>
      <c r="J5389" s="1">
        <v>233</v>
      </c>
      <c r="K5389" s="3">
        <v>45778</v>
      </c>
      <c r="L5389" s="1" t="s">
        <v>50</v>
      </c>
      <c r="M5389" s="1" t="s">
        <v>204</v>
      </c>
      <c r="N5389" s="1" t="s">
        <v>75</v>
      </c>
      <c r="O5389" s="10">
        <v>45056.349074074074</v>
      </c>
      <c r="P5389" s="10">
        <v>45071.104166666664</v>
      </c>
      <c r="Q5389">
        <v>0</v>
      </c>
      <c r="R5389" t="s">
        <v>220</v>
      </c>
      <c r="S5389" t="s">
        <v>220</v>
      </c>
      <c r="T5389">
        <v>0</v>
      </c>
      <c r="U5389" t="s">
        <v>220</v>
      </c>
      <c r="V5389" t="str">
        <f>VLOOKUP(F5389, [1]!Table1[[#All],[Gender]:[city]], 3, FALSE)</f>
        <v>Undergraduate Student</v>
      </c>
      <c r="W5389" s="11">
        <f>VLOOKUP(F5389, [1]!Table1[[#All],[Gender]:[city]], 4, FALSE)</f>
        <v>45130</v>
      </c>
      <c r="X5389" t="b">
        <f>VLOOKUP(F5389, [1]!Table1[[#All],[Gender]:[isFromSocialMedia]], 7, FALSE)</f>
        <v>0</v>
      </c>
      <c r="Y5389" t="str">
        <f>IF(TEXT(Table1[[#This Row],[Apply Date]], "yyyy-mm-dd") = TEXT(Table1[[#This Row],[Sign Up Date]], "yyyy-mm-dd"), "New User", "Repeat User")</f>
        <v>Repeat User</v>
      </c>
    </row>
    <row r="5390" spans="1:25" ht="12.75" x14ac:dyDescent="0.2">
      <c r="A5390" s="1" t="s">
        <v>8841</v>
      </c>
      <c r="B5390" s="1" t="s">
        <v>8158</v>
      </c>
      <c r="C5390" s="1" t="s">
        <v>80</v>
      </c>
      <c r="D5390" s="1" t="s">
        <v>2629</v>
      </c>
      <c r="E5390" s="2">
        <v>45292.146365740744</v>
      </c>
      <c r="F5390" s="1" t="s">
        <v>25</v>
      </c>
      <c r="G5390" s="9" t="s">
        <v>48</v>
      </c>
      <c r="H5390" s="9" t="s">
        <v>49</v>
      </c>
      <c r="I5390" s="9" t="s">
        <v>45</v>
      </c>
      <c r="J5390" s="1">
        <v>501203</v>
      </c>
      <c r="K5390" s="3">
        <v>44409</v>
      </c>
      <c r="L5390" s="1" t="s">
        <v>37</v>
      </c>
      <c r="M5390" s="1" t="s">
        <v>238</v>
      </c>
      <c r="N5390" s="1" t="s">
        <v>31</v>
      </c>
      <c r="O5390" s="10">
        <v>44844.400648148148</v>
      </c>
      <c r="P5390" s="10">
        <v>44879.1875</v>
      </c>
      <c r="Q5390">
        <v>0</v>
      </c>
      <c r="R5390" t="s">
        <v>220</v>
      </c>
      <c r="S5390" t="s">
        <v>220</v>
      </c>
      <c r="T5390">
        <v>0</v>
      </c>
      <c r="U5390" t="s">
        <v>220</v>
      </c>
      <c r="V5390" t="str">
        <f>VLOOKUP(F5390, [1]!Table1[[#All],[Gender]:[city]], 3, FALSE)</f>
        <v>Undergraduate Student</v>
      </c>
      <c r="W5390" s="11">
        <f>VLOOKUP(F5390, [1]!Table1[[#All],[Gender]:[city]], 4, FALSE)</f>
        <v>45130</v>
      </c>
      <c r="X5390" t="b">
        <f>VLOOKUP(F5390, [1]!Table1[[#All],[Gender]:[isFromSocialMedia]], 7, FALSE)</f>
        <v>0</v>
      </c>
      <c r="Y5390" t="str">
        <f>IF(TEXT(Table1[[#This Row],[Apply Date]], "yyyy-mm-dd") = TEXT(Table1[[#This Row],[Sign Up Date]], "yyyy-mm-dd"), "New User", "Repeat User")</f>
        <v>Repeat User</v>
      </c>
    </row>
    <row r="5391" spans="1:25" ht="12.75" x14ac:dyDescent="0.2">
      <c r="A5391" s="1" t="s">
        <v>8842</v>
      </c>
      <c r="B5391" s="1" t="s">
        <v>8158</v>
      </c>
      <c r="C5391" s="1" t="s">
        <v>80</v>
      </c>
      <c r="D5391" s="1" t="s">
        <v>2629</v>
      </c>
      <c r="E5391" s="2">
        <v>45292.146365740744</v>
      </c>
      <c r="F5391" s="1" t="s">
        <v>25</v>
      </c>
      <c r="G5391" s="9" t="s">
        <v>8843</v>
      </c>
      <c r="H5391" s="9" t="s">
        <v>91</v>
      </c>
      <c r="I5391" s="9" t="s">
        <v>45</v>
      </c>
      <c r="J5391" s="1">
        <v>531085</v>
      </c>
      <c r="K5391" s="3">
        <v>45444</v>
      </c>
      <c r="L5391" s="1" t="s">
        <v>37</v>
      </c>
      <c r="M5391" s="1" t="s">
        <v>30</v>
      </c>
      <c r="N5391" s="1" t="s">
        <v>75</v>
      </c>
      <c r="O5391" s="10">
        <v>45115.703796296293</v>
      </c>
      <c r="P5391" s="10">
        <v>45145.1875</v>
      </c>
      <c r="Q5391">
        <v>0</v>
      </c>
      <c r="R5391" t="s">
        <v>220</v>
      </c>
      <c r="S5391" t="s">
        <v>220</v>
      </c>
      <c r="T5391">
        <v>0</v>
      </c>
      <c r="U5391" t="s">
        <v>220</v>
      </c>
      <c r="V5391" t="str">
        <f>VLOOKUP(F5391, [1]!Table1[[#All],[Gender]:[city]], 3, FALSE)</f>
        <v>Undergraduate Student</v>
      </c>
      <c r="W5391" s="11">
        <f>VLOOKUP(F5391, [1]!Table1[[#All],[Gender]:[city]], 4, FALSE)</f>
        <v>45130</v>
      </c>
      <c r="X5391" t="b">
        <f>VLOOKUP(F5391, [1]!Table1[[#All],[Gender]:[isFromSocialMedia]], 7, FALSE)</f>
        <v>0</v>
      </c>
      <c r="Y5391" t="str">
        <f>IF(TEXT(Table1[[#This Row],[Apply Date]], "yyyy-mm-dd") = TEXT(Table1[[#This Row],[Sign Up Date]], "yyyy-mm-dd"), "New User", "Repeat User")</f>
        <v>Repeat User</v>
      </c>
    </row>
    <row r="5392" spans="1:25" ht="12.75" x14ac:dyDescent="0.2">
      <c r="A5392" s="1" t="s">
        <v>8844</v>
      </c>
      <c r="B5392" s="1" t="s">
        <v>8158</v>
      </c>
      <c r="C5392" s="1" t="s">
        <v>80</v>
      </c>
      <c r="D5392" s="1" t="s">
        <v>2629</v>
      </c>
      <c r="E5392" s="2">
        <v>45292.146365740744</v>
      </c>
      <c r="F5392" s="1" t="s">
        <v>25</v>
      </c>
      <c r="G5392" s="9" t="s">
        <v>237</v>
      </c>
      <c r="H5392" s="9" t="s">
        <v>91</v>
      </c>
      <c r="I5392" s="9" t="s">
        <v>45</v>
      </c>
      <c r="J5392" s="1">
        <v>522660</v>
      </c>
      <c r="K5392" s="3">
        <v>44774</v>
      </c>
      <c r="L5392" s="1" t="s">
        <v>37</v>
      </c>
      <c r="M5392" s="1" t="s">
        <v>62</v>
      </c>
      <c r="N5392" s="1" t="s">
        <v>75</v>
      </c>
      <c r="O5392" s="10">
        <v>45136.580763888887</v>
      </c>
      <c r="P5392" s="10">
        <v>45145.1875</v>
      </c>
      <c r="Q5392">
        <v>0</v>
      </c>
      <c r="R5392" t="s">
        <v>220</v>
      </c>
      <c r="S5392" t="s">
        <v>220</v>
      </c>
      <c r="T5392">
        <v>0</v>
      </c>
      <c r="U5392" t="s">
        <v>220</v>
      </c>
      <c r="V5392" t="str">
        <f>VLOOKUP(F5392, [1]!Table1[[#All],[Gender]:[city]], 3, FALSE)</f>
        <v>Undergraduate Student</v>
      </c>
      <c r="W5392" s="11">
        <f>VLOOKUP(F5392, [1]!Table1[[#All],[Gender]:[city]], 4, FALSE)</f>
        <v>45130</v>
      </c>
      <c r="X5392" t="b">
        <f>VLOOKUP(F5392, [1]!Table1[[#All],[Gender]:[isFromSocialMedia]], 7, FALSE)</f>
        <v>0</v>
      </c>
      <c r="Y5392" t="str">
        <f>IF(TEXT(Table1[[#This Row],[Apply Date]], "yyyy-mm-dd") = TEXT(Table1[[#This Row],[Sign Up Date]], "yyyy-mm-dd"), "New User", "Repeat User")</f>
        <v>Repeat User</v>
      </c>
    </row>
    <row r="5393" spans="1:25" ht="12.75" x14ac:dyDescent="0.2">
      <c r="A5393" s="1" t="s">
        <v>8845</v>
      </c>
      <c r="B5393" s="1" t="s">
        <v>8158</v>
      </c>
      <c r="C5393" s="1" t="s">
        <v>80</v>
      </c>
      <c r="D5393" s="1" t="s">
        <v>2629</v>
      </c>
      <c r="E5393" s="2">
        <v>45292.146365740744</v>
      </c>
      <c r="F5393" s="1" t="s">
        <v>25</v>
      </c>
      <c r="G5393" s="9" t="s">
        <v>48</v>
      </c>
      <c r="H5393" s="9" t="s">
        <v>49</v>
      </c>
      <c r="I5393" s="9" t="s">
        <v>45</v>
      </c>
      <c r="J5393" s="1">
        <v>500023</v>
      </c>
      <c r="K5393" s="3">
        <v>44743</v>
      </c>
      <c r="L5393" s="1" t="s">
        <v>50</v>
      </c>
      <c r="M5393" s="1" t="s">
        <v>80</v>
      </c>
      <c r="N5393" s="1" t="s">
        <v>75</v>
      </c>
      <c r="O5393" s="10">
        <v>45125.500775462962</v>
      </c>
      <c r="P5393" s="10">
        <v>45159.1875</v>
      </c>
      <c r="Q5393">
        <v>0</v>
      </c>
      <c r="R5393" t="s">
        <v>220</v>
      </c>
      <c r="S5393" t="s">
        <v>220</v>
      </c>
      <c r="T5393">
        <v>0</v>
      </c>
      <c r="U5393" t="s">
        <v>220</v>
      </c>
      <c r="V5393" t="str">
        <f>VLOOKUP(F5393, [1]!Table1[[#All],[Gender]:[city]], 3, FALSE)</f>
        <v>Undergraduate Student</v>
      </c>
      <c r="W5393" s="11">
        <f>VLOOKUP(F5393, [1]!Table1[[#All],[Gender]:[city]], 4, FALSE)</f>
        <v>45130</v>
      </c>
      <c r="X5393" t="b">
        <f>VLOOKUP(F5393, [1]!Table1[[#All],[Gender]:[isFromSocialMedia]], 7, FALSE)</f>
        <v>0</v>
      </c>
      <c r="Y5393" t="str">
        <f>IF(TEXT(Table1[[#This Row],[Apply Date]], "yyyy-mm-dd") = TEXT(Table1[[#This Row],[Sign Up Date]], "yyyy-mm-dd"), "New User", "Repeat User")</f>
        <v>Repeat User</v>
      </c>
    </row>
    <row r="5394" spans="1:25" ht="12.75" x14ac:dyDescent="0.2">
      <c r="A5394" s="1" t="s">
        <v>8846</v>
      </c>
      <c r="B5394" s="1" t="s">
        <v>8158</v>
      </c>
      <c r="C5394" s="1" t="s">
        <v>80</v>
      </c>
      <c r="D5394" s="1" t="s">
        <v>2629</v>
      </c>
      <c r="E5394" s="2">
        <v>45292.146365740744</v>
      </c>
      <c r="F5394" s="1" t="s">
        <v>25</v>
      </c>
      <c r="G5394" s="9" t="s">
        <v>8847</v>
      </c>
      <c r="H5394" s="9" t="s">
        <v>8848</v>
      </c>
      <c r="I5394" s="9" t="s">
        <v>86</v>
      </c>
      <c r="J5394" s="1">
        <v>45600</v>
      </c>
      <c r="K5394" s="3">
        <v>44743</v>
      </c>
      <c r="L5394" s="1" t="s">
        <v>104</v>
      </c>
      <c r="M5394" s="1" t="s">
        <v>51</v>
      </c>
      <c r="N5394" s="1" t="s">
        <v>75</v>
      </c>
      <c r="O5394" s="10">
        <v>45105.38858796296</v>
      </c>
      <c r="P5394" s="10">
        <v>45131.104166666664</v>
      </c>
      <c r="Q5394">
        <v>0</v>
      </c>
      <c r="R5394" t="s">
        <v>220</v>
      </c>
      <c r="S5394" t="s">
        <v>220</v>
      </c>
      <c r="T5394">
        <v>0</v>
      </c>
      <c r="U5394" t="s">
        <v>220</v>
      </c>
      <c r="V5394" t="str">
        <f>VLOOKUP(F5394, [1]!Table1[[#All],[Gender]:[city]], 3, FALSE)</f>
        <v>Undergraduate Student</v>
      </c>
      <c r="W5394" s="11">
        <f>VLOOKUP(F5394, [1]!Table1[[#All],[Gender]:[city]], 4, FALSE)</f>
        <v>45130</v>
      </c>
      <c r="X5394" t="b">
        <f>VLOOKUP(F5394, [1]!Table1[[#All],[Gender]:[isFromSocialMedia]], 7, FALSE)</f>
        <v>0</v>
      </c>
      <c r="Y5394" t="str">
        <f>IF(TEXT(Table1[[#This Row],[Apply Date]], "yyyy-mm-dd") = TEXT(Table1[[#This Row],[Sign Up Date]], "yyyy-mm-dd"), "New User", "Repeat User")</f>
        <v>Repeat User</v>
      </c>
    </row>
    <row r="5395" spans="1:25" ht="12.75" x14ac:dyDescent="0.2">
      <c r="A5395" s="1" t="s">
        <v>8849</v>
      </c>
      <c r="B5395" s="1" t="s">
        <v>8158</v>
      </c>
      <c r="C5395" s="1" t="s">
        <v>80</v>
      </c>
      <c r="D5395" s="1" t="s">
        <v>2629</v>
      </c>
      <c r="E5395" s="2">
        <v>45292.146365740744</v>
      </c>
      <c r="F5395" s="1" t="s">
        <v>25</v>
      </c>
      <c r="G5395" s="9" t="s">
        <v>8850</v>
      </c>
      <c r="H5395" s="9" t="s">
        <v>3425</v>
      </c>
      <c r="I5395" s="9" t="s">
        <v>79</v>
      </c>
      <c r="J5395" s="1">
        <v>70023</v>
      </c>
      <c r="K5395" s="3">
        <v>43101</v>
      </c>
      <c r="L5395" s="1" t="s">
        <v>37</v>
      </c>
      <c r="M5395" s="1" t="s">
        <v>2802</v>
      </c>
      <c r="N5395" s="1" t="s">
        <v>75</v>
      </c>
      <c r="O5395" s="10">
        <v>45143.823483796295</v>
      </c>
      <c r="P5395" s="10">
        <v>45264.104432870372</v>
      </c>
      <c r="Q5395">
        <v>0</v>
      </c>
      <c r="R5395" t="s">
        <v>220</v>
      </c>
      <c r="S5395" t="s">
        <v>220</v>
      </c>
      <c r="T5395">
        <v>0</v>
      </c>
      <c r="U5395" t="s">
        <v>220</v>
      </c>
      <c r="V5395" t="str">
        <f>VLOOKUP(F5395, [1]!Table1[[#All],[Gender]:[city]], 3, FALSE)</f>
        <v>Undergraduate Student</v>
      </c>
      <c r="W5395" s="11">
        <f>VLOOKUP(F5395, [1]!Table1[[#All],[Gender]:[city]], 4, FALSE)</f>
        <v>45130</v>
      </c>
      <c r="X5395" t="b">
        <f>VLOOKUP(F5395, [1]!Table1[[#All],[Gender]:[isFromSocialMedia]], 7, FALSE)</f>
        <v>0</v>
      </c>
      <c r="Y5395" t="str">
        <f>IF(TEXT(Table1[[#This Row],[Apply Date]], "yyyy-mm-dd") = TEXT(Table1[[#This Row],[Sign Up Date]], "yyyy-mm-dd"), "New User", "Repeat User")</f>
        <v>Repeat User</v>
      </c>
    </row>
    <row r="5396" spans="1:25" ht="12.75" x14ac:dyDescent="0.2">
      <c r="A5396" s="1" t="s">
        <v>8851</v>
      </c>
      <c r="B5396" s="1" t="s">
        <v>8158</v>
      </c>
      <c r="C5396" s="1" t="s">
        <v>80</v>
      </c>
      <c r="D5396" s="1" t="s">
        <v>2629</v>
      </c>
      <c r="E5396" s="2">
        <v>45292.146365740744</v>
      </c>
      <c r="F5396" s="1" t="s">
        <v>25</v>
      </c>
      <c r="G5396" s="9" t="s">
        <v>3229</v>
      </c>
      <c r="H5396" s="9" t="s">
        <v>643</v>
      </c>
      <c r="I5396" s="9" t="s">
        <v>45</v>
      </c>
      <c r="J5396" s="1">
        <v>482020</v>
      </c>
      <c r="K5396" s="3">
        <v>45444</v>
      </c>
      <c r="L5396" s="1" t="s">
        <v>37</v>
      </c>
      <c r="M5396" s="1" t="s">
        <v>1342</v>
      </c>
      <c r="N5396" s="1" t="s">
        <v>75</v>
      </c>
      <c r="O5396" s="10">
        <v>45142.127592592595</v>
      </c>
      <c r="P5396" s="10">
        <v>45159.1875</v>
      </c>
      <c r="Q5396">
        <v>0</v>
      </c>
      <c r="R5396" t="s">
        <v>220</v>
      </c>
      <c r="S5396" t="s">
        <v>220</v>
      </c>
      <c r="T5396">
        <v>0</v>
      </c>
      <c r="U5396" t="s">
        <v>220</v>
      </c>
      <c r="V5396" t="str">
        <f>VLOOKUP(F5396, [1]!Table1[[#All],[Gender]:[city]], 3, FALSE)</f>
        <v>Undergraduate Student</v>
      </c>
      <c r="W5396" s="11">
        <f>VLOOKUP(F5396, [1]!Table1[[#All],[Gender]:[city]], 4, FALSE)</f>
        <v>45130</v>
      </c>
      <c r="X5396" t="b">
        <f>VLOOKUP(F5396, [1]!Table1[[#All],[Gender]:[isFromSocialMedia]], 7, FALSE)</f>
        <v>0</v>
      </c>
      <c r="Y5396" t="str">
        <f>IF(TEXT(Table1[[#This Row],[Apply Date]], "yyyy-mm-dd") = TEXT(Table1[[#This Row],[Sign Up Date]], "yyyy-mm-dd"), "New User", "Repeat User")</f>
        <v>Repeat User</v>
      </c>
    </row>
    <row r="5397" spans="1:25" ht="12.75" x14ac:dyDescent="0.2">
      <c r="A5397" s="1" t="s">
        <v>8852</v>
      </c>
      <c r="B5397" s="1" t="s">
        <v>8158</v>
      </c>
      <c r="C5397" s="1" t="s">
        <v>80</v>
      </c>
      <c r="D5397" s="1" t="s">
        <v>2629</v>
      </c>
      <c r="E5397" s="2">
        <v>45292.146365740744</v>
      </c>
      <c r="F5397" s="1" t="s">
        <v>25</v>
      </c>
      <c r="G5397" s="9" t="s">
        <v>59</v>
      </c>
      <c r="H5397" s="9" t="s">
        <v>433</v>
      </c>
      <c r="I5397" s="9" t="s">
        <v>61</v>
      </c>
      <c r="J5397" s="1">
        <v>63108</v>
      </c>
      <c r="K5397" s="3">
        <v>45413</v>
      </c>
      <c r="L5397" s="1" t="s">
        <v>50</v>
      </c>
      <c r="M5397" s="1" t="s">
        <v>131</v>
      </c>
      <c r="N5397" s="1" t="s">
        <v>75</v>
      </c>
      <c r="O5397" s="10">
        <v>45168.676041666666</v>
      </c>
      <c r="P5397" s="10">
        <v>45299.146365740744</v>
      </c>
      <c r="Q5397">
        <v>0</v>
      </c>
      <c r="R5397" t="s">
        <v>220</v>
      </c>
      <c r="S5397" t="s">
        <v>220</v>
      </c>
      <c r="T5397">
        <v>0</v>
      </c>
      <c r="U5397" t="s">
        <v>220</v>
      </c>
      <c r="V5397" t="str">
        <f>VLOOKUP(F5397, [1]!Table1[[#All],[Gender]:[city]], 3, FALSE)</f>
        <v>Undergraduate Student</v>
      </c>
      <c r="W5397" s="11">
        <f>VLOOKUP(F5397, [1]!Table1[[#All],[Gender]:[city]], 4, FALSE)</f>
        <v>45130</v>
      </c>
      <c r="X5397" t="b">
        <f>VLOOKUP(F5397, [1]!Table1[[#All],[Gender]:[isFromSocialMedia]], 7, FALSE)</f>
        <v>0</v>
      </c>
      <c r="Y5397" t="str">
        <f>IF(TEXT(Table1[[#This Row],[Apply Date]], "yyyy-mm-dd") = TEXT(Table1[[#This Row],[Sign Up Date]], "yyyy-mm-dd"), "New User", "Repeat User")</f>
        <v>Repeat User</v>
      </c>
    </row>
    <row r="5398" spans="1:25" ht="12.75" x14ac:dyDescent="0.2">
      <c r="A5398" s="1" t="s">
        <v>8853</v>
      </c>
      <c r="B5398" s="1" t="s">
        <v>8158</v>
      </c>
      <c r="C5398" s="1" t="s">
        <v>80</v>
      </c>
      <c r="D5398" s="1" t="s">
        <v>2629</v>
      </c>
      <c r="E5398" s="2">
        <v>45292.146365740744</v>
      </c>
      <c r="F5398" s="1" t="s">
        <v>25</v>
      </c>
      <c r="G5398" s="9" t="s">
        <v>252</v>
      </c>
      <c r="H5398" s="9" t="s">
        <v>433</v>
      </c>
      <c r="I5398" s="9" t="s">
        <v>61</v>
      </c>
      <c r="J5398" s="1">
        <v>63108</v>
      </c>
      <c r="K5398" s="3">
        <v>45292</v>
      </c>
      <c r="L5398" s="1" t="s">
        <v>50</v>
      </c>
      <c r="M5398" s="1" t="s">
        <v>92</v>
      </c>
      <c r="N5398" s="1" t="s">
        <v>2637</v>
      </c>
      <c r="O5398" s="10">
        <v>45213.682881944442</v>
      </c>
      <c r="Q5398">
        <v>0</v>
      </c>
      <c r="R5398" t="s">
        <v>220</v>
      </c>
      <c r="S5398" t="s">
        <v>220</v>
      </c>
      <c r="T5398">
        <v>0</v>
      </c>
      <c r="U5398" t="s">
        <v>220</v>
      </c>
      <c r="V5398" t="str">
        <f>VLOOKUP(F5398, [1]!Table1[[#All],[Gender]:[city]], 3, FALSE)</f>
        <v>Undergraduate Student</v>
      </c>
      <c r="W5398" s="11">
        <f>VLOOKUP(F5398, [1]!Table1[[#All],[Gender]:[city]], 4, FALSE)</f>
        <v>45130</v>
      </c>
      <c r="X5398" t="b">
        <f>VLOOKUP(F5398, [1]!Table1[[#All],[Gender]:[isFromSocialMedia]], 7, FALSE)</f>
        <v>0</v>
      </c>
      <c r="Y5398" t="str">
        <f>IF(TEXT(Table1[[#This Row],[Apply Date]], "yyyy-mm-dd") = TEXT(Table1[[#This Row],[Sign Up Date]], "yyyy-mm-dd"), "New User", "Repeat User")</f>
        <v>Repeat User</v>
      </c>
    </row>
    <row r="5399" spans="1:25" ht="12.75" x14ac:dyDescent="0.2">
      <c r="A5399" s="1" t="s">
        <v>8854</v>
      </c>
      <c r="B5399" s="1" t="s">
        <v>8158</v>
      </c>
      <c r="C5399" s="1" t="s">
        <v>80</v>
      </c>
      <c r="D5399" s="1" t="s">
        <v>2629</v>
      </c>
      <c r="E5399" s="2">
        <v>45292.146365740744</v>
      </c>
      <c r="F5399" s="1" t="s">
        <v>33</v>
      </c>
      <c r="G5399" s="9" t="s">
        <v>8855</v>
      </c>
      <c r="H5399" s="9" t="s">
        <v>35</v>
      </c>
      <c r="I5399" s="9" t="s">
        <v>103</v>
      </c>
      <c r="J5399" s="1">
        <v>-47010</v>
      </c>
      <c r="K5399" s="3">
        <v>44378</v>
      </c>
      <c r="L5399" s="1" t="s">
        <v>104</v>
      </c>
      <c r="M5399" s="1" t="s">
        <v>234</v>
      </c>
      <c r="N5399" s="1" t="s">
        <v>2637</v>
      </c>
      <c r="O5399" s="10">
        <v>45189.527743055558</v>
      </c>
      <c r="Q5399">
        <v>0</v>
      </c>
      <c r="R5399" t="s">
        <v>220</v>
      </c>
      <c r="S5399" t="s">
        <v>220</v>
      </c>
      <c r="T5399">
        <v>0</v>
      </c>
      <c r="U5399" t="s">
        <v>220</v>
      </c>
      <c r="V5399" t="str">
        <f>VLOOKUP(F5399, [1]!Table1[[#All],[Gender]:[city]], 3, FALSE)</f>
        <v>Not in Education</v>
      </c>
      <c r="W5399" s="11">
        <f>VLOOKUP(F5399, [1]!Table1[[#All],[Gender]:[city]], 4, FALSE)</f>
        <v>45092</v>
      </c>
      <c r="X5399" t="b">
        <f>VLOOKUP(F5399, [1]!Table1[[#All],[Gender]:[isFromSocialMedia]], 7, FALSE)</f>
        <v>0</v>
      </c>
      <c r="Y5399" t="str">
        <f>IF(TEXT(Table1[[#This Row],[Apply Date]], "yyyy-mm-dd") = TEXT(Table1[[#This Row],[Sign Up Date]], "yyyy-mm-dd"), "New User", "Repeat User")</f>
        <v>Repeat User</v>
      </c>
    </row>
    <row r="5400" spans="1:25" ht="12.75" x14ac:dyDescent="0.2">
      <c r="A5400" s="1" t="s">
        <v>8856</v>
      </c>
      <c r="B5400" s="1" t="s">
        <v>8158</v>
      </c>
      <c r="C5400" s="1" t="s">
        <v>80</v>
      </c>
      <c r="D5400" s="1" t="s">
        <v>2629</v>
      </c>
      <c r="E5400" s="2">
        <v>45292.146365740744</v>
      </c>
      <c r="F5400" s="1" t="s">
        <v>25</v>
      </c>
      <c r="G5400" s="9" t="s">
        <v>8857</v>
      </c>
      <c r="H5400" s="9" t="s">
        <v>4843</v>
      </c>
      <c r="I5400" s="9" t="s">
        <v>233</v>
      </c>
      <c r="J5400" s="1" t="s">
        <v>8858</v>
      </c>
      <c r="K5400" s="4">
        <v>44501</v>
      </c>
      <c r="L5400" s="1" t="s">
        <v>50</v>
      </c>
      <c r="M5400" s="1" t="s">
        <v>330</v>
      </c>
      <c r="N5400" s="1" t="s">
        <v>75</v>
      </c>
      <c r="O5400" s="10">
        <v>45113.219606481478</v>
      </c>
      <c r="P5400" s="10">
        <v>45145.1875</v>
      </c>
      <c r="Q5400">
        <v>0</v>
      </c>
      <c r="R5400" t="s">
        <v>220</v>
      </c>
      <c r="S5400" t="s">
        <v>220</v>
      </c>
      <c r="T5400">
        <v>0</v>
      </c>
      <c r="U5400" t="s">
        <v>220</v>
      </c>
      <c r="V5400" t="str">
        <f>VLOOKUP(F5400, [1]!Table1[[#All],[Gender]:[city]], 3, FALSE)</f>
        <v>Undergraduate Student</v>
      </c>
      <c r="W5400" s="11">
        <f>VLOOKUP(F5400, [1]!Table1[[#All],[Gender]:[city]], 4, FALSE)</f>
        <v>45130</v>
      </c>
      <c r="X5400" t="b">
        <f>VLOOKUP(F5400, [1]!Table1[[#All],[Gender]:[isFromSocialMedia]], 7, FALSE)</f>
        <v>0</v>
      </c>
      <c r="Y5400" t="str">
        <f>IF(TEXT(Table1[[#This Row],[Apply Date]], "yyyy-mm-dd") = TEXT(Table1[[#This Row],[Sign Up Date]], "yyyy-mm-dd"), "New User", "Repeat User")</f>
        <v>Repeat User</v>
      </c>
    </row>
    <row r="5401" spans="1:25" ht="12.75" x14ac:dyDescent="0.2">
      <c r="A5401" s="1" t="s">
        <v>8859</v>
      </c>
      <c r="B5401" s="1" t="s">
        <v>8158</v>
      </c>
      <c r="C5401" s="1" t="s">
        <v>80</v>
      </c>
      <c r="D5401" s="1" t="s">
        <v>2629</v>
      </c>
      <c r="E5401" s="2">
        <v>45292.146365740744</v>
      </c>
      <c r="F5401" s="1" t="s">
        <v>25</v>
      </c>
      <c r="G5401" s="9" t="s">
        <v>269</v>
      </c>
      <c r="H5401" s="9" t="s">
        <v>35</v>
      </c>
      <c r="I5401" s="9" t="s">
        <v>103</v>
      </c>
      <c r="J5401" s="1">
        <v>54000</v>
      </c>
      <c r="K5401" s="3">
        <v>44927</v>
      </c>
      <c r="L5401" s="1" t="s">
        <v>50</v>
      </c>
      <c r="M5401" s="1" t="s">
        <v>153</v>
      </c>
      <c r="N5401" s="1" t="s">
        <v>75</v>
      </c>
      <c r="O5401" s="10">
        <v>45123.727523148147</v>
      </c>
      <c r="P5401" s="10">
        <v>45159.1875</v>
      </c>
      <c r="Q5401">
        <v>0</v>
      </c>
      <c r="R5401" t="s">
        <v>220</v>
      </c>
      <c r="S5401" t="s">
        <v>220</v>
      </c>
      <c r="T5401">
        <v>0</v>
      </c>
      <c r="U5401" t="s">
        <v>220</v>
      </c>
      <c r="V5401" t="str">
        <f>VLOOKUP(F5401, [1]!Table1[[#All],[Gender]:[city]], 3, FALSE)</f>
        <v>Undergraduate Student</v>
      </c>
      <c r="W5401" s="11">
        <f>VLOOKUP(F5401, [1]!Table1[[#All],[Gender]:[city]], 4, FALSE)</f>
        <v>45130</v>
      </c>
      <c r="X5401" t="b">
        <f>VLOOKUP(F5401, [1]!Table1[[#All],[Gender]:[isFromSocialMedia]], 7, FALSE)</f>
        <v>0</v>
      </c>
      <c r="Y5401" t="str">
        <f>IF(TEXT(Table1[[#This Row],[Apply Date]], "yyyy-mm-dd") = TEXT(Table1[[#This Row],[Sign Up Date]], "yyyy-mm-dd"), "New User", "Repeat User")</f>
        <v>Repeat User</v>
      </c>
    </row>
    <row r="5402" spans="1:25" ht="12.75" x14ac:dyDescent="0.2">
      <c r="A5402" s="1" t="s">
        <v>8860</v>
      </c>
      <c r="B5402" s="1" t="s">
        <v>8158</v>
      </c>
      <c r="C5402" s="1" t="s">
        <v>80</v>
      </c>
      <c r="D5402" s="1" t="s">
        <v>2629</v>
      </c>
      <c r="E5402" s="2">
        <v>45292.146365740744</v>
      </c>
      <c r="F5402" s="1" t="s">
        <v>33</v>
      </c>
      <c r="G5402" s="9" t="s">
        <v>1162</v>
      </c>
      <c r="H5402" s="9" t="s">
        <v>306</v>
      </c>
      <c r="I5402" s="9" t="s">
        <v>45</v>
      </c>
      <c r="J5402" s="1">
        <v>641045</v>
      </c>
      <c r="K5402" s="3">
        <v>44348</v>
      </c>
      <c r="L5402" s="1" t="s">
        <v>104</v>
      </c>
      <c r="M5402" s="1" t="s">
        <v>8861</v>
      </c>
      <c r="N5402" s="1" t="s">
        <v>31</v>
      </c>
      <c r="O5402" s="10">
        <v>44980.714895833335</v>
      </c>
      <c r="P5402" s="10">
        <v>45012.104722222219</v>
      </c>
      <c r="Q5402">
        <v>0</v>
      </c>
      <c r="R5402" t="s">
        <v>220</v>
      </c>
      <c r="S5402" t="s">
        <v>220</v>
      </c>
      <c r="T5402">
        <v>0</v>
      </c>
      <c r="U5402" t="s">
        <v>220</v>
      </c>
      <c r="V5402" t="str">
        <f>VLOOKUP(F5402, [1]!Table1[[#All],[Gender]:[city]], 3, FALSE)</f>
        <v>Not in Education</v>
      </c>
      <c r="W5402" s="11">
        <f>VLOOKUP(F5402, [1]!Table1[[#All],[Gender]:[city]], 4, FALSE)</f>
        <v>45092</v>
      </c>
      <c r="X5402" t="b">
        <f>VLOOKUP(F5402, [1]!Table1[[#All],[Gender]:[isFromSocialMedia]], 7, FALSE)</f>
        <v>0</v>
      </c>
      <c r="Y5402" t="str">
        <f>IF(TEXT(Table1[[#This Row],[Apply Date]], "yyyy-mm-dd") = TEXT(Table1[[#This Row],[Sign Up Date]], "yyyy-mm-dd"), "New User", "Repeat User")</f>
        <v>Repeat User</v>
      </c>
    </row>
    <row r="5403" spans="1:25" ht="12.75" x14ac:dyDescent="0.2">
      <c r="A5403" s="1" t="s">
        <v>8862</v>
      </c>
      <c r="B5403" s="1" t="s">
        <v>8158</v>
      </c>
      <c r="C5403" s="1" t="s">
        <v>80</v>
      </c>
      <c r="D5403" s="1" t="s">
        <v>2629</v>
      </c>
      <c r="E5403" s="2">
        <v>45292.146365740744</v>
      </c>
      <c r="F5403" s="1" t="s">
        <v>25</v>
      </c>
      <c r="G5403" s="9" t="s">
        <v>7654</v>
      </c>
      <c r="H5403" s="9" t="s">
        <v>8863</v>
      </c>
      <c r="I5403" s="9" t="s">
        <v>3907</v>
      </c>
      <c r="J5403" s="1" t="s">
        <v>8864</v>
      </c>
      <c r="K5403" s="3">
        <v>39203</v>
      </c>
      <c r="L5403" s="1" t="s">
        <v>104</v>
      </c>
      <c r="M5403" s="1" t="s">
        <v>260</v>
      </c>
      <c r="N5403" s="1" t="s">
        <v>31</v>
      </c>
      <c r="O5403" s="10">
        <v>45025.163773148146</v>
      </c>
      <c r="P5403" s="10">
        <v>45040.104166666664</v>
      </c>
      <c r="Q5403">
        <v>0</v>
      </c>
      <c r="R5403" t="s">
        <v>220</v>
      </c>
      <c r="S5403" t="s">
        <v>220</v>
      </c>
      <c r="T5403">
        <v>0</v>
      </c>
      <c r="U5403" t="s">
        <v>220</v>
      </c>
      <c r="V5403" t="str">
        <f>VLOOKUP(F5403, [1]!Table1[[#All],[Gender]:[city]], 3, FALSE)</f>
        <v>Undergraduate Student</v>
      </c>
      <c r="W5403" s="11">
        <f>VLOOKUP(F5403, [1]!Table1[[#All],[Gender]:[city]], 4, FALSE)</f>
        <v>45130</v>
      </c>
      <c r="X5403" t="b">
        <f>VLOOKUP(F5403, [1]!Table1[[#All],[Gender]:[isFromSocialMedia]], 7, FALSE)</f>
        <v>0</v>
      </c>
      <c r="Y5403" t="str">
        <f>IF(TEXT(Table1[[#This Row],[Apply Date]], "yyyy-mm-dd") = TEXT(Table1[[#This Row],[Sign Up Date]], "yyyy-mm-dd"), "New User", "Repeat User")</f>
        <v>Repeat User</v>
      </c>
    </row>
    <row r="5404" spans="1:25" ht="12.75" x14ac:dyDescent="0.2">
      <c r="A5404" s="1" t="s">
        <v>8865</v>
      </c>
      <c r="B5404" s="1" t="s">
        <v>8158</v>
      </c>
      <c r="C5404" s="1" t="s">
        <v>80</v>
      </c>
      <c r="D5404" s="1" t="s">
        <v>2629</v>
      </c>
      <c r="E5404" s="2">
        <v>45292.146365740744</v>
      </c>
      <c r="F5404" s="1" t="s">
        <v>25</v>
      </c>
      <c r="G5404" s="9" t="s">
        <v>163</v>
      </c>
      <c r="H5404" s="9" t="s">
        <v>163</v>
      </c>
      <c r="I5404" s="9" t="s">
        <v>79</v>
      </c>
      <c r="J5404" s="1">
        <v>100001</v>
      </c>
      <c r="K5404" s="3">
        <v>44562</v>
      </c>
      <c r="L5404" s="1" t="s">
        <v>50</v>
      </c>
      <c r="M5404" s="1" t="s">
        <v>1021</v>
      </c>
      <c r="N5404" s="1" t="s">
        <v>75</v>
      </c>
      <c r="O5404" s="10">
        <v>45130.094861111109</v>
      </c>
      <c r="P5404" s="10">
        <v>45145.1875</v>
      </c>
      <c r="Q5404">
        <v>0</v>
      </c>
      <c r="R5404" t="s">
        <v>220</v>
      </c>
      <c r="S5404" t="s">
        <v>220</v>
      </c>
      <c r="T5404">
        <v>0</v>
      </c>
      <c r="U5404" t="s">
        <v>220</v>
      </c>
      <c r="V5404" t="str">
        <f>VLOOKUP(F5404, [1]!Table1[[#All],[Gender]:[city]], 3, FALSE)</f>
        <v>Undergraduate Student</v>
      </c>
      <c r="W5404" s="11">
        <f>VLOOKUP(F5404, [1]!Table1[[#All],[Gender]:[city]], 4, FALSE)</f>
        <v>45130</v>
      </c>
      <c r="X5404" t="b">
        <f>VLOOKUP(F5404, [1]!Table1[[#All],[Gender]:[isFromSocialMedia]], 7, FALSE)</f>
        <v>0</v>
      </c>
      <c r="Y5404" t="str">
        <f>IF(TEXT(Table1[[#This Row],[Apply Date]], "yyyy-mm-dd") = TEXT(Table1[[#This Row],[Sign Up Date]], "yyyy-mm-dd"), "New User", "Repeat User")</f>
        <v>New User</v>
      </c>
    </row>
    <row r="5405" spans="1:25" ht="12.75" x14ac:dyDescent="0.2">
      <c r="A5405" s="1" t="s">
        <v>8866</v>
      </c>
      <c r="B5405" s="1" t="s">
        <v>8158</v>
      </c>
      <c r="C5405" s="1" t="s">
        <v>80</v>
      </c>
      <c r="D5405" s="1" t="s">
        <v>2629</v>
      </c>
      <c r="E5405" s="2">
        <v>45292.146365740744</v>
      </c>
      <c r="F5405" s="1" t="s">
        <v>33</v>
      </c>
      <c r="G5405" s="9" t="s">
        <v>163</v>
      </c>
      <c r="H5405" s="9" t="s">
        <v>163</v>
      </c>
      <c r="I5405" s="9" t="s">
        <v>79</v>
      </c>
      <c r="J5405" s="1">
        <v>300281</v>
      </c>
      <c r="K5405" s="3">
        <v>43101</v>
      </c>
      <c r="L5405" s="1" t="s">
        <v>50</v>
      </c>
      <c r="M5405" s="1" t="s">
        <v>80</v>
      </c>
      <c r="N5405" s="1" t="s">
        <v>75</v>
      </c>
      <c r="O5405" s="10">
        <v>45108.793715277781</v>
      </c>
      <c r="P5405" s="10">
        <v>45131.104166666664</v>
      </c>
      <c r="Q5405">
        <v>0</v>
      </c>
      <c r="R5405" t="s">
        <v>220</v>
      </c>
      <c r="S5405" t="s">
        <v>220</v>
      </c>
      <c r="T5405">
        <v>0</v>
      </c>
      <c r="U5405" t="s">
        <v>220</v>
      </c>
      <c r="V5405" t="str">
        <f>VLOOKUP(F5405, [1]!Table1[[#All],[Gender]:[city]], 3, FALSE)</f>
        <v>Not in Education</v>
      </c>
      <c r="W5405" s="11">
        <f>VLOOKUP(F5405, [1]!Table1[[#All],[Gender]:[city]], 4, FALSE)</f>
        <v>45092</v>
      </c>
      <c r="X5405" t="b">
        <f>VLOOKUP(F5405, [1]!Table1[[#All],[Gender]:[isFromSocialMedia]], 7, FALSE)</f>
        <v>0</v>
      </c>
      <c r="Y5405" t="str">
        <f>IF(TEXT(Table1[[#This Row],[Apply Date]], "yyyy-mm-dd") = TEXT(Table1[[#This Row],[Sign Up Date]], "yyyy-mm-dd"), "New User", "Repeat User")</f>
        <v>Repeat User</v>
      </c>
    </row>
    <row r="5406" spans="1:25" ht="12.75" x14ac:dyDescent="0.2">
      <c r="A5406" s="1" t="s">
        <v>8867</v>
      </c>
      <c r="B5406" s="1" t="s">
        <v>8158</v>
      </c>
      <c r="C5406" s="1" t="s">
        <v>80</v>
      </c>
      <c r="D5406" s="1" t="s">
        <v>2629</v>
      </c>
      <c r="E5406" s="2">
        <v>45292.146365740744</v>
      </c>
      <c r="F5406" s="1" t="s">
        <v>33</v>
      </c>
      <c r="G5406" s="9" t="s">
        <v>8868</v>
      </c>
      <c r="H5406" s="9" t="s">
        <v>397</v>
      </c>
      <c r="I5406" s="9" t="s">
        <v>79</v>
      </c>
      <c r="J5406" s="1">
        <v>112213</v>
      </c>
      <c r="K5406" s="4">
        <v>43435</v>
      </c>
      <c r="L5406" s="1" t="s">
        <v>50</v>
      </c>
      <c r="M5406" s="1" t="s">
        <v>463</v>
      </c>
      <c r="N5406" s="1" t="s">
        <v>75</v>
      </c>
      <c r="O5406" s="10">
        <v>45133.307939814818</v>
      </c>
      <c r="P5406" s="10">
        <v>45145.1875</v>
      </c>
      <c r="Q5406">
        <v>0</v>
      </c>
      <c r="R5406" t="s">
        <v>220</v>
      </c>
      <c r="S5406" t="s">
        <v>220</v>
      </c>
      <c r="T5406">
        <v>0</v>
      </c>
      <c r="U5406" t="s">
        <v>220</v>
      </c>
      <c r="V5406" t="str">
        <f>VLOOKUP(F5406, [1]!Table1[[#All],[Gender]:[city]], 3, FALSE)</f>
        <v>Not in Education</v>
      </c>
      <c r="W5406" s="11">
        <f>VLOOKUP(F5406, [1]!Table1[[#All],[Gender]:[city]], 4, FALSE)</f>
        <v>45092</v>
      </c>
      <c r="X5406" t="b">
        <f>VLOOKUP(F5406, [1]!Table1[[#All],[Gender]:[isFromSocialMedia]], 7, FALSE)</f>
        <v>0</v>
      </c>
      <c r="Y5406" t="str">
        <f>IF(TEXT(Table1[[#This Row],[Apply Date]], "yyyy-mm-dd") = TEXT(Table1[[#This Row],[Sign Up Date]], "yyyy-mm-dd"), "New User", "Repeat User")</f>
        <v>Repeat User</v>
      </c>
    </row>
    <row r="5407" spans="1:25" ht="12.75" x14ac:dyDescent="0.2">
      <c r="A5407" s="1" t="s">
        <v>8869</v>
      </c>
      <c r="B5407" s="1" t="s">
        <v>8158</v>
      </c>
      <c r="C5407" s="1" t="s">
        <v>80</v>
      </c>
      <c r="D5407" s="1" t="s">
        <v>2629</v>
      </c>
      <c r="E5407" s="2">
        <v>45292.146365740744</v>
      </c>
      <c r="F5407" s="1" t="s">
        <v>25</v>
      </c>
      <c r="G5407" s="9" t="s">
        <v>163</v>
      </c>
      <c r="H5407" s="9" t="s">
        <v>79</v>
      </c>
      <c r="I5407" s="9" t="s">
        <v>79</v>
      </c>
      <c r="J5407" s="1">
        <v>104001</v>
      </c>
      <c r="K5407" s="3">
        <v>44774</v>
      </c>
      <c r="L5407" s="1" t="s">
        <v>50</v>
      </c>
      <c r="M5407" s="1" t="s">
        <v>557</v>
      </c>
      <c r="N5407" s="1" t="s">
        <v>75</v>
      </c>
      <c r="O5407" s="10">
        <v>45119.439976851849</v>
      </c>
      <c r="P5407" s="10">
        <v>45145.1875</v>
      </c>
      <c r="Q5407">
        <v>0</v>
      </c>
      <c r="R5407" t="s">
        <v>220</v>
      </c>
      <c r="S5407" t="s">
        <v>220</v>
      </c>
      <c r="T5407">
        <v>0</v>
      </c>
      <c r="U5407" t="s">
        <v>220</v>
      </c>
      <c r="V5407" t="str">
        <f>VLOOKUP(F5407, [1]!Table1[[#All],[Gender]:[city]], 3, FALSE)</f>
        <v>Undergraduate Student</v>
      </c>
      <c r="W5407" s="11">
        <f>VLOOKUP(F5407, [1]!Table1[[#All],[Gender]:[city]], 4, FALSE)</f>
        <v>45130</v>
      </c>
      <c r="X5407" t="b">
        <f>VLOOKUP(F5407, [1]!Table1[[#All],[Gender]:[isFromSocialMedia]], 7, FALSE)</f>
        <v>0</v>
      </c>
      <c r="Y5407" t="str">
        <f>IF(TEXT(Table1[[#This Row],[Apply Date]], "yyyy-mm-dd") = TEXT(Table1[[#This Row],[Sign Up Date]], "yyyy-mm-dd"), "New User", "Repeat User")</f>
        <v>Repeat User</v>
      </c>
    </row>
    <row r="5408" spans="1:25" ht="12.75" x14ac:dyDescent="0.2">
      <c r="A5408" s="1" t="s">
        <v>8870</v>
      </c>
      <c r="B5408" s="1" t="s">
        <v>8158</v>
      </c>
      <c r="C5408" s="1" t="s">
        <v>80</v>
      </c>
      <c r="D5408" s="1" t="s">
        <v>2629</v>
      </c>
      <c r="E5408" s="2">
        <v>45292.146365740744</v>
      </c>
      <c r="F5408" s="1" t="s">
        <v>25</v>
      </c>
      <c r="G5408" s="9" t="s">
        <v>429</v>
      </c>
      <c r="H5408" s="9" t="s">
        <v>705</v>
      </c>
      <c r="I5408" s="9" t="s">
        <v>45</v>
      </c>
      <c r="J5408" s="1">
        <v>390021</v>
      </c>
      <c r="K5408" s="3">
        <v>45047</v>
      </c>
      <c r="L5408" s="1" t="s">
        <v>50</v>
      </c>
      <c r="M5408" s="1" t="s">
        <v>51</v>
      </c>
      <c r="N5408" s="1" t="s">
        <v>75</v>
      </c>
      <c r="O5408" s="10">
        <v>45080.339733796296</v>
      </c>
      <c r="P5408" s="10">
        <v>45089.104166666664</v>
      </c>
      <c r="Q5408">
        <v>0</v>
      </c>
      <c r="R5408" t="s">
        <v>220</v>
      </c>
      <c r="S5408" t="s">
        <v>220</v>
      </c>
      <c r="T5408">
        <v>0</v>
      </c>
      <c r="U5408" t="s">
        <v>220</v>
      </c>
      <c r="V5408" t="str">
        <f>VLOOKUP(F5408, [1]!Table1[[#All],[Gender]:[city]], 3, FALSE)</f>
        <v>Undergraduate Student</v>
      </c>
      <c r="W5408" s="11">
        <f>VLOOKUP(F5408, [1]!Table1[[#All],[Gender]:[city]], 4, FALSE)</f>
        <v>45130</v>
      </c>
      <c r="X5408" t="b">
        <f>VLOOKUP(F5408, [1]!Table1[[#All],[Gender]:[isFromSocialMedia]], 7, FALSE)</f>
        <v>0</v>
      </c>
      <c r="Y5408" t="str">
        <f>IF(TEXT(Table1[[#This Row],[Apply Date]], "yyyy-mm-dd") = TEXT(Table1[[#This Row],[Sign Up Date]], "yyyy-mm-dd"), "New User", "Repeat User")</f>
        <v>Repeat User</v>
      </c>
    </row>
    <row r="5409" spans="1:25" ht="12.75" x14ac:dyDescent="0.2">
      <c r="A5409" s="1" t="s">
        <v>8871</v>
      </c>
      <c r="B5409" s="1" t="s">
        <v>8158</v>
      </c>
      <c r="C5409" s="1" t="s">
        <v>80</v>
      </c>
      <c r="D5409" s="1" t="s">
        <v>2629</v>
      </c>
      <c r="E5409" s="2">
        <v>45292.146365740744</v>
      </c>
      <c r="F5409" s="1" t="s">
        <v>33</v>
      </c>
      <c r="G5409" s="9" t="s">
        <v>3229</v>
      </c>
      <c r="H5409" s="9" t="s">
        <v>643</v>
      </c>
      <c r="I5409" s="9" t="s">
        <v>45</v>
      </c>
      <c r="J5409" s="1">
        <v>482001</v>
      </c>
      <c r="K5409" s="3">
        <v>45413</v>
      </c>
      <c r="L5409" s="1" t="s">
        <v>37</v>
      </c>
      <c r="M5409" s="1" t="s">
        <v>46</v>
      </c>
      <c r="N5409" s="1" t="s">
        <v>75</v>
      </c>
      <c r="O5409" s="10">
        <v>45062.479479166665</v>
      </c>
      <c r="P5409" s="10">
        <v>45089.104166666664</v>
      </c>
      <c r="Q5409">
        <v>0</v>
      </c>
      <c r="R5409" t="s">
        <v>220</v>
      </c>
      <c r="S5409" t="s">
        <v>220</v>
      </c>
      <c r="T5409">
        <v>0</v>
      </c>
      <c r="U5409" t="s">
        <v>220</v>
      </c>
      <c r="V5409" t="str">
        <f>VLOOKUP(F5409, [1]!Table1[[#All],[Gender]:[city]], 3, FALSE)</f>
        <v>Not in Education</v>
      </c>
      <c r="W5409" s="11">
        <f>VLOOKUP(F5409, [1]!Table1[[#All],[Gender]:[city]], 4, FALSE)</f>
        <v>45092</v>
      </c>
      <c r="X5409" t="b">
        <f>VLOOKUP(F5409, [1]!Table1[[#All],[Gender]:[isFromSocialMedia]], 7, FALSE)</f>
        <v>0</v>
      </c>
      <c r="Y5409" t="str">
        <f>IF(TEXT(Table1[[#This Row],[Apply Date]], "yyyy-mm-dd") = TEXT(Table1[[#This Row],[Sign Up Date]], "yyyy-mm-dd"), "New User", "Repeat User")</f>
        <v>Repeat User</v>
      </c>
    </row>
    <row r="5410" spans="1:25" ht="12.75" x14ac:dyDescent="0.2">
      <c r="A5410" s="1" t="s">
        <v>8872</v>
      </c>
      <c r="B5410" s="1" t="s">
        <v>8158</v>
      </c>
      <c r="C5410" s="1" t="s">
        <v>80</v>
      </c>
      <c r="D5410" s="1" t="s">
        <v>2629</v>
      </c>
      <c r="E5410" s="2">
        <v>45292.146365740744</v>
      </c>
      <c r="F5410" s="1" t="s">
        <v>33</v>
      </c>
      <c r="G5410" s="9" t="s">
        <v>8873</v>
      </c>
      <c r="H5410" s="9" t="s">
        <v>8873</v>
      </c>
      <c r="I5410" s="9" t="s">
        <v>187</v>
      </c>
      <c r="J5410" s="1">
        <v>500</v>
      </c>
      <c r="K5410" s="3">
        <v>45108</v>
      </c>
      <c r="L5410" s="1" t="s">
        <v>37</v>
      </c>
      <c r="M5410" s="1" t="s">
        <v>8874</v>
      </c>
      <c r="N5410" s="1" t="s">
        <v>75</v>
      </c>
      <c r="O5410" s="10">
        <v>45149.308263888888</v>
      </c>
      <c r="P5410" s="10">
        <v>45159.1875</v>
      </c>
      <c r="Q5410">
        <v>0</v>
      </c>
      <c r="R5410" t="s">
        <v>220</v>
      </c>
      <c r="S5410" t="s">
        <v>220</v>
      </c>
      <c r="T5410">
        <v>0</v>
      </c>
      <c r="U5410" t="s">
        <v>220</v>
      </c>
      <c r="V5410" t="str">
        <f>VLOOKUP(F5410, [1]!Table1[[#All],[Gender]:[city]], 3, FALSE)</f>
        <v>Not in Education</v>
      </c>
      <c r="W5410" s="11">
        <f>VLOOKUP(F5410, [1]!Table1[[#All],[Gender]:[city]], 4, FALSE)</f>
        <v>45092</v>
      </c>
      <c r="X5410" t="b">
        <f>VLOOKUP(F5410, [1]!Table1[[#All],[Gender]:[isFromSocialMedia]], 7, FALSE)</f>
        <v>0</v>
      </c>
      <c r="Y5410" t="str">
        <f>IF(TEXT(Table1[[#This Row],[Apply Date]], "yyyy-mm-dd") = TEXT(Table1[[#This Row],[Sign Up Date]], "yyyy-mm-dd"), "New User", "Repeat User")</f>
        <v>Repeat User</v>
      </c>
    </row>
    <row r="5411" spans="1:25" ht="12.75" x14ac:dyDescent="0.2">
      <c r="A5411" s="1" t="s">
        <v>8875</v>
      </c>
      <c r="B5411" s="1" t="s">
        <v>8158</v>
      </c>
      <c r="C5411" s="1" t="s">
        <v>80</v>
      </c>
      <c r="D5411" s="1" t="s">
        <v>2629</v>
      </c>
      <c r="E5411" s="2">
        <v>45292.146365740744</v>
      </c>
      <c r="F5411" s="1" t="s">
        <v>25</v>
      </c>
      <c r="G5411" s="9" t="s">
        <v>2593</v>
      </c>
      <c r="H5411" s="9" t="s">
        <v>2593</v>
      </c>
      <c r="I5411" s="9" t="s">
        <v>61</v>
      </c>
      <c r="J5411" s="1">
        <v>7304</v>
      </c>
      <c r="K5411" s="3">
        <v>45658</v>
      </c>
      <c r="L5411" s="1" t="s">
        <v>50</v>
      </c>
      <c r="M5411" s="1" t="s">
        <v>51</v>
      </c>
      <c r="N5411" s="1" t="s">
        <v>75</v>
      </c>
      <c r="O5411" s="10">
        <v>45175.032233796293</v>
      </c>
      <c r="P5411" s="10">
        <v>45299.146365740744</v>
      </c>
      <c r="Q5411">
        <v>0</v>
      </c>
      <c r="R5411" t="s">
        <v>220</v>
      </c>
      <c r="S5411" t="s">
        <v>220</v>
      </c>
      <c r="T5411">
        <v>0</v>
      </c>
      <c r="U5411" t="s">
        <v>220</v>
      </c>
      <c r="V5411" t="str">
        <f>VLOOKUP(F5411, [1]!Table1[[#All],[Gender]:[city]], 3, FALSE)</f>
        <v>Undergraduate Student</v>
      </c>
      <c r="W5411" s="11">
        <f>VLOOKUP(F5411, [1]!Table1[[#All],[Gender]:[city]], 4, FALSE)</f>
        <v>45130</v>
      </c>
      <c r="X5411" t="b">
        <f>VLOOKUP(F5411, [1]!Table1[[#All],[Gender]:[isFromSocialMedia]], 7, FALSE)</f>
        <v>0</v>
      </c>
      <c r="Y5411" t="str">
        <f>IF(TEXT(Table1[[#This Row],[Apply Date]], "yyyy-mm-dd") = TEXT(Table1[[#This Row],[Sign Up Date]], "yyyy-mm-dd"), "New User", "Repeat User")</f>
        <v>Repeat User</v>
      </c>
    </row>
    <row r="5412" spans="1:25" ht="12.75" x14ac:dyDescent="0.2">
      <c r="A5412" s="1" t="s">
        <v>8876</v>
      </c>
      <c r="B5412" s="1" t="s">
        <v>8158</v>
      </c>
      <c r="C5412" s="1" t="s">
        <v>80</v>
      </c>
      <c r="D5412" s="1" t="s">
        <v>2629</v>
      </c>
      <c r="E5412" s="2">
        <v>45292.146365740744</v>
      </c>
      <c r="F5412" s="1" t="s">
        <v>33</v>
      </c>
      <c r="G5412" s="9" t="s">
        <v>133</v>
      </c>
      <c r="H5412" s="9" t="s">
        <v>2199</v>
      </c>
      <c r="I5412" s="9" t="s">
        <v>61</v>
      </c>
      <c r="J5412" s="1">
        <v>60707</v>
      </c>
      <c r="K5412" s="4">
        <v>45627</v>
      </c>
      <c r="L5412" s="1" t="s">
        <v>50</v>
      </c>
      <c r="M5412" s="1" t="s">
        <v>1209</v>
      </c>
      <c r="N5412" s="1" t="s">
        <v>75</v>
      </c>
      <c r="O5412" s="10">
        <v>45104.770613425928</v>
      </c>
      <c r="P5412" s="10">
        <v>45131.104166666664</v>
      </c>
      <c r="Q5412">
        <v>0</v>
      </c>
      <c r="R5412" t="s">
        <v>220</v>
      </c>
      <c r="S5412" t="s">
        <v>220</v>
      </c>
      <c r="T5412">
        <v>0</v>
      </c>
      <c r="U5412" t="s">
        <v>220</v>
      </c>
      <c r="V5412" t="str">
        <f>VLOOKUP(F5412, [1]!Table1[[#All],[Gender]:[city]], 3, FALSE)</f>
        <v>Not in Education</v>
      </c>
      <c r="W5412" s="11">
        <f>VLOOKUP(F5412, [1]!Table1[[#All],[Gender]:[city]], 4, FALSE)</f>
        <v>45092</v>
      </c>
      <c r="X5412" t="b">
        <f>VLOOKUP(F5412, [1]!Table1[[#All],[Gender]:[isFromSocialMedia]], 7, FALSE)</f>
        <v>0</v>
      </c>
      <c r="Y5412" t="str">
        <f>IF(TEXT(Table1[[#This Row],[Apply Date]], "yyyy-mm-dd") = TEXT(Table1[[#This Row],[Sign Up Date]], "yyyy-mm-dd"), "New User", "Repeat User")</f>
        <v>Repeat User</v>
      </c>
    </row>
    <row r="5413" spans="1:25" ht="12.75" x14ac:dyDescent="0.2">
      <c r="A5413" s="1" t="s">
        <v>8877</v>
      </c>
      <c r="B5413" s="1" t="s">
        <v>8158</v>
      </c>
      <c r="C5413" s="1" t="s">
        <v>80</v>
      </c>
      <c r="D5413" s="1" t="s">
        <v>2629</v>
      </c>
      <c r="E5413" s="2">
        <v>45292.146365740744</v>
      </c>
      <c r="F5413" s="1" t="s">
        <v>25</v>
      </c>
      <c r="G5413" s="9" t="s">
        <v>296</v>
      </c>
      <c r="H5413" s="9" t="s">
        <v>293</v>
      </c>
      <c r="I5413" s="9" t="s">
        <v>103</v>
      </c>
      <c r="J5413" s="1">
        <v>75280</v>
      </c>
      <c r="K5413" s="3">
        <v>45839</v>
      </c>
      <c r="L5413" s="1" t="s">
        <v>37</v>
      </c>
      <c r="M5413" s="1" t="s">
        <v>62</v>
      </c>
      <c r="N5413" s="1" t="s">
        <v>75</v>
      </c>
      <c r="O5413" s="10">
        <v>45094.686874999999</v>
      </c>
      <c r="P5413" s="10">
        <v>45117.104166666664</v>
      </c>
      <c r="Q5413">
        <v>0</v>
      </c>
      <c r="R5413" t="s">
        <v>220</v>
      </c>
      <c r="S5413" t="s">
        <v>220</v>
      </c>
      <c r="T5413">
        <v>0</v>
      </c>
      <c r="U5413" t="s">
        <v>220</v>
      </c>
      <c r="V5413" t="str">
        <f>VLOOKUP(F5413, [1]!Table1[[#All],[Gender]:[city]], 3, FALSE)</f>
        <v>Undergraduate Student</v>
      </c>
      <c r="W5413" s="11">
        <f>VLOOKUP(F5413, [1]!Table1[[#All],[Gender]:[city]], 4, FALSE)</f>
        <v>45130</v>
      </c>
      <c r="X5413" t="b">
        <f>VLOOKUP(F5413, [1]!Table1[[#All],[Gender]:[isFromSocialMedia]], 7, FALSE)</f>
        <v>0</v>
      </c>
      <c r="Y5413" t="str">
        <f>IF(TEXT(Table1[[#This Row],[Apply Date]], "yyyy-mm-dd") = TEXT(Table1[[#This Row],[Sign Up Date]], "yyyy-mm-dd"), "New User", "Repeat User")</f>
        <v>Repeat User</v>
      </c>
    </row>
    <row r="5414" spans="1:25" ht="12.75" x14ac:dyDescent="0.2">
      <c r="A5414" s="1" t="s">
        <v>8878</v>
      </c>
      <c r="B5414" s="1" t="s">
        <v>8158</v>
      </c>
      <c r="C5414" s="1" t="s">
        <v>80</v>
      </c>
      <c r="D5414" s="1" t="s">
        <v>2629</v>
      </c>
      <c r="E5414" s="2">
        <v>45292.146365740744</v>
      </c>
      <c r="F5414" s="1" t="s">
        <v>25</v>
      </c>
      <c r="G5414" s="9" t="s">
        <v>8879</v>
      </c>
      <c r="H5414" s="9" t="s">
        <v>8880</v>
      </c>
      <c r="I5414" s="9" t="s">
        <v>2294</v>
      </c>
      <c r="J5414" s="1">
        <v>30000</v>
      </c>
      <c r="K5414" s="4">
        <v>45627</v>
      </c>
      <c r="L5414" s="1" t="s">
        <v>37</v>
      </c>
      <c r="M5414" s="1" t="s">
        <v>308</v>
      </c>
      <c r="N5414" s="1" t="s">
        <v>75</v>
      </c>
      <c r="O5414" s="10">
        <v>45042.581226851849</v>
      </c>
      <c r="P5414" s="10">
        <v>45054.146527777775</v>
      </c>
      <c r="Q5414">
        <v>0</v>
      </c>
      <c r="R5414" t="s">
        <v>220</v>
      </c>
      <c r="S5414" t="s">
        <v>220</v>
      </c>
      <c r="T5414">
        <v>0</v>
      </c>
      <c r="U5414" t="s">
        <v>220</v>
      </c>
      <c r="V5414" t="str">
        <f>VLOOKUP(F5414, [1]!Table1[[#All],[Gender]:[city]], 3, FALSE)</f>
        <v>Undergraduate Student</v>
      </c>
      <c r="W5414" s="11">
        <f>VLOOKUP(F5414, [1]!Table1[[#All],[Gender]:[city]], 4, FALSE)</f>
        <v>45130</v>
      </c>
      <c r="X5414" t="b">
        <f>VLOOKUP(F5414, [1]!Table1[[#All],[Gender]:[isFromSocialMedia]], 7, FALSE)</f>
        <v>0</v>
      </c>
      <c r="Y5414" t="str">
        <f>IF(TEXT(Table1[[#This Row],[Apply Date]], "yyyy-mm-dd") = TEXT(Table1[[#This Row],[Sign Up Date]], "yyyy-mm-dd"), "New User", "Repeat User")</f>
        <v>Repeat User</v>
      </c>
    </row>
    <row r="5415" spans="1:25" ht="12.75" x14ac:dyDescent="0.2">
      <c r="A5415" s="1" t="s">
        <v>8881</v>
      </c>
      <c r="B5415" s="1" t="s">
        <v>8158</v>
      </c>
      <c r="C5415" s="1" t="s">
        <v>80</v>
      </c>
      <c r="D5415" s="1" t="s">
        <v>2629</v>
      </c>
      <c r="E5415" s="2">
        <v>45292.146365740744</v>
      </c>
      <c r="F5415" s="1" t="s">
        <v>25</v>
      </c>
      <c r="G5415" s="9" t="s">
        <v>492</v>
      </c>
      <c r="H5415" s="9" t="s">
        <v>67</v>
      </c>
      <c r="I5415" s="9" t="s">
        <v>45</v>
      </c>
      <c r="J5415" s="1">
        <v>202001</v>
      </c>
      <c r="K5415" s="3">
        <v>45078</v>
      </c>
      <c r="L5415" s="1" t="s">
        <v>50</v>
      </c>
      <c r="M5415" s="1" t="s">
        <v>82</v>
      </c>
      <c r="N5415" s="1" t="s">
        <v>75</v>
      </c>
      <c r="O5415" s="10">
        <v>45146.795740740738</v>
      </c>
      <c r="P5415" s="10">
        <v>45159.1875</v>
      </c>
      <c r="Q5415">
        <v>0</v>
      </c>
      <c r="R5415" t="s">
        <v>220</v>
      </c>
      <c r="S5415" t="s">
        <v>220</v>
      </c>
      <c r="T5415">
        <v>0</v>
      </c>
      <c r="U5415" t="s">
        <v>220</v>
      </c>
      <c r="V5415" t="str">
        <f>VLOOKUP(F5415, [1]!Table1[[#All],[Gender]:[city]], 3, FALSE)</f>
        <v>Undergraduate Student</v>
      </c>
      <c r="W5415" s="11">
        <f>VLOOKUP(F5415, [1]!Table1[[#All],[Gender]:[city]], 4, FALSE)</f>
        <v>45130</v>
      </c>
      <c r="X5415" t="b">
        <f>VLOOKUP(F5415, [1]!Table1[[#All],[Gender]:[isFromSocialMedia]], 7, FALSE)</f>
        <v>0</v>
      </c>
      <c r="Y5415" t="str">
        <f>IF(TEXT(Table1[[#This Row],[Apply Date]], "yyyy-mm-dd") = TEXT(Table1[[#This Row],[Sign Up Date]], "yyyy-mm-dd"), "New User", "Repeat User")</f>
        <v>Repeat User</v>
      </c>
    </row>
    <row r="5416" spans="1:25" ht="12.75" x14ac:dyDescent="0.2">
      <c r="A5416" s="1" t="s">
        <v>8882</v>
      </c>
      <c r="B5416" s="1" t="s">
        <v>8158</v>
      </c>
      <c r="C5416" s="1" t="s">
        <v>80</v>
      </c>
      <c r="D5416" s="1" t="s">
        <v>2629</v>
      </c>
      <c r="E5416" s="2">
        <v>45292.146365740744</v>
      </c>
      <c r="F5416" s="1" t="s">
        <v>25</v>
      </c>
      <c r="G5416" s="9" t="s">
        <v>8883</v>
      </c>
      <c r="H5416" s="9" t="s">
        <v>8884</v>
      </c>
      <c r="I5416" s="9" t="s">
        <v>79</v>
      </c>
      <c r="J5416" s="1">
        <v>33001</v>
      </c>
      <c r="K5416" s="3">
        <v>43709</v>
      </c>
      <c r="L5416" s="1" t="s">
        <v>50</v>
      </c>
      <c r="M5416" s="1" t="s">
        <v>499</v>
      </c>
      <c r="N5416" s="1" t="s">
        <v>75</v>
      </c>
      <c r="O5416" s="10">
        <v>45093.258796296293</v>
      </c>
      <c r="P5416" s="10">
        <v>45131.104166666664</v>
      </c>
      <c r="Q5416">
        <v>0</v>
      </c>
      <c r="R5416" t="s">
        <v>220</v>
      </c>
      <c r="S5416" t="s">
        <v>220</v>
      </c>
      <c r="T5416">
        <v>0</v>
      </c>
      <c r="U5416" t="s">
        <v>220</v>
      </c>
      <c r="V5416" t="str">
        <f>VLOOKUP(F5416, [1]!Table1[[#All],[Gender]:[city]], 3, FALSE)</f>
        <v>Undergraduate Student</v>
      </c>
      <c r="W5416" s="11">
        <f>VLOOKUP(F5416, [1]!Table1[[#All],[Gender]:[city]], 4, FALSE)</f>
        <v>45130</v>
      </c>
      <c r="X5416" t="b">
        <f>VLOOKUP(F5416, [1]!Table1[[#All],[Gender]:[isFromSocialMedia]], 7, FALSE)</f>
        <v>0</v>
      </c>
      <c r="Y5416" t="str">
        <f>IF(TEXT(Table1[[#This Row],[Apply Date]], "yyyy-mm-dd") = TEXT(Table1[[#This Row],[Sign Up Date]], "yyyy-mm-dd"), "New User", "Repeat User")</f>
        <v>Repeat User</v>
      </c>
    </row>
    <row r="5417" spans="1:25" ht="12.75" x14ac:dyDescent="0.2">
      <c r="A5417" s="1" t="s">
        <v>8885</v>
      </c>
      <c r="B5417" s="1" t="s">
        <v>8158</v>
      </c>
      <c r="C5417" s="1" t="s">
        <v>80</v>
      </c>
      <c r="D5417" s="1" t="s">
        <v>2629</v>
      </c>
      <c r="E5417" s="2">
        <v>45292.146365740744</v>
      </c>
      <c r="F5417" s="1" t="s">
        <v>25</v>
      </c>
      <c r="G5417" s="9" t="s">
        <v>8886</v>
      </c>
      <c r="H5417" s="9" t="s">
        <v>259</v>
      </c>
      <c r="I5417" s="9" t="s">
        <v>45</v>
      </c>
      <c r="J5417" s="1">
        <v>226011</v>
      </c>
      <c r="K5417" s="4">
        <v>45931</v>
      </c>
      <c r="L5417" s="1" t="s">
        <v>37</v>
      </c>
      <c r="M5417" s="1" t="s">
        <v>51</v>
      </c>
      <c r="N5417" s="1" t="s">
        <v>75</v>
      </c>
      <c r="O5417" s="10">
        <v>45090.634884259256</v>
      </c>
      <c r="P5417" s="10">
        <v>45103.104166666664</v>
      </c>
      <c r="Q5417">
        <v>0</v>
      </c>
      <c r="R5417" t="s">
        <v>220</v>
      </c>
      <c r="S5417" t="s">
        <v>220</v>
      </c>
      <c r="T5417">
        <v>0</v>
      </c>
      <c r="U5417" t="s">
        <v>220</v>
      </c>
      <c r="V5417" t="str">
        <f>VLOOKUP(F5417, [1]!Table1[[#All],[Gender]:[city]], 3, FALSE)</f>
        <v>Undergraduate Student</v>
      </c>
      <c r="W5417" s="11">
        <f>VLOOKUP(F5417, [1]!Table1[[#All],[Gender]:[city]], 4, FALSE)</f>
        <v>45130</v>
      </c>
      <c r="X5417" t="b">
        <f>VLOOKUP(F5417, [1]!Table1[[#All],[Gender]:[isFromSocialMedia]], 7, FALSE)</f>
        <v>0</v>
      </c>
      <c r="Y5417" t="str">
        <f>IF(TEXT(Table1[[#This Row],[Apply Date]], "yyyy-mm-dd") = TEXT(Table1[[#This Row],[Sign Up Date]], "yyyy-mm-dd"), "New User", "Repeat User")</f>
        <v>Repeat User</v>
      </c>
    </row>
    <row r="5418" spans="1:25" ht="12.75" x14ac:dyDescent="0.2">
      <c r="A5418" s="1" t="s">
        <v>8887</v>
      </c>
      <c r="B5418" s="1" t="s">
        <v>8158</v>
      </c>
      <c r="C5418" s="1" t="s">
        <v>80</v>
      </c>
      <c r="D5418" s="1" t="s">
        <v>2629</v>
      </c>
      <c r="E5418" s="2">
        <v>45292.146365740744</v>
      </c>
      <c r="F5418" s="1" t="s">
        <v>25</v>
      </c>
      <c r="G5418" s="9" t="s">
        <v>8888</v>
      </c>
      <c r="H5418" s="9" t="s">
        <v>540</v>
      </c>
      <c r="I5418" s="9" t="s">
        <v>45</v>
      </c>
      <c r="J5418" s="1">
        <v>518380</v>
      </c>
      <c r="K5418" s="3">
        <v>44348</v>
      </c>
      <c r="L5418" s="1" t="s">
        <v>104</v>
      </c>
      <c r="M5418" s="1" t="s">
        <v>131</v>
      </c>
      <c r="N5418" s="1" t="s">
        <v>75</v>
      </c>
      <c r="O5418" s="10">
        <v>45080.303530092591</v>
      </c>
      <c r="P5418" s="10">
        <v>45089.104166666664</v>
      </c>
      <c r="Q5418">
        <v>0</v>
      </c>
      <c r="R5418" t="s">
        <v>220</v>
      </c>
      <c r="S5418" t="s">
        <v>220</v>
      </c>
      <c r="T5418">
        <v>0</v>
      </c>
      <c r="U5418" t="s">
        <v>220</v>
      </c>
      <c r="V5418" t="str">
        <f>VLOOKUP(F5418, [1]!Table1[[#All],[Gender]:[city]], 3, FALSE)</f>
        <v>Undergraduate Student</v>
      </c>
      <c r="W5418" s="11">
        <f>VLOOKUP(F5418, [1]!Table1[[#All],[Gender]:[city]], 4, FALSE)</f>
        <v>45130</v>
      </c>
      <c r="X5418" t="b">
        <f>VLOOKUP(F5418, [1]!Table1[[#All],[Gender]:[isFromSocialMedia]], 7, FALSE)</f>
        <v>0</v>
      </c>
      <c r="Y5418" t="str">
        <f>IF(TEXT(Table1[[#This Row],[Apply Date]], "yyyy-mm-dd") = TEXT(Table1[[#This Row],[Sign Up Date]], "yyyy-mm-dd"), "New User", "Repeat User")</f>
        <v>Repeat User</v>
      </c>
    </row>
    <row r="5419" spans="1:25" ht="12.75" x14ac:dyDescent="0.2">
      <c r="A5419" s="1" t="s">
        <v>8889</v>
      </c>
      <c r="B5419" s="1" t="s">
        <v>8158</v>
      </c>
      <c r="C5419" s="1" t="s">
        <v>80</v>
      </c>
      <c r="D5419" s="1" t="s">
        <v>2629</v>
      </c>
      <c r="E5419" s="2">
        <v>45292.146365740744</v>
      </c>
      <c r="F5419" s="1" t="s">
        <v>25</v>
      </c>
      <c r="G5419" s="9" t="s">
        <v>1689</v>
      </c>
      <c r="H5419" s="9" t="s">
        <v>1690</v>
      </c>
      <c r="I5419" s="9" t="s">
        <v>79</v>
      </c>
      <c r="J5419" s="1">
        <v>435115</v>
      </c>
      <c r="K5419" s="3">
        <v>46023</v>
      </c>
      <c r="L5419" s="1" t="s">
        <v>29</v>
      </c>
      <c r="M5419" s="1" t="s">
        <v>3686</v>
      </c>
      <c r="N5419" s="1" t="s">
        <v>75</v>
      </c>
      <c r="O5419" s="10">
        <v>45152.520787037036</v>
      </c>
      <c r="P5419" s="10">
        <v>45264.104432870372</v>
      </c>
      <c r="Q5419">
        <v>0</v>
      </c>
      <c r="R5419" t="s">
        <v>220</v>
      </c>
      <c r="S5419" t="s">
        <v>220</v>
      </c>
      <c r="T5419">
        <v>0</v>
      </c>
      <c r="U5419" t="s">
        <v>220</v>
      </c>
      <c r="V5419" t="str">
        <f>VLOOKUP(F5419, [1]!Table1[[#All],[Gender]:[city]], 3, FALSE)</f>
        <v>Undergraduate Student</v>
      </c>
      <c r="W5419" s="11">
        <f>VLOOKUP(F5419, [1]!Table1[[#All],[Gender]:[city]], 4, FALSE)</f>
        <v>45130</v>
      </c>
      <c r="X5419" t="b">
        <f>VLOOKUP(F5419, [1]!Table1[[#All],[Gender]:[isFromSocialMedia]], 7, FALSE)</f>
        <v>0</v>
      </c>
      <c r="Y5419" t="str">
        <f>IF(TEXT(Table1[[#This Row],[Apply Date]], "yyyy-mm-dd") = TEXT(Table1[[#This Row],[Sign Up Date]], "yyyy-mm-dd"), "New User", "Repeat User")</f>
        <v>Repeat User</v>
      </c>
    </row>
    <row r="5420" spans="1:25" ht="12.75" x14ac:dyDescent="0.2">
      <c r="A5420" s="1" t="s">
        <v>8890</v>
      </c>
      <c r="B5420" s="1" t="s">
        <v>8158</v>
      </c>
      <c r="C5420" s="1" t="s">
        <v>80</v>
      </c>
      <c r="D5420" s="1" t="s">
        <v>2629</v>
      </c>
      <c r="E5420" s="2">
        <v>45292.146365740744</v>
      </c>
      <c r="F5420" s="1" t="s">
        <v>25</v>
      </c>
      <c r="G5420" s="9" t="s">
        <v>5494</v>
      </c>
      <c r="H5420" s="9" t="s">
        <v>91</v>
      </c>
      <c r="I5420" s="9" t="s">
        <v>45</v>
      </c>
      <c r="J5420" s="1">
        <v>516269</v>
      </c>
      <c r="K5420" s="3">
        <v>45017</v>
      </c>
      <c r="L5420" s="1" t="s">
        <v>50</v>
      </c>
      <c r="M5420" s="1" t="s">
        <v>204</v>
      </c>
      <c r="N5420" s="1" t="s">
        <v>75</v>
      </c>
      <c r="O5420" s="10">
        <v>45148.346250000002</v>
      </c>
      <c r="P5420" s="10">
        <v>45159.1875</v>
      </c>
      <c r="Q5420">
        <v>0</v>
      </c>
      <c r="R5420" t="s">
        <v>220</v>
      </c>
      <c r="S5420" t="s">
        <v>220</v>
      </c>
      <c r="T5420">
        <v>0</v>
      </c>
      <c r="U5420" t="s">
        <v>220</v>
      </c>
      <c r="V5420" t="str">
        <f>VLOOKUP(F5420, [1]!Table1[[#All],[Gender]:[city]], 3, FALSE)</f>
        <v>Undergraduate Student</v>
      </c>
      <c r="W5420" s="11">
        <f>VLOOKUP(F5420, [1]!Table1[[#All],[Gender]:[city]], 4, FALSE)</f>
        <v>45130</v>
      </c>
      <c r="X5420" t="b">
        <f>VLOOKUP(F5420, [1]!Table1[[#All],[Gender]:[isFromSocialMedia]], 7, FALSE)</f>
        <v>0</v>
      </c>
      <c r="Y5420" t="str">
        <f>IF(TEXT(Table1[[#This Row],[Apply Date]], "yyyy-mm-dd") = TEXT(Table1[[#This Row],[Sign Up Date]], "yyyy-mm-dd"), "New User", "Repeat User")</f>
        <v>Repeat User</v>
      </c>
    </row>
    <row r="5421" spans="1:25" ht="12.75" x14ac:dyDescent="0.2">
      <c r="A5421" s="1" t="s">
        <v>8891</v>
      </c>
      <c r="B5421" s="1" t="s">
        <v>8158</v>
      </c>
      <c r="C5421" s="1" t="s">
        <v>80</v>
      </c>
      <c r="D5421" s="1" t="s">
        <v>2629</v>
      </c>
      <c r="E5421" s="2">
        <v>45292.146365740744</v>
      </c>
      <c r="F5421" s="1" t="s">
        <v>25</v>
      </c>
      <c r="G5421" s="9" t="s">
        <v>163</v>
      </c>
      <c r="H5421" s="9" t="s">
        <v>163</v>
      </c>
      <c r="I5421" s="9" t="s">
        <v>79</v>
      </c>
      <c r="J5421" s="1">
        <v>100001</v>
      </c>
      <c r="K5421" s="3">
        <v>43344</v>
      </c>
      <c r="L5421" s="1" t="s">
        <v>50</v>
      </c>
      <c r="M5421" s="1" t="s">
        <v>8892</v>
      </c>
      <c r="N5421" s="1" t="s">
        <v>75</v>
      </c>
      <c r="O5421" s="10">
        <v>45092.631909722222</v>
      </c>
      <c r="P5421" s="10">
        <v>45117.104166666664</v>
      </c>
      <c r="Q5421">
        <v>0</v>
      </c>
      <c r="R5421" t="s">
        <v>220</v>
      </c>
      <c r="S5421" t="s">
        <v>220</v>
      </c>
      <c r="T5421">
        <v>0</v>
      </c>
      <c r="U5421" t="s">
        <v>220</v>
      </c>
      <c r="V5421" t="str">
        <f>VLOOKUP(F5421, [1]!Table1[[#All],[Gender]:[city]], 3, FALSE)</f>
        <v>Undergraduate Student</v>
      </c>
      <c r="W5421" s="11">
        <f>VLOOKUP(F5421, [1]!Table1[[#All],[Gender]:[city]], 4, FALSE)</f>
        <v>45130</v>
      </c>
      <c r="X5421" t="b">
        <f>VLOOKUP(F5421, [1]!Table1[[#All],[Gender]:[isFromSocialMedia]], 7, FALSE)</f>
        <v>0</v>
      </c>
      <c r="Y5421" t="str">
        <f>IF(TEXT(Table1[[#This Row],[Apply Date]], "yyyy-mm-dd") = TEXT(Table1[[#This Row],[Sign Up Date]], "yyyy-mm-dd"), "New User", "Repeat User")</f>
        <v>Repeat User</v>
      </c>
    </row>
    <row r="5422" spans="1:25" ht="12.75" x14ac:dyDescent="0.2">
      <c r="A5422" s="1" t="s">
        <v>8893</v>
      </c>
      <c r="B5422" s="1" t="s">
        <v>8158</v>
      </c>
      <c r="C5422" s="1" t="s">
        <v>80</v>
      </c>
      <c r="D5422" s="1" t="s">
        <v>2629</v>
      </c>
      <c r="E5422" s="2">
        <v>45292.146365740744</v>
      </c>
      <c r="F5422" s="1" t="s">
        <v>33</v>
      </c>
      <c r="G5422" s="9" t="s">
        <v>8894</v>
      </c>
      <c r="H5422" s="9" t="s">
        <v>54</v>
      </c>
      <c r="I5422" s="9" t="s">
        <v>45</v>
      </c>
      <c r="J5422" s="1">
        <v>590001</v>
      </c>
      <c r="K5422" s="3">
        <v>45047</v>
      </c>
      <c r="L5422" s="1" t="s">
        <v>37</v>
      </c>
      <c r="M5422" s="1" t="s">
        <v>51</v>
      </c>
      <c r="N5422" s="1" t="s">
        <v>75</v>
      </c>
      <c r="O5422" s="10">
        <v>45091.197291666664</v>
      </c>
      <c r="P5422" s="10">
        <v>45103.104166666664</v>
      </c>
      <c r="Q5422">
        <v>0</v>
      </c>
      <c r="R5422" t="s">
        <v>220</v>
      </c>
      <c r="S5422" t="s">
        <v>220</v>
      </c>
      <c r="T5422">
        <v>0</v>
      </c>
      <c r="U5422" t="s">
        <v>220</v>
      </c>
      <c r="V5422" t="str">
        <f>VLOOKUP(F5422, [1]!Table1[[#All],[Gender]:[city]], 3, FALSE)</f>
        <v>Not in Education</v>
      </c>
      <c r="W5422" s="11">
        <f>VLOOKUP(F5422, [1]!Table1[[#All],[Gender]:[city]], 4, FALSE)</f>
        <v>45092</v>
      </c>
      <c r="X5422" t="b">
        <f>VLOOKUP(F5422, [1]!Table1[[#All],[Gender]:[isFromSocialMedia]], 7, FALSE)</f>
        <v>0</v>
      </c>
      <c r="Y5422" t="str">
        <f>IF(TEXT(Table1[[#This Row],[Apply Date]], "yyyy-mm-dd") = TEXT(Table1[[#This Row],[Sign Up Date]], "yyyy-mm-dd"), "New User", "Repeat User")</f>
        <v>Repeat User</v>
      </c>
    </row>
    <row r="5423" spans="1:25" ht="12.75" x14ac:dyDescent="0.2">
      <c r="A5423" s="1" t="s">
        <v>8895</v>
      </c>
      <c r="B5423" s="1" t="s">
        <v>8158</v>
      </c>
      <c r="C5423" s="1" t="s">
        <v>80</v>
      </c>
      <c r="D5423" s="1" t="s">
        <v>2629</v>
      </c>
      <c r="E5423" s="2">
        <v>45292.146365740744</v>
      </c>
      <c r="F5423" s="1" t="s">
        <v>33</v>
      </c>
      <c r="G5423" s="9" t="s">
        <v>8896</v>
      </c>
      <c r="H5423" s="9" t="s">
        <v>8897</v>
      </c>
      <c r="I5423" s="9" t="s">
        <v>1832</v>
      </c>
      <c r="J5423" s="1">
        <v>1240</v>
      </c>
      <c r="K5423" s="4">
        <v>40148</v>
      </c>
      <c r="L5423" s="1" t="s">
        <v>37</v>
      </c>
      <c r="M5423" s="1" t="s">
        <v>408</v>
      </c>
      <c r="N5423" s="1" t="s">
        <v>75</v>
      </c>
      <c r="O5423" s="10">
        <v>45059.663414351853</v>
      </c>
      <c r="P5423" s="10">
        <v>45071.104166666664</v>
      </c>
      <c r="Q5423">
        <v>0</v>
      </c>
      <c r="R5423" t="s">
        <v>220</v>
      </c>
      <c r="S5423" t="s">
        <v>220</v>
      </c>
      <c r="T5423">
        <v>0</v>
      </c>
      <c r="U5423" t="s">
        <v>220</v>
      </c>
      <c r="V5423" t="str">
        <f>VLOOKUP(F5423, [1]!Table1[[#All],[Gender]:[city]], 3, FALSE)</f>
        <v>Not in Education</v>
      </c>
      <c r="W5423" s="11">
        <f>VLOOKUP(F5423, [1]!Table1[[#All],[Gender]:[city]], 4, FALSE)</f>
        <v>45092</v>
      </c>
      <c r="X5423" t="b">
        <f>VLOOKUP(F5423, [1]!Table1[[#All],[Gender]:[isFromSocialMedia]], 7, FALSE)</f>
        <v>0</v>
      </c>
      <c r="Y5423" t="str">
        <f>IF(TEXT(Table1[[#This Row],[Apply Date]], "yyyy-mm-dd") = TEXT(Table1[[#This Row],[Sign Up Date]], "yyyy-mm-dd"), "New User", "Repeat User")</f>
        <v>Repeat User</v>
      </c>
    </row>
    <row r="5424" spans="1:25" ht="12.75" x14ac:dyDescent="0.2">
      <c r="A5424" s="1" t="s">
        <v>8898</v>
      </c>
      <c r="B5424" s="1" t="s">
        <v>8158</v>
      </c>
      <c r="C5424" s="1" t="s">
        <v>80</v>
      </c>
      <c r="D5424" s="1" t="s">
        <v>2629</v>
      </c>
      <c r="E5424" s="2">
        <v>45292.146365740744</v>
      </c>
      <c r="F5424" s="1" t="s">
        <v>33</v>
      </c>
      <c r="G5424" s="9" t="s">
        <v>8899</v>
      </c>
      <c r="H5424" s="9" t="s">
        <v>8899</v>
      </c>
      <c r="I5424" s="9" t="s">
        <v>3235</v>
      </c>
      <c r="J5424" s="1">
        <v>11141</v>
      </c>
      <c r="K5424" s="3">
        <v>43617</v>
      </c>
      <c r="L5424" s="1" t="s">
        <v>104</v>
      </c>
      <c r="M5424" s="1" t="s">
        <v>7111</v>
      </c>
      <c r="N5424" s="1" t="s">
        <v>75</v>
      </c>
      <c r="O5424" s="10">
        <v>45067.562071759261</v>
      </c>
      <c r="P5424" s="10">
        <v>45089.104166666664</v>
      </c>
      <c r="Q5424">
        <v>0</v>
      </c>
      <c r="R5424" t="s">
        <v>220</v>
      </c>
      <c r="S5424" t="s">
        <v>220</v>
      </c>
      <c r="T5424">
        <v>0</v>
      </c>
      <c r="U5424" t="s">
        <v>220</v>
      </c>
      <c r="V5424" t="str">
        <f>VLOOKUP(F5424, [1]!Table1[[#All],[Gender]:[city]], 3, FALSE)</f>
        <v>Not in Education</v>
      </c>
      <c r="W5424" s="11">
        <f>VLOOKUP(F5424, [1]!Table1[[#All],[Gender]:[city]], 4, FALSE)</f>
        <v>45092</v>
      </c>
      <c r="X5424" t="b">
        <f>VLOOKUP(F5424, [1]!Table1[[#All],[Gender]:[isFromSocialMedia]], 7, FALSE)</f>
        <v>0</v>
      </c>
      <c r="Y5424" t="str">
        <f>IF(TEXT(Table1[[#This Row],[Apply Date]], "yyyy-mm-dd") = TEXT(Table1[[#This Row],[Sign Up Date]], "yyyy-mm-dd"), "New User", "Repeat User")</f>
        <v>Repeat User</v>
      </c>
    </row>
    <row r="5425" spans="1:25" ht="12.75" x14ac:dyDescent="0.2">
      <c r="A5425" s="1" t="s">
        <v>8900</v>
      </c>
      <c r="B5425" s="1" t="s">
        <v>8158</v>
      </c>
      <c r="C5425" s="1" t="s">
        <v>80</v>
      </c>
      <c r="D5425" s="1" t="s">
        <v>2629</v>
      </c>
      <c r="E5425" s="2">
        <v>45292.146365740744</v>
      </c>
      <c r="F5425" s="1" t="s">
        <v>33</v>
      </c>
      <c r="G5425" s="9" t="s">
        <v>8901</v>
      </c>
      <c r="H5425" s="9" t="s">
        <v>35</v>
      </c>
      <c r="I5425" s="9" t="s">
        <v>103</v>
      </c>
      <c r="J5425" s="1">
        <v>36050</v>
      </c>
      <c r="K5425" s="3">
        <v>46235</v>
      </c>
      <c r="L5425" s="1" t="s">
        <v>37</v>
      </c>
      <c r="M5425" s="1" t="s">
        <v>1552</v>
      </c>
      <c r="N5425" s="1" t="s">
        <v>149</v>
      </c>
      <c r="O5425" s="10">
        <v>45149.85527777778</v>
      </c>
      <c r="P5425" s="10">
        <v>45159.1875</v>
      </c>
      <c r="Q5425">
        <v>0</v>
      </c>
      <c r="R5425" t="s">
        <v>220</v>
      </c>
      <c r="S5425" t="s">
        <v>220</v>
      </c>
      <c r="T5425">
        <v>0</v>
      </c>
      <c r="U5425" t="s">
        <v>220</v>
      </c>
      <c r="V5425" t="str">
        <f>VLOOKUP(F5425, [1]!Table1[[#All],[Gender]:[city]], 3, FALSE)</f>
        <v>Not in Education</v>
      </c>
      <c r="W5425" s="11">
        <f>VLOOKUP(F5425, [1]!Table1[[#All],[Gender]:[city]], 4, FALSE)</f>
        <v>45092</v>
      </c>
      <c r="X5425" t="b">
        <f>VLOOKUP(F5425, [1]!Table1[[#All],[Gender]:[isFromSocialMedia]], 7, FALSE)</f>
        <v>0</v>
      </c>
      <c r="Y5425" t="str">
        <f>IF(TEXT(Table1[[#This Row],[Apply Date]], "yyyy-mm-dd") = TEXT(Table1[[#This Row],[Sign Up Date]], "yyyy-mm-dd"), "New User", "Repeat User")</f>
        <v>Repeat User</v>
      </c>
    </row>
    <row r="5426" spans="1:25" ht="12.75" x14ac:dyDescent="0.2">
      <c r="A5426" s="1" t="s">
        <v>8902</v>
      </c>
      <c r="B5426" s="1" t="s">
        <v>8158</v>
      </c>
      <c r="C5426" s="1" t="s">
        <v>80</v>
      </c>
      <c r="D5426" s="1" t="s">
        <v>2629</v>
      </c>
      <c r="E5426" s="2">
        <v>45292.146365740744</v>
      </c>
      <c r="F5426" s="1" t="s">
        <v>33</v>
      </c>
      <c r="G5426" s="9" t="s">
        <v>469</v>
      </c>
      <c r="H5426" s="9" t="s">
        <v>739</v>
      </c>
      <c r="I5426" s="9" t="s">
        <v>45</v>
      </c>
      <c r="J5426" s="1">
        <v>522007</v>
      </c>
      <c r="K5426" s="3">
        <v>45778</v>
      </c>
      <c r="L5426" s="1" t="s">
        <v>37</v>
      </c>
      <c r="M5426" s="1" t="s">
        <v>131</v>
      </c>
      <c r="N5426" s="1" t="s">
        <v>75</v>
      </c>
      <c r="O5426" s="10">
        <v>45097.584340277775</v>
      </c>
      <c r="P5426" s="10">
        <v>45131.104166666664</v>
      </c>
      <c r="Q5426">
        <v>0</v>
      </c>
      <c r="R5426" t="s">
        <v>220</v>
      </c>
      <c r="S5426" t="s">
        <v>220</v>
      </c>
      <c r="T5426">
        <v>0</v>
      </c>
      <c r="U5426" t="s">
        <v>220</v>
      </c>
      <c r="V5426" t="str">
        <f>VLOOKUP(F5426, [1]!Table1[[#All],[Gender]:[city]], 3, FALSE)</f>
        <v>Not in Education</v>
      </c>
      <c r="W5426" s="11">
        <f>VLOOKUP(F5426, [1]!Table1[[#All],[Gender]:[city]], 4, FALSE)</f>
        <v>45092</v>
      </c>
      <c r="X5426" t="b">
        <f>VLOOKUP(F5426, [1]!Table1[[#All],[Gender]:[isFromSocialMedia]], 7, FALSE)</f>
        <v>0</v>
      </c>
      <c r="Y5426" t="str">
        <f>IF(TEXT(Table1[[#This Row],[Apply Date]], "yyyy-mm-dd") = TEXT(Table1[[#This Row],[Sign Up Date]], "yyyy-mm-dd"), "New User", "Repeat User")</f>
        <v>Repeat User</v>
      </c>
    </row>
    <row r="5427" spans="1:25" ht="12.75" x14ac:dyDescent="0.2">
      <c r="A5427" s="1" t="s">
        <v>8903</v>
      </c>
      <c r="B5427" s="1" t="s">
        <v>8158</v>
      </c>
      <c r="C5427" s="1" t="s">
        <v>80</v>
      </c>
      <c r="D5427" s="1" t="s">
        <v>2629</v>
      </c>
      <c r="E5427" s="2">
        <v>45292.146365740744</v>
      </c>
      <c r="F5427" s="1" t="s">
        <v>25</v>
      </c>
      <c r="G5427" s="9" t="s">
        <v>48</v>
      </c>
      <c r="H5427" s="9" t="s">
        <v>49</v>
      </c>
      <c r="I5427" s="9" t="s">
        <v>45</v>
      </c>
      <c r="J5427" s="1">
        <v>500018</v>
      </c>
      <c r="K5427" s="3">
        <v>44075</v>
      </c>
      <c r="L5427" s="1" t="s">
        <v>104</v>
      </c>
      <c r="M5427" s="1" t="s">
        <v>294</v>
      </c>
      <c r="N5427" s="1" t="s">
        <v>31</v>
      </c>
      <c r="O5427" s="10">
        <v>44990.320439814815</v>
      </c>
      <c r="P5427" s="10">
        <v>44998.104722222219</v>
      </c>
      <c r="Q5427">
        <v>0</v>
      </c>
      <c r="R5427" t="s">
        <v>220</v>
      </c>
      <c r="S5427" t="s">
        <v>220</v>
      </c>
      <c r="T5427">
        <v>0</v>
      </c>
      <c r="U5427" t="s">
        <v>220</v>
      </c>
      <c r="V5427" t="str">
        <f>VLOOKUP(F5427, [1]!Table1[[#All],[Gender]:[city]], 3, FALSE)</f>
        <v>Undergraduate Student</v>
      </c>
      <c r="W5427" s="11">
        <f>VLOOKUP(F5427, [1]!Table1[[#All],[Gender]:[city]], 4, FALSE)</f>
        <v>45130</v>
      </c>
      <c r="X5427" t="b">
        <f>VLOOKUP(F5427, [1]!Table1[[#All],[Gender]:[isFromSocialMedia]], 7, FALSE)</f>
        <v>0</v>
      </c>
      <c r="Y5427" t="str">
        <f>IF(TEXT(Table1[[#This Row],[Apply Date]], "yyyy-mm-dd") = TEXT(Table1[[#This Row],[Sign Up Date]], "yyyy-mm-dd"), "New User", "Repeat User")</f>
        <v>Repeat User</v>
      </c>
    </row>
    <row r="5428" spans="1:25" ht="12.75" x14ac:dyDescent="0.2">
      <c r="A5428" s="1" t="s">
        <v>8904</v>
      </c>
      <c r="B5428" s="1" t="s">
        <v>8158</v>
      </c>
      <c r="C5428" s="1" t="s">
        <v>80</v>
      </c>
      <c r="D5428" s="1" t="s">
        <v>2629</v>
      </c>
      <c r="E5428" s="2">
        <v>45292.146365740744</v>
      </c>
      <c r="F5428" s="1" t="s">
        <v>33</v>
      </c>
      <c r="G5428" s="9" t="s">
        <v>269</v>
      </c>
      <c r="H5428" s="9" t="s">
        <v>35</v>
      </c>
      <c r="I5428" s="9" t="s">
        <v>103</v>
      </c>
      <c r="J5428" s="1">
        <v>54000</v>
      </c>
      <c r="K5428" s="3">
        <v>44774</v>
      </c>
      <c r="L5428" s="1" t="s">
        <v>104</v>
      </c>
      <c r="M5428" s="1" t="s">
        <v>156</v>
      </c>
      <c r="N5428" s="1" t="s">
        <v>75</v>
      </c>
      <c r="O5428" s="10">
        <v>45061.478321759256</v>
      </c>
      <c r="P5428" s="10">
        <v>45103.104166666664</v>
      </c>
      <c r="Q5428">
        <v>0</v>
      </c>
      <c r="R5428" t="s">
        <v>220</v>
      </c>
      <c r="S5428" t="s">
        <v>220</v>
      </c>
      <c r="T5428">
        <v>0</v>
      </c>
      <c r="U5428" t="s">
        <v>220</v>
      </c>
      <c r="V5428" t="str">
        <f>VLOOKUP(F5428, [1]!Table1[[#All],[Gender]:[city]], 3, FALSE)</f>
        <v>Not in Education</v>
      </c>
      <c r="W5428" s="11">
        <f>VLOOKUP(F5428, [1]!Table1[[#All],[Gender]:[city]], 4, FALSE)</f>
        <v>45092</v>
      </c>
      <c r="X5428" t="b">
        <f>VLOOKUP(F5428, [1]!Table1[[#All],[Gender]:[isFromSocialMedia]], 7, FALSE)</f>
        <v>0</v>
      </c>
      <c r="Y5428" t="str">
        <f>IF(TEXT(Table1[[#This Row],[Apply Date]], "yyyy-mm-dd") = TEXT(Table1[[#This Row],[Sign Up Date]], "yyyy-mm-dd"), "New User", "Repeat User")</f>
        <v>Repeat User</v>
      </c>
    </row>
    <row r="5429" spans="1:25" ht="12.75" x14ac:dyDescent="0.2">
      <c r="A5429" s="1" t="s">
        <v>8905</v>
      </c>
      <c r="B5429" s="1" t="s">
        <v>8158</v>
      </c>
      <c r="C5429" s="1" t="s">
        <v>80</v>
      </c>
      <c r="D5429" s="1" t="s">
        <v>2629</v>
      </c>
      <c r="E5429" s="2">
        <v>45292.146365740744</v>
      </c>
      <c r="F5429" s="1" t="s">
        <v>25</v>
      </c>
      <c r="G5429" s="9" t="s">
        <v>8906</v>
      </c>
      <c r="H5429" s="9" t="s">
        <v>91</v>
      </c>
      <c r="I5429" s="9" t="s">
        <v>45</v>
      </c>
      <c r="J5429" s="1">
        <v>515311</v>
      </c>
      <c r="K5429" s="3">
        <v>45139</v>
      </c>
      <c r="L5429" s="1" t="s">
        <v>37</v>
      </c>
      <c r="M5429" s="1" t="s">
        <v>649</v>
      </c>
      <c r="N5429" s="1" t="s">
        <v>75</v>
      </c>
      <c r="O5429" s="10">
        <v>45056.204259259262</v>
      </c>
      <c r="P5429" s="10">
        <v>45071.104166666664</v>
      </c>
      <c r="Q5429">
        <v>0</v>
      </c>
      <c r="R5429" t="s">
        <v>220</v>
      </c>
      <c r="S5429" t="s">
        <v>220</v>
      </c>
      <c r="T5429">
        <v>0</v>
      </c>
      <c r="U5429" t="s">
        <v>220</v>
      </c>
      <c r="V5429" t="str">
        <f>VLOOKUP(F5429, [1]!Table1[[#All],[Gender]:[city]], 3, FALSE)</f>
        <v>Undergraduate Student</v>
      </c>
      <c r="W5429" s="11">
        <f>VLOOKUP(F5429, [1]!Table1[[#All],[Gender]:[city]], 4, FALSE)</f>
        <v>45130</v>
      </c>
      <c r="X5429" t="b">
        <f>VLOOKUP(F5429, [1]!Table1[[#All],[Gender]:[isFromSocialMedia]], 7, FALSE)</f>
        <v>0</v>
      </c>
      <c r="Y5429" t="str">
        <f>IF(TEXT(Table1[[#This Row],[Apply Date]], "yyyy-mm-dd") = TEXT(Table1[[#This Row],[Sign Up Date]], "yyyy-mm-dd"), "New User", "Repeat User")</f>
        <v>Repeat User</v>
      </c>
    </row>
    <row r="5430" spans="1:25" ht="12.75" x14ac:dyDescent="0.2">
      <c r="A5430" s="1" t="s">
        <v>8907</v>
      </c>
      <c r="B5430" s="1" t="s">
        <v>8158</v>
      </c>
      <c r="C5430" s="1" t="s">
        <v>80</v>
      </c>
      <c r="D5430" s="1" t="s">
        <v>2629</v>
      </c>
      <c r="E5430" s="2">
        <v>45292.146365740744</v>
      </c>
      <c r="F5430" s="1" t="s">
        <v>25</v>
      </c>
      <c r="G5430" s="9" t="s">
        <v>8908</v>
      </c>
      <c r="H5430" s="9" t="s">
        <v>4183</v>
      </c>
      <c r="I5430" s="9" t="s">
        <v>45</v>
      </c>
      <c r="J5430" s="1">
        <v>229316</v>
      </c>
      <c r="K5430" s="3">
        <v>45444</v>
      </c>
      <c r="L5430" s="1" t="s">
        <v>37</v>
      </c>
      <c r="M5430" s="1" t="s">
        <v>46</v>
      </c>
      <c r="N5430" s="1" t="s">
        <v>75</v>
      </c>
      <c r="O5430" s="10">
        <v>45111.701331018521</v>
      </c>
      <c r="P5430" s="10">
        <v>45131.104166666664</v>
      </c>
      <c r="Q5430">
        <v>0</v>
      </c>
      <c r="R5430" t="s">
        <v>220</v>
      </c>
      <c r="S5430" t="s">
        <v>220</v>
      </c>
      <c r="T5430">
        <v>0</v>
      </c>
      <c r="U5430" t="s">
        <v>220</v>
      </c>
      <c r="V5430" t="str">
        <f>VLOOKUP(F5430, [1]!Table1[[#All],[Gender]:[city]], 3, FALSE)</f>
        <v>Undergraduate Student</v>
      </c>
      <c r="W5430" s="11">
        <f>VLOOKUP(F5430, [1]!Table1[[#All],[Gender]:[city]], 4, FALSE)</f>
        <v>45130</v>
      </c>
      <c r="X5430" t="b">
        <f>VLOOKUP(F5430, [1]!Table1[[#All],[Gender]:[isFromSocialMedia]], 7, FALSE)</f>
        <v>0</v>
      </c>
      <c r="Y5430" t="str">
        <f>IF(TEXT(Table1[[#This Row],[Apply Date]], "yyyy-mm-dd") = TEXT(Table1[[#This Row],[Sign Up Date]], "yyyy-mm-dd"), "New User", "Repeat User")</f>
        <v>Repeat User</v>
      </c>
    </row>
    <row r="5431" spans="1:25" ht="12.75" x14ac:dyDescent="0.2">
      <c r="A5431" s="1" t="s">
        <v>8909</v>
      </c>
      <c r="B5431" s="1" t="s">
        <v>8158</v>
      </c>
      <c r="C5431" s="1" t="s">
        <v>80</v>
      </c>
      <c r="D5431" s="1" t="s">
        <v>2629</v>
      </c>
      <c r="E5431" s="2">
        <v>45292.146365740744</v>
      </c>
      <c r="F5431" s="1" t="s">
        <v>33</v>
      </c>
      <c r="G5431" s="9" t="s">
        <v>536</v>
      </c>
      <c r="H5431" s="9" t="s">
        <v>60</v>
      </c>
      <c r="I5431" s="9" t="s">
        <v>61</v>
      </c>
      <c r="J5431" s="1">
        <v>63146</v>
      </c>
      <c r="K5431" s="3">
        <v>45078</v>
      </c>
      <c r="L5431" s="1" t="s">
        <v>50</v>
      </c>
      <c r="M5431" s="1" t="s">
        <v>131</v>
      </c>
      <c r="N5431" s="1" t="s">
        <v>2637</v>
      </c>
      <c r="O5431" s="10">
        <v>45164.053831018522</v>
      </c>
      <c r="Q5431">
        <v>0</v>
      </c>
      <c r="R5431" t="s">
        <v>220</v>
      </c>
      <c r="S5431" t="s">
        <v>220</v>
      </c>
      <c r="T5431">
        <v>0</v>
      </c>
      <c r="U5431" t="s">
        <v>220</v>
      </c>
      <c r="V5431" t="str">
        <f>VLOOKUP(F5431, [1]!Table1[[#All],[Gender]:[city]], 3, FALSE)</f>
        <v>Not in Education</v>
      </c>
      <c r="W5431" s="11">
        <f>VLOOKUP(F5431, [1]!Table1[[#All],[Gender]:[city]], 4, FALSE)</f>
        <v>45092</v>
      </c>
      <c r="X5431" t="b">
        <f>VLOOKUP(F5431, [1]!Table1[[#All],[Gender]:[isFromSocialMedia]], 7, FALSE)</f>
        <v>0</v>
      </c>
      <c r="Y5431" t="str">
        <f>IF(TEXT(Table1[[#This Row],[Apply Date]], "yyyy-mm-dd") = TEXT(Table1[[#This Row],[Sign Up Date]], "yyyy-mm-dd"), "New User", "Repeat User")</f>
        <v>Repeat User</v>
      </c>
    </row>
    <row r="5432" spans="1:25" ht="12.75" x14ac:dyDescent="0.2">
      <c r="A5432" s="1" t="s">
        <v>8910</v>
      </c>
      <c r="B5432" s="1" t="s">
        <v>8158</v>
      </c>
      <c r="C5432" s="1" t="s">
        <v>80</v>
      </c>
      <c r="D5432" s="1" t="s">
        <v>2629</v>
      </c>
      <c r="E5432" s="2">
        <v>45292.146365740744</v>
      </c>
      <c r="F5432" s="1" t="s">
        <v>25</v>
      </c>
      <c r="G5432" s="9" t="s">
        <v>8911</v>
      </c>
      <c r="H5432" s="9" t="s">
        <v>8912</v>
      </c>
      <c r="I5432" s="9" t="s">
        <v>8913</v>
      </c>
      <c r="J5432" s="1">
        <v>1222</v>
      </c>
      <c r="K5432" s="3">
        <v>44986</v>
      </c>
      <c r="L5432" s="1" t="s">
        <v>50</v>
      </c>
      <c r="M5432" s="1" t="s">
        <v>8914</v>
      </c>
      <c r="N5432" s="1" t="s">
        <v>31</v>
      </c>
      <c r="O5432" s="10">
        <v>45014.079722222225</v>
      </c>
      <c r="P5432" s="10">
        <v>45026.104166666664</v>
      </c>
      <c r="Q5432">
        <v>0</v>
      </c>
      <c r="R5432" t="s">
        <v>220</v>
      </c>
      <c r="S5432" t="s">
        <v>220</v>
      </c>
      <c r="T5432">
        <v>0</v>
      </c>
      <c r="U5432" t="s">
        <v>220</v>
      </c>
      <c r="V5432" t="str">
        <f>VLOOKUP(F5432, [1]!Table1[[#All],[Gender]:[city]], 3, FALSE)</f>
        <v>Undergraduate Student</v>
      </c>
      <c r="W5432" s="11">
        <f>VLOOKUP(F5432, [1]!Table1[[#All],[Gender]:[city]], 4, FALSE)</f>
        <v>45130</v>
      </c>
      <c r="X5432" t="b">
        <f>VLOOKUP(F5432, [1]!Table1[[#All],[Gender]:[isFromSocialMedia]], 7, FALSE)</f>
        <v>0</v>
      </c>
      <c r="Y5432" t="str">
        <f>IF(TEXT(Table1[[#This Row],[Apply Date]], "yyyy-mm-dd") = TEXT(Table1[[#This Row],[Sign Up Date]], "yyyy-mm-dd"), "New User", "Repeat User")</f>
        <v>Repeat User</v>
      </c>
    </row>
    <row r="5433" spans="1:25" ht="12.75" x14ac:dyDescent="0.2">
      <c r="A5433" s="1" t="s">
        <v>8915</v>
      </c>
      <c r="B5433" s="1" t="s">
        <v>8158</v>
      </c>
      <c r="C5433" s="1" t="s">
        <v>80</v>
      </c>
      <c r="D5433" s="1" t="s">
        <v>2629</v>
      </c>
      <c r="E5433" s="2">
        <v>45292.146365740744</v>
      </c>
      <c r="F5433" s="1" t="s">
        <v>25</v>
      </c>
      <c r="G5433" s="9" t="s">
        <v>400</v>
      </c>
      <c r="H5433" s="9" t="s">
        <v>148</v>
      </c>
      <c r="I5433" s="9" t="s">
        <v>45</v>
      </c>
      <c r="J5433" s="1">
        <v>411002</v>
      </c>
      <c r="K5433" s="3">
        <v>44713</v>
      </c>
      <c r="L5433" s="1" t="s">
        <v>50</v>
      </c>
      <c r="M5433" s="1" t="s">
        <v>1599</v>
      </c>
      <c r="N5433" s="1" t="s">
        <v>75</v>
      </c>
      <c r="O5433" s="10">
        <v>45092.298321759263</v>
      </c>
      <c r="P5433" s="10">
        <v>45159.1875</v>
      </c>
      <c r="Q5433">
        <v>0</v>
      </c>
      <c r="R5433" t="s">
        <v>220</v>
      </c>
      <c r="S5433" t="s">
        <v>220</v>
      </c>
      <c r="T5433">
        <v>0</v>
      </c>
      <c r="U5433" t="s">
        <v>220</v>
      </c>
      <c r="V5433" t="str">
        <f>VLOOKUP(F5433, [1]!Table1[[#All],[Gender]:[city]], 3, FALSE)</f>
        <v>Undergraduate Student</v>
      </c>
      <c r="W5433" s="11">
        <f>VLOOKUP(F5433, [1]!Table1[[#All],[Gender]:[city]], 4, FALSE)</f>
        <v>45130</v>
      </c>
      <c r="X5433" t="b">
        <f>VLOOKUP(F5433, [1]!Table1[[#All],[Gender]:[isFromSocialMedia]], 7, FALSE)</f>
        <v>0</v>
      </c>
      <c r="Y5433" t="str">
        <f>IF(TEXT(Table1[[#This Row],[Apply Date]], "yyyy-mm-dd") = TEXT(Table1[[#This Row],[Sign Up Date]], "yyyy-mm-dd"), "New User", "Repeat User")</f>
        <v>Repeat User</v>
      </c>
    </row>
    <row r="5434" spans="1:25" ht="12.75" x14ac:dyDescent="0.2">
      <c r="A5434" s="1" t="s">
        <v>8916</v>
      </c>
      <c r="B5434" s="1" t="s">
        <v>8158</v>
      </c>
      <c r="C5434" s="1" t="s">
        <v>80</v>
      </c>
      <c r="D5434" s="1" t="s">
        <v>2629</v>
      </c>
      <c r="E5434" s="2">
        <v>45292.146365740744</v>
      </c>
      <c r="F5434" s="1" t="s">
        <v>25</v>
      </c>
      <c r="G5434" s="9" t="s">
        <v>7210</v>
      </c>
      <c r="H5434" s="9" t="s">
        <v>35</v>
      </c>
      <c r="I5434" s="9" t="s">
        <v>45</v>
      </c>
      <c r="J5434" s="1">
        <v>140413</v>
      </c>
      <c r="K5434" s="3">
        <v>45108</v>
      </c>
      <c r="L5434" s="1" t="s">
        <v>37</v>
      </c>
      <c r="M5434" s="1" t="s">
        <v>649</v>
      </c>
      <c r="N5434" s="1" t="s">
        <v>75</v>
      </c>
      <c r="O5434" s="10">
        <v>45000.317719907405</v>
      </c>
      <c r="P5434" s="10">
        <v>45012.104722222219</v>
      </c>
      <c r="Q5434">
        <v>0</v>
      </c>
      <c r="R5434" t="s">
        <v>220</v>
      </c>
      <c r="S5434" t="s">
        <v>220</v>
      </c>
      <c r="T5434">
        <v>0</v>
      </c>
      <c r="U5434" t="s">
        <v>220</v>
      </c>
      <c r="V5434" t="str">
        <f>VLOOKUP(F5434, [1]!Table1[[#All],[Gender]:[city]], 3, FALSE)</f>
        <v>Undergraduate Student</v>
      </c>
      <c r="W5434" s="11">
        <f>VLOOKUP(F5434, [1]!Table1[[#All],[Gender]:[city]], 4, FALSE)</f>
        <v>45130</v>
      </c>
      <c r="X5434" t="b">
        <f>VLOOKUP(F5434, [1]!Table1[[#All],[Gender]:[isFromSocialMedia]], 7, FALSE)</f>
        <v>0</v>
      </c>
      <c r="Y5434" t="str">
        <f>IF(TEXT(Table1[[#This Row],[Apply Date]], "yyyy-mm-dd") = TEXT(Table1[[#This Row],[Sign Up Date]], "yyyy-mm-dd"), "New User", "Repeat User")</f>
        <v>Repeat User</v>
      </c>
    </row>
    <row r="5435" spans="1:25" ht="12.75" x14ac:dyDescent="0.2">
      <c r="A5435" s="1" t="s">
        <v>8917</v>
      </c>
      <c r="B5435" s="1" t="s">
        <v>8158</v>
      </c>
      <c r="C5435" s="1" t="s">
        <v>80</v>
      </c>
      <c r="D5435" s="1" t="s">
        <v>2629</v>
      </c>
      <c r="E5435" s="2">
        <v>45292.146365740744</v>
      </c>
      <c r="F5435" s="1" t="s">
        <v>25</v>
      </c>
      <c r="G5435" s="9" t="s">
        <v>48</v>
      </c>
      <c r="H5435" s="9" t="s">
        <v>49</v>
      </c>
      <c r="I5435" s="9" t="s">
        <v>45</v>
      </c>
      <c r="J5435" s="1">
        <v>500027</v>
      </c>
      <c r="K5435" s="3">
        <v>45778</v>
      </c>
      <c r="L5435" s="1" t="s">
        <v>50</v>
      </c>
      <c r="M5435" s="1" t="s">
        <v>51</v>
      </c>
      <c r="N5435" s="1" t="s">
        <v>75</v>
      </c>
      <c r="O5435" s="10">
        <v>45154.658796296295</v>
      </c>
      <c r="P5435" s="10">
        <v>45299.146365740744</v>
      </c>
      <c r="Q5435">
        <v>0</v>
      </c>
      <c r="R5435" t="s">
        <v>220</v>
      </c>
      <c r="S5435" t="s">
        <v>220</v>
      </c>
      <c r="T5435">
        <v>0</v>
      </c>
      <c r="U5435" t="s">
        <v>220</v>
      </c>
      <c r="V5435" t="str">
        <f>VLOOKUP(F5435, [1]!Table1[[#All],[Gender]:[city]], 3, FALSE)</f>
        <v>Undergraduate Student</v>
      </c>
      <c r="W5435" s="11">
        <f>VLOOKUP(F5435, [1]!Table1[[#All],[Gender]:[city]], 4, FALSE)</f>
        <v>45130</v>
      </c>
      <c r="X5435" t="b">
        <f>VLOOKUP(F5435, [1]!Table1[[#All],[Gender]:[isFromSocialMedia]], 7, FALSE)</f>
        <v>0</v>
      </c>
      <c r="Y5435" t="str">
        <f>IF(TEXT(Table1[[#This Row],[Apply Date]], "yyyy-mm-dd") = TEXT(Table1[[#This Row],[Sign Up Date]], "yyyy-mm-dd"), "New User", "Repeat User")</f>
        <v>Repeat User</v>
      </c>
    </row>
    <row r="5436" spans="1:25" ht="12.75" x14ac:dyDescent="0.2">
      <c r="A5436" s="1" t="s">
        <v>8918</v>
      </c>
      <c r="B5436" s="1" t="s">
        <v>8158</v>
      </c>
      <c r="C5436" s="1" t="s">
        <v>80</v>
      </c>
      <c r="D5436" s="1" t="s">
        <v>2629</v>
      </c>
      <c r="E5436" s="2">
        <v>45292.146365740744</v>
      </c>
      <c r="F5436" s="1" t="s">
        <v>25</v>
      </c>
      <c r="G5436" s="9" t="s">
        <v>139</v>
      </c>
      <c r="H5436" s="9" t="s">
        <v>310</v>
      </c>
      <c r="I5436" s="9" t="s">
        <v>61</v>
      </c>
      <c r="J5436" s="1">
        <v>63108</v>
      </c>
      <c r="K5436" s="3">
        <v>45292</v>
      </c>
      <c r="L5436" s="1" t="s">
        <v>50</v>
      </c>
      <c r="M5436" s="1" t="s">
        <v>131</v>
      </c>
      <c r="N5436" s="1" t="s">
        <v>75</v>
      </c>
      <c r="O5436" s="10">
        <v>45114.200370370374</v>
      </c>
      <c r="P5436" s="10">
        <v>45145.1875</v>
      </c>
      <c r="Q5436">
        <v>0</v>
      </c>
      <c r="R5436" t="s">
        <v>220</v>
      </c>
      <c r="S5436" t="s">
        <v>220</v>
      </c>
      <c r="T5436">
        <v>0</v>
      </c>
      <c r="U5436" t="s">
        <v>220</v>
      </c>
      <c r="V5436" t="str">
        <f>VLOOKUP(F5436, [1]!Table1[[#All],[Gender]:[city]], 3, FALSE)</f>
        <v>Undergraduate Student</v>
      </c>
      <c r="W5436" s="11">
        <f>VLOOKUP(F5436, [1]!Table1[[#All],[Gender]:[city]], 4, FALSE)</f>
        <v>45130</v>
      </c>
      <c r="X5436" t="b">
        <f>VLOOKUP(F5436, [1]!Table1[[#All],[Gender]:[isFromSocialMedia]], 7, FALSE)</f>
        <v>0</v>
      </c>
      <c r="Y5436" t="str">
        <f>IF(TEXT(Table1[[#This Row],[Apply Date]], "yyyy-mm-dd") = TEXT(Table1[[#This Row],[Sign Up Date]], "yyyy-mm-dd"), "New User", "Repeat User")</f>
        <v>Repeat User</v>
      </c>
    </row>
    <row r="5437" spans="1:25" ht="12.75" x14ac:dyDescent="0.2">
      <c r="A5437" s="1" t="s">
        <v>8919</v>
      </c>
      <c r="B5437" s="1" t="s">
        <v>8158</v>
      </c>
      <c r="C5437" s="1" t="s">
        <v>80</v>
      </c>
      <c r="D5437" s="1" t="s">
        <v>2629</v>
      </c>
      <c r="E5437" s="2">
        <v>45292.146365740744</v>
      </c>
      <c r="F5437" s="1" t="s">
        <v>33</v>
      </c>
      <c r="G5437" s="9" t="s">
        <v>2363</v>
      </c>
      <c r="H5437" s="9" t="s">
        <v>2896</v>
      </c>
      <c r="I5437" s="9" t="s">
        <v>45</v>
      </c>
      <c r="J5437" s="1">
        <v>201301</v>
      </c>
      <c r="K5437" s="3">
        <v>45839</v>
      </c>
      <c r="L5437" s="1" t="s">
        <v>50</v>
      </c>
      <c r="M5437" s="1" t="s">
        <v>51</v>
      </c>
      <c r="N5437" s="1" t="s">
        <v>39</v>
      </c>
      <c r="O5437" s="10">
        <v>45048.264733796299</v>
      </c>
      <c r="P5437" s="10">
        <v>45071.104166666664</v>
      </c>
      <c r="Q5437" s="1">
        <v>2500</v>
      </c>
      <c r="R5437" s="1" t="s">
        <v>8159</v>
      </c>
      <c r="S5437" s="1" t="s">
        <v>80</v>
      </c>
      <c r="T5437" s="1">
        <v>1182</v>
      </c>
      <c r="U5437" s="1" t="s">
        <v>8160</v>
      </c>
      <c r="V5437" t="str">
        <f>VLOOKUP(F5437, [1]!Table1[[#All],[Gender]:[city]], 3, FALSE)</f>
        <v>Not in Education</v>
      </c>
      <c r="W5437" s="11">
        <f>VLOOKUP(F5437, [1]!Table1[[#All],[Gender]:[city]], 4, FALSE)</f>
        <v>45092</v>
      </c>
      <c r="X5437" t="b">
        <f>VLOOKUP(F5437, [1]!Table1[[#All],[Gender]:[isFromSocialMedia]], 7, FALSE)</f>
        <v>0</v>
      </c>
      <c r="Y5437" t="str">
        <f>IF(TEXT(Table1[[#This Row],[Apply Date]], "yyyy-mm-dd") = TEXT(Table1[[#This Row],[Sign Up Date]], "yyyy-mm-dd"), "New User", "Repeat User")</f>
        <v>Repeat User</v>
      </c>
    </row>
    <row r="5438" spans="1:25" ht="12.75" x14ac:dyDescent="0.2">
      <c r="A5438" s="1" t="s">
        <v>8920</v>
      </c>
      <c r="B5438" s="1" t="s">
        <v>8158</v>
      </c>
      <c r="C5438" s="1" t="s">
        <v>80</v>
      </c>
      <c r="D5438" s="1" t="s">
        <v>2629</v>
      </c>
      <c r="E5438" s="2">
        <v>45292.146365740744</v>
      </c>
      <c r="F5438" s="1" t="s">
        <v>25</v>
      </c>
      <c r="G5438" s="9" t="s">
        <v>48</v>
      </c>
      <c r="H5438" s="9" t="s">
        <v>49</v>
      </c>
      <c r="I5438" s="9" t="s">
        <v>45</v>
      </c>
      <c r="J5438" s="1">
        <v>500079</v>
      </c>
      <c r="K5438" s="3">
        <v>45778</v>
      </c>
      <c r="L5438" s="1" t="s">
        <v>50</v>
      </c>
      <c r="M5438" s="1" t="s">
        <v>51</v>
      </c>
      <c r="N5438" s="1" t="s">
        <v>75</v>
      </c>
      <c r="O5438" s="10">
        <v>45100.55201388889</v>
      </c>
      <c r="P5438" s="10">
        <v>45131.104166666664</v>
      </c>
      <c r="Q5438">
        <v>0</v>
      </c>
      <c r="R5438" t="s">
        <v>220</v>
      </c>
      <c r="S5438" t="s">
        <v>220</v>
      </c>
      <c r="T5438">
        <v>0</v>
      </c>
      <c r="U5438" t="s">
        <v>220</v>
      </c>
      <c r="V5438" t="str">
        <f>VLOOKUP(F5438, [1]!Table1[[#All],[Gender]:[city]], 3, FALSE)</f>
        <v>Undergraduate Student</v>
      </c>
      <c r="W5438" s="11">
        <f>VLOOKUP(F5438, [1]!Table1[[#All],[Gender]:[city]], 4, FALSE)</f>
        <v>45130</v>
      </c>
      <c r="X5438" t="b">
        <f>VLOOKUP(F5438, [1]!Table1[[#All],[Gender]:[isFromSocialMedia]], 7, FALSE)</f>
        <v>0</v>
      </c>
      <c r="Y5438" t="str">
        <f>IF(TEXT(Table1[[#This Row],[Apply Date]], "yyyy-mm-dd") = TEXT(Table1[[#This Row],[Sign Up Date]], "yyyy-mm-dd"), "New User", "Repeat User")</f>
        <v>Repeat User</v>
      </c>
    </row>
    <row r="5439" spans="1:25" ht="12.75" x14ac:dyDescent="0.2">
      <c r="A5439" s="1" t="s">
        <v>8921</v>
      </c>
      <c r="B5439" s="1" t="s">
        <v>8158</v>
      </c>
      <c r="C5439" s="1" t="s">
        <v>80</v>
      </c>
      <c r="D5439" s="1" t="s">
        <v>2629</v>
      </c>
      <c r="E5439" s="2">
        <v>45292.146365740744</v>
      </c>
      <c r="F5439" s="1" t="s">
        <v>33</v>
      </c>
      <c r="G5439" s="9" t="s">
        <v>59</v>
      </c>
      <c r="H5439" s="9" t="s">
        <v>60</v>
      </c>
      <c r="I5439" s="9" t="s">
        <v>61</v>
      </c>
      <c r="J5439" s="1">
        <v>63043</v>
      </c>
      <c r="K5439" s="3">
        <v>45778</v>
      </c>
      <c r="L5439" s="1" t="s">
        <v>50</v>
      </c>
      <c r="M5439" s="1" t="s">
        <v>92</v>
      </c>
      <c r="N5439" s="1" t="s">
        <v>75</v>
      </c>
      <c r="O5439" s="10">
        <v>45154.98578703704</v>
      </c>
      <c r="P5439" s="10">
        <v>45299.146365740744</v>
      </c>
      <c r="Q5439">
        <v>0</v>
      </c>
      <c r="R5439" t="s">
        <v>220</v>
      </c>
      <c r="S5439" t="s">
        <v>220</v>
      </c>
      <c r="T5439">
        <v>0</v>
      </c>
      <c r="U5439" t="s">
        <v>220</v>
      </c>
      <c r="V5439" t="str">
        <f>VLOOKUP(F5439, [1]!Table1[[#All],[Gender]:[city]], 3, FALSE)</f>
        <v>Not in Education</v>
      </c>
      <c r="W5439" s="11">
        <f>VLOOKUP(F5439, [1]!Table1[[#All],[Gender]:[city]], 4, FALSE)</f>
        <v>45092</v>
      </c>
      <c r="X5439" t="b">
        <f>VLOOKUP(F5439, [1]!Table1[[#All],[Gender]:[isFromSocialMedia]], 7, FALSE)</f>
        <v>0</v>
      </c>
      <c r="Y5439" t="str">
        <f>IF(TEXT(Table1[[#This Row],[Apply Date]], "yyyy-mm-dd") = TEXT(Table1[[#This Row],[Sign Up Date]], "yyyy-mm-dd"), "New User", "Repeat User")</f>
        <v>Repeat User</v>
      </c>
    </row>
    <row r="5440" spans="1:25" ht="12.75" x14ac:dyDescent="0.2">
      <c r="A5440" s="1" t="s">
        <v>8922</v>
      </c>
      <c r="B5440" s="1" t="s">
        <v>8158</v>
      </c>
      <c r="C5440" s="1" t="s">
        <v>80</v>
      </c>
      <c r="D5440" s="1" t="s">
        <v>2629</v>
      </c>
      <c r="E5440" s="2">
        <v>45292.146365740744</v>
      </c>
      <c r="F5440" s="1" t="s">
        <v>25</v>
      </c>
      <c r="G5440" s="9" t="s">
        <v>8923</v>
      </c>
      <c r="H5440" s="9" t="s">
        <v>782</v>
      </c>
      <c r="I5440" s="9" t="s">
        <v>79</v>
      </c>
      <c r="J5440" s="1">
        <v>520211</v>
      </c>
      <c r="K5440" s="4">
        <v>45231</v>
      </c>
      <c r="L5440" s="1" t="s">
        <v>37</v>
      </c>
      <c r="M5440" s="1" t="s">
        <v>204</v>
      </c>
      <c r="N5440" s="1" t="s">
        <v>75</v>
      </c>
      <c r="O5440" s="10">
        <v>45122.324374999997</v>
      </c>
      <c r="P5440" s="10">
        <v>45131.104166666664</v>
      </c>
      <c r="Q5440">
        <v>0</v>
      </c>
      <c r="R5440" t="s">
        <v>220</v>
      </c>
      <c r="S5440" t="s">
        <v>220</v>
      </c>
      <c r="T5440">
        <v>0</v>
      </c>
      <c r="U5440" t="s">
        <v>220</v>
      </c>
      <c r="V5440" t="str">
        <f>VLOOKUP(F5440, [1]!Table1[[#All],[Gender]:[city]], 3, FALSE)</f>
        <v>Undergraduate Student</v>
      </c>
      <c r="W5440" s="11">
        <f>VLOOKUP(F5440, [1]!Table1[[#All],[Gender]:[city]], 4, FALSE)</f>
        <v>45130</v>
      </c>
      <c r="X5440" t="b">
        <f>VLOOKUP(F5440, [1]!Table1[[#All],[Gender]:[isFromSocialMedia]], 7, FALSE)</f>
        <v>0</v>
      </c>
      <c r="Y5440" t="str">
        <f>IF(TEXT(Table1[[#This Row],[Apply Date]], "yyyy-mm-dd") = TEXT(Table1[[#This Row],[Sign Up Date]], "yyyy-mm-dd"), "New User", "Repeat User")</f>
        <v>Repeat User</v>
      </c>
    </row>
    <row r="5441" spans="1:25" ht="12.75" x14ac:dyDescent="0.2">
      <c r="A5441" s="1" t="s">
        <v>8924</v>
      </c>
      <c r="B5441" s="1" t="s">
        <v>8158</v>
      </c>
      <c r="C5441" s="1" t="s">
        <v>80</v>
      </c>
      <c r="D5441" s="1" t="s">
        <v>2629</v>
      </c>
      <c r="E5441" s="2">
        <v>45292.146365740744</v>
      </c>
      <c r="F5441" s="1" t="s">
        <v>25</v>
      </c>
      <c r="G5441" s="9" t="s">
        <v>5954</v>
      </c>
      <c r="H5441" s="9" t="s">
        <v>67</v>
      </c>
      <c r="I5441" s="9" t="s">
        <v>45</v>
      </c>
      <c r="J5441" s="1">
        <v>243001</v>
      </c>
      <c r="K5441" s="3">
        <v>45748</v>
      </c>
      <c r="L5441" s="1" t="s">
        <v>50</v>
      </c>
      <c r="M5441" s="1" t="s">
        <v>208</v>
      </c>
      <c r="N5441" s="1" t="s">
        <v>75</v>
      </c>
      <c r="O5441" s="10">
        <v>45091.113854166666</v>
      </c>
      <c r="P5441" s="10">
        <v>45103.104166666664</v>
      </c>
      <c r="Q5441">
        <v>0</v>
      </c>
      <c r="R5441" t="s">
        <v>220</v>
      </c>
      <c r="S5441" t="s">
        <v>220</v>
      </c>
      <c r="T5441">
        <v>0</v>
      </c>
      <c r="U5441" t="s">
        <v>220</v>
      </c>
      <c r="V5441" t="str">
        <f>VLOOKUP(F5441, [1]!Table1[[#All],[Gender]:[city]], 3, FALSE)</f>
        <v>Undergraduate Student</v>
      </c>
      <c r="W5441" s="11">
        <f>VLOOKUP(F5441, [1]!Table1[[#All],[Gender]:[city]], 4, FALSE)</f>
        <v>45130</v>
      </c>
      <c r="X5441" t="b">
        <f>VLOOKUP(F5441, [1]!Table1[[#All],[Gender]:[isFromSocialMedia]], 7, FALSE)</f>
        <v>0</v>
      </c>
      <c r="Y5441" t="str">
        <f>IF(TEXT(Table1[[#This Row],[Apply Date]], "yyyy-mm-dd") = TEXT(Table1[[#This Row],[Sign Up Date]], "yyyy-mm-dd"), "New User", "Repeat User")</f>
        <v>Repeat User</v>
      </c>
    </row>
    <row r="5442" spans="1:25" ht="12.75" x14ac:dyDescent="0.2">
      <c r="A5442" s="1" t="s">
        <v>8925</v>
      </c>
      <c r="B5442" s="1" t="s">
        <v>8158</v>
      </c>
      <c r="C5442" s="1" t="s">
        <v>80</v>
      </c>
      <c r="D5442" s="1" t="s">
        <v>2629</v>
      </c>
      <c r="E5442" s="2">
        <v>45292.146365740744</v>
      </c>
      <c r="F5442" s="1" t="s">
        <v>25</v>
      </c>
      <c r="G5442" s="9" t="s">
        <v>6349</v>
      </c>
      <c r="H5442" s="9" t="s">
        <v>722</v>
      </c>
      <c r="I5442" s="9" t="s">
        <v>79</v>
      </c>
      <c r="J5442" s="1">
        <v>100278</v>
      </c>
      <c r="K5442" s="4">
        <v>43739</v>
      </c>
      <c r="L5442" s="1" t="s">
        <v>50</v>
      </c>
      <c r="M5442" s="1" t="s">
        <v>199</v>
      </c>
      <c r="N5442" s="1" t="s">
        <v>39</v>
      </c>
      <c r="O5442" s="10">
        <v>45136.014826388891</v>
      </c>
      <c r="P5442" s="10">
        <v>45145.1875</v>
      </c>
      <c r="Q5442" s="1">
        <v>500</v>
      </c>
      <c r="R5442" s="1" t="s">
        <v>8179</v>
      </c>
      <c r="S5442" s="1" t="s">
        <v>8180</v>
      </c>
      <c r="T5442" s="1">
        <v>1182</v>
      </c>
      <c r="U5442" s="1" t="s">
        <v>8160</v>
      </c>
      <c r="V5442" t="str">
        <f>VLOOKUP(F5442, [1]!Table1[[#All],[Gender]:[city]], 3, FALSE)</f>
        <v>Undergraduate Student</v>
      </c>
      <c r="W5442" s="11">
        <f>VLOOKUP(F5442, [1]!Table1[[#All],[Gender]:[city]], 4, FALSE)</f>
        <v>45130</v>
      </c>
      <c r="X5442" t="b">
        <f>VLOOKUP(F5442, [1]!Table1[[#All],[Gender]:[isFromSocialMedia]], 7, FALSE)</f>
        <v>0</v>
      </c>
      <c r="Y5442" t="str">
        <f>IF(TEXT(Table1[[#This Row],[Apply Date]], "yyyy-mm-dd") = TEXT(Table1[[#This Row],[Sign Up Date]], "yyyy-mm-dd"), "New User", "Repeat User")</f>
        <v>Repeat User</v>
      </c>
    </row>
    <row r="5443" spans="1:25" ht="12.75" x14ac:dyDescent="0.2">
      <c r="A5443" s="1" t="s">
        <v>8926</v>
      </c>
      <c r="B5443" s="1" t="s">
        <v>8158</v>
      </c>
      <c r="C5443" s="1" t="s">
        <v>80</v>
      </c>
      <c r="D5443" s="1" t="s">
        <v>2629</v>
      </c>
      <c r="E5443" s="2">
        <v>45292.146365740744</v>
      </c>
      <c r="F5443" s="1" t="s">
        <v>25</v>
      </c>
      <c r="G5443" s="9" t="s">
        <v>5166</v>
      </c>
      <c r="H5443" s="9" t="s">
        <v>78</v>
      </c>
      <c r="I5443" s="9" t="s">
        <v>79</v>
      </c>
      <c r="J5443" s="1">
        <v>500001</v>
      </c>
      <c r="K5443" s="4">
        <v>40817</v>
      </c>
      <c r="L5443" s="1" t="s">
        <v>104</v>
      </c>
      <c r="M5443" s="1" t="s">
        <v>415</v>
      </c>
      <c r="N5443" s="1" t="s">
        <v>75</v>
      </c>
      <c r="O5443" s="10">
        <v>45146.819745370369</v>
      </c>
      <c r="P5443" s="10">
        <v>45159.1875</v>
      </c>
      <c r="Q5443">
        <v>0</v>
      </c>
      <c r="R5443" t="s">
        <v>220</v>
      </c>
      <c r="S5443" t="s">
        <v>220</v>
      </c>
      <c r="T5443">
        <v>0</v>
      </c>
      <c r="U5443" t="s">
        <v>220</v>
      </c>
      <c r="V5443" t="str">
        <f>VLOOKUP(F5443, [1]!Table1[[#All],[Gender]:[city]], 3, FALSE)</f>
        <v>Undergraduate Student</v>
      </c>
      <c r="W5443" s="11">
        <f>VLOOKUP(F5443, [1]!Table1[[#All],[Gender]:[city]], 4, FALSE)</f>
        <v>45130</v>
      </c>
      <c r="X5443" t="b">
        <f>VLOOKUP(F5443, [1]!Table1[[#All],[Gender]:[isFromSocialMedia]], 7, FALSE)</f>
        <v>0</v>
      </c>
      <c r="Y5443" t="str">
        <f>IF(TEXT(Table1[[#This Row],[Apply Date]], "yyyy-mm-dd") = TEXT(Table1[[#This Row],[Sign Up Date]], "yyyy-mm-dd"), "New User", "Repeat User")</f>
        <v>Repeat User</v>
      </c>
    </row>
    <row r="5444" spans="1:25" ht="12.75" x14ac:dyDescent="0.2">
      <c r="A5444" s="1" t="s">
        <v>8927</v>
      </c>
      <c r="B5444" s="1" t="s">
        <v>8158</v>
      </c>
      <c r="C5444" s="1" t="s">
        <v>80</v>
      </c>
      <c r="D5444" s="1" t="s">
        <v>2629</v>
      </c>
      <c r="E5444" s="2">
        <v>45292.146365740744</v>
      </c>
      <c r="F5444" s="1" t="s">
        <v>25</v>
      </c>
      <c r="G5444" s="9" t="s">
        <v>613</v>
      </c>
      <c r="H5444" s="9" t="s">
        <v>318</v>
      </c>
      <c r="I5444" s="9" t="s">
        <v>45</v>
      </c>
      <c r="J5444" s="1">
        <v>110003</v>
      </c>
      <c r="K5444" s="4">
        <v>44896</v>
      </c>
      <c r="L5444" s="1" t="s">
        <v>104</v>
      </c>
      <c r="M5444" s="1" t="s">
        <v>294</v>
      </c>
      <c r="N5444" s="1" t="s">
        <v>75</v>
      </c>
      <c r="O5444" s="10">
        <v>45093.785312499997</v>
      </c>
      <c r="P5444" s="10">
        <v>45117.104166666664</v>
      </c>
      <c r="Q5444">
        <v>0</v>
      </c>
      <c r="R5444" t="s">
        <v>220</v>
      </c>
      <c r="S5444" t="s">
        <v>220</v>
      </c>
      <c r="T5444">
        <v>0</v>
      </c>
      <c r="U5444" t="s">
        <v>220</v>
      </c>
      <c r="V5444" t="str">
        <f>VLOOKUP(F5444, [1]!Table1[[#All],[Gender]:[city]], 3, FALSE)</f>
        <v>Undergraduate Student</v>
      </c>
      <c r="W5444" s="11">
        <f>VLOOKUP(F5444, [1]!Table1[[#All],[Gender]:[city]], 4, FALSE)</f>
        <v>45130</v>
      </c>
      <c r="X5444" t="b">
        <f>VLOOKUP(F5444, [1]!Table1[[#All],[Gender]:[isFromSocialMedia]], 7, FALSE)</f>
        <v>0</v>
      </c>
      <c r="Y5444" t="str">
        <f>IF(TEXT(Table1[[#This Row],[Apply Date]], "yyyy-mm-dd") = TEXT(Table1[[#This Row],[Sign Up Date]], "yyyy-mm-dd"), "New User", "Repeat User")</f>
        <v>Repeat User</v>
      </c>
    </row>
    <row r="5445" spans="1:25" ht="12.75" x14ac:dyDescent="0.2">
      <c r="A5445" s="1" t="s">
        <v>8928</v>
      </c>
      <c r="B5445" s="1" t="s">
        <v>8158</v>
      </c>
      <c r="C5445" s="1" t="s">
        <v>80</v>
      </c>
      <c r="D5445" s="1" t="s">
        <v>2629</v>
      </c>
      <c r="E5445" s="2">
        <v>45292.146365740744</v>
      </c>
      <c r="F5445" s="1" t="s">
        <v>25</v>
      </c>
      <c r="G5445" s="9" t="s">
        <v>180</v>
      </c>
      <c r="H5445" s="9" t="s">
        <v>181</v>
      </c>
      <c r="I5445" s="9" t="s">
        <v>79</v>
      </c>
      <c r="J5445" s="1">
        <v>910001</v>
      </c>
      <c r="K5445" s="4">
        <v>44835</v>
      </c>
      <c r="L5445" s="1" t="s">
        <v>50</v>
      </c>
      <c r="M5445" s="1" t="s">
        <v>424</v>
      </c>
      <c r="N5445" s="1" t="s">
        <v>75</v>
      </c>
      <c r="O5445" s="10">
        <v>45151.324837962966</v>
      </c>
      <c r="P5445" s="10">
        <v>45159.1875</v>
      </c>
      <c r="Q5445">
        <v>0</v>
      </c>
      <c r="R5445" t="s">
        <v>220</v>
      </c>
      <c r="S5445" t="s">
        <v>220</v>
      </c>
      <c r="T5445">
        <v>0</v>
      </c>
      <c r="U5445" t="s">
        <v>220</v>
      </c>
      <c r="V5445" t="str">
        <f>VLOOKUP(F5445, [1]!Table1[[#All],[Gender]:[city]], 3, FALSE)</f>
        <v>Undergraduate Student</v>
      </c>
      <c r="W5445" s="11">
        <f>VLOOKUP(F5445, [1]!Table1[[#All],[Gender]:[city]], 4, FALSE)</f>
        <v>45130</v>
      </c>
      <c r="X5445" t="b">
        <f>VLOOKUP(F5445, [1]!Table1[[#All],[Gender]:[isFromSocialMedia]], 7, FALSE)</f>
        <v>0</v>
      </c>
      <c r="Y5445" t="str">
        <f>IF(TEXT(Table1[[#This Row],[Apply Date]], "yyyy-mm-dd") = TEXT(Table1[[#This Row],[Sign Up Date]], "yyyy-mm-dd"), "New User", "Repeat User")</f>
        <v>Repeat User</v>
      </c>
    </row>
    <row r="5446" spans="1:25" ht="12.75" x14ac:dyDescent="0.2">
      <c r="A5446" s="1" t="s">
        <v>8929</v>
      </c>
      <c r="B5446" s="1" t="s">
        <v>8158</v>
      </c>
      <c r="C5446" s="1" t="s">
        <v>80</v>
      </c>
      <c r="D5446" s="1" t="s">
        <v>2629</v>
      </c>
      <c r="E5446" s="2">
        <v>45292.146365740744</v>
      </c>
      <c r="F5446" s="1" t="s">
        <v>25</v>
      </c>
      <c r="G5446" s="9" t="s">
        <v>48</v>
      </c>
      <c r="H5446" s="9" t="s">
        <v>49</v>
      </c>
      <c r="I5446" s="9" t="s">
        <v>45</v>
      </c>
      <c r="J5446" s="1">
        <v>500001</v>
      </c>
      <c r="K5446" s="3">
        <v>45047</v>
      </c>
      <c r="L5446" s="1" t="s">
        <v>37</v>
      </c>
      <c r="M5446" s="1" t="s">
        <v>294</v>
      </c>
      <c r="N5446" s="1" t="s">
        <v>39</v>
      </c>
      <c r="O5446" s="10">
        <v>45090.871388888889</v>
      </c>
      <c r="P5446" s="10">
        <v>45103.104166666664</v>
      </c>
      <c r="Q5446" s="1">
        <v>1000</v>
      </c>
      <c r="R5446" s="1" t="s">
        <v>8169</v>
      </c>
      <c r="S5446" s="1" t="s">
        <v>8170</v>
      </c>
      <c r="T5446" s="1">
        <v>1776</v>
      </c>
      <c r="U5446" s="1" t="s">
        <v>8160</v>
      </c>
      <c r="V5446" t="str">
        <f>VLOOKUP(F5446, [1]!Table1[[#All],[Gender]:[city]], 3, FALSE)</f>
        <v>Undergraduate Student</v>
      </c>
      <c r="W5446" s="11">
        <f>VLOOKUP(F5446, [1]!Table1[[#All],[Gender]:[city]], 4, FALSE)</f>
        <v>45130</v>
      </c>
      <c r="X5446" t="b">
        <f>VLOOKUP(F5446, [1]!Table1[[#All],[Gender]:[isFromSocialMedia]], 7, FALSE)</f>
        <v>0</v>
      </c>
      <c r="Y5446" t="str">
        <f>IF(TEXT(Table1[[#This Row],[Apply Date]], "yyyy-mm-dd") = TEXT(Table1[[#This Row],[Sign Up Date]], "yyyy-mm-dd"), "New User", "Repeat User")</f>
        <v>Repeat User</v>
      </c>
    </row>
    <row r="5447" spans="1:25" ht="12.75" x14ac:dyDescent="0.2">
      <c r="A5447" s="1" t="s">
        <v>8930</v>
      </c>
      <c r="B5447" s="1" t="s">
        <v>8158</v>
      </c>
      <c r="C5447" s="1" t="s">
        <v>80</v>
      </c>
      <c r="D5447" s="1" t="s">
        <v>2629</v>
      </c>
      <c r="E5447" s="2">
        <v>45292.146365740744</v>
      </c>
      <c r="F5447" s="1" t="s">
        <v>25</v>
      </c>
      <c r="G5447" s="9" t="s">
        <v>296</v>
      </c>
      <c r="H5447" s="9" t="s">
        <v>293</v>
      </c>
      <c r="I5447" s="9" t="s">
        <v>103</v>
      </c>
      <c r="J5447" s="1">
        <v>75010</v>
      </c>
      <c r="K5447" s="3">
        <v>42736</v>
      </c>
      <c r="L5447" s="1" t="s">
        <v>50</v>
      </c>
      <c r="M5447" s="1" t="s">
        <v>30</v>
      </c>
      <c r="N5447" s="1" t="s">
        <v>75</v>
      </c>
      <c r="O5447" s="10">
        <v>45138.897719907407</v>
      </c>
      <c r="P5447" s="10">
        <v>45159.1875</v>
      </c>
      <c r="Q5447">
        <v>0</v>
      </c>
      <c r="R5447" t="s">
        <v>220</v>
      </c>
      <c r="S5447" t="s">
        <v>220</v>
      </c>
      <c r="T5447">
        <v>0</v>
      </c>
      <c r="U5447" t="s">
        <v>220</v>
      </c>
      <c r="V5447" t="str">
        <f>VLOOKUP(F5447, [1]!Table1[[#All],[Gender]:[city]], 3, FALSE)</f>
        <v>Undergraduate Student</v>
      </c>
      <c r="W5447" s="11">
        <f>VLOOKUP(F5447, [1]!Table1[[#All],[Gender]:[city]], 4, FALSE)</f>
        <v>45130</v>
      </c>
      <c r="X5447" t="b">
        <f>VLOOKUP(F5447, [1]!Table1[[#All],[Gender]:[isFromSocialMedia]], 7, FALSE)</f>
        <v>0</v>
      </c>
      <c r="Y5447" t="str">
        <f>IF(TEXT(Table1[[#This Row],[Apply Date]], "yyyy-mm-dd") = TEXT(Table1[[#This Row],[Sign Up Date]], "yyyy-mm-dd"), "New User", "Repeat User")</f>
        <v>Repeat User</v>
      </c>
    </row>
    <row r="5448" spans="1:25" ht="12.75" x14ac:dyDescent="0.2">
      <c r="A5448" s="1" t="s">
        <v>8931</v>
      </c>
      <c r="B5448" s="1" t="s">
        <v>8158</v>
      </c>
      <c r="C5448" s="1" t="s">
        <v>80</v>
      </c>
      <c r="D5448" s="1" t="s">
        <v>2629</v>
      </c>
      <c r="E5448" s="2">
        <v>45292.146365740744</v>
      </c>
      <c r="F5448" s="1" t="s">
        <v>33</v>
      </c>
      <c r="G5448" s="9" t="s">
        <v>8932</v>
      </c>
      <c r="H5448" s="9" t="s">
        <v>648</v>
      </c>
      <c r="I5448" s="9" t="s">
        <v>45</v>
      </c>
      <c r="J5448" s="1">
        <v>342005</v>
      </c>
      <c r="K5448" s="3">
        <v>45778</v>
      </c>
      <c r="L5448" s="1" t="s">
        <v>37</v>
      </c>
      <c r="M5448" s="1" t="s">
        <v>46</v>
      </c>
      <c r="N5448" s="1" t="s">
        <v>75</v>
      </c>
      <c r="O5448" s="10">
        <v>45164.420451388891</v>
      </c>
      <c r="P5448" s="10">
        <v>45299.146365740744</v>
      </c>
      <c r="Q5448">
        <v>0</v>
      </c>
      <c r="R5448" t="s">
        <v>220</v>
      </c>
      <c r="S5448" t="s">
        <v>220</v>
      </c>
      <c r="T5448">
        <v>0</v>
      </c>
      <c r="U5448" t="s">
        <v>220</v>
      </c>
      <c r="V5448" t="str">
        <f>VLOOKUP(F5448, [1]!Table1[[#All],[Gender]:[city]], 3, FALSE)</f>
        <v>Not in Education</v>
      </c>
      <c r="W5448" s="11">
        <f>VLOOKUP(F5448, [1]!Table1[[#All],[Gender]:[city]], 4, FALSE)</f>
        <v>45092</v>
      </c>
      <c r="X5448" t="b">
        <f>VLOOKUP(F5448, [1]!Table1[[#All],[Gender]:[isFromSocialMedia]], 7, FALSE)</f>
        <v>0</v>
      </c>
      <c r="Y5448" t="str">
        <f>IF(TEXT(Table1[[#This Row],[Apply Date]], "yyyy-mm-dd") = TEXT(Table1[[#This Row],[Sign Up Date]], "yyyy-mm-dd"), "New User", "Repeat User")</f>
        <v>Repeat User</v>
      </c>
    </row>
    <row r="5449" spans="1:25" ht="12.75" x14ac:dyDescent="0.2">
      <c r="A5449" s="1" t="s">
        <v>8933</v>
      </c>
      <c r="B5449" s="1" t="s">
        <v>8158</v>
      </c>
      <c r="C5449" s="1" t="s">
        <v>80</v>
      </c>
      <c r="D5449" s="1" t="s">
        <v>2629</v>
      </c>
      <c r="E5449" s="2">
        <v>45292.146365740744</v>
      </c>
      <c r="F5449" s="1" t="s">
        <v>25</v>
      </c>
      <c r="G5449" s="9" t="s">
        <v>252</v>
      </c>
      <c r="H5449" s="9" t="s">
        <v>433</v>
      </c>
      <c r="I5449" s="9" t="s">
        <v>61</v>
      </c>
      <c r="J5449" s="1">
        <v>63103</v>
      </c>
      <c r="K5449" s="3">
        <v>45778</v>
      </c>
      <c r="L5449" s="1" t="s">
        <v>50</v>
      </c>
      <c r="M5449" s="1" t="s">
        <v>917</v>
      </c>
      <c r="N5449" s="1" t="s">
        <v>75</v>
      </c>
      <c r="O5449" s="10">
        <v>45197.209282407406</v>
      </c>
      <c r="P5449" s="10">
        <v>45299.146365740744</v>
      </c>
      <c r="Q5449">
        <v>0</v>
      </c>
      <c r="R5449" t="s">
        <v>220</v>
      </c>
      <c r="S5449" t="s">
        <v>220</v>
      </c>
      <c r="T5449">
        <v>0</v>
      </c>
      <c r="U5449" t="s">
        <v>220</v>
      </c>
      <c r="V5449" t="str">
        <f>VLOOKUP(F5449, [1]!Table1[[#All],[Gender]:[city]], 3, FALSE)</f>
        <v>Undergraduate Student</v>
      </c>
      <c r="W5449" s="11">
        <f>VLOOKUP(F5449, [1]!Table1[[#All],[Gender]:[city]], 4, FALSE)</f>
        <v>45130</v>
      </c>
      <c r="X5449" t="b">
        <f>VLOOKUP(F5449, [1]!Table1[[#All],[Gender]:[isFromSocialMedia]], 7, FALSE)</f>
        <v>0</v>
      </c>
      <c r="Y5449" t="str">
        <f>IF(TEXT(Table1[[#This Row],[Apply Date]], "yyyy-mm-dd") = TEXT(Table1[[#This Row],[Sign Up Date]], "yyyy-mm-dd"), "New User", "Repeat User")</f>
        <v>Repeat User</v>
      </c>
    </row>
    <row r="5450" spans="1:25" ht="12.75" x14ac:dyDescent="0.2">
      <c r="A5450" s="1" t="s">
        <v>8934</v>
      </c>
      <c r="B5450" s="1" t="s">
        <v>8158</v>
      </c>
      <c r="C5450" s="1" t="s">
        <v>80</v>
      </c>
      <c r="D5450" s="1" t="s">
        <v>2629</v>
      </c>
      <c r="E5450" s="2">
        <v>45292.146365740744</v>
      </c>
      <c r="F5450" s="1" t="s">
        <v>25</v>
      </c>
      <c r="G5450" s="9" t="s">
        <v>562</v>
      </c>
      <c r="H5450" s="9" t="s">
        <v>562</v>
      </c>
      <c r="I5450" s="9" t="s">
        <v>79</v>
      </c>
      <c r="J5450" s="1">
        <v>820001</v>
      </c>
      <c r="K5450" s="3">
        <v>43678</v>
      </c>
      <c r="L5450" s="1" t="s">
        <v>50</v>
      </c>
      <c r="M5450" s="1" t="s">
        <v>330</v>
      </c>
      <c r="N5450" s="1" t="s">
        <v>75</v>
      </c>
      <c r="O5450" s="10">
        <v>45116.388611111113</v>
      </c>
      <c r="P5450" s="10">
        <v>45145.1875</v>
      </c>
      <c r="Q5450">
        <v>0</v>
      </c>
      <c r="R5450" t="s">
        <v>220</v>
      </c>
      <c r="S5450" t="s">
        <v>220</v>
      </c>
      <c r="T5450">
        <v>0</v>
      </c>
      <c r="U5450" t="s">
        <v>220</v>
      </c>
      <c r="V5450" t="str">
        <f>VLOOKUP(F5450, [1]!Table1[[#All],[Gender]:[city]], 3, FALSE)</f>
        <v>Undergraduate Student</v>
      </c>
      <c r="W5450" s="11">
        <f>VLOOKUP(F5450, [1]!Table1[[#All],[Gender]:[city]], 4, FALSE)</f>
        <v>45130</v>
      </c>
      <c r="X5450" t="b">
        <f>VLOOKUP(F5450, [1]!Table1[[#All],[Gender]:[isFromSocialMedia]], 7, FALSE)</f>
        <v>0</v>
      </c>
      <c r="Y5450" t="str">
        <f>IF(TEXT(Table1[[#This Row],[Apply Date]], "yyyy-mm-dd") = TEXT(Table1[[#This Row],[Sign Up Date]], "yyyy-mm-dd"), "New User", "Repeat User")</f>
        <v>Repeat User</v>
      </c>
    </row>
    <row r="5451" spans="1:25" ht="12.75" x14ac:dyDescent="0.2">
      <c r="A5451" s="1" t="s">
        <v>8935</v>
      </c>
      <c r="B5451" s="1" t="s">
        <v>8158</v>
      </c>
      <c r="C5451" s="1" t="s">
        <v>80</v>
      </c>
      <c r="D5451" s="1" t="s">
        <v>2629</v>
      </c>
      <c r="E5451" s="2">
        <v>45292.146365740744</v>
      </c>
      <c r="F5451" s="1" t="s">
        <v>25</v>
      </c>
      <c r="G5451" s="9" t="s">
        <v>455</v>
      </c>
      <c r="H5451" s="9" t="s">
        <v>455</v>
      </c>
      <c r="I5451" s="9" t="s">
        <v>79</v>
      </c>
      <c r="J5451" s="1">
        <v>900231</v>
      </c>
      <c r="K5451" s="3">
        <v>43221</v>
      </c>
      <c r="L5451" s="1" t="s">
        <v>104</v>
      </c>
      <c r="M5451" s="1" t="s">
        <v>191</v>
      </c>
      <c r="N5451" s="1" t="s">
        <v>39</v>
      </c>
      <c r="O5451" s="10">
        <v>45151.476307870369</v>
      </c>
      <c r="P5451" s="10">
        <v>45159.1875</v>
      </c>
      <c r="Q5451" s="1">
        <v>500</v>
      </c>
      <c r="R5451" s="1" t="s">
        <v>8179</v>
      </c>
      <c r="S5451" s="1" t="s">
        <v>8180</v>
      </c>
      <c r="T5451" s="1">
        <v>1182</v>
      </c>
      <c r="U5451" s="1" t="s">
        <v>8160</v>
      </c>
      <c r="V5451" t="str">
        <f>VLOOKUP(F5451, [1]!Table1[[#All],[Gender]:[city]], 3, FALSE)</f>
        <v>Undergraduate Student</v>
      </c>
      <c r="W5451" s="11">
        <f>VLOOKUP(F5451, [1]!Table1[[#All],[Gender]:[city]], 4, FALSE)</f>
        <v>45130</v>
      </c>
      <c r="X5451" t="b">
        <f>VLOOKUP(F5451, [1]!Table1[[#All],[Gender]:[isFromSocialMedia]], 7, FALSE)</f>
        <v>0</v>
      </c>
      <c r="Y5451" t="str">
        <f>IF(TEXT(Table1[[#This Row],[Apply Date]], "yyyy-mm-dd") = TEXT(Table1[[#This Row],[Sign Up Date]], "yyyy-mm-dd"), "New User", "Repeat User")</f>
        <v>Repeat User</v>
      </c>
    </row>
    <row r="5452" spans="1:25" ht="12.75" x14ac:dyDescent="0.2">
      <c r="A5452" s="1" t="s">
        <v>8936</v>
      </c>
      <c r="B5452" s="1" t="s">
        <v>8158</v>
      </c>
      <c r="C5452" s="1" t="s">
        <v>80</v>
      </c>
      <c r="D5452" s="1" t="s">
        <v>2629</v>
      </c>
      <c r="E5452" s="2">
        <v>45292.146365740744</v>
      </c>
      <c r="F5452" s="1" t="s">
        <v>25</v>
      </c>
      <c r="G5452" s="9" t="s">
        <v>133</v>
      </c>
      <c r="H5452" s="9" t="s">
        <v>379</v>
      </c>
      <c r="I5452" s="9" t="s">
        <v>61</v>
      </c>
      <c r="J5452" s="1">
        <v>60616</v>
      </c>
      <c r="K5452" s="3">
        <v>45047</v>
      </c>
      <c r="L5452" s="1" t="s">
        <v>50</v>
      </c>
      <c r="M5452" s="1" t="s">
        <v>30</v>
      </c>
      <c r="N5452" s="1" t="s">
        <v>75</v>
      </c>
      <c r="O5452" s="10">
        <v>45043.77615740741</v>
      </c>
      <c r="P5452" s="10">
        <v>45054.146527777775</v>
      </c>
      <c r="Q5452">
        <v>0</v>
      </c>
      <c r="R5452" t="s">
        <v>220</v>
      </c>
      <c r="S5452" t="s">
        <v>220</v>
      </c>
      <c r="T5452">
        <v>0</v>
      </c>
      <c r="U5452" t="s">
        <v>220</v>
      </c>
      <c r="V5452" t="str">
        <f>VLOOKUP(F5452, [1]!Table1[[#All],[Gender]:[city]], 3, FALSE)</f>
        <v>Undergraduate Student</v>
      </c>
      <c r="W5452" s="11">
        <f>VLOOKUP(F5452, [1]!Table1[[#All],[Gender]:[city]], 4, FALSE)</f>
        <v>45130</v>
      </c>
      <c r="X5452" t="b">
        <f>VLOOKUP(F5452, [1]!Table1[[#All],[Gender]:[isFromSocialMedia]], 7, FALSE)</f>
        <v>0</v>
      </c>
      <c r="Y5452" t="str">
        <f>IF(TEXT(Table1[[#This Row],[Apply Date]], "yyyy-mm-dd") = TEXT(Table1[[#This Row],[Sign Up Date]], "yyyy-mm-dd"), "New User", "Repeat User")</f>
        <v>Repeat User</v>
      </c>
    </row>
    <row r="5453" spans="1:25" ht="12.75" x14ac:dyDescent="0.2">
      <c r="A5453" s="1" t="s">
        <v>8937</v>
      </c>
      <c r="B5453" s="1" t="s">
        <v>8158</v>
      </c>
      <c r="C5453" s="1" t="s">
        <v>80</v>
      </c>
      <c r="D5453" s="1" t="s">
        <v>2629</v>
      </c>
      <c r="E5453" s="2">
        <v>45292.146365740744</v>
      </c>
      <c r="F5453" s="1" t="s">
        <v>25</v>
      </c>
      <c r="G5453" s="9" t="s">
        <v>4092</v>
      </c>
      <c r="H5453" s="9" t="s">
        <v>293</v>
      </c>
      <c r="I5453" s="9" t="s">
        <v>103</v>
      </c>
      <c r="J5453" s="1">
        <v>66070</v>
      </c>
      <c r="K5453" s="3">
        <v>44287</v>
      </c>
      <c r="L5453" s="1" t="s">
        <v>37</v>
      </c>
      <c r="M5453" s="1" t="s">
        <v>8938</v>
      </c>
      <c r="N5453" s="1" t="s">
        <v>31</v>
      </c>
      <c r="O5453" s="10">
        <v>45014.385104166664</v>
      </c>
      <c r="P5453" s="10">
        <v>45026.104166666664</v>
      </c>
      <c r="Q5453">
        <v>0</v>
      </c>
      <c r="R5453" t="s">
        <v>220</v>
      </c>
      <c r="S5453" t="s">
        <v>220</v>
      </c>
      <c r="T5453">
        <v>0</v>
      </c>
      <c r="U5453" t="s">
        <v>220</v>
      </c>
      <c r="V5453" t="str">
        <f>VLOOKUP(F5453, [1]!Table1[[#All],[Gender]:[city]], 3, FALSE)</f>
        <v>Undergraduate Student</v>
      </c>
      <c r="W5453" s="11">
        <f>VLOOKUP(F5453, [1]!Table1[[#All],[Gender]:[city]], 4, FALSE)</f>
        <v>45130</v>
      </c>
      <c r="X5453" t="b">
        <f>VLOOKUP(F5453, [1]!Table1[[#All],[Gender]:[isFromSocialMedia]], 7, FALSE)</f>
        <v>0</v>
      </c>
      <c r="Y5453" t="str">
        <f>IF(TEXT(Table1[[#This Row],[Apply Date]], "yyyy-mm-dd") = TEXT(Table1[[#This Row],[Sign Up Date]], "yyyy-mm-dd"), "New User", "Repeat User")</f>
        <v>Repeat User</v>
      </c>
    </row>
    <row r="5454" spans="1:25" ht="12.75" x14ac:dyDescent="0.2">
      <c r="A5454" s="1" t="s">
        <v>8939</v>
      </c>
      <c r="B5454" s="1" t="s">
        <v>8158</v>
      </c>
      <c r="C5454" s="1" t="s">
        <v>80</v>
      </c>
      <c r="D5454" s="1" t="s">
        <v>2629</v>
      </c>
      <c r="E5454" s="2">
        <v>45292.146365740744</v>
      </c>
      <c r="F5454" s="1" t="s">
        <v>25</v>
      </c>
      <c r="G5454" s="9" t="s">
        <v>269</v>
      </c>
      <c r="H5454" s="9" t="s">
        <v>35</v>
      </c>
      <c r="I5454" s="9" t="s">
        <v>103</v>
      </c>
      <c r="J5454" s="1">
        <v>54770</v>
      </c>
      <c r="K5454" s="3">
        <v>45474</v>
      </c>
      <c r="L5454" s="1" t="s">
        <v>37</v>
      </c>
      <c r="M5454" s="1" t="s">
        <v>294</v>
      </c>
      <c r="N5454" s="1" t="s">
        <v>149</v>
      </c>
      <c r="O5454" s="10">
        <v>45059.428831018522</v>
      </c>
      <c r="P5454" s="10">
        <v>45089.104166666664</v>
      </c>
      <c r="Q5454">
        <v>0</v>
      </c>
      <c r="R5454" t="s">
        <v>220</v>
      </c>
      <c r="S5454" t="s">
        <v>220</v>
      </c>
      <c r="T5454">
        <v>0</v>
      </c>
      <c r="U5454" t="s">
        <v>220</v>
      </c>
      <c r="V5454" t="str">
        <f>VLOOKUP(F5454, [1]!Table1[[#All],[Gender]:[city]], 3, FALSE)</f>
        <v>Undergraduate Student</v>
      </c>
      <c r="W5454" s="11">
        <f>VLOOKUP(F5454, [1]!Table1[[#All],[Gender]:[city]], 4, FALSE)</f>
        <v>45130</v>
      </c>
      <c r="X5454" t="b">
        <f>VLOOKUP(F5454, [1]!Table1[[#All],[Gender]:[isFromSocialMedia]], 7, FALSE)</f>
        <v>0</v>
      </c>
      <c r="Y5454" t="str">
        <f>IF(TEXT(Table1[[#This Row],[Apply Date]], "yyyy-mm-dd") = TEXT(Table1[[#This Row],[Sign Up Date]], "yyyy-mm-dd"), "New User", "Repeat User")</f>
        <v>Repeat User</v>
      </c>
    </row>
    <row r="5455" spans="1:25" ht="12.75" x14ac:dyDescent="0.2">
      <c r="A5455" s="1" t="s">
        <v>8940</v>
      </c>
      <c r="B5455" s="1" t="s">
        <v>8158</v>
      </c>
      <c r="C5455" s="1" t="s">
        <v>80</v>
      </c>
      <c r="D5455" s="1" t="s">
        <v>2629</v>
      </c>
      <c r="E5455" s="2">
        <v>45292.146365740744</v>
      </c>
      <c r="F5455" s="1" t="s">
        <v>25</v>
      </c>
      <c r="G5455" s="9" t="s">
        <v>324</v>
      </c>
      <c r="H5455" s="9" t="s">
        <v>325</v>
      </c>
      <c r="I5455" s="9" t="s">
        <v>79</v>
      </c>
      <c r="J5455" s="1">
        <v>200212</v>
      </c>
      <c r="K5455" s="3">
        <v>45108</v>
      </c>
      <c r="L5455" s="1" t="s">
        <v>37</v>
      </c>
      <c r="M5455" s="1" t="s">
        <v>182</v>
      </c>
      <c r="N5455" s="1" t="s">
        <v>75</v>
      </c>
      <c r="O5455" s="10">
        <v>45139.632708333331</v>
      </c>
      <c r="P5455" s="10">
        <v>45159.1875</v>
      </c>
      <c r="Q5455">
        <v>0</v>
      </c>
      <c r="R5455" t="s">
        <v>220</v>
      </c>
      <c r="S5455" t="s">
        <v>220</v>
      </c>
      <c r="T5455">
        <v>0</v>
      </c>
      <c r="U5455" t="s">
        <v>220</v>
      </c>
      <c r="V5455" t="str">
        <f>VLOOKUP(F5455, [1]!Table1[[#All],[Gender]:[city]], 3, FALSE)</f>
        <v>Undergraduate Student</v>
      </c>
      <c r="W5455" s="11">
        <f>VLOOKUP(F5455, [1]!Table1[[#All],[Gender]:[city]], 4, FALSE)</f>
        <v>45130</v>
      </c>
      <c r="X5455" t="b">
        <f>VLOOKUP(F5455, [1]!Table1[[#All],[Gender]:[isFromSocialMedia]], 7, FALSE)</f>
        <v>0</v>
      </c>
      <c r="Y5455" t="str">
        <f>IF(TEXT(Table1[[#This Row],[Apply Date]], "yyyy-mm-dd") = TEXT(Table1[[#This Row],[Sign Up Date]], "yyyy-mm-dd"), "New User", "Repeat User")</f>
        <v>Repeat User</v>
      </c>
    </row>
    <row r="5456" spans="1:25" ht="12.75" x14ac:dyDescent="0.2">
      <c r="A5456" s="1" t="s">
        <v>8941</v>
      </c>
      <c r="B5456" s="1" t="s">
        <v>8158</v>
      </c>
      <c r="C5456" s="1" t="s">
        <v>80</v>
      </c>
      <c r="D5456" s="1" t="s">
        <v>2629</v>
      </c>
      <c r="E5456" s="2">
        <v>45292.146365740744</v>
      </c>
      <c r="F5456" s="1" t="s">
        <v>25</v>
      </c>
      <c r="G5456" s="9" t="s">
        <v>359</v>
      </c>
      <c r="H5456" s="9" t="s">
        <v>230</v>
      </c>
      <c r="I5456" s="9" t="s">
        <v>45</v>
      </c>
      <c r="J5456" s="1">
        <v>613001</v>
      </c>
      <c r="K5456" s="3">
        <v>45139</v>
      </c>
      <c r="L5456" s="1" t="s">
        <v>50</v>
      </c>
      <c r="M5456" s="1" t="s">
        <v>366</v>
      </c>
      <c r="N5456" s="1" t="s">
        <v>75</v>
      </c>
      <c r="O5456" s="10">
        <v>45091.175173611111</v>
      </c>
      <c r="P5456" s="10">
        <v>45117.104166666664</v>
      </c>
      <c r="Q5456">
        <v>0</v>
      </c>
      <c r="R5456" t="s">
        <v>220</v>
      </c>
      <c r="S5456" t="s">
        <v>220</v>
      </c>
      <c r="T5456">
        <v>0</v>
      </c>
      <c r="U5456" t="s">
        <v>220</v>
      </c>
      <c r="V5456" t="str">
        <f>VLOOKUP(F5456, [1]!Table1[[#All],[Gender]:[city]], 3, FALSE)</f>
        <v>Undergraduate Student</v>
      </c>
      <c r="W5456" s="11">
        <f>VLOOKUP(F5456, [1]!Table1[[#All],[Gender]:[city]], 4, FALSE)</f>
        <v>45130</v>
      </c>
      <c r="X5456" t="b">
        <f>VLOOKUP(F5456, [1]!Table1[[#All],[Gender]:[isFromSocialMedia]], 7, FALSE)</f>
        <v>0</v>
      </c>
      <c r="Y5456" t="str">
        <f>IF(TEXT(Table1[[#This Row],[Apply Date]], "yyyy-mm-dd") = TEXT(Table1[[#This Row],[Sign Up Date]], "yyyy-mm-dd"), "New User", "Repeat User")</f>
        <v>Repeat User</v>
      </c>
    </row>
    <row r="5457" spans="1:25" ht="12.75" x14ac:dyDescent="0.2">
      <c r="A5457" s="1" t="s">
        <v>8942</v>
      </c>
      <c r="B5457" s="1" t="s">
        <v>8158</v>
      </c>
      <c r="C5457" s="1" t="s">
        <v>80</v>
      </c>
      <c r="D5457" s="1" t="s">
        <v>2629</v>
      </c>
      <c r="E5457" s="2">
        <v>45292.146365740744</v>
      </c>
      <c r="F5457" s="1" t="s">
        <v>25</v>
      </c>
      <c r="G5457" s="9" t="s">
        <v>229</v>
      </c>
      <c r="H5457" s="9" t="s">
        <v>230</v>
      </c>
      <c r="I5457" s="9" t="s">
        <v>45</v>
      </c>
      <c r="J5457" s="1">
        <v>600116</v>
      </c>
      <c r="K5457" s="3">
        <v>45047</v>
      </c>
      <c r="L5457" s="1" t="s">
        <v>37</v>
      </c>
      <c r="M5457" s="1" t="s">
        <v>294</v>
      </c>
      <c r="N5457" s="1" t="s">
        <v>75</v>
      </c>
      <c r="O5457" s="10">
        <v>45052.712881944448</v>
      </c>
      <c r="P5457" s="10">
        <v>45089.104166666664</v>
      </c>
      <c r="Q5457">
        <v>0</v>
      </c>
      <c r="R5457" t="s">
        <v>220</v>
      </c>
      <c r="S5457" t="s">
        <v>220</v>
      </c>
      <c r="T5457">
        <v>0</v>
      </c>
      <c r="U5457" t="s">
        <v>220</v>
      </c>
      <c r="V5457" t="str">
        <f>VLOOKUP(F5457, [1]!Table1[[#All],[Gender]:[city]], 3, FALSE)</f>
        <v>Undergraduate Student</v>
      </c>
      <c r="W5457" s="11">
        <f>VLOOKUP(F5457, [1]!Table1[[#All],[Gender]:[city]], 4, FALSE)</f>
        <v>45130</v>
      </c>
      <c r="X5457" t="b">
        <f>VLOOKUP(F5457, [1]!Table1[[#All],[Gender]:[isFromSocialMedia]], 7, FALSE)</f>
        <v>0</v>
      </c>
      <c r="Y5457" t="str">
        <f>IF(TEXT(Table1[[#This Row],[Apply Date]], "yyyy-mm-dd") = TEXT(Table1[[#This Row],[Sign Up Date]], "yyyy-mm-dd"), "New User", "Repeat User")</f>
        <v>Repeat User</v>
      </c>
    </row>
    <row r="5458" spans="1:25" ht="12.75" x14ac:dyDescent="0.2">
      <c r="A5458" s="1" t="s">
        <v>8943</v>
      </c>
      <c r="B5458" s="1" t="s">
        <v>8158</v>
      </c>
      <c r="C5458" s="1" t="s">
        <v>80</v>
      </c>
      <c r="D5458" s="1" t="s">
        <v>2629</v>
      </c>
      <c r="E5458" s="2">
        <v>45292.146365740744</v>
      </c>
      <c r="F5458" s="1" t="s">
        <v>33</v>
      </c>
      <c r="G5458" s="9" t="s">
        <v>3466</v>
      </c>
      <c r="H5458" s="9" t="s">
        <v>768</v>
      </c>
      <c r="I5458" s="9" t="s">
        <v>45</v>
      </c>
      <c r="J5458" s="1">
        <v>122003</v>
      </c>
      <c r="K5458" s="3">
        <v>45352</v>
      </c>
      <c r="L5458" s="1" t="s">
        <v>29</v>
      </c>
      <c r="M5458" s="1" t="s">
        <v>208</v>
      </c>
      <c r="N5458" s="1" t="s">
        <v>75</v>
      </c>
      <c r="O5458" s="10">
        <v>45081.657800925925</v>
      </c>
      <c r="P5458" s="10">
        <v>45089.104166666664</v>
      </c>
      <c r="Q5458">
        <v>0</v>
      </c>
      <c r="R5458" t="s">
        <v>220</v>
      </c>
      <c r="S5458" t="s">
        <v>220</v>
      </c>
      <c r="T5458">
        <v>0</v>
      </c>
      <c r="U5458" t="s">
        <v>220</v>
      </c>
      <c r="V5458" t="str">
        <f>VLOOKUP(F5458, [1]!Table1[[#All],[Gender]:[city]], 3, FALSE)</f>
        <v>Not in Education</v>
      </c>
      <c r="W5458" s="11">
        <f>VLOOKUP(F5458, [1]!Table1[[#All],[Gender]:[city]], 4, FALSE)</f>
        <v>45092</v>
      </c>
      <c r="X5458" t="b">
        <f>VLOOKUP(F5458, [1]!Table1[[#All],[Gender]:[isFromSocialMedia]], 7, FALSE)</f>
        <v>0</v>
      </c>
      <c r="Y5458" t="str">
        <f>IF(TEXT(Table1[[#This Row],[Apply Date]], "yyyy-mm-dd") = TEXT(Table1[[#This Row],[Sign Up Date]], "yyyy-mm-dd"), "New User", "Repeat User")</f>
        <v>Repeat User</v>
      </c>
    </row>
    <row r="5459" spans="1:25" ht="12.75" x14ac:dyDescent="0.2">
      <c r="A5459" s="1" t="s">
        <v>8944</v>
      </c>
      <c r="B5459" s="1" t="s">
        <v>8158</v>
      </c>
      <c r="C5459" s="1" t="s">
        <v>80</v>
      </c>
      <c r="D5459" s="1" t="s">
        <v>2629</v>
      </c>
      <c r="E5459" s="2">
        <v>45292.146365740744</v>
      </c>
      <c r="F5459" s="1" t="s">
        <v>25</v>
      </c>
      <c r="G5459" s="9" t="s">
        <v>8945</v>
      </c>
      <c r="H5459" s="9" t="s">
        <v>8946</v>
      </c>
      <c r="I5459" s="9" t="s">
        <v>221</v>
      </c>
      <c r="J5459" s="1">
        <v>0</v>
      </c>
      <c r="K5459" s="3">
        <v>46388</v>
      </c>
      <c r="L5459" s="1" t="s">
        <v>37</v>
      </c>
      <c r="M5459" s="1" t="s">
        <v>8947</v>
      </c>
      <c r="N5459" s="1" t="s">
        <v>75</v>
      </c>
      <c r="O5459" s="10">
        <v>45157.763379629629</v>
      </c>
      <c r="P5459" s="10">
        <v>45299.146365740744</v>
      </c>
      <c r="Q5459">
        <v>0</v>
      </c>
      <c r="R5459" t="s">
        <v>220</v>
      </c>
      <c r="S5459" t="s">
        <v>220</v>
      </c>
      <c r="T5459">
        <v>0</v>
      </c>
      <c r="U5459" t="s">
        <v>220</v>
      </c>
      <c r="V5459" t="str">
        <f>VLOOKUP(F5459, [1]!Table1[[#All],[Gender]:[city]], 3, FALSE)</f>
        <v>Undergraduate Student</v>
      </c>
      <c r="W5459" s="11">
        <f>VLOOKUP(F5459, [1]!Table1[[#All],[Gender]:[city]], 4, FALSE)</f>
        <v>45130</v>
      </c>
      <c r="X5459" t="b">
        <f>VLOOKUP(F5459, [1]!Table1[[#All],[Gender]:[isFromSocialMedia]], 7, FALSE)</f>
        <v>0</v>
      </c>
      <c r="Y5459" t="str">
        <f>IF(TEXT(Table1[[#This Row],[Apply Date]], "yyyy-mm-dd") = TEXT(Table1[[#This Row],[Sign Up Date]], "yyyy-mm-dd"), "New User", "Repeat User")</f>
        <v>Repeat User</v>
      </c>
    </row>
    <row r="5460" spans="1:25" ht="12.75" x14ac:dyDescent="0.2">
      <c r="A5460" s="1" t="s">
        <v>8948</v>
      </c>
      <c r="B5460" s="1" t="s">
        <v>8158</v>
      </c>
      <c r="C5460" s="1" t="s">
        <v>80</v>
      </c>
      <c r="D5460" s="1" t="s">
        <v>2629</v>
      </c>
      <c r="E5460" s="2">
        <v>45292.146365740744</v>
      </c>
      <c r="F5460" s="1" t="s">
        <v>25</v>
      </c>
      <c r="G5460" s="9" t="s">
        <v>163</v>
      </c>
      <c r="H5460" s="9" t="s">
        <v>163</v>
      </c>
      <c r="I5460" s="9" t="s">
        <v>79</v>
      </c>
      <c r="J5460" s="1">
        <v>100231</v>
      </c>
      <c r="K5460" s="4">
        <v>40513</v>
      </c>
      <c r="L5460" s="1" t="s">
        <v>104</v>
      </c>
      <c r="M5460" s="1" t="s">
        <v>1333</v>
      </c>
      <c r="N5460" s="1" t="s">
        <v>75</v>
      </c>
      <c r="O5460" s="10">
        <v>45092.432662037034</v>
      </c>
      <c r="P5460" s="10">
        <v>45103.104166666664</v>
      </c>
      <c r="Q5460">
        <v>0</v>
      </c>
      <c r="R5460" t="s">
        <v>220</v>
      </c>
      <c r="S5460" t="s">
        <v>220</v>
      </c>
      <c r="T5460">
        <v>0</v>
      </c>
      <c r="U5460" t="s">
        <v>220</v>
      </c>
      <c r="V5460" t="str">
        <f>VLOOKUP(F5460, [1]!Table1[[#All],[Gender]:[city]], 3, FALSE)</f>
        <v>Undergraduate Student</v>
      </c>
      <c r="W5460" s="11">
        <f>VLOOKUP(F5460, [1]!Table1[[#All],[Gender]:[city]], 4, FALSE)</f>
        <v>45130</v>
      </c>
      <c r="X5460" t="b">
        <f>VLOOKUP(F5460, [1]!Table1[[#All],[Gender]:[isFromSocialMedia]], 7, FALSE)</f>
        <v>0</v>
      </c>
      <c r="Y5460" t="str">
        <f>IF(TEXT(Table1[[#This Row],[Apply Date]], "yyyy-mm-dd") = TEXT(Table1[[#This Row],[Sign Up Date]], "yyyy-mm-dd"), "New User", "Repeat User")</f>
        <v>Repeat User</v>
      </c>
    </row>
    <row r="5461" spans="1:25" ht="12.75" x14ac:dyDescent="0.2">
      <c r="A5461" s="1" t="s">
        <v>8949</v>
      </c>
      <c r="B5461" s="1" t="s">
        <v>8158</v>
      </c>
      <c r="C5461" s="1" t="s">
        <v>80</v>
      </c>
      <c r="D5461" s="1" t="s">
        <v>2629</v>
      </c>
      <c r="E5461" s="2">
        <v>45292.146365740744</v>
      </c>
      <c r="F5461" s="1" t="s">
        <v>25</v>
      </c>
      <c r="G5461" s="9" t="s">
        <v>8950</v>
      </c>
      <c r="H5461" s="9" t="s">
        <v>430</v>
      </c>
      <c r="I5461" s="9" t="s">
        <v>45</v>
      </c>
      <c r="J5461" s="1">
        <v>380015</v>
      </c>
      <c r="K5461" s="3">
        <v>43617</v>
      </c>
      <c r="L5461" s="1" t="s">
        <v>104</v>
      </c>
      <c r="M5461" s="1" t="s">
        <v>504</v>
      </c>
      <c r="N5461" s="1" t="s">
        <v>75</v>
      </c>
      <c r="O5461" s="10">
        <v>45153.294062499997</v>
      </c>
      <c r="P5461" s="10">
        <v>45264.104432870372</v>
      </c>
      <c r="Q5461">
        <v>0</v>
      </c>
      <c r="R5461" t="s">
        <v>220</v>
      </c>
      <c r="S5461" t="s">
        <v>220</v>
      </c>
      <c r="T5461">
        <v>0</v>
      </c>
      <c r="U5461" t="s">
        <v>220</v>
      </c>
      <c r="V5461" t="str">
        <f>VLOOKUP(F5461, [1]!Table1[[#All],[Gender]:[city]], 3, FALSE)</f>
        <v>Undergraduate Student</v>
      </c>
      <c r="W5461" s="11">
        <f>VLOOKUP(F5461, [1]!Table1[[#All],[Gender]:[city]], 4, FALSE)</f>
        <v>45130</v>
      </c>
      <c r="X5461" t="b">
        <f>VLOOKUP(F5461, [1]!Table1[[#All],[Gender]:[isFromSocialMedia]], 7, FALSE)</f>
        <v>0</v>
      </c>
      <c r="Y5461" t="str">
        <f>IF(TEXT(Table1[[#This Row],[Apply Date]], "yyyy-mm-dd") = TEXT(Table1[[#This Row],[Sign Up Date]], "yyyy-mm-dd"), "New User", "Repeat User")</f>
        <v>Repeat User</v>
      </c>
    </row>
    <row r="5462" spans="1:25" ht="12.75" x14ac:dyDescent="0.2">
      <c r="A5462" s="1" t="s">
        <v>8951</v>
      </c>
      <c r="B5462" s="1" t="s">
        <v>8158</v>
      </c>
      <c r="C5462" s="1" t="s">
        <v>80</v>
      </c>
      <c r="D5462" s="1" t="s">
        <v>2629</v>
      </c>
      <c r="E5462" s="2">
        <v>45292.146365740744</v>
      </c>
      <c r="F5462" s="1" t="s">
        <v>25</v>
      </c>
      <c r="G5462" s="9" t="s">
        <v>781</v>
      </c>
      <c r="H5462" s="9" t="s">
        <v>782</v>
      </c>
      <c r="I5462" s="9" t="s">
        <v>79</v>
      </c>
      <c r="J5462" s="1">
        <v>520231</v>
      </c>
      <c r="K5462" s="3">
        <v>44348</v>
      </c>
      <c r="L5462" s="1" t="s">
        <v>50</v>
      </c>
      <c r="M5462" s="1" t="s">
        <v>919</v>
      </c>
      <c r="N5462" s="1" t="s">
        <v>39</v>
      </c>
      <c r="O5462" s="10">
        <v>45093.216041666667</v>
      </c>
      <c r="P5462" s="10">
        <v>45117.104166666664</v>
      </c>
      <c r="Q5462" s="1">
        <v>500</v>
      </c>
      <c r="R5462" s="1" t="s">
        <v>8179</v>
      </c>
      <c r="S5462" s="1" t="s">
        <v>8180</v>
      </c>
      <c r="T5462" s="1">
        <v>1182</v>
      </c>
      <c r="U5462" s="1" t="s">
        <v>8160</v>
      </c>
      <c r="V5462" t="str">
        <f>VLOOKUP(F5462, [1]!Table1[[#All],[Gender]:[city]], 3, FALSE)</f>
        <v>Undergraduate Student</v>
      </c>
      <c r="W5462" s="11">
        <f>VLOOKUP(F5462, [1]!Table1[[#All],[Gender]:[city]], 4, FALSE)</f>
        <v>45130</v>
      </c>
      <c r="X5462" t="b">
        <f>VLOOKUP(F5462, [1]!Table1[[#All],[Gender]:[isFromSocialMedia]], 7, FALSE)</f>
        <v>0</v>
      </c>
      <c r="Y5462" t="str">
        <f>IF(TEXT(Table1[[#This Row],[Apply Date]], "yyyy-mm-dd") = TEXT(Table1[[#This Row],[Sign Up Date]], "yyyy-mm-dd"), "New User", "Repeat User")</f>
        <v>Repeat User</v>
      </c>
    </row>
    <row r="5463" spans="1:25" ht="12.75" x14ac:dyDescent="0.2">
      <c r="A5463" s="1" t="s">
        <v>8952</v>
      </c>
      <c r="B5463" s="1" t="s">
        <v>8158</v>
      </c>
      <c r="C5463" s="1" t="s">
        <v>80</v>
      </c>
      <c r="D5463" s="1" t="s">
        <v>2629</v>
      </c>
      <c r="E5463" s="2">
        <v>45292.146365740744</v>
      </c>
      <c r="F5463" s="1" t="s">
        <v>25</v>
      </c>
      <c r="G5463" s="9" t="s">
        <v>8953</v>
      </c>
      <c r="H5463" s="9" t="s">
        <v>91</v>
      </c>
      <c r="I5463" s="9" t="s">
        <v>45</v>
      </c>
      <c r="J5463" s="1">
        <v>535270</v>
      </c>
      <c r="K5463" s="3">
        <v>45352</v>
      </c>
      <c r="L5463" s="1" t="s">
        <v>50</v>
      </c>
      <c r="M5463" s="1" t="s">
        <v>330</v>
      </c>
      <c r="N5463" s="1" t="s">
        <v>75</v>
      </c>
      <c r="O5463" s="10">
        <v>45102.206597222219</v>
      </c>
      <c r="P5463" s="10">
        <v>45131.104166666664</v>
      </c>
      <c r="Q5463">
        <v>0</v>
      </c>
      <c r="R5463" t="s">
        <v>220</v>
      </c>
      <c r="S5463" t="s">
        <v>220</v>
      </c>
      <c r="T5463">
        <v>0</v>
      </c>
      <c r="U5463" t="s">
        <v>220</v>
      </c>
      <c r="V5463" t="str">
        <f>VLOOKUP(F5463, [1]!Table1[[#All],[Gender]:[city]], 3, FALSE)</f>
        <v>Undergraduate Student</v>
      </c>
      <c r="W5463" s="11">
        <f>VLOOKUP(F5463, [1]!Table1[[#All],[Gender]:[city]], 4, FALSE)</f>
        <v>45130</v>
      </c>
      <c r="X5463" t="b">
        <f>VLOOKUP(F5463, [1]!Table1[[#All],[Gender]:[isFromSocialMedia]], 7, FALSE)</f>
        <v>0</v>
      </c>
      <c r="Y5463" t="str">
        <f>IF(TEXT(Table1[[#This Row],[Apply Date]], "yyyy-mm-dd") = TEXT(Table1[[#This Row],[Sign Up Date]], "yyyy-mm-dd"), "New User", "Repeat User")</f>
        <v>Repeat User</v>
      </c>
    </row>
    <row r="5464" spans="1:25" ht="12.75" x14ac:dyDescent="0.2">
      <c r="A5464" s="1" t="s">
        <v>8954</v>
      </c>
      <c r="B5464" s="1" t="s">
        <v>8158</v>
      </c>
      <c r="C5464" s="1" t="s">
        <v>80</v>
      </c>
      <c r="D5464" s="1" t="s">
        <v>2629</v>
      </c>
      <c r="E5464" s="2">
        <v>45292.146365740744</v>
      </c>
      <c r="F5464" s="1" t="s">
        <v>25</v>
      </c>
      <c r="G5464" s="9" t="s">
        <v>1159</v>
      </c>
      <c r="H5464" s="9" t="s">
        <v>230</v>
      </c>
      <c r="I5464" s="9" t="s">
        <v>45</v>
      </c>
      <c r="J5464" s="1">
        <v>600127</v>
      </c>
      <c r="K5464" s="3">
        <v>45474</v>
      </c>
      <c r="L5464" s="1" t="s">
        <v>37</v>
      </c>
      <c r="M5464" s="1" t="s">
        <v>204</v>
      </c>
      <c r="N5464" s="1" t="s">
        <v>31</v>
      </c>
      <c r="O5464" s="10">
        <v>45013.792511574073</v>
      </c>
      <c r="P5464" s="10">
        <v>45026.104166666664</v>
      </c>
      <c r="Q5464">
        <v>0</v>
      </c>
      <c r="R5464" t="s">
        <v>220</v>
      </c>
      <c r="S5464" t="s">
        <v>220</v>
      </c>
      <c r="T5464">
        <v>0</v>
      </c>
      <c r="U5464" t="s">
        <v>220</v>
      </c>
      <c r="V5464" t="str">
        <f>VLOOKUP(F5464, [1]!Table1[[#All],[Gender]:[city]], 3, FALSE)</f>
        <v>Undergraduate Student</v>
      </c>
      <c r="W5464" s="11">
        <f>VLOOKUP(F5464, [1]!Table1[[#All],[Gender]:[city]], 4, FALSE)</f>
        <v>45130</v>
      </c>
      <c r="X5464" t="b">
        <f>VLOOKUP(F5464, [1]!Table1[[#All],[Gender]:[isFromSocialMedia]], 7, FALSE)</f>
        <v>0</v>
      </c>
      <c r="Y5464" t="str">
        <f>IF(TEXT(Table1[[#This Row],[Apply Date]], "yyyy-mm-dd") = TEXT(Table1[[#This Row],[Sign Up Date]], "yyyy-mm-dd"), "New User", "Repeat User")</f>
        <v>Repeat User</v>
      </c>
    </row>
    <row r="5465" spans="1:25" ht="12.75" x14ac:dyDescent="0.2">
      <c r="A5465" s="1" t="s">
        <v>8955</v>
      </c>
      <c r="B5465" s="1" t="s">
        <v>8158</v>
      </c>
      <c r="C5465" s="1" t="s">
        <v>80</v>
      </c>
      <c r="D5465" s="1" t="s">
        <v>2629</v>
      </c>
      <c r="E5465" s="2">
        <v>45292.146365740744</v>
      </c>
      <c r="F5465" s="1" t="s">
        <v>33</v>
      </c>
      <c r="G5465" s="9" t="s">
        <v>8956</v>
      </c>
      <c r="H5465" s="9" t="s">
        <v>163</v>
      </c>
      <c r="I5465" s="9" t="s">
        <v>79</v>
      </c>
      <c r="J5465" s="1">
        <v>234</v>
      </c>
      <c r="K5465" s="4">
        <v>45627</v>
      </c>
      <c r="L5465" s="1" t="s">
        <v>37</v>
      </c>
      <c r="M5465" s="1" t="s">
        <v>787</v>
      </c>
      <c r="N5465" s="1" t="s">
        <v>75</v>
      </c>
      <c r="O5465" s="10">
        <v>45145.834293981483</v>
      </c>
      <c r="P5465" s="10">
        <v>45159.1875</v>
      </c>
      <c r="Q5465">
        <v>0</v>
      </c>
      <c r="R5465" t="s">
        <v>220</v>
      </c>
      <c r="S5465" t="s">
        <v>220</v>
      </c>
      <c r="T5465">
        <v>0</v>
      </c>
      <c r="U5465" t="s">
        <v>220</v>
      </c>
      <c r="V5465" t="str">
        <f>VLOOKUP(F5465, [1]!Table1[[#All],[Gender]:[city]], 3, FALSE)</f>
        <v>Not in Education</v>
      </c>
      <c r="W5465" s="11">
        <f>VLOOKUP(F5465, [1]!Table1[[#All],[Gender]:[city]], 4, FALSE)</f>
        <v>45092</v>
      </c>
      <c r="X5465" t="b">
        <f>VLOOKUP(F5465, [1]!Table1[[#All],[Gender]:[isFromSocialMedia]], 7, FALSE)</f>
        <v>0</v>
      </c>
      <c r="Y5465" t="str">
        <f>IF(TEXT(Table1[[#This Row],[Apply Date]], "yyyy-mm-dd") = TEXT(Table1[[#This Row],[Sign Up Date]], "yyyy-mm-dd"), "New User", "Repeat User")</f>
        <v>Repeat User</v>
      </c>
    </row>
    <row r="5466" spans="1:25" ht="12.75" x14ac:dyDescent="0.2">
      <c r="A5466" s="1" t="s">
        <v>8957</v>
      </c>
      <c r="B5466" s="1" t="s">
        <v>8158</v>
      </c>
      <c r="C5466" s="1" t="s">
        <v>80</v>
      </c>
      <c r="D5466" s="1" t="s">
        <v>2629</v>
      </c>
      <c r="E5466" s="2">
        <v>45292.146365740744</v>
      </c>
      <c r="F5466" s="1" t="s">
        <v>25</v>
      </c>
      <c r="G5466" s="9" t="s">
        <v>8958</v>
      </c>
      <c r="H5466" s="9" t="s">
        <v>8958</v>
      </c>
      <c r="I5466" s="9" t="s">
        <v>8959</v>
      </c>
      <c r="J5466" s="1" t="s">
        <v>8960</v>
      </c>
      <c r="K5466" s="3">
        <v>44713</v>
      </c>
      <c r="L5466" s="1" t="s">
        <v>50</v>
      </c>
      <c r="M5466" s="1" t="s">
        <v>798</v>
      </c>
      <c r="N5466" s="1" t="s">
        <v>75</v>
      </c>
      <c r="O5466" s="10">
        <v>45125.322164351855</v>
      </c>
      <c r="P5466" s="10">
        <v>45145.1875</v>
      </c>
      <c r="Q5466">
        <v>0</v>
      </c>
      <c r="R5466" t="s">
        <v>220</v>
      </c>
      <c r="S5466" t="s">
        <v>220</v>
      </c>
      <c r="T5466">
        <v>0</v>
      </c>
      <c r="U5466" t="s">
        <v>220</v>
      </c>
      <c r="V5466" t="str">
        <f>VLOOKUP(F5466, [1]!Table1[[#All],[Gender]:[city]], 3, FALSE)</f>
        <v>Undergraduate Student</v>
      </c>
      <c r="W5466" s="11">
        <f>VLOOKUP(F5466, [1]!Table1[[#All],[Gender]:[city]], 4, FALSE)</f>
        <v>45130</v>
      </c>
      <c r="X5466" t="b">
        <f>VLOOKUP(F5466, [1]!Table1[[#All],[Gender]:[isFromSocialMedia]], 7, FALSE)</f>
        <v>0</v>
      </c>
      <c r="Y5466" t="str">
        <f>IF(TEXT(Table1[[#This Row],[Apply Date]], "yyyy-mm-dd") = TEXT(Table1[[#This Row],[Sign Up Date]], "yyyy-mm-dd"), "New User", "Repeat User")</f>
        <v>Repeat User</v>
      </c>
    </row>
    <row r="5467" spans="1:25" ht="12.75" x14ac:dyDescent="0.2">
      <c r="A5467" s="1" t="s">
        <v>8961</v>
      </c>
      <c r="B5467" s="1" t="s">
        <v>8158</v>
      </c>
      <c r="C5467" s="1" t="s">
        <v>80</v>
      </c>
      <c r="D5467" s="1" t="s">
        <v>2629</v>
      </c>
      <c r="E5467" s="2">
        <v>45292.146365740744</v>
      </c>
      <c r="F5467" s="1" t="s">
        <v>25</v>
      </c>
      <c r="G5467" s="9" t="s">
        <v>324</v>
      </c>
      <c r="H5467" s="9" t="s">
        <v>325</v>
      </c>
      <c r="I5467" s="9" t="s">
        <v>79</v>
      </c>
      <c r="J5467" s="1">
        <v>200284</v>
      </c>
      <c r="K5467" s="4">
        <v>45231</v>
      </c>
      <c r="L5467" s="1" t="s">
        <v>50</v>
      </c>
      <c r="M5467" s="1" t="s">
        <v>870</v>
      </c>
      <c r="N5467" s="1" t="s">
        <v>75</v>
      </c>
      <c r="O5467" s="10">
        <v>45093.843854166669</v>
      </c>
      <c r="P5467" s="10">
        <v>45117.104166666664</v>
      </c>
      <c r="Q5467">
        <v>0</v>
      </c>
      <c r="R5467" t="s">
        <v>220</v>
      </c>
      <c r="S5467" t="s">
        <v>220</v>
      </c>
      <c r="T5467">
        <v>0</v>
      </c>
      <c r="U5467" t="s">
        <v>220</v>
      </c>
      <c r="V5467" t="str">
        <f>VLOOKUP(F5467, [1]!Table1[[#All],[Gender]:[city]], 3, FALSE)</f>
        <v>Undergraduate Student</v>
      </c>
      <c r="W5467" s="11">
        <f>VLOOKUP(F5467, [1]!Table1[[#All],[Gender]:[city]], 4, FALSE)</f>
        <v>45130</v>
      </c>
      <c r="X5467" t="b">
        <f>VLOOKUP(F5467, [1]!Table1[[#All],[Gender]:[isFromSocialMedia]], 7, FALSE)</f>
        <v>0</v>
      </c>
      <c r="Y5467" t="str">
        <f>IF(TEXT(Table1[[#This Row],[Apply Date]], "yyyy-mm-dd") = TEXT(Table1[[#This Row],[Sign Up Date]], "yyyy-mm-dd"), "New User", "Repeat User")</f>
        <v>Repeat User</v>
      </c>
    </row>
    <row r="5468" spans="1:25" ht="12.75" x14ac:dyDescent="0.2">
      <c r="A5468" s="1" t="s">
        <v>8962</v>
      </c>
      <c r="B5468" s="1" t="s">
        <v>8158</v>
      </c>
      <c r="C5468" s="1" t="s">
        <v>80</v>
      </c>
      <c r="D5468" s="1" t="s">
        <v>2629</v>
      </c>
      <c r="E5468" s="2">
        <v>45292.146365740744</v>
      </c>
      <c r="F5468" s="1" t="s">
        <v>33</v>
      </c>
      <c r="G5468" s="9" t="s">
        <v>455</v>
      </c>
      <c r="H5468" s="9" t="s">
        <v>1577</v>
      </c>
      <c r="I5468" s="9" t="s">
        <v>79</v>
      </c>
      <c r="J5468" s="1">
        <v>900100</v>
      </c>
      <c r="K5468" s="3">
        <v>43831</v>
      </c>
      <c r="L5468" s="1" t="s">
        <v>37</v>
      </c>
      <c r="M5468" s="1" t="s">
        <v>342</v>
      </c>
      <c r="N5468" s="1" t="s">
        <v>75</v>
      </c>
      <c r="O5468" s="10">
        <v>44998.453206018516</v>
      </c>
      <c r="P5468" s="10">
        <v>45012.104722222219</v>
      </c>
      <c r="Q5468">
        <v>0</v>
      </c>
      <c r="R5468" t="s">
        <v>220</v>
      </c>
      <c r="S5468" t="s">
        <v>220</v>
      </c>
      <c r="T5468">
        <v>0</v>
      </c>
      <c r="U5468" t="s">
        <v>220</v>
      </c>
      <c r="V5468" t="str">
        <f>VLOOKUP(F5468, [1]!Table1[[#All],[Gender]:[city]], 3, FALSE)</f>
        <v>Not in Education</v>
      </c>
      <c r="W5468" s="11">
        <f>VLOOKUP(F5468, [1]!Table1[[#All],[Gender]:[city]], 4, FALSE)</f>
        <v>45092</v>
      </c>
      <c r="X5468" t="b">
        <f>VLOOKUP(F5468, [1]!Table1[[#All],[Gender]:[isFromSocialMedia]], 7, FALSE)</f>
        <v>0</v>
      </c>
      <c r="Y5468" t="str">
        <f>IF(TEXT(Table1[[#This Row],[Apply Date]], "yyyy-mm-dd") = TEXT(Table1[[#This Row],[Sign Up Date]], "yyyy-mm-dd"), "New User", "Repeat User")</f>
        <v>Repeat User</v>
      </c>
    </row>
    <row r="5469" spans="1:25" ht="12.75" x14ac:dyDescent="0.2">
      <c r="A5469" s="1" t="s">
        <v>8963</v>
      </c>
      <c r="B5469" s="1" t="s">
        <v>8158</v>
      </c>
      <c r="C5469" s="1" t="s">
        <v>80</v>
      </c>
      <c r="D5469" s="1" t="s">
        <v>2629</v>
      </c>
      <c r="E5469" s="2">
        <v>45292.146365740744</v>
      </c>
      <c r="F5469" s="1" t="s">
        <v>25</v>
      </c>
      <c r="G5469" s="9" t="s">
        <v>48</v>
      </c>
      <c r="H5469" s="9" t="s">
        <v>49</v>
      </c>
      <c r="I5469" s="9" t="s">
        <v>45</v>
      </c>
      <c r="J5469" s="1">
        <v>500077</v>
      </c>
      <c r="K5469" s="3">
        <v>45778</v>
      </c>
      <c r="L5469" s="1" t="s">
        <v>50</v>
      </c>
      <c r="M5469" s="1" t="s">
        <v>1665</v>
      </c>
      <c r="N5469" s="1" t="s">
        <v>75</v>
      </c>
      <c r="O5469" s="10">
        <v>45151.097615740742</v>
      </c>
      <c r="P5469" s="10">
        <v>45159.1875</v>
      </c>
      <c r="Q5469">
        <v>0</v>
      </c>
      <c r="R5469" t="s">
        <v>220</v>
      </c>
      <c r="S5469" t="s">
        <v>220</v>
      </c>
      <c r="T5469">
        <v>0</v>
      </c>
      <c r="U5469" t="s">
        <v>220</v>
      </c>
      <c r="V5469" t="str">
        <f>VLOOKUP(F5469, [1]!Table1[[#All],[Gender]:[city]], 3, FALSE)</f>
        <v>Undergraduate Student</v>
      </c>
      <c r="W5469" s="11">
        <f>VLOOKUP(F5469, [1]!Table1[[#All],[Gender]:[city]], 4, FALSE)</f>
        <v>45130</v>
      </c>
      <c r="X5469" t="b">
        <f>VLOOKUP(F5469, [1]!Table1[[#All],[Gender]:[isFromSocialMedia]], 7, FALSE)</f>
        <v>0</v>
      </c>
      <c r="Y5469" t="str">
        <f>IF(TEXT(Table1[[#This Row],[Apply Date]], "yyyy-mm-dd") = TEXT(Table1[[#This Row],[Sign Up Date]], "yyyy-mm-dd"), "New User", "Repeat User")</f>
        <v>Repeat User</v>
      </c>
    </row>
    <row r="5470" spans="1:25" ht="12.75" x14ac:dyDescent="0.2">
      <c r="A5470" s="1" t="s">
        <v>8964</v>
      </c>
      <c r="B5470" s="1" t="s">
        <v>8158</v>
      </c>
      <c r="C5470" s="1" t="s">
        <v>80</v>
      </c>
      <c r="D5470" s="1" t="s">
        <v>2629</v>
      </c>
      <c r="E5470" s="2">
        <v>45292.146365740744</v>
      </c>
      <c r="F5470" s="1" t="s">
        <v>25</v>
      </c>
      <c r="G5470" s="9" t="s">
        <v>8965</v>
      </c>
      <c r="H5470" s="9" t="s">
        <v>163</v>
      </c>
      <c r="I5470" s="9" t="s">
        <v>79</v>
      </c>
      <c r="J5470" s="1">
        <v>102312</v>
      </c>
      <c r="K5470" s="3">
        <v>45139</v>
      </c>
      <c r="L5470" s="1" t="s">
        <v>50</v>
      </c>
      <c r="M5470" s="1" t="s">
        <v>97</v>
      </c>
      <c r="N5470" s="1" t="s">
        <v>75</v>
      </c>
      <c r="O5470" s="10">
        <v>45093.27516203704</v>
      </c>
      <c r="P5470" s="10">
        <v>45264.104432870372</v>
      </c>
      <c r="Q5470">
        <v>0</v>
      </c>
      <c r="R5470" t="s">
        <v>220</v>
      </c>
      <c r="S5470" t="s">
        <v>220</v>
      </c>
      <c r="T5470">
        <v>0</v>
      </c>
      <c r="U5470" t="s">
        <v>220</v>
      </c>
      <c r="V5470" t="str">
        <f>VLOOKUP(F5470, [1]!Table1[[#All],[Gender]:[city]], 3, FALSE)</f>
        <v>Undergraduate Student</v>
      </c>
      <c r="W5470" s="11">
        <f>VLOOKUP(F5470, [1]!Table1[[#All],[Gender]:[city]], 4, FALSE)</f>
        <v>45130</v>
      </c>
      <c r="X5470" t="b">
        <f>VLOOKUP(F5470, [1]!Table1[[#All],[Gender]:[isFromSocialMedia]], 7, FALSE)</f>
        <v>0</v>
      </c>
      <c r="Y5470" t="str">
        <f>IF(TEXT(Table1[[#This Row],[Apply Date]], "yyyy-mm-dd") = TEXT(Table1[[#This Row],[Sign Up Date]], "yyyy-mm-dd"), "New User", "Repeat User")</f>
        <v>Repeat User</v>
      </c>
    </row>
    <row r="5471" spans="1:25" ht="12.75" x14ac:dyDescent="0.2">
      <c r="A5471" s="1" t="s">
        <v>8966</v>
      </c>
      <c r="B5471" s="1" t="s">
        <v>8158</v>
      </c>
      <c r="C5471" s="1" t="s">
        <v>80</v>
      </c>
      <c r="D5471" s="1" t="s">
        <v>2629</v>
      </c>
      <c r="E5471" s="2">
        <v>45292.146365740744</v>
      </c>
      <c r="F5471" s="1" t="s">
        <v>25</v>
      </c>
      <c r="G5471" s="9" t="s">
        <v>147</v>
      </c>
      <c r="H5471" s="9" t="s">
        <v>148</v>
      </c>
      <c r="I5471" s="9" t="s">
        <v>45</v>
      </c>
      <c r="J5471" s="1">
        <v>400071</v>
      </c>
      <c r="K5471" s="3">
        <v>45413</v>
      </c>
      <c r="L5471" s="1" t="s">
        <v>37</v>
      </c>
      <c r="M5471" s="1" t="s">
        <v>51</v>
      </c>
      <c r="N5471" s="1" t="s">
        <v>75</v>
      </c>
      <c r="O5471" s="10">
        <v>45115.045138888891</v>
      </c>
      <c r="P5471" s="10">
        <v>45145.1875</v>
      </c>
      <c r="Q5471">
        <v>0</v>
      </c>
      <c r="R5471" t="s">
        <v>220</v>
      </c>
      <c r="S5471" t="s">
        <v>220</v>
      </c>
      <c r="T5471">
        <v>0</v>
      </c>
      <c r="U5471" t="s">
        <v>220</v>
      </c>
      <c r="V5471" t="str">
        <f>VLOOKUP(F5471, [1]!Table1[[#All],[Gender]:[city]], 3, FALSE)</f>
        <v>Undergraduate Student</v>
      </c>
      <c r="W5471" s="11">
        <f>VLOOKUP(F5471, [1]!Table1[[#All],[Gender]:[city]], 4, FALSE)</f>
        <v>45130</v>
      </c>
      <c r="X5471" t="b">
        <f>VLOOKUP(F5471, [1]!Table1[[#All],[Gender]:[isFromSocialMedia]], 7, FALSE)</f>
        <v>0</v>
      </c>
      <c r="Y5471" t="str">
        <f>IF(TEXT(Table1[[#This Row],[Apply Date]], "yyyy-mm-dd") = TEXT(Table1[[#This Row],[Sign Up Date]], "yyyy-mm-dd"), "New User", "Repeat User")</f>
        <v>Repeat User</v>
      </c>
    </row>
    <row r="5472" spans="1:25" ht="12.75" x14ac:dyDescent="0.2">
      <c r="A5472" s="1" t="s">
        <v>8967</v>
      </c>
      <c r="B5472" s="1" t="s">
        <v>8158</v>
      </c>
      <c r="C5472" s="1" t="s">
        <v>80</v>
      </c>
      <c r="D5472" s="1" t="s">
        <v>2629</v>
      </c>
      <c r="E5472" s="2">
        <v>45292.146365740744</v>
      </c>
      <c r="F5472" s="1" t="s">
        <v>25</v>
      </c>
      <c r="G5472" s="9" t="s">
        <v>8968</v>
      </c>
      <c r="H5472" s="9" t="s">
        <v>6895</v>
      </c>
      <c r="I5472" s="9" t="s">
        <v>45</v>
      </c>
      <c r="J5472" s="1">
        <v>192123</v>
      </c>
      <c r="K5472" s="3">
        <v>45108</v>
      </c>
      <c r="L5472" s="1" t="s">
        <v>50</v>
      </c>
      <c r="M5472" s="1" t="s">
        <v>294</v>
      </c>
      <c r="N5472" s="1" t="s">
        <v>75</v>
      </c>
      <c r="O5472" s="10">
        <v>45091.283194444448</v>
      </c>
      <c r="P5472" s="10">
        <v>45103.104166666664</v>
      </c>
      <c r="Q5472">
        <v>0</v>
      </c>
      <c r="R5472" t="s">
        <v>220</v>
      </c>
      <c r="S5472" t="s">
        <v>220</v>
      </c>
      <c r="T5472">
        <v>0</v>
      </c>
      <c r="U5472" t="s">
        <v>220</v>
      </c>
      <c r="V5472" t="str">
        <f>VLOOKUP(F5472, [1]!Table1[[#All],[Gender]:[city]], 3, FALSE)</f>
        <v>Undergraduate Student</v>
      </c>
      <c r="W5472" s="11">
        <f>VLOOKUP(F5472, [1]!Table1[[#All],[Gender]:[city]], 4, FALSE)</f>
        <v>45130</v>
      </c>
      <c r="X5472" t="b">
        <f>VLOOKUP(F5472, [1]!Table1[[#All],[Gender]:[isFromSocialMedia]], 7, FALSE)</f>
        <v>0</v>
      </c>
      <c r="Y5472" t="str">
        <f>IF(TEXT(Table1[[#This Row],[Apply Date]], "yyyy-mm-dd") = TEXT(Table1[[#This Row],[Sign Up Date]], "yyyy-mm-dd"), "New User", "Repeat User")</f>
        <v>Repeat User</v>
      </c>
    </row>
    <row r="5473" spans="1:25" ht="12.75" x14ac:dyDescent="0.2">
      <c r="A5473" s="1" t="s">
        <v>8969</v>
      </c>
      <c r="B5473" s="1" t="s">
        <v>8158</v>
      </c>
      <c r="C5473" s="1" t="s">
        <v>80</v>
      </c>
      <c r="D5473" s="1" t="s">
        <v>2629</v>
      </c>
      <c r="E5473" s="2">
        <v>45292.146365740744</v>
      </c>
      <c r="F5473" s="1" t="s">
        <v>33</v>
      </c>
      <c r="G5473" s="9" t="s">
        <v>133</v>
      </c>
      <c r="H5473" s="9" t="s">
        <v>134</v>
      </c>
      <c r="I5473" s="9" t="s">
        <v>61</v>
      </c>
      <c r="J5473" s="1">
        <v>60610</v>
      </c>
      <c r="K5473" s="4">
        <v>45627</v>
      </c>
      <c r="L5473" s="1" t="s">
        <v>50</v>
      </c>
      <c r="M5473" s="1" t="s">
        <v>51</v>
      </c>
      <c r="N5473" s="1" t="s">
        <v>149</v>
      </c>
      <c r="O5473" s="10">
        <v>45046.888032407405</v>
      </c>
      <c r="P5473" s="10">
        <v>45054.146527777775</v>
      </c>
      <c r="Q5473">
        <v>0</v>
      </c>
      <c r="R5473" t="s">
        <v>220</v>
      </c>
      <c r="S5473" t="s">
        <v>220</v>
      </c>
      <c r="T5473">
        <v>0</v>
      </c>
      <c r="U5473" t="s">
        <v>220</v>
      </c>
      <c r="V5473" t="str">
        <f>VLOOKUP(F5473, [1]!Table1[[#All],[Gender]:[city]], 3, FALSE)</f>
        <v>Not in Education</v>
      </c>
      <c r="W5473" s="11">
        <f>VLOOKUP(F5473, [1]!Table1[[#All],[Gender]:[city]], 4, FALSE)</f>
        <v>45092</v>
      </c>
      <c r="X5473" t="b">
        <f>VLOOKUP(F5473, [1]!Table1[[#All],[Gender]:[isFromSocialMedia]], 7, FALSE)</f>
        <v>0</v>
      </c>
      <c r="Y5473" t="str">
        <f>IF(TEXT(Table1[[#This Row],[Apply Date]], "yyyy-mm-dd") = TEXT(Table1[[#This Row],[Sign Up Date]], "yyyy-mm-dd"), "New User", "Repeat User")</f>
        <v>Repeat User</v>
      </c>
    </row>
    <row r="5474" spans="1:25" ht="12.75" x14ac:dyDescent="0.2">
      <c r="A5474" s="1" t="s">
        <v>8970</v>
      </c>
      <c r="B5474" s="1" t="s">
        <v>8158</v>
      </c>
      <c r="C5474" s="1" t="s">
        <v>80</v>
      </c>
      <c r="D5474" s="1" t="s">
        <v>2629</v>
      </c>
      <c r="E5474" s="2">
        <v>45292.146365740744</v>
      </c>
      <c r="F5474" s="1" t="s">
        <v>25</v>
      </c>
      <c r="G5474" s="9" t="s">
        <v>133</v>
      </c>
      <c r="H5474" s="9" t="s">
        <v>134</v>
      </c>
      <c r="I5474" s="9" t="s">
        <v>61</v>
      </c>
      <c r="J5474" s="1">
        <v>60616</v>
      </c>
      <c r="K5474" s="3">
        <v>45778</v>
      </c>
      <c r="L5474" s="1" t="s">
        <v>50</v>
      </c>
      <c r="M5474" s="1" t="s">
        <v>702</v>
      </c>
      <c r="N5474" s="1" t="s">
        <v>2637</v>
      </c>
      <c r="O5474" s="10">
        <v>45186.401365740741</v>
      </c>
      <c r="Q5474">
        <v>0</v>
      </c>
      <c r="R5474" t="s">
        <v>220</v>
      </c>
      <c r="S5474" t="s">
        <v>220</v>
      </c>
      <c r="T5474">
        <v>0</v>
      </c>
      <c r="U5474" t="s">
        <v>220</v>
      </c>
      <c r="V5474" t="str">
        <f>VLOOKUP(F5474, [1]!Table1[[#All],[Gender]:[city]], 3, FALSE)</f>
        <v>Undergraduate Student</v>
      </c>
      <c r="W5474" s="11">
        <f>VLOOKUP(F5474, [1]!Table1[[#All],[Gender]:[city]], 4, FALSE)</f>
        <v>45130</v>
      </c>
      <c r="X5474" t="b">
        <f>VLOOKUP(F5474, [1]!Table1[[#All],[Gender]:[isFromSocialMedia]], 7, FALSE)</f>
        <v>0</v>
      </c>
      <c r="Y5474" t="str">
        <f>IF(TEXT(Table1[[#This Row],[Apply Date]], "yyyy-mm-dd") = TEXT(Table1[[#This Row],[Sign Up Date]], "yyyy-mm-dd"), "New User", "Repeat User")</f>
        <v>Repeat User</v>
      </c>
    </row>
    <row r="5475" spans="1:25" ht="12.75" x14ac:dyDescent="0.2">
      <c r="A5475" s="1" t="s">
        <v>8971</v>
      </c>
      <c r="B5475" s="1" t="s">
        <v>8158</v>
      </c>
      <c r="C5475" s="1" t="s">
        <v>80</v>
      </c>
      <c r="D5475" s="1" t="s">
        <v>2629</v>
      </c>
      <c r="E5475" s="2">
        <v>45292.146365740744</v>
      </c>
      <c r="F5475" s="1" t="s">
        <v>25</v>
      </c>
      <c r="G5475" s="9" t="s">
        <v>3966</v>
      </c>
      <c r="H5475" s="9" t="s">
        <v>1577</v>
      </c>
      <c r="I5475" s="9" t="s">
        <v>79</v>
      </c>
      <c r="J5475" s="1">
        <v>900103</v>
      </c>
      <c r="K5475" s="3">
        <v>45717</v>
      </c>
      <c r="L5475" s="1" t="s">
        <v>37</v>
      </c>
      <c r="M5475" s="1" t="s">
        <v>177</v>
      </c>
      <c r="N5475" s="1" t="s">
        <v>75</v>
      </c>
      <c r="O5475" s="10">
        <v>45092.371712962966</v>
      </c>
      <c r="P5475" s="10">
        <v>45159.1875</v>
      </c>
      <c r="Q5475">
        <v>0</v>
      </c>
      <c r="R5475" t="s">
        <v>220</v>
      </c>
      <c r="S5475" t="s">
        <v>220</v>
      </c>
      <c r="T5475">
        <v>0</v>
      </c>
      <c r="U5475" t="s">
        <v>220</v>
      </c>
      <c r="V5475" t="str">
        <f>VLOOKUP(F5475, [1]!Table1[[#All],[Gender]:[city]], 3, FALSE)</f>
        <v>Undergraduate Student</v>
      </c>
      <c r="W5475" s="11">
        <f>VLOOKUP(F5475, [1]!Table1[[#All],[Gender]:[city]], 4, FALSE)</f>
        <v>45130</v>
      </c>
      <c r="X5475" t="b">
        <f>VLOOKUP(F5475, [1]!Table1[[#All],[Gender]:[isFromSocialMedia]], 7, FALSE)</f>
        <v>0</v>
      </c>
      <c r="Y5475" t="str">
        <f>IF(TEXT(Table1[[#This Row],[Apply Date]], "yyyy-mm-dd") = TEXT(Table1[[#This Row],[Sign Up Date]], "yyyy-mm-dd"), "New User", "Repeat User")</f>
        <v>Repeat User</v>
      </c>
    </row>
    <row r="5476" spans="1:25" ht="12.75" x14ac:dyDescent="0.2">
      <c r="A5476" s="1" t="s">
        <v>8972</v>
      </c>
      <c r="B5476" s="1" t="s">
        <v>8158</v>
      </c>
      <c r="C5476" s="1" t="s">
        <v>80</v>
      </c>
      <c r="D5476" s="1" t="s">
        <v>2629</v>
      </c>
      <c r="E5476" s="2">
        <v>45292.146365740744</v>
      </c>
      <c r="F5476" s="1" t="s">
        <v>25</v>
      </c>
      <c r="G5476" s="9" t="s">
        <v>2743</v>
      </c>
      <c r="H5476" s="9" t="s">
        <v>163</v>
      </c>
      <c r="I5476" s="9" t="s">
        <v>79</v>
      </c>
      <c r="J5476" s="1">
        <v>10512</v>
      </c>
      <c r="K5476" s="3">
        <v>45870</v>
      </c>
      <c r="L5476" s="1" t="s">
        <v>50</v>
      </c>
      <c r="M5476" s="1" t="s">
        <v>208</v>
      </c>
      <c r="N5476" s="1" t="s">
        <v>75</v>
      </c>
      <c r="O5476" s="10">
        <v>45061.101307870369</v>
      </c>
      <c r="P5476" s="10">
        <v>45071.104166666664</v>
      </c>
      <c r="Q5476">
        <v>0</v>
      </c>
      <c r="R5476" t="s">
        <v>220</v>
      </c>
      <c r="S5476" t="s">
        <v>220</v>
      </c>
      <c r="T5476">
        <v>0</v>
      </c>
      <c r="U5476" t="s">
        <v>220</v>
      </c>
      <c r="V5476" t="str">
        <f>VLOOKUP(F5476, [1]!Table1[[#All],[Gender]:[city]], 3, FALSE)</f>
        <v>Undergraduate Student</v>
      </c>
      <c r="W5476" s="11">
        <f>VLOOKUP(F5476, [1]!Table1[[#All],[Gender]:[city]], 4, FALSE)</f>
        <v>45130</v>
      </c>
      <c r="X5476" t="b">
        <f>VLOOKUP(F5476, [1]!Table1[[#All],[Gender]:[isFromSocialMedia]], 7, FALSE)</f>
        <v>0</v>
      </c>
      <c r="Y5476" t="str">
        <f>IF(TEXT(Table1[[#This Row],[Apply Date]], "yyyy-mm-dd") = TEXT(Table1[[#This Row],[Sign Up Date]], "yyyy-mm-dd"), "New User", "Repeat User")</f>
        <v>Repeat User</v>
      </c>
    </row>
    <row r="5477" spans="1:25" ht="12.75" x14ac:dyDescent="0.2">
      <c r="A5477" s="1" t="s">
        <v>8973</v>
      </c>
      <c r="B5477" s="1" t="s">
        <v>8158</v>
      </c>
      <c r="C5477" s="1" t="s">
        <v>80</v>
      </c>
      <c r="D5477" s="1" t="s">
        <v>2629</v>
      </c>
      <c r="E5477" s="2">
        <v>45292.146365740744</v>
      </c>
      <c r="F5477" s="1" t="s">
        <v>33</v>
      </c>
      <c r="G5477" s="9" t="s">
        <v>8974</v>
      </c>
      <c r="H5477" s="9" t="s">
        <v>3772</v>
      </c>
      <c r="I5477" s="9" t="s">
        <v>152</v>
      </c>
      <c r="J5477" s="1">
        <v>55791</v>
      </c>
      <c r="K5477" s="3">
        <v>45047</v>
      </c>
      <c r="L5477" s="1" t="s">
        <v>29</v>
      </c>
      <c r="M5477" s="1" t="s">
        <v>8975</v>
      </c>
      <c r="N5477" s="1" t="s">
        <v>75</v>
      </c>
      <c r="O5477" s="10">
        <v>44890.2965625</v>
      </c>
      <c r="P5477" s="10">
        <v>44935.229166666664</v>
      </c>
      <c r="Q5477">
        <v>0</v>
      </c>
      <c r="R5477" t="s">
        <v>220</v>
      </c>
      <c r="S5477" t="s">
        <v>220</v>
      </c>
      <c r="T5477">
        <v>0</v>
      </c>
      <c r="U5477" t="s">
        <v>220</v>
      </c>
      <c r="V5477" t="str">
        <f>VLOOKUP(F5477, [1]!Table1[[#All],[Gender]:[city]], 3, FALSE)</f>
        <v>Not in Education</v>
      </c>
      <c r="W5477" s="11">
        <f>VLOOKUP(F5477, [1]!Table1[[#All],[Gender]:[city]], 4, FALSE)</f>
        <v>45092</v>
      </c>
      <c r="X5477" t="b">
        <f>VLOOKUP(F5477, [1]!Table1[[#All],[Gender]:[isFromSocialMedia]], 7, FALSE)</f>
        <v>0</v>
      </c>
      <c r="Y5477" t="str">
        <f>IF(TEXT(Table1[[#This Row],[Apply Date]], "yyyy-mm-dd") = TEXT(Table1[[#This Row],[Sign Up Date]], "yyyy-mm-dd"), "New User", "Repeat User")</f>
        <v>Repeat User</v>
      </c>
    </row>
    <row r="5478" spans="1:25" ht="12.75" x14ac:dyDescent="0.2">
      <c r="A5478" s="1" t="s">
        <v>8976</v>
      </c>
      <c r="B5478" s="1" t="s">
        <v>8158</v>
      </c>
      <c r="C5478" s="1" t="s">
        <v>80</v>
      </c>
      <c r="D5478" s="1" t="s">
        <v>2629</v>
      </c>
      <c r="E5478" s="2">
        <v>45292.146365740744</v>
      </c>
      <c r="F5478" s="1" t="s">
        <v>25</v>
      </c>
      <c r="G5478" s="9" t="s">
        <v>1317</v>
      </c>
      <c r="H5478" s="9" t="s">
        <v>67</v>
      </c>
      <c r="I5478" s="9" t="s">
        <v>45</v>
      </c>
      <c r="J5478" s="1">
        <v>274001</v>
      </c>
      <c r="K5478" s="3">
        <v>45017</v>
      </c>
      <c r="L5478" s="1" t="s">
        <v>29</v>
      </c>
      <c r="M5478" s="1" t="s">
        <v>191</v>
      </c>
      <c r="N5478" s="1" t="s">
        <v>75</v>
      </c>
      <c r="O5478" s="10">
        <v>45047.120636574073</v>
      </c>
      <c r="P5478" s="10">
        <v>45071.104166666664</v>
      </c>
      <c r="Q5478">
        <v>0</v>
      </c>
      <c r="R5478" t="s">
        <v>220</v>
      </c>
      <c r="S5478" t="s">
        <v>220</v>
      </c>
      <c r="T5478">
        <v>0</v>
      </c>
      <c r="U5478" t="s">
        <v>220</v>
      </c>
      <c r="V5478" t="str">
        <f>VLOOKUP(F5478, [1]!Table1[[#All],[Gender]:[city]], 3, FALSE)</f>
        <v>Undergraduate Student</v>
      </c>
      <c r="W5478" s="11">
        <f>VLOOKUP(F5478, [1]!Table1[[#All],[Gender]:[city]], 4, FALSE)</f>
        <v>45130</v>
      </c>
      <c r="X5478" t="b">
        <f>VLOOKUP(F5478, [1]!Table1[[#All],[Gender]:[isFromSocialMedia]], 7, FALSE)</f>
        <v>0</v>
      </c>
      <c r="Y5478" t="str">
        <f>IF(TEXT(Table1[[#This Row],[Apply Date]], "yyyy-mm-dd") = TEXT(Table1[[#This Row],[Sign Up Date]], "yyyy-mm-dd"), "New User", "Repeat User")</f>
        <v>Repeat User</v>
      </c>
    </row>
    <row r="5479" spans="1:25" ht="12.75" x14ac:dyDescent="0.2">
      <c r="A5479" s="1" t="s">
        <v>8977</v>
      </c>
      <c r="B5479" s="1" t="s">
        <v>8158</v>
      </c>
      <c r="C5479" s="1" t="s">
        <v>80</v>
      </c>
      <c r="D5479" s="1" t="s">
        <v>2629</v>
      </c>
      <c r="E5479" s="2">
        <v>45292.146365740744</v>
      </c>
      <c r="F5479" s="1" t="s">
        <v>25</v>
      </c>
      <c r="G5479" s="9" t="s">
        <v>455</v>
      </c>
      <c r="H5479" s="9" t="s">
        <v>456</v>
      </c>
      <c r="I5479" s="9" t="s">
        <v>79</v>
      </c>
      <c r="J5479" s="1">
        <v>900281</v>
      </c>
      <c r="K5479" s="3">
        <v>45901</v>
      </c>
      <c r="L5479" s="1" t="s">
        <v>37</v>
      </c>
      <c r="M5479" s="1" t="s">
        <v>1209</v>
      </c>
      <c r="N5479" s="1" t="s">
        <v>75</v>
      </c>
      <c r="O5479" s="10">
        <v>45137.951874999999</v>
      </c>
      <c r="P5479" s="10">
        <v>45145.1875</v>
      </c>
      <c r="Q5479">
        <v>0</v>
      </c>
      <c r="R5479" t="s">
        <v>220</v>
      </c>
      <c r="S5479" t="s">
        <v>220</v>
      </c>
      <c r="T5479">
        <v>0</v>
      </c>
      <c r="U5479" t="s">
        <v>220</v>
      </c>
      <c r="V5479" t="str">
        <f>VLOOKUP(F5479, [1]!Table1[[#All],[Gender]:[city]], 3, FALSE)</f>
        <v>Undergraduate Student</v>
      </c>
      <c r="W5479" s="11">
        <f>VLOOKUP(F5479, [1]!Table1[[#All],[Gender]:[city]], 4, FALSE)</f>
        <v>45130</v>
      </c>
      <c r="X5479" t="b">
        <f>VLOOKUP(F5479, [1]!Table1[[#All],[Gender]:[isFromSocialMedia]], 7, FALSE)</f>
        <v>0</v>
      </c>
      <c r="Y5479" t="str">
        <f>IF(TEXT(Table1[[#This Row],[Apply Date]], "yyyy-mm-dd") = TEXT(Table1[[#This Row],[Sign Up Date]], "yyyy-mm-dd"), "New User", "Repeat User")</f>
        <v>Repeat User</v>
      </c>
    </row>
    <row r="5480" spans="1:25" ht="12.75" x14ac:dyDescent="0.2">
      <c r="A5480" s="1" t="s">
        <v>8978</v>
      </c>
      <c r="B5480" s="1" t="s">
        <v>8158</v>
      </c>
      <c r="C5480" s="1" t="s">
        <v>80</v>
      </c>
      <c r="D5480" s="1" t="s">
        <v>2629</v>
      </c>
      <c r="E5480" s="2">
        <v>45292.146365740744</v>
      </c>
      <c r="F5480" s="1" t="s">
        <v>33</v>
      </c>
      <c r="G5480" s="9" t="s">
        <v>48</v>
      </c>
      <c r="H5480" s="9" t="s">
        <v>49</v>
      </c>
      <c r="I5480" s="9" t="s">
        <v>45</v>
      </c>
      <c r="J5480" s="1">
        <v>500037</v>
      </c>
      <c r="K5480" s="3">
        <v>45444</v>
      </c>
      <c r="L5480" s="1" t="s">
        <v>50</v>
      </c>
      <c r="M5480" s="1" t="s">
        <v>360</v>
      </c>
      <c r="N5480" s="1" t="s">
        <v>75</v>
      </c>
      <c r="O5480" s="10">
        <v>45187.49019675926</v>
      </c>
      <c r="P5480" s="10">
        <v>45264.104432870372</v>
      </c>
      <c r="Q5480">
        <v>0</v>
      </c>
      <c r="R5480" t="s">
        <v>220</v>
      </c>
      <c r="S5480" t="s">
        <v>220</v>
      </c>
      <c r="T5480">
        <v>0</v>
      </c>
      <c r="U5480" t="s">
        <v>220</v>
      </c>
      <c r="V5480" t="str">
        <f>VLOOKUP(F5480, [1]!Table1[[#All],[Gender]:[city]], 3, FALSE)</f>
        <v>Not in Education</v>
      </c>
      <c r="W5480" s="11">
        <f>VLOOKUP(F5480, [1]!Table1[[#All],[Gender]:[city]], 4, FALSE)</f>
        <v>45092</v>
      </c>
      <c r="X5480" t="b">
        <f>VLOOKUP(F5480, [1]!Table1[[#All],[Gender]:[isFromSocialMedia]], 7, FALSE)</f>
        <v>0</v>
      </c>
      <c r="Y5480" t="str">
        <f>IF(TEXT(Table1[[#This Row],[Apply Date]], "yyyy-mm-dd") = TEXT(Table1[[#This Row],[Sign Up Date]], "yyyy-mm-dd"), "New User", "Repeat User")</f>
        <v>Repeat User</v>
      </c>
    </row>
    <row r="5481" spans="1:25" ht="12.75" x14ac:dyDescent="0.2">
      <c r="A5481" s="1" t="s">
        <v>8979</v>
      </c>
      <c r="B5481" s="1" t="s">
        <v>8158</v>
      </c>
      <c r="C5481" s="1" t="s">
        <v>80</v>
      </c>
      <c r="D5481" s="1" t="s">
        <v>2629</v>
      </c>
      <c r="E5481" s="2">
        <v>45292.146365740744</v>
      </c>
      <c r="F5481" s="1" t="s">
        <v>33</v>
      </c>
      <c r="G5481" s="9" t="s">
        <v>461</v>
      </c>
      <c r="H5481" s="9" t="s">
        <v>462</v>
      </c>
      <c r="I5481" s="9" t="s">
        <v>79</v>
      </c>
      <c r="J5481" s="1">
        <v>230232</v>
      </c>
      <c r="K5481" s="3">
        <v>44409</v>
      </c>
      <c r="L5481" s="1" t="s">
        <v>50</v>
      </c>
      <c r="M5481" s="1" t="s">
        <v>204</v>
      </c>
      <c r="N5481" s="1" t="s">
        <v>75</v>
      </c>
      <c r="O5481" s="10">
        <v>45113.629606481481</v>
      </c>
      <c r="P5481" s="10">
        <v>45131.104166666664</v>
      </c>
      <c r="Q5481">
        <v>0</v>
      </c>
      <c r="R5481" t="s">
        <v>220</v>
      </c>
      <c r="S5481" t="s">
        <v>220</v>
      </c>
      <c r="T5481">
        <v>0</v>
      </c>
      <c r="U5481" t="s">
        <v>220</v>
      </c>
      <c r="V5481" t="str">
        <f>VLOOKUP(F5481, [1]!Table1[[#All],[Gender]:[city]], 3, FALSE)</f>
        <v>Not in Education</v>
      </c>
      <c r="W5481" s="11">
        <f>VLOOKUP(F5481, [1]!Table1[[#All],[Gender]:[city]], 4, FALSE)</f>
        <v>45092</v>
      </c>
      <c r="X5481" t="b">
        <f>VLOOKUP(F5481, [1]!Table1[[#All],[Gender]:[isFromSocialMedia]], 7, FALSE)</f>
        <v>0</v>
      </c>
      <c r="Y5481" t="str">
        <f>IF(TEXT(Table1[[#This Row],[Apply Date]], "yyyy-mm-dd") = TEXT(Table1[[#This Row],[Sign Up Date]], "yyyy-mm-dd"), "New User", "Repeat User")</f>
        <v>Repeat User</v>
      </c>
    </row>
    <row r="5482" spans="1:25" ht="12.75" x14ac:dyDescent="0.2">
      <c r="A5482" s="1" t="s">
        <v>8980</v>
      </c>
      <c r="B5482" s="1" t="s">
        <v>8158</v>
      </c>
      <c r="C5482" s="1" t="s">
        <v>80</v>
      </c>
      <c r="D5482" s="1" t="s">
        <v>2629</v>
      </c>
      <c r="E5482" s="2">
        <v>45292.146365740744</v>
      </c>
      <c r="F5482" s="1" t="s">
        <v>33</v>
      </c>
      <c r="G5482" s="9" t="s">
        <v>4321</v>
      </c>
      <c r="H5482" s="9" t="s">
        <v>3297</v>
      </c>
      <c r="I5482" s="9" t="s">
        <v>79</v>
      </c>
      <c r="J5482" s="1">
        <v>0</v>
      </c>
      <c r="K5482" s="3">
        <v>45474</v>
      </c>
      <c r="L5482" s="1" t="s">
        <v>37</v>
      </c>
      <c r="M5482" s="1" t="s">
        <v>330</v>
      </c>
      <c r="N5482" s="1" t="s">
        <v>75</v>
      </c>
      <c r="O5482" s="10">
        <v>45150.154108796298</v>
      </c>
      <c r="P5482" s="10">
        <v>45264.104432870372</v>
      </c>
      <c r="Q5482">
        <v>0</v>
      </c>
      <c r="R5482" t="s">
        <v>220</v>
      </c>
      <c r="S5482" t="s">
        <v>220</v>
      </c>
      <c r="T5482">
        <v>0</v>
      </c>
      <c r="U5482" t="s">
        <v>220</v>
      </c>
      <c r="V5482" t="str">
        <f>VLOOKUP(F5482, [1]!Table1[[#All],[Gender]:[city]], 3, FALSE)</f>
        <v>Not in Education</v>
      </c>
      <c r="W5482" s="11">
        <f>VLOOKUP(F5482, [1]!Table1[[#All],[Gender]:[city]], 4, FALSE)</f>
        <v>45092</v>
      </c>
      <c r="X5482" t="b">
        <f>VLOOKUP(F5482, [1]!Table1[[#All],[Gender]:[isFromSocialMedia]], 7, FALSE)</f>
        <v>0</v>
      </c>
      <c r="Y5482" t="str">
        <f>IF(TEXT(Table1[[#This Row],[Apply Date]], "yyyy-mm-dd") = TEXT(Table1[[#This Row],[Sign Up Date]], "yyyy-mm-dd"), "New User", "Repeat User")</f>
        <v>Repeat User</v>
      </c>
    </row>
    <row r="5483" spans="1:25" ht="12.75" x14ac:dyDescent="0.2">
      <c r="A5483" s="1" t="s">
        <v>8981</v>
      </c>
      <c r="B5483" s="1" t="s">
        <v>8158</v>
      </c>
      <c r="C5483" s="1" t="s">
        <v>80</v>
      </c>
      <c r="D5483" s="1" t="s">
        <v>2629</v>
      </c>
      <c r="E5483" s="2">
        <v>45292.146365740744</v>
      </c>
      <c r="F5483" s="1" t="s">
        <v>33</v>
      </c>
      <c r="G5483" s="9" t="s">
        <v>8982</v>
      </c>
      <c r="H5483" s="9" t="s">
        <v>288</v>
      </c>
      <c r="I5483" s="9" t="s">
        <v>61</v>
      </c>
      <c r="J5483" s="1">
        <v>63901</v>
      </c>
      <c r="K5483" s="3">
        <v>46143</v>
      </c>
      <c r="L5483" s="1" t="s">
        <v>29</v>
      </c>
      <c r="M5483" s="1" t="s">
        <v>62</v>
      </c>
      <c r="N5483" s="1" t="s">
        <v>75</v>
      </c>
      <c r="O5483" s="10">
        <v>45106.9534375</v>
      </c>
      <c r="P5483" s="10">
        <v>45131.104166666664</v>
      </c>
      <c r="Q5483">
        <v>0</v>
      </c>
      <c r="R5483" t="s">
        <v>220</v>
      </c>
      <c r="S5483" t="s">
        <v>220</v>
      </c>
      <c r="T5483">
        <v>0</v>
      </c>
      <c r="U5483" t="s">
        <v>220</v>
      </c>
      <c r="V5483" t="str">
        <f>VLOOKUP(F5483, [1]!Table1[[#All],[Gender]:[city]], 3, FALSE)</f>
        <v>Not in Education</v>
      </c>
      <c r="W5483" s="11">
        <f>VLOOKUP(F5483, [1]!Table1[[#All],[Gender]:[city]], 4, FALSE)</f>
        <v>45092</v>
      </c>
      <c r="X5483" t="b">
        <f>VLOOKUP(F5483, [1]!Table1[[#All],[Gender]:[isFromSocialMedia]], 7, FALSE)</f>
        <v>0</v>
      </c>
      <c r="Y5483" t="str">
        <f>IF(TEXT(Table1[[#This Row],[Apply Date]], "yyyy-mm-dd") = TEXT(Table1[[#This Row],[Sign Up Date]], "yyyy-mm-dd"), "New User", "Repeat User")</f>
        <v>Repeat User</v>
      </c>
    </row>
    <row r="5484" spans="1:25" ht="12.75" x14ac:dyDescent="0.2">
      <c r="A5484" s="1" t="s">
        <v>8983</v>
      </c>
      <c r="B5484" s="1" t="s">
        <v>8158</v>
      </c>
      <c r="C5484" s="1" t="s">
        <v>80</v>
      </c>
      <c r="D5484" s="1" t="s">
        <v>2629</v>
      </c>
      <c r="E5484" s="2">
        <v>45292.146365740744</v>
      </c>
      <c r="F5484" s="1" t="s">
        <v>25</v>
      </c>
      <c r="G5484" s="9" t="s">
        <v>163</v>
      </c>
      <c r="H5484" s="9" t="s">
        <v>163</v>
      </c>
      <c r="I5484" s="9" t="s">
        <v>79</v>
      </c>
      <c r="J5484" s="1">
        <v>100278</v>
      </c>
      <c r="K5484" s="3">
        <v>41518</v>
      </c>
      <c r="L5484" s="1" t="s">
        <v>50</v>
      </c>
      <c r="M5484" s="1" t="s">
        <v>164</v>
      </c>
      <c r="N5484" s="1" t="s">
        <v>75</v>
      </c>
      <c r="O5484" s="10">
        <v>45123.795451388891</v>
      </c>
      <c r="P5484" s="10">
        <v>45131.104166666664</v>
      </c>
      <c r="Q5484">
        <v>0</v>
      </c>
      <c r="R5484" t="s">
        <v>220</v>
      </c>
      <c r="S5484" t="s">
        <v>220</v>
      </c>
      <c r="T5484">
        <v>0</v>
      </c>
      <c r="U5484" t="s">
        <v>220</v>
      </c>
      <c r="V5484" t="str">
        <f>VLOOKUP(F5484, [1]!Table1[[#All],[Gender]:[city]], 3, FALSE)</f>
        <v>Undergraduate Student</v>
      </c>
      <c r="W5484" s="11">
        <f>VLOOKUP(F5484, [1]!Table1[[#All],[Gender]:[city]], 4, FALSE)</f>
        <v>45130</v>
      </c>
      <c r="X5484" t="b">
        <f>VLOOKUP(F5484, [1]!Table1[[#All],[Gender]:[isFromSocialMedia]], 7, FALSE)</f>
        <v>0</v>
      </c>
      <c r="Y5484" t="str">
        <f>IF(TEXT(Table1[[#This Row],[Apply Date]], "yyyy-mm-dd") = TEXT(Table1[[#This Row],[Sign Up Date]], "yyyy-mm-dd"), "New User", "Repeat User")</f>
        <v>Repeat User</v>
      </c>
    </row>
    <row r="5485" spans="1:25" ht="12.75" x14ac:dyDescent="0.2">
      <c r="A5485" s="1" t="s">
        <v>8984</v>
      </c>
      <c r="B5485" s="1" t="s">
        <v>8158</v>
      </c>
      <c r="C5485" s="1" t="s">
        <v>80</v>
      </c>
      <c r="D5485" s="1" t="s">
        <v>2629</v>
      </c>
      <c r="E5485" s="2">
        <v>45292.146365740744</v>
      </c>
      <c r="F5485" s="1" t="s">
        <v>33</v>
      </c>
      <c r="G5485" s="9" t="s">
        <v>48</v>
      </c>
      <c r="H5485" s="9" t="s">
        <v>49</v>
      </c>
      <c r="I5485" s="9" t="s">
        <v>45</v>
      </c>
      <c r="J5485" s="1">
        <v>500072</v>
      </c>
      <c r="K5485" s="3">
        <v>45474</v>
      </c>
      <c r="L5485" s="1" t="s">
        <v>37</v>
      </c>
      <c r="M5485" s="1" t="s">
        <v>504</v>
      </c>
      <c r="N5485" s="1" t="s">
        <v>75</v>
      </c>
      <c r="O5485" s="10">
        <v>45149.668090277781</v>
      </c>
      <c r="P5485" s="10">
        <v>45159.1875</v>
      </c>
      <c r="Q5485">
        <v>0</v>
      </c>
      <c r="R5485" t="s">
        <v>220</v>
      </c>
      <c r="S5485" t="s">
        <v>220</v>
      </c>
      <c r="T5485">
        <v>0</v>
      </c>
      <c r="U5485" t="s">
        <v>220</v>
      </c>
      <c r="V5485" t="str">
        <f>VLOOKUP(F5485, [1]!Table1[[#All],[Gender]:[city]], 3, FALSE)</f>
        <v>Not in Education</v>
      </c>
      <c r="W5485" s="11">
        <f>VLOOKUP(F5485, [1]!Table1[[#All],[Gender]:[city]], 4, FALSE)</f>
        <v>45092</v>
      </c>
      <c r="X5485" t="b">
        <f>VLOOKUP(F5485, [1]!Table1[[#All],[Gender]:[isFromSocialMedia]], 7, FALSE)</f>
        <v>0</v>
      </c>
      <c r="Y5485" t="str">
        <f>IF(TEXT(Table1[[#This Row],[Apply Date]], "yyyy-mm-dd") = TEXT(Table1[[#This Row],[Sign Up Date]], "yyyy-mm-dd"), "New User", "Repeat User")</f>
        <v>Repeat User</v>
      </c>
    </row>
    <row r="5486" spans="1:25" ht="12.75" x14ac:dyDescent="0.2">
      <c r="A5486" s="1" t="s">
        <v>8985</v>
      </c>
      <c r="B5486" s="1" t="s">
        <v>8158</v>
      </c>
      <c r="C5486" s="1" t="s">
        <v>80</v>
      </c>
      <c r="D5486" s="1" t="s">
        <v>2629</v>
      </c>
      <c r="E5486" s="2">
        <v>45292.146365740744</v>
      </c>
      <c r="F5486" s="1" t="s">
        <v>25</v>
      </c>
      <c r="G5486" s="9" t="s">
        <v>2952</v>
      </c>
      <c r="H5486" s="9" t="s">
        <v>2995</v>
      </c>
      <c r="I5486" s="9" t="s">
        <v>45</v>
      </c>
      <c r="J5486" s="1">
        <v>831015</v>
      </c>
      <c r="K5486" s="3">
        <v>44378</v>
      </c>
      <c r="L5486" s="1" t="s">
        <v>104</v>
      </c>
      <c r="M5486" s="1" t="s">
        <v>1514</v>
      </c>
      <c r="N5486" s="1" t="s">
        <v>75</v>
      </c>
      <c r="O5486" s="10">
        <v>45093.354467592595</v>
      </c>
      <c r="P5486" s="10">
        <v>45131.104166666664</v>
      </c>
      <c r="Q5486">
        <v>0</v>
      </c>
      <c r="R5486" t="s">
        <v>220</v>
      </c>
      <c r="S5486" t="s">
        <v>220</v>
      </c>
      <c r="T5486">
        <v>0</v>
      </c>
      <c r="U5486" t="s">
        <v>220</v>
      </c>
      <c r="V5486" t="str">
        <f>VLOOKUP(F5486, [1]!Table1[[#All],[Gender]:[city]], 3, FALSE)</f>
        <v>Undergraduate Student</v>
      </c>
      <c r="W5486" s="11">
        <f>VLOOKUP(F5486, [1]!Table1[[#All],[Gender]:[city]], 4, FALSE)</f>
        <v>45130</v>
      </c>
      <c r="X5486" t="b">
        <f>VLOOKUP(F5486, [1]!Table1[[#All],[Gender]:[isFromSocialMedia]], 7, FALSE)</f>
        <v>0</v>
      </c>
      <c r="Y5486" t="str">
        <f>IF(TEXT(Table1[[#This Row],[Apply Date]], "yyyy-mm-dd") = TEXT(Table1[[#This Row],[Sign Up Date]], "yyyy-mm-dd"), "New User", "Repeat User")</f>
        <v>Repeat User</v>
      </c>
    </row>
    <row r="5487" spans="1:25" ht="12.75" x14ac:dyDescent="0.2">
      <c r="A5487" s="1" t="s">
        <v>8986</v>
      </c>
      <c r="B5487" s="1" t="s">
        <v>8158</v>
      </c>
      <c r="C5487" s="1" t="s">
        <v>80</v>
      </c>
      <c r="D5487" s="1" t="s">
        <v>2629</v>
      </c>
      <c r="E5487" s="2">
        <v>45292.146365740744</v>
      </c>
      <c r="F5487" s="1" t="s">
        <v>33</v>
      </c>
      <c r="G5487" s="9" t="s">
        <v>350</v>
      </c>
      <c r="H5487" s="9" t="s">
        <v>350</v>
      </c>
      <c r="I5487" s="9" t="s">
        <v>351</v>
      </c>
      <c r="J5487" s="1">
        <v>263</v>
      </c>
      <c r="K5487" s="4">
        <v>43374</v>
      </c>
      <c r="L5487" s="1" t="s">
        <v>50</v>
      </c>
      <c r="M5487" s="1" t="s">
        <v>211</v>
      </c>
      <c r="N5487" s="1" t="s">
        <v>39</v>
      </c>
      <c r="O5487" s="10">
        <v>45117.458854166667</v>
      </c>
      <c r="P5487" s="10">
        <v>45145.1875</v>
      </c>
      <c r="Q5487" s="1">
        <v>500</v>
      </c>
      <c r="R5487" s="1" t="s">
        <v>8179</v>
      </c>
      <c r="S5487" s="1" t="s">
        <v>8180</v>
      </c>
      <c r="T5487" s="1">
        <v>1182</v>
      </c>
      <c r="U5487" s="1" t="s">
        <v>8160</v>
      </c>
      <c r="V5487" t="str">
        <f>VLOOKUP(F5487, [1]!Table1[[#All],[Gender]:[city]], 3, FALSE)</f>
        <v>Not in Education</v>
      </c>
      <c r="W5487" s="11">
        <f>VLOOKUP(F5487, [1]!Table1[[#All],[Gender]:[city]], 4, FALSE)</f>
        <v>45092</v>
      </c>
      <c r="X5487" t="b">
        <f>VLOOKUP(F5487, [1]!Table1[[#All],[Gender]:[isFromSocialMedia]], 7, FALSE)</f>
        <v>0</v>
      </c>
      <c r="Y5487" t="str">
        <f>IF(TEXT(Table1[[#This Row],[Apply Date]], "yyyy-mm-dd") = TEXT(Table1[[#This Row],[Sign Up Date]], "yyyy-mm-dd"), "New User", "Repeat User")</f>
        <v>Repeat User</v>
      </c>
    </row>
    <row r="5488" spans="1:25" ht="12.75" x14ac:dyDescent="0.2">
      <c r="A5488" s="1" t="s">
        <v>8987</v>
      </c>
      <c r="B5488" s="1" t="s">
        <v>8158</v>
      </c>
      <c r="C5488" s="1" t="s">
        <v>80</v>
      </c>
      <c r="D5488" s="1" t="s">
        <v>2629</v>
      </c>
      <c r="E5488" s="2">
        <v>45292.146365740744</v>
      </c>
      <c r="F5488" s="1" t="s">
        <v>25</v>
      </c>
      <c r="G5488" s="9" t="s">
        <v>1887</v>
      </c>
      <c r="H5488" s="9" t="s">
        <v>49</v>
      </c>
      <c r="I5488" s="9" t="s">
        <v>45</v>
      </c>
      <c r="J5488" s="1">
        <v>506001</v>
      </c>
      <c r="K5488" s="3">
        <v>45748</v>
      </c>
      <c r="L5488" s="1" t="s">
        <v>50</v>
      </c>
      <c r="M5488" s="1" t="s">
        <v>131</v>
      </c>
      <c r="N5488" s="1" t="s">
        <v>75</v>
      </c>
      <c r="O5488" s="10">
        <v>45168.688923611109</v>
      </c>
      <c r="P5488" s="10">
        <v>45299.146365740744</v>
      </c>
      <c r="Q5488">
        <v>0</v>
      </c>
      <c r="R5488" t="s">
        <v>220</v>
      </c>
      <c r="S5488" t="s">
        <v>220</v>
      </c>
      <c r="T5488">
        <v>0</v>
      </c>
      <c r="U5488" t="s">
        <v>220</v>
      </c>
      <c r="V5488" t="str">
        <f>VLOOKUP(F5488, [1]!Table1[[#All],[Gender]:[city]], 3, FALSE)</f>
        <v>Undergraduate Student</v>
      </c>
      <c r="W5488" s="11">
        <f>VLOOKUP(F5488, [1]!Table1[[#All],[Gender]:[city]], 4, FALSE)</f>
        <v>45130</v>
      </c>
      <c r="X5488" t="b">
        <f>VLOOKUP(F5488, [1]!Table1[[#All],[Gender]:[isFromSocialMedia]], 7, FALSE)</f>
        <v>0</v>
      </c>
      <c r="Y5488" t="str">
        <f>IF(TEXT(Table1[[#This Row],[Apply Date]], "yyyy-mm-dd") = TEXT(Table1[[#This Row],[Sign Up Date]], "yyyy-mm-dd"), "New User", "Repeat User")</f>
        <v>Repeat User</v>
      </c>
    </row>
    <row r="5489" spans="1:25" ht="12.75" x14ac:dyDescent="0.2">
      <c r="A5489" s="1" t="s">
        <v>8988</v>
      </c>
      <c r="B5489" s="1" t="s">
        <v>8158</v>
      </c>
      <c r="C5489" s="1" t="s">
        <v>80</v>
      </c>
      <c r="D5489" s="1" t="s">
        <v>2629</v>
      </c>
      <c r="E5489" s="2">
        <v>45292.146365740744</v>
      </c>
      <c r="F5489" s="1" t="s">
        <v>25</v>
      </c>
      <c r="G5489" s="9" t="s">
        <v>8989</v>
      </c>
      <c r="H5489" s="9" t="s">
        <v>35</v>
      </c>
      <c r="I5489" s="9" t="s">
        <v>45</v>
      </c>
      <c r="J5489" s="1">
        <v>140501</v>
      </c>
      <c r="K5489" s="3">
        <v>45474</v>
      </c>
      <c r="L5489" s="1" t="s">
        <v>29</v>
      </c>
      <c r="M5489" s="1" t="s">
        <v>51</v>
      </c>
      <c r="N5489" s="1" t="s">
        <v>39</v>
      </c>
      <c r="O5489" s="10">
        <v>45148.063773148147</v>
      </c>
      <c r="P5489" s="10">
        <v>45159.1875</v>
      </c>
      <c r="Q5489" s="1">
        <v>500</v>
      </c>
      <c r="R5489" s="1" t="s">
        <v>8179</v>
      </c>
      <c r="S5489" s="1" t="s">
        <v>8180</v>
      </c>
      <c r="T5489" s="1">
        <v>1182</v>
      </c>
      <c r="U5489" s="1" t="s">
        <v>8160</v>
      </c>
      <c r="V5489" t="str">
        <f>VLOOKUP(F5489, [1]!Table1[[#All],[Gender]:[city]], 3, FALSE)</f>
        <v>Undergraduate Student</v>
      </c>
      <c r="W5489" s="11">
        <f>VLOOKUP(F5489, [1]!Table1[[#All],[Gender]:[city]], 4, FALSE)</f>
        <v>45130</v>
      </c>
      <c r="X5489" t="b">
        <f>VLOOKUP(F5489, [1]!Table1[[#All],[Gender]:[isFromSocialMedia]], 7, FALSE)</f>
        <v>0</v>
      </c>
      <c r="Y5489" t="str">
        <f>IF(TEXT(Table1[[#This Row],[Apply Date]], "yyyy-mm-dd") = TEXT(Table1[[#This Row],[Sign Up Date]], "yyyy-mm-dd"), "New User", "Repeat User")</f>
        <v>Repeat User</v>
      </c>
    </row>
    <row r="5490" spans="1:25" ht="12.75" x14ac:dyDescent="0.2">
      <c r="A5490" s="1" t="s">
        <v>8990</v>
      </c>
      <c r="B5490" s="1" t="s">
        <v>8158</v>
      </c>
      <c r="C5490" s="1" t="s">
        <v>80</v>
      </c>
      <c r="D5490" s="1" t="s">
        <v>2629</v>
      </c>
      <c r="E5490" s="2">
        <v>45292.146365740744</v>
      </c>
      <c r="F5490" s="1" t="s">
        <v>33</v>
      </c>
      <c r="G5490" s="9" t="s">
        <v>163</v>
      </c>
      <c r="H5490" s="9" t="s">
        <v>163</v>
      </c>
      <c r="I5490" s="9" t="s">
        <v>79</v>
      </c>
      <c r="J5490" s="1">
        <v>105101</v>
      </c>
      <c r="K5490" s="3">
        <v>43831</v>
      </c>
      <c r="L5490" s="1" t="s">
        <v>37</v>
      </c>
      <c r="M5490" s="1" t="s">
        <v>870</v>
      </c>
      <c r="N5490" s="1" t="s">
        <v>75</v>
      </c>
      <c r="O5490" s="10">
        <v>45133.255798611113</v>
      </c>
      <c r="P5490" s="10">
        <v>45264.104432870372</v>
      </c>
      <c r="Q5490">
        <v>0</v>
      </c>
      <c r="R5490" t="s">
        <v>220</v>
      </c>
      <c r="S5490" t="s">
        <v>220</v>
      </c>
      <c r="T5490">
        <v>0</v>
      </c>
      <c r="U5490" t="s">
        <v>220</v>
      </c>
      <c r="V5490" t="str">
        <f>VLOOKUP(F5490, [1]!Table1[[#All],[Gender]:[city]], 3, FALSE)</f>
        <v>Not in Education</v>
      </c>
      <c r="W5490" s="11">
        <f>VLOOKUP(F5490, [1]!Table1[[#All],[Gender]:[city]], 4, FALSE)</f>
        <v>45092</v>
      </c>
      <c r="X5490" t="b">
        <f>VLOOKUP(F5490, [1]!Table1[[#All],[Gender]:[isFromSocialMedia]], 7, FALSE)</f>
        <v>0</v>
      </c>
      <c r="Y5490" t="str">
        <f>IF(TEXT(Table1[[#This Row],[Apply Date]], "yyyy-mm-dd") = TEXT(Table1[[#This Row],[Sign Up Date]], "yyyy-mm-dd"), "New User", "Repeat User")</f>
        <v>Repeat User</v>
      </c>
    </row>
    <row r="5491" spans="1:25" ht="12.75" x14ac:dyDescent="0.2">
      <c r="A5491" s="1" t="s">
        <v>8991</v>
      </c>
      <c r="B5491" s="1" t="s">
        <v>8158</v>
      </c>
      <c r="C5491" s="1" t="s">
        <v>80</v>
      </c>
      <c r="D5491" s="1" t="s">
        <v>2629</v>
      </c>
      <c r="E5491" s="2">
        <v>45292.146365740744</v>
      </c>
      <c r="F5491" s="1" t="s">
        <v>33</v>
      </c>
      <c r="G5491" s="9" t="s">
        <v>3042</v>
      </c>
      <c r="H5491" s="9" t="s">
        <v>163</v>
      </c>
      <c r="I5491" s="9" t="s">
        <v>79</v>
      </c>
      <c r="J5491" s="1">
        <v>10001</v>
      </c>
      <c r="K5491" s="3">
        <v>45383</v>
      </c>
      <c r="L5491" s="1" t="s">
        <v>37</v>
      </c>
      <c r="M5491" s="1" t="s">
        <v>2794</v>
      </c>
      <c r="N5491" s="1" t="s">
        <v>75</v>
      </c>
      <c r="O5491" s="10">
        <v>45203.770231481481</v>
      </c>
      <c r="P5491" s="10">
        <v>45264.104432870372</v>
      </c>
      <c r="Q5491">
        <v>0</v>
      </c>
      <c r="R5491" t="s">
        <v>220</v>
      </c>
      <c r="S5491" t="s">
        <v>220</v>
      </c>
      <c r="T5491">
        <v>0</v>
      </c>
      <c r="U5491" t="s">
        <v>220</v>
      </c>
      <c r="V5491" t="str">
        <f>VLOOKUP(F5491, [1]!Table1[[#All],[Gender]:[city]], 3, FALSE)</f>
        <v>Not in Education</v>
      </c>
      <c r="W5491" s="11">
        <f>VLOOKUP(F5491, [1]!Table1[[#All],[Gender]:[city]], 4, FALSE)</f>
        <v>45092</v>
      </c>
      <c r="X5491" t="b">
        <f>VLOOKUP(F5491, [1]!Table1[[#All],[Gender]:[isFromSocialMedia]], 7, FALSE)</f>
        <v>0</v>
      </c>
      <c r="Y5491" t="str">
        <f>IF(TEXT(Table1[[#This Row],[Apply Date]], "yyyy-mm-dd") = TEXT(Table1[[#This Row],[Sign Up Date]], "yyyy-mm-dd"), "New User", "Repeat User")</f>
        <v>Repeat User</v>
      </c>
    </row>
    <row r="5492" spans="1:25" ht="12.75" x14ac:dyDescent="0.2">
      <c r="A5492" s="1" t="s">
        <v>8992</v>
      </c>
      <c r="B5492" s="1" t="s">
        <v>8158</v>
      </c>
      <c r="C5492" s="1" t="s">
        <v>80</v>
      </c>
      <c r="D5492" s="1" t="s">
        <v>2629</v>
      </c>
      <c r="E5492" s="2">
        <v>45292.146365740744</v>
      </c>
      <c r="F5492" s="1" t="s">
        <v>25</v>
      </c>
      <c r="G5492" s="9" t="s">
        <v>2240</v>
      </c>
      <c r="H5492" s="9" t="s">
        <v>2240</v>
      </c>
      <c r="I5492" s="9" t="s">
        <v>79</v>
      </c>
      <c r="J5492" s="1">
        <v>105101</v>
      </c>
      <c r="K5492" s="3">
        <v>45292</v>
      </c>
      <c r="L5492" s="1" t="s">
        <v>37</v>
      </c>
      <c r="M5492" s="1" t="s">
        <v>415</v>
      </c>
      <c r="N5492" s="1" t="s">
        <v>75</v>
      </c>
      <c r="O5492" s="10">
        <v>45186.561469907407</v>
      </c>
      <c r="P5492" s="10">
        <v>45299.146365740744</v>
      </c>
      <c r="Q5492">
        <v>0</v>
      </c>
      <c r="R5492" t="s">
        <v>220</v>
      </c>
      <c r="S5492" t="s">
        <v>220</v>
      </c>
      <c r="T5492">
        <v>0</v>
      </c>
      <c r="U5492" t="s">
        <v>220</v>
      </c>
      <c r="V5492" t="str">
        <f>VLOOKUP(F5492, [1]!Table1[[#All],[Gender]:[city]], 3, FALSE)</f>
        <v>Undergraduate Student</v>
      </c>
      <c r="W5492" s="11">
        <f>VLOOKUP(F5492, [1]!Table1[[#All],[Gender]:[city]], 4, FALSE)</f>
        <v>45130</v>
      </c>
      <c r="X5492" t="b">
        <f>VLOOKUP(F5492, [1]!Table1[[#All],[Gender]:[isFromSocialMedia]], 7, FALSE)</f>
        <v>0</v>
      </c>
      <c r="Y5492" t="str">
        <f>IF(TEXT(Table1[[#This Row],[Apply Date]], "yyyy-mm-dd") = TEXT(Table1[[#This Row],[Sign Up Date]], "yyyy-mm-dd"), "New User", "Repeat User")</f>
        <v>Repeat User</v>
      </c>
    </row>
    <row r="5493" spans="1:25" ht="12.75" x14ac:dyDescent="0.2">
      <c r="A5493" s="1" t="s">
        <v>8993</v>
      </c>
      <c r="B5493" s="1" t="s">
        <v>8158</v>
      </c>
      <c r="C5493" s="1" t="s">
        <v>80</v>
      </c>
      <c r="D5493" s="1" t="s">
        <v>2629</v>
      </c>
      <c r="E5493" s="2">
        <v>45292.146365740744</v>
      </c>
      <c r="F5493" s="1" t="s">
        <v>25</v>
      </c>
      <c r="G5493" s="9" t="s">
        <v>2093</v>
      </c>
      <c r="H5493" s="9" t="s">
        <v>49</v>
      </c>
      <c r="I5493" s="9" t="s">
        <v>45</v>
      </c>
      <c r="J5493" s="1">
        <v>506003</v>
      </c>
      <c r="K5493" s="3">
        <v>45870</v>
      </c>
      <c r="L5493" s="1" t="s">
        <v>50</v>
      </c>
      <c r="M5493" s="1" t="s">
        <v>131</v>
      </c>
      <c r="N5493" s="1" t="s">
        <v>2637</v>
      </c>
      <c r="O5493" s="10">
        <v>45158.004791666666</v>
      </c>
      <c r="Q5493">
        <v>0</v>
      </c>
      <c r="R5493" t="s">
        <v>220</v>
      </c>
      <c r="S5493" t="s">
        <v>220</v>
      </c>
      <c r="T5493">
        <v>0</v>
      </c>
      <c r="U5493" t="s">
        <v>220</v>
      </c>
      <c r="V5493" t="str">
        <f>VLOOKUP(F5493, [1]!Table1[[#All],[Gender]:[city]], 3, FALSE)</f>
        <v>Undergraduate Student</v>
      </c>
      <c r="W5493" s="11">
        <f>VLOOKUP(F5493, [1]!Table1[[#All],[Gender]:[city]], 4, FALSE)</f>
        <v>45130</v>
      </c>
      <c r="X5493" t="b">
        <f>VLOOKUP(F5493, [1]!Table1[[#All],[Gender]:[isFromSocialMedia]], 7, FALSE)</f>
        <v>0</v>
      </c>
      <c r="Y5493" t="str">
        <f>IF(TEXT(Table1[[#This Row],[Apply Date]], "yyyy-mm-dd") = TEXT(Table1[[#This Row],[Sign Up Date]], "yyyy-mm-dd"), "New User", "Repeat User")</f>
        <v>Repeat User</v>
      </c>
    </row>
    <row r="5494" spans="1:25" ht="12.75" x14ac:dyDescent="0.2">
      <c r="A5494" s="1" t="s">
        <v>8994</v>
      </c>
      <c r="B5494" s="1" t="s">
        <v>8158</v>
      </c>
      <c r="C5494" s="1" t="s">
        <v>80</v>
      </c>
      <c r="D5494" s="1" t="s">
        <v>2629</v>
      </c>
      <c r="E5494" s="2">
        <v>45292.146365740744</v>
      </c>
      <c r="F5494" s="1" t="s">
        <v>25</v>
      </c>
      <c r="G5494" s="9" t="s">
        <v>8995</v>
      </c>
      <c r="H5494" s="9" t="s">
        <v>768</v>
      </c>
      <c r="I5494" s="9" t="s">
        <v>45</v>
      </c>
      <c r="J5494" s="1">
        <v>135001</v>
      </c>
      <c r="K5494" s="3">
        <v>45809</v>
      </c>
      <c r="L5494" s="1" t="s">
        <v>37</v>
      </c>
      <c r="M5494" s="1" t="s">
        <v>164</v>
      </c>
      <c r="N5494" s="1" t="s">
        <v>75</v>
      </c>
      <c r="O5494" s="10">
        <v>45143.72111111111</v>
      </c>
      <c r="P5494" s="10">
        <v>45264.104432870372</v>
      </c>
      <c r="Q5494">
        <v>0</v>
      </c>
      <c r="R5494" t="s">
        <v>220</v>
      </c>
      <c r="S5494" t="s">
        <v>220</v>
      </c>
      <c r="T5494">
        <v>0</v>
      </c>
      <c r="U5494" t="s">
        <v>220</v>
      </c>
      <c r="V5494" t="str">
        <f>VLOOKUP(F5494, [1]!Table1[[#All],[Gender]:[city]], 3, FALSE)</f>
        <v>Undergraduate Student</v>
      </c>
      <c r="W5494" s="11">
        <f>VLOOKUP(F5494, [1]!Table1[[#All],[Gender]:[city]], 4, FALSE)</f>
        <v>45130</v>
      </c>
      <c r="X5494" t="b">
        <f>VLOOKUP(F5494, [1]!Table1[[#All],[Gender]:[isFromSocialMedia]], 7, FALSE)</f>
        <v>0</v>
      </c>
      <c r="Y5494" t="str">
        <f>IF(TEXT(Table1[[#This Row],[Apply Date]], "yyyy-mm-dd") = TEXT(Table1[[#This Row],[Sign Up Date]], "yyyy-mm-dd"), "New User", "Repeat User")</f>
        <v>Repeat User</v>
      </c>
    </row>
    <row r="5495" spans="1:25" ht="12.75" x14ac:dyDescent="0.2">
      <c r="A5495" s="1" t="s">
        <v>8996</v>
      </c>
      <c r="B5495" s="1" t="s">
        <v>8158</v>
      </c>
      <c r="C5495" s="1" t="s">
        <v>80</v>
      </c>
      <c r="D5495" s="1" t="s">
        <v>2629</v>
      </c>
      <c r="E5495" s="2">
        <v>45292.146365740744</v>
      </c>
      <c r="F5495" s="1" t="s">
        <v>25</v>
      </c>
      <c r="G5495" s="9" t="s">
        <v>332</v>
      </c>
      <c r="H5495" s="9" t="s">
        <v>3242</v>
      </c>
      <c r="I5495" s="9" t="s">
        <v>45</v>
      </c>
      <c r="J5495" s="1">
        <v>63108</v>
      </c>
      <c r="K5495" s="3">
        <v>45778</v>
      </c>
      <c r="L5495" s="1" t="s">
        <v>50</v>
      </c>
      <c r="M5495" s="1" t="s">
        <v>51</v>
      </c>
      <c r="N5495" s="1" t="s">
        <v>2637</v>
      </c>
      <c r="O5495" s="10">
        <v>45192.020949074074</v>
      </c>
      <c r="Q5495">
        <v>0</v>
      </c>
      <c r="R5495" t="s">
        <v>220</v>
      </c>
      <c r="S5495" t="s">
        <v>220</v>
      </c>
      <c r="T5495">
        <v>0</v>
      </c>
      <c r="U5495" t="s">
        <v>220</v>
      </c>
      <c r="V5495" t="str">
        <f>VLOOKUP(F5495, [1]!Table1[[#All],[Gender]:[city]], 3, FALSE)</f>
        <v>Undergraduate Student</v>
      </c>
      <c r="W5495" s="11">
        <f>VLOOKUP(F5495, [1]!Table1[[#All],[Gender]:[city]], 4, FALSE)</f>
        <v>45130</v>
      </c>
      <c r="X5495" t="b">
        <f>VLOOKUP(F5495, [1]!Table1[[#All],[Gender]:[isFromSocialMedia]], 7, FALSE)</f>
        <v>0</v>
      </c>
      <c r="Y5495" t="str">
        <f>IF(TEXT(Table1[[#This Row],[Apply Date]], "yyyy-mm-dd") = TEXT(Table1[[#This Row],[Sign Up Date]], "yyyy-mm-dd"), "New User", "Repeat User")</f>
        <v>Repeat User</v>
      </c>
    </row>
    <row r="5496" spans="1:25" ht="12.75" x14ac:dyDescent="0.2">
      <c r="A5496" s="1" t="s">
        <v>8997</v>
      </c>
      <c r="B5496" s="1" t="s">
        <v>8158</v>
      </c>
      <c r="C5496" s="1" t="s">
        <v>80</v>
      </c>
      <c r="D5496" s="1" t="s">
        <v>2629</v>
      </c>
      <c r="E5496" s="2">
        <v>45292.146365740744</v>
      </c>
      <c r="F5496" s="1" t="s">
        <v>33</v>
      </c>
      <c r="G5496" s="9" t="s">
        <v>43</v>
      </c>
      <c r="H5496" s="9" t="s">
        <v>322</v>
      </c>
      <c r="I5496" s="9" t="s">
        <v>45</v>
      </c>
      <c r="J5496" s="1">
        <v>485001</v>
      </c>
      <c r="K5496" s="3">
        <v>45474</v>
      </c>
      <c r="L5496" s="1" t="s">
        <v>37</v>
      </c>
      <c r="M5496" s="1" t="s">
        <v>485</v>
      </c>
      <c r="N5496" s="1" t="s">
        <v>31</v>
      </c>
      <c r="O5496" s="10">
        <v>45000.480081018519</v>
      </c>
      <c r="P5496" s="10">
        <v>45012.104722222219</v>
      </c>
      <c r="Q5496">
        <v>0</v>
      </c>
      <c r="R5496" t="s">
        <v>220</v>
      </c>
      <c r="S5496" t="s">
        <v>220</v>
      </c>
      <c r="T5496">
        <v>0</v>
      </c>
      <c r="U5496" t="s">
        <v>220</v>
      </c>
      <c r="V5496" t="str">
        <f>VLOOKUP(F5496, [1]!Table1[[#All],[Gender]:[city]], 3, FALSE)</f>
        <v>Not in Education</v>
      </c>
      <c r="W5496" s="11">
        <f>VLOOKUP(F5496, [1]!Table1[[#All],[Gender]:[city]], 4, FALSE)</f>
        <v>45092</v>
      </c>
      <c r="X5496" t="b">
        <f>VLOOKUP(F5496, [1]!Table1[[#All],[Gender]:[isFromSocialMedia]], 7, FALSE)</f>
        <v>0</v>
      </c>
      <c r="Y5496" t="str">
        <f>IF(TEXT(Table1[[#This Row],[Apply Date]], "yyyy-mm-dd") = TEXT(Table1[[#This Row],[Sign Up Date]], "yyyy-mm-dd"), "New User", "Repeat User")</f>
        <v>Repeat User</v>
      </c>
    </row>
    <row r="5497" spans="1:25" ht="12.75" x14ac:dyDescent="0.2">
      <c r="A5497" s="1" t="s">
        <v>8998</v>
      </c>
      <c r="B5497" s="1" t="s">
        <v>8158</v>
      </c>
      <c r="C5497" s="1" t="s">
        <v>80</v>
      </c>
      <c r="D5497" s="1" t="s">
        <v>2629</v>
      </c>
      <c r="E5497" s="2">
        <v>45292.146365740744</v>
      </c>
      <c r="F5497" s="1" t="s">
        <v>25</v>
      </c>
      <c r="G5497" s="9" t="s">
        <v>5439</v>
      </c>
      <c r="H5497" s="9" t="s">
        <v>5440</v>
      </c>
      <c r="I5497" s="9" t="s">
        <v>79</v>
      </c>
      <c r="J5497" s="1">
        <v>840001</v>
      </c>
      <c r="K5497" s="3">
        <v>45444</v>
      </c>
      <c r="L5497" s="1" t="s">
        <v>50</v>
      </c>
      <c r="M5497" s="1" t="s">
        <v>208</v>
      </c>
      <c r="N5497" s="1" t="s">
        <v>75</v>
      </c>
      <c r="O5497" s="10">
        <v>45121.794895833336</v>
      </c>
      <c r="P5497" s="10">
        <v>45131.104166666664</v>
      </c>
      <c r="Q5497">
        <v>0</v>
      </c>
      <c r="R5497" t="s">
        <v>220</v>
      </c>
      <c r="S5497" t="s">
        <v>220</v>
      </c>
      <c r="T5497">
        <v>0</v>
      </c>
      <c r="U5497" t="s">
        <v>220</v>
      </c>
      <c r="V5497" t="str">
        <f>VLOOKUP(F5497, [1]!Table1[[#All],[Gender]:[city]], 3, FALSE)</f>
        <v>Undergraduate Student</v>
      </c>
      <c r="W5497" s="11">
        <f>VLOOKUP(F5497, [1]!Table1[[#All],[Gender]:[city]], 4, FALSE)</f>
        <v>45130</v>
      </c>
      <c r="X5497" t="b">
        <f>VLOOKUP(F5497, [1]!Table1[[#All],[Gender]:[isFromSocialMedia]], 7, FALSE)</f>
        <v>0</v>
      </c>
      <c r="Y5497" t="str">
        <f>IF(TEXT(Table1[[#This Row],[Apply Date]], "yyyy-mm-dd") = TEXT(Table1[[#This Row],[Sign Up Date]], "yyyy-mm-dd"), "New User", "Repeat User")</f>
        <v>Repeat User</v>
      </c>
    </row>
    <row r="5498" spans="1:25" ht="12.75" x14ac:dyDescent="0.2">
      <c r="A5498" s="1" t="s">
        <v>8999</v>
      </c>
      <c r="B5498" s="1" t="s">
        <v>8158</v>
      </c>
      <c r="C5498" s="1" t="s">
        <v>80</v>
      </c>
      <c r="D5498" s="1" t="s">
        <v>2629</v>
      </c>
      <c r="E5498" s="2">
        <v>45292.146365740744</v>
      </c>
      <c r="F5498" s="1" t="s">
        <v>33</v>
      </c>
      <c r="G5498" s="9" t="s">
        <v>9000</v>
      </c>
      <c r="H5498" s="9" t="s">
        <v>1697</v>
      </c>
      <c r="I5498" s="9" t="s">
        <v>79</v>
      </c>
      <c r="J5498" s="1">
        <v>500001</v>
      </c>
      <c r="K5498" s="4">
        <v>45231</v>
      </c>
      <c r="L5498" s="1" t="s">
        <v>37</v>
      </c>
      <c r="M5498" s="1" t="s">
        <v>1506</v>
      </c>
      <c r="N5498" s="1" t="s">
        <v>75</v>
      </c>
      <c r="O5498" s="10">
        <v>45101.338530092595</v>
      </c>
      <c r="P5498" s="10">
        <v>45131.104166666664</v>
      </c>
      <c r="Q5498">
        <v>0</v>
      </c>
      <c r="R5498" t="s">
        <v>220</v>
      </c>
      <c r="S5498" t="s">
        <v>220</v>
      </c>
      <c r="T5498">
        <v>0</v>
      </c>
      <c r="U5498" t="s">
        <v>220</v>
      </c>
      <c r="V5498" t="str">
        <f>VLOOKUP(F5498, [1]!Table1[[#All],[Gender]:[city]], 3, FALSE)</f>
        <v>Not in Education</v>
      </c>
      <c r="W5498" s="11">
        <f>VLOOKUP(F5498, [1]!Table1[[#All],[Gender]:[city]], 4, FALSE)</f>
        <v>45092</v>
      </c>
      <c r="X5498" t="b">
        <f>VLOOKUP(F5498, [1]!Table1[[#All],[Gender]:[isFromSocialMedia]], 7, FALSE)</f>
        <v>0</v>
      </c>
      <c r="Y5498" t="str">
        <f>IF(TEXT(Table1[[#This Row],[Apply Date]], "yyyy-mm-dd") = TEXT(Table1[[#This Row],[Sign Up Date]], "yyyy-mm-dd"), "New User", "Repeat User")</f>
        <v>Repeat User</v>
      </c>
    </row>
    <row r="5499" spans="1:25" ht="12.75" x14ac:dyDescent="0.2">
      <c r="A5499" s="1" t="s">
        <v>9001</v>
      </c>
      <c r="B5499" s="1" t="s">
        <v>8158</v>
      </c>
      <c r="C5499" s="1" t="s">
        <v>80</v>
      </c>
      <c r="D5499" s="1" t="s">
        <v>2629</v>
      </c>
      <c r="E5499" s="2">
        <v>45292.146365740744</v>
      </c>
      <c r="F5499" s="1" t="s">
        <v>25</v>
      </c>
      <c r="G5499" s="9" t="s">
        <v>9002</v>
      </c>
      <c r="H5499" s="9" t="s">
        <v>610</v>
      </c>
      <c r="I5499" s="9" t="s">
        <v>45</v>
      </c>
      <c r="J5499" s="1">
        <v>770017</v>
      </c>
      <c r="K5499" s="3">
        <v>45017</v>
      </c>
      <c r="L5499" s="1" t="s">
        <v>50</v>
      </c>
      <c r="M5499" s="1" t="s">
        <v>9003</v>
      </c>
      <c r="N5499" s="1" t="s">
        <v>75</v>
      </c>
      <c r="O5499" s="10">
        <v>45158.579629629632</v>
      </c>
      <c r="P5499" s="10">
        <v>45299.146365740744</v>
      </c>
      <c r="Q5499">
        <v>0</v>
      </c>
      <c r="R5499" t="s">
        <v>220</v>
      </c>
      <c r="S5499" t="s">
        <v>220</v>
      </c>
      <c r="T5499">
        <v>0</v>
      </c>
      <c r="U5499" t="s">
        <v>220</v>
      </c>
      <c r="V5499" t="str">
        <f>VLOOKUP(F5499, [1]!Table1[[#All],[Gender]:[city]], 3, FALSE)</f>
        <v>Undergraduate Student</v>
      </c>
      <c r="W5499" s="11">
        <f>VLOOKUP(F5499, [1]!Table1[[#All],[Gender]:[city]], 4, FALSE)</f>
        <v>45130</v>
      </c>
      <c r="X5499" t="b">
        <f>VLOOKUP(F5499, [1]!Table1[[#All],[Gender]:[isFromSocialMedia]], 7, FALSE)</f>
        <v>0</v>
      </c>
      <c r="Y5499" t="str">
        <f>IF(TEXT(Table1[[#This Row],[Apply Date]], "yyyy-mm-dd") = TEXT(Table1[[#This Row],[Sign Up Date]], "yyyy-mm-dd"), "New User", "Repeat User")</f>
        <v>Repeat User</v>
      </c>
    </row>
    <row r="5500" spans="1:25" ht="12.75" x14ac:dyDescent="0.2">
      <c r="A5500" s="1" t="s">
        <v>9004</v>
      </c>
      <c r="B5500" s="1" t="s">
        <v>8158</v>
      </c>
      <c r="C5500" s="1" t="s">
        <v>80</v>
      </c>
      <c r="D5500" s="1" t="s">
        <v>2629</v>
      </c>
      <c r="E5500" s="2">
        <v>45292.146365740744</v>
      </c>
      <c r="F5500" s="1" t="s">
        <v>25</v>
      </c>
      <c r="G5500" s="9" t="s">
        <v>400</v>
      </c>
      <c r="H5500" s="9" t="s">
        <v>148</v>
      </c>
      <c r="I5500" s="9" t="s">
        <v>45</v>
      </c>
      <c r="J5500" s="1">
        <v>411028</v>
      </c>
      <c r="K5500" s="3">
        <v>45078</v>
      </c>
      <c r="L5500" s="1" t="s">
        <v>37</v>
      </c>
      <c r="M5500" s="1" t="s">
        <v>649</v>
      </c>
      <c r="N5500" s="1" t="s">
        <v>75</v>
      </c>
      <c r="O5500" s="10">
        <v>45092.851585648146</v>
      </c>
      <c r="P5500" s="10">
        <v>45117.104166666664</v>
      </c>
      <c r="Q5500">
        <v>0</v>
      </c>
      <c r="R5500" t="s">
        <v>220</v>
      </c>
      <c r="S5500" t="s">
        <v>220</v>
      </c>
      <c r="T5500">
        <v>0</v>
      </c>
      <c r="U5500" t="s">
        <v>220</v>
      </c>
      <c r="V5500" t="str">
        <f>VLOOKUP(F5500, [1]!Table1[[#All],[Gender]:[city]], 3, FALSE)</f>
        <v>Undergraduate Student</v>
      </c>
      <c r="W5500" s="11">
        <f>VLOOKUP(F5500, [1]!Table1[[#All],[Gender]:[city]], 4, FALSE)</f>
        <v>45130</v>
      </c>
      <c r="X5500" t="b">
        <f>VLOOKUP(F5500, [1]!Table1[[#All],[Gender]:[isFromSocialMedia]], 7, FALSE)</f>
        <v>0</v>
      </c>
      <c r="Y5500" t="str">
        <f>IF(TEXT(Table1[[#This Row],[Apply Date]], "yyyy-mm-dd") = TEXT(Table1[[#This Row],[Sign Up Date]], "yyyy-mm-dd"), "New User", "Repeat User")</f>
        <v>Repeat User</v>
      </c>
    </row>
    <row r="5501" spans="1:25" ht="12.75" x14ac:dyDescent="0.2">
      <c r="A5501" s="1" t="s">
        <v>9005</v>
      </c>
      <c r="B5501" s="1" t="s">
        <v>8158</v>
      </c>
      <c r="C5501" s="1" t="s">
        <v>80</v>
      </c>
      <c r="D5501" s="1" t="s">
        <v>2629</v>
      </c>
      <c r="E5501" s="2">
        <v>45292.146365740744</v>
      </c>
      <c r="F5501" s="1" t="s">
        <v>33</v>
      </c>
      <c r="G5501" s="9" t="s">
        <v>1744</v>
      </c>
      <c r="H5501" s="9" t="s">
        <v>768</v>
      </c>
      <c r="I5501" s="9" t="s">
        <v>45</v>
      </c>
      <c r="J5501" s="1">
        <v>122103</v>
      </c>
      <c r="K5501" s="3">
        <v>45413</v>
      </c>
      <c r="L5501" s="1" t="s">
        <v>29</v>
      </c>
      <c r="M5501" s="1" t="s">
        <v>260</v>
      </c>
      <c r="N5501" s="1" t="s">
        <v>75</v>
      </c>
      <c r="O5501" s="10">
        <v>45055.709305555552</v>
      </c>
      <c r="P5501" s="10">
        <v>45071.104166666664</v>
      </c>
      <c r="Q5501">
        <v>0</v>
      </c>
      <c r="R5501" t="s">
        <v>220</v>
      </c>
      <c r="S5501" t="s">
        <v>220</v>
      </c>
      <c r="T5501">
        <v>0</v>
      </c>
      <c r="U5501" t="s">
        <v>220</v>
      </c>
      <c r="V5501" t="str">
        <f>VLOOKUP(F5501, [1]!Table1[[#All],[Gender]:[city]], 3, FALSE)</f>
        <v>Not in Education</v>
      </c>
      <c r="W5501" s="11">
        <f>VLOOKUP(F5501, [1]!Table1[[#All],[Gender]:[city]], 4, FALSE)</f>
        <v>45092</v>
      </c>
      <c r="X5501" t="b">
        <f>VLOOKUP(F5501, [1]!Table1[[#All],[Gender]:[isFromSocialMedia]], 7, FALSE)</f>
        <v>0</v>
      </c>
      <c r="Y5501" t="str">
        <f>IF(TEXT(Table1[[#This Row],[Apply Date]], "yyyy-mm-dd") = TEXT(Table1[[#This Row],[Sign Up Date]], "yyyy-mm-dd"), "New User", "Repeat User")</f>
        <v>Repeat User</v>
      </c>
    </row>
    <row r="5502" spans="1:25" ht="12.75" x14ac:dyDescent="0.2">
      <c r="A5502" s="1" t="s">
        <v>9006</v>
      </c>
      <c r="B5502" s="1" t="s">
        <v>8158</v>
      </c>
      <c r="C5502" s="1" t="s">
        <v>80</v>
      </c>
      <c r="D5502" s="1" t="s">
        <v>2629</v>
      </c>
      <c r="E5502" s="2">
        <v>45292.146365740744</v>
      </c>
      <c r="F5502" s="1" t="s">
        <v>25</v>
      </c>
      <c r="G5502" s="9" t="s">
        <v>59</v>
      </c>
      <c r="H5502" s="9" t="s">
        <v>60</v>
      </c>
      <c r="I5502" s="9" t="s">
        <v>61</v>
      </c>
      <c r="J5502" s="1">
        <v>63146</v>
      </c>
      <c r="K5502" s="3">
        <v>45870</v>
      </c>
      <c r="L5502" s="1" t="s">
        <v>50</v>
      </c>
      <c r="M5502" s="1" t="s">
        <v>955</v>
      </c>
      <c r="N5502" s="1" t="s">
        <v>75</v>
      </c>
      <c r="O5502" s="10">
        <v>45205.284849537034</v>
      </c>
      <c r="P5502" s="10">
        <v>45264.104432870372</v>
      </c>
      <c r="Q5502">
        <v>0</v>
      </c>
      <c r="R5502" t="s">
        <v>220</v>
      </c>
      <c r="S5502" t="s">
        <v>220</v>
      </c>
      <c r="T5502">
        <v>0</v>
      </c>
      <c r="U5502" t="s">
        <v>220</v>
      </c>
      <c r="V5502" t="str">
        <f>VLOOKUP(F5502, [1]!Table1[[#All],[Gender]:[city]], 3, FALSE)</f>
        <v>Undergraduate Student</v>
      </c>
      <c r="W5502" s="11">
        <f>VLOOKUP(F5502, [1]!Table1[[#All],[Gender]:[city]], 4, FALSE)</f>
        <v>45130</v>
      </c>
      <c r="X5502" t="b">
        <f>VLOOKUP(F5502, [1]!Table1[[#All],[Gender]:[isFromSocialMedia]], 7, FALSE)</f>
        <v>0</v>
      </c>
      <c r="Y5502" t="str">
        <f>IF(TEXT(Table1[[#This Row],[Apply Date]], "yyyy-mm-dd") = TEXT(Table1[[#This Row],[Sign Up Date]], "yyyy-mm-dd"), "New User", "Repeat User")</f>
        <v>Repeat User</v>
      </c>
    </row>
    <row r="5503" spans="1:25" ht="12.75" x14ac:dyDescent="0.2">
      <c r="A5503" s="1" t="s">
        <v>9007</v>
      </c>
      <c r="B5503" s="1" t="s">
        <v>8158</v>
      </c>
      <c r="C5503" s="1" t="s">
        <v>80</v>
      </c>
      <c r="D5503" s="1" t="s">
        <v>2629</v>
      </c>
      <c r="E5503" s="2">
        <v>45292.146365740744</v>
      </c>
      <c r="F5503" s="1" t="s">
        <v>25</v>
      </c>
      <c r="G5503" s="9" t="s">
        <v>9008</v>
      </c>
      <c r="H5503" s="9" t="s">
        <v>1422</v>
      </c>
      <c r="I5503" s="9" t="s">
        <v>103</v>
      </c>
      <c r="J5503" s="1">
        <v>48291</v>
      </c>
      <c r="K5503" s="3">
        <v>45108</v>
      </c>
      <c r="L5503" s="1" t="s">
        <v>37</v>
      </c>
      <c r="M5503" s="1" t="s">
        <v>51</v>
      </c>
      <c r="N5503" s="1" t="s">
        <v>39</v>
      </c>
      <c r="O5503" s="10">
        <v>44994.674756944441</v>
      </c>
      <c r="P5503" s="10">
        <v>45012.104722222219</v>
      </c>
      <c r="Q5503" s="1">
        <v>2500</v>
      </c>
      <c r="R5503" s="1" t="s">
        <v>8159</v>
      </c>
      <c r="S5503" s="1" t="s">
        <v>80</v>
      </c>
      <c r="T5503" s="1">
        <v>1182</v>
      </c>
      <c r="U5503" s="1" t="s">
        <v>8160</v>
      </c>
      <c r="V5503" t="str">
        <f>VLOOKUP(F5503, [1]!Table1[[#All],[Gender]:[city]], 3, FALSE)</f>
        <v>Undergraduate Student</v>
      </c>
      <c r="W5503" s="11">
        <f>VLOOKUP(F5503, [1]!Table1[[#All],[Gender]:[city]], 4, FALSE)</f>
        <v>45130</v>
      </c>
      <c r="X5503" t="b">
        <f>VLOOKUP(F5503, [1]!Table1[[#All],[Gender]:[isFromSocialMedia]], 7, FALSE)</f>
        <v>0</v>
      </c>
      <c r="Y5503" t="str">
        <f>IF(TEXT(Table1[[#This Row],[Apply Date]], "yyyy-mm-dd") = TEXT(Table1[[#This Row],[Sign Up Date]], "yyyy-mm-dd"), "New User", "Repeat User")</f>
        <v>Repeat User</v>
      </c>
    </row>
    <row r="5504" spans="1:25" ht="12.75" x14ac:dyDescent="0.2">
      <c r="A5504" s="1" t="s">
        <v>9009</v>
      </c>
      <c r="B5504" s="1" t="s">
        <v>8158</v>
      </c>
      <c r="C5504" s="1" t="s">
        <v>80</v>
      </c>
      <c r="D5504" s="1" t="s">
        <v>2629</v>
      </c>
      <c r="E5504" s="2">
        <v>45292.146365740744</v>
      </c>
      <c r="F5504" s="1" t="s">
        <v>25</v>
      </c>
      <c r="G5504" s="9" t="s">
        <v>3918</v>
      </c>
      <c r="H5504" s="9" t="s">
        <v>881</v>
      </c>
      <c r="I5504" s="9" t="s">
        <v>45</v>
      </c>
      <c r="J5504" s="1">
        <v>781013</v>
      </c>
      <c r="K5504" s="3">
        <v>45444</v>
      </c>
      <c r="L5504" s="1" t="s">
        <v>37</v>
      </c>
      <c r="M5504" s="1" t="s">
        <v>260</v>
      </c>
      <c r="N5504" s="1" t="s">
        <v>75</v>
      </c>
      <c r="O5504" s="10">
        <v>45090.605856481481</v>
      </c>
      <c r="P5504" s="10">
        <v>45103.104166666664</v>
      </c>
      <c r="Q5504">
        <v>0</v>
      </c>
      <c r="R5504" t="s">
        <v>220</v>
      </c>
      <c r="S5504" t="s">
        <v>220</v>
      </c>
      <c r="T5504">
        <v>0</v>
      </c>
      <c r="U5504" t="s">
        <v>220</v>
      </c>
      <c r="V5504" t="str">
        <f>VLOOKUP(F5504, [1]!Table1[[#All],[Gender]:[city]], 3, FALSE)</f>
        <v>Undergraduate Student</v>
      </c>
      <c r="W5504" s="11">
        <f>VLOOKUP(F5504, [1]!Table1[[#All],[Gender]:[city]], 4, FALSE)</f>
        <v>45130</v>
      </c>
      <c r="X5504" t="b">
        <f>VLOOKUP(F5504, [1]!Table1[[#All],[Gender]:[isFromSocialMedia]], 7, FALSE)</f>
        <v>0</v>
      </c>
      <c r="Y5504" t="str">
        <f>IF(TEXT(Table1[[#This Row],[Apply Date]], "yyyy-mm-dd") = TEXT(Table1[[#This Row],[Sign Up Date]], "yyyy-mm-dd"), "New User", "Repeat User")</f>
        <v>Repeat User</v>
      </c>
    </row>
    <row r="5505" spans="1:25" ht="12.75" x14ac:dyDescent="0.2">
      <c r="A5505" s="1" t="s">
        <v>9010</v>
      </c>
      <c r="B5505" s="1" t="s">
        <v>8158</v>
      </c>
      <c r="C5505" s="1" t="s">
        <v>80</v>
      </c>
      <c r="D5505" s="1" t="s">
        <v>2629</v>
      </c>
      <c r="E5505" s="2">
        <v>45292.146365740744</v>
      </c>
      <c r="F5505" s="1" t="s">
        <v>25</v>
      </c>
      <c r="G5505" s="9" t="s">
        <v>9011</v>
      </c>
      <c r="H5505" s="9" t="s">
        <v>1905</v>
      </c>
      <c r="I5505" s="9" t="s">
        <v>45</v>
      </c>
      <c r="J5505" s="1">
        <v>208017</v>
      </c>
      <c r="K5505" s="3">
        <v>44013</v>
      </c>
      <c r="L5505" s="1" t="s">
        <v>104</v>
      </c>
      <c r="M5505" s="1" t="s">
        <v>360</v>
      </c>
      <c r="N5505" s="1" t="s">
        <v>75</v>
      </c>
      <c r="O5505" s="10">
        <v>45091.283946759257</v>
      </c>
      <c r="P5505" s="10">
        <v>45103.104166666664</v>
      </c>
      <c r="Q5505">
        <v>0</v>
      </c>
      <c r="R5505" t="s">
        <v>220</v>
      </c>
      <c r="S5505" t="s">
        <v>220</v>
      </c>
      <c r="T5505">
        <v>0</v>
      </c>
      <c r="U5505" t="s">
        <v>220</v>
      </c>
      <c r="V5505" t="str">
        <f>VLOOKUP(F5505, [1]!Table1[[#All],[Gender]:[city]], 3, FALSE)</f>
        <v>Undergraduate Student</v>
      </c>
      <c r="W5505" s="11">
        <f>VLOOKUP(F5505, [1]!Table1[[#All],[Gender]:[city]], 4, FALSE)</f>
        <v>45130</v>
      </c>
      <c r="X5505" t="b">
        <f>VLOOKUP(F5505, [1]!Table1[[#All],[Gender]:[isFromSocialMedia]], 7, FALSE)</f>
        <v>0</v>
      </c>
      <c r="Y5505" t="str">
        <f>IF(TEXT(Table1[[#This Row],[Apply Date]], "yyyy-mm-dd") = TEXT(Table1[[#This Row],[Sign Up Date]], "yyyy-mm-dd"), "New User", "Repeat User")</f>
        <v>Repeat User</v>
      </c>
    </row>
    <row r="5506" spans="1:25" ht="12.75" x14ac:dyDescent="0.2">
      <c r="A5506" s="1" t="s">
        <v>9012</v>
      </c>
      <c r="B5506" s="1" t="s">
        <v>8158</v>
      </c>
      <c r="C5506" s="1" t="s">
        <v>80</v>
      </c>
      <c r="D5506" s="1" t="s">
        <v>2629</v>
      </c>
      <c r="E5506" s="2">
        <v>45292.146365740744</v>
      </c>
      <c r="F5506" s="1" t="s">
        <v>25</v>
      </c>
      <c r="G5506" s="9" t="s">
        <v>198</v>
      </c>
      <c r="H5506" s="9" t="s">
        <v>54</v>
      </c>
      <c r="I5506" s="9" t="s">
        <v>45</v>
      </c>
      <c r="J5506" s="1">
        <v>560072</v>
      </c>
      <c r="K5506" s="3">
        <v>45505</v>
      </c>
      <c r="L5506" s="1" t="s">
        <v>37</v>
      </c>
      <c r="M5506" s="1" t="s">
        <v>294</v>
      </c>
      <c r="N5506" s="1" t="s">
        <v>75</v>
      </c>
      <c r="O5506" s="10">
        <v>45093.689444444448</v>
      </c>
      <c r="P5506" s="10">
        <v>45159.1875</v>
      </c>
      <c r="Q5506">
        <v>0</v>
      </c>
      <c r="R5506" t="s">
        <v>220</v>
      </c>
      <c r="S5506" t="s">
        <v>220</v>
      </c>
      <c r="T5506">
        <v>0</v>
      </c>
      <c r="U5506" t="s">
        <v>220</v>
      </c>
      <c r="V5506" t="str">
        <f>VLOOKUP(F5506, [1]!Table1[[#All],[Gender]:[city]], 3, FALSE)</f>
        <v>Undergraduate Student</v>
      </c>
      <c r="W5506" s="11">
        <f>VLOOKUP(F5506, [1]!Table1[[#All],[Gender]:[city]], 4, FALSE)</f>
        <v>45130</v>
      </c>
      <c r="X5506" t="b">
        <f>VLOOKUP(F5506, [1]!Table1[[#All],[Gender]:[isFromSocialMedia]], 7, FALSE)</f>
        <v>0</v>
      </c>
      <c r="Y5506" t="str">
        <f>IF(TEXT(Table1[[#This Row],[Apply Date]], "yyyy-mm-dd") = TEXT(Table1[[#This Row],[Sign Up Date]], "yyyy-mm-dd"), "New User", "Repeat User")</f>
        <v>Repeat User</v>
      </c>
    </row>
    <row r="5507" spans="1:25" ht="12.75" x14ac:dyDescent="0.2">
      <c r="A5507" s="1" t="s">
        <v>9013</v>
      </c>
      <c r="B5507" s="1" t="s">
        <v>8158</v>
      </c>
      <c r="C5507" s="1" t="s">
        <v>80</v>
      </c>
      <c r="D5507" s="1" t="s">
        <v>2629</v>
      </c>
      <c r="E5507" s="2">
        <v>45292.146365740744</v>
      </c>
      <c r="F5507" s="1" t="s">
        <v>33</v>
      </c>
      <c r="G5507" s="9" t="s">
        <v>237</v>
      </c>
      <c r="H5507" s="9" t="s">
        <v>91</v>
      </c>
      <c r="I5507" s="9" t="s">
        <v>45</v>
      </c>
      <c r="J5507" s="1">
        <v>522034</v>
      </c>
      <c r="K5507" s="3">
        <v>44682</v>
      </c>
      <c r="L5507" s="1" t="s">
        <v>50</v>
      </c>
      <c r="M5507" s="1" t="s">
        <v>51</v>
      </c>
      <c r="N5507" s="1" t="s">
        <v>75</v>
      </c>
      <c r="O5507" s="10">
        <v>45047.57849537037</v>
      </c>
      <c r="P5507" s="10">
        <v>45071.104166666664</v>
      </c>
      <c r="Q5507">
        <v>0</v>
      </c>
      <c r="R5507" t="s">
        <v>220</v>
      </c>
      <c r="S5507" t="s">
        <v>220</v>
      </c>
      <c r="T5507">
        <v>0</v>
      </c>
      <c r="U5507" t="s">
        <v>220</v>
      </c>
      <c r="V5507" t="str">
        <f>VLOOKUP(F5507, [1]!Table1[[#All],[Gender]:[city]], 3, FALSE)</f>
        <v>Not in Education</v>
      </c>
      <c r="W5507" s="11">
        <f>VLOOKUP(F5507, [1]!Table1[[#All],[Gender]:[city]], 4, FALSE)</f>
        <v>45092</v>
      </c>
      <c r="X5507" t="b">
        <f>VLOOKUP(F5507, [1]!Table1[[#All],[Gender]:[isFromSocialMedia]], 7, FALSE)</f>
        <v>0</v>
      </c>
      <c r="Y5507" t="str">
        <f>IF(TEXT(Table1[[#This Row],[Apply Date]], "yyyy-mm-dd") = TEXT(Table1[[#This Row],[Sign Up Date]], "yyyy-mm-dd"), "New User", "Repeat User")</f>
        <v>Repeat User</v>
      </c>
    </row>
    <row r="5508" spans="1:25" ht="12.75" x14ac:dyDescent="0.2">
      <c r="A5508" s="1" t="s">
        <v>9014</v>
      </c>
      <c r="B5508" s="1" t="s">
        <v>8158</v>
      </c>
      <c r="C5508" s="1" t="s">
        <v>80</v>
      </c>
      <c r="D5508" s="1" t="s">
        <v>2629</v>
      </c>
      <c r="E5508" s="2">
        <v>45292.146365740744</v>
      </c>
      <c r="F5508" s="1" t="s">
        <v>33</v>
      </c>
      <c r="G5508" s="9" t="s">
        <v>9015</v>
      </c>
      <c r="H5508" s="9" t="s">
        <v>9016</v>
      </c>
      <c r="I5508" s="9" t="s">
        <v>867</v>
      </c>
      <c r="J5508" s="1">
        <v>5303</v>
      </c>
      <c r="K5508" s="3">
        <v>45078</v>
      </c>
      <c r="L5508" s="1" t="s">
        <v>37</v>
      </c>
      <c r="M5508" s="1" t="s">
        <v>164</v>
      </c>
      <c r="N5508" s="1" t="s">
        <v>75</v>
      </c>
      <c r="O5508" s="10">
        <v>45093.130115740743</v>
      </c>
      <c r="P5508" s="10">
        <v>45117.104166666664</v>
      </c>
      <c r="Q5508">
        <v>0</v>
      </c>
      <c r="R5508" t="s">
        <v>220</v>
      </c>
      <c r="S5508" t="s">
        <v>220</v>
      </c>
      <c r="T5508">
        <v>0</v>
      </c>
      <c r="U5508" t="s">
        <v>220</v>
      </c>
      <c r="V5508" t="str">
        <f>VLOOKUP(F5508, [1]!Table1[[#All],[Gender]:[city]], 3, FALSE)</f>
        <v>Not in Education</v>
      </c>
      <c r="W5508" s="11">
        <f>VLOOKUP(F5508, [1]!Table1[[#All],[Gender]:[city]], 4, FALSE)</f>
        <v>45092</v>
      </c>
      <c r="X5508" t="b">
        <f>VLOOKUP(F5508, [1]!Table1[[#All],[Gender]:[isFromSocialMedia]], 7, FALSE)</f>
        <v>0</v>
      </c>
      <c r="Y5508" t="str">
        <f>IF(TEXT(Table1[[#This Row],[Apply Date]], "yyyy-mm-dd") = TEXT(Table1[[#This Row],[Sign Up Date]], "yyyy-mm-dd"), "New User", "Repeat User")</f>
        <v>Repeat User</v>
      </c>
    </row>
    <row r="5509" spans="1:25" ht="12.75" x14ac:dyDescent="0.2">
      <c r="A5509" s="1" t="s">
        <v>9017</v>
      </c>
      <c r="B5509" s="1" t="s">
        <v>8158</v>
      </c>
      <c r="C5509" s="1" t="s">
        <v>80</v>
      </c>
      <c r="D5509" s="1" t="s">
        <v>2629</v>
      </c>
      <c r="E5509" s="2">
        <v>45292.146365740744</v>
      </c>
      <c r="F5509" s="1" t="s">
        <v>25</v>
      </c>
      <c r="G5509" s="9" t="s">
        <v>4092</v>
      </c>
      <c r="H5509" s="9" t="s">
        <v>293</v>
      </c>
      <c r="I5509" s="9" t="s">
        <v>103</v>
      </c>
      <c r="J5509" s="1">
        <v>76090</v>
      </c>
      <c r="K5509" s="3">
        <v>45536</v>
      </c>
      <c r="L5509" s="1" t="s">
        <v>37</v>
      </c>
      <c r="M5509" s="1" t="s">
        <v>352</v>
      </c>
      <c r="N5509" s="1" t="s">
        <v>75</v>
      </c>
      <c r="O5509" s="10">
        <v>45113.762939814813</v>
      </c>
      <c r="P5509" s="10">
        <v>45131.104166666664</v>
      </c>
      <c r="Q5509">
        <v>0</v>
      </c>
      <c r="R5509" t="s">
        <v>220</v>
      </c>
      <c r="S5509" t="s">
        <v>220</v>
      </c>
      <c r="T5509">
        <v>0</v>
      </c>
      <c r="U5509" t="s">
        <v>220</v>
      </c>
      <c r="V5509" t="str">
        <f>VLOOKUP(F5509, [1]!Table1[[#All],[Gender]:[city]], 3, FALSE)</f>
        <v>Undergraduate Student</v>
      </c>
      <c r="W5509" s="11">
        <f>VLOOKUP(F5509, [1]!Table1[[#All],[Gender]:[city]], 4, FALSE)</f>
        <v>45130</v>
      </c>
      <c r="X5509" t="b">
        <f>VLOOKUP(F5509, [1]!Table1[[#All],[Gender]:[isFromSocialMedia]], 7, FALSE)</f>
        <v>0</v>
      </c>
      <c r="Y5509" t="str">
        <f>IF(TEXT(Table1[[#This Row],[Apply Date]], "yyyy-mm-dd") = TEXT(Table1[[#This Row],[Sign Up Date]], "yyyy-mm-dd"), "New User", "Repeat User")</f>
        <v>Repeat User</v>
      </c>
    </row>
    <row r="5510" spans="1:25" ht="12.75" x14ac:dyDescent="0.2">
      <c r="A5510" s="1" t="s">
        <v>9018</v>
      </c>
      <c r="B5510" s="1" t="s">
        <v>8158</v>
      </c>
      <c r="C5510" s="1" t="s">
        <v>80</v>
      </c>
      <c r="D5510" s="1" t="s">
        <v>2629</v>
      </c>
      <c r="E5510" s="2">
        <v>45292.146365740744</v>
      </c>
      <c r="F5510" s="1" t="s">
        <v>33</v>
      </c>
      <c r="G5510" s="9" t="s">
        <v>4941</v>
      </c>
      <c r="H5510" s="9" t="s">
        <v>722</v>
      </c>
      <c r="I5510" s="9" t="s">
        <v>79</v>
      </c>
      <c r="J5510" s="1">
        <v>10011</v>
      </c>
      <c r="K5510" s="3">
        <v>44197</v>
      </c>
      <c r="L5510" s="1" t="s">
        <v>104</v>
      </c>
      <c r="M5510" s="1" t="s">
        <v>723</v>
      </c>
      <c r="N5510" s="1" t="s">
        <v>75</v>
      </c>
      <c r="O5510" s="10">
        <v>45096.431226851855</v>
      </c>
      <c r="P5510" s="10">
        <v>45117.104166666664</v>
      </c>
      <c r="Q5510">
        <v>0</v>
      </c>
      <c r="R5510" t="s">
        <v>220</v>
      </c>
      <c r="S5510" t="s">
        <v>220</v>
      </c>
      <c r="T5510">
        <v>0</v>
      </c>
      <c r="U5510" t="s">
        <v>220</v>
      </c>
      <c r="V5510" t="str">
        <f>VLOOKUP(F5510, [1]!Table1[[#All],[Gender]:[city]], 3, FALSE)</f>
        <v>Not in Education</v>
      </c>
      <c r="W5510" s="11">
        <f>VLOOKUP(F5510, [1]!Table1[[#All],[Gender]:[city]], 4, FALSE)</f>
        <v>45092</v>
      </c>
      <c r="X5510" t="b">
        <f>VLOOKUP(F5510, [1]!Table1[[#All],[Gender]:[isFromSocialMedia]], 7, FALSE)</f>
        <v>0</v>
      </c>
      <c r="Y5510" t="str">
        <f>IF(TEXT(Table1[[#This Row],[Apply Date]], "yyyy-mm-dd") = TEXT(Table1[[#This Row],[Sign Up Date]], "yyyy-mm-dd"), "New User", "Repeat User")</f>
        <v>Repeat User</v>
      </c>
    </row>
    <row r="5511" spans="1:25" ht="12.75" x14ac:dyDescent="0.2">
      <c r="A5511" s="1" t="s">
        <v>9019</v>
      </c>
      <c r="B5511" s="1" t="s">
        <v>8158</v>
      </c>
      <c r="C5511" s="1" t="s">
        <v>80</v>
      </c>
      <c r="D5511" s="1" t="s">
        <v>2629</v>
      </c>
      <c r="E5511" s="2">
        <v>45292.146365740744</v>
      </c>
      <c r="F5511" s="1" t="s">
        <v>33</v>
      </c>
      <c r="G5511" s="9" t="s">
        <v>59</v>
      </c>
      <c r="H5511" s="9" t="s">
        <v>60</v>
      </c>
      <c r="I5511" s="9" t="s">
        <v>61</v>
      </c>
      <c r="J5511" s="1">
        <v>63108</v>
      </c>
      <c r="K5511" s="4">
        <v>45627</v>
      </c>
      <c r="L5511" s="1" t="s">
        <v>50</v>
      </c>
      <c r="M5511" s="1" t="s">
        <v>131</v>
      </c>
      <c r="N5511" s="1" t="s">
        <v>75</v>
      </c>
      <c r="O5511" s="10">
        <v>45081.290196759262</v>
      </c>
      <c r="P5511" s="10">
        <v>45089.104166666664</v>
      </c>
      <c r="Q5511">
        <v>0</v>
      </c>
      <c r="R5511" t="s">
        <v>220</v>
      </c>
      <c r="S5511" t="s">
        <v>220</v>
      </c>
      <c r="T5511">
        <v>0</v>
      </c>
      <c r="U5511" t="s">
        <v>220</v>
      </c>
      <c r="V5511" t="str">
        <f>VLOOKUP(F5511, [1]!Table1[[#All],[Gender]:[city]], 3, FALSE)</f>
        <v>Not in Education</v>
      </c>
      <c r="W5511" s="11">
        <f>VLOOKUP(F5511, [1]!Table1[[#All],[Gender]:[city]], 4, FALSE)</f>
        <v>45092</v>
      </c>
      <c r="X5511" t="b">
        <f>VLOOKUP(F5511, [1]!Table1[[#All],[Gender]:[isFromSocialMedia]], 7, FALSE)</f>
        <v>0</v>
      </c>
      <c r="Y5511" t="str">
        <f>IF(TEXT(Table1[[#This Row],[Apply Date]], "yyyy-mm-dd") = TEXT(Table1[[#This Row],[Sign Up Date]], "yyyy-mm-dd"), "New User", "Repeat User")</f>
        <v>Repeat User</v>
      </c>
    </row>
    <row r="5512" spans="1:25" ht="12.75" x14ac:dyDescent="0.2">
      <c r="A5512" s="1" t="s">
        <v>9020</v>
      </c>
      <c r="B5512" s="1" t="s">
        <v>8158</v>
      </c>
      <c r="C5512" s="1" t="s">
        <v>80</v>
      </c>
      <c r="D5512" s="1" t="s">
        <v>2629</v>
      </c>
      <c r="E5512" s="2">
        <v>45292.146365740744</v>
      </c>
      <c r="F5512" s="1" t="s">
        <v>25</v>
      </c>
      <c r="G5512" s="9" t="s">
        <v>48</v>
      </c>
      <c r="H5512" s="9" t="s">
        <v>49</v>
      </c>
      <c r="I5512" s="9" t="s">
        <v>45</v>
      </c>
      <c r="J5512" s="1">
        <v>500070</v>
      </c>
      <c r="K5512" s="3">
        <v>44743</v>
      </c>
      <c r="L5512" s="1" t="s">
        <v>37</v>
      </c>
      <c r="M5512" s="1" t="s">
        <v>51</v>
      </c>
      <c r="N5512" s="1" t="s">
        <v>149</v>
      </c>
      <c r="O5512" s="10">
        <v>45078.541504629633</v>
      </c>
      <c r="P5512" s="10">
        <v>45103.104166666664</v>
      </c>
      <c r="Q5512">
        <v>0</v>
      </c>
      <c r="R5512" t="s">
        <v>220</v>
      </c>
      <c r="S5512" t="s">
        <v>220</v>
      </c>
      <c r="T5512">
        <v>0</v>
      </c>
      <c r="U5512" t="s">
        <v>220</v>
      </c>
      <c r="V5512" t="str">
        <f>VLOOKUP(F5512, [1]!Table1[[#All],[Gender]:[city]], 3, FALSE)</f>
        <v>Undergraduate Student</v>
      </c>
      <c r="W5512" s="11">
        <f>VLOOKUP(F5512, [1]!Table1[[#All],[Gender]:[city]], 4, FALSE)</f>
        <v>45130</v>
      </c>
      <c r="X5512" t="b">
        <f>VLOOKUP(F5512, [1]!Table1[[#All],[Gender]:[isFromSocialMedia]], 7, FALSE)</f>
        <v>0</v>
      </c>
      <c r="Y5512" t="str">
        <f>IF(TEXT(Table1[[#This Row],[Apply Date]], "yyyy-mm-dd") = TEXT(Table1[[#This Row],[Sign Up Date]], "yyyy-mm-dd"), "New User", "Repeat User")</f>
        <v>Repeat User</v>
      </c>
    </row>
    <row r="5513" spans="1:25" ht="12.75" x14ac:dyDescent="0.2">
      <c r="A5513" s="1" t="s">
        <v>9021</v>
      </c>
      <c r="B5513" s="1" t="s">
        <v>8158</v>
      </c>
      <c r="C5513" s="1" t="s">
        <v>80</v>
      </c>
      <c r="D5513" s="1" t="s">
        <v>2629</v>
      </c>
      <c r="E5513" s="2">
        <v>45292.146365740744</v>
      </c>
      <c r="F5513" s="1" t="s">
        <v>33</v>
      </c>
      <c r="G5513" s="9" t="s">
        <v>163</v>
      </c>
      <c r="H5513" s="9" t="s">
        <v>9022</v>
      </c>
      <c r="I5513" s="9" t="s">
        <v>79</v>
      </c>
      <c r="J5513" s="1">
        <v>10110</v>
      </c>
      <c r="K5513" s="3">
        <v>44440</v>
      </c>
      <c r="L5513" s="1" t="s">
        <v>50</v>
      </c>
      <c r="M5513" s="1" t="s">
        <v>308</v>
      </c>
      <c r="N5513" s="1" t="s">
        <v>75</v>
      </c>
      <c r="O5513" s="10">
        <v>45075.92528935185</v>
      </c>
      <c r="P5513" s="10">
        <v>45103.104166666664</v>
      </c>
      <c r="Q5513">
        <v>0</v>
      </c>
      <c r="R5513" t="s">
        <v>220</v>
      </c>
      <c r="S5513" t="s">
        <v>220</v>
      </c>
      <c r="T5513">
        <v>0</v>
      </c>
      <c r="U5513" t="s">
        <v>220</v>
      </c>
      <c r="V5513" t="str">
        <f>VLOOKUP(F5513, [1]!Table1[[#All],[Gender]:[city]], 3, FALSE)</f>
        <v>Not in Education</v>
      </c>
      <c r="W5513" s="11">
        <f>VLOOKUP(F5513, [1]!Table1[[#All],[Gender]:[city]], 4, FALSE)</f>
        <v>45092</v>
      </c>
      <c r="X5513" t="b">
        <f>VLOOKUP(F5513, [1]!Table1[[#All],[Gender]:[isFromSocialMedia]], 7, FALSE)</f>
        <v>0</v>
      </c>
      <c r="Y5513" t="str">
        <f>IF(TEXT(Table1[[#This Row],[Apply Date]], "yyyy-mm-dd") = TEXT(Table1[[#This Row],[Sign Up Date]], "yyyy-mm-dd"), "New User", "Repeat User")</f>
        <v>Repeat User</v>
      </c>
    </row>
    <row r="5514" spans="1:25" ht="12.75" x14ac:dyDescent="0.2">
      <c r="A5514" s="1" t="s">
        <v>9023</v>
      </c>
      <c r="B5514" s="1" t="s">
        <v>8158</v>
      </c>
      <c r="C5514" s="1" t="s">
        <v>80</v>
      </c>
      <c r="D5514" s="1" t="s">
        <v>2629</v>
      </c>
      <c r="E5514" s="2">
        <v>45292.146365740744</v>
      </c>
      <c r="F5514" s="1" t="s">
        <v>25</v>
      </c>
      <c r="G5514" s="9" t="s">
        <v>3926</v>
      </c>
      <c r="H5514" s="9" t="s">
        <v>3926</v>
      </c>
      <c r="I5514" s="9" t="s">
        <v>28</v>
      </c>
      <c r="J5514" s="1">
        <v>6204</v>
      </c>
      <c r="K5514" s="3">
        <v>46174</v>
      </c>
      <c r="L5514" s="1" t="s">
        <v>37</v>
      </c>
      <c r="M5514" s="1" t="s">
        <v>204</v>
      </c>
      <c r="N5514" s="1" t="s">
        <v>75</v>
      </c>
      <c r="O5514" s="10">
        <v>45237.921168981484</v>
      </c>
      <c r="P5514" s="10">
        <v>45264.104432870372</v>
      </c>
      <c r="Q5514">
        <v>0</v>
      </c>
      <c r="R5514" t="s">
        <v>220</v>
      </c>
      <c r="S5514" t="s">
        <v>220</v>
      </c>
      <c r="T5514">
        <v>0</v>
      </c>
      <c r="U5514" t="s">
        <v>220</v>
      </c>
      <c r="V5514" t="str">
        <f>VLOOKUP(F5514, [1]!Table1[[#All],[Gender]:[city]], 3, FALSE)</f>
        <v>Undergraduate Student</v>
      </c>
      <c r="W5514" s="11">
        <f>VLOOKUP(F5514, [1]!Table1[[#All],[Gender]:[city]], 4, FALSE)</f>
        <v>45130</v>
      </c>
      <c r="X5514" t="b">
        <f>VLOOKUP(F5514, [1]!Table1[[#All],[Gender]:[isFromSocialMedia]], 7, FALSE)</f>
        <v>0</v>
      </c>
      <c r="Y5514" t="str">
        <f>IF(TEXT(Table1[[#This Row],[Apply Date]], "yyyy-mm-dd") = TEXT(Table1[[#This Row],[Sign Up Date]], "yyyy-mm-dd"), "New User", "Repeat User")</f>
        <v>Repeat User</v>
      </c>
    </row>
    <row r="5515" spans="1:25" ht="12.75" x14ac:dyDescent="0.2">
      <c r="A5515" s="1" t="s">
        <v>9024</v>
      </c>
      <c r="B5515" s="1" t="s">
        <v>8158</v>
      </c>
      <c r="C5515" s="1" t="s">
        <v>80</v>
      </c>
      <c r="D5515" s="1" t="s">
        <v>2629</v>
      </c>
      <c r="E5515" s="2">
        <v>45292.146365740744</v>
      </c>
      <c r="F5515" s="1" t="s">
        <v>25</v>
      </c>
      <c r="G5515" s="9" t="s">
        <v>9025</v>
      </c>
      <c r="H5515" s="9" t="s">
        <v>293</v>
      </c>
      <c r="I5515" s="9" t="s">
        <v>103</v>
      </c>
      <c r="J5515" s="1">
        <v>71000</v>
      </c>
      <c r="K5515" s="4">
        <v>45261</v>
      </c>
      <c r="L5515" s="1" t="s">
        <v>37</v>
      </c>
      <c r="M5515" s="1" t="s">
        <v>222</v>
      </c>
      <c r="N5515" s="1" t="s">
        <v>75</v>
      </c>
      <c r="O5515" s="10">
        <v>45094.337581018517</v>
      </c>
      <c r="P5515" s="10">
        <v>45117.104166666664</v>
      </c>
      <c r="Q5515">
        <v>0</v>
      </c>
      <c r="R5515" t="s">
        <v>220</v>
      </c>
      <c r="S5515" t="s">
        <v>220</v>
      </c>
      <c r="T5515">
        <v>0</v>
      </c>
      <c r="U5515" t="s">
        <v>220</v>
      </c>
      <c r="V5515" t="str">
        <f>VLOOKUP(F5515, [1]!Table1[[#All],[Gender]:[city]], 3, FALSE)</f>
        <v>Undergraduate Student</v>
      </c>
      <c r="W5515" s="11">
        <f>VLOOKUP(F5515, [1]!Table1[[#All],[Gender]:[city]], 4, FALSE)</f>
        <v>45130</v>
      </c>
      <c r="X5515" t="b">
        <f>VLOOKUP(F5515, [1]!Table1[[#All],[Gender]:[isFromSocialMedia]], 7, FALSE)</f>
        <v>0</v>
      </c>
      <c r="Y5515" t="str">
        <f>IF(TEXT(Table1[[#This Row],[Apply Date]], "yyyy-mm-dd") = TEXT(Table1[[#This Row],[Sign Up Date]], "yyyy-mm-dd"), "New User", "Repeat User")</f>
        <v>Repeat User</v>
      </c>
    </row>
    <row r="5516" spans="1:25" ht="12.75" x14ac:dyDescent="0.2">
      <c r="A5516" s="1" t="s">
        <v>9026</v>
      </c>
      <c r="B5516" s="1" t="s">
        <v>8158</v>
      </c>
      <c r="C5516" s="1" t="s">
        <v>80</v>
      </c>
      <c r="D5516" s="1" t="s">
        <v>2629</v>
      </c>
      <c r="E5516" s="2">
        <v>45292.146365740744</v>
      </c>
      <c r="F5516" s="1" t="s">
        <v>25</v>
      </c>
      <c r="G5516" s="9" t="s">
        <v>139</v>
      </c>
      <c r="H5516" s="9" t="s">
        <v>433</v>
      </c>
      <c r="I5516" s="9" t="s">
        <v>61</v>
      </c>
      <c r="J5516" s="1">
        <v>63110</v>
      </c>
      <c r="K5516" s="3">
        <v>45778</v>
      </c>
      <c r="L5516" s="1" t="s">
        <v>50</v>
      </c>
      <c r="M5516" s="1" t="s">
        <v>714</v>
      </c>
      <c r="N5516" s="1" t="s">
        <v>75</v>
      </c>
      <c r="O5516" s="10">
        <v>45239.025856481479</v>
      </c>
      <c r="P5516" s="10">
        <v>45264.104432870372</v>
      </c>
      <c r="Q5516">
        <v>0</v>
      </c>
      <c r="R5516" t="s">
        <v>220</v>
      </c>
      <c r="S5516" t="s">
        <v>220</v>
      </c>
      <c r="T5516">
        <v>0</v>
      </c>
      <c r="U5516" t="s">
        <v>220</v>
      </c>
      <c r="V5516" t="str">
        <f>VLOOKUP(F5516, [1]!Table1[[#All],[Gender]:[city]], 3, FALSE)</f>
        <v>Undergraduate Student</v>
      </c>
      <c r="W5516" s="11">
        <f>VLOOKUP(F5516, [1]!Table1[[#All],[Gender]:[city]], 4, FALSE)</f>
        <v>45130</v>
      </c>
      <c r="X5516" t="b">
        <f>VLOOKUP(F5516, [1]!Table1[[#All],[Gender]:[isFromSocialMedia]], 7, FALSE)</f>
        <v>0</v>
      </c>
      <c r="Y5516" t="str">
        <f>IF(TEXT(Table1[[#This Row],[Apply Date]], "yyyy-mm-dd") = TEXT(Table1[[#This Row],[Sign Up Date]], "yyyy-mm-dd"), "New User", "Repeat User")</f>
        <v>Repeat User</v>
      </c>
    </row>
    <row r="5517" spans="1:25" ht="12.75" x14ac:dyDescent="0.2">
      <c r="A5517" s="1" t="s">
        <v>9027</v>
      </c>
      <c r="B5517" s="1" t="s">
        <v>8158</v>
      </c>
      <c r="C5517" s="1" t="s">
        <v>80</v>
      </c>
      <c r="D5517" s="1" t="s">
        <v>2629</v>
      </c>
      <c r="E5517" s="2">
        <v>45292.146365740744</v>
      </c>
      <c r="F5517" s="1" t="s">
        <v>25</v>
      </c>
      <c r="G5517" s="9" t="s">
        <v>5398</v>
      </c>
      <c r="H5517" s="9" t="s">
        <v>430</v>
      </c>
      <c r="I5517" s="9" t="s">
        <v>45</v>
      </c>
      <c r="J5517" s="1">
        <v>360002</v>
      </c>
      <c r="K5517" s="3">
        <v>45778</v>
      </c>
      <c r="L5517" s="1" t="s">
        <v>37</v>
      </c>
      <c r="M5517" s="1" t="s">
        <v>319</v>
      </c>
      <c r="N5517" s="1" t="s">
        <v>39</v>
      </c>
      <c r="O5517" s="10">
        <v>45152.177199074074</v>
      </c>
      <c r="P5517" s="10">
        <v>45159.1875</v>
      </c>
      <c r="Q5517" s="1">
        <v>500</v>
      </c>
      <c r="R5517" s="1" t="s">
        <v>8179</v>
      </c>
      <c r="S5517" s="1" t="s">
        <v>8180</v>
      </c>
      <c r="T5517" s="1">
        <v>1182</v>
      </c>
      <c r="U5517" s="1" t="s">
        <v>8160</v>
      </c>
      <c r="V5517" t="str">
        <f>VLOOKUP(F5517, [1]!Table1[[#All],[Gender]:[city]], 3, FALSE)</f>
        <v>Undergraduate Student</v>
      </c>
      <c r="W5517" s="11">
        <f>VLOOKUP(F5517, [1]!Table1[[#All],[Gender]:[city]], 4, FALSE)</f>
        <v>45130</v>
      </c>
      <c r="X5517" t="b">
        <f>VLOOKUP(F5517, [1]!Table1[[#All],[Gender]:[isFromSocialMedia]], 7, FALSE)</f>
        <v>0</v>
      </c>
      <c r="Y5517" t="str">
        <f>IF(TEXT(Table1[[#This Row],[Apply Date]], "yyyy-mm-dd") = TEXT(Table1[[#This Row],[Sign Up Date]], "yyyy-mm-dd"), "New User", "Repeat User")</f>
        <v>Repeat User</v>
      </c>
    </row>
    <row r="5518" spans="1:25" ht="12.75" x14ac:dyDescent="0.2">
      <c r="A5518" s="1" t="s">
        <v>9028</v>
      </c>
      <c r="B5518" s="1" t="s">
        <v>8158</v>
      </c>
      <c r="C5518" s="1" t="s">
        <v>80</v>
      </c>
      <c r="D5518" s="1" t="s">
        <v>2629</v>
      </c>
      <c r="E5518" s="2">
        <v>45292.146365740744</v>
      </c>
      <c r="F5518" s="1" t="s">
        <v>25</v>
      </c>
      <c r="G5518" s="9" t="s">
        <v>7109</v>
      </c>
      <c r="H5518" s="9" t="s">
        <v>2899</v>
      </c>
      <c r="I5518" s="9" t="s">
        <v>45</v>
      </c>
      <c r="J5518" s="1">
        <v>122001</v>
      </c>
      <c r="K5518" s="3">
        <v>45505</v>
      </c>
      <c r="L5518" s="1" t="s">
        <v>37</v>
      </c>
      <c r="M5518" s="1" t="s">
        <v>9029</v>
      </c>
      <c r="N5518" s="1" t="s">
        <v>75</v>
      </c>
      <c r="O5518" s="10">
        <v>45107.253865740742</v>
      </c>
      <c r="P5518" s="10">
        <v>45145.1875</v>
      </c>
      <c r="Q5518">
        <v>0</v>
      </c>
      <c r="R5518" t="s">
        <v>220</v>
      </c>
      <c r="S5518" t="s">
        <v>220</v>
      </c>
      <c r="T5518">
        <v>0</v>
      </c>
      <c r="U5518" t="s">
        <v>220</v>
      </c>
      <c r="V5518" t="str">
        <f>VLOOKUP(F5518, [1]!Table1[[#All],[Gender]:[city]], 3, FALSE)</f>
        <v>Undergraduate Student</v>
      </c>
      <c r="W5518" s="11">
        <f>VLOOKUP(F5518, [1]!Table1[[#All],[Gender]:[city]], 4, FALSE)</f>
        <v>45130</v>
      </c>
      <c r="X5518" t="b">
        <f>VLOOKUP(F5518, [1]!Table1[[#All],[Gender]:[isFromSocialMedia]], 7, FALSE)</f>
        <v>0</v>
      </c>
      <c r="Y5518" t="str">
        <f>IF(TEXT(Table1[[#This Row],[Apply Date]], "yyyy-mm-dd") = TEXT(Table1[[#This Row],[Sign Up Date]], "yyyy-mm-dd"), "New User", "Repeat User")</f>
        <v>Repeat User</v>
      </c>
    </row>
    <row r="5519" spans="1:25" ht="12.75" x14ac:dyDescent="0.2">
      <c r="A5519" s="1" t="s">
        <v>9030</v>
      </c>
      <c r="B5519" s="1" t="s">
        <v>8158</v>
      </c>
      <c r="C5519" s="1" t="s">
        <v>80</v>
      </c>
      <c r="D5519" s="1" t="s">
        <v>2629</v>
      </c>
      <c r="E5519" s="2">
        <v>45292.146365740744</v>
      </c>
      <c r="F5519" s="1" t="s">
        <v>25</v>
      </c>
      <c r="G5519" s="9" t="s">
        <v>9031</v>
      </c>
      <c r="H5519" s="9" t="s">
        <v>6049</v>
      </c>
      <c r="I5519" s="9" t="s">
        <v>79</v>
      </c>
      <c r="J5519" s="1">
        <v>901101</v>
      </c>
      <c r="K5519" s="3">
        <v>38899</v>
      </c>
      <c r="L5519" s="1" t="s">
        <v>50</v>
      </c>
      <c r="M5519" s="1" t="s">
        <v>847</v>
      </c>
      <c r="N5519" s="1" t="s">
        <v>75</v>
      </c>
      <c r="O5519" s="10">
        <v>45148.648784722223</v>
      </c>
      <c r="P5519" s="10">
        <v>45159.1875</v>
      </c>
      <c r="Q5519">
        <v>0</v>
      </c>
      <c r="R5519" t="s">
        <v>220</v>
      </c>
      <c r="S5519" t="s">
        <v>220</v>
      </c>
      <c r="T5519">
        <v>0</v>
      </c>
      <c r="U5519" t="s">
        <v>220</v>
      </c>
      <c r="V5519" t="str">
        <f>VLOOKUP(F5519, [1]!Table1[[#All],[Gender]:[city]], 3, FALSE)</f>
        <v>Undergraduate Student</v>
      </c>
      <c r="W5519" s="11">
        <f>VLOOKUP(F5519, [1]!Table1[[#All],[Gender]:[city]], 4, FALSE)</f>
        <v>45130</v>
      </c>
      <c r="X5519" t="b">
        <f>VLOOKUP(F5519, [1]!Table1[[#All],[Gender]:[isFromSocialMedia]], 7, FALSE)</f>
        <v>0</v>
      </c>
      <c r="Y5519" t="str">
        <f>IF(TEXT(Table1[[#This Row],[Apply Date]], "yyyy-mm-dd") = TEXT(Table1[[#This Row],[Sign Up Date]], "yyyy-mm-dd"), "New User", "Repeat User")</f>
        <v>Repeat User</v>
      </c>
    </row>
    <row r="5520" spans="1:25" ht="12.75" x14ac:dyDescent="0.2">
      <c r="A5520" s="1" t="s">
        <v>9032</v>
      </c>
      <c r="B5520" s="1" t="s">
        <v>8158</v>
      </c>
      <c r="C5520" s="1" t="s">
        <v>80</v>
      </c>
      <c r="D5520" s="1" t="s">
        <v>2629</v>
      </c>
      <c r="E5520" s="2">
        <v>45292.146365740744</v>
      </c>
      <c r="F5520" s="1" t="s">
        <v>33</v>
      </c>
      <c r="G5520" s="9" t="s">
        <v>314</v>
      </c>
      <c r="H5520" s="9" t="s">
        <v>54</v>
      </c>
      <c r="I5520" s="9" t="s">
        <v>45</v>
      </c>
      <c r="J5520" s="1">
        <v>577002</v>
      </c>
      <c r="K5520" s="3">
        <v>43831</v>
      </c>
      <c r="L5520" s="1" t="s">
        <v>50</v>
      </c>
      <c r="M5520" s="1" t="s">
        <v>714</v>
      </c>
      <c r="N5520" s="1" t="s">
        <v>75</v>
      </c>
      <c r="O5520" s="10">
        <v>45081.778067129628</v>
      </c>
      <c r="P5520" s="10">
        <v>45117.104166666664</v>
      </c>
      <c r="Q5520">
        <v>0</v>
      </c>
      <c r="R5520" t="s">
        <v>220</v>
      </c>
      <c r="S5520" t="s">
        <v>220</v>
      </c>
      <c r="T5520">
        <v>0</v>
      </c>
      <c r="U5520" t="s">
        <v>220</v>
      </c>
      <c r="V5520" t="str">
        <f>VLOOKUP(F5520, [1]!Table1[[#All],[Gender]:[city]], 3, FALSE)</f>
        <v>Not in Education</v>
      </c>
      <c r="W5520" s="11">
        <f>VLOOKUP(F5520, [1]!Table1[[#All],[Gender]:[city]], 4, FALSE)</f>
        <v>45092</v>
      </c>
      <c r="X5520" t="b">
        <f>VLOOKUP(F5520, [1]!Table1[[#All],[Gender]:[isFromSocialMedia]], 7, FALSE)</f>
        <v>0</v>
      </c>
      <c r="Y5520" t="str">
        <f>IF(TEXT(Table1[[#This Row],[Apply Date]], "yyyy-mm-dd") = TEXT(Table1[[#This Row],[Sign Up Date]], "yyyy-mm-dd"), "New User", "Repeat User")</f>
        <v>Repeat User</v>
      </c>
    </row>
    <row r="5521" spans="1:25" ht="12.75" x14ac:dyDescent="0.2">
      <c r="A5521" s="1" t="s">
        <v>9033</v>
      </c>
      <c r="B5521" s="1" t="s">
        <v>8158</v>
      </c>
      <c r="C5521" s="1" t="s">
        <v>80</v>
      </c>
      <c r="D5521" s="1" t="s">
        <v>2629</v>
      </c>
      <c r="E5521" s="2">
        <v>45292.146365740744</v>
      </c>
      <c r="F5521" s="1" t="s">
        <v>25</v>
      </c>
      <c r="G5521" s="9" t="s">
        <v>687</v>
      </c>
      <c r="H5521" s="9" t="s">
        <v>726</v>
      </c>
      <c r="I5521" s="9" t="s">
        <v>167</v>
      </c>
      <c r="J5521" s="1">
        <v>11678</v>
      </c>
      <c r="K5521" s="3">
        <v>39934</v>
      </c>
      <c r="L5521" s="1" t="s">
        <v>50</v>
      </c>
      <c r="M5521" s="1" t="s">
        <v>9034</v>
      </c>
      <c r="N5521" s="1" t="s">
        <v>75</v>
      </c>
      <c r="O5521" s="10">
        <v>45090.577465277776</v>
      </c>
      <c r="P5521" s="10">
        <v>45103.104166666664</v>
      </c>
      <c r="Q5521">
        <v>0</v>
      </c>
      <c r="R5521" t="s">
        <v>220</v>
      </c>
      <c r="S5521" t="s">
        <v>220</v>
      </c>
      <c r="T5521">
        <v>0</v>
      </c>
      <c r="U5521" t="s">
        <v>220</v>
      </c>
      <c r="V5521" t="str">
        <f>VLOOKUP(F5521, [1]!Table1[[#All],[Gender]:[city]], 3, FALSE)</f>
        <v>Undergraduate Student</v>
      </c>
      <c r="W5521" s="11">
        <f>VLOOKUP(F5521, [1]!Table1[[#All],[Gender]:[city]], 4, FALSE)</f>
        <v>45130</v>
      </c>
      <c r="X5521" t="b">
        <f>VLOOKUP(F5521, [1]!Table1[[#All],[Gender]:[isFromSocialMedia]], 7, FALSE)</f>
        <v>0</v>
      </c>
      <c r="Y5521" t="str">
        <f>IF(TEXT(Table1[[#This Row],[Apply Date]], "yyyy-mm-dd") = TEXT(Table1[[#This Row],[Sign Up Date]], "yyyy-mm-dd"), "New User", "Repeat User")</f>
        <v>Repeat User</v>
      </c>
    </row>
    <row r="5522" spans="1:25" ht="12.75" x14ac:dyDescent="0.2">
      <c r="A5522" s="1" t="s">
        <v>9035</v>
      </c>
      <c r="B5522" s="1" t="s">
        <v>8158</v>
      </c>
      <c r="C5522" s="1" t="s">
        <v>80</v>
      </c>
      <c r="D5522" s="1" t="s">
        <v>2629</v>
      </c>
      <c r="E5522" s="2">
        <v>45292.146365740744</v>
      </c>
      <c r="F5522" s="1" t="s">
        <v>25</v>
      </c>
      <c r="G5522" s="9" t="s">
        <v>9036</v>
      </c>
      <c r="H5522" s="9" t="s">
        <v>67</v>
      </c>
      <c r="I5522" s="9" t="s">
        <v>45</v>
      </c>
      <c r="J5522" s="1">
        <v>241001</v>
      </c>
      <c r="K5522" s="3">
        <v>46569</v>
      </c>
      <c r="L5522" s="1" t="s">
        <v>37</v>
      </c>
      <c r="M5522" s="1" t="s">
        <v>30</v>
      </c>
      <c r="N5522" s="1" t="s">
        <v>75</v>
      </c>
      <c r="O5522" s="10">
        <v>45229.388240740744</v>
      </c>
      <c r="P5522" s="10">
        <v>45299.146365740744</v>
      </c>
      <c r="Q5522">
        <v>0</v>
      </c>
      <c r="R5522" t="s">
        <v>220</v>
      </c>
      <c r="S5522" t="s">
        <v>220</v>
      </c>
      <c r="T5522">
        <v>0</v>
      </c>
      <c r="U5522" t="s">
        <v>220</v>
      </c>
      <c r="V5522" t="str">
        <f>VLOOKUP(F5522, [1]!Table1[[#All],[Gender]:[city]], 3, FALSE)</f>
        <v>Undergraduate Student</v>
      </c>
      <c r="W5522" s="11">
        <f>VLOOKUP(F5522, [1]!Table1[[#All],[Gender]:[city]], 4, FALSE)</f>
        <v>45130</v>
      </c>
      <c r="X5522" t="b">
        <f>VLOOKUP(F5522, [1]!Table1[[#All],[Gender]:[isFromSocialMedia]], 7, FALSE)</f>
        <v>0</v>
      </c>
      <c r="Y5522" t="str">
        <f>IF(TEXT(Table1[[#This Row],[Apply Date]], "yyyy-mm-dd") = TEXT(Table1[[#This Row],[Sign Up Date]], "yyyy-mm-dd"), "New User", "Repeat User")</f>
        <v>Repeat User</v>
      </c>
    </row>
    <row r="5523" spans="1:25" ht="12.75" x14ac:dyDescent="0.2">
      <c r="A5523" s="1" t="s">
        <v>9037</v>
      </c>
      <c r="B5523" s="1" t="s">
        <v>8158</v>
      </c>
      <c r="C5523" s="1" t="s">
        <v>80</v>
      </c>
      <c r="D5523" s="1" t="s">
        <v>2629</v>
      </c>
      <c r="E5523" s="2">
        <v>45292.146365740744</v>
      </c>
      <c r="F5523" s="1" t="s">
        <v>33</v>
      </c>
      <c r="G5523" s="9" t="s">
        <v>9038</v>
      </c>
      <c r="H5523" s="9" t="s">
        <v>91</v>
      </c>
      <c r="I5523" s="9" t="s">
        <v>45</v>
      </c>
      <c r="J5523" s="1">
        <v>524132</v>
      </c>
      <c r="K5523" s="3">
        <v>44287</v>
      </c>
      <c r="L5523" s="1" t="s">
        <v>104</v>
      </c>
      <c r="M5523" s="1" t="s">
        <v>80</v>
      </c>
      <c r="N5523" s="1" t="s">
        <v>75</v>
      </c>
      <c r="O5523" s="10">
        <v>45038.597349537034</v>
      </c>
      <c r="P5523" s="10">
        <v>45054.146527777775</v>
      </c>
      <c r="Q5523">
        <v>0</v>
      </c>
      <c r="R5523" t="s">
        <v>220</v>
      </c>
      <c r="S5523" t="s">
        <v>220</v>
      </c>
      <c r="T5523">
        <v>0</v>
      </c>
      <c r="U5523" t="s">
        <v>220</v>
      </c>
      <c r="V5523" t="str">
        <f>VLOOKUP(F5523, [1]!Table1[[#All],[Gender]:[city]], 3, FALSE)</f>
        <v>Not in Education</v>
      </c>
      <c r="W5523" s="11">
        <f>VLOOKUP(F5523, [1]!Table1[[#All],[Gender]:[city]], 4, FALSE)</f>
        <v>45092</v>
      </c>
      <c r="X5523" t="b">
        <f>VLOOKUP(F5523, [1]!Table1[[#All],[Gender]:[isFromSocialMedia]], 7, FALSE)</f>
        <v>0</v>
      </c>
      <c r="Y5523" t="str">
        <f>IF(TEXT(Table1[[#This Row],[Apply Date]], "yyyy-mm-dd") = TEXT(Table1[[#This Row],[Sign Up Date]], "yyyy-mm-dd"), "New User", "Repeat User")</f>
        <v>Repeat User</v>
      </c>
    </row>
    <row r="5524" spans="1:25" ht="12.75" x14ac:dyDescent="0.2">
      <c r="A5524" s="1" t="s">
        <v>9039</v>
      </c>
      <c r="B5524" s="1" t="s">
        <v>8158</v>
      </c>
      <c r="C5524" s="1" t="s">
        <v>80</v>
      </c>
      <c r="D5524" s="1" t="s">
        <v>2629</v>
      </c>
      <c r="E5524" s="2">
        <v>45292.146365740744</v>
      </c>
      <c r="F5524" s="1" t="s">
        <v>25</v>
      </c>
      <c r="G5524" s="9" t="s">
        <v>9040</v>
      </c>
      <c r="H5524" s="9" t="s">
        <v>91</v>
      </c>
      <c r="I5524" s="9" t="s">
        <v>45</v>
      </c>
      <c r="J5524" s="1">
        <v>530011</v>
      </c>
      <c r="K5524" s="3">
        <v>44743</v>
      </c>
      <c r="L5524" s="1" t="s">
        <v>104</v>
      </c>
      <c r="M5524" s="1" t="s">
        <v>352</v>
      </c>
      <c r="N5524" s="1" t="s">
        <v>39</v>
      </c>
      <c r="O5524" s="10">
        <v>45075.305520833332</v>
      </c>
      <c r="P5524" s="10">
        <v>45089.104166666664</v>
      </c>
      <c r="Q5524" s="1">
        <v>2500</v>
      </c>
      <c r="R5524" s="1" t="s">
        <v>8159</v>
      </c>
      <c r="S5524" s="1" t="s">
        <v>80</v>
      </c>
      <c r="T5524" s="1">
        <v>1182</v>
      </c>
      <c r="U5524" s="1" t="s">
        <v>8160</v>
      </c>
      <c r="V5524" t="str">
        <f>VLOOKUP(F5524, [1]!Table1[[#All],[Gender]:[city]], 3, FALSE)</f>
        <v>Undergraduate Student</v>
      </c>
      <c r="W5524" s="11">
        <f>VLOOKUP(F5524, [1]!Table1[[#All],[Gender]:[city]], 4, FALSE)</f>
        <v>45130</v>
      </c>
      <c r="X5524" t="b">
        <f>VLOOKUP(F5524, [1]!Table1[[#All],[Gender]:[isFromSocialMedia]], 7, FALSE)</f>
        <v>0</v>
      </c>
      <c r="Y5524" t="str">
        <f>IF(TEXT(Table1[[#This Row],[Apply Date]], "yyyy-mm-dd") = TEXT(Table1[[#This Row],[Sign Up Date]], "yyyy-mm-dd"), "New User", "Repeat User")</f>
        <v>Repeat User</v>
      </c>
    </row>
    <row r="5525" spans="1:25" ht="12.75" x14ac:dyDescent="0.2">
      <c r="A5525" s="1" t="s">
        <v>9041</v>
      </c>
      <c r="B5525" s="1" t="s">
        <v>8158</v>
      </c>
      <c r="C5525" s="1" t="s">
        <v>80</v>
      </c>
      <c r="D5525" s="1" t="s">
        <v>2629</v>
      </c>
      <c r="E5525" s="2">
        <v>45292.146365740744</v>
      </c>
      <c r="F5525" s="1" t="s">
        <v>33</v>
      </c>
      <c r="G5525" s="9" t="s">
        <v>539</v>
      </c>
      <c r="H5525" s="9" t="s">
        <v>444</v>
      </c>
      <c r="I5525" s="9" t="s">
        <v>45</v>
      </c>
      <c r="J5525" s="1">
        <v>524003</v>
      </c>
      <c r="K5525" s="3">
        <v>44958</v>
      </c>
      <c r="L5525" s="1" t="s">
        <v>50</v>
      </c>
      <c r="M5525" s="1" t="s">
        <v>2128</v>
      </c>
      <c r="N5525" s="1" t="s">
        <v>75</v>
      </c>
      <c r="O5525" s="10">
        <v>45062.313784722224</v>
      </c>
      <c r="P5525" s="10">
        <v>45071.104166666664</v>
      </c>
      <c r="Q5525">
        <v>0</v>
      </c>
      <c r="R5525" t="s">
        <v>220</v>
      </c>
      <c r="S5525" t="s">
        <v>220</v>
      </c>
      <c r="T5525">
        <v>0</v>
      </c>
      <c r="U5525" t="s">
        <v>220</v>
      </c>
      <c r="V5525" t="str">
        <f>VLOOKUP(F5525, [1]!Table1[[#All],[Gender]:[city]], 3, FALSE)</f>
        <v>Not in Education</v>
      </c>
      <c r="W5525" s="11">
        <f>VLOOKUP(F5525, [1]!Table1[[#All],[Gender]:[city]], 4, FALSE)</f>
        <v>45092</v>
      </c>
      <c r="X5525" t="b">
        <f>VLOOKUP(F5525, [1]!Table1[[#All],[Gender]:[isFromSocialMedia]], 7, FALSE)</f>
        <v>0</v>
      </c>
      <c r="Y5525" t="str">
        <f>IF(TEXT(Table1[[#This Row],[Apply Date]], "yyyy-mm-dd") = TEXT(Table1[[#This Row],[Sign Up Date]], "yyyy-mm-dd"), "New User", "Repeat User")</f>
        <v>Repeat User</v>
      </c>
    </row>
    <row r="5526" spans="1:25" ht="12.75" x14ac:dyDescent="0.2">
      <c r="A5526" s="1" t="s">
        <v>9042</v>
      </c>
      <c r="B5526" s="1" t="s">
        <v>8158</v>
      </c>
      <c r="C5526" s="1" t="s">
        <v>80</v>
      </c>
      <c r="D5526" s="1" t="s">
        <v>2629</v>
      </c>
      <c r="E5526" s="2">
        <v>45292.146365740744</v>
      </c>
      <c r="F5526" s="1" t="s">
        <v>33</v>
      </c>
      <c r="G5526" s="9" t="s">
        <v>163</v>
      </c>
      <c r="H5526" s="9" t="s">
        <v>7186</v>
      </c>
      <c r="I5526" s="9" t="s">
        <v>79</v>
      </c>
      <c r="J5526" s="1">
        <v>101232</v>
      </c>
      <c r="K5526" s="4">
        <v>43800</v>
      </c>
      <c r="L5526" s="1" t="s">
        <v>104</v>
      </c>
      <c r="M5526" s="1" t="s">
        <v>193</v>
      </c>
      <c r="N5526" s="1" t="s">
        <v>75</v>
      </c>
      <c r="O5526" s="10">
        <v>45155.508229166669</v>
      </c>
      <c r="P5526" s="10">
        <v>45264.104432870372</v>
      </c>
      <c r="Q5526">
        <v>0</v>
      </c>
      <c r="R5526" t="s">
        <v>220</v>
      </c>
      <c r="S5526" t="s">
        <v>220</v>
      </c>
      <c r="T5526">
        <v>0</v>
      </c>
      <c r="U5526" t="s">
        <v>220</v>
      </c>
      <c r="V5526" t="str">
        <f>VLOOKUP(F5526, [1]!Table1[[#All],[Gender]:[city]], 3, FALSE)</f>
        <v>Not in Education</v>
      </c>
      <c r="W5526" s="11">
        <f>VLOOKUP(F5526, [1]!Table1[[#All],[Gender]:[city]], 4, FALSE)</f>
        <v>45092</v>
      </c>
      <c r="X5526" t="b">
        <f>VLOOKUP(F5526, [1]!Table1[[#All],[Gender]:[isFromSocialMedia]], 7, FALSE)</f>
        <v>0</v>
      </c>
      <c r="Y5526" t="str">
        <f>IF(TEXT(Table1[[#This Row],[Apply Date]], "yyyy-mm-dd") = TEXT(Table1[[#This Row],[Sign Up Date]], "yyyy-mm-dd"), "New User", "Repeat User")</f>
        <v>Repeat User</v>
      </c>
    </row>
    <row r="5527" spans="1:25" ht="12.75" x14ac:dyDescent="0.2">
      <c r="A5527" s="1" t="s">
        <v>9043</v>
      </c>
      <c r="B5527" s="1" t="s">
        <v>8158</v>
      </c>
      <c r="C5527" s="1" t="s">
        <v>80</v>
      </c>
      <c r="D5527" s="1" t="s">
        <v>2629</v>
      </c>
      <c r="E5527" s="2">
        <v>45292.146365740744</v>
      </c>
      <c r="F5527" s="1" t="s">
        <v>25</v>
      </c>
      <c r="G5527" s="9" t="s">
        <v>3491</v>
      </c>
      <c r="H5527" s="9" t="s">
        <v>49</v>
      </c>
      <c r="I5527" s="9" t="s">
        <v>45</v>
      </c>
      <c r="J5527" s="1">
        <v>508001</v>
      </c>
      <c r="K5527" s="3">
        <v>45413</v>
      </c>
      <c r="L5527" s="1" t="s">
        <v>37</v>
      </c>
      <c r="M5527" s="1" t="s">
        <v>46</v>
      </c>
      <c r="N5527" s="1" t="s">
        <v>75</v>
      </c>
      <c r="O5527" s="10">
        <v>45177.302581018521</v>
      </c>
      <c r="P5527" s="10">
        <v>45299.146365740744</v>
      </c>
      <c r="Q5527">
        <v>0</v>
      </c>
      <c r="R5527" t="s">
        <v>220</v>
      </c>
      <c r="S5527" t="s">
        <v>220</v>
      </c>
      <c r="T5527">
        <v>0</v>
      </c>
      <c r="U5527" t="s">
        <v>220</v>
      </c>
      <c r="V5527" t="str">
        <f>VLOOKUP(F5527, [1]!Table1[[#All],[Gender]:[city]], 3, FALSE)</f>
        <v>Undergraduate Student</v>
      </c>
      <c r="W5527" s="11">
        <f>VLOOKUP(F5527, [1]!Table1[[#All],[Gender]:[city]], 4, FALSE)</f>
        <v>45130</v>
      </c>
      <c r="X5527" t="b">
        <f>VLOOKUP(F5527, [1]!Table1[[#All],[Gender]:[isFromSocialMedia]], 7, FALSE)</f>
        <v>0</v>
      </c>
      <c r="Y5527" t="str">
        <f>IF(TEXT(Table1[[#This Row],[Apply Date]], "yyyy-mm-dd") = TEXT(Table1[[#This Row],[Sign Up Date]], "yyyy-mm-dd"), "New User", "Repeat User")</f>
        <v>Repeat User</v>
      </c>
    </row>
    <row r="5528" spans="1:25" ht="12.75" x14ac:dyDescent="0.2">
      <c r="A5528" s="1" t="s">
        <v>9044</v>
      </c>
      <c r="B5528" s="1" t="s">
        <v>8158</v>
      </c>
      <c r="C5528" s="1" t="s">
        <v>80</v>
      </c>
      <c r="D5528" s="1" t="s">
        <v>2629</v>
      </c>
      <c r="E5528" s="2">
        <v>45292.146365740744</v>
      </c>
      <c r="F5528" s="1" t="s">
        <v>25</v>
      </c>
      <c r="G5528" s="9" t="s">
        <v>1701</v>
      </c>
      <c r="H5528" s="9" t="s">
        <v>148</v>
      </c>
      <c r="I5528" s="9" t="s">
        <v>45</v>
      </c>
      <c r="J5528" s="1">
        <v>400708</v>
      </c>
      <c r="K5528" s="3">
        <v>43983</v>
      </c>
      <c r="L5528" s="1" t="s">
        <v>104</v>
      </c>
      <c r="M5528" s="1" t="s">
        <v>366</v>
      </c>
      <c r="N5528" s="1" t="s">
        <v>3750</v>
      </c>
      <c r="O5528" s="10">
        <v>45241.770798611113</v>
      </c>
      <c r="Q5528">
        <v>0</v>
      </c>
      <c r="R5528" t="s">
        <v>220</v>
      </c>
      <c r="S5528" t="s">
        <v>220</v>
      </c>
      <c r="T5528">
        <v>0</v>
      </c>
      <c r="U5528" t="s">
        <v>220</v>
      </c>
      <c r="V5528" t="str">
        <f>VLOOKUP(F5528, [1]!Table1[[#All],[Gender]:[city]], 3, FALSE)</f>
        <v>Undergraduate Student</v>
      </c>
      <c r="W5528" s="11">
        <f>VLOOKUP(F5528, [1]!Table1[[#All],[Gender]:[city]], 4, FALSE)</f>
        <v>45130</v>
      </c>
      <c r="X5528" t="b">
        <f>VLOOKUP(F5528, [1]!Table1[[#All],[Gender]:[isFromSocialMedia]], 7, FALSE)</f>
        <v>0</v>
      </c>
      <c r="Y5528" t="str">
        <f>IF(TEXT(Table1[[#This Row],[Apply Date]], "yyyy-mm-dd") = TEXT(Table1[[#This Row],[Sign Up Date]], "yyyy-mm-dd"), "New User", "Repeat User")</f>
        <v>Repeat User</v>
      </c>
    </row>
    <row r="5529" spans="1:25" ht="12.75" x14ac:dyDescent="0.2">
      <c r="A5529" s="1" t="s">
        <v>9045</v>
      </c>
      <c r="B5529" s="1" t="s">
        <v>8158</v>
      </c>
      <c r="C5529" s="1" t="s">
        <v>80</v>
      </c>
      <c r="D5529" s="1" t="s">
        <v>2629</v>
      </c>
      <c r="E5529" s="2">
        <v>45292.146365740744</v>
      </c>
      <c r="F5529" s="1" t="s">
        <v>25</v>
      </c>
      <c r="G5529" s="9" t="s">
        <v>1092</v>
      </c>
      <c r="H5529" s="9" t="s">
        <v>6807</v>
      </c>
      <c r="I5529" s="9" t="s">
        <v>79</v>
      </c>
      <c r="J5529" s="1">
        <v>23401</v>
      </c>
      <c r="K5529" s="3">
        <v>44287</v>
      </c>
      <c r="L5529" s="1" t="s">
        <v>50</v>
      </c>
      <c r="M5529" s="1" t="s">
        <v>80</v>
      </c>
      <c r="N5529" s="1" t="s">
        <v>75</v>
      </c>
      <c r="O5529" s="10">
        <v>45092.45884259259</v>
      </c>
      <c r="P5529" s="10">
        <v>45117.104166666664</v>
      </c>
      <c r="Q5529">
        <v>0</v>
      </c>
      <c r="R5529" t="s">
        <v>220</v>
      </c>
      <c r="S5529" t="s">
        <v>220</v>
      </c>
      <c r="T5529">
        <v>0</v>
      </c>
      <c r="U5529" t="s">
        <v>220</v>
      </c>
      <c r="V5529" t="str">
        <f>VLOOKUP(F5529, [1]!Table1[[#All],[Gender]:[city]], 3, FALSE)</f>
        <v>Undergraduate Student</v>
      </c>
      <c r="W5529" s="11">
        <f>VLOOKUP(F5529, [1]!Table1[[#All],[Gender]:[city]], 4, FALSE)</f>
        <v>45130</v>
      </c>
      <c r="X5529" t="b">
        <f>VLOOKUP(F5529, [1]!Table1[[#All],[Gender]:[isFromSocialMedia]], 7, FALSE)</f>
        <v>0</v>
      </c>
      <c r="Y5529" t="str">
        <f>IF(TEXT(Table1[[#This Row],[Apply Date]], "yyyy-mm-dd") = TEXT(Table1[[#This Row],[Sign Up Date]], "yyyy-mm-dd"), "New User", "Repeat User")</f>
        <v>Repeat User</v>
      </c>
    </row>
    <row r="5530" spans="1:25" ht="12.75" x14ac:dyDescent="0.2">
      <c r="A5530" s="1" t="s">
        <v>9046</v>
      </c>
      <c r="B5530" s="1" t="s">
        <v>8158</v>
      </c>
      <c r="C5530" s="1" t="s">
        <v>80</v>
      </c>
      <c r="D5530" s="1" t="s">
        <v>2629</v>
      </c>
      <c r="E5530" s="2">
        <v>45292.146365740744</v>
      </c>
      <c r="F5530" s="1" t="s">
        <v>25</v>
      </c>
      <c r="G5530" s="9" t="s">
        <v>118</v>
      </c>
      <c r="H5530" s="9" t="s">
        <v>91</v>
      </c>
      <c r="I5530" s="9" t="s">
        <v>45</v>
      </c>
      <c r="J5530" s="1">
        <v>521137</v>
      </c>
      <c r="K5530" s="4">
        <v>45992</v>
      </c>
      <c r="L5530" s="1" t="s">
        <v>50</v>
      </c>
      <c r="M5530" s="1" t="s">
        <v>51</v>
      </c>
      <c r="N5530" s="1" t="s">
        <v>75</v>
      </c>
      <c r="O5530" s="10">
        <v>45066.250023148146</v>
      </c>
      <c r="P5530" s="10">
        <v>45103.104166666664</v>
      </c>
      <c r="Q5530">
        <v>0</v>
      </c>
      <c r="R5530" t="s">
        <v>220</v>
      </c>
      <c r="S5530" t="s">
        <v>220</v>
      </c>
      <c r="T5530">
        <v>0</v>
      </c>
      <c r="U5530" t="s">
        <v>220</v>
      </c>
      <c r="V5530" t="str">
        <f>VLOOKUP(F5530, [1]!Table1[[#All],[Gender]:[city]], 3, FALSE)</f>
        <v>Undergraduate Student</v>
      </c>
      <c r="W5530" s="11">
        <f>VLOOKUP(F5530, [1]!Table1[[#All],[Gender]:[city]], 4, FALSE)</f>
        <v>45130</v>
      </c>
      <c r="X5530" t="b">
        <f>VLOOKUP(F5530, [1]!Table1[[#All],[Gender]:[isFromSocialMedia]], 7, FALSE)</f>
        <v>0</v>
      </c>
      <c r="Y5530" t="str">
        <f>IF(TEXT(Table1[[#This Row],[Apply Date]], "yyyy-mm-dd") = TEXT(Table1[[#This Row],[Sign Up Date]], "yyyy-mm-dd"), "New User", "Repeat User")</f>
        <v>Repeat User</v>
      </c>
    </row>
    <row r="5531" spans="1:25" ht="12.75" x14ac:dyDescent="0.2">
      <c r="A5531" s="1" t="s">
        <v>9047</v>
      </c>
      <c r="B5531" s="1" t="s">
        <v>8158</v>
      </c>
      <c r="C5531" s="1" t="s">
        <v>80</v>
      </c>
      <c r="D5531" s="1" t="s">
        <v>2629</v>
      </c>
      <c r="E5531" s="2">
        <v>45292.146365740744</v>
      </c>
      <c r="F5531" s="1" t="s">
        <v>25</v>
      </c>
      <c r="G5531" s="9" t="s">
        <v>1887</v>
      </c>
      <c r="H5531" s="9" t="s">
        <v>49</v>
      </c>
      <c r="I5531" s="9" t="s">
        <v>45</v>
      </c>
      <c r="J5531" s="1">
        <v>506015</v>
      </c>
      <c r="K5531" s="3">
        <v>45383</v>
      </c>
      <c r="L5531" s="1" t="s">
        <v>37</v>
      </c>
      <c r="M5531" s="1" t="s">
        <v>238</v>
      </c>
      <c r="N5531" s="1" t="s">
        <v>39</v>
      </c>
      <c r="O5531" s="10">
        <v>45014.370706018519</v>
      </c>
      <c r="P5531" s="10">
        <v>45026.104166666664</v>
      </c>
      <c r="Q5531" s="1">
        <v>2500</v>
      </c>
      <c r="R5531" s="1" t="s">
        <v>8159</v>
      </c>
      <c r="S5531" s="1" t="s">
        <v>80</v>
      </c>
      <c r="T5531" s="1">
        <v>1182</v>
      </c>
      <c r="U5531" s="1" t="s">
        <v>8160</v>
      </c>
      <c r="V5531" t="str">
        <f>VLOOKUP(F5531, [1]!Table1[[#All],[Gender]:[city]], 3, FALSE)</f>
        <v>Undergraduate Student</v>
      </c>
      <c r="W5531" s="11">
        <f>VLOOKUP(F5531, [1]!Table1[[#All],[Gender]:[city]], 4, FALSE)</f>
        <v>45130</v>
      </c>
      <c r="X5531" t="b">
        <f>VLOOKUP(F5531, [1]!Table1[[#All],[Gender]:[isFromSocialMedia]], 7, FALSE)</f>
        <v>0</v>
      </c>
      <c r="Y5531" t="str">
        <f>IF(TEXT(Table1[[#This Row],[Apply Date]], "yyyy-mm-dd") = TEXT(Table1[[#This Row],[Sign Up Date]], "yyyy-mm-dd"), "New User", "Repeat User")</f>
        <v>Repeat User</v>
      </c>
    </row>
    <row r="5532" spans="1:25" ht="12.75" x14ac:dyDescent="0.2">
      <c r="A5532" s="1" t="s">
        <v>9048</v>
      </c>
      <c r="B5532" s="1" t="s">
        <v>8158</v>
      </c>
      <c r="C5532" s="1" t="s">
        <v>80</v>
      </c>
      <c r="D5532" s="1" t="s">
        <v>2629</v>
      </c>
      <c r="E5532" s="2">
        <v>45292.146365740744</v>
      </c>
      <c r="F5532" s="1" t="s">
        <v>25</v>
      </c>
      <c r="G5532" s="9" t="s">
        <v>48</v>
      </c>
      <c r="H5532" s="9" t="s">
        <v>49</v>
      </c>
      <c r="I5532" s="9" t="s">
        <v>45</v>
      </c>
      <c r="J5532" s="1">
        <v>500049</v>
      </c>
      <c r="K5532" s="3">
        <v>45778</v>
      </c>
      <c r="L5532" s="1" t="s">
        <v>37</v>
      </c>
      <c r="M5532" s="1" t="s">
        <v>62</v>
      </c>
      <c r="N5532" s="1" t="s">
        <v>75</v>
      </c>
      <c r="O5532" s="10">
        <v>45047.577719907407</v>
      </c>
      <c r="P5532" s="10">
        <v>45071.104166666664</v>
      </c>
      <c r="Q5532">
        <v>0</v>
      </c>
      <c r="R5532" t="s">
        <v>220</v>
      </c>
      <c r="S5532" t="s">
        <v>220</v>
      </c>
      <c r="T5532">
        <v>0</v>
      </c>
      <c r="U5532" t="s">
        <v>220</v>
      </c>
      <c r="V5532" t="str">
        <f>VLOOKUP(F5532, [1]!Table1[[#All],[Gender]:[city]], 3, FALSE)</f>
        <v>Undergraduate Student</v>
      </c>
      <c r="W5532" s="11">
        <f>VLOOKUP(F5532, [1]!Table1[[#All],[Gender]:[city]], 4, FALSE)</f>
        <v>45130</v>
      </c>
      <c r="X5532" t="b">
        <f>VLOOKUP(F5532, [1]!Table1[[#All],[Gender]:[isFromSocialMedia]], 7, FALSE)</f>
        <v>0</v>
      </c>
      <c r="Y5532" t="str">
        <f>IF(TEXT(Table1[[#This Row],[Apply Date]], "yyyy-mm-dd") = TEXT(Table1[[#This Row],[Sign Up Date]], "yyyy-mm-dd"), "New User", "Repeat User")</f>
        <v>Repeat User</v>
      </c>
    </row>
    <row r="5533" spans="1:25" ht="12.75" x14ac:dyDescent="0.2">
      <c r="A5533" s="1" t="s">
        <v>9049</v>
      </c>
      <c r="B5533" s="1" t="s">
        <v>8158</v>
      </c>
      <c r="C5533" s="1" t="s">
        <v>80</v>
      </c>
      <c r="D5533" s="1" t="s">
        <v>2629</v>
      </c>
      <c r="E5533" s="2">
        <v>45292.146365740744</v>
      </c>
      <c r="F5533" s="1" t="s">
        <v>25</v>
      </c>
      <c r="G5533" s="9" t="s">
        <v>390</v>
      </c>
      <c r="H5533" s="9" t="s">
        <v>283</v>
      </c>
      <c r="I5533" s="9" t="s">
        <v>45</v>
      </c>
      <c r="J5533" s="1">
        <v>500010</v>
      </c>
      <c r="K5533" s="3">
        <v>45778</v>
      </c>
      <c r="L5533" s="1" t="s">
        <v>50</v>
      </c>
      <c r="M5533" s="1" t="s">
        <v>131</v>
      </c>
      <c r="N5533" s="1" t="s">
        <v>2637</v>
      </c>
      <c r="O5533" s="10">
        <v>45239.954074074078</v>
      </c>
      <c r="Q5533">
        <v>0</v>
      </c>
      <c r="R5533" t="s">
        <v>220</v>
      </c>
      <c r="S5533" t="s">
        <v>220</v>
      </c>
      <c r="T5533">
        <v>0</v>
      </c>
      <c r="U5533" t="s">
        <v>220</v>
      </c>
      <c r="V5533" t="str">
        <f>VLOOKUP(F5533, [1]!Table1[[#All],[Gender]:[city]], 3, FALSE)</f>
        <v>Undergraduate Student</v>
      </c>
      <c r="W5533" s="11">
        <f>VLOOKUP(F5533, [1]!Table1[[#All],[Gender]:[city]], 4, FALSE)</f>
        <v>45130</v>
      </c>
      <c r="X5533" t="b">
        <f>VLOOKUP(F5533, [1]!Table1[[#All],[Gender]:[isFromSocialMedia]], 7, FALSE)</f>
        <v>0</v>
      </c>
      <c r="Y5533" t="str">
        <f>IF(TEXT(Table1[[#This Row],[Apply Date]], "yyyy-mm-dd") = TEXT(Table1[[#This Row],[Sign Up Date]], "yyyy-mm-dd"), "New User", "Repeat User")</f>
        <v>Repeat User</v>
      </c>
    </row>
    <row r="5534" spans="1:25" ht="12.75" x14ac:dyDescent="0.2">
      <c r="A5534" s="1" t="s">
        <v>9050</v>
      </c>
      <c r="B5534" s="1" t="s">
        <v>8158</v>
      </c>
      <c r="C5534" s="1" t="s">
        <v>80</v>
      </c>
      <c r="D5534" s="1" t="s">
        <v>2629</v>
      </c>
      <c r="E5534" s="2">
        <v>45292.146365740744</v>
      </c>
      <c r="F5534" s="1" t="s">
        <v>25</v>
      </c>
      <c r="G5534" s="9" t="s">
        <v>1170</v>
      </c>
      <c r="H5534" s="9" t="s">
        <v>49</v>
      </c>
      <c r="I5534" s="9" t="s">
        <v>45</v>
      </c>
      <c r="J5534" s="1">
        <v>501505</v>
      </c>
      <c r="K5534" s="3">
        <v>45413</v>
      </c>
      <c r="L5534" s="1" t="s">
        <v>37</v>
      </c>
      <c r="M5534" s="1" t="s">
        <v>46</v>
      </c>
      <c r="N5534" s="1" t="s">
        <v>75</v>
      </c>
      <c r="O5534" s="10">
        <v>45165.787048611113</v>
      </c>
      <c r="P5534" s="10">
        <v>45299.146365740744</v>
      </c>
      <c r="Q5534">
        <v>0</v>
      </c>
      <c r="R5534" t="s">
        <v>220</v>
      </c>
      <c r="S5534" t="s">
        <v>220</v>
      </c>
      <c r="T5534">
        <v>0</v>
      </c>
      <c r="U5534" t="s">
        <v>220</v>
      </c>
      <c r="V5534" t="str">
        <f>VLOOKUP(F5534, [1]!Table1[[#All],[Gender]:[city]], 3, FALSE)</f>
        <v>Undergraduate Student</v>
      </c>
      <c r="W5534" s="11">
        <f>VLOOKUP(F5534, [1]!Table1[[#All],[Gender]:[city]], 4, FALSE)</f>
        <v>45130</v>
      </c>
      <c r="X5534" t="b">
        <f>VLOOKUP(F5534, [1]!Table1[[#All],[Gender]:[isFromSocialMedia]], 7, FALSE)</f>
        <v>0</v>
      </c>
      <c r="Y5534" t="str">
        <f>IF(TEXT(Table1[[#This Row],[Apply Date]], "yyyy-mm-dd") = TEXT(Table1[[#This Row],[Sign Up Date]], "yyyy-mm-dd"), "New User", "Repeat User")</f>
        <v>Repeat User</v>
      </c>
    </row>
    <row r="5535" spans="1:25" ht="12.75" x14ac:dyDescent="0.2">
      <c r="A5535" s="1" t="s">
        <v>9051</v>
      </c>
      <c r="B5535" s="1" t="s">
        <v>8158</v>
      </c>
      <c r="C5535" s="1" t="s">
        <v>80</v>
      </c>
      <c r="D5535" s="1" t="s">
        <v>2629</v>
      </c>
      <c r="E5535" s="2">
        <v>45292.146365740744</v>
      </c>
      <c r="F5535" s="1" t="s">
        <v>25</v>
      </c>
      <c r="G5535" s="9" t="s">
        <v>324</v>
      </c>
      <c r="H5535" s="9" t="s">
        <v>325</v>
      </c>
      <c r="I5535" s="9" t="s">
        <v>79</v>
      </c>
      <c r="J5535" s="1">
        <v>200243</v>
      </c>
      <c r="K5535" s="3">
        <v>42370</v>
      </c>
      <c r="L5535" s="1" t="s">
        <v>50</v>
      </c>
      <c r="M5535" s="1" t="s">
        <v>1226</v>
      </c>
      <c r="N5535" s="1" t="s">
        <v>31</v>
      </c>
      <c r="O5535" s="10">
        <v>44865.535034722219</v>
      </c>
      <c r="P5535" s="10">
        <v>44879.1875</v>
      </c>
      <c r="Q5535">
        <v>0</v>
      </c>
      <c r="R5535" t="s">
        <v>220</v>
      </c>
      <c r="S5535" t="s">
        <v>220</v>
      </c>
      <c r="T5535">
        <v>0</v>
      </c>
      <c r="U5535" t="s">
        <v>220</v>
      </c>
      <c r="V5535" t="str">
        <f>VLOOKUP(F5535, [1]!Table1[[#All],[Gender]:[city]], 3, FALSE)</f>
        <v>Undergraduate Student</v>
      </c>
      <c r="W5535" s="11">
        <f>VLOOKUP(F5535, [1]!Table1[[#All],[Gender]:[city]], 4, FALSE)</f>
        <v>45130</v>
      </c>
      <c r="X5535" t="b">
        <f>VLOOKUP(F5535, [1]!Table1[[#All],[Gender]:[isFromSocialMedia]], 7, FALSE)</f>
        <v>0</v>
      </c>
      <c r="Y5535" t="str">
        <f>IF(TEXT(Table1[[#This Row],[Apply Date]], "yyyy-mm-dd") = TEXT(Table1[[#This Row],[Sign Up Date]], "yyyy-mm-dd"), "New User", "Repeat User")</f>
        <v>Repeat User</v>
      </c>
    </row>
    <row r="5536" spans="1:25" ht="12.75" x14ac:dyDescent="0.2">
      <c r="A5536" s="1" t="s">
        <v>9052</v>
      </c>
      <c r="B5536" s="1" t="s">
        <v>8158</v>
      </c>
      <c r="C5536" s="1" t="s">
        <v>80</v>
      </c>
      <c r="D5536" s="1" t="s">
        <v>2629</v>
      </c>
      <c r="E5536" s="2">
        <v>45292.146365740744</v>
      </c>
      <c r="F5536" s="1" t="s">
        <v>33</v>
      </c>
      <c r="G5536" s="9" t="s">
        <v>884</v>
      </c>
      <c r="H5536" s="9" t="s">
        <v>1293</v>
      </c>
      <c r="I5536" s="9" t="s">
        <v>420</v>
      </c>
      <c r="J5536" s="1">
        <v>0</v>
      </c>
      <c r="K5536" s="4">
        <v>44896</v>
      </c>
      <c r="L5536" s="1" t="s">
        <v>50</v>
      </c>
      <c r="M5536" s="1" t="s">
        <v>80</v>
      </c>
      <c r="N5536" s="1" t="s">
        <v>75</v>
      </c>
      <c r="O5536" s="10">
        <v>45108.826620370368</v>
      </c>
      <c r="P5536" s="10">
        <v>45131.104166666664</v>
      </c>
      <c r="Q5536">
        <v>0</v>
      </c>
      <c r="R5536" t="s">
        <v>220</v>
      </c>
      <c r="S5536" t="s">
        <v>220</v>
      </c>
      <c r="T5536">
        <v>0</v>
      </c>
      <c r="U5536" t="s">
        <v>220</v>
      </c>
      <c r="V5536" t="str">
        <f>VLOOKUP(F5536, [1]!Table1[[#All],[Gender]:[city]], 3, FALSE)</f>
        <v>Not in Education</v>
      </c>
      <c r="W5536" s="11">
        <f>VLOOKUP(F5536, [1]!Table1[[#All],[Gender]:[city]], 4, FALSE)</f>
        <v>45092</v>
      </c>
      <c r="X5536" t="b">
        <f>VLOOKUP(F5536, [1]!Table1[[#All],[Gender]:[isFromSocialMedia]], 7, FALSE)</f>
        <v>0</v>
      </c>
      <c r="Y5536" t="str">
        <f>IF(TEXT(Table1[[#This Row],[Apply Date]], "yyyy-mm-dd") = TEXT(Table1[[#This Row],[Sign Up Date]], "yyyy-mm-dd"), "New User", "Repeat User")</f>
        <v>Repeat User</v>
      </c>
    </row>
    <row r="5537" spans="1:25" ht="12.75" x14ac:dyDescent="0.2">
      <c r="A5537" s="1" t="s">
        <v>9053</v>
      </c>
      <c r="B5537" s="1" t="s">
        <v>8158</v>
      </c>
      <c r="C5537" s="1" t="s">
        <v>80</v>
      </c>
      <c r="D5537" s="1" t="s">
        <v>2629</v>
      </c>
      <c r="E5537" s="2">
        <v>45292.146365740744</v>
      </c>
      <c r="F5537" s="1" t="s">
        <v>25</v>
      </c>
      <c r="G5537" s="9" t="s">
        <v>435</v>
      </c>
      <c r="H5537" s="9" t="s">
        <v>288</v>
      </c>
      <c r="I5537" s="9" t="s">
        <v>61</v>
      </c>
      <c r="J5537" s="1">
        <v>63108</v>
      </c>
      <c r="K5537" s="3">
        <v>45658</v>
      </c>
      <c r="L5537" s="1" t="s">
        <v>50</v>
      </c>
      <c r="M5537" s="1" t="s">
        <v>955</v>
      </c>
      <c r="N5537" s="1" t="s">
        <v>75</v>
      </c>
      <c r="O5537" s="10">
        <v>45158.132777777777</v>
      </c>
      <c r="P5537" s="10">
        <v>45299.146365740744</v>
      </c>
      <c r="Q5537">
        <v>0</v>
      </c>
      <c r="R5537" t="s">
        <v>220</v>
      </c>
      <c r="S5537" t="s">
        <v>220</v>
      </c>
      <c r="T5537">
        <v>0</v>
      </c>
      <c r="U5537" t="s">
        <v>220</v>
      </c>
      <c r="V5537" t="str">
        <f>VLOOKUP(F5537, [1]!Table1[[#All],[Gender]:[city]], 3, FALSE)</f>
        <v>Undergraduate Student</v>
      </c>
      <c r="W5537" s="11">
        <f>VLOOKUP(F5537, [1]!Table1[[#All],[Gender]:[city]], 4, FALSE)</f>
        <v>45130</v>
      </c>
      <c r="X5537" t="b">
        <f>VLOOKUP(F5537, [1]!Table1[[#All],[Gender]:[isFromSocialMedia]], 7, FALSE)</f>
        <v>0</v>
      </c>
      <c r="Y5537" t="str">
        <f>IF(TEXT(Table1[[#This Row],[Apply Date]], "yyyy-mm-dd") = TEXT(Table1[[#This Row],[Sign Up Date]], "yyyy-mm-dd"), "New User", "Repeat User")</f>
        <v>Repeat User</v>
      </c>
    </row>
    <row r="5538" spans="1:25" ht="12.75" x14ac:dyDescent="0.2">
      <c r="A5538" s="1" t="s">
        <v>9054</v>
      </c>
      <c r="B5538" s="1" t="s">
        <v>8158</v>
      </c>
      <c r="C5538" s="1" t="s">
        <v>80</v>
      </c>
      <c r="D5538" s="1" t="s">
        <v>2629</v>
      </c>
      <c r="E5538" s="2">
        <v>45292.146365740744</v>
      </c>
      <c r="F5538" s="1" t="s">
        <v>25</v>
      </c>
      <c r="G5538" s="9" t="s">
        <v>9055</v>
      </c>
      <c r="H5538" s="9" t="s">
        <v>148</v>
      </c>
      <c r="I5538" s="9" t="s">
        <v>45</v>
      </c>
      <c r="J5538" s="1">
        <v>422101</v>
      </c>
      <c r="K5538" s="3">
        <v>45108</v>
      </c>
      <c r="L5538" s="1" t="s">
        <v>37</v>
      </c>
      <c r="M5538" s="1" t="s">
        <v>97</v>
      </c>
      <c r="N5538" s="1" t="s">
        <v>75</v>
      </c>
      <c r="O5538" s="10">
        <v>45049.687662037039</v>
      </c>
      <c r="P5538" s="10">
        <v>45103.104166666664</v>
      </c>
      <c r="Q5538">
        <v>0</v>
      </c>
      <c r="R5538" t="s">
        <v>220</v>
      </c>
      <c r="S5538" t="s">
        <v>220</v>
      </c>
      <c r="T5538">
        <v>0</v>
      </c>
      <c r="U5538" t="s">
        <v>220</v>
      </c>
      <c r="V5538" t="str">
        <f>VLOOKUP(F5538, [1]!Table1[[#All],[Gender]:[city]], 3, FALSE)</f>
        <v>Undergraduate Student</v>
      </c>
      <c r="W5538" s="11">
        <f>VLOOKUP(F5538, [1]!Table1[[#All],[Gender]:[city]], 4, FALSE)</f>
        <v>45130</v>
      </c>
      <c r="X5538" t="b">
        <f>VLOOKUP(F5538, [1]!Table1[[#All],[Gender]:[isFromSocialMedia]], 7, FALSE)</f>
        <v>0</v>
      </c>
      <c r="Y5538" t="str">
        <f>IF(TEXT(Table1[[#This Row],[Apply Date]], "yyyy-mm-dd") = TEXT(Table1[[#This Row],[Sign Up Date]], "yyyy-mm-dd"), "New User", "Repeat User")</f>
        <v>Repeat User</v>
      </c>
    </row>
    <row r="5539" spans="1:25" ht="12.75" x14ac:dyDescent="0.2">
      <c r="A5539" s="1" t="s">
        <v>9056</v>
      </c>
      <c r="B5539" s="1" t="s">
        <v>8158</v>
      </c>
      <c r="C5539" s="1" t="s">
        <v>80</v>
      </c>
      <c r="D5539" s="1" t="s">
        <v>2629</v>
      </c>
      <c r="E5539" s="2">
        <v>45292.146365740744</v>
      </c>
      <c r="F5539" s="1" t="s">
        <v>25</v>
      </c>
      <c r="G5539" s="9" t="s">
        <v>2247</v>
      </c>
      <c r="H5539" s="9" t="s">
        <v>2248</v>
      </c>
      <c r="I5539" s="9" t="s">
        <v>233</v>
      </c>
      <c r="J5539" s="1" t="s">
        <v>9057</v>
      </c>
      <c r="K5539" s="3">
        <v>42795</v>
      </c>
      <c r="L5539" s="1" t="s">
        <v>50</v>
      </c>
      <c r="M5539" s="1" t="s">
        <v>9058</v>
      </c>
      <c r="N5539" s="1" t="s">
        <v>39</v>
      </c>
      <c r="O5539" s="10">
        <v>45086.261504629627</v>
      </c>
      <c r="P5539" s="10">
        <v>45103.104166666664</v>
      </c>
      <c r="Q5539" s="1">
        <v>1000</v>
      </c>
      <c r="R5539" s="1" t="s">
        <v>8169</v>
      </c>
      <c r="S5539" s="1" t="s">
        <v>8170</v>
      </c>
      <c r="T5539" s="1">
        <v>1776</v>
      </c>
      <c r="U5539" s="1" t="s">
        <v>8160</v>
      </c>
      <c r="V5539" t="str">
        <f>VLOOKUP(F5539, [1]!Table1[[#All],[Gender]:[city]], 3, FALSE)</f>
        <v>Undergraduate Student</v>
      </c>
      <c r="W5539" s="11">
        <f>VLOOKUP(F5539, [1]!Table1[[#All],[Gender]:[city]], 4, FALSE)</f>
        <v>45130</v>
      </c>
      <c r="X5539" t="b">
        <f>VLOOKUP(F5539, [1]!Table1[[#All],[Gender]:[isFromSocialMedia]], 7, FALSE)</f>
        <v>0</v>
      </c>
      <c r="Y5539" t="str">
        <f>IF(TEXT(Table1[[#This Row],[Apply Date]], "yyyy-mm-dd") = TEXT(Table1[[#This Row],[Sign Up Date]], "yyyy-mm-dd"), "New User", "Repeat User")</f>
        <v>Repeat User</v>
      </c>
    </row>
    <row r="5540" spans="1:25" ht="12.75" x14ac:dyDescent="0.2">
      <c r="A5540" s="1" t="s">
        <v>9059</v>
      </c>
      <c r="B5540" s="1" t="s">
        <v>8158</v>
      </c>
      <c r="C5540" s="1" t="s">
        <v>80</v>
      </c>
      <c r="D5540" s="1" t="s">
        <v>2629</v>
      </c>
      <c r="E5540" s="2">
        <v>45292.146365740744</v>
      </c>
      <c r="F5540" s="1" t="s">
        <v>25</v>
      </c>
      <c r="G5540" s="9" t="s">
        <v>8368</v>
      </c>
      <c r="H5540" s="9" t="s">
        <v>148</v>
      </c>
      <c r="I5540" s="9" t="s">
        <v>45</v>
      </c>
      <c r="J5540" s="1">
        <v>425412</v>
      </c>
      <c r="K5540" s="3">
        <v>45444</v>
      </c>
      <c r="L5540" s="1" t="s">
        <v>37</v>
      </c>
      <c r="M5540" s="1" t="s">
        <v>51</v>
      </c>
      <c r="N5540" s="1" t="s">
        <v>2637</v>
      </c>
      <c r="O5540" s="10">
        <v>45181.366759259261</v>
      </c>
      <c r="Q5540">
        <v>0</v>
      </c>
      <c r="R5540" t="s">
        <v>220</v>
      </c>
      <c r="S5540" t="s">
        <v>220</v>
      </c>
      <c r="T5540">
        <v>0</v>
      </c>
      <c r="U5540" t="s">
        <v>220</v>
      </c>
      <c r="V5540" t="str">
        <f>VLOOKUP(F5540, [1]!Table1[[#All],[Gender]:[city]], 3, FALSE)</f>
        <v>Undergraduate Student</v>
      </c>
      <c r="W5540" s="11">
        <f>VLOOKUP(F5540, [1]!Table1[[#All],[Gender]:[city]], 4, FALSE)</f>
        <v>45130</v>
      </c>
      <c r="X5540" t="b">
        <f>VLOOKUP(F5540, [1]!Table1[[#All],[Gender]:[isFromSocialMedia]], 7, FALSE)</f>
        <v>0</v>
      </c>
      <c r="Y5540" t="str">
        <f>IF(TEXT(Table1[[#This Row],[Apply Date]], "yyyy-mm-dd") = TEXT(Table1[[#This Row],[Sign Up Date]], "yyyy-mm-dd"), "New User", "Repeat User")</f>
        <v>Repeat User</v>
      </c>
    </row>
    <row r="5541" spans="1:25" ht="12.75" x14ac:dyDescent="0.2">
      <c r="A5541" s="1" t="s">
        <v>9060</v>
      </c>
      <c r="B5541" s="1" t="s">
        <v>8158</v>
      </c>
      <c r="C5541" s="1" t="s">
        <v>80</v>
      </c>
      <c r="D5541" s="1" t="s">
        <v>2629</v>
      </c>
      <c r="E5541" s="2">
        <v>45292.146365740744</v>
      </c>
      <c r="F5541" s="1" t="s">
        <v>25</v>
      </c>
      <c r="G5541" s="9" t="s">
        <v>9061</v>
      </c>
      <c r="H5541" s="9" t="s">
        <v>3264</v>
      </c>
      <c r="I5541" s="9" t="s">
        <v>103</v>
      </c>
      <c r="J5541" s="1">
        <v>80100</v>
      </c>
      <c r="K5541" s="4">
        <v>45992</v>
      </c>
      <c r="L5541" s="1" t="s">
        <v>37</v>
      </c>
      <c r="M5541" s="1" t="s">
        <v>3686</v>
      </c>
      <c r="N5541" s="1" t="s">
        <v>75</v>
      </c>
      <c r="O5541" s="10">
        <v>45148.933865740742</v>
      </c>
      <c r="P5541" s="10">
        <v>45159.1875</v>
      </c>
      <c r="Q5541">
        <v>0</v>
      </c>
      <c r="R5541" t="s">
        <v>220</v>
      </c>
      <c r="S5541" t="s">
        <v>220</v>
      </c>
      <c r="T5541">
        <v>0</v>
      </c>
      <c r="U5541" t="s">
        <v>220</v>
      </c>
      <c r="V5541" t="str">
        <f>VLOOKUP(F5541, [1]!Table1[[#All],[Gender]:[city]], 3, FALSE)</f>
        <v>Undergraduate Student</v>
      </c>
      <c r="W5541" s="11">
        <f>VLOOKUP(F5541, [1]!Table1[[#All],[Gender]:[city]], 4, FALSE)</f>
        <v>45130</v>
      </c>
      <c r="X5541" t="b">
        <f>VLOOKUP(F5541, [1]!Table1[[#All],[Gender]:[isFromSocialMedia]], 7, FALSE)</f>
        <v>0</v>
      </c>
      <c r="Y5541" t="str">
        <f>IF(TEXT(Table1[[#This Row],[Apply Date]], "yyyy-mm-dd") = TEXT(Table1[[#This Row],[Sign Up Date]], "yyyy-mm-dd"), "New User", "Repeat User")</f>
        <v>Repeat User</v>
      </c>
    </row>
    <row r="5542" spans="1:25" ht="12.75" x14ac:dyDescent="0.2">
      <c r="A5542" s="1" t="s">
        <v>9062</v>
      </c>
      <c r="B5542" s="1" t="s">
        <v>8158</v>
      </c>
      <c r="C5542" s="1" t="s">
        <v>80</v>
      </c>
      <c r="D5542" s="1" t="s">
        <v>2629</v>
      </c>
      <c r="E5542" s="2">
        <v>45292.146365740744</v>
      </c>
      <c r="F5542" s="1" t="s">
        <v>25</v>
      </c>
      <c r="G5542" s="9" t="s">
        <v>1615</v>
      </c>
      <c r="H5542" s="9" t="s">
        <v>9063</v>
      </c>
      <c r="I5542" s="9" t="s">
        <v>303</v>
      </c>
      <c r="J5542" s="1">
        <v>1000</v>
      </c>
      <c r="K5542" s="3">
        <v>44927</v>
      </c>
      <c r="L5542" s="1" t="s">
        <v>37</v>
      </c>
      <c r="M5542" s="1" t="s">
        <v>182</v>
      </c>
      <c r="N5542" s="1" t="s">
        <v>75</v>
      </c>
      <c r="O5542" s="10">
        <v>45092.474340277775</v>
      </c>
      <c r="P5542" s="10">
        <v>45131.104166666664</v>
      </c>
      <c r="Q5542">
        <v>0</v>
      </c>
      <c r="R5542" t="s">
        <v>220</v>
      </c>
      <c r="S5542" t="s">
        <v>220</v>
      </c>
      <c r="T5542">
        <v>0</v>
      </c>
      <c r="U5542" t="s">
        <v>220</v>
      </c>
      <c r="V5542" t="str">
        <f>VLOOKUP(F5542, [1]!Table1[[#All],[Gender]:[city]], 3, FALSE)</f>
        <v>Undergraduate Student</v>
      </c>
      <c r="W5542" s="11">
        <f>VLOOKUP(F5542, [1]!Table1[[#All],[Gender]:[city]], 4, FALSE)</f>
        <v>45130</v>
      </c>
      <c r="X5542" t="b">
        <f>VLOOKUP(F5542, [1]!Table1[[#All],[Gender]:[isFromSocialMedia]], 7, FALSE)</f>
        <v>0</v>
      </c>
      <c r="Y5542" t="str">
        <f>IF(TEXT(Table1[[#This Row],[Apply Date]], "yyyy-mm-dd") = TEXT(Table1[[#This Row],[Sign Up Date]], "yyyy-mm-dd"), "New User", "Repeat User")</f>
        <v>Repeat User</v>
      </c>
    </row>
    <row r="5543" spans="1:25" ht="12.75" x14ac:dyDescent="0.2">
      <c r="A5543" s="1" t="s">
        <v>9064</v>
      </c>
      <c r="B5543" s="1" t="s">
        <v>8158</v>
      </c>
      <c r="C5543" s="1" t="s">
        <v>80</v>
      </c>
      <c r="D5543" s="1" t="s">
        <v>2629</v>
      </c>
      <c r="E5543" s="2">
        <v>45292.146365740744</v>
      </c>
      <c r="F5543" s="1" t="s">
        <v>25</v>
      </c>
      <c r="G5543" s="9" t="s">
        <v>435</v>
      </c>
      <c r="H5543" s="9" t="s">
        <v>288</v>
      </c>
      <c r="I5543" s="9" t="s">
        <v>61</v>
      </c>
      <c r="J5543" s="1">
        <v>63108</v>
      </c>
      <c r="K5543" s="3">
        <v>45413</v>
      </c>
      <c r="L5543" s="1" t="s">
        <v>50</v>
      </c>
      <c r="M5543" s="1" t="s">
        <v>131</v>
      </c>
      <c r="N5543" s="1" t="s">
        <v>75</v>
      </c>
      <c r="O5543" s="10">
        <v>45155.168275462966</v>
      </c>
      <c r="P5543" s="10">
        <v>45299.146365740744</v>
      </c>
      <c r="Q5543">
        <v>0</v>
      </c>
      <c r="R5543" t="s">
        <v>220</v>
      </c>
      <c r="S5543" t="s">
        <v>220</v>
      </c>
      <c r="T5543">
        <v>0</v>
      </c>
      <c r="U5543" t="s">
        <v>220</v>
      </c>
      <c r="V5543" t="str">
        <f>VLOOKUP(F5543, [1]!Table1[[#All],[Gender]:[city]], 3, FALSE)</f>
        <v>Undergraduate Student</v>
      </c>
      <c r="W5543" s="11">
        <f>VLOOKUP(F5543, [1]!Table1[[#All],[Gender]:[city]], 4, FALSE)</f>
        <v>45130</v>
      </c>
      <c r="X5543" t="b">
        <f>VLOOKUP(F5543, [1]!Table1[[#All],[Gender]:[isFromSocialMedia]], 7, FALSE)</f>
        <v>0</v>
      </c>
      <c r="Y5543" t="str">
        <f>IF(TEXT(Table1[[#This Row],[Apply Date]], "yyyy-mm-dd") = TEXT(Table1[[#This Row],[Sign Up Date]], "yyyy-mm-dd"), "New User", "Repeat User")</f>
        <v>Repeat User</v>
      </c>
    </row>
    <row r="5544" spans="1:25" ht="12.75" x14ac:dyDescent="0.2">
      <c r="A5544" s="1" t="s">
        <v>9065</v>
      </c>
      <c r="B5544" s="1" t="s">
        <v>8158</v>
      </c>
      <c r="C5544" s="1" t="s">
        <v>80</v>
      </c>
      <c r="D5544" s="1" t="s">
        <v>2629</v>
      </c>
      <c r="E5544" s="2">
        <v>45292.146365740744</v>
      </c>
      <c r="F5544" s="1" t="s">
        <v>25</v>
      </c>
      <c r="G5544" s="9" t="s">
        <v>147</v>
      </c>
      <c r="H5544" s="9" t="s">
        <v>148</v>
      </c>
      <c r="I5544" s="9" t="s">
        <v>45</v>
      </c>
      <c r="J5544" s="1">
        <v>400020</v>
      </c>
      <c r="K5544" s="3">
        <v>45383</v>
      </c>
      <c r="L5544" s="1" t="s">
        <v>37</v>
      </c>
      <c r="M5544" s="1" t="s">
        <v>504</v>
      </c>
      <c r="N5544" s="1" t="s">
        <v>75</v>
      </c>
      <c r="O5544" s="10">
        <v>44995.729386574072</v>
      </c>
      <c r="P5544" s="10">
        <v>45012.104722222219</v>
      </c>
      <c r="Q5544">
        <v>0</v>
      </c>
      <c r="R5544" t="s">
        <v>220</v>
      </c>
      <c r="S5544" t="s">
        <v>220</v>
      </c>
      <c r="T5544">
        <v>0</v>
      </c>
      <c r="U5544" t="s">
        <v>220</v>
      </c>
      <c r="V5544" t="str">
        <f>VLOOKUP(F5544, [1]!Table1[[#All],[Gender]:[city]], 3, FALSE)</f>
        <v>Undergraduate Student</v>
      </c>
      <c r="W5544" s="11">
        <f>VLOOKUP(F5544, [1]!Table1[[#All],[Gender]:[city]], 4, FALSE)</f>
        <v>45130</v>
      </c>
      <c r="X5544" t="b">
        <f>VLOOKUP(F5544, [1]!Table1[[#All],[Gender]:[isFromSocialMedia]], 7, FALSE)</f>
        <v>0</v>
      </c>
      <c r="Y5544" t="str">
        <f>IF(TEXT(Table1[[#This Row],[Apply Date]], "yyyy-mm-dd") = TEXT(Table1[[#This Row],[Sign Up Date]], "yyyy-mm-dd"), "New User", "Repeat User")</f>
        <v>Repeat User</v>
      </c>
    </row>
    <row r="5545" spans="1:25" ht="12.75" x14ac:dyDescent="0.2">
      <c r="A5545" s="1" t="s">
        <v>9066</v>
      </c>
      <c r="B5545" s="1" t="s">
        <v>8158</v>
      </c>
      <c r="C5545" s="1" t="s">
        <v>80</v>
      </c>
      <c r="D5545" s="1" t="s">
        <v>2629</v>
      </c>
      <c r="E5545" s="2">
        <v>45292.146365740744</v>
      </c>
      <c r="F5545" s="1" t="s">
        <v>25</v>
      </c>
      <c r="G5545" s="9" t="s">
        <v>6506</v>
      </c>
      <c r="H5545" s="9" t="s">
        <v>148</v>
      </c>
      <c r="I5545" s="9" t="s">
        <v>45</v>
      </c>
      <c r="J5545" s="1">
        <v>411038</v>
      </c>
      <c r="K5545" s="3">
        <v>45413</v>
      </c>
      <c r="L5545" s="1" t="s">
        <v>50</v>
      </c>
      <c r="M5545" s="1" t="s">
        <v>160</v>
      </c>
      <c r="N5545" s="1" t="s">
        <v>39</v>
      </c>
      <c r="O5545" s="10">
        <v>44999.184305555558</v>
      </c>
      <c r="P5545" s="10">
        <v>45012.104722222219</v>
      </c>
      <c r="Q5545" s="1">
        <v>2500</v>
      </c>
      <c r="R5545" s="1" t="s">
        <v>8159</v>
      </c>
      <c r="S5545" s="1" t="s">
        <v>80</v>
      </c>
      <c r="T5545" s="1">
        <v>1182</v>
      </c>
      <c r="U5545" s="1" t="s">
        <v>8160</v>
      </c>
      <c r="V5545" t="str">
        <f>VLOOKUP(F5545, [1]!Table1[[#All],[Gender]:[city]], 3, FALSE)</f>
        <v>Undergraduate Student</v>
      </c>
      <c r="W5545" s="11">
        <f>VLOOKUP(F5545, [1]!Table1[[#All],[Gender]:[city]], 4, FALSE)</f>
        <v>45130</v>
      </c>
      <c r="X5545" t="b">
        <f>VLOOKUP(F5545, [1]!Table1[[#All],[Gender]:[isFromSocialMedia]], 7, FALSE)</f>
        <v>0</v>
      </c>
      <c r="Y5545" t="str">
        <f>IF(TEXT(Table1[[#This Row],[Apply Date]], "yyyy-mm-dd") = TEXT(Table1[[#This Row],[Sign Up Date]], "yyyy-mm-dd"), "New User", "Repeat User")</f>
        <v>Repeat User</v>
      </c>
    </row>
    <row r="5546" spans="1:25" ht="12.75" x14ac:dyDescent="0.2">
      <c r="A5546" s="1" t="s">
        <v>9067</v>
      </c>
      <c r="B5546" s="1" t="s">
        <v>8158</v>
      </c>
      <c r="C5546" s="1" t="s">
        <v>80</v>
      </c>
      <c r="D5546" s="1" t="s">
        <v>2629</v>
      </c>
      <c r="E5546" s="2">
        <v>45292.146365740744</v>
      </c>
      <c r="F5546" s="1" t="s">
        <v>25</v>
      </c>
      <c r="G5546" s="9" t="s">
        <v>8195</v>
      </c>
      <c r="H5546" s="9" t="s">
        <v>4803</v>
      </c>
      <c r="I5546" s="9" t="s">
        <v>45</v>
      </c>
      <c r="J5546" s="1">
        <v>516360</v>
      </c>
      <c r="K5546" s="3">
        <v>45047</v>
      </c>
      <c r="L5546" s="1" t="s">
        <v>37</v>
      </c>
      <c r="M5546" s="1" t="s">
        <v>9068</v>
      </c>
      <c r="N5546" s="1" t="s">
        <v>75</v>
      </c>
      <c r="O5546" s="10">
        <v>45090.751770833333</v>
      </c>
      <c r="P5546" s="10">
        <v>45103.104166666664</v>
      </c>
      <c r="Q5546">
        <v>0</v>
      </c>
      <c r="R5546" t="s">
        <v>220</v>
      </c>
      <c r="S5546" t="s">
        <v>220</v>
      </c>
      <c r="T5546">
        <v>0</v>
      </c>
      <c r="U5546" t="s">
        <v>220</v>
      </c>
      <c r="V5546" t="str">
        <f>VLOOKUP(F5546, [1]!Table1[[#All],[Gender]:[city]], 3, FALSE)</f>
        <v>Undergraduate Student</v>
      </c>
      <c r="W5546" s="11">
        <f>VLOOKUP(F5546, [1]!Table1[[#All],[Gender]:[city]], 4, FALSE)</f>
        <v>45130</v>
      </c>
      <c r="X5546" t="b">
        <f>VLOOKUP(F5546, [1]!Table1[[#All],[Gender]:[isFromSocialMedia]], 7, FALSE)</f>
        <v>0</v>
      </c>
      <c r="Y5546" t="str">
        <f>IF(TEXT(Table1[[#This Row],[Apply Date]], "yyyy-mm-dd") = TEXT(Table1[[#This Row],[Sign Up Date]], "yyyy-mm-dd"), "New User", "Repeat User")</f>
        <v>Repeat User</v>
      </c>
    </row>
    <row r="5547" spans="1:25" ht="12.75" x14ac:dyDescent="0.2">
      <c r="A5547" s="1" t="s">
        <v>9069</v>
      </c>
      <c r="B5547" s="1" t="s">
        <v>8158</v>
      </c>
      <c r="C5547" s="1" t="s">
        <v>80</v>
      </c>
      <c r="D5547" s="1" t="s">
        <v>2629</v>
      </c>
      <c r="E5547" s="2">
        <v>45292.146365740744</v>
      </c>
      <c r="F5547" s="1" t="s">
        <v>33</v>
      </c>
      <c r="G5547" s="9" t="s">
        <v>9070</v>
      </c>
      <c r="H5547" s="9" t="s">
        <v>4362</v>
      </c>
      <c r="I5547" s="9" t="s">
        <v>45</v>
      </c>
      <c r="J5547" s="1">
        <v>501505</v>
      </c>
      <c r="K5547" s="3">
        <v>45870</v>
      </c>
      <c r="L5547" s="1" t="s">
        <v>37</v>
      </c>
      <c r="M5547" s="1" t="s">
        <v>917</v>
      </c>
      <c r="N5547" s="1" t="s">
        <v>75</v>
      </c>
      <c r="O5547" s="10">
        <v>45152.591793981483</v>
      </c>
      <c r="P5547" s="10">
        <v>45264.104432870372</v>
      </c>
      <c r="Q5547">
        <v>0</v>
      </c>
      <c r="R5547" t="s">
        <v>220</v>
      </c>
      <c r="S5547" t="s">
        <v>220</v>
      </c>
      <c r="T5547">
        <v>0</v>
      </c>
      <c r="U5547" t="s">
        <v>220</v>
      </c>
      <c r="V5547" t="str">
        <f>VLOOKUP(F5547, [1]!Table1[[#All],[Gender]:[city]], 3, FALSE)</f>
        <v>Not in Education</v>
      </c>
      <c r="W5547" s="11">
        <f>VLOOKUP(F5547, [1]!Table1[[#All],[Gender]:[city]], 4, FALSE)</f>
        <v>45092</v>
      </c>
      <c r="X5547" t="b">
        <f>VLOOKUP(F5547, [1]!Table1[[#All],[Gender]:[isFromSocialMedia]], 7, FALSE)</f>
        <v>0</v>
      </c>
      <c r="Y5547" t="str">
        <f>IF(TEXT(Table1[[#This Row],[Apply Date]], "yyyy-mm-dd") = TEXT(Table1[[#This Row],[Sign Up Date]], "yyyy-mm-dd"), "New User", "Repeat User")</f>
        <v>Repeat User</v>
      </c>
    </row>
    <row r="5548" spans="1:25" ht="12.75" x14ac:dyDescent="0.2">
      <c r="A5548" s="1" t="s">
        <v>9071</v>
      </c>
      <c r="B5548" s="1" t="s">
        <v>8158</v>
      </c>
      <c r="C5548" s="1" t="s">
        <v>80</v>
      </c>
      <c r="D5548" s="1" t="s">
        <v>2629</v>
      </c>
      <c r="E5548" s="2">
        <v>45292.146365740744</v>
      </c>
      <c r="F5548" s="1" t="s">
        <v>33</v>
      </c>
      <c r="G5548" s="9" t="s">
        <v>539</v>
      </c>
      <c r="H5548" s="9" t="s">
        <v>91</v>
      </c>
      <c r="I5548" s="9" t="s">
        <v>45</v>
      </c>
      <c r="J5548" s="1">
        <v>524003</v>
      </c>
      <c r="K5548" s="3">
        <v>44958</v>
      </c>
      <c r="L5548" s="1" t="s">
        <v>50</v>
      </c>
      <c r="M5548" s="1" t="s">
        <v>2128</v>
      </c>
      <c r="N5548" s="1" t="s">
        <v>149</v>
      </c>
      <c r="O5548" s="10">
        <v>45062.274467592593</v>
      </c>
      <c r="P5548" s="10">
        <v>45089.104166666664</v>
      </c>
      <c r="Q5548">
        <v>0</v>
      </c>
      <c r="R5548" t="s">
        <v>220</v>
      </c>
      <c r="S5548" t="s">
        <v>220</v>
      </c>
      <c r="T5548">
        <v>0</v>
      </c>
      <c r="U5548" t="s">
        <v>220</v>
      </c>
      <c r="V5548" t="str">
        <f>VLOOKUP(F5548, [1]!Table1[[#All],[Gender]:[city]], 3, FALSE)</f>
        <v>Not in Education</v>
      </c>
      <c r="W5548" s="11">
        <f>VLOOKUP(F5548, [1]!Table1[[#All],[Gender]:[city]], 4, FALSE)</f>
        <v>45092</v>
      </c>
      <c r="X5548" t="b">
        <f>VLOOKUP(F5548, [1]!Table1[[#All],[Gender]:[isFromSocialMedia]], 7, FALSE)</f>
        <v>0</v>
      </c>
      <c r="Y5548" t="str">
        <f>IF(TEXT(Table1[[#This Row],[Apply Date]], "yyyy-mm-dd") = TEXT(Table1[[#This Row],[Sign Up Date]], "yyyy-mm-dd"), "New User", "Repeat User")</f>
        <v>Repeat User</v>
      </c>
    </row>
    <row r="5549" spans="1:25" ht="12.75" x14ac:dyDescent="0.2">
      <c r="A5549" s="1" t="s">
        <v>9072</v>
      </c>
      <c r="B5549" s="1" t="s">
        <v>8158</v>
      </c>
      <c r="C5549" s="1" t="s">
        <v>80</v>
      </c>
      <c r="D5549" s="1" t="s">
        <v>2629</v>
      </c>
      <c r="E5549" s="2">
        <v>45292.146365740744</v>
      </c>
      <c r="F5549" s="1" t="s">
        <v>25</v>
      </c>
      <c r="G5549" s="9" t="s">
        <v>26</v>
      </c>
      <c r="H5549" s="9" t="s">
        <v>26</v>
      </c>
      <c r="I5549" s="9" t="s">
        <v>28</v>
      </c>
      <c r="J5549" s="1">
        <v>1216</v>
      </c>
      <c r="K5549" s="3">
        <v>45413</v>
      </c>
      <c r="L5549" s="1" t="s">
        <v>37</v>
      </c>
      <c r="M5549" s="1" t="s">
        <v>294</v>
      </c>
      <c r="N5549" s="1" t="s">
        <v>39</v>
      </c>
      <c r="O5549" s="10">
        <v>45065.360706018517</v>
      </c>
      <c r="P5549" s="10">
        <v>45089.104166666664</v>
      </c>
      <c r="Q5549" s="1">
        <v>2500</v>
      </c>
      <c r="R5549" s="1" t="s">
        <v>8159</v>
      </c>
      <c r="S5549" s="1" t="s">
        <v>80</v>
      </c>
      <c r="T5549" s="1">
        <v>1182</v>
      </c>
      <c r="U5549" s="1" t="s">
        <v>8160</v>
      </c>
      <c r="V5549" t="str">
        <f>VLOOKUP(F5549, [1]!Table1[[#All],[Gender]:[city]], 3, FALSE)</f>
        <v>Undergraduate Student</v>
      </c>
      <c r="W5549" s="11">
        <f>VLOOKUP(F5549, [1]!Table1[[#All],[Gender]:[city]], 4, FALSE)</f>
        <v>45130</v>
      </c>
      <c r="X5549" t="b">
        <f>VLOOKUP(F5549, [1]!Table1[[#All],[Gender]:[isFromSocialMedia]], 7, FALSE)</f>
        <v>0</v>
      </c>
      <c r="Y5549" t="str">
        <f>IF(TEXT(Table1[[#This Row],[Apply Date]], "yyyy-mm-dd") = TEXT(Table1[[#This Row],[Sign Up Date]], "yyyy-mm-dd"), "New User", "Repeat User")</f>
        <v>Repeat User</v>
      </c>
    </row>
    <row r="5550" spans="1:25" ht="12.75" x14ac:dyDescent="0.2">
      <c r="A5550" s="1" t="s">
        <v>9073</v>
      </c>
      <c r="B5550" s="1" t="s">
        <v>8158</v>
      </c>
      <c r="C5550" s="1" t="s">
        <v>80</v>
      </c>
      <c r="D5550" s="1" t="s">
        <v>2629</v>
      </c>
      <c r="E5550" s="2">
        <v>45292.146365740744</v>
      </c>
      <c r="F5550" s="1" t="s">
        <v>33</v>
      </c>
      <c r="G5550" s="9" t="s">
        <v>4182</v>
      </c>
      <c r="H5550" s="9" t="s">
        <v>4183</v>
      </c>
      <c r="I5550" s="9" t="s">
        <v>45</v>
      </c>
      <c r="J5550" s="1">
        <v>208022</v>
      </c>
      <c r="K5550" s="3">
        <v>45078</v>
      </c>
      <c r="L5550" s="1" t="s">
        <v>50</v>
      </c>
      <c r="M5550" s="1" t="s">
        <v>330</v>
      </c>
      <c r="N5550" s="1" t="s">
        <v>39</v>
      </c>
      <c r="O5550" s="10">
        <v>45141.835011574076</v>
      </c>
      <c r="P5550" s="10">
        <v>45159.1875</v>
      </c>
      <c r="Q5550" s="1">
        <v>500</v>
      </c>
      <c r="R5550" s="1" t="s">
        <v>8179</v>
      </c>
      <c r="S5550" s="1" t="s">
        <v>8180</v>
      </c>
      <c r="T5550" s="1">
        <v>1182</v>
      </c>
      <c r="U5550" s="1" t="s">
        <v>8160</v>
      </c>
      <c r="V5550" t="str">
        <f>VLOOKUP(F5550, [1]!Table1[[#All],[Gender]:[city]], 3, FALSE)</f>
        <v>Not in Education</v>
      </c>
      <c r="W5550" s="11">
        <f>VLOOKUP(F5550, [1]!Table1[[#All],[Gender]:[city]], 4, FALSE)</f>
        <v>45092</v>
      </c>
      <c r="X5550" t="b">
        <f>VLOOKUP(F5550, [1]!Table1[[#All],[Gender]:[isFromSocialMedia]], 7, FALSE)</f>
        <v>0</v>
      </c>
      <c r="Y5550" t="str">
        <f>IF(TEXT(Table1[[#This Row],[Apply Date]], "yyyy-mm-dd") = TEXT(Table1[[#This Row],[Sign Up Date]], "yyyy-mm-dd"), "New User", "Repeat User")</f>
        <v>Repeat User</v>
      </c>
    </row>
    <row r="5551" spans="1:25" ht="12.75" x14ac:dyDescent="0.2">
      <c r="A5551" s="1" t="s">
        <v>9074</v>
      </c>
      <c r="B5551" s="1" t="s">
        <v>8158</v>
      </c>
      <c r="C5551" s="1" t="s">
        <v>80</v>
      </c>
      <c r="D5551" s="1" t="s">
        <v>2629</v>
      </c>
      <c r="E5551" s="2">
        <v>45292.146365740744</v>
      </c>
      <c r="F5551" s="1" t="s">
        <v>25</v>
      </c>
      <c r="G5551" s="9" t="s">
        <v>162</v>
      </c>
      <c r="H5551" s="9" t="s">
        <v>163</v>
      </c>
      <c r="I5551" s="9" t="s">
        <v>79</v>
      </c>
      <c r="J5551" s="1">
        <v>100278</v>
      </c>
      <c r="K5551" s="3">
        <v>44713</v>
      </c>
      <c r="L5551" s="1" t="s">
        <v>104</v>
      </c>
      <c r="M5551" s="1" t="s">
        <v>160</v>
      </c>
      <c r="N5551" s="1" t="s">
        <v>75</v>
      </c>
      <c r="O5551" s="10">
        <v>45155.850891203707</v>
      </c>
      <c r="P5551" s="10">
        <v>45299.146365740744</v>
      </c>
      <c r="Q5551">
        <v>0</v>
      </c>
      <c r="R5551" t="s">
        <v>220</v>
      </c>
      <c r="S5551" t="s">
        <v>220</v>
      </c>
      <c r="T5551">
        <v>0</v>
      </c>
      <c r="U5551" t="s">
        <v>220</v>
      </c>
      <c r="V5551" t="str">
        <f>VLOOKUP(F5551, [1]!Table1[[#All],[Gender]:[city]], 3, FALSE)</f>
        <v>Undergraduate Student</v>
      </c>
      <c r="W5551" s="11">
        <f>VLOOKUP(F5551, [1]!Table1[[#All],[Gender]:[city]], 4, FALSE)</f>
        <v>45130</v>
      </c>
      <c r="X5551" t="b">
        <f>VLOOKUP(F5551, [1]!Table1[[#All],[Gender]:[isFromSocialMedia]], 7, FALSE)</f>
        <v>0</v>
      </c>
      <c r="Y5551" t="str">
        <f>IF(TEXT(Table1[[#This Row],[Apply Date]], "yyyy-mm-dd") = TEXT(Table1[[#This Row],[Sign Up Date]], "yyyy-mm-dd"), "New User", "Repeat User")</f>
        <v>Repeat User</v>
      </c>
    </row>
    <row r="5552" spans="1:25" ht="12.75" x14ac:dyDescent="0.2">
      <c r="A5552" s="1" t="s">
        <v>9075</v>
      </c>
      <c r="B5552" s="1" t="s">
        <v>8158</v>
      </c>
      <c r="C5552" s="1" t="s">
        <v>80</v>
      </c>
      <c r="D5552" s="1" t="s">
        <v>2629</v>
      </c>
      <c r="E5552" s="2">
        <v>45292.146365740744</v>
      </c>
      <c r="F5552" s="1" t="s">
        <v>33</v>
      </c>
      <c r="G5552" s="9" t="s">
        <v>9076</v>
      </c>
      <c r="H5552" s="9" t="s">
        <v>768</v>
      </c>
      <c r="I5552" s="9" t="s">
        <v>45</v>
      </c>
      <c r="J5552" s="1">
        <v>132103</v>
      </c>
      <c r="K5552" s="3">
        <v>45474</v>
      </c>
      <c r="L5552" s="1" t="s">
        <v>50</v>
      </c>
      <c r="M5552" s="1" t="s">
        <v>62</v>
      </c>
      <c r="N5552" s="1" t="s">
        <v>75</v>
      </c>
      <c r="O5552" s="10">
        <v>45087.719583333332</v>
      </c>
      <c r="P5552" s="10">
        <v>45117.104166666664</v>
      </c>
      <c r="Q5552">
        <v>0</v>
      </c>
      <c r="R5552" t="s">
        <v>220</v>
      </c>
      <c r="S5552" t="s">
        <v>220</v>
      </c>
      <c r="T5552">
        <v>0</v>
      </c>
      <c r="U5552" t="s">
        <v>220</v>
      </c>
      <c r="V5552" t="str">
        <f>VLOOKUP(F5552, [1]!Table1[[#All],[Gender]:[city]], 3, FALSE)</f>
        <v>Not in Education</v>
      </c>
      <c r="W5552" s="11">
        <f>VLOOKUP(F5552, [1]!Table1[[#All],[Gender]:[city]], 4, FALSE)</f>
        <v>45092</v>
      </c>
      <c r="X5552" t="b">
        <f>VLOOKUP(F5552, [1]!Table1[[#All],[Gender]:[isFromSocialMedia]], 7, FALSE)</f>
        <v>0</v>
      </c>
      <c r="Y5552" t="str">
        <f>IF(TEXT(Table1[[#This Row],[Apply Date]], "yyyy-mm-dd") = TEXT(Table1[[#This Row],[Sign Up Date]], "yyyy-mm-dd"), "New User", "Repeat User")</f>
        <v>Repeat User</v>
      </c>
    </row>
    <row r="5553" spans="1:25" ht="12.75" x14ac:dyDescent="0.2">
      <c r="A5553" s="1" t="s">
        <v>9077</v>
      </c>
      <c r="B5553" s="1" t="s">
        <v>8158</v>
      </c>
      <c r="C5553" s="1" t="s">
        <v>80</v>
      </c>
      <c r="D5553" s="1" t="s">
        <v>2629</v>
      </c>
      <c r="E5553" s="2">
        <v>45292.146365740744</v>
      </c>
      <c r="F5553" s="1" t="s">
        <v>25</v>
      </c>
      <c r="G5553" s="9" t="s">
        <v>400</v>
      </c>
      <c r="H5553" s="9" t="s">
        <v>400</v>
      </c>
      <c r="I5553" s="9" t="s">
        <v>45</v>
      </c>
      <c r="J5553" s="1">
        <v>411061</v>
      </c>
      <c r="K5553" s="3">
        <v>44682</v>
      </c>
      <c r="L5553" s="1" t="s">
        <v>104</v>
      </c>
      <c r="M5553" s="1" t="s">
        <v>485</v>
      </c>
      <c r="N5553" s="1" t="s">
        <v>75</v>
      </c>
      <c r="O5553" s="10">
        <v>45113.916585648149</v>
      </c>
      <c r="P5553" s="10">
        <v>45131.104166666664</v>
      </c>
      <c r="Q5553">
        <v>0</v>
      </c>
      <c r="R5553" t="s">
        <v>220</v>
      </c>
      <c r="S5553" t="s">
        <v>220</v>
      </c>
      <c r="T5553">
        <v>0</v>
      </c>
      <c r="U5553" t="s">
        <v>220</v>
      </c>
      <c r="V5553" t="str">
        <f>VLOOKUP(F5553, [1]!Table1[[#All],[Gender]:[city]], 3, FALSE)</f>
        <v>Undergraduate Student</v>
      </c>
      <c r="W5553" s="11">
        <f>VLOOKUP(F5553, [1]!Table1[[#All],[Gender]:[city]], 4, FALSE)</f>
        <v>45130</v>
      </c>
      <c r="X5553" t="b">
        <f>VLOOKUP(F5553, [1]!Table1[[#All],[Gender]:[isFromSocialMedia]], 7, FALSE)</f>
        <v>0</v>
      </c>
      <c r="Y5553" t="str">
        <f>IF(TEXT(Table1[[#This Row],[Apply Date]], "yyyy-mm-dd") = TEXT(Table1[[#This Row],[Sign Up Date]], "yyyy-mm-dd"), "New User", "Repeat User")</f>
        <v>Repeat User</v>
      </c>
    </row>
    <row r="5554" spans="1:25" ht="12.75" x14ac:dyDescent="0.2">
      <c r="A5554" s="1" t="s">
        <v>9078</v>
      </c>
      <c r="B5554" s="1" t="s">
        <v>8158</v>
      </c>
      <c r="C5554" s="1" t="s">
        <v>80</v>
      </c>
      <c r="D5554" s="1" t="s">
        <v>2629</v>
      </c>
      <c r="E5554" s="2">
        <v>45292.146365740744</v>
      </c>
      <c r="F5554" s="1" t="s">
        <v>25</v>
      </c>
      <c r="G5554" s="9" t="s">
        <v>390</v>
      </c>
      <c r="H5554" s="9" t="s">
        <v>283</v>
      </c>
      <c r="I5554" s="9" t="s">
        <v>45</v>
      </c>
      <c r="J5554" s="1">
        <v>500013</v>
      </c>
      <c r="K5554" s="3">
        <v>44652</v>
      </c>
      <c r="L5554" s="1" t="s">
        <v>50</v>
      </c>
      <c r="M5554" s="1" t="s">
        <v>798</v>
      </c>
      <c r="N5554" s="1" t="s">
        <v>31</v>
      </c>
      <c r="O5554" s="10">
        <v>44898.516064814816</v>
      </c>
      <c r="P5554" s="10">
        <v>44942.229166666664</v>
      </c>
      <c r="Q5554">
        <v>0</v>
      </c>
      <c r="R5554" t="s">
        <v>220</v>
      </c>
      <c r="S5554" t="s">
        <v>220</v>
      </c>
      <c r="T5554">
        <v>0</v>
      </c>
      <c r="U5554" t="s">
        <v>220</v>
      </c>
      <c r="V5554" t="str">
        <f>VLOOKUP(F5554, [1]!Table1[[#All],[Gender]:[city]], 3, FALSE)</f>
        <v>Undergraduate Student</v>
      </c>
      <c r="W5554" s="11">
        <f>VLOOKUP(F5554, [1]!Table1[[#All],[Gender]:[city]], 4, FALSE)</f>
        <v>45130</v>
      </c>
      <c r="X5554" t="b">
        <f>VLOOKUP(F5554, [1]!Table1[[#All],[Gender]:[isFromSocialMedia]], 7, FALSE)</f>
        <v>0</v>
      </c>
      <c r="Y5554" t="str">
        <f>IF(TEXT(Table1[[#This Row],[Apply Date]], "yyyy-mm-dd") = TEXT(Table1[[#This Row],[Sign Up Date]], "yyyy-mm-dd"), "New User", "Repeat User")</f>
        <v>Repeat User</v>
      </c>
    </row>
    <row r="5555" spans="1:25" ht="12.75" x14ac:dyDescent="0.2">
      <c r="A5555" s="1" t="s">
        <v>9079</v>
      </c>
      <c r="B5555" s="1" t="s">
        <v>8158</v>
      </c>
      <c r="C5555" s="1" t="s">
        <v>80</v>
      </c>
      <c r="D5555" s="1" t="s">
        <v>2629</v>
      </c>
      <c r="E5555" s="2">
        <v>45292.146365740744</v>
      </c>
      <c r="F5555" s="1" t="s">
        <v>33</v>
      </c>
      <c r="G5555" s="9" t="s">
        <v>232</v>
      </c>
      <c r="H5555" s="9" t="s">
        <v>232</v>
      </c>
      <c r="I5555" s="9" t="s">
        <v>233</v>
      </c>
      <c r="J5555" s="1">
        <v>233</v>
      </c>
      <c r="K5555" s="3">
        <v>44013</v>
      </c>
      <c r="L5555" s="1" t="s">
        <v>50</v>
      </c>
      <c r="M5555" s="1" t="s">
        <v>9080</v>
      </c>
      <c r="N5555" s="1" t="s">
        <v>75</v>
      </c>
      <c r="O5555" s="10">
        <v>45122.862766203703</v>
      </c>
      <c r="P5555" s="10">
        <v>45159.1875</v>
      </c>
      <c r="Q5555">
        <v>0</v>
      </c>
      <c r="R5555" t="s">
        <v>220</v>
      </c>
      <c r="S5555" t="s">
        <v>220</v>
      </c>
      <c r="T5555">
        <v>0</v>
      </c>
      <c r="U5555" t="s">
        <v>220</v>
      </c>
      <c r="V5555" t="str">
        <f>VLOOKUP(F5555, [1]!Table1[[#All],[Gender]:[city]], 3, FALSE)</f>
        <v>Not in Education</v>
      </c>
      <c r="W5555" s="11">
        <f>VLOOKUP(F5555, [1]!Table1[[#All],[Gender]:[city]], 4, FALSE)</f>
        <v>45092</v>
      </c>
      <c r="X5555" t="b">
        <f>VLOOKUP(F5555, [1]!Table1[[#All],[Gender]:[isFromSocialMedia]], 7, FALSE)</f>
        <v>0</v>
      </c>
      <c r="Y5555" t="str">
        <f>IF(TEXT(Table1[[#This Row],[Apply Date]], "yyyy-mm-dd") = TEXT(Table1[[#This Row],[Sign Up Date]], "yyyy-mm-dd"), "New User", "Repeat User")</f>
        <v>Repeat User</v>
      </c>
    </row>
    <row r="5556" spans="1:25" ht="12.75" x14ac:dyDescent="0.2">
      <c r="A5556" s="1" t="s">
        <v>9081</v>
      </c>
      <c r="B5556" s="1" t="s">
        <v>8158</v>
      </c>
      <c r="C5556" s="1" t="s">
        <v>80</v>
      </c>
      <c r="D5556" s="1" t="s">
        <v>2629</v>
      </c>
      <c r="E5556" s="2">
        <v>45292.146365740744</v>
      </c>
      <c r="F5556" s="1" t="s">
        <v>25</v>
      </c>
      <c r="G5556" s="9" t="s">
        <v>785</v>
      </c>
      <c r="H5556" s="9" t="s">
        <v>785</v>
      </c>
      <c r="I5556" s="9" t="s">
        <v>79</v>
      </c>
      <c r="J5556" s="1">
        <v>70010</v>
      </c>
      <c r="K5556" s="3">
        <v>43160</v>
      </c>
      <c r="L5556" s="1" t="s">
        <v>50</v>
      </c>
      <c r="M5556" s="1" t="s">
        <v>260</v>
      </c>
      <c r="N5556" s="1" t="s">
        <v>75</v>
      </c>
      <c r="O5556" s="10">
        <v>45092.436018518521</v>
      </c>
      <c r="P5556" s="10">
        <v>45103.104166666664</v>
      </c>
      <c r="Q5556">
        <v>0</v>
      </c>
      <c r="R5556" t="s">
        <v>220</v>
      </c>
      <c r="S5556" t="s">
        <v>220</v>
      </c>
      <c r="T5556">
        <v>0</v>
      </c>
      <c r="U5556" t="s">
        <v>220</v>
      </c>
      <c r="V5556" t="str">
        <f>VLOOKUP(F5556, [1]!Table1[[#All],[Gender]:[city]], 3, FALSE)</f>
        <v>Undergraduate Student</v>
      </c>
      <c r="W5556" s="11">
        <f>VLOOKUP(F5556, [1]!Table1[[#All],[Gender]:[city]], 4, FALSE)</f>
        <v>45130</v>
      </c>
      <c r="X5556" t="b">
        <f>VLOOKUP(F5556, [1]!Table1[[#All],[Gender]:[isFromSocialMedia]], 7, FALSE)</f>
        <v>0</v>
      </c>
      <c r="Y5556" t="str">
        <f>IF(TEXT(Table1[[#This Row],[Apply Date]], "yyyy-mm-dd") = TEXT(Table1[[#This Row],[Sign Up Date]], "yyyy-mm-dd"), "New User", "Repeat User")</f>
        <v>Repeat User</v>
      </c>
    </row>
    <row r="5557" spans="1:25" ht="12.75" x14ac:dyDescent="0.2">
      <c r="A5557" s="1" t="s">
        <v>9082</v>
      </c>
      <c r="B5557" s="1" t="s">
        <v>8158</v>
      </c>
      <c r="C5557" s="1" t="s">
        <v>80</v>
      </c>
      <c r="D5557" s="1" t="s">
        <v>2629</v>
      </c>
      <c r="E5557" s="2">
        <v>45292.146365740744</v>
      </c>
      <c r="F5557" s="1" t="s">
        <v>25</v>
      </c>
      <c r="G5557" s="9" t="s">
        <v>9083</v>
      </c>
      <c r="H5557" s="9" t="s">
        <v>230</v>
      </c>
      <c r="I5557" s="9" t="s">
        <v>45</v>
      </c>
      <c r="J5557" s="1">
        <v>631001</v>
      </c>
      <c r="K5557" s="3">
        <v>44682</v>
      </c>
      <c r="L5557" s="1" t="s">
        <v>37</v>
      </c>
      <c r="M5557" s="1" t="s">
        <v>51</v>
      </c>
      <c r="N5557" s="1" t="s">
        <v>31</v>
      </c>
      <c r="O5557" s="10">
        <v>45014.244571759256</v>
      </c>
      <c r="P5557" s="10">
        <v>45026.104166666664</v>
      </c>
      <c r="Q5557">
        <v>0</v>
      </c>
      <c r="R5557" t="s">
        <v>220</v>
      </c>
      <c r="S5557" t="s">
        <v>220</v>
      </c>
      <c r="T5557">
        <v>0</v>
      </c>
      <c r="U5557" t="s">
        <v>220</v>
      </c>
      <c r="V5557" t="str">
        <f>VLOOKUP(F5557, [1]!Table1[[#All],[Gender]:[city]], 3, FALSE)</f>
        <v>Undergraduate Student</v>
      </c>
      <c r="W5557" s="11">
        <f>VLOOKUP(F5557, [1]!Table1[[#All],[Gender]:[city]], 4, FALSE)</f>
        <v>45130</v>
      </c>
      <c r="X5557" t="b">
        <f>VLOOKUP(F5557, [1]!Table1[[#All],[Gender]:[isFromSocialMedia]], 7, FALSE)</f>
        <v>0</v>
      </c>
      <c r="Y5557" t="str">
        <f>IF(TEXT(Table1[[#This Row],[Apply Date]], "yyyy-mm-dd") = TEXT(Table1[[#This Row],[Sign Up Date]], "yyyy-mm-dd"), "New User", "Repeat User")</f>
        <v>Repeat User</v>
      </c>
    </row>
    <row r="5558" spans="1:25" ht="12.75" x14ac:dyDescent="0.2">
      <c r="A5558" s="1" t="s">
        <v>9084</v>
      </c>
      <c r="B5558" s="1" t="s">
        <v>8158</v>
      </c>
      <c r="C5558" s="1" t="s">
        <v>80</v>
      </c>
      <c r="D5558" s="1" t="s">
        <v>2629</v>
      </c>
      <c r="E5558" s="2">
        <v>45292.146365740744</v>
      </c>
      <c r="F5558" s="1" t="s">
        <v>33</v>
      </c>
      <c r="G5558" s="9" t="s">
        <v>48</v>
      </c>
      <c r="H5558" s="9" t="s">
        <v>49</v>
      </c>
      <c r="I5558" s="9" t="s">
        <v>45</v>
      </c>
      <c r="J5558" s="1">
        <v>500049</v>
      </c>
      <c r="K5558" s="3">
        <v>45047</v>
      </c>
      <c r="L5558" s="1" t="s">
        <v>104</v>
      </c>
      <c r="M5558" s="1" t="s">
        <v>97</v>
      </c>
      <c r="N5558" s="1" t="s">
        <v>149</v>
      </c>
      <c r="O5558" s="10">
        <v>45090.377650462964</v>
      </c>
      <c r="P5558" s="10">
        <v>45103.104166666664</v>
      </c>
      <c r="Q5558">
        <v>0</v>
      </c>
      <c r="R5558" t="s">
        <v>220</v>
      </c>
      <c r="S5558" t="s">
        <v>220</v>
      </c>
      <c r="T5558">
        <v>0</v>
      </c>
      <c r="U5558" t="s">
        <v>220</v>
      </c>
      <c r="V5558" t="str">
        <f>VLOOKUP(F5558, [1]!Table1[[#All],[Gender]:[city]], 3, FALSE)</f>
        <v>Not in Education</v>
      </c>
      <c r="W5558" s="11">
        <f>VLOOKUP(F5558, [1]!Table1[[#All],[Gender]:[city]], 4, FALSE)</f>
        <v>45092</v>
      </c>
      <c r="X5558" t="b">
        <f>VLOOKUP(F5558, [1]!Table1[[#All],[Gender]:[isFromSocialMedia]], 7, FALSE)</f>
        <v>0</v>
      </c>
      <c r="Y5558" t="str">
        <f>IF(TEXT(Table1[[#This Row],[Apply Date]], "yyyy-mm-dd") = TEXT(Table1[[#This Row],[Sign Up Date]], "yyyy-mm-dd"), "New User", "Repeat User")</f>
        <v>Repeat User</v>
      </c>
    </row>
    <row r="5559" spans="1:25" ht="12.75" x14ac:dyDescent="0.2">
      <c r="A5559" s="1" t="s">
        <v>9085</v>
      </c>
      <c r="B5559" s="1" t="s">
        <v>8158</v>
      </c>
      <c r="C5559" s="1" t="s">
        <v>80</v>
      </c>
      <c r="D5559" s="1" t="s">
        <v>2629</v>
      </c>
      <c r="E5559" s="2">
        <v>45292.146365740744</v>
      </c>
      <c r="F5559" s="1" t="s">
        <v>25</v>
      </c>
      <c r="G5559" s="9" t="s">
        <v>4691</v>
      </c>
      <c r="H5559" s="9" t="s">
        <v>103</v>
      </c>
      <c r="I5559" s="9" t="s">
        <v>103</v>
      </c>
      <c r="J5559" s="1">
        <v>69070</v>
      </c>
      <c r="K5559" s="3">
        <v>37257</v>
      </c>
      <c r="L5559" s="1" t="s">
        <v>37</v>
      </c>
      <c r="M5559" s="1" t="s">
        <v>685</v>
      </c>
      <c r="N5559" s="1" t="s">
        <v>75</v>
      </c>
      <c r="O5559" s="10">
        <v>45073.776875000003</v>
      </c>
      <c r="P5559" s="10">
        <v>45131.104166666664</v>
      </c>
      <c r="Q5559">
        <v>0</v>
      </c>
      <c r="R5559" t="s">
        <v>220</v>
      </c>
      <c r="S5559" t="s">
        <v>220</v>
      </c>
      <c r="T5559">
        <v>0</v>
      </c>
      <c r="U5559" t="s">
        <v>220</v>
      </c>
      <c r="V5559" t="str">
        <f>VLOOKUP(F5559, [1]!Table1[[#All],[Gender]:[city]], 3, FALSE)</f>
        <v>Undergraduate Student</v>
      </c>
      <c r="W5559" s="11">
        <f>VLOOKUP(F5559, [1]!Table1[[#All],[Gender]:[city]], 4, FALSE)</f>
        <v>45130</v>
      </c>
      <c r="X5559" t="b">
        <f>VLOOKUP(F5559, [1]!Table1[[#All],[Gender]:[isFromSocialMedia]], 7, FALSE)</f>
        <v>0</v>
      </c>
      <c r="Y5559" t="str">
        <f>IF(TEXT(Table1[[#This Row],[Apply Date]], "yyyy-mm-dd") = TEXT(Table1[[#This Row],[Sign Up Date]], "yyyy-mm-dd"), "New User", "Repeat User")</f>
        <v>Repeat User</v>
      </c>
    </row>
    <row r="5560" spans="1:25" ht="12.75" x14ac:dyDescent="0.2">
      <c r="A5560" s="1" t="s">
        <v>9086</v>
      </c>
      <c r="B5560" s="1" t="s">
        <v>8158</v>
      </c>
      <c r="C5560" s="1" t="s">
        <v>80</v>
      </c>
      <c r="D5560" s="1" t="s">
        <v>2629</v>
      </c>
      <c r="E5560" s="2">
        <v>45292.146365740744</v>
      </c>
      <c r="F5560" s="1" t="s">
        <v>25</v>
      </c>
      <c r="G5560" s="9" t="s">
        <v>9087</v>
      </c>
      <c r="H5560" s="9" t="s">
        <v>9088</v>
      </c>
      <c r="I5560" s="9" t="s">
        <v>187</v>
      </c>
      <c r="J5560" s="1">
        <v>254</v>
      </c>
      <c r="K5560" s="4">
        <v>45962</v>
      </c>
      <c r="L5560" s="1" t="s">
        <v>37</v>
      </c>
      <c r="M5560" s="1" t="s">
        <v>260</v>
      </c>
      <c r="N5560" s="1" t="s">
        <v>75</v>
      </c>
      <c r="O5560" s="10">
        <v>45093.19153935185</v>
      </c>
      <c r="P5560" s="10">
        <v>45159.1875</v>
      </c>
      <c r="Q5560">
        <v>0</v>
      </c>
      <c r="R5560" t="s">
        <v>220</v>
      </c>
      <c r="S5560" t="s">
        <v>220</v>
      </c>
      <c r="T5560">
        <v>0</v>
      </c>
      <c r="U5560" t="s">
        <v>220</v>
      </c>
      <c r="V5560" t="str">
        <f>VLOOKUP(F5560, [1]!Table1[[#All],[Gender]:[city]], 3, FALSE)</f>
        <v>Undergraduate Student</v>
      </c>
      <c r="W5560" s="11">
        <f>VLOOKUP(F5560, [1]!Table1[[#All],[Gender]:[city]], 4, FALSE)</f>
        <v>45130</v>
      </c>
      <c r="X5560" t="b">
        <f>VLOOKUP(F5560, [1]!Table1[[#All],[Gender]:[isFromSocialMedia]], 7, FALSE)</f>
        <v>0</v>
      </c>
      <c r="Y5560" t="str">
        <f>IF(TEXT(Table1[[#This Row],[Apply Date]], "yyyy-mm-dd") = TEXT(Table1[[#This Row],[Sign Up Date]], "yyyy-mm-dd"), "New User", "Repeat User")</f>
        <v>Repeat User</v>
      </c>
    </row>
    <row r="5561" spans="1:25" ht="12.75" x14ac:dyDescent="0.2">
      <c r="A5561" s="1" t="s">
        <v>9089</v>
      </c>
      <c r="B5561" s="1" t="s">
        <v>8158</v>
      </c>
      <c r="C5561" s="1" t="s">
        <v>80</v>
      </c>
      <c r="D5561" s="1" t="s">
        <v>2629</v>
      </c>
      <c r="E5561" s="2">
        <v>45292.146365740744</v>
      </c>
      <c r="F5561" s="1" t="s">
        <v>25</v>
      </c>
      <c r="G5561" s="9" t="s">
        <v>9090</v>
      </c>
      <c r="H5561" s="9" t="s">
        <v>4312</v>
      </c>
      <c r="I5561" s="9" t="s">
        <v>45</v>
      </c>
      <c r="J5561" s="1">
        <v>23456</v>
      </c>
      <c r="K5561" s="3">
        <v>44621</v>
      </c>
      <c r="L5561" s="1" t="s">
        <v>50</v>
      </c>
      <c r="M5561" s="1" t="s">
        <v>9091</v>
      </c>
      <c r="N5561" s="1" t="s">
        <v>31</v>
      </c>
      <c r="O5561" s="10">
        <v>44935.279328703706</v>
      </c>
      <c r="P5561" s="10">
        <v>44942.229166666664</v>
      </c>
      <c r="Q5561">
        <v>0</v>
      </c>
      <c r="R5561" t="s">
        <v>220</v>
      </c>
      <c r="S5561" t="s">
        <v>220</v>
      </c>
      <c r="T5561">
        <v>0</v>
      </c>
      <c r="U5561" t="s">
        <v>220</v>
      </c>
      <c r="V5561" t="str">
        <f>VLOOKUP(F5561, [1]!Table1[[#All],[Gender]:[city]], 3, FALSE)</f>
        <v>Undergraduate Student</v>
      </c>
      <c r="W5561" s="11">
        <f>VLOOKUP(F5561, [1]!Table1[[#All],[Gender]:[city]], 4, FALSE)</f>
        <v>45130</v>
      </c>
      <c r="X5561" t="b">
        <f>VLOOKUP(F5561, [1]!Table1[[#All],[Gender]:[isFromSocialMedia]], 7, FALSE)</f>
        <v>0</v>
      </c>
      <c r="Y5561" t="str">
        <f>IF(TEXT(Table1[[#This Row],[Apply Date]], "yyyy-mm-dd") = TEXT(Table1[[#This Row],[Sign Up Date]], "yyyy-mm-dd"), "New User", "Repeat User")</f>
        <v>Repeat User</v>
      </c>
    </row>
    <row r="5562" spans="1:25" ht="12.75" x14ac:dyDescent="0.2">
      <c r="A5562" s="1" t="s">
        <v>9092</v>
      </c>
      <c r="B5562" s="1" t="s">
        <v>8158</v>
      </c>
      <c r="C5562" s="1" t="s">
        <v>80</v>
      </c>
      <c r="D5562" s="1" t="s">
        <v>2629</v>
      </c>
      <c r="E5562" s="2">
        <v>45292.146365740744</v>
      </c>
      <c r="F5562" s="1" t="s">
        <v>33</v>
      </c>
      <c r="G5562" s="9" t="s">
        <v>726</v>
      </c>
      <c r="H5562" s="9" t="s">
        <v>726</v>
      </c>
      <c r="I5562" s="9" t="s">
        <v>167</v>
      </c>
      <c r="J5562" s="1">
        <v>0</v>
      </c>
      <c r="K5562" s="3">
        <v>45658</v>
      </c>
      <c r="L5562" s="1" t="s">
        <v>37</v>
      </c>
      <c r="M5562" s="1" t="s">
        <v>1209</v>
      </c>
      <c r="N5562" s="1" t="s">
        <v>75</v>
      </c>
      <c r="O5562" s="10">
        <v>45069.398587962962</v>
      </c>
      <c r="P5562" s="10">
        <v>45089.104166666664</v>
      </c>
      <c r="Q5562">
        <v>0</v>
      </c>
      <c r="R5562" t="s">
        <v>220</v>
      </c>
      <c r="S5562" t="s">
        <v>220</v>
      </c>
      <c r="T5562">
        <v>0</v>
      </c>
      <c r="U5562" t="s">
        <v>220</v>
      </c>
      <c r="V5562" t="str">
        <f>VLOOKUP(F5562, [1]!Table1[[#All],[Gender]:[city]], 3, FALSE)</f>
        <v>Not in Education</v>
      </c>
      <c r="W5562" s="11">
        <f>VLOOKUP(F5562, [1]!Table1[[#All],[Gender]:[city]], 4, FALSE)</f>
        <v>45092</v>
      </c>
      <c r="X5562" t="b">
        <f>VLOOKUP(F5562, [1]!Table1[[#All],[Gender]:[isFromSocialMedia]], 7, FALSE)</f>
        <v>0</v>
      </c>
      <c r="Y5562" t="str">
        <f>IF(TEXT(Table1[[#This Row],[Apply Date]], "yyyy-mm-dd") = TEXT(Table1[[#This Row],[Sign Up Date]], "yyyy-mm-dd"), "New User", "Repeat User")</f>
        <v>Repeat User</v>
      </c>
    </row>
    <row r="5563" spans="1:25" ht="12.75" x14ac:dyDescent="0.2">
      <c r="A5563" s="1" t="s">
        <v>9093</v>
      </c>
      <c r="B5563" s="1" t="s">
        <v>8158</v>
      </c>
      <c r="C5563" s="1" t="s">
        <v>80</v>
      </c>
      <c r="D5563" s="1" t="s">
        <v>2629</v>
      </c>
      <c r="E5563" s="2">
        <v>45292.146365740744</v>
      </c>
      <c r="F5563" s="1" t="s">
        <v>33</v>
      </c>
      <c r="G5563" s="9" t="s">
        <v>9094</v>
      </c>
      <c r="H5563" s="9" t="s">
        <v>7210</v>
      </c>
      <c r="I5563" s="9" t="s">
        <v>45</v>
      </c>
      <c r="J5563" s="1">
        <v>134107</v>
      </c>
      <c r="K5563" s="3">
        <v>45413</v>
      </c>
      <c r="L5563" s="1" t="s">
        <v>50</v>
      </c>
      <c r="M5563" s="1" t="s">
        <v>182</v>
      </c>
      <c r="N5563" s="1" t="s">
        <v>39</v>
      </c>
      <c r="O5563" s="10">
        <v>45054.701921296299</v>
      </c>
      <c r="P5563" s="10">
        <v>45103.104166666664</v>
      </c>
      <c r="Q5563" s="1">
        <v>1000</v>
      </c>
      <c r="R5563" s="1" t="s">
        <v>8169</v>
      </c>
      <c r="S5563" s="1" t="s">
        <v>8170</v>
      </c>
      <c r="T5563" s="1">
        <v>1776</v>
      </c>
      <c r="U5563" s="1" t="s">
        <v>8160</v>
      </c>
      <c r="V5563" t="str">
        <f>VLOOKUP(F5563, [1]!Table1[[#All],[Gender]:[city]], 3, FALSE)</f>
        <v>Not in Education</v>
      </c>
      <c r="W5563" s="11">
        <f>VLOOKUP(F5563, [1]!Table1[[#All],[Gender]:[city]], 4, FALSE)</f>
        <v>45092</v>
      </c>
      <c r="X5563" t="b">
        <f>VLOOKUP(F5563, [1]!Table1[[#All],[Gender]:[isFromSocialMedia]], 7, FALSE)</f>
        <v>0</v>
      </c>
      <c r="Y5563" t="str">
        <f>IF(TEXT(Table1[[#This Row],[Apply Date]], "yyyy-mm-dd") = TEXT(Table1[[#This Row],[Sign Up Date]], "yyyy-mm-dd"), "New User", "Repeat User")</f>
        <v>Repeat User</v>
      </c>
    </row>
    <row r="5564" spans="1:25" ht="12.75" x14ac:dyDescent="0.2">
      <c r="A5564" s="1" t="s">
        <v>9095</v>
      </c>
      <c r="B5564" s="1" t="s">
        <v>8158</v>
      </c>
      <c r="C5564" s="1" t="s">
        <v>80</v>
      </c>
      <c r="D5564" s="1" t="s">
        <v>2629</v>
      </c>
      <c r="E5564" s="2">
        <v>45292.146365740744</v>
      </c>
      <c r="F5564" s="1" t="s">
        <v>25</v>
      </c>
      <c r="G5564" s="9" t="s">
        <v>9096</v>
      </c>
      <c r="H5564" s="9" t="s">
        <v>163</v>
      </c>
      <c r="I5564" s="9" t="s">
        <v>79</v>
      </c>
      <c r="J5564" s="1">
        <v>100275</v>
      </c>
      <c r="K5564" s="3">
        <v>45047</v>
      </c>
      <c r="L5564" s="1" t="s">
        <v>50</v>
      </c>
      <c r="M5564" s="1" t="s">
        <v>260</v>
      </c>
      <c r="N5564" s="1" t="s">
        <v>75</v>
      </c>
      <c r="O5564" s="10">
        <v>45176.530752314815</v>
      </c>
      <c r="P5564" s="10">
        <v>45299.146365740744</v>
      </c>
      <c r="Q5564">
        <v>0</v>
      </c>
      <c r="R5564" t="s">
        <v>220</v>
      </c>
      <c r="S5564" t="s">
        <v>220</v>
      </c>
      <c r="T5564">
        <v>0</v>
      </c>
      <c r="U5564" t="s">
        <v>220</v>
      </c>
      <c r="V5564" t="str">
        <f>VLOOKUP(F5564, [1]!Table1[[#All],[Gender]:[city]], 3, FALSE)</f>
        <v>Undergraduate Student</v>
      </c>
      <c r="W5564" s="11">
        <f>VLOOKUP(F5564, [1]!Table1[[#All],[Gender]:[city]], 4, FALSE)</f>
        <v>45130</v>
      </c>
      <c r="X5564" t="b">
        <f>VLOOKUP(F5564, [1]!Table1[[#All],[Gender]:[isFromSocialMedia]], 7, FALSE)</f>
        <v>0</v>
      </c>
      <c r="Y5564" t="str">
        <f>IF(TEXT(Table1[[#This Row],[Apply Date]], "yyyy-mm-dd") = TEXT(Table1[[#This Row],[Sign Up Date]], "yyyy-mm-dd"), "New User", "Repeat User")</f>
        <v>Repeat User</v>
      </c>
    </row>
    <row r="5565" spans="1:25" ht="12.75" x14ac:dyDescent="0.2">
      <c r="A5565" s="1" t="s">
        <v>9097</v>
      </c>
      <c r="B5565" s="1" t="s">
        <v>8158</v>
      </c>
      <c r="C5565" s="1" t="s">
        <v>80</v>
      </c>
      <c r="D5565" s="1" t="s">
        <v>2629</v>
      </c>
      <c r="E5565" s="2">
        <v>45292.146365740744</v>
      </c>
      <c r="F5565" s="1" t="s">
        <v>25</v>
      </c>
      <c r="G5565" s="9" t="s">
        <v>133</v>
      </c>
      <c r="H5565" s="9" t="s">
        <v>379</v>
      </c>
      <c r="I5565" s="9" t="s">
        <v>61</v>
      </c>
      <c r="J5565" s="1">
        <v>60605</v>
      </c>
      <c r="K5565" s="3">
        <v>45474</v>
      </c>
      <c r="L5565" s="1" t="s">
        <v>50</v>
      </c>
      <c r="M5565" s="1" t="s">
        <v>88</v>
      </c>
      <c r="N5565" s="1" t="s">
        <v>39</v>
      </c>
      <c r="O5565" s="10">
        <v>44838.012164351851</v>
      </c>
      <c r="P5565" s="10">
        <v>44851.1875</v>
      </c>
      <c r="Q5565" s="1">
        <v>2500</v>
      </c>
      <c r="R5565" s="1" t="s">
        <v>8159</v>
      </c>
      <c r="S5565" s="1" t="s">
        <v>80</v>
      </c>
      <c r="T5565" s="1">
        <v>1182</v>
      </c>
      <c r="U5565" s="1" t="s">
        <v>8160</v>
      </c>
      <c r="V5565" t="str">
        <f>VLOOKUP(F5565, [1]!Table1[[#All],[Gender]:[city]], 3, FALSE)</f>
        <v>Undergraduate Student</v>
      </c>
      <c r="W5565" s="11">
        <f>VLOOKUP(F5565, [1]!Table1[[#All],[Gender]:[city]], 4, FALSE)</f>
        <v>45130</v>
      </c>
      <c r="X5565" t="b">
        <f>VLOOKUP(F5565, [1]!Table1[[#All],[Gender]:[isFromSocialMedia]], 7, FALSE)</f>
        <v>0</v>
      </c>
      <c r="Y5565" t="str">
        <f>IF(TEXT(Table1[[#This Row],[Apply Date]], "yyyy-mm-dd") = TEXT(Table1[[#This Row],[Sign Up Date]], "yyyy-mm-dd"), "New User", "Repeat User")</f>
        <v>Repeat User</v>
      </c>
    </row>
    <row r="5566" spans="1:25" ht="12.75" x14ac:dyDescent="0.2">
      <c r="A5566" s="1" t="s">
        <v>9098</v>
      </c>
      <c r="B5566" s="1" t="s">
        <v>8158</v>
      </c>
      <c r="C5566" s="1" t="s">
        <v>80</v>
      </c>
      <c r="D5566" s="1" t="s">
        <v>2629</v>
      </c>
      <c r="E5566" s="2">
        <v>45292.146365740744</v>
      </c>
      <c r="F5566" s="1" t="s">
        <v>33</v>
      </c>
      <c r="G5566" s="9" t="s">
        <v>2882</v>
      </c>
      <c r="H5566" s="9" t="s">
        <v>2240</v>
      </c>
      <c r="I5566" s="9" t="s">
        <v>79</v>
      </c>
      <c r="J5566" s="1">
        <v>340110</v>
      </c>
      <c r="K5566" s="3">
        <v>44562</v>
      </c>
      <c r="L5566" s="1" t="s">
        <v>50</v>
      </c>
      <c r="M5566" s="1" t="s">
        <v>4289</v>
      </c>
      <c r="N5566" s="1" t="s">
        <v>39</v>
      </c>
      <c r="O5566" s="10">
        <v>45129.825694444444</v>
      </c>
      <c r="P5566" s="10">
        <v>45145.1875</v>
      </c>
      <c r="Q5566" s="1">
        <v>500</v>
      </c>
      <c r="R5566" s="1" t="s">
        <v>8179</v>
      </c>
      <c r="S5566" s="1" t="s">
        <v>8180</v>
      </c>
      <c r="T5566" s="1">
        <v>1182</v>
      </c>
      <c r="U5566" s="1" t="s">
        <v>8160</v>
      </c>
      <c r="V5566" t="str">
        <f>VLOOKUP(F5566, [1]!Table1[[#All],[Gender]:[city]], 3, FALSE)</f>
        <v>Not in Education</v>
      </c>
      <c r="W5566" s="11">
        <f>VLOOKUP(F5566, [1]!Table1[[#All],[Gender]:[city]], 4, FALSE)</f>
        <v>45092</v>
      </c>
      <c r="X5566" t="b">
        <f>VLOOKUP(F5566, [1]!Table1[[#All],[Gender]:[isFromSocialMedia]], 7, FALSE)</f>
        <v>0</v>
      </c>
      <c r="Y5566" t="str">
        <f>IF(TEXT(Table1[[#This Row],[Apply Date]], "yyyy-mm-dd") = TEXT(Table1[[#This Row],[Sign Up Date]], "yyyy-mm-dd"), "New User", "Repeat User")</f>
        <v>Repeat User</v>
      </c>
    </row>
    <row r="5567" spans="1:25" ht="12.75" x14ac:dyDescent="0.2">
      <c r="A5567" s="1" t="s">
        <v>9099</v>
      </c>
      <c r="B5567" s="1" t="s">
        <v>8158</v>
      </c>
      <c r="C5567" s="1" t="s">
        <v>80</v>
      </c>
      <c r="D5567" s="1" t="s">
        <v>2629</v>
      </c>
      <c r="E5567" s="2">
        <v>45292.146365740744</v>
      </c>
      <c r="F5567" s="1" t="s">
        <v>33</v>
      </c>
      <c r="G5567" s="9" t="s">
        <v>390</v>
      </c>
      <c r="H5567" s="9" t="s">
        <v>2581</v>
      </c>
      <c r="I5567" s="9" t="s">
        <v>45</v>
      </c>
      <c r="J5567" s="1">
        <v>500050</v>
      </c>
      <c r="K5567" s="3">
        <v>45658</v>
      </c>
      <c r="L5567" s="1" t="s">
        <v>37</v>
      </c>
      <c r="M5567" s="1" t="s">
        <v>366</v>
      </c>
      <c r="N5567" s="1" t="s">
        <v>149</v>
      </c>
      <c r="O5567" s="10">
        <v>45072.625127314815</v>
      </c>
      <c r="P5567" s="10">
        <v>45103.104166666664</v>
      </c>
      <c r="Q5567">
        <v>0</v>
      </c>
      <c r="R5567" t="s">
        <v>220</v>
      </c>
      <c r="S5567" t="s">
        <v>220</v>
      </c>
      <c r="T5567">
        <v>0</v>
      </c>
      <c r="U5567" t="s">
        <v>220</v>
      </c>
      <c r="V5567" t="str">
        <f>VLOOKUP(F5567, [1]!Table1[[#All],[Gender]:[city]], 3, FALSE)</f>
        <v>Not in Education</v>
      </c>
      <c r="W5567" s="11">
        <f>VLOOKUP(F5567, [1]!Table1[[#All],[Gender]:[city]], 4, FALSE)</f>
        <v>45092</v>
      </c>
      <c r="X5567" t="b">
        <f>VLOOKUP(F5567, [1]!Table1[[#All],[Gender]:[isFromSocialMedia]], 7, FALSE)</f>
        <v>0</v>
      </c>
      <c r="Y5567" t="str">
        <f>IF(TEXT(Table1[[#This Row],[Apply Date]], "yyyy-mm-dd") = TEXT(Table1[[#This Row],[Sign Up Date]], "yyyy-mm-dd"), "New User", "Repeat User")</f>
        <v>Repeat User</v>
      </c>
    </row>
    <row r="5568" spans="1:25" ht="12.75" x14ac:dyDescent="0.2">
      <c r="A5568" s="1" t="s">
        <v>9100</v>
      </c>
      <c r="B5568" s="1" t="s">
        <v>8158</v>
      </c>
      <c r="C5568" s="1" t="s">
        <v>80</v>
      </c>
      <c r="D5568" s="1" t="s">
        <v>2629</v>
      </c>
      <c r="E5568" s="2">
        <v>45292.146365740744</v>
      </c>
      <c r="F5568" s="1" t="s">
        <v>33</v>
      </c>
      <c r="G5568" s="9" t="s">
        <v>3424</v>
      </c>
      <c r="H5568" s="9" t="s">
        <v>5510</v>
      </c>
      <c r="I5568" s="9" t="s">
        <v>79</v>
      </c>
      <c r="J5568" s="1">
        <v>970101</v>
      </c>
      <c r="K5568" s="3">
        <v>42736</v>
      </c>
      <c r="L5568" s="1" t="s">
        <v>50</v>
      </c>
      <c r="M5568" s="1" t="s">
        <v>260</v>
      </c>
      <c r="N5568" s="1" t="s">
        <v>75</v>
      </c>
      <c r="O5568" s="10">
        <v>45091.481469907405</v>
      </c>
      <c r="P5568" s="10">
        <v>45103.104166666664</v>
      </c>
      <c r="Q5568">
        <v>0</v>
      </c>
      <c r="R5568" t="s">
        <v>220</v>
      </c>
      <c r="S5568" t="s">
        <v>220</v>
      </c>
      <c r="T5568">
        <v>0</v>
      </c>
      <c r="U5568" t="s">
        <v>220</v>
      </c>
      <c r="V5568" t="str">
        <f>VLOOKUP(F5568, [1]!Table1[[#All],[Gender]:[city]], 3, FALSE)</f>
        <v>Not in Education</v>
      </c>
      <c r="W5568" s="11">
        <f>VLOOKUP(F5568, [1]!Table1[[#All],[Gender]:[city]], 4, FALSE)</f>
        <v>45092</v>
      </c>
      <c r="X5568" t="b">
        <f>VLOOKUP(F5568, [1]!Table1[[#All],[Gender]:[isFromSocialMedia]], 7, FALSE)</f>
        <v>0</v>
      </c>
      <c r="Y5568" t="str">
        <f>IF(TEXT(Table1[[#This Row],[Apply Date]], "yyyy-mm-dd") = TEXT(Table1[[#This Row],[Sign Up Date]], "yyyy-mm-dd"), "New User", "Repeat User")</f>
        <v>Repeat User</v>
      </c>
    </row>
    <row r="5569" spans="1:25" ht="12.75" x14ac:dyDescent="0.2">
      <c r="A5569" s="1" t="s">
        <v>9101</v>
      </c>
      <c r="B5569" s="1" t="s">
        <v>8158</v>
      </c>
      <c r="C5569" s="1" t="s">
        <v>80</v>
      </c>
      <c r="D5569" s="1" t="s">
        <v>2629</v>
      </c>
      <c r="E5569" s="2">
        <v>45292.146365740744</v>
      </c>
      <c r="F5569" s="1" t="s">
        <v>33</v>
      </c>
      <c r="G5569" s="9" t="s">
        <v>781</v>
      </c>
      <c r="H5569" s="9" t="s">
        <v>782</v>
      </c>
      <c r="I5569" s="9" t="s">
        <v>79</v>
      </c>
      <c r="J5569" s="1">
        <v>520102</v>
      </c>
      <c r="K5569" s="4">
        <v>39783</v>
      </c>
      <c r="L5569" s="1" t="s">
        <v>104</v>
      </c>
      <c r="M5569" s="1" t="s">
        <v>9102</v>
      </c>
      <c r="N5569" s="1" t="s">
        <v>75</v>
      </c>
      <c r="O5569" s="10">
        <v>45121.37263888889</v>
      </c>
      <c r="P5569" s="10">
        <v>45145.1875</v>
      </c>
      <c r="Q5569">
        <v>0</v>
      </c>
      <c r="R5569" t="s">
        <v>220</v>
      </c>
      <c r="S5569" t="s">
        <v>220</v>
      </c>
      <c r="T5569">
        <v>0</v>
      </c>
      <c r="U5569" t="s">
        <v>220</v>
      </c>
      <c r="V5569" t="str">
        <f>VLOOKUP(F5569, [1]!Table1[[#All],[Gender]:[city]], 3, FALSE)</f>
        <v>Not in Education</v>
      </c>
      <c r="W5569" s="11">
        <f>VLOOKUP(F5569, [1]!Table1[[#All],[Gender]:[city]], 4, FALSE)</f>
        <v>45092</v>
      </c>
      <c r="X5569" t="b">
        <f>VLOOKUP(F5569, [1]!Table1[[#All],[Gender]:[isFromSocialMedia]], 7, FALSE)</f>
        <v>0</v>
      </c>
      <c r="Y5569" t="str">
        <f>IF(TEXT(Table1[[#This Row],[Apply Date]], "yyyy-mm-dd") = TEXT(Table1[[#This Row],[Sign Up Date]], "yyyy-mm-dd"), "New User", "Repeat User")</f>
        <v>Repeat User</v>
      </c>
    </row>
    <row r="5570" spans="1:25" ht="12.75" x14ac:dyDescent="0.2">
      <c r="A5570" s="1" t="s">
        <v>9103</v>
      </c>
      <c r="B5570" s="1" t="s">
        <v>8158</v>
      </c>
      <c r="C5570" s="1" t="s">
        <v>80</v>
      </c>
      <c r="D5570" s="1" t="s">
        <v>2629</v>
      </c>
      <c r="E5570" s="2">
        <v>45292.146365740744</v>
      </c>
      <c r="F5570" s="1" t="s">
        <v>25</v>
      </c>
      <c r="G5570" s="9" t="s">
        <v>296</v>
      </c>
      <c r="H5570" s="9" t="s">
        <v>9104</v>
      </c>
      <c r="I5570" s="9" t="s">
        <v>103</v>
      </c>
      <c r="J5570" s="1" t="s">
        <v>9105</v>
      </c>
      <c r="K5570" s="3">
        <v>45474</v>
      </c>
      <c r="L5570" s="1" t="s">
        <v>50</v>
      </c>
      <c r="M5570" s="1" t="s">
        <v>348</v>
      </c>
      <c r="N5570" s="1" t="s">
        <v>75</v>
      </c>
      <c r="O5570" s="10">
        <v>45092.805439814816</v>
      </c>
      <c r="P5570" s="10">
        <v>45264.104432870372</v>
      </c>
      <c r="Q5570">
        <v>0</v>
      </c>
      <c r="R5570" t="s">
        <v>220</v>
      </c>
      <c r="S5570" t="s">
        <v>220</v>
      </c>
      <c r="T5570">
        <v>0</v>
      </c>
      <c r="U5570" t="s">
        <v>220</v>
      </c>
      <c r="V5570" t="str">
        <f>VLOOKUP(F5570, [1]!Table1[[#All],[Gender]:[city]], 3, FALSE)</f>
        <v>Undergraduate Student</v>
      </c>
      <c r="W5570" s="11">
        <f>VLOOKUP(F5570, [1]!Table1[[#All],[Gender]:[city]], 4, FALSE)</f>
        <v>45130</v>
      </c>
      <c r="X5570" t="b">
        <f>VLOOKUP(F5570, [1]!Table1[[#All],[Gender]:[isFromSocialMedia]], 7, FALSE)</f>
        <v>0</v>
      </c>
      <c r="Y5570" t="str">
        <f>IF(TEXT(Table1[[#This Row],[Apply Date]], "yyyy-mm-dd") = TEXT(Table1[[#This Row],[Sign Up Date]], "yyyy-mm-dd"), "New User", "Repeat User")</f>
        <v>Repeat User</v>
      </c>
    </row>
    <row r="5571" spans="1:25" ht="12.75" x14ac:dyDescent="0.2">
      <c r="A5571" s="1" t="s">
        <v>9106</v>
      </c>
      <c r="B5571" s="1" t="s">
        <v>8158</v>
      </c>
      <c r="C5571" s="1" t="s">
        <v>80</v>
      </c>
      <c r="D5571" s="1" t="s">
        <v>2629</v>
      </c>
      <c r="E5571" s="2">
        <v>45292.146365740744</v>
      </c>
      <c r="F5571" s="1" t="s">
        <v>33</v>
      </c>
      <c r="G5571" s="9" t="s">
        <v>568</v>
      </c>
      <c r="H5571" s="9" t="s">
        <v>60</v>
      </c>
      <c r="I5571" s="9" t="s">
        <v>61</v>
      </c>
      <c r="J5571" s="1">
        <v>63376</v>
      </c>
      <c r="K5571" s="3">
        <v>46508</v>
      </c>
      <c r="L5571" s="1" t="s">
        <v>37</v>
      </c>
      <c r="M5571" s="1" t="s">
        <v>870</v>
      </c>
      <c r="N5571" s="1" t="s">
        <v>149</v>
      </c>
      <c r="O5571" s="10">
        <v>45062.542395833334</v>
      </c>
      <c r="P5571" s="10">
        <v>45089.104166666664</v>
      </c>
      <c r="Q5571">
        <v>0</v>
      </c>
      <c r="R5571" t="s">
        <v>220</v>
      </c>
      <c r="S5571" t="s">
        <v>220</v>
      </c>
      <c r="T5571">
        <v>0</v>
      </c>
      <c r="U5571" t="s">
        <v>220</v>
      </c>
      <c r="V5571" t="str">
        <f>VLOOKUP(F5571, [1]!Table1[[#All],[Gender]:[city]], 3, FALSE)</f>
        <v>Not in Education</v>
      </c>
      <c r="W5571" s="11">
        <f>VLOOKUP(F5571, [1]!Table1[[#All],[Gender]:[city]], 4, FALSE)</f>
        <v>45092</v>
      </c>
      <c r="X5571" t="b">
        <f>VLOOKUP(F5571, [1]!Table1[[#All],[Gender]:[isFromSocialMedia]], 7, FALSE)</f>
        <v>0</v>
      </c>
      <c r="Y5571" t="str">
        <f>IF(TEXT(Table1[[#This Row],[Apply Date]], "yyyy-mm-dd") = TEXT(Table1[[#This Row],[Sign Up Date]], "yyyy-mm-dd"), "New User", "Repeat User")</f>
        <v>Repeat User</v>
      </c>
    </row>
    <row r="5572" spans="1:25" ht="12.75" x14ac:dyDescent="0.2">
      <c r="A5572" s="1" t="s">
        <v>9107</v>
      </c>
      <c r="B5572" s="1" t="s">
        <v>8158</v>
      </c>
      <c r="C5572" s="1" t="s">
        <v>80</v>
      </c>
      <c r="D5572" s="1" t="s">
        <v>2629</v>
      </c>
      <c r="E5572" s="2">
        <v>45292.146365740744</v>
      </c>
      <c r="F5572" s="1" t="s">
        <v>33</v>
      </c>
      <c r="G5572" s="9" t="s">
        <v>1830</v>
      </c>
      <c r="H5572" s="9" t="s">
        <v>1831</v>
      </c>
      <c r="I5572" s="9" t="s">
        <v>1832</v>
      </c>
      <c r="J5572" s="1">
        <v>2090</v>
      </c>
      <c r="K5572" s="3">
        <v>45717</v>
      </c>
      <c r="L5572" s="1" t="s">
        <v>37</v>
      </c>
      <c r="M5572" s="1" t="s">
        <v>51</v>
      </c>
      <c r="N5572" s="1" t="s">
        <v>75</v>
      </c>
      <c r="O5572" s="10">
        <v>45093.581446759257</v>
      </c>
      <c r="P5572" s="10">
        <v>45117.104166666664</v>
      </c>
      <c r="Q5572">
        <v>0</v>
      </c>
      <c r="R5572" t="s">
        <v>220</v>
      </c>
      <c r="S5572" t="s">
        <v>220</v>
      </c>
      <c r="T5572">
        <v>0</v>
      </c>
      <c r="U5572" t="s">
        <v>220</v>
      </c>
      <c r="V5572" t="str">
        <f>VLOOKUP(F5572, [1]!Table1[[#All],[Gender]:[city]], 3, FALSE)</f>
        <v>Not in Education</v>
      </c>
      <c r="W5572" s="11">
        <f>VLOOKUP(F5572, [1]!Table1[[#All],[Gender]:[city]], 4, FALSE)</f>
        <v>45092</v>
      </c>
      <c r="X5572" t="b">
        <f>VLOOKUP(F5572, [1]!Table1[[#All],[Gender]:[isFromSocialMedia]], 7, FALSE)</f>
        <v>0</v>
      </c>
      <c r="Y5572" t="str">
        <f>IF(TEXT(Table1[[#This Row],[Apply Date]], "yyyy-mm-dd") = TEXT(Table1[[#This Row],[Sign Up Date]], "yyyy-mm-dd"), "New User", "Repeat User")</f>
        <v>Repeat User</v>
      </c>
    </row>
    <row r="5573" spans="1:25" ht="12.75" x14ac:dyDescent="0.2">
      <c r="A5573" s="1" t="s">
        <v>9108</v>
      </c>
      <c r="B5573" s="1" t="s">
        <v>8158</v>
      </c>
      <c r="C5573" s="1" t="s">
        <v>80</v>
      </c>
      <c r="D5573" s="1" t="s">
        <v>2629</v>
      </c>
      <c r="E5573" s="2">
        <v>45292.146365740744</v>
      </c>
      <c r="F5573" s="1" t="s">
        <v>33</v>
      </c>
      <c r="G5573" s="9" t="s">
        <v>324</v>
      </c>
      <c r="H5573" s="9" t="s">
        <v>325</v>
      </c>
      <c r="I5573" s="9" t="s">
        <v>79</v>
      </c>
      <c r="J5573" s="1">
        <v>200263</v>
      </c>
      <c r="K5573" s="3">
        <v>44197</v>
      </c>
      <c r="L5573" s="1" t="s">
        <v>50</v>
      </c>
      <c r="M5573" s="1" t="s">
        <v>1097</v>
      </c>
      <c r="N5573" s="1" t="s">
        <v>75</v>
      </c>
      <c r="O5573" s="10">
        <v>45148.879247685189</v>
      </c>
      <c r="P5573" s="10">
        <v>45264.104432870372</v>
      </c>
      <c r="Q5573">
        <v>0</v>
      </c>
      <c r="R5573" t="s">
        <v>220</v>
      </c>
      <c r="S5573" t="s">
        <v>220</v>
      </c>
      <c r="T5573">
        <v>0</v>
      </c>
      <c r="U5573" t="s">
        <v>220</v>
      </c>
      <c r="V5573" t="str">
        <f>VLOOKUP(F5573, [1]!Table1[[#All],[Gender]:[city]], 3, FALSE)</f>
        <v>Not in Education</v>
      </c>
      <c r="W5573" s="11">
        <f>VLOOKUP(F5573, [1]!Table1[[#All],[Gender]:[city]], 4, FALSE)</f>
        <v>45092</v>
      </c>
      <c r="X5573" t="b">
        <f>VLOOKUP(F5573, [1]!Table1[[#All],[Gender]:[isFromSocialMedia]], 7, FALSE)</f>
        <v>0</v>
      </c>
      <c r="Y5573" t="str">
        <f>IF(TEXT(Table1[[#This Row],[Apply Date]], "yyyy-mm-dd") = TEXT(Table1[[#This Row],[Sign Up Date]], "yyyy-mm-dd"), "New User", "Repeat User")</f>
        <v>Repeat User</v>
      </c>
    </row>
    <row r="5574" spans="1:25" ht="12.75" x14ac:dyDescent="0.2">
      <c r="A5574" s="1" t="s">
        <v>9109</v>
      </c>
      <c r="B5574" s="1" t="s">
        <v>8158</v>
      </c>
      <c r="C5574" s="1" t="s">
        <v>80</v>
      </c>
      <c r="D5574" s="1" t="s">
        <v>2629</v>
      </c>
      <c r="E5574" s="2">
        <v>45292.146365740744</v>
      </c>
      <c r="F5574" s="1" t="s">
        <v>25</v>
      </c>
      <c r="G5574" s="9" t="s">
        <v>2301</v>
      </c>
      <c r="H5574" s="9" t="s">
        <v>67</v>
      </c>
      <c r="I5574" s="9" t="s">
        <v>45</v>
      </c>
      <c r="J5574" s="1">
        <v>208007</v>
      </c>
      <c r="K5574" s="3">
        <v>43678</v>
      </c>
      <c r="L5574" s="1" t="s">
        <v>104</v>
      </c>
      <c r="M5574" s="1" t="s">
        <v>1665</v>
      </c>
      <c r="N5574" s="1" t="s">
        <v>75</v>
      </c>
      <c r="O5574" s="10">
        <v>45082.284942129627</v>
      </c>
      <c r="P5574" s="10">
        <v>45103.104166666664</v>
      </c>
      <c r="Q5574">
        <v>0</v>
      </c>
      <c r="R5574" t="s">
        <v>220</v>
      </c>
      <c r="S5574" t="s">
        <v>220</v>
      </c>
      <c r="T5574">
        <v>0</v>
      </c>
      <c r="U5574" t="s">
        <v>220</v>
      </c>
      <c r="V5574" t="str">
        <f>VLOOKUP(F5574, [1]!Table1[[#All],[Gender]:[city]], 3, FALSE)</f>
        <v>Undergraduate Student</v>
      </c>
      <c r="W5574" s="11">
        <f>VLOOKUP(F5574, [1]!Table1[[#All],[Gender]:[city]], 4, FALSE)</f>
        <v>45130</v>
      </c>
      <c r="X5574" t="b">
        <f>VLOOKUP(F5574, [1]!Table1[[#All],[Gender]:[isFromSocialMedia]], 7, FALSE)</f>
        <v>0</v>
      </c>
      <c r="Y5574" t="str">
        <f>IF(TEXT(Table1[[#This Row],[Apply Date]], "yyyy-mm-dd") = TEXT(Table1[[#This Row],[Sign Up Date]], "yyyy-mm-dd"), "New User", "Repeat User")</f>
        <v>Repeat User</v>
      </c>
    </row>
    <row r="5575" spans="1:25" ht="12.75" x14ac:dyDescent="0.2">
      <c r="A5575" s="1" t="s">
        <v>9110</v>
      </c>
      <c r="B5575" s="1" t="s">
        <v>8158</v>
      </c>
      <c r="C5575" s="1" t="s">
        <v>80</v>
      </c>
      <c r="D5575" s="1" t="s">
        <v>2629</v>
      </c>
      <c r="E5575" s="2">
        <v>45292.146365740744</v>
      </c>
      <c r="F5575" s="1" t="s">
        <v>33</v>
      </c>
      <c r="G5575" s="9" t="s">
        <v>400</v>
      </c>
      <c r="H5575" s="9" t="s">
        <v>5115</v>
      </c>
      <c r="I5575" s="9" t="s">
        <v>45</v>
      </c>
      <c r="J5575" s="1">
        <v>411058</v>
      </c>
      <c r="K5575" s="3">
        <v>43922</v>
      </c>
      <c r="L5575" s="1" t="s">
        <v>104</v>
      </c>
      <c r="M5575" s="1" t="s">
        <v>260</v>
      </c>
      <c r="N5575" s="1" t="s">
        <v>39</v>
      </c>
      <c r="O5575" s="10">
        <v>45110.083854166667</v>
      </c>
      <c r="P5575" s="10">
        <v>45131.104166666664</v>
      </c>
      <c r="Q5575" s="1">
        <v>500</v>
      </c>
      <c r="R5575" s="1" t="s">
        <v>8179</v>
      </c>
      <c r="S5575" s="1" t="s">
        <v>8180</v>
      </c>
      <c r="T5575" s="1">
        <v>1182</v>
      </c>
      <c r="U5575" s="1" t="s">
        <v>8160</v>
      </c>
      <c r="V5575" t="str">
        <f>VLOOKUP(F5575, [1]!Table1[[#All],[Gender]:[city]], 3, FALSE)</f>
        <v>Not in Education</v>
      </c>
      <c r="W5575" s="11">
        <f>VLOOKUP(F5575, [1]!Table1[[#All],[Gender]:[city]], 4, FALSE)</f>
        <v>45092</v>
      </c>
      <c r="X5575" t="b">
        <f>VLOOKUP(F5575, [1]!Table1[[#All],[Gender]:[isFromSocialMedia]], 7, FALSE)</f>
        <v>0</v>
      </c>
      <c r="Y5575" t="str">
        <f>IF(TEXT(Table1[[#This Row],[Apply Date]], "yyyy-mm-dd") = TEXT(Table1[[#This Row],[Sign Up Date]], "yyyy-mm-dd"), "New User", "Repeat User")</f>
        <v>Repeat User</v>
      </c>
    </row>
    <row r="5576" spans="1:25" ht="12.75" x14ac:dyDescent="0.2">
      <c r="A5576" s="1" t="s">
        <v>9111</v>
      </c>
      <c r="B5576" s="1" t="s">
        <v>8158</v>
      </c>
      <c r="C5576" s="1" t="s">
        <v>80</v>
      </c>
      <c r="D5576" s="1" t="s">
        <v>2629</v>
      </c>
      <c r="E5576" s="2">
        <v>45292.146365740744</v>
      </c>
      <c r="F5576" s="1" t="s">
        <v>25</v>
      </c>
      <c r="G5576" s="9" t="s">
        <v>2167</v>
      </c>
      <c r="H5576" s="9" t="s">
        <v>5115</v>
      </c>
      <c r="I5576" s="9" t="s">
        <v>45</v>
      </c>
      <c r="J5576" s="1">
        <v>425001</v>
      </c>
      <c r="K5576" s="3">
        <v>44713</v>
      </c>
      <c r="L5576" s="1" t="s">
        <v>104</v>
      </c>
      <c r="M5576" s="1" t="s">
        <v>294</v>
      </c>
      <c r="N5576" s="1" t="s">
        <v>75</v>
      </c>
      <c r="O5576" s="10">
        <v>45090.299988425926</v>
      </c>
      <c r="P5576" s="10">
        <v>45103.104166666664</v>
      </c>
      <c r="Q5576">
        <v>0</v>
      </c>
      <c r="R5576" t="s">
        <v>220</v>
      </c>
      <c r="S5576" t="s">
        <v>220</v>
      </c>
      <c r="T5576">
        <v>0</v>
      </c>
      <c r="U5576" t="s">
        <v>220</v>
      </c>
      <c r="V5576" t="str">
        <f>VLOOKUP(F5576, [1]!Table1[[#All],[Gender]:[city]], 3, FALSE)</f>
        <v>Undergraduate Student</v>
      </c>
      <c r="W5576" s="11">
        <f>VLOOKUP(F5576, [1]!Table1[[#All],[Gender]:[city]], 4, FALSE)</f>
        <v>45130</v>
      </c>
      <c r="X5576" t="b">
        <f>VLOOKUP(F5576, [1]!Table1[[#All],[Gender]:[isFromSocialMedia]], 7, FALSE)</f>
        <v>0</v>
      </c>
      <c r="Y5576" t="str">
        <f>IF(TEXT(Table1[[#This Row],[Apply Date]], "yyyy-mm-dd") = TEXT(Table1[[#This Row],[Sign Up Date]], "yyyy-mm-dd"), "New User", "Repeat User")</f>
        <v>Repeat User</v>
      </c>
    </row>
    <row r="5577" spans="1:25" ht="12.75" x14ac:dyDescent="0.2">
      <c r="A5577" s="1" t="s">
        <v>9112</v>
      </c>
      <c r="B5577" s="1" t="s">
        <v>8158</v>
      </c>
      <c r="C5577" s="1" t="s">
        <v>80</v>
      </c>
      <c r="D5577" s="1" t="s">
        <v>2629</v>
      </c>
      <c r="E5577" s="2">
        <v>45292.146365740744</v>
      </c>
      <c r="F5577" s="1" t="s">
        <v>25</v>
      </c>
      <c r="G5577" s="9" t="s">
        <v>6874</v>
      </c>
      <c r="H5577" s="9" t="s">
        <v>67</v>
      </c>
      <c r="I5577" s="9" t="s">
        <v>45</v>
      </c>
      <c r="J5577" s="1">
        <v>201304</v>
      </c>
      <c r="K5577" s="3">
        <v>43252</v>
      </c>
      <c r="L5577" s="1" t="s">
        <v>50</v>
      </c>
      <c r="M5577" s="1" t="s">
        <v>2128</v>
      </c>
      <c r="N5577" s="1" t="s">
        <v>75</v>
      </c>
      <c r="O5577" s="10">
        <v>45065.25068287037</v>
      </c>
      <c r="P5577" s="10">
        <v>45117.104166666664</v>
      </c>
      <c r="Q5577">
        <v>0</v>
      </c>
      <c r="R5577" t="s">
        <v>220</v>
      </c>
      <c r="S5577" t="s">
        <v>220</v>
      </c>
      <c r="T5577">
        <v>0</v>
      </c>
      <c r="U5577" t="s">
        <v>220</v>
      </c>
      <c r="V5577" t="str">
        <f>VLOOKUP(F5577, [1]!Table1[[#All],[Gender]:[city]], 3, FALSE)</f>
        <v>Undergraduate Student</v>
      </c>
      <c r="W5577" s="11">
        <f>VLOOKUP(F5577, [1]!Table1[[#All],[Gender]:[city]], 4, FALSE)</f>
        <v>45130</v>
      </c>
      <c r="X5577" t="b">
        <f>VLOOKUP(F5577, [1]!Table1[[#All],[Gender]:[isFromSocialMedia]], 7, FALSE)</f>
        <v>0</v>
      </c>
      <c r="Y5577" t="str">
        <f>IF(TEXT(Table1[[#This Row],[Apply Date]], "yyyy-mm-dd") = TEXT(Table1[[#This Row],[Sign Up Date]], "yyyy-mm-dd"), "New User", "Repeat User")</f>
        <v>Repeat User</v>
      </c>
    </row>
    <row r="5578" spans="1:25" ht="12.75" x14ac:dyDescent="0.2">
      <c r="A5578" s="1" t="s">
        <v>9113</v>
      </c>
      <c r="B5578" s="1" t="s">
        <v>8158</v>
      </c>
      <c r="C5578" s="1" t="s">
        <v>80</v>
      </c>
      <c r="D5578" s="1" t="s">
        <v>2629</v>
      </c>
      <c r="E5578" s="2">
        <v>45292.146365740744</v>
      </c>
      <c r="F5578" s="1" t="s">
        <v>33</v>
      </c>
      <c r="G5578" s="9" t="s">
        <v>582</v>
      </c>
      <c r="H5578" s="9" t="s">
        <v>583</v>
      </c>
      <c r="I5578" s="9" t="s">
        <v>233</v>
      </c>
      <c r="J5578" s="1">
        <v>233</v>
      </c>
      <c r="K5578" s="4">
        <v>44501</v>
      </c>
      <c r="L5578" s="1" t="s">
        <v>50</v>
      </c>
      <c r="M5578" s="1" t="s">
        <v>164</v>
      </c>
      <c r="N5578" s="1" t="s">
        <v>75</v>
      </c>
      <c r="O5578" s="10">
        <v>45197.494212962964</v>
      </c>
      <c r="P5578" s="10">
        <v>45299.146365740744</v>
      </c>
      <c r="Q5578">
        <v>0</v>
      </c>
      <c r="R5578" t="s">
        <v>220</v>
      </c>
      <c r="S5578" t="s">
        <v>220</v>
      </c>
      <c r="T5578">
        <v>0</v>
      </c>
      <c r="U5578" t="s">
        <v>220</v>
      </c>
      <c r="V5578" t="str">
        <f>VLOOKUP(F5578, [1]!Table1[[#All],[Gender]:[city]], 3, FALSE)</f>
        <v>Not in Education</v>
      </c>
      <c r="W5578" s="11">
        <f>VLOOKUP(F5578, [1]!Table1[[#All],[Gender]:[city]], 4, FALSE)</f>
        <v>45092</v>
      </c>
      <c r="X5578" t="b">
        <f>VLOOKUP(F5578, [1]!Table1[[#All],[Gender]:[isFromSocialMedia]], 7, FALSE)</f>
        <v>0</v>
      </c>
      <c r="Y5578" t="str">
        <f>IF(TEXT(Table1[[#This Row],[Apply Date]], "yyyy-mm-dd") = TEXT(Table1[[#This Row],[Sign Up Date]], "yyyy-mm-dd"), "New User", "Repeat User")</f>
        <v>Repeat User</v>
      </c>
    </row>
    <row r="5579" spans="1:25" ht="12.75" x14ac:dyDescent="0.2">
      <c r="A5579" s="1" t="s">
        <v>9114</v>
      </c>
      <c r="B5579" s="1" t="s">
        <v>8158</v>
      </c>
      <c r="C5579" s="1" t="s">
        <v>80</v>
      </c>
      <c r="D5579" s="1" t="s">
        <v>2629</v>
      </c>
      <c r="E5579" s="2">
        <v>45292.146365740744</v>
      </c>
      <c r="F5579" s="1" t="s">
        <v>25</v>
      </c>
      <c r="G5579" s="9" t="s">
        <v>759</v>
      </c>
      <c r="H5579" s="9" t="s">
        <v>148</v>
      </c>
      <c r="I5579" s="9" t="s">
        <v>45</v>
      </c>
      <c r="J5579" s="1">
        <v>440013</v>
      </c>
      <c r="K5579" s="3">
        <v>45108</v>
      </c>
      <c r="L5579" s="1" t="s">
        <v>37</v>
      </c>
      <c r="M5579" s="1" t="s">
        <v>294</v>
      </c>
      <c r="N5579" s="1" t="s">
        <v>149</v>
      </c>
      <c r="O5579" s="10">
        <v>45076.58866898148</v>
      </c>
      <c r="P5579" s="10">
        <v>45103.104166666664</v>
      </c>
      <c r="Q5579">
        <v>0</v>
      </c>
      <c r="R5579" t="s">
        <v>220</v>
      </c>
      <c r="S5579" t="s">
        <v>220</v>
      </c>
      <c r="T5579">
        <v>0</v>
      </c>
      <c r="U5579" t="s">
        <v>220</v>
      </c>
      <c r="V5579" t="str">
        <f>VLOOKUP(F5579, [1]!Table1[[#All],[Gender]:[city]], 3, FALSE)</f>
        <v>Undergraduate Student</v>
      </c>
      <c r="W5579" s="11">
        <f>VLOOKUP(F5579, [1]!Table1[[#All],[Gender]:[city]], 4, FALSE)</f>
        <v>45130</v>
      </c>
      <c r="X5579" t="b">
        <f>VLOOKUP(F5579, [1]!Table1[[#All],[Gender]:[isFromSocialMedia]], 7, FALSE)</f>
        <v>0</v>
      </c>
      <c r="Y5579" t="str">
        <f>IF(TEXT(Table1[[#This Row],[Apply Date]], "yyyy-mm-dd") = TEXT(Table1[[#This Row],[Sign Up Date]], "yyyy-mm-dd"), "New User", "Repeat User")</f>
        <v>Repeat User</v>
      </c>
    </row>
    <row r="5580" spans="1:25" ht="12.75" x14ac:dyDescent="0.2">
      <c r="A5580" s="1" t="s">
        <v>9115</v>
      </c>
      <c r="B5580" s="1" t="s">
        <v>8158</v>
      </c>
      <c r="C5580" s="1" t="s">
        <v>80</v>
      </c>
      <c r="D5580" s="1" t="s">
        <v>2629</v>
      </c>
      <c r="E5580" s="2">
        <v>45292.146365740744</v>
      </c>
      <c r="F5580" s="1" t="s">
        <v>25</v>
      </c>
      <c r="G5580" s="9" t="s">
        <v>607</v>
      </c>
      <c r="H5580" s="9" t="s">
        <v>163</v>
      </c>
      <c r="I5580" s="9" t="s">
        <v>79</v>
      </c>
      <c r="J5580" s="1">
        <v>100218</v>
      </c>
      <c r="K5580" s="3">
        <v>42583</v>
      </c>
      <c r="L5580" s="1" t="s">
        <v>50</v>
      </c>
      <c r="M5580" s="1" t="s">
        <v>191</v>
      </c>
      <c r="N5580" s="1" t="s">
        <v>75</v>
      </c>
      <c r="O5580" s="10">
        <v>45094.745300925926</v>
      </c>
      <c r="P5580" s="10">
        <v>45117.104166666664</v>
      </c>
      <c r="Q5580">
        <v>0</v>
      </c>
      <c r="R5580" t="s">
        <v>220</v>
      </c>
      <c r="S5580" t="s">
        <v>220</v>
      </c>
      <c r="T5580">
        <v>0</v>
      </c>
      <c r="U5580" t="s">
        <v>220</v>
      </c>
      <c r="V5580" t="str">
        <f>VLOOKUP(F5580, [1]!Table1[[#All],[Gender]:[city]], 3, FALSE)</f>
        <v>Undergraduate Student</v>
      </c>
      <c r="W5580" s="11">
        <f>VLOOKUP(F5580, [1]!Table1[[#All],[Gender]:[city]], 4, FALSE)</f>
        <v>45130</v>
      </c>
      <c r="X5580" t="b">
        <f>VLOOKUP(F5580, [1]!Table1[[#All],[Gender]:[isFromSocialMedia]], 7, FALSE)</f>
        <v>0</v>
      </c>
      <c r="Y5580" t="str">
        <f>IF(TEXT(Table1[[#This Row],[Apply Date]], "yyyy-mm-dd") = TEXT(Table1[[#This Row],[Sign Up Date]], "yyyy-mm-dd"), "New User", "Repeat User")</f>
        <v>Repeat User</v>
      </c>
    </row>
    <row r="5581" spans="1:25" ht="12.75" x14ac:dyDescent="0.2">
      <c r="A5581" s="1" t="s">
        <v>9116</v>
      </c>
      <c r="B5581" s="1" t="s">
        <v>8158</v>
      </c>
      <c r="C5581" s="1" t="s">
        <v>80</v>
      </c>
      <c r="D5581" s="1" t="s">
        <v>2629</v>
      </c>
      <c r="E5581" s="2">
        <v>45292.146365740744</v>
      </c>
      <c r="F5581" s="1" t="s">
        <v>33</v>
      </c>
      <c r="G5581" s="9" t="s">
        <v>6492</v>
      </c>
      <c r="H5581" s="9" t="s">
        <v>163</v>
      </c>
      <c r="I5581" s="9" t="s">
        <v>79</v>
      </c>
      <c r="J5581" s="1">
        <v>1000222</v>
      </c>
      <c r="K5581" s="3">
        <v>42948</v>
      </c>
      <c r="L5581" s="1" t="s">
        <v>50</v>
      </c>
      <c r="M5581" s="1" t="s">
        <v>208</v>
      </c>
      <c r="N5581" s="1" t="s">
        <v>75</v>
      </c>
      <c r="O5581" s="10">
        <v>45046.707731481481</v>
      </c>
      <c r="P5581" s="10">
        <v>45117.104166666664</v>
      </c>
      <c r="Q5581">
        <v>0</v>
      </c>
      <c r="R5581" t="s">
        <v>220</v>
      </c>
      <c r="S5581" t="s">
        <v>220</v>
      </c>
      <c r="T5581">
        <v>0</v>
      </c>
      <c r="U5581" t="s">
        <v>220</v>
      </c>
      <c r="V5581" t="str">
        <f>VLOOKUP(F5581, [1]!Table1[[#All],[Gender]:[city]], 3, FALSE)</f>
        <v>Not in Education</v>
      </c>
      <c r="W5581" s="11">
        <f>VLOOKUP(F5581, [1]!Table1[[#All],[Gender]:[city]], 4, FALSE)</f>
        <v>45092</v>
      </c>
      <c r="X5581" t="b">
        <f>VLOOKUP(F5581, [1]!Table1[[#All],[Gender]:[isFromSocialMedia]], 7, FALSE)</f>
        <v>0</v>
      </c>
      <c r="Y5581" t="str">
        <f>IF(TEXT(Table1[[#This Row],[Apply Date]], "yyyy-mm-dd") = TEXT(Table1[[#This Row],[Sign Up Date]], "yyyy-mm-dd"), "New User", "Repeat User")</f>
        <v>Repeat User</v>
      </c>
    </row>
    <row r="5582" spans="1:25" ht="12.75" x14ac:dyDescent="0.2">
      <c r="A5582" s="1" t="s">
        <v>9117</v>
      </c>
      <c r="B5582" s="1" t="s">
        <v>8158</v>
      </c>
      <c r="C5582" s="1" t="s">
        <v>80</v>
      </c>
      <c r="D5582" s="1" t="s">
        <v>2629</v>
      </c>
      <c r="E5582" s="2">
        <v>45292.146365740744</v>
      </c>
      <c r="F5582" s="1" t="s">
        <v>25</v>
      </c>
      <c r="G5582" s="9" t="s">
        <v>147</v>
      </c>
      <c r="H5582" s="9" t="s">
        <v>2332</v>
      </c>
      <c r="I5582" s="9" t="s">
        <v>45</v>
      </c>
      <c r="J5582" s="1">
        <v>400078</v>
      </c>
      <c r="K5582" s="3">
        <v>46143</v>
      </c>
      <c r="L5582" s="1" t="s">
        <v>37</v>
      </c>
      <c r="M5582" s="1" t="s">
        <v>319</v>
      </c>
      <c r="N5582" s="1" t="s">
        <v>75</v>
      </c>
      <c r="O5582" s="10">
        <v>45183.825254629628</v>
      </c>
      <c r="P5582" s="10">
        <v>45264.104432870372</v>
      </c>
      <c r="Q5582">
        <v>0</v>
      </c>
      <c r="R5582" t="s">
        <v>220</v>
      </c>
      <c r="S5582" t="s">
        <v>220</v>
      </c>
      <c r="T5582">
        <v>0</v>
      </c>
      <c r="U5582" t="s">
        <v>220</v>
      </c>
      <c r="V5582" t="str">
        <f>VLOOKUP(F5582, [1]!Table1[[#All],[Gender]:[city]], 3, FALSE)</f>
        <v>Undergraduate Student</v>
      </c>
      <c r="W5582" s="11">
        <f>VLOOKUP(F5582, [1]!Table1[[#All],[Gender]:[city]], 4, FALSE)</f>
        <v>45130</v>
      </c>
      <c r="X5582" t="b">
        <f>VLOOKUP(F5582, [1]!Table1[[#All],[Gender]:[isFromSocialMedia]], 7, FALSE)</f>
        <v>0</v>
      </c>
      <c r="Y5582" t="str">
        <f>IF(TEXT(Table1[[#This Row],[Apply Date]], "yyyy-mm-dd") = TEXT(Table1[[#This Row],[Sign Up Date]], "yyyy-mm-dd"), "New User", "Repeat User")</f>
        <v>Repeat User</v>
      </c>
    </row>
    <row r="5583" spans="1:25" ht="12.75" x14ac:dyDescent="0.2">
      <c r="A5583" s="1" t="s">
        <v>9118</v>
      </c>
      <c r="B5583" s="1" t="s">
        <v>8158</v>
      </c>
      <c r="C5583" s="1" t="s">
        <v>80</v>
      </c>
      <c r="D5583" s="1" t="s">
        <v>2629</v>
      </c>
      <c r="E5583" s="2">
        <v>45292.146365740744</v>
      </c>
      <c r="F5583" s="1" t="s">
        <v>33</v>
      </c>
      <c r="G5583" s="9" t="s">
        <v>110</v>
      </c>
      <c r="H5583" s="9" t="s">
        <v>49</v>
      </c>
      <c r="I5583" s="9" t="s">
        <v>45</v>
      </c>
      <c r="J5583" s="1">
        <v>503001</v>
      </c>
      <c r="K5583" s="3">
        <v>44805</v>
      </c>
      <c r="L5583" s="1" t="s">
        <v>104</v>
      </c>
      <c r="M5583" s="1" t="s">
        <v>4500</v>
      </c>
      <c r="N5583" s="1" t="s">
        <v>39</v>
      </c>
      <c r="O5583" s="10">
        <v>45120.233124999999</v>
      </c>
      <c r="P5583" s="10">
        <v>45145.1875</v>
      </c>
      <c r="Q5583" s="1">
        <v>500</v>
      </c>
      <c r="R5583" s="1" t="s">
        <v>8179</v>
      </c>
      <c r="S5583" s="1" t="s">
        <v>8180</v>
      </c>
      <c r="T5583" s="1">
        <v>1182</v>
      </c>
      <c r="U5583" s="1" t="s">
        <v>8160</v>
      </c>
      <c r="V5583" t="str">
        <f>VLOOKUP(F5583, [1]!Table1[[#All],[Gender]:[city]], 3, FALSE)</f>
        <v>Not in Education</v>
      </c>
      <c r="W5583" s="11">
        <f>VLOOKUP(F5583, [1]!Table1[[#All],[Gender]:[city]], 4, FALSE)</f>
        <v>45092</v>
      </c>
      <c r="X5583" t="b">
        <f>VLOOKUP(F5583, [1]!Table1[[#All],[Gender]:[isFromSocialMedia]], 7, FALSE)</f>
        <v>0</v>
      </c>
      <c r="Y5583" t="str">
        <f>IF(TEXT(Table1[[#This Row],[Apply Date]], "yyyy-mm-dd") = TEXT(Table1[[#This Row],[Sign Up Date]], "yyyy-mm-dd"), "New User", "Repeat User")</f>
        <v>Repeat User</v>
      </c>
    </row>
    <row r="5584" spans="1:25" ht="12.75" x14ac:dyDescent="0.2">
      <c r="A5584" s="1" t="s">
        <v>9119</v>
      </c>
      <c r="B5584" s="1" t="s">
        <v>8158</v>
      </c>
      <c r="C5584" s="1" t="s">
        <v>80</v>
      </c>
      <c r="D5584" s="1" t="s">
        <v>2629</v>
      </c>
      <c r="E5584" s="2">
        <v>45292.146365740744</v>
      </c>
      <c r="F5584" s="1" t="s">
        <v>25</v>
      </c>
      <c r="G5584" s="9" t="s">
        <v>327</v>
      </c>
      <c r="H5584" s="9" t="s">
        <v>60</v>
      </c>
      <c r="I5584" s="9" t="s">
        <v>61</v>
      </c>
      <c r="J5584" s="1">
        <v>63108</v>
      </c>
      <c r="K5584" s="3">
        <v>45658</v>
      </c>
      <c r="L5584" s="1" t="s">
        <v>50</v>
      </c>
      <c r="M5584" s="1" t="s">
        <v>92</v>
      </c>
      <c r="N5584" s="1" t="s">
        <v>75</v>
      </c>
      <c r="O5584" s="10">
        <v>45205.112824074073</v>
      </c>
      <c r="P5584" s="10">
        <v>45264.104432870372</v>
      </c>
      <c r="Q5584">
        <v>0</v>
      </c>
      <c r="R5584" t="s">
        <v>220</v>
      </c>
      <c r="S5584" t="s">
        <v>220</v>
      </c>
      <c r="T5584">
        <v>0</v>
      </c>
      <c r="U5584" t="s">
        <v>220</v>
      </c>
      <c r="V5584" t="str">
        <f>VLOOKUP(F5584, [1]!Table1[[#All],[Gender]:[city]], 3, FALSE)</f>
        <v>Undergraduate Student</v>
      </c>
      <c r="W5584" s="11">
        <f>VLOOKUP(F5584, [1]!Table1[[#All],[Gender]:[city]], 4, FALSE)</f>
        <v>45130</v>
      </c>
      <c r="X5584" t="b">
        <f>VLOOKUP(F5584, [1]!Table1[[#All],[Gender]:[isFromSocialMedia]], 7, FALSE)</f>
        <v>0</v>
      </c>
      <c r="Y5584" t="str">
        <f>IF(TEXT(Table1[[#This Row],[Apply Date]], "yyyy-mm-dd") = TEXT(Table1[[#This Row],[Sign Up Date]], "yyyy-mm-dd"), "New User", "Repeat User")</f>
        <v>Repeat User</v>
      </c>
    </row>
    <row r="5585" spans="1:25" ht="12.75" x14ac:dyDescent="0.2">
      <c r="A5585" s="1" t="s">
        <v>9120</v>
      </c>
      <c r="B5585" s="1" t="s">
        <v>8158</v>
      </c>
      <c r="C5585" s="1" t="s">
        <v>80</v>
      </c>
      <c r="D5585" s="1" t="s">
        <v>2629</v>
      </c>
      <c r="E5585" s="2">
        <v>45292.146365740744</v>
      </c>
      <c r="F5585" s="1" t="s">
        <v>33</v>
      </c>
      <c r="G5585" s="9" t="s">
        <v>90</v>
      </c>
      <c r="H5585" s="9" t="s">
        <v>91</v>
      </c>
      <c r="I5585" s="9" t="s">
        <v>45</v>
      </c>
      <c r="J5585" s="1">
        <v>517501</v>
      </c>
      <c r="K5585" s="3">
        <v>44927</v>
      </c>
      <c r="L5585" s="1" t="s">
        <v>50</v>
      </c>
      <c r="M5585" s="1" t="s">
        <v>9121</v>
      </c>
      <c r="N5585" s="1" t="s">
        <v>31</v>
      </c>
      <c r="O5585" s="10">
        <v>44848.717488425929</v>
      </c>
      <c r="P5585" s="10">
        <v>44879.1875</v>
      </c>
      <c r="Q5585">
        <v>0</v>
      </c>
      <c r="R5585" t="s">
        <v>220</v>
      </c>
      <c r="S5585" t="s">
        <v>220</v>
      </c>
      <c r="T5585">
        <v>0</v>
      </c>
      <c r="U5585" t="s">
        <v>220</v>
      </c>
      <c r="V5585" t="str">
        <f>VLOOKUP(F5585, [1]!Table1[[#All],[Gender]:[city]], 3, FALSE)</f>
        <v>Not in Education</v>
      </c>
      <c r="W5585" s="11">
        <f>VLOOKUP(F5585, [1]!Table1[[#All],[Gender]:[city]], 4, FALSE)</f>
        <v>45092</v>
      </c>
      <c r="X5585" t="b">
        <f>VLOOKUP(F5585, [1]!Table1[[#All],[Gender]:[isFromSocialMedia]], 7, FALSE)</f>
        <v>0</v>
      </c>
      <c r="Y5585" t="str">
        <f>IF(TEXT(Table1[[#This Row],[Apply Date]], "yyyy-mm-dd") = TEXT(Table1[[#This Row],[Sign Up Date]], "yyyy-mm-dd"), "New User", "Repeat User")</f>
        <v>Repeat User</v>
      </c>
    </row>
    <row r="5586" spans="1:25" ht="12.75" x14ac:dyDescent="0.2">
      <c r="A5586" s="1" t="s">
        <v>9122</v>
      </c>
      <c r="B5586" s="1" t="s">
        <v>8158</v>
      </c>
      <c r="C5586" s="1" t="s">
        <v>80</v>
      </c>
      <c r="D5586" s="1" t="s">
        <v>2629</v>
      </c>
      <c r="E5586" s="2">
        <v>45292.146365740744</v>
      </c>
      <c r="F5586" s="1" t="s">
        <v>33</v>
      </c>
      <c r="G5586" s="9" t="s">
        <v>324</v>
      </c>
      <c r="H5586" s="9" t="s">
        <v>325</v>
      </c>
      <c r="I5586" s="9" t="s">
        <v>79</v>
      </c>
      <c r="J5586" s="1">
        <v>2000001</v>
      </c>
      <c r="K5586" s="3">
        <v>45108</v>
      </c>
      <c r="L5586" s="1" t="s">
        <v>104</v>
      </c>
      <c r="M5586" s="1" t="s">
        <v>1481</v>
      </c>
      <c r="N5586" s="1" t="s">
        <v>2637</v>
      </c>
      <c r="O5586" s="10">
        <v>45214.412893518522</v>
      </c>
      <c r="Q5586">
        <v>0</v>
      </c>
      <c r="R5586" t="s">
        <v>220</v>
      </c>
      <c r="S5586" t="s">
        <v>220</v>
      </c>
      <c r="T5586">
        <v>0</v>
      </c>
      <c r="U5586" t="s">
        <v>220</v>
      </c>
      <c r="V5586" t="str">
        <f>VLOOKUP(F5586, [1]!Table1[[#All],[Gender]:[city]], 3, FALSE)</f>
        <v>Not in Education</v>
      </c>
      <c r="W5586" s="11">
        <f>VLOOKUP(F5586, [1]!Table1[[#All],[Gender]:[city]], 4, FALSE)</f>
        <v>45092</v>
      </c>
      <c r="X5586" t="b">
        <f>VLOOKUP(F5586, [1]!Table1[[#All],[Gender]:[isFromSocialMedia]], 7, FALSE)</f>
        <v>0</v>
      </c>
      <c r="Y5586" t="str">
        <f>IF(TEXT(Table1[[#This Row],[Apply Date]], "yyyy-mm-dd") = TEXT(Table1[[#This Row],[Sign Up Date]], "yyyy-mm-dd"), "New User", "Repeat User")</f>
        <v>Repeat User</v>
      </c>
    </row>
    <row r="5587" spans="1:25" ht="12.75" x14ac:dyDescent="0.2">
      <c r="A5587" s="1" t="s">
        <v>9123</v>
      </c>
      <c r="B5587" s="1" t="s">
        <v>8158</v>
      </c>
      <c r="C5587" s="1" t="s">
        <v>80</v>
      </c>
      <c r="D5587" s="1" t="s">
        <v>2629</v>
      </c>
      <c r="E5587" s="2">
        <v>45292.146365740744</v>
      </c>
      <c r="F5587" s="1" t="s">
        <v>25</v>
      </c>
      <c r="G5587" s="9" t="s">
        <v>5715</v>
      </c>
      <c r="H5587" s="9" t="s">
        <v>91</v>
      </c>
      <c r="I5587" s="9" t="s">
        <v>45</v>
      </c>
      <c r="J5587" s="1">
        <v>534211</v>
      </c>
      <c r="K5587" s="3">
        <v>44713</v>
      </c>
      <c r="L5587" s="1" t="s">
        <v>50</v>
      </c>
      <c r="M5587" s="1" t="s">
        <v>97</v>
      </c>
      <c r="N5587" s="1" t="s">
        <v>75</v>
      </c>
      <c r="O5587" s="10">
        <v>45111.552164351851</v>
      </c>
      <c r="P5587" s="10">
        <v>45145.1875</v>
      </c>
      <c r="Q5587">
        <v>0</v>
      </c>
      <c r="R5587" t="s">
        <v>220</v>
      </c>
      <c r="S5587" t="s">
        <v>220</v>
      </c>
      <c r="T5587">
        <v>0</v>
      </c>
      <c r="U5587" t="s">
        <v>220</v>
      </c>
      <c r="V5587" t="str">
        <f>VLOOKUP(F5587, [1]!Table1[[#All],[Gender]:[city]], 3, FALSE)</f>
        <v>Undergraduate Student</v>
      </c>
      <c r="W5587" s="11">
        <f>VLOOKUP(F5587, [1]!Table1[[#All],[Gender]:[city]], 4, FALSE)</f>
        <v>45130</v>
      </c>
      <c r="X5587" t="b">
        <f>VLOOKUP(F5587, [1]!Table1[[#All],[Gender]:[isFromSocialMedia]], 7, FALSE)</f>
        <v>0</v>
      </c>
      <c r="Y5587" t="str">
        <f>IF(TEXT(Table1[[#This Row],[Apply Date]], "yyyy-mm-dd") = TEXT(Table1[[#This Row],[Sign Up Date]], "yyyy-mm-dd"), "New User", "Repeat User")</f>
        <v>Repeat User</v>
      </c>
    </row>
    <row r="5588" spans="1:25" ht="12.75" x14ac:dyDescent="0.2">
      <c r="A5588" s="1" t="s">
        <v>9124</v>
      </c>
      <c r="B5588" s="1" t="s">
        <v>8158</v>
      </c>
      <c r="C5588" s="1" t="s">
        <v>80</v>
      </c>
      <c r="D5588" s="1" t="s">
        <v>2629</v>
      </c>
      <c r="E5588" s="2">
        <v>45292.146365740744</v>
      </c>
      <c r="F5588" s="1" t="s">
        <v>33</v>
      </c>
      <c r="G5588" s="9" t="s">
        <v>252</v>
      </c>
      <c r="H5588" s="9" t="s">
        <v>60</v>
      </c>
      <c r="I5588" s="9" t="s">
        <v>61</v>
      </c>
      <c r="J5588" s="1">
        <v>63108</v>
      </c>
      <c r="K5588" s="3">
        <v>45778</v>
      </c>
      <c r="L5588" s="1" t="s">
        <v>50</v>
      </c>
      <c r="M5588" s="1" t="s">
        <v>131</v>
      </c>
      <c r="N5588" s="1" t="s">
        <v>75</v>
      </c>
      <c r="O5588" s="10">
        <v>45120.129166666666</v>
      </c>
      <c r="P5588" s="10">
        <v>45145.1875</v>
      </c>
      <c r="Q5588">
        <v>0</v>
      </c>
      <c r="R5588" t="s">
        <v>220</v>
      </c>
      <c r="S5588" t="s">
        <v>220</v>
      </c>
      <c r="T5588">
        <v>0</v>
      </c>
      <c r="U5588" t="s">
        <v>220</v>
      </c>
      <c r="V5588" t="str">
        <f>VLOOKUP(F5588, [1]!Table1[[#All],[Gender]:[city]], 3, FALSE)</f>
        <v>Not in Education</v>
      </c>
      <c r="W5588" s="11">
        <f>VLOOKUP(F5588, [1]!Table1[[#All],[Gender]:[city]], 4, FALSE)</f>
        <v>45092</v>
      </c>
      <c r="X5588" t="b">
        <f>VLOOKUP(F5588, [1]!Table1[[#All],[Gender]:[isFromSocialMedia]], 7, FALSE)</f>
        <v>0</v>
      </c>
      <c r="Y5588" t="str">
        <f>IF(TEXT(Table1[[#This Row],[Apply Date]], "yyyy-mm-dd") = TEXT(Table1[[#This Row],[Sign Up Date]], "yyyy-mm-dd"), "New User", "Repeat User")</f>
        <v>Repeat User</v>
      </c>
    </row>
    <row r="5589" spans="1:25" ht="12.75" x14ac:dyDescent="0.2">
      <c r="A5589" s="1" t="s">
        <v>9125</v>
      </c>
      <c r="B5589" s="1" t="s">
        <v>8158</v>
      </c>
      <c r="C5589" s="1" t="s">
        <v>80</v>
      </c>
      <c r="D5589" s="1" t="s">
        <v>2629</v>
      </c>
      <c r="E5589" s="2">
        <v>45292.146365740744</v>
      </c>
      <c r="F5589" s="1" t="s">
        <v>25</v>
      </c>
      <c r="G5589" s="9" t="s">
        <v>4527</v>
      </c>
      <c r="H5589" s="9" t="s">
        <v>163</v>
      </c>
      <c r="I5589" s="9" t="s">
        <v>79</v>
      </c>
      <c r="J5589" s="1">
        <v>103101</v>
      </c>
      <c r="K5589" s="3">
        <v>44075</v>
      </c>
      <c r="L5589" s="1" t="s">
        <v>104</v>
      </c>
      <c r="M5589" s="1" t="s">
        <v>51</v>
      </c>
      <c r="N5589" s="1" t="s">
        <v>75</v>
      </c>
      <c r="O5589" s="10">
        <v>45103.944756944446</v>
      </c>
      <c r="P5589" s="10">
        <v>45131.104166666664</v>
      </c>
      <c r="Q5589">
        <v>0</v>
      </c>
      <c r="R5589" t="s">
        <v>220</v>
      </c>
      <c r="S5589" t="s">
        <v>220</v>
      </c>
      <c r="T5589">
        <v>0</v>
      </c>
      <c r="U5589" t="s">
        <v>220</v>
      </c>
      <c r="V5589" t="str">
        <f>VLOOKUP(F5589, [1]!Table1[[#All],[Gender]:[city]], 3, FALSE)</f>
        <v>Undergraduate Student</v>
      </c>
      <c r="W5589" s="11">
        <f>VLOOKUP(F5589, [1]!Table1[[#All],[Gender]:[city]], 4, FALSE)</f>
        <v>45130</v>
      </c>
      <c r="X5589" t="b">
        <f>VLOOKUP(F5589, [1]!Table1[[#All],[Gender]:[isFromSocialMedia]], 7, FALSE)</f>
        <v>0</v>
      </c>
      <c r="Y5589" t="str">
        <f>IF(TEXT(Table1[[#This Row],[Apply Date]], "yyyy-mm-dd") = TEXT(Table1[[#This Row],[Sign Up Date]], "yyyy-mm-dd"), "New User", "Repeat User")</f>
        <v>Repeat User</v>
      </c>
    </row>
    <row r="5590" spans="1:25" ht="12.75" x14ac:dyDescent="0.2">
      <c r="A5590" s="1" t="s">
        <v>9126</v>
      </c>
      <c r="B5590" s="1" t="s">
        <v>8158</v>
      </c>
      <c r="C5590" s="1" t="s">
        <v>80</v>
      </c>
      <c r="D5590" s="1" t="s">
        <v>2629</v>
      </c>
      <c r="E5590" s="2">
        <v>45292.146365740744</v>
      </c>
      <c r="F5590" s="1" t="s">
        <v>25</v>
      </c>
      <c r="G5590" s="9" t="s">
        <v>48</v>
      </c>
      <c r="H5590" s="9" t="s">
        <v>49</v>
      </c>
      <c r="I5590" s="9" t="s">
        <v>45</v>
      </c>
      <c r="J5590" s="1">
        <v>500035</v>
      </c>
      <c r="K5590" s="4">
        <v>44896</v>
      </c>
      <c r="L5590" s="1" t="s">
        <v>104</v>
      </c>
      <c r="M5590" s="1" t="s">
        <v>97</v>
      </c>
      <c r="N5590" s="1" t="s">
        <v>75</v>
      </c>
      <c r="O5590" s="10">
        <v>45094.322685185187</v>
      </c>
      <c r="P5590" s="10">
        <v>45117.104166666664</v>
      </c>
      <c r="Q5590">
        <v>0</v>
      </c>
      <c r="R5590" t="s">
        <v>220</v>
      </c>
      <c r="S5590" t="s">
        <v>220</v>
      </c>
      <c r="T5590">
        <v>0</v>
      </c>
      <c r="U5590" t="s">
        <v>220</v>
      </c>
      <c r="V5590" t="str">
        <f>VLOOKUP(F5590, [1]!Table1[[#All],[Gender]:[city]], 3, FALSE)</f>
        <v>Undergraduate Student</v>
      </c>
      <c r="W5590" s="11">
        <f>VLOOKUP(F5590, [1]!Table1[[#All],[Gender]:[city]], 4, FALSE)</f>
        <v>45130</v>
      </c>
      <c r="X5590" t="b">
        <f>VLOOKUP(F5590, [1]!Table1[[#All],[Gender]:[isFromSocialMedia]], 7, FALSE)</f>
        <v>0</v>
      </c>
      <c r="Y5590" t="str">
        <f>IF(TEXT(Table1[[#This Row],[Apply Date]], "yyyy-mm-dd") = TEXT(Table1[[#This Row],[Sign Up Date]], "yyyy-mm-dd"), "New User", "Repeat User")</f>
        <v>Repeat User</v>
      </c>
    </row>
    <row r="5591" spans="1:25" ht="12.75" x14ac:dyDescent="0.2">
      <c r="A5591" s="1" t="s">
        <v>9127</v>
      </c>
      <c r="B5591" s="1" t="s">
        <v>8158</v>
      </c>
      <c r="C5591" s="1" t="s">
        <v>80</v>
      </c>
      <c r="D5591" s="1" t="s">
        <v>2629</v>
      </c>
      <c r="E5591" s="2">
        <v>45292.146365740744</v>
      </c>
      <c r="F5591" s="1" t="s">
        <v>25</v>
      </c>
      <c r="G5591" s="9" t="s">
        <v>4321</v>
      </c>
      <c r="H5591" s="9" t="s">
        <v>671</v>
      </c>
      <c r="I5591" s="9" t="s">
        <v>79</v>
      </c>
      <c r="J5591" s="1">
        <v>110253</v>
      </c>
      <c r="K5591" s="3">
        <v>39995</v>
      </c>
      <c r="L5591" s="1" t="s">
        <v>104</v>
      </c>
      <c r="M5591" s="1" t="s">
        <v>204</v>
      </c>
      <c r="N5591" s="1" t="s">
        <v>39</v>
      </c>
      <c r="O5591" s="10">
        <v>44948.851863425924</v>
      </c>
      <c r="P5591" s="10">
        <v>44963.104502314818</v>
      </c>
      <c r="Q5591" s="1">
        <v>2500</v>
      </c>
      <c r="R5591" s="1" t="s">
        <v>8159</v>
      </c>
      <c r="S5591" s="1" t="s">
        <v>80</v>
      </c>
      <c r="T5591" s="1">
        <v>1182</v>
      </c>
      <c r="U5591" s="1" t="s">
        <v>8160</v>
      </c>
      <c r="V5591" t="str">
        <f>VLOOKUP(F5591, [1]!Table1[[#All],[Gender]:[city]], 3, FALSE)</f>
        <v>Undergraduate Student</v>
      </c>
      <c r="W5591" s="11">
        <f>VLOOKUP(F5591, [1]!Table1[[#All],[Gender]:[city]], 4, FALSE)</f>
        <v>45130</v>
      </c>
      <c r="X5591" t="b">
        <f>VLOOKUP(F5591, [1]!Table1[[#All],[Gender]:[isFromSocialMedia]], 7, FALSE)</f>
        <v>0</v>
      </c>
      <c r="Y5591" t="str">
        <f>IF(TEXT(Table1[[#This Row],[Apply Date]], "yyyy-mm-dd") = TEXT(Table1[[#This Row],[Sign Up Date]], "yyyy-mm-dd"), "New User", "Repeat User")</f>
        <v>Repeat User</v>
      </c>
    </row>
    <row r="5592" spans="1:25" ht="12.75" x14ac:dyDescent="0.2">
      <c r="A5592" s="1" t="s">
        <v>9128</v>
      </c>
      <c r="B5592" s="1" t="s">
        <v>8158</v>
      </c>
      <c r="C5592" s="1" t="s">
        <v>80</v>
      </c>
      <c r="D5592" s="1" t="s">
        <v>2629</v>
      </c>
      <c r="E5592" s="2">
        <v>45292.146365740744</v>
      </c>
      <c r="F5592" s="1" t="s">
        <v>25</v>
      </c>
      <c r="G5592" s="9" t="s">
        <v>147</v>
      </c>
      <c r="H5592" s="9" t="s">
        <v>148</v>
      </c>
      <c r="I5592" s="9" t="s">
        <v>45</v>
      </c>
      <c r="J5592" s="1">
        <v>401301</v>
      </c>
      <c r="K5592" s="3">
        <v>45413</v>
      </c>
      <c r="L5592" s="1" t="s">
        <v>37</v>
      </c>
      <c r="M5592" s="1" t="s">
        <v>30</v>
      </c>
      <c r="N5592" s="1" t="s">
        <v>75</v>
      </c>
      <c r="O5592" s="10">
        <v>45089.186481481483</v>
      </c>
      <c r="P5592" s="10">
        <v>45103.104166666664</v>
      </c>
      <c r="Q5592">
        <v>0</v>
      </c>
      <c r="R5592" t="s">
        <v>220</v>
      </c>
      <c r="S5592" t="s">
        <v>220</v>
      </c>
      <c r="T5592">
        <v>0</v>
      </c>
      <c r="U5592" t="s">
        <v>220</v>
      </c>
      <c r="V5592" t="str">
        <f>VLOOKUP(F5592, [1]!Table1[[#All],[Gender]:[city]], 3, FALSE)</f>
        <v>Undergraduate Student</v>
      </c>
      <c r="W5592" s="11">
        <f>VLOOKUP(F5592, [1]!Table1[[#All],[Gender]:[city]], 4, FALSE)</f>
        <v>45130</v>
      </c>
      <c r="X5592" t="b">
        <f>VLOOKUP(F5592, [1]!Table1[[#All],[Gender]:[isFromSocialMedia]], 7, FALSE)</f>
        <v>0</v>
      </c>
      <c r="Y5592" t="str">
        <f>IF(TEXT(Table1[[#This Row],[Apply Date]], "yyyy-mm-dd") = TEXT(Table1[[#This Row],[Sign Up Date]], "yyyy-mm-dd"), "New User", "Repeat User")</f>
        <v>Repeat User</v>
      </c>
    </row>
    <row r="5593" spans="1:25" ht="12.75" x14ac:dyDescent="0.2">
      <c r="A5593" s="1" t="s">
        <v>9129</v>
      </c>
      <c r="B5593" s="1" t="s">
        <v>8158</v>
      </c>
      <c r="C5593" s="1" t="s">
        <v>80</v>
      </c>
      <c r="D5593" s="1" t="s">
        <v>2629</v>
      </c>
      <c r="E5593" s="2">
        <v>45292.146365740744</v>
      </c>
      <c r="F5593" s="1" t="s">
        <v>25</v>
      </c>
      <c r="G5593" s="9" t="s">
        <v>7828</v>
      </c>
      <c r="H5593" s="9" t="s">
        <v>230</v>
      </c>
      <c r="I5593" s="9" t="s">
        <v>45</v>
      </c>
      <c r="J5593" s="1">
        <v>631601</v>
      </c>
      <c r="K5593" s="3">
        <v>45901</v>
      </c>
      <c r="L5593" s="1" t="s">
        <v>37</v>
      </c>
      <c r="M5593" s="1" t="s">
        <v>319</v>
      </c>
      <c r="N5593" s="1" t="s">
        <v>75</v>
      </c>
      <c r="O5593" s="10">
        <v>45076.82172453704</v>
      </c>
      <c r="P5593" s="10">
        <v>45089.104166666664</v>
      </c>
      <c r="Q5593">
        <v>0</v>
      </c>
      <c r="R5593" t="s">
        <v>220</v>
      </c>
      <c r="S5593" t="s">
        <v>220</v>
      </c>
      <c r="T5593">
        <v>0</v>
      </c>
      <c r="U5593" t="s">
        <v>220</v>
      </c>
      <c r="V5593" t="str">
        <f>VLOOKUP(F5593, [1]!Table1[[#All],[Gender]:[city]], 3, FALSE)</f>
        <v>Undergraduate Student</v>
      </c>
      <c r="W5593" s="11">
        <f>VLOOKUP(F5593, [1]!Table1[[#All],[Gender]:[city]], 4, FALSE)</f>
        <v>45130</v>
      </c>
      <c r="X5593" t="b">
        <f>VLOOKUP(F5593, [1]!Table1[[#All],[Gender]:[isFromSocialMedia]], 7, FALSE)</f>
        <v>0</v>
      </c>
      <c r="Y5593" t="str">
        <f>IF(TEXT(Table1[[#This Row],[Apply Date]], "yyyy-mm-dd") = TEXT(Table1[[#This Row],[Sign Up Date]], "yyyy-mm-dd"), "New User", "Repeat User")</f>
        <v>Repeat User</v>
      </c>
    </row>
    <row r="5594" spans="1:25" ht="12.75" x14ac:dyDescent="0.2">
      <c r="A5594" s="1" t="s">
        <v>9130</v>
      </c>
      <c r="B5594" s="1" t="s">
        <v>8158</v>
      </c>
      <c r="C5594" s="1" t="s">
        <v>80</v>
      </c>
      <c r="D5594" s="1" t="s">
        <v>2629</v>
      </c>
      <c r="E5594" s="2">
        <v>45292.146365740744</v>
      </c>
      <c r="F5594" s="1" t="s">
        <v>25</v>
      </c>
      <c r="G5594" s="9" t="s">
        <v>1660</v>
      </c>
      <c r="H5594" s="9" t="s">
        <v>91</v>
      </c>
      <c r="I5594" s="9" t="s">
        <v>45</v>
      </c>
      <c r="J5594" s="1">
        <v>517124</v>
      </c>
      <c r="K5594" s="3">
        <v>45778</v>
      </c>
      <c r="L5594" s="1" t="s">
        <v>50</v>
      </c>
      <c r="M5594" s="1" t="s">
        <v>88</v>
      </c>
      <c r="N5594" s="1" t="s">
        <v>75</v>
      </c>
      <c r="O5594" s="10">
        <v>45071.709456018521</v>
      </c>
      <c r="P5594" s="10">
        <v>45103.104166666664</v>
      </c>
      <c r="Q5594">
        <v>0</v>
      </c>
      <c r="R5594" t="s">
        <v>220</v>
      </c>
      <c r="S5594" t="s">
        <v>220</v>
      </c>
      <c r="T5594">
        <v>0</v>
      </c>
      <c r="U5594" t="s">
        <v>220</v>
      </c>
      <c r="V5594" t="str">
        <f>VLOOKUP(F5594, [1]!Table1[[#All],[Gender]:[city]], 3, FALSE)</f>
        <v>Undergraduate Student</v>
      </c>
      <c r="W5594" s="11">
        <f>VLOOKUP(F5594, [1]!Table1[[#All],[Gender]:[city]], 4, FALSE)</f>
        <v>45130</v>
      </c>
      <c r="X5594" t="b">
        <f>VLOOKUP(F5594, [1]!Table1[[#All],[Gender]:[isFromSocialMedia]], 7, FALSE)</f>
        <v>0</v>
      </c>
      <c r="Y5594" t="str">
        <f>IF(TEXT(Table1[[#This Row],[Apply Date]], "yyyy-mm-dd") = TEXT(Table1[[#This Row],[Sign Up Date]], "yyyy-mm-dd"), "New User", "Repeat User")</f>
        <v>Repeat User</v>
      </c>
    </row>
    <row r="5595" spans="1:25" ht="12.75" x14ac:dyDescent="0.2">
      <c r="A5595" s="1" t="s">
        <v>9131</v>
      </c>
      <c r="B5595" s="1" t="s">
        <v>8158</v>
      </c>
      <c r="C5595" s="1" t="s">
        <v>80</v>
      </c>
      <c r="D5595" s="1" t="s">
        <v>2629</v>
      </c>
      <c r="E5595" s="2">
        <v>45292.146365740744</v>
      </c>
      <c r="F5595" s="1" t="s">
        <v>25</v>
      </c>
      <c r="G5595" s="9" t="s">
        <v>5093</v>
      </c>
      <c r="H5595" s="9" t="s">
        <v>1905</v>
      </c>
      <c r="I5595" s="9" t="s">
        <v>45</v>
      </c>
      <c r="J5595" s="1">
        <v>226005</v>
      </c>
      <c r="K5595" s="3">
        <v>42583</v>
      </c>
      <c r="L5595" s="1" t="s">
        <v>104</v>
      </c>
      <c r="M5595" s="1" t="s">
        <v>649</v>
      </c>
      <c r="N5595" s="1" t="s">
        <v>75</v>
      </c>
      <c r="O5595" s="10">
        <v>45093.431932870371</v>
      </c>
      <c r="P5595" s="10">
        <v>45117.104166666664</v>
      </c>
      <c r="Q5595">
        <v>0</v>
      </c>
      <c r="R5595" t="s">
        <v>220</v>
      </c>
      <c r="S5595" t="s">
        <v>220</v>
      </c>
      <c r="T5595">
        <v>0</v>
      </c>
      <c r="U5595" t="s">
        <v>220</v>
      </c>
      <c r="V5595" t="str">
        <f>VLOOKUP(F5595, [1]!Table1[[#All],[Gender]:[city]], 3, FALSE)</f>
        <v>Undergraduate Student</v>
      </c>
      <c r="W5595" s="11">
        <f>VLOOKUP(F5595, [1]!Table1[[#All],[Gender]:[city]], 4, FALSE)</f>
        <v>45130</v>
      </c>
      <c r="X5595" t="b">
        <f>VLOOKUP(F5595, [1]!Table1[[#All],[Gender]:[isFromSocialMedia]], 7, FALSE)</f>
        <v>0</v>
      </c>
      <c r="Y5595" t="str">
        <f>IF(TEXT(Table1[[#This Row],[Apply Date]], "yyyy-mm-dd") = TEXT(Table1[[#This Row],[Sign Up Date]], "yyyy-mm-dd"), "New User", "Repeat User")</f>
        <v>Repeat User</v>
      </c>
    </row>
    <row r="5596" spans="1:25" ht="12.75" x14ac:dyDescent="0.2">
      <c r="A5596" s="1" t="s">
        <v>9132</v>
      </c>
      <c r="B5596" s="1" t="s">
        <v>8158</v>
      </c>
      <c r="C5596" s="1" t="s">
        <v>80</v>
      </c>
      <c r="D5596" s="1" t="s">
        <v>2629</v>
      </c>
      <c r="E5596" s="2">
        <v>45292.146365740744</v>
      </c>
      <c r="F5596" s="1" t="s">
        <v>33</v>
      </c>
      <c r="G5596" s="9" t="s">
        <v>9133</v>
      </c>
      <c r="H5596" s="9" t="s">
        <v>881</v>
      </c>
      <c r="I5596" s="9" t="s">
        <v>45</v>
      </c>
      <c r="J5596" s="1">
        <v>782002</v>
      </c>
      <c r="K5596" s="3">
        <v>44378</v>
      </c>
      <c r="L5596" s="1" t="s">
        <v>50</v>
      </c>
      <c r="M5596" s="1" t="s">
        <v>360</v>
      </c>
      <c r="N5596" s="1" t="s">
        <v>2637</v>
      </c>
      <c r="O5596" s="10">
        <v>45189.828090277777</v>
      </c>
      <c r="Q5596">
        <v>0</v>
      </c>
      <c r="R5596" t="s">
        <v>220</v>
      </c>
      <c r="S5596" t="s">
        <v>220</v>
      </c>
      <c r="T5596">
        <v>0</v>
      </c>
      <c r="U5596" t="s">
        <v>220</v>
      </c>
      <c r="V5596" t="str">
        <f>VLOOKUP(F5596, [1]!Table1[[#All],[Gender]:[city]], 3, FALSE)</f>
        <v>Not in Education</v>
      </c>
      <c r="W5596" s="11">
        <f>VLOOKUP(F5596, [1]!Table1[[#All],[Gender]:[city]], 4, FALSE)</f>
        <v>45092</v>
      </c>
      <c r="X5596" t="b">
        <f>VLOOKUP(F5596, [1]!Table1[[#All],[Gender]:[isFromSocialMedia]], 7, FALSE)</f>
        <v>0</v>
      </c>
      <c r="Y5596" t="str">
        <f>IF(TEXT(Table1[[#This Row],[Apply Date]], "yyyy-mm-dd") = TEXT(Table1[[#This Row],[Sign Up Date]], "yyyy-mm-dd"), "New User", "Repeat User")</f>
        <v>Repeat User</v>
      </c>
    </row>
    <row r="5597" spans="1:25" ht="12.75" x14ac:dyDescent="0.2">
      <c r="A5597" s="1" t="s">
        <v>9134</v>
      </c>
      <c r="B5597" s="1" t="s">
        <v>8158</v>
      </c>
      <c r="C5597" s="1" t="s">
        <v>80</v>
      </c>
      <c r="D5597" s="1" t="s">
        <v>2629</v>
      </c>
      <c r="E5597" s="2">
        <v>45292.146365740744</v>
      </c>
      <c r="F5597" s="1" t="s">
        <v>33</v>
      </c>
      <c r="G5597" s="9" t="s">
        <v>9135</v>
      </c>
      <c r="H5597" s="9" t="s">
        <v>1697</v>
      </c>
      <c r="I5597" s="9" t="s">
        <v>79</v>
      </c>
      <c r="J5597" s="1">
        <v>502103</v>
      </c>
      <c r="K5597" s="4">
        <v>44531</v>
      </c>
      <c r="L5597" s="1" t="s">
        <v>37</v>
      </c>
      <c r="M5597" s="1" t="s">
        <v>1898</v>
      </c>
      <c r="N5597" s="1" t="s">
        <v>75</v>
      </c>
      <c r="O5597" s="10">
        <v>45111.437152777777</v>
      </c>
      <c r="P5597" s="10">
        <v>45145.1875</v>
      </c>
      <c r="Q5597">
        <v>0</v>
      </c>
      <c r="R5597" t="s">
        <v>220</v>
      </c>
      <c r="S5597" t="s">
        <v>220</v>
      </c>
      <c r="T5597">
        <v>0</v>
      </c>
      <c r="U5597" t="s">
        <v>220</v>
      </c>
      <c r="V5597" t="str">
        <f>VLOOKUP(F5597, [1]!Table1[[#All],[Gender]:[city]], 3, FALSE)</f>
        <v>Not in Education</v>
      </c>
      <c r="W5597" s="11">
        <f>VLOOKUP(F5597, [1]!Table1[[#All],[Gender]:[city]], 4, FALSE)</f>
        <v>45092</v>
      </c>
      <c r="X5597" t="b">
        <f>VLOOKUP(F5597, [1]!Table1[[#All],[Gender]:[isFromSocialMedia]], 7, FALSE)</f>
        <v>0</v>
      </c>
      <c r="Y5597" t="str">
        <f>IF(TEXT(Table1[[#This Row],[Apply Date]], "yyyy-mm-dd") = TEXT(Table1[[#This Row],[Sign Up Date]], "yyyy-mm-dd"), "New User", "Repeat User")</f>
        <v>Repeat User</v>
      </c>
    </row>
    <row r="5598" spans="1:25" ht="12.75" x14ac:dyDescent="0.2">
      <c r="A5598" s="1" t="s">
        <v>9136</v>
      </c>
      <c r="B5598" s="1" t="s">
        <v>8158</v>
      </c>
      <c r="C5598" s="1" t="s">
        <v>80</v>
      </c>
      <c r="D5598" s="1" t="s">
        <v>2629</v>
      </c>
      <c r="E5598" s="2">
        <v>45292.146365740744</v>
      </c>
      <c r="F5598" s="1" t="s">
        <v>25</v>
      </c>
      <c r="G5598" s="9" t="s">
        <v>536</v>
      </c>
      <c r="H5598" s="9" t="s">
        <v>288</v>
      </c>
      <c r="I5598" s="9" t="s">
        <v>61</v>
      </c>
      <c r="J5598" s="1">
        <v>63108</v>
      </c>
      <c r="K5598" s="4">
        <v>45627</v>
      </c>
      <c r="L5598" s="1" t="s">
        <v>29</v>
      </c>
      <c r="M5598" s="1" t="s">
        <v>131</v>
      </c>
      <c r="N5598" s="1" t="s">
        <v>75</v>
      </c>
      <c r="O5598" s="10">
        <v>45147.643969907411</v>
      </c>
      <c r="P5598" s="10">
        <v>45159.1875</v>
      </c>
      <c r="Q5598">
        <v>0</v>
      </c>
      <c r="R5598" t="s">
        <v>220</v>
      </c>
      <c r="S5598" t="s">
        <v>220</v>
      </c>
      <c r="T5598">
        <v>0</v>
      </c>
      <c r="U5598" t="s">
        <v>220</v>
      </c>
      <c r="V5598" t="str">
        <f>VLOOKUP(F5598, [1]!Table1[[#All],[Gender]:[city]], 3, FALSE)</f>
        <v>Undergraduate Student</v>
      </c>
      <c r="W5598" s="11">
        <f>VLOOKUP(F5598, [1]!Table1[[#All],[Gender]:[city]], 4, FALSE)</f>
        <v>45130</v>
      </c>
      <c r="X5598" t="b">
        <f>VLOOKUP(F5598, [1]!Table1[[#All],[Gender]:[isFromSocialMedia]], 7, FALSE)</f>
        <v>0</v>
      </c>
      <c r="Y5598" t="str">
        <f>IF(TEXT(Table1[[#This Row],[Apply Date]], "yyyy-mm-dd") = TEXT(Table1[[#This Row],[Sign Up Date]], "yyyy-mm-dd"), "New User", "Repeat User")</f>
        <v>Repeat User</v>
      </c>
    </row>
    <row r="5599" spans="1:25" ht="12.75" x14ac:dyDescent="0.2">
      <c r="A5599" s="1" t="s">
        <v>9137</v>
      </c>
      <c r="B5599" s="1" t="s">
        <v>8158</v>
      </c>
      <c r="C5599" s="1" t="s">
        <v>80</v>
      </c>
      <c r="D5599" s="1" t="s">
        <v>2629</v>
      </c>
      <c r="E5599" s="2">
        <v>45292.146365740744</v>
      </c>
      <c r="F5599" s="1" t="s">
        <v>25</v>
      </c>
      <c r="G5599" s="9" t="s">
        <v>410</v>
      </c>
      <c r="H5599" s="9" t="s">
        <v>163</v>
      </c>
      <c r="I5599" s="9" t="s">
        <v>79</v>
      </c>
      <c r="J5599" s="1">
        <v>104102</v>
      </c>
      <c r="K5599" s="3">
        <v>46600</v>
      </c>
      <c r="L5599" s="1" t="s">
        <v>37</v>
      </c>
      <c r="M5599" s="1" t="s">
        <v>424</v>
      </c>
      <c r="N5599" s="1" t="s">
        <v>75</v>
      </c>
      <c r="O5599" s="10">
        <v>45152.496481481481</v>
      </c>
      <c r="P5599" s="10">
        <v>45299.146365740744</v>
      </c>
      <c r="Q5599">
        <v>0</v>
      </c>
      <c r="R5599" t="s">
        <v>220</v>
      </c>
      <c r="S5599" t="s">
        <v>220</v>
      </c>
      <c r="T5599">
        <v>0</v>
      </c>
      <c r="U5599" t="s">
        <v>220</v>
      </c>
      <c r="V5599" t="str">
        <f>VLOOKUP(F5599, [1]!Table1[[#All],[Gender]:[city]], 3, FALSE)</f>
        <v>Undergraduate Student</v>
      </c>
      <c r="W5599" s="11">
        <f>VLOOKUP(F5599, [1]!Table1[[#All],[Gender]:[city]], 4, FALSE)</f>
        <v>45130</v>
      </c>
      <c r="X5599" t="b">
        <f>VLOOKUP(F5599, [1]!Table1[[#All],[Gender]:[isFromSocialMedia]], 7, FALSE)</f>
        <v>0</v>
      </c>
      <c r="Y5599" t="str">
        <f>IF(TEXT(Table1[[#This Row],[Apply Date]], "yyyy-mm-dd") = TEXT(Table1[[#This Row],[Sign Up Date]], "yyyy-mm-dd"), "New User", "Repeat User")</f>
        <v>Repeat User</v>
      </c>
    </row>
    <row r="5600" spans="1:25" ht="12.75" x14ac:dyDescent="0.2">
      <c r="A5600" s="1" t="s">
        <v>9138</v>
      </c>
      <c r="B5600" s="1" t="s">
        <v>8158</v>
      </c>
      <c r="C5600" s="1" t="s">
        <v>80</v>
      </c>
      <c r="D5600" s="1" t="s">
        <v>2629</v>
      </c>
      <c r="E5600" s="2">
        <v>45292.146365740744</v>
      </c>
      <c r="F5600" s="1" t="s">
        <v>33</v>
      </c>
      <c r="G5600" s="9" t="s">
        <v>332</v>
      </c>
      <c r="H5600" s="9" t="s">
        <v>60</v>
      </c>
      <c r="I5600" s="9" t="s">
        <v>61</v>
      </c>
      <c r="J5600" s="1">
        <v>63108</v>
      </c>
      <c r="K5600" s="3">
        <v>45413</v>
      </c>
      <c r="L5600" s="1" t="s">
        <v>50</v>
      </c>
      <c r="M5600" s="1" t="s">
        <v>131</v>
      </c>
      <c r="N5600" s="1" t="s">
        <v>75</v>
      </c>
      <c r="O5600" s="10">
        <v>45238.186944444446</v>
      </c>
      <c r="P5600" s="10">
        <v>45264.104432870372</v>
      </c>
      <c r="Q5600">
        <v>0</v>
      </c>
      <c r="R5600" t="s">
        <v>220</v>
      </c>
      <c r="S5600" t="s">
        <v>220</v>
      </c>
      <c r="T5600">
        <v>0</v>
      </c>
      <c r="U5600" t="s">
        <v>220</v>
      </c>
      <c r="V5600" t="str">
        <f>VLOOKUP(F5600, [1]!Table1[[#All],[Gender]:[city]], 3, FALSE)</f>
        <v>Not in Education</v>
      </c>
      <c r="W5600" s="11">
        <f>VLOOKUP(F5600, [1]!Table1[[#All],[Gender]:[city]], 4, FALSE)</f>
        <v>45092</v>
      </c>
      <c r="X5600" t="b">
        <f>VLOOKUP(F5600, [1]!Table1[[#All],[Gender]:[isFromSocialMedia]], 7, FALSE)</f>
        <v>0</v>
      </c>
      <c r="Y5600" t="str">
        <f>IF(TEXT(Table1[[#This Row],[Apply Date]], "yyyy-mm-dd") = TEXT(Table1[[#This Row],[Sign Up Date]], "yyyy-mm-dd"), "New User", "Repeat User")</f>
        <v>Repeat User</v>
      </c>
    </row>
    <row r="5601" spans="1:25" ht="12.75" x14ac:dyDescent="0.2">
      <c r="A5601" s="1" t="s">
        <v>9139</v>
      </c>
      <c r="B5601" s="1" t="s">
        <v>8158</v>
      </c>
      <c r="C5601" s="1" t="s">
        <v>80</v>
      </c>
      <c r="D5601" s="1" t="s">
        <v>2629</v>
      </c>
      <c r="E5601" s="2">
        <v>45292.146365740744</v>
      </c>
      <c r="F5601" s="1" t="s">
        <v>25</v>
      </c>
      <c r="G5601" s="9" t="s">
        <v>9140</v>
      </c>
      <c r="H5601" s="9" t="s">
        <v>259</v>
      </c>
      <c r="I5601" s="9" t="s">
        <v>45</v>
      </c>
      <c r="J5601" s="1">
        <v>222001</v>
      </c>
      <c r="K5601" s="3">
        <v>44743</v>
      </c>
      <c r="L5601" s="1" t="s">
        <v>104</v>
      </c>
      <c r="M5601" s="1" t="s">
        <v>408</v>
      </c>
      <c r="N5601" s="1" t="s">
        <v>75</v>
      </c>
      <c r="O5601" s="10">
        <v>45093.255104166667</v>
      </c>
      <c r="P5601" s="10">
        <v>45117.104166666664</v>
      </c>
      <c r="Q5601">
        <v>0</v>
      </c>
      <c r="R5601" t="s">
        <v>220</v>
      </c>
      <c r="S5601" t="s">
        <v>220</v>
      </c>
      <c r="T5601">
        <v>0</v>
      </c>
      <c r="U5601" t="s">
        <v>220</v>
      </c>
      <c r="V5601" t="str">
        <f>VLOOKUP(F5601, [1]!Table1[[#All],[Gender]:[city]], 3, FALSE)</f>
        <v>Undergraduate Student</v>
      </c>
      <c r="W5601" s="11">
        <f>VLOOKUP(F5601, [1]!Table1[[#All],[Gender]:[city]], 4, FALSE)</f>
        <v>45130</v>
      </c>
      <c r="X5601" t="b">
        <f>VLOOKUP(F5601, [1]!Table1[[#All],[Gender]:[isFromSocialMedia]], 7, FALSE)</f>
        <v>0</v>
      </c>
      <c r="Y5601" t="str">
        <f>IF(TEXT(Table1[[#This Row],[Apply Date]], "yyyy-mm-dd") = TEXT(Table1[[#This Row],[Sign Up Date]], "yyyy-mm-dd"), "New User", "Repeat User")</f>
        <v>Repeat User</v>
      </c>
    </row>
    <row r="5602" spans="1:25" ht="12.75" x14ac:dyDescent="0.2">
      <c r="A5602" s="1" t="s">
        <v>9141</v>
      </c>
      <c r="B5602" s="1" t="s">
        <v>8158</v>
      </c>
      <c r="C5602" s="1" t="s">
        <v>80</v>
      </c>
      <c r="D5602" s="1" t="s">
        <v>2629</v>
      </c>
      <c r="E5602" s="2">
        <v>45292.146365740744</v>
      </c>
      <c r="F5602" s="1" t="s">
        <v>25</v>
      </c>
      <c r="G5602" s="9" t="s">
        <v>961</v>
      </c>
      <c r="H5602" s="9" t="s">
        <v>962</v>
      </c>
      <c r="I5602" s="9" t="s">
        <v>963</v>
      </c>
      <c r="J5602" s="1">
        <v>232</v>
      </c>
      <c r="K5602" s="4">
        <v>41609</v>
      </c>
      <c r="L5602" s="1" t="s">
        <v>104</v>
      </c>
      <c r="M5602" s="1" t="s">
        <v>80</v>
      </c>
      <c r="N5602" s="1" t="s">
        <v>75</v>
      </c>
      <c r="O5602" s="10">
        <v>45172.620219907411</v>
      </c>
      <c r="P5602" s="10">
        <v>45299.146365740744</v>
      </c>
      <c r="Q5602">
        <v>0</v>
      </c>
      <c r="R5602" t="s">
        <v>220</v>
      </c>
      <c r="S5602" t="s">
        <v>220</v>
      </c>
      <c r="T5602">
        <v>0</v>
      </c>
      <c r="U5602" t="s">
        <v>220</v>
      </c>
      <c r="V5602" t="str">
        <f>VLOOKUP(F5602, [1]!Table1[[#All],[Gender]:[city]], 3, FALSE)</f>
        <v>Undergraduate Student</v>
      </c>
      <c r="W5602" s="11">
        <f>VLOOKUP(F5602, [1]!Table1[[#All],[Gender]:[city]], 4, FALSE)</f>
        <v>45130</v>
      </c>
      <c r="X5602" t="b">
        <f>VLOOKUP(F5602, [1]!Table1[[#All],[Gender]:[isFromSocialMedia]], 7, FALSE)</f>
        <v>0</v>
      </c>
      <c r="Y5602" t="str">
        <f>IF(TEXT(Table1[[#This Row],[Apply Date]], "yyyy-mm-dd") = TEXT(Table1[[#This Row],[Sign Up Date]], "yyyy-mm-dd"), "New User", "Repeat User")</f>
        <v>Repeat User</v>
      </c>
    </row>
    <row r="5603" spans="1:25" ht="12.75" x14ac:dyDescent="0.2">
      <c r="A5603" s="1" t="s">
        <v>9142</v>
      </c>
      <c r="B5603" s="1" t="s">
        <v>8158</v>
      </c>
      <c r="C5603" s="1" t="s">
        <v>80</v>
      </c>
      <c r="D5603" s="1" t="s">
        <v>2629</v>
      </c>
      <c r="E5603" s="2">
        <v>45292.146365740744</v>
      </c>
      <c r="F5603" s="1" t="s">
        <v>33</v>
      </c>
      <c r="G5603" s="9" t="s">
        <v>133</v>
      </c>
      <c r="H5603" s="9" t="s">
        <v>2199</v>
      </c>
      <c r="I5603" s="9" t="s">
        <v>61</v>
      </c>
      <c r="J5603" s="1">
        <v>60615</v>
      </c>
      <c r="K5603" s="3">
        <v>45078</v>
      </c>
      <c r="L5603" s="1" t="s">
        <v>29</v>
      </c>
      <c r="M5603" s="1" t="s">
        <v>68</v>
      </c>
      <c r="N5603" s="1" t="s">
        <v>75</v>
      </c>
      <c r="O5603" s="10">
        <v>45044.596226851849</v>
      </c>
      <c r="P5603" s="10">
        <v>45071.104166666664</v>
      </c>
      <c r="Q5603">
        <v>0</v>
      </c>
      <c r="R5603" t="s">
        <v>220</v>
      </c>
      <c r="S5603" t="s">
        <v>220</v>
      </c>
      <c r="T5603">
        <v>0</v>
      </c>
      <c r="U5603" t="s">
        <v>220</v>
      </c>
      <c r="V5603" t="str">
        <f>VLOOKUP(F5603, [1]!Table1[[#All],[Gender]:[city]], 3, FALSE)</f>
        <v>Not in Education</v>
      </c>
      <c r="W5603" s="11">
        <f>VLOOKUP(F5603, [1]!Table1[[#All],[Gender]:[city]], 4, FALSE)</f>
        <v>45092</v>
      </c>
      <c r="X5603" t="b">
        <f>VLOOKUP(F5603, [1]!Table1[[#All],[Gender]:[isFromSocialMedia]], 7, FALSE)</f>
        <v>0</v>
      </c>
      <c r="Y5603" t="str">
        <f>IF(TEXT(Table1[[#This Row],[Apply Date]], "yyyy-mm-dd") = TEXT(Table1[[#This Row],[Sign Up Date]], "yyyy-mm-dd"), "New User", "Repeat User")</f>
        <v>Repeat User</v>
      </c>
    </row>
    <row r="5604" spans="1:25" ht="12.75" x14ac:dyDescent="0.2">
      <c r="A5604" s="1" t="s">
        <v>9143</v>
      </c>
      <c r="B5604" s="1" t="s">
        <v>8158</v>
      </c>
      <c r="C5604" s="1" t="s">
        <v>80</v>
      </c>
      <c r="D5604" s="1" t="s">
        <v>2629</v>
      </c>
      <c r="E5604" s="2">
        <v>45292.146365740744</v>
      </c>
      <c r="F5604" s="1" t="s">
        <v>33</v>
      </c>
      <c r="G5604" s="9" t="s">
        <v>163</v>
      </c>
      <c r="H5604" s="9" t="s">
        <v>722</v>
      </c>
      <c r="I5604" s="9" t="s">
        <v>79</v>
      </c>
      <c r="J5604" s="1">
        <v>100281</v>
      </c>
      <c r="K5604" s="3">
        <v>44409</v>
      </c>
      <c r="L5604" s="1" t="s">
        <v>50</v>
      </c>
      <c r="M5604" s="1" t="s">
        <v>330</v>
      </c>
      <c r="N5604" s="1" t="s">
        <v>75</v>
      </c>
      <c r="O5604" s="10">
        <v>45151.549861111111</v>
      </c>
      <c r="P5604" s="10">
        <v>45159.1875</v>
      </c>
      <c r="Q5604">
        <v>0</v>
      </c>
      <c r="R5604" t="s">
        <v>220</v>
      </c>
      <c r="S5604" t="s">
        <v>220</v>
      </c>
      <c r="T5604">
        <v>0</v>
      </c>
      <c r="U5604" t="s">
        <v>220</v>
      </c>
      <c r="V5604" t="str">
        <f>VLOOKUP(F5604, [1]!Table1[[#All],[Gender]:[city]], 3, FALSE)</f>
        <v>Not in Education</v>
      </c>
      <c r="W5604" s="11">
        <f>VLOOKUP(F5604, [1]!Table1[[#All],[Gender]:[city]], 4, FALSE)</f>
        <v>45092</v>
      </c>
      <c r="X5604" t="b">
        <f>VLOOKUP(F5604, [1]!Table1[[#All],[Gender]:[isFromSocialMedia]], 7, FALSE)</f>
        <v>0</v>
      </c>
      <c r="Y5604" t="str">
        <f>IF(TEXT(Table1[[#This Row],[Apply Date]], "yyyy-mm-dd") = TEXT(Table1[[#This Row],[Sign Up Date]], "yyyy-mm-dd"), "New User", "Repeat User")</f>
        <v>Repeat User</v>
      </c>
    </row>
    <row r="5605" spans="1:25" ht="12.75" x14ac:dyDescent="0.2">
      <c r="A5605" s="1" t="s">
        <v>9144</v>
      </c>
      <c r="B5605" s="1" t="s">
        <v>8158</v>
      </c>
      <c r="C5605" s="1" t="s">
        <v>80</v>
      </c>
      <c r="D5605" s="1" t="s">
        <v>2629</v>
      </c>
      <c r="E5605" s="2">
        <v>45292.146365740744</v>
      </c>
      <c r="F5605" s="1" t="s">
        <v>25</v>
      </c>
      <c r="G5605" s="9" t="s">
        <v>5700</v>
      </c>
      <c r="H5605" s="9" t="s">
        <v>1108</v>
      </c>
      <c r="I5605" s="9" t="s">
        <v>103</v>
      </c>
      <c r="J5605" s="1">
        <v>22660</v>
      </c>
      <c r="K5605" s="3">
        <v>44440</v>
      </c>
      <c r="L5605" s="1" t="s">
        <v>37</v>
      </c>
      <c r="M5605" s="1" t="s">
        <v>707</v>
      </c>
      <c r="N5605" s="1" t="s">
        <v>75</v>
      </c>
      <c r="O5605" s="10">
        <v>45123.653912037036</v>
      </c>
      <c r="P5605" s="10">
        <v>45131.104166666664</v>
      </c>
      <c r="Q5605">
        <v>0</v>
      </c>
      <c r="R5605" t="s">
        <v>220</v>
      </c>
      <c r="S5605" t="s">
        <v>220</v>
      </c>
      <c r="T5605">
        <v>0</v>
      </c>
      <c r="U5605" t="s">
        <v>220</v>
      </c>
      <c r="V5605" t="str">
        <f>VLOOKUP(F5605, [1]!Table1[[#All],[Gender]:[city]], 3, FALSE)</f>
        <v>Undergraduate Student</v>
      </c>
      <c r="W5605" s="11">
        <f>VLOOKUP(F5605, [1]!Table1[[#All],[Gender]:[city]], 4, FALSE)</f>
        <v>45130</v>
      </c>
      <c r="X5605" t="b">
        <f>VLOOKUP(F5605, [1]!Table1[[#All],[Gender]:[isFromSocialMedia]], 7, FALSE)</f>
        <v>0</v>
      </c>
      <c r="Y5605" t="str">
        <f>IF(TEXT(Table1[[#This Row],[Apply Date]], "yyyy-mm-dd") = TEXT(Table1[[#This Row],[Sign Up Date]], "yyyy-mm-dd"), "New User", "Repeat User")</f>
        <v>Repeat User</v>
      </c>
    </row>
    <row r="5606" spans="1:25" ht="12.75" x14ac:dyDescent="0.2">
      <c r="A5606" s="1" t="s">
        <v>9145</v>
      </c>
      <c r="B5606" s="1" t="s">
        <v>8158</v>
      </c>
      <c r="C5606" s="1" t="s">
        <v>80</v>
      </c>
      <c r="D5606" s="1" t="s">
        <v>2629</v>
      </c>
      <c r="E5606" s="2">
        <v>45292.146365740744</v>
      </c>
      <c r="F5606" s="1" t="s">
        <v>33</v>
      </c>
      <c r="G5606" s="9" t="s">
        <v>102</v>
      </c>
      <c r="H5606" s="9" t="s">
        <v>9146</v>
      </c>
      <c r="I5606" s="9" t="s">
        <v>103</v>
      </c>
      <c r="J5606" s="1">
        <v>24680</v>
      </c>
      <c r="K5606" s="3">
        <v>45352</v>
      </c>
      <c r="L5606" s="1" t="s">
        <v>104</v>
      </c>
      <c r="M5606" s="1" t="s">
        <v>260</v>
      </c>
      <c r="N5606" s="1" t="s">
        <v>75</v>
      </c>
      <c r="O5606" s="10">
        <v>45092.611006944448</v>
      </c>
      <c r="P5606" s="10">
        <v>45117.104166666664</v>
      </c>
      <c r="Q5606">
        <v>0</v>
      </c>
      <c r="R5606" t="s">
        <v>220</v>
      </c>
      <c r="S5606" t="s">
        <v>220</v>
      </c>
      <c r="T5606">
        <v>0</v>
      </c>
      <c r="U5606" t="s">
        <v>220</v>
      </c>
      <c r="V5606" t="str">
        <f>VLOOKUP(F5606, [1]!Table1[[#All],[Gender]:[city]], 3, FALSE)</f>
        <v>Not in Education</v>
      </c>
      <c r="W5606" s="11">
        <f>VLOOKUP(F5606, [1]!Table1[[#All],[Gender]:[city]], 4, FALSE)</f>
        <v>45092</v>
      </c>
      <c r="X5606" t="b">
        <f>VLOOKUP(F5606, [1]!Table1[[#All],[Gender]:[isFromSocialMedia]], 7, FALSE)</f>
        <v>0</v>
      </c>
      <c r="Y5606" t="str">
        <f>IF(TEXT(Table1[[#This Row],[Apply Date]], "yyyy-mm-dd") = TEXT(Table1[[#This Row],[Sign Up Date]], "yyyy-mm-dd"), "New User", "Repeat User")</f>
        <v>New User</v>
      </c>
    </row>
    <row r="5607" spans="1:25" ht="12.75" x14ac:dyDescent="0.2">
      <c r="A5607" s="1" t="s">
        <v>9147</v>
      </c>
      <c r="B5607" s="1" t="s">
        <v>8158</v>
      </c>
      <c r="C5607" s="1" t="s">
        <v>80</v>
      </c>
      <c r="D5607" s="1" t="s">
        <v>2629</v>
      </c>
      <c r="E5607" s="2">
        <v>45292.146365740744</v>
      </c>
      <c r="F5607" s="1" t="s">
        <v>25</v>
      </c>
      <c r="G5607" s="9" t="s">
        <v>48</v>
      </c>
      <c r="H5607" s="9" t="s">
        <v>49</v>
      </c>
      <c r="I5607" s="9" t="s">
        <v>45</v>
      </c>
      <c r="J5607" s="1">
        <v>500090</v>
      </c>
      <c r="K5607" s="3">
        <v>45108</v>
      </c>
      <c r="L5607" s="1" t="s">
        <v>50</v>
      </c>
      <c r="M5607" s="1" t="s">
        <v>46</v>
      </c>
      <c r="N5607" s="1" t="s">
        <v>2637</v>
      </c>
      <c r="O5607" s="10">
        <v>45180.787858796299</v>
      </c>
      <c r="Q5607">
        <v>0</v>
      </c>
      <c r="R5607" t="s">
        <v>220</v>
      </c>
      <c r="S5607" t="s">
        <v>220</v>
      </c>
      <c r="T5607">
        <v>0</v>
      </c>
      <c r="U5607" t="s">
        <v>220</v>
      </c>
      <c r="V5607" t="str">
        <f>VLOOKUP(F5607, [1]!Table1[[#All],[Gender]:[city]], 3, FALSE)</f>
        <v>Undergraduate Student</v>
      </c>
      <c r="W5607" s="11">
        <f>VLOOKUP(F5607, [1]!Table1[[#All],[Gender]:[city]], 4, FALSE)</f>
        <v>45130</v>
      </c>
      <c r="X5607" t="b">
        <f>VLOOKUP(F5607, [1]!Table1[[#All],[Gender]:[isFromSocialMedia]], 7, FALSE)</f>
        <v>0</v>
      </c>
      <c r="Y5607" t="str">
        <f>IF(TEXT(Table1[[#This Row],[Apply Date]], "yyyy-mm-dd") = TEXT(Table1[[#This Row],[Sign Up Date]], "yyyy-mm-dd"), "New User", "Repeat User")</f>
        <v>Repeat User</v>
      </c>
    </row>
    <row r="5608" spans="1:25" ht="12.75" x14ac:dyDescent="0.2">
      <c r="A5608" s="1" t="s">
        <v>9148</v>
      </c>
      <c r="B5608" s="1" t="s">
        <v>8158</v>
      </c>
      <c r="C5608" s="1" t="s">
        <v>80</v>
      </c>
      <c r="D5608" s="1" t="s">
        <v>2629</v>
      </c>
      <c r="E5608" s="2">
        <v>45292.146365740744</v>
      </c>
      <c r="F5608" s="1" t="s">
        <v>25</v>
      </c>
      <c r="G5608" s="9" t="s">
        <v>327</v>
      </c>
      <c r="H5608" s="9" t="s">
        <v>60</v>
      </c>
      <c r="I5608" s="9" t="s">
        <v>61</v>
      </c>
      <c r="J5608" s="1">
        <v>63108</v>
      </c>
      <c r="K5608" s="3">
        <v>45413</v>
      </c>
      <c r="L5608" s="1" t="s">
        <v>50</v>
      </c>
      <c r="M5608" s="1" t="s">
        <v>131</v>
      </c>
      <c r="N5608" s="1" t="s">
        <v>75</v>
      </c>
      <c r="O5608" s="10">
        <v>45162.210868055554</v>
      </c>
      <c r="P5608" s="10">
        <v>45299.146365740744</v>
      </c>
      <c r="Q5608">
        <v>0</v>
      </c>
      <c r="R5608" t="s">
        <v>220</v>
      </c>
      <c r="S5608" t="s">
        <v>220</v>
      </c>
      <c r="T5608">
        <v>0</v>
      </c>
      <c r="U5608" t="s">
        <v>220</v>
      </c>
      <c r="V5608" t="str">
        <f>VLOOKUP(F5608, [1]!Table1[[#All],[Gender]:[city]], 3, FALSE)</f>
        <v>Undergraduate Student</v>
      </c>
      <c r="W5608" s="11">
        <f>VLOOKUP(F5608, [1]!Table1[[#All],[Gender]:[city]], 4, FALSE)</f>
        <v>45130</v>
      </c>
      <c r="X5608" t="b">
        <f>VLOOKUP(F5608, [1]!Table1[[#All],[Gender]:[isFromSocialMedia]], 7, FALSE)</f>
        <v>0</v>
      </c>
      <c r="Y5608" t="str">
        <f>IF(TEXT(Table1[[#This Row],[Apply Date]], "yyyy-mm-dd") = TEXT(Table1[[#This Row],[Sign Up Date]], "yyyy-mm-dd"), "New User", "Repeat User")</f>
        <v>Repeat User</v>
      </c>
    </row>
    <row r="5609" spans="1:25" ht="12.75" x14ac:dyDescent="0.2">
      <c r="A5609" s="1" t="s">
        <v>9149</v>
      </c>
      <c r="B5609" s="1" t="s">
        <v>8158</v>
      </c>
      <c r="C5609" s="1" t="s">
        <v>80</v>
      </c>
      <c r="D5609" s="1" t="s">
        <v>2629</v>
      </c>
      <c r="E5609" s="2">
        <v>45292.146365740744</v>
      </c>
      <c r="F5609" s="1" t="s">
        <v>25</v>
      </c>
      <c r="G5609" s="9" t="s">
        <v>2950</v>
      </c>
      <c r="H5609" s="9" t="s">
        <v>267</v>
      </c>
      <c r="I5609" s="9" t="s">
        <v>45</v>
      </c>
      <c r="J5609" s="1">
        <v>734003</v>
      </c>
      <c r="K5609" s="3">
        <v>45444</v>
      </c>
      <c r="L5609" s="1" t="s">
        <v>37</v>
      </c>
      <c r="M5609" s="1" t="s">
        <v>51</v>
      </c>
      <c r="N5609" s="1" t="s">
        <v>75</v>
      </c>
      <c r="O5609" s="10">
        <v>45090.704363425924</v>
      </c>
      <c r="P5609" s="10">
        <v>45103.104166666664</v>
      </c>
      <c r="Q5609">
        <v>0</v>
      </c>
      <c r="R5609" t="s">
        <v>220</v>
      </c>
      <c r="S5609" t="s">
        <v>220</v>
      </c>
      <c r="T5609">
        <v>0</v>
      </c>
      <c r="U5609" t="s">
        <v>220</v>
      </c>
      <c r="V5609" t="str">
        <f>VLOOKUP(F5609, [1]!Table1[[#All],[Gender]:[city]], 3, FALSE)</f>
        <v>Undergraduate Student</v>
      </c>
      <c r="W5609" s="11">
        <f>VLOOKUP(F5609, [1]!Table1[[#All],[Gender]:[city]], 4, FALSE)</f>
        <v>45130</v>
      </c>
      <c r="X5609" t="b">
        <f>VLOOKUP(F5609, [1]!Table1[[#All],[Gender]:[isFromSocialMedia]], 7, FALSE)</f>
        <v>0</v>
      </c>
      <c r="Y5609" t="str">
        <f>IF(TEXT(Table1[[#This Row],[Apply Date]], "yyyy-mm-dd") = TEXT(Table1[[#This Row],[Sign Up Date]], "yyyy-mm-dd"), "New User", "Repeat User")</f>
        <v>Repeat User</v>
      </c>
    </row>
    <row r="5610" spans="1:25" ht="12.75" x14ac:dyDescent="0.2">
      <c r="A5610" s="1" t="s">
        <v>9150</v>
      </c>
      <c r="B5610" s="1" t="s">
        <v>8158</v>
      </c>
      <c r="C5610" s="1" t="s">
        <v>80</v>
      </c>
      <c r="D5610" s="1" t="s">
        <v>2629</v>
      </c>
      <c r="E5610" s="2">
        <v>45292.146365740744</v>
      </c>
      <c r="F5610" s="1" t="s">
        <v>25</v>
      </c>
      <c r="G5610" s="9" t="s">
        <v>3898</v>
      </c>
      <c r="H5610" s="9" t="s">
        <v>9151</v>
      </c>
      <c r="I5610" s="9" t="s">
        <v>909</v>
      </c>
      <c r="J5610" s="1">
        <v>0</v>
      </c>
      <c r="K5610" s="3">
        <v>43313</v>
      </c>
      <c r="L5610" s="1" t="s">
        <v>50</v>
      </c>
      <c r="M5610" s="1" t="s">
        <v>814</v>
      </c>
      <c r="N5610" s="1" t="s">
        <v>75</v>
      </c>
      <c r="O5610" s="10">
        <v>45093.25571759259</v>
      </c>
      <c r="P5610" s="10">
        <v>45117.104166666664</v>
      </c>
      <c r="Q5610">
        <v>0</v>
      </c>
      <c r="R5610" t="s">
        <v>220</v>
      </c>
      <c r="S5610" t="s">
        <v>220</v>
      </c>
      <c r="T5610">
        <v>0</v>
      </c>
      <c r="U5610" t="s">
        <v>220</v>
      </c>
      <c r="V5610" t="str">
        <f>VLOOKUP(F5610, [1]!Table1[[#All],[Gender]:[city]], 3, FALSE)</f>
        <v>Undergraduate Student</v>
      </c>
      <c r="W5610" s="11">
        <f>VLOOKUP(F5610, [1]!Table1[[#All],[Gender]:[city]], 4, FALSE)</f>
        <v>45130</v>
      </c>
      <c r="X5610" t="b">
        <f>VLOOKUP(F5610, [1]!Table1[[#All],[Gender]:[isFromSocialMedia]], 7, FALSE)</f>
        <v>0</v>
      </c>
      <c r="Y5610" t="str">
        <f>IF(TEXT(Table1[[#This Row],[Apply Date]], "yyyy-mm-dd") = TEXT(Table1[[#This Row],[Sign Up Date]], "yyyy-mm-dd"), "New User", "Repeat User")</f>
        <v>Repeat User</v>
      </c>
    </row>
    <row r="5611" spans="1:25" ht="12.75" x14ac:dyDescent="0.2">
      <c r="A5611" s="1" t="s">
        <v>9152</v>
      </c>
      <c r="B5611" s="1" t="s">
        <v>8158</v>
      </c>
      <c r="C5611" s="1" t="s">
        <v>80</v>
      </c>
      <c r="D5611" s="1" t="s">
        <v>2629</v>
      </c>
      <c r="E5611" s="2">
        <v>45292.146365740744</v>
      </c>
      <c r="F5611" s="1" t="s">
        <v>25</v>
      </c>
      <c r="G5611" s="9" t="s">
        <v>332</v>
      </c>
      <c r="H5611" s="9" t="s">
        <v>433</v>
      </c>
      <c r="I5611" s="9" t="s">
        <v>61</v>
      </c>
      <c r="J5611" s="1">
        <v>63108</v>
      </c>
      <c r="K5611" s="3">
        <v>45413</v>
      </c>
      <c r="L5611" s="1" t="s">
        <v>50</v>
      </c>
      <c r="M5611" s="1" t="s">
        <v>51</v>
      </c>
      <c r="N5611" s="1" t="s">
        <v>75</v>
      </c>
      <c r="O5611" s="10">
        <v>45092.233784722222</v>
      </c>
      <c r="P5611" s="10">
        <v>45117.104166666664</v>
      </c>
      <c r="Q5611">
        <v>0</v>
      </c>
      <c r="R5611" t="s">
        <v>220</v>
      </c>
      <c r="S5611" t="s">
        <v>220</v>
      </c>
      <c r="T5611">
        <v>0</v>
      </c>
      <c r="U5611" t="s">
        <v>220</v>
      </c>
      <c r="V5611" t="str">
        <f>VLOOKUP(F5611, [1]!Table1[[#All],[Gender]:[city]], 3, FALSE)</f>
        <v>Undergraduate Student</v>
      </c>
      <c r="W5611" s="11">
        <f>VLOOKUP(F5611, [1]!Table1[[#All],[Gender]:[city]], 4, FALSE)</f>
        <v>45130</v>
      </c>
      <c r="X5611" t="b">
        <f>VLOOKUP(F5611, [1]!Table1[[#All],[Gender]:[isFromSocialMedia]], 7, FALSE)</f>
        <v>0</v>
      </c>
      <c r="Y5611" t="str">
        <f>IF(TEXT(Table1[[#This Row],[Apply Date]], "yyyy-mm-dd") = TEXT(Table1[[#This Row],[Sign Up Date]], "yyyy-mm-dd"), "New User", "Repeat User")</f>
        <v>Repeat User</v>
      </c>
    </row>
    <row r="5612" spans="1:25" ht="12.75" x14ac:dyDescent="0.2">
      <c r="A5612" s="1" t="s">
        <v>9153</v>
      </c>
      <c r="B5612" s="1" t="s">
        <v>8158</v>
      </c>
      <c r="C5612" s="1" t="s">
        <v>80</v>
      </c>
      <c r="D5612" s="1" t="s">
        <v>2629</v>
      </c>
      <c r="E5612" s="2">
        <v>45292.146365740744</v>
      </c>
      <c r="F5612" s="1" t="s">
        <v>33</v>
      </c>
      <c r="G5612" s="9" t="s">
        <v>48</v>
      </c>
      <c r="H5612" s="9" t="s">
        <v>49</v>
      </c>
      <c r="I5612" s="9" t="s">
        <v>45</v>
      </c>
      <c r="J5612" s="1">
        <v>500043</v>
      </c>
      <c r="K5612" s="3">
        <v>45778</v>
      </c>
      <c r="L5612" s="1" t="s">
        <v>37</v>
      </c>
      <c r="M5612" s="1" t="s">
        <v>366</v>
      </c>
      <c r="N5612" s="1" t="s">
        <v>39</v>
      </c>
      <c r="O5612" s="10">
        <v>45052.789317129631</v>
      </c>
      <c r="P5612" s="10">
        <v>45071.104166666664</v>
      </c>
      <c r="Q5612" s="1">
        <v>2500</v>
      </c>
      <c r="R5612" s="1" t="s">
        <v>8159</v>
      </c>
      <c r="S5612" s="1" t="s">
        <v>80</v>
      </c>
      <c r="T5612" s="1">
        <v>1182</v>
      </c>
      <c r="U5612" s="1" t="s">
        <v>8160</v>
      </c>
      <c r="V5612" t="str">
        <f>VLOOKUP(F5612, [1]!Table1[[#All],[Gender]:[city]], 3, FALSE)</f>
        <v>Not in Education</v>
      </c>
      <c r="W5612" s="11">
        <f>VLOOKUP(F5612, [1]!Table1[[#All],[Gender]:[city]], 4, FALSE)</f>
        <v>45092</v>
      </c>
      <c r="X5612" t="b">
        <f>VLOOKUP(F5612, [1]!Table1[[#All],[Gender]:[isFromSocialMedia]], 7, FALSE)</f>
        <v>0</v>
      </c>
      <c r="Y5612" t="str">
        <f>IF(TEXT(Table1[[#This Row],[Apply Date]], "yyyy-mm-dd") = TEXT(Table1[[#This Row],[Sign Up Date]], "yyyy-mm-dd"), "New User", "Repeat User")</f>
        <v>Repeat User</v>
      </c>
    </row>
    <row r="5613" spans="1:25" ht="12.75" x14ac:dyDescent="0.2">
      <c r="A5613" s="1" t="s">
        <v>9154</v>
      </c>
      <c r="B5613" s="1" t="s">
        <v>8158</v>
      </c>
      <c r="C5613" s="1" t="s">
        <v>80</v>
      </c>
      <c r="D5613" s="1" t="s">
        <v>2629</v>
      </c>
      <c r="E5613" s="2">
        <v>45292.146365740744</v>
      </c>
      <c r="F5613" s="1" t="s">
        <v>33</v>
      </c>
      <c r="G5613" s="9" t="s">
        <v>163</v>
      </c>
      <c r="H5613" s="9" t="s">
        <v>163</v>
      </c>
      <c r="I5613" s="9" t="s">
        <v>79</v>
      </c>
      <c r="J5613" s="1">
        <v>102312</v>
      </c>
      <c r="K5613" s="4">
        <v>43770</v>
      </c>
      <c r="L5613" s="1" t="s">
        <v>104</v>
      </c>
      <c r="M5613" s="1" t="s">
        <v>1937</v>
      </c>
      <c r="N5613" s="1" t="s">
        <v>75</v>
      </c>
      <c r="O5613" s="10">
        <v>45090.676840277774</v>
      </c>
      <c r="P5613" s="10">
        <v>45103.104166666664</v>
      </c>
      <c r="Q5613">
        <v>0</v>
      </c>
      <c r="R5613" t="s">
        <v>220</v>
      </c>
      <c r="S5613" t="s">
        <v>220</v>
      </c>
      <c r="T5613">
        <v>0</v>
      </c>
      <c r="U5613" t="s">
        <v>220</v>
      </c>
      <c r="V5613" t="str">
        <f>VLOOKUP(F5613, [1]!Table1[[#All],[Gender]:[city]], 3, FALSE)</f>
        <v>Not in Education</v>
      </c>
      <c r="W5613" s="11">
        <f>VLOOKUP(F5613, [1]!Table1[[#All],[Gender]:[city]], 4, FALSE)</f>
        <v>45092</v>
      </c>
      <c r="X5613" t="b">
        <f>VLOOKUP(F5613, [1]!Table1[[#All],[Gender]:[isFromSocialMedia]], 7, FALSE)</f>
        <v>0</v>
      </c>
      <c r="Y5613" t="str">
        <f>IF(TEXT(Table1[[#This Row],[Apply Date]], "yyyy-mm-dd") = TEXT(Table1[[#This Row],[Sign Up Date]], "yyyy-mm-dd"), "New User", "Repeat User")</f>
        <v>Repeat User</v>
      </c>
    </row>
    <row r="5614" spans="1:25" ht="12.75" x14ac:dyDescent="0.2">
      <c r="A5614" s="1" t="s">
        <v>9155</v>
      </c>
      <c r="B5614" s="1" t="s">
        <v>8158</v>
      </c>
      <c r="C5614" s="1" t="s">
        <v>80</v>
      </c>
      <c r="D5614" s="1" t="s">
        <v>2629</v>
      </c>
      <c r="E5614" s="2">
        <v>45292.146365740744</v>
      </c>
      <c r="F5614" s="1" t="s">
        <v>25</v>
      </c>
      <c r="G5614" s="9" t="s">
        <v>48</v>
      </c>
      <c r="H5614" s="9" t="s">
        <v>49</v>
      </c>
      <c r="I5614" s="9" t="s">
        <v>45</v>
      </c>
      <c r="J5614" s="1">
        <v>500060</v>
      </c>
      <c r="K5614" s="3">
        <v>44440</v>
      </c>
      <c r="L5614" s="1" t="s">
        <v>50</v>
      </c>
      <c r="M5614" s="1" t="s">
        <v>424</v>
      </c>
      <c r="N5614" s="1" t="s">
        <v>31</v>
      </c>
      <c r="O5614" s="10">
        <v>45023.267268518517</v>
      </c>
      <c r="P5614" s="10">
        <v>45040.104166666664</v>
      </c>
      <c r="Q5614">
        <v>0</v>
      </c>
      <c r="R5614" t="s">
        <v>220</v>
      </c>
      <c r="S5614" t="s">
        <v>220</v>
      </c>
      <c r="T5614">
        <v>0</v>
      </c>
      <c r="U5614" t="s">
        <v>220</v>
      </c>
      <c r="V5614" t="str">
        <f>VLOOKUP(F5614, [1]!Table1[[#All],[Gender]:[city]], 3, FALSE)</f>
        <v>Undergraduate Student</v>
      </c>
      <c r="W5614" s="11">
        <f>VLOOKUP(F5614, [1]!Table1[[#All],[Gender]:[city]], 4, FALSE)</f>
        <v>45130</v>
      </c>
      <c r="X5614" t="b">
        <f>VLOOKUP(F5614, [1]!Table1[[#All],[Gender]:[isFromSocialMedia]], 7, FALSE)</f>
        <v>0</v>
      </c>
      <c r="Y5614" t="str">
        <f>IF(TEXT(Table1[[#This Row],[Apply Date]], "yyyy-mm-dd") = TEXT(Table1[[#This Row],[Sign Up Date]], "yyyy-mm-dd"), "New User", "Repeat User")</f>
        <v>Repeat User</v>
      </c>
    </row>
    <row r="5615" spans="1:25" ht="12.75" x14ac:dyDescent="0.2">
      <c r="A5615" s="1" t="s">
        <v>9156</v>
      </c>
      <c r="B5615" s="1" t="s">
        <v>8158</v>
      </c>
      <c r="C5615" s="1" t="s">
        <v>80</v>
      </c>
      <c r="D5615" s="1" t="s">
        <v>2629</v>
      </c>
      <c r="E5615" s="2">
        <v>45292.146365740744</v>
      </c>
      <c r="F5615" s="1" t="s">
        <v>33</v>
      </c>
      <c r="G5615" s="9" t="s">
        <v>607</v>
      </c>
      <c r="H5615" s="9" t="s">
        <v>722</v>
      </c>
      <c r="I5615" s="9" t="s">
        <v>79</v>
      </c>
      <c r="J5615" s="1">
        <v>100271</v>
      </c>
      <c r="K5615" s="4">
        <v>45231</v>
      </c>
      <c r="L5615" s="1" t="s">
        <v>37</v>
      </c>
      <c r="M5615" s="1" t="s">
        <v>408</v>
      </c>
      <c r="N5615" s="1" t="s">
        <v>75</v>
      </c>
      <c r="O5615" s="10">
        <v>45151.633252314816</v>
      </c>
      <c r="P5615" s="10">
        <v>45299.146365740744</v>
      </c>
      <c r="Q5615">
        <v>0</v>
      </c>
      <c r="R5615" t="s">
        <v>220</v>
      </c>
      <c r="S5615" t="s">
        <v>220</v>
      </c>
      <c r="T5615">
        <v>0</v>
      </c>
      <c r="U5615" t="s">
        <v>220</v>
      </c>
      <c r="V5615" t="str">
        <f>VLOOKUP(F5615, [1]!Table1[[#All],[Gender]:[city]], 3, FALSE)</f>
        <v>Not in Education</v>
      </c>
      <c r="W5615" s="11">
        <f>VLOOKUP(F5615, [1]!Table1[[#All],[Gender]:[city]], 4, FALSE)</f>
        <v>45092</v>
      </c>
      <c r="X5615" t="b">
        <f>VLOOKUP(F5615, [1]!Table1[[#All],[Gender]:[isFromSocialMedia]], 7, FALSE)</f>
        <v>0</v>
      </c>
      <c r="Y5615" t="str">
        <f>IF(TEXT(Table1[[#This Row],[Apply Date]], "yyyy-mm-dd") = TEXT(Table1[[#This Row],[Sign Up Date]], "yyyy-mm-dd"), "New User", "Repeat User")</f>
        <v>Repeat User</v>
      </c>
    </row>
    <row r="5616" spans="1:25" ht="12.75" x14ac:dyDescent="0.2">
      <c r="A5616" s="1" t="s">
        <v>9157</v>
      </c>
      <c r="B5616" s="1" t="s">
        <v>8158</v>
      </c>
      <c r="C5616" s="1" t="s">
        <v>80</v>
      </c>
      <c r="D5616" s="1" t="s">
        <v>2629</v>
      </c>
      <c r="E5616" s="2">
        <v>45292.146365740744</v>
      </c>
      <c r="F5616" s="1" t="s">
        <v>25</v>
      </c>
      <c r="G5616" s="9" t="s">
        <v>9158</v>
      </c>
      <c r="H5616" s="9" t="s">
        <v>230</v>
      </c>
      <c r="I5616" s="9" t="s">
        <v>45</v>
      </c>
      <c r="J5616" s="1">
        <v>628008</v>
      </c>
      <c r="K5616" s="3">
        <v>44348</v>
      </c>
      <c r="L5616" s="1" t="s">
        <v>104</v>
      </c>
      <c r="M5616" s="1" t="s">
        <v>9159</v>
      </c>
      <c r="N5616" s="1" t="s">
        <v>31</v>
      </c>
      <c r="O5616" s="10">
        <v>44980.714884259258</v>
      </c>
      <c r="P5616" s="10">
        <v>45012.104722222219</v>
      </c>
      <c r="Q5616">
        <v>0</v>
      </c>
      <c r="R5616" t="s">
        <v>220</v>
      </c>
      <c r="S5616" t="s">
        <v>220</v>
      </c>
      <c r="T5616">
        <v>0</v>
      </c>
      <c r="U5616" t="s">
        <v>220</v>
      </c>
      <c r="V5616" t="str">
        <f>VLOOKUP(F5616, [1]!Table1[[#All],[Gender]:[city]], 3, FALSE)</f>
        <v>Undergraduate Student</v>
      </c>
      <c r="W5616" s="11">
        <f>VLOOKUP(F5616, [1]!Table1[[#All],[Gender]:[city]], 4, FALSE)</f>
        <v>45130</v>
      </c>
      <c r="X5616" t="b">
        <f>VLOOKUP(F5616, [1]!Table1[[#All],[Gender]:[isFromSocialMedia]], 7, FALSE)</f>
        <v>0</v>
      </c>
      <c r="Y5616" t="str">
        <f>IF(TEXT(Table1[[#This Row],[Apply Date]], "yyyy-mm-dd") = TEXT(Table1[[#This Row],[Sign Up Date]], "yyyy-mm-dd"), "New User", "Repeat User")</f>
        <v>Repeat User</v>
      </c>
    </row>
    <row r="5617" spans="1:25" ht="12.75" x14ac:dyDescent="0.2">
      <c r="A5617" s="1" t="s">
        <v>9160</v>
      </c>
      <c r="B5617" s="1" t="s">
        <v>8158</v>
      </c>
      <c r="C5617" s="1" t="s">
        <v>80</v>
      </c>
      <c r="D5617" s="1" t="s">
        <v>2629</v>
      </c>
      <c r="E5617" s="2">
        <v>45292.146365740744</v>
      </c>
      <c r="F5617" s="1" t="s">
        <v>25</v>
      </c>
      <c r="G5617" s="9" t="s">
        <v>759</v>
      </c>
      <c r="H5617" s="9" t="s">
        <v>148</v>
      </c>
      <c r="I5617" s="9" t="s">
        <v>45</v>
      </c>
      <c r="J5617" s="1">
        <v>440024</v>
      </c>
      <c r="K5617" s="3">
        <v>42370</v>
      </c>
      <c r="L5617" s="1" t="s">
        <v>50</v>
      </c>
      <c r="M5617" s="1" t="s">
        <v>46</v>
      </c>
      <c r="N5617" s="1" t="s">
        <v>2637</v>
      </c>
      <c r="O5617" s="10">
        <v>45182.607939814814</v>
      </c>
      <c r="Q5617">
        <v>0</v>
      </c>
      <c r="R5617" t="s">
        <v>220</v>
      </c>
      <c r="S5617" t="s">
        <v>220</v>
      </c>
      <c r="T5617">
        <v>0</v>
      </c>
      <c r="U5617" t="s">
        <v>220</v>
      </c>
      <c r="V5617" t="str">
        <f>VLOOKUP(F5617, [1]!Table1[[#All],[Gender]:[city]], 3, FALSE)</f>
        <v>Undergraduate Student</v>
      </c>
      <c r="W5617" s="11">
        <f>VLOOKUP(F5617, [1]!Table1[[#All],[Gender]:[city]], 4, FALSE)</f>
        <v>45130</v>
      </c>
      <c r="X5617" t="b">
        <f>VLOOKUP(F5617, [1]!Table1[[#All],[Gender]:[isFromSocialMedia]], 7, FALSE)</f>
        <v>0</v>
      </c>
      <c r="Y5617" t="str">
        <f>IF(TEXT(Table1[[#This Row],[Apply Date]], "yyyy-mm-dd") = TEXT(Table1[[#This Row],[Sign Up Date]], "yyyy-mm-dd"), "New User", "Repeat User")</f>
        <v>Repeat User</v>
      </c>
    </row>
    <row r="5618" spans="1:25" ht="12.75" x14ac:dyDescent="0.2">
      <c r="A5618" s="1" t="s">
        <v>9161</v>
      </c>
      <c r="B5618" s="1" t="s">
        <v>8158</v>
      </c>
      <c r="C5618" s="1" t="s">
        <v>80</v>
      </c>
      <c r="D5618" s="1" t="s">
        <v>2629</v>
      </c>
      <c r="E5618" s="2">
        <v>45292.146365740744</v>
      </c>
      <c r="F5618" s="1" t="s">
        <v>25</v>
      </c>
      <c r="G5618" s="9" t="s">
        <v>9162</v>
      </c>
      <c r="H5618" s="9" t="s">
        <v>35</v>
      </c>
      <c r="I5618" s="9" t="s">
        <v>103</v>
      </c>
      <c r="J5618" s="1">
        <v>39040</v>
      </c>
      <c r="K5618" s="3">
        <v>45839</v>
      </c>
      <c r="L5618" s="1" t="s">
        <v>37</v>
      </c>
      <c r="M5618" s="1" t="s">
        <v>294</v>
      </c>
      <c r="N5618" s="1" t="s">
        <v>2637</v>
      </c>
      <c r="O5618" s="10">
        <v>45230.506747685184</v>
      </c>
      <c r="Q5618">
        <v>0</v>
      </c>
      <c r="R5618" t="s">
        <v>220</v>
      </c>
      <c r="S5618" t="s">
        <v>220</v>
      </c>
      <c r="T5618">
        <v>0</v>
      </c>
      <c r="U5618" t="s">
        <v>220</v>
      </c>
      <c r="V5618" t="str">
        <f>VLOOKUP(F5618, [1]!Table1[[#All],[Gender]:[city]], 3, FALSE)</f>
        <v>Undergraduate Student</v>
      </c>
      <c r="W5618" s="11">
        <f>VLOOKUP(F5618, [1]!Table1[[#All],[Gender]:[city]], 4, FALSE)</f>
        <v>45130</v>
      </c>
      <c r="X5618" t="b">
        <f>VLOOKUP(F5618, [1]!Table1[[#All],[Gender]:[isFromSocialMedia]], 7, FALSE)</f>
        <v>0</v>
      </c>
      <c r="Y5618" t="str">
        <f>IF(TEXT(Table1[[#This Row],[Apply Date]], "yyyy-mm-dd") = TEXT(Table1[[#This Row],[Sign Up Date]], "yyyy-mm-dd"), "New User", "Repeat User")</f>
        <v>Repeat User</v>
      </c>
    </row>
    <row r="5619" spans="1:25" ht="12.75" x14ac:dyDescent="0.2">
      <c r="A5619" s="1" t="s">
        <v>9163</v>
      </c>
      <c r="B5619" s="1" t="s">
        <v>8158</v>
      </c>
      <c r="C5619" s="1" t="s">
        <v>80</v>
      </c>
      <c r="D5619" s="1" t="s">
        <v>2629</v>
      </c>
      <c r="E5619" s="2">
        <v>45292.146365740744</v>
      </c>
      <c r="F5619" s="1" t="s">
        <v>25</v>
      </c>
      <c r="G5619" s="9" t="s">
        <v>237</v>
      </c>
      <c r="H5619" s="9" t="s">
        <v>91</v>
      </c>
      <c r="I5619" s="9" t="s">
        <v>45</v>
      </c>
      <c r="J5619" s="1">
        <v>522001</v>
      </c>
      <c r="K5619" s="3">
        <v>45778</v>
      </c>
      <c r="L5619" s="1" t="s">
        <v>50</v>
      </c>
      <c r="M5619" s="1" t="s">
        <v>51</v>
      </c>
      <c r="N5619" s="1" t="s">
        <v>75</v>
      </c>
      <c r="O5619" s="10">
        <v>45034.231782407405</v>
      </c>
      <c r="P5619" s="10">
        <v>45054.146527777775</v>
      </c>
      <c r="Q5619">
        <v>0</v>
      </c>
      <c r="R5619" t="s">
        <v>220</v>
      </c>
      <c r="S5619" t="s">
        <v>220</v>
      </c>
      <c r="T5619">
        <v>0</v>
      </c>
      <c r="U5619" t="s">
        <v>220</v>
      </c>
      <c r="V5619" t="str">
        <f>VLOOKUP(F5619, [1]!Table1[[#All],[Gender]:[city]], 3, FALSE)</f>
        <v>Undergraduate Student</v>
      </c>
      <c r="W5619" s="11">
        <f>VLOOKUP(F5619, [1]!Table1[[#All],[Gender]:[city]], 4, FALSE)</f>
        <v>45130</v>
      </c>
      <c r="X5619" t="b">
        <f>VLOOKUP(F5619, [1]!Table1[[#All],[Gender]:[isFromSocialMedia]], 7, FALSE)</f>
        <v>0</v>
      </c>
      <c r="Y5619" t="str">
        <f>IF(TEXT(Table1[[#This Row],[Apply Date]], "yyyy-mm-dd") = TEXT(Table1[[#This Row],[Sign Up Date]], "yyyy-mm-dd"), "New User", "Repeat User")</f>
        <v>Repeat User</v>
      </c>
    </row>
    <row r="5620" spans="1:25" ht="12.75" x14ac:dyDescent="0.2">
      <c r="A5620" s="1" t="s">
        <v>9164</v>
      </c>
      <c r="B5620" s="1" t="s">
        <v>8158</v>
      </c>
      <c r="C5620" s="1" t="s">
        <v>80</v>
      </c>
      <c r="D5620" s="1" t="s">
        <v>2629</v>
      </c>
      <c r="E5620" s="2">
        <v>45292.146365740744</v>
      </c>
      <c r="F5620" s="1" t="s">
        <v>33</v>
      </c>
      <c r="G5620" s="9" t="s">
        <v>1917</v>
      </c>
      <c r="H5620" s="9" t="s">
        <v>1474</v>
      </c>
      <c r="I5620" s="9" t="s">
        <v>45</v>
      </c>
      <c r="J5620" s="1">
        <v>800013</v>
      </c>
      <c r="K5620" s="3">
        <v>44927</v>
      </c>
      <c r="L5620" s="1" t="s">
        <v>50</v>
      </c>
      <c r="M5620" s="1" t="s">
        <v>9165</v>
      </c>
      <c r="N5620" s="1" t="s">
        <v>75</v>
      </c>
      <c r="O5620" s="10">
        <v>45092.4534375</v>
      </c>
      <c r="P5620" s="10">
        <v>45145.1875</v>
      </c>
      <c r="Q5620">
        <v>0</v>
      </c>
      <c r="R5620" t="s">
        <v>220</v>
      </c>
      <c r="S5620" t="s">
        <v>220</v>
      </c>
      <c r="T5620">
        <v>0</v>
      </c>
      <c r="U5620" t="s">
        <v>220</v>
      </c>
      <c r="V5620" t="str">
        <f>VLOOKUP(F5620, [1]!Table1[[#All],[Gender]:[city]], 3, FALSE)</f>
        <v>Not in Education</v>
      </c>
      <c r="W5620" s="11">
        <f>VLOOKUP(F5620, [1]!Table1[[#All],[Gender]:[city]], 4, FALSE)</f>
        <v>45092</v>
      </c>
      <c r="X5620" t="b">
        <f>VLOOKUP(F5620, [1]!Table1[[#All],[Gender]:[isFromSocialMedia]], 7, FALSE)</f>
        <v>0</v>
      </c>
      <c r="Y5620" t="str">
        <f>IF(TEXT(Table1[[#This Row],[Apply Date]], "yyyy-mm-dd") = TEXT(Table1[[#This Row],[Sign Up Date]], "yyyy-mm-dd"), "New User", "Repeat User")</f>
        <v>New User</v>
      </c>
    </row>
    <row r="5621" spans="1:25" ht="12.75" x14ac:dyDescent="0.2">
      <c r="A5621" s="1" t="s">
        <v>9166</v>
      </c>
      <c r="B5621" s="1" t="s">
        <v>8158</v>
      </c>
      <c r="C5621" s="1" t="s">
        <v>80</v>
      </c>
      <c r="D5621" s="1" t="s">
        <v>2629</v>
      </c>
      <c r="E5621" s="2">
        <v>45292.146365740744</v>
      </c>
      <c r="F5621" s="1" t="s">
        <v>33</v>
      </c>
      <c r="G5621" s="9" t="s">
        <v>400</v>
      </c>
      <c r="H5621" s="9" t="s">
        <v>148</v>
      </c>
      <c r="I5621" s="9" t="s">
        <v>45</v>
      </c>
      <c r="J5621" s="1">
        <v>411039</v>
      </c>
      <c r="K5621" s="3">
        <v>45078</v>
      </c>
      <c r="L5621" s="1" t="s">
        <v>37</v>
      </c>
      <c r="M5621" s="1" t="s">
        <v>9167</v>
      </c>
      <c r="N5621" s="1" t="s">
        <v>31</v>
      </c>
      <c r="O5621" s="10">
        <v>45003.570324074077</v>
      </c>
      <c r="P5621" s="10">
        <v>45012.104722222219</v>
      </c>
      <c r="Q5621">
        <v>0</v>
      </c>
      <c r="R5621" t="s">
        <v>220</v>
      </c>
      <c r="S5621" t="s">
        <v>220</v>
      </c>
      <c r="T5621">
        <v>0</v>
      </c>
      <c r="U5621" t="s">
        <v>220</v>
      </c>
      <c r="V5621" t="str">
        <f>VLOOKUP(F5621, [1]!Table1[[#All],[Gender]:[city]], 3, FALSE)</f>
        <v>Not in Education</v>
      </c>
      <c r="W5621" s="11">
        <f>VLOOKUP(F5621, [1]!Table1[[#All],[Gender]:[city]], 4, FALSE)</f>
        <v>45092</v>
      </c>
      <c r="X5621" t="b">
        <f>VLOOKUP(F5621, [1]!Table1[[#All],[Gender]:[isFromSocialMedia]], 7, FALSE)</f>
        <v>0</v>
      </c>
      <c r="Y5621" t="str">
        <f>IF(TEXT(Table1[[#This Row],[Apply Date]], "yyyy-mm-dd") = TEXT(Table1[[#This Row],[Sign Up Date]], "yyyy-mm-dd"), "New User", "Repeat User")</f>
        <v>Repeat User</v>
      </c>
    </row>
    <row r="5622" spans="1:25" ht="12.75" x14ac:dyDescent="0.2">
      <c r="A5622" s="1" t="s">
        <v>9168</v>
      </c>
      <c r="B5622" s="1" t="s">
        <v>8158</v>
      </c>
      <c r="C5622" s="1" t="s">
        <v>80</v>
      </c>
      <c r="D5622" s="1" t="s">
        <v>2629</v>
      </c>
      <c r="E5622" s="2">
        <v>45292.146365740744</v>
      </c>
      <c r="F5622" s="1" t="s">
        <v>25</v>
      </c>
      <c r="G5622" s="9" t="s">
        <v>613</v>
      </c>
      <c r="H5622" s="9" t="s">
        <v>613</v>
      </c>
      <c r="I5622" s="9" t="s">
        <v>45</v>
      </c>
      <c r="J5622" s="1">
        <v>110064</v>
      </c>
      <c r="K5622" s="3">
        <v>45474</v>
      </c>
      <c r="L5622" s="1" t="s">
        <v>50</v>
      </c>
      <c r="M5622" s="1" t="s">
        <v>208</v>
      </c>
      <c r="N5622" s="1" t="s">
        <v>75</v>
      </c>
      <c r="O5622" s="10">
        <v>45163.256979166668</v>
      </c>
      <c r="P5622" s="10">
        <v>45299.146365740744</v>
      </c>
      <c r="Q5622">
        <v>0</v>
      </c>
      <c r="R5622" t="s">
        <v>220</v>
      </c>
      <c r="S5622" t="s">
        <v>220</v>
      </c>
      <c r="T5622">
        <v>0</v>
      </c>
      <c r="U5622" t="s">
        <v>220</v>
      </c>
      <c r="V5622" t="str">
        <f>VLOOKUP(F5622, [1]!Table1[[#All],[Gender]:[city]], 3, FALSE)</f>
        <v>Undergraduate Student</v>
      </c>
      <c r="W5622" s="11">
        <f>VLOOKUP(F5622, [1]!Table1[[#All],[Gender]:[city]], 4, FALSE)</f>
        <v>45130</v>
      </c>
      <c r="X5622" t="b">
        <f>VLOOKUP(F5622, [1]!Table1[[#All],[Gender]:[isFromSocialMedia]], 7, FALSE)</f>
        <v>0</v>
      </c>
      <c r="Y5622" t="str">
        <f>IF(TEXT(Table1[[#This Row],[Apply Date]], "yyyy-mm-dd") = TEXT(Table1[[#This Row],[Sign Up Date]], "yyyy-mm-dd"), "New User", "Repeat User")</f>
        <v>Repeat User</v>
      </c>
    </row>
    <row r="5623" spans="1:25" ht="12.75" x14ac:dyDescent="0.2">
      <c r="A5623" s="1" t="s">
        <v>9169</v>
      </c>
      <c r="B5623" s="1" t="s">
        <v>8158</v>
      </c>
      <c r="C5623" s="1" t="s">
        <v>80</v>
      </c>
      <c r="D5623" s="1" t="s">
        <v>2629</v>
      </c>
      <c r="E5623" s="2">
        <v>45292.146365740744</v>
      </c>
      <c r="F5623" s="1" t="s">
        <v>33</v>
      </c>
      <c r="G5623" s="9" t="s">
        <v>2780</v>
      </c>
      <c r="H5623" s="9" t="s">
        <v>642</v>
      </c>
      <c r="I5623" s="9" t="s">
        <v>45</v>
      </c>
      <c r="J5623" s="1">
        <v>842001</v>
      </c>
      <c r="K5623" s="3">
        <v>44713</v>
      </c>
      <c r="L5623" s="1" t="s">
        <v>50</v>
      </c>
      <c r="M5623" s="1" t="s">
        <v>557</v>
      </c>
      <c r="N5623" s="1" t="s">
        <v>75</v>
      </c>
      <c r="O5623" s="10">
        <v>45087.227546296293</v>
      </c>
      <c r="P5623" s="10">
        <v>45103.104166666664</v>
      </c>
      <c r="Q5623">
        <v>0</v>
      </c>
      <c r="R5623" t="s">
        <v>220</v>
      </c>
      <c r="S5623" t="s">
        <v>220</v>
      </c>
      <c r="T5623">
        <v>0</v>
      </c>
      <c r="U5623" t="s">
        <v>220</v>
      </c>
      <c r="V5623" t="str">
        <f>VLOOKUP(F5623, [1]!Table1[[#All],[Gender]:[city]], 3, FALSE)</f>
        <v>Not in Education</v>
      </c>
      <c r="W5623" s="11">
        <f>VLOOKUP(F5623, [1]!Table1[[#All],[Gender]:[city]], 4, FALSE)</f>
        <v>45092</v>
      </c>
      <c r="X5623" t="b">
        <f>VLOOKUP(F5623, [1]!Table1[[#All],[Gender]:[isFromSocialMedia]], 7, FALSE)</f>
        <v>0</v>
      </c>
      <c r="Y5623" t="str">
        <f>IF(TEXT(Table1[[#This Row],[Apply Date]], "yyyy-mm-dd") = TEXT(Table1[[#This Row],[Sign Up Date]], "yyyy-mm-dd"), "New User", "Repeat User")</f>
        <v>Repeat User</v>
      </c>
    </row>
    <row r="5624" spans="1:25" ht="12.75" x14ac:dyDescent="0.2">
      <c r="A5624" s="1" t="s">
        <v>9170</v>
      </c>
      <c r="B5624" s="1" t="s">
        <v>8158</v>
      </c>
      <c r="C5624" s="1" t="s">
        <v>80</v>
      </c>
      <c r="D5624" s="1" t="s">
        <v>2629</v>
      </c>
      <c r="E5624" s="2">
        <v>45292.146365740744</v>
      </c>
      <c r="F5624" s="1" t="s">
        <v>33</v>
      </c>
      <c r="G5624" s="9" t="s">
        <v>4373</v>
      </c>
      <c r="H5624" s="9" t="s">
        <v>148</v>
      </c>
      <c r="I5624" s="9" t="s">
        <v>45</v>
      </c>
      <c r="J5624" s="1">
        <v>444604</v>
      </c>
      <c r="K5624" s="3">
        <v>45078</v>
      </c>
      <c r="L5624" s="1" t="s">
        <v>37</v>
      </c>
      <c r="M5624" s="1" t="s">
        <v>424</v>
      </c>
      <c r="N5624" s="1" t="s">
        <v>75</v>
      </c>
      <c r="O5624" s="10">
        <v>45093.221689814818</v>
      </c>
      <c r="P5624" s="10">
        <v>45117.104166666664</v>
      </c>
      <c r="Q5624">
        <v>0</v>
      </c>
      <c r="R5624" t="s">
        <v>220</v>
      </c>
      <c r="S5624" t="s">
        <v>220</v>
      </c>
      <c r="T5624">
        <v>0</v>
      </c>
      <c r="U5624" t="s">
        <v>220</v>
      </c>
      <c r="V5624" t="str">
        <f>VLOOKUP(F5624, [1]!Table1[[#All],[Gender]:[city]], 3, FALSE)</f>
        <v>Not in Education</v>
      </c>
      <c r="W5624" s="11">
        <f>VLOOKUP(F5624, [1]!Table1[[#All],[Gender]:[city]], 4, FALSE)</f>
        <v>45092</v>
      </c>
      <c r="X5624" t="b">
        <f>VLOOKUP(F5624, [1]!Table1[[#All],[Gender]:[isFromSocialMedia]], 7, FALSE)</f>
        <v>0</v>
      </c>
      <c r="Y5624" t="str">
        <f>IF(TEXT(Table1[[#This Row],[Apply Date]], "yyyy-mm-dd") = TEXT(Table1[[#This Row],[Sign Up Date]], "yyyy-mm-dd"), "New User", "Repeat User")</f>
        <v>Repeat User</v>
      </c>
    </row>
    <row r="5625" spans="1:25" ht="12.75" x14ac:dyDescent="0.2">
      <c r="A5625" s="1" t="s">
        <v>9171</v>
      </c>
      <c r="B5625" s="1" t="s">
        <v>8158</v>
      </c>
      <c r="C5625" s="1" t="s">
        <v>80</v>
      </c>
      <c r="D5625" s="1" t="s">
        <v>2629</v>
      </c>
      <c r="E5625" s="2">
        <v>45292.146365740744</v>
      </c>
      <c r="F5625" s="1" t="s">
        <v>25</v>
      </c>
      <c r="G5625" s="9" t="s">
        <v>53</v>
      </c>
      <c r="H5625" s="9" t="s">
        <v>54</v>
      </c>
      <c r="I5625" s="9" t="s">
        <v>45</v>
      </c>
      <c r="J5625" s="1">
        <v>560016</v>
      </c>
      <c r="K5625" s="4">
        <v>45231</v>
      </c>
      <c r="L5625" s="1" t="s">
        <v>50</v>
      </c>
      <c r="M5625" s="1" t="s">
        <v>51</v>
      </c>
      <c r="N5625" s="1" t="s">
        <v>39</v>
      </c>
      <c r="O5625" s="10">
        <v>45110.397800925923</v>
      </c>
      <c r="P5625" s="10">
        <v>45145.1875</v>
      </c>
      <c r="Q5625" s="1">
        <v>500</v>
      </c>
      <c r="R5625" s="1" t="s">
        <v>8179</v>
      </c>
      <c r="S5625" s="1" t="s">
        <v>8180</v>
      </c>
      <c r="T5625" s="1">
        <v>1182</v>
      </c>
      <c r="U5625" s="1" t="s">
        <v>8160</v>
      </c>
      <c r="V5625" t="str">
        <f>VLOOKUP(F5625, [1]!Table1[[#All],[Gender]:[city]], 3, FALSE)</f>
        <v>Undergraduate Student</v>
      </c>
      <c r="W5625" s="11">
        <f>VLOOKUP(F5625, [1]!Table1[[#All],[Gender]:[city]], 4, FALSE)</f>
        <v>45130</v>
      </c>
      <c r="X5625" t="b">
        <f>VLOOKUP(F5625, [1]!Table1[[#All],[Gender]:[isFromSocialMedia]], 7, FALSE)</f>
        <v>0</v>
      </c>
      <c r="Y5625" t="str">
        <f>IF(TEXT(Table1[[#This Row],[Apply Date]], "yyyy-mm-dd") = TEXT(Table1[[#This Row],[Sign Up Date]], "yyyy-mm-dd"), "New User", "Repeat User")</f>
        <v>Repeat User</v>
      </c>
    </row>
    <row r="5626" spans="1:25" ht="12.75" x14ac:dyDescent="0.2">
      <c r="A5626" s="1" t="s">
        <v>9172</v>
      </c>
      <c r="B5626" s="1" t="s">
        <v>8158</v>
      </c>
      <c r="C5626" s="1" t="s">
        <v>80</v>
      </c>
      <c r="D5626" s="1" t="s">
        <v>2629</v>
      </c>
      <c r="E5626" s="2">
        <v>45292.146365740744</v>
      </c>
      <c r="F5626" s="1" t="s">
        <v>33</v>
      </c>
      <c r="G5626" s="9" t="s">
        <v>1807</v>
      </c>
      <c r="H5626" s="9" t="s">
        <v>78</v>
      </c>
      <c r="I5626" s="9" t="s">
        <v>79</v>
      </c>
      <c r="J5626" s="1">
        <v>500001</v>
      </c>
      <c r="K5626" s="3">
        <v>43313</v>
      </c>
      <c r="L5626" s="1" t="s">
        <v>50</v>
      </c>
      <c r="M5626" s="1" t="s">
        <v>1506</v>
      </c>
      <c r="N5626" s="1" t="s">
        <v>75</v>
      </c>
      <c r="O5626" s="10">
        <v>45090.415706018517</v>
      </c>
      <c r="P5626" s="10">
        <v>45103.104166666664</v>
      </c>
      <c r="Q5626">
        <v>0</v>
      </c>
      <c r="R5626" t="s">
        <v>220</v>
      </c>
      <c r="S5626" t="s">
        <v>220</v>
      </c>
      <c r="T5626">
        <v>0</v>
      </c>
      <c r="U5626" t="s">
        <v>220</v>
      </c>
      <c r="V5626" t="str">
        <f>VLOOKUP(F5626, [1]!Table1[[#All],[Gender]:[city]], 3, FALSE)</f>
        <v>Not in Education</v>
      </c>
      <c r="W5626" s="11">
        <f>VLOOKUP(F5626, [1]!Table1[[#All],[Gender]:[city]], 4, FALSE)</f>
        <v>45092</v>
      </c>
      <c r="X5626" t="b">
        <f>VLOOKUP(F5626, [1]!Table1[[#All],[Gender]:[isFromSocialMedia]], 7, FALSE)</f>
        <v>0</v>
      </c>
      <c r="Y5626" t="str">
        <f>IF(TEXT(Table1[[#This Row],[Apply Date]], "yyyy-mm-dd") = TEXT(Table1[[#This Row],[Sign Up Date]], "yyyy-mm-dd"), "New User", "Repeat User")</f>
        <v>Repeat User</v>
      </c>
    </row>
    <row r="5627" spans="1:25" ht="12.75" x14ac:dyDescent="0.2">
      <c r="A5627" s="1" t="s">
        <v>9173</v>
      </c>
      <c r="B5627" s="1" t="s">
        <v>8158</v>
      </c>
      <c r="C5627" s="1" t="s">
        <v>80</v>
      </c>
      <c r="D5627" s="1" t="s">
        <v>2629</v>
      </c>
      <c r="E5627" s="2">
        <v>45292.146365740744</v>
      </c>
      <c r="F5627" s="1" t="s">
        <v>25</v>
      </c>
      <c r="G5627" s="9" t="s">
        <v>4734</v>
      </c>
      <c r="H5627" s="9" t="s">
        <v>221</v>
      </c>
      <c r="I5627" s="9" t="s">
        <v>221</v>
      </c>
      <c r="J5627" s="1">
        <v>0</v>
      </c>
      <c r="K5627" s="4">
        <v>43770</v>
      </c>
      <c r="L5627" s="1" t="s">
        <v>104</v>
      </c>
      <c r="M5627" s="1" t="s">
        <v>300</v>
      </c>
      <c r="N5627" s="1" t="s">
        <v>39</v>
      </c>
      <c r="O5627" s="10">
        <v>45093.499537037038</v>
      </c>
      <c r="P5627" s="10">
        <v>45117.104166666664</v>
      </c>
      <c r="Q5627" s="1">
        <v>500</v>
      </c>
      <c r="R5627" s="1" t="s">
        <v>8179</v>
      </c>
      <c r="S5627" s="1" t="s">
        <v>8180</v>
      </c>
      <c r="T5627" s="1">
        <v>1182</v>
      </c>
      <c r="U5627" s="1" t="s">
        <v>8160</v>
      </c>
      <c r="V5627" t="str">
        <f>VLOOKUP(F5627, [1]!Table1[[#All],[Gender]:[city]], 3, FALSE)</f>
        <v>Undergraduate Student</v>
      </c>
      <c r="W5627" s="11">
        <f>VLOOKUP(F5627, [1]!Table1[[#All],[Gender]:[city]], 4, FALSE)</f>
        <v>45130</v>
      </c>
      <c r="X5627" t="b">
        <f>VLOOKUP(F5627, [1]!Table1[[#All],[Gender]:[isFromSocialMedia]], 7, FALSE)</f>
        <v>0</v>
      </c>
      <c r="Y5627" t="str">
        <f>IF(TEXT(Table1[[#This Row],[Apply Date]], "yyyy-mm-dd") = TEXT(Table1[[#This Row],[Sign Up Date]], "yyyy-mm-dd"), "New User", "Repeat User")</f>
        <v>Repeat User</v>
      </c>
    </row>
    <row r="5628" spans="1:25" ht="12.75" x14ac:dyDescent="0.2">
      <c r="A5628" s="1" t="s">
        <v>9174</v>
      </c>
      <c r="B5628" s="1" t="s">
        <v>8158</v>
      </c>
      <c r="C5628" s="1" t="s">
        <v>80</v>
      </c>
      <c r="D5628" s="1" t="s">
        <v>2629</v>
      </c>
      <c r="E5628" s="2">
        <v>45292.146365740744</v>
      </c>
      <c r="F5628" s="1" t="s">
        <v>33</v>
      </c>
      <c r="G5628" s="9" t="s">
        <v>252</v>
      </c>
      <c r="H5628" s="9" t="s">
        <v>433</v>
      </c>
      <c r="I5628" s="9" t="s">
        <v>61</v>
      </c>
      <c r="J5628" s="1">
        <v>63108</v>
      </c>
      <c r="K5628" s="4">
        <v>45627</v>
      </c>
      <c r="L5628" s="1" t="s">
        <v>50</v>
      </c>
      <c r="M5628" s="1" t="s">
        <v>366</v>
      </c>
      <c r="N5628" s="1" t="s">
        <v>75</v>
      </c>
      <c r="O5628" s="10">
        <v>45119.282013888886</v>
      </c>
      <c r="P5628" s="10">
        <v>45145.1875</v>
      </c>
      <c r="Q5628">
        <v>0</v>
      </c>
      <c r="R5628" t="s">
        <v>220</v>
      </c>
      <c r="S5628" t="s">
        <v>220</v>
      </c>
      <c r="T5628">
        <v>0</v>
      </c>
      <c r="U5628" t="s">
        <v>220</v>
      </c>
      <c r="V5628" t="str">
        <f>VLOOKUP(F5628, [1]!Table1[[#All],[Gender]:[city]], 3, FALSE)</f>
        <v>Not in Education</v>
      </c>
      <c r="W5628" s="11">
        <f>VLOOKUP(F5628, [1]!Table1[[#All],[Gender]:[city]], 4, FALSE)</f>
        <v>45092</v>
      </c>
      <c r="X5628" t="b">
        <f>VLOOKUP(F5628, [1]!Table1[[#All],[Gender]:[isFromSocialMedia]], 7, FALSE)</f>
        <v>0</v>
      </c>
      <c r="Y5628" t="str">
        <f>IF(TEXT(Table1[[#This Row],[Apply Date]], "yyyy-mm-dd") = TEXT(Table1[[#This Row],[Sign Up Date]], "yyyy-mm-dd"), "New User", "Repeat User")</f>
        <v>Repeat User</v>
      </c>
    </row>
    <row r="5629" spans="1:25" ht="12.75" x14ac:dyDescent="0.2">
      <c r="A5629" s="1" t="s">
        <v>9175</v>
      </c>
      <c r="B5629" s="1" t="s">
        <v>8158</v>
      </c>
      <c r="C5629" s="1" t="s">
        <v>80</v>
      </c>
      <c r="D5629" s="1" t="s">
        <v>2629</v>
      </c>
      <c r="E5629" s="2">
        <v>45292.146365740744</v>
      </c>
      <c r="F5629" s="1" t="s">
        <v>33</v>
      </c>
      <c r="G5629" s="9" t="s">
        <v>9176</v>
      </c>
      <c r="H5629" s="9" t="s">
        <v>232</v>
      </c>
      <c r="I5629" s="9" t="s">
        <v>233</v>
      </c>
      <c r="J5629" s="1">
        <v>33</v>
      </c>
      <c r="K5629" s="3">
        <v>44409</v>
      </c>
      <c r="L5629" s="1" t="s">
        <v>37</v>
      </c>
      <c r="M5629" s="1" t="s">
        <v>9177</v>
      </c>
      <c r="N5629" s="1" t="s">
        <v>75</v>
      </c>
      <c r="O5629" s="10">
        <v>45120.981122685182</v>
      </c>
      <c r="P5629" s="10">
        <v>45264.104432870372</v>
      </c>
      <c r="Q5629">
        <v>0</v>
      </c>
      <c r="R5629" t="s">
        <v>220</v>
      </c>
      <c r="S5629" t="s">
        <v>220</v>
      </c>
      <c r="T5629">
        <v>0</v>
      </c>
      <c r="U5629" t="s">
        <v>220</v>
      </c>
      <c r="V5629" t="str">
        <f>VLOOKUP(F5629, [1]!Table1[[#All],[Gender]:[city]], 3, FALSE)</f>
        <v>Not in Education</v>
      </c>
      <c r="W5629" s="11">
        <f>VLOOKUP(F5629, [1]!Table1[[#All],[Gender]:[city]], 4, FALSE)</f>
        <v>45092</v>
      </c>
      <c r="X5629" t="b">
        <f>VLOOKUP(F5629, [1]!Table1[[#All],[Gender]:[isFromSocialMedia]], 7, FALSE)</f>
        <v>0</v>
      </c>
      <c r="Y5629" t="str">
        <f>IF(TEXT(Table1[[#This Row],[Apply Date]], "yyyy-mm-dd") = TEXT(Table1[[#This Row],[Sign Up Date]], "yyyy-mm-dd"), "New User", "Repeat User")</f>
        <v>Repeat User</v>
      </c>
    </row>
    <row r="5630" spans="1:25" ht="12.75" x14ac:dyDescent="0.2">
      <c r="A5630" s="1" t="s">
        <v>9178</v>
      </c>
      <c r="B5630" s="1" t="s">
        <v>8158</v>
      </c>
      <c r="C5630" s="1" t="s">
        <v>80</v>
      </c>
      <c r="D5630" s="1" t="s">
        <v>2629</v>
      </c>
      <c r="E5630" s="2">
        <v>45292.146365740744</v>
      </c>
      <c r="F5630" s="1" t="s">
        <v>25</v>
      </c>
      <c r="G5630" s="9" t="s">
        <v>9179</v>
      </c>
      <c r="H5630" s="9" t="s">
        <v>2564</v>
      </c>
      <c r="I5630" s="9" t="s">
        <v>61</v>
      </c>
      <c r="J5630" s="1">
        <v>8901</v>
      </c>
      <c r="K5630" s="3">
        <v>45413</v>
      </c>
      <c r="L5630" s="1" t="s">
        <v>50</v>
      </c>
      <c r="M5630" s="1" t="s">
        <v>88</v>
      </c>
      <c r="N5630" s="1" t="s">
        <v>149</v>
      </c>
      <c r="O5630" s="10">
        <v>45038.038645833331</v>
      </c>
      <c r="P5630" s="10">
        <v>45054.146527777775</v>
      </c>
      <c r="Q5630">
        <v>0</v>
      </c>
      <c r="R5630" t="s">
        <v>220</v>
      </c>
      <c r="S5630" t="s">
        <v>220</v>
      </c>
      <c r="T5630">
        <v>0</v>
      </c>
      <c r="U5630" t="s">
        <v>220</v>
      </c>
      <c r="V5630" t="str">
        <f>VLOOKUP(F5630, [1]!Table1[[#All],[Gender]:[city]], 3, FALSE)</f>
        <v>Undergraduate Student</v>
      </c>
      <c r="W5630" s="11">
        <f>VLOOKUP(F5630, [1]!Table1[[#All],[Gender]:[city]], 4, FALSE)</f>
        <v>45130</v>
      </c>
      <c r="X5630" t="b">
        <f>VLOOKUP(F5630, [1]!Table1[[#All],[Gender]:[isFromSocialMedia]], 7, FALSE)</f>
        <v>0</v>
      </c>
      <c r="Y5630" t="str">
        <f>IF(TEXT(Table1[[#This Row],[Apply Date]], "yyyy-mm-dd") = TEXT(Table1[[#This Row],[Sign Up Date]], "yyyy-mm-dd"), "New User", "Repeat User")</f>
        <v>Repeat User</v>
      </c>
    </row>
    <row r="5631" spans="1:25" ht="12.75" x14ac:dyDescent="0.2">
      <c r="A5631" s="1" t="s">
        <v>9180</v>
      </c>
      <c r="B5631" s="1" t="s">
        <v>8158</v>
      </c>
      <c r="C5631" s="1" t="s">
        <v>80</v>
      </c>
      <c r="D5631" s="1" t="s">
        <v>2629</v>
      </c>
      <c r="E5631" s="2">
        <v>45292.146365740744</v>
      </c>
      <c r="F5631" s="1" t="s">
        <v>25</v>
      </c>
      <c r="G5631" s="9" t="s">
        <v>59</v>
      </c>
      <c r="H5631" s="9" t="s">
        <v>60</v>
      </c>
      <c r="I5631" s="9" t="s">
        <v>45</v>
      </c>
      <c r="J5631" s="1">
        <v>63108</v>
      </c>
      <c r="K5631" s="3">
        <v>45778</v>
      </c>
      <c r="L5631" s="1" t="s">
        <v>50</v>
      </c>
      <c r="M5631" s="1" t="s">
        <v>131</v>
      </c>
      <c r="N5631" s="1" t="s">
        <v>75</v>
      </c>
      <c r="O5631" s="10">
        <v>45180.935185185182</v>
      </c>
      <c r="P5631" s="10">
        <v>45299.146365740744</v>
      </c>
      <c r="Q5631">
        <v>0</v>
      </c>
      <c r="R5631" t="s">
        <v>220</v>
      </c>
      <c r="S5631" t="s">
        <v>220</v>
      </c>
      <c r="T5631">
        <v>0</v>
      </c>
      <c r="U5631" t="s">
        <v>220</v>
      </c>
      <c r="V5631" t="str">
        <f>VLOOKUP(F5631, [1]!Table1[[#All],[Gender]:[city]], 3, FALSE)</f>
        <v>Undergraduate Student</v>
      </c>
      <c r="W5631" s="11">
        <f>VLOOKUP(F5631, [1]!Table1[[#All],[Gender]:[city]], 4, FALSE)</f>
        <v>45130</v>
      </c>
      <c r="X5631" t="b">
        <f>VLOOKUP(F5631, [1]!Table1[[#All],[Gender]:[isFromSocialMedia]], 7, FALSE)</f>
        <v>0</v>
      </c>
      <c r="Y5631" t="str">
        <f>IF(TEXT(Table1[[#This Row],[Apply Date]], "yyyy-mm-dd") = TEXT(Table1[[#This Row],[Sign Up Date]], "yyyy-mm-dd"), "New User", "Repeat User")</f>
        <v>Repeat User</v>
      </c>
    </row>
    <row r="5632" spans="1:25" ht="12.75" x14ac:dyDescent="0.2">
      <c r="A5632" s="1" t="s">
        <v>9181</v>
      </c>
      <c r="B5632" s="1" t="s">
        <v>8158</v>
      </c>
      <c r="C5632" s="1" t="s">
        <v>80</v>
      </c>
      <c r="D5632" s="1" t="s">
        <v>2629</v>
      </c>
      <c r="E5632" s="2">
        <v>45292.146365740744</v>
      </c>
      <c r="F5632" s="1" t="s">
        <v>33</v>
      </c>
      <c r="G5632" s="9" t="s">
        <v>2164</v>
      </c>
      <c r="H5632" s="9" t="s">
        <v>9182</v>
      </c>
      <c r="I5632" s="9" t="s">
        <v>45</v>
      </c>
      <c r="J5632" s="1" t="s">
        <v>9183</v>
      </c>
      <c r="K5632" s="3">
        <v>45748</v>
      </c>
      <c r="L5632" s="1" t="s">
        <v>37</v>
      </c>
      <c r="M5632" s="1" t="s">
        <v>97</v>
      </c>
      <c r="N5632" s="1" t="s">
        <v>75</v>
      </c>
      <c r="O5632" s="10">
        <v>45082.747615740744</v>
      </c>
      <c r="P5632" s="10">
        <v>45103.104166666664</v>
      </c>
      <c r="Q5632">
        <v>0</v>
      </c>
      <c r="R5632" t="s">
        <v>220</v>
      </c>
      <c r="S5632" t="s">
        <v>220</v>
      </c>
      <c r="T5632">
        <v>0</v>
      </c>
      <c r="U5632" t="s">
        <v>220</v>
      </c>
      <c r="V5632" t="str">
        <f>VLOOKUP(F5632, [1]!Table1[[#All],[Gender]:[city]], 3, FALSE)</f>
        <v>Not in Education</v>
      </c>
      <c r="W5632" s="11">
        <f>VLOOKUP(F5632, [1]!Table1[[#All],[Gender]:[city]], 4, FALSE)</f>
        <v>45092</v>
      </c>
      <c r="X5632" t="b">
        <f>VLOOKUP(F5632, [1]!Table1[[#All],[Gender]:[isFromSocialMedia]], 7, FALSE)</f>
        <v>0</v>
      </c>
      <c r="Y5632" t="str">
        <f>IF(TEXT(Table1[[#This Row],[Apply Date]], "yyyy-mm-dd") = TEXT(Table1[[#This Row],[Sign Up Date]], "yyyy-mm-dd"), "New User", "Repeat User")</f>
        <v>Repeat User</v>
      </c>
    </row>
    <row r="5633" spans="1:25" ht="12.75" x14ac:dyDescent="0.2">
      <c r="A5633" s="1" t="s">
        <v>9184</v>
      </c>
      <c r="B5633" s="1" t="s">
        <v>8158</v>
      </c>
      <c r="C5633" s="1" t="s">
        <v>80</v>
      </c>
      <c r="D5633" s="1" t="s">
        <v>2629</v>
      </c>
      <c r="E5633" s="2">
        <v>45292.146365740744</v>
      </c>
      <c r="F5633" s="1" t="s">
        <v>25</v>
      </c>
      <c r="G5633" s="9" t="s">
        <v>5443</v>
      </c>
      <c r="H5633" s="9" t="s">
        <v>91</v>
      </c>
      <c r="I5633" s="9" t="s">
        <v>45</v>
      </c>
      <c r="J5633" s="1">
        <v>530041</v>
      </c>
      <c r="K5633" s="4">
        <v>45992</v>
      </c>
      <c r="L5633" s="1" t="s">
        <v>50</v>
      </c>
      <c r="M5633" s="1" t="s">
        <v>352</v>
      </c>
      <c r="N5633" s="1" t="s">
        <v>75</v>
      </c>
      <c r="O5633" s="10">
        <v>45071.242997685185</v>
      </c>
      <c r="P5633" s="10">
        <v>45089.104166666664</v>
      </c>
      <c r="Q5633">
        <v>0</v>
      </c>
      <c r="R5633" t="s">
        <v>220</v>
      </c>
      <c r="S5633" t="s">
        <v>220</v>
      </c>
      <c r="T5633">
        <v>0</v>
      </c>
      <c r="U5633" t="s">
        <v>220</v>
      </c>
      <c r="V5633" t="str">
        <f>VLOOKUP(F5633, [1]!Table1[[#All],[Gender]:[city]], 3, FALSE)</f>
        <v>Undergraduate Student</v>
      </c>
      <c r="W5633" s="11">
        <f>VLOOKUP(F5633, [1]!Table1[[#All],[Gender]:[city]], 4, FALSE)</f>
        <v>45130</v>
      </c>
      <c r="X5633" t="b">
        <f>VLOOKUP(F5633, [1]!Table1[[#All],[Gender]:[isFromSocialMedia]], 7, FALSE)</f>
        <v>0</v>
      </c>
      <c r="Y5633" t="str">
        <f>IF(TEXT(Table1[[#This Row],[Apply Date]], "yyyy-mm-dd") = TEXT(Table1[[#This Row],[Sign Up Date]], "yyyy-mm-dd"), "New User", "Repeat User")</f>
        <v>Repeat User</v>
      </c>
    </row>
    <row r="5634" spans="1:25" ht="12.75" x14ac:dyDescent="0.2">
      <c r="A5634" s="1" t="s">
        <v>9185</v>
      </c>
      <c r="B5634" s="1" t="s">
        <v>8158</v>
      </c>
      <c r="C5634" s="1" t="s">
        <v>80</v>
      </c>
      <c r="D5634" s="1" t="s">
        <v>2629</v>
      </c>
      <c r="E5634" s="2">
        <v>45292.146365740744</v>
      </c>
      <c r="F5634" s="1" t="s">
        <v>33</v>
      </c>
      <c r="G5634" s="9" t="s">
        <v>435</v>
      </c>
      <c r="H5634" s="9" t="s">
        <v>288</v>
      </c>
      <c r="I5634" s="9" t="s">
        <v>61</v>
      </c>
      <c r="J5634" s="1">
        <v>63146</v>
      </c>
      <c r="K5634" s="3">
        <v>45778</v>
      </c>
      <c r="L5634" s="1" t="s">
        <v>50</v>
      </c>
      <c r="M5634" s="1" t="s">
        <v>62</v>
      </c>
      <c r="N5634" s="1" t="s">
        <v>75</v>
      </c>
      <c r="O5634" s="10">
        <v>45235.089930555558</v>
      </c>
      <c r="P5634" s="10">
        <v>45264.104432870372</v>
      </c>
      <c r="Q5634">
        <v>0</v>
      </c>
      <c r="R5634" t="s">
        <v>220</v>
      </c>
      <c r="S5634" t="s">
        <v>220</v>
      </c>
      <c r="T5634">
        <v>0</v>
      </c>
      <c r="U5634" t="s">
        <v>220</v>
      </c>
      <c r="V5634" t="str">
        <f>VLOOKUP(F5634, [1]!Table1[[#All],[Gender]:[city]], 3, FALSE)</f>
        <v>Not in Education</v>
      </c>
      <c r="W5634" s="11">
        <f>VLOOKUP(F5634, [1]!Table1[[#All],[Gender]:[city]], 4, FALSE)</f>
        <v>45092</v>
      </c>
      <c r="X5634" t="b">
        <f>VLOOKUP(F5634, [1]!Table1[[#All],[Gender]:[isFromSocialMedia]], 7, FALSE)</f>
        <v>0</v>
      </c>
      <c r="Y5634" t="str">
        <f>IF(TEXT(Table1[[#This Row],[Apply Date]], "yyyy-mm-dd") = TEXT(Table1[[#This Row],[Sign Up Date]], "yyyy-mm-dd"), "New User", "Repeat User")</f>
        <v>Repeat User</v>
      </c>
    </row>
    <row r="5635" spans="1:25" ht="12.75" x14ac:dyDescent="0.2">
      <c r="A5635" s="1" t="s">
        <v>9186</v>
      </c>
      <c r="B5635" s="1" t="s">
        <v>8158</v>
      </c>
      <c r="C5635" s="1" t="s">
        <v>80</v>
      </c>
      <c r="D5635" s="1" t="s">
        <v>2629</v>
      </c>
      <c r="E5635" s="2">
        <v>45292.146365740744</v>
      </c>
      <c r="F5635" s="1" t="s">
        <v>25</v>
      </c>
      <c r="G5635" s="9" t="s">
        <v>876</v>
      </c>
      <c r="H5635" s="9" t="s">
        <v>876</v>
      </c>
      <c r="I5635" s="9" t="s">
        <v>79</v>
      </c>
      <c r="J5635" s="1">
        <v>400107</v>
      </c>
      <c r="K5635" s="3">
        <v>44075</v>
      </c>
      <c r="L5635" s="1" t="s">
        <v>37</v>
      </c>
      <c r="M5635" s="1" t="s">
        <v>9187</v>
      </c>
      <c r="N5635" s="1" t="s">
        <v>75</v>
      </c>
      <c r="O5635" s="10">
        <v>45142.080347222225</v>
      </c>
      <c r="P5635" s="10">
        <v>45299.146365740744</v>
      </c>
      <c r="Q5635">
        <v>0</v>
      </c>
      <c r="R5635" t="s">
        <v>220</v>
      </c>
      <c r="S5635" t="s">
        <v>220</v>
      </c>
      <c r="T5635">
        <v>0</v>
      </c>
      <c r="U5635" t="s">
        <v>220</v>
      </c>
      <c r="V5635" t="str">
        <f>VLOOKUP(F5635, [1]!Table1[[#All],[Gender]:[city]], 3, FALSE)</f>
        <v>Undergraduate Student</v>
      </c>
      <c r="W5635" s="11">
        <f>VLOOKUP(F5635, [1]!Table1[[#All],[Gender]:[city]], 4, FALSE)</f>
        <v>45130</v>
      </c>
      <c r="X5635" t="b">
        <f>VLOOKUP(F5635, [1]!Table1[[#All],[Gender]:[isFromSocialMedia]], 7, FALSE)</f>
        <v>0</v>
      </c>
      <c r="Y5635" t="str">
        <f>IF(TEXT(Table1[[#This Row],[Apply Date]], "yyyy-mm-dd") = TEXT(Table1[[#This Row],[Sign Up Date]], "yyyy-mm-dd"), "New User", "Repeat User")</f>
        <v>Repeat User</v>
      </c>
    </row>
    <row r="5636" spans="1:25" ht="12.75" x14ac:dyDescent="0.2">
      <c r="A5636" s="1" t="s">
        <v>9188</v>
      </c>
      <c r="B5636" s="1" t="s">
        <v>8158</v>
      </c>
      <c r="C5636" s="1" t="s">
        <v>80</v>
      </c>
      <c r="D5636" s="1" t="s">
        <v>2629</v>
      </c>
      <c r="E5636" s="2">
        <v>45292.146365740744</v>
      </c>
      <c r="F5636" s="1" t="s">
        <v>33</v>
      </c>
      <c r="G5636" s="9" t="s">
        <v>9189</v>
      </c>
      <c r="H5636" s="9" t="s">
        <v>1577</v>
      </c>
      <c r="I5636" s="9" t="s">
        <v>79</v>
      </c>
      <c r="J5636" s="1">
        <v>90012</v>
      </c>
      <c r="K5636" s="3">
        <v>42005</v>
      </c>
      <c r="L5636" s="1" t="s">
        <v>50</v>
      </c>
      <c r="M5636" s="1" t="s">
        <v>4425</v>
      </c>
      <c r="N5636" s="1" t="s">
        <v>75</v>
      </c>
      <c r="O5636" s="10">
        <v>45130.723414351851</v>
      </c>
      <c r="P5636" s="10">
        <v>45159.1875</v>
      </c>
      <c r="Q5636">
        <v>0</v>
      </c>
      <c r="R5636" t="s">
        <v>220</v>
      </c>
      <c r="S5636" t="s">
        <v>220</v>
      </c>
      <c r="T5636">
        <v>0</v>
      </c>
      <c r="U5636" t="s">
        <v>220</v>
      </c>
      <c r="V5636" t="str">
        <f>VLOOKUP(F5636, [1]!Table1[[#All],[Gender]:[city]], 3, FALSE)</f>
        <v>Not in Education</v>
      </c>
      <c r="W5636" s="11">
        <f>VLOOKUP(F5636, [1]!Table1[[#All],[Gender]:[city]], 4, FALSE)</f>
        <v>45092</v>
      </c>
      <c r="X5636" t="b">
        <f>VLOOKUP(F5636, [1]!Table1[[#All],[Gender]:[isFromSocialMedia]], 7, FALSE)</f>
        <v>0</v>
      </c>
      <c r="Y5636" t="str">
        <f>IF(TEXT(Table1[[#This Row],[Apply Date]], "yyyy-mm-dd") = TEXT(Table1[[#This Row],[Sign Up Date]], "yyyy-mm-dd"), "New User", "Repeat User")</f>
        <v>Repeat User</v>
      </c>
    </row>
    <row r="5637" spans="1:25" ht="12.75" x14ac:dyDescent="0.2">
      <c r="A5637" s="1" t="s">
        <v>9190</v>
      </c>
      <c r="B5637" s="1" t="s">
        <v>8158</v>
      </c>
      <c r="C5637" s="1" t="s">
        <v>80</v>
      </c>
      <c r="D5637" s="1" t="s">
        <v>2629</v>
      </c>
      <c r="E5637" s="2">
        <v>45292.146365740744</v>
      </c>
      <c r="F5637" s="1" t="s">
        <v>33</v>
      </c>
      <c r="G5637" s="9" t="s">
        <v>9191</v>
      </c>
      <c r="H5637" s="9" t="s">
        <v>325</v>
      </c>
      <c r="I5637" s="9" t="s">
        <v>79</v>
      </c>
      <c r="J5637" s="1">
        <v>200222</v>
      </c>
      <c r="K5637" s="3">
        <v>43252</v>
      </c>
      <c r="L5637" s="1" t="s">
        <v>50</v>
      </c>
      <c r="M5637" s="1" t="s">
        <v>9192</v>
      </c>
      <c r="N5637" s="1" t="s">
        <v>39</v>
      </c>
      <c r="O5637" s="10">
        <v>45100.630925925929</v>
      </c>
      <c r="P5637" s="10">
        <v>45131.104166666664</v>
      </c>
      <c r="Q5637" s="1">
        <v>500</v>
      </c>
      <c r="R5637" s="1" t="s">
        <v>8179</v>
      </c>
      <c r="S5637" s="1" t="s">
        <v>8180</v>
      </c>
      <c r="T5637" s="1">
        <v>1182</v>
      </c>
      <c r="U5637" s="1" t="s">
        <v>8160</v>
      </c>
      <c r="V5637" t="str">
        <f>VLOOKUP(F5637, [1]!Table1[[#All],[Gender]:[city]], 3, FALSE)</f>
        <v>Not in Education</v>
      </c>
      <c r="W5637" s="11">
        <f>VLOOKUP(F5637, [1]!Table1[[#All],[Gender]:[city]], 4, FALSE)</f>
        <v>45092</v>
      </c>
      <c r="X5637" t="b">
        <f>VLOOKUP(F5637, [1]!Table1[[#All],[Gender]:[isFromSocialMedia]], 7, FALSE)</f>
        <v>0</v>
      </c>
      <c r="Y5637" t="str">
        <f>IF(TEXT(Table1[[#This Row],[Apply Date]], "yyyy-mm-dd") = TEXT(Table1[[#This Row],[Sign Up Date]], "yyyy-mm-dd"), "New User", "Repeat User")</f>
        <v>Repeat User</v>
      </c>
    </row>
    <row r="5638" spans="1:25" ht="12.75" x14ac:dyDescent="0.2">
      <c r="A5638" s="1" t="s">
        <v>9193</v>
      </c>
      <c r="B5638" s="1" t="s">
        <v>8158</v>
      </c>
      <c r="C5638" s="1" t="s">
        <v>80</v>
      </c>
      <c r="D5638" s="1" t="s">
        <v>2629</v>
      </c>
      <c r="E5638" s="2">
        <v>45292.146365740744</v>
      </c>
      <c r="F5638" s="1" t="s">
        <v>25</v>
      </c>
      <c r="G5638" s="9" t="s">
        <v>429</v>
      </c>
      <c r="H5638" s="9" t="s">
        <v>705</v>
      </c>
      <c r="I5638" s="9" t="s">
        <v>45</v>
      </c>
      <c r="J5638" s="1">
        <v>390007</v>
      </c>
      <c r="K5638" s="3">
        <v>44682</v>
      </c>
      <c r="L5638" s="1" t="s">
        <v>104</v>
      </c>
      <c r="M5638" s="1" t="s">
        <v>131</v>
      </c>
      <c r="N5638" s="1" t="s">
        <v>75</v>
      </c>
      <c r="O5638" s="10">
        <v>45076.351365740738</v>
      </c>
      <c r="P5638" s="10">
        <v>45089.104166666664</v>
      </c>
      <c r="Q5638">
        <v>0</v>
      </c>
      <c r="R5638" t="s">
        <v>220</v>
      </c>
      <c r="S5638" t="s">
        <v>220</v>
      </c>
      <c r="T5638">
        <v>0</v>
      </c>
      <c r="U5638" t="s">
        <v>220</v>
      </c>
      <c r="V5638" t="str">
        <f>VLOOKUP(F5638, [1]!Table1[[#All],[Gender]:[city]], 3, FALSE)</f>
        <v>Undergraduate Student</v>
      </c>
      <c r="W5638" s="11">
        <f>VLOOKUP(F5638, [1]!Table1[[#All],[Gender]:[city]], 4, FALSE)</f>
        <v>45130</v>
      </c>
      <c r="X5638" t="b">
        <f>VLOOKUP(F5638, [1]!Table1[[#All],[Gender]:[isFromSocialMedia]], 7, FALSE)</f>
        <v>0</v>
      </c>
      <c r="Y5638" t="str">
        <f>IF(TEXT(Table1[[#This Row],[Apply Date]], "yyyy-mm-dd") = TEXT(Table1[[#This Row],[Sign Up Date]], "yyyy-mm-dd"), "New User", "Repeat User")</f>
        <v>Repeat User</v>
      </c>
    </row>
    <row r="5639" spans="1:25" ht="12.75" x14ac:dyDescent="0.2">
      <c r="A5639" s="1" t="s">
        <v>9194</v>
      </c>
      <c r="B5639" s="1" t="s">
        <v>8158</v>
      </c>
      <c r="C5639" s="1" t="s">
        <v>80</v>
      </c>
      <c r="D5639" s="1" t="s">
        <v>2629</v>
      </c>
      <c r="E5639" s="2">
        <v>45292.146365740744</v>
      </c>
      <c r="F5639" s="1" t="s">
        <v>25</v>
      </c>
      <c r="G5639" s="9" t="s">
        <v>1422</v>
      </c>
      <c r="H5639" s="9" t="s">
        <v>35</v>
      </c>
      <c r="I5639" s="9" t="s">
        <v>103</v>
      </c>
      <c r="J5639" s="1">
        <v>46000</v>
      </c>
      <c r="K5639" s="3">
        <v>44986</v>
      </c>
      <c r="L5639" s="1" t="s">
        <v>50</v>
      </c>
      <c r="M5639" s="1" t="s">
        <v>80</v>
      </c>
      <c r="N5639" s="1" t="s">
        <v>75</v>
      </c>
      <c r="O5639" s="10">
        <v>45028.334340277775</v>
      </c>
      <c r="P5639" s="10">
        <v>45040.104166666664</v>
      </c>
      <c r="Q5639">
        <v>0</v>
      </c>
      <c r="R5639" t="s">
        <v>220</v>
      </c>
      <c r="S5639" t="s">
        <v>220</v>
      </c>
      <c r="T5639">
        <v>0</v>
      </c>
      <c r="U5639" t="s">
        <v>220</v>
      </c>
      <c r="V5639" t="str">
        <f>VLOOKUP(F5639, [1]!Table1[[#All],[Gender]:[city]], 3, FALSE)</f>
        <v>Undergraduate Student</v>
      </c>
      <c r="W5639" s="11">
        <f>VLOOKUP(F5639, [1]!Table1[[#All],[Gender]:[city]], 4, FALSE)</f>
        <v>45130</v>
      </c>
      <c r="X5639" t="b">
        <f>VLOOKUP(F5639, [1]!Table1[[#All],[Gender]:[isFromSocialMedia]], 7, FALSE)</f>
        <v>0</v>
      </c>
      <c r="Y5639" t="str">
        <f>IF(TEXT(Table1[[#This Row],[Apply Date]], "yyyy-mm-dd") = TEXT(Table1[[#This Row],[Sign Up Date]], "yyyy-mm-dd"), "New User", "Repeat User")</f>
        <v>Repeat User</v>
      </c>
    </row>
    <row r="5640" spans="1:25" ht="12.75" x14ac:dyDescent="0.2">
      <c r="A5640" s="1" t="s">
        <v>9195</v>
      </c>
      <c r="B5640" s="1" t="s">
        <v>8158</v>
      </c>
      <c r="C5640" s="1" t="s">
        <v>80</v>
      </c>
      <c r="D5640" s="1" t="s">
        <v>2629</v>
      </c>
      <c r="E5640" s="2">
        <v>45292.146365740744</v>
      </c>
      <c r="F5640" s="1" t="s">
        <v>25</v>
      </c>
      <c r="G5640" s="9" t="s">
        <v>9196</v>
      </c>
      <c r="H5640" s="9" t="s">
        <v>35</v>
      </c>
      <c r="I5640" s="9" t="s">
        <v>103</v>
      </c>
      <c r="J5640" s="1">
        <v>50486</v>
      </c>
      <c r="K5640" s="3">
        <v>45474</v>
      </c>
      <c r="L5640" s="1" t="s">
        <v>37</v>
      </c>
      <c r="M5640" s="1" t="s">
        <v>294</v>
      </c>
      <c r="N5640" s="1" t="s">
        <v>75</v>
      </c>
      <c r="O5640" s="10">
        <v>45103.244444444441</v>
      </c>
      <c r="P5640" s="10">
        <v>45131.104166666664</v>
      </c>
      <c r="Q5640">
        <v>0</v>
      </c>
      <c r="R5640" t="s">
        <v>220</v>
      </c>
      <c r="S5640" t="s">
        <v>220</v>
      </c>
      <c r="T5640">
        <v>0</v>
      </c>
      <c r="U5640" t="s">
        <v>220</v>
      </c>
      <c r="V5640" t="str">
        <f>VLOOKUP(F5640, [1]!Table1[[#All],[Gender]:[city]], 3, FALSE)</f>
        <v>Undergraduate Student</v>
      </c>
      <c r="W5640" s="11">
        <f>VLOOKUP(F5640, [1]!Table1[[#All],[Gender]:[city]], 4, FALSE)</f>
        <v>45130</v>
      </c>
      <c r="X5640" t="b">
        <f>VLOOKUP(F5640, [1]!Table1[[#All],[Gender]:[isFromSocialMedia]], 7, FALSE)</f>
        <v>0</v>
      </c>
      <c r="Y5640" t="str">
        <f>IF(TEXT(Table1[[#This Row],[Apply Date]], "yyyy-mm-dd") = TEXT(Table1[[#This Row],[Sign Up Date]], "yyyy-mm-dd"), "New User", "Repeat User")</f>
        <v>Repeat User</v>
      </c>
    </row>
    <row r="5641" spans="1:25" ht="12.75" x14ac:dyDescent="0.2">
      <c r="A5641" s="1" t="s">
        <v>9197</v>
      </c>
      <c r="B5641" s="1" t="s">
        <v>8158</v>
      </c>
      <c r="C5641" s="1" t="s">
        <v>80</v>
      </c>
      <c r="D5641" s="1" t="s">
        <v>2629</v>
      </c>
      <c r="E5641" s="2">
        <v>45292.146365740744</v>
      </c>
      <c r="F5641" s="1" t="s">
        <v>25</v>
      </c>
      <c r="G5641" s="9" t="s">
        <v>9198</v>
      </c>
      <c r="H5641" s="9" t="s">
        <v>67</v>
      </c>
      <c r="I5641" s="9" t="s">
        <v>45</v>
      </c>
      <c r="J5641" s="1">
        <v>201306</v>
      </c>
      <c r="K5641" s="3">
        <v>45413</v>
      </c>
      <c r="L5641" s="1" t="s">
        <v>37</v>
      </c>
      <c r="M5641" s="1" t="s">
        <v>504</v>
      </c>
      <c r="N5641" s="1" t="s">
        <v>75</v>
      </c>
      <c r="O5641" s="10">
        <v>45090.777418981481</v>
      </c>
      <c r="P5641" s="10">
        <v>45103.104166666664</v>
      </c>
      <c r="Q5641">
        <v>0</v>
      </c>
      <c r="R5641" t="s">
        <v>220</v>
      </c>
      <c r="S5641" t="s">
        <v>220</v>
      </c>
      <c r="T5641">
        <v>0</v>
      </c>
      <c r="U5641" t="s">
        <v>220</v>
      </c>
      <c r="V5641" t="str">
        <f>VLOOKUP(F5641, [1]!Table1[[#All],[Gender]:[city]], 3, FALSE)</f>
        <v>Undergraduate Student</v>
      </c>
      <c r="W5641" s="11">
        <f>VLOOKUP(F5641, [1]!Table1[[#All],[Gender]:[city]], 4, FALSE)</f>
        <v>45130</v>
      </c>
      <c r="X5641" t="b">
        <f>VLOOKUP(F5641, [1]!Table1[[#All],[Gender]:[isFromSocialMedia]], 7, FALSE)</f>
        <v>0</v>
      </c>
      <c r="Y5641" t="str">
        <f>IF(TEXT(Table1[[#This Row],[Apply Date]], "yyyy-mm-dd") = TEXT(Table1[[#This Row],[Sign Up Date]], "yyyy-mm-dd"), "New User", "Repeat User")</f>
        <v>Repeat User</v>
      </c>
    </row>
    <row r="5642" spans="1:25" ht="12.75" x14ac:dyDescent="0.2">
      <c r="A5642" s="1" t="s">
        <v>9199</v>
      </c>
      <c r="B5642" s="1" t="s">
        <v>8158</v>
      </c>
      <c r="C5642" s="1" t="s">
        <v>80</v>
      </c>
      <c r="D5642" s="1" t="s">
        <v>2629</v>
      </c>
      <c r="E5642" s="2">
        <v>45292.146365740744</v>
      </c>
      <c r="F5642" s="1" t="s">
        <v>25</v>
      </c>
      <c r="G5642" s="9" t="s">
        <v>1111</v>
      </c>
      <c r="H5642" s="9" t="s">
        <v>163</v>
      </c>
      <c r="I5642" s="9" t="s">
        <v>79</v>
      </c>
      <c r="J5642" s="1">
        <v>101283</v>
      </c>
      <c r="K5642" s="4">
        <v>44501</v>
      </c>
      <c r="L5642" s="1" t="s">
        <v>104</v>
      </c>
      <c r="M5642" s="1" t="s">
        <v>80</v>
      </c>
      <c r="N5642" s="1" t="s">
        <v>39</v>
      </c>
      <c r="O5642" s="10">
        <v>45092.828726851854</v>
      </c>
      <c r="P5642" s="10">
        <v>45117.104166666664</v>
      </c>
      <c r="Q5642" s="1">
        <v>500</v>
      </c>
      <c r="R5642" s="1" t="s">
        <v>8179</v>
      </c>
      <c r="S5642" s="1" t="s">
        <v>8180</v>
      </c>
      <c r="T5642" s="1">
        <v>1182</v>
      </c>
      <c r="U5642" s="1" t="s">
        <v>8160</v>
      </c>
      <c r="V5642" t="str">
        <f>VLOOKUP(F5642, [1]!Table1[[#All],[Gender]:[city]], 3, FALSE)</f>
        <v>Undergraduate Student</v>
      </c>
      <c r="W5642" s="11">
        <f>VLOOKUP(F5642, [1]!Table1[[#All],[Gender]:[city]], 4, FALSE)</f>
        <v>45130</v>
      </c>
      <c r="X5642" t="b">
        <f>VLOOKUP(F5642, [1]!Table1[[#All],[Gender]:[isFromSocialMedia]], 7, FALSE)</f>
        <v>0</v>
      </c>
      <c r="Y5642" t="str">
        <f>IF(TEXT(Table1[[#This Row],[Apply Date]], "yyyy-mm-dd") = TEXT(Table1[[#This Row],[Sign Up Date]], "yyyy-mm-dd"), "New User", "Repeat User")</f>
        <v>Repeat User</v>
      </c>
    </row>
    <row r="5643" spans="1:25" ht="12.75" x14ac:dyDescent="0.2">
      <c r="A5643" s="1" t="s">
        <v>9200</v>
      </c>
      <c r="B5643" s="1" t="s">
        <v>8158</v>
      </c>
      <c r="C5643" s="1" t="s">
        <v>80</v>
      </c>
      <c r="D5643" s="1" t="s">
        <v>2629</v>
      </c>
      <c r="E5643" s="2">
        <v>45292.146365740744</v>
      </c>
      <c r="F5643" s="1" t="s">
        <v>33</v>
      </c>
      <c r="G5643" s="9" t="s">
        <v>2925</v>
      </c>
      <c r="H5643" s="9" t="s">
        <v>49</v>
      </c>
      <c r="I5643" s="9" t="s">
        <v>45</v>
      </c>
      <c r="J5643" s="1">
        <v>507002</v>
      </c>
      <c r="K5643" s="3">
        <v>42461</v>
      </c>
      <c r="L5643" s="1" t="s">
        <v>37</v>
      </c>
      <c r="M5643" s="1" t="s">
        <v>8861</v>
      </c>
      <c r="N5643" s="1" t="s">
        <v>31</v>
      </c>
      <c r="O5643" s="10">
        <v>45023.523148148146</v>
      </c>
      <c r="P5643" s="10">
        <v>45040.104166666664</v>
      </c>
      <c r="Q5643">
        <v>0</v>
      </c>
      <c r="R5643" t="s">
        <v>220</v>
      </c>
      <c r="S5643" t="s">
        <v>220</v>
      </c>
      <c r="T5643">
        <v>0</v>
      </c>
      <c r="U5643" t="s">
        <v>220</v>
      </c>
      <c r="V5643" t="str">
        <f>VLOOKUP(F5643, [1]!Table1[[#All],[Gender]:[city]], 3, FALSE)</f>
        <v>Not in Education</v>
      </c>
      <c r="W5643" s="11">
        <f>VLOOKUP(F5643, [1]!Table1[[#All],[Gender]:[city]], 4, FALSE)</f>
        <v>45092</v>
      </c>
      <c r="X5643" t="b">
        <f>VLOOKUP(F5643, [1]!Table1[[#All],[Gender]:[isFromSocialMedia]], 7, FALSE)</f>
        <v>0</v>
      </c>
      <c r="Y5643" t="str">
        <f>IF(TEXT(Table1[[#This Row],[Apply Date]], "yyyy-mm-dd") = TEXT(Table1[[#This Row],[Sign Up Date]], "yyyy-mm-dd"), "New User", "Repeat User")</f>
        <v>Repeat User</v>
      </c>
    </row>
    <row r="5644" spans="1:25" ht="12.75" x14ac:dyDescent="0.2">
      <c r="A5644" s="1" t="s">
        <v>9201</v>
      </c>
      <c r="B5644" s="1" t="s">
        <v>8158</v>
      </c>
      <c r="C5644" s="1" t="s">
        <v>80</v>
      </c>
      <c r="D5644" s="1" t="s">
        <v>2629</v>
      </c>
      <c r="E5644" s="2">
        <v>45292.146365740744</v>
      </c>
      <c r="F5644" s="1" t="s">
        <v>25</v>
      </c>
      <c r="G5644" s="9" t="s">
        <v>163</v>
      </c>
      <c r="H5644" s="9" t="s">
        <v>722</v>
      </c>
      <c r="I5644" s="9" t="s">
        <v>79</v>
      </c>
      <c r="J5644" s="1">
        <v>101245</v>
      </c>
      <c r="K5644" s="3">
        <v>42948</v>
      </c>
      <c r="L5644" s="1" t="s">
        <v>50</v>
      </c>
      <c r="M5644" s="1" t="s">
        <v>80</v>
      </c>
      <c r="N5644" s="1" t="s">
        <v>75</v>
      </c>
      <c r="O5644" s="10">
        <v>45143.342175925929</v>
      </c>
      <c r="P5644" s="10">
        <v>45159.1875</v>
      </c>
      <c r="Q5644">
        <v>0</v>
      </c>
      <c r="R5644" t="s">
        <v>220</v>
      </c>
      <c r="S5644" t="s">
        <v>220</v>
      </c>
      <c r="T5644">
        <v>0</v>
      </c>
      <c r="U5644" t="s">
        <v>220</v>
      </c>
      <c r="V5644" t="str">
        <f>VLOOKUP(F5644, [1]!Table1[[#All],[Gender]:[city]], 3, FALSE)</f>
        <v>Undergraduate Student</v>
      </c>
      <c r="W5644" s="11">
        <f>VLOOKUP(F5644, [1]!Table1[[#All],[Gender]:[city]], 4, FALSE)</f>
        <v>45130</v>
      </c>
      <c r="X5644" t="b">
        <f>VLOOKUP(F5644, [1]!Table1[[#All],[Gender]:[isFromSocialMedia]], 7, FALSE)</f>
        <v>0</v>
      </c>
      <c r="Y5644" t="str">
        <f>IF(TEXT(Table1[[#This Row],[Apply Date]], "yyyy-mm-dd") = TEXT(Table1[[#This Row],[Sign Up Date]], "yyyy-mm-dd"), "New User", "Repeat User")</f>
        <v>Repeat User</v>
      </c>
    </row>
    <row r="5645" spans="1:25" ht="12.75" x14ac:dyDescent="0.2">
      <c r="A5645" s="1" t="s">
        <v>9202</v>
      </c>
      <c r="B5645" s="1" t="s">
        <v>8158</v>
      </c>
      <c r="C5645" s="1" t="s">
        <v>80</v>
      </c>
      <c r="D5645" s="1" t="s">
        <v>2629</v>
      </c>
      <c r="E5645" s="2">
        <v>45292.146365740744</v>
      </c>
      <c r="F5645" s="1" t="s">
        <v>33</v>
      </c>
      <c r="G5645" s="9" t="s">
        <v>9203</v>
      </c>
      <c r="H5645" s="9" t="s">
        <v>768</v>
      </c>
      <c r="I5645" s="9" t="s">
        <v>45</v>
      </c>
      <c r="J5645" s="1">
        <v>122002</v>
      </c>
      <c r="K5645" s="3">
        <v>45809</v>
      </c>
      <c r="L5645" s="1" t="s">
        <v>37</v>
      </c>
      <c r="M5645" s="1" t="s">
        <v>46</v>
      </c>
      <c r="N5645" s="1" t="s">
        <v>75</v>
      </c>
      <c r="O5645" s="10">
        <v>45048.220613425925</v>
      </c>
      <c r="P5645" s="10">
        <v>45089.104166666664</v>
      </c>
      <c r="Q5645">
        <v>0</v>
      </c>
      <c r="R5645" t="s">
        <v>220</v>
      </c>
      <c r="S5645" t="s">
        <v>220</v>
      </c>
      <c r="T5645">
        <v>0</v>
      </c>
      <c r="U5645" t="s">
        <v>220</v>
      </c>
      <c r="V5645" t="str">
        <f>VLOOKUP(F5645, [1]!Table1[[#All],[Gender]:[city]], 3, FALSE)</f>
        <v>Not in Education</v>
      </c>
      <c r="W5645" s="11">
        <f>VLOOKUP(F5645, [1]!Table1[[#All],[Gender]:[city]], 4, FALSE)</f>
        <v>45092</v>
      </c>
      <c r="X5645" t="b">
        <f>VLOOKUP(F5645, [1]!Table1[[#All],[Gender]:[isFromSocialMedia]], 7, FALSE)</f>
        <v>0</v>
      </c>
      <c r="Y5645" t="str">
        <f>IF(TEXT(Table1[[#This Row],[Apply Date]], "yyyy-mm-dd") = TEXT(Table1[[#This Row],[Sign Up Date]], "yyyy-mm-dd"), "New User", "Repeat User")</f>
        <v>Repeat User</v>
      </c>
    </row>
    <row r="5646" spans="1:25" ht="12.75" x14ac:dyDescent="0.2">
      <c r="A5646" s="1" t="s">
        <v>9204</v>
      </c>
      <c r="B5646" s="1" t="s">
        <v>8158</v>
      </c>
      <c r="C5646" s="1" t="s">
        <v>80</v>
      </c>
      <c r="D5646" s="1" t="s">
        <v>2629</v>
      </c>
      <c r="E5646" s="2">
        <v>45292.146365740744</v>
      </c>
      <c r="F5646" s="1" t="s">
        <v>25</v>
      </c>
      <c r="G5646" s="9" t="s">
        <v>9205</v>
      </c>
      <c r="H5646" s="9" t="s">
        <v>49</v>
      </c>
      <c r="I5646" s="9" t="s">
        <v>45</v>
      </c>
      <c r="J5646" s="1">
        <v>503230</v>
      </c>
      <c r="K5646" s="3">
        <v>44682</v>
      </c>
      <c r="L5646" s="1" t="s">
        <v>50</v>
      </c>
      <c r="M5646" s="1" t="s">
        <v>1772</v>
      </c>
      <c r="N5646" s="1" t="s">
        <v>31</v>
      </c>
      <c r="O5646" s="10">
        <v>44849.202638888892</v>
      </c>
      <c r="P5646" s="10">
        <v>44879.1875</v>
      </c>
      <c r="Q5646">
        <v>0</v>
      </c>
      <c r="R5646" t="s">
        <v>220</v>
      </c>
      <c r="S5646" t="s">
        <v>220</v>
      </c>
      <c r="T5646">
        <v>0</v>
      </c>
      <c r="U5646" t="s">
        <v>220</v>
      </c>
      <c r="V5646" t="str">
        <f>VLOOKUP(F5646, [1]!Table1[[#All],[Gender]:[city]], 3, FALSE)</f>
        <v>Undergraduate Student</v>
      </c>
      <c r="W5646" s="11">
        <f>VLOOKUP(F5646, [1]!Table1[[#All],[Gender]:[city]], 4, FALSE)</f>
        <v>45130</v>
      </c>
      <c r="X5646" t="b">
        <f>VLOOKUP(F5646, [1]!Table1[[#All],[Gender]:[isFromSocialMedia]], 7, FALSE)</f>
        <v>0</v>
      </c>
      <c r="Y5646" t="str">
        <f>IF(TEXT(Table1[[#This Row],[Apply Date]], "yyyy-mm-dd") = TEXT(Table1[[#This Row],[Sign Up Date]], "yyyy-mm-dd"), "New User", "Repeat User")</f>
        <v>Repeat User</v>
      </c>
    </row>
    <row r="5647" spans="1:25" ht="12.75" x14ac:dyDescent="0.2">
      <c r="A5647" s="1" t="s">
        <v>9206</v>
      </c>
      <c r="B5647" s="1" t="s">
        <v>8158</v>
      </c>
      <c r="C5647" s="1" t="s">
        <v>80</v>
      </c>
      <c r="D5647" s="1" t="s">
        <v>2629</v>
      </c>
      <c r="E5647" s="2">
        <v>45292.146365740744</v>
      </c>
      <c r="F5647" s="1" t="s">
        <v>33</v>
      </c>
      <c r="G5647" s="9" t="s">
        <v>400</v>
      </c>
      <c r="H5647" s="9" t="s">
        <v>9207</v>
      </c>
      <c r="I5647" s="9" t="s">
        <v>45</v>
      </c>
      <c r="J5647" s="1">
        <v>411035</v>
      </c>
      <c r="K5647" s="3">
        <v>45108</v>
      </c>
      <c r="L5647" s="1" t="s">
        <v>50</v>
      </c>
      <c r="M5647" s="1" t="s">
        <v>131</v>
      </c>
      <c r="N5647" s="1" t="s">
        <v>75</v>
      </c>
      <c r="O5647" s="10">
        <v>45146.848634259259</v>
      </c>
      <c r="P5647" s="10">
        <v>45299.146365740744</v>
      </c>
      <c r="Q5647">
        <v>0</v>
      </c>
      <c r="R5647" t="s">
        <v>220</v>
      </c>
      <c r="S5647" t="s">
        <v>220</v>
      </c>
      <c r="T5647">
        <v>0</v>
      </c>
      <c r="U5647" t="s">
        <v>220</v>
      </c>
      <c r="V5647" t="str">
        <f>VLOOKUP(F5647, [1]!Table1[[#All],[Gender]:[city]], 3, FALSE)</f>
        <v>Not in Education</v>
      </c>
      <c r="W5647" s="11">
        <f>VLOOKUP(F5647, [1]!Table1[[#All],[Gender]:[city]], 4, FALSE)</f>
        <v>45092</v>
      </c>
      <c r="X5647" t="b">
        <f>VLOOKUP(F5647, [1]!Table1[[#All],[Gender]:[isFromSocialMedia]], 7, FALSE)</f>
        <v>0</v>
      </c>
      <c r="Y5647" t="str">
        <f>IF(TEXT(Table1[[#This Row],[Apply Date]], "yyyy-mm-dd") = TEXT(Table1[[#This Row],[Sign Up Date]], "yyyy-mm-dd"), "New User", "Repeat User")</f>
        <v>Repeat User</v>
      </c>
    </row>
    <row r="5648" spans="1:25" ht="12.75" x14ac:dyDescent="0.2">
      <c r="A5648" s="1" t="s">
        <v>9208</v>
      </c>
      <c r="B5648" s="1" t="s">
        <v>8158</v>
      </c>
      <c r="C5648" s="1" t="s">
        <v>80</v>
      </c>
      <c r="D5648" s="1" t="s">
        <v>2629</v>
      </c>
      <c r="E5648" s="2">
        <v>45292.146365740744</v>
      </c>
      <c r="F5648" s="1" t="s">
        <v>25</v>
      </c>
      <c r="G5648" s="9" t="s">
        <v>9209</v>
      </c>
      <c r="H5648" s="9" t="s">
        <v>6159</v>
      </c>
      <c r="I5648" s="9" t="s">
        <v>79</v>
      </c>
      <c r="J5648" s="1">
        <v>400106</v>
      </c>
      <c r="K5648" s="3">
        <v>43344</v>
      </c>
      <c r="L5648" s="1" t="s">
        <v>104</v>
      </c>
      <c r="M5648" s="1" t="s">
        <v>88</v>
      </c>
      <c r="N5648" s="1" t="s">
        <v>31</v>
      </c>
      <c r="O5648" s="10">
        <v>45013.838182870371</v>
      </c>
      <c r="P5648" s="10">
        <v>45026.104166666664</v>
      </c>
      <c r="Q5648">
        <v>0</v>
      </c>
      <c r="R5648" t="s">
        <v>220</v>
      </c>
      <c r="S5648" t="s">
        <v>220</v>
      </c>
      <c r="T5648">
        <v>0</v>
      </c>
      <c r="U5648" t="s">
        <v>220</v>
      </c>
      <c r="V5648" t="str">
        <f>VLOOKUP(F5648, [1]!Table1[[#All],[Gender]:[city]], 3, FALSE)</f>
        <v>Undergraduate Student</v>
      </c>
      <c r="W5648" s="11">
        <f>VLOOKUP(F5648, [1]!Table1[[#All],[Gender]:[city]], 4, FALSE)</f>
        <v>45130</v>
      </c>
      <c r="X5648" t="b">
        <f>VLOOKUP(F5648, [1]!Table1[[#All],[Gender]:[isFromSocialMedia]], 7, FALSE)</f>
        <v>0</v>
      </c>
      <c r="Y5648" t="str">
        <f>IF(TEXT(Table1[[#This Row],[Apply Date]], "yyyy-mm-dd") = TEXT(Table1[[#This Row],[Sign Up Date]], "yyyy-mm-dd"), "New User", "Repeat User")</f>
        <v>Repeat User</v>
      </c>
    </row>
    <row r="5649" spans="1:25" ht="12.75" x14ac:dyDescent="0.2">
      <c r="A5649" s="1" t="s">
        <v>9210</v>
      </c>
      <c r="B5649" s="1" t="s">
        <v>8158</v>
      </c>
      <c r="C5649" s="1" t="s">
        <v>80</v>
      </c>
      <c r="D5649" s="1" t="s">
        <v>2629</v>
      </c>
      <c r="E5649" s="2">
        <v>45292.146365740744</v>
      </c>
      <c r="F5649" s="1" t="s">
        <v>25</v>
      </c>
      <c r="G5649" s="9" t="s">
        <v>7530</v>
      </c>
      <c r="H5649" s="9" t="s">
        <v>4253</v>
      </c>
      <c r="I5649" s="9" t="s">
        <v>45</v>
      </c>
      <c r="J5649" s="1">
        <v>678683</v>
      </c>
      <c r="K5649" s="3">
        <v>43191</v>
      </c>
      <c r="L5649" s="1" t="s">
        <v>50</v>
      </c>
      <c r="M5649" s="1" t="s">
        <v>204</v>
      </c>
      <c r="N5649" s="1" t="s">
        <v>75</v>
      </c>
      <c r="O5649" s="10">
        <v>45092.750057870369</v>
      </c>
      <c r="P5649" s="10">
        <v>45117.104166666664</v>
      </c>
      <c r="Q5649">
        <v>0</v>
      </c>
      <c r="R5649" t="s">
        <v>220</v>
      </c>
      <c r="S5649" t="s">
        <v>220</v>
      </c>
      <c r="T5649">
        <v>0</v>
      </c>
      <c r="U5649" t="s">
        <v>220</v>
      </c>
      <c r="V5649" t="str">
        <f>VLOOKUP(F5649, [1]!Table1[[#All],[Gender]:[city]], 3, FALSE)</f>
        <v>Undergraduate Student</v>
      </c>
      <c r="W5649" s="11">
        <f>VLOOKUP(F5649, [1]!Table1[[#All],[Gender]:[city]], 4, FALSE)</f>
        <v>45130</v>
      </c>
      <c r="X5649" t="b">
        <f>VLOOKUP(F5649, [1]!Table1[[#All],[Gender]:[isFromSocialMedia]], 7, FALSE)</f>
        <v>0</v>
      </c>
      <c r="Y5649" t="str">
        <f>IF(TEXT(Table1[[#This Row],[Apply Date]], "yyyy-mm-dd") = TEXT(Table1[[#This Row],[Sign Up Date]], "yyyy-mm-dd"), "New User", "Repeat User")</f>
        <v>Repeat User</v>
      </c>
    </row>
    <row r="5650" spans="1:25" ht="12.75" x14ac:dyDescent="0.2">
      <c r="A5650" s="1" t="s">
        <v>9211</v>
      </c>
      <c r="B5650" s="1" t="s">
        <v>8158</v>
      </c>
      <c r="C5650" s="1" t="s">
        <v>80</v>
      </c>
      <c r="D5650" s="1" t="s">
        <v>2629</v>
      </c>
      <c r="E5650" s="2">
        <v>45292.146365740744</v>
      </c>
      <c r="F5650" s="1" t="s">
        <v>25</v>
      </c>
      <c r="G5650" s="9" t="s">
        <v>26</v>
      </c>
      <c r="H5650" s="9" t="s">
        <v>26</v>
      </c>
      <c r="I5650" s="9" t="s">
        <v>28</v>
      </c>
      <c r="J5650" s="1">
        <v>880</v>
      </c>
      <c r="K5650" s="3">
        <v>45139</v>
      </c>
      <c r="L5650" s="1" t="s">
        <v>37</v>
      </c>
      <c r="M5650" s="1" t="s">
        <v>260</v>
      </c>
      <c r="N5650" s="1" t="s">
        <v>75</v>
      </c>
      <c r="O5650" s="10">
        <v>45154.393599537034</v>
      </c>
      <c r="P5650" s="10">
        <v>45299.146365740744</v>
      </c>
      <c r="Q5650">
        <v>0</v>
      </c>
      <c r="R5650" t="s">
        <v>220</v>
      </c>
      <c r="S5650" t="s">
        <v>220</v>
      </c>
      <c r="T5650">
        <v>0</v>
      </c>
      <c r="U5650" t="s">
        <v>220</v>
      </c>
      <c r="V5650" t="str">
        <f>VLOOKUP(F5650, [1]!Table1[[#All],[Gender]:[city]], 3, FALSE)</f>
        <v>Undergraduate Student</v>
      </c>
      <c r="W5650" s="11">
        <f>VLOOKUP(F5650, [1]!Table1[[#All],[Gender]:[city]], 4, FALSE)</f>
        <v>45130</v>
      </c>
      <c r="X5650" t="b">
        <f>VLOOKUP(F5650, [1]!Table1[[#All],[Gender]:[isFromSocialMedia]], 7, FALSE)</f>
        <v>0</v>
      </c>
      <c r="Y5650" t="str">
        <f>IF(TEXT(Table1[[#This Row],[Apply Date]], "yyyy-mm-dd") = TEXT(Table1[[#This Row],[Sign Up Date]], "yyyy-mm-dd"), "New User", "Repeat User")</f>
        <v>Repeat User</v>
      </c>
    </row>
    <row r="5651" spans="1:25" ht="12.75" x14ac:dyDescent="0.2">
      <c r="A5651" s="1" t="s">
        <v>9212</v>
      </c>
      <c r="B5651" s="1" t="s">
        <v>8158</v>
      </c>
      <c r="C5651" s="1" t="s">
        <v>80</v>
      </c>
      <c r="D5651" s="1" t="s">
        <v>2629</v>
      </c>
      <c r="E5651" s="2">
        <v>45292.146365740744</v>
      </c>
      <c r="F5651" s="1" t="s">
        <v>25</v>
      </c>
      <c r="G5651" s="9" t="s">
        <v>4941</v>
      </c>
      <c r="H5651" s="9" t="s">
        <v>163</v>
      </c>
      <c r="I5651" s="9" t="s">
        <v>79</v>
      </c>
      <c r="J5651" s="1">
        <v>110111</v>
      </c>
      <c r="K5651" s="4">
        <v>41609</v>
      </c>
      <c r="L5651" s="1" t="s">
        <v>104</v>
      </c>
      <c r="M5651" s="1" t="s">
        <v>164</v>
      </c>
      <c r="N5651" s="1" t="s">
        <v>75</v>
      </c>
      <c r="O5651" s="10">
        <v>45153.123368055552</v>
      </c>
      <c r="P5651" s="10">
        <v>45299.146365740744</v>
      </c>
      <c r="Q5651">
        <v>0</v>
      </c>
      <c r="R5651" t="s">
        <v>220</v>
      </c>
      <c r="S5651" t="s">
        <v>220</v>
      </c>
      <c r="T5651">
        <v>0</v>
      </c>
      <c r="U5651" t="s">
        <v>220</v>
      </c>
      <c r="V5651" t="str">
        <f>VLOOKUP(F5651, [1]!Table1[[#All],[Gender]:[city]], 3, FALSE)</f>
        <v>Undergraduate Student</v>
      </c>
      <c r="W5651" s="11">
        <f>VLOOKUP(F5651, [1]!Table1[[#All],[Gender]:[city]], 4, FALSE)</f>
        <v>45130</v>
      </c>
      <c r="X5651" t="b">
        <f>VLOOKUP(F5651, [1]!Table1[[#All],[Gender]:[isFromSocialMedia]], 7, FALSE)</f>
        <v>0</v>
      </c>
      <c r="Y5651" t="str">
        <f>IF(TEXT(Table1[[#This Row],[Apply Date]], "yyyy-mm-dd") = TEXT(Table1[[#This Row],[Sign Up Date]], "yyyy-mm-dd"), "New User", "Repeat User")</f>
        <v>Repeat User</v>
      </c>
    </row>
    <row r="5652" spans="1:25" ht="12.75" x14ac:dyDescent="0.2">
      <c r="A5652" s="1" t="s">
        <v>9213</v>
      </c>
      <c r="B5652" s="1" t="s">
        <v>8158</v>
      </c>
      <c r="C5652" s="1" t="s">
        <v>80</v>
      </c>
      <c r="D5652" s="1" t="s">
        <v>2629</v>
      </c>
      <c r="E5652" s="2">
        <v>45292.146365740744</v>
      </c>
      <c r="F5652" s="1" t="s">
        <v>25</v>
      </c>
      <c r="G5652" s="9" t="s">
        <v>390</v>
      </c>
      <c r="H5652" s="9" t="s">
        <v>283</v>
      </c>
      <c r="I5652" s="9" t="s">
        <v>45</v>
      </c>
      <c r="J5652" s="1">
        <v>500042</v>
      </c>
      <c r="K5652" s="3">
        <v>45108</v>
      </c>
      <c r="L5652" s="1" t="s">
        <v>50</v>
      </c>
      <c r="M5652" s="1" t="s">
        <v>294</v>
      </c>
      <c r="N5652" s="1" t="s">
        <v>75</v>
      </c>
      <c r="O5652" s="10">
        <v>45151.660787037035</v>
      </c>
      <c r="P5652" s="10">
        <v>45159.1875</v>
      </c>
      <c r="Q5652">
        <v>0</v>
      </c>
      <c r="R5652" t="s">
        <v>220</v>
      </c>
      <c r="S5652" t="s">
        <v>220</v>
      </c>
      <c r="T5652">
        <v>0</v>
      </c>
      <c r="U5652" t="s">
        <v>220</v>
      </c>
      <c r="V5652" t="str">
        <f>VLOOKUP(F5652, [1]!Table1[[#All],[Gender]:[city]], 3, FALSE)</f>
        <v>Undergraduate Student</v>
      </c>
      <c r="W5652" s="11">
        <f>VLOOKUP(F5652, [1]!Table1[[#All],[Gender]:[city]], 4, FALSE)</f>
        <v>45130</v>
      </c>
      <c r="X5652" t="b">
        <f>VLOOKUP(F5652, [1]!Table1[[#All],[Gender]:[isFromSocialMedia]], 7, FALSE)</f>
        <v>0</v>
      </c>
      <c r="Y5652" t="str">
        <f>IF(TEXT(Table1[[#This Row],[Apply Date]], "yyyy-mm-dd") = TEXT(Table1[[#This Row],[Sign Up Date]], "yyyy-mm-dd"), "New User", "Repeat User")</f>
        <v>Repeat User</v>
      </c>
    </row>
    <row r="5653" spans="1:25" ht="12.75" x14ac:dyDescent="0.2">
      <c r="A5653" s="1" t="s">
        <v>9214</v>
      </c>
      <c r="B5653" s="1" t="s">
        <v>8158</v>
      </c>
      <c r="C5653" s="1" t="s">
        <v>80</v>
      </c>
      <c r="D5653" s="1" t="s">
        <v>2629</v>
      </c>
      <c r="E5653" s="2">
        <v>45292.146365740744</v>
      </c>
      <c r="F5653" s="1" t="s">
        <v>33</v>
      </c>
      <c r="G5653" s="9" t="s">
        <v>390</v>
      </c>
      <c r="H5653" s="9" t="s">
        <v>49</v>
      </c>
      <c r="I5653" s="9" t="s">
        <v>45</v>
      </c>
      <c r="J5653" s="1">
        <v>500060</v>
      </c>
      <c r="K5653" s="3">
        <v>45108</v>
      </c>
      <c r="L5653" s="1" t="s">
        <v>104</v>
      </c>
      <c r="M5653" s="1" t="s">
        <v>46</v>
      </c>
      <c r="N5653" s="1" t="s">
        <v>75</v>
      </c>
      <c r="O5653" s="10">
        <v>45164.029189814813</v>
      </c>
      <c r="P5653" s="10">
        <v>45299.146365740744</v>
      </c>
      <c r="Q5653">
        <v>0</v>
      </c>
      <c r="R5653" t="s">
        <v>220</v>
      </c>
      <c r="S5653" t="s">
        <v>220</v>
      </c>
      <c r="T5653">
        <v>0</v>
      </c>
      <c r="U5653" t="s">
        <v>220</v>
      </c>
      <c r="V5653" t="str">
        <f>VLOOKUP(F5653, [1]!Table1[[#All],[Gender]:[city]], 3, FALSE)</f>
        <v>Not in Education</v>
      </c>
      <c r="W5653" s="11">
        <f>VLOOKUP(F5653, [1]!Table1[[#All],[Gender]:[city]], 4, FALSE)</f>
        <v>45092</v>
      </c>
      <c r="X5653" t="b">
        <f>VLOOKUP(F5653, [1]!Table1[[#All],[Gender]:[isFromSocialMedia]], 7, FALSE)</f>
        <v>0</v>
      </c>
      <c r="Y5653" t="str">
        <f>IF(TEXT(Table1[[#This Row],[Apply Date]], "yyyy-mm-dd") = TEXT(Table1[[#This Row],[Sign Up Date]], "yyyy-mm-dd"), "New User", "Repeat User")</f>
        <v>Repeat User</v>
      </c>
    </row>
    <row r="5654" spans="1:25" ht="12.75" x14ac:dyDescent="0.2">
      <c r="A5654" s="1" t="s">
        <v>9215</v>
      </c>
      <c r="B5654" s="1" t="s">
        <v>8158</v>
      </c>
      <c r="C5654" s="1" t="s">
        <v>80</v>
      </c>
      <c r="D5654" s="1" t="s">
        <v>2629</v>
      </c>
      <c r="E5654" s="2">
        <v>45292.146365740744</v>
      </c>
      <c r="F5654" s="1" t="s">
        <v>25</v>
      </c>
      <c r="G5654" s="9" t="s">
        <v>9216</v>
      </c>
      <c r="H5654" s="9" t="s">
        <v>756</v>
      </c>
      <c r="I5654" s="9" t="s">
        <v>233</v>
      </c>
      <c r="J5654" s="1">
        <v>233</v>
      </c>
      <c r="K5654" s="3">
        <v>42856</v>
      </c>
      <c r="L5654" s="1" t="s">
        <v>104</v>
      </c>
      <c r="M5654" s="1" t="s">
        <v>9217</v>
      </c>
      <c r="N5654" s="1" t="s">
        <v>31</v>
      </c>
      <c r="O5654" s="10">
        <v>45013.50949074074</v>
      </c>
      <c r="P5654" s="10">
        <v>45040.104166666664</v>
      </c>
      <c r="Q5654">
        <v>0</v>
      </c>
      <c r="R5654" t="s">
        <v>220</v>
      </c>
      <c r="S5654" t="s">
        <v>220</v>
      </c>
      <c r="T5654">
        <v>0</v>
      </c>
      <c r="U5654" t="s">
        <v>220</v>
      </c>
      <c r="V5654" t="str">
        <f>VLOOKUP(F5654, [1]!Table1[[#All],[Gender]:[city]], 3, FALSE)</f>
        <v>Undergraduate Student</v>
      </c>
      <c r="W5654" s="11">
        <f>VLOOKUP(F5654, [1]!Table1[[#All],[Gender]:[city]], 4, FALSE)</f>
        <v>45130</v>
      </c>
      <c r="X5654" t="b">
        <f>VLOOKUP(F5654, [1]!Table1[[#All],[Gender]:[isFromSocialMedia]], 7, FALSE)</f>
        <v>0</v>
      </c>
      <c r="Y5654" t="str">
        <f>IF(TEXT(Table1[[#This Row],[Apply Date]], "yyyy-mm-dd") = TEXT(Table1[[#This Row],[Sign Up Date]], "yyyy-mm-dd"), "New User", "Repeat User")</f>
        <v>Repeat User</v>
      </c>
    </row>
    <row r="5655" spans="1:25" ht="12.75" x14ac:dyDescent="0.2">
      <c r="A5655" s="1" t="s">
        <v>9218</v>
      </c>
      <c r="B5655" s="1" t="s">
        <v>8158</v>
      </c>
      <c r="C5655" s="1" t="s">
        <v>80</v>
      </c>
      <c r="D5655" s="1" t="s">
        <v>2629</v>
      </c>
      <c r="E5655" s="2">
        <v>45292.146365740744</v>
      </c>
      <c r="F5655" s="1" t="s">
        <v>25</v>
      </c>
      <c r="G5655" s="9" t="s">
        <v>324</v>
      </c>
      <c r="H5655" s="9" t="s">
        <v>325</v>
      </c>
      <c r="I5655" s="9" t="s">
        <v>79</v>
      </c>
      <c r="J5655" s="1">
        <v>22026</v>
      </c>
      <c r="K5655" s="3">
        <v>44256</v>
      </c>
      <c r="L5655" s="1" t="s">
        <v>104</v>
      </c>
      <c r="M5655" s="1" t="s">
        <v>1952</v>
      </c>
      <c r="N5655" s="1" t="s">
        <v>75</v>
      </c>
      <c r="O5655" s="10">
        <v>45130.012962962966</v>
      </c>
      <c r="P5655" s="10">
        <v>45299.146365740744</v>
      </c>
      <c r="Q5655">
        <v>0</v>
      </c>
      <c r="R5655" t="s">
        <v>220</v>
      </c>
      <c r="S5655" t="s">
        <v>220</v>
      </c>
      <c r="T5655">
        <v>0</v>
      </c>
      <c r="U5655" t="s">
        <v>220</v>
      </c>
      <c r="V5655" t="str">
        <f>VLOOKUP(F5655, [1]!Table1[[#All],[Gender]:[city]], 3, FALSE)</f>
        <v>Undergraduate Student</v>
      </c>
      <c r="W5655" s="11">
        <f>VLOOKUP(F5655, [1]!Table1[[#All],[Gender]:[city]], 4, FALSE)</f>
        <v>45130</v>
      </c>
      <c r="X5655" t="b">
        <f>VLOOKUP(F5655, [1]!Table1[[#All],[Gender]:[isFromSocialMedia]], 7, FALSE)</f>
        <v>0</v>
      </c>
      <c r="Y5655" t="str">
        <f>IF(TEXT(Table1[[#This Row],[Apply Date]], "yyyy-mm-dd") = TEXT(Table1[[#This Row],[Sign Up Date]], "yyyy-mm-dd"), "New User", "Repeat User")</f>
        <v>New User</v>
      </c>
    </row>
    <row r="5656" spans="1:25" ht="12.75" x14ac:dyDescent="0.2">
      <c r="A5656" s="1" t="s">
        <v>9219</v>
      </c>
      <c r="B5656" s="1" t="s">
        <v>8158</v>
      </c>
      <c r="C5656" s="1" t="s">
        <v>80</v>
      </c>
      <c r="D5656" s="1" t="s">
        <v>2629</v>
      </c>
      <c r="E5656" s="2">
        <v>45292.146365740744</v>
      </c>
      <c r="F5656" s="1" t="s">
        <v>25</v>
      </c>
      <c r="G5656" s="9" t="s">
        <v>9220</v>
      </c>
      <c r="H5656" s="9" t="s">
        <v>91</v>
      </c>
      <c r="I5656" s="9" t="s">
        <v>45</v>
      </c>
      <c r="J5656" s="1">
        <v>521230</v>
      </c>
      <c r="K5656" s="4">
        <v>44470</v>
      </c>
      <c r="L5656" s="1" t="s">
        <v>104</v>
      </c>
      <c r="M5656" s="1" t="s">
        <v>6544</v>
      </c>
      <c r="N5656" s="1" t="s">
        <v>75</v>
      </c>
      <c r="O5656" s="10">
        <v>45090.694363425922</v>
      </c>
      <c r="P5656" s="10">
        <v>45103.104166666664</v>
      </c>
      <c r="Q5656">
        <v>0</v>
      </c>
      <c r="R5656" t="s">
        <v>220</v>
      </c>
      <c r="S5656" t="s">
        <v>220</v>
      </c>
      <c r="T5656">
        <v>0</v>
      </c>
      <c r="U5656" t="s">
        <v>220</v>
      </c>
      <c r="V5656" t="str">
        <f>VLOOKUP(F5656, [1]!Table1[[#All],[Gender]:[city]], 3, FALSE)</f>
        <v>Undergraduate Student</v>
      </c>
      <c r="W5656" s="11">
        <f>VLOOKUP(F5656, [1]!Table1[[#All],[Gender]:[city]], 4, FALSE)</f>
        <v>45130</v>
      </c>
      <c r="X5656" t="b">
        <f>VLOOKUP(F5656, [1]!Table1[[#All],[Gender]:[isFromSocialMedia]], 7, FALSE)</f>
        <v>0</v>
      </c>
      <c r="Y5656" t="str">
        <f>IF(TEXT(Table1[[#This Row],[Apply Date]], "yyyy-mm-dd") = TEXT(Table1[[#This Row],[Sign Up Date]], "yyyy-mm-dd"), "New User", "Repeat User")</f>
        <v>Repeat User</v>
      </c>
    </row>
    <row r="5657" spans="1:25" ht="12.75" x14ac:dyDescent="0.2">
      <c r="A5657" s="1" t="s">
        <v>9221</v>
      </c>
      <c r="B5657" s="1" t="s">
        <v>8158</v>
      </c>
      <c r="C5657" s="1" t="s">
        <v>80</v>
      </c>
      <c r="D5657" s="1" t="s">
        <v>2629</v>
      </c>
      <c r="E5657" s="2">
        <v>45292.146365740744</v>
      </c>
      <c r="F5657" s="1" t="s">
        <v>25</v>
      </c>
      <c r="G5657" s="9" t="s">
        <v>9222</v>
      </c>
      <c r="H5657" s="9" t="s">
        <v>2896</v>
      </c>
      <c r="I5657" s="9" t="s">
        <v>45</v>
      </c>
      <c r="J5657" s="1">
        <v>244001</v>
      </c>
      <c r="K5657" s="3">
        <v>44713</v>
      </c>
      <c r="L5657" s="1" t="s">
        <v>104</v>
      </c>
      <c r="M5657" s="1" t="s">
        <v>30</v>
      </c>
      <c r="N5657" s="1" t="s">
        <v>75</v>
      </c>
      <c r="O5657" s="10">
        <v>45092.76934027778</v>
      </c>
      <c r="P5657" s="10">
        <v>45117.104166666664</v>
      </c>
      <c r="Q5657">
        <v>0</v>
      </c>
      <c r="R5657" t="s">
        <v>220</v>
      </c>
      <c r="S5657" t="s">
        <v>220</v>
      </c>
      <c r="T5657">
        <v>0</v>
      </c>
      <c r="U5657" t="s">
        <v>220</v>
      </c>
      <c r="V5657" t="str">
        <f>VLOOKUP(F5657, [1]!Table1[[#All],[Gender]:[city]], 3, FALSE)</f>
        <v>Undergraduate Student</v>
      </c>
      <c r="W5657" s="11">
        <f>VLOOKUP(F5657, [1]!Table1[[#All],[Gender]:[city]], 4, FALSE)</f>
        <v>45130</v>
      </c>
      <c r="X5657" t="b">
        <f>VLOOKUP(F5657, [1]!Table1[[#All],[Gender]:[isFromSocialMedia]], 7, FALSE)</f>
        <v>0</v>
      </c>
      <c r="Y5657" t="str">
        <f>IF(TEXT(Table1[[#This Row],[Apply Date]], "yyyy-mm-dd") = TEXT(Table1[[#This Row],[Sign Up Date]], "yyyy-mm-dd"), "New User", "Repeat User")</f>
        <v>Repeat User</v>
      </c>
    </row>
    <row r="5658" spans="1:25" ht="12.75" x14ac:dyDescent="0.2">
      <c r="A5658" s="1" t="s">
        <v>9223</v>
      </c>
      <c r="B5658" s="1" t="s">
        <v>8158</v>
      </c>
      <c r="C5658" s="1" t="s">
        <v>80</v>
      </c>
      <c r="D5658" s="1" t="s">
        <v>2629</v>
      </c>
      <c r="E5658" s="2">
        <v>45292.146365740744</v>
      </c>
      <c r="F5658" s="1" t="s">
        <v>25</v>
      </c>
      <c r="G5658" s="9" t="s">
        <v>312</v>
      </c>
      <c r="H5658" s="9" t="s">
        <v>9224</v>
      </c>
      <c r="I5658" s="9" t="s">
        <v>45</v>
      </c>
      <c r="J5658" s="1">
        <v>523211</v>
      </c>
      <c r="K5658" s="3">
        <v>44682</v>
      </c>
      <c r="L5658" s="1" t="s">
        <v>50</v>
      </c>
      <c r="M5658" s="1" t="s">
        <v>46</v>
      </c>
      <c r="N5658" s="1" t="s">
        <v>75</v>
      </c>
      <c r="O5658" s="10">
        <v>45051.640335648146</v>
      </c>
      <c r="P5658" s="10">
        <v>45071.104166666664</v>
      </c>
      <c r="Q5658">
        <v>0</v>
      </c>
      <c r="R5658" t="s">
        <v>220</v>
      </c>
      <c r="S5658" t="s">
        <v>220</v>
      </c>
      <c r="T5658">
        <v>0</v>
      </c>
      <c r="U5658" t="s">
        <v>220</v>
      </c>
      <c r="V5658" t="str">
        <f>VLOOKUP(F5658, [1]!Table1[[#All],[Gender]:[city]], 3, FALSE)</f>
        <v>Undergraduate Student</v>
      </c>
      <c r="W5658" s="11">
        <f>VLOOKUP(F5658, [1]!Table1[[#All],[Gender]:[city]], 4, FALSE)</f>
        <v>45130</v>
      </c>
      <c r="X5658" t="b">
        <f>VLOOKUP(F5658, [1]!Table1[[#All],[Gender]:[isFromSocialMedia]], 7, FALSE)</f>
        <v>0</v>
      </c>
      <c r="Y5658" t="str">
        <f>IF(TEXT(Table1[[#This Row],[Apply Date]], "yyyy-mm-dd") = TEXT(Table1[[#This Row],[Sign Up Date]], "yyyy-mm-dd"), "New User", "Repeat User")</f>
        <v>Repeat User</v>
      </c>
    </row>
    <row r="5659" spans="1:25" ht="12.75" x14ac:dyDescent="0.2">
      <c r="A5659" s="1" t="s">
        <v>9225</v>
      </c>
      <c r="B5659" s="1" t="s">
        <v>8158</v>
      </c>
      <c r="C5659" s="1" t="s">
        <v>80</v>
      </c>
      <c r="D5659" s="1" t="s">
        <v>2629</v>
      </c>
      <c r="E5659" s="2">
        <v>45292.146365740744</v>
      </c>
      <c r="F5659" s="1" t="s">
        <v>25</v>
      </c>
      <c r="G5659" s="9" t="s">
        <v>1955</v>
      </c>
      <c r="H5659" s="9" t="s">
        <v>67</v>
      </c>
      <c r="I5659" s="9" t="s">
        <v>45</v>
      </c>
      <c r="J5659" s="1">
        <v>201009</v>
      </c>
      <c r="K5659" s="3">
        <v>45839</v>
      </c>
      <c r="L5659" s="1" t="s">
        <v>37</v>
      </c>
      <c r="M5659" s="1" t="s">
        <v>260</v>
      </c>
      <c r="N5659" s="1" t="s">
        <v>75</v>
      </c>
      <c r="O5659" s="10">
        <v>45113.706956018519</v>
      </c>
      <c r="P5659" s="10">
        <v>45159.1875</v>
      </c>
      <c r="Q5659">
        <v>0</v>
      </c>
      <c r="R5659" t="s">
        <v>220</v>
      </c>
      <c r="S5659" t="s">
        <v>220</v>
      </c>
      <c r="T5659">
        <v>0</v>
      </c>
      <c r="U5659" t="s">
        <v>220</v>
      </c>
      <c r="V5659" t="str">
        <f>VLOOKUP(F5659, [1]!Table1[[#All],[Gender]:[city]], 3, FALSE)</f>
        <v>Undergraduate Student</v>
      </c>
      <c r="W5659" s="11">
        <f>VLOOKUP(F5659, [1]!Table1[[#All],[Gender]:[city]], 4, FALSE)</f>
        <v>45130</v>
      </c>
      <c r="X5659" t="b">
        <f>VLOOKUP(F5659, [1]!Table1[[#All],[Gender]:[isFromSocialMedia]], 7, FALSE)</f>
        <v>0</v>
      </c>
      <c r="Y5659" t="str">
        <f>IF(TEXT(Table1[[#This Row],[Apply Date]], "yyyy-mm-dd") = TEXT(Table1[[#This Row],[Sign Up Date]], "yyyy-mm-dd"), "New User", "Repeat User")</f>
        <v>Repeat User</v>
      </c>
    </row>
    <row r="5660" spans="1:25" ht="12.75" x14ac:dyDescent="0.2">
      <c r="A5660" s="1" t="s">
        <v>9226</v>
      </c>
      <c r="B5660" s="1" t="s">
        <v>8158</v>
      </c>
      <c r="C5660" s="1" t="s">
        <v>80</v>
      </c>
      <c r="D5660" s="1" t="s">
        <v>2629</v>
      </c>
      <c r="E5660" s="2">
        <v>45292.146365740744</v>
      </c>
      <c r="F5660" s="1" t="s">
        <v>25</v>
      </c>
      <c r="G5660" s="9" t="s">
        <v>9227</v>
      </c>
      <c r="H5660" s="9" t="s">
        <v>1612</v>
      </c>
      <c r="I5660" s="9" t="s">
        <v>45</v>
      </c>
      <c r="J5660" s="1">
        <v>173220</v>
      </c>
      <c r="K5660" s="3">
        <v>45078</v>
      </c>
      <c r="L5660" s="1" t="s">
        <v>50</v>
      </c>
      <c r="M5660" s="1" t="s">
        <v>408</v>
      </c>
      <c r="N5660" s="1" t="s">
        <v>75</v>
      </c>
      <c r="O5660" s="10">
        <v>45092.99391203704</v>
      </c>
      <c r="P5660" s="10">
        <v>45117.104166666664</v>
      </c>
      <c r="Q5660">
        <v>0</v>
      </c>
      <c r="R5660" t="s">
        <v>220</v>
      </c>
      <c r="S5660" t="s">
        <v>220</v>
      </c>
      <c r="T5660">
        <v>0</v>
      </c>
      <c r="U5660" t="s">
        <v>220</v>
      </c>
      <c r="V5660" t="str">
        <f>VLOOKUP(F5660, [1]!Table1[[#All],[Gender]:[city]], 3, FALSE)</f>
        <v>Undergraduate Student</v>
      </c>
      <c r="W5660" s="11">
        <f>VLOOKUP(F5660, [1]!Table1[[#All],[Gender]:[city]], 4, FALSE)</f>
        <v>45130</v>
      </c>
      <c r="X5660" t="b">
        <f>VLOOKUP(F5660, [1]!Table1[[#All],[Gender]:[isFromSocialMedia]], 7, FALSE)</f>
        <v>0</v>
      </c>
      <c r="Y5660" t="str">
        <f>IF(TEXT(Table1[[#This Row],[Apply Date]], "yyyy-mm-dd") = TEXT(Table1[[#This Row],[Sign Up Date]], "yyyy-mm-dd"), "New User", "Repeat User")</f>
        <v>Repeat User</v>
      </c>
    </row>
    <row r="5661" spans="1:25" ht="12.75" x14ac:dyDescent="0.2">
      <c r="A5661" s="1" t="s">
        <v>9228</v>
      </c>
      <c r="B5661" s="1" t="s">
        <v>8158</v>
      </c>
      <c r="C5661" s="1" t="s">
        <v>80</v>
      </c>
      <c r="D5661" s="1" t="s">
        <v>2629</v>
      </c>
      <c r="E5661" s="2">
        <v>45292.146365740744</v>
      </c>
      <c r="F5661" s="1" t="s">
        <v>33</v>
      </c>
      <c r="G5661" s="9" t="s">
        <v>9229</v>
      </c>
      <c r="H5661" s="9" t="s">
        <v>9229</v>
      </c>
      <c r="I5661" s="9" t="s">
        <v>28</v>
      </c>
      <c r="J5661" s="1">
        <v>2223</v>
      </c>
      <c r="K5661" s="3">
        <v>42522</v>
      </c>
      <c r="L5661" s="1" t="s">
        <v>29</v>
      </c>
      <c r="M5661" s="1" t="s">
        <v>330</v>
      </c>
      <c r="N5661" s="1" t="s">
        <v>75</v>
      </c>
      <c r="O5661" s="10">
        <v>45092.636979166666</v>
      </c>
      <c r="P5661" s="10">
        <v>45264.104432870372</v>
      </c>
      <c r="Q5661">
        <v>0</v>
      </c>
      <c r="R5661" t="s">
        <v>220</v>
      </c>
      <c r="S5661" t="s">
        <v>220</v>
      </c>
      <c r="T5661">
        <v>0</v>
      </c>
      <c r="U5661" t="s">
        <v>220</v>
      </c>
      <c r="V5661" t="str">
        <f>VLOOKUP(F5661, [1]!Table1[[#All],[Gender]:[city]], 3, FALSE)</f>
        <v>Not in Education</v>
      </c>
      <c r="W5661" s="11">
        <f>VLOOKUP(F5661, [1]!Table1[[#All],[Gender]:[city]], 4, FALSE)</f>
        <v>45092</v>
      </c>
      <c r="X5661" t="b">
        <f>VLOOKUP(F5661, [1]!Table1[[#All],[Gender]:[isFromSocialMedia]], 7, FALSE)</f>
        <v>0</v>
      </c>
      <c r="Y5661" t="str">
        <f>IF(TEXT(Table1[[#This Row],[Apply Date]], "yyyy-mm-dd") = TEXT(Table1[[#This Row],[Sign Up Date]], "yyyy-mm-dd"), "New User", "Repeat User")</f>
        <v>New User</v>
      </c>
    </row>
    <row r="5662" spans="1:25" ht="12.75" x14ac:dyDescent="0.2">
      <c r="A5662" s="1" t="s">
        <v>9230</v>
      </c>
      <c r="B5662" s="1" t="s">
        <v>8158</v>
      </c>
      <c r="C5662" s="1" t="s">
        <v>80</v>
      </c>
      <c r="D5662" s="1" t="s">
        <v>2629</v>
      </c>
      <c r="E5662" s="2">
        <v>45292.146365740744</v>
      </c>
      <c r="F5662" s="1" t="s">
        <v>33</v>
      </c>
      <c r="G5662" s="9" t="s">
        <v>8886</v>
      </c>
      <c r="H5662" s="9" t="s">
        <v>4183</v>
      </c>
      <c r="I5662" s="9" t="s">
        <v>45</v>
      </c>
      <c r="J5662" s="1">
        <v>226004</v>
      </c>
      <c r="K5662" s="3">
        <v>44958</v>
      </c>
      <c r="L5662" s="1" t="s">
        <v>29</v>
      </c>
      <c r="M5662" s="1" t="s">
        <v>702</v>
      </c>
      <c r="N5662" s="1" t="s">
        <v>75</v>
      </c>
      <c r="O5662" s="10">
        <v>45092.794432870367</v>
      </c>
      <c r="P5662" s="10">
        <v>45117.104166666664</v>
      </c>
      <c r="Q5662">
        <v>0</v>
      </c>
      <c r="R5662" t="s">
        <v>220</v>
      </c>
      <c r="S5662" t="s">
        <v>220</v>
      </c>
      <c r="T5662">
        <v>0</v>
      </c>
      <c r="U5662" t="s">
        <v>220</v>
      </c>
      <c r="V5662" t="str">
        <f>VLOOKUP(F5662, [1]!Table1[[#All],[Gender]:[city]], 3, FALSE)</f>
        <v>Not in Education</v>
      </c>
      <c r="W5662" s="11">
        <f>VLOOKUP(F5662, [1]!Table1[[#All],[Gender]:[city]], 4, FALSE)</f>
        <v>45092</v>
      </c>
      <c r="X5662" t="b">
        <f>VLOOKUP(F5662, [1]!Table1[[#All],[Gender]:[isFromSocialMedia]], 7, FALSE)</f>
        <v>0</v>
      </c>
      <c r="Y5662" t="str">
        <f>IF(TEXT(Table1[[#This Row],[Apply Date]], "yyyy-mm-dd") = TEXT(Table1[[#This Row],[Sign Up Date]], "yyyy-mm-dd"), "New User", "Repeat User")</f>
        <v>New User</v>
      </c>
    </row>
    <row r="5663" spans="1:25" ht="12.75" x14ac:dyDescent="0.2">
      <c r="A5663" s="1" t="s">
        <v>9231</v>
      </c>
      <c r="B5663" s="1" t="s">
        <v>8158</v>
      </c>
      <c r="C5663" s="1" t="s">
        <v>80</v>
      </c>
      <c r="D5663" s="1" t="s">
        <v>2629</v>
      </c>
      <c r="E5663" s="2">
        <v>45292.146365740744</v>
      </c>
      <c r="F5663" s="1" t="s">
        <v>33</v>
      </c>
      <c r="G5663" s="9" t="s">
        <v>48</v>
      </c>
      <c r="H5663" s="9" t="s">
        <v>49</v>
      </c>
      <c r="I5663" s="9" t="s">
        <v>45</v>
      </c>
      <c r="J5663" s="1">
        <v>502032</v>
      </c>
      <c r="K5663" s="3">
        <v>44652</v>
      </c>
      <c r="L5663" s="1" t="s">
        <v>37</v>
      </c>
      <c r="M5663" s="1" t="s">
        <v>524</v>
      </c>
      <c r="N5663" s="1" t="s">
        <v>75</v>
      </c>
      <c r="O5663" s="10">
        <v>45069.388472222221</v>
      </c>
      <c r="P5663" s="10">
        <v>45103.104166666664</v>
      </c>
      <c r="Q5663">
        <v>0</v>
      </c>
      <c r="R5663" t="s">
        <v>220</v>
      </c>
      <c r="S5663" t="s">
        <v>220</v>
      </c>
      <c r="T5663">
        <v>0</v>
      </c>
      <c r="U5663" t="s">
        <v>220</v>
      </c>
      <c r="V5663" t="str">
        <f>VLOOKUP(F5663, [1]!Table1[[#All],[Gender]:[city]], 3, FALSE)</f>
        <v>Not in Education</v>
      </c>
      <c r="W5663" s="11">
        <f>VLOOKUP(F5663, [1]!Table1[[#All],[Gender]:[city]], 4, FALSE)</f>
        <v>45092</v>
      </c>
      <c r="X5663" t="b">
        <f>VLOOKUP(F5663, [1]!Table1[[#All],[Gender]:[isFromSocialMedia]], 7, FALSE)</f>
        <v>0</v>
      </c>
      <c r="Y5663" t="str">
        <f>IF(TEXT(Table1[[#This Row],[Apply Date]], "yyyy-mm-dd") = TEXT(Table1[[#This Row],[Sign Up Date]], "yyyy-mm-dd"), "New User", "Repeat User")</f>
        <v>Repeat User</v>
      </c>
    </row>
    <row r="5664" spans="1:25" ht="12.75" x14ac:dyDescent="0.2">
      <c r="A5664" s="1" t="s">
        <v>9232</v>
      </c>
      <c r="B5664" s="1" t="s">
        <v>8158</v>
      </c>
      <c r="C5664" s="1" t="s">
        <v>80</v>
      </c>
      <c r="D5664" s="1" t="s">
        <v>2629</v>
      </c>
      <c r="E5664" s="2">
        <v>45292.146365740744</v>
      </c>
      <c r="F5664" s="1" t="s">
        <v>33</v>
      </c>
      <c r="G5664" s="9" t="s">
        <v>544</v>
      </c>
      <c r="H5664" s="9" t="s">
        <v>91</v>
      </c>
      <c r="I5664" s="9" t="s">
        <v>45</v>
      </c>
      <c r="J5664" s="1">
        <v>533101</v>
      </c>
      <c r="K5664" s="3">
        <v>45108</v>
      </c>
      <c r="L5664" s="1" t="s">
        <v>37</v>
      </c>
      <c r="M5664" s="1" t="s">
        <v>308</v>
      </c>
      <c r="N5664" s="1" t="s">
        <v>75</v>
      </c>
      <c r="O5664" s="10">
        <v>45063.786041666666</v>
      </c>
      <c r="P5664" s="10">
        <v>45071.104166666664</v>
      </c>
      <c r="Q5664">
        <v>0</v>
      </c>
      <c r="R5664" t="s">
        <v>220</v>
      </c>
      <c r="S5664" t="s">
        <v>220</v>
      </c>
      <c r="T5664">
        <v>0</v>
      </c>
      <c r="U5664" t="s">
        <v>220</v>
      </c>
      <c r="V5664" t="str">
        <f>VLOOKUP(F5664, [1]!Table1[[#All],[Gender]:[city]], 3, FALSE)</f>
        <v>Not in Education</v>
      </c>
      <c r="W5664" s="11">
        <f>VLOOKUP(F5664, [1]!Table1[[#All],[Gender]:[city]], 4, FALSE)</f>
        <v>45092</v>
      </c>
      <c r="X5664" t="b">
        <f>VLOOKUP(F5664, [1]!Table1[[#All],[Gender]:[isFromSocialMedia]], 7, FALSE)</f>
        <v>0</v>
      </c>
      <c r="Y5664" t="str">
        <f>IF(TEXT(Table1[[#This Row],[Apply Date]], "yyyy-mm-dd") = TEXT(Table1[[#This Row],[Sign Up Date]], "yyyy-mm-dd"), "New User", "Repeat User")</f>
        <v>Repeat User</v>
      </c>
    </row>
    <row r="5665" spans="1:25" ht="12.75" x14ac:dyDescent="0.2">
      <c r="A5665" s="1" t="s">
        <v>9233</v>
      </c>
      <c r="B5665" s="1" t="s">
        <v>8158</v>
      </c>
      <c r="C5665" s="1" t="s">
        <v>80</v>
      </c>
      <c r="D5665" s="1" t="s">
        <v>2629</v>
      </c>
      <c r="E5665" s="2">
        <v>45292.146365740744</v>
      </c>
      <c r="F5665" s="1" t="s">
        <v>25</v>
      </c>
      <c r="G5665" s="9" t="s">
        <v>48</v>
      </c>
      <c r="H5665" s="9" t="s">
        <v>49</v>
      </c>
      <c r="I5665" s="9" t="s">
        <v>45</v>
      </c>
      <c r="J5665" s="1">
        <v>500068</v>
      </c>
      <c r="K5665" s="3">
        <v>45778</v>
      </c>
      <c r="L5665" s="1" t="s">
        <v>50</v>
      </c>
      <c r="M5665" s="1" t="s">
        <v>131</v>
      </c>
      <c r="N5665" s="1" t="s">
        <v>39</v>
      </c>
      <c r="O5665" s="10">
        <v>45050.393611111111</v>
      </c>
      <c r="P5665" s="10">
        <v>45071.104166666664</v>
      </c>
      <c r="Q5665" s="1">
        <v>2500</v>
      </c>
      <c r="R5665" s="1" t="s">
        <v>8159</v>
      </c>
      <c r="S5665" s="1" t="s">
        <v>80</v>
      </c>
      <c r="T5665" s="1">
        <v>1182</v>
      </c>
      <c r="U5665" s="1" t="s">
        <v>8160</v>
      </c>
      <c r="V5665" t="str">
        <f>VLOOKUP(F5665, [1]!Table1[[#All],[Gender]:[city]], 3, FALSE)</f>
        <v>Undergraduate Student</v>
      </c>
      <c r="W5665" s="11">
        <f>VLOOKUP(F5665, [1]!Table1[[#All],[Gender]:[city]], 4, FALSE)</f>
        <v>45130</v>
      </c>
      <c r="X5665" t="b">
        <f>VLOOKUP(F5665, [1]!Table1[[#All],[Gender]:[isFromSocialMedia]], 7, FALSE)</f>
        <v>0</v>
      </c>
      <c r="Y5665" t="str">
        <f>IF(TEXT(Table1[[#This Row],[Apply Date]], "yyyy-mm-dd") = TEXT(Table1[[#This Row],[Sign Up Date]], "yyyy-mm-dd"), "New User", "Repeat User")</f>
        <v>Repeat User</v>
      </c>
    </row>
    <row r="5666" spans="1:25" ht="12.75" x14ac:dyDescent="0.2">
      <c r="A5666" s="1" t="s">
        <v>9234</v>
      </c>
      <c r="B5666" s="1" t="s">
        <v>8158</v>
      </c>
      <c r="C5666" s="1" t="s">
        <v>80</v>
      </c>
      <c r="D5666" s="1" t="s">
        <v>2629</v>
      </c>
      <c r="E5666" s="2">
        <v>45292.146365740744</v>
      </c>
      <c r="F5666" s="1" t="s">
        <v>25</v>
      </c>
      <c r="G5666" s="9" t="s">
        <v>48</v>
      </c>
      <c r="H5666" s="9" t="s">
        <v>49</v>
      </c>
      <c r="I5666" s="9" t="s">
        <v>45</v>
      </c>
      <c r="J5666" s="1">
        <v>502019</v>
      </c>
      <c r="K5666" s="3">
        <v>45778</v>
      </c>
      <c r="L5666" s="1" t="s">
        <v>50</v>
      </c>
      <c r="M5666" s="1" t="s">
        <v>51</v>
      </c>
      <c r="N5666" s="1" t="s">
        <v>75</v>
      </c>
      <c r="O5666" s="10">
        <v>45083.413344907407</v>
      </c>
      <c r="P5666" s="10">
        <v>45103.104166666664</v>
      </c>
      <c r="Q5666">
        <v>0</v>
      </c>
      <c r="R5666" t="s">
        <v>220</v>
      </c>
      <c r="S5666" t="s">
        <v>220</v>
      </c>
      <c r="T5666">
        <v>0</v>
      </c>
      <c r="U5666" t="s">
        <v>220</v>
      </c>
      <c r="V5666" t="str">
        <f>VLOOKUP(F5666, [1]!Table1[[#All],[Gender]:[city]], 3, FALSE)</f>
        <v>Undergraduate Student</v>
      </c>
      <c r="W5666" s="11">
        <f>VLOOKUP(F5666, [1]!Table1[[#All],[Gender]:[city]], 4, FALSE)</f>
        <v>45130</v>
      </c>
      <c r="X5666" t="b">
        <f>VLOOKUP(F5666, [1]!Table1[[#All],[Gender]:[isFromSocialMedia]], 7, FALSE)</f>
        <v>0</v>
      </c>
      <c r="Y5666" t="str">
        <f>IF(TEXT(Table1[[#This Row],[Apply Date]], "yyyy-mm-dd") = TEXT(Table1[[#This Row],[Sign Up Date]], "yyyy-mm-dd"), "New User", "Repeat User")</f>
        <v>Repeat User</v>
      </c>
    </row>
    <row r="5667" spans="1:25" ht="12.75" x14ac:dyDescent="0.2">
      <c r="A5667" s="1" t="s">
        <v>9235</v>
      </c>
      <c r="B5667" s="1" t="s">
        <v>8158</v>
      </c>
      <c r="C5667" s="1" t="s">
        <v>80</v>
      </c>
      <c r="D5667" s="1" t="s">
        <v>2629</v>
      </c>
      <c r="E5667" s="2">
        <v>45292.146365740744</v>
      </c>
      <c r="F5667" s="1" t="s">
        <v>33</v>
      </c>
      <c r="G5667" s="9" t="s">
        <v>3717</v>
      </c>
      <c r="H5667" s="9" t="s">
        <v>318</v>
      </c>
      <c r="I5667" s="9" t="s">
        <v>45</v>
      </c>
      <c r="J5667" s="1">
        <v>201014</v>
      </c>
      <c r="K5667" s="3">
        <v>45717</v>
      </c>
      <c r="L5667" s="1" t="s">
        <v>37</v>
      </c>
      <c r="M5667" s="1" t="s">
        <v>485</v>
      </c>
      <c r="N5667" s="1" t="s">
        <v>31</v>
      </c>
      <c r="O5667" s="10">
        <v>44997.306689814817</v>
      </c>
      <c r="P5667" s="10">
        <v>45012.104722222219</v>
      </c>
      <c r="Q5667">
        <v>0</v>
      </c>
      <c r="R5667" t="s">
        <v>220</v>
      </c>
      <c r="S5667" t="s">
        <v>220</v>
      </c>
      <c r="T5667">
        <v>0</v>
      </c>
      <c r="U5667" t="s">
        <v>220</v>
      </c>
      <c r="V5667" t="str">
        <f>VLOOKUP(F5667, [1]!Table1[[#All],[Gender]:[city]], 3, FALSE)</f>
        <v>Not in Education</v>
      </c>
      <c r="W5667" s="11">
        <f>VLOOKUP(F5667, [1]!Table1[[#All],[Gender]:[city]], 4, FALSE)</f>
        <v>45092</v>
      </c>
      <c r="X5667" t="b">
        <f>VLOOKUP(F5667, [1]!Table1[[#All],[Gender]:[isFromSocialMedia]], 7, FALSE)</f>
        <v>0</v>
      </c>
      <c r="Y5667" t="str">
        <f>IF(TEXT(Table1[[#This Row],[Apply Date]], "yyyy-mm-dd") = TEXT(Table1[[#This Row],[Sign Up Date]], "yyyy-mm-dd"), "New User", "Repeat User")</f>
        <v>Repeat User</v>
      </c>
    </row>
    <row r="5668" spans="1:25" ht="12.75" x14ac:dyDescent="0.2">
      <c r="A5668" s="1" t="s">
        <v>9236</v>
      </c>
      <c r="B5668" s="1" t="s">
        <v>8158</v>
      </c>
      <c r="C5668" s="1" t="s">
        <v>80</v>
      </c>
      <c r="D5668" s="1" t="s">
        <v>2629</v>
      </c>
      <c r="E5668" s="2">
        <v>45292.146365740744</v>
      </c>
      <c r="F5668" s="1" t="s">
        <v>33</v>
      </c>
      <c r="G5668" s="9" t="s">
        <v>9237</v>
      </c>
      <c r="H5668" s="9" t="s">
        <v>96</v>
      </c>
      <c r="I5668" s="9" t="s">
        <v>45</v>
      </c>
      <c r="J5668" s="1">
        <v>522112</v>
      </c>
      <c r="K5668" s="3">
        <v>44743</v>
      </c>
      <c r="L5668" s="1" t="s">
        <v>37</v>
      </c>
      <c r="M5668" s="1" t="s">
        <v>80</v>
      </c>
      <c r="N5668" s="1" t="s">
        <v>75</v>
      </c>
      <c r="O5668" s="10">
        <v>45058.782037037039</v>
      </c>
      <c r="P5668" s="10">
        <v>45071.104166666664</v>
      </c>
      <c r="Q5668">
        <v>0</v>
      </c>
      <c r="R5668" t="s">
        <v>220</v>
      </c>
      <c r="S5668" t="s">
        <v>220</v>
      </c>
      <c r="T5668">
        <v>0</v>
      </c>
      <c r="U5668" t="s">
        <v>220</v>
      </c>
      <c r="V5668" t="str">
        <f>VLOOKUP(F5668, [1]!Table1[[#All],[Gender]:[city]], 3, FALSE)</f>
        <v>Not in Education</v>
      </c>
      <c r="W5668" s="11">
        <f>VLOOKUP(F5668, [1]!Table1[[#All],[Gender]:[city]], 4, FALSE)</f>
        <v>45092</v>
      </c>
      <c r="X5668" t="b">
        <f>VLOOKUP(F5668, [1]!Table1[[#All],[Gender]:[isFromSocialMedia]], 7, FALSE)</f>
        <v>0</v>
      </c>
      <c r="Y5668" t="str">
        <f>IF(TEXT(Table1[[#This Row],[Apply Date]], "yyyy-mm-dd") = TEXT(Table1[[#This Row],[Sign Up Date]], "yyyy-mm-dd"), "New User", "Repeat User")</f>
        <v>Repeat User</v>
      </c>
    </row>
    <row r="5669" spans="1:25" ht="12.75" x14ac:dyDescent="0.2">
      <c r="A5669" s="1" t="s">
        <v>9238</v>
      </c>
      <c r="B5669" s="1" t="s">
        <v>8158</v>
      </c>
      <c r="C5669" s="1" t="s">
        <v>80</v>
      </c>
      <c r="D5669" s="1" t="s">
        <v>2629</v>
      </c>
      <c r="E5669" s="2">
        <v>45292.146365740744</v>
      </c>
      <c r="F5669" s="1" t="s">
        <v>33</v>
      </c>
      <c r="G5669" s="9" t="s">
        <v>53</v>
      </c>
      <c r="H5669" s="9" t="s">
        <v>54</v>
      </c>
      <c r="I5669" s="9" t="s">
        <v>45</v>
      </c>
      <c r="J5669" s="1">
        <v>560040</v>
      </c>
      <c r="K5669" s="3">
        <v>45778</v>
      </c>
      <c r="L5669" s="1" t="s">
        <v>50</v>
      </c>
      <c r="M5669" s="1" t="s">
        <v>51</v>
      </c>
      <c r="N5669" s="1" t="s">
        <v>75</v>
      </c>
      <c r="O5669" s="10">
        <v>45201.067141203705</v>
      </c>
      <c r="P5669" s="10">
        <v>45264.104432870372</v>
      </c>
      <c r="Q5669">
        <v>0</v>
      </c>
      <c r="R5669" t="s">
        <v>220</v>
      </c>
      <c r="S5669" t="s">
        <v>220</v>
      </c>
      <c r="T5669">
        <v>0</v>
      </c>
      <c r="U5669" t="s">
        <v>220</v>
      </c>
      <c r="V5669" t="str">
        <f>VLOOKUP(F5669, [1]!Table1[[#All],[Gender]:[city]], 3, FALSE)</f>
        <v>Not in Education</v>
      </c>
      <c r="W5669" s="11">
        <f>VLOOKUP(F5669, [1]!Table1[[#All],[Gender]:[city]], 4, FALSE)</f>
        <v>45092</v>
      </c>
      <c r="X5669" t="b">
        <f>VLOOKUP(F5669, [1]!Table1[[#All],[Gender]:[isFromSocialMedia]], 7, FALSE)</f>
        <v>0</v>
      </c>
      <c r="Y5669" t="str">
        <f>IF(TEXT(Table1[[#This Row],[Apply Date]], "yyyy-mm-dd") = TEXT(Table1[[#This Row],[Sign Up Date]], "yyyy-mm-dd"), "New User", "Repeat User")</f>
        <v>Repeat User</v>
      </c>
    </row>
    <row r="5670" spans="1:25" ht="12.75" x14ac:dyDescent="0.2">
      <c r="A5670" s="1" t="s">
        <v>9239</v>
      </c>
      <c r="B5670" s="1" t="s">
        <v>8158</v>
      </c>
      <c r="C5670" s="1" t="s">
        <v>80</v>
      </c>
      <c r="D5670" s="1" t="s">
        <v>2629</v>
      </c>
      <c r="E5670" s="2">
        <v>45292.146365740744</v>
      </c>
      <c r="F5670" s="1" t="s">
        <v>25</v>
      </c>
      <c r="G5670" s="9" t="s">
        <v>2950</v>
      </c>
      <c r="H5670" s="9" t="s">
        <v>267</v>
      </c>
      <c r="I5670" s="9" t="s">
        <v>45</v>
      </c>
      <c r="J5670" s="1">
        <v>734001</v>
      </c>
      <c r="K5670" s="3">
        <v>45444</v>
      </c>
      <c r="L5670" s="1" t="s">
        <v>29</v>
      </c>
      <c r="M5670" s="1" t="s">
        <v>51</v>
      </c>
      <c r="N5670" s="1" t="s">
        <v>75</v>
      </c>
      <c r="O5670" s="10">
        <v>45142.486145833333</v>
      </c>
      <c r="P5670" s="10">
        <v>45159.1875</v>
      </c>
      <c r="Q5670">
        <v>0</v>
      </c>
      <c r="R5670" t="s">
        <v>220</v>
      </c>
      <c r="S5670" t="s">
        <v>220</v>
      </c>
      <c r="T5670">
        <v>0</v>
      </c>
      <c r="U5670" t="s">
        <v>220</v>
      </c>
      <c r="V5670" t="str">
        <f>VLOOKUP(F5670, [1]!Table1[[#All],[Gender]:[city]], 3, FALSE)</f>
        <v>Undergraduate Student</v>
      </c>
      <c r="W5670" s="11">
        <f>VLOOKUP(F5670, [1]!Table1[[#All],[Gender]:[city]], 4, FALSE)</f>
        <v>45130</v>
      </c>
      <c r="X5670" t="b">
        <f>VLOOKUP(F5670, [1]!Table1[[#All],[Gender]:[isFromSocialMedia]], 7, FALSE)</f>
        <v>0</v>
      </c>
      <c r="Y5670" t="str">
        <f>IF(TEXT(Table1[[#This Row],[Apply Date]], "yyyy-mm-dd") = TEXT(Table1[[#This Row],[Sign Up Date]], "yyyy-mm-dd"), "New User", "Repeat User")</f>
        <v>Repeat User</v>
      </c>
    </row>
    <row r="5671" spans="1:25" ht="12.75" x14ac:dyDescent="0.2">
      <c r="A5671" s="1" t="s">
        <v>9240</v>
      </c>
      <c r="B5671" s="1" t="s">
        <v>8158</v>
      </c>
      <c r="C5671" s="1" t="s">
        <v>80</v>
      </c>
      <c r="D5671" s="1" t="s">
        <v>2629</v>
      </c>
      <c r="E5671" s="2">
        <v>45292.146365740744</v>
      </c>
      <c r="F5671" s="1" t="s">
        <v>25</v>
      </c>
      <c r="G5671" s="9" t="s">
        <v>435</v>
      </c>
      <c r="H5671" s="9" t="s">
        <v>433</v>
      </c>
      <c r="I5671" s="9" t="s">
        <v>61</v>
      </c>
      <c r="J5671" s="1">
        <v>63108</v>
      </c>
      <c r="K5671" s="3">
        <v>45292</v>
      </c>
      <c r="L5671" s="1" t="s">
        <v>50</v>
      </c>
      <c r="M5671" s="1" t="s">
        <v>131</v>
      </c>
      <c r="N5671" s="1" t="s">
        <v>75</v>
      </c>
      <c r="O5671" s="10">
        <v>45146.696875000001</v>
      </c>
      <c r="P5671" s="10">
        <v>45159.1875</v>
      </c>
      <c r="Q5671">
        <v>0</v>
      </c>
      <c r="R5671" t="s">
        <v>220</v>
      </c>
      <c r="S5671" t="s">
        <v>220</v>
      </c>
      <c r="T5671">
        <v>0</v>
      </c>
      <c r="U5671" t="s">
        <v>220</v>
      </c>
      <c r="V5671" t="str">
        <f>VLOOKUP(F5671, [1]!Table1[[#All],[Gender]:[city]], 3, FALSE)</f>
        <v>Undergraduate Student</v>
      </c>
      <c r="W5671" s="11">
        <f>VLOOKUP(F5671, [1]!Table1[[#All],[Gender]:[city]], 4, FALSE)</f>
        <v>45130</v>
      </c>
      <c r="X5671" t="b">
        <f>VLOOKUP(F5671, [1]!Table1[[#All],[Gender]:[isFromSocialMedia]], 7, FALSE)</f>
        <v>0</v>
      </c>
      <c r="Y5671" t="str">
        <f>IF(TEXT(Table1[[#This Row],[Apply Date]], "yyyy-mm-dd") = TEXT(Table1[[#This Row],[Sign Up Date]], "yyyy-mm-dd"), "New User", "Repeat User")</f>
        <v>Repeat User</v>
      </c>
    </row>
    <row r="5672" spans="1:25" ht="12.75" x14ac:dyDescent="0.2">
      <c r="A5672" s="1" t="s">
        <v>9241</v>
      </c>
      <c r="B5672" s="1" t="s">
        <v>8158</v>
      </c>
      <c r="C5672" s="1" t="s">
        <v>80</v>
      </c>
      <c r="D5672" s="1" t="s">
        <v>2629</v>
      </c>
      <c r="E5672" s="2">
        <v>45292.146365740744</v>
      </c>
      <c r="F5672" s="1" t="s">
        <v>25</v>
      </c>
      <c r="G5672" s="9" t="s">
        <v>9242</v>
      </c>
      <c r="H5672" s="9" t="s">
        <v>768</v>
      </c>
      <c r="I5672" s="9" t="s">
        <v>45</v>
      </c>
      <c r="J5672" s="1">
        <v>121102</v>
      </c>
      <c r="K5672" s="3">
        <v>45078</v>
      </c>
      <c r="L5672" s="1" t="s">
        <v>50</v>
      </c>
      <c r="M5672" s="1" t="s">
        <v>168</v>
      </c>
      <c r="N5672" s="1" t="s">
        <v>75</v>
      </c>
      <c r="O5672" s="10">
        <v>45150.695752314816</v>
      </c>
      <c r="P5672" s="10">
        <v>45159.1875</v>
      </c>
      <c r="Q5672">
        <v>0</v>
      </c>
      <c r="R5672" t="s">
        <v>220</v>
      </c>
      <c r="S5672" t="s">
        <v>220</v>
      </c>
      <c r="T5672">
        <v>0</v>
      </c>
      <c r="U5672" t="s">
        <v>220</v>
      </c>
      <c r="V5672" t="str">
        <f>VLOOKUP(F5672, [1]!Table1[[#All],[Gender]:[city]], 3, FALSE)</f>
        <v>Undergraduate Student</v>
      </c>
      <c r="W5672" s="11">
        <f>VLOOKUP(F5672, [1]!Table1[[#All],[Gender]:[city]], 4, FALSE)</f>
        <v>45130</v>
      </c>
      <c r="X5672" t="b">
        <f>VLOOKUP(F5672, [1]!Table1[[#All],[Gender]:[isFromSocialMedia]], 7, FALSE)</f>
        <v>0</v>
      </c>
      <c r="Y5672" t="str">
        <f>IF(TEXT(Table1[[#This Row],[Apply Date]], "yyyy-mm-dd") = TEXT(Table1[[#This Row],[Sign Up Date]], "yyyy-mm-dd"), "New User", "Repeat User")</f>
        <v>Repeat User</v>
      </c>
    </row>
    <row r="5673" spans="1:25" ht="12.75" x14ac:dyDescent="0.2">
      <c r="A5673" s="1" t="s">
        <v>9243</v>
      </c>
      <c r="B5673" s="1" t="s">
        <v>8158</v>
      </c>
      <c r="C5673" s="1" t="s">
        <v>80</v>
      </c>
      <c r="D5673" s="1" t="s">
        <v>2629</v>
      </c>
      <c r="E5673" s="2">
        <v>45292.146365740744</v>
      </c>
      <c r="F5673" s="1" t="s">
        <v>33</v>
      </c>
      <c r="G5673" s="9" t="s">
        <v>252</v>
      </c>
      <c r="H5673" s="9" t="s">
        <v>60</v>
      </c>
      <c r="I5673" s="9" t="s">
        <v>61</v>
      </c>
      <c r="J5673" s="1">
        <v>63103</v>
      </c>
      <c r="K5673" s="4">
        <v>45627</v>
      </c>
      <c r="L5673" s="1" t="s">
        <v>50</v>
      </c>
      <c r="M5673" s="1" t="s">
        <v>131</v>
      </c>
      <c r="N5673" s="1" t="s">
        <v>75</v>
      </c>
      <c r="O5673" s="10">
        <v>45201.857974537037</v>
      </c>
      <c r="P5673" s="10">
        <v>45264.104432870372</v>
      </c>
      <c r="Q5673">
        <v>0</v>
      </c>
      <c r="R5673" t="s">
        <v>220</v>
      </c>
      <c r="S5673" t="s">
        <v>220</v>
      </c>
      <c r="T5673">
        <v>0</v>
      </c>
      <c r="U5673" t="s">
        <v>220</v>
      </c>
      <c r="V5673" t="str">
        <f>VLOOKUP(F5673, [1]!Table1[[#All],[Gender]:[city]], 3, FALSE)</f>
        <v>Not in Education</v>
      </c>
      <c r="W5673" s="11">
        <f>VLOOKUP(F5673, [1]!Table1[[#All],[Gender]:[city]], 4, FALSE)</f>
        <v>45092</v>
      </c>
      <c r="X5673" t="b">
        <f>VLOOKUP(F5673, [1]!Table1[[#All],[Gender]:[isFromSocialMedia]], 7, FALSE)</f>
        <v>0</v>
      </c>
      <c r="Y5673" t="str">
        <f>IF(TEXT(Table1[[#This Row],[Apply Date]], "yyyy-mm-dd") = TEXT(Table1[[#This Row],[Sign Up Date]], "yyyy-mm-dd"), "New User", "Repeat User")</f>
        <v>Repeat User</v>
      </c>
    </row>
    <row r="5674" spans="1:25" ht="12.75" x14ac:dyDescent="0.2">
      <c r="A5674" s="1" t="s">
        <v>9244</v>
      </c>
      <c r="B5674" s="1" t="s">
        <v>8158</v>
      </c>
      <c r="C5674" s="1" t="s">
        <v>80</v>
      </c>
      <c r="D5674" s="1" t="s">
        <v>2629</v>
      </c>
      <c r="E5674" s="2">
        <v>45292.146365740744</v>
      </c>
      <c r="F5674" s="1" t="s">
        <v>25</v>
      </c>
      <c r="G5674" s="9" t="s">
        <v>59</v>
      </c>
      <c r="H5674" s="9" t="s">
        <v>60</v>
      </c>
      <c r="I5674" s="9" t="s">
        <v>61</v>
      </c>
      <c r="J5674" s="1">
        <v>63103</v>
      </c>
      <c r="K5674" s="3">
        <v>45413</v>
      </c>
      <c r="L5674" s="1" t="s">
        <v>50</v>
      </c>
      <c r="M5674" s="1" t="s">
        <v>131</v>
      </c>
      <c r="N5674" s="1" t="s">
        <v>2637</v>
      </c>
      <c r="O5674" s="10">
        <v>45194.761828703704</v>
      </c>
      <c r="Q5674">
        <v>0</v>
      </c>
      <c r="R5674" t="s">
        <v>220</v>
      </c>
      <c r="S5674" t="s">
        <v>220</v>
      </c>
      <c r="T5674">
        <v>0</v>
      </c>
      <c r="U5674" t="s">
        <v>220</v>
      </c>
      <c r="V5674" t="str">
        <f>VLOOKUP(F5674, [1]!Table1[[#All],[Gender]:[city]], 3, FALSE)</f>
        <v>Undergraduate Student</v>
      </c>
      <c r="W5674" s="11">
        <f>VLOOKUP(F5674, [1]!Table1[[#All],[Gender]:[city]], 4, FALSE)</f>
        <v>45130</v>
      </c>
      <c r="X5674" t="b">
        <f>VLOOKUP(F5674, [1]!Table1[[#All],[Gender]:[isFromSocialMedia]], 7, FALSE)</f>
        <v>0</v>
      </c>
      <c r="Y5674" t="str">
        <f>IF(TEXT(Table1[[#This Row],[Apply Date]], "yyyy-mm-dd") = TEXT(Table1[[#This Row],[Sign Up Date]], "yyyy-mm-dd"), "New User", "Repeat User")</f>
        <v>Repeat User</v>
      </c>
    </row>
    <row r="5675" spans="1:25" ht="12.75" x14ac:dyDescent="0.2">
      <c r="A5675" s="1" t="s">
        <v>9245</v>
      </c>
      <c r="B5675" s="1" t="s">
        <v>8158</v>
      </c>
      <c r="C5675" s="1" t="s">
        <v>80</v>
      </c>
      <c r="D5675" s="1" t="s">
        <v>2629</v>
      </c>
      <c r="E5675" s="2">
        <v>45292.146365740744</v>
      </c>
      <c r="F5675" s="1" t="s">
        <v>25</v>
      </c>
      <c r="G5675" s="9" t="s">
        <v>7961</v>
      </c>
      <c r="H5675" s="9" t="s">
        <v>671</v>
      </c>
      <c r="I5675" s="9" t="s">
        <v>79</v>
      </c>
      <c r="J5675" s="1">
        <v>231111</v>
      </c>
      <c r="K5675" s="4">
        <v>44531</v>
      </c>
      <c r="L5675" s="1" t="s">
        <v>50</v>
      </c>
      <c r="M5675" s="1" t="s">
        <v>260</v>
      </c>
      <c r="N5675" s="1" t="s">
        <v>75</v>
      </c>
      <c r="O5675" s="10">
        <v>45090.301874999997</v>
      </c>
      <c r="P5675" s="10">
        <v>45103.104166666664</v>
      </c>
      <c r="Q5675">
        <v>0</v>
      </c>
      <c r="R5675" t="s">
        <v>220</v>
      </c>
      <c r="S5675" t="s">
        <v>220</v>
      </c>
      <c r="T5675">
        <v>0</v>
      </c>
      <c r="U5675" t="s">
        <v>220</v>
      </c>
      <c r="V5675" t="str">
        <f>VLOOKUP(F5675, [1]!Table1[[#All],[Gender]:[city]], 3, FALSE)</f>
        <v>Undergraduate Student</v>
      </c>
      <c r="W5675" s="11">
        <f>VLOOKUP(F5675, [1]!Table1[[#All],[Gender]:[city]], 4, FALSE)</f>
        <v>45130</v>
      </c>
      <c r="X5675" t="b">
        <f>VLOOKUP(F5675, [1]!Table1[[#All],[Gender]:[isFromSocialMedia]], 7, FALSE)</f>
        <v>0</v>
      </c>
      <c r="Y5675" t="str">
        <f>IF(TEXT(Table1[[#This Row],[Apply Date]], "yyyy-mm-dd") = TEXT(Table1[[#This Row],[Sign Up Date]], "yyyy-mm-dd"), "New User", "Repeat User")</f>
        <v>Repeat User</v>
      </c>
    </row>
    <row r="5676" spans="1:25" ht="12.75" x14ac:dyDescent="0.2">
      <c r="A5676" s="1" t="s">
        <v>9246</v>
      </c>
      <c r="B5676" s="1" t="s">
        <v>8158</v>
      </c>
      <c r="C5676" s="1" t="s">
        <v>80</v>
      </c>
      <c r="D5676" s="1" t="s">
        <v>2629</v>
      </c>
      <c r="E5676" s="2">
        <v>45292.146365740744</v>
      </c>
      <c r="F5676" s="1" t="s">
        <v>25</v>
      </c>
      <c r="G5676" s="9" t="s">
        <v>981</v>
      </c>
      <c r="H5676" s="9" t="s">
        <v>643</v>
      </c>
      <c r="I5676" s="9" t="s">
        <v>45</v>
      </c>
      <c r="J5676" s="1">
        <v>462037</v>
      </c>
      <c r="K5676" s="3">
        <v>44774</v>
      </c>
      <c r="L5676" s="1" t="s">
        <v>104</v>
      </c>
      <c r="M5676" s="1" t="s">
        <v>9247</v>
      </c>
      <c r="N5676" s="1" t="s">
        <v>75</v>
      </c>
      <c r="O5676" s="10">
        <v>45092.654895833337</v>
      </c>
      <c r="P5676" s="10">
        <v>45131.104166666664</v>
      </c>
      <c r="Q5676">
        <v>0</v>
      </c>
      <c r="R5676" t="s">
        <v>220</v>
      </c>
      <c r="S5676" t="s">
        <v>220</v>
      </c>
      <c r="T5676">
        <v>0</v>
      </c>
      <c r="U5676" t="s">
        <v>220</v>
      </c>
      <c r="V5676" t="str">
        <f>VLOOKUP(F5676, [1]!Table1[[#All],[Gender]:[city]], 3, FALSE)</f>
        <v>Undergraduate Student</v>
      </c>
      <c r="W5676" s="11">
        <f>VLOOKUP(F5676, [1]!Table1[[#All],[Gender]:[city]], 4, FALSE)</f>
        <v>45130</v>
      </c>
      <c r="X5676" t="b">
        <f>VLOOKUP(F5676, [1]!Table1[[#All],[Gender]:[isFromSocialMedia]], 7, FALSE)</f>
        <v>0</v>
      </c>
      <c r="Y5676" t="str">
        <f>IF(TEXT(Table1[[#This Row],[Apply Date]], "yyyy-mm-dd") = TEXT(Table1[[#This Row],[Sign Up Date]], "yyyy-mm-dd"), "New User", "Repeat User")</f>
        <v>Repeat User</v>
      </c>
    </row>
    <row r="5677" spans="1:25" ht="12.75" x14ac:dyDescent="0.2">
      <c r="A5677" s="1" t="s">
        <v>9248</v>
      </c>
      <c r="B5677" s="1" t="s">
        <v>8158</v>
      </c>
      <c r="C5677" s="1" t="s">
        <v>80</v>
      </c>
      <c r="D5677" s="1" t="s">
        <v>2629</v>
      </c>
      <c r="E5677" s="2">
        <v>45292.146365740744</v>
      </c>
      <c r="F5677" s="1" t="s">
        <v>33</v>
      </c>
      <c r="G5677" s="9" t="s">
        <v>48</v>
      </c>
      <c r="H5677" s="9" t="s">
        <v>49</v>
      </c>
      <c r="I5677" s="9" t="s">
        <v>45</v>
      </c>
      <c r="J5677" s="1">
        <v>500086</v>
      </c>
      <c r="K5677" s="4">
        <v>45627</v>
      </c>
      <c r="L5677" s="1" t="s">
        <v>50</v>
      </c>
      <c r="M5677" s="1" t="s">
        <v>131</v>
      </c>
      <c r="N5677" s="1" t="s">
        <v>75</v>
      </c>
      <c r="O5677" s="10">
        <v>45108.760104166664</v>
      </c>
      <c r="P5677" s="10">
        <v>45159.1875</v>
      </c>
      <c r="Q5677">
        <v>0</v>
      </c>
      <c r="R5677" t="s">
        <v>220</v>
      </c>
      <c r="S5677" t="s">
        <v>220</v>
      </c>
      <c r="T5677">
        <v>0</v>
      </c>
      <c r="U5677" t="s">
        <v>220</v>
      </c>
      <c r="V5677" t="str">
        <f>VLOOKUP(F5677, [1]!Table1[[#All],[Gender]:[city]], 3, FALSE)</f>
        <v>Not in Education</v>
      </c>
      <c r="W5677" s="11">
        <f>VLOOKUP(F5677, [1]!Table1[[#All],[Gender]:[city]], 4, FALSE)</f>
        <v>45092</v>
      </c>
      <c r="X5677" t="b">
        <f>VLOOKUP(F5677, [1]!Table1[[#All],[Gender]:[isFromSocialMedia]], 7, FALSE)</f>
        <v>0</v>
      </c>
      <c r="Y5677" t="str">
        <f>IF(TEXT(Table1[[#This Row],[Apply Date]], "yyyy-mm-dd") = TEXT(Table1[[#This Row],[Sign Up Date]], "yyyy-mm-dd"), "New User", "Repeat User")</f>
        <v>Repeat User</v>
      </c>
    </row>
    <row r="5678" spans="1:25" ht="12.75" x14ac:dyDescent="0.2">
      <c r="A5678" s="1" t="s">
        <v>9249</v>
      </c>
      <c r="B5678" s="1" t="s">
        <v>8158</v>
      </c>
      <c r="C5678" s="1" t="s">
        <v>80</v>
      </c>
      <c r="D5678" s="1" t="s">
        <v>2629</v>
      </c>
      <c r="E5678" s="2">
        <v>45292.146365740744</v>
      </c>
      <c r="F5678" s="1" t="s">
        <v>25</v>
      </c>
      <c r="G5678" s="9" t="s">
        <v>582</v>
      </c>
      <c r="H5678" s="9" t="s">
        <v>583</v>
      </c>
      <c r="I5678" s="9" t="s">
        <v>233</v>
      </c>
      <c r="J5678" s="1">
        <v>233</v>
      </c>
      <c r="K5678" s="3">
        <v>45139</v>
      </c>
      <c r="L5678" s="1" t="s">
        <v>104</v>
      </c>
      <c r="M5678" s="1" t="s">
        <v>2436</v>
      </c>
      <c r="N5678" s="1" t="s">
        <v>75</v>
      </c>
      <c r="O5678" s="10">
        <v>45121.660381944443</v>
      </c>
      <c r="P5678" s="10">
        <v>45145.1875</v>
      </c>
      <c r="Q5678">
        <v>0</v>
      </c>
      <c r="R5678" t="s">
        <v>220</v>
      </c>
      <c r="S5678" t="s">
        <v>220</v>
      </c>
      <c r="T5678">
        <v>0</v>
      </c>
      <c r="U5678" t="s">
        <v>220</v>
      </c>
      <c r="V5678" t="str">
        <f>VLOOKUP(F5678, [1]!Table1[[#All],[Gender]:[city]], 3, FALSE)</f>
        <v>Undergraduate Student</v>
      </c>
      <c r="W5678" s="11">
        <f>VLOOKUP(F5678, [1]!Table1[[#All],[Gender]:[city]], 4, FALSE)</f>
        <v>45130</v>
      </c>
      <c r="X5678" t="b">
        <f>VLOOKUP(F5678, [1]!Table1[[#All],[Gender]:[isFromSocialMedia]], 7, FALSE)</f>
        <v>0</v>
      </c>
      <c r="Y5678" t="str">
        <f>IF(TEXT(Table1[[#This Row],[Apply Date]], "yyyy-mm-dd") = TEXT(Table1[[#This Row],[Sign Up Date]], "yyyy-mm-dd"), "New User", "Repeat User")</f>
        <v>Repeat User</v>
      </c>
    </row>
    <row r="5679" spans="1:25" ht="12.75" x14ac:dyDescent="0.2">
      <c r="A5679" s="1" t="s">
        <v>9250</v>
      </c>
      <c r="B5679" s="1" t="s">
        <v>8158</v>
      </c>
      <c r="C5679" s="1" t="s">
        <v>80</v>
      </c>
      <c r="D5679" s="1" t="s">
        <v>2629</v>
      </c>
      <c r="E5679" s="2">
        <v>45292.146365740744</v>
      </c>
      <c r="F5679" s="1" t="s">
        <v>33</v>
      </c>
      <c r="G5679" s="9" t="s">
        <v>166</v>
      </c>
      <c r="H5679" s="9" t="s">
        <v>167</v>
      </c>
      <c r="I5679" s="9" t="s">
        <v>167</v>
      </c>
      <c r="J5679" s="1">
        <v>23511</v>
      </c>
      <c r="K5679" s="4">
        <v>41548</v>
      </c>
      <c r="L5679" s="1" t="s">
        <v>104</v>
      </c>
      <c r="M5679" s="1" t="s">
        <v>9251</v>
      </c>
      <c r="N5679" s="1" t="s">
        <v>75</v>
      </c>
      <c r="O5679" s="10">
        <v>45090.76090277778</v>
      </c>
      <c r="P5679" s="10">
        <v>45103.104166666664</v>
      </c>
      <c r="Q5679">
        <v>0</v>
      </c>
      <c r="R5679" t="s">
        <v>220</v>
      </c>
      <c r="S5679" t="s">
        <v>220</v>
      </c>
      <c r="T5679">
        <v>0</v>
      </c>
      <c r="U5679" t="s">
        <v>220</v>
      </c>
      <c r="V5679" t="str">
        <f>VLOOKUP(F5679, [1]!Table1[[#All],[Gender]:[city]], 3, FALSE)</f>
        <v>Not in Education</v>
      </c>
      <c r="W5679" s="11">
        <f>VLOOKUP(F5679, [1]!Table1[[#All],[Gender]:[city]], 4, FALSE)</f>
        <v>45092</v>
      </c>
      <c r="X5679" t="b">
        <f>VLOOKUP(F5679, [1]!Table1[[#All],[Gender]:[isFromSocialMedia]], 7, FALSE)</f>
        <v>0</v>
      </c>
      <c r="Y5679" t="str">
        <f>IF(TEXT(Table1[[#This Row],[Apply Date]], "yyyy-mm-dd") = TEXT(Table1[[#This Row],[Sign Up Date]], "yyyy-mm-dd"), "New User", "Repeat User")</f>
        <v>Repeat User</v>
      </c>
    </row>
    <row r="5680" spans="1:25" ht="12.75" x14ac:dyDescent="0.2">
      <c r="A5680" s="1" t="s">
        <v>9252</v>
      </c>
      <c r="B5680" s="1" t="s">
        <v>8158</v>
      </c>
      <c r="C5680" s="1" t="s">
        <v>80</v>
      </c>
      <c r="D5680" s="1" t="s">
        <v>2629</v>
      </c>
      <c r="E5680" s="2">
        <v>45292.146365740744</v>
      </c>
      <c r="F5680" s="1" t="s">
        <v>33</v>
      </c>
      <c r="G5680" s="9" t="s">
        <v>667</v>
      </c>
      <c r="H5680" s="9" t="s">
        <v>668</v>
      </c>
      <c r="I5680" s="9" t="s">
        <v>45</v>
      </c>
      <c r="J5680" s="1">
        <v>683513</v>
      </c>
      <c r="K5680" s="3">
        <v>43586</v>
      </c>
      <c r="L5680" s="1" t="s">
        <v>37</v>
      </c>
      <c r="M5680" s="1" t="s">
        <v>238</v>
      </c>
      <c r="N5680" s="1" t="s">
        <v>75</v>
      </c>
      <c r="O5680" s="10">
        <v>45149.1796412037</v>
      </c>
      <c r="P5680" s="10">
        <v>45159.1875</v>
      </c>
      <c r="Q5680">
        <v>0</v>
      </c>
      <c r="R5680" t="s">
        <v>220</v>
      </c>
      <c r="S5680" t="s">
        <v>220</v>
      </c>
      <c r="T5680">
        <v>0</v>
      </c>
      <c r="U5680" t="s">
        <v>220</v>
      </c>
      <c r="V5680" t="str">
        <f>VLOOKUP(F5680, [1]!Table1[[#All],[Gender]:[city]], 3, FALSE)</f>
        <v>Not in Education</v>
      </c>
      <c r="W5680" s="11">
        <f>VLOOKUP(F5680, [1]!Table1[[#All],[Gender]:[city]], 4, FALSE)</f>
        <v>45092</v>
      </c>
      <c r="X5680" t="b">
        <f>VLOOKUP(F5680, [1]!Table1[[#All],[Gender]:[isFromSocialMedia]], 7, FALSE)</f>
        <v>0</v>
      </c>
      <c r="Y5680" t="str">
        <f>IF(TEXT(Table1[[#This Row],[Apply Date]], "yyyy-mm-dd") = TEXT(Table1[[#This Row],[Sign Up Date]], "yyyy-mm-dd"), "New User", "Repeat User")</f>
        <v>Repeat User</v>
      </c>
    </row>
    <row r="5681" spans="1:25" ht="12.75" x14ac:dyDescent="0.2">
      <c r="A5681" s="1" t="s">
        <v>9253</v>
      </c>
      <c r="B5681" s="1" t="s">
        <v>8158</v>
      </c>
      <c r="C5681" s="1" t="s">
        <v>80</v>
      </c>
      <c r="D5681" s="1" t="s">
        <v>2629</v>
      </c>
      <c r="E5681" s="2">
        <v>45292.146365740744</v>
      </c>
      <c r="F5681" s="1" t="s">
        <v>25</v>
      </c>
      <c r="G5681" s="9" t="s">
        <v>163</v>
      </c>
      <c r="H5681" s="9" t="s">
        <v>163</v>
      </c>
      <c r="I5681" s="9" t="s">
        <v>79</v>
      </c>
      <c r="J5681" s="1">
        <v>105101</v>
      </c>
      <c r="K5681" s="3">
        <v>44409</v>
      </c>
      <c r="L5681" s="1" t="s">
        <v>104</v>
      </c>
      <c r="M5681" s="1" t="s">
        <v>294</v>
      </c>
      <c r="N5681" s="1" t="s">
        <v>75</v>
      </c>
      <c r="O5681" s="10">
        <v>45124.891944444447</v>
      </c>
      <c r="P5681" s="10">
        <v>45299.146365740744</v>
      </c>
      <c r="Q5681">
        <v>0</v>
      </c>
      <c r="R5681" t="s">
        <v>220</v>
      </c>
      <c r="S5681" t="s">
        <v>220</v>
      </c>
      <c r="T5681">
        <v>0</v>
      </c>
      <c r="U5681" t="s">
        <v>220</v>
      </c>
      <c r="V5681" t="str">
        <f>VLOOKUP(F5681, [1]!Table1[[#All],[Gender]:[city]], 3, FALSE)</f>
        <v>Undergraduate Student</v>
      </c>
      <c r="W5681" s="11">
        <f>VLOOKUP(F5681, [1]!Table1[[#All],[Gender]:[city]], 4, FALSE)</f>
        <v>45130</v>
      </c>
      <c r="X5681" t="b">
        <f>VLOOKUP(F5681, [1]!Table1[[#All],[Gender]:[isFromSocialMedia]], 7, FALSE)</f>
        <v>0</v>
      </c>
      <c r="Y5681" t="str">
        <f>IF(TEXT(Table1[[#This Row],[Apply Date]], "yyyy-mm-dd") = TEXT(Table1[[#This Row],[Sign Up Date]], "yyyy-mm-dd"), "New User", "Repeat User")</f>
        <v>Repeat User</v>
      </c>
    </row>
    <row r="5682" spans="1:25" ht="12.75" x14ac:dyDescent="0.2">
      <c r="A5682" s="1" t="s">
        <v>9254</v>
      </c>
      <c r="B5682" s="1" t="s">
        <v>8158</v>
      </c>
      <c r="C5682" s="1" t="s">
        <v>80</v>
      </c>
      <c r="D5682" s="1" t="s">
        <v>2629</v>
      </c>
      <c r="E5682" s="2">
        <v>45292.146365740744</v>
      </c>
      <c r="F5682" s="1" t="s">
        <v>33</v>
      </c>
      <c r="G5682" s="9" t="s">
        <v>53</v>
      </c>
      <c r="H5682" s="9" t="s">
        <v>54</v>
      </c>
      <c r="I5682" s="9" t="s">
        <v>45</v>
      </c>
      <c r="J5682" s="1">
        <v>560034</v>
      </c>
      <c r="K5682" s="3">
        <v>45444</v>
      </c>
      <c r="L5682" s="1" t="s">
        <v>50</v>
      </c>
      <c r="M5682" s="1" t="s">
        <v>499</v>
      </c>
      <c r="N5682" s="1" t="s">
        <v>75</v>
      </c>
      <c r="O5682" s="10">
        <v>45091.621712962966</v>
      </c>
      <c r="P5682" s="10">
        <v>45103.104166666664</v>
      </c>
      <c r="Q5682">
        <v>0</v>
      </c>
      <c r="R5682" t="s">
        <v>220</v>
      </c>
      <c r="S5682" t="s">
        <v>220</v>
      </c>
      <c r="T5682">
        <v>0</v>
      </c>
      <c r="U5682" t="s">
        <v>220</v>
      </c>
      <c r="V5682" t="str">
        <f>VLOOKUP(F5682, [1]!Table1[[#All],[Gender]:[city]], 3, FALSE)</f>
        <v>Not in Education</v>
      </c>
      <c r="W5682" s="11">
        <f>VLOOKUP(F5682, [1]!Table1[[#All],[Gender]:[city]], 4, FALSE)</f>
        <v>45092</v>
      </c>
      <c r="X5682" t="b">
        <f>VLOOKUP(F5682, [1]!Table1[[#All],[Gender]:[isFromSocialMedia]], 7, FALSE)</f>
        <v>0</v>
      </c>
      <c r="Y5682" t="str">
        <f>IF(TEXT(Table1[[#This Row],[Apply Date]], "yyyy-mm-dd") = TEXT(Table1[[#This Row],[Sign Up Date]], "yyyy-mm-dd"), "New User", "Repeat User")</f>
        <v>Repeat User</v>
      </c>
    </row>
    <row r="5683" spans="1:25" ht="12.75" x14ac:dyDescent="0.2">
      <c r="A5683" s="1" t="s">
        <v>9255</v>
      </c>
      <c r="B5683" s="1" t="s">
        <v>8158</v>
      </c>
      <c r="C5683" s="1" t="s">
        <v>80</v>
      </c>
      <c r="D5683" s="1" t="s">
        <v>2629</v>
      </c>
      <c r="E5683" s="2">
        <v>45292.146365740744</v>
      </c>
      <c r="F5683" s="1" t="s">
        <v>33</v>
      </c>
      <c r="G5683" s="9" t="s">
        <v>6506</v>
      </c>
      <c r="H5683" s="9" t="s">
        <v>2687</v>
      </c>
      <c r="I5683" s="9" t="s">
        <v>45</v>
      </c>
      <c r="J5683" s="1">
        <v>411012</v>
      </c>
      <c r="K5683" s="3">
        <v>43983</v>
      </c>
      <c r="L5683" s="1" t="s">
        <v>104</v>
      </c>
      <c r="M5683" s="1" t="s">
        <v>1209</v>
      </c>
      <c r="N5683" s="1" t="s">
        <v>75</v>
      </c>
      <c r="O5683" s="10">
        <v>45132.777546296296</v>
      </c>
      <c r="P5683" s="10">
        <v>45299.146365740744</v>
      </c>
      <c r="Q5683">
        <v>0</v>
      </c>
      <c r="R5683" t="s">
        <v>220</v>
      </c>
      <c r="S5683" t="s">
        <v>220</v>
      </c>
      <c r="T5683">
        <v>0</v>
      </c>
      <c r="U5683" t="s">
        <v>220</v>
      </c>
      <c r="V5683" t="str">
        <f>VLOOKUP(F5683, [1]!Table1[[#All],[Gender]:[city]], 3, FALSE)</f>
        <v>Not in Education</v>
      </c>
      <c r="W5683" s="11">
        <f>VLOOKUP(F5683, [1]!Table1[[#All],[Gender]:[city]], 4, FALSE)</f>
        <v>45092</v>
      </c>
      <c r="X5683" t="b">
        <f>VLOOKUP(F5683, [1]!Table1[[#All],[Gender]:[isFromSocialMedia]], 7, FALSE)</f>
        <v>0</v>
      </c>
      <c r="Y5683" t="str">
        <f>IF(TEXT(Table1[[#This Row],[Apply Date]], "yyyy-mm-dd") = TEXT(Table1[[#This Row],[Sign Up Date]], "yyyy-mm-dd"), "New User", "Repeat User")</f>
        <v>Repeat User</v>
      </c>
    </row>
    <row r="5684" spans="1:25" ht="12.75" x14ac:dyDescent="0.2">
      <c r="A5684" s="1" t="s">
        <v>9256</v>
      </c>
      <c r="B5684" s="1" t="s">
        <v>8158</v>
      </c>
      <c r="C5684" s="1" t="s">
        <v>80</v>
      </c>
      <c r="D5684" s="1" t="s">
        <v>2629</v>
      </c>
      <c r="E5684" s="2">
        <v>45292.146365740744</v>
      </c>
      <c r="F5684" s="1" t="s">
        <v>25</v>
      </c>
      <c r="G5684" s="9" t="s">
        <v>4560</v>
      </c>
      <c r="H5684" s="9" t="s">
        <v>9257</v>
      </c>
      <c r="I5684" s="9" t="s">
        <v>1015</v>
      </c>
      <c r="J5684" s="1">
        <v>1003</v>
      </c>
      <c r="K5684" s="3">
        <v>45444</v>
      </c>
      <c r="L5684" s="1" t="s">
        <v>37</v>
      </c>
      <c r="M5684" s="1" t="s">
        <v>51</v>
      </c>
      <c r="N5684" s="1" t="s">
        <v>31</v>
      </c>
      <c r="O5684" s="10">
        <v>44998.679444444446</v>
      </c>
      <c r="P5684" s="10">
        <v>45012.104722222219</v>
      </c>
      <c r="Q5684">
        <v>0</v>
      </c>
      <c r="R5684" t="s">
        <v>220</v>
      </c>
      <c r="S5684" t="s">
        <v>220</v>
      </c>
      <c r="T5684">
        <v>0</v>
      </c>
      <c r="U5684" t="s">
        <v>220</v>
      </c>
      <c r="V5684" t="str">
        <f>VLOOKUP(F5684, [1]!Table1[[#All],[Gender]:[city]], 3, FALSE)</f>
        <v>Undergraduate Student</v>
      </c>
      <c r="W5684" s="11">
        <f>VLOOKUP(F5684, [1]!Table1[[#All],[Gender]:[city]], 4, FALSE)</f>
        <v>45130</v>
      </c>
      <c r="X5684" t="b">
        <f>VLOOKUP(F5684, [1]!Table1[[#All],[Gender]:[isFromSocialMedia]], 7, FALSE)</f>
        <v>0</v>
      </c>
      <c r="Y5684" t="str">
        <f>IF(TEXT(Table1[[#This Row],[Apply Date]], "yyyy-mm-dd") = TEXT(Table1[[#This Row],[Sign Up Date]], "yyyy-mm-dd"), "New User", "Repeat User")</f>
        <v>Repeat User</v>
      </c>
    </row>
    <row r="5685" spans="1:25" ht="12.75" x14ac:dyDescent="0.2">
      <c r="A5685" s="1" t="s">
        <v>9258</v>
      </c>
      <c r="B5685" s="1" t="s">
        <v>8158</v>
      </c>
      <c r="C5685" s="1" t="s">
        <v>80</v>
      </c>
      <c r="D5685" s="1" t="s">
        <v>2629</v>
      </c>
      <c r="E5685" s="2">
        <v>45292.146365740744</v>
      </c>
      <c r="F5685" s="1" t="s">
        <v>25</v>
      </c>
      <c r="G5685" s="9" t="s">
        <v>9259</v>
      </c>
      <c r="H5685" s="9" t="s">
        <v>148</v>
      </c>
      <c r="I5685" s="9" t="s">
        <v>45</v>
      </c>
      <c r="J5685" s="1">
        <v>411033</v>
      </c>
      <c r="K5685" s="3">
        <v>45505</v>
      </c>
      <c r="L5685" s="1" t="s">
        <v>50</v>
      </c>
      <c r="M5685" s="1" t="s">
        <v>294</v>
      </c>
      <c r="N5685" s="1" t="s">
        <v>75</v>
      </c>
      <c r="O5685" s="10">
        <v>45116.367245370369</v>
      </c>
      <c r="P5685" s="10">
        <v>45299.146365740744</v>
      </c>
      <c r="Q5685">
        <v>0</v>
      </c>
      <c r="R5685" t="s">
        <v>220</v>
      </c>
      <c r="S5685" t="s">
        <v>220</v>
      </c>
      <c r="T5685">
        <v>0</v>
      </c>
      <c r="U5685" t="s">
        <v>220</v>
      </c>
      <c r="V5685" t="str">
        <f>VLOOKUP(F5685, [1]!Table1[[#All],[Gender]:[city]], 3, FALSE)</f>
        <v>Undergraduate Student</v>
      </c>
      <c r="W5685" s="11">
        <f>VLOOKUP(F5685, [1]!Table1[[#All],[Gender]:[city]], 4, FALSE)</f>
        <v>45130</v>
      </c>
      <c r="X5685" t="b">
        <f>VLOOKUP(F5685, [1]!Table1[[#All],[Gender]:[isFromSocialMedia]], 7, FALSE)</f>
        <v>0</v>
      </c>
      <c r="Y5685" t="str">
        <f>IF(TEXT(Table1[[#This Row],[Apply Date]], "yyyy-mm-dd") = TEXT(Table1[[#This Row],[Sign Up Date]], "yyyy-mm-dd"), "New User", "Repeat User")</f>
        <v>Repeat User</v>
      </c>
    </row>
    <row r="5686" spans="1:25" ht="12.75" x14ac:dyDescent="0.2">
      <c r="A5686" s="1" t="s">
        <v>9260</v>
      </c>
      <c r="B5686" s="1" t="s">
        <v>8158</v>
      </c>
      <c r="C5686" s="1" t="s">
        <v>80</v>
      </c>
      <c r="D5686" s="1" t="s">
        <v>2629</v>
      </c>
      <c r="E5686" s="2">
        <v>45292.146365740744</v>
      </c>
      <c r="F5686" s="1" t="s">
        <v>25</v>
      </c>
      <c r="G5686" s="9" t="s">
        <v>9261</v>
      </c>
      <c r="H5686" s="9" t="s">
        <v>9262</v>
      </c>
      <c r="I5686" s="9" t="s">
        <v>103</v>
      </c>
      <c r="J5686" s="1">
        <v>69000</v>
      </c>
      <c r="K5686" s="4">
        <v>45627</v>
      </c>
      <c r="L5686" s="1" t="s">
        <v>37</v>
      </c>
      <c r="M5686" s="1" t="s">
        <v>330</v>
      </c>
      <c r="N5686" s="1" t="s">
        <v>75</v>
      </c>
      <c r="O5686" s="10">
        <v>45081.889374999999</v>
      </c>
      <c r="P5686" s="10">
        <v>45089.104166666664</v>
      </c>
      <c r="Q5686">
        <v>0</v>
      </c>
      <c r="R5686" t="s">
        <v>220</v>
      </c>
      <c r="S5686" t="s">
        <v>220</v>
      </c>
      <c r="T5686">
        <v>0</v>
      </c>
      <c r="U5686" t="s">
        <v>220</v>
      </c>
      <c r="V5686" t="str">
        <f>VLOOKUP(F5686, [1]!Table1[[#All],[Gender]:[city]], 3, FALSE)</f>
        <v>Undergraduate Student</v>
      </c>
      <c r="W5686" s="11">
        <f>VLOOKUP(F5686, [1]!Table1[[#All],[Gender]:[city]], 4, FALSE)</f>
        <v>45130</v>
      </c>
      <c r="X5686" t="b">
        <f>VLOOKUP(F5686, [1]!Table1[[#All],[Gender]:[isFromSocialMedia]], 7, FALSE)</f>
        <v>0</v>
      </c>
      <c r="Y5686" t="str">
        <f>IF(TEXT(Table1[[#This Row],[Apply Date]], "yyyy-mm-dd") = TEXT(Table1[[#This Row],[Sign Up Date]], "yyyy-mm-dd"), "New User", "Repeat User")</f>
        <v>Repeat User</v>
      </c>
    </row>
    <row r="5687" spans="1:25" ht="12.75" x14ac:dyDescent="0.2">
      <c r="A5687" s="1" t="s">
        <v>9263</v>
      </c>
      <c r="B5687" s="1" t="s">
        <v>8158</v>
      </c>
      <c r="C5687" s="1" t="s">
        <v>80</v>
      </c>
      <c r="D5687" s="1" t="s">
        <v>2629</v>
      </c>
      <c r="E5687" s="2">
        <v>45292.146365740744</v>
      </c>
      <c r="F5687" s="1" t="s">
        <v>25</v>
      </c>
      <c r="G5687" s="9" t="s">
        <v>9264</v>
      </c>
      <c r="H5687" s="9" t="s">
        <v>148</v>
      </c>
      <c r="I5687" s="9" t="s">
        <v>45</v>
      </c>
      <c r="J5687" s="1">
        <v>410504</v>
      </c>
      <c r="K5687" s="3">
        <v>45870</v>
      </c>
      <c r="L5687" s="1" t="s">
        <v>50</v>
      </c>
      <c r="M5687" s="1" t="s">
        <v>51</v>
      </c>
      <c r="N5687" s="1" t="s">
        <v>75</v>
      </c>
      <c r="O5687" s="10">
        <v>45045.047152777777</v>
      </c>
      <c r="P5687" s="10">
        <v>45054.146527777775</v>
      </c>
      <c r="Q5687">
        <v>0</v>
      </c>
      <c r="R5687" t="s">
        <v>220</v>
      </c>
      <c r="S5687" t="s">
        <v>220</v>
      </c>
      <c r="T5687">
        <v>0</v>
      </c>
      <c r="U5687" t="s">
        <v>220</v>
      </c>
      <c r="V5687" t="str">
        <f>VLOOKUP(F5687, [1]!Table1[[#All],[Gender]:[city]], 3, FALSE)</f>
        <v>Undergraduate Student</v>
      </c>
      <c r="W5687" s="11">
        <f>VLOOKUP(F5687, [1]!Table1[[#All],[Gender]:[city]], 4, FALSE)</f>
        <v>45130</v>
      </c>
      <c r="X5687" t="b">
        <f>VLOOKUP(F5687, [1]!Table1[[#All],[Gender]:[isFromSocialMedia]], 7, FALSE)</f>
        <v>0</v>
      </c>
      <c r="Y5687" t="str">
        <f>IF(TEXT(Table1[[#This Row],[Apply Date]], "yyyy-mm-dd") = TEXT(Table1[[#This Row],[Sign Up Date]], "yyyy-mm-dd"), "New User", "Repeat User")</f>
        <v>Repeat User</v>
      </c>
    </row>
    <row r="5688" spans="1:25" ht="12.75" x14ac:dyDescent="0.2">
      <c r="A5688" s="1" t="s">
        <v>9265</v>
      </c>
      <c r="B5688" s="1" t="s">
        <v>8158</v>
      </c>
      <c r="C5688" s="1" t="s">
        <v>80</v>
      </c>
      <c r="D5688" s="1" t="s">
        <v>2629</v>
      </c>
      <c r="E5688" s="2">
        <v>45292.146365740744</v>
      </c>
      <c r="F5688" s="1" t="s">
        <v>25</v>
      </c>
      <c r="G5688" s="9" t="s">
        <v>467</v>
      </c>
      <c r="H5688" s="9" t="s">
        <v>503</v>
      </c>
      <c r="I5688" s="9" t="s">
        <v>103</v>
      </c>
      <c r="J5688" s="1">
        <v>44400</v>
      </c>
      <c r="K5688" s="3">
        <v>38139</v>
      </c>
      <c r="L5688" s="1" t="s">
        <v>104</v>
      </c>
      <c r="M5688" s="1" t="s">
        <v>80</v>
      </c>
      <c r="N5688" s="1" t="s">
        <v>75</v>
      </c>
      <c r="O5688" s="10">
        <v>45093.242465277777</v>
      </c>
      <c r="P5688" s="10">
        <v>45117.104166666664</v>
      </c>
      <c r="Q5688">
        <v>0</v>
      </c>
      <c r="R5688" t="s">
        <v>220</v>
      </c>
      <c r="S5688" t="s">
        <v>220</v>
      </c>
      <c r="T5688">
        <v>0</v>
      </c>
      <c r="U5688" t="s">
        <v>220</v>
      </c>
      <c r="V5688" t="str">
        <f>VLOOKUP(F5688, [1]!Table1[[#All],[Gender]:[city]], 3, FALSE)</f>
        <v>Undergraduate Student</v>
      </c>
      <c r="W5688" s="11">
        <f>VLOOKUP(F5688, [1]!Table1[[#All],[Gender]:[city]], 4, FALSE)</f>
        <v>45130</v>
      </c>
      <c r="X5688" t="b">
        <f>VLOOKUP(F5688, [1]!Table1[[#All],[Gender]:[isFromSocialMedia]], 7, FALSE)</f>
        <v>0</v>
      </c>
      <c r="Y5688" t="str">
        <f>IF(TEXT(Table1[[#This Row],[Apply Date]], "yyyy-mm-dd") = TEXT(Table1[[#This Row],[Sign Up Date]], "yyyy-mm-dd"), "New User", "Repeat User")</f>
        <v>Repeat User</v>
      </c>
    </row>
    <row r="5689" spans="1:25" ht="12.75" x14ac:dyDescent="0.2">
      <c r="A5689" s="1" t="s">
        <v>9266</v>
      </c>
      <c r="B5689" s="1" t="s">
        <v>8158</v>
      </c>
      <c r="C5689" s="1" t="s">
        <v>80</v>
      </c>
      <c r="D5689" s="1" t="s">
        <v>2629</v>
      </c>
      <c r="E5689" s="2">
        <v>45292.146365740744</v>
      </c>
      <c r="F5689" s="1" t="s">
        <v>33</v>
      </c>
      <c r="G5689" s="9" t="s">
        <v>455</v>
      </c>
      <c r="H5689" s="9" t="s">
        <v>1577</v>
      </c>
      <c r="I5689" s="9" t="s">
        <v>79</v>
      </c>
      <c r="J5689" s="1">
        <v>900231</v>
      </c>
      <c r="K5689" s="3">
        <v>45778</v>
      </c>
      <c r="L5689" s="1" t="s">
        <v>50</v>
      </c>
      <c r="M5689" s="1" t="s">
        <v>463</v>
      </c>
      <c r="N5689" s="1" t="s">
        <v>39</v>
      </c>
      <c r="O5689" s="10">
        <v>45112.948738425926</v>
      </c>
      <c r="P5689" s="10">
        <v>45145.1875</v>
      </c>
      <c r="Q5689" s="1">
        <v>500</v>
      </c>
      <c r="R5689" s="1" t="s">
        <v>8179</v>
      </c>
      <c r="S5689" s="1" t="s">
        <v>8180</v>
      </c>
      <c r="T5689" s="1">
        <v>1182</v>
      </c>
      <c r="U5689" s="1" t="s">
        <v>8160</v>
      </c>
      <c r="V5689" t="str">
        <f>VLOOKUP(F5689, [1]!Table1[[#All],[Gender]:[city]], 3, FALSE)</f>
        <v>Not in Education</v>
      </c>
      <c r="W5689" s="11">
        <f>VLOOKUP(F5689, [1]!Table1[[#All],[Gender]:[city]], 4, FALSE)</f>
        <v>45092</v>
      </c>
      <c r="X5689" t="b">
        <f>VLOOKUP(F5689, [1]!Table1[[#All],[Gender]:[isFromSocialMedia]], 7, FALSE)</f>
        <v>0</v>
      </c>
      <c r="Y5689" t="str">
        <f>IF(TEXT(Table1[[#This Row],[Apply Date]], "yyyy-mm-dd") = TEXT(Table1[[#This Row],[Sign Up Date]], "yyyy-mm-dd"), "New User", "Repeat User")</f>
        <v>Repeat User</v>
      </c>
    </row>
    <row r="5690" spans="1:25" ht="12.75" x14ac:dyDescent="0.2">
      <c r="A5690" s="1" t="s">
        <v>9267</v>
      </c>
      <c r="B5690" s="1" t="s">
        <v>8158</v>
      </c>
      <c r="C5690" s="1" t="s">
        <v>80</v>
      </c>
      <c r="D5690" s="1" t="s">
        <v>2629</v>
      </c>
      <c r="E5690" s="2">
        <v>45292.146365740744</v>
      </c>
      <c r="F5690" s="1" t="s">
        <v>33</v>
      </c>
      <c r="G5690" s="9" t="s">
        <v>7425</v>
      </c>
      <c r="H5690" s="9" t="s">
        <v>318</v>
      </c>
      <c r="I5690" s="9" t="s">
        <v>45</v>
      </c>
      <c r="J5690" s="1">
        <v>110085</v>
      </c>
      <c r="K5690" s="3">
        <v>45839</v>
      </c>
      <c r="L5690" s="1" t="s">
        <v>37</v>
      </c>
      <c r="M5690" s="1" t="s">
        <v>164</v>
      </c>
      <c r="N5690" s="1" t="s">
        <v>75</v>
      </c>
      <c r="O5690" s="10">
        <v>45090.336944444447</v>
      </c>
      <c r="P5690" s="10">
        <v>45103.104166666664</v>
      </c>
      <c r="Q5690">
        <v>0</v>
      </c>
      <c r="R5690" t="s">
        <v>220</v>
      </c>
      <c r="S5690" t="s">
        <v>220</v>
      </c>
      <c r="T5690">
        <v>0</v>
      </c>
      <c r="U5690" t="s">
        <v>220</v>
      </c>
      <c r="V5690" t="str">
        <f>VLOOKUP(F5690, [1]!Table1[[#All],[Gender]:[city]], 3, FALSE)</f>
        <v>Not in Education</v>
      </c>
      <c r="W5690" s="11">
        <f>VLOOKUP(F5690, [1]!Table1[[#All],[Gender]:[city]], 4, FALSE)</f>
        <v>45092</v>
      </c>
      <c r="X5690" t="b">
        <f>VLOOKUP(F5690, [1]!Table1[[#All],[Gender]:[isFromSocialMedia]], 7, FALSE)</f>
        <v>0</v>
      </c>
      <c r="Y5690" t="str">
        <f>IF(TEXT(Table1[[#This Row],[Apply Date]], "yyyy-mm-dd") = TEXT(Table1[[#This Row],[Sign Up Date]], "yyyy-mm-dd"), "New User", "Repeat User")</f>
        <v>Repeat User</v>
      </c>
    </row>
    <row r="5691" spans="1:25" ht="12.75" x14ac:dyDescent="0.2">
      <c r="A5691" s="1" t="s">
        <v>9268</v>
      </c>
      <c r="B5691" s="1" t="s">
        <v>8158</v>
      </c>
      <c r="C5691" s="1" t="s">
        <v>80</v>
      </c>
      <c r="D5691" s="1" t="s">
        <v>2629</v>
      </c>
      <c r="E5691" s="2">
        <v>45292.146365740744</v>
      </c>
      <c r="F5691" s="1" t="s">
        <v>25</v>
      </c>
      <c r="G5691" s="9" t="s">
        <v>1233</v>
      </c>
      <c r="H5691" s="9" t="s">
        <v>1234</v>
      </c>
      <c r="I5691" s="9" t="s">
        <v>79</v>
      </c>
      <c r="J5691" s="1">
        <v>930214</v>
      </c>
      <c r="K5691" s="3">
        <v>45809</v>
      </c>
      <c r="L5691" s="1" t="s">
        <v>50</v>
      </c>
      <c r="M5691" s="1" t="s">
        <v>182</v>
      </c>
      <c r="N5691" s="1" t="s">
        <v>75</v>
      </c>
      <c r="O5691" s="10">
        <v>45142.460856481484</v>
      </c>
      <c r="P5691" s="10">
        <v>45159.1875</v>
      </c>
      <c r="Q5691">
        <v>0</v>
      </c>
      <c r="R5691" t="s">
        <v>220</v>
      </c>
      <c r="S5691" t="s">
        <v>220</v>
      </c>
      <c r="T5691">
        <v>0</v>
      </c>
      <c r="U5691" t="s">
        <v>220</v>
      </c>
      <c r="V5691" t="str">
        <f>VLOOKUP(F5691, [1]!Table1[[#All],[Gender]:[city]], 3, FALSE)</f>
        <v>Undergraduate Student</v>
      </c>
      <c r="W5691" s="11">
        <f>VLOOKUP(F5691, [1]!Table1[[#All],[Gender]:[city]], 4, FALSE)</f>
        <v>45130</v>
      </c>
      <c r="X5691" t="b">
        <f>VLOOKUP(F5691, [1]!Table1[[#All],[Gender]:[isFromSocialMedia]], 7, FALSE)</f>
        <v>0</v>
      </c>
      <c r="Y5691" t="str">
        <f>IF(TEXT(Table1[[#This Row],[Apply Date]], "yyyy-mm-dd") = TEXT(Table1[[#This Row],[Sign Up Date]], "yyyy-mm-dd"), "New User", "Repeat User")</f>
        <v>Repeat User</v>
      </c>
    </row>
    <row r="5692" spans="1:25" ht="12.75" x14ac:dyDescent="0.2">
      <c r="A5692" s="1" t="s">
        <v>9269</v>
      </c>
      <c r="B5692" s="1" t="s">
        <v>8158</v>
      </c>
      <c r="C5692" s="1" t="s">
        <v>80</v>
      </c>
      <c r="D5692" s="1" t="s">
        <v>2629</v>
      </c>
      <c r="E5692" s="2">
        <v>45292.146365740744</v>
      </c>
      <c r="F5692" s="1" t="s">
        <v>33</v>
      </c>
      <c r="G5692" s="9" t="s">
        <v>66</v>
      </c>
      <c r="H5692" s="9" t="s">
        <v>67</v>
      </c>
      <c r="I5692" s="9" t="s">
        <v>45</v>
      </c>
      <c r="J5692" s="1">
        <v>328025</v>
      </c>
      <c r="K5692" s="3">
        <v>45474</v>
      </c>
      <c r="L5692" s="1" t="s">
        <v>37</v>
      </c>
      <c r="M5692" s="1" t="s">
        <v>222</v>
      </c>
      <c r="N5692" s="1" t="s">
        <v>31</v>
      </c>
      <c r="O5692" s="10">
        <v>45000.427499999998</v>
      </c>
      <c r="P5692" s="10">
        <v>45012.104722222219</v>
      </c>
      <c r="Q5692">
        <v>0</v>
      </c>
      <c r="R5692" t="s">
        <v>220</v>
      </c>
      <c r="S5692" t="s">
        <v>220</v>
      </c>
      <c r="T5692">
        <v>0</v>
      </c>
      <c r="U5692" t="s">
        <v>220</v>
      </c>
      <c r="V5692" t="str">
        <f>VLOOKUP(F5692, [1]!Table1[[#All],[Gender]:[city]], 3, FALSE)</f>
        <v>Not in Education</v>
      </c>
      <c r="W5692" s="11">
        <f>VLOOKUP(F5692, [1]!Table1[[#All],[Gender]:[city]], 4, FALSE)</f>
        <v>45092</v>
      </c>
      <c r="X5692" t="b">
        <f>VLOOKUP(F5692, [1]!Table1[[#All],[Gender]:[isFromSocialMedia]], 7, FALSE)</f>
        <v>0</v>
      </c>
      <c r="Y5692" t="str">
        <f>IF(TEXT(Table1[[#This Row],[Apply Date]], "yyyy-mm-dd") = TEXT(Table1[[#This Row],[Sign Up Date]], "yyyy-mm-dd"), "New User", "Repeat User")</f>
        <v>Repeat User</v>
      </c>
    </row>
    <row r="5693" spans="1:25" ht="12.75" x14ac:dyDescent="0.2">
      <c r="A5693" s="1" t="s">
        <v>9270</v>
      </c>
      <c r="B5693" s="1" t="s">
        <v>8158</v>
      </c>
      <c r="C5693" s="1" t="s">
        <v>80</v>
      </c>
      <c r="D5693" s="1" t="s">
        <v>2629</v>
      </c>
      <c r="E5693" s="2">
        <v>45292.146365740744</v>
      </c>
      <c r="F5693" s="1" t="s">
        <v>25</v>
      </c>
      <c r="G5693" s="9" t="s">
        <v>147</v>
      </c>
      <c r="H5693" s="9" t="s">
        <v>148</v>
      </c>
      <c r="I5693" s="9" t="s">
        <v>45</v>
      </c>
      <c r="J5693" s="1">
        <v>400092</v>
      </c>
      <c r="K5693" s="3">
        <v>45078</v>
      </c>
      <c r="L5693" s="1" t="s">
        <v>37</v>
      </c>
      <c r="M5693" s="1" t="s">
        <v>1552</v>
      </c>
      <c r="N5693" s="1" t="s">
        <v>31</v>
      </c>
      <c r="O5693" s="10">
        <v>45012.56417824074</v>
      </c>
      <c r="P5693" s="10">
        <v>45026.104166666664</v>
      </c>
      <c r="Q5693">
        <v>0</v>
      </c>
      <c r="R5693" t="s">
        <v>220</v>
      </c>
      <c r="S5693" t="s">
        <v>220</v>
      </c>
      <c r="T5693">
        <v>0</v>
      </c>
      <c r="U5693" t="s">
        <v>220</v>
      </c>
      <c r="V5693" t="str">
        <f>VLOOKUP(F5693, [1]!Table1[[#All],[Gender]:[city]], 3, FALSE)</f>
        <v>Undergraduate Student</v>
      </c>
      <c r="W5693" s="11">
        <f>VLOOKUP(F5693, [1]!Table1[[#All],[Gender]:[city]], 4, FALSE)</f>
        <v>45130</v>
      </c>
      <c r="X5693" t="b">
        <f>VLOOKUP(F5693, [1]!Table1[[#All],[Gender]:[isFromSocialMedia]], 7, FALSE)</f>
        <v>0</v>
      </c>
      <c r="Y5693" t="str">
        <f>IF(TEXT(Table1[[#This Row],[Apply Date]], "yyyy-mm-dd") = TEXT(Table1[[#This Row],[Sign Up Date]], "yyyy-mm-dd"), "New User", "Repeat User")</f>
        <v>Repeat User</v>
      </c>
    </row>
    <row r="5694" spans="1:25" ht="12.75" x14ac:dyDescent="0.2">
      <c r="A5694" s="1" t="s">
        <v>9271</v>
      </c>
      <c r="B5694" s="1" t="s">
        <v>8158</v>
      </c>
      <c r="C5694" s="1" t="s">
        <v>80</v>
      </c>
      <c r="D5694" s="1" t="s">
        <v>2629</v>
      </c>
      <c r="E5694" s="2">
        <v>45292.146365740744</v>
      </c>
      <c r="F5694" s="1" t="s">
        <v>25</v>
      </c>
      <c r="G5694" s="9" t="s">
        <v>1422</v>
      </c>
      <c r="H5694" s="9" t="s">
        <v>35</v>
      </c>
      <c r="I5694" s="9" t="s">
        <v>103</v>
      </c>
      <c r="J5694" s="1">
        <v>46606</v>
      </c>
      <c r="K5694" s="3">
        <v>45078</v>
      </c>
      <c r="L5694" s="1" t="s">
        <v>50</v>
      </c>
      <c r="M5694" s="1" t="s">
        <v>1517</v>
      </c>
      <c r="N5694" s="1" t="s">
        <v>75</v>
      </c>
      <c r="O5694" s="10">
        <v>45145.302824074075</v>
      </c>
      <c r="P5694" s="10">
        <v>45159.1875</v>
      </c>
      <c r="Q5694">
        <v>0</v>
      </c>
      <c r="R5694" t="s">
        <v>220</v>
      </c>
      <c r="S5694" t="s">
        <v>220</v>
      </c>
      <c r="T5694">
        <v>0</v>
      </c>
      <c r="U5694" t="s">
        <v>220</v>
      </c>
      <c r="V5694" t="str">
        <f>VLOOKUP(F5694, [1]!Table1[[#All],[Gender]:[city]], 3, FALSE)</f>
        <v>Undergraduate Student</v>
      </c>
      <c r="W5694" s="11">
        <f>VLOOKUP(F5694, [1]!Table1[[#All],[Gender]:[city]], 4, FALSE)</f>
        <v>45130</v>
      </c>
      <c r="X5694" t="b">
        <f>VLOOKUP(F5694, [1]!Table1[[#All],[Gender]:[isFromSocialMedia]], 7, FALSE)</f>
        <v>0</v>
      </c>
      <c r="Y5694" t="str">
        <f>IF(TEXT(Table1[[#This Row],[Apply Date]], "yyyy-mm-dd") = TEXT(Table1[[#This Row],[Sign Up Date]], "yyyy-mm-dd"), "New User", "Repeat User")</f>
        <v>Repeat User</v>
      </c>
    </row>
    <row r="5695" spans="1:25" ht="12.75" x14ac:dyDescent="0.2">
      <c r="A5695" s="1" t="s">
        <v>9272</v>
      </c>
      <c r="B5695" s="1" t="s">
        <v>8158</v>
      </c>
      <c r="C5695" s="1" t="s">
        <v>80</v>
      </c>
      <c r="D5695" s="1" t="s">
        <v>2629</v>
      </c>
      <c r="E5695" s="2">
        <v>45292.146365740744</v>
      </c>
      <c r="F5695" s="1" t="s">
        <v>25</v>
      </c>
      <c r="G5695" s="9" t="s">
        <v>48</v>
      </c>
      <c r="H5695" s="9" t="s">
        <v>49</v>
      </c>
      <c r="I5695" s="9" t="s">
        <v>45</v>
      </c>
      <c r="J5695" s="1">
        <v>500062</v>
      </c>
      <c r="K5695" s="3">
        <v>45778</v>
      </c>
      <c r="L5695" s="1" t="s">
        <v>37</v>
      </c>
      <c r="M5695" s="1" t="s">
        <v>46</v>
      </c>
      <c r="N5695" s="1" t="s">
        <v>39</v>
      </c>
      <c r="O5695" s="10">
        <v>45151.44871527778</v>
      </c>
      <c r="P5695" s="10">
        <v>45159.1875</v>
      </c>
      <c r="Q5695" s="1">
        <v>500</v>
      </c>
      <c r="R5695" s="1" t="s">
        <v>8179</v>
      </c>
      <c r="S5695" s="1" t="s">
        <v>8180</v>
      </c>
      <c r="T5695" s="1">
        <v>1182</v>
      </c>
      <c r="U5695" s="1" t="s">
        <v>8160</v>
      </c>
      <c r="V5695" t="str">
        <f>VLOOKUP(F5695, [1]!Table1[[#All],[Gender]:[city]], 3, FALSE)</f>
        <v>Undergraduate Student</v>
      </c>
      <c r="W5695" s="11">
        <f>VLOOKUP(F5695, [1]!Table1[[#All],[Gender]:[city]], 4, FALSE)</f>
        <v>45130</v>
      </c>
      <c r="X5695" t="b">
        <f>VLOOKUP(F5695, [1]!Table1[[#All],[Gender]:[isFromSocialMedia]], 7, FALSE)</f>
        <v>0</v>
      </c>
      <c r="Y5695" t="str">
        <f>IF(TEXT(Table1[[#This Row],[Apply Date]], "yyyy-mm-dd") = TEXT(Table1[[#This Row],[Sign Up Date]], "yyyy-mm-dd"), "New User", "Repeat User")</f>
        <v>Repeat User</v>
      </c>
    </row>
    <row r="5696" spans="1:25" ht="12.75" x14ac:dyDescent="0.2">
      <c r="A5696" s="1" t="s">
        <v>9273</v>
      </c>
      <c r="B5696" s="1" t="s">
        <v>8158</v>
      </c>
      <c r="C5696" s="1" t="s">
        <v>80</v>
      </c>
      <c r="D5696" s="1" t="s">
        <v>2629</v>
      </c>
      <c r="E5696" s="2">
        <v>45292.146365740744</v>
      </c>
      <c r="F5696" s="1" t="s">
        <v>33</v>
      </c>
      <c r="G5696" s="9" t="s">
        <v>9274</v>
      </c>
      <c r="H5696" s="9" t="s">
        <v>716</v>
      </c>
      <c r="I5696" s="9" t="s">
        <v>718</v>
      </c>
      <c r="J5696" s="1">
        <v>11624</v>
      </c>
      <c r="K5696" s="3">
        <v>45444</v>
      </c>
      <c r="L5696" s="1" t="s">
        <v>37</v>
      </c>
      <c r="M5696" s="1" t="s">
        <v>388</v>
      </c>
      <c r="N5696" s="1" t="s">
        <v>75</v>
      </c>
      <c r="O5696" s="10">
        <v>45131.953032407408</v>
      </c>
      <c r="P5696" s="10">
        <v>45145.1875</v>
      </c>
      <c r="Q5696">
        <v>0</v>
      </c>
      <c r="R5696" t="s">
        <v>220</v>
      </c>
      <c r="S5696" t="s">
        <v>220</v>
      </c>
      <c r="T5696">
        <v>0</v>
      </c>
      <c r="U5696" t="s">
        <v>220</v>
      </c>
      <c r="V5696" t="str">
        <f>VLOOKUP(F5696, [1]!Table1[[#All],[Gender]:[city]], 3, FALSE)</f>
        <v>Not in Education</v>
      </c>
      <c r="W5696" s="11">
        <f>VLOOKUP(F5696, [1]!Table1[[#All],[Gender]:[city]], 4, FALSE)</f>
        <v>45092</v>
      </c>
      <c r="X5696" t="b">
        <f>VLOOKUP(F5696, [1]!Table1[[#All],[Gender]:[isFromSocialMedia]], 7, FALSE)</f>
        <v>0</v>
      </c>
      <c r="Y5696" t="str">
        <f>IF(TEXT(Table1[[#This Row],[Apply Date]], "yyyy-mm-dd") = TEXT(Table1[[#This Row],[Sign Up Date]], "yyyy-mm-dd"), "New User", "Repeat User")</f>
        <v>Repeat User</v>
      </c>
    </row>
    <row r="5697" spans="1:25" ht="12.75" x14ac:dyDescent="0.2">
      <c r="A5697" s="1" t="s">
        <v>9275</v>
      </c>
      <c r="B5697" s="1" t="s">
        <v>8158</v>
      </c>
      <c r="C5697" s="1" t="s">
        <v>80</v>
      </c>
      <c r="D5697" s="1" t="s">
        <v>2629</v>
      </c>
      <c r="E5697" s="2">
        <v>45292.146365740744</v>
      </c>
      <c r="F5697" s="1" t="s">
        <v>33</v>
      </c>
      <c r="G5697" s="9" t="s">
        <v>9276</v>
      </c>
      <c r="H5697" s="9" t="s">
        <v>49</v>
      </c>
      <c r="I5697" s="9" t="s">
        <v>45</v>
      </c>
      <c r="J5697" s="1">
        <v>500045</v>
      </c>
      <c r="K5697" s="3">
        <v>44440</v>
      </c>
      <c r="L5697" s="1" t="s">
        <v>50</v>
      </c>
      <c r="M5697" s="1" t="s">
        <v>330</v>
      </c>
      <c r="N5697" s="1" t="s">
        <v>75</v>
      </c>
      <c r="O5697" s="10">
        <v>45148.092430555553</v>
      </c>
      <c r="P5697" s="10">
        <v>45159.1875</v>
      </c>
      <c r="Q5697">
        <v>0</v>
      </c>
      <c r="R5697" t="s">
        <v>220</v>
      </c>
      <c r="S5697" t="s">
        <v>220</v>
      </c>
      <c r="T5697">
        <v>0</v>
      </c>
      <c r="U5697" t="s">
        <v>220</v>
      </c>
      <c r="V5697" t="str">
        <f>VLOOKUP(F5697, [1]!Table1[[#All],[Gender]:[city]], 3, FALSE)</f>
        <v>Not in Education</v>
      </c>
      <c r="W5697" s="11">
        <f>VLOOKUP(F5697, [1]!Table1[[#All],[Gender]:[city]], 4, FALSE)</f>
        <v>45092</v>
      </c>
      <c r="X5697" t="b">
        <f>VLOOKUP(F5697, [1]!Table1[[#All],[Gender]:[isFromSocialMedia]], 7, FALSE)</f>
        <v>0</v>
      </c>
      <c r="Y5697" t="str">
        <f>IF(TEXT(Table1[[#This Row],[Apply Date]], "yyyy-mm-dd") = TEXT(Table1[[#This Row],[Sign Up Date]], "yyyy-mm-dd"), "New User", "Repeat User")</f>
        <v>Repeat User</v>
      </c>
    </row>
    <row r="5698" spans="1:25" ht="12.75" x14ac:dyDescent="0.2">
      <c r="A5698" s="1" t="s">
        <v>9277</v>
      </c>
      <c r="B5698" s="1" t="s">
        <v>8158</v>
      </c>
      <c r="C5698" s="1" t="s">
        <v>80</v>
      </c>
      <c r="D5698" s="1" t="s">
        <v>2629</v>
      </c>
      <c r="E5698" s="2">
        <v>45292.146365740744</v>
      </c>
      <c r="F5698" s="1" t="s">
        <v>33</v>
      </c>
      <c r="G5698" s="9" t="s">
        <v>5715</v>
      </c>
      <c r="H5698" s="9" t="s">
        <v>91</v>
      </c>
      <c r="I5698" s="9" t="s">
        <v>45</v>
      </c>
      <c r="J5698" s="1">
        <v>534211</v>
      </c>
      <c r="K5698" s="3">
        <v>42064</v>
      </c>
      <c r="L5698" s="1" t="s">
        <v>50</v>
      </c>
      <c r="M5698" s="1" t="s">
        <v>714</v>
      </c>
      <c r="N5698" s="1" t="s">
        <v>75</v>
      </c>
      <c r="O5698" s="10">
        <v>45168.863622685189</v>
      </c>
      <c r="P5698" s="10">
        <v>45299.146365740744</v>
      </c>
      <c r="Q5698">
        <v>0</v>
      </c>
      <c r="R5698" t="s">
        <v>220</v>
      </c>
      <c r="S5698" t="s">
        <v>220</v>
      </c>
      <c r="T5698">
        <v>0</v>
      </c>
      <c r="U5698" t="s">
        <v>220</v>
      </c>
      <c r="V5698" t="str">
        <f>VLOOKUP(F5698, [1]!Table1[[#All],[Gender]:[city]], 3, FALSE)</f>
        <v>Not in Education</v>
      </c>
      <c r="W5698" s="11">
        <f>VLOOKUP(F5698, [1]!Table1[[#All],[Gender]:[city]], 4, FALSE)</f>
        <v>45092</v>
      </c>
      <c r="X5698" t="b">
        <f>VLOOKUP(F5698, [1]!Table1[[#All],[Gender]:[isFromSocialMedia]], 7, FALSE)</f>
        <v>0</v>
      </c>
      <c r="Y5698" t="str">
        <f>IF(TEXT(Table1[[#This Row],[Apply Date]], "yyyy-mm-dd") = TEXT(Table1[[#This Row],[Sign Up Date]], "yyyy-mm-dd"), "New User", "Repeat User")</f>
        <v>Repeat User</v>
      </c>
    </row>
    <row r="5699" spans="1:25" ht="12.75" x14ac:dyDescent="0.2">
      <c r="A5699" s="1" t="s">
        <v>9278</v>
      </c>
      <c r="B5699" s="1" t="s">
        <v>8158</v>
      </c>
      <c r="C5699" s="1" t="s">
        <v>80</v>
      </c>
      <c r="D5699" s="1" t="s">
        <v>2629</v>
      </c>
      <c r="E5699" s="2">
        <v>45292.146365740744</v>
      </c>
      <c r="F5699" s="1" t="s">
        <v>33</v>
      </c>
      <c r="G5699" s="9" t="s">
        <v>232</v>
      </c>
      <c r="H5699" s="9" t="s">
        <v>285</v>
      </c>
      <c r="I5699" s="9" t="s">
        <v>233</v>
      </c>
      <c r="J5699" s="1">
        <v>233</v>
      </c>
      <c r="K5699" s="3">
        <v>45139</v>
      </c>
      <c r="L5699" s="1" t="s">
        <v>37</v>
      </c>
      <c r="M5699" s="1" t="s">
        <v>388</v>
      </c>
      <c r="N5699" s="1" t="s">
        <v>75</v>
      </c>
      <c r="O5699" s="10">
        <v>45132.12290509259</v>
      </c>
      <c r="P5699" s="10">
        <v>45299.146365740744</v>
      </c>
      <c r="Q5699">
        <v>0</v>
      </c>
      <c r="R5699" t="s">
        <v>220</v>
      </c>
      <c r="S5699" t="s">
        <v>220</v>
      </c>
      <c r="T5699">
        <v>0</v>
      </c>
      <c r="U5699" t="s">
        <v>220</v>
      </c>
      <c r="V5699" t="str">
        <f>VLOOKUP(F5699, [1]!Table1[[#All],[Gender]:[city]], 3, FALSE)</f>
        <v>Not in Education</v>
      </c>
      <c r="W5699" s="11">
        <f>VLOOKUP(F5699, [1]!Table1[[#All],[Gender]:[city]], 4, FALSE)</f>
        <v>45092</v>
      </c>
      <c r="X5699" t="b">
        <f>VLOOKUP(F5699, [1]!Table1[[#All],[Gender]:[isFromSocialMedia]], 7, FALSE)</f>
        <v>0</v>
      </c>
      <c r="Y5699" t="str">
        <f>IF(TEXT(Table1[[#This Row],[Apply Date]], "yyyy-mm-dd") = TEXT(Table1[[#This Row],[Sign Up Date]], "yyyy-mm-dd"), "New User", "Repeat User")</f>
        <v>Repeat User</v>
      </c>
    </row>
    <row r="5700" spans="1:25" ht="12.75" x14ac:dyDescent="0.2">
      <c r="A5700" s="1" t="s">
        <v>9279</v>
      </c>
      <c r="B5700" s="1" t="s">
        <v>8158</v>
      </c>
      <c r="C5700" s="1" t="s">
        <v>80</v>
      </c>
      <c r="D5700" s="1" t="s">
        <v>2629</v>
      </c>
      <c r="E5700" s="2">
        <v>45292.146365740744</v>
      </c>
      <c r="F5700" s="1" t="s">
        <v>33</v>
      </c>
      <c r="G5700" s="9" t="s">
        <v>2301</v>
      </c>
      <c r="H5700" s="9" t="s">
        <v>259</v>
      </c>
      <c r="I5700" s="9" t="s">
        <v>45</v>
      </c>
      <c r="J5700" s="1">
        <v>208007</v>
      </c>
      <c r="K5700" s="3">
        <v>44378</v>
      </c>
      <c r="L5700" s="1" t="s">
        <v>50</v>
      </c>
      <c r="M5700" s="1" t="s">
        <v>360</v>
      </c>
      <c r="N5700" s="1" t="s">
        <v>75</v>
      </c>
      <c r="O5700" s="10">
        <v>45144.140474537038</v>
      </c>
      <c r="P5700" s="10">
        <v>45264.104432870372</v>
      </c>
      <c r="Q5700">
        <v>0</v>
      </c>
      <c r="R5700" t="s">
        <v>220</v>
      </c>
      <c r="S5700" t="s">
        <v>220</v>
      </c>
      <c r="T5700">
        <v>0</v>
      </c>
      <c r="U5700" t="s">
        <v>220</v>
      </c>
      <c r="V5700" t="str">
        <f>VLOOKUP(F5700, [1]!Table1[[#All],[Gender]:[city]], 3, FALSE)</f>
        <v>Not in Education</v>
      </c>
      <c r="W5700" s="11">
        <f>VLOOKUP(F5700, [1]!Table1[[#All],[Gender]:[city]], 4, FALSE)</f>
        <v>45092</v>
      </c>
      <c r="X5700" t="b">
        <f>VLOOKUP(F5700, [1]!Table1[[#All],[Gender]:[isFromSocialMedia]], 7, FALSE)</f>
        <v>0</v>
      </c>
      <c r="Y5700" t="str">
        <f>IF(TEXT(Table1[[#This Row],[Apply Date]], "yyyy-mm-dd") = TEXT(Table1[[#This Row],[Sign Up Date]], "yyyy-mm-dd"), "New User", "Repeat User")</f>
        <v>Repeat User</v>
      </c>
    </row>
    <row r="5701" spans="1:25" ht="12.75" x14ac:dyDescent="0.2">
      <c r="A5701" s="1" t="s">
        <v>9280</v>
      </c>
      <c r="B5701" s="1" t="s">
        <v>8158</v>
      </c>
      <c r="C5701" s="1" t="s">
        <v>80</v>
      </c>
      <c r="D5701" s="1" t="s">
        <v>2629</v>
      </c>
      <c r="E5701" s="2">
        <v>45292.146365740744</v>
      </c>
      <c r="F5701" s="1" t="s">
        <v>25</v>
      </c>
      <c r="G5701" s="9" t="s">
        <v>2882</v>
      </c>
      <c r="H5701" s="9" t="s">
        <v>2240</v>
      </c>
      <c r="I5701" s="9" t="s">
        <v>79</v>
      </c>
      <c r="J5701" s="1">
        <v>23402</v>
      </c>
      <c r="K5701" s="4">
        <v>45261</v>
      </c>
      <c r="L5701" s="1" t="s">
        <v>37</v>
      </c>
      <c r="M5701" s="1" t="s">
        <v>191</v>
      </c>
      <c r="N5701" s="1" t="s">
        <v>75</v>
      </c>
      <c r="O5701" s="10">
        <v>45209.365497685183</v>
      </c>
      <c r="P5701" s="10">
        <v>45264.104432870372</v>
      </c>
      <c r="Q5701">
        <v>0</v>
      </c>
      <c r="R5701" t="s">
        <v>220</v>
      </c>
      <c r="S5701" t="s">
        <v>220</v>
      </c>
      <c r="T5701">
        <v>0</v>
      </c>
      <c r="U5701" t="s">
        <v>220</v>
      </c>
      <c r="V5701" t="str">
        <f>VLOOKUP(F5701, [1]!Table1[[#All],[Gender]:[city]], 3, FALSE)</f>
        <v>Undergraduate Student</v>
      </c>
      <c r="W5701" s="11">
        <f>VLOOKUP(F5701, [1]!Table1[[#All],[Gender]:[city]], 4, FALSE)</f>
        <v>45130</v>
      </c>
      <c r="X5701" t="b">
        <f>VLOOKUP(F5701, [1]!Table1[[#All],[Gender]:[isFromSocialMedia]], 7, FALSE)</f>
        <v>0</v>
      </c>
      <c r="Y5701" t="str">
        <f>IF(TEXT(Table1[[#This Row],[Apply Date]], "yyyy-mm-dd") = TEXT(Table1[[#This Row],[Sign Up Date]], "yyyy-mm-dd"), "New User", "Repeat User")</f>
        <v>Repeat User</v>
      </c>
    </row>
    <row r="5702" spans="1:25" ht="12.75" x14ac:dyDescent="0.2">
      <c r="A5702" s="1" t="s">
        <v>9281</v>
      </c>
      <c r="B5702" s="1" t="s">
        <v>8158</v>
      </c>
      <c r="C5702" s="1" t="s">
        <v>80</v>
      </c>
      <c r="D5702" s="1" t="s">
        <v>2629</v>
      </c>
      <c r="E5702" s="2">
        <v>45292.146365740744</v>
      </c>
      <c r="F5702" s="1" t="s">
        <v>25</v>
      </c>
      <c r="G5702" s="9" t="s">
        <v>163</v>
      </c>
      <c r="H5702" s="9" t="s">
        <v>163</v>
      </c>
      <c r="I5702" s="9" t="s">
        <v>79</v>
      </c>
      <c r="J5702" s="1">
        <v>123</v>
      </c>
      <c r="K5702" s="3">
        <v>45078</v>
      </c>
      <c r="L5702" s="1" t="s">
        <v>37</v>
      </c>
      <c r="M5702" s="1" t="s">
        <v>870</v>
      </c>
      <c r="N5702" s="1" t="s">
        <v>75</v>
      </c>
      <c r="O5702" s="10">
        <v>45134.227349537039</v>
      </c>
      <c r="P5702" s="10">
        <v>45299.146365740744</v>
      </c>
      <c r="Q5702">
        <v>0</v>
      </c>
      <c r="R5702" t="s">
        <v>220</v>
      </c>
      <c r="S5702" t="s">
        <v>220</v>
      </c>
      <c r="T5702">
        <v>0</v>
      </c>
      <c r="U5702" t="s">
        <v>220</v>
      </c>
      <c r="V5702" t="str">
        <f>VLOOKUP(F5702, [1]!Table1[[#All],[Gender]:[city]], 3, FALSE)</f>
        <v>Undergraduate Student</v>
      </c>
      <c r="W5702" s="11">
        <f>VLOOKUP(F5702, [1]!Table1[[#All],[Gender]:[city]], 4, FALSE)</f>
        <v>45130</v>
      </c>
      <c r="X5702" t="b">
        <f>VLOOKUP(F5702, [1]!Table1[[#All],[Gender]:[isFromSocialMedia]], 7, FALSE)</f>
        <v>0</v>
      </c>
      <c r="Y5702" t="str">
        <f>IF(TEXT(Table1[[#This Row],[Apply Date]], "yyyy-mm-dd") = TEXT(Table1[[#This Row],[Sign Up Date]], "yyyy-mm-dd"), "New User", "Repeat User")</f>
        <v>Repeat User</v>
      </c>
    </row>
    <row r="5703" spans="1:25" ht="12.75" x14ac:dyDescent="0.2">
      <c r="A5703" s="1" t="s">
        <v>9282</v>
      </c>
      <c r="B5703" s="1" t="s">
        <v>8158</v>
      </c>
      <c r="C5703" s="1" t="s">
        <v>80</v>
      </c>
      <c r="D5703" s="1" t="s">
        <v>2629</v>
      </c>
      <c r="E5703" s="2">
        <v>45292.146365740744</v>
      </c>
      <c r="F5703" s="1" t="s">
        <v>25</v>
      </c>
      <c r="G5703" s="9" t="s">
        <v>163</v>
      </c>
      <c r="H5703" s="9" t="s">
        <v>163</v>
      </c>
      <c r="I5703" s="9" t="s">
        <v>79</v>
      </c>
      <c r="J5703" s="1">
        <v>100001</v>
      </c>
      <c r="K5703" s="3">
        <v>44621</v>
      </c>
      <c r="L5703" s="1" t="s">
        <v>50</v>
      </c>
      <c r="M5703" s="1" t="s">
        <v>97</v>
      </c>
      <c r="N5703" s="1" t="s">
        <v>75</v>
      </c>
      <c r="O5703" s="10">
        <v>45090.315740740742</v>
      </c>
      <c r="P5703" s="10">
        <v>45117.104166666664</v>
      </c>
      <c r="Q5703">
        <v>0</v>
      </c>
      <c r="R5703" t="s">
        <v>220</v>
      </c>
      <c r="S5703" t="s">
        <v>220</v>
      </c>
      <c r="T5703">
        <v>0</v>
      </c>
      <c r="U5703" t="s">
        <v>220</v>
      </c>
      <c r="V5703" t="str">
        <f>VLOOKUP(F5703, [1]!Table1[[#All],[Gender]:[city]], 3, FALSE)</f>
        <v>Undergraduate Student</v>
      </c>
      <c r="W5703" s="11">
        <f>VLOOKUP(F5703, [1]!Table1[[#All],[Gender]:[city]], 4, FALSE)</f>
        <v>45130</v>
      </c>
      <c r="X5703" t="b">
        <f>VLOOKUP(F5703, [1]!Table1[[#All],[Gender]:[isFromSocialMedia]], 7, FALSE)</f>
        <v>0</v>
      </c>
      <c r="Y5703" t="str">
        <f>IF(TEXT(Table1[[#This Row],[Apply Date]], "yyyy-mm-dd") = TEXT(Table1[[#This Row],[Sign Up Date]], "yyyy-mm-dd"), "New User", "Repeat User")</f>
        <v>Repeat User</v>
      </c>
    </row>
    <row r="5704" spans="1:25" ht="12.75" x14ac:dyDescent="0.2">
      <c r="A5704" s="1" t="s">
        <v>9283</v>
      </c>
      <c r="B5704" s="1" t="s">
        <v>8158</v>
      </c>
      <c r="C5704" s="1" t="s">
        <v>80</v>
      </c>
      <c r="D5704" s="1" t="s">
        <v>2629</v>
      </c>
      <c r="E5704" s="2">
        <v>45292.146365740744</v>
      </c>
      <c r="F5704" s="1" t="s">
        <v>25</v>
      </c>
      <c r="G5704" s="9" t="s">
        <v>403</v>
      </c>
      <c r="H5704" s="9" t="s">
        <v>9284</v>
      </c>
      <c r="I5704" s="9" t="s">
        <v>45</v>
      </c>
      <c r="J5704" s="1">
        <v>248006</v>
      </c>
      <c r="K5704" s="3">
        <v>45047</v>
      </c>
      <c r="L5704" s="1" t="s">
        <v>104</v>
      </c>
      <c r="M5704" s="1" t="s">
        <v>366</v>
      </c>
      <c r="N5704" s="1" t="s">
        <v>39</v>
      </c>
      <c r="O5704" s="10">
        <v>45120.32608796296</v>
      </c>
      <c r="P5704" s="10">
        <v>45145.1875</v>
      </c>
      <c r="Q5704" s="1">
        <v>500</v>
      </c>
      <c r="R5704" s="1" t="s">
        <v>8179</v>
      </c>
      <c r="S5704" s="1" t="s">
        <v>8180</v>
      </c>
      <c r="T5704" s="1">
        <v>1182</v>
      </c>
      <c r="U5704" s="1" t="s">
        <v>8160</v>
      </c>
      <c r="V5704" t="str">
        <f>VLOOKUP(F5704, [1]!Table1[[#All],[Gender]:[city]], 3, FALSE)</f>
        <v>Undergraduate Student</v>
      </c>
      <c r="W5704" s="11">
        <f>VLOOKUP(F5704, [1]!Table1[[#All],[Gender]:[city]], 4, FALSE)</f>
        <v>45130</v>
      </c>
      <c r="X5704" t="b">
        <f>VLOOKUP(F5704, [1]!Table1[[#All],[Gender]:[isFromSocialMedia]], 7, FALSE)</f>
        <v>0</v>
      </c>
      <c r="Y5704" t="str">
        <f>IF(TEXT(Table1[[#This Row],[Apply Date]], "yyyy-mm-dd") = TEXT(Table1[[#This Row],[Sign Up Date]], "yyyy-mm-dd"), "New User", "Repeat User")</f>
        <v>Repeat User</v>
      </c>
    </row>
    <row r="5705" spans="1:25" ht="12.75" x14ac:dyDescent="0.2">
      <c r="A5705" s="1" t="s">
        <v>9285</v>
      </c>
      <c r="B5705" s="1" t="s">
        <v>8158</v>
      </c>
      <c r="C5705" s="1" t="s">
        <v>80</v>
      </c>
      <c r="D5705" s="1" t="s">
        <v>2629</v>
      </c>
      <c r="E5705" s="2">
        <v>45292.146365740744</v>
      </c>
      <c r="F5705" s="1" t="s">
        <v>25</v>
      </c>
      <c r="G5705" s="9" t="s">
        <v>390</v>
      </c>
      <c r="H5705" s="9" t="s">
        <v>49</v>
      </c>
      <c r="I5705" s="9" t="s">
        <v>45</v>
      </c>
      <c r="J5705" s="1">
        <v>500054</v>
      </c>
      <c r="K5705" s="3">
        <v>45778</v>
      </c>
      <c r="L5705" s="1" t="s">
        <v>50</v>
      </c>
      <c r="M5705" s="1" t="s">
        <v>131</v>
      </c>
      <c r="N5705" s="1" t="s">
        <v>75</v>
      </c>
      <c r="O5705" s="10">
        <v>45132.538935185185</v>
      </c>
      <c r="P5705" s="10">
        <v>45159.1875</v>
      </c>
      <c r="Q5705">
        <v>0</v>
      </c>
      <c r="R5705" t="s">
        <v>220</v>
      </c>
      <c r="S5705" t="s">
        <v>220</v>
      </c>
      <c r="T5705">
        <v>0</v>
      </c>
      <c r="U5705" t="s">
        <v>220</v>
      </c>
      <c r="V5705" t="str">
        <f>VLOOKUP(F5705, [1]!Table1[[#All],[Gender]:[city]], 3, FALSE)</f>
        <v>Undergraduate Student</v>
      </c>
      <c r="W5705" s="11">
        <f>VLOOKUP(F5705, [1]!Table1[[#All],[Gender]:[city]], 4, FALSE)</f>
        <v>45130</v>
      </c>
      <c r="X5705" t="b">
        <f>VLOOKUP(F5705, [1]!Table1[[#All],[Gender]:[isFromSocialMedia]], 7, FALSE)</f>
        <v>0</v>
      </c>
      <c r="Y5705" t="str">
        <f>IF(TEXT(Table1[[#This Row],[Apply Date]], "yyyy-mm-dd") = TEXT(Table1[[#This Row],[Sign Up Date]], "yyyy-mm-dd"), "New User", "Repeat User")</f>
        <v>Repeat User</v>
      </c>
    </row>
    <row r="5706" spans="1:25" ht="12.75" x14ac:dyDescent="0.2">
      <c r="A5706" s="1" t="s">
        <v>9286</v>
      </c>
      <c r="B5706" s="1" t="s">
        <v>8158</v>
      </c>
      <c r="C5706" s="1" t="s">
        <v>80</v>
      </c>
      <c r="D5706" s="1" t="s">
        <v>2629</v>
      </c>
      <c r="E5706" s="2">
        <v>45292.146365740744</v>
      </c>
      <c r="F5706" s="1" t="s">
        <v>25</v>
      </c>
      <c r="G5706" s="9" t="s">
        <v>237</v>
      </c>
      <c r="H5706" s="9" t="s">
        <v>91</v>
      </c>
      <c r="I5706" s="9" t="s">
        <v>45</v>
      </c>
      <c r="J5706" s="1">
        <v>522004</v>
      </c>
      <c r="K5706" s="3">
        <v>45778</v>
      </c>
      <c r="L5706" s="1" t="s">
        <v>50</v>
      </c>
      <c r="M5706" s="1" t="s">
        <v>131</v>
      </c>
      <c r="N5706" s="1" t="s">
        <v>75</v>
      </c>
      <c r="O5706" s="10">
        <v>45110.458148148151</v>
      </c>
      <c r="P5706" s="10">
        <v>45131.104166666664</v>
      </c>
      <c r="Q5706">
        <v>0</v>
      </c>
      <c r="R5706" t="s">
        <v>220</v>
      </c>
      <c r="S5706" t="s">
        <v>220</v>
      </c>
      <c r="T5706">
        <v>0</v>
      </c>
      <c r="U5706" t="s">
        <v>220</v>
      </c>
      <c r="V5706" t="str">
        <f>VLOOKUP(F5706, [1]!Table1[[#All],[Gender]:[city]], 3, FALSE)</f>
        <v>Undergraduate Student</v>
      </c>
      <c r="W5706" s="11">
        <f>VLOOKUP(F5706, [1]!Table1[[#All],[Gender]:[city]], 4, FALSE)</f>
        <v>45130</v>
      </c>
      <c r="X5706" t="b">
        <f>VLOOKUP(F5706, [1]!Table1[[#All],[Gender]:[isFromSocialMedia]], 7, FALSE)</f>
        <v>0</v>
      </c>
      <c r="Y5706" t="str">
        <f>IF(TEXT(Table1[[#This Row],[Apply Date]], "yyyy-mm-dd") = TEXT(Table1[[#This Row],[Sign Up Date]], "yyyy-mm-dd"), "New User", "Repeat User")</f>
        <v>Repeat User</v>
      </c>
    </row>
    <row r="5707" spans="1:25" ht="12.75" x14ac:dyDescent="0.2">
      <c r="A5707" s="1" t="s">
        <v>9287</v>
      </c>
      <c r="B5707" s="1" t="s">
        <v>8158</v>
      </c>
      <c r="C5707" s="1" t="s">
        <v>80</v>
      </c>
      <c r="D5707" s="1" t="s">
        <v>2629</v>
      </c>
      <c r="E5707" s="2">
        <v>45292.146365740744</v>
      </c>
      <c r="F5707" s="1" t="s">
        <v>25</v>
      </c>
      <c r="G5707" s="9" t="s">
        <v>9288</v>
      </c>
      <c r="H5707" s="9" t="s">
        <v>9289</v>
      </c>
      <c r="I5707" s="9" t="s">
        <v>45</v>
      </c>
      <c r="J5707" s="1">
        <v>583229</v>
      </c>
      <c r="K5707" s="4">
        <v>44105</v>
      </c>
      <c r="L5707" s="1" t="s">
        <v>37</v>
      </c>
      <c r="M5707" s="1" t="s">
        <v>51</v>
      </c>
      <c r="N5707" s="1" t="s">
        <v>149</v>
      </c>
      <c r="O5707" s="10">
        <v>45090.504340277781</v>
      </c>
      <c r="P5707" s="10">
        <v>45103.104166666664</v>
      </c>
      <c r="Q5707">
        <v>0</v>
      </c>
      <c r="R5707" t="s">
        <v>220</v>
      </c>
      <c r="S5707" t="s">
        <v>220</v>
      </c>
      <c r="T5707">
        <v>0</v>
      </c>
      <c r="U5707" t="s">
        <v>220</v>
      </c>
      <c r="V5707" t="str">
        <f>VLOOKUP(F5707, [1]!Table1[[#All],[Gender]:[city]], 3, FALSE)</f>
        <v>Undergraduate Student</v>
      </c>
      <c r="W5707" s="11">
        <f>VLOOKUP(F5707, [1]!Table1[[#All],[Gender]:[city]], 4, FALSE)</f>
        <v>45130</v>
      </c>
      <c r="X5707" t="b">
        <f>VLOOKUP(F5707, [1]!Table1[[#All],[Gender]:[isFromSocialMedia]], 7, FALSE)</f>
        <v>0</v>
      </c>
      <c r="Y5707" t="str">
        <f>IF(TEXT(Table1[[#This Row],[Apply Date]], "yyyy-mm-dd") = TEXT(Table1[[#This Row],[Sign Up Date]], "yyyy-mm-dd"), "New User", "Repeat User")</f>
        <v>Repeat User</v>
      </c>
    </row>
    <row r="5708" spans="1:25" ht="12.75" x14ac:dyDescent="0.2">
      <c r="A5708" s="1" t="s">
        <v>9290</v>
      </c>
      <c r="B5708" s="1" t="s">
        <v>8158</v>
      </c>
      <c r="C5708" s="1" t="s">
        <v>80</v>
      </c>
      <c r="D5708" s="1" t="s">
        <v>2629</v>
      </c>
      <c r="E5708" s="2">
        <v>45292.146365740744</v>
      </c>
      <c r="F5708" s="1" t="s">
        <v>33</v>
      </c>
      <c r="G5708" s="9" t="s">
        <v>7149</v>
      </c>
      <c r="H5708" s="9" t="s">
        <v>60</v>
      </c>
      <c r="I5708" s="9" t="s">
        <v>61</v>
      </c>
      <c r="J5708" s="1">
        <v>63017</v>
      </c>
      <c r="K5708" s="3">
        <v>45870</v>
      </c>
      <c r="L5708" s="1" t="s">
        <v>50</v>
      </c>
      <c r="M5708" s="1" t="s">
        <v>131</v>
      </c>
      <c r="N5708" s="1" t="s">
        <v>75</v>
      </c>
      <c r="O5708" s="10">
        <v>45157.77752314815</v>
      </c>
      <c r="P5708" s="10">
        <v>45299.146365740744</v>
      </c>
      <c r="Q5708">
        <v>0</v>
      </c>
      <c r="R5708" t="s">
        <v>220</v>
      </c>
      <c r="S5708" t="s">
        <v>220</v>
      </c>
      <c r="T5708">
        <v>0</v>
      </c>
      <c r="U5708" t="s">
        <v>220</v>
      </c>
      <c r="V5708" t="str">
        <f>VLOOKUP(F5708, [1]!Table1[[#All],[Gender]:[city]], 3, FALSE)</f>
        <v>Not in Education</v>
      </c>
      <c r="W5708" s="11">
        <f>VLOOKUP(F5708, [1]!Table1[[#All],[Gender]:[city]], 4, FALSE)</f>
        <v>45092</v>
      </c>
      <c r="X5708" t="b">
        <f>VLOOKUP(F5708, [1]!Table1[[#All],[Gender]:[isFromSocialMedia]], 7, FALSE)</f>
        <v>0</v>
      </c>
      <c r="Y5708" t="str">
        <f>IF(TEXT(Table1[[#This Row],[Apply Date]], "yyyy-mm-dd") = TEXT(Table1[[#This Row],[Sign Up Date]], "yyyy-mm-dd"), "New User", "Repeat User")</f>
        <v>Repeat User</v>
      </c>
    </row>
    <row r="5709" spans="1:25" ht="12.75" x14ac:dyDescent="0.2">
      <c r="A5709" s="1" t="s">
        <v>9291</v>
      </c>
      <c r="B5709" s="1" t="s">
        <v>8158</v>
      </c>
      <c r="C5709" s="1" t="s">
        <v>80</v>
      </c>
      <c r="D5709" s="1" t="s">
        <v>2629</v>
      </c>
      <c r="E5709" s="2">
        <v>45292.146365740744</v>
      </c>
      <c r="F5709" s="1" t="s">
        <v>25</v>
      </c>
      <c r="G5709" s="9" t="s">
        <v>334</v>
      </c>
      <c r="H5709" s="9" t="s">
        <v>35</v>
      </c>
      <c r="I5709" s="9" t="s">
        <v>103</v>
      </c>
      <c r="J5709" s="1">
        <v>40614</v>
      </c>
      <c r="K5709" s="4">
        <v>45992</v>
      </c>
      <c r="L5709" s="1" t="s">
        <v>37</v>
      </c>
      <c r="M5709" s="1" t="s">
        <v>294</v>
      </c>
      <c r="N5709" s="1" t="s">
        <v>75</v>
      </c>
      <c r="O5709" s="10">
        <v>45127.448310185187</v>
      </c>
      <c r="P5709" s="10">
        <v>45145.1875</v>
      </c>
      <c r="Q5709">
        <v>0</v>
      </c>
      <c r="R5709" t="s">
        <v>220</v>
      </c>
      <c r="S5709" t="s">
        <v>220</v>
      </c>
      <c r="T5709">
        <v>0</v>
      </c>
      <c r="U5709" t="s">
        <v>220</v>
      </c>
      <c r="V5709" t="str">
        <f>VLOOKUP(F5709, [1]!Table1[[#All],[Gender]:[city]], 3, FALSE)</f>
        <v>Undergraduate Student</v>
      </c>
      <c r="W5709" s="11">
        <f>VLOOKUP(F5709, [1]!Table1[[#All],[Gender]:[city]], 4, FALSE)</f>
        <v>45130</v>
      </c>
      <c r="X5709" t="b">
        <f>VLOOKUP(F5709, [1]!Table1[[#All],[Gender]:[isFromSocialMedia]], 7, FALSE)</f>
        <v>0</v>
      </c>
      <c r="Y5709" t="str">
        <f>IF(TEXT(Table1[[#This Row],[Apply Date]], "yyyy-mm-dd") = TEXT(Table1[[#This Row],[Sign Up Date]], "yyyy-mm-dd"), "New User", "Repeat User")</f>
        <v>Repeat User</v>
      </c>
    </row>
    <row r="5710" spans="1:25" ht="12.75" x14ac:dyDescent="0.2">
      <c r="A5710" s="1" t="s">
        <v>9292</v>
      </c>
      <c r="B5710" s="1" t="s">
        <v>8158</v>
      </c>
      <c r="C5710" s="1" t="s">
        <v>80</v>
      </c>
      <c r="D5710" s="1" t="s">
        <v>2629</v>
      </c>
      <c r="E5710" s="2">
        <v>45292.146365740744</v>
      </c>
      <c r="F5710" s="1" t="s">
        <v>33</v>
      </c>
      <c r="G5710" s="9" t="s">
        <v>163</v>
      </c>
      <c r="H5710" s="9" t="s">
        <v>163</v>
      </c>
      <c r="I5710" s="9" t="s">
        <v>79</v>
      </c>
      <c r="J5710" s="1">
        <v>100265</v>
      </c>
      <c r="K5710" s="3">
        <v>44743</v>
      </c>
      <c r="L5710" s="1" t="s">
        <v>50</v>
      </c>
      <c r="M5710" s="1" t="s">
        <v>182</v>
      </c>
      <c r="N5710" s="1" t="s">
        <v>75</v>
      </c>
      <c r="O5710" s="10">
        <v>45123.564398148148</v>
      </c>
      <c r="P5710" s="10">
        <v>45131.104166666664</v>
      </c>
      <c r="Q5710">
        <v>0</v>
      </c>
      <c r="R5710" t="s">
        <v>220</v>
      </c>
      <c r="S5710" t="s">
        <v>220</v>
      </c>
      <c r="T5710">
        <v>0</v>
      </c>
      <c r="U5710" t="s">
        <v>220</v>
      </c>
      <c r="V5710" t="str">
        <f>VLOOKUP(F5710, [1]!Table1[[#All],[Gender]:[city]], 3, FALSE)</f>
        <v>Not in Education</v>
      </c>
      <c r="W5710" s="11">
        <f>VLOOKUP(F5710, [1]!Table1[[#All],[Gender]:[city]], 4, FALSE)</f>
        <v>45092</v>
      </c>
      <c r="X5710" t="b">
        <f>VLOOKUP(F5710, [1]!Table1[[#All],[Gender]:[isFromSocialMedia]], 7, FALSE)</f>
        <v>0</v>
      </c>
      <c r="Y5710" t="str">
        <f>IF(TEXT(Table1[[#This Row],[Apply Date]], "yyyy-mm-dd") = TEXT(Table1[[#This Row],[Sign Up Date]], "yyyy-mm-dd"), "New User", "Repeat User")</f>
        <v>Repeat User</v>
      </c>
    </row>
    <row r="5711" spans="1:25" ht="12.75" x14ac:dyDescent="0.2">
      <c r="A5711" s="1" t="s">
        <v>9293</v>
      </c>
      <c r="B5711" s="1" t="s">
        <v>8158</v>
      </c>
      <c r="C5711" s="1" t="s">
        <v>80</v>
      </c>
      <c r="D5711" s="1" t="s">
        <v>2629</v>
      </c>
      <c r="E5711" s="2">
        <v>45292.146365740744</v>
      </c>
      <c r="F5711" s="1" t="s">
        <v>25</v>
      </c>
      <c r="G5711" s="9" t="s">
        <v>1111</v>
      </c>
      <c r="H5711" s="9" t="s">
        <v>163</v>
      </c>
      <c r="I5711" s="9" t="s">
        <v>79</v>
      </c>
      <c r="J5711" s="1">
        <v>100011</v>
      </c>
      <c r="K5711" s="3">
        <v>45658</v>
      </c>
      <c r="L5711" s="1" t="s">
        <v>37</v>
      </c>
      <c r="M5711" s="1" t="s">
        <v>260</v>
      </c>
      <c r="N5711" s="1" t="s">
        <v>75</v>
      </c>
      <c r="O5711" s="10">
        <v>45088.622094907405</v>
      </c>
      <c r="P5711" s="10">
        <v>45103.104166666664</v>
      </c>
      <c r="Q5711">
        <v>0</v>
      </c>
      <c r="R5711" t="s">
        <v>220</v>
      </c>
      <c r="S5711" t="s">
        <v>220</v>
      </c>
      <c r="T5711">
        <v>0</v>
      </c>
      <c r="U5711" t="s">
        <v>220</v>
      </c>
      <c r="V5711" t="str">
        <f>VLOOKUP(F5711, [1]!Table1[[#All],[Gender]:[city]], 3, FALSE)</f>
        <v>Undergraduate Student</v>
      </c>
      <c r="W5711" s="11">
        <f>VLOOKUP(F5711, [1]!Table1[[#All],[Gender]:[city]], 4, FALSE)</f>
        <v>45130</v>
      </c>
      <c r="X5711" t="b">
        <f>VLOOKUP(F5711, [1]!Table1[[#All],[Gender]:[isFromSocialMedia]], 7, FALSE)</f>
        <v>0</v>
      </c>
      <c r="Y5711" t="str">
        <f>IF(TEXT(Table1[[#This Row],[Apply Date]], "yyyy-mm-dd") = TEXT(Table1[[#This Row],[Sign Up Date]], "yyyy-mm-dd"), "New User", "Repeat User")</f>
        <v>Repeat User</v>
      </c>
    </row>
    <row r="5712" spans="1:25" ht="12.75" x14ac:dyDescent="0.2">
      <c r="A5712" s="1" t="s">
        <v>9294</v>
      </c>
      <c r="B5712" s="1" t="s">
        <v>8158</v>
      </c>
      <c r="C5712" s="1" t="s">
        <v>80</v>
      </c>
      <c r="D5712" s="1" t="s">
        <v>2629</v>
      </c>
      <c r="E5712" s="2">
        <v>45292.146365740744</v>
      </c>
      <c r="F5712" s="1" t="s">
        <v>25</v>
      </c>
      <c r="G5712" s="9" t="s">
        <v>9295</v>
      </c>
      <c r="H5712" s="9" t="s">
        <v>9296</v>
      </c>
      <c r="I5712" s="9" t="s">
        <v>682</v>
      </c>
      <c r="J5712" s="1" t="s">
        <v>9297</v>
      </c>
      <c r="K5712" s="3">
        <v>45352</v>
      </c>
      <c r="L5712" s="1" t="s">
        <v>50</v>
      </c>
      <c r="M5712" s="1" t="s">
        <v>80</v>
      </c>
      <c r="N5712" s="1" t="s">
        <v>75</v>
      </c>
      <c r="O5712" s="10">
        <v>45089.735949074071</v>
      </c>
      <c r="P5712" s="10">
        <v>45103.104166666664</v>
      </c>
      <c r="Q5712">
        <v>0</v>
      </c>
      <c r="R5712" t="s">
        <v>220</v>
      </c>
      <c r="S5712" t="s">
        <v>220</v>
      </c>
      <c r="T5712">
        <v>0</v>
      </c>
      <c r="U5712" t="s">
        <v>220</v>
      </c>
      <c r="V5712" t="str">
        <f>VLOOKUP(F5712, [1]!Table1[[#All],[Gender]:[city]], 3, FALSE)</f>
        <v>Undergraduate Student</v>
      </c>
      <c r="W5712" s="11">
        <f>VLOOKUP(F5712, [1]!Table1[[#All],[Gender]:[city]], 4, FALSE)</f>
        <v>45130</v>
      </c>
      <c r="X5712" t="b">
        <f>VLOOKUP(F5712, [1]!Table1[[#All],[Gender]:[isFromSocialMedia]], 7, FALSE)</f>
        <v>0</v>
      </c>
      <c r="Y5712" t="str">
        <f>IF(TEXT(Table1[[#This Row],[Apply Date]], "yyyy-mm-dd") = TEXT(Table1[[#This Row],[Sign Up Date]], "yyyy-mm-dd"), "New User", "Repeat User")</f>
        <v>Repeat User</v>
      </c>
    </row>
    <row r="5713" spans="1:25" ht="12.75" x14ac:dyDescent="0.2">
      <c r="A5713" s="1" t="s">
        <v>9298</v>
      </c>
      <c r="B5713" s="1" t="s">
        <v>8158</v>
      </c>
      <c r="C5713" s="1" t="s">
        <v>80</v>
      </c>
      <c r="D5713" s="1" t="s">
        <v>2629</v>
      </c>
      <c r="E5713" s="2">
        <v>45292.146365740744</v>
      </c>
      <c r="F5713" s="1" t="s">
        <v>25</v>
      </c>
      <c r="G5713" s="9" t="s">
        <v>163</v>
      </c>
      <c r="H5713" s="9" t="s">
        <v>163</v>
      </c>
      <c r="I5713" s="9" t="s">
        <v>79</v>
      </c>
      <c r="J5713" s="1">
        <v>100904</v>
      </c>
      <c r="K5713" s="3">
        <v>43709</v>
      </c>
      <c r="L5713" s="1" t="s">
        <v>104</v>
      </c>
      <c r="M5713" s="1" t="s">
        <v>80</v>
      </c>
      <c r="N5713" s="1" t="s">
        <v>2637</v>
      </c>
      <c r="O5713" s="10">
        <v>45176.94259259259</v>
      </c>
      <c r="Q5713">
        <v>0</v>
      </c>
      <c r="R5713" t="s">
        <v>220</v>
      </c>
      <c r="S5713" t="s">
        <v>220</v>
      </c>
      <c r="T5713">
        <v>0</v>
      </c>
      <c r="U5713" t="s">
        <v>220</v>
      </c>
      <c r="V5713" t="str">
        <f>VLOOKUP(F5713, [1]!Table1[[#All],[Gender]:[city]], 3, FALSE)</f>
        <v>Undergraduate Student</v>
      </c>
      <c r="W5713" s="11">
        <f>VLOOKUP(F5713, [1]!Table1[[#All],[Gender]:[city]], 4, FALSE)</f>
        <v>45130</v>
      </c>
      <c r="X5713" t="b">
        <f>VLOOKUP(F5713, [1]!Table1[[#All],[Gender]:[isFromSocialMedia]], 7, FALSE)</f>
        <v>0</v>
      </c>
      <c r="Y5713" t="str">
        <f>IF(TEXT(Table1[[#This Row],[Apply Date]], "yyyy-mm-dd") = TEXT(Table1[[#This Row],[Sign Up Date]], "yyyy-mm-dd"), "New User", "Repeat User")</f>
        <v>Repeat User</v>
      </c>
    </row>
    <row r="5714" spans="1:25" ht="12.75" x14ac:dyDescent="0.2">
      <c r="A5714" s="1" t="s">
        <v>9299</v>
      </c>
      <c r="B5714" s="1" t="s">
        <v>8158</v>
      </c>
      <c r="C5714" s="1" t="s">
        <v>80</v>
      </c>
      <c r="D5714" s="1" t="s">
        <v>2629</v>
      </c>
      <c r="E5714" s="2">
        <v>45292.146365740744</v>
      </c>
      <c r="F5714" s="1" t="s">
        <v>33</v>
      </c>
      <c r="G5714" s="9" t="s">
        <v>166</v>
      </c>
      <c r="H5714" s="9" t="s">
        <v>166</v>
      </c>
      <c r="I5714" s="9" t="s">
        <v>167</v>
      </c>
      <c r="J5714" s="1">
        <v>21526</v>
      </c>
      <c r="K5714" s="3">
        <v>44743</v>
      </c>
      <c r="L5714" s="1" t="s">
        <v>50</v>
      </c>
      <c r="M5714" s="1" t="s">
        <v>9300</v>
      </c>
      <c r="N5714" s="1" t="s">
        <v>75</v>
      </c>
      <c r="O5714" s="10">
        <v>45093.595775462964</v>
      </c>
      <c r="P5714" s="10">
        <v>45117.104166666664</v>
      </c>
      <c r="Q5714">
        <v>0</v>
      </c>
      <c r="R5714" t="s">
        <v>220</v>
      </c>
      <c r="S5714" t="s">
        <v>220</v>
      </c>
      <c r="T5714">
        <v>0</v>
      </c>
      <c r="U5714" t="s">
        <v>220</v>
      </c>
      <c r="V5714" t="str">
        <f>VLOOKUP(F5714, [1]!Table1[[#All],[Gender]:[city]], 3, FALSE)</f>
        <v>Not in Education</v>
      </c>
      <c r="W5714" s="11">
        <f>VLOOKUP(F5714, [1]!Table1[[#All],[Gender]:[city]], 4, FALSE)</f>
        <v>45092</v>
      </c>
      <c r="X5714" t="b">
        <f>VLOOKUP(F5714, [1]!Table1[[#All],[Gender]:[isFromSocialMedia]], 7, FALSE)</f>
        <v>0</v>
      </c>
      <c r="Y5714" t="str">
        <f>IF(TEXT(Table1[[#This Row],[Apply Date]], "yyyy-mm-dd") = TEXT(Table1[[#This Row],[Sign Up Date]], "yyyy-mm-dd"), "New User", "Repeat User")</f>
        <v>Repeat User</v>
      </c>
    </row>
    <row r="5715" spans="1:25" ht="12.75" x14ac:dyDescent="0.2">
      <c r="A5715" s="1" t="s">
        <v>9301</v>
      </c>
      <c r="B5715" s="1" t="s">
        <v>8158</v>
      </c>
      <c r="C5715" s="1" t="s">
        <v>80</v>
      </c>
      <c r="D5715" s="1" t="s">
        <v>2629</v>
      </c>
      <c r="E5715" s="2">
        <v>45292.146365740744</v>
      </c>
      <c r="F5715" s="1" t="s">
        <v>33</v>
      </c>
      <c r="G5715" s="9" t="s">
        <v>9302</v>
      </c>
      <c r="H5715" s="9" t="s">
        <v>671</v>
      </c>
      <c r="I5715" s="9" t="s">
        <v>79</v>
      </c>
      <c r="J5715" s="1">
        <v>100001</v>
      </c>
      <c r="K5715" s="3">
        <v>44197</v>
      </c>
      <c r="L5715" s="1" t="s">
        <v>104</v>
      </c>
      <c r="M5715" s="1" t="s">
        <v>80</v>
      </c>
      <c r="N5715" s="1" t="s">
        <v>75</v>
      </c>
      <c r="O5715" s="10">
        <v>45125.410810185182</v>
      </c>
      <c r="P5715" s="10">
        <v>45145.1875</v>
      </c>
      <c r="Q5715">
        <v>0</v>
      </c>
      <c r="R5715" t="s">
        <v>220</v>
      </c>
      <c r="S5715" t="s">
        <v>220</v>
      </c>
      <c r="T5715">
        <v>0</v>
      </c>
      <c r="U5715" t="s">
        <v>220</v>
      </c>
      <c r="V5715" t="str">
        <f>VLOOKUP(F5715, [1]!Table1[[#All],[Gender]:[city]], 3, FALSE)</f>
        <v>Not in Education</v>
      </c>
      <c r="W5715" s="11">
        <f>VLOOKUP(F5715, [1]!Table1[[#All],[Gender]:[city]], 4, FALSE)</f>
        <v>45092</v>
      </c>
      <c r="X5715" t="b">
        <f>VLOOKUP(F5715, [1]!Table1[[#All],[Gender]:[isFromSocialMedia]], 7, FALSE)</f>
        <v>0</v>
      </c>
      <c r="Y5715" t="str">
        <f>IF(TEXT(Table1[[#This Row],[Apply Date]], "yyyy-mm-dd") = TEXT(Table1[[#This Row],[Sign Up Date]], "yyyy-mm-dd"), "New User", "Repeat User")</f>
        <v>Repeat User</v>
      </c>
    </row>
    <row r="5716" spans="1:25" ht="12.75" x14ac:dyDescent="0.2">
      <c r="A5716" s="1" t="s">
        <v>9303</v>
      </c>
      <c r="B5716" s="1" t="s">
        <v>8158</v>
      </c>
      <c r="C5716" s="1" t="s">
        <v>80</v>
      </c>
      <c r="D5716" s="1" t="s">
        <v>2629</v>
      </c>
      <c r="E5716" s="2">
        <v>45292.146365740744</v>
      </c>
      <c r="F5716" s="1" t="s">
        <v>25</v>
      </c>
      <c r="G5716" s="9" t="s">
        <v>252</v>
      </c>
      <c r="H5716" s="9" t="s">
        <v>60</v>
      </c>
      <c r="I5716" s="9" t="s">
        <v>61</v>
      </c>
      <c r="J5716" s="1">
        <v>63146</v>
      </c>
      <c r="K5716" s="3">
        <v>45108</v>
      </c>
      <c r="L5716" s="1" t="s">
        <v>50</v>
      </c>
      <c r="M5716" s="1" t="s">
        <v>51</v>
      </c>
      <c r="N5716" s="1" t="s">
        <v>75</v>
      </c>
      <c r="O5716" s="10">
        <v>45162.248460648145</v>
      </c>
      <c r="P5716" s="10">
        <v>45299.146365740744</v>
      </c>
      <c r="Q5716">
        <v>0</v>
      </c>
      <c r="R5716" t="s">
        <v>220</v>
      </c>
      <c r="S5716" t="s">
        <v>220</v>
      </c>
      <c r="T5716">
        <v>0</v>
      </c>
      <c r="U5716" t="s">
        <v>220</v>
      </c>
      <c r="V5716" t="str">
        <f>VLOOKUP(F5716, [1]!Table1[[#All],[Gender]:[city]], 3, FALSE)</f>
        <v>Undergraduate Student</v>
      </c>
      <c r="W5716" s="11">
        <f>VLOOKUP(F5716, [1]!Table1[[#All],[Gender]:[city]], 4, FALSE)</f>
        <v>45130</v>
      </c>
      <c r="X5716" t="b">
        <f>VLOOKUP(F5716, [1]!Table1[[#All],[Gender]:[isFromSocialMedia]], 7, FALSE)</f>
        <v>0</v>
      </c>
      <c r="Y5716" t="str">
        <f>IF(TEXT(Table1[[#This Row],[Apply Date]], "yyyy-mm-dd") = TEXT(Table1[[#This Row],[Sign Up Date]], "yyyy-mm-dd"), "New User", "Repeat User")</f>
        <v>Repeat User</v>
      </c>
    </row>
    <row r="5717" spans="1:25" ht="12.75" x14ac:dyDescent="0.2">
      <c r="A5717" s="1" t="s">
        <v>9304</v>
      </c>
      <c r="B5717" s="1" t="s">
        <v>8158</v>
      </c>
      <c r="C5717" s="1" t="s">
        <v>80</v>
      </c>
      <c r="D5717" s="1" t="s">
        <v>2629</v>
      </c>
      <c r="E5717" s="2">
        <v>45292.146365740744</v>
      </c>
      <c r="F5717" s="1" t="s">
        <v>25</v>
      </c>
      <c r="G5717" s="9" t="s">
        <v>2306</v>
      </c>
      <c r="H5717" s="9" t="s">
        <v>163</v>
      </c>
      <c r="I5717" s="9" t="s">
        <v>79</v>
      </c>
      <c r="J5717" s="1">
        <v>234101</v>
      </c>
      <c r="K5717" s="3">
        <v>42491</v>
      </c>
      <c r="L5717" s="1" t="s">
        <v>104</v>
      </c>
      <c r="M5717" s="1" t="s">
        <v>1402</v>
      </c>
      <c r="N5717" s="1" t="s">
        <v>31</v>
      </c>
      <c r="O5717" s="10">
        <v>44997.85260416667</v>
      </c>
      <c r="P5717" s="10">
        <v>45012.104722222219</v>
      </c>
      <c r="Q5717">
        <v>0</v>
      </c>
      <c r="R5717" t="s">
        <v>220</v>
      </c>
      <c r="S5717" t="s">
        <v>220</v>
      </c>
      <c r="T5717">
        <v>0</v>
      </c>
      <c r="U5717" t="s">
        <v>220</v>
      </c>
      <c r="V5717" t="str">
        <f>VLOOKUP(F5717, [1]!Table1[[#All],[Gender]:[city]], 3, FALSE)</f>
        <v>Undergraduate Student</v>
      </c>
      <c r="W5717" s="11">
        <f>VLOOKUP(F5717, [1]!Table1[[#All],[Gender]:[city]], 4, FALSE)</f>
        <v>45130</v>
      </c>
      <c r="X5717" t="b">
        <f>VLOOKUP(F5717, [1]!Table1[[#All],[Gender]:[isFromSocialMedia]], 7, FALSE)</f>
        <v>0</v>
      </c>
      <c r="Y5717" t="str">
        <f>IF(TEXT(Table1[[#This Row],[Apply Date]], "yyyy-mm-dd") = TEXT(Table1[[#This Row],[Sign Up Date]], "yyyy-mm-dd"), "New User", "Repeat User")</f>
        <v>Repeat User</v>
      </c>
    </row>
    <row r="5718" spans="1:25" ht="12.75" x14ac:dyDescent="0.2">
      <c r="A5718" s="1" t="s">
        <v>9305</v>
      </c>
      <c r="B5718" s="1" t="s">
        <v>8158</v>
      </c>
      <c r="C5718" s="1" t="s">
        <v>80</v>
      </c>
      <c r="D5718" s="1" t="s">
        <v>2629</v>
      </c>
      <c r="E5718" s="2">
        <v>45292.146365740744</v>
      </c>
      <c r="F5718" s="1" t="s">
        <v>25</v>
      </c>
      <c r="G5718" s="9" t="s">
        <v>1949</v>
      </c>
      <c r="H5718" s="9" t="s">
        <v>230</v>
      </c>
      <c r="I5718" s="9" t="s">
        <v>45</v>
      </c>
      <c r="J5718" s="1">
        <v>629803</v>
      </c>
      <c r="K5718" s="3">
        <v>44378</v>
      </c>
      <c r="L5718" s="1" t="s">
        <v>50</v>
      </c>
      <c r="M5718" s="1" t="s">
        <v>204</v>
      </c>
      <c r="N5718" s="1" t="s">
        <v>75</v>
      </c>
      <c r="O5718" s="10">
        <v>45056.714803240742</v>
      </c>
      <c r="P5718" s="10">
        <v>45071.104166666664</v>
      </c>
      <c r="Q5718">
        <v>0</v>
      </c>
      <c r="R5718" t="s">
        <v>220</v>
      </c>
      <c r="S5718" t="s">
        <v>220</v>
      </c>
      <c r="T5718">
        <v>0</v>
      </c>
      <c r="U5718" t="s">
        <v>220</v>
      </c>
      <c r="V5718" t="str">
        <f>VLOOKUP(F5718, [1]!Table1[[#All],[Gender]:[city]], 3, FALSE)</f>
        <v>Undergraduate Student</v>
      </c>
      <c r="W5718" s="11">
        <f>VLOOKUP(F5718, [1]!Table1[[#All],[Gender]:[city]], 4, FALSE)</f>
        <v>45130</v>
      </c>
      <c r="X5718" t="b">
        <f>VLOOKUP(F5718, [1]!Table1[[#All],[Gender]:[isFromSocialMedia]], 7, FALSE)</f>
        <v>0</v>
      </c>
      <c r="Y5718" t="str">
        <f>IF(TEXT(Table1[[#This Row],[Apply Date]], "yyyy-mm-dd") = TEXT(Table1[[#This Row],[Sign Up Date]], "yyyy-mm-dd"), "New User", "Repeat User")</f>
        <v>Repeat User</v>
      </c>
    </row>
    <row r="5719" spans="1:25" ht="12.75" x14ac:dyDescent="0.2">
      <c r="A5719" s="1" t="s">
        <v>9306</v>
      </c>
      <c r="B5719" s="1" t="s">
        <v>8158</v>
      </c>
      <c r="C5719" s="1" t="s">
        <v>80</v>
      </c>
      <c r="D5719" s="1" t="s">
        <v>2629</v>
      </c>
      <c r="E5719" s="2">
        <v>45292.146365740744</v>
      </c>
      <c r="F5719" s="1" t="s">
        <v>33</v>
      </c>
      <c r="G5719" s="9" t="s">
        <v>7154</v>
      </c>
      <c r="H5719" s="9" t="s">
        <v>9307</v>
      </c>
      <c r="I5719" s="9" t="s">
        <v>61</v>
      </c>
      <c r="J5719" s="1">
        <v>77034</v>
      </c>
      <c r="K5719" s="3">
        <v>43221</v>
      </c>
      <c r="L5719" s="1" t="s">
        <v>50</v>
      </c>
      <c r="M5719" s="1" t="s">
        <v>4992</v>
      </c>
      <c r="N5719" s="1" t="s">
        <v>75</v>
      </c>
      <c r="O5719" s="10">
        <v>45048.597002314818</v>
      </c>
      <c r="P5719" s="10">
        <v>45071.104166666664</v>
      </c>
      <c r="Q5719">
        <v>0</v>
      </c>
      <c r="R5719" t="s">
        <v>220</v>
      </c>
      <c r="S5719" t="s">
        <v>220</v>
      </c>
      <c r="T5719">
        <v>0</v>
      </c>
      <c r="U5719" t="s">
        <v>220</v>
      </c>
      <c r="V5719" t="str">
        <f>VLOOKUP(F5719, [1]!Table1[[#All],[Gender]:[city]], 3, FALSE)</f>
        <v>Not in Education</v>
      </c>
      <c r="W5719" s="11">
        <f>VLOOKUP(F5719, [1]!Table1[[#All],[Gender]:[city]], 4, FALSE)</f>
        <v>45092</v>
      </c>
      <c r="X5719" t="b">
        <f>VLOOKUP(F5719, [1]!Table1[[#All],[Gender]:[isFromSocialMedia]], 7, FALSE)</f>
        <v>0</v>
      </c>
      <c r="Y5719" t="str">
        <f>IF(TEXT(Table1[[#This Row],[Apply Date]], "yyyy-mm-dd") = TEXT(Table1[[#This Row],[Sign Up Date]], "yyyy-mm-dd"), "New User", "Repeat User")</f>
        <v>Repeat User</v>
      </c>
    </row>
    <row r="5720" spans="1:25" ht="12.75" x14ac:dyDescent="0.2">
      <c r="A5720" s="1" t="s">
        <v>9308</v>
      </c>
      <c r="B5720" s="1" t="s">
        <v>8158</v>
      </c>
      <c r="C5720" s="1" t="s">
        <v>80</v>
      </c>
      <c r="D5720" s="1" t="s">
        <v>2629</v>
      </c>
      <c r="E5720" s="2">
        <v>45292.146365740744</v>
      </c>
      <c r="F5720" s="1" t="s">
        <v>25</v>
      </c>
      <c r="G5720" s="9" t="s">
        <v>9309</v>
      </c>
      <c r="H5720" s="9" t="s">
        <v>9310</v>
      </c>
      <c r="I5720" s="9" t="s">
        <v>167</v>
      </c>
      <c r="J5720" s="1">
        <v>81511</v>
      </c>
      <c r="K5720" s="3">
        <v>45078</v>
      </c>
      <c r="L5720" s="1" t="s">
        <v>50</v>
      </c>
      <c r="M5720" s="1" t="s">
        <v>707</v>
      </c>
      <c r="N5720" s="1" t="s">
        <v>75</v>
      </c>
      <c r="O5720" s="10">
        <v>45136.547777777778</v>
      </c>
      <c r="P5720" s="10">
        <v>45145.1875</v>
      </c>
      <c r="Q5720">
        <v>0</v>
      </c>
      <c r="R5720" t="s">
        <v>220</v>
      </c>
      <c r="S5720" t="s">
        <v>220</v>
      </c>
      <c r="T5720">
        <v>0</v>
      </c>
      <c r="U5720" t="s">
        <v>220</v>
      </c>
      <c r="V5720" t="str">
        <f>VLOOKUP(F5720, [1]!Table1[[#All],[Gender]:[city]], 3, FALSE)</f>
        <v>Undergraduate Student</v>
      </c>
      <c r="W5720" s="11">
        <f>VLOOKUP(F5720, [1]!Table1[[#All],[Gender]:[city]], 4, FALSE)</f>
        <v>45130</v>
      </c>
      <c r="X5720" t="b">
        <f>VLOOKUP(F5720, [1]!Table1[[#All],[Gender]:[isFromSocialMedia]], 7, FALSE)</f>
        <v>0</v>
      </c>
      <c r="Y5720" t="str">
        <f>IF(TEXT(Table1[[#This Row],[Apply Date]], "yyyy-mm-dd") = TEXT(Table1[[#This Row],[Sign Up Date]], "yyyy-mm-dd"), "New User", "Repeat User")</f>
        <v>Repeat User</v>
      </c>
    </row>
    <row r="5721" spans="1:25" ht="12.75" x14ac:dyDescent="0.2">
      <c r="A5721" s="1" t="s">
        <v>9311</v>
      </c>
      <c r="B5721" s="1" t="s">
        <v>8158</v>
      </c>
      <c r="C5721" s="1" t="s">
        <v>80</v>
      </c>
      <c r="D5721" s="1" t="s">
        <v>2629</v>
      </c>
      <c r="E5721" s="2">
        <v>45292.146365740744</v>
      </c>
      <c r="F5721" s="1" t="s">
        <v>25</v>
      </c>
      <c r="G5721" s="9" t="s">
        <v>9312</v>
      </c>
      <c r="H5721" s="9" t="s">
        <v>470</v>
      </c>
      <c r="I5721" s="9" t="s">
        <v>45</v>
      </c>
      <c r="J5721" s="1">
        <v>522256</v>
      </c>
      <c r="K5721" s="3">
        <v>45078</v>
      </c>
      <c r="L5721" s="1" t="s">
        <v>37</v>
      </c>
      <c r="M5721" s="1" t="s">
        <v>9313</v>
      </c>
      <c r="N5721" s="1" t="s">
        <v>75</v>
      </c>
      <c r="O5721" s="10">
        <v>45091.14912037037</v>
      </c>
      <c r="P5721" s="10">
        <v>45103.104166666664</v>
      </c>
      <c r="Q5721">
        <v>0</v>
      </c>
      <c r="R5721" t="s">
        <v>220</v>
      </c>
      <c r="S5721" t="s">
        <v>220</v>
      </c>
      <c r="T5721">
        <v>0</v>
      </c>
      <c r="U5721" t="s">
        <v>220</v>
      </c>
      <c r="V5721" t="str">
        <f>VLOOKUP(F5721, [1]!Table1[[#All],[Gender]:[city]], 3, FALSE)</f>
        <v>Undergraduate Student</v>
      </c>
      <c r="W5721" s="11">
        <f>VLOOKUP(F5721, [1]!Table1[[#All],[Gender]:[city]], 4, FALSE)</f>
        <v>45130</v>
      </c>
      <c r="X5721" t="b">
        <f>VLOOKUP(F5721, [1]!Table1[[#All],[Gender]:[isFromSocialMedia]], 7, FALSE)</f>
        <v>0</v>
      </c>
      <c r="Y5721" t="str">
        <f>IF(TEXT(Table1[[#This Row],[Apply Date]], "yyyy-mm-dd") = TEXT(Table1[[#This Row],[Sign Up Date]], "yyyy-mm-dd"), "New User", "Repeat User")</f>
        <v>Repeat User</v>
      </c>
    </row>
    <row r="5722" spans="1:25" ht="12.75" x14ac:dyDescent="0.2">
      <c r="A5722" s="1" t="s">
        <v>9314</v>
      </c>
      <c r="B5722" s="1" t="s">
        <v>8158</v>
      </c>
      <c r="C5722" s="1" t="s">
        <v>80</v>
      </c>
      <c r="D5722" s="1" t="s">
        <v>2629</v>
      </c>
      <c r="E5722" s="2">
        <v>45292.146365740744</v>
      </c>
      <c r="F5722" s="1" t="s">
        <v>25</v>
      </c>
      <c r="G5722" s="9" t="s">
        <v>229</v>
      </c>
      <c r="H5722" s="9" t="s">
        <v>230</v>
      </c>
      <c r="I5722" s="9" t="s">
        <v>45</v>
      </c>
      <c r="J5722" s="1">
        <v>600091</v>
      </c>
      <c r="K5722" s="3">
        <v>45413</v>
      </c>
      <c r="L5722" s="1" t="s">
        <v>37</v>
      </c>
      <c r="M5722" s="1" t="s">
        <v>294</v>
      </c>
      <c r="N5722" s="1" t="s">
        <v>75</v>
      </c>
      <c r="O5722" s="10">
        <v>45091.217650462961</v>
      </c>
      <c r="P5722" s="10">
        <v>45117.104166666664</v>
      </c>
      <c r="Q5722">
        <v>0</v>
      </c>
      <c r="R5722" t="s">
        <v>220</v>
      </c>
      <c r="S5722" t="s">
        <v>220</v>
      </c>
      <c r="T5722">
        <v>0</v>
      </c>
      <c r="U5722" t="s">
        <v>220</v>
      </c>
      <c r="V5722" t="str">
        <f>VLOOKUP(F5722, [1]!Table1[[#All],[Gender]:[city]], 3, FALSE)</f>
        <v>Undergraduate Student</v>
      </c>
      <c r="W5722" s="11">
        <f>VLOOKUP(F5722, [1]!Table1[[#All],[Gender]:[city]], 4, FALSE)</f>
        <v>45130</v>
      </c>
      <c r="X5722" t="b">
        <f>VLOOKUP(F5722, [1]!Table1[[#All],[Gender]:[isFromSocialMedia]], 7, FALSE)</f>
        <v>0</v>
      </c>
      <c r="Y5722" t="str">
        <f>IF(TEXT(Table1[[#This Row],[Apply Date]], "yyyy-mm-dd") = TEXT(Table1[[#This Row],[Sign Up Date]], "yyyy-mm-dd"), "New User", "Repeat User")</f>
        <v>Repeat User</v>
      </c>
    </row>
    <row r="5723" spans="1:25" ht="12.75" x14ac:dyDescent="0.2">
      <c r="A5723" s="1" t="s">
        <v>9315</v>
      </c>
      <c r="B5723" s="1" t="s">
        <v>8158</v>
      </c>
      <c r="C5723" s="1" t="s">
        <v>80</v>
      </c>
      <c r="D5723" s="1" t="s">
        <v>2629</v>
      </c>
      <c r="E5723" s="2">
        <v>45292.146365740744</v>
      </c>
      <c r="F5723" s="1" t="s">
        <v>25</v>
      </c>
      <c r="G5723" s="9" t="s">
        <v>9316</v>
      </c>
      <c r="H5723" s="9" t="s">
        <v>163</v>
      </c>
      <c r="I5723" s="9" t="s">
        <v>79</v>
      </c>
      <c r="J5723" s="1">
        <v>23401</v>
      </c>
      <c r="K5723" s="3">
        <v>44562</v>
      </c>
      <c r="L5723" s="1" t="s">
        <v>50</v>
      </c>
      <c r="M5723" s="1" t="s">
        <v>164</v>
      </c>
      <c r="N5723" s="1" t="s">
        <v>75</v>
      </c>
      <c r="O5723" s="10">
        <v>45130.475810185184</v>
      </c>
      <c r="P5723" s="10">
        <v>45145.1875</v>
      </c>
      <c r="Q5723">
        <v>0</v>
      </c>
      <c r="R5723" t="s">
        <v>220</v>
      </c>
      <c r="S5723" t="s">
        <v>220</v>
      </c>
      <c r="T5723">
        <v>0</v>
      </c>
      <c r="U5723" t="s">
        <v>220</v>
      </c>
      <c r="V5723" t="str">
        <f>VLOOKUP(F5723, [1]!Table1[[#All],[Gender]:[city]], 3, FALSE)</f>
        <v>Undergraduate Student</v>
      </c>
      <c r="W5723" s="11">
        <f>VLOOKUP(F5723, [1]!Table1[[#All],[Gender]:[city]], 4, FALSE)</f>
        <v>45130</v>
      </c>
      <c r="X5723" t="b">
        <f>VLOOKUP(F5723, [1]!Table1[[#All],[Gender]:[isFromSocialMedia]], 7, FALSE)</f>
        <v>0</v>
      </c>
      <c r="Y5723" t="str">
        <f>IF(TEXT(Table1[[#This Row],[Apply Date]], "yyyy-mm-dd") = TEXT(Table1[[#This Row],[Sign Up Date]], "yyyy-mm-dd"), "New User", "Repeat User")</f>
        <v>New User</v>
      </c>
    </row>
    <row r="5724" spans="1:25" ht="12.75" x14ac:dyDescent="0.2">
      <c r="A5724" s="1" t="s">
        <v>9317</v>
      </c>
      <c r="B5724" s="1" t="s">
        <v>8158</v>
      </c>
      <c r="C5724" s="1" t="s">
        <v>80</v>
      </c>
      <c r="D5724" s="1" t="s">
        <v>2629</v>
      </c>
      <c r="E5724" s="2">
        <v>45292.146365740744</v>
      </c>
      <c r="F5724" s="1" t="s">
        <v>25</v>
      </c>
      <c r="G5724" s="9" t="s">
        <v>9318</v>
      </c>
      <c r="H5724" s="9" t="s">
        <v>267</v>
      </c>
      <c r="I5724" s="9" t="s">
        <v>45</v>
      </c>
      <c r="J5724" s="1">
        <v>723101</v>
      </c>
      <c r="K5724" s="3">
        <v>45474</v>
      </c>
      <c r="L5724" s="1" t="s">
        <v>37</v>
      </c>
      <c r="M5724" s="1" t="s">
        <v>689</v>
      </c>
      <c r="N5724" s="1" t="s">
        <v>75</v>
      </c>
      <c r="O5724" s="10">
        <v>45097.224976851852</v>
      </c>
      <c r="P5724" s="10">
        <v>45131.104166666664</v>
      </c>
      <c r="Q5724">
        <v>0</v>
      </c>
      <c r="R5724" t="s">
        <v>220</v>
      </c>
      <c r="S5724" t="s">
        <v>220</v>
      </c>
      <c r="T5724">
        <v>0</v>
      </c>
      <c r="U5724" t="s">
        <v>220</v>
      </c>
      <c r="V5724" t="str">
        <f>VLOOKUP(F5724, [1]!Table1[[#All],[Gender]:[city]], 3, FALSE)</f>
        <v>Undergraduate Student</v>
      </c>
      <c r="W5724" s="11">
        <f>VLOOKUP(F5724, [1]!Table1[[#All],[Gender]:[city]], 4, FALSE)</f>
        <v>45130</v>
      </c>
      <c r="X5724" t="b">
        <f>VLOOKUP(F5724, [1]!Table1[[#All],[Gender]:[isFromSocialMedia]], 7, FALSE)</f>
        <v>0</v>
      </c>
      <c r="Y5724" t="str">
        <f>IF(TEXT(Table1[[#This Row],[Apply Date]], "yyyy-mm-dd") = TEXT(Table1[[#This Row],[Sign Up Date]], "yyyy-mm-dd"), "New User", "Repeat User")</f>
        <v>Repeat User</v>
      </c>
    </row>
    <row r="5725" spans="1:25" ht="12.75" x14ac:dyDescent="0.2">
      <c r="A5725" s="1" t="s">
        <v>9319</v>
      </c>
      <c r="B5725" s="1" t="s">
        <v>8158</v>
      </c>
      <c r="C5725" s="1" t="s">
        <v>80</v>
      </c>
      <c r="D5725" s="1" t="s">
        <v>2629</v>
      </c>
      <c r="E5725" s="2">
        <v>45292.146365740744</v>
      </c>
      <c r="F5725" s="1" t="s">
        <v>25</v>
      </c>
      <c r="G5725" s="9" t="s">
        <v>770</v>
      </c>
      <c r="H5725" s="9" t="s">
        <v>35</v>
      </c>
      <c r="I5725" s="9" t="s">
        <v>103</v>
      </c>
      <c r="J5725" s="1">
        <v>38000</v>
      </c>
      <c r="K5725" s="3">
        <v>45536</v>
      </c>
      <c r="L5725" s="1" t="s">
        <v>37</v>
      </c>
      <c r="M5725" s="1" t="s">
        <v>260</v>
      </c>
      <c r="N5725" s="1" t="s">
        <v>39</v>
      </c>
      <c r="O5725" s="10">
        <v>45116.738680555558</v>
      </c>
      <c r="P5725" s="10">
        <v>45145.1875</v>
      </c>
      <c r="Q5725" s="1">
        <v>500</v>
      </c>
      <c r="R5725" s="1" t="s">
        <v>8179</v>
      </c>
      <c r="S5725" s="1" t="s">
        <v>8180</v>
      </c>
      <c r="T5725" s="1">
        <v>1182</v>
      </c>
      <c r="U5725" s="1" t="s">
        <v>8160</v>
      </c>
      <c r="V5725" t="str">
        <f>VLOOKUP(F5725, [1]!Table1[[#All],[Gender]:[city]], 3, FALSE)</f>
        <v>Undergraduate Student</v>
      </c>
      <c r="W5725" s="11">
        <f>VLOOKUP(F5725, [1]!Table1[[#All],[Gender]:[city]], 4, FALSE)</f>
        <v>45130</v>
      </c>
      <c r="X5725" t="b">
        <f>VLOOKUP(F5725, [1]!Table1[[#All],[Gender]:[isFromSocialMedia]], 7, FALSE)</f>
        <v>0</v>
      </c>
      <c r="Y5725" t="str">
        <f>IF(TEXT(Table1[[#This Row],[Apply Date]], "yyyy-mm-dd") = TEXT(Table1[[#This Row],[Sign Up Date]], "yyyy-mm-dd"), "New User", "Repeat User")</f>
        <v>Repeat User</v>
      </c>
    </row>
    <row r="5726" spans="1:25" ht="12.75" x14ac:dyDescent="0.2">
      <c r="A5726" s="1" t="s">
        <v>9320</v>
      </c>
      <c r="B5726" s="1" t="s">
        <v>8158</v>
      </c>
      <c r="C5726" s="1" t="s">
        <v>80</v>
      </c>
      <c r="D5726" s="1" t="s">
        <v>2629</v>
      </c>
      <c r="E5726" s="2">
        <v>45292.146365740744</v>
      </c>
      <c r="F5726" s="1" t="s">
        <v>33</v>
      </c>
      <c r="G5726" s="9" t="s">
        <v>9321</v>
      </c>
      <c r="H5726" s="9" t="s">
        <v>6842</v>
      </c>
      <c r="I5726" s="9" t="s">
        <v>61</v>
      </c>
      <c r="J5726" s="1">
        <v>96753</v>
      </c>
      <c r="K5726" s="3">
        <v>46143</v>
      </c>
      <c r="L5726" s="1" t="s">
        <v>37</v>
      </c>
      <c r="M5726" s="1" t="s">
        <v>68</v>
      </c>
      <c r="N5726" s="1" t="s">
        <v>75</v>
      </c>
      <c r="O5726" s="10">
        <v>45138.684629629628</v>
      </c>
      <c r="P5726" s="10">
        <v>45159.1875</v>
      </c>
      <c r="Q5726">
        <v>0</v>
      </c>
      <c r="R5726" t="s">
        <v>220</v>
      </c>
      <c r="S5726" t="s">
        <v>220</v>
      </c>
      <c r="T5726">
        <v>0</v>
      </c>
      <c r="U5726" t="s">
        <v>220</v>
      </c>
      <c r="V5726" t="str">
        <f>VLOOKUP(F5726, [1]!Table1[[#All],[Gender]:[city]], 3, FALSE)</f>
        <v>Not in Education</v>
      </c>
      <c r="W5726" s="11">
        <f>VLOOKUP(F5726, [1]!Table1[[#All],[Gender]:[city]], 4, FALSE)</f>
        <v>45092</v>
      </c>
      <c r="X5726" t="b">
        <f>VLOOKUP(F5726, [1]!Table1[[#All],[Gender]:[isFromSocialMedia]], 7, FALSE)</f>
        <v>0</v>
      </c>
      <c r="Y5726" t="str">
        <f>IF(TEXT(Table1[[#This Row],[Apply Date]], "yyyy-mm-dd") = TEXT(Table1[[#This Row],[Sign Up Date]], "yyyy-mm-dd"), "New User", "Repeat User")</f>
        <v>Repeat User</v>
      </c>
    </row>
    <row r="5727" spans="1:25" ht="12.75" x14ac:dyDescent="0.2">
      <c r="A5727" s="1" t="s">
        <v>9322</v>
      </c>
      <c r="B5727" s="1" t="s">
        <v>8158</v>
      </c>
      <c r="C5727" s="1" t="s">
        <v>80</v>
      </c>
      <c r="D5727" s="1" t="s">
        <v>2629</v>
      </c>
      <c r="E5727" s="2">
        <v>45292.146365740744</v>
      </c>
      <c r="F5727" s="1" t="s">
        <v>33</v>
      </c>
      <c r="G5727" s="9" t="s">
        <v>232</v>
      </c>
      <c r="H5727" s="9" t="s">
        <v>285</v>
      </c>
      <c r="I5727" s="9" t="s">
        <v>233</v>
      </c>
      <c r="J5727" s="1">
        <v>233</v>
      </c>
      <c r="K5727" s="3">
        <v>45870</v>
      </c>
      <c r="L5727" s="1" t="s">
        <v>50</v>
      </c>
      <c r="M5727" s="1" t="s">
        <v>905</v>
      </c>
      <c r="N5727" s="1" t="s">
        <v>75</v>
      </c>
      <c r="O5727" s="10">
        <v>45046.483784722222</v>
      </c>
      <c r="P5727" s="10">
        <v>45054.146527777775</v>
      </c>
      <c r="Q5727">
        <v>0</v>
      </c>
      <c r="R5727" t="s">
        <v>220</v>
      </c>
      <c r="S5727" t="s">
        <v>220</v>
      </c>
      <c r="T5727">
        <v>0</v>
      </c>
      <c r="U5727" t="s">
        <v>220</v>
      </c>
      <c r="V5727" t="str">
        <f>VLOOKUP(F5727, [1]!Table1[[#All],[Gender]:[city]], 3, FALSE)</f>
        <v>Not in Education</v>
      </c>
      <c r="W5727" s="11">
        <f>VLOOKUP(F5727, [1]!Table1[[#All],[Gender]:[city]], 4, FALSE)</f>
        <v>45092</v>
      </c>
      <c r="X5727" t="b">
        <f>VLOOKUP(F5727, [1]!Table1[[#All],[Gender]:[isFromSocialMedia]], 7, FALSE)</f>
        <v>0</v>
      </c>
      <c r="Y5727" t="str">
        <f>IF(TEXT(Table1[[#This Row],[Apply Date]], "yyyy-mm-dd") = TEXT(Table1[[#This Row],[Sign Up Date]], "yyyy-mm-dd"), "New User", "Repeat User")</f>
        <v>Repeat User</v>
      </c>
    </row>
    <row r="5728" spans="1:25" ht="12.75" x14ac:dyDescent="0.2">
      <c r="A5728" s="1" t="s">
        <v>9323</v>
      </c>
      <c r="B5728" s="1" t="s">
        <v>8158</v>
      </c>
      <c r="C5728" s="1" t="s">
        <v>80</v>
      </c>
      <c r="D5728" s="1" t="s">
        <v>2629</v>
      </c>
      <c r="E5728" s="2">
        <v>45292.146365740744</v>
      </c>
      <c r="F5728" s="1" t="s">
        <v>33</v>
      </c>
      <c r="G5728" s="9" t="s">
        <v>1660</v>
      </c>
      <c r="H5728" s="9" t="s">
        <v>91</v>
      </c>
      <c r="I5728" s="9" t="s">
        <v>45</v>
      </c>
      <c r="J5728" s="1">
        <v>517112</v>
      </c>
      <c r="K5728" s="3">
        <v>45778</v>
      </c>
      <c r="L5728" s="1" t="s">
        <v>50</v>
      </c>
      <c r="M5728" s="1" t="s">
        <v>51</v>
      </c>
      <c r="N5728" s="1" t="s">
        <v>75</v>
      </c>
      <c r="O5728" s="10">
        <v>45057.285937499997</v>
      </c>
      <c r="P5728" s="10">
        <v>45131.104166666664</v>
      </c>
      <c r="Q5728">
        <v>0</v>
      </c>
      <c r="R5728" t="s">
        <v>220</v>
      </c>
      <c r="S5728" t="s">
        <v>220</v>
      </c>
      <c r="T5728">
        <v>0</v>
      </c>
      <c r="U5728" t="s">
        <v>220</v>
      </c>
      <c r="V5728" t="str">
        <f>VLOOKUP(F5728, [1]!Table1[[#All],[Gender]:[city]], 3, FALSE)</f>
        <v>Not in Education</v>
      </c>
      <c r="W5728" s="11">
        <f>VLOOKUP(F5728, [1]!Table1[[#All],[Gender]:[city]], 4, FALSE)</f>
        <v>45092</v>
      </c>
      <c r="X5728" t="b">
        <f>VLOOKUP(F5728, [1]!Table1[[#All],[Gender]:[isFromSocialMedia]], 7, FALSE)</f>
        <v>0</v>
      </c>
      <c r="Y5728" t="str">
        <f>IF(TEXT(Table1[[#This Row],[Apply Date]], "yyyy-mm-dd") = TEXT(Table1[[#This Row],[Sign Up Date]], "yyyy-mm-dd"), "New User", "Repeat User")</f>
        <v>Repeat User</v>
      </c>
    </row>
    <row r="5729" spans="1:25" ht="12.75" x14ac:dyDescent="0.2">
      <c r="A5729" s="1" t="s">
        <v>9324</v>
      </c>
      <c r="B5729" s="1" t="s">
        <v>8158</v>
      </c>
      <c r="C5729" s="1" t="s">
        <v>80</v>
      </c>
      <c r="D5729" s="1" t="s">
        <v>2629</v>
      </c>
      <c r="E5729" s="2">
        <v>45292.146365740744</v>
      </c>
      <c r="F5729" s="1" t="s">
        <v>33</v>
      </c>
      <c r="G5729" s="9" t="s">
        <v>1317</v>
      </c>
      <c r="H5729" s="9" t="s">
        <v>1905</v>
      </c>
      <c r="I5729" s="9" t="s">
        <v>45</v>
      </c>
      <c r="J5729" s="1">
        <v>226008</v>
      </c>
      <c r="K5729" s="3">
        <v>45536</v>
      </c>
      <c r="L5729" s="1" t="s">
        <v>37</v>
      </c>
      <c r="M5729" s="1" t="s">
        <v>51</v>
      </c>
      <c r="N5729" s="1" t="s">
        <v>75</v>
      </c>
      <c r="O5729" s="10">
        <v>45091.43068287037</v>
      </c>
      <c r="P5729" s="10">
        <v>45117.104166666664</v>
      </c>
      <c r="Q5729">
        <v>0</v>
      </c>
      <c r="R5729" t="s">
        <v>220</v>
      </c>
      <c r="S5729" t="s">
        <v>220</v>
      </c>
      <c r="T5729">
        <v>0</v>
      </c>
      <c r="U5729" t="s">
        <v>220</v>
      </c>
      <c r="V5729" t="str">
        <f>VLOOKUP(F5729, [1]!Table1[[#All],[Gender]:[city]], 3, FALSE)</f>
        <v>Not in Education</v>
      </c>
      <c r="W5729" s="11">
        <f>VLOOKUP(F5729, [1]!Table1[[#All],[Gender]:[city]], 4, FALSE)</f>
        <v>45092</v>
      </c>
      <c r="X5729" t="b">
        <f>VLOOKUP(F5729, [1]!Table1[[#All],[Gender]:[isFromSocialMedia]], 7, FALSE)</f>
        <v>0</v>
      </c>
      <c r="Y5729" t="str">
        <f>IF(TEXT(Table1[[#This Row],[Apply Date]], "yyyy-mm-dd") = TEXT(Table1[[#This Row],[Sign Up Date]], "yyyy-mm-dd"), "New User", "Repeat User")</f>
        <v>Repeat User</v>
      </c>
    </row>
    <row r="5730" spans="1:25" ht="12.75" x14ac:dyDescent="0.2">
      <c r="A5730" s="1" t="s">
        <v>9325</v>
      </c>
      <c r="B5730" s="1" t="s">
        <v>8158</v>
      </c>
      <c r="C5730" s="1" t="s">
        <v>80</v>
      </c>
      <c r="D5730" s="1" t="s">
        <v>2629</v>
      </c>
      <c r="E5730" s="2">
        <v>45292.146365740744</v>
      </c>
      <c r="F5730" s="1" t="s">
        <v>25</v>
      </c>
      <c r="G5730" s="9" t="s">
        <v>269</v>
      </c>
      <c r="H5730" s="9" t="s">
        <v>35</v>
      </c>
      <c r="I5730" s="9" t="s">
        <v>103</v>
      </c>
      <c r="J5730" s="1">
        <v>54810</v>
      </c>
      <c r="K5730" s="3">
        <v>45323</v>
      </c>
      <c r="L5730" s="1" t="s">
        <v>50</v>
      </c>
      <c r="M5730" s="1" t="s">
        <v>4425</v>
      </c>
      <c r="N5730" s="1" t="s">
        <v>75</v>
      </c>
      <c r="O5730" s="10">
        <v>45151.698194444441</v>
      </c>
      <c r="P5730" s="10">
        <v>45159.1875</v>
      </c>
      <c r="Q5730">
        <v>0</v>
      </c>
      <c r="R5730" t="s">
        <v>220</v>
      </c>
      <c r="S5730" t="s">
        <v>220</v>
      </c>
      <c r="T5730">
        <v>0</v>
      </c>
      <c r="U5730" t="s">
        <v>220</v>
      </c>
      <c r="V5730" t="str">
        <f>VLOOKUP(F5730, [1]!Table1[[#All],[Gender]:[city]], 3, FALSE)</f>
        <v>Undergraduate Student</v>
      </c>
      <c r="W5730" s="11">
        <f>VLOOKUP(F5730, [1]!Table1[[#All],[Gender]:[city]], 4, FALSE)</f>
        <v>45130</v>
      </c>
      <c r="X5730" t="b">
        <f>VLOOKUP(F5730, [1]!Table1[[#All],[Gender]:[isFromSocialMedia]], 7, FALSE)</f>
        <v>0</v>
      </c>
      <c r="Y5730" t="str">
        <f>IF(TEXT(Table1[[#This Row],[Apply Date]], "yyyy-mm-dd") = TEXT(Table1[[#This Row],[Sign Up Date]], "yyyy-mm-dd"), "New User", "Repeat User")</f>
        <v>Repeat User</v>
      </c>
    </row>
    <row r="5731" spans="1:25" ht="12.75" x14ac:dyDescent="0.2">
      <c r="A5731" s="1" t="s">
        <v>9326</v>
      </c>
      <c r="B5731" s="1" t="s">
        <v>8158</v>
      </c>
      <c r="C5731" s="1" t="s">
        <v>80</v>
      </c>
      <c r="D5731" s="1" t="s">
        <v>2629</v>
      </c>
      <c r="E5731" s="2">
        <v>45292.146365740744</v>
      </c>
      <c r="F5731" s="1" t="s">
        <v>25</v>
      </c>
      <c r="G5731" s="9" t="s">
        <v>9327</v>
      </c>
      <c r="H5731" s="9" t="s">
        <v>3200</v>
      </c>
      <c r="I5731" s="9" t="s">
        <v>79</v>
      </c>
      <c r="J5731" s="1">
        <v>176</v>
      </c>
      <c r="K5731" s="3">
        <v>40330</v>
      </c>
      <c r="L5731" s="1" t="s">
        <v>37</v>
      </c>
      <c r="M5731" s="1" t="s">
        <v>357</v>
      </c>
      <c r="N5731" s="1" t="s">
        <v>75</v>
      </c>
      <c r="O5731" s="10">
        <v>45093.572962962964</v>
      </c>
      <c r="P5731" s="10">
        <v>45159.1875</v>
      </c>
      <c r="Q5731">
        <v>0</v>
      </c>
      <c r="R5731" t="s">
        <v>220</v>
      </c>
      <c r="S5731" t="s">
        <v>220</v>
      </c>
      <c r="T5731">
        <v>0</v>
      </c>
      <c r="U5731" t="s">
        <v>220</v>
      </c>
      <c r="V5731" t="str">
        <f>VLOOKUP(F5731, [1]!Table1[[#All],[Gender]:[city]], 3, FALSE)</f>
        <v>Undergraduate Student</v>
      </c>
      <c r="W5731" s="11">
        <f>VLOOKUP(F5731, [1]!Table1[[#All],[Gender]:[city]], 4, FALSE)</f>
        <v>45130</v>
      </c>
      <c r="X5731" t="b">
        <f>VLOOKUP(F5731, [1]!Table1[[#All],[Gender]:[isFromSocialMedia]], 7, FALSE)</f>
        <v>0</v>
      </c>
      <c r="Y5731" t="str">
        <f>IF(TEXT(Table1[[#This Row],[Apply Date]], "yyyy-mm-dd") = TEXT(Table1[[#This Row],[Sign Up Date]], "yyyy-mm-dd"), "New User", "Repeat User")</f>
        <v>Repeat User</v>
      </c>
    </row>
    <row r="5732" spans="1:25" ht="12.75" x14ac:dyDescent="0.2">
      <c r="A5732" s="1" t="s">
        <v>9328</v>
      </c>
      <c r="B5732" s="1" t="s">
        <v>8158</v>
      </c>
      <c r="C5732" s="1" t="s">
        <v>80</v>
      </c>
      <c r="D5732" s="1" t="s">
        <v>2629</v>
      </c>
      <c r="E5732" s="2">
        <v>45292.146365740744</v>
      </c>
      <c r="F5732" s="1" t="s">
        <v>25</v>
      </c>
      <c r="G5732" s="9" t="s">
        <v>48</v>
      </c>
      <c r="H5732" s="9" t="s">
        <v>49</v>
      </c>
      <c r="I5732" s="9" t="s">
        <v>45</v>
      </c>
      <c r="J5732" s="1">
        <v>500062</v>
      </c>
      <c r="K5732" s="3">
        <v>44348</v>
      </c>
      <c r="L5732" s="1" t="s">
        <v>37</v>
      </c>
      <c r="M5732" s="1" t="s">
        <v>62</v>
      </c>
      <c r="N5732" s="1" t="s">
        <v>75</v>
      </c>
      <c r="O5732" s="10">
        <v>45175.674189814818</v>
      </c>
      <c r="P5732" s="10">
        <v>45299.146365740744</v>
      </c>
      <c r="Q5732">
        <v>0</v>
      </c>
      <c r="R5732" t="s">
        <v>220</v>
      </c>
      <c r="S5732" t="s">
        <v>220</v>
      </c>
      <c r="T5732">
        <v>0</v>
      </c>
      <c r="U5732" t="s">
        <v>220</v>
      </c>
      <c r="V5732" t="str">
        <f>VLOOKUP(F5732, [1]!Table1[[#All],[Gender]:[city]], 3, FALSE)</f>
        <v>Undergraduate Student</v>
      </c>
      <c r="W5732" s="11">
        <f>VLOOKUP(F5732, [1]!Table1[[#All],[Gender]:[city]], 4, FALSE)</f>
        <v>45130</v>
      </c>
      <c r="X5732" t="b">
        <f>VLOOKUP(F5732, [1]!Table1[[#All],[Gender]:[isFromSocialMedia]], 7, FALSE)</f>
        <v>0</v>
      </c>
      <c r="Y5732" t="str">
        <f>IF(TEXT(Table1[[#This Row],[Apply Date]], "yyyy-mm-dd") = TEXT(Table1[[#This Row],[Sign Up Date]], "yyyy-mm-dd"), "New User", "Repeat User")</f>
        <v>Repeat User</v>
      </c>
    </row>
    <row r="5733" spans="1:25" ht="12.75" x14ac:dyDescent="0.2">
      <c r="A5733" s="1" t="s">
        <v>9329</v>
      </c>
      <c r="B5733" s="1" t="s">
        <v>8158</v>
      </c>
      <c r="C5733" s="1" t="s">
        <v>80</v>
      </c>
      <c r="D5733" s="1" t="s">
        <v>2629</v>
      </c>
      <c r="E5733" s="2">
        <v>45292.146365740744</v>
      </c>
      <c r="F5733" s="1" t="s">
        <v>25</v>
      </c>
      <c r="G5733" s="9" t="s">
        <v>9330</v>
      </c>
      <c r="H5733" s="9" t="s">
        <v>1509</v>
      </c>
      <c r="I5733" s="9" t="s">
        <v>79</v>
      </c>
      <c r="J5733" s="1">
        <v>532101</v>
      </c>
      <c r="K5733" s="4">
        <v>45200</v>
      </c>
      <c r="L5733" s="1" t="s">
        <v>50</v>
      </c>
      <c r="M5733" s="1" t="s">
        <v>1209</v>
      </c>
      <c r="N5733" s="1" t="s">
        <v>75</v>
      </c>
      <c r="O5733" s="10">
        <v>45131.202384259261</v>
      </c>
      <c r="P5733" s="10">
        <v>45145.1875</v>
      </c>
      <c r="Q5733">
        <v>0</v>
      </c>
      <c r="R5733" t="s">
        <v>220</v>
      </c>
      <c r="S5733" t="s">
        <v>220</v>
      </c>
      <c r="T5733">
        <v>0</v>
      </c>
      <c r="U5733" t="s">
        <v>220</v>
      </c>
      <c r="V5733" t="str">
        <f>VLOOKUP(F5733, [1]!Table1[[#All],[Gender]:[city]], 3, FALSE)</f>
        <v>Undergraduate Student</v>
      </c>
      <c r="W5733" s="11">
        <f>VLOOKUP(F5733, [1]!Table1[[#All],[Gender]:[city]], 4, FALSE)</f>
        <v>45130</v>
      </c>
      <c r="X5733" t="b">
        <f>VLOOKUP(F5733, [1]!Table1[[#All],[Gender]:[isFromSocialMedia]], 7, FALSE)</f>
        <v>0</v>
      </c>
      <c r="Y5733" t="str">
        <f>IF(TEXT(Table1[[#This Row],[Apply Date]], "yyyy-mm-dd") = TEXT(Table1[[#This Row],[Sign Up Date]], "yyyy-mm-dd"), "New User", "Repeat User")</f>
        <v>Repeat User</v>
      </c>
    </row>
    <row r="5734" spans="1:25" ht="12.75" x14ac:dyDescent="0.2">
      <c r="A5734" s="1" t="s">
        <v>9331</v>
      </c>
      <c r="B5734" s="1" t="s">
        <v>8158</v>
      </c>
      <c r="C5734" s="1" t="s">
        <v>80</v>
      </c>
      <c r="D5734" s="1" t="s">
        <v>2629</v>
      </c>
      <c r="E5734" s="2">
        <v>45292.146365740744</v>
      </c>
      <c r="F5734" s="1" t="s">
        <v>33</v>
      </c>
      <c r="G5734" s="9" t="s">
        <v>252</v>
      </c>
      <c r="H5734" s="9" t="s">
        <v>60</v>
      </c>
      <c r="I5734" s="9" t="s">
        <v>61</v>
      </c>
      <c r="J5734" s="1">
        <v>63146</v>
      </c>
      <c r="K5734" s="3">
        <v>45778</v>
      </c>
      <c r="L5734" s="1" t="s">
        <v>50</v>
      </c>
      <c r="M5734" s="1" t="s">
        <v>366</v>
      </c>
      <c r="N5734" s="1" t="s">
        <v>3750</v>
      </c>
      <c r="O5734" s="10">
        <v>45241.167222222219</v>
      </c>
      <c r="Q5734">
        <v>0</v>
      </c>
      <c r="R5734" t="s">
        <v>220</v>
      </c>
      <c r="S5734" t="s">
        <v>220</v>
      </c>
      <c r="T5734">
        <v>0</v>
      </c>
      <c r="U5734" t="s">
        <v>220</v>
      </c>
      <c r="V5734" t="str">
        <f>VLOOKUP(F5734, [1]!Table1[[#All],[Gender]:[city]], 3, FALSE)</f>
        <v>Not in Education</v>
      </c>
      <c r="W5734" s="11">
        <f>VLOOKUP(F5734, [1]!Table1[[#All],[Gender]:[city]], 4, FALSE)</f>
        <v>45092</v>
      </c>
      <c r="X5734" t="b">
        <f>VLOOKUP(F5734, [1]!Table1[[#All],[Gender]:[isFromSocialMedia]], 7, FALSE)</f>
        <v>0</v>
      </c>
      <c r="Y5734" t="str">
        <f>IF(TEXT(Table1[[#This Row],[Apply Date]], "yyyy-mm-dd") = TEXT(Table1[[#This Row],[Sign Up Date]], "yyyy-mm-dd"), "New User", "Repeat User")</f>
        <v>Repeat User</v>
      </c>
    </row>
    <row r="5735" spans="1:25" ht="12.75" x14ac:dyDescent="0.2">
      <c r="A5735" s="1" t="s">
        <v>9332</v>
      </c>
      <c r="B5735" s="1" t="s">
        <v>8158</v>
      </c>
      <c r="C5735" s="1" t="s">
        <v>80</v>
      </c>
      <c r="D5735" s="1" t="s">
        <v>2629</v>
      </c>
      <c r="E5735" s="2">
        <v>45292.146365740744</v>
      </c>
      <c r="F5735" s="1" t="s">
        <v>33</v>
      </c>
      <c r="G5735" s="9" t="s">
        <v>455</v>
      </c>
      <c r="H5735" s="9" t="s">
        <v>1896</v>
      </c>
      <c r="I5735" s="9" t="s">
        <v>79</v>
      </c>
      <c r="J5735" s="1">
        <v>900001</v>
      </c>
      <c r="K5735" s="3">
        <v>44713</v>
      </c>
      <c r="L5735" s="1" t="s">
        <v>50</v>
      </c>
      <c r="M5735" s="1" t="s">
        <v>51</v>
      </c>
      <c r="N5735" s="1" t="s">
        <v>31</v>
      </c>
      <c r="O5735" s="10">
        <v>44982.33421296296</v>
      </c>
      <c r="P5735" s="10">
        <v>44998.104722222219</v>
      </c>
      <c r="Q5735">
        <v>0</v>
      </c>
      <c r="R5735" t="s">
        <v>220</v>
      </c>
      <c r="S5735" t="s">
        <v>220</v>
      </c>
      <c r="T5735">
        <v>0</v>
      </c>
      <c r="U5735" t="s">
        <v>220</v>
      </c>
      <c r="V5735" t="str">
        <f>VLOOKUP(F5735, [1]!Table1[[#All],[Gender]:[city]], 3, FALSE)</f>
        <v>Not in Education</v>
      </c>
      <c r="W5735" s="11">
        <f>VLOOKUP(F5735, [1]!Table1[[#All],[Gender]:[city]], 4, FALSE)</f>
        <v>45092</v>
      </c>
      <c r="X5735" t="b">
        <f>VLOOKUP(F5735, [1]!Table1[[#All],[Gender]:[isFromSocialMedia]], 7, FALSE)</f>
        <v>0</v>
      </c>
      <c r="Y5735" t="str">
        <f>IF(TEXT(Table1[[#This Row],[Apply Date]], "yyyy-mm-dd") = TEXT(Table1[[#This Row],[Sign Up Date]], "yyyy-mm-dd"), "New User", "Repeat User")</f>
        <v>Repeat User</v>
      </c>
    </row>
    <row r="5736" spans="1:25" ht="12.75" x14ac:dyDescent="0.2">
      <c r="A5736" s="1" t="s">
        <v>9333</v>
      </c>
      <c r="B5736" s="1" t="s">
        <v>8158</v>
      </c>
      <c r="C5736" s="1" t="s">
        <v>80</v>
      </c>
      <c r="D5736" s="1" t="s">
        <v>2629</v>
      </c>
      <c r="E5736" s="2">
        <v>45292.146365740744</v>
      </c>
      <c r="F5736" s="1" t="s">
        <v>33</v>
      </c>
      <c r="G5736" s="9" t="s">
        <v>2835</v>
      </c>
      <c r="H5736" s="9" t="s">
        <v>2191</v>
      </c>
      <c r="I5736" s="9" t="s">
        <v>79</v>
      </c>
      <c r="J5736" s="1">
        <v>300001</v>
      </c>
      <c r="K5736" s="4">
        <v>44470</v>
      </c>
      <c r="L5736" s="1" t="s">
        <v>104</v>
      </c>
      <c r="M5736" s="1" t="s">
        <v>9334</v>
      </c>
      <c r="N5736" s="1" t="s">
        <v>75</v>
      </c>
      <c r="O5736" s="10">
        <v>45148.641759259262</v>
      </c>
      <c r="P5736" s="10">
        <v>45159.1875</v>
      </c>
      <c r="Q5736">
        <v>0</v>
      </c>
      <c r="R5736" t="s">
        <v>220</v>
      </c>
      <c r="S5736" t="s">
        <v>220</v>
      </c>
      <c r="T5736">
        <v>0</v>
      </c>
      <c r="U5736" t="s">
        <v>220</v>
      </c>
      <c r="V5736" t="str">
        <f>VLOOKUP(F5736, [1]!Table1[[#All],[Gender]:[city]], 3, FALSE)</f>
        <v>Not in Education</v>
      </c>
      <c r="W5736" s="11">
        <f>VLOOKUP(F5736, [1]!Table1[[#All],[Gender]:[city]], 4, FALSE)</f>
        <v>45092</v>
      </c>
      <c r="X5736" t="b">
        <f>VLOOKUP(F5736, [1]!Table1[[#All],[Gender]:[isFromSocialMedia]], 7, FALSE)</f>
        <v>0</v>
      </c>
      <c r="Y5736" t="str">
        <f>IF(TEXT(Table1[[#This Row],[Apply Date]], "yyyy-mm-dd") = TEXT(Table1[[#This Row],[Sign Up Date]], "yyyy-mm-dd"), "New User", "Repeat User")</f>
        <v>Repeat User</v>
      </c>
    </row>
    <row r="5737" spans="1:25" ht="12.75" x14ac:dyDescent="0.2">
      <c r="A5737" s="1" t="s">
        <v>9335</v>
      </c>
      <c r="B5737" s="1" t="s">
        <v>8158</v>
      </c>
      <c r="C5737" s="1" t="s">
        <v>80</v>
      </c>
      <c r="D5737" s="1" t="s">
        <v>2629</v>
      </c>
      <c r="E5737" s="2">
        <v>45292.146365740744</v>
      </c>
      <c r="F5737" s="1" t="s">
        <v>25</v>
      </c>
      <c r="G5737" s="9" t="s">
        <v>9336</v>
      </c>
      <c r="H5737" s="9" t="s">
        <v>148</v>
      </c>
      <c r="I5737" s="9" t="s">
        <v>45</v>
      </c>
      <c r="J5737" s="1">
        <v>445204</v>
      </c>
      <c r="K5737" s="3">
        <v>45809</v>
      </c>
      <c r="L5737" s="1" t="s">
        <v>50</v>
      </c>
      <c r="M5737" s="1" t="s">
        <v>51</v>
      </c>
      <c r="N5737" s="1" t="s">
        <v>75</v>
      </c>
      <c r="O5737" s="10">
        <v>45051.262303240743</v>
      </c>
      <c r="P5737" s="10">
        <v>45071.104166666664</v>
      </c>
      <c r="Q5737">
        <v>0</v>
      </c>
      <c r="R5737" t="s">
        <v>220</v>
      </c>
      <c r="S5737" t="s">
        <v>220</v>
      </c>
      <c r="T5737">
        <v>0</v>
      </c>
      <c r="U5737" t="s">
        <v>220</v>
      </c>
      <c r="V5737" t="str">
        <f>VLOOKUP(F5737, [1]!Table1[[#All],[Gender]:[city]], 3, FALSE)</f>
        <v>Undergraduate Student</v>
      </c>
      <c r="W5737" s="11">
        <f>VLOOKUP(F5737, [1]!Table1[[#All],[Gender]:[city]], 4, FALSE)</f>
        <v>45130</v>
      </c>
      <c r="X5737" t="b">
        <f>VLOOKUP(F5737, [1]!Table1[[#All],[Gender]:[isFromSocialMedia]], 7, FALSE)</f>
        <v>0</v>
      </c>
      <c r="Y5737" t="str">
        <f>IF(TEXT(Table1[[#This Row],[Apply Date]], "yyyy-mm-dd") = TEXT(Table1[[#This Row],[Sign Up Date]], "yyyy-mm-dd"), "New User", "Repeat User")</f>
        <v>Repeat User</v>
      </c>
    </row>
    <row r="5738" spans="1:25" ht="12.75" x14ac:dyDescent="0.2">
      <c r="A5738" s="1" t="s">
        <v>9337</v>
      </c>
      <c r="B5738" s="1" t="s">
        <v>8158</v>
      </c>
      <c r="C5738" s="1" t="s">
        <v>80</v>
      </c>
      <c r="D5738" s="1" t="s">
        <v>2629</v>
      </c>
      <c r="E5738" s="2">
        <v>45292.146365740744</v>
      </c>
      <c r="F5738" s="1" t="s">
        <v>33</v>
      </c>
      <c r="G5738" s="9" t="s">
        <v>110</v>
      </c>
      <c r="H5738" s="9" t="s">
        <v>49</v>
      </c>
      <c r="I5738" s="9" t="s">
        <v>45</v>
      </c>
      <c r="J5738" s="1">
        <v>503001</v>
      </c>
      <c r="K5738" s="4">
        <v>45992</v>
      </c>
      <c r="L5738" s="1" t="s">
        <v>50</v>
      </c>
      <c r="M5738" s="1" t="s">
        <v>62</v>
      </c>
      <c r="N5738" s="1" t="s">
        <v>75</v>
      </c>
      <c r="O5738" s="10">
        <v>45050.693692129629</v>
      </c>
      <c r="P5738" s="10">
        <v>45117.104166666664</v>
      </c>
      <c r="Q5738">
        <v>0</v>
      </c>
      <c r="R5738" t="s">
        <v>220</v>
      </c>
      <c r="S5738" t="s">
        <v>220</v>
      </c>
      <c r="T5738">
        <v>0</v>
      </c>
      <c r="U5738" t="s">
        <v>220</v>
      </c>
      <c r="V5738" t="str">
        <f>VLOOKUP(F5738, [1]!Table1[[#All],[Gender]:[city]], 3, FALSE)</f>
        <v>Not in Education</v>
      </c>
      <c r="W5738" s="11">
        <f>VLOOKUP(F5738, [1]!Table1[[#All],[Gender]:[city]], 4, FALSE)</f>
        <v>45092</v>
      </c>
      <c r="X5738" t="b">
        <f>VLOOKUP(F5738, [1]!Table1[[#All],[Gender]:[isFromSocialMedia]], 7, FALSE)</f>
        <v>0</v>
      </c>
      <c r="Y5738" t="str">
        <f>IF(TEXT(Table1[[#This Row],[Apply Date]], "yyyy-mm-dd") = TEXT(Table1[[#This Row],[Sign Up Date]], "yyyy-mm-dd"), "New User", "Repeat User")</f>
        <v>Repeat User</v>
      </c>
    </row>
    <row r="5739" spans="1:25" ht="12.75" x14ac:dyDescent="0.2">
      <c r="A5739" s="1" t="s">
        <v>9338</v>
      </c>
      <c r="B5739" s="1" t="s">
        <v>8158</v>
      </c>
      <c r="C5739" s="1" t="s">
        <v>80</v>
      </c>
      <c r="D5739" s="1" t="s">
        <v>2629</v>
      </c>
      <c r="E5739" s="2">
        <v>45292.146365740744</v>
      </c>
      <c r="F5739" s="1" t="s">
        <v>33</v>
      </c>
      <c r="G5739" s="9" t="s">
        <v>186</v>
      </c>
      <c r="H5739" s="9" t="s">
        <v>186</v>
      </c>
      <c r="I5739" s="9" t="s">
        <v>187</v>
      </c>
      <c r="J5739" s="1">
        <v>208</v>
      </c>
      <c r="K5739" s="3">
        <v>45170</v>
      </c>
      <c r="L5739" s="1" t="s">
        <v>37</v>
      </c>
      <c r="M5739" s="1" t="s">
        <v>51</v>
      </c>
      <c r="N5739" s="1" t="s">
        <v>75</v>
      </c>
      <c r="O5739" s="10">
        <v>45139.356550925928</v>
      </c>
      <c r="P5739" s="10">
        <v>45159.1875</v>
      </c>
      <c r="Q5739">
        <v>0</v>
      </c>
      <c r="R5739" t="s">
        <v>220</v>
      </c>
      <c r="S5739" t="s">
        <v>220</v>
      </c>
      <c r="T5739">
        <v>0</v>
      </c>
      <c r="U5739" t="s">
        <v>220</v>
      </c>
      <c r="V5739" t="str">
        <f>VLOOKUP(F5739, [1]!Table1[[#All],[Gender]:[city]], 3, FALSE)</f>
        <v>Not in Education</v>
      </c>
      <c r="W5739" s="11">
        <f>VLOOKUP(F5739, [1]!Table1[[#All],[Gender]:[city]], 4, FALSE)</f>
        <v>45092</v>
      </c>
      <c r="X5739" t="b">
        <f>VLOOKUP(F5739, [1]!Table1[[#All],[Gender]:[isFromSocialMedia]], 7, FALSE)</f>
        <v>0</v>
      </c>
      <c r="Y5739" t="str">
        <f>IF(TEXT(Table1[[#This Row],[Apply Date]], "yyyy-mm-dd") = TEXT(Table1[[#This Row],[Sign Up Date]], "yyyy-mm-dd"), "New User", "Repeat User")</f>
        <v>Repeat User</v>
      </c>
    </row>
    <row r="5740" spans="1:25" ht="12.75" x14ac:dyDescent="0.2">
      <c r="A5740" s="1" t="s">
        <v>9339</v>
      </c>
      <c r="B5740" s="1" t="s">
        <v>8158</v>
      </c>
      <c r="C5740" s="1" t="s">
        <v>80</v>
      </c>
      <c r="D5740" s="1" t="s">
        <v>2629</v>
      </c>
      <c r="E5740" s="2">
        <v>45292.146365740744</v>
      </c>
      <c r="F5740" s="1" t="s">
        <v>33</v>
      </c>
      <c r="G5740" s="9" t="s">
        <v>9340</v>
      </c>
      <c r="H5740" s="9" t="s">
        <v>9341</v>
      </c>
      <c r="I5740" s="9" t="s">
        <v>103</v>
      </c>
      <c r="J5740" s="1">
        <v>47010</v>
      </c>
      <c r="K5740" s="3">
        <v>44743</v>
      </c>
      <c r="L5740" s="1" t="s">
        <v>104</v>
      </c>
      <c r="M5740" s="1" t="s">
        <v>182</v>
      </c>
      <c r="N5740" s="1" t="s">
        <v>75</v>
      </c>
      <c r="O5740" s="10">
        <v>45143.691805555558</v>
      </c>
      <c r="P5740" s="10">
        <v>45159.1875</v>
      </c>
      <c r="Q5740">
        <v>0</v>
      </c>
      <c r="R5740" t="s">
        <v>220</v>
      </c>
      <c r="S5740" t="s">
        <v>220</v>
      </c>
      <c r="T5740">
        <v>0</v>
      </c>
      <c r="U5740" t="s">
        <v>220</v>
      </c>
      <c r="V5740" t="str">
        <f>VLOOKUP(F5740, [1]!Table1[[#All],[Gender]:[city]], 3, FALSE)</f>
        <v>Not in Education</v>
      </c>
      <c r="W5740" s="11">
        <f>VLOOKUP(F5740, [1]!Table1[[#All],[Gender]:[city]], 4, FALSE)</f>
        <v>45092</v>
      </c>
      <c r="X5740" t="b">
        <f>VLOOKUP(F5740, [1]!Table1[[#All],[Gender]:[isFromSocialMedia]], 7, FALSE)</f>
        <v>0</v>
      </c>
      <c r="Y5740" t="str">
        <f>IF(TEXT(Table1[[#This Row],[Apply Date]], "yyyy-mm-dd") = TEXT(Table1[[#This Row],[Sign Up Date]], "yyyy-mm-dd"), "New User", "Repeat User")</f>
        <v>Repeat User</v>
      </c>
    </row>
    <row r="5741" spans="1:25" ht="12.75" x14ac:dyDescent="0.2">
      <c r="A5741" s="1" t="s">
        <v>9342</v>
      </c>
      <c r="B5741" s="1" t="s">
        <v>8158</v>
      </c>
      <c r="C5741" s="1" t="s">
        <v>80</v>
      </c>
      <c r="D5741" s="1" t="s">
        <v>2629</v>
      </c>
      <c r="E5741" s="2">
        <v>45292.146365740744</v>
      </c>
      <c r="F5741" s="1" t="s">
        <v>25</v>
      </c>
      <c r="G5741" s="9" t="s">
        <v>902</v>
      </c>
      <c r="H5741" s="9" t="s">
        <v>163</v>
      </c>
      <c r="I5741" s="9" t="s">
        <v>79</v>
      </c>
      <c r="J5741" s="1">
        <v>100212</v>
      </c>
      <c r="K5741" s="3">
        <v>44228</v>
      </c>
      <c r="L5741" s="1" t="s">
        <v>104</v>
      </c>
      <c r="M5741" s="1" t="s">
        <v>260</v>
      </c>
      <c r="N5741" s="1" t="s">
        <v>75</v>
      </c>
      <c r="O5741" s="10">
        <v>45101.363356481481</v>
      </c>
      <c r="P5741" s="10">
        <v>45131.104166666664</v>
      </c>
      <c r="Q5741">
        <v>0</v>
      </c>
      <c r="R5741" t="s">
        <v>220</v>
      </c>
      <c r="S5741" t="s">
        <v>220</v>
      </c>
      <c r="T5741">
        <v>0</v>
      </c>
      <c r="U5741" t="s">
        <v>220</v>
      </c>
      <c r="V5741" t="str">
        <f>VLOOKUP(F5741, [1]!Table1[[#All],[Gender]:[city]], 3, FALSE)</f>
        <v>Undergraduate Student</v>
      </c>
      <c r="W5741" s="11">
        <f>VLOOKUP(F5741, [1]!Table1[[#All],[Gender]:[city]], 4, FALSE)</f>
        <v>45130</v>
      </c>
      <c r="X5741" t="b">
        <f>VLOOKUP(F5741, [1]!Table1[[#All],[Gender]:[isFromSocialMedia]], 7, FALSE)</f>
        <v>0</v>
      </c>
      <c r="Y5741" t="str">
        <f>IF(TEXT(Table1[[#This Row],[Apply Date]], "yyyy-mm-dd") = TEXT(Table1[[#This Row],[Sign Up Date]], "yyyy-mm-dd"), "New User", "Repeat User")</f>
        <v>Repeat User</v>
      </c>
    </row>
    <row r="5742" spans="1:25" ht="12.75" x14ac:dyDescent="0.2">
      <c r="A5742" s="1" t="s">
        <v>9343</v>
      </c>
      <c r="B5742" s="1" t="s">
        <v>8158</v>
      </c>
      <c r="C5742" s="1" t="s">
        <v>80</v>
      </c>
      <c r="D5742" s="1" t="s">
        <v>2629</v>
      </c>
      <c r="E5742" s="2">
        <v>45292.146365740744</v>
      </c>
      <c r="F5742" s="1" t="s">
        <v>33</v>
      </c>
      <c r="G5742" s="9" t="s">
        <v>4779</v>
      </c>
      <c r="H5742" s="9" t="s">
        <v>148</v>
      </c>
      <c r="I5742" s="9" t="s">
        <v>45</v>
      </c>
      <c r="J5742" s="1">
        <v>410210</v>
      </c>
      <c r="K5742" s="3">
        <v>44774</v>
      </c>
      <c r="L5742" s="1" t="s">
        <v>50</v>
      </c>
      <c r="M5742" s="1" t="s">
        <v>51</v>
      </c>
      <c r="N5742" s="1" t="s">
        <v>75</v>
      </c>
      <c r="O5742" s="10">
        <v>44988.792685185188</v>
      </c>
      <c r="P5742" s="10">
        <v>44998.104722222219</v>
      </c>
      <c r="Q5742">
        <v>0</v>
      </c>
      <c r="R5742" t="s">
        <v>220</v>
      </c>
      <c r="S5742" t="s">
        <v>220</v>
      </c>
      <c r="T5742">
        <v>0</v>
      </c>
      <c r="U5742" t="s">
        <v>220</v>
      </c>
      <c r="V5742" t="str">
        <f>VLOOKUP(F5742, [1]!Table1[[#All],[Gender]:[city]], 3, FALSE)</f>
        <v>Not in Education</v>
      </c>
      <c r="W5742" s="11">
        <f>VLOOKUP(F5742, [1]!Table1[[#All],[Gender]:[city]], 4, FALSE)</f>
        <v>45092</v>
      </c>
      <c r="X5742" t="b">
        <f>VLOOKUP(F5742, [1]!Table1[[#All],[Gender]:[isFromSocialMedia]], 7, FALSE)</f>
        <v>0</v>
      </c>
      <c r="Y5742" t="str">
        <f>IF(TEXT(Table1[[#This Row],[Apply Date]], "yyyy-mm-dd") = TEXT(Table1[[#This Row],[Sign Up Date]], "yyyy-mm-dd"), "New User", "Repeat User")</f>
        <v>Repeat User</v>
      </c>
    </row>
    <row r="5743" spans="1:25" ht="12.75" x14ac:dyDescent="0.2">
      <c r="A5743" s="1" t="s">
        <v>9344</v>
      </c>
      <c r="B5743" s="1" t="s">
        <v>8158</v>
      </c>
      <c r="C5743" s="1" t="s">
        <v>80</v>
      </c>
      <c r="D5743" s="1" t="s">
        <v>2629</v>
      </c>
      <c r="E5743" s="2">
        <v>45292.146365740744</v>
      </c>
      <c r="F5743" s="1" t="s">
        <v>33</v>
      </c>
      <c r="G5743" s="9" t="s">
        <v>453</v>
      </c>
      <c r="H5743" s="9" t="s">
        <v>49</v>
      </c>
      <c r="I5743" s="9" t="s">
        <v>45</v>
      </c>
      <c r="J5743" s="1">
        <v>502001</v>
      </c>
      <c r="K5743" s="3">
        <v>45047</v>
      </c>
      <c r="L5743" s="1" t="s">
        <v>37</v>
      </c>
      <c r="M5743" s="1" t="s">
        <v>62</v>
      </c>
      <c r="N5743" s="1" t="s">
        <v>75</v>
      </c>
      <c r="O5743" s="10">
        <v>45057.200358796297</v>
      </c>
      <c r="P5743" s="10">
        <v>45071.104166666664</v>
      </c>
      <c r="Q5743">
        <v>0</v>
      </c>
      <c r="R5743" t="s">
        <v>220</v>
      </c>
      <c r="S5743" t="s">
        <v>220</v>
      </c>
      <c r="T5743">
        <v>0</v>
      </c>
      <c r="U5743" t="s">
        <v>220</v>
      </c>
      <c r="V5743" t="str">
        <f>VLOOKUP(F5743, [1]!Table1[[#All],[Gender]:[city]], 3, FALSE)</f>
        <v>Not in Education</v>
      </c>
      <c r="W5743" s="11">
        <f>VLOOKUP(F5743, [1]!Table1[[#All],[Gender]:[city]], 4, FALSE)</f>
        <v>45092</v>
      </c>
      <c r="X5743" t="b">
        <f>VLOOKUP(F5743, [1]!Table1[[#All],[Gender]:[isFromSocialMedia]], 7, FALSE)</f>
        <v>0</v>
      </c>
      <c r="Y5743" t="str">
        <f>IF(TEXT(Table1[[#This Row],[Apply Date]], "yyyy-mm-dd") = TEXT(Table1[[#This Row],[Sign Up Date]], "yyyy-mm-dd"), "New User", "Repeat User")</f>
        <v>Repeat User</v>
      </c>
    </row>
    <row r="5744" spans="1:25" ht="12.75" x14ac:dyDescent="0.2">
      <c r="A5744" s="1" t="s">
        <v>9345</v>
      </c>
      <c r="B5744" s="1" t="s">
        <v>8158</v>
      </c>
      <c r="C5744" s="1" t="s">
        <v>80</v>
      </c>
      <c r="D5744" s="1" t="s">
        <v>2629</v>
      </c>
      <c r="E5744" s="2">
        <v>45292.146365740744</v>
      </c>
      <c r="F5744" s="1" t="s">
        <v>25</v>
      </c>
      <c r="G5744" s="9" t="s">
        <v>2674</v>
      </c>
      <c r="H5744" s="9" t="s">
        <v>9346</v>
      </c>
      <c r="I5744" s="9" t="s">
        <v>79</v>
      </c>
      <c r="J5744" s="1">
        <v>420007</v>
      </c>
      <c r="K5744" s="3">
        <v>45047</v>
      </c>
      <c r="L5744" s="1" t="s">
        <v>37</v>
      </c>
      <c r="M5744" s="1" t="s">
        <v>319</v>
      </c>
      <c r="N5744" s="1" t="s">
        <v>75</v>
      </c>
      <c r="O5744" s="10">
        <v>45112.346851851849</v>
      </c>
      <c r="P5744" s="10">
        <v>45264.104432870372</v>
      </c>
      <c r="Q5744">
        <v>0</v>
      </c>
      <c r="R5744" t="s">
        <v>220</v>
      </c>
      <c r="S5744" t="s">
        <v>220</v>
      </c>
      <c r="T5744">
        <v>0</v>
      </c>
      <c r="U5744" t="s">
        <v>220</v>
      </c>
      <c r="V5744" t="str">
        <f>VLOOKUP(F5744, [1]!Table1[[#All],[Gender]:[city]], 3, FALSE)</f>
        <v>Undergraduate Student</v>
      </c>
      <c r="W5744" s="11">
        <f>VLOOKUP(F5744, [1]!Table1[[#All],[Gender]:[city]], 4, FALSE)</f>
        <v>45130</v>
      </c>
      <c r="X5744" t="b">
        <f>VLOOKUP(F5744, [1]!Table1[[#All],[Gender]:[isFromSocialMedia]], 7, FALSE)</f>
        <v>0</v>
      </c>
      <c r="Y5744" t="str">
        <f>IF(TEXT(Table1[[#This Row],[Apply Date]], "yyyy-mm-dd") = TEXT(Table1[[#This Row],[Sign Up Date]], "yyyy-mm-dd"), "New User", "Repeat User")</f>
        <v>Repeat User</v>
      </c>
    </row>
    <row r="5745" spans="1:25" ht="12.75" x14ac:dyDescent="0.2">
      <c r="A5745" s="1" t="s">
        <v>9347</v>
      </c>
      <c r="B5745" s="1" t="s">
        <v>8158</v>
      </c>
      <c r="C5745" s="1" t="s">
        <v>80</v>
      </c>
      <c r="D5745" s="1" t="s">
        <v>2629</v>
      </c>
      <c r="E5745" s="2">
        <v>45292.146365740744</v>
      </c>
      <c r="F5745" s="1" t="s">
        <v>33</v>
      </c>
      <c r="G5745" s="9" t="s">
        <v>1024</v>
      </c>
      <c r="H5745" s="9" t="s">
        <v>91</v>
      </c>
      <c r="I5745" s="9" t="s">
        <v>45</v>
      </c>
      <c r="J5745" s="1">
        <v>530018</v>
      </c>
      <c r="K5745" s="3">
        <v>45017</v>
      </c>
      <c r="L5745" s="1" t="s">
        <v>37</v>
      </c>
      <c r="M5745" s="1" t="s">
        <v>164</v>
      </c>
      <c r="N5745" s="1" t="s">
        <v>75</v>
      </c>
      <c r="O5745" s="10">
        <v>45019.449942129628</v>
      </c>
      <c r="P5745" s="10">
        <v>45026.104166666664</v>
      </c>
      <c r="Q5745">
        <v>0</v>
      </c>
      <c r="R5745" t="s">
        <v>220</v>
      </c>
      <c r="S5745" t="s">
        <v>220</v>
      </c>
      <c r="T5745">
        <v>0</v>
      </c>
      <c r="U5745" t="s">
        <v>220</v>
      </c>
      <c r="V5745" t="str">
        <f>VLOOKUP(F5745, [1]!Table1[[#All],[Gender]:[city]], 3, FALSE)</f>
        <v>Not in Education</v>
      </c>
      <c r="W5745" s="11">
        <f>VLOOKUP(F5745, [1]!Table1[[#All],[Gender]:[city]], 4, FALSE)</f>
        <v>45092</v>
      </c>
      <c r="X5745" t="b">
        <f>VLOOKUP(F5745, [1]!Table1[[#All],[Gender]:[isFromSocialMedia]], 7, FALSE)</f>
        <v>0</v>
      </c>
      <c r="Y5745" t="str">
        <f>IF(TEXT(Table1[[#This Row],[Apply Date]], "yyyy-mm-dd") = TEXT(Table1[[#This Row],[Sign Up Date]], "yyyy-mm-dd"), "New User", "Repeat User")</f>
        <v>Repeat User</v>
      </c>
    </row>
    <row r="5746" spans="1:25" ht="12.75" x14ac:dyDescent="0.2">
      <c r="A5746" s="1" t="s">
        <v>9348</v>
      </c>
      <c r="B5746" s="1" t="s">
        <v>8158</v>
      </c>
      <c r="C5746" s="1" t="s">
        <v>80</v>
      </c>
      <c r="D5746" s="1" t="s">
        <v>2629</v>
      </c>
      <c r="E5746" s="2">
        <v>45292.146365740744</v>
      </c>
      <c r="F5746" s="1" t="s">
        <v>25</v>
      </c>
      <c r="G5746" s="9" t="s">
        <v>767</v>
      </c>
      <c r="H5746" s="9" t="s">
        <v>768</v>
      </c>
      <c r="I5746" s="9" t="s">
        <v>45</v>
      </c>
      <c r="J5746" s="1">
        <v>121003</v>
      </c>
      <c r="K5746" s="3">
        <v>45658</v>
      </c>
      <c r="L5746" s="1" t="s">
        <v>37</v>
      </c>
      <c r="M5746" s="1" t="s">
        <v>689</v>
      </c>
      <c r="N5746" s="1" t="s">
        <v>75</v>
      </c>
      <c r="O5746" s="10">
        <v>45091.257615740738</v>
      </c>
      <c r="P5746" s="10">
        <v>45103.104166666664</v>
      </c>
      <c r="Q5746">
        <v>0</v>
      </c>
      <c r="R5746" t="s">
        <v>220</v>
      </c>
      <c r="S5746" t="s">
        <v>220</v>
      </c>
      <c r="T5746">
        <v>0</v>
      </c>
      <c r="U5746" t="s">
        <v>220</v>
      </c>
      <c r="V5746" t="str">
        <f>VLOOKUP(F5746, [1]!Table1[[#All],[Gender]:[city]], 3, FALSE)</f>
        <v>Undergraduate Student</v>
      </c>
      <c r="W5746" s="11">
        <f>VLOOKUP(F5746, [1]!Table1[[#All],[Gender]:[city]], 4, FALSE)</f>
        <v>45130</v>
      </c>
      <c r="X5746" t="b">
        <f>VLOOKUP(F5746, [1]!Table1[[#All],[Gender]:[isFromSocialMedia]], 7, FALSE)</f>
        <v>0</v>
      </c>
      <c r="Y5746" t="str">
        <f>IF(TEXT(Table1[[#This Row],[Apply Date]], "yyyy-mm-dd") = TEXT(Table1[[#This Row],[Sign Up Date]], "yyyy-mm-dd"), "New User", "Repeat User")</f>
        <v>Repeat User</v>
      </c>
    </row>
    <row r="5747" spans="1:25" ht="12.75" x14ac:dyDescent="0.2">
      <c r="A5747" s="1" t="s">
        <v>9349</v>
      </c>
      <c r="B5747" s="1" t="s">
        <v>8158</v>
      </c>
      <c r="C5747" s="1" t="s">
        <v>80</v>
      </c>
      <c r="D5747" s="1" t="s">
        <v>2629</v>
      </c>
      <c r="E5747" s="2">
        <v>45292.146365740744</v>
      </c>
      <c r="F5747" s="1" t="s">
        <v>25</v>
      </c>
      <c r="G5747" s="9" t="s">
        <v>53</v>
      </c>
      <c r="H5747" s="9" t="s">
        <v>54</v>
      </c>
      <c r="I5747" s="9" t="s">
        <v>45</v>
      </c>
      <c r="J5747" s="1">
        <v>562114</v>
      </c>
      <c r="K5747" s="4">
        <v>45627</v>
      </c>
      <c r="L5747" s="1" t="s">
        <v>50</v>
      </c>
      <c r="M5747" s="1" t="s">
        <v>504</v>
      </c>
      <c r="N5747" s="1" t="s">
        <v>75</v>
      </c>
      <c r="O5747" s="10">
        <v>45123.504618055558</v>
      </c>
      <c r="P5747" s="10">
        <v>45131.104166666664</v>
      </c>
      <c r="Q5747">
        <v>0</v>
      </c>
      <c r="R5747" t="s">
        <v>220</v>
      </c>
      <c r="S5747" t="s">
        <v>220</v>
      </c>
      <c r="T5747">
        <v>0</v>
      </c>
      <c r="U5747" t="s">
        <v>220</v>
      </c>
      <c r="V5747" t="str">
        <f>VLOOKUP(F5747, [1]!Table1[[#All],[Gender]:[city]], 3, FALSE)</f>
        <v>Undergraduate Student</v>
      </c>
      <c r="W5747" s="11">
        <f>VLOOKUP(F5747, [1]!Table1[[#All],[Gender]:[city]], 4, FALSE)</f>
        <v>45130</v>
      </c>
      <c r="X5747" t="b">
        <f>VLOOKUP(F5747, [1]!Table1[[#All],[Gender]:[isFromSocialMedia]], 7, FALSE)</f>
        <v>0</v>
      </c>
      <c r="Y5747" t="str">
        <f>IF(TEXT(Table1[[#This Row],[Apply Date]], "yyyy-mm-dd") = TEXT(Table1[[#This Row],[Sign Up Date]], "yyyy-mm-dd"), "New User", "Repeat User")</f>
        <v>Repeat User</v>
      </c>
    </row>
    <row r="5748" spans="1:25" ht="12.75" x14ac:dyDescent="0.2">
      <c r="A5748" s="1" t="s">
        <v>9350</v>
      </c>
      <c r="B5748" s="1" t="s">
        <v>8158</v>
      </c>
      <c r="C5748" s="1" t="s">
        <v>80</v>
      </c>
      <c r="D5748" s="1" t="s">
        <v>2629</v>
      </c>
      <c r="E5748" s="2">
        <v>45292.146365740744</v>
      </c>
      <c r="F5748" s="1" t="s">
        <v>25</v>
      </c>
      <c r="G5748" s="9" t="s">
        <v>26</v>
      </c>
      <c r="H5748" s="9" t="s">
        <v>26</v>
      </c>
      <c r="I5748" s="9" t="s">
        <v>28</v>
      </c>
      <c r="J5748" s="1">
        <v>1201</v>
      </c>
      <c r="K5748" s="4">
        <v>43070</v>
      </c>
      <c r="L5748" s="1" t="s">
        <v>104</v>
      </c>
      <c r="M5748" s="1" t="s">
        <v>366</v>
      </c>
      <c r="N5748" s="1" t="s">
        <v>75</v>
      </c>
      <c r="O5748" s="10">
        <v>45105.322997685187</v>
      </c>
      <c r="P5748" s="10">
        <v>45131.104166666664</v>
      </c>
      <c r="Q5748">
        <v>0</v>
      </c>
      <c r="R5748" t="s">
        <v>220</v>
      </c>
      <c r="S5748" t="s">
        <v>220</v>
      </c>
      <c r="T5748">
        <v>0</v>
      </c>
      <c r="U5748" t="s">
        <v>220</v>
      </c>
      <c r="V5748" t="str">
        <f>VLOOKUP(F5748, [1]!Table1[[#All],[Gender]:[city]], 3, FALSE)</f>
        <v>Undergraduate Student</v>
      </c>
      <c r="W5748" s="11">
        <f>VLOOKUP(F5748, [1]!Table1[[#All],[Gender]:[city]], 4, FALSE)</f>
        <v>45130</v>
      </c>
      <c r="X5748" t="b">
        <f>VLOOKUP(F5748, [1]!Table1[[#All],[Gender]:[isFromSocialMedia]], 7, FALSE)</f>
        <v>0</v>
      </c>
      <c r="Y5748" t="str">
        <f>IF(TEXT(Table1[[#This Row],[Apply Date]], "yyyy-mm-dd") = TEXT(Table1[[#This Row],[Sign Up Date]], "yyyy-mm-dd"), "New User", "Repeat User")</f>
        <v>Repeat User</v>
      </c>
    </row>
    <row r="5749" spans="1:25" ht="12.75" x14ac:dyDescent="0.2">
      <c r="A5749" s="1" t="s">
        <v>9351</v>
      </c>
      <c r="B5749" s="1" t="s">
        <v>8158</v>
      </c>
      <c r="C5749" s="1" t="s">
        <v>80</v>
      </c>
      <c r="D5749" s="1" t="s">
        <v>2629</v>
      </c>
      <c r="E5749" s="2">
        <v>45292.146365740744</v>
      </c>
      <c r="F5749" s="1" t="s">
        <v>33</v>
      </c>
      <c r="G5749" s="9" t="s">
        <v>455</v>
      </c>
      <c r="H5749" s="9" t="s">
        <v>8278</v>
      </c>
      <c r="I5749" s="9" t="s">
        <v>79</v>
      </c>
      <c r="J5749" s="1">
        <v>234</v>
      </c>
      <c r="K5749" s="3">
        <v>42064</v>
      </c>
      <c r="L5749" s="1" t="s">
        <v>50</v>
      </c>
      <c r="M5749" s="1" t="s">
        <v>300</v>
      </c>
      <c r="N5749" s="1" t="s">
        <v>75</v>
      </c>
      <c r="O5749" s="10">
        <v>45152.332337962966</v>
      </c>
      <c r="P5749" s="10">
        <v>45299.146365740744</v>
      </c>
      <c r="Q5749">
        <v>0</v>
      </c>
      <c r="R5749" t="s">
        <v>220</v>
      </c>
      <c r="S5749" t="s">
        <v>220</v>
      </c>
      <c r="T5749">
        <v>0</v>
      </c>
      <c r="U5749" t="s">
        <v>220</v>
      </c>
      <c r="V5749" t="str">
        <f>VLOOKUP(F5749, [1]!Table1[[#All],[Gender]:[city]], 3, FALSE)</f>
        <v>Not in Education</v>
      </c>
      <c r="W5749" s="11">
        <f>VLOOKUP(F5749, [1]!Table1[[#All],[Gender]:[city]], 4, FALSE)</f>
        <v>45092</v>
      </c>
      <c r="X5749" t="b">
        <f>VLOOKUP(F5749, [1]!Table1[[#All],[Gender]:[isFromSocialMedia]], 7, FALSE)</f>
        <v>0</v>
      </c>
      <c r="Y5749" t="str">
        <f>IF(TEXT(Table1[[#This Row],[Apply Date]], "yyyy-mm-dd") = TEXT(Table1[[#This Row],[Sign Up Date]], "yyyy-mm-dd"), "New User", "Repeat User")</f>
        <v>Repeat User</v>
      </c>
    </row>
    <row r="5750" spans="1:25" ht="12.75" x14ac:dyDescent="0.2">
      <c r="A5750" s="1" t="s">
        <v>9352</v>
      </c>
      <c r="B5750" s="1" t="s">
        <v>8158</v>
      </c>
      <c r="C5750" s="1" t="s">
        <v>80</v>
      </c>
      <c r="D5750" s="1" t="s">
        <v>2629</v>
      </c>
      <c r="E5750" s="2">
        <v>45292.146365740744</v>
      </c>
      <c r="F5750" s="1" t="s">
        <v>25</v>
      </c>
      <c r="G5750" s="9" t="s">
        <v>1049</v>
      </c>
      <c r="H5750" s="9" t="s">
        <v>49</v>
      </c>
      <c r="I5750" s="9" t="s">
        <v>45</v>
      </c>
      <c r="J5750" s="1">
        <v>506331</v>
      </c>
      <c r="K5750" s="3">
        <v>44805</v>
      </c>
      <c r="L5750" s="1" t="s">
        <v>50</v>
      </c>
      <c r="M5750" s="1" t="s">
        <v>424</v>
      </c>
      <c r="N5750" s="1" t="s">
        <v>75</v>
      </c>
      <c r="O5750" s="10">
        <v>45058.627627314818</v>
      </c>
      <c r="P5750" s="10">
        <v>45071.104166666664</v>
      </c>
      <c r="Q5750">
        <v>0</v>
      </c>
      <c r="R5750" t="s">
        <v>220</v>
      </c>
      <c r="S5750" t="s">
        <v>220</v>
      </c>
      <c r="T5750">
        <v>0</v>
      </c>
      <c r="U5750" t="s">
        <v>220</v>
      </c>
      <c r="V5750" t="str">
        <f>VLOOKUP(F5750, [1]!Table1[[#All],[Gender]:[city]], 3, FALSE)</f>
        <v>Undergraduate Student</v>
      </c>
      <c r="W5750" s="11">
        <f>VLOOKUP(F5750, [1]!Table1[[#All],[Gender]:[city]], 4, FALSE)</f>
        <v>45130</v>
      </c>
      <c r="X5750" t="b">
        <f>VLOOKUP(F5750, [1]!Table1[[#All],[Gender]:[isFromSocialMedia]], 7, FALSE)</f>
        <v>0</v>
      </c>
      <c r="Y5750" t="str">
        <f>IF(TEXT(Table1[[#This Row],[Apply Date]], "yyyy-mm-dd") = TEXT(Table1[[#This Row],[Sign Up Date]], "yyyy-mm-dd"), "New User", "Repeat User")</f>
        <v>Repeat User</v>
      </c>
    </row>
    <row r="5751" spans="1:25" ht="12.75" x14ac:dyDescent="0.2">
      <c r="A5751" s="1" t="s">
        <v>9353</v>
      </c>
      <c r="B5751" s="1" t="s">
        <v>8158</v>
      </c>
      <c r="C5751" s="1" t="s">
        <v>80</v>
      </c>
      <c r="D5751" s="1" t="s">
        <v>2629</v>
      </c>
      <c r="E5751" s="2">
        <v>45292.146365740744</v>
      </c>
      <c r="F5751" s="1" t="s">
        <v>25</v>
      </c>
      <c r="G5751" s="9" t="s">
        <v>9354</v>
      </c>
      <c r="H5751" s="9" t="s">
        <v>1474</v>
      </c>
      <c r="I5751" s="9" t="s">
        <v>45</v>
      </c>
      <c r="J5751" s="1">
        <v>846009</v>
      </c>
      <c r="K5751" s="3">
        <v>45717</v>
      </c>
      <c r="L5751" s="1" t="s">
        <v>37</v>
      </c>
      <c r="M5751" s="1" t="s">
        <v>204</v>
      </c>
      <c r="N5751" s="1" t="s">
        <v>39</v>
      </c>
      <c r="O5751" s="10">
        <v>45012.75613425926</v>
      </c>
      <c r="P5751" s="10">
        <v>45026.104166666664</v>
      </c>
      <c r="Q5751" s="1">
        <v>2500</v>
      </c>
      <c r="R5751" s="1" t="s">
        <v>8159</v>
      </c>
      <c r="S5751" s="1" t="s">
        <v>80</v>
      </c>
      <c r="T5751" s="1">
        <v>1182</v>
      </c>
      <c r="U5751" s="1" t="s">
        <v>8160</v>
      </c>
      <c r="V5751" t="str">
        <f>VLOOKUP(F5751, [1]!Table1[[#All],[Gender]:[city]], 3, FALSE)</f>
        <v>Undergraduate Student</v>
      </c>
      <c r="W5751" s="11">
        <f>VLOOKUP(F5751, [1]!Table1[[#All],[Gender]:[city]], 4, FALSE)</f>
        <v>45130</v>
      </c>
      <c r="X5751" t="b">
        <f>VLOOKUP(F5751, [1]!Table1[[#All],[Gender]:[isFromSocialMedia]], 7, FALSE)</f>
        <v>0</v>
      </c>
      <c r="Y5751" t="str">
        <f>IF(TEXT(Table1[[#This Row],[Apply Date]], "yyyy-mm-dd") = TEXT(Table1[[#This Row],[Sign Up Date]], "yyyy-mm-dd"), "New User", "Repeat User")</f>
        <v>Repeat User</v>
      </c>
    </row>
    <row r="5752" spans="1:25" ht="12.75" x14ac:dyDescent="0.2">
      <c r="A5752" s="1" t="s">
        <v>9355</v>
      </c>
      <c r="B5752" s="1" t="s">
        <v>8158</v>
      </c>
      <c r="C5752" s="1" t="s">
        <v>80</v>
      </c>
      <c r="D5752" s="1" t="s">
        <v>2629</v>
      </c>
      <c r="E5752" s="2">
        <v>45292.146365740744</v>
      </c>
      <c r="F5752" s="1" t="s">
        <v>25</v>
      </c>
      <c r="G5752" s="9" t="s">
        <v>410</v>
      </c>
      <c r="H5752" s="9" t="s">
        <v>163</v>
      </c>
      <c r="I5752" s="9" t="s">
        <v>79</v>
      </c>
      <c r="J5752" s="1">
        <v>345908</v>
      </c>
      <c r="K5752" s="4">
        <v>44136</v>
      </c>
      <c r="L5752" s="1" t="s">
        <v>29</v>
      </c>
      <c r="M5752" s="1" t="s">
        <v>177</v>
      </c>
      <c r="N5752" s="1" t="s">
        <v>75</v>
      </c>
      <c r="O5752" s="10">
        <v>45148.787453703706</v>
      </c>
      <c r="P5752" s="10">
        <v>45299.146365740744</v>
      </c>
      <c r="Q5752">
        <v>0</v>
      </c>
      <c r="R5752" t="s">
        <v>220</v>
      </c>
      <c r="S5752" t="s">
        <v>220</v>
      </c>
      <c r="T5752">
        <v>0</v>
      </c>
      <c r="U5752" t="s">
        <v>220</v>
      </c>
      <c r="V5752" t="str">
        <f>VLOOKUP(F5752, [1]!Table1[[#All],[Gender]:[city]], 3, FALSE)</f>
        <v>Undergraduate Student</v>
      </c>
      <c r="W5752" s="11">
        <f>VLOOKUP(F5752, [1]!Table1[[#All],[Gender]:[city]], 4, FALSE)</f>
        <v>45130</v>
      </c>
      <c r="X5752" t="b">
        <f>VLOOKUP(F5752, [1]!Table1[[#All],[Gender]:[isFromSocialMedia]], 7, FALSE)</f>
        <v>0</v>
      </c>
      <c r="Y5752" t="str">
        <f>IF(TEXT(Table1[[#This Row],[Apply Date]], "yyyy-mm-dd") = TEXT(Table1[[#This Row],[Sign Up Date]], "yyyy-mm-dd"), "New User", "Repeat User")</f>
        <v>Repeat User</v>
      </c>
    </row>
    <row r="5753" spans="1:25" ht="12.75" x14ac:dyDescent="0.2">
      <c r="A5753" s="1" t="s">
        <v>9356</v>
      </c>
      <c r="B5753" s="1" t="s">
        <v>8158</v>
      </c>
      <c r="C5753" s="1" t="s">
        <v>80</v>
      </c>
      <c r="D5753" s="1" t="s">
        <v>2629</v>
      </c>
      <c r="E5753" s="2">
        <v>45292.146365740744</v>
      </c>
      <c r="F5753" s="1" t="s">
        <v>25</v>
      </c>
      <c r="G5753" s="9" t="s">
        <v>3237</v>
      </c>
      <c r="H5753" s="9" t="s">
        <v>3237</v>
      </c>
      <c r="I5753" s="9" t="s">
        <v>45</v>
      </c>
      <c r="J5753" s="1">
        <v>180019</v>
      </c>
      <c r="K5753" s="4">
        <v>44105</v>
      </c>
      <c r="L5753" s="1" t="s">
        <v>50</v>
      </c>
      <c r="M5753" s="1" t="s">
        <v>260</v>
      </c>
      <c r="N5753" s="1" t="s">
        <v>75</v>
      </c>
      <c r="O5753" s="10">
        <v>45039.706747685188</v>
      </c>
      <c r="P5753" s="10">
        <v>45054.146527777775</v>
      </c>
      <c r="Q5753">
        <v>0</v>
      </c>
      <c r="R5753" t="s">
        <v>220</v>
      </c>
      <c r="S5753" t="s">
        <v>220</v>
      </c>
      <c r="T5753">
        <v>0</v>
      </c>
      <c r="U5753" t="s">
        <v>220</v>
      </c>
      <c r="V5753" t="str">
        <f>VLOOKUP(F5753, [1]!Table1[[#All],[Gender]:[city]], 3, FALSE)</f>
        <v>Undergraduate Student</v>
      </c>
      <c r="W5753" s="11">
        <f>VLOOKUP(F5753, [1]!Table1[[#All],[Gender]:[city]], 4, FALSE)</f>
        <v>45130</v>
      </c>
      <c r="X5753" t="b">
        <f>VLOOKUP(F5753, [1]!Table1[[#All],[Gender]:[isFromSocialMedia]], 7, FALSE)</f>
        <v>0</v>
      </c>
      <c r="Y5753" t="str">
        <f>IF(TEXT(Table1[[#This Row],[Apply Date]], "yyyy-mm-dd") = TEXT(Table1[[#This Row],[Sign Up Date]], "yyyy-mm-dd"), "New User", "Repeat User")</f>
        <v>Repeat User</v>
      </c>
    </row>
    <row r="5754" spans="1:25" ht="12.75" x14ac:dyDescent="0.2">
      <c r="A5754" s="1" t="s">
        <v>9357</v>
      </c>
      <c r="B5754" s="1" t="s">
        <v>8158</v>
      </c>
      <c r="C5754" s="1" t="s">
        <v>80</v>
      </c>
      <c r="D5754" s="1" t="s">
        <v>2629</v>
      </c>
      <c r="E5754" s="2">
        <v>45292.146365740744</v>
      </c>
      <c r="F5754" s="1" t="s">
        <v>25</v>
      </c>
      <c r="G5754" s="9" t="s">
        <v>53</v>
      </c>
      <c r="H5754" s="9" t="s">
        <v>54</v>
      </c>
      <c r="I5754" s="9" t="s">
        <v>45</v>
      </c>
      <c r="J5754" s="1">
        <v>532007</v>
      </c>
      <c r="K5754" s="3">
        <v>44927</v>
      </c>
      <c r="L5754" s="1" t="s">
        <v>37</v>
      </c>
      <c r="M5754" s="1" t="s">
        <v>51</v>
      </c>
      <c r="N5754" s="1" t="s">
        <v>75</v>
      </c>
      <c r="O5754" s="10">
        <v>45076.392916666664</v>
      </c>
      <c r="P5754" s="10">
        <v>45089.104166666664</v>
      </c>
      <c r="Q5754">
        <v>0</v>
      </c>
      <c r="R5754" t="s">
        <v>220</v>
      </c>
      <c r="S5754" t="s">
        <v>220</v>
      </c>
      <c r="T5754">
        <v>0</v>
      </c>
      <c r="U5754" t="s">
        <v>220</v>
      </c>
      <c r="V5754" t="str">
        <f>VLOOKUP(F5754, [1]!Table1[[#All],[Gender]:[city]], 3, FALSE)</f>
        <v>Undergraduate Student</v>
      </c>
      <c r="W5754" s="11">
        <f>VLOOKUP(F5754, [1]!Table1[[#All],[Gender]:[city]], 4, FALSE)</f>
        <v>45130</v>
      </c>
      <c r="X5754" t="b">
        <f>VLOOKUP(F5754, [1]!Table1[[#All],[Gender]:[isFromSocialMedia]], 7, FALSE)</f>
        <v>0</v>
      </c>
      <c r="Y5754" t="str">
        <f>IF(TEXT(Table1[[#This Row],[Apply Date]], "yyyy-mm-dd") = TEXT(Table1[[#This Row],[Sign Up Date]], "yyyy-mm-dd"), "New User", "Repeat User")</f>
        <v>Repeat User</v>
      </c>
    </row>
    <row r="5755" spans="1:25" ht="12.75" x14ac:dyDescent="0.2">
      <c r="A5755" s="1" t="s">
        <v>9358</v>
      </c>
      <c r="B5755" s="1" t="s">
        <v>8158</v>
      </c>
      <c r="C5755" s="1" t="s">
        <v>80</v>
      </c>
      <c r="D5755" s="1" t="s">
        <v>2629</v>
      </c>
      <c r="E5755" s="2">
        <v>45292.146365740744</v>
      </c>
      <c r="F5755" s="1" t="s">
        <v>25</v>
      </c>
      <c r="G5755" s="9" t="s">
        <v>26</v>
      </c>
      <c r="H5755" s="9" t="s">
        <v>9359</v>
      </c>
      <c r="I5755" s="9" t="s">
        <v>28</v>
      </c>
      <c r="J5755" s="1">
        <v>1216</v>
      </c>
      <c r="K5755" s="3">
        <v>39904</v>
      </c>
      <c r="L5755" s="1" t="s">
        <v>104</v>
      </c>
      <c r="M5755" s="1" t="s">
        <v>82</v>
      </c>
      <c r="N5755" s="1" t="s">
        <v>75</v>
      </c>
      <c r="O5755" s="10">
        <v>45152.99459490741</v>
      </c>
      <c r="P5755" s="10">
        <v>45299.146365740744</v>
      </c>
      <c r="Q5755">
        <v>0</v>
      </c>
      <c r="R5755" t="s">
        <v>220</v>
      </c>
      <c r="S5755" t="s">
        <v>220</v>
      </c>
      <c r="T5755">
        <v>0</v>
      </c>
      <c r="U5755" t="s">
        <v>220</v>
      </c>
      <c r="V5755" t="str">
        <f>VLOOKUP(F5755, [1]!Table1[[#All],[Gender]:[city]], 3, FALSE)</f>
        <v>Undergraduate Student</v>
      </c>
      <c r="W5755" s="11">
        <f>VLOOKUP(F5755, [1]!Table1[[#All],[Gender]:[city]], 4, FALSE)</f>
        <v>45130</v>
      </c>
      <c r="X5755" t="b">
        <f>VLOOKUP(F5755, [1]!Table1[[#All],[Gender]:[isFromSocialMedia]], 7, FALSE)</f>
        <v>0</v>
      </c>
      <c r="Y5755" t="str">
        <f>IF(TEXT(Table1[[#This Row],[Apply Date]], "yyyy-mm-dd") = TEXT(Table1[[#This Row],[Sign Up Date]], "yyyy-mm-dd"), "New User", "Repeat User")</f>
        <v>Repeat User</v>
      </c>
    </row>
    <row r="5756" spans="1:25" ht="12.75" x14ac:dyDescent="0.2">
      <c r="A5756" s="1" t="s">
        <v>9360</v>
      </c>
      <c r="B5756" s="1" t="s">
        <v>8158</v>
      </c>
      <c r="C5756" s="1" t="s">
        <v>80</v>
      </c>
      <c r="D5756" s="1" t="s">
        <v>2629</v>
      </c>
      <c r="E5756" s="2">
        <v>45292.146365740744</v>
      </c>
      <c r="F5756" s="1" t="s">
        <v>25</v>
      </c>
      <c r="G5756" s="9" t="s">
        <v>467</v>
      </c>
      <c r="H5756" s="9" t="s">
        <v>467</v>
      </c>
      <c r="I5756" s="9" t="s">
        <v>103</v>
      </c>
      <c r="J5756" s="1">
        <v>44000</v>
      </c>
      <c r="K5756" s="3">
        <v>45108</v>
      </c>
      <c r="L5756" s="1" t="s">
        <v>50</v>
      </c>
      <c r="M5756" s="1" t="s">
        <v>51</v>
      </c>
      <c r="N5756" s="1" t="s">
        <v>31</v>
      </c>
      <c r="O5756" s="10">
        <v>44994.733657407407</v>
      </c>
      <c r="P5756" s="10">
        <v>45012.104722222219</v>
      </c>
      <c r="Q5756">
        <v>0</v>
      </c>
      <c r="R5756" t="s">
        <v>220</v>
      </c>
      <c r="S5756" t="s">
        <v>220</v>
      </c>
      <c r="T5756">
        <v>0</v>
      </c>
      <c r="U5756" t="s">
        <v>220</v>
      </c>
      <c r="V5756" t="str">
        <f>VLOOKUP(F5756, [1]!Table1[[#All],[Gender]:[city]], 3, FALSE)</f>
        <v>Undergraduate Student</v>
      </c>
      <c r="W5756" s="11">
        <f>VLOOKUP(F5756, [1]!Table1[[#All],[Gender]:[city]], 4, FALSE)</f>
        <v>45130</v>
      </c>
      <c r="X5756" t="b">
        <f>VLOOKUP(F5756, [1]!Table1[[#All],[Gender]:[isFromSocialMedia]], 7, FALSE)</f>
        <v>0</v>
      </c>
      <c r="Y5756" t="str">
        <f>IF(TEXT(Table1[[#This Row],[Apply Date]], "yyyy-mm-dd") = TEXT(Table1[[#This Row],[Sign Up Date]], "yyyy-mm-dd"), "New User", "Repeat User")</f>
        <v>Repeat User</v>
      </c>
    </row>
    <row r="5757" spans="1:25" ht="12.75" x14ac:dyDescent="0.2">
      <c r="A5757" s="1" t="s">
        <v>9361</v>
      </c>
      <c r="B5757" s="1" t="s">
        <v>8158</v>
      </c>
      <c r="C5757" s="1" t="s">
        <v>80</v>
      </c>
      <c r="D5757" s="1" t="s">
        <v>2629</v>
      </c>
      <c r="E5757" s="2">
        <v>45292.146365740744</v>
      </c>
      <c r="F5757" s="1" t="s">
        <v>25</v>
      </c>
      <c r="G5757" s="9" t="s">
        <v>9203</v>
      </c>
      <c r="H5757" s="9" t="s">
        <v>768</v>
      </c>
      <c r="I5757" s="9" t="s">
        <v>45</v>
      </c>
      <c r="J5757" s="1">
        <v>123106</v>
      </c>
      <c r="K5757" s="3">
        <v>46143</v>
      </c>
      <c r="L5757" s="1" t="s">
        <v>37</v>
      </c>
      <c r="M5757" s="1" t="s">
        <v>62</v>
      </c>
      <c r="N5757" s="1" t="s">
        <v>75</v>
      </c>
      <c r="O5757" s="10">
        <v>45099.675717592596</v>
      </c>
      <c r="P5757" s="10">
        <v>45131.104166666664</v>
      </c>
      <c r="Q5757">
        <v>0</v>
      </c>
      <c r="R5757" t="s">
        <v>220</v>
      </c>
      <c r="S5757" t="s">
        <v>220</v>
      </c>
      <c r="T5757">
        <v>0</v>
      </c>
      <c r="U5757" t="s">
        <v>220</v>
      </c>
      <c r="V5757" t="str">
        <f>VLOOKUP(F5757, [1]!Table1[[#All],[Gender]:[city]], 3, FALSE)</f>
        <v>Undergraduate Student</v>
      </c>
      <c r="W5757" s="11">
        <f>VLOOKUP(F5757, [1]!Table1[[#All],[Gender]:[city]], 4, FALSE)</f>
        <v>45130</v>
      </c>
      <c r="X5757" t="b">
        <f>VLOOKUP(F5757, [1]!Table1[[#All],[Gender]:[isFromSocialMedia]], 7, FALSE)</f>
        <v>0</v>
      </c>
      <c r="Y5757" t="str">
        <f>IF(TEXT(Table1[[#This Row],[Apply Date]], "yyyy-mm-dd") = TEXT(Table1[[#This Row],[Sign Up Date]], "yyyy-mm-dd"), "New User", "Repeat User")</f>
        <v>Repeat User</v>
      </c>
    </row>
    <row r="5758" spans="1:25" ht="12.75" x14ac:dyDescent="0.2">
      <c r="A5758" s="1" t="s">
        <v>9362</v>
      </c>
      <c r="B5758" s="1" t="s">
        <v>8158</v>
      </c>
      <c r="C5758" s="1" t="s">
        <v>80</v>
      </c>
      <c r="D5758" s="1" t="s">
        <v>2629</v>
      </c>
      <c r="E5758" s="2">
        <v>45292.146365740744</v>
      </c>
      <c r="F5758" s="1" t="s">
        <v>25</v>
      </c>
      <c r="G5758" s="9" t="s">
        <v>147</v>
      </c>
      <c r="H5758" s="9" t="s">
        <v>148</v>
      </c>
      <c r="I5758" s="9" t="s">
        <v>45</v>
      </c>
      <c r="J5758" s="1">
        <v>400022</v>
      </c>
      <c r="K5758" s="3">
        <v>45413</v>
      </c>
      <c r="L5758" s="1" t="s">
        <v>50</v>
      </c>
      <c r="M5758" s="1" t="s">
        <v>5884</v>
      </c>
      <c r="N5758" s="1" t="s">
        <v>75</v>
      </c>
      <c r="O5758" s="10">
        <v>45161.219895833332</v>
      </c>
      <c r="P5758" s="10">
        <v>45299.146365740744</v>
      </c>
      <c r="Q5758">
        <v>0</v>
      </c>
      <c r="R5758" t="s">
        <v>220</v>
      </c>
      <c r="S5758" t="s">
        <v>220</v>
      </c>
      <c r="T5758">
        <v>0</v>
      </c>
      <c r="U5758" t="s">
        <v>220</v>
      </c>
      <c r="V5758" t="str">
        <f>VLOOKUP(F5758, [1]!Table1[[#All],[Gender]:[city]], 3, FALSE)</f>
        <v>Undergraduate Student</v>
      </c>
      <c r="W5758" s="11">
        <f>VLOOKUP(F5758, [1]!Table1[[#All],[Gender]:[city]], 4, FALSE)</f>
        <v>45130</v>
      </c>
      <c r="X5758" t="b">
        <f>VLOOKUP(F5758, [1]!Table1[[#All],[Gender]:[isFromSocialMedia]], 7, FALSE)</f>
        <v>0</v>
      </c>
      <c r="Y5758" t="str">
        <f>IF(TEXT(Table1[[#This Row],[Apply Date]], "yyyy-mm-dd") = TEXT(Table1[[#This Row],[Sign Up Date]], "yyyy-mm-dd"), "New User", "Repeat User")</f>
        <v>Repeat User</v>
      </c>
    </row>
    <row r="5759" spans="1:25" ht="12.75" x14ac:dyDescent="0.2">
      <c r="A5759" s="1" t="s">
        <v>9363</v>
      </c>
      <c r="B5759" s="1" t="s">
        <v>8158</v>
      </c>
      <c r="C5759" s="1" t="s">
        <v>80</v>
      </c>
      <c r="D5759" s="1" t="s">
        <v>2629</v>
      </c>
      <c r="E5759" s="2">
        <v>45292.146365740744</v>
      </c>
      <c r="F5759" s="1" t="s">
        <v>25</v>
      </c>
      <c r="G5759" s="9" t="s">
        <v>9364</v>
      </c>
      <c r="H5759" s="9" t="s">
        <v>9365</v>
      </c>
      <c r="I5759" s="9" t="s">
        <v>45</v>
      </c>
      <c r="J5759" s="1">
        <v>193502</v>
      </c>
      <c r="K5759" s="3">
        <v>45352</v>
      </c>
      <c r="L5759" s="1" t="s">
        <v>37</v>
      </c>
      <c r="M5759" s="1" t="s">
        <v>9366</v>
      </c>
      <c r="N5759" s="1" t="s">
        <v>75</v>
      </c>
      <c r="O5759" s="10">
        <v>45065.448333333334</v>
      </c>
      <c r="P5759" s="10">
        <v>45089.104166666664</v>
      </c>
      <c r="Q5759">
        <v>0</v>
      </c>
      <c r="R5759" t="s">
        <v>220</v>
      </c>
      <c r="S5759" t="s">
        <v>220</v>
      </c>
      <c r="T5759">
        <v>0</v>
      </c>
      <c r="U5759" t="s">
        <v>220</v>
      </c>
      <c r="V5759" t="str">
        <f>VLOOKUP(F5759, [1]!Table1[[#All],[Gender]:[city]], 3, FALSE)</f>
        <v>Undergraduate Student</v>
      </c>
      <c r="W5759" s="11">
        <f>VLOOKUP(F5759, [1]!Table1[[#All],[Gender]:[city]], 4, FALSE)</f>
        <v>45130</v>
      </c>
      <c r="X5759" t="b">
        <f>VLOOKUP(F5759, [1]!Table1[[#All],[Gender]:[isFromSocialMedia]], 7, FALSE)</f>
        <v>0</v>
      </c>
      <c r="Y5759" t="str">
        <f>IF(TEXT(Table1[[#This Row],[Apply Date]], "yyyy-mm-dd") = TEXT(Table1[[#This Row],[Sign Up Date]], "yyyy-mm-dd"), "New User", "Repeat User")</f>
        <v>Repeat User</v>
      </c>
    </row>
    <row r="5760" spans="1:25" ht="12.75" x14ac:dyDescent="0.2">
      <c r="A5760" s="1" t="s">
        <v>9367</v>
      </c>
      <c r="B5760" s="1" t="s">
        <v>8158</v>
      </c>
      <c r="C5760" s="1" t="s">
        <v>80</v>
      </c>
      <c r="D5760" s="1" t="s">
        <v>2629</v>
      </c>
      <c r="E5760" s="2">
        <v>45292.146365740744</v>
      </c>
      <c r="F5760" s="1" t="s">
        <v>25</v>
      </c>
      <c r="G5760" s="9" t="s">
        <v>7431</v>
      </c>
      <c r="H5760" s="9" t="s">
        <v>190</v>
      </c>
      <c r="I5760" s="9" t="s">
        <v>79</v>
      </c>
      <c r="J5760" s="1">
        <v>822101</v>
      </c>
      <c r="K5760" s="4">
        <v>46722</v>
      </c>
      <c r="L5760" s="1" t="s">
        <v>37</v>
      </c>
      <c r="M5760" s="1" t="s">
        <v>1209</v>
      </c>
      <c r="N5760" s="1" t="s">
        <v>75</v>
      </c>
      <c r="O5760" s="10">
        <v>45116.482800925929</v>
      </c>
      <c r="P5760" s="10">
        <v>45145.1875</v>
      </c>
      <c r="Q5760">
        <v>0</v>
      </c>
      <c r="R5760" t="s">
        <v>220</v>
      </c>
      <c r="S5760" t="s">
        <v>220</v>
      </c>
      <c r="T5760">
        <v>0</v>
      </c>
      <c r="U5760" t="s">
        <v>220</v>
      </c>
      <c r="V5760" t="str">
        <f>VLOOKUP(F5760, [1]!Table1[[#All],[Gender]:[city]], 3, FALSE)</f>
        <v>Undergraduate Student</v>
      </c>
      <c r="W5760" s="11">
        <f>VLOOKUP(F5760, [1]!Table1[[#All],[Gender]:[city]], 4, FALSE)</f>
        <v>45130</v>
      </c>
      <c r="X5760" t="b">
        <f>VLOOKUP(F5760, [1]!Table1[[#All],[Gender]:[isFromSocialMedia]], 7, FALSE)</f>
        <v>0</v>
      </c>
      <c r="Y5760" t="str">
        <f>IF(TEXT(Table1[[#This Row],[Apply Date]], "yyyy-mm-dd") = TEXT(Table1[[#This Row],[Sign Up Date]], "yyyy-mm-dd"), "New User", "Repeat User")</f>
        <v>Repeat User</v>
      </c>
    </row>
    <row r="5761" spans="1:25" ht="12.75" x14ac:dyDescent="0.2">
      <c r="A5761" s="1" t="s">
        <v>9368</v>
      </c>
      <c r="B5761" s="1" t="s">
        <v>8158</v>
      </c>
      <c r="C5761" s="1" t="s">
        <v>80</v>
      </c>
      <c r="D5761" s="1" t="s">
        <v>2629</v>
      </c>
      <c r="E5761" s="2">
        <v>45292.146365740744</v>
      </c>
      <c r="F5761" s="1" t="s">
        <v>25</v>
      </c>
      <c r="G5761" s="9" t="s">
        <v>2608</v>
      </c>
      <c r="H5761" s="9" t="s">
        <v>283</v>
      </c>
      <c r="I5761" s="9" t="s">
        <v>45</v>
      </c>
      <c r="J5761" s="1">
        <v>507003</v>
      </c>
      <c r="K5761" s="4">
        <v>45992</v>
      </c>
      <c r="L5761" s="1" t="s">
        <v>50</v>
      </c>
      <c r="M5761" s="1" t="s">
        <v>97</v>
      </c>
      <c r="N5761" s="1" t="s">
        <v>75</v>
      </c>
      <c r="O5761" s="10">
        <v>45038.360613425924</v>
      </c>
      <c r="P5761" s="10">
        <v>45054.146527777775</v>
      </c>
      <c r="Q5761">
        <v>0</v>
      </c>
      <c r="R5761" t="s">
        <v>220</v>
      </c>
      <c r="S5761" t="s">
        <v>220</v>
      </c>
      <c r="T5761">
        <v>0</v>
      </c>
      <c r="U5761" t="s">
        <v>220</v>
      </c>
      <c r="V5761" t="str">
        <f>VLOOKUP(F5761, [1]!Table1[[#All],[Gender]:[city]], 3, FALSE)</f>
        <v>Undergraduate Student</v>
      </c>
      <c r="W5761" s="11">
        <f>VLOOKUP(F5761, [1]!Table1[[#All],[Gender]:[city]], 4, FALSE)</f>
        <v>45130</v>
      </c>
      <c r="X5761" t="b">
        <f>VLOOKUP(F5761, [1]!Table1[[#All],[Gender]:[isFromSocialMedia]], 7, FALSE)</f>
        <v>0</v>
      </c>
      <c r="Y5761" t="str">
        <f>IF(TEXT(Table1[[#This Row],[Apply Date]], "yyyy-mm-dd") = TEXT(Table1[[#This Row],[Sign Up Date]], "yyyy-mm-dd"), "New User", "Repeat User")</f>
        <v>Repeat User</v>
      </c>
    </row>
    <row r="5762" spans="1:25" ht="12.75" x14ac:dyDescent="0.2">
      <c r="A5762" s="1" t="s">
        <v>9369</v>
      </c>
      <c r="B5762" s="1" t="s">
        <v>8158</v>
      </c>
      <c r="C5762" s="1" t="s">
        <v>80</v>
      </c>
      <c r="D5762" s="1" t="s">
        <v>2629</v>
      </c>
      <c r="E5762" s="2">
        <v>45292.146365740744</v>
      </c>
      <c r="F5762" s="1" t="s">
        <v>954</v>
      </c>
      <c r="G5762" s="9" t="s">
        <v>592</v>
      </c>
      <c r="H5762" s="9" t="s">
        <v>148</v>
      </c>
      <c r="I5762" s="9" t="s">
        <v>45</v>
      </c>
      <c r="J5762" s="1">
        <v>431009</v>
      </c>
      <c r="K5762" s="3">
        <v>45870</v>
      </c>
      <c r="L5762" s="1" t="s">
        <v>37</v>
      </c>
      <c r="M5762" s="1" t="s">
        <v>46</v>
      </c>
      <c r="N5762" s="1" t="s">
        <v>149</v>
      </c>
      <c r="O5762" s="10">
        <v>45003.797731481478</v>
      </c>
      <c r="P5762" s="10">
        <v>45012.104722222219</v>
      </c>
      <c r="Q5762">
        <v>0</v>
      </c>
      <c r="R5762" t="s">
        <v>220</v>
      </c>
      <c r="S5762" t="s">
        <v>220</v>
      </c>
      <c r="T5762">
        <v>0</v>
      </c>
      <c r="U5762" t="s">
        <v>220</v>
      </c>
      <c r="V5762" t="str">
        <f>VLOOKUP(F5762, [1]!Table1[[#All],[Gender]:[city]], 3, FALSE)</f>
        <v>Undergraduate Student</v>
      </c>
      <c r="W5762" s="11">
        <f>VLOOKUP(F5762, [1]!Table1[[#All],[Gender]:[city]], 4, FALSE)</f>
        <v>45178</v>
      </c>
      <c r="X5762" t="b">
        <f>VLOOKUP(F5762, [1]!Table1[[#All],[Gender]:[isFromSocialMedia]], 7, FALSE)</f>
        <v>1</v>
      </c>
      <c r="Y5762" t="str">
        <f>IF(TEXT(Table1[[#This Row],[Apply Date]], "yyyy-mm-dd") = TEXT(Table1[[#This Row],[Sign Up Date]], "yyyy-mm-dd"), "New User", "Repeat User")</f>
        <v>Repeat User</v>
      </c>
    </row>
    <row r="5763" spans="1:25" ht="12.75" x14ac:dyDescent="0.2">
      <c r="A5763" s="1" t="s">
        <v>9370</v>
      </c>
      <c r="B5763" s="1" t="s">
        <v>8158</v>
      </c>
      <c r="C5763" s="1" t="s">
        <v>80</v>
      </c>
      <c r="D5763" s="1" t="s">
        <v>2629</v>
      </c>
      <c r="E5763" s="2">
        <v>45292.146365740744</v>
      </c>
      <c r="F5763" s="1" t="s">
        <v>33</v>
      </c>
      <c r="G5763" s="9" t="s">
        <v>59</v>
      </c>
      <c r="H5763" s="9" t="s">
        <v>290</v>
      </c>
      <c r="I5763" s="9" t="s">
        <v>61</v>
      </c>
      <c r="J5763" s="1" t="s">
        <v>9371</v>
      </c>
      <c r="K5763" s="4">
        <v>45627</v>
      </c>
      <c r="L5763" s="1" t="s">
        <v>50</v>
      </c>
      <c r="M5763" s="1" t="s">
        <v>182</v>
      </c>
      <c r="N5763" s="1" t="s">
        <v>75</v>
      </c>
      <c r="O5763" s="10">
        <v>44978.082337962966</v>
      </c>
      <c r="P5763" s="10">
        <v>44998.104722222219</v>
      </c>
      <c r="Q5763">
        <v>0</v>
      </c>
      <c r="R5763" t="s">
        <v>220</v>
      </c>
      <c r="S5763" t="s">
        <v>220</v>
      </c>
      <c r="T5763">
        <v>0</v>
      </c>
      <c r="U5763" t="s">
        <v>220</v>
      </c>
      <c r="V5763" t="str">
        <f>VLOOKUP(F5763, [1]!Table1[[#All],[Gender]:[city]], 3, FALSE)</f>
        <v>Not in Education</v>
      </c>
      <c r="W5763" s="11">
        <f>VLOOKUP(F5763, [1]!Table1[[#All],[Gender]:[city]], 4, FALSE)</f>
        <v>45092</v>
      </c>
      <c r="X5763" t="b">
        <f>VLOOKUP(F5763, [1]!Table1[[#All],[Gender]:[isFromSocialMedia]], 7, FALSE)</f>
        <v>0</v>
      </c>
      <c r="Y5763" t="str">
        <f>IF(TEXT(Table1[[#This Row],[Apply Date]], "yyyy-mm-dd") = TEXT(Table1[[#This Row],[Sign Up Date]], "yyyy-mm-dd"), "New User", "Repeat User")</f>
        <v>Repeat User</v>
      </c>
    </row>
    <row r="5764" spans="1:25" ht="12.75" x14ac:dyDescent="0.2">
      <c r="A5764" s="1" t="s">
        <v>9372</v>
      </c>
      <c r="B5764" s="1" t="s">
        <v>8158</v>
      </c>
      <c r="C5764" s="1" t="s">
        <v>80</v>
      </c>
      <c r="D5764" s="1" t="s">
        <v>2629</v>
      </c>
      <c r="E5764" s="2">
        <v>45292.146365740744</v>
      </c>
      <c r="F5764" s="1" t="s">
        <v>33</v>
      </c>
      <c r="G5764" s="9" t="s">
        <v>237</v>
      </c>
      <c r="H5764" s="9" t="s">
        <v>91</v>
      </c>
      <c r="I5764" s="9" t="s">
        <v>45</v>
      </c>
      <c r="J5764" s="1">
        <v>522018</v>
      </c>
      <c r="K5764" s="3">
        <v>44075</v>
      </c>
      <c r="L5764" s="1" t="s">
        <v>37</v>
      </c>
      <c r="M5764" s="1" t="s">
        <v>51</v>
      </c>
      <c r="N5764" s="1" t="s">
        <v>31</v>
      </c>
      <c r="O5764" s="10">
        <v>44837.123252314814</v>
      </c>
      <c r="P5764" s="10">
        <v>44851.1875</v>
      </c>
      <c r="Q5764">
        <v>0</v>
      </c>
      <c r="R5764" t="s">
        <v>220</v>
      </c>
      <c r="S5764" t="s">
        <v>220</v>
      </c>
      <c r="T5764">
        <v>0</v>
      </c>
      <c r="U5764" t="s">
        <v>220</v>
      </c>
      <c r="V5764" t="str">
        <f>VLOOKUP(F5764, [1]!Table1[[#All],[Gender]:[city]], 3, FALSE)</f>
        <v>Not in Education</v>
      </c>
      <c r="W5764" s="11">
        <f>VLOOKUP(F5764, [1]!Table1[[#All],[Gender]:[city]], 4, FALSE)</f>
        <v>45092</v>
      </c>
      <c r="X5764" t="b">
        <f>VLOOKUP(F5764, [1]!Table1[[#All],[Gender]:[isFromSocialMedia]], 7, FALSE)</f>
        <v>0</v>
      </c>
      <c r="Y5764" t="str">
        <f>IF(TEXT(Table1[[#This Row],[Apply Date]], "yyyy-mm-dd") = TEXT(Table1[[#This Row],[Sign Up Date]], "yyyy-mm-dd"), "New User", "Repeat User")</f>
        <v>Repeat User</v>
      </c>
    </row>
    <row r="5765" spans="1:25" ht="12.75" x14ac:dyDescent="0.2">
      <c r="A5765" s="1" t="s">
        <v>9373</v>
      </c>
      <c r="B5765" s="1" t="s">
        <v>8158</v>
      </c>
      <c r="C5765" s="1" t="s">
        <v>80</v>
      </c>
      <c r="D5765" s="1" t="s">
        <v>2629</v>
      </c>
      <c r="E5765" s="2">
        <v>45292.146365740744</v>
      </c>
      <c r="F5765" s="1" t="s">
        <v>33</v>
      </c>
      <c r="G5765" s="9" t="s">
        <v>26</v>
      </c>
      <c r="H5765" s="9" t="s">
        <v>9374</v>
      </c>
      <c r="I5765" s="9" t="s">
        <v>28</v>
      </c>
      <c r="J5765" s="1">
        <v>20102135</v>
      </c>
      <c r="K5765" s="3">
        <v>45078</v>
      </c>
      <c r="L5765" s="1" t="s">
        <v>37</v>
      </c>
      <c r="M5765" s="1" t="s">
        <v>504</v>
      </c>
      <c r="N5765" s="1" t="s">
        <v>75</v>
      </c>
      <c r="O5765" s="10">
        <v>45081.633993055555</v>
      </c>
      <c r="P5765" s="10">
        <v>45089.104166666664</v>
      </c>
      <c r="Q5765">
        <v>0</v>
      </c>
      <c r="R5765" t="s">
        <v>220</v>
      </c>
      <c r="S5765" t="s">
        <v>220</v>
      </c>
      <c r="T5765">
        <v>0</v>
      </c>
      <c r="U5765" t="s">
        <v>220</v>
      </c>
      <c r="V5765" t="str">
        <f>VLOOKUP(F5765, [1]!Table1[[#All],[Gender]:[city]], 3, FALSE)</f>
        <v>Not in Education</v>
      </c>
      <c r="W5765" s="11">
        <f>VLOOKUP(F5765, [1]!Table1[[#All],[Gender]:[city]], 4, FALSE)</f>
        <v>45092</v>
      </c>
      <c r="X5765" t="b">
        <f>VLOOKUP(F5765, [1]!Table1[[#All],[Gender]:[isFromSocialMedia]], 7, FALSE)</f>
        <v>0</v>
      </c>
      <c r="Y5765" t="str">
        <f>IF(TEXT(Table1[[#This Row],[Apply Date]], "yyyy-mm-dd") = TEXT(Table1[[#This Row],[Sign Up Date]], "yyyy-mm-dd"), "New User", "Repeat User")</f>
        <v>Repeat User</v>
      </c>
    </row>
    <row r="5766" spans="1:25" ht="12.75" x14ac:dyDescent="0.2">
      <c r="A5766" s="1" t="s">
        <v>9375</v>
      </c>
      <c r="B5766" s="1" t="s">
        <v>8158</v>
      </c>
      <c r="C5766" s="1" t="s">
        <v>80</v>
      </c>
      <c r="D5766" s="1" t="s">
        <v>2629</v>
      </c>
      <c r="E5766" s="2">
        <v>45292.146365740744</v>
      </c>
      <c r="F5766" s="1" t="s">
        <v>33</v>
      </c>
      <c r="G5766" s="9" t="s">
        <v>6684</v>
      </c>
      <c r="H5766" s="9" t="s">
        <v>6685</v>
      </c>
      <c r="I5766" s="9" t="s">
        <v>79</v>
      </c>
      <c r="J5766" s="1">
        <v>260101</v>
      </c>
      <c r="K5766" s="3">
        <v>44378</v>
      </c>
      <c r="L5766" s="1" t="s">
        <v>50</v>
      </c>
      <c r="M5766" s="1" t="s">
        <v>3463</v>
      </c>
      <c r="N5766" s="1" t="s">
        <v>75</v>
      </c>
      <c r="O5766" s="10">
        <v>45233.428495370368</v>
      </c>
      <c r="P5766" s="10">
        <v>45264.104432870372</v>
      </c>
      <c r="Q5766">
        <v>0</v>
      </c>
      <c r="R5766" t="s">
        <v>220</v>
      </c>
      <c r="S5766" t="s">
        <v>220</v>
      </c>
      <c r="T5766">
        <v>0</v>
      </c>
      <c r="U5766" t="s">
        <v>220</v>
      </c>
      <c r="V5766" t="str">
        <f>VLOOKUP(F5766, [1]!Table1[[#All],[Gender]:[city]], 3, FALSE)</f>
        <v>Not in Education</v>
      </c>
      <c r="W5766" s="11">
        <f>VLOOKUP(F5766, [1]!Table1[[#All],[Gender]:[city]], 4, FALSE)</f>
        <v>45092</v>
      </c>
      <c r="X5766" t="b">
        <f>VLOOKUP(F5766, [1]!Table1[[#All],[Gender]:[isFromSocialMedia]], 7, FALSE)</f>
        <v>0</v>
      </c>
      <c r="Y5766" t="str">
        <f>IF(TEXT(Table1[[#This Row],[Apply Date]], "yyyy-mm-dd") = TEXT(Table1[[#This Row],[Sign Up Date]], "yyyy-mm-dd"), "New User", "Repeat User")</f>
        <v>Repeat User</v>
      </c>
    </row>
    <row r="5767" spans="1:25" ht="12.75" x14ac:dyDescent="0.2">
      <c r="A5767" s="1" t="s">
        <v>9376</v>
      </c>
      <c r="B5767" s="1" t="s">
        <v>8158</v>
      </c>
      <c r="C5767" s="1" t="s">
        <v>80</v>
      </c>
      <c r="D5767" s="1" t="s">
        <v>2629</v>
      </c>
      <c r="E5767" s="2">
        <v>45292.146365740744</v>
      </c>
      <c r="F5767" s="1" t="s">
        <v>33</v>
      </c>
      <c r="G5767" s="9" t="s">
        <v>4538</v>
      </c>
      <c r="H5767" s="9" t="s">
        <v>876</v>
      </c>
      <c r="I5767" s="9" t="s">
        <v>79</v>
      </c>
      <c r="J5767" s="1">
        <v>41101</v>
      </c>
      <c r="K5767" s="3">
        <v>42917</v>
      </c>
      <c r="L5767" s="1" t="s">
        <v>104</v>
      </c>
      <c r="M5767" s="1" t="s">
        <v>80</v>
      </c>
      <c r="N5767" s="1" t="s">
        <v>75</v>
      </c>
      <c r="O5767" s="10">
        <v>45143.41847222222</v>
      </c>
      <c r="P5767" s="10">
        <v>45264.104432870372</v>
      </c>
      <c r="Q5767">
        <v>0</v>
      </c>
      <c r="R5767" t="s">
        <v>220</v>
      </c>
      <c r="S5767" t="s">
        <v>220</v>
      </c>
      <c r="T5767">
        <v>0</v>
      </c>
      <c r="U5767" t="s">
        <v>220</v>
      </c>
      <c r="V5767" t="str">
        <f>VLOOKUP(F5767, [1]!Table1[[#All],[Gender]:[city]], 3, FALSE)</f>
        <v>Not in Education</v>
      </c>
      <c r="W5767" s="11">
        <f>VLOOKUP(F5767, [1]!Table1[[#All],[Gender]:[city]], 4, FALSE)</f>
        <v>45092</v>
      </c>
      <c r="X5767" t="b">
        <f>VLOOKUP(F5767, [1]!Table1[[#All],[Gender]:[isFromSocialMedia]], 7, FALSE)</f>
        <v>0</v>
      </c>
      <c r="Y5767" t="str">
        <f>IF(TEXT(Table1[[#This Row],[Apply Date]], "yyyy-mm-dd") = TEXT(Table1[[#This Row],[Sign Up Date]], "yyyy-mm-dd"), "New User", "Repeat User")</f>
        <v>Repeat User</v>
      </c>
    </row>
    <row r="5768" spans="1:25" ht="12.75" x14ac:dyDescent="0.2">
      <c r="A5768" s="1" t="s">
        <v>9377</v>
      </c>
      <c r="B5768" s="1" t="s">
        <v>8158</v>
      </c>
      <c r="C5768" s="1" t="s">
        <v>80</v>
      </c>
      <c r="D5768" s="1" t="s">
        <v>2629</v>
      </c>
      <c r="E5768" s="2">
        <v>45292.146365740744</v>
      </c>
      <c r="F5768" s="1" t="s">
        <v>25</v>
      </c>
      <c r="G5768" s="9" t="s">
        <v>1917</v>
      </c>
      <c r="H5768" s="9" t="s">
        <v>1474</v>
      </c>
      <c r="I5768" s="9" t="s">
        <v>45</v>
      </c>
      <c r="J5768" s="1">
        <v>800011</v>
      </c>
      <c r="K5768" s="3">
        <v>45413</v>
      </c>
      <c r="L5768" s="1" t="s">
        <v>37</v>
      </c>
      <c r="M5768" s="1" t="s">
        <v>330</v>
      </c>
      <c r="N5768" s="1" t="s">
        <v>75</v>
      </c>
      <c r="O5768" s="10">
        <v>45096.7030787037</v>
      </c>
      <c r="P5768" s="10">
        <v>45299.146365740744</v>
      </c>
      <c r="Q5768">
        <v>0</v>
      </c>
      <c r="R5768" t="s">
        <v>220</v>
      </c>
      <c r="S5768" t="s">
        <v>220</v>
      </c>
      <c r="T5768">
        <v>0</v>
      </c>
      <c r="U5768" t="s">
        <v>220</v>
      </c>
      <c r="V5768" t="str">
        <f>VLOOKUP(F5768, [1]!Table1[[#All],[Gender]:[city]], 3, FALSE)</f>
        <v>Undergraduate Student</v>
      </c>
      <c r="W5768" s="11">
        <f>VLOOKUP(F5768, [1]!Table1[[#All],[Gender]:[city]], 4, FALSE)</f>
        <v>45130</v>
      </c>
      <c r="X5768" t="b">
        <f>VLOOKUP(F5768, [1]!Table1[[#All],[Gender]:[isFromSocialMedia]], 7, FALSE)</f>
        <v>0</v>
      </c>
      <c r="Y5768" t="str">
        <f>IF(TEXT(Table1[[#This Row],[Apply Date]], "yyyy-mm-dd") = TEXT(Table1[[#This Row],[Sign Up Date]], "yyyy-mm-dd"), "New User", "Repeat User")</f>
        <v>Repeat User</v>
      </c>
    </row>
    <row r="5769" spans="1:25" ht="12.75" x14ac:dyDescent="0.2">
      <c r="A5769" s="1" t="s">
        <v>9378</v>
      </c>
      <c r="B5769" s="1" t="s">
        <v>8158</v>
      </c>
      <c r="C5769" s="1" t="s">
        <v>80</v>
      </c>
      <c r="D5769" s="1" t="s">
        <v>2629</v>
      </c>
      <c r="E5769" s="2">
        <v>45292.146365740744</v>
      </c>
      <c r="F5769" s="1" t="s">
        <v>33</v>
      </c>
      <c r="G5769" s="9" t="s">
        <v>1422</v>
      </c>
      <c r="H5769" s="9" t="s">
        <v>35</v>
      </c>
      <c r="I5769" s="9" t="s">
        <v>103</v>
      </c>
      <c r="J5769" s="1">
        <v>46000</v>
      </c>
      <c r="K5769" s="3">
        <v>45474</v>
      </c>
      <c r="L5769" s="1" t="s">
        <v>37</v>
      </c>
      <c r="M5769" s="1" t="s">
        <v>51</v>
      </c>
      <c r="N5769" s="1" t="s">
        <v>75</v>
      </c>
      <c r="O5769" s="10">
        <v>45112.784062500003</v>
      </c>
      <c r="P5769" s="10">
        <v>45131.104166666664</v>
      </c>
      <c r="Q5769">
        <v>0</v>
      </c>
      <c r="R5769" t="s">
        <v>220</v>
      </c>
      <c r="S5769" t="s">
        <v>220</v>
      </c>
      <c r="T5769">
        <v>0</v>
      </c>
      <c r="U5769" t="s">
        <v>220</v>
      </c>
      <c r="V5769" t="str">
        <f>VLOOKUP(F5769, [1]!Table1[[#All],[Gender]:[city]], 3, FALSE)</f>
        <v>Not in Education</v>
      </c>
      <c r="W5769" s="11">
        <f>VLOOKUP(F5769, [1]!Table1[[#All],[Gender]:[city]], 4, FALSE)</f>
        <v>45092</v>
      </c>
      <c r="X5769" t="b">
        <f>VLOOKUP(F5769, [1]!Table1[[#All],[Gender]:[isFromSocialMedia]], 7, FALSE)</f>
        <v>0</v>
      </c>
      <c r="Y5769" t="str">
        <f>IF(TEXT(Table1[[#This Row],[Apply Date]], "yyyy-mm-dd") = TEXT(Table1[[#This Row],[Sign Up Date]], "yyyy-mm-dd"), "New User", "Repeat User")</f>
        <v>Repeat User</v>
      </c>
    </row>
    <row r="5770" spans="1:25" ht="12.75" x14ac:dyDescent="0.2">
      <c r="A5770" s="1" t="s">
        <v>9379</v>
      </c>
      <c r="B5770" s="1" t="s">
        <v>8158</v>
      </c>
      <c r="C5770" s="1" t="s">
        <v>80</v>
      </c>
      <c r="D5770" s="1" t="s">
        <v>2629</v>
      </c>
      <c r="E5770" s="2">
        <v>45292.146365740744</v>
      </c>
      <c r="F5770" s="1" t="s">
        <v>33</v>
      </c>
      <c r="G5770" s="9" t="s">
        <v>9380</v>
      </c>
      <c r="H5770" s="9" t="s">
        <v>9381</v>
      </c>
      <c r="I5770" s="9" t="s">
        <v>1734</v>
      </c>
      <c r="J5770" s="1">
        <v>12233610</v>
      </c>
      <c r="K5770" s="3">
        <v>45474</v>
      </c>
      <c r="L5770" s="1" t="s">
        <v>37</v>
      </c>
      <c r="M5770" s="1" t="s">
        <v>955</v>
      </c>
      <c r="N5770" s="1" t="s">
        <v>31</v>
      </c>
      <c r="O5770" s="10">
        <v>44932.632754629631</v>
      </c>
      <c r="P5770" s="10">
        <v>44942.229166666664</v>
      </c>
      <c r="Q5770">
        <v>0</v>
      </c>
      <c r="R5770" t="s">
        <v>220</v>
      </c>
      <c r="S5770" t="s">
        <v>220</v>
      </c>
      <c r="T5770">
        <v>0</v>
      </c>
      <c r="U5770" t="s">
        <v>220</v>
      </c>
      <c r="V5770" t="str">
        <f>VLOOKUP(F5770, [1]!Table1[[#All],[Gender]:[city]], 3, FALSE)</f>
        <v>Not in Education</v>
      </c>
      <c r="W5770" s="11">
        <f>VLOOKUP(F5770, [1]!Table1[[#All],[Gender]:[city]], 4, FALSE)</f>
        <v>45092</v>
      </c>
      <c r="X5770" t="b">
        <f>VLOOKUP(F5770, [1]!Table1[[#All],[Gender]:[isFromSocialMedia]], 7, FALSE)</f>
        <v>0</v>
      </c>
      <c r="Y5770" t="str">
        <f>IF(TEXT(Table1[[#This Row],[Apply Date]], "yyyy-mm-dd") = TEXT(Table1[[#This Row],[Sign Up Date]], "yyyy-mm-dd"), "New User", "Repeat User")</f>
        <v>Repeat User</v>
      </c>
    </row>
    <row r="5771" spans="1:25" ht="12.75" x14ac:dyDescent="0.2">
      <c r="A5771" s="1" t="s">
        <v>9382</v>
      </c>
      <c r="B5771" s="1" t="s">
        <v>8158</v>
      </c>
      <c r="C5771" s="1" t="s">
        <v>80</v>
      </c>
      <c r="D5771" s="1" t="s">
        <v>2629</v>
      </c>
      <c r="E5771" s="2">
        <v>45292.146365740744</v>
      </c>
      <c r="F5771" s="1" t="s">
        <v>33</v>
      </c>
      <c r="G5771" s="9" t="s">
        <v>4361</v>
      </c>
      <c r="H5771" s="9" t="s">
        <v>2940</v>
      </c>
      <c r="I5771" s="9" t="s">
        <v>45</v>
      </c>
      <c r="J5771" s="1">
        <v>500070</v>
      </c>
      <c r="K5771" s="4">
        <v>44105</v>
      </c>
      <c r="L5771" s="1" t="s">
        <v>104</v>
      </c>
      <c r="M5771" s="1" t="s">
        <v>238</v>
      </c>
      <c r="N5771" s="1" t="s">
        <v>75</v>
      </c>
      <c r="O5771" s="10">
        <v>45090.151782407411</v>
      </c>
      <c r="P5771" s="10">
        <v>45103.104166666664</v>
      </c>
      <c r="Q5771">
        <v>0</v>
      </c>
      <c r="R5771" t="s">
        <v>220</v>
      </c>
      <c r="S5771" t="s">
        <v>220</v>
      </c>
      <c r="T5771">
        <v>0</v>
      </c>
      <c r="U5771" t="s">
        <v>220</v>
      </c>
      <c r="V5771" t="str">
        <f>VLOOKUP(F5771, [1]!Table1[[#All],[Gender]:[city]], 3, FALSE)</f>
        <v>Not in Education</v>
      </c>
      <c r="W5771" s="11">
        <f>VLOOKUP(F5771, [1]!Table1[[#All],[Gender]:[city]], 4, FALSE)</f>
        <v>45092</v>
      </c>
      <c r="X5771" t="b">
        <f>VLOOKUP(F5771, [1]!Table1[[#All],[Gender]:[isFromSocialMedia]], 7, FALSE)</f>
        <v>0</v>
      </c>
      <c r="Y5771" t="str">
        <f>IF(TEXT(Table1[[#This Row],[Apply Date]], "yyyy-mm-dd") = TEXT(Table1[[#This Row],[Sign Up Date]], "yyyy-mm-dd"), "New User", "Repeat User")</f>
        <v>Repeat User</v>
      </c>
    </row>
    <row r="5772" spans="1:25" ht="12.75" x14ac:dyDescent="0.2">
      <c r="A5772" s="1" t="s">
        <v>9383</v>
      </c>
      <c r="B5772" s="1" t="s">
        <v>8158</v>
      </c>
      <c r="C5772" s="1" t="s">
        <v>80</v>
      </c>
      <c r="D5772" s="1" t="s">
        <v>2629</v>
      </c>
      <c r="E5772" s="2">
        <v>45292.146365740744</v>
      </c>
      <c r="F5772" s="1" t="s">
        <v>33</v>
      </c>
      <c r="G5772" s="9" t="s">
        <v>324</v>
      </c>
      <c r="H5772" s="9" t="s">
        <v>2376</v>
      </c>
      <c r="I5772" s="9" t="s">
        <v>79</v>
      </c>
      <c r="J5772" s="1">
        <v>200284</v>
      </c>
      <c r="K5772" s="3">
        <v>45108</v>
      </c>
      <c r="L5772" s="1" t="s">
        <v>104</v>
      </c>
      <c r="M5772" s="1" t="s">
        <v>917</v>
      </c>
      <c r="N5772" s="1" t="s">
        <v>75</v>
      </c>
      <c r="O5772" s="10">
        <v>45151.707708333335</v>
      </c>
      <c r="P5772" s="10">
        <v>45264.104432870372</v>
      </c>
      <c r="Q5772">
        <v>0</v>
      </c>
      <c r="R5772" t="s">
        <v>220</v>
      </c>
      <c r="S5772" t="s">
        <v>220</v>
      </c>
      <c r="T5772">
        <v>0</v>
      </c>
      <c r="U5772" t="s">
        <v>220</v>
      </c>
      <c r="V5772" t="str">
        <f>VLOOKUP(F5772, [1]!Table1[[#All],[Gender]:[city]], 3, FALSE)</f>
        <v>Not in Education</v>
      </c>
      <c r="W5772" s="11">
        <f>VLOOKUP(F5772, [1]!Table1[[#All],[Gender]:[city]], 4, FALSE)</f>
        <v>45092</v>
      </c>
      <c r="X5772" t="b">
        <f>VLOOKUP(F5772, [1]!Table1[[#All],[Gender]:[isFromSocialMedia]], 7, FALSE)</f>
        <v>0</v>
      </c>
      <c r="Y5772" t="str">
        <f>IF(TEXT(Table1[[#This Row],[Apply Date]], "yyyy-mm-dd") = TEXT(Table1[[#This Row],[Sign Up Date]], "yyyy-mm-dd"), "New User", "Repeat User")</f>
        <v>Repeat User</v>
      </c>
    </row>
    <row r="5773" spans="1:25" ht="12.75" x14ac:dyDescent="0.2">
      <c r="A5773" s="1" t="s">
        <v>9384</v>
      </c>
      <c r="B5773" s="1" t="s">
        <v>8158</v>
      </c>
      <c r="C5773" s="1" t="s">
        <v>80</v>
      </c>
      <c r="D5773" s="1" t="s">
        <v>2629</v>
      </c>
      <c r="E5773" s="2">
        <v>45292.146365740744</v>
      </c>
      <c r="F5773" s="1" t="s">
        <v>25</v>
      </c>
      <c r="G5773" s="9" t="s">
        <v>9227</v>
      </c>
      <c r="H5773" s="9" t="s">
        <v>1612</v>
      </c>
      <c r="I5773" s="9" t="s">
        <v>45</v>
      </c>
      <c r="J5773" s="1">
        <v>173220</v>
      </c>
      <c r="K5773" s="3">
        <v>46174</v>
      </c>
      <c r="L5773" s="1" t="s">
        <v>37</v>
      </c>
      <c r="M5773" s="1" t="s">
        <v>685</v>
      </c>
      <c r="N5773" s="1" t="s">
        <v>75</v>
      </c>
      <c r="O5773" s="10">
        <v>45100.364282407405</v>
      </c>
      <c r="P5773" s="10">
        <v>45131.104166666664</v>
      </c>
      <c r="Q5773">
        <v>0</v>
      </c>
      <c r="R5773" t="s">
        <v>220</v>
      </c>
      <c r="S5773" t="s">
        <v>220</v>
      </c>
      <c r="T5773">
        <v>0</v>
      </c>
      <c r="U5773" t="s">
        <v>220</v>
      </c>
      <c r="V5773" t="str">
        <f>VLOOKUP(F5773, [1]!Table1[[#All],[Gender]:[city]], 3, FALSE)</f>
        <v>Undergraduate Student</v>
      </c>
      <c r="W5773" s="11">
        <f>VLOOKUP(F5773, [1]!Table1[[#All],[Gender]:[city]], 4, FALSE)</f>
        <v>45130</v>
      </c>
      <c r="X5773" t="b">
        <f>VLOOKUP(F5773, [1]!Table1[[#All],[Gender]:[isFromSocialMedia]], 7, FALSE)</f>
        <v>0</v>
      </c>
      <c r="Y5773" t="str">
        <f>IF(TEXT(Table1[[#This Row],[Apply Date]], "yyyy-mm-dd") = TEXT(Table1[[#This Row],[Sign Up Date]], "yyyy-mm-dd"), "New User", "Repeat User")</f>
        <v>Repeat User</v>
      </c>
    </row>
    <row r="5774" spans="1:25" ht="12.75" x14ac:dyDescent="0.2">
      <c r="A5774" s="1" t="s">
        <v>9385</v>
      </c>
      <c r="B5774" s="1" t="s">
        <v>8158</v>
      </c>
      <c r="C5774" s="1" t="s">
        <v>80</v>
      </c>
      <c r="D5774" s="1" t="s">
        <v>2629</v>
      </c>
      <c r="E5774" s="2">
        <v>45292.146365740744</v>
      </c>
      <c r="F5774" s="1" t="s">
        <v>33</v>
      </c>
      <c r="G5774" s="9" t="s">
        <v>1577</v>
      </c>
      <c r="H5774" s="9" t="s">
        <v>455</v>
      </c>
      <c r="I5774" s="9" t="s">
        <v>79</v>
      </c>
      <c r="J5774" s="1">
        <v>902101</v>
      </c>
      <c r="K5774" s="4">
        <v>44470</v>
      </c>
      <c r="L5774" s="1" t="s">
        <v>50</v>
      </c>
      <c r="M5774" s="1" t="s">
        <v>164</v>
      </c>
      <c r="N5774" s="1" t="s">
        <v>75</v>
      </c>
      <c r="O5774" s="10">
        <v>45131.716770833336</v>
      </c>
      <c r="P5774" s="10">
        <v>45145.1875</v>
      </c>
      <c r="Q5774">
        <v>0</v>
      </c>
      <c r="R5774" t="s">
        <v>220</v>
      </c>
      <c r="S5774" t="s">
        <v>220</v>
      </c>
      <c r="T5774">
        <v>0</v>
      </c>
      <c r="U5774" t="s">
        <v>220</v>
      </c>
      <c r="V5774" t="str">
        <f>VLOOKUP(F5774, [1]!Table1[[#All],[Gender]:[city]], 3, FALSE)</f>
        <v>Not in Education</v>
      </c>
      <c r="W5774" s="11">
        <f>VLOOKUP(F5774, [1]!Table1[[#All],[Gender]:[city]], 4, FALSE)</f>
        <v>45092</v>
      </c>
      <c r="X5774" t="b">
        <f>VLOOKUP(F5774, [1]!Table1[[#All],[Gender]:[isFromSocialMedia]], 7, FALSE)</f>
        <v>0</v>
      </c>
      <c r="Y5774" t="str">
        <f>IF(TEXT(Table1[[#This Row],[Apply Date]], "yyyy-mm-dd") = TEXT(Table1[[#This Row],[Sign Up Date]], "yyyy-mm-dd"), "New User", "Repeat User")</f>
        <v>Repeat User</v>
      </c>
    </row>
    <row r="5775" spans="1:25" ht="12.75" x14ac:dyDescent="0.2">
      <c r="A5775" s="1" t="s">
        <v>9386</v>
      </c>
      <c r="B5775" s="1" t="s">
        <v>8158</v>
      </c>
      <c r="C5775" s="1" t="s">
        <v>80</v>
      </c>
      <c r="D5775" s="1" t="s">
        <v>2629</v>
      </c>
      <c r="E5775" s="2">
        <v>45292.146365740744</v>
      </c>
      <c r="F5775" s="1" t="s">
        <v>25</v>
      </c>
      <c r="G5775" s="9" t="s">
        <v>9387</v>
      </c>
      <c r="H5775" s="9" t="s">
        <v>91</v>
      </c>
      <c r="I5775" s="9" t="s">
        <v>45</v>
      </c>
      <c r="J5775" s="1">
        <v>532429</v>
      </c>
      <c r="K5775" s="3">
        <v>44805</v>
      </c>
      <c r="L5775" s="1" t="s">
        <v>50</v>
      </c>
      <c r="M5775" s="1" t="s">
        <v>46</v>
      </c>
      <c r="N5775" s="1" t="s">
        <v>75</v>
      </c>
      <c r="O5775" s="10">
        <v>45050.212407407409</v>
      </c>
      <c r="P5775" s="10">
        <v>45071.104166666664</v>
      </c>
      <c r="Q5775">
        <v>0</v>
      </c>
      <c r="R5775" t="s">
        <v>220</v>
      </c>
      <c r="S5775" t="s">
        <v>220</v>
      </c>
      <c r="T5775">
        <v>0</v>
      </c>
      <c r="U5775" t="s">
        <v>220</v>
      </c>
      <c r="V5775" t="str">
        <f>VLOOKUP(F5775, [1]!Table1[[#All],[Gender]:[city]], 3, FALSE)</f>
        <v>Undergraduate Student</v>
      </c>
      <c r="W5775" s="11">
        <f>VLOOKUP(F5775, [1]!Table1[[#All],[Gender]:[city]], 4, FALSE)</f>
        <v>45130</v>
      </c>
      <c r="X5775" t="b">
        <f>VLOOKUP(F5775, [1]!Table1[[#All],[Gender]:[isFromSocialMedia]], 7, FALSE)</f>
        <v>0</v>
      </c>
      <c r="Y5775" t="str">
        <f>IF(TEXT(Table1[[#This Row],[Apply Date]], "yyyy-mm-dd") = TEXT(Table1[[#This Row],[Sign Up Date]], "yyyy-mm-dd"), "New User", "Repeat User")</f>
        <v>Repeat User</v>
      </c>
    </row>
    <row r="5776" spans="1:25" ht="12.75" x14ac:dyDescent="0.2">
      <c r="A5776" s="1" t="s">
        <v>9388</v>
      </c>
      <c r="B5776" s="1" t="s">
        <v>8158</v>
      </c>
      <c r="C5776" s="1" t="s">
        <v>80</v>
      </c>
      <c r="D5776" s="1" t="s">
        <v>2629</v>
      </c>
      <c r="E5776" s="2">
        <v>45292.146365740744</v>
      </c>
      <c r="F5776" s="1" t="s">
        <v>33</v>
      </c>
      <c r="G5776" s="9" t="s">
        <v>1309</v>
      </c>
      <c r="H5776" s="9" t="s">
        <v>163</v>
      </c>
      <c r="I5776" s="9" t="s">
        <v>79</v>
      </c>
      <c r="J5776" s="1">
        <v>23401</v>
      </c>
      <c r="K5776" s="4">
        <v>42675</v>
      </c>
      <c r="L5776" s="1" t="s">
        <v>37</v>
      </c>
      <c r="M5776" s="1" t="s">
        <v>62</v>
      </c>
      <c r="N5776" s="1" t="s">
        <v>39</v>
      </c>
      <c r="O5776" s="10">
        <v>45108.843900462962</v>
      </c>
      <c r="P5776" s="10">
        <v>45131.104166666664</v>
      </c>
      <c r="Q5776" s="1">
        <v>500</v>
      </c>
      <c r="R5776" s="1" t="s">
        <v>8179</v>
      </c>
      <c r="S5776" s="1" t="s">
        <v>8180</v>
      </c>
      <c r="T5776" s="1">
        <v>1182</v>
      </c>
      <c r="U5776" s="1" t="s">
        <v>8160</v>
      </c>
      <c r="V5776" t="str">
        <f>VLOOKUP(F5776, [1]!Table1[[#All],[Gender]:[city]], 3, FALSE)</f>
        <v>Not in Education</v>
      </c>
      <c r="W5776" s="11">
        <f>VLOOKUP(F5776, [1]!Table1[[#All],[Gender]:[city]], 4, FALSE)</f>
        <v>45092</v>
      </c>
      <c r="X5776" t="b">
        <f>VLOOKUP(F5776, [1]!Table1[[#All],[Gender]:[isFromSocialMedia]], 7, FALSE)</f>
        <v>0</v>
      </c>
      <c r="Y5776" t="str">
        <f>IF(TEXT(Table1[[#This Row],[Apply Date]], "yyyy-mm-dd") = TEXT(Table1[[#This Row],[Sign Up Date]], "yyyy-mm-dd"), "New User", "Repeat User")</f>
        <v>Repeat User</v>
      </c>
    </row>
    <row r="5777" spans="1:25" ht="12.75" x14ac:dyDescent="0.2">
      <c r="A5777" s="1" t="s">
        <v>9389</v>
      </c>
      <c r="B5777" s="1" t="s">
        <v>8158</v>
      </c>
      <c r="C5777" s="1" t="s">
        <v>80</v>
      </c>
      <c r="D5777" s="1" t="s">
        <v>2629</v>
      </c>
      <c r="E5777" s="2">
        <v>45292.146365740744</v>
      </c>
      <c r="F5777" s="1" t="s">
        <v>25</v>
      </c>
      <c r="G5777" s="9" t="s">
        <v>3733</v>
      </c>
      <c r="H5777" s="9" t="s">
        <v>9390</v>
      </c>
      <c r="I5777" s="9" t="s">
        <v>103</v>
      </c>
      <c r="J5777" s="1">
        <v>51481</v>
      </c>
      <c r="K5777" s="3">
        <v>45139</v>
      </c>
      <c r="L5777" s="1" t="s">
        <v>37</v>
      </c>
      <c r="M5777" s="1" t="s">
        <v>2436</v>
      </c>
      <c r="N5777" s="1" t="s">
        <v>75</v>
      </c>
      <c r="O5777" s="10">
        <v>45176.157384259262</v>
      </c>
      <c r="P5777" s="10">
        <v>45299.146365740744</v>
      </c>
      <c r="Q5777">
        <v>0</v>
      </c>
      <c r="R5777" t="s">
        <v>220</v>
      </c>
      <c r="S5777" t="s">
        <v>220</v>
      </c>
      <c r="T5777">
        <v>0</v>
      </c>
      <c r="U5777" t="s">
        <v>220</v>
      </c>
      <c r="V5777" t="str">
        <f>VLOOKUP(F5777, [1]!Table1[[#All],[Gender]:[city]], 3, FALSE)</f>
        <v>Undergraduate Student</v>
      </c>
      <c r="W5777" s="11">
        <f>VLOOKUP(F5777, [1]!Table1[[#All],[Gender]:[city]], 4, FALSE)</f>
        <v>45130</v>
      </c>
      <c r="X5777" t="b">
        <f>VLOOKUP(F5777, [1]!Table1[[#All],[Gender]:[isFromSocialMedia]], 7, FALSE)</f>
        <v>0</v>
      </c>
      <c r="Y5777" t="str">
        <f>IF(TEXT(Table1[[#This Row],[Apply Date]], "yyyy-mm-dd") = TEXT(Table1[[#This Row],[Sign Up Date]], "yyyy-mm-dd"), "New User", "Repeat User")</f>
        <v>Repeat User</v>
      </c>
    </row>
    <row r="5778" spans="1:25" ht="12.75" x14ac:dyDescent="0.2">
      <c r="A5778" s="1" t="s">
        <v>9391</v>
      </c>
      <c r="B5778" s="1" t="s">
        <v>8158</v>
      </c>
      <c r="C5778" s="1" t="s">
        <v>80</v>
      </c>
      <c r="D5778" s="1" t="s">
        <v>2629</v>
      </c>
      <c r="E5778" s="2">
        <v>45292.146365740744</v>
      </c>
      <c r="F5778" s="1" t="s">
        <v>33</v>
      </c>
      <c r="G5778" s="9" t="s">
        <v>390</v>
      </c>
      <c r="H5778" s="9" t="s">
        <v>283</v>
      </c>
      <c r="I5778" s="9" t="s">
        <v>45</v>
      </c>
      <c r="J5778" s="1">
        <v>500005</v>
      </c>
      <c r="K5778" s="3">
        <v>45474</v>
      </c>
      <c r="L5778" s="1" t="s">
        <v>37</v>
      </c>
      <c r="M5778" s="1" t="s">
        <v>46</v>
      </c>
      <c r="N5778" s="1" t="s">
        <v>75</v>
      </c>
      <c r="O5778" s="10">
        <v>45119.596805555557</v>
      </c>
      <c r="P5778" s="10">
        <v>45145.1875</v>
      </c>
      <c r="Q5778">
        <v>0</v>
      </c>
      <c r="R5778" t="s">
        <v>220</v>
      </c>
      <c r="S5778" t="s">
        <v>220</v>
      </c>
      <c r="T5778">
        <v>0</v>
      </c>
      <c r="U5778" t="s">
        <v>220</v>
      </c>
      <c r="V5778" t="str">
        <f>VLOOKUP(F5778, [1]!Table1[[#All],[Gender]:[city]], 3, FALSE)</f>
        <v>Not in Education</v>
      </c>
      <c r="W5778" s="11">
        <f>VLOOKUP(F5778, [1]!Table1[[#All],[Gender]:[city]], 4, FALSE)</f>
        <v>45092</v>
      </c>
      <c r="X5778" t="b">
        <f>VLOOKUP(F5778, [1]!Table1[[#All],[Gender]:[isFromSocialMedia]], 7, FALSE)</f>
        <v>0</v>
      </c>
      <c r="Y5778" t="str">
        <f>IF(TEXT(Table1[[#This Row],[Apply Date]], "yyyy-mm-dd") = TEXT(Table1[[#This Row],[Sign Up Date]], "yyyy-mm-dd"), "New User", "Repeat User")</f>
        <v>Repeat User</v>
      </c>
    </row>
    <row r="5779" spans="1:25" ht="12.75" x14ac:dyDescent="0.2">
      <c r="A5779" s="1" t="s">
        <v>9392</v>
      </c>
      <c r="B5779" s="1" t="s">
        <v>8158</v>
      </c>
      <c r="C5779" s="1" t="s">
        <v>80</v>
      </c>
      <c r="D5779" s="1" t="s">
        <v>2629</v>
      </c>
      <c r="E5779" s="2">
        <v>45292.146365740744</v>
      </c>
      <c r="F5779" s="1" t="s">
        <v>33</v>
      </c>
      <c r="G5779" s="9" t="s">
        <v>455</v>
      </c>
      <c r="H5779" s="9" t="s">
        <v>1577</v>
      </c>
      <c r="I5779" s="9" t="s">
        <v>79</v>
      </c>
      <c r="J5779" s="1">
        <v>902101</v>
      </c>
      <c r="K5779" s="3">
        <v>43282</v>
      </c>
      <c r="L5779" s="1" t="s">
        <v>104</v>
      </c>
      <c r="M5779" s="1" t="s">
        <v>182</v>
      </c>
      <c r="N5779" s="1" t="s">
        <v>39</v>
      </c>
      <c r="O5779" s="10">
        <v>45027.655335648145</v>
      </c>
      <c r="P5779" s="10">
        <v>45040.104166666664</v>
      </c>
      <c r="Q5779" s="1">
        <v>2500</v>
      </c>
      <c r="R5779" s="1" t="s">
        <v>8159</v>
      </c>
      <c r="S5779" s="1" t="s">
        <v>80</v>
      </c>
      <c r="T5779" s="1">
        <v>1182</v>
      </c>
      <c r="U5779" s="1" t="s">
        <v>8160</v>
      </c>
      <c r="V5779" t="str">
        <f>VLOOKUP(F5779, [1]!Table1[[#All],[Gender]:[city]], 3, FALSE)</f>
        <v>Not in Education</v>
      </c>
      <c r="W5779" s="11">
        <f>VLOOKUP(F5779, [1]!Table1[[#All],[Gender]:[city]], 4, FALSE)</f>
        <v>45092</v>
      </c>
      <c r="X5779" t="b">
        <f>VLOOKUP(F5779, [1]!Table1[[#All],[Gender]:[isFromSocialMedia]], 7, FALSE)</f>
        <v>0</v>
      </c>
      <c r="Y5779" t="str">
        <f>IF(TEXT(Table1[[#This Row],[Apply Date]], "yyyy-mm-dd") = TEXT(Table1[[#This Row],[Sign Up Date]], "yyyy-mm-dd"), "New User", "Repeat User")</f>
        <v>Repeat User</v>
      </c>
    </row>
    <row r="5780" spans="1:25" ht="12.75" x14ac:dyDescent="0.2">
      <c r="A5780" s="1" t="s">
        <v>9393</v>
      </c>
      <c r="B5780" s="1" t="s">
        <v>8158</v>
      </c>
      <c r="C5780" s="1" t="s">
        <v>80</v>
      </c>
      <c r="D5780" s="1" t="s">
        <v>2629</v>
      </c>
      <c r="E5780" s="2">
        <v>45292.146365740744</v>
      </c>
      <c r="F5780" s="1" t="s">
        <v>25</v>
      </c>
      <c r="G5780" s="9" t="s">
        <v>929</v>
      </c>
      <c r="H5780" s="9" t="s">
        <v>9394</v>
      </c>
      <c r="I5780" s="9" t="s">
        <v>167</v>
      </c>
      <c r="J5780" s="1">
        <v>12511</v>
      </c>
      <c r="K5780" s="3">
        <v>45474</v>
      </c>
      <c r="L5780" s="1" t="s">
        <v>37</v>
      </c>
      <c r="M5780" s="1" t="s">
        <v>182</v>
      </c>
      <c r="N5780" s="1" t="s">
        <v>75</v>
      </c>
      <c r="O5780" s="10">
        <v>45116.028958333336</v>
      </c>
      <c r="P5780" s="10">
        <v>45159.1875</v>
      </c>
      <c r="Q5780">
        <v>0</v>
      </c>
      <c r="R5780" t="s">
        <v>220</v>
      </c>
      <c r="S5780" t="s">
        <v>220</v>
      </c>
      <c r="T5780">
        <v>0</v>
      </c>
      <c r="U5780" t="s">
        <v>220</v>
      </c>
      <c r="V5780" t="str">
        <f>VLOOKUP(F5780, [1]!Table1[[#All],[Gender]:[city]], 3, FALSE)</f>
        <v>Undergraduate Student</v>
      </c>
      <c r="W5780" s="11">
        <f>VLOOKUP(F5780, [1]!Table1[[#All],[Gender]:[city]], 4, FALSE)</f>
        <v>45130</v>
      </c>
      <c r="X5780" t="b">
        <f>VLOOKUP(F5780, [1]!Table1[[#All],[Gender]:[isFromSocialMedia]], 7, FALSE)</f>
        <v>0</v>
      </c>
      <c r="Y5780" t="str">
        <f>IF(TEXT(Table1[[#This Row],[Apply Date]], "yyyy-mm-dd") = TEXT(Table1[[#This Row],[Sign Up Date]], "yyyy-mm-dd"), "New User", "Repeat User")</f>
        <v>Repeat User</v>
      </c>
    </row>
    <row r="5781" spans="1:25" ht="12.75" x14ac:dyDescent="0.2">
      <c r="A5781" s="1" t="s">
        <v>9395</v>
      </c>
      <c r="B5781" s="1" t="s">
        <v>8158</v>
      </c>
      <c r="C5781" s="1" t="s">
        <v>80</v>
      </c>
      <c r="D5781" s="1" t="s">
        <v>2629</v>
      </c>
      <c r="E5781" s="2">
        <v>45292.146365740744</v>
      </c>
      <c r="F5781" s="1" t="s">
        <v>25</v>
      </c>
      <c r="G5781" s="9" t="s">
        <v>8152</v>
      </c>
      <c r="H5781" s="9" t="s">
        <v>1990</v>
      </c>
      <c r="I5781" s="9" t="s">
        <v>61</v>
      </c>
      <c r="J5781" s="1">
        <v>1109</v>
      </c>
      <c r="K5781" s="4">
        <v>45627</v>
      </c>
      <c r="L5781" s="1" t="s">
        <v>37</v>
      </c>
      <c r="M5781" s="1" t="s">
        <v>62</v>
      </c>
      <c r="N5781" s="1" t="s">
        <v>75</v>
      </c>
      <c r="O5781" s="10">
        <v>45149.693009259259</v>
      </c>
      <c r="P5781" s="10">
        <v>45159.1875</v>
      </c>
      <c r="Q5781">
        <v>0</v>
      </c>
      <c r="R5781" t="s">
        <v>220</v>
      </c>
      <c r="S5781" t="s">
        <v>220</v>
      </c>
      <c r="T5781">
        <v>0</v>
      </c>
      <c r="U5781" t="s">
        <v>220</v>
      </c>
      <c r="V5781" t="str">
        <f>VLOOKUP(F5781, [1]!Table1[[#All],[Gender]:[city]], 3, FALSE)</f>
        <v>Undergraduate Student</v>
      </c>
      <c r="W5781" s="11">
        <f>VLOOKUP(F5781, [1]!Table1[[#All],[Gender]:[city]], 4, FALSE)</f>
        <v>45130</v>
      </c>
      <c r="X5781" t="b">
        <f>VLOOKUP(F5781, [1]!Table1[[#All],[Gender]:[isFromSocialMedia]], 7, FALSE)</f>
        <v>0</v>
      </c>
      <c r="Y5781" t="str">
        <f>IF(TEXT(Table1[[#This Row],[Apply Date]], "yyyy-mm-dd") = TEXT(Table1[[#This Row],[Sign Up Date]], "yyyy-mm-dd"), "New User", "Repeat User")</f>
        <v>Repeat User</v>
      </c>
    </row>
    <row r="5782" spans="1:25" ht="12.75" x14ac:dyDescent="0.2">
      <c r="A5782" s="1" t="s">
        <v>9396</v>
      </c>
      <c r="B5782" s="1" t="s">
        <v>8158</v>
      </c>
      <c r="C5782" s="1" t="s">
        <v>80</v>
      </c>
      <c r="D5782" s="1" t="s">
        <v>2629</v>
      </c>
      <c r="E5782" s="2">
        <v>45292.146365740744</v>
      </c>
      <c r="F5782" s="1" t="s">
        <v>25</v>
      </c>
      <c r="G5782" s="9" t="s">
        <v>147</v>
      </c>
      <c r="H5782" s="9" t="s">
        <v>148</v>
      </c>
      <c r="I5782" s="9" t="s">
        <v>45</v>
      </c>
      <c r="J5782" s="1">
        <v>401304</v>
      </c>
      <c r="K5782" s="3">
        <v>44348</v>
      </c>
      <c r="L5782" s="1" t="s">
        <v>50</v>
      </c>
      <c r="M5782" s="1" t="s">
        <v>97</v>
      </c>
      <c r="N5782" s="1" t="s">
        <v>149</v>
      </c>
      <c r="O5782" s="10">
        <v>45111.549201388887</v>
      </c>
      <c r="P5782" s="10">
        <v>45131.104166666664</v>
      </c>
      <c r="Q5782">
        <v>0</v>
      </c>
      <c r="R5782" t="s">
        <v>220</v>
      </c>
      <c r="S5782" t="s">
        <v>220</v>
      </c>
      <c r="T5782">
        <v>0</v>
      </c>
      <c r="U5782" t="s">
        <v>220</v>
      </c>
      <c r="V5782" t="str">
        <f>VLOOKUP(F5782, [1]!Table1[[#All],[Gender]:[city]], 3, FALSE)</f>
        <v>Undergraduate Student</v>
      </c>
      <c r="W5782" s="11">
        <f>VLOOKUP(F5782, [1]!Table1[[#All],[Gender]:[city]], 4, FALSE)</f>
        <v>45130</v>
      </c>
      <c r="X5782" t="b">
        <f>VLOOKUP(F5782, [1]!Table1[[#All],[Gender]:[isFromSocialMedia]], 7, FALSE)</f>
        <v>0</v>
      </c>
      <c r="Y5782" t="str">
        <f>IF(TEXT(Table1[[#This Row],[Apply Date]], "yyyy-mm-dd") = TEXT(Table1[[#This Row],[Sign Up Date]], "yyyy-mm-dd"), "New User", "Repeat User")</f>
        <v>Repeat User</v>
      </c>
    </row>
    <row r="5783" spans="1:25" ht="12.75" x14ac:dyDescent="0.2">
      <c r="A5783" s="1" t="s">
        <v>9397</v>
      </c>
      <c r="B5783" s="1" t="s">
        <v>8158</v>
      </c>
      <c r="C5783" s="1" t="s">
        <v>80</v>
      </c>
      <c r="D5783" s="1" t="s">
        <v>2629</v>
      </c>
      <c r="E5783" s="2">
        <v>45292.146365740744</v>
      </c>
      <c r="F5783" s="1" t="s">
        <v>25</v>
      </c>
      <c r="G5783" s="9" t="s">
        <v>229</v>
      </c>
      <c r="H5783" s="9" t="s">
        <v>230</v>
      </c>
      <c r="I5783" s="9" t="s">
        <v>45</v>
      </c>
      <c r="J5783" s="1">
        <v>600119</v>
      </c>
      <c r="K5783" s="3">
        <v>44927</v>
      </c>
      <c r="L5783" s="1" t="s">
        <v>29</v>
      </c>
      <c r="M5783" s="1" t="s">
        <v>51</v>
      </c>
      <c r="N5783" s="1" t="s">
        <v>75</v>
      </c>
      <c r="O5783" s="10">
        <v>45087.428865740738</v>
      </c>
      <c r="P5783" s="10">
        <v>45103.104166666664</v>
      </c>
      <c r="Q5783">
        <v>0</v>
      </c>
      <c r="R5783" t="s">
        <v>220</v>
      </c>
      <c r="S5783" t="s">
        <v>220</v>
      </c>
      <c r="T5783">
        <v>0</v>
      </c>
      <c r="U5783" t="s">
        <v>220</v>
      </c>
      <c r="V5783" t="str">
        <f>VLOOKUP(F5783, [1]!Table1[[#All],[Gender]:[city]], 3, FALSE)</f>
        <v>Undergraduate Student</v>
      </c>
      <c r="W5783" s="11">
        <f>VLOOKUP(F5783, [1]!Table1[[#All],[Gender]:[city]], 4, FALSE)</f>
        <v>45130</v>
      </c>
      <c r="X5783" t="b">
        <f>VLOOKUP(F5783, [1]!Table1[[#All],[Gender]:[isFromSocialMedia]], 7, FALSE)</f>
        <v>0</v>
      </c>
      <c r="Y5783" t="str">
        <f>IF(TEXT(Table1[[#This Row],[Apply Date]], "yyyy-mm-dd") = TEXT(Table1[[#This Row],[Sign Up Date]], "yyyy-mm-dd"), "New User", "Repeat User")</f>
        <v>Repeat User</v>
      </c>
    </row>
    <row r="5784" spans="1:25" ht="12.75" x14ac:dyDescent="0.2">
      <c r="A5784" s="1" t="s">
        <v>9398</v>
      </c>
      <c r="B5784" s="1" t="s">
        <v>8158</v>
      </c>
      <c r="C5784" s="1" t="s">
        <v>80</v>
      </c>
      <c r="D5784" s="1" t="s">
        <v>2629</v>
      </c>
      <c r="E5784" s="2">
        <v>45292.146365740744</v>
      </c>
      <c r="F5784" s="1" t="s">
        <v>25</v>
      </c>
      <c r="G5784" s="9" t="s">
        <v>2915</v>
      </c>
      <c r="H5784" s="9" t="s">
        <v>163</v>
      </c>
      <c r="I5784" s="9" t="s">
        <v>79</v>
      </c>
      <c r="J5784" s="1">
        <v>100007</v>
      </c>
      <c r="K5784" s="3">
        <v>45658</v>
      </c>
      <c r="L5784" s="1" t="s">
        <v>50</v>
      </c>
      <c r="M5784" s="1" t="s">
        <v>424</v>
      </c>
      <c r="N5784" s="1" t="s">
        <v>39</v>
      </c>
      <c r="O5784" s="10">
        <v>45142.572662037041</v>
      </c>
      <c r="P5784" s="10">
        <v>45159.1875</v>
      </c>
      <c r="Q5784" s="1">
        <v>500</v>
      </c>
      <c r="R5784" s="1" t="s">
        <v>8179</v>
      </c>
      <c r="S5784" s="1" t="s">
        <v>8180</v>
      </c>
      <c r="T5784" s="1">
        <v>1182</v>
      </c>
      <c r="U5784" s="1" t="s">
        <v>8160</v>
      </c>
      <c r="V5784" t="str">
        <f>VLOOKUP(F5784, [1]!Table1[[#All],[Gender]:[city]], 3, FALSE)</f>
        <v>Undergraduate Student</v>
      </c>
      <c r="W5784" s="11">
        <f>VLOOKUP(F5784, [1]!Table1[[#All],[Gender]:[city]], 4, FALSE)</f>
        <v>45130</v>
      </c>
      <c r="X5784" t="b">
        <f>VLOOKUP(F5784, [1]!Table1[[#All],[Gender]:[isFromSocialMedia]], 7, FALSE)</f>
        <v>0</v>
      </c>
      <c r="Y5784" t="str">
        <f>IF(TEXT(Table1[[#This Row],[Apply Date]], "yyyy-mm-dd") = TEXT(Table1[[#This Row],[Sign Up Date]], "yyyy-mm-dd"), "New User", "Repeat User")</f>
        <v>Repeat User</v>
      </c>
    </row>
    <row r="5785" spans="1:25" ht="12.75" x14ac:dyDescent="0.2">
      <c r="A5785" s="1" t="s">
        <v>9399</v>
      </c>
      <c r="B5785" s="1" t="s">
        <v>8158</v>
      </c>
      <c r="C5785" s="1" t="s">
        <v>80</v>
      </c>
      <c r="D5785" s="1" t="s">
        <v>2629</v>
      </c>
      <c r="E5785" s="2">
        <v>45292.146365740744</v>
      </c>
      <c r="F5785" s="1" t="s">
        <v>25</v>
      </c>
      <c r="G5785" s="9" t="s">
        <v>3645</v>
      </c>
      <c r="H5785" s="9" t="s">
        <v>67</v>
      </c>
      <c r="I5785" s="9" t="s">
        <v>45</v>
      </c>
      <c r="J5785" s="1">
        <v>273016</v>
      </c>
      <c r="K5785" s="3">
        <v>44013</v>
      </c>
      <c r="L5785" s="1" t="s">
        <v>50</v>
      </c>
      <c r="M5785" s="1" t="s">
        <v>294</v>
      </c>
      <c r="N5785" s="1" t="s">
        <v>75</v>
      </c>
      <c r="O5785" s="10">
        <v>45093.809641203705</v>
      </c>
      <c r="P5785" s="10">
        <v>45117.104166666664</v>
      </c>
      <c r="Q5785">
        <v>0</v>
      </c>
      <c r="R5785" t="s">
        <v>220</v>
      </c>
      <c r="S5785" t="s">
        <v>220</v>
      </c>
      <c r="T5785">
        <v>0</v>
      </c>
      <c r="U5785" t="s">
        <v>220</v>
      </c>
      <c r="V5785" t="str">
        <f>VLOOKUP(F5785, [1]!Table1[[#All],[Gender]:[city]], 3, FALSE)</f>
        <v>Undergraduate Student</v>
      </c>
      <c r="W5785" s="11">
        <f>VLOOKUP(F5785, [1]!Table1[[#All],[Gender]:[city]], 4, FALSE)</f>
        <v>45130</v>
      </c>
      <c r="X5785" t="b">
        <f>VLOOKUP(F5785, [1]!Table1[[#All],[Gender]:[isFromSocialMedia]], 7, FALSE)</f>
        <v>0</v>
      </c>
      <c r="Y5785" t="str">
        <f>IF(TEXT(Table1[[#This Row],[Apply Date]], "yyyy-mm-dd") = TEXT(Table1[[#This Row],[Sign Up Date]], "yyyy-mm-dd"), "New User", "Repeat User")</f>
        <v>Repeat User</v>
      </c>
    </row>
    <row r="5786" spans="1:25" ht="12.75" x14ac:dyDescent="0.2">
      <c r="A5786" s="1" t="s">
        <v>9400</v>
      </c>
      <c r="B5786" s="1" t="s">
        <v>8158</v>
      </c>
      <c r="C5786" s="1" t="s">
        <v>80</v>
      </c>
      <c r="D5786" s="1" t="s">
        <v>2629</v>
      </c>
      <c r="E5786" s="2">
        <v>45292.146365740744</v>
      </c>
      <c r="F5786" s="1" t="s">
        <v>33</v>
      </c>
      <c r="G5786" s="9" t="s">
        <v>133</v>
      </c>
      <c r="H5786" s="9" t="s">
        <v>379</v>
      </c>
      <c r="I5786" s="9" t="s">
        <v>61</v>
      </c>
      <c r="J5786" s="1">
        <v>60638</v>
      </c>
      <c r="K5786" s="3">
        <v>45778</v>
      </c>
      <c r="L5786" s="1" t="s">
        <v>50</v>
      </c>
      <c r="M5786" s="1" t="s">
        <v>215</v>
      </c>
      <c r="N5786" s="1" t="s">
        <v>75</v>
      </c>
      <c r="O5786" s="10">
        <v>45069.585659722223</v>
      </c>
      <c r="P5786" s="10">
        <v>45103.104166666664</v>
      </c>
      <c r="Q5786">
        <v>0</v>
      </c>
      <c r="R5786" t="s">
        <v>220</v>
      </c>
      <c r="S5786" t="s">
        <v>220</v>
      </c>
      <c r="T5786">
        <v>0</v>
      </c>
      <c r="U5786" t="s">
        <v>220</v>
      </c>
      <c r="V5786" t="str">
        <f>VLOOKUP(F5786, [1]!Table1[[#All],[Gender]:[city]], 3, FALSE)</f>
        <v>Not in Education</v>
      </c>
      <c r="W5786" s="11">
        <f>VLOOKUP(F5786, [1]!Table1[[#All],[Gender]:[city]], 4, FALSE)</f>
        <v>45092</v>
      </c>
      <c r="X5786" t="b">
        <f>VLOOKUP(F5786, [1]!Table1[[#All],[Gender]:[isFromSocialMedia]], 7, FALSE)</f>
        <v>0</v>
      </c>
      <c r="Y5786" t="str">
        <f>IF(TEXT(Table1[[#This Row],[Apply Date]], "yyyy-mm-dd") = TEXT(Table1[[#This Row],[Sign Up Date]], "yyyy-mm-dd"), "New User", "Repeat User")</f>
        <v>Repeat User</v>
      </c>
    </row>
    <row r="5787" spans="1:25" ht="12.75" x14ac:dyDescent="0.2">
      <c r="A5787" s="1" t="s">
        <v>9401</v>
      </c>
      <c r="B5787" s="1" t="s">
        <v>8158</v>
      </c>
      <c r="C5787" s="1" t="s">
        <v>80</v>
      </c>
      <c r="D5787" s="1" t="s">
        <v>2629</v>
      </c>
      <c r="E5787" s="2">
        <v>45292.146365740744</v>
      </c>
      <c r="F5787" s="1" t="s">
        <v>33</v>
      </c>
      <c r="G5787" s="9" t="s">
        <v>102</v>
      </c>
      <c r="H5787" s="9" t="s">
        <v>35</v>
      </c>
      <c r="I5787" s="9" t="s">
        <v>103</v>
      </c>
      <c r="J5787" s="1">
        <v>61000</v>
      </c>
      <c r="K5787" s="3">
        <v>45413</v>
      </c>
      <c r="L5787" s="1" t="s">
        <v>50</v>
      </c>
      <c r="M5787" s="1" t="s">
        <v>164</v>
      </c>
      <c r="N5787" s="1" t="s">
        <v>39</v>
      </c>
      <c r="O5787" s="10">
        <v>45093.242118055554</v>
      </c>
      <c r="P5787" s="10">
        <v>45117.104166666664</v>
      </c>
      <c r="Q5787" s="1">
        <v>500</v>
      </c>
      <c r="R5787" s="1" t="s">
        <v>8179</v>
      </c>
      <c r="S5787" s="1" t="s">
        <v>8180</v>
      </c>
      <c r="T5787" s="1">
        <v>1182</v>
      </c>
      <c r="U5787" s="1" t="s">
        <v>8160</v>
      </c>
      <c r="V5787" t="str">
        <f>VLOOKUP(F5787, [1]!Table1[[#All],[Gender]:[city]], 3, FALSE)</f>
        <v>Not in Education</v>
      </c>
      <c r="W5787" s="11">
        <f>VLOOKUP(F5787, [1]!Table1[[#All],[Gender]:[city]], 4, FALSE)</f>
        <v>45092</v>
      </c>
      <c r="X5787" t="b">
        <f>VLOOKUP(F5787, [1]!Table1[[#All],[Gender]:[isFromSocialMedia]], 7, FALSE)</f>
        <v>0</v>
      </c>
      <c r="Y5787" t="str">
        <f>IF(TEXT(Table1[[#This Row],[Apply Date]], "yyyy-mm-dd") = TEXT(Table1[[#This Row],[Sign Up Date]], "yyyy-mm-dd"), "New User", "Repeat User")</f>
        <v>Repeat User</v>
      </c>
    </row>
    <row r="5788" spans="1:25" ht="12.75" x14ac:dyDescent="0.2">
      <c r="A5788" s="1" t="s">
        <v>9402</v>
      </c>
      <c r="B5788" s="1" t="s">
        <v>8158</v>
      </c>
      <c r="C5788" s="1" t="s">
        <v>80</v>
      </c>
      <c r="D5788" s="1" t="s">
        <v>2629</v>
      </c>
      <c r="E5788" s="2">
        <v>45292.146365740744</v>
      </c>
      <c r="F5788" s="1" t="s">
        <v>33</v>
      </c>
      <c r="G5788" s="9" t="s">
        <v>147</v>
      </c>
      <c r="H5788" s="9" t="s">
        <v>148</v>
      </c>
      <c r="I5788" s="9" t="s">
        <v>45</v>
      </c>
      <c r="J5788" s="1">
        <v>400050</v>
      </c>
      <c r="K5788" s="3">
        <v>45047</v>
      </c>
      <c r="L5788" s="1" t="s">
        <v>37</v>
      </c>
      <c r="M5788" s="1" t="s">
        <v>62</v>
      </c>
      <c r="N5788" s="1" t="s">
        <v>39</v>
      </c>
      <c r="O5788" s="10">
        <v>45061.503981481481</v>
      </c>
      <c r="P5788" s="10">
        <v>45071.104166666664</v>
      </c>
      <c r="Q5788" s="1">
        <v>2500</v>
      </c>
      <c r="R5788" s="1" t="s">
        <v>8159</v>
      </c>
      <c r="S5788" s="1" t="s">
        <v>80</v>
      </c>
      <c r="T5788" s="1">
        <v>1182</v>
      </c>
      <c r="U5788" s="1" t="s">
        <v>8160</v>
      </c>
      <c r="V5788" t="str">
        <f>VLOOKUP(F5788, [1]!Table1[[#All],[Gender]:[city]], 3, FALSE)</f>
        <v>Not in Education</v>
      </c>
      <c r="W5788" s="11">
        <f>VLOOKUP(F5788, [1]!Table1[[#All],[Gender]:[city]], 4, FALSE)</f>
        <v>45092</v>
      </c>
      <c r="X5788" t="b">
        <f>VLOOKUP(F5788, [1]!Table1[[#All],[Gender]:[isFromSocialMedia]], 7, FALSE)</f>
        <v>0</v>
      </c>
      <c r="Y5788" t="str">
        <f>IF(TEXT(Table1[[#This Row],[Apply Date]], "yyyy-mm-dd") = TEXT(Table1[[#This Row],[Sign Up Date]], "yyyy-mm-dd"), "New User", "Repeat User")</f>
        <v>Repeat User</v>
      </c>
    </row>
    <row r="5789" spans="1:25" ht="12.75" x14ac:dyDescent="0.2">
      <c r="A5789" s="1" t="s">
        <v>9403</v>
      </c>
      <c r="B5789" s="1" t="s">
        <v>8158</v>
      </c>
      <c r="C5789" s="1" t="s">
        <v>80</v>
      </c>
      <c r="D5789" s="1" t="s">
        <v>2629</v>
      </c>
      <c r="E5789" s="2">
        <v>45292.146365740744</v>
      </c>
      <c r="F5789" s="1" t="s">
        <v>25</v>
      </c>
      <c r="G5789" s="9" t="s">
        <v>9404</v>
      </c>
      <c r="H5789" s="9" t="s">
        <v>1352</v>
      </c>
      <c r="I5789" s="9" t="s">
        <v>61</v>
      </c>
      <c r="J5789" s="1">
        <v>80528</v>
      </c>
      <c r="K5789" s="3">
        <v>45413</v>
      </c>
      <c r="L5789" s="1" t="s">
        <v>50</v>
      </c>
      <c r="M5789" s="1" t="s">
        <v>51</v>
      </c>
      <c r="N5789" s="1" t="s">
        <v>75</v>
      </c>
      <c r="O5789" s="10">
        <v>45096.737233796295</v>
      </c>
      <c r="P5789" s="10">
        <v>45117.104166666664</v>
      </c>
      <c r="Q5789">
        <v>0</v>
      </c>
      <c r="R5789" t="s">
        <v>220</v>
      </c>
      <c r="S5789" t="s">
        <v>220</v>
      </c>
      <c r="T5789">
        <v>0</v>
      </c>
      <c r="U5789" t="s">
        <v>220</v>
      </c>
      <c r="V5789" t="str">
        <f>VLOOKUP(F5789, [1]!Table1[[#All],[Gender]:[city]], 3, FALSE)</f>
        <v>Undergraduate Student</v>
      </c>
      <c r="W5789" s="11">
        <f>VLOOKUP(F5789, [1]!Table1[[#All],[Gender]:[city]], 4, FALSE)</f>
        <v>45130</v>
      </c>
      <c r="X5789" t="b">
        <f>VLOOKUP(F5789, [1]!Table1[[#All],[Gender]:[isFromSocialMedia]], 7, FALSE)</f>
        <v>0</v>
      </c>
      <c r="Y5789" t="str">
        <f>IF(TEXT(Table1[[#This Row],[Apply Date]], "yyyy-mm-dd") = TEXT(Table1[[#This Row],[Sign Up Date]], "yyyy-mm-dd"), "New User", "Repeat User")</f>
        <v>Repeat User</v>
      </c>
    </row>
    <row r="5790" spans="1:25" ht="12.75" x14ac:dyDescent="0.2">
      <c r="A5790" s="1" t="s">
        <v>9405</v>
      </c>
      <c r="B5790" s="1" t="s">
        <v>8158</v>
      </c>
      <c r="C5790" s="1" t="s">
        <v>80</v>
      </c>
      <c r="D5790" s="1" t="s">
        <v>2629</v>
      </c>
      <c r="E5790" s="2">
        <v>45292.146365740744</v>
      </c>
      <c r="F5790" s="1" t="s">
        <v>25</v>
      </c>
      <c r="G5790" s="9" t="s">
        <v>3573</v>
      </c>
      <c r="H5790" s="9" t="s">
        <v>35</v>
      </c>
      <c r="I5790" s="9" t="s">
        <v>45</v>
      </c>
      <c r="J5790" s="1">
        <v>141013</v>
      </c>
      <c r="K5790" s="3">
        <v>45778</v>
      </c>
      <c r="L5790" s="1" t="s">
        <v>37</v>
      </c>
      <c r="M5790" s="1" t="s">
        <v>204</v>
      </c>
      <c r="N5790" s="1" t="s">
        <v>75</v>
      </c>
      <c r="O5790" s="10">
        <v>45115.76771990741</v>
      </c>
      <c r="P5790" s="10">
        <v>45159.1875</v>
      </c>
      <c r="Q5790">
        <v>0</v>
      </c>
      <c r="R5790" t="s">
        <v>220</v>
      </c>
      <c r="S5790" t="s">
        <v>220</v>
      </c>
      <c r="T5790">
        <v>0</v>
      </c>
      <c r="U5790" t="s">
        <v>220</v>
      </c>
      <c r="V5790" t="str">
        <f>VLOOKUP(F5790, [1]!Table1[[#All],[Gender]:[city]], 3, FALSE)</f>
        <v>Undergraduate Student</v>
      </c>
      <c r="W5790" s="11">
        <f>VLOOKUP(F5790, [1]!Table1[[#All],[Gender]:[city]], 4, FALSE)</f>
        <v>45130</v>
      </c>
      <c r="X5790" t="b">
        <f>VLOOKUP(F5790, [1]!Table1[[#All],[Gender]:[isFromSocialMedia]], 7, FALSE)</f>
        <v>0</v>
      </c>
      <c r="Y5790" t="str">
        <f>IF(TEXT(Table1[[#This Row],[Apply Date]], "yyyy-mm-dd") = TEXT(Table1[[#This Row],[Sign Up Date]], "yyyy-mm-dd"), "New User", "Repeat User")</f>
        <v>Repeat User</v>
      </c>
    </row>
    <row r="5791" spans="1:25" ht="12.75" x14ac:dyDescent="0.2">
      <c r="A5791" s="1" t="s">
        <v>9406</v>
      </c>
      <c r="B5791" s="1" t="s">
        <v>8158</v>
      </c>
      <c r="C5791" s="1" t="s">
        <v>80</v>
      </c>
      <c r="D5791" s="1" t="s">
        <v>2629</v>
      </c>
      <c r="E5791" s="2">
        <v>45292.146365740744</v>
      </c>
      <c r="F5791" s="1" t="s">
        <v>33</v>
      </c>
      <c r="G5791" s="9" t="s">
        <v>2089</v>
      </c>
      <c r="H5791" s="9" t="s">
        <v>91</v>
      </c>
      <c r="I5791" s="9" t="s">
        <v>45</v>
      </c>
      <c r="J5791" s="1">
        <v>517501</v>
      </c>
      <c r="K5791" s="3">
        <v>43221</v>
      </c>
      <c r="L5791" s="1" t="s">
        <v>104</v>
      </c>
      <c r="M5791" s="1" t="s">
        <v>1575</v>
      </c>
      <c r="N5791" s="1" t="s">
        <v>75</v>
      </c>
      <c r="O5791" s="10">
        <v>45162.350254629629</v>
      </c>
      <c r="P5791" s="10">
        <v>45299.146365740744</v>
      </c>
      <c r="Q5791">
        <v>0</v>
      </c>
      <c r="R5791" t="s">
        <v>220</v>
      </c>
      <c r="S5791" t="s">
        <v>220</v>
      </c>
      <c r="T5791">
        <v>0</v>
      </c>
      <c r="U5791" t="s">
        <v>220</v>
      </c>
      <c r="V5791" t="str">
        <f>VLOOKUP(F5791, [1]!Table1[[#All],[Gender]:[city]], 3, FALSE)</f>
        <v>Not in Education</v>
      </c>
      <c r="W5791" s="11">
        <f>VLOOKUP(F5791, [1]!Table1[[#All],[Gender]:[city]], 4, FALSE)</f>
        <v>45092</v>
      </c>
      <c r="X5791" t="b">
        <f>VLOOKUP(F5791, [1]!Table1[[#All],[Gender]:[isFromSocialMedia]], 7, FALSE)</f>
        <v>0</v>
      </c>
      <c r="Y5791" t="str">
        <f>IF(TEXT(Table1[[#This Row],[Apply Date]], "yyyy-mm-dd") = TEXT(Table1[[#This Row],[Sign Up Date]], "yyyy-mm-dd"), "New User", "Repeat User")</f>
        <v>Repeat User</v>
      </c>
    </row>
    <row r="5792" spans="1:25" ht="12.75" x14ac:dyDescent="0.2">
      <c r="A5792" s="1" t="s">
        <v>9407</v>
      </c>
      <c r="B5792" s="1" t="s">
        <v>8158</v>
      </c>
      <c r="C5792" s="1" t="s">
        <v>80</v>
      </c>
      <c r="D5792" s="1" t="s">
        <v>2629</v>
      </c>
      <c r="E5792" s="2">
        <v>45292.146365740744</v>
      </c>
      <c r="F5792" s="1" t="s">
        <v>25</v>
      </c>
      <c r="G5792" s="9" t="s">
        <v>147</v>
      </c>
      <c r="H5792" s="9" t="s">
        <v>148</v>
      </c>
      <c r="I5792" s="9" t="s">
        <v>45</v>
      </c>
      <c r="J5792" s="1">
        <v>400104</v>
      </c>
      <c r="K5792" s="4">
        <v>44531</v>
      </c>
      <c r="L5792" s="1" t="s">
        <v>104</v>
      </c>
      <c r="M5792" s="1" t="s">
        <v>9408</v>
      </c>
      <c r="N5792" s="1" t="s">
        <v>75</v>
      </c>
      <c r="O5792" s="10">
        <v>45093.143067129633</v>
      </c>
      <c r="P5792" s="10">
        <v>45131.104166666664</v>
      </c>
      <c r="Q5792">
        <v>0</v>
      </c>
      <c r="R5792" t="s">
        <v>220</v>
      </c>
      <c r="S5792" t="s">
        <v>220</v>
      </c>
      <c r="T5792">
        <v>0</v>
      </c>
      <c r="U5792" t="s">
        <v>220</v>
      </c>
      <c r="V5792" t="str">
        <f>VLOOKUP(F5792, [1]!Table1[[#All],[Gender]:[city]], 3, FALSE)</f>
        <v>Undergraduate Student</v>
      </c>
      <c r="W5792" s="11">
        <f>VLOOKUP(F5792, [1]!Table1[[#All],[Gender]:[city]], 4, FALSE)</f>
        <v>45130</v>
      </c>
      <c r="X5792" t="b">
        <f>VLOOKUP(F5792, [1]!Table1[[#All],[Gender]:[isFromSocialMedia]], 7, FALSE)</f>
        <v>0</v>
      </c>
      <c r="Y5792" t="str">
        <f>IF(TEXT(Table1[[#This Row],[Apply Date]], "yyyy-mm-dd") = TEXT(Table1[[#This Row],[Sign Up Date]], "yyyy-mm-dd"), "New User", "Repeat User")</f>
        <v>Repeat User</v>
      </c>
    </row>
    <row r="5793" spans="1:25" ht="12.75" x14ac:dyDescent="0.2">
      <c r="A5793" s="1" t="s">
        <v>9409</v>
      </c>
      <c r="B5793" s="1" t="s">
        <v>8158</v>
      </c>
      <c r="C5793" s="1" t="s">
        <v>80</v>
      </c>
      <c r="D5793" s="1" t="s">
        <v>2629</v>
      </c>
      <c r="E5793" s="2">
        <v>45292.146365740744</v>
      </c>
      <c r="F5793" s="1" t="s">
        <v>25</v>
      </c>
      <c r="G5793" s="9" t="s">
        <v>324</v>
      </c>
      <c r="H5793" s="9" t="s">
        <v>325</v>
      </c>
      <c r="I5793" s="9" t="s">
        <v>79</v>
      </c>
      <c r="J5793" s="1">
        <v>200241</v>
      </c>
      <c r="K5793" s="3">
        <v>45047</v>
      </c>
      <c r="L5793" s="1" t="s">
        <v>50</v>
      </c>
      <c r="M5793" s="1" t="s">
        <v>9410</v>
      </c>
      <c r="N5793" s="1" t="s">
        <v>75</v>
      </c>
      <c r="O5793" s="10">
        <v>45093.27002314815</v>
      </c>
      <c r="P5793" s="10">
        <v>45117.104166666664</v>
      </c>
      <c r="Q5793">
        <v>0</v>
      </c>
      <c r="R5793" t="s">
        <v>220</v>
      </c>
      <c r="S5793" t="s">
        <v>220</v>
      </c>
      <c r="T5793">
        <v>0</v>
      </c>
      <c r="U5793" t="s">
        <v>220</v>
      </c>
      <c r="V5793" t="str">
        <f>VLOOKUP(F5793, [1]!Table1[[#All],[Gender]:[city]], 3, FALSE)</f>
        <v>Undergraduate Student</v>
      </c>
      <c r="W5793" s="11">
        <f>VLOOKUP(F5793, [1]!Table1[[#All],[Gender]:[city]], 4, FALSE)</f>
        <v>45130</v>
      </c>
      <c r="X5793" t="b">
        <f>VLOOKUP(F5793, [1]!Table1[[#All],[Gender]:[isFromSocialMedia]], 7, FALSE)</f>
        <v>0</v>
      </c>
      <c r="Y5793" t="str">
        <f>IF(TEXT(Table1[[#This Row],[Apply Date]], "yyyy-mm-dd") = TEXT(Table1[[#This Row],[Sign Up Date]], "yyyy-mm-dd"), "New User", "Repeat User")</f>
        <v>Repeat User</v>
      </c>
    </row>
    <row r="5794" spans="1:25" ht="12.75" x14ac:dyDescent="0.2">
      <c r="A5794" s="1" t="s">
        <v>9411</v>
      </c>
      <c r="B5794" s="1" t="s">
        <v>8158</v>
      </c>
      <c r="C5794" s="1" t="s">
        <v>80</v>
      </c>
      <c r="D5794" s="1" t="s">
        <v>2629</v>
      </c>
      <c r="E5794" s="2">
        <v>45292.146365740744</v>
      </c>
      <c r="F5794" s="1" t="s">
        <v>25</v>
      </c>
      <c r="G5794" s="9" t="s">
        <v>759</v>
      </c>
      <c r="H5794" s="9" t="s">
        <v>148</v>
      </c>
      <c r="I5794" s="9" t="s">
        <v>45</v>
      </c>
      <c r="J5794" s="1">
        <v>440015</v>
      </c>
      <c r="K5794" s="4">
        <v>45992</v>
      </c>
      <c r="L5794" s="1" t="s">
        <v>50</v>
      </c>
      <c r="M5794" s="1" t="s">
        <v>524</v>
      </c>
      <c r="N5794" s="1" t="s">
        <v>75</v>
      </c>
      <c r="O5794" s="10">
        <v>45042.540497685186</v>
      </c>
      <c r="P5794" s="10">
        <v>45054.146527777775</v>
      </c>
      <c r="Q5794">
        <v>0</v>
      </c>
      <c r="R5794" t="s">
        <v>220</v>
      </c>
      <c r="S5794" t="s">
        <v>220</v>
      </c>
      <c r="T5794">
        <v>0</v>
      </c>
      <c r="U5794" t="s">
        <v>220</v>
      </c>
      <c r="V5794" t="str">
        <f>VLOOKUP(F5794, [1]!Table1[[#All],[Gender]:[city]], 3, FALSE)</f>
        <v>Undergraduate Student</v>
      </c>
      <c r="W5794" s="11">
        <f>VLOOKUP(F5794, [1]!Table1[[#All],[Gender]:[city]], 4, FALSE)</f>
        <v>45130</v>
      </c>
      <c r="X5794" t="b">
        <f>VLOOKUP(F5794, [1]!Table1[[#All],[Gender]:[isFromSocialMedia]], 7, FALSE)</f>
        <v>0</v>
      </c>
      <c r="Y5794" t="str">
        <f>IF(TEXT(Table1[[#This Row],[Apply Date]], "yyyy-mm-dd") = TEXT(Table1[[#This Row],[Sign Up Date]], "yyyy-mm-dd"), "New User", "Repeat User")</f>
        <v>Repeat User</v>
      </c>
    </row>
    <row r="5795" spans="1:25" ht="12.75" x14ac:dyDescent="0.2">
      <c r="A5795" s="1" t="s">
        <v>9412</v>
      </c>
      <c r="B5795" s="1" t="s">
        <v>8158</v>
      </c>
      <c r="C5795" s="1" t="s">
        <v>80</v>
      </c>
      <c r="D5795" s="1" t="s">
        <v>2629</v>
      </c>
      <c r="E5795" s="2">
        <v>45292.146365740744</v>
      </c>
      <c r="F5795" s="1" t="s">
        <v>25</v>
      </c>
      <c r="G5795" s="9" t="s">
        <v>1049</v>
      </c>
      <c r="H5795" s="9" t="s">
        <v>49</v>
      </c>
      <c r="I5795" s="9" t="s">
        <v>45</v>
      </c>
      <c r="J5795" s="1">
        <v>506330</v>
      </c>
      <c r="K5795" s="3">
        <v>45444</v>
      </c>
      <c r="L5795" s="1" t="s">
        <v>37</v>
      </c>
      <c r="M5795" s="1" t="s">
        <v>439</v>
      </c>
      <c r="N5795" s="1" t="s">
        <v>75</v>
      </c>
      <c r="O5795" s="10">
        <v>45179.28392361111</v>
      </c>
      <c r="P5795" s="10">
        <v>45299.146365740744</v>
      </c>
      <c r="Q5795">
        <v>0</v>
      </c>
      <c r="R5795" t="s">
        <v>220</v>
      </c>
      <c r="S5795" t="s">
        <v>220</v>
      </c>
      <c r="T5795">
        <v>0</v>
      </c>
      <c r="U5795" t="s">
        <v>220</v>
      </c>
      <c r="V5795" t="str">
        <f>VLOOKUP(F5795, [1]!Table1[[#All],[Gender]:[city]], 3, FALSE)</f>
        <v>Undergraduate Student</v>
      </c>
      <c r="W5795" s="11">
        <f>VLOOKUP(F5795, [1]!Table1[[#All],[Gender]:[city]], 4, FALSE)</f>
        <v>45130</v>
      </c>
      <c r="X5795" t="b">
        <f>VLOOKUP(F5795, [1]!Table1[[#All],[Gender]:[isFromSocialMedia]], 7, FALSE)</f>
        <v>0</v>
      </c>
      <c r="Y5795" t="str">
        <f>IF(TEXT(Table1[[#This Row],[Apply Date]], "yyyy-mm-dd") = TEXT(Table1[[#This Row],[Sign Up Date]], "yyyy-mm-dd"), "New User", "Repeat User")</f>
        <v>Repeat User</v>
      </c>
    </row>
    <row r="5796" spans="1:25" ht="12.75" x14ac:dyDescent="0.2">
      <c r="A5796" s="1" t="s">
        <v>9413</v>
      </c>
      <c r="B5796" s="1" t="s">
        <v>8158</v>
      </c>
      <c r="C5796" s="1" t="s">
        <v>80</v>
      </c>
      <c r="D5796" s="1" t="s">
        <v>2629</v>
      </c>
      <c r="E5796" s="2">
        <v>45292.146365740744</v>
      </c>
      <c r="F5796" s="1" t="s">
        <v>25</v>
      </c>
      <c r="G5796" s="9" t="s">
        <v>1896</v>
      </c>
      <c r="H5796" s="9" t="s">
        <v>9414</v>
      </c>
      <c r="I5796" s="9" t="s">
        <v>79</v>
      </c>
      <c r="J5796" s="1">
        <v>32229</v>
      </c>
      <c r="K5796" s="3">
        <v>42186</v>
      </c>
      <c r="L5796" s="1" t="s">
        <v>50</v>
      </c>
      <c r="M5796" s="1" t="s">
        <v>685</v>
      </c>
      <c r="N5796" s="1" t="s">
        <v>75</v>
      </c>
      <c r="O5796" s="10">
        <v>45117.60052083333</v>
      </c>
      <c r="P5796" s="10">
        <v>45145.1875</v>
      </c>
      <c r="Q5796">
        <v>0</v>
      </c>
      <c r="R5796" t="s">
        <v>220</v>
      </c>
      <c r="S5796" t="s">
        <v>220</v>
      </c>
      <c r="T5796">
        <v>0</v>
      </c>
      <c r="U5796" t="s">
        <v>220</v>
      </c>
      <c r="V5796" t="str">
        <f>VLOOKUP(F5796, [1]!Table1[[#All],[Gender]:[city]], 3, FALSE)</f>
        <v>Undergraduate Student</v>
      </c>
      <c r="W5796" s="11">
        <f>VLOOKUP(F5796, [1]!Table1[[#All],[Gender]:[city]], 4, FALSE)</f>
        <v>45130</v>
      </c>
      <c r="X5796" t="b">
        <f>VLOOKUP(F5796, [1]!Table1[[#All],[Gender]:[isFromSocialMedia]], 7, FALSE)</f>
        <v>0</v>
      </c>
      <c r="Y5796" t="str">
        <f>IF(TEXT(Table1[[#This Row],[Apply Date]], "yyyy-mm-dd") = TEXT(Table1[[#This Row],[Sign Up Date]], "yyyy-mm-dd"), "New User", "Repeat User")</f>
        <v>Repeat User</v>
      </c>
    </row>
    <row r="5797" spans="1:25" ht="12.75" x14ac:dyDescent="0.2">
      <c r="A5797" s="1" t="s">
        <v>9415</v>
      </c>
      <c r="B5797" s="1" t="s">
        <v>8158</v>
      </c>
      <c r="C5797" s="1" t="s">
        <v>80</v>
      </c>
      <c r="D5797" s="1" t="s">
        <v>2629</v>
      </c>
      <c r="E5797" s="2">
        <v>45292.146365740744</v>
      </c>
      <c r="F5797" s="1" t="s">
        <v>25</v>
      </c>
      <c r="G5797" s="9" t="s">
        <v>1967</v>
      </c>
      <c r="H5797" s="9" t="s">
        <v>1968</v>
      </c>
      <c r="I5797" s="9" t="s">
        <v>79</v>
      </c>
      <c r="J5797" s="1">
        <v>872212</v>
      </c>
      <c r="K5797" s="3">
        <v>42979</v>
      </c>
      <c r="L5797" s="1" t="s">
        <v>37</v>
      </c>
      <c r="M5797" s="1" t="s">
        <v>234</v>
      </c>
      <c r="N5797" s="1" t="s">
        <v>75</v>
      </c>
      <c r="O5797" s="10">
        <v>45152.892581018517</v>
      </c>
      <c r="P5797" s="10">
        <v>45299.146365740744</v>
      </c>
      <c r="Q5797">
        <v>0</v>
      </c>
      <c r="R5797" t="s">
        <v>220</v>
      </c>
      <c r="S5797" t="s">
        <v>220</v>
      </c>
      <c r="T5797">
        <v>0</v>
      </c>
      <c r="U5797" t="s">
        <v>220</v>
      </c>
      <c r="V5797" t="str">
        <f>VLOOKUP(F5797, [1]!Table1[[#All],[Gender]:[city]], 3, FALSE)</f>
        <v>Undergraduate Student</v>
      </c>
      <c r="W5797" s="11">
        <f>VLOOKUP(F5797, [1]!Table1[[#All],[Gender]:[city]], 4, FALSE)</f>
        <v>45130</v>
      </c>
      <c r="X5797" t="b">
        <f>VLOOKUP(F5797, [1]!Table1[[#All],[Gender]:[isFromSocialMedia]], 7, FALSE)</f>
        <v>0</v>
      </c>
      <c r="Y5797" t="str">
        <f>IF(TEXT(Table1[[#This Row],[Apply Date]], "yyyy-mm-dd") = TEXT(Table1[[#This Row],[Sign Up Date]], "yyyy-mm-dd"), "New User", "Repeat User")</f>
        <v>Repeat User</v>
      </c>
    </row>
    <row r="5798" spans="1:25" ht="12.75" x14ac:dyDescent="0.2">
      <c r="A5798" s="1" t="s">
        <v>9416</v>
      </c>
      <c r="B5798" s="1" t="s">
        <v>8158</v>
      </c>
      <c r="C5798" s="1" t="s">
        <v>80</v>
      </c>
      <c r="D5798" s="1" t="s">
        <v>2629</v>
      </c>
      <c r="E5798" s="2">
        <v>45292.146365740744</v>
      </c>
      <c r="F5798" s="1" t="s">
        <v>33</v>
      </c>
      <c r="G5798" s="9" t="s">
        <v>5666</v>
      </c>
      <c r="H5798" s="9" t="s">
        <v>318</v>
      </c>
      <c r="I5798" s="9" t="s">
        <v>45</v>
      </c>
      <c r="J5798" s="1">
        <v>110091</v>
      </c>
      <c r="K5798" s="3">
        <v>45839</v>
      </c>
      <c r="L5798" s="1" t="s">
        <v>50</v>
      </c>
      <c r="M5798" s="1" t="s">
        <v>182</v>
      </c>
      <c r="N5798" s="1" t="s">
        <v>75</v>
      </c>
      <c r="O5798" s="10">
        <v>45183.692337962966</v>
      </c>
      <c r="P5798" s="10">
        <v>45299.146365740744</v>
      </c>
      <c r="Q5798">
        <v>0</v>
      </c>
      <c r="R5798" t="s">
        <v>220</v>
      </c>
      <c r="S5798" t="s">
        <v>220</v>
      </c>
      <c r="T5798">
        <v>0</v>
      </c>
      <c r="U5798" t="s">
        <v>220</v>
      </c>
      <c r="V5798" t="str">
        <f>VLOOKUP(F5798, [1]!Table1[[#All],[Gender]:[city]], 3, FALSE)</f>
        <v>Not in Education</v>
      </c>
      <c r="W5798" s="11">
        <f>VLOOKUP(F5798, [1]!Table1[[#All],[Gender]:[city]], 4, FALSE)</f>
        <v>45092</v>
      </c>
      <c r="X5798" t="b">
        <f>VLOOKUP(F5798, [1]!Table1[[#All],[Gender]:[isFromSocialMedia]], 7, FALSE)</f>
        <v>0</v>
      </c>
      <c r="Y5798" t="str">
        <f>IF(TEXT(Table1[[#This Row],[Apply Date]], "yyyy-mm-dd") = TEXT(Table1[[#This Row],[Sign Up Date]], "yyyy-mm-dd"), "New User", "Repeat User")</f>
        <v>Repeat User</v>
      </c>
    </row>
    <row r="5799" spans="1:25" ht="12.75" x14ac:dyDescent="0.2">
      <c r="A5799" s="1" t="s">
        <v>9417</v>
      </c>
      <c r="B5799" s="1" t="s">
        <v>8158</v>
      </c>
      <c r="C5799" s="1" t="s">
        <v>80</v>
      </c>
      <c r="D5799" s="1" t="s">
        <v>2629</v>
      </c>
      <c r="E5799" s="2">
        <v>45292.146365740744</v>
      </c>
      <c r="F5799" s="1" t="s">
        <v>33</v>
      </c>
      <c r="G5799" s="9" t="s">
        <v>59</v>
      </c>
      <c r="H5799" s="9" t="s">
        <v>3202</v>
      </c>
      <c r="I5799" s="9" t="s">
        <v>61</v>
      </c>
      <c r="J5799" s="1">
        <v>63108</v>
      </c>
      <c r="K5799" s="4">
        <v>45627</v>
      </c>
      <c r="L5799" s="1" t="s">
        <v>50</v>
      </c>
      <c r="M5799" s="1" t="s">
        <v>131</v>
      </c>
      <c r="N5799" s="1" t="s">
        <v>75</v>
      </c>
      <c r="O5799" s="10">
        <v>45137.238726851851</v>
      </c>
      <c r="P5799" s="10">
        <v>45159.1875</v>
      </c>
      <c r="Q5799">
        <v>0</v>
      </c>
      <c r="R5799" t="s">
        <v>220</v>
      </c>
      <c r="S5799" t="s">
        <v>220</v>
      </c>
      <c r="T5799">
        <v>0</v>
      </c>
      <c r="U5799" t="s">
        <v>220</v>
      </c>
      <c r="V5799" t="str">
        <f>VLOOKUP(F5799, [1]!Table1[[#All],[Gender]:[city]], 3, FALSE)</f>
        <v>Not in Education</v>
      </c>
      <c r="W5799" s="11">
        <f>VLOOKUP(F5799, [1]!Table1[[#All],[Gender]:[city]], 4, FALSE)</f>
        <v>45092</v>
      </c>
      <c r="X5799" t="b">
        <f>VLOOKUP(F5799, [1]!Table1[[#All],[Gender]:[isFromSocialMedia]], 7, FALSE)</f>
        <v>0</v>
      </c>
      <c r="Y5799" t="str">
        <f>IF(TEXT(Table1[[#This Row],[Apply Date]], "yyyy-mm-dd") = TEXT(Table1[[#This Row],[Sign Up Date]], "yyyy-mm-dd"), "New User", "Repeat User")</f>
        <v>Repeat User</v>
      </c>
    </row>
    <row r="5800" spans="1:25" ht="12.75" x14ac:dyDescent="0.2">
      <c r="A5800" s="1" t="s">
        <v>9418</v>
      </c>
      <c r="B5800" s="1" t="s">
        <v>8158</v>
      </c>
      <c r="C5800" s="1" t="s">
        <v>80</v>
      </c>
      <c r="D5800" s="1" t="s">
        <v>2629</v>
      </c>
      <c r="E5800" s="2">
        <v>45292.146365740744</v>
      </c>
      <c r="F5800" s="1" t="s">
        <v>33</v>
      </c>
      <c r="G5800" s="9" t="s">
        <v>455</v>
      </c>
      <c r="H5800" s="9" t="s">
        <v>1577</v>
      </c>
      <c r="I5800" s="9" t="s">
        <v>79</v>
      </c>
      <c r="J5800" s="1">
        <v>900110</v>
      </c>
      <c r="K5800" s="3">
        <v>40360</v>
      </c>
      <c r="L5800" s="1" t="s">
        <v>104</v>
      </c>
      <c r="M5800" s="1" t="s">
        <v>415</v>
      </c>
      <c r="N5800" s="1" t="s">
        <v>75</v>
      </c>
      <c r="O5800" s="10">
        <v>45171.59957175926</v>
      </c>
      <c r="P5800" s="10">
        <v>45299.146365740744</v>
      </c>
      <c r="Q5800">
        <v>0</v>
      </c>
      <c r="R5800" t="s">
        <v>220</v>
      </c>
      <c r="S5800" t="s">
        <v>220</v>
      </c>
      <c r="T5800">
        <v>0</v>
      </c>
      <c r="U5800" t="s">
        <v>220</v>
      </c>
      <c r="V5800" t="str">
        <f>VLOOKUP(F5800, [1]!Table1[[#All],[Gender]:[city]], 3, FALSE)</f>
        <v>Not in Education</v>
      </c>
      <c r="W5800" s="11">
        <f>VLOOKUP(F5800, [1]!Table1[[#All],[Gender]:[city]], 4, FALSE)</f>
        <v>45092</v>
      </c>
      <c r="X5800" t="b">
        <f>VLOOKUP(F5800, [1]!Table1[[#All],[Gender]:[isFromSocialMedia]], 7, FALSE)</f>
        <v>0</v>
      </c>
      <c r="Y5800" t="str">
        <f>IF(TEXT(Table1[[#This Row],[Apply Date]], "yyyy-mm-dd") = TEXT(Table1[[#This Row],[Sign Up Date]], "yyyy-mm-dd"), "New User", "Repeat User")</f>
        <v>Repeat User</v>
      </c>
    </row>
    <row r="5801" spans="1:25" ht="12.75" x14ac:dyDescent="0.2">
      <c r="A5801" s="1" t="s">
        <v>9419</v>
      </c>
      <c r="B5801" s="1" t="s">
        <v>8158</v>
      </c>
      <c r="C5801" s="1" t="s">
        <v>80</v>
      </c>
      <c r="D5801" s="1" t="s">
        <v>2629</v>
      </c>
      <c r="E5801" s="2">
        <v>45292.146365740744</v>
      </c>
      <c r="F5801" s="1" t="s">
        <v>33</v>
      </c>
      <c r="G5801" s="9" t="s">
        <v>90</v>
      </c>
      <c r="H5801" s="9" t="s">
        <v>91</v>
      </c>
      <c r="I5801" s="9" t="s">
        <v>45</v>
      </c>
      <c r="J5801" s="1">
        <v>517112</v>
      </c>
      <c r="K5801" s="3">
        <v>43556</v>
      </c>
      <c r="L5801" s="1" t="s">
        <v>50</v>
      </c>
      <c r="M5801" s="1" t="s">
        <v>62</v>
      </c>
      <c r="N5801" s="1" t="s">
        <v>75</v>
      </c>
      <c r="O5801" s="10">
        <v>45078.377152777779</v>
      </c>
      <c r="P5801" s="10">
        <v>45103.104166666664</v>
      </c>
      <c r="Q5801">
        <v>0</v>
      </c>
      <c r="R5801" t="s">
        <v>220</v>
      </c>
      <c r="S5801" t="s">
        <v>220</v>
      </c>
      <c r="T5801">
        <v>0</v>
      </c>
      <c r="U5801" t="s">
        <v>220</v>
      </c>
      <c r="V5801" t="str">
        <f>VLOOKUP(F5801, [1]!Table1[[#All],[Gender]:[city]], 3, FALSE)</f>
        <v>Not in Education</v>
      </c>
      <c r="W5801" s="11">
        <f>VLOOKUP(F5801, [1]!Table1[[#All],[Gender]:[city]], 4, FALSE)</f>
        <v>45092</v>
      </c>
      <c r="X5801" t="b">
        <f>VLOOKUP(F5801, [1]!Table1[[#All],[Gender]:[isFromSocialMedia]], 7, FALSE)</f>
        <v>0</v>
      </c>
      <c r="Y5801" t="str">
        <f>IF(TEXT(Table1[[#This Row],[Apply Date]], "yyyy-mm-dd") = TEXT(Table1[[#This Row],[Sign Up Date]], "yyyy-mm-dd"), "New User", "Repeat User")</f>
        <v>Repeat User</v>
      </c>
    </row>
    <row r="5802" spans="1:25" ht="12.75" x14ac:dyDescent="0.2">
      <c r="A5802" s="1" t="s">
        <v>9420</v>
      </c>
      <c r="B5802" s="1" t="s">
        <v>8158</v>
      </c>
      <c r="C5802" s="1" t="s">
        <v>80</v>
      </c>
      <c r="D5802" s="1" t="s">
        <v>2629</v>
      </c>
      <c r="E5802" s="2">
        <v>45292.146365740744</v>
      </c>
      <c r="F5802" s="1" t="s">
        <v>25</v>
      </c>
      <c r="G5802" s="9" t="s">
        <v>77</v>
      </c>
      <c r="H5802" s="9" t="s">
        <v>423</v>
      </c>
      <c r="I5802" s="9" t="s">
        <v>79</v>
      </c>
      <c r="J5802" s="1">
        <v>500001</v>
      </c>
      <c r="K5802" s="3">
        <v>44378</v>
      </c>
      <c r="L5802" s="1" t="s">
        <v>50</v>
      </c>
      <c r="M5802" s="1" t="s">
        <v>204</v>
      </c>
      <c r="N5802" s="1" t="s">
        <v>75</v>
      </c>
      <c r="O5802" s="10">
        <v>45147.913865740738</v>
      </c>
      <c r="P5802" s="10">
        <v>45159.1875</v>
      </c>
      <c r="Q5802">
        <v>0</v>
      </c>
      <c r="R5802" t="s">
        <v>220</v>
      </c>
      <c r="S5802" t="s">
        <v>220</v>
      </c>
      <c r="T5802">
        <v>0</v>
      </c>
      <c r="U5802" t="s">
        <v>220</v>
      </c>
      <c r="V5802" t="str">
        <f>VLOOKUP(F5802, [1]!Table1[[#All],[Gender]:[city]], 3, FALSE)</f>
        <v>Undergraduate Student</v>
      </c>
      <c r="W5802" s="11">
        <f>VLOOKUP(F5802, [1]!Table1[[#All],[Gender]:[city]], 4, FALSE)</f>
        <v>45130</v>
      </c>
      <c r="X5802" t="b">
        <f>VLOOKUP(F5802, [1]!Table1[[#All],[Gender]:[isFromSocialMedia]], 7, FALSE)</f>
        <v>0</v>
      </c>
      <c r="Y5802" t="str">
        <f>IF(TEXT(Table1[[#This Row],[Apply Date]], "yyyy-mm-dd") = TEXT(Table1[[#This Row],[Sign Up Date]], "yyyy-mm-dd"), "New User", "Repeat User")</f>
        <v>Repeat User</v>
      </c>
    </row>
    <row r="5803" spans="1:25" ht="12.75" x14ac:dyDescent="0.2">
      <c r="A5803" s="1" t="s">
        <v>9421</v>
      </c>
      <c r="B5803" s="1" t="s">
        <v>8158</v>
      </c>
      <c r="C5803" s="1" t="s">
        <v>80</v>
      </c>
      <c r="D5803" s="1" t="s">
        <v>2629</v>
      </c>
      <c r="E5803" s="2">
        <v>45292.146365740744</v>
      </c>
      <c r="F5803" s="1" t="s">
        <v>25</v>
      </c>
      <c r="G5803" s="9" t="s">
        <v>8923</v>
      </c>
      <c r="H5803" s="9" t="s">
        <v>8923</v>
      </c>
      <c r="I5803" s="9" t="s">
        <v>79</v>
      </c>
      <c r="J5803" s="1">
        <v>520271</v>
      </c>
      <c r="K5803" s="4">
        <v>44531</v>
      </c>
      <c r="L5803" s="1" t="s">
        <v>50</v>
      </c>
      <c r="M5803" s="1" t="s">
        <v>1209</v>
      </c>
      <c r="N5803" s="1" t="s">
        <v>39</v>
      </c>
      <c r="O5803" s="10">
        <v>45136.678379629629</v>
      </c>
      <c r="P5803" s="10">
        <v>45159.1875</v>
      </c>
      <c r="Q5803" s="1">
        <v>500</v>
      </c>
      <c r="R5803" s="1" t="s">
        <v>8179</v>
      </c>
      <c r="S5803" s="1" t="s">
        <v>8180</v>
      </c>
      <c r="T5803" s="1">
        <v>1182</v>
      </c>
      <c r="U5803" s="1" t="s">
        <v>8160</v>
      </c>
      <c r="V5803" t="str">
        <f>VLOOKUP(F5803, [1]!Table1[[#All],[Gender]:[city]], 3, FALSE)</f>
        <v>Undergraduate Student</v>
      </c>
      <c r="W5803" s="11">
        <f>VLOOKUP(F5803, [1]!Table1[[#All],[Gender]:[city]], 4, FALSE)</f>
        <v>45130</v>
      </c>
      <c r="X5803" t="b">
        <f>VLOOKUP(F5803, [1]!Table1[[#All],[Gender]:[isFromSocialMedia]], 7, FALSE)</f>
        <v>0</v>
      </c>
      <c r="Y5803" t="str">
        <f>IF(TEXT(Table1[[#This Row],[Apply Date]], "yyyy-mm-dd") = TEXT(Table1[[#This Row],[Sign Up Date]], "yyyy-mm-dd"), "New User", "Repeat User")</f>
        <v>Repeat User</v>
      </c>
    </row>
    <row r="5804" spans="1:25" ht="12.75" x14ac:dyDescent="0.2">
      <c r="A5804" s="1" t="s">
        <v>9422</v>
      </c>
      <c r="B5804" s="1" t="s">
        <v>8158</v>
      </c>
      <c r="C5804" s="1" t="s">
        <v>80</v>
      </c>
      <c r="D5804" s="1" t="s">
        <v>2629</v>
      </c>
      <c r="E5804" s="2">
        <v>45292.146365740744</v>
      </c>
      <c r="F5804" s="1" t="s">
        <v>33</v>
      </c>
      <c r="G5804" s="9" t="s">
        <v>9423</v>
      </c>
      <c r="H5804" s="9" t="s">
        <v>3658</v>
      </c>
      <c r="I5804" s="9" t="s">
        <v>79</v>
      </c>
      <c r="J5804" s="1">
        <v>962101</v>
      </c>
      <c r="K5804" s="3">
        <v>46113</v>
      </c>
      <c r="L5804" s="1" t="s">
        <v>37</v>
      </c>
      <c r="M5804" s="1" t="s">
        <v>234</v>
      </c>
      <c r="N5804" s="1" t="s">
        <v>75</v>
      </c>
      <c r="O5804" s="10">
        <v>45141.864965277775</v>
      </c>
      <c r="P5804" s="10">
        <v>45159.1875</v>
      </c>
      <c r="Q5804">
        <v>0</v>
      </c>
      <c r="R5804" t="s">
        <v>220</v>
      </c>
      <c r="S5804" t="s">
        <v>220</v>
      </c>
      <c r="T5804">
        <v>0</v>
      </c>
      <c r="U5804" t="s">
        <v>220</v>
      </c>
      <c r="V5804" t="str">
        <f>VLOOKUP(F5804, [1]!Table1[[#All],[Gender]:[city]], 3, FALSE)</f>
        <v>Not in Education</v>
      </c>
      <c r="W5804" s="11">
        <f>VLOOKUP(F5804, [1]!Table1[[#All],[Gender]:[city]], 4, FALSE)</f>
        <v>45092</v>
      </c>
      <c r="X5804" t="b">
        <f>VLOOKUP(F5804, [1]!Table1[[#All],[Gender]:[isFromSocialMedia]], 7, FALSE)</f>
        <v>0</v>
      </c>
      <c r="Y5804" t="str">
        <f>IF(TEXT(Table1[[#This Row],[Apply Date]], "yyyy-mm-dd") = TEXT(Table1[[#This Row],[Sign Up Date]], "yyyy-mm-dd"), "New User", "Repeat User")</f>
        <v>Repeat User</v>
      </c>
    </row>
    <row r="5805" spans="1:25" ht="12.75" x14ac:dyDescent="0.2">
      <c r="A5805" s="1" t="s">
        <v>9424</v>
      </c>
      <c r="B5805" s="1" t="s">
        <v>8158</v>
      </c>
      <c r="C5805" s="1" t="s">
        <v>80</v>
      </c>
      <c r="D5805" s="1" t="s">
        <v>2629</v>
      </c>
      <c r="E5805" s="2">
        <v>45292.146365740744</v>
      </c>
      <c r="F5805" s="1" t="s">
        <v>25</v>
      </c>
      <c r="G5805" s="9" t="s">
        <v>400</v>
      </c>
      <c r="H5805" s="9" t="s">
        <v>148</v>
      </c>
      <c r="I5805" s="9" t="s">
        <v>45</v>
      </c>
      <c r="J5805" s="1">
        <v>411058</v>
      </c>
      <c r="K5805" s="3">
        <v>45017</v>
      </c>
      <c r="L5805" s="1" t="s">
        <v>104</v>
      </c>
      <c r="M5805" s="1" t="s">
        <v>238</v>
      </c>
      <c r="N5805" s="1" t="s">
        <v>75</v>
      </c>
      <c r="O5805" s="10">
        <v>45208.433136574073</v>
      </c>
      <c r="P5805" s="10">
        <v>45299.146365740744</v>
      </c>
      <c r="Q5805">
        <v>0</v>
      </c>
      <c r="R5805" t="s">
        <v>220</v>
      </c>
      <c r="S5805" t="s">
        <v>220</v>
      </c>
      <c r="T5805">
        <v>0</v>
      </c>
      <c r="U5805" t="s">
        <v>220</v>
      </c>
      <c r="V5805" t="str">
        <f>VLOOKUP(F5805, [1]!Table1[[#All],[Gender]:[city]], 3, FALSE)</f>
        <v>Undergraduate Student</v>
      </c>
      <c r="W5805" s="11">
        <f>VLOOKUP(F5805, [1]!Table1[[#All],[Gender]:[city]], 4, FALSE)</f>
        <v>45130</v>
      </c>
      <c r="X5805" t="b">
        <f>VLOOKUP(F5805, [1]!Table1[[#All],[Gender]:[isFromSocialMedia]], 7, FALSE)</f>
        <v>0</v>
      </c>
      <c r="Y5805" t="str">
        <f>IF(TEXT(Table1[[#This Row],[Apply Date]], "yyyy-mm-dd") = TEXT(Table1[[#This Row],[Sign Up Date]], "yyyy-mm-dd"), "New User", "Repeat User")</f>
        <v>Repeat User</v>
      </c>
    </row>
    <row r="5806" spans="1:25" ht="12.75" x14ac:dyDescent="0.2">
      <c r="A5806" s="1" t="s">
        <v>9425</v>
      </c>
      <c r="B5806" s="1" t="s">
        <v>8158</v>
      </c>
      <c r="C5806" s="1" t="s">
        <v>80</v>
      </c>
      <c r="D5806" s="1" t="s">
        <v>2629</v>
      </c>
      <c r="E5806" s="2">
        <v>45292.146365740744</v>
      </c>
      <c r="F5806" s="1" t="s">
        <v>25</v>
      </c>
      <c r="G5806" s="9" t="s">
        <v>2952</v>
      </c>
      <c r="H5806" s="9" t="s">
        <v>407</v>
      </c>
      <c r="I5806" s="9" t="s">
        <v>45</v>
      </c>
      <c r="J5806" s="1">
        <v>831017</v>
      </c>
      <c r="K5806" s="3">
        <v>45078</v>
      </c>
      <c r="L5806" s="1" t="s">
        <v>37</v>
      </c>
      <c r="M5806" s="1" t="s">
        <v>1575</v>
      </c>
      <c r="N5806" s="1" t="s">
        <v>75</v>
      </c>
      <c r="O5806" s="10">
        <v>45116.388923611114</v>
      </c>
      <c r="P5806" s="10">
        <v>45131.104166666664</v>
      </c>
      <c r="Q5806">
        <v>0</v>
      </c>
      <c r="R5806" t="s">
        <v>220</v>
      </c>
      <c r="S5806" t="s">
        <v>220</v>
      </c>
      <c r="T5806">
        <v>0</v>
      </c>
      <c r="U5806" t="s">
        <v>220</v>
      </c>
      <c r="V5806" t="str">
        <f>VLOOKUP(F5806, [1]!Table1[[#All],[Gender]:[city]], 3, FALSE)</f>
        <v>Undergraduate Student</v>
      </c>
      <c r="W5806" s="11">
        <f>VLOOKUP(F5806, [1]!Table1[[#All],[Gender]:[city]], 4, FALSE)</f>
        <v>45130</v>
      </c>
      <c r="X5806" t="b">
        <f>VLOOKUP(F5806, [1]!Table1[[#All],[Gender]:[isFromSocialMedia]], 7, FALSE)</f>
        <v>0</v>
      </c>
      <c r="Y5806" t="str">
        <f>IF(TEXT(Table1[[#This Row],[Apply Date]], "yyyy-mm-dd") = TEXT(Table1[[#This Row],[Sign Up Date]], "yyyy-mm-dd"), "New User", "Repeat User")</f>
        <v>Repeat User</v>
      </c>
    </row>
    <row r="5807" spans="1:25" ht="12.75" x14ac:dyDescent="0.2">
      <c r="A5807" s="1" t="s">
        <v>9426</v>
      </c>
      <c r="B5807" s="1" t="s">
        <v>8158</v>
      </c>
      <c r="C5807" s="1" t="s">
        <v>80</v>
      </c>
      <c r="D5807" s="1" t="s">
        <v>2629</v>
      </c>
      <c r="E5807" s="2">
        <v>45292.146365740744</v>
      </c>
      <c r="F5807" s="1" t="s">
        <v>25</v>
      </c>
      <c r="G5807" s="9" t="s">
        <v>582</v>
      </c>
      <c r="H5807" s="9" t="s">
        <v>233</v>
      </c>
      <c r="I5807" s="9" t="s">
        <v>233</v>
      </c>
      <c r="J5807" s="1" t="s">
        <v>3609</v>
      </c>
      <c r="K5807" s="3">
        <v>45536</v>
      </c>
      <c r="L5807" s="1" t="s">
        <v>37</v>
      </c>
      <c r="M5807" s="1" t="s">
        <v>870</v>
      </c>
      <c r="N5807" s="1" t="s">
        <v>75</v>
      </c>
      <c r="O5807" s="10">
        <v>45106.076307870368</v>
      </c>
      <c r="P5807" s="10">
        <v>45264.104432870372</v>
      </c>
      <c r="Q5807">
        <v>0</v>
      </c>
      <c r="R5807" t="s">
        <v>220</v>
      </c>
      <c r="S5807" t="s">
        <v>220</v>
      </c>
      <c r="T5807">
        <v>0</v>
      </c>
      <c r="U5807" t="s">
        <v>220</v>
      </c>
      <c r="V5807" t="str">
        <f>VLOOKUP(F5807, [1]!Table1[[#All],[Gender]:[city]], 3, FALSE)</f>
        <v>Undergraduate Student</v>
      </c>
      <c r="W5807" s="11">
        <f>VLOOKUP(F5807, [1]!Table1[[#All],[Gender]:[city]], 4, FALSE)</f>
        <v>45130</v>
      </c>
      <c r="X5807" t="b">
        <f>VLOOKUP(F5807, [1]!Table1[[#All],[Gender]:[isFromSocialMedia]], 7, FALSE)</f>
        <v>0</v>
      </c>
      <c r="Y5807" t="str">
        <f>IF(TEXT(Table1[[#This Row],[Apply Date]], "yyyy-mm-dd") = TEXT(Table1[[#This Row],[Sign Up Date]], "yyyy-mm-dd"), "New User", "Repeat User")</f>
        <v>Repeat User</v>
      </c>
    </row>
    <row r="5808" spans="1:25" ht="12.75" x14ac:dyDescent="0.2">
      <c r="A5808" s="1" t="s">
        <v>9427</v>
      </c>
      <c r="B5808" s="1" t="s">
        <v>8158</v>
      </c>
      <c r="C5808" s="1" t="s">
        <v>80</v>
      </c>
      <c r="D5808" s="1" t="s">
        <v>2629</v>
      </c>
      <c r="E5808" s="2">
        <v>45292.146365740744</v>
      </c>
      <c r="F5808" s="1" t="s">
        <v>33</v>
      </c>
      <c r="G5808" s="9" t="s">
        <v>1577</v>
      </c>
      <c r="H5808" s="9" t="s">
        <v>455</v>
      </c>
      <c r="I5808" s="9" t="s">
        <v>79</v>
      </c>
      <c r="J5808" s="1">
        <v>900001</v>
      </c>
      <c r="K5808" s="3">
        <v>42430</v>
      </c>
      <c r="L5808" s="1" t="s">
        <v>50</v>
      </c>
      <c r="M5808" s="1" t="s">
        <v>814</v>
      </c>
      <c r="N5808" s="1" t="s">
        <v>75</v>
      </c>
      <c r="O5808" s="10">
        <v>45141.372210648151</v>
      </c>
      <c r="P5808" s="10">
        <v>45299.146365740744</v>
      </c>
      <c r="Q5808">
        <v>0</v>
      </c>
      <c r="R5808" t="s">
        <v>220</v>
      </c>
      <c r="S5808" t="s">
        <v>220</v>
      </c>
      <c r="T5808">
        <v>0</v>
      </c>
      <c r="U5808" t="s">
        <v>220</v>
      </c>
      <c r="V5808" t="str">
        <f>VLOOKUP(F5808, [1]!Table1[[#All],[Gender]:[city]], 3, FALSE)</f>
        <v>Not in Education</v>
      </c>
      <c r="W5808" s="11">
        <f>VLOOKUP(F5808, [1]!Table1[[#All],[Gender]:[city]], 4, FALSE)</f>
        <v>45092</v>
      </c>
      <c r="X5808" t="b">
        <f>VLOOKUP(F5808, [1]!Table1[[#All],[Gender]:[isFromSocialMedia]], 7, FALSE)</f>
        <v>0</v>
      </c>
      <c r="Y5808" t="str">
        <f>IF(TEXT(Table1[[#This Row],[Apply Date]], "yyyy-mm-dd") = TEXT(Table1[[#This Row],[Sign Up Date]], "yyyy-mm-dd"), "New User", "Repeat User")</f>
        <v>Repeat User</v>
      </c>
    </row>
    <row r="5809" spans="1:25" ht="12.75" x14ac:dyDescent="0.2">
      <c r="A5809" s="1" t="s">
        <v>9428</v>
      </c>
      <c r="B5809" s="1" t="s">
        <v>8158</v>
      </c>
      <c r="C5809" s="1" t="s">
        <v>80</v>
      </c>
      <c r="D5809" s="1" t="s">
        <v>2629</v>
      </c>
      <c r="E5809" s="2">
        <v>45292.146365740744</v>
      </c>
      <c r="F5809" s="1" t="s">
        <v>33</v>
      </c>
      <c r="G5809" s="9" t="s">
        <v>9429</v>
      </c>
      <c r="H5809" s="9" t="s">
        <v>9430</v>
      </c>
      <c r="I5809" s="9" t="s">
        <v>61</v>
      </c>
      <c r="J5809" s="1">
        <v>58501</v>
      </c>
      <c r="K5809" s="3">
        <v>43678</v>
      </c>
      <c r="L5809" s="1" t="s">
        <v>104</v>
      </c>
      <c r="M5809" s="1" t="s">
        <v>427</v>
      </c>
      <c r="N5809" s="1" t="s">
        <v>149</v>
      </c>
      <c r="O5809" s="10">
        <v>44840.730763888889</v>
      </c>
      <c r="P5809" s="10">
        <v>44851.1875</v>
      </c>
      <c r="Q5809">
        <v>0</v>
      </c>
      <c r="R5809" t="s">
        <v>220</v>
      </c>
      <c r="S5809" t="s">
        <v>220</v>
      </c>
      <c r="T5809">
        <v>0</v>
      </c>
      <c r="U5809" t="s">
        <v>220</v>
      </c>
      <c r="V5809" t="str">
        <f>VLOOKUP(F5809, [1]!Table1[[#All],[Gender]:[city]], 3, FALSE)</f>
        <v>Not in Education</v>
      </c>
      <c r="W5809" s="11">
        <f>VLOOKUP(F5809, [1]!Table1[[#All],[Gender]:[city]], 4, FALSE)</f>
        <v>45092</v>
      </c>
      <c r="X5809" t="b">
        <f>VLOOKUP(F5809, [1]!Table1[[#All],[Gender]:[isFromSocialMedia]], 7, FALSE)</f>
        <v>0</v>
      </c>
      <c r="Y5809" t="str">
        <f>IF(TEXT(Table1[[#This Row],[Apply Date]], "yyyy-mm-dd") = TEXT(Table1[[#This Row],[Sign Up Date]], "yyyy-mm-dd"), "New User", "Repeat User")</f>
        <v>Repeat User</v>
      </c>
    </row>
    <row r="5810" spans="1:25" ht="12.75" x14ac:dyDescent="0.2">
      <c r="A5810" s="1" t="s">
        <v>9431</v>
      </c>
      <c r="B5810" s="1" t="s">
        <v>8158</v>
      </c>
      <c r="C5810" s="1" t="s">
        <v>80</v>
      </c>
      <c r="D5810" s="1" t="s">
        <v>2629</v>
      </c>
      <c r="E5810" s="2">
        <v>45292.146365740744</v>
      </c>
      <c r="F5810" s="1" t="s">
        <v>25</v>
      </c>
      <c r="G5810" s="9" t="s">
        <v>48</v>
      </c>
      <c r="H5810" s="9" t="s">
        <v>49</v>
      </c>
      <c r="I5810" s="9" t="s">
        <v>45</v>
      </c>
      <c r="J5810" s="1">
        <v>500018</v>
      </c>
      <c r="K5810" s="3">
        <v>44713</v>
      </c>
      <c r="L5810" s="1" t="s">
        <v>37</v>
      </c>
      <c r="M5810" s="1" t="s">
        <v>524</v>
      </c>
      <c r="N5810" s="1" t="s">
        <v>75</v>
      </c>
      <c r="O5810" s="10">
        <v>45042.662881944445</v>
      </c>
      <c r="P5810" s="10">
        <v>45054.146527777775</v>
      </c>
      <c r="Q5810">
        <v>0</v>
      </c>
      <c r="R5810" t="s">
        <v>220</v>
      </c>
      <c r="S5810" t="s">
        <v>220</v>
      </c>
      <c r="T5810">
        <v>0</v>
      </c>
      <c r="U5810" t="s">
        <v>220</v>
      </c>
      <c r="V5810" t="str">
        <f>VLOOKUP(F5810, [1]!Table1[[#All],[Gender]:[city]], 3, FALSE)</f>
        <v>Undergraduate Student</v>
      </c>
      <c r="W5810" s="11">
        <f>VLOOKUP(F5810, [1]!Table1[[#All],[Gender]:[city]], 4, FALSE)</f>
        <v>45130</v>
      </c>
      <c r="X5810" t="b">
        <f>VLOOKUP(F5810, [1]!Table1[[#All],[Gender]:[isFromSocialMedia]], 7, FALSE)</f>
        <v>0</v>
      </c>
      <c r="Y5810" t="str">
        <f>IF(TEXT(Table1[[#This Row],[Apply Date]], "yyyy-mm-dd") = TEXT(Table1[[#This Row],[Sign Up Date]], "yyyy-mm-dd"), "New User", "Repeat User")</f>
        <v>Repeat User</v>
      </c>
    </row>
    <row r="5811" spans="1:25" ht="12.75" x14ac:dyDescent="0.2">
      <c r="A5811" s="1" t="s">
        <v>9432</v>
      </c>
      <c r="B5811" s="1" t="s">
        <v>8158</v>
      </c>
      <c r="C5811" s="1" t="s">
        <v>80</v>
      </c>
      <c r="D5811" s="1" t="s">
        <v>2629</v>
      </c>
      <c r="E5811" s="2">
        <v>45292.146365740744</v>
      </c>
      <c r="F5811" s="1" t="s">
        <v>33</v>
      </c>
      <c r="G5811" s="9" t="s">
        <v>1830</v>
      </c>
      <c r="H5811" s="9" t="s">
        <v>1831</v>
      </c>
      <c r="I5811" s="9" t="s">
        <v>1832</v>
      </c>
      <c r="J5811" s="1">
        <v>2000</v>
      </c>
      <c r="K5811" s="3">
        <v>45383</v>
      </c>
      <c r="L5811" s="1" t="s">
        <v>37</v>
      </c>
      <c r="M5811" s="1" t="s">
        <v>1599</v>
      </c>
      <c r="N5811" s="1" t="s">
        <v>75</v>
      </c>
      <c r="O5811" s="10">
        <v>45087.506724537037</v>
      </c>
      <c r="P5811" s="10">
        <v>45117.104166666664</v>
      </c>
      <c r="Q5811">
        <v>0</v>
      </c>
      <c r="R5811" t="s">
        <v>220</v>
      </c>
      <c r="S5811" t="s">
        <v>220</v>
      </c>
      <c r="T5811">
        <v>0</v>
      </c>
      <c r="U5811" t="s">
        <v>220</v>
      </c>
      <c r="V5811" t="str">
        <f>VLOOKUP(F5811, [1]!Table1[[#All],[Gender]:[city]], 3, FALSE)</f>
        <v>Not in Education</v>
      </c>
      <c r="W5811" s="11">
        <f>VLOOKUP(F5811, [1]!Table1[[#All],[Gender]:[city]], 4, FALSE)</f>
        <v>45092</v>
      </c>
      <c r="X5811" t="b">
        <f>VLOOKUP(F5811, [1]!Table1[[#All],[Gender]:[isFromSocialMedia]], 7, FALSE)</f>
        <v>0</v>
      </c>
      <c r="Y5811" t="str">
        <f>IF(TEXT(Table1[[#This Row],[Apply Date]], "yyyy-mm-dd") = TEXT(Table1[[#This Row],[Sign Up Date]], "yyyy-mm-dd"), "New User", "Repeat User")</f>
        <v>Repeat User</v>
      </c>
    </row>
    <row r="5812" spans="1:25" ht="12.75" x14ac:dyDescent="0.2">
      <c r="A5812" s="1" t="s">
        <v>9433</v>
      </c>
      <c r="B5812" s="1" t="s">
        <v>8158</v>
      </c>
      <c r="C5812" s="1" t="s">
        <v>80</v>
      </c>
      <c r="D5812" s="1" t="s">
        <v>2629</v>
      </c>
      <c r="E5812" s="2">
        <v>45292.146365740744</v>
      </c>
      <c r="F5812" s="1" t="s">
        <v>25</v>
      </c>
      <c r="G5812" s="9" t="s">
        <v>9434</v>
      </c>
      <c r="H5812" s="9" t="s">
        <v>2653</v>
      </c>
      <c r="I5812" s="9" t="s">
        <v>79</v>
      </c>
      <c r="J5812" s="1">
        <v>720103</v>
      </c>
      <c r="K5812" s="3">
        <v>44986</v>
      </c>
      <c r="L5812" s="1" t="s">
        <v>50</v>
      </c>
      <c r="M5812" s="1" t="s">
        <v>211</v>
      </c>
      <c r="N5812" s="1" t="s">
        <v>75</v>
      </c>
      <c r="O5812" s="10">
        <v>45092.652974537035</v>
      </c>
      <c r="P5812" s="10">
        <v>45117.104166666664</v>
      </c>
      <c r="Q5812">
        <v>0</v>
      </c>
      <c r="R5812" t="s">
        <v>220</v>
      </c>
      <c r="S5812" t="s">
        <v>220</v>
      </c>
      <c r="T5812">
        <v>0</v>
      </c>
      <c r="U5812" t="s">
        <v>220</v>
      </c>
      <c r="V5812" t="str">
        <f>VLOOKUP(F5812, [1]!Table1[[#All],[Gender]:[city]], 3, FALSE)</f>
        <v>Undergraduate Student</v>
      </c>
      <c r="W5812" s="11">
        <f>VLOOKUP(F5812, [1]!Table1[[#All],[Gender]:[city]], 4, FALSE)</f>
        <v>45130</v>
      </c>
      <c r="X5812" t="b">
        <f>VLOOKUP(F5812, [1]!Table1[[#All],[Gender]:[isFromSocialMedia]], 7, FALSE)</f>
        <v>0</v>
      </c>
      <c r="Y5812" t="str">
        <f>IF(TEXT(Table1[[#This Row],[Apply Date]], "yyyy-mm-dd") = TEXT(Table1[[#This Row],[Sign Up Date]], "yyyy-mm-dd"), "New User", "Repeat User")</f>
        <v>Repeat User</v>
      </c>
    </row>
    <row r="5813" spans="1:25" ht="12.75" x14ac:dyDescent="0.2">
      <c r="A5813" s="1" t="s">
        <v>9435</v>
      </c>
      <c r="B5813" s="1" t="s">
        <v>8158</v>
      </c>
      <c r="C5813" s="1" t="s">
        <v>80</v>
      </c>
      <c r="D5813" s="1" t="s">
        <v>2629</v>
      </c>
      <c r="E5813" s="2">
        <v>45292.146365740744</v>
      </c>
      <c r="F5813" s="1" t="s">
        <v>33</v>
      </c>
      <c r="G5813" s="9" t="s">
        <v>961</v>
      </c>
      <c r="H5813" s="9" t="s">
        <v>9436</v>
      </c>
      <c r="I5813" s="9" t="s">
        <v>963</v>
      </c>
      <c r="J5813" s="1">
        <v>232</v>
      </c>
      <c r="K5813" s="3">
        <v>41061</v>
      </c>
      <c r="L5813" s="1" t="s">
        <v>104</v>
      </c>
      <c r="M5813" s="1" t="s">
        <v>1021</v>
      </c>
      <c r="N5813" s="1" t="s">
        <v>75</v>
      </c>
      <c r="O5813" s="10">
        <v>45144.476863425924</v>
      </c>
      <c r="P5813" s="10">
        <v>45159.1875</v>
      </c>
      <c r="Q5813">
        <v>0</v>
      </c>
      <c r="R5813" t="s">
        <v>220</v>
      </c>
      <c r="S5813" t="s">
        <v>220</v>
      </c>
      <c r="T5813">
        <v>0</v>
      </c>
      <c r="U5813" t="s">
        <v>220</v>
      </c>
      <c r="V5813" t="str">
        <f>VLOOKUP(F5813, [1]!Table1[[#All],[Gender]:[city]], 3, FALSE)</f>
        <v>Not in Education</v>
      </c>
      <c r="W5813" s="11">
        <f>VLOOKUP(F5813, [1]!Table1[[#All],[Gender]:[city]], 4, FALSE)</f>
        <v>45092</v>
      </c>
      <c r="X5813" t="b">
        <f>VLOOKUP(F5813, [1]!Table1[[#All],[Gender]:[isFromSocialMedia]], 7, FALSE)</f>
        <v>0</v>
      </c>
      <c r="Y5813" t="str">
        <f>IF(TEXT(Table1[[#This Row],[Apply Date]], "yyyy-mm-dd") = TEXT(Table1[[#This Row],[Sign Up Date]], "yyyy-mm-dd"), "New User", "Repeat User")</f>
        <v>Repeat User</v>
      </c>
    </row>
    <row r="5814" spans="1:25" ht="12.75" x14ac:dyDescent="0.2">
      <c r="A5814" s="1" t="s">
        <v>9437</v>
      </c>
      <c r="B5814" s="1" t="s">
        <v>8158</v>
      </c>
      <c r="C5814" s="1" t="s">
        <v>80</v>
      </c>
      <c r="D5814" s="1" t="s">
        <v>2629</v>
      </c>
      <c r="E5814" s="2">
        <v>45292.146365740744</v>
      </c>
      <c r="F5814" s="1" t="s">
        <v>25</v>
      </c>
      <c r="G5814" s="9" t="s">
        <v>613</v>
      </c>
      <c r="H5814" s="9" t="s">
        <v>318</v>
      </c>
      <c r="I5814" s="9" t="s">
        <v>45</v>
      </c>
      <c r="J5814" s="1">
        <v>110085</v>
      </c>
      <c r="K5814" s="3">
        <v>44927</v>
      </c>
      <c r="L5814" s="1" t="s">
        <v>50</v>
      </c>
      <c r="M5814" s="1" t="s">
        <v>191</v>
      </c>
      <c r="N5814" s="1" t="s">
        <v>75</v>
      </c>
      <c r="O5814" s="10">
        <v>45092.866006944445</v>
      </c>
      <c r="P5814" s="10">
        <v>45117.104166666664</v>
      </c>
      <c r="Q5814">
        <v>0</v>
      </c>
      <c r="R5814" t="s">
        <v>220</v>
      </c>
      <c r="S5814" t="s">
        <v>220</v>
      </c>
      <c r="T5814">
        <v>0</v>
      </c>
      <c r="U5814" t="s">
        <v>220</v>
      </c>
      <c r="V5814" t="str">
        <f>VLOOKUP(F5814, [1]!Table1[[#All],[Gender]:[city]], 3, FALSE)</f>
        <v>Undergraduate Student</v>
      </c>
      <c r="W5814" s="11">
        <f>VLOOKUP(F5814, [1]!Table1[[#All],[Gender]:[city]], 4, FALSE)</f>
        <v>45130</v>
      </c>
      <c r="X5814" t="b">
        <f>VLOOKUP(F5814, [1]!Table1[[#All],[Gender]:[isFromSocialMedia]], 7, FALSE)</f>
        <v>0</v>
      </c>
      <c r="Y5814" t="str">
        <f>IF(TEXT(Table1[[#This Row],[Apply Date]], "yyyy-mm-dd") = TEXT(Table1[[#This Row],[Sign Up Date]], "yyyy-mm-dd"), "New User", "Repeat User")</f>
        <v>Repeat User</v>
      </c>
    </row>
    <row r="5815" spans="1:25" ht="12.75" x14ac:dyDescent="0.2">
      <c r="A5815" s="1" t="s">
        <v>9438</v>
      </c>
      <c r="B5815" s="1" t="s">
        <v>8158</v>
      </c>
      <c r="C5815" s="1" t="s">
        <v>80</v>
      </c>
      <c r="D5815" s="1" t="s">
        <v>2629</v>
      </c>
      <c r="E5815" s="2">
        <v>45292.146365740744</v>
      </c>
      <c r="F5815" s="1" t="s">
        <v>33</v>
      </c>
      <c r="G5815" s="9" t="s">
        <v>902</v>
      </c>
      <c r="H5815" s="9" t="s">
        <v>902</v>
      </c>
      <c r="I5815" s="9" t="s">
        <v>79</v>
      </c>
      <c r="J5815" s="1">
        <v>234</v>
      </c>
      <c r="K5815" s="3">
        <v>42156</v>
      </c>
      <c r="L5815" s="1" t="s">
        <v>50</v>
      </c>
      <c r="M5815" s="1" t="s">
        <v>408</v>
      </c>
      <c r="N5815" s="1" t="s">
        <v>75</v>
      </c>
      <c r="O5815" s="10">
        <v>45198.418055555558</v>
      </c>
      <c r="P5815" s="10">
        <v>45299.146365740744</v>
      </c>
      <c r="Q5815">
        <v>0</v>
      </c>
      <c r="R5815" t="s">
        <v>220</v>
      </c>
      <c r="S5815" t="s">
        <v>220</v>
      </c>
      <c r="T5815">
        <v>0</v>
      </c>
      <c r="U5815" t="s">
        <v>220</v>
      </c>
      <c r="V5815" t="str">
        <f>VLOOKUP(F5815, [1]!Table1[[#All],[Gender]:[city]], 3, FALSE)</f>
        <v>Not in Education</v>
      </c>
      <c r="W5815" s="11">
        <f>VLOOKUP(F5815, [1]!Table1[[#All],[Gender]:[city]], 4, FALSE)</f>
        <v>45092</v>
      </c>
      <c r="X5815" t="b">
        <f>VLOOKUP(F5815, [1]!Table1[[#All],[Gender]:[isFromSocialMedia]], 7, FALSE)</f>
        <v>0</v>
      </c>
      <c r="Y5815" t="str">
        <f>IF(TEXT(Table1[[#This Row],[Apply Date]], "yyyy-mm-dd") = TEXT(Table1[[#This Row],[Sign Up Date]], "yyyy-mm-dd"), "New User", "Repeat User")</f>
        <v>Repeat User</v>
      </c>
    </row>
    <row r="5816" spans="1:25" ht="12.75" x14ac:dyDescent="0.2">
      <c r="A5816" s="1" t="s">
        <v>9439</v>
      </c>
      <c r="B5816" s="1" t="s">
        <v>8158</v>
      </c>
      <c r="C5816" s="1" t="s">
        <v>80</v>
      </c>
      <c r="D5816" s="1" t="s">
        <v>2629</v>
      </c>
      <c r="E5816" s="2">
        <v>45292.146365740744</v>
      </c>
      <c r="F5816" s="1" t="s">
        <v>25</v>
      </c>
      <c r="G5816" s="9" t="s">
        <v>759</v>
      </c>
      <c r="H5816" s="9" t="s">
        <v>148</v>
      </c>
      <c r="I5816" s="9" t="s">
        <v>45</v>
      </c>
      <c r="J5816" s="1">
        <v>440024</v>
      </c>
      <c r="K5816" s="3">
        <v>42552</v>
      </c>
      <c r="L5816" s="1" t="s">
        <v>50</v>
      </c>
      <c r="M5816" s="1" t="s">
        <v>62</v>
      </c>
      <c r="N5816" s="1" t="s">
        <v>39</v>
      </c>
      <c r="O5816" s="10">
        <v>45093.590185185189</v>
      </c>
      <c r="P5816" s="10">
        <v>45117.104166666664</v>
      </c>
      <c r="Q5816" s="1">
        <v>500</v>
      </c>
      <c r="R5816" s="1" t="s">
        <v>8179</v>
      </c>
      <c r="S5816" s="1" t="s">
        <v>8180</v>
      </c>
      <c r="T5816" s="1">
        <v>1182</v>
      </c>
      <c r="U5816" s="1" t="s">
        <v>8160</v>
      </c>
      <c r="V5816" t="str">
        <f>VLOOKUP(F5816, [1]!Table1[[#All],[Gender]:[city]], 3, FALSE)</f>
        <v>Undergraduate Student</v>
      </c>
      <c r="W5816" s="11">
        <f>VLOOKUP(F5816, [1]!Table1[[#All],[Gender]:[city]], 4, FALSE)</f>
        <v>45130</v>
      </c>
      <c r="X5816" t="b">
        <f>VLOOKUP(F5816, [1]!Table1[[#All],[Gender]:[isFromSocialMedia]], 7, FALSE)</f>
        <v>0</v>
      </c>
      <c r="Y5816" t="str">
        <f>IF(TEXT(Table1[[#This Row],[Apply Date]], "yyyy-mm-dd") = TEXT(Table1[[#This Row],[Sign Up Date]], "yyyy-mm-dd"), "New User", "Repeat User")</f>
        <v>Repeat User</v>
      </c>
    </row>
    <row r="5817" spans="1:25" ht="12.75" x14ac:dyDescent="0.2">
      <c r="A5817" s="1" t="s">
        <v>9440</v>
      </c>
      <c r="B5817" s="1" t="s">
        <v>8158</v>
      </c>
      <c r="C5817" s="1" t="s">
        <v>80</v>
      </c>
      <c r="D5817" s="1" t="s">
        <v>2629</v>
      </c>
      <c r="E5817" s="2">
        <v>45292.146365740744</v>
      </c>
      <c r="F5817" s="1" t="s">
        <v>25</v>
      </c>
      <c r="G5817" s="9" t="s">
        <v>642</v>
      </c>
      <c r="H5817" s="9" t="s">
        <v>643</v>
      </c>
      <c r="I5817" s="9" t="s">
        <v>45</v>
      </c>
      <c r="J5817" s="1">
        <v>453771</v>
      </c>
      <c r="K5817" s="3">
        <v>45444</v>
      </c>
      <c r="L5817" s="1" t="s">
        <v>37</v>
      </c>
      <c r="M5817" s="1" t="s">
        <v>62</v>
      </c>
      <c r="N5817" s="1" t="s">
        <v>75</v>
      </c>
      <c r="O5817" s="10">
        <v>45062.812604166669</v>
      </c>
      <c r="P5817" s="10">
        <v>45089.104166666664</v>
      </c>
      <c r="Q5817">
        <v>0</v>
      </c>
      <c r="R5817" t="s">
        <v>220</v>
      </c>
      <c r="S5817" t="s">
        <v>220</v>
      </c>
      <c r="T5817">
        <v>0</v>
      </c>
      <c r="U5817" t="s">
        <v>220</v>
      </c>
      <c r="V5817" t="str">
        <f>VLOOKUP(F5817, [1]!Table1[[#All],[Gender]:[city]], 3, FALSE)</f>
        <v>Undergraduate Student</v>
      </c>
      <c r="W5817" s="11">
        <f>VLOOKUP(F5817, [1]!Table1[[#All],[Gender]:[city]], 4, FALSE)</f>
        <v>45130</v>
      </c>
      <c r="X5817" t="b">
        <f>VLOOKUP(F5817, [1]!Table1[[#All],[Gender]:[isFromSocialMedia]], 7, FALSE)</f>
        <v>0</v>
      </c>
      <c r="Y5817" t="str">
        <f>IF(TEXT(Table1[[#This Row],[Apply Date]], "yyyy-mm-dd") = TEXT(Table1[[#This Row],[Sign Up Date]], "yyyy-mm-dd"), "New User", "Repeat User")</f>
        <v>Repeat User</v>
      </c>
    </row>
    <row r="5818" spans="1:25" ht="12.75" x14ac:dyDescent="0.2">
      <c r="A5818" s="1" t="s">
        <v>9441</v>
      </c>
      <c r="B5818" s="1" t="s">
        <v>8158</v>
      </c>
      <c r="C5818" s="1" t="s">
        <v>80</v>
      </c>
      <c r="D5818" s="1" t="s">
        <v>2629</v>
      </c>
      <c r="E5818" s="2">
        <v>45292.146365740744</v>
      </c>
      <c r="F5818" s="1" t="s">
        <v>33</v>
      </c>
      <c r="G5818" s="9" t="s">
        <v>2444</v>
      </c>
      <c r="H5818" s="9" t="s">
        <v>2760</v>
      </c>
      <c r="I5818" s="9" t="s">
        <v>1124</v>
      </c>
      <c r="J5818" s="1">
        <v>255</v>
      </c>
      <c r="K5818" s="4">
        <v>45627</v>
      </c>
      <c r="L5818" s="1" t="s">
        <v>37</v>
      </c>
      <c r="M5818" s="1" t="s">
        <v>330</v>
      </c>
      <c r="N5818" s="1" t="s">
        <v>31</v>
      </c>
      <c r="O5818" s="10">
        <v>45017.454317129632</v>
      </c>
      <c r="P5818" s="10">
        <v>45026.104166666664</v>
      </c>
      <c r="Q5818">
        <v>0</v>
      </c>
      <c r="R5818" t="s">
        <v>220</v>
      </c>
      <c r="S5818" t="s">
        <v>220</v>
      </c>
      <c r="T5818">
        <v>0</v>
      </c>
      <c r="U5818" t="s">
        <v>220</v>
      </c>
      <c r="V5818" t="str">
        <f>VLOOKUP(F5818, [1]!Table1[[#All],[Gender]:[city]], 3, FALSE)</f>
        <v>Not in Education</v>
      </c>
      <c r="W5818" s="11">
        <f>VLOOKUP(F5818, [1]!Table1[[#All],[Gender]:[city]], 4, FALSE)</f>
        <v>45092</v>
      </c>
      <c r="X5818" t="b">
        <f>VLOOKUP(F5818, [1]!Table1[[#All],[Gender]:[isFromSocialMedia]], 7, FALSE)</f>
        <v>0</v>
      </c>
      <c r="Y5818" t="str">
        <f>IF(TEXT(Table1[[#This Row],[Apply Date]], "yyyy-mm-dd") = TEXT(Table1[[#This Row],[Sign Up Date]], "yyyy-mm-dd"), "New User", "Repeat User")</f>
        <v>Repeat User</v>
      </c>
    </row>
    <row r="5819" spans="1:25" ht="12.75" x14ac:dyDescent="0.2">
      <c r="A5819" s="1" t="s">
        <v>9442</v>
      </c>
      <c r="B5819" s="1" t="s">
        <v>8158</v>
      </c>
      <c r="C5819" s="1" t="s">
        <v>80</v>
      </c>
      <c r="D5819" s="1" t="s">
        <v>2629</v>
      </c>
      <c r="E5819" s="2">
        <v>45292.146365740744</v>
      </c>
      <c r="F5819" s="1" t="s">
        <v>25</v>
      </c>
      <c r="G5819" s="9" t="s">
        <v>163</v>
      </c>
      <c r="H5819" s="9" t="s">
        <v>163</v>
      </c>
      <c r="I5819" s="9" t="s">
        <v>79</v>
      </c>
      <c r="J5819" s="1">
        <v>112102</v>
      </c>
      <c r="K5819" s="4">
        <v>43040</v>
      </c>
      <c r="L5819" s="1" t="s">
        <v>50</v>
      </c>
      <c r="M5819" s="1" t="s">
        <v>9443</v>
      </c>
      <c r="N5819" s="1" t="s">
        <v>75</v>
      </c>
      <c r="O5819" s="10">
        <v>45080.617696759262</v>
      </c>
      <c r="P5819" s="10">
        <v>45103.104166666664</v>
      </c>
      <c r="Q5819">
        <v>0</v>
      </c>
      <c r="R5819" t="s">
        <v>220</v>
      </c>
      <c r="S5819" t="s">
        <v>220</v>
      </c>
      <c r="T5819">
        <v>0</v>
      </c>
      <c r="U5819" t="s">
        <v>220</v>
      </c>
      <c r="V5819" t="str">
        <f>VLOOKUP(F5819, [1]!Table1[[#All],[Gender]:[city]], 3, FALSE)</f>
        <v>Undergraduate Student</v>
      </c>
      <c r="W5819" s="11">
        <f>VLOOKUP(F5819, [1]!Table1[[#All],[Gender]:[city]], 4, FALSE)</f>
        <v>45130</v>
      </c>
      <c r="X5819" t="b">
        <f>VLOOKUP(F5819, [1]!Table1[[#All],[Gender]:[isFromSocialMedia]], 7, FALSE)</f>
        <v>0</v>
      </c>
      <c r="Y5819" t="str">
        <f>IF(TEXT(Table1[[#This Row],[Apply Date]], "yyyy-mm-dd") = TEXT(Table1[[#This Row],[Sign Up Date]], "yyyy-mm-dd"), "New User", "Repeat User")</f>
        <v>Repeat User</v>
      </c>
    </row>
    <row r="5820" spans="1:25" ht="12.75" x14ac:dyDescent="0.2">
      <c r="A5820" s="1" t="s">
        <v>9444</v>
      </c>
      <c r="B5820" s="1" t="s">
        <v>8158</v>
      </c>
      <c r="C5820" s="1" t="s">
        <v>80</v>
      </c>
      <c r="D5820" s="1" t="s">
        <v>2629</v>
      </c>
      <c r="E5820" s="2">
        <v>45292.146365740744</v>
      </c>
      <c r="F5820" s="1" t="s">
        <v>25</v>
      </c>
      <c r="G5820" s="9" t="s">
        <v>2608</v>
      </c>
      <c r="H5820" s="9" t="s">
        <v>446</v>
      </c>
      <c r="I5820" s="9" t="s">
        <v>45</v>
      </c>
      <c r="J5820" s="1">
        <v>507002</v>
      </c>
      <c r="K5820" s="3">
        <v>45108</v>
      </c>
      <c r="L5820" s="1" t="s">
        <v>37</v>
      </c>
      <c r="M5820" s="1" t="s">
        <v>51</v>
      </c>
      <c r="N5820" s="1" t="s">
        <v>75</v>
      </c>
      <c r="O5820" s="10">
        <v>45102.675520833334</v>
      </c>
      <c r="P5820" s="10">
        <v>45131.104166666664</v>
      </c>
      <c r="Q5820">
        <v>0</v>
      </c>
      <c r="R5820" t="s">
        <v>220</v>
      </c>
      <c r="S5820" t="s">
        <v>220</v>
      </c>
      <c r="T5820">
        <v>0</v>
      </c>
      <c r="U5820" t="s">
        <v>220</v>
      </c>
      <c r="V5820" t="str">
        <f>VLOOKUP(F5820, [1]!Table1[[#All],[Gender]:[city]], 3, FALSE)</f>
        <v>Undergraduate Student</v>
      </c>
      <c r="W5820" s="11">
        <f>VLOOKUP(F5820, [1]!Table1[[#All],[Gender]:[city]], 4, FALSE)</f>
        <v>45130</v>
      </c>
      <c r="X5820" t="b">
        <f>VLOOKUP(F5820, [1]!Table1[[#All],[Gender]:[isFromSocialMedia]], 7, FALSE)</f>
        <v>0</v>
      </c>
      <c r="Y5820" t="str">
        <f>IF(TEXT(Table1[[#This Row],[Apply Date]], "yyyy-mm-dd") = TEXT(Table1[[#This Row],[Sign Up Date]], "yyyy-mm-dd"), "New User", "Repeat User")</f>
        <v>Repeat User</v>
      </c>
    </row>
    <row r="5821" spans="1:25" ht="12.75" x14ac:dyDescent="0.2">
      <c r="A5821" s="1" t="s">
        <v>9445</v>
      </c>
      <c r="B5821" s="1" t="s">
        <v>8158</v>
      </c>
      <c r="C5821" s="1" t="s">
        <v>80</v>
      </c>
      <c r="D5821" s="1" t="s">
        <v>2629</v>
      </c>
      <c r="E5821" s="2">
        <v>45292.146365740744</v>
      </c>
      <c r="F5821" s="1" t="s">
        <v>33</v>
      </c>
      <c r="G5821" s="9" t="s">
        <v>9446</v>
      </c>
      <c r="H5821" s="9" t="s">
        <v>7</v>
      </c>
      <c r="I5821" s="9" t="s">
        <v>79</v>
      </c>
      <c r="J5821" s="1">
        <v>300021</v>
      </c>
      <c r="K5821" s="4">
        <v>44470</v>
      </c>
      <c r="L5821" s="1" t="s">
        <v>104</v>
      </c>
      <c r="M5821" s="1" t="s">
        <v>80</v>
      </c>
      <c r="N5821" s="1" t="s">
        <v>75</v>
      </c>
      <c r="O5821" s="10">
        <v>45129.770011574074</v>
      </c>
      <c r="P5821" s="10">
        <v>45145.1875</v>
      </c>
      <c r="Q5821">
        <v>0</v>
      </c>
      <c r="R5821" t="s">
        <v>220</v>
      </c>
      <c r="S5821" t="s">
        <v>220</v>
      </c>
      <c r="T5821">
        <v>0</v>
      </c>
      <c r="U5821" t="s">
        <v>220</v>
      </c>
      <c r="V5821" t="str">
        <f>VLOOKUP(F5821, [1]!Table1[[#All],[Gender]:[city]], 3, FALSE)</f>
        <v>Not in Education</v>
      </c>
      <c r="W5821" s="11">
        <f>VLOOKUP(F5821, [1]!Table1[[#All],[Gender]:[city]], 4, FALSE)</f>
        <v>45092</v>
      </c>
      <c r="X5821" t="b">
        <f>VLOOKUP(F5821, [1]!Table1[[#All],[Gender]:[isFromSocialMedia]], 7, FALSE)</f>
        <v>0</v>
      </c>
      <c r="Y5821" t="str">
        <f>IF(TEXT(Table1[[#This Row],[Apply Date]], "yyyy-mm-dd") = TEXT(Table1[[#This Row],[Sign Up Date]], "yyyy-mm-dd"), "New User", "Repeat User")</f>
        <v>Repeat User</v>
      </c>
    </row>
    <row r="5822" spans="1:25" ht="12.75" x14ac:dyDescent="0.2">
      <c r="A5822" s="1" t="s">
        <v>9447</v>
      </c>
      <c r="B5822" s="1" t="s">
        <v>8158</v>
      </c>
      <c r="C5822" s="1" t="s">
        <v>80</v>
      </c>
      <c r="D5822" s="1" t="s">
        <v>2629</v>
      </c>
      <c r="E5822" s="2">
        <v>45292.146365740744</v>
      </c>
      <c r="F5822" s="1" t="s">
        <v>25</v>
      </c>
      <c r="G5822" s="9" t="s">
        <v>488</v>
      </c>
      <c r="H5822" s="9" t="s">
        <v>134</v>
      </c>
      <c r="I5822" s="9" t="s">
        <v>61</v>
      </c>
      <c r="J5822" s="1">
        <v>60564</v>
      </c>
      <c r="K5822" s="3">
        <v>45778</v>
      </c>
      <c r="L5822" s="1" t="s">
        <v>50</v>
      </c>
      <c r="M5822" s="1" t="s">
        <v>51</v>
      </c>
      <c r="N5822" s="1" t="s">
        <v>31</v>
      </c>
      <c r="O5822" s="10">
        <v>44933.913078703707</v>
      </c>
      <c r="P5822" s="10">
        <v>44942.229166666664</v>
      </c>
      <c r="Q5822">
        <v>0</v>
      </c>
      <c r="R5822" t="s">
        <v>220</v>
      </c>
      <c r="S5822" t="s">
        <v>220</v>
      </c>
      <c r="T5822">
        <v>0</v>
      </c>
      <c r="U5822" t="s">
        <v>220</v>
      </c>
      <c r="V5822" t="str">
        <f>VLOOKUP(F5822, [1]!Table1[[#All],[Gender]:[city]], 3, FALSE)</f>
        <v>Undergraduate Student</v>
      </c>
      <c r="W5822" s="11">
        <f>VLOOKUP(F5822, [1]!Table1[[#All],[Gender]:[city]], 4, FALSE)</f>
        <v>45130</v>
      </c>
      <c r="X5822" t="b">
        <f>VLOOKUP(F5822, [1]!Table1[[#All],[Gender]:[isFromSocialMedia]], 7, FALSE)</f>
        <v>0</v>
      </c>
      <c r="Y5822" t="str">
        <f>IF(TEXT(Table1[[#This Row],[Apply Date]], "yyyy-mm-dd") = TEXT(Table1[[#This Row],[Sign Up Date]], "yyyy-mm-dd"), "New User", "Repeat User")</f>
        <v>Repeat User</v>
      </c>
    </row>
    <row r="5823" spans="1:25" ht="12.75" x14ac:dyDescent="0.2">
      <c r="A5823" s="1" t="s">
        <v>9448</v>
      </c>
      <c r="B5823" s="1" t="s">
        <v>8158</v>
      </c>
      <c r="C5823" s="1" t="s">
        <v>80</v>
      </c>
      <c r="D5823" s="1" t="s">
        <v>2629</v>
      </c>
      <c r="E5823" s="2">
        <v>45292.146365740744</v>
      </c>
      <c r="F5823" s="1" t="s">
        <v>25</v>
      </c>
      <c r="G5823" s="9" t="s">
        <v>90</v>
      </c>
      <c r="H5823" s="9" t="s">
        <v>91</v>
      </c>
      <c r="I5823" s="9" t="s">
        <v>45</v>
      </c>
      <c r="J5823" s="1">
        <v>517501</v>
      </c>
      <c r="K5823" s="3">
        <v>45778</v>
      </c>
      <c r="L5823" s="1" t="s">
        <v>50</v>
      </c>
      <c r="M5823" s="1" t="s">
        <v>51</v>
      </c>
      <c r="N5823" s="1" t="s">
        <v>75</v>
      </c>
      <c r="O5823" s="10">
        <v>45027.791273148148</v>
      </c>
      <c r="P5823" s="10">
        <v>45040.104166666664</v>
      </c>
      <c r="Q5823">
        <v>0</v>
      </c>
      <c r="R5823" t="s">
        <v>220</v>
      </c>
      <c r="S5823" t="s">
        <v>220</v>
      </c>
      <c r="T5823">
        <v>0</v>
      </c>
      <c r="U5823" t="s">
        <v>220</v>
      </c>
      <c r="V5823" t="str">
        <f>VLOOKUP(F5823, [1]!Table1[[#All],[Gender]:[city]], 3, FALSE)</f>
        <v>Undergraduate Student</v>
      </c>
      <c r="W5823" s="11">
        <f>VLOOKUP(F5823, [1]!Table1[[#All],[Gender]:[city]], 4, FALSE)</f>
        <v>45130</v>
      </c>
      <c r="X5823" t="b">
        <f>VLOOKUP(F5823, [1]!Table1[[#All],[Gender]:[isFromSocialMedia]], 7, FALSE)</f>
        <v>0</v>
      </c>
      <c r="Y5823" t="str">
        <f>IF(TEXT(Table1[[#This Row],[Apply Date]], "yyyy-mm-dd") = TEXT(Table1[[#This Row],[Sign Up Date]], "yyyy-mm-dd"), "New User", "Repeat User")</f>
        <v>Repeat User</v>
      </c>
    </row>
    <row r="5824" spans="1:25" ht="12.75" x14ac:dyDescent="0.2">
      <c r="A5824" s="1" t="s">
        <v>9449</v>
      </c>
      <c r="B5824" s="1" t="s">
        <v>8158</v>
      </c>
      <c r="C5824" s="1" t="s">
        <v>80</v>
      </c>
      <c r="D5824" s="1" t="s">
        <v>2629</v>
      </c>
      <c r="E5824" s="2">
        <v>45292.146365740744</v>
      </c>
      <c r="F5824" s="1" t="s">
        <v>25</v>
      </c>
      <c r="G5824" s="9" t="s">
        <v>1687</v>
      </c>
      <c r="H5824" s="9" t="s">
        <v>1687</v>
      </c>
      <c r="I5824" s="9" t="s">
        <v>255</v>
      </c>
      <c r="J5824" s="1">
        <v>50042</v>
      </c>
      <c r="K5824" s="3">
        <v>45474</v>
      </c>
      <c r="L5824" s="1" t="s">
        <v>50</v>
      </c>
      <c r="M5824" s="1" t="s">
        <v>30</v>
      </c>
      <c r="N5824" s="1" t="s">
        <v>75</v>
      </c>
      <c r="O5824" s="10">
        <v>45154.624849537038</v>
      </c>
      <c r="P5824" s="10">
        <v>45264.104432870372</v>
      </c>
      <c r="Q5824">
        <v>0</v>
      </c>
      <c r="R5824" t="s">
        <v>220</v>
      </c>
      <c r="S5824" t="s">
        <v>220</v>
      </c>
      <c r="T5824">
        <v>0</v>
      </c>
      <c r="U5824" t="s">
        <v>220</v>
      </c>
      <c r="V5824" t="str">
        <f>VLOOKUP(F5824, [1]!Table1[[#All],[Gender]:[city]], 3, FALSE)</f>
        <v>Undergraduate Student</v>
      </c>
      <c r="W5824" s="11">
        <f>VLOOKUP(F5824, [1]!Table1[[#All],[Gender]:[city]], 4, FALSE)</f>
        <v>45130</v>
      </c>
      <c r="X5824" t="b">
        <f>VLOOKUP(F5824, [1]!Table1[[#All],[Gender]:[isFromSocialMedia]], 7, FALSE)</f>
        <v>0</v>
      </c>
      <c r="Y5824" t="str">
        <f>IF(TEXT(Table1[[#This Row],[Apply Date]], "yyyy-mm-dd") = TEXT(Table1[[#This Row],[Sign Up Date]], "yyyy-mm-dd"), "New User", "Repeat User")</f>
        <v>Repeat User</v>
      </c>
    </row>
    <row r="5825" spans="1:25" ht="12.75" x14ac:dyDescent="0.2">
      <c r="A5825" s="1" t="s">
        <v>9450</v>
      </c>
      <c r="B5825" s="1" t="s">
        <v>8158</v>
      </c>
      <c r="C5825" s="1" t="s">
        <v>80</v>
      </c>
      <c r="D5825" s="1" t="s">
        <v>2629</v>
      </c>
      <c r="E5825" s="2">
        <v>45292.146365740744</v>
      </c>
      <c r="F5825" s="1" t="s">
        <v>25</v>
      </c>
      <c r="G5825" s="9" t="s">
        <v>59</v>
      </c>
      <c r="H5825" s="9" t="s">
        <v>60</v>
      </c>
      <c r="I5825" s="9" t="s">
        <v>61</v>
      </c>
      <c r="J5825" s="1">
        <v>63108</v>
      </c>
      <c r="K5825" s="3">
        <v>45413</v>
      </c>
      <c r="L5825" s="1" t="s">
        <v>50</v>
      </c>
      <c r="M5825" s="1" t="s">
        <v>714</v>
      </c>
      <c r="N5825" s="1" t="s">
        <v>75</v>
      </c>
      <c r="O5825" s="10">
        <v>45037.301469907405</v>
      </c>
      <c r="P5825" s="10">
        <v>45054.146527777775</v>
      </c>
      <c r="Q5825">
        <v>0</v>
      </c>
      <c r="R5825" t="s">
        <v>220</v>
      </c>
      <c r="S5825" t="s">
        <v>220</v>
      </c>
      <c r="T5825">
        <v>0</v>
      </c>
      <c r="U5825" t="s">
        <v>220</v>
      </c>
      <c r="V5825" t="str">
        <f>VLOOKUP(F5825, [1]!Table1[[#All],[Gender]:[city]], 3, FALSE)</f>
        <v>Undergraduate Student</v>
      </c>
      <c r="W5825" s="11">
        <f>VLOOKUP(F5825, [1]!Table1[[#All],[Gender]:[city]], 4, FALSE)</f>
        <v>45130</v>
      </c>
      <c r="X5825" t="b">
        <f>VLOOKUP(F5825, [1]!Table1[[#All],[Gender]:[isFromSocialMedia]], 7, FALSE)</f>
        <v>0</v>
      </c>
      <c r="Y5825" t="str">
        <f>IF(TEXT(Table1[[#This Row],[Apply Date]], "yyyy-mm-dd") = TEXT(Table1[[#This Row],[Sign Up Date]], "yyyy-mm-dd"), "New User", "Repeat User")</f>
        <v>Repeat User</v>
      </c>
    </row>
    <row r="5826" spans="1:25" ht="12.75" x14ac:dyDescent="0.2">
      <c r="A5826" s="1" t="s">
        <v>9451</v>
      </c>
      <c r="B5826" s="1" t="s">
        <v>8158</v>
      </c>
      <c r="C5826" s="1" t="s">
        <v>80</v>
      </c>
      <c r="D5826" s="1" t="s">
        <v>2629</v>
      </c>
      <c r="E5826" s="2">
        <v>45292.146365740744</v>
      </c>
      <c r="F5826" s="1" t="s">
        <v>33</v>
      </c>
      <c r="G5826" s="9" t="s">
        <v>613</v>
      </c>
      <c r="H5826" s="9" t="s">
        <v>318</v>
      </c>
      <c r="I5826" s="9" t="s">
        <v>45</v>
      </c>
      <c r="J5826" s="1">
        <v>110008</v>
      </c>
      <c r="K5826" s="3">
        <v>46204</v>
      </c>
      <c r="L5826" s="1" t="s">
        <v>37</v>
      </c>
      <c r="M5826" s="1" t="s">
        <v>649</v>
      </c>
      <c r="N5826" s="1" t="s">
        <v>75</v>
      </c>
      <c r="O5826" s="10">
        <v>45091.415949074071</v>
      </c>
      <c r="P5826" s="10">
        <v>45145.1875</v>
      </c>
      <c r="Q5826">
        <v>0</v>
      </c>
      <c r="R5826" t="s">
        <v>220</v>
      </c>
      <c r="S5826" t="s">
        <v>220</v>
      </c>
      <c r="T5826">
        <v>0</v>
      </c>
      <c r="U5826" t="s">
        <v>220</v>
      </c>
      <c r="V5826" t="str">
        <f>VLOOKUP(F5826, [1]!Table1[[#All],[Gender]:[city]], 3, FALSE)</f>
        <v>Not in Education</v>
      </c>
      <c r="W5826" s="11">
        <f>VLOOKUP(F5826, [1]!Table1[[#All],[Gender]:[city]], 4, FALSE)</f>
        <v>45092</v>
      </c>
      <c r="X5826" t="b">
        <f>VLOOKUP(F5826, [1]!Table1[[#All],[Gender]:[isFromSocialMedia]], 7, FALSE)</f>
        <v>0</v>
      </c>
      <c r="Y5826" t="str">
        <f>IF(TEXT(Table1[[#This Row],[Apply Date]], "yyyy-mm-dd") = TEXT(Table1[[#This Row],[Sign Up Date]], "yyyy-mm-dd"), "New User", "Repeat User")</f>
        <v>Repeat User</v>
      </c>
    </row>
    <row r="5827" spans="1:25" ht="12.75" x14ac:dyDescent="0.2">
      <c r="A5827" s="1" t="s">
        <v>9452</v>
      </c>
      <c r="B5827" s="1" t="s">
        <v>8158</v>
      </c>
      <c r="C5827" s="1" t="s">
        <v>80</v>
      </c>
      <c r="D5827" s="1" t="s">
        <v>2629</v>
      </c>
      <c r="E5827" s="2">
        <v>45292.146365740744</v>
      </c>
      <c r="F5827" s="1" t="s">
        <v>25</v>
      </c>
      <c r="G5827" s="9" t="s">
        <v>147</v>
      </c>
      <c r="H5827" s="9" t="s">
        <v>148</v>
      </c>
      <c r="I5827" s="9" t="s">
        <v>45</v>
      </c>
      <c r="J5827" s="1">
        <v>401107</v>
      </c>
      <c r="K5827" s="3">
        <v>45444</v>
      </c>
      <c r="L5827" s="1" t="s">
        <v>37</v>
      </c>
      <c r="M5827" s="1" t="s">
        <v>5420</v>
      </c>
      <c r="N5827" s="1" t="s">
        <v>75</v>
      </c>
      <c r="O5827" s="10">
        <v>45110.822881944441</v>
      </c>
      <c r="P5827" s="10">
        <v>45131.104166666664</v>
      </c>
      <c r="Q5827">
        <v>0</v>
      </c>
      <c r="R5827" t="s">
        <v>220</v>
      </c>
      <c r="S5827" t="s">
        <v>220</v>
      </c>
      <c r="T5827">
        <v>0</v>
      </c>
      <c r="U5827" t="s">
        <v>220</v>
      </c>
      <c r="V5827" t="str">
        <f>VLOOKUP(F5827, [1]!Table1[[#All],[Gender]:[city]], 3, FALSE)</f>
        <v>Undergraduate Student</v>
      </c>
      <c r="W5827" s="11">
        <f>VLOOKUP(F5827, [1]!Table1[[#All],[Gender]:[city]], 4, FALSE)</f>
        <v>45130</v>
      </c>
      <c r="X5827" t="b">
        <f>VLOOKUP(F5827, [1]!Table1[[#All],[Gender]:[isFromSocialMedia]], 7, FALSE)</f>
        <v>0</v>
      </c>
      <c r="Y5827" t="str">
        <f>IF(TEXT(Table1[[#This Row],[Apply Date]], "yyyy-mm-dd") = TEXT(Table1[[#This Row],[Sign Up Date]], "yyyy-mm-dd"), "New User", "Repeat User")</f>
        <v>Repeat User</v>
      </c>
    </row>
    <row r="5828" spans="1:25" ht="12.75" x14ac:dyDescent="0.2">
      <c r="A5828" s="1" t="s">
        <v>9453</v>
      </c>
      <c r="B5828" s="1" t="s">
        <v>8158</v>
      </c>
      <c r="C5828" s="1" t="s">
        <v>80</v>
      </c>
      <c r="D5828" s="1" t="s">
        <v>2629</v>
      </c>
      <c r="E5828" s="2">
        <v>45292.146365740744</v>
      </c>
      <c r="F5828" s="1" t="s">
        <v>25</v>
      </c>
      <c r="G5828" s="9" t="s">
        <v>48</v>
      </c>
      <c r="H5828" s="9" t="s">
        <v>49</v>
      </c>
      <c r="I5828" s="9" t="s">
        <v>45</v>
      </c>
      <c r="J5828" s="1">
        <v>501359</v>
      </c>
      <c r="K5828" s="3">
        <v>45505</v>
      </c>
      <c r="L5828" s="1" t="s">
        <v>50</v>
      </c>
      <c r="M5828" s="1" t="s">
        <v>689</v>
      </c>
      <c r="N5828" s="1" t="s">
        <v>31</v>
      </c>
      <c r="O5828" s="10">
        <v>44981.504467592589</v>
      </c>
      <c r="P5828" s="10">
        <v>45012.104722222219</v>
      </c>
      <c r="Q5828">
        <v>0</v>
      </c>
      <c r="R5828" t="s">
        <v>220</v>
      </c>
      <c r="S5828" t="s">
        <v>220</v>
      </c>
      <c r="T5828">
        <v>0</v>
      </c>
      <c r="U5828" t="s">
        <v>220</v>
      </c>
      <c r="V5828" t="str">
        <f>VLOOKUP(F5828, [1]!Table1[[#All],[Gender]:[city]], 3, FALSE)</f>
        <v>Undergraduate Student</v>
      </c>
      <c r="W5828" s="11">
        <f>VLOOKUP(F5828, [1]!Table1[[#All],[Gender]:[city]], 4, FALSE)</f>
        <v>45130</v>
      </c>
      <c r="X5828" t="b">
        <f>VLOOKUP(F5828, [1]!Table1[[#All],[Gender]:[isFromSocialMedia]], 7, FALSE)</f>
        <v>0</v>
      </c>
      <c r="Y5828" t="str">
        <f>IF(TEXT(Table1[[#This Row],[Apply Date]], "yyyy-mm-dd") = TEXT(Table1[[#This Row],[Sign Up Date]], "yyyy-mm-dd"), "New User", "Repeat User")</f>
        <v>Repeat User</v>
      </c>
    </row>
    <row r="5829" spans="1:25" ht="12.75" x14ac:dyDescent="0.2">
      <c r="A5829" s="1" t="s">
        <v>9454</v>
      </c>
      <c r="B5829" s="1" t="s">
        <v>8158</v>
      </c>
      <c r="C5829" s="1" t="s">
        <v>80</v>
      </c>
      <c r="D5829" s="1" t="s">
        <v>2629</v>
      </c>
      <c r="E5829" s="2">
        <v>45292.146365740744</v>
      </c>
      <c r="F5829" s="1" t="s">
        <v>25</v>
      </c>
      <c r="G5829" s="9" t="s">
        <v>1361</v>
      </c>
      <c r="H5829" s="9" t="s">
        <v>2975</v>
      </c>
      <c r="I5829" s="9" t="s">
        <v>45</v>
      </c>
      <c r="J5829" s="1">
        <v>395017</v>
      </c>
      <c r="K5829" s="3">
        <v>45444</v>
      </c>
      <c r="L5829" s="1" t="s">
        <v>37</v>
      </c>
      <c r="M5829" s="1" t="s">
        <v>408</v>
      </c>
      <c r="N5829" s="1" t="s">
        <v>39</v>
      </c>
      <c r="O5829" s="10">
        <v>45055.590543981481</v>
      </c>
      <c r="P5829" s="10">
        <v>45071.104166666664</v>
      </c>
      <c r="Q5829" s="1">
        <v>2500</v>
      </c>
      <c r="R5829" s="1" t="s">
        <v>8159</v>
      </c>
      <c r="S5829" s="1" t="s">
        <v>80</v>
      </c>
      <c r="T5829" s="1">
        <v>1182</v>
      </c>
      <c r="U5829" s="1" t="s">
        <v>8160</v>
      </c>
      <c r="V5829" t="str">
        <f>VLOOKUP(F5829, [1]!Table1[[#All],[Gender]:[city]], 3, FALSE)</f>
        <v>Undergraduate Student</v>
      </c>
      <c r="W5829" s="11">
        <f>VLOOKUP(F5829, [1]!Table1[[#All],[Gender]:[city]], 4, FALSE)</f>
        <v>45130</v>
      </c>
      <c r="X5829" t="b">
        <f>VLOOKUP(F5829, [1]!Table1[[#All],[Gender]:[isFromSocialMedia]], 7, FALSE)</f>
        <v>0</v>
      </c>
      <c r="Y5829" t="str">
        <f>IF(TEXT(Table1[[#This Row],[Apply Date]], "yyyy-mm-dd") = TEXT(Table1[[#This Row],[Sign Up Date]], "yyyy-mm-dd"), "New User", "Repeat User")</f>
        <v>Repeat User</v>
      </c>
    </row>
    <row r="5830" spans="1:25" ht="12.75" x14ac:dyDescent="0.2">
      <c r="A5830" s="1" t="s">
        <v>9455</v>
      </c>
      <c r="B5830" s="1" t="s">
        <v>8158</v>
      </c>
      <c r="C5830" s="1" t="s">
        <v>80</v>
      </c>
      <c r="D5830" s="1" t="s">
        <v>2629</v>
      </c>
      <c r="E5830" s="2">
        <v>45292.146365740744</v>
      </c>
      <c r="F5830" s="1" t="s">
        <v>25</v>
      </c>
      <c r="G5830" s="9" t="s">
        <v>4779</v>
      </c>
      <c r="H5830" s="9" t="s">
        <v>148</v>
      </c>
      <c r="I5830" s="9" t="s">
        <v>45</v>
      </c>
      <c r="J5830" s="1">
        <v>410210</v>
      </c>
      <c r="K5830" s="3">
        <v>41061</v>
      </c>
      <c r="L5830" s="1" t="s">
        <v>104</v>
      </c>
      <c r="M5830" s="1" t="s">
        <v>51</v>
      </c>
      <c r="N5830" s="1" t="s">
        <v>75</v>
      </c>
      <c r="O5830" s="10">
        <v>45150.432349537034</v>
      </c>
      <c r="P5830" s="10">
        <v>45159.1875</v>
      </c>
      <c r="Q5830">
        <v>0</v>
      </c>
      <c r="R5830" t="s">
        <v>220</v>
      </c>
      <c r="S5830" t="s">
        <v>220</v>
      </c>
      <c r="T5830">
        <v>0</v>
      </c>
      <c r="U5830" t="s">
        <v>220</v>
      </c>
      <c r="V5830" t="str">
        <f>VLOOKUP(F5830, [1]!Table1[[#All],[Gender]:[city]], 3, FALSE)</f>
        <v>Undergraduate Student</v>
      </c>
      <c r="W5830" s="11">
        <f>VLOOKUP(F5830, [1]!Table1[[#All],[Gender]:[city]], 4, FALSE)</f>
        <v>45130</v>
      </c>
      <c r="X5830" t="b">
        <f>VLOOKUP(F5830, [1]!Table1[[#All],[Gender]:[isFromSocialMedia]], 7, FALSE)</f>
        <v>0</v>
      </c>
      <c r="Y5830" t="str">
        <f>IF(TEXT(Table1[[#This Row],[Apply Date]], "yyyy-mm-dd") = TEXT(Table1[[#This Row],[Sign Up Date]], "yyyy-mm-dd"), "New User", "Repeat User")</f>
        <v>Repeat User</v>
      </c>
    </row>
    <row r="5831" spans="1:25" ht="12.75" x14ac:dyDescent="0.2">
      <c r="A5831" s="1" t="s">
        <v>9456</v>
      </c>
      <c r="B5831" s="1" t="s">
        <v>8158</v>
      </c>
      <c r="C5831" s="1" t="s">
        <v>80</v>
      </c>
      <c r="D5831" s="1" t="s">
        <v>2629</v>
      </c>
      <c r="E5831" s="2">
        <v>45292.146365740744</v>
      </c>
      <c r="F5831" s="1" t="s">
        <v>25</v>
      </c>
      <c r="G5831" s="9" t="s">
        <v>435</v>
      </c>
      <c r="H5831" s="9" t="s">
        <v>60</v>
      </c>
      <c r="I5831" s="9" t="s">
        <v>61</v>
      </c>
      <c r="J5831" s="1">
        <v>63108</v>
      </c>
      <c r="K5831" s="4">
        <v>45627</v>
      </c>
      <c r="L5831" s="1" t="s">
        <v>50</v>
      </c>
      <c r="M5831" s="1" t="s">
        <v>131</v>
      </c>
      <c r="N5831" s="1" t="s">
        <v>2637</v>
      </c>
      <c r="O5831" s="10">
        <v>45195.626192129632</v>
      </c>
      <c r="Q5831">
        <v>0</v>
      </c>
      <c r="R5831" t="s">
        <v>220</v>
      </c>
      <c r="S5831" t="s">
        <v>220</v>
      </c>
      <c r="T5831">
        <v>0</v>
      </c>
      <c r="U5831" t="s">
        <v>220</v>
      </c>
      <c r="V5831" t="str">
        <f>VLOOKUP(F5831, [1]!Table1[[#All],[Gender]:[city]], 3, FALSE)</f>
        <v>Undergraduate Student</v>
      </c>
      <c r="W5831" s="11">
        <f>VLOOKUP(F5831, [1]!Table1[[#All],[Gender]:[city]], 4, FALSE)</f>
        <v>45130</v>
      </c>
      <c r="X5831" t="b">
        <f>VLOOKUP(F5831, [1]!Table1[[#All],[Gender]:[isFromSocialMedia]], 7, FALSE)</f>
        <v>0</v>
      </c>
      <c r="Y5831" t="str">
        <f>IF(TEXT(Table1[[#This Row],[Apply Date]], "yyyy-mm-dd") = TEXT(Table1[[#This Row],[Sign Up Date]], "yyyy-mm-dd"), "New User", "Repeat User")</f>
        <v>Repeat User</v>
      </c>
    </row>
    <row r="5832" spans="1:25" ht="12.75" x14ac:dyDescent="0.2">
      <c r="A5832" s="1" t="s">
        <v>9457</v>
      </c>
      <c r="B5832" s="1" t="s">
        <v>8158</v>
      </c>
      <c r="C5832" s="1" t="s">
        <v>80</v>
      </c>
      <c r="D5832" s="1" t="s">
        <v>2629</v>
      </c>
      <c r="E5832" s="2">
        <v>45292.146365740744</v>
      </c>
      <c r="F5832" s="1" t="s">
        <v>25</v>
      </c>
      <c r="G5832" s="9" t="s">
        <v>3721</v>
      </c>
      <c r="H5832" s="9" t="s">
        <v>1577</v>
      </c>
      <c r="I5832" s="9" t="s">
        <v>79</v>
      </c>
      <c r="J5832" s="1">
        <v>900113</v>
      </c>
      <c r="K5832" s="4">
        <v>39753</v>
      </c>
      <c r="L5832" s="1" t="s">
        <v>104</v>
      </c>
      <c r="M5832" s="1" t="s">
        <v>82</v>
      </c>
      <c r="N5832" s="1" t="s">
        <v>75</v>
      </c>
      <c r="O5832" s="10">
        <v>45116.202465277776</v>
      </c>
      <c r="P5832" s="10">
        <v>45145.1875</v>
      </c>
      <c r="Q5832">
        <v>0</v>
      </c>
      <c r="R5832" t="s">
        <v>220</v>
      </c>
      <c r="S5832" t="s">
        <v>220</v>
      </c>
      <c r="T5832">
        <v>0</v>
      </c>
      <c r="U5832" t="s">
        <v>220</v>
      </c>
      <c r="V5832" t="str">
        <f>VLOOKUP(F5832, [1]!Table1[[#All],[Gender]:[city]], 3, FALSE)</f>
        <v>Undergraduate Student</v>
      </c>
      <c r="W5832" s="11">
        <f>VLOOKUP(F5832, [1]!Table1[[#All],[Gender]:[city]], 4, FALSE)</f>
        <v>45130</v>
      </c>
      <c r="X5832" t="b">
        <f>VLOOKUP(F5832, [1]!Table1[[#All],[Gender]:[isFromSocialMedia]], 7, FALSE)</f>
        <v>0</v>
      </c>
      <c r="Y5832" t="str">
        <f>IF(TEXT(Table1[[#This Row],[Apply Date]], "yyyy-mm-dd") = TEXT(Table1[[#This Row],[Sign Up Date]], "yyyy-mm-dd"), "New User", "Repeat User")</f>
        <v>Repeat User</v>
      </c>
    </row>
    <row r="5833" spans="1:25" ht="12.75" x14ac:dyDescent="0.2">
      <c r="A5833" s="1" t="s">
        <v>9458</v>
      </c>
      <c r="B5833" s="1" t="s">
        <v>8158</v>
      </c>
      <c r="C5833" s="1" t="s">
        <v>80</v>
      </c>
      <c r="D5833" s="1" t="s">
        <v>2629</v>
      </c>
      <c r="E5833" s="2">
        <v>45292.146365740744</v>
      </c>
      <c r="F5833" s="1" t="s">
        <v>33</v>
      </c>
      <c r="G5833" s="9" t="s">
        <v>198</v>
      </c>
      <c r="H5833" s="9" t="s">
        <v>54</v>
      </c>
      <c r="I5833" s="9" t="s">
        <v>45</v>
      </c>
      <c r="J5833" s="1">
        <v>560067</v>
      </c>
      <c r="K5833" s="3">
        <v>45778</v>
      </c>
      <c r="L5833" s="1" t="s">
        <v>50</v>
      </c>
      <c r="M5833" s="1" t="s">
        <v>131</v>
      </c>
      <c r="N5833" s="1" t="s">
        <v>75</v>
      </c>
      <c r="O5833" s="10">
        <v>45150.804027777776</v>
      </c>
      <c r="P5833" s="10">
        <v>45159.1875</v>
      </c>
      <c r="Q5833">
        <v>0</v>
      </c>
      <c r="R5833" t="s">
        <v>220</v>
      </c>
      <c r="S5833" t="s">
        <v>220</v>
      </c>
      <c r="T5833">
        <v>0</v>
      </c>
      <c r="U5833" t="s">
        <v>220</v>
      </c>
      <c r="V5833" t="str">
        <f>VLOOKUP(F5833, [1]!Table1[[#All],[Gender]:[city]], 3, FALSE)</f>
        <v>Not in Education</v>
      </c>
      <c r="W5833" s="11">
        <f>VLOOKUP(F5833, [1]!Table1[[#All],[Gender]:[city]], 4, FALSE)</f>
        <v>45092</v>
      </c>
      <c r="X5833" t="b">
        <f>VLOOKUP(F5833, [1]!Table1[[#All],[Gender]:[isFromSocialMedia]], 7, FALSE)</f>
        <v>0</v>
      </c>
      <c r="Y5833" t="str">
        <f>IF(TEXT(Table1[[#This Row],[Apply Date]], "yyyy-mm-dd") = TEXT(Table1[[#This Row],[Sign Up Date]], "yyyy-mm-dd"), "New User", "Repeat User")</f>
        <v>Repeat User</v>
      </c>
    </row>
    <row r="5834" spans="1:25" ht="12.75" x14ac:dyDescent="0.2">
      <c r="A5834" s="1" t="s">
        <v>9459</v>
      </c>
      <c r="B5834" s="1" t="s">
        <v>8158</v>
      </c>
      <c r="C5834" s="1" t="s">
        <v>80</v>
      </c>
      <c r="D5834" s="1" t="s">
        <v>2629</v>
      </c>
      <c r="E5834" s="2">
        <v>45292.146365740744</v>
      </c>
      <c r="F5834" s="1" t="s">
        <v>25</v>
      </c>
      <c r="G5834" s="9" t="s">
        <v>9460</v>
      </c>
      <c r="H5834" s="9" t="s">
        <v>267</v>
      </c>
      <c r="I5834" s="9" t="s">
        <v>45</v>
      </c>
      <c r="J5834" s="1">
        <v>743144</v>
      </c>
      <c r="K5834" s="3">
        <v>44440</v>
      </c>
      <c r="L5834" s="1" t="s">
        <v>104</v>
      </c>
      <c r="M5834" s="1" t="s">
        <v>439</v>
      </c>
      <c r="N5834" s="1" t="s">
        <v>75</v>
      </c>
      <c r="O5834" s="10">
        <v>45159.560196759259</v>
      </c>
      <c r="P5834" s="10">
        <v>45264.104432870372</v>
      </c>
      <c r="Q5834">
        <v>0</v>
      </c>
      <c r="R5834" t="s">
        <v>220</v>
      </c>
      <c r="S5834" t="s">
        <v>220</v>
      </c>
      <c r="T5834">
        <v>0</v>
      </c>
      <c r="U5834" t="s">
        <v>220</v>
      </c>
      <c r="V5834" t="str">
        <f>VLOOKUP(F5834, [1]!Table1[[#All],[Gender]:[city]], 3, FALSE)</f>
        <v>Undergraduate Student</v>
      </c>
      <c r="W5834" s="11">
        <f>VLOOKUP(F5834, [1]!Table1[[#All],[Gender]:[city]], 4, FALSE)</f>
        <v>45130</v>
      </c>
      <c r="X5834" t="b">
        <f>VLOOKUP(F5834, [1]!Table1[[#All],[Gender]:[isFromSocialMedia]], 7, FALSE)</f>
        <v>0</v>
      </c>
      <c r="Y5834" t="str">
        <f>IF(TEXT(Table1[[#This Row],[Apply Date]], "yyyy-mm-dd") = TEXT(Table1[[#This Row],[Sign Up Date]], "yyyy-mm-dd"), "New User", "Repeat User")</f>
        <v>Repeat User</v>
      </c>
    </row>
    <row r="5835" spans="1:25" ht="12.75" x14ac:dyDescent="0.2">
      <c r="A5835" s="1" t="s">
        <v>9461</v>
      </c>
      <c r="B5835" s="1" t="s">
        <v>8158</v>
      </c>
      <c r="C5835" s="1" t="s">
        <v>80</v>
      </c>
      <c r="D5835" s="1" t="s">
        <v>2629</v>
      </c>
      <c r="E5835" s="2">
        <v>45292.146365740744</v>
      </c>
      <c r="F5835" s="1" t="s">
        <v>33</v>
      </c>
      <c r="G5835" s="9" t="s">
        <v>9462</v>
      </c>
      <c r="H5835" s="9" t="s">
        <v>397</v>
      </c>
      <c r="I5835" s="9" t="s">
        <v>79</v>
      </c>
      <c r="J5835" s="1">
        <v>112101</v>
      </c>
      <c r="K5835" s="3">
        <v>45536</v>
      </c>
      <c r="L5835" s="1" t="s">
        <v>37</v>
      </c>
      <c r="M5835" s="1" t="s">
        <v>485</v>
      </c>
      <c r="N5835" s="1" t="s">
        <v>75</v>
      </c>
      <c r="O5835" s="10">
        <v>45122.060081018521</v>
      </c>
      <c r="P5835" s="10">
        <v>45145.1875</v>
      </c>
      <c r="Q5835">
        <v>0</v>
      </c>
      <c r="R5835" t="s">
        <v>220</v>
      </c>
      <c r="S5835" t="s">
        <v>220</v>
      </c>
      <c r="T5835">
        <v>0</v>
      </c>
      <c r="U5835" t="s">
        <v>220</v>
      </c>
      <c r="V5835" t="str">
        <f>VLOOKUP(F5835, [1]!Table1[[#All],[Gender]:[city]], 3, FALSE)</f>
        <v>Not in Education</v>
      </c>
      <c r="W5835" s="11">
        <f>VLOOKUP(F5835, [1]!Table1[[#All],[Gender]:[city]], 4, FALSE)</f>
        <v>45092</v>
      </c>
      <c r="X5835" t="b">
        <f>VLOOKUP(F5835, [1]!Table1[[#All],[Gender]:[isFromSocialMedia]], 7, FALSE)</f>
        <v>0</v>
      </c>
      <c r="Y5835" t="str">
        <f>IF(TEXT(Table1[[#This Row],[Apply Date]], "yyyy-mm-dd") = TEXT(Table1[[#This Row],[Sign Up Date]], "yyyy-mm-dd"), "New User", "Repeat User")</f>
        <v>Repeat User</v>
      </c>
    </row>
    <row r="5836" spans="1:25" ht="12.75" x14ac:dyDescent="0.2">
      <c r="A5836" s="1" t="s">
        <v>9463</v>
      </c>
      <c r="B5836" s="1" t="s">
        <v>8158</v>
      </c>
      <c r="C5836" s="1" t="s">
        <v>80</v>
      </c>
      <c r="D5836" s="1" t="s">
        <v>2629</v>
      </c>
      <c r="E5836" s="2">
        <v>45292.146365740744</v>
      </c>
      <c r="F5836" s="1" t="s">
        <v>25</v>
      </c>
      <c r="G5836" s="9" t="s">
        <v>8805</v>
      </c>
      <c r="H5836" s="9" t="s">
        <v>96</v>
      </c>
      <c r="I5836" s="9" t="s">
        <v>45</v>
      </c>
      <c r="J5836" s="1">
        <v>520011</v>
      </c>
      <c r="K5836" s="3">
        <v>45809</v>
      </c>
      <c r="L5836" s="1" t="s">
        <v>37</v>
      </c>
      <c r="M5836" s="1" t="s">
        <v>51</v>
      </c>
      <c r="N5836" s="1" t="s">
        <v>75</v>
      </c>
      <c r="O5836" s="10">
        <v>45046.44840277778</v>
      </c>
      <c r="P5836" s="10">
        <v>45054.146527777775</v>
      </c>
      <c r="Q5836">
        <v>0</v>
      </c>
      <c r="R5836" t="s">
        <v>220</v>
      </c>
      <c r="S5836" t="s">
        <v>220</v>
      </c>
      <c r="T5836">
        <v>0</v>
      </c>
      <c r="U5836" t="s">
        <v>220</v>
      </c>
      <c r="V5836" t="str">
        <f>VLOOKUP(F5836, [1]!Table1[[#All],[Gender]:[city]], 3, FALSE)</f>
        <v>Undergraduate Student</v>
      </c>
      <c r="W5836" s="11">
        <f>VLOOKUP(F5836, [1]!Table1[[#All],[Gender]:[city]], 4, FALSE)</f>
        <v>45130</v>
      </c>
      <c r="X5836" t="b">
        <f>VLOOKUP(F5836, [1]!Table1[[#All],[Gender]:[isFromSocialMedia]], 7, FALSE)</f>
        <v>0</v>
      </c>
      <c r="Y5836" t="str">
        <f>IF(TEXT(Table1[[#This Row],[Apply Date]], "yyyy-mm-dd") = TEXT(Table1[[#This Row],[Sign Up Date]], "yyyy-mm-dd"), "New User", "Repeat User")</f>
        <v>Repeat User</v>
      </c>
    </row>
    <row r="5837" spans="1:25" ht="12.75" x14ac:dyDescent="0.2">
      <c r="A5837" s="1" t="s">
        <v>9464</v>
      </c>
      <c r="B5837" s="1" t="s">
        <v>8158</v>
      </c>
      <c r="C5837" s="1" t="s">
        <v>80</v>
      </c>
      <c r="D5837" s="1" t="s">
        <v>2629</v>
      </c>
      <c r="E5837" s="2">
        <v>45292.146365740744</v>
      </c>
      <c r="F5837" s="1" t="s">
        <v>33</v>
      </c>
      <c r="G5837" s="9" t="s">
        <v>229</v>
      </c>
      <c r="H5837" s="9" t="s">
        <v>306</v>
      </c>
      <c r="I5837" s="9" t="s">
        <v>45</v>
      </c>
      <c r="J5837" s="1">
        <v>600066</v>
      </c>
      <c r="K5837" s="3">
        <v>40725</v>
      </c>
      <c r="L5837" s="1" t="s">
        <v>104</v>
      </c>
      <c r="M5837" s="1" t="s">
        <v>4351</v>
      </c>
      <c r="N5837" s="1" t="s">
        <v>75</v>
      </c>
      <c r="O5837" s="10">
        <v>45130.555578703701</v>
      </c>
      <c r="P5837" s="10">
        <v>45145.1875</v>
      </c>
      <c r="Q5837">
        <v>0</v>
      </c>
      <c r="R5837" t="s">
        <v>220</v>
      </c>
      <c r="S5837" t="s">
        <v>220</v>
      </c>
      <c r="T5837">
        <v>0</v>
      </c>
      <c r="U5837" t="s">
        <v>220</v>
      </c>
      <c r="V5837" t="str">
        <f>VLOOKUP(F5837, [1]!Table1[[#All],[Gender]:[city]], 3, FALSE)</f>
        <v>Not in Education</v>
      </c>
      <c r="W5837" s="11">
        <f>VLOOKUP(F5837, [1]!Table1[[#All],[Gender]:[city]], 4, FALSE)</f>
        <v>45092</v>
      </c>
      <c r="X5837" t="b">
        <f>VLOOKUP(F5837, [1]!Table1[[#All],[Gender]:[isFromSocialMedia]], 7, FALSE)</f>
        <v>0</v>
      </c>
      <c r="Y5837" t="str">
        <f>IF(TEXT(Table1[[#This Row],[Apply Date]], "yyyy-mm-dd") = TEXT(Table1[[#This Row],[Sign Up Date]], "yyyy-mm-dd"), "New User", "Repeat User")</f>
        <v>Repeat User</v>
      </c>
    </row>
    <row r="5838" spans="1:25" ht="12.75" x14ac:dyDescent="0.2">
      <c r="A5838" s="1" t="s">
        <v>9465</v>
      </c>
      <c r="B5838" s="1" t="s">
        <v>8158</v>
      </c>
      <c r="C5838" s="1" t="s">
        <v>80</v>
      </c>
      <c r="D5838" s="1" t="s">
        <v>2629</v>
      </c>
      <c r="E5838" s="2">
        <v>45292.146365740744</v>
      </c>
      <c r="F5838" s="1" t="s">
        <v>25</v>
      </c>
      <c r="G5838" s="9" t="s">
        <v>327</v>
      </c>
      <c r="H5838" s="9" t="s">
        <v>288</v>
      </c>
      <c r="I5838" s="9" t="s">
        <v>45</v>
      </c>
      <c r="J5838" s="1">
        <v>63108</v>
      </c>
      <c r="K5838" s="3">
        <v>45658</v>
      </c>
      <c r="L5838" s="1" t="s">
        <v>50</v>
      </c>
      <c r="M5838" s="1" t="s">
        <v>92</v>
      </c>
      <c r="N5838" s="1" t="s">
        <v>75</v>
      </c>
      <c r="O5838" s="10">
        <v>45205.49795138889</v>
      </c>
      <c r="P5838" s="10">
        <v>45264.104432870372</v>
      </c>
      <c r="Q5838">
        <v>0</v>
      </c>
      <c r="R5838" t="s">
        <v>220</v>
      </c>
      <c r="S5838" t="s">
        <v>220</v>
      </c>
      <c r="T5838">
        <v>0</v>
      </c>
      <c r="U5838" t="s">
        <v>220</v>
      </c>
      <c r="V5838" t="str">
        <f>VLOOKUP(F5838, [1]!Table1[[#All],[Gender]:[city]], 3, FALSE)</f>
        <v>Undergraduate Student</v>
      </c>
      <c r="W5838" s="11">
        <f>VLOOKUP(F5838, [1]!Table1[[#All],[Gender]:[city]], 4, FALSE)</f>
        <v>45130</v>
      </c>
      <c r="X5838" t="b">
        <f>VLOOKUP(F5838, [1]!Table1[[#All],[Gender]:[isFromSocialMedia]], 7, FALSE)</f>
        <v>0</v>
      </c>
      <c r="Y5838" t="str">
        <f>IF(TEXT(Table1[[#This Row],[Apply Date]], "yyyy-mm-dd") = TEXT(Table1[[#This Row],[Sign Up Date]], "yyyy-mm-dd"), "New User", "Repeat User")</f>
        <v>Repeat User</v>
      </c>
    </row>
    <row r="5839" spans="1:25" ht="12.75" x14ac:dyDescent="0.2">
      <c r="A5839" s="1" t="s">
        <v>9466</v>
      </c>
      <c r="B5839" s="1" t="s">
        <v>8158</v>
      </c>
      <c r="C5839" s="1" t="s">
        <v>80</v>
      </c>
      <c r="D5839" s="1" t="s">
        <v>2629</v>
      </c>
      <c r="E5839" s="2">
        <v>45292.146365740744</v>
      </c>
      <c r="F5839" s="1" t="s">
        <v>25</v>
      </c>
      <c r="G5839" s="9" t="s">
        <v>3864</v>
      </c>
      <c r="H5839" s="9" t="s">
        <v>9467</v>
      </c>
      <c r="I5839" s="9" t="s">
        <v>420</v>
      </c>
      <c r="J5839" s="1">
        <v>0</v>
      </c>
      <c r="K5839" s="4">
        <v>45627</v>
      </c>
      <c r="L5839" s="1" t="s">
        <v>37</v>
      </c>
      <c r="M5839" s="1" t="s">
        <v>319</v>
      </c>
      <c r="N5839" s="1" t="s">
        <v>75</v>
      </c>
      <c r="O5839" s="10">
        <v>45102.601793981485</v>
      </c>
      <c r="P5839" s="10">
        <v>45131.104166666664</v>
      </c>
      <c r="Q5839">
        <v>0</v>
      </c>
      <c r="R5839" t="s">
        <v>220</v>
      </c>
      <c r="S5839" t="s">
        <v>220</v>
      </c>
      <c r="T5839">
        <v>0</v>
      </c>
      <c r="U5839" t="s">
        <v>220</v>
      </c>
      <c r="V5839" t="str">
        <f>VLOOKUP(F5839, [1]!Table1[[#All],[Gender]:[city]], 3, FALSE)</f>
        <v>Undergraduate Student</v>
      </c>
      <c r="W5839" s="11">
        <f>VLOOKUP(F5839, [1]!Table1[[#All],[Gender]:[city]], 4, FALSE)</f>
        <v>45130</v>
      </c>
      <c r="X5839" t="b">
        <f>VLOOKUP(F5839, [1]!Table1[[#All],[Gender]:[isFromSocialMedia]], 7, FALSE)</f>
        <v>0</v>
      </c>
      <c r="Y5839" t="str">
        <f>IF(TEXT(Table1[[#This Row],[Apply Date]], "yyyy-mm-dd") = TEXT(Table1[[#This Row],[Sign Up Date]], "yyyy-mm-dd"), "New User", "Repeat User")</f>
        <v>Repeat User</v>
      </c>
    </row>
    <row r="5840" spans="1:25" ht="12.75" x14ac:dyDescent="0.2">
      <c r="A5840" s="1" t="s">
        <v>9468</v>
      </c>
      <c r="B5840" s="1" t="s">
        <v>8158</v>
      </c>
      <c r="C5840" s="1" t="s">
        <v>80</v>
      </c>
      <c r="D5840" s="1" t="s">
        <v>2629</v>
      </c>
      <c r="E5840" s="2">
        <v>45292.146365740744</v>
      </c>
      <c r="F5840" s="1" t="s">
        <v>33</v>
      </c>
      <c r="G5840" s="9" t="s">
        <v>410</v>
      </c>
      <c r="H5840" s="9" t="s">
        <v>722</v>
      </c>
      <c r="I5840" s="9" t="s">
        <v>79</v>
      </c>
      <c r="J5840" s="1">
        <v>104102</v>
      </c>
      <c r="K5840" s="3">
        <v>44958</v>
      </c>
      <c r="L5840" s="1" t="s">
        <v>50</v>
      </c>
      <c r="M5840" s="1" t="s">
        <v>9469</v>
      </c>
      <c r="N5840" s="1" t="s">
        <v>2637</v>
      </c>
      <c r="O5840" s="10">
        <v>45194.005011574074</v>
      </c>
      <c r="Q5840">
        <v>0</v>
      </c>
      <c r="R5840" t="s">
        <v>220</v>
      </c>
      <c r="S5840" t="s">
        <v>220</v>
      </c>
      <c r="T5840">
        <v>0</v>
      </c>
      <c r="U5840" t="s">
        <v>220</v>
      </c>
      <c r="V5840" t="str">
        <f>VLOOKUP(F5840, [1]!Table1[[#All],[Gender]:[city]], 3, FALSE)</f>
        <v>Not in Education</v>
      </c>
      <c r="W5840" s="11">
        <f>VLOOKUP(F5840, [1]!Table1[[#All],[Gender]:[city]], 4, FALSE)</f>
        <v>45092</v>
      </c>
      <c r="X5840" t="b">
        <f>VLOOKUP(F5840, [1]!Table1[[#All],[Gender]:[isFromSocialMedia]], 7, FALSE)</f>
        <v>0</v>
      </c>
      <c r="Y5840" t="str">
        <f>IF(TEXT(Table1[[#This Row],[Apply Date]], "yyyy-mm-dd") = TEXT(Table1[[#This Row],[Sign Up Date]], "yyyy-mm-dd"), "New User", "Repeat User")</f>
        <v>Repeat User</v>
      </c>
    </row>
    <row r="5841" spans="1:25" ht="12.75" x14ac:dyDescent="0.2">
      <c r="A5841" s="1" t="s">
        <v>9470</v>
      </c>
      <c r="B5841" s="1" t="s">
        <v>8158</v>
      </c>
      <c r="C5841" s="1" t="s">
        <v>80</v>
      </c>
      <c r="D5841" s="1" t="s">
        <v>2629</v>
      </c>
      <c r="E5841" s="2">
        <v>45292.146365740744</v>
      </c>
      <c r="F5841" s="1" t="s">
        <v>25</v>
      </c>
      <c r="G5841" s="9" t="s">
        <v>1858</v>
      </c>
      <c r="H5841" s="9" t="s">
        <v>232</v>
      </c>
      <c r="I5841" s="9" t="s">
        <v>233</v>
      </c>
      <c r="J5841" s="1" t="s">
        <v>9471</v>
      </c>
      <c r="K5841" s="3">
        <v>46266</v>
      </c>
      <c r="L5841" s="1" t="s">
        <v>37</v>
      </c>
      <c r="M5841" s="1" t="s">
        <v>1174</v>
      </c>
      <c r="N5841" s="1" t="s">
        <v>2637</v>
      </c>
      <c r="O5841" s="10">
        <v>45176.142245370371</v>
      </c>
      <c r="Q5841">
        <v>0</v>
      </c>
      <c r="R5841" t="s">
        <v>220</v>
      </c>
      <c r="S5841" t="s">
        <v>220</v>
      </c>
      <c r="T5841">
        <v>0</v>
      </c>
      <c r="U5841" t="s">
        <v>220</v>
      </c>
      <c r="V5841" t="str">
        <f>VLOOKUP(F5841, [1]!Table1[[#All],[Gender]:[city]], 3, FALSE)</f>
        <v>Undergraduate Student</v>
      </c>
      <c r="W5841" s="11">
        <f>VLOOKUP(F5841, [1]!Table1[[#All],[Gender]:[city]], 4, FALSE)</f>
        <v>45130</v>
      </c>
      <c r="X5841" t="b">
        <f>VLOOKUP(F5841, [1]!Table1[[#All],[Gender]:[isFromSocialMedia]], 7, FALSE)</f>
        <v>0</v>
      </c>
      <c r="Y5841" t="str">
        <f>IF(TEXT(Table1[[#This Row],[Apply Date]], "yyyy-mm-dd") = TEXT(Table1[[#This Row],[Sign Up Date]], "yyyy-mm-dd"), "New User", "Repeat User")</f>
        <v>Repeat User</v>
      </c>
    </row>
    <row r="5842" spans="1:25" ht="12.75" x14ac:dyDescent="0.2">
      <c r="A5842" s="1" t="s">
        <v>9472</v>
      </c>
      <c r="B5842" s="1" t="s">
        <v>8158</v>
      </c>
      <c r="C5842" s="1" t="s">
        <v>80</v>
      </c>
      <c r="D5842" s="1" t="s">
        <v>2629</v>
      </c>
      <c r="E5842" s="2">
        <v>45292.146365740744</v>
      </c>
      <c r="F5842" s="1" t="s">
        <v>25</v>
      </c>
      <c r="G5842" s="9" t="s">
        <v>5143</v>
      </c>
      <c r="H5842" s="9" t="s">
        <v>35</v>
      </c>
      <c r="I5842" s="9" t="s">
        <v>45</v>
      </c>
      <c r="J5842" s="1">
        <v>140301</v>
      </c>
      <c r="K5842" s="3">
        <v>42125</v>
      </c>
      <c r="L5842" s="1" t="s">
        <v>104</v>
      </c>
      <c r="M5842" s="1" t="s">
        <v>80</v>
      </c>
      <c r="N5842" s="1" t="s">
        <v>75</v>
      </c>
      <c r="O5842" s="10">
        <v>45122.2108912037</v>
      </c>
      <c r="P5842" s="10">
        <v>45264.104432870372</v>
      </c>
      <c r="Q5842">
        <v>0</v>
      </c>
      <c r="R5842" t="s">
        <v>220</v>
      </c>
      <c r="S5842" t="s">
        <v>220</v>
      </c>
      <c r="T5842">
        <v>0</v>
      </c>
      <c r="U5842" t="s">
        <v>220</v>
      </c>
      <c r="V5842" t="str">
        <f>VLOOKUP(F5842, [1]!Table1[[#All],[Gender]:[city]], 3, FALSE)</f>
        <v>Undergraduate Student</v>
      </c>
      <c r="W5842" s="11">
        <f>VLOOKUP(F5842, [1]!Table1[[#All],[Gender]:[city]], 4, FALSE)</f>
        <v>45130</v>
      </c>
      <c r="X5842" t="b">
        <f>VLOOKUP(F5842, [1]!Table1[[#All],[Gender]:[isFromSocialMedia]], 7, FALSE)</f>
        <v>0</v>
      </c>
      <c r="Y5842" t="str">
        <f>IF(TEXT(Table1[[#This Row],[Apply Date]], "yyyy-mm-dd") = TEXT(Table1[[#This Row],[Sign Up Date]], "yyyy-mm-dd"), "New User", "Repeat User")</f>
        <v>Repeat User</v>
      </c>
    </row>
    <row r="5843" spans="1:25" ht="12.75" x14ac:dyDescent="0.2">
      <c r="A5843" s="1" t="s">
        <v>9473</v>
      </c>
      <c r="B5843" s="1" t="s">
        <v>8158</v>
      </c>
      <c r="C5843" s="1" t="s">
        <v>80</v>
      </c>
      <c r="D5843" s="1" t="s">
        <v>2629</v>
      </c>
      <c r="E5843" s="2">
        <v>45292.146365740744</v>
      </c>
      <c r="F5843" s="1" t="s">
        <v>33</v>
      </c>
      <c r="G5843" s="9" t="s">
        <v>9474</v>
      </c>
      <c r="H5843" s="9" t="s">
        <v>60</v>
      </c>
      <c r="I5843" s="9" t="s">
        <v>61</v>
      </c>
      <c r="J5843" s="1">
        <v>65014</v>
      </c>
      <c r="K5843" s="3">
        <v>45292</v>
      </c>
      <c r="L5843" s="1" t="s">
        <v>29</v>
      </c>
      <c r="M5843" s="1" t="s">
        <v>9475</v>
      </c>
      <c r="N5843" s="1" t="s">
        <v>2508</v>
      </c>
      <c r="O5843" s="10">
        <v>44959.706469907411</v>
      </c>
      <c r="P5843" s="10">
        <v>44998.104722222219</v>
      </c>
      <c r="Q5843">
        <v>0</v>
      </c>
      <c r="R5843" t="s">
        <v>220</v>
      </c>
      <c r="S5843" t="s">
        <v>220</v>
      </c>
      <c r="T5843">
        <v>0</v>
      </c>
      <c r="U5843" t="s">
        <v>220</v>
      </c>
      <c r="V5843" t="str">
        <f>VLOOKUP(F5843, [1]!Table1[[#All],[Gender]:[city]], 3, FALSE)</f>
        <v>Not in Education</v>
      </c>
      <c r="W5843" s="11">
        <f>VLOOKUP(F5843, [1]!Table1[[#All],[Gender]:[city]], 4, FALSE)</f>
        <v>45092</v>
      </c>
      <c r="X5843" t="b">
        <f>VLOOKUP(F5843, [1]!Table1[[#All],[Gender]:[isFromSocialMedia]], 7, FALSE)</f>
        <v>0</v>
      </c>
      <c r="Y5843" t="str">
        <f>IF(TEXT(Table1[[#This Row],[Apply Date]], "yyyy-mm-dd") = TEXT(Table1[[#This Row],[Sign Up Date]], "yyyy-mm-dd"), "New User", "Repeat User")</f>
        <v>Repeat User</v>
      </c>
    </row>
    <row r="5844" spans="1:25" ht="12.75" x14ac:dyDescent="0.2">
      <c r="A5844" s="1" t="s">
        <v>9476</v>
      </c>
      <c r="B5844" s="1" t="s">
        <v>8158</v>
      </c>
      <c r="C5844" s="1" t="s">
        <v>80</v>
      </c>
      <c r="D5844" s="1" t="s">
        <v>2629</v>
      </c>
      <c r="E5844" s="2">
        <v>45292.146365740744</v>
      </c>
      <c r="F5844" s="1" t="s">
        <v>25</v>
      </c>
      <c r="G5844" s="9" t="s">
        <v>4493</v>
      </c>
      <c r="H5844" s="9" t="s">
        <v>433</v>
      </c>
      <c r="I5844" s="9" t="s">
        <v>61</v>
      </c>
      <c r="J5844" s="1">
        <v>63034</v>
      </c>
      <c r="K5844" s="3">
        <v>42217</v>
      </c>
      <c r="L5844" s="1" t="s">
        <v>50</v>
      </c>
      <c r="M5844" s="1" t="s">
        <v>164</v>
      </c>
      <c r="N5844" s="1" t="s">
        <v>39</v>
      </c>
      <c r="O5844" s="10">
        <v>45093.461956018517</v>
      </c>
      <c r="P5844" s="10">
        <v>45117.104166666664</v>
      </c>
      <c r="Q5844" s="1">
        <v>500</v>
      </c>
      <c r="R5844" s="1" t="s">
        <v>8179</v>
      </c>
      <c r="S5844" s="1" t="s">
        <v>8180</v>
      </c>
      <c r="T5844" s="1">
        <v>1182</v>
      </c>
      <c r="U5844" s="1" t="s">
        <v>8160</v>
      </c>
      <c r="V5844" t="str">
        <f>VLOOKUP(F5844, [1]!Table1[[#All],[Gender]:[city]], 3, FALSE)</f>
        <v>Undergraduate Student</v>
      </c>
      <c r="W5844" s="11">
        <f>VLOOKUP(F5844, [1]!Table1[[#All],[Gender]:[city]], 4, FALSE)</f>
        <v>45130</v>
      </c>
      <c r="X5844" t="b">
        <f>VLOOKUP(F5844, [1]!Table1[[#All],[Gender]:[isFromSocialMedia]], 7, FALSE)</f>
        <v>0</v>
      </c>
      <c r="Y5844" t="str">
        <f>IF(TEXT(Table1[[#This Row],[Apply Date]], "yyyy-mm-dd") = TEXT(Table1[[#This Row],[Sign Up Date]], "yyyy-mm-dd"), "New User", "Repeat User")</f>
        <v>Repeat User</v>
      </c>
    </row>
    <row r="5845" spans="1:25" ht="12.75" x14ac:dyDescent="0.2">
      <c r="A5845" s="1" t="s">
        <v>9477</v>
      </c>
      <c r="B5845" s="1" t="s">
        <v>8158</v>
      </c>
      <c r="C5845" s="1" t="s">
        <v>80</v>
      </c>
      <c r="D5845" s="1" t="s">
        <v>2629</v>
      </c>
      <c r="E5845" s="2">
        <v>45292.146365740744</v>
      </c>
      <c r="F5845" s="1" t="s">
        <v>33</v>
      </c>
      <c r="G5845" s="9" t="s">
        <v>186</v>
      </c>
      <c r="H5845" s="9" t="s">
        <v>187</v>
      </c>
      <c r="I5845" s="9" t="s">
        <v>187</v>
      </c>
      <c r="J5845" s="1">
        <v>100</v>
      </c>
      <c r="K5845" s="4">
        <v>45261</v>
      </c>
      <c r="L5845" s="1" t="s">
        <v>37</v>
      </c>
      <c r="M5845" s="1" t="s">
        <v>499</v>
      </c>
      <c r="N5845" s="1" t="s">
        <v>39</v>
      </c>
      <c r="O5845" s="10">
        <v>45120.373553240737</v>
      </c>
      <c r="P5845" s="10">
        <v>45159.1875</v>
      </c>
      <c r="Q5845" s="1">
        <v>500</v>
      </c>
      <c r="R5845" s="1" t="s">
        <v>8179</v>
      </c>
      <c r="S5845" s="1" t="s">
        <v>8180</v>
      </c>
      <c r="T5845" s="1">
        <v>1182</v>
      </c>
      <c r="U5845" s="1" t="s">
        <v>8160</v>
      </c>
      <c r="V5845" t="str">
        <f>VLOOKUP(F5845, [1]!Table1[[#All],[Gender]:[city]], 3, FALSE)</f>
        <v>Not in Education</v>
      </c>
      <c r="W5845" s="11">
        <f>VLOOKUP(F5845, [1]!Table1[[#All],[Gender]:[city]], 4, FALSE)</f>
        <v>45092</v>
      </c>
      <c r="X5845" t="b">
        <f>VLOOKUP(F5845, [1]!Table1[[#All],[Gender]:[isFromSocialMedia]], 7, FALSE)</f>
        <v>0</v>
      </c>
      <c r="Y5845" t="str">
        <f>IF(TEXT(Table1[[#This Row],[Apply Date]], "yyyy-mm-dd") = TEXT(Table1[[#This Row],[Sign Up Date]], "yyyy-mm-dd"), "New User", "Repeat User")</f>
        <v>Repeat User</v>
      </c>
    </row>
    <row r="5846" spans="1:25" ht="12.75" x14ac:dyDescent="0.2">
      <c r="A5846" s="1" t="s">
        <v>9478</v>
      </c>
      <c r="B5846" s="1" t="s">
        <v>8158</v>
      </c>
      <c r="C5846" s="1" t="s">
        <v>80</v>
      </c>
      <c r="D5846" s="1" t="s">
        <v>2629</v>
      </c>
      <c r="E5846" s="2">
        <v>45292.146365740744</v>
      </c>
      <c r="F5846" s="1" t="s">
        <v>33</v>
      </c>
      <c r="G5846" s="9" t="s">
        <v>9479</v>
      </c>
      <c r="H5846" s="9" t="s">
        <v>163</v>
      </c>
      <c r="I5846" s="9" t="s">
        <v>79</v>
      </c>
      <c r="J5846" s="1">
        <v>16058</v>
      </c>
      <c r="K5846" s="4">
        <v>45261</v>
      </c>
      <c r="L5846" s="1" t="s">
        <v>37</v>
      </c>
      <c r="M5846" s="1" t="s">
        <v>51</v>
      </c>
      <c r="N5846" s="1" t="s">
        <v>75</v>
      </c>
      <c r="O5846" s="10">
        <v>45170.972766203704</v>
      </c>
      <c r="P5846" s="10">
        <v>45299.146365740744</v>
      </c>
      <c r="Q5846">
        <v>0</v>
      </c>
      <c r="R5846" t="s">
        <v>220</v>
      </c>
      <c r="S5846" t="s">
        <v>220</v>
      </c>
      <c r="T5846">
        <v>0</v>
      </c>
      <c r="U5846" t="s">
        <v>220</v>
      </c>
      <c r="V5846" t="str">
        <f>VLOOKUP(F5846, [1]!Table1[[#All],[Gender]:[city]], 3, FALSE)</f>
        <v>Not in Education</v>
      </c>
      <c r="W5846" s="11">
        <f>VLOOKUP(F5846, [1]!Table1[[#All],[Gender]:[city]], 4, FALSE)</f>
        <v>45092</v>
      </c>
      <c r="X5846" t="b">
        <f>VLOOKUP(F5846, [1]!Table1[[#All],[Gender]:[isFromSocialMedia]], 7, FALSE)</f>
        <v>0</v>
      </c>
      <c r="Y5846" t="str">
        <f>IF(TEXT(Table1[[#This Row],[Apply Date]], "yyyy-mm-dd") = TEXT(Table1[[#This Row],[Sign Up Date]], "yyyy-mm-dd"), "New User", "Repeat User")</f>
        <v>Repeat User</v>
      </c>
    </row>
    <row r="5847" spans="1:25" ht="12.75" x14ac:dyDescent="0.2">
      <c r="A5847" s="1" t="s">
        <v>9480</v>
      </c>
      <c r="B5847" s="1" t="s">
        <v>8158</v>
      </c>
      <c r="C5847" s="1" t="s">
        <v>80</v>
      </c>
      <c r="D5847" s="1" t="s">
        <v>2629</v>
      </c>
      <c r="E5847" s="2">
        <v>45292.146365740744</v>
      </c>
      <c r="F5847" s="1" t="s">
        <v>33</v>
      </c>
      <c r="G5847" s="9" t="s">
        <v>904</v>
      </c>
      <c r="H5847" s="9" t="s">
        <v>5960</v>
      </c>
      <c r="I5847" s="9" t="s">
        <v>61</v>
      </c>
      <c r="J5847" s="1">
        <v>60616</v>
      </c>
      <c r="K5847" s="3">
        <v>45809</v>
      </c>
      <c r="L5847" s="1" t="s">
        <v>50</v>
      </c>
      <c r="M5847" s="1" t="s">
        <v>2128</v>
      </c>
      <c r="N5847" s="1" t="s">
        <v>75</v>
      </c>
      <c r="O5847" s="10">
        <v>45123.83902777778</v>
      </c>
      <c r="P5847" s="10">
        <v>45131.104166666664</v>
      </c>
      <c r="Q5847">
        <v>0</v>
      </c>
      <c r="R5847" t="s">
        <v>220</v>
      </c>
      <c r="S5847" t="s">
        <v>220</v>
      </c>
      <c r="T5847">
        <v>0</v>
      </c>
      <c r="U5847" t="s">
        <v>220</v>
      </c>
      <c r="V5847" t="str">
        <f>VLOOKUP(F5847, [1]!Table1[[#All],[Gender]:[city]], 3, FALSE)</f>
        <v>Not in Education</v>
      </c>
      <c r="W5847" s="11">
        <f>VLOOKUP(F5847, [1]!Table1[[#All],[Gender]:[city]], 4, FALSE)</f>
        <v>45092</v>
      </c>
      <c r="X5847" t="b">
        <f>VLOOKUP(F5847, [1]!Table1[[#All],[Gender]:[isFromSocialMedia]], 7, FALSE)</f>
        <v>0</v>
      </c>
      <c r="Y5847" t="str">
        <f>IF(TEXT(Table1[[#This Row],[Apply Date]], "yyyy-mm-dd") = TEXT(Table1[[#This Row],[Sign Up Date]], "yyyy-mm-dd"), "New User", "Repeat User")</f>
        <v>Repeat User</v>
      </c>
    </row>
    <row r="5848" spans="1:25" ht="12.75" x14ac:dyDescent="0.2">
      <c r="A5848" s="1" t="s">
        <v>9481</v>
      </c>
      <c r="B5848" s="1" t="s">
        <v>8158</v>
      </c>
      <c r="C5848" s="1" t="s">
        <v>80</v>
      </c>
      <c r="D5848" s="1" t="s">
        <v>2629</v>
      </c>
      <c r="E5848" s="2">
        <v>45292.146365740744</v>
      </c>
      <c r="F5848" s="1" t="s">
        <v>33</v>
      </c>
      <c r="G5848" s="9" t="s">
        <v>232</v>
      </c>
      <c r="H5848" s="9" t="s">
        <v>285</v>
      </c>
      <c r="I5848" s="9" t="s">
        <v>233</v>
      </c>
      <c r="J5848" s="1">
        <v>2233</v>
      </c>
      <c r="K5848" s="4">
        <v>45992</v>
      </c>
      <c r="L5848" s="1" t="s">
        <v>37</v>
      </c>
      <c r="M5848" s="1" t="s">
        <v>164</v>
      </c>
      <c r="N5848" s="1" t="s">
        <v>75</v>
      </c>
      <c r="O5848" s="10">
        <v>45113.856550925928</v>
      </c>
      <c r="P5848" s="10">
        <v>45131.104166666664</v>
      </c>
      <c r="Q5848">
        <v>0</v>
      </c>
      <c r="R5848" t="s">
        <v>220</v>
      </c>
      <c r="S5848" t="s">
        <v>220</v>
      </c>
      <c r="T5848">
        <v>0</v>
      </c>
      <c r="U5848" t="s">
        <v>220</v>
      </c>
      <c r="V5848" t="str">
        <f>VLOOKUP(F5848, [1]!Table1[[#All],[Gender]:[city]], 3, FALSE)</f>
        <v>Not in Education</v>
      </c>
      <c r="W5848" s="11">
        <f>VLOOKUP(F5848, [1]!Table1[[#All],[Gender]:[city]], 4, FALSE)</f>
        <v>45092</v>
      </c>
      <c r="X5848" t="b">
        <f>VLOOKUP(F5848, [1]!Table1[[#All],[Gender]:[isFromSocialMedia]], 7, FALSE)</f>
        <v>0</v>
      </c>
      <c r="Y5848" t="str">
        <f>IF(TEXT(Table1[[#This Row],[Apply Date]], "yyyy-mm-dd") = TEXT(Table1[[#This Row],[Sign Up Date]], "yyyy-mm-dd"), "New User", "Repeat User")</f>
        <v>Repeat User</v>
      </c>
    </row>
    <row r="5849" spans="1:25" ht="12.75" x14ac:dyDescent="0.2">
      <c r="A5849" s="1" t="s">
        <v>9482</v>
      </c>
      <c r="B5849" s="1" t="s">
        <v>8158</v>
      </c>
      <c r="C5849" s="1" t="s">
        <v>80</v>
      </c>
      <c r="D5849" s="1" t="s">
        <v>2629</v>
      </c>
      <c r="E5849" s="2">
        <v>45292.146365740744</v>
      </c>
      <c r="F5849" s="1" t="s">
        <v>25</v>
      </c>
      <c r="G5849" s="9" t="s">
        <v>1170</v>
      </c>
      <c r="H5849" s="9" t="s">
        <v>49</v>
      </c>
      <c r="I5849" s="9" t="s">
        <v>45</v>
      </c>
      <c r="J5849" s="1">
        <v>500060</v>
      </c>
      <c r="K5849" s="4">
        <v>45992</v>
      </c>
      <c r="L5849" s="1" t="s">
        <v>37</v>
      </c>
      <c r="M5849" s="1" t="s">
        <v>153</v>
      </c>
      <c r="N5849" s="1" t="s">
        <v>31</v>
      </c>
      <c r="O5849" s="10">
        <v>45023.256956018522</v>
      </c>
      <c r="P5849" s="10">
        <v>45040.104166666664</v>
      </c>
      <c r="Q5849">
        <v>0</v>
      </c>
      <c r="R5849" t="s">
        <v>220</v>
      </c>
      <c r="S5849" t="s">
        <v>220</v>
      </c>
      <c r="T5849">
        <v>0</v>
      </c>
      <c r="U5849" t="s">
        <v>220</v>
      </c>
      <c r="V5849" t="str">
        <f>VLOOKUP(F5849, [1]!Table1[[#All],[Gender]:[city]], 3, FALSE)</f>
        <v>Undergraduate Student</v>
      </c>
      <c r="W5849" s="11">
        <f>VLOOKUP(F5849, [1]!Table1[[#All],[Gender]:[city]], 4, FALSE)</f>
        <v>45130</v>
      </c>
      <c r="X5849" t="b">
        <f>VLOOKUP(F5849, [1]!Table1[[#All],[Gender]:[isFromSocialMedia]], 7, FALSE)</f>
        <v>0</v>
      </c>
      <c r="Y5849" t="str">
        <f>IF(TEXT(Table1[[#This Row],[Apply Date]], "yyyy-mm-dd") = TEXT(Table1[[#This Row],[Sign Up Date]], "yyyy-mm-dd"), "New User", "Repeat User")</f>
        <v>Repeat User</v>
      </c>
    </row>
    <row r="5850" spans="1:25" ht="12.75" x14ac:dyDescent="0.2">
      <c r="A5850" s="1" t="s">
        <v>9483</v>
      </c>
      <c r="B5850" s="1" t="s">
        <v>8158</v>
      </c>
      <c r="C5850" s="1" t="s">
        <v>80</v>
      </c>
      <c r="D5850" s="1" t="s">
        <v>2629</v>
      </c>
      <c r="E5850" s="2">
        <v>45292.146365740744</v>
      </c>
      <c r="F5850" s="1" t="s">
        <v>33</v>
      </c>
      <c r="G5850" s="9" t="s">
        <v>59</v>
      </c>
      <c r="H5850" s="9" t="s">
        <v>60</v>
      </c>
      <c r="I5850" s="9" t="s">
        <v>61</v>
      </c>
      <c r="J5850" s="1">
        <v>63103</v>
      </c>
      <c r="K5850" s="3">
        <v>45778</v>
      </c>
      <c r="L5850" s="1" t="s">
        <v>50</v>
      </c>
      <c r="M5850" s="1" t="s">
        <v>260</v>
      </c>
      <c r="N5850" s="1" t="s">
        <v>75</v>
      </c>
      <c r="O5850" s="10">
        <v>45209.858715277776</v>
      </c>
      <c r="P5850" s="10">
        <v>45264.104432870372</v>
      </c>
      <c r="Q5850">
        <v>0</v>
      </c>
      <c r="R5850" t="s">
        <v>220</v>
      </c>
      <c r="S5850" t="s">
        <v>220</v>
      </c>
      <c r="T5850">
        <v>0</v>
      </c>
      <c r="U5850" t="s">
        <v>220</v>
      </c>
      <c r="V5850" t="str">
        <f>VLOOKUP(F5850, [1]!Table1[[#All],[Gender]:[city]], 3, FALSE)</f>
        <v>Not in Education</v>
      </c>
      <c r="W5850" s="11">
        <f>VLOOKUP(F5850, [1]!Table1[[#All],[Gender]:[city]], 4, FALSE)</f>
        <v>45092</v>
      </c>
      <c r="X5850" t="b">
        <f>VLOOKUP(F5850, [1]!Table1[[#All],[Gender]:[isFromSocialMedia]], 7, FALSE)</f>
        <v>0</v>
      </c>
      <c r="Y5850" t="str">
        <f>IF(TEXT(Table1[[#This Row],[Apply Date]], "yyyy-mm-dd") = TEXT(Table1[[#This Row],[Sign Up Date]], "yyyy-mm-dd"), "New User", "Repeat User")</f>
        <v>Repeat User</v>
      </c>
    </row>
    <row r="5851" spans="1:25" ht="12.75" x14ac:dyDescent="0.2">
      <c r="A5851" s="1" t="s">
        <v>9484</v>
      </c>
      <c r="B5851" s="1" t="s">
        <v>8158</v>
      </c>
      <c r="C5851" s="1" t="s">
        <v>80</v>
      </c>
      <c r="D5851" s="1" t="s">
        <v>2629</v>
      </c>
      <c r="E5851" s="2">
        <v>45292.146365740744</v>
      </c>
      <c r="F5851" s="1" t="s">
        <v>25</v>
      </c>
      <c r="G5851" s="9" t="s">
        <v>163</v>
      </c>
      <c r="H5851" s="9" t="s">
        <v>1690</v>
      </c>
      <c r="I5851" s="9" t="s">
        <v>79</v>
      </c>
      <c r="J5851" s="1">
        <v>10001</v>
      </c>
      <c r="K5851" s="3">
        <v>45078</v>
      </c>
      <c r="L5851" s="1" t="s">
        <v>29</v>
      </c>
      <c r="M5851" s="1" t="s">
        <v>182</v>
      </c>
      <c r="N5851" s="1" t="s">
        <v>75</v>
      </c>
      <c r="O5851" s="10">
        <v>45118.839849537035</v>
      </c>
      <c r="P5851" s="10">
        <v>45299.146365740744</v>
      </c>
      <c r="Q5851">
        <v>0</v>
      </c>
      <c r="R5851" t="s">
        <v>220</v>
      </c>
      <c r="S5851" t="s">
        <v>220</v>
      </c>
      <c r="T5851">
        <v>0</v>
      </c>
      <c r="U5851" t="s">
        <v>220</v>
      </c>
      <c r="V5851" t="str">
        <f>VLOOKUP(F5851, [1]!Table1[[#All],[Gender]:[city]], 3, FALSE)</f>
        <v>Undergraduate Student</v>
      </c>
      <c r="W5851" s="11">
        <f>VLOOKUP(F5851, [1]!Table1[[#All],[Gender]:[city]], 4, FALSE)</f>
        <v>45130</v>
      </c>
      <c r="X5851" t="b">
        <f>VLOOKUP(F5851, [1]!Table1[[#All],[Gender]:[isFromSocialMedia]], 7, FALSE)</f>
        <v>0</v>
      </c>
      <c r="Y5851" t="str">
        <f>IF(TEXT(Table1[[#This Row],[Apply Date]], "yyyy-mm-dd") = TEXT(Table1[[#This Row],[Sign Up Date]], "yyyy-mm-dd"), "New User", "Repeat User")</f>
        <v>Repeat User</v>
      </c>
    </row>
    <row r="5852" spans="1:25" ht="12.75" x14ac:dyDescent="0.2">
      <c r="A5852" s="1" t="s">
        <v>9485</v>
      </c>
      <c r="B5852" s="1" t="s">
        <v>8158</v>
      </c>
      <c r="C5852" s="1" t="s">
        <v>80</v>
      </c>
      <c r="D5852" s="1" t="s">
        <v>2629</v>
      </c>
      <c r="E5852" s="2">
        <v>45292.146365740744</v>
      </c>
      <c r="F5852" s="1" t="s">
        <v>25</v>
      </c>
      <c r="G5852" s="9" t="s">
        <v>647</v>
      </c>
      <c r="H5852" s="9" t="s">
        <v>648</v>
      </c>
      <c r="I5852" s="9" t="s">
        <v>45</v>
      </c>
      <c r="J5852" s="1">
        <v>302012</v>
      </c>
      <c r="K5852" s="3">
        <v>45901</v>
      </c>
      <c r="L5852" s="1" t="s">
        <v>37</v>
      </c>
      <c r="M5852" s="1" t="s">
        <v>330</v>
      </c>
      <c r="N5852" s="1" t="s">
        <v>31</v>
      </c>
      <c r="O5852" s="10">
        <v>44988.176087962966</v>
      </c>
      <c r="P5852" s="10">
        <v>44998.104722222219</v>
      </c>
      <c r="Q5852">
        <v>0</v>
      </c>
      <c r="R5852" t="s">
        <v>220</v>
      </c>
      <c r="S5852" t="s">
        <v>220</v>
      </c>
      <c r="T5852">
        <v>0</v>
      </c>
      <c r="U5852" t="s">
        <v>220</v>
      </c>
      <c r="V5852" t="str">
        <f>VLOOKUP(F5852, [1]!Table1[[#All],[Gender]:[city]], 3, FALSE)</f>
        <v>Undergraduate Student</v>
      </c>
      <c r="W5852" s="11">
        <f>VLOOKUP(F5852, [1]!Table1[[#All],[Gender]:[city]], 4, FALSE)</f>
        <v>45130</v>
      </c>
      <c r="X5852" t="b">
        <f>VLOOKUP(F5852, [1]!Table1[[#All],[Gender]:[isFromSocialMedia]], 7, FALSE)</f>
        <v>0</v>
      </c>
      <c r="Y5852" t="str">
        <f>IF(TEXT(Table1[[#This Row],[Apply Date]], "yyyy-mm-dd") = TEXT(Table1[[#This Row],[Sign Up Date]], "yyyy-mm-dd"), "New User", "Repeat User")</f>
        <v>Repeat User</v>
      </c>
    </row>
    <row r="5853" spans="1:25" ht="12.75" x14ac:dyDescent="0.2">
      <c r="A5853" s="1" t="s">
        <v>9486</v>
      </c>
      <c r="B5853" s="1" t="s">
        <v>8158</v>
      </c>
      <c r="C5853" s="1" t="s">
        <v>80</v>
      </c>
      <c r="D5853" s="1" t="s">
        <v>2629</v>
      </c>
      <c r="E5853" s="2">
        <v>45292.146365740744</v>
      </c>
      <c r="F5853" s="1" t="s">
        <v>25</v>
      </c>
      <c r="G5853" s="9" t="s">
        <v>400</v>
      </c>
      <c r="H5853" s="9" t="s">
        <v>148</v>
      </c>
      <c r="I5853" s="9" t="s">
        <v>45</v>
      </c>
      <c r="J5853" s="1">
        <v>411041</v>
      </c>
      <c r="K5853" s="3">
        <v>45139</v>
      </c>
      <c r="L5853" s="1" t="s">
        <v>37</v>
      </c>
      <c r="M5853" s="1" t="s">
        <v>955</v>
      </c>
      <c r="N5853" s="1" t="s">
        <v>75</v>
      </c>
      <c r="O5853" s="10">
        <v>45150.537824074076</v>
      </c>
      <c r="P5853" s="10">
        <v>45159.1875</v>
      </c>
      <c r="Q5853">
        <v>0</v>
      </c>
      <c r="R5853" t="s">
        <v>220</v>
      </c>
      <c r="S5853" t="s">
        <v>220</v>
      </c>
      <c r="T5853">
        <v>0</v>
      </c>
      <c r="U5853" t="s">
        <v>220</v>
      </c>
      <c r="V5853" t="str">
        <f>VLOOKUP(F5853, [1]!Table1[[#All],[Gender]:[city]], 3, FALSE)</f>
        <v>Undergraduate Student</v>
      </c>
      <c r="W5853" s="11">
        <f>VLOOKUP(F5853, [1]!Table1[[#All],[Gender]:[city]], 4, FALSE)</f>
        <v>45130</v>
      </c>
      <c r="X5853" t="b">
        <f>VLOOKUP(F5853, [1]!Table1[[#All],[Gender]:[isFromSocialMedia]], 7, FALSE)</f>
        <v>0</v>
      </c>
      <c r="Y5853" t="str">
        <f>IF(TEXT(Table1[[#This Row],[Apply Date]], "yyyy-mm-dd") = TEXT(Table1[[#This Row],[Sign Up Date]], "yyyy-mm-dd"), "New User", "Repeat User")</f>
        <v>Repeat User</v>
      </c>
    </row>
    <row r="5854" spans="1:25" ht="12.75" x14ac:dyDescent="0.2">
      <c r="A5854" s="1" t="s">
        <v>9487</v>
      </c>
      <c r="B5854" s="1" t="s">
        <v>8158</v>
      </c>
      <c r="C5854" s="1" t="s">
        <v>80</v>
      </c>
      <c r="D5854" s="1" t="s">
        <v>2629</v>
      </c>
      <c r="E5854" s="2">
        <v>45292.146365740744</v>
      </c>
      <c r="F5854" s="1" t="s">
        <v>33</v>
      </c>
      <c r="G5854" s="9" t="s">
        <v>9488</v>
      </c>
      <c r="H5854" s="9" t="s">
        <v>768</v>
      </c>
      <c r="I5854" s="9" t="s">
        <v>45</v>
      </c>
      <c r="J5854" s="1">
        <v>122103</v>
      </c>
      <c r="K5854" s="3">
        <v>45444</v>
      </c>
      <c r="L5854" s="1" t="s">
        <v>29</v>
      </c>
      <c r="M5854" s="1" t="s">
        <v>1209</v>
      </c>
      <c r="N5854" s="1" t="s">
        <v>39</v>
      </c>
      <c r="O5854" s="10">
        <v>45024.328321759262</v>
      </c>
      <c r="P5854" s="10">
        <v>45040.104166666664</v>
      </c>
      <c r="Q5854" s="1">
        <v>2500</v>
      </c>
      <c r="R5854" s="1" t="s">
        <v>8159</v>
      </c>
      <c r="S5854" s="1" t="s">
        <v>80</v>
      </c>
      <c r="T5854" s="1">
        <v>1182</v>
      </c>
      <c r="U5854" s="1" t="s">
        <v>8160</v>
      </c>
      <c r="V5854" t="str">
        <f>VLOOKUP(F5854, [1]!Table1[[#All],[Gender]:[city]], 3, FALSE)</f>
        <v>Not in Education</v>
      </c>
      <c r="W5854" s="11">
        <f>VLOOKUP(F5854, [1]!Table1[[#All],[Gender]:[city]], 4, FALSE)</f>
        <v>45092</v>
      </c>
      <c r="X5854" t="b">
        <f>VLOOKUP(F5854, [1]!Table1[[#All],[Gender]:[isFromSocialMedia]], 7, FALSE)</f>
        <v>0</v>
      </c>
      <c r="Y5854" t="str">
        <f>IF(TEXT(Table1[[#This Row],[Apply Date]], "yyyy-mm-dd") = TEXT(Table1[[#This Row],[Sign Up Date]], "yyyy-mm-dd"), "New User", "Repeat User")</f>
        <v>Repeat User</v>
      </c>
    </row>
    <row r="5855" spans="1:25" ht="12.75" x14ac:dyDescent="0.2">
      <c r="A5855" s="1" t="s">
        <v>9489</v>
      </c>
      <c r="B5855" s="1" t="s">
        <v>8158</v>
      </c>
      <c r="C5855" s="1" t="s">
        <v>80</v>
      </c>
      <c r="D5855" s="1" t="s">
        <v>2629</v>
      </c>
      <c r="E5855" s="2">
        <v>45292.146365740744</v>
      </c>
      <c r="F5855" s="1" t="s">
        <v>954</v>
      </c>
      <c r="G5855" s="9" t="s">
        <v>9490</v>
      </c>
      <c r="H5855" s="9" t="s">
        <v>4932</v>
      </c>
      <c r="I5855" s="9" t="s">
        <v>45</v>
      </c>
      <c r="J5855" s="1">
        <v>733101</v>
      </c>
      <c r="K5855" s="3">
        <v>41730</v>
      </c>
      <c r="L5855" s="1" t="s">
        <v>104</v>
      </c>
      <c r="M5855" s="1" t="s">
        <v>439</v>
      </c>
      <c r="N5855" s="1" t="s">
        <v>75</v>
      </c>
      <c r="O5855" s="10">
        <v>45188.268101851849</v>
      </c>
      <c r="P5855" s="10">
        <v>45264.104432870372</v>
      </c>
      <c r="Q5855">
        <v>0</v>
      </c>
      <c r="R5855" t="s">
        <v>220</v>
      </c>
      <c r="S5855" t="s">
        <v>220</v>
      </c>
      <c r="T5855">
        <v>0</v>
      </c>
      <c r="U5855" t="s">
        <v>220</v>
      </c>
      <c r="V5855" t="str">
        <f>VLOOKUP(F5855, [1]!Table1[[#All],[Gender]:[city]], 3, FALSE)</f>
        <v>Undergraduate Student</v>
      </c>
      <c r="W5855" s="11">
        <f>VLOOKUP(F5855, [1]!Table1[[#All],[Gender]:[city]], 4, FALSE)</f>
        <v>45178</v>
      </c>
      <c r="X5855" t="b">
        <f>VLOOKUP(F5855, [1]!Table1[[#All],[Gender]:[isFromSocialMedia]], 7, FALSE)</f>
        <v>1</v>
      </c>
      <c r="Y5855" t="str">
        <f>IF(TEXT(Table1[[#This Row],[Apply Date]], "yyyy-mm-dd") = TEXT(Table1[[#This Row],[Sign Up Date]], "yyyy-mm-dd"), "New User", "Repeat User")</f>
        <v>Repeat User</v>
      </c>
    </row>
    <row r="5856" spans="1:25" ht="12.75" x14ac:dyDescent="0.2">
      <c r="A5856" s="1" t="s">
        <v>9491</v>
      </c>
      <c r="B5856" s="1" t="s">
        <v>8158</v>
      </c>
      <c r="C5856" s="1" t="s">
        <v>80</v>
      </c>
      <c r="D5856" s="1" t="s">
        <v>2629</v>
      </c>
      <c r="E5856" s="2">
        <v>45292.146365740744</v>
      </c>
      <c r="F5856" s="1" t="s">
        <v>25</v>
      </c>
      <c r="G5856" s="9" t="s">
        <v>59</v>
      </c>
      <c r="H5856" s="9" t="s">
        <v>60</v>
      </c>
      <c r="I5856" s="9" t="s">
        <v>61</v>
      </c>
      <c r="J5856" s="1">
        <v>63146</v>
      </c>
      <c r="K5856" s="4">
        <v>45627</v>
      </c>
      <c r="L5856" s="1" t="s">
        <v>50</v>
      </c>
      <c r="M5856" s="1" t="s">
        <v>131</v>
      </c>
      <c r="N5856" s="1" t="s">
        <v>75</v>
      </c>
      <c r="O5856" s="10">
        <v>45154.129212962966</v>
      </c>
      <c r="P5856" s="10">
        <v>45299.146365740744</v>
      </c>
      <c r="Q5856">
        <v>0</v>
      </c>
      <c r="R5856" t="s">
        <v>220</v>
      </c>
      <c r="S5856" t="s">
        <v>220</v>
      </c>
      <c r="T5856">
        <v>0</v>
      </c>
      <c r="U5856" t="s">
        <v>220</v>
      </c>
      <c r="V5856" t="str">
        <f>VLOOKUP(F5856, [1]!Table1[[#All],[Gender]:[city]], 3, FALSE)</f>
        <v>Undergraduate Student</v>
      </c>
      <c r="W5856" s="11">
        <f>VLOOKUP(F5856, [1]!Table1[[#All],[Gender]:[city]], 4, FALSE)</f>
        <v>45130</v>
      </c>
      <c r="X5856" t="b">
        <f>VLOOKUP(F5856, [1]!Table1[[#All],[Gender]:[isFromSocialMedia]], 7, FALSE)</f>
        <v>0</v>
      </c>
      <c r="Y5856" t="str">
        <f>IF(TEXT(Table1[[#This Row],[Apply Date]], "yyyy-mm-dd") = TEXT(Table1[[#This Row],[Sign Up Date]], "yyyy-mm-dd"), "New User", "Repeat User")</f>
        <v>Repeat User</v>
      </c>
    </row>
    <row r="5857" spans="1:25" ht="12.75" x14ac:dyDescent="0.2">
      <c r="A5857" s="1" t="s">
        <v>9492</v>
      </c>
      <c r="B5857" s="1" t="s">
        <v>8158</v>
      </c>
      <c r="C5857" s="1" t="s">
        <v>80</v>
      </c>
      <c r="D5857" s="1" t="s">
        <v>2629</v>
      </c>
      <c r="E5857" s="2">
        <v>45292.146365740744</v>
      </c>
      <c r="F5857" s="1" t="s">
        <v>25</v>
      </c>
      <c r="G5857" s="9" t="s">
        <v>607</v>
      </c>
      <c r="H5857" s="9" t="s">
        <v>163</v>
      </c>
      <c r="I5857" s="9" t="s">
        <v>79</v>
      </c>
      <c r="J5857" s="1">
        <v>100275</v>
      </c>
      <c r="K5857" s="3">
        <v>43709</v>
      </c>
      <c r="L5857" s="1" t="s">
        <v>50</v>
      </c>
      <c r="M5857" s="1" t="s">
        <v>319</v>
      </c>
      <c r="N5857" s="1" t="s">
        <v>75</v>
      </c>
      <c r="O5857" s="10">
        <v>45142.785486111112</v>
      </c>
      <c r="P5857" s="10">
        <v>45159.1875</v>
      </c>
      <c r="Q5857">
        <v>0</v>
      </c>
      <c r="R5857" t="s">
        <v>220</v>
      </c>
      <c r="S5857" t="s">
        <v>220</v>
      </c>
      <c r="T5857">
        <v>0</v>
      </c>
      <c r="U5857" t="s">
        <v>220</v>
      </c>
      <c r="V5857" t="str">
        <f>VLOOKUP(F5857, [1]!Table1[[#All],[Gender]:[city]], 3, FALSE)</f>
        <v>Undergraduate Student</v>
      </c>
      <c r="W5857" s="11">
        <f>VLOOKUP(F5857, [1]!Table1[[#All],[Gender]:[city]], 4, FALSE)</f>
        <v>45130</v>
      </c>
      <c r="X5857" t="b">
        <f>VLOOKUP(F5857, [1]!Table1[[#All],[Gender]:[isFromSocialMedia]], 7, FALSE)</f>
        <v>0</v>
      </c>
      <c r="Y5857" t="str">
        <f>IF(TEXT(Table1[[#This Row],[Apply Date]], "yyyy-mm-dd") = TEXT(Table1[[#This Row],[Sign Up Date]], "yyyy-mm-dd"), "New User", "Repeat User")</f>
        <v>Repeat User</v>
      </c>
    </row>
    <row r="5858" spans="1:25" ht="12.75" x14ac:dyDescent="0.2">
      <c r="A5858" s="1" t="s">
        <v>9493</v>
      </c>
      <c r="B5858" s="1" t="s">
        <v>8158</v>
      </c>
      <c r="C5858" s="1" t="s">
        <v>80</v>
      </c>
      <c r="D5858" s="1" t="s">
        <v>2629</v>
      </c>
      <c r="E5858" s="2">
        <v>45292.146365740744</v>
      </c>
      <c r="F5858" s="1" t="s">
        <v>33</v>
      </c>
      <c r="G5858" s="9" t="s">
        <v>1689</v>
      </c>
      <c r="H5858" s="9" t="s">
        <v>1690</v>
      </c>
      <c r="I5858" s="9" t="s">
        <v>79</v>
      </c>
      <c r="J5858" s="1">
        <v>43101</v>
      </c>
      <c r="K5858" s="3">
        <v>43891</v>
      </c>
      <c r="L5858" s="1" t="s">
        <v>50</v>
      </c>
      <c r="M5858" s="1" t="s">
        <v>182</v>
      </c>
      <c r="N5858" s="1" t="s">
        <v>75</v>
      </c>
      <c r="O5858" s="10">
        <v>45096.889803240738</v>
      </c>
      <c r="P5858" s="10">
        <v>45117.104166666664</v>
      </c>
      <c r="Q5858">
        <v>0</v>
      </c>
      <c r="R5858" t="s">
        <v>220</v>
      </c>
      <c r="S5858" t="s">
        <v>220</v>
      </c>
      <c r="T5858">
        <v>0</v>
      </c>
      <c r="U5858" t="s">
        <v>220</v>
      </c>
      <c r="V5858" t="str">
        <f>VLOOKUP(F5858, [1]!Table1[[#All],[Gender]:[city]], 3, FALSE)</f>
        <v>Not in Education</v>
      </c>
      <c r="W5858" s="11">
        <f>VLOOKUP(F5858, [1]!Table1[[#All],[Gender]:[city]], 4, FALSE)</f>
        <v>45092</v>
      </c>
      <c r="X5858" t="b">
        <f>VLOOKUP(F5858, [1]!Table1[[#All],[Gender]:[isFromSocialMedia]], 7, FALSE)</f>
        <v>0</v>
      </c>
      <c r="Y5858" t="str">
        <f>IF(TEXT(Table1[[#This Row],[Apply Date]], "yyyy-mm-dd") = TEXT(Table1[[#This Row],[Sign Up Date]], "yyyy-mm-dd"), "New User", "Repeat User")</f>
        <v>Repeat User</v>
      </c>
    </row>
    <row r="5859" spans="1:25" ht="12.75" x14ac:dyDescent="0.2">
      <c r="A5859" s="1" t="s">
        <v>9494</v>
      </c>
      <c r="B5859" s="1" t="s">
        <v>8158</v>
      </c>
      <c r="C5859" s="1" t="s">
        <v>80</v>
      </c>
      <c r="D5859" s="1" t="s">
        <v>2629</v>
      </c>
      <c r="E5859" s="2">
        <v>45292.146365740744</v>
      </c>
      <c r="F5859" s="1" t="s">
        <v>33</v>
      </c>
      <c r="G5859" s="9" t="s">
        <v>9495</v>
      </c>
      <c r="H5859" s="9" t="s">
        <v>35</v>
      </c>
      <c r="I5859" s="9" t="s">
        <v>103</v>
      </c>
      <c r="J5859" s="1">
        <v>40410</v>
      </c>
      <c r="K5859" s="3">
        <v>45292</v>
      </c>
      <c r="L5859" s="1" t="s">
        <v>37</v>
      </c>
      <c r="M5859" s="1" t="s">
        <v>82</v>
      </c>
      <c r="N5859" s="1" t="s">
        <v>75</v>
      </c>
      <c r="O5859" s="10">
        <v>45074.637962962966</v>
      </c>
      <c r="P5859" s="10">
        <v>45103.104166666664</v>
      </c>
      <c r="Q5859">
        <v>0</v>
      </c>
      <c r="R5859" t="s">
        <v>220</v>
      </c>
      <c r="S5859" t="s">
        <v>220</v>
      </c>
      <c r="T5859">
        <v>0</v>
      </c>
      <c r="U5859" t="s">
        <v>220</v>
      </c>
      <c r="V5859" t="str">
        <f>VLOOKUP(F5859, [1]!Table1[[#All],[Gender]:[city]], 3, FALSE)</f>
        <v>Not in Education</v>
      </c>
      <c r="W5859" s="11">
        <f>VLOOKUP(F5859, [1]!Table1[[#All],[Gender]:[city]], 4, FALSE)</f>
        <v>45092</v>
      </c>
      <c r="X5859" t="b">
        <f>VLOOKUP(F5859, [1]!Table1[[#All],[Gender]:[isFromSocialMedia]], 7, FALSE)</f>
        <v>0</v>
      </c>
      <c r="Y5859" t="str">
        <f>IF(TEXT(Table1[[#This Row],[Apply Date]], "yyyy-mm-dd") = TEXT(Table1[[#This Row],[Sign Up Date]], "yyyy-mm-dd"), "New User", "Repeat User")</f>
        <v>Repeat User</v>
      </c>
    </row>
    <row r="5860" spans="1:25" ht="12.75" x14ac:dyDescent="0.2">
      <c r="A5860" s="1" t="s">
        <v>9496</v>
      </c>
      <c r="B5860" s="1" t="s">
        <v>8158</v>
      </c>
      <c r="C5860" s="1" t="s">
        <v>80</v>
      </c>
      <c r="D5860" s="1" t="s">
        <v>2629</v>
      </c>
      <c r="E5860" s="2">
        <v>45292.146365740744</v>
      </c>
      <c r="F5860" s="1" t="s">
        <v>25</v>
      </c>
      <c r="G5860" s="9" t="s">
        <v>118</v>
      </c>
      <c r="H5860" s="9" t="s">
        <v>91</v>
      </c>
      <c r="I5860" s="9" t="s">
        <v>45</v>
      </c>
      <c r="J5860" s="1">
        <v>520001</v>
      </c>
      <c r="K5860" s="4">
        <v>45992</v>
      </c>
      <c r="L5860" s="1" t="s">
        <v>50</v>
      </c>
      <c r="M5860" s="1" t="s">
        <v>51</v>
      </c>
      <c r="N5860" s="1" t="s">
        <v>75</v>
      </c>
      <c r="O5860" s="10">
        <v>45066.257476851853</v>
      </c>
      <c r="P5860" s="10">
        <v>45103.104166666664</v>
      </c>
      <c r="Q5860">
        <v>0</v>
      </c>
      <c r="R5860" t="s">
        <v>220</v>
      </c>
      <c r="S5860" t="s">
        <v>220</v>
      </c>
      <c r="T5860">
        <v>0</v>
      </c>
      <c r="U5860" t="s">
        <v>220</v>
      </c>
      <c r="V5860" t="str">
        <f>VLOOKUP(F5860, [1]!Table1[[#All],[Gender]:[city]], 3, FALSE)</f>
        <v>Undergraduate Student</v>
      </c>
      <c r="W5860" s="11">
        <f>VLOOKUP(F5860, [1]!Table1[[#All],[Gender]:[city]], 4, FALSE)</f>
        <v>45130</v>
      </c>
      <c r="X5860" t="b">
        <f>VLOOKUP(F5860, [1]!Table1[[#All],[Gender]:[isFromSocialMedia]], 7, FALSE)</f>
        <v>0</v>
      </c>
      <c r="Y5860" t="str">
        <f>IF(TEXT(Table1[[#This Row],[Apply Date]], "yyyy-mm-dd") = TEXT(Table1[[#This Row],[Sign Up Date]], "yyyy-mm-dd"), "New User", "Repeat User")</f>
        <v>Repeat User</v>
      </c>
    </row>
    <row r="5861" spans="1:25" ht="12.75" x14ac:dyDescent="0.2">
      <c r="A5861" s="1" t="s">
        <v>9497</v>
      </c>
      <c r="B5861" s="1" t="s">
        <v>8158</v>
      </c>
      <c r="C5861" s="1" t="s">
        <v>80</v>
      </c>
      <c r="D5861" s="1" t="s">
        <v>2629</v>
      </c>
      <c r="E5861" s="2">
        <v>45292.146365740744</v>
      </c>
      <c r="F5861" s="1" t="s">
        <v>25</v>
      </c>
      <c r="G5861" s="9" t="s">
        <v>133</v>
      </c>
      <c r="H5861" s="9" t="s">
        <v>379</v>
      </c>
      <c r="I5861" s="9" t="s">
        <v>61</v>
      </c>
      <c r="J5861" s="1">
        <v>60616</v>
      </c>
      <c r="K5861" s="3">
        <v>45413</v>
      </c>
      <c r="L5861" s="1" t="s">
        <v>50</v>
      </c>
      <c r="M5861" s="1" t="s">
        <v>51</v>
      </c>
      <c r="N5861" s="1" t="s">
        <v>149</v>
      </c>
      <c r="O5861" s="10">
        <v>44933.720706018517</v>
      </c>
      <c r="P5861" s="10">
        <v>44942.229166666664</v>
      </c>
      <c r="Q5861">
        <v>0</v>
      </c>
      <c r="R5861" t="s">
        <v>220</v>
      </c>
      <c r="S5861" t="s">
        <v>220</v>
      </c>
      <c r="T5861">
        <v>0</v>
      </c>
      <c r="U5861" t="s">
        <v>220</v>
      </c>
      <c r="V5861" t="str">
        <f>VLOOKUP(F5861, [1]!Table1[[#All],[Gender]:[city]], 3, FALSE)</f>
        <v>Undergraduate Student</v>
      </c>
      <c r="W5861" s="11">
        <f>VLOOKUP(F5861, [1]!Table1[[#All],[Gender]:[city]], 4, FALSE)</f>
        <v>45130</v>
      </c>
      <c r="X5861" t="b">
        <f>VLOOKUP(F5861, [1]!Table1[[#All],[Gender]:[isFromSocialMedia]], 7, FALSE)</f>
        <v>0</v>
      </c>
      <c r="Y5861" t="str">
        <f>IF(TEXT(Table1[[#This Row],[Apply Date]], "yyyy-mm-dd") = TEXT(Table1[[#This Row],[Sign Up Date]], "yyyy-mm-dd"), "New User", "Repeat User")</f>
        <v>Repeat User</v>
      </c>
    </row>
    <row r="5862" spans="1:25" ht="12.75" x14ac:dyDescent="0.2">
      <c r="A5862" s="1" t="s">
        <v>9498</v>
      </c>
      <c r="B5862" s="1" t="s">
        <v>8158</v>
      </c>
      <c r="C5862" s="1" t="s">
        <v>80</v>
      </c>
      <c r="D5862" s="1" t="s">
        <v>2629</v>
      </c>
      <c r="E5862" s="2">
        <v>45292.146365740744</v>
      </c>
      <c r="F5862" s="1" t="s">
        <v>33</v>
      </c>
      <c r="G5862" s="9" t="s">
        <v>147</v>
      </c>
      <c r="H5862" s="9" t="s">
        <v>148</v>
      </c>
      <c r="I5862" s="9" t="s">
        <v>45</v>
      </c>
      <c r="J5862" s="1">
        <v>421003</v>
      </c>
      <c r="K5862" s="3">
        <v>44197</v>
      </c>
      <c r="L5862" s="1" t="s">
        <v>50</v>
      </c>
      <c r="M5862" s="1" t="s">
        <v>97</v>
      </c>
      <c r="N5862" s="1" t="s">
        <v>31</v>
      </c>
      <c r="O5862" s="10">
        <v>44839.234965277778</v>
      </c>
      <c r="P5862" s="10">
        <v>44851.1875</v>
      </c>
      <c r="Q5862">
        <v>0</v>
      </c>
      <c r="R5862" t="s">
        <v>220</v>
      </c>
      <c r="S5862" t="s">
        <v>220</v>
      </c>
      <c r="T5862">
        <v>0</v>
      </c>
      <c r="U5862" t="s">
        <v>220</v>
      </c>
      <c r="V5862" t="str">
        <f>VLOOKUP(F5862, [1]!Table1[[#All],[Gender]:[city]], 3, FALSE)</f>
        <v>Not in Education</v>
      </c>
      <c r="W5862" s="11">
        <f>VLOOKUP(F5862, [1]!Table1[[#All],[Gender]:[city]], 4, FALSE)</f>
        <v>45092</v>
      </c>
      <c r="X5862" t="b">
        <f>VLOOKUP(F5862, [1]!Table1[[#All],[Gender]:[isFromSocialMedia]], 7, FALSE)</f>
        <v>0</v>
      </c>
      <c r="Y5862" t="str">
        <f>IF(TEXT(Table1[[#This Row],[Apply Date]], "yyyy-mm-dd") = TEXT(Table1[[#This Row],[Sign Up Date]], "yyyy-mm-dd"), "New User", "Repeat User")</f>
        <v>Repeat User</v>
      </c>
    </row>
    <row r="5863" spans="1:25" ht="12.75" x14ac:dyDescent="0.2">
      <c r="A5863" s="1" t="s">
        <v>9499</v>
      </c>
      <c r="B5863" s="1" t="s">
        <v>8158</v>
      </c>
      <c r="C5863" s="1" t="s">
        <v>80</v>
      </c>
      <c r="D5863" s="1" t="s">
        <v>2629</v>
      </c>
      <c r="E5863" s="2">
        <v>45292.146365740744</v>
      </c>
      <c r="F5863" s="1" t="s">
        <v>33</v>
      </c>
      <c r="G5863" s="9" t="s">
        <v>9500</v>
      </c>
      <c r="H5863" s="9" t="s">
        <v>9501</v>
      </c>
      <c r="I5863" s="9" t="s">
        <v>1604</v>
      </c>
      <c r="J5863" s="1">
        <v>42602</v>
      </c>
      <c r="K5863" s="4">
        <v>43405</v>
      </c>
      <c r="L5863" s="1" t="s">
        <v>50</v>
      </c>
      <c r="M5863" s="1" t="s">
        <v>463</v>
      </c>
      <c r="N5863" s="1" t="s">
        <v>39</v>
      </c>
      <c r="O5863" s="10">
        <v>45061.278553240743</v>
      </c>
      <c r="P5863" s="10">
        <v>45089.104166666664</v>
      </c>
      <c r="Q5863" s="1">
        <v>2500</v>
      </c>
      <c r="R5863" s="1" t="s">
        <v>8159</v>
      </c>
      <c r="S5863" s="1" t="s">
        <v>80</v>
      </c>
      <c r="T5863" s="1">
        <v>1182</v>
      </c>
      <c r="U5863" s="1" t="s">
        <v>8160</v>
      </c>
      <c r="V5863" t="str">
        <f>VLOOKUP(F5863, [1]!Table1[[#All],[Gender]:[city]], 3, FALSE)</f>
        <v>Not in Education</v>
      </c>
      <c r="W5863" s="11">
        <f>VLOOKUP(F5863, [1]!Table1[[#All],[Gender]:[city]], 4, FALSE)</f>
        <v>45092</v>
      </c>
      <c r="X5863" t="b">
        <f>VLOOKUP(F5863, [1]!Table1[[#All],[Gender]:[isFromSocialMedia]], 7, FALSE)</f>
        <v>0</v>
      </c>
      <c r="Y5863" t="str">
        <f>IF(TEXT(Table1[[#This Row],[Apply Date]], "yyyy-mm-dd") = TEXT(Table1[[#This Row],[Sign Up Date]], "yyyy-mm-dd"), "New User", "Repeat User")</f>
        <v>Repeat User</v>
      </c>
    </row>
    <row r="5864" spans="1:25" ht="12.75" x14ac:dyDescent="0.2">
      <c r="A5864" s="1" t="s">
        <v>9502</v>
      </c>
      <c r="B5864" s="1" t="s">
        <v>8158</v>
      </c>
      <c r="C5864" s="1" t="s">
        <v>80</v>
      </c>
      <c r="D5864" s="1" t="s">
        <v>2629</v>
      </c>
      <c r="E5864" s="2">
        <v>45292.146365740744</v>
      </c>
      <c r="F5864" s="1" t="s">
        <v>25</v>
      </c>
      <c r="G5864" s="9" t="s">
        <v>7578</v>
      </c>
      <c r="H5864" s="9" t="s">
        <v>318</v>
      </c>
      <c r="I5864" s="9" t="s">
        <v>45</v>
      </c>
      <c r="J5864" s="1">
        <v>110086</v>
      </c>
      <c r="K5864" s="3">
        <v>45870</v>
      </c>
      <c r="L5864" s="1" t="s">
        <v>37</v>
      </c>
      <c r="M5864" s="1" t="s">
        <v>204</v>
      </c>
      <c r="N5864" s="1" t="s">
        <v>39</v>
      </c>
      <c r="O5864" s="10">
        <v>45062.726122685184</v>
      </c>
      <c r="P5864" s="10">
        <v>45071.104166666664</v>
      </c>
      <c r="Q5864" s="1">
        <v>2500</v>
      </c>
      <c r="R5864" s="1" t="s">
        <v>8159</v>
      </c>
      <c r="S5864" s="1" t="s">
        <v>80</v>
      </c>
      <c r="T5864" s="1">
        <v>1182</v>
      </c>
      <c r="U5864" s="1" t="s">
        <v>8160</v>
      </c>
      <c r="V5864" t="str">
        <f>VLOOKUP(F5864, [1]!Table1[[#All],[Gender]:[city]], 3, FALSE)</f>
        <v>Undergraduate Student</v>
      </c>
      <c r="W5864" s="11">
        <f>VLOOKUP(F5864, [1]!Table1[[#All],[Gender]:[city]], 4, FALSE)</f>
        <v>45130</v>
      </c>
      <c r="X5864" t="b">
        <f>VLOOKUP(F5864, [1]!Table1[[#All],[Gender]:[isFromSocialMedia]], 7, FALSE)</f>
        <v>0</v>
      </c>
      <c r="Y5864" t="str">
        <f>IF(TEXT(Table1[[#This Row],[Apply Date]], "yyyy-mm-dd") = TEXT(Table1[[#This Row],[Sign Up Date]], "yyyy-mm-dd"), "New User", "Repeat User")</f>
        <v>Repeat User</v>
      </c>
    </row>
    <row r="5865" spans="1:25" ht="12.75" x14ac:dyDescent="0.2">
      <c r="A5865" s="1" t="s">
        <v>9503</v>
      </c>
      <c r="B5865" s="1" t="s">
        <v>8158</v>
      </c>
      <c r="C5865" s="1" t="s">
        <v>80</v>
      </c>
      <c r="D5865" s="1" t="s">
        <v>2629</v>
      </c>
      <c r="E5865" s="2">
        <v>45292.146365740744</v>
      </c>
      <c r="F5865" s="1" t="s">
        <v>25</v>
      </c>
      <c r="G5865" s="9" t="s">
        <v>435</v>
      </c>
      <c r="H5865" s="9" t="s">
        <v>60</v>
      </c>
      <c r="I5865" s="9" t="s">
        <v>61</v>
      </c>
      <c r="J5865" s="1">
        <v>63146</v>
      </c>
      <c r="K5865" s="4">
        <v>44136</v>
      </c>
      <c r="L5865" s="1" t="s">
        <v>50</v>
      </c>
      <c r="M5865" s="1" t="s">
        <v>131</v>
      </c>
      <c r="N5865" s="1" t="s">
        <v>75</v>
      </c>
      <c r="O5865" s="10">
        <v>45213.672592592593</v>
      </c>
      <c r="P5865" s="10">
        <v>45264.104432870372</v>
      </c>
      <c r="Q5865">
        <v>0</v>
      </c>
      <c r="R5865" t="s">
        <v>220</v>
      </c>
      <c r="S5865" t="s">
        <v>220</v>
      </c>
      <c r="T5865">
        <v>0</v>
      </c>
      <c r="U5865" t="s">
        <v>220</v>
      </c>
      <c r="V5865" t="str">
        <f>VLOOKUP(F5865, [1]!Table1[[#All],[Gender]:[city]], 3, FALSE)</f>
        <v>Undergraduate Student</v>
      </c>
      <c r="W5865" s="11">
        <f>VLOOKUP(F5865, [1]!Table1[[#All],[Gender]:[city]], 4, FALSE)</f>
        <v>45130</v>
      </c>
      <c r="X5865" t="b">
        <f>VLOOKUP(F5865, [1]!Table1[[#All],[Gender]:[isFromSocialMedia]], 7, FALSE)</f>
        <v>0</v>
      </c>
      <c r="Y5865" t="str">
        <f>IF(TEXT(Table1[[#This Row],[Apply Date]], "yyyy-mm-dd") = TEXT(Table1[[#This Row],[Sign Up Date]], "yyyy-mm-dd"), "New User", "Repeat User")</f>
        <v>Repeat User</v>
      </c>
    </row>
    <row r="5866" spans="1:25" ht="12.75" x14ac:dyDescent="0.2">
      <c r="A5866" s="1" t="s">
        <v>9504</v>
      </c>
      <c r="B5866" s="1" t="s">
        <v>8158</v>
      </c>
      <c r="C5866" s="1" t="s">
        <v>80</v>
      </c>
      <c r="D5866" s="1" t="s">
        <v>2629</v>
      </c>
      <c r="E5866" s="2">
        <v>45292.146365740744</v>
      </c>
      <c r="F5866" s="1" t="s">
        <v>33</v>
      </c>
      <c r="G5866" s="9" t="s">
        <v>9505</v>
      </c>
      <c r="H5866" s="9" t="s">
        <v>54</v>
      </c>
      <c r="I5866" s="9" t="s">
        <v>45</v>
      </c>
      <c r="J5866" s="1">
        <v>585102</v>
      </c>
      <c r="K5866" s="3">
        <v>43709</v>
      </c>
      <c r="L5866" s="1" t="s">
        <v>50</v>
      </c>
      <c r="M5866" s="1" t="s">
        <v>308</v>
      </c>
      <c r="N5866" s="1" t="s">
        <v>75</v>
      </c>
      <c r="O5866" s="10">
        <v>45092.787210648145</v>
      </c>
      <c r="P5866" s="10">
        <v>45117.104166666664</v>
      </c>
      <c r="Q5866">
        <v>0</v>
      </c>
      <c r="R5866" t="s">
        <v>220</v>
      </c>
      <c r="S5866" t="s">
        <v>220</v>
      </c>
      <c r="T5866">
        <v>0</v>
      </c>
      <c r="U5866" t="s">
        <v>220</v>
      </c>
      <c r="V5866" t="str">
        <f>VLOOKUP(F5866, [1]!Table1[[#All],[Gender]:[city]], 3, FALSE)</f>
        <v>Not in Education</v>
      </c>
      <c r="W5866" s="11">
        <f>VLOOKUP(F5866, [1]!Table1[[#All],[Gender]:[city]], 4, FALSE)</f>
        <v>45092</v>
      </c>
      <c r="X5866" t="b">
        <f>VLOOKUP(F5866, [1]!Table1[[#All],[Gender]:[isFromSocialMedia]], 7, FALSE)</f>
        <v>0</v>
      </c>
      <c r="Y5866" t="str">
        <f>IF(TEXT(Table1[[#This Row],[Apply Date]], "yyyy-mm-dd") = TEXT(Table1[[#This Row],[Sign Up Date]], "yyyy-mm-dd"), "New User", "Repeat User")</f>
        <v>New User</v>
      </c>
    </row>
    <row r="5867" spans="1:25" ht="12.75" x14ac:dyDescent="0.2">
      <c r="A5867" s="1" t="s">
        <v>9506</v>
      </c>
      <c r="B5867" s="1" t="s">
        <v>8158</v>
      </c>
      <c r="C5867" s="1" t="s">
        <v>80</v>
      </c>
      <c r="D5867" s="1" t="s">
        <v>2629</v>
      </c>
      <c r="E5867" s="2">
        <v>45292.146365740744</v>
      </c>
      <c r="F5867" s="1" t="s">
        <v>25</v>
      </c>
      <c r="G5867" s="9" t="s">
        <v>3608</v>
      </c>
      <c r="H5867" s="9" t="s">
        <v>3608</v>
      </c>
      <c r="I5867" s="9" t="s">
        <v>233</v>
      </c>
      <c r="J5867" s="1">
        <v>233</v>
      </c>
      <c r="K5867" s="3">
        <v>43831</v>
      </c>
      <c r="L5867" s="1" t="s">
        <v>50</v>
      </c>
      <c r="M5867" s="1" t="s">
        <v>995</v>
      </c>
      <c r="N5867" s="1" t="s">
        <v>31</v>
      </c>
      <c r="O5867" s="10">
        <v>45015.594340277778</v>
      </c>
      <c r="P5867" s="10">
        <v>45026.104166666664</v>
      </c>
      <c r="Q5867">
        <v>0</v>
      </c>
      <c r="R5867" t="s">
        <v>220</v>
      </c>
      <c r="S5867" t="s">
        <v>220</v>
      </c>
      <c r="T5867">
        <v>0</v>
      </c>
      <c r="U5867" t="s">
        <v>220</v>
      </c>
      <c r="V5867" t="str">
        <f>VLOOKUP(F5867, [1]!Table1[[#All],[Gender]:[city]], 3, FALSE)</f>
        <v>Undergraduate Student</v>
      </c>
      <c r="W5867" s="11">
        <f>VLOOKUP(F5867, [1]!Table1[[#All],[Gender]:[city]], 4, FALSE)</f>
        <v>45130</v>
      </c>
      <c r="X5867" t="b">
        <f>VLOOKUP(F5867, [1]!Table1[[#All],[Gender]:[isFromSocialMedia]], 7, FALSE)</f>
        <v>0</v>
      </c>
      <c r="Y5867" t="str">
        <f>IF(TEXT(Table1[[#This Row],[Apply Date]], "yyyy-mm-dd") = TEXT(Table1[[#This Row],[Sign Up Date]], "yyyy-mm-dd"), "New User", "Repeat User")</f>
        <v>Repeat User</v>
      </c>
    </row>
    <row r="5868" spans="1:25" ht="12.75" x14ac:dyDescent="0.2">
      <c r="A5868" s="1" t="s">
        <v>9507</v>
      </c>
      <c r="B5868" s="1" t="s">
        <v>8158</v>
      </c>
      <c r="C5868" s="1" t="s">
        <v>80</v>
      </c>
      <c r="D5868" s="1" t="s">
        <v>2629</v>
      </c>
      <c r="E5868" s="2">
        <v>45292.146365740744</v>
      </c>
      <c r="F5868" s="1" t="s">
        <v>33</v>
      </c>
      <c r="G5868" s="9" t="s">
        <v>5459</v>
      </c>
      <c r="H5868" s="9" t="s">
        <v>881</v>
      </c>
      <c r="I5868" s="9" t="s">
        <v>45</v>
      </c>
      <c r="J5868" s="1">
        <v>786125</v>
      </c>
      <c r="K5868" s="3">
        <v>44743</v>
      </c>
      <c r="L5868" s="1" t="s">
        <v>104</v>
      </c>
      <c r="M5868" s="1" t="s">
        <v>485</v>
      </c>
      <c r="N5868" s="1" t="s">
        <v>75</v>
      </c>
      <c r="O5868" s="10">
        <v>45114.822280092594</v>
      </c>
      <c r="P5868" s="10">
        <v>45145.1875</v>
      </c>
      <c r="Q5868">
        <v>0</v>
      </c>
      <c r="R5868" t="s">
        <v>220</v>
      </c>
      <c r="S5868" t="s">
        <v>220</v>
      </c>
      <c r="T5868">
        <v>0</v>
      </c>
      <c r="U5868" t="s">
        <v>220</v>
      </c>
      <c r="V5868" t="str">
        <f>VLOOKUP(F5868, [1]!Table1[[#All],[Gender]:[city]], 3, FALSE)</f>
        <v>Not in Education</v>
      </c>
      <c r="W5868" s="11">
        <f>VLOOKUP(F5868, [1]!Table1[[#All],[Gender]:[city]], 4, FALSE)</f>
        <v>45092</v>
      </c>
      <c r="X5868" t="b">
        <f>VLOOKUP(F5868, [1]!Table1[[#All],[Gender]:[isFromSocialMedia]], 7, FALSE)</f>
        <v>0</v>
      </c>
      <c r="Y5868" t="str">
        <f>IF(TEXT(Table1[[#This Row],[Apply Date]], "yyyy-mm-dd") = TEXT(Table1[[#This Row],[Sign Up Date]], "yyyy-mm-dd"), "New User", "Repeat User")</f>
        <v>Repeat User</v>
      </c>
    </row>
    <row r="5869" spans="1:25" ht="12.75" x14ac:dyDescent="0.2">
      <c r="A5869" s="1" t="s">
        <v>9508</v>
      </c>
      <c r="B5869" s="1" t="s">
        <v>8158</v>
      </c>
      <c r="C5869" s="1" t="s">
        <v>80</v>
      </c>
      <c r="D5869" s="1" t="s">
        <v>2629</v>
      </c>
      <c r="E5869" s="2">
        <v>45292.146365740744</v>
      </c>
      <c r="F5869" s="1" t="s">
        <v>33</v>
      </c>
      <c r="G5869" s="9" t="s">
        <v>4321</v>
      </c>
      <c r="H5869" s="9" t="s">
        <v>397</v>
      </c>
      <c r="I5869" s="9" t="s">
        <v>79</v>
      </c>
      <c r="J5869" s="1">
        <v>11101</v>
      </c>
      <c r="K5869" s="4">
        <v>44896</v>
      </c>
      <c r="L5869" s="1" t="s">
        <v>50</v>
      </c>
      <c r="M5869" s="1" t="s">
        <v>2322</v>
      </c>
      <c r="N5869" s="1" t="s">
        <v>39</v>
      </c>
      <c r="O5869" s="10">
        <v>45142.602303240739</v>
      </c>
      <c r="P5869" s="10">
        <v>45159.1875</v>
      </c>
      <c r="Q5869" s="1">
        <v>500</v>
      </c>
      <c r="R5869" s="1" t="s">
        <v>8179</v>
      </c>
      <c r="S5869" s="1" t="s">
        <v>8180</v>
      </c>
      <c r="T5869" s="1">
        <v>1182</v>
      </c>
      <c r="U5869" s="1" t="s">
        <v>8160</v>
      </c>
      <c r="V5869" t="str">
        <f>VLOOKUP(F5869, [1]!Table1[[#All],[Gender]:[city]], 3, FALSE)</f>
        <v>Not in Education</v>
      </c>
      <c r="W5869" s="11">
        <f>VLOOKUP(F5869, [1]!Table1[[#All],[Gender]:[city]], 4, FALSE)</f>
        <v>45092</v>
      </c>
      <c r="X5869" t="b">
        <f>VLOOKUP(F5869, [1]!Table1[[#All],[Gender]:[isFromSocialMedia]], 7, FALSE)</f>
        <v>0</v>
      </c>
      <c r="Y5869" t="str">
        <f>IF(TEXT(Table1[[#This Row],[Apply Date]], "yyyy-mm-dd") = TEXT(Table1[[#This Row],[Sign Up Date]], "yyyy-mm-dd"), "New User", "Repeat User")</f>
        <v>Repeat User</v>
      </c>
    </row>
    <row r="5870" spans="1:25" ht="12.75" x14ac:dyDescent="0.2">
      <c r="A5870" s="1" t="s">
        <v>9509</v>
      </c>
      <c r="B5870" s="1" t="s">
        <v>8158</v>
      </c>
      <c r="C5870" s="1" t="s">
        <v>80</v>
      </c>
      <c r="D5870" s="1" t="s">
        <v>2629</v>
      </c>
      <c r="E5870" s="2">
        <v>45292.146365740744</v>
      </c>
      <c r="F5870" s="1" t="s">
        <v>33</v>
      </c>
      <c r="G5870" s="9" t="s">
        <v>59</v>
      </c>
      <c r="H5870" s="9" t="s">
        <v>433</v>
      </c>
      <c r="I5870" s="9" t="s">
        <v>61</v>
      </c>
      <c r="J5870" s="1">
        <v>63139</v>
      </c>
      <c r="K5870" s="3">
        <v>45778</v>
      </c>
      <c r="L5870" s="1" t="s">
        <v>29</v>
      </c>
      <c r="M5870" s="1" t="s">
        <v>408</v>
      </c>
      <c r="N5870" s="1" t="s">
        <v>75</v>
      </c>
      <c r="O5870" s="10">
        <v>45089.957835648151</v>
      </c>
      <c r="P5870" s="10">
        <v>45131.104166666664</v>
      </c>
      <c r="Q5870">
        <v>0</v>
      </c>
      <c r="R5870" t="s">
        <v>220</v>
      </c>
      <c r="S5870" t="s">
        <v>220</v>
      </c>
      <c r="T5870">
        <v>0</v>
      </c>
      <c r="U5870" t="s">
        <v>220</v>
      </c>
      <c r="V5870" t="str">
        <f>VLOOKUP(F5870, [1]!Table1[[#All],[Gender]:[city]], 3, FALSE)</f>
        <v>Not in Education</v>
      </c>
      <c r="W5870" s="11">
        <f>VLOOKUP(F5870, [1]!Table1[[#All],[Gender]:[city]], 4, FALSE)</f>
        <v>45092</v>
      </c>
      <c r="X5870" t="b">
        <f>VLOOKUP(F5870, [1]!Table1[[#All],[Gender]:[isFromSocialMedia]], 7, FALSE)</f>
        <v>0</v>
      </c>
      <c r="Y5870" t="str">
        <f>IF(TEXT(Table1[[#This Row],[Apply Date]], "yyyy-mm-dd") = TEXT(Table1[[#This Row],[Sign Up Date]], "yyyy-mm-dd"), "New User", "Repeat User")</f>
        <v>Repeat User</v>
      </c>
    </row>
    <row r="5871" spans="1:25" ht="12.75" x14ac:dyDescent="0.2">
      <c r="A5871" s="1" t="s">
        <v>9510</v>
      </c>
      <c r="B5871" s="1" t="s">
        <v>8158</v>
      </c>
      <c r="C5871" s="1" t="s">
        <v>80</v>
      </c>
      <c r="D5871" s="1" t="s">
        <v>2629</v>
      </c>
      <c r="E5871" s="2">
        <v>45292.146365740744</v>
      </c>
      <c r="F5871" s="1" t="s">
        <v>25</v>
      </c>
      <c r="G5871" s="9" t="s">
        <v>324</v>
      </c>
      <c r="H5871" s="9" t="s">
        <v>325</v>
      </c>
      <c r="I5871" s="9" t="s">
        <v>79</v>
      </c>
      <c r="J5871" s="1">
        <v>23402</v>
      </c>
      <c r="K5871" s="3">
        <v>45292</v>
      </c>
      <c r="L5871" s="1" t="s">
        <v>50</v>
      </c>
      <c r="M5871" s="1" t="s">
        <v>424</v>
      </c>
      <c r="N5871" s="1" t="s">
        <v>75</v>
      </c>
      <c r="O5871" s="10">
        <v>45092.254606481481</v>
      </c>
      <c r="P5871" s="10">
        <v>45131.104166666664</v>
      </c>
      <c r="Q5871">
        <v>0</v>
      </c>
      <c r="R5871" t="s">
        <v>220</v>
      </c>
      <c r="S5871" t="s">
        <v>220</v>
      </c>
      <c r="T5871">
        <v>0</v>
      </c>
      <c r="U5871" t="s">
        <v>220</v>
      </c>
      <c r="V5871" t="str">
        <f>VLOOKUP(F5871, [1]!Table1[[#All],[Gender]:[city]], 3, FALSE)</f>
        <v>Undergraduate Student</v>
      </c>
      <c r="W5871" s="11">
        <f>VLOOKUP(F5871, [1]!Table1[[#All],[Gender]:[city]], 4, FALSE)</f>
        <v>45130</v>
      </c>
      <c r="X5871" t="b">
        <f>VLOOKUP(F5871, [1]!Table1[[#All],[Gender]:[isFromSocialMedia]], 7, FALSE)</f>
        <v>0</v>
      </c>
      <c r="Y5871" t="str">
        <f>IF(TEXT(Table1[[#This Row],[Apply Date]], "yyyy-mm-dd") = TEXT(Table1[[#This Row],[Sign Up Date]], "yyyy-mm-dd"), "New User", "Repeat User")</f>
        <v>Repeat User</v>
      </c>
    </row>
    <row r="5872" spans="1:25" ht="12.75" x14ac:dyDescent="0.2">
      <c r="A5872" s="1" t="s">
        <v>9511</v>
      </c>
      <c r="B5872" s="1" t="s">
        <v>8158</v>
      </c>
      <c r="C5872" s="1" t="s">
        <v>80</v>
      </c>
      <c r="D5872" s="1" t="s">
        <v>2629</v>
      </c>
      <c r="E5872" s="2">
        <v>45292.146365740744</v>
      </c>
      <c r="F5872" s="1" t="s">
        <v>25</v>
      </c>
      <c r="G5872" s="9" t="s">
        <v>9512</v>
      </c>
      <c r="H5872" s="9" t="s">
        <v>4183</v>
      </c>
      <c r="I5872" s="9" t="s">
        <v>45</v>
      </c>
      <c r="J5872" s="1">
        <v>281001</v>
      </c>
      <c r="K5872" s="3">
        <v>44682</v>
      </c>
      <c r="L5872" s="1" t="s">
        <v>37</v>
      </c>
      <c r="M5872" s="1" t="s">
        <v>9513</v>
      </c>
      <c r="N5872" s="1" t="s">
        <v>75</v>
      </c>
      <c r="O5872" s="10">
        <v>45115.269097222219</v>
      </c>
      <c r="P5872" s="10">
        <v>45145.1875</v>
      </c>
      <c r="Q5872">
        <v>0</v>
      </c>
      <c r="R5872" t="s">
        <v>220</v>
      </c>
      <c r="S5872" t="s">
        <v>220</v>
      </c>
      <c r="T5872">
        <v>0</v>
      </c>
      <c r="U5872" t="s">
        <v>220</v>
      </c>
      <c r="V5872" t="str">
        <f>VLOOKUP(F5872, [1]!Table1[[#All],[Gender]:[city]], 3, FALSE)</f>
        <v>Undergraduate Student</v>
      </c>
      <c r="W5872" s="11">
        <f>VLOOKUP(F5872, [1]!Table1[[#All],[Gender]:[city]], 4, FALSE)</f>
        <v>45130</v>
      </c>
      <c r="X5872" t="b">
        <f>VLOOKUP(F5872, [1]!Table1[[#All],[Gender]:[isFromSocialMedia]], 7, FALSE)</f>
        <v>0</v>
      </c>
      <c r="Y5872" t="str">
        <f>IF(TEXT(Table1[[#This Row],[Apply Date]], "yyyy-mm-dd") = TEXT(Table1[[#This Row],[Sign Up Date]], "yyyy-mm-dd"), "New User", "Repeat User")</f>
        <v>Repeat User</v>
      </c>
    </row>
    <row r="5873" spans="1:25" ht="12.75" x14ac:dyDescent="0.2">
      <c r="A5873" s="1" t="s">
        <v>9514</v>
      </c>
      <c r="B5873" s="1" t="s">
        <v>8158</v>
      </c>
      <c r="C5873" s="1" t="s">
        <v>80</v>
      </c>
      <c r="D5873" s="1" t="s">
        <v>2629</v>
      </c>
      <c r="E5873" s="2">
        <v>45292.146365740744</v>
      </c>
      <c r="F5873" s="1" t="s">
        <v>25</v>
      </c>
      <c r="G5873" s="9" t="s">
        <v>8886</v>
      </c>
      <c r="H5873" s="9" t="s">
        <v>4183</v>
      </c>
      <c r="I5873" s="9" t="s">
        <v>45</v>
      </c>
      <c r="J5873" s="1">
        <v>226016</v>
      </c>
      <c r="K5873" s="3">
        <v>45474</v>
      </c>
      <c r="L5873" s="1" t="s">
        <v>37</v>
      </c>
      <c r="M5873" s="1" t="s">
        <v>955</v>
      </c>
      <c r="N5873" s="1" t="s">
        <v>75</v>
      </c>
      <c r="O5873" s="10">
        <v>45181.960266203707</v>
      </c>
      <c r="P5873" s="10">
        <v>45299.146365740744</v>
      </c>
      <c r="Q5873">
        <v>0</v>
      </c>
      <c r="R5873" t="s">
        <v>220</v>
      </c>
      <c r="S5873" t="s">
        <v>220</v>
      </c>
      <c r="T5873">
        <v>0</v>
      </c>
      <c r="U5873" t="s">
        <v>220</v>
      </c>
      <c r="V5873" t="str">
        <f>VLOOKUP(F5873, [1]!Table1[[#All],[Gender]:[city]], 3, FALSE)</f>
        <v>Undergraduate Student</v>
      </c>
      <c r="W5873" s="11">
        <f>VLOOKUP(F5873, [1]!Table1[[#All],[Gender]:[city]], 4, FALSE)</f>
        <v>45130</v>
      </c>
      <c r="X5873" t="b">
        <f>VLOOKUP(F5873, [1]!Table1[[#All],[Gender]:[isFromSocialMedia]], 7, FALSE)</f>
        <v>0</v>
      </c>
      <c r="Y5873" t="str">
        <f>IF(TEXT(Table1[[#This Row],[Apply Date]], "yyyy-mm-dd") = TEXT(Table1[[#This Row],[Sign Up Date]], "yyyy-mm-dd"), "New User", "Repeat User")</f>
        <v>Repeat User</v>
      </c>
    </row>
    <row r="5874" spans="1:25" ht="12.75" x14ac:dyDescent="0.2">
      <c r="A5874" s="1" t="s">
        <v>9515</v>
      </c>
      <c r="B5874" s="1" t="s">
        <v>8158</v>
      </c>
      <c r="C5874" s="1" t="s">
        <v>80</v>
      </c>
      <c r="D5874" s="1" t="s">
        <v>2629</v>
      </c>
      <c r="E5874" s="2">
        <v>45292.146365740744</v>
      </c>
      <c r="F5874" s="1" t="s">
        <v>25</v>
      </c>
      <c r="G5874" s="9" t="s">
        <v>9516</v>
      </c>
      <c r="H5874" s="9" t="s">
        <v>9517</v>
      </c>
      <c r="I5874" s="9" t="s">
        <v>2006</v>
      </c>
      <c r="J5874" s="1">
        <v>6155696956</v>
      </c>
      <c r="K5874" s="3">
        <v>46966</v>
      </c>
      <c r="L5874" s="1" t="s">
        <v>50</v>
      </c>
      <c r="M5874" s="1" t="s">
        <v>51</v>
      </c>
      <c r="N5874" s="1" t="s">
        <v>75</v>
      </c>
      <c r="O5874" s="10">
        <v>45135.62771990741</v>
      </c>
      <c r="P5874" s="10">
        <v>45145.1875</v>
      </c>
      <c r="Q5874">
        <v>0</v>
      </c>
      <c r="R5874" t="s">
        <v>220</v>
      </c>
      <c r="S5874" t="s">
        <v>220</v>
      </c>
      <c r="T5874">
        <v>0</v>
      </c>
      <c r="U5874" t="s">
        <v>220</v>
      </c>
      <c r="V5874" t="str">
        <f>VLOOKUP(F5874, [1]!Table1[[#All],[Gender]:[city]], 3, FALSE)</f>
        <v>Undergraduate Student</v>
      </c>
      <c r="W5874" s="11">
        <f>VLOOKUP(F5874, [1]!Table1[[#All],[Gender]:[city]], 4, FALSE)</f>
        <v>45130</v>
      </c>
      <c r="X5874" t="b">
        <f>VLOOKUP(F5874, [1]!Table1[[#All],[Gender]:[isFromSocialMedia]], 7, FALSE)</f>
        <v>0</v>
      </c>
      <c r="Y5874" t="str">
        <f>IF(TEXT(Table1[[#This Row],[Apply Date]], "yyyy-mm-dd") = TEXT(Table1[[#This Row],[Sign Up Date]], "yyyy-mm-dd"), "New User", "Repeat User")</f>
        <v>Repeat User</v>
      </c>
    </row>
    <row r="5875" spans="1:25" ht="12.75" x14ac:dyDescent="0.2">
      <c r="A5875" s="1" t="s">
        <v>9518</v>
      </c>
      <c r="B5875" s="1" t="s">
        <v>8158</v>
      </c>
      <c r="C5875" s="1" t="s">
        <v>80</v>
      </c>
      <c r="D5875" s="1" t="s">
        <v>2629</v>
      </c>
      <c r="E5875" s="2">
        <v>45292.146365740744</v>
      </c>
      <c r="F5875" s="1" t="s">
        <v>25</v>
      </c>
      <c r="G5875" s="9" t="s">
        <v>1024</v>
      </c>
      <c r="H5875" s="9" t="s">
        <v>91</v>
      </c>
      <c r="I5875" s="9" t="s">
        <v>45</v>
      </c>
      <c r="J5875" s="1">
        <v>530009</v>
      </c>
      <c r="K5875" s="3">
        <v>45809</v>
      </c>
      <c r="L5875" s="1" t="s">
        <v>37</v>
      </c>
      <c r="M5875" s="1" t="s">
        <v>9519</v>
      </c>
      <c r="N5875" s="1" t="s">
        <v>75</v>
      </c>
      <c r="O5875" s="10">
        <v>45163.891192129631</v>
      </c>
      <c r="P5875" s="10">
        <v>45299.146365740744</v>
      </c>
      <c r="Q5875">
        <v>0</v>
      </c>
      <c r="R5875" t="s">
        <v>220</v>
      </c>
      <c r="S5875" t="s">
        <v>220</v>
      </c>
      <c r="T5875">
        <v>0</v>
      </c>
      <c r="U5875" t="s">
        <v>220</v>
      </c>
      <c r="V5875" t="str">
        <f>VLOOKUP(F5875, [1]!Table1[[#All],[Gender]:[city]], 3, FALSE)</f>
        <v>Undergraduate Student</v>
      </c>
      <c r="W5875" s="11">
        <f>VLOOKUP(F5875, [1]!Table1[[#All],[Gender]:[city]], 4, FALSE)</f>
        <v>45130</v>
      </c>
      <c r="X5875" t="b">
        <f>VLOOKUP(F5875, [1]!Table1[[#All],[Gender]:[isFromSocialMedia]], 7, FALSE)</f>
        <v>0</v>
      </c>
      <c r="Y5875" t="str">
        <f>IF(TEXT(Table1[[#This Row],[Apply Date]], "yyyy-mm-dd") = TEXT(Table1[[#This Row],[Sign Up Date]], "yyyy-mm-dd"), "New User", "Repeat User")</f>
        <v>Repeat User</v>
      </c>
    </row>
    <row r="5876" spans="1:25" ht="12.75" x14ac:dyDescent="0.2">
      <c r="A5876" s="1" t="s">
        <v>9520</v>
      </c>
      <c r="B5876" s="1" t="s">
        <v>8158</v>
      </c>
      <c r="C5876" s="1" t="s">
        <v>80</v>
      </c>
      <c r="D5876" s="1" t="s">
        <v>2629</v>
      </c>
      <c r="E5876" s="2">
        <v>45292.146365740744</v>
      </c>
      <c r="F5876" s="1" t="s">
        <v>25</v>
      </c>
      <c r="G5876" s="9" t="s">
        <v>1762</v>
      </c>
      <c r="H5876" s="9" t="s">
        <v>91</v>
      </c>
      <c r="I5876" s="9" t="s">
        <v>45</v>
      </c>
      <c r="J5876" s="1">
        <v>518001</v>
      </c>
      <c r="K5876" s="3">
        <v>44440</v>
      </c>
      <c r="L5876" s="1" t="s">
        <v>104</v>
      </c>
      <c r="M5876" s="1" t="s">
        <v>74</v>
      </c>
      <c r="N5876" s="1" t="s">
        <v>75</v>
      </c>
      <c r="O5876" s="10">
        <v>45091.613310185188</v>
      </c>
      <c r="P5876" s="10">
        <v>45103.104166666664</v>
      </c>
      <c r="Q5876">
        <v>0</v>
      </c>
      <c r="R5876" t="s">
        <v>220</v>
      </c>
      <c r="S5876" t="s">
        <v>220</v>
      </c>
      <c r="T5876">
        <v>0</v>
      </c>
      <c r="U5876" t="s">
        <v>220</v>
      </c>
      <c r="V5876" t="str">
        <f>VLOOKUP(F5876, [1]!Table1[[#All],[Gender]:[city]], 3, FALSE)</f>
        <v>Undergraduate Student</v>
      </c>
      <c r="W5876" s="11">
        <f>VLOOKUP(F5876, [1]!Table1[[#All],[Gender]:[city]], 4, FALSE)</f>
        <v>45130</v>
      </c>
      <c r="X5876" t="b">
        <f>VLOOKUP(F5876, [1]!Table1[[#All],[Gender]:[isFromSocialMedia]], 7, FALSE)</f>
        <v>0</v>
      </c>
      <c r="Y5876" t="str">
        <f>IF(TEXT(Table1[[#This Row],[Apply Date]], "yyyy-mm-dd") = TEXT(Table1[[#This Row],[Sign Up Date]], "yyyy-mm-dd"), "New User", "Repeat User")</f>
        <v>Repeat User</v>
      </c>
    </row>
    <row r="5877" spans="1:25" ht="12.75" x14ac:dyDescent="0.2">
      <c r="A5877" s="1" t="s">
        <v>9521</v>
      </c>
      <c r="B5877" s="1" t="s">
        <v>8158</v>
      </c>
      <c r="C5877" s="1" t="s">
        <v>80</v>
      </c>
      <c r="D5877" s="1" t="s">
        <v>2629</v>
      </c>
      <c r="E5877" s="2">
        <v>45292.146365740744</v>
      </c>
      <c r="F5877" s="1" t="s">
        <v>25</v>
      </c>
      <c r="G5877" s="9" t="s">
        <v>53</v>
      </c>
      <c r="H5877" s="9" t="s">
        <v>54</v>
      </c>
      <c r="I5877" s="9" t="s">
        <v>45</v>
      </c>
      <c r="J5877" s="1">
        <v>560010</v>
      </c>
      <c r="K5877" s="3">
        <v>36678</v>
      </c>
      <c r="L5877" s="1" t="s">
        <v>104</v>
      </c>
      <c r="M5877" s="1" t="s">
        <v>97</v>
      </c>
      <c r="N5877" s="1" t="s">
        <v>75</v>
      </c>
      <c r="O5877" s="10">
        <v>45127.794560185182</v>
      </c>
      <c r="P5877" s="10">
        <v>45145.1875</v>
      </c>
      <c r="Q5877">
        <v>0</v>
      </c>
      <c r="R5877" t="s">
        <v>220</v>
      </c>
      <c r="S5877" t="s">
        <v>220</v>
      </c>
      <c r="T5877">
        <v>0</v>
      </c>
      <c r="U5877" t="s">
        <v>220</v>
      </c>
      <c r="V5877" t="str">
        <f>VLOOKUP(F5877, [1]!Table1[[#All],[Gender]:[city]], 3, FALSE)</f>
        <v>Undergraduate Student</v>
      </c>
      <c r="W5877" s="11">
        <f>VLOOKUP(F5877, [1]!Table1[[#All],[Gender]:[city]], 4, FALSE)</f>
        <v>45130</v>
      </c>
      <c r="X5877" t="b">
        <f>VLOOKUP(F5877, [1]!Table1[[#All],[Gender]:[isFromSocialMedia]], 7, FALSE)</f>
        <v>0</v>
      </c>
      <c r="Y5877" t="str">
        <f>IF(TEXT(Table1[[#This Row],[Apply Date]], "yyyy-mm-dd") = TEXT(Table1[[#This Row],[Sign Up Date]], "yyyy-mm-dd"), "New User", "Repeat User")</f>
        <v>Repeat User</v>
      </c>
    </row>
    <row r="5878" spans="1:25" ht="12.75" x14ac:dyDescent="0.2">
      <c r="A5878" s="1" t="s">
        <v>9522</v>
      </c>
      <c r="B5878" s="1" t="s">
        <v>8158</v>
      </c>
      <c r="C5878" s="1" t="s">
        <v>80</v>
      </c>
      <c r="D5878" s="1" t="s">
        <v>2629</v>
      </c>
      <c r="E5878" s="2">
        <v>45292.146365740744</v>
      </c>
      <c r="F5878" s="1" t="s">
        <v>33</v>
      </c>
      <c r="G5878" s="9" t="s">
        <v>9094</v>
      </c>
      <c r="H5878" s="9" t="s">
        <v>768</v>
      </c>
      <c r="I5878" s="9" t="s">
        <v>45</v>
      </c>
      <c r="J5878" s="1">
        <v>134107</v>
      </c>
      <c r="K5878" s="3">
        <v>45444</v>
      </c>
      <c r="L5878" s="1" t="s">
        <v>50</v>
      </c>
      <c r="M5878" s="1" t="s">
        <v>182</v>
      </c>
      <c r="N5878" s="1" t="s">
        <v>75</v>
      </c>
      <c r="O5878" s="10">
        <v>45089.631979166668</v>
      </c>
      <c r="P5878" s="10">
        <v>45103.104166666664</v>
      </c>
      <c r="Q5878">
        <v>0</v>
      </c>
      <c r="R5878" t="s">
        <v>220</v>
      </c>
      <c r="S5878" t="s">
        <v>220</v>
      </c>
      <c r="T5878">
        <v>0</v>
      </c>
      <c r="U5878" t="s">
        <v>220</v>
      </c>
      <c r="V5878" t="str">
        <f>VLOOKUP(F5878, [1]!Table1[[#All],[Gender]:[city]], 3, FALSE)</f>
        <v>Not in Education</v>
      </c>
      <c r="W5878" s="11">
        <f>VLOOKUP(F5878, [1]!Table1[[#All],[Gender]:[city]], 4, FALSE)</f>
        <v>45092</v>
      </c>
      <c r="X5878" t="b">
        <f>VLOOKUP(F5878, [1]!Table1[[#All],[Gender]:[isFromSocialMedia]], 7, FALSE)</f>
        <v>0</v>
      </c>
      <c r="Y5878" t="str">
        <f>IF(TEXT(Table1[[#This Row],[Apply Date]], "yyyy-mm-dd") = TEXT(Table1[[#This Row],[Sign Up Date]], "yyyy-mm-dd"), "New User", "Repeat User")</f>
        <v>Repeat User</v>
      </c>
    </row>
    <row r="5879" spans="1:25" ht="12.75" x14ac:dyDescent="0.2">
      <c r="A5879" s="1" t="s">
        <v>9523</v>
      </c>
      <c r="B5879" s="1" t="s">
        <v>8158</v>
      </c>
      <c r="C5879" s="1" t="s">
        <v>80</v>
      </c>
      <c r="D5879" s="1" t="s">
        <v>2629</v>
      </c>
      <c r="E5879" s="2">
        <v>45292.146365740744</v>
      </c>
      <c r="F5879" s="1" t="s">
        <v>33</v>
      </c>
      <c r="G5879" s="9" t="s">
        <v>1744</v>
      </c>
      <c r="H5879" s="9" t="s">
        <v>768</v>
      </c>
      <c r="I5879" s="9" t="s">
        <v>45</v>
      </c>
      <c r="J5879" s="1">
        <v>122018</v>
      </c>
      <c r="K5879" s="3">
        <v>45383</v>
      </c>
      <c r="L5879" s="1" t="s">
        <v>29</v>
      </c>
      <c r="M5879" s="1" t="s">
        <v>222</v>
      </c>
      <c r="N5879" s="1" t="s">
        <v>75</v>
      </c>
      <c r="O5879" s="10">
        <v>45165.555219907408</v>
      </c>
      <c r="P5879" s="10">
        <v>45299.146365740744</v>
      </c>
      <c r="Q5879">
        <v>0</v>
      </c>
      <c r="R5879" t="s">
        <v>220</v>
      </c>
      <c r="S5879" t="s">
        <v>220</v>
      </c>
      <c r="T5879">
        <v>0</v>
      </c>
      <c r="U5879" t="s">
        <v>220</v>
      </c>
      <c r="V5879" t="str">
        <f>VLOOKUP(F5879, [1]!Table1[[#All],[Gender]:[city]], 3, FALSE)</f>
        <v>Not in Education</v>
      </c>
      <c r="W5879" s="11">
        <f>VLOOKUP(F5879, [1]!Table1[[#All],[Gender]:[city]], 4, FALSE)</f>
        <v>45092</v>
      </c>
      <c r="X5879" t="b">
        <f>VLOOKUP(F5879, [1]!Table1[[#All],[Gender]:[isFromSocialMedia]], 7, FALSE)</f>
        <v>0</v>
      </c>
      <c r="Y5879" t="str">
        <f>IF(TEXT(Table1[[#This Row],[Apply Date]], "yyyy-mm-dd") = TEXT(Table1[[#This Row],[Sign Up Date]], "yyyy-mm-dd"), "New User", "Repeat User")</f>
        <v>Repeat User</v>
      </c>
    </row>
    <row r="5880" spans="1:25" ht="12.75" x14ac:dyDescent="0.2">
      <c r="A5880" s="1" t="s">
        <v>9524</v>
      </c>
      <c r="B5880" s="1" t="s">
        <v>8158</v>
      </c>
      <c r="C5880" s="1" t="s">
        <v>80</v>
      </c>
      <c r="D5880" s="1" t="s">
        <v>2629</v>
      </c>
      <c r="E5880" s="2">
        <v>45292.146365740744</v>
      </c>
      <c r="F5880" s="1" t="s">
        <v>25</v>
      </c>
      <c r="G5880" s="9" t="s">
        <v>162</v>
      </c>
      <c r="H5880" s="9" t="s">
        <v>722</v>
      </c>
      <c r="I5880" s="9" t="s">
        <v>79</v>
      </c>
      <c r="J5880" s="1">
        <v>100275</v>
      </c>
      <c r="K5880" s="3">
        <v>45323</v>
      </c>
      <c r="L5880" s="1" t="s">
        <v>37</v>
      </c>
      <c r="M5880" s="1" t="s">
        <v>2802</v>
      </c>
      <c r="N5880" s="1" t="s">
        <v>75</v>
      </c>
      <c r="O5880" s="10">
        <v>45231.476921296293</v>
      </c>
      <c r="P5880" s="10">
        <v>45264.104432870372</v>
      </c>
      <c r="Q5880">
        <v>0</v>
      </c>
      <c r="R5880" t="s">
        <v>220</v>
      </c>
      <c r="S5880" t="s">
        <v>220</v>
      </c>
      <c r="T5880">
        <v>0</v>
      </c>
      <c r="U5880" t="s">
        <v>220</v>
      </c>
      <c r="V5880" t="str">
        <f>VLOOKUP(F5880, [1]!Table1[[#All],[Gender]:[city]], 3, FALSE)</f>
        <v>Undergraduate Student</v>
      </c>
      <c r="W5880" s="11">
        <f>VLOOKUP(F5880, [1]!Table1[[#All],[Gender]:[city]], 4, FALSE)</f>
        <v>45130</v>
      </c>
      <c r="X5880" t="b">
        <f>VLOOKUP(F5880, [1]!Table1[[#All],[Gender]:[isFromSocialMedia]], 7, FALSE)</f>
        <v>0</v>
      </c>
      <c r="Y5880" t="str">
        <f>IF(TEXT(Table1[[#This Row],[Apply Date]], "yyyy-mm-dd") = TEXT(Table1[[#This Row],[Sign Up Date]], "yyyy-mm-dd"), "New User", "Repeat User")</f>
        <v>Repeat User</v>
      </c>
    </row>
    <row r="5881" spans="1:25" ht="12.75" x14ac:dyDescent="0.2">
      <c r="A5881" s="1" t="s">
        <v>9525</v>
      </c>
      <c r="B5881" s="1" t="s">
        <v>8158</v>
      </c>
      <c r="C5881" s="1" t="s">
        <v>80</v>
      </c>
      <c r="D5881" s="1" t="s">
        <v>2629</v>
      </c>
      <c r="E5881" s="2">
        <v>45292.146365740744</v>
      </c>
      <c r="F5881" s="1" t="s">
        <v>25</v>
      </c>
      <c r="G5881" s="9" t="s">
        <v>190</v>
      </c>
      <c r="H5881" s="9" t="s">
        <v>9526</v>
      </c>
      <c r="I5881" s="9" t="s">
        <v>79</v>
      </c>
      <c r="J5881" s="1">
        <v>820101</v>
      </c>
      <c r="K5881" s="4">
        <v>44835</v>
      </c>
      <c r="L5881" s="1" t="s">
        <v>37</v>
      </c>
      <c r="M5881" s="1" t="s">
        <v>62</v>
      </c>
      <c r="N5881" s="1" t="s">
        <v>149</v>
      </c>
      <c r="O5881" s="10">
        <v>45116.795949074076</v>
      </c>
      <c r="P5881" s="10">
        <v>45145.1875</v>
      </c>
      <c r="Q5881">
        <v>0</v>
      </c>
      <c r="R5881" t="s">
        <v>220</v>
      </c>
      <c r="S5881" t="s">
        <v>220</v>
      </c>
      <c r="T5881">
        <v>0</v>
      </c>
      <c r="U5881" t="s">
        <v>220</v>
      </c>
      <c r="V5881" t="str">
        <f>VLOOKUP(F5881, [1]!Table1[[#All],[Gender]:[city]], 3, FALSE)</f>
        <v>Undergraduate Student</v>
      </c>
      <c r="W5881" s="11">
        <f>VLOOKUP(F5881, [1]!Table1[[#All],[Gender]:[city]], 4, FALSE)</f>
        <v>45130</v>
      </c>
      <c r="X5881" t="b">
        <f>VLOOKUP(F5881, [1]!Table1[[#All],[Gender]:[isFromSocialMedia]], 7, FALSE)</f>
        <v>0</v>
      </c>
      <c r="Y5881" t="str">
        <f>IF(TEXT(Table1[[#This Row],[Apply Date]], "yyyy-mm-dd") = TEXT(Table1[[#This Row],[Sign Up Date]], "yyyy-mm-dd"), "New User", "Repeat User")</f>
        <v>Repeat User</v>
      </c>
    </row>
    <row r="5882" spans="1:25" ht="12.75" x14ac:dyDescent="0.2">
      <c r="A5882" s="1" t="s">
        <v>9527</v>
      </c>
      <c r="B5882" s="1" t="s">
        <v>8158</v>
      </c>
      <c r="C5882" s="1" t="s">
        <v>80</v>
      </c>
      <c r="D5882" s="1" t="s">
        <v>2629</v>
      </c>
      <c r="E5882" s="2">
        <v>45292.146365740744</v>
      </c>
      <c r="F5882" s="1" t="s">
        <v>25</v>
      </c>
      <c r="G5882" s="9" t="s">
        <v>59</v>
      </c>
      <c r="H5882" s="9" t="s">
        <v>60</v>
      </c>
      <c r="I5882" s="9" t="s">
        <v>61</v>
      </c>
      <c r="J5882" s="1">
        <v>63043</v>
      </c>
      <c r="K5882" s="3">
        <v>45778</v>
      </c>
      <c r="L5882" s="1" t="s">
        <v>50</v>
      </c>
      <c r="M5882" s="1" t="s">
        <v>131</v>
      </c>
      <c r="N5882" s="1" t="s">
        <v>75</v>
      </c>
      <c r="O5882" s="10">
        <v>45214.091041666667</v>
      </c>
      <c r="P5882" s="10">
        <v>45299.146365740744</v>
      </c>
      <c r="Q5882">
        <v>0</v>
      </c>
      <c r="R5882" t="s">
        <v>220</v>
      </c>
      <c r="S5882" t="s">
        <v>220</v>
      </c>
      <c r="T5882">
        <v>0</v>
      </c>
      <c r="U5882" t="s">
        <v>220</v>
      </c>
      <c r="V5882" t="str">
        <f>VLOOKUP(F5882, [1]!Table1[[#All],[Gender]:[city]], 3, FALSE)</f>
        <v>Undergraduate Student</v>
      </c>
      <c r="W5882" s="11">
        <f>VLOOKUP(F5882, [1]!Table1[[#All],[Gender]:[city]], 4, FALSE)</f>
        <v>45130</v>
      </c>
      <c r="X5882" t="b">
        <f>VLOOKUP(F5882, [1]!Table1[[#All],[Gender]:[isFromSocialMedia]], 7, FALSE)</f>
        <v>0</v>
      </c>
      <c r="Y5882" t="str">
        <f>IF(TEXT(Table1[[#This Row],[Apply Date]], "yyyy-mm-dd") = TEXT(Table1[[#This Row],[Sign Up Date]], "yyyy-mm-dd"), "New User", "Repeat User")</f>
        <v>Repeat User</v>
      </c>
    </row>
    <row r="5883" spans="1:25" ht="12.75" x14ac:dyDescent="0.2">
      <c r="A5883" s="1" t="s">
        <v>9528</v>
      </c>
      <c r="B5883" s="1" t="s">
        <v>8158</v>
      </c>
      <c r="C5883" s="1" t="s">
        <v>80</v>
      </c>
      <c r="D5883" s="1" t="s">
        <v>2629</v>
      </c>
      <c r="E5883" s="2">
        <v>45292.146365740744</v>
      </c>
      <c r="F5883" s="1" t="s">
        <v>25</v>
      </c>
      <c r="G5883" s="9" t="s">
        <v>9529</v>
      </c>
      <c r="H5883" s="9" t="s">
        <v>668</v>
      </c>
      <c r="I5883" s="9" t="s">
        <v>45</v>
      </c>
      <c r="J5883" s="1">
        <v>670141</v>
      </c>
      <c r="K5883" s="3">
        <v>45108</v>
      </c>
      <c r="L5883" s="1" t="s">
        <v>37</v>
      </c>
      <c r="M5883" s="1" t="s">
        <v>1209</v>
      </c>
      <c r="N5883" s="1" t="s">
        <v>75</v>
      </c>
      <c r="O5883" s="10">
        <v>45121.857835648145</v>
      </c>
      <c r="P5883" s="10">
        <v>45145.1875</v>
      </c>
      <c r="Q5883">
        <v>0</v>
      </c>
      <c r="R5883" t="s">
        <v>220</v>
      </c>
      <c r="S5883" t="s">
        <v>220</v>
      </c>
      <c r="T5883">
        <v>0</v>
      </c>
      <c r="U5883" t="s">
        <v>220</v>
      </c>
      <c r="V5883" t="str">
        <f>VLOOKUP(F5883, [1]!Table1[[#All],[Gender]:[city]], 3, FALSE)</f>
        <v>Undergraduate Student</v>
      </c>
      <c r="W5883" s="11">
        <f>VLOOKUP(F5883, [1]!Table1[[#All],[Gender]:[city]], 4, FALSE)</f>
        <v>45130</v>
      </c>
      <c r="X5883" t="b">
        <f>VLOOKUP(F5883, [1]!Table1[[#All],[Gender]:[isFromSocialMedia]], 7, FALSE)</f>
        <v>0</v>
      </c>
      <c r="Y5883" t="str">
        <f>IF(TEXT(Table1[[#This Row],[Apply Date]], "yyyy-mm-dd") = TEXT(Table1[[#This Row],[Sign Up Date]], "yyyy-mm-dd"), "New User", "Repeat User")</f>
        <v>Repeat User</v>
      </c>
    </row>
    <row r="5884" spans="1:25" ht="12.75" x14ac:dyDescent="0.2">
      <c r="A5884" s="1" t="s">
        <v>9530</v>
      </c>
      <c r="B5884" s="1" t="s">
        <v>8158</v>
      </c>
      <c r="C5884" s="1" t="s">
        <v>80</v>
      </c>
      <c r="D5884" s="1" t="s">
        <v>2629</v>
      </c>
      <c r="E5884" s="2">
        <v>45292.146365740744</v>
      </c>
      <c r="F5884" s="1" t="s">
        <v>33</v>
      </c>
      <c r="G5884" s="9" t="s">
        <v>9531</v>
      </c>
      <c r="H5884" s="9" t="s">
        <v>643</v>
      </c>
      <c r="I5884" s="9" t="s">
        <v>45</v>
      </c>
      <c r="J5884" s="1">
        <v>480661</v>
      </c>
      <c r="K5884" s="3">
        <v>45108</v>
      </c>
      <c r="L5884" s="1" t="s">
        <v>37</v>
      </c>
      <c r="M5884" s="1" t="s">
        <v>238</v>
      </c>
      <c r="N5884" s="1" t="s">
        <v>31</v>
      </c>
      <c r="O5884" s="10">
        <v>45010.089942129627</v>
      </c>
      <c r="P5884" s="10">
        <v>45026.104166666664</v>
      </c>
      <c r="Q5884">
        <v>0</v>
      </c>
      <c r="R5884" t="s">
        <v>220</v>
      </c>
      <c r="S5884" t="s">
        <v>220</v>
      </c>
      <c r="T5884">
        <v>0</v>
      </c>
      <c r="U5884" t="s">
        <v>220</v>
      </c>
      <c r="V5884" t="str">
        <f>VLOOKUP(F5884, [1]!Table1[[#All],[Gender]:[city]], 3, FALSE)</f>
        <v>Not in Education</v>
      </c>
      <c r="W5884" s="11">
        <f>VLOOKUP(F5884, [1]!Table1[[#All],[Gender]:[city]], 4, FALSE)</f>
        <v>45092</v>
      </c>
      <c r="X5884" t="b">
        <f>VLOOKUP(F5884, [1]!Table1[[#All],[Gender]:[isFromSocialMedia]], 7, FALSE)</f>
        <v>0</v>
      </c>
      <c r="Y5884" t="str">
        <f>IF(TEXT(Table1[[#This Row],[Apply Date]], "yyyy-mm-dd") = TEXT(Table1[[#This Row],[Sign Up Date]], "yyyy-mm-dd"), "New User", "Repeat User")</f>
        <v>Repeat User</v>
      </c>
    </row>
    <row r="5885" spans="1:25" ht="12.75" x14ac:dyDescent="0.2">
      <c r="A5885" s="1" t="s">
        <v>9532</v>
      </c>
      <c r="B5885" s="1" t="s">
        <v>8158</v>
      </c>
      <c r="C5885" s="1" t="s">
        <v>80</v>
      </c>
      <c r="D5885" s="1" t="s">
        <v>2629</v>
      </c>
      <c r="E5885" s="2">
        <v>45292.146365740744</v>
      </c>
      <c r="F5885" s="1" t="s">
        <v>25</v>
      </c>
      <c r="G5885" s="9" t="s">
        <v>269</v>
      </c>
      <c r="H5885" s="9" t="s">
        <v>35</v>
      </c>
      <c r="I5885" s="9" t="s">
        <v>103</v>
      </c>
      <c r="J5885" s="1">
        <v>54770</v>
      </c>
      <c r="K5885" s="3">
        <v>45474</v>
      </c>
      <c r="L5885" s="1" t="s">
        <v>37</v>
      </c>
      <c r="M5885" s="1" t="s">
        <v>294</v>
      </c>
      <c r="N5885" s="1" t="s">
        <v>149</v>
      </c>
      <c r="O5885" s="10">
        <v>45109.77140046296</v>
      </c>
      <c r="P5885" s="10">
        <v>45145.1875</v>
      </c>
      <c r="Q5885">
        <v>0</v>
      </c>
      <c r="R5885" t="s">
        <v>220</v>
      </c>
      <c r="S5885" t="s">
        <v>220</v>
      </c>
      <c r="T5885">
        <v>0</v>
      </c>
      <c r="U5885" t="s">
        <v>220</v>
      </c>
      <c r="V5885" t="str">
        <f>VLOOKUP(F5885, [1]!Table1[[#All],[Gender]:[city]], 3, FALSE)</f>
        <v>Undergraduate Student</v>
      </c>
      <c r="W5885" s="11">
        <f>VLOOKUP(F5885, [1]!Table1[[#All],[Gender]:[city]], 4, FALSE)</f>
        <v>45130</v>
      </c>
      <c r="X5885" t="b">
        <f>VLOOKUP(F5885, [1]!Table1[[#All],[Gender]:[isFromSocialMedia]], 7, FALSE)</f>
        <v>0</v>
      </c>
      <c r="Y5885" t="str">
        <f>IF(TEXT(Table1[[#This Row],[Apply Date]], "yyyy-mm-dd") = TEXT(Table1[[#This Row],[Sign Up Date]], "yyyy-mm-dd"), "New User", "Repeat User")</f>
        <v>Repeat User</v>
      </c>
    </row>
    <row r="5886" spans="1:25" ht="12.75" x14ac:dyDescent="0.2">
      <c r="A5886" s="1" t="s">
        <v>9533</v>
      </c>
      <c r="B5886" s="1" t="s">
        <v>8158</v>
      </c>
      <c r="C5886" s="1" t="s">
        <v>80</v>
      </c>
      <c r="D5886" s="1" t="s">
        <v>2629</v>
      </c>
      <c r="E5886" s="2">
        <v>45292.146365740744</v>
      </c>
      <c r="F5886" s="1" t="s">
        <v>25</v>
      </c>
      <c r="G5886" s="9" t="s">
        <v>2057</v>
      </c>
      <c r="H5886" s="9" t="s">
        <v>9534</v>
      </c>
      <c r="I5886" s="9" t="s">
        <v>167</v>
      </c>
      <c r="J5886" s="1">
        <v>12654</v>
      </c>
      <c r="K5886" s="3">
        <v>46204</v>
      </c>
      <c r="L5886" s="1" t="s">
        <v>37</v>
      </c>
      <c r="M5886" s="1" t="s">
        <v>685</v>
      </c>
      <c r="N5886" s="1" t="s">
        <v>75</v>
      </c>
      <c r="O5886" s="10">
        <v>45090.603067129632</v>
      </c>
      <c r="P5886" s="10">
        <v>45131.104166666664</v>
      </c>
      <c r="Q5886">
        <v>0</v>
      </c>
      <c r="R5886" t="s">
        <v>220</v>
      </c>
      <c r="S5886" t="s">
        <v>220</v>
      </c>
      <c r="T5886">
        <v>0</v>
      </c>
      <c r="U5886" t="s">
        <v>220</v>
      </c>
      <c r="V5886" t="str">
        <f>VLOOKUP(F5886, [1]!Table1[[#All],[Gender]:[city]], 3, FALSE)</f>
        <v>Undergraduate Student</v>
      </c>
      <c r="W5886" s="11">
        <f>VLOOKUP(F5886, [1]!Table1[[#All],[Gender]:[city]], 4, FALSE)</f>
        <v>45130</v>
      </c>
      <c r="X5886" t="b">
        <f>VLOOKUP(F5886, [1]!Table1[[#All],[Gender]:[isFromSocialMedia]], 7, FALSE)</f>
        <v>0</v>
      </c>
      <c r="Y5886" t="str">
        <f>IF(TEXT(Table1[[#This Row],[Apply Date]], "yyyy-mm-dd") = TEXT(Table1[[#This Row],[Sign Up Date]], "yyyy-mm-dd"), "New User", "Repeat User")</f>
        <v>Repeat User</v>
      </c>
    </row>
    <row r="5887" spans="1:25" ht="12.75" x14ac:dyDescent="0.2">
      <c r="A5887" s="1" t="s">
        <v>9535</v>
      </c>
      <c r="B5887" s="1" t="s">
        <v>8158</v>
      </c>
      <c r="C5887" s="1" t="s">
        <v>80</v>
      </c>
      <c r="D5887" s="1" t="s">
        <v>2629</v>
      </c>
      <c r="E5887" s="2">
        <v>45292.146365740744</v>
      </c>
      <c r="F5887" s="1" t="s">
        <v>33</v>
      </c>
      <c r="G5887" s="9" t="s">
        <v>400</v>
      </c>
      <c r="H5887" s="9" t="s">
        <v>148</v>
      </c>
      <c r="I5887" s="9" t="s">
        <v>45</v>
      </c>
      <c r="J5887" s="1">
        <v>411017</v>
      </c>
      <c r="K5887" s="3">
        <v>45170</v>
      </c>
      <c r="L5887" s="1" t="s">
        <v>37</v>
      </c>
      <c r="M5887" s="1" t="s">
        <v>319</v>
      </c>
      <c r="N5887" s="1" t="s">
        <v>75</v>
      </c>
      <c r="O5887" s="10">
        <v>45167.271956018521</v>
      </c>
      <c r="P5887" s="10">
        <v>45299.146365740744</v>
      </c>
      <c r="Q5887">
        <v>0</v>
      </c>
      <c r="R5887" t="s">
        <v>220</v>
      </c>
      <c r="S5887" t="s">
        <v>220</v>
      </c>
      <c r="T5887">
        <v>0</v>
      </c>
      <c r="U5887" t="s">
        <v>220</v>
      </c>
      <c r="V5887" t="str">
        <f>VLOOKUP(F5887, [1]!Table1[[#All],[Gender]:[city]], 3, FALSE)</f>
        <v>Not in Education</v>
      </c>
      <c r="W5887" s="11">
        <f>VLOOKUP(F5887, [1]!Table1[[#All],[Gender]:[city]], 4, FALSE)</f>
        <v>45092</v>
      </c>
      <c r="X5887" t="b">
        <f>VLOOKUP(F5887, [1]!Table1[[#All],[Gender]:[isFromSocialMedia]], 7, FALSE)</f>
        <v>0</v>
      </c>
      <c r="Y5887" t="str">
        <f>IF(TEXT(Table1[[#This Row],[Apply Date]], "yyyy-mm-dd") = TEXT(Table1[[#This Row],[Sign Up Date]], "yyyy-mm-dd"), "New User", "Repeat User")</f>
        <v>Repeat User</v>
      </c>
    </row>
    <row r="5888" spans="1:25" ht="12.75" x14ac:dyDescent="0.2">
      <c r="A5888" s="1" t="s">
        <v>9536</v>
      </c>
      <c r="B5888" s="1" t="s">
        <v>8158</v>
      </c>
      <c r="C5888" s="1" t="s">
        <v>80</v>
      </c>
      <c r="D5888" s="1" t="s">
        <v>2629</v>
      </c>
      <c r="E5888" s="2">
        <v>45292.146365740744</v>
      </c>
      <c r="F5888" s="1" t="s">
        <v>33</v>
      </c>
      <c r="G5888" s="9" t="s">
        <v>1617</v>
      </c>
      <c r="H5888" s="9" t="s">
        <v>91</v>
      </c>
      <c r="I5888" s="9" t="s">
        <v>45</v>
      </c>
      <c r="J5888" s="1">
        <v>522403</v>
      </c>
      <c r="K5888" s="3">
        <v>45778</v>
      </c>
      <c r="L5888" s="1" t="s">
        <v>50</v>
      </c>
      <c r="M5888" s="1" t="s">
        <v>131</v>
      </c>
      <c r="N5888" s="1" t="s">
        <v>75</v>
      </c>
      <c r="O5888" s="10">
        <v>45195.203206018516</v>
      </c>
      <c r="P5888" s="10">
        <v>45299.146365740744</v>
      </c>
      <c r="Q5888">
        <v>0</v>
      </c>
      <c r="R5888" t="s">
        <v>220</v>
      </c>
      <c r="S5888" t="s">
        <v>220</v>
      </c>
      <c r="T5888">
        <v>0</v>
      </c>
      <c r="U5888" t="s">
        <v>220</v>
      </c>
      <c r="V5888" t="str">
        <f>VLOOKUP(F5888, [1]!Table1[[#All],[Gender]:[city]], 3, FALSE)</f>
        <v>Not in Education</v>
      </c>
      <c r="W5888" s="11">
        <f>VLOOKUP(F5888, [1]!Table1[[#All],[Gender]:[city]], 4, FALSE)</f>
        <v>45092</v>
      </c>
      <c r="X5888" t="b">
        <f>VLOOKUP(F5888, [1]!Table1[[#All],[Gender]:[isFromSocialMedia]], 7, FALSE)</f>
        <v>0</v>
      </c>
      <c r="Y5888" t="str">
        <f>IF(TEXT(Table1[[#This Row],[Apply Date]], "yyyy-mm-dd") = TEXT(Table1[[#This Row],[Sign Up Date]], "yyyy-mm-dd"), "New User", "Repeat User")</f>
        <v>Repeat User</v>
      </c>
    </row>
    <row r="5889" spans="1:25" ht="12.75" x14ac:dyDescent="0.2">
      <c r="A5889" s="1" t="s">
        <v>9537</v>
      </c>
      <c r="B5889" s="1" t="s">
        <v>8158</v>
      </c>
      <c r="C5889" s="1" t="s">
        <v>80</v>
      </c>
      <c r="D5889" s="1" t="s">
        <v>2629</v>
      </c>
      <c r="E5889" s="2">
        <v>45292.146365740744</v>
      </c>
      <c r="F5889" s="1" t="s">
        <v>33</v>
      </c>
      <c r="G5889" s="9" t="s">
        <v>48</v>
      </c>
      <c r="H5889" s="9" t="s">
        <v>49</v>
      </c>
      <c r="I5889" s="9" t="s">
        <v>45</v>
      </c>
      <c r="J5889" s="1">
        <v>530032</v>
      </c>
      <c r="K5889" s="3">
        <v>44378</v>
      </c>
      <c r="L5889" s="1" t="s">
        <v>104</v>
      </c>
      <c r="M5889" s="1" t="s">
        <v>4670</v>
      </c>
      <c r="N5889" s="1" t="s">
        <v>75</v>
      </c>
      <c r="O5889" s="10">
        <v>45139.701932870368</v>
      </c>
      <c r="P5889" s="10">
        <v>45159.1875</v>
      </c>
      <c r="Q5889">
        <v>0</v>
      </c>
      <c r="R5889" t="s">
        <v>220</v>
      </c>
      <c r="S5889" t="s">
        <v>220</v>
      </c>
      <c r="T5889">
        <v>0</v>
      </c>
      <c r="U5889" t="s">
        <v>220</v>
      </c>
      <c r="V5889" t="str">
        <f>VLOOKUP(F5889, [1]!Table1[[#All],[Gender]:[city]], 3, FALSE)</f>
        <v>Not in Education</v>
      </c>
      <c r="W5889" s="11">
        <f>VLOOKUP(F5889, [1]!Table1[[#All],[Gender]:[city]], 4, FALSE)</f>
        <v>45092</v>
      </c>
      <c r="X5889" t="b">
        <f>VLOOKUP(F5889, [1]!Table1[[#All],[Gender]:[isFromSocialMedia]], 7, FALSE)</f>
        <v>0</v>
      </c>
      <c r="Y5889" t="str">
        <f>IF(TEXT(Table1[[#This Row],[Apply Date]], "yyyy-mm-dd") = TEXT(Table1[[#This Row],[Sign Up Date]], "yyyy-mm-dd"), "New User", "Repeat User")</f>
        <v>Repeat User</v>
      </c>
    </row>
    <row r="5890" spans="1:25" ht="12.75" x14ac:dyDescent="0.2">
      <c r="A5890" s="1" t="s">
        <v>9538</v>
      </c>
      <c r="B5890" s="1" t="s">
        <v>8158</v>
      </c>
      <c r="C5890" s="1" t="s">
        <v>80</v>
      </c>
      <c r="D5890" s="1" t="s">
        <v>2629</v>
      </c>
      <c r="E5890" s="2">
        <v>45292.146365740744</v>
      </c>
      <c r="F5890" s="1" t="s">
        <v>33</v>
      </c>
      <c r="G5890" s="9" t="s">
        <v>9539</v>
      </c>
      <c r="H5890" s="9" t="s">
        <v>739</v>
      </c>
      <c r="I5890" s="9" t="s">
        <v>45</v>
      </c>
      <c r="J5890" s="1">
        <v>530032</v>
      </c>
      <c r="K5890" s="3">
        <v>45809</v>
      </c>
      <c r="L5890" s="1" t="s">
        <v>50</v>
      </c>
      <c r="M5890" s="1" t="s">
        <v>2128</v>
      </c>
      <c r="N5890" s="1" t="s">
        <v>75</v>
      </c>
      <c r="O5890" s="10">
        <v>45093.742719907408</v>
      </c>
      <c r="P5890" s="10">
        <v>45117.104166666664</v>
      </c>
      <c r="Q5890">
        <v>0</v>
      </c>
      <c r="R5890" t="s">
        <v>220</v>
      </c>
      <c r="S5890" t="s">
        <v>220</v>
      </c>
      <c r="T5890">
        <v>0</v>
      </c>
      <c r="U5890" t="s">
        <v>220</v>
      </c>
      <c r="V5890" t="str">
        <f>VLOOKUP(F5890, [1]!Table1[[#All],[Gender]:[city]], 3, FALSE)</f>
        <v>Not in Education</v>
      </c>
      <c r="W5890" s="11">
        <f>VLOOKUP(F5890, [1]!Table1[[#All],[Gender]:[city]], 4, FALSE)</f>
        <v>45092</v>
      </c>
      <c r="X5890" t="b">
        <f>VLOOKUP(F5890, [1]!Table1[[#All],[Gender]:[isFromSocialMedia]], 7, FALSE)</f>
        <v>0</v>
      </c>
      <c r="Y5890" t="str">
        <f>IF(TEXT(Table1[[#This Row],[Apply Date]], "yyyy-mm-dd") = TEXT(Table1[[#This Row],[Sign Up Date]], "yyyy-mm-dd"), "New User", "Repeat User")</f>
        <v>Repeat User</v>
      </c>
    </row>
    <row r="5891" spans="1:25" ht="12.75" x14ac:dyDescent="0.2">
      <c r="A5891" s="1" t="s">
        <v>9540</v>
      </c>
      <c r="B5891" s="1" t="s">
        <v>8158</v>
      </c>
      <c r="C5891" s="1" t="s">
        <v>80</v>
      </c>
      <c r="D5891" s="1" t="s">
        <v>2629</v>
      </c>
      <c r="E5891" s="2">
        <v>45292.146365740744</v>
      </c>
      <c r="F5891" s="1" t="s">
        <v>33</v>
      </c>
      <c r="G5891" s="9" t="s">
        <v>613</v>
      </c>
      <c r="H5891" s="9" t="s">
        <v>318</v>
      </c>
      <c r="I5891" s="9" t="s">
        <v>45</v>
      </c>
      <c r="J5891" s="1">
        <v>110086</v>
      </c>
      <c r="K5891" s="3">
        <v>44743</v>
      </c>
      <c r="L5891" s="1" t="s">
        <v>104</v>
      </c>
      <c r="M5891" s="1" t="s">
        <v>80</v>
      </c>
      <c r="N5891" s="1" t="s">
        <v>75</v>
      </c>
      <c r="O5891" s="10">
        <v>44945.831932870373</v>
      </c>
      <c r="P5891" s="10">
        <v>44963.104502314818</v>
      </c>
      <c r="Q5891">
        <v>0</v>
      </c>
      <c r="R5891" t="s">
        <v>220</v>
      </c>
      <c r="S5891" t="s">
        <v>220</v>
      </c>
      <c r="T5891">
        <v>0</v>
      </c>
      <c r="U5891" t="s">
        <v>220</v>
      </c>
      <c r="V5891" t="str">
        <f>VLOOKUP(F5891, [1]!Table1[[#All],[Gender]:[city]], 3, FALSE)</f>
        <v>Not in Education</v>
      </c>
      <c r="W5891" s="11">
        <f>VLOOKUP(F5891, [1]!Table1[[#All],[Gender]:[city]], 4, FALSE)</f>
        <v>45092</v>
      </c>
      <c r="X5891" t="b">
        <f>VLOOKUP(F5891, [1]!Table1[[#All],[Gender]:[isFromSocialMedia]], 7, FALSE)</f>
        <v>0</v>
      </c>
      <c r="Y5891" t="str">
        <f>IF(TEXT(Table1[[#This Row],[Apply Date]], "yyyy-mm-dd") = TEXT(Table1[[#This Row],[Sign Up Date]], "yyyy-mm-dd"), "New User", "Repeat User")</f>
        <v>Repeat User</v>
      </c>
    </row>
    <row r="5892" spans="1:25" ht="12.75" x14ac:dyDescent="0.2">
      <c r="A5892" s="1" t="s">
        <v>9541</v>
      </c>
      <c r="B5892" s="1" t="s">
        <v>8158</v>
      </c>
      <c r="C5892" s="1" t="s">
        <v>80</v>
      </c>
      <c r="D5892" s="1" t="s">
        <v>2629</v>
      </c>
      <c r="E5892" s="2">
        <v>45292.146365740744</v>
      </c>
      <c r="F5892" s="1" t="s">
        <v>33</v>
      </c>
      <c r="G5892" s="9" t="s">
        <v>1766</v>
      </c>
      <c r="H5892" s="9" t="s">
        <v>232</v>
      </c>
      <c r="I5892" s="9" t="s">
        <v>233</v>
      </c>
      <c r="J5892" s="1">
        <v>233</v>
      </c>
      <c r="K5892" s="3">
        <v>45139</v>
      </c>
      <c r="L5892" s="1" t="s">
        <v>37</v>
      </c>
      <c r="M5892" s="1" t="s">
        <v>499</v>
      </c>
      <c r="N5892" s="1" t="s">
        <v>39</v>
      </c>
      <c r="O5892" s="10">
        <v>44945.521874999999</v>
      </c>
      <c r="P5892" s="10">
        <v>44963.104502314818</v>
      </c>
      <c r="Q5892" s="1">
        <v>2500</v>
      </c>
      <c r="R5892" s="1" t="s">
        <v>8159</v>
      </c>
      <c r="S5892" s="1" t="s">
        <v>80</v>
      </c>
      <c r="T5892" s="1">
        <v>1182</v>
      </c>
      <c r="U5892" s="1" t="s">
        <v>8160</v>
      </c>
      <c r="V5892" t="str">
        <f>VLOOKUP(F5892, [1]!Table1[[#All],[Gender]:[city]], 3, FALSE)</f>
        <v>Not in Education</v>
      </c>
      <c r="W5892" s="11">
        <f>VLOOKUP(F5892, [1]!Table1[[#All],[Gender]:[city]], 4, FALSE)</f>
        <v>45092</v>
      </c>
      <c r="X5892" t="b">
        <f>VLOOKUP(F5892, [1]!Table1[[#All],[Gender]:[isFromSocialMedia]], 7, FALSE)</f>
        <v>0</v>
      </c>
      <c r="Y5892" t="str">
        <f>IF(TEXT(Table1[[#This Row],[Apply Date]], "yyyy-mm-dd") = TEXT(Table1[[#This Row],[Sign Up Date]], "yyyy-mm-dd"), "New User", "Repeat User")</f>
        <v>Repeat User</v>
      </c>
    </row>
    <row r="5893" spans="1:25" ht="12.75" x14ac:dyDescent="0.2">
      <c r="A5893" s="1" t="s">
        <v>9542</v>
      </c>
      <c r="B5893" s="1" t="s">
        <v>8158</v>
      </c>
      <c r="C5893" s="1" t="s">
        <v>80</v>
      </c>
      <c r="D5893" s="1" t="s">
        <v>2629</v>
      </c>
      <c r="E5893" s="2">
        <v>45292.146365740744</v>
      </c>
      <c r="F5893" s="1" t="s">
        <v>25</v>
      </c>
      <c r="G5893" s="9" t="s">
        <v>1667</v>
      </c>
      <c r="H5893" s="9" t="s">
        <v>2975</v>
      </c>
      <c r="I5893" s="9" t="s">
        <v>45</v>
      </c>
      <c r="J5893" s="1">
        <v>380013</v>
      </c>
      <c r="K5893" s="3">
        <v>45839</v>
      </c>
      <c r="L5893" s="1" t="s">
        <v>50</v>
      </c>
      <c r="M5893" s="1" t="s">
        <v>80</v>
      </c>
      <c r="N5893" s="1" t="s">
        <v>75</v>
      </c>
      <c r="O5893" s="10">
        <v>45133.820115740738</v>
      </c>
      <c r="P5893" s="10">
        <v>45159.1875</v>
      </c>
      <c r="Q5893">
        <v>0</v>
      </c>
      <c r="R5893" t="s">
        <v>220</v>
      </c>
      <c r="S5893" t="s">
        <v>220</v>
      </c>
      <c r="T5893">
        <v>0</v>
      </c>
      <c r="U5893" t="s">
        <v>220</v>
      </c>
      <c r="V5893" t="str">
        <f>VLOOKUP(F5893, [1]!Table1[[#All],[Gender]:[city]], 3, FALSE)</f>
        <v>Undergraduate Student</v>
      </c>
      <c r="W5893" s="11">
        <f>VLOOKUP(F5893, [1]!Table1[[#All],[Gender]:[city]], 4, FALSE)</f>
        <v>45130</v>
      </c>
      <c r="X5893" t="b">
        <f>VLOOKUP(F5893, [1]!Table1[[#All],[Gender]:[isFromSocialMedia]], 7, FALSE)</f>
        <v>0</v>
      </c>
      <c r="Y5893" t="str">
        <f>IF(TEXT(Table1[[#This Row],[Apply Date]], "yyyy-mm-dd") = TEXT(Table1[[#This Row],[Sign Up Date]], "yyyy-mm-dd"), "New User", "Repeat User")</f>
        <v>Repeat User</v>
      </c>
    </row>
    <row r="5894" spans="1:25" ht="12.75" x14ac:dyDescent="0.2">
      <c r="A5894" s="1" t="s">
        <v>9543</v>
      </c>
      <c r="B5894" s="1" t="s">
        <v>8158</v>
      </c>
      <c r="C5894" s="1" t="s">
        <v>80</v>
      </c>
      <c r="D5894" s="1" t="s">
        <v>2629</v>
      </c>
      <c r="E5894" s="2">
        <v>45292.146365740744</v>
      </c>
      <c r="F5894" s="1" t="s">
        <v>33</v>
      </c>
      <c r="G5894" s="9" t="s">
        <v>232</v>
      </c>
      <c r="H5894" s="9" t="s">
        <v>285</v>
      </c>
      <c r="I5894" s="9" t="s">
        <v>233</v>
      </c>
      <c r="J5894" s="1">
        <v>233</v>
      </c>
      <c r="K5894" s="4">
        <v>44501</v>
      </c>
      <c r="L5894" s="1" t="s">
        <v>37</v>
      </c>
      <c r="M5894" s="1" t="s">
        <v>424</v>
      </c>
      <c r="N5894" s="1" t="s">
        <v>75</v>
      </c>
      <c r="O5894" s="10">
        <v>45097.92114583333</v>
      </c>
      <c r="P5894" s="10">
        <v>45131.104166666664</v>
      </c>
      <c r="Q5894">
        <v>0</v>
      </c>
      <c r="R5894" t="s">
        <v>220</v>
      </c>
      <c r="S5894" t="s">
        <v>220</v>
      </c>
      <c r="T5894">
        <v>0</v>
      </c>
      <c r="U5894" t="s">
        <v>220</v>
      </c>
      <c r="V5894" t="str">
        <f>VLOOKUP(F5894, [1]!Table1[[#All],[Gender]:[city]], 3, FALSE)</f>
        <v>Not in Education</v>
      </c>
      <c r="W5894" s="11">
        <f>VLOOKUP(F5894, [1]!Table1[[#All],[Gender]:[city]], 4, FALSE)</f>
        <v>45092</v>
      </c>
      <c r="X5894" t="b">
        <f>VLOOKUP(F5894, [1]!Table1[[#All],[Gender]:[isFromSocialMedia]], 7, FALSE)</f>
        <v>0</v>
      </c>
      <c r="Y5894" t="str">
        <f>IF(TEXT(Table1[[#This Row],[Apply Date]], "yyyy-mm-dd") = TEXT(Table1[[#This Row],[Sign Up Date]], "yyyy-mm-dd"), "New User", "Repeat User")</f>
        <v>Repeat User</v>
      </c>
    </row>
    <row r="5895" spans="1:25" ht="12.75" x14ac:dyDescent="0.2">
      <c r="A5895" s="1" t="s">
        <v>9544</v>
      </c>
      <c r="B5895" s="1" t="s">
        <v>8158</v>
      </c>
      <c r="C5895" s="1" t="s">
        <v>80</v>
      </c>
      <c r="D5895" s="1" t="s">
        <v>2629</v>
      </c>
      <c r="E5895" s="2">
        <v>45292.146365740744</v>
      </c>
      <c r="F5895" s="1" t="s">
        <v>25</v>
      </c>
      <c r="G5895" s="9" t="s">
        <v>48</v>
      </c>
      <c r="H5895" s="9" t="s">
        <v>49</v>
      </c>
      <c r="I5895" s="9" t="s">
        <v>45</v>
      </c>
      <c r="J5895" s="1">
        <v>500018</v>
      </c>
      <c r="K5895" s="3">
        <v>44378</v>
      </c>
      <c r="L5895" s="1" t="s">
        <v>104</v>
      </c>
      <c r="M5895" s="1" t="s">
        <v>9545</v>
      </c>
      <c r="N5895" s="1" t="s">
        <v>31</v>
      </c>
      <c r="O5895" s="10">
        <v>44845.607581018521</v>
      </c>
      <c r="P5895" s="10">
        <v>44879.1875</v>
      </c>
      <c r="Q5895">
        <v>0</v>
      </c>
      <c r="R5895" t="s">
        <v>220</v>
      </c>
      <c r="S5895" t="s">
        <v>220</v>
      </c>
      <c r="T5895">
        <v>0</v>
      </c>
      <c r="U5895" t="s">
        <v>220</v>
      </c>
      <c r="V5895" t="str">
        <f>VLOOKUP(F5895, [1]!Table1[[#All],[Gender]:[city]], 3, FALSE)</f>
        <v>Undergraduate Student</v>
      </c>
      <c r="W5895" s="11">
        <f>VLOOKUP(F5895, [1]!Table1[[#All],[Gender]:[city]], 4, FALSE)</f>
        <v>45130</v>
      </c>
      <c r="X5895" t="b">
        <f>VLOOKUP(F5895, [1]!Table1[[#All],[Gender]:[isFromSocialMedia]], 7, FALSE)</f>
        <v>0</v>
      </c>
      <c r="Y5895" t="str">
        <f>IF(TEXT(Table1[[#This Row],[Apply Date]], "yyyy-mm-dd") = TEXT(Table1[[#This Row],[Sign Up Date]], "yyyy-mm-dd"), "New User", "Repeat User")</f>
        <v>Repeat User</v>
      </c>
    </row>
    <row r="5896" spans="1:25" ht="12.75" x14ac:dyDescent="0.2">
      <c r="A5896" s="1" t="s">
        <v>9546</v>
      </c>
      <c r="B5896" s="1" t="s">
        <v>8158</v>
      </c>
      <c r="C5896" s="1" t="s">
        <v>80</v>
      </c>
      <c r="D5896" s="1" t="s">
        <v>2629</v>
      </c>
      <c r="E5896" s="2">
        <v>45292.146365740744</v>
      </c>
      <c r="F5896" s="1" t="s">
        <v>25</v>
      </c>
      <c r="G5896" s="9" t="s">
        <v>9547</v>
      </c>
      <c r="H5896" s="9" t="s">
        <v>5775</v>
      </c>
      <c r="I5896" s="9" t="s">
        <v>45</v>
      </c>
      <c r="J5896" s="1">
        <v>576221</v>
      </c>
      <c r="K5896" s="3">
        <v>45352</v>
      </c>
      <c r="L5896" s="1" t="s">
        <v>37</v>
      </c>
      <c r="M5896" s="1" t="s">
        <v>51</v>
      </c>
      <c r="N5896" s="1" t="s">
        <v>75</v>
      </c>
      <c r="O5896" s="10">
        <v>45055.212094907409</v>
      </c>
      <c r="P5896" s="10">
        <v>45071.104166666664</v>
      </c>
      <c r="Q5896">
        <v>0</v>
      </c>
      <c r="R5896" t="s">
        <v>220</v>
      </c>
      <c r="S5896" t="s">
        <v>220</v>
      </c>
      <c r="T5896">
        <v>0</v>
      </c>
      <c r="U5896" t="s">
        <v>220</v>
      </c>
      <c r="V5896" t="str">
        <f>VLOOKUP(F5896, [1]!Table1[[#All],[Gender]:[city]], 3, FALSE)</f>
        <v>Undergraduate Student</v>
      </c>
      <c r="W5896" s="11">
        <f>VLOOKUP(F5896, [1]!Table1[[#All],[Gender]:[city]], 4, FALSE)</f>
        <v>45130</v>
      </c>
      <c r="X5896" t="b">
        <f>VLOOKUP(F5896, [1]!Table1[[#All],[Gender]:[isFromSocialMedia]], 7, FALSE)</f>
        <v>0</v>
      </c>
      <c r="Y5896" t="str">
        <f>IF(TEXT(Table1[[#This Row],[Apply Date]], "yyyy-mm-dd") = TEXT(Table1[[#This Row],[Sign Up Date]], "yyyy-mm-dd"), "New User", "Repeat User")</f>
        <v>Repeat User</v>
      </c>
    </row>
    <row r="5897" spans="1:25" ht="12.75" x14ac:dyDescent="0.2">
      <c r="A5897" s="1" t="s">
        <v>9548</v>
      </c>
      <c r="B5897" s="1" t="s">
        <v>8158</v>
      </c>
      <c r="C5897" s="1" t="s">
        <v>80</v>
      </c>
      <c r="D5897" s="1" t="s">
        <v>2629</v>
      </c>
      <c r="E5897" s="2">
        <v>45292.146365740744</v>
      </c>
      <c r="F5897" s="1" t="s">
        <v>25</v>
      </c>
      <c r="G5897" s="9" t="s">
        <v>7528</v>
      </c>
      <c r="H5897" s="9" t="s">
        <v>148</v>
      </c>
      <c r="I5897" s="9" t="s">
        <v>45</v>
      </c>
      <c r="J5897" s="1">
        <v>422004</v>
      </c>
      <c r="K5897" s="3">
        <v>45047</v>
      </c>
      <c r="L5897" s="1" t="s">
        <v>104</v>
      </c>
      <c r="M5897" s="1" t="s">
        <v>2322</v>
      </c>
      <c r="N5897" s="1" t="s">
        <v>75</v>
      </c>
      <c r="O5897" s="10">
        <v>45149.16202546296</v>
      </c>
      <c r="P5897" s="10">
        <v>45159.1875</v>
      </c>
      <c r="Q5897">
        <v>0</v>
      </c>
      <c r="R5897" t="s">
        <v>220</v>
      </c>
      <c r="S5897" t="s">
        <v>220</v>
      </c>
      <c r="T5897">
        <v>0</v>
      </c>
      <c r="U5897" t="s">
        <v>220</v>
      </c>
      <c r="V5897" t="str">
        <f>VLOOKUP(F5897, [1]!Table1[[#All],[Gender]:[city]], 3, FALSE)</f>
        <v>Undergraduate Student</v>
      </c>
      <c r="W5897" s="11">
        <f>VLOOKUP(F5897, [1]!Table1[[#All],[Gender]:[city]], 4, FALSE)</f>
        <v>45130</v>
      </c>
      <c r="X5897" t="b">
        <f>VLOOKUP(F5897, [1]!Table1[[#All],[Gender]:[isFromSocialMedia]], 7, FALSE)</f>
        <v>0</v>
      </c>
      <c r="Y5897" t="str">
        <f>IF(TEXT(Table1[[#This Row],[Apply Date]], "yyyy-mm-dd") = TEXT(Table1[[#This Row],[Sign Up Date]], "yyyy-mm-dd"), "New User", "Repeat User")</f>
        <v>Repeat User</v>
      </c>
    </row>
    <row r="5898" spans="1:25" ht="12.75" x14ac:dyDescent="0.2">
      <c r="A5898" s="1" t="s">
        <v>9549</v>
      </c>
      <c r="B5898" s="1" t="s">
        <v>8158</v>
      </c>
      <c r="C5898" s="1" t="s">
        <v>80</v>
      </c>
      <c r="D5898" s="1" t="s">
        <v>2629</v>
      </c>
      <c r="E5898" s="2">
        <v>45292.146365740744</v>
      </c>
      <c r="F5898" s="1" t="s">
        <v>33</v>
      </c>
      <c r="G5898" s="9" t="s">
        <v>48</v>
      </c>
      <c r="H5898" s="9" t="s">
        <v>49</v>
      </c>
      <c r="I5898" s="9" t="s">
        <v>45</v>
      </c>
      <c r="J5898" s="1">
        <v>500074</v>
      </c>
      <c r="K5898" s="3">
        <v>45870</v>
      </c>
      <c r="L5898" s="1" t="s">
        <v>50</v>
      </c>
      <c r="M5898" s="1" t="s">
        <v>51</v>
      </c>
      <c r="N5898" s="1" t="s">
        <v>149</v>
      </c>
      <c r="O5898" s="10">
        <v>45078.3280787037</v>
      </c>
      <c r="P5898" s="10">
        <v>45103.104166666664</v>
      </c>
      <c r="Q5898">
        <v>0</v>
      </c>
      <c r="R5898" t="s">
        <v>220</v>
      </c>
      <c r="S5898" t="s">
        <v>220</v>
      </c>
      <c r="T5898">
        <v>0</v>
      </c>
      <c r="U5898" t="s">
        <v>220</v>
      </c>
      <c r="V5898" t="str">
        <f>VLOOKUP(F5898, [1]!Table1[[#All],[Gender]:[city]], 3, FALSE)</f>
        <v>Not in Education</v>
      </c>
      <c r="W5898" s="11">
        <f>VLOOKUP(F5898, [1]!Table1[[#All],[Gender]:[city]], 4, FALSE)</f>
        <v>45092</v>
      </c>
      <c r="X5898" t="b">
        <f>VLOOKUP(F5898, [1]!Table1[[#All],[Gender]:[isFromSocialMedia]], 7, FALSE)</f>
        <v>0</v>
      </c>
      <c r="Y5898" t="str">
        <f>IF(TEXT(Table1[[#This Row],[Apply Date]], "yyyy-mm-dd") = TEXT(Table1[[#This Row],[Sign Up Date]], "yyyy-mm-dd"), "New User", "Repeat User")</f>
        <v>Repeat User</v>
      </c>
    </row>
    <row r="5899" spans="1:25" ht="12.75" x14ac:dyDescent="0.2">
      <c r="A5899" s="1" t="s">
        <v>9550</v>
      </c>
      <c r="B5899" s="1" t="s">
        <v>8158</v>
      </c>
      <c r="C5899" s="1" t="s">
        <v>80</v>
      </c>
      <c r="D5899" s="1" t="s">
        <v>2629</v>
      </c>
      <c r="E5899" s="2">
        <v>45292.146365740744</v>
      </c>
      <c r="F5899" s="1" t="s">
        <v>25</v>
      </c>
      <c r="G5899" s="9" t="s">
        <v>1766</v>
      </c>
      <c r="H5899" s="9" t="s">
        <v>232</v>
      </c>
      <c r="I5899" s="9" t="s">
        <v>233</v>
      </c>
      <c r="J5899" s="1" t="s">
        <v>9551</v>
      </c>
      <c r="K5899" s="3">
        <v>44044</v>
      </c>
      <c r="L5899" s="1" t="s">
        <v>50</v>
      </c>
      <c r="M5899" s="1" t="s">
        <v>319</v>
      </c>
      <c r="N5899" s="1" t="s">
        <v>75</v>
      </c>
      <c r="O5899" s="10">
        <v>45091.182708333334</v>
      </c>
      <c r="P5899" s="10">
        <v>45299.146365740744</v>
      </c>
      <c r="Q5899">
        <v>0</v>
      </c>
      <c r="R5899" t="s">
        <v>220</v>
      </c>
      <c r="S5899" t="s">
        <v>220</v>
      </c>
      <c r="T5899">
        <v>0</v>
      </c>
      <c r="U5899" t="s">
        <v>220</v>
      </c>
      <c r="V5899" t="str">
        <f>VLOOKUP(F5899, [1]!Table1[[#All],[Gender]:[city]], 3, FALSE)</f>
        <v>Undergraduate Student</v>
      </c>
      <c r="W5899" s="11">
        <f>VLOOKUP(F5899, [1]!Table1[[#All],[Gender]:[city]], 4, FALSE)</f>
        <v>45130</v>
      </c>
      <c r="X5899" t="b">
        <f>VLOOKUP(F5899, [1]!Table1[[#All],[Gender]:[isFromSocialMedia]], 7, FALSE)</f>
        <v>0</v>
      </c>
      <c r="Y5899" t="str">
        <f>IF(TEXT(Table1[[#This Row],[Apply Date]], "yyyy-mm-dd") = TEXT(Table1[[#This Row],[Sign Up Date]], "yyyy-mm-dd"), "New User", "Repeat User")</f>
        <v>Repeat User</v>
      </c>
    </row>
    <row r="5900" spans="1:25" ht="12.75" x14ac:dyDescent="0.2">
      <c r="A5900" s="1" t="s">
        <v>9552</v>
      </c>
      <c r="B5900" s="1" t="s">
        <v>8158</v>
      </c>
      <c r="C5900" s="1" t="s">
        <v>80</v>
      </c>
      <c r="D5900" s="1" t="s">
        <v>2629</v>
      </c>
      <c r="E5900" s="2">
        <v>45292.146365740744</v>
      </c>
      <c r="F5900" s="1" t="s">
        <v>33</v>
      </c>
      <c r="G5900" s="9" t="s">
        <v>229</v>
      </c>
      <c r="H5900" s="9" t="s">
        <v>306</v>
      </c>
      <c r="I5900" s="9" t="s">
        <v>45</v>
      </c>
      <c r="J5900" s="1">
        <v>600045</v>
      </c>
      <c r="K5900" s="3">
        <v>45047</v>
      </c>
      <c r="L5900" s="1" t="s">
        <v>37</v>
      </c>
      <c r="M5900" s="1" t="s">
        <v>1209</v>
      </c>
      <c r="N5900" s="1" t="s">
        <v>75</v>
      </c>
      <c r="O5900" s="10">
        <v>45131.310347222221</v>
      </c>
      <c r="P5900" s="10">
        <v>45145.1875</v>
      </c>
      <c r="Q5900">
        <v>0</v>
      </c>
      <c r="R5900" t="s">
        <v>220</v>
      </c>
      <c r="S5900" t="s">
        <v>220</v>
      </c>
      <c r="T5900">
        <v>0</v>
      </c>
      <c r="U5900" t="s">
        <v>220</v>
      </c>
      <c r="V5900" t="str">
        <f>VLOOKUP(F5900, [1]!Table1[[#All],[Gender]:[city]], 3, FALSE)</f>
        <v>Not in Education</v>
      </c>
      <c r="W5900" s="11">
        <f>VLOOKUP(F5900, [1]!Table1[[#All],[Gender]:[city]], 4, FALSE)</f>
        <v>45092</v>
      </c>
      <c r="X5900" t="b">
        <f>VLOOKUP(F5900, [1]!Table1[[#All],[Gender]:[isFromSocialMedia]], 7, FALSE)</f>
        <v>0</v>
      </c>
      <c r="Y5900" t="str">
        <f>IF(TEXT(Table1[[#This Row],[Apply Date]], "yyyy-mm-dd") = TEXT(Table1[[#This Row],[Sign Up Date]], "yyyy-mm-dd"), "New User", "Repeat User")</f>
        <v>Repeat User</v>
      </c>
    </row>
    <row r="5901" spans="1:25" ht="12.75" x14ac:dyDescent="0.2">
      <c r="A5901" s="1" t="s">
        <v>9553</v>
      </c>
      <c r="B5901" s="1" t="s">
        <v>8158</v>
      </c>
      <c r="C5901" s="1" t="s">
        <v>80</v>
      </c>
      <c r="D5901" s="1" t="s">
        <v>2629</v>
      </c>
      <c r="E5901" s="2">
        <v>45292.146365740744</v>
      </c>
      <c r="F5901" s="1" t="s">
        <v>25</v>
      </c>
      <c r="G5901" s="9" t="s">
        <v>627</v>
      </c>
      <c r="H5901" s="9" t="s">
        <v>267</v>
      </c>
      <c r="I5901" s="9" t="s">
        <v>45</v>
      </c>
      <c r="J5901" s="1">
        <v>700015</v>
      </c>
      <c r="K5901" s="3">
        <v>45809</v>
      </c>
      <c r="L5901" s="1" t="s">
        <v>37</v>
      </c>
      <c r="M5901" s="1" t="s">
        <v>46</v>
      </c>
      <c r="N5901" s="1" t="s">
        <v>75</v>
      </c>
      <c r="O5901" s="10">
        <v>45090.546979166669</v>
      </c>
      <c r="P5901" s="10">
        <v>45103.104166666664</v>
      </c>
      <c r="Q5901">
        <v>0</v>
      </c>
      <c r="R5901" t="s">
        <v>220</v>
      </c>
      <c r="S5901" t="s">
        <v>220</v>
      </c>
      <c r="T5901">
        <v>0</v>
      </c>
      <c r="U5901" t="s">
        <v>220</v>
      </c>
      <c r="V5901" t="str">
        <f>VLOOKUP(F5901, [1]!Table1[[#All],[Gender]:[city]], 3, FALSE)</f>
        <v>Undergraduate Student</v>
      </c>
      <c r="W5901" s="11">
        <f>VLOOKUP(F5901, [1]!Table1[[#All],[Gender]:[city]], 4, FALSE)</f>
        <v>45130</v>
      </c>
      <c r="X5901" t="b">
        <f>VLOOKUP(F5901, [1]!Table1[[#All],[Gender]:[isFromSocialMedia]], 7, FALSE)</f>
        <v>0</v>
      </c>
      <c r="Y5901" t="str">
        <f>IF(TEXT(Table1[[#This Row],[Apply Date]], "yyyy-mm-dd") = TEXT(Table1[[#This Row],[Sign Up Date]], "yyyy-mm-dd"), "New User", "Repeat User")</f>
        <v>Repeat User</v>
      </c>
    </row>
    <row r="5902" spans="1:25" ht="12.75" x14ac:dyDescent="0.2">
      <c r="A5902" s="1" t="s">
        <v>9554</v>
      </c>
      <c r="B5902" s="1" t="s">
        <v>8158</v>
      </c>
      <c r="C5902" s="1" t="s">
        <v>80</v>
      </c>
      <c r="D5902" s="1" t="s">
        <v>2629</v>
      </c>
      <c r="E5902" s="2">
        <v>45292.146365740744</v>
      </c>
      <c r="F5902" s="1" t="s">
        <v>25</v>
      </c>
      <c r="G5902" s="9" t="s">
        <v>324</v>
      </c>
      <c r="H5902" s="9" t="s">
        <v>1139</v>
      </c>
      <c r="I5902" s="9" t="s">
        <v>79</v>
      </c>
      <c r="J5902" s="1">
        <v>200261</v>
      </c>
      <c r="K5902" s="4">
        <v>44501</v>
      </c>
      <c r="L5902" s="1" t="s">
        <v>104</v>
      </c>
      <c r="M5902" s="1" t="s">
        <v>9555</v>
      </c>
      <c r="N5902" s="1" t="s">
        <v>75</v>
      </c>
      <c r="O5902" s="10">
        <v>45092.850891203707</v>
      </c>
      <c r="P5902" s="10">
        <v>45117.104166666664</v>
      </c>
      <c r="Q5902">
        <v>0</v>
      </c>
      <c r="R5902" t="s">
        <v>220</v>
      </c>
      <c r="S5902" t="s">
        <v>220</v>
      </c>
      <c r="T5902">
        <v>0</v>
      </c>
      <c r="U5902" t="s">
        <v>220</v>
      </c>
      <c r="V5902" t="str">
        <f>VLOOKUP(F5902, [1]!Table1[[#All],[Gender]:[city]], 3, FALSE)</f>
        <v>Undergraduate Student</v>
      </c>
      <c r="W5902" s="11">
        <f>VLOOKUP(F5902, [1]!Table1[[#All],[Gender]:[city]], 4, FALSE)</f>
        <v>45130</v>
      </c>
      <c r="X5902" t="b">
        <f>VLOOKUP(F5902, [1]!Table1[[#All],[Gender]:[isFromSocialMedia]], 7, FALSE)</f>
        <v>0</v>
      </c>
      <c r="Y5902" t="str">
        <f>IF(TEXT(Table1[[#This Row],[Apply Date]], "yyyy-mm-dd") = TEXT(Table1[[#This Row],[Sign Up Date]], "yyyy-mm-dd"), "New User", "Repeat User")</f>
        <v>Repeat User</v>
      </c>
    </row>
    <row r="5903" spans="1:25" ht="12.75" x14ac:dyDescent="0.2">
      <c r="A5903" s="1" t="s">
        <v>9556</v>
      </c>
      <c r="B5903" s="1" t="s">
        <v>8158</v>
      </c>
      <c r="C5903" s="1" t="s">
        <v>80</v>
      </c>
      <c r="D5903" s="1" t="s">
        <v>2629</v>
      </c>
      <c r="E5903" s="2">
        <v>45292.146365740744</v>
      </c>
      <c r="F5903" s="1" t="s">
        <v>33</v>
      </c>
      <c r="G5903" s="9" t="s">
        <v>6548</v>
      </c>
      <c r="H5903" s="9" t="s">
        <v>163</v>
      </c>
      <c r="I5903" s="9" t="s">
        <v>79</v>
      </c>
      <c r="J5903" s="1">
        <v>100218</v>
      </c>
      <c r="K5903" s="4">
        <v>45231</v>
      </c>
      <c r="L5903" s="1" t="s">
        <v>50</v>
      </c>
      <c r="M5903" s="1" t="s">
        <v>164</v>
      </c>
      <c r="N5903" s="1" t="s">
        <v>75</v>
      </c>
      <c r="O5903" s="10">
        <v>45094.795856481483</v>
      </c>
      <c r="P5903" s="10">
        <v>45117.104166666664</v>
      </c>
      <c r="Q5903">
        <v>0</v>
      </c>
      <c r="R5903" t="s">
        <v>220</v>
      </c>
      <c r="S5903" t="s">
        <v>220</v>
      </c>
      <c r="T5903">
        <v>0</v>
      </c>
      <c r="U5903" t="s">
        <v>220</v>
      </c>
      <c r="V5903" t="str">
        <f>VLOOKUP(F5903, [1]!Table1[[#All],[Gender]:[city]], 3, FALSE)</f>
        <v>Not in Education</v>
      </c>
      <c r="W5903" s="11">
        <f>VLOOKUP(F5903, [1]!Table1[[#All],[Gender]:[city]], 4, FALSE)</f>
        <v>45092</v>
      </c>
      <c r="X5903" t="b">
        <f>VLOOKUP(F5903, [1]!Table1[[#All],[Gender]:[isFromSocialMedia]], 7, FALSE)</f>
        <v>0</v>
      </c>
      <c r="Y5903" t="str">
        <f>IF(TEXT(Table1[[#This Row],[Apply Date]], "yyyy-mm-dd") = TEXT(Table1[[#This Row],[Sign Up Date]], "yyyy-mm-dd"), "New User", "Repeat User")</f>
        <v>Repeat User</v>
      </c>
    </row>
    <row r="5904" spans="1:25" ht="12.75" x14ac:dyDescent="0.2">
      <c r="A5904" s="1" t="s">
        <v>9557</v>
      </c>
      <c r="B5904" s="1" t="s">
        <v>8158</v>
      </c>
      <c r="C5904" s="1" t="s">
        <v>80</v>
      </c>
      <c r="D5904" s="1" t="s">
        <v>2629</v>
      </c>
      <c r="E5904" s="2">
        <v>45292.146365740744</v>
      </c>
      <c r="F5904" s="1" t="s">
        <v>33</v>
      </c>
      <c r="G5904" s="9" t="s">
        <v>571</v>
      </c>
      <c r="H5904" s="9" t="s">
        <v>67</v>
      </c>
      <c r="I5904" s="9" t="s">
        <v>45</v>
      </c>
      <c r="J5904" s="1">
        <v>221002</v>
      </c>
      <c r="K5904" s="3">
        <v>43831</v>
      </c>
      <c r="L5904" s="1" t="s">
        <v>104</v>
      </c>
      <c r="M5904" s="1" t="s">
        <v>649</v>
      </c>
      <c r="N5904" s="1" t="s">
        <v>75</v>
      </c>
      <c r="O5904" s="10">
        <v>45092.774918981479</v>
      </c>
      <c r="P5904" s="10">
        <v>45131.104166666664</v>
      </c>
      <c r="Q5904">
        <v>0</v>
      </c>
      <c r="R5904" t="s">
        <v>220</v>
      </c>
      <c r="S5904" t="s">
        <v>220</v>
      </c>
      <c r="T5904">
        <v>0</v>
      </c>
      <c r="U5904" t="s">
        <v>220</v>
      </c>
      <c r="V5904" t="str">
        <f>VLOOKUP(F5904, [1]!Table1[[#All],[Gender]:[city]], 3, FALSE)</f>
        <v>Not in Education</v>
      </c>
      <c r="W5904" s="11">
        <f>VLOOKUP(F5904, [1]!Table1[[#All],[Gender]:[city]], 4, FALSE)</f>
        <v>45092</v>
      </c>
      <c r="X5904" t="b">
        <f>VLOOKUP(F5904, [1]!Table1[[#All],[Gender]:[isFromSocialMedia]], 7, FALSE)</f>
        <v>0</v>
      </c>
      <c r="Y5904" t="str">
        <f>IF(TEXT(Table1[[#This Row],[Apply Date]], "yyyy-mm-dd") = TEXT(Table1[[#This Row],[Sign Up Date]], "yyyy-mm-dd"), "New User", "Repeat User")</f>
        <v>New User</v>
      </c>
    </row>
    <row r="5905" spans="1:25" ht="12.75" x14ac:dyDescent="0.2">
      <c r="A5905" s="1" t="s">
        <v>9558</v>
      </c>
      <c r="B5905" s="1" t="s">
        <v>8158</v>
      </c>
      <c r="C5905" s="1" t="s">
        <v>80</v>
      </c>
      <c r="D5905" s="1" t="s">
        <v>2629</v>
      </c>
      <c r="E5905" s="2">
        <v>45292.146365740744</v>
      </c>
      <c r="F5905" s="1" t="s">
        <v>25</v>
      </c>
      <c r="G5905" s="9" t="s">
        <v>1757</v>
      </c>
      <c r="H5905" s="9" t="s">
        <v>148</v>
      </c>
      <c r="I5905" s="9" t="s">
        <v>45</v>
      </c>
      <c r="J5905" s="1">
        <v>431601</v>
      </c>
      <c r="K5905" s="3">
        <v>45047</v>
      </c>
      <c r="L5905" s="1" t="s">
        <v>50</v>
      </c>
      <c r="M5905" s="1" t="s">
        <v>1599</v>
      </c>
      <c r="N5905" s="1" t="s">
        <v>75</v>
      </c>
      <c r="O5905" s="10">
        <v>45050.472557870373</v>
      </c>
      <c r="P5905" s="10">
        <v>45071.104166666664</v>
      </c>
      <c r="Q5905">
        <v>0</v>
      </c>
      <c r="R5905" t="s">
        <v>220</v>
      </c>
      <c r="S5905" t="s">
        <v>220</v>
      </c>
      <c r="T5905">
        <v>0</v>
      </c>
      <c r="U5905" t="s">
        <v>220</v>
      </c>
      <c r="V5905" t="str">
        <f>VLOOKUP(F5905, [1]!Table1[[#All],[Gender]:[city]], 3, FALSE)</f>
        <v>Undergraduate Student</v>
      </c>
      <c r="W5905" s="11">
        <f>VLOOKUP(F5905, [1]!Table1[[#All],[Gender]:[city]], 4, FALSE)</f>
        <v>45130</v>
      </c>
      <c r="X5905" t="b">
        <f>VLOOKUP(F5905, [1]!Table1[[#All],[Gender]:[isFromSocialMedia]], 7, FALSE)</f>
        <v>0</v>
      </c>
      <c r="Y5905" t="str">
        <f>IF(TEXT(Table1[[#This Row],[Apply Date]], "yyyy-mm-dd") = TEXT(Table1[[#This Row],[Sign Up Date]], "yyyy-mm-dd"), "New User", "Repeat User")</f>
        <v>Repeat User</v>
      </c>
    </row>
    <row r="5906" spans="1:25" ht="12.75" x14ac:dyDescent="0.2">
      <c r="A5906" s="1" t="s">
        <v>9559</v>
      </c>
      <c r="B5906" s="1" t="s">
        <v>8158</v>
      </c>
      <c r="C5906" s="1" t="s">
        <v>80</v>
      </c>
      <c r="D5906" s="1" t="s">
        <v>2629</v>
      </c>
      <c r="E5906" s="2">
        <v>45292.146365740744</v>
      </c>
      <c r="F5906" s="1" t="s">
        <v>33</v>
      </c>
      <c r="G5906" s="9" t="s">
        <v>186</v>
      </c>
      <c r="H5906" s="9" t="s">
        <v>186</v>
      </c>
      <c r="I5906" s="9" t="s">
        <v>187</v>
      </c>
      <c r="J5906" s="1">
        <v>100</v>
      </c>
      <c r="K5906" s="3">
        <v>44805</v>
      </c>
      <c r="L5906" s="1" t="s">
        <v>50</v>
      </c>
      <c r="M5906" s="1" t="s">
        <v>9560</v>
      </c>
      <c r="N5906" s="1" t="s">
        <v>39</v>
      </c>
      <c r="O5906" s="10">
        <v>45000.450023148151</v>
      </c>
      <c r="P5906" s="10">
        <v>45012.104722222219</v>
      </c>
      <c r="Q5906" s="1">
        <v>2500</v>
      </c>
      <c r="R5906" s="1" t="s">
        <v>8159</v>
      </c>
      <c r="S5906" s="1" t="s">
        <v>80</v>
      </c>
      <c r="T5906" s="1">
        <v>1182</v>
      </c>
      <c r="U5906" s="1" t="s">
        <v>8160</v>
      </c>
      <c r="V5906" t="str">
        <f>VLOOKUP(F5906, [1]!Table1[[#All],[Gender]:[city]], 3, FALSE)</f>
        <v>Not in Education</v>
      </c>
      <c r="W5906" s="11">
        <f>VLOOKUP(F5906, [1]!Table1[[#All],[Gender]:[city]], 4, FALSE)</f>
        <v>45092</v>
      </c>
      <c r="X5906" t="b">
        <f>VLOOKUP(F5906, [1]!Table1[[#All],[Gender]:[isFromSocialMedia]], 7, FALSE)</f>
        <v>0</v>
      </c>
      <c r="Y5906" t="str">
        <f>IF(TEXT(Table1[[#This Row],[Apply Date]], "yyyy-mm-dd") = TEXT(Table1[[#This Row],[Sign Up Date]], "yyyy-mm-dd"), "New User", "Repeat User")</f>
        <v>Repeat User</v>
      </c>
    </row>
    <row r="5907" spans="1:25" ht="12.75" x14ac:dyDescent="0.2">
      <c r="A5907" s="1" t="s">
        <v>9561</v>
      </c>
      <c r="B5907" s="1" t="s">
        <v>8158</v>
      </c>
      <c r="C5907" s="1" t="s">
        <v>80</v>
      </c>
      <c r="D5907" s="1" t="s">
        <v>2629</v>
      </c>
      <c r="E5907" s="2">
        <v>45292.146365740744</v>
      </c>
      <c r="F5907" s="1" t="s">
        <v>33</v>
      </c>
      <c r="G5907" s="9" t="s">
        <v>9562</v>
      </c>
      <c r="H5907" s="9" t="s">
        <v>247</v>
      </c>
      <c r="I5907" s="9" t="s">
        <v>61</v>
      </c>
      <c r="J5907" s="1">
        <v>33149</v>
      </c>
      <c r="K5907" s="3">
        <v>45413</v>
      </c>
      <c r="L5907" s="1" t="s">
        <v>29</v>
      </c>
      <c r="M5907" s="1" t="s">
        <v>424</v>
      </c>
      <c r="N5907" s="1" t="s">
        <v>31</v>
      </c>
      <c r="O5907" s="10">
        <v>44868.054236111115</v>
      </c>
      <c r="P5907" s="10">
        <v>44879.1875</v>
      </c>
      <c r="Q5907">
        <v>0</v>
      </c>
      <c r="R5907" t="s">
        <v>220</v>
      </c>
      <c r="S5907" t="s">
        <v>220</v>
      </c>
      <c r="T5907">
        <v>0</v>
      </c>
      <c r="U5907" t="s">
        <v>220</v>
      </c>
      <c r="V5907" t="str">
        <f>VLOOKUP(F5907, [1]!Table1[[#All],[Gender]:[city]], 3, FALSE)</f>
        <v>Not in Education</v>
      </c>
      <c r="W5907" s="11">
        <f>VLOOKUP(F5907, [1]!Table1[[#All],[Gender]:[city]], 4, FALSE)</f>
        <v>45092</v>
      </c>
      <c r="X5907" t="b">
        <f>VLOOKUP(F5907, [1]!Table1[[#All],[Gender]:[isFromSocialMedia]], 7, FALSE)</f>
        <v>0</v>
      </c>
      <c r="Y5907" t="str">
        <f>IF(TEXT(Table1[[#This Row],[Apply Date]], "yyyy-mm-dd") = TEXT(Table1[[#This Row],[Sign Up Date]], "yyyy-mm-dd"), "New User", "Repeat User")</f>
        <v>Repeat User</v>
      </c>
    </row>
    <row r="5908" spans="1:25" ht="12.75" x14ac:dyDescent="0.2">
      <c r="A5908" s="1" t="s">
        <v>9563</v>
      </c>
      <c r="B5908" s="1" t="s">
        <v>8158</v>
      </c>
      <c r="C5908" s="1" t="s">
        <v>80</v>
      </c>
      <c r="D5908" s="1" t="s">
        <v>2629</v>
      </c>
      <c r="E5908" s="2">
        <v>45292.146365740744</v>
      </c>
      <c r="F5908" s="1" t="s">
        <v>25</v>
      </c>
      <c r="G5908" s="9" t="s">
        <v>186</v>
      </c>
      <c r="H5908" s="9" t="s">
        <v>186</v>
      </c>
      <c r="I5908" s="9" t="s">
        <v>187</v>
      </c>
      <c r="J5908" s="1">
        <v>100</v>
      </c>
      <c r="K5908" s="4">
        <v>45261</v>
      </c>
      <c r="L5908" s="1" t="s">
        <v>50</v>
      </c>
      <c r="M5908" s="1" t="s">
        <v>215</v>
      </c>
      <c r="N5908" s="1" t="s">
        <v>75</v>
      </c>
      <c r="O5908" s="10">
        <v>45131.231145833335</v>
      </c>
      <c r="P5908" s="10">
        <v>45145.1875</v>
      </c>
      <c r="Q5908">
        <v>0</v>
      </c>
      <c r="R5908" t="s">
        <v>220</v>
      </c>
      <c r="S5908" t="s">
        <v>220</v>
      </c>
      <c r="T5908">
        <v>0</v>
      </c>
      <c r="U5908" t="s">
        <v>220</v>
      </c>
      <c r="V5908" t="str">
        <f>VLOOKUP(F5908, [1]!Table1[[#All],[Gender]:[city]], 3, FALSE)</f>
        <v>Undergraduate Student</v>
      </c>
      <c r="W5908" s="11">
        <f>VLOOKUP(F5908, [1]!Table1[[#All],[Gender]:[city]], 4, FALSE)</f>
        <v>45130</v>
      </c>
      <c r="X5908" t="b">
        <f>VLOOKUP(F5908, [1]!Table1[[#All],[Gender]:[isFromSocialMedia]], 7, FALSE)</f>
        <v>0</v>
      </c>
      <c r="Y5908" t="str">
        <f>IF(TEXT(Table1[[#This Row],[Apply Date]], "yyyy-mm-dd") = TEXT(Table1[[#This Row],[Sign Up Date]], "yyyy-mm-dd"), "New User", "Repeat User")</f>
        <v>Repeat User</v>
      </c>
    </row>
    <row r="5909" spans="1:25" ht="12.75" x14ac:dyDescent="0.2">
      <c r="A5909" s="1" t="s">
        <v>9564</v>
      </c>
      <c r="B5909" s="1" t="s">
        <v>8158</v>
      </c>
      <c r="C5909" s="1" t="s">
        <v>80</v>
      </c>
      <c r="D5909" s="1" t="s">
        <v>2629</v>
      </c>
      <c r="E5909" s="2">
        <v>45292.146365740744</v>
      </c>
      <c r="F5909" s="1" t="s">
        <v>33</v>
      </c>
      <c r="G5909" s="9" t="s">
        <v>9565</v>
      </c>
      <c r="H5909" s="9" t="s">
        <v>9566</v>
      </c>
      <c r="I5909" s="9" t="s">
        <v>2294</v>
      </c>
      <c r="J5909" s="1">
        <v>20000</v>
      </c>
      <c r="K5909" s="3">
        <v>44621</v>
      </c>
      <c r="L5909" s="1" t="s">
        <v>37</v>
      </c>
      <c r="M5909" s="1" t="s">
        <v>685</v>
      </c>
      <c r="N5909" s="1" t="s">
        <v>75</v>
      </c>
      <c r="O5909" s="10">
        <v>45001.558599537035</v>
      </c>
      <c r="P5909" s="10">
        <v>45012.104722222219</v>
      </c>
      <c r="Q5909">
        <v>0</v>
      </c>
      <c r="R5909" t="s">
        <v>220</v>
      </c>
      <c r="S5909" t="s">
        <v>220</v>
      </c>
      <c r="T5909">
        <v>0</v>
      </c>
      <c r="U5909" t="s">
        <v>220</v>
      </c>
      <c r="V5909" t="str">
        <f>VLOOKUP(F5909, [1]!Table1[[#All],[Gender]:[city]], 3, FALSE)</f>
        <v>Not in Education</v>
      </c>
      <c r="W5909" s="11">
        <f>VLOOKUP(F5909, [1]!Table1[[#All],[Gender]:[city]], 4, FALSE)</f>
        <v>45092</v>
      </c>
      <c r="X5909" t="b">
        <f>VLOOKUP(F5909, [1]!Table1[[#All],[Gender]:[isFromSocialMedia]], 7, FALSE)</f>
        <v>0</v>
      </c>
      <c r="Y5909" t="str">
        <f>IF(TEXT(Table1[[#This Row],[Apply Date]], "yyyy-mm-dd") = TEXT(Table1[[#This Row],[Sign Up Date]], "yyyy-mm-dd"), "New User", "Repeat User")</f>
        <v>Repeat User</v>
      </c>
    </row>
    <row r="5910" spans="1:25" ht="12.75" x14ac:dyDescent="0.2">
      <c r="A5910" s="1" t="s">
        <v>9567</v>
      </c>
      <c r="B5910" s="1" t="s">
        <v>8158</v>
      </c>
      <c r="C5910" s="1" t="s">
        <v>80</v>
      </c>
      <c r="D5910" s="1" t="s">
        <v>2629</v>
      </c>
      <c r="E5910" s="2">
        <v>45292.146365740744</v>
      </c>
      <c r="F5910" s="1" t="s">
        <v>25</v>
      </c>
      <c r="G5910" s="9" t="s">
        <v>9568</v>
      </c>
      <c r="H5910" s="9" t="s">
        <v>2896</v>
      </c>
      <c r="I5910" s="9" t="s">
        <v>45</v>
      </c>
      <c r="J5910" s="1">
        <v>202726</v>
      </c>
      <c r="K5910" s="3">
        <v>45839</v>
      </c>
      <c r="L5910" s="1" t="s">
        <v>37</v>
      </c>
      <c r="M5910" s="1" t="s">
        <v>51</v>
      </c>
      <c r="N5910" s="1" t="s">
        <v>75</v>
      </c>
      <c r="O5910" s="10">
        <v>45201.702175925922</v>
      </c>
      <c r="P5910" s="10">
        <v>45264.104432870372</v>
      </c>
      <c r="Q5910">
        <v>0</v>
      </c>
      <c r="R5910" t="s">
        <v>220</v>
      </c>
      <c r="S5910" t="s">
        <v>220</v>
      </c>
      <c r="T5910">
        <v>0</v>
      </c>
      <c r="U5910" t="s">
        <v>220</v>
      </c>
      <c r="V5910" t="str">
        <f>VLOOKUP(F5910, [1]!Table1[[#All],[Gender]:[city]], 3, FALSE)</f>
        <v>Undergraduate Student</v>
      </c>
      <c r="W5910" s="11">
        <f>VLOOKUP(F5910, [1]!Table1[[#All],[Gender]:[city]], 4, FALSE)</f>
        <v>45130</v>
      </c>
      <c r="X5910" t="b">
        <f>VLOOKUP(F5910, [1]!Table1[[#All],[Gender]:[isFromSocialMedia]], 7, FALSE)</f>
        <v>0</v>
      </c>
      <c r="Y5910" t="str">
        <f>IF(TEXT(Table1[[#This Row],[Apply Date]], "yyyy-mm-dd") = TEXT(Table1[[#This Row],[Sign Up Date]], "yyyy-mm-dd"), "New User", "Repeat User")</f>
        <v>Repeat User</v>
      </c>
    </row>
    <row r="5911" spans="1:25" ht="12.75" x14ac:dyDescent="0.2">
      <c r="A5911" s="1" t="s">
        <v>9569</v>
      </c>
      <c r="B5911" s="1" t="s">
        <v>8158</v>
      </c>
      <c r="C5911" s="1" t="s">
        <v>80</v>
      </c>
      <c r="D5911" s="1" t="s">
        <v>2629</v>
      </c>
      <c r="E5911" s="2">
        <v>45292.146365740744</v>
      </c>
      <c r="F5911" s="1" t="s">
        <v>33</v>
      </c>
      <c r="G5911" s="9" t="s">
        <v>876</v>
      </c>
      <c r="H5911" s="9" t="s">
        <v>876</v>
      </c>
      <c r="I5911" s="9" t="s">
        <v>79</v>
      </c>
      <c r="J5911" s="1">
        <v>400001</v>
      </c>
      <c r="K5911" s="4">
        <v>41944</v>
      </c>
      <c r="L5911" s="1" t="s">
        <v>50</v>
      </c>
      <c r="M5911" s="1" t="s">
        <v>291</v>
      </c>
      <c r="N5911" s="1" t="s">
        <v>75</v>
      </c>
      <c r="O5911" s="10">
        <v>45093.405891203707</v>
      </c>
      <c r="P5911" s="10">
        <v>45117.104166666664</v>
      </c>
      <c r="Q5911">
        <v>0</v>
      </c>
      <c r="R5911" t="s">
        <v>220</v>
      </c>
      <c r="S5911" t="s">
        <v>220</v>
      </c>
      <c r="T5911">
        <v>0</v>
      </c>
      <c r="U5911" t="s">
        <v>220</v>
      </c>
      <c r="V5911" t="str">
        <f>VLOOKUP(F5911, [1]!Table1[[#All],[Gender]:[city]], 3, FALSE)</f>
        <v>Not in Education</v>
      </c>
      <c r="W5911" s="11">
        <f>VLOOKUP(F5911, [1]!Table1[[#All],[Gender]:[city]], 4, FALSE)</f>
        <v>45092</v>
      </c>
      <c r="X5911" t="b">
        <f>VLOOKUP(F5911, [1]!Table1[[#All],[Gender]:[isFromSocialMedia]], 7, FALSE)</f>
        <v>0</v>
      </c>
      <c r="Y5911" t="str">
        <f>IF(TEXT(Table1[[#This Row],[Apply Date]], "yyyy-mm-dd") = TEXT(Table1[[#This Row],[Sign Up Date]], "yyyy-mm-dd"), "New User", "Repeat User")</f>
        <v>Repeat User</v>
      </c>
    </row>
    <row r="5912" spans="1:25" ht="12.75" x14ac:dyDescent="0.2">
      <c r="A5912" s="1" t="s">
        <v>9570</v>
      </c>
      <c r="B5912" s="1" t="s">
        <v>8158</v>
      </c>
      <c r="C5912" s="1" t="s">
        <v>80</v>
      </c>
      <c r="D5912" s="1" t="s">
        <v>2629</v>
      </c>
      <c r="E5912" s="2">
        <v>45292.146365740744</v>
      </c>
      <c r="F5912" s="1" t="s">
        <v>33</v>
      </c>
      <c r="G5912" s="9" t="s">
        <v>163</v>
      </c>
      <c r="H5912" s="9" t="s">
        <v>163</v>
      </c>
      <c r="I5912" s="9" t="s">
        <v>79</v>
      </c>
      <c r="J5912" s="1">
        <v>100001</v>
      </c>
      <c r="K5912" s="3">
        <v>45658</v>
      </c>
      <c r="L5912" s="1" t="s">
        <v>37</v>
      </c>
      <c r="M5912" s="1" t="s">
        <v>1937</v>
      </c>
      <c r="N5912" s="1" t="s">
        <v>75</v>
      </c>
      <c r="O5912" s="10">
        <v>45093.334131944444</v>
      </c>
      <c r="P5912" s="10">
        <v>45117.104166666664</v>
      </c>
      <c r="Q5912">
        <v>0</v>
      </c>
      <c r="R5912" t="s">
        <v>220</v>
      </c>
      <c r="S5912" t="s">
        <v>220</v>
      </c>
      <c r="T5912">
        <v>0</v>
      </c>
      <c r="U5912" t="s">
        <v>220</v>
      </c>
      <c r="V5912" t="str">
        <f>VLOOKUP(F5912, [1]!Table1[[#All],[Gender]:[city]], 3, FALSE)</f>
        <v>Not in Education</v>
      </c>
      <c r="W5912" s="11">
        <f>VLOOKUP(F5912, [1]!Table1[[#All],[Gender]:[city]], 4, FALSE)</f>
        <v>45092</v>
      </c>
      <c r="X5912" t="b">
        <f>VLOOKUP(F5912, [1]!Table1[[#All],[Gender]:[isFromSocialMedia]], 7, FALSE)</f>
        <v>0</v>
      </c>
      <c r="Y5912" t="str">
        <f>IF(TEXT(Table1[[#This Row],[Apply Date]], "yyyy-mm-dd") = TEXT(Table1[[#This Row],[Sign Up Date]], "yyyy-mm-dd"), "New User", "Repeat User")</f>
        <v>Repeat User</v>
      </c>
    </row>
    <row r="5913" spans="1:25" ht="12.75" x14ac:dyDescent="0.2">
      <c r="A5913" s="1" t="s">
        <v>9571</v>
      </c>
      <c r="B5913" s="1" t="s">
        <v>8158</v>
      </c>
      <c r="C5913" s="1" t="s">
        <v>80</v>
      </c>
      <c r="D5913" s="1" t="s">
        <v>2629</v>
      </c>
      <c r="E5913" s="2">
        <v>45292.146365740744</v>
      </c>
      <c r="F5913" s="1" t="s">
        <v>25</v>
      </c>
      <c r="G5913" s="9" t="s">
        <v>2363</v>
      </c>
      <c r="H5913" s="9" t="s">
        <v>67</v>
      </c>
      <c r="I5913" s="9" t="s">
        <v>45</v>
      </c>
      <c r="J5913" s="1">
        <v>201304</v>
      </c>
      <c r="K5913" s="3">
        <v>45444</v>
      </c>
      <c r="L5913" s="1" t="s">
        <v>50</v>
      </c>
      <c r="M5913" s="1" t="s">
        <v>905</v>
      </c>
      <c r="N5913" s="1" t="s">
        <v>75</v>
      </c>
      <c r="O5913" s="10">
        <v>45191.357905092591</v>
      </c>
      <c r="P5913" s="10">
        <v>45299.146365740744</v>
      </c>
      <c r="Q5913">
        <v>0</v>
      </c>
      <c r="R5913" t="s">
        <v>220</v>
      </c>
      <c r="S5913" t="s">
        <v>220</v>
      </c>
      <c r="T5913">
        <v>0</v>
      </c>
      <c r="U5913" t="s">
        <v>220</v>
      </c>
      <c r="V5913" t="str">
        <f>VLOOKUP(F5913, [1]!Table1[[#All],[Gender]:[city]], 3, FALSE)</f>
        <v>Undergraduate Student</v>
      </c>
      <c r="W5913" s="11">
        <f>VLOOKUP(F5913, [1]!Table1[[#All],[Gender]:[city]], 4, FALSE)</f>
        <v>45130</v>
      </c>
      <c r="X5913" t="b">
        <f>VLOOKUP(F5913, [1]!Table1[[#All],[Gender]:[isFromSocialMedia]], 7, FALSE)</f>
        <v>0</v>
      </c>
      <c r="Y5913" t="str">
        <f>IF(TEXT(Table1[[#This Row],[Apply Date]], "yyyy-mm-dd") = TEXT(Table1[[#This Row],[Sign Up Date]], "yyyy-mm-dd"), "New User", "Repeat User")</f>
        <v>Repeat User</v>
      </c>
    </row>
    <row r="5914" spans="1:25" ht="12.75" x14ac:dyDescent="0.2">
      <c r="A5914" s="1" t="s">
        <v>9572</v>
      </c>
      <c r="B5914" s="1" t="s">
        <v>8158</v>
      </c>
      <c r="C5914" s="1" t="s">
        <v>80</v>
      </c>
      <c r="D5914" s="1" t="s">
        <v>2629</v>
      </c>
      <c r="E5914" s="2">
        <v>45292.146365740744</v>
      </c>
      <c r="F5914" s="1" t="s">
        <v>25</v>
      </c>
      <c r="G5914" s="9" t="s">
        <v>59</v>
      </c>
      <c r="H5914" s="9" t="s">
        <v>60</v>
      </c>
      <c r="I5914" s="9" t="s">
        <v>61</v>
      </c>
      <c r="J5914" s="1">
        <v>63108</v>
      </c>
      <c r="K5914" s="3">
        <v>45778</v>
      </c>
      <c r="L5914" s="1" t="s">
        <v>50</v>
      </c>
      <c r="M5914" s="1" t="s">
        <v>51</v>
      </c>
      <c r="N5914" s="1" t="s">
        <v>2637</v>
      </c>
      <c r="O5914" s="10">
        <v>45228.062384259261</v>
      </c>
      <c r="Q5914">
        <v>0</v>
      </c>
      <c r="R5914" t="s">
        <v>220</v>
      </c>
      <c r="S5914" t="s">
        <v>220</v>
      </c>
      <c r="T5914">
        <v>0</v>
      </c>
      <c r="U5914" t="s">
        <v>220</v>
      </c>
      <c r="V5914" t="str">
        <f>VLOOKUP(F5914, [1]!Table1[[#All],[Gender]:[city]], 3, FALSE)</f>
        <v>Undergraduate Student</v>
      </c>
      <c r="W5914" s="11">
        <f>VLOOKUP(F5914, [1]!Table1[[#All],[Gender]:[city]], 4, FALSE)</f>
        <v>45130</v>
      </c>
      <c r="X5914" t="b">
        <f>VLOOKUP(F5914, [1]!Table1[[#All],[Gender]:[isFromSocialMedia]], 7, FALSE)</f>
        <v>0</v>
      </c>
      <c r="Y5914" t="str">
        <f>IF(TEXT(Table1[[#This Row],[Apply Date]], "yyyy-mm-dd") = TEXT(Table1[[#This Row],[Sign Up Date]], "yyyy-mm-dd"), "New User", "Repeat User")</f>
        <v>Repeat User</v>
      </c>
    </row>
    <row r="5915" spans="1:25" ht="12.75" x14ac:dyDescent="0.2">
      <c r="A5915" s="1" t="s">
        <v>9573</v>
      </c>
      <c r="B5915" s="1" t="s">
        <v>8158</v>
      </c>
      <c r="C5915" s="1" t="s">
        <v>80</v>
      </c>
      <c r="D5915" s="1" t="s">
        <v>2629</v>
      </c>
      <c r="E5915" s="2">
        <v>45292.146365740744</v>
      </c>
      <c r="F5915" s="1" t="s">
        <v>25</v>
      </c>
      <c r="G5915" s="9" t="s">
        <v>9574</v>
      </c>
      <c r="H5915" s="9" t="s">
        <v>91</v>
      </c>
      <c r="I5915" s="9" t="s">
        <v>45</v>
      </c>
      <c r="J5915" s="1">
        <v>523316</v>
      </c>
      <c r="K5915" s="4">
        <v>43009</v>
      </c>
      <c r="L5915" s="1" t="s">
        <v>104</v>
      </c>
      <c r="M5915" s="1" t="s">
        <v>131</v>
      </c>
      <c r="N5915" s="1" t="s">
        <v>75</v>
      </c>
      <c r="O5915" s="10">
        <v>45180.670370370368</v>
      </c>
      <c r="P5915" s="10">
        <v>45299.146365740744</v>
      </c>
      <c r="Q5915">
        <v>0</v>
      </c>
      <c r="R5915" t="s">
        <v>220</v>
      </c>
      <c r="S5915" t="s">
        <v>220</v>
      </c>
      <c r="T5915">
        <v>0</v>
      </c>
      <c r="U5915" t="s">
        <v>220</v>
      </c>
      <c r="V5915" t="str">
        <f>VLOOKUP(F5915, [1]!Table1[[#All],[Gender]:[city]], 3, FALSE)</f>
        <v>Undergraduate Student</v>
      </c>
      <c r="W5915" s="11">
        <f>VLOOKUP(F5915, [1]!Table1[[#All],[Gender]:[city]], 4, FALSE)</f>
        <v>45130</v>
      </c>
      <c r="X5915" t="b">
        <f>VLOOKUP(F5915, [1]!Table1[[#All],[Gender]:[isFromSocialMedia]], 7, FALSE)</f>
        <v>0</v>
      </c>
      <c r="Y5915" t="str">
        <f>IF(TEXT(Table1[[#This Row],[Apply Date]], "yyyy-mm-dd") = TEXT(Table1[[#This Row],[Sign Up Date]], "yyyy-mm-dd"), "New User", "Repeat User")</f>
        <v>Repeat User</v>
      </c>
    </row>
    <row r="5916" spans="1:25" ht="12.75" x14ac:dyDescent="0.2">
      <c r="A5916" s="1" t="s">
        <v>9575</v>
      </c>
      <c r="B5916" s="1" t="s">
        <v>8158</v>
      </c>
      <c r="C5916" s="1" t="s">
        <v>80</v>
      </c>
      <c r="D5916" s="1" t="s">
        <v>2629</v>
      </c>
      <c r="E5916" s="2">
        <v>45292.146365740744</v>
      </c>
      <c r="F5916" s="1" t="s">
        <v>33</v>
      </c>
      <c r="G5916" s="9" t="s">
        <v>9576</v>
      </c>
      <c r="H5916" s="9" t="s">
        <v>91</v>
      </c>
      <c r="I5916" s="9" t="s">
        <v>45</v>
      </c>
      <c r="J5916" s="1">
        <v>521325</v>
      </c>
      <c r="K5916" s="3">
        <v>45505</v>
      </c>
      <c r="L5916" s="1" t="s">
        <v>50</v>
      </c>
      <c r="M5916" s="1" t="s">
        <v>51</v>
      </c>
      <c r="N5916" s="1" t="s">
        <v>75</v>
      </c>
      <c r="O5916" s="10">
        <v>45089.765787037039</v>
      </c>
      <c r="P5916" s="10">
        <v>45117.104166666664</v>
      </c>
      <c r="Q5916">
        <v>0</v>
      </c>
      <c r="R5916" t="s">
        <v>220</v>
      </c>
      <c r="S5916" t="s">
        <v>220</v>
      </c>
      <c r="T5916">
        <v>0</v>
      </c>
      <c r="U5916" t="s">
        <v>220</v>
      </c>
      <c r="V5916" t="str">
        <f>VLOOKUP(F5916, [1]!Table1[[#All],[Gender]:[city]], 3, FALSE)</f>
        <v>Not in Education</v>
      </c>
      <c r="W5916" s="11">
        <f>VLOOKUP(F5916, [1]!Table1[[#All],[Gender]:[city]], 4, FALSE)</f>
        <v>45092</v>
      </c>
      <c r="X5916" t="b">
        <f>VLOOKUP(F5916, [1]!Table1[[#All],[Gender]:[isFromSocialMedia]], 7, FALSE)</f>
        <v>0</v>
      </c>
      <c r="Y5916" t="str">
        <f>IF(TEXT(Table1[[#This Row],[Apply Date]], "yyyy-mm-dd") = TEXT(Table1[[#This Row],[Sign Up Date]], "yyyy-mm-dd"), "New User", "Repeat User")</f>
        <v>Repeat User</v>
      </c>
    </row>
    <row r="5917" spans="1:25" ht="12.75" x14ac:dyDescent="0.2">
      <c r="A5917" s="1" t="s">
        <v>9577</v>
      </c>
      <c r="B5917" s="1" t="s">
        <v>8158</v>
      </c>
      <c r="C5917" s="1" t="s">
        <v>80</v>
      </c>
      <c r="D5917" s="1" t="s">
        <v>2629</v>
      </c>
      <c r="E5917" s="2">
        <v>45292.146365740744</v>
      </c>
      <c r="F5917" s="1" t="s">
        <v>25</v>
      </c>
      <c r="G5917" s="9" t="s">
        <v>4058</v>
      </c>
      <c r="H5917" s="9" t="s">
        <v>283</v>
      </c>
      <c r="I5917" s="9" t="s">
        <v>45</v>
      </c>
      <c r="J5917" s="1">
        <v>505001</v>
      </c>
      <c r="K5917" s="3">
        <v>45778</v>
      </c>
      <c r="L5917" s="1" t="s">
        <v>50</v>
      </c>
      <c r="M5917" s="1" t="s">
        <v>131</v>
      </c>
      <c r="N5917" s="1" t="s">
        <v>75</v>
      </c>
      <c r="O5917" s="10">
        <v>45133.45652777778</v>
      </c>
      <c r="P5917" s="10">
        <v>45299.146365740744</v>
      </c>
      <c r="Q5917">
        <v>0</v>
      </c>
      <c r="R5917" t="s">
        <v>220</v>
      </c>
      <c r="S5917" t="s">
        <v>220</v>
      </c>
      <c r="T5917">
        <v>0</v>
      </c>
      <c r="U5917" t="s">
        <v>220</v>
      </c>
      <c r="V5917" t="str">
        <f>VLOOKUP(F5917, [1]!Table1[[#All],[Gender]:[city]], 3, FALSE)</f>
        <v>Undergraduate Student</v>
      </c>
      <c r="W5917" s="11">
        <f>VLOOKUP(F5917, [1]!Table1[[#All],[Gender]:[city]], 4, FALSE)</f>
        <v>45130</v>
      </c>
      <c r="X5917" t="b">
        <f>VLOOKUP(F5917, [1]!Table1[[#All],[Gender]:[isFromSocialMedia]], 7, FALSE)</f>
        <v>0</v>
      </c>
      <c r="Y5917" t="str">
        <f>IF(TEXT(Table1[[#This Row],[Apply Date]], "yyyy-mm-dd") = TEXT(Table1[[#This Row],[Sign Up Date]], "yyyy-mm-dd"), "New User", "Repeat User")</f>
        <v>Repeat User</v>
      </c>
    </row>
    <row r="5918" spans="1:25" ht="12.75" x14ac:dyDescent="0.2">
      <c r="A5918" s="1" t="s">
        <v>9578</v>
      </c>
      <c r="B5918" s="1" t="s">
        <v>8158</v>
      </c>
      <c r="C5918" s="1" t="s">
        <v>80</v>
      </c>
      <c r="D5918" s="1" t="s">
        <v>2629</v>
      </c>
      <c r="E5918" s="2">
        <v>45292.146365740744</v>
      </c>
      <c r="F5918" s="1" t="s">
        <v>25</v>
      </c>
      <c r="G5918" s="9" t="s">
        <v>382</v>
      </c>
      <c r="H5918" s="9" t="s">
        <v>381</v>
      </c>
      <c r="I5918" s="9" t="s">
        <v>79</v>
      </c>
      <c r="J5918" s="1">
        <v>234</v>
      </c>
      <c r="K5918" s="4">
        <v>43739</v>
      </c>
      <c r="L5918" s="1" t="s">
        <v>50</v>
      </c>
      <c r="M5918" s="1" t="s">
        <v>850</v>
      </c>
      <c r="N5918" s="1" t="s">
        <v>75</v>
      </c>
      <c r="O5918" s="10">
        <v>45117.54314814815</v>
      </c>
      <c r="P5918" s="10">
        <v>45145.1875</v>
      </c>
      <c r="Q5918">
        <v>0</v>
      </c>
      <c r="R5918" t="s">
        <v>220</v>
      </c>
      <c r="S5918" t="s">
        <v>220</v>
      </c>
      <c r="T5918">
        <v>0</v>
      </c>
      <c r="U5918" t="s">
        <v>220</v>
      </c>
      <c r="V5918" t="str">
        <f>VLOOKUP(F5918, [1]!Table1[[#All],[Gender]:[city]], 3, FALSE)</f>
        <v>Undergraduate Student</v>
      </c>
      <c r="W5918" s="11">
        <f>VLOOKUP(F5918, [1]!Table1[[#All],[Gender]:[city]], 4, FALSE)</f>
        <v>45130</v>
      </c>
      <c r="X5918" t="b">
        <f>VLOOKUP(F5918, [1]!Table1[[#All],[Gender]:[isFromSocialMedia]], 7, FALSE)</f>
        <v>0</v>
      </c>
      <c r="Y5918" t="str">
        <f>IF(TEXT(Table1[[#This Row],[Apply Date]], "yyyy-mm-dd") = TEXT(Table1[[#This Row],[Sign Up Date]], "yyyy-mm-dd"), "New User", "Repeat User")</f>
        <v>Repeat User</v>
      </c>
    </row>
    <row r="5919" spans="1:25" ht="12.75" x14ac:dyDescent="0.2">
      <c r="A5919" s="1" t="s">
        <v>9579</v>
      </c>
      <c r="B5919" s="1" t="s">
        <v>8158</v>
      </c>
      <c r="C5919" s="1" t="s">
        <v>80</v>
      </c>
      <c r="D5919" s="1" t="s">
        <v>2629</v>
      </c>
      <c r="E5919" s="2">
        <v>45292.146365740744</v>
      </c>
      <c r="F5919" s="1" t="s">
        <v>25</v>
      </c>
      <c r="G5919" s="9" t="s">
        <v>1392</v>
      </c>
      <c r="H5919" s="9" t="s">
        <v>49</v>
      </c>
      <c r="I5919" s="9" t="s">
        <v>45</v>
      </c>
      <c r="J5919" s="1">
        <v>505001</v>
      </c>
      <c r="K5919" s="3">
        <v>45078</v>
      </c>
      <c r="L5919" s="1" t="s">
        <v>50</v>
      </c>
      <c r="M5919" s="1" t="s">
        <v>46</v>
      </c>
      <c r="N5919" s="1" t="s">
        <v>75</v>
      </c>
      <c r="O5919" s="10">
        <v>45143.511689814812</v>
      </c>
      <c r="P5919" s="10">
        <v>45159.1875</v>
      </c>
      <c r="Q5919">
        <v>0</v>
      </c>
      <c r="R5919" t="s">
        <v>220</v>
      </c>
      <c r="S5919" t="s">
        <v>220</v>
      </c>
      <c r="T5919">
        <v>0</v>
      </c>
      <c r="U5919" t="s">
        <v>220</v>
      </c>
      <c r="V5919" t="str">
        <f>VLOOKUP(F5919, [1]!Table1[[#All],[Gender]:[city]], 3, FALSE)</f>
        <v>Undergraduate Student</v>
      </c>
      <c r="W5919" s="11">
        <f>VLOOKUP(F5919, [1]!Table1[[#All],[Gender]:[city]], 4, FALSE)</f>
        <v>45130</v>
      </c>
      <c r="X5919" t="b">
        <f>VLOOKUP(F5919, [1]!Table1[[#All],[Gender]:[isFromSocialMedia]], 7, FALSE)</f>
        <v>0</v>
      </c>
      <c r="Y5919" t="str">
        <f>IF(TEXT(Table1[[#This Row],[Apply Date]], "yyyy-mm-dd") = TEXT(Table1[[#This Row],[Sign Up Date]], "yyyy-mm-dd"), "New User", "Repeat User")</f>
        <v>Repeat User</v>
      </c>
    </row>
    <row r="5920" spans="1:25" ht="12.75" x14ac:dyDescent="0.2">
      <c r="A5920" s="1" t="s">
        <v>9580</v>
      </c>
      <c r="B5920" s="1" t="s">
        <v>8158</v>
      </c>
      <c r="C5920" s="1" t="s">
        <v>80</v>
      </c>
      <c r="D5920" s="1" t="s">
        <v>2629</v>
      </c>
      <c r="E5920" s="2">
        <v>45292.146365740744</v>
      </c>
      <c r="F5920" s="1" t="s">
        <v>33</v>
      </c>
      <c r="G5920" s="9" t="s">
        <v>9581</v>
      </c>
      <c r="H5920" s="9" t="s">
        <v>397</v>
      </c>
      <c r="I5920" s="9" t="s">
        <v>79</v>
      </c>
      <c r="J5920" s="1">
        <v>121103</v>
      </c>
      <c r="K5920" s="3">
        <v>43891</v>
      </c>
      <c r="L5920" s="1" t="s">
        <v>50</v>
      </c>
      <c r="M5920" s="1" t="s">
        <v>336</v>
      </c>
      <c r="N5920" s="1" t="s">
        <v>75</v>
      </c>
      <c r="O5920" s="10">
        <v>45114.689305555556</v>
      </c>
      <c r="P5920" s="10">
        <v>45299.146365740744</v>
      </c>
      <c r="Q5920">
        <v>0</v>
      </c>
      <c r="R5920" t="s">
        <v>220</v>
      </c>
      <c r="S5920" t="s">
        <v>220</v>
      </c>
      <c r="T5920">
        <v>0</v>
      </c>
      <c r="U5920" t="s">
        <v>220</v>
      </c>
      <c r="V5920" t="str">
        <f>VLOOKUP(F5920, [1]!Table1[[#All],[Gender]:[city]], 3, FALSE)</f>
        <v>Not in Education</v>
      </c>
      <c r="W5920" s="11">
        <f>VLOOKUP(F5920, [1]!Table1[[#All],[Gender]:[city]], 4, FALSE)</f>
        <v>45092</v>
      </c>
      <c r="X5920" t="b">
        <f>VLOOKUP(F5920, [1]!Table1[[#All],[Gender]:[isFromSocialMedia]], 7, FALSE)</f>
        <v>0</v>
      </c>
      <c r="Y5920" t="str">
        <f>IF(TEXT(Table1[[#This Row],[Apply Date]], "yyyy-mm-dd") = TEXT(Table1[[#This Row],[Sign Up Date]], "yyyy-mm-dd"), "New User", "Repeat User")</f>
        <v>Repeat User</v>
      </c>
    </row>
    <row r="5921" spans="1:25" ht="12.75" x14ac:dyDescent="0.2">
      <c r="A5921" s="1" t="s">
        <v>9582</v>
      </c>
      <c r="B5921" s="1" t="s">
        <v>8158</v>
      </c>
      <c r="C5921" s="1" t="s">
        <v>80</v>
      </c>
      <c r="D5921" s="1" t="s">
        <v>2629</v>
      </c>
      <c r="E5921" s="2">
        <v>45292.146365740744</v>
      </c>
      <c r="F5921" s="1" t="s">
        <v>25</v>
      </c>
      <c r="G5921" s="9" t="s">
        <v>9583</v>
      </c>
      <c r="H5921" s="9" t="s">
        <v>610</v>
      </c>
      <c r="I5921" s="9" t="s">
        <v>45</v>
      </c>
      <c r="J5921" s="1">
        <v>767001</v>
      </c>
      <c r="K5921" s="3">
        <v>43709</v>
      </c>
      <c r="L5921" s="1" t="s">
        <v>37</v>
      </c>
      <c r="M5921" s="1" t="s">
        <v>917</v>
      </c>
      <c r="N5921" s="1" t="s">
        <v>75</v>
      </c>
      <c r="O5921" s="10">
        <v>45141.5784375</v>
      </c>
      <c r="P5921" s="10">
        <v>45264.104432870372</v>
      </c>
      <c r="Q5921">
        <v>0</v>
      </c>
      <c r="R5921" t="s">
        <v>220</v>
      </c>
      <c r="S5921" t="s">
        <v>220</v>
      </c>
      <c r="T5921">
        <v>0</v>
      </c>
      <c r="U5921" t="s">
        <v>220</v>
      </c>
      <c r="V5921" t="str">
        <f>VLOOKUP(F5921, [1]!Table1[[#All],[Gender]:[city]], 3, FALSE)</f>
        <v>Undergraduate Student</v>
      </c>
      <c r="W5921" s="11">
        <f>VLOOKUP(F5921, [1]!Table1[[#All],[Gender]:[city]], 4, FALSE)</f>
        <v>45130</v>
      </c>
      <c r="X5921" t="b">
        <f>VLOOKUP(F5921, [1]!Table1[[#All],[Gender]:[isFromSocialMedia]], 7, FALSE)</f>
        <v>0</v>
      </c>
      <c r="Y5921" t="str">
        <f>IF(TEXT(Table1[[#This Row],[Apply Date]], "yyyy-mm-dd") = TEXT(Table1[[#This Row],[Sign Up Date]], "yyyy-mm-dd"), "New User", "Repeat User")</f>
        <v>Repeat User</v>
      </c>
    </row>
    <row r="5922" spans="1:25" ht="12.75" x14ac:dyDescent="0.2">
      <c r="A5922" s="1" t="s">
        <v>9584</v>
      </c>
      <c r="B5922" s="1" t="s">
        <v>8158</v>
      </c>
      <c r="C5922" s="1" t="s">
        <v>80</v>
      </c>
      <c r="D5922" s="1" t="s">
        <v>2629</v>
      </c>
      <c r="E5922" s="2">
        <v>45292.146365740744</v>
      </c>
      <c r="F5922" s="1" t="s">
        <v>33</v>
      </c>
      <c r="G5922" s="9" t="s">
        <v>455</v>
      </c>
      <c r="H5922" s="9" t="s">
        <v>455</v>
      </c>
      <c r="I5922" s="9" t="s">
        <v>79</v>
      </c>
      <c r="J5922" s="1">
        <v>900106</v>
      </c>
      <c r="K5922" s="3">
        <v>42217</v>
      </c>
      <c r="L5922" s="1" t="s">
        <v>50</v>
      </c>
      <c r="M5922" s="1" t="s">
        <v>164</v>
      </c>
      <c r="N5922" s="1" t="s">
        <v>75</v>
      </c>
      <c r="O5922" s="10">
        <v>45115.695324074077</v>
      </c>
      <c r="P5922" s="10">
        <v>45145.1875</v>
      </c>
      <c r="Q5922">
        <v>0</v>
      </c>
      <c r="R5922" t="s">
        <v>220</v>
      </c>
      <c r="S5922" t="s">
        <v>220</v>
      </c>
      <c r="T5922">
        <v>0</v>
      </c>
      <c r="U5922" t="s">
        <v>220</v>
      </c>
      <c r="V5922" t="str">
        <f>VLOOKUP(F5922, [1]!Table1[[#All],[Gender]:[city]], 3, FALSE)</f>
        <v>Not in Education</v>
      </c>
      <c r="W5922" s="11">
        <f>VLOOKUP(F5922, [1]!Table1[[#All],[Gender]:[city]], 4, FALSE)</f>
        <v>45092</v>
      </c>
      <c r="X5922" t="b">
        <f>VLOOKUP(F5922, [1]!Table1[[#All],[Gender]:[isFromSocialMedia]], 7, FALSE)</f>
        <v>0</v>
      </c>
      <c r="Y5922" t="str">
        <f>IF(TEXT(Table1[[#This Row],[Apply Date]], "yyyy-mm-dd") = TEXT(Table1[[#This Row],[Sign Up Date]], "yyyy-mm-dd"), "New User", "Repeat User")</f>
        <v>Repeat User</v>
      </c>
    </row>
    <row r="5923" spans="1:25" ht="12.75" x14ac:dyDescent="0.2">
      <c r="A5923" s="1" t="s">
        <v>9585</v>
      </c>
      <c r="B5923" s="1" t="s">
        <v>8158</v>
      </c>
      <c r="C5923" s="1" t="s">
        <v>80</v>
      </c>
      <c r="D5923" s="1" t="s">
        <v>2629</v>
      </c>
      <c r="E5923" s="2">
        <v>45292.146365740744</v>
      </c>
      <c r="F5923" s="1" t="s">
        <v>33</v>
      </c>
      <c r="G5923" s="9" t="s">
        <v>1715</v>
      </c>
      <c r="H5923" s="9" t="s">
        <v>1167</v>
      </c>
      <c r="I5923" s="9" t="s">
        <v>45</v>
      </c>
      <c r="J5923" s="1">
        <v>713325</v>
      </c>
      <c r="K5923" s="3">
        <v>45108</v>
      </c>
      <c r="L5923" s="1" t="s">
        <v>104</v>
      </c>
      <c r="M5923" s="1" t="s">
        <v>260</v>
      </c>
      <c r="N5923" s="1" t="s">
        <v>75</v>
      </c>
      <c r="O5923" s="10">
        <v>45183.496435185189</v>
      </c>
      <c r="P5923" s="10">
        <v>45299.146365740744</v>
      </c>
      <c r="Q5923">
        <v>0</v>
      </c>
      <c r="R5923" t="s">
        <v>220</v>
      </c>
      <c r="S5923" t="s">
        <v>220</v>
      </c>
      <c r="T5923">
        <v>0</v>
      </c>
      <c r="U5923" t="s">
        <v>220</v>
      </c>
      <c r="V5923" t="str">
        <f>VLOOKUP(F5923, [1]!Table1[[#All],[Gender]:[city]], 3, FALSE)</f>
        <v>Not in Education</v>
      </c>
      <c r="W5923" s="11">
        <f>VLOOKUP(F5923, [1]!Table1[[#All],[Gender]:[city]], 4, FALSE)</f>
        <v>45092</v>
      </c>
      <c r="X5923" t="b">
        <f>VLOOKUP(F5923, [1]!Table1[[#All],[Gender]:[isFromSocialMedia]], 7, FALSE)</f>
        <v>0</v>
      </c>
      <c r="Y5923" t="str">
        <f>IF(TEXT(Table1[[#This Row],[Apply Date]], "yyyy-mm-dd") = TEXT(Table1[[#This Row],[Sign Up Date]], "yyyy-mm-dd"), "New User", "Repeat User")</f>
        <v>Repeat User</v>
      </c>
    </row>
    <row r="5924" spans="1:25" ht="12.75" x14ac:dyDescent="0.2">
      <c r="A5924" s="1" t="s">
        <v>9586</v>
      </c>
      <c r="B5924" s="1" t="s">
        <v>8158</v>
      </c>
      <c r="C5924" s="1" t="s">
        <v>80</v>
      </c>
      <c r="D5924" s="1" t="s">
        <v>2629</v>
      </c>
      <c r="E5924" s="2">
        <v>45292.146365740744</v>
      </c>
      <c r="F5924" s="1" t="s">
        <v>25</v>
      </c>
      <c r="G5924" s="9" t="s">
        <v>229</v>
      </c>
      <c r="H5924" s="9" t="s">
        <v>306</v>
      </c>
      <c r="I5924" s="9" t="s">
        <v>45</v>
      </c>
      <c r="J5924" s="1">
        <v>600125</v>
      </c>
      <c r="K5924" s="3">
        <v>45047</v>
      </c>
      <c r="L5924" s="1" t="s">
        <v>37</v>
      </c>
      <c r="M5924" s="1" t="s">
        <v>294</v>
      </c>
      <c r="N5924" s="1" t="s">
        <v>75</v>
      </c>
      <c r="O5924" s="10">
        <v>45050.239039351851</v>
      </c>
      <c r="P5924" s="10">
        <v>45071.104166666664</v>
      </c>
      <c r="Q5924">
        <v>0</v>
      </c>
      <c r="R5924" t="s">
        <v>220</v>
      </c>
      <c r="S5924" t="s">
        <v>220</v>
      </c>
      <c r="T5924">
        <v>0</v>
      </c>
      <c r="U5924" t="s">
        <v>220</v>
      </c>
      <c r="V5924" t="str">
        <f>VLOOKUP(F5924, [1]!Table1[[#All],[Gender]:[city]], 3, FALSE)</f>
        <v>Undergraduate Student</v>
      </c>
      <c r="W5924" s="11">
        <f>VLOOKUP(F5924, [1]!Table1[[#All],[Gender]:[city]], 4, FALSE)</f>
        <v>45130</v>
      </c>
      <c r="X5924" t="b">
        <f>VLOOKUP(F5924, [1]!Table1[[#All],[Gender]:[isFromSocialMedia]], 7, FALSE)</f>
        <v>0</v>
      </c>
      <c r="Y5924" t="str">
        <f>IF(TEXT(Table1[[#This Row],[Apply Date]], "yyyy-mm-dd") = TEXT(Table1[[#This Row],[Sign Up Date]], "yyyy-mm-dd"), "New User", "Repeat User")</f>
        <v>Repeat User</v>
      </c>
    </row>
    <row r="5925" spans="1:25" ht="12.75" x14ac:dyDescent="0.2">
      <c r="A5925" s="1" t="s">
        <v>9587</v>
      </c>
      <c r="B5925" s="1" t="s">
        <v>8158</v>
      </c>
      <c r="C5925" s="1" t="s">
        <v>80</v>
      </c>
      <c r="D5925" s="1" t="s">
        <v>2629</v>
      </c>
      <c r="E5925" s="2">
        <v>45292.146365740744</v>
      </c>
      <c r="F5925" s="1" t="s">
        <v>33</v>
      </c>
      <c r="G5925" s="9" t="s">
        <v>48</v>
      </c>
      <c r="H5925" s="9" t="s">
        <v>49</v>
      </c>
      <c r="I5925" s="9" t="s">
        <v>61</v>
      </c>
      <c r="J5925" s="1">
        <v>500068</v>
      </c>
      <c r="K5925" s="3">
        <v>45474</v>
      </c>
      <c r="L5925" s="1" t="s">
        <v>37</v>
      </c>
      <c r="M5925" s="1" t="s">
        <v>46</v>
      </c>
      <c r="N5925" s="1" t="s">
        <v>75</v>
      </c>
      <c r="O5925" s="10">
        <v>45132.324062500003</v>
      </c>
      <c r="P5925" s="10">
        <v>45145.1875</v>
      </c>
      <c r="Q5925">
        <v>0</v>
      </c>
      <c r="R5925" t="s">
        <v>220</v>
      </c>
      <c r="S5925" t="s">
        <v>220</v>
      </c>
      <c r="T5925">
        <v>0</v>
      </c>
      <c r="U5925" t="s">
        <v>220</v>
      </c>
      <c r="V5925" t="str">
        <f>VLOOKUP(F5925, [1]!Table1[[#All],[Gender]:[city]], 3, FALSE)</f>
        <v>Not in Education</v>
      </c>
      <c r="W5925" s="11">
        <f>VLOOKUP(F5925, [1]!Table1[[#All],[Gender]:[city]], 4, FALSE)</f>
        <v>45092</v>
      </c>
      <c r="X5925" t="b">
        <f>VLOOKUP(F5925, [1]!Table1[[#All],[Gender]:[isFromSocialMedia]], 7, FALSE)</f>
        <v>0</v>
      </c>
      <c r="Y5925" t="str">
        <f>IF(TEXT(Table1[[#This Row],[Apply Date]], "yyyy-mm-dd") = TEXT(Table1[[#This Row],[Sign Up Date]], "yyyy-mm-dd"), "New User", "Repeat User")</f>
        <v>Repeat User</v>
      </c>
    </row>
    <row r="5926" spans="1:25" ht="12.75" x14ac:dyDescent="0.2">
      <c r="A5926" s="1" t="s">
        <v>9588</v>
      </c>
      <c r="B5926" s="1" t="s">
        <v>8158</v>
      </c>
      <c r="C5926" s="1" t="s">
        <v>80</v>
      </c>
      <c r="D5926" s="1" t="s">
        <v>2629</v>
      </c>
      <c r="E5926" s="2">
        <v>45292.146365740744</v>
      </c>
      <c r="F5926" s="1" t="s">
        <v>33</v>
      </c>
      <c r="G5926" s="9" t="s">
        <v>8368</v>
      </c>
      <c r="H5926" s="9" t="s">
        <v>148</v>
      </c>
      <c r="I5926" s="9" t="s">
        <v>45</v>
      </c>
      <c r="J5926" s="1">
        <v>425412</v>
      </c>
      <c r="K5926" s="3">
        <v>45139</v>
      </c>
      <c r="L5926" s="1" t="s">
        <v>50</v>
      </c>
      <c r="M5926" s="1" t="s">
        <v>319</v>
      </c>
      <c r="N5926" s="1" t="s">
        <v>75</v>
      </c>
      <c r="O5926" s="10">
        <v>45113.660509259258</v>
      </c>
      <c r="P5926" s="10">
        <v>45159.1875</v>
      </c>
      <c r="Q5926">
        <v>0</v>
      </c>
      <c r="R5926" t="s">
        <v>220</v>
      </c>
      <c r="S5926" t="s">
        <v>220</v>
      </c>
      <c r="T5926">
        <v>0</v>
      </c>
      <c r="U5926" t="s">
        <v>220</v>
      </c>
      <c r="V5926" t="str">
        <f>VLOOKUP(F5926, [1]!Table1[[#All],[Gender]:[city]], 3, FALSE)</f>
        <v>Not in Education</v>
      </c>
      <c r="W5926" s="11">
        <f>VLOOKUP(F5926, [1]!Table1[[#All],[Gender]:[city]], 4, FALSE)</f>
        <v>45092</v>
      </c>
      <c r="X5926" t="b">
        <f>VLOOKUP(F5926, [1]!Table1[[#All],[Gender]:[isFromSocialMedia]], 7, FALSE)</f>
        <v>0</v>
      </c>
      <c r="Y5926" t="str">
        <f>IF(TEXT(Table1[[#This Row],[Apply Date]], "yyyy-mm-dd") = TEXT(Table1[[#This Row],[Sign Up Date]], "yyyy-mm-dd"), "New User", "Repeat User")</f>
        <v>Repeat User</v>
      </c>
    </row>
    <row r="5927" spans="1:25" ht="12.75" x14ac:dyDescent="0.2">
      <c r="A5927" s="1" t="s">
        <v>9589</v>
      </c>
      <c r="B5927" s="1" t="s">
        <v>8158</v>
      </c>
      <c r="C5927" s="1" t="s">
        <v>80</v>
      </c>
      <c r="D5927" s="1" t="s">
        <v>2629</v>
      </c>
      <c r="E5927" s="2">
        <v>45292.146365740744</v>
      </c>
      <c r="F5927" s="1" t="s">
        <v>25</v>
      </c>
      <c r="G5927" s="9" t="s">
        <v>981</v>
      </c>
      <c r="H5927" s="9" t="s">
        <v>643</v>
      </c>
      <c r="I5927" s="9" t="s">
        <v>45</v>
      </c>
      <c r="J5927" s="1">
        <v>466651</v>
      </c>
      <c r="K5927" s="3">
        <v>44409</v>
      </c>
      <c r="L5927" s="1" t="s">
        <v>104</v>
      </c>
      <c r="M5927" s="1" t="s">
        <v>30</v>
      </c>
      <c r="N5927" s="1" t="s">
        <v>149</v>
      </c>
      <c r="O5927" s="10">
        <v>45070.37060185185</v>
      </c>
      <c r="P5927" s="10">
        <v>45117.104166666664</v>
      </c>
      <c r="Q5927">
        <v>0</v>
      </c>
      <c r="R5927" t="s">
        <v>220</v>
      </c>
      <c r="S5927" t="s">
        <v>220</v>
      </c>
      <c r="T5927">
        <v>0</v>
      </c>
      <c r="U5927" t="s">
        <v>220</v>
      </c>
      <c r="V5927" t="str">
        <f>VLOOKUP(F5927, [1]!Table1[[#All],[Gender]:[city]], 3, FALSE)</f>
        <v>Undergraduate Student</v>
      </c>
      <c r="W5927" s="11">
        <f>VLOOKUP(F5927, [1]!Table1[[#All],[Gender]:[city]], 4, FALSE)</f>
        <v>45130</v>
      </c>
      <c r="X5927" t="b">
        <f>VLOOKUP(F5927, [1]!Table1[[#All],[Gender]:[isFromSocialMedia]], 7, FALSE)</f>
        <v>0</v>
      </c>
      <c r="Y5927" t="str">
        <f>IF(TEXT(Table1[[#This Row],[Apply Date]], "yyyy-mm-dd") = TEXT(Table1[[#This Row],[Sign Up Date]], "yyyy-mm-dd"), "New User", "Repeat User")</f>
        <v>Repeat User</v>
      </c>
    </row>
    <row r="5928" spans="1:25" ht="12.75" x14ac:dyDescent="0.2">
      <c r="A5928" s="1" t="s">
        <v>9590</v>
      </c>
      <c r="B5928" s="1" t="s">
        <v>8158</v>
      </c>
      <c r="C5928" s="1" t="s">
        <v>80</v>
      </c>
      <c r="D5928" s="1" t="s">
        <v>2629</v>
      </c>
      <c r="E5928" s="2">
        <v>45292.146365740744</v>
      </c>
      <c r="F5928" s="1" t="s">
        <v>25</v>
      </c>
      <c r="G5928" s="9" t="s">
        <v>133</v>
      </c>
      <c r="H5928" s="9" t="s">
        <v>134</v>
      </c>
      <c r="I5928" s="9" t="s">
        <v>61</v>
      </c>
      <c r="J5928" s="1">
        <v>60645</v>
      </c>
      <c r="K5928" s="3">
        <v>45413</v>
      </c>
      <c r="L5928" s="1" t="s">
        <v>29</v>
      </c>
      <c r="M5928" s="1" t="s">
        <v>51</v>
      </c>
      <c r="N5928" s="1" t="s">
        <v>75</v>
      </c>
      <c r="O5928" s="10">
        <v>45170.325891203705</v>
      </c>
      <c r="P5928" s="10">
        <v>45264.104432870372</v>
      </c>
      <c r="Q5928">
        <v>0</v>
      </c>
      <c r="R5928" t="s">
        <v>220</v>
      </c>
      <c r="S5928" t="s">
        <v>220</v>
      </c>
      <c r="T5928">
        <v>0</v>
      </c>
      <c r="U5928" t="s">
        <v>220</v>
      </c>
      <c r="V5928" t="str">
        <f>VLOOKUP(F5928, [1]!Table1[[#All],[Gender]:[city]], 3, FALSE)</f>
        <v>Undergraduate Student</v>
      </c>
      <c r="W5928" s="11">
        <f>VLOOKUP(F5928, [1]!Table1[[#All],[Gender]:[city]], 4, FALSE)</f>
        <v>45130</v>
      </c>
      <c r="X5928" t="b">
        <f>VLOOKUP(F5928, [1]!Table1[[#All],[Gender]:[isFromSocialMedia]], 7, FALSE)</f>
        <v>0</v>
      </c>
      <c r="Y5928" t="str">
        <f>IF(TEXT(Table1[[#This Row],[Apply Date]], "yyyy-mm-dd") = TEXT(Table1[[#This Row],[Sign Up Date]], "yyyy-mm-dd"), "New User", "Repeat User")</f>
        <v>Repeat User</v>
      </c>
    </row>
    <row r="5929" spans="1:25" ht="12.75" x14ac:dyDescent="0.2">
      <c r="A5929" s="1" t="s">
        <v>9591</v>
      </c>
      <c r="B5929" s="1" t="s">
        <v>8158</v>
      </c>
      <c r="C5929" s="1" t="s">
        <v>80</v>
      </c>
      <c r="D5929" s="1" t="s">
        <v>2629</v>
      </c>
      <c r="E5929" s="2">
        <v>45292.146365740744</v>
      </c>
      <c r="F5929" s="1" t="s">
        <v>33</v>
      </c>
      <c r="G5929" s="9" t="s">
        <v>876</v>
      </c>
      <c r="H5929" s="9" t="s">
        <v>6159</v>
      </c>
      <c r="I5929" s="9" t="s">
        <v>79</v>
      </c>
      <c r="J5929" s="1">
        <v>42</v>
      </c>
      <c r="K5929" s="4">
        <v>44105</v>
      </c>
      <c r="L5929" s="1" t="s">
        <v>104</v>
      </c>
      <c r="M5929" s="1" t="s">
        <v>1342</v>
      </c>
      <c r="N5929" s="1" t="s">
        <v>149</v>
      </c>
      <c r="O5929" s="10">
        <v>44851.779664351852</v>
      </c>
      <c r="P5929" s="10">
        <v>44879.1875</v>
      </c>
      <c r="Q5929">
        <v>0</v>
      </c>
      <c r="R5929" t="s">
        <v>220</v>
      </c>
      <c r="S5929" t="s">
        <v>220</v>
      </c>
      <c r="T5929">
        <v>0</v>
      </c>
      <c r="U5929" t="s">
        <v>220</v>
      </c>
      <c r="V5929" t="str">
        <f>VLOOKUP(F5929, [1]!Table1[[#All],[Gender]:[city]], 3, FALSE)</f>
        <v>Not in Education</v>
      </c>
      <c r="W5929" s="11">
        <f>VLOOKUP(F5929, [1]!Table1[[#All],[Gender]:[city]], 4, FALSE)</f>
        <v>45092</v>
      </c>
      <c r="X5929" t="b">
        <f>VLOOKUP(F5929, [1]!Table1[[#All],[Gender]:[isFromSocialMedia]], 7, FALSE)</f>
        <v>0</v>
      </c>
      <c r="Y5929" t="str">
        <f>IF(TEXT(Table1[[#This Row],[Apply Date]], "yyyy-mm-dd") = TEXT(Table1[[#This Row],[Sign Up Date]], "yyyy-mm-dd"), "New User", "Repeat User")</f>
        <v>Repeat User</v>
      </c>
    </row>
    <row r="5930" spans="1:25" ht="12.75" x14ac:dyDescent="0.2">
      <c r="A5930" s="1" t="s">
        <v>9592</v>
      </c>
      <c r="B5930" s="1" t="s">
        <v>8158</v>
      </c>
      <c r="C5930" s="1" t="s">
        <v>80</v>
      </c>
      <c r="D5930" s="1" t="s">
        <v>2629</v>
      </c>
      <c r="E5930" s="2">
        <v>45292.146365740744</v>
      </c>
      <c r="F5930" s="1" t="s">
        <v>25</v>
      </c>
      <c r="G5930" s="9" t="s">
        <v>9593</v>
      </c>
      <c r="H5930" s="9" t="s">
        <v>355</v>
      </c>
      <c r="I5930" s="9" t="s">
        <v>233</v>
      </c>
      <c r="J5930" s="1">
        <v>223</v>
      </c>
      <c r="K5930" s="3">
        <v>45170</v>
      </c>
      <c r="L5930" s="1" t="s">
        <v>37</v>
      </c>
      <c r="M5930" s="1" t="s">
        <v>294</v>
      </c>
      <c r="N5930" s="1" t="s">
        <v>75</v>
      </c>
      <c r="O5930" s="10">
        <v>45093.348124999997</v>
      </c>
      <c r="P5930" s="10">
        <v>45117.104166666664</v>
      </c>
      <c r="Q5930">
        <v>0</v>
      </c>
      <c r="R5930" t="s">
        <v>220</v>
      </c>
      <c r="S5930" t="s">
        <v>220</v>
      </c>
      <c r="T5930">
        <v>0</v>
      </c>
      <c r="U5930" t="s">
        <v>220</v>
      </c>
      <c r="V5930" t="str">
        <f>VLOOKUP(F5930, [1]!Table1[[#All],[Gender]:[city]], 3, FALSE)</f>
        <v>Undergraduate Student</v>
      </c>
      <c r="W5930" s="11">
        <f>VLOOKUP(F5930, [1]!Table1[[#All],[Gender]:[city]], 4, FALSE)</f>
        <v>45130</v>
      </c>
      <c r="X5930" t="b">
        <f>VLOOKUP(F5930, [1]!Table1[[#All],[Gender]:[isFromSocialMedia]], 7, FALSE)</f>
        <v>0</v>
      </c>
      <c r="Y5930" t="str">
        <f>IF(TEXT(Table1[[#This Row],[Apply Date]], "yyyy-mm-dd") = TEXT(Table1[[#This Row],[Sign Up Date]], "yyyy-mm-dd"), "New User", "Repeat User")</f>
        <v>Repeat User</v>
      </c>
    </row>
    <row r="5931" spans="1:25" ht="12.75" x14ac:dyDescent="0.2">
      <c r="A5931" s="1" t="s">
        <v>9594</v>
      </c>
      <c r="B5931" s="1" t="s">
        <v>8158</v>
      </c>
      <c r="C5931" s="1" t="s">
        <v>80</v>
      </c>
      <c r="D5931" s="1" t="s">
        <v>2629</v>
      </c>
      <c r="E5931" s="2">
        <v>45292.146365740744</v>
      </c>
      <c r="F5931" s="1" t="s">
        <v>33</v>
      </c>
      <c r="G5931" s="9" t="s">
        <v>1162</v>
      </c>
      <c r="H5931" s="9" t="s">
        <v>230</v>
      </c>
      <c r="I5931" s="9" t="s">
        <v>45</v>
      </c>
      <c r="J5931" s="1">
        <v>641401</v>
      </c>
      <c r="K5931" s="3">
        <v>45778</v>
      </c>
      <c r="L5931" s="1" t="s">
        <v>29</v>
      </c>
      <c r="M5931" s="1" t="s">
        <v>51</v>
      </c>
      <c r="N5931" s="1" t="s">
        <v>75</v>
      </c>
      <c r="O5931" s="10">
        <v>45056.193356481483</v>
      </c>
      <c r="P5931" s="10">
        <v>45071.104166666664</v>
      </c>
      <c r="Q5931">
        <v>0</v>
      </c>
      <c r="R5931" t="s">
        <v>220</v>
      </c>
      <c r="S5931" t="s">
        <v>220</v>
      </c>
      <c r="T5931">
        <v>0</v>
      </c>
      <c r="U5931" t="s">
        <v>220</v>
      </c>
      <c r="V5931" t="str">
        <f>VLOOKUP(F5931, [1]!Table1[[#All],[Gender]:[city]], 3, FALSE)</f>
        <v>Not in Education</v>
      </c>
      <c r="W5931" s="11">
        <f>VLOOKUP(F5931, [1]!Table1[[#All],[Gender]:[city]], 4, FALSE)</f>
        <v>45092</v>
      </c>
      <c r="X5931" t="b">
        <f>VLOOKUP(F5931, [1]!Table1[[#All],[Gender]:[isFromSocialMedia]], 7, FALSE)</f>
        <v>0</v>
      </c>
      <c r="Y5931" t="str">
        <f>IF(TEXT(Table1[[#This Row],[Apply Date]], "yyyy-mm-dd") = TEXT(Table1[[#This Row],[Sign Up Date]], "yyyy-mm-dd"), "New User", "Repeat User")</f>
        <v>Repeat User</v>
      </c>
    </row>
    <row r="5932" spans="1:25" ht="12.75" x14ac:dyDescent="0.2">
      <c r="A5932" s="1" t="s">
        <v>9595</v>
      </c>
      <c r="B5932" s="1" t="s">
        <v>8158</v>
      </c>
      <c r="C5932" s="1" t="s">
        <v>80</v>
      </c>
      <c r="D5932" s="1" t="s">
        <v>2629</v>
      </c>
      <c r="E5932" s="2">
        <v>45292.146365740744</v>
      </c>
      <c r="F5932" s="1" t="s">
        <v>33</v>
      </c>
      <c r="G5932" s="9" t="s">
        <v>9596</v>
      </c>
      <c r="H5932" s="9" t="s">
        <v>9597</v>
      </c>
      <c r="I5932" s="9" t="s">
        <v>225</v>
      </c>
      <c r="J5932" s="1">
        <v>0</v>
      </c>
      <c r="K5932" s="4">
        <v>42339</v>
      </c>
      <c r="L5932" s="1" t="s">
        <v>104</v>
      </c>
      <c r="M5932" s="1" t="s">
        <v>850</v>
      </c>
      <c r="N5932" s="1" t="s">
        <v>39</v>
      </c>
      <c r="O5932" s="10">
        <v>45048.655497685184</v>
      </c>
      <c r="P5932" s="10">
        <v>45071.104166666664</v>
      </c>
      <c r="Q5932" s="1">
        <v>2500</v>
      </c>
      <c r="R5932" s="1" t="s">
        <v>8159</v>
      </c>
      <c r="S5932" s="1" t="s">
        <v>80</v>
      </c>
      <c r="T5932" s="1">
        <v>1182</v>
      </c>
      <c r="U5932" s="1" t="s">
        <v>8160</v>
      </c>
      <c r="V5932" t="str">
        <f>VLOOKUP(F5932, [1]!Table1[[#All],[Gender]:[city]], 3, FALSE)</f>
        <v>Not in Education</v>
      </c>
      <c r="W5932" s="11">
        <f>VLOOKUP(F5932, [1]!Table1[[#All],[Gender]:[city]], 4, FALSE)</f>
        <v>45092</v>
      </c>
      <c r="X5932" t="b">
        <f>VLOOKUP(F5932, [1]!Table1[[#All],[Gender]:[isFromSocialMedia]], 7, FALSE)</f>
        <v>0</v>
      </c>
      <c r="Y5932" t="str">
        <f>IF(TEXT(Table1[[#This Row],[Apply Date]], "yyyy-mm-dd") = TEXT(Table1[[#This Row],[Sign Up Date]], "yyyy-mm-dd"), "New User", "Repeat User")</f>
        <v>Repeat User</v>
      </c>
    </row>
    <row r="5933" spans="1:25" ht="12.75" x14ac:dyDescent="0.2">
      <c r="A5933" s="1" t="s">
        <v>9598</v>
      </c>
      <c r="B5933" s="1" t="s">
        <v>8158</v>
      </c>
      <c r="C5933" s="1" t="s">
        <v>80</v>
      </c>
      <c r="D5933" s="1" t="s">
        <v>2629</v>
      </c>
      <c r="E5933" s="2">
        <v>45292.146365740744</v>
      </c>
      <c r="F5933" s="1" t="s">
        <v>33</v>
      </c>
      <c r="G5933" s="9" t="s">
        <v>2301</v>
      </c>
      <c r="H5933" s="9" t="s">
        <v>67</v>
      </c>
      <c r="I5933" s="9" t="s">
        <v>45</v>
      </c>
      <c r="J5933" s="1">
        <v>208007</v>
      </c>
      <c r="K5933" s="3">
        <v>45839</v>
      </c>
      <c r="L5933" s="1" t="s">
        <v>37</v>
      </c>
      <c r="M5933" s="1" t="s">
        <v>68</v>
      </c>
      <c r="N5933" s="1" t="s">
        <v>75</v>
      </c>
      <c r="O5933" s="10">
        <v>45127.76158564815</v>
      </c>
      <c r="P5933" s="10">
        <v>45145.1875</v>
      </c>
      <c r="Q5933">
        <v>0</v>
      </c>
      <c r="R5933" t="s">
        <v>220</v>
      </c>
      <c r="S5933" t="s">
        <v>220</v>
      </c>
      <c r="T5933">
        <v>0</v>
      </c>
      <c r="U5933" t="s">
        <v>220</v>
      </c>
      <c r="V5933" t="str">
        <f>VLOOKUP(F5933, [1]!Table1[[#All],[Gender]:[city]], 3, FALSE)</f>
        <v>Not in Education</v>
      </c>
      <c r="W5933" s="11">
        <f>VLOOKUP(F5933, [1]!Table1[[#All],[Gender]:[city]], 4, FALSE)</f>
        <v>45092</v>
      </c>
      <c r="X5933" t="b">
        <f>VLOOKUP(F5933, [1]!Table1[[#All],[Gender]:[isFromSocialMedia]], 7, FALSE)</f>
        <v>0</v>
      </c>
      <c r="Y5933" t="str">
        <f>IF(TEXT(Table1[[#This Row],[Apply Date]], "yyyy-mm-dd") = TEXT(Table1[[#This Row],[Sign Up Date]], "yyyy-mm-dd"), "New User", "Repeat User")</f>
        <v>Repeat User</v>
      </c>
    </row>
    <row r="5934" spans="1:25" ht="12.75" x14ac:dyDescent="0.2">
      <c r="A5934" s="1" t="s">
        <v>9599</v>
      </c>
      <c r="B5934" s="1" t="s">
        <v>8158</v>
      </c>
      <c r="C5934" s="1" t="s">
        <v>80</v>
      </c>
      <c r="D5934" s="1" t="s">
        <v>2629</v>
      </c>
      <c r="E5934" s="2">
        <v>45292.146365740744</v>
      </c>
      <c r="F5934" s="1" t="s">
        <v>33</v>
      </c>
      <c r="G5934" s="9" t="s">
        <v>147</v>
      </c>
      <c r="H5934" s="9" t="s">
        <v>148</v>
      </c>
      <c r="I5934" s="9" t="s">
        <v>45</v>
      </c>
      <c r="J5934" s="1">
        <v>400067</v>
      </c>
      <c r="K5934" s="3">
        <v>44621</v>
      </c>
      <c r="L5934" s="1" t="s">
        <v>50</v>
      </c>
      <c r="M5934" s="1" t="s">
        <v>360</v>
      </c>
      <c r="N5934" s="1" t="s">
        <v>31</v>
      </c>
      <c r="O5934" s="10">
        <v>44997.430115740739</v>
      </c>
      <c r="P5934" s="10">
        <v>45012.104722222219</v>
      </c>
      <c r="Q5934">
        <v>0</v>
      </c>
      <c r="R5934" t="s">
        <v>220</v>
      </c>
      <c r="S5934" t="s">
        <v>220</v>
      </c>
      <c r="T5934">
        <v>0</v>
      </c>
      <c r="U5934" t="s">
        <v>220</v>
      </c>
      <c r="V5934" t="str">
        <f>VLOOKUP(F5934, [1]!Table1[[#All],[Gender]:[city]], 3, FALSE)</f>
        <v>Not in Education</v>
      </c>
      <c r="W5934" s="11">
        <f>VLOOKUP(F5934, [1]!Table1[[#All],[Gender]:[city]], 4, FALSE)</f>
        <v>45092</v>
      </c>
      <c r="X5934" t="b">
        <f>VLOOKUP(F5934, [1]!Table1[[#All],[Gender]:[isFromSocialMedia]], 7, FALSE)</f>
        <v>0</v>
      </c>
      <c r="Y5934" t="str">
        <f>IF(TEXT(Table1[[#This Row],[Apply Date]], "yyyy-mm-dd") = TEXT(Table1[[#This Row],[Sign Up Date]], "yyyy-mm-dd"), "New User", "Repeat User")</f>
        <v>Repeat User</v>
      </c>
    </row>
    <row r="5935" spans="1:25" ht="12.75" x14ac:dyDescent="0.2">
      <c r="A5935" s="1" t="s">
        <v>9600</v>
      </c>
      <c r="B5935" s="1" t="s">
        <v>8158</v>
      </c>
      <c r="C5935" s="1" t="s">
        <v>80</v>
      </c>
      <c r="D5935" s="1" t="s">
        <v>2629</v>
      </c>
      <c r="E5935" s="2">
        <v>45292.146365740744</v>
      </c>
      <c r="F5935" s="1" t="s">
        <v>25</v>
      </c>
      <c r="G5935" s="9" t="s">
        <v>1170</v>
      </c>
      <c r="H5935" s="9" t="s">
        <v>446</v>
      </c>
      <c r="I5935" s="9" t="s">
        <v>45</v>
      </c>
      <c r="J5935" s="1">
        <v>500097</v>
      </c>
      <c r="K5935" s="3">
        <v>45413</v>
      </c>
      <c r="L5935" s="1" t="s">
        <v>37</v>
      </c>
      <c r="M5935" s="1" t="s">
        <v>46</v>
      </c>
      <c r="N5935" s="1" t="s">
        <v>75</v>
      </c>
      <c r="O5935" s="10">
        <v>45143.34003472222</v>
      </c>
      <c r="P5935" s="10">
        <v>45299.146365740744</v>
      </c>
      <c r="Q5935">
        <v>0</v>
      </c>
      <c r="R5935" t="s">
        <v>220</v>
      </c>
      <c r="S5935" t="s">
        <v>220</v>
      </c>
      <c r="T5935">
        <v>0</v>
      </c>
      <c r="U5935" t="s">
        <v>220</v>
      </c>
      <c r="V5935" t="str">
        <f>VLOOKUP(F5935, [1]!Table1[[#All],[Gender]:[city]], 3, FALSE)</f>
        <v>Undergraduate Student</v>
      </c>
      <c r="W5935" s="11">
        <f>VLOOKUP(F5935, [1]!Table1[[#All],[Gender]:[city]], 4, FALSE)</f>
        <v>45130</v>
      </c>
      <c r="X5935" t="b">
        <f>VLOOKUP(F5935, [1]!Table1[[#All],[Gender]:[isFromSocialMedia]], 7, FALSE)</f>
        <v>0</v>
      </c>
      <c r="Y5935" t="str">
        <f>IF(TEXT(Table1[[#This Row],[Apply Date]], "yyyy-mm-dd") = TEXT(Table1[[#This Row],[Sign Up Date]], "yyyy-mm-dd"), "New User", "Repeat User")</f>
        <v>Repeat User</v>
      </c>
    </row>
    <row r="5936" spans="1:25" ht="12.75" x14ac:dyDescent="0.2">
      <c r="A5936" s="1" t="s">
        <v>9601</v>
      </c>
      <c r="B5936" s="1" t="s">
        <v>8158</v>
      </c>
      <c r="C5936" s="1" t="s">
        <v>80</v>
      </c>
      <c r="D5936" s="1" t="s">
        <v>2629</v>
      </c>
      <c r="E5936" s="2">
        <v>45292.146365740744</v>
      </c>
      <c r="F5936" s="1" t="s">
        <v>25</v>
      </c>
      <c r="G5936" s="9" t="s">
        <v>5964</v>
      </c>
      <c r="H5936" s="9" t="s">
        <v>5965</v>
      </c>
      <c r="I5936" s="9" t="s">
        <v>303</v>
      </c>
      <c r="J5936" s="1">
        <v>2429</v>
      </c>
      <c r="K5936" s="4">
        <v>45261</v>
      </c>
      <c r="L5936" s="1" t="s">
        <v>50</v>
      </c>
      <c r="M5936" s="1" t="s">
        <v>80</v>
      </c>
      <c r="N5936" s="1" t="s">
        <v>39</v>
      </c>
      <c r="O5936" s="10">
        <v>45143.409884259258</v>
      </c>
      <c r="P5936" s="10">
        <v>45159.1875</v>
      </c>
      <c r="Q5936" s="1">
        <v>500</v>
      </c>
      <c r="R5936" s="1" t="s">
        <v>8179</v>
      </c>
      <c r="S5936" s="1" t="s">
        <v>8180</v>
      </c>
      <c r="T5936" s="1">
        <v>1182</v>
      </c>
      <c r="U5936" s="1" t="s">
        <v>8160</v>
      </c>
      <c r="V5936" t="str">
        <f>VLOOKUP(F5936, [1]!Table1[[#All],[Gender]:[city]], 3, FALSE)</f>
        <v>Undergraduate Student</v>
      </c>
      <c r="W5936" s="11">
        <f>VLOOKUP(F5936, [1]!Table1[[#All],[Gender]:[city]], 4, FALSE)</f>
        <v>45130</v>
      </c>
      <c r="X5936" t="b">
        <f>VLOOKUP(F5936, [1]!Table1[[#All],[Gender]:[isFromSocialMedia]], 7, FALSE)</f>
        <v>0</v>
      </c>
      <c r="Y5936" t="str">
        <f>IF(TEXT(Table1[[#This Row],[Apply Date]], "yyyy-mm-dd") = TEXT(Table1[[#This Row],[Sign Up Date]], "yyyy-mm-dd"), "New User", "Repeat User")</f>
        <v>Repeat User</v>
      </c>
    </row>
    <row r="5937" spans="1:25" ht="12.75" x14ac:dyDescent="0.2">
      <c r="A5937" s="1" t="s">
        <v>9602</v>
      </c>
      <c r="B5937" s="1" t="s">
        <v>8158</v>
      </c>
      <c r="C5937" s="1" t="s">
        <v>80</v>
      </c>
      <c r="D5937" s="1" t="s">
        <v>2629</v>
      </c>
      <c r="E5937" s="2">
        <v>45292.146365740744</v>
      </c>
      <c r="F5937" s="1" t="s">
        <v>33</v>
      </c>
      <c r="G5937" s="9" t="s">
        <v>9603</v>
      </c>
      <c r="H5937" s="9" t="s">
        <v>1030</v>
      </c>
      <c r="I5937" s="9" t="s">
        <v>79</v>
      </c>
      <c r="J5937" s="1">
        <v>360213</v>
      </c>
      <c r="K5937" s="3">
        <v>45383</v>
      </c>
      <c r="L5937" s="1" t="s">
        <v>37</v>
      </c>
      <c r="M5937" s="1" t="s">
        <v>74</v>
      </c>
      <c r="N5937" s="1" t="s">
        <v>75</v>
      </c>
      <c r="O5937" s="10">
        <v>45100.739062499997</v>
      </c>
      <c r="P5937" s="10">
        <v>45145.1875</v>
      </c>
      <c r="Q5937">
        <v>0</v>
      </c>
      <c r="R5937" t="s">
        <v>220</v>
      </c>
      <c r="S5937" t="s">
        <v>220</v>
      </c>
      <c r="T5937">
        <v>0</v>
      </c>
      <c r="U5937" t="s">
        <v>220</v>
      </c>
      <c r="V5937" t="str">
        <f>VLOOKUP(F5937, [1]!Table1[[#All],[Gender]:[city]], 3, FALSE)</f>
        <v>Not in Education</v>
      </c>
      <c r="W5937" s="11">
        <f>VLOOKUP(F5937, [1]!Table1[[#All],[Gender]:[city]], 4, FALSE)</f>
        <v>45092</v>
      </c>
      <c r="X5937" t="b">
        <f>VLOOKUP(F5937, [1]!Table1[[#All],[Gender]:[isFromSocialMedia]], 7, FALSE)</f>
        <v>0</v>
      </c>
      <c r="Y5937" t="str">
        <f>IF(TEXT(Table1[[#This Row],[Apply Date]], "yyyy-mm-dd") = TEXT(Table1[[#This Row],[Sign Up Date]], "yyyy-mm-dd"), "New User", "Repeat User")</f>
        <v>Repeat User</v>
      </c>
    </row>
    <row r="5938" spans="1:25" ht="12.75" x14ac:dyDescent="0.2">
      <c r="A5938" s="1" t="s">
        <v>9604</v>
      </c>
      <c r="B5938" s="1" t="s">
        <v>8158</v>
      </c>
      <c r="C5938" s="1" t="s">
        <v>80</v>
      </c>
      <c r="D5938" s="1" t="s">
        <v>2629</v>
      </c>
      <c r="E5938" s="2">
        <v>45292.146365740744</v>
      </c>
      <c r="F5938" s="1" t="s">
        <v>33</v>
      </c>
      <c r="G5938" s="9" t="s">
        <v>269</v>
      </c>
      <c r="H5938" s="9" t="s">
        <v>35</v>
      </c>
      <c r="I5938" s="9" t="s">
        <v>103</v>
      </c>
      <c r="J5938" s="1">
        <v>54000</v>
      </c>
      <c r="K5938" s="4">
        <v>44501</v>
      </c>
      <c r="L5938" s="1" t="s">
        <v>50</v>
      </c>
      <c r="M5938" s="1" t="s">
        <v>80</v>
      </c>
      <c r="N5938" s="1" t="s">
        <v>39</v>
      </c>
      <c r="O5938" s="10">
        <v>45116.341423611113</v>
      </c>
      <c r="P5938" s="10">
        <v>45145.1875</v>
      </c>
      <c r="Q5938" s="1">
        <v>500</v>
      </c>
      <c r="R5938" s="1" t="s">
        <v>8179</v>
      </c>
      <c r="S5938" s="1" t="s">
        <v>8180</v>
      </c>
      <c r="T5938" s="1">
        <v>1182</v>
      </c>
      <c r="U5938" s="1" t="s">
        <v>8160</v>
      </c>
      <c r="V5938" t="str">
        <f>VLOOKUP(F5938, [1]!Table1[[#All],[Gender]:[city]], 3, FALSE)</f>
        <v>Not in Education</v>
      </c>
      <c r="W5938" s="11">
        <f>VLOOKUP(F5938, [1]!Table1[[#All],[Gender]:[city]], 4, FALSE)</f>
        <v>45092</v>
      </c>
      <c r="X5938" t="b">
        <f>VLOOKUP(F5938, [1]!Table1[[#All],[Gender]:[isFromSocialMedia]], 7, FALSE)</f>
        <v>0</v>
      </c>
      <c r="Y5938" t="str">
        <f>IF(TEXT(Table1[[#This Row],[Apply Date]], "yyyy-mm-dd") = TEXT(Table1[[#This Row],[Sign Up Date]], "yyyy-mm-dd"), "New User", "Repeat User")</f>
        <v>Repeat User</v>
      </c>
    </row>
    <row r="5939" spans="1:25" ht="12.75" x14ac:dyDescent="0.2">
      <c r="A5939" s="1" t="s">
        <v>9605</v>
      </c>
      <c r="B5939" s="1" t="s">
        <v>8158</v>
      </c>
      <c r="C5939" s="1" t="s">
        <v>80</v>
      </c>
      <c r="D5939" s="1" t="s">
        <v>2629</v>
      </c>
      <c r="E5939" s="2">
        <v>45292.146365740744</v>
      </c>
      <c r="F5939" s="1" t="s">
        <v>33</v>
      </c>
      <c r="G5939" s="9" t="s">
        <v>1034</v>
      </c>
      <c r="H5939" s="9" t="s">
        <v>163</v>
      </c>
      <c r="I5939" s="9" t="s">
        <v>79</v>
      </c>
      <c r="J5939" s="1">
        <v>100214</v>
      </c>
      <c r="K5939" s="3">
        <v>45108</v>
      </c>
      <c r="L5939" s="1" t="s">
        <v>37</v>
      </c>
      <c r="M5939" s="1" t="s">
        <v>168</v>
      </c>
      <c r="N5939" s="1" t="s">
        <v>75</v>
      </c>
      <c r="O5939" s="10">
        <v>45090.360277777778</v>
      </c>
      <c r="P5939" s="10">
        <v>45103.104166666664</v>
      </c>
      <c r="Q5939">
        <v>0</v>
      </c>
      <c r="R5939" t="s">
        <v>220</v>
      </c>
      <c r="S5939" t="s">
        <v>220</v>
      </c>
      <c r="T5939">
        <v>0</v>
      </c>
      <c r="U5939" t="s">
        <v>220</v>
      </c>
      <c r="V5939" t="str">
        <f>VLOOKUP(F5939, [1]!Table1[[#All],[Gender]:[city]], 3, FALSE)</f>
        <v>Not in Education</v>
      </c>
      <c r="W5939" s="11">
        <f>VLOOKUP(F5939, [1]!Table1[[#All],[Gender]:[city]], 4, FALSE)</f>
        <v>45092</v>
      </c>
      <c r="X5939" t="b">
        <f>VLOOKUP(F5939, [1]!Table1[[#All],[Gender]:[isFromSocialMedia]], 7, FALSE)</f>
        <v>0</v>
      </c>
      <c r="Y5939" t="str">
        <f>IF(TEXT(Table1[[#This Row],[Apply Date]], "yyyy-mm-dd") = TEXT(Table1[[#This Row],[Sign Up Date]], "yyyy-mm-dd"), "New User", "Repeat User")</f>
        <v>Repeat User</v>
      </c>
    </row>
    <row r="5940" spans="1:25" ht="12.75" x14ac:dyDescent="0.2">
      <c r="A5940" s="1" t="s">
        <v>9606</v>
      </c>
      <c r="B5940" s="1" t="s">
        <v>8158</v>
      </c>
      <c r="C5940" s="1" t="s">
        <v>80</v>
      </c>
      <c r="D5940" s="1" t="s">
        <v>2629</v>
      </c>
      <c r="E5940" s="2">
        <v>45292.146365740744</v>
      </c>
      <c r="F5940" s="1" t="s">
        <v>33</v>
      </c>
      <c r="G5940" s="9" t="s">
        <v>1577</v>
      </c>
      <c r="H5940" s="9" t="s">
        <v>455</v>
      </c>
      <c r="I5940" s="9" t="s">
        <v>79</v>
      </c>
      <c r="J5940" s="1">
        <v>900234</v>
      </c>
      <c r="K5940" s="3">
        <v>42186</v>
      </c>
      <c r="L5940" s="1" t="s">
        <v>104</v>
      </c>
      <c r="M5940" s="1" t="s">
        <v>787</v>
      </c>
      <c r="N5940" s="1" t="s">
        <v>75</v>
      </c>
      <c r="O5940" s="10">
        <v>45154.647164351853</v>
      </c>
      <c r="P5940" s="10">
        <v>45299.146365740744</v>
      </c>
      <c r="Q5940">
        <v>0</v>
      </c>
      <c r="R5940" t="s">
        <v>220</v>
      </c>
      <c r="S5940" t="s">
        <v>220</v>
      </c>
      <c r="T5940">
        <v>0</v>
      </c>
      <c r="U5940" t="s">
        <v>220</v>
      </c>
      <c r="V5940" t="str">
        <f>VLOOKUP(F5940, [1]!Table1[[#All],[Gender]:[city]], 3, FALSE)</f>
        <v>Not in Education</v>
      </c>
      <c r="W5940" s="11">
        <f>VLOOKUP(F5940, [1]!Table1[[#All],[Gender]:[city]], 4, FALSE)</f>
        <v>45092</v>
      </c>
      <c r="X5940" t="b">
        <f>VLOOKUP(F5940, [1]!Table1[[#All],[Gender]:[isFromSocialMedia]], 7, FALSE)</f>
        <v>0</v>
      </c>
      <c r="Y5940" t="str">
        <f>IF(TEXT(Table1[[#This Row],[Apply Date]], "yyyy-mm-dd") = TEXT(Table1[[#This Row],[Sign Up Date]], "yyyy-mm-dd"), "New User", "Repeat User")</f>
        <v>Repeat User</v>
      </c>
    </row>
    <row r="5941" spans="1:25" ht="12.75" x14ac:dyDescent="0.2">
      <c r="A5941" s="1" t="s">
        <v>9607</v>
      </c>
      <c r="B5941" s="1" t="s">
        <v>8158</v>
      </c>
      <c r="C5941" s="1" t="s">
        <v>80</v>
      </c>
      <c r="D5941" s="1" t="s">
        <v>2629</v>
      </c>
      <c r="E5941" s="2">
        <v>45292.146365740744</v>
      </c>
      <c r="F5941" s="1" t="s">
        <v>25</v>
      </c>
      <c r="G5941" s="9" t="s">
        <v>455</v>
      </c>
      <c r="H5941" s="9" t="s">
        <v>1577</v>
      </c>
      <c r="I5941" s="9" t="s">
        <v>79</v>
      </c>
      <c r="J5941" s="1">
        <v>234</v>
      </c>
      <c r="K5941" s="4">
        <v>45200</v>
      </c>
      <c r="L5941" s="1" t="s">
        <v>50</v>
      </c>
      <c r="M5941" s="1" t="s">
        <v>9608</v>
      </c>
      <c r="N5941" s="1" t="s">
        <v>75</v>
      </c>
      <c r="O5941" s="10">
        <v>45092.2890625</v>
      </c>
      <c r="P5941" s="10">
        <v>45103.104166666664</v>
      </c>
      <c r="Q5941">
        <v>0</v>
      </c>
      <c r="R5941" t="s">
        <v>220</v>
      </c>
      <c r="S5941" t="s">
        <v>220</v>
      </c>
      <c r="T5941">
        <v>0</v>
      </c>
      <c r="U5941" t="s">
        <v>220</v>
      </c>
      <c r="V5941" t="str">
        <f>VLOOKUP(F5941, [1]!Table1[[#All],[Gender]:[city]], 3, FALSE)</f>
        <v>Undergraduate Student</v>
      </c>
      <c r="W5941" s="11">
        <f>VLOOKUP(F5941, [1]!Table1[[#All],[Gender]:[city]], 4, FALSE)</f>
        <v>45130</v>
      </c>
      <c r="X5941" t="b">
        <f>VLOOKUP(F5941, [1]!Table1[[#All],[Gender]:[isFromSocialMedia]], 7, FALSE)</f>
        <v>0</v>
      </c>
      <c r="Y5941" t="str">
        <f>IF(TEXT(Table1[[#This Row],[Apply Date]], "yyyy-mm-dd") = TEXT(Table1[[#This Row],[Sign Up Date]], "yyyy-mm-dd"), "New User", "Repeat User")</f>
        <v>Repeat User</v>
      </c>
    </row>
    <row r="5942" spans="1:25" ht="12.75" x14ac:dyDescent="0.2">
      <c r="A5942" s="1" t="s">
        <v>9609</v>
      </c>
      <c r="B5942" s="1" t="s">
        <v>8158</v>
      </c>
      <c r="C5942" s="1" t="s">
        <v>80</v>
      </c>
      <c r="D5942" s="1" t="s">
        <v>2629</v>
      </c>
      <c r="E5942" s="2">
        <v>45292.146365740744</v>
      </c>
      <c r="F5942" s="1" t="s">
        <v>25</v>
      </c>
      <c r="G5942" s="9" t="s">
        <v>133</v>
      </c>
      <c r="H5942" s="9" t="s">
        <v>134</v>
      </c>
      <c r="I5942" s="9" t="s">
        <v>61</v>
      </c>
      <c r="J5942" s="1">
        <v>60616</v>
      </c>
      <c r="K5942" s="4">
        <v>45992</v>
      </c>
      <c r="L5942" s="1" t="s">
        <v>50</v>
      </c>
      <c r="M5942" s="1" t="s">
        <v>2128</v>
      </c>
      <c r="N5942" s="1" t="s">
        <v>149</v>
      </c>
      <c r="O5942" s="10">
        <v>45084.155092592591</v>
      </c>
      <c r="P5942" s="10">
        <v>45103.104166666664</v>
      </c>
      <c r="Q5942">
        <v>0</v>
      </c>
      <c r="R5942" t="s">
        <v>220</v>
      </c>
      <c r="S5942" t="s">
        <v>220</v>
      </c>
      <c r="T5942">
        <v>0</v>
      </c>
      <c r="U5942" t="s">
        <v>220</v>
      </c>
      <c r="V5942" t="str">
        <f>VLOOKUP(F5942, [1]!Table1[[#All],[Gender]:[city]], 3, FALSE)</f>
        <v>Undergraduate Student</v>
      </c>
      <c r="W5942" s="11">
        <f>VLOOKUP(F5942, [1]!Table1[[#All],[Gender]:[city]], 4, FALSE)</f>
        <v>45130</v>
      </c>
      <c r="X5942" t="b">
        <f>VLOOKUP(F5942, [1]!Table1[[#All],[Gender]:[isFromSocialMedia]], 7, FALSE)</f>
        <v>0</v>
      </c>
      <c r="Y5942" t="str">
        <f>IF(TEXT(Table1[[#This Row],[Apply Date]], "yyyy-mm-dd") = TEXT(Table1[[#This Row],[Sign Up Date]], "yyyy-mm-dd"), "New User", "Repeat User")</f>
        <v>Repeat User</v>
      </c>
    </row>
    <row r="5943" spans="1:25" ht="12.75" x14ac:dyDescent="0.2">
      <c r="A5943" s="1" t="s">
        <v>9610</v>
      </c>
      <c r="B5943" s="1" t="s">
        <v>8158</v>
      </c>
      <c r="C5943" s="1" t="s">
        <v>80</v>
      </c>
      <c r="D5943" s="1" t="s">
        <v>2629</v>
      </c>
      <c r="E5943" s="2">
        <v>45292.146365740744</v>
      </c>
      <c r="F5943" s="1" t="s">
        <v>25</v>
      </c>
      <c r="G5943" s="9" t="s">
        <v>1577</v>
      </c>
      <c r="H5943" s="9" t="s">
        <v>455</v>
      </c>
      <c r="I5943" s="9" t="s">
        <v>79</v>
      </c>
      <c r="J5943" s="1">
        <v>23401</v>
      </c>
      <c r="K5943" s="3">
        <v>43282</v>
      </c>
      <c r="L5943" s="1" t="s">
        <v>104</v>
      </c>
      <c r="M5943" s="1" t="s">
        <v>9611</v>
      </c>
      <c r="N5943" s="1" t="s">
        <v>39</v>
      </c>
      <c r="O5943" s="10">
        <v>45111.989953703705</v>
      </c>
      <c r="P5943" s="10">
        <v>45145.1875</v>
      </c>
      <c r="Q5943" s="1">
        <v>500</v>
      </c>
      <c r="R5943" s="1" t="s">
        <v>8179</v>
      </c>
      <c r="S5943" s="1" t="s">
        <v>8180</v>
      </c>
      <c r="T5943" s="1">
        <v>1182</v>
      </c>
      <c r="U5943" s="1" t="s">
        <v>8160</v>
      </c>
      <c r="V5943" t="str">
        <f>VLOOKUP(F5943, [1]!Table1[[#All],[Gender]:[city]], 3, FALSE)</f>
        <v>Undergraduate Student</v>
      </c>
      <c r="W5943" s="11">
        <f>VLOOKUP(F5943, [1]!Table1[[#All],[Gender]:[city]], 4, FALSE)</f>
        <v>45130</v>
      </c>
      <c r="X5943" t="b">
        <f>VLOOKUP(F5943, [1]!Table1[[#All],[Gender]:[isFromSocialMedia]], 7, FALSE)</f>
        <v>0</v>
      </c>
      <c r="Y5943" t="str">
        <f>IF(TEXT(Table1[[#This Row],[Apply Date]], "yyyy-mm-dd") = TEXT(Table1[[#This Row],[Sign Up Date]], "yyyy-mm-dd"), "New User", "Repeat User")</f>
        <v>Repeat User</v>
      </c>
    </row>
    <row r="5944" spans="1:25" ht="12.75" x14ac:dyDescent="0.2">
      <c r="A5944" s="1" t="s">
        <v>9612</v>
      </c>
      <c r="B5944" s="1" t="s">
        <v>8158</v>
      </c>
      <c r="C5944" s="1" t="s">
        <v>80</v>
      </c>
      <c r="D5944" s="1" t="s">
        <v>2629</v>
      </c>
      <c r="E5944" s="2">
        <v>45292.146365740744</v>
      </c>
      <c r="F5944" s="1" t="s">
        <v>25</v>
      </c>
      <c r="G5944" s="9" t="s">
        <v>9613</v>
      </c>
      <c r="H5944" s="9" t="s">
        <v>148</v>
      </c>
      <c r="I5944" s="9" t="s">
        <v>45</v>
      </c>
      <c r="J5944" s="1">
        <v>413703</v>
      </c>
      <c r="K5944" s="3">
        <v>45017</v>
      </c>
      <c r="L5944" s="1" t="s">
        <v>50</v>
      </c>
      <c r="M5944" s="1" t="s">
        <v>62</v>
      </c>
      <c r="N5944" s="1" t="s">
        <v>75</v>
      </c>
      <c r="O5944" s="10">
        <v>45119.081678240742</v>
      </c>
      <c r="P5944" s="10">
        <v>45145.1875</v>
      </c>
      <c r="Q5944">
        <v>0</v>
      </c>
      <c r="R5944" t="s">
        <v>220</v>
      </c>
      <c r="S5944" t="s">
        <v>220</v>
      </c>
      <c r="T5944">
        <v>0</v>
      </c>
      <c r="U5944" t="s">
        <v>220</v>
      </c>
      <c r="V5944" t="str">
        <f>VLOOKUP(F5944, [1]!Table1[[#All],[Gender]:[city]], 3, FALSE)</f>
        <v>Undergraduate Student</v>
      </c>
      <c r="W5944" s="11">
        <f>VLOOKUP(F5944, [1]!Table1[[#All],[Gender]:[city]], 4, FALSE)</f>
        <v>45130</v>
      </c>
      <c r="X5944" t="b">
        <f>VLOOKUP(F5944, [1]!Table1[[#All],[Gender]:[isFromSocialMedia]], 7, FALSE)</f>
        <v>0</v>
      </c>
      <c r="Y5944" t="str">
        <f>IF(TEXT(Table1[[#This Row],[Apply Date]], "yyyy-mm-dd") = TEXT(Table1[[#This Row],[Sign Up Date]], "yyyy-mm-dd"), "New User", "Repeat User")</f>
        <v>Repeat User</v>
      </c>
    </row>
    <row r="5945" spans="1:25" ht="12.75" x14ac:dyDescent="0.2">
      <c r="A5945" s="1" t="s">
        <v>9614</v>
      </c>
      <c r="B5945" s="1" t="s">
        <v>8158</v>
      </c>
      <c r="C5945" s="1" t="s">
        <v>80</v>
      </c>
      <c r="D5945" s="1" t="s">
        <v>2629</v>
      </c>
      <c r="E5945" s="2">
        <v>45292.146365740744</v>
      </c>
      <c r="F5945" s="1" t="s">
        <v>33</v>
      </c>
      <c r="G5945" s="9" t="s">
        <v>1762</v>
      </c>
      <c r="H5945" s="9" t="s">
        <v>91</v>
      </c>
      <c r="I5945" s="9" t="s">
        <v>45</v>
      </c>
      <c r="J5945" s="1">
        <v>518001</v>
      </c>
      <c r="K5945" s="3">
        <v>45047</v>
      </c>
      <c r="L5945" s="1" t="s">
        <v>37</v>
      </c>
      <c r="M5945" s="1" t="s">
        <v>46</v>
      </c>
      <c r="N5945" s="1" t="s">
        <v>75</v>
      </c>
      <c r="O5945" s="10">
        <v>45031.79047453704</v>
      </c>
      <c r="P5945" s="10">
        <v>45040.104166666664</v>
      </c>
      <c r="Q5945">
        <v>0</v>
      </c>
      <c r="R5945" t="s">
        <v>220</v>
      </c>
      <c r="S5945" t="s">
        <v>220</v>
      </c>
      <c r="T5945">
        <v>0</v>
      </c>
      <c r="U5945" t="s">
        <v>220</v>
      </c>
      <c r="V5945" t="str">
        <f>VLOOKUP(F5945, [1]!Table1[[#All],[Gender]:[city]], 3, FALSE)</f>
        <v>Not in Education</v>
      </c>
      <c r="W5945" s="11">
        <f>VLOOKUP(F5945, [1]!Table1[[#All],[Gender]:[city]], 4, FALSE)</f>
        <v>45092</v>
      </c>
      <c r="X5945" t="b">
        <f>VLOOKUP(F5945, [1]!Table1[[#All],[Gender]:[isFromSocialMedia]], 7, FALSE)</f>
        <v>0</v>
      </c>
      <c r="Y5945" t="str">
        <f>IF(TEXT(Table1[[#This Row],[Apply Date]], "yyyy-mm-dd") = TEXT(Table1[[#This Row],[Sign Up Date]], "yyyy-mm-dd"), "New User", "Repeat User")</f>
        <v>Repeat User</v>
      </c>
    </row>
    <row r="5946" spans="1:25" ht="12.75" x14ac:dyDescent="0.2">
      <c r="A5946" s="1" t="s">
        <v>9615</v>
      </c>
      <c r="B5946" s="1" t="s">
        <v>8158</v>
      </c>
      <c r="C5946" s="1" t="s">
        <v>80</v>
      </c>
      <c r="D5946" s="1" t="s">
        <v>2629</v>
      </c>
      <c r="E5946" s="2">
        <v>45292.146365740744</v>
      </c>
      <c r="F5946" s="1" t="s">
        <v>25</v>
      </c>
      <c r="G5946" s="9" t="s">
        <v>60</v>
      </c>
      <c r="H5946" s="9" t="s">
        <v>59</v>
      </c>
      <c r="I5946" s="9" t="s">
        <v>61</v>
      </c>
      <c r="J5946" s="1">
        <v>63108</v>
      </c>
      <c r="K5946" s="3">
        <v>45778</v>
      </c>
      <c r="L5946" s="1" t="s">
        <v>50</v>
      </c>
      <c r="M5946" s="1" t="s">
        <v>92</v>
      </c>
      <c r="N5946" s="1" t="s">
        <v>75</v>
      </c>
      <c r="O5946" s="10">
        <v>45166.68074074074</v>
      </c>
      <c r="P5946" s="10">
        <v>45299.146365740744</v>
      </c>
      <c r="Q5946">
        <v>0</v>
      </c>
      <c r="R5946" t="s">
        <v>220</v>
      </c>
      <c r="S5946" t="s">
        <v>220</v>
      </c>
      <c r="T5946">
        <v>0</v>
      </c>
      <c r="U5946" t="s">
        <v>220</v>
      </c>
      <c r="V5946" t="str">
        <f>VLOOKUP(F5946, [1]!Table1[[#All],[Gender]:[city]], 3, FALSE)</f>
        <v>Undergraduate Student</v>
      </c>
      <c r="W5946" s="11">
        <f>VLOOKUP(F5946, [1]!Table1[[#All],[Gender]:[city]], 4, FALSE)</f>
        <v>45130</v>
      </c>
      <c r="X5946" t="b">
        <f>VLOOKUP(F5946, [1]!Table1[[#All],[Gender]:[isFromSocialMedia]], 7, FALSE)</f>
        <v>0</v>
      </c>
      <c r="Y5946" t="str">
        <f>IF(TEXT(Table1[[#This Row],[Apply Date]], "yyyy-mm-dd") = TEXT(Table1[[#This Row],[Sign Up Date]], "yyyy-mm-dd"), "New User", "Repeat User")</f>
        <v>Repeat User</v>
      </c>
    </row>
    <row r="5947" spans="1:25" ht="12.75" x14ac:dyDescent="0.2">
      <c r="A5947" s="1" t="s">
        <v>9616</v>
      </c>
      <c r="B5947" s="1" t="s">
        <v>8158</v>
      </c>
      <c r="C5947" s="1" t="s">
        <v>80</v>
      </c>
      <c r="D5947" s="1" t="s">
        <v>2629</v>
      </c>
      <c r="E5947" s="2">
        <v>45292.146365740744</v>
      </c>
      <c r="F5947" s="1" t="s">
        <v>25</v>
      </c>
      <c r="G5947" s="9" t="s">
        <v>2427</v>
      </c>
      <c r="H5947" s="9" t="s">
        <v>2687</v>
      </c>
      <c r="I5947" s="9" t="s">
        <v>45</v>
      </c>
      <c r="J5947" s="1">
        <v>400010</v>
      </c>
      <c r="K5947" s="3">
        <v>45383</v>
      </c>
      <c r="L5947" s="1" t="s">
        <v>37</v>
      </c>
      <c r="M5947" s="1" t="s">
        <v>504</v>
      </c>
      <c r="N5947" s="1" t="s">
        <v>31</v>
      </c>
      <c r="O5947" s="10">
        <v>44994.775578703702</v>
      </c>
      <c r="P5947" s="10">
        <v>45012.104722222219</v>
      </c>
      <c r="Q5947">
        <v>0</v>
      </c>
      <c r="R5947" t="s">
        <v>220</v>
      </c>
      <c r="S5947" t="s">
        <v>220</v>
      </c>
      <c r="T5947">
        <v>0</v>
      </c>
      <c r="U5947" t="s">
        <v>220</v>
      </c>
      <c r="V5947" t="str">
        <f>VLOOKUP(F5947, [1]!Table1[[#All],[Gender]:[city]], 3, FALSE)</f>
        <v>Undergraduate Student</v>
      </c>
      <c r="W5947" s="11">
        <f>VLOOKUP(F5947, [1]!Table1[[#All],[Gender]:[city]], 4, FALSE)</f>
        <v>45130</v>
      </c>
      <c r="X5947" t="b">
        <f>VLOOKUP(F5947, [1]!Table1[[#All],[Gender]:[isFromSocialMedia]], 7, FALSE)</f>
        <v>0</v>
      </c>
      <c r="Y5947" t="str">
        <f>IF(TEXT(Table1[[#This Row],[Apply Date]], "yyyy-mm-dd") = TEXT(Table1[[#This Row],[Sign Up Date]], "yyyy-mm-dd"), "New User", "Repeat User")</f>
        <v>Repeat User</v>
      </c>
    </row>
    <row r="5948" spans="1:25" ht="12.75" x14ac:dyDescent="0.2">
      <c r="A5948" s="1" t="s">
        <v>9617</v>
      </c>
      <c r="B5948" s="1" t="s">
        <v>8158</v>
      </c>
      <c r="C5948" s="1" t="s">
        <v>80</v>
      </c>
      <c r="D5948" s="1" t="s">
        <v>2629</v>
      </c>
      <c r="E5948" s="2">
        <v>45292.146365740744</v>
      </c>
      <c r="F5948" s="1" t="s">
        <v>33</v>
      </c>
      <c r="G5948" s="9" t="s">
        <v>781</v>
      </c>
      <c r="H5948" s="9" t="s">
        <v>782</v>
      </c>
      <c r="I5948" s="9" t="s">
        <v>79</v>
      </c>
      <c r="J5948" s="1">
        <v>520001</v>
      </c>
      <c r="K5948" s="3">
        <v>45017</v>
      </c>
      <c r="L5948" s="1" t="s">
        <v>50</v>
      </c>
      <c r="M5948" s="1" t="s">
        <v>2794</v>
      </c>
      <c r="N5948" s="1" t="s">
        <v>75</v>
      </c>
      <c r="O5948" s="10">
        <v>45149.857210648152</v>
      </c>
      <c r="P5948" s="10">
        <v>45299.146365740744</v>
      </c>
      <c r="Q5948">
        <v>0</v>
      </c>
      <c r="R5948" t="s">
        <v>220</v>
      </c>
      <c r="S5948" t="s">
        <v>220</v>
      </c>
      <c r="T5948">
        <v>0</v>
      </c>
      <c r="U5948" t="s">
        <v>220</v>
      </c>
      <c r="V5948" t="str">
        <f>VLOOKUP(F5948, [1]!Table1[[#All],[Gender]:[city]], 3, FALSE)</f>
        <v>Not in Education</v>
      </c>
      <c r="W5948" s="11">
        <f>VLOOKUP(F5948, [1]!Table1[[#All],[Gender]:[city]], 4, FALSE)</f>
        <v>45092</v>
      </c>
      <c r="X5948" t="b">
        <f>VLOOKUP(F5948, [1]!Table1[[#All],[Gender]:[isFromSocialMedia]], 7, FALSE)</f>
        <v>0</v>
      </c>
      <c r="Y5948" t="str">
        <f>IF(TEXT(Table1[[#This Row],[Apply Date]], "yyyy-mm-dd") = TEXT(Table1[[#This Row],[Sign Up Date]], "yyyy-mm-dd"), "New User", "Repeat User")</f>
        <v>Repeat User</v>
      </c>
    </row>
    <row r="5949" spans="1:25" ht="12.75" x14ac:dyDescent="0.2">
      <c r="A5949" s="1" t="s">
        <v>9618</v>
      </c>
      <c r="B5949" s="1" t="s">
        <v>8158</v>
      </c>
      <c r="C5949" s="1" t="s">
        <v>80</v>
      </c>
      <c r="D5949" s="1" t="s">
        <v>2629</v>
      </c>
      <c r="E5949" s="2">
        <v>45292.146365740744</v>
      </c>
      <c r="F5949" s="1" t="s">
        <v>33</v>
      </c>
      <c r="G5949" s="9" t="s">
        <v>9619</v>
      </c>
      <c r="H5949" s="9" t="s">
        <v>1929</v>
      </c>
      <c r="I5949" s="9" t="s">
        <v>79</v>
      </c>
      <c r="J5949" s="1">
        <v>540221</v>
      </c>
      <c r="K5949" s="3">
        <v>44409</v>
      </c>
      <c r="L5949" s="1" t="s">
        <v>50</v>
      </c>
      <c r="M5949" s="1" t="s">
        <v>211</v>
      </c>
      <c r="N5949" s="1" t="s">
        <v>75</v>
      </c>
      <c r="O5949" s="10">
        <v>45124.830474537041</v>
      </c>
      <c r="P5949" s="10">
        <v>45159.1875</v>
      </c>
      <c r="Q5949">
        <v>0</v>
      </c>
      <c r="R5949" t="s">
        <v>220</v>
      </c>
      <c r="S5949" t="s">
        <v>220</v>
      </c>
      <c r="T5949">
        <v>0</v>
      </c>
      <c r="U5949" t="s">
        <v>220</v>
      </c>
      <c r="V5949" t="str">
        <f>VLOOKUP(F5949, [1]!Table1[[#All],[Gender]:[city]], 3, FALSE)</f>
        <v>Not in Education</v>
      </c>
      <c r="W5949" s="11">
        <f>VLOOKUP(F5949, [1]!Table1[[#All],[Gender]:[city]], 4, FALSE)</f>
        <v>45092</v>
      </c>
      <c r="X5949" t="b">
        <f>VLOOKUP(F5949, [1]!Table1[[#All],[Gender]:[isFromSocialMedia]], 7, FALSE)</f>
        <v>0</v>
      </c>
      <c r="Y5949" t="str">
        <f>IF(TEXT(Table1[[#This Row],[Apply Date]], "yyyy-mm-dd") = TEXT(Table1[[#This Row],[Sign Up Date]], "yyyy-mm-dd"), "New User", "Repeat User")</f>
        <v>Repeat User</v>
      </c>
    </row>
    <row r="5950" spans="1:25" ht="12.75" x14ac:dyDescent="0.2">
      <c r="A5950" s="1" t="s">
        <v>9620</v>
      </c>
      <c r="B5950" s="1" t="s">
        <v>8158</v>
      </c>
      <c r="C5950" s="1" t="s">
        <v>80</v>
      </c>
      <c r="D5950" s="1" t="s">
        <v>2629</v>
      </c>
      <c r="E5950" s="2">
        <v>45292.146365740744</v>
      </c>
      <c r="F5950" s="1" t="s">
        <v>25</v>
      </c>
      <c r="G5950" s="9" t="s">
        <v>9621</v>
      </c>
      <c r="H5950" s="9" t="s">
        <v>230</v>
      </c>
      <c r="I5950" s="9" t="s">
        <v>45</v>
      </c>
      <c r="J5950" s="1">
        <v>642001</v>
      </c>
      <c r="K5950" s="3">
        <v>45017</v>
      </c>
      <c r="L5950" s="1" t="s">
        <v>37</v>
      </c>
      <c r="M5950" s="1" t="s">
        <v>51</v>
      </c>
      <c r="N5950" s="1" t="s">
        <v>75</v>
      </c>
      <c r="O5950" s="10">
        <v>45092.020613425928</v>
      </c>
      <c r="P5950" s="10">
        <v>45103.104166666664</v>
      </c>
      <c r="Q5950">
        <v>0</v>
      </c>
      <c r="R5950" t="s">
        <v>220</v>
      </c>
      <c r="S5950" t="s">
        <v>220</v>
      </c>
      <c r="T5950">
        <v>0</v>
      </c>
      <c r="U5950" t="s">
        <v>220</v>
      </c>
      <c r="V5950" t="str">
        <f>VLOOKUP(F5950, [1]!Table1[[#All],[Gender]:[city]], 3, FALSE)</f>
        <v>Undergraduate Student</v>
      </c>
      <c r="W5950" s="11">
        <f>VLOOKUP(F5950, [1]!Table1[[#All],[Gender]:[city]], 4, FALSE)</f>
        <v>45130</v>
      </c>
      <c r="X5950" t="b">
        <f>VLOOKUP(F5950, [1]!Table1[[#All],[Gender]:[isFromSocialMedia]], 7, FALSE)</f>
        <v>0</v>
      </c>
      <c r="Y5950" t="str">
        <f>IF(TEXT(Table1[[#This Row],[Apply Date]], "yyyy-mm-dd") = TEXT(Table1[[#This Row],[Sign Up Date]], "yyyy-mm-dd"), "New User", "Repeat User")</f>
        <v>Repeat User</v>
      </c>
    </row>
    <row r="5951" spans="1:25" ht="12.75" x14ac:dyDescent="0.2">
      <c r="A5951" s="1" t="s">
        <v>9622</v>
      </c>
      <c r="B5951" s="1" t="s">
        <v>8158</v>
      </c>
      <c r="C5951" s="1" t="s">
        <v>80</v>
      </c>
      <c r="D5951" s="1" t="s">
        <v>2629</v>
      </c>
      <c r="E5951" s="2">
        <v>45292.146365740744</v>
      </c>
      <c r="F5951" s="1" t="s">
        <v>33</v>
      </c>
      <c r="G5951" s="9" t="s">
        <v>9623</v>
      </c>
      <c r="H5951" s="9" t="s">
        <v>5440</v>
      </c>
      <c r="I5951" s="9" t="s">
        <v>79</v>
      </c>
      <c r="J5951" s="1">
        <v>480101</v>
      </c>
      <c r="K5951" s="4">
        <v>45231</v>
      </c>
      <c r="L5951" s="1" t="s">
        <v>37</v>
      </c>
      <c r="M5951" s="1" t="s">
        <v>685</v>
      </c>
      <c r="N5951" s="1" t="s">
        <v>31</v>
      </c>
      <c r="O5951" s="10">
        <v>45018.380231481482</v>
      </c>
      <c r="P5951" s="10">
        <v>45026.104166666664</v>
      </c>
      <c r="Q5951">
        <v>0</v>
      </c>
      <c r="R5951" t="s">
        <v>220</v>
      </c>
      <c r="S5951" t="s">
        <v>220</v>
      </c>
      <c r="T5951">
        <v>0</v>
      </c>
      <c r="U5951" t="s">
        <v>220</v>
      </c>
      <c r="V5951" t="str">
        <f>VLOOKUP(F5951, [1]!Table1[[#All],[Gender]:[city]], 3, FALSE)</f>
        <v>Not in Education</v>
      </c>
      <c r="W5951" s="11">
        <f>VLOOKUP(F5951, [1]!Table1[[#All],[Gender]:[city]], 4, FALSE)</f>
        <v>45092</v>
      </c>
      <c r="X5951" t="b">
        <f>VLOOKUP(F5951, [1]!Table1[[#All],[Gender]:[isFromSocialMedia]], 7, FALSE)</f>
        <v>0</v>
      </c>
      <c r="Y5951" t="str">
        <f>IF(TEXT(Table1[[#This Row],[Apply Date]], "yyyy-mm-dd") = TEXT(Table1[[#This Row],[Sign Up Date]], "yyyy-mm-dd"), "New User", "Repeat User")</f>
        <v>Repeat User</v>
      </c>
    </row>
    <row r="5952" spans="1:25" ht="12.75" x14ac:dyDescent="0.2">
      <c r="A5952" s="1" t="s">
        <v>9624</v>
      </c>
      <c r="B5952" s="1" t="s">
        <v>8158</v>
      </c>
      <c r="C5952" s="1" t="s">
        <v>80</v>
      </c>
      <c r="D5952" s="1" t="s">
        <v>2629</v>
      </c>
      <c r="E5952" s="2">
        <v>45292.146365740744</v>
      </c>
      <c r="F5952" s="1" t="s">
        <v>25</v>
      </c>
      <c r="G5952" s="9" t="s">
        <v>9625</v>
      </c>
      <c r="H5952" s="9" t="s">
        <v>345</v>
      </c>
      <c r="I5952" s="9" t="s">
        <v>45</v>
      </c>
      <c r="J5952" s="1">
        <v>365545</v>
      </c>
      <c r="K5952" s="3">
        <v>43617</v>
      </c>
      <c r="L5952" s="1" t="s">
        <v>50</v>
      </c>
      <c r="M5952" s="1" t="s">
        <v>1599</v>
      </c>
      <c r="N5952" s="1" t="s">
        <v>39</v>
      </c>
      <c r="O5952" s="10">
        <v>44934.202199074076</v>
      </c>
      <c r="P5952" s="10">
        <v>44942.229166666664</v>
      </c>
      <c r="Q5952" s="1">
        <v>2500</v>
      </c>
      <c r="R5952" s="1" t="s">
        <v>8159</v>
      </c>
      <c r="S5952" s="1" t="s">
        <v>80</v>
      </c>
      <c r="T5952" s="1">
        <v>1182</v>
      </c>
      <c r="U5952" s="1" t="s">
        <v>8160</v>
      </c>
      <c r="V5952" t="str">
        <f>VLOOKUP(F5952, [1]!Table1[[#All],[Gender]:[city]], 3, FALSE)</f>
        <v>Undergraduate Student</v>
      </c>
      <c r="W5952" s="11">
        <f>VLOOKUP(F5952, [1]!Table1[[#All],[Gender]:[city]], 4, FALSE)</f>
        <v>45130</v>
      </c>
      <c r="X5952" t="b">
        <f>VLOOKUP(F5952, [1]!Table1[[#All],[Gender]:[isFromSocialMedia]], 7, FALSE)</f>
        <v>0</v>
      </c>
      <c r="Y5952" t="str">
        <f>IF(TEXT(Table1[[#This Row],[Apply Date]], "yyyy-mm-dd") = TEXT(Table1[[#This Row],[Sign Up Date]], "yyyy-mm-dd"), "New User", "Repeat User")</f>
        <v>Repeat User</v>
      </c>
    </row>
    <row r="5953" spans="1:25" ht="12.75" x14ac:dyDescent="0.2">
      <c r="A5953" s="1" t="s">
        <v>9626</v>
      </c>
      <c r="B5953" s="1" t="s">
        <v>8158</v>
      </c>
      <c r="C5953" s="1" t="s">
        <v>80</v>
      </c>
      <c r="D5953" s="1" t="s">
        <v>2629</v>
      </c>
      <c r="E5953" s="2">
        <v>45292.146365740744</v>
      </c>
      <c r="F5953" s="1" t="s">
        <v>25</v>
      </c>
      <c r="G5953" s="9" t="s">
        <v>59</v>
      </c>
      <c r="H5953" s="9" t="s">
        <v>288</v>
      </c>
      <c r="I5953" s="9" t="s">
        <v>61</v>
      </c>
      <c r="J5953" s="1">
        <v>63108</v>
      </c>
      <c r="K5953" s="3">
        <v>45778</v>
      </c>
      <c r="L5953" s="1" t="s">
        <v>50</v>
      </c>
      <c r="M5953" s="1" t="s">
        <v>131</v>
      </c>
      <c r="N5953" s="1" t="s">
        <v>2637</v>
      </c>
      <c r="O5953" s="10">
        <v>45182.210289351853</v>
      </c>
      <c r="Q5953">
        <v>0</v>
      </c>
      <c r="R5953" t="s">
        <v>220</v>
      </c>
      <c r="S5953" t="s">
        <v>220</v>
      </c>
      <c r="T5953">
        <v>0</v>
      </c>
      <c r="U5953" t="s">
        <v>220</v>
      </c>
      <c r="V5953" t="str">
        <f>VLOOKUP(F5953, [1]!Table1[[#All],[Gender]:[city]], 3, FALSE)</f>
        <v>Undergraduate Student</v>
      </c>
      <c r="W5953" s="11">
        <f>VLOOKUP(F5953, [1]!Table1[[#All],[Gender]:[city]], 4, FALSE)</f>
        <v>45130</v>
      </c>
      <c r="X5953" t="b">
        <f>VLOOKUP(F5953, [1]!Table1[[#All],[Gender]:[isFromSocialMedia]], 7, FALSE)</f>
        <v>0</v>
      </c>
      <c r="Y5953" t="str">
        <f>IF(TEXT(Table1[[#This Row],[Apply Date]], "yyyy-mm-dd") = TEXT(Table1[[#This Row],[Sign Up Date]], "yyyy-mm-dd"), "New User", "Repeat User")</f>
        <v>Repeat User</v>
      </c>
    </row>
    <row r="5954" spans="1:25" ht="12.75" x14ac:dyDescent="0.2">
      <c r="A5954" s="1" t="s">
        <v>9627</v>
      </c>
      <c r="B5954" s="1" t="s">
        <v>8158</v>
      </c>
      <c r="C5954" s="1" t="s">
        <v>80</v>
      </c>
      <c r="D5954" s="1" t="s">
        <v>2629</v>
      </c>
      <c r="E5954" s="2">
        <v>45292.146365740744</v>
      </c>
      <c r="F5954" s="1" t="s">
        <v>33</v>
      </c>
      <c r="G5954" s="9" t="s">
        <v>6136</v>
      </c>
      <c r="H5954" s="9" t="s">
        <v>67</v>
      </c>
      <c r="I5954" s="9" t="s">
        <v>45</v>
      </c>
      <c r="J5954" s="1">
        <v>201301</v>
      </c>
      <c r="K5954" s="3">
        <v>45505</v>
      </c>
      <c r="L5954" s="1" t="s">
        <v>37</v>
      </c>
      <c r="M5954" s="1" t="s">
        <v>211</v>
      </c>
      <c r="N5954" s="1" t="s">
        <v>75</v>
      </c>
      <c r="O5954" s="10">
        <v>45156.6484375</v>
      </c>
      <c r="P5954" s="10">
        <v>45299.146365740744</v>
      </c>
      <c r="Q5954">
        <v>0</v>
      </c>
      <c r="R5954" t="s">
        <v>220</v>
      </c>
      <c r="S5954" t="s">
        <v>220</v>
      </c>
      <c r="T5954">
        <v>0</v>
      </c>
      <c r="U5954" t="s">
        <v>220</v>
      </c>
      <c r="V5954" t="str">
        <f>VLOOKUP(F5954, [1]!Table1[[#All],[Gender]:[city]], 3, FALSE)</f>
        <v>Not in Education</v>
      </c>
      <c r="W5954" s="11">
        <f>VLOOKUP(F5954, [1]!Table1[[#All],[Gender]:[city]], 4, FALSE)</f>
        <v>45092</v>
      </c>
      <c r="X5954" t="b">
        <f>VLOOKUP(F5954, [1]!Table1[[#All],[Gender]:[isFromSocialMedia]], 7, FALSE)</f>
        <v>0</v>
      </c>
      <c r="Y5954" t="str">
        <f>IF(TEXT(Table1[[#This Row],[Apply Date]], "yyyy-mm-dd") = TEXT(Table1[[#This Row],[Sign Up Date]], "yyyy-mm-dd"), "New User", "Repeat User")</f>
        <v>Repeat User</v>
      </c>
    </row>
    <row r="5955" spans="1:25" ht="12.75" x14ac:dyDescent="0.2">
      <c r="A5955" s="1" t="s">
        <v>9628</v>
      </c>
      <c r="B5955" s="1" t="s">
        <v>8158</v>
      </c>
      <c r="C5955" s="1" t="s">
        <v>80</v>
      </c>
      <c r="D5955" s="1" t="s">
        <v>2629</v>
      </c>
      <c r="E5955" s="2">
        <v>45292.146365740744</v>
      </c>
      <c r="F5955" s="1" t="s">
        <v>25</v>
      </c>
      <c r="G5955" s="9" t="s">
        <v>1277</v>
      </c>
      <c r="H5955" s="9" t="s">
        <v>433</v>
      </c>
      <c r="I5955" s="9" t="s">
        <v>61</v>
      </c>
      <c r="J5955" s="1">
        <v>63043</v>
      </c>
      <c r="K5955" s="3">
        <v>43952</v>
      </c>
      <c r="L5955" s="1" t="s">
        <v>50</v>
      </c>
      <c r="M5955" s="1" t="s">
        <v>153</v>
      </c>
      <c r="N5955" s="1" t="s">
        <v>75</v>
      </c>
      <c r="O5955" s="10">
        <v>45079.569907407407</v>
      </c>
      <c r="P5955" s="10">
        <v>45131.104166666664</v>
      </c>
      <c r="Q5955">
        <v>0</v>
      </c>
      <c r="R5955" t="s">
        <v>220</v>
      </c>
      <c r="S5955" t="s">
        <v>220</v>
      </c>
      <c r="T5955">
        <v>0</v>
      </c>
      <c r="U5955" t="s">
        <v>220</v>
      </c>
      <c r="V5955" t="str">
        <f>VLOOKUP(F5955, [1]!Table1[[#All],[Gender]:[city]], 3, FALSE)</f>
        <v>Undergraduate Student</v>
      </c>
      <c r="W5955" s="11">
        <f>VLOOKUP(F5955, [1]!Table1[[#All],[Gender]:[city]], 4, FALSE)</f>
        <v>45130</v>
      </c>
      <c r="X5955" t="b">
        <f>VLOOKUP(F5955, [1]!Table1[[#All],[Gender]:[isFromSocialMedia]], 7, FALSE)</f>
        <v>0</v>
      </c>
      <c r="Y5955" t="str">
        <f>IF(TEXT(Table1[[#This Row],[Apply Date]], "yyyy-mm-dd") = TEXT(Table1[[#This Row],[Sign Up Date]], "yyyy-mm-dd"), "New User", "Repeat User")</f>
        <v>Repeat User</v>
      </c>
    </row>
    <row r="5956" spans="1:25" ht="12.75" x14ac:dyDescent="0.2">
      <c r="A5956" s="1" t="s">
        <v>9629</v>
      </c>
      <c r="B5956" s="1" t="s">
        <v>8158</v>
      </c>
      <c r="C5956" s="1" t="s">
        <v>80</v>
      </c>
      <c r="D5956" s="1" t="s">
        <v>2629</v>
      </c>
      <c r="E5956" s="2">
        <v>45292.146365740744</v>
      </c>
      <c r="F5956" s="1" t="s">
        <v>25</v>
      </c>
      <c r="G5956" s="9" t="s">
        <v>1323</v>
      </c>
      <c r="H5956" s="9" t="s">
        <v>1324</v>
      </c>
      <c r="I5956" s="9" t="s">
        <v>420</v>
      </c>
      <c r="J5956" s="1">
        <v>237</v>
      </c>
      <c r="K5956" s="3">
        <v>44409</v>
      </c>
      <c r="L5956" s="1" t="s">
        <v>50</v>
      </c>
      <c r="M5956" s="1" t="s">
        <v>294</v>
      </c>
      <c r="N5956" s="1" t="s">
        <v>75</v>
      </c>
      <c r="O5956" s="10">
        <v>45154.52516203704</v>
      </c>
      <c r="P5956" s="10">
        <v>45264.104432870372</v>
      </c>
      <c r="Q5956">
        <v>0</v>
      </c>
      <c r="R5956" t="s">
        <v>220</v>
      </c>
      <c r="S5956" t="s">
        <v>220</v>
      </c>
      <c r="T5956">
        <v>0</v>
      </c>
      <c r="U5956" t="s">
        <v>220</v>
      </c>
      <c r="V5956" t="str">
        <f>VLOOKUP(F5956, [1]!Table1[[#All],[Gender]:[city]], 3, FALSE)</f>
        <v>Undergraduate Student</v>
      </c>
      <c r="W5956" s="11">
        <f>VLOOKUP(F5956, [1]!Table1[[#All],[Gender]:[city]], 4, FALSE)</f>
        <v>45130</v>
      </c>
      <c r="X5956" t="b">
        <f>VLOOKUP(F5956, [1]!Table1[[#All],[Gender]:[isFromSocialMedia]], 7, FALSE)</f>
        <v>0</v>
      </c>
      <c r="Y5956" t="str">
        <f>IF(TEXT(Table1[[#This Row],[Apply Date]], "yyyy-mm-dd") = TEXT(Table1[[#This Row],[Sign Up Date]], "yyyy-mm-dd"), "New User", "Repeat User")</f>
        <v>Repeat User</v>
      </c>
    </row>
    <row r="5957" spans="1:25" ht="12.75" x14ac:dyDescent="0.2">
      <c r="A5957" s="1" t="s">
        <v>9630</v>
      </c>
      <c r="B5957" s="1" t="s">
        <v>8158</v>
      </c>
      <c r="C5957" s="1" t="s">
        <v>80</v>
      </c>
      <c r="D5957" s="1" t="s">
        <v>2629</v>
      </c>
      <c r="E5957" s="2">
        <v>45292.146365740744</v>
      </c>
      <c r="F5957" s="1" t="s">
        <v>25</v>
      </c>
      <c r="G5957" s="9" t="s">
        <v>1271</v>
      </c>
      <c r="H5957" s="9" t="s">
        <v>306</v>
      </c>
      <c r="I5957" s="9" t="s">
        <v>45</v>
      </c>
      <c r="J5957" s="1">
        <v>600089</v>
      </c>
      <c r="K5957" s="3">
        <v>46082</v>
      </c>
      <c r="L5957" s="1" t="s">
        <v>37</v>
      </c>
      <c r="M5957" s="1" t="s">
        <v>30</v>
      </c>
      <c r="N5957" s="1" t="s">
        <v>75</v>
      </c>
      <c r="O5957" s="10">
        <v>45234.738726851851</v>
      </c>
      <c r="P5957" s="10">
        <v>45264.104432870372</v>
      </c>
      <c r="Q5957">
        <v>0</v>
      </c>
      <c r="R5957" t="s">
        <v>220</v>
      </c>
      <c r="S5957" t="s">
        <v>220</v>
      </c>
      <c r="T5957">
        <v>0</v>
      </c>
      <c r="U5957" t="s">
        <v>220</v>
      </c>
      <c r="V5957" t="str">
        <f>VLOOKUP(F5957, [1]!Table1[[#All],[Gender]:[city]], 3, FALSE)</f>
        <v>Undergraduate Student</v>
      </c>
      <c r="W5957" s="11">
        <f>VLOOKUP(F5957, [1]!Table1[[#All],[Gender]:[city]], 4, FALSE)</f>
        <v>45130</v>
      </c>
      <c r="X5957" t="b">
        <f>VLOOKUP(F5957, [1]!Table1[[#All],[Gender]:[isFromSocialMedia]], 7, FALSE)</f>
        <v>0</v>
      </c>
      <c r="Y5957" t="str">
        <f>IF(TEXT(Table1[[#This Row],[Apply Date]], "yyyy-mm-dd") = TEXT(Table1[[#This Row],[Sign Up Date]], "yyyy-mm-dd"), "New User", "Repeat User")</f>
        <v>Repeat User</v>
      </c>
    </row>
    <row r="5958" spans="1:25" ht="12.75" x14ac:dyDescent="0.2">
      <c r="A5958" s="1" t="s">
        <v>9631</v>
      </c>
      <c r="B5958" s="1" t="s">
        <v>8158</v>
      </c>
      <c r="C5958" s="1" t="s">
        <v>80</v>
      </c>
      <c r="D5958" s="1" t="s">
        <v>2629</v>
      </c>
      <c r="E5958" s="2">
        <v>45292.146365740744</v>
      </c>
      <c r="F5958" s="1" t="s">
        <v>25</v>
      </c>
      <c r="G5958" s="9" t="s">
        <v>4779</v>
      </c>
      <c r="H5958" s="9" t="s">
        <v>148</v>
      </c>
      <c r="I5958" s="9" t="s">
        <v>45</v>
      </c>
      <c r="J5958" s="1">
        <v>400706</v>
      </c>
      <c r="K5958" s="3">
        <v>45017</v>
      </c>
      <c r="L5958" s="1" t="s">
        <v>37</v>
      </c>
      <c r="M5958" s="1" t="s">
        <v>260</v>
      </c>
      <c r="N5958" s="1" t="s">
        <v>75</v>
      </c>
      <c r="O5958" s="10">
        <v>45091.242152777777</v>
      </c>
      <c r="P5958" s="10">
        <v>45103.104166666664</v>
      </c>
      <c r="Q5958">
        <v>0</v>
      </c>
      <c r="R5958" t="s">
        <v>220</v>
      </c>
      <c r="S5958" t="s">
        <v>220</v>
      </c>
      <c r="T5958">
        <v>0</v>
      </c>
      <c r="U5958" t="s">
        <v>220</v>
      </c>
      <c r="V5958" t="str">
        <f>VLOOKUP(F5958, [1]!Table1[[#All],[Gender]:[city]], 3, FALSE)</f>
        <v>Undergraduate Student</v>
      </c>
      <c r="W5958" s="11">
        <f>VLOOKUP(F5958, [1]!Table1[[#All],[Gender]:[city]], 4, FALSE)</f>
        <v>45130</v>
      </c>
      <c r="X5958" t="b">
        <f>VLOOKUP(F5958, [1]!Table1[[#All],[Gender]:[isFromSocialMedia]], 7, FALSE)</f>
        <v>0</v>
      </c>
      <c r="Y5958" t="str">
        <f>IF(TEXT(Table1[[#This Row],[Apply Date]], "yyyy-mm-dd") = TEXT(Table1[[#This Row],[Sign Up Date]], "yyyy-mm-dd"), "New User", "Repeat User")</f>
        <v>Repeat User</v>
      </c>
    </row>
    <row r="5959" spans="1:25" ht="12.75" x14ac:dyDescent="0.2">
      <c r="A5959" s="1" t="s">
        <v>9632</v>
      </c>
      <c r="B5959" s="1" t="s">
        <v>8158</v>
      </c>
      <c r="C5959" s="1" t="s">
        <v>80</v>
      </c>
      <c r="D5959" s="1" t="s">
        <v>2629</v>
      </c>
      <c r="E5959" s="2">
        <v>45292.146365740744</v>
      </c>
      <c r="F5959" s="1" t="s">
        <v>33</v>
      </c>
      <c r="G5959" s="9" t="s">
        <v>1092</v>
      </c>
      <c r="H5959" s="9" t="s">
        <v>6807</v>
      </c>
      <c r="I5959" s="9" t="s">
        <v>79</v>
      </c>
      <c r="J5959" s="1">
        <v>330103</v>
      </c>
      <c r="K5959" s="4">
        <v>44531</v>
      </c>
      <c r="L5959" s="1" t="s">
        <v>50</v>
      </c>
      <c r="M5959" s="1" t="s">
        <v>208</v>
      </c>
      <c r="N5959" s="1" t="s">
        <v>75</v>
      </c>
      <c r="O5959" s="10">
        <v>45174.558796296296</v>
      </c>
      <c r="P5959" s="10">
        <v>45299.146365740744</v>
      </c>
      <c r="Q5959">
        <v>0</v>
      </c>
      <c r="R5959" t="s">
        <v>220</v>
      </c>
      <c r="S5959" t="s">
        <v>220</v>
      </c>
      <c r="T5959">
        <v>0</v>
      </c>
      <c r="U5959" t="s">
        <v>220</v>
      </c>
      <c r="V5959" t="str">
        <f>VLOOKUP(F5959, [1]!Table1[[#All],[Gender]:[city]], 3, FALSE)</f>
        <v>Not in Education</v>
      </c>
      <c r="W5959" s="11">
        <f>VLOOKUP(F5959, [1]!Table1[[#All],[Gender]:[city]], 4, FALSE)</f>
        <v>45092</v>
      </c>
      <c r="X5959" t="b">
        <f>VLOOKUP(F5959, [1]!Table1[[#All],[Gender]:[isFromSocialMedia]], 7, FALSE)</f>
        <v>0</v>
      </c>
      <c r="Y5959" t="str">
        <f>IF(TEXT(Table1[[#This Row],[Apply Date]], "yyyy-mm-dd") = TEXT(Table1[[#This Row],[Sign Up Date]], "yyyy-mm-dd"), "New User", "Repeat User")</f>
        <v>Repeat User</v>
      </c>
    </row>
    <row r="5960" spans="1:25" ht="12.75" x14ac:dyDescent="0.2">
      <c r="A5960" s="1" t="s">
        <v>9633</v>
      </c>
      <c r="B5960" s="1" t="s">
        <v>8158</v>
      </c>
      <c r="C5960" s="1" t="s">
        <v>80</v>
      </c>
      <c r="D5960" s="1" t="s">
        <v>2629</v>
      </c>
      <c r="E5960" s="2">
        <v>45292.146365740744</v>
      </c>
      <c r="F5960" s="1" t="s">
        <v>25</v>
      </c>
      <c r="G5960" s="9" t="s">
        <v>9634</v>
      </c>
      <c r="H5960" s="9" t="s">
        <v>4183</v>
      </c>
      <c r="I5960" s="9" t="s">
        <v>45</v>
      </c>
      <c r="J5960" s="1">
        <v>201017</v>
      </c>
      <c r="K5960" s="3">
        <v>45809</v>
      </c>
      <c r="L5960" s="1" t="s">
        <v>37</v>
      </c>
      <c r="M5960" s="1" t="s">
        <v>46</v>
      </c>
      <c r="N5960" s="1" t="s">
        <v>75</v>
      </c>
      <c r="O5960" s="10">
        <v>45049.196527777778</v>
      </c>
      <c r="P5960" s="10">
        <v>45071.104166666664</v>
      </c>
      <c r="Q5960">
        <v>0</v>
      </c>
      <c r="R5960" t="s">
        <v>220</v>
      </c>
      <c r="S5960" t="s">
        <v>220</v>
      </c>
      <c r="T5960">
        <v>0</v>
      </c>
      <c r="U5960" t="s">
        <v>220</v>
      </c>
      <c r="V5960" t="str">
        <f>VLOOKUP(F5960, [1]!Table1[[#All],[Gender]:[city]], 3, FALSE)</f>
        <v>Undergraduate Student</v>
      </c>
      <c r="W5960" s="11">
        <f>VLOOKUP(F5960, [1]!Table1[[#All],[Gender]:[city]], 4, FALSE)</f>
        <v>45130</v>
      </c>
      <c r="X5960" t="b">
        <f>VLOOKUP(F5960, [1]!Table1[[#All],[Gender]:[isFromSocialMedia]], 7, FALSE)</f>
        <v>0</v>
      </c>
      <c r="Y5960" t="str">
        <f>IF(TEXT(Table1[[#This Row],[Apply Date]], "yyyy-mm-dd") = TEXT(Table1[[#This Row],[Sign Up Date]], "yyyy-mm-dd"), "New User", "Repeat User")</f>
        <v>Repeat User</v>
      </c>
    </row>
    <row r="5961" spans="1:25" ht="12.75" x14ac:dyDescent="0.2">
      <c r="A5961" s="1" t="s">
        <v>9635</v>
      </c>
      <c r="B5961" s="1" t="s">
        <v>8158</v>
      </c>
      <c r="C5961" s="1" t="s">
        <v>80</v>
      </c>
      <c r="D5961" s="1" t="s">
        <v>2629</v>
      </c>
      <c r="E5961" s="2">
        <v>45292.146365740744</v>
      </c>
      <c r="F5961" s="1" t="s">
        <v>33</v>
      </c>
      <c r="G5961" s="9" t="s">
        <v>9636</v>
      </c>
      <c r="H5961" s="9" t="s">
        <v>9637</v>
      </c>
      <c r="I5961" s="9" t="s">
        <v>682</v>
      </c>
      <c r="J5961" s="1" t="s">
        <v>9638</v>
      </c>
      <c r="K5961" s="4">
        <v>41974</v>
      </c>
      <c r="L5961" s="1" t="s">
        <v>104</v>
      </c>
      <c r="M5961" s="1" t="s">
        <v>80</v>
      </c>
      <c r="N5961" s="1" t="s">
        <v>75</v>
      </c>
      <c r="O5961" s="10">
        <v>45168.407314814816</v>
      </c>
      <c r="P5961" s="10">
        <v>45264.104432870372</v>
      </c>
      <c r="Q5961">
        <v>0</v>
      </c>
      <c r="R5961" t="s">
        <v>220</v>
      </c>
      <c r="S5961" t="s">
        <v>220</v>
      </c>
      <c r="T5961">
        <v>0</v>
      </c>
      <c r="U5961" t="s">
        <v>220</v>
      </c>
      <c r="V5961" t="str">
        <f>VLOOKUP(F5961, [1]!Table1[[#All],[Gender]:[city]], 3, FALSE)</f>
        <v>Not in Education</v>
      </c>
      <c r="W5961" s="11">
        <f>VLOOKUP(F5961, [1]!Table1[[#All],[Gender]:[city]], 4, FALSE)</f>
        <v>45092</v>
      </c>
      <c r="X5961" t="b">
        <f>VLOOKUP(F5961, [1]!Table1[[#All],[Gender]:[isFromSocialMedia]], 7, FALSE)</f>
        <v>0</v>
      </c>
      <c r="Y5961" t="str">
        <f>IF(TEXT(Table1[[#This Row],[Apply Date]], "yyyy-mm-dd") = TEXT(Table1[[#This Row],[Sign Up Date]], "yyyy-mm-dd"), "New User", "Repeat User")</f>
        <v>Repeat User</v>
      </c>
    </row>
    <row r="5962" spans="1:25" ht="12.75" x14ac:dyDescent="0.2">
      <c r="A5962" s="1" t="s">
        <v>9639</v>
      </c>
      <c r="B5962" s="1" t="s">
        <v>8158</v>
      </c>
      <c r="C5962" s="1" t="s">
        <v>80</v>
      </c>
      <c r="D5962" s="1" t="s">
        <v>2629</v>
      </c>
      <c r="E5962" s="2">
        <v>45292.146365740744</v>
      </c>
      <c r="F5962" s="1" t="s">
        <v>25</v>
      </c>
      <c r="G5962" s="9" t="s">
        <v>7528</v>
      </c>
      <c r="H5962" s="9" t="s">
        <v>148</v>
      </c>
      <c r="I5962" s="9" t="s">
        <v>45</v>
      </c>
      <c r="J5962" s="1">
        <v>422012</v>
      </c>
      <c r="K5962" s="3">
        <v>45108</v>
      </c>
      <c r="L5962" s="1" t="s">
        <v>37</v>
      </c>
      <c r="M5962" s="1" t="s">
        <v>7474</v>
      </c>
      <c r="N5962" s="1" t="s">
        <v>39</v>
      </c>
      <c r="O5962" s="10">
        <v>45143.439143518517</v>
      </c>
      <c r="P5962" s="10">
        <v>45159.1875</v>
      </c>
      <c r="Q5962" s="1">
        <v>500</v>
      </c>
      <c r="R5962" s="1" t="s">
        <v>8179</v>
      </c>
      <c r="S5962" s="1" t="s">
        <v>8180</v>
      </c>
      <c r="T5962" s="1">
        <v>1182</v>
      </c>
      <c r="U5962" s="1" t="s">
        <v>8160</v>
      </c>
      <c r="V5962" t="str">
        <f>VLOOKUP(F5962, [1]!Table1[[#All],[Gender]:[city]], 3, FALSE)</f>
        <v>Undergraduate Student</v>
      </c>
      <c r="W5962" s="11">
        <f>VLOOKUP(F5962, [1]!Table1[[#All],[Gender]:[city]], 4, FALSE)</f>
        <v>45130</v>
      </c>
      <c r="X5962" t="b">
        <f>VLOOKUP(F5962, [1]!Table1[[#All],[Gender]:[isFromSocialMedia]], 7, FALSE)</f>
        <v>0</v>
      </c>
      <c r="Y5962" t="str">
        <f>IF(TEXT(Table1[[#This Row],[Apply Date]], "yyyy-mm-dd") = TEXT(Table1[[#This Row],[Sign Up Date]], "yyyy-mm-dd"), "New User", "Repeat User")</f>
        <v>Repeat User</v>
      </c>
    </row>
    <row r="5963" spans="1:25" ht="12.75" x14ac:dyDescent="0.2">
      <c r="A5963" s="1" t="s">
        <v>9640</v>
      </c>
      <c r="B5963" s="1" t="s">
        <v>8158</v>
      </c>
      <c r="C5963" s="1" t="s">
        <v>80</v>
      </c>
      <c r="D5963" s="1" t="s">
        <v>2629</v>
      </c>
      <c r="E5963" s="2">
        <v>45292.146365740744</v>
      </c>
      <c r="F5963" s="1" t="s">
        <v>25</v>
      </c>
      <c r="G5963" s="9" t="s">
        <v>640</v>
      </c>
      <c r="H5963" s="9" t="s">
        <v>283</v>
      </c>
      <c r="I5963" s="9" t="s">
        <v>45</v>
      </c>
      <c r="J5963" s="1">
        <v>506332</v>
      </c>
      <c r="K5963" s="3">
        <v>45139</v>
      </c>
      <c r="L5963" s="1" t="s">
        <v>50</v>
      </c>
      <c r="M5963" s="1" t="s">
        <v>524</v>
      </c>
      <c r="N5963" s="1" t="s">
        <v>75</v>
      </c>
      <c r="O5963" s="10">
        <v>45056.343449074076</v>
      </c>
      <c r="P5963" s="10">
        <v>45089.104166666664</v>
      </c>
      <c r="Q5963">
        <v>0</v>
      </c>
      <c r="R5963" t="s">
        <v>220</v>
      </c>
      <c r="S5963" t="s">
        <v>220</v>
      </c>
      <c r="T5963">
        <v>0</v>
      </c>
      <c r="U5963" t="s">
        <v>220</v>
      </c>
      <c r="V5963" t="str">
        <f>VLOOKUP(F5963, [1]!Table1[[#All],[Gender]:[city]], 3, FALSE)</f>
        <v>Undergraduate Student</v>
      </c>
      <c r="W5963" s="11">
        <f>VLOOKUP(F5963, [1]!Table1[[#All],[Gender]:[city]], 4, FALSE)</f>
        <v>45130</v>
      </c>
      <c r="X5963" t="b">
        <f>VLOOKUP(F5963, [1]!Table1[[#All],[Gender]:[isFromSocialMedia]], 7, FALSE)</f>
        <v>0</v>
      </c>
      <c r="Y5963" t="str">
        <f>IF(TEXT(Table1[[#This Row],[Apply Date]], "yyyy-mm-dd") = TEXT(Table1[[#This Row],[Sign Up Date]], "yyyy-mm-dd"), "New User", "Repeat User")</f>
        <v>Repeat User</v>
      </c>
    </row>
    <row r="5964" spans="1:25" ht="12.75" x14ac:dyDescent="0.2">
      <c r="A5964" s="1" t="s">
        <v>9641</v>
      </c>
      <c r="B5964" s="1" t="s">
        <v>8158</v>
      </c>
      <c r="C5964" s="1" t="s">
        <v>80</v>
      </c>
      <c r="D5964" s="1" t="s">
        <v>2629</v>
      </c>
      <c r="E5964" s="2">
        <v>45292.146365740744</v>
      </c>
      <c r="F5964" s="1" t="s">
        <v>25</v>
      </c>
      <c r="G5964" s="9" t="s">
        <v>734</v>
      </c>
      <c r="H5964" s="9" t="s">
        <v>318</v>
      </c>
      <c r="I5964" s="9" t="s">
        <v>45</v>
      </c>
      <c r="J5964" s="1">
        <v>110044</v>
      </c>
      <c r="K5964" s="3">
        <v>45870</v>
      </c>
      <c r="L5964" s="1" t="s">
        <v>50</v>
      </c>
      <c r="M5964" s="1" t="s">
        <v>1693</v>
      </c>
      <c r="N5964" s="1" t="s">
        <v>75</v>
      </c>
      <c r="O5964" s="10">
        <v>45090.637673611112</v>
      </c>
      <c r="P5964" s="10">
        <v>45103.104166666664</v>
      </c>
      <c r="Q5964">
        <v>0</v>
      </c>
      <c r="R5964" t="s">
        <v>220</v>
      </c>
      <c r="S5964" t="s">
        <v>220</v>
      </c>
      <c r="T5964">
        <v>0</v>
      </c>
      <c r="U5964" t="s">
        <v>220</v>
      </c>
      <c r="V5964" t="str">
        <f>VLOOKUP(F5964, [1]!Table1[[#All],[Gender]:[city]], 3, FALSE)</f>
        <v>Undergraduate Student</v>
      </c>
      <c r="W5964" s="11">
        <f>VLOOKUP(F5964, [1]!Table1[[#All],[Gender]:[city]], 4, FALSE)</f>
        <v>45130</v>
      </c>
      <c r="X5964" t="b">
        <f>VLOOKUP(F5964, [1]!Table1[[#All],[Gender]:[isFromSocialMedia]], 7, FALSE)</f>
        <v>0</v>
      </c>
      <c r="Y5964" t="str">
        <f>IF(TEXT(Table1[[#This Row],[Apply Date]], "yyyy-mm-dd") = TEXT(Table1[[#This Row],[Sign Up Date]], "yyyy-mm-dd"), "New User", "Repeat User")</f>
        <v>Repeat User</v>
      </c>
    </row>
    <row r="5965" spans="1:25" ht="12.75" x14ac:dyDescent="0.2">
      <c r="A5965" s="1" t="s">
        <v>9642</v>
      </c>
      <c r="B5965" s="1" t="s">
        <v>8158</v>
      </c>
      <c r="C5965" s="1" t="s">
        <v>80</v>
      </c>
      <c r="D5965" s="1" t="s">
        <v>2629</v>
      </c>
      <c r="E5965" s="2">
        <v>45292.146365740744</v>
      </c>
      <c r="F5965" s="1" t="s">
        <v>25</v>
      </c>
      <c r="G5965" s="9" t="s">
        <v>163</v>
      </c>
      <c r="H5965" s="9" t="s">
        <v>163</v>
      </c>
      <c r="I5965" s="9" t="s">
        <v>79</v>
      </c>
      <c r="J5965" s="1">
        <v>102101</v>
      </c>
      <c r="K5965" s="3">
        <v>44562</v>
      </c>
      <c r="L5965" s="1" t="s">
        <v>104</v>
      </c>
      <c r="M5965" s="1" t="s">
        <v>9643</v>
      </c>
      <c r="N5965" s="1" t="s">
        <v>75</v>
      </c>
      <c r="O5965" s="10">
        <v>45123.459513888891</v>
      </c>
      <c r="P5965" s="10">
        <v>45131.104166666664</v>
      </c>
      <c r="Q5965">
        <v>0</v>
      </c>
      <c r="R5965" t="s">
        <v>220</v>
      </c>
      <c r="S5965" t="s">
        <v>220</v>
      </c>
      <c r="T5965">
        <v>0</v>
      </c>
      <c r="U5965" t="s">
        <v>220</v>
      </c>
      <c r="V5965" t="str">
        <f>VLOOKUP(F5965, [1]!Table1[[#All],[Gender]:[city]], 3, FALSE)</f>
        <v>Undergraduate Student</v>
      </c>
      <c r="W5965" s="11">
        <f>VLOOKUP(F5965, [1]!Table1[[#All],[Gender]:[city]], 4, FALSE)</f>
        <v>45130</v>
      </c>
      <c r="X5965" t="b">
        <f>VLOOKUP(F5965, [1]!Table1[[#All],[Gender]:[isFromSocialMedia]], 7, FALSE)</f>
        <v>0</v>
      </c>
      <c r="Y5965" t="str">
        <f>IF(TEXT(Table1[[#This Row],[Apply Date]], "yyyy-mm-dd") = TEXT(Table1[[#This Row],[Sign Up Date]], "yyyy-mm-dd"), "New User", "Repeat User")</f>
        <v>Repeat User</v>
      </c>
    </row>
    <row r="5966" spans="1:25" ht="12.75" x14ac:dyDescent="0.2">
      <c r="A5966" s="1" t="s">
        <v>9644</v>
      </c>
      <c r="B5966" s="1" t="s">
        <v>8158</v>
      </c>
      <c r="C5966" s="1" t="s">
        <v>80</v>
      </c>
      <c r="D5966" s="1" t="s">
        <v>2629</v>
      </c>
      <c r="E5966" s="2">
        <v>45292.146365740744</v>
      </c>
      <c r="F5966" s="1" t="s">
        <v>25</v>
      </c>
      <c r="G5966" s="9" t="s">
        <v>9645</v>
      </c>
      <c r="H5966" s="9" t="s">
        <v>35</v>
      </c>
      <c r="I5966" s="9" t="s">
        <v>45</v>
      </c>
      <c r="J5966" s="1">
        <v>140501</v>
      </c>
      <c r="K5966" s="3">
        <v>45474</v>
      </c>
      <c r="L5966" s="1" t="s">
        <v>29</v>
      </c>
      <c r="M5966" s="1" t="s">
        <v>51</v>
      </c>
      <c r="N5966" s="1" t="s">
        <v>39</v>
      </c>
      <c r="O5966" s="10">
        <v>45149.678182870368</v>
      </c>
      <c r="P5966" s="10">
        <v>45159.1875</v>
      </c>
      <c r="Q5966" s="1">
        <v>500</v>
      </c>
      <c r="R5966" s="1" t="s">
        <v>8179</v>
      </c>
      <c r="S5966" s="1" t="s">
        <v>8180</v>
      </c>
      <c r="T5966" s="1">
        <v>1182</v>
      </c>
      <c r="U5966" s="1" t="s">
        <v>8160</v>
      </c>
      <c r="V5966" t="str">
        <f>VLOOKUP(F5966, [1]!Table1[[#All],[Gender]:[city]], 3, FALSE)</f>
        <v>Undergraduate Student</v>
      </c>
      <c r="W5966" s="11">
        <f>VLOOKUP(F5966, [1]!Table1[[#All],[Gender]:[city]], 4, FALSE)</f>
        <v>45130</v>
      </c>
      <c r="X5966" t="b">
        <f>VLOOKUP(F5966, [1]!Table1[[#All],[Gender]:[isFromSocialMedia]], 7, FALSE)</f>
        <v>0</v>
      </c>
      <c r="Y5966" t="str">
        <f>IF(TEXT(Table1[[#This Row],[Apply Date]], "yyyy-mm-dd") = TEXT(Table1[[#This Row],[Sign Up Date]], "yyyy-mm-dd"), "New User", "Repeat User")</f>
        <v>Repeat User</v>
      </c>
    </row>
    <row r="5967" spans="1:25" ht="12.75" x14ac:dyDescent="0.2">
      <c r="A5967" s="1" t="s">
        <v>9646</v>
      </c>
      <c r="B5967" s="1" t="s">
        <v>8158</v>
      </c>
      <c r="C5967" s="1" t="s">
        <v>80</v>
      </c>
      <c r="D5967" s="1" t="s">
        <v>2629</v>
      </c>
      <c r="E5967" s="2">
        <v>45292.146365740744</v>
      </c>
      <c r="F5967" s="1" t="s">
        <v>33</v>
      </c>
      <c r="G5967" s="9" t="s">
        <v>9647</v>
      </c>
      <c r="H5967" s="9" t="s">
        <v>9647</v>
      </c>
      <c r="I5967" s="9" t="s">
        <v>9648</v>
      </c>
      <c r="J5967" s="1">
        <v>0</v>
      </c>
      <c r="K5967" s="3">
        <v>43952</v>
      </c>
      <c r="L5967" s="1" t="s">
        <v>50</v>
      </c>
      <c r="M5967" s="1" t="s">
        <v>80</v>
      </c>
      <c r="N5967" s="1" t="s">
        <v>39</v>
      </c>
      <c r="O5967" s="10">
        <v>45113.599062499998</v>
      </c>
      <c r="P5967" s="10">
        <v>45145.1875</v>
      </c>
      <c r="Q5967" s="1">
        <v>500</v>
      </c>
      <c r="R5967" s="1" t="s">
        <v>8179</v>
      </c>
      <c r="S5967" s="1" t="s">
        <v>8180</v>
      </c>
      <c r="T5967" s="1">
        <v>1182</v>
      </c>
      <c r="U5967" s="1" t="s">
        <v>8160</v>
      </c>
      <c r="V5967" t="str">
        <f>VLOOKUP(F5967, [1]!Table1[[#All],[Gender]:[city]], 3, FALSE)</f>
        <v>Not in Education</v>
      </c>
      <c r="W5967" s="11">
        <f>VLOOKUP(F5967, [1]!Table1[[#All],[Gender]:[city]], 4, FALSE)</f>
        <v>45092</v>
      </c>
      <c r="X5967" t="b">
        <f>VLOOKUP(F5967, [1]!Table1[[#All],[Gender]:[isFromSocialMedia]], 7, FALSE)</f>
        <v>0</v>
      </c>
      <c r="Y5967" t="str">
        <f>IF(TEXT(Table1[[#This Row],[Apply Date]], "yyyy-mm-dd") = TEXT(Table1[[#This Row],[Sign Up Date]], "yyyy-mm-dd"), "New User", "Repeat User")</f>
        <v>Repeat User</v>
      </c>
    </row>
    <row r="5968" spans="1:25" ht="12.75" x14ac:dyDescent="0.2">
      <c r="A5968" s="1" t="s">
        <v>9649</v>
      </c>
      <c r="B5968" s="1" t="s">
        <v>8158</v>
      </c>
      <c r="C5968" s="1" t="s">
        <v>80</v>
      </c>
      <c r="D5968" s="1" t="s">
        <v>2629</v>
      </c>
      <c r="E5968" s="2">
        <v>45292.146365740744</v>
      </c>
      <c r="F5968" s="1" t="s">
        <v>33</v>
      </c>
      <c r="G5968" s="9" t="s">
        <v>642</v>
      </c>
      <c r="H5968" s="9" t="s">
        <v>643</v>
      </c>
      <c r="I5968" s="9" t="s">
        <v>45</v>
      </c>
      <c r="J5968" s="1">
        <v>452020</v>
      </c>
      <c r="K5968" s="3">
        <v>45474</v>
      </c>
      <c r="L5968" s="1" t="s">
        <v>37</v>
      </c>
      <c r="M5968" s="1" t="s">
        <v>97</v>
      </c>
      <c r="N5968" s="1" t="s">
        <v>75</v>
      </c>
      <c r="O5968" s="10">
        <v>45086.30736111111</v>
      </c>
      <c r="P5968" s="10">
        <v>45117.104166666664</v>
      </c>
      <c r="Q5968">
        <v>0</v>
      </c>
      <c r="R5968" t="s">
        <v>220</v>
      </c>
      <c r="S5968" t="s">
        <v>220</v>
      </c>
      <c r="T5968">
        <v>0</v>
      </c>
      <c r="U5968" t="s">
        <v>220</v>
      </c>
      <c r="V5968" t="str">
        <f>VLOOKUP(F5968, [1]!Table1[[#All],[Gender]:[city]], 3, FALSE)</f>
        <v>Not in Education</v>
      </c>
      <c r="W5968" s="11">
        <f>VLOOKUP(F5968, [1]!Table1[[#All],[Gender]:[city]], 4, FALSE)</f>
        <v>45092</v>
      </c>
      <c r="X5968" t="b">
        <f>VLOOKUP(F5968, [1]!Table1[[#All],[Gender]:[isFromSocialMedia]], 7, FALSE)</f>
        <v>0</v>
      </c>
      <c r="Y5968" t="str">
        <f>IF(TEXT(Table1[[#This Row],[Apply Date]], "yyyy-mm-dd") = TEXT(Table1[[#This Row],[Sign Up Date]], "yyyy-mm-dd"), "New User", "Repeat User")</f>
        <v>Repeat User</v>
      </c>
    </row>
    <row r="5969" spans="1:25" ht="12.75" x14ac:dyDescent="0.2">
      <c r="A5969" s="1" t="s">
        <v>9650</v>
      </c>
      <c r="B5969" s="1" t="s">
        <v>8158</v>
      </c>
      <c r="C5969" s="1" t="s">
        <v>80</v>
      </c>
      <c r="D5969" s="1" t="s">
        <v>2629</v>
      </c>
      <c r="E5969" s="2">
        <v>45292.146365740744</v>
      </c>
      <c r="F5969" s="1" t="s">
        <v>25</v>
      </c>
      <c r="G5969" s="9" t="s">
        <v>6262</v>
      </c>
      <c r="H5969" s="9" t="s">
        <v>91</v>
      </c>
      <c r="I5969" s="9" t="s">
        <v>45</v>
      </c>
      <c r="J5969" s="1">
        <v>524101</v>
      </c>
      <c r="K5969" s="3">
        <v>45383</v>
      </c>
      <c r="L5969" s="1" t="s">
        <v>37</v>
      </c>
      <c r="M5969" s="1" t="s">
        <v>46</v>
      </c>
      <c r="N5969" s="1" t="s">
        <v>149</v>
      </c>
      <c r="O5969" s="10">
        <v>45094.046909722223</v>
      </c>
      <c r="P5969" s="10">
        <v>45117.104166666664</v>
      </c>
      <c r="Q5969">
        <v>0</v>
      </c>
      <c r="R5969" t="s">
        <v>220</v>
      </c>
      <c r="S5969" t="s">
        <v>220</v>
      </c>
      <c r="T5969">
        <v>0</v>
      </c>
      <c r="U5969" t="s">
        <v>220</v>
      </c>
      <c r="V5969" t="str">
        <f>VLOOKUP(F5969, [1]!Table1[[#All],[Gender]:[city]], 3, FALSE)</f>
        <v>Undergraduate Student</v>
      </c>
      <c r="W5969" s="11">
        <f>VLOOKUP(F5969, [1]!Table1[[#All],[Gender]:[city]], 4, FALSE)</f>
        <v>45130</v>
      </c>
      <c r="X5969" t="b">
        <f>VLOOKUP(F5969, [1]!Table1[[#All],[Gender]:[isFromSocialMedia]], 7, FALSE)</f>
        <v>0</v>
      </c>
      <c r="Y5969" t="str">
        <f>IF(TEXT(Table1[[#This Row],[Apply Date]], "yyyy-mm-dd") = TEXT(Table1[[#This Row],[Sign Up Date]], "yyyy-mm-dd"), "New User", "Repeat User")</f>
        <v>Repeat User</v>
      </c>
    </row>
    <row r="5970" spans="1:25" ht="12.75" x14ac:dyDescent="0.2">
      <c r="A5970" s="1" t="s">
        <v>9651</v>
      </c>
      <c r="B5970" s="1" t="s">
        <v>8158</v>
      </c>
      <c r="C5970" s="1" t="s">
        <v>80</v>
      </c>
      <c r="D5970" s="1" t="s">
        <v>2629</v>
      </c>
      <c r="E5970" s="2">
        <v>45292.146365740744</v>
      </c>
      <c r="F5970" s="1" t="s">
        <v>25</v>
      </c>
      <c r="G5970" s="9" t="s">
        <v>296</v>
      </c>
      <c r="H5970" s="9" t="s">
        <v>293</v>
      </c>
      <c r="I5970" s="9" t="s">
        <v>103</v>
      </c>
      <c r="J5970" s="1">
        <v>74500</v>
      </c>
      <c r="K5970" s="3">
        <v>45444</v>
      </c>
      <c r="L5970" s="1" t="s">
        <v>37</v>
      </c>
      <c r="M5970" s="1" t="s">
        <v>51</v>
      </c>
      <c r="N5970" s="1" t="s">
        <v>39</v>
      </c>
      <c r="O5970" s="10">
        <v>45069.852349537039</v>
      </c>
      <c r="P5970" s="10">
        <v>45089.104166666664</v>
      </c>
      <c r="Q5970" s="1">
        <v>2500</v>
      </c>
      <c r="R5970" s="1" t="s">
        <v>8159</v>
      </c>
      <c r="S5970" s="1" t="s">
        <v>80</v>
      </c>
      <c r="T5970" s="1">
        <v>1182</v>
      </c>
      <c r="U5970" s="1" t="s">
        <v>8160</v>
      </c>
      <c r="V5970" t="str">
        <f>VLOOKUP(F5970, [1]!Table1[[#All],[Gender]:[city]], 3, FALSE)</f>
        <v>Undergraduate Student</v>
      </c>
      <c r="W5970" s="11">
        <f>VLOOKUP(F5970, [1]!Table1[[#All],[Gender]:[city]], 4, FALSE)</f>
        <v>45130</v>
      </c>
      <c r="X5970" t="b">
        <f>VLOOKUP(F5970, [1]!Table1[[#All],[Gender]:[isFromSocialMedia]], 7, FALSE)</f>
        <v>0</v>
      </c>
      <c r="Y5970" t="str">
        <f>IF(TEXT(Table1[[#This Row],[Apply Date]], "yyyy-mm-dd") = TEXT(Table1[[#This Row],[Sign Up Date]], "yyyy-mm-dd"), "New User", "Repeat User")</f>
        <v>Repeat User</v>
      </c>
    </row>
    <row r="5971" spans="1:25" ht="12.75" x14ac:dyDescent="0.2">
      <c r="A5971" s="1" t="s">
        <v>9652</v>
      </c>
      <c r="B5971" s="1" t="s">
        <v>8158</v>
      </c>
      <c r="C5971" s="1" t="s">
        <v>80</v>
      </c>
      <c r="D5971" s="1" t="s">
        <v>2629</v>
      </c>
      <c r="E5971" s="2">
        <v>45292.146365740744</v>
      </c>
      <c r="F5971" s="1" t="s">
        <v>33</v>
      </c>
      <c r="G5971" s="9" t="s">
        <v>4186</v>
      </c>
      <c r="H5971" s="9" t="s">
        <v>232</v>
      </c>
      <c r="I5971" s="9" t="s">
        <v>233</v>
      </c>
      <c r="J5971" s="1" t="s">
        <v>9653</v>
      </c>
      <c r="K5971" s="4">
        <v>44136</v>
      </c>
      <c r="L5971" s="1" t="s">
        <v>104</v>
      </c>
      <c r="M5971" s="1" t="s">
        <v>685</v>
      </c>
      <c r="N5971" s="1" t="s">
        <v>75</v>
      </c>
      <c r="O5971" s="10">
        <v>45113.404224537036</v>
      </c>
      <c r="P5971" s="10">
        <v>45131.104166666664</v>
      </c>
      <c r="Q5971">
        <v>0</v>
      </c>
      <c r="R5971" t="s">
        <v>220</v>
      </c>
      <c r="S5971" t="s">
        <v>220</v>
      </c>
      <c r="T5971">
        <v>0</v>
      </c>
      <c r="U5971" t="s">
        <v>220</v>
      </c>
      <c r="V5971" t="str">
        <f>VLOOKUP(F5971, [1]!Table1[[#All],[Gender]:[city]], 3, FALSE)</f>
        <v>Not in Education</v>
      </c>
      <c r="W5971" s="11">
        <f>VLOOKUP(F5971, [1]!Table1[[#All],[Gender]:[city]], 4, FALSE)</f>
        <v>45092</v>
      </c>
      <c r="X5971" t="b">
        <f>VLOOKUP(F5971, [1]!Table1[[#All],[Gender]:[isFromSocialMedia]], 7, FALSE)</f>
        <v>0</v>
      </c>
      <c r="Y5971" t="str">
        <f>IF(TEXT(Table1[[#This Row],[Apply Date]], "yyyy-mm-dd") = TEXT(Table1[[#This Row],[Sign Up Date]], "yyyy-mm-dd"), "New User", "Repeat User")</f>
        <v>Repeat User</v>
      </c>
    </row>
    <row r="5972" spans="1:25" ht="12.75" x14ac:dyDescent="0.2">
      <c r="A5972" s="1" t="s">
        <v>9654</v>
      </c>
      <c r="B5972" s="1" t="s">
        <v>8158</v>
      </c>
      <c r="C5972" s="1" t="s">
        <v>80</v>
      </c>
      <c r="D5972" s="1" t="s">
        <v>2629</v>
      </c>
      <c r="E5972" s="2">
        <v>45292.146365740744</v>
      </c>
      <c r="F5972" s="1" t="s">
        <v>25</v>
      </c>
      <c r="G5972" s="9" t="s">
        <v>9655</v>
      </c>
      <c r="H5972" s="9" t="s">
        <v>9656</v>
      </c>
      <c r="I5972" s="9" t="s">
        <v>61</v>
      </c>
      <c r="J5972" s="1">
        <v>47807</v>
      </c>
      <c r="K5972" s="3">
        <v>45413</v>
      </c>
      <c r="L5972" s="1" t="s">
        <v>50</v>
      </c>
      <c r="M5972" s="1" t="s">
        <v>51</v>
      </c>
      <c r="N5972" s="1" t="s">
        <v>75</v>
      </c>
      <c r="O5972" s="10">
        <v>45153.225787037038</v>
      </c>
      <c r="P5972" s="10">
        <v>45264.104432870372</v>
      </c>
      <c r="Q5972">
        <v>0</v>
      </c>
      <c r="R5972" t="s">
        <v>220</v>
      </c>
      <c r="S5972" t="s">
        <v>220</v>
      </c>
      <c r="T5972">
        <v>0</v>
      </c>
      <c r="U5972" t="s">
        <v>220</v>
      </c>
      <c r="V5972" t="str">
        <f>VLOOKUP(F5972, [1]!Table1[[#All],[Gender]:[city]], 3, FALSE)</f>
        <v>Undergraduate Student</v>
      </c>
      <c r="W5972" s="11">
        <f>VLOOKUP(F5972, [1]!Table1[[#All],[Gender]:[city]], 4, FALSE)</f>
        <v>45130</v>
      </c>
      <c r="X5972" t="b">
        <f>VLOOKUP(F5972, [1]!Table1[[#All],[Gender]:[isFromSocialMedia]], 7, FALSE)</f>
        <v>0</v>
      </c>
      <c r="Y5972" t="str">
        <f>IF(TEXT(Table1[[#This Row],[Apply Date]], "yyyy-mm-dd") = TEXT(Table1[[#This Row],[Sign Up Date]], "yyyy-mm-dd"), "New User", "Repeat User")</f>
        <v>Repeat User</v>
      </c>
    </row>
    <row r="5973" spans="1:25" ht="12.75" x14ac:dyDescent="0.2">
      <c r="A5973" s="1" t="s">
        <v>9657</v>
      </c>
      <c r="B5973" s="1" t="s">
        <v>8158</v>
      </c>
      <c r="C5973" s="1" t="s">
        <v>80</v>
      </c>
      <c r="D5973" s="1" t="s">
        <v>2629</v>
      </c>
      <c r="E5973" s="2">
        <v>45292.146365740744</v>
      </c>
      <c r="F5973" s="1" t="s">
        <v>33</v>
      </c>
      <c r="G5973" s="9" t="s">
        <v>59</v>
      </c>
      <c r="H5973" s="9" t="s">
        <v>60</v>
      </c>
      <c r="I5973" s="9" t="s">
        <v>61</v>
      </c>
      <c r="J5973" s="1">
        <v>63108</v>
      </c>
      <c r="K5973" s="3">
        <v>45778</v>
      </c>
      <c r="L5973" s="1" t="s">
        <v>50</v>
      </c>
      <c r="M5973" s="1" t="s">
        <v>131</v>
      </c>
      <c r="N5973" s="1" t="s">
        <v>75</v>
      </c>
      <c r="O5973" s="10">
        <v>45208.826666666668</v>
      </c>
      <c r="P5973" s="10">
        <v>45264.104432870372</v>
      </c>
      <c r="Q5973">
        <v>0</v>
      </c>
      <c r="R5973" t="s">
        <v>220</v>
      </c>
      <c r="S5973" t="s">
        <v>220</v>
      </c>
      <c r="T5973">
        <v>0</v>
      </c>
      <c r="U5973" t="s">
        <v>220</v>
      </c>
      <c r="V5973" t="str">
        <f>VLOOKUP(F5973, [1]!Table1[[#All],[Gender]:[city]], 3, FALSE)</f>
        <v>Not in Education</v>
      </c>
      <c r="W5973" s="11">
        <f>VLOOKUP(F5973, [1]!Table1[[#All],[Gender]:[city]], 4, FALSE)</f>
        <v>45092</v>
      </c>
      <c r="X5973" t="b">
        <f>VLOOKUP(F5973, [1]!Table1[[#All],[Gender]:[isFromSocialMedia]], 7, FALSE)</f>
        <v>0</v>
      </c>
      <c r="Y5973" t="str">
        <f>IF(TEXT(Table1[[#This Row],[Apply Date]], "yyyy-mm-dd") = TEXT(Table1[[#This Row],[Sign Up Date]], "yyyy-mm-dd"), "New User", "Repeat User")</f>
        <v>Repeat User</v>
      </c>
    </row>
    <row r="5974" spans="1:25" ht="12.75" x14ac:dyDescent="0.2">
      <c r="A5974" s="1" t="s">
        <v>9658</v>
      </c>
      <c r="B5974" s="1" t="s">
        <v>8158</v>
      </c>
      <c r="C5974" s="1" t="s">
        <v>80</v>
      </c>
      <c r="D5974" s="1" t="s">
        <v>2629</v>
      </c>
      <c r="E5974" s="2">
        <v>45292.146365740744</v>
      </c>
      <c r="F5974" s="1" t="s">
        <v>33</v>
      </c>
      <c r="G5974" s="9" t="s">
        <v>48</v>
      </c>
      <c r="H5974" s="9" t="s">
        <v>49</v>
      </c>
      <c r="I5974" s="9" t="s">
        <v>45</v>
      </c>
      <c r="J5974" s="1">
        <v>509325</v>
      </c>
      <c r="K5974" s="3">
        <v>44682</v>
      </c>
      <c r="L5974" s="1" t="s">
        <v>50</v>
      </c>
      <c r="M5974" s="1" t="s">
        <v>46</v>
      </c>
      <c r="N5974" s="1" t="s">
        <v>31</v>
      </c>
      <c r="O5974" s="10">
        <v>44841.505706018521</v>
      </c>
      <c r="P5974" s="10">
        <v>44851.1875</v>
      </c>
      <c r="Q5974">
        <v>0</v>
      </c>
      <c r="R5974" t="s">
        <v>220</v>
      </c>
      <c r="S5974" t="s">
        <v>220</v>
      </c>
      <c r="T5974">
        <v>0</v>
      </c>
      <c r="U5974" t="s">
        <v>220</v>
      </c>
      <c r="V5974" t="str">
        <f>VLOOKUP(F5974, [1]!Table1[[#All],[Gender]:[city]], 3, FALSE)</f>
        <v>Not in Education</v>
      </c>
      <c r="W5974" s="11">
        <f>VLOOKUP(F5974, [1]!Table1[[#All],[Gender]:[city]], 4, FALSE)</f>
        <v>45092</v>
      </c>
      <c r="X5974" t="b">
        <f>VLOOKUP(F5974, [1]!Table1[[#All],[Gender]:[isFromSocialMedia]], 7, FALSE)</f>
        <v>0</v>
      </c>
      <c r="Y5974" t="str">
        <f>IF(TEXT(Table1[[#This Row],[Apply Date]], "yyyy-mm-dd") = TEXT(Table1[[#This Row],[Sign Up Date]], "yyyy-mm-dd"), "New User", "Repeat User")</f>
        <v>Repeat User</v>
      </c>
    </row>
    <row r="5975" spans="1:25" ht="12.75" x14ac:dyDescent="0.2">
      <c r="A5975" s="1" t="s">
        <v>9659</v>
      </c>
      <c r="B5975" s="1" t="s">
        <v>8158</v>
      </c>
      <c r="C5975" s="1" t="s">
        <v>80</v>
      </c>
      <c r="D5975" s="1" t="s">
        <v>2629</v>
      </c>
      <c r="E5975" s="2">
        <v>45292.146365740744</v>
      </c>
      <c r="F5975" s="1" t="s">
        <v>25</v>
      </c>
      <c r="G5975" s="9" t="s">
        <v>642</v>
      </c>
      <c r="H5975" s="9" t="s">
        <v>643</v>
      </c>
      <c r="I5975" s="9" t="s">
        <v>45</v>
      </c>
      <c r="J5975" s="1">
        <v>452016</v>
      </c>
      <c r="K5975" s="4">
        <v>44531</v>
      </c>
      <c r="L5975" s="1" t="s">
        <v>104</v>
      </c>
      <c r="M5975" s="1" t="s">
        <v>1599</v>
      </c>
      <c r="N5975" s="1" t="s">
        <v>31</v>
      </c>
      <c r="O5975" s="10">
        <v>44921.440092592595</v>
      </c>
      <c r="P5975" s="10">
        <v>44935.229166666664</v>
      </c>
      <c r="Q5975">
        <v>0</v>
      </c>
      <c r="R5975" t="s">
        <v>220</v>
      </c>
      <c r="S5975" t="s">
        <v>220</v>
      </c>
      <c r="T5975">
        <v>0</v>
      </c>
      <c r="U5975" t="s">
        <v>220</v>
      </c>
      <c r="V5975" t="str">
        <f>VLOOKUP(F5975, [1]!Table1[[#All],[Gender]:[city]], 3, FALSE)</f>
        <v>Undergraduate Student</v>
      </c>
      <c r="W5975" s="11">
        <f>VLOOKUP(F5975, [1]!Table1[[#All],[Gender]:[city]], 4, FALSE)</f>
        <v>45130</v>
      </c>
      <c r="X5975" t="b">
        <f>VLOOKUP(F5975, [1]!Table1[[#All],[Gender]:[isFromSocialMedia]], 7, FALSE)</f>
        <v>0</v>
      </c>
      <c r="Y5975" t="str">
        <f>IF(TEXT(Table1[[#This Row],[Apply Date]], "yyyy-mm-dd") = TEXT(Table1[[#This Row],[Sign Up Date]], "yyyy-mm-dd"), "New User", "Repeat User")</f>
        <v>Repeat User</v>
      </c>
    </row>
    <row r="5976" spans="1:25" ht="12.75" x14ac:dyDescent="0.2">
      <c r="A5976" s="1" t="s">
        <v>9660</v>
      </c>
      <c r="B5976" s="1" t="s">
        <v>8158</v>
      </c>
      <c r="C5976" s="1" t="s">
        <v>80</v>
      </c>
      <c r="D5976" s="1" t="s">
        <v>2629</v>
      </c>
      <c r="E5976" s="2">
        <v>45292.146365740744</v>
      </c>
      <c r="F5976" s="1" t="s">
        <v>25</v>
      </c>
      <c r="G5976" s="9" t="s">
        <v>26</v>
      </c>
      <c r="H5976" s="9" t="s">
        <v>28</v>
      </c>
      <c r="I5976" s="9" t="s">
        <v>28</v>
      </c>
      <c r="J5976" s="1">
        <v>1207</v>
      </c>
      <c r="K5976" s="3">
        <v>40330</v>
      </c>
      <c r="L5976" s="1" t="s">
        <v>104</v>
      </c>
      <c r="M5976" s="1" t="s">
        <v>714</v>
      </c>
      <c r="N5976" s="1" t="s">
        <v>75</v>
      </c>
      <c r="O5976" s="10">
        <v>45147.140821759262</v>
      </c>
      <c r="P5976" s="10">
        <v>45159.1875</v>
      </c>
      <c r="Q5976">
        <v>0</v>
      </c>
      <c r="R5976" t="s">
        <v>220</v>
      </c>
      <c r="S5976" t="s">
        <v>220</v>
      </c>
      <c r="T5976">
        <v>0</v>
      </c>
      <c r="U5976" t="s">
        <v>220</v>
      </c>
      <c r="V5976" t="str">
        <f>VLOOKUP(F5976, [1]!Table1[[#All],[Gender]:[city]], 3, FALSE)</f>
        <v>Undergraduate Student</v>
      </c>
      <c r="W5976" s="11">
        <f>VLOOKUP(F5976, [1]!Table1[[#All],[Gender]:[city]], 4, FALSE)</f>
        <v>45130</v>
      </c>
      <c r="X5976" t="b">
        <f>VLOOKUP(F5976, [1]!Table1[[#All],[Gender]:[isFromSocialMedia]], 7, FALSE)</f>
        <v>0</v>
      </c>
      <c r="Y5976" t="str">
        <f>IF(TEXT(Table1[[#This Row],[Apply Date]], "yyyy-mm-dd") = TEXT(Table1[[#This Row],[Sign Up Date]], "yyyy-mm-dd"), "New User", "Repeat User")</f>
        <v>Repeat User</v>
      </c>
    </row>
    <row r="5977" spans="1:25" ht="12.75" x14ac:dyDescent="0.2">
      <c r="A5977" s="1" t="s">
        <v>9661</v>
      </c>
      <c r="B5977" s="1" t="s">
        <v>8158</v>
      </c>
      <c r="C5977" s="1" t="s">
        <v>80</v>
      </c>
      <c r="D5977" s="1" t="s">
        <v>2629</v>
      </c>
      <c r="E5977" s="2">
        <v>45292.146365740744</v>
      </c>
      <c r="F5977" s="1" t="s">
        <v>25</v>
      </c>
      <c r="G5977" s="9" t="s">
        <v>163</v>
      </c>
      <c r="H5977" s="9" t="s">
        <v>163</v>
      </c>
      <c r="I5977" s="9" t="s">
        <v>79</v>
      </c>
      <c r="J5977" s="1">
        <v>100216</v>
      </c>
      <c r="K5977" s="4">
        <v>44896</v>
      </c>
      <c r="L5977" s="1" t="s">
        <v>104</v>
      </c>
      <c r="M5977" s="1" t="s">
        <v>164</v>
      </c>
      <c r="N5977" s="1" t="s">
        <v>39</v>
      </c>
      <c r="O5977" s="10">
        <v>45122.598356481481</v>
      </c>
      <c r="P5977" s="10">
        <v>45145.1875</v>
      </c>
      <c r="Q5977" s="1">
        <v>500</v>
      </c>
      <c r="R5977" s="1" t="s">
        <v>8179</v>
      </c>
      <c r="S5977" s="1" t="s">
        <v>8180</v>
      </c>
      <c r="T5977" s="1">
        <v>1182</v>
      </c>
      <c r="U5977" s="1" t="s">
        <v>8160</v>
      </c>
      <c r="V5977" t="str">
        <f>VLOOKUP(F5977, [1]!Table1[[#All],[Gender]:[city]], 3, FALSE)</f>
        <v>Undergraduate Student</v>
      </c>
      <c r="W5977" s="11">
        <f>VLOOKUP(F5977, [1]!Table1[[#All],[Gender]:[city]], 4, FALSE)</f>
        <v>45130</v>
      </c>
      <c r="X5977" t="b">
        <f>VLOOKUP(F5977, [1]!Table1[[#All],[Gender]:[isFromSocialMedia]], 7, FALSE)</f>
        <v>0</v>
      </c>
      <c r="Y5977" t="str">
        <f>IF(TEXT(Table1[[#This Row],[Apply Date]], "yyyy-mm-dd") = TEXT(Table1[[#This Row],[Sign Up Date]], "yyyy-mm-dd"), "New User", "Repeat User")</f>
        <v>Repeat User</v>
      </c>
    </row>
    <row r="5978" spans="1:25" ht="12.75" x14ac:dyDescent="0.2">
      <c r="A5978" s="1" t="s">
        <v>9662</v>
      </c>
      <c r="B5978" s="1" t="s">
        <v>8158</v>
      </c>
      <c r="C5978" s="1" t="s">
        <v>80</v>
      </c>
      <c r="D5978" s="1" t="s">
        <v>2629</v>
      </c>
      <c r="E5978" s="2">
        <v>45292.146365740744</v>
      </c>
      <c r="F5978" s="1" t="s">
        <v>25</v>
      </c>
      <c r="G5978" s="9" t="s">
        <v>467</v>
      </c>
      <c r="H5978" s="9" t="s">
        <v>467</v>
      </c>
      <c r="I5978" s="9" t="s">
        <v>103</v>
      </c>
      <c r="J5978" s="1">
        <v>45730</v>
      </c>
      <c r="K5978" s="4">
        <v>45992</v>
      </c>
      <c r="L5978" s="1" t="s">
        <v>50</v>
      </c>
      <c r="M5978" s="1" t="s">
        <v>51</v>
      </c>
      <c r="N5978" s="1" t="s">
        <v>75</v>
      </c>
      <c r="O5978" s="10">
        <v>45053.149375000001</v>
      </c>
      <c r="P5978" s="10">
        <v>45131.104166666664</v>
      </c>
      <c r="Q5978">
        <v>0</v>
      </c>
      <c r="R5978" t="s">
        <v>220</v>
      </c>
      <c r="S5978" t="s">
        <v>220</v>
      </c>
      <c r="T5978">
        <v>0</v>
      </c>
      <c r="U5978" t="s">
        <v>220</v>
      </c>
      <c r="V5978" t="str">
        <f>VLOOKUP(F5978, [1]!Table1[[#All],[Gender]:[city]], 3, FALSE)</f>
        <v>Undergraduate Student</v>
      </c>
      <c r="W5978" s="11">
        <f>VLOOKUP(F5978, [1]!Table1[[#All],[Gender]:[city]], 4, FALSE)</f>
        <v>45130</v>
      </c>
      <c r="X5978" t="b">
        <f>VLOOKUP(F5978, [1]!Table1[[#All],[Gender]:[isFromSocialMedia]], 7, FALSE)</f>
        <v>0</v>
      </c>
      <c r="Y5978" t="str">
        <f>IF(TEXT(Table1[[#This Row],[Apply Date]], "yyyy-mm-dd") = TEXT(Table1[[#This Row],[Sign Up Date]], "yyyy-mm-dd"), "New User", "Repeat User")</f>
        <v>Repeat User</v>
      </c>
    </row>
    <row r="5979" spans="1:25" ht="12.75" x14ac:dyDescent="0.2">
      <c r="A5979" s="1" t="s">
        <v>9663</v>
      </c>
      <c r="B5979" s="1" t="s">
        <v>8158</v>
      </c>
      <c r="C5979" s="1" t="s">
        <v>80</v>
      </c>
      <c r="D5979" s="1" t="s">
        <v>2629</v>
      </c>
      <c r="E5979" s="2">
        <v>45292.146365740744</v>
      </c>
      <c r="F5979" s="1" t="s">
        <v>25</v>
      </c>
      <c r="G5979" s="9" t="s">
        <v>9664</v>
      </c>
      <c r="H5979" s="9" t="s">
        <v>9665</v>
      </c>
      <c r="I5979" s="9" t="s">
        <v>303</v>
      </c>
      <c r="J5979" s="1">
        <v>7966</v>
      </c>
      <c r="K5979" s="3">
        <v>44713</v>
      </c>
      <c r="L5979" s="1" t="s">
        <v>37</v>
      </c>
      <c r="M5979" s="1" t="s">
        <v>9666</v>
      </c>
      <c r="N5979" s="1" t="s">
        <v>75</v>
      </c>
      <c r="O5979" s="10">
        <v>45092.797476851854</v>
      </c>
      <c r="P5979" s="10">
        <v>45117.104166666664</v>
      </c>
      <c r="Q5979">
        <v>0</v>
      </c>
      <c r="R5979" t="s">
        <v>220</v>
      </c>
      <c r="S5979" t="s">
        <v>220</v>
      </c>
      <c r="T5979">
        <v>0</v>
      </c>
      <c r="U5979" t="s">
        <v>220</v>
      </c>
      <c r="V5979" t="str">
        <f>VLOOKUP(F5979, [1]!Table1[[#All],[Gender]:[city]], 3, FALSE)</f>
        <v>Undergraduate Student</v>
      </c>
      <c r="W5979" s="11">
        <f>VLOOKUP(F5979, [1]!Table1[[#All],[Gender]:[city]], 4, FALSE)</f>
        <v>45130</v>
      </c>
      <c r="X5979" t="b">
        <f>VLOOKUP(F5979, [1]!Table1[[#All],[Gender]:[isFromSocialMedia]], 7, FALSE)</f>
        <v>0</v>
      </c>
      <c r="Y5979" t="str">
        <f>IF(TEXT(Table1[[#This Row],[Apply Date]], "yyyy-mm-dd") = TEXT(Table1[[#This Row],[Sign Up Date]], "yyyy-mm-dd"), "New User", "Repeat User")</f>
        <v>Repeat User</v>
      </c>
    </row>
    <row r="5980" spans="1:25" ht="12.75" x14ac:dyDescent="0.2">
      <c r="A5980" s="1" t="s">
        <v>9667</v>
      </c>
      <c r="B5980" s="1" t="s">
        <v>8158</v>
      </c>
      <c r="C5980" s="1" t="s">
        <v>80</v>
      </c>
      <c r="D5980" s="1" t="s">
        <v>2629</v>
      </c>
      <c r="E5980" s="2">
        <v>45292.146365740744</v>
      </c>
      <c r="F5980" s="1" t="s">
        <v>25</v>
      </c>
      <c r="G5980" s="9" t="s">
        <v>9668</v>
      </c>
      <c r="H5980" s="9" t="s">
        <v>6151</v>
      </c>
      <c r="I5980" s="9" t="s">
        <v>61</v>
      </c>
      <c r="J5980" s="1">
        <v>54935</v>
      </c>
      <c r="K5980" s="4">
        <v>45261</v>
      </c>
      <c r="L5980" s="1" t="s">
        <v>50</v>
      </c>
      <c r="M5980" s="1" t="s">
        <v>1226</v>
      </c>
      <c r="N5980" s="1" t="s">
        <v>75</v>
      </c>
      <c r="O5980" s="10">
        <v>45131.044409722221</v>
      </c>
      <c r="P5980" s="10">
        <v>45145.1875</v>
      </c>
      <c r="Q5980">
        <v>0</v>
      </c>
      <c r="R5980" t="s">
        <v>220</v>
      </c>
      <c r="S5980" t="s">
        <v>220</v>
      </c>
      <c r="T5980">
        <v>0</v>
      </c>
      <c r="U5980" t="s">
        <v>220</v>
      </c>
      <c r="V5980" t="str">
        <f>VLOOKUP(F5980, [1]!Table1[[#All],[Gender]:[city]], 3, FALSE)</f>
        <v>Undergraduate Student</v>
      </c>
      <c r="W5980" s="11">
        <f>VLOOKUP(F5980, [1]!Table1[[#All],[Gender]:[city]], 4, FALSE)</f>
        <v>45130</v>
      </c>
      <c r="X5980" t="b">
        <f>VLOOKUP(F5980, [1]!Table1[[#All],[Gender]:[isFromSocialMedia]], 7, FALSE)</f>
        <v>0</v>
      </c>
      <c r="Y5980" t="str">
        <f>IF(TEXT(Table1[[#This Row],[Apply Date]], "yyyy-mm-dd") = TEXT(Table1[[#This Row],[Sign Up Date]], "yyyy-mm-dd"), "New User", "Repeat User")</f>
        <v>Repeat User</v>
      </c>
    </row>
    <row r="5981" spans="1:25" ht="12.75" x14ac:dyDescent="0.2">
      <c r="A5981" s="1" t="s">
        <v>9669</v>
      </c>
      <c r="B5981" s="1" t="s">
        <v>8158</v>
      </c>
      <c r="C5981" s="1" t="s">
        <v>80</v>
      </c>
      <c r="D5981" s="1" t="s">
        <v>2629</v>
      </c>
      <c r="E5981" s="2">
        <v>45292.146365740744</v>
      </c>
      <c r="F5981" s="1" t="s">
        <v>25</v>
      </c>
      <c r="G5981" s="9" t="s">
        <v>8888</v>
      </c>
      <c r="H5981" s="9" t="s">
        <v>540</v>
      </c>
      <c r="I5981" s="9" t="s">
        <v>45</v>
      </c>
      <c r="J5981" s="1">
        <v>518380</v>
      </c>
      <c r="K5981" s="3">
        <v>44348</v>
      </c>
      <c r="L5981" s="1" t="s">
        <v>104</v>
      </c>
      <c r="M5981" s="1" t="s">
        <v>131</v>
      </c>
      <c r="N5981" s="1" t="s">
        <v>39</v>
      </c>
      <c r="O5981" s="10">
        <v>45081.350231481483</v>
      </c>
      <c r="P5981" s="10">
        <v>45089.104166666664</v>
      </c>
      <c r="Q5981" s="1">
        <v>2500</v>
      </c>
      <c r="R5981" s="1" t="s">
        <v>8159</v>
      </c>
      <c r="S5981" s="1" t="s">
        <v>80</v>
      </c>
      <c r="T5981" s="1">
        <v>1182</v>
      </c>
      <c r="U5981" s="1" t="s">
        <v>8160</v>
      </c>
      <c r="V5981" t="str">
        <f>VLOOKUP(F5981, [1]!Table1[[#All],[Gender]:[city]], 3, FALSE)</f>
        <v>Undergraduate Student</v>
      </c>
      <c r="W5981" s="11">
        <f>VLOOKUP(F5981, [1]!Table1[[#All],[Gender]:[city]], 4, FALSE)</f>
        <v>45130</v>
      </c>
      <c r="X5981" t="b">
        <f>VLOOKUP(F5981, [1]!Table1[[#All],[Gender]:[isFromSocialMedia]], 7, FALSE)</f>
        <v>0</v>
      </c>
      <c r="Y5981" t="str">
        <f>IF(TEXT(Table1[[#This Row],[Apply Date]], "yyyy-mm-dd") = TEXT(Table1[[#This Row],[Sign Up Date]], "yyyy-mm-dd"), "New User", "Repeat User")</f>
        <v>Repeat User</v>
      </c>
    </row>
    <row r="5982" spans="1:25" ht="12.75" x14ac:dyDescent="0.2">
      <c r="A5982" s="1" t="s">
        <v>9670</v>
      </c>
      <c r="B5982" s="1" t="s">
        <v>8158</v>
      </c>
      <c r="C5982" s="1" t="s">
        <v>80</v>
      </c>
      <c r="D5982" s="1" t="s">
        <v>2629</v>
      </c>
      <c r="E5982" s="2">
        <v>45292.146365740744</v>
      </c>
      <c r="F5982" s="1" t="s">
        <v>25</v>
      </c>
      <c r="G5982" s="9" t="s">
        <v>9671</v>
      </c>
      <c r="H5982" s="9" t="s">
        <v>9671</v>
      </c>
      <c r="I5982" s="9" t="s">
        <v>5658</v>
      </c>
      <c r="J5982" s="1">
        <v>0</v>
      </c>
      <c r="K5982" s="4">
        <v>44136</v>
      </c>
      <c r="L5982" s="1" t="s">
        <v>104</v>
      </c>
      <c r="M5982" s="1" t="s">
        <v>204</v>
      </c>
      <c r="N5982" s="1" t="s">
        <v>31</v>
      </c>
      <c r="O5982" s="10">
        <v>45032.385185185187</v>
      </c>
      <c r="P5982" s="10">
        <v>45040.104166666664</v>
      </c>
      <c r="Q5982">
        <v>0</v>
      </c>
      <c r="R5982" t="s">
        <v>220</v>
      </c>
      <c r="S5982" t="s">
        <v>220</v>
      </c>
      <c r="T5982">
        <v>0</v>
      </c>
      <c r="U5982" t="s">
        <v>220</v>
      </c>
      <c r="V5982" t="str">
        <f>VLOOKUP(F5982, [1]!Table1[[#All],[Gender]:[city]], 3, FALSE)</f>
        <v>Undergraduate Student</v>
      </c>
      <c r="W5982" s="11">
        <f>VLOOKUP(F5982, [1]!Table1[[#All],[Gender]:[city]], 4, FALSE)</f>
        <v>45130</v>
      </c>
      <c r="X5982" t="b">
        <f>VLOOKUP(F5982, [1]!Table1[[#All],[Gender]:[isFromSocialMedia]], 7, FALSE)</f>
        <v>0</v>
      </c>
      <c r="Y5982" t="str">
        <f>IF(TEXT(Table1[[#This Row],[Apply Date]], "yyyy-mm-dd") = TEXT(Table1[[#This Row],[Sign Up Date]], "yyyy-mm-dd"), "New User", "Repeat User")</f>
        <v>Repeat User</v>
      </c>
    </row>
    <row r="5983" spans="1:25" ht="12.75" x14ac:dyDescent="0.2">
      <c r="A5983" s="1" t="s">
        <v>9672</v>
      </c>
      <c r="B5983" s="1" t="s">
        <v>8158</v>
      </c>
      <c r="C5983" s="1" t="s">
        <v>80</v>
      </c>
      <c r="D5983" s="1" t="s">
        <v>2629</v>
      </c>
      <c r="E5983" s="2">
        <v>45292.146365740744</v>
      </c>
      <c r="F5983" s="1" t="s">
        <v>33</v>
      </c>
      <c r="G5983" s="9" t="s">
        <v>642</v>
      </c>
      <c r="H5983" s="9" t="s">
        <v>44</v>
      </c>
      <c r="I5983" s="9" t="s">
        <v>45</v>
      </c>
      <c r="J5983" s="1">
        <v>452001</v>
      </c>
      <c r="K5983" s="3">
        <v>46082</v>
      </c>
      <c r="L5983" s="1" t="s">
        <v>37</v>
      </c>
      <c r="M5983" s="1" t="s">
        <v>208</v>
      </c>
      <c r="N5983" s="1" t="s">
        <v>75</v>
      </c>
      <c r="O5983" s="10">
        <v>45092.040243055555</v>
      </c>
      <c r="P5983" s="10">
        <v>45131.104166666664</v>
      </c>
      <c r="Q5983">
        <v>0</v>
      </c>
      <c r="R5983" t="s">
        <v>220</v>
      </c>
      <c r="S5983" t="s">
        <v>220</v>
      </c>
      <c r="T5983">
        <v>0</v>
      </c>
      <c r="U5983" t="s">
        <v>220</v>
      </c>
      <c r="V5983" t="str">
        <f>VLOOKUP(F5983, [1]!Table1[[#All],[Gender]:[city]], 3, FALSE)</f>
        <v>Not in Education</v>
      </c>
      <c r="W5983" s="11">
        <f>VLOOKUP(F5983, [1]!Table1[[#All],[Gender]:[city]], 4, FALSE)</f>
        <v>45092</v>
      </c>
      <c r="X5983" t="b">
        <f>VLOOKUP(F5983, [1]!Table1[[#All],[Gender]:[isFromSocialMedia]], 7, FALSE)</f>
        <v>0</v>
      </c>
      <c r="Y5983" t="str">
        <f>IF(TEXT(Table1[[#This Row],[Apply Date]], "yyyy-mm-dd") = TEXT(Table1[[#This Row],[Sign Up Date]], "yyyy-mm-dd"), "New User", "Repeat User")</f>
        <v>New User</v>
      </c>
    </row>
    <row r="5984" spans="1:25" ht="12.75" x14ac:dyDescent="0.2">
      <c r="A5984" s="1" t="s">
        <v>9673</v>
      </c>
      <c r="B5984" s="1" t="s">
        <v>8158</v>
      </c>
      <c r="C5984" s="1" t="s">
        <v>80</v>
      </c>
      <c r="D5984" s="1" t="s">
        <v>2629</v>
      </c>
      <c r="E5984" s="2">
        <v>45292.146365740744</v>
      </c>
      <c r="F5984" s="1" t="s">
        <v>25</v>
      </c>
      <c r="G5984" s="9" t="s">
        <v>232</v>
      </c>
      <c r="H5984" s="9" t="s">
        <v>285</v>
      </c>
      <c r="I5984" s="9" t="s">
        <v>233</v>
      </c>
      <c r="J5984" s="1">
        <v>233</v>
      </c>
      <c r="K5984" s="3">
        <v>42491</v>
      </c>
      <c r="L5984" s="1" t="s">
        <v>104</v>
      </c>
      <c r="M5984" s="1" t="s">
        <v>330</v>
      </c>
      <c r="N5984" s="1" t="s">
        <v>31</v>
      </c>
      <c r="O5984" s="10">
        <v>44867.626018518517</v>
      </c>
      <c r="P5984" s="10">
        <v>44879.1875</v>
      </c>
      <c r="Q5984">
        <v>0</v>
      </c>
      <c r="R5984" t="s">
        <v>220</v>
      </c>
      <c r="S5984" t="s">
        <v>220</v>
      </c>
      <c r="T5984">
        <v>0</v>
      </c>
      <c r="U5984" t="s">
        <v>220</v>
      </c>
      <c r="V5984" t="str">
        <f>VLOOKUP(F5984, [1]!Table1[[#All],[Gender]:[city]], 3, FALSE)</f>
        <v>Undergraduate Student</v>
      </c>
      <c r="W5984" s="11">
        <f>VLOOKUP(F5984, [1]!Table1[[#All],[Gender]:[city]], 4, FALSE)</f>
        <v>45130</v>
      </c>
      <c r="X5984" t="b">
        <f>VLOOKUP(F5984, [1]!Table1[[#All],[Gender]:[isFromSocialMedia]], 7, FALSE)</f>
        <v>0</v>
      </c>
      <c r="Y5984" t="str">
        <f>IF(TEXT(Table1[[#This Row],[Apply Date]], "yyyy-mm-dd") = TEXT(Table1[[#This Row],[Sign Up Date]], "yyyy-mm-dd"), "New User", "Repeat User")</f>
        <v>Repeat User</v>
      </c>
    </row>
    <row r="5985" spans="1:25" ht="12.75" x14ac:dyDescent="0.2">
      <c r="A5985" s="1" t="s">
        <v>9674</v>
      </c>
      <c r="B5985" s="1" t="s">
        <v>8158</v>
      </c>
      <c r="C5985" s="1" t="s">
        <v>80</v>
      </c>
      <c r="D5985" s="1" t="s">
        <v>2629</v>
      </c>
      <c r="E5985" s="2">
        <v>45292.146365740744</v>
      </c>
      <c r="F5985" s="1" t="s">
        <v>25</v>
      </c>
      <c r="G5985" s="9" t="s">
        <v>1170</v>
      </c>
      <c r="H5985" s="9" t="s">
        <v>446</v>
      </c>
      <c r="I5985" s="9" t="s">
        <v>45</v>
      </c>
      <c r="J5985" s="1">
        <v>500097</v>
      </c>
      <c r="K5985" s="3">
        <v>45413</v>
      </c>
      <c r="L5985" s="1" t="s">
        <v>37</v>
      </c>
      <c r="M5985" s="1" t="s">
        <v>46</v>
      </c>
      <c r="N5985" s="1" t="s">
        <v>39</v>
      </c>
      <c r="O5985" s="10">
        <v>45132.554490740738</v>
      </c>
      <c r="P5985" s="10">
        <v>45145.1875</v>
      </c>
      <c r="Q5985" s="1">
        <v>500</v>
      </c>
      <c r="R5985" s="1" t="s">
        <v>8179</v>
      </c>
      <c r="S5985" s="1" t="s">
        <v>8180</v>
      </c>
      <c r="T5985" s="1">
        <v>1182</v>
      </c>
      <c r="U5985" s="1" t="s">
        <v>8160</v>
      </c>
      <c r="V5985" t="str">
        <f>VLOOKUP(F5985, [1]!Table1[[#All],[Gender]:[city]], 3, FALSE)</f>
        <v>Undergraduate Student</v>
      </c>
      <c r="W5985" s="11">
        <f>VLOOKUP(F5985, [1]!Table1[[#All],[Gender]:[city]], 4, FALSE)</f>
        <v>45130</v>
      </c>
      <c r="X5985" t="b">
        <f>VLOOKUP(F5985, [1]!Table1[[#All],[Gender]:[isFromSocialMedia]], 7, FALSE)</f>
        <v>0</v>
      </c>
      <c r="Y5985" t="str">
        <f>IF(TEXT(Table1[[#This Row],[Apply Date]], "yyyy-mm-dd") = TEXT(Table1[[#This Row],[Sign Up Date]], "yyyy-mm-dd"), "New User", "Repeat User")</f>
        <v>Repeat User</v>
      </c>
    </row>
    <row r="5986" spans="1:25" ht="12.75" x14ac:dyDescent="0.2">
      <c r="A5986" s="1" t="s">
        <v>9675</v>
      </c>
      <c r="B5986" s="1" t="s">
        <v>8158</v>
      </c>
      <c r="C5986" s="1" t="s">
        <v>80</v>
      </c>
      <c r="D5986" s="1" t="s">
        <v>2629</v>
      </c>
      <c r="E5986" s="2">
        <v>45292.146365740744</v>
      </c>
      <c r="F5986" s="1" t="s">
        <v>33</v>
      </c>
      <c r="G5986" s="9" t="s">
        <v>9676</v>
      </c>
      <c r="H5986" s="9" t="s">
        <v>671</v>
      </c>
      <c r="I5986" s="9" t="s">
        <v>79</v>
      </c>
      <c r="J5986" s="1">
        <v>112105</v>
      </c>
      <c r="K5986" s="4">
        <v>43405</v>
      </c>
      <c r="L5986" s="1" t="s">
        <v>104</v>
      </c>
      <c r="M5986" s="1" t="s">
        <v>80</v>
      </c>
      <c r="N5986" s="1" t="s">
        <v>75</v>
      </c>
      <c r="O5986" s="10">
        <v>45123.550949074073</v>
      </c>
      <c r="P5986" s="10">
        <v>45131.104166666664</v>
      </c>
      <c r="Q5986">
        <v>0</v>
      </c>
      <c r="R5986" t="s">
        <v>220</v>
      </c>
      <c r="S5986" t="s">
        <v>220</v>
      </c>
      <c r="T5986">
        <v>0</v>
      </c>
      <c r="U5986" t="s">
        <v>220</v>
      </c>
      <c r="V5986" t="str">
        <f>VLOOKUP(F5986, [1]!Table1[[#All],[Gender]:[city]], 3, FALSE)</f>
        <v>Not in Education</v>
      </c>
      <c r="W5986" s="11">
        <f>VLOOKUP(F5986, [1]!Table1[[#All],[Gender]:[city]], 4, FALSE)</f>
        <v>45092</v>
      </c>
      <c r="X5986" t="b">
        <f>VLOOKUP(F5986, [1]!Table1[[#All],[Gender]:[isFromSocialMedia]], 7, FALSE)</f>
        <v>0</v>
      </c>
      <c r="Y5986" t="str">
        <f>IF(TEXT(Table1[[#This Row],[Apply Date]], "yyyy-mm-dd") = TEXT(Table1[[#This Row],[Sign Up Date]], "yyyy-mm-dd"), "New User", "Repeat User")</f>
        <v>Repeat User</v>
      </c>
    </row>
    <row r="5987" spans="1:25" ht="12.75" x14ac:dyDescent="0.2">
      <c r="A5987" s="1" t="s">
        <v>9677</v>
      </c>
      <c r="B5987" s="1" t="s">
        <v>8158</v>
      </c>
      <c r="C5987" s="1" t="s">
        <v>80</v>
      </c>
      <c r="D5987" s="1" t="s">
        <v>2629</v>
      </c>
      <c r="E5987" s="2">
        <v>45292.146365740744</v>
      </c>
      <c r="F5987" s="1" t="s">
        <v>25</v>
      </c>
      <c r="G5987" s="9" t="s">
        <v>1056</v>
      </c>
      <c r="H5987" s="9" t="s">
        <v>8716</v>
      </c>
      <c r="I5987" s="9" t="s">
        <v>45</v>
      </c>
      <c r="J5987" s="1">
        <v>605008</v>
      </c>
      <c r="K5987" s="3">
        <v>44378</v>
      </c>
      <c r="L5987" s="1" t="s">
        <v>104</v>
      </c>
      <c r="M5987" s="1" t="s">
        <v>366</v>
      </c>
      <c r="N5987" s="1" t="s">
        <v>75</v>
      </c>
      <c r="O5987" s="10">
        <v>45114.792870370373</v>
      </c>
      <c r="P5987" s="10">
        <v>45299.146365740744</v>
      </c>
      <c r="Q5987">
        <v>0</v>
      </c>
      <c r="R5987" t="s">
        <v>220</v>
      </c>
      <c r="S5987" t="s">
        <v>220</v>
      </c>
      <c r="T5987">
        <v>0</v>
      </c>
      <c r="U5987" t="s">
        <v>220</v>
      </c>
      <c r="V5987" t="str">
        <f>VLOOKUP(F5987, [1]!Table1[[#All],[Gender]:[city]], 3, FALSE)</f>
        <v>Undergraduate Student</v>
      </c>
      <c r="W5987" s="11">
        <f>VLOOKUP(F5987, [1]!Table1[[#All],[Gender]:[city]], 4, FALSE)</f>
        <v>45130</v>
      </c>
      <c r="X5987" t="b">
        <f>VLOOKUP(F5987, [1]!Table1[[#All],[Gender]:[isFromSocialMedia]], 7, FALSE)</f>
        <v>0</v>
      </c>
      <c r="Y5987" t="str">
        <f>IF(TEXT(Table1[[#This Row],[Apply Date]], "yyyy-mm-dd") = TEXT(Table1[[#This Row],[Sign Up Date]], "yyyy-mm-dd"), "New User", "Repeat User")</f>
        <v>Repeat User</v>
      </c>
    </row>
    <row r="5988" spans="1:25" ht="12.75" x14ac:dyDescent="0.2">
      <c r="A5988" s="1" t="s">
        <v>9678</v>
      </c>
      <c r="B5988" s="1" t="s">
        <v>8158</v>
      </c>
      <c r="C5988" s="1" t="s">
        <v>80</v>
      </c>
      <c r="D5988" s="1" t="s">
        <v>2629</v>
      </c>
      <c r="E5988" s="2">
        <v>45292.146365740744</v>
      </c>
      <c r="F5988" s="1" t="s">
        <v>25</v>
      </c>
      <c r="G5988" s="9" t="s">
        <v>59</v>
      </c>
      <c r="H5988" s="9" t="s">
        <v>60</v>
      </c>
      <c r="I5988" s="9" t="s">
        <v>61</v>
      </c>
      <c r="J5988" s="1">
        <v>63108</v>
      </c>
      <c r="K5988" s="3">
        <v>45778</v>
      </c>
      <c r="L5988" s="1" t="s">
        <v>50</v>
      </c>
      <c r="M5988" s="1" t="s">
        <v>131</v>
      </c>
      <c r="N5988" s="1" t="s">
        <v>75</v>
      </c>
      <c r="O5988" s="10">
        <v>45211.2187962963</v>
      </c>
      <c r="P5988" s="10">
        <v>45264.104432870372</v>
      </c>
      <c r="Q5988">
        <v>0</v>
      </c>
      <c r="R5988" t="s">
        <v>220</v>
      </c>
      <c r="S5988" t="s">
        <v>220</v>
      </c>
      <c r="T5988">
        <v>0</v>
      </c>
      <c r="U5988" t="s">
        <v>220</v>
      </c>
      <c r="V5988" t="str">
        <f>VLOOKUP(F5988, [1]!Table1[[#All],[Gender]:[city]], 3, FALSE)</f>
        <v>Undergraduate Student</v>
      </c>
      <c r="W5988" s="11">
        <f>VLOOKUP(F5988, [1]!Table1[[#All],[Gender]:[city]], 4, FALSE)</f>
        <v>45130</v>
      </c>
      <c r="X5988" t="b">
        <f>VLOOKUP(F5988, [1]!Table1[[#All],[Gender]:[isFromSocialMedia]], 7, FALSE)</f>
        <v>0</v>
      </c>
      <c r="Y5988" t="str">
        <f>IF(TEXT(Table1[[#This Row],[Apply Date]], "yyyy-mm-dd") = TEXT(Table1[[#This Row],[Sign Up Date]], "yyyy-mm-dd"), "New User", "Repeat User")</f>
        <v>Repeat User</v>
      </c>
    </row>
    <row r="5989" spans="1:25" ht="12.75" x14ac:dyDescent="0.2">
      <c r="A5989" s="1" t="s">
        <v>9679</v>
      </c>
      <c r="B5989" s="1" t="s">
        <v>8158</v>
      </c>
      <c r="C5989" s="1" t="s">
        <v>80</v>
      </c>
      <c r="D5989" s="1" t="s">
        <v>2629</v>
      </c>
      <c r="E5989" s="2">
        <v>45292.146365740744</v>
      </c>
      <c r="F5989" s="1" t="s">
        <v>25</v>
      </c>
      <c r="G5989" s="9" t="s">
        <v>48</v>
      </c>
      <c r="H5989" s="9" t="s">
        <v>49</v>
      </c>
      <c r="I5989" s="9" t="s">
        <v>45</v>
      </c>
      <c r="J5989" s="1">
        <v>502301</v>
      </c>
      <c r="K5989" s="3">
        <v>45108</v>
      </c>
      <c r="L5989" s="1" t="s">
        <v>37</v>
      </c>
      <c r="M5989" s="1" t="s">
        <v>348</v>
      </c>
      <c r="N5989" s="1" t="s">
        <v>75</v>
      </c>
      <c r="O5989" s="10">
        <v>45107.609143518515</v>
      </c>
      <c r="P5989" s="10">
        <v>45131.104166666664</v>
      </c>
      <c r="Q5989">
        <v>0</v>
      </c>
      <c r="R5989" t="s">
        <v>220</v>
      </c>
      <c r="S5989" t="s">
        <v>220</v>
      </c>
      <c r="T5989">
        <v>0</v>
      </c>
      <c r="U5989" t="s">
        <v>220</v>
      </c>
      <c r="V5989" t="str">
        <f>VLOOKUP(F5989, [1]!Table1[[#All],[Gender]:[city]], 3, FALSE)</f>
        <v>Undergraduate Student</v>
      </c>
      <c r="W5989" s="11">
        <f>VLOOKUP(F5989, [1]!Table1[[#All],[Gender]:[city]], 4, FALSE)</f>
        <v>45130</v>
      </c>
      <c r="X5989" t="b">
        <f>VLOOKUP(F5989, [1]!Table1[[#All],[Gender]:[isFromSocialMedia]], 7, FALSE)</f>
        <v>0</v>
      </c>
      <c r="Y5989" t="str">
        <f>IF(TEXT(Table1[[#This Row],[Apply Date]], "yyyy-mm-dd") = TEXT(Table1[[#This Row],[Sign Up Date]], "yyyy-mm-dd"), "New User", "Repeat User")</f>
        <v>Repeat User</v>
      </c>
    </row>
    <row r="5990" spans="1:25" ht="12.75" x14ac:dyDescent="0.2">
      <c r="A5990" s="1" t="s">
        <v>9680</v>
      </c>
      <c r="B5990" s="1" t="s">
        <v>8158</v>
      </c>
      <c r="C5990" s="1" t="s">
        <v>80</v>
      </c>
      <c r="D5990" s="1" t="s">
        <v>2629</v>
      </c>
      <c r="E5990" s="2">
        <v>45292.146365740744</v>
      </c>
      <c r="F5990" s="1" t="s">
        <v>33</v>
      </c>
      <c r="G5990" s="9" t="s">
        <v>876</v>
      </c>
      <c r="H5990" s="9" t="s">
        <v>876</v>
      </c>
      <c r="I5990" s="9" t="s">
        <v>79</v>
      </c>
      <c r="J5990" s="1">
        <v>400102</v>
      </c>
      <c r="K5990" s="4">
        <v>44896</v>
      </c>
      <c r="L5990" s="1" t="s">
        <v>50</v>
      </c>
      <c r="M5990" s="1" t="s">
        <v>182</v>
      </c>
      <c r="N5990" s="1" t="s">
        <v>75</v>
      </c>
      <c r="O5990" s="10">
        <v>45058.419421296298</v>
      </c>
      <c r="P5990" s="10">
        <v>45071.104166666664</v>
      </c>
      <c r="Q5990">
        <v>0</v>
      </c>
      <c r="R5990" t="s">
        <v>220</v>
      </c>
      <c r="S5990" t="s">
        <v>220</v>
      </c>
      <c r="T5990">
        <v>0</v>
      </c>
      <c r="U5990" t="s">
        <v>220</v>
      </c>
      <c r="V5990" t="str">
        <f>VLOOKUP(F5990, [1]!Table1[[#All],[Gender]:[city]], 3, FALSE)</f>
        <v>Not in Education</v>
      </c>
      <c r="W5990" s="11">
        <f>VLOOKUP(F5990, [1]!Table1[[#All],[Gender]:[city]], 4, FALSE)</f>
        <v>45092</v>
      </c>
      <c r="X5990" t="b">
        <f>VLOOKUP(F5990, [1]!Table1[[#All],[Gender]:[isFromSocialMedia]], 7, FALSE)</f>
        <v>0</v>
      </c>
      <c r="Y5990" t="str">
        <f>IF(TEXT(Table1[[#This Row],[Apply Date]], "yyyy-mm-dd") = TEXT(Table1[[#This Row],[Sign Up Date]], "yyyy-mm-dd"), "New User", "Repeat User")</f>
        <v>Repeat User</v>
      </c>
    </row>
    <row r="5991" spans="1:25" ht="12.75" x14ac:dyDescent="0.2">
      <c r="A5991" s="1" t="s">
        <v>9681</v>
      </c>
      <c r="B5991" s="1" t="s">
        <v>8158</v>
      </c>
      <c r="C5991" s="1" t="s">
        <v>80</v>
      </c>
      <c r="D5991" s="1" t="s">
        <v>2629</v>
      </c>
      <c r="E5991" s="2">
        <v>45292.146365740744</v>
      </c>
      <c r="F5991" s="1" t="s">
        <v>33</v>
      </c>
      <c r="G5991" s="9" t="s">
        <v>2946</v>
      </c>
      <c r="H5991" s="9" t="s">
        <v>67</v>
      </c>
      <c r="I5991" s="9" t="s">
        <v>45</v>
      </c>
      <c r="J5991" s="1">
        <v>201310</v>
      </c>
      <c r="K5991" s="3">
        <v>45078</v>
      </c>
      <c r="L5991" s="1" t="s">
        <v>50</v>
      </c>
      <c r="M5991" s="1" t="s">
        <v>388</v>
      </c>
      <c r="N5991" s="1" t="s">
        <v>75</v>
      </c>
      <c r="O5991" s="10">
        <v>45122.830266203702</v>
      </c>
      <c r="P5991" s="10">
        <v>45131.104166666664</v>
      </c>
      <c r="Q5991">
        <v>0</v>
      </c>
      <c r="R5991" t="s">
        <v>220</v>
      </c>
      <c r="S5991" t="s">
        <v>220</v>
      </c>
      <c r="T5991">
        <v>0</v>
      </c>
      <c r="U5991" t="s">
        <v>220</v>
      </c>
      <c r="V5991" t="str">
        <f>VLOOKUP(F5991, [1]!Table1[[#All],[Gender]:[city]], 3, FALSE)</f>
        <v>Not in Education</v>
      </c>
      <c r="W5991" s="11">
        <f>VLOOKUP(F5991, [1]!Table1[[#All],[Gender]:[city]], 4, FALSE)</f>
        <v>45092</v>
      </c>
      <c r="X5991" t="b">
        <f>VLOOKUP(F5991, [1]!Table1[[#All],[Gender]:[isFromSocialMedia]], 7, FALSE)</f>
        <v>0</v>
      </c>
      <c r="Y5991" t="str">
        <f>IF(TEXT(Table1[[#This Row],[Apply Date]], "yyyy-mm-dd") = TEXT(Table1[[#This Row],[Sign Up Date]], "yyyy-mm-dd"), "New User", "Repeat User")</f>
        <v>Repeat User</v>
      </c>
    </row>
    <row r="5992" spans="1:25" ht="12.75" x14ac:dyDescent="0.2">
      <c r="A5992" s="1" t="s">
        <v>9682</v>
      </c>
      <c r="B5992" s="1" t="s">
        <v>8158</v>
      </c>
      <c r="C5992" s="1" t="s">
        <v>80</v>
      </c>
      <c r="D5992" s="1" t="s">
        <v>2629</v>
      </c>
      <c r="E5992" s="2">
        <v>45292.146365740744</v>
      </c>
      <c r="F5992" s="1" t="s">
        <v>25</v>
      </c>
      <c r="G5992" s="9" t="s">
        <v>9683</v>
      </c>
      <c r="H5992" s="9" t="s">
        <v>303</v>
      </c>
      <c r="I5992" s="9" t="s">
        <v>303</v>
      </c>
      <c r="J5992" s="1">
        <v>3000</v>
      </c>
      <c r="K5992" s="3">
        <v>42948</v>
      </c>
      <c r="L5992" s="1" t="s">
        <v>37</v>
      </c>
      <c r="M5992" s="1" t="s">
        <v>870</v>
      </c>
      <c r="N5992" s="1" t="s">
        <v>31</v>
      </c>
      <c r="O5992" s="10">
        <v>45012.4684837963</v>
      </c>
      <c r="P5992" s="10">
        <v>45026.104166666664</v>
      </c>
      <c r="Q5992">
        <v>0</v>
      </c>
      <c r="R5992" t="s">
        <v>220</v>
      </c>
      <c r="S5992" t="s">
        <v>220</v>
      </c>
      <c r="T5992">
        <v>0</v>
      </c>
      <c r="U5992" t="s">
        <v>220</v>
      </c>
      <c r="V5992" t="str">
        <f>VLOOKUP(F5992, [1]!Table1[[#All],[Gender]:[city]], 3, FALSE)</f>
        <v>Undergraduate Student</v>
      </c>
      <c r="W5992" s="11">
        <f>VLOOKUP(F5992, [1]!Table1[[#All],[Gender]:[city]], 4, FALSE)</f>
        <v>45130</v>
      </c>
      <c r="X5992" t="b">
        <f>VLOOKUP(F5992, [1]!Table1[[#All],[Gender]:[isFromSocialMedia]], 7, FALSE)</f>
        <v>0</v>
      </c>
      <c r="Y5992" t="str">
        <f>IF(TEXT(Table1[[#This Row],[Apply Date]], "yyyy-mm-dd") = TEXT(Table1[[#This Row],[Sign Up Date]], "yyyy-mm-dd"), "New User", "Repeat User")</f>
        <v>Repeat User</v>
      </c>
    </row>
    <row r="5993" spans="1:25" ht="12.75" x14ac:dyDescent="0.2">
      <c r="A5993" s="1" t="s">
        <v>9684</v>
      </c>
      <c r="B5993" s="1" t="s">
        <v>8158</v>
      </c>
      <c r="C5993" s="1" t="s">
        <v>80</v>
      </c>
      <c r="D5993" s="1" t="s">
        <v>2629</v>
      </c>
      <c r="E5993" s="2">
        <v>45292.146365740744</v>
      </c>
      <c r="F5993" s="1" t="s">
        <v>25</v>
      </c>
      <c r="G5993" s="9" t="s">
        <v>1967</v>
      </c>
      <c r="H5993" s="9" t="s">
        <v>1968</v>
      </c>
      <c r="I5993" s="9" t="s">
        <v>79</v>
      </c>
      <c r="J5993" s="1">
        <v>811011</v>
      </c>
      <c r="K5993" s="4">
        <v>43040</v>
      </c>
      <c r="L5993" s="1" t="s">
        <v>37</v>
      </c>
      <c r="M5993" s="1" t="s">
        <v>234</v>
      </c>
      <c r="N5993" s="1" t="s">
        <v>75</v>
      </c>
      <c r="O5993" s="10">
        <v>45137.503784722219</v>
      </c>
      <c r="P5993" s="10">
        <v>45145.1875</v>
      </c>
      <c r="Q5993">
        <v>0</v>
      </c>
      <c r="R5993" t="s">
        <v>220</v>
      </c>
      <c r="S5993" t="s">
        <v>220</v>
      </c>
      <c r="T5993">
        <v>0</v>
      </c>
      <c r="U5993" t="s">
        <v>220</v>
      </c>
      <c r="V5993" t="str">
        <f>VLOOKUP(F5993, [1]!Table1[[#All],[Gender]:[city]], 3, FALSE)</f>
        <v>Undergraduate Student</v>
      </c>
      <c r="W5993" s="11">
        <f>VLOOKUP(F5993, [1]!Table1[[#All],[Gender]:[city]], 4, FALSE)</f>
        <v>45130</v>
      </c>
      <c r="X5993" t="b">
        <f>VLOOKUP(F5993, [1]!Table1[[#All],[Gender]:[isFromSocialMedia]], 7, FALSE)</f>
        <v>0</v>
      </c>
      <c r="Y5993" t="str">
        <f>IF(TEXT(Table1[[#This Row],[Apply Date]], "yyyy-mm-dd") = TEXT(Table1[[#This Row],[Sign Up Date]], "yyyy-mm-dd"), "New User", "Repeat User")</f>
        <v>Repeat User</v>
      </c>
    </row>
    <row r="5994" spans="1:25" ht="12.75" x14ac:dyDescent="0.2">
      <c r="A5994" s="1" t="s">
        <v>9685</v>
      </c>
      <c r="B5994" s="1" t="s">
        <v>8158</v>
      </c>
      <c r="C5994" s="1" t="s">
        <v>80</v>
      </c>
      <c r="D5994" s="1" t="s">
        <v>2629</v>
      </c>
      <c r="E5994" s="2">
        <v>45292.146365740744</v>
      </c>
      <c r="F5994" s="1" t="s">
        <v>25</v>
      </c>
      <c r="G5994" s="9" t="s">
        <v>981</v>
      </c>
      <c r="H5994" s="9" t="s">
        <v>643</v>
      </c>
      <c r="I5994" s="9" t="s">
        <v>45</v>
      </c>
      <c r="J5994" s="1">
        <v>462022</v>
      </c>
      <c r="K5994" s="3">
        <v>44621</v>
      </c>
      <c r="L5994" s="1" t="s">
        <v>50</v>
      </c>
      <c r="M5994" s="1" t="s">
        <v>1514</v>
      </c>
      <c r="N5994" s="1" t="s">
        <v>75</v>
      </c>
      <c r="O5994" s="10">
        <v>45120.338483796295</v>
      </c>
      <c r="P5994" s="10">
        <v>45145.1875</v>
      </c>
      <c r="Q5994">
        <v>0</v>
      </c>
      <c r="R5994" t="s">
        <v>220</v>
      </c>
      <c r="S5994" t="s">
        <v>220</v>
      </c>
      <c r="T5994">
        <v>0</v>
      </c>
      <c r="U5994" t="s">
        <v>220</v>
      </c>
      <c r="V5994" t="str">
        <f>VLOOKUP(F5994, [1]!Table1[[#All],[Gender]:[city]], 3, FALSE)</f>
        <v>Undergraduate Student</v>
      </c>
      <c r="W5994" s="11">
        <f>VLOOKUP(F5994, [1]!Table1[[#All],[Gender]:[city]], 4, FALSE)</f>
        <v>45130</v>
      </c>
      <c r="X5994" t="b">
        <f>VLOOKUP(F5994, [1]!Table1[[#All],[Gender]:[isFromSocialMedia]], 7, FALSE)</f>
        <v>0</v>
      </c>
      <c r="Y5994" t="str">
        <f>IF(TEXT(Table1[[#This Row],[Apply Date]], "yyyy-mm-dd") = TEXT(Table1[[#This Row],[Sign Up Date]], "yyyy-mm-dd"), "New User", "Repeat User")</f>
        <v>Repeat User</v>
      </c>
    </row>
    <row r="5995" spans="1:25" ht="12.75" x14ac:dyDescent="0.2">
      <c r="A5995" s="1" t="s">
        <v>9686</v>
      </c>
      <c r="B5995" s="1" t="s">
        <v>8158</v>
      </c>
      <c r="C5995" s="1" t="s">
        <v>80</v>
      </c>
      <c r="D5995" s="1" t="s">
        <v>2629</v>
      </c>
      <c r="E5995" s="2">
        <v>45292.146365740744</v>
      </c>
      <c r="F5995" s="1" t="s">
        <v>33</v>
      </c>
      <c r="G5995" s="9" t="s">
        <v>163</v>
      </c>
      <c r="H5995" s="9" t="s">
        <v>163</v>
      </c>
      <c r="I5995" s="9" t="s">
        <v>79</v>
      </c>
      <c r="J5995" s="1">
        <v>100234</v>
      </c>
      <c r="K5995" s="3">
        <v>46204</v>
      </c>
      <c r="L5995" s="1" t="s">
        <v>37</v>
      </c>
      <c r="M5995" s="1" t="s">
        <v>74</v>
      </c>
      <c r="N5995" s="1" t="s">
        <v>39</v>
      </c>
      <c r="O5995" s="10">
        <v>45145.485127314816</v>
      </c>
      <c r="P5995" s="10">
        <v>45159.1875</v>
      </c>
      <c r="Q5995" s="1">
        <v>500</v>
      </c>
      <c r="R5995" s="1" t="s">
        <v>8179</v>
      </c>
      <c r="S5995" s="1" t="s">
        <v>8180</v>
      </c>
      <c r="T5995" s="1">
        <v>1182</v>
      </c>
      <c r="U5995" s="1" t="s">
        <v>8160</v>
      </c>
      <c r="V5995" t="str">
        <f>VLOOKUP(F5995, [1]!Table1[[#All],[Gender]:[city]], 3, FALSE)</f>
        <v>Not in Education</v>
      </c>
      <c r="W5995" s="11">
        <f>VLOOKUP(F5995, [1]!Table1[[#All],[Gender]:[city]], 4, FALSE)</f>
        <v>45092</v>
      </c>
      <c r="X5995" t="b">
        <f>VLOOKUP(F5995, [1]!Table1[[#All],[Gender]:[isFromSocialMedia]], 7, FALSE)</f>
        <v>0</v>
      </c>
      <c r="Y5995" t="str">
        <f>IF(TEXT(Table1[[#This Row],[Apply Date]], "yyyy-mm-dd") = TEXT(Table1[[#This Row],[Sign Up Date]], "yyyy-mm-dd"), "New User", "Repeat User")</f>
        <v>Repeat User</v>
      </c>
    </row>
    <row r="5996" spans="1:25" ht="12.75" x14ac:dyDescent="0.2">
      <c r="A5996" s="1" t="s">
        <v>9687</v>
      </c>
      <c r="B5996" s="1" t="s">
        <v>8158</v>
      </c>
      <c r="C5996" s="1" t="s">
        <v>80</v>
      </c>
      <c r="D5996" s="1" t="s">
        <v>2629</v>
      </c>
      <c r="E5996" s="2">
        <v>45292.146365740744</v>
      </c>
      <c r="F5996" s="1" t="s">
        <v>33</v>
      </c>
      <c r="G5996" s="9" t="s">
        <v>1807</v>
      </c>
      <c r="H5996" s="9" t="s">
        <v>9688</v>
      </c>
      <c r="I5996" s="9" t="s">
        <v>79</v>
      </c>
      <c r="J5996" s="1">
        <v>500102</v>
      </c>
      <c r="K5996" s="4">
        <v>44136</v>
      </c>
      <c r="L5996" s="1" t="s">
        <v>50</v>
      </c>
      <c r="M5996" s="1" t="s">
        <v>919</v>
      </c>
      <c r="N5996" s="1" t="s">
        <v>75</v>
      </c>
      <c r="O5996" s="10">
        <v>45133.375289351854</v>
      </c>
      <c r="P5996" s="10">
        <v>45159.1875</v>
      </c>
      <c r="Q5996">
        <v>0</v>
      </c>
      <c r="R5996" t="s">
        <v>220</v>
      </c>
      <c r="S5996" t="s">
        <v>220</v>
      </c>
      <c r="T5996">
        <v>0</v>
      </c>
      <c r="U5996" t="s">
        <v>220</v>
      </c>
      <c r="V5996" t="str">
        <f>VLOOKUP(F5996, [1]!Table1[[#All],[Gender]:[city]], 3, FALSE)</f>
        <v>Not in Education</v>
      </c>
      <c r="W5996" s="11">
        <f>VLOOKUP(F5996, [1]!Table1[[#All],[Gender]:[city]], 4, FALSE)</f>
        <v>45092</v>
      </c>
      <c r="X5996" t="b">
        <f>VLOOKUP(F5996, [1]!Table1[[#All],[Gender]:[isFromSocialMedia]], 7, FALSE)</f>
        <v>0</v>
      </c>
      <c r="Y5996" t="str">
        <f>IF(TEXT(Table1[[#This Row],[Apply Date]], "yyyy-mm-dd") = TEXT(Table1[[#This Row],[Sign Up Date]], "yyyy-mm-dd"), "New User", "Repeat User")</f>
        <v>Repeat User</v>
      </c>
    </row>
    <row r="5997" spans="1:25" ht="12.75" x14ac:dyDescent="0.2">
      <c r="A5997" s="1" t="s">
        <v>9689</v>
      </c>
      <c r="B5997" s="1" t="s">
        <v>8158</v>
      </c>
      <c r="C5997" s="1" t="s">
        <v>80</v>
      </c>
      <c r="D5997" s="1" t="s">
        <v>2629</v>
      </c>
      <c r="E5997" s="2">
        <v>45292.146365740744</v>
      </c>
      <c r="F5997" s="1" t="s">
        <v>25</v>
      </c>
      <c r="G5997" s="9" t="s">
        <v>9690</v>
      </c>
      <c r="H5997" s="9" t="s">
        <v>9690</v>
      </c>
      <c r="I5997" s="9" t="s">
        <v>28</v>
      </c>
      <c r="J5997" s="1">
        <v>3400</v>
      </c>
      <c r="K5997" s="3">
        <v>46174</v>
      </c>
      <c r="L5997" s="1" t="s">
        <v>37</v>
      </c>
      <c r="M5997" s="1" t="s">
        <v>348</v>
      </c>
      <c r="N5997" s="1" t="s">
        <v>75</v>
      </c>
      <c r="O5997" s="10">
        <v>45093.248078703706</v>
      </c>
      <c r="P5997" s="10">
        <v>45145.1875</v>
      </c>
      <c r="Q5997">
        <v>0</v>
      </c>
      <c r="R5997" t="s">
        <v>220</v>
      </c>
      <c r="S5997" t="s">
        <v>220</v>
      </c>
      <c r="T5997">
        <v>0</v>
      </c>
      <c r="U5997" t="s">
        <v>220</v>
      </c>
      <c r="V5997" t="str">
        <f>VLOOKUP(F5997, [1]!Table1[[#All],[Gender]:[city]], 3, FALSE)</f>
        <v>Undergraduate Student</v>
      </c>
      <c r="W5997" s="11">
        <f>VLOOKUP(F5997, [1]!Table1[[#All],[Gender]:[city]], 4, FALSE)</f>
        <v>45130</v>
      </c>
      <c r="X5997" t="b">
        <f>VLOOKUP(F5997, [1]!Table1[[#All],[Gender]:[isFromSocialMedia]], 7, FALSE)</f>
        <v>0</v>
      </c>
      <c r="Y5997" t="str">
        <f>IF(TEXT(Table1[[#This Row],[Apply Date]], "yyyy-mm-dd") = TEXT(Table1[[#This Row],[Sign Up Date]], "yyyy-mm-dd"), "New User", "Repeat User")</f>
        <v>Repeat User</v>
      </c>
    </row>
    <row r="5998" spans="1:25" ht="12.75" x14ac:dyDescent="0.2">
      <c r="A5998" s="1" t="s">
        <v>9691</v>
      </c>
      <c r="B5998" s="1" t="s">
        <v>8158</v>
      </c>
      <c r="C5998" s="1" t="s">
        <v>80</v>
      </c>
      <c r="D5998" s="1" t="s">
        <v>2629</v>
      </c>
      <c r="E5998" s="2">
        <v>45292.146365740744</v>
      </c>
      <c r="F5998" s="1" t="s">
        <v>25</v>
      </c>
      <c r="G5998" s="9" t="s">
        <v>781</v>
      </c>
      <c r="H5998" s="9" t="s">
        <v>782</v>
      </c>
      <c r="I5998" s="9" t="s">
        <v>79</v>
      </c>
      <c r="J5998" s="1">
        <v>520105</v>
      </c>
      <c r="K5998" s="3">
        <v>44348</v>
      </c>
      <c r="L5998" s="1" t="s">
        <v>104</v>
      </c>
      <c r="M5998" s="1" t="s">
        <v>357</v>
      </c>
      <c r="N5998" s="1" t="s">
        <v>75</v>
      </c>
      <c r="O5998" s="10">
        <v>45092.692615740743</v>
      </c>
      <c r="P5998" s="10">
        <v>45117.104166666664</v>
      </c>
      <c r="Q5998">
        <v>0</v>
      </c>
      <c r="R5998" t="s">
        <v>220</v>
      </c>
      <c r="S5998" t="s">
        <v>220</v>
      </c>
      <c r="T5998">
        <v>0</v>
      </c>
      <c r="U5998" t="s">
        <v>220</v>
      </c>
      <c r="V5998" t="str">
        <f>VLOOKUP(F5998, [1]!Table1[[#All],[Gender]:[city]], 3, FALSE)</f>
        <v>Undergraduate Student</v>
      </c>
      <c r="W5998" s="11">
        <f>VLOOKUP(F5998, [1]!Table1[[#All],[Gender]:[city]], 4, FALSE)</f>
        <v>45130</v>
      </c>
      <c r="X5998" t="b">
        <f>VLOOKUP(F5998, [1]!Table1[[#All],[Gender]:[isFromSocialMedia]], 7, FALSE)</f>
        <v>0</v>
      </c>
      <c r="Y5998" t="str">
        <f>IF(TEXT(Table1[[#This Row],[Apply Date]], "yyyy-mm-dd") = TEXT(Table1[[#This Row],[Sign Up Date]], "yyyy-mm-dd"), "New User", "Repeat User")</f>
        <v>Repeat User</v>
      </c>
    </row>
    <row r="5999" spans="1:25" ht="12.75" x14ac:dyDescent="0.2">
      <c r="A5999" s="1" t="s">
        <v>9692</v>
      </c>
      <c r="B5999" s="1" t="s">
        <v>8158</v>
      </c>
      <c r="C5999" s="1" t="s">
        <v>80</v>
      </c>
      <c r="D5999" s="1" t="s">
        <v>2629</v>
      </c>
      <c r="E5999" s="2">
        <v>45292.146365740744</v>
      </c>
      <c r="F5999" s="1" t="s">
        <v>33</v>
      </c>
      <c r="G5999" s="9" t="s">
        <v>232</v>
      </c>
      <c r="H5999" s="9" t="s">
        <v>285</v>
      </c>
      <c r="I5999" s="9" t="s">
        <v>233</v>
      </c>
      <c r="J5999" s="1">
        <v>23</v>
      </c>
      <c r="K5999" s="4">
        <v>44501</v>
      </c>
      <c r="L5999" s="1" t="s">
        <v>104</v>
      </c>
      <c r="M5999" s="1" t="s">
        <v>222</v>
      </c>
      <c r="N5999" s="1" t="s">
        <v>75</v>
      </c>
      <c r="O5999" s="10">
        <v>45145.344074074077</v>
      </c>
      <c r="P5999" s="10">
        <v>45264.104432870372</v>
      </c>
      <c r="Q5999">
        <v>0</v>
      </c>
      <c r="R5999" t="s">
        <v>220</v>
      </c>
      <c r="S5999" t="s">
        <v>220</v>
      </c>
      <c r="T5999">
        <v>0</v>
      </c>
      <c r="U5999" t="s">
        <v>220</v>
      </c>
      <c r="V5999" t="str">
        <f>VLOOKUP(F5999, [1]!Table1[[#All],[Gender]:[city]], 3, FALSE)</f>
        <v>Not in Education</v>
      </c>
      <c r="W5999" s="11">
        <f>VLOOKUP(F5999, [1]!Table1[[#All],[Gender]:[city]], 4, FALSE)</f>
        <v>45092</v>
      </c>
      <c r="X5999" t="b">
        <f>VLOOKUP(F5999, [1]!Table1[[#All],[Gender]:[isFromSocialMedia]], 7, FALSE)</f>
        <v>0</v>
      </c>
      <c r="Y5999" t="str">
        <f>IF(TEXT(Table1[[#This Row],[Apply Date]], "yyyy-mm-dd") = TEXT(Table1[[#This Row],[Sign Up Date]], "yyyy-mm-dd"), "New User", "Repeat User")</f>
        <v>Repeat User</v>
      </c>
    </row>
    <row r="6000" spans="1:25" ht="12.75" x14ac:dyDescent="0.2">
      <c r="A6000" s="1" t="s">
        <v>9693</v>
      </c>
      <c r="B6000" s="1" t="s">
        <v>8158</v>
      </c>
      <c r="C6000" s="1" t="s">
        <v>80</v>
      </c>
      <c r="D6000" s="1" t="s">
        <v>2629</v>
      </c>
      <c r="E6000" s="2">
        <v>45292.146365740744</v>
      </c>
      <c r="F6000" s="1" t="s">
        <v>33</v>
      </c>
      <c r="G6000" s="9" t="s">
        <v>9694</v>
      </c>
      <c r="H6000" s="9" t="s">
        <v>2896</v>
      </c>
      <c r="I6000" s="9" t="s">
        <v>45</v>
      </c>
      <c r="J6000" s="1">
        <v>281401</v>
      </c>
      <c r="K6000" s="3">
        <v>43344</v>
      </c>
      <c r="L6000" s="1" t="s">
        <v>104</v>
      </c>
      <c r="M6000" s="1" t="s">
        <v>9695</v>
      </c>
      <c r="N6000" s="1" t="s">
        <v>31</v>
      </c>
      <c r="O6000" s="10">
        <v>44851.290381944447</v>
      </c>
      <c r="P6000" s="10">
        <v>44879.1875</v>
      </c>
      <c r="Q6000">
        <v>0</v>
      </c>
      <c r="R6000" t="s">
        <v>220</v>
      </c>
      <c r="S6000" t="s">
        <v>220</v>
      </c>
      <c r="T6000">
        <v>0</v>
      </c>
      <c r="U6000" t="s">
        <v>220</v>
      </c>
      <c r="V6000" t="str">
        <f>VLOOKUP(F6000, [1]!Table1[[#All],[Gender]:[city]], 3, FALSE)</f>
        <v>Not in Education</v>
      </c>
      <c r="W6000" s="11">
        <f>VLOOKUP(F6000, [1]!Table1[[#All],[Gender]:[city]], 4, FALSE)</f>
        <v>45092</v>
      </c>
      <c r="X6000" t="b">
        <f>VLOOKUP(F6000, [1]!Table1[[#All],[Gender]:[isFromSocialMedia]], 7, FALSE)</f>
        <v>0</v>
      </c>
      <c r="Y6000" t="str">
        <f>IF(TEXT(Table1[[#This Row],[Apply Date]], "yyyy-mm-dd") = TEXT(Table1[[#This Row],[Sign Up Date]], "yyyy-mm-dd"), "New User", "Repeat User")</f>
        <v>Repeat User</v>
      </c>
    </row>
    <row r="6001" spans="1:25" ht="12.75" x14ac:dyDescent="0.2">
      <c r="A6001" s="1" t="s">
        <v>9696</v>
      </c>
      <c r="B6001" s="1" t="s">
        <v>8158</v>
      </c>
      <c r="C6001" s="1" t="s">
        <v>80</v>
      </c>
      <c r="D6001" s="1" t="s">
        <v>2629</v>
      </c>
      <c r="E6001" s="2">
        <v>45292.146365740744</v>
      </c>
      <c r="F6001" s="1" t="s">
        <v>25</v>
      </c>
      <c r="G6001" s="9" t="s">
        <v>77</v>
      </c>
      <c r="H6001" s="9" t="s">
        <v>3200</v>
      </c>
      <c r="I6001" s="9" t="s">
        <v>79</v>
      </c>
      <c r="J6001" s="1">
        <v>500001</v>
      </c>
      <c r="K6001" s="3">
        <v>43678</v>
      </c>
      <c r="L6001" s="1" t="s">
        <v>104</v>
      </c>
      <c r="M6001" s="1" t="s">
        <v>9697</v>
      </c>
      <c r="N6001" s="1" t="s">
        <v>75</v>
      </c>
      <c r="O6001" s="10">
        <v>45092.595104166663</v>
      </c>
      <c r="P6001" s="10">
        <v>45131.104166666664</v>
      </c>
      <c r="Q6001">
        <v>0</v>
      </c>
      <c r="R6001" t="s">
        <v>220</v>
      </c>
      <c r="S6001" t="s">
        <v>220</v>
      </c>
      <c r="T6001">
        <v>0</v>
      </c>
      <c r="U6001" t="s">
        <v>220</v>
      </c>
      <c r="V6001" t="str">
        <f>VLOOKUP(F6001, [1]!Table1[[#All],[Gender]:[city]], 3, FALSE)</f>
        <v>Undergraduate Student</v>
      </c>
      <c r="W6001" s="11">
        <f>VLOOKUP(F6001, [1]!Table1[[#All],[Gender]:[city]], 4, FALSE)</f>
        <v>45130</v>
      </c>
      <c r="X6001" t="b">
        <f>VLOOKUP(F6001, [1]!Table1[[#All],[Gender]:[isFromSocialMedia]], 7, FALSE)</f>
        <v>0</v>
      </c>
      <c r="Y6001" t="str">
        <f>IF(TEXT(Table1[[#This Row],[Apply Date]], "yyyy-mm-dd") = TEXT(Table1[[#This Row],[Sign Up Date]], "yyyy-mm-dd"), "New User", "Repeat User")</f>
        <v>Repeat User</v>
      </c>
    </row>
    <row r="6002" spans="1:25" ht="12.75" x14ac:dyDescent="0.2">
      <c r="A6002" s="1" t="s">
        <v>9698</v>
      </c>
      <c r="B6002" s="1" t="s">
        <v>8158</v>
      </c>
      <c r="C6002" s="1" t="s">
        <v>80</v>
      </c>
      <c r="D6002" s="1" t="s">
        <v>2629</v>
      </c>
      <c r="E6002" s="2">
        <v>45292.146365740744</v>
      </c>
      <c r="F6002" s="1" t="s">
        <v>25</v>
      </c>
      <c r="G6002" s="9" t="s">
        <v>186</v>
      </c>
      <c r="H6002" s="9" t="s">
        <v>186</v>
      </c>
      <c r="I6002" s="9" t="s">
        <v>187</v>
      </c>
      <c r="J6002" s="1">
        <v>100</v>
      </c>
      <c r="K6002" s="4">
        <v>44896</v>
      </c>
      <c r="L6002" s="1" t="s">
        <v>37</v>
      </c>
      <c r="M6002" s="1" t="s">
        <v>97</v>
      </c>
      <c r="N6002" s="1" t="s">
        <v>39</v>
      </c>
      <c r="O6002" s="10">
        <v>45076.520914351851</v>
      </c>
      <c r="P6002" s="10">
        <v>45089.104166666664</v>
      </c>
      <c r="Q6002" s="1">
        <v>2500</v>
      </c>
      <c r="R6002" s="1" t="s">
        <v>8159</v>
      </c>
      <c r="S6002" s="1" t="s">
        <v>80</v>
      </c>
      <c r="T6002" s="1">
        <v>1182</v>
      </c>
      <c r="U6002" s="1" t="s">
        <v>8160</v>
      </c>
      <c r="V6002" t="str">
        <f>VLOOKUP(F6002, [1]!Table1[[#All],[Gender]:[city]], 3, FALSE)</f>
        <v>Undergraduate Student</v>
      </c>
      <c r="W6002" s="11">
        <f>VLOOKUP(F6002, [1]!Table1[[#All],[Gender]:[city]], 4, FALSE)</f>
        <v>45130</v>
      </c>
      <c r="X6002" t="b">
        <f>VLOOKUP(F6002, [1]!Table1[[#All],[Gender]:[isFromSocialMedia]], 7, FALSE)</f>
        <v>0</v>
      </c>
      <c r="Y6002" t="str">
        <f>IF(TEXT(Table1[[#This Row],[Apply Date]], "yyyy-mm-dd") = TEXT(Table1[[#This Row],[Sign Up Date]], "yyyy-mm-dd"), "New User", "Repeat User")</f>
        <v>Repeat User</v>
      </c>
    </row>
    <row r="6003" spans="1:25" ht="12.75" x14ac:dyDescent="0.2">
      <c r="A6003" s="1" t="s">
        <v>9699</v>
      </c>
      <c r="B6003" s="1" t="s">
        <v>8158</v>
      </c>
      <c r="C6003" s="1" t="s">
        <v>80</v>
      </c>
      <c r="D6003" s="1" t="s">
        <v>2629</v>
      </c>
      <c r="E6003" s="2">
        <v>45292.146365740744</v>
      </c>
      <c r="F6003" s="1" t="s">
        <v>25</v>
      </c>
      <c r="G6003" s="9" t="s">
        <v>3208</v>
      </c>
      <c r="H6003" s="9" t="s">
        <v>148</v>
      </c>
      <c r="I6003" s="9" t="s">
        <v>45</v>
      </c>
      <c r="J6003" s="1">
        <v>421202</v>
      </c>
      <c r="K6003" s="3">
        <v>45778</v>
      </c>
      <c r="L6003" s="1" t="s">
        <v>37</v>
      </c>
      <c r="M6003" s="1" t="s">
        <v>294</v>
      </c>
      <c r="N6003" s="1" t="s">
        <v>75</v>
      </c>
      <c r="O6003" s="10">
        <v>45120.689652777779</v>
      </c>
      <c r="P6003" s="10">
        <v>45145.1875</v>
      </c>
      <c r="Q6003">
        <v>0</v>
      </c>
      <c r="R6003" t="s">
        <v>220</v>
      </c>
      <c r="S6003" t="s">
        <v>220</v>
      </c>
      <c r="T6003">
        <v>0</v>
      </c>
      <c r="U6003" t="s">
        <v>220</v>
      </c>
      <c r="V6003" t="str">
        <f>VLOOKUP(F6003, [1]!Table1[[#All],[Gender]:[city]], 3, FALSE)</f>
        <v>Undergraduate Student</v>
      </c>
      <c r="W6003" s="11">
        <f>VLOOKUP(F6003, [1]!Table1[[#All],[Gender]:[city]], 4, FALSE)</f>
        <v>45130</v>
      </c>
      <c r="X6003" t="b">
        <f>VLOOKUP(F6003, [1]!Table1[[#All],[Gender]:[isFromSocialMedia]], 7, FALSE)</f>
        <v>0</v>
      </c>
      <c r="Y6003" t="str">
        <f>IF(TEXT(Table1[[#This Row],[Apply Date]], "yyyy-mm-dd") = TEXT(Table1[[#This Row],[Sign Up Date]], "yyyy-mm-dd"), "New User", "Repeat User")</f>
        <v>Repeat User</v>
      </c>
    </row>
    <row r="6004" spans="1:25" ht="12.75" x14ac:dyDescent="0.2">
      <c r="A6004" s="1" t="s">
        <v>9700</v>
      </c>
      <c r="B6004" s="1" t="s">
        <v>8158</v>
      </c>
      <c r="C6004" s="1" t="s">
        <v>80</v>
      </c>
      <c r="D6004" s="1" t="s">
        <v>2629</v>
      </c>
      <c r="E6004" s="2">
        <v>45292.146365740744</v>
      </c>
      <c r="F6004" s="1" t="s">
        <v>25</v>
      </c>
      <c r="G6004" s="9" t="s">
        <v>9701</v>
      </c>
      <c r="H6004" s="9" t="s">
        <v>397</v>
      </c>
      <c r="I6004" s="9" t="s">
        <v>79</v>
      </c>
      <c r="J6004" s="1">
        <v>110115</v>
      </c>
      <c r="K6004" s="3">
        <v>42186</v>
      </c>
      <c r="L6004" s="1" t="s">
        <v>104</v>
      </c>
      <c r="M6004" s="1" t="s">
        <v>424</v>
      </c>
      <c r="N6004" s="1" t="s">
        <v>75</v>
      </c>
      <c r="O6004" s="10">
        <v>45091.292534722219</v>
      </c>
      <c r="P6004" s="10">
        <v>45103.104166666664</v>
      </c>
      <c r="Q6004">
        <v>0</v>
      </c>
      <c r="R6004" t="s">
        <v>220</v>
      </c>
      <c r="S6004" t="s">
        <v>220</v>
      </c>
      <c r="T6004">
        <v>0</v>
      </c>
      <c r="U6004" t="s">
        <v>220</v>
      </c>
      <c r="V6004" t="str">
        <f>VLOOKUP(F6004, [1]!Table1[[#All],[Gender]:[city]], 3, FALSE)</f>
        <v>Undergraduate Student</v>
      </c>
      <c r="W6004" s="11">
        <f>VLOOKUP(F6004, [1]!Table1[[#All],[Gender]:[city]], 4, FALSE)</f>
        <v>45130</v>
      </c>
      <c r="X6004" t="b">
        <f>VLOOKUP(F6004, [1]!Table1[[#All],[Gender]:[isFromSocialMedia]], 7, FALSE)</f>
        <v>0</v>
      </c>
      <c r="Y6004" t="str">
        <f>IF(TEXT(Table1[[#This Row],[Apply Date]], "yyyy-mm-dd") = TEXT(Table1[[#This Row],[Sign Up Date]], "yyyy-mm-dd"), "New User", "Repeat User")</f>
        <v>Repeat User</v>
      </c>
    </row>
    <row r="6005" spans="1:25" ht="12.75" x14ac:dyDescent="0.2">
      <c r="A6005" s="1" t="s">
        <v>9702</v>
      </c>
      <c r="B6005" s="1" t="s">
        <v>8158</v>
      </c>
      <c r="C6005" s="1" t="s">
        <v>80</v>
      </c>
      <c r="D6005" s="1" t="s">
        <v>2629</v>
      </c>
      <c r="E6005" s="2">
        <v>45292.146365740744</v>
      </c>
      <c r="F6005" s="1" t="s">
        <v>33</v>
      </c>
      <c r="G6005" s="9" t="s">
        <v>163</v>
      </c>
      <c r="H6005" s="9" t="s">
        <v>163</v>
      </c>
      <c r="I6005" s="9" t="s">
        <v>79</v>
      </c>
      <c r="J6005" s="1">
        <v>234</v>
      </c>
      <c r="K6005" s="3">
        <v>41640</v>
      </c>
      <c r="L6005" s="1" t="s">
        <v>50</v>
      </c>
      <c r="M6005" s="1" t="s">
        <v>1251</v>
      </c>
      <c r="N6005" s="1" t="s">
        <v>75</v>
      </c>
      <c r="O6005" s="10">
        <v>45130.763449074075</v>
      </c>
      <c r="P6005" s="10">
        <v>45145.1875</v>
      </c>
      <c r="Q6005">
        <v>0</v>
      </c>
      <c r="R6005" t="s">
        <v>220</v>
      </c>
      <c r="S6005" t="s">
        <v>220</v>
      </c>
      <c r="T6005">
        <v>0</v>
      </c>
      <c r="U6005" t="s">
        <v>220</v>
      </c>
      <c r="V6005" t="str">
        <f>VLOOKUP(F6005, [1]!Table1[[#All],[Gender]:[city]], 3, FALSE)</f>
        <v>Not in Education</v>
      </c>
      <c r="W6005" s="11">
        <f>VLOOKUP(F6005, [1]!Table1[[#All],[Gender]:[city]], 4, FALSE)</f>
        <v>45092</v>
      </c>
      <c r="X6005" t="b">
        <f>VLOOKUP(F6005, [1]!Table1[[#All],[Gender]:[isFromSocialMedia]], 7, FALSE)</f>
        <v>0</v>
      </c>
      <c r="Y6005" t="str">
        <f>IF(TEXT(Table1[[#This Row],[Apply Date]], "yyyy-mm-dd") = TEXT(Table1[[#This Row],[Sign Up Date]], "yyyy-mm-dd"), "New User", "Repeat User")</f>
        <v>Repeat User</v>
      </c>
    </row>
    <row r="6006" spans="1:25" ht="12.75" x14ac:dyDescent="0.2">
      <c r="A6006" s="1" t="s">
        <v>9703</v>
      </c>
      <c r="B6006" s="1" t="s">
        <v>8158</v>
      </c>
      <c r="C6006" s="1" t="s">
        <v>80</v>
      </c>
      <c r="D6006" s="1" t="s">
        <v>2629</v>
      </c>
      <c r="E6006" s="2">
        <v>45292.146365740744</v>
      </c>
      <c r="F6006" s="1" t="s">
        <v>25</v>
      </c>
      <c r="G6006" s="9" t="s">
        <v>9704</v>
      </c>
      <c r="H6006" s="9" t="s">
        <v>1612</v>
      </c>
      <c r="I6006" s="9" t="s">
        <v>45</v>
      </c>
      <c r="J6006" s="1">
        <v>175001</v>
      </c>
      <c r="K6006" s="3">
        <v>45809</v>
      </c>
      <c r="L6006" s="1" t="s">
        <v>37</v>
      </c>
      <c r="M6006" s="1" t="s">
        <v>46</v>
      </c>
      <c r="N6006" s="1" t="s">
        <v>39</v>
      </c>
      <c r="O6006" s="10">
        <v>45143.692824074074</v>
      </c>
      <c r="P6006" s="10">
        <v>45159.1875</v>
      </c>
      <c r="Q6006" s="1">
        <v>500</v>
      </c>
      <c r="R6006" s="1" t="s">
        <v>8179</v>
      </c>
      <c r="S6006" s="1" t="s">
        <v>8180</v>
      </c>
      <c r="T6006" s="1">
        <v>1182</v>
      </c>
      <c r="U6006" s="1" t="s">
        <v>8160</v>
      </c>
      <c r="V6006" t="str">
        <f>VLOOKUP(F6006, [1]!Table1[[#All],[Gender]:[city]], 3, FALSE)</f>
        <v>Undergraduate Student</v>
      </c>
      <c r="W6006" s="11">
        <f>VLOOKUP(F6006, [1]!Table1[[#All],[Gender]:[city]], 4, FALSE)</f>
        <v>45130</v>
      </c>
      <c r="X6006" t="b">
        <f>VLOOKUP(F6006, [1]!Table1[[#All],[Gender]:[isFromSocialMedia]], 7, FALSE)</f>
        <v>0</v>
      </c>
      <c r="Y6006" t="str">
        <f>IF(TEXT(Table1[[#This Row],[Apply Date]], "yyyy-mm-dd") = TEXT(Table1[[#This Row],[Sign Up Date]], "yyyy-mm-dd"), "New User", "Repeat User")</f>
        <v>Repeat User</v>
      </c>
    </row>
    <row r="6007" spans="1:25" ht="12.75" x14ac:dyDescent="0.2">
      <c r="A6007" s="1" t="s">
        <v>9705</v>
      </c>
      <c r="B6007" s="1" t="s">
        <v>8158</v>
      </c>
      <c r="C6007" s="1" t="s">
        <v>80</v>
      </c>
      <c r="D6007" s="1" t="s">
        <v>2629</v>
      </c>
      <c r="E6007" s="2">
        <v>45292.146365740744</v>
      </c>
      <c r="F6007" s="1" t="s">
        <v>25</v>
      </c>
      <c r="G6007" s="9" t="s">
        <v>9706</v>
      </c>
      <c r="H6007" s="9" t="s">
        <v>379</v>
      </c>
      <c r="I6007" s="9" t="s">
        <v>61</v>
      </c>
      <c r="J6007" s="1">
        <v>60108</v>
      </c>
      <c r="K6007" s="3">
        <v>45139</v>
      </c>
      <c r="L6007" s="1" t="s">
        <v>50</v>
      </c>
      <c r="M6007" s="1" t="s">
        <v>702</v>
      </c>
      <c r="N6007" s="1" t="s">
        <v>75</v>
      </c>
      <c r="O6007" s="10">
        <v>45089.186678240738</v>
      </c>
      <c r="P6007" s="10">
        <v>45103.104166666664</v>
      </c>
      <c r="Q6007">
        <v>0</v>
      </c>
      <c r="R6007" t="s">
        <v>220</v>
      </c>
      <c r="S6007" t="s">
        <v>220</v>
      </c>
      <c r="T6007">
        <v>0</v>
      </c>
      <c r="U6007" t="s">
        <v>220</v>
      </c>
      <c r="V6007" t="str">
        <f>VLOOKUP(F6007, [1]!Table1[[#All],[Gender]:[city]], 3, FALSE)</f>
        <v>Undergraduate Student</v>
      </c>
      <c r="W6007" s="11">
        <f>VLOOKUP(F6007, [1]!Table1[[#All],[Gender]:[city]], 4, FALSE)</f>
        <v>45130</v>
      </c>
      <c r="X6007" t="b">
        <f>VLOOKUP(F6007, [1]!Table1[[#All],[Gender]:[isFromSocialMedia]], 7, FALSE)</f>
        <v>0</v>
      </c>
      <c r="Y6007" t="str">
        <f>IF(TEXT(Table1[[#This Row],[Apply Date]], "yyyy-mm-dd") = TEXT(Table1[[#This Row],[Sign Up Date]], "yyyy-mm-dd"), "New User", "Repeat User")</f>
        <v>Repeat User</v>
      </c>
    </row>
    <row r="6008" spans="1:25" ht="12.75" x14ac:dyDescent="0.2">
      <c r="A6008" s="1" t="s">
        <v>9707</v>
      </c>
      <c r="B6008" s="1" t="s">
        <v>8158</v>
      </c>
      <c r="C6008" s="1" t="s">
        <v>80</v>
      </c>
      <c r="D6008" s="1" t="s">
        <v>2629</v>
      </c>
      <c r="E6008" s="2">
        <v>45292.146365740744</v>
      </c>
      <c r="F6008" s="1" t="s">
        <v>25</v>
      </c>
      <c r="G6008" s="9" t="s">
        <v>3125</v>
      </c>
      <c r="H6008" s="9" t="s">
        <v>3200</v>
      </c>
      <c r="I6008" s="9" t="s">
        <v>79</v>
      </c>
      <c r="J6008" s="1">
        <v>500271</v>
      </c>
      <c r="K6008" s="3">
        <v>43556</v>
      </c>
      <c r="L6008" s="1" t="s">
        <v>104</v>
      </c>
      <c r="M6008" s="1" t="s">
        <v>342</v>
      </c>
      <c r="N6008" s="1" t="s">
        <v>75</v>
      </c>
      <c r="O6008" s="10">
        <v>45122.264710648145</v>
      </c>
      <c r="P6008" s="10">
        <v>45145.1875</v>
      </c>
      <c r="Q6008">
        <v>0</v>
      </c>
      <c r="R6008" t="s">
        <v>220</v>
      </c>
      <c r="S6008" t="s">
        <v>220</v>
      </c>
      <c r="T6008">
        <v>0</v>
      </c>
      <c r="U6008" t="s">
        <v>220</v>
      </c>
      <c r="V6008" t="str">
        <f>VLOOKUP(F6008, [1]!Table1[[#All],[Gender]:[city]], 3, FALSE)</f>
        <v>Undergraduate Student</v>
      </c>
      <c r="W6008" s="11">
        <f>VLOOKUP(F6008, [1]!Table1[[#All],[Gender]:[city]], 4, FALSE)</f>
        <v>45130</v>
      </c>
      <c r="X6008" t="b">
        <f>VLOOKUP(F6008, [1]!Table1[[#All],[Gender]:[isFromSocialMedia]], 7, FALSE)</f>
        <v>0</v>
      </c>
      <c r="Y6008" t="str">
        <f>IF(TEXT(Table1[[#This Row],[Apply Date]], "yyyy-mm-dd") = TEXT(Table1[[#This Row],[Sign Up Date]], "yyyy-mm-dd"), "New User", "Repeat User")</f>
        <v>Repeat User</v>
      </c>
    </row>
    <row r="6009" spans="1:25" ht="12.75" x14ac:dyDescent="0.2">
      <c r="A6009" s="1" t="s">
        <v>9708</v>
      </c>
      <c r="B6009" s="1" t="s">
        <v>8158</v>
      </c>
      <c r="C6009" s="1" t="s">
        <v>80</v>
      </c>
      <c r="D6009" s="1" t="s">
        <v>2629</v>
      </c>
      <c r="E6009" s="2">
        <v>45292.146365740744</v>
      </c>
      <c r="F6009" s="1" t="s">
        <v>25</v>
      </c>
      <c r="G6009" s="9" t="s">
        <v>9709</v>
      </c>
      <c r="H6009" s="9" t="s">
        <v>91</v>
      </c>
      <c r="I6009" s="9" t="s">
        <v>45</v>
      </c>
      <c r="J6009" s="1">
        <v>516227</v>
      </c>
      <c r="K6009" s="3">
        <v>44013</v>
      </c>
      <c r="L6009" s="1" t="s">
        <v>104</v>
      </c>
      <c r="M6009" s="1" t="s">
        <v>383</v>
      </c>
      <c r="N6009" s="1" t="s">
        <v>75</v>
      </c>
      <c r="O6009" s="10">
        <v>45106.386006944442</v>
      </c>
      <c r="P6009" s="10">
        <v>45131.104166666664</v>
      </c>
      <c r="Q6009">
        <v>0</v>
      </c>
      <c r="R6009" t="s">
        <v>220</v>
      </c>
      <c r="S6009" t="s">
        <v>220</v>
      </c>
      <c r="T6009">
        <v>0</v>
      </c>
      <c r="U6009" t="s">
        <v>220</v>
      </c>
      <c r="V6009" t="str">
        <f>VLOOKUP(F6009, [1]!Table1[[#All],[Gender]:[city]], 3, FALSE)</f>
        <v>Undergraduate Student</v>
      </c>
      <c r="W6009" s="11">
        <f>VLOOKUP(F6009, [1]!Table1[[#All],[Gender]:[city]], 4, FALSE)</f>
        <v>45130</v>
      </c>
      <c r="X6009" t="b">
        <f>VLOOKUP(F6009, [1]!Table1[[#All],[Gender]:[isFromSocialMedia]], 7, FALSE)</f>
        <v>0</v>
      </c>
      <c r="Y6009" t="str">
        <f>IF(TEXT(Table1[[#This Row],[Apply Date]], "yyyy-mm-dd") = TEXT(Table1[[#This Row],[Sign Up Date]], "yyyy-mm-dd"), "New User", "Repeat User")</f>
        <v>Repeat User</v>
      </c>
    </row>
    <row r="6010" spans="1:25" ht="12.75" x14ac:dyDescent="0.2">
      <c r="A6010" s="1" t="s">
        <v>9710</v>
      </c>
      <c r="B6010" s="1" t="s">
        <v>8158</v>
      </c>
      <c r="C6010" s="1" t="s">
        <v>80</v>
      </c>
      <c r="D6010" s="1" t="s">
        <v>2629</v>
      </c>
      <c r="E6010" s="2">
        <v>45292.146365740744</v>
      </c>
      <c r="F6010" s="1" t="s">
        <v>25</v>
      </c>
      <c r="G6010" s="9" t="s">
        <v>2259</v>
      </c>
      <c r="H6010" s="9" t="s">
        <v>2254</v>
      </c>
      <c r="I6010" s="9" t="s">
        <v>103</v>
      </c>
      <c r="J6010" s="1">
        <v>54000</v>
      </c>
      <c r="K6010" s="3">
        <v>45017</v>
      </c>
      <c r="L6010" s="1" t="s">
        <v>29</v>
      </c>
      <c r="M6010" s="1" t="s">
        <v>62</v>
      </c>
      <c r="N6010" s="1" t="s">
        <v>31</v>
      </c>
      <c r="O6010" s="10">
        <v>44884.795902777776</v>
      </c>
      <c r="P6010" s="10">
        <v>44935.229166666664</v>
      </c>
      <c r="Q6010">
        <v>0</v>
      </c>
      <c r="R6010" t="s">
        <v>220</v>
      </c>
      <c r="S6010" t="s">
        <v>220</v>
      </c>
      <c r="T6010">
        <v>0</v>
      </c>
      <c r="U6010" t="s">
        <v>220</v>
      </c>
      <c r="V6010" t="str">
        <f>VLOOKUP(F6010, [1]!Table1[[#All],[Gender]:[city]], 3, FALSE)</f>
        <v>Undergraduate Student</v>
      </c>
      <c r="W6010" s="11">
        <f>VLOOKUP(F6010, [1]!Table1[[#All],[Gender]:[city]], 4, FALSE)</f>
        <v>45130</v>
      </c>
      <c r="X6010" t="b">
        <f>VLOOKUP(F6010, [1]!Table1[[#All],[Gender]:[isFromSocialMedia]], 7, FALSE)</f>
        <v>0</v>
      </c>
      <c r="Y6010" t="str">
        <f>IF(TEXT(Table1[[#This Row],[Apply Date]], "yyyy-mm-dd") = TEXT(Table1[[#This Row],[Sign Up Date]], "yyyy-mm-dd"), "New User", "Repeat User")</f>
        <v>Repeat User</v>
      </c>
    </row>
    <row r="6011" spans="1:25" ht="12.75" x14ac:dyDescent="0.2">
      <c r="A6011" s="1" t="s">
        <v>9711</v>
      </c>
      <c r="B6011" s="1" t="s">
        <v>8158</v>
      </c>
      <c r="C6011" s="1" t="s">
        <v>80</v>
      </c>
      <c r="D6011" s="1" t="s">
        <v>2629</v>
      </c>
      <c r="E6011" s="2">
        <v>45292.146365740744</v>
      </c>
      <c r="F6011" s="1" t="s">
        <v>25</v>
      </c>
      <c r="G6011" s="9" t="s">
        <v>613</v>
      </c>
      <c r="H6011" s="9" t="s">
        <v>318</v>
      </c>
      <c r="I6011" s="9" t="s">
        <v>45</v>
      </c>
      <c r="J6011" s="1">
        <v>110084</v>
      </c>
      <c r="K6011" s="3">
        <v>45809</v>
      </c>
      <c r="L6011" s="1" t="s">
        <v>37</v>
      </c>
      <c r="M6011" s="1" t="s">
        <v>46</v>
      </c>
      <c r="N6011" s="1" t="s">
        <v>39</v>
      </c>
      <c r="O6011" s="10">
        <v>45101.360717592594</v>
      </c>
      <c r="P6011" s="10">
        <v>45131.104166666664</v>
      </c>
      <c r="Q6011" s="1">
        <v>500</v>
      </c>
      <c r="R6011" s="1" t="s">
        <v>8179</v>
      </c>
      <c r="S6011" s="1" t="s">
        <v>8180</v>
      </c>
      <c r="T6011" s="1">
        <v>1182</v>
      </c>
      <c r="U6011" s="1" t="s">
        <v>8160</v>
      </c>
      <c r="V6011" t="str">
        <f>VLOOKUP(F6011, [1]!Table1[[#All],[Gender]:[city]], 3, FALSE)</f>
        <v>Undergraduate Student</v>
      </c>
      <c r="W6011" s="11">
        <f>VLOOKUP(F6011, [1]!Table1[[#All],[Gender]:[city]], 4, FALSE)</f>
        <v>45130</v>
      </c>
      <c r="X6011" t="b">
        <f>VLOOKUP(F6011, [1]!Table1[[#All],[Gender]:[isFromSocialMedia]], 7, FALSE)</f>
        <v>0</v>
      </c>
      <c r="Y6011" t="str">
        <f>IF(TEXT(Table1[[#This Row],[Apply Date]], "yyyy-mm-dd") = TEXT(Table1[[#This Row],[Sign Up Date]], "yyyy-mm-dd"), "New User", "Repeat User")</f>
        <v>Repeat User</v>
      </c>
    </row>
    <row r="6012" spans="1:25" ht="12.75" x14ac:dyDescent="0.2">
      <c r="A6012" s="1" t="s">
        <v>9712</v>
      </c>
      <c r="B6012" s="1" t="s">
        <v>8158</v>
      </c>
      <c r="C6012" s="1" t="s">
        <v>80</v>
      </c>
      <c r="D6012" s="1" t="s">
        <v>2629</v>
      </c>
      <c r="E6012" s="2">
        <v>45292.146365740744</v>
      </c>
      <c r="F6012" s="1" t="s">
        <v>25</v>
      </c>
      <c r="G6012" s="9" t="s">
        <v>1034</v>
      </c>
      <c r="H6012" s="9" t="s">
        <v>163</v>
      </c>
      <c r="I6012" s="9" t="s">
        <v>79</v>
      </c>
      <c r="J6012" s="1">
        <v>100001</v>
      </c>
      <c r="K6012" s="3">
        <v>42887</v>
      </c>
      <c r="L6012" s="1" t="s">
        <v>50</v>
      </c>
      <c r="M6012" s="1" t="s">
        <v>80</v>
      </c>
      <c r="N6012" s="1" t="s">
        <v>75</v>
      </c>
      <c r="O6012" s="10">
        <v>45093.738078703704</v>
      </c>
      <c r="P6012" s="10">
        <v>45117.104166666664</v>
      </c>
      <c r="Q6012">
        <v>0</v>
      </c>
      <c r="R6012" t="s">
        <v>220</v>
      </c>
      <c r="S6012" t="s">
        <v>220</v>
      </c>
      <c r="T6012">
        <v>0</v>
      </c>
      <c r="U6012" t="s">
        <v>220</v>
      </c>
      <c r="V6012" t="str">
        <f>VLOOKUP(F6012, [1]!Table1[[#All],[Gender]:[city]], 3, FALSE)</f>
        <v>Undergraduate Student</v>
      </c>
      <c r="W6012" s="11">
        <f>VLOOKUP(F6012, [1]!Table1[[#All],[Gender]:[city]], 4, FALSE)</f>
        <v>45130</v>
      </c>
      <c r="X6012" t="b">
        <f>VLOOKUP(F6012, [1]!Table1[[#All],[Gender]:[isFromSocialMedia]], 7, FALSE)</f>
        <v>0</v>
      </c>
      <c r="Y6012" t="str">
        <f>IF(TEXT(Table1[[#This Row],[Apply Date]], "yyyy-mm-dd") = TEXT(Table1[[#This Row],[Sign Up Date]], "yyyy-mm-dd"), "New User", "Repeat User")</f>
        <v>Repeat User</v>
      </c>
    </row>
    <row r="6013" spans="1:25" ht="12.75" x14ac:dyDescent="0.2">
      <c r="A6013" s="1" t="s">
        <v>9713</v>
      </c>
      <c r="B6013" s="1" t="s">
        <v>8158</v>
      </c>
      <c r="C6013" s="1" t="s">
        <v>80</v>
      </c>
      <c r="D6013" s="1" t="s">
        <v>2629</v>
      </c>
      <c r="E6013" s="2">
        <v>45292.146365740744</v>
      </c>
      <c r="F6013" s="1" t="s">
        <v>33</v>
      </c>
      <c r="G6013" s="9" t="s">
        <v>453</v>
      </c>
      <c r="H6013" s="9" t="s">
        <v>49</v>
      </c>
      <c r="I6013" s="9" t="s">
        <v>45</v>
      </c>
      <c r="J6013" s="1">
        <v>502291</v>
      </c>
      <c r="K6013" s="4">
        <v>45597</v>
      </c>
      <c r="L6013" s="1" t="s">
        <v>37</v>
      </c>
      <c r="M6013" s="1" t="s">
        <v>260</v>
      </c>
      <c r="N6013" s="1" t="s">
        <v>75</v>
      </c>
      <c r="O6013" s="10">
        <v>45061.322384259256</v>
      </c>
      <c r="P6013" s="10">
        <v>45071.104166666664</v>
      </c>
      <c r="Q6013">
        <v>0</v>
      </c>
      <c r="R6013" t="s">
        <v>220</v>
      </c>
      <c r="S6013" t="s">
        <v>220</v>
      </c>
      <c r="T6013">
        <v>0</v>
      </c>
      <c r="U6013" t="s">
        <v>220</v>
      </c>
      <c r="V6013" t="str">
        <f>VLOOKUP(F6013, [1]!Table1[[#All],[Gender]:[city]], 3, FALSE)</f>
        <v>Not in Education</v>
      </c>
      <c r="W6013" s="11">
        <f>VLOOKUP(F6013, [1]!Table1[[#All],[Gender]:[city]], 4, FALSE)</f>
        <v>45092</v>
      </c>
      <c r="X6013" t="b">
        <f>VLOOKUP(F6013, [1]!Table1[[#All],[Gender]:[isFromSocialMedia]], 7, FALSE)</f>
        <v>0</v>
      </c>
      <c r="Y6013" t="str">
        <f>IF(TEXT(Table1[[#This Row],[Apply Date]], "yyyy-mm-dd") = TEXT(Table1[[#This Row],[Sign Up Date]], "yyyy-mm-dd"), "New User", "Repeat User")</f>
        <v>Repeat User</v>
      </c>
    </row>
    <row r="6014" spans="1:25" ht="12.75" x14ac:dyDescent="0.2">
      <c r="A6014" s="1" t="s">
        <v>9714</v>
      </c>
      <c r="B6014" s="1" t="s">
        <v>8158</v>
      </c>
      <c r="C6014" s="1" t="s">
        <v>80</v>
      </c>
      <c r="D6014" s="1" t="s">
        <v>2629</v>
      </c>
      <c r="E6014" s="2">
        <v>45292.146365740744</v>
      </c>
      <c r="F6014" s="1" t="s">
        <v>25</v>
      </c>
      <c r="G6014" s="9" t="s">
        <v>9715</v>
      </c>
      <c r="H6014" s="9" t="s">
        <v>1667</v>
      </c>
      <c r="I6014" s="9" t="s">
        <v>45</v>
      </c>
      <c r="J6014" s="1">
        <v>382360</v>
      </c>
      <c r="K6014" s="3">
        <v>45078</v>
      </c>
      <c r="L6014" s="1" t="s">
        <v>50</v>
      </c>
      <c r="M6014" s="1" t="s">
        <v>348</v>
      </c>
      <c r="N6014" s="1" t="s">
        <v>75</v>
      </c>
      <c r="O6014" s="10">
        <v>45092.330358796295</v>
      </c>
      <c r="P6014" s="10">
        <v>45103.104166666664</v>
      </c>
      <c r="Q6014">
        <v>0</v>
      </c>
      <c r="R6014" t="s">
        <v>220</v>
      </c>
      <c r="S6014" t="s">
        <v>220</v>
      </c>
      <c r="T6014">
        <v>0</v>
      </c>
      <c r="U6014" t="s">
        <v>220</v>
      </c>
      <c r="V6014" t="str">
        <f>VLOOKUP(F6014, [1]!Table1[[#All],[Gender]:[city]], 3, FALSE)</f>
        <v>Undergraduate Student</v>
      </c>
      <c r="W6014" s="11">
        <f>VLOOKUP(F6014, [1]!Table1[[#All],[Gender]:[city]], 4, FALSE)</f>
        <v>45130</v>
      </c>
      <c r="X6014" t="b">
        <f>VLOOKUP(F6014, [1]!Table1[[#All],[Gender]:[isFromSocialMedia]], 7, FALSE)</f>
        <v>0</v>
      </c>
      <c r="Y6014" t="str">
        <f>IF(TEXT(Table1[[#This Row],[Apply Date]], "yyyy-mm-dd") = TEXT(Table1[[#This Row],[Sign Up Date]], "yyyy-mm-dd"), "New User", "Repeat User")</f>
        <v>Repeat User</v>
      </c>
    </row>
    <row r="6015" spans="1:25" ht="12.75" x14ac:dyDescent="0.2">
      <c r="A6015" s="1" t="s">
        <v>9716</v>
      </c>
      <c r="B6015" s="1" t="s">
        <v>8158</v>
      </c>
      <c r="C6015" s="1" t="s">
        <v>80</v>
      </c>
      <c r="D6015" s="1" t="s">
        <v>2629</v>
      </c>
      <c r="E6015" s="2">
        <v>45292.146365740744</v>
      </c>
      <c r="F6015" s="1" t="s">
        <v>33</v>
      </c>
      <c r="G6015" s="9" t="s">
        <v>492</v>
      </c>
      <c r="H6015" s="9" t="s">
        <v>67</v>
      </c>
      <c r="I6015" s="9" t="s">
        <v>45</v>
      </c>
      <c r="J6015" s="1">
        <v>202001</v>
      </c>
      <c r="K6015" s="3">
        <v>45474</v>
      </c>
      <c r="L6015" s="1" t="s">
        <v>37</v>
      </c>
      <c r="M6015" s="1" t="s">
        <v>46</v>
      </c>
      <c r="N6015" s="1" t="s">
        <v>2637</v>
      </c>
      <c r="O6015" s="10">
        <v>45201.362384259257</v>
      </c>
      <c r="Q6015">
        <v>0</v>
      </c>
      <c r="R6015" t="s">
        <v>220</v>
      </c>
      <c r="S6015" t="s">
        <v>220</v>
      </c>
      <c r="T6015">
        <v>0</v>
      </c>
      <c r="U6015" t="s">
        <v>220</v>
      </c>
      <c r="V6015" t="str">
        <f>VLOOKUP(F6015, [1]!Table1[[#All],[Gender]:[city]], 3, FALSE)</f>
        <v>Not in Education</v>
      </c>
      <c r="W6015" s="11">
        <f>VLOOKUP(F6015, [1]!Table1[[#All],[Gender]:[city]], 4, FALSE)</f>
        <v>45092</v>
      </c>
      <c r="X6015" t="b">
        <f>VLOOKUP(F6015, [1]!Table1[[#All],[Gender]:[isFromSocialMedia]], 7, FALSE)</f>
        <v>0</v>
      </c>
      <c r="Y6015" t="str">
        <f>IF(TEXT(Table1[[#This Row],[Apply Date]], "yyyy-mm-dd") = TEXT(Table1[[#This Row],[Sign Up Date]], "yyyy-mm-dd"), "New User", "Repeat User")</f>
        <v>Repeat User</v>
      </c>
    </row>
    <row r="6016" spans="1:25" ht="12.75" x14ac:dyDescent="0.2">
      <c r="A6016" s="1" t="s">
        <v>9717</v>
      </c>
      <c r="B6016" s="1" t="s">
        <v>8158</v>
      </c>
      <c r="C6016" s="1" t="s">
        <v>80</v>
      </c>
      <c r="D6016" s="1" t="s">
        <v>2629</v>
      </c>
      <c r="E6016" s="2">
        <v>45292.146365740744</v>
      </c>
      <c r="F6016" s="1" t="s">
        <v>25</v>
      </c>
      <c r="G6016" s="9" t="s">
        <v>48</v>
      </c>
      <c r="H6016" s="9" t="s">
        <v>49</v>
      </c>
      <c r="I6016" s="9" t="s">
        <v>45</v>
      </c>
      <c r="J6016" s="1">
        <v>500087</v>
      </c>
      <c r="K6016" s="4">
        <v>45992</v>
      </c>
      <c r="L6016" s="1" t="s">
        <v>37</v>
      </c>
      <c r="M6016" s="1" t="s">
        <v>373</v>
      </c>
      <c r="N6016" s="1" t="s">
        <v>75</v>
      </c>
      <c r="O6016" s="10">
        <v>45157.199537037035</v>
      </c>
      <c r="P6016" s="10">
        <v>45299.146365740744</v>
      </c>
      <c r="Q6016">
        <v>0</v>
      </c>
      <c r="R6016" t="s">
        <v>220</v>
      </c>
      <c r="S6016" t="s">
        <v>220</v>
      </c>
      <c r="T6016">
        <v>0</v>
      </c>
      <c r="U6016" t="s">
        <v>220</v>
      </c>
      <c r="V6016" t="str">
        <f>VLOOKUP(F6016, [1]!Table1[[#All],[Gender]:[city]], 3, FALSE)</f>
        <v>Undergraduate Student</v>
      </c>
      <c r="W6016" s="11">
        <f>VLOOKUP(F6016, [1]!Table1[[#All],[Gender]:[city]], 4, FALSE)</f>
        <v>45130</v>
      </c>
      <c r="X6016" t="b">
        <f>VLOOKUP(F6016, [1]!Table1[[#All],[Gender]:[isFromSocialMedia]], 7, FALSE)</f>
        <v>0</v>
      </c>
      <c r="Y6016" t="str">
        <f>IF(TEXT(Table1[[#This Row],[Apply Date]], "yyyy-mm-dd") = TEXT(Table1[[#This Row],[Sign Up Date]], "yyyy-mm-dd"), "New User", "Repeat User")</f>
        <v>Repeat User</v>
      </c>
    </row>
    <row r="6017" spans="1:25" ht="12.75" x14ac:dyDescent="0.2">
      <c r="A6017" s="1" t="s">
        <v>9718</v>
      </c>
      <c r="B6017" s="1" t="s">
        <v>8158</v>
      </c>
      <c r="C6017" s="1" t="s">
        <v>80</v>
      </c>
      <c r="D6017" s="1" t="s">
        <v>2629</v>
      </c>
      <c r="E6017" s="2">
        <v>45292.146365740744</v>
      </c>
      <c r="F6017" s="1" t="s">
        <v>33</v>
      </c>
      <c r="G6017" s="9" t="s">
        <v>627</v>
      </c>
      <c r="H6017" s="9" t="s">
        <v>267</v>
      </c>
      <c r="I6017" s="9" t="s">
        <v>45</v>
      </c>
      <c r="J6017" s="1">
        <v>700048</v>
      </c>
      <c r="K6017" s="3">
        <v>44562</v>
      </c>
      <c r="L6017" s="1" t="s">
        <v>37</v>
      </c>
      <c r="M6017" s="1" t="s">
        <v>931</v>
      </c>
      <c r="N6017" s="1" t="s">
        <v>75</v>
      </c>
      <c r="O6017" s="10">
        <v>45115.623726851853</v>
      </c>
      <c r="P6017" s="10">
        <v>45145.1875</v>
      </c>
      <c r="Q6017">
        <v>0</v>
      </c>
      <c r="R6017" t="s">
        <v>220</v>
      </c>
      <c r="S6017" t="s">
        <v>220</v>
      </c>
      <c r="T6017">
        <v>0</v>
      </c>
      <c r="U6017" t="s">
        <v>220</v>
      </c>
      <c r="V6017" t="str">
        <f>VLOOKUP(F6017, [1]!Table1[[#All],[Gender]:[city]], 3, FALSE)</f>
        <v>Not in Education</v>
      </c>
      <c r="W6017" s="11">
        <f>VLOOKUP(F6017, [1]!Table1[[#All],[Gender]:[city]], 4, FALSE)</f>
        <v>45092</v>
      </c>
      <c r="X6017" t="b">
        <f>VLOOKUP(F6017, [1]!Table1[[#All],[Gender]:[isFromSocialMedia]], 7, FALSE)</f>
        <v>0</v>
      </c>
      <c r="Y6017" t="str">
        <f>IF(TEXT(Table1[[#This Row],[Apply Date]], "yyyy-mm-dd") = TEXT(Table1[[#This Row],[Sign Up Date]], "yyyy-mm-dd"), "New User", "Repeat User")</f>
        <v>Repeat User</v>
      </c>
    </row>
    <row r="6018" spans="1:25" ht="12.75" x14ac:dyDescent="0.2">
      <c r="A6018" s="1" t="s">
        <v>9719</v>
      </c>
      <c r="B6018" s="1" t="s">
        <v>8158</v>
      </c>
      <c r="C6018" s="1" t="s">
        <v>80</v>
      </c>
      <c r="D6018" s="1" t="s">
        <v>2629</v>
      </c>
      <c r="E6018" s="2">
        <v>45292.146365740744</v>
      </c>
      <c r="F6018" s="1" t="s">
        <v>25</v>
      </c>
      <c r="G6018" s="9" t="s">
        <v>9720</v>
      </c>
      <c r="H6018" s="9" t="s">
        <v>556</v>
      </c>
      <c r="I6018" s="9" t="s">
        <v>233</v>
      </c>
      <c r="J6018" s="1">
        <v>233</v>
      </c>
      <c r="K6018" s="4">
        <v>44866</v>
      </c>
      <c r="L6018" s="1" t="s">
        <v>104</v>
      </c>
      <c r="M6018" s="1" t="s">
        <v>1693</v>
      </c>
      <c r="N6018" s="1" t="s">
        <v>75</v>
      </c>
      <c r="O6018" s="10">
        <v>45092.506307870368</v>
      </c>
      <c r="P6018" s="10">
        <v>45131.104166666664</v>
      </c>
      <c r="Q6018">
        <v>0</v>
      </c>
      <c r="R6018" t="s">
        <v>220</v>
      </c>
      <c r="S6018" t="s">
        <v>220</v>
      </c>
      <c r="T6018">
        <v>0</v>
      </c>
      <c r="U6018" t="s">
        <v>220</v>
      </c>
      <c r="V6018" t="str">
        <f>VLOOKUP(F6018, [1]!Table1[[#All],[Gender]:[city]], 3, FALSE)</f>
        <v>Undergraduate Student</v>
      </c>
      <c r="W6018" s="11">
        <f>VLOOKUP(F6018, [1]!Table1[[#All],[Gender]:[city]], 4, FALSE)</f>
        <v>45130</v>
      </c>
      <c r="X6018" t="b">
        <f>VLOOKUP(F6018, [1]!Table1[[#All],[Gender]:[isFromSocialMedia]], 7, FALSE)</f>
        <v>0</v>
      </c>
      <c r="Y6018" t="str">
        <f>IF(TEXT(Table1[[#This Row],[Apply Date]], "yyyy-mm-dd") = TEXT(Table1[[#This Row],[Sign Up Date]], "yyyy-mm-dd"), "New User", "Repeat User")</f>
        <v>Repeat User</v>
      </c>
    </row>
    <row r="6019" spans="1:25" ht="12.75" x14ac:dyDescent="0.2">
      <c r="A6019" s="1" t="s">
        <v>9721</v>
      </c>
      <c r="B6019" s="1" t="s">
        <v>8158</v>
      </c>
      <c r="C6019" s="1" t="s">
        <v>80</v>
      </c>
      <c r="D6019" s="1" t="s">
        <v>2629</v>
      </c>
      <c r="E6019" s="2">
        <v>45292.146365740744</v>
      </c>
      <c r="F6019" s="1" t="s">
        <v>33</v>
      </c>
      <c r="G6019" s="9" t="s">
        <v>53</v>
      </c>
      <c r="H6019" s="9" t="s">
        <v>54</v>
      </c>
      <c r="I6019" s="9" t="s">
        <v>45</v>
      </c>
      <c r="J6019" s="1">
        <v>560076</v>
      </c>
      <c r="K6019" s="3">
        <v>46753</v>
      </c>
      <c r="L6019" s="1" t="s">
        <v>37</v>
      </c>
      <c r="M6019" s="1" t="s">
        <v>685</v>
      </c>
      <c r="N6019" s="1" t="s">
        <v>75</v>
      </c>
      <c r="O6019" s="10">
        <v>45079.47388888889</v>
      </c>
      <c r="P6019" s="10">
        <v>45089.104166666664</v>
      </c>
      <c r="Q6019">
        <v>0</v>
      </c>
      <c r="R6019" t="s">
        <v>220</v>
      </c>
      <c r="S6019" t="s">
        <v>220</v>
      </c>
      <c r="T6019">
        <v>0</v>
      </c>
      <c r="U6019" t="s">
        <v>220</v>
      </c>
      <c r="V6019" t="str">
        <f>VLOOKUP(F6019, [1]!Table1[[#All],[Gender]:[city]], 3, FALSE)</f>
        <v>Not in Education</v>
      </c>
      <c r="W6019" s="11">
        <f>VLOOKUP(F6019, [1]!Table1[[#All],[Gender]:[city]], 4, FALSE)</f>
        <v>45092</v>
      </c>
      <c r="X6019" t="b">
        <f>VLOOKUP(F6019, [1]!Table1[[#All],[Gender]:[isFromSocialMedia]], 7, FALSE)</f>
        <v>0</v>
      </c>
      <c r="Y6019" t="str">
        <f>IF(TEXT(Table1[[#This Row],[Apply Date]], "yyyy-mm-dd") = TEXT(Table1[[#This Row],[Sign Up Date]], "yyyy-mm-dd"), "New User", "Repeat User")</f>
        <v>Repeat User</v>
      </c>
    </row>
    <row r="6020" spans="1:25" ht="12.75" x14ac:dyDescent="0.2">
      <c r="A6020" s="1" t="s">
        <v>9722</v>
      </c>
      <c r="B6020" s="1" t="s">
        <v>8158</v>
      </c>
      <c r="C6020" s="1" t="s">
        <v>80</v>
      </c>
      <c r="D6020" s="1" t="s">
        <v>2629</v>
      </c>
      <c r="E6020" s="2">
        <v>45292.146365740744</v>
      </c>
      <c r="F6020" s="1" t="s">
        <v>33</v>
      </c>
      <c r="G6020" s="9" t="s">
        <v>9723</v>
      </c>
      <c r="H6020" s="9" t="s">
        <v>470</v>
      </c>
      <c r="I6020" s="9" t="s">
        <v>45</v>
      </c>
      <c r="J6020" s="1">
        <v>522426</v>
      </c>
      <c r="K6020" s="3">
        <v>43952</v>
      </c>
      <c r="L6020" s="1" t="s">
        <v>104</v>
      </c>
      <c r="M6020" s="1" t="s">
        <v>51</v>
      </c>
      <c r="N6020" s="1" t="s">
        <v>31</v>
      </c>
      <c r="O6020" s="10">
        <v>44990.628460648149</v>
      </c>
      <c r="P6020" s="10">
        <v>44998.104722222219</v>
      </c>
      <c r="Q6020">
        <v>0</v>
      </c>
      <c r="R6020" t="s">
        <v>220</v>
      </c>
      <c r="S6020" t="s">
        <v>220</v>
      </c>
      <c r="T6020">
        <v>0</v>
      </c>
      <c r="U6020" t="s">
        <v>220</v>
      </c>
      <c r="V6020" t="str">
        <f>VLOOKUP(F6020, [1]!Table1[[#All],[Gender]:[city]], 3, FALSE)</f>
        <v>Not in Education</v>
      </c>
      <c r="W6020" s="11">
        <f>VLOOKUP(F6020, [1]!Table1[[#All],[Gender]:[city]], 4, FALSE)</f>
        <v>45092</v>
      </c>
      <c r="X6020" t="b">
        <f>VLOOKUP(F6020, [1]!Table1[[#All],[Gender]:[isFromSocialMedia]], 7, FALSE)</f>
        <v>0</v>
      </c>
      <c r="Y6020" t="str">
        <f>IF(TEXT(Table1[[#This Row],[Apply Date]], "yyyy-mm-dd") = TEXT(Table1[[#This Row],[Sign Up Date]], "yyyy-mm-dd"), "New User", "Repeat User")</f>
        <v>Repeat User</v>
      </c>
    </row>
    <row r="6021" spans="1:25" ht="12.75" x14ac:dyDescent="0.2">
      <c r="A6021" s="1" t="s">
        <v>9724</v>
      </c>
      <c r="B6021" s="1" t="s">
        <v>8158</v>
      </c>
      <c r="C6021" s="1" t="s">
        <v>80</v>
      </c>
      <c r="D6021" s="1" t="s">
        <v>2629</v>
      </c>
      <c r="E6021" s="2">
        <v>45292.146365740744</v>
      </c>
      <c r="F6021" s="1" t="s">
        <v>33</v>
      </c>
      <c r="G6021" s="9" t="s">
        <v>9725</v>
      </c>
      <c r="H6021" s="9" t="s">
        <v>722</v>
      </c>
      <c r="I6021" s="9" t="s">
        <v>79</v>
      </c>
      <c r="J6021" s="1">
        <v>234</v>
      </c>
      <c r="K6021" s="3">
        <v>41122</v>
      </c>
      <c r="L6021" s="1" t="s">
        <v>50</v>
      </c>
      <c r="M6021" s="1" t="s">
        <v>260</v>
      </c>
      <c r="N6021" s="1" t="s">
        <v>75</v>
      </c>
      <c r="O6021" s="10">
        <v>45170.891273148147</v>
      </c>
      <c r="P6021" s="10">
        <v>45299.146365740744</v>
      </c>
      <c r="Q6021">
        <v>0</v>
      </c>
      <c r="R6021" t="s">
        <v>220</v>
      </c>
      <c r="S6021" t="s">
        <v>220</v>
      </c>
      <c r="T6021">
        <v>0</v>
      </c>
      <c r="U6021" t="s">
        <v>220</v>
      </c>
      <c r="V6021" t="str">
        <f>VLOOKUP(F6021, [1]!Table1[[#All],[Gender]:[city]], 3, FALSE)</f>
        <v>Not in Education</v>
      </c>
      <c r="W6021" s="11">
        <f>VLOOKUP(F6021, [1]!Table1[[#All],[Gender]:[city]], 4, FALSE)</f>
        <v>45092</v>
      </c>
      <c r="X6021" t="b">
        <f>VLOOKUP(F6021, [1]!Table1[[#All],[Gender]:[isFromSocialMedia]], 7, FALSE)</f>
        <v>0</v>
      </c>
      <c r="Y6021" t="str">
        <f>IF(TEXT(Table1[[#This Row],[Apply Date]], "yyyy-mm-dd") = TEXT(Table1[[#This Row],[Sign Up Date]], "yyyy-mm-dd"), "New User", "Repeat User")</f>
        <v>Repeat User</v>
      </c>
    </row>
    <row r="6022" spans="1:25" ht="12.75" x14ac:dyDescent="0.2">
      <c r="A6022" s="1" t="s">
        <v>9726</v>
      </c>
      <c r="B6022" s="1" t="s">
        <v>8158</v>
      </c>
      <c r="C6022" s="1" t="s">
        <v>80</v>
      </c>
      <c r="D6022" s="1" t="s">
        <v>2629</v>
      </c>
      <c r="E6022" s="2">
        <v>45292.146365740744</v>
      </c>
      <c r="F6022" s="1" t="s">
        <v>25</v>
      </c>
      <c r="G6022" s="9" t="s">
        <v>429</v>
      </c>
      <c r="H6022" s="9" t="s">
        <v>705</v>
      </c>
      <c r="I6022" s="9" t="s">
        <v>45</v>
      </c>
      <c r="J6022" s="1">
        <v>390025</v>
      </c>
      <c r="K6022" s="3">
        <v>44044</v>
      </c>
      <c r="L6022" s="1" t="s">
        <v>50</v>
      </c>
      <c r="M6022" s="1" t="s">
        <v>1575</v>
      </c>
      <c r="N6022" s="1" t="s">
        <v>75</v>
      </c>
      <c r="O6022" s="10">
        <v>45132.540486111109</v>
      </c>
      <c r="P6022" s="10">
        <v>45264.104432870372</v>
      </c>
      <c r="Q6022">
        <v>0</v>
      </c>
      <c r="R6022" t="s">
        <v>220</v>
      </c>
      <c r="S6022" t="s">
        <v>220</v>
      </c>
      <c r="T6022">
        <v>0</v>
      </c>
      <c r="U6022" t="s">
        <v>220</v>
      </c>
      <c r="V6022" t="str">
        <f>VLOOKUP(F6022, [1]!Table1[[#All],[Gender]:[city]], 3, FALSE)</f>
        <v>Undergraduate Student</v>
      </c>
      <c r="W6022" s="11">
        <f>VLOOKUP(F6022, [1]!Table1[[#All],[Gender]:[city]], 4, FALSE)</f>
        <v>45130</v>
      </c>
      <c r="X6022" t="b">
        <f>VLOOKUP(F6022, [1]!Table1[[#All],[Gender]:[isFromSocialMedia]], 7, FALSE)</f>
        <v>0</v>
      </c>
      <c r="Y6022" t="str">
        <f>IF(TEXT(Table1[[#This Row],[Apply Date]], "yyyy-mm-dd") = TEXT(Table1[[#This Row],[Sign Up Date]], "yyyy-mm-dd"), "New User", "Repeat User")</f>
        <v>Repeat User</v>
      </c>
    </row>
    <row r="6023" spans="1:25" ht="12.75" x14ac:dyDescent="0.2">
      <c r="A6023" s="1" t="s">
        <v>9727</v>
      </c>
      <c r="B6023" s="1" t="s">
        <v>8158</v>
      </c>
      <c r="C6023" s="1" t="s">
        <v>80</v>
      </c>
      <c r="D6023" s="1" t="s">
        <v>2629</v>
      </c>
      <c r="E6023" s="2">
        <v>45292.146365740744</v>
      </c>
      <c r="F6023" s="1" t="s">
        <v>25</v>
      </c>
      <c r="G6023" s="9" t="s">
        <v>9728</v>
      </c>
      <c r="H6023" s="9" t="s">
        <v>186</v>
      </c>
      <c r="I6023" s="9" t="s">
        <v>187</v>
      </c>
      <c r="J6023" s="1" t="s">
        <v>9729</v>
      </c>
      <c r="K6023" s="3">
        <v>45017</v>
      </c>
      <c r="L6023" s="1" t="s">
        <v>50</v>
      </c>
      <c r="M6023" s="1" t="s">
        <v>294</v>
      </c>
      <c r="N6023" s="1" t="s">
        <v>75</v>
      </c>
      <c r="O6023" s="10">
        <v>45092.808229166665</v>
      </c>
      <c r="P6023" s="10">
        <v>45117.104166666664</v>
      </c>
      <c r="Q6023">
        <v>0</v>
      </c>
      <c r="R6023" t="s">
        <v>220</v>
      </c>
      <c r="S6023" t="s">
        <v>220</v>
      </c>
      <c r="T6023">
        <v>0</v>
      </c>
      <c r="U6023" t="s">
        <v>220</v>
      </c>
      <c r="V6023" t="str">
        <f>VLOOKUP(F6023, [1]!Table1[[#All],[Gender]:[city]], 3, FALSE)</f>
        <v>Undergraduate Student</v>
      </c>
      <c r="W6023" s="11">
        <f>VLOOKUP(F6023, [1]!Table1[[#All],[Gender]:[city]], 4, FALSE)</f>
        <v>45130</v>
      </c>
      <c r="X6023" t="b">
        <f>VLOOKUP(F6023, [1]!Table1[[#All],[Gender]:[isFromSocialMedia]], 7, FALSE)</f>
        <v>0</v>
      </c>
      <c r="Y6023" t="str">
        <f>IF(TEXT(Table1[[#This Row],[Apply Date]], "yyyy-mm-dd") = TEXT(Table1[[#This Row],[Sign Up Date]], "yyyy-mm-dd"), "New User", "Repeat User")</f>
        <v>Repeat User</v>
      </c>
    </row>
    <row r="6024" spans="1:25" ht="12.75" x14ac:dyDescent="0.2">
      <c r="A6024" s="1" t="s">
        <v>9730</v>
      </c>
      <c r="B6024" s="1" t="s">
        <v>8158</v>
      </c>
      <c r="C6024" s="1" t="s">
        <v>80</v>
      </c>
      <c r="D6024" s="1" t="s">
        <v>2629</v>
      </c>
      <c r="E6024" s="2">
        <v>45292.146365740744</v>
      </c>
      <c r="F6024" s="1" t="s">
        <v>25</v>
      </c>
      <c r="G6024" s="9" t="s">
        <v>206</v>
      </c>
      <c r="H6024" s="9" t="s">
        <v>207</v>
      </c>
      <c r="I6024" s="9" t="s">
        <v>79</v>
      </c>
      <c r="J6024" s="1">
        <v>600235</v>
      </c>
      <c r="K6024" s="4">
        <v>44896</v>
      </c>
      <c r="L6024" s="1" t="s">
        <v>37</v>
      </c>
      <c r="M6024" s="1" t="s">
        <v>2802</v>
      </c>
      <c r="N6024" s="1" t="s">
        <v>75</v>
      </c>
      <c r="O6024" s="10">
        <v>45113.825046296297</v>
      </c>
      <c r="P6024" s="10">
        <v>45131.104166666664</v>
      </c>
      <c r="Q6024">
        <v>0</v>
      </c>
      <c r="R6024" t="s">
        <v>220</v>
      </c>
      <c r="S6024" t="s">
        <v>220</v>
      </c>
      <c r="T6024">
        <v>0</v>
      </c>
      <c r="U6024" t="s">
        <v>220</v>
      </c>
      <c r="V6024" t="str">
        <f>VLOOKUP(F6024, [1]!Table1[[#All],[Gender]:[city]], 3, FALSE)</f>
        <v>Undergraduate Student</v>
      </c>
      <c r="W6024" s="11">
        <f>VLOOKUP(F6024, [1]!Table1[[#All],[Gender]:[city]], 4, FALSE)</f>
        <v>45130</v>
      </c>
      <c r="X6024" t="b">
        <f>VLOOKUP(F6024, [1]!Table1[[#All],[Gender]:[isFromSocialMedia]], 7, FALSE)</f>
        <v>0</v>
      </c>
      <c r="Y6024" t="str">
        <f>IF(TEXT(Table1[[#This Row],[Apply Date]], "yyyy-mm-dd") = TEXT(Table1[[#This Row],[Sign Up Date]], "yyyy-mm-dd"), "New User", "Repeat User")</f>
        <v>Repeat User</v>
      </c>
    </row>
    <row r="6025" spans="1:25" ht="12.75" x14ac:dyDescent="0.2">
      <c r="A6025" s="1" t="s">
        <v>9731</v>
      </c>
      <c r="B6025" s="1" t="s">
        <v>8158</v>
      </c>
      <c r="C6025" s="1" t="s">
        <v>80</v>
      </c>
      <c r="D6025" s="1" t="s">
        <v>2629</v>
      </c>
      <c r="E6025" s="2">
        <v>45292.146365740744</v>
      </c>
      <c r="F6025" s="1" t="s">
        <v>25</v>
      </c>
      <c r="G6025" s="9" t="s">
        <v>59</v>
      </c>
      <c r="H6025" s="9" t="s">
        <v>510</v>
      </c>
      <c r="I6025" s="9" t="s">
        <v>61</v>
      </c>
      <c r="J6025" s="1">
        <v>63103</v>
      </c>
      <c r="K6025" s="3">
        <v>44348</v>
      </c>
      <c r="L6025" s="1" t="s">
        <v>50</v>
      </c>
      <c r="M6025" s="1" t="s">
        <v>131</v>
      </c>
      <c r="N6025" s="1" t="s">
        <v>75</v>
      </c>
      <c r="O6025" s="10">
        <v>45200.085289351853</v>
      </c>
      <c r="P6025" s="10">
        <v>45299.146365740744</v>
      </c>
      <c r="Q6025">
        <v>0</v>
      </c>
      <c r="R6025" t="s">
        <v>220</v>
      </c>
      <c r="S6025" t="s">
        <v>220</v>
      </c>
      <c r="T6025">
        <v>0</v>
      </c>
      <c r="U6025" t="s">
        <v>220</v>
      </c>
      <c r="V6025" t="str">
        <f>VLOOKUP(F6025, [1]!Table1[[#All],[Gender]:[city]], 3, FALSE)</f>
        <v>Undergraduate Student</v>
      </c>
      <c r="W6025" s="11">
        <f>VLOOKUP(F6025, [1]!Table1[[#All],[Gender]:[city]], 4, FALSE)</f>
        <v>45130</v>
      </c>
      <c r="X6025" t="b">
        <f>VLOOKUP(F6025, [1]!Table1[[#All],[Gender]:[isFromSocialMedia]], 7, FALSE)</f>
        <v>0</v>
      </c>
      <c r="Y6025" t="str">
        <f>IF(TEXT(Table1[[#This Row],[Apply Date]], "yyyy-mm-dd") = TEXT(Table1[[#This Row],[Sign Up Date]], "yyyy-mm-dd"), "New User", "Repeat User")</f>
        <v>Repeat User</v>
      </c>
    </row>
    <row r="6026" spans="1:25" ht="12.75" x14ac:dyDescent="0.2">
      <c r="A6026" s="1" t="s">
        <v>9732</v>
      </c>
      <c r="B6026" s="1" t="s">
        <v>8158</v>
      </c>
      <c r="C6026" s="1" t="s">
        <v>80</v>
      </c>
      <c r="D6026" s="1" t="s">
        <v>2629</v>
      </c>
      <c r="E6026" s="2">
        <v>45292.146365740744</v>
      </c>
      <c r="F6026" s="1" t="s">
        <v>25</v>
      </c>
      <c r="G6026" s="9" t="s">
        <v>7425</v>
      </c>
      <c r="H6026" s="9" t="s">
        <v>318</v>
      </c>
      <c r="I6026" s="9" t="s">
        <v>45</v>
      </c>
      <c r="J6026" s="1">
        <v>110085</v>
      </c>
      <c r="K6026" s="3">
        <v>41426</v>
      </c>
      <c r="L6026" s="1" t="s">
        <v>104</v>
      </c>
      <c r="M6026" s="1" t="s">
        <v>164</v>
      </c>
      <c r="N6026" s="1" t="s">
        <v>75</v>
      </c>
      <c r="O6026" s="10">
        <v>45068.639467592591</v>
      </c>
      <c r="P6026" s="10">
        <v>45089.104166666664</v>
      </c>
      <c r="Q6026">
        <v>0</v>
      </c>
      <c r="R6026" t="s">
        <v>220</v>
      </c>
      <c r="S6026" t="s">
        <v>220</v>
      </c>
      <c r="T6026">
        <v>0</v>
      </c>
      <c r="U6026" t="s">
        <v>220</v>
      </c>
      <c r="V6026" t="str">
        <f>VLOOKUP(F6026, [1]!Table1[[#All],[Gender]:[city]], 3, FALSE)</f>
        <v>Undergraduate Student</v>
      </c>
      <c r="W6026" s="11">
        <f>VLOOKUP(F6026, [1]!Table1[[#All],[Gender]:[city]], 4, FALSE)</f>
        <v>45130</v>
      </c>
      <c r="X6026" t="b">
        <f>VLOOKUP(F6026, [1]!Table1[[#All],[Gender]:[isFromSocialMedia]], 7, FALSE)</f>
        <v>0</v>
      </c>
      <c r="Y6026" t="str">
        <f>IF(TEXT(Table1[[#This Row],[Apply Date]], "yyyy-mm-dd") = TEXT(Table1[[#This Row],[Sign Up Date]], "yyyy-mm-dd"), "New User", "Repeat User")</f>
        <v>Repeat User</v>
      </c>
    </row>
    <row r="6027" spans="1:25" ht="12.75" x14ac:dyDescent="0.2">
      <c r="A6027" s="1" t="s">
        <v>9733</v>
      </c>
      <c r="B6027" s="1" t="s">
        <v>8158</v>
      </c>
      <c r="C6027" s="1" t="s">
        <v>80</v>
      </c>
      <c r="D6027" s="1" t="s">
        <v>2629</v>
      </c>
      <c r="E6027" s="2">
        <v>45292.146365740744</v>
      </c>
      <c r="F6027" s="1" t="s">
        <v>25</v>
      </c>
      <c r="G6027" s="9" t="s">
        <v>59</v>
      </c>
      <c r="H6027" s="9" t="s">
        <v>60</v>
      </c>
      <c r="I6027" s="9" t="s">
        <v>61</v>
      </c>
      <c r="J6027" s="1">
        <v>63143</v>
      </c>
      <c r="K6027" s="3">
        <v>45870</v>
      </c>
      <c r="L6027" s="1" t="s">
        <v>50</v>
      </c>
      <c r="M6027" s="1" t="s">
        <v>131</v>
      </c>
      <c r="N6027" s="1" t="s">
        <v>75</v>
      </c>
      <c r="O6027" s="10">
        <v>45157.153541666667</v>
      </c>
      <c r="P6027" s="10">
        <v>45299.146365740744</v>
      </c>
      <c r="Q6027">
        <v>0</v>
      </c>
      <c r="R6027" t="s">
        <v>220</v>
      </c>
      <c r="S6027" t="s">
        <v>220</v>
      </c>
      <c r="T6027">
        <v>0</v>
      </c>
      <c r="U6027" t="s">
        <v>220</v>
      </c>
      <c r="V6027" t="str">
        <f>VLOOKUP(F6027, [1]!Table1[[#All],[Gender]:[city]], 3, FALSE)</f>
        <v>Undergraduate Student</v>
      </c>
      <c r="W6027" s="11">
        <f>VLOOKUP(F6027, [1]!Table1[[#All],[Gender]:[city]], 4, FALSE)</f>
        <v>45130</v>
      </c>
      <c r="X6027" t="b">
        <f>VLOOKUP(F6027, [1]!Table1[[#All],[Gender]:[isFromSocialMedia]], 7, FALSE)</f>
        <v>0</v>
      </c>
      <c r="Y6027" t="str">
        <f>IF(TEXT(Table1[[#This Row],[Apply Date]], "yyyy-mm-dd") = TEXT(Table1[[#This Row],[Sign Up Date]], "yyyy-mm-dd"), "New User", "Repeat User")</f>
        <v>Repeat User</v>
      </c>
    </row>
    <row r="6028" spans="1:25" ht="12.75" x14ac:dyDescent="0.2">
      <c r="A6028" s="1" t="s">
        <v>9734</v>
      </c>
      <c r="B6028" s="1" t="s">
        <v>8158</v>
      </c>
      <c r="C6028" s="1" t="s">
        <v>80</v>
      </c>
      <c r="D6028" s="1" t="s">
        <v>2629</v>
      </c>
      <c r="E6028" s="2">
        <v>45292.146365740744</v>
      </c>
      <c r="F6028" s="1" t="s">
        <v>33</v>
      </c>
      <c r="G6028" s="9" t="s">
        <v>390</v>
      </c>
      <c r="H6028" s="9" t="s">
        <v>49</v>
      </c>
      <c r="I6028" s="9" t="s">
        <v>45</v>
      </c>
      <c r="J6028" s="1">
        <v>502032</v>
      </c>
      <c r="K6028" s="3">
        <v>44774</v>
      </c>
      <c r="L6028" s="1" t="s">
        <v>37</v>
      </c>
      <c r="M6028" s="1" t="s">
        <v>238</v>
      </c>
      <c r="N6028" s="1" t="s">
        <v>2637</v>
      </c>
      <c r="O6028" s="10">
        <v>44909.362129629626</v>
      </c>
      <c r="P6028" s="10">
        <v>44935.229166666664</v>
      </c>
      <c r="Q6028">
        <v>0</v>
      </c>
      <c r="R6028" t="s">
        <v>220</v>
      </c>
      <c r="S6028" t="s">
        <v>220</v>
      </c>
      <c r="T6028">
        <v>0</v>
      </c>
      <c r="U6028" t="s">
        <v>220</v>
      </c>
      <c r="V6028" t="str">
        <f>VLOOKUP(F6028, [1]!Table1[[#All],[Gender]:[city]], 3, FALSE)</f>
        <v>Not in Education</v>
      </c>
      <c r="W6028" s="11">
        <f>VLOOKUP(F6028, [1]!Table1[[#All],[Gender]:[city]], 4, FALSE)</f>
        <v>45092</v>
      </c>
      <c r="X6028" t="b">
        <f>VLOOKUP(F6028, [1]!Table1[[#All],[Gender]:[isFromSocialMedia]], 7, FALSE)</f>
        <v>0</v>
      </c>
      <c r="Y6028" t="str">
        <f>IF(TEXT(Table1[[#This Row],[Apply Date]], "yyyy-mm-dd") = TEXT(Table1[[#This Row],[Sign Up Date]], "yyyy-mm-dd"), "New User", "Repeat User")</f>
        <v>Repeat User</v>
      </c>
    </row>
    <row r="6029" spans="1:25" ht="12.75" x14ac:dyDescent="0.2">
      <c r="A6029" s="1" t="s">
        <v>9735</v>
      </c>
      <c r="B6029" s="1" t="s">
        <v>8158</v>
      </c>
      <c r="C6029" s="1" t="s">
        <v>80</v>
      </c>
      <c r="D6029" s="1" t="s">
        <v>2629</v>
      </c>
      <c r="E6029" s="2">
        <v>45292.146365740744</v>
      </c>
      <c r="F6029" s="1" t="s">
        <v>33</v>
      </c>
      <c r="G6029" s="9" t="s">
        <v>3491</v>
      </c>
      <c r="H6029" s="9" t="s">
        <v>49</v>
      </c>
      <c r="I6029" s="9" t="s">
        <v>45</v>
      </c>
      <c r="J6029" s="1">
        <v>508374</v>
      </c>
      <c r="K6029" s="3">
        <v>45778</v>
      </c>
      <c r="L6029" s="1" t="s">
        <v>50</v>
      </c>
      <c r="M6029" s="1" t="s">
        <v>131</v>
      </c>
      <c r="N6029" s="1" t="s">
        <v>75</v>
      </c>
      <c r="O6029" s="10">
        <v>45179.111840277779</v>
      </c>
      <c r="P6029" s="10">
        <v>45299.146365740744</v>
      </c>
      <c r="Q6029">
        <v>0</v>
      </c>
      <c r="R6029" t="s">
        <v>220</v>
      </c>
      <c r="S6029" t="s">
        <v>220</v>
      </c>
      <c r="T6029">
        <v>0</v>
      </c>
      <c r="U6029" t="s">
        <v>220</v>
      </c>
      <c r="V6029" t="str">
        <f>VLOOKUP(F6029, [1]!Table1[[#All],[Gender]:[city]], 3, FALSE)</f>
        <v>Not in Education</v>
      </c>
      <c r="W6029" s="11">
        <f>VLOOKUP(F6029, [1]!Table1[[#All],[Gender]:[city]], 4, FALSE)</f>
        <v>45092</v>
      </c>
      <c r="X6029" t="b">
        <f>VLOOKUP(F6029, [1]!Table1[[#All],[Gender]:[isFromSocialMedia]], 7, FALSE)</f>
        <v>0</v>
      </c>
      <c r="Y6029" t="str">
        <f>IF(TEXT(Table1[[#This Row],[Apply Date]], "yyyy-mm-dd") = TEXT(Table1[[#This Row],[Sign Up Date]], "yyyy-mm-dd"), "New User", "Repeat User")</f>
        <v>Repeat User</v>
      </c>
    </row>
    <row r="6030" spans="1:25" ht="12.75" x14ac:dyDescent="0.2">
      <c r="A6030" s="1" t="s">
        <v>9736</v>
      </c>
      <c r="B6030" s="1" t="s">
        <v>8158</v>
      </c>
      <c r="C6030" s="1" t="s">
        <v>80</v>
      </c>
      <c r="D6030" s="1" t="s">
        <v>2629</v>
      </c>
      <c r="E6030" s="2">
        <v>45292.146365740744</v>
      </c>
      <c r="F6030" s="1" t="s">
        <v>25</v>
      </c>
      <c r="G6030" s="9" t="s">
        <v>4191</v>
      </c>
      <c r="H6030" s="9" t="s">
        <v>181</v>
      </c>
      <c r="I6030" s="9" t="s">
        <v>79</v>
      </c>
      <c r="J6030" s="1">
        <v>920101</v>
      </c>
      <c r="K6030" s="3">
        <v>45017</v>
      </c>
      <c r="L6030" s="1" t="s">
        <v>37</v>
      </c>
      <c r="M6030" s="1" t="s">
        <v>1174</v>
      </c>
      <c r="N6030" s="1" t="s">
        <v>75</v>
      </c>
      <c r="O6030" s="10">
        <v>45117.282025462962</v>
      </c>
      <c r="P6030" s="10">
        <v>45145.1875</v>
      </c>
      <c r="Q6030">
        <v>0</v>
      </c>
      <c r="R6030" t="s">
        <v>220</v>
      </c>
      <c r="S6030" t="s">
        <v>220</v>
      </c>
      <c r="T6030">
        <v>0</v>
      </c>
      <c r="U6030" t="s">
        <v>220</v>
      </c>
      <c r="V6030" t="str">
        <f>VLOOKUP(F6030, [1]!Table1[[#All],[Gender]:[city]], 3, FALSE)</f>
        <v>Undergraduate Student</v>
      </c>
      <c r="W6030" s="11">
        <f>VLOOKUP(F6030, [1]!Table1[[#All],[Gender]:[city]], 4, FALSE)</f>
        <v>45130</v>
      </c>
      <c r="X6030" t="b">
        <f>VLOOKUP(F6030, [1]!Table1[[#All],[Gender]:[isFromSocialMedia]], 7, FALSE)</f>
        <v>0</v>
      </c>
      <c r="Y6030" t="str">
        <f>IF(TEXT(Table1[[#This Row],[Apply Date]], "yyyy-mm-dd") = TEXT(Table1[[#This Row],[Sign Up Date]], "yyyy-mm-dd"), "New User", "Repeat User")</f>
        <v>Repeat User</v>
      </c>
    </row>
    <row r="6031" spans="1:25" ht="12.75" x14ac:dyDescent="0.2">
      <c r="A6031" s="1" t="s">
        <v>9737</v>
      </c>
      <c r="B6031" s="1" t="s">
        <v>8158</v>
      </c>
      <c r="C6031" s="1" t="s">
        <v>80</v>
      </c>
      <c r="D6031" s="1" t="s">
        <v>2629</v>
      </c>
      <c r="E6031" s="2">
        <v>45292.146365740744</v>
      </c>
      <c r="F6031" s="1" t="s">
        <v>33</v>
      </c>
      <c r="G6031" s="9" t="s">
        <v>967</v>
      </c>
      <c r="H6031" s="9" t="s">
        <v>1624</v>
      </c>
      <c r="I6031" s="9" t="s">
        <v>61</v>
      </c>
      <c r="J6031" s="1">
        <v>63108</v>
      </c>
      <c r="K6031" s="3">
        <v>44927</v>
      </c>
      <c r="L6031" s="1" t="s">
        <v>50</v>
      </c>
      <c r="M6031" s="1" t="s">
        <v>131</v>
      </c>
      <c r="N6031" s="1" t="s">
        <v>2637</v>
      </c>
      <c r="O6031" s="10">
        <v>45159.756932870368</v>
      </c>
      <c r="Q6031">
        <v>0</v>
      </c>
      <c r="R6031" t="s">
        <v>220</v>
      </c>
      <c r="S6031" t="s">
        <v>220</v>
      </c>
      <c r="T6031">
        <v>0</v>
      </c>
      <c r="U6031" t="s">
        <v>220</v>
      </c>
      <c r="V6031" t="str">
        <f>VLOOKUP(F6031, [1]!Table1[[#All],[Gender]:[city]], 3, FALSE)</f>
        <v>Not in Education</v>
      </c>
      <c r="W6031" s="11">
        <f>VLOOKUP(F6031, [1]!Table1[[#All],[Gender]:[city]], 4, FALSE)</f>
        <v>45092</v>
      </c>
      <c r="X6031" t="b">
        <f>VLOOKUP(F6031, [1]!Table1[[#All],[Gender]:[isFromSocialMedia]], 7, FALSE)</f>
        <v>0</v>
      </c>
      <c r="Y6031" t="str">
        <f>IF(TEXT(Table1[[#This Row],[Apply Date]], "yyyy-mm-dd") = TEXT(Table1[[#This Row],[Sign Up Date]], "yyyy-mm-dd"), "New User", "Repeat User")</f>
        <v>Repeat User</v>
      </c>
    </row>
    <row r="6032" spans="1:25" ht="12.75" x14ac:dyDescent="0.2">
      <c r="A6032" s="1" t="s">
        <v>9738</v>
      </c>
      <c r="B6032" s="1" t="s">
        <v>8158</v>
      </c>
      <c r="C6032" s="1" t="s">
        <v>80</v>
      </c>
      <c r="D6032" s="1" t="s">
        <v>2629</v>
      </c>
      <c r="E6032" s="2">
        <v>45292.146365740744</v>
      </c>
      <c r="F6032" s="1" t="s">
        <v>25</v>
      </c>
      <c r="G6032" s="9" t="s">
        <v>7828</v>
      </c>
      <c r="H6032" s="9" t="s">
        <v>230</v>
      </c>
      <c r="I6032" s="9" t="s">
        <v>45</v>
      </c>
      <c r="J6032" s="1">
        <v>631601</v>
      </c>
      <c r="K6032" s="3">
        <v>45658</v>
      </c>
      <c r="L6032" s="1" t="s">
        <v>37</v>
      </c>
      <c r="M6032" s="1" t="s">
        <v>373</v>
      </c>
      <c r="N6032" s="1" t="s">
        <v>75</v>
      </c>
      <c r="O6032" s="10">
        <v>45164.400370370371</v>
      </c>
      <c r="P6032" s="10">
        <v>45299.146365740744</v>
      </c>
      <c r="Q6032">
        <v>0</v>
      </c>
      <c r="R6032" t="s">
        <v>220</v>
      </c>
      <c r="S6032" t="s">
        <v>220</v>
      </c>
      <c r="T6032">
        <v>0</v>
      </c>
      <c r="U6032" t="s">
        <v>220</v>
      </c>
      <c r="V6032" t="str">
        <f>VLOOKUP(F6032, [1]!Table1[[#All],[Gender]:[city]], 3, FALSE)</f>
        <v>Undergraduate Student</v>
      </c>
      <c r="W6032" s="11">
        <f>VLOOKUP(F6032, [1]!Table1[[#All],[Gender]:[city]], 4, FALSE)</f>
        <v>45130</v>
      </c>
      <c r="X6032" t="b">
        <f>VLOOKUP(F6032, [1]!Table1[[#All],[Gender]:[isFromSocialMedia]], 7, FALSE)</f>
        <v>0</v>
      </c>
      <c r="Y6032" t="str">
        <f>IF(TEXT(Table1[[#This Row],[Apply Date]], "yyyy-mm-dd") = TEXT(Table1[[#This Row],[Sign Up Date]], "yyyy-mm-dd"), "New User", "Repeat User")</f>
        <v>Repeat User</v>
      </c>
    </row>
    <row r="6033" spans="1:25" ht="12.75" x14ac:dyDescent="0.2">
      <c r="A6033" s="1" t="s">
        <v>9739</v>
      </c>
      <c r="B6033" s="1" t="s">
        <v>8158</v>
      </c>
      <c r="C6033" s="1" t="s">
        <v>80</v>
      </c>
      <c r="D6033" s="1" t="s">
        <v>2629</v>
      </c>
      <c r="E6033" s="2">
        <v>45292.146365740744</v>
      </c>
      <c r="F6033" s="1" t="s">
        <v>25</v>
      </c>
      <c r="G6033" s="9" t="s">
        <v>1159</v>
      </c>
      <c r="H6033" s="9" t="s">
        <v>230</v>
      </c>
      <c r="I6033" s="9" t="s">
        <v>45</v>
      </c>
      <c r="J6033" s="1">
        <v>600130</v>
      </c>
      <c r="K6033" s="3">
        <v>46508</v>
      </c>
      <c r="L6033" s="1" t="s">
        <v>37</v>
      </c>
      <c r="M6033" s="1" t="s">
        <v>51</v>
      </c>
      <c r="N6033" s="1" t="s">
        <v>75</v>
      </c>
      <c r="O6033" s="10">
        <v>45110.432719907411</v>
      </c>
      <c r="P6033" s="10">
        <v>45145.1875</v>
      </c>
      <c r="Q6033">
        <v>0</v>
      </c>
      <c r="R6033" t="s">
        <v>220</v>
      </c>
      <c r="S6033" t="s">
        <v>220</v>
      </c>
      <c r="T6033">
        <v>0</v>
      </c>
      <c r="U6033" t="s">
        <v>220</v>
      </c>
      <c r="V6033" t="str">
        <f>VLOOKUP(F6033, [1]!Table1[[#All],[Gender]:[city]], 3, FALSE)</f>
        <v>Undergraduate Student</v>
      </c>
      <c r="W6033" s="11">
        <f>VLOOKUP(F6033, [1]!Table1[[#All],[Gender]:[city]], 4, FALSE)</f>
        <v>45130</v>
      </c>
      <c r="X6033" t="b">
        <f>VLOOKUP(F6033, [1]!Table1[[#All],[Gender]:[isFromSocialMedia]], 7, FALSE)</f>
        <v>0</v>
      </c>
      <c r="Y6033" t="str">
        <f>IF(TEXT(Table1[[#This Row],[Apply Date]], "yyyy-mm-dd") = TEXT(Table1[[#This Row],[Sign Up Date]], "yyyy-mm-dd"), "New User", "Repeat User")</f>
        <v>Repeat User</v>
      </c>
    </row>
    <row r="6034" spans="1:25" ht="12.75" x14ac:dyDescent="0.2">
      <c r="A6034" s="1" t="s">
        <v>9740</v>
      </c>
      <c r="B6034" s="1" t="s">
        <v>8158</v>
      </c>
      <c r="C6034" s="1" t="s">
        <v>80</v>
      </c>
      <c r="D6034" s="1" t="s">
        <v>2629</v>
      </c>
      <c r="E6034" s="2">
        <v>45292.146365740744</v>
      </c>
      <c r="F6034" s="1" t="s">
        <v>25</v>
      </c>
      <c r="G6034" s="9" t="s">
        <v>9741</v>
      </c>
      <c r="H6034" s="9" t="s">
        <v>2773</v>
      </c>
      <c r="I6034" s="9" t="s">
        <v>45</v>
      </c>
      <c r="J6034" s="1">
        <v>515801</v>
      </c>
      <c r="K6034" s="3">
        <v>45717</v>
      </c>
      <c r="L6034" s="1" t="s">
        <v>37</v>
      </c>
      <c r="M6034" s="1" t="s">
        <v>4184</v>
      </c>
      <c r="N6034" s="1" t="s">
        <v>75</v>
      </c>
      <c r="O6034" s="10">
        <v>45230.768379629626</v>
      </c>
      <c r="P6034" s="10">
        <v>45264.104432870372</v>
      </c>
      <c r="Q6034">
        <v>0</v>
      </c>
      <c r="R6034" t="s">
        <v>220</v>
      </c>
      <c r="S6034" t="s">
        <v>220</v>
      </c>
      <c r="T6034">
        <v>0</v>
      </c>
      <c r="U6034" t="s">
        <v>220</v>
      </c>
      <c r="V6034" t="str">
        <f>VLOOKUP(F6034, [1]!Table1[[#All],[Gender]:[city]], 3, FALSE)</f>
        <v>Undergraduate Student</v>
      </c>
      <c r="W6034" s="11">
        <f>VLOOKUP(F6034, [1]!Table1[[#All],[Gender]:[city]], 4, FALSE)</f>
        <v>45130</v>
      </c>
      <c r="X6034" t="b">
        <f>VLOOKUP(F6034, [1]!Table1[[#All],[Gender]:[isFromSocialMedia]], 7, FALSE)</f>
        <v>0</v>
      </c>
      <c r="Y6034" t="str">
        <f>IF(TEXT(Table1[[#This Row],[Apply Date]], "yyyy-mm-dd") = TEXT(Table1[[#This Row],[Sign Up Date]], "yyyy-mm-dd"), "New User", "Repeat User")</f>
        <v>Repeat User</v>
      </c>
    </row>
    <row r="6035" spans="1:25" ht="12.75" x14ac:dyDescent="0.2">
      <c r="A6035" s="1" t="s">
        <v>9742</v>
      </c>
      <c r="B6035" s="1" t="s">
        <v>8158</v>
      </c>
      <c r="C6035" s="1" t="s">
        <v>80</v>
      </c>
      <c r="D6035" s="1" t="s">
        <v>2629</v>
      </c>
      <c r="E6035" s="2">
        <v>45292.146365740744</v>
      </c>
      <c r="F6035" s="1" t="s">
        <v>33</v>
      </c>
      <c r="G6035" s="9" t="s">
        <v>77</v>
      </c>
      <c r="H6035" s="9" t="s">
        <v>78</v>
      </c>
      <c r="I6035" s="9" t="s">
        <v>79</v>
      </c>
      <c r="J6035" s="1">
        <v>500001</v>
      </c>
      <c r="K6035" s="3">
        <v>45505</v>
      </c>
      <c r="L6035" s="1" t="s">
        <v>37</v>
      </c>
      <c r="M6035" s="1" t="s">
        <v>51</v>
      </c>
      <c r="N6035" s="1" t="s">
        <v>75</v>
      </c>
      <c r="O6035" s="10">
        <v>45157.889710648145</v>
      </c>
      <c r="P6035" s="10">
        <v>45299.146365740744</v>
      </c>
      <c r="Q6035">
        <v>0</v>
      </c>
      <c r="R6035" t="s">
        <v>220</v>
      </c>
      <c r="S6035" t="s">
        <v>220</v>
      </c>
      <c r="T6035">
        <v>0</v>
      </c>
      <c r="U6035" t="s">
        <v>220</v>
      </c>
      <c r="V6035" t="str">
        <f>VLOOKUP(F6035, [1]!Table1[[#All],[Gender]:[city]], 3, FALSE)</f>
        <v>Not in Education</v>
      </c>
      <c r="W6035" s="11">
        <f>VLOOKUP(F6035, [1]!Table1[[#All],[Gender]:[city]], 4, FALSE)</f>
        <v>45092</v>
      </c>
      <c r="X6035" t="b">
        <f>VLOOKUP(F6035, [1]!Table1[[#All],[Gender]:[isFromSocialMedia]], 7, FALSE)</f>
        <v>0</v>
      </c>
      <c r="Y6035" t="str">
        <f>IF(TEXT(Table1[[#This Row],[Apply Date]], "yyyy-mm-dd") = TEXT(Table1[[#This Row],[Sign Up Date]], "yyyy-mm-dd"), "New User", "Repeat User")</f>
        <v>Repeat User</v>
      </c>
    </row>
    <row r="6036" spans="1:25" ht="12.75" x14ac:dyDescent="0.2">
      <c r="A6036" s="1" t="s">
        <v>9743</v>
      </c>
      <c r="B6036" s="1" t="s">
        <v>8158</v>
      </c>
      <c r="C6036" s="1" t="s">
        <v>80</v>
      </c>
      <c r="D6036" s="1" t="s">
        <v>2629</v>
      </c>
      <c r="E6036" s="2">
        <v>45292.146365740744</v>
      </c>
      <c r="F6036" s="1" t="s">
        <v>33</v>
      </c>
      <c r="G6036" s="9" t="s">
        <v>9744</v>
      </c>
      <c r="H6036" s="9" t="s">
        <v>2332</v>
      </c>
      <c r="I6036" s="9" t="s">
        <v>45</v>
      </c>
      <c r="J6036" s="1">
        <v>444203</v>
      </c>
      <c r="K6036" s="3">
        <v>45444</v>
      </c>
      <c r="L6036" s="1" t="s">
        <v>37</v>
      </c>
      <c r="M6036" s="1" t="s">
        <v>51</v>
      </c>
      <c r="N6036" s="1" t="s">
        <v>75</v>
      </c>
      <c r="O6036" s="10">
        <v>45093.732557870368</v>
      </c>
      <c r="P6036" s="10">
        <v>45117.104166666664</v>
      </c>
      <c r="Q6036">
        <v>0</v>
      </c>
      <c r="R6036" t="s">
        <v>220</v>
      </c>
      <c r="S6036" t="s">
        <v>220</v>
      </c>
      <c r="T6036">
        <v>0</v>
      </c>
      <c r="U6036" t="s">
        <v>220</v>
      </c>
      <c r="V6036" t="str">
        <f>VLOOKUP(F6036, [1]!Table1[[#All],[Gender]:[city]], 3, FALSE)</f>
        <v>Not in Education</v>
      </c>
      <c r="W6036" s="11">
        <f>VLOOKUP(F6036, [1]!Table1[[#All],[Gender]:[city]], 4, FALSE)</f>
        <v>45092</v>
      </c>
      <c r="X6036" t="b">
        <f>VLOOKUP(F6036, [1]!Table1[[#All],[Gender]:[isFromSocialMedia]], 7, FALSE)</f>
        <v>0</v>
      </c>
      <c r="Y6036" t="str">
        <f>IF(TEXT(Table1[[#This Row],[Apply Date]], "yyyy-mm-dd") = TEXT(Table1[[#This Row],[Sign Up Date]], "yyyy-mm-dd"), "New User", "Repeat User")</f>
        <v>Repeat User</v>
      </c>
    </row>
    <row r="6037" spans="1:25" ht="12.75" x14ac:dyDescent="0.2">
      <c r="A6037" s="1" t="s">
        <v>9745</v>
      </c>
      <c r="B6037" s="1" t="s">
        <v>8158</v>
      </c>
      <c r="C6037" s="1" t="s">
        <v>80</v>
      </c>
      <c r="D6037" s="1" t="s">
        <v>2629</v>
      </c>
      <c r="E6037" s="2">
        <v>45292.146365740744</v>
      </c>
      <c r="F6037" s="1" t="s">
        <v>33</v>
      </c>
      <c r="G6037" s="9" t="s">
        <v>403</v>
      </c>
      <c r="H6037" s="9" t="s">
        <v>404</v>
      </c>
      <c r="I6037" s="9" t="s">
        <v>45</v>
      </c>
      <c r="J6037" s="1">
        <v>248001</v>
      </c>
      <c r="K6037" s="3">
        <v>45444</v>
      </c>
      <c r="L6037" s="1" t="s">
        <v>50</v>
      </c>
      <c r="M6037" s="1" t="s">
        <v>415</v>
      </c>
      <c r="N6037" s="1" t="s">
        <v>75</v>
      </c>
      <c r="O6037" s="10">
        <v>45027.530578703707</v>
      </c>
      <c r="P6037" s="10">
        <v>45040.104166666664</v>
      </c>
      <c r="Q6037">
        <v>0</v>
      </c>
      <c r="R6037" t="s">
        <v>220</v>
      </c>
      <c r="S6037" t="s">
        <v>220</v>
      </c>
      <c r="T6037">
        <v>0</v>
      </c>
      <c r="U6037" t="s">
        <v>220</v>
      </c>
      <c r="V6037" t="str">
        <f>VLOOKUP(F6037, [1]!Table1[[#All],[Gender]:[city]], 3, FALSE)</f>
        <v>Not in Education</v>
      </c>
      <c r="W6037" s="11">
        <f>VLOOKUP(F6037, [1]!Table1[[#All],[Gender]:[city]], 4, FALSE)</f>
        <v>45092</v>
      </c>
      <c r="X6037" t="b">
        <f>VLOOKUP(F6037, [1]!Table1[[#All],[Gender]:[isFromSocialMedia]], 7, FALSE)</f>
        <v>0</v>
      </c>
      <c r="Y6037" t="str">
        <f>IF(TEXT(Table1[[#This Row],[Apply Date]], "yyyy-mm-dd") = TEXT(Table1[[#This Row],[Sign Up Date]], "yyyy-mm-dd"), "New User", "Repeat User")</f>
        <v>Repeat User</v>
      </c>
    </row>
    <row r="6038" spans="1:25" ht="12.75" x14ac:dyDescent="0.2">
      <c r="A6038" s="1" t="s">
        <v>9746</v>
      </c>
      <c r="B6038" s="1" t="s">
        <v>8158</v>
      </c>
      <c r="C6038" s="1" t="s">
        <v>80</v>
      </c>
      <c r="D6038" s="1" t="s">
        <v>2629</v>
      </c>
      <c r="E6038" s="2">
        <v>45292.146365740744</v>
      </c>
      <c r="F6038" s="1" t="s">
        <v>25</v>
      </c>
      <c r="G6038" s="9" t="s">
        <v>2030</v>
      </c>
      <c r="H6038" s="9" t="s">
        <v>4406</v>
      </c>
      <c r="I6038" s="9" t="s">
        <v>79</v>
      </c>
      <c r="J6038" s="1">
        <v>220005</v>
      </c>
      <c r="K6038" s="3">
        <v>45352</v>
      </c>
      <c r="L6038" s="1" t="s">
        <v>37</v>
      </c>
      <c r="M6038" s="1" t="s">
        <v>3557</v>
      </c>
      <c r="N6038" s="1" t="s">
        <v>75</v>
      </c>
      <c r="O6038" s="10">
        <v>45090.895312499997</v>
      </c>
      <c r="P6038" s="10">
        <v>45117.104166666664</v>
      </c>
      <c r="Q6038">
        <v>0</v>
      </c>
      <c r="R6038" t="s">
        <v>220</v>
      </c>
      <c r="S6038" t="s">
        <v>220</v>
      </c>
      <c r="T6038">
        <v>0</v>
      </c>
      <c r="U6038" t="s">
        <v>220</v>
      </c>
      <c r="V6038" t="str">
        <f>VLOOKUP(F6038, [1]!Table1[[#All],[Gender]:[city]], 3, FALSE)</f>
        <v>Undergraduate Student</v>
      </c>
      <c r="W6038" s="11">
        <f>VLOOKUP(F6038, [1]!Table1[[#All],[Gender]:[city]], 4, FALSE)</f>
        <v>45130</v>
      </c>
      <c r="X6038" t="b">
        <f>VLOOKUP(F6038, [1]!Table1[[#All],[Gender]:[isFromSocialMedia]], 7, FALSE)</f>
        <v>0</v>
      </c>
      <c r="Y6038" t="str">
        <f>IF(TEXT(Table1[[#This Row],[Apply Date]], "yyyy-mm-dd") = TEXT(Table1[[#This Row],[Sign Up Date]], "yyyy-mm-dd"), "New User", "Repeat User")</f>
        <v>Repeat User</v>
      </c>
    </row>
    <row r="6039" spans="1:25" ht="12.75" x14ac:dyDescent="0.2">
      <c r="A6039" s="1" t="s">
        <v>9747</v>
      </c>
      <c r="B6039" s="1" t="s">
        <v>8158</v>
      </c>
      <c r="C6039" s="1" t="s">
        <v>80</v>
      </c>
      <c r="D6039" s="1" t="s">
        <v>2629</v>
      </c>
      <c r="E6039" s="2">
        <v>45292.146365740744</v>
      </c>
      <c r="F6039" s="1" t="s">
        <v>25</v>
      </c>
      <c r="G6039" s="9" t="s">
        <v>455</v>
      </c>
      <c r="H6039" s="9" t="s">
        <v>1577</v>
      </c>
      <c r="I6039" s="9" t="s">
        <v>79</v>
      </c>
      <c r="J6039" s="1">
        <v>901101</v>
      </c>
      <c r="K6039" s="4">
        <v>43800</v>
      </c>
      <c r="L6039" s="1" t="s">
        <v>104</v>
      </c>
      <c r="M6039" s="1" t="s">
        <v>1333</v>
      </c>
      <c r="N6039" s="1" t="s">
        <v>75</v>
      </c>
      <c r="O6039" s="10">
        <v>45143.485844907409</v>
      </c>
      <c r="P6039" s="10">
        <v>45159.1875</v>
      </c>
      <c r="Q6039">
        <v>0</v>
      </c>
      <c r="R6039" t="s">
        <v>220</v>
      </c>
      <c r="S6039" t="s">
        <v>220</v>
      </c>
      <c r="T6039">
        <v>0</v>
      </c>
      <c r="U6039" t="s">
        <v>220</v>
      </c>
      <c r="V6039" t="str">
        <f>VLOOKUP(F6039, [1]!Table1[[#All],[Gender]:[city]], 3, FALSE)</f>
        <v>Undergraduate Student</v>
      </c>
      <c r="W6039" s="11">
        <f>VLOOKUP(F6039, [1]!Table1[[#All],[Gender]:[city]], 4, FALSE)</f>
        <v>45130</v>
      </c>
      <c r="X6039" t="b">
        <f>VLOOKUP(F6039, [1]!Table1[[#All],[Gender]:[isFromSocialMedia]], 7, FALSE)</f>
        <v>0</v>
      </c>
      <c r="Y6039" t="str">
        <f>IF(TEXT(Table1[[#This Row],[Apply Date]], "yyyy-mm-dd") = TEXT(Table1[[#This Row],[Sign Up Date]], "yyyy-mm-dd"), "New User", "Repeat User")</f>
        <v>Repeat User</v>
      </c>
    </row>
    <row r="6040" spans="1:25" ht="12.75" x14ac:dyDescent="0.2">
      <c r="A6040" s="1" t="s">
        <v>9748</v>
      </c>
      <c r="B6040" s="1" t="s">
        <v>8158</v>
      </c>
      <c r="C6040" s="1" t="s">
        <v>80</v>
      </c>
      <c r="D6040" s="1" t="s">
        <v>2629</v>
      </c>
      <c r="E6040" s="2">
        <v>45292.146365740744</v>
      </c>
      <c r="F6040" s="1" t="s">
        <v>25</v>
      </c>
      <c r="G6040" s="9" t="s">
        <v>467</v>
      </c>
      <c r="H6040" s="9" t="s">
        <v>9749</v>
      </c>
      <c r="I6040" s="9" t="s">
        <v>103</v>
      </c>
      <c r="J6040" s="1">
        <v>4403</v>
      </c>
      <c r="K6040" s="3">
        <v>45658</v>
      </c>
      <c r="L6040" s="1" t="s">
        <v>37</v>
      </c>
      <c r="M6040" s="1" t="s">
        <v>182</v>
      </c>
      <c r="N6040" s="1" t="s">
        <v>75</v>
      </c>
      <c r="O6040" s="10">
        <v>45014.64398148148</v>
      </c>
      <c r="P6040" s="10">
        <v>45026.104166666664</v>
      </c>
      <c r="Q6040">
        <v>0</v>
      </c>
      <c r="R6040" t="s">
        <v>220</v>
      </c>
      <c r="S6040" t="s">
        <v>220</v>
      </c>
      <c r="T6040">
        <v>0</v>
      </c>
      <c r="U6040" t="s">
        <v>220</v>
      </c>
      <c r="V6040" t="str">
        <f>VLOOKUP(F6040, [1]!Table1[[#All],[Gender]:[city]], 3, FALSE)</f>
        <v>Undergraduate Student</v>
      </c>
      <c r="W6040" s="11">
        <f>VLOOKUP(F6040, [1]!Table1[[#All],[Gender]:[city]], 4, FALSE)</f>
        <v>45130</v>
      </c>
      <c r="X6040" t="b">
        <f>VLOOKUP(F6040, [1]!Table1[[#All],[Gender]:[isFromSocialMedia]], 7, FALSE)</f>
        <v>0</v>
      </c>
      <c r="Y6040" t="str">
        <f>IF(TEXT(Table1[[#This Row],[Apply Date]], "yyyy-mm-dd") = TEXT(Table1[[#This Row],[Sign Up Date]], "yyyy-mm-dd"), "New User", "Repeat User")</f>
        <v>Repeat User</v>
      </c>
    </row>
    <row r="6041" spans="1:25" ht="12.75" x14ac:dyDescent="0.2">
      <c r="A6041" s="1" t="s">
        <v>9750</v>
      </c>
      <c r="B6041" s="1" t="s">
        <v>8158</v>
      </c>
      <c r="C6041" s="1" t="s">
        <v>80</v>
      </c>
      <c r="D6041" s="1" t="s">
        <v>2629</v>
      </c>
      <c r="E6041" s="2">
        <v>45292.146365740744</v>
      </c>
      <c r="F6041" s="1" t="s">
        <v>33</v>
      </c>
      <c r="G6041" s="9" t="s">
        <v>1317</v>
      </c>
      <c r="H6041" s="9" t="s">
        <v>2896</v>
      </c>
      <c r="I6041" s="9" t="s">
        <v>45</v>
      </c>
      <c r="J6041" s="1">
        <v>226011</v>
      </c>
      <c r="K6041" s="3">
        <v>45139</v>
      </c>
      <c r="L6041" s="1" t="s">
        <v>37</v>
      </c>
      <c r="M6041" s="1" t="s">
        <v>51</v>
      </c>
      <c r="N6041" s="1" t="s">
        <v>75</v>
      </c>
      <c r="O6041" s="10">
        <v>45095.275578703702</v>
      </c>
      <c r="P6041" s="10">
        <v>45145.1875</v>
      </c>
      <c r="Q6041">
        <v>0</v>
      </c>
      <c r="R6041" t="s">
        <v>220</v>
      </c>
      <c r="S6041" t="s">
        <v>220</v>
      </c>
      <c r="T6041">
        <v>0</v>
      </c>
      <c r="U6041" t="s">
        <v>220</v>
      </c>
      <c r="V6041" t="str">
        <f>VLOOKUP(F6041, [1]!Table1[[#All],[Gender]:[city]], 3, FALSE)</f>
        <v>Not in Education</v>
      </c>
      <c r="W6041" s="11">
        <f>VLOOKUP(F6041, [1]!Table1[[#All],[Gender]:[city]], 4, FALSE)</f>
        <v>45092</v>
      </c>
      <c r="X6041" t="b">
        <f>VLOOKUP(F6041, [1]!Table1[[#All],[Gender]:[isFromSocialMedia]], 7, FALSE)</f>
        <v>0</v>
      </c>
      <c r="Y6041" t="str">
        <f>IF(TEXT(Table1[[#This Row],[Apply Date]], "yyyy-mm-dd") = TEXT(Table1[[#This Row],[Sign Up Date]], "yyyy-mm-dd"), "New User", "Repeat User")</f>
        <v>Repeat User</v>
      </c>
    </row>
    <row r="6042" spans="1:25" ht="12.75" x14ac:dyDescent="0.2">
      <c r="A6042" s="1" t="s">
        <v>9751</v>
      </c>
      <c r="B6042" s="1" t="s">
        <v>8158</v>
      </c>
      <c r="C6042" s="1" t="s">
        <v>80</v>
      </c>
      <c r="D6042" s="1" t="s">
        <v>2629</v>
      </c>
      <c r="E6042" s="2">
        <v>45292.146365740744</v>
      </c>
      <c r="F6042" s="1" t="s">
        <v>25</v>
      </c>
      <c r="G6042" s="9" t="s">
        <v>663</v>
      </c>
      <c r="H6042" s="9" t="s">
        <v>3691</v>
      </c>
      <c r="I6042" s="9" t="s">
        <v>664</v>
      </c>
      <c r="J6042" s="1">
        <v>1000</v>
      </c>
      <c r="K6042" s="3">
        <v>44197</v>
      </c>
      <c r="L6042" s="1" t="s">
        <v>50</v>
      </c>
      <c r="M6042" s="1" t="s">
        <v>524</v>
      </c>
      <c r="N6042" s="1" t="s">
        <v>75</v>
      </c>
      <c r="O6042" s="10">
        <v>45113.682141203702</v>
      </c>
      <c r="P6042" s="10">
        <v>45159.1875</v>
      </c>
      <c r="Q6042">
        <v>0</v>
      </c>
      <c r="R6042" t="s">
        <v>220</v>
      </c>
      <c r="S6042" t="s">
        <v>220</v>
      </c>
      <c r="T6042">
        <v>0</v>
      </c>
      <c r="U6042" t="s">
        <v>220</v>
      </c>
      <c r="V6042" t="str">
        <f>VLOOKUP(F6042, [1]!Table1[[#All],[Gender]:[city]], 3, FALSE)</f>
        <v>Undergraduate Student</v>
      </c>
      <c r="W6042" s="11">
        <f>VLOOKUP(F6042, [1]!Table1[[#All],[Gender]:[city]], 4, FALSE)</f>
        <v>45130</v>
      </c>
      <c r="X6042" t="b">
        <f>VLOOKUP(F6042, [1]!Table1[[#All],[Gender]:[isFromSocialMedia]], 7, FALSE)</f>
        <v>0</v>
      </c>
      <c r="Y6042" t="str">
        <f>IF(TEXT(Table1[[#This Row],[Apply Date]], "yyyy-mm-dd") = TEXT(Table1[[#This Row],[Sign Up Date]], "yyyy-mm-dd"), "New User", "Repeat User")</f>
        <v>Repeat User</v>
      </c>
    </row>
    <row r="6043" spans="1:25" ht="12.75" x14ac:dyDescent="0.2">
      <c r="A6043" s="1" t="s">
        <v>9752</v>
      </c>
      <c r="B6043" s="1" t="s">
        <v>8158</v>
      </c>
      <c r="C6043" s="1" t="s">
        <v>80</v>
      </c>
      <c r="D6043" s="1" t="s">
        <v>2629</v>
      </c>
      <c r="E6043" s="2">
        <v>45292.146365740744</v>
      </c>
      <c r="F6043" s="1" t="s">
        <v>25</v>
      </c>
      <c r="G6043" s="9" t="s">
        <v>6883</v>
      </c>
      <c r="H6043" s="9" t="s">
        <v>163</v>
      </c>
      <c r="I6043" s="9" t="s">
        <v>79</v>
      </c>
      <c r="J6043" s="1">
        <v>100264</v>
      </c>
      <c r="K6043" s="3">
        <v>42736</v>
      </c>
      <c r="L6043" s="1" t="s">
        <v>50</v>
      </c>
      <c r="M6043" s="1" t="s">
        <v>51</v>
      </c>
      <c r="N6043" s="1" t="s">
        <v>75</v>
      </c>
      <c r="O6043" s="10">
        <v>45152.793576388889</v>
      </c>
      <c r="P6043" s="10">
        <v>45299.146365740744</v>
      </c>
      <c r="Q6043">
        <v>0</v>
      </c>
      <c r="R6043" t="s">
        <v>220</v>
      </c>
      <c r="S6043" t="s">
        <v>220</v>
      </c>
      <c r="T6043">
        <v>0</v>
      </c>
      <c r="U6043" t="s">
        <v>220</v>
      </c>
      <c r="V6043" t="str">
        <f>VLOOKUP(F6043, [1]!Table1[[#All],[Gender]:[city]], 3, FALSE)</f>
        <v>Undergraduate Student</v>
      </c>
      <c r="W6043" s="11">
        <f>VLOOKUP(F6043, [1]!Table1[[#All],[Gender]:[city]], 4, FALSE)</f>
        <v>45130</v>
      </c>
      <c r="X6043" t="b">
        <f>VLOOKUP(F6043, [1]!Table1[[#All],[Gender]:[isFromSocialMedia]], 7, FALSE)</f>
        <v>0</v>
      </c>
      <c r="Y6043" t="str">
        <f>IF(TEXT(Table1[[#This Row],[Apply Date]], "yyyy-mm-dd") = TEXT(Table1[[#This Row],[Sign Up Date]], "yyyy-mm-dd"), "New User", "Repeat User")</f>
        <v>Repeat User</v>
      </c>
    </row>
    <row r="6044" spans="1:25" ht="12.75" x14ac:dyDescent="0.2">
      <c r="A6044" s="1" t="s">
        <v>9753</v>
      </c>
      <c r="B6044" s="1" t="s">
        <v>8158</v>
      </c>
      <c r="C6044" s="1" t="s">
        <v>80</v>
      </c>
      <c r="D6044" s="1" t="s">
        <v>2629</v>
      </c>
      <c r="E6044" s="2">
        <v>45292.146365740744</v>
      </c>
      <c r="F6044" s="1" t="s">
        <v>33</v>
      </c>
      <c r="G6044" s="9" t="s">
        <v>237</v>
      </c>
      <c r="H6044" s="9" t="s">
        <v>91</v>
      </c>
      <c r="I6044" s="9" t="s">
        <v>45</v>
      </c>
      <c r="J6044" s="1">
        <v>522615</v>
      </c>
      <c r="K6044" s="3">
        <v>44440</v>
      </c>
      <c r="L6044" s="1" t="s">
        <v>50</v>
      </c>
      <c r="M6044" s="1" t="s">
        <v>51</v>
      </c>
      <c r="N6044" s="1" t="s">
        <v>75</v>
      </c>
      <c r="O6044" s="10">
        <v>45047.601643518516</v>
      </c>
      <c r="P6044" s="10">
        <v>45071.104166666664</v>
      </c>
      <c r="Q6044">
        <v>0</v>
      </c>
      <c r="R6044" t="s">
        <v>220</v>
      </c>
      <c r="S6044" t="s">
        <v>220</v>
      </c>
      <c r="T6044">
        <v>0</v>
      </c>
      <c r="U6044" t="s">
        <v>220</v>
      </c>
      <c r="V6044" t="str">
        <f>VLOOKUP(F6044, [1]!Table1[[#All],[Gender]:[city]], 3, FALSE)</f>
        <v>Not in Education</v>
      </c>
      <c r="W6044" s="11">
        <f>VLOOKUP(F6044, [1]!Table1[[#All],[Gender]:[city]], 4, FALSE)</f>
        <v>45092</v>
      </c>
      <c r="X6044" t="b">
        <f>VLOOKUP(F6044, [1]!Table1[[#All],[Gender]:[isFromSocialMedia]], 7, FALSE)</f>
        <v>0</v>
      </c>
      <c r="Y6044" t="str">
        <f>IF(TEXT(Table1[[#This Row],[Apply Date]], "yyyy-mm-dd") = TEXT(Table1[[#This Row],[Sign Up Date]], "yyyy-mm-dd"), "New User", "Repeat User")</f>
        <v>Repeat User</v>
      </c>
    </row>
    <row r="6045" spans="1:25" ht="12.75" x14ac:dyDescent="0.2">
      <c r="A6045" s="1" t="s">
        <v>9754</v>
      </c>
      <c r="B6045" s="1" t="s">
        <v>8158</v>
      </c>
      <c r="C6045" s="1" t="s">
        <v>80</v>
      </c>
      <c r="D6045" s="1" t="s">
        <v>2629</v>
      </c>
      <c r="E6045" s="2">
        <v>45292.146365740744</v>
      </c>
      <c r="F6045" s="1" t="s">
        <v>25</v>
      </c>
      <c r="G6045" s="9" t="s">
        <v>9755</v>
      </c>
      <c r="H6045" s="9" t="s">
        <v>462</v>
      </c>
      <c r="I6045" s="9" t="s">
        <v>79</v>
      </c>
      <c r="J6045" s="1">
        <v>234</v>
      </c>
      <c r="K6045" s="3">
        <v>44409</v>
      </c>
      <c r="L6045" s="1" t="s">
        <v>50</v>
      </c>
      <c r="M6045" s="1" t="s">
        <v>9756</v>
      </c>
      <c r="N6045" s="1" t="s">
        <v>39</v>
      </c>
      <c r="O6045" s="10">
        <v>45129.855462962965</v>
      </c>
      <c r="P6045" s="10">
        <v>45145.1875</v>
      </c>
      <c r="Q6045" s="1">
        <v>500</v>
      </c>
      <c r="R6045" s="1" t="s">
        <v>8179</v>
      </c>
      <c r="S6045" s="1" t="s">
        <v>8180</v>
      </c>
      <c r="T6045" s="1">
        <v>1182</v>
      </c>
      <c r="U6045" s="1" t="s">
        <v>8160</v>
      </c>
      <c r="V6045" t="str">
        <f>VLOOKUP(F6045, [1]!Table1[[#All],[Gender]:[city]], 3, FALSE)</f>
        <v>Undergraduate Student</v>
      </c>
      <c r="W6045" s="11">
        <f>VLOOKUP(F6045, [1]!Table1[[#All],[Gender]:[city]], 4, FALSE)</f>
        <v>45130</v>
      </c>
      <c r="X6045" t="b">
        <f>VLOOKUP(F6045, [1]!Table1[[#All],[Gender]:[isFromSocialMedia]], 7, FALSE)</f>
        <v>0</v>
      </c>
      <c r="Y6045" t="str">
        <f>IF(TEXT(Table1[[#This Row],[Apply Date]], "yyyy-mm-dd") = TEXT(Table1[[#This Row],[Sign Up Date]], "yyyy-mm-dd"), "New User", "Repeat User")</f>
        <v>Repeat User</v>
      </c>
    </row>
    <row r="6046" spans="1:25" ht="12.75" x14ac:dyDescent="0.2">
      <c r="A6046" s="1" t="s">
        <v>9757</v>
      </c>
      <c r="B6046" s="1" t="s">
        <v>8158</v>
      </c>
      <c r="C6046" s="1" t="s">
        <v>80</v>
      </c>
      <c r="D6046" s="1" t="s">
        <v>2629</v>
      </c>
      <c r="E6046" s="2">
        <v>45292.146365740744</v>
      </c>
      <c r="F6046" s="1" t="s">
        <v>33</v>
      </c>
      <c r="G6046" s="9" t="s">
        <v>5818</v>
      </c>
      <c r="H6046" s="9" t="s">
        <v>456</v>
      </c>
      <c r="I6046" s="9" t="s">
        <v>79</v>
      </c>
      <c r="J6046" s="1">
        <v>900108</v>
      </c>
      <c r="K6046" s="3">
        <v>44197</v>
      </c>
      <c r="L6046" s="1" t="s">
        <v>104</v>
      </c>
      <c r="M6046" s="1" t="s">
        <v>80</v>
      </c>
      <c r="N6046" s="1" t="s">
        <v>75</v>
      </c>
      <c r="O6046" s="10">
        <v>45121.558148148149</v>
      </c>
      <c r="P6046" s="10">
        <v>45131.104166666664</v>
      </c>
      <c r="Q6046">
        <v>0</v>
      </c>
      <c r="R6046" t="s">
        <v>220</v>
      </c>
      <c r="S6046" t="s">
        <v>220</v>
      </c>
      <c r="T6046">
        <v>0</v>
      </c>
      <c r="U6046" t="s">
        <v>220</v>
      </c>
      <c r="V6046" t="str">
        <f>VLOOKUP(F6046, [1]!Table1[[#All],[Gender]:[city]], 3, FALSE)</f>
        <v>Not in Education</v>
      </c>
      <c r="W6046" s="11">
        <f>VLOOKUP(F6046, [1]!Table1[[#All],[Gender]:[city]], 4, FALSE)</f>
        <v>45092</v>
      </c>
      <c r="X6046" t="b">
        <f>VLOOKUP(F6046, [1]!Table1[[#All],[Gender]:[isFromSocialMedia]], 7, FALSE)</f>
        <v>0</v>
      </c>
      <c r="Y6046" t="str">
        <f>IF(TEXT(Table1[[#This Row],[Apply Date]], "yyyy-mm-dd") = TEXT(Table1[[#This Row],[Sign Up Date]], "yyyy-mm-dd"), "New User", "Repeat User")</f>
        <v>Repeat User</v>
      </c>
    </row>
    <row r="6047" spans="1:25" ht="12.75" x14ac:dyDescent="0.2">
      <c r="A6047" s="1" t="s">
        <v>9758</v>
      </c>
      <c r="B6047" s="1" t="s">
        <v>8158</v>
      </c>
      <c r="C6047" s="1" t="s">
        <v>80</v>
      </c>
      <c r="D6047" s="1" t="s">
        <v>2629</v>
      </c>
      <c r="E6047" s="2">
        <v>45292.146365740744</v>
      </c>
      <c r="F6047" s="1" t="s">
        <v>25</v>
      </c>
      <c r="G6047" s="9" t="s">
        <v>59</v>
      </c>
      <c r="H6047" s="9" t="s">
        <v>60</v>
      </c>
      <c r="I6047" s="9" t="s">
        <v>61</v>
      </c>
      <c r="J6047" s="1">
        <v>63108</v>
      </c>
      <c r="K6047" s="3">
        <v>45413</v>
      </c>
      <c r="L6047" s="1" t="s">
        <v>50</v>
      </c>
      <c r="M6047" s="1" t="s">
        <v>51</v>
      </c>
      <c r="N6047" s="1" t="s">
        <v>75</v>
      </c>
      <c r="O6047" s="10">
        <v>45211.104039351849</v>
      </c>
      <c r="P6047" s="10">
        <v>45264.104432870372</v>
      </c>
      <c r="Q6047">
        <v>0</v>
      </c>
      <c r="R6047" t="s">
        <v>220</v>
      </c>
      <c r="S6047" t="s">
        <v>220</v>
      </c>
      <c r="T6047">
        <v>0</v>
      </c>
      <c r="U6047" t="s">
        <v>220</v>
      </c>
      <c r="V6047" t="str">
        <f>VLOOKUP(F6047, [1]!Table1[[#All],[Gender]:[city]], 3, FALSE)</f>
        <v>Undergraduate Student</v>
      </c>
      <c r="W6047" s="11">
        <f>VLOOKUP(F6047, [1]!Table1[[#All],[Gender]:[city]], 4, FALSE)</f>
        <v>45130</v>
      </c>
      <c r="X6047" t="b">
        <f>VLOOKUP(F6047, [1]!Table1[[#All],[Gender]:[isFromSocialMedia]], 7, FALSE)</f>
        <v>0</v>
      </c>
      <c r="Y6047" t="str">
        <f>IF(TEXT(Table1[[#This Row],[Apply Date]], "yyyy-mm-dd") = TEXT(Table1[[#This Row],[Sign Up Date]], "yyyy-mm-dd"), "New User", "Repeat User")</f>
        <v>Repeat User</v>
      </c>
    </row>
    <row r="6048" spans="1:25" ht="12.75" x14ac:dyDescent="0.2">
      <c r="A6048" s="1" t="s">
        <v>9759</v>
      </c>
      <c r="B6048" s="1" t="s">
        <v>8158</v>
      </c>
      <c r="C6048" s="1" t="s">
        <v>80</v>
      </c>
      <c r="D6048" s="1" t="s">
        <v>2629</v>
      </c>
      <c r="E6048" s="2">
        <v>45292.146365740744</v>
      </c>
      <c r="F6048" s="1" t="s">
        <v>33</v>
      </c>
      <c r="G6048" s="9" t="s">
        <v>237</v>
      </c>
      <c r="H6048" s="9" t="s">
        <v>444</v>
      </c>
      <c r="I6048" s="9" t="s">
        <v>45</v>
      </c>
      <c r="J6048" s="1">
        <v>522006</v>
      </c>
      <c r="K6048" s="3">
        <v>44682</v>
      </c>
      <c r="L6048" s="1" t="s">
        <v>50</v>
      </c>
      <c r="M6048" s="1" t="s">
        <v>51</v>
      </c>
      <c r="N6048" s="1" t="s">
        <v>149</v>
      </c>
      <c r="O6048" s="10">
        <v>45057.196469907409</v>
      </c>
      <c r="P6048" s="10">
        <v>45103.104166666664</v>
      </c>
      <c r="Q6048">
        <v>0</v>
      </c>
      <c r="R6048" t="s">
        <v>220</v>
      </c>
      <c r="S6048" t="s">
        <v>220</v>
      </c>
      <c r="T6048">
        <v>0</v>
      </c>
      <c r="U6048" t="s">
        <v>220</v>
      </c>
      <c r="V6048" t="str">
        <f>VLOOKUP(F6048, [1]!Table1[[#All],[Gender]:[city]], 3, FALSE)</f>
        <v>Not in Education</v>
      </c>
      <c r="W6048" s="11">
        <f>VLOOKUP(F6048, [1]!Table1[[#All],[Gender]:[city]], 4, FALSE)</f>
        <v>45092</v>
      </c>
      <c r="X6048" t="b">
        <f>VLOOKUP(F6048, [1]!Table1[[#All],[Gender]:[isFromSocialMedia]], 7, FALSE)</f>
        <v>0</v>
      </c>
      <c r="Y6048" t="str">
        <f>IF(TEXT(Table1[[#This Row],[Apply Date]], "yyyy-mm-dd") = TEXT(Table1[[#This Row],[Sign Up Date]], "yyyy-mm-dd"), "New User", "Repeat User")</f>
        <v>Repeat User</v>
      </c>
    </row>
    <row r="6049" spans="1:25" ht="12.75" x14ac:dyDescent="0.2">
      <c r="A6049" s="1" t="s">
        <v>9760</v>
      </c>
      <c r="B6049" s="1" t="s">
        <v>8158</v>
      </c>
      <c r="C6049" s="1" t="s">
        <v>80</v>
      </c>
      <c r="D6049" s="1" t="s">
        <v>2629</v>
      </c>
      <c r="E6049" s="2">
        <v>45292.146365740744</v>
      </c>
      <c r="F6049" s="1" t="s">
        <v>33</v>
      </c>
      <c r="G6049" s="9" t="s">
        <v>1271</v>
      </c>
      <c r="H6049" s="9" t="s">
        <v>4207</v>
      </c>
      <c r="I6049" s="9" t="s">
        <v>45</v>
      </c>
      <c r="J6049" s="1">
        <v>603203</v>
      </c>
      <c r="K6049" s="3">
        <v>45839</v>
      </c>
      <c r="L6049" s="1" t="s">
        <v>37</v>
      </c>
      <c r="M6049" s="1" t="s">
        <v>51</v>
      </c>
      <c r="N6049" s="1" t="s">
        <v>75</v>
      </c>
      <c r="O6049" s="10">
        <v>45116.516574074078</v>
      </c>
      <c r="P6049" s="10">
        <v>45159.1875</v>
      </c>
      <c r="Q6049">
        <v>0</v>
      </c>
      <c r="R6049" t="s">
        <v>220</v>
      </c>
      <c r="S6049" t="s">
        <v>220</v>
      </c>
      <c r="T6049">
        <v>0</v>
      </c>
      <c r="U6049" t="s">
        <v>220</v>
      </c>
      <c r="V6049" t="str">
        <f>VLOOKUP(F6049, [1]!Table1[[#All],[Gender]:[city]], 3, FALSE)</f>
        <v>Not in Education</v>
      </c>
      <c r="W6049" s="11">
        <f>VLOOKUP(F6049, [1]!Table1[[#All],[Gender]:[city]], 4, FALSE)</f>
        <v>45092</v>
      </c>
      <c r="X6049" t="b">
        <f>VLOOKUP(F6049, [1]!Table1[[#All],[Gender]:[isFromSocialMedia]], 7, FALSE)</f>
        <v>0</v>
      </c>
      <c r="Y6049" t="str">
        <f>IF(TEXT(Table1[[#This Row],[Apply Date]], "yyyy-mm-dd") = TEXT(Table1[[#This Row],[Sign Up Date]], "yyyy-mm-dd"), "New User", "Repeat User")</f>
        <v>Repeat User</v>
      </c>
    </row>
    <row r="6050" spans="1:25" ht="12.75" x14ac:dyDescent="0.2">
      <c r="A6050" s="1" t="s">
        <v>9761</v>
      </c>
      <c r="B6050" s="1" t="s">
        <v>8158</v>
      </c>
      <c r="C6050" s="1" t="s">
        <v>80</v>
      </c>
      <c r="D6050" s="1" t="s">
        <v>2629</v>
      </c>
      <c r="E6050" s="2">
        <v>45292.146365740744</v>
      </c>
      <c r="F6050" s="1" t="s">
        <v>33</v>
      </c>
      <c r="G6050" s="9" t="s">
        <v>455</v>
      </c>
      <c r="H6050" s="9" t="s">
        <v>1577</v>
      </c>
      <c r="I6050" s="9" t="s">
        <v>79</v>
      </c>
      <c r="J6050" s="1">
        <v>900105</v>
      </c>
      <c r="K6050" s="3">
        <v>42186</v>
      </c>
      <c r="L6050" s="1" t="s">
        <v>104</v>
      </c>
      <c r="M6050" s="1" t="s">
        <v>9762</v>
      </c>
      <c r="N6050" s="1" t="s">
        <v>2637</v>
      </c>
      <c r="O6050" s="10">
        <v>45198.724062499998</v>
      </c>
      <c r="Q6050">
        <v>0</v>
      </c>
      <c r="R6050" t="s">
        <v>220</v>
      </c>
      <c r="S6050" t="s">
        <v>220</v>
      </c>
      <c r="T6050">
        <v>0</v>
      </c>
      <c r="U6050" t="s">
        <v>220</v>
      </c>
      <c r="V6050" t="str">
        <f>VLOOKUP(F6050, [1]!Table1[[#All],[Gender]:[city]], 3, FALSE)</f>
        <v>Not in Education</v>
      </c>
      <c r="W6050" s="11">
        <f>VLOOKUP(F6050, [1]!Table1[[#All],[Gender]:[city]], 4, FALSE)</f>
        <v>45092</v>
      </c>
      <c r="X6050" t="b">
        <f>VLOOKUP(F6050, [1]!Table1[[#All],[Gender]:[isFromSocialMedia]], 7, FALSE)</f>
        <v>0</v>
      </c>
      <c r="Y6050" t="str">
        <f>IF(TEXT(Table1[[#This Row],[Apply Date]], "yyyy-mm-dd") = TEXT(Table1[[#This Row],[Sign Up Date]], "yyyy-mm-dd"), "New User", "Repeat User")</f>
        <v>Repeat User</v>
      </c>
    </row>
    <row r="6051" spans="1:25" ht="12.75" x14ac:dyDescent="0.2">
      <c r="A6051" s="1" t="s">
        <v>9763</v>
      </c>
      <c r="B6051" s="1" t="s">
        <v>8158</v>
      </c>
      <c r="C6051" s="1" t="s">
        <v>80</v>
      </c>
      <c r="D6051" s="1" t="s">
        <v>2629</v>
      </c>
      <c r="E6051" s="2">
        <v>45292.146365740744</v>
      </c>
      <c r="F6051" s="1" t="s">
        <v>25</v>
      </c>
      <c r="G6051" s="9" t="s">
        <v>642</v>
      </c>
      <c r="H6051" s="9" t="s">
        <v>643</v>
      </c>
      <c r="I6051" s="9" t="s">
        <v>45</v>
      </c>
      <c r="J6051" s="1">
        <v>452014</v>
      </c>
      <c r="K6051" s="3">
        <v>40756</v>
      </c>
      <c r="L6051" s="1" t="s">
        <v>50</v>
      </c>
      <c r="M6051" s="1" t="s">
        <v>2128</v>
      </c>
      <c r="N6051" s="1" t="s">
        <v>149</v>
      </c>
      <c r="O6051" s="10">
        <v>45075.484814814816</v>
      </c>
      <c r="P6051" s="10">
        <v>45131.104166666664</v>
      </c>
      <c r="Q6051">
        <v>0</v>
      </c>
      <c r="R6051" t="s">
        <v>220</v>
      </c>
      <c r="S6051" t="s">
        <v>220</v>
      </c>
      <c r="T6051">
        <v>0</v>
      </c>
      <c r="U6051" t="s">
        <v>220</v>
      </c>
      <c r="V6051" t="str">
        <f>VLOOKUP(F6051, [1]!Table1[[#All],[Gender]:[city]], 3, FALSE)</f>
        <v>Undergraduate Student</v>
      </c>
      <c r="W6051" s="11">
        <f>VLOOKUP(F6051, [1]!Table1[[#All],[Gender]:[city]], 4, FALSE)</f>
        <v>45130</v>
      </c>
      <c r="X6051" t="b">
        <f>VLOOKUP(F6051, [1]!Table1[[#All],[Gender]:[isFromSocialMedia]], 7, FALSE)</f>
        <v>0</v>
      </c>
      <c r="Y6051" t="str">
        <f>IF(TEXT(Table1[[#This Row],[Apply Date]], "yyyy-mm-dd") = TEXT(Table1[[#This Row],[Sign Up Date]], "yyyy-mm-dd"), "New User", "Repeat User")</f>
        <v>Repeat User</v>
      </c>
    </row>
    <row r="6052" spans="1:25" ht="12.75" x14ac:dyDescent="0.2">
      <c r="A6052" s="1" t="s">
        <v>9764</v>
      </c>
      <c r="B6052" s="1" t="s">
        <v>8158</v>
      </c>
      <c r="C6052" s="1" t="s">
        <v>80</v>
      </c>
      <c r="D6052" s="1" t="s">
        <v>2629</v>
      </c>
      <c r="E6052" s="2">
        <v>45292.146365740744</v>
      </c>
      <c r="F6052" s="1" t="s">
        <v>25</v>
      </c>
      <c r="G6052" s="9" t="s">
        <v>9765</v>
      </c>
      <c r="H6052" s="9" t="s">
        <v>9766</v>
      </c>
      <c r="I6052" s="9" t="s">
        <v>103</v>
      </c>
      <c r="J6052" s="1">
        <v>46000</v>
      </c>
      <c r="K6052" s="3">
        <v>42826</v>
      </c>
      <c r="L6052" s="1" t="s">
        <v>37</v>
      </c>
      <c r="M6052" s="1" t="s">
        <v>4514</v>
      </c>
      <c r="N6052" s="1" t="s">
        <v>75</v>
      </c>
      <c r="O6052" s="10">
        <v>45092.803206018521</v>
      </c>
      <c r="P6052" s="10">
        <v>45159.1875</v>
      </c>
      <c r="Q6052">
        <v>0</v>
      </c>
      <c r="R6052" t="s">
        <v>220</v>
      </c>
      <c r="S6052" t="s">
        <v>220</v>
      </c>
      <c r="T6052">
        <v>0</v>
      </c>
      <c r="U6052" t="s">
        <v>220</v>
      </c>
      <c r="V6052" t="str">
        <f>VLOOKUP(F6052, [1]!Table1[[#All],[Gender]:[city]], 3, FALSE)</f>
        <v>Undergraduate Student</v>
      </c>
      <c r="W6052" s="11">
        <f>VLOOKUP(F6052, [1]!Table1[[#All],[Gender]:[city]], 4, FALSE)</f>
        <v>45130</v>
      </c>
      <c r="X6052" t="b">
        <f>VLOOKUP(F6052, [1]!Table1[[#All],[Gender]:[isFromSocialMedia]], 7, FALSE)</f>
        <v>0</v>
      </c>
      <c r="Y6052" t="str">
        <f>IF(TEXT(Table1[[#This Row],[Apply Date]], "yyyy-mm-dd") = TEXT(Table1[[#This Row],[Sign Up Date]], "yyyy-mm-dd"), "New User", "Repeat User")</f>
        <v>Repeat User</v>
      </c>
    </row>
    <row r="6053" spans="1:25" ht="12.75" x14ac:dyDescent="0.2">
      <c r="A6053" s="1" t="s">
        <v>9767</v>
      </c>
      <c r="B6053" s="1" t="s">
        <v>8158</v>
      </c>
      <c r="C6053" s="1" t="s">
        <v>80</v>
      </c>
      <c r="D6053" s="1" t="s">
        <v>2629</v>
      </c>
      <c r="E6053" s="2">
        <v>45292.146365740744</v>
      </c>
      <c r="F6053" s="1" t="s">
        <v>25</v>
      </c>
      <c r="G6053" s="9" t="s">
        <v>77</v>
      </c>
      <c r="H6053" s="9" t="s">
        <v>78</v>
      </c>
      <c r="I6053" s="9" t="s">
        <v>79</v>
      </c>
      <c r="J6053" s="1">
        <v>500102</v>
      </c>
      <c r="K6053" s="3">
        <v>45047</v>
      </c>
      <c r="L6053" s="1" t="s">
        <v>50</v>
      </c>
      <c r="M6053" s="1" t="s">
        <v>208</v>
      </c>
      <c r="N6053" s="1" t="s">
        <v>39</v>
      </c>
      <c r="O6053" s="10">
        <v>45130.318935185183</v>
      </c>
      <c r="P6053" s="10">
        <v>45159.1875</v>
      </c>
      <c r="Q6053" s="1">
        <v>1000</v>
      </c>
      <c r="R6053" s="1" t="s">
        <v>8169</v>
      </c>
      <c r="S6053" s="1" t="s">
        <v>8170</v>
      </c>
      <c r="T6053" s="1">
        <v>1776</v>
      </c>
      <c r="U6053" s="1" t="s">
        <v>8160</v>
      </c>
      <c r="V6053" t="str">
        <f>VLOOKUP(F6053, [1]!Table1[[#All],[Gender]:[city]], 3, FALSE)</f>
        <v>Undergraduate Student</v>
      </c>
      <c r="W6053" s="11">
        <f>VLOOKUP(F6053, [1]!Table1[[#All],[Gender]:[city]], 4, FALSE)</f>
        <v>45130</v>
      </c>
      <c r="X6053" t="b">
        <f>VLOOKUP(F6053, [1]!Table1[[#All],[Gender]:[isFromSocialMedia]], 7, FALSE)</f>
        <v>0</v>
      </c>
      <c r="Y6053" t="str">
        <f>IF(TEXT(Table1[[#This Row],[Apply Date]], "yyyy-mm-dd") = TEXT(Table1[[#This Row],[Sign Up Date]], "yyyy-mm-dd"), "New User", "Repeat User")</f>
        <v>New User</v>
      </c>
    </row>
    <row r="6054" spans="1:25" ht="12.75" x14ac:dyDescent="0.2">
      <c r="A6054" s="1" t="s">
        <v>9768</v>
      </c>
      <c r="B6054" s="1" t="s">
        <v>8158</v>
      </c>
      <c r="C6054" s="1" t="s">
        <v>80</v>
      </c>
      <c r="D6054" s="1" t="s">
        <v>2629</v>
      </c>
      <c r="E6054" s="2">
        <v>45292.146365740744</v>
      </c>
      <c r="F6054" s="1" t="s">
        <v>25</v>
      </c>
      <c r="G6054" s="9" t="s">
        <v>1896</v>
      </c>
      <c r="H6054" s="9" t="s">
        <v>455</v>
      </c>
      <c r="I6054" s="9" t="s">
        <v>79</v>
      </c>
      <c r="J6054" s="1">
        <v>900108</v>
      </c>
      <c r="K6054" s="3">
        <v>42979</v>
      </c>
      <c r="L6054" s="1" t="s">
        <v>104</v>
      </c>
      <c r="M6054" s="1" t="s">
        <v>5678</v>
      </c>
      <c r="N6054" s="1" t="s">
        <v>75</v>
      </c>
      <c r="O6054" s="10">
        <v>45092.892384259256</v>
      </c>
      <c r="P6054" s="10">
        <v>45117.104166666664</v>
      </c>
      <c r="Q6054">
        <v>0</v>
      </c>
      <c r="R6054" t="s">
        <v>220</v>
      </c>
      <c r="S6054" t="s">
        <v>220</v>
      </c>
      <c r="T6054">
        <v>0</v>
      </c>
      <c r="U6054" t="s">
        <v>220</v>
      </c>
      <c r="V6054" t="str">
        <f>VLOOKUP(F6054, [1]!Table1[[#All],[Gender]:[city]], 3, FALSE)</f>
        <v>Undergraduate Student</v>
      </c>
      <c r="W6054" s="11">
        <f>VLOOKUP(F6054, [1]!Table1[[#All],[Gender]:[city]], 4, FALSE)</f>
        <v>45130</v>
      </c>
      <c r="X6054" t="b">
        <f>VLOOKUP(F6054, [1]!Table1[[#All],[Gender]:[isFromSocialMedia]], 7, FALSE)</f>
        <v>0</v>
      </c>
      <c r="Y6054" t="str">
        <f>IF(TEXT(Table1[[#This Row],[Apply Date]], "yyyy-mm-dd") = TEXT(Table1[[#This Row],[Sign Up Date]], "yyyy-mm-dd"), "New User", "Repeat User")</f>
        <v>Repeat User</v>
      </c>
    </row>
    <row r="6055" spans="1:25" ht="12.75" x14ac:dyDescent="0.2">
      <c r="A6055" s="1" t="s">
        <v>9769</v>
      </c>
      <c r="B6055" s="1" t="s">
        <v>8158</v>
      </c>
      <c r="C6055" s="1" t="s">
        <v>80</v>
      </c>
      <c r="D6055" s="1" t="s">
        <v>2629</v>
      </c>
      <c r="E6055" s="2">
        <v>45292.146365740744</v>
      </c>
      <c r="F6055" s="1" t="s">
        <v>25</v>
      </c>
      <c r="G6055" s="9" t="s">
        <v>770</v>
      </c>
      <c r="H6055" s="9" t="s">
        <v>35</v>
      </c>
      <c r="I6055" s="9" t="s">
        <v>103</v>
      </c>
      <c r="J6055" s="1">
        <v>38000</v>
      </c>
      <c r="K6055" s="3">
        <v>36951</v>
      </c>
      <c r="L6055" s="1" t="s">
        <v>104</v>
      </c>
      <c r="M6055" s="1" t="s">
        <v>51</v>
      </c>
      <c r="N6055" s="1" t="s">
        <v>75</v>
      </c>
      <c r="O6055" s="10">
        <v>45077.707187499997</v>
      </c>
      <c r="P6055" s="10">
        <v>45089.104166666664</v>
      </c>
      <c r="Q6055">
        <v>0</v>
      </c>
      <c r="R6055" t="s">
        <v>220</v>
      </c>
      <c r="S6055" t="s">
        <v>220</v>
      </c>
      <c r="T6055">
        <v>0</v>
      </c>
      <c r="U6055" t="s">
        <v>220</v>
      </c>
      <c r="V6055" t="str">
        <f>VLOOKUP(F6055, [1]!Table1[[#All],[Gender]:[city]], 3, FALSE)</f>
        <v>Undergraduate Student</v>
      </c>
      <c r="W6055" s="11">
        <f>VLOOKUP(F6055, [1]!Table1[[#All],[Gender]:[city]], 4, FALSE)</f>
        <v>45130</v>
      </c>
      <c r="X6055" t="b">
        <f>VLOOKUP(F6055, [1]!Table1[[#All],[Gender]:[isFromSocialMedia]], 7, FALSE)</f>
        <v>0</v>
      </c>
      <c r="Y6055" t="str">
        <f>IF(TEXT(Table1[[#This Row],[Apply Date]], "yyyy-mm-dd") = TEXT(Table1[[#This Row],[Sign Up Date]], "yyyy-mm-dd"), "New User", "Repeat User")</f>
        <v>Repeat User</v>
      </c>
    </row>
    <row r="6056" spans="1:25" ht="12.75" x14ac:dyDescent="0.2">
      <c r="A6056" s="1" t="s">
        <v>9770</v>
      </c>
      <c r="B6056" s="1" t="s">
        <v>8158</v>
      </c>
      <c r="C6056" s="1" t="s">
        <v>80</v>
      </c>
      <c r="D6056" s="1" t="s">
        <v>2629</v>
      </c>
      <c r="E6056" s="2">
        <v>45292.146365740744</v>
      </c>
      <c r="F6056" s="1" t="s">
        <v>25</v>
      </c>
      <c r="G6056" s="9" t="s">
        <v>9771</v>
      </c>
      <c r="H6056" s="9" t="s">
        <v>768</v>
      </c>
      <c r="I6056" s="9" t="s">
        <v>45</v>
      </c>
      <c r="J6056" s="1">
        <v>125104</v>
      </c>
      <c r="K6056" s="3">
        <v>45047</v>
      </c>
      <c r="L6056" s="1" t="s">
        <v>104</v>
      </c>
      <c r="M6056" s="1" t="s">
        <v>260</v>
      </c>
      <c r="N6056" s="1" t="s">
        <v>75</v>
      </c>
      <c r="O6056" s="10">
        <v>45124.727361111109</v>
      </c>
      <c r="P6056" s="10">
        <v>45145.1875</v>
      </c>
      <c r="Q6056">
        <v>0</v>
      </c>
      <c r="R6056" t="s">
        <v>220</v>
      </c>
      <c r="S6056" t="s">
        <v>220</v>
      </c>
      <c r="T6056">
        <v>0</v>
      </c>
      <c r="U6056" t="s">
        <v>220</v>
      </c>
      <c r="V6056" t="str">
        <f>VLOOKUP(F6056, [1]!Table1[[#All],[Gender]:[city]], 3, FALSE)</f>
        <v>Undergraduate Student</v>
      </c>
      <c r="W6056" s="11">
        <f>VLOOKUP(F6056, [1]!Table1[[#All],[Gender]:[city]], 4, FALSE)</f>
        <v>45130</v>
      </c>
      <c r="X6056" t="b">
        <f>VLOOKUP(F6056, [1]!Table1[[#All],[Gender]:[isFromSocialMedia]], 7, FALSE)</f>
        <v>0</v>
      </c>
      <c r="Y6056" t="str">
        <f>IF(TEXT(Table1[[#This Row],[Apply Date]], "yyyy-mm-dd") = TEXT(Table1[[#This Row],[Sign Up Date]], "yyyy-mm-dd"), "New User", "Repeat User")</f>
        <v>Repeat User</v>
      </c>
    </row>
    <row r="6057" spans="1:25" ht="12.75" x14ac:dyDescent="0.2">
      <c r="A6057" s="1" t="s">
        <v>9772</v>
      </c>
      <c r="B6057" s="1" t="s">
        <v>8158</v>
      </c>
      <c r="C6057" s="1" t="s">
        <v>80</v>
      </c>
      <c r="D6057" s="1" t="s">
        <v>2629</v>
      </c>
      <c r="E6057" s="2">
        <v>45292.146365740744</v>
      </c>
      <c r="F6057" s="1" t="s">
        <v>25</v>
      </c>
      <c r="G6057" s="9" t="s">
        <v>7961</v>
      </c>
      <c r="H6057" s="9" t="s">
        <v>397</v>
      </c>
      <c r="I6057" s="9" t="s">
        <v>79</v>
      </c>
      <c r="J6057" s="1">
        <v>234039</v>
      </c>
      <c r="K6057" s="3">
        <v>45108</v>
      </c>
      <c r="L6057" s="1" t="s">
        <v>50</v>
      </c>
      <c r="M6057" s="1" t="s">
        <v>1575</v>
      </c>
      <c r="N6057" s="1" t="s">
        <v>75</v>
      </c>
      <c r="O6057" s="10">
        <v>45118.080937500003</v>
      </c>
      <c r="P6057" s="10">
        <v>45131.104166666664</v>
      </c>
      <c r="Q6057">
        <v>0</v>
      </c>
      <c r="R6057" t="s">
        <v>220</v>
      </c>
      <c r="S6057" t="s">
        <v>220</v>
      </c>
      <c r="T6057">
        <v>0</v>
      </c>
      <c r="U6057" t="s">
        <v>220</v>
      </c>
      <c r="V6057" t="str">
        <f>VLOOKUP(F6057, [1]!Table1[[#All],[Gender]:[city]], 3, FALSE)</f>
        <v>Undergraduate Student</v>
      </c>
      <c r="W6057" s="11">
        <f>VLOOKUP(F6057, [1]!Table1[[#All],[Gender]:[city]], 4, FALSE)</f>
        <v>45130</v>
      </c>
      <c r="X6057" t="b">
        <f>VLOOKUP(F6057, [1]!Table1[[#All],[Gender]:[isFromSocialMedia]], 7, FALSE)</f>
        <v>0</v>
      </c>
      <c r="Y6057" t="str">
        <f>IF(TEXT(Table1[[#This Row],[Apply Date]], "yyyy-mm-dd") = TEXT(Table1[[#This Row],[Sign Up Date]], "yyyy-mm-dd"), "New User", "Repeat User")</f>
        <v>Repeat User</v>
      </c>
    </row>
    <row r="6058" spans="1:25" ht="12.75" x14ac:dyDescent="0.2">
      <c r="A6058" s="1" t="s">
        <v>9773</v>
      </c>
      <c r="B6058" s="1" t="s">
        <v>8158</v>
      </c>
      <c r="C6058" s="1" t="s">
        <v>80</v>
      </c>
      <c r="D6058" s="1" t="s">
        <v>2629</v>
      </c>
      <c r="E6058" s="2">
        <v>45292.146365740744</v>
      </c>
      <c r="F6058" s="1" t="s">
        <v>25</v>
      </c>
      <c r="G6058" s="9" t="s">
        <v>1392</v>
      </c>
      <c r="H6058" s="9" t="s">
        <v>49</v>
      </c>
      <c r="I6058" s="9" t="s">
        <v>45</v>
      </c>
      <c r="J6058" s="1">
        <v>505001</v>
      </c>
      <c r="K6058" s="3">
        <v>45413</v>
      </c>
      <c r="L6058" s="1" t="s">
        <v>37</v>
      </c>
      <c r="M6058" s="1" t="s">
        <v>46</v>
      </c>
      <c r="N6058" s="1" t="s">
        <v>75</v>
      </c>
      <c r="O6058" s="10">
        <v>45193.397928240738</v>
      </c>
      <c r="P6058" s="10">
        <v>45299.146365740744</v>
      </c>
      <c r="Q6058">
        <v>0</v>
      </c>
      <c r="R6058" t="s">
        <v>220</v>
      </c>
      <c r="S6058" t="s">
        <v>220</v>
      </c>
      <c r="T6058">
        <v>0</v>
      </c>
      <c r="U6058" t="s">
        <v>220</v>
      </c>
      <c r="V6058" t="str">
        <f>VLOOKUP(F6058, [1]!Table1[[#All],[Gender]:[city]], 3, FALSE)</f>
        <v>Undergraduate Student</v>
      </c>
      <c r="W6058" s="11">
        <f>VLOOKUP(F6058, [1]!Table1[[#All],[Gender]:[city]], 4, FALSE)</f>
        <v>45130</v>
      </c>
      <c r="X6058" t="b">
        <f>VLOOKUP(F6058, [1]!Table1[[#All],[Gender]:[isFromSocialMedia]], 7, FALSE)</f>
        <v>0</v>
      </c>
      <c r="Y6058" t="str">
        <f>IF(TEXT(Table1[[#This Row],[Apply Date]], "yyyy-mm-dd") = TEXT(Table1[[#This Row],[Sign Up Date]], "yyyy-mm-dd"), "New User", "Repeat User")</f>
        <v>Repeat User</v>
      </c>
    </row>
    <row r="6059" spans="1:25" ht="12.75" x14ac:dyDescent="0.2">
      <c r="A6059" s="1" t="s">
        <v>9774</v>
      </c>
      <c r="B6059" s="1" t="s">
        <v>8158</v>
      </c>
      <c r="C6059" s="1" t="s">
        <v>80</v>
      </c>
      <c r="D6059" s="1" t="s">
        <v>2629</v>
      </c>
      <c r="E6059" s="2">
        <v>45292.146365740744</v>
      </c>
      <c r="F6059" s="1" t="s">
        <v>25</v>
      </c>
      <c r="G6059" s="9" t="s">
        <v>6979</v>
      </c>
      <c r="H6059" s="9" t="s">
        <v>187</v>
      </c>
      <c r="I6059" s="9" t="s">
        <v>187</v>
      </c>
      <c r="J6059" s="1">
        <v>20100</v>
      </c>
      <c r="K6059" s="3">
        <v>44348</v>
      </c>
      <c r="L6059" s="1" t="s">
        <v>50</v>
      </c>
      <c r="M6059" s="1" t="s">
        <v>685</v>
      </c>
      <c r="N6059" s="1" t="s">
        <v>75</v>
      </c>
      <c r="O6059" s="10">
        <v>45203.441435185188</v>
      </c>
      <c r="P6059" s="10">
        <v>45264.104432870372</v>
      </c>
      <c r="Q6059">
        <v>0</v>
      </c>
      <c r="R6059" t="s">
        <v>220</v>
      </c>
      <c r="S6059" t="s">
        <v>220</v>
      </c>
      <c r="T6059">
        <v>0</v>
      </c>
      <c r="U6059" t="s">
        <v>220</v>
      </c>
      <c r="V6059" t="str">
        <f>VLOOKUP(F6059, [1]!Table1[[#All],[Gender]:[city]], 3, FALSE)</f>
        <v>Undergraduate Student</v>
      </c>
      <c r="W6059" s="11">
        <f>VLOOKUP(F6059, [1]!Table1[[#All],[Gender]:[city]], 4, FALSE)</f>
        <v>45130</v>
      </c>
      <c r="X6059" t="b">
        <f>VLOOKUP(F6059, [1]!Table1[[#All],[Gender]:[isFromSocialMedia]], 7, FALSE)</f>
        <v>0</v>
      </c>
      <c r="Y6059" t="str">
        <f>IF(TEXT(Table1[[#This Row],[Apply Date]], "yyyy-mm-dd") = TEXT(Table1[[#This Row],[Sign Up Date]], "yyyy-mm-dd"), "New User", "Repeat User")</f>
        <v>Repeat User</v>
      </c>
    </row>
    <row r="6060" spans="1:25" ht="12.75" x14ac:dyDescent="0.2">
      <c r="A6060" s="1" t="s">
        <v>9775</v>
      </c>
      <c r="B6060" s="1" t="s">
        <v>8158</v>
      </c>
      <c r="C6060" s="1" t="s">
        <v>80</v>
      </c>
      <c r="D6060" s="1" t="s">
        <v>2629</v>
      </c>
      <c r="E6060" s="2">
        <v>45292.146365740744</v>
      </c>
      <c r="F6060" s="1" t="s">
        <v>25</v>
      </c>
      <c r="G6060" s="9" t="s">
        <v>9776</v>
      </c>
      <c r="H6060" s="9" t="s">
        <v>2196</v>
      </c>
      <c r="I6060" s="9" t="s">
        <v>45</v>
      </c>
      <c r="J6060" s="1">
        <v>475110</v>
      </c>
      <c r="K6060" s="3">
        <v>43647</v>
      </c>
      <c r="L6060" s="1" t="s">
        <v>50</v>
      </c>
      <c r="M6060" s="1" t="s">
        <v>689</v>
      </c>
      <c r="N6060" s="1" t="s">
        <v>75</v>
      </c>
      <c r="O6060" s="10">
        <v>45115.105787037035</v>
      </c>
      <c r="P6060" s="10">
        <v>45145.1875</v>
      </c>
      <c r="Q6060">
        <v>0</v>
      </c>
      <c r="R6060" t="s">
        <v>220</v>
      </c>
      <c r="S6060" t="s">
        <v>220</v>
      </c>
      <c r="T6060">
        <v>0</v>
      </c>
      <c r="U6060" t="s">
        <v>220</v>
      </c>
      <c r="V6060" t="str">
        <f>VLOOKUP(F6060, [1]!Table1[[#All],[Gender]:[city]], 3, FALSE)</f>
        <v>Undergraduate Student</v>
      </c>
      <c r="W6060" s="11">
        <f>VLOOKUP(F6060, [1]!Table1[[#All],[Gender]:[city]], 4, FALSE)</f>
        <v>45130</v>
      </c>
      <c r="X6060" t="b">
        <f>VLOOKUP(F6060, [1]!Table1[[#All],[Gender]:[isFromSocialMedia]], 7, FALSE)</f>
        <v>0</v>
      </c>
      <c r="Y6060" t="str">
        <f>IF(TEXT(Table1[[#This Row],[Apply Date]], "yyyy-mm-dd") = TEXT(Table1[[#This Row],[Sign Up Date]], "yyyy-mm-dd"), "New User", "Repeat User")</f>
        <v>Repeat User</v>
      </c>
    </row>
    <row r="6061" spans="1:25" ht="12.75" x14ac:dyDescent="0.2">
      <c r="A6061" s="1" t="s">
        <v>9777</v>
      </c>
      <c r="B6061" s="1" t="s">
        <v>8158</v>
      </c>
      <c r="C6061" s="1" t="s">
        <v>80</v>
      </c>
      <c r="D6061" s="1" t="s">
        <v>2629</v>
      </c>
      <c r="E6061" s="2">
        <v>45292.146365740744</v>
      </c>
      <c r="F6061" s="1" t="s">
        <v>33</v>
      </c>
      <c r="G6061" s="9" t="s">
        <v>198</v>
      </c>
      <c r="H6061" s="9" t="s">
        <v>54</v>
      </c>
      <c r="I6061" s="9" t="s">
        <v>45</v>
      </c>
      <c r="J6061" s="1">
        <v>560016</v>
      </c>
      <c r="K6061" s="3">
        <v>42856</v>
      </c>
      <c r="L6061" s="1" t="s">
        <v>104</v>
      </c>
      <c r="M6061" s="1" t="s">
        <v>238</v>
      </c>
      <c r="N6061" s="1" t="s">
        <v>39</v>
      </c>
      <c r="O6061" s="10">
        <v>45093.826273148145</v>
      </c>
      <c r="P6061" s="10">
        <v>45117.104166666664</v>
      </c>
      <c r="Q6061" s="1">
        <v>500</v>
      </c>
      <c r="R6061" s="1" t="s">
        <v>8179</v>
      </c>
      <c r="S6061" s="1" t="s">
        <v>8180</v>
      </c>
      <c r="T6061" s="1">
        <v>1182</v>
      </c>
      <c r="U6061" s="1" t="s">
        <v>8160</v>
      </c>
      <c r="V6061" t="str">
        <f>VLOOKUP(F6061, [1]!Table1[[#All],[Gender]:[city]], 3, FALSE)</f>
        <v>Not in Education</v>
      </c>
      <c r="W6061" s="11">
        <f>VLOOKUP(F6061, [1]!Table1[[#All],[Gender]:[city]], 4, FALSE)</f>
        <v>45092</v>
      </c>
      <c r="X6061" t="b">
        <f>VLOOKUP(F6061, [1]!Table1[[#All],[Gender]:[isFromSocialMedia]], 7, FALSE)</f>
        <v>0</v>
      </c>
      <c r="Y6061" t="str">
        <f>IF(TEXT(Table1[[#This Row],[Apply Date]], "yyyy-mm-dd") = TEXT(Table1[[#This Row],[Sign Up Date]], "yyyy-mm-dd"), "New User", "Repeat User")</f>
        <v>Repeat User</v>
      </c>
    </row>
    <row r="6062" spans="1:25" ht="12.75" x14ac:dyDescent="0.2">
      <c r="A6062" s="1" t="s">
        <v>9778</v>
      </c>
      <c r="B6062" s="1" t="s">
        <v>8158</v>
      </c>
      <c r="C6062" s="1" t="s">
        <v>80</v>
      </c>
      <c r="D6062" s="1" t="s">
        <v>2629</v>
      </c>
      <c r="E6062" s="2">
        <v>45292.146365740744</v>
      </c>
      <c r="F6062" s="1" t="s">
        <v>33</v>
      </c>
      <c r="G6062" s="9" t="s">
        <v>9779</v>
      </c>
      <c r="H6062" s="9" t="s">
        <v>288</v>
      </c>
      <c r="I6062" s="9" t="s">
        <v>45</v>
      </c>
      <c r="J6062" s="1">
        <v>63108</v>
      </c>
      <c r="K6062" s="3">
        <v>45658</v>
      </c>
      <c r="L6062" s="1" t="s">
        <v>50</v>
      </c>
      <c r="M6062" s="1" t="s">
        <v>51</v>
      </c>
      <c r="N6062" s="1" t="s">
        <v>2637</v>
      </c>
      <c r="O6062" s="10">
        <v>45159.845000000001</v>
      </c>
      <c r="Q6062">
        <v>0</v>
      </c>
      <c r="R6062" t="s">
        <v>220</v>
      </c>
      <c r="S6062" t="s">
        <v>220</v>
      </c>
      <c r="T6062">
        <v>0</v>
      </c>
      <c r="U6062" t="s">
        <v>220</v>
      </c>
      <c r="V6062" t="str">
        <f>VLOOKUP(F6062, [1]!Table1[[#All],[Gender]:[city]], 3, FALSE)</f>
        <v>Not in Education</v>
      </c>
      <c r="W6062" s="11">
        <f>VLOOKUP(F6062, [1]!Table1[[#All],[Gender]:[city]], 4, FALSE)</f>
        <v>45092</v>
      </c>
      <c r="X6062" t="b">
        <f>VLOOKUP(F6062, [1]!Table1[[#All],[Gender]:[isFromSocialMedia]], 7, FALSE)</f>
        <v>0</v>
      </c>
      <c r="Y6062" t="str">
        <f>IF(TEXT(Table1[[#This Row],[Apply Date]], "yyyy-mm-dd") = TEXT(Table1[[#This Row],[Sign Up Date]], "yyyy-mm-dd"), "New User", "Repeat User")</f>
        <v>Repeat User</v>
      </c>
    </row>
    <row r="6063" spans="1:25" ht="12.75" x14ac:dyDescent="0.2">
      <c r="A6063" s="1" t="s">
        <v>9780</v>
      </c>
      <c r="B6063" s="1" t="s">
        <v>8158</v>
      </c>
      <c r="C6063" s="1" t="s">
        <v>80</v>
      </c>
      <c r="D6063" s="1" t="s">
        <v>2629</v>
      </c>
      <c r="E6063" s="2">
        <v>45292.146365740744</v>
      </c>
      <c r="F6063" s="1" t="s">
        <v>25</v>
      </c>
      <c r="G6063" s="9" t="s">
        <v>435</v>
      </c>
      <c r="H6063" s="9" t="s">
        <v>288</v>
      </c>
      <c r="I6063" s="9" t="s">
        <v>61</v>
      </c>
      <c r="J6063" s="1">
        <v>63146</v>
      </c>
      <c r="K6063" s="3">
        <v>45778</v>
      </c>
      <c r="L6063" s="1" t="s">
        <v>50</v>
      </c>
      <c r="M6063" s="1" t="s">
        <v>92</v>
      </c>
      <c r="N6063" s="1" t="s">
        <v>75</v>
      </c>
      <c r="O6063" s="10">
        <v>45203.957465277781</v>
      </c>
      <c r="P6063" s="10">
        <v>45264.104432870372</v>
      </c>
      <c r="Q6063">
        <v>0</v>
      </c>
      <c r="R6063" t="s">
        <v>220</v>
      </c>
      <c r="S6063" t="s">
        <v>220</v>
      </c>
      <c r="T6063">
        <v>0</v>
      </c>
      <c r="U6063" t="s">
        <v>220</v>
      </c>
      <c r="V6063" t="str">
        <f>VLOOKUP(F6063, [1]!Table1[[#All],[Gender]:[city]], 3, FALSE)</f>
        <v>Undergraduate Student</v>
      </c>
      <c r="W6063" s="11">
        <f>VLOOKUP(F6063, [1]!Table1[[#All],[Gender]:[city]], 4, FALSE)</f>
        <v>45130</v>
      </c>
      <c r="X6063" t="b">
        <f>VLOOKUP(F6063, [1]!Table1[[#All],[Gender]:[isFromSocialMedia]], 7, FALSE)</f>
        <v>0</v>
      </c>
      <c r="Y6063" t="str">
        <f>IF(TEXT(Table1[[#This Row],[Apply Date]], "yyyy-mm-dd") = TEXT(Table1[[#This Row],[Sign Up Date]], "yyyy-mm-dd"), "New User", "Repeat User")</f>
        <v>Repeat User</v>
      </c>
    </row>
    <row r="6064" spans="1:25" ht="12.75" x14ac:dyDescent="0.2">
      <c r="A6064" s="1" t="s">
        <v>9781</v>
      </c>
      <c r="B6064" s="1" t="s">
        <v>8158</v>
      </c>
      <c r="C6064" s="1" t="s">
        <v>80</v>
      </c>
      <c r="D6064" s="1" t="s">
        <v>2629</v>
      </c>
      <c r="E6064" s="2">
        <v>45292.146365740744</v>
      </c>
      <c r="F6064" s="1" t="s">
        <v>33</v>
      </c>
      <c r="G6064" s="9" t="s">
        <v>6979</v>
      </c>
      <c r="H6064" s="9" t="s">
        <v>9782</v>
      </c>
      <c r="I6064" s="9" t="s">
        <v>187</v>
      </c>
      <c r="J6064" s="1">
        <v>20110</v>
      </c>
      <c r="K6064" s="4">
        <v>45200</v>
      </c>
      <c r="L6064" s="1" t="s">
        <v>37</v>
      </c>
      <c r="M6064" s="1" t="s">
        <v>850</v>
      </c>
      <c r="N6064" s="1" t="s">
        <v>39</v>
      </c>
      <c r="O6064" s="10">
        <v>45145.4684837963</v>
      </c>
      <c r="P6064" s="10">
        <v>45159.1875</v>
      </c>
      <c r="Q6064" s="1">
        <v>500</v>
      </c>
      <c r="R6064" s="1" t="s">
        <v>8179</v>
      </c>
      <c r="S6064" s="1" t="s">
        <v>8180</v>
      </c>
      <c r="T6064" s="1">
        <v>1182</v>
      </c>
      <c r="U6064" s="1" t="s">
        <v>8160</v>
      </c>
      <c r="V6064" t="str">
        <f>VLOOKUP(F6064, [1]!Table1[[#All],[Gender]:[city]], 3, FALSE)</f>
        <v>Not in Education</v>
      </c>
      <c r="W6064" s="11">
        <f>VLOOKUP(F6064, [1]!Table1[[#All],[Gender]:[city]], 4, FALSE)</f>
        <v>45092</v>
      </c>
      <c r="X6064" t="b">
        <f>VLOOKUP(F6064, [1]!Table1[[#All],[Gender]:[isFromSocialMedia]], 7, FALSE)</f>
        <v>0</v>
      </c>
      <c r="Y6064" t="str">
        <f>IF(TEXT(Table1[[#This Row],[Apply Date]], "yyyy-mm-dd") = TEXT(Table1[[#This Row],[Sign Up Date]], "yyyy-mm-dd"), "New User", "Repeat User")</f>
        <v>Repeat User</v>
      </c>
    </row>
    <row r="6065" spans="1:25" ht="12.75" x14ac:dyDescent="0.2">
      <c r="A6065" s="1" t="s">
        <v>9783</v>
      </c>
      <c r="B6065" s="1" t="s">
        <v>8158</v>
      </c>
      <c r="C6065" s="1" t="s">
        <v>80</v>
      </c>
      <c r="D6065" s="1" t="s">
        <v>2629</v>
      </c>
      <c r="E6065" s="2">
        <v>45292.146365740744</v>
      </c>
      <c r="F6065" s="1" t="s">
        <v>33</v>
      </c>
      <c r="G6065" s="9" t="s">
        <v>2882</v>
      </c>
      <c r="H6065" s="9" t="s">
        <v>2240</v>
      </c>
      <c r="I6065" s="9" t="s">
        <v>79</v>
      </c>
      <c r="J6065" s="1">
        <v>340110</v>
      </c>
      <c r="K6065" s="4">
        <v>44470</v>
      </c>
      <c r="L6065" s="1" t="s">
        <v>104</v>
      </c>
      <c r="M6065" s="1" t="s">
        <v>80</v>
      </c>
      <c r="N6065" s="1" t="s">
        <v>39</v>
      </c>
      <c r="O6065" s="10">
        <v>45073.854421296295</v>
      </c>
      <c r="P6065" s="10">
        <v>45089.104166666664</v>
      </c>
      <c r="Q6065" s="1">
        <v>2500</v>
      </c>
      <c r="R6065" s="1" t="s">
        <v>8159</v>
      </c>
      <c r="S6065" s="1" t="s">
        <v>80</v>
      </c>
      <c r="T6065" s="1">
        <v>1182</v>
      </c>
      <c r="U6065" s="1" t="s">
        <v>8160</v>
      </c>
      <c r="V6065" t="str">
        <f>VLOOKUP(F6065, [1]!Table1[[#All],[Gender]:[city]], 3, FALSE)</f>
        <v>Not in Education</v>
      </c>
      <c r="W6065" s="11">
        <f>VLOOKUP(F6065, [1]!Table1[[#All],[Gender]:[city]], 4, FALSE)</f>
        <v>45092</v>
      </c>
      <c r="X6065" t="b">
        <f>VLOOKUP(F6065, [1]!Table1[[#All],[Gender]:[isFromSocialMedia]], 7, FALSE)</f>
        <v>0</v>
      </c>
      <c r="Y6065" t="str">
        <f>IF(TEXT(Table1[[#This Row],[Apply Date]], "yyyy-mm-dd") = TEXT(Table1[[#This Row],[Sign Up Date]], "yyyy-mm-dd"), "New User", "Repeat User")</f>
        <v>Repeat User</v>
      </c>
    </row>
    <row r="6066" spans="1:25" ht="12.75" x14ac:dyDescent="0.2">
      <c r="A6066" s="1" t="s">
        <v>9784</v>
      </c>
      <c r="B6066" s="1" t="s">
        <v>8158</v>
      </c>
      <c r="C6066" s="1" t="s">
        <v>80</v>
      </c>
      <c r="D6066" s="1" t="s">
        <v>2629</v>
      </c>
      <c r="E6066" s="2">
        <v>45292.146365740744</v>
      </c>
      <c r="F6066" s="1" t="s">
        <v>25</v>
      </c>
      <c r="G6066" s="9" t="s">
        <v>1204</v>
      </c>
      <c r="H6066" s="9" t="s">
        <v>171</v>
      </c>
      <c r="I6066" s="9" t="s">
        <v>86</v>
      </c>
      <c r="J6066" s="1">
        <v>44610</v>
      </c>
      <c r="K6066" s="3">
        <v>45748</v>
      </c>
      <c r="L6066" s="1" t="s">
        <v>37</v>
      </c>
      <c r="M6066" s="1" t="s">
        <v>51</v>
      </c>
      <c r="N6066" s="1" t="s">
        <v>75</v>
      </c>
      <c r="O6066" s="10">
        <v>45126.043715277781</v>
      </c>
      <c r="P6066" s="10">
        <v>45145.1875</v>
      </c>
      <c r="Q6066">
        <v>0</v>
      </c>
      <c r="R6066" t="s">
        <v>220</v>
      </c>
      <c r="S6066" t="s">
        <v>220</v>
      </c>
      <c r="T6066">
        <v>0</v>
      </c>
      <c r="U6066" t="s">
        <v>220</v>
      </c>
      <c r="V6066" t="str">
        <f>VLOOKUP(F6066, [1]!Table1[[#All],[Gender]:[city]], 3, FALSE)</f>
        <v>Undergraduate Student</v>
      </c>
      <c r="W6066" s="11">
        <f>VLOOKUP(F6066, [1]!Table1[[#All],[Gender]:[city]], 4, FALSE)</f>
        <v>45130</v>
      </c>
      <c r="X6066" t="b">
        <f>VLOOKUP(F6066, [1]!Table1[[#All],[Gender]:[isFromSocialMedia]], 7, FALSE)</f>
        <v>0</v>
      </c>
      <c r="Y6066" t="str">
        <f>IF(TEXT(Table1[[#This Row],[Apply Date]], "yyyy-mm-dd") = TEXT(Table1[[#This Row],[Sign Up Date]], "yyyy-mm-dd"), "New User", "Repeat User")</f>
        <v>Repeat User</v>
      </c>
    </row>
    <row r="6067" spans="1:25" ht="12.75" x14ac:dyDescent="0.2">
      <c r="A6067" s="1" t="s">
        <v>9785</v>
      </c>
      <c r="B6067" s="1" t="s">
        <v>8158</v>
      </c>
      <c r="C6067" s="1" t="s">
        <v>80</v>
      </c>
      <c r="D6067" s="1" t="s">
        <v>2629</v>
      </c>
      <c r="E6067" s="2">
        <v>45292.146365740744</v>
      </c>
      <c r="F6067" s="1" t="s">
        <v>33</v>
      </c>
      <c r="G6067" s="9" t="s">
        <v>163</v>
      </c>
      <c r="H6067" s="9" t="s">
        <v>163</v>
      </c>
      <c r="I6067" s="9" t="s">
        <v>79</v>
      </c>
      <c r="J6067" s="1">
        <v>10010</v>
      </c>
      <c r="K6067" s="3">
        <v>44805</v>
      </c>
      <c r="L6067" s="1" t="s">
        <v>104</v>
      </c>
      <c r="M6067" s="1" t="s">
        <v>168</v>
      </c>
      <c r="N6067" s="1" t="s">
        <v>39</v>
      </c>
      <c r="O6067" s="10">
        <v>45148.756076388891</v>
      </c>
      <c r="P6067" s="10">
        <v>45159.1875</v>
      </c>
      <c r="Q6067" s="1">
        <v>1000</v>
      </c>
      <c r="R6067" s="1" t="s">
        <v>8169</v>
      </c>
      <c r="S6067" s="1" t="s">
        <v>8170</v>
      </c>
      <c r="T6067" s="1">
        <v>1776</v>
      </c>
      <c r="U6067" s="1" t="s">
        <v>8160</v>
      </c>
      <c r="V6067" t="str">
        <f>VLOOKUP(F6067, [1]!Table1[[#All],[Gender]:[city]], 3, FALSE)</f>
        <v>Not in Education</v>
      </c>
      <c r="W6067" s="11">
        <f>VLOOKUP(F6067, [1]!Table1[[#All],[Gender]:[city]], 4, FALSE)</f>
        <v>45092</v>
      </c>
      <c r="X6067" t="b">
        <f>VLOOKUP(F6067, [1]!Table1[[#All],[Gender]:[isFromSocialMedia]], 7, FALSE)</f>
        <v>0</v>
      </c>
      <c r="Y6067" t="str">
        <f>IF(TEXT(Table1[[#This Row],[Apply Date]], "yyyy-mm-dd") = TEXT(Table1[[#This Row],[Sign Up Date]], "yyyy-mm-dd"), "New User", "Repeat User")</f>
        <v>Repeat User</v>
      </c>
    </row>
    <row r="6068" spans="1:25" ht="12.75" x14ac:dyDescent="0.2">
      <c r="A6068" s="1" t="s">
        <v>9786</v>
      </c>
      <c r="B6068" s="1" t="s">
        <v>8158</v>
      </c>
      <c r="C6068" s="1" t="s">
        <v>80</v>
      </c>
      <c r="D6068" s="1" t="s">
        <v>2629</v>
      </c>
      <c r="E6068" s="2">
        <v>45292.146365740744</v>
      </c>
      <c r="F6068" s="1" t="s">
        <v>25</v>
      </c>
      <c r="G6068" s="9" t="s">
        <v>6585</v>
      </c>
      <c r="H6068" s="9" t="s">
        <v>455</v>
      </c>
      <c r="I6068" s="9" t="s">
        <v>79</v>
      </c>
      <c r="J6068" s="1">
        <v>900234</v>
      </c>
      <c r="K6068" s="3">
        <v>44256</v>
      </c>
      <c r="L6068" s="1" t="s">
        <v>50</v>
      </c>
      <c r="M6068" s="1" t="s">
        <v>736</v>
      </c>
      <c r="N6068" s="1" t="s">
        <v>75</v>
      </c>
      <c r="O6068" s="10">
        <v>45146.832592592589</v>
      </c>
      <c r="P6068" s="10">
        <v>45159.1875</v>
      </c>
      <c r="Q6068">
        <v>0</v>
      </c>
      <c r="R6068" t="s">
        <v>220</v>
      </c>
      <c r="S6068" t="s">
        <v>220</v>
      </c>
      <c r="T6068">
        <v>0</v>
      </c>
      <c r="U6068" t="s">
        <v>220</v>
      </c>
      <c r="V6068" t="str">
        <f>VLOOKUP(F6068, [1]!Table1[[#All],[Gender]:[city]], 3, FALSE)</f>
        <v>Undergraduate Student</v>
      </c>
      <c r="W6068" s="11">
        <f>VLOOKUP(F6068, [1]!Table1[[#All],[Gender]:[city]], 4, FALSE)</f>
        <v>45130</v>
      </c>
      <c r="X6068" t="b">
        <f>VLOOKUP(F6068, [1]!Table1[[#All],[Gender]:[isFromSocialMedia]], 7, FALSE)</f>
        <v>0</v>
      </c>
      <c r="Y6068" t="str">
        <f>IF(TEXT(Table1[[#This Row],[Apply Date]], "yyyy-mm-dd") = TEXT(Table1[[#This Row],[Sign Up Date]], "yyyy-mm-dd"), "New User", "Repeat User")</f>
        <v>Repeat User</v>
      </c>
    </row>
    <row r="6069" spans="1:25" ht="12.75" x14ac:dyDescent="0.2">
      <c r="A6069" s="1" t="s">
        <v>9787</v>
      </c>
      <c r="B6069" s="1" t="s">
        <v>8158</v>
      </c>
      <c r="C6069" s="1" t="s">
        <v>80</v>
      </c>
      <c r="D6069" s="1" t="s">
        <v>2629</v>
      </c>
      <c r="E6069" s="2">
        <v>45292.146365740744</v>
      </c>
      <c r="F6069" s="1" t="s">
        <v>25</v>
      </c>
      <c r="G6069" s="9" t="s">
        <v>59</v>
      </c>
      <c r="H6069" s="9" t="s">
        <v>433</v>
      </c>
      <c r="I6069" s="9" t="s">
        <v>61</v>
      </c>
      <c r="J6069" s="1">
        <v>63123</v>
      </c>
      <c r="K6069" s="4">
        <v>45992</v>
      </c>
      <c r="L6069" s="1" t="s">
        <v>37</v>
      </c>
      <c r="M6069" s="1" t="s">
        <v>51</v>
      </c>
      <c r="N6069" s="1" t="s">
        <v>2637</v>
      </c>
      <c r="O6069" s="10">
        <v>45198.939189814817</v>
      </c>
      <c r="Q6069">
        <v>0</v>
      </c>
      <c r="R6069" t="s">
        <v>220</v>
      </c>
      <c r="S6069" t="s">
        <v>220</v>
      </c>
      <c r="T6069">
        <v>0</v>
      </c>
      <c r="U6069" t="s">
        <v>220</v>
      </c>
      <c r="V6069" t="str">
        <f>VLOOKUP(F6069, [1]!Table1[[#All],[Gender]:[city]], 3, FALSE)</f>
        <v>Undergraduate Student</v>
      </c>
      <c r="W6069" s="11">
        <f>VLOOKUP(F6069, [1]!Table1[[#All],[Gender]:[city]], 4, FALSE)</f>
        <v>45130</v>
      </c>
      <c r="X6069" t="b">
        <f>VLOOKUP(F6069, [1]!Table1[[#All],[Gender]:[isFromSocialMedia]], 7, FALSE)</f>
        <v>0</v>
      </c>
      <c r="Y6069" t="str">
        <f>IF(TEXT(Table1[[#This Row],[Apply Date]], "yyyy-mm-dd") = TEXT(Table1[[#This Row],[Sign Up Date]], "yyyy-mm-dd"), "New User", "Repeat User")</f>
        <v>Repeat User</v>
      </c>
    </row>
    <row r="6070" spans="1:25" ht="12.75" x14ac:dyDescent="0.2">
      <c r="A6070" s="1" t="s">
        <v>9788</v>
      </c>
      <c r="B6070" s="1" t="s">
        <v>8158</v>
      </c>
      <c r="C6070" s="1" t="s">
        <v>80</v>
      </c>
      <c r="D6070" s="1" t="s">
        <v>2629</v>
      </c>
      <c r="E6070" s="2">
        <v>45292.146365740744</v>
      </c>
      <c r="F6070" s="1" t="s">
        <v>33</v>
      </c>
      <c r="G6070" s="9" t="s">
        <v>3066</v>
      </c>
      <c r="H6070" s="9" t="s">
        <v>49</v>
      </c>
      <c r="I6070" s="9" t="s">
        <v>45</v>
      </c>
      <c r="J6070" s="1">
        <v>508213</v>
      </c>
      <c r="K6070" s="3">
        <v>44743</v>
      </c>
      <c r="L6070" s="1" t="s">
        <v>104</v>
      </c>
      <c r="M6070" s="1" t="s">
        <v>617</v>
      </c>
      <c r="N6070" s="1" t="s">
        <v>75</v>
      </c>
      <c r="O6070" s="10">
        <v>45077.558923611112</v>
      </c>
      <c r="P6070" s="10">
        <v>45103.104166666664</v>
      </c>
      <c r="Q6070">
        <v>0</v>
      </c>
      <c r="R6070" t="s">
        <v>220</v>
      </c>
      <c r="S6070" t="s">
        <v>220</v>
      </c>
      <c r="T6070">
        <v>0</v>
      </c>
      <c r="U6070" t="s">
        <v>220</v>
      </c>
      <c r="V6070" t="str">
        <f>VLOOKUP(F6070, [1]!Table1[[#All],[Gender]:[city]], 3, FALSE)</f>
        <v>Not in Education</v>
      </c>
      <c r="W6070" s="11">
        <f>VLOOKUP(F6070, [1]!Table1[[#All],[Gender]:[city]], 4, FALSE)</f>
        <v>45092</v>
      </c>
      <c r="X6070" t="b">
        <f>VLOOKUP(F6070, [1]!Table1[[#All],[Gender]:[isFromSocialMedia]], 7, FALSE)</f>
        <v>0</v>
      </c>
      <c r="Y6070" t="str">
        <f>IF(TEXT(Table1[[#This Row],[Apply Date]], "yyyy-mm-dd") = TEXT(Table1[[#This Row],[Sign Up Date]], "yyyy-mm-dd"), "New User", "Repeat User")</f>
        <v>Repeat User</v>
      </c>
    </row>
    <row r="6071" spans="1:25" ht="12.75" x14ac:dyDescent="0.2">
      <c r="A6071" s="1" t="s">
        <v>9789</v>
      </c>
      <c r="B6071" s="1" t="s">
        <v>8158</v>
      </c>
      <c r="C6071" s="1" t="s">
        <v>80</v>
      </c>
      <c r="D6071" s="1" t="s">
        <v>2629</v>
      </c>
      <c r="E6071" s="2">
        <v>45292.146365740744</v>
      </c>
      <c r="F6071" s="1" t="s">
        <v>33</v>
      </c>
      <c r="G6071" s="9" t="s">
        <v>3550</v>
      </c>
      <c r="H6071" s="9" t="s">
        <v>455</v>
      </c>
      <c r="I6071" s="9" t="s">
        <v>79</v>
      </c>
      <c r="J6071" s="1">
        <v>900108</v>
      </c>
      <c r="K6071" s="3">
        <v>45078</v>
      </c>
      <c r="L6071" s="1" t="s">
        <v>50</v>
      </c>
      <c r="M6071" s="1" t="s">
        <v>870</v>
      </c>
      <c r="N6071" s="1" t="s">
        <v>75</v>
      </c>
      <c r="O6071" s="10">
        <v>45152.449930555558</v>
      </c>
      <c r="P6071" s="10">
        <v>45264.104432870372</v>
      </c>
      <c r="Q6071">
        <v>0</v>
      </c>
      <c r="R6071" t="s">
        <v>220</v>
      </c>
      <c r="S6071" t="s">
        <v>220</v>
      </c>
      <c r="T6071">
        <v>0</v>
      </c>
      <c r="U6071" t="s">
        <v>220</v>
      </c>
      <c r="V6071" t="str">
        <f>VLOOKUP(F6071, [1]!Table1[[#All],[Gender]:[city]], 3, FALSE)</f>
        <v>Not in Education</v>
      </c>
      <c r="W6071" s="11">
        <f>VLOOKUP(F6071, [1]!Table1[[#All],[Gender]:[city]], 4, FALSE)</f>
        <v>45092</v>
      </c>
      <c r="X6071" t="b">
        <f>VLOOKUP(F6071, [1]!Table1[[#All],[Gender]:[isFromSocialMedia]], 7, FALSE)</f>
        <v>0</v>
      </c>
      <c r="Y6071" t="str">
        <f>IF(TEXT(Table1[[#This Row],[Apply Date]], "yyyy-mm-dd") = TEXT(Table1[[#This Row],[Sign Up Date]], "yyyy-mm-dd"), "New User", "Repeat User")</f>
        <v>Repeat User</v>
      </c>
    </row>
    <row r="6072" spans="1:25" ht="12.75" x14ac:dyDescent="0.2">
      <c r="A6072" s="1" t="s">
        <v>9790</v>
      </c>
      <c r="B6072" s="1" t="s">
        <v>8158</v>
      </c>
      <c r="C6072" s="1" t="s">
        <v>80</v>
      </c>
      <c r="D6072" s="1" t="s">
        <v>2629</v>
      </c>
      <c r="E6072" s="2">
        <v>45292.146365740744</v>
      </c>
      <c r="F6072" s="1" t="s">
        <v>33</v>
      </c>
      <c r="G6072" s="9" t="s">
        <v>45</v>
      </c>
      <c r="H6072" s="9" t="s">
        <v>67</v>
      </c>
      <c r="I6072" s="9" t="s">
        <v>45</v>
      </c>
      <c r="J6072" s="1">
        <v>211002</v>
      </c>
      <c r="K6072" s="3">
        <v>45839</v>
      </c>
      <c r="L6072" s="1" t="s">
        <v>37</v>
      </c>
      <c r="M6072" s="1" t="s">
        <v>1502</v>
      </c>
      <c r="N6072" s="1" t="s">
        <v>75</v>
      </c>
      <c r="O6072" s="10">
        <v>45134.648009259261</v>
      </c>
      <c r="P6072" s="10">
        <v>45145.1875</v>
      </c>
      <c r="Q6072">
        <v>0</v>
      </c>
      <c r="R6072" t="s">
        <v>220</v>
      </c>
      <c r="S6072" t="s">
        <v>220</v>
      </c>
      <c r="T6072">
        <v>0</v>
      </c>
      <c r="U6072" t="s">
        <v>220</v>
      </c>
      <c r="V6072" t="str">
        <f>VLOOKUP(F6072, [1]!Table1[[#All],[Gender]:[city]], 3, FALSE)</f>
        <v>Not in Education</v>
      </c>
      <c r="W6072" s="11">
        <f>VLOOKUP(F6072, [1]!Table1[[#All],[Gender]:[city]], 4, FALSE)</f>
        <v>45092</v>
      </c>
      <c r="X6072" t="b">
        <f>VLOOKUP(F6072, [1]!Table1[[#All],[Gender]:[isFromSocialMedia]], 7, FALSE)</f>
        <v>0</v>
      </c>
      <c r="Y6072" t="str">
        <f>IF(TEXT(Table1[[#This Row],[Apply Date]], "yyyy-mm-dd") = TEXT(Table1[[#This Row],[Sign Up Date]], "yyyy-mm-dd"), "New User", "Repeat User")</f>
        <v>Repeat User</v>
      </c>
    </row>
    <row r="6073" spans="1:25" ht="12.75" x14ac:dyDescent="0.2">
      <c r="A6073" s="1" t="s">
        <v>9791</v>
      </c>
      <c r="B6073" s="1" t="s">
        <v>8158</v>
      </c>
      <c r="C6073" s="1" t="s">
        <v>80</v>
      </c>
      <c r="D6073" s="1" t="s">
        <v>2629</v>
      </c>
      <c r="E6073" s="2">
        <v>45292.146365740744</v>
      </c>
      <c r="F6073" s="1" t="s">
        <v>25</v>
      </c>
      <c r="G6073" s="9" t="s">
        <v>9792</v>
      </c>
      <c r="H6073" s="9" t="s">
        <v>2247</v>
      </c>
      <c r="I6073" s="9" t="s">
        <v>233</v>
      </c>
      <c r="J6073" s="1">
        <v>233</v>
      </c>
      <c r="K6073" s="3">
        <v>44044</v>
      </c>
      <c r="L6073" s="1" t="s">
        <v>37</v>
      </c>
      <c r="M6073" s="1" t="s">
        <v>191</v>
      </c>
      <c r="N6073" s="1" t="s">
        <v>75</v>
      </c>
      <c r="O6073" s="10">
        <v>45145.543865740743</v>
      </c>
      <c r="P6073" s="10">
        <v>45159.1875</v>
      </c>
      <c r="Q6073">
        <v>0</v>
      </c>
      <c r="R6073" t="s">
        <v>220</v>
      </c>
      <c r="S6073" t="s">
        <v>220</v>
      </c>
      <c r="T6073">
        <v>0</v>
      </c>
      <c r="U6073" t="s">
        <v>220</v>
      </c>
      <c r="V6073" t="str">
        <f>VLOOKUP(F6073, [1]!Table1[[#All],[Gender]:[city]], 3, FALSE)</f>
        <v>Undergraduate Student</v>
      </c>
      <c r="W6073" s="11">
        <f>VLOOKUP(F6073, [1]!Table1[[#All],[Gender]:[city]], 4, FALSE)</f>
        <v>45130</v>
      </c>
      <c r="X6073" t="b">
        <f>VLOOKUP(F6073, [1]!Table1[[#All],[Gender]:[isFromSocialMedia]], 7, FALSE)</f>
        <v>0</v>
      </c>
      <c r="Y6073" t="str">
        <f>IF(TEXT(Table1[[#This Row],[Apply Date]], "yyyy-mm-dd") = TEXT(Table1[[#This Row],[Sign Up Date]], "yyyy-mm-dd"), "New User", "Repeat User")</f>
        <v>Repeat User</v>
      </c>
    </row>
    <row r="6074" spans="1:25" ht="12.75" x14ac:dyDescent="0.2">
      <c r="A6074" s="1" t="s">
        <v>9793</v>
      </c>
      <c r="B6074" s="1" t="s">
        <v>8158</v>
      </c>
      <c r="C6074" s="1" t="s">
        <v>80</v>
      </c>
      <c r="D6074" s="1" t="s">
        <v>2629</v>
      </c>
      <c r="E6074" s="2">
        <v>45292.146365740744</v>
      </c>
      <c r="F6074" s="1" t="s">
        <v>25</v>
      </c>
      <c r="G6074" s="9" t="s">
        <v>2049</v>
      </c>
      <c r="H6074" s="9" t="s">
        <v>49</v>
      </c>
      <c r="I6074" s="9" t="s">
        <v>45</v>
      </c>
      <c r="J6074" s="1">
        <v>508213</v>
      </c>
      <c r="K6074" s="3">
        <v>44409</v>
      </c>
      <c r="L6074" s="1" t="s">
        <v>50</v>
      </c>
      <c r="M6074" s="1" t="s">
        <v>131</v>
      </c>
      <c r="N6074" s="1" t="s">
        <v>75</v>
      </c>
      <c r="O6074" s="10">
        <v>45157.217442129629</v>
      </c>
      <c r="P6074" s="10">
        <v>45299.146365740744</v>
      </c>
      <c r="Q6074">
        <v>0</v>
      </c>
      <c r="R6074" t="s">
        <v>220</v>
      </c>
      <c r="S6074" t="s">
        <v>220</v>
      </c>
      <c r="T6074">
        <v>0</v>
      </c>
      <c r="U6074" t="s">
        <v>220</v>
      </c>
      <c r="V6074" t="str">
        <f>VLOOKUP(F6074, [1]!Table1[[#All],[Gender]:[city]], 3, FALSE)</f>
        <v>Undergraduate Student</v>
      </c>
      <c r="W6074" s="11">
        <f>VLOOKUP(F6074, [1]!Table1[[#All],[Gender]:[city]], 4, FALSE)</f>
        <v>45130</v>
      </c>
      <c r="X6074" t="b">
        <f>VLOOKUP(F6074, [1]!Table1[[#All],[Gender]:[isFromSocialMedia]], 7, FALSE)</f>
        <v>0</v>
      </c>
      <c r="Y6074" t="str">
        <f>IF(TEXT(Table1[[#This Row],[Apply Date]], "yyyy-mm-dd") = TEXT(Table1[[#This Row],[Sign Up Date]], "yyyy-mm-dd"), "New User", "Repeat User")</f>
        <v>Repeat User</v>
      </c>
    </row>
    <row r="6075" spans="1:25" ht="12.75" x14ac:dyDescent="0.2">
      <c r="A6075" s="1" t="s">
        <v>9794</v>
      </c>
      <c r="B6075" s="1" t="s">
        <v>8158</v>
      </c>
      <c r="C6075" s="1" t="s">
        <v>80</v>
      </c>
      <c r="D6075" s="1" t="s">
        <v>2629</v>
      </c>
      <c r="E6075" s="2">
        <v>45292.146365740744</v>
      </c>
      <c r="F6075" s="1" t="s">
        <v>25</v>
      </c>
      <c r="G6075" s="9" t="s">
        <v>9795</v>
      </c>
      <c r="H6075" s="9" t="s">
        <v>35</v>
      </c>
      <c r="I6075" s="9" t="s">
        <v>103</v>
      </c>
      <c r="J6075" s="1">
        <v>35200</v>
      </c>
      <c r="K6075" s="3">
        <v>45108</v>
      </c>
      <c r="L6075" s="1" t="s">
        <v>50</v>
      </c>
      <c r="M6075" s="1" t="s">
        <v>424</v>
      </c>
      <c r="N6075" s="1" t="s">
        <v>75</v>
      </c>
      <c r="O6075" s="10">
        <v>45059.431122685186</v>
      </c>
      <c r="P6075" s="10">
        <v>45071.104166666664</v>
      </c>
      <c r="Q6075">
        <v>0</v>
      </c>
      <c r="R6075" t="s">
        <v>220</v>
      </c>
      <c r="S6075" t="s">
        <v>220</v>
      </c>
      <c r="T6075">
        <v>0</v>
      </c>
      <c r="U6075" t="s">
        <v>220</v>
      </c>
      <c r="V6075" t="str">
        <f>VLOOKUP(F6075, [1]!Table1[[#All],[Gender]:[city]], 3, FALSE)</f>
        <v>Undergraduate Student</v>
      </c>
      <c r="W6075" s="11">
        <f>VLOOKUP(F6075, [1]!Table1[[#All],[Gender]:[city]], 4, FALSE)</f>
        <v>45130</v>
      </c>
      <c r="X6075" t="b">
        <f>VLOOKUP(F6075, [1]!Table1[[#All],[Gender]:[isFromSocialMedia]], 7, FALSE)</f>
        <v>0</v>
      </c>
      <c r="Y6075" t="str">
        <f>IF(TEXT(Table1[[#This Row],[Apply Date]], "yyyy-mm-dd") = TEXT(Table1[[#This Row],[Sign Up Date]], "yyyy-mm-dd"), "New User", "Repeat User")</f>
        <v>Repeat User</v>
      </c>
    </row>
    <row r="6076" spans="1:25" ht="12.75" x14ac:dyDescent="0.2">
      <c r="A6076" s="1" t="s">
        <v>9796</v>
      </c>
      <c r="B6076" s="1" t="s">
        <v>8158</v>
      </c>
      <c r="C6076" s="1" t="s">
        <v>80</v>
      </c>
      <c r="D6076" s="1" t="s">
        <v>2629</v>
      </c>
      <c r="E6076" s="2">
        <v>45292.146365740744</v>
      </c>
      <c r="F6076" s="1" t="s">
        <v>25</v>
      </c>
      <c r="G6076" s="9" t="s">
        <v>1884</v>
      </c>
      <c r="H6076" s="9" t="s">
        <v>1371</v>
      </c>
      <c r="I6076" s="9" t="s">
        <v>45</v>
      </c>
      <c r="J6076" s="1">
        <v>342008</v>
      </c>
      <c r="K6076" s="3">
        <v>42522</v>
      </c>
      <c r="L6076" s="1" t="s">
        <v>104</v>
      </c>
      <c r="M6076" s="1" t="s">
        <v>294</v>
      </c>
      <c r="N6076" s="1" t="s">
        <v>31</v>
      </c>
      <c r="O6076" s="10">
        <v>44934.470821759256</v>
      </c>
      <c r="P6076" s="10">
        <v>44942.229166666664</v>
      </c>
      <c r="Q6076">
        <v>0</v>
      </c>
      <c r="R6076" t="s">
        <v>220</v>
      </c>
      <c r="S6076" t="s">
        <v>220</v>
      </c>
      <c r="T6076">
        <v>0</v>
      </c>
      <c r="U6076" t="s">
        <v>220</v>
      </c>
      <c r="V6076" t="str">
        <f>VLOOKUP(F6076, [1]!Table1[[#All],[Gender]:[city]], 3, FALSE)</f>
        <v>Undergraduate Student</v>
      </c>
      <c r="W6076" s="11">
        <f>VLOOKUP(F6076, [1]!Table1[[#All],[Gender]:[city]], 4, FALSE)</f>
        <v>45130</v>
      </c>
      <c r="X6076" t="b">
        <f>VLOOKUP(F6076, [1]!Table1[[#All],[Gender]:[isFromSocialMedia]], 7, FALSE)</f>
        <v>0</v>
      </c>
      <c r="Y6076" t="str">
        <f>IF(TEXT(Table1[[#This Row],[Apply Date]], "yyyy-mm-dd") = TEXT(Table1[[#This Row],[Sign Up Date]], "yyyy-mm-dd"), "New User", "Repeat User")</f>
        <v>Repeat User</v>
      </c>
    </row>
    <row r="6077" spans="1:25" ht="12.75" x14ac:dyDescent="0.2">
      <c r="A6077" s="1" t="s">
        <v>9797</v>
      </c>
      <c r="B6077" s="1" t="s">
        <v>8158</v>
      </c>
      <c r="C6077" s="1" t="s">
        <v>80</v>
      </c>
      <c r="D6077" s="1" t="s">
        <v>2629</v>
      </c>
      <c r="E6077" s="2">
        <v>45292.146365740744</v>
      </c>
      <c r="F6077" s="1" t="s">
        <v>33</v>
      </c>
      <c r="G6077" s="9" t="s">
        <v>48</v>
      </c>
      <c r="H6077" s="9" t="s">
        <v>49</v>
      </c>
      <c r="I6077" s="9" t="s">
        <v>45</v>
      </c>
      <c r="J6077" s="1">
        <v>500050</v>
      </c>
      <c r="K6077" s="3">
        <v>45505</v>
      </c>
      <c r="L6077" s="1" t="s">
        <v>37</v>
      </c>
      <c r="M6077" s="1" t="s">
        <v>46</v>
      </c>
      <c r="N6077" s="1" t="s">
        <v>39</v>
      </c>
      <c r="O6077" s="10">
        <v>45117.583668981482</v>
      </c>
      <c r="P6077" s="10">
        <v>45145.1875</v>
      </c>
      <c r="Q6077" s="1">
        <v>500</v>
      </c>
      <c r="R6077" s="1" t="s">
        <v>8179</v>
      </c>
      <c r="S6077" s="1" t="s">
        <v>8180</v>
      </c>
      <c r="T6077" s="1">
        <v>1182</v>
      </c>
      <c r="U6077" s="1" t="s">
        <v>8160</v>
      </c>
      <c r="V6077" t="str">
        <f>VLOOKUP(F6077, [1]!Table1[[#All],[Gender]:[city]], 3, FALSE)</f>
        <v>Not in Education</v>
      </c>
      <c r="W6077" s="11">
        <f>VLOOKUP(F6077, [1]!Table1[[#All],[Gender]:[city]], 4, FALSE)</f>
        <v>45092</v>
      </c>
      <c r="X6077" t="b">
        <f>VLOOKUP(F6077, [1]!Table1[[#All],[Gender]:[isFromSocialMedia]], 7, FALSE)</f>
        <v>0</v>
      </c>
      <c r="Y6077" t="str">
        <f>IF(TEXT(Table1[[#This Row],[Apply Date]], "yyyy-mm-dd") = TEXT(Table1[[#This Row],[Sign Up Date]], "yyyy-mm-dd"), "New User", "Repeat User")</f>
        <v>Repeat User</v>
      </c>
    </row>
    <row r="6078" spans="1:25" ht="12.75" x14ac:dyDescent="0.2">
      <c r="A6078" s="1" t="s">
        <v>9798</v>
      </c>
      <c r="B6078" s="1" t="s">
        <v>8158</v>
      </c>
      <c r="C6078" s="1" t="s">
        <v>80</v>
      </c>
      <c r="D6078" s="1" t="s">
        <v>2629</v>
      </c>
      <c r="E6078" s="2">
        <v>45292.146365740744</v>
      </c>
      <c r="F6078" s="1" t="s">
        <v>33</v>
      </c>
      <c r="G6078" s="9" t="s">
        <v>325</v>
      </c>
      <c r="H6078" s="9" t="s">
        <v>325</v>
      </c>
      <c r="I6078" s="9" t="s">
        <v>79</v>
      </c>
      <c r="J6078" s="1">
        <v>211105</v>
      </c>
      <c r="K6078" s="3">
        <v>42036</v>
      </c>
      <c r="L6078" s="1" t="s">
        <v>50</v>
      </c>
      <c r="M6078" s="1" t="s">
        <v>177</v>
      </c>
      <c r="N6078" s="1" t="s">
        <v>75</v>
      </c>
      <c r="O6078" s="10">
        <v>45108.786620370367</v>
      </c>
      <c r="P6078" s="10">
        <v>45131.104166666664</v>
      </c>
      <c r="Q6078">
        <v>0</v>
      </c>
      <c r="R6078" t="s">
        <v>220</v>
      </c>
      <c r="S6078" t="s">
        <v>220</v>
      </c>
      <c r="T6078">
        <v>0</v>
      </c>
      <c r="U6078" t="s">
        <v>220</v>
      </c>
      <c r="V6078" t="str">
        <f>VLOOKUP(F6078, [1]!Table1[[#All],[Gender]:[city]], 3, FALSE)</f>
        <v>Not in Education</v>
      </c>
      <c r="W6078" s="11">
        <f>VLOOKUP(F6078, [1]!Table1[[#All],[Gender]:[city]], 4, FALSE)</f>
        <v>45092</v>
      </c>
      <c r="X6078" t="b">
        <f>VLOOKUP(F6078, [1]!Table1[[#All],[Gender]:[isFromSocialMedia]], 7, FALSE)</f>
        <v>0</v>
      </c>
      <c r="Y6078" t="str">
        <f>IF(TEXT(Table1[[#This Row],[Apply Date]], "yyyy-mm-dd") = TEXT(Table1[[#This Row],[Sign Up Date]], "yyyy-mm-dd"), "New User", "Repeat User")</f>
        <v>Repeat User</v>
      </c>
    </row>
    <row r="6079" spans="1:25" ht="12.75" x14ac:dyDescent="0.2">
      <c r="A6079" s="1" t="s">
        <v>9799</v>
      </c>
      <c r="B6079" s="1" t="s">
        <v>8158</v>
      </c>
      <c r="C6079" s="1" t="s">
        <v>80</v>
      </c>
      <c r="D6079" s="1" t="s">
        <v>2629</v>
      </c>
      <c r="E6079" s="2">
        <v>45292.146365740744</v>
      </c>
      <c r="F6079" s="1" t="s">
        <v>25</v>
      </c>
      <c r="G6079" s="9" t="s">
        <v>3365</v>
      </c>
      <c r="H6079" s="9" t="s">
        <v>67</v>
      </c>
      <c r="I6079" s="9" t="s">
        <v>45</v>
      </c>
      <c r="J6079" s="1">
        <v>231001</v>
      </c>
      <c r="K6079" s="3">
        <v>42583</v>
      </c>
      <c r="L6079" s="1" t="s">
        <v>104</v>
      </c>
      <c r="M6079" s="1" t="s">
        <v>9800</v>
      </c>
      <c r="N6079" s="1" t="s">
        <v>75</v>
      </c>
      <c r="O6079" s="10">
        <v>45093.449687499997</v>
      </c>
      <c r="P6079" s="10">
        <v>45117.104166666664</v>
      </c>
      <c r="Q6079">
        <v>0</v>
      </c>
      <c r="R6079" t="s">
        <v>220</v>
      </c>
      <c r="S6079" t="s">
        <v>220</v>
      </c>
      <c r="T6079">
        <v>0</v>
      </c>
      <c r="U6079" t="s">
        <v>220</v>
      </c>
      <c r="V6079" t="str">
        <f>VLOOKUP(F6079, [1]!Table1[[#All],[Gender]:[city]], 3, FALSE)</f>
        <v>Undergraduate Student</v>
      </c>
      <c r="W6079" s="11">
        <f>VLOOKUP(F6079, [1]!Table1[[#All],[Gender]:[city]], 4, FALSE)</f>
        <v>45130</v>
      </c>
      <c r="X6079" t="b">
        <f>VLOOKUP(F6079, [1]!Table1[[#All],[Gender]:[isFromSocialMedia]], 7, FALSE)</f>
        <v>0</v>
      </c>
      <c r="Y6079" t="str">
        <f>IF(TEXT(Table1[[#This Row],[Apply Date]], "yyyy-mm-dd") = TEXT(Table1[[#This Row],[Sign Up Date]], "yyyy-mm-dd"), "New User", "Repeat User")</f>
        <v>Repeat User</v>
      </c>
    </row>
    <row r="6080" spans="1:25" ht="12.75" x14ac:dyDescent="0.2">
      <c r="A6080" s="1" t="s">
        <v>9801</v>
      </c>
      <c r="B6080" s="1" t="s">
        <v>8158</v>
      </c>
      <c r="C6080" s="1" t="s">
        <v>80</v>
      </c>
      <c r="D6080" s="1" t="s">
        <v>2629</v>
      </c>
      <c r="E6080" s="2">
        <v>45292.146365740744</v>
      </c>
      <c r="F6080" s="1" t="s">
        <v>33</v>
      </c>
      <c r="G6080" s="9" t="s">
        <v>3155</v>
      </c>
      <c r="H6080" s="9" t="s">
        <v>54</v>
      </c>
      <c r="I6080" s="9" t="s">
        <v>45</v>
      </c>
      <c r="J6080" s="1">
        <v>580025</v>
      </c>
      <c r="K6080" s="3">
        <v>43160</v>
      </c>
      <c r="L6080" s="1" t="s">
        <v>104</v>
      </c>
      <c r="M6080" s="1" t="s">
        <v>30</v>
      </c>
      <c r="N6080" s="1" t="s">
        <v>31</v>
      </c>
      <c r="O6080" s="10">
        <v>44910.482557870368</v>
      </c>
      <c r="P6080" s="10">
        <v>44935.229166666664</v>
      </c>
      <c r="Q6080">
        <v>0</v>
      </c>
      <c r="R6080" t="s">
        <v>220</v>
      </c>
      <c r="S6080" t="s">
        <v>220</v>
      </c>
      <c r="T6080">
        <v>0</v>
      </c>
      <c r="U6080" t="s">
        <v>220</v>
      </c>
      <c r="V6080" t="str">
        <f>VLOOKUP(F6080, [1]!Table1[[#All],[Gender]:[city]], 3, FALSE)</f>
        <v>Not in Education</v>
      </c>
      <c r="W6080" s="11">
        <f>VLOOKUP(F6080, [1]!Table1[[#All],[Gender]:[city]], 4, FALSE)</f>
        <v>45092</v>
      </c>
      <c r="X6080" t="b">
        <f>VLOOKUP(F6080, [1]!Table1[[#All],[Gender]:[isFromSocialMedia]], 7, FALSE)</f>
        <v>0</v>
      </c>
      <c r="Y6080" t="str">
        <f>IF(TEXT(Table1[[#This Row],[Apply Date]], "yyyy-mm-dd") = TEXT(Table1[[#This Row],[Sign Up Date]], "yyyy-mm-dd"), "New User", "Repeat User")</f>
        <v>Repeat User</v>
      </c>
    </row>
    <row r="6081" spans="1:25" ht="12.75" x14ac:dyDescent="0.2">
      <c r="A6081" s="1" t="s">
        <v>9802</v>
      </c>
      <c r="B6081" s="1" t="s">
        <v>8158</v>
      </c>
      <c r="C6081" s="1" t="s">
        <v>80</v>
      </c>
      <c r="D6081" s="1" t="s">
        <v>2629</v>
      </c>
      <c r="E6081" s="2">
        <v>45292.146365740744</v>
      </c>
      <c r="F6081" s="1" t="s">
        <v>33</v>
      </c>
      <c r="G6081" s="9" t="s">
        <v>9803</v>
      </c>
      <c r="H6081" s="9" t="s">
        <v>668</v>
      </c>
      <c r="I6081" s="9" t="s">
        <v>45</v>
      </c>
      <c r="J6081" s="1">
        <v>691305</v>
      </c>
      <c r="K6081" s="3">
        <v>45839</v>
      </c>
      <c r="L6081" s="1" t="s">
        <v>37</v>
      </c>
      <c r="M6081" s="1" t="s">
        <v>51</v>
      </c>
      <c r="N6081" s="1" t="s">
        <v>75</v>
      </c>
      <c r="O6081" s="10">
        <v>45101.856585648151</v>
      </c>
      <c r="P6081" s="10">
        <v>45145.1875</v>
      </c>
      <c r="Q6081">
        <v>0</v>
      </c>
      <c r="R6081" t="s">
        <v>220</v>
      </c>
      <c r="S6081" t="s">
        <v>220</v>
      </c>
      <c r="T6081">
        <v>0</v>
      </c>
      <c r="U6081" t="s">
        <v>220</v>
      </c>
      <c r="V6081" t="str">
        <f>VLOOKUP(F6081, [1]!Table1[[#All],[Gender]:[city]], 3, FALSE)</f>
        <v>Not in Education</v>
      </c>
      <c r="W6081" s="11">
        <f>VLOOKUP(F6081, [1]!Table1[[#All],[Gender]:[city]], 4, FALSE)</f>
        <v>45092</v>
      </c>
      <c r="X6081" t="b">
        <f>VLOOKUP(F6081, [1]!Table1[[#All],[Gender]:[isFromSocialMedia]], 7, FALSE)</f>
        <v>0</v>
      </c>
      <c r="Y6081" t="str">
        <f>IF(TEXT(Table1[[#This Row],[Apply Date]], "yyyy-mm-dd") = TEXT(Table1[[#This Row],[Sign Up Date]], "yyyy-mm-dd"), "New User", "Repeat User")</f>
        <v>Repeat User</v>
      </c>
    </row>
    <row r="6082" spans="1:25" ht="12.75" x14ac:dyDescent="0.2">
      <c r="A6082" s="1" t="s">
        <v>9804</v>
      </c>
      <c r="B6082" s="1" t="s">
        <v>8158</v>
      </c>
      <c r="C6082" s="1" t="s">
        <v>80</v>
      </c>
      <c r="D6082" s="1" t="s">
        <v>2629</v>
      </c>
      <c r="E6082" s="2">
        <v>45292.146365740744</v>
      </c>
      <c r="F6082" s="1" t="s">
        <v>33</v>
      </c>
      <c r="G6082" s="9" t="s">
        <v>1630</v>
      </c>
      <c r="H6082" s="9" t="s">
        <v>705</v>
      </c>
      <c r="I6082" s="9" t="s">
        <v>45</v>
      </c>
      <c r="J6082" s="1">
        <v>388001</v>
      </c>
      <c r="K6082" s="3">
        <v>45444</v>
      </c>
      <c r="L6082" s="1" t="s">
        <v>37</v>
      </c>
      <c r="M6082" s="1" t="s">
        <v>319</v>
      </c>
      <c r="N6082" s="1" t="s">
        <v>75</v>
      </c>
      <c r="O6082" s="10">
        <v>45141.77684027778</v>
      </c>
      <c r="P6082" s="10">
        <v>45299.146365740744</v>
      </c>
      <c r="Q6082">
        <v>0</v>
      </c>
      <c r="R6082" t="s">
        <v>220</v>
      </c>
      <c r="S6082" t="s">
        <v>220</v>
      </c>
      <c r="T6082">
        <v>0</v>
      </c>
      <c r="U6082" t="s">
        <v>220</v>
      </c>
      <c r="V6082" t="str">
        <f>VLOOKUP(F6082, [1]!Table1[[#All],[Gender]:[city]], 3, FALSE)</f>
        <v>Not in Education</v>
      </c>
      <c r="W6082" s="11">
        <f>VLOOKUP(F6082, [1]!Table1[[#All],[Gender]:[city]], 4, FALSE)</f>
        <v>45092</v>
      </c>
      <c r="X6082" t="b">
        <f>VLOOKUP(F6082, [1]!Table1[[#All],[Gender]:[isFromSocialMedia]], 7, FALSE)</f>
        <v>0</v>
      </c>
      <c r="Y6082" t="str">
        <f>IF(TEXT(Table1[[#This Row],[Apply Date]], "yyyy-mm-dd") = TEXT(Table1[[#This Row],[Sign Up Date]], "yyyy-mm-dd"), "New User", "Repeat User")</f>
        <v>Repeat User</v>
      </c>
    </row>
    <row r="6083" spans="1:25" ht="12.75" x14ac:dyDescent="0.2">
      <c r="A6083" s="1" t="s">
        <v>9805</v>
      </c>
      <c r="B6083" s="1" t="s">
        <v>8158</v>
      </c>
      <c r="C6083" s="1" t="s">
        <v>80</v>
      </c>
      <c r="D6083" s="1" t="s">
        <v>2629</v>
      </c>
      <c r="E6083" s="2">
        <v>45292.146365740744</v>
      </c>
      <c r="F6083" s="1" t="s">
        <v>33</v>
      </c>
      <c r="G6083" s="9" t="s">
        <v>6684</v>
      </c>
      <c r="H6083" s="9" t="s">
        <v>6685</v>
      </c>
      <c r="I6083" s="9" t="s">
        <v>79</v>
      </c>
      <c r="J6083" s="1">
        <v>260101</v>
      </c>
      <c r="K6083" s="4">
        <v>43374</v>
      </c>
      <c r="L6083" s="1" t="s">
        <v>50</v>
      </c>
      <c r="M6083" s="1" t="s">
        <v>260</v>
      </c>
      <c r="N6083" s="1" t="s">
        <v>75</v>
      </c>
      <c r="O6083" s="10">
        <v>45118.484930555554</v>
      </c>
      <c r="P6083" s="10">
        <v>45145.1875</v>
      </c>
      <c r="Q6083">
        <v>0</v>
      </c>
      <c r="R6083" t="s">
        <v>220</v>
      </c>
      <c r="S6083" t="s">
        <v>220</v>
      </c>
      <c r="T6083">
        <v>0</v>
      </c>
      <c r="U6083" t="s">
        <v>220</v>
      </c>
      <c r="V6083" t="str">
        <f>VLOOKUP(F6083, [1]!Table1[[#All],[Gender]:[city]], 3, FALSE)</f>
        <v>Not in Education</v>
      </c>
      <c r="W6083" s="11">
        <f>VLOOKUP(F6083, [1]!Table1[[#All],[Gender]:[city]], 4, FALSE)</f>
        <v>45092</v>
      </c>
      <c r="X6083" t="b">
        <f>VLOOKUP(F6083, [1]!Table1[[#All],[Gender]:[isFromSocialMedia]], 7, FALSE)</f>
        <v>0</v>
      </c>
      <c r="Y6083" t="str">
        <f>IF(TEXT(Table1[[#This Row],[Apply Date]], "yyyy-mm-dd") = TEXT(Table1[[#This Row],[Sign Up Date]], "yyyy-mm-dd"), "New User", "Repeat User")</f>
        <v>Repeat User</v>
      </c>
    </row>
    <row r="6084" spans="1:25" ht="12.75" x14ac:dyDescent="0.2">
      <c r="A6084" s="1" t="s">
        <v>9806</v>
      </c>
      <c r="B6084" s="1" t="s">
        <v>8158</v>
      </c>
      <c r="C6084" s="1" t="s">
        <v>80</v>
      </c>
      <c r="D6084" s="1" t="s">
        <v>2629</v>
      </c>
      <c r="E6084" s="2">
        <v>45292.146365740744</v>
      </c>
      <c r="F6084" s="1" t="s">
        <v>25</v>
      </c>
      <c r="G6084" s="9" t="s">
        <v>633</v>
      </c>
      <c r="H6084" s="9" t="s">
        <v>280</v>
      </c>
      <c r="I6084" s="9" t="s">
        <v>225</v>
      </c>
      <c r="J6084" s="1">
        <v>10101</v>
      </c>
      <c r="K6084" s="3">
        <v>45139</v>
      </c>
      <c r="L6084" s="1" t="s">
        <v>104</v>
      </c>
      <c r="M6084" s="1" t="s">
        <v>51</v>
      </c>
      <c r="N6084" s="1" t="s">
        <v>31</v>
      </c>
      <c r="O6084" s="10">
        <v>45012.648020833331</v>
      </c>
      <c r="P6084" s="10">
        <v>45026.104166666664</v>
      </c>
      <c r="Q6084">
        <v>0</v>
      </c>
      <c r="R6084" t="s">
        <v>220</v>
      </c>
      <c r="S6084" t="s">
        <v>220</v>
      </c>
      <c r="T6084">
        <v>0</v>
      </c>
      <c r="U6084" t="s">
        <v>220</v>
      </c>
      <c r="V6084" t="str">
        <f>VLOOKUP(F6084, [1]!Table1[[#All],[Gender]:[city]], 3, FALSE)</f>
        <v>Undergraduate Student</v>
      </c>
      <c r="W6084" s="11">
        <f>VLOOKUP(F6084, [1]!Table1[[#All],[Gender]:[city]], 4, FALSE)</f>
        <v>45130</v>
      </c>
      <c r="X6084" t="b">
        <f>VLOOKUP(F6084, [1]!Table1[[#All],[Gender]:[isFromSocialMedia]], 7, FALSE)</f>
        <v>0</v>
      </c>
      <c r="Y6084" t="str">
        <f>IF(TEXT(Table1[[#This Row],[Apply Date]], "yyyy-mm-dd") = TEXT(Table1[[#This Row],[Sign Up Date]], "yyyy-mm-dd"), "New User", "Repeat User")</f>
        <v>Repeat User</v>
      </c>
    </row>
    <row r="6085" spans="1:25" ht="12.75" x14ac:dyDescent="0.2">
      <c r="A6085" s="1" t="s">
        <v>9807</v>
      </c>
      <c r="B6085" s="1" t="s">
        <v>8158</v>
      </c>
      <c r="C6085" s="1" t="s">
        <v>80</v>
      </c>
      <c r="D6085" s="1" t="s">
        <v>2629</v>
      </c>
      <c r="E6085" s="2">
        <v>45292.146365740744</v>
      </c>
      <c r="F6085" s="1" t="s">
        <v>25</v>
      </c>
      <c r="G6085" s="9" t="s">
        <v>3637</v>
      </c>
      <c r="H6085" s="9" t="s">
        <v>91</v>
      </c>
      <c r="I6085" s="9" t="s">
        <v>45</v>
      </c>
      <c r="J6085" s="1">
        <v>532440</v>
      </c>
      <c r="K6085" s="3">
        <v>45078</v>
      </c>
      <c r="L6085" s="1" t="s">
        <v>37</v>
      </c>
      <c r="M6085" s="1" t="s">
        <v>238</v>
      </c>
      <c r="N6085" s="1" t="s">
        <v>75</v>
      </c>
      <c r="O6085" s="10">
        <v>45149.737476851849</v>
      </c>
      <c r="P6085" s="10">
        <v>45299.146365740744</v>
      </c>
      <c r="Q6085">
        <v>0</v>
      </c>
      <c r="R6085" t="s">
        <v>220</v>
      </c>
      <c r="S6085" t="s">
        <v>220</v>
      </c>
      <c r="T6085">
        <v>0</v>
      </c>
      <c r="U6085" t="s">
        <v>220</v>
      </c>
      <c r="V6085" t="str">
        <f>VLOOKUP(F6085, [1]!Table1[[#All],[Gender]:[city]], 3, FALSE)</f>
        <v>Undergraduate Student</v>
      </c>
      <c r="W6085" s="11">
        <f>VLOOKUP(F6085, [1]!Table1[[#All],[Gender]:[city]], 4, FALSE)</f>
        <v>45130</v>
      </c>
      <c r="X6085" t="b">
        <f>VLOOKUP(F6085, [1]!Table1[[#All],[Gender]:[isFromSocialMedia]], 7, FALSE)</f>
        <v>0</v>
      </c>
      <c r="Y6085" t="str">
        <f>IF(TEXT(Table1[[#This Row],[Apply Date]], "yyyy-mm-dd") = TEXT(Table1[[#This Row],[Sign Up Date]], "yyyy-mm-dd"), "New User", "Repeat User")</f>
        <v>Repeat User</v>
      </c>
    </row>
    <row r="6086" spans="1:25" ht="12.75" x14ac:dyDescent="0.2">
      <c r="A6086" s="1" t="s">
        <v>9808</v>
      </c>
      <c r="B6086" s="1" t="s">
        <v>8158</v>
      </c>
      <c r="C6086" s="1" t="s">
        <v>80</v>
      </c>
      <c r="D6086" s="1" t="s">
        <v>2629</v>
      </c>
      <c r="E6086" s="2">
        <v>45292.146365740744</v>
      </c>
      <c r="F6086" s="1" t="s">
        <v>25</v>
      </c>
      <c r="G6086" s="9" t="s">
        <v>9809</v>
      </c>
      <c r="H6086" s="9" t="s">
        <v>283</v>
      </c>
      <c r="I6086" s="9" t="s">
        <v>45</v>
      </c>
      <c r="J6086" s="1">
        <v>509103</v>
      </c>
      <c r="K6086" s="3">
        <v>45778</v>
      </c>
      <c r="L6086" s="1" t="s">
        <v>50</v>
      </c>
      <c r="M6086" s="1" t="s">
        <v>8694</v>
      </c>
      <c r="N6086" s="1" t="s">
        <v>39</v>
      </c>
      <c r="O6086" s="10">
        <v>45003.705231481479</v>
      </c>
      <c r="P6086" s="10">
        <v>45012.104722222219</v>
      </c>
      <c r="Q6086" s="1">
        <v>2500</v>
      </c>
      <c r="R6086" s="1" t="s">
        <v>8159</v>
      </c>
      <c r="S6086" s="1" t="s">
        <v>80</v>
      </c>
      <c r="T6086" s="1">
        <v>1182</v>
      </c>
      <c r="U6086" s="1" t="s">
        <v>8160</v>
      </c>
      <c r="V6086" t="str">
        <f>VLOOKUP(F6086, [1]!Table1[[#All],[Gender]:[city]], 3, FALSE)</f>
        <v>Undergraduate Student</v>
      </c>
      <c r="W6086" s="11">
        <f>VLOOKUP(F6086, [1]!Table1[[#All],[Gender]:[city]], 4, FALSE)</f>
        <v>45130</v>
      </c>
      <c r="X6086" t="b">
        <f>VLOOKUP(F6086, [1]!Table1[[#All],[Gender]:[isFromSocialMedia]], 7, FALSE)</f>
        <v>0</v>
      </c>
      <c r="Y6086" t="str">
        <f>IF(TEXT(Table1[[#This Row],[Apply Date]], "yyyy-mm-dd") = TEXT(Table1[[#This Row],[Sign Up Date]], "yyyy-mm-dd"), "New User", "Repeat User")</f>
        <v>Repeat User</v>
      </c>
    </row>
    <row r="6087" spans="1:25" ht="12.75" x14ac:dyDescent="0.2">
      <c r="A6087" s="1" t="s">
        <v>9810</v>
      </c>
      <c r="B6087" s="1" t="s">
        <v>8158</v>
      </c>
      <c r="C6087" s="1" t="s">
        <v>80</v>
      </c>
      <c r="D6087" s="1" t="s">
        <v>2629</v>
      </c>
      <c r="E6087" s="2">
        <v>45292.146365740744</v>
      </c>
      <c r="F6087" s="1" t="s">
        <v>25</v>
      </c>
      <c r="G6087" s="9" t="s">
        <v>9811</v>
      </c>
      <c r="H6087" s="9" t="s">
        <v>267</v>
      </c>
      <c r="I6087" s="9" t="s">
        <v>45</v>
      </c>
      <c r="J6087" s="1">
        <v>712124</v>
      </c>
      <c r="K6087" s="3">
        <v>45444</v>
      </c>
      <c r="L6087" s="1" t="s">
        <v>37</v>
      </c>
      <c r="M6087" s="1" t="s">
        <v>9812</v>
      </c>
      <c r="N6087" s="1" t="s">
        <v>75</v>
      </c>
      <c r="O6087" s="10">
        <v>44996.384837962964</v>
      </c>
      <c r="P6087" s="10">
        <v>45012.104722222219</v>
      </c>
      <c r="Q6087">
        <v>0</v>
      </c>
      <c r="R6087" t="s">
        <v>220</v>
      </c>
      <c r="S6087" t="s">
        <v>220</v>
      </c>
      <c r="T6087">
        <v>0</v>
      </c>
      <c r="U6087" t="s">
        <v>220</v>
      </c>
      <c r="V6087" t="str">
        <f>VLOOKUP(F6087, [1]!Table1[[#All],[Gender]:[city]], 3, FALSE)</f>
        <v>Undergraduate Student</v>
      </c>
      <c r="W6087" s="11">
        <f>VLOOKUP(F6087, [1]!Table1[[#All],[Gender]:[city]], 4, FALSE)</f>
        <v>45130</v>
      </c>
      <c r="X6087" t="b">
        <f>VLOOKUP(F6087, [1]!Table1[[#All],[Gender]:[isFromSocialMedia]], 7, FALSE)</f>
        <v>0</v>
      </c>
      <c r="Y6087" t="str">
        <f>IF(TEXT(Table1[[#This Row],[Apply Date]], "yyyy-mm-dd") = TEXT(Table1[[#This Row],[Sign Up Date]], "yyyy-mm-dd"), "New User", "Repeat User")</f>
        <v>Repeat User</v>
      </c>
    </row>
    <row r="6088" spans="1:25" ht="12.75" x14ac:dyDescent="0.2">
      <c r="A6088" s="1" t="s">
        <v>9813</v>
      </c>
      <c r="B6088" s="1" t="s">
        <v>8158</v>
      </c>
      <c r="C6088" s="1" t="s">
        <v>80</v>
      </c>
      <c r="D6088" s="1" t="s">
        <v>2629</v>
      </c>
      <c r="E6088" s="2">
        <v>45292.146365740744</v>
      </c>
      <c r="F6088" s="1" t="s">
        <v>25</v>
      </c>
      <c r="G6088" s="9" t="s">
        <v>7923</v>
      </c>
      <c r="H6088" s="9" t="s">
        <v>404</v>
      </c>
      <c r="I6088" s="9" t="s">
        <v>45</v>
      </c>
      <c r="J6088" s="1">
        <v>247667</v>
      </c>
      <c r="K6088" s="3">
        <v>45839</v>
      </c>
      <c r="L6088" s="1" t="s">
        <v>50</v>
      </c>
      <c r="M6088" s="1" t="s">
        <v>51</v>
      </c>
      <c r="N6088" s="1" t="s">
        <v>75</v>
      </c>
      <c r="O6088" s="10">
        <v>45160.644768518519</v>
      </c>
      <c r="P6088" s="10">
        <v>45299.146365740744</v>
      </c>
      <c r="Q6088">
        <v>0</v>
      </c>
      <c r="R6088" t="s">
        <v>220</v>
      </c>
      <c r="S6088" t="s">
        <v>220</v>
      </c>
      <c r="T6088">
        <v>0</v>
      </c>
      <c r="U6088" t="s">
        <v>220</v>
      </c>
      <c r="V6088" t="str">
        <f>VLOOKUP(F6088, [1]!Table1[[#All],[Gender]:[city]], 3, FALSE)</f>
        <v>Undergraduate Student</v>
      </c>
      <c r="W6088" s="11">
        <f>VLOOKUP(F6088, [1]!Table1[[#All],[Gender]:[city]], 4, FALSE)</f>
        <v>45130</v>
      </c>
      <c r="X6088" t="b">
        <f>VLOOKUP(F6088, [1]!Table1[[#All],[Gender]:[isFromSocialMedia]], 7, FALSE)</f>
        <v>0</v>
      </c>
      <c r="Y6088" t="str">
        <f>IF(TEXT(Table1[[#This Row],[Apply Date]], "yyyy-mm-dd") = TEXT(Table1[[#This Row],[Sign Up Date]], "yyyy-mm-dd"), "New User", "Repeat User")</f>
        <v>Repeat User</v>
      </c>
    </row>
    <row r="6089" spans="1:25" ht="12.75" x14ac:dyDescent="0.2">
      <c r="A6089" s="1" t="s">
        <v>9814</v>
      </c>
      <c r="B6089" s="1" t="s">
        <v>8158</v>
      </c>
      <c r="C6089" s="1" t="s">
        <v>80</v>
      </c>
      <c r="D6089" s="1" t="s">
        <v>2629</v>
      </c>
      <c r="E6089" s="2">
        <v>45292.146365740744</v>
      </c>
      <c r="F6089" s="1" t="s">
        <v>25</v>
      </c>
      <c r="G6089" s="9" t="s">
        <v>9815</v>
      </c>
      <c r="H6089" s="9" t="s">
        <v>1831</v>
      </c>
      <c r="I6089" s="9" t="s">
        <v>1832</v>
      </c>
      <c r="J6089" s="1">
        <v>1475</v>
      </c>
      <c r="K6089" s="4">
        <v>44166</v>
      </c>
      <c r="L6089" s="1" t="s">
        <v>50</v>
      </c>
      <c r="M6089" s="1" t="s">
        <v>870</v>
      </c>
      <c r="N6089" s="1" t="s">
        <v>75</v>
      </c>
      <c r="O6089" s="10">
        <v>45168.394953703704</v>
      </c>
      <c r="P6089" s="10">
        <v>45299.146365740744</v>
      </c>
      <c r="Q6089">
        <v>0</v>
      </c>
      <c r="R6089" t="s">
        <v>220</v>
      </c>
      <c r="S6089" t="s">
        <v>220</v>
      </c>
      <c r="T6089">
        <v>0</v>
      </c>
      <c r="U6089" t="s">
        <v>220</v>
      </c>
      <c r="V6089" t="str">
        <f>VLOOKUP(F6089, [1]!Table1[[#All],[Gender]:[city]], 3, FALSE)</f>
        <v>Undergraduate Student</v>
      </c>
      <c r="W6089" s="11">
        <f>VLOOKUP(F6089, [1]!Table1[[#All],[Gender]:[city]], 4, FALSE)</f>
        <v>45130</v>
      </c>
      <c r="X6089" t="b">
        <f>VLOOKUP(F6089, [1]!Table1[[#All],[Gender]:[isFromSocialMedia]], 7, FALSE)</f>
        <v>0</v>
      </c>
      <c r="Y6089" t="str">
        <f>IF(TEXT(Table1[[#This Row],[Apply Date]], "yyyy-mm-dd") = TEXT(Table1[[#This Row],[Sign Up Date]], "yyyy-mm-dd"), "New User", "Repeat User")</f>
        <v>Repeat User</v>
      </c>
    </row>
    <row r="6090" spans="1:25" ht="12.75" x14ac:dyDescent="0.2">
      <c r="A6090" s="1" t="s">
        <v>9816</v>
      </c>
      <c r="B6090" s="1" t="s">
        <v>8158</v>
      </c>
      <c r="C6090" s="1" t="s">
        <v>80</v>
      </c>
      <c r="D6090" s="1" t="s">
        <v>2629</v>
      </c>
      <c r="E6090" s="2">
        <v>45292.146365740744</v>
      </c>
      <c r="F6090" s="1" t="s">
        <v>33</v>
      </c>
      <c r="G6090" s="9" t="s">
        <v>59</v>
      </c>
      <c r="H6090" s="9" t="s">
        <v>60</v>
      </c>
      <c r="I6090" s="9" t="s">
        <v>61</v>
      </c>
      <c r="J6090" s="1">
        <v>63108</v>
      </c>
      <c r="K6090" s="4">
        <v>45627</v>
      </c>
      <c r="L6090" s="1" t="s">
        <v>50</v>
      </c>
      <c r="M6090" s="1" t="s">
        <v>51</v>
      </c>
      <c r="N6090" s="1" t="s">
        <v>39</v>
      </c>
      <c r="O6090" s="10">
        <v>45092.236851851849</v>
      </c>
      <c r="P6090" s="10">
        <v>45103.104166666664</v>
      </c>
      <c r="Q6090" s="1">
        <v>500</v>
      </c>
      <c r="R6090" s="1" t="s">
        <v>8179</v>
      </c>
      <c r="S6090" s="1" t="s">
        <v>8180</v>
      </c>
      <c r="T6090" s="1">
        <v>1182</v>
      </c>
      <c r="U6090" s="1" t="s">
        <v>8160</v>
      </c>
      <c r="V6090" t="str">
        <f>VLOOKUP(F6090, [1]!Table1[[#All],[Gender]:[city]], 3, FALSE)</f>
        <v>Not in Education</v>
      </c>
      <c r="W6090" s="11">
        <f>VLOOKUP(F6090, [1]!Table1[[#All],[Gender]:[city]], 4, FALSE)</f>
        <v>45092</v>
      </c>
      <c r="X6090" t="b">
        <f>VLOOKUP(F6090, [1]!Table1[[#All],[Gender]:[isFromSocialMedia]], 7, FALSE)</f>
        <v>0</v>
      </c>
      <c r="Y6090" t="str">
        <f>IF(TEXT(Table1[[#This Row],[Apply Date]], "yyyy-mm-dd") = TEXT(Table1[[#This Row],[Sign Up Date]], "yyyy-mm-dd"), "New User", "Repeat User")</f>
        <v>New User</v>
      </c>
    </row>
    <row r="6091" spans="1:25" ht="12.75" x14ac:dyDescent="0.2">
      <c r="A6091" s="1" t="s">
        <v>9817</v>
      </c>
      <c r="B6091" s="1" t="s">
        <v>8158</v>
      </c>
      <c r="C6091" s="1" t="s">
        <v>80</v>
      </c>
      <c r="D6091" s="1" t="s">
        <v>2629</v>
      </c>
      <c r="E6091" s="2">
        <v>45292.146365740744</v>
      </c>
      <c r="F6091" s="1" t="s">
        <v>25</v>
      </c>
      <c r="G6091" s="9" t="s">
        <v>324</v>
      </c>
      <c r="H6091" s="9" t="s">
        <v>325</v>
      </c>
      <c r="I6091" s="9" t="s">
        <v>79</v>
      </c>
      <c r="J6091" s="1">
        <v>200243</v>
      </c>
      <c r="K6091" s="3">
        <v>44593</v>
      </c>
      <c r="L6091" s="1" t="s">
        <v>50</v>
      </c>
      <c r="M6091" s="1" t="s">
        <v>191</v>
      </c>
      <c r="N6091" s="1" t="s">
        <v>75</v>
      </c>
      <c r="O6091" s="10">
        <v>45083.285520833335</v>
      </c>
      <c r="P6091" s="10">
        <v>45103.104166666664</v>
      </c>
      <c r="Q6091">
        <v>0</v>
      </c>
      <c r="R6091" t="s">
        <v>220</v>
      </c>
      <c r="S6091" t="s">
        <v>220</v>
      </c>
      <c r="T6091">
        <v>0</v>
      </c>
      <c r="U6091" t="s">
        <v>220</v>
      </c>
      <c r="V6091" t="str">
        <f>VLOOKUP(F6091, [1]!Table1[[#All],[Gender]:[city]], 3, FALSE)</f>
        <v>Undergraduate Student</v>
      </c>
      <c r="W6091" s="11">
        <f>VLOOKUP(F6091, [1]!Table1[[#All],[Gender]:[city]], 4, FALSE)</f>
        <v>45130</v>
      </c>
      <c r="X6091" t="b">
        <f>VLOOKUP(F6091, [1]!Table1[[#All],[Gender]:[isFromSocialMedia]], 7, FALSE)</f>
        <v>0</v>
      </c>
      <c r="Y6091" t="str">
        <f>IF(TEXT(Table1[[#This Row],[Apply Date]], "yyyy-mm-dd") = TEXT(Table1[[#This Row],[Sign Up Date]], "yyyy-mm-dd"), "New User", "Repeat User")</f>
        <v>Repeat User</v>
      </c>
    </row>
    <row r="6092" spans="1:25" ht="12.75" x14ac:dyDescent="0.2">
      <c r="A6092" s="1" t="s">
        <v>9818</v>
      </c>
      <c r="B6092" s="1" t="s">
        <v>8158</v>
      </c>
      <c r="C6092" s="1" t="s">
        <v>80</v>
      </c>
      <c r="D6092" s="1" t="s">
        <v>2629</v>
      </c>
      <c r="E6092" s="2">
        <v>45292.146365740744</v>
      </c>
      <c r="F6092" s="1" t="s">
        <v>33</v>
      </c>
      <c r="G6092" s="9" t="s">
        <v>9819</v>
      </c>
      <c r="H6092" s="9" t="s">
        <v>6685</v>
      </c>
      <c r="I6092" s="9" t="s">
        <v>79</v>
      </c>
      <c r="J6092" s="1">
        <v>263106</v>
      </c>
      <c r="K6092" s="3">
        <v>45474</v>
      </c>
      <c r="L6092" s="1" t="s">
        <v>50</v>
      </c>
      <c r="M6092" s="1" t="s">
        <v>955</v>
      </c>
      <c r="N6092" s="1" t="s">
        <v>75</v>
      </c>
      <c r="O6092" s="10">
        <v>45130.887766203705</v>
      </c>
      <c r="P6092" s="10">
        <v>45145.1875</v>
      </c>
      <c r="Q6092">
        <v>0</v>
      </c>
      <c r="R6092" t="s">
        <v>220</v>
      </c>
      <c r="S6092" t="s">
        <v>220</v>
      </c>
      <c r="T6092">
        <v>0</v>
      </c>
      <c r="U6092" t="s">
        <v>220</v>
      </c>
      <c r="V6092" t="str">
        <f>VLOOKUP(F6092, [1]!Table1[[#All],[Gender]:[city]], 3, FALSE)</f>
        <v>Not in Education</v>
      </c>
      <c r="W6092" s="11">
        <f>VLOOKUP(F6092, [1]!Table1[[#All],[Gender]:[city]], 4, FALSE)</f>
        <v>45092</v>
      </c>
      <c r="X6092" t="b">
        <f>VLOOKUP(F6092, [1]!Table1[[#All],[Gender]:[isFromSocialMedia]], 7, FALSE)</f>
        <v>0</v>
      </c>
      <c r="Y6092" t="str">
        <f>IF(TEXT(Table1[[#This Row],[Apply Date]], "yyyy-mm-dd") = TEXT(Table1[[#This Row],[Sign Up Date]], "yyyy-mm-dd"), "New User", "Repeat User")</f>
        <v>Repeat User</v>
      </c>
    </row>
    <row r="6093" spans="1:25" ht="12.75" x14ac:dyDescent="0.2">
      <c r="A6093" s="1" t="s">
        <v>9820</v>
      </c>
      <c r="B6093" s="1" t="s">
        <v>8158</v>
      </c>
      <c r="C6093" s="1" t="s">
        <v>80</v>
      </c>
      <c r="D6093" s="1" t="s">
        <v>2629</v>
      </c>
      <c r="E6093" s="2">
        <v>45292.146365740744</v>
      </c>
      <c r="F6093" s="1" t="s">
        <v>25</v>
      </c>
      <c r="G6093" s="9" t="s">
        <v>9821</v>
      </c>
      <c r="H6093" s="9" t="s">
        <v>9822</v>
      </c>
      <c r="I6093" s="9" t="s">
        <v>45</v>
      </c>
      <c r="J6093" s="1">
        <v>744101</v>
      </c>
      <c r="K6093" s="3">
        <v>45413</v>
      </c>
      <c r="L6093" s="1" t="s">
        <v>29</v>
      </c>
      <c r="M6093" s="1" t="s">
        <v>7544</v>
      </c>
      <c r="N6093" s="1" t="s">
        <v>75</v>
      </c>
      <c r="O6093" s="10">
        <v>45054.214247685188</v>
      </c>
      <c r="P6093" s="10">
        <v>45071.104166666664</v>
      </c>
      <c r="Q6093">
        <v>0</v>
      </c>
      <c r="R6093" t="s">
        <v>220</v>
      </c>
      <c r="S6093" t="s">
        <v>220</v>
      </c>
      <c r="T6093">
        <v>0</v>
      </c>
      <c r="U6093" t="s">
        <v>220</v>
      </c>
      <c r="V6093" t="str">
        <f>VLOOKUP(F6093, [1]!Table1[[#All],[Gender]:[city]], 3, FALSE)</f>
        <v>Undergraduate Student</v>
      </c>
      <c r="W6093" s="11">
        <f>VLOOKUP(F6093, [1]!Table1[[#All],[Gender]:[city]], 4, FALSE)</f>
        <v>45130</v>
      </c>
      <c r="X6093" t="b">
        <f>VLOOKUP(F6093, [1]!Table1[[#All],[Gender]:[isFromSocialMedia]], 7, FALSE)</f>
        <v>0</v>
      </c>
      <c r="Y6093" t="str">
        <f>IF(TEXT(Table1[[#This Row],[Apply Date]], "yyyy-mm-dd") = TEXT(Table1[[#This Row],[Sign Up Date]], "yyyy-mm-dd"), "New User", "Repeat User")</f>
        <v>Repeat User</v>
      </c>
    </row>
    <row r="6094" spans="1:25" ht="12.75" x14ac:dyDescent="0.2">
      <c r="A6094" s="1" t="s">
        <v>9823</v>
      </c>
      <c r="B6094" s="1" t="s">
        <v>8158</v>
      </c>
      <c r="C6094" s="1" t="s">
        <v>80</v>
      </c>
      <c r="D6094" s="1" t="s">
        <v>2629</v>
      </c>
      <c r="E6094" s="2">
        <v>45292.146365740744</v>
      </c>
      <c r="F6094" s="1" t="s">
        <v>33</v>
      </c>
      <c r="G6094" s="9" t="s">
        <v>59</v>
      </c>
      <c r="H6094" s="9" t="s">
        <v>60</v>
      </c>
      <c r="I6094" s="9" t="s">
        <v>61</v>
      </c>
      <c r="J6094" s="1">
        <v>63108</v>
      </c>
      <c r="K6094" s="4">
        <v>45627</v>
      </c>
      <c r="L6094" s="1" t="s">
        <v>50</v>
      </c>
      <c r="M6094" s="1" t="s">
        <v>131</v>
      </c>
      <c r="N6094" s="1" t="s">
        <v>75</v>
      </c>
      <c r="O6094" s="10">
        <v>45162.040185185186</v>
      </c>
      <c r="P6094" s="10">
        <v>45299.146365740744</v>
      </c>
      <c r="Q6094">
        <v>0</v>
      </c>
      <c r="R6094" t="s">
        <v>220</v>
      </c>
      <c r="S6094" t="s">
        <v>220</v>
      </c>
      <c r="T6094">
        <v>0</v>
      </c>
      <c r="U6094" t="s">
        <v>220</v>
      </c>
      <c r="V6094" t="str">
        <f>VLOOKUP(F6094, [1]!Table1[[#All],[Gender]:[city]], 3, FALSE)</f>
        <v>Not in Education</v>
      </c>
      <c r="W6094" s="11">
        <f>VLOOKUP(F6094, [1]!Table1[[#All],[Gender]:[city]], 4, FALSE)</f>
        <v>45092</v>
      </c>
      <c r="X6094" t="b">
        <f>VLOOKUP(F6094, [1]!Table1[[#All],[Gender]:[isFromSocialMedia]], 7, FALSE)</f>
        <v>0</v>
      </c>
      <c r="Y6094" t="str">
        <f>IF(TEXT(Table1[[#This Row],[Apply Date]], "yyyy-mm-dd") = TEXT(Table1[[#This Row],[Sign Up Date]], "yyyy-mm-dd"), "New User", "Repeat User")</f>
        <v>Repeat User</v>
      </c>
    </row>
    <row r="6095" spans="1:25" ht="12.75" x14ac:dyDescent="0.2">
      <c r="A6095" s="1" t="s">
        <v>9824</v>
      </c>
      <c r="B6095" s="1" t="s">
        <v>8158</v>
      </c>
      <c r="C6095" s="1" t="s">
        <v>80</v>
      </c>
      <c r="D6095" s="1" t="s">
        <v>2629</v>
      </c>
      <c r="E6095" s="2">
        <v>45292.146365740744</v>
      </c>
      <c r="F6095" s="1" t="s">
        <v>33</v>
      </c>
      <c r="G6095" s="9" t="s">
        <v>163</v>
      </c>
      <c r="H6095" s="9" t="s">
        <v>163</v>
      </c>
      <c r="I6095" s="9" t="s">
        <v>79</v>
      </c>
      <c r="J6095" s="1">
        <v>100011</v>
      </c>
      <c r="K6095" s="4">
        <v>40848</v>
      </c>
      <c r="L6095" s="1" t="s">
        <v>50</v>
      </c>
      <c r="M6095" s="1" t="s">
        <v>308</v>
      </c>
      <c r="N6095" s="1" t="s">
        <v>31</v>
      </c>
      <c r="O6095" s="10">
        <v>44999.591412037036</v>
      </c>
      <c r="P6095" s="10">
        <v>45012.104722222219</v>
      </c>
      <c r="Q6095">
        <v>0</v>
      </c>
      <c r="R6095" t="s">
        <v>220</v>
      </c>
      <c r="S6095" t="s">
        <v>220</v>
      </c>
      <c r="T6095">
        <v>0</v>
      </c>
      <c r="U6095" t="s">
        <v>220</v>
      </c>
      <c r="V6095" t="str">
        <f>VLOOKUP(F6095, [1]!Table1[[#All],[Gender]:[city]], 3, FALSE)</f>
        <v>Not in Education</v>
      </c>
      <c r="W6095" s="11">
        <f>VLOOKUP(F6095, [1]!Table1[[#All],[Gender]:[city]], 4, FALSE)</f>
        <v>45092</v>
      </c>
      <c r="X6095" t="b">
        <f>VLOOKUP(F6095, [1]!Table1[[#All],[Gender]:[isFromSocialMedia]], 7, FALSE)</f>
        <v>0</v>
      </c>
      <c r="Y6095" t="str">
        <f>IF(TEXT(Table1[[#This Row],[Apply Date]], "yyyy-mm-dd") = TEXT(Table1[[#This Row],[Sign Up Date]], "yyyy-mm-dd"), "New User", "Repeat User")</f>
        <v>Repeat User</v>
      </c>
    </row>
    <row r="6096" spans="1:25" ht="12.75" x14ac:dyDescent="0.2">
      <c r="A6096" s="1" t="s">
        <v>9825</v>
      </c>
      <c r="B6096" s="1" t="s">
        <v>8158</v>
      </c>
      <c r="C6096" s="1" t="s">
        <v>80</v>
      </c>
      <c r="D6096" s="1" t="s">
        <v>2629</v>
      </c>
      <c r="E6096" s="2">
        <v>45292.146365740744</v>
      </c>
      <c r="F6096" s="1" t="s">
        <v>25</v>
      </c>
      <c r="G6096" s="9" t="s">
        <v>147</v>
      </c>
      <c r="H6096" s="9" t="s">
        <v>148</v>
      </c>
      <c r="I6096" s="9" t="s">
        <v>45</v>
      </c>
      <c r="J6096" s="1">
        <v>400058</v>
      </c>
      <c r="K6096" s="3">
        <v>46204</v>
      </c>
      <c r="L6096" s="1" t="s">
        <v>37</v>
      </c>
      <c r="M6096" s="1" t="s">
        <v>62</v>
      </c>
      <c r="N6096" s="1" t="s">
        <v>75</v>
      </c>
      <c r="O6096" s="10">
        <v>45052.762870370374</v>
      </c>
      <c r="P6096" s="10">
        <v>45131.104166666664</v>
      </c>
      <c r="Q6096">
        <v>0</v>
      </c>
      <c r="R6096" t="s">
        <v>220</v>
      </c>
      <c r="S6096" t="s">
        <v>220</v>
      </c>
      <c r="T6096">
        <v>0</v>
      </c>
      <c r="U6096" t="s">
        <v>220</v>
      </c>
      <c r="V6096" t="str">
        <f>VLOOKUP(F6096, [1]!Table1[[#All],[Gender]:[city]], 3, FALSE)</f>
        <v>Undergraduate Student</v>
      </c>
      <c r="W6096" s="11">
        <f>VLOOKUP(F6096, [1]!Table1[[#All],[Gender]:[city]], 4, FALSE)</f>
        <v>45130</v>
      </c>
      <c r="X6096" t="b">
        <f>VLOOKUP(F6096, [1]!Table1[[#All],[Gender]:[isFromSocialMedia]], 7, FALSE)</f>
        <v>0</v>
      </c>
      <c r="Y6096" t="str">
        <f>IF(TEXT(Table1[[#This Row],[Apply Date]], "yyyy-mm-dd") = TEXT(Table1[[#This Row],[Sign Up Date]], "yyyy-mm-dd"), "New User", "Repeat User")</f>
        <v>Repeat User</v>
      </c>
    </row>
    <row r="6097" spans="1:25" ht="12.75" x14ac:dyDescent="0.2">
      <c r="A6097" s="1" t="s">
        <v>9826</v>
      </c>
      <c r="B6097" s="1" t="s">
        <v>8158</v>
      </c>
      <c r="C6097" s="1" t="s">
        <v>80</v>
      </c>
      <c r="D6097" s="1" t="s">
        <v>2629</v>
      </c>
      <c r="E6097" s="2">
        <v>45292.146365740744</v>
      </c>
      <c r="F6097" s="1" t="s">
        <v>33</v>
      </c>
      <c r="G6097" s="9" t="s">
        <v>1896</v>
      </c>
      <c r="H6097" s="9" t="s">
        <v>1896</v>
      </c>
      <c r="I6097" s="9" t="s">
        <v>79</v>
      </c>
      <c r="J6097" s="1">
        <v>902001</v>
      </c>
      <c r="K6097" s="3">
        <v>45383</v>
      </c>
      <c r="L6097" s="1" t="s">
        <v>50</v>
      </c>
      <c r="M6097" s="1" t="s">
        <v>300</v>
      </c>
      <c r="N6097" s="1" t="s">
        <v>75</v>
      </c>
      <c r="O6097" s="10">
        <v>45129.831828703704</v>
      </c>
      <c r="P6097" s="10">
        <v>45145.1875</v>
      </c>
      <c r="Q6097">
        <v>0</v>
      </c>
      <c r="R6097" t="s">
        <v>220</v>
      </c>
      <c r="S6097" t="s">
        <v>220</v>
      </c>
      <c r="T6097">
        <v>0</v>
      </c>
      <c r="U6097" t="s">
        <v>220</v>
      </c>
      <c r="V6097" t="str">
        <f>VLOOKUP(F6097, [1]!Table1[[#All],[Gender]:[city]], 3, FALSE)</f>
        <v>Not in Education</v>
      </c>
      <c r="W6097" s="11">
        <f>VLOOKUP(F6097, [1]!Table1[[#All],[Gender]:[city]], 4, FALSE)</f>
        <v>45092</v>
      </c>
      <c r="X6097" t="b">
        <f>VLOOKUP(F6097, [1]!Table1[[#All],[Gender]:[isFromSocialMedia]], 7, FALSE)</f>
        <v>0</v>
      </c>
      <c r="Y6097" t="str">
        <f>IF(TEXT(Table1[[#This Row],[Apply Date]], "yyyy-mm-dd") = TEXT(Table1[[#This Row],[Sign Up Date]], "yyyy-mm-dd"), "New User", "Repeat User")</f>
        <v>Repeat User</v>
      </c>
    </row>
    <row r="6098" spans="1:25" ht="12.75" x14ac:dyDescent="0.2">
      <c r="A6098" s="1" t="s">
        <v>9827</v>
      </c>
      <c r="B6098" s="1" t="s">
        <v>8158</v>
      </c>
      <c r="C6098" s="1" t="s">
        <v>80</v>
      </c>
      <c r="D6098" s="1" t="s">
        <v>2629</v>
      </c>
      <c r="E6098" s="2">
        <v>45292.146365740744</v>
      </c>
      <c r="F6098" s="1" t="s">
        <v>33</v>
      </c>
      <c r="G6098" s="9" t="s">
        <v>3817</v>
      </c>
      <c r="H6098" s="9" t="s">
        <v>455</v>
      </c>
      <c r="I6098" s="9" t="s">
        <v>79</v>
      </c>
      <c r="J6098" s="1">
        <v>900108</v>
      </c>
      <c r="K6098" s="4">
        <v>44501</v>
      </c>
      <c r="L6098" s="1" t="s">
        <v>104</v>
      </c>
      <c r="M6098" s="1" t="s">
        <v>80</v>
      </c>
      <c r="N6098" s="1" t="s">
        <v>75</v>
      </c>
      <c r="O6098" s="10">
        <v>45090.544120370374</v>
      </c>
      <c r="P6098" s="10">
        <v>45103.104166666664</v>
      </c>
      <c r="Q6098">
        <v>0</v>
      </c>
      <c r="R6098" t="s">
        <v>220</v>
      </c>
      <c r="S6098" t="s">
        <v>220</v>
      </c>
      <c r="T6098">
        <v>0</v>
      </c>
      <c r="U6098" t="s">
        <v>220</v>
      </c>
      <c r="V6098" t="str">
        <f>VLOOKUP(F6098, [1]!Table1[[#All],[Gender]:[city]], 3, FALSE)</f>
        <v>Not in Education</v>
      </c>
      <c r="W6098" s="11">
        <f>VLOOKUP(F6098, [1]!Table1[[#All],[Gender]:[city]], 4, FALSE)</f>
        <v>45092</v>
      </c>
      <c r="X6098" t="b">
        <f>VLOOKUP(F6098, [1]!Table1[[#All],[Gender]:[isFromSocialMedia]], 7, FALSE)</f>
        <v>0</v>
      </c>
      <c r="Y6098" t="str">
        <f>IF(TEXT(Table1[[#This Row],[Apply Date]], "yyyy-mm-dd") = TEXT(Table1[[#This Row],[Sign Up Date]], "yyyy-mm-dd"), "New User", "Repeat User")</f>
        <v>Repeat User</v>
      </c>
    </row>
    <row r="6099" spans="1:25" ht="12.75" x14ac:dyDescent="0.2">
      <c r="A6099" s="1" t="s">
        <v>9828</v>
      </c>
      <c r="B6099" s="1" t="s">
        <v>8158</v>
      </c>
      <c r="C6099" s="1" t="s">
        <v>80</v>
      </c>
      <c r="D6099" s="1" t="s">
        <v>2629</v>
      </c>
      <c r="E6099" s="2">
        <v>45292.146365740744</v>
      </c>
      <c r="F6099" s="1" t="s">
        <v>33</v>
      </c>
      <c r="G6099" s="9" t="s">
        <v>324</v>
      </c>
      <c r="H6099" s="9" t="s">
        <v>325</v>
      </c>
      <c r="I6099" s="9" t="s">
        <v>79</v>
      </c>
      <c r="J6099" s="1">
        <v>230001</v>
      </c>
      <c r="K6099" s="3">
        <v>42461</v>
      </c>
      <c r="L6099" s="1" t="s">
        <v>50</v>
      </c>
      <c r="M6099" s="1" t="s">
        <v>330</v>
      </c>
      <c r="N6099" s="1" t="s">
        <v>75</v>
      </c>
      <c r="O6099" s="10">
        <v>45128.509386574071</v>
      </c>
      <c r="P6099" s="10">
        <v>45145.1875</v>
      </c>
      <c r="Q6099">
        <v>0</v>
      </c>
      <c r="R6099" t="s">
        <v>220</v>
      </c>
      <c r="S6099" t="s">
        <v>220</v>
      </c>
      <c r="T6099">
        <v>0</v>
      </c>
      <c r="U6099" t="s">
        <v>220</v>
      </c>
      <c r="V6099" t="str">
        <f>VLOOKUP(F6099, [1]!Table1[[#All],[Gender]:[city]], 3, FALSE)</f>
        <v>Not in Education</v>
      </c>
      <c r="W6099" s="11">
        <f>VLOOKUP(F6099, [1]!Table1[[#All],[Gender]:[city]], 4, FALSE)</f>
        <v>45092</v>
      </c>
      <c r="X6099" t="b">
        <f>VLOOKUP(F6099, [1]!Table1[[#All],[Gender]:[isFromSocialMedia]], 7, FALSE)</f>
        <v>0</v>
      </c>
      <c r="Y6099" t="str">
        <f>IF(TEXT(Table1[[#This Row],[Apply Date]], "yyyy-mm-dd") = TEXT(Table1[[#This Row],[Sign Up Date]], "yyyy-mm-dd"), "New User", "Repeat User")</f>
        <v>Repeat User</v>
      </c>
    </row>
    <row r="6100" spans="1:25" ht="12.75" x14ac:dyDescent="0.2">
      <c r="A6100" s="1" t="s">
        <v>9829</v>
      </c>
      <c r="B6100" s="1" t="s">
        <v>8158</v>
      </c>
      <c r="C6100" s="1" t="s">
        <v>80</v>
      </c>
      <c r="D6100" s="1" t="s">
        <v>2629</v>
      </c>
      <c r="E6100" s="2">
        <v>45292.146365740744</v>
      </c>
      <c r="F6100" s="1" t="s">
        <v>25</v>
      </c>
      <c r="G6100" s="9" t="s">
        <v>455</v>
      </c>
      <c r="H6100" s="9" t="s">
        <v>1577</v>
      </c>
      <c r="I6100" s="9" t="s">
        <v>79</v>
      </c>
      <c r="J6100" s="1">
        <v>900108</v>
      </c>
      <c r="K6100" s="4">
        <v>43770</v>
      </c>
      <c r="L6100" s="1" t="s">
        <v>104</v>
      </c>
      <c r="M6100" s="1" t="s">
        <v>164</v>
      </c>
      <c r="N6100" s="1" t="s">
        <v>75</v>
      </c>
      <c r="O6100" s="10">
        <v>45100.329351851855</v>
      </c>
      <c r="P6100" s="10">
        <v>45131.104166666664</v>
      </c>
      <c r="Q6100">
        <v>0</v>
      </c>
      <c r="R6100" t="s">
        <v>220</v>
      </c>
      <c r="S6100" t="s">
        <v>220</v>
      </c>
      <c r="T6100">
        <v>0</v>
      </c>
      <c r="U6100" t="s">
        <v>220</v>
      </c>
      <c r="V6100" t="str">
        <f>VLOOKUP(F6100, [1]!Table1[[#All],[Gender]:[city]], 3, FALSE)</f>
        <v>Undergraduate Student</v>
      </c>
      <c r="W6100" s="11">
        <f>VLOOKUP(F6100, [1]!Table1[[#All],[Gender]:[city]], 4, FALSE)</f>
        <v>45130</v>
      </c>
      <c r="X6100" t="b">
        <f>VLOOKUP(F6100, [1]!Table1[[#All],[Gender]:[isFromSocialMedia]], 7, FALSE)</f>
        <v>0</v>
      </c>
      <c r="Y6100" t="str">
        <f>IF(TEXT(Table1[[#This Row],[Apply Date]], "yyyy-mm-dd") = TEXT(Table1[[#This Row],[Sign Up Date]], "yyyy-mm-dd"), "New User", "Repeat User")</f>
        <v>Repeat User</v>
      </c>
    </row>
    <row r="6101" spans="1:25" ht="12.75" x14ac:dyDescent="0.2">
      <c r="A6101" s="1" t="s">
        <v>9830</v>
      </c>
      <c r="B6101" s="1" t="s">
        <v>8158</v>
      </c>
      <c r="C6101" s="1" t="s">
        <v>80</v>
      </c>
      <c r="D6101" s="1" t="s">
        <v>2629</v>
      </c>
      <c r="E6101" s="2">
        <v>45292.146365740744</v>
      </c>
      <c r="F6101" s="1" t="s">
        <v>33</v>
      </c>
      <c r="G6101" s="9" t="s">
        <v>876</v>
      </c>
      <c r="H6101" s="9" t="s">
        <v>876</v>
      </c>
      <c r="I6101" s="9" t="s">
        <v>79</v>
      </c>
      <c r="J6101" s="1">
        <v>110001</v>
      </c>
      <c r="K6101" s="4">
        <v>44866</v>
      </c>
      <c r="L6101" s="1" t="s">
        <v>50</v>
      </c>
      <c r="M6101" s="1" t="s">
        <v>7490</v>
      </c>
      <c r="N6101" s="1" t="s">
        <v>75</v>
      </c>
      <c r="O6101" s="10">
        <v>45092.096354166664</v>
      </c>
      <c r="P6101" s="10">
        <v>45117.104166666664</v>
      </c>
      <c r="Q6101">
        <v>0</v>
      </c>
      <c r="R6101" t="s">
        <v>220</v>
      </c>
      <c r="S6101" t="s">
        <v>220</v>
      </c>
      <c r="T6101">
        <v>0</v>
      </c>
      <c r="U6101" t="s">
        <v>220</v>
      </c>
      <c r="V6101" t="str">
        <f>VLOOKUP(F6101, [1]!Table1[[#All],[Gender]:[city]], 3, FALSE)</f>
        <v>Not in Education</v>
      </c>
      <c r="W6101" s="11">
        <f>VLOOKUP(F6101, [1]!Table1[[#All],[Gender]:[city]], 4, FALSE)</f>
        <v>45092</v>
      </c>
      <c r="X6101" t="b">
        <f>VLOOKUP(F6101, [1]!Table1[[#All],[Gender]:[isFromSocialMedia]], 7, FALSE)</f>
        <v>0</v>
      </c>
      <c r="Y6101" t="str">
        <f>IF(TEXT(Table1[[#This Row],[Apply Date]], "yyyy-mm-dd") = TEXT(Table1[[#This Row],[Sign Up Date]], "yyyy-mm-dd"), "New User", "Repeat User")</f>
        <v>New User</v>
      </c>
    </row>
    <row r="6102" spans="1:25" ht="12.75" x14ac:dyDescent="0.2">
      <c r="A6102" s="1" t="s">
        <v>9831</v>
      </c>
      <c r="B6102" s="1" t="s">
        <v>8158</v>
      </c>
      <c r="C6102" s="1" t="s">
        <v>80</v>
      </c>
      <c r="D6102" s="1" t="s">
        <v>2629</v>
      </c>
      <c r="E6102" s="2">
        <v>45292.146365740744</v>
      </c>
      <c r="F6102" s="1" t="s">
        <v>25</v>
      </c>
      <c r="G6102" s="9" t="s">
        <v>9832</v>
      </c>
      <c r="H6102" s="9" t="s">
        <v>148</v>
      </c>
      <c r="I6102" s="9" t="s">
        <v>45</v>
      </c>
      <c r="J6102" s="1">
        <v>442605</v>
      </c>
      <c r="K6102" s="3">
        <v>44287</v>
      </c>
      <c r="L6102" s="1" t="s">
        <v>50</v>
      </c>
      <c r="M6102" s="1" t="s">
        <v>330</v>
      </c>
      <c r="N6102" s="1" t="s">
        <v>75</v>
      </c>
      <c r="O6102" s="10">
        <v>45054.223703703705</v>
      </c>
      <c r="P6102" s="10">
        <v>45071.104166666664</v>
      </c>
      <c r="Q6102">
        <v>0</v>
      </c>
      <c r="R6102" t="s">
        <v>220</v>
      </c>
      <c r="S6102" t="s">
        <v>220</v>
      </c>
      <c r="T6102">
        <v>0</v>
      </c>
      <c r="U6102" t="s">
        <v>220</v>
      </c>
      <c r="V6102" t="str">
        <f>VLOOKUP(F6102, [1]!Table1[[#All],[Gender]:[city]], 3, FALSE)</f>
        <v>Undergraduate Student</v>
      </c>
      <c r="W6102" s="11">
        <f>VLOOKUP(F6102, [1]!Table1[[#All],[Gender]:[city]], 4, FALSE)</f>
        <v>45130</v>
      </c>
      <c r="X6102" t="b">
        <f>VLOOKUP(F6102, [1]!Table1[[#All],[Gender]:[isFromSocialMedia]], 7, FALSE)</f>
        <v>0</v>
      </c>
      <c r="Y6102" t="str">
        <f>IF(TEXT(Table1[[#This Row],[Apply Date]], "yyyy-mm-dd") = TEXT(Table1[[#This Row],[Sign Up Date]], "yyyy-mm-dd"), "New User", "Repeat User")</f>
        <v>Repeat User</v>
      </c>
    </row>
    <row r="6103" spans="1:25" ht="12.75" x14ac:dyDescent="0.2">
      <c r="A6103" s="1" t="s">
        <v>9833</v>
      </c>
      <c r="B6103" s="1" t="s">
        <v>8158</v>
      </c>
      <c r="C6103" s="1" t="s">
        <v>80</v>
      </c>
      <c r="D6103" s="1" t="s">
        <v>2629</v>
      </c>
      <c r="E6103" s="2">
        <v>45292.146365740744</v>
      </c>
      <c r="F6103" s="1" t="s">
        <v>954</v>
      </c>
      <c r="G6103" s="9" t="s">
        <v>9834</v>
      </c>
      <c r="H6103" s="9" t="s">
        <v>9834</v>
      </c>
      <c r="I6103" s="9" t="s">
        <v>9835</v>
      </c>
      <c r="J6103" s="1">
        <v>10003</v>
      </c>
      <c r="K6103" s="3">
        <v>44621</v>
      </c>
      <c r="L6103" s="1" t="s">
        <v>50</v>
      </c>
      <c r="M6103" s="1" t="s">
        <v>408</v>
      </c>
      <c r="N6103" s="1" t="s">
        <v>31</v>
      </c>
      <c r="O6103" s="10">
        <v>45025.234282407408</v>
      </c>
      <c r="P6103" s="10">
        <v>45040.104166666664</v>
      </c>
      <c r="Q6103">
        <v>0</v>
      </c>
      <c r="R6103" t="s">
        <v>220</v>
      </c>
      <c r="S6103" t="s">
        <v>220</v>
      </c>
      <c r="T6103">
        <v>0</v>
      </c>
      <c r="U6103" t="s">
        <v>220</v>
      </c>
      <c r="V6103" t="str">
        <f>VLOOKUP(F6103, [1]!Table1[[#All],[Gender]:[city]], 3, FALSE)</f>
        <v>Undergraduate Student</v>
      </c>
      <c r="W6103" s="11">
        <f>VLOOKUP(F6103, [1]!Table1[[#All],[Gender]:[city]], 4, FALSE)</f>
        <v>45178</v>
      </c>
      <c r="X6103" t="b">
        <f>VLOOKUP(F6103, [1]!Table1[[#All],[Gender]:[isFromSocialMedia]], 7, FALSE)</f>
        <v>1</v>
      </c>
      <c r="Y6103" t="str">
        <f>IF(TEXT(Table1[[#This Row],[Apply Date]], "yyyy-mm-dd") = TEXT(Table1[[#This Row],[Sign Up Date]], "yyyy-mm-dd"), "New User", "Repeat User")</f>
        <v>Repeat User</v>
      </c>
    </row>
    <row r="6104" spans="1:25" ht="12.75" x14ac:dyDescent="0.2">
      <c r="A6104" s="1" t="s">
        <v>9836</v>
      </c>
      <c r="B6104" s="1" t="s">
        <v>8158</v>
      </c>
      <c r="C6104" s="1" t="s">
        <v>80</v>
      </c>
      <c r="D6104" s="1" t="s">
        <v>2629</v>
      </c>
      <c r="E6104" s="2">
        <v>45292.146365740744</v>
      </c>
      <c r="F6104" s="1" t="s">
        <v>25</v>
      </c>
      <c r="G6104" s="9" t="s">
        <v>921</v>
      </c>
      <c r="H6104" s="9" t="s">
        <v>49</v>
      </c>
      <c r="I6104" s="9" t="s">
        <v>45</v>
      </c>
      <c r="J6104" s="1">
        <v>505001</v>
      </c>
      <c r="K6104" s="3">
        <v>45748</v>
      </c>
      <c r="L6104" s="1" t="s">
        <v>50</v>
      </c>
      <c r="M6104" s="1" t="s">
        <v>524</v>
      </c>
      <c r="N6104" s="1" t="s">
        <v>149</v>
      </c>
      <c r="O6104" s="10">
        <v>45057.36959490741</v>
      </c>
      <c r="P6104" s="10">
        <v>45071.104166666664</v>
      </c>
      <c r="Q6104">
        <v>0</v>
      </c>
      <c r="R6104" t="s">
        <v>220</v>
      </c>
      <c r="S6104" t="s">
        <v>220</v>
      </c>
      <c r="T6104">
        <v>0</v>
      </c>
      <c r="U6104" t="s">
        <v>220</v>
      </c>
      <c r="V6104" t="str">
        <f>VLOOKUP(F6104, [1]!Table1[[#All],[Gender]:[city]], 3, FALSE)</f>
        <v>Undergraduate Student</v>
      </c>
      <c r="W6104" s="11">
        <f>VLOOKUP(F6104, [1]!Table1[[#All],[Gender]:[city]], 4, FALSE)</f>
        <v>45130</v>
      </c>
      <c r="X6104" t="b">
        <f>VLOOKUP(F6104, [1]!Table1[[#All],[Gender]:[isFromSocialMedia]], 7, FALSE)</f>
        <v>0</v>
      </c>
      <c r="Y6104" t="str">
        <f>IF(TEXT(Table1[[#This Row],[Apply Date]], "yyyy-mm-dd") = TEXT(Table1[[#This Row],[Sign Up Date]], "yyyy-mm-dd"), "New User", "Repeat User")</f>
        <v>Repeat User</v>
      </c>
    </row>
    <row r="6105" spans="1:25" ht="12.75" x14ac:dyDescent="0.2">
      <c r="A6105" s="1" t="s">
        <v>9837</v>
      </c>
      <c r="B6105" s="1" t="s">
        <v>8158</v>
      </c>
      <c r="C6105" s="1" t="s">
        <v>80</v>
      </c>
      <c r="D6105" s="1" t="s">
        <v>2629</v>
      </c>
      <c r="E6105" s="2">
        <v>45292.146365740744</v>
      </c>
      <c r="F6105" s="1" t="s">
        <v>25</v>
      </c>
      <c r="G6105" s="9" t="s">
        <v>9838</v>
      </c>
      <c r="H6105" s="9" t="s">
        <v>387</v>
      </c>
      <c r="I6105" s="9" t="s">
        <v>387</v>
      </c>
      <c r="J6105" s="1">
        <v>13930</v>
      </c>
      <c r="K6105" s="3">
        <v>45292</v>
      </c>
      <c r="L6105" s="1" t="s">
        <v>37</v>
      </c>
      <c r="M6105" s="1" t="s">
        <v>352</v>
      </c>
      <c r="N6105" s="1" t="s">
        <v>75</v>
      </c>
      <c r="O6105" s="10">
        <v>45096.237997685188</v>
      </c>
      <c r="P6105" s="10">
        <v>45264.104432870372</v>
      </c>
      <c r="Q6105">
        <v>0</v>
      </c>
      <c r="R6105" t="s">
        <v>220</v>
      </c>
      <c r="S6105" t="s">
        <v>220</v>
      </c>
      <c r="T6105">
        <v>0</v>
      </c>
      <c r="U6105" t="s">
        <v>220</v>
      </c>
      <c r="V6105" t="str">
        <f>VLOOKUP(F6105, [1]!Table1[[#All],[Gender]:[city]], 3, FALSE)</f>
        <v>Undergraduate Student</v>
      </c>
      <c r="W6105" s="11">
        <f>VLOOKUP(F6105, [1]!Table1[[#All],[Gender]:[city]], 4, FALSE)</f>
        <v>45130</v>
      </c>
      <c r="X6105" t="b">
        <f>VLOOKUP(F6105, [1]!Table1[[#All],[Gender]:[isFromSocialMedia]], 7, FALSE)</f>
        <v>0</v>
      </c>
      <c r="Y6105" t="str">
        <f>IF(TEXT(Table1[[#This Row],[Apply Date]], "yyyy-mm-dd") = TEXT(Table1[[#This Row],[Sign Up Date]], "yyyy-mm-dd"), "New User", "Repeat User")</f>
        <v>Repeat User</v>
      </c>
    </row>
    <row r="6106" spans="1:25" ht="12.75" x14ac:dyDescent="0.2">
      <c r="A6106" s="1" t="s">
        <v>9839</v>
      </c>
      <c r="B6106" s="1" t="s">
        <v>8158</v>
      </c>
      <c r="C6106" s="1" t="s">
        <v>80</v>
      </c>
      <c r="D6106" s="1" t="s">
        <v>2629</v>
      </c>
      <c r="E6106" s="2">
        <v>45292.146365740744</v>
      </c>
      <c r="F6106" s="1" t="s">
        <v>33</v>
      </c>
      <c r="G6106" s="9" t="s">
        <v>8574</v>
      </c>
      <c r="H6106" s="9" t="s">
        <v>67</v>
      </c>
      <c r="I6106" s="9" t="s">
        <v>45</v>
      </c>
      <c r="J6106" s="1">
        <v>211003</v>
      </c>
      <c r="K6106" s="3">
        <v>45108</v>
      </c>
      <c r="L6106" s="1" t="s">
        <v>50</v>
      </c>
      <c r="M6106" s="1" t="s">
        <v>46</v>
      </c>
      <c r="N6106" s="1" t="s">
        <v>149</v>
      </c>
      <c r="O6106" s="10">
        <v>45125.816203703704</v>
      </c>
      <c r="P6106" s="10">
        <v>45145.1875</v>
      </c>
      <c r="Q6106">
        <v>0</v>
      </c>
      <c r="R6106" t="s">
        <v>220</v>
      </c>
      <c r="S6106" t="s">
        <v>220</v>
      </c>
      <c r="T6106">
        <v>0</v>
      </c>
      <c r="U6106" t="s">
        <v>220</v>
      </c>
      <c r="V6106" t="str">
        <f>VLOOKUP(F6106, [1]!Table1[[#All],[Gender]:[city]], 3, FALSE)</f>
        <v>Not in Education</v>
      </c>
      <c r="W6106" s="11">
        <f>VLOOKUP(F6106, [1]!Table1[[#All],[Gender]:[city]], 4, FALSE)</f>
        <v>45092</v>
      </c>
      <c r="X6106" t="b">
        <f>VLOOKUP(F6106, [1]!Table1[[#All],[Gender]:[isFromSocialMedia]], 7, FALSE)</f>
        <v>0</v>
      </c>
      <c r="Y6106" t="str">
        <f>IF(TEXT(Table1[[#This Row],[Apply Date]], "yyyy-mm-dd") = TEXT(Table1[[#This Row],[Sign Up Date]], "yyyy-mm-dd"), "New User", "Repeat User")</f>
        <v>Repeat User</v>
      </c>
    </row>
    <row r="6107" spans="1:25" ht="12.75" x14ac:dyDescent="0.2">
      <c r="A6107" s="1" t="s">
        <v>9840</v>
      </c>
      <c r="B6107" s="1" t="s">
        <v>8158</v>
      </c>
      <c r="C6107" s="1" t="s">
        <v>80</v>
      </c>
      <c r="D6107" s="1" t="s">
        <v>2629</v>
      </c>
      <c r="E6107" s="2">
        <v>45292.146365740744</v>
      </c>
      <c r="F6107" s="1" t="s">
        <v>25</v>
      </c>
      <c r="G6107" s="9" t="s">
        <v>9841</v>
      </c>
      <c r="H6107" s="9" t="s">
        <v>49</v>
      </c>
      <c r="I6107" s="9" t="s">
        <v>45</v>
      </c>
      <c r="J6107" s="1">
        <v>509375</v>
      </c>
      <c r="K6107" s="3">
        <v>45047</v>
      </c>
      <c r="L6107" s="1" t="s">
        <v>50</v>
      </c>
      <c r="M6107" s="1" t="s">
        <v>51</v>
      </c>
      <c r="N6107" s="1" t="s">
        <v>75</v>
      </c>
      <c r="O6107" s="10">
        <v>45100.534618055557</v>
      </c>
      <c r="P6107" s="10">
        <v>45131.104166666664</v>
      </c>
      <c r="Q6107">
        <v>0</v>
      </c>
      <c r="R6107" t="s">
        <v>220</v>
      </c>
      <c r="S6107" t="s">
        <v>220</v>
      </c>
      <c r="T6107">
        <v>0</v>
      </c>
      <c r="U6107" t="s">
        <v>220</v>
      </c>
      <c r="V6107" t="str">
        <f>VLOOKUP(F6107, [1]!Table1[[#All],[Gender]:[city]], 3, FALSE)</f>
        <v>Undergraduate Student</v>
      </c>
      <c r="W6107" s="11">
        <f>VLOOKUP(F6107, [1]!Table1[[#All],[Gender]:[city]], 4, FALSE)</f>
        <v>45130</v>
      </c>
      <c r="X6107" t="b">
        <f>VLOOKUP(F6107, [1]!Table1[[#All],[Gender]:[isFromSocialMedia]], 7, FALSE)</f>
        <v>0</v>
      </c>
      <c r="Y6107" t="str">
        <f>IF(TEXT(Table1[[#This Row],[Apply Date]], "yyyy-mm-dd") = TEXT(Table1[[#This Row],[Sign Up Date]], "yyyy-mm-dd"), "New User", "Repeat User")</f>
        <v>Repeat User</v>
      </c>
    </row>
    <row r="6108" spans="1:25" ht="12.75" x14ac:dyDescent="0.2">
      <c r="A6108" s="1" t="s">
        <v>9842</v>
      </c>
      <c r="B6108" s="1" t="s">
        <v>8158</v>
      </c>
      <c r="C6108" s="1" t="s">
        <v>80</v>
      </c>
      <c r="D6108" s="1" t="s">
        <v>2629</v>
      </c>
      <c r="E6108" s="2">
        <v>45292.146365740744</v>
      </c>
      <c r="F6108" s="1" t="s">
        <v>33</v>
      </c>
      <c r="G6108" s="9" t="s">
        <v>1505</v>
      </c>
      <c r="H6108" s="9" t="s">
        <v>583</v>
      </c>
      <c r="I6108" s="9" t="s">
        <v>233</v>
      </c>
      <c r="J6108" s="1">
        <v>772</v>
      </c>
      <c r="K6108" s="3">
        <v>44348</v>
      </c>
      <c r="L6108" s="1" t="s">
        <v>104</v>
      </c>
      <c r="M6108" s="1" t="s">
        <v>4425</v>
      </c>
      <c r="N6108" s="1" t="s">
        <v>75</v>
      </c>
      <c r="O6108" s="10">
        <v>45134.808217592596</v>
      </c>
      <c r="P6108" s="10">
        <v>45159.1875</v>
      </c>
      <c r="Q6108">
        <v>0</v>
      </c>
      <c r="R6108" t="s">
        <v>220</v>
      </c>
      <c r="S6108" t="s">
        <v>220</v>
      </c>
      <c r="T6108">
        <v>0</v>
      </c>
      <c r="U6108" t="s">
        <v>220</v>
      </c>
      <c r="V6108" t="str">
        <f>VLOOKUP(F6108, [1]!Table1[[#All],[Gender]:[city]], 3, FALSE)</f>
        <v>Not in Education</v>
      </c>
      <c r="W6108" s="11">
        <f>VLOOKUP(F6108, [1]!Table1[[#All],[Gender]:[city]], 4, FALSE)</f>
        <v>45092</v>
      </c>
      <c r="X6108" t="b">
        <f>VLOOKUP(F6108, [1]!Table1[[#All],[Gender]:[isFromSocialMedia]], 7, FALSE)</f>
        <v>0</v>
      </c>
      <c r="Y6108" t="str">
        <f>IF(TEXT(Table1[[#This Row],[Apply Date]], "yyyy-mm-dd") = TEXT(Table1[[#This Row],[Sign Up Date]], "yyyy-mm-dd"), "New User", "Repeat User")</f>
        <v>Repeat User</v>
      </c>
    </row>
    <row r="6109" spans="1:25" ht="12.75" x14ac:dyDescent="0.2">
      <c r="A6109" s="1" t="s">
        <v>9843</v>
      </c>
      <c r="B6109" s="1" t="s">
        <v>8158</v>
      </c>
      <c r="C6109" s="1" t="s">
        <v>80</v>
      </c>
      <c r="D6109" s="1" t="s">
        <v>2629</v>
      </c>
      <c r="E6109" s="2">
        <v>45292.146365740744</v>
      </c>
      <c r="F6109" s="1" t="s">
        <v>25</v>
      </c>
      <c r="G6109" s="9" t="s">
        <v>232</v>
      </c>
      <c r="H6109" s="9" t="s">
        <v>232</v>
      </c>
      <c r="I6109" s="9" t="s">
        <v>233</v>
      </c>
      <c r="J6109" s="1">
        <v>0</v>
      </c>
      <c r="K6109" s="3">
        <v>44044</v>
      </c>
      <c r="L6109" s="1" t="s">
        <v>104</v>
      </c>
      <c r="M6109" s="1" t="s">
        <v>8914</v>
      </c>
      <c r="N6109" s="1" t="s">
        <v>75</v>
      </c>
      <c r="O6109" s="10">
        <v>45078.340254629627</v>
      </c>
      <c r="P6109" s="10">
        <v>45089.104166666664</v>
      </c>
      <c r="Q6109">
        <v>0</v>
      </c>
      <c r="R6109" t="s">
        <v>220</v>
      </c>
      <c r="S6109" t="s">
        <v>220</v>
      </c>
      <c r="T6109">
        <v>0</v>
      </c>
      <c r="U6109" t="s">
        <v>220</v>
      </c>
      <c r="V6109" t="str">
        <f>VLOOKUP(F6109, [1]!Table1[[#All],[Gender]:[city]], 3, FALSE)</f>
        <v>Undergraduate Student</v>
      </c>
      <c r="W6109" s="11">
        <f>VLOOKUP(F6109, [1]!Table1[[#All],[Gender]:[city]], 4, FALSE)</f>
        <v>45130</v>
      </c>
      <c r="X6109" t="b">
        <f>VLOOKUP(F6109, [1]!Table1[[#All],[Gender]:[isFromSocialMedia]], 7, FALSE)</f>
        <v>0</v>
      </c>
      <c r="Y6109" t="str">
        <f>IF(TEXT(Table1[[#This Row],[Apply Date]], "yyyy-mm-dd") = TEXT(Table1[[#This Row],[Sign Up Date]], "yyyy-mm-dd"), "New User", "Repeat User")</f>
        <v>Repeat User</v>
      </c>
    </row>
    <row r="6110" spans="1:25" ht="12.75" x14ac:dyDescent="0.2">
      <c r="A6110" s="1" t="s">
        <v>9844</v>
      </c>
      <c r="B6110" s="1" t="s">
        <v>8158</v>
      </c>
      <c r="C6110" s="1" t="s">
        <v>80</v>
      </c>
      <c r="D6110" s="1" t="s">
        <v>2629</v>
      </c>
      <c r="E6110" s="2">
        <v>45292.146365740744</v>
      </c>
      <c r="F6110" s="1" t="s">
        <v>25</v>
      </c>
      <c r="G6110" s="9" t="s">
        <v>7670</v>
      </c>
      <c r="H6110" s="9" t="s">
        <v>96</v>
      </c>
      <c r="I6110" s="9" t="s">
        <v>45</v>
      </c>
      <c r="J6110" s="1">
        <v>530040</v>
      </c>
      <c r="K6110" s="3">
        <v>45778</v>
      </c>
      <c r="L6110" s="1" t="s">
        <v>50</v>
      </c>
      <c r="M6110" s="1" t="s">
        <v>30</v>
      </c>
      <c r="N6110" s="1" t="s">
        <v>149</v>
      </c>
      <c r="O6110" s="10">
        <v>45063.303425925929</v>
      </c>
      <c r="P6110" s="10">
        <v>45071.104166666664</v>
      </c>
      <c r="Q6110">
        <v>0</v>
      </c>
      <c r="R6110" t="s">
        <v>220</v>
      </c>
      <c r="S6110" t="s">
        <v>220</v>
      </c>
      <c r="T6110">
        <v>0</v>
      </c>
      <c r="U6110" t="s">
        <v>220</v>
      </c>
      <c r="V6110" t="str">
        <f>VLOOKUP(F6110, [1]!Table1[[#All],[Gender]:[city]], 3, FALSE)</f>
        <v>Undergraduate Student</v>
      </c>
      <c r="W6110" s="11">
        <f>VLOOKUP(F6110, [1]!Table1[[#All],[Gender]:[city]], 4, FALSE)</f>
        <v>45130</v>
      </c>
      <c r="X6110" t="b">
        <f>VLOOKUP(F6110, [1]!Table1[[#All],[Gender]:[isFromSocialMedia]], 7, FALSE)</f>
        <v>0</v>
      </c>
      <c r="Y6110" t="str">
        <f>IF(TEXT(Table1[[#This Row],[Apply Date]], "yyyy-mm-dd") = TEXT(Table1[[#This Row],[Sign Up Date]], "yyyy-mm-dd"), "New User", "Repeat User")</f>
        <v>Repeat User</v>
      </c>
    </row>
    <row r="6111" spans="1:25" ht="12.75" x14ac:dyDescent="0.2">
      <c r="A6111" s="1" t="s">
        <v>9845</v>
      </c>
      <c r="B6111" s="1" t="s">
        <v>8158</v>
      </c>
      <c r="C6111" s="1" t="s">
        <v>80</v>
      </c>
      <c r="D6111" s="1" t="s">
        <v>2629</v>
      </c>
      <c r="E6111" s="2">
        <v>45292.146365740744</v>
      </c>
      <c r="F6111" s="1" t="s">
        <v>33</v>
      </c>
      <c r="G6111" s="9" t="s">
        <v>410</v>
      </c>
      <c r="H6111" s="9" t="s">
        <v>163</v>
      </c>
      <c r="I6111" s="9" t="s">
        <v>79</v>
      </c>
      <c r="J6111" s="1">
        <v>104101</v>
      </c>
      <c r="K6111" s="3">
        <v>45078</v>
      </c>
      <c r="L6111" s="1" t="s">
        <v>50</v>
      </c>
      <c r="M6111" s="1" t="s">
        <v>504</v>
      </c>
      <c r="N6111" s="1" t="s">
        <v>75</v>
      </c>
      <c r="O6111" s="10">
        <v>45168.060949074075</v>
      </c>
      <c r="P6111" s="10">
        <v>45299.146365740744</v>
      </c>
      <c r="Q6111">
        <v>0</v>
      </c>
      <c r="R6111" t="s">
        <v>220</v>
      </c>
      <c r="S6111" t="s">
        <v>220</v>
      </c>
      <c r="T6111">
        <v>0</v>
      </c>
      <c r="U6111" t="s">
        <v>220</v>
      </c>
      <c r="V6111" t="str">
        <f>VLOOKUP(F6111, [1]!Table1[[#All],[Gender]:[city]], 3, FALSE)</f>
        <v>Not in Education</v>
      </c>
      <c r="W6111" s="11">
        <f>VLOOKUP(F6111, [1]!Table1[[#All],[Gender]:[city]], 4, FALSE)</f>
        <v>45092</v>
      </c>
      <c r="X6111" t="b">
        <f>VLOOKUP(F6111, [1]!Table1[[#All],[Gender]:[isFromSocialMedia]], 7, FALSE)</f>
        <v>0</v>
      </c>
      <c r="Y6111" t="str">
        <f>IF(TEXT(Table1[[#This Row],[Apply Date]], "yyyy-mm-dd") = TEXT(Table1[[#This Row],[Sign Up Date]], "yyyy-mm-dd"), "New User", "Repeat User")</f>
        <v>Repeat User</v>
      </c>
    </row>
    <row r="6112" spans="1:25" ht="12.75" x14ac:dyDescent="0.2">
      <c r="A6112" s="1" t="s">
        <v>9846</v>
      </c>
      <c r="B6112" s="1" t="s">
        <v>8158</v>
      </c>
      <c r="C6112" s="1" t="s">
        <v>80</v>
      </c>
      <c r="D6112" s="1" t="s">
        <v>2629</v>
      </c>
      <c r="E6112" s="2">
        <v>45292.146365740744</v>
      </c>
      <c r="F6112" s="1" t="s">
        <v>33</v>
      </c>
      <c r="G6112" s="9" t="s">
        <v>163</v>
      </c>
      <c r="H6112" s="9" t="s">
        <v>163</v>
      </c>
      <c r="I6112" s="9" t="s">
        <v>79</v>
      </c>
      <c r="J6112" s="1">
        <v>100001</v>
      </c>
      <c r="K6112" s="4">
        <v>44470</v>
      </c>
      <c r="L6112" s="1" t="s">
        <v>50</v>
      </c>
      <c r="M6112" s="1" t="s">
        <v>7490</v>
      </c>
      <c r="N6112" s="1" t="s">
        <v>75</v>
      </c>
      <c r="O6112" s="10">
        <v>44944.989016203705</v>
      </c>
      <c r="P6112" s="10">
        <v>44963.104502314818</v>
      </c>
      <c r="Q6112">
        <v>0</v>
      </c>
      <c r="R6112" t="s">
        <v>220</v>
      </c>
      <c r="S6112" t="s">
        <v>220</v>
      </c>
      <c r="T6112">
        <v>0</v>
      </c>
      <c r="U6112" t="s">
        <v>220</v>
      </c>
      <c r="V6112" t="str">
        <f>VLOOKUP(F6112, [1]!Table1[[#All],[Gender]:[city]], 3, FALSE)</f>
        <v>Not in Education</v>
      </c>
      <c r="W6112" s="11">
        <f>VLOOKUP(F6112, [1]!Table1[[#All],[Gender]:[city]], 4, FALSE)</f>
        <v>45092</v>
      </c>
      <c r="X6112" t="b">
        <f>VLOOKUP(F6112, [1]!Table1[[#All],[Gender]:[isFromSocialMedia]], 7, FALSE)</f>
        <v>0</v>
      </c>
      <c r="Y6112" t="str">
        <f>IF(TEXT(Table1[[#This Row],[Apply Date]], "yyyy-mm-dd") = TEXT(Table1[[#This Row],[Sign Up Date]], "yyyy-mm-dd"), "New User", "Repeat User")</f>
        <v>Repeat User</v>
      </c>
    </row>
    <row r="6113" spans="1:25" ht="12.75" x14ac:dyDescent="0.2">
      <c r="A6113" s="1" t="s">
        <v>9847</v>
      </c>
      <c r="B6113" s="1" t="s">
        <v>8158</v>
      </c>
      <c r="C6113" s="1" t="s">
        <v>80</v>
      </c>
      <c r="D6113" s="1" t="s">
        <v>2629</v>
      </c>
      <c r="E6113" s="2">
        <v>45292.146365740744</v>
      </c>
      <c r="F6113" s="1" t="s">
        <v>33</v>
      </c>
      <c r="G6113" s="9" t="s">
        <v>3798</v>
      </c>
      <c r="H6113" s="9" t="s">
        <v>148</v>
      </c>
      <c r="I6113" s="9" t="s">
        <v>45</v>
      </c>
      <c r="J6113" s="1">
        <v>415001</v>
      </c>
      <c r="K6113" s="4">
        <v>44136</v>
      </c>
      <c r="L6113" s="1" t="s">
        <v>104</v>
      </c>
      <c r="M6113" s="1" t="s">
        <v>9848</v>
      </c>
      <c r="N6113" s="1" t="s">
        <v>149</v>
      </c>
      <c r="O6113" s="10">
        <v>45131.253564814811</v>
      </c>
      <c r="P6113" s="10">
        <v>45145.1875</v>
      </c>
      <c r="Q6113">
        <v>0</v>
      </c>
      <c r="R6113" t="s">
        <v>220</v>
      </c>
      <c r="S6113" t="s">
        <v>220</v>
      </c>
      <c r="T6113">
        <v>0</v>
      </c>
      <c r="U6113" t="s">
        <v>220</v>
      </c>
      <c r="V6113" t="str">
        <f>VLOOKUP(F6113, [1]!Table1[[#All],[Gender]:[city]], 3, FALSE)</f>
        <v>Not in Education</v>
      </c>
      <c r="W6113" s="11">
        <f>VLOOKUP(F6113, [1]!Table1[[#All],[Gender]:[city]], 4, FALSE)</f>
        <v>45092</v>
      </c>
      <c r="X6113" t="b">
        <f>VLOOKUP(F6113, [1]!Table1[[#All],[Gender]:[isFromSocialMedia]], 7, FALSE)</f>
        <v>0</v>
      </c>
      <c r="Y6113" t="str">
        <f>IF(TEXT(Table1[[#This Row],[Apply Date]], "yyyy-mm-dd") = TEXT(Table1[[#This Row],[Sign Up Date]], "yyyy-mm-dd"), "New User", "Repeat User")</f>
        <v>Repeat User</v>
      </c>
    </row>
    <row r="6114" spans="1:25" ht="12.75" x14ac:dyDescent="0.2">
      <c r="A6114" s="1" t="s">
        <v>9849</v>
      </c>
      <c r="B6114" s="1" t="s">
        <v>8158</v>
      </c>
      <c r="C6114" s="1" t="s">
        <v>80</v>
      </c>
      <c r="D6114" s="1" t="s">
        <v>2629</v>
      </c>
      <c r="E6114" s="2">
        <v>45292.146365740744</v>
      </c>
      <c r="F6114" s="1" t="s">
        <v>25</v>
      </c>
      <c r="G6114" s="9" t="s">
        <v>318</v>
      </c>
      <c r="H6114" s="9" t="s">
        <v>318</v>
      </c>
      <c r="I6114" s="9" t="s">
        <v>45</v>
      </c>
      <c r="J6114" s="1">
        <v>110001</v>
      </c>
      <c r="K6114" s="3">
        <v>44805</v>
      </c>
      <c r="L6114" s="1" t="s">
        <v>104</v>
      </c>
      <c r="M6114" s="1" t="s">
        <v>319</v>
      </c>
      <c r="N6114" s="1" t="s">
        <v>75</v>
      </c>
      <c r="O6114" s="10">
        <v>45037.256805555553</v>
      </c>
      <c r="P6114" s="10">
        <v>45054.146527777775</v>
      </c>
      <c r="Q6114">
        <v>0</v>
      </c>
      <c r="R6114" t="s">
        <v>220</v>
      </c>
      <c r="S6114" t="s">
        <v>220</v>
      </c>
      <c r="T6114">
        <v>0</v>
      </c>
      <c r="U6114" t="s">
        <v>220</v>
      </c>
      <c r="V6114" t="str">
        <f>VLOOKUP(F6114, [1]!Table1[[#All],[Gender]:[city]], 3, FALSE)</f>
        <v>Undergraduate Student</v>
      </c>
      <c r="W6114" s="11">
        <f>VLOOKUP(F6114, [1]!Table1[[#All],[Gender]:[city]], 4, FALSE)</f>
        <v>45130</v>
      </c>
      <c r="X6114" t="b">
        <f>VLOOKUP(F6114, [1]!Table1[[#All],[Gender]:[isFromSocialMedia]], 7, FALSE)</f>
        <v>0</v>
      </c>
      <c r="Y6114" t="str">
        <f>IF(TEXT(Table1[[#This Row],[Apply Date]], "yyyy-mm-dd") = TEXT(Table1[[#This Row],[Sign Up Date]], "yyyy-mm-dd"), "New User", "Repeat User")</f>
        <v>Repeat User</v>
      </c>
    </row>
    <row r="6115" spans="1:25" ht="12.75" x14ac:dyDescent="0.2">
      <c r="A6115" s="1" t="s">
        <v>9850</v>
      </c>
      <c r="B6115" s="1" t="s">
        <v>8158</v>
      </c>
      <c r="C6115" s="1" t="s">
        <v>80</v>
      </c>
      <c r="D6115" s="1" t="s">
        <v>2629</v>
      </c>
      <c r="E6115" s="2">
        <v>45292.146365740744</v>
      </c>
      <c r="F6115" s="1" t="s">
        <v>25</v>
      </c>
      <c r="G6115" s="9" t="s">
        <v>9851</v>
      </c>
      <c r="H6115" s="9" t="s">
        <v>163</v>
      </c>
      <c r="I6115" s="9" t="s">
        <v>79</v>
      </c>
      <c r="J6115" s="1" t="s">
        <v>9852</v>
      </c>
      <c r="K6115" s="3">
        <v>43862</v>
      </c>
      <c r="L6115" s="1" t="s">
        <v>50</v>
      </c>
      <c r="M6115" s="1" t="s">
        <v>336</v>
      </c>
      <c r="N6115" s="1" t="s">
        <v>75</v>
      </c>
      <c r="O6115" s="10">
        <v>45151.390844907408</v>
      </c>
      <c r="P6115" s="10">
        <v>45159.1875</v>
      </c>
      <c r="Q6115">
        <v>0</v>
      </c>
      <c r="R6115" t="s">
        <v>220</v>
      </c>
      <c r="S6115" t="s">
        <v>220</v>
      </c>
      <c r="T6115">
        <v>0</v>
      </c>
      <c r="U6115" t="s">
        <v>220</v>
      </c>
      <c r="V6115" t="str">
        <f>VLOOKUP(F6115, [1]!Table1[[#All],[Gender]:[city]], 3, FALSE)</f>
        <v>Undergraduate Student</v>
      </c>
      <c r="W6115" s="11">
        <f>VLOOKUP(F6115, [1]!Table1[[#All],[Gender]:[city]], 4, FALSE)</f>
        <v>45130</v>
      </c>
      <c r="X6115" t="b">
        <f>VLOOKUP(F6115, [1]!Table1[[#All],[Gender]:[isFromSocialMedia]], 7, FALSE)</f>
        <v>0</v>
      </c>
      <c r="Y6115" t="str">
        <f>IF(TEXT(Table1[[#This Row],[Apply Date]], "yyyy-mm-dd") = TEXT(Table1[[#This Row],[Sign Up Date]], "yyyy-mm-dd"), "New User", "Repeat User")</f>
        <v>Repeat User</v>
      </c>
    </row>
    <row r="6116" spans="1:25" ht="12.75" x14ac:dyDescent="0.2">
      <c r="A6116" s="1" t="s">
        <v>9853</v>
      </c>
      <c r="B6116" s="1" t="s">
        <v>8158</v>
      </c>
      <c r="C6116" s="1" t="s">
        <v>80</v>
      </c>
      <c r="D6116" s="1" t="s">
        <v>2629</v>
      </c>
      <c r="E6116" s="2">
        <v>45292.146365740744</v>
      </c>
      <c r="F6116" s="1" t="s">
        <v>25</v>
      </c>
      <c r="G6116" s="9" t="s">
        <v>3709</v>
      </c>
      <c r="H6116" s="9" t="s">
        <v>35</v>
      </c>
      <c r="I6116" s="9" t="s">
        <v>103</v>
      </c>
      <c r="J6116" s="1">
        <v>51310</v>
      </c>
      <c r="K6116" s="3">
        <v>46508</v>
      </c>
      <c r="L6116" s="1" t="s">
        <v>37</v>
      </c>
      <c r="M6116" s="1" t="s">
        <v>51</v>
      </c>
      <c r="N6116" s="1" t="s">
        <v>75</v>
      </c>
      <c r="O6116" s="10">
        <v>44992.507268518515</v>
      </c>
      <c r="P6116" s="10">
        <v>45012.104722222219</v>
      </c>
      <c r="Q6116">
        <v>0</v>
      </c>
      <c r="R6116" t="s">
        <v>220</v>
      </c>
      <c r="S6116" t="s">
        <v>220</v>
      </c>
      <c r="T6116">
        <v>0</v>
      </c>
      <c r="U6116" t="s">
        <v>220</v>
      </c>
      <c r="V6116" t="str">
        <f>VLOOKUP(F6116, [1]!Table1[[#All],[Gender]:[city]], 3, FALSE)</f>
        <v>Undergraduate Student</v>
      </c>
      <c r="W6116" s="11">
        <f>VLOOKUP(F6116, [1]!Table1[[#All],[Gender]:[city]], 4, FALSE)</f>
        <v>45130</v>
      </c>
      <c r="X6116" t="b">
        <f>VLOOKUP(F6116, [1]!Table1[[#All],[Gender]:[isFromSocialMedia]], 7, FALSE)</f>
        <v>0</v>
      </c>
      <c r="Y6116" t="str">
        <f>IF(TEXT(Table1[[#This Row],[Apply Date]], "yyyy-mm-dd") = TEXT(Table1[[#This Row],[Sign Up Date]], "yyyy-mm-dd"), "New User", "Repeat User")</f>
        <v>Repeat User</v>
      </c>
    </row>
    <row r="6117" spans="1:25" ht="12.75" x14ac:dyDescent="0.2">
      <c r="A6117" s="1" t="s">
        <v>9854</v>
      </c>
      <c r="B6117" s="1" t="s">
        <v>8158</v>
      </c>
      <c r="C6117" s="1" t="s">
        <v>80</v>
      </c>
      <c r="D6117" s="1" t="s">
        <v>2629</v>
      </c>
      <c r="E6117" s="2">
        <v>45292.146365740744</v>
      </c>
      <c r="F6117" s="1" t="s">
        <v>33</v>
      </c>
      <c r="G6117" s="9" t="s">
        <v>60</v>
      </c>
      <c r="H6117" s="9" t="s">
        <v>59</v>
      </c>
      <c r="I6117" s="9" t="s">
        <v>61</v>
      </c>
      <c r="J6117" s="1">
        <v>63108</v>
      </c>
      <c r="K6117" s="3">
        <v>45047</v>
      </c>
      <c r="L6117" s="1" t="s">
        <v>50</v>
      </c>
      <c r="M6117" s="1" t="s">
        <v>366</v>
      </c>
      <c r="N6117" s="1" t="s">
        <v>75</v>
      </c>
      <c r="O6117" s="10">
        <v>45112.052685185183</v>
      </c>
      <c r="P6117" s="10">
        <v>45264.104432870372</v>
      </c>
      <c r="Q6117">
        <v>0</v>
      </c>
      <c r="R6117" t="s">
        <v>220</v>
      </c>
      <c r="S6117" t="s">
        <v>220</v>
      </c>
      <c r="T6117">
        <v>0</v>
      </c>
      <c r="U6117" t="s">
        <v>220</v>
      </c>
      <c r="V6117" t="str">
        <f>VLOOKUP(F6117, [1]!Table1[[#All],[Gender]:[city]], 3, FALSE)</f>
        <v>Not in Education</v>
      </c>
      <c r="W6117" s="11">
        <f>VLOOKUP(F6117, [1]!Table1[[#All],[Gender]:[city]], 4, FALSE)</f>
        <v>45092</v>
      </c>
      <c r="X6117" t="b">
        <f>VLOOKUP(F6117, [1]!Table1[[#All],[Gender]:[isFromSocialMedia]], 7, FALSE)</f>
        <v>0</v>
      </c>
      <c r="Y6117" t="str">
        <f>IF(TEXT(Table1[[#This Row],[Apply Date]], "yyyy-mm-dd") = TEXT(Table1[[#This Row],[Sign Up Date]], "yyyy-mm-dd"), "New User", "Repeat User")</f>
        <v>Repeat User</v>
      </c>
    </row>
    <row r="6118" spans="1:25" ht="12.75" x14ac:dyDescent="0.2">
      <c r="A6118" s="1" t="s">
        <v>9855</v>
      </c>
      <c r="B6118" s="1" t="s">
        <v>8158</v>
      </c>
      <c r="C6118" s="1" t="s">
        <v>80</v>
      </c>
      <c r="D6118" s="1" t="s">
        <v>2629</v>
      </c>
      <c r="E6118" s="2">
        <v>45292.146365740744</v>
      </c>
      <c r="F6118" s="1" t="s">
        <v>25</v>
      </c>
      <c r="G6118" s="9" t="s">
        <v>2089</v>
      </c>
      <c r="H6118" s="9" t="s">
        <v>91</v>
      </c>
      <c r="I6118" s="9" t="s">
        <v>45</v>
      </c>
      <c r="J6118" s="1">
        <v>517503</v>
      </c>
      <c r="K6118" s="3">
        <v>44562</v>
      </c>
      <c r="L6118" s="1" t="s">
        <v>104</v>
      </c>
      <c r="M6118" s="1" t="s">
        <v>424</v>
      </c>
      <c r="N6118" s="1" t="s">
        <v>75</v>
      </c>
      <c r="O6118" s="10">
        <v>45105.170775462961</v>
      </c>
      <c r="P6118" s="10">
        <v>45131.104166666664</v>
      </c>
      <c r="Q6118">
        <v>0</v>
      </c>
      <c r="R6118" t="s">
        <v>220</v>
      </c>
      <c r="S6118" t="s">
        <v>220</v>
      </c>
      <c r="T6118">
        <v>0</v>
      </c>
      <c r="U6118" t="s">
        <v>220</v>
      </c>
      <c r="V6118" t="str">
        <f>VLOOKUP(F6118, [1]!Table1[[#All],[Gender]:[city]], 3, FALSE)</f>
        <v>Undergraduate Student</v>
      </c>
      <c r="W6118" s="11">
        <f>VLOOKUP(F6118, [1]!Table1[[#All],[Gender]:[city]], 4, FALSE)</f>
        <v>45130</v>
      </c>
      <c r="X6118" t="b">
        <f>VLOOKUP(F6118, [1]!Table1[[#All],[Gender]:[isFromSocialMedia]], 7, FALSE)</f>
        <v>0</v>
      </c>
      <c r="Y6118" t="str">
        <f>IF(TEXT(Table1[[#This Row],[Apply Date]], "yyyy-mm-dd") = TEXT(Table1[[#This Row],[Sign Up Date]], "yyyy-mm-dd"), "New User", "Repeat User")</f>
        <v>Repeat User</v>
      </c>
    </row>
    <row r="6119" spans="1:25" ht="12.75" x14ac:dyDescent="0.2">
      <c r="A6119" s="1" t="s">
        <v>9856</v>
      </c>
      <c r="B6119" s="1" t="s">
        <v>8158</v>
      </c>
      <c r="C6119" s="1" t="s">
        <v>80</v>
      </c>
      <c r="D6119" s="1" t="s">
        <v>2629</v>
      </c>
      <c r="E6119" s="2">
        <v>45292.146365740744</v>
      </c>
      <c r="F6119" s="1" t="s">
        <v>25</v>
      </c>
      <c r="G6119" s="9" t="s">
        <v>9857</v>
      </c>
      <c r="H6119" s="9" t="s">
        <v>134</v>
      </c>
      <c r="I6119" s="9" t="s">
        <v>61</v>
      </c>
      <c r="J6119" s="1">
        <v>60305</v>
      </c>
      <c r="K6119" s="4">
        <v>44896</v>
      </c>
      <c r="L6119" s="1" t="s">
        <v>50</v>
      </c>
      <c r="M6119" s="1" t="s">
        <v>702</v>
      </c>
      <c r="N6119" s="1" t="s">
        <v>149</v>
      </c>
      <c r="O6119" s="10">
        <v>45050.226331018515</v>
      </c>
      <c r="P6119" s="10">
        <v>45089.104166666664</v>
      </c>
      <c r="Q6119">
        <v>0</v>
      </c>
      <c r="R6119" t="s">
        <v>220</v>
      </c>
      <c r="S6119" t="s">
        <v>220</v>
      </c>
      <c r="T6119">
        <v>0</v>
      </c>
      <c r="U6119" t="s">
        <v>220</v>
      </c>
      <c r="V6119" t="str">
        <f>VLOOKUP(F6119, [1]!Table1[[#All],[Gender]:[city]], 3, FALSE)</f>
        <v>Undergraduate Student</v>
      </c>
      <c r="W6119" s="11">
        <f>VLOOKUP(F6119, [1]!Table1[[#All],[Gender]:[city]], 4, FALSE)</f>
        <v>45130</v>
      </c>
      <c r="X6119" t="b">
        <f>VLOOKUP(F6119, [1]!Table1[[#All],[Gender]:[isFromSocialMedia]], 7, FALSE)</f>
        <v>0</v>
      </c>
      <c r="Y6119" t="str">
        <f>IF(TEXT(Table1[[#This Row],[Apply Date]], "yyyy-mm-dd") = TEXT(Table1[[#This Row],[Sign Up Date]], "yyyy-mm-dd"), "New User", "Repeat User")</f>
        <v>Repeat User</v>
      </c>
    </row>
    <row r="6120" spans="1:25" ht="12.75" x14ac:dyDescent="0.2">
      <c r="A6120" s="1" t="s">
        <v>9858</v>
      </c>
      <c r="B6120" s="1" t="s">
        <v>8158</v>
      </c>
      <c r="C6120" s="1" t="s">
        <v>80</v>
      </c>
      <c r="D6120" s="1" t="s">
        <v>2629</v>
      </c>
      <c r="E6120" s="2">
        <v>45292.146365740744</v>
      </c>
      <c r="F6120" s="1" t="s">
        <v>25</v>
      </c>
      <c r="G6120" s="9" t="s">
        <v>9859</v>
      </c>
      <c r="H6120" s="9" t="s">
        <v>2248</v>
      </c>
      <c r="I6120" s="9" t="s">
        <v>233</v>
      </c>
      <c r="J6120" s="1" t="s">
        <v>9860</v>
      </c>
      <c r="K6120" s="4">
        <v>44835</v>
      </c>
      <c r="L6120" s="1" t="s">
        <v>50</v>
      </c>
      <c r="M6120" s="1" t="s">
        <v>838</v>
      </c>
      <c r="N6120" s="1" t="s">
        <v>75</v>
      </c>
      <c r="O6120" s="10">
        <v>44947.841238425928</v>
      </c>
      <c r="P6120" s="10">
        <v>44963.104502314818</v>
      </c>
      <c r="Q6120">
        <v>0</v>
      </c>
      <c r="R6120" t="s">
        <v>220</v>
      </c>
      <c r="S6120" t="s">
        <v>220</v>
      </c>
      <c r="T6120">
        <v>0</v>
      </c>
      <c r="U6120" t="s">
        <v>220</v>
      </c>
      <c r="V6120" t="str">
        <f>VLOOKUP(F6120, [1]!Table1[[#All],[Gender]:[city]], 3, FALSE)</f>
        <v>Undergraduate Student</v>
      </c>
      <c r="W6120" s="11">
        <f>VLOOKUP(F6120, [1]!Table1[[#All],[Gender]:[city]], 4, FALSE)</f>
        <v>45130</v>
      </c>
      <c r="X6120" t="b">
        <f>VLOOKUP(F6120, [1]!Table1[[#All],[Gender]:[isFromSocialMedia]], 7, FALSE)</f>
        <v>0</v>
      </c>
      <c r="Y6120" t="str">
        <f>IF(TEXT(Table1[[#This Row],[Apply Date]], "yyyy-mm-dd") = TEXT(Table1[[#This Row],[Sign Up Date]], "yyyy-mm-dd"), "New User", "Repeat User")</f>
        <v>Repeat User</v>
      </c>
    </row>
    <row r="6121" spans="1:25" ht="12.75" x14ac:dyDescent="0.2">
      <c r="A6121" s="1" t="s">
        <v>9861</v>
      </c>
      <c r="B6121" s="1" t="s">
        <v>8158</v>
      </c>
      <c r="C6121" s="1" t="s">
        <v>80</v>
      </c>
      <c r="D6121" s="1" t="s">
        <v>2629</v>
      </c>
      <c r="E6121" s="2">
        <v>45292.146365740744</v>
      </c>
      <c r="F6121" s="1" t="s">
        <v>25</v>
      </c>
      <c r="G6121" s="9" t="s">
        <v>296</v>
      </c>
      <c r="H6121" s="9" t="s">
        <v>293</v>
      </c>
      <c r="I6121" s="9" t="s">
        <v>103</v>
      </c>
      <c r="J6121" s="1">
        <v>75700</v>
      </c>
      <c r="K6121" s="3">
        <v>44348</v>
      </c>
      <c r="L6121" s="1" t="s">
        <v>104</v>
      </c>
      <c r="M6121" s="1" t="s">
        <v>330</v>
      </c>
      <c r="N6121" s="1" t="s">
        <v>75</v>
      </c>
      <c r="O6121" s="10">
        <v>45148.441412037035</v>
      </c>
      <c r="P6121" s="10">
        <v>45159.1875</v>
      </c>
      <c r="Q6121">
        <v>0</v>
      </c>
      <c r="R6121" t="s">
        <v>220</v>
      </c>
      <c r="S6121" t="s">
        <v>220</v>
      </c>
      <c r="T6121">
        <v>0</v>
      </c>
      <c r="U6121" t="s">
        <v>220</v>
      </c>
      <c r="V6121" t="str">
        <f>VLOOKUP(F6121, [1]!Table1[[#All],[Gender]:[city]], 3, FALSE)</f>
        <v>Undergraduate Student</v>
      </c>
      <c r="W6121" s="11">
        <f>VLOOKUP(F6121, [1]!Table1[[#All],[Gender]:[city]], 4, FALSE)</f>
        <v>45130</v>
      </c>
      <c r="X6121" t="b">
        <f>VLOOKUP(F6121, [1]!Table1[[#All],[Gender]:[isFromSocialMedia]], 7, FALSE)</f>
        <v>0</v>
      </c>
      <c r="Y6121" t="str">
        <f>IF(TEXT(Table1[[#This Row],[Apply Date]], "yyyy-mm-dd") = TEXT(Table1[[#This Row],[Sign Up Date]], "yyyy-mm-dd"), "New User", "Repeat User")</f>
        <v>Repeat User</v>
      </c>
    </row>
    <row r="6122" spans="1:25" ht="12.75" x14ac:dyDescent="0.2">
      <c r="A6122" s="1" t="s">
        <v>9862</v>
      </c>
      <c r="B6122" s="1" t="s">
        <v>8158</v>
      </c>
      <c r="C6122" s="1" t="s">
        <v>80</v>
      </c>
      <c r="D6122" s="1" t="s">
        <v>2629</v>
      </c>
      <c r="E6122" s="2">
        <v>45292.146365740744</v>
      </c>
      <c r="F6122" s="1" t="s">
        <v>33</v>
      </c>
      <c r="G6122" s="9" t="s">
        <v>9863</v>
      </c>
      <c r="H6122" s="9" t="s">
        <v>163</v>
      </c>
      <c r="I6122" s="9" t="s">
        <v>79</v>
      </c>
      <c r="J6122" s="1">
        <v>100001</v>
      </c>
      <c r="K6122" s="3">
        <v>45870</v>
      </c>
      <c r="L6122" s="1" t="s">
        <v>37</v>
      </c>
      <c r="M6122" s="1" t="s">
        <v>182</v>
      </c>
      <c r="N6122" s="1" t="s">
        <v>75</v>
      </c>
      <c r="O6122" s="10">
        <v>45156.544050925928</v>
      </c>
      <c r="P6122" s="10">
        <v>45299.146365740744</v>
      </c>
      <c r="Q6122">
        <v>0</v>
      </c>
      <c r="R6122" t="s">
        <v>220</v>
      </c>
      <c r="S6122" t="s">
        <v>220</v>
      </c>
      <c r="T6122">
        <v>0</v>
      </c>
      <c r="U6122" t="s">
        <v>220</v>
      </c>
      <c r="V6122" t="str">
        <f>VLOOKUP(F6122, [1]!Table1[[#All],[Gender]:[city]], 3, FALSE)</f>
        <v>Not in Education</v>
      </c>
      <c r="W6122" s="11">
        <f>VLOOKUP(F6122, [1]!Table1[[#All],[Gender]:[city]], 4, FALSE)</f>
        <v>45092</v>
      </c>
      <c r="X6122" t="b">
        <f>VLOOKUP(F6122, [1]!Table1[[#All],[Gender]:[isFromSocialMedia]], 7, FALSE)</f>
        <v>0</v>
      </c>
      <c r="Y6122" t="str">
        <f>IF(TEXT(Table1[[#This Row],[Apply Date]], "yyyy-mm-dd") = TEXT(Table1[[#This Row],[Sign Up Date]], "yyyy-mm-dd"), "New User", "Repeat User")</f>
        <v>Repeat User</v>
      </c>
    </row>
    <row r="6123" spans="1:25" ht="12.75" x14ac:dyDescent="0.2">
      <c r="A6123" s="1" t="s">
        <v>9864</v>
      </c>
      <c r="B6123" s="1" t="s">
        <v>8158</v>
      </c>
      <c r="C6123" s="1" t="s">
        <v>80</v>
      </c>
      <c r="D6123" s="1" t="s">
        <v>2629</v>
      </c>
      <c r="E6123" s="2">
        <v>45292.146365740744</v>
      </c>
      <c r="F6123" s="1" t="s">
        <v>33</v>
      </c>
      <c r="G6123" s="9" t="s">
        <v>3828</v>
      </c>
      <c r="H6123" s="9" t="s">
        <v>163</v>
      </c>
      <c r="I6123" s="9" t="s">
        <v>79</v>
      </c>
      <c r="J6123" s="1">
        <v>106101</v>
      </c>
      <c r="K6123" s="3">
        <v>45536</v>
      </c>
      <c r="L6123" s="1" t="s">
        <v>37</v>
      </c>
      <c r="M6123" s="1" t="s">
        <v>9865</v>
      </c>
      <c r="N6123" s="1" t="s">
        <v>75</v>
      </c>
      <c r="O6123" s="10">
        <v>45179.287291666667</v>
      </c>
      <c r="P6123" s="10">
        <v>45299.146365740744</v>
      </c>
      <c r="Q6123">
        <v>0</v>
      </c>
      <c r="R6123" t="s">
        <v>220</v>
      </c>
      <c r="S6123" t="s">
        <v>220</v>
      </c>
      <c r="T6123">
        <v>0</v>
      </c>
      <c r="U6123" t="s">
        <v>220</v>
      </c>
      <c r="V6123" t="str">
        <f>VLOOKUP(F6123, [1]!Table1[[#All],[Gender]:[city]], 3, FALSE)</f>
        <v>Not in Education</v>
      </c>
      <c r="W6123" s="11">
        <f>VLOOKUP(F6123, [1]!Table1[[#All],[Gender]:[city]], 4, FALSE)</f>
        <v>45092</v>
      </c>
      <c r="X6123" t="b">
        <f>VLOOKUP(F6123, [1]!Table1[[#All],[Gender]:[isFromSocialMedia]], 7, FALSE)</f>
        <v>0</v>
      </c>
      <c r="Y6123" t="str">
        <f>IF(TEXT(Table1[[#This Row],[Apply Date]], "yyyy-mm-dd") = TEXT(Table1[[#This Row],[Sign Up Date]], "yyyy-mm-dd"), "New User", "Repeat User")</f>
        <v>Repeat User</v>
      </c>
    </row>
    <row r="6124" spans="1:25" ht="12.75" x14ac:dyDescent="0.2">
      <c r="A6124" s="1" t="s">
        <v>9866</v>
      </c>
      <c r="B6124" s="1" t="s">
        <v>8158</v>
      </c>
      <c r="C6124" s="1" t="s">
        <v>80</v>
      </c>
      <c r="D6124" s="1" t="s">
        <v>2629</v>
      </c>
      <c r="E6124" s="2">
        <v>45292.146365740744</v>
      </c>
      <c r="F6124" s="1" t="s">
        <v>33</v>
      </c>
      <c r="G6124" s="9" t="s">
        <v>59</v>
      </c>
      <c r="H6124" s="9" t="s">
        <v>60</v>
      </c>
      <c r="I6124" s="9" t="s">
        <v>61</v>
      </c>
      <c r="J6124" s="1">
        <v>63103</v>
      </c>
      <c r="K6124" s="4">
        <v>45627</v>
      </c>
      <c r="L6124" s="1" t="s">
        <v>50</v>
      </c>
      <c r="M6124" s="1" t="s">
        <v>131</v>
      </c>
      <c r="N6124" s="1" t="s">
        <v>75</v>
      </c>
      <c r="O6124" s="10">
        <v>45203.695381944446</v>
      </c>
      <c r="P6124" s="10">
        <v>45264.104432870372</v>
      </c>
      <c r="Q6124">
        <v>0</v>
      </c>
      <c r="R6124" t="s">
        <v>220</v>
      </c>
      <c r="S6124" t="s">
        <v>220</v>
      </c>
      <c r="T6124">
        <v>0</v>
      </c>
      <c r="U6124" t="s">
        <v>220</v>
      </c>
      <c r="V6124" t="str">
        <f>VLOOKUP(F6124, [1]!Table1[[#All],[Gender]:[city]], 3, FALSE)</f>
        <v>Not in Education</v>
      </c>
      <c r="W6124" s="11">
        <f>VLOOKUP(F6124, [1]!Table1[[#All],[Gender]:[city]], 4, FALSE)</f>
        <v>45092</v>
      </c>
      <c r="X6124" t="b">
        <f>VLOOKUP(F6124, [1]!Table1[[#All],[Gender]:[isFromSocialMedia]], 7, FALSE)</f>
        <v>0</v>
      </c>
      <c r="Y6124" t="str">
        <f>IF(TEXT(Table1[[#This Row],[Apply Date]], "yyyy-mm-dd") = TEXT(Table1[[#This Row],[Sign Up Date]], "yyyy-mm-dd"), "New User", "Repeat User")</f>
        <v>Repeat User</v>
      </c>
    </row>
    <row r="6125" spans="1:25" ht="12.75" x14ac:dyDescent="0.2">
      <c r="A6125" s="1" t="s">
        <v>9867</v>
      </c>
      <c r="B6125" s="1" t="s">
        <v>8158</v>
      </c>
      <c r="C6125" s="1" t="s">
        <v>80</v>
      </c>
      <c r="D6125" s="1" t="s">
        <v>2629</v>
      </c>
      <c r="E6125" s="2">
        <v>45292.146365740744</v>
      </c>
      <c r="F6125" s="1" t="s">
        <v>33</v>
      </c>
      <c r="G6125" s="9" t="s">
        <v>484</v>
      </c>
      <c r="H6125" s="9" t="s">
        <v>163</v>
      </c>
      <c r="I6125" s="9" t="s">
        <v>79</v>
      </c>
      <c r="J6125" s="1">
        <v>23401</v>
      </c>
      <c r="K6125" s="3">
        <v>41456</v>
      </c>
      <c r="L6125" s="1" t="s">
        <v>104</v>
      </c>
      <c r="M6125" s="1" t="s">
        <v>80</v>
      </c>
      <c r="N6125" s="1" t="s">
        <v>39</v>
      </c>
      <c r="O6125" s="10">
        <v>45091.589525462965</v>
      </c>
      <c r="P6125" s="10">
        <v>45117.104166666664</v>
      </c>
      <c r="Q6125" s="1">
        <v>1000</v>
      </c>
      <c r="R6125" s="1" t="s">
        <v>8169</v>
      </c>
      <c r="S6125" s="1" t="s">
        <v>8170</v>
      </c>
      <c r="T6125" s="1">
        <v>1776</v>
      </c>
      <c r="U6125" s="1" t="s">
        <v>8160</v>
      </c>
      <c r="V6125" t="str">
        <f>VLOOKUP(F6125, [1]!Table1[[#All],[Gender]:[city]], 3, FALSE)</f>
        <v>Not in Education</v>
      </c>
      <c r="W6125" s="11">
        <f>VLOOKUP(F6125, [1]!Table1[[#All],[Gender]:[city]], 4, FALSE)</f>
        <v>45092</v>
      </c>
      <c r="X6125" t="b">
        <f>VLOOKUP(F6125, [1]!Table1[[#All],[Gender]:[isFromSocialMedia]], 7, FALSE)</f>
        <v>0</v>
      </c>
      <c r="Y6125" t="str">
        <f>IF(TEXT(Table1[[#This Row],[Apply Date]], "yyyy-mm-dd") = TEXT(Table1[[#This Row],[Sign Up Date]], "yyyy-mm-dd"), "New User", "Repeat User")</f>
        <v>Repeat User</v>
      </c>
    </row>
    <row r="6126" spans="1:25" ht="12.75" x14ac:dyDescent="0.2">
      <c r="A6126" s="1" t="s">
        <v>9868</v>
      </c>
      <c r="B6126" s="1" t="s">
        <v>8158</v>
      </c>
      <c r="C6126" s="1" t="s">
        <v>80</v>
      </c>
      <c r="D6126" s="1" t="s">
        <v>2629</v>
      </c>
      <c r="E6126" s="2">
        <v>45292.146365740744</v>
      </c>
      <c r="F6126" s="1" t="s">
        <v>33</v>
      </c>
      <c r="G6126" s="9" t="s">
        <v>435</v>
      </c>
      <c r="H6126" s="9" t="s">
        <v>288</v>
      </c>
      <c r="I6126" s="9" t="s">
        <v>61</v>
      </c>
      <c r="J6126" s="1">
        <v>63108</v>
      </c>
      <c r="K6126" s="4">
        <v>45627</v>
      </c>
      <c r="L6126" s="1" t="s">
        <v>50</v>
      </c>
      <c r="M6126" s="1" t="s">
        <v>131</v>
      </c>
      <c r="N6126" s="1" t="s">
        <v>75</v>
      </c>
      <c r="O6126" s="10">
        <v>45177.052835648145</v>
      </c>
      <c r="P6126" s="10">
        <v>45299.146365740744</v>
      </c>
      <c r="Q6126">
        <v>0</v>
      </c>
      <c r="R6126" t="s">
        <v>220</v>
      </c>
      <c r="S6126" t="s">
        <v>220</v>
      </c>
      <c r="T6126">
        <v>0</v>
      </c>
      <c r="U6126" t="s">
        <v>220</v>
      </c>
      <c r="V6126" t="str">
        <f>VLOOKUP(F6126, [1]!Table1[[#All],[Gender]:[city]], 3, FALSE)</f>
        <v>Not in Education</v>
      </c>
      <c r="W6126" s="11">
        <f>VLOOKUP(F6126, [1]!Table1[[#All],[Gender]:[city]], 4, FALSE)</f>
        <v>45092</v>
      </c>
      <c r="X6126" t="b">
        <f>VLOOKUP(F6126, [1]!Table1[[#All],[Gender]:[isFromSocialMedia]], 7, FALSE)</f>
        <v>0</v>
      </c>
      <c r="Y6126" t="str">
        <f>IF(TEXT(Table1[[#This Row],[Apply Date]], "yyyy-mm-dd") = TEXT(Table1[[#This Row],[Sign Up Date]], "yyyy-mm-dd"), "New User", "Repeat User")</f>
        <v>Repeat User</v>
      </c>
    </row>
    <row r="6127" spans="1:25" ht="12.75" x14ac:dyDescent="0.2">
      <c r="A6127" s="1" t="s">
        <v>9869</v>
      </c>
      <c r="B6127" s="1" t="s">
        <v>8158</v>
      </c>
      <c r="C6127" s="1" t="s">
        <v>80</v>
      </c>
      <c r="D6127" s="1" t="s">
        <v>2629</v>
      </c>
      <c r="E6127" s="2">
        <v>45292.146365740744</v>
      </c>
      <c r="F6127" s="1" t="s">
        <v>33</v>
      </c>
      <c r="G6127" s="9" t="s">
        <v>2882</v>
      </c>
      <c r="H6127" s="9" t="s">
        <v>2240</v>
      </c>
      <c r="I6127" s="9" t="s">
        <v>79</v>
      </c>
      <c r="J6127" s="1">
        <v>340282</v>
      </c>
      <c r="K6127" s="3">
        <v>45505</v>
      </c>
      <c r="L6127" s="1" t="s">
        <v>50</v>
      </c>
      <c r="M6127" s="1" t="s">
        <v>9870</v>
      </c>
      <c r="N6127" s="1" t="s">
        <v>39</v>
      </c>
      <c r="O6127" s="10">
        <v>45141.474629629629</v>
      </c>
      <c r="P6127" s="10">
        <v>45159.1875</v>
      </c>
      <c r="Q6127" s="1">
        <v>500</v>
      </c>
      <c r="R6127" s="1" t="s">
        <v>8179</v>
      </c>
      <c r="S6127" s="1" t="s">
        <v>8180</v>
      </c>
      <c r="T6127" s="1">
        <v>1182</v>
      </c>
      <c r="U6127" s="1" t="s">
        <v>8160</v>
      </c>
      <c r="V6127" t="str">
        <f>VLOOKUP(F6127, [1]!Table1[[#All],[Gender]:[city]], 3, FALSE)</f>
        <v>Not in Education</v>
      </c>
      <c r="W6127" s="11">
        <f>VLOOKUP(F6127, [1]!Table1[[#All],[Gender]:[city]], 4, FALSE)</f>
        <v>45092</v>
      </c>
      <c r="X6127" t="b">
        <f>VLOOKUP(F6127, [1]!Table1[[#All],[Gender]:[isFromSocialMedia]], 7, FALSE)</f>
        <v>0</v>
      </c>
      <c r="Y6127" t="str">
        <f>IF(TEXT(Table1[[#This Row],[Apply Date]], "yyyy-mm-dd") = TEXT(Table1[[#This Row],[Sign Up Date]], "yyyy-mm-dd"), "New User", "Repeat User")</f>
        <v>Repeat User</v>
      </c>
    </row>
    <row r="6128" spans="1:25" ht="12.75" x14ac:dyDescent="0.2">
      <c r="A6128" s="1" t="s">
        <v>9871</v>
      </c>
      <c r="B6128" s="1" t="s">
        <v>8158</v>
      </c>
      <c r="C6128" s="1" t="s">
        <v>80</v>
      </c>
      <c r="D6128" s="1" t="s">
        <v>2629</v>
      </c>
      <c r="E6128" s="2">
        <v>45292.146365740744</v>
      </c>
      <c r="F6128" s="1" t="s">
        <v>33</v>
      </c>
      <c r="G6128" s="9" t="s">
        <v>9872</v>
      </c>
      <c r="H6128" s="9" t="s">
        <v>3543</v>
      </c>
      <c r="I6128" s="9" t="s">
        <v>45</v>
      </c>
      <c r="J6128" s="1">
        <v>461775</v>
      </c>
      <c r="K6128" s="3">
        <v>42583</v>
      </c>
      <c r="L6128" s="1" t="s">
        <v>104</v>
      </c>
      <c r="M6128" s="1" t="s">
        <v>238</v>
      </c>
      <c r="N6128" s="1" t="s">
        <v>39</v>
      </c>
      <c r="O6128" s="10">
        <v>45079.837268518517</v>
      </c>
      <c r="P6128" s="10">
        <v>45103.104166666664</v>
      </c>
      <c r="Q6128" s="1">
        <v>500</v>
      </c>
      <c r="R6128" s="1" t="s">
        <v>8179</v>
      </c>
      <c r="S6128" s="1" t="s">
        <v>8180</v>
      </c>
      <c r="T6128" s="1">
        <v>1182</v>
      </c>
      <c r="U6128" s="1" t="s">
        <v>8160</v>
      </c>
      <c r="V6128" t="str">
        <f>VLOOKUP(F6128, [1]!Table1[[#All],[Gender]:[city]], 3, FALSE)</f>
        <v>Not in Education</v>
      </c>
      <c r="W6128" s="11">
        <f>VLOOKUP(F6128, [1]!Table1[[#All],[Gender]:[city]], 4, FALSE)</f>
        <v>45092</v>
      </c>
      <c r="X6128" t="b">
        <f>VLOOKUP(F6128, [1]!Table1[[#All],[Gender]:[isFromSocialMedia]], 7, FALSE)</f>
        <v>0</v>
      </c>
      <c r="Y6128" t="str">
        <f>IF(TEXT(Table1[[#This Row],[Apply Date]], "yyyy-mm-dd") = TEXT(Table1[[#This Row],[Sign Up Date]], "yyyy-mm-dd"), "New User", "Repeat User")</f>
        <v>Repeat User</v>
      </c>
    </row>
    <row r="6129" spans="1:25" ht="12.75" x14ac:dyDescent="0.2">
      <c r="A6129" s="1" t="s">
        <v>9873</v>
      </c>
      <c r="B6129" s="1" t="s">
        <v>8158</v>
      </c>
      <c r="C6129" s="1" t="s">
        <v>80</v>
      </c>
      <c r="D6129" s="1" t="s">
        <v>2629</v>
      </c>
      <c r="E6129" s="2">
        <v>45292.146365740744</v>
      </c>
      <c r="F6129" s="1" t="s">
        <v>33</v>
      </c>
      <c r="G6129" s="9" t="s">
        <v>9803</v>
      </c>
      <c r="H6129" s="9" t="s">
        <v>668</v>
      </c>
      <c r="I6129" s="9" t="s">
        <v>45</v>
      </c>
      <c r="J6129" s="1">
        <v>691507</v>
      </c>
      <c r="K6129" s="3">
        <v>45108</v>
      </c>
      <c r="L6129" s="1" t="s">
        <v>37</v>
      </c>
      <c r="M6129" s="1" t="s">
        <v>294</v>
      </c>
      <c r="N6129" s="1" t="s">
        <v>75</v>
      </c>
      <c r="O6129" s="10">
        <v>45125.36614583333</v>
      </c>
      <c r="P6129" s="10">
        <v>45145.1875</v>
      </c>
      <c r="Q6129">
        <v>0</v>
      </c>
      <c r="R6129" t="s">
        <v>220</v>
      </c>
      <c r="S6129" t="s">
        <v>220</v>
      </c>
      <c r="T6129">
        <v>0</v>
      </c>
      <c r="U6129" t="s">
        <v>220</v>
      </c>
      <c r="V6129" t="str">
        <f>VLOOKUP(F6129, [1]!Table1[[#All],[Gender]:[city]], 3, FALSE)</f>
        <v>Not in Education</v>
      </c>
      <c r="W6129" s="11">
        <f>VLOOKUP(F6129, [1]!Table1[[#All],[Gender]:[city]], 4, FALSE)</f>
        <v>45092</v>
      </c>
      <c r="X6129" t="b">
        <f>VLOOKUP(F6129, [1]!Table1[[#All],[Gender]:[isFromSocialMedia]], 7, FALSE)</f>
        <v>0</v>
      </c>
      <c r="Y6129" t="str">
        <f>IF(TEXT(Table1[[#This Row],[Apply Date]], "yyyy-mm-dd") = TEXT(Table1[[#This Row],[Sign Up Date]], "yyyy-mm-dd"), "New User", "Repeat User")</f>
        <v>Repeat User</v>
      </c>
    </row>
    <row r="6130" spans="1:25" ht="12.75" x14ac:dyDescent="0.2">
      <c r="A6130" s="1" t="s">
        <v>9874</v>
      </c>
      <c r="B6130" s="1" t="s">
        <v>8158</v>
      </c>
      <c r="C6130" s="1" t="s">
        <v>80</v>
      </c>
      <c r="D6130" s="1" t="s">
        <v>2629</v>
      </c>
      <c r="E6130" s="2">
        <v>45292.146365740744</v>
      </c>
      <c r="F6130" s="1" t="s">
        <v>25</v>
      </c>
      <c r="G6130" s="9" t="s">
        <v>4600</v>
      </c>
      <c r="H6130" s="9" t="s">
        <v>54</v>
      </c>
      <c r="I6130" s="9" t="s">
        <v>45</v>
      </c>
      <c r="J6130" s="1">
        <v>590001</v>
      </c>
      <c r="K6130" s="3">
        <v>44621</v>
      </c>
      <c r="L6130" s="1" t="s">
        <v>37</v>
      </c>
      <c r="M6130" s="1" t="s">
        <v>2597</v>
      </c>
      <c r="N6130" s="1" t="s">
        <v>75</v>
      </c>
      <c r="O6130" s="10">
        <v>45151.302800925929</v>
      </c>
      <c r="P6130" s="10">
        <v>45159.1875</v>
      </c>
      <c r="Q6130">
        <v>0</v>
      </c>
      <c r="R6130" t="s">
        <v>220</v>
      </c>
      <c r="S6130" t="s">
        <v>220</v>
      </c>
      <c r="T6130">
        <v>0</v>
      </c>
      <c r="U6130" t="s">
        <v>220</v>
      </c>
      <c r="V6130" t="str">
        <f>VLOOKUP(F6130, [1]!Table1[[#All],[Gender]:[city]], 3, FALSE)</f>
        <v>Undergraduate Student</v>
      </c>
      <c r="W6130" s="11">
        <f>VLOOKUP(F6130, [1]!Table1[[#All],[Gender]:[city]], 4, FALSE)</f>
        <v>45130</v>
      </c>
      <c r="X6130" t="b">
        <f>VLOOKUP(F6130, [1]!Table1[[#All],[Gender]:[isFromSocialMedia]], 7, FALSE)</f>
        <v>0</v>
      </c>
      <c r="Y6130" t="str">
        <f>IF(TEXT(Table1[[#This Row],[Apply Date]], "yyyy-mm-dd") = TEXT(Table1[[#This Row],[Sign Up Date]], "yyyy-mm-dd"), "New User", "Repeat User")</f>
        <v>Repeat User</v>
      </c>
    </row>
    <row r="6131" spans="1:25" ht="12.75" x14ac:dyDescent="0.2">
      <c r="A6131" s="1" t="s">
        <v>9875</v>
      </c>
      <c r="B6131" s="1" t="s">
        <v>8158</v>
      </c>
      <c r="C6131" s="1" t="s">
        <v>80</v>
      </c>
      <c r="D6131" s="1" t="s">
        <v>2629</v>
      </c>
      <c r="E6131" s="2">
        <v>45292.146365740744</v>
      </c>
      <c r="F6131" s="1" t="s">
        <v>25</v>
      </c>
      <c r="G6131" s="9" t="s">
        <v>9876</v>
      </c>
      <c r="H6131" s="9" t="s">
        <v>148</v>
      </c>
      <c r="I6131" s="9" t="s">
        <v>45</v>
      </c>
      <c r="J6131" s="1">
        <v>423401</v>
      </c>
      <c r="K6131" s="3">
        <v>45474</v>
      </c>
      <c r="L6131" s="1" t="s">
        <v>37</v>
      </c>
      <c r="M6131" s="1" t="s">
        <v>485</v>
      </c>
      <c r="N6131" s="1" t="s">
        <v>75</v>
      </c>
      <c r="O6131" s="10">
        <v>45078.174178240741</v>
      </c>
      <c r="P6131" s="10">
        <v>45103.104166666664</v>
      </c>
      <c r="Q6131">
        <v>0</v>
      </c>
      <c r="R6131" t="s">
        <v>220</v>
      </c>
      <c r="S6131" t="s">
        <v>220</v>
      </c>
      <c r="T6131">
        <v>0</v>
      </c>
      <c r="U6131" t="s">
        <v>220</v>
      </c>
      <c r="V6131" t="str">
        <f>VLOOKUP(F6131, [1]!Table1[[#All],[Gender]:[city]], 3, FALSE)</f>
        <v>Undergraduate Student</v>
      </c>
      <c r="W6131" s="11">
        <f>VLOOKUP(F6131, [1]!Table1[[#All],[Gender]:[city]], 4, FALSE)</f>
        <v>45130</v>
      </c>
      <c r="X6131" t="b">
        <f>VLOOKUP(F6131, [1]!Table1[[#All],[Gender]:[isFromSocialMedia]], 7, FALSE)</f>
        <v>0</v>
      </c>
      <c r="Y6131" t="str">
        <f>IF(TEXT(Table1[[#This Row],[Apply Date]], "yyyy-mm-dd") = TEXT(Table1[[#This Row],[Sign Up Date]], "yyyy-mm-dd"), "New User", "Repeat User")</f>
        <v>Repeat User</v>
      </c>
    </row>
    <row r="6132" spans="1:25" ht="12.75" x14ac:dyDescent="0.2">
      <c r="A6132" s="1" t="s">
        <v>9877</v>
      </c>
      <c r="B6132" s="1" t="s">
        <v>8158</v>
      </c>
      <c r="C6132" s="1" t="s">
        <v>80</v>
      </c>
      <c r="D6132" s="1" t="s">
        <v>2629</v>
      </c>
      <c r="E6132" s="2">
        <v>45292.146365740744</v>
      </c>
      <c r="F6132" s="1" t="s">
        <v>25</v>
      </c>
      <c r="G6132" s="9" t="s">
        <v>48</v>
      </c>
      <c r="H6132" s="9" t="s">
        <v>49</v>
      </c>
      <c r="I6132" s="9" t="s">
        <v>45</v>
      </c>
      <c r="J6132" s="1">
        <v>500058</v>
      </c>
      <c r="K6132" s="3">
        <v>45078</v>
      </c>
      <c r="L6132" s="1" t="s">
        <v>37</v>
      </c>
      <c r="M6132" s="1" t="s">
        <v>51</v>
      </c>
      <c r="N6132" s="1" t="s">
        <v>149</v>
      </c>
      <c r="O6132" s="10">
        <v>45058.482592592591</v>
      </c>
      <c r="P6132" s="10">
        <v>45103.104166666664</v>
      </c>
      <c r="Q6132">
        <v>0</v>
      </c>
      <c r="R6132" t="s">
        <v>220</v>
      </c>
      <c r="S6132" t="s">
        <v>220</v>
      </c>
      <c r="T6132">
        <v>0</v>
      </c>
      <c r="U6132" t="s">
        <v>220</v>
      </c>
      <c r="V6132" t="str">
        <f>VLOOKUP(F6132, [1]!Table1[[#All],[Gender]:[city]], 3, FALSE)</f>
        <v>Undergraduate Student</v>
      </c>
      <c r="W6132" s="11">
        <f>VLOOKUP(F6132, [1]!Table1[[#All],[Gender]:[city]], 4, FALSE)</f>
        <v>45130</v>
      </c>
      <c r="X6132" t="b">
        <f>VLOOKUP(F6132, [1]!Table1[[#All],[Gender]:[isFromSocialMedia]], 7, FALSE)</f>
        <v>0</v>
      </c>
      <c r="Y6132" t="str">
        <f>IF(TEXT(Table1[[#This Row],[Apply Date]], "yyyy-mm-dd") = TEXT(Table1[[#This Row],[Sign Up Date]], "yyyy-mm-dd"), "New User", "Repeat User")</f>
        <v>Repeat User</v>
      </c>
    </row>
    <row r="6133" spans="1:25" ht="12.75" x14ac:dyDescent="0.2">
      <c r="A6133" s="1" t="s">
        <v>9878</v>
      </c>
      <c r="B6133" s="1" t="s">
        <v>8158</v>
      </c>
      <c r="C6133" s="1" t="s">
        <v>80</v>
      </c>
      <c r="D6133" s="1" t="s">
        <v>2629</v>
      </c>
      <c r="E6133" s="2">
        <v>45292.146365740744</v>
      </c>
      <c r="F6133" s="1" t="s">
        <v>25</v>
      </c>
      <c r="G6133" s="9" t="s">
        <v>332</v>
      </c>
      <c r="H6133" s="9" t="s">
        <v>60</v>
      </c>
      <c r="I6133" s="9" t="s">
        <v>61</v>
      </c>
      <c r="J6133" s="1">
        <v>63108</v>
      </c>
      <c r="K6133" s="3">
        <v>45778</v>
      </c>
      <c r="L6133" s="1" t="s">
        <v>50</v>
      </c>
      <c r="M6133" s="1" t="s">
        <v>131</v>
      </c>
      <c r="N6133" s="1" t="s">
        <v>75</v>
      </c>
      <c r="O6133" s="10">
        <v>45166.755381944444</v>
      </c>
      <c r="P6133" s="10">
        <v>45264.104432870372</v>
      </c>
      <c r="Q6133">
        <v>0</v>
      </c>
      <c r="R6133" t="s">
        <v>220</v>
      </c>
      <c r="S6133" t="s">
        <v>220</v>
      </c>
      <c r="T6133">
        <v>0</v>
      </c>
      <c r="U6133" t="s">
        <v>220</v>
      </c>
      <c r="V6133" t="str">
        <f>VLOOKUP(F6133, [1]!Table1[[#All],[Gender]:[city]], 3, FALSE)</f>
        <v>Undergraduate Student</v>
      </c>
      <c r="W6133" s="11">
        <f>VLOOKUP(F6133, [1]!Table1[[#All],[Gender]:[city]], 4, FALSE)</f>
        <v>45130</v>
      </c>
      <c r="X6133" t="b">
        <f>VLOOKUP(F6133, [1]!Table1[[#All],[Gender]:[isFromSocialMedia]], 7, FALSE)</f>
        <v>0</v>
      </c>
      <c r="Y6133" t="str">
        <f>IF(TEXT(Table1[[#This Row],[Apply Date]], "yyyy-mm-dd") = TEXT(Table1[[#This Row],[Sign Up Date]], "yyyy-mm-dd"), "New User", "Repeat User")</f>
        <v>Repeat User</v>
      </c>
    </row>
    <row r="6134" spans="1:25" ht="12.75" x14ac:dyDescent="0.2">
      <c r="A6134" s="1" t="s">
        <v>9879</v>
      </c>
      <c r="B6134" s="1" t="s">
        <v>8158</v>
      </c>
      <c r="C6134" s="1" t="s">
        <v>80</v>
      </c>
      <c r="D6134" s="1" t="s">
        <v>2629</v>
      </c>
      <c r="E6134" s="2">
        <v>45292.146365740744</v>
      </c>
      <c r="F6134" s="1" t="s">
        <v>25</v>
      </c>
      <c r="G6134" s="9" t="s">
        <v>730</v>
      </c>
      <c r="H6134" s="9" t="s">
        <v>293</v>
      </c>
      <c r="I6134" s="9" t="s">
        <v>103</v>
      </c>
      <c r="J6134" s="1">
        <v>75290</v>
      </c>
      <c r="K6134" s="3">
        <v>44593</v>
      </c>
      <c r="L6134" s="1" t="s">
        <v>104</v>
      </c>
      <c r="M6134" s="1" t="s">
        <v>260</v>
      </c>
      <c r="N6134" s="1" t="s">
        <v>75</v>
      </c>
      <c r="O6134" s="10">
        <v>45073.693854166668</v>
      </c>
      <c r="P6134" s="10">
        <v>45089.104166666664</v>
      </c>
      <c r="Q6134">
        <v>0</v>
      </c>
      <c r="R6134" t="s">
        <v>220</v>
      </c>
      <c r="S6134" t="s">
        <v>220</v>
      </c>
      <c r="T6134">
        <v>0</v>
      </c>
      <c r="U6134" t="s">
        <v>220</v>
      </c>
      <c r="V6134" t="str">
        <f>VLOOKUP(F6134, [1]!Table1[[#All],[Gender]:[city]], 3, FALSE)</f>
        <v>Undergraduate Student</v>
      </c>
      <c r="W6134" s="11">
        <f>VLOOKUP(F6134, [1]!Table1[[#All],[Gender]:[city]], 4, FALSE)</f>
        <v>45130</v>
      </c>
      <c r="X6134" t="b">
        <f>VLOOKUP(F6134, [1]!Table1[[#All],[Gender]:[isFromSocialMedia]], 7, FALSE)</f>
        <v>0</v>
      </c>
      <c r="Y6134" t="str">
        <f>IF(TEXT(Table1[[#This Row],[Apply Date]], "yyyy-mm-dd") = TEXT(Table1[[#This Row],[Sign Up Date]], "yyyy-mm-dd"), "New User", "Repeat User")</f>
        <v>Repeat User</v>
      </c>
    </row>
    <row r="6135" spans="1:25" ht="12.75" x14ac:dyDescent="0.2">
      <c r="A6135" s="1" t="s">
        <v>9880</v>
      </c>
      <c r="B6135" s="1" t="s">
        <v>8158</v>
      </c>
      <c r="C6135" s="1" t="s">
        <v>80</v>
      </c>
      <c r="D6135" s="1" t="s">
        <v>2629</v>
      </c>
      <c r="E6135" s="2">
        <v>45292.146365740744</v>
      </c>
      <c r="F6135" s="1" t="s">
        <v>25</v>
      </c>
      <c r="G6135" s="9" t="s">
        <v>325</v>
      </c>
      <c r="H6135" s="9" t="s">
        <v>325</v>
      </c>
      <c r="I6135" s="9" t="s">
        <v>79</v>
      </c>
      <c r="J6135" s="1">
        <v>202101</v>
      </c>
      <c r="K6135" s="3">
        <v>43344</v>
      </c>
      <c r="L6135" s="1" t="s">
        <v>50</v>
      </c>
      <c r="M6135" s="1" t="s">
        <v>1209</v>
      </c>
      <c r="N6135" s="1" t="s">
        <v>75</v>
      </c>
      <c r="O6135" s="10">
        <v>45180.87427083333</v>
      </c>
      <c r="P6135" s="10">
        <v>45299.146365740744</v>
      </c>
      <c r="Q6135">
        <v>0</v>
      </c>
      <c r="R6135" t="s">
        <v>220</v>
      </c>
      <c r="S6135" t="s">
        <v>220</v>
      </c>
      <c r="T6135">
        <v>0</v>
      </c>
      <c r="U6135" t="s">
        <v>220</v>
      </c>
      <c r="V6135" t="str">
        <f>VLOOKUP(F6135, [1]!Table1[[#All],[Gender]:[city]], 3, FALSE)</f>
        <v>Undergraduate Student</v>
      </c>
      <c r="W6135" s="11">
        <f>VLOOKUP(F6135, [1]!Table1[[#All],[Gender]:[city]], 4, FALSE)</f>
        <v>45130</v>
      </c>
      <c r="X6135" t="b">
        <f>VLOOKUP(F6135, [1]!Table1[[#All],[Gender]:[isFromSocialMedia]], 7, FALSE)</f>
        <v>0</v>
      </c>
      <c r="Y6135" t="str">
        <f>IF(TEXT(Table1[[#This Row],[Apply Date]], "yyyy-mm-dd") = TEXT(Table1[[#This Row],[Sign Up Date]], "yyyy-mm-dd"), "New User", "Repeat User")</f>
        <v>Repeat User</v>
      </c>
    </row>
    <row r="6136" spans="1:25" ht="12.75" x14ac:dyDescent="0.2">
      <c r="A6136" s="1" t="s">
        <v>9881</v>
      </c>
      <c r="B6136" s="1" t="s">
        <v>8158</v>
      </c>
      <c r="C6136" s="1" t="s">
        <v>80</v>
      </c>
      <c r="D6136" s="1" t="s">
        <v>2629</v>
      </c>
      <c r="E6136" s="2">
        <v>45292.146365740744</v>
      </c>
      <c r="F6136" s="1" t="s">
        <v>33</v>
      </c>
      <c r="G6136" s="9" t="s">
        <v>2057</v>
      </c>
      <c r="H6136" s="9" t="s">
        <v>726</v>
      </c>
      <c r="I6136" s="9" t="s">
        <v>167</v>
      </c>
      <c r="J6136" s="1">
        <v>2761</v>
      </c>
      <c r="K6136" s="4">
        <v>45566</v>
      </c>
      <c r="L6136" s="1" t="s">
        <v>37</v>
      </c>
      <c r="M6136" s="1" t="s">
        <v>182</v>
      </c>
      <c r="N6136" s="1" t="s">
        <v>75</v>
      </c>
      <c r="O6136" s="10">
        <v>45118.791585648149</v>
      </c>
      <c r="P6136" s="10">
        <v>45264.104432870372</v>
      </c>
      <c r="Q6136">
        <v>0</v>
      </c>
      <c r="R6136" t="s">
        <v>220</v>
      </c>
      <c r="S6136" t="s">
        <v>220</v>
      </c>
      <c r="T6136">
        <v>0</v>
      </c>
      <c r="U6136" t="s">
        <v>220</v>
      </c>
      <c r="V6136" t="str">
        <f>VLOOKUP(F6136, [1]!Table1[[#All],[Gender]:[city]], 3, FALSE)</f>
        <v>Not in Education</v>
      </c>
      <c r="W6136" s="11">
        <f>VLOOKUP(F6136, [1]!Table1[[#All],[Gender]:[city]], 4, FALSE)</f>
        <v>45092</v>
      </c>
      <c r="X6136" t="b">
        <f>VLOOKUP(F6136, [1]!Table1[[#All],[Gender]:[isFromSocialMedia]], 7, FALSE)</f>
        <v>0</v>
      </c>
      <c r="Y6136" t="str">
        <f>IF(TEXT(Table1[[#This Row],[Apply Date]], "yyyy-mm-dd") = TEXT(Table1[[#This Row],[Sign Up Date]], "yyyy-mm-dd"), "New User", "Repeat User")</f>
        <v>Repeat User</v>
      </c>
    </row>
    <row r="6137" spans="1:25" ht="12.75" x14ac:dyDescent="0.2">
      <c r="A6137" s="1" t="s">
        <v>9882</v>
      </c>
      <c r="B6137" s="1" t="s">
        <v>8158</v>
      </c>
      <c r="C6137" s="1" t="s">
        <v>80</v>
      </c>
      <c r="D6137" s="1" t="s">
        <v>2629</v>
      </c>
      <c r="E6137" s="2">
        <v>45292.146365740744</v>
      </c>
      <c r="F6137" s="1" t="s">
        <v>25</v>
      </c>
      <c r="G6137" s="9" t="s">
        <v>1464</v>
      </c>
      <c r="H6137" s="9" t="s">
        <v>91</v>
      </c>
      <c r="I6137" s="9" t="s">
        <v>45</v>
      </c>
      <c r="J6137" s="1">
        <v>521185</v>
      </c>
      <c r="K6137" s="3">
        <v>45047</v>
      </c>
      <c r="L6137" s="1" t="s">
        <v>50</v>
      </c>
      <c r="M6137" s="1" t="s">
        <v>424</v>
      </c>
      <c r="N6137" s="1" t="s">
        <v>75</v>
      </c>
      <c r="O6137" s="10">
        <v>45092.7580787037</v>
      </c>
      <c r="P6137" s="10">
        <v>45117.104166666664</v>
      </c>
      <c r="Q6137">
        <v>0</v>
      </c>
      <c r="R6137" t="s">
        <v>220</v>
      </c>
      <c r="S6137" t="s">
        <v>220</v>
      </c>
      <c r="T6137">
        <v>0</v>
      </c>
      <c r="U6137" t="s">
        <v>220</v>
      </c>
      <c r="V6137" t="str">
        <f>VLOOKUP(F6137, [1]!Table1[[#All],[Gender]:[city]], 3, FALSE)</f>
        <v>Undergraduate Student</v>
      </c>
      <c r="W6137" s="11">
        <f>VLOOKUP(F6137, [1]!Table1[[#All],[Gender]:[city]], 4, FALSE)</f>
        <v>45130</v>
      </c>
      <c r="X6137" t="b">
        <f>VLOOKUP(F6137, [1]!Table1[[#All],[Gender]:[isFromSocialMedia]], 7, FALSE)</f>
        <v>0</v>
      </c>
      <c r="Y6137" t="str">
        <f>IF(TEXT(Table1[[#This Row],[Apply Date]], "yyyy-mm-dd") = TEXT(Table1[[#This Row],[Sign Up Date]], "yyyy-mm-dd"), "New User", "Repeat User")</f>
        <v>Repeat User</v>
      </c>
    </row>
    <row r="6138" spans="1:25" ht="12.75" x14ac:dyDescent="0.2">
      <c r="A6138" s="1" t="s">
        <v>9883</v>
      </c>
      <c r="B6138" s="1" t="s">
        <v>8158</v>
      </c>
      <c r="C6138" s="1" t="s">
        <v>80</v>
      </c>
      <c r="D6138" s="1" t="s">
        <v>2629</v>
      </c>
      <c r="E6138" s="2">
        <v>45292.146365740744</v>
      </c>
      <c r="F6138" s="1" t="s">
        <v>25</v>
      </c>
      <c r="G6138" s="9" t="s">
        <v>232</v>
      </c>
      <c r="H6138" s="9" t="s">
        <v>285</v>
      </c>
      <c r="I6138" s="9" t="s">
        <v>233</v>
      </c>
      <c r="J6138" s="1">
        <v>233</v>
      </c>
      <c r="K6138" s="3">
        <v>42917</v>
      </c>
      <c r="L6138" s="1" t="s">
        <v>50</v>
      </c>
      <c r="M6138" s="1" t="s">
        <v>9884</v>
      </c>
      <c r="N6138" s="1" t="s">
        <v>75</v>
      </c>
      <c r="O6138" s="10">
        <v>45162.530243055553</v>
      </c>
      <c r="P6138" s="10">
        <v>45299.146365740744</v>
      </c>
      <c r="Q6138">
        <v>0</v>
      </c>
      <c r="R6138" t="s">
        <v>220</v>
      </c>
      <c r="S6138" t="s">
        <v>220</v>
      </c>
      <c r="T6138">
        <v>0</v>
      </c>
      <c r="U6138" t="s">
        <v>220</v>
      </c>
      <c r="V6138" t="str">
        <f>VLOOKUP(F6138, [1]!Table1[[#All],[Gender]:[city]], 3, FALSE)</f>
        <v>Undergraduate Student</v>
      </c>
      <c r="W6138" s="11">
        <f>VLOOKUP(F6138, [1]!Table1[[#All],[Gender]:[city]], 4, FALSE)</f>
        <v>45130</v>
      </c>
      <c r="X6138" t="b">
        <f>VLOOKUP(F6138, [1]!Table1[[#All],[Gender]:[isFromSocialMedia]], 7, FALSE)</f>
        <v>0</v>
      </c>
      <c r="Y6138" t="str">
        <f>IF(TEXT(Table1[[#This Row],[Apply Date]], "yyyy-mm-dd") = TEXT(Table1[[#This Row],[Sign Up Date]], "yyyy-mm-dd"), "New User", "Repeat User")</f>
        <v>Repeat User</v>
      </c>
    </row>
    <row r="6139" spans="1:25" ht="12.75" x14ac:dyDescent="0.2">
      <c r="A6139" s="1" t="s">
        <v>9885</v>
      </c>
      <c r="B6139" s="1" t="s">
        <v>8158</v>
      </c>
      <c r="C6139" s="1" t="s">
        <v>80</v>
      </c>
      <c r="D6139" s="1" t="s">
        <v>2629</v>
      </c>
      <c r="E6139" s="2">
        <v>45292.146365740744</v>
      </c>
      <c r="F6139" s="1" t="s">
        <v>33</v>
      </c>
      <c r="G6139" s="9" t="s">
        <v>59</v>
      </c>
      <c r="H6139" s="9" t="s">
        <v>60</v>
      </c>
      <c r="I6139" s="9" t="s">
        <v>61</v>
      </c>
      <c r="J6139" s="1">
        <v>63108</v>
      </c>
      <c r="K6139" s="3">
        <v>45536</v>
      </c>
      <c r="L6139" s="1" t="s">
        <v>50</v>
      </c>
      <c r="M6139" s="1" t="s">
        <v>51</v>
      </c>
      <c r="N6139" s="1" t="s">
        <v>31</v>
      </c>
      <c r="O6139" s="10">
        <v>44983.70008101852</v>
      </c>
      <c r="P6139" s="10">
        <v>45012.104722222219</v>
      </c>
      <c r="Q6139">
        <v>0</v>
      </c>
      <c r="R6139" t="s">
        <v>220</v>
      </c>
      <c r="S6139" t="s">
        <v>220</v>
      </c>
      <c r="T6139">
        <v>0</v>
      </c>
      <c r="U6139" t="s">
        <v>220</v>
      </c>
      <c r="V6139" t="str">
        <f>VLOOKUP(F6139, [1]!Table1[[#All],[Gender]:[city]], 3, FALSE)</f>
        <v>Not in Education</v>
      </c>
      <c r="W6139" s="11">
        <f>VLOOKUP(F6139, [1]!Table1[[#All],[Gender]:[city]], 4, FALSE)</f>
        <v>45092</v>
      </c>
      <c r="X6139" t="b">
        <f>VLOOKUP(F6139, [1]!Table1[[#All],[Gender]:[isFromSocialMedia]], 7, FALSE)</f>
        <v>0</v>
      </c>
      <c r="Y6139" t="str">
        <f>IF(TEXT(Table1[[#This Row],[Apply Date]], "yyyy-mm-dd") = TEXT(Table1[[#This Row],[Sign Up Date]], "yyyy-mm-dd"), "New User", "Repeat User")</f>
        <v>Repeat User</v>
      </c>
    </row>
    <row r="6140" spans="1:25" ht="12.75" x14ac:dyDescent="0.2">
      <c r="A6140" s="1" t="s">
        <v>9886</v>
      </c>
      <c r="B6140" s="1" t="s">
        <v>8158</v>
      </c>
      <c r="C6140" s="1" t="s">
        <v>80</v>
      </c>
      <c r="D6140" s="1" t="s">
        <v>2629</v>
      </c>
      <c r="E6140" s="2">
        <v>45292.146365740744</v>
      </c>
      <c r="F6140" s="1" t="s">
        <v>33</v>
      </c>
      <c r="G6140" s="9" t="s">
        <v>9887</v>
      </c>
      <c r="H6140" s="9" t="s">
        <v>9888</v>
      </c>
      <c r="I6140" s="9" t="s">
        <v>387</v>
      </c>
      <c r="J6140" s="1">
        <v>65115</v>
      </c>
      <c r="K6140" s="3">
        <v>45078</v>
      </c>
      <c r="L6140" s="1" t="s">
        <v>29</v>
      </c>
      <c r="M6140" s="1" t="s">
        <v>182</v>
      </c>
      <c r="N6140" s="1" t="s">
        <v>31</v>
      </c>
      <c r="O6140" s="10">
        <v>44895.467812499999</v>
      </c>
      <c r="P6140" s="10">
        <v>44935.229166666664</v>
      </c>
      <c r="Q6140">
        <v>0</v>
      </c>
      <c r="R6140" t="s">
        <v>220</v>
      </c>
      <c r="S6140" t="s">
        <v>220</v>
      </c>
      <c r="T6140">
        <v>0</v>
      </c>
      <c r="U6140" t="s">
        <v>220</v>
      </c>
      <c r="V6140" t="str">
        <f>VLOOKUP(F6140, [1]!Table1[[#All],[Gender]:[city]], 3, FALSE)</f>
        <v>Not in Education</v>
      </c>
      <c r="W6140" s="11">
        <f>VLOOKUP(F6140, [1]!Table1[[#All],[Gender]:[city]], 4, FALSE)</f>
        <v>45092</v>
      </c>
      <c r="X6140" t="b">
        <f>VLOOKUP(F6140, [1]!Table1[[#All],[Gender]:[isFromSocialMedia]], 7, FALSE)</f>
        <v>0</v>
      </c>
      <c r="Y6140" t="str">
        <f>IF(TEXT(Table1[[#This Row],[Apply Date]], "yyyy-mm-dd") = TEXT(Table1[[#This Row],[Sign Up Date]], "yyyy-mm-dd"), "New User", "Repeat User")</f>
        <v>Repeat User</v>
      </c>
    </row>
    <row r="6141" spans="1:25" ht="12.75" x14ac:dyDescent="0.2">
      <c r="A6141" s="1" t="s">
        <v>9889</v>
      </c>
      <c r="B6141" s="1" t="s">
        <v>8158</v>
      </c>
      <c r="C6141" s="1" t="s">
        <v>80</v>
      </c>
      <c r="D6141" s="1" t="s">
        <v>2629</v>
      </c>
      <c r="E6141" s="2">
        <v>45292.146365740744</v>
      </c>
      <c r="F6141" s="1" t="s">
        <v>33</v>
      </c>
      <c r="G6141" s="9" t="s">
        <v>9890</v>
      </c>
      <c r="H6141" s="9" t="s">
        <v>232</v>
      </c>
      <c r="I6141" s="9" t="s">
        <v>233</v>
      </c>
      <c r="J6141" s="1" t="s">
        <v>9891</v>
      </c>
      <c r="K6141" s="4">
        <v>45627</v>
      </c>
      <c r="L6141" s="1" t="s">
        <v>37</v>
      </c>
      <c r="M6141" s="1" t="s">
        <v>1097</v>
      </c>
      <c r="N6141" s="1" t="s">
        <v>75</v>
      </c>
      <c r="O6141" s="10">
        <v>45174.557615740741</v>
      </c>
      <c r="P6141" s="10">
        <v>45299.146365740744</v>
      </c>
      <c r="Q6141">
        <v>0</v>
      </c>
      <c r="R6141" t="s">
        <v>220</v>
      </c>
      <c r="S6141" t="s">
        <v>220</v>
      </c>
      <c r="T6141">
        <v>0</v>
      </c>
      <c r="U6141" t="s">
        <v>220</v>
      </c>
      <c r="V6141" t="str">
        <f>VLOOKUP(F6141, [1]!Table1[[#All],[Gender]:[city]], 3, FALSE)</f>
        <v>Not in Education</v>
      </c>
      <c r="W6141" s="11">
        <f>VLOOKUP(F6141, [1]!Table1[[#All],[Gender]:[city]], 4, FALSE)</f>
        <v>45092</v>
      </c>
      <c r="X6141" t="b">
        <f>VLOOKUP(F6141, [1]!Table1[[#All],[Gender]:[isFromSocialMedia]], 7, FALSE)</f>
        <v>0</v>
      </c>
      <c r="Y6141" t="str">
        <f>IF(TEXT(Table1[[#This Row],[Apply Date]], "yyyy-mm-dd") = TEXT(Table1[[#This Row],[Sign Up Date]], "yyyy-mm-dd"), "New User", "Repeat User")</f>
        <v>Repeat User</v>
      </c>
    </row>
    <row r="6142" spans="1:25" ht="12.75" x14ac:dyDescent="0.2">
      <c r="A6142" s="1" t="s">
        <v>9892</v>
      </c>
      <c r="B6142" s="1" t="s">
        <v>8158</v>
      </c>
      <c r="C6142" s="1" t="s">
        <v>80</v>
      </c>
      <c r="D6142" s="1" t="s">
        <v>2629</v>
      </c>
      <c r="E6142" s="2">
        <v>45292.146365740744</v>
      </c>
      <c r="F6142" s="1" t="s">
        <v>25</v>
      </c>
      <c r="G6142" s="9" t="s">
        <v>9893</v>
      </c>
      <c r="H6142" s="9" t="s">
        <v>1905</v>
      </c>
      <c r="I6142" s="9" t="s">
        <v>45</v>
      </c>
      <c r="J6142" s="1">
        <v>250001</v>
      </c>
      <c r="K6142" s="3">
        <v>45505</v>
      </c>
      <c r="L6142" s="1" t="s">
        <v>37</v>
      </c>
      <c r="M6142" s="1" t="s">
        <v>46</v>
      </c>
      <c r="N6142" s="1" t="s">
        <v>75</v>
      </c>
      <c r="O6142" s="10">
        <v>45077.614201388889</v>
      </c>
      <c r="P6142" s="10">
        <v>45103.104166666664</v>
      </c>
      <c r="Q6142">
        <v>0</v>
      </c>
      <c r="R6142" t="s">
        <v>220</v>
      </c>
      <c r="S6142" t="s">
        <v>220</v>
      </c>
      <c r="T6142">
        <v>0</v>
      </c>
      <c r="U6142" t="s">
        <v>220</v>
      </c>
      <c r="V6142" t="str">
        <f>VLOOKUP(F6142, [1]!Table1[[#All],[Gender]:[city]], 3, FALSE)</f>
        <v>Undergraduate Student</v>
      </c>
      <c r="W6142" s="11">
        <f>VLOOKUP(F6142, [1]!Table1[[#All],[Gender]:[city]], 4, FALSE)</f>
        <v>45130</v>
      </c>
      <c r="X6142" t="b">
        <f>VLOOKUP(F6142, [1]!Table1[[#All],[Gender]:[isFromSocialMedia]], 7, FALSE)</f>
        <v>0</v>
      </c>
      <c r="Y6142" t="str">
        <f>IF(TEXT(Table1[[#This Row],[Apply Date]], "yyyy-mm-dd") = TEXT(Table1[[#This Row],[Sign Up Date]], "yyyy-mm-dd"), "New User", "Repeat User")</f>
        <v>Repeat User</v>
      </c>
    </row>
    <row r="6143" spans="1:25" ht="12.75" x14ac:dyDescent="0.2">
      <c r="A6143" s="1" t="s">
        <v>9894</v>
      </c>
      <c r="B6143" s="1" t="s">
        <v>8158</v>
      </c>
      <c r="C6143" s="1" t="s">
        <v>80</v>
      </c>
      <c r="D6143" s="1" t="s">
        <v>2629</v>
      </c>
      <c r="E6143" s="2">
        <v>45292.146365740744</v>
      </c>
      <c r="F6143" s="1" t="s">
        <v>25</v>
      </c>
      <c r="G6143" s="9" t="s">
        <v>6127</v>
      </c>
      <c r="H6143" s="9" t="s">
        <v>801</v>
      </c>
      <c r="I6143" s="9" t="s">
        <v>79</v>
      </c>
      <c r="J6143" s="1">
        <v>640211</v>
      </c>
      <c r="K6143" s="4">
        <v>43800</v>
      </c>
      <c r="L6143" s="1" t="s">
        <v>50</v>
      </c>
      <c r="M6143" s="1" t="s">
        <v>2802</v>
      </c>
      <c r="N6143" s="1" t="s">
        <v>75</v>
      </c>
      <c r="O6143" s="10">
        <v>45128.591493055559</v>
      </c>
      <c r="P6143" s="10">
        <v>45299.146365740744</v>
      </c>
      <c r="Q6143">
        <v>0</v>
      </c>
      <c r="R6143" t="s">
        <v>220</v>
      </c>
      <c r="S6143" t="s">
        <v>220</v>
      </c>
      <c r="T6143">
        <v>0</v>
      </c>
      <c r="U6143" t="s">
        <v>220</v>
      </c>
      <c r="V6143" t="str">
        <f>VLOOKUP(F6143, [1]!Table1[[#All],[Gender]:[city]], 3, FALSE)</f>
        <v>Undergraduate Student</v>
      </c>
      <c r="W6143" s="11">
        <f>VLOOKUP(F6143, [1]!Table1[[#All],[Gender]:[city]], 4, FALSE)</f>
        <v>45130</v>
      </c>
      <c r="X6143" t="b">
        <f>VLOOKUP(F6143, [1]!Table1[[#All],[Gender]:[isFromSocialMedia]], 7, FALSE)</f>
        <v>0</v>
      </c>
      <c r="Y6143" t="str">
        <f>IF(TEXT(Table1[[#This Row],[Apply Date]], "yyyy-mm-dd") = TEXT(Table1[[#This Row],[Sign Up Date]], "yyyy-mm-dd"), "New User", "Repeat User")</f>
        <v>Repeat User</v>
      </c>
    </row>
    <row r="6144" spans="1:25" ht="12.75" x14ac:dyDescent="0.2">
      <c r="A6144" s="1" t="s">
        <v>9895</v>
      </c>
      <c r="B6144" s="1" t="s">
        <v>8158</v>
      </c>
      <c r="C6144" s="1" t="s">
        <v>80</v>
      </c>
      <c r="D6144" s="1" t="s">
        <v>2629</v>
      </c>
      <c r="E6144" s="2">
        <v>45292.146365740744</v>
      </c>
      <c r="F6144" s="1" t="s">
        <v>33</v>
      </c>
      <c r="G6144" s="9" t="s">
        <v>269</v>
      </c>
      <c r="H6144" s="9" t="s">
        <v>35</v>
      </c>
      <c r="I6144" s="9" t="s">
        <v>103</v>
      </c>
      <c r="J6144" s="1">
        <v>54000</v>
      </c>
      <c r="K6144" s="3">
        <v>40299</v>
      </c>
      <c r="L6144" s="1" t="s">
        <v>104</v>
      </c>
      <c r="M6144" s="1" t="s">
        <v>1021</v>
      </c>
      <c r="N6144" s="1" t="s">
        <v>75</v>
      </c>
      <c r="O6144" s="10">
        <v>45092.718032407407</v>
      </c>
      <c r="P6144" s="10">
        <v>45117.104166666664</v>
      </c>
      <c r="Q6144">
        <v>0</v>
      </c>
      <c r="R6144" t="s">
        <v>220</v>
      </c>
      <c r="S6144" t="s">
        <v>220</v>
      </c>
      <c r="T6144">
        <v>0</v>
      </c>
      <c r="U6144" t="s">
        <v>220</v>
      </c>
      <c r="V6144" t="str">
        <f>VLOOKUP(F6144, [1]!Table1[[#All],[Gender]:[city]], 3, FALSE)</f>
        <v>Not in Education</v>
      </c>
      <c r="W6144" s="11">
        <f>VLOOKUP(F6144, [1]!Table1[[#All],[Gender]:[city]], 4, FALSE)</f>
        <v>45092</v>
      </c>
      <c r="X6144" t="b">
        <f>VLOOKUP(F6144, [1]!Table1[[#All],[Gender]:[isFromSocialMedia]], 7, FALSE)</f>
        <v>0</v>
      </c>
      <c r="Y6144" t="str">
        <f>IF(TEXT(Table1[[#This Row],[Apply Date]], "yyyy-mm-dd") = TEXT(Table1[[#This Row],[Sign Up Date]], "yyyy-mm-dd"), "New User", "Repeat User")</f>
        <v>New User</v>
      </c>
    </row>
    <row r="6145" spans="1:25" ht="12.75" x14ac:dyDescent="0.2">
      <c r="A6145" s="1" t="s">
        <v>9896</v>
      </c>
      <c r="B6145" s="1" t="s">
        <v>8158</v>
      </c>
      <c r="C6145" s="1" t="s">
        <v>80</v>
      </c>
      <c r="D6145" s="1" t="s">
        <v>2629</v>
      </c>
      <c r="E6145" s="2">
        <v>45292.146365740744</v>
      </c>
      <c r="F6145" s="1" t="s">
        <v>25</v>
      </c>
      <c r="G6145" s="9" t="s">
        <v>206</v>
      </c>
      <c r="H6145" s="9" t="s">
        <v>207</v>
      </c>
      <c r="I6145" s="9" t="s">
        <v>79</v>
      </c>
      <c r="J6145" s="1">
        <v>160101</v>
      </c>
      <c r="K6145" s="3">
        <v>44958</v>
      </c>
      <c r="L6145" s="1" t="s">
        <v>37</v>
      </c>
      <c r="M6145" s="1" t="s">
        <v>74</v>
      </c>
      <c r="N6145" s="1" t="s">
        <v>75</v>
      </c>
      <c r="O6145" s="10">
        <v>45127.66851851852</v>
      </c>
      <c r="P6145" s="10">
        <v>45145.1875</v>
      </c>
      <c r="Q6145">
        <v>0</v>
      </c>
      <c r="R6145" t="s">
        <v>220</v>
      </c>
      <c r="S6145" t="s">
        <v>220</v>
      </c>
      <c r="T6145">
        <v>0</v>
      </c>
      <c r="U6145" t="s">
        <v>220</v>
      </c>
      <c r="V6145" t="str">
        <f>VLOOKUP(F6145, [1]!Table1[[#All],[Gender]:[city]], 3, FALSE)</f>
        <v>Undergraduate Student</v>
      </c>
      <c r="W6145" s="11">
        <f>VLOOKUP(F6145, [1]!Table1[[#All],[Gender]:[city]], 4, FALSE)</f>
        <v>45130</v>
      </c>
      <c r="X6145" t="b">
        <f>VLOOKUP(F6145, [1]!Table1[[#All],[Gender]:[isFromSocialMedia]], 7, FALSE)</f>
        <v>0</v>
      </c>
      <c r="Y6145" t="str">
        <f>IF(TEXT(Table1[[#This Row],[Apply Date]], "yyyy-mm-dd") = TEXT(Table1[[#This Row],[Sign Up Date]], "yyyy-mm-dd"), "New User", "Repeat User")</f>
        <v>Repeat User</v>
      </c>
    </row>
    <row r="6146" spans="1:25" ht="12.75" x14ac:dyDescent="0.2">
      <c r="A6146" s="1" t="s">
        <v>9897</v>
      </c>
      <c r="B6146" s="1" t="s">
        <v>8158</v>
      </c>
      <c r="C6146" s="1" t="s">
        <v>80</v>
      </c>
      <c r="D6146" s="1" t="s">
        <v>2629</v>
      </c>
      <c r="E6146" s="2">
        <v>45292.146365740744</v>
      </c>
      <c r="F6146" s="1" t="s">
        <v>25</v>
      </c>
      <c r="G6146" s="9" t="s">
        <v>48</v>
      </c>
      <c r="H6146" s="9" t="s">
        <v>49</v>
      </c>
      <c r="I6146" s="9" t="s">
        <v>45</v>
      </c>
      <c r="J6146" s="1">
        <v>500053</v>
      </c>
      <c r="K6146" s="3">
        <v>44743</v>
      </c>
      <c r="L6146" s="1" t="s">
        <v>50</v>
      </c>
      <c r="M6146" s="1" t="s">
        <v>294</v>
      </c>
      <c r="N6146" s="1" t="s">
        <v>75</v>
      </c>
      <c r="O6146" s="10">
        <v>45040.633645833332</v>
      </c>
      <c r="P6146" s="10">
        <v>45071.104166666664</v>
      </c>
      <c r="Q6146">
        <v>0</v>
      </c>
      <c r="R6146" t="s">
        <v>220</v>
      </c>
      <c r="S6146" t="s">
        <v>220</v>
      </c>
      <c r="T6146">
        <v>0</v>
      </c>
      <c r="U6146" t="s">
        <v>220</v>
      </c>
      <c r="V6146" t="str">
        <f>VLOOKUP(F6146, [1]!Table1[[#All],[Gender]:[city]], 3, FALSE)</f>
        <v>Undergraduate Student</v>
      </c>
      <c r="W6146" s="11">
        <f>VLOOKUP(F6146, [1]!Table1[[#All],[Gender]:[city]], 4, FALSE)</f>
        <v>45130</v>
      </c>
      <c r="X6146" t="b">
        <f>VLOOKUP(F6146, [1]!Table1[[#All],[Gender]:[isFromSocialMedia]], 7, FALSE)</f>
        <v>0</v>
      </c>
      <c r="Y6146" t="str">
        <f>IF(TEXT(Table1[[#This Row],[Apply Date]], "yyyy-mm-dd") = TEXT(Table1[[#This Row],[Sign Up Date]], "yyyy-mm-dd"), "New User", "Repeat User")</f>
        <v>Repeat User</v>
      </c>
    </row>
    <row r="6147" spans="1:25" ht="12.75" x14ac:dyDescent="0.2">
      <c r="A6147" s="1" t="s">
        <v>9898</v>
      </c>
      <c r="B6147" s="1" t="s">
        <v>8158</v>
      </c>
      <c r="C6147" s="1" t="s">
        <v>80</v>
      </c>
      <c r="D6147" s="1" t="s">
        <v>2629</v>
      </c>
      <c r="E6147" s="2">
        <v>45292.146365740744</v>
      </c>
      <c r="F6147" s="1" t="s">
        <v>25</v>
      </c>
      <c r="G6147" s="9" t="s">
        <v>1004</v>
      </c>
      <c r="H6147" s="9" t="s">
        <v>91</v>
      </c>
      <c r="I6147" s="9" t="s">
        <v>45</v>
      </c>
      <c r="J6147" s="1">
        <v>515001</v>
      </c>
      <c r="K6147" s="3">
        <v>45413</v>
      </c>
      <c r="L6147" s="1" t="s">
        <v>50</v>
      </c>
      <c r="M6147" s="1" t="s">
        <v>524</v>
      </c>
      <c r="N6147" s="1" t="s">
        <v>31</v>
      </c>
      <c r="O6147" s="10">
        <v>44853.702291666668</v>
      </c>
      <c r="P6147" s="10">
        <v>44879.1875</v>
      </c>
      <c r="Q6147">
        <v>0</v>
      </c>
      <c r="R6147" t="s">
        <v>220</v>
      </c>
      <c r="S6147" t="s">
        <v>220</v>
      </c>
      <c r="T6147">
        <v>0</v>
      </c>
      <c r="U6147" t="s">
        <v>220</v>
      </c>
      <c r="V6147" t="str">
        <f>VLOOKUP(F6147, [1]!Table1[[#All],[Gender]:[city]], 3, FALSE)</f>
        <v>Undergraduate Student</v>
      </c>
      <c r="W6147" s="11">
        <f>VLOOKUP(F6147, [1]!Table1[[#All],[Gender]:[city]], 4, FALSE)</f>
        <v>45130</v>
      </c>
      <c r="X6147" t="b">
        <f>VLOOKUP(F6147, [1]!Table1[[#All],[Gender]:[isFromSocialMedia]], 7, FALSE)</f>
        <v>0</v>
      </c>
      <c r="Y6147" t="str">
        <f>IF(TEXT(Table1[[#This Row],[Apply Date]], "yyyy-mm-dd") = TEXT(Table1[[#This Row],[Sign Up Date]], "yyyy-mm-dd"), "New User", "Repeat User")</f>
        <v>Repeat User</v>
      </c>
    </row>
    <row r="6148" spans="1:25" ht="12.75" x14ac:dyDescent="0.2">
      <c r="A6148" s="1" t="s">
        <v>9899</v>
      </c>
      <c r="B6148" s="1" t="s">
        <v>8158</v>
      </c>
      <c r="C6148" s="1" t="s">
        <v>80</v>
      </c>
      <c r="D6148" s="1" t="s">
        <v>2629</v>
      </c>
      <c r="E6148" s="2">
        <v>45292.146365740744</v>
      </c>
      <c r="F6148" s="1" t="s">
        <v>25</v>
      </c>
      <c r="G6148" s="9" t="s">
        <v>8113</v>
      </c>
      <c r="H6148" s="9" t="s">
        <v>1474</v>
      </c>
      <c r="I6148" s="9" t="s">
        <v>45</v>
      </c>
      <c r="J6148" s="1">
        <v>846004</v>
      </c>
      <c r="K6148" s="4">
        <v>44896</v>
      </c>
      <c r="L6148" s="1" t="s">
        <v>50</v>
      </c>
      <c r="M6148" s="1" t="s">
        <v>408</v>
      </c>
      <c r="N6148" s="1" t="s">
        <v>75</v>
      </c>
      <c r="O6148" s="10">
        <v>45108.302812499998</v>
      </c>
      <c r="P6148" s="10">
        <v>45131.104166666664</v>
      </c>
      <c r="Q6148">
        <v>0</v>
      </c>
      <c r="R6148" t="s">
        <v>220</v>
      </c>
      <c r="S6148" t="s">
        <v>220</v>
      </c>
      <c r="T6148">
        <v>0</v>
      </c>
      <c r="U6148" t="s">
        <v>220</v>
      </c>
      <c r="V6148" t="str">
        <f>VLOOKUP(F6148, [1]!Table1[[#All],[Gender]:[city]], 3, FALSE)</f>
        <v>Undergraduate Student</v>
      </c>
      <c r="W6148" s="11">
        <f>VLOOKUP(F6148, [1]!Table1[[#All],[Gender]:[city]], 4, FALSE)</f>
        <v>45130</v>
      </c>
      <c r="X6148" t="b">
        <f>VLOOKUP(F6148, [1]!Table1[[#All],[Gender]:[isFromSocialMedia]], 7, FALSE)</f>
        <v>0</v>
      </c>
      <c r="Y6148" t="str">
        <f>IF(TEXT(Table1[[#This Row],[Apply Date]], "yyyy-mm-dd") = TEXT(Table1[[#This Row],[Sign Up Date]], "yyyy-mm-dd"), "New User", "Repeat User")</f>
        <v>Repeat User</v>
      </c>
    </row>
    <row r="6149" spans="1:25" ht="12.75" x14ac:dyDescent="0.2">
      <c r="A6149" s="1" t="s">
        <v>9900</v>
      </c>
      <c r="B6149" s="1" t="s">
        <v>8158</v>
      </c>
      <c r="C6149" s="1" t="s">
        <v>80</v>
      </c>
      <c r="D6149" s="1" t="s">
        <v>2629</v>
      </c>
      <c r="E6149" s="2">
        <v>45292.146365740744</v>
      </c>
      <c r="F6149" s="1" t="s">
        <v>33</v>
      </c>
      <c r="G6149" s="9" t="s">
        <v>229</v>
      </c>
      <c r="H6149" s="9" t="s">
        <v>306</v>
      </c>
      <c r="I6149" s="9" t="s">
        <v>45</v>
      </c>
      <c r="J6149" s="1">
        <v>600050</v>
      </c>
      <c r="K6149" s="3">
        <v>39569</v>
      </c>
      <c r="L6149" s="1" t="s">
        <v>104</v>
      </c>
      <c r="M6149" s="1" t="s">
        <v>238</v>
      </c>
      <c r="N6149" s="1" t="s">
        <v>75</v>
      </c>
      <c r="O6149" s="10">
        <v>45116.546516203707</v>
      </c>
      <c r="P6149" s="10">
        <v>45145.1875</v>
      </c>
      <c r="Q6149">
        <v>0</v>
      </c>
      <c r="R6149" t="s">
        <v>220</v>
      </c>
      <c r="S6149" t="s">
        <v>220</v>
      </c>
      <c r="T6149">
        <v>0</v>
      </c>
      <c r="U6149" t="s">
        <v>220</v>
      </c>
      <c r="V6149" t="str">
        <f>VLOOKUP(F6149, [1]!Table1[[#All],[Gender]:[city]], 3, FALSE)</f>
        <v>Not in Education</v>
      </c>
      <c r="W6149" s="11">
        <f>VLOOKUP(F6149, [1]!Table1[[#All],[Gender]:[city]], 4, FALSE)</f>
        <v>45092</v>
      </c>
      <c r="X6149" t="b">
        <f>VLOOKUP(F6149, [1]!Table1[[#All],[Gender]:[isFromSocialMedia]], 7, FALSE)</f>
        <v>0</v>
      </c>
      <c r="Y6149" t="str">
        <f>IF(TEXT(Table1[[#This Row],[Apply Date]], "yyyy-mm-dd") = TEXT(Table1[[#This Row],[Sign Up Date]], "yyyy-mm-dd"), "New User", "Repeat User")</f>
        <v>Repeat User</v>
      </c>
    </row>
    <row r="6150" spans="1:25" ht="12.75" x14ac:dyDescent="0.2">
      <c r="A6150" s="1" t="s">
        <v>9901</v>
      </c>
      <c r="B6150" s="1" t="s">
        <v>8158</v>
      </c>
      <c r="C6150" s="1" t="s">
        <v>80</v>
      </c>
      <c r="D6150" s="1" t="s">
        <v>2629</v>
      </c>
      <c r="E6150" s="2">
        <v>45292.146365740744</v>
      </c>
      <c r="F6150" s="1" t="s">
        <v>25</v>
      </c>
      <c r="G6150" s="9" t="s">
        <v>115</v>
      </c>
      <c r="H6150" s="9" t="s">
        <v>91</v>
      </c>
      <c r="I6150" s="9" t="s">
        <v>45</v>
      </c>
      <c r="J6150" s="1">
        <v>522601</v>
      </c>
      <c r="K6150" s="3">
        <v>45870</v>
      </c>
      <c r="L6150" s="1" t="s">
        <v>50</v>
      </c>
      <c r="M6150" s="1" t="s">
        <v>51</v>
      </c>
      <c r="N6150" s="1" t="s">
        <v>149</v>
      </c>
      <c r="O6150" s="10">
        <v>44849.624409722222</v>
      </c>
      <c r="P6150" s="10">
        <v>44879.1875</v>
      </c>
      <c r="Q6150">
        <v>0</v>
      </c>
      <c r="R6150" t="s">
        <v>220</v>
      </c>
      <c r="S6150" t="s">
        <v>220</v>
      </c>
      <c r="T6150">
        <v>0</v>
      </c>
      <c r="U6150" t="s">
        <v>220</v>
      </c>
      <c r="V6150" t="str">
        <f>VLOOKUP(F6150, [1]!Table1[[#All],[Gender]:[city]], 3, FALSE)</f>
        <v>Undergraduate Student</v>
      </c>
      <c r="W6150" s="11">
        <f>VLOOKUP(F6150, [1]!Table1[[#All],[Gender]:[city]], 4, FALSE)</f>
        <v>45130</v>
      </c>
      <c r="X6150" t="b">
        <f>VLOOKUP(F6150, [1]!Table1[[#All],[Gender]:[isFromSocialMedia]], 7, FALSE)</f>
        <v>0</v>
      </c>
      <c r="Y6150" t="str">
        <f>IF(TEXT(Table1[[#This Row],[Apply Date]], "yyyy-mm-dd") = TEXT(Table1[[#This Row],[Sign Up Date]], "yyyy-mm-dd"), "New User", "Repeat User")</f>
        <v>Repeat User</v>
      </c>
    </row>
    <row r="6151" spans="1:25" ht="12.75" x14ac:dyDescent="0.2">
      <c r="A6151" s="1" t="s">
        <v>9902</v>
      </c>
      <c r="B6151" s="1" t="s">
        <v>8158</v>
      </c>
      <c r="C6151" s="1" t="s">
        <v>80</v>
      </c>
      <c r="D6151" s="1" t="s">
        <v>2629</v>
      </c>
      <c r="E6151" s="2">
        <v>45292.146365740744</v>
      </c>
      <c r="F6151" s="1" t="s">
        <v>25</v>
      </c>
      <c r="G6151" s="9" t="s">
        <v>1049</v>
      </c>
      <c r="H6151" s="9" t="s">
        <v>49</v>
      </c>
      <c r="I6151" s="9" t="s">
        <v>45</v>
      </c>
      <c r="J6151" s="1">
        <v>506004</v>
      </c>
      <c r="K6151" s="3">
        <v>45078</v>
      </c>
      <c r="L6151" s="1" t="s">
        <v>37</v>
      </c>
      <c r="M6151" s="1" t="s">
        <v>294</v>
      </c>
      <c r="N6151" s="1" t="s">
        <v>39</v>
      </c>
      <c r="O6151" s="10">
        <v>45148.444548611114</v>
      </c>
      <c r="P6151" s="10">
        <v>45159.1875</v>
      </c>
      <c r="Q6151" s="1">
        <v>500</v>
      </c>
      <c r="R6151" s="1" t="s">
        <v>8179</v>
      </c>
      <c r="S6151" s="1" t="s">
        <v>8180</v>
      </c>
      <c r="T6151" s="1">
        <v>1182</v>
      </c>
      <c r="U6151" s="1" t="s">
        <v>8160</v>
      </c>
      <c r="V6151" t="str">
        <f>VLOOKUP(F6151, [1]!Table1[[#All],[Gender]:[city]], 3, FALSE)</f>
        <v>Undergraduate Student</v>
      </c>
      <c r="W6151" s="11">
        <f>VLOOKUP(F6151, [1]!Table1[[#All],[Gender]:[city]], 4, FALSE)</f>
        <v>45130</v>
      </c>
      <c r="X6151" t="b">
        <f>VLOOKUP(F6151, [1]!Table1[[#All],[Gender]:[isFromSocialMedia]], 7, FALSE)</f>
        <v>0</v>
      </c>
      <c r="Y6151" t="str">
        <f>IF(TEXT(Table1[[#This Row],[Apply Date]], "yyyy-mm-dd") = TEXT(Table1[[#This Row],[Sign Up Date]], "yyyy-mm-dd"), "New User", "Repeat User")</f>
        <v>Repeat User</v>
      </c>
    </row>
    <row r="6152" spans="1:25" ht="12.75" x14ac:dyDescent="0.2">
      <c r="A6152" s="1" t="s">
        <v>9903</v>
      </c>
      <c r="B6152" s="1" t="s">
        <v>8158</v>
      </c>
      <c r="C6152" s="1" t="s">
        <v>80</v>
      </c>
      <c r="D6152" s="1" t="s">
        <v>2629</v>
      </c>
      <c r="E6152" s="2">
        <v>45292.146365740744</v>
      </c>
      <c r="F6152" s="1" t="s">
        <v>33</v>
      </c>
      <c r="G6152" s="9" t="s">
        <v>147</v>
      </c>
      <c r="H6152" s="9" t="s">
        <v>148</v>
      </c>
      <c r="I6152" s="9" t="s">
        <v>45</v>
      </c>
      <c r="J6152" s="1">
        <v>400067</v>
      </c>
      <c r="K6152" s="3">
        <v>43709</v>
      </c>
      <c r="L6152" s="1" t="s">
        <v>104</v>
      </c>
      <c r="M6152" s="1" t="s">
        <v>51</v>
      </c>
      <c r="N6152" s="1" t="s">
        <v>75</v>
      </c>
      <c r="O6152" s="10">
        <v>45106.519988425927</v>
      </c>
      <c r="P6152" s="10">
        <v>45131.104166666664</v>
      </c>
      <c r="Q6152">
        <v>0</v>
      </c>
      <c r="R6152" t="s">
        <v>220</v>
      </c>
      <c r="S6152" t="s">
        <v>220</v>
      </c>
      <c r="T6152">
        <v>0</v>
      </c>
      <c r="U6152" t="s">
        <v>220</v>
      </c>
      <c r="V6152" t="str">
        <f>VLOOKUP(F6152, [1]!Table1[[#All],[Gender]:[city]], 3, FALSE)</f>
        <v>Not in Education</v>
      </c>
      <c r="W6152" s="11">
        <f>VLOOKUP(F6152, [1]!Table1[[#All],[Gender]:[city]], 4, FALSE)</f>
        <v>45092</v>
      </c>
      <c r="X6152" t="b">
        <f>VLOOKUP(F6152, [1]!Table1[[#All],[Gender]:[isFromSocialMedia]], 7, FALSE)</f>
        <v>0</v>
      </c>
      <c r="Y6152" t="str">
        <f>IF(TEXT(Table1[[#This Row],[Apply Date]], "yyyy-mm-dd") = TEXT(Table1[[#This Row],[Sign Up Date]], "yyyy-mm-dd"), "New User", "Repeat User")</f>
        <v>Repeat User</v>
      </c>
    </row>
    <row r="6153" spans="1:25" ht="12.75" x14ac:dyDescent="0.2">
      <c r="A6153" s="1" t="s">
        <v>9904</v>
      </c>
      <c r="B6153" s="1" t="s">
        <v>8158</v>
      </c>
      <c r="C6153" s="1" t="s">
        <v>80</v>
      </c>
      <c r="D6153" s="1" t="s">
        <v>2629</v>
      </c>
      <c r="E6153" s="2">
        <v>45292.146365740744</v>
      </c>
      <c r="F6153" s="1" t="s">
        <v>25</v>
      </c>
      <c r="G6153" s="9" t="s">
        <v>4342</v>
      </c>
      <c r="H6153" s="9" t="s">
        <v>2925</v>
      </c>
      <c r="I6153" s="9" t="s">
        <v>45</v>
      </c>
      <c r="J6153" s="1">
        <v>507303</v>
      </c>
      <c r="K6153" s="3">
        <v>44774</v>
      </c>
      <c r="L6153" s="1" t="s">
        <v>104</v>
      </c>
      <c r="M6153" s="1" t="s">
        <v>80</v>
      </c>
      <c r="N6153" s="1" t="s">
        <v>39</v>
      </c>
      <c r="O6153" s="10">
        <v>45042.326157407406</v>
      </c>
      <c r="P6153" s="10">
        <v>45054.146527777775</v>
      </c>
      <c r="Q6153" s="1">
        <v>2500</v>
      </c>
      <c r="R6153" s="1" t="s">
        <v>8159</v>
      </c>
      <c r="S6153" s="1" t="s">
        <v>80</v>
      </c>
      <c r="T6153" s="1">
        <v>1182</v>
      </c>
      <c r="U6153" s="1" t="s">
        <v>8160</v>
      </c>
      <c r="V6153" t="str">
        <f>VLOOKUP(F6153, [1]!Table1[[#All],[Gender]:[city]], 3, FALSE)</f>
        <v>Undergraduate Student</v>
      </c>
      <c r="W6153" s="11">
        <f>VLOOKUP(F6153, [1]!Table1[[#All],[Gender]:[city]], 4, FALSE)</f>
        <v>45130</v>
      </c>
      <c r="X6153" t="b">
        <f>VLOOKUP(F6153, [1]!Table1[[#All],[Gender]:[isFromSocialMedia]], 7, FALSE)</f>
        <v>0</v>
      </c>
      <c r="Y6153" t="str">
        <f>IF(TEXT(Table1[[#This Row],[Apply Date]], "yyyy-mm-dd") = TEXT(Table1[[#This Row],[Sign Up Date]], "yyyy-mm-dd"), "New User", "Repeat User")</f>
        <v>Repeat User</v>
      </c>
    </row>
    <row r="6154" spans="1:25" ht="12.75" x14ac:dyDescent="0.2">
      <c r="A6154" s="1" t="s">
        <v>9905</v>
      </c>
      <c r="B6154" s="1" t="s">
        <v>8158</v>
      </c>
      <c r="C6154" s="1" t="s">
        <v>80</v>
      </c>
      <c r="D6154" s="1" t="s">
        <v>2629</v>
      </c>
      <c r="E6154" s="2">
        <v>45292.146365740744</v>
      </c>
      <c r="F6154" s="1" t="s">
        <v>25</v>
      </c>
      <c r="G6154" s="9" t="s">
        <v>429</v>
      </c>
      <c r="H6154" s="9" t="s">
        <v>705</v>
      </c>
      <c r="I6154" s="9" t="s">
        <v>45</v>
      </c>
      <c r="J6154" s="1">
        <v>390019</v>
      </c>
      <c r="K6154" s="3">
        <v>45047</v>
      </c>
      <c r="L6154" s="1" t="s">
        <v>37</v>
      </c>
      <c r="M6154" s="1" t="s">
        <v>504</v>
      </c>
      <c r="N6154" s="1" t="s">
        <v>75</v>
      </c>
      <c r="O6154" s="10">
        <v>45096.761238425926</v>
      </c>
      <c r="P6154" s="10">
        <v>45117.104166666664</v>
      </c>
      <c r="Q6154">
        <v>0</v>
      </c>
      <c r="R6154" t="s">
        <v>220</v>
      </c>
      <c r="S6154" t="s">
        <v>220</v>
      </c>
      <c r="T6154">
        <v>0</v>
      </c>
      <c r="U6154" t="s">
        <v>220</v>
      </c>
      <c r="V6154" t="str">
        <f>VLOOKUP(F6154, [1]!Table1[[#All],[Gender]:[city]], 3, FALSE)</f>
        <v>Undergraduate Student</v>
      </c>
      <c r="W6154" s="11">
        <f>VLOOKUP(F6154, [1]!Table1[[#All],[Gender]:[city]], 4, FALSE)</f>
        <v>45130</v>
      </c>
      <c r="X6154" t="b">
        <f>VLOOKUP(F6154, [1]!Table1[[#All],[Gender]:[isFromSocialMedia]], 7, FALSE)</f>
        <v>0</v>
      </c>
      <c r="Y6154" t="str">
        <f>IF(TEXT(Table1[[#This Row],[Apply Date]], "yyyy-mm-dd") = TEXT(Table1[[#This Row],[Sign Up Date]], "yyyy-mm-dd"), "New User", "Repeat User")</f>
        <v>Repeat User</v>
      </c>
    </row>
    <row r="6155" spans="1:25" ht="12.75" x14ac:dyDescent="0.2">
      <c r="A6155" s="1" t="s">
        <v>9906</v>
      </c>
      <c r="B6155" s="1" t="s">
        <v>8158</v>
      </c>
      <c r="C6155" s="1" t="s">
        <v>80</v>
      </c>
      <c r="D6155" s="1" t="s">
        <v>2629</v>
      </c>
      <c r="E6155" s="2">
        <v>45292.146365740744</v>
      </c>
      <c r="F6155" s="1" t="s">
        <v>25</v>
      </c>
      <c r="G6155" s="9" t="s">
        <v>9907</v>
      </c>
      <c r="H6155" s="9" t="s">
        <v>9374</v>
      </c>
      <c r="I6155" s="9" t="s">
        <v>4155</v>
      </c>
      <c r="J6155" s="1" t="s">
        <v>9908</v>
      </c>
      <c r="K6155" s="3">
        <v>45658</v>
      </c>
      <c r="L6155" s="1" t="s">
        <v>37</v>
      </c>
      <c r="M6155" s="1" t="s">
        <v>9909</v>
      </c>
      <c r="N6155" s="1" t="s">
        <v>39</v>
      </c>
      <c r="O6155" s="10">
        <v>45082.604907407411</v>
      </c>
      <c r="P6155" s="10">
        <v>45103.104166666664</v>
      </c>
      <c r="Q6155" s="1">
        <v>500</v>
      </c>
      <c r="R6155" s="1" t="s">
        <v>8179</v>
      </c>
      <c r="S6155" s="1" t="s">
        <v>8180</v>
      </c>
      <c r="T6155" s="1">
        <v>1182</v>
      </c>
      <c r="U6155" s="1" t="s">
        <v>8160</v>
      </c>
      <c r="V6155" t="str">
        <f>VLOOKUP(F6155, [1]!Table1[[#All],[Gender]:[city]], 3, FALSE)</f>
        <v>Undergraduate Student</v>
      </c>
      <c r="W6155" s="11">
        <f>VLOOKUP(F6155, [1]!Table1[[#All],[Gender]:[city]], 4, FALSE)</f>
        <v>45130</v>
      </c>
      <c r="X6155" t="b">
        <f>VLOOKUP(F6155, [1]!Table1[[#All],[Gender]:[isFromSocialMedia]], 7, FALSE)</f>
        <v>0</v>
      </c>
      <c r="Y6155" t="str">
        <f>IF(TEXT(Table1[[#This Row],[Apply Date]], "yyyy-mm-dd") = TEXT(Table1[[#This Row],[Sign Up Date]], "yyyy-mm-dd"), "New User", "Repeat User")</f>
        <v>Repeat User</v>
      </c>
    </row>
    <row r="6156" spans="1:25" ht="12.75" x14ac:dyDescent="0.2">
      <c r="A6156" s="1" t="s">
        <v>9910</v>
      </c>
      <c r="B6156" s="1" t="s">
        <v>8158</v>
      </c>
      <c r="C6156" s="1" t="s">
        <v>80</v>
      </c>
      <c r="D6156" s="1" t="s">
        <v>2629</v>
      </c>
      <c r="E6156" s="2">
        <v>45292.146365740744</v>
      </c>
      <c r="F6156" s="1" t="s">
        <v>25</v>
      </c>
      <c r="G6156" s="9" t="s">
        <v>4574</v>
      </c>
      <c r="H6156" s="9" t="s">
        <v>91</v>
      </c>
      <c r="I6156" s="9" t="s">
        <v>45</v>
      </c>
      <c r="J6156" s="1">
        <v>534202</v>
      </c>
      <c r="K6156" s="3">
        <v>45778</v>
      </c>
      <c r="L6156" s="1" t="s">
        <v>50</v>
      </c>
      <c r="M6156" s="1" t="s">
        <v>9911</v>
      </c>
      <c r="N6156" s="1" t="s">
        <v>39</v>
      </c>
      <c r="O6156" s="10">
        <v>45096.452569444446</v>
      </c>
      <c r="P6156" s="10">
        <v>45131.104166666664</v>
      </c>
      <c r="Q6156" s="1">
        <v>500</v>
      </c>
      <c r="R6156" s="1" t="s">
        <v>8179</v>
      </c>
      <c r="S6156" s="1" t="s">
        <v>8180</v>
      </c>
      <c r="T6156" s="1">
        <v>1182</v>
      </c>
      <c r="U6156" s="1" t="s">
        <v>8160</v>
      </c>
      <c r="V6156" t="str">
        <f>VLOOKUP(F6156, [1]!Table1[[#All],[Gender]:[city]], 3, FALSE)</f>
        <v>Undergraduate Student</v>
      </c>
      <c r="W6156" s="11">
        <f>VLOOKUP(F6156, [1]!Table1[[#All],[Gender]:[city]], 4, FALSE)</f>
        <v>45130</v>
      </c>
      <c r="X6156" t="b">
        <f>VLOOKUP(F6156, [1]!Table1[[#All],[Gender]:[isFromSocialMedia]], 7, FALSE)</f>
        <v>0</v>
      </c>
      <c r="Y6156" t="str">
        <f>IF(TEXT(Table1[[#This Row],[Apply Date]], "yyyy-mm-dd") = TEXT(Table1[[#This Row],[Sign Up Date]], "yyyy-mm-dd"), "New User", "Repeat User")</f>
        <v>Repeat User</v>
      </c>
    </row>
    <row r="6157" spans="1:25" ht="12.75" x14ac:dyDescent="0.2">
      <c r="A6157" s="1" t="s">
        <v>9912</v>
      </c>
      <c r="B6157" s="1" t="s">
        <v>8158</v>
      </c>
      <c r="C6157" s="1" t="s">
        <v>80</v>
      </c>
      <c r="D6157" s="1" t="s">
        <v>2629</v>
      </c>
      <c r="E6157" s="2">
        <v>45292.146365740744</v>
      </c>
      <c r="F6157" s="1" t="s">
        <v>33</v>
      </c>
      <c r="G6157" s="9" t="s">
        <v>48</v>
      </c>
      <c r="H6157" s="9" t="s">
        <v>49</v>
      </c>
      <c r="I6157" s="9" t="s">
        <v>45</v>
      </c>
      <c r="J6157" s="1">
        <v>500086</v>
      </c>
      <c r="K6157" s="3">
        <v>45778</v>
      </c>
      <c r="L6157" s="1" t="s">
        <v>50</v>
      </c>
      <c r="M6157" s="1" t="s">
        <v>51</v>
      </c>
      <c r="N6157" s="1" t="s">
        <v>75</v>
      </c>
      <c r="O6157" s="10">
        <v>45082.544016203705</v>
      </c>
      <c r="P6157" s="10">
        <v>45103.104166666664</v>
      </c>
      <c r="Q6157">
        <v>0</v>
      </c>
      <c r="R6157" t="s">
        <v>220</v>
      </c>
      <c r="S6157" t="s">
        <v>220</v>
      </c>
      <c r="T6157">
        <v>0</v>
      </c>
      <c r="U6157" t="s">
        <v>220</v>
      </c>
      <c r="V6157" t="str">
        <f>VLOOKUP(F6157, [1]!Table1[[#All],[Gender]:[city]], 3, FALSE)</f>
        <v>Not in Education</v>
      </c>
      <c r="W6157" s="11">
        <f>VLOOKUP(F6157, [1]!Table1[[#All],[Gender]:[city]], 4, FALSE)</f>
        <v>45092</v>
      </c>
      <c r="X6157" t="b">
        <f>VLOOKUP(F6157, [1]!Table1[[#All],[Gender]:[isFromSocialMedia]], 7, FALSE)</f>
        <v>0</v>
      </c>
      <c r="Y6157" t="str">
        <f>IF(TEXT(Table1[[#This Row],[Apply Date]], "yyyy-mm-dd") = TEXT(Table1[[#This Row],[Sign Up Date]], "yyyy-mm-dd"), "New User", "Repeat User")</f>
        <v>Repeat User</v>
      </c>
    </row>
    <row r="6158" spans="1:25" ht="12.75" x14ac:dyDescent="0.2">
      <c r="A6158" s="1" t="s">
        <v>9913</v>
      </c>
      <c r="B6158" s="1" t="s">
        <v>8158</v>
      </c>
      <c r="C6158" s="1" t="s">
        <v>80</v>
      </c>
      <c r="D6158" s="1" t="s">
        <v>2629</v>
      </c>
      <c r="E6158" s="2">
        <v>45292.146365740744</v>
      </c>
      <c r="F6158" s="1" t="s">
        <v>25</v>
      </c>
      <c r="G6158" s="9" t="s">
        <v>1231</v>
      </c>
      <c r="H6158" s="9" t="s">
        <v>643</v>
      </c>
      <c r="I6158" s="9" t="s">
        <v>45</v>
      </c>
      <c r="J6158" s="1">
        <v>456010</v>
      </c>
      <c r="K6158" s="3">
        <v>45809</v>
      </c>
      <c r="L6158" s="1" t="s">
        <v>37</v>
      </c>
      <c r="M6158" s="1" t="s">
        <v>1502</v>
      </c>
      <c r="N6158" s="1" t="s">
        <v>75</v>
      </c>
      <c r="O6158" s="10">
        <v>45093.541597222225</v>
      </c>
      <c r="P6158" s="10">
        <v>45117.104166666664</v>
      </c>
      <c r="Q6158">
        <v>0</v>
      </c>
      <c r="R6158" t="s">
        <v>220</v>
      </c>
      <c r="S6158" t="s">
        <v>220</v>
      </c>
      <c r="T6158">
        <v>0</v>
      </c>
      <c r="U6158" t="s">
        <v>220</v>
      </c>
      <c r="V6158" t="str">
        <f>VLOOKUP(F6158, [1]!Table1[[#All],[Gender]:[city]], 3, FALSE)</f>
        <v>Undergraduate Student</v>
      </c>
      <c r="W6158" s="11">
        <f>VLOOKUP(F6158, [1]!Table1[[#All],[Gender]:[city]], 4, FALSE)</f>
        <v>45130</v>
      </c>
      <c r="X6158" t="b">
        <f>VLOOKUP(F6158, [1]!Table1[[#All],[Gender]:[isFromSocialMedia]], 7, FALSE)</f>
        <v>0</v>
      </c>
      <c r="Y6158" t="str">
        <f>IF(TEXT(Table1[[#This Row],[Apply Date]], "yyyy-mm-dd") = TEXT(Table1[[#This Row],[Sign Up Date]], "yyyy-mm-dd"), "New User", "Repeat User")</f>
        <v>Repeat User</v>
      </c>
    </row>
    <row r="6159" spans="1:25" ht="12.75" x14ac:dyDescent="0.2">
      <c r="A6159" s="1" t="s">
        <v>9914</v>
      </c>
      <c r="B6159" s="1" t="s">
        <v>8158</v>
      </c>
      <c r="C6159" s="1" t="s">
        <v>80</v>
      </c>
      <c r="D6159" s="1" t="s">
        <v>2629</v>
      </c>
      <c r="E6159" s="2">
        <v>45292.146365740744</v>
      </c>
      <c r="F6159" s="1" t="s">
        <v>25</v>
      </c>
      <c r="G6159" s="9" t="s">
        <v>9915</v>
      </c>
      <c r="H6159" s="9" t="s">
        <v>35</v>
      </c>
      <c r="I6159" s="9" t="s">
        <v>103</v>
      </c>
      <c r="J6159" s="1">
        <v>43570</v>
      </c>
      <c r="K6159" s="3">
        <v>45809</v>
      </c>
      <c r="L6159" s="1" t="s">
        <v>37</v>
      </c>
      <c r="M6159" s="1" t="s">
        <v>51</v>
      </c>
      <c r="N6159" s="1" t="s">
        <v>75</v>
      </c>
      <c r="O6159" s="10">
        <v>45065.017638888887</v>
      </c>
      <c r="P6159" s="10">
        <v>45089.104166666664</v>
      </c>
      <c r="Q6159">
        <v>0</v>
      </c>
      <c r="R6159" t="s">
        <v>220</v>
      </c>
      <c r="S6159" t="s">
        <v>220</v>
      </c>
      <c r="T6159">
        <v>0</v>
      </c>
      <c r="U6159" t="s">
        <v>220</v>
      </c>
      <c r="V6159" t="str">
        <f>VLOOKUP(F6159, [1]!Table1[[#All],[Gender]:[city]], 3, FALSE)</f>
        <v>Undergraduate Student</v>
      </c>
      <c r="W6159" s="11">
        <f>VLOOKUP(F6159, [1]!Table1[[#All],[Gender]:[city]], 4, FALSE)</f>
        <v>45130</v>
      </c>
      <c r="X6159" t="b">
        <f>VLOOKUP(F6159, [1]!Table1[[#All],[Gender]:[isFromSocialMedia]], 7, FALSE)</f>
        <v>0</v>
      </c>
      <c r="Y6159" t="str">
        <f>IF(TEXT(Table1[[#This Row],[Apply Date]], "yyyy-mm-dd") = TEXT(Table1[[#This Row],[Sign Up Date]], "yyyy-mm-dd"), "New User", "Repeat User")</f>
        <v>Repeat User</v>
      </c>
    </row>
    <row r="6160" spans="1:25" ht="12.75" x14ac:dyDescent="0.2">
      <c r="A6160" s="1" t="s">
        <v>9916</v>
      </c>
      <c r="B6160" s="1" t="s">
        <v>8158</v>
      </c>
      <c r="C6160" s="1" t="s">
        <v>80</v>
      </c>
      <c r="D6160" s="1" t="s">
        <v>2629</v>
      </c>
      <c r="E6160" s="2">
        <v>45292.146365740744</v>
      </c>
      <c r="F6160" s="1" t="s">
        <v>25</v>
      </c>
      <c r="G6160" s="9" t="s">
        <v>2259</v>
      </c>
      <c r="H6160" s="9" t="s">
        <v>2254</v>
      </c>
      <c r="I6160" s="9" t="s">
        <v>103</v>
      </c>
      <c r="J6160" s="1">
        <v>54000</v>
      </c>
      <c r="K6160" s="3">
        <v>45413</v>
      </c>
      <c r="L6160" s="1" t="s">
        <v>37</v>
      </c>
      <c r="M6160" s="1" t="s">
        <v>2597</v>
      </c>
      <c r="N6160" s="1" t="s">
        <v>2637</v>
      </c>
      <c r="O6160" s="10">
        <v>45192.427118055559</v>
      </c>
      <c r="Q6160">
        <v>0</v>
      </c>
      <c r="R6160" t="s">
        <v>220</v>
      </c>
      <c r="S6160" t="s">
        <v>220</v>
      </c>
      <c r="T6160">
        <v>0</v>
      </c>
      <c r="U6160" t="s">
        <v>220</v>
      </c>
      <c r="V6160" t="str">
        <f>VLOOKUP(F6160, [1]!Table1[[#All],[Gender]:[city]], 3, FALSE)</f>
        <v>Undergraduate Student</v>
      </c>
      <c r="W6160" s="11">
        <f>VLOOKUP(F6160, [1]!Table1[[#All],[Gender]:[city]], 4, FALSE)</f>
        <v>45130</v>
      </c>
      <c r="X6160" t="b">
        <f>VLOOKUP(F6160, [1]!Table1[[#All],[Gender]:[isFromSocialMedia]], 7, FALSE)</f>
        <v>0</v>
      </c>
      <c r="Y6160" t="str">
        <f>IF(TEXT(Table1[[#This Row],[Apply Date]], "yyyy-mm-dd") = TEXT(Table1[[#This Row],[Sign Up Date]], "yyyy-mm-dd"), "New User", "Repeat User")</f>
        <v>Repeat User</v>
      </c>
    </row>
    <row r="6161" spans="1:25" ht="12.75" x14ac:dyDescent="0.2">
      <c r="A6161" s="1" t="s">
        <v>9917</v>
      </c>
      <c r="B6161" s="1" t="s">
        <v>8158</v>
      </c>
      <c r="C6161" s="1" t="s">
        <v>80</v>
      </c>
      <c r="D6161" s="1" t="s">
        <v>2629</v>
      </c>
      <c r="E6161" s="2">
        <v>45292.146365740744</v>
      </c>
      <c r="F6161" s="1" t="s">
        <v>25</v>
      </c>
      <c r="G6161" s="9" t="s">
        <v>9918</v>
      </c>
      <c r="H6161" s="9" t="s">
        <v>3719</v>
      </c>
      <c r="I6161" s="9" t="s">
        <v>79</v>
      </c>
      <c r="J6161" s="1">
        <v>371106</v>
      </c>
      <c r="K6161" s="3">
        <v>45170</v>
      </c>
      <c r="L6161" s="1" t="s">
        <v>37</v>
      </c>
      <c r="M6161" s="1" t="s">
        <v>204</v>
      </c>
      <c r="N6161" s="1" t="s">
        <v>75</v>
      </c>
      <c r="O6161" s="10">
        <v>45096.556064814817</v>
      </c>
      <c r="P6161" s="10">
        <v>45117.104166666664</v>
      </c>
      <c r="Q6161">
        <v>0</v>
      </c>
      <c r="R6161" t="s">
        <v>220</v>
      </c>
      <c r="S6161" t="s">
        <v>220</v>
      </c>
      <c r="T6161">
        <v>0</v>
      </c>
      <c r="U6161" t="s">
        <v>220</v>
      </c>
      <c r="V6161" t="str">
        <f>VLOOKUP(F6161, [1]!Table1[[#All],[Gender]:[city]], 3, FALSE)</f>
        <v>Undergraduate Student</v>
      </c>
      <c r="W6161" s="11">
        <f>VLOOKUP(F6161, [1]!Table1[[#All],[Gender]:[city]], 4, FALSE)</f>
        <v>45130</v>
      </c>
      <c r="X6161" t="b">
        <f>VLOOKUP(F6161, [1]!Table1[[#All],[Gender]:[isFromSocialMedia]], 7, FALSE)</f>
        <v>0</v>
      </c>
      <c r="Y6161" t="str">
        <f>IF(TEXT(Table1[[#This Row],[Apply Date]], "yyyy-mm-dd") = TEXT(Table1[[#This Row],[Sign Up Date]], "yyyy-mm-dd"), "New User", "Repeat User")</f>
        <v>Repeat User</v>
      </c>
    </row>
    <row r="6162" spans="1:25" ht="12.75" x14ac:dyDescent="0.2">
      <c r="A6162" s="1" t="s">
        <v>9919</v>
      </c>
      <c r="B6162" s="1" t="s">
        <v>8158</v>
      </c>
      <c r="C6162" s="1" t="s">
        <v>80</v>
      </c>
      <c r="D6162" s="1" t="s">
        <v>2629</v>
      </c>
      <c r="E6162" s="2">
        <v>45292.146365740744</v>
      </c>
      <c r="F6162" s="1" t="s">
        <v>33</v>
      </c>
      <c r="G6162" s="9" t="s">
        <v>324</v>
      </c>
      <c r="H6162" s="9" t="s">
        <v>325</v>
      </c>
      <c r="I6162" s="9" t="s">
        <v>79</v>
      </c>
      <c r="J6162" s="1">
        <v>200264</v>
      </c>
      <c r="K6162" s="4">
        <v>44531</v>
      </c>
      <c r="L6162" s="1" t="s">
        <v>50</v>
      </c>
      <c r="M6162" s="1" t="s">
        <v>9251</v>
      </c>
      <c r="N6162" s="1" t="s">
        <v>75</v>
      </c>
      <c r="O6162" s="10">
        <v>45152.051886574074</v>
      </c>
      <c r="P6162" s="10">
        <v>45264.104432870372</v>
      </c>
      <c r="Q6162">
        <v>0</v>
      </c>
      <c r="R6162" t="s">
        <v>220</v>
      </c>
      <c r="S6162" t="s">
        <v>220</v>
      </c>
      <c r="T6162">
        <v>0</v>
      </c>
      <c r="U6162" t="s">
        <v>220</v>
      </c>
      <c r="V6162" t="str">
        <f>VLOOKUP(F6162, [1]!Table1[[#All],[Gender]:[city]], 3, FALSE)</f>
        <v>Not in Education</v>
      </c>
      <c r="W6162" s="11">
        <f>VLOOKUP(F6162, [1]!Table1[[#All],[Gender]:[city]], 4, FALSE)</f>
        <v>45092</v>
      </c>
      <c r="X6162" t="b">
        <f>VLOOKUP(F6162, [1]!Table1[[#All],[Gender]:[isFromSocialMedia]], 7, FALSE)</f>
        <v>0</v>
      </c>
      <c r="Y6162" t="str">
        <f>IF(TEXT(Table1[[#This Row],[Apply Date]], "yyyy-mm-dd") = TEXT(Table1[[#This Row],[Sign Up Date]], "yyyy-mm-dd"), "New User", "Repeat User")</f>
        <v>Repeat User</v>
      </c>
    </row>
    <row r="6163" spans="1:25" ht="12.75" x14ac:dyDescent="0.2">
      <c r="A6163" s="1" t="s">
        <v>9920</v>
      </c>
      <c r="B6163" s="1" t="s">
        <v>8158</v>
      </c>
      <c r="C6163" s="1" t="s">
        <v>80</v>
      </c>
      <c r="D6163" s="1" t="s">
        <v>2629</v>
      </c>
      <c r="E6163" s="2">
        <v>45292.146365740744</v>
      </c>
      <c r="F6163" s="1" t="s">
        <v>25</v>
      </c>
      <c r="G6163" s="9" t="s">
        <v>4217</v>
      </c>
      <c r="H6163" s="9" t="s">
        <v>9921</v>
      </c>
      <c r="I6163" s="9" t="s">
        <v>225</v>
      </c>
      <c r="J6163" s="1">
        <v>0</v>
      </c>
      <c r="K6163" s="3">
        <v>44743</v>
      </c>
      <c r="L6163" s="1" t="s">
        <v>104</v>
      </c>
      <c r="M6163" s="1" t="s">
        <v>182</v>
      </c>
      <c r="N6163" s="1" t="s">
        <v>75</v>
      </c>
      <c r="O6163" s="10">
        <v>45079.450023148151</v>
      </c>
      <c r="P6163" s="10">
        <v>45089.104166666664</v>
      </c>
      <c r="Q6163">
        <v>0</v>
      </c>
      <c r="R6163" t="s">
        <v>220</v>
      </c>
      <c r="S6163" t="s">
        <v>220</v>
      </c>
      <c r="T6163">
        <v>0</v>
      </c>
      <c r="U6163" t="s">
        <v>220</v>
      </c>
      <c r="V6163" t="str">
        <f>VLOOKUP(F6163, [1]!Table1[[#All],[Gender]:[city]], 3, FALSE)</f>
        <v>Undergraduate Student</v>
      </c>
      <c r="W6163" s="11">
        <f>VLOOKUP(F6163, [1]!Table1[[#All],[Gender]:[city]], 4, FALSE)</f>
        <v>45130</v>
      </c>
      <c r="X6163" t="b">
        <f>VLOOKUP(F6163, [1]!Table1[[#All],[Gender]:[isFromSocialMedia]], 7, FALSE)</f>
        <v>0</v>
      </c>
      <c r="Y6163" t="str">
        <f>IF(TEXT(Table1[[#This Row],[Apply Date]], "yyyy-mm-dd") = TEXT(Table1[[#This Row],[Sign Up Date]], "yyyy-mm-dd"), "New User", "Repeat User")</f>
        <v>Repeat User</v>
      </c>
    </row>
    <row r="6164" spans="1:25" ht="12.75" x14ac:dyDescent="0.2">
      <c r="A6164" s="1" t="s">
        <v>9922</v>
      </c>
      <c r="B6164" s="1" t="s">
        <v>8158</v>
      </c>
      <c r="C6164" s="1" t="s">
        <v>80</v>
      </c>
      <c r="D6164" s="1" t="s">
        <v>2629</v>
      </c>
      <c r="E6164" s="2">
        <v>45292.146365740744</v>
      </c>
      <c r="F6164" s="1" t="s">
        <v>25</v>
      </c>
      <c r="G6164" s="9" t="s">
        <v>8074</v>
      </c>
      <c r="H6164" s="9" t="s">
        <v>148</v>
      </c>
      <c r="I6164" s="9" t="s">
        <v>45</v>
      </c>
      <c r="J6164" s="1">
        <v>411405</v>
      </c>
      <c r="K6164" s="3">
        <v>43586</v>
      </c>
      <c r="L6164" s="1" t="s">
        <v>50</v>
      </c>
      <c r="M6164" s="1" t="s">
        <v>366</v>
      </c>
      <c r="N6164" s="1" t="s">
        <v>75</v>
      </c>
      <c r="O6164" s="10">
        <v>45090.77783564815</v>
      </c>
      <c r="P6164" s="10">
        <v>45103.104166666664</v>
      </c>
      <c r="Q6164">
        <v>0</v>
      </c>
      <c r="R6164" t="s">
        <v>220</v>
      </c>
      <c r="S6164" t="s">
        <v>220</v>
      </c>
      <c r="T6164">
        <v>0</v>
      </c>
      <c r="U6164" t="s">
        <v>220</v>
      </c>
      <c r="V6164" t="str">
        <f>VLOOKUP(F6164, [1]!Table1[[#All],[Gender]:[city]], 3, FALSE)</f>
        <v>Undergraduate Student</v>
      </c>
      <c r="W6164" s="11">
        <f>VLOOKUP(F6164, [1]!Table1[[#All],[Gender]:[city]], 4, FALSE)</f>
        <v>45130</v>
      </c>
      <c r="X6164" t="b">
        <f>VLOOKUP(F6164, [1]!Table1[[#All],[Gender]:[isFromSocialMedia]], 7, FALSE)</f>
        <v>0</v>
      </c>
      <c r="Y6164" t="str">
        <f>IF(TEXT(Table1[[#This Row],[Apply Date]], "yyyy-mm-dd") = TEXT(Table1[[#This Row],[Sign Up Date]], "yyyy-mm-dd"), "New User", "Repeat User")</f>
        <v>Repeat User</v>
      </c>
    </row>
    <row r="6165" spans="1:25" ht="12.75" x14ac:dyDescent="0.2">
      <c r="A6165" s="1" t="s">
        <v>9923</v>
      </c>
      <c r="B6165" s="1" t="s">
        <v>8158</v>
      </c>
      <c r="C6165" s="1" t="s">
        <v>80</v>
      </c>
      <c r="D6165" s="1" t="s">
        <v>2629</v>
      </c>
      <c r="E6165" s="2">
        <v>45292.146365740744</v>
      </c>
      <c r="F6165" s="1" t="s">
        <v>33</v>
      </c>
      <c r="G6165" s="9" t="s">
        <v>9924</v>
      </c>
      <c r="H6165" s="9" t="s">
        <v>186</v>
      </c>
      <c r="I6165" s="9" t="s">
        <v>187</v>
      </c>
      <c r="J6165" s="1">
        <v>254</v>
      </c>
      <c r="K6165" s="3">
        <v>44743</v>
      </c>
      <c r="L6165" s="1" t="s">
        <v>104</v>
      </c>
      <c r="M6165" s="1" t="s">
        <v>424</v>
      </c>
      <c r="N6165" s="1" t="s">
        <v>75</v>
      </c>
      <c r="O6165" s="10">
        <v>45090.547349537039</v>
      </c>
      <c r="P6165" s="10">
        <v>45103.104166666664</v>
      </c>
      <c r="Q6165">
        <v>0</v>
      </c>
      <c r="R6165" t="s">
        <v>220</v>
      </c>
      <c r="S6165" t="s">
        <v>220</v>
      </c>
      <c r="T6165">
        <v>0</v>
      </c>
      <c r="U6165" t="s">
        <v>220</v>
      </c>
      <c r="V6165" t="str">
        <f>VLOOKUP(F6165, [1]!Table1[[#All],[Gender]:[city]], 3, FALSE)</f>
        <v>Not in Education</v>
      </c>
      <c r="W6165" s="11">
        <f>VLOOKUP(F6165, [1]!Table1[[#All],[Gender]:[city]], 4, FALSE)</f>
        <v>45092</v>
      </c>
      <c r="X6165" t="b">
        <f>VLOOKUP(F6165, [1]!Table1[[#All],[Gender]:[isFromSocialMedia]], 7, FALSE)</f>
        <v>0</v>
      </c>
      <c r="Y6165" t="str">
        <f>IF(TEXT(Table1[[#This Row],[Apply Date]], "yyyy-mm-dd") = TEXT(Table1[[#This Row],[Sign Up Date]], "yyyy-mm-dd"), "New User", "Repeat User")</f>
        <v>Repeat User</v>
      </c>
    </row>
    <row r="6166" spans="1:25" ht="12.75" x14ac:dyDescent="0.2">
      <c r="A6166" s="1" t="s">
        <v>9925</v>
      </c>
      <c r="B6166" s="1" t="s">
        <v>8158</v>
      </c>
      <c r="C6166" s="1" t="s">
        <v>80</v>
      </c>
      <c r="D6166" s="1" t="s">
        <v>2629</v>
      </c>
      <c r="E6166" s="2">
        <v>45292.146365740744</v>
      </c>
      <c r="F6166" s="1" t="s">
        <v>33</v>
      </c>
      <c r="G6166" s="9" t="s">
        <v>59</v>
      </c>
      <c r="H6166" s="9" t="s">
        <v>60</v>
      </c>
      <c r="I6166" s="9" t="s">
        <v>61</v>
      </c>
      <c r="J6166" s="1">
        <v>63103</v>
      </c>
      <c r="K6166" s="3">
        <v>45870</v>
      </c>
      <c r="L6166" s="1" t="s">
        <v>50</v>
      </c>
      <c r="M6166" s="1" t="s">
        <v>131</v>
      </c>
      <c r="N6166" s="1" t="s">
        <v>2637</v>
      </c>
      <c r="O6166" s="10">
        <v>45181.578425925924</v>
      </c>
      <c r="Q6166">
        <v>0</v>
      </c>
      <c r="R6166" t="s">
        <v>220</v>
      </c>
      <c r="S6166" t="s">
        <v>220</v>
      </c>
      <c r="T6166">
        <v>0</v>
      </c>
      <c r="U6166" t="s">
        <v>220</v>
      </c>
      <c r="V6166" t="str">
        <f>VLOOKUP(F6166, [1]!Table1[[#All],[Gender]:[city]], 3, FALSE)</f>
        <v>Not in Education</v>
      </c>
      <c r="W6166" s="11">
        <f>VLOOKUP(F6166, [1]!Table1[[#All],[Gender]:[city]], 4, FALSE)</f>
        <v>45092</v>
      </c>
      <c r="X6166" t="b">
        <f>VLOOKUP(F6166, [1]!Table1[[#All],[Gender]:[isFromSocialMedia]], 7, FALSE)</f>
        <v>0</v>
      </c>
      <c r="Y6166" t="str">
        <f>IF(TEXT(Table1[[#This Row],[Apply Date]], "yyyy-mm-dd") = TEXT(Table1[[#This Row],[Sign Up Date]], "yyyy-mm-dd"), "New User", "Repeat User")</f>
        <v>Repeat User</v>
      </c>
    </row>
    <row r="6167" spans="1:25" ht="12.75" x14ac:dyDescent="0.2">
      <c r="A6167" s="1" t="s">
        <v>9926</v>
      </c>
      <c r="B6167" s="1" t="s">
        <v>8158</v>
      </c>
      <c r="C6167" s="1" t="s">
        <v>80</v>
      </c>
      <c r="D6167" s="1" t="s">
        <v>2629</v>
      </c>
      <c r="E6167" s="2">
        <v>45292.146365740744</v>
      </c>
      <c r="F6167" s="1" t="s">
        <v>25</v>
      </c>
      <c r="G6167" s="9" t="s">
        <v>1955</v>
      </c>
      <c r="H6167" s="9" t="s">
        <v>67</v>
      </c>
      <c r="I6167" s="9" t="s">
        <v>45</v>
      </c>
      <c r="J6167" s="1">
        <v>201001</v>
      </c>
      <c r="K6167" s="3">
        <v>45839</v>
      </c>
      <c r="L6167" s="1" t="s">
        <v>37</v>
      </c>
      <c r="M6167" s="1" t="s">
        <v>9927</v>
      </c>
      <c r="N6167" s="1" t="s">
        <v>31</v>
      </c>
      <c r="O6167" s="10">
        <v>44988.359143518515</v>
      </c>
      <c r="P6167" s="10">
        <v>44998.104722222219</v>
      </c>
      <c r="Q6167">
        <v>0</v>
      </c>
      <c r="R6167" t="s">
        <v>220</v>
      </c>
      <c r="S6167" t="s">
        <v>220</v>
      </c>
      <c r="T6167">
        <v>0</v>
      </c>
      <c r="U6167" t="s">
        <v>220</v>
      </c>
      <c r="V6167" t="str">
        <f>VLOOKUP(F6167, [1]!Table1[[#All],[Gender]:[city]], 3, FALSE)</f>
        <v>Undergraduate Student</v>
      </c>
      <c r="W6167" s="11">
        <f>VLOOKUP(F6167, [1]!Table1[[#All],[Gender]:[city]], 4, FALSE)</f>
        <v>45130</v>
      </c>
      <c r="X6167" t="b">
        <f>VLOOKUP(F6167, [1]!Table1[[#All],[Gender]:[isFromSocialMedia]], 7, FALSE)</f>
        <v>0</v>
      </c>
      <c r="Y6167" t="str">
        <f>IF(TEXT(Table1[[#This Row],[Apply Date]], "yyyy-mm-dd") = TEXT(Table1[[#This Row],[Sign Up Date]], "yyyy-mm-dd"), "New User", "Repeat User")</f>
        <v>Repeat User</v>
      </c>
    </row>
    <row r="6168" spans="1:25" ht="12.75" x14ac:dyDescent="0.2">
      <c r="A6168" s="1" t="s">
        <v>9928</v>
      </c>
      <c r="B6168" s="1" t="s">
        <v>8158</v>
      </c>
      <c r="C6168" s="1" t="s">
        <v>80</v>
      </c>
      <c r="D6168" s="1" t="s">
        <v>2629</v>
      </c>
      <c r="E6168" s="2">
        <v>45292.146365740744</v>
      </c>
      <c r="F6168" s="1" t="s">
        <v>25</v>
      </c>
      <c r="G6168" s="9" t="s">
        <v>400</v>
      </c>
      <c r="H6168" s="9" t="s">
        <v>148</v>
      </c>
      <c r="I6168" s="9" t="s">
        <v>45</v>
      </c>
      <c r="J6168" s="1">
        <v>411060</v>
      </c>
      <c r="K6168" s="3">
        <v>44652</v>
      </c>
      <c r="L6168" s="1" t="s">
        <v>50</v>
      </c>
      <c r="M6168" s="1" t="s">
        <v>260</v>
      </c>
      <c r="N6168" s="1" t="s">
        <v>75</v>
      </c>
      <c r="O6168" s="10">
        <v>45093.543495370373</v>
      </c>
      <c r="P6168" s="10">
        <v>45117.104166666664</v>
      </c>
      <c r="Q6168">
        <v>0</v>
      </c>
      <c r="R6168" t="s">
        <v>220</v>
      </c>
      <c r="S6168" t="s">
        <v>220</v>
      </c>
      <c r="T6168">
        <v>0</v>
      </c>
      <c r="U6168" t="s">
        <v>220</v>
      </c>
      <c r="V6168" t="str">
        <f>VLOOKUP(F6168, [1]!Table1[[#All],[Gender]:[city]], 3, FALSE)</f>
        <v>Undergraduate Student</v>
      </c>
      <c r="W6168" s="11">
        <f>VLOOKUP(F6168, [1]!Table1[[#All],[Gender]:[city]], 4, FALSE)</f>
        <v>45130</v>
      </c>
      <c r="X6168" t="b">
        <f>VLOOKUP(F6168, [1]!Table1[[#All],[Gender]:[isFromSocialMedia]], 7, FALSE)</f>
        <v>0</v>
      </c>
      <c r="Y6168" t="str">
        <f>IF(TEXT(Table1[[#This Row],[Apply Date]], "yyyy-mm-dd") = TEXT(Table1[[#This Row],[Sign Up Date]], "yyyy-mm-dd"), "New User", "Repeat User")</f>
        <v>Repeat User</v>
      </c>
    </row>
    <row r="6169" spans="1:25" ht="12.75" x14ac:dyDescent="0.2">
      <c r="A6169" s="1" t="s">
        <v>9929</v>
      </c>
      <c r="B6169" s="1" t="s">
        <v>8158</v>
      </c>
      <c r="C6169" s="1" t="s">
        <v>80</v>
      </c>
      <c r="D6169" s="1" t="s">
        <v>2629</v>
      </c>
      <c r="E6169" s="2">
        <v>45292.146365740744</v>
      </c>
      <c r="F6169" s="1" t="s">
        <v>25</v>
      </c>
      <c r="G6169" s="9" t="s">
        <v>647</v>
      </c>
      <c r="H6169" s="9" t="s">
        <v>648</v>
      </c>
      <c r="I6169" s="9" t="s">
        <v>45</v>
      </c>
      <c r="J6169" s="1">
        <v>530007</v>
      </c>
      <c r="K6169" s="3">
        <v>45778</v>
      </c>
      <c r="L6169" s="1" t="s">
        <v>37</v>
      </c>
      <c r="M6169" s="1" t="s">
        <v>9930</v>
      </c>
      <c r="N6169" s="1" t="s">
        <v>75</v>
      </c>
      <c r="O6169" s="10">
        <v>45145.659560185188</v>
      </c>
      <c r="P6169" s="10">
        <v>45159.1875</v>
      </c>
      <c r="Q6169">
        <v>0</v>
      </c>
      <c r="R6169" t="s">
        <v>220</v>
      </c>
      <c r="S6169" t="s">
        <v>220</v>
      </c>
      <c r="T6169">
        <v>0</v>
      </c>
      <c r="U6169" t="s">
        <v>220</v>
      </c>
      <c r="V6169" t="str">
        <f>VLOOKUP(F6169, [1]!Table1[[#All],[Gender]:[city]], 3, FALSE)</f>
        <v>Undergraduate Student</v>
      </c>
      <c r="W6169" s="11">
        <f>VLOOKUP(F6169, [1]!Table1[[#All],[Gender]:[city]], 4, FALSE)</f>
        <v>45130</v>
      </c>
      <c r="X6169" t="b">
        <f>VLOOKUP(F6169, [1]!Table1[[#All],[Gender]:[isFromSocialMedia]], 7, FALSE)</f>
        <v>0</v>
      </c>
      <c r="Y6169" t="str">
        <f>IF(TEXT(Table1[[#This Row],[Apply Date]], "yyyy-mm-dd") = TEXT(Table1[[#This Row],[Sign Up Date]], "yyyy-mm-dd"), "New User", "Repeat User")</f>
        <v>Repeat User</v>
      </c>
    </row>
    <row r="6170" spans="1:25" ht="12.75" x14ac:dyDescent="0.2">
      <c r="A6170" s="1" t="s">
        <v>9931</v>
      </c>
      <c r="B6170" s="1" t="s">
        <v>8158</v>
      </c>
      <c r="C6170" s="1" t="s">
        <v>80</v>
      </c>
      <c r="D6170" s="1" t="s">
        <v>2629</v>
      </c>
      <c r="E6170" s="2">
        <v>45292.146365740744</v>
      </c>
      <c r="F6170" s="1" t="s">
        <v>33</v>
      </c>
      <c r="G6170" s="9" t="s">
        <v>147</v>
      </c>
      <c r="H6170" s="9" t="s">
        <v>148</v>
      </c>
      <c r="I6170" s="9" t="s">
        <v>45</v>
      </c>
      <c r="J6170" s="1">
        <v>400077</v>
      </c>
      <c r="K6170" s="3">
        <v>45047</v>
      </c>
      <c r="L6170" s="1" t="s">
        <v>37</v>
      </c>
      <c r="M6170" s="1" t="s">
        <v>319</v>
      </c>
      <c r="N6170" s="1" t="s">
        <v>75</v>
      </c>
      <c r="O6170" s="10">
        <v>44951.375069444446</v>
      </c>
      <c r="P6170" s="10">
        <v>44963.104502314818</v>
      </c>
      <c r="Q6170">
        <v>0</v>
      </c>
      <c r="R6170" t="s">
        <v>220</v>
      </c>
      <c r="S6170" t="s">
        <v>220</v>
      </c>
      <c r="T6170">
        <v>0</v>
      </c>
      <c r="U6170" t="s">
        <v>220</v>
      </c>
      <c r="V6170" t="str">
        <f>VLOOKUP(F6170, [1]!Table1[[#All],[Gender]:[city]], 3, FALSE)</f>
        <v>Not in Education</v>
      </c>
      <c r="W6170" s="11">
        <f>VLOOKUP(F6170, [1]!Table1[[#All],[Gender]:[city]], 4, FALSE)</f>
        <v>45092</v>
      </c>
      <c r="X6170" t="b">
        <f>VLOOKUP(F6170, [1]!Table1[[#All],[Gender]:[isFromSocialMedia]], 7, FALSE)</f>
        <v>0</v>
      </c>
      <c r="Y6170" t="str">
        <f>IF(TEXT(Table1[[#This Row],[Apply Date]], "yyyy-mm-dd") = TEXT(Table1[[#This Row],[Sign Up Date]], "yyyy-mm-dd"), "New User", "Repeat User")</f>
        <v>Repeat User</v>
      </c>
    </row>
    <row r="6171" spans="1:25" ht="12.75" x14ac:dyDescent="0.2">
      <c r="A6171" s="1" t="s">
        <v>9932</v>
      </c>
      <c r="B6171" s="1" t="s">
        <v>8158</v>
      </c>
      <c r="C6171" s="1" t="s">
        <v>80</v>
      </c>
      <c r="D6171" s="1" t="s">
        <v>2629</v>
      </c>
      <c r="E6171" s="2">
        <v>45292.146365740744</v>
      </c>
      <c r="F6171" s="1" t="s">
        <v>25</v>
      </c>
      <c r="G6171" s="9" t="s">
        <v>4827</v>
      </c>
      <c r="H6171" s="9" t="s">
        <v>397</v>
      </c>
      <c r="I6171" s="9" t="s">
        <v>79</v>
      </c>
      <c r="J6171" s="1">
        <v>112102</v>
      </c>
      <c r="K6171" s="4">
        <v>43374</v>
      </c>
      <c r="L6171" s="1" t="s">
        <v>50</v>
      </c>
      <c r="M6171" s="1" t="s">
        <v>294</v>
      </c>
      <c r="N6171" s="1" t="s">
        <v>75</v>
      </c>
      <c r="O6171" s="10">
        <v>45090.448634259257</v>
      </c>
      <c r="P6171" s="10">
        <v>45103.104166666664</v>
      </c>
      <c r="Q6171">
        <v>0</v>
      </c>
      <c r="R6171" t="s">
        <v>220</v>
      </c>
      <c r="S6171" t="s">
        <v>220</v>
      </c>
      <c r="T6171">
        <v>0</v>
      </c>
      <c r="U6171" t="s">
        <v>220</v>
      </c>
      <c r="V6171" t="str">
        <f>VLOOKUP(F6171, [1]!Table1[[#All],[Gender]:[city]], 3, FALSE)</f>
        <v>Undergraduate Student</v>
      </c>
      <c r="W6171" s="11">
        <f>VLOOKUP(F6171, [1]!Table1[[#All],[Gender]:[city]], 4, FALSE)</f>
        <v>45130</v>
      </c>
      <c r="X6171" t="b">
        <f>VLOOKUP(F6171, [1]!Table1[[#All],[Gender]:[isFromSocialMedia]], 7, FALSE)</f>
        <v>0</v>
      </c>
      <c r="Y6171" t="str">
        <f>IF(TEXT(Table1[[#This Row],[Apply Date]], "yyyy-mm-dd") = TEXT(Table1[[#This Row],[Sign Up Date]], "yyyy-mm-dd"), "New User", "Repeat User")</f>
        <v>Repeat User</v>
      </c>
    </row>
    <row r="6172" spans="1:25" ht="12.75" x14ac:dyDescent="0.2">
      <c r="A6172" s="1" t="s">
        <v>9933</v>
      </c>
      <c r="B6172" s="1" t="s">
        <v>8158</v>
      </c>
      <c r="C6172" s="1" t="s">
        <v>80</v>
      </c>
      <c r="D6172" s="1" t="s">
        <v>2629</v>
      </c>
      <c r="E6172" s="2">
        <v>45292.146365740744</v>
      </c>
      <c r="F6172" s="1" t="s">
        <v>33</v>
      </c>
      <c r="G6172" s="9" t="s">
        <v>453</v>
      </c>
      <c r="H6172" s="9" t="s">
        <v>49</v>
      </c>
      <c r="I6172" s="9" t="s">
        <v>45</v>
      </c>
      <c r="J6172" s="1">
        <v>502345</v>
      </c>
      <c r="K6172" s="4">
        <v>45597</v>
      </c>
      <c r="L6172" s="1" t="s">
        <v>37</v>
      </c>
      <c r="M6172" s="1" t="s">
        <v>260</v>
      </c>
      <c r="N6172" s="1" t="s">
        <v>75</v>
      </c>
      <c r="O6172" s="10">
        <v>45061.536990740744</v>
      </c>
      <c r="P6172" s="10">
        <v>45071.104166666664</v>
      </c>
      <c r="Q6172">
        <v>0</v>
      </c>
      <c r="R6172" t="s">
        <v>220</v>
      </c>
      <c r="S6172" t="s">
        <v>220</v>
      </c>
      <c r="T6172">
        <v>0</v>
      </c>
      <c r="U6172" t="s">
        <v>220</v>
      </c>
      <c r="V6172" t="str">
        <f>VLOOKUP(F6172, [1]!Table1[[#All],[Gender]:[city]], 3, FALSE)</f>
        <v>Not in Education</v>
      </c>
      <c r="W6172" s="11">
        <f>VLOOKUP(F6172, [1]!Table1[[#All],[Gender]:[city]], 4, FALSE)</f>
        <v>45092</v>
      </c>
      <c r="X6172" t="b">
        <f>VLOOKUP(F6172, [1]!Table1[[#All],[Gender]:[isFromSocialMedia]], 7, FALSE)</f>
        <v>0</v>
      </c>
      <c r="Y6172" t="str">
        <f>IF(TEXT(Table1[[#This Row],[Apply Date]], "yyyy-mm-dd") = TEXT(Table1[[#This Row],[Sign Up Date]], "yyyy-mm-dd"), "New User", "Repeat User")</f>
        <v>Repeat User</v>
      </c>
    </row>
    <row r="6173" spans="1:25" ht="12.75" x14ac:dyDescent="0.2">
      <c r="A6173" s="1" t="s">
        <v>9934</v>
      </c>
      <c r="B6173" s="1" t="s">
        <v>8158</v>
      </c>
      <c r="C6173" s="1" t="s">
        <v>80</v>
      </c>
      <c r="D6173" s="1" t="s">
        <v>2629</v>
      </c>
      <c r="E6173" s="2">
        <v>45292.146365740744</v>
      </c>
      <c r="F6173" s="1" t="s">
        <v>25</v>
      </c>
      <c r="G6173" s="9" t="s">
        <v>9935</v>
      </c>
      <c r="H6173" s="9" t="s">
        <v>91</v>
      </c>
      <c r="I6173" s="9" t="s">
        <v>45</v>
      </c>
      <c r="J6173" s="1">
        <v>517236</v>
      </c>
      <c r="K6173" s="3">
        <v>45778</v>
      </c>
      <c r="L6173" s="1" t="s">
        <v>50</v>
      </c>
      <c r="M6173" s="1" t="s">
        <v>51</v>
      </c>
      <c r="N6173" s="1" t="s">
        <v>75</v>
      </c>
      <c r="O6173" s="10">
        <v>45050.245057870372</v>
      </c>
      <c r="P6173" s="10">
        <v>45131.104166666664</v>
      </c>
      <c r="Q6173">
        <v>0</v>
      </c>
      <c r="R6173" t="s">
        <v>220</v>
      </c>
      <c r="S6173" t="s">
        <v>220</v>
      </c>
      <c r="T6173">
        <v>0</v>
      </c>
      <c r="U6173" t="s">
        <v>220</v>
      </c>
      <c r="V6173" t="str">
        <f>VLOOKUP(F6173, [1]!Table1[[#All],[Gender]:[city]], 3, FALSE)</f>
        <v>Undergraduate Student</v>
      </c>
      <c r="W6173" s="11">
        <f>VLOOKUP(F6173, [1]!Table1[[#All],[Gender]:[city]], 4, FALSE)</f>
        <v>45130</v>
      </c>
      <c r="X6173" t="b">
        <f>VLOOKUP(F6173, [1]!Table1[[#All],[Gender]:[isFromSocialMedia]], 7, FALSE)</f>
        <v>0</v>
      </c>
      <c r="Y6173" t="str">
        <f>IF(TEXT(Table1[[#This Row],[Apply Date]], "yyyy-mm-dd") = TEXT(Table1[[#This Row],[Sign Up Date]], "yyyy-mm-dd"), "New User", "Repeat User")</f>
        <v>Repeat User</v>
      </c>
    </row>
    <row r="6174" spans="1:25" ht="12.75" x14ac:dyDescent="0.2">
      <c r="A6174" s="1" t="s">
        <v>9936</v>
      </c>
      <c r="B6174" s="1" t="s">
        <v>8158</v>
      </c>
      <c r="C6174" s="1" t="s">
        <v>80</v>
      </c>
      <c r="D6174" s="1" t="s">
        <v>2629</v>
      </c>
      <c r="E6174" s="2">
        <v>45292.146365740744</v>
      </c>
      <c r="F6174" s="1" t="s">
        <v>33</v>
      </c>
      <c r="G6174" s="9" t="s">
        <v>849</v>
      </c>
      <c r="H6174" s="9" t="s">
        <v>293</v>
      </c>
      <c r="I6174" s="9" t="s">
        <v>103</v>
      </c>
      <c r="J6174" s="1">
        <v>65200</v>
      </c>
      <c r="K6174" s="3">
        <v>45078</v>
      </c>
      <c r="L6174" s="1" t="s">
        <v>50</v>
      </c>
      <c r="M6174" s="1" t="s">
        <v>1021</v>
      </c>
      <c r="N6174" s="1" t="s">
        <v>75</v>
      </c>
      <c r="O6174" s="10">
        <v>45114.506678240738</v>
      </c>
      <c r="P6174" s="10">
        <v>45145.1875</v>
      </c>
      <c r="Q6174">
        <v>0</v>
      </c>
      <c r="R6174" t="s">
        <v>220</v>
      </c>
      <c r="S6174" t="s">
        <v>220</v>
      </c>
      <c r="T6174">
        <v>0</v>
      </c>
      <c r="U6174" t="s">
        <v>220</v>
      </c>
      <c r="V6174" t="str">
        <f>VLOOKUP(F6174, [1]!Table1[[#All],[Gender]:[city]], 3, FALSE)</f>
        <v>Not in Education</v>
      </c>
      <c r="W6174" s="11">
        <f>VLOOKUP(F6174, [1]!Table1[[#All],[Gender]:[city]], 4, FALSE)</f>
        <v>45092</v>
      </c>
      <c r="X6174" t="b">
        <f>VLOOKUP(F6174, [1]!Table1[[#All],[Gender]:[isFromSocialMedia]], 7, FALSE)</f>
        <v>0</v>
      </c>
      <c r="Y6174" t="str">
        <f>IF(TEXT(Table1[[#This Row],[Apply Date]], "yyyy-mm-dd") = TEXT(Table1[[#This Row],[Sign Up Date]], "yyyy-mm-dd"), "New User", "Repeat User")</f>
        <v>Repeat User</v>
      </c>
    </row>
    <row r="6175" spans="1:25" ht="12.75" x14ac:dyDescent="0.2">
      <c r="A6175" s="1" t="s">
        <v>9937</v>
      </c>
      <c r="B6175" s="1" t="s">
        <v>8158</v>
      </c>
      <c r="C6175" s="1" t="s">
        <v>80</v>
      </c>
      <c r="D6175" s="1" t="s">
        <v>2629</v>
      </c>
      <c r="E6175" s="2">
        <v>45292.146365740744</v>
      </c>
      <c r="F6175" s="1" t="s">
        <v>33</v>
      </c>
      <c r="G6175" s="9" t="s">
        <v>777</v>
      </c>
      <c r="H6175" s="9" t="s">
        <v>49</v>
      </c>
      <c r="I6175" s="9" t="s">
        <v>45</v>
      </c>
      <c r="J6175" s="1">
        <v>504208</v>
      </c>
      <c r="K6175" s="3">
        <v>45778</v>
      </c>
      <c r="L6175" s="1" t="s">
        <v>50</v>
      </c>
      <c r="M6175" s="1" t="s">
        <v>131</v>
      </c>
      <c r="N6175" s="1" t="s">
        <v>75</v>
      </c>
      <c r="O6175" s="10">
        <v>45151.960162037038</v>
      </c>
      <c r="P6175" s="10">
        <v>45299.146365740744</v>
      </c>
      <c r="Q6175">
        <v>0</v>
      </c>
      <c r="R6175" t="s">
        <v>220</v>
      </c>
      <c r="S6175" t="s">
        <v>220</v>
      </c>
      <c r="T6175">
        <v>0</v>
      </c>
      <c r="U6175" t="s">
        <v>220</v>
      </c>
      <c r="V6175" t="str">
        <f>VLOOKUP(F6175, [1]!Table1[[#All],[Gender]:[city]], 3, FALSE)</f>
        <v>Not in Education</v>
      </c>
      <c r="W6175" s="11">
        <f>VLOOKUP(F6175, [1]!Table1[[#All],[Gender]:[city]], 4, FALSE)</f>
        <v>45092</v>
      </c>
      <c r="X6175" t="b">
        <f>VLOOKUP(F6175, [1]!Table1[[#All],[Gender]:[isFromSocialMedia]], 7, FALSE)</f>
        <v>0</v>
      </c>
      <c r="Y6175" t="str">
        <f>IF(TEXT(Table1[[#This Row],[Apply Date]], "yyyy-mm-dd") = TEXT(Table1[[#This Row],[Sign Up Date]], "yyyy-mm-dd"), "New User", "Repeat User")</f>
        <v>Repeat User</v>
      </c>
    </row>
    <row r="6176" spans="1:25" ht="12.75" x14ac:dyDescent="0.2">
      <c r="A6176" s="1" t="s">
        <v>9938</v>
      </c>
      <c r="B6176" s="1" t="s">
        <v>8158</v>
      </c>
      <c r="C6176" s="1" t="s">
        <v>80</v>
      </c>
      <c r="D6176" s="1" t="s">
        <v>2629</v>
      </c>
      <c r="E6176" s="2">
        <v>45292.146365740744</v>
      </c>
      <c r="F6176" s="1" t="s">
        <v>25</v>
      </c>
      <c r="G6176" s="9" t="s">
        <v>9939</v>
      </c>
      <c r="H6176" s="9" t="s">
        <v>929</v>
      </c>
      <c r="I6176" s="9" t="s">
        <v>167</v>
      </c>
      <c r="J6176" s="1" t="s">
        <v>9940</v>
      </c>
      <c r="K6176" s="3">
        <v>45108</v>
      </c>
      <c r="L6176" s="1" t="s">
        <v>29</v>
      </c>
      <c r="M6176" s="1" t="s">
        <v>707</v>
      </c>
      <c r="N6176" s="1" t="s">
        <v>75</v>
      </c>
      <c r="O6176" s="10">
        <v>45092.04142361111</v>
      </c>
      <c r="P6176" s="10">
        <v>45103.104166666664</v>
      </c>
      <c r="Q6176">
        <v>0</v>
      </c>
      <c r="R6176" t="s">
        <v>220</v>
      </c>
      <c r="S6176" t="s">
        <v>220</v>
      </c>
      <c r="T6176">
        <v>0</v>
      </c>
      <c r="U6176" t="s">
        <v>220</v>
      </c>
      <c r="V6176" t="str">
        <f>VLOOKUP(F6176, [1]!Table1[[#All],[Gender]:[city]], 3, FALSE)</f>
        <v>Undergraduate Student</v>
      </c>
      <c r="W6176" s="11">
        <f>VLOOKUP(F6176, [1]!Table1[[#All],[Gender]:[city]], 4, FALSE)</f>
        <v>45130</v>
      </c>
      <c r="X6176" t="b">
        <f>VLOOKUP(F6176, [1]!Table1[[#All],[Gender]:[isFromSocialMedia]], 7, FALSE)</f>
        <v>0</v>
      </c>
      <c r="Y6176" t="str">
        <f>IF(TEXT(Table1[[#This Row],[Apply Date]], "yyyy-mm-dd") = TEXT(Table1[[#This Row],[Sign Up Date]], "yyyy-mm-dd"), "New User", "Repeat User")</f>
        <v>Repeat User</v>
      </c>
    </row>
    <row r="6177" spans="1:25" ht="12.75" x14ac:dyDescent="0.2">
      <c r="A6177" s="1" t="s">
        <v>9941</v>
      </c>
      <c r="B6177" s="1" t="s">
        <v>8158</v>
      </c>
      <c r="C6177" s="1" t="s">
        <v>80</v>
      </c>
      <c r="D6177" s="1" t="s">
        <v>2629</v>
      </c>
      <c r="E6177" s="2">
        <v>45292.146365740744</v>
      </c>
      <c r="F6177" s="1" t="s">
        <v>25</v>
      </c>
      <c r="G6177" s="9" t="s">
        <v>9942</v>
      </c>
      <c r="H6177" s="9" t="s">
        <v>671</v>
      </c>
      <c r="I6177" s="9" t="s">
        <v>79</v>
      </c>
      <c r="J6177" s="1">
        <v>110115</v>
      </c>
      <c r="K6177" s="4">
        <v>44501</v>
      </c>
      <c r="L6177" s="1" t="s">
        <v>104</v>
      </c>
      <c r="M6177" s="1" t="s">
        <v>798</v>
      </c>
      <c r="N6177" s="1" t="s">
        <v>75</v>
      </c>
      <c r="O6177" s="10">
        <v>45150.738749999997</v>
      </c>
      <c r="P6177" s="10">
        <v>45299.146365740744</v>
      </c>
      <c r="Q6177">
        <v>0</v>
      </c>
      <c r="R6177" t="s">
        <v>220</v>
      </c>
      <c r="S6177" t="s">
        <v>220</v>
      </c>
      <c r="T6177">
        <v>0</v>
      </c>
      <c r="U6177" t="s">
        <v>220</v>
      </c>
      <c r="V6177" t="str">
        <f>VLOOKUP(F6177, [1]!Table1[[#All],[Gender]:[city]], 3, FALSE)</f>
        <v>Undergraduate Student</v>
      </c>
      <c r="W6177" s="11">
        <f>VLOOKUP(F6177, [1]!Table1[[#All],[Gender]:[city]], 4, FALSE)</f>
        <v>45130</v>
      </c>
      <c r="X6177" t="b">
        <f>VLOOKUP(F6177, [1]!Table1[[#All],[Gender]:[isFromSocialMedia]], 7, FALSE)</f>
        <v>0</v>
      </c>
      <c r="Y6177" t="str">
        <f>IF(TEXT(Table1[[#This Row],[Apply Date]], "yyyy-mm-dd") = TEXT(Table1[[#This Row],[Sign Up Date]], "yyyy-mm-dd"), "New User", "Repeat User")</f>
        <v>Repeat User</v>
      </c>
    </row>
    <row r="6178" spans="1:25" ht="12.75" x14ac:dyDescent="0.2">
      <c r="A6178" s="1" t="s">
        <v>9943</v>
      </c>
      <c r="B6178" s="1" t="s">
        <v>8158</v>
      </c>
      <c r="C6178" s="1" t="s">
        <v>80</v>
      </c>
      <c r="D6178" s="1" t="s">
        <v>2629</v>
      </c>
      <c r="E6178" s="2">
        <v>45292.146365740744</v>
      </c>
      <c r="F6178" s="1" t="s">
        <v>25</v>
      </c>
      <c r="G6178" s="9" t="s">
        <v>3554</v>
      </c>
      <c r="H6178" s="9" t="s">
        <v>45</v>
      </c>
      <c r="I6178" s="9" t="s">
        <v>45</v>
      </c>
      <c r="J6178" s="1">
        <v>518501</v>
      </c>
      <c r="K6178" s="3">
        <v>45413</v>
      </c>
      <c r="L6178" s="1" t="s">
        <v>37</v>
      </c>
      <c r="M6178" s="1" t="s">
        <v>9944</v>
      </c>
      <c r="N6178" s="1" t="s">
        <v>75</v>
      </c>
      <c r="O6178" s="10">
        <v>45093.187557870369</v>
      </c>
      <c r="P6178" s="10">
        <v>45117.104166666664</v>
      </c>
      <c r="Q6178">
        <v>0</v>
      </c>
      <c r="R6178" t="s">
        <v>220</v>
      </c>
      <c r="S6178" t="s">
        <v>220</v>
      </c>
      <c r="T6178">
        <v>0</v>
      </c>
      <c r="U6178" t="s">
        <v>220</v>
      </c>
      <c r="V6178" t="str">
        <f>VLOOKUP(F6178, [1]!Table1[[#All],[Gender]:[city]], 3, FALSE)</f>
        <v>Undergraduate Student</v>
      </c>
      <c r="W6178" s="11">
        <f>VLOOKUP(F6178, [1]!Table1[[#All],[Gender]:[city]], 4, FALSE)</f>
        <v>45130</v>
      </c>
      <c r="X6178" t="b">
        <f>VLOOKUP(F6178, [1]!Table1[[#All],[Gender]:[isFromSocialMedia]], 7, FALSE)</f>
        <v>0</v>
      </c>
      <c r="Y6178" t="str">
        <f>IF(TEXT(Table1[[#This Row],[Apply Date]], "yyyy-mm-dd") = TEXT(Table1[[#This Row],[Sign Up Date]], "yyyy-mm-dd"), "New User", "Repeat User")</f>
        <v>Repeat User</v>
      </c>
    </row>
    <row r="6179" spans="1:25" ht="12.75" x14ac:dyDescent="0.2">
      <c r="A6179" s="1" t="s">
        <v>9945</v>
      </c>
      <c r="B6179" s="1" t="s">
        <v>8158</v>
      </c>
      <c r="C6179" s="1" t="s">
        <v>80</v>
      </c>
      <c r="D6179" s="1" t="s">
        <v>2629</v>
      </c>
      <c r="E6179" s="2">
        <v>45292.146365740744</v>
      </c>
      <c r="F6179" s="1" t="s">
        <v>25</v>
      </c>
      <c r="G6179" s="9" t="s">
        <v>9946</v>
      </c>
      <c r="H6179" s="9" t="s">
        <v>9947</v>
      </c>
      <c r="I6179" s="9" t="s">
        <v>9948</v>
      </c>
      <c r="J6179" s="1" t="s">
        <v>9949</v>
      </c>
      <c r="K6179" s="3">
        <v>45658</v>
      </c>
      <c r="L6179" s="1" t="s">
        <v>37</v>
      </c>
      <c r="M6179" s="1" t="s">
        <v>51</v>
      </c>
      <c r="N6179" s="1" t="s">
        <v>31</v>
      </c>
      <c r="O6179" s="10">
        <v>45020.031365740739</v>
      </c>
      <c r="P6179" s="10">
        <v>45026.104166666664</v>
      </c>
      <c r="Q6179">
        <v>0</v>
      </c>
      <c r="R6179" t="s">
        <v>220</v>
      </c>
      <c r="S6179" t="s">
        <v>220</v>
      </c>
      <c r="T6179">
        <v>0</v>
      </c>
      <c r="U6179" t="s">
        <v>220</v>
      </c>
      <c r="V6179" t="str">
        <f>VLOOKUP(F6179, [1]!Table1[[#All],[Gender]:[city]], 3, FALSE)</f>
        <v>Undergraduate Student</v>
      </c>
      <c r="W6179" s="11">
        <f>VLOOKUP(F6179, [1]!Table1[[#All],[Gender]:[city]], 4, FALSE)</f>
        <v>45130</v>
      </c>
      <c r="X6179" t="b">
        <f>VLOOKUP(F6179, [1]!Table1[[#All],[Gender]:[isFromSocialMedia]], 7, FALSE)</f>
        <v>0</v>
      </c>
      <c r="Y6179" t="str">
        <f>IF(TEXT(Table1[[#This Row],[Apply Date]], "yyyy-mm-dd") = TEXT(Table1[[#This Row],[Sign Up Date]], "yyyy-mm-dd"), "New User", "Repeat User")</f>
        <v>Repeat User</v>
      </c>
    </row>
    <row r="6180" spans="1:25" ht="12.75" x14ac:dyDescent="0.2">
      <c r="A6180" s="1" t="s">
        <v>9950</v>
      </c>
      <c r="B6180" s="1" t="s">
        <v>8158</v>
      </c>
      <c r="C6180" s="1" t="s">
        <v>80</v>
      </c>
      <c r="D6180" s="1" t="s">
        <v>2629</v>
      </c>
      <c r="E6180" s="2">
        <v>45292.146365740744</v>
      </c>
      <c r="F6180" s="1" t="s">
        <v>33</v>
      </c>
      <c r="G6180" s="9" t="s">
        <v>1422</v>
      </c>
      <c r="H6180" s="9" t="s">
        <v>35</v>
      </c>
      <c r="I6180" s="9" t="s">
        <v>103</v>
      </c>
      <c r="J6180" s="1">
        <v>46000</v>
      </c>
      <c r="K6180" s="3">
        <v>45139</v>
      </c>
      <c r="L6180" s="1" t="s">
        <v>29</v>
      </c>
      <c r="M6180" s="1" t="s">
        <v>51</v>
      </c>
      <c r="N6180" s="1" t="s">
        <v>149</v>
      </c>
      <c r="O6180" s="10">
        <v>45014.299456018518</v>
      </c>
      <c r="P6180" s="10">
        <v>45026.104166666664</v>
      </c>
      <c r="Q6180">
        <v>0</v>
      </c>
      <c r="R6180" t="s">
        <v>220</v>
      </c>
      <c r="S6180" t="s">
        <v>220</v>
      </c>
      <c r="T6180">
        <v>0</v>
      </c>
      <c r="U6180" t="s">
        <v>220</v>
      </c>
      <c r="V6180" t="str">
        <f>VLOOKUP(F6180, [1]!Table1[[#All],[Gender]:[city]], 3, FALSE)</f>
        <v>Not in Education</v>
      </c>
      <c r="W6180" s="11">
        <f>VLOOKUP(F6180, [1]!Table1[[#All],[Gender]:[city]], 4, FALSE)</f>
        <v>45092</v>
      </c>
      <c r="X6180" t="b">
        <f>VLOOKUP(F6180, [1]!Table1[[#All],[Gender]:[isFromSocialMedia]], 7, FALSE)</f>
        <v>0</v>
      </c>
      <c r="Y6180" t="str">
        <f>IF(TEXT(Table1[[#This Row],[Apply Date]], "yyyy-mm-dd") = TEXT(Table1[[#This Row],[Sign Up Date]], "yyyy-mm-dd"), "New User", "Repeat User")</f>
        <v>Repeat User</v>
      </c>
    </row>
    <row r="6181" spans="1:25" ht="12.75" x14ac:dyDescent="0.2">
      <c r="A6181" s="1" t="s">
        <v>9951</v>
      </c>
      <c r="B6181" s="1" t="s">
        <v>8158</v>
      </c>
      <c r="C6181" s="1" t="s">
        <v>80</v>
      </c>
      <c r="D6181" s="1" t="s">
        <v>2629</v>
      </c>
      <c r="E6181" s="2">
        <v>45292.146365740744</v>
      </c>
      <c r="F6181" s="1" t="s">
        <v>25</v>
      </c>
      <c r="G6181" s="9" t="s">
        <v>1667</v>
      </c>
      <c r="H6181" s="9" t="s">
        <v>8488</v>
      </c>
      <c r="I6181" s="9" t="s">
        <v>45</v>
      </c>
      <c r="J6181" s="1">
        <v>380015</v>
      </c>
      <c r="K6181" s="4">
        <v>43435</v>
      </c>
      <c r="L6181" s="1" t="s">
        <v>104</v>
      </c>
      <c r="M6181" s="1" t="s">
        <v>9952</v>
      </c>
      <c r="N6181" s="1" t="s">
        <v>75</v>
      </c>
      <c r="O6181" s="10">
        <v>45090.356249999997</v>
      </c>
      <c r="P6181" s="10">
        <v>45117.104166666664</v>
      </c>
      <c r="Q6181">
        <v>0</v>
      </c>
      <c r="R6181" t="s">
        <v>220</v>
      </c>
      <c r="S6181" t="s">
        <v>220</v>
      </c>
      <c r="T6181">
        <v>0</v>
      </c>
      <c r="U6181" t="s">
        <v>220</v>
      </c>
      <c r="V6181" t="str">
        <f>VLOOKUP(F6181, [1]!Table1[[#All],[Gender]:[city]], 3, FALSE)</f>
        <v>Undergraduate Student</v>
      </c>
      <c r="W6181" s="11">
        <f>VLOOKUP(F6181, [1]!Table1[[#All],[Gender]:[city]], 4, FALSE)</f>
        <v>45130</v>
      </c>
      <c r="X6181" t="b">
        <f>VLOOKUP(F6181, [1]!Table1[[#All],[Gender]:[isFromSocialMedia]], 7, FALSE)</f>
        <v>0</v>
      </c>
      <c r="Y6181" t="str">
        <f>IF(TEXT(Table1[[#This Row],[Apply Date]], "yyyy-mm-dd") = TEXT(Table1[[#This Row],[Sign Up Date]], "yyyy-mm-dd"), "New User", "Repeat User")</f>
        <v>Repeat User</v>
      </c>
    </row>
    <row r="6182" spans="1:25" ht="12.75" x14ac:dyDescent="0.2">
      <c r="A6182" s="1" t="s">
        <v>9953</v>
      </c>
      <c r="B6182" s="1" t="s">
        <v>8158</v>
      </c>
      <c r="C6182" s="1" t="s">
        <v>80</v>
      </c>
      <c r="D6182" s="1" t="s">
        <v>2629</v>
      </c>
      <c r="E6182" s="2">
        <v>45292.146365740744</v>
      </c>
      <c r="F6182" s="1" t="s">
        <v>25</v>
      </c>
      <c r="G6182" s="9" t="s">
        <v>1170</v>
      </c>
      <c r="H6182" s="9" t="s">
        <v>446</v>
      </c>
      <c r="I6182" s="9" t="s">
        <v>45</v>
      </c>
      <c r="J6182" s="1">
        <v>500092</v>
      </c>
      <c r="K6182" s="3">
        <v>45413</v>
      </c>
      <c r="L6182" s="1" t="s">
        <v>104</v>
      </c>
      <c r="M6182" s="1" t="s">
        <v>9954</v>
      </c>
      <c r="N6182" s="1" t="s">
        <v>149</v>
      </c>
      <c r="O6182" s="10">
        <v>44845.677719907406</v>
      </c>
      <c r="P6182" s="10">
        <v>44879.1875</v>
      </c>
      <c r="Q6182">
        <v>0</v>
      </c>
      <c r="R6182" t="s">
        <v>220</v>
      </c>
      <c r="S6182" t="s">
        <v>220</v>
      </c>
      <c r="T6182">
        <v>0</v>
      </c>
      <c r="U6182" t="s">
        <v>220</v>
      </c>
      <c r="V6182" t="str">
        <f>VLOOKUP(F6182, [1]!Table1[[#All],[Gender]:[city]], 3, FALSE)</f>
        <v>Undergraduate Student</v>
      </c>
      <c r="W6182" s="11">
        <f>VLOOKUP(F6182, [1]!Table1[[#All],[Gender]:[city]], 4, FALSE)</f>
        <v>45130</v>
      </c>
      <c r="X6182" t="b">
        <f>VLOOKUP(F6182, [1]!Table1[[#All],[Gender]:[isFromSocialMedia]], 7, FALSE)</f>
        <v>0</v>
      </c>
      <c r="Y6182" t="str">
        <f>IF(TEXT(Table1[[#This Row],[Apply Date]], "yyyy-mm-dd") = TEXT(Table1[[#This Row],[Sign Up Date]], "yyyy-mm-dd"), "New User", "Repeat User")</f>
        <v>Repeat User</v>
      </c>
    </row>
    <row r="6183" spans="1:25" ht="12.75" x14ac:dyDescent="0.2">
      <c r="A6183" s="1" t="s">
        <v>9955</v>
      </c>
      <c r="B6183" s="1" t="s">
        <v>8158</v>
      </c>
      <c r="C6183" s="1" t="s">
        <v>80</v>
      </c>
      <c r="D6183" s="1" t="s">
        <v>2629</v>
      </c>
      <c r="E6183" s="2">
        <v>45292.146365740744</v>
      </c>
      <c r="F6183" s="1" t="s">
        <v>33</v>
      </c>
      <c r="G6183" s="9" t="s">
        <v>163</v>
      </c>
      <c r="H6183" s="9" t="s">
        <v>163</v>
      </c>
      <c r="I6183" s="9" t="s">
        <v>79</v>
      </c>
      <c r="J6183" s="1">
        <v>100213</v>
      </c>
      <c r="K6183" s="3">
        <v>45108</v>
      </c>
      <c r="L6183" s="1" t="s">
        <v>50</v>
      </c>
      <c r="M6183" s="1" t="s">
        <v>1209</v>
      </c>
      <c r="N6183" s="1" t="s">
        <v>39</v>
      </c>
      <c r="O6183" s="10">
        <v>45128.744803240741</v>
      </c>
      <c r="P6183" s="10">
        <v>45145.1875</v>
      </c>
      <c r="Q6183" s="1">
        <v>500</v>
      </c>
      <c r="R6183" s="1" t="s">
        <v>8179</v>
      </c>
      <c r="S6183" s="1" t="s">
        <v>8180</v>
      </c>
      <c r="T6183" s="1">
        <v>1182</v>
      </c>
      <c r="U6183" s="1" t="s">
        <v>8160</v>
      </c>
      <c r="V6183" t="str">
        <f>VLOOKUP(F6183, [1]!Table1[[#All],[Gender]:[city]], 3, FALSE)</f>
        <v>Not in Education</v>
      </c>
      <c r="W6183" s="11">
        <f>VLOOKUP(F6183, [1]!Table1[[#All],[Gender]:[city]], 4, FALSE)</f>
        <v>45092</v>
      </c>
      <c r="X6183" t="b">
        <f>VLOOKUP(F6183, [1]!Table1[[#All],[Gender]:[isFromSocialMedia]], 7, FALSE)</f>
        <v>0</v>
      </c>
      <c r="Y6183" t="str">
        <f>IF(TEXT(Table1[[#This Row],[Apply Date]], "yyyy-mm-dd") = TEXT(Table1[[#This Row],[Sign Up Date]], "yyyy-mm-dd"), "New User", "Repeat User")</f>
        <v>Repeat User</v>
      </c>
    </row>
    <row r="6184" spans="1:25" ht="12.75" x14ac:dyDescent="0.2">
      <c r="A6184" s="1" t="s">
        <v>9956</v>
      </c>
      <c r="B6184" s="1" t="s">
        <v>8158</v>
      </c>
      <c r="C6184" s="1" t="s">
        <v>80</v>
      </c>
      <c r="D6184" s="1" t="s">
        <v>2629</v>
      </c>
      <c r="E6184" s="2">
        <v>45292.146365740744</v>
      </c>
      <c r="F6184" s="1" t="s">
        <v>25</v>
      </c>
      <c r="G6184" s="9" t="s">
        <v>8847</v>
      </c>
      <c r="H6184" s="9" t="s">
        <v>8084</v>
      </c>
      <c r="I6184" s="9" t="s">
        <v>86</v>
      </c>
      <c r="J6184" s="1">
        <v>45600</v>
      </c>
      <c r="K6184" s="4">
        <v>44866</v>
      </c>
      <c r="L6184" s="1" t="s">
        <v>37</v>
      </c>
      <c r="M6184" s="1" t="s">
        <v>68</v>
      </c>
      <c r="N6184" s="1" t="s">
        <v>39</v>
      </c>
      <c r="O6184" s="10">
        <v>45017.130844907406</v>
      </c>
      <c r="P6184" s="10">
        <v>45026.104166666664</v>
      </c>
      <c r="Q6184" s="1">
        <v>2500</v>
      </c>
      <c r="R6184" s="1" t="s">
        <v>8159</v>
      </c>
      <c r="S6184" s="1" t="s">
        <v>80</v>
      </c>
      <c r="T6184" s="1">
        <v>1182</v>
      </c>
      <c r="U6184" s="1" t="s">
        <v>8160</v>
      </c>
      <c r="V6184" t="str">
        <f>VLOOKUP(F6184, [1]!Table1[[#All],[Gender]:[city]], 3, FALSE)</f>
        <v>Undergraduate Student</v>
      </c>
      <c r="W6184" s="11">
        <f>VLOOKUP(F6184, [1]!Table1[[#All],[Gender]:[city]], 4, FALSE)</f>
        <v>45130</v>
      </c>
      <c r="X6184" t="b">
        <f>VLOOKUP(F6184, [1]!Table1[[#All],[Gender]:[isFromSocialMedia]], 7, FALSE)</f>
        <v>0</v>
      </c>
      <c r="Y6184" t="str">
        <f>IF(TEXT(Table1[[#This Row],[Apply Date]], "yyyy-mm-dd") = TEXT(Table1[[#This Row],[Sign Up Date]], "yyyy-mm-dd"), "New User", "Repeat User")</f>
        <v>Repeat User</v>
      </c>
    </row>
    <row r="6185" spans="1:25" ht="12.75" x14ac:dyDescent="0.2">
      <c r="A6185" s="1" t="s">
        <v>9957</v>
      </c>
      <c r="B6185" s="1" t="s">
        <v>8158</v>
      </c>
      <c r="C6185" s="1" t="s">
        <v>80</v>
      </c>
      <c r="D6185" s="1" t="s">
        <v>2629</v>
      </c>
      <c r="E6185" s="2">
        <v>45292.146365740744</v>
      </c>
      <c r="F6185" s="1" t="s">
        <v>33</v>
      </c>
      <c r="G6185" s="9" t="s">
        <v>163</v>
      </c>
      <c r="H6185" s="9" t="s">
        <v>163</v>
      </c>
      <c r="I6185" s="9" t="s">
        <v>79</v>
      </c>
      <c r="J6185" s="1">
        <v>100011</v>
      </c>
      <c r="K6185" s="3">
        <v>45536</v>
      </c>
      <c r="L6185" s="1" t="s">
        <v>50</v>
      </c>
      <c r="M6185" s="1" t="s">
        <v>594</v>
      </c>
      <c r="N6185" s="1" t="s">
        <v>75</v>
      </c>
      <c r="O6185" s="10">
        <v>45082.640185185184</v>
      </c>
      <c r="P6185" s="10">
        <v>45103.104166666664</v>
      </c>
      <c r="Q6185">
        <v>0</v>
      </c>
      <c r="R6185" t="s">
        <v>220</v>
      </c>
      <c r="S6185" t="s">
        <v>220</v>
      </c>
      <c r="T6185">
        <v>0</v>
      </c>
      <c r="U6185" t="s">
        <v>220</v>
      </c>
      <c r="V6185" t="str">
        <f>VLOOKUP(F6185, [1]!Table1[[#All],[Gender]:[city]], 3, FALSE)</f>
        <v>Not in Education</v>
      </c>
      <c r="W6185" s="11">
        <f>VLOOKUP(F6185, [1]!Table1[[#All],[Gender]:[city]], 4, FALSE)</f>
        <v>45092</v>
      </c>
      <c r="X6185" t="b">
        <f>VLOOKUP(F6185, [1]!Table1[[#All],[Gender]:[isFromSocialMedia]], 7, FALSE)</f>
        <v>0</v>
      </c>
      <c r="Y6185" t="str">
        <f>IF(TEXT(Table1[[#This Row],[Apply Date]], "yyyy-mm-dd") = TEXT(Table1[[#This Row],[Sign Up Date]], "yyyy-mm-dd"), "New User", "Repeat User")</f>
        <v>Repeat User</v>
      </c>
    </row>
    <row r="6186" spans="1:25" ht="12.75" x14ac:dyDescent="0.2">
      <c r="A6186" s="1" t="s">
        <v>9958</v>
      </c>
      <c r="B6186" s="1" t="s">
        <v>8158</v>
      </c>
      <c r="C6186" s="1" t="s">
        <v>80</v>
      </c>
      <c r="D6186" s="1" t="s">
        <v>2629</v>
      </c>
      <c r="E6186" s="2">
        <v>45292.146365740744</v>
      </c>
      <c r="F6186" s="1" t="s">
        <v>33</v>
      </c>
      <c r="G6186" s="9" t="s">
        <v>59</v>
      </c>
      <c r="H6186" s="9" t="s">
        <v>60</v>
      </c>
      <c r="I6186" s="9" t="s">
        <v>61</v>
      </c>
      <c r="J6186" s="1">
        <v>63108</v>
      </c>
      <c r="K6186" s="4">
        <v>45627</v>
      </c>
      <c r="L6186" s="1" t="s">
        <v>50</v>
      </c>
      <c r="M6186" s="1" t="s">
        <v>366</v>
      </c>
      <c r="N6186" s="1" t="s">
        <v>75</v>
      </c>
      <c r="O6186" s="10">
        <v>45200.871990740743</v>
      </c>
      <c r="P6186" s="10">
        <v>45299.146365740744</v>
      </c>
      <c r="Q6186">
        <v>0</v>
      </c>
      <c r="R6186" t="s">
        <v>220</v>
      </c>
      <c r="S6186" t="s">
        <v>220</v>
      </c>
      <c r="T6186">
        <v>0</v>
      </c>
      <c r="U6186" t="s">
        <v>220</v>
      </c>
      <c r="V6186" t="str">
        <f>VLOOKUP(F6186, [1]!Table1[[#All],[Gender]:[city]], 3, FALSE)</f>
        <v>Not in Education</v>
      </c>
      <c r="W6186" s="11">
        <f>VLOOKUP(F6186, [1]!Table1[[#All],[Gender]:[city]], 4, FALSE)</f>
        <v>45092</v>
      </c>
      <c r="X6186" t="b">
        <f>VLOOKUP(F6186, [1]!Table1[[#All],[Gender]:[isFromSocialMedia]], 7, FALSE)</f>
        <v>0</v>
      </c>
      <c r="Y6186" t="str">
        <f>IF(TEXT(Table1[[#This Row],[Apply Date]], "yyyy-mm-dd") = TEXT(Table1[[#This Row],[Sign Up Date]], "yyyy-mm-dd"), "New User", "Repeat User")</f>
        <v>Repeat User</v>
      </c>
    </row>
    <row r="6187" spans="1:25" ht="12.75" x14ac:dyDescent="0.2">
      <c r="A6187" s="1" t="s">
        <v>9959</v>
      </c>
      <c r="B6187" s="1" t="s">
        <v>8158</v>
      </c>
      <c r="C6187" s="1" t="s">
        <v>80</v>
      </c>
      <c r="D6187" s="1" t="s">
        <v>2629</v>
      </c>
      <c r="E6187" s="2">
        <v>45292.146365740744</v>
      </c>
      <c r="F6187" s="1" t="s">
        <v>25</v>
      </c>
      <c r="G6187" s="9" t="s">
        <v>9960</v>
      </c>
      <c r="H6187" s="9" t="s">
        <v>9961</v>
      </c>
      <c r="I6187" s="9" t="s">
        <v>45</v>
      </c>
      <c r="J6187" s="1">
        <v>500075</v>
      </c>
      <c r="K6187" s="3">
        <v>45778</v>
      </c>
      <c r="L6187" s="1" t="s">
        <v>37</v>
      </c>
      <c r="M6187" s="1" t="s">
        <v>204</v>
      </c>
      <c r="N6187" s="1" t="s">
        <v>31</v>
      </c>
      <c r="O6187" s="10">
        <v>45012.747418981482</v>
      </c>
      <c r="P6187" s="10">
        <v>45026.104166666664</v>
      </c>
      <c r="Q6187">
        <v>0</v>
      </c>
      <c r="R6187" t="s">
        <v>220</v>
      </c>
      <c r="S6187" t="s">
        <v>220</v>
      </c>
      <c r="T6187">
        <v>0</v>
      </c>
      <c r="U6187" t="s">
        <v>220</v>
      </c>
      <c r="V6187" t="str">
        <f>VLOOKUP(F6187, [1]!Table1[[#All],[Gender]:[city]], 3, FALSE)</f>
        <v>Undergraduate Student</v>
      </c>
      <c r="W6187" s="11">
        <f>VLOOKUP(F6187, [1]!Table1[[#All],[Gender]:[city]], 4, FALSE)</f>
        <v>45130</v>
      </c>
      <c r="X6187" t="b">
        <f>VLOOKUP(F6187, [1]!Table1[[#All],[Gender]:[isFromSocialMedia]], 7, FALSE)</f>
        <v>0</v>
      </c>
      <c r="Y6187" t="str">
        <f>IF(TEXT(Table1[[#This Row],[Apply Date]], "yyyy-mm-dd") = TEXT(Table1[[#This Row],[Sign Up Date]], "yyyy-mm-dd"), "New User", "Repeat User")</f>
        <v>Repeat User</v>
      </c>
    </row>
    <row r="6188" spans="1:25" ht="12.75" x14ac:dyDescent="0.2">
      <c r="A6188" s="1" t="s">
        <v>9962</v>
      </c>
      <c r="B6188" s="1" t="s">
        <v>8158</v>
      </c>
      <c r="C6188" s="1" t="s">
        <v>80</v>
      </c>
      <c r="D6188" s="1" t="s">
        <v>2629</v>
      </c>
      <c r="E6188" s="2">
        <v>45292.146365740744</v>
      </c>
      <c r="F6188" s="1" t="s">
        <v>33</v>
      </c>
      <c r="G6188" s="9" t="s">
        <v>1024</v>
      </c>
      <c r="H6188" s="9" t="s">
        <v>91</v>
      </c>
      <c r="I6188" s="9" t="s">
        <v>45</v>
      </c>
      <c r="J6188" s="1">
        <v>530012</v>
      </c>
      <c r="K6188" s="3">
        <v>44713</v>
      </c>
      <c r="L6188" s="1" t="s">
        <v>104</v>
      </c>
      <c r="M6188" s="1" t="s">
        <v>62</v>
      </c>
      <c r="N6188" s="1" t="s">
        <v>75</v>
      </c>
      <c r="O6188" s="10">
        <v>45020.326643518521</v>
      </c>
      <c r="P6188" s="10">
        <v>45026.104166666664</v>
      </c>
      <c r="Q6188">
        <v>0</v>
      </c>
      <c r="R6188" t="s">
        <v>220</v>
      </c>
      <c r="S6188" t="s">
        <v>220</v>
      </c>
      <c r="T6188">
        <v>0</v>
      </c>
      <c r="U6188" t="s">
        <v>220</v>
      </c>
      <c r="V6188" t="str">
        <f>VLOOKUP(F6188, [1]!Table1[[#All],[Gender]:[city]], 3, FALSE)</f>
        <v>Not in Education</v>
      </c>
      <c r="W6188" s="11">
        <f>VLOOKUP(F6188, [1]!Table1[[#All],[Gender]:[city]], 4, FALSE)</f>
        <v>45092</v>
      </c>
      <c r="X6188" t="b">
        <f>VLOOKUP(F6188, [1]!Table1[[#All],[Gender]:[isFromSocialMedia]], 7, FALSE)</f>
        <v>0</v>
      </c>
      <c r="Y6188" t="str">
        <f>IF(TEXT(Table1[[#This Row],[Apply Date]], "yyyy-mm-dd") = TEXT(Table1[[#This Row],[Sign Up Date]], "yyyy-mm-dd"), "New User", "Repeat User")</f>
        <v>Repeat User</v>
      </c>
    </row>
    <row r="6189" spans="1:25" ht="12.75" x14ac:dyDescent="0.2">
      <c r="A6189" s="1" t="s">
        <v>9963</v>
      </c>
      <c r="B6189" s="1" t="s">
        <v>8158</v>
      </c>
      <c r="C6189" s="1" t="s">
        <v>80</v>
      </c>
      <c r="D6189" s="1" t="s">
        <v>2629</v>
      </c>
      <c r="E6189" s="2">
        <v>45292.146365740744</v>
      </c>
      <c r="F6189" s="1" t="s">
        <v>25</v>
      </c>
      <c r="G6189" s="9" t="s">
        <v>726</v>
      </c>
      <c r="H6189" s="9" t="s">
        <v>726</v>
      </c>
      <c r="I6189" s="9" t="s">
        <v>167</v>
      </c>
      <c r="J6189" s="1">
        <v>65481</v>
      </c>
      <c r="K6189" s="3">
        <v>39965</v>
      </c>
      <c r="L6189" s="1" t="s">
        <v>50</v>
      </c>
      <c r="M6189" s="1" t="s">
        <v>51</v>
      </c>
      <c r="N6189" s="1" t="s">
        <v>75</v>
      </c>
      <c r="O6189" s="10">
        <v>45090.368321759262</v>
      </c>
      <c r="P6189" s="10">
        <v>45103.104166666664</v>
      </c>
      <c r="Q6189">
        <v>0</v>
      </c>
      <c r="R6189" t="s">
        <v>220</v>
      </c>
      <c r="S6189" t="s">
        <v>220</v>
      </c>
      <c r="T6189">
        <v>0</v>
      </c>
      <c r="U6189" t="s">
        <v>220</v>
      </c>
      <c r="V6189" t="str">
        <f>VLOOKUP(F6189, [1]!Table1[[#All],[Gender]:[city]], 3, FALSE)</f>
        <v>Undergraduate Student</v>
      </c>
      <c r="W6189" s="11">
        <f>VLOOKUP(F6189, [1]!Table1[[#All],[Gender]:[city]], 4, FALSE)</f>
        <v>45130</v>
      </c>
      <c r="X6189" t="b">
        <f>VLOOKUP(F6189, [1]!Table1[[#All],[Gender]:[isFromSocialMedia]], 7, FALSE)</f>
        <v>0</v>
      </c>
      <c r="Y6189" t="str">
        <f>IF(TEXT(Table1[[#This Row],[Apply Date]], "yyyy-mm-dd") = TEXT(Table1[[#This Row],[Sign Up Date]], "yyyy-mm-dd"), "New User", "Repeat User")</f>
        <v>Repeat User</v>
      </c>
    </row>
    <row r="6190" spans="1:25" ht="12.75" x14ac:dyDescent="0.2">
      <c r="A6190" s="1" t="s">
        <v>9964</v>
      </c>
      <c r="B6190" s="1" t="s">
        <v>8158</v>
      </c>
      <c r="C6190" s="1" t="s">
        <v>80</v>
      </c>
      <c r="D6190" s="1" t="s">
        <v>2629</v>
      </c>
      <c r="E6190" s="2">
        <v>45292.146365740744</v>
      </c>
      <c r="F6190" s="1" t="s">
        <v>33</v>
      </c>
      <c r="G6190" s="9" t="s">
        <v>1640</v>
      </c>
      <c r="H6190" s="9" t="s">
        <v>9965</v>
      </c>
      <c r="I6190" s="9" t="s">
        <v>45</v>
      </c>
      <c r="J6190" s="1">
        <v>490001</v>
      </c>
      <c r="K6190" s="3">
        <v>44774</v>
      </c>
      <c r="L6190" s="1" t="s">
        <v>37</v>
      </c>
      <c r="M6190" s="1" t="s">
        <v>689</v>
      </c>
      <c r="N6190" s="1" t="s">
        <v>75</v>
      </c>
      <c r="O6190" s="10">
        <v>45011.727384259262</v>
      </c>
      <c r="P6190" s="10">
        <v>45026.104166666664</v>
      </c>
      <c r="Q6190">
        <v>0</v>
      </c>
      <c r="R6190" t="s">
        <v>220</v>
      </c>
      <c r="S6190" t="s">
        <v>220</v>
      </c>
      <c r="T6190">
        <v>0</v>
      </c>
      <c r="U6190" t="s">
        <v>220</v>
      </c>
      <c r="V6190" t="str">
        <f>VLOOKUP(F6190, [1]!Table1[[#All],[Gender]:[city]], 3, FALSE)</f>
        <v>Not in Education</v>
      </c>
      <c r="W6190" s="11">
        <f>VLOOKUP(F6190, [1]!Table1[[#All],[Gender]:[city]], 4, FALSE)</f>
        <v>45092</v>
      </c>
      <c r="X6190" t="b">
        <f>VLOOKUP(F6190, [1]!Table1[[#All],[Gender]:[isFromSocialMedia]], 7, FALSE)</f>
        <v>0</v>
      </c>
      <c r="Y6190" t="str">
        <f>IF(TEXT(Table1[[#This Row],[Apply Date]], "yyyy-mm-dd") = TEXT(Table1[[#This Row],[Sign Up Date]], "yyyy-mm-dd"), "New User", "Repeat User")</f>
        <v>Repeat User</v>
      </c>
    </row>
    <row r="6191" spans="1:25" ht="12.75" x14ac:dyDescent="0.2">
      <c r="A6191" s="1" t="s">
        <v>9966</v>
      </c>
      <c r="B6191" s="1" t="s">
        <v>8158</v>
      </c>
      <c r="C6191" s="1" t="s">
        <v>80</v>
      </c>
      <c r="D6191" s="1" t="s">
        <v>2629</v>
      </c>
      <c r="E6191" s="2">
        <v>45292.146365740744</v>
      </c>
      <c r="F6191" s="1" t="s">
        <v>33</v>
      </c>
      <c r="G6191" s="9" t="s">
        <v>368</v>
      </c>
      <c r="H6191" s="9" t="s">
        <v>163</v>
      </c>
      <c r="I6191" s="9" t="s">
        <v>79</v>
      </c>
      <c r="J6191" s="1">
        <v>101245</v>
      </c>
      <c r="K6191" s="3">
        <v>41640</v>
      </c>
      <c r="L6191" s="1" t="s">
        <v>50</v>
      </c>
      <c r="M6191" s="1" t="s">
        <v>3686</v>
      </c>
      <c r="N6191" s="1" t="s">
        <v>75</v>
      </c>
      <c r="O6191" s="10">
        <v>45093.760520833333</v>
      </c>
      <c r="P6191" s="10">
        <v>45117.104166666664</v>
      </c>
      <c r="Q6191">
        <v>0</v>
      </c>
      <c r="R6191" t="s">
        <v>220</v>
      </c>
      <c r="S6191" t="s">
        <v>220</v>
      </c>
      <c r="T6191">
        <v>0</v>
      </c>
      <c r="U6191" t="s">
        <v>220</v>
      </c>
      <c r="V6191" t="str">
        <f>VLOOKUP(F6191, [1]!Table1[[#All],[Gender]:[city]], 3, FALSE)</f>
        <v>Not in Education</v>
      </c>
      <c r="W6191" s="11">
        <f>VLOOKUP(F6191, [1]!Table1[[#All],[Gender]:[city]], 4, FALSE)</f>
        <v>45092</v>
      </c>
      <c r="X6191" t="b">
        <f>VLOOKUP(F6191, [1]!Table1[[#All],[Gender]:[isFromSocialMedia]], 7, FALSE)</f>
        <v>0</v>
      </c>
      <c r="Y6191" t="str">
        <f>IF(TEXT(Table1[[#This Row],[Apply Date]], "yyyy-mm-dd") = TEXT(Table1[[#This Row],[Sign Up Date]], "yyyy-mm-dd"), "New User", "Repeat User")</f>
        <v>Repeat User</v>
      </c>
    </row>
    <row r="6192" spans="1:25" ht="12.75" x14ac:dyDescent="0.2">
      <c r="A6192" s="1" t="s">
        <v>9967</v>
      </c>
      <c r="B6192" s="1" t="s">
        <v>8158</v>
      </c>
      <c r="C6192" s="1" t="s">
        <v>80</v>
      </c>
      <c r="D6192" s="1" t="s">
        <v>2629</v>
      </c>
      <c r="E6192" s="2">
        <v>45292.146365740744</v>
      </c>
      <c r="F6192" s="1" t="s">
        <v>25</v>
      </c>
      <c r="G6192" s="9" t="s">
        <v>390</v>
      </c>
      <c r="H6192" s="9" t="s">
        <v>283</v>
      </c>
      <c r="I6192" s="9" t="s">
        <v>45</v>
      </c>
      <c r="J6192" s="1">
        <v>500567</v>
      </c>
      <c r="K6192" s="3">
        <v>45413</v>
      </c>
      <c r="L6192" s="1" t="s">
        <v>37</v>
      </c>
      <c r="M6192" s="1" t="s">
        <v>46</v>
      </c>
      <c r="N6192" s="1" t="s">
        <v>2637</v>
      </c>
      <c r="O6192" s="10">
        <v>45228.204189814816</v>
      </c>
      <c r="Q6192">
        <v>0</v>
      </c>
      <c r="R6192" t="s">
        <v>220</v>
      </c>
      <c r="S6192" t="s">
        <v>220</v>
      </c>
      <c r="T6192">
        <v>0</v>
      </c>
      <c r="U6192" t="s">
        <v>220</v>
      </c>
      <c r="V6192" t="str">
        <f>VLOOKUP(F6192, [1]!Table1[[#All],[Gender]:[city]], 3, FALSE)</f>
        <v>Undergraduate Student</v>
      </c>
      <c r="W6192" s="11">
        <f>VLOOKUP(F6192, [1]!Table1[[#All],[Gender]:[city]], 4, FALSE)</f>
        <v>45130</v>
      </c>
      <c r="X6192" t="b">
        <f>VLOOKUP(F6192, [1]!Table1[[#All],[Gender]:[isFromSocialMedia]], 7, FALSE)</f>
        <v>0</v>
      </c>
      <c r="Y6192" t="str">
        <f>IF(TEXT(Table1[[#This Row],[Apply Date]], "yyyy-mm-dd") = TEXT(Table1[[#This Row],[Sign Up Date]], "yyyy-mm-dd"), "New User", "Repeat User")</f>
        <v>Repeat User</v>
      </c>
    </row>
    <row r="6193" spans="1:25" ht="12.75" x14ac:dyDescent="0.2">
      <c r="A6193" s="1" t="s">
        <v>9968</v>
      </c>
      <c r="B6193" s="1" t="s">
        <v>8158</v>
      </c>
      <c r="C6193" s="1" t="s">
        <v>80</v>
      </c>
      <c r="D6193" s="1" t="s">
        <v>2629</v>
      </c>
      <c r="E6193" s="2">
        <v>45292.146365740744</v>
      </c>
      <c r="F6193" s="1" t="s">
        <v>25</v>
      </c>
      <c r="G6193" s="9" t="s">
        <v>147</v>
      </c>
      <c r="H6193" s="9" t="s">
        <v>148</v>
      </c>
      <c r="I6193" s="9" t="s">
        <v>45</v>
      </c>
      <c r="J6193" s="1">
        <v>400067</v>
      </c>
      <c r="K6193" s="3">
        <v>46174</v>
      </c>
      <c r="L6193" s="1" t="s">
        <v>37</v>
      </c>
      <c r="M6193" s="1" t="s">
        <v>5420</v>
      </c>
      <c r="N6193" s="1" t="s">
        <v>75</v>
      </c>
      <c r="O6193" s="10">
        <v>45188.742858796293</v>
      </c>
      <c r="P6193" s="10">
        <v>45299.146365740744</v>
      </c>
      <c r="Q6193">
        <v>0</v>
      </c>
      <c r="R6193" t="s">
        <v>220</v>
      </c>
      <c r="S6193" t="s">
        <v>220</v>
      </c>
      <c r="T6193">
        <v>0</v>
      </c>
      <c r="U6193" t="s">
        <v>220</v>
      </c>
      <c r="V6193" t="str">
        <f>VLOOKUP(F6193, [1]!Table1[[#All],[Gender]:[city]], 3, FALSE)</f>
        <v>Undergraduate Student</v>
      </c>
      <c r="W6193" s="11">
        <f>VLOOKUP(F6193, [1]!Table1[[#All],[Gender]:[city]], 4, FALSE)</f>
        <v>45130</v>
      </c>
      <c r="X6193" t="b">
        <f>VLOOKUP(F6193, [1]!Table1[[#All],[Gender]:[isFromSocialMedia]], 7, FALSE)</f>
        <v>0</v>
      </c>
      <c r="Y6193" t="str">
        <f>IF(TEXT(Table1[[#This Row],[Apply Date]], "yyyy-mm-dd") = TEXT(Table1[[#This Row],[Sign Up Date]], "yyyy-mm-dd"), "New User", "Repeat User")</f>
        <v>Repeat User</v>
      </c>
    </row>
    <row r="6194" spans="1:25" ht="12.75" x14ac:dyDescent="0.2">
      <c r="A6194" s="1" t="s">
        <v>9969</v>
      </c>
      <c r="B6194" s="1" t="s">
        <v>8158</v>
      </c>
      <c r="C6194" s="1" t="s">
        <v>80</v>
      </c>
      <c r="D6194" s="1" t="s">
        <v>2629</v>
      </c>
      <c r="E6194" s="2">
        <v>45292.146365740744</v>
      </c>
      <c r="F6194" s="1" t="s">
        <v>25</v>
      </c>
      <c r="G6194" s="9" t="s">
        <v>9970</v>
      </c>
      <c r="H6194" s="9" t="s">
        <v>355</v>
      </c>
      <c r="I6194" s="9" t="s">
        <v>233</v>
      </c>
      <c r="J6194" s="1">
        <v>223</v>
      </c>
      <c r="K6194" s="3">
        <v>45170</v>
      </c>
      <c r="L6194" s="1" t="s">
        <v>37</v>
      </c>
      <c r="M6194" s="1" t="s">
        <v>234</v>
      </c>
      <c r="N6194" s="1" t="s">
        <v>75</v>
      </c>
      <c r="O6194" s="10">
        <v>45122.95484953704</v>
      </c>
      <c r="P6194" s="10">
        <v>45159.1875</v>
      </c>
      <c r="Q6194">
        <v>0</v>
      </c>
      <c r="R6194" t="s">
        <v>220</v>
      </c>
      <c r="S6194" t="s">
        <v>220</v>
      </c>
      <c r="T6194">
        <v>0</v>
      </c>
      <c r="U6194" t="s">
        <v>220</v>
      </c>
      <c r="V6194" t="str">
        <f>VLOOKUP(F6194, [1]!Table1[[#All],[Gender]:[city]], 3, FALSE)</f>
        <v>Undergraduate Student</v>
      </c>
      <c r="W6194" s="11">
        <f>VLOOKUP(F6194, [1]!Table1[[#All],[Gender]:[city]], 4, FALSE)</f>
        <v>45130</v>
      </c>
      <c r="X6194" t="b">
        <f>VLOOKUP(F6194, [1]!Table1[[#All],[Gender]:[isFromSocialMedia]], 7, FALSE)</f>
        <v>0</v>
      </c>
      <c r="Y6194" t="str">
        <f>IF(TEXT(Table1[[#This Row],[Apply Date]], "yyyy-mm-dd") = TEXT(Table1[[#This Row],[Sign Up Date]], "yyyy-mm-dd"), "New User", "Repeat User")</f>
        <v>Repeat User</v>
      </c>
    </row>
    <row r="6195" spans="1:25" ht="12.75" x14ac:dyDescent="0.2">
      <c r="A6195" s="1" t="s">
        <v>9971</v>
      </c>
      <c r="B6195" s="1" t="s">
        <v>8158</v>
      </c>
      <c r="C6195" s="1" t="s">
        <v>80</v>
      </c>
      <c r="D6195" s="1" t="s">
        <v>2629</v>
      </c>
      <c r="E6195" s="2">
        <v>45292.146365740744</v>
      </c>
      <c r="F6195" s="1" t="s">
        <v>25</v>
      </c>
      <c r="G6195" s="9" t="s">
        <v>232</v>
      </c>
      <c r="H6195" s="9" t="s">
        <v>4246</v>
      </c>
      <c r="I6195" s="9" t="s">
        <v>233</v>
      </c>
      <c r="J6195" s="1">
        <v>233</v>
      </c>
      <c r="K6195" s="4">
        <v>45261</v>
      </c>
      <c r="L6195" s="1" t="s">
        <v>37</v>
      </c>
      <c r="M6195" s="1" t="s">
        <v>97</v>
      </c>
      <c r="N6195" s="1" t="s">
        <v>75</v>
      </c>
      <c r="O6195" s="10">
        <v>45091.027453703704</v>
      </c>
      <c r="P6195" s="10">
        <v>45103.104166666664</v>
      </c>
      <c r="Q6195">
        <v>0</v>
      </c>
      <c r="R6195" t="s">
        <v>220</v>
      </c>
      <c r="S6195" t="s">
        <v>220</v>
      </c>
      <c r="T6195">
        <v>0</v>
      </c>
      <c r="U6195" t="s">
        <v>220</v>
      </c>
      <c r="V6195" t="str">
        <f>VLOOKUP(F6195, [1]!Table1[[#All],[Gender]:[city]], 3, FALSE)</f>
        <v>Undergraduate Student</v>
      </c>
      <c r="W6195" s="11">
        <f>VLOOKUP(F6195, [1]!Table1[[#All],[Gender]:[city]], 4, FALSE)</f>
        <v>45130</v>
      </c>
      <c r="X6195" t="b">
        <f>VLOOKUP(F6195, [1]!Table1[[#All],[Gender]:[isFromSocialMedia]], 7, FALSE)</f>
        <v>0</v>
      </c>
      <c r="Y6195" t="str">
        <f>IF(TEXT(Table1[[#This Row],[Apply Date]], "yyyy-mm-dd") = TEXT(Table1[[#This Row],[Sign Up Date]], "yyyy-mm-dd"), "New User", "Repeat User")</f>
        <v>Repeat User</v>
      </c>
    </row>
    <row r="6196" spans="1:25" ht="12.75" x14ac:dyDescent="0.2">
      <c r="A6196" s="1" t="s">
        <v>9972</v>
      </c>
      <c r="B6196" s="1" t="s">
        <v>8158</v>
      </c>
      <c r="C6196" s="1" t="s">
        <v>80</v>
      </c>
      <c r="D6196" s="1" t="s">
        <v>2629</v>
      </c>
      <c r="E6196" s="2">
        <v>45292.146365740744</v>
      </c>
      <c r="F6196" s="1" t="s">
        <v>25</v>
      </c>
      <c r="G6196" s="9" t="s">
        <v>9973</v>
      </c>
      <c r="H6196" s="9" t="s">
        <v>148</v>
      </c>
      <c r="I6196" s="9" t="s">
        <v>45</v>
      </c>
      <c r="J6196" s="1">
        <v>444806</v>
      </c>
      <c r="K6196" s="3">
        <v>42552</v>
      </c>
      <c r="L6196" s="1" t="s">
        <v>104</v>
      </c>
      <c r="M6196" s="1" t="s">
        <v>260</v>
      </c>
      <c r="N6196" s="1" t="s">
        <v>75</v>
      </c>
      <c r="O6196" s="10">
        <v>45120.133576388886</v>
      </c>
      <c r="P6196" s="10">
        <v>45145.1875</v>
      </c>
      <c r="Q6196">
        <v>0</v>
      </c>
      <c r="R6196" t="s">
        <v>220</v>
      </c>
      <c r="S6196" t="s">
        <v>220</v>
      </c>
      <c r="T6196">
        <v>0</v>
      </c>
      <c r="U6196" t="s">
        <v>220</v>
      </c>
      <c r="V6196" t="str">
        <f>VLOOKUP(F6196, [1]!Table1[[#All],[Gender]:[city]], 3, FALSE)</f>
        <v>Undergraduate Student</v>
      </c>
      <c r="W6196" s="11">
        <f>VLOOKUP(F6196, [1]!Table1[[#All],[Gender]:[city]], 4, FALSE)</f>
        <v>45130</v>
      </c>
      <c r="X6196" t="b">
        <f>VLOOKUP(F6196, [1]!Table1[[#All],[Gender]:[isFromSocialMedia]], 7, FALSE)</f>
        <v>0</v>
      </c>
      <c r="Y6196" t="str">
        <f>IF(TEXT(Table1[[#This Row],[Apply Date]], "yyyy-mm-dd") = TEXT(Table1[[#This Row],[Sign Up Date]], "yyyy-mm-dd"), "New User", "Repeat User")</f>
        <v>Repeat User</v>
      </c>
    </row>
    <row r="6197" spans="1:25" ht="12.75" x14ac:dyDescent="0.2">
      <c r="A6197" s="1" t="s">
        <v>9974</v>
      </c>
      <c r="B6197" s="1" t="s">
        <v>8158</v>
      </c>
      <c r="C6197" s="1" t="s">
        <v>80</v>
      </c>
      <c r="D6197" s="1" t="s">
        <v>2629</v>
      </c>
      <c r="E6197" s="2">
        <v>45292.146365740744</v>
      </c>
      <c r="F6197" s="1" t="s">
        <v>25</v>
      </c>
      <c r="G6197" s="9" t="s">
        <v>5093</v>
      </c>
      <c r="H6197" s="9" t="s">
        <v>67</v>
      </c>
      <c r="I6197" s="9" t="s">
        <v>45</v>
      </c>
      <c r="J6197" s="1">
        <v>226028</v>
      </c>
      <c r="K6197" s="3">
        <v>41061</v>
      </c>
      <c r="L6197" s="1" t="s">
        <v>50</v>
      </c>
      <c r="M6197" s="1" t="s">
        <v>294</v>
      </c>
      <c r="N6197" s="1" t="s">
        <v>39</v>
      </c>
      <c r="O6197" s="10">
        <v>45093.821226851855</v>
      </c>
      <c r="P6197" s="10">
        <v>45117.104166666664</v>
      </c>
      <c r="Q6197" s="1">
        <v>500</v>
      </c>
      <c r="R6197" s="1" t="s">
        <v>8179</v>
      </c>
      <c r="S6197" s="1" t="s">
        <v>8180</v>
      </c>
      <c r="T6197" s="1">
        <v>1182</v>
      </c>
      <c r="U6197" s="1" t="s">
        <v>8160</v>
      </c>
      <c r="V6197" t="str">
        <f>VLOOKUP(F6197, [1]!Table1[[#All],[Gender]:[city]], 3, FALSE)</f>
        <v>Undergraduate Student</v>
      </c>
      <c r="W6197" s="11">
        <f>VLOOKUP(F6197, [1]!Table1[[#All],[Gender]:[city]], 4, FALSE)</f>
        <v>45130</v>
      </c>
      <c r="X6197" t="b">
        <f>VLOOKUP(F6197, [1]!Table1[[#All],[Gender]:[isFromSocialMedia]], 7, FALSE)</f>
        <v>0</v>
      </c>
      <c r="Y6197" t="str">
        <f>IF(TEXT(Table1[[#This Row],[Apply Date]], "yyyy-mm-dd") = TEXT(Table1[[#This Row],[Sign Up Date]], "yyyy-mm-dd"), "New User", "Repeat User")</f>
        <v>Repeat User</v>
      </c>
    </row>
    <row r="6198" spans="1:25" ht="12.75" x14ac:dyDescent="0.2">
      <c r="A6198" s="1" t="s">
        <v>9975</v>
      </c>
      <c r="B6198" s="1" t="s">
        <v>8158</v>
      </c>
      <c r="C6198" s="1" t="s">
        <v>80</v>
      </c>
      <c r="D6198" s="1" t="s">
        <v>2629</v>
      </c>
      <c r="E6198" s="2">
        <v>45292.146365740744</v>
      </c>
      <c r="F6198" s="1" t="s">
        <v>25</v>
      </c>
      <c r="G6198" s="9" t="s">
        <v>582</v>
      </c>
      <c r="H6198" s="9" t="s">
        <v>9976</v>
      </c>
      <c r="I6198" s="9" t="s">
        <v>233</v>
      </c>
      <c r="J6198" s="1" t="s">
        <v>9977</v>
      </c>
      <c r="K6198" s="3">
        <v>45809</v>
      </c>
      <c r="L6198" s="1" t="s">
        <v>50</v>
      </c>
      <c r="M6198" s="1" t="s">
        <v>291</v>
      </c>
      <c r="N6198" s="1" t="s">
        <v>75</v>
      </c>
      <c r="O6198" s="10">
        <v>45104.966990740744</v>
      </c>
      <c r="P6198" s="10">
        <v>45264.104432870372</v>
      </c>
      <c r="Q6198">
        <v>0</v>
      </c>
      <c r="R6198" t="s">
        <v>220</v>
      </c>
      <c r="S6198" t="s">
        <v>220</v>
      </c>
      <c r="T6198">
        <v>0</v>
      </c>
      <c r="U6198" t="s">
        <v>220</v>
      </c>
      <c r="V6198" t="str">
        <f>VLOOKUP(F6198, [1]!Table1[[#All],[Gender]:[city]], 3, FALSE)</f>
        <v>Undergraduate Student</v>
      </c>
      <c r="W6198" s="11">
        <f>VLOOKUP(F6198, [1]!Table1[[#All],[Gender]:[city]], 4, FALSE)</f>
        <v>45130</v>
      </c>
      <c r="X6198" t="b">
        <f>VLOOKUP(F6198, [1]!Table1[[#All],[Gender]:[isFromSocialMedia]], 7, FALSE)</f>
        <v>0</v>
      </c>
      <c r="Y6198" t="str">
        <f>IF(TEXT(Table1[[#This Row],[Apply Date]], "yyyy-mm-dd") = TEXT(Table1[[#This Row],[Sign Up Date]], "yyyy-mm-dd"), "New User", "Repeat User")</f>
        <v>Repeat User</v>
      </c>
    </row>
    <row r="6199" spans="1:25" ht="12.75" x14ac:dyDescent="0.2">
      <c r="A6199" s="1" t="s">
        <v>9978</v>
      </c>
      <c r="B6199" s="1" t="s">
        <v>8158</v>
      </c>
      <c r="C6199" s="1" t="s">
        <v>80</v>
      </c>
      <c r="D6199" s="1" t="s">
        <v>2629</v>
      </c>
      <c r="E6199" s="2">
        <v>45292.146365740744</v>
      </c>
      <c r="F6199" s="1" t="s">
        <v>25</v>
      </c>
      <c r="G6199" s="9" t="s">
        <v>9979</v>
      </c>
      <c r="H6199" s="9" t="s">
        <v>310</v>
      </c>
      <c r="I6199" s="9" t="s">
        <v>61</v>
      </c>
      <c r="J6199" s="1">
        <v>63103</v>
      </c>
      <c r="K6199" s="3">
        <v>45017</v>
      </c>
      <c r="L6199" s="1" t="s">
        <v>50</v>
      </c>
      <c r="M6199" s="1" t="s">
        <v>204</v>
      </c>
      <c r="N6199" s="1" t="s">
        <v>75</v>
      </c>
      <c r="O6199" s="10">
        <v>45058.663958333331</v>
      </c>
      <c r="P6199" s="10">
        <v>45071.104166666664</v>
      </c>
      <c r="Q6199">
        <v>0</v>
      </c>
      <c r="R6199" t="s">
        <v>220</v>
      </c>
      <c r="S6199" t="s">
        <v>220</v>
      </c>
      <c r="T6199">
        <v>0</v>
      </c>
      <c r="U6199" t="s">
        <v>220</v>
      </c>
      <c r="V6199" t="str">
        <f>VLOOKUP(F6199, [1]!Table1[[#All],[Gender]:[city]], 3, FALSE)</f>
        <v>Undergraduate Student</v>
      </c>
      <c r="W6199" s="11">
        <f>VLOOKUP(F6199, [1]!Table1[[#All],[Gender]:[city]], 4, FALSE)</f>
        <v>45130</v>
      </c>
      <c r="X6199" t="b">
        <f>VLOOKUP(F6199, [1]!Table1[[#All],[Gender]:[isFromSocialMedia]], 7, FALSE)</f>
        <v>0</v>
      </c>
      <c r="Y6199" t="str">
        <f>IF(TEXT(Table1[[#This Row],[Apply Date]], "yyyy-mm-dd") = TEXT(Table1[[#This Row],[Sign Up Date]], "yyyy-mm-dd"), "New User", "Repeat User")</f>
        <v>Repeat User</v>
      </c>
    </row>
    <row r="6200" spans="1:25" ht="12.75" x14ac:dyDescent="0.2">
      <c r="A6200" s="1" t="s">
        <v>9980</v>
      </c>
      <c r="B6200" s="1" t="s">
        <v>8158</v>
      </c>
      <c r="C6200" s="1" t="s">
        <v>80</v>
      </c>
      <c r="D6200" s="1" t="s">
        <v>2629</v>
      </c>
      <c r="E6200" s="2">
        <v>45292.146365740744</v>
      </c>
      <c r="F6200" s="1" t="s">
        <v>33</v>
      </c>
      <c r="G6200" s="9" t="s">
        <v>5761</v>
      </c>
      <c r="H6200" s="9" t="s">
        <v>9981</v>
      </c>
      <c r="I6200" s="9" t="s">
        <v>103</v>
      </c>
      <c r="J6200" s="1">
        <v>65020</v>
      </c>
      <c r="K6200" s="3">
        <v>45139</v>
      </c>
      <c r="L6200" s="1" t="s">
        <v>37</v>
      </c>
      <c r="M6200" s="1" t="s">
        <v>1502</v>
      </c>
      <c r="N6200" s="1" t="s">
        <v>75</v>
      </c>
      <c r="O6200" s="10">
        <v>45089.460914351854</v>
      </c>
      <c r="P6200" s="10">
        <v>45103.104166666664</v>
      </c>
      <c r="Q6200">
        <v>0</v>
      </c>
      <c r="R6200" t="s">
        <v>220</v>
      </c>
      <c r="S6200" t="s">
        <v>220</v>
      </c>
      <c r="T6200">
        <v>0</v>
      </c>
      <c r="U6200" t="s">
        <v>220</v>
      </c>
      <c r="V6200" t="str">
        <f>VLOOKUP(F6200, [1]!Table1[[#All],[Gender]:[city]], 3, FALSE)</f>
        <v>Not in Education</v>
      </c>
      <c r="W6200" s="11">
        <f>VLOOKUP(F6200, [1]!Table1[[#All],[Gender]:[city]], 4, FALSE)</f>
        <v>45092</v>
      </c>
      <c r="X6200" t="b">
        <f>VLOOKUP(F6200, [1]!Table1[[#All],[Gender]:[isFromSocialMedia]], 7, FALSE)</f>
        <v>0</v>
      </c>
      <c r="Y6200" t="str">
        <f>IF(TEXT(Table1[[#This Row],[Apply Date]], "yyyy-mm-dd") = TEXT(Table1[[#This Row],[Sign Up Date]], "yyyy-mm-dd"), "New User", "Repeat User")</f>
        <v>Repeat User</v>
      </c>
    </row>
    <row r="6201" spans="1:25" ht="12.75" x14ac:dyDescent="0.2">
      <c r="A6201" s="1" t="s">
        <v>9982</v>
      </c>
      <c r="B6201" s="1" t="s">
        <v>8158</v>
      </c>
      <c r="C6201" s="1" t="s">
        <v>80</v>
      </c>
      <c r="D6201" s="1" t="s">
        <v>2629</v>
      </c>
      <c r="E6201" s="2">
        <v>45292.146365740744</v>
      </c>
      <c r="F6201" s="1" t="s">
        <v>25</v>
      </c>
      <c r="G6201" s="9" t="s">
        <v>1701</v>
      </c>
      <c r="H6201" s="9" t="s">
        <v>148</v>
      </c>
      <c r="I6201" s="9" t="s">
        <v>45</v>
      </c>
      <c r="J6201" s="1">
        <v>401107</v>
      </c>
      <c r="K6201" s="3">
        <v>43617</v>
      </c>
      <c r="L6201" s="1" t="s">
        <v>50</v>
      </c>
      <c r="M6201" s="1" t="s">
        <v>51</v>
      </c>
      <c r="N6201" s="1" t="s">
        <v>75</v>
      </c>
      <c r="O6201" s="10">
        <v>45106.528194444443</v>
      </c>
      <c r="P6201" s="10">
        <v>45131.104166666664</v>
      </c>
      <c r="Q6201">
        <v>0</v>
      </c>
      <c r="R6201" t="s">
        <v>220</v>
      </c>
      <c r="S6201" t="s">
        <v>220</v>
      </c>
      <c r="T6201">
        <v>0</v>
      </c>
      <c r="U6201" t="s">
        <v>220</v>
      </c>
      <c r="V6201" t="str">
        <f>VLOOKUP(F6201, [1]!Table1[[#All],[Gender]:[city]], 3, FALSE)</f>
        <v>Undergraduate Student</v>
      </c>
      <c r="W6201" s="11">
        <f>VLOOKUP(F6201, [1]!Table1[[#All],[Gender]:[city]], 4, FALSE)</f>
        <v>45130</v>
      </c>
      <c r="X6201" t="b">
        <f>VLOOKUP(F6201, [1]!Table1[[#All],[Gender]:[isFromSocialMedia]], 7, FALSE)</f>
        <v>0</v>
      </c>
      <c r="Y6201" t="str">
        <f>IF(TEXT(Table1[[#This Row],[Apply Date]], "yyyy-mm-dd") = TEXT(Table1[[#This Row],[Sign Up Date]], "yyyy-mm-dd"), "New User", "Repeat User")</f>
        <v>Repeat User</v>
      </c>
    </row>
    <row r="6202" spans="1:25" ht="12.75" x14ac:dyDescent="0.2">
      <c r="A6202" s="1" t="s">
        <v>9983</v>
      </c>
      <c r="B6202" s="1" t="s">
        <v>8158</v>
      </c>
      <c r="C6202" s="1" t="s">
        <v>80</v>
      </c>
      <c r="D6202" s="1" t="s">
        <v>2629</v>
      </c>
      <c r="E6202" s="2">
        <v>45292.146365740744</v>
      </c>
      <c r="F6202" s="1" t="s">
        <v>33</v>
      </c>
      <c r="G6202" s="9" t="s">
        <v>59</v>
      </c>
      <c r="H6202" s="9" t="s">
        <v>60</v>
      </c>
      <c r="I6202" s="9" t="s">
        <v>61</v>
      </c>
      <c r="J6202" s="1">
        <v>63103</v>
      </c>
      <c r="K6202" s="3">
        <v>45047</v>
      </c>
      <c r="L6202" s="1" t="s">
        <v>50</v>
      </c>
      <c r="M6202" s="1" t="s">
        <v>153</v>
      </c>
      <c r="N6202" s="1" t="s">
        <v>75</v>
      </c>
      <c r="O6202" s="10">
        <v>45093.92391203704</v>
      </c>
      <c r="P6202" s="10">
        <v>45159.1875</v>
      </c>
      <c r="Q6202">
        <v>0</v>
      </c>
      <c r="R6202" t="s">
        <v>220</v>
      </c>
      <c r="S6202" t="s">
        <v>220</v>
      </c>
      <c r="T6202">
        <v>0</v>
      </c>
      <c r="U6202" t="s">
        <v>220</v>
      </c>
      <c r="V6202" t="str">
        <f>VLOOKUP(F6202, [1]!Table1[[#All],[Gender]:[city]], 3, FALSE)</f>
        <v>Not in Education</v>
      </c>
      <c r="W6202" s="11">
        <f>VLOOKUP(F6202, [1]!Table1[[#All],[Gender]:[city]], 4, FALSE)</f>
        <v>45092</v>
      </c>
      <c r="X6202" t="b">
        <f>VLOOKUP(F6202, [1]!Table1[[#All],[Gender]:[isFromSocialMedia]], 7, FALSE)</f>
        <v>0</v>
      </c>
      <c r="Y6202" t="str">
        <f>IF(TEXT(Table1[[#This Row],[Apply Date]], "yyyy-mm-dd") = TEXT(Table1[[#This Row],[Sign Up Date]], "yyyy-mm-dd"), "New User", "Repeat User")</f>
        <v>Repeat User</v>
      </c>
    </row>
    <row r="6203" spans="1:25" ht="12.75" x14ac:dyDescent="0.2">
      <c r="A6203" s="1" t="s">
        <v>9984</v>
      </c>
      <c r="B6203" s="1" t="s">
        <v>8158</v>
      </c>
      <c r="C6203" s="1" t="s">
        <v>80</v>
      </c>
      <c r="D6203" s="1" t="s">
        <v>2629</v>
      </c>
      <c r="E6203" s="2">
        <v>45292.146365740744</v>
      </c>
      <c r="F6203" s="1" t="s">
        <v>25</v>
      </c>
      <c r="G6203" s="9" t="s">
        <v>163</v>
      </c>
      <c r="H6203" s="9" t="s">
        <v>163</v>
      </c>
      <c r="I6203" s="9" t="s">
        <v>79</v>
      </c>
      <c r="J6203" s="1">
        <v>100231</v>
      </c>
      <c r="K6203" s="3">
        <v>44743</v>
      </c>
      <c r="L6203" s="1" t="s">
        <v>50</v>
      </c>
      <c r="M6203" s="1" t="s">
        <v>182</v>
      </c>
      <c r="N6203" s="1" t="s">
        <v>75</v>
      </c>
      <c r="O6203" s="10">
        <v>45172.52244212963</v>
      </c>
      <c r="P6203" s="10">
        <v>45299.146365740744</v>
      </c>
      <c r="Q6203">
        <v>0</v>
      </c>
      <c r="R6203" t="s">
        <v>220</v>
      </c>
      <c r="S6203" t="s">
        <v>220</v>
      </c>
      <c r="T6203">
        <v>0</v>
      </c>
      <c r="U6203" t="s">
        <v>220</v>
      </c>
      <c r="V6203" t="str">
        <f>VLOOKUP(F6203, [1]!Table1[[#All],[Gender]:[city]], 3, FALSE)</f>
        <v>Undergraduate Student</v>
      </c>
      <c r="W6203" s="11">
        <f>VLOOKUP(F6203, [1]!Table1[[#All],[Gender]:[city]], 4, FALSE)</f>
        <v>45130</v>
      </c>
      <c r="X6203" t="b">
        <f>VLOOKUP(F6203, [1]!Table1[[#All],[Gender]:[isFromSocialMedia]], 7, FALSE)</f>
        <v>0</v>
      </c>
      <c r="Y6203" t="str">
        <f>IF(TEXT(Table1[[#This Row],[Apply Date]], "yyyy-mm-dd") = TEXT(Table1[[#This Row],[Sign Up Date]], "yyyy-mm-dd"), "New User", "Repeat User")</f>
        <v>Repeat User</v>
      </c>
    </row>
    <row r="6204" spans="1:25" ht="12.75" x14ac:dyDescent="0.2">
      <c r="A6204" s="1" t="s">
        <v>9985</v>
      </c>
      <c r="B6204" s="1" t="s">
        <v>8158</v>
      </c>
      <c r="C6204" s="1" t="s">
        <v>80</v>
      </c>
      <c r="D6204" s="1" t="s">
        <v>2629</v>
      </c>
      <c r="E6204" s="2">
        <v>45292.146365740744</v>
      </c>
      <c r="F6204" s="1" t="s">
        <v>25</v>
      </c>
      <c r="G6204" s="9" t="s">
        <v>967</v>
      </c>
      <c r="H6204" s="9" t="s">
        <v>60</v>
      </c>
      <c r="I6204" s="9" t="s">
        <v>61</v>
      </c>
      <c r="J6204" s="1">
        <v>63108</v>
      </c>
      <c r="K6204" s="4">
        <v>45627</v>
      </c>
      <c r="L6204" s="1" t="s">
        <v>50</v>
      </c>
      <c r="M6204" s="1" t="s">
        <v>2449</v>
      </c>
      <c r="N6204" s="1" t="s">
        <v>75</v>
      </c>
      <c r="O6204" s="10">
        <v>45071.732592592591</v>
      </c>
      <c r="P6204" s="10">
        <v>45131.104166666664</v>
      </c>
      <c r="Q6204">
        <v>0</v>
      </c>
      <c r="R6204" t="s">
        <v>220</v>
      </c>
      <c r="S6204" t="s">
        <v>220</v>
      </c>
      <c r="T6204">
        <v>0</v>
      </c>
      <c r="U6204" t="s">
        <v>220</v>
      </c>
      <c r="V6204" t="str">
        <f>VLOOKUP(F6204, [1]!Table1[[#All],[Gender]:[city]], 3, FALSE)</f>
        <v>Undergraduate Student</v>
      </c>
      <c r="W6204" s="11">
        <f>VLOOKUP(F6204, [1]!Table1[[#All],[Gender]:[city]], 4, FALSE)</f>
        <v>45130</v>
      </c>
      <c r="X6204" t="b">
        <f>VLOOKUP(F6204, [1]!Table1[[#All],[Gender]:[isFromSocialMedia]], 7, FALSE)</f>
        <v>0</v>
      </c>
      <c r="Y6204" t="str">
        <f>IF(TEXT(Table1[[#This Row],[Apply Date]], "yyyy-mm-dd") = TEXT(Table1[[#This Row],[Sign Up Date]], "yyyy-mm-dd"), "New User", "Repeat User")</f>
        <v>Repeat User</v>
      </c>
    </row>
    <row r="6205" spans="1:25" ht="12.75" x14ac:dyDescent="0.2">
      <c r="A6205" s="1" t="s">
        <v>9986</v>
      </c>
      <c r="B6205" s="1" t="s">
        <v>8158</v>
      </c>
      <c r="C6205" s="1" t="s">
        <v>80</v>
      </c>
      <c r="D6205" s="1" t="s">
        <v>2629</v>
      </c>
      <c r="E6205" s="2">
        <v>45292.146365740744</v>
      </c>
      <c r="F6205" s="1" t="s">
        <v>33</v>
      </c>
      <c r="G6205" s="9" t="s">
        <v>5443</v>
      </c>
      <c r="H6205" s="9" t="s">
        <v>739</v>
      </c>
      <c r="I6205" s="9" t="s">
        <v>45</v>
      </c>
      <c r="J6205" s="1">
        <v>530012</v>
      </c>
      <c r="K6205" s="3">
        <v>45778</v>
      </c>
      <c r="L6205" s="1" t="s">
        <v>50</v>
      </c>
      <c r="M6205" s="1" t="s">
        <v>51</v>
      </c>
      <c r="N6205" s="1" t="s">
        <v>75</v>
      </c>
      <c r="O6205" s="10">
        <v>45082.551932870374</v>
      </c>
      <c r="P6205" s="10">
        <v>45103.104166666664</v>
      </c>
      <c r="Q6205">
        <v>0</v>
      </c>
      <c r="R6205" t="s">
        <v>220</v>
      </c>
      <c r="S6205" t="s">
        <v>220</v>
      </c>
      <c r="T6205">
        <v>0</v>
      </c>
      <c r="U6205" t="s">
        <v>220</v>
      </c>
      <c r="V6205" t="str">
        <f>VLOOKUP(F6205, [1]!Table1[[#All],[Gender]:[city]], 3, FALSE)</f>
        <v>Not in Education</v>
      </c>
      <c r="W6205" s="11">
        <f>VLOOKUP(F6205, [1]!Table1[[#All],[Gender]:[city]], 4, FALSE)</f>
        <v>45092</v>
      </c>
      <c r="X6205" t="b">
        <f>VLOOKUP(F6205, [1]!Table1[[#All],[Gender]:[isFromSocialMedia]], 7, FALSE)</f>
        <v>0</v>
      </c>
      <c r="Y6205" t="str">
        <f>IF(TEXT(Table1[[#This Row],[Apply Date]], "yyyy-mm-dd") = TEXT(Table1[[#This Row],[Sign Up Date]], "yyyy-mm-dd"), "New User", "Repeat User")</f>
        <v>Repeat User</v>
      </c>
    </row>
    <row r="6206" spans="1:25" ht="12.75" x14ac:dyDescent="0.2">
      <c r="A6206" s="1" t="s">
        <v>9987</v>
      </c>
      <c r="B6206" s="1" t="s">
        <v>8158</v>
      </c>
      <c r="C6206" s="1" t="s">
        <v>80</v>
      </c>
      <c r="D6206" s="1" t="s">
        <v>2629</v>
      </c>
      <c r="E6206" s="2">
        <v>45292.146365740744</v>
      </c>
      <c r="F6206" s="1" t="s">
        <v>25</v>
      </c>
      <c r="G6206" s="9" t="s">
        <v>252</v>
      </c>
      <c r="H6206" s="9" t="s">
        <v>60</v>
      </c>
      <c r="I6206" s="9" t="s">
        <v>61</v>
      </c>
      <c r="J6206" s="1">
        <v>63108</v>
      </c>
      <c r="K6206" s="3">
        <v>45809</v>
      </c>
      <c r="L6206" s="1" t="s">
        <v>50</v>
      </c>
      <c r="M6206" s="1" t="s">
        <v>131</v>
      </c>
      <c r="N6206" s="1" t="s">
        <v>75</v>
      </c>
      <c r="O6206" s="10">
        <v>45165.899467592593</v>
      </c>
      <c r="P6206" s="10">
        <v>45299.146365740744</v>
      </c>
      <c r="Q6206">
        <v>0</v>
      </c>
      <c r="R6206" t="s">
        <v>220</v>
      </c>
      <c r="S6206" t="s">
        <v>220</v>
      </c>
      <c r="T6206">
        <v>0</v>
      </c>
      <c r="U6206" t="s">
        <v>220</v>
      </c>
      <c r="V6206" t="str">
        <f>VLOOKUP(F6206, [1]!Table1[[#All],[Gender]:[city]], 3, FALSE)</f>
        <v>Undergraduate Student</v>
      </c>
      <c r="W6206" s="11">
        <f>VLOOKUP(F6206, [1]!Table1[[#All],[Gender]:[city]], 4, FALSE)</f>
        <v>45130</v>
      </c>
      <c r="X6206" t="b">
        <f>VLOOKUP(F6206, [1]!Table1[[#All],[Gender]:[isFromSocialMedia]], 7, FALSE)</f>
        <v>0</v>
      </c>
      <c r="Y6206" t="str">
        <f>IF(TEXT(Table1[[#This Row],[Apply Date]], "yyyy-mm-dd") = TEXT(Table1[[#This Row],[Sign Up Date]], "yyyy-mm-dd"), "New User", "Repeat User")</f>
        <v>Repeat User</v>
      </c>
    </row>
    <row r="6207" spans="1:25" ht="12.75" x14ac:dyDescent="0.2">
      <c r="A6207" s="1" t="s">
        <v>9988</v>
      </c>
      <c r="B6207" s="1" t="s">
        <v>8158</v>
      </c>
      <c r="C6207" s="1" t="s">
        <v>80</v>
      </c>
      <c r="D6207" s="1" t="s">
        <v>2629</v>
      </c>
      <c r="E6207" s="2">
        <v>45292.146365740744</v>
      </c>
      <c r="F6207" s="1" t="s">
        <v>33</v>
      </c>
      <c r="G6207" s="9" t="s">
        <v>755</v>
      </c>
      <c r="H6207" s="9" t="s">
        <v>6164</v>
      </c>
      <c r="I6207" s="9" t="s">
        <v>233</v>
      </c>
      <c r="J6207" s="1" t="s">
        <v>9989</v>
      </c>
      <c r="K6207" s="3">
        <v>43282</v>
      </c>
      <c r="L6207" s="1" t="s">
        <v>104</v>
      </c>
      <c r="M6207" s="1" t="s">
        <v>260</v>
      </c>
      <c r="N6207" s="1" t="s">
        <v>75</v>
      </c>
      <c r="O6207" s="10">
        <v>45092.950092592589</v>
      </c>
      <c r="P6207" s="10">
        <v>45117.104166666664</v>
      </c>
      <c r="Q6207">
        <v>0</v>
      </c>
      <c r="R6207" t="s">
        <v>220</v>
      </c>
      <c r="S6207" t="s">
        <v>220</v>
      </c>
      <c r="T6207">
        <v>0</v>
      </c>
      <c r="U6207" t="s">
        <v>220</v>
      </c>
      <c r="V6207" t="str">
        <f>VLOOKUP(F6207, [1]!Table1[[#All],[Gender]:[city]], 3, FALSE)</f>
        <v>Not in Education</v>
      </c>
      <c r="W6207" s="11">
        <f>VLOOKUP(F6207, [1]!Table1[[#All],[Gender]:[city]], 4, FALSE)</f>
        <v>45092</v>
      </c>
      <c r="X6207" t="b">
        <f>VLOOKUP(F6207, [1]!Table1[[#All],[Gender]:[isFromSocialMedia]], 7, FALSE)</f>
        <v>0</v>
      </c>
      <c r="Y6207" t="str">
        <f>IF(TEXT(Table1[[#This Row],[Apply Date]], "yyyy-mm-dd") = TEXT(Table1[[#This Row],[Sign Up Date]], "yyyy-mm-dd"), "New User", "Repeat User")</f>
        <v>New User</v>
      </c>
    </row>
    <row r="6208" spans="1:25" ht="12.75" x14ac:dyDescent="0.2">
      <c r="A6208" s="1" t="s">
        <v>9990</v>
      </c>
      <c r="B6208" s="1" t="s">
        <v>8158</v>
      </c>
      <c r="C6208" s="1" t="s">
        <v>80</v>
      </c>
      <c r="D6208" s="1" t="s">
        <v>2629</v>
      </c>
      <c r="E6208" s="2">
        <v>45292.146365740744</v>
      </c>
      <c r="F6208" s="1" t="s">
        <v>25</v>
      </c>
      <c r="G6208" s="9" t="s">
        <v>9991</v>
      </c>
      <c r="H6208" s="9" t="s">
        <v>2687</v>
      </c>
      <c r="I6208" s="9" t="s">
        <v>45</v>
      </c>
      <c r="J6208" s="1">
        <v>416202</v>
      </c>
      <c r="K6208" s="4">
        <v>45992</v>
      </c>
      <c r="L6208" s="1" t="s">
        <v>50</v>
      </c>
      <c r="M6208" s="1" t="s">
        <v>524</v>
      </c>
      <c r="N6208" s="1" t="s">
        <v>75</v>
      </c>
      <c r="O6208" s="10">
        <v>45125.190115740741</v>
      </c>
      <c r="P6208" s="10">
        <v>45145.1875</v>
      </c>
      <c r="Q6208">
        <v>0</v>
      </c>
      <c r="R6208" t="s">
        <v>220</v>
      </c>
      <c r="S6208" t="s">
        <v>220</v>
      </c>
      <c r="T6208">
        <v>0</v>
      </c>
      <c r="U6208" t="s">
        <v>220</v>
      </c>
      <c r="V6208" t="str">
        <f>VLOOKUP(F6208, [1]!Table1[[#All],[Gender]:[city]], 3, FALSE)</f>
        <v>Undergraduate Student</v>
      </c>
      <c r="W6208" s="11">
        <f>VLOOKUP(F6208, [1]!Table1[[#All],[Gender]:[city]], 4, FALSE)</f>
        <v>45130</v>
      </c>
      <c r="X6208" t="b">
        <f>VLOOKUP(F6208, [1]!Table1[[#All],[Gender]:[isFromSocialMedia]], 7, FALSE)</f>
        <v>0</v>
      </c>
      <c r="Y6208" t="str">
        <f>IF(TEXT(Table1[[#This Row],[Apply Date]], "yyyy-mm-dd") = TEXT(Table1[[#This Row],[Sign Up Date]], "yyyy-mm-dd"), "New User", "Repeat User")</f>
        <v>Repeat User</v>
      </c>
    </row>
    <row r="6209" spans="1:25" ht="12.75" x14ac:dyDescent="0.2">
      <c r="A6209" s="1" t="s">
        <v>9992</v>
      </c>
      <c r="B6209" s="1" t="s">
        <v>8158</v>
      </c>
      <c r="C6209" s="1" t="s">
        <v>80</v>
      </c>
      <c r="D6209" s="1" t="s">
        <v>2629</v>
      </c>
      <c r="E6209" s="2">
        <v>45292.146365740744</v>
      </c>
      <c r="F6209" s="1" t="s">
        <v>25</v>
      </c>
      <c r="G6209" s="9" t="s">
        <v>102</v>
      </c>
      <c r="H6209" s="9" t="s">
        <v>103</v>
      </c>
      <c r="I6209" s="9" t="s">
        <v>103</v>
      </c>
      <c r="J6209" s="1">
        <v>60000</v>
      </c>
      <c r="K6209" s="3">
        <v>43101</v>
      </c>
      <c r="L6209" s="1" t="s">
        <v>29</v>
      </c>
      <c r="M6209" s="1" t="s">
        <v>51</v>
      </c>
      <c r="N6209" s="1" t="s">
        <v>75</v>
      </c>
      <c r="O6209" s="10">
        <v>45093.227476851855</v>
      </c>
      <c r="P6209" s="10">
        <v>45117.104166666664</v>
      </c>
      <c r="Q6209">
        <v>0</v>
      </c>
      <c r="R6209" t="s">
        <v>220</v>
      </c>
      <c r="S6209" t="s">
        <v>220</v>
      </c>
      <c r="T6209">
        <v>0</v>
      </c>
      <c r="U6209" t="s">
        <v>220</v>
      </c>
      <c r="V6209" t="str">
        <f>VLOOKUP(F6209, [1]!Table1[[#All],[Gender]:[city]], 3, FALSE)</f>
        <v>Undergraduate Student</v>
      </c>
      <c r="W6209" s="11">
        <f>VLOOKUP(F6209, [1]!Table1[[#All],[Gender]:[city]], 4, FALSE)</f>
        <v>45130</v>
      </c>
      <c r="X6209" t="b">
        <f>VLOOKUP(F6209, [1]!Table1[[#All],[Gender]:[isFromSocialMedia]], 7, FALSE)</f>
        <v>0</v>
      </c>
      <c r="Y6209" t="str">
        <f>IF(TEXT(Table1[[#This Row],[Apply Date]], "yyyy-mm-dd") = TEXT(Table1[[#This Row],[Sign Up Date]], "yyyy-mm-dd"), "New User", "Repeat User")</f>
        <v>Repeat User</v>
      </c>
    </row>
    <row r="6210" spans="1:25" ht="12.75" x14ac:dyDescent="0.2">
      <c r="A6210" s="1" t="s">
        <v>9993</v>
      </c>
      <c r="B6210" s="1" t="s">
        <v>8158</v>
      </c>
      <c r="C6210" s="1" t="s">
        <v>80</v>
      </c>
      <c r="D6210" s="1" t="s">
        <v>2629</v>
      </c>
      <c r="E6210" s="2">
        <v>45292.146365740744</v>
      </c>
      <c r="F6210" s="1" t="s">
        <v>33</v>
      </c>
      <c r="G6210" s="9" t="s">
        <v>390</v>
      </c>
      <c r="H6210" s="9" t="s">
        <v>4362</v>
      </c>
      <c r="I6210" s="9" t="s">
        <v>45</v>
      </c>
      <c r="J6210" s="1">
        <v>500068</v>
      </c>
      <c r="K6210" s="3">
        <v>45870</v>
      </c>
      <c r="L6210" s="1" t="s">
        <v>50</v>
      </c>
      <c r="M6210" s="1" t="s">
        <v>92</v>
      </c>
      <c r="N6210" s="1" t="s">
        <v>31</v>
      </c>
      <c r="O6210" s="10">
        <v>45013.964884259258</v>
      </c>
      <c r="P6210" s="10">
        <v>45026.104166666664</v>
      </c>
      <c r="Q6210">
        <v>0</v>
      </c>
      <c r="R6210" t="s">
        <v>220</v>
      </c>
      <c r="S6210" t="s">
        <v>220</v>
      </c>
      <c r="T6210">
        <v>0</v>
      </c>
      <c r="U6210" t="s">
        <v>220</v>
      </c>
      <c r="V6210" t="str">
        <f>VLOOKUP(F6210, [1]!Table1[[#All],[Gender]:[city]], 3, FALSE)</f>
        <v>Not in Education</v>
      </c>
      <c r="W6210" s="11">
        <f>VLOOKUP(F6210, [1]!Table1[[#All],[Gender]:[city]], 4, FALSE)</f>
        <v>45092</v>
      </c>
      <c r="X6210" t="b">
        <f>VLOOKUP(F6210, [1]!Table1[[#All],[Gender]:[isFromSocialMedia]], 7, FALSE)</f>
        <v>0</v>
      </c>
      <c r="Y6210" t="str">
        <f>IF(TEXT(Table1[[#This Row],[Apply Date]], "yyyy-mm-dd") = TEXT(Table1[[#This Row],[Sign Up Date]], "yyyy-mm-dd"), "New User", "Repeat User")</f>
        <v>Repeat User</v>
      </c>
    </row>
    <row r="6211" spans="1:25" ht="12.75" x14ac:dyDescent="0.2">
      <c r="A6211" s="1" t="s">
        <v>9994</v>
      </c>
      <c r="B6211" s="1" t="s">
        <v>8158</v>
      </c>
      <c r="C6211" s="1" t="s">
        <v>80</v>
      </c>
      <c r="D6211" s="1" t="s">
        <v>2629</v>
      </c>
      <c r="E6211" s="2">
        <v>45292.146365740744</v>
      </c>
      <c r="F6211" s="1" t="s">
        <v>25</v>
      </c>
      <c r="G6211" s="9" t="s">
        <v>967</v>
      </c>
      <c r="H6211" s="9" t="s">
        <v>290</v>
      </c>
      <c r="I6211" s="9" t="s">
        <v>61</v>
      </c>
      <c r="J6211" s="1">
        <v>63121</v>
      </c>
      <c r="K6211" s="3">
        <v>45292</v>
      </c>
      <c r="L6211" s="1" t="s">
        <v>50</v>
      </c>
      <c r="M6211" s="1" t="s">
        <v>131</v>
      </c>
      <c r="N6211" s="1" t="s">
        <v>75</v>
      </c>
      <c r="O6211" s="10">
        <v>45196.042905092596</v>
      </c>
      <c r="P6211" s="10">
        <v>45299.146365740744</v>
      </c>
      <c r="Q6211">
        <v>0</v>
      </c>
      <c r="R6211" t="s">
        <v>220</v>
      </c>
      <c r="S6211" t="s">
        <v>220</v>
      </c>
      <c r="T6211">
        <v>0</v>
      </c>
      <c r="U6211" t="s">
        <v>220</v>
      </c>
      <c r="V6211" t="str">
        <f>VLOOKUP(F6211, [1]!Table1[[#All],[Gender]:[city]], 3, FALSE)</f>
        <v>Undergraduate Student</v>
      </c>
      <c r="W6211" s="11">
        <f>VLOOKUP(F6211, [1]!Table1[[#All],[Gender]:[city]], 4, FALSE)</f>
        <v>45130</v>
      </c>
      <c r="X6211" t="b">
        <f>VLOOKUP(F6211, [1]!Table1[[#All],[Gender]:[isFromSocialMedia]], 7, FALSE)</f>
        <v>0</v>
      </c>
      <c r="Y6211" t="str">
        <f>IF(TEXT(Table1[[#This Row],[Apply Date]], "yyyy-mm-dd") = TEXT(Table1[[#This Row],[Sign Up Date]], "yyyy-mm-dd"), "New User", "Repeat User")</f>
        <v>Repeat User</v>
      </c>
    </row>
    <row r="6212" spans="1:25" ht="12.75" x14ac:dyDescent="0.2">
      <c r="A6212" s="1" t="s">
        <v>9995</v>
      </c>
      <c r="B6212" s="1" t="s">
        <v>8158</v>
      </c>
      <c r="C6212" s="1" t="s">
        <v>80</v>
      </c>
      <c r="D6212" s="1" t="s">
        <v>2629</v>
      </c>
      <c r="E6212" s="2">
        <v>45292.146365740744</v>
      </c>
      <c r="F6212" s="1" t="s">
        <v>25</v>
      </c>
      <c r="G6212" s="9" t="s">
        <v>4941</v>
      </c>
      <c r="H6212" s="9" t="s">
        <v>163</v>
      </c>
      <c r="I6212" s="9" t="s">
        <v>79</v>
      </c>
      <c r="J6212" s="1">
        <v>100263</v>
      </c>
      <c r="K6212" s="4">
        <v>43374</v>
      </c>
      <c r="L6212" s="1" t="s">
        <v>50</v>
      </c>
      <c r="M6212" s="1" t="s">
        <v>182</v>
      </c>
      <c r="N6212" s="1" t="s">
        <v>75</v>
      </c>
      <c r="O6212" s="10">
        <v>45093.339131944442</v>
      </c>
      <c r="P6212" s="10">
        <v>45117.104166666664</v>
      </c>
      <c r="Q6212">
        <v>0</v>
      </c>
      <c r="R6212" t="s">
        <v>220</v>
      </c>
      <c r="S6212" t="s">
        <v>220</v>
      </c>
      <c r="T6212">
        <v>0</v>
      </c>
      <c r="U6212" t="s">
        <v>220</v>
      </c>
      <c r="V6212" t="str">
        <f>VLOOKUP(F6212, [1]!Table1[[#All],[Gender]:[city]], 3, FALSE)</f>
        <v>Undergraduate Student</v>
      </c>
      <c r="W6212" s="11">
        <f>VLOOKUP(F6212, [1]!Table1[[#All],[Gender]:[city]], 4, FALSE)</f>
        <v>45130</v>
      </c>
      <c r="X6212" t="b">
        <f>VLOOKUP(F6212, [1]!Table1[[#All],[Gender]:[isFromSocialMedia]], 7, FALSE)</f>
        <v>0</v>
      </c>
      <c r="Y6212" t="str">
        <f>IF(TEXT(Table1[[#This Row],[Apply Date]], "yyyy-mm-dd") = TEXT(Table1[[#This Row],[Sign Up Date]], "yyyy-mm-dd"), "New User", "Repeat User")</f>
        <v>Repeat User</v>
      </c>
    </row>
    <row r="6213" spans="1:25" ht="12.75" x14ac:dyDescent="0.2">
      <c r="A6213" s="1" t="s">
        <v>9996</v>
      </c>
      <c r="B6213" s="1" t="s">
        <v>8158</v>
      </c>
      <c r="C6213" s="1" t="s">
        <v>80</v>
      </c>
      <c r="D6213" s="1" t="s">
        <v>2629</v>
      </c>
      <c r="E6213" s="2">
        <v>45292.146365740744</v>
      </c>
      <c r="F6213" s="1" t="s">
        <v>25</v>
      </c>
      <c r="G6213" s="9" t="s">
        <v>6184</v>
      </c>
      <c r="H6213" s="9" t="s">
        <v>6184</v>
      </c>
      <c r="I6213" s="9" t="s">
        <v>79</v>
      </c>
      <c r="J6213" s="1">
        <v>1034</v>
      </c>
      <c r="K6213" s="4">
        <v>45627</v>
      </c>
      <c r="L6213" s="1" t="s">
        <v>37</v>
      </c>
      <c r="M6213" s="1" t="s">
        <v>557</v>
      </c>
      <c r="N6213" s="1" t="s">
        <v>75</v>
      </c>
      <c r="O6213" s="10">
        <v>45117.271909722222</v>
      </c>
      <c r="P6213" s="10">
        <v>45159.1875</v>
      </c>
      <c r="Q6213">
        <v>0</v>
      </c>
      <c r="R6213" t="s">
        <v>220</v>
      </c>
      <c r="S6213" t="s">
        <v>220</v>
      </c>
      <c r="T6213">
        <v>0</v>
      </c>
      <c r="U6213" t="s">
        <v>220</v>
      </c>
      <c r="V6213" t="str">
        <f>VLOOKUP(F6213, [1]!Table1[[#All],[Gender]:[city]], 3, FALSE)</f>
        <v>Undergraduate Student</v>
      </c>
      <c r="W6213" s="11">
        <f>VLOOKUP(F6213, [1]!Table1[[#All],[Gender]:[city]], 4, FALSE)</f>
        <v>45130</v>
      </c>
      <c r="X6213" t="b">
        <f>VLOOKUP(F6213, [1]!Table1[[#All],[Gender]:[isFromSocialMedia]], 7, FALSE)</f>
        <v>0</v>
      </c>
      <c r="Y6213" t="str">
        <f>IF(TEXT(Table1[[#This Row],[Apply Date]], "yyyy-mm-dd") = TEXT(Table1[[#This Row],[Sign Up Date]], "yyyy-mm-dd"), "New User", "Repeat User")</f>
        <v>Repeat User</v>
      </c>
    </row>
    <row r="6214" spans="1:25" ht="12.75" x14ac:dyDescent="0.2">
      <c r="A6214" s="1" t="s">
        <v>9997</v>
      </c>
      <c r="B6214" s="1" t="s">
        <v>8158</v>
      </c>
      <c r="C6214" s="1" t="s">
        <v>80</v>
      </c>
      <c r="D6214" s="1" t="s">
        <v>2629</v>
      </c>
      <c r="E6214" s="2">
        <v>45292.146365740744</v>
      </c>
      <c r="F6214" s="1" t="s">
        <v>33</v>
      </c>
      <c r="G6214" s="9" t="s">
        <v>1775</v>
      </c>
      <c r="H6214" s="9" t="s">
        <v>35</v>
      </c>
      <c r="I6214" s="9" t="s">
        <v>103</v>
      </c>
      <c r="J6214" s="1">
        <v>56170</v>
      </c>
      <c r="K6214" s="3">
        <v>44409</v>
      </c>
      <c r="L6214" s="1" t="s">
        <v>50</v>
      </c>
      <c r="M6214" s="1" t="s">
        <v>191</v>
      </c>
      <c r="N6214" s="1" t="s">
        <v>31</v>
      </c>
      <c r="O6214" s="10">
        <v>45010.699374999997</v>
      </c>
      <c r="P6214" s="10">
        <v>45026.104166666664</v>
      </c>
      <c r="Q6214">
        <v>0</v>
      </c>
      <c r="R6214" t="s">
        <v>220</v>
      </c>
      <c r="S6214" t="s">
        <v>220</v>
      </c>
      <c r="T6214">
        <v>0</v>
      </c>
      <c r="U6214" t="s">
        <v>220</v>
      </c>
      <c r="V6214" t="str">
        <f>VLOOKUP(F6214, [1]!Table1[[#All],[Gender]:[city]], 3, FALSE)</f>
        <v>Not in Education</v>
      </c>
      <c r="W6214" s="11">
        <f>VLOOKUP(F6214, [1]!Table1[[#All],[Gender]:[city]], 4, FALSE)</f>
        <v>45092</v>
      </c>
      <c r="X6214" t="b">
        <f>VLOOKUP(F6214, [1]!Table1[[#All],[Gender]:[isFromSocialMedia]], 7, FALSE)</f>
        <v>0</v>
      </c>
      <c r="Y6214" t="str">
        <f>IF(TEXT(Table1[[#This Row],[Apply Date]], "yyyy-mm-dd") = TEXT(Table1[[#This Row],[Sign Up Date]], "yyyy-mm-dd"), "New User", "Repeat User")</f>
        <v>Repeat User</v>
      </c>
    </row>
    <row r="6215" spans="1:25" ht="12.75" x14ac:dyDescent="0.2">
      <c r="A6215" s="1" t="s">
        <v>9998</v>
      </c>
      <c r="B6215" s="1" t="s">
        <v>8158</v>
      </c>
      <c r="C6215" s="1" t="s">
        <v>80</v>
      </c>
      <c r="D6215" s="1" t="s">
        <v>2629</v>
      </c>
      <c r="E6215" s="2">
        <v>45292.146365740744</v>
      </c>
      <c r="F6215" s="1" t="s">
        <v>33</v>
      </c>
      <c r="G6215" s="9" t="s">
        <v>350</v>
      </c>
      <c r="H6215" s="9" t="s">
        <v>350</v>
      </c>
      <c r="I6215" s="9" t="s">
        <v>351</v>
      </c>
      <c r="J6215" s="1">
        <v>0</v>
      </c>
      <c r="K6215" s="3">
        <v>43252</v>
      </c>
      <c r="L6215" s="1" t="s">
        <v>104</v>
      </c>
      <c r="M6215" s="1" t="s">
        <v>82</v>
      </c>
      <c r="N6215" s="1" t="s">
        <v>31</v>
      </c>
      <c r="O6215" s="10">
        <v>45013.892627314817</v>
      </c>
      <c r="P6215" s="10">
        <v>45026.104166666664</v>
      </c>
      <c r="Q6215">
        <v>0</v>
      </c>
      <c r="R6215" t="s">
        <v>220</v>
      </c>
      <c r="S6215" t="s">
        <v>220</v>
      </c>
      <c r="T6215">
        <v>0</v>
      </c>
      <c r="U6215" t="s">
        <v>220</v>
      </c>
      <c r="V6215" t="str">
        <f>VLOOKUP(F6215, [1]!Table1[[#All],[Gender]:[city]], 3, FALSE)</f>
        <v>Not in Education</v>
      </c>
      <c r="W6215" s="11">
        <f>VLOOKUP(F6215, [1]!Table1[[#All],[Gender]:[city]], 4, FALSE)</f>
        <v>45092</v>
      </c>
      <c r="X6215" t="b">
        <f>VLOOKUP(F6215, [1]!Table1[[#All],[Gender]:[isFromSocialMedia]], 7, FALSE)</f>
        <v>0</v>
      </c>
      <c r="Y6215" t="str">
        <f>IF(TEXT(Table1[[#This Row],[Apply Date]], "yyyy-mm-dd") = TEXT(Table1[[#This Row],[Sign Up Date]], "yyyy-mm-dd"), "New User", "Repeat User")</f>
        <v>Repeat User</v>
      </c>
    </row>
    <row r="6216" spans="1:25" ht="12.75" x14ac:dyDescent="0.2">
      <c r="A6216" s="1" t="s">
        <v>9999</v>
      </c>
      <c r="B6216" s="1" t="s">
        <v>8158</v>
      </c>
      <c r="C6216" s="1" t="s">
        <v>80</v>
      </c>
      <c r="D6216" s="1" t="s">
        <v>2629</v>
      </c>
      <c r="E6216" s="2">
        <v>45292.146365740744</v>
      </c>
      <c r="F6216" s="1" t="s">
        <v>33</v>
      </c>
      <c r="G6216" s="9" t="s">
        <v>324</v>
      </c>
      <c r="H6216" s="9" t="s">
        <v>325</v>
      </c>
      <c r="I6216" s="9" t="s">
        <v>79</v>
      </c>
      <c r="J6216" s="1">
        <v>500001</v>
      </c>
      <c r="K6216" s="3">
        <v>44317</v>
      </c>
      <c r="L6216" s="1" t="s">
        <v>50</v>
      </c>
      <c r="M6216" s="1" t="s">
        <v>211</v>
      </c>
      <c r="N6216" s="1" t="s">
        <v>75</v>
      </c>
      <c r="O6216" s="10">
        <v>45075.81763888889</v>
      </c>
      <c r="P6216" s="10">
        <v>45103.104166666664</v>
      </c>
      <c r="Q6216">
        <v>0</v>
      </c>
      <c r="R6216" t="s">
        <v>220</v>
      </c>
      <c r="S6216" t="s">
        <v>220</v>
      </c>
      <c r="T6216">
        <v>0</v>
      </c>
      <c r="U6216" t="s">
        <v>220</v>
      </c>
      <c r="V6216" t="str">
        <f>VLOOKUP(F6216, [1]!Table1[[#All],[Gender]:[city]], 3, FALSE)</f>
        <v>Not in Education</v>
      </c>
      <c r="W6216" s="11">
        <f>VLOOKUP(F6216, [1]!Table1[[#All],[Gender]:[city]], 4, FALSE)</f>
        <v>45092</v>
      </c>
      <c r="X6216" t="b">
        <f>VLOOKUP(F6216, [1]!Table1[[#All],[Gender]:[isFromSocialMedia]], 7, FALSE)</f>
        <v>0</v>
      </c>
      <c r="Y6216" t="str">
        <f>IF(TEXT(Table1[[#This Row],[Apply Date]], "yyyy-mm-dd") = TEXT(Table1[[#This Row],[Sign Up Date]], "yyyy-mm-dd"), "New User", "Repeat User")</f>
        <v>Repeat User</v>
      </c>
    </row>
    <row r="6217" spans="1:25" ht="12.75" x14ac:dyDescent="0.2">
      <c r="A6217" s="1" t="s">
        <v>10000</v>
      </c>
      <c r="B6217" s="1" t="s">
        <v>8158</v>
      </c>
      <c r="C6217" s="1" t="s">
        <v>80</v>
      </c>
      <c r="D6217" s="1" t="s">
        <v>2629</v>
      </c>
      <c r="E6217" s="2">
        <v>45292.146365740744</v>
      </c>
      <c r="F6217" s="1" t="s">
        <v>25</v>
      </c>
      <c r="G6217" s="9" t="s">
        <v>163</v>
      </c>
      <c r="H6217" s="9" t="s">
        <v>163</v>
      </c>
      <c r="I6217" s="9" t="s">
        <v>79</v>
      </c>
      <c r="J6217" s="1">
        <v>104101</v>
      </c>
      <c r="K6217" s="4">
        <v>44470</v>
      </c>
      <c r="L6217" s="1" t="s">
        <v>104</v>
      </c>
      <c r="M6217" s="1" t="s">
        <v>80</v>
      </c>
      <c r="N6217" s="1" t="s">
        <v>75</v>
      </c>
      <c r="O6217" s="10">
        <v>45106.324652777781</v>
      </c>
      <c r="P6217" s="10">
        <v>45131.104166666664</v>
      </c>
      <c r="Q6217">
        <v>0</v>
      </c>
      <c r="R6217" t="s">
        <v>220</v>
      </c>
      <c r="S6217" t="s">
        <v>220</v>
      </c>
      <c r="T6217">
        <v>0</v>
      </c>
      <c r="U6217" t="s">
        <v>220</v>
      </c>
      <c r="V6217" t="str">
        <f>VLOOKUP(F6217, [1]!Table1[[#All],[Gender]:[city]], 3, FALSE)</f>
        <v>Undergraduate Student</v>
      </c>
      <c r="W6217" s="11">
        <f>VLOOKUP(F6217, [1]!Table1[[#All],[Gender]:[city]], 4, FALSE)</f>
        <v>45130</v>
      </c>
      <c r="X6217" t="b">
        <f>VLOOKUP(F6217, [1]!Table1[[#All],[Gender]:[isFromSocialMedia]], 7, FALSE)</f>
        <v>0</v>
      </c>
      <c r="Y6217" t="str">
        <f>IF(TEXT(Table1[[#This Row],[Apply Date]], "yyyy-mm-dd") = TEXT(Table1[[#This Row],[Sign Up Date]], "yyyy-mm-dd"), "New User", "Repeat User")</f>
        <v>Repeat User</v>
      </c>
    </row>
    <row r="6218" spans="1:25" ht="12.75" x14ac:dyDescent="0.2">
      <c r="A6218" s="1" t="s">
        <v>10001</v>
      </c>
      <c r="B6218" s="1" t="s">
        <v>8158</v>
      </c>
      <c r="C6218" s="1" t="s">
        <v>80</v>
      </c>
      <c r="D6218" s="1" t="s">
        <v>2629</v>
      </c>
      <c r="E6218" s="2">
        <v>45292.146365740744</v>
      </c>
      <c r="F6218" s="1" t="s">
        <v>25</v>
      </c>
      <c r="G6218" s="9" t="s">
        <v>48</v>
      </c>
      <c r="H6218" s="9" t="s">
        <v>49</v>
      </c>
      <c r="I6218" s="9" t="s">
        <v>45</v>
      </c>
      <c r="J6218" s="1">
        <v>500098</v>
      </c>
      <c r="K6218" s="3">
        <v>45383</v>
      </c>
      <c r="L6218" s="1" t="s">
        <v>37</v>
      </c>
      <c r="M6218" s="1" t="s">
        <v>51</v>
      </c>
      <c r="N6218" s="1" t="s">
        <v>39</v>
      </c>
      <c r="O6218" s="10">
        <v>45126.704710648148</v>
      </c>
      <c r="P6218" s="10">
        <v>45145.1875</v>
      </c>
      <c r="Q6218" s="1">
        <v>500</v>
      </c>
      <c r="R6218" s="1" t="s">
        <v>8179</v>
      </c>
      <c r="S6218" s="1" t="s">
        <v>8180</v>
      </c>
      <c r="T6218" s="1">
        <v>1182</v>
      </c>
      <c r="U6218" s="1" t="s">
        <v>8160</v>
      </c>
      <c r="V6218" t="str">
        <f>VLOOKUP(F6218, [1]!Table1[[#All],[Gender]:[city]], 3, FALSE)</f>
        <v>Undergraduate Student</v>
      </c>
      <c r="W6218" s="11">
        <f>VLOOKUP(F6218, [1]!Table1[[#All],[Gender]:[city]], 4, FALSE)</f>
        <v>45130</v>
      </c>
      <c r="X6218" t="b">
        <f>VLOOKUP(F6218, [1]!Table1[[#All],[Gender]:[isFromSocialMedia]], 7, FALSE)</f>
        <v>0</v>
      </c>
      <c r="Y6218" t="str">
        <f>IF(TEXT(Table1[[#This Row],[Apply Date]], "yyyy-mm-dd") = TEXT(Table1[[#This Row],[Sign Up Date]], "yyyy-mm-dd"), "New User", "Repeat User")</f>
        <v>Repeat User</v>
      </c>
    </row>
    <row r="6219" spans="1:25" ht="12.75" x14ac:dyDescent="0.2">
      <c r="A6219" s="1" t="s">
        <v>10002</v>
      </c>
      <c r="B6219" s="1" t="s">
        <v>8158</v>
      </c>
      <c r="C6219" s="1" t="s">
        <v>80</v>
      </c>
      <c r="D6219" s="1" t="s">
        <v>2629</v>
      </c>
      <c r="E6219" s="2">
        <v>45292.146365740744</v>
      </c>
      <c r="F6219" s="1" t="s">
        <v>33</v>
      </c>
      <c r="G6219" s="9" t="s">
        <v>10003</v>
      </c>
      <c r="H6219" s="9" t="s">
        <v>1318</v>
      </c>
      <c r="I6219" s="9" t="s">
        <v>45</v>
      </c>
      <c r="J6219" s="1">
        <v>283203</v>
      </c>
      <c r="K6219" s="3">
        <v>45047</v>
      </c>
      <c r="L6219" s="1" t="s">
        <v>50</v>
      </c>
      <c r="M6219" s="1" t="s">
        <v>80</v>
      </c>
      <c r="N6219" s="1" t="s">
        <v>75</v>
      </c>
      <c r="O6219" s="10">
        <v>45089.570381944446</v>
      </c>
      <c r="P6219" s="10">
        <v>45103.104166666664</v>
      </c>
      <c r="Q6219">
        <v>0</v>
      </c>
      <c r="R6219" t="s">
        <v>220</v>
      </c>
      <c r="S6219" t="s">
        <v>220</v>
      </c>
      <c r="T6219">
        <v>0</v>
      </c>
      <c r="U6219" t="s">
        <v>220</v>
      </c>
      <c r="V6219" t="str">
        <f>VLOOKUP(F6219, [1]!Table1[[#All],[Gender]:[city]], 3, FALSE)</f>
        <v>Not in Education</v>
      </c>
      <c r="W6219" s="11">
        <f>VLOOKUP(F6219, [1]!Table1[[#All],[Gender]:[city]], 4, FALSE)</f>
        <v>45092</v>
      </c>
      <c r="X6219" t="b">
        <f>VLOOKUP(F6219, [1]!Table1[[#All],[Gender]:[isFromSocialMedia]], 7, FALSE)</f>
        <v>0</v>
      </c>
      <c r="Y6219" t="str">
        <f>IF(TEXT(Table1[[#This Row],[Apply Date]], "yyyy-mm-dd") = TEXT(Table1[[#This Row],[Sign Up Date]], "yyyy-mm-dd"), "New User", "Repeat User")</f>
        <v>Repeat User</v>
      </c>
    </row>
    <row r="6220" spans="1:25" ht="12.75" x14ac:dyDescent="0.2">
      <c r="A6220" s="1" t="s">
        <v>10004</v>
      </c>
      <c r="B6220" s="1" t="s">
        <v>8158</v>
      </c>
      <c r="C6220" s="1" t="s">
        <v>80</v>
      </c>
      <c r="D6220" s="1" t="s">
        <v>2629</v>
      </c>
      <c r="E6220" s="2">
        <v>45292.146365740744</v>
      </c>
      <c r="F6220" s="1" t="s">
        <v>33</v>
      </c>
      <c r="G6220" s="9" t="s">
        <v>48</v>
      </c>
      <c r="H6220" s="9" t="s">
        <v>49</v>
      </c>
      <c r="I6220" s="9" t="s">
        <v>45</v>
      </c>
      <c r="J6220" s="1">
        <v>87568</v>
      </c>
      <c r="K6220" s="3">
        <v>45778</v>
      </c>
      <c r="L6220" s="1" t="s">
        <v>37</v>
      </c>
      <c r="M6220" s="1" t="s">
        <v>1502</v>
      </c>
      <c r="N6220" s="1" t="s">
        <v>75</v>
      </c>
      <c r="O6220" s="10">
        <v>45147.224108796298</v>
      </c>
      <c r="P6220" s="10">
        <v>45159.1875</v>
      </c>
      <c r="Q6220">
        <v>0</v>
      </c>
      <c r="R6220" t="s">
        <v>220</v>
      </c>
      <c r="S6220" t="s">
        <v>220</v>
      </c>
      <c r="T6220">
        <v>0</v>
      </c>
      <c r="U6220" t="s">
        <v>220</v>
      </c>
      <c r="V6220" t="str">
        <f>VLOOKUP(F6220, [1]!Table1[[#All],[Gender]:[city]], 3, FALSE)</f>
        <v>Not in Education</v>
      </c>
      <c r="W6220" s="11">
        <f>VLOOKUP(F6220, [1]!Table1[[#All],[Gender]:[city]], 4, FALSE)</f>
        <v>45092</v>
      </c>
      <c r="X6220" t="b">
        <f>VLOOKUP(F6220, [1]!Table1[[#All],[Gender]:[isFromSocialMedia]], 7, FALSE)</f>
        <v>0</v>
      </c>
      <c r="Y6220" t="str">
        <f>IF(TEXT(Table1[[#This Row],[Apply Date]], "yyyy-mm-dd") = TEXT(Table1[[#This Row],[Sign Up Date]], "yyyy-mm-dd"), "New User", "Repeat User")</f>
        <v>Repeat User</v>
      </c>
    </row>
    <row r="6221" spans="1:25" ht="12.75" x14ac:dyDescent="0.2">
      <c r="A6221" s="1" t="s">
        <v>10005</v>
      </c>
      <c r="B6221" s="1" t="s">
        <v>8158</v>
      </c>
      <c r="C6221" s="1" t="s">
        <v>80</v>
      </c>
      <c r="D6221" s="1" t="s">
        <v>2629</v>
      </c>
      <c r="E6221" s="2">
        <v>45292.146365740744</v>
      </c>
      <c r="F6221" s="1" t="s">
        <v>25</v>
      </c>
      <c r="G6221" s="9" t="s">
        <v>592</v>
      </c>
      <c r="H6221" s="9" t="s">
        <v>148</v>
      </c>
      <c r="I6221" s="9" t="s">
        <v>45</v>
      </c>
      <c r="J6221" s="1">
        <v>431001</v>
      </c>
      <c r="K6221" s="3">
        <v>45108</v>
      </c>
      <c r="L6221" s="1" t="s">
        <v>50</v>
      </c>
      <c r="M6221" s="1" t="s">
        <v>294</v>
      </c>
      <c r="N6221" s="1" t="s">
        <v>75</v>
      </c>
      <c r="O6221" s="10">
        <v>45198.415868055556</v>
      </c>
      <c r="P6221" s="10">
        <v>45299.146365740744</v>
      </c>
      <c r="Q6221">
        <v>0</v>
      </c>
      <c r="R6221" t="s">
        <v>220</v>
      </c>
      <c r="S6221" t="s">
        <v>220</v>
      </c>
      <c r="T6221">
        <v>0</v>
      </c>
      <c r="U6221" t="s">
        <v>220</v>
      </c>
      <c r="V6221" t="str">
        <f>VLOOKUP(F6221, [1]!Table1[[#All],[Gender]:[city]], 3, FALSE)</f>
        <v>Undergraduate Student</v>
      </c>
      <c r="W6221" s="11">
        <f>VLOOKUP(F6221, [1]!Table1[[#All],[Gender]:[city]], 4, FALSE)</f>
        <v>45130</v>
      </c>
      <c r="X6221" t="b">
        <f>VLOOKUP(F6221, [1]!Table1[[#All],[Gender]:[isFromSocialMedia]], 7, FALSE)</f>
        <v>0</v>
      </c>
      <c r="Y6221" t="str">
        <f>IF(TEXT(Table1[[#This Row],[Apply Date]], "yyyy-mm-dd") = TEXT(Table1[[#This Row],[Sign Up Date]], "yyyy-mm-dd"), "New User", "Repeat User")</f>
        <v>Repeat User</v>
      </c>
    </row>
    <row r="6222" spans="1:25" ht="12.75" x14ac:dyDescent="0.2">
      <c r="A6222" s="1" t="s">
        <v>10006</v>
      </c>
      <c r="B6222" s="1" t="s">
        <v>8158</v>
      </c>
      <c r="C6222" s="1" t="s">
        <v>80</v>
      </c>
      <c r="D6222" s="1" t="s">
        <v>2629</v>
      </c>
      <c r="E6222" s="2">
        <v>45292.146365740744</v>
      </c>
      <c r="F6222" s="1" t="s">
        <v>25</v>
      </c>
      <c r="G6222" s="9" t="s">
        <v>1159</v>
      </c>
      <c r="H6222" s="9" t="s">
        <v>230</v>
      </c>
      <c r="I6222" s="9" t="s">
        <v>45</v>
      </c>
      <c r="J6222" s="1">
        <v>600004</v>
      </c>
      <c r="K6222" s="3">
        <v>45505</v>
      </c>
      <c r="L6222" s="1" t="s">
        <v>29</v>
      </c>
      <c r="M6222" s="1" t="s">
        <v>1552</v>
      </c>
      <c r="N6222" s="1" t="s">
        <v>75</v>
      </c>
      <c r="O6222" s="10">
        <v>45207.27270833333</v>
      </c>
      <c r="P6222" s="10">
        <v>45264.104432870372</v>
      </c>
      <c r="Q6222">
        <v>0</v>
      </c>
      <c r="R6222" t="s">
        <v>220</v>
      </c>
      <c r="S6222" t="s">
        <v>220</v>
      </c>
      <c r="T6222">
        <v>0</v>
      </c>
      <c r="U6222" t="s">
        <v>220</v>
      </c>
      <c r="V6222" t="str">
        <f>VLOOKUP(F6222, [1]!Table1[[#All],[Gender]:[city]], 3, FALSE)</f>
        <v>Undergraduate Student</v>
      </c>
      <c r="W6222" s="11">
        <f>VLOOKUP(F6222, [1]!Table1[[#All],[Gender]:[city]], 4, FALSE)</f>
        <v>45130</v>
      </c>
      <c r="X6222" t="b">
        <f>VLOOKUP(F6222, [1]!Table1[[#All],[Gender]:[isFromSocialMedia]], 7, FALSE)</f>
        <v>0</v>
      </c>
      <c r="Y6222" t="str">
        <f>IF(TEXT(Table1[[#This Row],[Apply Date]], "yyyy-mm-dd") = TEXT(Table1[[#This Row],[Sign Up Date]], "yyyy-mm-dd"), "New User", "Repeat User")</f>
        <v>Repeat User</v>
      </c>
    </row>
    <row r="6223" spans="1:25" ht="12.75" x14ac:dyDescent="0.2">
      <c r="A6223" s="1" t="s">
        <v>10007</v>
      </c>
      <c r="B6223" s="1" t="s">
        <v>8158</v>
      </c>
      <c r="C6223" s="1" t="s">
        <v>80</v>
      </c>
      <c r="D6223" s="1" t="s">
        <v>2629</v>
      </c>
      <c r="E6223" s="2">
        <v>45292.146365740744</v>
      </c>
      <c r="F6223" s="1" t="s">
        <v>25</v>
      </c>
      <c r="G6223" s="9" t="s">
        <v>759</v>
      </c>
      <c r="H6223" s="9" t="s">
        <v>148</v>
      </c>
      <c r="I6223" s="9" t="s">
        <v>45</v>
      </c>
      <c r="J6223" s="1">
        <v>441106</v>
      </c>
      <c r="K6223" s="3">
        <v>44197</v>
      </c>
      <c r="L6223" s="1" t="s">
        <v>50</v>
      </c>
      <c r="M6223" s="1" t="s">
        <v>74</v>
      </c>
      <c r="N6223" s="1" t="s">
        <v>75</v>
      </c>
      <c r="O6223" s="10">
        <v>45091.605590277781</v>
      </c>
      <c r="P6223" s="10">
        <v>45103.104166666664</v>
      </c>
      <c r="Q6223">
        <v>0</v>
      </c>
      <c r="R6223" t="s">
        <v>220</v>
      </c>
      <c r="S6223" t="s">
        <v>220</v>
      </c>
      <c r="T6223">
        <v>0</v>
      </c>
      <c r="U6223" t="s">
        <v>220</v>
      </c>
      <c r="V6223" t="str">
        <f>VLOOKUP(F6223, [1]!Table1[[#All],[Gender]:[city]], 3, FALSE)</f>
        <v>Undergraduate Student</v>
      </c>
      <c r="W6223" s="11">
        <f>VLOOKUP(F6223, [1]!Table1[[#All],[Gender]:[city]], 4, FALSE)</f>
        <v>45130</v>
      </c>
      <c r="X6223" t="b">
        <f>VLOOKUP(F6223, [1]!Table1[[#All],[Gender]:[isFromSocialMedia]], 7, FALSE)</f>
        <v>0</v>
      </c>
      <c r="Y6223" t="str">
        <f>IF(TEXT(Table1[[#This Row],[Apply Date]], "yyyy-mm-dd") = TEXT(Table1[[#This Row],[Sign Up Date]], "yyyy-mm-dd"), "New User", "Repeat User")</f>
        <v>Repeat User</v>
      </c>
    </row>
    <row r="6224" spans="1:25" ht="12.75" x14ac:dyDescent="0.2">
      <c r="A6224" s="1" t="s">
        <v>10008</v>
      </c>
      <c r="B6224" s="1" t="s">
        <v>8158</v>
      </c>
      <c r="C6224" s="1" t="s">
        <v>80</v>
      </c>
      <c r="D6224" s="1" t="s">
        <v>2629</v>
      </c>
      <c r="E6224" s="2">
        <v>45292.146365740744</v>
      </c>
      <c r="F6224" s="1" t="s">
        <v>25</v>
      </c>
      <c r="G6224" s="9" t="s">
        <v>7530</v>
      </c>
      <c r="H6224" s="9" t="s">
        <v>668</v>
      </c>
      <c r="I6224" s="9" t="s">
        <v>45</v>
      </c>
      <c r="J6224" s="1">
        <v>678622</v>
      </c>
      <c r="K6224" s="3">
        <v>45078</v>
      </c>
      <c r="L6224" s="1" t="s">
        <v>50</v>
      </c>
      <c r="M6224" s="1" t="s">
        <v>46</v>
      </c>
      <c r="N6224" s="1" t="s">
        <v>75</v>
      </c>
      <c r="O6224" s="10">
        <v>45146.628750000003</v>
      </c>
      <c r="P6224" s="10">
        <v>45299.146365740744</v>
      </c>
      <c r="Q6224">
        <v>0</v>
      </c>
      <c r="R6224" t="s">
        <v>220</v>
      </c>
      <c r="S6224" t="s">
        <v>220</v>
      </c>
      <c r="T6224">
        <v>0</v>
      </c>
      <c r="U6224" t="s">
        <v>220</v>
      </c>
      <c r="V6224" t="str">
        <f>VLOOKUP(F6224, [1]!Table1[[#All],[Gender]:[city]], 3, FALSE)</f>
        <v>Undergraduate Student</v>
      </c>
      <c r="W6224" s="11">
        <f>VLOOKUP(F6224, [1]!Table1[[#All],[Gender]:[city]], 4, FALSE)</f>
        <v>45130</v>
      </c>
      <c r="X6224" t="b">
        <f>VLOOKUP(F6224, [1]!Table1[[#All],[Gender]:[isFromSocialMedia]], 7, FALSE)</f>
        <v>0</v>
      </c>
      <c r="Y6224" t="str">
        <f>IF(TEXT(Table1[[#This Row],[Apply Date]], "yyyy-mm-dd") = TEXT(Table1[[#This Row],[Sign Up Date]], "yyyy-mm-dd"), "New User", "Repeat User")</f>
        <v>Repeat User</v>
      </c>
    </row>
    <row r="6225" spans="1:25" ht="12.75" x14ac:dyDescent="0.2">
      <c r="A6225" s="1" t="s">
        <v>10009</v>
      </c>
      <c r="B6225" s="1" t="s">
        <v>8158</v>
      </c>
      <c r="C6225" s="1" t="s">
        <v>80</v>
      </c>
      <c r="D6225" s="1" t="s">
        <v>2629</v>
      </c>
      <c r="E6225" s="2">
        <v>45292.146365740744</v>
      </c>
      <c r="F6225" s="1" t="s">
        <v>25</v>
      </c>
      <c r="G6225" s="9" t="s">
        <v>2363</v>
      </c>
      <c r="H6225" s="9" t="s">
        <v>259</v>
      </c>
      <c r="I6225" s="9" t="s">
        <v>45</v>
      </c>
      <c r="J6225" s="1">
        <v>201009</v>
      </c>
      <c r="K6225" s="3">
        <v>45870</v>
      </c>
      <c r="L6225" s="1" t="s">
        <v>37</v>
      </c>
      <c r="M6225" s="1" t="s">
        <v>51</v>
      </c>
      <c r="N6225" s="1" t="s">
        <v>75</v>
      </c>
      <c r="O6225" s="10">
        <v>45113.672384259262</v>
      </c>
      <c r="P6225" s="10">
        <v>45159.1875</v>
      </c>
      <c r="Q6225">
        <v>0</v>
      </c>
      <c r="R6225" t="s">
        <v>220</v>
      </c>
      <c r="S6225" t="s">
        <v>220</v>
      </c>
      <c r="T6225">
        <v>0</v>
      </c>
      <c r="U6225" t="s">
        <v>220</v>
      </c>
      <c r="V6225" t="str">
        <f>VLOOKUP(F6225, [1]!Table1[[#All],[Gender]:[city]], 3, FALSE)</f>
        <v>Undergraduate Student</v>
      </c>
      <c r="W6225" s="11">
        <f>VLOOKUP(F6225, [1]!Table1[[#All],[Gender]:[city]], 4, FALSE)</f>
        <v>45130</v>
      </c>
      <c r="X6225" t="b">
        <f>VLOOKUP(F6225, [1]!Table1[[#All],[Gender]:[isFromSocialMedia]], 7, FALSE)</f>
        <v>0</v>
      </c>
      <c r="Y6225" t="str">
        <f>IF(TEXT(Table1[[#This Row],[Apply Date]], "yyyy-mm-dd") = TEXT(Table1[[#This Row],[Sign Up Date]], "yyyy-mm-dd"), "New User", "Repeat User")</f>
        <v>Repeat User</v>
      </c>
    </row>
    <row r="6226" spans="1:25" ht="12.75" x14ac:dyDescent="0.2">
      <c r="A6226" s="1" t="s">
        <v>10010</v>
      </c>
      <c r="B6226" s="1" t="s">
        <v>8158</v>
      </c>
      <c r="C6226" s="1" t="s">
        <v>80</v>
      </c>
      <c r="D6226" s="1" t="s">
        <v>2629</v>
      </c>
      <c r="E6226" s="2">
        <v>45292.146365740744</v>
      </c>
      <c r="F6226" s="1" t="s">
        <v>33</v>
      </c>
      <c r="G6226" s="9" t="s">
        <v>53</v>
      </c>
      <c r="H6226" s="9" t="s">
        <v>54</v>
      </c>
      <c r="I6226" s="9" t="s">
        <v>45</v>
      </c>
      <c r="J6226" s="1">
        <v>560061</v>
      </c>
      <c r="K6226" s="3">
        <v>45139</v>
      </c>
      <c r="L6226" s="1" t="s">
        <v>50</v>
      </c>
      <c r="M6226" s="1" t="s">
        <v>1665</v>
      </c>
      <c r="N6226" s="1" t="s">
        <v>75</v>
      </c>
      <c r="O6226" s="10">
        <v>45183.307430555556</v>
      </c>
      <c r="P6226" s="10">
        <v>45299.146365740744</v>
      </c>
      <c r="Q6226">
        <v>0</v>
      </c>
      <c r="R6226" t="s">
        <v>220</v>
      </c>
      <c r="S6226" t="s">
        <v>220</v>
      </c>
      <c r="T6226">
        <v>0</v>
      </c>
      <c r="U6226" t="s">
        <v>220</v>
      </c>
      <c r="V6226" t="str">
        <f>VLOOKUP(F6226, [1]!Table1[[#All],[Gender]:[city]], 3, FALSE)</f>
        <v>Not in Education</v>
      </c>
      <c r="W6226" s="11">
        <f>VLOOKUP(F6226, [1]!Table1[[#All],[Gender]:[city]], 4, FALSE)</f>
        <v>45092</v>
      </c>
      <c r="X6226" t="b">
        <f>VLOOKUP(F6226, [1]!Table1[[#All],[Gender]:[isFromSocialMedia]], 7, FALSE)</f>
        <v>0</v>
      </c>
      <c r="Y6226" t="str">
        <f>IF(TEXT(Table1[[#This Row],[Apply Date]], "yyyy-mm-dd") = TEXT(Table1[[#This Row],[Sign Up Date]], "yyyy-mm-dd"), "New User", "Repeat User")</f>
        <v>Repeat User</v>
      </c>
    </row>
    <row r="6227" spans="1:25" ht="12.75" x14ac:dyDescent="0.2">
      <c r="A6227" s="1" t="s">
        <v>10011</v>
      </c>
      <c r="B6227" s="1" t="s">
        <v>8158</v>
      </c>
      <c r="C6227" s="1" t="s">
        <v>80</v>
      </c>
      <c r="D6227" s="1" t="s">
        <v>2629</v>
      </c>
      <c r="E6227" s="2">
        <v>45292.146365740744</v>
      </c>
      <c r="F6227" s="1" t="s">
        <v>25</v>
      </c>
      <c r="G6227" s="9" t="s">
        <v>4058</v>
      </c>
      <c r="H6227" s="9" t="s">
        <v>283</v>
      </c>
      <c r="I6227" s="9" t="s">
        <v>45</v>
      </c>
      <c r="J6227" s="1">
        <v>505001</v>
      </c>
      <c r="K6227" s="3">
        <v>44378</v>
      </c>
      <c r="L6227" s="1" t="s">
        <v>37</v>
      </c>
      <c r="M6227" s="1" t="s">
        <v>238</v>
      </c>
      <c r="N6227" s="1" t="s">
        <v>31</v>
      </c>
      <c r="O6227" s="10">
        <v>44841.339895833335</v>
      </c>
      <c r="P6227" s="10">
        <v>44851.1875</v>
      </c>
      <c r="Q6227">
        <v>0</v>
      </c>
      <c r="R6227" t="s">
        <v>220</v>
      </c>
      <c r="S6227" t="s">
        <v>220</v>
      </c>
      <c r="T6227">
        <v>0</v>
      </c>
      <c r="U6227" t="s">
        <v>220</v>
      </c>
      <c r="V6227" t="str">
        <f>VLOOKUP(F6227, [1]!Table1[[#All],[Gender]:[city]], 3, FALSE)</f>
        <v>Undergraduate Student</v>
      </c>
      <c r="W6227" s="11">
        <f>VLOOKUP(F6227, [1]!Table1[[#All],[Gender]:[city]], 4, FALSE)</f>
        <v>45130</v>
      </c>
      <c r="X6227" t="b">
        <f>VLOOKUP(F6227, [1]!Table1[[#All],[Gender]:[isFromSocialMedia]], 7, FALSE)</f>
        <v>0</v>
      </c>
      <c r="Y6227" t="str">
        <f>IF(TEXT(Table1[[#This Row],[Apply Date]], "yyyy-mm-dd") = TEXT(Table1[[#This Row],[Sign Up Date]], "yyyy-mm-dd"), "New User", "Repeat User")</f>
        <v>Repeat User</v>
      </c>
    </row>
    <row r="6228" spans="1:25" ht="12.75" x14ac:dyDescent="0.2">
      <c r="A6228" s="1" t="s">
        <v>10012</v>
      </c>
      <c r="B6228" s="1" t="s">
        <v>8158</v>
      </c>
      <c r="C6228" s="1" t="s">
        <v>80</v>
      </c>
      <c r="D6228" s="1" t="s">
        <v>2629</v>
      </c>
      <c r="E6228" s="2">
        <v>45292.146365740744</v>
      </c>
      <c r="F6228" s="1" t="s">
        <v>25</v>
      </c>
      <c r="G6228" s="9" t="s">
        <v>961</v>
      </c>
      <c r="H6228" s="9" t="s">
        <v>10013</v>
      </c>
      <c r="I6228" s="9" t="s">
        <v>963</v>
      </c>
      <c r="J6228" s="1">
        <v>0</v>
      </c>
      <c r="K6228" s="3">
        <v>43586</v>
      </c>
      <c r="L6228" s="1" t="s">
        <v>37</v>
      </c>
      <c r="M6228" s="1" t="s">
        <v>330</v>
      </c>
      <c r="N6228" s="1" t="s">
        <v>75</v>
      </c>
      <c r="O6228" s="10">
        <v>45092.728819444441</v>
      </c>
      <c r="P6228" s="10">
        <v>45131.104166666664</v>
      </c>
      <c r="Q6228">
        <v>0</v>
      </c>
      <c r="R6228" t="s">
        <v>220</v>
      </c>
      <c r="S6228" t="s">
        <v>220</v>
      </c>
      <c r="T6228">
        <v>0</v>
      </c>
      <c r="U6228" t="s">
        <v>220</v>
      </c>
      <c r="V6228" t="str">
        <f>VLOOKUP(F6228, [1]!Table1[[#All],[Gender]:[city]], 3, FALSE)</f>
        <v>Undergraduate Student</v>
      </c>
      <c r="W6228" s="11">
        <f>VLOOKUP(F6228, [1]!Table1[[#All],[Gender]:[city]], 4, FALSE)</f>
        <v>45130</v>
      </c>
      <c r="X6228" t="b">
        <f>VLOOKUP(F6228, [1]!Table1[[#All],[Gender]:[isFromSocialMedia]], 7, FALSE)</f>
        <v>0</v>
      </c>
      <c r="Y6228" t="str">
        <f>IF(TEXT(Table1[[#This Row],[Apply Date]], "yyyy-mm-dd") = TEXT(Table1[[#This Row],[Sign Up Date]], "yyyy-mm-dd"), "New User", "Repeat User")</f>
        <v>Repeat User</v>
      </c>
    </row>
    <row r="6229" spans="1:25" ht="12.75" x14ac:dyDescent="0.2">
      <c r="A6229" s="1" t="s">
        <v>10014</v>
      </c>
      <c r="B6229" s="1" t="s">
        <v>8158</v>
      </c>
      <c r="C6229" s="1" t="s">
        <v>80</v>
      </c>
      <c r="D6229" s="1" t="s">
        <v>2629</v>
      </c>
      <c r="E6229" s="2">
        <v>45292.146365740744</v>
      </c>
      <c r="F6229" s="1" t="s">
        <v>25</v>
      </c>
      <c r="G6229" s="9" t="s">
        <v>647</v>
      </c>
      <c r="H6229" s="9" t="s">
        <v>648</v>
      </c>
      <c r="I6229" s="9" t="s">
        <v>45</v>
      </c>
      <c r="J6229" s="1">
        <v>302039</v>
      </c>
      <c r="K6229" s="3">
        <v>45809</v>
      </c>
      <c r="L6229" s="1" t="s">
        <v>37</v>
      </c>
      <c r="M6229" s="1" t="s">
        <v>1502</v>
      </c>
      <c r="N6229" s="1" t="s">
        <v>39</v>
      </c>
      <c r="O6229" s="10">
        <v>45130.535486111112</v>
      </c>
      <c r="P6229" s="10">
        <v>45145.1875</v>
      </c>
      <c r="Q6229" s="1">
        <v>500</v>
      </c>
      <c r="R6229" s="1" t="s">
        <v>8179</v>
      </c>
      <c r="S6229" s="1" t="s">
        <v>8180</v>
      </c>
      <c r="T6229" s="1">
        <v>1182</v>
      </c>
      <c r="U6229" s="1" t="s">
        <v>8160</v>
      </c>
      <c r="V6229" t="str">
        <f>VLOOKUP(F6229, [1]!Table1[[#All],[Gender]:[city]], 3, FALSE)</f>
        <v>Undergraduate Student</v>
      </c>
      <c r="W6229" s="11">
        <f>VLOOKUP(F6229, [1]!Table1[[#All],[Gender]:[city]], 4, FALSE)</f>
        <v>45130</v>
      </c>
      <c r="X6229" t="b">
        <f>VLOOKUP(F6229, [1]!Table1[[#All],[Gender]:[isFromSocialMedia]], 7, FALSE)</f>
        <v>0</v>
      </c>
      <c r="Y6229" t="str">
        <f>IF(TEXT(Table1[[#This Row],[Apply Date]], "yyyy-mm-dd") = TEXT(Table1[[#This Row],[Sign Up Date]], "yyyy-mm-dd"), "New User", "Repeat User")</f>
        <v>New User</v>
      </c>
    </row>
    <row r="6230" spans="1:25" ht="12.75" x14ac:dyDescent="0.2">
      <c r="A6230" s="1" t="s">
        <v>10015</v>
      </c>
      <c r="B6230" s="1" t="s">
        <v>8158</v>
      </c>
      <c r="C6230" s="1" t="s">
        <v>80</v>
      </c>
      <c r="D6230" s="1" t="s">
        <v>2629</v>
      </c>
      <c r="E6230" s="2">
        <v>45292.146365740744</v>
      </c>
      <c r="F6230" s="1" t="s">
        <v>33</v>
      </c>
      <c r="G6230" s="9" t="s">
        <v>10016</v>
      </c>
      <c r="H6230" s="9" t="s">
        <v>54</v>
      </c>
      <c r="I6230" s="9" t="s">
        <v>45</v>
      </c>
      <c r="J6230" s="1">
        <v>571248</v>
      </c>
      <c r="K6230" s="4">
        <v>44105</v>
      </c>
      <c r="L6230" s="1" t="s">
        <v>50</v>
      </c>
      <c r="M6230" s="1" t="s">
        <v>10017</v>
      </c>
      <c r="N6230" s="1" t="s">
        <v>75</v>
      </c>
      <c r="O6230" s="10">
        <v>45035.795925925922</v>
      </c>
      <c r="P6230" s="10">
        <v>45054.146527777775</v>
      </c>
      <c r="Q6230">
        <v>0</v>
      </c>
      <c r="R6230" t="s">
        <v>220</v>
      </c>
      <c r="S6230" t="s">
        <v>220</v>
      </c>
      <c r="T6230">
        <v>0</v>
      </c>
      <c r="U6230" t="s">
        <v>220</v>
      </c>
      <c r="V6230" t="str">
        <f>VLOOKUP(F6230, [1]!Table1[[#All],[Gender]:[city]], 3, FALSE)</f>
        <v>Not in Education</v>
      </c>
      <c r="W6230" s="11">
        <f>VLOOKUP(F6230, [1]!Table1[[#All],[Gender]:[city]], 4, FALSE)</f>
        <v>45092</v>
      </c>
      <c r="X6230" t="b">
        <f>VLOOKUP(F6230, [1]!Table1[[#All],[Gender]:[isFromSocialMedia]], 7, FALSE)</f>
        <v>0</v>
      </c>
      <c r="Y6230" t="str">
        <f>IF(TEXT(Table1[[#This Row],[Apply Date]], "yyyy-mm-dd") = TEXT(Table1[[#This Row],[Sign Up Date]], "yyyy-mm-dd"), "New User", "Repeat User")</f>
        <v>Repeat User</v>
      </c>
    </row>
    <row r="6231" spans="1:25" ht="12.75" x14ac:dyDescent="0.2">
      <c r="A6231" s="1" t="s">
        <v>10018</v>
      </c>
      <c r="B6231" s="1" t="s">
        <v>8158</v>
      </c>
      <c r="C6231" s="1" t="s">
        <v>80</v>
      </c>
      <c r="D6231" s="1" t="s">
        <v>2629</v>
      </c>
      <c r="E6231" s="2">
        <v>45292.146365740744</v>
      </c>
      <c r="F6231" s="1" t="s">
        <v>25</v>
      </c>
      <c r="G6231" s="9" t="s">
        <v>10019</v>
      </c>
      <c r="H6231" s="9" t="s">
        <v>49</v>
      </c>
      <c r="I6231" s="9" t="s">
        <v>45</v>
      </c>
      <c r="J6231" s="1">
        <v>507209</v>
      </c>
      <c r="K6231" s="3">
        <v>44774</v>
      </c>
      <c r="L6231" s="1" t="s">
        <v>50</v>
      </c>
      <c r="M6231" s="1" t="s">
        <v>131</v>
      </c>
      <c r="N6231" s="1" t="s">
        <v>75</v>
      </c>
      <c r="O6231" s="10">
        <v>45085.744733796295</v>
      </c>
      <c r="P6231" s="10">
        <v>45103.104166666664</v>
      </c>
      <c r="Q6231">
        <v>0</v>
      </c>
      <c r="R6231" t="s">
        <v>220</v>
      </c>
      <c r="S6231" t="s">
        <v>220</v>
      </c>
      <c r="T6231">
        <v>0</v>
      </c>
      <c r="U6231" t="s">
        <v>220</v>
      </c>
      <c r="V6231" t="str">
        <f>VLOOKUP(F6231, [1]!Table1[[#All],[Gender]:[city]], 3, FALSE)</f>
        <v>Undergraduate Student</v>
      </c>
      <c r="W6231" s="11">
        <f>VLOOKUP(F6231, [1]!Table1[[#All],[Gender]:[city]], 4, FALSE)</f>
        <v>45130</v>
      </c>
      <c r="X6231" t="b">
        <f>VLOOKUP(F6231, [1]!Table1[[#All],[Gender]:[isFromSocialMedia]], 7, FALSE)</f>
        <v>0</v>
      </c>
      <c r="Y6231" t="str">
        <f>IF(TEXT(Table1[[#This Row],[Apply Date]], "yyyy-mm-dd") = TEXT(Table1[[#This Row],[Sign Up Date]], "yyyy-mm-dd"), "New User", "Repeat User")</f>
        <v>Repeat User</v>
      </c>
    </row>
    <row r="6232" spans="1:25" ht="12.75" x14ac:dyDescent="0.2">
      <c r="A6232" s="1" t="s">
        <v>10020</v>
      </c>
      <c r="B6232" s="1" t="s">
        <v>8158</v>
      </c>
      <c r="C6232" s="1" t="s">
        <v>80</v>
      </c>
      <c r="D6232" s="1" t="s">
        <v>2629</v>
      </c>
      <c r="E6232" s="2">
        <v>45292.146365740744</v>
      </c>
      <c r="F6232" s="1" t="s">
        <v>33</v>
      </c>
      <c r="G6232" s="9" t="s">
        <v>10021</v>
      </c>
      <c r="H6232" s="9" t="s">
        <v>293</v>
      </c>
      <c r="I6232" s="9" t="s">
        <v>103</v>
      </c>
      <c r="J6232" s="1">
        <v>71000</v>
      </c>
      <c r="K6232" s="4">
        <v>45261</v>
      </c>
      <c r="L6232" s="1" t="s">
        <v>37</v>
      </c>
      <c r="M6232" s="1" t="s">
        <v>352</v>
      </c>
      <c r="N6232" s="1" t="s">
        <v>75</v>
      </c>
      <c r="O6232" s="10">
        <v>45090.659375000003</v>
      </c>
      <c r="P6232" s="10">
        <v>45103.104166666664</v>
      </c>
      <c r="Q6232">
        <v>0</v>
      </c>
      <c r="R6232" t="s">
        <v>220</v>
      </c>
      <c r="S6232" t="s">
        <v>220</v>
      </c>
      <c r="T6232">
        <v>0</v>
      </c>
      <c r="U6232" t="s">
        <v>220</v>
      </c>
      <c r="V6232" t="str">
        <f>VLOOKUP(F6232, [1]!Table1[[#All],[Gender]:[city]], 3, FALSE)</f>
        <v>Not in Education</v>
      </c>
      <c r="W6232" s="11">
        <f>VLOOKUP(F6232, [1]!Table1[[#All],[Gender]:[city]], 4, FALSE)</f>
        <v>45092</v>
      </c>
      <c r="X6232" t="b">
        <f>VLOOKUP(F6232, [1]!Table1[[#All],[Gender]:[isFromSocialMedia]], 7, FALSE)</f>
        <v>0</v>
      </c>
      <c r="Y6232" t="str">
        <f>IF(TEXT(Table1[[#This Row],[Apply Date]], "yyyy-mm-dd") = TEXT(Table1[[#This Row],[Sign Up Date]], "yyyy-mm-dd"), "New User", "Repeat User")</f>
        <v>Repeat User</v>
      </c>
    </row>
    <row r="6233" spans="1:25" ht="12.75" x14ac:dyDescent="0.2">
      <c r="A6233" s="1" t="s">
        <v>10022</v>
      </c>
      <c r="B6233" s="1" t="s">
        <v>8158</v>
      </c>
      <c r="C6233" s="1" t="s">
        <v>80</v>
      </c>
      <c r="D6233" s="1" t="s">
        <v>2629</v>
      </c>
      <c r="E6233" s="2">
        <v>45292.146365740744</v>
      </c>
      <c r="F6233" s="1" t="s">
        <v>25</v>
      </c>
      <c r="G6233" s="9" t="s">
        <v>400</v>
      </c>
      <c r="H6233" s="9" t="s">
        <v>148</v>
      </c>
      <c r="I6233" s="9" t="s">
        <v>45</v>
      </c>
      <c r="J6233" s="1">
        <v>411021</v>
      </c>
      <c r="K6233" s="3">
        <v>45870</v>
      </c>
      <c r="L6233" s="1" t="s">
        <v>37</v>
      </c>
      <c r="M6233" s="1" t="s">
        <v>373</v>
      </c>
      <c r="N6233" s="1" t="s">
        <v>75</v>
      </c>
      <c r="O6233" s="10">
        <v>45143.123541666668</v>
      </c>
      <c r="P6233" s="10">
        <v>45264.104432870372</v>
      </c>
      <c r="Q6233">
        <v>0</v>
      </c>
      <c r="R6233" t="s">
        <v>220</v>
      </c>
      <c r="S6233" t="s">
        <v>220</v>
      </c>
      <c r="T6233">
        <v>0</v>
      </c>
      <c r="U6233" t="s">
        <v>220</v>
      </c>
      <c r="V6233" t="str">
        <f>VLOOKUP(F6233, [1]!Table1[[#All],[Gender]:[city]], 3, FALSE)</f>
        <v>Undergraduate Student</v>
      </c>
      <c r="W6233" s="11">
        <f>VLOOKUP(F6233, [1]!Table1[[#All],[Gender]:[city]], 4, FALSE)</f>
        <v>45130</v>
      </c>
      <c r="X6233" t="b">
        <f>VLOOKUP(F6233, [1]!Table1[[#All],[Gender]:[isFromSocialMedia]], 7, FALSE)</f>
        <v>0</v>
      </c>
      <c r="Y6233" t="str">
        <f>IF(TEXT(Table1[[#This Row],[Apply Date]], "yyyy-mm-dd") = TEXT(Table1[[#This Row],[Sign Up Date]], "yyyy-mm-dd"), "New User", "Repeat User")</f>
        <v>Repeat User</v>
      </c>
    </row>
    <row r="6234" spans="1:25" ht="12.75" x14ac:dyDescent="0.2">
      <c r="A6234" s="1" t="s">
        <v>10023</v>
      </c>
      <c r="B6234" s="1" t="s">
        <v>8158</v>
      </c>
      <c r="C6234" s="1" t="s">
        <v>80</v>
      </c>
      <c r="D6234" s="1" t="s">
        <v>2629</v>
      </c>
      <c r="E6234" s="2">
        <v>45292.146365740744</v>
      </c>
      <c r="F6234" s="1" t="s">
        <v>33</v>
      </c>
      <c r="G6234" s="9" t="s">
        <v>455</v>
      </c>
      <c r="H6234" s="9" t="s">
        <v>1896</v>
      </c>
      <c r="I6234" s="9" t="s">
        <v>79</v>
      </c>
      <c r="J6234" s="1">
        <v>330010</v>
      </c>
      <c r="K6234" s="3">
        <v>44986</v>
      </c>
      <c r="L6234" s="1" t="s">
        <v>50</v>
      </c>
      <c r="M6234" s="1" t="s">
        <v>10024</v>
      </c>
      <c r="N6234" s="1" t="s">
        <v>75</v>
      </c>
      <c r="O6234" s="10">
        <v>45091.585555555554</v>
      </c>
      <c r="P6234" s="10">
        <v>45103.104166666664</v>
      </c>
      <c r="Q6234">
        <v>0</v>
      </c>
      <c r="R6234" t="s">
        <v>220</v>
      </c>
      <c r="S6234" t="s">
        <v>220</v>
      </c>
      <c r="T6234">
        <v>0</v>
      </c>
      <c r="U6234" t="s">
        <v>220</v>
      </c>
      <c r="V6234" t="str">
        <f>VLOOKUP(F6234, [1]!Table1[[#All],[Gender]:[city]], 3, FALSE)</f>
        <v>Not in Education</v>
      </c>
      <c r="W6234" s="11">
        <f>VLOOKUP(F6234, [1]!Table1[[#All],[Gender]:[city]], 4, FALSE)</f>
        <v>45092</v>
      </c>
      <c r="X6234" t="b">
        <f>VLOOKUP(F6234, [1]!Table1[[#All],[Gender]:[isFromSocialMedia]], 7, FALSE)</f>
        <v>0</v>
      </c>
      <c r="Y6234" t="str">
        <f>IF(TEXT(Table1[[#This Row],[Apply Date]], "yyyy-mm-dd") = TEXT(Table1[[#This Row],[Sign Up Date]], "yyyy-mm-dd"), "New User", "Repeat User")</f>
        <v>Repeat User</v>
      </c>
    </row>
    <row r="6235" spans="1:25" ht="12.75" x14ac:dyDescent="0.2">
      <c r="A6235" s="1" t="s">
        <v>10025</v>
      </c>
      <c r="B6235" s="1" t="s">
        <v>8158</v>
      </c>
      <c r="C6235" s="1" t="s">
        <v>80</v>
      </c>
      <c r="D6235" s="1" t="s">
        <v>2629</v>
      </c>
      <c r="E6235" s="2">
        <v>45292.146365740744</v>
      </c>
      <c r="F6235" s="1" t="s">
        <v>33</v>
      </c>
      <c r="G6235" s="9" t="s">
        <v>455</v>
      </c>
      <c r="H6235" s="9" t="s">
        <v>456</v>
      </c>
      <c r="I6235" s="9" t="s">
        <v>79</v>
      </c>
      <c r="J6235" s="1">
        <v>900107</v>
      </c>
      <c r="K6235" s="4">
        <v>44501</v>
      </c>
      <c r="L6235" s="1" t="s">
        <v>50</v>
      </c>
      <c r="M6235" s="1" t="s">
        <v>211</v>
      </c>
      <c r="N6235" s="1" t="s">
        <v>75</v>
      </c>
      <c r="O6235" s="10">
        <v>45120.649930555555</v>
      </c>
      <c r="P6235" s="10">
        <v>45145.1875</v>
      </c>
      <c r="Q6235">
        <v>0</v>
      </c>
      <c r="R6235" t="s">
        <v>220</v>
      </c>
      <c r="S6235" t="s">
        <v>220</v>
      </c>
      <c r="T6235">
        <v>0</v>
      </c>
      <c r="U6235" t="s">
        <v>220</v>
      </c>
      <c r="V6235" t="str">
        <f>VLOOKUP(F6235, [1]!Table1[[#All],[Gender]:[city]], 3, FALSE)</f>
        <v>Not in Education</v>
      </c>
      <c r="W6235" s="11">
        <f>VLOOKUP(F6235, [1]!Table1[[#All],[Gender]:[city]], 4, FALSE)</f>
        <v>45092</v>
      </c>
      <c r="X6235" t="b">
        <f>VLOOKUP(F6235, [1]!Table1[[#All],[Gender]:[isFromSocialMedia]], 7, FALSE)</f>
        <v>0</v>
      </c>
      <c r="Y6235" t="str">
        <f>IF(TEXT(Table1[[#This Row],[Apply Date]], "yyyy-mm-dd") = TEXT(Table1[[#This Row],[Sign Up Date]], "yyyy-mm-dd"), "New User", "Repeat User")</f>
        <v>Repeat User</v>
      </c>
    </row>
    <row r="6236" spans="1:25" ht="12.75" x14ac:dyDescent="0.2">
      <c r="A6236" s="1" t="s">
        <v>10026</v>
      </c>
      <c r="B6236" s="1" t="s">
        <v>8158</v>
      </c>
      <c r="C6236" s="1" t="s">
        <v>80</v>
      </c>
      <c r="D6236" s="1" t="s">
        <v>2629</v>
      </c>
      <c r="E6236" s="2">
        <v>45292.146365740744</v>
      </c>
      <c r="F6236" s="1" t="s">
        <v>33</v>
      </c>
      <c r="G6236" s="9" t="s">
        <v>110</v>
      </c>
      <c r="H6236" s="9" t="s">
        <v>49</v>
      </c>
      <c r="I6236" s="9" t="s">
        <v>45</v>
      </c>
      <c r="J6236" s="1">
        <v>503001</v>
      </c>
      <c r="K6236" s="3">
        <v>44774</v>
      </c>
      <c r="L6236" s="1" t="s">
        <v>50</v>
      </c>
      <c r="M6236" s="1" t="s">
        <v>689</v>
      </c>
      <c r="N6236" s="1" t="s">
        <v>75</v>
      </c>
      <c r="O6236" s="10">
        <v>45093.222824074073</v>
      </c>
      <c r="P6236" s="10">
        <v>45117.104166666664</v>
      </c>
      <c r="Q6236">
        <v>0</v>
      </c>
      <c r="R6236" t="s">
        <v>220</v>
      </c>
      <c r="S6236" t="s">
        <v>220</v>
      </c>
      <c r="T6236">
        <v>0</v>
      </c>
      <c r="U6236" t="s">
        <v>220</v>
      </c>
      <c r="V6236" t="str">
        <f>VLOOKUP(F6236, [1]!Table1[[#All],[Gender]:[city]], 3, FALSE)</f>
        <v>Not in Education</v>
      </c>
      <c r="W6236" s="11">
        <f>VLOOKUP(F6236, [1]!Table1[[#All],[Gender]:[city]], 4, FALSE)</f>
        <v>45092</v>
      </c>
      <c r="X6236" t="b">
        <f>VLOOKUP(F6236, [1]!Table1[[#All],[Gender]:[isFromSocialMedia]], 7, FALSE)</f>
        <v>0</v>
      </c>
      <c r="Y6236" t="str">
        <f>IF(TEXT(Table1[[#This Row],[Apply Date]], "yyyy-mm-dd") = TEXT(Table1[[#This Row],[Sign Up Date]], "yyyy-mm-dd"), "New User", "Repeat User")</f>
        <v>Repeat User</v>
      </c>
    </row>
    <row r="6237" spans="1:25" ht="12.75" x14ac:dyDescent="0.2">
      <c r="A6237" s="1" t="s">
        <v>10027</v>
      </c>
      <c r="B6237" s="1" t="s">
        <v>8158</v>
      </c>
      <c r="C6237" s="1" t="s">
        <v>80</v>
      </c>
      <c r="D6237" s="1" t="s">
        <v>2629</v>
      </c>
      <c r="E6237" s="2">
        <v>45292.146365740744</v>
      </c>
      <c r="F6237" s="1" t="s">
        <v>25</v>
      </c>
      <c r="G6237" s="9" t="s">
        <v>296</v>
      </c>
      <c r="H6237" s="9" t="s">
        <v>293</v>
      </c>
      <c r="I6237" s="9" t="s">
        <v>103</v>
      </c>
      <c r="J6237" s="1">
        <v>75100</v>
      </c>
      <c r="K6237" s="4">
        <v>45627</v>
      </c>
      <c r="L6237" s="1" t="s">
        <v>37</v>
      </c>
      <c r="M6237" s="1" t="s">
        <v>1502</v>
      </c>
      <c r="N6237" s="1" t="s">
        <v>75</v>
      </c>
      <c r="O6237" s="10">
        <v>45152.367835648147</v>
      </c>
      <c r="P6237" s="10">
        <v>45299.146365740744</v>
      </c>
      <c r="Q6237">
        <v>0</v>
      </c>
      <c r="R6237" t="s">
        <v>220</v>
      </c>
      <c r="S6237" t="s">
        <v>220</v>
      </c>
      <c r="T6237">
        <v>0</v>
      </c>
      <c r="U6237" t="s">
        <v>220</v>
      </c>
      <c r="V6237" t="str">
        <f>VLOOKUP(F6237, [1]!Table1[[#All],[Gender]:[city]], 3, FALSE)</f>
        <v>Undergraduate Student</v>
      </c>
      <c r="W6237" s="11">
        <f>VLOOKUP(F6237, [1]!Table1[[#All],[Gender]:[city]], 4, FALSE)</f>
        <v>45130</v>
      </c>
      <c r="X6237" t="b">
        <f>VLOOKUP(F6237, [1]!Table1[[#All],[Gender]:[isFromSocialMedia]], 7, FALSE)</f>
        <v>0</v>
      </c>
      <c r="Y6237" t="str">
        <f>IF(TEXT(Table1[[#This Row],[Apply Date]], "yyyy-mm-dd") = TEXT(Table1[[#This Row],[Sign Up Date]], "yyyy-mm-dd"), "New User", "Repeat User")</f>
        <v>Repeat User</v>
      </c>
    </row>
    <row r="6238" spans="1:25" ht="12.75" x14ac:dyDescent="0.2">
      <c r="A6238" s="1" t="s">
        <v>10028</v>
      </c>
      <c r="B6238" s="1" t="s">
        <v>8158</v>
      </c>
      <c r="C6238" s="1" t="s">
        <v>80</v>
      </c>
      <c r="D6238" s="1" t="s">
        <v>2629</v>
      </c>
      <c r="E6238" s="2">
        <v>45292.146365740744</v>
      </c>
      <c r="F6238" s="1" t="s">
        <v>25</v>
      </c>
      <c r="G6238" s="9" t="s">
        <v>1520</v>
      </c>
      <c r="H6238" s="9" t="s">
        <v>671</v>
      </c>
      <c r="I6238" s="9" t="s">
        <v>79</v>
      </c>
      <c r="J6238" s="1">
        <v>176</v>
      </c>
      <c r="K6238" s="3">
        <v>45047</v>
      </c>
      <c r="L6238" s="1" t="s">
        <v>50</v>
      </c>
      <c r="M6238" s="1" t="s">
        <v>787</v>
      </c>
      <c r="N6238" s="1" t="s">
        <v>75</v>
      </c>
      <c r="O6238" s="10">
        <v>45149.913171296299</v>
      </c>
      <c r="P6238" s="10">
        <v>45159.1875</v>
      </c>
      <c r="Q6238">
        <v>0</v>
      </c>
      <c r="R6238" t="s">
        <v>220</v>
      </c>
      <c r="S6238" t="s">
        <v>220</v>
      </c>
      <c r="T6238">
        <v>0</v>
      </c>
      <c r="U6238" t="s">
        <v>220</v>
      </c>
      <c r="V6238" t="str">
        <f>VLOOKUP(F6238, [1]!Table1[[#All],[Gender]:[city]], 3, FALSE)</f>
        <v>Undergraduate Student</v>
      </c>
      <c r="W6238" s="11">
        <f>VLOOKUP(F6238, [1]!Table1[[#All],[Gender]:[city]], 4, FALSE)</f>
        <v>45130</v>
      </c>
      <c r="X6238" t="b">
        <f>VLOOKUP(F6238, [1]!Table1[[#All],[Gender]:[isFromSocialMedia]], 7, FALSE)</f>
        <v>0</v>
      </c>
      <c r="Y6238" t="str">
        <f>IF(TEXT(Table1[[#This Row],[Apply Date]], "yyyy-mm-dd") = TEXT(Table1[[#This Row],[Sign Up Date]], "yyyy-mm-dd"), "New User", "Repeat User")</f>
        <v>Repeat User</v>
      </c>
    </row>
    <row r="6239" spans="1:25" ht="12.75" x14ac:dyDescent="0.2">
      <c r="A6239" s="1" t="s">
        <v>10029</v>
      </c>
      <c r="B6239" s="1" t="s">
        <v>8158</v>
      </c>
      <c r="C6239" s="1" t="s">
        <v>80</v>
      </c>
      <c r="D6239" s="1" t="s">
        <v>2629</v>
      </c>
      <c r="E6239" s="2">
        <v>45292.146365740744</v>
      </c>
      <c r="F6239" s="1" t="s">
        <v>33</v>
      </c>
      <c r="G6239" s="9" t="s">
        <v>4228</v>
      </c>
      <c r="H6239" s="9" t="s">
        <v>4228</v>
      </c>
      <c r="I6239" s="9" t="s">
        <v>79</v>
      </c>
      <c r="J6239" s="1">
        <v>234</v>
      </c>
      <c r="K6239" s="3">
        <v>44409</v>
      </c>
      <c r="L6239" s="1" t="s">
        <v>50</v>
      </c>
      <c r="M6239" s="1" t="s">
        <v>360</v>
      </c>
      <c r="N6239" s="1" t="s">
        <v>75</v>
      </c>
      <c r="O6239" s="10">
        <v>45152.325682870367</v>
      </c>
      <c r="P6239" s="10">
        <v>45299.146365740744</v>
      </c>
      <c r="Q6239">
        <v>0</v>
      </c>
      <c r="R6239" t="s">
        <v>220</v>
      </c>
      <c r="S6239" t="s">
        <v>220</v>
      </c>
      <c r="T6239">
        <v>0</v>
      </c>
      <c r="U6239" t="s">
        <v>220</v>
      </c>
      <c r="V6239" t="str">
        <f>VLOOKUP(F6239, [1]!Table1[[#All],[Gender]:[city]], 3, FALSE)</f>
        <v>Not in Education</v>
      </c>
      <c r="W6239" s="11">
        <f>VLOOKUP(F6239, [1]!Table1[[#All],[Gender]:[city]], 4, FALSE)</f>
        <v>45092</v>
      </c>
      <c r="X6239" t="b">
        <f>VLOOKUP(F6239, [1]!Table1[[#All],[Gender]:[isFromSocialMedia]], 7, FALSE)</f>
        <v>0</v>
      </c>
      <c r="Y6239" t="str">
        <f>IF(TEXT(Table1[[#This Row],[Apply Date]], "yyyy-mm-dd") = TEXT(Table1[[#This Row],[Sign Up Date]], "yyyy-mm-dd"), "New User", "Repeat User")</f>
        <v>Repeat User</v>
      </c>
    </row>
    <row r="6240" spans="1:25" ht="12.75" x14ac:dyDescent="0.2">
      <c r="A6240" s="1" t="s">
        <v>10030</v>
      </c>
      <c r="B6240" s="1" t="s">
        <v>8158</v>
      </c>
      <c r="C6240" s="1" t="s">
        <v>80</v>
      </c>
      <c r="D6240" s="1" t="s">
        <v>2629</v>
      </c>
      <c r="E6240" s="2">
        <v>45292.146365740744</v>
      </c>
      <c r="F6240" s="1" t="s">
        <v>25</v>
      </c>
      <c r="G6240" s="9" t="s">
        <v>4824</v>
      </c>
      <c r="H6240" s="9" t="s">
        <v>35</v>
      </c>
      <c r="I6240" s="9" t="s">
        <v>45</v>
      </c>
      <c r="J6240" s="1">
        <v>144005</v>
      </c>
      <c r="K6240" s="3">
        <v>45352</v>
      </c>
      <c r="L6240" s="1" t="s">
        <v>29</v>
      </c>
      <c r="M6240" s="1" t="s">
        <v>1693</v>
      </c>
      <c r="N6240" s="1" t="s">
        <v>75</v>
      </c>
      <c r="O6240" s="10">
        <v>45097.353738425925</v>
      </c>
      <c r="P6240" s="10">
        <v>45131.104166666664</v>
      </c>
      <c r="Q6240">
        <v>0</v>
      </c>
      <c r="R6240" t="s">
        <v>220</v>
      </c>
      <c r="S6240" t="s">
        <v>220</v>
      </c>
      <c r="T6240">
        <v>0</v>
      </c>
      <c r="U6240" t="s">
        <v>220</v>
      </c>
      <c r="V6240" t="str">
        <f>VLOOKUP(F6240, [1]!Table1[[#All],[Gender]:[city]], 3, FALSE)</f>
        <v>Undergraduate Student</v>
      </c>
      <c r="W6240" s="11">
        <f>VLOOKUP(F6240, [1]!Table1[[#All],[Gender]:[city]], 4, FALSE)</f>
        <v>45130</v>
      </c>
      <c r="X6240" t="b">
        <f>VLOOKUP(F6240, [1]!Table1[[#All],[Gender]:[isFromSocialMedia]], 7, FALSE)</f>
        <v>0</v>
      </c>
      <c r="Y6240" t="str">
        <f>IF(TEXT(Table1[[#This Row],[Apply Date]], "yyyy-mm-dd") = TEXT(Table1[[#This Row],[Sign Up Date]], "yyyy-mm-dd"), "New User", "Repeat User")</f>
        <v>Repeat User</v>
      </c>
    </row>
    <row r="6241" spans="1:25" ht="12.75" x14ac:dyDescent="0.2">
      <c r="A6241" s="1" t="s">
        <v>10031</v>
      </c>
      <c r="B6241" s="1" t="s">
        <v>8158</v>
      </c>
      <c r="C6241" s="1" t="s">
        <v>80</v>
      </c>
      <c r="D6241" s="1" t="s">
        <v>2629</v>
      </c>
      <c r="E6241" s="2">
        <v>45292.146365740744</v>
      </c>
      <c r="F6241" s="1" t="s">
        <v>25</v>
      </c>
      <c r="G6241" s="9" t="s">
        <v>1162</v>
      </c>
      <c r="H6241" s="9" t="s">
        <v>1118</v>
      </c>
      <c r="I6241" s="9" t="s">
        <v>45</v>
      </c>
      <c r="J6241" s="1">
        <v>641016</v>
      </c>
      <c r="K6241" s="3">
        <v>45047</v>
      </c>
      <c r="L6241" s="1" t="s">
        <v>37</v>
      </c>
      <c r="M6241" s="1" t="s">
        <v>46</v>
      </c>
      <c r="N6241" s="1" t="s">
        <v>75</v>
      </c>
      <c r="O6241" s="10">
        <v>45051.438379629632</v>
      </c>
      <c r="P6241" s="10">
        <v>45071.104166666664</v>
      </c>
      <c r="Q6241">
        <v>0</v>
      </c>
      <c r="R6241" t="s">
        <v>220</v>
      </c>
      <c r="S6241" t="s">
        <v>220</v>
      </c>
      <c r="T6241">
        <v>0</v>
      </c>
      <c r="U6241" t="s">
        <v>220</v>
      </c>
      <c r="V6241" t="str">
        <f>VLOOKUP(F6241, [1]!Table1[[#All],[Gender]:[city]], 3, FALSE)</f>
        <v>Undergraduate Student</v>
      </c>
      <c r="W6241" s="11">
        <f>VLOOKUP(F6241, [1]!Table1[[#All],[Gender]:[city]], 4, FALSE)</f>
        <v>45130</v>
      </c>
      <c r="X6241" t="b">
        <f>VLOOKUP(F6241, [1]!Table1[[#All],[Gender]:[isFromSocialMedia]], 7, FALSE)</f>
        <v>0</v>
      </c>
      <c r="Y6241" t="str">
        <f>IF(TEXT(Table1[[#This Row],[Apply Date]], "yyyy-mm-dd") = TEXT(Table1[[#This Row],[Sign Up Date]], "yyyy-mm-dd"), "New User", "Repeat User")</f>
        <v>Repeat User</v>
      </c>
    </row>
    <row r="6242" spans="1:25" ht="12.75" x14ac:dyDescent="0.2">
      <c r="A6242" s="1" t="s">
        <v>10032</v>
      </c>
      <c r="B6242" s="1" t="s">
        <v>8158</v>
      </c>
      <c r="C6242" s="1" t="s">
        <v>80</v>
      </c>
      <c r="D6242" s="1" t="s">
        <v>2629</v>
      </c>
      <c r="E6242" s="2">
        <v>45292.146365740744</v>
      </c>
      <c r="F6242" s="1" t="s">
        <v>25</v>
      </c>
      <c r="G6242" s="9" t="s">
        <v>147</v>
      </c>
      <c r="H6242" s="9" t="s">
        <v>148</v>
      </c>
      <c r="I6242" s="9" t="s">
        <v>45</v>
      </c>
      <c r="J6242" s="1">
        <v>400072</v>
      </c>
      <c r="K6242" s="3">
        <v>45047</v>
      </c>
      <c r="L6242" s="1" t="s">
        <v>50</v>
      </c>
      <c r="M6242" s="1" t="s">
        <v>955</v>
      </c>
      <c r="N6242" s="1" t="s">
        <v>75</v>
      </c>
      <c r="O6242" s="10">
        <v>45146.304675925923</v>
      </c>
      <c r="P6242" s="10">
        <v>45159.1875</v>
      </c>
      <c r="Q6242">
        <v>0</v>
      </c>
      <c r="R6242" t="s">
        <v>220</v>
      </c>
      <c r="S6242" t="s">
        <v>220</v>
      </c>
      <c r="T6242">
        <v>0</v>
      </c>
      <c r="U6242" t="s">
        <v>220</v>
      </c>
      <c r="V6242" t="str">
        <f>VLOOKUP(F6242, [1]!Table1[[#All],[Gender]:[city]], 3, FALSE)</f>
        <v>Undergraduate Student</v>
      </c>
      <c r="W6242" s="11">
        <f>VLOOKUP(F6242, [1]!Table1[[#All],[Gender]:[city]], 4, FALSE)</f>
        <v>45130</v>
      </c>
      <c r="X6242" t="b">
        <f>VLOOKUP(F6242, [1]!Table1[[#All],[Gender]:[isFromSocialMedia]], 7, FALSE)</f>
        <v>0</v>
      </c>
      <c r="Y6242" t="str">
        <f>IF(TEXT(Table1[[#This Row],[Apply Date]], "yyyy-mm-dd") = TEXT(Table1[[#This Row],[Sign Up Date]], "yyyy-mm-dd"), "New User", "Repeat User")</f>
        <v>Repeat User</v>
      </c>
    </row>
    <row r="6243" spans="1:25" ht="12.75" x14ac:dyDescent="0.2">
      <c r="A6243" s="1" t="s">
        <v>10033</v>
      </c>
      <c r="B6243" s="1" t="s">
        <v>8158</v>
      </c>
      <c r="C6243" s="1" t="s">
        <v>80</v>
      </c>
      <c r="D6243" s="1" t="s">
        <v>2629</v>
      </c>
      <c r="E6243" s="2">
        <v>45292.146365740744</v>
      </c>
      <c r="F6243" s="1" t="s">
        <v>33</v>
      </c>
      <c r="G6243" s="9" t="s">
        <v>435</v>
      </c>
      <c r="H6243" s="9" t="s">
        <v>60</v>
      </c>
      <c r="I6243" s="9" t="s">
        <v>61</v>
      </c>
      <c r="J6243" s="1">
        <v>63108</v>
      </c>
      <c r="K6243" s="3">
        <v>45778</v>
      </c>
      <c r="L6243" s="1" t="s">
        <v>50</v>
      </c>
      <c r="M6243" s="1" t="s">
        <v>366</v>
      </c>
      <c r="N6243" s="1" t="s">
        <v>3750</v>
      </c>
      <c r="O6243" s="10">
        <v>45241.762083333335</v>
      </c>
      <c r="Q6243">
        <v>0</v>
      </c>
      <c r="R6243" t="s">
        <v>220</v>
      </c>
      <c r="S6243" t="s">
        <v>220</v>
      </c>
      <c r="T6243">
        <v>0</v>
      </c>
      <c r="U6243" t="s">
        <v>220</v>
      </c>
      <c r="V6243" t="str">
        <f>VLOOKUP(F6243, [1]!Table1[[#All],[Gender]:[city]], 3, FALSE)</f>
        <v>Not in Education</v>
      </c>
      <c r="W6243" s="11">
        <f>VLOOKUP(F6243, [1]!Table1[[#All],[Gender]:[city]], 4, FALSE)</f>
        <v>45092</v>
      </c>
      <c r="X6243" t="b">
        <f>VLOOKUP(F6243, [1]!Table1[[#All],[Gender]:[isFromSocialMedia]], 7, FALSE)</f>
        <v>0</v>
      </c>
      <c r="Y6243" t="str">
        <f>IF(TEXT(Table1[[#This Row],[Apply Date]], "yyyy-mm-dd") = TEXT(Table1[[#This Row],[Sign Up Date]], "yyyy-mm-dd"), "New User", "Repeat User")</f>
        <v>Repeat User</v>
      </c>
    </row>
    <row r="6244" spans="1:25" ht="12.75" x14ac:dyDescent="0.2">
      <c r="A6244" s="1" t="s">
        <v>10034</v>
      </c>
      <c r="B6244" s="1" t="s">
        <v>8158</v>
      </c>
      <c r="C6244" s="1" t="s">
        <v>80</v>
      </c>
      <c r="D6244" s="1" t="s">
        <v>2629</v>
      </c>
      <c r="E6244" s="2">
        <v>45292.146365740744</v>
      </c>
      <c r="F6244" s="1" t="s">
        <v>25</v>
      </c>
      <c r="G6244" s="9" t="s">
        <v>59</v>
      </c>
      <c r="H6244" s="9" t="s">
        <v>60</v>
      </c>
      <c r="I6244" s="9" t="s">
        <v>61</v>
      </c>
      <c r="J6244" s="1">
        <v>63103</v>
      </c>
      <c r="K6244" s="4">
        <v>45627</v>
      </c>
      <c r="L6244" s="1" t="s">
        <v>50</v>
      </c>
      <c r="M6244" s="1" t="s">
        <v>260</v>
      </c>
      <c r="N6244" s="1" t="s">
        <v>75</v>
      </c>
      <c r="O6244" s="10">
        <v>45096.516203703701</v>
      </c>
      <c r="P6244" s="10">
        <v>45131.104166666664</v>
      </c>
      <c r="Q6244">
        <v>0</v>
      </c>
      <c r="R6244" t="s">
        <v>220</v>
      </c>
      <c r="S6244" t="s">
        <v>220</v>
      </c>
      <c r="T6244">
        <v>0</v>
      </c>
      <c r="U6244" t="s">
        <v>220</v>
      </c>
      <c r="V6244" t="str">
        <f>VLOOKUP(F6244, [1]!Table1[[#All],[Gender]:[city]], 3, FALSE)</f>
        <v>Undergraduate Student</v>
      </c>
      <c r="W6244" s="11">
        <f>VLOOKUP(F6244, [1]!Table1[[#All],[Gender]:[city]], 4, FALSE)</f>
        <v>45130</v>
      </c>
      <c r="X6244" t="b">
        <f>VLOOKUP(F6244, [1]!Table1[[#All],[Gender]:[isFromSocialMedia]], 7, FALSE)</f>
        <v>0</v>
      </c>
      <c r="Y6244" t="str">
        <f>IF(TEXT(Table1[[#This Row],[Apply Date]], "yyyy-mm-dd") = TEXT(Table1[[#This Row],[Sign Up Date]], "yyyy-mm-dd"), "New User", "Repeat User")</f>
        <v>Repeat User</v>
      </c>
    </row>
    <row r="6245" spans="1:25" ht="12.75" x14ac:dyDescent="0.2">
      <c r="A6245" s="1" t="s">
        <v>10035</v>
      </c>
      <c r="B6245" s="1" t="s">
        <v>8158</v>
      </c>
      <c r="C6245" s="1" t="s">
        <v>80</v>
      </c>
      <c r="D6245" s="1" t="s">
        <v>2629</v>
      </c>
      <c r="E6245" s="2">
        <v>45292.146365740744</v>
      </c>
      <c r="F6245" s="1" t="s">
        <v>33</v>
      </c>
      <c r="G6245" s="9" t="s">
        <v>701</v>
      </c>
      <c r="H6245" s="9" t="s">
        <v>3297</v>
      </c>
      <c r="I6245" s="9" t="s">
        <v>79</v>
      </c>
      <c r="J6245" s="1" t="s">
        <v>5424</v>
      </c>
      <c r="K6245" s="3">
        <v>44287</v>
      </c>
      <c r="L6245" s="1" t="s">
        <v>50</v>
      </c>
      <c r="M6245" s="1" t="s">
        <v>234</v>
      </c>
      <c r="N6245" s="1" t="s">
        <v>75</v>
      </c>
      <c r="O6245" s="10">
        <v>45131.63140046296</v>
      </c>
      <c r="P6245" s="10">
        <v>45145.1875</v>
      </c>
      <c r="Q6245">
        <v>0</v>
      </c>
      <c r="R6245" t="s">
        <v>220</v>
      </c>
      <c r="S6245" t="s">
        <v>220</v>
      </c>
      <c r="T6245">
        <v>0</v>
      </c>
      <c r="U6245" t="s">
        <v>220</v>
      </c>
      <c r="V6245" t="str">
        <f>VLOOKUP(F6245, [1]!Table1[[#All],[Gender]:[city]], 3, FALSE)</f>
        <v>Not in Education</v>
      </c>
      <c r="W6245" s="11">
        <f>VLOOKUP(F6245, [1]!Table1[[#All],[Gender]:[city]], 4, FALSE)</f>
        <v>45092</v>
      </c>
      <c r="X6245" t="b">
        <f>VLOOKUP(F6245, [1]!Table1[[#All],[Gender]:[isFromSocialMedia]], 7, FALSE)</f>
        <v>0</v>
      </c>
      <c r="Y6245" t="str">
        <f>IF(TEXT(Table1[[#This Row],[Apply Date]], "yyyy-mm-dd") = TEXT(Table1[[#This Row],[Sign Up Date]], "yyyy-mm-dd"), "New User", "Repeat User")</f>
        <v>Repeat User</v>
      </c>
    </row>
    <row r="6246" spans="1:25" ht="12.75" x14ac:dyDescent="0.2">
      <c r="A6246" s="1" t="s">
        <v>10036</v>
      </c>
      <c r="B6246" s="1" t="s">
        <v>8158</v>
      </c>
      <c r="C6246" s="1" t="s">
        <v>80</v>
      </c>
      <c r="D6246" s="1" t="s">
        <v>2629</v>
      </c>
      <c r="E6246" s="2">
        <v>45292.146365740744</v>
      </c>
      <c r="F6246" s="1" t="s">
        <v>25</v>
      </c>
      <c r="G6246" s="9" t="s">
        <v>163</v>
      </c>
      <c r="H6246" s="9" t="s">
        <v>163</v>
      </c>
      <c r="I6246" s="9" t="s">
        <v>79</v>
      </c>
      <c r="J6246" s="1">
        <v>100218</v>
      </c>
      <c r="K6246" s="3">
        <v>46054</v>
      </c>
      <c r="L6246" s="1" t="s">
        <v>37</v>
      </c>
      <c r="M6246" s="1" t="s">
        <v>164</v>
      </c>
      <c r="N6246" s="1" t="s">
        <v>75</v>
      </c>
      <c r="O6246" s="10">
        <v>45130.31821759259</v>
      </c>
      <c r="P6246" s="10">
        <v>45145.1875</v>
      </c>
      <c r="Q6246">
        <v>0</v>
      </c>
      <c r="R6246" t="s">
        <v>220</v>
      </c>
      <c r="S6246" t="s">
        <v>220</v>
      </c>
      <c r="T6246">
        <v>0</v>
      </c>
      <c r="U6246" t="s">
        <v>220</v>
      </c>
      <c r="V6246" t="str">
        <f>VLOOKUP(F6246, [1]!Table1[[#All],[Gender]:[city]], 3, FALSE)</f>
        <v>Undergraduate Student</v>
      </c>
      <c r="W6246" s="11">
        <f>VLOOKUP(F6246, [1]!Table1[[#All],[Gender]:[city]], 4, FALSE)</f>
        <v>45130</v>
      </c>
      <c r="X6246" t="b">
        <f>VLOOKUP(F6246, [1]!Table1[[#All],[Gender]:[isFromSocialMedia]], 7, FALSE)</f>
        <v>0</v>
      </c>
      <c r="Y6246" t="str">
        <f>IF(TEXT(Table1[[#This Row],[Apply Date]], "yyyy-mm-dd") = TEXT(Table1[[#This Row],[Sign Up Date]], "yyyy-mm-dd"), "New User", "Repeat User")</f>
        <v>New User</v>
      </c>
    </row>
    <row r="6247" spans="1:25" ht="12.75" x14ac:dyDescent="0.2">
      <c r="A6247" s="1" t="s">
        <v>10037</v>
      </c>
      <c r="B6247" s="1" t="s">
        <v>8158</v>
      </c>
      <c r="C6247" s="1" t="s">
        <v>80</v>
      </c>
      <c r="D6247" s="1" t="s">
        <v>2629</v>
      </c>
      <c r="E6247" s="2">
        <v>45292.146365740744</v>
      </c>
      <c r="F6247" s="1" t="s">
        <v>33</v>
      </c>
      <c r="G6247" s="9" t="s">
        <v>1422</v>
      </c>
      <c r="H6247" s="9" t="s">
        <v>103</v>
      </c>
      <c r="I6247" s="9" t="s">
        <v>103</v>
      </c>
      <c r="J6247" s="1">
        <v>46200</v>
      </c>
      <c r="K6247" s="3">
        <v>45474</v>
      </c>
      <c r="L6247" s="1" t="s">
        <v>37</v>
      </c>
      <c r="M6247" s="1" t="s">
        <v>814</v>
      </c>
      <c r="N6247" s="1" t="s">
        <v>39</v>
      </c>
      <c r="O6247" s="10">
        <v>45018.78496527778</v>
      </c>
      <c r="P6247" s="10">
        <v>45026.104166666664</v>
      </c>
      <c r="Q6247" s="1">
        <v>2500</v>
      </c>
      <c r="R6247" s="1" t="s">
        <v>8159</v>
      </c>
      <c r="S6247" s="1" t="s">
        <v>80</v>
      </c>
      <c r="T6247" s="1">
        <v>1182</v>
      </c>
      <c r="U6247" s="1" t="s">
        <v>8160</v>
      </c>
      <c r="V6247" t="str">
        <f>VLOOKUP(F6247, [1]!Table1[[#All],[Gender]:[city]], 3, FALSE)</f>
        <v>Not in Education</v>
      </c>
      <c r="W6247" s="11">
        <f>VLOOKUP(F6247, [1]!Table1[[#All],[Gender]:[city]], 4, FALSE)</f>
        <v>45092</v>
      </c>
      <c r="X6247" t="b">
        <f>VLOOKUP(F6247, [1]!Table1[[#All],[Gender]:[isFromSocialMedia]], 7, FALSE)</f>
        <v>0</v>
      </c>
      <c r="Y6247" t="str">
        <f>IF(TEXT(Table1[[#This Row],[Apply Date]], "yyyy-mm-dd") = TEXT(Table1[[#This Row],[Sign Up Date]], "yyyy-mm-dd"), "New User", "Repeat User")</f>
        <v>Repeat User</v>
      </c>
    </row>
    <row r="6248" spans="1:25" ht="12.75" x14ac:dyDescent="0.2">
      <c r="A6248" s="1" t="s">
        <v>10038</v>
      </c>
      <c r="B6248" s="1" t="s">
        <v>8158</v>
      </c>
      <c r="C6248" s="1" t="s">
        <v>80</v>
      </c>
      <c r="D6248" s="1" t="s">
        <v>2629</v>
      </c>
      <c r="E6248" s="2">
        <v>45292.146365740744</v>
      </c>
      <c r="F6248" s="1" t="s">
        <v>33</v>
      </c>
      <c r="G6248" s="9" t="s">
        <v>318</v>
      </c>
      <c r="H6248" s="9" t="s">
        <v>318</v>
      </c>
      <c r="I6248" s="9" t="s">
        <v>45</v>
      </c>
      <c r="J6248" s="1">
        <v>110015</v>
      </c>
      <c r="K6248" s="3">
        <v>45536</v>
      </c>
      <c r="L6248" s="1" t="s">
        <v>37</v>
      </c>
      <c r="M6248" s="1" t="s">
        <v>51</v>
      </c>
      <c r="N6248" s="1" t="s">
        <v>75</v>
      </c>
      <c r="O6248" s="10">
        <v>45149.786238425928</v>
      </c>
      <c r="P6248" s="10">
        <v>45159.1875</v>
      </c>
      <c r="Q6248">
        <v>0</v>
      </c>
      <c r="R6248" t="s">
        <v>220</v>
      </c>
      <c r="S6248" t="s">
        <v>220</v>
      </c>
      <c r="T6248">
        <v>0</v>
      </c>
      <c r="U6248" t="s">
        <v>220</v>
      </c>
      <c r="V6248" t="str">
        <f>VLOOKUP(F6248, [1]!Table1[[#All],[Gender]:[city]], 3, FALSE)</f>
        <v>Not in Education</v>
      </c>
      <c r="W6248" s="11">
        <f>VLOOKUP(F6248, [1]!Table1[[#All],[Gender]:[city]], 4, FALSE)</f>
        <v>45092</v>
      </c>
      <c r="X6248" t="b">
        <f>VLOOKUP(F6248, [1]!Table1[[#All],[Gender]:[isFromSocialMedia]], 7, FALSE)</f>
        <v>0</v>
      </c>
      <c r="Y6248" t="str">
        <f>IF(TEXT(Table1[[#This Row],[Apply Date]], "yyyy-mm-dd") = TEXT(Table1[[#This Row],[Sign Up Date]], "yyyy-mm-dd"), "New User", "Repeat User")</f>
        <v>Repeat User</v>
      </c>
    </row>
    <row r="6249" spans="1:25" ht="12.75" x14ac:dyDescent="0.2">
      <c r="A6249" s="1" t="s">
        <v>10039</v>
      </c>
      <c r="B6249" s="1" t="s">
        <v>8158</v>
      </c>
      <c r="C6249" s="1" t="s">
        <v>80</v>
      </c>
      <c r="D6249" s="1" t="s">
        <v>2629</v>
      </c>
      <c r="E6249" s="2">
        <v>45292.146365740744</v>
      </c>
      <c r="F6249" s="1" t="s">
        <v>33</v>
      </c>
      <c r="G6249" s="9" t="s">
        <v>781</v>
      </c>
      <c r="H6249" s="9" t="s">
        <v>782</v>
      </c>
      <c r="I6249" s="9" t="s">
        <v>79</v>
      </c>
      <c r="J6249" s="1">
        <v>520028</v>
      </c>
      <c r="K6249" s="3">
        <v>45139</v>
      </c>
      <c r="L6249" s="1" t="s">
        <v>37</v>
      </c>
      <c r="M6249" s="1" t="s">
        <v>222</v>
      </c>
      <c r="N6249" s="1" t="s">
        <v>75</v>
      </c>
      <c r="O6249" s="10">
        <v>45092.910474537035</v>
      </c>
      <c r="P6249" s="10">
        <v>45117.104166666664</v>
      </c>
      <c r="Q6249">
        <v>0</v>
      </c>
      <c r="R6249" t="s">
        <v>220</v>
      </c>
      <c r="S6249" t="s">
        <v>220</v>
      </c>
      <c r="T6249">
        <v>0</v>
      </c>
      <c r="U6249" t="s">
        <v>220</v>
      </c>
      <c r="V6249" t="str">
        <f>VLOOKUP(F6249, [1]!Table1[[#All],[Gender]:[city]], 3, FALSE)</f>
        <v>Not in Education</v>
      </c>
      <c r="W6249" s="11">
        <f>VLOOKUP(F6249, [1]!Table1[[#All],[Gender]:[city]], 4, FALSE)</f>
        <v>45092</v>
      </c>
      <c r="X6249" t="b">
        <f>VLOOKUP(F6249, [1]!Table1[[#All],[Gender]:[isFromSocialMedia]], 7, FALSE)</f>
        <v>0</v>
      </c>
      <c r="Y6249" t="str">
        <f>IF(TEXT(Table1[[#This Row],[Apply Date]], "yyyy-mm-dd") = TEXT(Table1[[#This Row],[Sign Up Date]], "yyyy-mm-dd"), "New User", "Repeat User")</f>
        <v>New User</v>
      </c>
    </row>
    <row r="6250" spans="1:25" ht="12.75" x14ac:dyDescent="0.2">
      <c r="A6250" s="1" t="s">
        <v>10040</v>
      </c>
      <c r="B6250" s="1" t="s">
        <v>8158</v>
      </c>
      <c r="C6250" s="1" t="s">
        <v>80</v>
      </c>
      <c r="D6250" s="1" t="s">
        <v>2629</v>
      </c>
      <c r="E6250" s="2">
        <v>45292.146365740744</v>
      </c>
      <c r="F6250" s="1" t="s">
        <v>25</v>
      </c>
      <c r="G6250" s="9" t="s">
        <v>3149</v>
      </c>
      <c r="H6250" s="9" t="s">
        <v>2571</v>
      </c>
      <c r="I6250" s="9" t="s">
        <v>61</v>
      </c>
      <c r="J6250" s="1">
        <v>30005</v>
      </c>
      <c r="K6250" s="3">
        <v>45413</v>
      </c>
      <c r="L6250" s="1" t="s">
        <v>29</v>
      </c>
      <c r="M6250" s="1" t="s">
        <v>319</v>
      </c>
      <c r="N6250" s="1" t="s">
        <v>75</v>
      </c>
      <c r="O6250" s="10">
        <v>45144.891944444447</v>
      </c>
      <c r="P6250" s="10">
        <v>45159.1875</v>
      </c>
      <c r="Q6250">
        <v>0</v>
      </c>
      <c r="R6250" t="s">
        <v>220</v>
      </c>
      <c r="S6250" t="s">
        <v>220</v>
      </c>
      <c r="T6250">
        <v>0</v>
      </c>
      <c r="U6250" t="s">
        <v>220</v>
      </c>
      <c r="V6250" t="str">
        <f>VLOOKUP(F6250, [1]!Table1[[#All],[Gender]:[city]], 3, FALSE)</f>
        <v>Undergraduate Student</v>
      </c>
      <c r="W6250" s="11">
        <f>VLOOKUP(F6250, [1]!Table1[[#All],[Gender]:[city]], 4, FALSE)</f>
        <v>45130</v>
      </c>
      <c r="X6250" t="b">
        <f>VLOOKUP(F6250, [1]!Table1[[#All],[Gender]:[isFromSocialMedia]], 7, FALSE)</f>
        <v>0</v>
      </c>
      <c r="Y6250" t="str">
        <f>IF(TEXT(Table1[[#This Row],[Apply Date]], "yyyy-mm-dd") = TEXT(Table1[[#This Row],[Sign Up Date]], "yyyy-mm-dd"), "New User", "Repeat User")</f>
        <v>Repeat User</v>
      </c>
    </row>
    <row r="6251" spans="1:25" ht="12.75" x14ac:dyDescent="0.2">
      <c r="A6251" s="1" t="s">
        <v>10041</v>
      </c>
      <c r="B6251" s="1" t="s">
        <v>8158</v>
      </c>
      <c r="C6251" s="1" t="s">
        <v>80</v>
      </c>
      <c r="D6251" s="1" t="s">
        <v>2629</v>
      </c>
      <c r="E6251" s="2">
        <v>45292.146365740744</v>
      </c>
      <c r="F6251" s="1" t="s">
        <v>25</v>
      </c>
      <c r="G6251" s="9" t="s">
        <v>607</v>
      </c>
      <c r="H6251" s="9" t="s">
        <v>163</v>
      </c>
      <c r="I6251" s="9" t="s">
        <v>79</v>
      </c>
      <c r="J6251" s="1">
        <v>100003</v>
      </c>
      <c r="K6251" s="3">
        <v>41456</v>
      </c>
      <c r="L6251" s="1" t="s">
        <v>104</v>
      </c>
      <c r="M6251" s="1" t="s">
        <v>51</v>
      </c>
      <c r="N6251" s="1" t="s">
        <v>75</v>
      </c>
      <c r="O6251" s="10">
        <v>45143.414456018516</v>
      </c>
      <c r="P6251" s="10">
        <v>45299.146365740744</v>
      </c>
      <c r="Q6251">
        <v>0</v>
      </c>
      <c r="R6251" t="s">
        <v>220</v>
      </c>
      <c r="S6251" t="s">
        <v>220</v>
      </c>
      <c r="T6251">
        <v>0</v>
      </c>
      <c r="U6251" t="s">
        <v>220</v>
      </c>
      <c r="V6251" t="str">
        <f>VLOOKUP(F6251, [1]!Table1[[#All],[Gender]:[city]], 3, FALSE)</f>
        <v>Undergraduate Student</v>
      </c>
      <c r="W6251" s="11">
        <f>VLOOKUP(F6251, [1]!Table1[[#All],[Gender]:[city]], 4, FALSE)</f>
        <v>45130</v>
      </c>
      <c r="X6251" t="b">
        <f>VLOOKUP(F6251, [1]!Table1[[#All],[Gender]:[isFromSocialMedia]], 7, FALSE)</f>
        <v>0</v>
      </c>
      <c r="Y6251" t="str">
        <f>IF(TEXT(Table1[[#This Row],[Apply Date]], "yyyy-mm-dd") = TEXT(Table1[[#This Row],[Sign Up Date]], "yyyy-mm-dd"), "New User", "Repeat User")</f>
        <v>Repeat User</v>
      </c>
    </row>
    <row r="6252" spans="1:25" ht="12.75" x14ac:dyDescent="0.2">
      <c r="A6252" s="1" t="s">
        <v>10042</v>
      </c>
      <c r="B6252" s="1" t="s">
        <v>8158</v>
      </c>
      <c r="C6252" s="1" t="s">
        <v>80</v>
      </c>
      <c r="D6252" s="1" t="s">
        <v>2629</v>
      </c>
      <c r="E6252" s="2">
        <v>45292.146365740744</v>
      </c>
      <c r="F6252" s="1" t="s">
        <v>25</v>
      </c>
      <c r="G6252" s="9" t="s">
        <v>1887</v>
      </c>
      <c r="H6252" s="9" t="s">
        <v>49</v>
      </c>
      <c r="I6252" s="9" t="s">
        <v>45</v>
      </c>
      <c r="J6252" s="1">
        <v>506001</v>
      </c>
      <c r="K6252" s="3">
        <v>44743</v>
      </c>
      <c r="L6252" s="1" t="s">
        <v>104</v>
      </c>
      <c r="M6252" s="1" t="s">
        <v>46</v>
      </c>
      <c r="N6252" s="1" t="s">
        <v>31</v>
      </c>
      <c r="O6252" s="10">
        <v>44848.725243055553</v>
      </c>
      <c r="P6252" s="10">
        <v>44879.1875</v>
      </c>
      <c r="Q6252">
        <v>0</v>
      </c>
      <c r="R6252" t="s">
        <v>220</v>
      </c>
      <c r="S6252" t="s">
        <v>220</v>
      </c>
      <c r="T6252">
        <v>0</v>
      </c>
      <c r="U6252" t="s">
        <v>220</v>
      </c>
      <c r="V6252" t="str">
        <f>VLOOKUP(F6252, [1]!Table1[[#All],[Gender]:[city]], 3, FALSE)</f>
        <v>Undergraduate Student</v>
      </c>
      <c r="W6252" s="11">
        <f>VLOOKUP(F6252, [1]!Table1[[#All],[Gender]:[city]], 4, FALSE)</f>
        <v>45130</v>
      </c>
      <c r="X6252" t="b">
        <f>VLOOKUP(F6252, [1]!Table1[[#All],[Gender]:[isFromSocialMedia]], 7, FALSE)</f>
        <v>0</v>
      </c>
      <c r="Y6252" t="str">
        <f>IF(TEXT(Table1[[#This Row],[Apply Date]], "yyyy-mm-dd") = TEXT(Table1[[#This Row],[Sign Up Date]], "yyyy-mm-dd"), "New User", "Repeat User")</f>
        <v>Repeat User</v>
      </c>
    </row>
    <row r="6253" spans="1:25" ht="12.75" x14ac:dyDescent="0.2">
      <c r="A6253" s="1" t="s">
        <v>10043</v>
      </c>
      <c r="B6253" s="1" t="s">
        <v>8158</v>
      </c>
      <c r="C6253" s="1" t="s">
        <v>80</v>
      </c>
      <c r="D6253" s="1" t="s">
        <v>2629</v>
      </c>
      <c r="E6253" s="2">
        <v>45292.146365740744</v>
      </c>
      <c r="F6253" s="1" t="s">
        <v>25</v>
      </c>
      <c r="G6253" s="9" t="s">
        <v>10044</v>
      </c>
      <c r="H6253" s="9" t="s">
        <v>1084</v>
      </c>
      <c r="I6253" s="9" t="s">
        <v>79</v>
      </c>
      <c r="J6253" s="1">
        <v>100221</v>
      </c>
      <c r="K6253" s="3">
        <v>44409</v>
      </c>
      <c r="L6253" s="1" t="s">
        <v>50</v>
      </c>
      <c r="M6253" s="1" t="s">
        <v>330</v>
      </c>
      <c r="N6253" s="1" t="s">
        <v>75</v>
      </c>
      <c r="O6253" s="10">
        <v>45152.037974537037</v>
      </c>
      <c r="P6253" s="10">
        <v>45159.1875</v>
      </c>
      <c r="Q6253">
        <v>0</v>
      </c>
      <c r="R6253" t="s">
        <v>220</v>
      </c>
      <c r="S6253" t="s">
        <v>220</v>
      </c>
      <c r="T6253">
        <v>0</v>
      </c>
      <c r="U6253" t="s">
        <v>220</v>
      </c>
      <c r="V6253" t="str">
        <f>VLOOKUP(F6253, [1]!Table1[[#All],[Gender]:[city]], 3, FALSE)</f>
        <v>Undergraduate Student</v>
      </c>
      <c r="W6253" s="11">
        <f>VLOOKUP(F6253, [1]!Table1[[#All],[Gender]:[city]], 4, FALSE)</f>
        <v>45130</v>
      </c>
      <c r="X6253" t="b">
        <f>VLOOKUP(F6253, [1]!Table1[[#All],[Gender]:[isFromSocialMedia]], 7, FALSE)</f>
        <v>0</v>
      </c>
      <c r="Y6253" t="str">
        <f>IF(TEXT(Table1[[#This Row],[Apply Date]], "yyyy-mm-dd") = TEXT(Table1[[#This Row],[Sign Up Date]], "yyyy-mm-dd"), "New User", "Repeat User")</f>
        <v>Repeat User</v>
      </c>
    </row>
    <row r="6254" spans="1:25" ht="12.75" x14ac:dyDescent="0.2">
      <c r="A6254" s="1" t="s">
        <v>10045</v>
      </c>
      <c r="B6254" s="1" t="s">
        <v>8158</v>
      </c>
      <c r="C6254" s="1" t="s">
        <v>80</v>
      </c>
      <c r="D6254" s="1" t="s">
        <v>2629</v>
      </c>
      <c r="E6254" s="2">
        <v>45292.146365740744</v>
      </c>
      <c r="F6254" s="1" t="s">
        <v>33</v>
      </c>
      <c r="G6254" s="9" t="s">
        <v>1170</v>
      </c>
      <c r="H6254" s="9" t="s">
        <v>446</v>
      </c>
      <c r="I6254" s="9" t="s">
        <v>45</v>
      </c>
      <c r="J6254" s="1">
        <v>500031</v>
      </c>
      <c r="K6254" s="3">
        <v>45809</v>
      </c>
      <c r="L6254" s="1" t="s">
        <v>37</v>
      </c>
      <c r="M6254" s="1" t="s">
        <v>238</v>
      </c>
      <c r="N6254" s="1" t="s">
        <v>31</v>
      </c>
      <c r="O6254" s="10">
        <v>44995.244930555556</v>
      </c>
      <c r="P6254" s="10">
        <v>45012.104722222219</v>
      </c>
      <c r="Q6254">
        <v>0</v>
      </c>
      <c r="R6254" t="s">
        <v>220</v>
      </c>
      <c r="S6254" t="s">
        <v>220</v>
      </c>
      <c r="T6254">
        <v>0</v>
      </c>
      <c r="U6254" t="s">
        <v>220</v>
      </c>
      <c r="V6254" t="str">
        <f>VLOOKUP(F6254, [1]!Table1[[#All],[Gender]:[city]], 3, FALSE)</f>
        <v>Not in Education</v>
      </c>
      <c r="W6254" s="11">
        <f>VLOOKUP(F6254, [1]!Table1[[#All],[Gender]:[city]], 4, FALSE)</f>
        <v>45092</v>
      </c>
      <c r="X6254" t="b">
        <f>VLOOKUP(F6254, [1]!Table1[[#All],[Gender]:[isFromSocialMedia]], 7, FALSE)</f>
        <v>0</v>
      </c>
      <c r="Y6254" t="str">
        <f>IF(TEXT(Table1[[#This Row],[Apply Date]], "yyyy-mm-dd") = TEXT(Table1[[#This Row],[Sign Up Date]], "yyyy-mm-dd"), "New User", "Repeat User")</f>
        <v>Repeat User</v>
      </c>
    </row>
    <row r="6255" spans="1:25" ht="12.75" x14ac:dyDescent="0.2">
      <c r="A6255" s="1" t="s">
        <v>10046</v>
      </c>
      <c r="B6255" s="1" t="s">
        <v>8158</v>
      </c>
      <c r="C6255" s="1" t="s">
        <v>80</v>
      </c>
      <c r="D6255" s="1" t="s">
        <v>2629</v>
      </c>
      <c r="E6255" s="2">
        <v>45292.146365740744</v>
      </c>
      <c r="F6255" s="1" t="s">
        <v>33</v>
      </c>
      <c r="G6255" s="9" t="s">
        <v>147</v>
      </c>
      <c r="H6255" s="9" t="s">
        <v>148</v>
      </c>
      <c r="I6255" s="9" t="s">
        <v>45</v>
      </c>
      <c r="J6255" s="1">
        <v>400086</v>
      </c>
      <c r="K6255" s="3">
        <v>44682</v>
      </c>
      <c r="L6255" s="1" t="s">
        <v>104</v>
      </c>
      <c r="M6255" s="1" t="s">
        <v>504</v>
      </c>
      <c r="N6255" s="1" t="s">
        <v>39</v>
      </c>
      <c r="O6255" s="10">
        <v>45052.526886574073</v>
      </c>
      <c r="P6255" s="10">
        <v>45089.104166666664</v>
      </c>
      <c r="Q6255" s="1">
        <v>2500</v>
      </c>
      <c r="R6255" s="1" t="s">
        <v>8159</v>
      </c>
      <c r="S6255" s="1" t="s">
        <v>80</v>
      </c>
      <c r="T6255" s="1">
        <v>1182</v>
      </c>
      <c r="U6255" s="1" t="s">
        <v>8160</v>
      </c>
      <c r="V6255" t="str">
        <f>VLOOKUP(F6255, [1]!Table1[[#All],[Gender]:[city]], 3, FALSE)</f>
        <v>Not in Education</v>
      </c>
      <c r="W6255" s="11">
        <f>VLOOKUP(F6255, [1]!Table1[[#All],[Gender]:[city]], 4, FALSE)</f>
        <v>45092</v>
      </c>
      <c r="X6255" t="b">
        <f>VLOOKUP(F6255, [1]!Table1[[#All],[Gender]:[isFromSocialMedia]], 7, FALSE)</f>
        <v>0</v>
      </c>
      <c r="Y6255" t="str">
        <f>IF(TEXT(Table1[[#This Row],[Apply Date]], "yyyy-mm-dd") = TEXT(Table1[[#This Row],[Sign Up Date]], "yyyy-mm-dd"), "New User", "Repeat User")</f>
        <v>Repeat User</v>
      </c>
    </row>
    <row r="6256" spans="1:25" ht="12.75" x14ac:dyDescent="0.2">
      <c r="A6256" s="1" t="s">
        <v>10047</v>
      </c>
      <c r="B6256" s="1" t="s">
        <v>8158</v>
      </c>
      <c r="C6256" s="1" t="s">
        <v>80</v>
      </c>
      <c r="D6256" s="1" t="s">
        <v>2629</v>
      </c>
      <c r="E6256" s="2">
        <v>45292.146365740744</v>
      </c>
      <c r="F6256" s="1" t="s">
        <v>33</v>
      </c>
      <c r="G6256" s="9" t="s">
        <v>10048</v>
      </c>
      <c r="H6256" s="9" t="s">
        <v>96</v>
      </c>
      <c r="I6256" s="9" t="s">
        <v>45</v>
      </c>
      <c r="J6256" s="1">
        <v>521105</v>
      </c>
      <c r="K6256" s="3">
        <v>44378</v>
      </c>
      <c r="L6256" s="1" t="s">
        <v>104</v>
      </c>
      <c r="M6256" s="1" t="s">
        <v>131</v>
      </c>
      <c r="N6256" s="1" t="s">
        <v>75</v>
      </c>
      <c r="O6256" s="10">
        <v>45105.310833333337</v>
      </c>
      <c r="P6256" s="10">
        <v>45131.104166666664</v>
      </c>
      <c r="Q6256">
        <v>0</v>
      </c>
      <c r="R6256" t="s">
        <v>220</v>
      </c>
      <c r="S6256" t="s">
        <v>220</v>
      </c>
      <c r="T6256">
        <v>0</v>
      </c>
      <c r="U6256" t="s">
        <v>220</v>
      </c>
      <c r="V6256" t="str">
        <f>VLOOKUP(F6256, [1]!Table1[[#All],[Gender]:[city]], 3, FALSE)</f>
        <v>Not in Education</v>
      </c>
      <c r="W6256" s="11">
        <f>VLOOKUP(F6256, [1]!Table1[[#All],[Gender]:[city]], 4, FALSE)</f>
        <v>45092</v>
      </c>
      <c r="X6256" t="b">
        <f>VLOOKUP(F6256, [1]!Table1[[#All],[Gender]:[isFromSocialMedia]], 7, FALSE)</f>
        <v>0</v>
      </c>
      <c r="Y6256" t="str">
        <f>IF(TEXT(Table1[[#This Row],[Apply Date]], "yyyy-mm-dd") = TEXT(Table1[[#This Row],[Sign Up Date]], "yyyy-mm-dd"), "New User", "Repeat User")</f>
        <v>Repeat User</v>
      </c>
    </row>
    <row r="6257" spans="1:25" ht="12.75" x14ac:dyDescent="0.2">
      <c r="A6257" s="1" t="s">
        <v>10049</v>
      </c>
      <c r="B6257" s="1" t="s">
        <v>8158</v>
      </c>
      <c r="C6257" s="1" t="s">
        <v>80</v>
      </c>
      <c r="D6257" s="1" t="s">
        <v>2629</v>
      </c>
      <c r="E6257" s="2">
        <v>45292.146365740744</v>
      </c>
      <c r="F6257" s="1" t="s">
        <v>25</v>
      </c>
      <c r="G6257" s="9" t="s">
        <v>10050</v>
      </c>
      <c r="H6257" s="9" t="s">
        <v>49</v>
      </c>
      <c r="I6257" s="9" t="s">
        <v>45</v>
      </c>
      <c r="J6257" s="1">
        <v>509375</v>
      </c>
      <c r="K6257" s="3">
        <v>44713</v>
      </c>
      <c r="L6257" s="1" t="s">
        <v>50</v>
      </c>
      <c r="M6257" s="1" t="s">
        <v>82</v>
      </c>
      <c r="N6257" s="1" t="s">
        <v>75</v>
      </c>
      <c r="O6257" s="10">
        <v>45112.458611111113</v>
      </c>
      <c r="P6257" s="10">
        <v>45131.104166666664</v>
      </c>
      <c r="Q6257">
        <v>0</v>
      </c>
      <c r="R6257" t="s">
        <v>220</v>
      </c>
      <c r="S6257" t="s">
        <v>220</v>
      </c>
      <c r="T6257">
        <v>0</v>
      </c>
      <c r="U6257" t="s">
        <v>220</v>
      </c>
      <c r="V6257" t="str">
        <f>VLOOKUP(F6257, [1]!Table1[[#All],[Gender]:[city]], 3, FALSE)</f>
        <v>Undergraduate Student</v>
      </c>
      <c r="W6257" s="11">
        <f>VLOOKUP(F6257, [1]!Table1[[#All],[Gender]:[city]], 4, FALSE)</f>
        <v>45130</v>
      </c>
      <c r="X6257" t="b">
        <f>VLOOKUP(F6257, [1]!Table1[[#All],[Gender]:[isFromSocialMedia]], 7, FALSE)</f>
        <v>0</v>
      </c>
      <c r="Y6257" t="str">
        <f>IF(TEXT(Table1[[#This Row],[Apply Date]], "yyyy-mm-dd") = TEXT(Table1[[#This Row],[Sign Up Date]], "yyyy-mm-dd"), "New User", "Repeat User")</f>
        <v>Repeat User</v>
      </c>
    </row>
    <row r="6258" spans="1:25" ht="12.75" x14ac:dyDescent="0.2">
      <c r="A6258" s="1" t="s">
        <v>10051</v>
      </c>
      <c r="B6258" s="1" t="s">
        <v>8158</v>
      </c>
      <c r="C6258" s="1" t="s">
        <v>80</v>
      </c>
      <c r="D6258" s="1" t="s">
        <v>2629</v>
      </c>
      <c r="E6258" s="2">
        <v>45292.146365740744</v>
      </c>
      <c r="F6258" s="1" t="s">
        <v>25</v>
      </c>
      <c r="G6258" s="9" t="s">
        <v>90</v>
      </c>
      <c r="H6258" s="9" t="s">
        <v>91</v>
      </c>
      <c r="I6258" s="9" t="s">
        <v>45</v>
      </c>
      <c r="J6258" s="1">
        <v>517503</v>
      </c>
      <c r="K6258" s="3">
        <v>44743</v>
      </c>
      <c r="L6258" s="1" t="s">
        <v>37</v>
      </c>
      <c r="M6258" s="1" t="s">
        <v>424</v>
      </c>
      <c r="N6258" s="1" t="s">
        <v>75</v>
      </c>
      <c r="O6258" s="10">
        <v>45092.010567129626</v>
      </c>
      <c r="P6258" s="10">
        <v>45103.104166666664</v>
      </c>
      <c r="Q6258">
        <v>0</v>
      </c>
      <c r="R6258" t="s">
        <v>220</v>
      </c>
      <c r="S6258" t="s">
        <v>220</v>
      </c>
      <c r="T6258">
        <v>0</v>
      </c>
      <c r="U6258" t="s">
        <v>220</v>
      </c>
      <c r="V6258" t="str">
        <f>VLOOKUP(F6258, [1]!Table1[[#All],[Gender]:[city]], 3, FALSE)</f>
        <v>Undergraduate Student</v>
      </c>
      <c r="W6258" s="11">
        <f>VLOOKUP(F6258, [1]!Table1[[#All],[Gender]:[city]], 4, FALSE)</f>
        <v>45130</v>
      </c>
      <c r="X6258" t="b">
        <f>VLOOKUP(F6258, [1]!Table1[[#All],[Gender]:[isFromSocialMedia]], 7, FALSE)</f>
        <v>0</v>
      </c>
      <c r="Y6258" t="str">
        <f>IF(TEXT(Table1[[#This Row],[Apply Date]], "yyyy-mm-dd") = TEXT(Table1[[#This Row],[Sign Up Date]], "yyyy-mm-dd"), "New User", "Repeat User")</f>
        <v>Repeat User</v>
      </c>
    </row>
    <row r="6259" spans="1:25" ht="12.75" x14ac:dyDescent="0.2">
      <c r="A6259" s="1" t="s">
        <v>10052</v>
      </c>
      <c r="B6259" s="1" t="s">
        <v>8158</v>
      </c>
      <c r="C6259" s="1" t="s">
        <v>80</v>
      </c>
      <c r="D6259" s="1" t="s">
        <v>2629</v>
      </c>
      <c r="E6259" s="2">
        <v>45292.146365740744</v>
      </c>
      <c r="F6259" s="1" t="s">
        <v>33</v>
      </c>
      <c r="G6259" s="9" t="s">
        <v>3918</v>
      </c>
      <c r="H6259" s="9" t="s">
        <v>881</v>
      </c>
      <c r="I6259" s="9" t="s">
        <v>45</v>
      </c>
      <c r="J6259" s="1">
        <v>781006</v>
      </c>
      <c r="K6259" s="4">
        <v>44166</v>
      </c>
      <c r="L6259" s="1" t="s">
        <v>104</v>
      </c>
      <c r="M6259" s="1" t="s">
        <v>10053</v>
      </c>
      <c r="N6259" s="1" t="s">
        <v>75</v>
      </c>
      <c r="O6259" s="10">
        <v>45090.653506944444</v>
      </c>
      <c r="P6259" s="10">
        <v>45103.104166666664</v>
      </c>
      <c r="Q6259">
        <v>0</v>
      </c>
      <c r="R6259" t="s">
        <v>220</v>
      </c>
      <c r="S6259" t="s">
        <v>220</v>
      </c>
      <c r="T6259">
        <v>0</v>
      </c>
      <c r="U6259" t="s">
        <v>220</v>
      </c>
      <c r="V6259" t="str">
        <f>VLOOKUP(F6259, [1]!Table1[[#All],[Gender]:[city]], 3, FALSE)</f>
        <v>Not in Education</v>
      </c>
      <c r="W6259" s="11">
        <f>VLOOKUP(F6259, [1]!Table1[[#All],[Gender]:[city]], 4, FALSE)</f>
        <v>45092</v>
      </c>
      <c r="X6259" t="b">
        <f>VLOOKUP(F6259, [1]!Table1[[#All],[Gender]:[isFromSocialMedia]], 7, FALSE)</f>
        <v>0</v>
      </c>
      <c r="Y6259" t="str">
        <f>IF(TEXT(Table1[[#This Row],[Apply Date]], "yyyy-mm-dd") = TEXT(Table1[[#This Row],[Sign Up Date]], "yyyy-mm-dd"), "New User", "Repeat User")</f>
        <v>Repeat User</v>
      </c>
    </row>
    <row r="6260" spans="1:25" ht="12.75" x14ac:dyDescent="0.2">
      <c r="A6260" s="1" t="s">
        <v>10054</v>
      </c>
      <c r="B6260" s="1" t="s">
        <v>8158</v>
      </c>
      <c r="C6260" s="1" t="s">
        <v>80</v>
      </c>
      <c r="D6260" s="1" t="s">
        <v>2629</v>
      </c>
      <c r="E6260" s="2">
        <v>45292.146365740744</v>
      </c>
      <c r="F6260" s="1" t="s">
        <v>25</v>
      </c>
      <c r="G6260" s="9" t="s">
        <v>296</v>
      </c>
      <c r="H6260" s="9" t="s">
        <v>293</v>
      </c>
      <c r="I6260" s="9" t="s">
        <v>103</v>
      </c>
      <c r="J6260" s="1">
        <v>75340</v>
      </c>
      <c r="K6260" s="3">
        <v>45474</v>
      </c>
      <c r="L6260" s="1" t="s">
        <v>37</v>
      </c>
      <c r="M6260" s="1" t="s">
        <v>82</v>
      </c>
      <c r="N6260" s="1" t="s">
        <v>2637</v>
      </c>
      <c r="O6260" s="10">
        <v>45189.590856481482</v>
      </c>
      <c r="Q6260">
        <v>0</v>
      </c>
      <c r="R6260" t="s">
        <v>220</v>
      </c>
      <c r="S6260" t="s">
        <v>220</v>
      </c>
      <c r="T6260">
        <v>0</v>
      </c>
      <c r="U6260" t="s">
        <v>220</v>
      </c>
      <c r="V6260" t="str">
        <f>VLOOKUP(F6260, [1]!Table1[[#All],[Gender]:[city]], 3, FALSE)</f>
        <v>Undergraduate Student</v>
      </c>
      <c r="W6260" s="11">
        <f>VLOOKUP(F6260, [1]!Table1[[#All],[Gender]:[city]], 4, FALSE)</f>
        <v>45130</v>
      </c>
      <c r="X6260" t="b">
        <f>VLOOKUP(F6260, [1]!Table1[[#All],[Gender]:[isFromSocialMedia]], 7, FALSE)</f>
        <v>0</v>
      </c>
      <c r="Y6260" t="str">
        <f>IF(TEXT(Table1[[#This Row],[Apply Date]], "yyyy-mm-dd") = TEXT(Table1[[#This Row],[Sign Up Date]], "yyyy-mm-dd"), "New User", "Repeat User")</f>
        <v>Repeat User</v>
      </c>
    </row>
    <row r="6261" spans="1:25" ht="12.75" x14ac:dyDescent="0.2">
      <c r="A6261" s="1" t="s">
        <v>10055</v>
      </c>
      <c r="B6261" s="1" t="s">
        <v>8158</v>
      </c>
      <c r="C6261" s="1" t="s">
        <v>80</v>
      </c>
      <c r="D6261" s="1" t="s">
        <v>2629</v>
      </c>
      <c r="E6261" s="2">
        <v>45292.146365740744</v>
      </c>
      <c r="F6261" s="1" t="s">
        <v>25</v>
      </c>
      <c r="G6261" s="9" t="s">
        <v>3056</v>
      </c>
      <c r="H6261" s="9" t="s">
        <v>306</v>
      </c>
      <c r="I6261" s="9" t="s">
        <v>45</v>
      </c>
      <c r="J6261" s="1">
        <v>625009</v>
      </c>
      <c r="K6261" s="3">
        <v>44317</v>
      </c>
      <c r="L6261" s="1" t="s">
        <v>104</v>
      </c>
      <c r="M6261" s="1" t="s">
        <v>30</v>
      </c>
      <c r="N6261" s="1" t="s">
        <v>75</v>
      </c>
      <c r="O6261" s="10">
        <v>45044.455324074072</v>
      </c>
      <c r="P6261" s="10">
        <v>45054.146527777775</v>
      </c>
      <c r="Q6261">
        <v>0</v>
      </c>
      <c r="R6261" t="s">
        <v>220</v>
      </c>
      <c r="S6261" t="s">
        <v>220</v>
      </c>
      <c r="T6261">
        <v>0</v>
      </c>
      <c r="U6261" t="s">
        <v>220</v>
      </c>
      <c r="V6261" t="str">
        <f>VLOOKUP(F6261, [1]!Table1[[#All],[Gender]:[city]], 3, FALSE)</f>
        <v>Undergraduate Student</v>
      </c>
      <c r="W6261" s="11">
        <f>VLOOKUP(F6261, [1]!Table1[[#All],[Gender]:[city]], 4, FALSE)</f>
        <v>45130</v>
      </c>
      <c r="X6261" t="b">
        <f>VLOOKUP(F6261, [1]!Table1[[#All],[Gender]:[isFromSocialMedia]], 7, FALSE)</f>
        <v>0</v>
      </c>
      <c r="Y6261" t="str">
        <f>IF(TEXT(Table1[[#This Row],[Apply Date]], "yyyy-mm-dd") = TEXT(Table1[[#This Row],[Sign Up Date]], "yyyy-mm-dd"), "New User", "Repeat User")</f>
        <v>Repeat User</v>
      </c>
    </row>
    <row r="6262" spans="1:25" ht="12.75" x14ac:dyDescent="0.2">
      <c r="A6262" s="1" t="s">
        <v>10056</v>
      </c>
      <c r="B6262" s="1" t="s">
        <v>8158</v>
      </c>
      <c r="C6262" s="1" t="s">
        <v>80</v>
      </c>
      <c r="D6262" s="1" t="s">
        <v>2629</v>
      </c>
      <c r="E6262" s="2">
        <v>45292.146365740744</v>
      </c>
      <c r="F6262" s="1" t="s">
        <v>25</v>
      </c>
      <c r="G6262" s="9" t="s">
        <v>2278</v>
      </c>
      <c r="H6262" s="9" t="s">
        <v>862</v>
      </c>
      <c r="I6262" s="9" t="s">
        <v>79</v>
      </c>
      <c r="J6262" s="1">
        <v>5310102</v>
      </c>
      <c r="K6262" s="3">
        <v>45170</v>
      </c>
      <c r="L6262" s="1" t="s">
        <v>37</v>
      </c>
      <c r="M6262" s="1" t="s">
        <v>336</v>
      </c>
      <c r="N6262" s="1" t="s">
        <v>75</v>
      </c>
      <c r="O6262" s="10">
        <v>45120.542222222219</v>
      </c>
      <c r="P6262" s="10">
        <v>45145.1875</v>
      </c>
      <c r="Q6262">
        <v>0</v>
      </c>
      <c r="R6262" t="s">
        <v>220</v>
      </c>
      <c r="S6262" t="s">
        <v>220</v>
      </c>
      <c r="T6262">
        <v>0</v>
      </c>
      <c r="U6262" t="s">
        <v>220</v>
      </c>
      <c r="V6262" t="str">
        <f>VLOOKUP(F6262, [1]!Table1[[#All],[Gender]:[city]], 3, FALSE)</f>
        <v>Undergraduate Student</v>
      </c>
      <c r="W6262" s="11">
        <f>VLOOKUP(F6262, [1]!Table1[[#All],[Gender]:[city]], 4, FALSE)</f>
        <v>45130</v>
      </c>
      <c r="X6262" t="b">
        <f>VLOOKUP(F6262, [1]!Table1[[#All],[Gender]:[isFromSocialMedia]], 7, FALSE)</f>
        <v>0</v>
      </c>
      <c r="Y6262" t="str">
        <f>IF(TEXT(Table1[[#This Row],[Apply Date]], "yyyy-mm-dd") = TEXT(Table1[[#This Row],[Sign Up Date]], "yyyy-mm-dd"), "New User", "Repeat User")</f>
        <v>Repeat User</v>
      </c>
    </row>
    <row r="6263" spans="1:25" ht="12.75" x14ac:dyDescent="0.2">
      <c r="A6263" s="1" t="s">
        <v>10057</v>
      </c>
      <c r="B6263" s="1" t="s">
        <v>8158</v>
      </c>
      <c r="C6263" s="1" t="s">
        <v>80</v>
      </c>
      <c r="D6263" s="1" t="s">
        <v>2629</v>
      </c>
      <c r="E6263" s="2">
        <v>45292.146365740744</v>
      </c>
      <c r="F6263" s="1" t="s">
        <v>33</v>
      </c>
      <c r="G6263" s="9" t="s">
        <v>10058</v>
      </c>
      <c r="H6263" s="9" t="s">
        <v>722</v>
      </c>
      <c r="I6263" s="9" t="s">
        <v>79</v>
      </c>
      <c r="J6263" s="1">
        <v>100001</v>
      </c>
      <c r="K6263" s="3">
        <v>44228</v>
      </c>
      <c r="L6263" s="1" t="s">
        <v>50</v>
      </c>
      <c r="M6263" s="1" t="s">
        <v>850</v>
      </c>
      <c r="N6263" s="1" t="s">
        <v>75</v>
      </c>
      <c r="O6263" s="10">
        <v>45093.214502314811</v>
      </c>
      <c r="P6263" s="10">
        <v>45117.104166666664</v>
      </c>
      <c r="Q6263">
        <v>0</v>
      </c>
      <c r="R6263" t="s">
        <v>220</v>
      </c>
      <c r="S6263" t="s">
        <v>220</v>
      </c>
      <c r="T6263">
        <v>0</v>
      </c>
      <c r="U6263" t="s">
        <v>220</v>
      </c>
      <c r="V6263" t="str">
        <f>VLOOKUP(F6263, [1]!Table1[[#All],[Gender]:[city]], 3, FALSE)</f>
        <v>Not in Education</v>
      </c>
      <c r="W6263" s="11">
        <f>VLOOKUP(F6263, [1]!Table1[[#All],[Gender]:[city]], 4, FALSE)</f>
        <v>45092</v>
      </c>
      <c r="X6263" t="b">
        <f>VLOOKUP(F6263, [1]!Table1[[#All],[Gender]:[isFromSocialMedia]], 7, FALSE)</f>
        <v>0</v>
      </c>
      <c r="Y6263" t="str">
        <f>IF(TEXT(Table1[[#This Row],[Apply Date]], "yyyy-mm-dd") = TEXT(Table1[[#This Row],[Sign Up Date]], "yyyy-mm-dd"), "New User", "Repeat User")</f>
        <v>Repeat User</v>
      </c>
    </row>
    <row r="6264" spans="1:25" ht="12.75" x14ac:dyDescent="0.2">
      <c r="A6264" s="1" t="s">
        <v>10059</v>
      </c>
      <c r="B6264" s="1" t="s">
        <v>8158</v>
      </c>
      <c r="C6264" s="1" t="s">
        <v>80</v>
      </c>
      <c r="D6264" s="1" t="s">
        <v>2629</v>
      </c>
      <c r="E6264" s="2">
        <v>45292.146365740744</v>
      </c>
      <c r="F6264" s="1" t="s">
        <v>25</v>
      </c>
      <c r="G6264" s="9" t="s">
        <v>10060</v>
      </c>
      <c r="H6264" s="9" t="s">
        <v>404</v>
      </c>
      <c r="I6264" s="9" t="s">
        <v>45</v>
      </c>
      <c r="J6264" s="1">
        <v>262524</v>
      </c>
      <c r="K6264" s="3">
        <v>45444</v>
      </c>
      <c r="L6264" s="1" t="s">
        <v>37</v>
      </c>
      <c r="M6264" s="1" t="s">
        <v>46</v>
      </c>
      <c r="N6264" s="1" t="s">
        <v>2637</v>
      </c>
      <c r="O6264" s="10">
        <v>45168.312569444446</v>
      </c>
      <c r="Q6264">
        <v>0</v>
      </c>
      <c r="R6264" t="s">
        <v>220</v>
      </c>
      <c r="S6264" t="s">
        <v>220</v>
      </c>
      <c r="T6264">
        <v>0</v>
      </c>
      <c r="U6264" t="s">
        <v>220</v>
      </c>
      <c r="V6264" t="str">
        <f>VLOOKUP(F6264, [1]!Table1[[#All],[Gender]:[city]], 3, FALSE)</f>
        <v>Undergraduate Student</v>
      </c>
      <c r="W6264" s="11">
        <f>VLOOKUP(F6264, [1]!Table1[[#All],[Gender]:[city]], 4, FALSE)</f>
        <v>45130</v>
      </c>
      <c r="X6264" t="b">
        <f>VLOOKUP(F6264, [1]!Table1[[#All],[Gender]:[isFromSocialMedia]], 7, FALSE)</f>
        <v>0</v>
      </c>
      <c r="Y6264" t="str">
        <f>IF(TEXT(Table1[[#This Row],[Apply Date]], "yyyy-mm-dd") = TEXT(Table1[[#This Row],[Sign Up Date]], "yyyy-mm-dd"), "New User", "Repeat User")</f>
        <v>Repeat User</v>
      </c>
    </row>
    <row r="6265" spans="1:25" ht="12.75" x14ac:dyDescent="0.2">
      <c r="A6265" s="1" t="s">
        <v>10061</v>
      </c>
      <c r="B6265" s="1" t="s">
        <v>8158</v>
      </c>
      <c r="C6265" s="1" t="s">
        <v>80</v>
      </c>
      <c r="D6265" s="1" t="s">
        <v>2629</v>
      </c>
      <c r="E6265" s="2">
        <v>45292.146365740744</v>
      </c>
      <c r="F6265" s="1" t="s">
        <v>25</v>
      </c>
      <c r="G6265" s="9" t="s">
        <v>8698</v>
      </c>
      <c r="H6265" s="9" t="s">
        <v>49</v>
      </c>
      <c r="I6265" s="9" t="s">
        <v>45</v>
      </c>
      <c r="J6265" s="1">
        <v>506003</v>
      </c>
      <c r="K6265" s="3">
        <v>45413</v>
      </c>
      <c r="L6265" s="1" t="s">
        <v>50</v>
      </c>
      <c r="M6265" s="1" t="s">
        <v>131</v>
      </c>
      <c r="N6265" s="1" t="s">
        <v>75</v>
      </c>
      <c r="O6265" s="10">
        <v>45148.730324074073</v>
      </c>
      <c r="P6265" s="10">
        <v>45299.146365740744</v>
      </c>
      <c r="Q6265">
        <v>0</v>
      </c>
      <c r="R6265" t="s">
        <v>220</v>
      </c>
      <c r="S6265" t="s">
        <v>220</v>
      </c>
      <c r="T6265">
        <v>0</v>
      </c>
      <c r="U6265" t="s">
        <v>220</v>
      </c>
      <c r="V6265" t="str">
        <f>VLOOKUP(F6265, [1]!Table1[[#All],[Gender]:[city]], 3, FALSE)</f>
        <v>Undergraduate Student</v>
      </c>
      <c r="W6265" s="11">
        <f>VLOOKUP(F6265, [1]!Table1[[#All],[Gender]:[city]], 4, FALSE)</f>
        <v>45130</v>
      </c>
      <c r="X6265" t="b">
        <f>VLOOKUP(F6265, [1]!Table1[[#All],[Gender]:[isFromSocialMedia]], 7, FALSE)</f>
        <v>0</v>
      </c>
      <c r="Y6265" t="str">
        <f>IF(TEXT(Table1[[#This Row],[Apply Date]], "yyyy-mm-dd") = TEXT(Table1[[#This Row],[Sign Up Date]], "yyyy-mm-dd"), "New User", "Repeat User")</f>
        <v>Repeat User</v>
      </c>
    </row>
    <row r="6266" spans="1:25" ht="12.75" x14ac:dyDescent="0.2">
      <c r="A6266" s="1" t="s">
        <v>10062</v>
      </c>
      <c r="B6266" s="1" t="s">
        <v>8158</v>
      </c>
      <c r="C6266" s="1" t="s">
        <v>80</v>
      </c>
      <c r="D6266" s="1" t="s">
        <v>2629</v>
      </c>
      <c r="E6266" s="2">
        <v>45292.146365740744</v>
      </c>
      <c r="F6266" s="1" t="s">
        <v>25</v>
      </c>
      <c r="G6266" s="9" t="s">
        <v>4346</v>
      </c>
      <c r="H6266" s="9" t="s">
        <v>163</v>
      </c>
      <c r="I6266" s="9" t="s">
        <v>79</v>
      </c>
      <c r="J6266" s="1">
        <v>110001</v>
      </c>
      <c r="K6266" s="3">
        <v>42917</v>
      </c>
      <c r="L6266" s="1" t="s">
        <v>104</v>
      </c>
      <c r="M6266" s="1" t="s">
        <v>164</v>
      </c>
      <c r="N6266" s="1" t="s">
        <v>75</v>
      </c>
      <c r="O6266" s="10">
        <v>45107.077430555553</v>
      </c>
      <c r="P6266" s="10">
        <v>45131.104166666664</v>
      </c>
      <c r="Q6266">
        <v>0</v>
      </c>
      <c r="R6266" t="s">
        <v>220</v>
      </c>
      <c r="S6266" t="s">
        <v>220</v>
      </c>
      <c r="T6266">
        <v>0</v>
      </c>
      <c r="U6266" t="s">
        <v>220</v>
      </c>
      <c r="V6266" t="str">
        <f>VLOOKUP(F6266, [1]!Table1[[#All],[Gender]:[city]], 3, FALSE)</f>
        <v>Undergraduate Student</v>
      </c>
      <c r="W6266" s="11">
        <f>VLOOKUP(F6266, [1]!Table1[[#All],[Gender]:[city]], 4, FALSE)</f>
        <v>45130</v>
      </c>
      <c r="X6266" t="b">
        <f>VLOOKUP(F6266, [1]!Table1[[#All],[Gender]:[isFromSocialMedia]], 7, FALSE)</f>
        <v>0</v>
      </c>
      <c r="Y6266" t="str">
        <f>IF(TEXT(Table1[[#This Row],[Apply Date]], "yyyy-mm-dd") = TEXT(Table1[[#This Row],[Sign Up Date]], "yyyy-mm-dd"), "New User", "Repeat User")</f>
        <v>Repeat User</v>
      </c>
    </row>
    <row r="6267" spans="1:25" ht="12.75" x14ac:dyDescent="0.2">
      <c r="A6267" s="1" t="s">
        <v>10063</v>
      </c>
      <c r="B6267" s="1" t="s">
        <v>8158</v>
      </c>
      <c r="C6267" s="1" t="s">
        <v>80</v>
      </c>
      <c r="D6267" s="1" t="s">
        <v>2629</v>
      </c>
      <c r="E6267" s="2">
        <v>45292.146365740744</v>
      </c>
      <c r="F6267" s="1" t="s">
        <v>33</v>
      </c>
      <c r="G6267" s="9" t="s">
        <v>59</v>
      </c>
      <c r="H6267" s="9" t="s">
        <v>510</v>
      </c>
      <c r="I6267" s="9" t="s">
        <v>61</v>
      </c>
      <c r="J6267" s="1">
        <v>63103</v>
      </c>
      <c r="K6267" s="3">
        <v>45139</v>
      </c>
      <c r="L6267" s="1" t="s">
        <v>50</v>
      </c>
      <c r="M6267" s="1" t="s">
        <v>131</v>
      </c>
      <c r="N6267" s="1" t="s">
        <v>2637</v>
      </c>
      <c r="O6267" s="10">
        <v>45200.813125000001</v>
      </c>
      <c r="Q6267">
        <v>0</v>
      </c>
      <c r="R6267" t="s">
        <v>220</v>
      </c>
      <c r="S6267" t="s">
        <v>220</v>
      </c>
      <c r="T6267">
        <v>0</v>
      </c>
      <c r="U6267" t="s">
        <v>220</v>
      </c>
      <c r="V6267" t="str">
        <f>VLOOKUP(F6267, [1]!Table1[[#All],[Gender]:[city]], 3, FALSE)</f>
        <v>Not in Education</v>
      </c>
      <c r="W6267" s="11">
        <f>VLOOKUP(F6267, [1]!Table1[[#All],[Gender]:[city]], 4, FALSE)</f>
        <v>45092</v>
      </c>
      <c r="X6267" t="b">
        <f>VLOOKUP(F6267, [1]!Table1[[#All],[Gender]:[isFromSocialMedia]], 7, FALSE)</f>
        <v>0</v>
      </c>
      <c r="Y6267" t="str">
        <f>IF(TEXT(Table1[[#This Row],[Apply Date]], "yyyy-mm-dd") = TEXT(Table1[[#This Row],[Sign Up Date]], "yyyy-mm-dd"), "New User", "Repeat User")</f>
        <v>Repeat User</v>
      </c>
    </row>
    <row r="6268" spans="1:25" ht="12.75" x14ac:dyDescent="0.2">
      <c r="A6268" s="1" t="s">
        <v>10064</v>
      </c>
      <c r="B6268" s="1" t="s">
        <v>8158</v>
      </c>
      <c r="C6268" s="1" t="s">
        <v>80</v>
      </c>
      <c r="D6268" s="1" t="s">
        <v>2629</v>
      </c>
      <c r="E6268" s="2">
        <v>45292.146365740744</v>
      </c>
      <c r="F6268" s="1" t="s">
        <v>25</v>
      </c>
      <c r="G6268" s="9" t="s">
        <v>10065</v>
      </c>
      <c r="H6268" s="9" t="s">
        <v>35</v>
      </c>
      <c r="I6268" s="9" t="s">
        <v>103</v>
      </c>
      <c r="J6268" s="1">
        <v>40100</v>
      </c>
      <c r="K6268" s="3">
        <v>45139</v>
      </c>
      <c r="L6268" s="1" t="s">
        <v>37</v>
      </c>
      <c r="M6268" s="1" t="s">
        <v>10066</v>
      </c>
      <c r="N6268" s="1" t="s">
        <v>75</v>
      </c>
      <c r="O6268" s="10">
        <v>45150.360625000001</v>
      </c>
      <c r="P6268" s="10">
        <v>45159.1875</v>
      </c>
      <c r="Q6268">
        <v>0</v>
      </c>
      <c r="R6268" t="s">
        <v>220</v>
      </c>
      <c r="S6268" t="s">
        <v>220</v>
      </c>
      <c r="T6268">
        <v>0</v>
      </c>
      <c r="U6268" t="s">
        <v>220</v>
      </c>
      <c r="V6268" t="str">
        <f>VLOOKUP(F6268, [1]!Table1[[#All],[Gender]:[city]], 3, FALSE)</f>
        <v>Undergraduate Student</v>
      </c>
      <c r="W6268" s="11">
        <f>VLOOKUP(F6268, [1]!Table1[[#All],[Gender]:[city]], 4, FALSE)</f>
        <v>45130</v>
      </c>
      <c r="X6268" t="b">
        <f>VLOOKUP(F6268, [1]!Table1[[#All],[Gender]:[isFromSocialMedia]], 7, FALSE)</f>
        <v>0</v>
      </c>
      <c r="Y6268" t="str">
        <f>IF(TEXT(Table1[[#This Row],[Apply Date]], "yyyy-mm-dd") = TEXT(Table1[[#This Row],[Sign Up Date]], "yyyy-mm-dd"), "New User", "Repeat User")</f>
        <v>Repeat User</v>
      </c>
    </row>
    <row r="6269" spans="1:25" ht="12.75" x14ac:dyDescent="0.2">
      <c r="A6269" s="1" t="s">
        <v>10067</v>
      </c>
      <c r="B6269" s="1" t="s">
        <v>8158</v>
      </c>
      <c r="C6269" s="1" t="s">
        <v>80</v>
      </c>
      <c r="D6269" s="1" t="s">
        <v>2629</v>
      </c>
      <c r="E6269" s="2">
        <v>45292.146365740744</v>
      </c>
      <c r="F6269" s="1" t="s">
        <v>25</v>
      </c>
      <c r="G6269" s="9" t="s">
        <v>647</v>
      </c>
      <c r="H6269" s="9" t="s">
        <v>648</v>
      </c>
      <c r="I6269" s="9" t="s">
        <v>45</v>
      </c>
      <c r="J6269" s="1">
        <v>302015</v>
      </c>
      <c r="K6269" s="3">
        <v>45717</v>
      </c>
      <c r="L6269" s="1" t="s">
        <v>37</v>
      </c>
      <c r="M6269" s="1" t="s">
        <v>1502</v>
      </c>
      <c r="N6269" s="1" t="s">
        <v>75</v>
      </c>
      <c r="O6269" s="10">
        <v>45090.51090277778</v>
      </c>
      <c r="P6269" s="10">
        <v>45103.104166666664</v>
      </c>
      <c r="Q6269">
        <v>0</v>
      </c>
      <c r="R6269" t="s">
        <v>220</v>
      </c>
      <c r="S6269" t="s">
        <v>220</v>
      </c>
      <c r="T6269">
        <v>0</v>
      </c>
      <c r="U6269" t="s">
        <v>220</v>
      </c>
      <c r="V6269" t="str">
        <f>VLOOKUP(F6269, [1]!Table1[[#All],[Gender]:[city]], 3, FALSE)</f>
        <v>Undergraduate Student</v>
      </c>
      <c r="W6269" s="11">
        <f>VLOOKUP(F6269, [1]!Table1[[#All],[Gender]:[city]], 4, FALSE)</f>
        <v>45130</v>
      </c>
      <c r="X6269" t="b">
        <f>VLOOKUP(F6269, [1]!Table1[[#All],[Gender]:[isFromSocialMedia]], 7, FALSE)</f>
        <v>0</v>
      </c>
      <c r="Y6269" t="str">
        <f>IF(TEXT(Table1[[#This Row],[Apply Date]], "yyyy-mm-dd") = TEXT(Table1[[#This Row],[Sign Up Date]], "yyyy-mm-dd"), "New User", "Repeat User")</f>
        <v>Repeat User</v>
      </c>
    </row>
    <row r="6270" spans="1:25" ht="12.75" x14ac:dyDescent="0.2">
      <c r="A6270" s="1" t="s">
        <v>10068</v>
      </c>
      <c r="B6270" s="1" t="s">
        <v>8158</v>
      </c>
      <c r="C6270" s="1" t="s">
        <v>80</v>
      </c>
      <c r="D6270" s="1" t="s">
        <v>2629</v>
      </c>
      <c r="E6270" s="2">
        <v>45292.146365740744</v>
      </c>
      <c r="F6270" s="1" t="s">
        <v>25</v>
      </c>
      <c r="G6270" s="9" t="s">
        <v>10069</v>
      </c>
      <c r="H6270" s="9" t="s">
        <v>4253</v>
      </c>
      <c r="I6270" s="9" t="s">
        <v>45</v>
      </c>
      <c r="J6270" s="1">
        <v>673507</v>
      </c>
      <c r="K6270" s="3">
        <v>45444</v>
      </c>
      <c r="L6270" s="1" t="s">
        <v>37</v>
      </c>
      <c r="M6270" s="1" t="s">
        <v>294</v>
      </c>
      <c r="N6270" s="1" t="s">
        <v>75</v>
      </c>
      <c r="O6270" s="10">
        <v>45100.574606481481</v>
      </c>
      <c r="P6270" s="10">
        <v>45131.104166666664</v>
      </c>
      <c r="Q6270">
        <v>0</v>
      </c>
      <c r="R6270" t="s">
        <v>220</v>
      </c>
      <c r="S6270" t="s">
        <v>220</v>
      </c>
      <c r="T6270">
        <v>0</v>
      </c>
      <c r="U6270" t="s">
        <v>220</v>
      </c>
      <c r="V6270" t="str">
        <f>VLOOKUP(F6270, [1]!Table1[[#All],[Gender]:[city]], 3, FALSE)</f>
        <v>Undergraduate Student</v>
      </c>
      <c r="W6270" s="11">
        <f>VLOOKUP(F6270, [1]!Table1[[#All],[Gender]:[city]], 4, FALSE)</f>
        <v>45130</v>
      </c>
      <c r="X6270" t="b">
        <f>VLOOKUP(F6270, [1]!Table1[[#All],[Gender]:[isFromSocialMedia]], 7, FALSE)</f>
        <v>0</v>
      </c>
      <c r="Y6270" t="str">
        <f>IF(TEXT(Table1[[#This Row],[Apply Date]], "yyyy-mm-dd") = TEXT(Table1[[#This Row],[Sign Up Date]], "yyyy-mm-dd"), "New User", "Repeat User")</f>
        <v>Repeat User</v>
      </c>
    </row>
    <row r="6271" spans="1:25" ht="12.75" x14ac:dyDescent="0.2">
      <c r="A6271" s="1" t="s">
        <v>10070</v>
      </c>
      <c r="B6271" s="1" t="s">
        <v>8158</v>
      </c>
      <c r="C6271" s="1" t="s">
        <v>80</v>
      </c>
      <c r="D6271" s="1" t="s">
        <v>2629</v>
      </c>
      <c r="E6271" s="2">
        <v>45292.146365740744</v>
      </c>
      <c r="F6271" s="1" t="s">
        <v>25</v>
      </c>
      <c r="G6271" s="9" t="s">
        <v>10071</v>
      </c>
      <c r="H6271" s="9" t="s">
        <v>726</v>
      </c>
      <c r="I6271" s="9" t="s">
        <v>167</v>
      </c>
      <c r="J6271" s="1">
        <v>212597</v>
      </c>
      <c r="K6271" s="3">
        <v>45444</v>
      </c>
      <c r="L6271" s="1" t="s">
        <v>37</v>
      </c>
      <c r="M6271" s="1" t="s">
        <v>330</v>
      </c>
      <c r="N6271" s="1" t="s">
        <v>75</v>
      </c>
      <c r="O6271" s="10">
        <v>45092.552685185183</v>
      </c>
      <c r="P6271" s="10">
        <v>45117.104166666664</v>
      </c>
      <c r="Q6271">
        <v>0</v>
      </c>
      <c r="R6271" t="s">
        <v>220</v>
      </c>
      <c r="S6271" t="s">
        <v>220</v>
      </c>
      <c r="T6271">
        <v>0</v>
      </c>
      <c r="U6271" t="s">
        <v>220</v>
      </c>
      <c r="V6271" t="str">
        <f>VLOOKUP(F6271, [1]!Table1[[#All],[Gender]:[city]], 3, FALSE)</f>
        <v>Undergraduate Student</v>
      </c>
      <c r="W6271" s="11">
        <f>VLOOKUP(F6271, [1]!Table1[[#All],[Gender]:[city]], 4, FALSE)</f>
        <v>45130</v>
      </c>
      <c r="X6271" t="b">
        <f>VLOOKUP(F6271, [1]!Table1[[#All],[Gender]:[isFromSocialMedia]], 7, FALSE)</f>
        <v>0</v>
      </c>
      <c r="Y6271" t="str">
        <f>IF(TEXT(Table1[[#This Row],[Apply Date]], "yyyy-mm-dd") = TEXT(Table1[[#This Row],[Sign Up Date]], "yyyy-mm-dd"), "New User", "Repeat User")</f>
        <v>Repeat User</v>
      </c>
    </row>
    <row r="6272" spans="1:25" ht="12.75" x14ac:dyDescent="0.2">
      <c r="A6272" s="1" t="s">
        <v>10072</v>
      </c>
      <c r="B6272" s="1" t="s">
        <v>8158</v>
      </c>
      <c r="C6272" s="1" t="s">
        <v>80</v>
      </c>
      <c r="D6272" s="1" t="s">
        <v>2629</v>
      </c>
      <c r="E6272" s="2">
        <v>45292.146365740744</v>
      </c>
      <c r="F6272" s="1" t="s">
        <v>25</v>
      </c>
      <c r="G6272" s="9" t="s">
        <v>582</v>
      </c>
      <c r="H6272" s="9" t="s">
        <v>583</v>
      </c>
      <c r="I6272" s="9" t="s">
        <v>233</v>
      </c>
      <c r="J6272" s="1">
        <v>233</v>
      </c>
      <c r="K6272" s="3">
        <v>43862</v>
      </c>
      <c r="L6272" s="1" t="s">
        <v>104</v>
      </c>
      <c r="M6272" s="1" t="s">
        <v>62</v>
      </c>
      <c r="N6272" s="1" t="s">
        <v>39</v>
      </c>
      <c r="O6272" s="10">
        <v>45091.485659722224</v>
      </c>
      <c r="P6272" s="10">
        <v>45103.104166666664</v>
      </c>
      <c r="Q6272" s="1">
        <v>1000</v>
      </c>
      <c r="R6272" s="1" t="s">
        <v>8169</v>
      </c>
      <c r="S6272" s="1" t="s">
        <v>8170</v>
      </c>
      <c r="T6272" s="1">
        <v>1776</v>
      </c>
      <c r="U6272" s="1" t="s">
        <v>8160</v>
      </c>
      <c r="V6272" t="str">
        <f>VLOOKUP(F6272, [1]!Table1[[#All],[Gender]:[city]], 3, FALSE)</f>
        <v>Undergraduate Student</v>
      </c>
      <c r="W6272" s="11">
        <f>VLOOKUP(F6272, [1]!Table1[[#All],[Gender]:[city]], 4, FALSE)</f>
        <v>45130</v>
      </c>
      <c r="X6272" t="b">
        <f>VLOOKUP(F6272, [1]!Table1[[#All],[Gender]:[isFromSocialMedia]], 7, FALSE)</f>
        <v>0</v>
      </c>
      <c r="Y6272" t="str">
        <f>IF(TEXT(Table1[[#This Row],[Apply Date]], "yyyy-mm-dd") = TEXT(Table1[[#This Row],[Sign Up Date]], "yyyy-mm-dd"), "New User", "Repeat User")</f>
        <v>Repeat User</v>
      </c>
    </row>
    <row r="6273" spans="1:25" ht="12.75" x14ac:dyDescent="0.2">
      <c r="A6273" s="1" t="s">
        <v>10073</v>
      </c>
      <c r="B6273" s="1" t="s">
        <v>8158</v>
      </c>
      <c r="C6273" s="1" t="s">
        <v>80</v>
      </c>
      <c r="D6273" s="1" t="s">
        <v>2629</v>
      </c>
      <c r="E6273" s="2">
        <v>45292.146365740744</v>
      </c>
      <c r="F6273" s="1" t="s">
        <v>33</v>
      </c>
      <c r="G6273" s="9" t="s">
        <v>607</v>
      </c>
      <c r="H6273" s="9" t="s">
        <v>163</v>
      </c>
      <c r="I6273" s="9" t="s">
        <v>79</v>
      </c>
      <c r="J6273" s="1">
        <v>11223</v>
      </c>
      <c r="K6273" s="3">
        <v>42552</v>
      </c>
      <c r="L6273" s="1" t="s">
        <v>50</v>
      </c>
      <c r="M6273" s="1" t="s">
        <v>208</v>
      </c>
      <c r="N6273" s="1" t="s">
        <v>75</v>
      </c>
      <c r="O6273" s="10">
        <v>45141.84888888889</v>
      </c>
      <c r="P6273" s="10">
        <v>45159.1875</v>
      </c>
      <c r="Q6273">
        <v>0</v>
      </c>
      <c r="R6273" t="s">
        <v>220</v>
      </c>
      <c r="S6273" t="s">
        <v>220</v>
      </c>
      <c r="T6273">
        <v>0</v>
      </c>
      <c r="U6273" t="s">
        <v>220</v>
      </c>
      <c r="V6273" t="str">
        <f>VLOOKUP(F6273, [1]!Table1[[#All],[Gender]:[city]], 3, FALSE)</f>
        <v>Not in Education</v>
      </c>
      <c r="W6273" s="11">
        <f>VLOOKUP(F6273, [1]!Table1[[#All],[Gender]:[city]], 4, FALSE)</f>
        <v>45092</v>
      </c>
      <c r="X6273" t="b">
        <f>VLOOKUP(F6273, [1]!Table1[[#All],[Gender]:[isFromSocialMedia]], 7, FALSE)</f>
        <v>0</v>
      </c>
      <c r="Y6273" t="str">
        <f>IF(TEXT(Table1[[#This Row],[Apply Date]], "yyyy-mm-dd") = TEXT(Table1[[#This Row],[Sign Up Date]], "yyyy-mm-dd"), "New User", "Repeat User")</f>
        <v>Repeat User</v>
      </c>
    </row>
    <row r="6274" spans="1:25" ht="12.75" x14ac:dyDescent="0.2">
      <c r="A6274" s="1" t="s">
        <v>10074</v>
      </c>
      <c r="B6274" s="1" t="s">
        <v>8158</v>
      </c>
      <c r="C6274" s="1" t="s">
        <v>80</v>
      </c>
      <c r="D6274" s="1" t="s">
        <v>2629</v>
      </c>
      <c r="E6274" s="2">
        <v>45292.146365740744</v>
      </c>
      <c r="F6274" s="1" t="s">
        <v>25</v>
      </c>
      <c r="G6274" s="9" t="s">
        <v>2306</v>
      </c>
      <c r="H6274" s="9" t="s">
        <v>163</v>
      </c>
      <c r="I6274" s="9" t="s">
        <v>79</v>
      </c>
      <c r="J6274" s="1">
        <v>100278</v>
      </c>
      <c r="K6274" s="3">
        <v>44986</v>
      </c>
      <c r="L6274" s="1" t="s">
        <v>50</v>
      </c>
      <c r="M6274" s="1" t="s">
        <v>814</v>
      </c>
      <c r="N6274" s="1" t="s">
        <v>75</v>
      </c>
      <c r="O6274" s="10">
        <v>45119.010787037034</v>
      </c>
      <c r="P6274" s="10">
        <v>45145.1875</v>
      </c>
      <c r="Q6274">
        <v>0</v>
      </c>
      <c r="R6274" t="s">
        <v>220</v>
      </c>
      <c r="S6274" t="s">
        <v>220</v>
      </c>
      <c r="T6274">
        <v>0</v>
      </c>
      <c r="U6274" t="s">
        <v>220</v>
      </c>
      <c r="V6274" t="str">
        <f>VLOOKUP(F6274, [1]!Table1[[#All],[Gender]:[city]], 3, FALSE)</f>
        <v>Undergraduate Student</v>
      </c>
      <c r="W6274" s="11">
        <f>VLOOKUP(F6274, [1]!Table1[[#All],[Gender]:[city]], 4, FALSE)</f>
        <v>45130</v>
      </c>
      <c r="X6274" t="b">
        <f>VLOOKUP(F6274, [1]!Table1[[#All],[Gender]:[isFromSocialMedia]], 7, FALSE)</f>
        <v>0</v>
      </c>
      <c r="Y6274" t="str">
        <f>IF(TEXT(Table1[[#This Row],[Apply Date]], "yyyy-mm-dd") = TEXT(Table1[[#This Row],[Sign Up Date]], "yyyy-mm-dd"), "New User", "Repeat User")</f>
        <v>Repeat User</v>
      </c>
    </row>
    <row r="6275" spans="1:25" ht="12.75" x14ac:dyDescent="0.2">
      <c r="A6275" s="1" t="s">
        <v>10075</v>
      </c>
      <c r="B6275" s="1" t="s">
        <v>8158</v>
      </c>
      <c r="C6275" s="1" t="s">
        <v>80</v>
      </c>
      <c r="D6275" s="1" t="s">
        <v>2629</v>
      </c>
      <c r="E6275" s="2">
        <v>45292.146365740744</v>
      </c>
      <c r="F6275" s="1" t="s">
        <v>25</v>
      </c>
      <c r="G6275" s="9" t="s">
        <v>7362</v>
      </c>
      <c r="H6275" s="9" t="s">
        <v>91</v>
      </c>
      <c r="I6275" s="9" t="s">
        <v>45</v>
      </c>
      <c r="J6275" s="1">
        <v>530005</v>
      </c>
      <c r="K6275" s="4">
        <v>44896</v>
      </c>
      <c r="L6275" s="1" t="s">
        <v>104</v>
      </c>
      <c r="M6275" s="1" t="s">
        <v>260</v>
      </c>
      <c r="N6275" s="1" t="s">
        <v>75</v>
      </c>
      <c r="O6275" s="10">
        <v>45117.601203703707</v>
      </c>
      <c r="P6275" s="10">
        <v>45145.1875</v>
      </c>
      <c r="Q6275">
        <v>0</v>
      </c>
      <c r="R6275" t="s">
        <v>220</v>
      </c>
      <c r="S6275" t="s">
        <v>220</v>
      </c>
      <c r="T6275">
        <v>0</v>
      </c>
      <c r="U6275" t="s">
        <v>220</v>
      </c>
      <c r="V6275" t="str">
        <f>VLOOKUP(F6275, [1]!Table1[[#All],[Gender]:[city]], 3, FALSE)</f>
        <v>Undergraduate Student</v>
      </c>
      <c r="W6275" s="11">
        <f>VLOOKUP(F6275, [1]!Table1[[#All],[Gender]:[city]], 4, FALSE)</f>
        <v>45130</v>
      </c>
      <c r="X6275" t="b">
        <f>VLOOKUP(F6275, [1]!Table1[[#All],[Gender]:[isFromSocialMedia]], 7, FALSE)</f>
        <v>0</v>
      </c>
      <c r="Y6275" t="str">
        <f>IF(TEXT(Table1[[#This Row],[Apply Date]], "yyyy-mm-dd") = TEXT(Table1[[#This Row],[Sign Up Date]], "yyyy-mm-dd"), "New User", "Repeat User")</f>
        <v>Repeat User</v>
      </c>
    </row>
    <row r="6276" spans="1:25" ht="12.75" x14ac:dyDescent="0.2">
      <c r="A6276" s="1" t="s">
        <v>10076</v>
      </c>
      <c r="B6276" s="1" t="s">
        <v>8158</v>
      </c>
      <c r="C6276" s="1" t="s">
        <v>80</v>
      </c>
      <c r="D6276" s="1" t="s">
        <v>2629</v>
      </c>
      <c r="E6276" s="2">
        <v>45292.146365740744</v>
      </c>
      <c r="F6276" s="1" t="s">
        <v>33</v>
      </c>
      <c r="G6276" s="9" t="s">
        <v>2850</v>
      </c>
      <c r="H6276" s="9" t="s">
        <v>35</v>
      </c>
      <c r="I6276" s="9" t="s">
        <v>103</v>
      </c>
      <c r="J6276" s="1">
        <v>54000</v>
      </c>
      <c r="K6276" s="3">
        <v>45444</v>
      </c>
      <c r="L6276" s="1" t="s">
        <v>37</v>
      </c>
      <c r="M6276" s="1" t="s">
        <v>649</v>
      </c>
      <c r="N6276" s="1" t="s">
        <v>75</v>
      </c>
      <c r="O6276" s="10">
        <v>45091.444236111114</v>
      </c>
      <c r="P6276" s="10">
        <v>45103.104166666664</v>
      </c>
      <c r="Q6276">
        <v>0</v>
      </c>
      <c r="R6276" t="s">
        <v>220</v>
      </c>
      <c r="S6276" t="s">
        <v>220</v>
      </c>
      <c r="T6276">
        <v>0</v>
      </c>
      <c r="U6276" t="s">
        <v>220</v>
      </c>
      <c r="V6276" t="str">
        <f>VLOOKUP(F6276, [1]!Table1[[#All],[Gender]:[city]], 3, FALSE)</f>
        <v>Not in Education</v>
      </c>
      <c r="W6276" s="11">
        <f>VLOOKUP(F6276, [1]!Table1[[#All],[Gender]:[city]], 4, FALSE)</f>
        <v>45092</v>
      </c>
      <c r="X6276" t="b">
        <f>VLOOKUP(F6276, [1]!Table1[[#All],[Gender]:[isFromSocialMedia]], 7, FALSE)</f>
        <v>0</v>
      </c>
      <c r="Y6276" t="str">
        <f>IF(TEXT(Table1[[#This Row],[Apply Date]], "yyyy-mm-dd") = TEXT(Table1[[#This Row],[Sign Up Date]], "yyyy-mm-dd"), "New User", "Repeat User")</f>
        <v>Repeat User</v>
      </c>
    </row>
    <row r="6277" spans="1:25" ht="12.75" x14ac:dyDescent="0.2">
      <c r="A6277" s="1" t="s">
        <v>10077</v>
      </c>
      <c r="B6277" s="1" t="s">
        <v>8158</v>
      </c>
      <c r="C6277" s="1" t="s">
        <v>80</v>
      </c>
      <c r="D6277" s="1" t="s">
        <v>2629</v>
      </c>
      <c r="E6277" s="2">
        <v>45292.146365740744</v>
      </c>
      <c r="F6277" s="1" t="s">
        <v>25</v>
      </c>
      <c r="G6277" s="9" t="s">
        <v>4191</v>
      </c>
      <c r="H6277" s="9" t="s">
        <v>181</v>
      </c>
      <c r="I6277" s="9" t="s">
        <v>79</v>
      </c>
      <c r="J6277" s="1">
        <v>920101</v>
      </c>
      <c r="K6277" s="3">
        <v>45689</v>
      </c>
      <c r="L6277" s="1" t="s">
        <v>37</v>
      </c>
      <c r="M6277" s="1" t="s">
        <v>294</v>
      </c>
      <c r="N6277" s="1" t="s">
        <v>75</v>
      </c>
      <c r="O6277" s="10">
        <v>45154.180254629631</v>
      </c>
      <c r="P6277" s="10">
        <v>45264.104432870372</v>
      </c>
      <c r="Q6277">
        <v>0</v>
      </c>
      <c r="R6277" t="s">
        <v>220</v>
      </c>
      <c r="S6277" t="s">
        <v>220</v>
      </c>
      <c r="T6277">
        <v>0</v>
      </c>
      <c r="U6277" t="s">
        <v>220</v>
      </c>
      <c r="V6277" t="str">
        <f>VLOOKUP(F6277, [1]!Table1[[#All],[Gender]:[city]], 3, FALSE)</f>
        <v>Undergraduate Student</v>
      </c>
      <c r="W6277" s="11">
        <f>VLOOKUP(F6277, [1]!Table1[[#All],[Gender]:[city]], 4, FALSE)</f>
        <v>45130</v>
      </c>
      <c r="X6277" t="b">
        <f>VLOOKUP(F6277, [1]!Table1[[#All],[Gender]:[isFromSocialMedia]], 7, FALSE)</f>
        <v>0</v>
      </c>
      <c r="Y6277" t="str">
        <f>IF(TEXT(Table1[[#This Row],[Apply Date]], "yyyy-mm-dd") = TEXT(Table1[[#This Row],[Sign Up Date]], "yyyy-mm-dd"), "New User", "Repeat User")</f>
        <v>Repeat User</v>
      </c>
    </row>
    <row r="6278" spans="1:25" ht="12.75" x14ac:dyDescent="0.2">
      <c r="A6278" s="1" t="s">
        <v>10078</v>
      </c>
      <c r="B6278" s="1" t="s">
        <v>8158</v>
      </c>
      <c r="C6278" s="1" t="s">
        <v>80</v>
      </c>
      <c r="D6278" s="1" t="s">
        <v>2629</v>
      </c>
      <c r="E6278" s="2">
        <v>45292.146365740744</v>
      </c>
      <c r="F6278" s="1" t="s">
        <v>25</v>
      </c>
      <c r="G6278" s="9" t="s">
        <v>10079</v>
      </c>
      <c r="H6278" s="9" t="s">
        <v>1819</v>
      </c>
      <c r="I6278" s="9" t="s">
        <v>233</v>
      </c>
      <c r="J6278" s="1">
        <v>233</v>
      </c>
      <c r="K6278" s="4">
        <v>43770</v>
      </c>
      <c r="L6278" s="1" t="s">
        <v>104</v>
      </c>
      <c r="M6278" s="1" t="s">
        <v>10080</v>
      </c>
      <c r="N6278" s="1" t="s">
        <v>31</v>
      </c>
      <c r="O6278" s="10">
        <v>44838.813437500001</v>
      </c>
      <c r="P6278" s="10">
        <v>44879.1875</v>
      </c>
      <c r="Q6278">
        <v>0</v>
      </c>
      <c r="R6278" t="s">
        <v>220</v>
      </c>
      <c r="S6278" t="s">
        <v>220</v>
      </c>
      <c r="T6278">
        <v>0</v>
      </c>
      <c r="U6278" t="s">
        <v>220</v>
      </c>
      <c r="V6278" t="str">
        <f>VLOOKUP(F6278, [1]!Table1[[#All],[Gender]:[city]], 3, FALSE)</f>
        <v>Undergraduate Student</v>
      </c>
      <c r="W6278" s="11">
        <f>VLOOKUP(F6278, [1]!Table1[[#All],[Gender]:[city]], 4, FALSE)</f>
        <v>45130</v>
      </c>
      <c r="X6278" t="b">
        <f>VLOOKUP(F6278, [1]!Table1[[#All],[Gender]:[isFromSocialMedia]], 7, FALSE)</f>
        <v>0</v>
      </c>
      <c r="Y6278" t="str">
        <f>IF(TEXT(Table1[[#This Row],[Apply Date]], "yyyy-mm-dd") = TEXT(Table1[[#This Row],[Sign Up Date]], "yyyy-mm-dd"), "New User", "Repeat User")</f>
        <v>Repeat User</v>
      </c>
    </row>
    <row r="6279" spans="1:25" ht="12.75" x14ac:dyDescent="0.2">
      <c r="A6279" s="1" t="s">
        <v>10081</v>
      </c>
      <c r="B6279" s="1" t="s">
        <v>8158</v>
      </c>
      <c r="C6279" s="1" t="s">
        <v>80</v>
      </c>
      <c r="D6279" s="1" t="s">
        <v>2629</v>
      </c>
      <c r="E6279" s="2">
        <v>45292.146365740744</v>
      </c>
      <c r="F6279" s="1" t="s">
        <v>33</v>
      </c>
      <c r="G6279" s="9" t="s">
        <v>716</v>
      </c>
      <c r="H6279" s="9" t="s">
        <v>718</v>
      </c>
      <c r="I6279" s="9" t="s">
        <v>718</v>
      </c>
      <c r="J6279" s="1">
        <v>84</v>
      </c>
      <c r="K6279" s="3">
        <v>44013</v>
      </c>
      <c r="L6279" s="1" t="s">
        <v>37</v>
      </c>
      <c r="M6279" s="1" t="s">
        <v>388</v>
      </c>
      <c r="N6279" s="1" t="s">
        <v>75</v>
      </c>
      <c r="O6279" s="10">
        <v>45124.206631944442</v>
      </c>
      <c r="P6279" s="10">
        <v>45145.1875</v>
      </c>
      <c r="Q6279">
        <v>0</v>
      </c>
      <c r="R6279" t="s">
        <v>220</v>
      </c>
      <c r="S6279" t="s">
        <v>220</v>
      </c>
      <c r="T6279">
        <v>0</v>
      </c>
      <c r="U6279" t="s">
        <v>220</v>
      </c>
      <c r="V6279" t="str">
        <f>VLOOKUP(F6279, [1]!Table1[[#All],[Gender]:[city]], 3, FALSE)</f>
        <v>Not in Education</v>
      </c>
      <c r="W6279" s="11">
        <f>VLOOKUP(F6279, [1]!Table1[[#All],[Gender]:[city]], 4, FALSE)</f>
        <v>45092</v>
      </c>
      <c r="X6279" t="b">
        <f>VLOOKUP(F6279, [1]!Table1[[#All],[Gender]:[isFromSocialMedia]], 7, FALSE)</f>
        <v>0</v>
      </c>
      <c r="Y6279" t="str">
        <f>IF(TEXT(Table1[[#This Row],[Apply Date]], "yyyy-mm-dd") = TEXT(Table1[[#This Row],[Sign Up Date]], "yyyy-mm-dd"), "New User", "Repeat User")</f>
        <v>Repeat User</v>
      </c>
    </row>
    <row r="6280" spans="1:25" ht="12.75" x14ac:dyDescent="0.2">
      <c r="A6280" s="1" t="s">
        <v>10082</v>
      </c>
      <c r="B6280" s="1" t="s">
        <v>8158</v>
      </c>
      <c r="C6280" s="1" t="s">
        <v>80</v>
      </c>
      <c r="D6280" s="1" t="s">
        <v>2629</v>
      </c>
      <c r="E6280" s="2">
        <v>45292.146365740744</v>
      </c>
      <c r="F6280" s="1" t="s">
        <v>33</v>
      </c>
      <c r="G6280" s="9" t="s">
        <v>324</v>
      </c>
      <c r="H6280" s="9" t="s">
        <v>325</v>
      </c>
      <c r="I6280" s="9" t="s">
        <v>79</v>
      </c>
      <c r="J6280" s="1">
        <v>200001</v>
      </c>
      <c r="K6280" s="3">
        <v>43556</v>
      </c>
      <c r="L6280" s="1" t="s">
        <v>50</v>
      </c>
      <c r="M6280" s="1" t="s">
        <v>80</v>
      </c>
      <c r="N6280" s="1" t="s">
        <v>39</v>
      </c>
      <c r="O6280" s="10">
        <v>45150.896192129629</v>
      </c>
      <c r="P6280" s="10">
        <v>45159.1875</v>
      </c>
      <c r="Q6280" s="1">
        <v>500</v>
      </c>
      <c r="R6280" s="1" t="s">
        <v>8179</v>
      </c>
      <c r="S6280" s="1" t="s">
        <v>8180</v>
      </c>
      <c r="T6280" s="1">
        <v>1182</v>
      </c>
      <c r="U6280" s="1" t="s">
        <v>8160</v>
      </c>
      <c r="V6280" t="str">
        <f>VLOOKUP(F6280, [1]!Table1[[#All],[Gender]:[city]], 3, FALSE)</f>
        <v>Not in Education</v>
      </c>
      <c r="W6280" s="11">
        <f>VLOOKUP(F6280, [1]!Table1[[#All],[Gender]:[city]], 4, FALSE)</f>
        <v>45092</v>
      </c>
      <c r="X6280" t="b">
        <f>VLOOKUP(F6280, [1]!Table1[[#All],[Gender]:[isFromSocialMedia]], 7, FALSE)</f>
        <v>0</v>
      </c>
      <c r="Y6280" t="str">
        <f>IF(TEXT(Table1[[#This Row],[Apply Date]], "yyyy-mm-dd") = TEXT(Table1[[#This Row],[Sign Up Date]], "yyyy-mm-dd"), "New User", "Repeat User")</f>
        <v>Repeat User</v>
      </c>
    </row>
    <row r="6281" spans="1:25" ht="12.75" x14ac:dyDescent="0.2">
      <c r="A6281" s="1" t="s">
        <v>10083</v>
      </c>
      <c r="B6281" s="1" t="s">
        <v>8158</v>
      </c>
      <c r="C6281" s="1" t="s">
        <v>80</v>
      </c>
      <c r="D6281" s="1" t="s">
        <v>2629</v>
      </c>
      <c r="E6281" s="2">
        <v>45292.146365740744</v>
      </c>
      <c r="F6281" s="1" t="s">
        <v>25</v>
      </c>
      <c r="G6281" s="9" t="s">
        <v>10084</v>
      </c>
      <c r="H6281" s="9" t="s">
        <v>306</v>
      </c>
      <c r="I6281" s="9" t="s">
        <v>45</v>
      </c>
      <c r="J6281" s="1">
        <v>628002</v>
      </c>
      <c r="K6281" s="3">
        <v>44743</v>
      </c>
      <c r="L6281" s="1" t="s">
        <v>104</v>
      </c>
      <c r="M6281" s="1" t="s">
        <v>238</v>
      </c>
      <c r="N6281" s="1" t="s">
        <v>75</v>
      </c>
      <c r="O6281" s="10">
        <v>45091.268622685187</v>
      </c>
      <c r="P6281" s="10">
        <v>45103.104166666664</v>
      </c>
      <c r="Q6281">
        <v>0</v>
      </c>
      <c r="R6281" t="s">
        <v>220</v>
      </c>
      <c r="S6281" t="s">
        <v>220</v>
      </c>
      <c r="T6281">
        <v>0</v>
      </c>
      <c r="U6281" t="s">
        <v>220</v>
      </c>
      <c r="V6281" t="str">
        <f>VLOOKUP(F6281, [1]!Table1[[#All],[Gender]:[city]], 3, FALSE)</f>
        <v>Undergraduate Student</v>
      </c>
      <c r="W6281" s="11">
        <f>VLOOKUP(F6281, [1]!Table1[[#All],[Gender]:[city]], 4, FALSE)</f>
        <v>45130</v>
      </c>
      <c r="X6281" t="b">
        <f>VLOOKUP(F6281, [1]!Table1[[#All],[Gender]:[isFromSocialMedia]], 7, FALSE)</f>
        <v>0</v>
      </c>
      <c r="Y6281" t="str">
        <f>IF(TEXT(Table1[[#This Row],[Apply Date]], "yyyy-mm-dd") = TEXT(Table1[[#This Row],[Sign Up Date]], "yyyy-mm-dd"), "New User", "Repeat User")</f>
        <v>Repeat User</v>
      </c>
    </row>
    <row r="6282" spans="1:25" ht="12.75" x14ac:dyDescent="0.2">
      <c r="A6282" s="1" t="s">
        <v>10085</v>
      </c>
      <c r="B6282" s="1" t="s">
        <v>8158</v>
      </c>
      <c r="C6282" s="1" t="s">
        <v>80</v>
      </c>
      <c r="D6282" s="1" t="s">
        <v>2629</v>
      </c>
      <c r="E6282" s="2">
        <v>45292.146365740744</v>
      </c>
      <c r="F6282" s="1" t="s">
        <v>33</v>
      </c>
      <c r="G6282" s="9" t="s">
        <v>400</v>
      </c>
      <c r="H6282" s="9" t="s">
        <v>148</v>
      </c>
      <c r="I6282" s="9" t="s">
        <v>45</v>
      </c>
      <c r="J6282" s="1">
        <v>411044</v>
      </c>
      <c r="K6282" s="3">
        <v>46143</v>
      </c>
      <c r="L6282" s="1" t="s">
        <v>50</v>
      </c>
      <c r="M6282" s="1" t="s">
        <v>1097</v>
      </c>
      <c r="N6282" s="1" t="s">
        <v>75</v>
      </c>
      <c r="O6282" s="10">
        <v>45213.322314814817</v>
      </c>
      <c r="P6282" s="10">
        <v>45264.104432870372</v>
      </c>
      <c r="Q6282">
        <v>0</v>
      </c>
      <c r="R6282" t="s">
        <v>220</v>
      </c>
      <c r="S6282" t="s">
        <v>220</v>
      </c>
      <c r="T6282">
        <v>0</v>
      </c>
      <c r="U6282" t="s">
        <v>220</v>
      </c>
      <c r="V6282" t="str">
        <f>VLOOKUP(F6282, [1]!Table1[[#All],[Gender]:[city]], 3, FALSE)</f>
        <v>Not in Education</v>
      </c>
      <c r="W6282" s="11">
        <f>VLOOKUP(F6282, [1]!Table1[[#All],[Gender]:[city]], 4, FALSE)</f>
        <v>45092</v>
      </c>
      <c r="X6282" t="b">
        <f>VLOOKUP(F6282, [1]!Table1[[#All],[Gender]:[isFromSocialMedia]], 7, FALSE)</f>
        <v>0</v>
      </c>
      <c r="Y6282" t="str">
        <f>IF(TEXT(Table1[[#This Row],[Apply Date]], "yyyy-mm-dd") = TEXT(Table1[[#This Row],[Sign Up Date]], "yyyy-mm-dd"), "New User", "Repeat User")</f>
        <v>Repeat User</v>
      </c>
    </row>
    <row r="6283" spans="1:25" ht="12.75" x14ac:dyDescent="0.2">
      <c r="A6283" s="1" t="s">
        <v>10086</v>
      </c>
      <c r="B6283" s="1" t="s">
        <v>8158</v>
      </c>
      <c r="C6283" s="1" t="s">
        <v>80</v>
      </c>
      <c r="D6283" s="1" t="s">
        <v>2629</v>
      </c>
      <c r="E6283" s="2">
        <v>45292.146365740744</v>
      </c>
      <c r="F6283" s="1" t="s">
        <v>25</v>
      </c>
      <c r="G6283" s="9" t="s">
        <v>400</v>
      </c>
      <c r="H6283" s="9" t="s">
        <v>148</v>
      </c>
      <c r="I6283" s="9" t="s">
        <v>45</v>
      </c>
      <c r="J6283" s="1">
        <v>411057</v>
      </c>
      <c r="K6283" s="3">
        <v>44713</v>
      </c>
      <c r="L6283" s="1" t="s">
        <v>104</v>
      </c>
      <c r="M6283" s="1" t="s">
        <v>294</v>
      </c>
      <c r="N6283" s="1" t="s">
        <v>75</v>
      </c>
      <c r="O6283" s="10">
        <v>45147.204791666663</v>
      </c>
      <c r="P6283" s="10">
        <v>45159.1875</v>
      </c>
      <c r="Q6283">
        <v>0</v>
      </c>
      <c r="R6283" t="s">
        <v>220</v>
      </c>
      <c r="S6283" t="s">
        <v>220</v>
      </c>
      <c r="T6283">
        <v>0</v>
      </c>
      <c r="U6283" t="s">
        <v>220</v>
      </c>
      <c r="V6283" t="str">
        <f>VLOOKUP(F6283, [1]!Table1[[#All],[Gender]:[city]], 3, FALSE)</f>
        <v>Undergraduate Student</v>
      </c>
      <c r="W6283" s="11">
        <f>VLOOKUP(F6283, [1]!Table1[[#All],[Gender]:[city]], 4, FALSE)</f>
        <v>45130</v>
      </c>
      <c r="X6283" t="b">
        <f>VLOOKUP(F6283, [1]!Table1[[#All],[Gender]:[isFromSocialMedia]], 7, FALSE)</f>
        <v>0</v>
      </c>
      <c r="Y6283" t="str">
        <f>IF(TEXT(Table1[[#This Row],[Apply Date]], "yyyy-mm-dd") = TEXT(Table1[[#This Row],[Sign Up Date]], "yyyy-mm-dd"), "New User", "Repeat User")</f>
        <v>Repeat User</v>
      </c>
    </row>
    <row r="6284" spans="1:25" ht="12.75" x14ac:dyDescent="0.2">
      <c r="A6284" s="1" t="s">
        <v>10087</v>
      </c>
      <c r="B6284" s="1" t="s">
        <v>8158</v>
      </c>
      <c r="C6284" s="1" t="s">
        <v>80</v>
      </c>
      <c r="D6284" s="1" t="s">
        <v>2629</v>
      </c>
      <c r="E6284" s="2">
        <v>45292.146365740744</v>
      </c>
      <c r="F6284" s="1" t="s">
        <v>33</v>
      </c>
      <c r="G6284" s="9" t="s">
        <v>1955</v>
      </c>
      <c r="H6284" s="9" t="s">
        <v>67</v>
      </c>
      <c r="I6284" s="9" t="s">
        <v>45</v>
      </c>
      <c r="J6284" s="1">
        <v>201010</v>
      </c>
      <c r="K6284" s="3">
        <v>45108</v>
      </c>
      <c r="L6284" s="1" t="s">
        <v>50</v>
      </c>
      <c r="M6284" s="1" t="s">
        <v>46</v>
      </c>
      <c r="N6284" s="1" t="s">
        <v>39</v>
      </c>
      <c r="O6284" s="10">
        <v>45108.314108796294</v>
      </c>
      <c r="P6284" s="10">
        <v>45131.104166666664</v>
      </c>
      <c r="Q6284" s="1">
        <v>500</v>
      </c>
      <c r="R6284" s="1" t="s">
        <v>8179</v>
      </c>
      <c r="S6284" s="1" t="s">
        <v>8180</v>
      </c>
      <c r="T6284" s="1">
        <v>1182</v>
      </c>
      <c r="U6284" s="1" t="s">
        <v>8160</v>
      </c>
      <c r="V6284" t="str">
        <f>VLOOKUP(F6284, [1]!Table1[[#All],[Gender]:[city]], 3, FALSE)</f>
        <v>Not in Education</v>
      </c>
      <c r="W6284" s="11">
        <f>VLOOKUP(F6284, [1]!Table1[[#All],[Gender]:[city]], 4, FALSE)</f>
        <v>45092</v>
      </c>
      <c r="X6284" t="b">
        <f>VLOOKUP(F6284, [1]!Table1[[#All],[Gender]:[isFromSocialMedia]], 7, FALSE)</f>
        <v>0</v>
      </c>
      <c r="Y6284" t="str">
        <f>IF(TEXT(Table1[[#This Row],[Apply Date]], "yyyy-mm-dd") = TEXT(Table1[[#This Row],[Sign Up Date]], "yyyy-mm-dd"), "New User", "Repeat User")</f>
        <v>Repeat User</v>
      </c>
    </row>
    <row r="6285" spans="1:25" ht="12.75" x14ac:dyDescent="0.2">
      <c r="A6285" s="1" t="s">
        <v>10088</v>
      </c>
      <c r="B6285" s="1" t="s">
        <v>8158</v>
      </c>
      <c r="C6285" s="1" t="s">
        <v>80</v>
      </c>
      <c r="D6285" s="1" t="s">
        <v>2629</v>
      </c>
      <c r="E6285" s="2">
        <v>45292.146365740744</v>
      </c>
      <c r="F6285" s="1" t="s">
        <v>25</v>
      </c>
      <c r="G6285" s="9" t="s">
        <v>48</v>
      </c>
      <c r="H6285" s="9" t="s">
        <v>49</v>
      </c>
      <c r="I6285" s="9" t="s">
        <v>45</v>
      </c>
      <c r="J6285" s="1">
        <v>500090</v>
      </c>
      <c r="K6285" s="4">
        <v>45627</v>
      </c>
      <c r="L6285" s="1" t="s">
        <v>50</v>
      </c>
      <c r="M6285" s="1" t="s">
        <v>51</v>
      </c>
      <c r="N6285" s="1" t="s">
        <v>75</v>
      </c>
      <c r="O6285" s="10">
        <v>45133.436435185184</v>
      </c>
      <c r="P6285" s="10">
        <v>45299.146365740744</v>
      </c>
      <c r="Q6285">
        <v>0</v>
      </c>
      <c r="R6285" t="s">
        <v>220</v>
      </c>
      <c r="S6285" t="s">
        <v>220</v>
      </c>
      <c r="T6285">
        <v>0</v>
      </c>
      <c r="U6285" t="s">
        <v>220</v>
      </c>
      <c r="V6285" t="str">
        <f>VLOOKUP(F6285, [1]!Table1[[#All],[Gender]:[city]], 3, FALSE)</f>
        <v>Undergraduate Student</v>
      </c>
      <c r="W6285" s="11">
        <f>VLOOKUP(F6285, [1]!Table1[[#All],[Gender]:[city]], 4, FALSE)</f>
        <v>45130</v>
      </c>
      <c r="X6285" t="b">
        <f>VLOOKUP(F6285, [1]!Table1[[#All],[Gender]:[isFromSocialMedia]], 7, FALSE)</f>
        <v>0</v>
      </c>
      <c r="Y6285" t="str">
        <f>IF(TEXT(Table1[[#This Row],[Apply Date]], "yyyy-mm-dd") = TEXT(Table1[[#This Row],[Sign Up Date]], "yyyy-mm-dd"), "New User", "Repeat User")</f>
        <v>Repeat User</v>
      </c>
    </row>
    <row r="6286" spans="1:25" ht="12.75" x14ac:dyDescent="0.2">
      <c r="A6286" s="1" t="s">
        <v>10089</v>
      </c>
      <c r="B6286" s="1" t="s">
        <v>8158</v>
      </c>
      <c r="C6286" s="1" t="s">
        <v>80</v>
      </c>
      <c r="D6286" s="1" t="s">
        <v>2629</v>
      </c>
      <c r="E6286" s="2">
        <v>45292.146365740744</v>
      </c>
      <c r="F6286" s="1" t="s">
        <v>25</v>
      </c>
      <c r="G6286" s="9" t="s">
        <v>232</v>
      </c>
      <c r="H6286" s="9" t="s">
        <v>1260</v>
      </c>
      <c r="I6286" s="9" t="s">
        <v>233</v>
      </c>
      <c r="J6286" s="1">
        <v>233</v>
      </c>
      <c r="K6286" s="3">
        <v>44013</v>
      </c>
      <c r="L6286" s="1" t="s">
        <v>50</v>
      </c>
      <c r="M6286" s="1" t="s">
        <v>4425</v>
      </c>
      <c r="N6286" s="1" t="s">
        <v>39</v>
      </c>
      <c r="O6286" s="10">
        <v>45092.472175925926</v>
      </c>
      <c r="P6286" s="10">
        <v>45117.104166666664</v>
      </c>
      <c r="Q6286" s="1">
        <v>500</v>
      </c>
      <c r="R6286" s="1" t="s">
        <v>8179</v>
      </c>
      <c r="S6286" s="1" t="s">
        <v>8180</v>
      </c>
      <c r="T6286" s="1">
        <v>1182</v>
      </c>
      <c r="U6286" s="1" t="s">
        <v>8160</v>
      </c>
      <c r="V6286" t="str">
        <f>VLOOKUP(F6286, [1]!Table1[[#All],[Gender]:[city]], 3, FALSE)</f>
        <v>Undergraduate Student</v>
      </c>
      <c r="W6286" s="11">
        <f>VLOOKUP(F6286, [1]!Table1[[#All],[Gender]:[city]], 4, FALSE)</f>
        <v>45130</v>
      </c>
      <c r="X6286" t="b">
        <f>VLOOKUP(F6286, [1]!Table1[[#All],[Gender]:[isFromSocialMedia]], 7, FALSE)</f>
        <v>0</v>
      </c>
      <c r="Y6286" t="str">
        <f>IF(TEXT(Table1[[#This Row],[Apply Date]], "yyyy-mm-dd") = TEXT(Table1[[#This Row],[Sign Up Date]], "yyyy-mm-dd"), "New User", "Repeat User")</f>
        <v>Repeat User</v>
      </c>
    </row>
    <row r="6287" spans="1:25" ht="12.75" x14ac:dyDescent="0.2">
      <c r="A6287" s="1" t="s">
        <v>10090</v>
      </c>
      <c r="B6287" s="1" t="s">
        <v>8158</v>
      </c>
      <c r="C6287" s="1" t="s">
        <v>80</v>
      </c>
      <c r="D6287" s="1" t="s">
        <v>2629</v>
      </c>
      <c r="E6287" s="2">
        <v>45292.146365740744</v>
      </c>
      <c r="F6287" s="1" t="s">
        <v>25</v>
      </c>
      <c r="G6287" s="9" t="s">
        <v>2599</v>
      </c>
      <c r="H6287" s="9" t="s">
        <v>610</v>
      </c>
      <c r="I6287" s="9" t="s">
        <v>45</v>
      </c>
      <c r="J6287" s="1">
        <v>751012</v>
      </c>
      <c r="K6287" s="3">
        <v>44440</v>
      </c>
      <c r="L6287" s="1" t="s">
        <v>104</v>
      </c>
      <c r="M6287" s="1" t="s">
        <v>10091</v>
      </c>
      <c r="N6287" s="1" t="s">
        <v>75</v>
      </c>
      <c r="O6287" s="10">
        <v>45099.258831018517</v>
      </c>
      <c r="P6287" s="10">
        <v>45131.104166666664</v>
      </c>
      <c r="Q6287">
        <v>0</v>
      </c>
      <c r="R6287" t="s">
        <v>220</v>
      </c>
      <c r="S6287" t="s">
        <v>220</v>
      </c>
      <c r="T6287">
        <v>0</v>
      </c>
      <c r="U6287" t="s">
        <v>220</v>
      </c>
      <c r="V6287" t="str">
        <f>VLOOKUP(F6287, [1]!Table1[[#All],[Gender]:[city]], 3, FALSE)</f>
        <v>Undergraduate Student</v>
      </c>
      <c r="W6287" s="11">
        <f>VLOOKUP(F6287, [1]!Table1[[#All],[Gender]:[city]], 4, FALSE)</f>
        <v>45130</v>
      </c>
      <c r="X6287" t="b">
        <f>VLOOKUP(F6287, [1]!Table1[[#All],[Gender]:[isFromSocialMedia]], 7, FALSE)</f>
        <v>0</v>
      </c>
      <c r="Y6287" t="str">
        <f>IF(TEXT(Table1[[#This Row],[Apply Date]], "yyyy-mm-dd") = TEXT(Table1[[#This Row],[Sign Up Date]], "yyyy-mm-dd"), "New User", "Repeat User")</f>
        <v>Repeat User</v>
      </c>
    </row>
    <row r="6288" spans="1:25" ht="12.75" x14ac:dyDescent="0.2">
      <c r="A6288" s="1" t="s">
        <v>10092</v>
      </c>
      <c r="B6288" s="1" t="s">
        <v>8158</v>
      </c>
      <c r="C6288" s="1" t="s">
        <v>80</v>
      </c>
      <c r="D6288" s="1" t="s">
        <v>2629</v>
      </c>
      <c r="E6288" s="2">
        <v>45292.146365740744</v>
      </c>
      <c r="F6288" s="1" t="s">
        <v>25</v>
      </c>
      <c r="G6288" s="9" t="s">
        <v>163</v>
      </c>
      <c r="H6288" s="9" t="s">
        <v>163</v>
      </c>
      <c r="I6288" s="9" t="s">
        <v>79</v>
      </c>
      <c r="J6288" s="1">
        <v>100001</v>
      </c>
      <c r="K6288" s="3">
        <v>42948</v>
      </c>
      <c r="L6288" s="1" t="s">
        <v>50</v>
      </c>
      <c r="M6288" s="1" t="s">
        <v>3686</v>
      </c>
      <c r="N6288" s="1" t="s">
        <v>2637</v>
      </c>
      <c r="O6288" s="10">
        <v>45183.447974537034</v>
      </c>
      <c r="Q6288">
        <v>0</v>
      </c>
      <c r="R6288" t="s">
        <v>220</v>
      </c>
      <c r="S6288" t="s">
        <v>220</v>
      </c>
      <c r="T6288">
        <v>0</v>
      </c>
      <c r="U6288" t="s">
        <v>220</v>
      </c>
      <c r="V6288" t="str">
        <f>VLOOKUP(F6288, [1]!Table1[[#All],[Gender]:[city]], 3, FALSE)</f>
        <v>Undergraduate Student</v>
      </c>
      <c r="W6288" s="11">
        <f>VLOOKUP(F6288, [1]!Table1[[#All],[Gender]:[city]], 4, FALSE)</f>
        <v>45130</v>
      </c>
      <c r="X6288" t="b">
        <f>VLOOKUP(F6288, [1]!Table1[[#All],[Gender]:[isFromSocialMedia]], 7, FALSE)</f>
        <v>0</v>
      </c>
      <c r="Y6288" t="str">
        <f>IF(TEXT(Table1[[#This Row],[Apply Date]], "yyyy-mm-dd") = TEXT(Table1[[#This Row],[Sign Up Date]], "yyyy-mm-dd"), "New User", "Repeat User")</f>
        <v>Repeat User</v>
      </c>
    </row>
    <row r="6289" spans="1:25" ht="12.75" x14ac:dyDescent="0.2">
      <c r="A6289" s="1" t="s">
        <v>10093</v>
      </c>
      <c r="B6289" s="1" t="s">
        <v>8158</v>
      </c>
      <c r="C6289" s="1" t="s">
        <v>80</v>
      </c>
      <c r="D6289" s="1" t="s">
        <v>2629</v>
      </c>
      <c r="E6289" s="2">
        <v>45292.146365740744</v>
      </c>
      <c r="F6289" s="1" t="s">
        <v>25</v>
      </c>
      <c r="G6289" s="9" t="s">
        <v>630</v>
      </c>
      <c r="H6289" s="9" t="s">
        <v>60</v>
      </c>
      <c r="I6289" s="9" t="s">
        <v>61</v>
      </c>
      <c r="J6289" s="1">
        <v>63021</v>
      </c>
      <c r="K6289" s="3">
        <v>45901</v>
      </c>
      <c r="L6289" s="1" t="s">
        <v>50</v>
      </c>
      <c r="M6289" s="1" t="s">
        <v>131</v>
      </c>
      <c r="N6289" s="1" t="s">
        <v>75</v>
      </c>
      <c r="O6289" s="10">
        <v>45193.698495370372</v>
      </c>
      <c r="P6289" s="10">
        <v>45264.104432870372</v>
      </c>
      <c r="Q6289">
        <v>0</v>
      </c>
      <c r="R6289" t="s">
        <v>220</v>
      </c>
      <c r="S6289" t="s">
        <v>220</v>
      </c>
      <c r="T6289">
        <v>0</v>
      </c>
      <c r="U6289" t="s">
        <v>220</v>
      </c>
      <c r="V6289" t="str">
        <f>VLOOKUP(F6289, [1]!Table1[[#All],[Gender]:[city]], 3, FALSE)</f>
        <v>Undergraduate Student</v>
      </c>
      <c r="W6289" s="11">
        <f>VLOOKUP(F6289, [1]!Table1[[#All],[Gender]:[city]], 4, FALSE)</f>
        <v>45130</v>
      </c>
      <c r="X6289" t="b">
        <f>VLOOKUP(F6289, [1]!Table1[[#All],[Gender]:[isFromSocialMedia]], 7, FALSE)</f>
        <v>0</v>
      </c>
      <c r="Y6289" t="str">
        <f>IF(TEXT(Table1[[#This Row],[Apply Date]], "yyyy-mm-dd") = TEXT(Table1[[#This Row],[Sign Up Date]], "yyyy-mm-dd"), "New User", "Repeat User")</f>
        <v>Repeat User</v>
      </c>
    </row>
    <row r="6290" spans="1:25" ht="12.75" x14ac:dyDescent="0.2">
      <c r="A6290" s="1" t="s">
        <v>10094</v>
      </c>
      <c r="B6290" s="1" t="s">
        <v>8158</v>
      </c>
      <c r="C6290" s="1" t="s">
        <v>80</v>
      </c>
      <c r="D6290" s="1" t="s">
        <v>2629</v>
      </c>
      <c r="E6290" s="2">
        <v>45292.146365740744</v>
      </c>
      <c r="F6290" s="1" t="s">
        <v>25</v>
      </c>
      <c r="G6290" s="9" t="s">
        <v>232</v>
      </c>
      <c r="H6290" s="9" t="s">
        <v>285</v>
      </c>
      <c r="I6290" s="9" t="s">
        <v>233</v>
      </c>
      <c r="J6290" s="1">
        <v>233</v>
      </c>
      <c r="K6290" s="3">
        <v>45778</v>
      </c>
      <c r="L6290" s="1" t="s">
        <v>50</v>
      </c>
      <c r="M6290" s="1" t="s">
        <v>10095</v>
      </c>
      <c r="N6290" s="1" t="s">
        <v>31</v>
      </c>
      <c r="O6290" s="10">
        <v>44849.557708333334</v>
      </c>
      <c r="P6290" s="10">
        <v>44879.1875</v>
      </c>
      <c r="Q6290">
        <v>0</v>
      </c>
      <c r="R6290" t="s">
        <v>220</v>
      </c>
      <c r="S6290" t="s">
        <v>220</v>
      </c>
      <c r="T6290">
        <v>0</v>
      </c>
      <c r="U6290" t="s">
        <v>220</v>
      </c>
      <c r="V6290" t="str">
        <f>VLOOKUP(F6290, [1]!Table1[[#All],[Gender]:[city]], 3, FALSE)</f>
        <v>Undergraduate Student</v>
      </c>
      <c r="W6290" s="11">
        <f>VLOOKUP(F6290, [1]!Table1[[#All],[Gender]:[city]], 4, FALSE)</f>
        <v>45130</v>
      </c>
      <c r="X6290" t="b">
        <f>VLOOKUP(F6290, [1]!Table1[[#All],[Gender]:[isFromSocialMedia]], 7, FALSE)</f>
        <v>0</v>
      </c>
      <c r="Y6290" t="str">
        <f>IF(TEXT(Table1[[#This Row],[Apply Date]], "yyyy-mm-dd") = TEXT(Table1[[#This Row],[Sign Up Date]], "yyyy-mm-dd"), "New User", "Repeat User")</f>
        <v>Repeat User</v>
      </c>
    </row>
    <row r="6291" spans="1:25" ht="12.75" x14ac:dyDescent="0.2">
      <c r="A6291" s="1" t="s">
        <v>10096</v>
      </c>
      <c r="B6291" s="1" t="s">
        <v>8158</v>
      </c>
      <c r="C6291" s="1" t="s">
        <v>80</v>
      </c>
      <c r="D6291" s="1" t="s">
        <v>2629</v>
      </c>
      <c r="E6291" s="2">
        <v>45292.146365740744</v>
      </c>
      <c r="F6291" s="1" t="s">
        <v>33</v>
      </c>
      <c r="G6291" s="9" t="s">
        <v>48</v>
      </c>
      <c r="H6291" s="9" t="s">
        <v>49</v>
      </c>
      <c r="I6291" s="9" t="s">
        <v>45</v>
      </c>
      <c r="J6291" s="1">
        <v>500068</v>
      </c>
      <c r="K6291" s="3">
        <v>45047</v>
      </c>
      <c r="L6291" s="1" t="s">
        <v>37</v>
      </c>
      <c r="M6291" s="1" t="s">
        <v>46</v>
      </c>
      <c r="N6291" s="1" t="s">
        <v>75</v>
      </c>
      <c r="O6291" s="10">
        <v>45076.348356481481</v>
      </c>
      <c r="P6291" s="10">
        <v>45089.104166666664</v>
      </c>
      <c r="Q6291">
        <v>0</v>
      </c>
      <c r="R6291" t="s">
        <v>220</v>
      </c>
      <c r="S6291" t="s">
        <v>220</v>
      </c>
      <c r="T6291">
        <v>0</v>
      </c>
      <c r="U6291" t="s">
        <v>220</v>
      </c>
      <c r="V6291" t="str">
        <f>VLOOKUP(F6291, [1]!Table1[[#All],[Gender]:[city]], 3, FALSE)</f>
        <v>Not in Education</v>
      </c>
      <c r="W6291" s="11">
        <f>VLOOKUP(F6291, [1]!Table1[[#All],[Gender]:[city]], 4, FALSE)</f>
        <v>45092</v>
      </c>
      <c r="X6291" t="b">
        <f>VLOOKUP(F6291, [1]!Table1[[#All],[Gender]:[isFromSocialMedia]], 7, FALSE)</f>
        <v>0</v>
      </c>
      <c r="Y6291" t="str">
        <f>IF(TEXT(Table1[[#This Row],[Apply Date]], "yyyy-mm-dd") = TEXT(Table1[[#This Row],[Sign Up Date]], "yyyy-mm-dd"), "New User", "Repeat User")</f>
        <v>Repeat User</v>
      </c>
    </row>
    <row r="6292" spans="1:25" ht="12.75" x14ac:dyDescent="0.2">
      <c r="A6292" s="1" t="s">
        <v>10097</v>
      </c>
      <c r="B6292" s="1" t="s">
        <v>8158</v>
      </c>
      <c r="C6292" s="1" t="s">
        <v>80</v>
      </c>
      <c r="D6292" s="1" t="s">
        <v>2629</v>
      </c>
      <c r="E6292" s="2">
        <v>45292.146365740744</v>
      </c>
      <c r="F6292" s="1" t="s">
        <v>33</v>
      </c>
      <c r="G6292" s="9" t="s">
        <v>1931</v>
      </c>
      <c r="H6292" s="9" t="s">
        <v>4777</v>
      </c>
      <c r="I6292" s="9" t="s">
        <v>276</v>
      </c>
      <c r="J6292" s="1">
        <v>20600</v>
      </c>
      <c r="K6292" s="3">
        <v>45474</v>
      </c>
      <c r="L6292" s="1" t="s">
        <v>37</v>
      </c>
      <c r="M6292" s="1" t="s">
        <v>30</v>
      </c>
      <c r="N6292" s="1" t="s">
        <v>31</v>
      </c>
      <c r="O6292" s="10">
        <v>45016.188333333332</v>
      </c>
      <c r="P6292" s="10">
        <v>45026.104166666664</v>
      </c>
      <c r="Q6292">
        <v>0</v>
      </c>
      <c r="R6292" t="s">
        <v>220</v>
      </c>
      <c r="S6292" t="s">
        <v>220</v>
      </c>
      <c r="T6292">
        <v>0</v>
      </c>
      <c r="U6292" t="s">
        <v>220</v>
      </c>
      <c r="V6292" t="str">
        <f>VLOOKUP(F6292, [1]!Table1[[#All],[Gender]:[city]], 3, FALSE)</f>
        <v>Not in Education</v>
      </c>
      <c r="W6292" s="11">
        <f>VLOOKUP(F6292, [1]!Table1[[#All],[Gender]:[city]], 4, FALSE)</f>
        <v>45092</v>
      </c>
      <c r="X6292" t="b">
        <f>VLOOKUP(F6292, [1]!Table1[[#All],[Gender]:[isFromSocialMedia]], 7, FALSE)</f>
        <v>0</v>
      </c>
      <c r="Y6292" t="str">
        <f>IF(TEXT(Table1[[#This Row],[Apply Date]], "yyyy-mm-dd") = TEXT(Table1[[#This Row],[Sign Up Date]], "yyyy-mm-dd"), "New User", "Repeat User")</f>
        <v>Repeat User</v>
      </c>
    </row>
    <row r="6293" spans="1:25" ht="12.75" x14ac:dyDescent="0.2">
      <c r="A6293" s="1" t="s">
        <v>10098</v>
      </c>
      <c r="B6293" s="1" t="s">
        <v>8158</v>
      </c>
      <c r="C6293" s="1" t="s">
        <v>80</v>
      </c>
      <c r="D6293" s="1" t="s">
        <v>2629</v>
      </c>
      <c r="E6293" s="2">
        <v>45292.146365740744</v>
      </c>
      <c r="F6293" s="1" t="s">
        <v>25</v>
      </c>
      <c r="G6293" s="9" t="s">
        <v>10099</v>
      </c>
      <c r="H6293" s="9" t="s">
        <v>10100</v>
      </c>
      <c r="I6293" s="9" t="s">
        <v>103</v>
      </c>
      <c r="J6293" s="1">
        <v>10040</v>
      </c>
      <c r="K6293" s="4">
        <v>45597</v>
      </c>
      <c r="L6293" s="1" t="s">
        <v>37</v>
      </c>
      <c r="M6293" s="1" t="s">
        <v>294</v>
      </c>
      <c r="N6293" s="1" t="s">
        <v>75</v>
      </c>
      <c r="O6293" s="10">
        <v>45100.411828703705</v>
      </c>
      <c r="P6293" s="10">
        <v>45131.104166666664</v>
      </c>
      <c r="Q6293">
        <v>0</v>
      </c>
      <c r="R6293" t="s">
        <v>220</v>
      </c>
      <c r="S6293" t="s">
        <v>220</v>
      </c>
      <c r="T6293">
        <v>0</v>
      </c>
      <c r="U6293" t="s">
        <v>220</v>
      </c>
      <c r="V6293" t="str">
        <f>VLOOKUP(F6293, [1]!Table1[[#All],[Gender]:[city]], 3, FALSE)</f>
        <v>Undergraduate Student</v>
      </c>
      <c r="W6293" s="11">
        <f>VLOOKUP(F6293, [1]!Table1[[#All],[Gender]:[city]], 4, FALSE)</f>
        <v>45130</v>
      </c>
      <c r="X6293" t="b">
        <f>VLOOKUP(F6293, [1]!Table1[[#All],[Gender]:[isFromSocialMedia]], 7, FALSE)</f>
        <v>0</v>
      </c>
      <c r="Y6293" t="str">
        <f>IF(TEXT(Table1[[#This Row],[Apply Date]], "yyyy-mm-dd") = TEXT(Table1[[#This Row],[Sign Up Date]], "yyyy-mm-dd"), "New User", "Repeat User")</f>
        <v>Repeat User</v>
      </c>
    </row>
    <row r="6294" spans="1:25" ht="12.75" x14ac:dyDescent="0.2">
      <c r="A6294" s="1" t="s">
        <v>10101</v>
      </c>
      <c r="B6294" s="1" t="s">
        <v>8158</v>
      </c>
      <c r="C6294" s="1" t="s">
        <v>80</v>
      </c>
      <c r="D6294" s="1" t="s">
        <v>2629</v>
      </c>
      <c r="E6294" s="2">
        <v>45292.146365740744</v>
      </c>
      <c r="F6294" s="1" t="s">
        <v>25</v>
      </c>
      <c r="G6294" s="9" t="s">
        <v>1690</v>
      </c>
      <c r="H6294" s="9" t="s">
        <v>6559</v>
      </c>
      <c r="I6294" s="9" t="s">
        <v>79</v>
      </c>
      <c r="J6294" s="1">
        <v>234</v>
      </c>
      <c r="K6294" s="3">
        <v>44743</v>
      </c>
      <c r="L6294" s="1" t="s">
        <v>50</v>
      </c>
      <c r="M6294" s="1" t="s">
        <v>1209</v>
      </c>
      <c r="N6294" s="1" t="s">
        <v>75</v>
      </c>
      <c r="O6294" s="10">
        <v>45132.707800925928</v>
      </c>
      <c r="P6294" s="10">
        <v>45145.1875</v>
      </c>
      <c r="Q6294">
        <v>0</v>
      </c>
      <c r="R6294" t="s">
        <v>220</v>
      </c>
      <c r="S6294" t="s">
        <v>220</v>
      </c>
      <c r="T6294">
        <v>0</v>
      </c>
      <c r="U6294" t="s">
        <v>220</v>
      </c>
      <c r="V6294" t="str">
        <f>VLOOKUP(F6294, [1]!Table1[[#All],[Gender]:[city]], 3, FALSE)</f>
        <v>Undergraduate Student</v>
      </c>
      <c r="W6294" s="11">
        <f>VLOOKUP(F6294, [1]!Table1[[#All],[Gender]:[city]], 4, FALSE)</f>
        <v>45130</v>
      </c>
      <c r="X6294" t="b">
        <f>VLOOKUP(F6294, [1]!Table1[[#All],[Gender]:[isFromSocialMedia]], 7, FALSE)</f>
        <v>0</v>
      </c>
      <c r="Y6294" t="str">
        <f>IF(TEXT(Table1[[#This Row],[Apply Date]], "yyyy-mm-dd") = TEXT(Table1[[#This Row],[Sign Up Date]], "yyyy-mm-dd"), "New User", "Repeat User")</f>
        <v>Repeat User</v>
      </c>
    </row>
    <row r="6295" spans="1:25" ht="12.75" x14ac:dyDescent="0.2">
      <c r="A6295" s="1" t="s">
        <v>10102</v>
      </c>
      <c r="B6295" s="1" t="s">
        <v>8158</v>
      </c>
      <c r="C6295" s="1" t="s">
        <v>80</v>
      </c>
      <c r="D6295" s="1" t="s">
        <v>2629</v>
      </c>
      <c r="E6295" s="2">
        <v>45292.146365740744</v>
      </c>
      <c r="F6295" s="1" t="s">
        <v>25</v>
      </c>
      <c r="G6295" s="9" t="s">
        <v>324</v>
      </c>
      <c r="H6295" s="9" t="s">
        <v>1139</v>
      </c>
      <c r="I6295" s="9" t="s">
        <v>79</v>
      </c>
      <c r="J6295" s="1">
        <v>220282</v>
      </c>
      <c r="K6295" s="3">
        <v>44562</v>
      </c>
      <c r="L6295" s="1" t="s">
        <v>50</v>
      </c>
      <c r="M6295" s="1" t="s">
        <v>10103</v>
      </c>
      <c r="N6295" s="1" t="s">
        <v>39</v>
      </c>
      <c r="O6295" s="10">
        <v>45138.125787037039</v>
      </c>
      <c r="P6295" s="10">
        <v>45145.1875</v>
      </c>
      <c r="Q6295" s="1">
        <v>500</v>
      </c>
      <c r="R6295" s="1" t="s">
        <v>8179</v>
      </c>
      <c r="S6295" s="1" t="s">
        <v>8180</v>
      </c>
      <c r="T6295" s="1">
        <v>1182</v>
      </c>
      <c r="U6295" s="1" t="s">
        <v>8160</v>
      </c>
      <c r="V6295" t="str">
        <f>VLOOKUP(F6295, [1]!Table1[[#All],[Gender]:[city]], 3, FALSE)</f>
        <v>Undergraduate Student</v>
      </c>
      <c r="W6295" s="11">
        <f>VLOOKUP(F6295, [1]!Table1[[#All],[Gender]:[city]], 4, FALSE)</f>
        <v>45130</v>
      </c>
      <c r="X6295" t="b">
        <f>VLOOKUP(F6295, [1]!Table1[[#All],[Gender]:[isFromSocialMedia]], 7, FALSE)</f>
        <v>0</v>
      </c>
      <c r="Y6295" t="str">
        <f>IF(TEXT(Table1[[#This Row],[Apply Date]], "yyyy-mm-dd") = TEXT(Table1[[#This Row],[Sign Up Date]], "yyyy-mm-dd"), "New User", "Repeat User")</f>
        <v>Repeat User</v>
      </c>
    </row>
    <row r="6296" spans="1:25" ht="12.75" x14ac:dyDescent="0.2">
      <c r="A6296" s="1" t="s">
        <v>10104</v>
      </c>
      <c r="B6296" s="1" t="s">
        <v>8158</v>
      </c>
      <c r="C6296" s="1" t="s">
        <v>80</v>
      </c>
      <c r="D6296" s="1" t="s">
        <v>2629</v>
      </c>
      <c r="E6296" s="2">
        <v>45292.146365740744</v>
      </c>
      <c r="F6296" s="1" t="s">
        <v>25</v>
      </c>
      <c r="G6296" s="9" t="s">
        <v>252</v>
      </c>
      <c r="H6296" s="9" t="s">
        <v>60</v>
      </c>
      <c r="I6296" s="9" t="s">
        <v>61</v>
      </c>
      <c r="J6296" s="1">
        <v>63108</v>
      </c>
      <c r="K6296" s="3">
        <v>45413</v>
      </c>
      <c r="L6296" s="1" t="s">
        <v>50</v>
      </c>
      <c r="M6296" s="1" t="s">
        <v>131</v>
      </c>
      <c r="N6296" s="1" t="s">
        <v>75</v>
      </c>
      <c r="O6296" s="10">
        <v>45087.166759259257</v>
      </c>
      <c r="P6296" s="10">
        <v>45103.104166666664</v>
      </c>
      <c r="Q6296">
        <v>0</v>
      </c>
      <c r="R6296" t="s">
        <v>220</v>
      </c>
      <c r="S6296" t="s">
        <v>220</v>
      </c>
      <c r="T6296">
        <v>0</v>
      </c>
      <c r="U6296" t="s">
        <v>220</v>
      </c>
      <c r="V6296" t="str">
        <f>VLOOKUP(F6296, [1]!Table1[[#All],[Gender]:[city]], 3, FALSE)</f>
        <v>Undergraduate Student</v>
      </c>
      <c r="W6296" s="11">
        <f>VLOOKUP(F6296, [1]!Table1[[#All],[Gender]:[city]], 4, FALSE)</f>
        <v>45130</v>
      </c>
      <c r="X6296" t="b">
        <f>VLOOKUP(F6296, [1]!Table1[[#All],[Gender]:[isFromSocialMedia]], 7, FALSE)</f>
        <v>0</v>
      </c>
      <c r="Y6296" t="str">
        <f>IF(TEXT(Table1[[#This Row],[Apply Date]], "yyyy-mm-dd") = TEXT(Table1[[#This Row],[Sign Up Date]], "yyyy-mm-dd"), "New User", "Repeat User")</f>
        <v>Repeat User</v>
      </c>
    </row>
    <row r="6297" spans="1:25" ht="12.75" x14ac:dyDescent="0.2">
      <c r="A6297" s="1" t="s">
        <v>10105</v>
      </c>
      <c r="B6297" s="1" t="s">
        <v>8158</v>
      </c>
      <c r="C6297" s="1" t="s">
        <v>80</v>
      </c>
      <c r="D6297" s="1" t="s">
        <v>2629</v>
      </c>
      <c r="E6297" s="2">
        <v>45292.146365740744</v>
      </c>
      <c r="F6297" s="1" t="s">
        <v>25</v>
      </c>
      <c r="G6297" s="9" t="s">
        <v>1162</v>
      </c>
      <c r="H6297" s="9" t="s">
        <v>230</v>
      </c>
      <c r="I6297" s="9" t="s">
        <v>45</v>
      </c>
      <c r="J6297" s="1">
        <v>641029</v>
      </c>
      <c r="K6297" s="4">
        <v>45627</v>
      </c>
      <c r="L6297" s="1" t="s">
        <v>50</v>
      </c>
      <c r="M6297" s="1" t="s">
        <v>62</v>
      </c>
      <c r="N6297" s="1" t="s">
        <v>75</v>
      </c>
      <c r="O6297" s="10">
        <v>44945.964050925926</v>
      </c>
      <c r="P6297" s="10">
        <v>44963.104502314818</v>
      </c>
      <c r="Q6297">
        <v>0</v>
      </c>
      <c r="R6297" t="s">
        <v>220</v>
      </c>
      <c r="S6297" t="s">
        <v>220</v>
      </c>
      <c r="T6297">
        <v>0</v>
      </c>
      <c r="U6297" t="s">
        <v>220</v>
      </c>
      <c r="V6297" t="str">
        <f>VLOOKUP(F6297, [1]!Table1[[#All],[Gender]:[city]], 3, FALSE)</f>
        <v>Undergraduate Student</v>
      </c>
      <c r="W6297" s="11">
        <f>VLOOKUP(F6297, [1]!Table1[[#All],[Gender]:[city]], 4, FALSE)</f>
        <v>45130</v>
      </c>
      <c r="X6297" t="b">
        <f>VLOOKUP(F6297, [1]!Table1[[#All],[Gender]:[isFromSocialMedia]], 7, FALSE)</f>
        <v>0</v>
      </c>
      <c r="Y6297" t="str">
        <f>IF(TEXT(Table1[[#This Row],[Apply Date]], "yyyy-mm-dd") = TEXT(Table1[[#This Row],[Sign Up Date]], "yyyy-mm-dd"), "New User", "Repeat User")</f>
        <v>Repeat User</v>
      </c>
    </row>
    <row r="6298" spans="1:25" ht="12.75" x14ac:dyDescent="0.2">
      <c r="A6298" s="1" t="s">
        <v>10106</v>
      </c>
      <c r="B6298" s="1" t="s">
        <v>8158</v>
      </c>
      <c r="C6298" s="1" t="s">
        <v>80</v>
      </c>
      <c r="D6298" s="1" t="s">
        <v>2629</v>
      </c>
      <c r="E6298" s="2">
        <v>45292.146365740744</v>
      </c>
      <c r="F6298" s="1" t="s">
        <v>25</v>
      </c>
      <c r="G6298" s="9" t="s">
        <v>324</v>
      </c>
      <c r="H6298" s="9" t="s">
        <v>325</v>
      </c>
      <c r="I6298" s="9" t="s">
        <v>79</v>
      </c>
      <c r="J6298" s="1">
        <v>221042</v>
      </c>
      <c r="K6298" s="3">
        <v>45444</v>
      </c>
      <c r="L6298" s="1" t="s">
        <v>37</v>
      </c>
      <c r="M6298" s="1" t="s">
        <v>1613</v>
      </c>
      <c r="N6298" s="1" t="s">
        <v>31</v>
      </c>
      <c r="O6298" s="10">
        <v>44944.896585648145</v>
      </c>
      <c r="P6298" s="10">
        <v>44977.104189814818</v>
      </c>
      <c r="Q6298">
        <v>0</v>
      </c>
      <c r="R6298" t="s">
        <v>220</v>
      </c>
      <c r="S6298" t="s">
        <v>220</v>
      </c>
      <c r="T6298">
        <v>0</v>
      </c>
      <c r="U6298" t="s">
        <v>220</v>
      </c>
      <c r="V6298" t="str">
        <f>VLOOKUP(F6298, [1]!Table1[[#All],[Gender]:[city]], 3, FALSE)</f>
        <v>Undergraduate Student</v>
      </c>
      <c r="W6298" s="11">
        <f>VLOOKUP(F6298, [1]!Table1[[#All],[Gender]:[city]], 4, FALSE)</f>
        <v>45130</v>
      </c>
      <c r="X6298" t="b">
        <f>VLOOKUP(F6298, [1]!Table1[[#All],[Gender]:[isFromSocialMedia]], 7, FALSE)</f>
        <v>0</v>
      </c>
      <c r="Y6298" t="str">
        <f>IF(TEXT(Table1[[#This Row],[Apply Date]], "yyyy-mm-dd") = TEXT(Table1[[#This Row],[Sign Up Date]], "yyyy-mm-dd"), "New User", "Repeat User")</f>
        <v>Repeat User</v>
      </c>
    </row>
    <row r="6299" spans="1:25" ht="12.75" x14ac:dyDescent="0.2">
      <c r="A6299" s="1" t="s">
        <v>10107</v>
      </c>
      <c r="B6299" s="1" t="s">
        <v>8158</v>
      </c>
      <c r="C6299" s="1" t="s">
        <v>80</v>
      </c>
      <c r="D6299" s="1" t="s">
        <v>2629</v>
      </c>
      <c r="E6299" s="2">
        <v>45292.146365740744</v>
      </c>
      <c r="F6299" s="1" t="s">
        <v>33</v>
      </c>
      <c r="G6299" s="9" t="s">
        <v>10108</v>
      </c>
      <c r="H6299" s="9" t="s">
        <v>2136</v>
      </c>
      <c r="I6299" s="9" t="s">
        <v>61</v>
      </c>
      <c r="J6299" s="1">
        <v>77379</v>
      </c>
      <c r="K6299" s="3">
        <v>45413</v>
      </c>
      <c r="L6299" s="1" t="s">
        <v>37</v>
      </c>
      <c r="M6299" s="1" t="s">
        <v>499</v>
      </c>
      <c r="N6299" s="1" t="s">
        <v>75</v>
      </c>
      <c r="O6299" s="10">
        <v>45242.259641203702</v>
      </c>
      <c r="P6299" s="10">
        <v>45299.146365740744</v>
      </c>
      <c r="Q6299">
        <v>0</v>
      </c>
      <c r="R6299" t="s">
        <v>220</v>
      </c>
      <c r="S6299" t="s">
        <v>220</v>
      </c>
      <c r="T6299">
        <v>0</v>
      </c>
      <c r="U6299" t="s">
        <v>220</v>
      </c>
      <c r="V6299" t="str">
        <f>VLOOKUP(F6299, [1]!Table1[[#All],[Gender]:[city]], 3, FALSE)</f>
        <v>Not in Education</v>
      </c>
      <c r="W6299" s="11">
        <f>VLOOKUP(F6299, [1]!Table1[[#All],[Gender]:[city]], 4, FALSE)</f>
        <v>45092</v>
      </c>
      <c r="X6299" t="b">
        <f>VLOOKUP(F6299, [1]!Table1[[#All],[Gender]:[isFromSocialMedia]], 7, FALSE)</f>
        <v>0</v>
      </c>
      <c r="Y6299" t="str">
        <f>IF(TEXT(Table1[[#This Row],[Apply Date]], "yyyy-mm-dd") = TEXT(Table1[[#This Row],[Sign Up Date]], "yyyy-mm-dd"), "New User", "Repeat User")</f>
        <v>Repeat User</v>
      </c>
    </row>
    <row r="6300" spans="1:25" ht="12.75" x14ac:dyDescent="0.2">
      <c r="A6300" s="1" t="s">
        <v>10109</v>
      </c>
      <c r="B6300" s="1" t="s">
        <v>8158</v>
      </c>
      <c r="C6300" s="1" t="s">
        <v>80</v>
      </c>
      <c r="D6300" s="1" t="s">
        <v>2629</v>
      </c>
      <c r="E6300" s="2">
        <v>45292.146365740744</v>
      </c>
      <c r="F6300" s="1" t="s">
        <v>25</v>
      </c>
      <c r="G6300" s="9" t="s">
        <v>10110</v>
      </c>
      <c r="H6300" s="9" t="s">
        <v>6175</v>
      </c>
      <c r="I6300" s="9" t="s">
        <v>61</v>
      </c>
      <c r="J6300" s="1">
        <v>6512</v>
      </c>
      <c r="K6300" s="3">
        <v>45292</v>
      </c>
      <c r="L6300" s="1" t="s">
        <v>37</v>
      </c>
      <c r="M6300" s="1" t="s">
        <v>164</v>
      </c>
      <c r="N6300" s="1" t="s">
        <v>75</v>
      </c>
      <c r="O6300" s="10">
        <v>45187.534872685188</v>
      </c>
      <c r="P6300" s="10">
        <v>45299.146365740744</v>
      </c>
      <c r="Q6300">
        <v>0</v>
      </c>
      <c r="R6300" t="s">
        <v>220</v>
      </c>
      <c r="S6300" t="s">
        <v>220</v>
      </c>
      <c r="T6300">
        <v>0</v>
      </c>
      <c r="U6300" t="s">
        <v>220</v>
      </c>
      <c r="V6300" t="str">
        <f>VLOOKUP(F6300, [1]!Table1[[#All],[Gender]:[city]], 3, FALSE)</f>
        <v>Undergraduate Student</v>
      </c>
      <c r="W6300" s="11">
        <f>VLOOKUP(F6300, [1]!Table1[[#All],[Gender]:[city]], 4, FALSE)</f>
        <v>45130</v>
      </c>
      <c r="X6300" t="b">
        <f>VLOOKUP(F6300, [1]!Table1[[#All],[Gender]:[isFromSocialMedia]], 7, FALSE)</f>
        <v>0</v>
      </c>
      <c r="Y6300" t="str">
        <f>IF(TEXT(Table1[[#This Row],[Apply Date]], "yyyy-mm-dd") = TEXT(Table1[[#This Row],[Sign Up Date]], "yyyy-mm-dd"), "New User", "Repeat User")</f>
        <v>Repeat User</v>
      </c>
    </row>
    <row r="6301" spans="1:25" ht="12.75" x14ac:dyDescent="0.2">
      <c r="A6301" s="1" t="s">
        <v>10111</v>
      </c>
      <c r="B6301" s="1" t="s">
        <v>8158</v>
      </c>
      <c r="C6301" s="1" t="s">
        <v>80</v>
      </c>
      <c r="D6301" s="1" t="s">
        <v>2629</v>
      </c>
      <c r="E6301" s="2">
        <v>45292.146365740744</v>
      </c>
      <c r="F6301" s="1" t="s">
        <v>25</v>
      </c>
      <c r="G6301" s="9" t="s">
        <v>759</v>
      </c>
      <c r="H6301" s="9" t="s">
        <v>148</v>
      </c>
      <c r="I6301" s="9" t="s">
        <v>45</v>
      </c>
      <c r="J6301" s="1">
        <v>440024</v>
      </c>
      <c r="K6301" s="3">
        <v>42370</v>
      </c>
      <c r="L6301" s="1" t="s">
        <v>50</v>
      </c>
      <c r="M6301" s="1" t="s">
        <v>46</v>
      </c>
      <c r="N6301" s="1" t="s">
        <v>75</v>
      </c>
      <c r="O6301" s="10">
        <v>45136.554456018515</v>
      </c>
      <c r="P6301" s="10">
        <v>45145.1875</v>
      </c>
      <c r="Q6301">
        <v>0</v>
      </c>
      <c r="R6301" t="s">
        <v>220</v>
      </c>
      <c r="S6301" t="s">
        <v>220</v>
      </c>
      <c r="T6301">
        <v>0</v>
      </c>
      <c r="U6301" t="s">
        <v>220</v>
      </c>
      <c r="V6301" t="str">
        <f>VLOOKUP(F6301, [1]!Table1[[#All],[Gender]:[city]], 3, FALSE)</f>
        <v>Undergraduate Student</v>
      </c>
      <c r="W6301" s="11">
        <f>VLOOKUP(F6301, [1]!Table1[[#All],[Gender]:[city]], 4, FALSE)</f>
        <v>45130</v>
      </c>
      <c r="X6301" t="b">
        <f>VLOOKUP(F6301, [1]!Table1[[#All],[Gender]:[isFromSocialMedia]], 7, FALSE)</f>
        <v>0</v>
      </c>
      <c r="Y6301" t="str">
        <f>IF(TEXT(Table1[[#This Row],[Apply Date]], "yyyy-mm-dd") = TEXT(Table1[[#This Row],[Sign Up Date]], "yyyy-mm-dd"), "New User", "Repeat User")</f>
        <v>Repeat User</v>
      </c>
    </row>
    <row r="6302" spans="1:25" ht="12.75" x14ac:dyDescent="0.2">
      <c r="A6302" s="1" t="s">
        <v>10112</v>
      </c>
      <c r="B6302" s="1" t="s">
        <v>8158</v>
      </c>
      <c r="C6302" s="1" t="s">
        <v>80</v>
      </c>
      <c r="D6302" s="1" t="s">
        <v>2629</v>
      </c>
      <c r="E6302" s="2">
        <v>45292.146365740744</v>
      </c>
      <c r="F6302" s="1" t="s">
        <v>33</v>
      </c>
      <c r="G6302" s="9" t="s">
        <v>318</v>
      </c>
      <c r="H6302" s="9" t="s">
        <v>318</v>
      </c>
      <c r="I6302" s="9" t="s">
        <v>45</v>
      </c>
      <c r="J6302" s="1">
        <v>110017</v>
      </c>
      <c r="K6302" s="3">
        <v>45474</v>
      </c>
      <c r="L6302" s="1" t="s">
        <v>37</v>
      </c>
      <c r="M6302" s="1" t="s">
        <v>330</v>
      </c>
      <c r="N6302" s="1" t="s">
        <v>75</v>
      </c>
      <c r="O6302" s="10">
        <v>45151.231712962966</v>
      </c>
      <c r="P6302" s="10">
        <v>45159.1875</v>
      </c>
      <c r="Q6302">
        <v>0</v>
      </c>
      <c r="R6302" t="s">
        <v>220</v>
      </c>
      <c r="S6302" t="s">
        <v>220</v>
      </c>
      <c r="T6302">
        <v>0</v>
      </c>
      <c r="U6302" t="s">
        <v>220</v>
      </c>
      <c r="V6302" t="str">
        <f>VLOOKUP(F6302, [1]!Table1[[#All],[Gender]:[city]], 3, FALSE)</f>
        <v>Not in Education</v>
      </c>
      <c r="W6302" s="11">
        <f>VLOOKUP(F6302, [1]!Table1[[#All],[Gender]:[city]], 4, FALSE)</f>
        <v>45092</v>
      </c>
      <c r="X6302" t="b">
        <f>VLOOKUP(F6302, [1]!Table1[[#All],[Gender]:[isFromSocialMedia]], 7, FALSE)</f>
        <v>0</v>
      </c>
      <c r="Y6302" t="str">
        <f>IF(TEXT(Table1[[#This Row],[Apply Date]], "yyyy-mm-dd") = TEXT(Table1[[#This Row],[Sign Up Date]], "yyyy-mm-dd"), "New User", "Repeat User")</f>
        <v>Repeat User</v>
      </c>
    </row>
    <row r="6303" spans="1:25" ht="12.75" x14ac:dyDescent="0.2">
      <c r="A6303" s="1" t="s">
        <v>10113</v>
      </c>
      <c r="B6303" s="1" t="s">
        <v>8158</v>
      </c>
      <c r="C6303" s="1" t="s">
        <v>80</v>
      </c>
      <c r="D6303" s="1" t="s">
        <v>2629</v>
      </c>
      <c r="E6303" s="2">
        <v>45292.146365740744</v>
      </c>
      <c r="F6303" s="1" t="s">
        <v>25</v>
      </c>
      <c r="G6303" s="9" t="s">
        <v>7528</v>
      </c>
      <c r="H6303" s="9" t="s">
        <v>148</v>
      </c>
      <c r="I6303" s="9" t="s">
        <v>45</v>
      </c>
      <c r="J6303" s="1">
        <v>422104</v>
      </c>
      <c r="K6303" s="3">
        <v>45108</v>
      </c>
      <c r="L6303" s="1" t="s">
        <v>50</v>
      </c>
      <c r="M6303" s="1" t="s">
        <v>215</v>
      </c>
      <c r="N6303" s="1" t="s">
        <v>75</v>
      </c>
      <c r="O6303" s="10">
        <v>45134.188206018516</v>
      </c>
      <c r="P6303" s="10">
        <v>45145.1875</v>
      </c>
      <c r="Q6303">
        <v>0</v>
      </c>
      <c r="R6303" t="s">
        <v>220</v>
      </c>
      <c r="S6303" t="s">
        <v>220</v>
      </c>
      <c r="T6303">
        <v>0</v>
      </c>
      <c r="U6303" t="s">
        <v>220</v>
      </c>
      <c r="V6303" t="str">
        <f>VLOOKUP(F6303, [1]!Table1[[#All],[Gender]:[city]], 3, FALSE)</f>
        <v>Undergraduate Student</v>
      </c>
      <c r="W6303" s="11">
        <f>VLOOKUP(F6303, [1]!Table1[[#All],[Gender]:[city]], 4, FALSE)</f>
        <v>45130</v>
      </c>
      <c r="X6303" t="b">
        <f>VLOOKUP(F6303, [1]!Table1[[#All],[Gender]:[isFromSocialMedia]], 7, FALSE)</f>
        <v>0</v>
      </c>
      <c r="Y6303" t="str">
        <f>IF(TEXT(Table1[[#This Row],[Apply Date]], "yyyy-mm-dd") = TEXT(Table1[[#This Row],[Sign Up Date]], "yyyy-mm-dd"), "New User", "Repeat User")</f>
        <v>Repeat User</v>
      </c>
    </row>
    <row r="6304" spans="1:25" ht="12.75" x14ac:dyDescent="0.2">
      <c r="A6304" s="1" t="s">
        <v>10114</v>
      </c>
      <c r="B6304" s="1" t="s">
        <v>8158</v>
      </c>
      <c r="C6304" s="1" t="s">
        <v>80</v>
      </c>
      <c r="D6304" s="1" t="s">
        <v>2629</v>
      </c>
      <c r="E6304" s="2">
        <v>45292.146365740744</v>
      </c>
      <c r="F6304" s="1" t="s">
        <v>25</v>
      </c>
      <c r="G6304" s="9" t="s">
        <v>48</v>
      </c>
      <c r="H6304" s="9" t="s">
        <v>49</v>
      </c>
      <c r="I6304" s="9" t="s">
        <v>45</v>
      </c>
      <c r="J6304" s="1">
        <v>500035</v>
      </c>
      <c r="K6304" s="3">
        <v>44682</v>
      </c>
      <c r="L6304" s="1" t="s">
        <v>37</v>
      </c>
      <c r="M6304" s="1" t="s">
        <v>10115</v>
      </c>
      <c r="N6304" s="1" t="s">
        <v>149</v>
      </c>
      <c r="O6304" s="10">
        <v>44839.05667824074</v>
      </c>
      <c r="P6304" s="10">
        <v>44851.1875</v>
      </c>
      <c r="Q6304">
        <v>0</v>
      </c>
      <c r="R6304" t="s">
        <v>220</v>
      </c>
      <c r="S6304" t="s">
        <v>220</v>
      </c>
      <c r="T6304">
        <v>0</v>
      </c>
      <c r="U6304" t="s">
        <v>220</v>
      </c>
      <c r="V6304" t="str">
        <f>VLOOKUP(F6304, [1]!Table1[[#All],[Gender]:[city]], 3, FALSE)</f>
        <v>Undergraduate Student</v>
      </c>
      <c r="W6304" s="11">
        <f>VLOOKUP(F6304, [1]!Table1[[#All],[Gender]:[city]], 4, FALSE)</f>
        <v>45130</v>
      </c>
      <c r="X6304" t="b">
        <f>VLOOKUP(F6304, [1]!Table1[[#All],[Gender]:[isFromSocialMedia]], 7, FALSE)</f>
        <v>0</v>
      </c>
      <c r="Y6304" t="str">
        <f>IF(TEXT(Table1[[#This Row],[Apply Date]], "yyyy-mm-dd") = TEXT(Table1[[#This Row],[Sign Up Date]], "yyyy-mm-dd"), "New User", "Repeat User")</f>
        <v>Repeat User</v>
      </c>
    </row>
    <row r="6305" spans="1:25" ht="12.75" x14ac:dyDescent="0.2">
      <c r="A6305" s="1" t="s">
        <v>10116</v>
      </c>
      <c r="B6305" s="1" t="s">
        <v>8158</v>
      </c>
      <c r="C6305" s="1" t="s">
        <v>80</v>
      </c>
      <c r="D6305" s="1" t="s">
        <v>2629</v>
      </c>
      <c r="E6305" s="2">
        <v>45292.146365740744</v>
      </c>
      <c r="F6305" s="1" t="s">
        <v>33</v>
      </c>
      <c r="G6305" s="9" t="s">
        <v>10117</v>
      </c>
      <c r="H6305" s="9" t="s">
        <v>10118</v>
      </c>
      <c r="I6305" s="9" t="s">
        <v>10118</v>
      </c>
      <c r="J6305" s="1">
        <v>0</v>
      </c>
      <c r="K6305" s="3">
        <v>45078</v>
      </c>
      <c r="L6305" s="1" t="s">
        <v>37</v>
      </c>
      <c r="M6305" s="1" t="s">
        <v>955</v>
      </c>
      <c r="N6305" s="1" t="s">
        <v>75</v>
      </c>
      <c r="O6305" s="10">
        <v>45139.630740740744</v>
      </c>
      <c r="P6305" s="10">
        <v>45159.1875</v>
      </c>
      <c r="Q6305">
        <v>0</v>
      </c>
      <c r="R6305" t="s">
        <v>220</v>
      </c>
      <c r="S6305" t="s">
        <v>220</v>
      </c>
      <c r="T6305">
        <v>0</v>
      </c>
      <c r="U6305" t="s">
        <v>220</v>
      </c>
      <c r="V6305" t="str">
        <f>VLOOKUP(F6305, [1]!Table1[[#All],[Gender]:[city]], 3, FALSE)</f>
        <v>Not in Education</v>
      </c>
      <c r="W6305" s="11">
        <f>VLOOKUP(F6305, [1]!Table1[[#All],[Gender]:[city]], 4, FALSE)</f>
        <v>45092</v>
      </c>
      <c r="X6305" t="b">
        <f>VLOOKUP(F6305, [1]!Table1[[#All],[Gender]:[isFromSocialMedia]], 7, FALSE)</f>
        <v>0</v>
      </c>
      <c r="Y6305" t="str">
        <f>IF(TEXT(Table1[[#This Row],[Apply Date]], "yyyy-mm-dd") = TEXT(Table1[[#This Row],[Sign Up Date]], "yyyy-mm-dd"), "New User", "Repeat User")</f>
        <v>Repeat User</v>
      </c>
    </row>
    <row r="6306" spans="1:25" ht="12.75" x14ac:dyDescent="0.2">
      <c r="A6306" s="1" t="s">
        <v>10119</v>
      </c>
      <c r="B6306" s="1" t="s">
        <v>8158</v>
      </c>
      <c r="C6306" s="1" t="s">
        <v>80</v>
      </c>
      <c r="D6306" s="1" t="s">
        <v>2629</v>
      </c>
      <c r="E6306" s="2">
        <v>45292.146365740744</v>
      </c>
      <c r="F6306" s="1" t="s">
        <v>25</v>
      </c>
      <c r="G6306" s="9" t="s">
        <v>10120</v>
      </c>
      <c r="H6306" s="9" t="s">
        <v>2240</v>
      </c>
      <c r="I6306" s="9" t="s">
        <v>79</v>
      </c>
      <c r="J6306" s="1">
        <v>223</v>
      </c>
      <c r="K6306" s="3">
        <v>44621</v>
      </c>
      <c r="L6306" s="1" t="s">
        <v>37</v>
      </c>
      <c r="M6306" s="1" t="s">
        <v>1937</v>
      </c>
      <c r="N6306" s="1" t="s">
        <v>75</v>
      </c>
      <c r="O6306" s="10">
        <v>45144.961967592593</v>
      </c>
      <c r="P6306" s="10">
        <v>45264.104432870372</v>
      </c>
      <c r="Q6306">
        <v>0</v>
      </c>
      <c r="R6306" t="s">
        <v>220</v>
      </c>
      <c r="S6306" t="s">
        <v>220</v>
      </c>
      <c r="T6306">
        <v>0</v>
      </c>
      <c r="U6306" t="s">
        <v>220</v>
      </c>
      <c r="V6306" t="str">
        <f>VLOOKUP(F6306, [1]!Table1[[#All],[Gender]:[city]], 3, FALSE)</f>
        <v>Undergraduate Student</v>
      </c>
      <c r="W6306" s="11">
        <f>VLOOKUP(F6306, [1]!Table1[[#All],[Gender]:[city]], 4, FALSE)</f>
        <v>45130</v>
      </c>
      <c r="X6306" t="b">
        <f>VLOOKUP(F6306, [1]!Table1[[#All],[Gender]:[isFromSocialMedia]], 7, FALSE)</f>
        <v>0</v>
      </c>
      <c r="Y6306" t="str">
        <f>IF(TEXT(Table1[[#This Row],[Apply Date]], "yyyy-mm-dd") = TEXT(Table1[[#This Row],[Sign Up Date]], "yyyy-mm-dd"), "New User", "Repeat User")</f>
        <v>Repeat User</v>
      </c>
    </row>
    <row r="6307" spans="1:25" ht="12.75" x14ac:dyDescent="0.2">
      <c r="A6307" s="1" t="s">
        <v>10121</v>
      </c>
      <c r="B6307" s="1" t="s">
        <v>8158</v>
      </c>
      <c r="C6307" s="1" t="s">
        <v>80</v>
      </c>
      <c r="D6307" s="1" t="s">
        <v>2629</v>
      </c>
      <c r="E6307" s="2">
        <v>45292.146365740744</v>
      </c>
      <c r="F6307" s="1" t="s">
        <v>33</v>
      </c>
      <c r="G6307" s="9" t="s">
        <v>163</v>
      </c>
      <c r="H6307" s="9" t="s">
        <v>163</v>
      </c>
      <c r="I6307" s="9" t="s">
        <v>79</v>
      </c>
      <c r="J6307" s="1">
        <v>100001</v>
      </c>
      <c r="K6307" s="3">
        <v>46204</v>
      </c>
      <c r="L6307" s="1" t="s">
        <v>37</v>
      </c>
      <c r="M6307" s="1" t="s">
        <v>164</v>
      </c>
      <c r="N6307" s="1" t="s">
        <v>75</v>
      </c>
      <c r="O6307" s="10">
        <v>45151.847314814811</v>
      </c>
      <c r="P6307" s="10">
        <v>45299.146365740744</v>
      </c>
      <c r="Q6307">
        <v>0</v>
      </c>
      <c r="R6307" t="s">
        <v>220</v>
      </c>
      <c r="S6307" t="s">
        <v>220</v>
      </c>
      <c r="T6307">
        <v>0</v>
      </c>
      <c r="U6307" t="s">
        <v>220</v>
      </c>
      <c r="V6307" t="str">
        <f>VLOOKUP(F6307, [1]!Table1[[#All],[Gender]:[city]], 3, FALSE)</f>
        <v>Not in Education</v>
      </c>
      <c r="W6307" s="11">
        <f>VLOOKUP(F6307, [1]!Table1[[#All],[Gender]:[city]], 4, FALSE)</f>
        <v>45092</v>
      </c>
      <c r="X6307" t="b">
        <f>VLOOKUP(F6307, [1]!Table1[[#All],[Gender]:[isFromSocialMedia]], 7, FALSE)</f>
        <v>0</v>
      </c>
      <c r="Y6307" t="str">
        <f>IF(TEXT(Table1[[#This Row],[Apply Date]], "yyyy-mm-dd") = TEXT(Table1[[#This Row],[Sign Up Date]], "yyyy-mm-dd"), "New User", "Repeat User")</f>
        <v>Repeat User</v>
      </c>
    </row>
    <row r="6308" spans="1:25" ht="12.75" x14ac:dyDescent="0.2">
      <c r="A6308" s="1" t="s">
        <v>10122</v>
      </c>
      <c r="B6308" s="1" t="s">
        <v>8158</v>
      </c>
      <c r="C6308" s="1" t="s">
        <v>80</v>
      </c>
      <c r="D6308" s="1" t="s">
        <v>2629</v>
      </c>
      <c r="E6308" s="2">
        <v>45292.146365740744</v>
      </c>
      <c r="F6308" s="1" t="s">
        <v>33</v>
      </c>
      <c r="G6308" s="9" t="s">
        <v>2383</v>
      </c>
      <c r="H6308" s="9" t="s">
        <v>35</v>
      </c>
      <c r="I6308" s="9" t="s">
        <v>103</v>
      </c>
      <c r="J6308" s="1">
        <v>47080</v>
      </c>
      <c r="K6308" s="3">
        <v>44378</v>
      </c>
      <c r="L6308" s="1" t="s">
        <v>104</v>
      </c>
      <c r="M6308" s="1" t="s">
        <v>234</v>
      </c>
      <c r="N6308" s="1" t="s">
        <v>2637</v>
      </c>
      <c r="O6308" s="10">
        <v>45186.79415509259</v>
      </c>
      <c r="Q6308">
        <v>0</v>
      </c>
      <c r="R6308" t="s">
        <v>220</v>
      </c>
      <c r="S6308" t="s">
        <v>220</v>
      </c>
      <c r="T6308">
        <v>0</v>
      </c>
      <c r="U6308" t="s">
        <v>220</v>
      </c>
      <c r="V6308" t="str">
        <f>VLOOKUP(F6308, [1]!Table1[[#All],[Gender]:[city]], 3, FALSE)</f>
        <v>Not in Education</v>
      </c>
      <c r="W6308" s="11">
        <f>VLOOKUP(F6308, [1]!Table1[[#All],[Gender]:[city]], 4, FALSE)</f>
        <v>45092</v>
      </c>
      <c r="X6308" t="b">
        <f>VLOOKUP(F6308, [1]!Table1[[#All],[Gender]:[isFromSocialMedia]], 7, FALSE)</f>
        <v>0</v>
      </c>
      <c r="Y6308" t="str">
        <f>IF(TEXT(Table1[[#This Row],[Apply Date]], "yyyy-mm-dd") = TEXT(Table1[[#This Row],[Sign Up Date]], "yyyy-mm-dd"), "New User", "Repeat User")</f>
        <v>Repeat User</v>
      </c>
    </row>
    <row r="6309" spans="1:25" ht="12.75" x14ac:dyDescent="0.2">
      <c r="A6309" s="1" t="s">
        <v>10123</v>
      </c>
      <c r="B6309" s="1" t="s">
        <v>8158</v>
      </c>
      <c r="C6309" s="1" t="s">
        <v>80</v>
      </c>
      <c r="D6309" s="1" t="s">
        <v>2629</v>
      </c>
      <c r="E6309" s="2">
        <v>45292.146365740744</v>
      </c>
      <c r="F6309" s="1" t="s">
        <v>33</v>
      </c>
      <c r="G6309" s="9" t="s">
        <v>163</v>
      </c>
      <c r="H6309" s="9" t="s">
        <v>163</v>
      </c>
      <c r="I6309" s="9" t="s">
        <v>79</v>
      </c>
      <c r="J6309" s="1">
        <v>100215</v>
      </c>
      <c r="K6309" s="3">
        <v>45078</v>
      </c>
      <c r="L6309" s="1" t="s">
        <v>37</v>
      </c>
      <c r="M6309" s="1" t="s">
        <v>10124</v>
      </c>
      <c r="N6309" s="1" t="s">
        <v>75</v>
      </c>
      <c r="O6309" s="10">
        <v>45141.485983796294</v>
      </c>
      <c r="P6309" s="10">
        <v>45299.146365740744</v>
      </c>
      <c r="Q6309">
        <v>0</v>
      </c>
      <c r="R6309" t="s">
        <v>220</v>
      </c>
      <c r="S6309" t="s">
        <v>220</v>
      </c>
      <c r="T6309">
        <v>0</v>
      </c>
      <c r="U6309" t="s">
        <v>220</v>
      </c>
      <c r="V6309" t="str">
        <f>VLOOKUP(F6309, [1]!Table1[[#All],[Gender]:[city]], 3, FALSE)</f>
        <v>Not in Education</v>
      </c>
      <c r="W6309" s="11">
        <f>VLOOKUP(F6309, [1]!Table1[[#All],[Gender]:[city]], 4, FALSE)</f>
        <v>45092</v>
      </c>
      <c r="X6309" t="b">
        <f>VLOOKUP(F6309, [1]!Table1[[#All],[Gender]:[isFromSocialMedia]], 7, FALSE)</f>
        <v>0</v>
      </c>
      <c r="Y6309" t="str">
        <f>IF(TEXT(Table1[[#This Row],[Apply Date]], "yyyy-mm-dd") = TEXT(Table1[[#This Row],[Sign Up Date]], "yyyy-mm-dd"), "New User", "Repeat User")</f>
        <v>Repeat User</v>
      </c>
    </row>
    <row r="6310" spans="1:25" ht="12.75" x14ac:dyDescent="0.2">
      <c r="A6310" s="1" t="s">
        <v>10125</v>
      </c>
      <c r="B6310" s="1" t="s">
        <v>8158</v>
      </c>
      <c r="C6310" s="1" t="s">
        <v>80</v>
      </c>
      <c r="D6310" s="1" t="s">
        <v>2629</v>
      </c>
      <c r="E6310" s="2">
        <v>45292.146365740744</v>
      </c>
      <c r="F6310" s="1" t="s">
        <v>33</v>
      </c>
      <c r="G6310" s="9" t="s">
        <v>10126</v>
      </c>
      <c r="H6310" s="9" t="s">
        <v>49</v>
      </c>
      <c r="I6310" s="9" t="s">
        <v>45</v>
      </c>
      <c r="J6310" s="1">
        <v>506004</v>
      </c>
      <c r="K6310" s="3">
        <v>45047</v>
      </c>
      <c r="L6310" s="1" t="s">
        <v>50</v>
      </c>
      <c r="M6310" s="1" t="s">
        <v>131</v>
      </c>
      <c r="N6310" s="1" t="s">
        <v>75</v>
      </c>
      <c r="O6310" s="10">
        <v>45126.313796296294</v>
      </c>
      <c r="P6310" s="10">
        <v>45159.1875</v>
      </c>
      <c r="Q6310">
        <v>0</v>
      </c>
      <c r="R6310" t="s">
        <v>220</v>
      </c>
      <c r="S6310" t="s">
        <v>220</v>
      </c>
      <c r="T6310">
        <v>0</v>
      </c>
      <c r="U6310" t="s">
        <v>220</v>
      </c>
      <c r="V6310" t="str">
        <f>VLOOKUP(F6310, [1]!Table1[[#All],[Gender]:[city]], 3, FALSE)</f>
        <v>Not in Education</v>
      </c>
      <c r="W6310" s="11">
        <f>VLOOKUP(F6310, [1]!Table1[[#All],[Gender]:[city]], 4, FALSE)</f>
        <v>45092</v>
      </c>
      <c r="X6310" t="b">
        <f>VLOOKUP(F6310, [1]!Table1[[#All],[Gender]:[isFromSocialMedia]], 7, FALSE)</f>
        <v>0</v>
      </c>
      <c r="Y6310" t="str">
        <f>IF(TEXT(Table1[[#This Row],[Apply Date]], "yyyy-mm-dd") = TEXT(Table1[[#This Row],[Sign Up Date]], "yyyy-mm-dd"), "New User", "Repeat User")</f>
        <v>Repeat User</v>
      </c>
    </row>
    <row r="6311" spans="1:25" ht="12.75" x14ac:dyDescent="0.2">
      <c r="A6311" s="1" t="s">
        <v>10127</v>
      </c>
      <c r="B6311" s="1" t="s">
        <v>8158</v>
      </c>
      <c r="C6311" s="1" t="s">
        <v>80</v>
      </c>
      <c r="D6311" s="1" t="s">
        <v>2629</v>
      </c>
      <c r="E6311" s="2">
        <v>45292.146365740744</v>
      </c>
      <c r="F6311" s="1" t="s">
        <v>25</v>
      </c>
      <c r="G6311" s="9" t="s">
        <v>296</v>
      </c>
      <c r="H6311" s="9" t="s">
        <v>293</v>
      </c>
      <c r="I6311" s="9" t="s">
        <v>103</v>
      </c>
      <c r="J6311" s="1">
        <v>5444</v>
      </c>
      <c r="K6311" s="4">
        <v>45627</v>
      </c>
      <c r="L6311" s="1" t="s">
        <v>37</v>
      </c>
      <c r="M6311" s="1" t="s">
        <v>51</v>
      </c>
      <c r="N6311" s="1" t="s">
        <v>75</v>
      </c>
      <c r="O6311" s="10">
        <v>45115.838969907411</v>
      </c>
      <c r="P6311" s="10">
        <v>45145.1875</v>
      </c>
      <c r="Q6311">
        <v>0</v>
      </c>
      <c r="R6311" t="s">
        <v>220</v>
      </c>
      <c r="S6311" t="s">
        <v>220</v>
      </c>
      <c r="T6311">
        <v>0</v>
      </c>
      <c r="U6311" t="s">
        <v>220</v>
      </c>
      <c r="V6311" t="str">
        <f>VLOOKUP(F6311, [1]!Table1[[#All],[Gender]:[city]], 3, FALSE)</f>
        <v>Undergraduate Student</v>
      </c>
      <c r="W6311" s="11">
        <f>VLOOKUP(F6311, [1]!Table1[[#All],[Gender]:[city]], 4, FALSE)</f>
        <v>45130</v>
      </c>
      <c r="X6311" t="b">
        <f>VLOOKUP(F6311, [1]!Table1[[#All],[Gender]:[isFromSocialMedia]], 7, FALSE)</f>
        <v>0</v>
      </c>
      <c r="Y6311" t="str">
        <f>IF(TEXT(Table1[[#This Row],[Apply Date]], "yyyy-mm-dd") = TEXT(Table1[[#This Row],[Sign Up Date]], "yyyy-mm-dd"), "New User", "Repeat User")</f>
        <v>Repeat User</v>
      </c>
    </row>
    <row r="6312" spans="1:25" ht="12.75" x14ac:dyDescent="0.2">
      <c r="A6312" s="1" t="s">
        <v>10128</v>
      </c>
      <c r="B6312" s="1" t="s">
        <v>8158</v>
      </c>
      <c r="C6312" s="1" t="s">
        <v>80</v>
      </c>
      <c r="D6312" s="1" t="s">
        <v>2629</v>
      </c>
      <c r="E6312" s="2">
        <v>45292.146365740744</v>
      </c>
      <c r="F6312" s="1" t="s">
        <v>33</v>
      </c>
      <c r="G6312" s="9" t="s">
        <v>163</v>
      </c>
      <c r="H6312" s="9" t="s">
        <v>7186</v>
      </c>
      <c r="I6312" s="9" t="s">
        <v>79</v>
      </c>
      <c r="J6312" s="1">
        <v>100001</v>
      </c>
      <c r="K6312" s="4">
        <v>44896</v>
      </c>
      <c r="L6312" s="1" t="s">
        <v>50</v>
      </c>
      <c r="M6312" s="1" t="s">
        <v>870</v>
      </c>
      <c r="N6312" s="1" t="s">
        <v>75</v>
      </c>
      <c r="O6312" s="10">
        <v>45100.598668981482</v>
      </c>
      <c r="P6312" s="10">
        <v>45131.104166666664</v>
      </c>
      <c r="Q6312">
        <v>0</v>
      </c>
      <c r="R6312" t="s">
        <v>220</v>
      </c>
      <c r="S6312" t="s">
        <v>220</v>
      </c>
      <c r="T6312">
        <v>0</v>
      </c>
      <c r="U6312" t="s">
        <v>220</v>
      </c>
      <c r="V6312" t="str">
        <f>VLOOKUP(F6312, [1]!Table1[[#All],[Gender]:[city]], 3, FALSE)</f>
        <v>Not in Education</v>
      </c>
      <c r="W6312" s="11">
        <f>VLOOKUP(F6312, [1]!Table1[[#All],[Gender]:[city]], 4, FALSE)</f>
        <v>45092</v>
      </c>
      <c r="X6312" t="b">
        <f>VLOOKUP(F6312, [1]!Table1[[#All],[Gender]:[isFromSocialMedia]], 7, FALSE)</f>
        <v>0</v>
      </c>
      <c r="Y6312" t="str">
        <f>IF(TEXT(Table1[[#This Row],[Apply Date]], "yyyy-mm-dd") = TEXT(Table1[[#This Row],[Sign Up Date]], "yyyy-mm-dd"), "New User", "Repeat User")</f>
        <v>Repeat User</v>
      </c>
    </row>
    <row r="6313" spans="1:25" ht="12.75" x14ac:dyDescent="0.2">
      <c r="A6313" s="1" t="s">
        <v>10129</v>
      </c>
      <c r="B6313" s="1" t="s">
        <v>8158</v>
      </c>
      <c r="C6313" s="1" t="s">
        <v>80</v>
      </c>
      <c r="D6313" s="1" t="s">
        <v>2629</v>
      </c>
      <c r="E6313" s="2">
        <v>45292.146365740744</v>
      </c>
      <c r="F6313" s="1" t="s">
        <v>25</v>
      </c>
      <c r="G6313" s="9" t="s">
        <v>7840</v>
      </c>
      <c r="H6313" s="9" t="s">
        <v>148</v>
      </c>
      <c r="I6313" s="9" t="s">
        <v>45</v>
      </c>
      <c r="J6313" s="1">
        <v>413001</v>
      </c>
      <c r="K6313" s="3">
        <v>44682</v>
      </c>
      <c r="L6313" s="1" t="s">
        <v>50</v>
      </c>
      <c r="M6313" s="1" t="s">
        <v>30</v>
      </c>
      <c r="N6313" s="1" t="s">
        <v>75</v>
      </c>
      <c r="O6313" s="10">
        <v>45048.190995370373</v>
      </c>
      <c r="P6313" s="10">
        <v>45089.104166666664</v>
      </c>
      <c r="Q6313">
        <v>0</v>
      </c>
      <c r="R6313" t="s">
        <v>220</v>
      </c>
      <c r="S6313" t="s">
        <v>220</v>
      </c>
      <c r="T6313">
        <v>0</v>
      </c>
      <c r="U6313" t="s">
        <v>220</v>
      </c>
      <c r="V6313" t="str">
        <f>VLOOKUP(F6313, [1]!Table1[[#All],[Gender]:[city]], 3, FALSE)</f>
        <v>Undergraduate Student</v>
      </c>
      <c r="W6313" s="11">
        <f>VLOOKUP(F6313, [1]!Table1[[#All],[Gender]:[city]], 4, FALSE)</f>
        <v>45130</v>
      </c>
      <c r="X6313" t="b">
        <f>VLOOKUP(F6313, [1]!Table1[[#All],[Gender]:[isFromSocialMedia]], 7, FALSE)</f>
        <v>0</v>
      </c>
      <c r="Y6313" t="str">
        <f>IF(TEXT(Table1[[#This Row],[Apply Date]], "yyyy-mm-dd") = TEXT(Table1[[#This Row],[Sign Up Date]], "yyyy-mm-dd"), "New User", "Repeat User")</f>
        <v>Repeat User</v>
      </c>
    </row>
    <row r="6314" spans="1:25" ht="12.75" x14ac:dyDescent="0.2">
      <c r="A6314" s="1" t="s">
        <v>10130</v>
      </c>
      <c r="B6314" s="1" t="s">
        <v>8158</v>
      </c>
      <c r="C6314" s="1" t="s">
        <v>80</v>
      </c>
      <c r="D6314" s="1" t="s">
        <v>2629</v>
      </c>
      <c r="E6314" s="2">
        <v>45292.146365740744</v>
      </c>
      <c r="F6314" s="1" t="s">
        <v>25</v>
      </c>
      <c r="G6314" s="9" t="s">
        <v>59</v>
      </c>
      <c r="H6314" s="9" t="s">
        <v>60</v>
      </c>
      <c r="I6314" s="9" t="s">
        <v>61</v>
      </c>
      <c r="J6314" s="1">
        <v>63108</v>
      </c>
      <c r="K6314" s="3">
        <v>45778</v>
      </c>
      <c r="L6314" s="1" t="s">
        <v>50</v>
      </c>
      <c r="M6314" s="1" t="s">
        <v>92</v>
      </c>
      <c r="N6314" s="1" t="s">
        <v>75</v>
      </c>
      <c r="O6314" s="10">
        <v>45204.139074074075</v>
      </c>
      <c r="P6314" s="10">
        <v>45264.104432870372</v>
      </c>
      <c r="Q6314">
        <v>0</v>
      </c>
      <c r="R6314" t="s">
        <v>220</v>
      </c>
      <c r="S6314" t="s">
        <v>220</v>
      </c>
      <c r="T6314">
        <v>0</v>
      </c>
      <c r="U6314" t="s">
        <v>220</v>
      </c>
      <c r="V6314" t="str">
        <f>VLOOKUP(F6314, [1]!Table1[[#All],[Gender]:[city]], 3, FALSE)</f>
        <v>Undergraduate Student</v>
      </c>
      <c r="W6314" s="11">
        <f>VLOOKUP(F6314, [1]!Table1[[#All],[Gender]:[city]], 4, FALSE)</f>
        <v>45130</v>
      </c>
      <c r="X6314" t="b">
        <f>VLOOKUP(F6314, [1]!Table1[[#All],[Gender]:[isFromSocialMedia]], 7, FALSE)</f>
        <v>0</v>
      </c>
      <c r="Y6314" t="str">
        <f>IF(TEXT(Table1[[#This Row],[Apply Date]], "yyyy-mm-dd") = TEXT(Table1[[#This Row],[Sign Up Date]], "yyyy-mm-dd"), "New User", "Repeat User")</f>
        <v>Repeat User</v>
      </c>
    </row>
    <row r="6315" spans="1:25" ht="12.75" x14ac:dyDescent="0.2">
      <c r="A6315" s="1" t="s">
        <v>10131</v>
      </c>
      <c r="B6315" s="1" t="s">
        <v>8158</v>
      </c>
      <c r="C6315" s="1" t="s">
        <v>80</v>
      </c>
      <c r="D6315" s="1" t="s">
        <v>2629</v>
      </c>
      <c r="E6315" s="2">
        <v>45292.146365740744</v>
      </c>
      <c r="F6315" s="1" t="s">
        <v>33</v>
      </c>
      <c r="G6315" s="9" t="s">
        <v>59</v>
      </c>
      <c r="H6315" s="9" t="s">
        <v>60</v>
      </c>
      <c r="I6315" s="9" t="s">
        <v>61</v>
      </c>
      <c r="J6315" s="1">
        <v>63108</v>
      </c>
      <c r="K6315" s="3">
        <v>45413</v>
      </c>
      <c r="L6315" s="1" t="s">
        <v>50</v>
      </c>
      <c r="M6315" s="1" t="s">
        <v>131</v>
      </c>
      <c r="N6315" s="1" t="s">
        <v>75</v>
      </c>
      <c r="O6315" s="10">
        <v>45164.904953703706</v>
      </c>
      <c r="P6315" s="10">
        <v>45299.146365740744</v>
      </c>
      <c r="Q6315">
        <v>0</v>
      </c>
      <c r="R6315" t="s">
        <v>220</v>
      </c>
      <c r="S6315" t="s">
        <v>220</v>
      </c>
      <c r="T6315">
        <v>0</v>
      </c>
      <c r="U6315" t="s">
        <v>220</v>
      </c>
      <c r="V6315" t="str">
        <f>VLOOKUP(F6315, [1]!Table1[[#All],[Gender]:[city]], 3, FALSE)</f>
        <v>Not in Education</v>
      </c>
      <c r="W6315" s="11">
        <f>VLOOKUP(F6315, [1]!Table1[[#All],[Gender]:[city]], 4, FALSE)</f>
        <v>45092</v>
      </c>
      <c r="X6315" t="b">
        <f>VLOOKUP(F6315, [1]!Table1[[#All],[Gender]:[isFromSocialMedia]], 7, FALSE)</f>
        <v>0</v>
      </c>
      <c r="Y6315" t="str">
        <f>IF(TEXT(Table1[[#This Row],[Apply Date]], "yyyy-mm-dd") = TEXT(Table1[[#This Row],[Sign Up Date]], "yyyy-mm-dd"), "New User", "Repeat User")</f>
        <v>Repeat User</v>
      </c>
    </row>
    <row r="6316" spans="1:25" ht="12.75" x14ac:dyDescent="0.2">
      <c r="A6316" s="1" t="s">
        <v>10132</v>
      </c>
      <c r="B6316" s="1" t="s">
        <v>8158</v>
      </c>
      <c r="C6316" s="1" t="s">
        <v>80</v>
      </c>
      <c r="D6316" s="1" t="s">
        <v>2629</v>
      </c>
      <c r="E6316" s="2">
        <v>45292.146365740744</v>
      </c>
      <c r="F6316" s="1" t="s">
        <v>33</v>
      </c>
      <c r="G6316" s="9" t="s">
        <v>2259</v>
      </c>
      <c r="H6316" s="9" t="s">
        <v>2254</v>
      </c>
      <c r="I6316" s="9" t="s">
        <v>103</v>
      </c>
      <c r="J6316" s="1">
        <v>5522</v>
      </c>
      <c r="K6316" s="3">
        <v>45413</v>
      </c>
      <c r="L6316" s="1" t="s">
        <v>29</v>
      </c>
      <c r="M6316" s="1" t="s">
        <v>685</v>
      </c>
      <c r="N6316" s="1" t="s">
        <v>75</v>
      </c>
      <c r="O6316" s="10">
        <v>45135.744409722225</v>
      </c>
      <c r="P6316" s="10">
        <v>45159.1875</v>
      </c>
      <c r="Q6316">
        <v>0</v>
      </c>
      <c r="R6316" t="s">
        <v>220</v>
      </c>
      <c r="S6316" t="s">
        <v>220</v>
      </c>
      <c r="T6316">
        <v>0</v>
      </c>
      <c r="U6316" t="s">
        <v>220</v>
      </c>
      <c r="V6316" t="str">
        <f>VLOOKUP(F6316, [1]!Table1[[#All],[Gender]:[city]], 3, FALSE)</f>
        <v>Not in Education</v>
      </c>
      <c r="W6316" s="11">
        <f>VLOOKUP(F6316, [1]!Table1[[#All],[Gender]:[city]], 4, FALSE)</f>
        <v>45092</v>
      </c>
      <c r="X6316" t="b">
        <f>VLOOKUP(F6316, [1]!Table1[[#All],[Gender]:[isFromSocialMedia]], 7, FALSE)</f>
        <v>0</v>
      </c>
      <c r="Y6316" t="str">
        <f>IF(TEXT(Table1[[#This Row],[Apply Date]], "yyyy-mm-dd") = TEXT(Table1[[#This Row],[Sign Up Date]], "yyyy-mm-dd"), "New User", "Repeat User")</f>
        <v>Repeat User</v>
      </c>
    </row>
    <row r="6317" spans="1:25" ht="12.75" x14ac:dyDescent="0.2">
      <c r="A6317" s="1" t="s">
        <v>10133</v>
      </c>
      <c r="B6317" s="1" t="s">
        <v>8158</v>
      </c>
      <c r="C6317" s="1" t="s">
        <v>80</v>
      </c>
      <c r="D6317" s="1" t="s">
        <v>2629</v>
      </c>
      <c r="E6317" s="2">
        <v>45292.146365740744</v>
      </c>
      <c r="F6317" s="1" t="s">
        <v>33</v>
      </c>
      <c r="G6317" s="9" t="s">
        <v>7064</v>
      </c>
      <c r="H6317" s="9" t="s">
        <v>49</v>
      </c>
      <c r="I6317" s="9" t="s">
        <v>45</v>
      </c>
      <c r="J6317" s="1">
        <v>500098</v>
      </c>
      <c r="K6317" s="3">
        <v>45778</v>
      </c>
      <c r="L6317" s="1" t="s">
        <v>37</v>
      </c>
      <c r="M6317" s="1" t="s">
        <v>51</v>
      </c>
      <c r="N6317" s="1" t="s">
        <v>75</v>
      </c>
      <c r="O6317" s="10">
        <v>45043.456944444442</v>
      </c>
      <c r="P6317" s="10">
        <v>45071.104166666664</v>
      </c>
      <c r="Q6317">
        <v>0</v>
      </c>
      <c r="R6317" t="s">
        <v>220</v>
      </c>
      <c r="S6317" t="s">
        <v>220</v>
      </c>
      <c r="T6317">
        <v>0</v>
      </c>
      <c r="U6317" t="s">
        <v>220</v>
      </c>
      <c r="V6317" t="str">
        <f>VLOOKUP(F6317, [1]!Table1[[#All],[Gender]:[city]], 3, FALSE)</f>
        <v>Not in Education</v>
      </c>
      <c r="W6317" s="11">
        <f>VLOOKUP(F6317, [1]!Table1[[#All],[Gender]:[city]], 4, FALSE)</f>
        <v>45092</v>
      </c>
      <c r="X6317" t="b">
        <f>VLOOKUP(F6317, [1]!Table1[[#All],[Gender]:[isFromSocialMedia]], 7, FALSE)</f>
        <v>0</v>
      </c>
      <c r="Y6317" t="str">
        <f>IF(TEXT(Table1[[#This Row],[Apply Date]], "yyyy-mm-dd") = TEXT(Table1[[#This Row],[Sign Up Date]], "yyyy-mm-dd"), "New User", "Repeat User")</f>
        <v>Repeat User</v>
      </c>
    </row>
    <row r="6318" spans="1:25" ht="12.75" x14ac:dyDescent="0.2">
      <c r="A6318" s="1" t="s">
        <v>10134</v>
      </c>
      <c r="B6318" s="1" t="s">
        <v>8158</v>
      </c>
      <c r="C6318" s="1" t="s">
        <v>80</v>
      </c>
      <c r="D6318" s="1" t="s">
        <v>2629</v>
      </c>
      <c r="E6318" s="2">
        <v>45292.146365740744</v>
      </c>
      <c r="F6318" s="1" t="s">
        <v>33</v>
      </c>
      <c r="G6318" s="9" t="s">
        <v>10135</v>
      </c>
      <c r="H6318" s="9" t="s">
        <v>10136</v>
      </c>
      <c r="I6318" s="9" t="s">
        <v>45</v>
      </c>
      <c r="J6318" s="1">
        <v>302002</v>
      </c>
      <c r="K6318" s="3">
        <v>45108</v>
      </c>
      <c r="L6318" s="1" t="s">
        <v>37</v>
      </c>
      <c r="M6318" s="1" t="s">
        <v>330</v>
      </c>
      <c r="N6318" s="1" t="s">
        <v>31</v>
      </c>
      <c r="O6318" s="10">
        <v>44998.216481481482</v>
      </c>
      <c r="P6318" s="10">
        <v>45012.104722222219</v>
      </c>
      <c r="Q6318">
        <v>0</v>
      </c>
      <c r="R6318" t="s">
        <v>220</v>
      </c>
      <c r="S6318" t="s">
        <v>220</v>
      </c>
      <c r="T6318">
        <v>0</v>
      </c>
      <c r="U6318" t="s">
        <v>220</v>
      </c>
      <c r="V6318" t="str">
        <f>VLOOKUP(F6318, [1]!Table1[[#All],[Gender]:[city]], 3, FALSE)</f>
        <v>Not in Education</v>
      </c>
      <c r="W6318" s="11">
        <f>VLOOKUP(F6318, [1]!Table1[[#All],[Gender]:[city]], 4, FALSE)</f>
        <v>45092</v>
      </c>
      <c r="X6318" t="b">
        <f>VLOOKUP(F6318, [1]!Table1[[#All],[Gender]:[isFromSocialMedia]], 7, FALSE)</f>
        <v>0</v>
      </c>
      <c r="Y6318" t="str">
        <f>IF(TEXT(Table1[[#This Row],[Apply Date]], "yyyy-mm-dd") = TEXT(Table1[[#This Row],[Sign Up Date]], "yyyy-mm-dd"), "New User", "Repeat User")</f>
        <v>Repeat User</v>
      </c>
    </row>
    <row r="6319" spans="1:25" ht="12.75" x14ac:dyDescent="0.2">
      <c r="A6319" s="1" t="s">
        <v>10137</v>
      </c>
      <c r="B6319" s="1" t="s">
        <v>8158</v>
      </c>
      <c r="C6319" s="1" t="s">
        <v>80</v>
      </c>
      <c r="D6319" s="1" t="s">
        <v>2629</v>
      </c>
      <c r="E6319" s="2">
        <v>45292.146365740744</v>
      </c>
      <c r="F6319" s="1" t="s">
        <v>33</v>
      </c>
      <c r="G6319" s="9" t="s">
        <v>147</v>
      </c>
      <c r="H6319" s="9" t="s">
        <v>148</v>
      </c>
      <c r="I6319" s="9" t="s">
        <v>45</v>
      </c>
      <c r="J6319" s="1">
        <v>400102</v>
      </c>
      <c r="K6319" s="3">
        <v>45292</v>
      </c>
      <c r="L6319" s="1" t="s">
        <v>37</v>
      </c>
      <c r="M6319" s="1" t="s">
        <v>46</v>
      </c>
      <c r="N6319" s="1" t="s">
        <v>39</v>
      </c>
      <c r="O6319" s="10">
        <v>45132.428148148145</v>
      </c>
      <c r="P6319" s="10">
        <v>45145.1875</v>
      </c>
      <c r="Q6319" s="1">
        <v>500</v>
      </c>
      <c r="R6319" s="1" t="s">
        <v>8179</v>
      </c>
      <c r="S6319" s="1" t="s">
        <v>8180</v>
      </c>
      <c r="T6319" s="1">
        <v>1182</v>
      </c>
      <c r="U6319" s="1" t="s">
        <v>8160</v>
      </c>
      <c r="V6319" t="str">
        <f>VLOOKUP(F6319, [1]!Table1[[#All],[Gender]:[city]], 3, FALSE)</f>
        <v>Not in Education</v>
      </c>
      <c r="W6319" s="11">
        <f>VLOOKUP(F6319, [1]!Table1[[#All],[Gender]:[city]], 4, FALSE)</f>
        <v>45092</v>
      </c>
      <c r="X6319" t="b">
        <f>VLOOKUP(F6319, [1]!Table1[[#All],[Gender]:[isFromSocialMedia]], 7, FALSE)</f>
        <v>0</v>
      </c>
      <c r="Y6319" t="str">
        <f>IF(TEXT(Table1[[#This Row],[Apply Date]], "yyyy-mm-dd") = TEXT(Table1[[#This Row],[Sign Up Date]], "yyyy-mm-dd"), "New User", "Repeat User")</f>
        <v>Repeat User</v>
      </c>
    </row>
    <row r="6320" spans="1:25" ht="12.75" x14ac:dyDescent="0.2">
      <c r="A6320" s="1" t="s">
        <v>10138</v>
      </c>
      <c r="B6320" s="1" t="s">
        <v>8158</v>
      </c>
      <c r="C6320" s="1" t="s">
        <v>80</v>
      </c>
      <c r="D6320" s="1" t="s">
        <v>2629</v>
      </c>
      <c r="E6320" s="2">
        <v>45292.146365740744</v>
      </c>
      <c r="F6320" s="1" t="s">
        <v>25</v>
      </c>
      <c r="G6320" s="9" t="s">
        <v>3125</v>
      </c>
      <c r="H6320" s="9" t="s">
        <v>10139</v>
      </c>
      <c r="I6320" s="9" t="s">
        <v>79</v>
      </c>
      <c r="J6320" s="1">
        <v>500101</v>
      </c>
      <c r="K6320" s="4">
        <v>45200</v>
      </c>
      <c r="L6320" s="1" t="s">
        <v>37</v>
      </c>
      <c r="M6320" s="1" t="s">
        <v>685</v>
      </c>
      <c r="N6320" s="1" t="s">
        <v>75</v>
      </c>
      <c r="O6320" s="10">
        <v>45094.316944444443</v>
      </c>
      <c r="P6320" s="10">
        <v>45117.104166666664</v>
      </c>
      <c r="Q6320">
        <v>0</v>
      </c>
      <c r="R6320" t="s">
        <v>220</v>
      </c>
      <c r="S6320" t="s">
        <v>220</v>
      </c>
      <c r="T6320">
        <v>0</v>
      </c>
      <c r="U6320" t="s">
        <v>220</v>
      </c>
      <c r="V6320" t="str">
        <f>VLOOKUP(F6320, [1]!Table1[[#All],[Gender]:[city]], 3, FALSE)</f>
        <v>Undergraduate Student</v>
      </c>
      <c r="W6320" s="11">
        <f>VLOOKUP(F6320, [1]!Table1[[#All],[Gender]:[city]], 4, FALSE)</f>
        <v>45130</v>
      </c>
      <c r="X6320" t="b">
        <f>VLOOKUP(F6320, [1]!Table1[[#All],[Gender]:[isFromSocialMedia]], 7, FALSE)</f>
        <v>0</v>
      </c>
      <c r="Y6320" t="str">
        <f>IF(TEXT(Table1[[#This Row],[Apply Date]], "yyyy-mm-dd") = TEXT(Table1[[#This Row],[Sign Up Date]], "yyyy-mm-dd"), "New User", "Repeat User")</f>
        <v>Repeat User</v>
      </c>
    </row>
    <row r="6321" spans="1:25" ht="12.75" x14ac:dyDescent="0.2">
      <c r="A6321" s="1" t="s">
        <v>10140</v>
      </c>
      <c r="B6321" s="1" t="s">
        <v>8158</v>
      </c>
      <c r="C6321" s="1" t="s">
        <v>80</v>
      </c>
      <c r="D6321" s="1" t="s">
        <v>2629</v>
      </c>
      <c r="E6321" s="2">
        <v>45292.146365740744</v>
      </c>
      <c r="F6321" s="1" t="s">
        <v>25</v>
      </c>
      <c r="G6321" s="9" t="s">
        <v>10141</v>
      </c>
      <c r="H6321" s="9" t="s">
        <v>49</v>
      </c>
      <c r="I6321" s="9" t="s">
        <v>45</v>
      </c>
      <c r="J6321" s="1">
        <v>505454</v>
      </c>
      <c r="K6321" s="3">
        <v>44774</v>
      </c>
      <c r="L6321" s="1" t="s">
        <v>50</v>
      </c>
      <c r="M6321" s="1" t="s">
        <v>51</v>
      </c>
      <c r="N6321" s="1" t="s">
        <v>75</v>
      </c>
      <c r="O6321" s="10">
        <v>45100.425520833334</v>
      </c>
      <c r="P6321" s="10">
        <v>45145.1875</v>
      </c>
      <c r="Q6321">
        <v>0</v>
      </c>
      <c r="R6321" t="s">
        <v>220</v>
      </c>
      <c r="S6321" t="s">
        <v>220</v>
      </c>
      <c r="T6321">
        <v>0</v>
      </c>
      <c r="U6321" t="s">
        <v>220</v>
      </c>
      <c r="V6321" t="str">
        <f>VLOOKUP(F6321, [1]!Table1[[#All],[Gender]:[city]], 3, FALSE)</f>
        <v>Undergraduate Student</v>
      </c>
      <c r="W6321" s="11">
        <f>VLOOKUP(F6321, [1]!Table1[[#All],[Gender]:[city]], 4, FALSE)</f>
        <v>45130</v>
      </c>
      <c r="X6321" t="b">
        <f>VLOOKUP(F6321, [1]!Table1[[#All],[Gender]:[isFromSocialMedia]], 7, FALSE)</f>
        <v>0</v>
      </c>
      <c r="Y6321" t="str">
        <f>IF(TEXT(Table1[[#This Row],[Apply Date]], "yyyy-mm-dd") = TEXT(Table1[[#This Row],[Sign Up Date]], "yyyy-mm-dd"), "New User", "Repeat User")</f>
        <v>Repeat User</v>
      </c>
    </row>
    <row r="6322" spans="1:25" ht="12.75" x14ac:dyDescent="0.2">
      <c r="A6322" s="1" t="s">
        <v>10142</v>
      </c>
      <c r="B6322" s="1" t="s">
        <v>8158</v>
      </c>
      <c r="C6322" s="1" t="s">
        <v>80</v>
      </c>
      <c r="D6322" s="1" t="s">
        <v>2629</v>
      </c>
      <c r="E6322" s="2">
        <v>45292.146365740744</v>
      </c>
      <c r="F6322" s="1" t="s">
        <v>25</v>
      </c>
      <c r="G6322" s="9" t="s">
        <v>382</v>
      </c>
      <c r="H6322" s="9" t="s">
        <v>10143</v>
      </c>
      <c r="I6322" s="9" t="s">
        <v>79</v>
      </c>
      <c r="J6322" s="1">
        <v>240222</v>
      </c>
      <c r="K6322" s="3">
        <v>45505</v>
      </c>
      <c r="L6322" s="1" t="s">
        <v>37</v>
      </c>
      <c r="M6322" s="1" t="s">
        <v>2802</v>
      </c>
      <c r="N6322" s="1" t="s">
        <v>75</v>
      </c>
      <c r="O6322" s="10">
        <v>45090.710185185184</v>
      </c>
      <c r="P6322" s="10">
        <v>45103.104166666664</v>
      </c>
      <c r="Q6322">
        <v>0</v>
      </c>
      <c r="R6322" t="s">
        <v>220</v>
      </c>
      <c r="S6322" t="s">
        <v>220</v>
      </c>
      <c r="T6322">
        <v>0</v>
      </c>
      <c r="U6322" t="s">
        <v>220</v>
      </c>
      <c r="V6322" t="str">
        <f>VLOOKUP(F6322, [1]!Table1[[#All],[Gender]:[city]], 3, FALSE)</f>
        <v>Undergraduate Student</v>
      </c>
      <c r="W6322" s="11">
        <f>VLOOKUP(F6322, [1]!Table1[[#All],[Gender]:[city]], 4, FALSE)</f>
        <v>45130</v>
      </c>
      <c r="X6322" t="b">
        <f>VLOOKUP(F6322, [1]!Table1[[#All],[Gender]:[isFromSocialMedia]], 7, FALSE)</f>
        <v>0</v>
      </c>
      <c r="Y6322" t="str">
        <f>IF(TEXT(Table1[[#This Row],[Apply Date]], "yyyy-mm-dd") = TEXT(Table1[[#This Row],[Sign Up Date]], "yyyy-mm-dd"), "New User", "Repeat User")</f>
        <v>Repeat User</v>
      </c>
    </row>
    <row r="6323" spans="1:25" ht="12.75" x14ac:dyDescent="0.2">
      <c r="A6323" s="1" t="s">
        <v>10144</v>
      </c>
      <c r="B6323" s="1" t="s">
        <v>8158</v>
      </c>
      <c r="C6323" s="1" t="s">
        <v>80</v>
      </c>
      <c r="D6323" s="1" t="s">
        <v>2629</v>
      </c>
      <c r="E6323" s="2">
        <v>45292.146365740744</v>
      </c>
      <c r="F6323" s="1" t="s">
        <v>25</v>
      </c>
      <c r="G6323" s="9" t="s">
        <v>3798</v>
      </c>
      <c r="H6323" s="9" t="s">
        <v>148</v>
      </c>
      <c r="I6323" s="9" t="s">
        <v>45</v>
      </c>
      <c r="J6323" s="1">
        <v>415002</v>
      </c>
      <c r="K6323" s="3">
        <v>44927</v>
      </c>
      <c r="L6323" s="1" t="s">
        <v>37</v>
      </c>
      <c r="M6323" s="1" t="s">
        <v>352</v>
      </c>
      <c r="N6323" s="1" t="s">
        <v>75</v>
      </c>
      <c r="O6323" s="10">
        <v>45080.206435185188</v>
      </c>
      <c r="P6323" s="10">
        <v>45089.104166666664</v>
      </c>
      <c r="Q6323">
        <v>0</v>
      </c>
      <c r="R6323" t="s">
        <v>220</v>
      </c>
      <c r="S6323" t="s">
        <v>220</v>
      </c>
      <c r="T6323">
        <v>0</v>
      </c>
      <c r="U6323" t="s">
        <v>220</v>
      </c>
      <c r="V6323" t="str">
        <f>VLOOKUP(F6323, [1]!Table1[[#All],[Gender]:[city]], 3, FALSE)</f>
        <v>Undergraduate Student</v>
      </c>
      <c r="W6323" s="11">
        <f>VLOOKUP(F6323, [1]!Table1[[#All],[Gender]:[city]], 4, FALSE)</f>
        <v>45130</v>
      </c>
      <c r="X6323" t="b">
        <f>VLOOKUP(F6323, [1]!Table1[[#All],[Gender]:[isFromSocialMedia]], 7, FALSE)</f>
        <v>0</v>
      </c>
      <c r="Y6323" t="str">
        <f>IF(TEXT(Table1[[#This Row],[Apply Date]], "yyyy-mm-dd") = TEXT(Table1[[#This Row],[Sign Up Date]], "yyyy-mm-dd"), "New User", "Repeat User")</f>
        <v>Repeat User</v>
      </c>
    </row>
    <row r="6324" spans="1:25" ht="12.75" x14ac:dyDescent="0.2">
      <c r="A6324" s="1" t="s">
        <v>10145</v>
      </c>
      <c r="B6324" s="1" t="s">
        <v>8158</v>
      </c>
      <c r="C6324" s="1" t="s">
        <v>80</v>
      </c>
      <c r="D6324" s="1" t="s">
        <v>2629</v>
      </c>
      <c r="E6324" s="2">
        <v>45292.146365740744</v>
      </c>
      <c r="F6324" s="1" t="s">
        <v>25</v>
      </c>
      <c r="G6324" s="9" t="s">
        <v>6311</v>
      </c>
      <c r="H6324" s="9" t="s">
        <v>610</v>
      </c>
      <c r="I6324" s="9" t="s">
        <v>45</v>
      </c>
      <c r="J6324" s="1">
        <v>765022</v>
      </c>
      <c r="K6324" s="3">
        <v>45444</v>
      </c>
      <c r="L6324" s="1" t="s">
        <v>37</v>
      </c>
      <c r="M6324" s="1" t="s">
        <v>46</v>
      </c>
      <c r="N6324" s="1" t="s">
        <v>75</v>
      </c>
      <c r="O6324" s="10">
        <v>45163.503969907404</v>
      </c>
      <c r="P6324" s="10">
        <v>45299.146365740744</v>
      </c>
      <c r="Q6324">
        <v>0</v>
      </c>
      <c r="R6324" t="s">
        <v>220</v>
      </c>
      <c r="S6324" t="s">
        <v>220</v>
      </c>
      <c r="T6324">
        <v>0</v>
      </c>
      <c r="U6324" t="s">
        <v>220</v>
      </c>
      <c r="V6324" t="str">
        <f>VLOOKUP(F6324, [1]!Table1[[#All],[Gender]:[city]], 3, FALSE)</f>
        <v>Undergraduate Student</v>
      </c>
      <c r="W6324" s="11">
        <f>VLOOKUP(F6324, [1]!Table1[[#All],[Gender]:[city]], 4, FALSE)</f>
        <v>45130</v>
      </c>
      <c r="X6324" t="b">
        <f>VLOOKUP(F6324, [1]!Table1[[#All],[Gender]:[isFromSocialMedia]], 7, FALSE)</f>
        <v>0</v>
      </c>
      <c r="Y6324" t="str">
        <f>IF(TEXT(Table1[[#This Row],[Apply Date]], "yyyy-mm-dd") = TEXT(Table1[[#This Row],[Sign Up Date]], "yyyy-mm-dd"), "New User", "Repeat User")</f>
        <v>Repeat User</v>
      </c>
    </row>
    <row r="6325" spans="1:25" ht="12.75" x14ac:dyDescent="0.2">
      <c r="A6325" s="1" t="s">
        <v>10146</v>
      </c>
      <c r="B6325" s="1" t="s">
        <v>8158</v>
      </c>
      <c r="C6325" s="1" t="s">
        <v>80</v>
      </c>
      <c r="D6325" s="1" t="s">
        <v>2629</v>
      </c>
      <c r="E6325" s="2">
        <v>45292.146365740744</v>
      </c>
      <c r="F6325" s="1" t="s">
        <v>25</v>
      </c>
      <c r="G6325" s="9" t="s">
        <v>10147</v>
      </c>
      <c r="H6325" s="9" t="s">
        <v>5775</v>
      </c>
      <c r="I6325" s="9" t="s">
        <v>45</v>
      </c>
      <c r="J6325" s="1">
        <v>575008</v>
      </c>
      <c r="K6325" s="4">
        <v>45627</v>
      </c>
      <c r="L6325" s="1" t="s">
        <v>37</v>
      </c>
      <c r="M6325" s="1" t="s">
        <v>164</v>
      </c>
      <c r="N6325" s="1" t="s">
        <v>2637</v>
      </c>
      <c r="O6325" s="10">
        <v>45183.842118055552</v>
      </c>
      <c r="Q6325">
        <v>0</v>
      </c>
      <c r="R6325" t="s">
        <v>220</v>
      </c>
      <c r="S6325" t="s">
        <v>220</v>
      </c>
      <c r="T6325">
        <v>0</v>
      </c>
      <c r="U6325" t="s">
        <v>220</v>
      </c>
      <c r="V6325" t="str">
        <f>VLOOKUP(F6325, [1]!Table1[[#All],[Gender]:[city]], 3, FALSE)</f>
        <v>Undergraduate Student</v>
      </c>
      <c r="W6325" s="11">
        <f>VLOOKUP(F6325, [1]!Table1[[#All],[Gender]:[city]], 4, FALSE)</f>
        <v>45130</v>
      </c>
      <c r="X6325" t="b">
        <f>VLOOKUP(F6325, [1]!Table1[[#All],[Gender]:[isFromSocialMedia]], 7, FALSE)</f>
        <v>0</v>
      </c>
      <c r="Y6325" t="str">
        <f>IF(TEXT(Table1[[#This Row],[Apply Date]], "yyyy-mm-dd") = TEXT(Table1[[#This Row],[Sign Up Date]], "yyyy-mm-dd"), "New User", "Repeat User")</f>
        <v>Repeat User</v>
      </c>
    </row>
    <row r="6326" spans="1:25" ht="12.75" x14ac:dyDescent="0.2">
      <c r="A6326" s="1" t="s">
        <v>10148</v>
      </c>
      <c r="B6326" s="1" t="s">
        <v>8158</v>
      </c>
      <c r="C6326" s="1" t="s">
        <v>80</v>
      </c>
      <c r="D6326" s="1" t="s">
        <v>2629</v>
      </c>
      <c r="E6326" s="2">
        <v>45292.146365740744</v>
      </c>
      <c r="F6326" s="1" t="s">
        <v>25</v>
      </c>
      <c r="G6326" s="9" t="s">
        <v>368</v>
      </c>
      <c r="H6326" s="9" t="s">
        <v>163</v>
      </c>
      <c r="I6326" s="9" t="s">
        <v>79</v>
      </c>
      <c r="J6326" s="1">
        <v>23401</v>
      </c>
      <c r="K6326" s="3">
        <v>40391</v>
      </c>
      <c r="L6326" s="1" t="s">
        <v>104</v>
      </c>
      <c r="M6326" s="1" t="s">
        <v>10149</v>
      </c>
      <c r="N6326" s="1" t="s">
        <v>75</v>
      </c>
      <c r="O6326" s="10">
        <v>45094.704305555555</v>
      </c>
      <c r="P6326" s="10">
        <v>45117.104166666664</v>
      </c>
      <c r="Q6326">
        <v>0</v>
      </c>
      <c r="R6326" t="s">
        <v>220</v>
      </c>
      <c r="S6326" t="s">
        <v>220</v>
      </c>
      <c r="T6326">
        <v>0</v>
      </c>
      <c r="U6326" t="s">
        <v>220</v>
      </c>
      <c r="V6326" t="str">
        <f>VLOOKUP(F6326, [1]!Table1[[#All],[Gender]:[city]], 3, FALSE)</f>
        <v>Undergraduate Student</v>
      </c>
      <c r="W6326" s="11">
        <f>VLOOKUP(F6326, [1]!Table1[[#All],[Gender]:[city]], 4, FALSE)</f>
        <v>45130</v>
      </c>
      <c r="X6326" t="b">
        <f>VLOOKUP(F6326, [1]!Table1[[#All],[Gender]:[isFromSocialMedia]], 7, FALSE)</f>
        <v>0</v>
      </c>
      <c r="Y6326" t="str">
        <f>IF(TEXT(Table1[[#This Row],[Apply Date]], "yyyy-mm-dd") = TEXT(Table1[[#This Row],[Sign Up Date]], "yyyy-mm-dd"), "New User", "Repeat User")</f>
        <v>Repeat User</v>
      </c>
    </row>
    <row r="6327" spans="1:25" ht="12.75" x14ac:dyDescent="0.2">
      <c r="A6327" s="1" t="s">
        <v>10150</v>
      </c>
      <c r="B6327" s="1" t="s">
        <v>8158</v>
      </c>
      <c r="C6327" s="1" t="s">
        <v>80</v>
      </c>
      <c r="D6327" s="1" t="s">
        <v>2629</v>
      </c>
      <c r="E6327" s="2">
        <v>45292.146365740744</v>
      </c>
      <c r="F6327" s="1" t="s">
        <v>33</v>
      </c>
      <c r="G6327" s="9" t="s">
        <v>904</v>
      </c>
      <c r="H6327" s="9" t="s">
        <v>5960</v>
      </c>
      <c r="I6327" s="9" t="s">
        <v>61</v>
      </c>
      <c r="J6327" s="1">
        <v>60616</v>
      </c>
      <c r="K6327" s="3">
        <v>45413</v>
      </c>
      <c r="L6327" s="1" t="s">
        <v>50</v>
      </c>
      <c r="M6327" s="1" t="s">
        <v>917</v>
      </c>
      <c r="N6327" s="1" t="s">
        <v>75</v>
      </c>
      <c r="O6327" s="10">
        <v>45154.868634259263</v>
      </c>
      <c r="P6327" s="10">
        <v>45299.146365740744</v>
      </c>
      <c r="Q6327">
        <v>0</v>
      </c>
      <c r="R6327" t="s">
        <v>220</v>
      </c>
      <c r="S6327" t="s">
        <v>220</v>
      </c>
      <c r="T6327">
        <v>0</v>
      </c>
      <c r="U6327" t="s">
        <v>220</v>
      </c>
      <c r="V6327" t="str">
        <f>VLOOKUP(F6327, [1]!Table1[[#All],[Gender]:[city]], 3, FALSE)</f>
        <v>Not in Education</v>
      </c>
      <c r="W6327" s="11">
        <f>VLOOKUP(F6327, [1]!Table1[[#All],[Gender]:[city]], 4, FALSE)</f>
        <v>45092</v>
      </c>
      <c r="X6327" t="b">
        <f>VLOOKUP(F6327, [1]!Table1[[#All],[Gender]:[isFromSocialMedia]], 7, FALSE)</f>
        <v>0</v>
      </c>
      <c r="Y6327" t="str">
        <f>IF(TEXT(Table1[[#This Row],[Apply Date]], "yyyy-mm-dd") = TEXT(Table1[[#This Row],[Sign Up Date]], "yyyy-mm-dd"), "New User", "Repeat User")</f>
        <v>Repeat User</v>
      </c>
    </row>
    <row r="6328" spans="1:25" ht="12.75" x14ac:dyDescent="0.2">
      <c r="A6328" s="1" t="s">
        <v>10151</v>
      </c>
      <c r="B6328" s="1" t="s">
        <v>8158</v>
      </c>
      <c r="C6328" s="1" t="s">
        <v>80</v>
      </c>
      <c r="D6328" s="1" t="s">
        <v>2629</v>
      </c>
      <c r="E6328" s="2">
        <v>45292.146365740744</v>
      </c>
      <c r="F6328" s="1" t="s">
        <v>25</v>
      </c>
      <c r="G6328" s="9" t="s">
        <v>8883</v>
      </c>
      <c r="H6328" s="9" t="s">
        <v>1093</v>
      </c>
      <c r="I6328" s="9" t="s">
        <v>79</v>
      </c>
      <c r="J6328" s="1">
        <v>234</v>
      </c>
      <c r="K6328" s="3">
        <v>43678</v>
      </c>
      <c r="L6328" s="1" t="s">
        <v>104</v>
      </c>
      <c r="M6328" s="1" t="s">
        <v>80</v>
      </c>
      <c r="N6328" s="1" t="s">
        <v>75</v>
      </c>
      <c r="O6328" s="10">
        <v>45115.055150462962</v>
      </c>
      <c r="P6328" s="10">
        <v>45145.1875</v>
      </c>
      <c r="Q6328">
        <v>0</v>
      </c>
      <c r="R6328" t="s">
        <v>220</v>
      </c>
      <c r="S6328" t="s">
        <v>220</v>
      </c>
      <c r="T6328">
        <v>0</v>
      </c>
      <c r="U6328" t="s">
        <v>220</v>
      </c>
      <c r="V6328" t="str">
        <f>VLOOKUP(F6328, [1]!Table1[[#All],[Gender]:[city]], 3, FALSE)</f>
        <v>Undergraduate Student</v>
      </c>
      <c r="W6328" s="11">
        <f>VLOOKUP(F6328, [1]!Table1[[#All],[Gender]:[city]], 4, FALSE)</f>
        <v>45130</v>
      </c>
      <c r="X6328" t="b">
        <f>VLOOKUP(F6328, [1]!Table1[[#All],[Gender]:[isFromSocialMedia]], 7, FALSE)</f>
        <v>0</v>
      </c>
      <c r="Y6328" t="str">
        <f>IF(TEXT(Table1[[#This Row],[Apply Date]], "yyyy-mm-dd") = TEXT(Table1[[#This Row],[Sign Up Date]], "yyyy-mm-dd"), "New User", "Repeat User")</f>
        <v>Repeat User</v>
      </c>
    </row>
    <row r="6329" spans="1:25" ht="12.75" x14ac:dyDescent="0.2">
      <c r="A6329" s="1" t="s">
        <v>10152</v>
      </c>
      <c r="B6329" s="1" t="s">
        <v>8158</v>
      </c>
      <c r="C6329" s="1" t="s">
        <v>80</v>
      </c>
      <c r="D6329" s="1" t="s">
        <v>2629</v>
      </c>
      <c r="E6329" s="2">
        <v>45292.146365740744</v>
      </c>
      <c r="F6329" s="1" t="s">
        <v>25</v>
      </c>
      <c r="G6329" s="9" t="s">
        <v>3229</v>
      </c>
      <c r="H6329" s="9" t="s">
        <v>643</v>
      </c>
      <c r="I6329" s="9" t="s">
        <v>45</v>
      </c>
      <c r="J6329" s="1">
        <v>482003</v>
      </c>
      <c r="K6329" s="3">
        <v>44774</v>
      </c>
      <c r="L6329" s="1" t="s">
        <v>50</v>
      </c>
      <c r="M6329" s="1" t="s">
        <v>360</v>
      </c>
      <c r="N6329" s="1" t="s">
        <v>75</v>
      </c>
      <c r="O6329" s="10">
        <v>45146.264606481483</v>
      </c>
      <c r="P6329" s="10">
        <v>45159.1875</v>
      </c>
      <c r="Q6329">
        <v>0</v>
      </c>
      <c r="R6329" t="s">
        <v>220</v>
      </c>
      <c r="S6329" t="s">
        <v>220</v>
      </c>
      <c r="T6329">
        <v>0</v>
      </c>
      <c r="U6329" t="s">
        <v>220</v>
      </c>
      <c r="V6329" t="str">
        <f>VLOOKUP(F6329, [1]!Table1[[#All],[Gender]:[city]], 3, FALSE)</f>
        <v>Undergraduate Student</v>
      </c>
      <c r="W6329" s="11">
        <f>VLOOKUP(F6329, [1]!Table1[[#All],[Gender]:[city]], 4, FALSE)</f>
        <v>45130</v>
      </c>
      <c r="X6329" t="b">
        <f>VLOOKUP(F6329, [1]!Table1[[#All],[Gender]:[isFromSocialMedia]], 7, FALSE)</f>
        <v>0</v>
      </c>
      <c r="Y6329" t="str">
        <f>IF(TEXT(Table1[[#This Row],[Apply Date]], "yyyy-mm-dd") = TEXT(Table1[[#This Row],[Sign Up Date]], "yyyy-mm-dd"), "New User", "Repeat User")</f>
        <v>Repeat User</v>
      </c>
    </row>
    <row r="6330" spans="1:25" ht="12.75" x14ac:dyDescent="0.2">
      <c r="A6330" s="1" t="s">
        <v>10153</v>
      </c>
      <c r="B6330" s="1" t="s">
        <v>8158</v>
      </c>
      <c r="C6330" s="1" t="s">
        <v>80</v>
      </c>
      <c r="D6330" s="1" t="s">
        <v>2629</v>
      </c>
      <c r="E6330" s="2">
        <v>45292.146365740744</v>
      </c>
      <c r="F6330" s="1" t="s">
        <v>33</v>
      </c>
      <c r="G6330" s="9" t="s">
        <v>163</v>
      </c>
      <c r="H6330" s="9" t="s">
        <v>163</v>
      </c>
      <c r="I6330" s="9" t="s">
        <v>79</v>
      </c>
      <c r="J6330" s="1">
        <v>200273</v>
      </c>
      <c r="K6330" s="4">
        <v>43800</v>
      </c>
      <c r="L6330" s="1" t="s">
        <v>50</v>
      </c>
      <c r="M6330" s="1" t="s">
        <v>424</v>
      </c>
      <c r="N6330" s="1" t="s">
        <v>75</v>
      </c>
      <c r="O6330" s="10">
        <v>45153.158541666664</v>
      </c>
      <c r="P6330" s="10">
        <v>45299.146365740744</v>
      </c>
      <c r="Q6330">
        <v>0</v>
      </c>
      <c r="R6330" t="s">
        <v>220</v>
      </c>
      <c r="S6330" t="s">
        <v>220</v>
      </c>
      <c r="T6330">
        <v>0</v>
      </c>
      <c r="U6330" t="s">
        <v>220</v>
      </c>
      <c r="V6330" t="str">
        <f>VLOOKUP(F6330, [1]!Table1[[#All],[Gender]:[city]], 3, FALSE)</f>
        <v>Not in Education</v>
      </c>
      <c r="W6330" s="11">
        <f>VLOOKUP(F6330, [1]!Table1[[#All],[Gender]:[city]], 4, FALSE)</f>
        <v>45092</v>
      </c>
      <c r="X6330" t="b">
        <f>VLOOKUP(F6330, [1]!Table1[[#All],[Gender]:[isFromSocialMedia]], 7, FALSE)</f>
        <v>0</v>
      </c>
      <c r="Y6330" t="str">
        <f>IF(TEXT(Table1[[#This Row],[Apply Date]], "yyyy-mm-dd") = TEXT(Table1[[#This Row],[Sign Up Date]], "yyyy-mm-dd"), "New User", "Repeat User")</f>
        <v>Repeat User</v>
      </c>
    </row>
    <row r="6331" spans="1:25" ht="12.75" x14ac:dyDescent="0.2">
      <c r="A6331" s="1" t="s">
        <v>10154</v>
      </c>
      <c r="B6331" s="1" t="s">
        <v>8158</v>
      </c>
      <c r="C6331" s="1" t="s">
        <v>80</v>
      </c>
      <c r="D6331" s="1" t="s">
        <v>2629</v>
      </c>
      <c r="E6331" s="2">
        <v>45292.146365740744</v>
      </c>
      <c r="F6331" s="1" t="s">
        <v>25</v>
      </c>
      <c r="G6331" s="9" t="s">
        <v>10155</v>
      </c>
      <c r="H6331" s="9" t="s">
        <v>283</v>
      </c>
      <c r="I6331" s="9" t="s">
        <v>45</v>
      </c>
      <c r="J6331" s="1">
        <v>501505</v>
      </c>
      <c r="K6331" s="3">
        <v>45352</v>
      </c>
      <c r="L6331" s="1" t="s">
        <v>29</v>
      </c>
      <c r="M6331" s="1" t="s">
        <v>319</v>
      </c>
      <c r="N6331" s="1" t="s">
        <v>39</v>
      </c>
      <c r="O6331" s="10">
        <v>45132.32880787037</v>
      </c>
      <c r="P6331" s="10">
        <v>45145.1875</v>
      </c>
      <c r="Q6331" s="1">
        <v>500</v>
      </c>
      <c r="R6331" s="1" t="s">
        <v>8179</v>
      </c>
      <c r="S6331" s="1" t="s">
        <v>8180</v>
      </c>
      <c r="T6331" s="1">
        <v>1182</v>
      </c>
      <c r="U6331" s="1" t="s">
        <v>8160</v>
      </c>
      <c r="V6331" t="str">
        <f>VLOOKUP(F6331, [1]!Table1[[#All],[Gender]:[city]], 3, FALSE)</f>
        <v>Undergraduate Student</v>
      </c>
      <c r="W6331" s="11">
        <f>VLOOKUP(F6331, [1]!Table1[[#All],[Gender]:[city]], 4, FALSE)</f>
        <v>45130</v>
      </c>
      <c r="X6331" t="b">
        <f>VLOOKUP(F6331, [1]!Table1[[#All],[Gender]:[isFromSocialMedia]], 7, FALSE)</f>
        <v>0</v>
      </c>
      <c r="Y6331" t="str">
        <f>IF(TEXT(Table1[[#This Row],[Apply Date]], "yyyy-mm-dd") = TEXT(Table1[[#This Row],[Sign Up Date]], "yyyy-mm-dd"), "New User", "Repeat User")</f>
        <v>Repeat User</v>
      </c>
    </row>
    <row r="6332" spans="1:25" ht="12.75" x14ac:dyDescent="0.2">
      <c r="A6332" s="1" t="s">
        <v>10156</v>
      </c>
      <c r="B6332" s="1" t="s">
        <v>8158</v>
      </c>
      <c r="C6332" s="1" t="s">
        <v>80</v>
      </c>
      <c r="D6332" s="1" t="s">
        <v>2629</v>
      </c>
      <c r="E6332" s="2">
        <v>45292.146365740744</v>
      </c>
      <c r="F6332" s="1" t="s">
        <v>25</v>
      </c>
      <c r="G6332" s="9" t="s">
        <v>324</v>
      </c>
      <c r="H6332" s="9" t="s">
        <v>325</v>
      </c>
      <c r="I6332" s="9" t="s">
        <v>79</v>
      </c>
      <c r="J6332" s="1">
        <v>200312</v>
      </c>
      <c r="K6332" s="3">
        <v>42736</v>
      </c>
      <c r="L6332" s="1" t="s">
        <v>50</v>
      </c>
      <c r="M6332" s="1" t="s">
        <v>955</v>
      </c>
      <c r="N6332" s="1" t="s">
        <v>75</v>
      </c>
      <c r="O6332" s="10">
        <v>45159.55</v>
      </c>
      <c r="P6332" s="10">
        <v>45299.146365740744</v>
      </c>
      <c r="Q6332">
        <v>0</v>
      </c>
      <c r="R6332" t="s">
        <v>220</v>
      </c>
      <c r="S6332" t="s">
        <v>220</v>
      </c>
      <c r="T6332">
        <v>0</v>
      </c>
      <c r="U6332" t="s">
        <v>220</v>
      </c>
      <c r="V6332" t="str">
        <f>VLOOKUP(F6332, [1]!Table1[[#All],[Gender]:[city]], 3, FALSE)</f>
        <v>Undergraduate Student</v>
      </c>
      <c r="W6332" s="11">
        <f>VLOOKUP(F6332, [1]!Table1[[#All],[Gender]:[city]], 4, FALSE)</f>
        <v>45130</v>
      </c>
      <c r="X6332" t="b">
        <f>VLOOKUP(F6332, [1]!Table1[[#All],[Gender]:[isFromSocialMedia]], 7, FALSE)</f>
        <v>0</v>
      </c>
      <c r="Y6332" t="str">
        <f>IF(TEXT(Table1[[#This Row],[Apply Date]], "yyyy-mm-dd") = TEXT(Table1[[#This Row],[Sign Up Date]], "yyyy-mm-dd"), "New User", "Repeat User")</f>
        <v>Repeat User</v>
      </c>
    </row>
    <row r="6333" spans="1:25" ht="12.75" x14ac:dyDescent="0.2">
      <c r="A6333" s="1" t="s">
        <v>10157</v>
      </c>
      <c r="B6333" s="1" t="s">
        <v>8158</v>
      </c>
      <c r="C6333" s="1" t="s">
        <v>80</v>
      </c>
      <c r="D6333" s="1" t="s">
        <v>2629</v>
      </c>
      <c r="E6333" s="2">
        <v>45292.146365740744</v>
      </c>
      <c r="F6333" s="1" t="s">
        <v>25</v>
      </c>
      <c r="G6333" s="9" t="s">
        <v>324</v>
      </c>
      <c r="H6333" s="9" t="s">
        <v>325</v>
      </c>
      <c r="I6333" s="9" t="s">
        <v>79</v>
      </c>
      <c r="J6333" s="1">
        <v>200213</v>
      </c>
      <c r="K6333" s="3">
        <v>45108</v>
      </c>
      <c r="L6333" s="1" t="s">
        <v>37</v>
      </c>
      <c r="M6333" s="1" t="s">
        <v>383</v>
      </c>
      <c r="N6333" s="1" t="s">
        <v>75</v>
      </c>
      <c r="O6333" s="10">
        <v>45167.563796296294</v>
      </c>
      <c r="P6333" s="10">
        <v>45299.146365740744</v>
      </c>
      <c r="Q6333">
        <v>0</v>
      </c>
      <c r="R6333" t="s">
        <v>220</v>
      </c>
      <c r="S6333" t="s">
        <v>220</v>
      </c>
      <c r="T6333">
        <v>0</v>
      </c>
      <c r="U6333" t="s">
        <v>220</v>
      </c>
      <c r="V6333" t="str">
        <f>VLOOKUP(F6333, [1]!Table1[[#All],[Gender]:[city]], 3, FALSE)</f>
        <v>Undergraduate Student</v>
      </c>
      <c r="W6333" s="11">
        <f>VLOOKUP(F6333, [1]!Table1[[#All],[Gender]:[city]], 4, FALSE)</f>
        <v>45130</v>
      </c>
      <c r="X6333" t="b">
        <f>VLOOKUP(F6333, [1]!Table1[[#All],[Gender]:[isFromSocialMedia]], 7, FALSE)</f>
        <v>0</v>
      </c>
      <c r="Y6333" t="str">
        <f>IF(TEXT(Table1[[#This Row],[Apply Date]], "yyyy-mm-dd") = TEXT(Table1[[#This Row],[Sign Up Date]], "yyyy-mm-dd"), "New User", "Repeat User")</f>
        <v>Repeat User</v>
      </c>
    </row>
    <row r="6334" spans="1:25" ht="12.75" x14ac:dyDescent="0.2">
      <c r="A6334" s="1" t="s">
        <v>10158</v>
      </c>
      <c r="B6334" s="1" t="s">
        <v>8158</v>
      </c>
      <c r="C6334" s="1" t="s">
        <v>80</v>
      </c>
      <c r="D6334" s="1" t="s">
        <v>2629</v>
      </c>
      <c r="E6334" s="2">
        <v>45292.146365740744</v>
      </c>
      <c r="F6334" s="1" t="s">
        <v>25</v>
      </c>
      <c r="G6334" s="9" t="s">
        <v>10159</v>
      </c>
      <c r="H6334" s="9" t="s">
        <v>768</v>
      </c>
      <c r="I6334" s="9" t="s">
        <v>45</v>
      </c>
      <c r="J6334" s="1">
        <v>121102</v>
      </c>
      <c r="K6334" s="3">
        <v>45078</v>
      </c>
      <c r="L6334" s="1" t="s">
        <v>50</v>
      </c>
      <c r="M6334" s="1" t="s">
        <v>260</v>
      </c>
      <c r="N6334" s="1" t="s">
        <v>75</v>
      </c>
      <c r="O6334" s="10">
        <v>45134.102581018517</v>
      </c>
      <c r="P6334" s="10">
        <v>45145.1875</v>
      </c>
      <c r="Q6334">
        <v>0</v>
      </c>
      <c r="R6334" t="s">
        <v>220</v>
      </c>
      <c r="S6334" t="s">
        <v>220</v>
      </c>
      <c r="T6334">
        <v>0</v>
      </c>
      <c r="U6334" t="s">
        <v>220</v>
      </c>
      <c r="V6334" t="str">
        <f>VLOOKUP(F6334, [1]!Table1[[#All],[Gender]:[city]], 3, FALSE)</f>
        <v>Undergraduate Student</v>
      </c>
      <c r="W6334" s="11">
        <f>VLOOKUP(F6334, [1]!Table1[[#All],[Gender]:[city]], 4, FALSE)</f>
        <v>45130</v>
      </c>
      <c r="X6334" t="b">
        <f>VLOOKUP(F6334, [1]!Table1[[#All],[Gender]:[isFromSocialMedia]], 7, FALSE)</f>
        <v>0</v>
      </c>
      <c r="Y6334" t="str">
        <f>IF(TEXT(Table1[[#This Row],[Apply Date]], "yyyy-mm-dd") = TEXT(Table1[[#This Row],[Sign Up Date]], "yyyy-mm-dd"), "New User", "Repeat User")</f>
        <v>Repeat User</v>
      </c>
    </row>
    <row r="6335" spans="1:25" ht="12.75" x14ac:dyDescent="0.2">
      <c r="A6335" s="1" t="s">
        <v>10160</v>
      </c>
      <c r="B6335" s="1" t="s">
        <v>8158</v>
      </c>
      <c r="C6335" s="1" t="s">
        <v>80</v>
      </c>
      <c r="D6335" s="1" t="s">
        <v>2629</v>
      </c>
      <c r="E6335" s="2">
        <v>45292.146365740744</v>
      </c>
      <c r="F6335" s="1" t="s">
        <v>33</v>
      </c>
      <c r="G6335" s="9" t="s">
        <v>232</v>
      </c>
      <c r="H6335" s="9" t="s">
        <v>232</v>
      </c>
      <c r="I6335" s="9" t="s">
        <v>233</v>
      </c>
      <c r="J6335" s="1" t="s">
        <v>10161</v>
      </c>
      <c r="K6335" s="3">
        <v>42856</v>
      </c>
      <c r="L6335" s="1" t="s">
        <v>50</v>
      </c>
      <c r="M6335" s="1" t="s">
        <v>319</v>
      </c>
      <c r="N6335" s="1" t="s">
        <v>75</v>
      </c>
      <c r="O6335" s="10">
        <v>45093.201354166667</v>
      </c>
      <c r="P6335" s="10">
        <v>45145.1875</v>
      </c>
      <c r="Q6335">
        <v>0</v>
      </c>
      <c r="R6335" t="s">
        <v>220</v>
      </c>
      <c r="S6335" t="s">
        <v>220</v>
      </c>
      <c r="T6335">
        <v>0</v>
      </c>
      <c r="U6335" t="s">
        <v>220</v>
      </c>
      <c r="V6335" t="str">
        <f>VLOOKUP(F6335, [1]!Table1[[#All],[Gender]:[city]], 3, FALSE)</f>
        <v>Not in Education</v>
      </c>
      <c r="W6335" s="11">
        <f>VLOOKUP(F6335, [1]!Table1[[#All],[Gender]:[city]], 4, FALSE)</f>
        <v>45092</v>
      </c>
      <c r="X6335" t="b">
        <f>VLOOKUP(F6335, [1]!Table1[[#All],[Gender]:[isFromSocialMedia]], 7, FALSE)</f>
        <v>0</v>
      </c>
      <c r="Y6335" t="str">
        <f>IF(TEXT(Table1[[#This Row],[Apply Date]], "yyyy-mm-dd") = TEXT(Table1[[#This Row],[Sign Up Date]], "yyyy-mm-dd"), "New User", "Repeat User")</f>
        <v>Repeat User</v>
      </c>
    </row>
    <row r="6336" spans="1:25" ht="12.75" x14ac:dyDescent="0.2">
      <c r="A6336" s="1" t="s">
        <v>10162</v>
      </c>
      <c r="B6336" s="1" t="s">
        <v>8158</v>
      </c>
      <c r="C6336" s="1" t="s">
        <v>80</v>
      </c>
      <c r="D6336" s="1" t="s">
        <v>2629</v>
      </c>
      <c r="E6336" s="2">
        <v>45292.146365740744</v>
      </c>
      <c r="F6336" s="1" t="s">
        <v>33</v>
      </c>
      <c r="G6336" s="9" t="s">
        <v>48</v>
      </c>
      <c r="H6336" s="9" t="s">
        <v>49</v>
      </c>
      <c r="I6336" s="9" t="s">
        <v>45</v>
      </c>
      <c r="J6336" s="1">
        <v>500032</v>
      </c>
      <c r="K6336" s="3">
        <v>45809</v>
      </c>
      <c r="L6336" s="1" t="s">
        <v>37</v>
      </c>
      <c r="M6336" s="1" t="s">
        <v>51</v>
      </c>
      <c r="N6336" s="1" t="s">
        <v>75</v>
      </c>
      <c r="O6336" s="10">
        <v>45166.833136574074</v>
      </c>
      <c r="P6336" s="10">
        <v>45299.146365740744</v>
      </c>
      <c r="Q6336">
        <v>0</v>
      </c>
      <c r="R6336" t="s">
        <v>220</v>
      </c>
      <c r="S6336" t="s">
        <v>220</v>
      </c>
      <c r="T6336">
        <v>0</v>
      </c>
      <c r="U6336" t="s">
        <v>220</v>
      </c>
      <c r="V6336" t="str">
        <f>VLOOKUP(F6336, [1]!Table1[[#All],[Gender]:[city]], 3, FALSE)</f>
        <v>Not in Education</v>
      </c>
      <c r="W6336" s="11">
        <f>VLOOKUP(F6336, [1]!Table1[[#All],[Gender]:[city]], 4, FALSE)</f>
        <v>45092</v>
      </c>
      <c r="X6336" t="b">
        <f>VLOOKUP(F6336, [1]!Table1[[#All],[Gender]:[isFromSocialMedia]], 7, FALSE)</f>
        <v>0</v>
      </c>
      <c r="Y6336" t="str">
        <f>IF(TEXT(Table1[[#This Row],[Apply Date]], "yyyy-mm-dd") = TEXT(Table1[[#This Row],[Sign Up Date]], "yyyy-mm-dd"), "New User", "Repeat User")</f>
        <v>Repeat User</v>
      </c>
    </row>
    <row r="6337" spans="1:25" ht="12.75" x14ac:dyDescent="0.2">
      <c r="A6337" s="1" t="s">
        <v>10163</v>
      </c>
      <c r="B6337" s="1" t="s">
        <v>8158</v>
      </c>
      <c r="C6337" s="1" t="s">
        <v>80</v>
      </c>
      <c r="D6337" s="1" t="s">
        <v>2629</v>
      </c>
      <c r="E6337" s="2">
        <v>45292.146365740744</v>
      </c>
      <c r="F6337" s="1" t="s">
        <v>25</v>
      </c>
      <c r="G6337" s="9" t="s">
        <v>730</v>
      </c>
      <c r="H6337" s="9" t="s">
        <v>391</v>
      </c>
      <c r="I6337" s="9" t="s">
        <v>103</v>
      </c>
      <c r="J6337" s="1">
        <v>74900</v>
      </c>
      <c r="K6337" s="3">
        <v>45139</v>
      </c>
      <c r="L6337" s="1" t="s">
        <v>29</v>
      </c>
      <c r="M6337" s="1" t="s">
        <v>1575</v>
      </c>
      <c r="N6337" s="1" t="s">
        <v>75</v>
      </c>
      <c r="O6337" s="10">
        <v>45146.598611111112</v>
      </c>
      <c r="P6337" s="10">
        <v>45159.1875</v>
      </c>
      <c r="Q6337">
        <v>0</v>
      </c>
      <c r="R6337" t="s">
        <v>220</v>
      </c>
      <c r="S6337" t="s">
        <v>220</v>
      </c>
      <c r="T6337">
        <v>0</v>
      </c>
      <c r="U6337" t="s">
        <v>220</v>
      </c>
      <c r="V6337" t="str">
        <f>VLOOKUP(F6337, [1]!Table1[[#All],[Gender]:[city]], 3, FALSE)</f>
        <v>Undergraduate Student</v>
      </c>
      <c r="W6337" s="11">
        <f>VLOOKUP(F6337, [1]!Table1[[#All],[Gender]:[city]], 4, FALSE)</f>
        <v>45130</v>
      </c>
      <c r="X6337" t="b">
        <f>VLOOKUP(F6337, [1]!Table1[[#All],[Gender]:[isFromSocialMedia]], 7, FALSE)</f>
        <v>0</v>
      </c>
      <c r="Y6337" t="str">
        <f>IF(TEXT(Table1[[#This Row],[Apply Date]], "yyyy-mm-dd") = TEXT(Table1[[#This Row],[Sign Up Date]], "yyyy-mm-dd"), "New User", "Repeat User")</f>
        <v>Repeat User</v>
      </c>
    </row>
    <row r="6338" spans="1:25" ht="12.75" x14ac:dyDescent="0.2">
      <c r="A6338" s="1" t="s">
        <v>10164</v>
      </c>
      <c r="B6338" s="1" t="s">
        <v>8158</v>
      </c>
      <c r="C6338" s="1" t="s">
        <v>80</v>
      </c>
      <c r="D6338" s="1" t="s">
        <v>2629</v>
      </c>
      <c r="E6338" s="2">
        <v>45292.146365740744</v>
      </c>
      <c r="F6338" s="1" t="s">
        <v>33</v>
      </c>
      <c r="G6338" s="9" t="s">
        <v>269</v>
      </c>
      <c r="H6338" s="9" t="s">
        <v>35</v>
      </c>
      <c r="I6338" s="9" t="s">
        <v>103</v>
      </c>
      <c r="J6338" s="1">
        <v>5475</v>
      </c>
      <c r="K6338" s="3">
        <v>45901</v>
      </c>
      <c r="L6338" s="1" t="s">
        <v>37</v>
      </c>
      <c r="M6338" s="1" t="s">
        <v>352</v>
      </c>
      <c r="N6338" s="1" t="s">
        <v>75</v>
      </c>
      <c r="O6338" s="10">
        <v>45062.528425925928</v>
      </c>
      <c r="P6338" s="10">
        <v>45071.104166666664</v>
      </c>
      <c r="Q6338">
        <v>0</v>
      </c>
      <c r="R6338" t="s">
        <v>220</v>
      </c>
      <c r="S6338" t="s">
        <v>220</v>
      </c>
      <c r="T6338">
        <v>0</v>
      </c>
      <c r="U6338" t="s">
        <v>220</v>
      </c>
      <c r="V6338" t="str">
        <f>VLOOKUP(F6338, [1]!Table1[[#All],[Gender]:[city]], 3, FALSE)</f>
        <v>Not in Education</v>
      </c>
      <c r="W6338" s="11">
        <f>VLOOKUP(F6338, [1]!Table1[[#All],[Gender]:[city]], 4, FALSE)</f>
        <v>45092</v>
      </c>
      <c r="X6338" t="b">
        <f>VLOOKUP(F6338, [1]!Table1[[#All],[Gender]:[isFromSocialMedia]], 7, FALSE)</f>
        <v>0</v>
      </c>
      <c r="Y6338" t="str">
        <f>IF(TEXT(Table1[[#This Row],[Apply Date]], "yyyy-mm-dd") = TEXT(Table1[[#This Row],[Sign Up Date]], "yyyy-mm-dd"), "New User", "Repeat User")</f>
        <v>Repeat User</v>
      </c>
    </row>
    <row r="6339" spans="1:25" ht="12.75" x14ac:dyDescent="0.2">
      <c r="A6339" s="1" t="s">
        <v>10165</v>
      </c>
      <c r="B6339" s="1" t="s">
        <v>8158</v>
      </c>
      <c r="C6339" s="1" t="s">
        <v>80</v>
      </c>
      <c r="D6339" s="1" t="s">
        <v>2629</v>
      </c>
      <c r="E6339" s="2">
        <v>45292.146365740744</v>
      </c>
      <c r="F6339" s="1" t="s">
        <v>33</v>
      </c>
      <c r="G6339" s="9" t="s">
        <v>4779</v>
      </c>
      <c r="H6339" s="9" t="s">
        <v>147</v>
      </c>
      <c r="I6339" s="9" t="s">
        <v>45</v>
      </c>
      <c r="J6339" s="1">
        <v>410210</v>
      </c>
      <c r="K6339" s="3">
        <v>46174</v>
      </c>
      <c r="L6339" s="1" t="s">
        <v>37</v>
      </c>
      <c r="M6339" s="1" t="s">
        <v>1502</v>
      </c>
      <c r="N6339" s="1" t="s">
        <v>75</v>
      </c>
      <c r="O6339" s="10">
        <v>45093.13553240741</v>
      </c>
      <c r="P6339" s="10">
        <v>45117.104166666664</v>
      </c>
      <c r="Q6339">
        <v>0</v>
      </c>
      <c r="R6339" t="s">
        <v>220</v>
      </c>
      <c r="S6339" t="s">
        <v>220</v>
      </c>
      <c r="T6339">
        <v>0</v>
      </c>
      <c r="U6339" t="s">
        <v>220</v>
      </c>
      <c r="V6339" t="str">
        <f>VLOOKUP(F6339, [1]!Table1[[#All],[Gender]:[city]], 3, FALSE)</f>
        <v>Not in Education</v>
      </c>
      <c r="W6339" s="11">
        <f>VLOOKUP(F6339, [1]!Table1[[#All],[Gender]:[city]], 4, FALSE)</f>
        <v>45092</v>
      </c>
      <c r="X6339" t="b">
        <f>VLOOKUP(F6339, [1]!Table1[[#All],[Gender]:[isFromSocialMedia]], 7, FALSE)</f>
        <v>0</v>
      </c>
      <c r="Y6339" t="str">
        <f>IF(TEXT(Table1[[#This Row],[Apply Date]], "yyyy-mm-dd") = TEXT(Table1[[#This Row],[Sign Up Date]], "yyyy-mm-dd"), "New User", "Repeat User")</f>
        <v>Repeat User</v>
      </c>
    </row>
    <row r="6340" spans="1:25" ht="12.75" x14ac:dyDescent="0.2">
      <c r="A6340" s="1" t="s">
        <v>10166</v>
      </c>
      <c r="B6340" s="1" t="s">
        <v>8158</v>
      </c>
      <c r="C6340" s="1" t="s">
        <v>80</v>
      </c>
      <c r="D6340" s="1" t="s">
        <v>2629</v>
      </c>
      <c r="E6340" s="2">
        <v>45292.146365740744</v>
      </c>
      <c r="F6340" s="1" t="s">
        <v>25</v>
      </c>
      <c r="G6340" s="9" t="s">
        <v>2424</v>
      </c>
      <c r="H6340" s="9" t="s">
        <v>91</v>
      </c>
      <c r="I6340" s="9" t="s">
        <v>45</v>
      </c>
      <c r="J6340" s="1">
        <v>516002</v>
      </c>
      <c r="K6340" s="3">
        <v>45809</v>
      </c>
      <c r="L6340" s="1" t="s">
        <v>37</v>
      </c>
      <c r="M6340" s="1" t="s">
        <v>46</v>
      </c>
      <c r="N6340" s="1" t="s">
        <v>149</v>
      </c>
      <c r="O6340" s="10">
        <v>45080.835775462961</v>
      </c>
      <c r="P6340" s="10">
        <v>45089.104166666664</v>
      </c>
      <c r="Q6340">
        <v>0</v>
      </c>
      <c r="R6340" t="s">
        <v>220</v>
      </c>
      <c r="S6340" t="s">
        <v>220</v>
      </c>
      <c r="T6340">
        <v>0</v>
      </c>
      <c r="U6340" t="s">
        <v>220</v>
      </c>
      <c r="V6340" t="str">
        <f>VLOOKUP(F6340, [1]!Table1[[#All],[Gender]:[city]], 3, FALSE)</f>
        <v>Undergraduate Student</v>
      </c>
      <c r="W6340" s="11">
        <f>VLOOKUP(F6340, [1]!Table1[[#All],[Gender]:[city]], 4, FALSE)</f>
        <v>45130</v>
      </c>
      <c r="X6340" t="b">
        <f>VLOOKUP(F6340, [1]!Table1[[#All],[Gender]:[isFromSocialMedia]], 7, FALSE)</f>
        <v>0</v>
      </c>
      <c r="Y6340" t="str">
        <f>IF(TEXT(Table1[[#This Row],[Apply Date]], "yyyy-mm-dd") = TEXT(Table1[[#This Row],[Sign Up Date]], "yyyy-mm-dd"), "New User", "Repeat User")</f>
        <v>Repeat User</v>
      </c>
    </row>
    <row r="6341" spans="1:25" ht="12.75" x14ac:dyDescent="0.2">
      <c r="A6341" s="1" t="s">
        <v>10167</v>
      </c>
      <c r="B6341" s="1" t="s">
        <v>8158</v>
      </c>
      <c r="C6341" s="1" t="s">
        <v>80</v>
      </c>
      <c r="D6341" s="1" t="s">
        <v>2629</v>
      </c>
      <c r="E6341" s="2">
        <v>45292.146365740744</v>
      </c>
      <c r="F6341" s="1" t="s">
        <v>25</v>
      </c>
      <c r="G6341" s="9" t="s">
        <v>582</v>
      </c>
      <c r="H6341" s="9" t="s">
        <v>1819</v>
      </c>
      <c r="I6341" s="9" t="s">
        <v>233</v>
      </c>
      <c r="J6341" s="1" t="s">
        <v>10168</v>
      </c>
      <c r="K6341" s="4">
        <v>44866</v>
      </c>
      <c r="L6341" s="1" t="s">
        <v>50</v>
      </c>
      <c r="M6341" s="1" t="s">
        <v>80</v>
      </c>
      <c r="N6341" s="1" t="s">
        <v>39</v>
      </c>
      <c r="O6341" s="10">
        <v>44836.169560185182</v>
      </c>
      <c r="P6341" s="10">
        <v>44851.1875</v>
      </c>
      <c r="Q6341" s="1">
        <v>2500</v>
      </c>
      <c r="R6341" s="1" t="s">
        <v>8159</v>
      </c>
      <c r="S6341" s="1" t="s">
        <v>80</v>
      </c>
      <c r="T6341" s="1">
        <v>1182</v>
      </c>
      <c r="U6341" s="1" t="s">
        <v>8160</v>
      </c>
      <c r="V6341" t="str">
        <f>VLOOKUP(F6341, [1]!Table1[[#All],[Gender]:[city]], 3, FALSE)</f>
        <v>Undergraduate Student</v>
      </c>
      <c r="W6341" s="11">
        <f>VLOOKUP(F6341, [1]!Table1[[#All],[Gender]:[city]], 4, FALSE)</f>
        <v>45130</v>
      </c>
      <c r="X6341" t="b">
        <f>VLOOKUP(F6341, [1]!Table1[[#All],[Gender]:[isFromSocialMedia]], 7, FALSE)</f>
        <v>0</v>
      </c>
      <c r="Y6341" t="str">
        <f>IF(TEXT(Table1[[#This Row],[Apply Date]], "yyyy-mm-dd") = TEXT(Table1[[#This Row],[Sign Up Date]], "yyyy-mm-dd"), "New User", "Repeat User")</f>
        <v>Repeat User</v>
      </c>
    </row>
    <row r="6342" spans="1:25" ht="12.75" x14ac:dyDescent="0.2">
      <c r="A6342" s="1" t="s">
        <v>10169</v>
      </c>
      <c r="B6342" s="1" t="s">
        <v>8158</v>
      </c>
      <c r="C6342" s="1" t="s">
        <v>80</v>
      </c>
      <c r="D6342" s="1" t="s">
        <v>2629</v>
      </c>
      <c r="E6342" s="2">
        <v>45292.146365740744</v>
      </c>
      <c r="F6342" s="1" t="s">
        <v>25</v>
      </c>
      <c r="G6342" s="9" t="s">
        <v>59</v>
      </c>
      <c r="H6342" s="9" t="s">
        <v>60</v>
      </c>
      <c r="I6342" s="9" t="s">
        <v>61</v>
      </c>
      <c r="J6342" s="1">
        <v>63146</v>
      </c>
      <c r="K6342" s="3">
        <v>45870</v>
      </c>
      <c r="L6342" s="1" t="s">
        <v>50</v>
      </c>
      <c r="M6342" s="1" t="s">
        <v>131</v>
      </c>
      <c r="N6342" s="1" t="s">
        <v>2637</v>
      </c>
      <c r="O6342" s="10">
        <v>45184.90425925926</v>
      </c>
      <c r="Q6342">
        <v>0</v>
      </c>
      <c r="R6342" t="s">
        <v>220</v>
      </c>
      <c r="S6342" t="s">
        <v>220</v>
      </c>
      <c r="T6342">
        <v>0</v>
      </c>
      <c r="U6342" t="s">
        <v>220</v>
      </c>
      <c r="V6342" t="str">
        <f>VLOOKUP(F6342, [1]!Table1[[#All],[Gender]:[city]], 3, FALSE)</f>
        <v>Undergraduate Student</v>
      </c>
      <c r="W6342" s="11">
        <f>VLOOKUP(F6342, [1]!Table1[[#All],[Gender]:[city]], 4, FALSE)</f>
        <v>45130</v>
      </c>
      <c r="X6342" t="b">
        <f>VLOOKUP(F6342, [1]!Table1[[#All],[Gender]:[isFromSocialMedia]], 7, FALSE)</f>
        <v>0</v>
      </c>
      <c r="Y6342" t="str">
        <f>IF(TEXT(Table1[[#This Row],[Apply Date]], "yyyy-mm-dd") = TEXT(Table1[[#This Row],[Sign Up Date]], "yyyy-mm-dd"), "New User", "Repeat User")</f>
        <v>Repeat User</v>
      </c>
    </row>
    <row r="6343" spans="1:25" ht="12.75" x14ac:dyDescent="0.2">
      <c r="A6343" s="1" t="s">
        <v>10170</v>
      </c>
      <c r="B6343" s="1" t="s">
        <v>8158</v>
      </c>
      <c r="C6343" s="1" t="s">
        <v>80</v>
      </c>
      <c r="D6343" s="1" t="s">
        <v>2629</v>
      </c>
      <c r="E6343" s="2">
        <v>45292.146365740744</v>
      </c>
      <c r="F6343" s="1" t="s">
        <v>33</v>
      </c>
      <c r="G6343" s="9" t="s">
        <v>400</v>
      </c>
      <c r="H6343" s="9" t="s">
        <v>148</v>
      </c>
      <c r="I6343" s="9" t="s">
        <v>45</v>
      </c>
      <c r="J6343" s="1">
        <v>411033</v>
      </c>
      <c r="K6343" s="3">
        <v>45778</v>
      </c>
      <c r="L6343" s="1" t="s">
        <v>50</v>
      </c>
      <c r="M6343" s="1" t="s">
        <v>51</v>
      </c>
      <c r="N6343" s="1" t="s">
        <v>75</v>
      </c>
      <c r="O6343" s="10">
        <v>45053.133252314816</v>
      </c>
      <c r="P6343" s="10">
        <v>45071.104166666664</v>
      </c>
      <c r="Q6343">
        <v>0</v>
      </c>
      <c r="R6343" t="s">
        <v>220</v>
      </c>
      <c r="S6343" t="s">
        <v>220</v>
      </c>
      <c r="T6343">
        <v>0</v>
      </c>
      <c r="U6343" t="s">
        <v>220</v>
      </c>
      <c r="V6343" t="str">
        <f>VLOOKUP(F6343, [1]!Table1[[#All],[Gender]:[city]], 3, FALSE)</f>
        <v>Not in Education</v>
      </c>
      <c r="W6343" s="11">
        <f>VLOOKUP(F6343, [1]!Table1[[#All],[Gender]:[city]], 4, FALSE)</f>
        <v>45092</v>
      </c>
      <c r="X6343" t="b">
        <f>VLOOKUP(F6343, [1]!Table1[[#All],[Gender]:[isFromSocialMedia]], 7, FALSE)</f>
        <v>0</v>
      </c>
      <c r="Y6343" t="str">
        <f>IF(TEXT(Table1[[#This Row],[Apply Date]], "yyyy-mm-dd") = TEXT(Table1[[#This Row],[Sign Up Date]], "yyyy-mm-dd"), "New User", "Repeat User")</f>
        <v>Repeat User</v>
      </c>
    </row>
    <row r="6344" spans="1:25" ht="12.75" x14ac:dyDescent="0.2">
      <c r="A6344" s="1" t="s">
        <v>10171</v>
      </c>
      <c r="B6344" s="1" t="s">
        <v>8158</v>
      </c>
      <c r="C6344" s="1" t="s">
        <v>80</v>
      </c>
      <c r="D6344" s="1" t="s">
        <v>2629</v>
      </c>
      <c r="E6344" s="2">
        <v>45292.146365740744</v>
      </c>
      <c r="F6344" s="1" t="s">
        <v>33</v>
      </c>
      <c r="G6344" s="9" t="s">
        <v>455</v>
      </c>
      <c r="H6344" s="9" t="s">
        <v>1577</v>
      </c>
      <c r="I6344" s="9" t="s">
        <v>79</v>
      </c>
      <c r="J6344" s="1">
        <v>901101</v>
      </c>
      <c r="K6344" s="4">
        <v>42339</v>
      </c>
      <c r="L6344" s="1" t="s">
        <v>104</v>
      </c>
      <c r="M6344" s="1" t="s">
        <v>685</v>
      </c>
      <c r="N6344" s="1" t="s">
        <v>75</v>
      </c>
      <c r="O6344" s="10">
        <v>45114.273946759262</v>
      </c>
      <c r="P6344" s="10">
        <v>45264.104432870372</v>
      </c>
      <c r="Q6344">
        <v>0</v>
      </c>
      <c r="R6344" t="s">
        <v>220</v>
      </c>
      <c r="S6344" t="s">
        <v>220</v>
      </c>
      <c r="T6344">
        <v>0</v>
      </c>
      <c r="U6344" t="s">
        <v>220</v>
      </c>
      <c r="V6344" t="str">
        <f>VLOOKUP(F6344, [1]!Table1[[#All],[Gender]:[city]], 3, FALSE)</f>
        <v>Not in Education</v>
      </c>
      <c r="W6344" s="11">
        <f>VLOOKUP(F6344, [1]!Table1[[#All],[Gender]:[city]], 4, FALSE)</f>
        <v>45092</v>
      </c>
      <c r="X6344" t="b">
        <f>VLOOKUP(F6344, [1]!Table1[[#All],[Gender]:[isFromSocialMedia]], 7, FALSE)</f>
        <v>0</v>
      </c>
      <c r="Y6344" t="str">
        <f>IF(TEXT(Table1[[#This Row],[Apply Date]], "yyyy-mm-dd") = TEXT(Table1[[#This Row],[Sign Up Date]], "yyyy-mm-dd"), "New User", "Repeat User")</f>
        <v>Repeat User</v>
      </c>
    </row>
    <row r="6345" spans="1:25" ht="12.75" x14ac:dyDescent="0.2">
      <c r="A6345" s="1" t="s">
        <v>10172</v>
      </c>
      <c r="B6345" s="1" t="s">
        <v>8158</v>
      </c>
      <c r="C6345" s="1" t="s">
        <v>80</v>
      </c>
      <c r="D6345" s="1" t="s">
        <v>2629</v>
      </c>
      <c r="E6345" s="2">
        <v>45292.146365740744</v>
      </c>
      <c r="F6345" s="1" t="s">
        <v>33</v>
      </c>
      <c r="G6345" s="9" t="s">
        <v>4755</v>
      </c>
      <c r="H6345" s="9" t="s">
        <v>267</v>
      </c>
      <c r="I6345" s="9" t="s">
        <v>45</v>
      </c>
      <c r="J6345" s="1">
        <v>721636</v>
      </c>
      <c r="K6345" s="3">
        <v>45078</v>
      </c>
      <c r="L6345" s="1" t="s">
        <v>29</v>
      </c>
      <c r="M6345" s="1" t="s">
        <v>931</v>
      </c>
      <c r="N6345" s="1" t="s">
        <v>31</v>
      </c>
      <c r="O6345" s="10">
        <v>44890.021770833337</v>
      </c>
      <c r="P6345" s="10">
        <v>44935.229166666664</v>
      </c>
      <c r="Q6345">
        <v>0</v>
      </c>
      <c r="R6345" t="s">
        <v>220</v>
      </c>
      <c r="S6345" t="s">
        <v>220</v>
      </c>
      <c r="T6345">
        <v>0</v>
      </c>
      <c r="U6345" t="s">
        <v>220</v>
      </c>
      <c r="V6345" t="str">
        <f>VLOOKUP(F6345, [1]!Table1[[#All],[Gender]:[city]], 3, FALSE)</f>
        <v>Not in Education</v>
      </c>
      <c r="W6345" s="11">
        <f>VLOOKUP(F6345, [1]!Table1[[#All],[Gender]:[city]], 4, FALSE)</f>
        <v>45092</v>
      </c>
      <c r="X6345" t="b">
        <f>VLOOKUP(F6345, [1]!Table1[[#All],[Gender]:[isFromSocialMedia]], 7, FALSE)</f>
        <v>0</v>
      </c>
      <c r="Y6345" t="str">
        <f>IF(TEXT(Table1[[#This Row],[Apply Date]], "yyyy-mm-dd") = TEXT(Table1[[#This Row],[Sign Up Date]], "yyyy-mm-dd"), "New User", "Repeat User")</f>
        <v>Repeat User</v>
      </c>
    </row>
    <row r="6346" spans="1:25" ht="12.75" x14ac:dyDescent="0.2">
      <c r="A6346" s="1" t="s">
        <v>10173</v>
      </c>
      <c r="B6346" s="1" t="s">
        <v>8158</v>
      </c>
      <c r="C6346" s="1" t="s">
        <v>80</v>
      </c>
      <c r="D6346" s="1" t="s">
        <v>2629</v>
      </c>
      <c r="E6346" s="2">
        <v>45292.146365740744</v>
      </c>
      <c r="F6346" s="1" t="s">
        <v>33</v>
      </c>
      <c r="G6346" s="9" t="s">
        <v>34</v>
      </c>
      <c r="H6346" s="9" t="s">
        <v>35</v>
      </c>
      <c r="I6346" s="9" t="s">
        <v>45</v>
      </c>
      <c r="J6346" s="1">
        <v>143001</v>
      </c>
      <c r="K6346" s="3">
        <v>45047</v>
      </c>
      <c r="L6346" s="1" t="s">
        <v>37</v>
      </c>
      <c r="M6346" s="1" t="s">
        <v>683</v>
      </c>
      <c r="N6346" s="1" t="s">
        <v>149</v>
      </c>
      <c r="O6346" s="10">
        <v>45091.642546296294</v>
      </c>
      <c r="P6346" s="10">
        <v>45103.104166666664</v>
      </c>
      <c r="Q6346">
        <v>0</v>
      </c>
      <c r="R6346" t="s">
        <v>220</v>
      </c>
      <c r="S6346" t="s">
        <v>220</v>
      </c>
      <c r="T6346">
        <v>0</v>
      </c>
      <c r="U6346" t="s">
        <v>220</v>
      </c>
      <c r="V6346" t="str">
        <f>VLOOKUP(F6346, [1]!Table1[[#All],[Gender]:[city]], 3, FALSE)</f>
        <v>Not in Education</v>
      </c>
      <c r="W6346" s="11">
        <f>VLOOKUP(F6346, [1]!Table1[[#All],[Gender]:[city]], 4, FALSE)</f>
        <v>45092</v>
      </c>
      <c r="X6346" t="b">
        <f>VLOOKUP(F6346, [1]!Table1[[#All],[Gender]:[isFromSocialMedia]], 7, FALSE)</f>
        <v>0</v>
      </c>
      <c r="Y6346" t="str">
        <f>IF(TEXT(Table1[[#This Row],[Apply Date]], "yyyy-mm-dd") = TEXT(Table1[[#This Row],[Sign Up Date]], "yyyy-mm-dd"), "New User", "Repeat User")</f>
        <v>Repeat User</v>
      </c>
    </row>
    <row r="6347" spans="1:25" ht="12.75" x14ac:dyDescent="0.2">
      <c r="A6347" s="1" t="s">
        <v>10174</v>
      </c>
      <c r="B6347" s="1" t="s">
        <v>8158</v>
      </c>
      <c r="C6347" s="1" t="s">
        <v>80</v>
      </c>
      <c r="D6347" s="1" t="s">
        <v>2629</v>
      </c>
      <c r="E6347" s="2">
        <v>45292.146365740744</v>
      </c>
      <c r="F6347" s="1" t="s">
        <v>33</v>
      </c>
      <c r="G6347" s="9" t="s">
        <v>2946</v>
      </c>
      <c r="H6347" s="9" t="s">
        <v>67</v>
      </c>
      <c r="I6347" s="9" t="s">
        <v>45</v>
      </c>
      <c r="J6347" s="1">
        <v>203207</v>
      </c>
      <c r="K6347" s="3">
        <v>45108</v>
      </c>
      <c r="L6347" s="1" t="s">
        <v>37</v>
      </c>
      <c r="M6347" s="1" t="s">
        <v>300</v>
      </c>
      <c r="N6347" s="1" t="s">
        <v>75</v>
      </c>
      <c r="O6347" s="10">
        <v>45094.119652777779</v>
      </c>
      <c r="P6347" s="10">
        <v>45117.104166666664</v>
      </c>
      <c r="Q6347">
        <v>0</v>
      </c>
      <c r="R6347" t="s">
        <v>220</v>
      </c>
      <c r="S6347" t="s">
        <v>220</v>
      </c>
      <c r="T6347">
        <v>0</v>
      </c>
      <c r="U6347" t="s">
        <v>220</v>
      </c>
      <c r="V6347" t="str">
        <f>VLOOKUP(F6347, [1]!Table1[[#All],[Gender]:[city]], 3, FALSE)</f>
        <v>Not in Education</v>
      </c>
      <c r="W6347" s="11">
        <f>VLOOKUP(F6347, [1]!Table1[[#All],[Gender]:[city]], 4, FALSE)</f>
        <v>45092</v>
      </c>
      <c r="X6347" t="b">
        <f>VLOOKUP(F6347, [1]!Table1[[#All],[Gender]:[isFromSocialMedia]], 7, FALSE)</f>
        <v>0</v>
      </c>
      <c r="Y6347" t="str">
        <f>IF(TEXT(Table1[[#This Row],[Apply Date]], "yyyy-mm-dd") = TEXT(Table1[[#This Row],[Sign Up Date]], "yyyy-mm-dd"), "New User", "Repeat User")</f>
        <v>Repeat User</v>
      </c>
    </row>
    <row r="6348" spans="1:25" ht="12.75" x14ac:dyDescent="0.2">
      <c r="A6348" s="1" t="s">
        <v>10175</v>
      </c>
      <c r="B6348" s="1" t="s">
        <v>8158</v>
      </c>
      <c r="C6348" s="1" t="s">
        <v>80</v>
      </c>
      <c r="D6348" s="1" t="s">
        <v>2629</v>
      </c>
      <c r="E6348" s="2">
        <v>45292.146365740744</v>
      </c>
      <c r="F6348" s="1" t="s">
        <v>33</v>
      </c>
      <c r="G6348" s="9" t="s">
        <v>296</v>
      </c>
      <c r="H6348" s="9" t="s">
        <v>293</v>
      </c>
      <c r="I6348" s="9" t="s">
        <v>103</v>
      </c>
      <c r="J6348" s="1">
        <v>74500</v>
      </c>
      <c r="K6348" s="3">
        <v>45444</v>
      </c>
      <c r="L6348" s="1" t="s">
        <v>37</v>
      </c>
      <c r="M6348" s="1" t="s">
        <v>51</v>
      </c>
      <c r="N6348" s="1" t="s">
        <v>75</v>
      </c>
      <c r="O6348" s="10">
        <v>45092.417129629626</v>
      </c>
      <c r="P6348" s="10">
        <v>45103.104166666664</v>
      </c>
      <c r="Q6348">
        <v>0</v>
      </c>
      <c r="R6348" t="s">
        <v>220</v>
      </c>
      <c r="S6348" t="s">
        <v>220</v>
      </c>
      <c r="T6348">
        <v>0</v>
      </c>
      <c r="U6348" t="s">
        <v>220</v>
      </c>
      <c r="V6348" t="str">
        <f>VLOOKUP(F6348, [1]!Table1[[#All],[Gender]:[city]], 3, FALSE)</f>
        <v>Not in Education</v>
      </c>
      <c r="W6348" s="11">
        <f>VLOOKUP(F6348, [1]!Table1[[#All],[Gender]:[city]], 4, FALSE)</f>
        <v>45092</v>
      </c>
      <c r="X6348" t="b">
        <f>VLOOKUP(F6348, [1]!Table1[[#All],[Gender]:[isFromSocialMedia]], 7, FALSE)</f>
        <v>0</v>
      </c>
      <c r="Y6348" t="str">
        <f>IF(TEXT(Table1[[#This Row],[Apply Date]], "yyyy-mm-dd") = TEXT(Table1[[#This Row],[Sign Up Date]], "yyyy-mm-dd"), "New User", "Repeat User")</f>
        <v>New User</v>
      </c>
    </row>
    <row r="6349" spans="1:25" ht="12.75" x14ac:dyDescent="0.2">
      <c r="A6349" s="1" t="s">
        <v>10176</v>
      </c>
      <c r="B6349" s="1" t="s">
        <v>8158</v>
      </c>
      <c r="C6349" s="1" t="s">
        <v>80</v>
      </c>
      <c r="D6349" s="1" t="s">
        <v>2629</v>
      </c>
      <c r="E6349" s="2">
        <v>45292.146365740744</v>
      </c>
      <c r="F6349" s="1" t="s">
        <v>25</v>
      </c>
      <c r="G6349" s="9" t="s">
        <v>232</v>
      </c>
      <c r="H6349" s="9" t="s">
        <v>285</v>
      </c>
      <c r="I6349" s="9" t="s">
        <v>233</v>
      </c>
      <c r="J6349" s="1">
        <v>233</v>
      </c>
      <c r="K6349" s="3">
        <v>44348</v>
      </c>
      <c r="L6349" s="1" t="s">
        <v>104</v>
      </c>
      <c r="M6349" s="1" t="s">
        <v>850</v>
      </c>
      <c r="N6349" s="1" t="s">
        <v>75</v>
      </c>
      <c r="O6349" s="10">
        <v>45093.257048611114</v>
      </c>
      <c r="P6349" s="10">
        <v>45117.104166666664</v>
      </c>
      <c r="Q6349">
        <v>0</v>
      </c>
      <c r="R6349" t="s">
        <v>220</v>
      </c>
      <c r="S6349" t="s">
        <v>220</v>
      </c>
      <c r="T6349">
        <v>0</v>
      </c>
      <c r="U6349" t="s">
        <v>220</v>
      </c>
      <c r="V6349" t="str">
        <f>VLOOKUP(F6349, [1]!Table1[[#All],[Gender]:[city]], 3, FALSE)</f>
        <v>Undergraduate Student</v>
      </c>
      <c r="W6349" s="11">
        <f>VLOOKUP(F6349, [1]!Table1[[#All],[Gender]:[city]], 4, FALSE)</f>
        <v>45130</v>
      </c>
      <c r="X6349" t="b">
        <f>VLOOKUP(F6349, [1]!Table1[[#All],[Gender]:[isFromSocialMedia]], 7, FALSE)</f>
        <v>0</v>
      </c>
      <c r="Y6349" t="str">
        <f>IF(TEXT(Table1[[#This Row],[Apply Date]], "yyyy-mm-dd") = TEXT(Table1[[#This Row],[Sign Up Date]], "yyyy-mm-dd"), "New User", "Repeat User")</f>
        <v>Repeat User</v>
      </c>
    </row>
    <row r="6350" spans="1:25" ht="12.75" x14ac:dyDescent="0.2">
      <c r="A6350" s="1" t="s">
        <v>10177</v>
      </c>
      <c r="B6350" s="1" t="s">
        <v>8158</v>
      </c>
      <c r="C6350" s="1" t="s">
        <v>80</v>
      </c>
      <c r="D6350" s="1" t="s">
        <v>2629</v>
      </c>
      <c r="E6350" s="2">
        <v>45292.146365740744</v>
      </c>
      <c r="F6350" s="1" t="s">
        <v>25</v>
      </c>
      <c r="G6350" s="9" t="s">
        <v>4321</v>
      </c>
      <c r="H6350" s="9" t="s">
        <v>397</v>
      </c>
      <c r="I6350" s="9" t="s">
        <v>79</v>
      </c>
      <c r="J6350" s="1">
        <v>111101</v>
      </c>
      <c r="K6350" s="3">
        <v>43831</v>
      </c>
      <c r="L6350" s="1" t="s">
        <v>50</v>
      </c>
      <c r="M6350" s="1" t="s">
        <v>383</v>
      </c>
      <c r="N6350" s="1" t="s">
        <v>75</v>
      </c>
      <c r="O6350" s="10">
        <v>45128.296793981484</v>
      </c>
      <c r="P6350" s="10">
        <v>45145.1875</v>
      </c>
      <c r="Q6350">
        <v>0</v>
      </c>
      <c r="R6350" t="s">
        <v>220</v>
      </c>
      <c r="S6350" t="s">
        <v>220</v>
      </c>
      <c r="T6350">
        <v>0</v>
      </c>
      <c r="U6350" t="s">
        <v>220</v>
      </c>
      <c r="V6350" t="str">
        <f>VLOOKUP(F6350, [1]!Table1[[#All],[Gender]:[city]], 3, FALSE)</f>
        <v>Undergraduate Student</v>
      </c>
      <c r="W6350" s="11">
        <f>VLOOKUP(F6350, [1]!Table1[[#All],[Gender]:[city]], 4, FALSE)</f>
        <v>45130</v>
      </c>
      <c r="X6350" t="b">
        <f>VLOOKUP(F6350, [1]!Table1[[#All],[Gender]:[isFromSocialMedia]], 7, FALSE)</f>
        <v>0</v>
      </c>
      <c r="Y6350" t="str">
        <f>IF(TEXT(Table1[[#This Row],[Apply Date]], "yyyy-mm-dd") = TEXT(Table1[[#This Row],[Sign Up Date]], "yyyy-mm-dd"), "New User", "Repeat User")</f>
        <v>Repeat User</v>
      </c>
    </row>
    <row r="6351" spans="1:25" ht="12.75" x14ac:dyDescent="0.2">
      <c r="A6351" s="1" t="s">
        <v>10178</v>
      </c>
      <c r="B6351" s="1" t="s">
        <v>8158</v>
      </c>
      <c r="C6351" s="1" t="s">
        <v>80</v>
      </c>
      <c r="D6351" s="1" t="s">
        <v>2629</v>
      </c>
      <c r="E6351" s="2">
        <v>45292.146365740744</v>
      </c>
      <c r="F6351" s="1" t="s">
        <v>25</v>
      </c>
      <c r="G6351" s="9" t="s">
        <v>2925</v>
      </c>
      <c r="H6351" s="9" t="s">
        <v>283</v>
      </c>
      <c r="I6351" s="9" t="s">
        <v>45</v>
      </c>
      <c r="J6351" s="1">
        <v>507003</v>
      </c>
      <c r="K6351" s="4">
        <v>44470</v>
      </c>
      <c r="L6351" s="1" t="s">
        <v>104</v>
      </c>
      <c r="M6351" s="1" t="s">
        <v>10179</v>
      </c>
      <c r="N6351" s="1" t="s">
        <v>31</v>
      </c>
      <c r="O6351" s="10">
        <v>44838.802615740744</v>
      </c>
      <c r="P6351" s="10">
        <v>44851.1875</v>
      </c>
      <c r="Q6351">
        <v>0</v>
      </c>
      <c r="R6351" t="s">
        <v>220</v>
      </c>
      <c r="S6351" t="s">
        <v>220</v>
      </c>
      <c r="T6351">
        <v>0</v>
      </c>
      <c r="U6351" t="s">
        <v>220</v>
      </c>
      <c r="V6351" t="str">
        <f>VLOOKUP(F6351, [1]!Table1[[#All],[Gender]:[city]], 3, FALSE)</f>
        <v>Undergraduate Student</v>
      </c>
      <c r="W6351" s="11">
        <f>VLOOKUP(F6351, [1]!Table1[[#All],[Gender]:[city]], 4, FALSE)</f>
        <v>45130</v>
      </c>
      <c r="X6351" t="b">
        <f>VLOOKUP(F6351, [1]!Table1[[#All],[Gender]:[isFromSocialMedia]], 7, FALSE)</f>
        <v>0</v>
      </c>
      <c r="Y6351" t="str">
        <f>IF(TEXT(Table1[[#This Row],[Apply Date]], "yyyy-mm-dd") = TEXT(Table1[[#This Row],[Sign Up Date]], "yyyy-mm-dd"), "New User", "Repeat User")</f>
        <v>Repeat User</v>
      </c>
    </row>
    <row r="6352" spans="1:25" ht="12.75" x14ac:dyDescent="0.2">
      <c r="A6352" s="1" t="s">
        <v>10180</v>
      </c>
      <c r="B6352" s="1" t="s">
        <v>8158</v>
      </c>
      <c r="C6352" s="1" t="s">
        <v>80</v>
      </c>
      <c r="D6352" s="1" t="s">
        <v>2629</v>
      </c>
      <c r="E6352" s="2">
        <v>45292.146365740744</v>
      </c>
      <c r="F6352" s="1" t="s">
        <v>33</v>
      </c>
      <c r="G6352" s="9" t="s">
        <v>48</v>
      </c>
      <c r="H6352" s="9" t="s">
        <v>49</v>
      </c>
      <c r="I6352" s="9" t="s">
        <v>45</v>
      </c>
      <c r="J6352" s="1">
        <v>500049</v>
      </c>
      <c r="K6352" s="3">
        <v>44774</v>
      </c>
      <c r="L6352" s="1" t="s">
        <v>37</v>
      </c>
      <c r="M6352" s="1" t="s">
        <v>1599</v>
      </c>
      <c r="N6352" s="1" t="s">
        <v>39</v>
      </c>
      <c r="O6352" s="10">
        <v>44850.612476851849</v>
      </c>
      <c r="P6352" s="10">
        <v>44879.1875</v>
      </c>
      <c r="Q6352" s="1">
        <v>2500</v>
      </c>
      <c r="R6352" s="1" t="s">
        <v>8159</v>
      </c>
      <c r="S6352" s="1" t="s">
        <v>80</v>
      </c>
      <c r="T6352" s="1">
        <v>1182</v>
      </c>
      <c r="U6352" s="1" t="s">
        <v>8160</v>
      </c>
      <c r="V6352" t="str">
        <f>VLOOKUP(F6352, [1]!Table1[[#All],[Gender]:[city]], 3, FALSE)</f>
        <v>Not in Education</v>
      </c>
      <c r="W6352" s="11">
        <f>VLOOKUP(F6352, [1]!Table1[[#All],[Gender]:[city]], 4, FALSE)</f>
        <v>45092</v>
      </c>
      <c r="X6352" t="b">
        <f>VLOOKUP(F6352, [1]!Table1[[#All],[Gender]:[isFromSocialMedia]], 7, FALSE)</f>
        <v>0</v>
      </c>
      <c r="Y6352" t="str">
        <f>IF(TEXT(Table1[[#This Row],[Apply Date]], "yyyy-mm-dd") = TEXT(Table1[[#This Row],[Sign Up Date]], "yyyy-mm-dd"), "New User", "Repeat User")</f>
        <v>Repeat User</v>
      </c>
    </row>
    <row r="6353" spans="1:25" ht="12.75" x14ac:dyDescent="0.2">
      <c r="A6353" s="1" t="s">
        <v>10181</v>
      </c>
      <c r="B6353" s="1" t="s">
        <v>8158</v>
      </c>
      <c r="C6353" s="1" t="s">
        <v>80</v>
      </c>
      <c r="D6353" s="1" t="s">
        <v>2629</v>
      </c>
      <c r="E6353" s="2">
        <v>45292.146365740744</v>
      </c>
      <c r="F6353" s="1" t="s">
        <v>25</v>
      </c>
      <c r="G6353" s="9" t="s">
        <v>77</v>
      </c>
      <c r="H6353" s="9" t="s">
        <v>3200</v>
      </c>
      <c r="I6353" s="9" t="s">
        <v>79</v>
      </c>
      <c r="J6353" s="1">
        <v>500102</v>
      </c>
      <c r="K6353" s="3">
        <v>44013</v>
      </c>
      <c r="L6353" s="1" t="s">
        <v>50</v>
      </c>
      <c r="M6353" s="1" t="s">
        <v>1333</v>
      </c>
      <c r="N6353" s="1" t="s">
        <v>75</v>
      </c>
      <c r="O6353" s="10">
        <v>45156.366087962961</v>
      </c>
      <c r="P6353" s="10">
        <v>45299.146365740744</v>
      </c>
      <c r="Q6353">
        <v>0</v>
      </c>
      <c r="R6353" t="s">
        <v>220</v>
      </c>
      <c r="S6353" t="s">
        <v>220</v>
      </c>
      <c r="T6353">
        <v>0</v>
      </c>
      <c r="U6353" t="s">
        <v>220</v>
      </c>
      <c r="V6353" t="str">
        <f>VLOOKUP(F6353, [1]!Table1[[#All],[Gender]:[city]], 3, FALSE)</f>
        <v>Undergraduate Student</v>
      </c>
      <c r="W6353" s="11">
        <f>VLOOKUP(F6353, [1]!Table1[[#All],[Gender]:[city]], 4, FALSE)</f>
        <v>45130</v>
      </c>
      <c r="X6353" t="b">
        <f>VLOOKUP(F6353, [1]!Table1[[#All],[Gender]:[isFromSocialMedia]], 7, FALSE)</f>
        <v>0</v>
      </c>
      <c r="Y6353" t="str">
        <f>IF(TEXT(Table1[[#This Row],[Apply Date]], "yyyy-mm-dd") = TEXT(Table1[[#This Row],[Sign Up Date]], "yyyy-mm-dd"), "New User", "Repeat User")</f>
        <v>Repeat User</v>
      </c>
    </row>
    <row r="6354" spans="1:25" ht="12.75" x14ac:dyDescent="0.2">
      <c r="A6354" s="1" t="s">
        <v>10182</v>
      </c>
      <c r="B6354" s="1" t="s">
        <v>8158</v>
      </c>
      <c r="C6354" s="1" t="s">
        <v>80</v>
      </c>
      <c r="D6354" s="1" t="s">
        <v>2629</v>
      </c>
      <c r="E6354" s="2">
        <v>45292.146365740744</v>
      </c>
      <c r="F6354" s="1" t="s">
        <v>25</v>
      </c>
      <c r="G6354" s="9" t="s">
        <v>237</v>
      </c>
      <c r="H6354" s="9" t="s">
        <v>91</v>
      </c>
      <c r="I6354" s="9" t="s">
        <v>45</v>
      </c>
      <c r="J6354" s="1">
        <v>522549</v>
      </c>
      <c r="K6354" s="3">
        <v>45139</v>
      </c>
      <c r="L6354" s="1" t="s">
        <v>50</v>
      </c>
      <c r="M6354" s="1" t="s">
        <v>131</v>
      </c>
      <c r="N6354" s="1" t="s">
        <v>2637</v>
      </c>
      <c r="O6354" s="10">
        <v>45159.799872685187</v>
      </c>
      <c r="Q6354">
        <v>0</v>
      </c>
      <c r="R6354" t="s">
        <v>220</v>
      </c>
      <c r="S6354" t="s">
        <v>220</v>
      </c>
      <c r="T6354">
        <v>0</v>
      </c>
      <c r="U6354" t="s">
        <v>220</v>
      </c>
      <c r="V6354" t="str">
        <f>VLOOKUP(F6354, [1]!Table1[[#All],[Gender]:[city]], 3, FALSE)</f>
        <v>Undergraduate Student</v>
      </c>
      <c r="W6354" s="11">
        <f>VLOOKUP(F6354, [1]!Table1[[#All],[Gender]:[city]], 4, FALSE)</f>
        <v>45130</v>
      </c>
      <c r="X6354" t="b">
        <f>VLOOKUP(F6354, [1]!Table1[[#All],[Gender]:[isFromSocialMedia]], 7, FALSE)</f>
        <v>0</v>
      </c>
      <c r="Y6354" t="str">
        <f>IF(TEXT(Table1[[#This Row],[Apply Date]], "yyyy-mm-dd") = TEXT(Table1[[#This Row],[Sign Up Date]], "yyyy-mm-dd"), "New User", "Repeat User")</f>
        <v>Repeat User</v>
      </c>
    </row>
    <row r="6355" spans="1:25" ht="12.75" x14ac:dyDescent="0.2">
      <c r="A6355" s="1" t="s">
        <v>10183</v>
      </c>
      <c r="B6355" s="1" t="s">
        <v>8158</v>
      </c>
      <c r="C6355" s="1" t="s">
        <v>80</v>
      </c>
      <c r="D6355" s="1" t="s">
        <v>2629</v>
      </c>
      <c r="E6355" s="2">
        <v>45292.146365740744</v>
      </c>
      <c r="F6355" s="1" t="s">
        <v>33</v>
      </c>
      <c r="G6355" s="9" t="s">
        <v>3491</v>
      </c>
      <c r="H6355" s="9" t="s">
        <v>49</v>
      </c>
      <c r="I6355" s="9" t="s">
        <v>45</v>
      </c>
      <c r="J6355" s="1">
        <v>508205</v>
      </c>
      <c r="K6355" s="3">
        <v>44743</v>
      </c>
      <c r="L6355" s="1" t="s">
        <v>50</v>
      </c>
      <c r="M6355" s="1" t="s">
        <v>97</v>
      </c>
      <c r="N6355" s="1" t="s">
        <v>31</v>
      </c>
      <c r="O6355" s="10">
        <v>45020.311388888891</v>
      </c>
      <c r="P6355" s="10">
        <v>45026.104166666664</v>
      </c>
      <c r="Q6355">
        <v>0</v>
      </c>
      <c r="R6355" t="s">
        <v>220</v>
      </c>
      <c r="S6355" t="s">
        <v>220</v>
      </c>
      <c r="T6355">
        <v>0</v>
      </c>
      <c r="U6355" t="s">
        <v>220</v>
      </c>
      <c r="V6355" t="str">
        <f>VLOOKUP(F6355, [1]!Table1[[#All],[Gender]:[city]], 3, FALSE)</f>
        <v>Not in Education</v>
      </c>
      <c r="W6355" s="11">
        <f>VLOOKUP(F6355, [1]!Table1[[#All],[Gender]:[city]], 4, FALSE)</f>
        <v>45092</v>
      </c>
      <c r="X6355" t="b">
        <f>VLOOKUP(F6355, [1]!Table1[[#All],[Gender]:[isFromSocialMedia]], 7, FALSE)</f>
        <v>0</v>
      </c>
      <c r="Y6355" t="str">
        <f>IF(TEXT(Table1[[#This Row],[Apply Date]], "yyyy-mm-dd") = TEXT(Table1[[#This Row],[Sign Up Date]], "yyyy-mm-dd"), "New User", "Repeat User")</f>
        <v>Repeat User</v>
      </c>
    </row>
    <row r="6356" spans="1:25" ht="12.75" x14ac:dyDescent="0.2">
      <c r="A6356" s="1" t="s">
        <v>10184</v>
      </c>
      <c r="B6356" s="1" t="s">
        <v>8158</v>
      </c>
      <c r="C6356" s="1" t="s">
        <v>80</v>
      </c>
      <c r="D6356" s="1" t="s">
        <v>2629</v>
      </c>
      <c r="E6356" s="2">
        <v>45292.146365740744</v>
      </c>
      <c r="F6356" s="1" t="s">
        <v>33</v>
      </c>
      <c r="G6356" s="9" t="s">
        <v>10185</v>
      </c>
      <c r="H6356" s="9" t="s">
        <v>1831</v>
      </c>
      <c r="I6356" s="9" t="s">
        <v>1832</v>
      </c>
      <c r="J6356" s="1">
        <v>4126</v>
      </c>
      <c r="K6356" s="3">
        <v>45413</v>
      </c>
      <c r="L6356" s="1" t="s">
        <v>37</v>
      </c>
      <c r="M6356" s="1" t="s">
        <v>10186</v>
      </c>
      <c r="N6356" s="1" t="s">
        <v>75</v>
      </c>
      <c r="O6356" s="10">
        <v>45088.383310185185</v>
      </c>
      <c r="P6356" s="10">
        <v>45117.104166666664</v>
      </c>
      <c r="Q6356">
        <v>0</v>
      </c>
      <c r="R6356" t="s">
        <v>220</v>
      </c>
      <c r="S6356" t="s">
        <v>220</v>
      </c>
      <c r="T6356">
        <v>0</v>
      </c>
      <c r="U6356" t="s">
        <v>220</v>
      </c>
      <c r="V6356" t="str">
        <f>VLOOKUP(F6356, [1]!Table1[[#All],[Gender]:[city]], 3, FALSE)</f>
        <v>Not in Education</v>
      </c>
      <c r="W6356" s="11">
        <f>VLOOKUP(F6356, [1]!Table1[[#All],[Gender]:[city]], 4, FALSE)</f>
        <v>45092</v>
      </c>
      <c r="X6356" t="b">
        <f>VLOOKUP(F6356, [1]!Table1[[#All],[Gender]:[isFromSocialMedia]], 7, FALSE)</f>
        <v>0</v>
      </c>
      <c r="Y6356" t="str">
        <f>IF(TEXT(Table1[[#This Row],[Apply Date]], "yyyy-mm-dd") = TEXT(Table1[[#This Row],[Sign Up Date]], "yyyy-mm-dd"), "New User", "Repeat User")</f>
        <v>Repeat User</v>
      </c>
    </row>
    <row r="6357" spans="1:25" ht="12.75" x14ac:dyDescent="0.2">
      <c r="A6357" s="1" t="s">
        <v>10187</v>
      </c>
      <c r="B6357" s="1" t="s">
        <v>8158</v>
      </c>
      <c r="C6357" s="1" t="s">
        <v>80</v>
      </c>
      <c r="D6357" s="1" t="s">
        <v>2629</v>
      </c>
      <c r="E6357" s="2">
        <v>45292.146365740744</v>
      </c>
      <c r="F6357" s="1" t="s">
        <v>25</v>
      </c>
      <c r="G6357" s="9" t="s">
        <v>8113</v>
      </c>
      <c r="H6357" s="9" t="s">
        <v>1474</v>
      </c>
      <c r="I6357" s="9" t="s">
        <v>45</v>
      </c>
      <c r="J6357" s="1">
        <v>846004</v>
      </c>
      <c r="K6357" s="3">
        <v>44713</v>
      </c>
      <c r="L6357" s="1" t="s">
        <v>50</v>
      </c>
      <c r="M6357" s="1" t="s">
        <v>211</v>
      </c>
      <c r="N6357" s="1" t="s">
        <v>75</v>
      </c>
      <c r="O6357" s="10">
        <v>45122.390439814815</v>
      </c>
      <c r="P6357" s="10">
        <v>45131.104166666664</v>
      </c>
      <c r="Q6357">
        <v>0</v>
      </c>
      <c r="R6357" t="s">
        <v>220</v>
      </c>
      <c r="S6357" t="s">
        <v>220</v>
      </c>
      <c r="T6357">
        <v>0</v>
      </c>
      <c r="U6357" t="s">
        <v>220</v>
      </c>
      <c r="V6357" t="str">
        <f>VLOOKUP(F6357, [1]!Table1[[#All],[Gender]:[city]], 3, FALSE)</f>
        <v>Undergraduate Student</v>
      </c>
      <c r="W6357" s="11">
        <f>VLOOKUP(F6357, [1]!Table1[[#All],[Gender]:[city]], 4, FALSE)</f>
        <v>45130</v>
      </c>
      <c r="X6357" t="b">
        <f>VLOOKUP(F6357, [1]!Table1[[#All],[Gender]:[isFromSocialMedia]], 7, FALSE)</f>
        <v>0</v>
      </c>
      <c r="Y6357" t="str">
        <f>IF(TEXT(Table1[[#This Row],[Apply Date]], "yyyy-mm-dd") = TEXT(Table1[[#This Row],[Sign Up Date]], "yyyy-mm-dd"), "New User", "Repeat User")</f>
        <v>Repeat User</v>
      </c>
    </row>
    <row r="6358" spans="1:25" ht="12.75" x14ac:dyDescent="0.2">
      <c r="A6358" s="1" t="s">
        <v>10188</v>
      </c>
      <c r="B6358" s="1" t="s">
        <v>8158</v>
      </c>
      <c r="C6358" s="1" t="s">
        <v>80</v>
      </c>
      <c r="D6358" s="1" t="s">
        <v>2629</v>
      </c>
      <c r="E6358" s="2">
        <v>45292.146365740744</v>
      </c>
      <c r="F6358" s="1" t="s">
        <v>33</v>
      </c>
      <c r="G6358" s="9" t="s">
        <v>2054</v>
      </c>
      <c r="H6358" s="9" t="s">
        <v>49</v>
      </c>
      <c r="I6358" s="9" t="s">
        <v>45</v>
      </c>
      <c r="J6358" s="1">
        <v>503111</v>
      </c>
      <c r="K6358" s="3">
        <v>45778</v>
      </c>
      <c r="L6358" s="1" t="s">
        <v>37</v>
      </c>
      <c r="M6358" s="1" t="s">
        <v>294</v>
      </c>
      <c r="N6358" s="1" t="s">
        <v>75</v>
      </c>
      <c r="O6358" s="10">
        <v>45052.184664351851</v>
      </c>
      <c r="P6358" s="10">
        <v>45071.104166666664</v>
      </c>
      <c r="Q6358">
        <v>0</v>
      </c>
      <c r="R6358" t="s">
        <v>220</v>
      </c>
      <c r="S6358" t="s">
        <v>220</v>
      </c>
      <c r="T6358">
        <v>0</v>
      </c>
      <c r="U6358" t="s">
        <v>220</v>
      </c>
      <c r="V6358" t="str">
        <f>VLOOKUP(F6358, [1]!Table1[[#All],[Gender]:[city]], 3, FALSE)</f>
        <v>Not in Education</v>
      </c>
      <c r="W6358" s="11">
        <f>VLOOKUP(F6358, [1]!Table1[[#All],[Gender]:[city]], 4, FALSE)</f>
        <v>45092</v>
      </c>
      <c r="X6358" t="b">
        <f>VLOOKUP(F6358, [1]!Table1[[#All],[Gender]:[isFromSocialMedia]], 7, FALSE)</f>
        <v>0</v>
      </c>
      <c r="Y6358" t="str">
        <f>IF(TEXT(Table1[[#This Row],[Apply Date]], "yyyy-mm-dd") = TEXT(Table1[[#This Row],[Sign Up Date]], "yyyy-mm-dd"), "New User", "Repeat User")</f>
        <v>Repeat User</v>
      </c>
    </row>
    <row r="6359" spans="1:25" ht="12.75" x14ac:dyDescent="0.2">
      <c r="A6359" s="1" t="s">
        <v>10189</v>
      </c>
      <c r="B6359" s="1" t="s">
        <v>8158</v>
      </c>
      <c r="C6359" s="1" t="s">
        <v>80</v>
      </c>
      <c r="D6359" s="1" t="s">
        <v>2629</v>
      </c>
      <c r="E6359" s="2">
        <v>45292.146365740744</v>
      </c>
      <c r="F6359" s="1" t="s">
        <v>33</v>
      </c>
      <c r="G6359" s="9" t="s">
        <v>582</v>
      </c>
      <c r="H6359" s="9" t="s">
        <v>1819</v>
      </c>
      <c r="I6359" s="9" t="s">
        <v>233</v>
      </c>
      <c r="J6359" s="1">
        <v>233</v>
      </c>
      <c r="K6359" s="4">
        <v>44866</v>
      </c>
      <c r="L6359" s="1" t="s">
        <v>104</v>
      </c>
      <c r="M6359" s="1" t="s">
        <v>51</v>
      </c>
      <c r="N6359" s="1" t="s">
        <v>75</v>
      </c>
      <c r="O6359" s="10">
        <v>45127.369421296295</v>
      </c>
      <c r="P6359" s="10">
        <v>45159.1875</v>
      </c>
      <c r="Q6359">
        <v>0</v>
      </c>
      <c r="R6359" t="s">
        <v>220</v>
      </c>
      <c r="S6359" t="s">
        <v>220</v>
      </c>
      <c r="T6359">
        <v>0</v>
      </c>
      <c r="U6359" t="s">
        <v>220</v>
      </c>
      <c r="V6359" t="str">
        <f>VLOOKUP(F6359, [1]!Table1[[#All],[Gender]:[city]], 3, FALSE)</f>
        <v>Not in Education</v>
      </c>
      <c r="W6359" s="11">
        <f>VLOOKUP(F6359, [1]!Table1[[#All],[Gender]:[city]], 4, FALSE)</f>
        <v>45092</v>
      </c>
      <c r="X6359" t="b">
        <f>VLOOKUP(F6359, [1]!Table1[[#All],[Gender]:[isFromSocialMedia]], 7, FALSE)</f>
        <v>0</v>
      </c>
      <c r="Y6359" t="str">
        <f>IF(TEXT(Table1[[#This Row],[Apply Date]], "yyyy-mm-dd") = TEXT(Table1[[#This Row],[Sign Up Date]], "yyyy-mm-dd"), "New User", "Repeat User")</f>
        <v>Repeat User</v>
      </c>
    </row>
    <row r="6360" spans="1:25" ht="12.75" x14ac:dyDescent="0.2">
      <c r="A6360" s="1" t="s">
        <v>10190</v>
      </c>
      <c r="B6360" s="1" t="s">
        <v>8158</v>
      </c>
      <c r="C6360" s="1" t="s">
        <v>80</v>
      </c>
      <c r="D6360" s="1" t="s">
        <v>2629</v>
      </c>
      <c r="E6360" s="2">
        <v>45292.146365740744</v>
      </c>
      <c r="F6360" s="1" t="s">
        <v>33</v>
      </c>
      <c r="G6360" s="9" t="s">
        <v>10191</v>
      </c>
      <c r="H6360" s="9" t="s">
        <v>3422</v>
      </c>
      <c r="I6360" s="9" t="s">
        <v>61</v>
      </c>
      <c r="J6360" s="1">
        <v>23606</v>
      </c>
      <c r="K6360" s="4">
        <v>45627</v>
      </c>
      <c r="L6360" s="1" t="s">
        <v>50</v>
      </c>
      <c r="M6360" s="1" t="s">
        <v>10192</v>
      </c>
      <c r="N6360" s="1" t="s">
        <v>149</v>
      </c>
      <c r="O6360" s="10">
        <v>45057.623923611114</v>
      </c>
      <c r="P6360" s="10">
        <v>45131.104166666664</v>
      </c>
      <c r="Q6360">
        <v>0</v>
      </c>
      <c r="R6360" t="s">
        <v>220</v>
      </c>
      <c r="S6360" t="s">
        <v>220</v>
      </c>
      <c r="T6360">
        <v>0</v>
      </c>
      <c r="U6360" t="s">
        <v>220</v>
      </c>
      <c r="V6360" t="str">
        <f>VLOOKUP(F6360, [1]!Table1[[#All],[Gender]:[city]], 3, FALSE)</f>
        <v>Not in Education</v>
      </c>
      <c r="W6360" s="11">
        <f>VLOOKUP(F6360, [1]!Table1[[#All],[Gender]:[city]], 4, FALSE)</f>
        <v>45092</v>
      </c>
      <c r="X6360" t="b">
        <f>VLOOKUP(F6360, [1]!Table1[[#All],[Gender]:[isFromSocialMedia]], 7, FALSE)</f>
        <v>0</v>
      </c>
      <c r="Y6360" t="str">
        <f>IF(TEXT(Table1[[#This Row],[Apply Date]], "yyyy-mm-dd") = TEXT(Table1[[#This Row],[Sign Up Date]], "yyyy-mm-dd"), "New User", "Repeat User")</f>
        <v>Repeat User</v>
      </c>
    </row>
    <row r="6361" spans="1:25" ht="12.75" x14ac:dyDescent="0.2">
      <c r="A6361" s="1" t="s">
        <v>10193</v>
      </c>
      <c r="B6361" s="1" t="s">
        <v>8158</v>
      </c>
      <c r="C6361" s="1" t="s">
        <v>80</v>
      </c>
      <c r="D6361" s="1" t="s">
        <v>2629</v>
      </c>
      <c r="E6361" s="2">
        <v>45292.146365740744</v>
      </c>
      <c r="F6361" s="1" t="s">
        <v>33</v>
      </c>
      <c r="G6361" s="9" t="s">
        <v>902</v>
      </c>
      <c r="H6361" s="9" t="s">
        <v>163</v>
      </c>
      <c r="I6361" s="9" t="s">
        <v>79</v>
      </c>
      <c r="J6361" s="1">
        <v>100001</v>
      </c>
      <c r="K6361" s="4">
        <v>44531</v>
      </c>
      <c r="L6361" s="1" t="s">
        <v>104</v>
      </c>
      <c r="M6361" s="1" t="s">
        <v>260</v>
      </c>
      <c r="N6361" s="1" t="s">
        <v>75</v>
      </c>
      <c r="O6361" s="10">
        <v>45092.37226851852</v>
      </c>
      <c r="P6361" s="10">
        <v>45103.104166666664</v>
      </c>
      <c r="Q6361">
        <v>0</v>
      </c>
      <c r="R6361" t="s">
        <v>220</v>
      </c>
      <c r="S6361" t="s">
        <v>220</v>
      </c>
      <c r="T6361">
        <v>0</v>
      </c>
      <c r="U6361" t="s">
        <v>220</v>
      </c>
      <c r="V6361" t="str">
        <f>VLOOKUP(F6361, [1]!Table1[[#All],[Gender]:[city]], 3, FALSE)</f>
        <v>Not in Education</v>
      </c>
      <c r="W6361" s="11">
        <f>VLOOKUP(F6361, [1]!Table1[[#All],[Gender]:[city]], 4, FALSE)</f>
        <v>45092</v>
      </c>
      <c r="X6361" t="b">
        <f>VLOOKUP(F6361, [1]!Table1[[#All],[Gender]:[isFromSocialMedia]], 7, FALSE)</f>
        <v>0</v>
      </c>
      <c r="Y6361" t="str">
        <f>IF(TEXT(Table1[[#This Row],[Apply Date]], "yyyy-mm-dd") = TEXT(Table1[[#This Row],[Sign Up Date]], "yyyy-mm-dd"), "New User", "Repeat User")</f>
        <v>New User</v>
      </c>
    </row>
    <row r="6362" spans="1:25" ht="12.75" x14ac:dyDescent="0.2">
      <c r="A6362" s="1" t="s">
        <v>10194</v>
      </c>
      <c r="B6362" s="1" t="s">
        <v>8158</v>
      </c>
      <c r="C6362" s="1" t="s">
        <v>80</v>
      </c>
      <c r="D6362" s="1" t="s">
        <v>2629</v>
      </c>
      <c r="E6362" s="2">
        <v>45292.146365740744</v>
      </c>
      <c r="F6362" s="1" t="s">
        <v>33</v>
      </c>
      <c r="G6362" s="9" t="s">
        <v>10195</v>
      </c>
      <c r="H6362" s="9" t="s">
        <v>10195</v>
      </c>
      <c r="I6362" s="9" t="s">
        <v>10196</v>
      </c>
      <c r="J6362" s="1">
        <v>123</v>
      </c>
      <c r="K6362" s="3">
        <v>43831</v>
      </c>
      <c r="L6362" s="1" t="s">
        <v>37</v>
      </c>
      <c r="M6362" s="1" t="s">
        <v>204</v>
      </c>
      <c r="N6362" s="1" t="s">
        <v>31</v>
      </c>
      <c r="O6362" s="10">
        <v>45001.025358796294</v>
      </c>
      <c r="P6362" s="10">
        <v>45012.104722222219</v>
      </c>
      <c r="Q6362">
        <v>0</v>
      </c>
      <c r="R6362" t="s">
        <v>220</v>
      </c>
      <c r="S6362" t="s">
        <v>220</v>
      </c>
      <c r="T6362">
        <v>0</v>
      </c>
      <c r="U6362" t="s">
        <v>220</v>
      </c>
      <c r="V6362" t="str">
        <f>VLOOKUP(F6362, [1]!Table1[[#All],[Gender]:[city]], 3, FALSE)</f>
        <v>Not in Education</v>
      </c>
      <c r="W6362" s="11">
        <f>VLOOKUP(F6362, [1]!Table1[[#All],[Gender]:[city]], 4, FALSE)</f>
        <v>45092</v>
      </c>
      <c r="X6362" t="b">
        <f>VLOOKUP(F6362, [1]!Table1[[#All],[Gender]:[isFromSocialMedia]], 7, FALSE)</f>
        <v>0</v>
      </c>
      <c r="Y6362" t="str">
        <f>IF(TEXT(Table1[[#This Row],[Apply Date]], "yyyy-mm-dd") = TEXT(Table1[[#This Row],[Sign Up Date]], "yyyy-mm-dd"), "New User", "Repeat User")</f>
        <v>Repeat User</v>
      </c>
    </row>
    <row r="6363" spans="1:25" ht="12.75" x14ac:dyDescent="0.2">
      <c r="A6363" s="1" t="s">
        <v>10197</v>
      </c>
      <c r="B6363" s="1" t="s">
        <v>8158</v>
      </c>
      <c r="C6363" s="1" t="s">
        <v>80</v>
      </c>
      <c r="D6363" s="1" t="s">
        <v>2629</v>
      </c>
      <c r="E6363" s="2">
        <v>45292.146365740744</v>
      </c>
      <c r="F6363" s="1" t="s">
        <v>25</v>
      </c>
      <c r="G6363" s="9" t="s">
        <v>10198</v>
      </c>
      <c r="H6363" s="9" t="s">
        <v>5876</v>
      </c>
      <c r="I6363" s="9" t="s">
        <v>45</v>
      </c>
      <c r="J6363" s="1">
        <v>263139</v>
      </c>
      <c r="K6363" s="3">
        <v>45170</v>
      </c>
      <c r="L6363" s="1" t="s">
        <v>37</v>
      </c>
      <c r="M6363" s="1" t="s">
        <v>649</v>
      </c>
      <c r="N6363" s="1" t="s">
        <v>75</v>
      </c>
      <c r="O6363" s="10">
        <v>45044.186909722222</v>
      </c>
      <c r="P6363" s="10">
        <v>45071.104166666664</v>
      </c>
      <c r="Q6363">
        <v>0</v>
      </c>
      <c r="R6363" t="s">
        <v>220</v>
      </c>
      <c r="S6363" t="s">
        <v>220</v>
      </c>
      <c r="T6363">
        <v>0</v>
      </c>
      <c r="U6363" t="s">
        <v>220</v>
      </c>
      <c r="V6363" t="str">
        <f>VLOOKUP(F6363, [1]!Table1[[#All],[Gender]:[city]], 3, FALSE)</f>
        <v>Undergraduate Student</v>
      </c>
      <c r="W6363" s="11">
        <f>VLOOKUP(F6363, [1]!Table1[[#All],[Gender]:[city]], 4, FALSE)</f>
        <v>45130</v>
      </c>
      <c r="X6363" t="b">
        <f>VLOOKUP(F6363, [1]!Table1[[#All],[Gender]:[isFromSocialMedia]], 7, FALSE)</f>
        <v>0</v>
      </c>
      <c r="Y6363" t="str">
        <f>IF(TEXT(Table1[[#This Row],[Apply Date]], "yyyy-mm-dd") = TEXT(Table1[[#This Row],[Sign Up Date]], "yyyy-mm-dd"), "New User", "Repeat User")</f>
        <v>Repeat User</v>
      </c>
    </row>
    <row r="6364" spans="1:25" ht="12.75" x14ac:dyDescent="0.2">
      <c r="A6364" s="1" t="s">
        <v>10199</v>
      </c>
      <c r="B6364" s="1" t="s">
        <v>8158</v>
      </c>
      <c r="C6364" s="1" t="s">
        <v>80</v>
      </c>
      <c r="D6364" s="1" t="s">
        <v>2629</v>
      </c>
      <c r="E6364" s="2">
        <v>45292.146365740744</v>
      </c>
      <c r="F6364" s="1" t="s">
        <v>33</v>
      </c>
      <c r="G6364" s="9" t="s">
        <v>2599</v>
      </c>
      <c r="H6364" s="9" t="s">
        <v>610</v>
      </c>
      <c r="I6364" s="9" t="s">
        <v>45</v>
      </c>
      <c r="J6364" s="1">
        <v>751016</v>
      </c>
      <c r="K6364" s="3">
        <v>44348</v>
      </c>
      <c r="L6364" s="1" t="s">
        <v>37</v>
      </c>
      <c r="M6364" s="1" t="s">
        <v>10200</v>
      </c>
      <c r="N6364" s="1" t="s">
        <v>75</v>
      </c>
      <c r="O6364" s="10">
        <v>45128.775972222225</v>
      </c>
      <c r="P6364" s="10">
        <v>45299.146365740744</v>
      </c>
      <c r="Q6364">
        <v>0</v>
      </c>
      <c r="R6364" t="s">
        <v>220</v>
      </c>
      <c r="S6364" t="s">
        <v>220</v>
      </c>
      <c r="T6364">
        <v>0</v>
      </c>
      <c r="U6364" t="s">
        <v>220</v>
      </c>
      <c r="V6364" t="str">
        <f>VLOOKUP(F6364, [1]!Table1[[#All],[Gender]:[city]], 3, FALSE)</f>
        <v>Not in Education</v>
      </c>
      <c r="W6364" s="11">
        <f>VLOOKUP(F6364, [1]!Table1[[#All],[Gender]:[city]], 4, FALSE)</f>
        <v>45092</v>
      </c>
      <c r="X6364" t="b">
        <f>VLOOKUP(F6364, [1]!Table1[[#All],[Gender]:[isFromSocialMedia]], 7, FALSE)</f>
        <v>0</v>
      </c>
      <c r="Y6364" t="str">
        <f>IF(TEXT(Table1[[#This Row],[Apply Date]], "yyyy-mm-dd") = TEXT(Table1[[#This Row],[Sign Up Date]], "yyyy-mm-dd"), "New User", "Repeat User")</f>
        <v>Repeat User</v>
      </c>
    </row>
    <row r="6365" spans="1:25" ht="12.75" x14ac:dyDescent="0.2">
      <c r="A6365" s="1" t="s">
        <v>10201</v>
      </c>
      <c r="B6365" s="1" t="s">
        <v>8158</v>
      </c>
      <c r="C6365" s="1" t="s">
        <v>80</v>
      </c>
      <c r="D6365" s="1" t="s">
        <v>2629</v>
      </c>
      <c r="E6365" s="2">
        <v>45292.146365740744</v>
      </c>
      <c r="F6365" s="1" t="s">
        <v>33</v>
      </c>
      <c r="G6365" s="9" t="s">
        <v>3466</v>
      </c>
      <c r="H6365" s="9" t="s">
        <v>768</v>
      </c>
      <c r="I6365" s="9" t="s">
        <v>45</v>
      </c>
      <c r="J6365" s="1">
        <v>122004</v>
      </c>
      <c r="K6365" s="3">
        <v>45413</v>
      </c>
      <c r="L6365" s="1" t="s">
        <v>37</v>
      </c>
      <c r="M6365" s="1" t="s">
        <v>10202</v>
      </c>
      <c r="N6365" s="1" t="s">
        <v>75</v>
      </c>
      <c r="O6365" s="10">
        <v>45055.706099537034</v>
      </c>
      <c r="P6365" s="10">
        <v>45103.104166666664</v>
      </c>
      <c r="Q6365">
        <v>0</v>
      </c>
      <c r="R6365" t="s">
        <v>220</v>
      </c>
      <c r="S6365" t="s">
        <v>220</v>
      </c>
      <c r="T6365">
        <v>0</v>
      </c>
      <c r="U6365" t="s">
        <v>220</v>
      </c>
      <c r="V6365" t="str">
        <f>VLOOKUP(F6365, [1]!Table1[[#All],[Gender]:[city]], 3, FALSE)</f>
        <v>Not in Education</v>
      </c>
      <c r="W6365" s="11">
        <f>VLOOKUP(F6365, [1]!Table1[[#All],[Gender]:[city]], 4, FALSE)</f>
        <v>45092</v>
      </c>
      <c r="X6365" t="b">
        <f>VLOOKUP(F6365, [1]!Table1[[#All],[Gender]:[isFromSocialMedia]], 7, FALSE)</f>
        <v>0</v>
      </c>
      <c r="Y6365" t="str">
        <f>IF(TEXT(Table1[[#This Row],[Apply Date]], "yyyy-mm-dd") = TEXT(Table1[[#This Row],[Sign Up Date]], "yyyy-mm-dd"), "New User", "Repeat User")</f>
        <v>Repeat User</v>
      </c>
    </row>
    <row r="6366" spans="1:25" ht="12.75" x14ac:dyDescent="0.2">
      <c r="A6366" s="1" t="s">
        <v>10203</v>
      </c>
      <c r="B6366" s="1" t="s">
        <v>8158</v>
      </c>
      <c r="C6366" s="1" t="s">
        <v>80</v>
      </c>
      <c r="D6366" s="1" t="s">
        <v>2629</v>
      </c>
      <c r="E6366" s="2">
        <v>45292.146365740744</v>
      </c>
      <c r="F6366" s="1" t="s">
        <v>25</v>
      </c>
      <c r="G6366" s="9" t="s">
        <v>48</v>
      </c>
      <c r="H6366" s="9" t="s">
        <v>49</v>
      </c>
      <c r="I6366" s="9" t="s">
        <v>45</v>
      </c>
      <c r="J6366" s="1">
        <v>500049</v>
      </c>
      <c r="K6366" s="3">
        <v>42005</v>
      </c>
      <c r="L6366" s="1" t="s">
        <v>104</v>
      </c>
      <c r="M6366" s="1" t="s">
        <v>504</v>
      </c>
      <c r="N6366" s="1" t="s">
        <v>75</v>
      </c>
      <c r="O6366" s="10">
        <v>45092.359375</v>
      </c>
      <c r="P6366" s="10">
        <v>45103.104166666664</v>
      </c>
      <c r="Q6366">
        <v>0</v>
      </c>
      <c r="R6366" t="s">
        <v>220</v>
      </c>
      <c r="S6366" t="s">
        <v>220</v>
      </c>
      <c r="T6366">
        <v>0</v>
      </c>
      <c r="U6366" t="s">
        <v>220</v>
      </c>
      <c r="V6366" t="str">
        <f>VLOOKUP(F6366, [1]!Table1[[#All],[Gender]:[city]], 3, FALSE)</f>
        <v>Undergraduate Student</v>
      </c>
      <c r="W6366" s="11">
        <f>VLOOKUP(F6366, [1]!Table1[[#All],[Gender]:[city]], 4, FALSE)</f>
        <v>45130</v>
      </c>
      <c r="X6366" t="b">
        <f>VLOOKUP(F6366, [1]!Table1[[#All],[Gender]:[isFromSocialMedia]], 7, FALSE)</f>
        <v>0</v>
      </c>
      <c r="Y6366" t="str">
        <f>IF(TEXT(Table1[[#This Row],[Apply Date]], "yyyy-mm-dd") = TEXT(Table1[[#This Row],[Sign Up Date]], "yyyy-mm-dd"), "New User", "Repeat User")</f>
        <v>Repeat User</v>
      </c>
    </row>
    <row r="6367" spans="1:25" ht="12.75" x14ac:dyDescent="0.2">
      <c r="A6367" s="1" t="s">
        <v>10204</v>
      </c>
      <c r="B6367" s="1" t="s">
        <v>8158</v>
      </c>
      <c r="C6367" s="1" t="s">
        <v>80</v>
      </c>
      <c r="D6367" s="1" t="s">
        <v>2629</v>
      </c>
      <c r="E6367" s="2">
        <v>45292.146365740744</v>
      </c>
      <c r="F6367" s="1" t="s">
        <v>33</v>
      </c>
      <c r="G6367" s="9" t="s">
        <v>147</v>
      </c>
      <c r="H6367" s="9" t="s">
        <v>148</v>
      </c>
      <c r="I6367" s="9" t="s">
        <v>45</v>
      </c>
      <c r="J6367" s="1">
        <v>400005</v>
      </c>
      <c r="K6367" s="4">
        <v>44896</v>
      </c>
      <c r="L6367" s="1" t="s">
        <v>104</v>
      </c>
      <c r="M6367" s="1" t="s">
        <v>689</v>
      </c>
      <c r="N6367" s="1" t="s">
        <v>75</v>
      </c>
      <c r="O6367" s="10">
        <v>45113.752326388887</v>
      </c>
      <c r="P6367" s="10">
        <v>45131.104166666664</v>
      </c>
      <c r="Q6367">
        <v>0</v>
      </c>
      <c r="R6367" t="s">
        <v>220</v>
      </c>
      <c r="S6367" t="s">
        <v>220</v>
      </c>
      <c r="T6367">
        <v>0</v>
      </c>
      <c r="U6367" t="s">
        <v>220</v>
      </c>
      <c r="V6367" t="str">
        <f>VLOOKUP(F6367, [1]!Table1[[#All],[Gender]:[city]], 3, FALSE)</f>
        <v>Not in Education</v>
      </c>
      <c r="W6367" s="11">
        <f>VLOOKUP(F6367, [1]!Table1[[#All],[Gender]:[city]], 4, FALSE)</f>
        <v>45092</v>
      </c>
      <c r="X6367" t="b">
        <f>VLOOKUP(F6367, [1]!Table1[[#All],[Gender]:[isFromSocialMedia]], 7, FALSE)</f>
        <v>0</v>
      </c>
      <c r="Y6367" t="str">
        <f>IF(TEXT(Table1[[#This Row],[Apply Date]], "yyyy-mm-dd") = TEXT(Table1[[#This Row],[Sign Up Date]], "yyyy-mm-dd"), "New User", "Repeat User")</f>
        <v>Repeat User</v>
      </c>
    </row>
    <row r="6368" spans="1:25" ht="12.75" x14ac:dyDescent="0.2">
      <c r="A6368" s="1" t="s">
        <v>10205</v>
      </c>
      <c r="B6368" s="1" t="s">
        <v>8158</v>
      </c>
      <c r="C6368" s="1" t="s">
        <v>80</v>
      </c>
      <c r="D6368" s="1" t="s">
        <v>2629</v>
      </c>
      <c r="E6368" s="2">
        <v>45292.146365740744</v>
      </c>
      <c r="F6368" s="1" t="s">
        <v>33</v>
      </c>
      <c r="G6368" s="9" t="s">
        <v>455</v>
      </c>
      <c r="H6368" s="9" t="s">
        <v>456</v>
      </c>
      <c r="I6368" s="9" t="s">
        <v>79</v>
      </c>
      <c r="J6368" s="1">
        <v>900288</v>
      </c>
      <c r="K6368" s="3">
        <v>45839</v>
      </c>
      <c r="L6368" s="1" t="s">
        <v>37</v>
      </c>
      <c r="M6368" s="1" t="s">
        <v>82</v>
      </c>
      <c r="N6368" s="1" t="s">
        <v>75</v>
      </c>
      <c r="O6368" s="10">
        <v>45116.515625</v>
      </c>
      <c r="P6368" s="10">
        <v>45299.146365740744</v>
      </c>
      <c r="Q6368">
        <v>0</v>
      </c>
      <c r="R6368" t="s">
        <v>220</v>
      </c>
      <c r="S6368" t="s">
        <v>220</v>
      </c>
      <c r="T6368">
        <v>0</v>
      </c>
      <c r="U6368" t="s">
        <v>220</v>
      </c>
      <c r="V6368" t="str">
        <f>VLOOKUP(F6368, [1]!Table1[[#All],[Gender]:[city]], 3, FALSE)</f>
        <v>Not in Education</v>
      </c>
      <c r="W6368" s="11">
        <f>VLOOKUP(F6368, [1]!Table1[[#All],[Gender]:[city]], 4, FALSE)</f>
        <v>45092</v>
      </c>
      <c r="X6368" t="b">
        <f>VLOOKUP(F6368, [1]!Table1[[#All],[Gender]:[isFromSocialMedia]], 7, FALSE)</f>
        <v>0</v>
      </c>
      <c r="Y6368" t="str">
        <f>IF(TEXT(Table1[[#This Row],[Apply Date]], "yyyy-mm-dd") = TEXT(Table1[[#This Row],[Sign Up Date]], "yyyy-mm-dd"), "New User", "Repeat User")</f>
        <v>Repeat User</v>
      </c>
    </row>
    <row r="6369" spans="1:25" ht="12.75" x14ac:dyDescent="0.2">
      <c r="A6369" s="1" t="s">
        <v>10206</v>
      </c>
      <c r="B6369" s="1" t="s">
        <v>8158</v>
      </c>
      <c r="C6369" s="1" t="s">
        <v>80</v>
      </c>
      <c r="D6369" s="1" t="s">
        <v>2629</v>
      </c>
      <c r="E6369" s="2">
        <v>45292.146365740744</v>
      </c>
      <c r="F6369" s="1" t="s">
        <v>25</v>
      </c>
      <c r="G6369" s="9" t="s">
        <v>186</v>
      </c>
      <c r="H6369" s="9" t="s">
        <v>187</v>
      </c>
      <c r="I6369" s="9" t="s">
        <v>187</v>
      </c>
      <c r="J6369" s="1" t="s">
        <v>10207</v>
      </c>
      <c r="K6369" s="4">
        <v>45231</v>
      </c>
      <c r="L6369" s="1" t="s">
        <v>37</v>
      </c>
      <c r="M6369" s="1" t="s">
        <v>62</v>
      </c>
      <c r="N6369" s="1" t="s">
        <v>75</v>
      </c>
      <c r="O6369" s="10">
        <v>45091.279664351852</v>
      </c>
      <c r="P6369" s="10">
        <v>45145.1875</v>
      </c>
      <c r="Q6369">
        <v>0</v>
      </c>
      <c r="R6369" t="s">
        <v>220</v>
      </c>
      <c r="S6369" t="s">
        <v>220</v>
      </c>
      <c r="T6369">
        <v>0</v>
      </c>
      <c r="U6369" t="s">
        <v>220</v>
      </c>
      <c r="V6369" t="str">
        <f>VLOOKUP(F6369, [1]!Table1[[#All],[Gender]:[city]], 3, FALSE)</f>
        <v>Undergraduate Student</v>
      </c>
      <c r="W6369" s="11">
        <f>VLOOKUP(F6369, [1]!Table1[[#All],[Gender]:[city]], 4, FALSE)</f>
        <v>45130</v>
      </c>
      <c r="X6369" t="b">
        <f>VLOOKUP(F6369, [1]!Table1[[#All],[Gender]:[isFromSocialMedia]], 7, FALSE)</f>
        <v>0</v>
      </c>
      <c r="Y6369" t="str">
        <f>IF(TEXT(Table1[[#This Row],[Apply Date]], "yyyy-mm-dd") = TEXT(Table1[[#This Row],[Sign Up Date]], "yyyy-mm-dd"), "New User", "Repeat User")</f>
        <v>Repeat User</v>
      </c>
    </row>
    <row r="6370" spans="1:25" ht="12.75" x14ac:dyDescent="0.2">
      <c r="A6370" s="1" t="s">
        <v>10208</v>
      </c>
      <c r="B6370" s="1" t="s">
        <v>8158</v>
      </c>
      <c r="C6370" s="1" t="s">
        <v>80</v>
      </c>
      <c r="D6370" s="1" t="s">
        <v>2629</v>
      </c>
      <c r="E6370" s="2">
        <v>45292.146365740744</v>
      </c>
      <c r="F6370" s="1" t="s">
        <v>33</v>
      </c>
      <c r="G6370" s="9" t="s">
        <v>5439</v>
      </c>
      <c r="H6370" s="9" t="s">
        <v>5440</v>
      </c>
      <c r="I6370" s="9" t="s">
        <v>79</v>
      </c>
      <c r="J6370" s="1">
        <v>234</v>
      </c>
      <c r="K6370" s="3">
        <v>44378</v>
      </c>
      <c r="L6370" s="1" t="s">
        <v>50</v>
      </c>
      <c r="M6370" s="1" t="s">
        <v>342</v>
      </c>
      <c r="N6370" s="1" t="s">
        <v>75</v>
      </c>
      <c r="O6370" s="10">
        <v>45141.63040509259</v>
      </c>
      <c r="P6370" s="10">
        <v>45159.1875</v>
      </c>
      <c r="Q6370">
        <v>0</v>
      </c>
      <c r="R6370" t="s">
        <v>220</v>
      </c>
      <c r="S6370" t="s">
        <v>220</v>
      </c>
      <c r="T6370">
        <v>0</v>
      </c>
      <c r="U6370" t="s">
        <v>220</v>
      </c>
      <c r="V6370" t="str">
        <f>VLOOKUP(F6370, [1]!Table1[[#All],[Gender]:[city]], 3, FALSE)</f>
        <v>Not in Education</v>
      </c>
      <c r="W6370" s="11">
        <f>VLOOKUP(F6370, [1]!Table1[[#All],[Gender]:[city]], 4, FALSE)</f>
        <v>45092</v>
      </c>
      <c r="X6370" t="b">
        <f>VLOOKUP(F6370, [1]!Table1[[#All],[Gender]:[isFromSocialMedia]], 7, FALSE)</f>
        <v>0</v>
      </c>
      <c r="Y6370" t="str">
        <f>IF(TEXT(Table1[[#This Row],[Apply Date]], "yyyy-mm-dd") = TEXT(Table1[[#This Row],[Sign Up Date]], "yyyy-mm-dd"), "New User", "Repeat User")</f>
        <v>Repeat User</v>
      </c>
    </row>
    <row r="6371" spans="1:25" ht="12.75" x14ac:dyDescent="0.2">
      <c r="A6371" s="1" t="s">
        <v>10209</v>
      </c>
      <c r="B6371" s="1" t="s">
        <v>8158</v>
      </c>
      <c r="C6371" s="1" t="s">
        <v>80</v>
      </c>
      <c r="D6371" s="1" t="s">
        <v>2629</v>
      </c>
      <c r="E6371" s="2">
        <v>45292.146365740744</v>
      </c>
      <c r="F6371" s="1" t="s">
        <v>33</v>
      </c>
      <c r="G6371" s="9" t="s">
        <v>269</v>
      </c>
      <c r="H6371" s="9" t="s">
        <v>269</v>
      </c>
      <c r="I6371" s="9" t="s">
        <v>103</v>
      </c>
      <c r="J6371" s="1">
        <v>5900</v>
      </c>
      <c r="K6371" s="4">
        <v>44470</v>
      </c>
      <c r="L6371" s="1" t="s">
        <v>50</v>
      </c>
      <c r="M6371" s="1" t="s">
        <v>408</v>
      </c>
      <c r="N6371" s="1" t="s">
        <v>75</v>
      </c>
      <c r="O6371" s="10">
        <v>45090.772696759261</v>
      </c>
      <c r="P6371" s="10">
        <v>45103.104166666664</v>
      </c>
      <c r="Q6371">
        <v>0</v>
      </c>
      <c r="R6371" t="s">
        <v>220</v>
      </c>
      <c r="S6371" t="s">
        <v>220</v>
      </c>
      <c r="T6371">
        <v>0</v>
      </c>
      <c r="U6371" t="s">
        <v>220</v>
      </c>
      <c r="V6371" t="str">
        <f>VLOOKUP(F6371, [1]!Table1[[#All],[Gender]:[city]], 3, FALSE)</f>
        <v>Not in Education</v>
      </c>
      <c r="W6371" s="11">
        <f>VLOOKUP(F6371, [1]!Table1[[#All],[Gender]:[city]], 4, FALSE)</f>
        <v>45092</v>
      </c>
      <c r="X6371" t="b">
        <f>VLOOKUP(F6371, [1]!Table1[[#All],[Gender]:[isFromSocialMedia]], 7, FALSE)</f>
        <v>0</v>
      </c>
      <c r="Y6371" t="str">
        <f>IF(TEXT(Table1[[#This Row],[Apply Date]], "yyyy-mm-dd") = TEXT(Table1[[#This Row],[Sign Up Date]], "yyyy-mm-dd"), "New User", "Repeat User")</f>
        <v>Repeat User</v>
      </c>
    </row>
    <row r="6372" spans="1:25" ht="12.75" x14ac:dyDescent="0.2">
      <c r="A6372" s="1" t="s">
        <v>10210</v>
      </c>
      <c r="B6372" s="1" t="s">
        <v>8158</v>
      </c>
      <c r="C6372" s="1" t="s">
        <v>80</v>
      </c>
      <c r="D6372" s="1" t="s">
        <v>2629</v>
      </c>
      <c r="E6372" s="2">
        <v>45292.146365740744</v>
      </c>
      <c r="F6372" s="1" t="s">
        <v>25</v>
      </c>
      <c r="G6372" s="9" t="s">
        <v>10211</v>
      </c>
      <c r="H6372" s="9" t="s">
        <v>643</v>
      </c>
      <c r="I6372" s="9" t="s">
        <v>45</v>
      </c>
      <c r="J6372" s="1">
        <v>484001</v>
      </c>
      <c r="K6372" s="3">
        <v>45839</v>
      </c>
      <c r="L6372" s="1" t="s">
        <v>37</v>
      </c>
      <c r="M6372" s="1" t="s">
        <v>439</v>
      </c>
      <c r="N6372" s="1" t="s">
        <v>75</v>
      </c>
      <c r="O6372" s="10">
        <v>45112.717858796299</v>
      </c>
      <c r="P6372" s="10">
        <v>45131.104166666664</v>
      </c>
      <c r="Q6372">
        <v>0</v>
      </c>
      <c r="R6372" t="s">
        <v>220</v>
      </c>
      <c r="S6372" t="s">
        <v>220</v>
      </c>
      <c r="T6372">
        <v>0</v>
      </c>
      <c r="U6372" t="s">
        <v>220</v>
      </c>
      <c r="V6372" t="str">
        <f>VLOOKUP(F6372, [1]!Table1[[#All],[Gender]:[city]], 3, FALSE)</f>
        <v>Undergraduate Student</v>
      </c>
      <c r="W6372" s="11">
        <f>VLOOKUP(F6372, [1]!Table1[[#All],[Gender]:[city]], 4, FALSE)</f>
        <v>45130</v>
      </c>
      <c r="X6372" t="b">
        <f>VLOOKUP(F6372, [1]!Table1[[#All],[Gender]:[isFromSocialMedia]], 7, FALSE)</f>
        <v>0</v>
      </c>
      <c r="Y6372" t="str">
        <f>IF(TEXT(Table1[[#This Row],[Apply Date]], "yyyy-mm-dd") = TEXT(Table1[[#This Row],[Sign Up Date]], "yyyy-mm-dd"), "New User", "Repeat User")</f>
        <v>Repeat User</v>
      </c>
    </row>
    <row r="6373" spans="1:25" ht="12.75" x14ac:dyDescent="0.2">
      <c r="A6373" s="1" t="s">
        <v>10212</v>
      </c>
      <c r="B6373" s="1" t="s">
        <v>8158</v>
      </c>
      <c r="C6373" s="1" t="s">
        <v>80</v>
      </c>
      <c r="D6373" s="1" t="s">
        <v>2629</v>
      </c>
      <c r="E6373" s="2">
        <v>45292.146365740744</v>
      </c>
      <c r="F6373" s="1" t="s">
        <v>25</v>
      </c>
      <c r="G6373" s="9" t="s">
        <v>59</v>
      </c>
      <c r="H6373" s="9" t="s">
        <v>60</v>
      </c>
      <c r="I6373" s="9" t="s">
        <v>61</v>
      </c>
      <c r="J6373" s="1">
        <v>63108</v>
      </c>
      <c r="K6373" s="3">
        <v>45778</v>
      </c>
      <c r="L6373" s="1" t="s">
        <v>50</v>
      </c>
      <c r="M6373" s="1" t="s">
        <v>131</v>
      </c>
      <c r="N6373" s="1" t="s">
        <v>75</v>
      </c>
      <c r="O6373" s="10">
        <v>45137.248194444444</v>
      </c>
      <c r="P6373" s="10">
        <v>45159.1875</v>
      </c>
      <c r="Q6373">
        <v>0</v>
      </c>
      <c r="R6373" t="s">
        <v>220</v>
      </c>
      <c r="S6373" t="s">
        <v>220</v>
      </c>
      <c r="T6373">
        <v>0</v>
      </c>
      <c r="U6373" t="s">
        <v>220</v>
      </c>
      <c r="V6373" t="str">
        <f>VLOOKUP(F6373, [1]!Table1[[#All],[Gender]:[city]], 3, FALSE)</f>
        <v>Undergraduate Student</v>
      </c>
      <c r="W6373" s="11">
        <f>VLOOKUP(F6373, [1]!Table1[[#All],[Gender]:[city]], 4, FALSE)</f>
        <v>45130</v>
      </c>
      <c r="X6373" t="b">
        <f>VLOOKUP(F6373, [1]!Table1[[#All],[Gender]:[isFromSocialMedia]], 7, FALSE)</f>
        <v>0</v>
      </c>
      <c r="Y6373" t="str">
        <f>IF(TEXT(Table1[[#This Row],[Apply Date]], "yyyy-mm-dd") = TEXT(Table1[[#This Row],[Sign Up Date]], "yyyy-mm-dd"), "New User", "Repeat User")</f>
        <v>Repeat User</v>
      </c>
    </row>
    <row r="6374" spans="1:25" ht="12.75" x14ac:dyDescent="0.2">
      <c r="A6374" s="1" t="s">
        <v>10213</v>
      </c>
      <c r="B6374" s="1" t="s">
        <v>8158</v>
      </c>
      <c r="C6374" s="1" t="s">
        <v>80</v>
      </c>
      <c r="D6374" s="1" t="s">
        <v>2629</v>
      </c>
      <c r="E6374" s="2">
        <v>45292.146365740744</v>
      </c>
      <c r="F6374" s="1" t="s">
        <v>25</v>
      </c>
      <c r="G6374" s="9" t="s">
        <v>10214</v>
      </c>
      <c r="H6374" s="9" t="s">
        <v>379</v>
      </c>
      <c r="I6374" s="9" t="s">
        <v>61</v>
      </c>
      <c r="J6374" s="1" t="s">
        <v>10215</v>
      </c>
      <c r="K6374" s="3">
        <v>45809</v>
      </c>
      <c r="L6374" s="1" t="s">
        <v>37</v>
      </c>
      <c r="M6374" s="1" t="s">
        <v>1333</v>
      </c>
      <c r="N6374" s="1" t="s">
        <v>31</v>
      </c>
      <c r="O6374" s="10">
        <v>45017.270416666666</v>
      </c>
      <c r="P6374" s="10">
        <v>45026.104166666664</v>
      </c>
      <c r="Q6374">
        <v>0</v>
      </c>
      <c r="R6374" t="s">
        <v>220</v>
      </c>
      <c r="S6374" t="s">
        <v>220</v>
      </c>
      <c r="T6374">
        <v>0</v>
      </c>
      <c r="U6374" t="s">
        <v>220</v>
      </c>
      <c r="V6374" t="str">
        <f>VLOOKUP(F6374, [1]!Table1[[#All],[Gender]:[city]], 3, FALSE)</f>
        <v>Undergraduate Student</v>
      </c>
      <c r="W6374" s="11">
        <f>VLOOKUP(F6374, [1]!Table1[[#All],[Gender]:[city]], 4, FALSE)</f>
        <v>45130</v>
      </c>
      <c r="X6374" t="b">
        <f>VLOOKUP(F6374, [1]!Table1[[#All],[Gender]:[isFromSocialMedia]], 7, FALSE)</f>
        <v>0</v>
      </c>
      <c r="Y6374" t="str">
        <f>IF(TEXT(Table1[[#This Row],[Apply Date]], "yyyy-mm-dd") = TEXT(Table1[[#This Row],[Sign Up Date]], "yyyy-mm-dd"), "New User", "Repeat User")</f>
        <v>Repeat User</v>
      </c>
    </row>
    <row r="6375" spans="1:25" ht="12.75" x14ac:dyDescent="0.2">
      <c r="A6375" s="1" t="s">
        <v>10216</v>
      </c>
      <c r="B6375" s="1" t="s">
        <v>8158</v>
      </c>
      <c r="C6375" s="1" t="s">
        <v>80</v>
      </c>
      <c r="D6375" s="1" t="s">
        <v>2629</v>
      </c>
      <c r="E6375" s="2">
        <v>45292.146365740744</v>
      </c>
      <c r="F6375" s="1" t="s">
        <v>25</v>
      </c>
      <c r="G6375" s="9" t="s">
        <v>163</v>
      </c>
      <c r="H6375" s="9" t="s">
        <v>163</v>
      </c>
      <c r="I6375" s="9" t="s">
        <v>79</v>
      </c>
      <c r="J6375" s="1">
        <v>100001</v>
      </c>
      <c r="K6375" s="4">
        <v>45261</v>
      </c>
      <c r="L6375" s="1" t="s">
        <v>37</v>
      </c>
      <c r="M6375" s="1" t="s">
        <v>557</v>
      </c>
      <c r="N6375" s="1" t="s">
        <v>2637</v>
      </c>
      <c r="O6375" s="10">
        <v>45178.433263888888</v>
      </c>
      <c r="Q6375">
        <v>0</v>
      </c>
      <c r="R6375" t="s">
        <v>220</v>
      </c>
      <c r="S6375" t="s">
        <v>220</v>
      </c>
      <c r="T6375">
        <v>0</v>
      </c>
      <c r="U6375" t="s">
        <v>220</v>
      </c>
      <c r="V6375" t="str">
        <f>VLOOKUP(F6375, [1]!Table1[[#All],[Gender]:[city]], 3, FALSE)</f>
        <v>Undergraduate Student</v>
      </c>
      <c r="W6375" s="11">
        <f>VLOOKUP(F6375, [1]!Table1[[#All],[Gender]:[city]], 4, FALSE)</f>
        <v>45130</v>
      </c>
      <c r="X6375" t="b">
        <f>VLOOKUP(F6375, [1]!Table1[[#All],[Gender]:[isFromSocialMedia]], 7, FALSE)</f>
        <v>0</v>
      </c>
      <c r="Y6375" t="str">
        <f>IF(TEXT(Table1[[#This Row],[Apply Date]], "yyyy-mm-dd") = TEXT(Table1[[#This Row],[Sign Up Date]], "yyyy-mm-dd"), "New User", "Repeat User")</f>
        <v>Repeat User</v>
      </c>
    </row>
    <row r="6376" spans="1:25" ht="12.75" x14ac:dyDescent="0.2">
      <c r="A6376" s="1" t="s">
        <v>10217</v>
      </c>
      <c r="B6376" s="1" t="s">
        <v>8158</v>
      </c>
      <c r="C6376" s="1" t="s">
        <v>80</v>
      </c>
      <c r="D6376" s="1" t="s">
        <v>2629</v>
      </c>
      <c r="E6376" s="2">
        <v>45292.146365740744</v>
      </c>
      <c r="F6376" s="1" t="s">
        <v>25</v>
      </c>
      <c r="G6376" s="9" t="s">
        <v>455</v>
      </c>
      <c r="H6376" s="9" t="s">
        <v>1577</v>
      </c>
      <c r="I6376" s="9" t="s">
        <v>79</v>
      </c>
      <c r="J6376" s="1">
        <v>234</v>
      </c>
      <c r="K6376" s="4">
        <v>43405</v>
      </c>
      <c r="L6376" s="1" t="s">
        <v>104</v>
      </c>
      <c r="M6376" s="1" t="s">
        <v>211</v>
      </c>
      <c r="N6376" s="1" t="s">
        <v>75</v>
      </c>
      <c r="O6376" s="10">
        <v>45115.958356481482</v>
      </c>
      <c r="P6376" s="10">
        <v>45145.1875</v>
      </c>
      <c r="Q6376">
        <v>0</v>
      </c>
      <c r="R6376" t="s">
        <v>220</v>
      </c>
      <c r="S6376" t="s">
        <v>220</v>
      </c>
      <c r="T6376">
        <v>0</v>
      </c>
      <c r="U6376" t="s">
        <v>220</v>
      </c>
      <c r="V6376" t="str">
        <f>VLOOKUP(F6376, [1]!Table1[[#All],[Gender]:[city]], 3, FALSE)</f>
        <v>Undergraduate Student</v>
      </c>
      <c r="W6376" s="11">
        <f>VLOOKUP(F6376, [1]!Table1[[#All],[Gender]:[city]], 4, FALSE)</f>
        <v>45130</v>
      </c>
      <c r="X6376" t="b">
        <f>VLOOKUP(F6376, [1]!Table1[[#All],[Gender]:[isFromSocialMedia]], 7, FALSE)</f>
        <v>0</v>
      </c>
      <c r="Y6376" t="str">
        <f>IF(TEXT(Table1[[#This Row],[Apply Date]], "yyyy-mm-dd") = TEXT(Table1[[#This Row],[Sign Up Date]], "yyyy-mm-dd"), "New User", "Repeat User")</f>
        <v>Repeat User</v>
      </c>
    </row>
    <row r="6377" spans="1:25" ht="12.75" x14ac:dyDescent="0.2">
      <c r="A6377" s="1" t="s">
        <v>10218</v>
      </c>
      <c r="B6377" s="1" t="s">
        <v>8158</v>
      </c>
      <c r="C6377" s="1" t="s">
        <v>80</v>
      </c>
      <c r="D6377" s="1" t="s">
        <v>2629</v>
      </c>
      <c r="E6377" s="2">
        <v>45292.146365740744</v>
      </c>
      <c r="F6377" s="1" t="s">
        <v>33</v>
      </c>
      <c r="G6377" s="9" t="s">
        <v>2301</v>
      </c>
      <c r="H6377" s="9" t="s">
        <v>67</v>
      </c>
      <c r="I6377" s="9" t="s">
        <v>45</v>
      </c>
      <c r="J6377" s="1">
        <v>208002</v>
      </c>
      <c r="K6377" s="3">
        <v>46204</v>
      </c>
      <c r="L6377" s="1" t="s">
        <v>37</v>
      </c>
      <c r="M6377" s="1" t="s">
        <v>319</v>
      </c>
      <c r="N6377" s="1" t="s">
        <v>75</v>
      </c>
      <c r="O6377" s="10">
        <v>45150.446736111109</v>
      </c>
      <c r="P6377" s="10">
        <v>45299.146365740744</v>
      </c>
      <c r="Q6377">
        <v>0</v>
      </c>
      <c r="R6377" t="s">
        <v>220</v>
      </c>
      <c r="S6377" t="s">
        <v>220</v>
      </c>
      <c r="T6377">
        <v>0</v>
      </c>
      <c r="U6377" t="s">
        <v>220</v>
      </c>
      <c r="V6377" t="str">
        <f>VLOOKUP(F6377, [1]!Table1[[#All],[Gender]:[city]], 3, FALSE)</f>
        <v>Not in Education</v>
      </c>
      <c r="W6377" s="11">
        <f>VLOOKUP(F6377, [1]!Table1[[#All],[Gender]:[city]], 4, FALSE)</f>
        <v>45092</v>
      </c>
      <c r="X6377" t="b">
        <f>VLOOKUP(F6377, [1]!Table1[[#All],[Gender]:[isFromSocialMedia]], 7, FALSE)</f>
        <v>0</v>
      </c>
      <c r="Y6377" t="str">
        <f>IF(TEXT(Table1[[#This Row],[Apply Date]], "yyyy-mm-dd") = TEXT(Table1[[#This Row],[Sign Up Date]], "yyyy-mm-dd"), "New User", "Repeat User")</f>
        <v>Repeat User</v>
      </c>
    </row>
    <row r="6378" spans="1:25" ht="12.75" x14ac:dyDescent="0.2">
      <c r="A6378" s="1" t="s">
        <v>10219</v>
      </c>
      <c r="B6378" s="1" t="s">
        <v>8158</v>
      </c>
      <c r="C6378" s="1" t="s">
        <v>80</v>
      </c>
      <c r="D6378" s="1" t="s">
        <v>2629</v>
      </c>
      <c r="E6378" s="2">
        <v>45292.146365740744</v>
      </c>
      <c r="F6378" s="1" t="s">
        <v>25</v>
      </c>
      <c r="G6378" s="9" t="s">
        <v>5818</v>
      </c>
      <c r="H6378" s="9" t="s">
        <v>455</v>
      </c>
      <c r="I6378" s="9" t="s">
        <v>79</v>
      </c>
      <c r="J6378" s="1">
        <v>900001</v>
      </c>
      <c r="K6378" s="3">
        <v>42552</v>
      </c>
      <c r="L6378" s="1" t="s">
        <v>50</v>
      </c>
      <c r="M6378" s="1" t="s">
        <v>7766</v>
      </c>
      <c r="N6378" s="1" t="s">
        <v>75</v>
      </c>
      <c r="O6378" s="10">
        <v>45152.999895833331</v>
      </c>
      <c r="P6378" s="10">
        <v>45264.104432870372</v>
      </c>
      <c r="Q6378">
        <v>0</v>
      </c>
      <c r="R6378" t="s">
        <v>220</v>
      </c>
      <c r="S6378" t="s">
        <v>220</v>
      </c>
      <c r="T6378">
        <v>0</v>
      </c>
      <c r="U6378" t="s">
        <v>220</v>
      </c>
      <c r="V6378" t="str">
        <f>VLOOKUP(F6378, [1]!Table1[[#All],[Gender]:[city]], 3, FALSE)</f>
        <v>Undergraduate Student</v>
      </c>
      <c r="W6378" s="11">
        <f>VLOOKUP(F6378, [1]!Table1[[#All],[Gender]:[city]], 4, FALSE)</f>
        <v>45130</v>
      </c>
      <c r="X6378" t="b">
        <f>VLOOKUP(F6378, [1]!Table1[[#All],[Gender]:[isFromSocialMedia]], 7, FALSE)</f>
        <v>0</v>
      </c>
      <c r="Y6378" t="str">
        <f>IF(TEXT(Table1[[#This Row],[Apply Date]], "yyyy-mm-dd") = TEXT(Table1[[#This Row],[Sign Up Date]], "yyyy-mm-dd"), "New User", "Repeat User")</f>
        <v>Repeat User</v>
      </c>
    </row>
    <row r="6379" spans="1:25" ht="12.75" x14ac:dyDescent="0.2">
      <c r="A6379" s="1" t="s">
        <v>10220</v>
      </c>
      <c r="B6379" s="1" t="s">
        <v>8158</v>
      </c>
      <c r="C6379" s="1" t="s">
        <v>80</v>
      </c>
      <c r="D6379" s="1" t="s">
        <v>2629</v>
      </c>
      <c r="E6379" s="2">
        <v>45292.146365740744</v>
      </c>
      <c r="F6379" s="1" t="s">
        <v>25</v>
      </c>
      <c r="G6379" s="9" t="s">
        <v>10221</v>
      </c>
      <c r="H6379" s="9" t="s">
        <v>91</v>
      </c>
      <c r="I6379" s="9" t="s">
        <v>45</v>
      </c>
      <c r="J6379" s="1">
        <v>521245</v>
      </c>
      <c r="K6379" s="3">
        <v>45352</v>
      </c>
      <c r="L6379" s="1" t="s">
        <v>50</v>
      </c>
      <c r="M6379" s="1" t="s">
        <v>689</v>
      </c>
      <c r="N6379" s="1" t="s">
        <v>75</v>
      </c>
      <c r="O6379" s="10">
        <v>45103.267835648148</v>
      </c>
      <c r="P6379" s="10">
        <v>45131.104166666664</v>
      </c>
      <c r="Q6379">
        <v>0</v>
      </c>
      <c r="R6379" t="s">
        <v>220</v>
      </c>
      <c r="S6379" t="s">
        <v>220</v>
      </c>
      <c r="T6379">
        <v>0</v>
      </c>
      <c r="U6379" t="s">
        <v>220</v>
      </c>
      <c r="V6379" t="str">
        <f>VLOOKUP(F6379, [1]!Table1[[#All],[Gender]:[city]], 3, FALSE)</f>
        <v>Undergraduate Student</v>
      </c>
      <c r="W6379" s="11">
        <f>VLOOKUP(F6379, [1]!Table1[[#All],[Gender]:[city]], 4, FALSE)</f>
        <v>45130</v>
      </c>
      <c r="X6379" t="b">
        <f>VLOOKUP(F6379, [1]!Table1[[#All],[Gender]:[isFromSocialMedia]], 7, FALSE)</f>
        <v>0</v>
      </c>
      <c r="Y6379" t="str">
        <f>IF(TEXT(Table1[[#This Row],[Apply Date]], "yyyy-mm-dd") = TEXT(Table1[[#This Row],[Sign Up Date]], "yyyy-mm-dd"), "New User", "Repeat User")</f>
        <v>Repeat User</v>
      </c>
    </row>
    <row r="6380" spans="1:25" ht="12.75" x14ac:dyDescent="0.2">
      <c r="A6380" s="1" t="s">
        <v>10222</v>
      </c>
      <c r="B6380" s="1" t="s">
        <v>8158</v>
      </c>
      <c r="C6380" s="1" t="s">
        <v>80</v>
      </c>
      <c r="D6380" s="1" t="s">
        <v>2629</v>
      </c>
      <c r="E6380" s="2">
        <v>45292.146365740744</v>
      </c>
      <c r="F6380" s="1" t="s">
        <v>33</v>
      </c>
      <c r="G6380" s="9" t="s">
        <v>296</v>
      </c>
      <c r="H6380" s="9" t="s">
        <v>103</v>
      </c>
      <c r="I6380" s="9" t="s">
        <v>103</v>
      </c>
      <c r="J6380" s="1">
        <v>12345</v>
      </c>
      <c r="K6380" s="4">
        <v>44866</v>
      </c>
      <c r="L6380" s="1" t="s">
        <v>104</v>
      </c>
      <c r="M6380" s="1" t="s">
        <v>74</v>
      </c>
      <c r="N6380" s="1" t="s">
        <v>31</v>
      </c>
      <c r="O6380" s="10">
        <v>45013.047048611108</v>
      </c>
      <c r="P6380" s="10">
        <v>45026.104166666664</v>
      </c>
      <c r="Q6380">
        <v>0</v>
      </c>
      <c r="R6380" t="s">
        <v>220</v>
      </c>
      <c r="S6380" t="s">
        <v>220</v>
      </c>
      <c r="T6380">
        <v>0</v>
      </c>
      <c r="U6380" t="s">
        <v>220</v>
      </c>
      <c r="V6380" t="str">
        <f>VLOOKUP(F6380, [1]!Table1[[#All],[Gender]:[city]], 3, FALSE)</f>
        <v>Not in Education</v>
      </c>
      <c r="W6380" s="11">
        <f>VLOOKUP(F6380, [1]!Table1[[#All],[Gender]:[city]], 4, FALSE)</f>
        <v>45092</v>
      </c>
      <c r="X6380" t="b">
        <f>VLOOKUP(F6380, [1]!Table1[[#All],[Gender]:[isFromSocialMedia]], 7, FALSE)</f>
        <v>0</v>
      </c>
      <c r="Y6380" t="str">
        <f>IF(TEXT(Table1[[#This Row],[Apply Date]], "yyyy-mm-dd") = TEXT(Table1[[#This Row],[Sign Up Date]], "yyyy-mm-dd"), "New User", "Repeat User")</f>
        <v>Repeat User</v>
      </c>
    </row>
    <row r="6381" spans="1:25" ht="12.75" x14ac:dyDescent="0.2">
      <c r="A6381" s="1" t="s">
        <v>10223</v>
      </c>
      <c r="B6381" s="1" t="s">
        <v>8158</v>
      </c>
      <c r="C6381" s="1" t="s">
        <v>80</v>
      </c>
      <c r="D6381" s="1" t="s">
        <v>2629</v>
      </c>
      <c r="E6381" s="2">
        <v>45292.146365740744</v>
      </c>
      <c r="F6381" s="1" t="s">
        <v>33</v>
      </c>
      <c r="G6381" s="9" t="s">
        <v>1955</v>
      </c>
      <c r="H6381" s="9" t="s">
        <v>67</v>
      </c>
      <c r="I6381" s="9" t="s">
        <v>45</v>
      </c>
      <c r="J6381" s="1">
        <v>201206</v>
      </c>
      <c r="K6381" s="3">
        <v>45474</v>
      </c>
      <c r="L6381" s="1" t="s">
        <v>37</v>
      </c>
      <c r="M6381" s="1" t="s">
        <v>955</v>
      </c>
      <c r="N6381" s="1" t="s">
        <v>75</v>
      </c>
      <c r="O6381" s="10">
        <v>45197.359722222223</v>
      </c>
      <c r="P6381" s="10">
        <v>45264.104432870372</v>
      </c>
      <c r="Q6381">
        <v>0</v>
      </c>
      <c r="R6381" t="s">
        <v>220</v>
      </c>
      <c r="S6381" t="s">
        <v>220</v>
      </c>
      <c r="T6381">
        <v>0</v>
      </c>
      <c r="U6381" t="s">
        <v>220</v>
      </c>
      <c r="V6381" t="str">
        <f>VLOOKUP(F6381, [1]!Table1[[#All],[Gender]:[city]], 3, FALSE)</f>
        <v>Not in Education</v>
      </c>
      <c r="W6381" s="11">
        <f>VLOOKUP(F6381, [1]!Table1[[#All],[Gender]:[city]], 4, FALSE)</f>
        <v>45092</v>
      </c>
      <c r="X6381" t="b">
        <f>VLOOKUP(F6381, [1]!Table1[[#All],[Gender]:[isFromSocialMedia]], 7, FALSE)</f>
        <v>0</v>
      </c>
      <c r="Y6381" t="str">
        <f>IF(TEXT(Table1[[#This Row],[Apply Date]], "yyyy-mm-dd") = TEXT(Table1[[#This Row],[Sign Up Date]], "yyyy-mm-dd"), "New User", "Repeat User")</f>
        <v>Repeat User</v>
      </c>
    </row>
    <row r="6382" spans="1:25" ht="12.75" x14ac:dyDescent="0.2">
      <c r="A6382" s="1" t="s">
        <v>10224</v>
      </c>
      <c r="B6382" s="1" t="s">
        <v>8158</v>
      </c>
      <c r="C6382" s="1" t="s">
        <v>80</v>
      </c>
      <c r="D6382" s="1" t="s">
        <v>2629</v>
      </c>
      <c r="E6382" s="2">
        <v>45292.146365740744</v>
      </c>
      <c r="F6382" s="1" t="s">
        <v>25</v>
      </c>
      <c r="G6382" s="9" t="s">
        <v>642</v>
      </c>
      <c r="H6382" s="9" t="s">
        <v>643</v>
      </c>
      <c r="I6382" s="9" t="s">
        <v>45</v>
      </c>
      <c r="J6382" s="1">
        <v>452010</v>
      </c>
      <c r="K6382" s="3">
        <v>44743</v>
      </c>
      <c r="L6382" s="1" t="s">
        <v>50</v>
      </c>
      <c r="M6382" s="1" t="s">
        <v>2128</v>
      </c>
      <c r="N6382" s="1" t="s">
        <v>39</v>
      </c>
      <c r="O6382" s="10">
        <v>45052.694953703707</v>
      </c>
      <c r="P6382" s="10">
        <v>45071.104166666664</v>
      </c>
      <c r="Q6382" s="1">
        <v>2500</v>
      </c>
      <c r="R6382" s="1" t="s">
        <v>8159</v>
      </c>
      <c r="S6382" s="1" t="s">
        <v>80</v>
      </c>
      <c r="T6382" s="1">
        <v>1182</v>
      </c>
      <c r="U6382" s="1" t="s">
        <v>8160</v>
      </c>
      <c r="V6382" t="str">
        <f>VLOOKUP(F6382, [1]!Table1[[#All],[Gender]:[city]], 3, FALSE)</f>
        <v>Undergraduate Student</v>
      </c>
      <c r="W6382" s="11">
        <f>VLOOKUP(F6382, [1]!Table1[[#All],[Gender]:[city]], 4, FALSE)</f>
        <v>45130</v>
      </c>
      <c r="X6382" t="b">
        <f>VLOOKUP(F6382, [1]!Table1[[#All],[Gender]:[isFromSocialMedia]], 7, FALSE)</f>
        <v>0</v>
      </c>
      <c r="Y6382" t="str">
        <f>IF(TEXT(Table1[[#This Row],[Apply Date]], "yyyy-mm-dd") = TEXT(Table1[[#This Row],[Sign Up Date]], "yyyy-mm-dd"), "New User", "Repeat User")</f>
        <v>Repeat User</v>
      </c>
    </row>
    <row r="6383" spans="1:25" ht="12.75" x14ac:dyDescent="0.2">
      <c r="A6383" s="1" t="s">
        <v>10225</v>
      </c>
      <c r="B6383" s="1" t="s">
        <v>8158</v>
      </c>
      <c r="C6383" s="1" t="s">
        <v>80</v>
      </c>
      <c r="D6383" s="1" t="s">
        <v>2629</v>
      </c>
      <c r="E6383" s="2">
        <v>45292.146365740744</v>
      </c>
      <c r="F6383" s="1" t="s">
        <v>25</v>
      </c>
      <c r="G6383" s="9" t="s">
        <v>781</v>
      </c>
      <c r="H6383" s="9" t="s">
        <v>3429</v>
      </c>
      <c r="I6383" s="9" t="s">
        <v>79</v>
      </c>
      <c r="J6383" s="1">
        <v>520101</v>
      </c>
      <c r="K6383" s="3">
        <v>43617</v>
      </c>
      <c r="L6383" s="1" t="s">
        <v>50</v>
      </c>
      <c r="M6383" s="1" t="s">
        <v>2802</v>
      </c>
      <c r="N6383" s="1" t="s">
        <v>39</v>
      </c>
      <c r="O6383" s="10">
        <v>45133.563703703701</v>
      </c>
      <c r="P6383" s="10">
        <v>45145.1875</v>
      </c>
      <c r="Q6383" s="1">
        <v>1000</v>
      </c>
      <c r="R6383" s="1" t="s">
        <v>8169</v>
      </c>
      <c r="S6383" s="1" t="s">
        <v>8170</v>
      </c>
      <c r="T6383" s="1">
        <v>1776</v>
      </c>
      <c r="U6383" s="1" t="s">
        <v>8160</v>
      </c>
      <c r="V6383" t="str">
        <f>VLOOKUP(F6383, [1]!Table1[[#All],[Gender]:[city]], 3, FALSE)</f>
        <v>Undergraduate Student</v>
      </c>
      <c r="W6383" s="11">
        <f>VLOOKUP(F6383, [1]!Table1[[#All],[Gender]:[city]], 4, FALSE)</f>
        <v>45130</v>
      </c>
      <c r="X6383" t="b">
        <f>VLOOKUP(F6383, [1]!Table1[[#All],[Gender]:[isFromSocialMedia]], 7, FALSE)</f>
        <v>0</v>
      </c>
      <c r="Y6383" t="str">
        <f>IF(TEXT(Table1[[#This Row],[Apply Date]], "yyyy-mm-dd") = TEXT(Table1[[#This Row],[Sign Up Date]], "yyyy-mm-dd"), "New User", "Repeat User")</f>
        <v>Repeat User</v>
      </c>
    </row>
    <row r="6384" spans="1:25" ht="12.75" x14ac:dyDescent="0.2">
      <c r="A6384" s="1" t="s">
        <v>10226</v>
      </c>
      <c r="B6384" s="1" t="s">
        <v>8158</v>
      </c>
      <c r="C6384" s="1" t="s">
        <v>80</v>
      </c>
      <c r="D6384" s="1" t="s">
        <v>2629</v>
      </c>
      <c r="E6384" s="2">
        <v>45292.146365740744</v>
      </c>
      <c r="F6384" s="1" t="s">
        <v>25</v>
      </c>
      <c r="G6384" s="9" t="s">
        <v>400</v>
      </c>
      <c r="H6384" s="9" t="s">
        <v>148</v>
      </c>
      <c r="I6384" s="9" t="s">
        <v>45</v>
      </c>
      <c r="J6384" s="1">
        <v>412307</v>
      </c>
      <c r="K6384" s="3">
        <v>43647</v>
      </c>
      <c r="L6384" s="1" t="s">
        <v>104</v>
      </c>
      <c r="M6384" s="1" t="s">
        <v>260</v>
      </c>
      <c r="N6384" s="1" t="s">
        <v>75</v>
      </c>
      <c r="O6384" s="10">
        <v>45127.077824074076</v>
      </c>
      <c r="P6384" s="10">
        <v>45159.1875</v>
      </c>
      <c r="Q6384">
        <v>0</v>
      </c>
      <c r="R6384" t="s">
        <v>220</v>
      </c>
      <c r="S6384" t="s">
        <v>220</v>
      </c>
      <c r="T6384">
        <v>0</v>
      </c>
      <c r="U6384" t="s">
        <v>220</v>
      </c>
      <c r="V6384" t="str">
        <f>VLOOKUP(F6384, [1]!Table1[[#All],[Gender]:[city]], 3, FALSE)</f>
        <v>Undergraduate Student</v>
      </c>
      <c r="W6384" s="11">
        <f>VLOOKUP(F6384, [1]!Table1[[#All],[Gender]:[city]], 4, FALSE)</f>
        <v>45130</v>
      </c>
      <c r="X6384" t="b">
        <f>VLOOKUP(F6384, [1]!Table1[[#All],[Gender]:[isFromSocialMedia]], 7, FALSE)</f>
        <v>0</v>
      </c>
      <c r="Y6384" t="str">
        <f>IF(TEXT(Table1[[#This Row],[Apply Date]], "yyyy-mm-dd") = TEXT(Table1[[#This Row],[Sign Up Date]], "yyyy-mm-dd"), "New User", "Repeat User")</f>
        <v>Repeat User</v>
      </c>
    </row>
    <row r="6385" spans="1:25" ht="12.75" x14ac:dyDescent="0.2">
      <c r="A6385" s="1" t="s">
        <v>10227</v>
      </c>
      <c r="B6385" s="1" t="s">
        <v>8158</v>
      </c>
      <c r="C6385" s="1" t="s">
        <v>80</v>
      </c>
      <c r="D6385" s="1" t="s">
        <v>2629</v>
      </c>
      <c r="E6385" s="2">
        <v>45292.146365740744</v>
      </c>
      <c r="F6385" s="1" t="s">
        <v>33</v>
      </c>
      <c r="G6385" s="9" t="s">
        <v>59</v>
      </c>
      <c r="H6385" s="9" t="s">
        <v>60</v>
      </c>
      <c r="I6385" s="9" t="s">
        <v>61</v>
      </c>
      <c r="J6385" s="1">
        <v>63108</v>
      </c>
      <c r="K6385" s="3">
        <v>45658</v>
      </c>
      <c r="L6385" s="1" t="s">
        <v>50</v>
      </c>
      <c r="M6385" s="1" t="s">
        <v>131</v>
      </c>
      <c r="N6385" s="1" t="s">
        <v>31</v>
      </c>
      <c r="O6385" s="10">
        <v>44957.852962962963</v>
      </c>
      <c r="P6385" s="10">
        <v>44977.104189814818</v>
      </c>
      <c r="Q6385">
        <v>0</v>
      </c>
      <c r="R6385" t="s">
        <v>220</v>
      </c>
      <c r="S6385" t="s">
        <v>220</v>
      </c>
      <c r="T6385">
        <v>0</v>
      </c>
      <c r="U6385" t="s">
        <v>220</v>
      </c>
      <c r="V6385" t="str">
        <f>VLOOKUP(F6385, [1]!Table1[[#All],[Gender]:[city]], 3, FALSE)</f>
        <v>Not in Education</v>
      </c>
      <c r="W6385" s="11">
        <f>VLOOKUP(F6385, [1]!Table1[[#All],[Gender]:[city]], 4, FALSE)</f>
        <v>45092</v>
      </c>
      <c r="X6385" t="b">
        <f>VLOOKUP(F6385, [1]!Table1[[#All],[Gender]:[isFromSocialMedia]], 7, FALSE)</f>
        <v>0</v>
      </c>
      <c r="Y6385" t="str">
        <f>IF(TEXT(Table1[[#This Row],[Apply Date]], "yyyy-mm-dd") = TEXT(Table1[[#This Row],[Sign Up Date]], "yyyy-mm-dd"), "New User", "Repeat User")</f>
        <v>Repeat User</v>
      </c>
    </row>
    <row r="6386" spans="1:25" ht="12.75" x14ac:dyDescent="0.2">
      <c r="A6386" s="1" t="s">
        <v>10228</v>
      </c>
      <c r="B6386" s="1" t="s">
        <v>8158</v>
      </c>
      <c r="C6386" s="1" t="s">
        <v>80</v>
      </c>
      <c r="D6386" s="1" t="s">
        <v>2629</v>
      </c>
      <c r="E6386" s="2">
        <v>45292.146365740744</v>
      </c>
      <c r="F6386" s="1" t="s">
        <v>25</v>
      </c>
      <c r="G6386" s="9" t="s">
        <v>1172</v>
      </c>
      <c r="H6386" s="9" t="s">
        <v>7053</v>
      </c>
      <c r="I6386" s="9" t="s">
        <v>233</v>
      </c>
      <c r="J6386" s="1">
        <v>233</v>
      </c>
      <c r="K6386" s="4">
        <v>44501</v>
      </c>
      <c r="L6386" s="1" t="s">
        <v>50</v>
      </c>
      <c r="M6386" s="1" t="s">
        <v>10229</v>
      </c>
      <c r="N6386" s="1" t="s">
        <v>75</v>
      </c>
      <c r="O6386" s="10">
        <v>45113.522152777776</v>
      </c>
      <c r="P6386" s="10">
        <v>45299.146365740744</v>
      </c>
      <c r="Q6386">
        <v>0</v>
      </c>
      <c r="R6386" t="s">
        <v>220</v>
      </c>
      <c r="S6386" t="s">
        <v>220</v>
      </c>
      <c r="T6386">
        <v>0</v>
      </c>
      <c r="U6386" t="s">
        <v>220</v>
      </c>
      <c r="V6386" t="str">
        <f>VLOOKUP(F6386, [1]!Table1[[#All],[Gender]:[city]], 3, FALSE)</f>
        <v>Undergraduate Student</v>
      </c>
      <c r="W6386" s="11">
        <f>VLOOKUP(F6386, [1]!Table1[[#All],[Gender]:[city]], 4, FALSE)</f>
        <v>45130</v>
      </c>
      <c r="X6386" t="b">
        <f>VLOOKUP(F6386, [1]!Table1[[#All],[Gender]:[isFromSocialMedia]], 7, FALSE)</f>
        <v>0</v>
      </c>
      <c r="Y6386" t="str">
        <f>IF(TEXT(Table1[[#This Row],[Apply Date]], "yyyy-mm-dd") = TEXT(Table1[[#This Row],[Sign Up Date]], "yyyy-mm-dd"), "New User", "Repeat User")</f>
        <v>Repeat User</v>
      </c>
    </row>
    <row r="6387" spans="1:25" ht="12.75" x14ac:dyDescent="0.2">
      <c r="A6387" s="1" t="s">
        <v>10230</v>
      </c>
      <c r="B6387" s="1" t="s">
        <v>8158</v>
      </c>
      <c r="C6387" s="1" t="s">
        <v>80</v>
      </c>
      <c r="D6387" s="1" t="s">
        <v>2629</v>
      </c>
      <c r="E6387" s="2">
        <v>45292.146365740744</v>
      </c>
      <c r="F6387" s="1" t="s">
        <v>25</v>
      </c>
      <c r="G6387" s="9" t="s">
        <v>48</v>
      </c>
      <c r="H6387" s="9" t="s">
        <v>49</v>
      </c>
      <c r="I6387" s="9" t="s">
        <v>45</v>
      </c>
      <c r="J6387" s="1">
        <v>500048</v>
      </c>
      <c r="K6387" s="3">
        <v>44682</v>
      </c>
      <c r="L6387" s="1" t="s">
        <v>37</v>
      </c>
      <c r="M6387" s="1" t="s">
        <v>424</v>
      </c>
      <c r="N6387" s="1" t="s">
        <v>75</v>
      </c>
      <c r="O6387" s="10">
        <v>45097.945960648147</v>
      </c>
      <c r="P6387" s="10">
        <v>45131.104166666664</v>
      </c>
      <c r="Q6387">
        <v>0</v>
      </c>
      <c r="R6387" t="s">
        <v>220</v>
      </c>
      <c r="S6387" t="s">
        <v>220</v>
      </c>
      <c r="T6387">
        <v>0</v>
      </c>
      <c r="U6387" t="s">
        <v>220</v>
      </c>
      <c r="V6387" t="str">
        <f>VLOOKUP(F6387, [1]!Table1[[#All],[Gender]:[city]], 3, FALSE)</f>
        <v>Undergraduate Student</v>
      </c>
      <c r="W6387" s="11">
        <f>VLOOKUP(F6387, [1]!Table1[[#All],[Gender]:[city]], 4, FALSE)</f>
        <v>45130</v>
      </c>
      <c r="X6387" t="b">
        <f>VLOOKUP(F6387, [1]!Table1[[#All],[Gender]:[isFromSocialMedia]], 7, FALSE)</f>
        <v>0</v>
      </c>
      <c r="Y6387" t="str">
        <f>IF(TEXT(Table1[[#This Row],[Apply Date]], "yyyy-mm-dd") = TEXT(Table1[[#This Row],[Sign Up Date]], "yyyy-mm-dd"), "New User", "Repeat User")</f>
        <v>Repeat User</v>
      </c>
    </row>
    <row r="6388" spans="1:25" ht="12.75" x14ac:dyDescent="0.2">
      <c r="A6388" s="1" t="s">
        <v>10231</v>
      </c>
      <c r="B6388" s="1" t="s">
        <v>8158</v>
      </c>
      <c r="C6388" s="1" t="s">
        <v>80</v>
      </c>
      <c r="D6388" s="1" t="s">
        <v>2629</v>
      </c>
      <c r="E6388" s="2">
        <v>45292.146365740744</v>
      </c>
      <c r="F6388" s="1" t="s">
        <v>25</v>
      </c>
      <c r="G6388" s="9" t="s">
        <v>198</v>
      </c>
      <c r="H6388" s="9" t="s">
        <v>54</v>
      </c>
      <c r="I6388" s="9" t="s">
        <v>45</v>
      </c>
      <c r="J6388" s="1">
        <v>560076</v>
      </c>
      <c r="K6388" s="3">
        <v>44013</v>
      </c>
      <c r="L6388" s="1" t="s">
        <v>104</v>
      </c>
      <c r="M6388" s="1" t="s">
        <v>80</v>
      </c>
      <c r="N6388" s="1" t="s">
        <v>75</v>
      </c>
      <c r="O6388" s="10">
        <v>45199.612662037034</v>
      </c>
      <c r="P6388" s="10">
        <v>45299.146365740744</v>
      </c>
      <c r="Q6388">
        <v>0</v>
      </c>
      <c r="R6388" t="s">
        <v>220</v>
      </c>
      <c r="S6388" t="s">
        <v>220</v>
      </c>
      <c r="T6388">
        <v>0</v>
      </c>
      <c r="U6388" t="s">
        <v>220</v>
      </c>
      <c r="V6388" t="str">
        <f>VLOOKUP(F6388, [1]!Table1[[#All],[Gender]:[city]], 3, FALSE)</f>
        <v>Undergraduate Student</v>
      </c>
      <c r="W6388" s="11">
        <f>VLOOKUP(F6388, [1]!Table1[[#All],[Gender]:[city]], 4, FALSE)</f>
        <v>45130</v>
      </c>
      <c r="X6388" t="b">
        <f>VLOOKUP(F6388, [1]!Table1[[#All],[Gender]:[isFromSocialMedia]], 7, FALSE)</f>
        <v>0</v>
      </c>
      <c r="Y6388" t="str">
        <f>IF(TEXT(Table1[[#This Row],[Apply Date]], "yyyy-mm-dd") = TEXT(Table1[[#This Row],[Sign Up Date]], "yyyy-mm-dd"), "New User", "Repeat User")</f>
        <v>Repeat User</v>
      </c>
    </row>
    <row r="6389" spans="1:25" ht="12.75" x14ac:dyDescent="0.2">
      <c r="A6389" s="1" t="s">
        <v>10232</v>
      </c>
      <c r="B6389" s="1" t="s">
        <v>8158</v>
      </c>
      <c r="C6389" s="1" t="s">
        <v>80</v>
      </c>
      <c r="D6389" s="1" t="s">
        <v>2629</v>
      </c>
      <c r="E6389" s="2">
        <v>45292.146365740744</v>
      </c>
      <c r="F6389" s="1" t="s">
        <v>25</v>
      </c>
      <c r="G6389" s="9" t="s">
        <v>5994</v>
      </c>
      <c r="H6389" s="9" t="s">
        <v>1968</v>
      </c>
      <c r="I6389" s="9" t="s">
        <v>79</v>
      </c>
      <c r="J6389" s="1">
        <v>860101</v>
      </c>
      <c r="K6389" s="3">
        <v>43525</v>
      </c>
      <c r="L6389" s="1" t="s">
        <v>104</v>
      </c>
      <c r="M6389" s="1" t="s">
        <v>8496</v>
      </c>
      <c r="N6389" s="1" t="s">
        <v>75</v>
      </c>
      <c r="O6389" s="10">
        <v>45094.612453703703</v>
      </c>
      <c r="P6389" s="10">
        <v>45117.104166666664</v>
      </c>
      <c r="Q6389">
        <v>0</v>
      </c>
      <c r="R6389" t="s">
        <v>220</v>
      </c>
      <c r="S6389" t="s">
        <v>220</v>
      </c>
      <c r="T6389">
        <v>0</v>
      </c>
      <c r="U6389" t="s">
        <v>220</v>
      </c>
      <c r="V6389" t="str">
        <f>VLOOKUP(F6389, [1]!Table1[[#All],[Gender]:[city]], 3, FALSE)</f>
        <v>Undergraduate Student</v>
      </c>
      <c r="W6389" s="11">
        <f>VLOOKUP(F6389, [1]!Table1[[#All],[Gender]:[city]], 4, FALSE)</f>
        <v>45130</v>
      </c>
      <c r="X6389" t="b">
        <f>VLOOKUP(F6389, [1]!Table1[[#All],[Gender]:[isFromSocialMedia]], 7, FALSE)</f>
        <v>0</v>
      </c>
      <c r="Y6389" t="str">
        <f>IF(TEXT(Table1[[#This Row],[Apply Date]], "yyyy-mm-dd") = TEXT(Table1[[#This Row],[Sign Up Date]], "yyyy-mm-dd"), "New User", "Repeat User")</f>
        <v>Repeat User</v>
      </c>
    </row>
    <row r="6390" spans="1:25" ht="12.75" x14ac:dyDescent="0.2">
      <c r="A6390" s="1" t="s">
        <v>10233</v>
      </c>
      <c r="B6390" s="1" t="s">
        <v>8158</v>
      </c>
      <c r="C6390" s="1" t="s">
        <v>80</v>
      </c>
      <c r="D6390" s="1" t="s">
        <v>2629</v>
      </c>
      <c r="E6390" s="2">
        <v>45292.146365740744</v>
      </c>
      <c r="F6390" s="1" t="s">
        <v>25</v>
      </c>
      <c r="G6390" s="9" t="s">
        <v>7724</v>
      </c>
      <c r="H6390" s="9" t="s">
        <v>230</v>
      </c>
      <c r="I6390" s="9" t="s">
        <v>45</v>
      </c>
      <c r="J6390" s="1">
        <v>606811</v>
      </c>
      <c r="K6390" s="3">
        <v>45078</v>
      </c>
      <c r="L6390" s="1" t="s">
        <v>37</v>
      </c>
      <c r="M6390" s="1" t="s">
        <v>97</v>
      </c>
      <c r="N6390" s="1" t="s">
        <v>75</v>
      </c>
      <c r="O6390" s="10">
        <v>45091.700543981482</v>
      </c>
      <c r="P6390" s="10">
        <v>45103.104166666664</v>
      </c>
      <c r="Q6390">
        <v>0</v>
      </c>
      <c r="R6390" t="s">
        <v>220</v>
      </c>
      <c r="S6390" t="s">
        <v>220</v>
      </c>
      <c r="T6390">
        <v>0</v>
      </c>
      <c r="U6390" t="s">
        <v>220</v>
      </c>
      <c r="V6390" t="str">
        <f>VLOOKUP(F6390, [1]!Table1[[#All],[Gender]:[city]], 3, FALSE)</f>
        <v>Undergraduate Student</v>
      </c>
      <c r="W6390" s="11">
        <f>VLOOKUP(F6390, [1]!Table1[[#All],[Gender]:[city]], 4, FALSE)</f>
        <v>45130</v>
      </c>
      <c r="X6390" t="b">
        <f>VLOOKUP(F6390, [1]!Table1[[#All],[Gender]:[isFromSocialMedia]], 7, FALSE)</f>
        <v>0</v>
      </c>
      <c r="Y6390" t="str">
        <f>IF(TEXT(Table1[[#This Row],[Apply Date]], "yyyy-mm-dd") = TEXT(Table1[[#This Row],[Sign Up Date]], "yyyy-mm-dd"), "New User", "Repeat User")</f>
        <v>Repeat User</v>
      </c>
    </row>
    <row r="6391" spans="1:25" ht="12.75" x14ac:dyDescent="0.2">
      <c r="A6391" s="1" t="s">
        <v>10234</v>
      </c>
      <c r="B6391" s="1" t="s">
        <v>8158</v>
      </c>
      <c r="C6391" s="1" t="s">
        <v>80</v>
      </c>
      <c r="D6391" s="1" t="s">
        <v>2629</v>
      </c>
      <c r="E6391" s="2">
        <v>45292.146365740744</v>
      </c>
      <c r="F6391" s="1" t="s">
        <v>33</v>
      </c>
      <c r="G6391" s="9" t="s">
        <v>455</v>
      </c>
      <c r="H6391" s="9" t="s">
        <v>1577</v>
      </c>
      <c r="I6391" s="9" t="s">
        <v>79</v>
      </c>
      <c r="J6391" s="1">
        <v>240222</v>
      </c>
      <c r="K6391" s="4">
        <v>44501</v>
      </c>
      <c r="L6391" s="1" t="s">
        <v>50</v>
      </c>
      <c r="M6391" s="1" t="s">
        <v>1937</v>
      </c>
      <c r="N6391" s="1" t="s">
        <v>39</v>
      </c>
      <c r="O6391" s="10">
        <v>45108.886192129627</v>
      </c>
      <c r="P6391" s="10">
        <v>45131.104166666664</v>
      </c>
      <c r="Q6391" s="1">
        <v>500</v>
      </c>
      <c r="R6391" s="1" t="s">
        <v>8179</v>
      </c>
      <c r="S6391" s="1" t="s">
        <v>8180</v>
      </c>
      <c r="T6391" s="1">
        <v>1182</v>
      </c>
      <c r="U6391" s="1" t="s">
        <v>8160</v>
      </c>
      <c r="V6391" t="str">
        <f>VLOOKUP(F6391, [1]!Table1[[#All],[Gender]:[city]], 3, FALSE)</f>
        <v>Not in Education</v>
      </c>
      <c r="W6391" s="11">
        <f>VLOOKUP(F6391, [1]!Table1[[#All],[Gender]:[city]], 4, FALSE)</f>
        <v>45092</v>
      </c>
      <c r="X6391" t="b">
        <f>VLOOKUP(F6391, [1]!Table1[[#All],[Gender]:[isFromSocialMedia]], 7, FALSE)</f>
        <v>0</v>
      </c>
      <c r="Y6391" t="str">
        <f>IF(TEXT(Table1[[#This Row],[Apply Date]], "yyyy-mm-dd") = TEXT(Table1[[#This Row],[Sign Up Date]], "yyyy-mm-dd"), "New User", "Repeat User")</f>
        <v>Repeat User</v>
      </c>
    </row>
    <row r="6392" spans="1:25" ht="12.75" x14ac:dyDescent="0.2">
      <c r="A6392" s="1" t="s">
        <v>10235</v>
      </c>
      <c r="B6392" s="1" t="s">
        <v>8158</v>
      </c>
      <c r="C6392" s="1" t="s">
        <v>80</v>
      </c>
      <c r="D6392" s="1" t="s">
        <v>2629</v>
      </c>
      <c r="E6392" s="2">
        <v>45292.146365740744</v>
      </c>
      <c r="F6392" s="1" t="s">
        <v>25</v>
      </c>
      <c r="G6392" s="9" t="s">
        <v>3905</v>
      </c>
      <c r="H6392" s="9" t="s">
        <v>3905</v>
      </c>
      <c r="I6392" s="9" t="s">
        <v>3907</v>
      </c>
      <c r="J6392" s="1">
        <v>111</v>
      </c>
      <c r="K6392" s="3">
        <v>39965</v>
      </c>
      <c r="L6392" s="1" t="s">
        <v>104</v>
      </c>
      <c r="M6392" s="1" t="s">
        <v>10236</v>
      </c>
      <c r="N6392" s="1" t="s">
        <v>75</v>
      </c>
      <c r="O6392" s="10">
        <v>45093.223032407404</v>
      </c>
      <c r="P6392" s="10">
        <v>45145.1875</v>
      </c>
      <c r="Q6392">
        <v>0</v>
      </c>
      <c r="R6392" t="s">
        <v>220</v>
      </c>
      <c r="S6392" t="s">
        <v>220</v>
      </c>
      <c r="T6392">
        <v>0</v>
      </c>
      <c r="U6392" t="s">
        <v>220</v>
      </c>
      <c r="V6392" t="str">
        <f>VLOOKUP(F6392, [1]!Table1[[#All],[Gender]:[city]], 3, FALSE)</f>
        <v>Undergraduate Student</v>
      </c>
      <c r="W6392" s="11">
        <f>VLOOKUP(F6392, [1]!Table1[[#All],[Gender]:[city]], 4, FALSE)</f>
        <v>45130</v>
      </c>
      <c r="X6392" t="b">
        <f>VLOOKUP(F6392, [1]!Table1[[#All],[Gender]:[isFromSocialMedia]], 7, FALSE)</f>
        <v>0</v>
      </c>
      <c r="Y6392" t="str">
        <f>IF(TEXT(Table1[[#This Row],[Apply Date]], "yyyy-mm-dd") = TEXT(Table1[[#This Row],[Sign Up Date]], "yyyy-mm-dd"), "New User", "Repeat User")</f>
        <v>Repeat User</v>
      </c>
    </row>
    <row r="6393" spans="1:25" ht="12.75" x14ac:dyDescent="0.2">
      <c r="A6393" s="1" t="s">
        <v>10237</v>
      </c>
      <c r="B6393" s="1" t="s">
        <v>8158</v>
      </c>
      <c r="C6393" s="1" t="s">
        <v>80</v>
      </c>
      <c r="D6393" s="1" t="s">
        <v>2629</v>
      </c>
      <c r="E6393" s="2">
        <v>45292.146365740744</v>
      </c>
      <c r="F6393" s="1" t="s">
        <v>25</v>
      </c>
      <c r="G6393" s="9" t="s">
        <v>10238</v>
      </c>
      <c r="H6393" s="9" t="s">
        <v>10239</v>
      </c>
      <c r="I6393" s="9" t="s">
        <v>10239</v>
      </c>
      <c r="J6393" s="1">
        <v>9026</v>
      </c>
      <c r="K6393" s="3">
        <v>45292</v>
      </c>
      <c r="L6393" s="1" t="s">
        <v>50</v>
      </c>
      <c r="M6393" s="1" t="s">
        <v>424</v>
      </c>
      <c r="N6393" s="1" t="s">
        <v>39</v>
      </c>
      <c r="O6393" s="10">
        <v>44934.702152777776</v>
      </c>
      <c r="P6393" s="10">
        <v>44942.229166666664</v>
      </c>
      <c r="Q6393" s="1">
        <v>2500</v>
      </c>
      <c r="R6393" s="1" t="s">
        <v>8159</v>
      </c>
      <c r="S6393" s="1" t="s">
        <v>80</v>
      </c>
      <c r="T6393" s="1">
        <v>1182</v>
      </c>
      <c r="U6393" s="1" t="s">
        <v>8160</v>
      </c>
      <c r="V6393" t="str">
        <f>VLOOKUP(F6393, [1]!Table1[[#All],[Gender]:[city]], 3, FALSE)</f>
        <v>Undergraduate Student</v>
      </c>
      <c r="W6393" s="11">
        <f>VLOOKUP(F6393, [1]!Table1[[#All],[Gender]:[city]], 4, FALSE)</f>
        <v>45130</v>
      </c>
      <c r="X6393" t="b">
        <f>VLOOKUP(F6393, [1]!Table1[[#All],[Gender]:[isFromSocialMedia]], 7, FALSE)</f>
        <v>0</v>
      </c>
      <c r="Y6393" t="str">
        <f>IF(TEXT(Table1[[#This Row],[Apply Date]], "yyyy-mm-dd") = TEXT(Table1[[#This Row],[Sign Up Date]], "yyyy-mm-dd"), "New User", "Repeat User")</f>
        <v>Repeat User</v>
      </c>
    </row>
    <row r="6394" spans="1:25" ht="12.75" x14ac:dyDescent="0.2">
      <c r="A6394" s="1" t="s">
        <v>10240</v>
      </c>
      <c r="B6394" s="1" t="s">
        <v>8158</v>
      </c>
      <c r="C6394" s="1" t="s">
        <v>80</v>
      </c>
      <c r="D6394" s="1" t="s">
        <v>2629</v>
      </c>
      <c r="E6394" s="2">
        <v>45292.146365740744</v>
      </c>
      <c r="F6394" s="1" t="s">
        <v>25</v>
      </c>
      <c r="G6394" s="9" t="s">
        <v>59</v>
      </c>
      <c r="H6394" s="9" t="s">
        <v>60</v>
      </c>
      <c r="I6394" s="9" t="s">
        <v>61</v>
      </c>
      <c r="J6394" s="1">
        <v>63146</v>
      </c>
      <c r="K6394" s="3">
        <v>45778</v>
      </c>
      <c r="L6394" s="1" t="s">
        <v>50</v>
      </c>
      <c r="M6394" s="1" t="s">
        <v>131</v>
      </c>
      <c r="N6394" s="1" t="s">
        <v>75</v>
      </c>
      <c r="O6394" s="10">
        <v>45195.662233796298</v>
      </c>
      <c r="P6394" s="10">
        <v>45299.146365740744</v>
      </c>
      <c r="Q6394">
        <v>0</v>
      </c>
      <c r="R6394" t="s">
        <v>220</v>
      </c>
      <c r="S6394" t="s">
        <v>220</v>
      </c>
      <c r="T6394">
        <v>0</v>
      </c>
      <c r="U6394" t="s">
        <v>220</v>
      </c>
      <c r="V6394" t="str">
        <f>VLOOKUP(F6394, [1]!Table1[[#All],[Gender]:[city]], 3, FALSE)</f>
        <v>Undergraduate Student</v>
      </c>
      <c r="W6394" s="11">
        <f>VLOOKUP(F6394, [1]!Table1[[#All],[Gender]:[city]], 4, FALSE)</f>
        <v>45130</v>
      </c>
      <c r="X6394" t="b">
        <f>VLOOKUP(F6394, [1]!Table1[[#All],[Gender]:[isFromSocialMedia]], 7, FALSE)</f>
        <v>0</v>
      </c>
      <c r="Y6394" t="str">
        <f>IF(TEXT(Table1[[#This Row],[Apply Date]], "yyyy-mm-dd") = TEXT(Table1[[#This Row],[Sign Up Date]], "yyyy-mm-dd"), "New User", "Repeat User")</f>
        <v>Repeat User</v>
      </c>
    </row>
    <row r="6395" spans="1:25" ht="12.75" x14ac:dyDescent="0.2">
      <c r="A6395" s="1" t="s">
        <v>10241</v>
      </c>
      <c r="B6395" s="1" t="s">
        <v>8158</v>
      </c>
      <c r="C6395" s="1" t="s">
        <v>80</v>
      </c>
      <c r="D6395" s="1" t="s">
        <v>2629</v>
      </c>
      <c r="E6395" s="2">
        <v>45292.146365740744</v>
      </c>
      <c r="F6395" s="1" t="s">
        <v>33</v>
      </c>
      <c r="G6395" s="9" t="s">
        <v>946</v>
      </c>
      <c r="H6395" s="9" t="s">
        <v>1306</v>
      </c>
      <c r="I6395" s="9" t="s">
        <v>45</v>
      </c>
      <c r="J6395" s="1">
        <v>560096</v>
      </c>
      <c r="K6395" s="4">
        <v>48853</v>
      </c>
      <c r="L6395" s="1" t="s">
        <v>50</v>
      </c>
      <c r="M6395" s="1" t="s">
        <v>366</v>
      </c>
      <c r="N6395" s="1" t="s">
        <v>75</v>
      </c>
      <c r="O6395" s="10">
        <v>45190.268449074072</v>
      </c>
      <c r="P6395" s="10">
        <v>45264.104432870372</v>
      </c>
      <c r="Q6395">
        <v>0</v>
      </c>
      <c r="R6395" t="s">
        <v>220</v>
      </c>
      <c r="S6395" t="s">
        <v>220</v>
      </c>
      <c r="T6395">
        <v>0</v>
      </c>
      <c r="U6395" t="s">
        <v>220</v>
      </c>
      <c r="V6395" t="str">
        <f>VLOOKUP(F6395, [1]!Table1[[#All],[Gender]:[city]], 3, FALSE)</f>
        <v>Not in Education</v>
      </c>
      <c r="W6395" s="11">
        <f>VLOOKUP(F6395, [1]!Table1[[#All],[Gender]:[city]], 4, FALSE)</f>
        <v>45092</v>
      </c>
      <c r="X6395" t="b">
        <f>VLOOKUP(F6395, [1]!Table1[[#All],[Gender]:[isFromSocialMedia]], 7, FALSE)</f>
        <v>0</v>
      </c>
      <c r="Y6395" t="str">
        <f>IF(TEXT(Table1[[#This Row],[Apply Date]], "yyyy-mm-dd") = TEXT(Table1[[#This Row],[Sign Up Date]], "yyyy-mm-dd"), "New User", "Repeat User")</f>
        <v>Repeat User</v>
      </c>
    </row>
    <row r="6396" spans="1:25" ht="12.75" x14ac:dyDescent="0.2">
      <c r="A6396" s="1" t="s">
        <v>10242</v>
      </c>
      <c r="B6396" s="1" t="s">
        <v>8158</v>
      </c>
      <c r="C6396" s="1" t="s">
        <v>80</v>
      </c>
      <c r="D6396" s="1" t="s">
        <v>2629</v>
      </c>
      <c r="E6396" s="2">
        <v>45292.146365740744</v>
      </c>
      <c r="F6396" s="1" t="s">
        <v>25</v>
      </c>
      <c r="G6396" s="9" t="s">
        <v>10243</v>
      </c>
      <c r="H6396" s="9" t="s">
        <v>1474</v>
      </c>
      <c r="I6396" s="9" t="s">
        <v>45</v>
      </c>
      <c r="J6396" s="1">
        <v>843302</v>
      </c>
      <c r="K6396" s="3">
        <v>45078</v>
      </c>
      <c r="L6396" s="1" t="s">
        <v>37</v>
      </c>
      <c r="M6396" s="1" t="s">
        <v>348</v>
      </c>
      <c r="N6396" s="1" t="s">
        <v>75</v>
      </c>
      <c r="O6396" s="10">
        <v>45109.363634259258</v>
      </c>
      <c r="P6396" s="10">
        <v>45131.104166666664</v>
      </c>
      <c r="Q6396">
        <v>0</v>
      </c>
      <c r="R6396" t="s">
        <v>220</v>
      </c>
      <c r="S6396" t="s">
        <v>220</v>
      </c>
      <c r="T6396">
        <v>0</v>
      </c>
      <c r="U6396" t="s">
        <v>220</v>
      </c>
      <c r="V6396" t="str">
        <f>VLOOKUP(F6396, [1]!Table1[[#All],[Gender]:[city]], 3, FALSE)</f>
        <v>Undergraduate Student</v>
      </c>
      <c r="W6396" s="11">
        <f>VLOOKUP(F6396, [1]!Table1[[#All],[Gender]:[city]], 4, FALSE)</f>
        <v>45130</v>
      </c>
      <c r="X6396" t="b">
        <f>VLOOKUP(F6396, [1]!Table1[[#All],[Gender]:[isFromSocialMedia]], 7, FALSE)</f>
        <v>0</v>
      </c>
      <c r="Y6396" t="str">
        <f>IF(TEXT(Table1[[#This Row],[Apply Date]], "yyyy-mm-dd") = TEXT(Table1[[#This Row],[Sign Up Date]], "yyyy-mm-dd"), "New User", "Repeat User")</f>
        <v>Repeat User</v>
      </c>
    </row>
    <row r="6397" spans="1:25" ht="12.75" x14ac:dyDescent="0.2">
      <c r="A6397" s="1" t="s">
        <v>10244</v>
      </c>
      <c r="B6397" s="1" t="s">
        <v>8158</v>
      </c>
      <c r="C6397" s="1" t="s">
        <v>80</v>
      </c>
      <c r="D6397" s="1" t="s">
        <v>2629</v>
      </c>
      <c r="E6397" s="2">
        <v>45292.146365740744</v>
      </c>
      <c r="F6397" s="1" t="s">
        <v>33</v>
      </c>
      <c r="G6397" s="9" t="s">
        <v>2301</v>
      </c>
      <c r="H6397" s="9" t="s">
        <v>67</v>
      </c>
      <c r="I6397" s="9" t="s">
        <v>45</v>
      </c>
      <c r="J6397" s="1">
        <v>208013</v>
      </c>
      <c r="K6397" s="3">
        <v>44682</v>
      </c>
      <c r="L6397" s="1" t="s">
        <v>50</v>
      </c>
      <c r="M6397" s="1" t="s">
        <v>164</v>
      </c>
      <c r="N6397" s="1" t="s">
        <v>39</v>
      </c>
      <c r="O6397" s="10">
        <v>45072.842766203707</v>
      </c>
      <c r="P6397" s="10">
        <v>45089.104166666664</v>
      </c>
      <c r="Q6397" s="1">
        <v>2500</v>
      </c>
      <c r="R6397" s="1" t="s">
        <v>8159</v>
      </c>
      <c r="S6397" s="1" t="s">
        <v>80</v>
      </c>
      <c r="T6397" s="1">
        <v>1182</v>
      </c>
      <c r="U6397" s="1" t="s">
        <v>8160</v>
      </c>
      <c r="V6397" t="str">
        <f>VLOOKUP(F6397, [1]!Table1[[#All],[Gender]:[city]], 3, FALSE)</f>
        <v>Not in Education</v>
      </c>
      <c r="W6397" s="11">
        <f>VLOOKUP(F6397, [1]!Table1[[#All],[Gender]:[city]], 4, FALSE)</f>
        <v>45092</v>
      </c>
      <c r="X6397" t="b">
        <f>VLOOKUP(F6397, [1]!Table1[[#All],[Gender]:[isFromSocialMedia]], 7, FALSE)</f>
        <v>0</v>
      </c>
      <c r="Y6397" t="str">
        <f>IF(TEXT(Table1[[#This Row],[Apply Date]], "yyyy-mm-dd") = TEXT(Table1[[#This Row],[Sign Up Date]], "yyyy-mm-dd"), "New User", "Repeat User")</f>
        <v>Repeat User</v>
      </c>
    </row>
    <row r="6398" spans="1:25" ht="12.75" x14ac:dyDescent="0.2">
      <c r="A6398" s="1" t="s">
        <v>10245</v>
      </c>
      <c r="B6398" s="1" t="s">
        <v>8158</v>
      </c>
      <c r="C6398" s="1" t="s">
        <v>80</v>
      </c>
      <c r="D6398" s="1" t="s">
        <v>2629</v>
      </c>
      <c r="E6398" s="2">
        <v>45292.146365740744</v>
      </c>
      <c r="F6398" s="1" t="s">
        <v>25</v>
      </c>
      <c r="G6398" s="9" t="s">
        <v>10246</v>
      </c>
      <c r="H6398" s="9" t="s">
        <v>3726</v>
      </c>
      <c r="I6398" s="9" t="s">
        <v>45</v>
      </c>
      <c r="J6398" s="1">
        <v>312001</v>
      </c>
      <c r="K6398" s="3">
        <v>46204</v>
      </c>
      <c r="L6398" s="1" t="s">
        <v>37</v>
      </c>
      <c r="M6398" s="1" t="s">
        <v>46</v>
      </c>
      <c r="N6398" s="1" t="s">
        <v>2637</v>
      </c>
      <c r="O6398" s="10">
        <v>45241.583379629628</v>
      </c>
      <c r="Q6398">
        <v>0</v>
      </c>
      <c r="R6398" t="s">
        <v>220</v>
      </c>
      <c r="S6398" t="s">
        <v>220</v>
      </c>
      <c r="T6398">
        <v>0</v>
      </c>
      <c r="U6398" t="s">
        <v>220</v>
      </c>
      <c r="V6398" t="str">
        <f>VLOOKUP(F6398, [1]!Table1[[#All],[Gender]:[city]], 3, FALSE)</f>
        <v>Undergraduate Student</v>
      </c>
      <c r="W6398" s="11">
        <f>VLOOKUP(F6398, [1]!Table1[[#All],[Gender]:[city]], 4, FALSE)</f>
        <v>45130</v>
      </c>
      <c r="X6398" t="b">
        <f>VLOOKUP(F6398, [1]!Table1[[#All],[Gender]:[isFromSocialMedia]], 7, FALSE)</f>
        <v>0</v>
      </c>
      <c r="Y6398" t="str">
        <f>IF(TEXT(Table1[[#This Row],[Apply Date]], "yyyy-mm-dd") = TEXT(Table1[[#This Row],[Sign Up Date]], "yyyy-mm-dd"), "New User", "Repeat User")</f>
        <v>Repeat User</v>
      </c>
    </row>
    <row r="6399" spans="1:25" ht="12.75" x14ac:dyDescent="0.2">
      <c r="A6399" s="1" t="s">
        <v>10247</v>
      </c>
      <c r="B6399" s="1" t="s">
        <v>8158</v>
      </c>
      <c r="C6399" s="1" t="s">
        <v>80</v>
      </c>
      <c r="D6399" s="1" t="s">
        <v>2629</v>
      </c>
      <c r="E6399" s="2">
        <v>45292.146365740744</v>
      </c>
      <c r="F6399" s="1" t="s">
        <v>25</v>
      </c>
      <c r="G6399" s="9" t="s">
        <v>854</v>
      </c>
      <c r="H6399" s="9" t="s">
        <v>699</v>
      </c>
      <c r="I6399" s="9" t="s">
        <v>45</v>
      </c>
      <c r="J6399" s="1">
        <v>492001</v>
      </c>
      <c r="K6399" s="3">
        <v>45078</v>
      </c>
      <c r="L6399" s="1" t="s">
        <v>104</v>
      </c>
      <c r="M6399" s="1" t="s">
        <v>294</v>
      </c>
      <c r="N6399" s="1" t="s">
        <v>75</v>
      </c>
      <c r="O6399" s="10">
        <v>45091.194189814814</v>
      </c>
      <c r="P6399" s="10">
        <v>45103.104166666664</v>
      </c>
      <c r="Q6399">
        <v>0</v>
      </c>
      <c r="R6399" t="s">
        <v>220</v>
      </c>
      <c r="S6399" t="s">
        <v>220</v>
      </c>
      <c r="T6399">
        <v>0</v>
      </c>
      <c r="U6399" t="s">
        <v>220</v>
      </c>
      <c r="V6399" t="str">
        <f>VLOOKUP(F6399, [1]!Table1[[#All],[Gender]:[city]], 3, FALSE)</f>
        <v>Undergraduate Student</v>
      </c>
      <c r="W6399" s="11">
        <f>VLOOKUP(F6399, [1]!Table1[[#All],[Gender]:[city]], 4, FALSE)</f>
        <v>45130</v>
      </c>
      <c r="X6399" t="b">
        <f>VLOOKUP(F6399, [1]!Table1[[#All],[Gender]:[isFromSocialMedia]], 7, FALSE)</f>
        <v>0</v>
      </c>
      <c r="Y6399" t="str">
        <f>IF(TEXT(Table1[[#This Row],[Apply Date]], "yyyy-mm-dd") = TEXT(Table1[[#This Row],[Sign Up Date]], "yyyy-mm-dd"), "New User", "Repeat User")</f>
        <v>Repeat User</v>
      </c>
    </row>
    <row r="6400" spans="1:25" ht="12.75" x14ac:dyDescent="0.2">
      <c r="A6400" s="1" t="s">
        <v>10248</v>
      </c>
      <c r="B6400" s="1" t="s">
        <v>8158</v>
      </c>
      <c r="C6400" s="1" t="s">
        <v>80</v>
      </c>
      <c r="D6400" s="1" t="s">
        <v>2629</v>
      </c>
      <c r="E6400" s="2">
        <v>45292.146365740744</v>
      </c>
      <c r="F6400" s="1" t="s">
        <v>33</v>
      </c>
      <c r="G6400" s="9" t="s">
        <v>7429</v>
      </c>
      <c r="H6400" s="9" t="s">
        <v>163</v>
      </c>
      <c r="I6400" s="9" t="s">
        <v>79</v>
      </c>
      <c r="J6400" s="1">
        <v>101241</v>
      </c>
      <c r="K6400" s="3">
        <v>45839</v>
      </c>
      <c r="L6400" s="1" t="s">
        <v>50</v>
      </c>
      <c r="M6400" s="1" t="s">
        <v>80</v>
      </c>
      <c r="N6400" s="1" t="s">
        <v>75</v>
      </c>
      <c r="O6400" s="10">
        <v>45120.733414351853</v>
      </c>
      <c r="P6400" s="10">
        <v>45145.1875</v>
      </c>
      <c r="Q6400">
        <v>0</v>
      </c>
      <c r="R6400" t="s">
        <v>220</v>
      </c>
      <c r="S6400" t="s">
        <v>220</v>
      </c>
      <c r="T6400">
        <v>0</v>
      </c>
      <c r="U6400" t="s">
        <v>220</v>
      </c>
      <c r="V6400" t="str">
        <f>VLOOKUP(F6400, [1]!Table1[[#All],[Gender]:[city]], 3, FALSE)</f>
        <v>Not in Education</v>
      </c>
      <c r="W6400" s="11">
        <f>VLOOKUP(F6400, [1]!Table1[[#All],[Gender]:[city]], 4, FALSE)</f>
        <v>45092</v>
      </c>
      <c r="X6400" t="b">
        <f>VLOOKUP(F6400, [1]!Table1[[#All],[Gender]:[isFromSocialMedia]], 7, FALSE)</f>
        <v>0</v>
      </c>
      <c r="Y6400" t="str">
        <f>IF(TEXT(Table1[[#This Row],[Apply Date]], "yyyy-mm-dd") = TEXT(Table1[[#This Row],[Sign Up Date]], "yyyy-mm-dd"), "New User", "Repeat User")</f>
        <v>Repeat User</v>
      </c>
    </row>
    <row r="6401" spans="1:25" ht="12.75" x14ac:dyDescent="0.2">
      <c r="A6401" s="1" t="s">
        <v>10249</v>
      </c>
      <c r="B6401" s="1" t="s">
        <v>8158</v>
      </c>
      <c r="C6401" s="1" t="s">
        <v>80</v>
      </c>
      <c r="D6401" s="1" t="s">
        <v>2629</v>
      </c>
      <c r="E6401" s="2">
        <v>45292.146365740744</v>
      </c>
      <c r="F6401" s="1" t="s">
        <v>25</v>
      </c>
      <c r="G6401" s="9" t="s">
        <v>59</v>
      </c>
      <c r="H6401" s="9" t="s">
        <v>1624</v>
      </c>
      <c r="I6401" s="9" t="s">
        <v>61</v>
      </c>
      <c r="J6401" s="1">
        <v>63108</v>
      </c>
      <c r="K6401" s="3">
        <v>45778</v>
      </c>
      <c r="L6401" s="1" t="s">
        <v>50</v>
      </c>
      <c r="M6401" s="1" t="s">
        <v>131</v>
      </c>
      <c r="N6401" s="1" t="s">
        <v>75</v>
      </c>
      <c r="O6401" s="10">
        <v>45172.001863425925</v>
      </c>
      <c r="P6401" s="10">
        <v>45299.146365740744</v>
      </c>
      <c r="Q6401">
        <v>0</v>
      </c>
      <c r="R6401" t="s">
        <v>220</v>
      </c>
      <c r="S6401" t="s">
        <v>220</v>
      </c>
      <c r="T6401">
        <v>0</v>
      </c>
      <c r="U6401" t="s">
        <v>220</v>
      </c>
      <c r="V6401" t="str">
        <f>VLOOKUP(F6401, [1]!Table1[[#All],[Gender]:[city]], 3, FALSE)</f>
        <v>Undergraduate Student</v>
      </c>
      <c r="W6401" s="11">
        <f>VLOOKUP(F6401, [1]!Table1[[#All],[Gender]:[city]], 4, FALSE)</f>
        <v>45130</v>
      </c>
      <c r="X6401" t="b">
        <f>VLOOKUP(F6401, [1]!Table1[[#All],[Gender]:[isFromSocialMedia]], 7, FALSE)</f>
        <v>0</v>
      </c>
      <c r="Y6401" t="str">
        <f>IF(TEXT(Table1[[#This Row],[Apply Date]], "yyyy-mm-dd") = TEXT(Table1[[#This Row],[Sign Up Date]], "yyyy-mm-dd"), "New User", "Repeat User")</f>
        <v>Repeat User</v>
      </c>
    </row>
    <row r="6402" spans="1:25" ht="12.75" x14ac:dyDescent="0.2">
      <c r="A6402" s="1" t="s">
        <v>10250</v>
      </c>
      <c r="B6402" s="1" t="s">
        <v>8158</v>
      </c>
      <c r="C6402" s="1" t="s">
        <v>80</v>
      </c>
      <c r="D6402" s="1" t="s">
        <v>2629</v>
      </c>
      <c r="E6402" s="2">
        <v>45292.146365740744</v>
      </c>
      <c r="F6402" s="1" t="s">
        <v>33</v>
      </c>
      <c r="G6402" s="9" t="s">
        <v>981</v>
      </c>
      <c r="H6402" s="9" t="s">
        <v>643</v>
      </c>
      <c r="I6402" s="9" t="s">
        <v>45</v>
      </c>
      <c r="J6402" s="1">
        <v>462026</v>
      </c>
      <c r="K6402" s="3">
        <v>42887</v>
      </c>
      <c r="L6402" s="1" t="s">
        <v>37</v>
      </c>
      <c r="M6402" s="1" t="s">
        <v>2322</v>
      </c>
      <c r="N6402" s="1" t="s">
        <v>75</v>
      </c>
      <c r="O6402" s="10">
        <v>45113.359479166669</v>
      </c>
      <c r="P6402" s="10">
        <v>45131.104166666664</v>
      </c>
      <c r="Q6402">
        <v>0</v>
      </c>
      <c r="R6402" t="s">
        <v>220</v>
      </c>
      <c r="S6402" t="s">
        <v>220</v>
      </c>
      <c r="T6402">
        <v>0</v>
      </c>
      <c r="U6402" t="s">
        <v>220</v>
      </c>
      <c r="V6402" t="str">
        <f>VLOOKUP(F6402, [1]!Table1[[#All],[Gender]:[city]], 3, FALSE)</f>
        <v>Not in Education</v>
      </c>
      <c r="W6402" s="11">
        <f>VLOOKUP(F6402, [1]!Table1[[#All],[Gender]:[city]], 4, FALSE)</f>
        <v>45092</v>
      </c>
      <c r="X6402" t="b">
        <f>VLOOKUP(F6402, [1]!Table1[[#All],[Gender]:[isFromSocialMedia]], 7, FALSE)</f>
        <v>0</v>
      </c>
      <c r="Y6402" t="str">
        <f>IF(TEXT(Table1[[#This Row],[Apply Date]], "yyyy-mm-dd") = TEXT(Table1[[#This Row],[Sign Up Date]], "yyyy-mm-dd"), "New User", "Repeat User")</f>
        <v>Repeat User</v>
      </c>
    </row>
    <row r="6403" spans="1:25" ht="12.75" x14ac:dyDescent="0.2">
      <c r="A6403" s="1" t="s">
        <v>10251</v>
      </c>
      <c r="B6403" s="1" t="s">
        <v>8158</v>
      </c>
      <c r="C6403" s="1" t="s">
        <v>80</v>
      </c>
      <c r="D6403" s="1" t="s">
        <v>2629</v>
      </c>
      <c r="E6403" s="2">
        <v>45292.146365740744</v>
      </c>
      <c r="F6403" s="1" t="s">
        <v>25</v>
      </c>
      <c r="G6403" s="9" t="s">
        <v>163</v>
      </c>
      <c r="H6403" s="9" t="s">
        <v>163</v>
      </c>
      <c r="I6403" s="9" t="s">
        <v>79</v>
      </c>
      <c r="J6403" s="1">
        <v>101212</v>
      </c>
      <c r="K6403" s="4">
        <v>44835</v>
      </c>
      <c r="L6403" s="1" t="s">
        <v>50</v>
      </c>
      <c r="M6403" s="1" t="s">
        <v>360</v>
      </c>
      <c r="N6403" s="1" t="s">
        <v>75</v>
      </c>
      <c r="O6403" s="10">
        <v>45093.292407407411</v>
      </c>
      <c r="P6403" s="10">
        <v>45117.104166666664</v>
      </c>
      <c r="Q6403">
        <v>0</v>
      </c>
      <c r="R6403" t="s">
        <v>220</v>
      </c>
      <c r="S6403" t="s">
        <v>220</v>
      </c>
      <c r="T6403">
        <v>0</v>
      </c>
      <c r="U6403" t="s">
        <v>220</v>
      </c>
      <c r="V6403" t="str">
        <f>VLOOKUP(F6403, [1]!Table1[[#All],[Gender]:[city]], 3, FALSE)</f>
        <v>Undergraduate Student</v>
      </c>
      <c r="W6403" s="11">
        <f>VLOOKUP(F6403, [1]!Table1[[#All],[Gender]:[city]], 4, FALSE)</f>
        <v>45130</v>
      </c>
      <c r="X6403" t="b">
        <f>VLOOKUP(F6403, [1]!Table1[[#All],[Gender]:[isFromSocialMedia]], 7, FALSE)</f>
        <v>0</v>
      </c>
      <c r="Y6403" t="str">
        <f>IF(TEXT(Table1[[#This Row],[Apply Date]], "yyyy-mm-dd") = TEXT(Table1[[#This Row],[Sign Up Date]], "yyyy-mm-dd"), "New User", "Repeat User")</f>
        <v>Repeat User</v>
      </c>
    </row>
    <row r="6404" spans="1:25" ht="12.75" x14ac:dyDescent="0.2">
      <c r="A6404" s="1" t="s">
        <v>10252</v>
      </c>
      <c r="B6404" s="1" t="s">
        <v>8158</v>
      </c>
      <c r="C6404" s="1" t="s">
        <v>80</v>
      </c>
      <c r="D6404" s="1" t="s">
        <v>2629</v>
      </c>
      <c r="E6404" s="2">
        <v>45292.146365740744</v>
      </c>
      <c r="F6404" s="1" t="s">
        <v>25</v>
      </c>
      <c r="G6404" s="9" t="s">
        <v>48</v>
      </c>
      <c r="H6404" s="9" t="s">
        <v>49</v>
      </c>
      <c r="I6404" s="9" t="s">
        <v>45</v>
      </c>
      <c r="J6404" s="1">
        <v>500045</v>
      </c>
      <c r="K6404" s="4">
        <v>44136</v>
      </c>
      <c r="L6404" s="1" t="s">
        <v>50</v>
      </c>
      <c r="M6404" s="1" t="s">
        <v>1502</v>
      </c>
      <c r="N6404" s="1" t="s">
        <v>75</v>
      </c>
      <c r="O6404" s="10">
        <v>45092.801898148151</v>
      </c>
      <c r="P6404" s="10">
        <v>45117.104166666664</v>
      </c>
      <c r="Q6404">
        <v>0</v>
      </c>
      <c r="R6404" t="s">
        <v>220</v>
      </c>
      <c r="S6404" t="s">
        <v>220</v>
      </c>
      <c r="T6404">
        <v>0</v>
      </c>
      <c r="U6404" t="s">
        <v>220</v>
      </c>
      <c r="V6404" t="str">
        <f>VLOOKUP(F6404, [1]!Table1[[#All],[Gender]:[city]], 3, FALSE)</f>
        <v>Undergraduate Student</v>
      </c>
      <c r="W6404" s="11">
        <f>VLOOKUP(F6404, [1]!Table1[[#All],[Gender]:[city]], 4, FALSE)</f>
        <v>45130</v>
      </c>
      <c r="X6404" t="b">
        <f>VLOOKUP(F6404, [1]!Table1[[#All],[Gender]:[isFromSocialMedia]], 7, FALSE)</f>
        <v>0</v>
      </c>
      <c r="Y6404" t="str">
        <f>IF(TEXT(Table1[[#This Row],[Apply Date]], "yyyy-mm-dd") = TEXT(Table1[[#This Row],[Sign Up Date]], "yyyy-mm-dd"), "New User", "Repeat User")</f>
        <v>Repeat User</v>
      </c>
    </row>
    <row r="6405" spans="1:25" ht="12.75" x14ac:dyDescent="0.2">
      <c r="A6405" s="1" t="s">
        <v>10253</v>
      </c>
      <c r="B6405" s="1" t="s">
        <v>8158</v>
      </c>
      <c r="C6405" s="1" t="s">
        <v>80</v>
      </c>
      <c r="D6405" s="1" t="s">
        <v>2629</v>
      </c>
      <c r="E6405" s="2">
        <v>45292.146365740744</v>
      </c>
      <c r="F6405" s="1" t="s">
        <v>25</v>
      </c>
      <c r="G6405" s="9" t="s">
        <v>48</v>
      </c>
      <c r="H6405" s="9" t="s">
        <v>49</v>
      </c>
      <c r="I6405" s="9" t="s">
        <v>45</v>
      </c>
      <c r="J6405" s="1">
        <v>500005</v>
      </c>
      <c r="K6405" s="3">
        <v>45383</v>
      </c>
      <c r="L6405" s="1" t="s">
        <v>37</v>
      </c>
      <c r="M6405" s="1" t="s">
        <v>51</v>
      </c>
      <c r="N6405" s="1" t="s">
        <v>75</v>
      </c>
      <c r="O6405" s="10">
        <v>45148.559340277781</v>
      </c>
      <c r="P6405" s="10">
        <v>45264.104432870372</v>
      </c>
      <c r="Q6405">
        <v>0</v>
      </c>
      <c r="R6405" t="s">
        <v>220</v>
      </c>
      <c r="S6405" t="s">
        <v>220</v>
      </c>
      <c r="T6405">
        <v>0</v>
      </c>
      <c r="U6405" t="s">
        <v>220</v>
      </c>
      <c r="V6405" t="str">
        <f>VLOOKUP(F6405, [1]!Table1[[#All],[Gender]:[city]], 3, FALSE)</f>
        <v>Undergraduate Student</v>
      </c>
      <c r="W6405" s="11">
        <f>VLOOKUP(F6405, [1]!Table1[[#All],[Gender]:[city]], 4, FALSE)</f>
        <v>45130</v>
      </c>
      <c r="X6405" t="b">
        <f>VLOOKUP(F6405, [1]!Table1[[#All],[Gender]:[isFromSocialMedia]], 7, FALSE)</f>
        <v>0</v>
      </c>
      <c r="Y6405" t="str">
        <f>IF(TEXT(Table1[[#This Row],[Apply Date]], "yyyy-mm-dd") = TEXT(Table1[[#This Row],[Sign Up Date]], "yyyy-mm-dd"), "New User", "Repeat User")</f>
        <v>Repeat User</v>
      </c>
    </row>
    <row r="6406" spans="1:25" ht="12.75" x14ac:dyDescent="0.2">
      <c r="A6406" s="1" t="s">
        <v>10254</v>
      </c>
      <c r="B6406" s="1" t="s">
        <v>8158</v>
      </c>
      <c r="C6406" s="1" t="s">
        <v>80</v>
      </c>
      <c r="D6406" s="1" t="s">
        <v>2629</v>
      </c>
      <c r="E6406" s="2">
        <v>45292.146365740744</v>
      </c>
      <c r="F6406" s="1" t="s">
        <v>25</v>
      </c>
      <c r="G6406" s="9" t="s">
        <v>59</v>
      </c>
      <c r="H6406" s="9" t="s">
        <v>433</v>
      </c>
      <c r="I6406" s="9" t="s">
        <v>61</v>
      </c>
      <c r="J6406" s="1">
        <v>63108</v>
      </c>
      <c r="K6406" s="3">
        <v>45505</v>
      </c>
      <c r="L6406" s="1" t="s">
        <v>50</v>
      </c>
      <c r="M6406" s="1" t="s">
        <v>291</v>
      </c>
      <c r="N6406" s="1" t="s">
        <v>75</v>
      </c>
      <c r="O6406" s="10">
        <v>45152.854872685188</v>
      </c>
      <c r="P6406" s="10">
        <v>45299.146365740744</v>
      </c>
      <c r="Q6406">
        <v>0</v>
      </c>
      <c r="R6406" t="s">
        <v>220</v>
      </c>
      <c r="S6406" t="s">
        <v>220</v>
      </c>
      <c r="T6406">
        <v>0</v>
      </c>
      <c r="U6406" t="s">
        <v>220</v>
      </c>
      <c r="V6406" t="str">
        <f>VLOOKUP(F6406, [1]!Table1[[#All],[Gender]:[city]], 3, FALSE)</f>
        <v>Undergraduate Student</v>
      </c>
      <c r="W6406" s="11">
        <f>VLOOKUP(F6406, [1]!Table1[[#All],[Gender]:[city]], 4, FALSE)</f>
        <v>45130</v>
      </c>
      <c r="X6406" t="b">
        <f>VLOOKUP(F6406, [1]!Table1[[#All],[Gender]:[isFromSocialMedia]], 7, FALSE)</f>
        <v>0</v>
      </c>
      <c r="Y6406" t="str">
        <f>IF(TEXT(Table1[[#This Row],[Apply Date]], "yyyy-mm-dd") = TEXT(Table1[[#This Row],[Sign Up Date]], "yyyy-mm-dd"), "New User", "Repeat User")</f>
        <v>Repeat User</v>
      </c>
    </row>
    <row r="6407" spans="1:25" ht="12.75" x14ac:dyDescent="0.2">
      <c r="A6407" s="1" t="s">
        <v>10255</v>
      </c>
      <c r="B6407" s="1" t="s">
        <v>8158</v>
      </c>
      <c r="C6407" s="1" t="s">
        <v>80</v>
      </c>
      <c r="D6407" s="1" t="s">
        <v>2629</v>
      </c>
      <c r="E6407" s="2">
        <v>45292.146365740744</v>
      </c>
      <c r="F6407" s="1" t="s">
        <v>25</v>
      </c>
      <c r="G6407" s="9" t="s">
        <v>10256</v>
      </c>
      <c r="H6407" s="9" t="s">
        <v>91</v>
      </c>
      <c r="I6407" s="9" t="s">
        <v>45</v>
      </c>
      <c r="J6407" s="1">
        <v>534312</v>
      </c>
      <c r="K6407" s="4">
        <v>45992</v>
      </c>
      <c r="L6407" s="1" t="s">
        <v>50</v>
      </c>
      <c r="M6407" s="1" t="s">
        <v>153</v>
      </c>
      <c r="N6407" s="1" t="s">
        <v>75</v>
      </c>
      <c r="O6407" s="10">
        <v>45055.762418981481</v>
      </c>
      <c r="P6407" s="10">
        <v>45071.104166666664</v>
      </c>
      <c r="Q6407">
        <v>0</v>
      </c>
      <c r="R6407" t="s">
        <v>220</v>
      </c>
      <c r="S6407" t="s">
        <v>220</v>
      </c>
      <c r="T6407">
        <v>0</v>
      </c>
      <c r="U6407" t="s">
        <v>220</v>
      </c>
      <c r="V6407" t="str">
        <f>VLOOKUP(F6407, [1]!Table1[[#All],[Gender]:[city]], 3, FALSE)</f>
        <v>Undergraduate Student</v>
      </c>
      <c r="W6407" s="11">
        <f>VLOOKUP(F6407, [1]!Table1[[#All],[Gender]:[city]], 4, FALSE)</f>
        <v>45130</v>
      </c>
      <c r="X6407" t="b">
        <f>VLOOKUP(F6407, [1]!Table1[[#All],[Gender]:[isFromSocialMedia]], 7, FALSE)</f>
        <v>0</v>
      </c>
      <c r="Y6407" t="str">
        <f>IF(TEXT(Table1[[#This Row],[Apply Date]], "yyyy-mm-dd") = TEXT(Table1[[#This Row],[Sign Up Date]], "yyyy-mm-dd"), "New User", "Repeat User")</f>
        <v>Repeat User</v>
      </c>
    </row>
    <row r="6408" spans="1:25" ht="12.75" x14ac:dyDescent="0.2">
      <c r="A6408" s="1" t="s">
        <v>10257</v>
      </c>
      <c r="B6408" s="1" t="s">
        <v>8158</v>
      </c>
      <c r="C6408" s="1" t="s">
        <v>80</v>
      </c>
      <c r="D6408" s="1" t="s">
        <v>2629</v>
      </c>
      <c r="E6408" s="2">
        <v>45292.146365740744</v>
      </c>
      <c r="F6408" s="1" t="s">
        <v>33</v>
      </c>
      <c r="G6408" s="9" t="s">
        <v>3713</v>
      </c>
      <c r="H6408" s="9" t="s">
        <v>306</v>
      </c>
      <c r="I6408" s="9" t="s">
        <v>45</v>
      </c>
      <c r="J6408" s="1">
        <v>627811</v>
      </c>
      <c r="K6408" s="3">
        <v>45078</v>
      </c>
      <c r="L6408" s="1" t="s">
        <v>37</v>
      </c>
      <c r="M6408" s="1" t="s">
        <v>46</v>
      </c>
      <c r="N6408" s="1" t="s">
        <v>75</v>
      </c>
      <c r="O6408" s="10">
        <v>45090.127384259256</v>
      </c>
      <c r="P6408" s="10">
        <v>45103.104166666664</v>
      </c>
      <c r="Q6408">
        <v>0</v>
      </c>
      <c r="R6408" t="s">
        <v>220</v>
      </c>
      <c r="S6408" t="s">
        <v>220</v>
      </c>
      <c r="T6408">
        <v>0</v>
      </c>
      <c r="U6408" t="s">
        <v>220</v>
      </c>
      <c r="V6408" t="str">
        <f>VLOOKUP(F6408, [1]!Table1[[#All],[Gender]:[city]], 3, FALSE)</f>
        <v>Not in Education</v>
      </c>
      <c r="W6408" s="11">
        <f>VLOOKUP(F6408, [1]!Table1[[#All],[Gender]:[city]], 4, FALSE)</f>
        <v>45092</v>
      </c>
      <c r="X6408" t="b">
        <f>VLOOKUP(F6408, [1]!Table1[[#All],[Gender]:[isFromSocialMedia]], 7, FALSE)</f>
        <v>0</v>
      </c>
      <c r="Y6408" t="str">
        <f>IF(TEXT(Table1[[#This Row],[Apply Date]], "yyyy-mm-dd") = TEXT(Table1[[#This Row],[Sign Up Date]], "yyyy-mm-dd"), "New User", "Repeat User")</f>
        <v>Repeat User</v>
      </c>
    </row>
    <row r="6409" spans="1:25" ht="12.75" x14ac:dyDescent="0.2">
      <c r="A6409" s="1" t="s">
        <v>10258</v>
      </c>
      <c r="B6409" s="1" t="s">
        <v>8158</v>
      </c>
      <c r="C6409" s="1" t="s">
        <v>80</v>
      </c>
      <c r="D6409" s="1" t="s">
        <v>2629</v>
      </c>
      <c r="E6409" s="2">
        <v>45292.146365740744</v>
      </c>
      <c r="F6409" s="1" t="s">
        <v>33</v>
      </c>
      <c r="G6409" s="9" t="s">
        <v>229</v>
      </c>
      <c r="H6409" s="9" t="s">
        <v>1118</v>
      </c>
      <c r="I6409" s="9" t="s">
        <v>45</v>
      </c>
      <c r="J6409" s="1">
        <v>600089</v>
      </c>
      <c r="K6409" s="3">
        <v>45901</v>
      </c>
      <c r="L6409" s="1" t="s">
        <v>37</v>
      </c>
      <c r="M6409" s="1" t="s">
        <v>46</v>
      </c>
      <c r="N6409" s="1" t="s">
        <v>2637</v>
      </c>
      <c r="O6409" s="10">
        <v>45168.452314814815</v>
      </c>
      <c r="Q6409">
        <v>0</v>
      </c>
      <c r="R6409" t="s">
        <v>220</v>
      </c>
      <c r="S6409" t="s">
        <v>220</v>
      </c>
      <c r="T6409">
        <v>0</v>
      </c>
      <c r="U6409" t="s">
        <v>220</v>
      </c>
      <c r="V6409" t="str">
        <f>VLOOKUP(F6409, [1]!Table1[[#All],[Gender]:[city]], 3, FALSE)</f>
        <v>Not in Education</v>
      </c>
      <c r="W6409" s="11">
        <f>VLOOKUP(F6409, [1]!Table1[[#All],[Gender]:[city]], 4, FALSE)</f>
        <v>45092</v>
      </c>
      <c r="X6409" t="b">
        <f>VLOOKUP(F6409, [1]!Table1[[#All],[Gender]:[isFromSocialMedia]], 7, FALSE)</f>
        <v>0</v>
      </c>
      <c r="Y6409" t="str">
        <f>IF(TEXT(Table1[[#This Row],[Apply Date]], "yyyy-mm-dd") = TEXT(Table1[[#This Row],[Sign Up Date]], "yyyy-mm-dd"), "New User", "Repeat User")</f>
        <v>Repeat User</v>
      </c>
    </row>
    <row r="6410" spans="1:25" ht="12.75" x14ac:dyDescent="0.2">
      <c r="A6410" s="1" t="s">
        <v>10259</v>
      </c>
      <c r="B6410" s="1" t="s">
        <v>8158</v>
      </c>
      <c r="C6410" s="1" t="s">
        <v>80</v>
      </c>
      <c r="D6410" s="1" t="s">
        <v>2629</v>
      </c>
      <c r="E6410" s="2">
        <v>45292.146365740744</v>
      </c>
      <c r="F6410" s="1" t="s">
        <v>25</v>
      </c>
      <c r="G6410" s="9" t="s">
        <v>48</v>
      </c>
      <c r="H6410" s="9" t="s">
        <v>49</v>
      </c>
      <c r="I6410" s="9" t="s">
        <v>45</v>
      </c>
      <c r="J6410" s="1">
        <v>500097</v>
      </c>
      <c r="K6410" s="3">
        <v>45778</v>
      </c>
      <c r="L6410" s="1" t="s">
        <v>50</v>
      </c>
      <c r="M6410" s="1" t="s">
        <v>2449</v>
      </c>
      <c r="N6410" s="1" t="s">
        <v>75</v>
      </c>
      <c r="O6410" s="10">
        <v>45147.773368055554</v>
      </c>
      <c r="P6410" s="10">
        <v>45159.1875</v>
      </c>
      <c r="Q6410">
        <v>0</v>
      </c>
      <c r="R6410" t="s">
        <v>220</v>
      </c>
      <c r="S6410" t="s">
        <v>220</v>
      </c>
      <c r="T6410">
        <v>0</v>
      </c>
      <c r="U6410" t="s">
        <v>220</v>
      </c>
      <c r="V6410" t="str">
        <f>VLOOKUP(F6410, [1]!Table1[[#All],[Gender]:[city]], 3, FALSE)</f>
        <v>Undergraduate Student</v>
      </c>
      <c r="W6410" s="11">
        <f>VLOOKUP(F6410, [1]!Table1[[#All],[Gender]:[city]], 4, FALSE)</f>
        <v>45130</v>
      </c>
      <c r="X6410" t="b">
        <f>VLOOKUP(F6410, [1]!Table1[[#All],[Gender]:[isFromSocialMedia]], 7, FALSE)</f>
        <v>0</v>
      </c>
      <c r="Y6410" t="str">
        <f>IF(TEXT(Table1[[#This Row],[Apply Date]], "yyyy-mm-dd") = TEXT(Table1[[#This Row],[Sign Up Date]], "yyyy-mm-dd"), "New User", "Repeat User")</f>
        <v>Repeat User</v>
      </c>
    </row>
    <row r="6411" spans="1:25" ht="12.75" x14ac:dyDescent="0.2">
      <c r="A6411" s="1" t="s">
        <v>10260</v>
      </c>
      <c r="B6411" s="1" t="s">
        <v>8158</v>
      </c>
      <c r="C6411" s="1" t="s">
        <v>80</v>
      </c>
      <c r="D6411" s="1" t="s">
        <v>2629</v>
      </c>
      <c r="E6411" s="2">
        <v>45292.146365740744</v>
      </c>
      <c r="F6411" s="1" t="s">
        <v>25</v>
      </c>
      <c r="G6411" s="9" t="s">
        <v>1542</v>
      </c>
      <c r="H6411" s="9" t="s">
        <v>10261</v>
      </c>
      <c r="I6411" s="9" t="s">
        <v>45</v>
      </c>
      <c r="J6411" s="1">
        <v>506003</v>
      </c>
      <c r="K6411" s="3">
        <v>44774</v>
      </c>
      <c r="L6411" s="1" t="s">
        <v>50</v>
      </c>
      <c r="M6411" s="1" t="s">
        <v>524</v>
      </c>
      <c r="N6411" s="1" t="s">
        <v>75</v>
      </c>
      <c r="O6411" s="10">
        <v>45021.309432870374</v>
      </c>
      <c r="P6411" s="10">
        <v>45040.104166666664</v>
      </c>
      <c r="Q6411">
        <v>0</v>
      </c>
      <c r="R6411" t="s">
        <v>220</v>
      </c>
      <c r="S6411" t="s">
        <v>220</v>
      </c>
      <c r="T6411">
        <v>0</v>
      </c>
      <c r="U6411" t="s">
        <v>220</v>
      </c>
      <c r="V6411" t="str">
        <f>VLOOKUP(F6411, [1]!Table1[[#All],[Gender]:[city]], 3, FALSE)</f>
        <v>Undergraduate Student</v>
      </c>
      <c r="W6411" s="11">
        <f>VLOOKUP(F6411, [1]!Table1[[#All],[Gender]:[city]], 4, FALSE)</f>
        <v>45130</v>
      </c>
      <c r="X6411" t="b">
        <f>VLOOKUP(F6411, [1]!Table1[[#All],[Gender]:[isFromSocialMedia]], 7, FALSE)</f>
        <v>0</v>
      </c>
      <c r="Y6411" t="str">
        <f>IF(TEXT(Table1[[#This Row],[Apply Date]], "yyyy-mm-dd") = TEXT(Table1[[#This Row],[Sign Up Date]], "yyyy-mm-dd"), "New User", "Repeat User")</f>
        <v>Repeat User</v>
      </c>
    </row>
    <row r="6412" spans="1:25" ht="12.75" x14ac:dyDescent="0.2">
      <c r="A6412" s="1" t="s">
        <v>10262</v>
      </c>
      <c r="B6412" s="1" t="s">
        <v>8158</v>
      </c>
      <c r="C6412" s="1" t="s">
        <v>80</v>
      </c>
      <c r="D6412" s="1" t="s">
        <v>2629</v>
      </c>
      <c r="E6412" s="2">
        <v>45292.146365740744</v>
      </c>
      <c r="F6412" s="1" t="s">
        <v>25</v>
      </c>
      <c r="G6412" s="9" t="s">
        <v>400</v>
      </c>
      <c r="H6412" s="9" t="s">
        <v>148</v>
      </c>
      <c r="I6412" s="9" t="s">
        <v>45</v>
      </c>
      <c r="J6412" s="1">
        <v>411009</v>
      </c>
      <c r="K6412" s="3">
        <v>45809</v>
      </c>
      <c r="L6412" s="1" t="s">
        <v>29</v>
      </c>
      <c r="M6412" s="1" t="s">
        <v>51</v>
      </c>
      <c r="N6412" s="1" t="s">
        <v>75</v>
      </c>
      <c r="O6412" s="10">
        <v>45057.682395833333</v>
      </c>
      <c r="P6412" s="10">
        <v>45089.104166666664</v>
      </c>
      <c r="Q6412">
        <v>0</v>
      </c>
      <c r="R6412" t="s">
        <v>220</v>
      </c>
      <c r="S6412" t="s">
        <v>220</v>
      </c>
      <c r="T6412">
        <v>0</v>
      </c>
      <c r="U6412" t="s">
        <v>220</v>
      </c>
      <c r="V6412" t="str">
        <f>VLOOKUP(F6412, [1]!Table1[[#All],[Gender]:[city]], 3, FALSE)</f>
        <v>Undergraduate Student</v>
      </c>
      <c r="W6412" s="11">
        <f>VLOOKUP(F6412, [1]!Table1[[#All],[Gender]:[city]], 4, FALSE)</f>
        <v>45130</v>
      </c>
      <c r="X6412" t="b">
        <f>VLOOKUP(F6412, [1]!Table1[[#All],[Gender]:[isFromSocialMedia]], 7, FALSE)</f>
        <v>0</v>
      </c>
      <c r="Y6412" t="str">
        <f>IF(TEXT(Table1[[#This Row],[Apply Date]], "yyyy-mm-dd") = TEXT(Table1[[#This Row],[Sign Up Date]], "yyyy-mm-dd"), "New User", "Repeat User")</f>
        <v>Repeat User</v>
      </c>
    </row>
    <row r="6413" spans="1:25" ht="12.75" x14ac:dyDescent="0.2">
      <c r="A6413" s="1" t="s">
        <v>10263</v>
      </c>
      <c r="B6413" s="1" t="s">
        <v>8158</v>
      </c>
      <c r="C6413" s="1" t="s">
        <v>80</v>
      </c>
      <c r="D6413" s="1" t="s">
        <v>2629</v>
      </c>
      <c r="E6413" s="2">
        <v>45292.146365740744</v>
      </c>
      <c r="F6413" s="1" t="s">
        <v>25</v>
      </c>
      <c r="G6413" s="9" t="s">
        <v>10264</v>
      </c>
      <c r="H6413" s="9" t="s">
        <v>10265</v>
      </c>
      <c r="I6413" s="9" t="s">
        <v>45</v>
      </c>
      <c r="J6413" s="1">
        <v>455001</v>
      </c>
      <c r="K6413" s="3">
        <v>45901</v>
      </c>
      <c r="L6413" s="1" t="s">
        <v>37</v>
      </c>
      <c r="M6413" s="1" t="s">
        <v>51</v>
      </c>
      <c r="N6413" s="1" t="s">
        <v>75</v>
      </c>
      <c r="O6413" s="10">
        <v>45165.452962962961</v>
      </c>
      <c r="P6413" s="10">
        <v>45299.146365740744</v>
      </c>
      <c r="Q6413">
        <v>0</v>
      </c>
      <c r="R6413" t="s">
        <v>220</v>
      </c>
      <c r="S6413" t="s">
        <v>220</v>
      </c>
      <c r="T6413">
        <v>0</v>
      </c>
      <c r="U6413" t="s">
        <v>220</v>
      </c>
      <c r="V6413" t="str">
        <f>VLOOKUP(F6413, [1]!Table1[[#All],[Gender]:[city]], 3, FALSE)</f>
        <v>Undergraduate Student</v>
      </c>
      <c r="W6413" s="11">
        <f>VLOOKUP(F6413, [1]!Table1[[#All],[Gender]:[city]], 4, FALSE)</f>
        <v>45130</v>
      </c>
      <c r="X6413" t="b">
        <f>VLOOKUP(F6413, [1]!Table1[[#All],[Gender]:[isFromSocialMedia]], 7, FALSE)</f>
        <v>0</v>
      </c>
      <c r="Y6413" t="str">
        <f>IF(TEXT(Table1[[#This Row],[Apply Date]], "yyyy-mm-dd") = TEXT(Table1[[#This Row],[Sign Up Date]], "yyyy-mm-dd"), "New User", "Repeat User")</f>
        <v>Repeat User</v>
      </c>
    </row>
    <row r="6414" spans="1:25" ht="12.75" x14ac:dyDescent="0.2">
      <c r="A6414" s="1" t="s">
        <v>10266</v>
      </c>
      <c r="B6414" s="1" t="s">
        <v>8158</v>
      </c>
      <c r="C6414" s="1" t="s">
        <v>80</v>
      </c>
      <c r="D6414" s="1" t="s">
        <v>2629</v>
      </c>
      <c r="E6414" s="2">
        <v>45292.146365740744</v>
      </c>
      <c r="F6414" s="1" t="s">
        <v>25</v>
      </c>
      <c r="G6414" s="9" t="s">
        <v>232</v>
      </c>
      <c r="H6414" s="9" t="s">
        <v>233</v>
      </c>
      <c r="I6414" s="9" t="s">
        <v>233</v>
      </c>
      <c r="J6414" s="1" t="s">
        <v>10267</v>
      </c>
      <c r="K6414" s="3">
        <v>43282</v>
      </c>
      <c r="L6414" s="1" t="s">
        <v>37</v>
      </c>
      <c r="M6414" s="1" t="s">
        <v>1599</v>
      </c>
      <c r="N6414" s="1" t="s">
        <v>75</v>
      </c>
      <c r="O6414" s="10">
        <v>45148.314814814818</v>
      </c>
      <c r="P6414" s="10">
        <v>45159.1875</v>
      </c>
      <c r="Q6414">
        <v>0</v>
      </c>
      <c r="R6414" t="s">
        <v>220</v>
      </c>
      <c r="S6414" t="s">
        <v>220</v>
      </c>
      <c r="T6414">
        <v>0</v>
      </c>
      <c r="U6414" t="s">
        <v>220</v>
      </c>
      <c r="V6414" t="str">
        <f>VLOOKUP(F6414, [1]!Table1[[#All],[Gender]:[city]], 3, FALSE)</f>
        <v>Undergraduate Student</v>
      </c>
      <c r="W6414" s="11">
        <f>VLOOKUP(F6414, [1]!Table1[[#All],[Gender]:[city]], 4, FALSE)</f>
        <v>45130</v>
      </c>
      <c r="X6414" t="b">
        <f>VLOOKUP(F6414, [1]!Table1[[#All],[Gender]:[isFromSocialMedia]], 7, FALSE)</f>
        <v>0</v>
      </c>
      <c r="Y6414" t="str">
        <f>IF(TEXT(Table1[[#This Row],[Apply Date]], "yyyy-mm-dd") = TEXT(Table1[[#This Row],[Sign Up Date]], "yyyy-mm-dd"), "New User", "Repeat User")</f>
        <v>Repeat User</v>
      </c>
    </row>
    <row r="6415" spans="1:25" ht="12.75" x14ac:dyDescent="0.2">
      <c r="A6415" s="1" t="s">
        <v>10268</v>
      </c>
      <c r="B6415" s="1" t="s">
        <v>8158</v>
      </c>
      <c r="C6415" s="1" t="s">
        <v>80</v>
      </c>
      <c r="D6415" s="1" t="s">
        <v>2629</v>
      </c>
      <c r="E6415" s="2">
        <v>45292.146365740744</v>
      </c>
      <c r="F6415" s="1" t="s">
        <v>25</v>
      </c>
      <c r="G6415" s="9" t="s">
        <v>10269</v>
      </c>
      <c r="H6415" s="9" t="s">
        <v>1378</v>
      </c>
      <c r="I6415" s="9" t="s">
        <v>1379</v>
      </c>
      <c r="J6415" s="1">
        <v>247120</v>
      </c>
      <c r="K6415" s="3">
        <v>45444</v>
      </c>
      <c r="L6415" s="1" t="s">
        <v>29</v>
      </c>
      <c r="M6415" s="1" t="s">
        <v>408</v>
      </c>
      <c r="N6415" s="1" t="s">
        <v>75</v>
      </c>
      <c r="O6415" s="10">
        <v>45149.371759259258</v>
      </c>
      <c r="P6415" s="10">
        <v>45299.146365740744</v>
      </c>
      <c r="Q6415">
        <v>0</v>
      </c>
      <c r="R6415" t="s">
        <v>220</v>
      </c>
      <c r="S6415" t="s">
        <v>220</v>
      </c>
      <c r="T6415">
        <v>0</v>
      </c>
      <c r="U6415" t="s">
        <v>220</v>
      </c>
      <c r="V6415" t="str">
        <f>VLOOKUP(F6415, [1]!Table1[[#All],[Gender]:[city]], 3, FALSE)</f>
        <v>Undergraduate Student</v>
      </c>
      <c r="W6415" s="11">
        <f>VLOOKUP(F6415, [1]!Table1[[#All],[Gender]:[city]], 4, FALSE)</f>
        <v>45130</v>
      </c>
      <c r="X6415" t="b">
        <f>VLOOKUP(F6415, [1]!Table1[[#All],[Gender]:[isFromSocialMedia]], 7, FALSE)</f>
        <v>0</v>
      </c>
      <c r="Y6415" t="str">
        <f>IF(TEXT(Table1[[#This Row],[Apply Date]], "yyyy-mm-dd") = TEXT(Table1[[#This Row],[Sign Up Date]], "yyyy-mm-dd"), "New User", "Repeat User")</f>
        <v>Repeat User</v>
      </c>
    </row>
    <row r="6416" spans="1:25" ht="12.75" x14ac:dyDescent="0.2">
      <c r="A6416" s="1" t="s">
        <v>10270</v>
      </c>
      <c r="B6416" s="1" t="s">
        <v>8158</v>
      </c>
      <c r="C6416" s="1" t="s">
        <v>80</v>
      </c>
      <c r="D6416" s="1" t="s">
        <v>2629</v>
      </c>
      <c r="E6416" s="2">
        <v>45292.146365740744</v>
      </c>
      <c r="F6416" s="1" t="s">
        <v>25</v>
      </c>
      <c r="G6416" s="9" t="s">
        <v>10271</v>
      </c>
      <c r="H6416" s="9" t="s">
        <v>379</v>
      </c>
      <c r="I6416" s="9" t="s">
        <v>61</v>
      </c>
      <c r="J6416" s="1">
        <v>60482</v>
      </c>
      <c r="K6416" s="4">
        <v>45627</v>
      </c>
      <c r="L6416" s="1" t="s">
        <v>37</v>
      </c>
      <c r="M6416" s="1" t="s">
        <v>702</v>
      </c>
      <c r="N6416" s="1" t="s">
        <v>75</v>
      </c>
      <c r="O6416" s="10">
        <v>45099.114571759259</v>
      </c>
      <c r="P6416" s="10">
        <v>45131.104166666664</v>
      </c>
      <c r="Q6416">
        <v>0</v>
      </c>
      <c r="R6416" t="s">
        <v>220</v>
      </c>
      <c r="S6416" t="s">
        <v>220</v>
      </c>
      <c r="T6416">
        <v>0</v>
      </c>
      <c r="U6416" t="s">
        <v>220</v>
      </c>
      <c r="V6416" t="str">
        <f>VLOOKUP(F6416, [1]!Table1[[#All],[Gender]:[city]], 3, FALSE)</f>
        <v>Undergraduate Student</v>
      </c>
      <c r="W6416" s="11">
        <f>VLOOKUP(F6416, [1]!Table1[[#All],[Gender]:[city]], 4, FALSE)</f>
        <v>45130</v>
      </c>
      <c r="X6416" t="b">
        <f>VLOOKUP(F6416, [1]!Table1[[#All],[Gender]:[isFromSocialMedia]], 7, FALSE)</f>
        <v>0</v>
      </c>
      <c r="Y6416" t="str">
        <f>IF(TEXT(Table1[[#This Row],[Apply Date]], "yyyy-mm-dd") = TEXT(Table1[[#This Row],[Sign Up Date]], "yyyy-mm-dd"), "New User", "Repeat User")</f>
        <v>Repeat User</v>
      </c>
    </row>
    <row r="6417" spans="1:25" ht="12.75" x14ac:dyDescent="0.2">
      <c r="A6417" s="1" t="s">
        <v>10272</v>
      </c>
      <c r="B6417" s="1" t="s">
        <v>8158</v>
      </c>
      <c r="C6417" s="1" t="s">
        <v>80</v>
      </c>
      <c r="D6417" s="1" t="s">
        <v>2629</v>
      </c>
      <c r="E6417" s="2">
        <v>45292.146365740744</v>
      </c>
      <c r="F6417" s="1" t="s">
        <v>33</v>
      </c>
      <c r="G6417" s="9" t="s">
        <v>455</v>
      </c>
      <c r="H6417" s="9" t="s">
        <v>1896</v>
      </c>
      <c r="I6417" s="9" t="s">
        <v>79</v>
      </c>
      <c r="J6417" s="1">
        <v>900104</v>
      </c>
      <c r="K6417" s="3">
        <v>44409</v>
      </c>
      <c r="L6417" s="1" t="s">
        <v>50</v>
      </c>
      <c r="M6417" s="1" t="s">
        <v>330</v>
      </c>
      <c r="N6417" s="1" t="s">
        <v>39</v>
      </c>
      <c r="O6417" s="10">
        <v>45093.802523148152</v>
      </c>
      <c r="P6417" s="10">
        <v>45131.104166666664</v>
      </c>
      <c r="Q6417" s="1">
        <v>500</v>
      </c>
      <c r="R6417" s="1" t="s">
        <v>8179</v>
      </c>
      <c r="S6417" s="1" t="s">
        <v>8180</v>
      </c>
      <c r="T6417" s="1">
        <v>1182</v>
      </c>
      <c r="U6417" s="1" t="s">
        <v>8160</v>
      </c>
      <c r="V6417" t="str">
        <f>VLOOKUP(F6417, [1]!Table1[[#All],[Gender]:[city]], 3, FALSE)</f>
        <v>Not in Education</v>
      </c>
      <c r="W6417" s="11">
        <f>VLOOKUP(F6417, [1]!Table1[[#All],[Gender]:[city]], 4, FALSE)</f>
        <v>45092</v>
      </c>
      <c r="X6417" t="b">
        <f>VLOOKUP(F6417, [1]!Table1[[#All],[Gender]:[isFromSocialMedia]], 7, FALSE)</f>
        <v>0</v>
      </c>
      <c r="Y6417" t="str">
        <f>IF(TEXT(Table1[[#This Row],[Apply Date]], "yyyy-mm-dd") = TEXT(Table1[[#This Row],[Sign Up Date]], "yyyy-mm-dd"), "New User", "Repeat User")</f>
        <v>Repeat User</v>
      </c>
    </row>
    <row r="6418" spans="1:25" ht="12.75" x14ac:dyDescent="0.2">
      <c r="A6418" s="1" t="s">
        <v>10273</v>
      </c>
      <c r="B6418" s="1" t="s">
        <v>8158</v>
      </c>
      <c r="C6418" s="1" t="s">
        <v>80</v>
      </c>
      <c r="D6418" s="1" t="s">
        <v>2629</v>
      </c>
      <c r="E6418" s="2">
        <v>45292.146365740744</v>
      </c>
      <c r="F6418" s="1" t="s">
        <v>25</v>
      </c>
      <c r="G6418" s="9" t="s">
        <v>324</v>
      </c>
      <c r="H6418" s="9" t="s">
        <v>325</v>
      </c>
      <c r="I6418" s="9" t="s">
        <v>79</v>
      </c>
      <c r="J6418" s="1">
        <v>200109</v>
      </c>
      <c r="K6418" s="3">
        <v>45383</v>
      </c>
      <c r="L6418" s="1" t="s">
        <v>37</v>
      </c>
      <c r="M6418" s="1" t="s">
        <v>424</v>
      </c>
      <c r="N6418" s="1" t="s">
        <v>75</v>
      </c>
      <c r="O6418" s="10">
        <v>45177.748564814814</v>
      </c>
      <c r="P6418" s="10">
        <v>45299.146365740744</v>
      </c>
      <c r="Q6418">
        <v>0</v>
      </c>
      <c r="R6418" t="s">
        <v>220</v>
      </c>
      <c r="S6418" t="s">
        <v>220</v>
      </c>
      <c r="T6418">
        <v>0</v>
      </c>
      <c r="U6418" t="s">
        <v>220</v>
      </c>
      <c r="V6418" t="str">
        <f>VLOOKUP(F6418, [1]!Table1[[#All],[Gender]:[city]], 3, FALSE)</f>
        <v>Undergraduate Student</v>
      </c>
      <c r="W6418" s="11">
        <f>VLOOKUP(F6418, [1]!Table1[[#All],[Gender]:[city]], 4, FALSE)</f>
        <v>45130</v>
      </c>
      <c r="X6418" t="b">
        <f>VLOOKUP(F6418, [1]!Table1[[#All],[Gender]:[isFromSocialMedia]], 7, FALSE)</f>
        <v>0</v>
      </c>
      <c r="Y6418" t="str">
        <f>IF(TEXT(Table1[[#This Row],[Apply Date]], "yyyy-mm-dd") = TEXT(Table1[[#This Row],[Sign Up Date]], "yyyy-mm-dd"), "New User", "Repeat User")</f>
        <v>Repeat User</v>
      </c>
    </row>
    <row r="6419" spans="1:25" ht="12.75" x14ac:dyDescent="0.2">
      <c r="A6419" s="1" t="s">
        <v>10274</v>
      </c>
      <c r="B6419" s="1" t="s">
        <v>8158</v>
      </c>
      <c r="C6419" s="1" t="s">
        <v>80</v>
      </c>
      <c r="D6419" s="1" t="s">
        <v>2629</v>
      </c>
      <c r="E6419" s="2">
        <v>45292.146365740744</v>
      </c>
      <c r="F6419" s="1" t="s">
        <v>25</v>
      </c>
      <c r="G6419" s="9" t="s">
        <v>10275</v>
      </c>
      <c r="H6419" s="9" t="s">
        <v>652</v>
      </c>
      <c r="I6419" s="9" t="s">
        <v>233</v>
      </c>
      <c r="J6419" s="1">
        <v>233</v>
      </c>
      <c r="K6419" s="3">
        <v>44440</v>
      </c>
      <c r="L6419" s="1" t="s">
        <v>104</v>
      </c>
      <c r="M6419" s="1" t="s">
        <v>714</v>
      </c>
      <c r="N6419" s="1" t="s">
        <v>75</v>
      </c>
      <c r="O6419" s="10">
        <v>45162.897858796299</v>
      </c>
      <c r="P6419" s="10">
        <v>45299.146365740744</v>
      </c>
      <c r="Q6419">
        <v>0</v>
      </c>
      <c r="R6419" t="s">
        <v>220</v>
      </c>
      <c r="S6419" t="s">
        <v>220</v>
      </c>
      <c r="T6419">
        <v>0</v>
      </c>
      <c r="U6419" t="s">
        <v>220</v>
      </c>
      <c r="V6419" t="str">
        <f>VLOOKUP(F6419, [1]!Table1[[#All],[Gender]:[city]], 3, FALSE)</f>
        <v>Undergraduate Student</v>
      </c>
      <c r="W6419" s="11">
        <f>VLOOKUP(F6419, [1]!Table1[[#All],[Gender]:[city]], 4, FALSE)</f>
        <v>45130</v>
      </c>
      <c r="X6419" t="b">
        <f>VLOOKUP(F6419, [1]!Table1[[#All],[Gender]:[isFromSocialMedia]], 7, FALSE)</f>
        <v>0</v>
      </c>
      <c r="Y6419" t="str">
        <f>IF(TEXT(Table1[[#This Row],[Apply Date]], "yyyy-mm-dd") = TEXT(Table1[[#This Row],[Sign Up Date]], "yyyy-mm-dd"), "New User", "Repeat User")</f>
        <v>Repeat User</v>
      </c>
    </row>
    <row r="6420" spans="1:25" ht="12.75" x14ac:dyDescent="0.2">
      <c r="A6420" s="1" t="s">
        <v>10276</v>
      </c>
      <c r="B6420" s="1" t="s">
        <v>8158</v>
      </c>
      <c r="C6420" s="1" t="s">
        <v>80</v>
      </c>
      <c r="D6420" s="1" t="s">
        <v>2629</v>
      </c>
      <c r="E6420" s="2">
        <v>45292.146365740744</v>
      </c>
      <c r="F6420" s="1" t="s">
        <v>25</v>
      </c>
      <c r="G6420" s="9" t="s">
        <v>10277</v>
      </c>
      <c r="H6420" s="9" t="s">
        <v>3425</v>
      </c>
      <c r="I6420" s="9" t="s">
        <v>79</v>
      </c>
      <c r="J6420" s="1">
        <v>900104</v>
      </c>
      <c r="K6420" s="3">
        <v>45292</v>
      </c>
      <c r="L6420" s="1" t="s">
        <v>50</v>
      </c>
      <c r="M6420" s="1" t="s">
        <v>4015</v>
      </c>
      <c r="N6420" s="1" t="s">
        <v>75</v>
      </c>
      <c r="O6420" s="10">
        <v>45093.592662037037</v>
      </c>
      <c r="P6420" s="10">
        <v>45117.104166666664</v>
      </c>
      <c r="Q6420">
        <v>0</v>
      </c>
      <c r="R6420" t="s">
        <v>220</v>
      </c>
      <c r="S6420" t="s">
        <v>220</v>
      </c>
      <c r="T6420">
        <v>0</v>
      </c>
      <c r="U6420" t="s">
        <v>220</v>
      </c>
      <c r="V6420" t="str">
        <f>VLOOKUP(F6420, [1]!Table1[[#All],[Gender]:[city]], 3, FALSE)</f>
        <v>Undergraduate Student</v>
      </c>
      <c r="W6420" s="11">
        <f>VLOOKUP(F6420, [1]!Table1[[#All],[Gender]:[city]], 4, FALSE)</f>
        <v>45130</v>
      </c>
      <c r="X6420" t="b">
        <f>VLOOKUP(F6420, [1]!Table1[[#All],[Gender]:[isFromSocialMedia]], 7, FALSE)</f>
        <v>0</v>
      </c>
      <c r="Y6420" t="str">
        <f>IF(TEXT(Table1[[#This Row],[Apply Date]], "yyyy-mm-dd") = TEXT(Table1[[#This Row],[Sign Up Date]], "yyyy-mm-dd"), "New User", "Repeat User")</f>
        <v>Repeat User</v>
      </c>
    </row>
    <row r="6421" spans="1:25" ht="12.75" x14ac:dyDescent="0.2">
      <c r="A6421" s="1" t="s">
        <v>10278</v>
      </c>
      <c r="B6421" s="1" t="s">
        <v>8158</v>
      </c>
      <c r="C6421" s="1" t="s">
        <v>80</v>
      </c>
      <c r="D6421" s="1" t="s">
        <v>2629</v>
      </c>
      <c r="E6421" s="2">
        <v>45292.146365740744</v>
      </c>
      <c r="F6421" s="1" t="s">
        <v>25</v>
      </c>
      <c r="G6421" s="9" t="s">
        <v>1556</v>
      </c>
      <c r="H6421" s="9" t="s">
        <v>10279</v>
      </c>
      <c r="I6421" s="9" t="s">
        <v>45</v>
      </c>
      <c r="J6421" s="1">
        <v>144216</v>
      </c>
      <c r="K6421" s="3">
        <v>44713</v>
      </c>
      <c r="L6421" s="1" t="s">
        <v>50</v>
      </c>
      <c r="M6421" s="1" t="s">
        <v>1342</v>
      </c>
      <c r="N6421" s="1" t="s">
        <v>75</v>
      </c>
      <c r="O6421" s="10">
        <v>45101.369398148148</v>
      </c>
      <c r="P6421" s="10">
        <v>45131.104166666664</v>
      </c>
      <c r="Q6421">
        <v>0</v>
      </c>
      <c r="R6421" t="s">
        <v>220</v>
      </c>
      <c r="S6421" t="s">
        <v>220</v>
      </c>
      <c r="T6421">
        <v>0</v>
      </c>
      <c r="U6421" t="s">
        <v>220</v>
      </c>
      <c r="V6421" t="str">
        <f>VLOOKUP(F6421, [1]!Table1[[#All],[Gender]:[city]], 3, FALSE)</f>
        <v>Undergraduate Student</v>
      </c>
      <c r="W6421" s="11">
        <f>VLOOKUP(F6421, [1]!Table1[[#All],[Gender]:[city]], 4, FALSE)</f>
        <v>45130</v>
      </c>
      <c r="X6421" t="b">
        <f>VLOOKUP(F6421, [1]!Table1[[#All],[Gender]:[isFromSocialMedia]], 7, FALSE)</f>
        <v>0</v>
      </c>
      <c r="Y6421" t="str">
        <f>IF(TEXT(Table1[[#This Row],[Apply Date]], "yyyy-mm-dd") = TEXT(Table1[[#This Row],[Sign Up Date]], "yyyy-mm-dd"), "New User", "Repeat User")</f>
        <v>Repeat User</v>
      </c>
    </row>
    <row r="6422" spans="1:25" ht="12.75" x14ac:dyDescent="0.2">
      <c r="A6422" s="1" t="s">
        <v>10280</v>
      </c>
      <c r="B6422" s="1" t="s">
        <v>8158</v>
      </c>
      <c r="C6422" s="1" t="s">
        <v>80</v>
      </c>
      <c r="D6422" s="1" t="s">
        <v>2629</v>
      </c>
      <c r="E6422" s="2">
        <v>45292.146365740744</v>
      </c>
      <c r="F6422" s="1" t="s">
        <v>33</v>
      </c>
      <c r="G6422" s="9" t="s">
        <v>10281</v>
      </c>
      <c r="H6422" s="9" t="s">
        <v>91</v>
      </c>
      <c r="I6422" s="9" t="s">
        <v>45</v>
      </c>
      <c r="J6422" s="1">
        <v>518442</v>
      </c>
      <c r="K6422" s="3">
        <v>45413</v>
      </c>
      <c r="L6422" s="1" t="s">
        <v>37</v>
      </c>
      <c r="M6422" s="1" t="s">
        <v>46</v>
      </c>
      <c r="N6422" s="1" t="s">
        <v>75</v>
      </c>
      <c r="O6422" s="10">
        <v>45089.19027777778</v>
      </c>
      <c r="P6422" s="10">
        <v>45117.104166666664</v>
      </c>
      <c r="Q6422">
        <v>0</v>
      </c>
      <c r="R6422" t="s">
        <v>220</v>
      </c>
      <c r="S6422" t="s">
        <v>220</v>
      </c>
      <c r="T6422">
        <v>0</v>
      </c>
      <c r="U6422" t="s">
        <v>220</v>
      </c>
      <c r="V6422" t="str">
        <f>VLOOKUP(F6422, [1]!Table1[[#All],[Gender]:[city]], 3, FALSE)</f>
        <v>Not in Education</v>
      </c>
      <c r="W6422" s="11">
        <f>VLOOKUP(F6422, [1]!Table1[[#All],[Gender]:[city]], 4, FALSE)</f>
        <v>45092</v>
      </c>
      <c r="X6422" t="b">
        <f>VLOOKUP(F6422, [1]!Table1[[#All],[Gender]:[isFromSocialMedia]], 7, FALSE)</f>
        <v>0</v>
      </c>
      <c r="Y6422" t="str">
        <f>IF(TEXT(Table1[[#This Row],[Apply Date]], "yyyy-mm-dd") = TEXT(Table1[[#This Row],[Sign Up Date]], "yyyy-mm-dd"), "New User", "Repeat User")</f>
        <v>Repeat User</v>
      </c>
    </row>
    <row r="6423" spans="1:25" ht="12.75" x14ac:dyDescent="0.2">
      <c r="A6423" s="1" t="s">
        <v>10282</v>
      </c>
      <c r="B6423" s="1" t="s">
        <v>8158</v>
      </c>
      <c r="C6423" s="1" t="s">
        <v>80</v>
      </c>
      <c r="D6423" s="1" t="s">
        <v>2629</v>
      </c>
      <c r="E6423" s="2">
        <v>45292.146365740744</v>
      </c>
      <c r="F6423" s="1" t="s">
        <v>33</v>
      </c>
      <c r="G6423" s="9" t="s">
        <v>163</v>
      </c>
      <c r="H6423" s="9" t="s">
        <v>163</v>
      </c>
      <c r="I6423" s="9" t="s">
        <v>79</v>
      </c>
      <c r="J6423" s="1">
        <v>100001</v>
      </c>
      <c r="K6423" s="3">
        <v>45474</v>
      </c>
      <c r="L6423" s="1" t="s">
        <v>29</v>
      </c>
      <c r="M6423" s="1" t="s">
        <v>97</v>
      </c>
      <c r="N6423" s="1" t="s">
        <v>75</v>
      </c>
      <c r="O6423" s="10">
        <v>45061.780763888892</v>
      </c>
      <c r="P6423" s="10">
        <v>45071.104166666664</v>
      </c>
      <c r="Q6423">
        <v>0</v>
      </c>
      <c r="R6423" t="s">
        <v>220</v>
      </c>
      <c r="S6423" t="s">
        <v>220</v>
      </c>
      <c r="T6423">
        <v>0</v>
      </c>
      <c r="U6423" t="s">
        <v>220</v>
      </c>
      <c r="V6423" t="str">
        <f>VLOOKUP(F6423, [1]!Table1[[#All],[Gender]:[city]], 3, FALSE)</f>
        <v>Not in Education</v>
      </c>
      <c r="W6423" s="11">
        <f>VLOOKUP(F6423, [1]!Table1[[#All],[Gender]:[city]], 4, FALSE)</f>
        <v>45092</v>
      </c>
      <c r="X6423" t="b">
        <f>VLOOKUP(F6423, [1]!Table1[[#All],[Gender]:[isFromSocialMedia]], 7, FALSE)</f>
        <v>0</v>
      </c>
      <c r="Y6423" t="str">
        <f>IF(TEXT(Table1[[#This Row],[Apply Date]], "yyyy-mm-dd") = TEXT(Table1[[#This Row],[Sign Up Date]], "yyyy-mm-dd"), "New User", "Repeat User")</f>
        <v>Repeat User</v>
      </c>
    </row>
    <row r="6424" spans="1:25" ht="12.75" x14ac:dyDescent="0.2">
      <c r="A6424" s="1" t="s">
        <v>10283</v>
      </c>
      <c r="B6424" s="1" t="s">
        <v>8158</v>
      </c>
      <c r="C6424" s="1" t="s">
        <v>80</v>
      </c>
      <c r="D6424" s="1" t="s">
        <v>2629</v>
      </c>
      <c r="E6424" s="2">
        <v>45292.146365740744</v>
      </c>
      <c r="F6424" s="1" t="s">
        <v>33</v>
      </c>
      <c r="G6424" s="9" t="s">
        <v>324</v>
      </c>
      <c r="H6424" s="9" t="s">
        <v>325</v>
      </c>
      <c r="I6424" s="9" t="s">
        <v>79</v>
      </c>
      <c r="J6424" s="1">
        <v>200213</v>
      </c>
      <c r="K6424" s="3">
        <v>45108</v>
      </c>
      <c r="L6424" s="1" t="s">
        <v>37</v>
      </c>
      <c r="M6424" s="1" t="s">
        <v>182</v>
      </c>
      <c r="N6424" s="1" t="s">
        <v>75</v>
      </c>
      <c r="O6424" s="10">
        <v>45170.634837962964</v>
      </c>
      <c r="P6424" s="10">
        <v>45299.146365740744</v>
      </c>
      <c r="Q6424">
        <v>0</v>
      </c>
      <c r="R6424" t="s">
        <v>220</v>
      </c>
      <c r="S6424" t="s">
        <v>220</v>
      </c>
      <c r="T6424">
        <v>0</v>
      </c>
      <c r="U6424" t="s">
        <v>220</v>
      </c>
      <c r="V6424" t="str">
        <f>VLOOKUP(F6424, [1]!Table1[[#All],[Gender]:[city]], 3, FALSE)</f>
        <v>Not in Education</v>
      </c>
      <c r="W6424" s="11">
        <f>VLOOKUP(F6424, [1]!Table1[[#All],[Gender]:[city]], 4, FALSE)</f>
        <v>45092</v>
      </c>
      <c r="X6424" t="b">
        <f>VLOOKUP(F6424, [1]!Table1[[#All],[Gender]:[isFromSocialMedia]], 7, FALSE)</f>
        <v>0</v>
      </c>
      <c r="Y6424" t="str">
        <f>IF(TEXT(Table1[[#This Row],[Apply Date]], "yyyy-mm-dd") = TEXT(Table1[[#This Row],[Sign Up Date]], "yyyy-mm-dd"), "New User", "Repeat User")</f>
        <v>Repeat User</v>
      </c>
    </row>
    <row r="6425" spans="1:25" ht="12.75" x14ac:dyDescent="0.2">
      <c r="A6425" s="1" t="s">
        <v>10284</v>
      </c>
      <c r="B6425" s="1" t="s">
        <v>8158</v>
      </c>
      <c r="C6425" s="1" t="s">
        <v>80</v>
      </c>
      <c r="D6425" s="1" t="s">
        <v>2629</v>
      </c>
      <c r="E6425" s="2">
        <v>45292.146365740744</v>
      </c>
      <c r="F6425" s="1" t="s">
        <v>25</v>
      </c>
      <c r="G6425" s="9" t="s">
        <v>10285</v>
      </c>
      <c r="H6425" s="9" t="s">
        <v>1905</v>
      </c>
      <c r="I6425" s="9" t="s">
        <v>45</v>
      </c>
      <c r="J6425" s="1">
        <v>274401</v>
      </c>
      <c r="K6425" s="3">
        <v>45474</v>
      </c>
      <c r="L6425" s="1" t="s">
        <v>37</v>
      </c>
      <c r="M6425" s="1" t="s">
        <v>51</v>
      </c>
      <c r="N6425" s="1" t="s">
        <v>75</v>
      </c>
      <c r="O6425" s="10">
        <v>45212.214108796295</v>
      </c>
      <c r="P6425" s="10">
        <v>45299.146365740744</v>
      </c>
      <c r="Q6425">
        <v>0</v>
      </c>
      <c r="R6425" t="s">
        <v>220</v>
      </c>
      <c r="S6425" t="s">
        <v>220</v>
      </c>
      <c r="T6425">
        <v>0</v>
      </c>
      <c r="U6425" t="s">
        <v>220</v>
      </c>
      <c r="V6425" t="str">
        <f>VLOOKUP(F6425, [1]!Table1[[#All],[Gender]:[city]], 3, FALSE)</f>
        <v>Undergraduate Student</v>
      </c>
      <c r="W6425" s="11">
        <f>VLOOKUP(F6425, [1]!Table1[[#All],[Gender]:[city]], 4, FALSE)</f>
        <v>45130</v>
      </c>
      <c r="X6425" t="b">
        <f>VLOOKUP(F6425, [1]!Table1[[#All],[Gender]:[isFromSocialMedia]], 7, FALSE)</f>
        <v>0</v>
      </c>
      <c r="Y6425" t="str">
        <f>IF(TEXT(Table1[[#This Row],[Apply Date]], "yyyy-mm-dd") = TEXT(Table1[[#This Row],[Sign Up Date]], "yyyy-mm-dd"), "New User", "Repeat User")</f>
        <v>Repeat User</v>
      </c>
    </row>
    <row r="6426" spans="1:25" ht="12.75" x14ac:dyDescent="0.2">
      <c r="A6426" s="1" t="s">
        <v>10286</v>
      </c>
      <c r="B6426" s="1" t="s">
        <v>8158</v>
      </c>
      <c r="C6426" s="1" t="s">
        <v>80</v>
      </c>
      <c r="D6426" s="1" t="s">
        <v>2629</v>
      </c>
      <c r="E6426" s="2">
        <v>45292.146365740744</v>
      </c>
      <c r="F6426" s="1" t="s">
        <v>25</v>
      </c>
      <c r="G6426" s="9" t="s">
        <v>435</v>
      </c>
      <c r="H6426" s="9" t="s">
        <v>288</v>
      </c>
      <c r="I6426" s="9" t="s">
        <v>61</v>
      </c>
      <c r="J6426" s="1">
        <v>63108</v>
      </c>
      <c r="K6426" s="3">
        <v>45778</v>
      </c>
      <c r="L6426" s="1" t="s">
        <v>50</v>
      </c>
      <c r="M6426" s="1" t="s">
        <v>131</v>
      </c>
      <c r="N6426" s="1" t="s">
        <v>75</v>
      </c>
      <c r="O6426" s="10">
        <v>45169.104386574072</v>
      </c>
      <c r="P6426" s="10">
        <v>45299.146365740744</v>
      </c>
      <c r="Q6426">
        <v>0</v>
      </c>
      <c r="R6426" t="s">
        <v>220</v>
      </c>
      <c r="S6426" t="s">
        <v>220</v>
      </c>
      <c r="T6426">
        <v>0</v>
      </c>
      <c r="U6426" t="s">
        <v>220</v>
      </c>
      <c r="V6426" t="str">
        <f>VLOOKUP(F6426, [1]!Table1[[#All],[Gender]:[city]], 3, FALSE)</f>
        <v>Undergraduate Student</v>
      </c>
      <c r="W6426" s="11">
        <f>VLOOKUP(F6426, [1]!Table1[[#All],[Gender]:[city]], 4, FALSE)</f>
        <v>45130</v>
      </c>
      <c r="X6426" t="b">
        <f>VLOOKUP(F6426, [1]!Table1[[#All],[Gender]:[isFromSocialMedia]], 7, FALSE)</f>
        <v>0</v>
      </c>
      <c r="Y6426" t="str">
        <f>IF(TEXT(Table1[[#This Row],[Apply Date]], "yyyy-mm-dd") = TEXT(Table1[[#This Row],[Sign Up Date]], "yyyy-mm-dd"), "New User", "Repeat User")</f>
        <v>Repeat User</v>
      </c>
    </row>
    <row r="6427" spans="1:25" ht="12.75" x14ac:dyDescent="0.2">
      <c r="A6427" s="1" t="s">
        <v>10287</v>
      </c>
      <c r="B6427" s="1" t="s">
        <v>8158</v>
      </c>
      <c r="C6427" s="1" t="s">
        <v>80</v>
      </c>
      <c r="D6427" s="1" t="s">
        <v>2629</v>
      </c>
      <c r="E6427" s="2">
        <v>45292.146365740744</v>
      </c>
      <c r="F6427" s="1" t="s">
        <v>33</v>
      </c>
      <c r="G6427" s="9" t="s">
        <v>10288</v>
      </c>
      <c r="H6427" s="9" t="s">
        <v>726</v>
      </c>
      <c r="I6427" s="9" t="s">
        <v>167</v>
      </c>
      <c r="J6427" s="1">
        <v>0</v>
      </c>
      <c r="K6427" s="3">
        <v>45078</v>
      </c>
      <c r="L6427" s="1" t="s">
        <v>50</v>
      </c>
      <c r="M6427" s="1" t="s">
        <v>504</v>
      </c>
      <c r="N6427" s="1" t="s">
        <v>75</v>
      </c>
      <c r="O6427" s="10">
        <v>45091.620219907411</v>
      </c>
      <c r="P6427" s="10">
        <v>45159.1875</v>
      </c>
      <c r="Q6427">
        <v>0</v>
      </c>
      <c r="R6427" t="s">
        <v>220</v>
      </c>
      <c r="S6427" t="s">
        <v>220</v>
      </c>
      <c r="T6427">
        <v>0</v>
      </c>
      <c r="U6427" t="s">
        <v>220</v>
      </c>
      <c r="V6427" t="str">
        <f>VLOOKUP(F6427, [1]!Table1[[#All],[Gender]:[city]], 3, FALSE)</f>
        <v>Not in Education</v>
      </c>
      <c r="W6427" s="11">
        <f>VLOOKUP(F6427, [1]!Table1[[#All],[Gender]:[city]], 4, FALSE)</f>
        <v>45092</v>
      </c>
      <c r="X6427" t="b">
        <f>VLOOKUP(F6427, [1]!Table1[[#All],[Gender]:[isFromSocialMedia]], 7, FALSE)</f>
        <v>0</v>
      </c>
      <c r="Y6427" t="str">
        <f>IF(TEXT(Table1[[#This Row],[Apply Date]], "yyyy-mm-dd") = TEXT(Table1[[#This Row],[Sign Up Date]], "yyyy-mm-dd"), "New User", "Repeat User")</f>
        <v>Repeat User</v>
      </c>
    </row>
    <row r="6428" spans="1:25" ht="12.75" x14ac:dyDescent="0.2">
      <c r="A6428" s="1" t="s">
        <v>10289</v>
      </c>
      <c r="B6428" s="1" t="s">
        <v>8158</v>
      </c>
      <c r="C6428" s="1" t="s">
        <v>80</v>
      </c>
      <c r="D6428" s="1" t="s">
        <v>2629</v>
      </c>
      <c r="E6428" s="2">
        <v>45292.146365740744</v>
      </c>
      <c r="F6428" s="1" t="s">
        <v>33</v>
      </c>
      <c r="G6428" s="9" t="s">
        <v>10290</v>
      </c>
      <c r="H6428" s="9" t="s">
        <v>35</v>
      </c>
      <c r="I6428" s="9" t="s">
        <v>103</v>
      </c>
      <c r="J6428" s="1">
        <v>39100</v>
      </c>
      <c r="K6428" s="3">
        <v>45444</v>
      </c>
      <c r="L6428" s="1" t="s">
        <v>37</v>
      </c>
      <c r="M6428" s="1" t="s">
        <v>931</v>
      </c>
      <c r="N6428" s="1" t="s">
        <v>75</v>
      </c>
      <c r="O6428" s="10">
        <v>45080.354305555556</v>
      </c>
      <c r="P6428" s="10">
        <v>45089.104166666664</v>
      </c>
      <c r="Q6428">
        <v>0</v>
      </c>
      <c r="R6428" t="s">
        <v>220</v>
      </c>
      <c r="S6428" t="s">
        <v>220</v>
      </c>
      <c r="T6428">
        <v>0</v>
      </c>
      <c r="U6428" t="s">
        <v>220</v>
      </c>
      <c r="V6428" t="str">
        <f>VLOOKUP(F6428, [1]!Table1[[#All],[Gender]:[city]], 3, FALSE)</f>
        <v>Not in Education</v>
      </c>
      <c r="W6428" s="11">
        <f>VLOOKUP(F6428, [1]!Table1[[#All],[Gender]:[city]], 4, FALSE)</f>
        <v>45092</v>
      </c>
      <c r="X6428" t="b">
        <f>VLOOKUP(F6428, [1]!Table1[[#All],[Gender]:[isFromSocialMedia]], 7, FALSE)</f>
        <v>0</v>
      </c>
      <c r="Y6428" t="str">
        <f>IF(TEXT(Table1[[#This Row],[Apply Date]], "yyyy-mm-dd") = TEXT(Table1[[#This Row],[Sign Up Date]], "yyyy-mm-dd"), "New User", "Repeat User")</f>
        <v>Repeat User</v>
      </c>
    </row>
    <row r="6429" spans="1:25" ht="12.75" x14ac:dyDescent="0.2">
      <c r="A6429" s="1" t="s">
        <v>10291</v>
      </c>
      <c r="B6429" s="1" t="s">
        <v>8158</v>
      </c>
      <c r="C6429" s="1" t="s">
        <v>80</v>
      </c>
      <c r="D6429" s="1" t="s">
        <v>2629</v>
      </c>
      <c r="E6429" s="2">
        <v>45292.146365740744</v>
      </c>
      <c r="F6429" s="1" t="s">
        <v>25</v>
      </c>
      <c r="G6429" s="9" t="s">
        <v>1134</v>
      </c>
      <c r="H6429" s="9" t="s">
        <v>10292</v>
      </c>
      <c r="I6429" s="9" t="s">
        <v>356</v>
      </c>
      <c r="J6429" s="1">
        <v>759125</v>
      </c>
      <c r="K6429" s="3">
        <v>45047</v>
      </c>
      <c r="L6429" s="1" t="s">
        <v>50</v>
      </c>
      <c r="M6429" s="1" t="s">
        <v>10293</v>
      </c>
      <c r="N6429" s="1" t="s">
        <v>75</v>
      </c>
      <c r="O6429" s="10">
        <v>45094.538275462961</v>
      </c>
      <c r="P6429" s="10">
        <v>45117.104166666664</v>
      </c>
      <c r="Q6429">
        <v>0</v>
      </c>
      <c r="R6429" t="s">
        <v>220</v>
      </c>
      <c r="S6429" t="s">
        <v>220</v>
      </c>
      <c r="T6429">
        <v>0</v>
      </c>
      <c r="U6429" t="s">
        <v>220</v>
      </c>
      <c r="V6429" t="str">
        <f>VLOOKUP(F6429, [1]!Table1[[#All],[Gender]:[city]], 3, FALSE)</f>
        <v>Undergraduate Student</v>
      </c>
      <c r="W6429" s="11">
        <f>VLOOKUP(F6429, [1]!Table1[[#All],[Gender]:[city]], 4, FALSE)</f>
        <v>45130</v>
      </c>
      <c r="X6429" t="b">
        <f>VLOOKUP(F6429, [1]!Table1[[#All],[Gender]:[isFromSocialMedia]], 7, FALSE)</f>
        <v>0</v>
      </c>
      <c r="Y6429" t="str">
        <f>IF(TEXT(Table1[[#This Row],[Apply Date]], "yyyy-mm-dd") = TEXT(Table1[[#This Row],[Sign Up Date]], "yyyy-mm-dd"), "New User", "Repeat User")</f>
        <v>Repeat User</v>
      </c>
    </row>
    <row r="6430" spans="1:25" ht="12.75" x14ac:dyDescent="0.2">
      <c r="A6430" s="1" t="s">
        <v>10294</v>
      </c>
      <c r="B6430" s="1" t="s">
        <v>8158</v>
      </c>
      <c r="C6430" s="1" t="s">
        <v>80</v>
      </c>
      <c r="D6430" s="1" t="s">
        <v>2629</v>
      </c>
      <c r="E6430" s="2">
        <v>45292.146365740744</v>
      </c>
      <c r="F6430" s="1" t="s">
        <v>33</v>
      </c>
      <c r="G6430" s="9" t="s">
        <v>3548</v>
      </c>
      <c r="H6430" s="9" t="s">
        <v>455</v>
      </c>
      <c r="I6430" s="9" t="s">
        <v>79</v>
      </c>
      <c r="J6430" s="1">
        <v>970001</v>
      </c>
      <c r="K6430" s="4">
        <v>44501</v>
      </c>
      <c r="L6430" s="1" t="s">
        <v>50</v>
      </c>
      <c r="M6430" s="1" t="s">
        <v>10295</v>
      </c>
      <c r="N6430" s="1" t="s">
        <v>75</v>
      </c>
      <c r="O6430" s="10">
        <v>45098.923738425925</v>
      </c>
      <c r="P6430" s="10">
        <v>45131.104166666664</v>
      </c>
      <c r="Q6430">
        <v>0</v>
      </c>
      <c r="R6430" t="s">
        <v>220</v>
      </c>
      <c r="S6430" t="s">
        <v>220</v>
      </c>
      <c r="T6430">
        <v>0</v>
      </c>
      <c r="U6430" t="s">
        <v>220</v>
      </c>
      <c r="V6430" t="str">
        <f>VLOOKUP(F6430, [1]!Table1[[#All],[Gender]:[city]], 3, FALSE)</f>
        <v>Not in Education</v>
      </c>
      <c r="W6430" s="11">
        <f>VLOOKUP(F6430, [1]!Table1[[#All],[Gender]:[city]], 4, FALSE)</f>
        <v>45092</v>
      </c>
      <c r="X6430" t="b">
        <f>VLOOKUP(F6430, [1]!Table1[[#All],[Gender]:[isFromSocialMedia]], 7, FALSE)</f>
        <v>0</v>
      </c>
      <c r="Y6430" t="str">
        <f>IF(TEXT(Table1[[#This Row],[Apply Date]], "yyyy-mm-dd") = TEXT(Table1[[#This Row],[Sign Up Date]], "yyyy-mm-dd"), "New User", "Repeat User")</f>
        <v>Repeat User</v>
      </c>
    </row>
    <row r="6431" spans="1:25" ht="12.75" x14ac:dyDescent="0.2">
      <c r="A6431" s="1" t="s">
        <v>10296</v>
      </c>
      <c r="B6431" s="1" t="s">
        <v>8158</v>
      </c>
      <c r="C6431" s="1" t="s">
        <v>80</v>
      </c>
      <c r="D6431" s="1" t="s">
        <v>2629</v>
      </c>
      <c r="E6431" s="2">
        <v>45292.146365740744</v>
      </c>
      <c r="F6431" s="1" t="s">
        <v>25</v>
      </c>
      <c r="G6431" s="9" t="s">
        <v>981</v>
      </c>
      <c r="H6431" s="9" t="s">
        <v>44</v>
      </c>
      <c r="I6431" s="9" t="s">
        <v>45</v>
      </c>
      <c r="J6431" s="1">
        <v>462023</v>
      </c>
      <c r="K6431" s="4">
        <v>44866</v>
      </c>
      <c r="L6431" s="1" t="s">
        <v>50</v>
      </c>
      <c r="M6431" s="1" t="s">
        <v>4254</v>
      </c>
      <c r="N6431" s="1" t="s">
        <v>75</v>
      </c>
      <c r="O6431" s="10">
        <v>45176.778449074074</v>
      </c>
      <c r="P6431" s="10">
        <v>45299.146365740744</v>
      </c>
      <c r="Q6431">
        <v>0</v>
      </c>
      <c r="R6431" t="s">
        <v>220</v>
      </c>
      <c r="S6431" t="s">
        <v>220</v>
      </c>
      <c r="T6431">
        <v>0</v>
      </c>
      <c r="U6431" t="s">
        <v>220</v>
      </c>
      <c r="V6431" t="str">
        <f>VLOOKUP(F6431, [1]!Table1[[#All],[Gender]:[city]], 3, FALSE)</f>
        <v>Undergraduate Student</v>
      </c>
      <c r="W6431" s="11">
        <f>VLOOKUP(F6431, [1]!Table1[[#All],[Gender]:[city]], 4, FALSE)</f>
        <v>45130</v>
      </c>
      <c r="X6431" t="b">
        <f>VLOOKUP(F6431, [1]!Table1[[#All],[Gender]:[isFromSocialMedia]], 7, FALSE)</f>
        <v>0</v>
      </c>
      <c r="Y6431" t="str">
        <f>IF(TEXT(Table1[[#This Row],[Apply Date]], "yyyy-mm-dd") = TEXT(Table1[[#This Row],[Sign Up Date]], "yyyy-mm-dd"), "New User", "Repeat User")</f>
        <v>Repeat User</v>
      </c>
    </row>
    <row r="6432" spans="1:25" ht="12.75" x14ac:dyDescent="0.2">
      <c r="A6432" s="1" t="s">
        <v>10297</v>
      </c>
      <c r="B6432" s="1" t="s">
        <v>8158</v>
      </c>
      <c r="C6432" s="1" t="s">
        <v>80</v>
      </c>
      <c r="D6432" s="1" t="s">
        <v>2629</v>
      </c>
      <c r="E6432" s="2">
        <v>45292.146365740744</v>
      </c>
      <c r="F6432" s="1" t="s">
        <v>25</v>
      </c>
      <c r="G6432" s="9" t="s">
        <v>1667</v>
      </c>
      <c r="H6432" s="9" t="s">
        <v>705</v>
      </c>
      <c r="I6432" s="9" t="s">
        <v>45</v>
      </c>
      <c r="J6432" s="1">
        <v>380026</v>
      </c>
      <c r="K6432" s="3">
        <v>44713</v>
      </c>
      <c r="L6432" s="1" t="s">
        <v>50</v>
      </c>
      <c r="M6432" s="1" t="s">
        <v>1575</v>
      </c>
      <c r="N6432" s="1" t="s">
        <v>75</v>
      </c>
      <c r="O6432" s="10">
        <v>45117.533865740741</v>
      </c>
      <c r="P6432" s="10">
        <v>45159.1875</v>
      </c>
      <c r="Q6432">
        <v>0</v>
      </c>
      <c r="R6432" t="s">
        <v>220</v>
      </c>
      <c r="S6432" t="s">
        <v>220</v>
      </c>
      <c r="T6432">
        <v>0</v>
      </c>
      <c r="U6432" t="s">
        <v>220</v>
      </c>
      <c r="V6432" t="str">
        <f>VLOOKUP(F6432, [1]!Table1[[#All],[Gender]:[city]], 3, FALSE)</f>
        <v>Undergraduate Student</v>
      </c>
      <c r="W6432" s="11">
        <f>VLOOKUP(F6432, [1]!Table1[[#All],[Gender]:[city]], 4, FALSE)</f>
        <v>45130</v>
      </c>
      <c r="X6432" t="b">
        <f>VLOOKUP(F6432, [1]!Table1[[#All],[Gender]:[isFromSocialMedia]], 7, FALSE)</f>
        <v>0</v>
      </c>
      <c r="Y6432" t="str">
        <f>IF(TEXT(Table1[[#This Row],[Apply Date]], "yyyy-mm-dd") = TEXT(Table1[[#This Row],[Sign Up Date]], "yyyy-mm-dd"), "New User", "Repeat User")</f>
        <v>Repeat User</v>
      </c>
    </row>
    <row r="6433" spans="1:25" ht="12.75" x14ac:dyDescent="0.2">
      <c r="A6433" s="1" t="s">
        <v>10298</v>
      </c>
      <c r="B6433" s="1" t="s">
        <v>8158</v>
      </c>
      <c r="C6433" s="1" t="s">
        <v>80</v>
      </c>
      <c r="D6433" s="1" t="s">
        <v>2629</v>
      </c>
      <c r="E6433" s="2">
        <v>45292.146365740744</v>
      </c>
      <c r="F6433" s="1" t="s">
        <v>33</v>
      </c>
      <c r="G6433" s="9" t="s">
        <v>59</v>
      </c>
      <c r="H6433" s="9" t="s">
        <v>60</v>
      </c>
      <c r="I6433" s="9" t="s">
        <v>61</v>
      </c>
      <c r="J6433" s="1">
        <v>63108</v>
      </c>
      <c r="K6433" s="3">
        <v>45778</v>
      </c>
      <c r="L6433" s="1" t="s">
        <v>50</v>
      </c>
      <c r="M6433" s="1" t="s">
        <v>131</v>
      </c>
      <c r="N6433" s="1" t="s">
        <v>75</v>
      </c>
      <c r="O6433" s="10">
        <v>45162.799155092594</v>
      </c>
      <c r="P6433" s="10">
        <v>45299.146365740744</v>
      </c>
      <c r="Q6433">
        <v>0</v>
      </c>
      <c r="R6433" t="s">
        <v>220</v>
      </c>
      <c r="S6433" t="s">
        <v>220</v>
      </c>
      <c r="T6433">
        <v>0</v>
      </c>
      <c r="U6433" t="s">
        <v>220</v>
      </c>
      <c r="V6433" t="str">
        <f>VLOOKUP(F6433, [1]!Table1[[#All],[Gender]:[city]], 3, FALSE)</f>
        <v>Not in Education</v>
      </c>
      <c r="W6433" s="11">
        <f>VLOOKUP(F6433, [1]!Table1[[#All],[Gender]:[city]], 4, FALSE)</f>
        <v>45092</v>
      </c>
      <c r="X6433" t="b">
        <f>VLOOKUP(F6433, [1]!Table1[[#All],[Gender]:[isFromSocialMedia]], 7, FALSE)</f>
        <v>0</v>
      </c>
      <c r="Y6433" t="str">
        <f>IF(TEXT(Table1[[#This Row],[Apply Date]], "yyyy-mm-dd") = TEXT(Table1[[#This Row],[Sign Up Date]], "yyyy-mm-dd"), "New User", "Repeat User")</f>
        <v>Repeat User</v>
      </c>
    </row>
    <row r="6434" spans="1:25" ht="12.75" x14ac:dyDescent="0.2">
      <c r="A6434" s="1" t="s">
        <v>10299</v>
      </c>
      <c r="B6434" s="1" t="s">
        <v>8158</v>
      </c>
      <c r="C6434" s="1" t="s">
        <v>80</v>
      </c>
      <c r="D6434" s="1" t="s">
        <v>2629</v>
      </c>
      <c r="E6434" s="2">
        <v>45292.146365740744</v>
      </c>
      <c r="F6434" s="1" t="s">
        <v>33</v>
      </c>
      <c r="G6434" s="9" t="s">
        <v>332</v>
      </c>
      <c r="H6434" s="9" t="s">
        <v>60</v>
      </c>
      <c r="I6434" s="9" t="s">
        <v>61</v>
      </c>
      <c r="J6434" s="1">
        <v>63108</v>
      </c>
      <c r="K6434" s="3">
        <v>45292</v>
      </c>
      <c r="L6434" s="1" t="s">
        <v>50</v>
      </c>
      <c r="M6434" s="1" t="s">
        <v>51</v>
      </c>
      <c r="N6434" s="1" t="s">
        <v>2637</v>
      </c>
      <c r="O6434" s="10">
        <v>45183.014189814814</v>
      </c>
      <c r="Q6434">
        <v>0</v>
      </c>
      <c r="R6434" t="s">
        <v>220</v>
      </c>
      <c r="S6434" t="s">
        <v>220</v>
      </c>
      <c r="T6434">
        <v>0</v>
      </c>
      <c r="U6434" t="s">
        <v>220</v>
      </c>
      <c r="V6434" t="str">
        <f>VLOOKUP(F6434, [1]!Table1[[#All],[Gender]:[city]], 3, FALSE)</f>
        <v>Not in Education</v>
      </c>
      <c r="W6434" s="11">
        <f>VLOOKUP(F6434, [1]!Table1[[#All],[Gender]:[city]], 4, FALSE)</f>
        <v>45092</v>
      </c>
      <c r="X6434" t="b">
        <f>VLOOKUP(F6434, [1]!Table1[[#All],[Gender]:[isFromSocialMedia]], 7, FALSE)</f>
        <v>0</v>
      </c>
      <c r="Y6434" t="str">
        <f>IF(TEXT(Table1[[#This Row],[Apply Date]], "yyyy-mm-dd") = TEXT(Table1[[#This Row],[Sign Up Date]], "yyyy-mm-dd"), "New User", "Repeat User")</f>
        <v>Repeat User</v>
      </c>
    </row>
    <row r="6435" spans="1:25" ht="12.75" x14ac:dyDescent="0.2">
      <c r="A6435" s="1" t="s">
        <v>10300</v>
      </c>
      <c r="B6435" s="1" t="s">
        <v>8158</v>
      </c>
      <c r="C6435" s="1" t="s">
        <v>80</v>
      </c>
      <c r="D6435" s="1" t="s">
        <v>2629</v>
      </c>
      <c r="E6435" s="2">
        <v>45292.146365740744</v>
      </c>
      <c r="F6435" s="1" t="s">
        <v>33</v>
      </c>
      <c r="G6435" s="9" t="s">
        <v>902</v>
      </c>
      <c r="H6435" s="9" t="s">
        <v>902</v>
      </c>
      <c r="I6435" s="9" t="s">
        <v>79</v>
      </c>
      <c r="J6435" s="1">
        <v>106104</v>
      </c>
      <c r="K6435" s="3">
        <v>45108</v>
      </c>
      <c r="L6435" s="1" t="s">
        <v>50</v>
      </c>
      <c r="M6435" s="1" t="s">
        <v>80</v>
      </c>
      <c r="N6435" s="1" t="s">
        <v>75</v>
      </c>
      <c r="O6435" s="10">
        <v>45141.687164351853</v>
      </c>
      <c r="P6435" s="10">
        <v>45159.1875</v>
      </c>
      <c r="Q6435">
        <v>0</v>
      </c>
      <c r="R6435" t="s">
        <v>220</v>
      </c>
      <c r="S6435" t="s">
        <v>220</v>
      </c>
      <c r="T6435">
        <v>0</v>
      </c>
      <c r="U6435" t="s">
        <v>220</v>
      </c>
      <c r="V6435" t="str">
        <f>VLOOKUP(F6435, [1]!Table1[[#All],[Gender]:[city]], 3, FALSE)</f>
        <v>Not in Education</v>
      </c>
      <c r="W6435" s="11">
        <f>VLOOKUP(F6435, [1]!Table1[[#All],[Gender]:[city]], 4, FALSE)</f>
        <v>45092</v>
      </c>
      <c r="X6435" t="b">
        <f>VLOOKUP(F6435, [1]!Table1[[#All],[Gender]:[isFromSocialMedia]], 7, FALSE)</f>
        <v>0</v>
      </c>
      <c r="Y6435" t="str">
        <f>IF(TEXT(Table1[[#This Row],[Apply Date]], "yyyy-mm-dd") = TEXT(Table1[[#This Row],[Sign Up Date]], "yyyy-mm-dd"), "New User", "Repeat User")</f>
        <v>Repeat User</v>
      </c>
    </row>
    <row r="6436" spans="1:25" ht="12.75" x14ac:dyDescent="0.2">
      <c r="A6436" s="1" t="s">
        <v>10301</v>
      </c>
      <c r="B6436" s="1" t="s">
        <v>8158</v>
      </c>
      <c r="C6436" s="1" t="s">
        <v>80</v>
      </c>
      <c r="D6436" s="1" t="s">
        <v>2629</v>
      </c>
      <c r="E6436" s="2">
        <v>45292.146365740744</v>
      </c>
      <c r="F6436" s="1" t="s">
        <v>33</v>
      </c>
      <c r="G6436" s="9" t="s">
        <v>163</v>
      </c>
      <c r="H6436" s="9" t="s">
        <v>722</v>
      </c>
      <c r="I6436" s="9" t="s">
        <v>79</v>
      </c>
      <c r="J6436" s="1">
        <v>100234</v>
      </c>
      <c r="K6436" s="3">
        <v>43709</v>
      </c>
      <c r="L6436" s="1" t="s">
        <v>104</v>
      </c>
      <c r="M6436" s="1" t="s">
        <v>463</v>
      </c>
      <c r="N6436" s="1" t="s">
        <v>75</v>
      </c>
      <c r="O6436" s="10">
        <v>45093.291631944441</v>
      </c>
      <c r="P6436" s="10">
        <v>45264.104432870372</v>
      </c>
      <c r="Q6436">
        <v>0</v>
      </c>
      <c r="R6436" t="s">
        <v>220</v>
      </c>
      <c r="S6436" t="s">
        <v>220</v>
      </c>
      <c r="T6436">
        <v>0</v>
      </c>
      <c r="U6436" t="s">
        <v>220</v>
      </c>
      <c r="V6436" t="str">
        <f>VLOOKUP(F6436, [1]!Table1[[#All],[Gender]:[city]], 3, FALSE)</f>
        <v>Not in Education</v>
      </c>
      <c r="W6436" s="11">
        <f>VLOOKUP(F6436, [1]!Table1[[#All],[Gender]:[city]], 4, FALSE)</f>
        <v>45092</v>
      </c>
      <c r="X6436" t="b">
        <f>VLOOKUP(F6436, [1]!Table1[[#All],[Gender]:[isFromSocialMedia]], 7, FALSE)</f>
        <v>0</v>
      </c>
      <c r="Y6436" t="str">
        <f>IF(TEXT(Table1[[#This Row],[Apply Date]], "yyyy-mm-dd") = TEXT(Table1[[#This Row],[Sign Up Date]], "yyyy-mm-dd"), "New User", "Repeat User")</f>
        <v>Repeat User</v>
      </c>
    </row>
    <row r="6437" spans="1:25" ht="12.75" x14ac:dyDescent="0.2">
      <c r="A6437" s="1" t="s">
        <v>10302</v>
      </c>
      <c r="B6437" s="1" t="s">
        <v>8158</v>
      </c>
      <c r="C6437" s="1" t="s">
        <v>80</v>
      </c>
      <c r="D6437" s="1" t="s">
        <v>2629</v>
      </c>
      <c r="E6437" s="2">
        <v>45292.146365740744</v>
      </c>
      <c r="F6437" s="1" t="s">
        <v>25</v>
      </c>
      <c r="G6437" s="9" t="s">
        <v>10303</v>
      </c>
      <c r="H6437" s="9" t="s">
        <v>10304</v>
      </c>
      <c r="I6437" s="9" t="s">
        <v>867</v>
      </c>
      <c r="J6437" s="1">
        <v>1008</v>
      </c>
      <c r="K6437" s="4">
        <v>45627</v>
      </c>
      <c r="L6437" s="1" t="s">
        <v>37</v>
      </c>
      <c r="M6437" s="1" t="s">
        <v>208</v>
      </c>
      <c r="N6437" s="1" t="s">
        <v>75</v>
      </c>
      <c r="O6437" s="10">
        <v>45092.632222222222</v>
      </c>
      <c r="P6437" s="10">
        <v>45117.104166666664</v>
      </c>
      <c r="Q6437">
        <v>0</v>
      </c>
      <c r="R6437" t="s">
        <v>220</v>
      </c>
      <c r="S6437" t="s">
        <v>220</v>
      </c>
      <c r="T6437">
        <v>0</v>
      </c>
      <c r="U6437" t="s">
        <v>220</v>
      </c>
      <c r="V6437" t="str">
        <f>VLOOKUP(F6437, [1]!Table1[[#All],[Gender]:[city]], 3, FALSE)</f>
        <v>Undergraduate Student</v>
      </c>
      <c r="W6437" s="11">
        <f>VLOOKUP(F6437, [1]!Table1[[#All],[Gender]:[city]], 4, FALSE)</f>
        <v>45130</v>
      </c>
      <c r="X6437" t="b">
        <f>VLOOKUP(F6437, [1]!Table1[[#All],[Gender]:[isFromSocialMedia]], 7, FALSE)</f>
        <v>0</v>
      </c>
      <c r="Y6437" t="str">
        <f>IF(TEXT(Table1[[#This Row],[Apply Date]], "yyyy-mm-dd") = TEXT(Table1[[#This Row],[Sign Up Date]], "yyyy-mm-dd"), "New User", "Repeat User")</f>
        <v>Repeat User</v>
      </c>
    </row>
    <row r="6438" spans="1:25" ht="12.75" x14ac:dyDescent="0.2">
      <c r="A6438" s="1" t="s">
        <v>10305</v>
      </c>
      <c r="B6438" s="1" t="s">
        <v>8158</v>
      </c>
      <c r="C6438" s="1" t="s">
        <v>80</v>
      </c>
      <c r="D6438" s="1" t="s">
        <v>2629</v>
      </c>
      <c r="E6438" s="2">
        <v>45292.146365740744</v>
      </c>
      <c r="F6438" s="1" t="s">
        <v>33</v>
      </c>
      <c r="G6438" s="9" t="s">
        <v>3867</v>
      </c>
      <c r="H6438" s="9" t="s">
        <v>54</v>
      </c>
      <c r="I6438" s="9" t="s">
        <v>45</v>
      </c>
      <c r="J6438" s="1">
        <v>581115</v>
      </c>
      <c r="K6438" s="3">
        <v>44805</v>
      </c>
      <c r="L6438" s="1" t="s">
        <v>104</v>
      </c>
      <c r="M6438" s="1" t="s">
        <v>408</v>
      </c>
      <c r="N6438" s="1" t="s">
        <v>75</v>
      </c>
      <c r="O6438" s="10">
        <v>45208.398344907408</v>
      </c>
      <c r="P6438" s="10">
        <v>45264.104432870372</v>
      </c>
      <c r="Q6438">
        <v>0</v>
      </c>
      <c r="R6438" t="s">
        <v>220</v>
      </c>
      <c r="S6438" t="s">
        <v>220</v>
      </c>
      <c r="T6438">
        <v>0</v>
      </c>
      <c r="U6438" t="s">
        <v>220</v>
      </c>
      <c r="V6438" t="str">
        <f>VLOOKUP(F6438, [1]!Table1[[#All],[Gender]:[city]], 3, FALSE)</f>
        <v>Not in Education</v>
      </c>
      <c r="W6438" s="11">
        <f>VLOOKUP(F6438, [1]!Table1[[#All],[Gender]:[city]], 4, FALSE)</f>
        <v>45092</v>
      </c>
      <c r="X6438" t="b">
        <f>VLOOKUP(F6438, [1]!Table1[[#All],[Gender]:[isFromSocialMedia]], 7, FALSE)</f>
        <v>0</v>
      </c>
      <c r="Y6438" t="str">
        <f>IF(TEXT(Table1[[#This Row],[Apply Date]], "yyyy-mm-dd") = TEXT(Table1[[#This Row],[Sign Up Date]], "yyyy-mm-dd"), "New User", "Repeat User")</f>
        <v>Repeat User</v>
      </c>
    </row>
    <row r="6439" spans="1:25" ht="12.75" x14ac:dyDescent="0.2">
      <c r="A6439" s="1" t="s">
        <v>10306</v>
      </c>
      <c r="B6439" s="1" t="s">
        <v>8158</v>
      </c>
      <c r="C6439" s="1" t="s">
        <v>80</v>
      </c>
      <c r="D6439" s="1" t="s">
        <v>2629</v>
      </c>
      <c r="E6439" s="2">
        <v>45292.146365740744</v>
      </c>
      <c r="F6439" s="1" t="s">
        <v>33</v>
      </c>
      <c r="G6439" s="9" t="s">
        <v>6418</v>
      </c>
      <c r="H6439" s="9" t="s">
        <v>10307</v>
      </c>
      <c r="I6439" s="9" t="s">
        <v>718</v>
      </c>
      <c r="J6439" s="1">
        <v>900000</v>
      </c>
      <c r="K6439" s="3">
        <v>45505</v>
      </c>
      <c r="L6439" s="1" t="s">
        <v>37</v>
      </c>
      <c r="M6439" s="1" t="s">
        <v>97</v>
      </c>
      <c r="N6439" s="1" t="s">
        <v>75</v>
      </c>
      <c r="O6439" s="10">
        <v>45161.114745370367</v>
      </c>
      <c r="P6439" s="10">
        <v>45299.146365740744</v>
      </c>
      <c r="Q6439">
        <v>0</v>
      </c>
      <c r="R6439" t="s">
        <v>220</v>
      </c>
      <c r="S6439" t="s">
        <v>220</v>
      </c>
      <c r="T6439">
        <v>0</v>
      </c>
      <c r="U6439" t="s">
        <v>220</v>
      </c>
      <c r="V6439" t="str">
        <f>VLOOKUP(F6439, [1]!Table1[[#All],[Gender]:[city]], 3, FALSE)</f>
        <v>Not in Education</v>
      </c>
      <c r="W6439" s="11">
        <f>VLOOKUP(F6439, [1]!Table1[[#All],[Gender]:[city]], 4, FALSE)</f>
        <v>45092</v>
      </c>
      <c r="X6439" t="b">
        <f>VLOOKUP(F6439, [1]!Table1[[#All],[Gender]:[isFromSocialMedia]], 7, FALSE)</f>
        <v>0</v>
      </c>
      <c r="Y6439" t="str">
        <f>IF(TEXT(Table1[[#This Row],[Apply Date]], "yyyy-mm-dd") = TEXT(Table1[[#This Row],[Sign Up Date]], "yyyy-mm-dd"), "New User", "Repeat User")</f>
        <v>Repeat User</v>
      </c>
    </row>
    <row r="6440" spans="1:25" ht="12.75" x14ac:dyDescent="0.2">
      <c r="A6440" s="1" t="s">
        <v>10308</v>
      </c>
      <c r="B6440" s="1" t="s">
        <v>8158</v>
      </c>
      <c r="C6440" s="1" t="s">
        <v>80</v>
      </c>
      <c r="D6440" s="1" t="s">
        <v>2629</v>
      </c>
      <c r="E6440" s="2">
        <v>45292.146365740744</v>
      </c>
      <c r="F6440" s="1" t="s">
        <v>25</v>
      </c>
      <c r="G6440" s="9" t="s">
        <v>3594</v>
      </c>
      <c r="H6440" s="9" t="s">
        <v>648</v>
      </c>
      <c r="I6440" s="9" t="s">
        <v>45</v>
      </c>
      <c r="J6440" s="1">
        <v>312001</v>
      </c>
      <c r="K6440" s="3">
        <v>45108</v>
      </c>
      <c r="L6440" s="1" t="s">
        <v>37</v>
      </c>
      <c r="M6440" s="1" t="s">
        <v>80</v>
      </c>
      <c r="N6440" s="1" t="s">
        <v>75</v>
      </c>
      <c r="O6440" s="10">
        <v>45130.536608796298</v>
      </c>
      <c r="P6440" s="10">
        <v>45145.1875</v>
      </c>
      <c r="Q6440">
        <v>0</v>
      </c>
      <c r="R6440" t="s">
        <v>220</v>
      </c>
      <c r="S6440" t="s">
        <v>220</v>
      </c>
      <c r="T6440">
        <v>0</v>
      </c>
      <c r="U6440" t="s">
        <v>220</v>
      </c>
      <c r="V6440" t="str">
        <f>VLOOKUP(F6440, [1]!Table1[[#All],[Gender]:[city]], 3, FALSE)</f>
        <v>Undergraduate Student</v>
      </c>
      <c r="W6440" s="11">
        <f>VLOOKUP(F6440, [1]!Table1[[#All],[Gender]:[city]], 4, FALSE)</f>
        <v>45130</v>
      </c>
      <c r="X6440" t="b">
        <f>VLOOKUP(F6440, [1]!Table1[[#All],[Gender]:[isFromSocialMedia]], 7, FALSE)</f>
        <v>0</v>
      </c>
      <c r="Y6440" t="str">
        <f>IF(TEXT(Table1[[#This Row],[Apply Date]], "yyyy-mm-dd") = TEXT(Table1[[#This Row],[Sign Up Date]], "yyyy-mm-dd"), "New User", "Repeat User")</f>
        <v>New User</v>
      </c>
    </row>
    <row r="6441" spans="1:25" ht="12.75" x14ac:dyDescent="0.2">
      <c r="A6441" s="1" t="s">
        <v>10309</v>
      </c>
      <c r="B6441" s="1" t="s">
        <v>8158</v>
      </c>
      <c r="C6441" s="1" t="s">
        <v>80</v>
      </c>
      <c r="D6441" s="1" t="s">
        <v>2629</v>
      </c>
      <c r="E6441" s="2">
        <v>45292.146365740744</v>
      </c>
      <c r="F6441" s="1" t="s">
        <v>33</v>
      </c>
      <c r="G6441" s="9" t="s">
        <v>730</v>
      </c>
      <c r="H6441" s="9" t="s">
        <v>293</v>
      </c>
      <c r="I6441" s="9" t="s">
        <v>103</v>
      </c>
      <c r="J6441" s="1">
        <v>24700</v>
      </c>
      <c r="K6441" s="3">
        <v>45292</v>
      </c>
      <c r="L6441" s="1" t="s">
        <v>37</v>
      </c>
      <c r="M6441" s="1" t="s">
        <v>308</v>
      </c>
      <c r="N6441" s="1" t="s">
        <v>75</v>
      </c>
      <c r="O6441" s="10">
        <v>45097.816261574073</v>
      </c>
      <c r="P6441" s="10">
        <v>45131.104166666664</v>
      </c>
      <c r="Q6441">
        <v>0</v>
      </c>
      <c r="R6441" t="s">
        <v>220</v>
      </c>
      <c r="S6441" t="s">
        <v>220</v>
      </c>
      <c r="T6441">
        <v>0</v>
      </c>
      <c r="U6441" t="s">
        <v>220</v>
      </c>
      <c r="V6441" t="str">
        <f>VLOOKUP(F6441, [1]!Table1[[#All],[Gender]:[city]], 3, FALSE)</f>
        <v>Not in Education</v>
      </c>
      <c r="W6441" s="11">
        <f>VLOOKUP(F6441, [1]!Table1[[#All],[Gender]:[city]], 4, FALSE)</f>
        <v>45092</v>
      </c>
      <c r="X6441" t="b">
        <f>VLOOKUP(F6441, [1]!Table1[[#All],[Gender]:[isFromSocialMedia]], 7, FALSE)</f>
        <v>0</v>
      </c>
      <c r="Y6441" t="str">
        <f>IF(TEXT(Table1[[#This Row],[Apply Date]], "yyyy-mm-dd") = TEXT(Table1[[#This Row],[Sign Up Date]], "yyyy-mm-dd"), "New User", "Repeat User")</f>
        <v>Repeat User</v>
      </c>
    </row>
    <row r="6442" spans="1:25" ht="12.75" x14ac:dyDescent="0.2">
      <c r="A6442" s="1" t="s">
        <v>10310</v>
      </c>
      <c r="B6442" s="1" t="s">
        <v>8158</v>
      </c>
      <c r="C6442" s="1" t="s">
        <v>80</v>
      </c>
      <c r="D6442" s="1" t="s">
        <v>2629</v>
      </c>
      <c r="E6442" s="2">
        <v>45292.146365740744</v>
      </c>
      <c r="F6442" s="1" t="s">
        <v>33</v>
      </c>
      <c r="G6442" s="9" t="s">
        <v>613</v>
      </c>
      <c r="H6442" s="9" t="s">
        <v>318</v>
      </c>
      <c r="I6442" s="9" t="s">
        <v>45</v>
      </c>
      <c r="J6442" s="1">
        <v>110024</v>
      </c>
      <c r="K6442" s="3">
        <v>43132</v>
      </c>
      <c r="L6442" s="1" t="s">
        <v>104</v>
      </c>
      <c r="M6442" s="1" t="s">
        <v>408</v>
      </c>
      <c r="N6442" s="1" t="s">
        <v>75</v>
      </c>
      <c r="O6442" s="10">
        <v>45091.241712962961</v>
      </c>
      <c r="P6442" s="10">
        <v>45103.104166666664</v>
      </c>
      <c r="Q6442">
        <v>0</v>
      </c>
      <c r="R6442" t="s">
        <v>220</v>
      </c>
      <c r="S6442" t="s">
        <v>220</v>
      </c>
      <c r="T6442">
        <v>0</v>
      </c>
      <c r="U6442" t="s">
        <v>220</v>
      </c>
      <c r="V6442" t="str">
        <f>VLOOKUP(F6442, [1]!Table1[[#All],[Gender]:[city]], 3, FALSE)</f>
        <v>Not in Education</v>
      </c>
      <c r="W6442" s="11">
        <f>VLOOKUP(F6442, [1]!Table1[[#All],[Gender]:[city]], 4, FALSE)</f>
        <v>45092</v>
      </c>
      <c r="X6442" t="b">
        <f>VLOOKUP(F6442, [1]!Table1[[#All],[Gender]:[isFromSocialMedia]], 7, FALSE)</f>
        <v>0</v>
      </c>
      <c r="Y6442" t="str">
        <f>IF(TEXT(Table1[[#This Row],[Apply Date]], "yyyy-mm-dd") = TEXT(Table1[[#This Row],[Sign Up Date]], "yyyy-mm-dd"), "New User", "Repeat User")</f>
        <v>Repeat User</v>
      </c>
    </row>
    <row r="6443" spans="1:25" ht="12.75" x14ac:dyDescent="0.2">
      <c r="A6443" s="1" t="s">
        <v>10311</v>
      </c>
      <c r="B6443" s="1" t="s">
        <v>8158</v>
      </c>
      <c r="C6443" s="1" t="s">
        <v>80</v>
      </c>
      <c r="D6443" s="1" t="s">
        <v>2629</v>
      </c>
      <c r="E6443" s="2">
        <v>45292.146365740744</v>
      </c>
      <c r="F6443" s="1" t="s">
        <v>25</v>
      </c>
      <c r="G6443" s="9" t="s">
        <v>1034</v>
      </c>
      <c r="H6443" s="9" t="s">
        <v>163</v>
      </c>
      <c r="I6443" s="9" t="s">
        <v>79</v>
      </c>
      <c r="J6443" s="1">
        <v>110001</v>
      </c>
      <c r="K6443" s="3">
        <v>44958</v>
      </c>
      <c r="L6443" s="1" t="s">
        <v>50</v>
      </c>
      <c r="M6443" s="1" t="s">
        <v>88</v>
      </c>
      <c r="N6443" s="1" t="s">
        <v>75</v>
      </c>
      <c r="O6443" s="10">
        <v>45054.53329861111</v>
      </c>
      <c r="P6443" s="10">
        <v>45071.104166666664</v>
      </c>
      <c r="Q6443">
        <v>0</v>
      </c>
      <c r="R6443" t="s">
        <v>220</v>
      </c>
      <c r="S6443" t="s">
        <v>220</v>
      </c>
      <c r="T6443">
        <v>0</v>
      </c>
      <c r="U6443" t="s">
        <v>220</v>
      </c>
      <c r="V6443" t="str">
        <f>VLOOKUP(F6443, [1]!Table1[[#All],[Gender]:[city]], 3, FALSE)</f>
        <v>Undergraduate Student</v>
      </c>
      <c r="W6443" s="11">
        <f>VLOOKUP(F6443, [1]!Table1[[#All],[Gender]:[city]], 4, FALSE)</f>
        <v>45130</v>
      </c>
      <c r="X6443" t="b">
        <f>VLOOKUP(F6443, [1]!Table1[[#All],[Gender]:[isFromSocialMedia]], 7, FALSE)</f>
        <v>0</v>
      </c>
      <c r="Y6443" t="str">
        <f>IF(TEXT(Table1[[#This Row],[Apply Date]], "yyyy-mm-dd") = TEXT(Table1[[#This Row],[Sign Up Date]], "yyyy-mm-dd"), "New User", "Repeat User")</f>
        <v>Repeat User</v>
      </c>
    </row>
    <row r="6444" spans="1:25" ht="12.75" x14ac:dyDescent="0.2">
      <c r="A6444" s="1" t="s">
        <v>10312</v>
      </c>
      <c r="B6444" s="1" t="s">
        <v>8158</v>
      </c>
      <c r="C6444" s="1" t="s">
        <v>80</v>
      </c>
      <c r="D6444" s="1" t="s">
        <v>2629</v>
      </c>
      <c r="E6444" s="2">
        <v>45292.146365740744</v>
      </c>
      <c r="F6444" s="1" t="s">
        <v>25</v>
      </c>
      <c r="G6444" s="9" t="s">
        <v>582</v>
      </c>
      <c r="H6444" s="9" t="s">
        <v>1819</v>
      </c>
      <c r="I6444" s="9" t="s">
        <v>233</v>
      </c>
      <c r="J6444" s="1">
        <v>233</v>
      </c>
      <c r="K6444" s="4">
        <v>45597</v>
      </c>
      <c r="L6444" s="1" t="s">
        <v>37</v>
      </c>
      <c r="M6444" s="1" t="s">
        <v>330</v>
      </c>
      <c r="N6444" s="1" t="s">
        <v>75</v>
      </c>
      <c r="O6444" s="10">
        <v>45041.702592592592</v>
      </c>
      <c r="P6444" s="10">
        <v>45054.146527777775</v>
      </c>
      <c r="Q6444">
        <v>0</v>
      </c>
      <c r="R6444" t="s">
        <v>220</v>
      </c>
      <c r="S6444" t="s">
        <v>220</v>
      </c>
      <c r="T6444">
        <v>0</v>
      </c>
      <c r="U6444" t="s">
        <v>220</v>
      </c>
      <c r="V6444" t="str">
        <f>VLOOKUP(F6444, [1]!Table1[[#All],[Gender]:[city]], 3, FALSE)</f>
        <v>Undergraduate Student</v>
      </c>
      <c r="W6444" s="11">
        <f>VLOOKUP(F6444, [1]!Table1[[#All],[Gender]:[city]], 4, FALSE)</f>
        <v>45130</v>
      </c>
      <c r="X6444" t="b">
        <f>VLOOKUP(F6444, [1]!Table1[[#All],[Gender]:[isFromSocialMedia]], 7, FALSE)</f>
        <v>0</v>
      </c>
      <c r="Y6444" t="str">
        <f>IF(TEXT(Table1[[#This Row],[Apply Date]], "yyyy-mm-dd") = TEXT(Table1[[#This Row],[Sign Up Date]], "yyyy-mm-dd"), "New User", "Repeat User")</f>
        <v>Repeat User</v>
      </c>
    </row>
    <row r="6445" spans="1:25" ht="12.75" x14ac:dyDescent="0.2">
      <c r="A6445" s="1" t="s">
        <v>10313</v>
      </c>
      <c r="B6445" s="1" t="s">
        <v>8158</v>
      </c>
      <c r="C6445" s="1" t="s">
        <v>80</v>
      </c>
      <c r="D6445" s="1" t="s">
        <v>2629</v>
      </c>
      <c r="E6445" s="2">
        <v>45292.146365740744</v>
      </c>
      <c r="F6445" s="1" t="s">
        <v>25</v>
      </c>
      <c r="G6445" s="9" t="s">
        <v>4837</v>
      </c>
      <c r="H6445" s="9" t="s">
        <v>404</v>
      </c>
      <c r="I6445" s="9" t="s">
        <v>45</v>
      </c>
      <c r="J6445" s="1">
        <v>249204</v>
      </c>
      <c r="K6445" s="3">
        <v>45108</v>
      </c>
      <c r="L6445" s="1" t="s">
        <v>50</v>
      </c>
      <c r="M6445" s="1" t="s">
        <v>30</v>
      </c>
      <c r="N6445" s="1" t="s">
        <v>75</v>
      </c>
      <c r="O6445" s="10">
        <v>45080.322685185187</v>
      </c>
      <c r="P6445" s="10">
        <v>45089.104166666664</v>
      </c>
      <c r="Q6445">
        <v>0</v>
      </c>
      <c r="R6445" t="s">
        <v>220</v>
      </c>
      <c r="S6445" t="s">
        <v>220</v>
      </c>
      <c r="T6445">
        <v>0</v>
      </c>
      <c r="U6445" t="s">
        <v>220</v>
      </c>
      <c r="V6445" t="str">
        <f>VLOOKUP(F6445, [1]!Table1[[#All],[Gender]:[city]], 3, FALSE)</f>
        <v>Undergraduate Student</v>
      </c>
      <c r="W6445" s="11">
        <f>VLOOKUP(F6445, [1]!Table1[[#All],[Gender]:[city]], 4, FALSE)</f>
        <v>45130</v>
      </c>
      <c r="X6445" t="b">
        <f>VLOOKUP(F6445, [1]!Table1[[#All],[Gender]:[isFromSocialMedia]], 7, FALSE)</f>
        <v>0</v>
      </c>
      <c r="Y6445" t="str">
        <f>IF(TEXT(Table1[[#This Row],[Apply Date]], "yyyy-mm-dd") = TEXT(Table1[[#This Row],[Sign Up Date]], "yyyy-mm-dd"), "New User", "Repeat User")</f>
        <v>Repeat User</v>
      </c>
    </row>
    <row r="6446" spans="1:25" ht="12.75" x14ac:dyDescent="0.2">
      <c r="A6446" s="1" t="s">
        <v>10314</v>
      </c>
      <c r="B6446" s="1" t="s">
        <v>8158</v>
      </c>
      <c r="C6446" s="1" t="s">
        <v>80</v>
      </c>
      <c r="D6446" s="1" t="s">
        <v>2629</v>
      </c>
      <c r="E6446" s="2">
        <v>45292.146365740744</v>
      </c>
      <c r="F6446" s="1" t="s">
        <v>33</v>
      </c>
      <c r="G6446" s="9" t="s">
        <v>10315</v>
      </c>
      <c r="H6446" s="9" t="s">
        <v>648</v>
      </c>
      <c r="I6446" s="9" t="s">
        <v>45</v>
      </c>
      <c r="J6446" s="1">
        <v>302012</v>
      </c>
      <c r="K6446" s="3">
        <v>44927</v>
      </c>
      <c r="L6446" s="1" t="s">
        <v>37</v>
      </c>
      <c r="M6446" s="1" t="s">
        <v>208</v>
      </c>
      <c r="N6446" s="1" t="s">
        <v>31</v>
      </c>
      <c r="O6446" s="10">
        <v>44935.546354166669</v>
      </c>
      <c r="P6446" s="10">
        <v>44942.229166666664</v>
      </c>
      <c r="Q6446">
        <v>0</v>
      </c>
      <c r="R6446" t="s">
        <v>220</v>
      </c>
      <c r="S6446" t="s">
        <v>220</v>
      </c>
      <c r="T6446">
        <v>0</v>
      </c>
      <c r="U6446" t="s">
        <v>220</v>
      </c>
      <c r="V6446" t="str">
        <f>VLOOKUP(F6446, [1]!Table1[[#All],[Gender]:[city]], 3, FALSE)</f>
        <v>Not in Education</v>
      </c>
      <c r="W6446" s="11">
        <f>VLOOKUP(F6446, [1]!Table1[[#All],[Gender]:[city]], 4, FALSE)</f>
        <v>45092</v>
      </c>
      <c r="X6446" t="b">
        <f>VLOOKUP(F6446, [1]!Table1[[#All],[Gender]:[isFromSocialMedia]], 7, FALSE)</f>
        <v>0</v>
      </c>
      <c r="Y6446" t="str">
        <f>IF(TEXT(Table1[[#This Row],[Apply Date]], "yyyy-mm-dd") = TEXT(Table1[[#This Row],[Sign Up Date]], "yyyy-mm-dd"), "New User", "Repeat User")</f>
        <v>Repeat User</v>
      </c>
    </row>
    <row r="6447" spans="1:25" ht="12.75" x14ac:dyDescent="0.2">
      <c r="A6447" s="1" t="s">
        <v>10316</v>
      </c>
      <c r="B6447" s="1" t="s">
        <v>8158</v>
      </c>
      <c r="C6447" s="1" t="s">
        <v>80</v>
      </c>
      <c r="D6447" s="1" t="s">
        <v>2629</v>
      </c>
      <c r="E6447" s="2">
        <v>45292.146365740744</v>
      </c>
      <c r="F6447" s="1" t="s">
        <v>25</v>
      </c>
      <c r="G6447" s="9" t="s">
        <v>163</v>
      </c>
      <c r="H6447" s="9" t="s">
        <v>163</v>
      </c>
      <c r="I6447" s="9" t="s">
        <v>79</v>
      </c>
      <c r="J6447" s="1">
        <v>105102</v>
      </c>
      <c r="K6447" s="4">
        <v>40878</v>
      </c>
      <c r="L6447" s="1" t="s">
        <v>104</v>
      </c>
      <c r="M6447" s="1" t="s">
        <v>10317</v>
      </c>
      <c r="N6447" s="1" t="s">
        <v>75</v>
      </c>
      <c r="O6447" s="10">
        <v>45120.288703703707</v>
      </c>
      <c r="P6447" s="10">
        <v>45299.146365740744</v>
      </c>
      <c r="Q6447">
        <v>0</v>
      </c>
      <c r="R6447" t="s">
        <v>220</v>
      </c>
      <c r="S6447" t="s">
        <v>220</v>
      </c>
      <c r="T6447">
        <v>0</v>
      </c>
      <c r="U6447" t="s">
        <v>220</v>
      </c>
      <c r="V6447" t="str">
        <f>VLOOKUP(F6447, [1]!Table1[[#All],[Gender]:[city]], 3, FALSE)</f>
        <v>Undergraduate Student</v>
      </c>
      <c r="W6447" s="11">
        <f>VLOOKUP(F6447, [1]!Table1[[#All],[Gender]:[city]], 4, FALSE)</f>
        <v>45130</v>
      </c>
      <c r="X6447" t="b">
        <f>VLOOKUP(F6447, [1]!Table1[[#All],[Gender]:[isFromSocialMedia]], 7, FALSE)</f>
        <v>0</v>
      </c>
      <c r="Y6447" t="str">
        <f>IF(TEXT(Table1[[#This Row],[Apply Date]], "yyyy-mm-dd") = TEXT(Table1[[#This Row],[Sign Up Date]], "yyyy-mm-dd"), "New User", "Repeat User")</f>
        <v>Repeat User</v>
      </c>
    </row>
    <row r="6448" spans="1:25" ht="12.75" x14ac:dyDescent="0.2">
      <c r="A6448" s="1" t="s">
        <v>10318</v>
      </c>
      <c r="B6448" s="1" t="s">
        <v>8158</v>
      </c>
      <c r="C6448" s="1" t="s">
        <v>80</v>
      </c>
      <c r="D6448" s="1" t="s">
        <v>2629</v>
      </c>
      <c r="E6448" s="2">
        <v>45292.146365740744</v>
      </c>
      <c r="F6448" s="1" t="s">
        <v>33</v>
      </c>
      <c r="G6448" s="9" t="s">
        <v>133</v>
      </c>
      <c r="H6448" s="9" t="s">
        <v>134</v>
      </c>
      <c r="I6448" s="9" t="s">
        <v>61</v>
      </c>
      <c r="J6448" s="1">
        <v>60616</v>
      </c>
      <c r="K6448" s="3">
        <v>45778</v>
      </c>
      <c r="L6448" s="1" t="s">
        <v>50</v>
      </c>
      <c r="M6448" s="1" t="s">
        <v>1097</v>
      </c>
      <c r="N6448" s="1" t="s">
        <v>75</v>
      </c>
      <c r="O6448" s="10">
        <v>45180.071331018517</v>
      </c>
      <c r="P6448" s="10">
        <v>45299.146365740744</v>
      </c>
      <c r="Q6448">
        <v>0</v>
      </c>
      <c r="R6448" t="s">
        <v>220</v>
      </c>
      <c r="S6448" t="s">
        <v>220</v>
      </c>
      <c r="T6448">
        <v>0</v>
      </c>
      <c r="U6448" t="s">
        <v>220</v>
      </c>
      <c r="V6448" t="str">
        <f>VLOOKUP(F6448, [1]!Table1[[#All],[Gender]:[city]], 3, FALSE)</f>
        <v>Not in Education</v>
      </c>
      <c r="W6448" s="11">
        <f>VLOOKUP(F6448, [1]!Table1[[#All],[Gender]:[city]], 4, FALSE)</f>
        <v>45092</v>
      </c>
      <c r="X6448" t="b">
        <f>VLOOKUP(F6448, [1]!Table1[[#All],[Gender]:[isFromSocialMedia]], 7, FALSE)</f>
        <v>0</v>
      </c>
      <c r="Y6448" t="str">
        <f>IF(TEXT(Table1[[#This Row],[Apply Date]], "yyyy-mm-dd") = TEXT(Table1[[#This Row],[Sign Up Date]], "yyyy-mm-dd"), "New User", "Repeat User")</f>
        <v>Repeat User</v>
      </c>
    </row>
    <row r="6449" spans="1:25" ht="12.75" x14ac:dyDescent="0.2">
      <c r="A6449" s="1" t="s">
        <v>10319</v>
      </c>
      <c r="B6449" s="1" t="s">
        <v>8158</v>
      </c>
      <c r="C6449" s="1" t="s">
        <v>80</v>
      </c>
      <c r="D6449" s="1" t="s">
        <v>2629</v>
      </c>
      <c r="E6449" s="2">
        <v>45292.146365740744</v>
      </c>
      <c r="F6449" s="1" t="s">
        <v>25</v>
      </c>
      <c r="G6449" s="9" t="s">
        <v>4188</v>
      </c>
      <c r="H6449" s="9" t="s">
        <v>4188</v>
      </c>
      <c r="I6449" s="9" t="s">
        <v>36</v>
      </c>
      <c r="J6449" s="1">
        <v>1001</v>
      </c>
      <c r="K6449" s="3">
        <v>42583</v>
      </c>
      <c r="L6449" s="1" t="s">
        <v>37</v>
      </c>
      <c r="M6449" s="1" t="s">
        <v>10320</v>
      </c>
      <c r="N6449" s="1" t="s">
        <v>149</v>
      </c>
      <c r="O6449" s="10">
        <v>44846.424328703702</v>
      </c>
      <c r="P6449" s="10">
        <v>44879.1875</v>
      </c>
      <c r="Q6449">
        <v>0</v>
      </c>
      <c r="R6449" t="s">
        <v>220</v>
      </c>
      <c r="S6449" t="s">
        <v>220</v>
      </c>
      <c r="T6449">
        <v>0</v>
      </c>
      <c r="U6449" t="s">
        <v>220</v>
      </c>
      <c r="V6449" t="str">
        <f>VLOOKUP(F6449, [1]!Table1[[#All],[Gender]:[city]], 3, FALSE)</f>
        <v>Undergraduate Student</v>
      </c>
      <c r="W6449" s="11">
        <f>VLOOKUP(F6449, [1]!Table1[[#All],[Gender]:[city]], 4, FALSE)</f>
        <v>45130</v>
      </c>
      <c r="X6449" t="b">
        <f>VLOOKUP(F6449, [1]!Table1[[#All],[Gender]:[isFromSocialMedia]], 7, FALSE)</f>
        <v>0</v>
      </c>
      <c r="Y6449" t="str">
        <f>IF(TEXT(Table1[[#This Row],[Apply Date]], "yyyy-mm-dd") = TEXT(Table1[[#This Row],[Sign Up Date]], "yyyy-mm-dd"), "New User", "Repeat User")</f>
        <v>Repeat User</v>
      </c>
    </row>
    <row r="6450" spans="1:25" ht="12.75" x14ac:dyDescent="0.2">
      <c r="A6450" s="1" t="s">
        <v>10321</v>
      </c>
      <c r="B6450" s="1" t="s">
        <v>8158</v>
      </c>
      <c r="C6450" s="1" t="s">
        <v>80</v>
      </c>
      <c r="D6450" s="1" t="s">
        <v>2629</v>
      </c>
      <c r="E6450" s="2">
        <v>45292.146365740744</v>
      </c>
      <c r="F6450" s="1" t="s">
        <v>25</v>
      </c>
      <c r="G6450" s="9" t="s">
        <v>53</v>
      </c>
      <c r="H6450" s="9" t="s">
        <v>54</v>
      </c>
      <c r="I6450" s="9" t="s">
        <v>45</v>
      </c>
      <c r="J6450" s="1">
        <v>560067</v>
      </c>
      <c r="K6450" s="3">
        <v>44774</v>
      </c>
      <c r="L6450" s="1" t="s">
        <v>37</v>
      </c>
      <c r="M6450" s="1" t="s">
        <v>62</v>
      </c>
      <c r="N6450" s="1" t="s">
        <v>75</v>
      </c>
      <c r="O6450" s="10">
        <v>45037.674861111111</v>
      </c>
      <c r="P6450" s="10">
        <v>45054.146527777775</v>
      </c>
      <c r="Q6450">
        <v>0</v>
      </c>
      <c r="R6450" t="s">
        <v>220</v>
      </c>
      <c r="S6450" t="s">
        <v>220</v>
      </c>
      <c r="T6450">
        <v>0</v>
      </c>
      <c r="U6450" t="s">
        <v>220</v>
      </c>
      <c r="V6450" t="str">
        <f>VLOOKUP(F6450, [1]!Table1[[#All],[Gender]:[city]], 3, FALSE)</f>
        <v>Undergraduate Student</v>
      </c>
      <c r="W6450" s="11">
        <f>VLOOKUP(F6450, [1]!Table1[[#All],[Gender]:[city]], 4, FALSE)</f>
        <v>45130</v>
      </c>
      <c r="X6450" t="b">
        <f>VLOOKUP(F6450, [1]!Table1[[#All],[Gender]:[isFromSocialMedia]], 7, FALSE)</f>
        <v>0</v>
      </c>
      <c r="Y6450" t="str">
        <f>IF(TEXT(Table1[[#This Row],[Apply Date]], "yyyy-mm-dd") = TEXT(Table1[[#This Row],[Sign Up Date]], "yyyy-mm-dd"), "New User", "Repeat User")</f>
        <v>Repeat User</v>
      </c>
    </row>
    <row r="6451" spans="1:25" ht="12.75" x14ac:dyDescent="0.2">
      <c r="A6451" s="1" t="s">
        <v>10322</v>
      </c>
      <c r="B6451" s="1" t="s">
        <v>8158</v>
      </c>
      <c r="C6451" s="1" t="s">
        <v>80</v>
      </c>
      <c r="D6451" s="1" t="s">
        <v>2629</v>
      </c>
      <c r="E6451" s="2">
        <v>45292.146365740744</v>
      </c>
      <c r="F6451" s="1" t="s">
        <v>25</v>
      </c>
      <c r="G6451" s="9" t="s">
        <v>10323</v>
      </c>
      <c r="H6451" s="9" t="s">
        <v>322</v>
      </c>
      <c r="I6451" s="9" t="s">
        <v>45</v>
      </c>
      <c r="J6451" s="1">
        <v>485778</v>
      </c>
      <c r="K6451" s="3">
        <v>42856</v>
      </c>
      <c r="L6451" s="1" t="s">
        <v>37</v>
      </c>
      <c r="M6451" s="1" t="s">
        <v>294</v>
      </c>
      <c r="N6451" s="1" t="s">
        <v>75</v>
      </c>
      <c r="O6451" s="10">
        <v>45144.186053240737</v>
      </c>
      <c r="P6451" s="10">
        <v>45159.1875</v>
      </c>
      <c r="Q6451">
        <v>0</v>
      </c>
      <c r="R6451" t="s">
        <v>220</v>
      </c>
      <c r="S6451" t="s">
        <v>220</v>
      </c>
      <c r="T6451">
        <v>0</v>
      </c>
      <c r="U6451" t="s">
        <v>220</v>
      </c>
      <c r="V6451" t="str">
        <f>VLOOKUP(F6451, [1]!Table1[[#All],[Gender]:[city]], 3, FALSE)</f>
        <v>Undergraduate Student</v>
      </c>
      <c r="W6451" s="11">
        <f>VLOOKUP(F6451, [1]!Table1[[#All],[Gender]:[city]], 4, FALSE)</f>
        <v>45130</v>
      </c>
      <c r="X6451" t="b">
        <f>VLOOKUP(F6451, [1]!Table1[[#All],[Gender]:[isFromSocialMedia]], 7, FALSE)</f>
        <v>0</v>
      </c>
      <c r="Y6451" t="str">
        <f>IF(TEXT(Table1[[#This Row],[Apply Date]], "yyyy-mm-dd") = TEXT(Table1[[#This Row],[Sign Up Date]], "yyyy-mm-dd"), "New User", "Repeat User")</f>
        <v>Repeat User</v>
      </c>
    </row>
    <row r="6452" spans="1:25" ht="12.75" x14ac:dyDescent="0.2">
      <c r="A6452" s="1" t="s">
        <v>10324</v>
      </c>
      <c r="B6452" s="1" t="s">
        <v>8158</v>
      </c>
      <c r="C6452" s="1" t="s">
        <v>80</v>
      </c>
      <c r="D6452" s="1" t="s">
        <v>2629</v>
      </c>
      <c r="E6452" s="2">
        <v>45292.146365740744</v>
      </c>
      <c r="F6452" s="1" t="s">
        <v>33</v>
      </c>
      <c r="G6452" s="9" t="s">
        <v>2301</v>
      </c>
      <c r="H6452" s="9" t="s">
        <v>67</v>
      </c>
      <c r="I6452" s="9" t="s">
        <v>45</v>
      </c>
      <c r="J6452" s="1">
        <v>208011</v>
      </c>
      <c r="K6452" s="3">
        <v>45017</v>
      </c>
      <c r="L6452" s="1" t="s">
        <v>50</v>
      </c>
      <c r="M6452" s="1" t="s">
        <v>504</v>
      </c>
      <c r="N6452" s="1" t="s">
        <v>75</v>
      </c>
      <c r="O6452" s="10">
        <v>45092.785509259258</v>
      </c>
      <c r="P6452" s="10">
        <v>45117.104166666664</v>
      </c>
      <c r="Q6452">
        <v>0</v>
      </c>
      <c r="R6452" t="s">
        <v>220</v>
      </c>
      <c r="S6452" t="s">
        <v>220</v>
      </c>
      <c r="T6452">
        <v>0</v>
      </c>
      <c r="U6452" t="s">
        <v>220</v>
      </c>
      <c r="V6452" t="str">
        <f>VLOOKUP(F6452, [1]!Table1[[#All],[Gender]:[city]], 3, FALSE)</f>
        <v>Not in Education</v>
      </c>
      <c r="W6452" s="11">
        <f>VLOOKUP(F6452, [1]!Table1[[#All],[Gender]:[city]], 4, FALSE)</f>
        <v>45092</v>
      </c>
      <c r="X6452" t="b">
        <f>VLOOKUP(F6452, [1]!Table1[[#All],[Gender]:[isFromSocialMedia]], 7, FALSE)</f>
        <v>0</v>
      </c>
      <c r="Y6452" t="str">
        <f>IF(TEXT(Table1[[#This Row],[Apply Date]], "yyyy-mm-dd") = TEXT(Table1[[#This Row],[Sign Up Date]], "yyyy-mm-dd"), "New User", "Repeat User")</f>
        <v>New User</v>
      </c>
    </row>
    <row r="6453" spans="1:25" ht="12.75" x14ac:dyDescent="0.2">
      <c r="A6453" s="1" t="s">
        <v>10325</v>
      </c>
      <c r="B6453" s="1" t="s">
        <v>8158</v>
      </c>
      <c r="C6453" s="1" t="s">
        <v>80</v>
      </c>
      <c r="D6453" s="1" t="s">
        <v>2629</v>
      </c>
      <c r="E6453" s="2">
        <v>45292.146365740744</v>
      </c>
      <c r="F6453" s="1" t="s">
        <v>25</v>
      </c>
      <c r="G6453" s="9" t="s">
        <v>726</v>
      </c>
      <c r="H6453" s="9" t="s">
        <v>726</v>
      </c>
      <c r="I6453" s="9" t="s">
        <v>167</v>
      </c>
      <c r="J6453" s="1">
        <v>11865</v>
      </c>
      <c r="K6453" s="3">
        <v>45809</v>
      </c>
      <c r="L6453" s="1" t="s">
        <v>37</v>
      </c>
      <c r="M6453" s="1" t="s">
        <v>7509</v>
      </c>
      <c r="N6453" s="1" t="s">
        <v>75</v>
      </c>
      <c r="O6453" s="10">
        <v>45090.955960648149</v>
      </c>
      <c r="P6453" s="10">
        <v>45131.104166666664</v>
      </c>
      <c r="Q6453">
        <v>0</v>
      </c>
      <c r="R6453" t="s">
        <v>220</v>
      </c>
      <c r="S6453" t="s">
        <v>220</v>
      </c>
      <c r="T6453">
        <v>0</v>
      </c>
      <c r="U6453" t="s">
        <v>220</v>
      </c>
      <c r="V6453" t="str">
        <f>VLOOKUP(F6453, [1]!Table1[[#All],[Gender]:[city]], 3, FALSE)</f>
        <v>Undergraduate Student</v>
      </c>
      <c r="W6453" s="11">
        <f>VLOOKUP(F6453, [1]!Table1[[#All],[Gender]:[city]], 4, FALSE)</f>
        <v>45130</v>
      </c>
      <c r="X6453" t="b">
        <f>VLOOKUP(F6453, [1]!Table1[[#All],[Gender]:[isFromSocialMedia]], 7, FALSE)</f>
        <v>0</v>
      </c>
      <c r="Y6453" t="str">
        <f>IF(TEXT(Table1[[#This Row],[Apply Date]], "yyyy-mm-dd") = TEXT(Table1[[#This Row],[Sign Up Date]], "yyyy-mm-dd"), "New User", "Repeat User")</f>
        <v>Repeat User</v>
      </c>
    </row>
    <row r="6454" spans="1:25" ht="12.75" x14ac:dyDescent="0.2">
      <c r="A6454" s="1" t="s">
        <v>10326</v>
      </c>
      <c r="B6454" s="1" t="s">
        <v>8158</v>
      </c>
      <c r="C6454" s="1" t="s">
        <v>80</v>
      </c>
      <c r="D6454" s="1" t="s">
        <v>2629</v>
      </c>
      <c r="E6454" s="2">
        <v>45292.146365740744</v>
      </c>
      <c r="F6454" s="1" t="s">
        <v>33</v>
      </c>
      <c r="G6454" s="9" t="s">
        <v>332</v>
      </c>
      <c r="H6454" s="9" t="s">
        <v>60</v>
      </c>
      <c r="I6454" s="9" t="s">
        <v>61</v>
      </c>
      <c r="J6454" s="1">
        <v>63146</v>
      </c>
      <c r="K6454" s="4">
        <v>45627</v>
      </c>
      <c r="L6454" s="1" t="s">
        <v>50</v>
      </c>
      <c r="M6454" s="1" t="s">
        <v>131</v>
      </c>
      <c r="N6454" s="1" t="s">
        <v>2637</v>
      </c>
      <c r="O6454" s="10">
        <v>45192.161423611113</v>
      </c>
      <c r="Q6454">
        <v>0</v>
      </c>
      <c r="R6454" t="s">
        <v>220</v>
      </c>
      <c r="S6454" t="s">
        <v>220</v>
      </c>
      <c r="T6454">
        <v>0</v>
      </c>
      <c r="U6454" t="s">
        <v>220</v>
      </c>
      <c r="V6454" t="str">
        <f>VLOOKUP(F6454, [1]!Table1[[#All],[Gender]:[city]], 3, FALSE)</f>
        <v>Not in Education</v>
      </c>
      <c r="W6454" s="11">
        <f>VLOOKUP(F6454, [1]!Table1[[#All],[Gender]:[city]], 4, FALSE)</f>
        <v>45092</v>
      </c>
      <c r="X6454" t="b">
        <f>VLOOKUP(F6454, [1]!Table1[[#All],[Gender]:[isFromSocialMedia]], 7, FALSE)</f>
        <v>0</v>
      </c>
      <c r="Y6454" t="str">
        <f>IF(TEXT(Table1[[#This Row],[Apply Date]], "yyyy-mm-dd") = TEXT(Table1[[#This Row],[Sign Up Date]], "yyyy-mm-dd"), "New User", "Repeat User")</f>
        <v>Repeat User</v>
      </c>
    </row>
    <row r="6455" spans="1:25" ht="12.75" x14ac:dyDescent="0.2">
      <c r="A6455" s="1" t="s">
        <v>10327</v>
      </c>
      <c r="B6455" s="1" t="s">
        <v>8158</v>
      </c>
      <c r="C6455" s="1" t="s">
        <v>80</v>
      </c>
      <c r="D6455" s="1" t="s">
        <v>2629</v>
      </c>
      <c r="E6455" s="2">
        <v>45292.146365740744</v>
      </c>
      <c r="F6455" s="1" t="s">
        <v>25</v>
      </c>
      <c r="G6455" s="9" t="s">
        <v>6508</v>
      </c>
      <c r="H6455" s="9" t="s">
        <v>232</v>
      </c>
      <c r="I6455" s="9" t="s">
        <v>233</v>
      </c>
      <c r="J6455" s="1">
        <v>233</v>
      </c>
      <c r="K6455" s="3">
        <v>44682</v>
      </c>
      <c r="L6455" s="1" t="s">
        <v>104</v>
      </c>
      <c r="M6455" s="1" t="s">
        <v>594</v>
      </c>
      <c r="N6455" s="1" t="s">
        <v>75</v>
      </c>
      <c r="O6455" s="10">
        <v>45090.974317129629</v>
      </c>
      <c r="P6455" s="10">
        <v>45103.104166666664</v>
      </c>
      <c r="Q6455">
        <v>0</v>
      </c>
      <c r="R6455" t="s">
        <v>220</v>
      </c>
      <c r="S6455" t="s">
        <v>220</v>
      </c>
      <c r="T6455">
        <v>0</v>
      </c>
      <c r="U6455" t="s">
        <v>220</v>
      </c>
      <c r="V6455" t="str">
        <f>VLOOKUP(F6455, [1]!Table1[[#All],[Gender]:[city]], 3, FALSE)</f>
        <v>Undergraduate Student</v>
      </c>
      <c r="W6455" s="11">
        <f>VLOOKUP(F6455, [1]!Table1[[#All],[Gender]:[city]], 4, FALSE)</f>
        <v>45130</v>
      </c>
      <c r="X6455" t="b">
        <f>VLOOKUP(F6455, [1]!Table1[[#All],[Gender]:[isFromSocialMedia]], 7, FALSE)</f>
        <v>0</v>
      </c>
      <c r="Y6455" t="str">
        <f>IF(TEXT(Table1[[#This Row],[Apply Date]], "yyyy-mm-dd") = TEXT(Table1[[#This Row],[Sign Up Date]], "yyyy-mm-dd"), "New User", "Repeat User")</f>
        <v>Repeat User</v>
      </c>
    </row>
    <row r="6456" spans="1:25" ht="12.75" x14ac:dyDescent="0.2">
      <c r="A6456" s="1" t="s">
        <v>10328</v>
      </c>
      <c r="B6456" s="1" t="s">
        <v>8158</v>
      </c>
      <c r="C6456" s="1" t="s">
        <v>80</v>
      </c>
      <c r="D6456" s="1" t="s">
        <v>2629</v>
      </c>
      <c r="E6456" s="2">
        <v>45292.146365740744</v>
      </c>
      <c r="F6456" s="1" t="s">
        <v>33</v>
      </c>
      <c r="G6456" s="9" t="s">
        <v>324</v>
      </c>
      <c r="H6456" s="9" t="s">
        <v>1139</v>
      </c>
      <c r="I6456" s="9" t="s">
        <v>79</v>
      </c>
      <c r="J6456" s="1">
        <v>200005</v>
      </c>
      <c r="K6456" s="4">
        <v>44531</v>
      </c>
      <c r="L6456" s="1" t="s">
        <v>104</v>
      </c>
      <c r="M6456" s="1" t="s">
        <v>415</v>
      </c>
      <c r="N6456" s="1" t="s">
        <v>75</v>
      </c>
      <c r="O6456" s="10">
        <v>45146.505312499998</v>
      </c>
      <c r="P6456" s="10">
        <v>45264.104432870372</v>
      </c>
      <c r="Q6456">
        <v>0</v>
      </c>
      <c r="R6456" t="s">
        <v>220</v>
      </c>
      <c r="S6456" t="s">
        <v>220</v>
      </c>
      <c r="T6456">
        <v>0</v>
      </c>
      <c r="U6456" t="s">
        <v>220</v>
      </c>
      <c r="V6456" t="str">
        <f>VLOOKUP(F6456, [1]!Table1[[#All],[Gender]:[city]], 3, FALSE)</f>
        <v>Not in Education</v>
      </c>
      <c r="W6456" s="11">
        <f>VLOOKUP(F6456, [1]!Table1[[#All],[Gender]:[city]], 4, FALSE)</f>
        <v>45092</v>
      </c>
      <c r="X6456" t="b">
        <f>VLOOKUP(F6456, [1]!Table1[[#All],[Gender]:[isFromSocialMedia]], 7, FALSE)</f>
        <v>0</v>
      </c>
      <c r="Y6456" t="str">
        <f>IF(TEXT(Table1[[#This Row],[Apply Date]], "yyyy-mm-dd") = TEXT(Table1[[#This Row],[Sign Up Date]], "yyyy-mm-dd"), "New User", "Repeat User")</f>
        <v>Repeat User</v>
      </c>
    </row>
    <row r="6457" spans="1:25" ht="12.75" x14ac:dyDescent="0.2">
      <c r="A6457" s="1" t="s">
        <v>10329</v>
      </c>
      <c r="B6457" s="1" t="s">
        <v>8158</v>
      </c>
      <c r="C6457" s="1" t="s">
        <v>80</v>
      </c>
      <c r="D6457" s="1" t="s">
        <v>2629</v>
      </c>
      <c r="E6457" s="2">
        <v>45292.146365740744</v>
      </c>
      <c r="F6457" s="1" t="s">
        <v>33</v>
      </c>
      <c r="G6457" s="9" t="s">
        <v>400</v>
      </c>
      <c r="H6457" s="9" t="s">
        <v>148</v>
      </c>
      <c r="I6457" s="9" t="s">
        <v>45</v>
      </c>
      <c r="J6457" s="1">
        <v>412207</v>
      </c>
      <c r="K6457" s="3">
        <v>45108</v>
      </c>
      <c r="L6457" s="1" t="s">
        <v>37</v>
      </c>
      <c r="M6457" s="1" t="s">
        <v>424</v>
      </c>
      <c r="N6457" s="1" t="s">
        <v>39</v>
      </c>
      <c r="O6457" s="10">
        <v>44917.275127314817</v>
      </c>
      <c r="P6457" s="10">
        <v>44942.229166666664</v>
      </c>
      <c r="Q6457" s="1">
        <v>2500</v>
      </c>
      <c r="R6457" s="1" t="s">
        <v>8159</v>
      </c>
      <c r="S6457" s="1" t="s">
        <v>80</v>
      </c>
      <c r="T6457" s="1">
        <v>1182</v>
      </c>
      <c r="U6457" s="1" t="s">
        <v>8160</v>
      </c>
      <c r="V6457" t="str">
        <f>VLOOKUP(F6457, [1]!Table1[[#All],[Gender]:[city]], 3, FALSE)</f>
        <v>Not in Education</v>
      </c>
      <c r="W6457" s="11">
        <f>VLOOKUP(F6457, [1]!Table1[[#All],[Gender]:[city]], 4, FALSE)</f>
        <v>45092</v>
      </c>
      <c r="X6457" t="b">
        <f>VLOOKUP(F6457, [1]!Table1[[#All],[Gender]:[isFromSocialMedia]], 7, FALSE)</f>
        <v>0</v>
      </c>
      <c r="Y6457" t="str">
        <f>IF(TEXT(Table1[[#This Row],[Apply Date]], "yyyy-mm-dd") = TEXT(Table1[[#This Row],[Sign Up Date]], "yyyy-mm-dd"), "New User", "Repeat User")</f>
        <v>Repeat User</v>
      </c>
    </row>
    <row r="6458" spans="1:25" ht="12.75" x14ac:dyDescent="0.2">
      <c r="A6458" s="1" t="s">
        <v>10330</v>
      </c>
      <c r="B6458" s="1" t="s">
        <v>8158</v>
      </c>
      <c r="C6458" s="1" t="s">
        <v>80</v>
      </c>
      <c r="D6458" s="1" t="s">
        <v>2629</v>
      </c>
      <c r="E6458" s="2">
        <v>45292.146365740744</v>
      </c>
      <c r="F6458" s="1" t="s">
        <v>25</v>
      </c>
      <c r="G6458" s="9" t="s">
        <v>59</v>
      </c>
      <c r="H6458" s="9" t="s">
        <v>60</v>
      </c>
      <c r="I6458" s="9" t="s">
        <v>61</v>
      </c>
      <c r="J6458" s="1">
        <v>63121</v>
      </c>
      <c r="K6458" s="3">
        <v>45413</v>
      </c>
      <c r="L6458" s="1" t="s">
        <v>50</v>
      </c>
      <c r="M6458" s="1" t="s">
        <v>131</v>
      </c>
      <c r="N6458" s="1" t="s">
        <v>75</v>
      </c>
      <c r="O6458" s="10">
        <v>45227.049745370372</v>
      </c>
      <c r="P6458" s="10">
        <v>45264.104432870372</v>
      </c>
      <c r="Q6458">
        <v>0</v>
      </c>
      <c r="R6458" t="s">
        <v>220</v>
      </c>
      <c r="S6458" t="s">
        <v>220</v>
      </c>
      <c r="T6458">
        <v>0</v>
      </c>
      <c r="U6458" t="s">
        <v>220</v>
      </c>
      <c r="V6458" t="str">
        <f>VLOOKUP(F6458, [1]!Table1[[#All],[Gender]:[city]], 3, FALSE)</f>
        <v>Undergraduate Student</v>
      </c>
      <c r="W6458" s="11">
        <f>VLOOKUP(F6458, [1]!Table1[[#All],[Gender]:[city]], 4, FALSE)</f>
        <v>45130</v>
      </c>
      <c r="X6458" t="b">
        <f>VLOOKUP(F6458, [1]!Table1[[#All],[Gender]:[isFromSocialMedia]], 7, FALSE)</f>
        <v>0</v>
      </c>
      <c r="Y6458" t="str">
        <f>IF(TEXT(Table1[[#This Row],[Apply Date]], "yyyy-mm-dd") = TEXT(Table1[[#This Row],[Sign Up Date]], "yyyy-mm-dd"), "New User", "Repeat User")</f>
        <v>Repeat User</v>
      </c>
    </row>
    <row r="6459" spans="1:25" ht="12.75" x14ac:dyDescent="0.2">
      <c r="A6459" s="1" t="s">
        <v>10331</v>
      </c>
      <c r="B6459" s="1" t="s">
        <v>8158</v>
      </c>
      <c r="C6459" s="1" t="s">
        <v>80</v>
      </c>
      <c r="D6459" s="1" t="s">
        <v>2629</v>
      </c>
      <c r="E6459" s="2">
        <v>45292.146365740744</v>
      </c>
      <c r="F6459" s="1" t="s">
        <v>33</v>
      </c>
      <c r="G6459" s="9" t="s">
        <v>77</v>
      </c>
      <c r="H6459" s="9" t="s">
        <v>3200</v>
      </c>
      <c r="I6459" s="9" t="s">
        <v>79</v>
      </c>
      <c r="J6459" s="1">
        <v>500101</v>
      </c>
      <c r="K6459" s="3">
        <v>42064</v>
      </c>
      <c r="L6459" s="1" t="s">
        <v>50</v>
      </c>
      <c r="M6459" s="1" t="s">
        <v>6595</v>
      </c>
      <c r="N6459" s="1" t="s">
        <v>75</v>
      </c>
      <c r="O6459" s="10">
        <v>45093.838518518518</v>
      </c>
      <c r="P6459" s="10">
        <v>45145.1875</v>
      </c>
      <c r="Q6459">
        <v>0</v>
      </c>
      <c r="R6459" t="s">
        <v>220</v>
      </c>
      <c r="S6459" t="s">
        <v>220</v>
      </c>
      <c r="T6459">
        <v>0</v>
      </c>
      <c r="U6459" t="s">
        <v>220</v>
      </c>
      <c r="V6459" t="str">
        <f>VLOOKUP(F6459, [1]!Table1[[#All],[Gender]:[city]], 3, FALSE)</f>
        <v>Not in Education</v>
      </c>
      <c r="W6459" s="11">
        <f>VLOOKUP(F6459, [1]!Table1[[#All],[Gender]:[city]], 4, FALSE)</f>
        <v>45092</v>
      </c>
      <c r="X6459" t="b">
        <f>VLOOKUP(F6459, [1]!Table1[[#All],[Gender]:[isFromSocialMedia]], 7, FALSE)</f>
        <v>0</v>
      </c>
      <c r="Y6459" t="str">
        <f>IF(TEXT(Table1[[#This Row],[Apply Date]], "yyyy-mm-dd") = TEXT(Table1[[#This Row],[Sign Up Date]], "yyyy-mm-dd"), "New User", "Repeat User")</f>
        <v>Repeat User</v>
      </c>
    </row>
    <row r="6460" spans="1:25" ht="12.75" x14ac:dyDescent="0.2">
      <c r="A6460" s="1" t="s">
        <v>10332</v>
      </c>
      <c r="B6460" s="1" t="s">
        <v>8158</v>
      </c>
      <c r="C6460" s="1" t="s">
        <v>80</v>
      </c>
      <c r="D6460" s="1" t="s">
        <v>2629</v>
      </c>
      <c r="E6460" s="2">
        <v>45292.146365740744</v>
      </c>
      <c r="F6460" s="1" t="s">
        <v>33</v>
      </c>
      <c r="G6460" s="9" t="s">
        <v>642</v>
      </c>
      <c r="H6460" s="9" t="s">
        <v>44</v>
      </c>
      <c r="I6460" s="9" t="s">
        <v>45</v>
      </c>
      <c r="J6460" s="1">
        <v>452020</v>
      </c>
      <c r="K6460" s="3">
        <v>46266</v>
      </c>
      <c r="L6460" s="1" t="s">
        <v>37</v>
      </c>
      <c r="M6460" s="1" t="s">
        <v>319</v>
      </c>
      <c r="N6460" s="1" t="s">
        <v>75</v>
      </c>
      <c r="O6460" s="10">
        <v>45058.495370370372</v>
      </c>
      <c r="P6460" s="10">
        <v>45071.104166666664</v>
      </c>
      <c r="Q6460">
        <v>0</v>
      </c>
      <c r="R6460" t="s">
        <v>220</v>
      </c>
      <c r="S6460" t="s">
        <v>220</v>
      </c>
      <c r="T6460">
        <v>0</v>
      </c>
      <c r="U6460" t="s">
        <v>220</v>
      </c>
      <c r="V6460" t="str">
        <f>VLOOKUP(F6460, [1]!Table1[[#All],[Gender]:[city]], 3, FALSE)</f>
        <v>Not in Education</v>
      </c>
      <c r="W6460" s="11">
        <f>VLOOKUP(F6460, [1]!Table1[[#All],[Gender]:[city]], 4, FALSE)</f>
        <v>45092</v>
      </c>
      <c r="X6460" t="b">
        <f>VLOOKUP(F6460, [1]!Table1[[#All],[Gender]:[isFromSocialMedia]], 7, FALSE)</f>
        <v>0</v>
      </c>
      <c r="Y6460" t="str">
        <f>IF(TEXT(Table1[[#This Row],[Apply Date]], "yyyy-mm-dd") = TEXT(Table1[[#This Row],[Sign Up Date]], "yyyy-mm-dd"), "New User", "Repeat User")</f>
        <v>Repeat User</v>
      </c>
    </row>
    <row r="6461" spans="1:25" ht="12.75" x14ac:dyDescent="0.2">
      <c r="A6461" s="1" t="s">
        <v>10333</v>
      </c>
      <c r="B6461" s="1" t="s">
        <v>8158</v>
      </c>
      <c r="C6461" s="1" t="s">
        <v>80</v>
      </c>
      <c r="D6461" s="1" t="s">
        <v>2629</v>
      </c>
      <c r="E6461" s="2">
        <v>45292.146365740744</v>
      </c>
      <c r="F6461" s="1" t="s">
        <v>33</v>
      </c>
      <c r="G6461" s="9" t="s">
        <v>3491</v>
      </c>
      <c r="H6461" s="9" t="s">
        <v>49</v>
      </c>
      <c r="I6461" s="9" t="s">
        <v>45</v>
      </c>
      <c r="J6461" s="1">
        <v>508001</v>
      </c>
      <c r="K6461" s="3">
        <v>45870</v>
      </c>
      <c r="L6461" s="1" t="s">
        <v>37</v>
      </c>
      <c r="M6461" s="1" t="s">
        <v>97</v>
      </c>
      <c r="N6461" s="1" t="s">
        <v>31</v>
      </c>
      <c r="O6461" s="10">
        <v>44853.690451388888</v>
      </c>
      <c r="P6461" s="10">
        <v>44879.1875</v>
      </c>
      <c r="Q6461">
        <v>0</v>
      </c>
      <c r="R6461" t="s">
        <v>220</v>
      </c>
      <c r="S6461" t="s">
        <v>220</v>
      </c>
      <c r="T6461">
        <v>0</v>
      </c>
      <c r="U6461" t="s">
        <v>220</v>
      </c>
      <c r="V6461" t="str">
        <f>VLOOKUP(F6461, [1]!Table1[[#All],[Gender]:[city]], 3, FALSE)</f>
        <v>Not in Education</v>
      </c>
      <c r="W6461" s="11">
        <f>VLOOKUP(F6461, [1]!Table1[[#All],[Gender]:[city]], 4, FALSE)</f>
        <v>45092</v>
      </c>
      <c r="X6461" t="b">
        <f>VLOOKUP(F6461, [1]!Table1[[#All],[Gender]:[isFromSocialMedia]], 7, FALSE)</f>
        <v>0</v>
      </c>
      <c r="Y6461" t="str">
        <f>IF(TEXT(Table1[[#This Row],[Apply Date]], "yyyy-mm-dd") = TEXT(Table1[[#This Row],[Sign Up Date]], "yyyy-mm-dd"), "New User", "Repeat User")</f>
        <v>Repeat User</v>
      </c>
    </row>
    <row r="6462" spans="1:25" ht="12.75" x14ac:dyDescent="0.2">
      <c r="A6462" s="1" t="s">
        <v>10334</v>
      </c>
      <c r="B6462" s="1" t="s">
        <v>8158</v>
      </c>
      <c r="C6462" s="1" t="s">
        <v>80</v>
      </c>
      <c r="D6462" s="1" t="s">
        <v>2629</v>
      </c>
      <c r="E6462" s="2">
        <v>45292.146365740744</v>
      </c>
      <c r="F6462" s="1" t="s">
        <v>33</v>
      </c>
      <c r="G6462" s="9" t="s">
        <v>10335</v>
      </c>
      <c r="H6462" s="9" t="s">
        <v>2345</v>
      </c>
      <c r="I6462" s="9" t="s">
        <v>167</v>
      </c>
      <c r="J6462" s="1">
        <v>34612</v>
      </c>
      <c r="K6462" s="3">
        <v>43282</v>
      </c>
      <c r="L6462" s="1" t="s">
        <v>50</v>
      </c>
      <c r="M6462" s="1" t="s">
        <v>62</v>
      </c>
      <c r="N6462" s="1" t="s">
        <v>75</v>
      </c>
      <c r="O6462" s="10">
        <v>45090.970972222225</v>
      </c>
      <c r="P6462" s="10">
        <v>45103.104166666664</v>
      </c>
      <c r="Q6462">
        <v>0</v>
      </c>
      <c r="R6462" t="s">
        <v>220</v>
      </c>
      <c r="S6462" t="s">
        <v>220</v>
      </c>
      <c r="T6462">
        <v>0</v>
      </c>
      <c r="U6462" t="s">
        <v>220</v>
      </c>
      <c r="V6462" t="str">
        <f>VLOOKUP(F6462, [1]!Table1[[#All],[Gender]:[city]], 3, FALSE)</f>
        <v>Not in Education</v>
      </c>
      <c r="W6462" s="11">
        <f>VLOOKUP(F6462, [1]!Table1[[#All],[Gender]:[city]], 4, FALSE)</f>
        <v>45092</v>
      </c>
      <c r="X6462" t="b">
        <f>VLOOKUP(F6462, [1]!Table1[[#All],[Gender]:[isFromSocialMedia]], 7, FALSE)</f>
        <v>0</v>
      </c>
      <c r="Y6462" t="str">
        <f>IF(TEXT(Table1[[#This Row],[Apply Date]], "yyyy-mm-dd") = TEXT(Table1[[#This Row],[Sign Up Date]], "yyyy-mm-dd"), "New User", "Repeat User")</f>
        <v>Repeat User</v>
      </c>
    </row>
    <row r="6463" spans="1:25" ht="12.75" x14ac:dyDescent="0.2">
      <c r="A6463" s="1" t="s">
        <v>10336</v>
      </c>
      <c r="B6463" s="1" t="s">
        <v>8158</v>
      </c>
      <c r="C6463" s="1" t="s">
        <v>80</v>
      </c>
      <c r="D6463" s="1" t="s">
        <v>2629</v>
      </c>
      <c r="E6463" s="2">
        <v>45292.146365740744</v>
      </c>
      <c r="F6463" s="1" t="s">
        <v>33</v>
      </c>
      <c r="G6463" s="9" t="s">
        <v>1830</v>
      </c>
      <c r="H6463" s="9" t="s">
        <v>1831</v>
      </c>
      <c r="I6463" s="9" t="s">
        <v>1832</v>
      </c>
      <c r="J6463" s="1">
        <v>2094</v>
      </c>
      <c r="K6463" s="4">
        <v>44866</v>
      </c>
      <c r="L6463" s="1" t="s">
        <v>37</v>
      </c>
      <c r="M6463" s="1" t="s">
        <v>10337</v>
      </c>
      <c r="N6463" s="1" t="s">
        <v>75</v>
      </c>
      <c r="O6463" s="10">
        <v>45055.214791666665</v>
      </c>
      <c r="P6463" s="10">
        <v>45071.104166666664</v>
      </c>
      <c r="Q6463">
        <v>0</v>
      </c>
      <c r="R6463" t="s">
        <v>220</v>
      </c>
      <c r="S6463" t="s">
        <v>220</v>
      </c>
      <c r="T6463">
        <v>0</v>
      </c>
      <c r="U6463" t="s">
        <v>220</v>
      </c>
      <c r="V6463" t="str">
        <f>VLOOKUP(F6463, [1]!Table1[[#All],[Gender]:[city]], 3, FALSE)</f>
        <v>Not in Education</v>
      </c>
      <c r="W6463" s="11">
        <f>VLOOKUP(F6463, [1]!Table1[[#All],[Gender]:[city]], 4, FALSE)</f>
        <v>45092</v>
      </c>
      <c r="X6463" t="b">
        <f>VLOOKUP(F6463, [1]!Table1[[#All],[Gender]:[isFromSocialMedia]], 7, FALSE)</f>
        <v>0</v>
      </c>
      <c r="Y6463" t="str">
        <f>IF(TEXT(Table1[[#This Row],[Apply Date]], "yyyy-mm-dd") = TEXT(Table1[[#This Row],[Sign Up Date]], "yyyy-mm-dd"), "New User", "Repeat User")</f>
        <v>Repeat User</v>
      </c>
    </row>
    <row r="6464" spans="1:25" ht="12.75" x14ac:dyDescent="0.2">
      <c r="A6464" s="1" t="s">
        <v>10338</v>
      </c>
      <c r="B6464" s="1" t="s">
        <v>8158</v>
      </c>
      <c r="C6464" s="1" t="s">
        <v>80</v>
      </c>
      <c r="D6464" s="1" t="s">
        <v>2629</v>
      </c>
      <c r="E6464" s="2">
        <v>45292.146365740744</v>
      </c>
      <c r="F6464" s="1" t="s">
        <v>25</v>
      </c>
      <c r="G6464" s="9" t="s">
        <v>10339</v>
      </c>
      <c r="H6464" s="9" t="s">
        <v>318</v>
      </c>
      <c r="I6464" s="9" t="s">
        <v>45</v>
      </c>
      <c r="J6464" s="1">
        <v>110041</v>
      </c>
      <c r="K6464" s="4">
        <v>45931</v>
      </c>
      <c r="L6464" s="1" t="s">
        <v>37</v>
      </c>
      <c r="M6464" s="1" t="s">
        <v>97</v>
      </c>
      <c r="N6464" s="1" t="s">
        <v>75</v>
      </c>
      <c r="O6464" s="10">
        <v>45092.174479166664</v>
      </c>
      <c r="P6464" s="10">
        <v>45131.104166666664</v>
      </c>
      <c r="Q6464">
        <v>0</v>
      </c>
      <c r="R6464" t="s">
        <v>220</v>
      </c>
      <c r="S6464" t="s">
        <v>220</v>
      </c>
      <c r="T6464">
        <v>0</v>
      </c>
      <c r="U6464" t="s">
        <v>220</v>
      </c>
      <c r="V6464" t="str">
        <f>VLOOKUP(F6464, [1]!Table1[[#All],[Gender]:[city]], 3, FALSE)</f>
        <v>Undergraduate Student</v>
      </c>
      <c r="W6464" s="11">
        <f>VLOOKUP(F6464, [1]!Table1[[#All],[Gender]:[city]], 4, FALSE)</f>
        <v>45130</v>
      </c>
      <c r="X6464" t="b">
        <f>VLOOKUP(F6464, [1]!Table1[[#All],[Gender]:[isFromSocialMedia]], 7, FALSE)</f>
        <v>0</v>
      </c>
      <c r="Y6464" t="str">
        <f>IF(TEXT(Table1[[#This Row],[Apply Date]], "yyyy-mm-dd") = TEXT(Table1[[#This Row],[Sign Up Date]], "yyyy-mm-dd"), "New User", "Repeat User")</f>
        <v>Repeat User</v>
      </c>
    </row>
    <row r="6465" spans="1:25" ht="12.75" x14ac:dyDescent="0.2">
      <c r="A6465" s="1" t="s">
        <v>10340</v>
      </c>
      <c r="B6465" s="1" t="s">
        <v>8158</v>
      </c>
      <c r="C6465" s="1" t="s">
        <v>80</v>
      </c>
      <c r="D6465" s="1" t="s">
        <v>2629</v>
      </c>
      <c r="E6465" s="2">
        <v>45292.146365740744</v>
      </c>
      <c r="F6465" s="1" t="s">
        <v>25</v>
      </c>
      <c r="G6465" s="9" t="s">
        <v>467</v>
      </c>
      <c r="H6465" s="9" t="s">
        <v>1017</v>
      </c>
      <c r="I6465" s="9" t="s">
        <v>103</v>
      </c>
      <c r="J6465" s="1">
        <v>44220</v>
      </c>
      <c r="K6465" s="3">
        <v>45748</v>
      </c>
      <c r="L6465" s="1" t="s">
        <v>37</v>
      </c>
      <c r="M6465" s="1" t="s">
        <v>330</v>
      </c>
      <c r="N6465" s="1" t="s">
        <v>31</v>
      </c>
      <c r="O6465" s="10">
        <v>45015.487928240742</v>
      </c>
      <c r="P6465" s="10">
        <v>45026.104166666664</v>
      </c>
      <c r="Q6465">
        <v>0</v>
      </c>
      <c r="R6465" t="s">
        <v>220</v>
      </c>
      <c r="S6465" t="s">
        <v>220</v>
      </c>
      <c r="T6465">
        <v>0</v>
      </c>
      <c r="U6465" t="s">
        <v>220</v>
      </c>
      <c r="V6465" t="str">
        <f>VLOOKUP(F6465, [1]!Table1[[#All],[Gender]:[city]], 3, FALSE)</f>
        <v>Undergraduate Student</v>
      </c>
      <c r="W6465" s="11">
        <f>VLOOKUP(F6465, [1]!Table1[[#All],[Gender]:[city]], 4, FALSE)</f>
        <v>45130</v>
      </c>
      <c r="X6465" t="b">
        <f>VLOOKUP(F6465, [1]!Table1[[#All],[Gender]:[isFromSocialMedia]], 7, FALSE)</f>
        <v>0</v>
      </c>
      <c r="Y6465" t="str">
        <f>IF(TEXT(Table1[[#This Row],[Apply Date]], "yyyy-mm-dd") = TEXT(Table1[[#This Row],[Sign Up Date]], "yyyy-mm-dd"), "New User", "Repeat User")</f>
        <v>Repeat User</v>
      </c>
    </row>
    <row r="6466" spans="1:25" ht="12.75" x14ac:dyDescent="0.2">
      <c r="A6466" s="1" t="s">
        <v>10341</v>
      </c>
      <c r="B6466" s="1" t="s">
        <v>8158</v>
      </c>
      <c r="C6466" s="1" t="s">
        <v>80</v>
      </c>
      <c r="D6466" s="1" t="s">
        <v>2629</v>
      </c>
      <c r="E6466" s="2">
        <v>45292.146365740744</v>
      </c>
      <c r="F6466" s="1" t="s">
        <v>25</v>
      </c>
      <c r="G6466" s="9" t="s">
        <v>10342</v>
      </c>
      <c r="H6466" s="9" t="s">
        <v>10343</v>
      </c>
      <c r="I6466" s="9" t="s">
        <v>28</v>
      </c>
      <c r="J6466" s="1">
        <v>1703</v>
      </c>
      <c r="K6466" s="4">
        <v>38687</v>
      </c>
      <c r="L6466" s="1" t="s">
        <v>50</v>
      </c>
      <c r="M6466" s="1" t="s">
        <v>204</v>
      </c>
      <c r="N6466" s="1" t="s">
        <v>75</v>
      </c>
      <c r="O6466" s="10">
        <v>45092.835138888891</v>
      </c>
      <c r="P6466" s="10">
        <v>45264.104432870372</v>
      </c>
      <c r="Q6466">
        <v>0</v>
      </c>
      <c r="R6466" t="s">
        <v>220</v>
      </c>
      <c r="S6466" t="s">
        <v>220</v>
      </c>
      <c r="T6466">
        <v>0</v>
      </c>
      <c r="U6466" t="s">
        <v>220</v>
      </c>
      <c r="V6466" t="str">
        <f>VLOOKUP(F6466, [1]!Table1[[#All],[Gender]:[city]], 3, FALSE)</f>
        <v>Undergraduate Student</v>
      </c>
      <c r="W6466" s="11">
        <f>VLOOKUP(F6466, [1]!Table1[[#All],[Gender]:[city]], 4, FALSE)</f>
        <v>45130</v>
      </c>
      <c r="X6466" t="b">
        <f>VLOOKUP(F6466, [1]!Table1[[#All],[Gender]:[isFromSocialMedia]], 7, FALSE)</f>
        <v>0</v>
      </c>
      <c r="Y6466" t="str">
        <f>IF(TEXT(Table1[[#This Row],[Apply Date]], "yyyy-mm-dd") = TEXT(Table1[[#This Row],[Sign Up Date]], "yyyy-mm-dd"), "New User", "Repeat User")</f>
        <v>Repeat User</v>
      </c>
    </row>
    <row r="6467" spans="1:25" ht="12.75" x14ac:dyDescent="0.2">
      <c r="A6467" s="1" t="s">
        <v>10344</v>
      </c>
      <c r="B6467" s="1" t="s">
        <v>8158</v>
      </c>
      <c r="C6467" s="1" t="s">
        <v>80</v>
      </c>
      <c r="D6467" s="1" t="s">
        <v>2629</v>
      </c>
      <c r="E6467" s="2">
        <v>45292.146365740744</v>
      </c>
      <c r="F6467" s="1" t="s">
        <v>33</v>
      </c>
      <c r="G6467" s="9" t="s">
        <v>10345</v>
      </c>
      <c r="H6467" s="9" t="s">
        <v>455</v>
      </c>
      <c r="I6467" s="9" t="s">
        <v>79</v>
      </c>
      <c r="J6467" s="1">
        <v>900108</v>
      </c>
      <c r="K6467" s="3">
        <v>41671</v>
      </c>
      <c r="L6467" s="1" t="s">
        <v>50</v>
      </c>
      <c r="M6467" s="1" t="s">
        <v>80</v>
      </c>
      <c r="N6467" s="1" t="s">
        <v>31</v>
      </c>
      <c r="O6467" s="10">
        <v>45027.790219907409</v>
      </c>
      <c r="P6467" s="10">
        <v>45040.104166666664</v>
      </c>
      <c r="Q6467">
        <v>0</v>
      </c>
      <c r="R6467" t="s">
        <v>220</v>
      </c>
      <c r="S6467" t="s">
        <v>220</v>
      </c>
      <c r="T6467">
        <v>0</v>
      </c>
      <c r="U6467" t="s">
        <v>220</v>
      </c>
      <c r="V6467" t="str">
        <f>VLOOKUP(F6467, [1]!Table1[[#All],[Gender]:[city]], 3, FALSE)</f>
        <v>Not in Education</v>
      </c>
      <c r="W6467" s="11">
        <f>VLOOKUP(F6467, [1]!Table1[[#All],[Gender]:[city]], 4, FALSE)</f>
        <v>45092</v>
      </c>
      <c r="X6467" t="b">
        <f>VLOOKUP(F6467, [1]!Table1[[#All],[Gender]:[isFromSocialMedia]], 7, FALSE)</f>
        <v>0</v>
      </c>
      <c r="Y6467" t="str">
        <f>IF(TEXT(Table1[[#This Row],[Apply Date]], "yyyy-mm-dd") = TEXT(Table1[[#This Row],[Sign Up Date]], "yyyy-mm-dd"), "New User", "Repeat User")</f>
        <v>Repeat User</v>
      </c>
    </row>
    <row r="6468" spans="1:25" ht="12.75" x14ac:dyDescent="0.2">
      <c r="A6468" s="1" t="s">
        <v>10346</v>
      </c>
      <c r="B6468" s="1" t="s">
        <v>8158</v>
      </c>
      <c r="C6468" s="1" t="s">
        <v>80</v>
      </c>
      <c r="D6468" s="1" t="s">
        <v>2629</v>
      </c>
      <c r="E6468" s="2">
        <v>45292.146365740744</v>
      </c>
      <c r="F6468" s="1" t="s">
        <v>33</v>
      </c>
      <c r="G6468" s="9" t="s">
        <v>59</v>
      </c>
      <c r="H6468" s="9" t="s">
        <v>60</v>
      </c>
      <c r="I6468" s="9" t="s">
        <v>61</v>
      </c>
      <c r="J6468" s="1">
        <v>63108</v>
      </c>
      <c r="K6468" s="3">
        <v>45413</v>
      </c>
      <c r="L6468" s="1" t="s">
        <v>50</v>
      </c>
      <c r="M6468" s="1" t="s">
        <v>131</v>
      </c>
      <c r="N6468" s="1" t="s">
        <v>75</v>
      </c>
      <c r="O6468" s="10">
        <v>45172.175810185188</v>
      </c>
      <c r="P6468" s="10">
        <v>45264.104432870372</v>
      </c>
      <c r="Q6468">
        <v>0</v>
      </c>
      <c r="R6468" t="s">
        <v>220</v>
      </c>
      <c r="S6468" t="s">
        <v>220</v>
      </c>
      <c r="T6468">
        <v>0</v>
      </c>
      <c r="U6468" t="s">
        <v>220</v>
      </c>
      <c r="V6468" t="str">
        <f>VLOOKUP(F6468, [1]!Table1[[#All],[Gender]:[city]], 3, FALSE)</f>
        <v>Not in Education</v>
      </c>
      <c r="W6468" s="11">
        <f>VLOOKUP(F6468, [1]!Table1[[#All],[Gender]:[city]], 4, FALSE)</f>
        <v>45092</v>
      </c>
      <c r="X6468" t="b">
        <f>VLOOKUP(F6468, [1]!Table1[[#All],[Gender]:[isFromSocialMedia]], 7, FALSE)</f>
        <v>0</v>
      </c>
      <c r="Y6468" t="str">
        <f>IF(TEXT(Table1[[#This Row],[Apply Date]], "yyyy-mm-dd") = TEXT(Table1[[#This Row],[Sign Up Date]], "yyyy-mm-dd"), "New User", "Repeat User")</f>
        <v>Repeat User</v>
      </c>
    </row>
    <row r="6469" spans="1:25" ht="12.75" x14ac:dyDescent="0.2">
      <c r="A6469" s="1" t="s">
        <v>10347</v>
      </c>
      <c r="B6469" s="1" t="s">
        <v>8158</v>
      </c>
      <c r="C6469" s="1" t="s">
        <v>80</v>
      </c>
      <c r="D6469" s="1" t="s">
        <v>2629</v>
      </c>
      <c r="E6469" s="2">
        <v>45292.146365740744</v>
      </c>
      <c r="F6469" s="1" t="s">
        <v>33</v>
      </c>
      <c r="G6469" s="9" t="s">
        <v>368</v>
      </c>
      <c r="H6469" s="9" t="s">
        <v>163</v>
      </c>
      <c r="I6469" s="9" t="s">
        <v>79</v>
      </c>
      <c r="J6469" s="1">
        <v>105102</v>
      </c>
      <c r="K6469" s="3">
        <v>38596</v>
      </c>
      <c r="L6469" s="1" t="s">
        <v>50</v>
      </c>
      <c r="M6469" s="1" t="s">
        <v>164</v>
      </c>
      <c r="N6469" s="1" t="s">
        <v>75</v>
      </c>
      <c r="O6469" s="10">
        <v>45153.624525462961</v>
      </c>
      <c r="P6469" s="10">
        <v>45299.146365740744</v>
      </c>
      <c r="Q6469">
        <v>0</v>
      </c>
      <c r="R6469" t="s">
        <v>220</v>
      </c>
      <c r="S6469" t="s">
        <v>220</v>
      </c>
      <c r="T6469">
        <v>0</v>
      </c>
      <c r="U6469" t="s">
        <v>220</v>
      </c>
      <c r="V6469" t="str">
        <f>VLOOKUP(F6469, [1]!Table1[[#All],[Gender]:[city]], 3, FALSE)</f>
        <v>Not in Education</v>
      </c>
      <c r="W6469" s="11">
        <f>VLOOKUP(F6469, [1]!Table1[[#All],[Gender]:[city]], 4, FALSE)</f>
        <v>45092</v>
      </c>
      <c r="X6469" t="b">
        <f>VLOOKUP(F6469, [1]!Table1[[#All],[Gender]:[isFromSocialMedia]], 7, FALSE)</f>
        <v>0</v>
      </c>
      <c r="Y6469" t="str">
        <f>IF(TEXT(Table1[[#This Row],[Apply Date]], "yyyy-mm-dd") = TEXT(Table1[[#This Row],[Sign Up Date]], "yyyy-mm-dd"), "New User", "Repeat User")</f>
        <v>Repeat User</v>
      </c>
    </row>
    <row r="6470" spans="1:25" ht="12.75" x14ac:dyDescent="0.2">
      <c r="A6470" s="1" t="s">
        <v>10348</v>
      </c>
      <c r="B6470" s="1" t="s">
        <v>8158</v>
      </c>
      <c r="C6470" s="1" t="s">
        <v>80</v>
      </c>
      <c r="D6470" s="1" t="s">
        <v>2629</v>
      </c>
      <c r="E6470" s="2">
        <v>45292.146365740744</v>
      </c>
      <c r="F6470" s="1" t="s">
        <v>33</v>
      </c>
      <c r="G6470" s="9" t="s">
        <v>730</v>
      </c>
      <c r="H6470" s="9" t="s">
        <v>731</v>
      </c>
      <c r="I6470" s="9" t="s">
        <v>103</v>
      </c>
      <c r="J6470" s="1">
        <v>0</v>
      </c>
      <c r="K6470" s="3">
        <v>45689</v>
      </c>
      <c r="L6470" s="1" t="s">
        <v>37</v>
      </c>
      <c r="M6470" s="1" t="s">
        <v>97</v>
      </c>
      <c r="N6470" s="1" t="s">
        <v>75</v>
      </c>
      <c r="O6470" s="10">
        <v>45125.654143518521</v>
      </c>
      <c r="P6470" s="10">
        <v>45145.1875</v>
      </c>
      <c r="Q6470">
        <v>0</v>
      </c>
      <c r="R6470" t="s">
        <v>220</v>
      </c>
      <c r="S6470" t="s">
        <v>220</v>
      </c>
      <c r="T6470">
        <v>0</v>
      </c>
      <c r="U6470" t="s">
        <v>220</v>
      </c>
      <c r="V6470" t="str">
        <f>VLOOKUP(F6470, [1]!Table1[[#All],[Gender]:[city]], 3, FALSE)</f>
        <v>Not in Education</v>
      </c>
      <c r="W6470" s="11">
        <f>VLOOKUP(F6470, [1]!Table1[[#All],[Gender]:[city]], 4, FALSE)</f>
        <v>45092</v>
      </c>
      <c r="X6470" t="b">
        <f>VLOOKUP(F6470, [1]!Table1[[#All],[Gender]:[isFromSocialMedia]], 7, FALSE)</f>
        <v>0</v>
      </c>
      <c r="Y6470" t="str">
        <f>IF(TEXT(Table1[[#This Row],[Apply Date]], "yyyy-mm-dd") = TEXT(Table1[[#This Row],[Sign Up Date]], "yyyy-mm-dd"), "New User", "Repeat User")</f>
        <v>Repeat User</v>
      </c>
    </row>
    <row r="6471" spans="1:25" ht="12.75" x14ac:dyDescent="0.2">
      <c r="A6471" s="1" t="s">
        <v>10349</v>
      </c>
      <c r="B6471" s="1" t="s">
        <v>8158</v>
      </c>
      <c r="C6471" s="1" t="s">
        <v>80</v>
      </c>
      <c r="D6471" s="1" t="s">
        <v>2629</v>
      </c>
      <c r="E6471" s="2">
        <v>45292.146365740744</v>
      </c>
      <c r="F6471" s="1" t="s">
        <v>33</v>
      </c>
      <c r="G6471" s="9" t="s">
        <v>10350</v>
      </c>
      <c r="H6471" s="9" t="s">
        <v>705</v>
      </c>
      <c r="I6471" s="9" t="s">
        <v>45</v>
      </c>
      <c r="J6471" s="1">
        <v>390009</v>
      </c>
      <c r="K6471" s="3">
        <v>45078</v>
      </c>
      <c r="L6471" s="1" t="s">
        <v>37</v>
      </c>
      <c r="M6471" s="1" t="s">
        <v>424</v>
      </c>
      <c r="N6471" s="1" t="s">
        <v>75</v>
      </c>
      <c r="O6471" s="10">
        <v>45142.436307870368</v>
      </c>
      <c r="P6471" s="10">
        <v>45299.146365740744</v>
      </c>
      <c r="Q6471">
        <v>0</v>
      </c>
      <c r="R6471" t="s">
        <v>220</v>
      </c>
      <c r="S6471" t="s">
        <v>220</v>
      </c>
      <c r="T6471">
        <v>0</v>
      </c>
      <c r="U6471" t="s">
        <v>220</v>
      </c>
      <c r="V6471" t="str">
        <f>VLOOKUP(F6471, [1]!Table1[[#All],[Gender]:[city]], 3, FALSE)</f>
        <v>Not in Education</v>
      </c>
      <c r="W6471" s="11">
        <f>VLOOKUP(F6471, [1]!Table1[[#All],[Gender]:[city]], 4, FALSE)</f>
        <v>45092</v>
      </c>
      <c r="X6471" t="b">
        <f>VLOOKUP(F6471, [1]!Table1[[#All],[Gender]:[isFromSocialMedia]], 7, FALSE)</f>
        <v>0</v>
      </c>
      <c r="Y6471" t="str">
        <f>IF(TEXT(Table1[[#This Row],[Apply Date]], "yyyy-mm-dd") = TEXT(Table1[[#This Row],[Sign Up Date]], "yyyy-mm-dd"), "New User", "Repeat User")</f>
        <v>Repeat User</v>
      </c>
    </row>
    <row r="6472" spans="1:25" ht="12.75" x14ac:dyDescent="0.2">
      <c r="A6472" s="1" t="s">
        <v>10351</v>
      </c>
      <c r="B6472" s="1" t="s">
        <v>8158</v>
      </c>
      <c r="C6472" s="1" t="s">
        <v>80</v>
      </c>
      <c r="D6472" s="1" t="s">
        <v>2629</v>
      </c>
      <c r="E6472" s="2">
        <v>45292.146365740744</v>
      </c>
      <c r="F6472" s="1" t="s">
        <v>33</v>
      </c>
      <c r="G6472" s="9" t="s">
        <v>390</v>
      </c>
      <c r="H6472" s="9" t="s">
        <v>283</v>
      </c>
      <c r="I6472" s="9" t="s">
        <v>45</v>
      </c>
      <c r="J6472" s="1">
        <v>500062</v>
      </c>
      <c r="K6472" s="3">
        <v>44682</v>
      </c>
      <c r="L6472" s="1" t="s">
        <v>104</v>
      </c>
      <c r="M6472" s="1" t="s">
        <v>51</v>
      </c>
      <c r="N6472" s="1" t="s">
        <v>75</v>
      </c>
      <c r="O6472" s="10">
        <v>45235.171863425923</v>
      </c>
      <c r="P6472" s="10">
        <v>45264.104432870372</v>
      </c>
      <c r="Q6472">
        <v>0</v>
      </c>
      <c r="R6472" t="s">
        <v>220</v>
      </c>
      <c r="S6472" t="s">
        <v>220</v>
      </c>
      <c r="T6472">
        <v>0</v>
      </c>
      <c r="U6472" t="s">
        <v>220</v>
      </c>
      <c r="V6472" t="str">
        <f>VLOOKUP(F6472, [1]!Table1[[#All],[Gender]:[city]], 3, FALSE)</f>
        <v>Not in Education</v>
      </c>
      <c r="W6472" s="11">
        <f>VLOOKUP(F6472, [1]!Table1[[#All],[Gender]:[city]], 4, FALSE)</f>
        <v>45092</v>
      </c>
      <c r="X6472" t="b">
        <f>VLOOKUP(F6472, [1]!Table1[[#All],[Gender]:[isFromSocialMedia]], 7, FALSE)</f>
        <v>0</v>
      </c>
      <c r="Y6472" t="str">
        <f>IF(TEXT(Table1[[#This Row],[Apply Date]], "yyyy-mm-dd") = TEXT(Table1[[#This Row],[Sign Up Date]], "yyyy-mm-dd"), "New User", "Repeat User")</f>
        <v>Repeat User</v>
      </c>
    </row>
    <row r="6473" spans="1:25" ht="12.75" x14ac:dyDescent="0.2">
      <c r="A6473" s="1" t="s">
        <v>10352</v>
      </c>
      <c r="B6473" s="1" t="s">
        <v>8158</v>
      </c>
      <c r="C6473" s="1" t="s">
        <v>80</v>
      </c>
      <c r="D6473" s="1" t="s">
        <v>2629</v>
      </c>
      <c r="E6473" s="2">
        <v>45292.146365740744</v>
      </c>
      <c r="F6473" s="1" t="s">
        <v>33</v>
      </c>
      <c r="G6473" s="9" t="s">
        <v>3237</v>
      </c>
      <c r="H6473" s="9" t="s">
        <v>10353</v>
      </c>
      <c r="I6473" s="9" t="s">
        <v>45</v>
      </c>
      <c r="J6473" s="1">
        <v>181207</v>
      </c>
      <c r="K6473" s="4">
        <v>44470</v>
      </c>
      <c r="L6473" s="1" t="s">
        <v>50</v>
      </c>
      <c r="M6473" s="1" t="s">
        <v>260</v>
      </c>
      <c r="N6473" s="1" t="s">
        <v>31</v>
      </c>
      <c r="O6473" s="10">
        <v>45014.551296296297</v>
      </c>
      <c r="P6473" s="10">
        <v>45026.104166666664</v>
      </c>
      <c r="Q6473">
        <v>0</v>
      </c>
      <c r="R6473" t="s">
        <v>220</v>
      </c>
      <c r="S6473" t="s">
        <v>220</v>
      </c>
      <c r="T6473">
        <v>0</v>
      </c>
      <c r="U6473" t="s">
        <v>220</v>
      </c>
      <c r="V6473" t="str">
        <f>VLOOKUP(F6473, [1]!Table1[[#All],[Gender]:[city]], 3, FALSE)</f>
        <v>Not in Education</v>
      </c>
      <c r="W6473" s="11">
        <f>VLOOKUP(F6473, [1]!Table1[[#All],[Gender]:[city]], 4, FALSE)</f>
        <v>45092</v>
      </c>
      <c r="X6473" t="b">
        <f>VLOOKUP(F6473, [1]!Table1[[#All],[Gender]:[isFromSocialMedia]], 7, FALSE)</f>
        <v>0</v>
      </c>
      <c r="Y6473" t="str">
        <f>IF(TEXT(Table1[[#This Row],[Apply Date]], "yyyy-mm-dd") = TEXT(Table1[[#This Row],[Sign Up Date]], "yyyy-mm-dd"), "New User", "Repeat User")</f>
        <v>Repeat User</v>
      </c>
    </row>
    <row r="6474" spans="1:25" ht="12.75" x14ac:dyDescent="0.2">
      <c r="A6474" s="1" t="s">
        <v>10354</v>
      </c>
      <c r="B6474" s="1" t="s">
        <v>8158</v>
      </c>
      <c r="C6474" s="1" t="s">
        <v>80</v>
      </c>
      <c r="D6474" s="1" t="s">
        <v>2629</v>
      </c>
      <c r="E6474" s="2">
        <v>45292.146365740744</v>
      </c>
      <c r="F6474" s="1" t="s">
        <v>25</v>
      </c>
      <c r="G6474" s="9" t="s">
        <v>10355</v>
      </c>
      <c r="H6474" s="9" t="s">
        <v>671</v>
      </c>
      <c r="I6474" s="9" t="s">
        <v>79</v>
      </c>
      <c r="J6474" s="1">
        <v>112233</v>
      </c>
      <c r="K6474" s="3">
        <v>43101</v>
      </c>
      <c r="L6474" s="1" t="s">
        <v>50</v>
      </c>
      <c r="M6474" s="1" t="s">
        <v>80</v>
      </c>
      <c r="N6474" s="1" t="s">
        <v>31</v>
      </c>
      <c r="O6474" s="10">
        <v>45001.680914351855</v>
      </c>
      <c r="P6474" s="10">
        <v>45012.104722222219</v>
      </c>
      <c r="Q6474">
        <v>0</v>
      </c>
      <c r="R6474" t="s">
        <v>220</v>
      </c>
      <c r="S6474" t="s">
        <v>220</v>
      </c>
      <c r="T6474">
        <v>0</v>
      </c>
      <c r="U6474" t="s">
        <v>220</v>
      </c>
      <c r="V6474" t="str">
        <f>VLOOKUP(F6474, [1]!Table1[[#All],[Gender]:[city]], 3, FALSE)</f>
        <v>Undergraduate Student</v>
      </c>
      <c r="W6474" s="11">
        <f>VLOOKUP(F6474, [1]!Table1[[#All],[Gender]:[city]], 4, FALSE)</f>
        <v>45130</v>
      </c>
      <c r="X6474" t="b">
        <f>VLOOKUP(F6474, [1]!Table1[[#All],[Gender]:[isFromSocialMedia]], 7, FALSE)</f>
        <v>0</v>
      </c>
      <c r="Y6474" t="str">
        <f>IF(TEXT(Table1[[#This Row],[Apply Date]], "yyyy-mm-dd") = TEXT(Table1[[#This Row],[Sign Up Date]], "yyyy-mm-dd"), "New User", "Repeat User")</f>
        <v>Repeat User</v>
      </c>
    </row>
    <row r="6475" spans="1:25" ht="12.75" x14ac:dyDescent="0.2">
      <c r="A6475" s="1" t="s">
        <v>10356</v>
      </c>
      <c r="B6475" s="1" t="s">
        <v>8158</v>
      </c>
      <c r="C6475" s="1" t="s">
        <v>80</v>
      </c>
      <c r="D6475" s="1" t="s">
        <v>2629</v>
      </c>
      <c r="E6475" s="2">
        <v>45292.146365740744</v>
      </c>
      <c r="F6475" s="1" t="s">
        <v>25</v>
      </c>
      <c r="G6475" s="9" t="s">
        <v>332</v>
      </c>
      <c r="H6475" s="9" t="s">
        <v>433</v>
      </c>
      <c r="I6475" s="9" t="s">
        <v>61</v>
      </c>
      <c r="J6475" s="1">
        <v>63108</v>
      </c>
      <c r="K6475" s="3">
        <v>45413</v>
      </c>
      <c r="L6475" s="1" t="s">
        <v>50</v>
      </c>
      <c r="M6475" s="1" t="s">
        <v>131</v>
      </c>
      <c r="N6475" s="1" t="s">
        <v>2637</v>
      </c>
      <c r="O6475" s="10">
        <v>45178.967465277776</v>
      </c>
      <c r="Q6475">
        <v>0</v>
      </c>
      <c r="R6475" t="s">
        <v>220</v>
      </c>
      <c r="S6475" t="s">
        <v>220</v>
      </c>
      <c r="T6475">
        <v>0</v>
      </c>
      <c r="U6475" t="s">
        <v>220</v>
      </c>
      <c r="V6475" t="str">
        <f>VLOOKUP(F6475, [1]!Table1[[#All],[Gender]:[city]], 3, FALSE)</f>
        <v>Undergraduate Student</v>
      </c>
      <c r="W6475" s="11">
        <f>VLOOKUP(F6475, [1]!Table1[[#All],[Gender]:[city]], 4, FALSE)</f>
        <v>45130</v>
      </c>
      <c r="X6475" t="b">
        <f>VLOOKUP(F6475, [1]!Table1[[#All],[Gender]:[isFromSocialMedia]], 7, FALSE)</f>
        <v>0</v>
      </c>
      <c r="Y6475" t="str">
        <f>IF(TEXT(Table1[[#This Row],[Apply Date]], "yyyy-mm-dd") = TEXT(Table1[[#This Row],[Sign Up Date]], "yyyy-mm-dd"), "New User", "Repeat User")</f>
        <v>Repeat User</v>
      </c>
    </row>
    <row r="6476" spans="1:25" ht="12.75" x14ac:dyDescent="0.2">
      <c r="A6476" s="1" t="s">
        <v>10357</v>
      </c>
      <c r="B6476" s="1" t="s">
        <v>8158</v>
      </c>
      <c r="C6476" s="1" t="s">
        <v>80</v>
      </c>
      <c r="D6476" s="1" t="s">
        <v>2629</v>
      </c>
      <c r="E6476" s="2">
        <v>45292.146365740744</v>
      </c>
      <c r="F6476" s="1" t="s">
        <v>33</v>
      </c>
      <c r="G6476" s="9" t="s">
        <v>3637</v>
      </c>
      <c r="H6476" s="9" t="s">
        <v>470</v>
      </c>
      <c r="I6476" s="9" t="s">
        <v>45</v>
      </c>
      <c r="J6476" s="1">
        <v>532001</v>
      </c>
      <c r="K6476" s="3">
        <v>45413</v>
      </c>
      <c r="L6476" s="1" t="s">
        <v>37</v>
      </c>
      <c r="M6476" s="1" t="s">
        <v>46</v>
      </c>
      <c r="N6476" s="1" t="s">
        <v>75</v>
      </c>
      <c r="O6476" s="10">
        <v>45089.190729166665</v>
      </c>
      <c r="P6476" s="10">
        <v>45117.104166666664</v>
      </c>
      <c r="Q6476">
        <v>0</v>
      </c>
      <c r="R6476" t="s">
        <v>220</v>
      </c>
      <c r="S6476" t="s">
        <v>220</v>
      </c>
      <c r="T6476">
        <v>0</v>
      </c>
      <c r="U6476" t="s">
        <v>220</v>
      </c>
      <c r="V6476" t="str">
        <f>VLOOKUP(F6476, [1]!Table1[[#All],[Gender]:[city]], 3, FALSE)</f>
        <v>Not in Education</v>
      </c>
      <c r="W6476" s="11">
        <f>VLOOKUP(F6476, [1]!Table1[[#All],[Gender]:[city]], 4, FALSE)</f>
        <v>45092</v>
      </c>
      <c r="X6476" t="b">
        <f>VLOOKUP(F6476, [1]!Table1[[#All],[Gender]:[isFromSocialMedia]], 7, FALSE)</f>
        <v>0</v>
      </c>
      <c r="Y6476" t="str">
        <f>IF(TEXT(Table1[[#This Row],[Apply Date]], "yyyy-mm-dd") = TEXT(Table1[[#This Row],[Sign Up Date]], "yyyy-mm-dd"), "New User", "Repeat User")</f>
        <v>Repeat User</v>
      </c>
    </row>
    <row r="6477" spans="1:25" ht="12.75" x14ac:dyDescent="0.2">
      <c r="A6477" s="1" t="s">
        <v>10358</v>
      </c>
      <c r="B6477" s="1" t="s">
        <v>8158</v>
      </c>
      <c r="C6477" s="1" t="s">
        <v>80</v>
      </c>
      <c r="D6477" s="1" t="s">
        <v>2629</v>
      </c>
      <c r="E6477" s="2">
        <v>45292.146365740744</v>
      </c>
      <c r="F6477" s="1" t="s">
        <v>25</v>
      </c>
      <c r="G6477" s="9" t="s">
        <v>368</v>
      </c>
      <c r="H6477" s="9" t="s">
        <v>163</v>
      </c>
      <c r="I6477" s="9" t="s">
        <v>79</v>
      </c>
      <c r="J6477" s="1">
        <v>100001</v>
      </c>
      <c r="K6477" s="3">
        <v>45505</v>
      </c>
      <c r="L6477" s="1" t="s">
        <v>50</v>
      </c>
      <c r="M6477" s="1" t="s">
        <v>702</v>
      </c>
      <c r="N6477" s="1" t="s">
        <v>149</v>
      </c>
      <c r="O6477" s="10">
        <v>45063.29247685185</v>
      </c>
      <c r="P6477" s="10">
        <v>45071.104166666664</v>
      </c>
      <c r="Q6477">
        <v>0</v>
      </c>
      <c r="R6477" t="s">
        <v>220</v>
      </c>
      <c r="S6477" t="s">
        <v>220</v>
      </c>
      <c r="T6477">
        <v>0</v>
      </c>
      <c r="U6477" t="s">
        <v>220</v>
      </c>
      <c r="V6477" t="str">
        <f>VLOOKUP(F6477, [1]!Table1[[#All],[Gender]:[city]], 3, FALSE)</f>
        <v>Undergraduate Student</v>
      </c>
      <c r="W6477" s="11">
        <f>VLOOKUP(F6477, [1]!Table1[[#All],[Gender]:[city]], 4, FALSE)</f>
        <v>45130</v>
      </c>
      <c r="X6477" t="b">
        <f>VLOOKUP(F6477, [1]!Table1[[#All],[Gender]:[isFromSocialMedia]], 7, FALSE)</f>
        <v>0</v>
      </c>
      <c r="Y6477" t="str">
        <f>IF(TEXT(Table1[[#This Row],[Apply Date]], "yyyy-mm-dd") = TEXT(Table1[[#This Row],[Sign Up Date]], "yyyy-mm-dd"), "New User", "Repeat User")</f>
        <v>Repeat User</v>
      </c>
    </row>
    <row r="6478" spans="1:25" ht="12.75" x14ac:dyDescent="0.2">
      <c r="A6478" s="1" t="s">
        <v>10359</v>
      </c>
      <c r="B6478" s="1" t="s">
        <v>8158</v>
      </c>
      <c r="C6478" s="1" t="s">
        <v>80</v>
      </c>
      <c r="D6478" s="1" t="s">
        <v>2629</v>
      </c>
      <c r="E6478" s="2">
        <v>45292.146365740744</v>
      </c>
      <c r="F6478" s="1" t="s">
        <v>33</v>
      </c>
      <c r="G6478" s="9" t="s">
        <v>368</v>
      </c>
      <c r="H6478" s="9" t="s">
        <v>163</v>
      </c>
      <c r="I6478" s="9" t="s">
        <v>79</v>
      </c>
      <c r="J6478" s="1">
        <v>105102</v>
      </c>
      <c r="K6478" s="3">
        <v>42917</v>
      </c>
      <c r="L6478" s="1" t="s">
        <v>50</v>
      </c>
      <c r="M6478" s="1" t="s">
        <v>685</v>
      </c>
      <c r="N6478" s="1" t="s">
        <v>39</v>
      </c>
      <c r="O6478" s="10">
        <v>45123.79010416667</v>
      </c>
      <c r="P6478" s="10">
        <v>45131.104166666664</v>
      </c>
      <c r="Q6478" s="1">
        <v>500</v>
      </c>
      <c r="R6478" s="1" t="s">
        <v>8179</v>
      </c>
      <c r="S6478" s="1" t="s">
        <v>8180</v>
      </c>
      <c r="T6478" s="1">
        <v>1182</v>
      </c>
      <c r="U6478" s="1" t="s">
        <v>8160</v>
      </c>
      <c r="V6478" t="str">
        <f>VLOOKUP(F6478, [1]!Table1[[#All],[Gender]:[city]], 3, FALSE)</f>
        <v>Not in Education</v>
      </c>
      <c r="W6478" s="11">
        <f>VLOOKUP(F6478, [1]!Table1[[#All],[Gender]:[city]], 4, FALSE)</f>
        <v>45092</v>
      </c>
      <c r="X6478" t="b">
        <f>VLOOKUP(F6478, [1]!Table1[[#All],[Gender]:[isFromSocialMedia]], 7, FALSE)</f>
        <v>0</v>
      </c>
      <c r="Y6478" t="str">
        <f>IF(TEXT(Table1[[#This Row],[Apply Date]], "yyyy-mm-dd") = TEXT(Table1[[#This Row],[Sign Up Date]], "yyyy-mm-dd"), "New User", "Repeat User")</f>
        <v>Repeat User</v>
      </c>
    </row>
    <row r="6479" spans="1:25" ht="12.75" x14ac:dyDescent="0.2">
      <c r="A6479" s="1" t="s">
        <v>10360</v>
      </c>
      <c r="B6479" s="1" t="s">
        <v>8158</v>
      </c>
      <c r="C6479" s="1" t="s">
        <v>80</v>
      </c>
      <c r="D6479" s="1" t="s">
        <v>2629</v>
      </c>
      <c r="E6479" s="2">
        <v>45292.146365740744</v>
      </c>
      <c r="F6479" s="1" t="s">
        <v>33</v>
      </c>
      <c r="G6479" s="9" t="s">
        <v>755</v>
      </c>
      <c r="H6479" s="9" t="s">
        <v>6164</v>
      </c>
      <c r="I6479" s="9" t="s">
        <v>233</v>
      </c>
      <c r="J6479" s="1">
        <v>233</v>
      </c>
      <c r="K6479" s="3">
        <v>43983</v>
      </c>
      <c r="L6479" s="1" t="s">
        <v>104</v>
      </c>
      <c r="M6479" s="1" t="s">
        <v>752</v>
      </c>
      <c r="N6479" s="1" t="s">
        <v>75</v>
      </c>
      <c r="O6479" s="10">
        <v>45092.583715277775</v>
      </c>
      <c r="P6479" s="10">
        <v>45117.104166666664</v>
      </c>
      <c r="Q6479">
        <v>0</v>
      </c>
      <c r="R6479" t="s">
        <v>220</v>
      </c>
      <c r="S6479" t="s">
        <v>220</v>
      </c>
      <c r="T6479">
        <v>0</v>
      </c>
      <c r="U6479" t="s">
        <v>220</v>
      </c>
      <c r="V6479" t="str">
        <f>VLOOKUP(F6479, [1]!Table1[[#All],[Gender]:[city]], 3, FALSE)</f>
        <v>Not in Education</v>
      </c>
      <c r="W6479" s="11">
        <f>VLOOKUP(F6479, [1]!Table1[[#All],[Gender]:[city]], 4, FALSE)</f>
        <v>45092</v>
      </c>
      <c r="X6479" t="b">
        <f>VLOOKUP(F6479, [1]!Table1[[#All],[Gender]:[isFromSocialMedia]], 7, FALSE)</f>
        <v>0</v>
      </c>
      <c r="Y6479" t="str">
        <f>IF(TEXT(Table1[[#This Row],[Apply Date]], "yyyy-mm-dd") = TEXT(Table1[[#This Row],[Sign Up Date]], "yyyy-mm-dd"), "New User", "Repeat User")</f>
        <v>New User</v>
      </c>
    </row>
    <row r="6480" spans="1:25" ht="12.75" x14ac:dyDescent="0.2">
      <c r="A6480" s="1" t="s">
        <v>10361</v>
      </c>
      <c r="B6480" s="1" t="s">
        <v>8158</v>
      </c>
      <c r="C6480" s="1" t="s">
        <v>80</v>
      </c>
      <c r="D6480" s="1" t="s">
        <v>2629</v>
      </c>
      <c r="E6480" s="2">
        <v>45292.146365740744</v>
      </c>
      <c r="F6480" s="1" t="s">
        <v>25</v>
      </c>
      <c r="G6480" s="9" t="s">
        <v>206</v>
      </c>
      <c r="H6480" s="9" t="s">
        <v>207</v>
      </c>
      <c r="I6480" s="9" t="s">
        <v>79</v>
      </c>
      <c r="J6480" s="1">
        <v>601106</v>
      </c>
      <c r="K6480" s="3">
        <v>44805</v>
      </c>
      <c r="L6480" s="1" t="s">
        <v>50</v>
      </c>
      <c r="M6480" s="1" t="s">
        <v>80</v>
      </c>
      <c r="N6480" s="1" t="s">
        <v>75</v>
      </c>
      <c r="O6480" s="10">
        <v>45198.645277777781</v>
      </c>
      <c r="P6480" s="10">
        <v>45299.146365740744</v>
      </c>
      <c r="Q6480">
        <v>0</v>
      </c>
      <c r="R6480" t="s">
        <v>220</v>
      </c>
      <c r="S6480" t="s">
        <v>220</v>
      </c>
      <c r="T6480">
        <v>0</v>
      </c>
      <c r="U6480" t="s">
        <v>220</v>
      </c>
      <c r="V6480" t="str">
        <f>VLOOKUP(F6480, [1]!Table1[[#All],[Gender]:[city]], 3, FALSE)</f>
        <v>Undergraduate Student</v>
      </c>
      <c r="W6480" s="11">
        <f>VLOOKUP(F6480, [1]!Table1[[#All],[Gender]:[city]], 4, FALSE)</f>
        <v>45130</v>
      </c>
      <c r="X6480" t="b">
        <f>VLOOKUP(F6480, [1]!Table1[[#All],[Gender]:[isFromSocialMedia]], 7, FALSE)</f>
        <v>0</v>
      </c>
      <c r="Y6480" t="str">
        <f>IF(TEXT(Table1[[#This Row],[Apply Date]], "yyyy-mm-dd") = TEXT(Table1[[#This Row],[Sign Up Date]], "yyyy-mm-dd"), "New User", "Repeat User")</f>
        <v>Repeat User</v>
      </c>
    </row>
    <row r="6481" spans="1:25" ht="12.75" x14ac:dyDescent="0.2">
      <c r="A6481" s="1" t="s">
        <v>10362</v>
      </c>
      <c r="B6481" s="1" t="s">
        <v>8158</v>
      </c>
      <c r="C6481" s="1" t="s">
        <v>80</v>
      </c>
      <c r="D6481" s="1" t="s">
        <v>2629</v>
      </c>
      <c r="E6481" s="2">
        <v>45292.146365740744</v>
      </c>
      <c r="F6481" s="1" t="s">
        <v>25</v>
      </c>
      <c r="G6481" s="9" t="s">
        <v>1090</v>
      </c>
      <c r="H6481" s="9" t="s">
        <v>91</v>
      </c>
      <c r="I6481" s="9" t="s">
        <v>45</v>
      </c>
      <c r="J6481" s="1">
        <v>535003</v>
      </c>
      <c r="K6481" s="3">
        <v>45383</v>
      </c>
      <c r="L6481" s="1" t="s">
        <v>37</v>
      </c>
      <c r="M6481" s="1" t="s">
        <v>8427</v>
      </c>
      <c r="N6481" s="1" t="s">
        <v>2637</v>
      </c>
      <c r="O6481" s="10">
        <v>45194.726597222223</v>
      </c>
      <c r="Q6481">
        <v>0</v>
      </c>
      <c r="R6481" t="s">
        <v>220</v>
      </c>
      <c r="S6481" t="s">
        <v>220</v>
      </c>
      <c r="T6481">
        <v>0</v>
      </c>
      <c r="U6481" t="s">
        <v>220</v>
      </c>
      <c r="V6481" t="str">
        <f>VLOOKUP(F6481, [1]!Table1[[#All],[Gender]:[city]], 3, FALSE)</f>
        <v>Undergraduate Student</v>
      </c>
      <c r="W6481" s="11">
        <f>VLOOKUP(F6481, [1]!Table1[[#All],[Gender]:[city]], 4, FALSE)</f>
        <v>45130</v>
      </c>
      <c r="X6481" t="b">
        <f>VLOOKUP(F6481, [1]!Table1[[#All],[Gender]:[isFromSocialMedia]], 7, FALSE)</f>
        <v>0</v>
      </c>
      <c r="Y6481" t="str">
        <f>IF(TEXT(Table1[[#This Row],[Apply Date]], "yyyy-mm-dd") = TEXT(Table1[[#This Row],[Sign Up Date]], "yyyy-mm-dd"), "New User", "Repeat User")</f>
        <v>Repeat User</v>
      </c>
    </row>
    <row r="6482" spans="1:25" ht="12.75" x14ac:dyDescent="0.2">
      <c r="A6482" s="1" t="s">
        <v>10363</v>
      </c>
      <c r="B6482" s="1" t="s">
        <v>8158</v>
      </c>
      <c r="C6482" s="1" t="s">
        <v>80</v>
      </c>
      <c r="D6482" s="1" t="s">
        <v>2629</v>
      </c>
      <c r="E6482" s="2">
        <v>45292.146365740744</v>
      </c>
      <c r="F6482" s="1" t="s">
        <v>33</v>
      </c>
      <c r="G6482" s="9" t="s">
        <v>2057</v>
      </c>
      <c r="H6482" s="9" t="s">
        <v>10364</v>
      </c>
      <c r="I6482" s="9" t="s">
        <v>167</v>
      </c>
      <c r="J6482" s="1">
        <v>12555</v>
      </c>
      <c r="K6482" s="3">
        <v>45108</v>
      </c>
      <c r="L6482" s="1" t="s">
        <v>29</v>
      </c>
      <c r="M6482" s="1" t="s">
        <v>10365</v>
      </c>
      <c r="N6482" s="1" t="s">
        <v>75</v>
      </c>
      <c r="O6482" s="10">
        <v>45097.210960648146</v>
      </c>
      <c r="P6482" s="10">
        <v>45117.104166666664</v>
      </c>
      <c r="Q6482">
        <v>0</v>
      </c>
      <c r="R6482" t="s">
        <v>220</v>
      </c>
      <c r="S6482" t="s">
        <v>220</v>
      </c>
      <c r="T6482">
        <v>0</v>
      </c>
      <c r="U6482" t="s">
        <v>220</v>
      </c>
      <c r="V6482" t="str">
        <f>VLOOKUP(F6482, [1]!Table1[[#All],[Gender]:[city]], 3, FALSE)</f>
        <v>Not in Education</v>
      </c>
      <c r="W6482" s="11">
        <f>VLOOKUP(F6482, [1]!Table1[[#All],[Gender]:[city]], 4, FALSE)</f>
        <v>45092</v>
      </c>
      <c r="X6482" t="b">
        <f>VLOOKUP(F6482, [1]!Table1[[#All],[Gender]:[isFromSocialMedia]], 7, FALSE)</f>
        <v>0</v>
      </c>
      <c r="Y6482" t="str">
        <f>IF(TEXT(Table1[[#This Row],[Apply Date]], "yyyy-mm-dd") = TEXT(Table1[[#This Row],[Sign Up Date]], "yyyy-mm-dd"), "New User", "Repeat User")</f>
        <v>Repeat User</v>
      </c>
    </row>
    <row r="6483" spans="1:25" ht="12.75" x14ac:dyDescent="0.2">
      <c r="A6483" s="1" t="s">
        <v>10366</v>
      </c>
      <c r="B6483" s="1" t="s">
        <v>8158</v>
      </c>
      <c r="C6483" s="1" t="s">
        <v>80</v>
      </c>
      <c r="D6483" s="1" t="s">
        <v>2629</v>
      </c>
      <c r="E6483" s="2">
        <v>45292.146365740744</v>
      </c>
      <c r="F6483" s="1" t="s">
        <v>33</v>
      </c>
      <c r="G6483" s="9" t="s">
        <v>3237</v>
      </c>
      <c r="H6483" s="9" t="s">
        <v>6895</v>
      </c>
      <c r="I6483" s="9" t="s">
        <v>45</v>
      </c>
      <c r="J6483" s="1">
        <v>180001</v>
      </c>
      <c r="K6483" s="3">
        <v>45778</v>
      </c>
      <c r="L6483" s="1" t="s">
        <v>37</v>
      </c>
      <c r="M6483" s="1" t="s">
        <v>319</v>
      </c>
      <c r="N6483" s="1" t="s">
        <v>75</v>
      </c>
      <c r="O6483" s="10">
        <v>45131.332824074074</v>
      </c>
      <c r="P6483" s="10">
        <v>45145.1875</v>
      </c>
      <c r="Q6483">
        <v>0</v>
      </c>
      <c r="R6483" t="s">
        <v>220</v>
      </c>
      <c r="S6483" t="s">
        <v>220</v>
      </c>
      <c r="T6483">
        <v>0</v>
      </c>
      <c r="U6483" t="s">
        <v>220</v>
      </c>
      <c r="V6483" t="str">
        <f>VLOOKUP(F6483, [1]!Table1[[#All],[Gender]:[city]], 3, FALSE)</f>
        <v>Not in Education</v>
      </c>
      <c r="W6483" s="11">
        <f>VLOOKUP(F6483, [1]!Table1[[#All],[Gender]:[city]], 4, FALSE)</f>
        <v>45092</v>
      </c>
      <c r="X6483" t="b">
        <f>VLOOKUP(F6483, [1]!Table1[[#All],[Gender]:[isFromSocialMedia]], 7, FALSE)</f>
        <v>0</v>
      </c>
      <c r="Y6483" t="str">
        <f>IF(TEXT(Table1[[#This Row],[Apply Date]], "yyyy-mm-dd") = TEXT(Table1[[#This Row],[Sign Up Date]], "yyyy-mm-dd"), "New User", "Repeat User")</f>
        <v>Repeat User</v>
      </c>
    </row>
    <row r="6484" spans="1:25" ht="12.75" x14ac:dyDescent="0.2">
      <c r="A6484" s="1" t="s">
        <v>10367</v>
      </c>
      <c r="B6484" s="1" t="s">
        <v>8158</v>
      </c>
      <c r="C6484" s="1" t="s">
        <v>80</v>
      </c>
      <c r="D6484" s="1" t="s">
        <v>2629</v>
      </c>
      <c r="E6484" s="2">
        <v>45292.146365740744</v>
      </c>
      <c r="F6484" s="1" t="s">
        <v>25</v>
      </c>
      <c r="G6484" s="9" t="s">
        <v>10368</v>
      </c>
      <c r="H6484" s="9" t="s">
        <v>163</v>
      </c>
      <c r="I6484" s="9" t="s">
        <v>79</v>
      </c>
      <c r="J6484" s="1">
        <v>11011</v>
      </c>
      <c r="K6484" s="3">
        <v>44287</v>
      </c>
      <c r="L6484" s="1" t="s">
        <v>50</v>
      </c>
      <c r="M6484" s="1" t="s">
        <v>850</v>
      </c>
      <c r="N6484" s="1" t="s">
        <v>75</v>
      </c>
      <c r="O6484" s="10">
        <v>45093.634895833333</v>
      </c>
      <c r="P6484" s="10">
        <v>45131.104166666664</v>
      </c>
      <c r="Q6484">
        <v>0</v>
      </c>
      <c r="R6484" t="s">
        <v>220</v>
      </c>
      <c r="S6484" t="s">
        <v>220</v>
      </c>
      <c r="T6484">
        <v>0</v>
      </c>
      <c r="U6484" t="s">
        <v>220</v>
      </c>
      <c r="V6484" t="str">
        <f>VLOOKUP(F6484, [1]!Table1[[#All],[Gender]:[city]], 3, FALSE)</f>
        <v>Undergraduate Student</v>
      </c>
      <c r="W6484" s="11">
        <f>VLOOKUP(F6484, [1]!Table1[[#All],[Gender]:[city]], 4, FALSE)</f>
        <v>45130</v>
      </c>
      <c r="X6484" t="b">
        <f>VLOOKUP(F6484, [1]!Table1[[#All],[Gender]:[isFromSocialMedia]], 7, FALSE)</f>
        <v>0</v>
      </c>
      <c r="Y6484" t="str">
        <f>IF(TEXT(Table1[[#This Row],[Apply Date]], "yyyy-mm-dd") = TEXT(Table1[[#This Row],[Sign Up Date]], "yyyy-mm-dd"), "New User", "Repeat User")</f>
        <v>Repeat User</v>
      </c>
    </row>
    <row r="6485" spans="1:25" ht="12.75" x14ac:dyDescent="0.2">
      <c r="A6485" s="1" t="s">
        <v>10369</v>
      </c>
      <c r="B6485" s="1" t="s">
        <v>8158</v>
      </c>
      <c r="C6485" s="1" t="s">
        <v>80</v>
      </c>
      <c r="D6485" s="1" t="s">
        <v>2629</v>
      </c>
      <c r="E6485" s="2">
        <v>45292.146365740744</v>
      </c>
      <c r="F6485" s="1" t="s">
        <v>33</v>
      </c>
      <c r="G6485" s="9" t="s">
        <v>562</v>
      </c>
      <c r="H6485" s="9" t="s">
        <v>562</v>
      </c>
      <c r="I6485" s="9" t="s">
        <v>79</v>
      </c>
      <c r="J6485" s="1">
        <v>800245</v>
      </c>
      <c r="K6485" s="3">
        <v>41821</v>
      </c>
      <c r="L6485" s="1" t="s">
        <v>50</v>
      </c>
      <c r="M6485" s="1" t="s">
        <v>80</v>
      </c>
      <c r="N6485" s="1" t="s">
        <v>75</v>
      </c>
      <c r="O6485" s="10">
        <v>45124.87909722222</v>
      </c>
      <c r="P6485" s="10">
        <v>45145.1875</v>
      </c>
      <c r="Q6485">
        <v>0</v>
      </c>
      <c r="R6485" t="s">
        <v>220</v>
      </c>
      <c r="S6485" t="s">
        <v>220</v>
      </c>
      <c r="T6485">
        <v>0</v>
      </c>
      <c r="U6485" t="s">
        <v>220</v>
      </c>
      <c r="V6485" t="str">
        <f>VLOOKUP(F6485, [1]!Table1[[#All],[Gender]:[city]], 3, FALSE)</f>
        <v>Not in Education</v>
      </c>
      <c r="W6485" s="11">
        <f>VLOOKUP(F6485, [1]!Table1[[#All],[Gender]:[city]], 4, FALSE)</f>
        <v>45092</v>
      </c>
      <c r="X6485" t="b">
        <f>VLOOKUP(F6485, [1]!Table1[[#All],[Gender]:[isFromSocialMedia]], 7, FALSE)</f>
        <v>0</v>
      </c>
      <c r="Y6485" t="str">
        <f>IF(TEXT(Table1[[#This Row],[Apply Date]], "yyyy-mm-dd") = TEXT(Table1[[#This Row],[Sign Up Date]], "yyyy-mm-dd"), "New User", "Repeat User")</f>
        <v>Repeat User</v>
      </c>
    </row>
    <row r="6486" spans="1:25" ht="12.75" x14ac:dyDescent="0.2">
      <c r="A6486" s="1" t="s">
        <v>10370</v>
      </c>
      <c r="B6486" s="1" t="s">
        <v>8158</v>
      </c>
      <c r="C6486" s="1" t="s">
        <v>80</v>
      </c>
      <c r="D6486" s="1" t="s">
        <v>2629</v>
      </c>
      <c r="E6486" s="2">
        <v>45292.146365740744</v>
      </c>
      <c r="F6486" s="1" t="s">
        <v>33</v>
      </c>
      <c r="G6486" s="9" t="s">
        <v>1200</v>
      </c>
      <c r="H6486" s="9" t="s">
        <v>54</v>
      </c>
      <c r="I6486" s="9" t="s">
        <v>45</v>
      </c>
      <c r="J6486" s="1">
        <v>560062</v>
      </c>
      <c r="K6486" s="4">
        <v>44866</v>
      </c>
      <c r="L6486" s="1" t="s">
        <v>50</v>
      </c>
      <c r="M6486" s="1" t="s">
        <v>504</v>
      </c>
      <c r="N6486" s="1" t="s">
        <v>75</v>
      </c>
      <c r="O6486" s="10">
        <v>45075.472997685189</v>
      </c>
      <c r="P6486" s="10">
        <v>45089.104166666664</v>
      </c>
      <c r="Q6486">
        <v>0</v>
      </c>
      <c r="R6486" t="s">
        <v>220</v>
      </c>
      <c r="S6486" t="s">
        <v>220</v>
      </c>
      <c r="T6486">
        <v>0</v>
      </c>
      <c r="U6486" t="s">
        <v>220</v>
      </c>
      <c r="V6486" t="str">
        <f>VLOOKUP(F6486, [1]!Table1[[#All],[Gender]:[city]], 3, FALSE)</f>
        <v>Not in Education</v>
      </c>
      <c r="W6486" s="11">
        <f>VLOOKUP(F6486, [1]!Table1[[#All],[Gender]:[city]], 4, FALSE)</f>
        <v>45092</v>
      </c>
      <c r="X6486" t="b">
        <f>VLOOKUP(F6486, [1]!Table1[[#All],[Gender]:[isFromSocialMedia]], 7, FALSE)</f>
        <v>0</v>
      </c>
      <c r="Y6486" t="str">
        <f>IF(TEXT(Table1[[#This Row],[Apply Date]], "yyyy-mm-dd") = TEXT(Table1[[#This Row],[Sign Up Date]], "yyyy-mm-dd"), "New User", "Repeat User")</f>
        <v>Repeat User</v>
      </c>
    </row>
    <row r="6487" spans="1:25" ht="12.75" x14ac:dyDescent="0.2">
      <c r="A6487" s="1" t="s">
        <v>10371</v>
      </c>
      <c r="B6487" s="1" t="s">
        <v>8158</v>
      </c>
      <c r="C6487" s="1" t="s">
        <v>80</v>
      </c>
      <c r="D6487" s="1" t="s">
        <v>2629</v>
      </c>
      <c r="E6487" s="2">
        <v>45292.146365740744</v>
      </c>
      <c r="F6487" s="1" t="s">
        <v>25</v>
      </c>
      <c r="G6487" s="9" t="s">
        <v>163</v>
      </c>
      <c r="H6487" s="9" t="s">
        <v>163</v>
      </c>
      <c r="I6487" s="9" t="s">
        <v>79</v>
      </c>
      <c r="J6487" s="1">
        <v>100001</v>
      </c>
      <c r="K6487" s="3">
        <v>44652</v>
      </c>
      <c r="L6487" s="1" t="s">
        <v>50</v>
      </c>
      <c r="M6487" s="1" t="s">
        <v>1575</v>
      </c>
      <c r="N6487" s="1" t="s">
        <v>75</v>
      </c>
      <c r="O6487" s="10">
        <v>45163.735983796294</v>
      </c>
      <c r="P6487" s="10">
        <v>45299.146365740744</v>
      </c>
      <c r="Q6487">
        <v>0</v>
      </c>
      <c r="R6487" t="s">
        <v>220</v>
      </c>
      <c r="S6487" t="s">
        <v>220</v>
      </c>
      <c r="T6487">
        <v>0</v>
      </c>
      <c r="U6487" t="s">
        <v>220</v>
      </c>
      <c r="V6487" t="str">
        <f>VLOOKUP(F6487, [1]!Table1[[#All],[Gender]:[city]], 3, FALSE)</f>
        <v>Undergraduate Student</v>
      </c>
      <c r="W6487" s="11">
        <f>VLOOKUP(F6487, [1]!Table1[[#All],[Gender]:[city]], 4, FALSE)</f>
        <v>45130</v>
      </c>
      <c r="X6487" t="b">
        <f>VLOOKUP(F6487, [1]!Table1[[#All],[Gender]:[isFromSocialMedia]], 7, FALSE)</f>
        <v>0</v>
      </c>
      <c r="Y6487" t="str">
        <f>IF(TEXT(Table1[[#This Row],[Apply Date]], "yyyy-mm-dd") = TEXT(Table1[[#This Row],[Sign Up Date]], "yyyy-mm-dd"), "New User", "Repeat User")</f>
        <v>Repeat User</v>
      </c>
    </row>
    <row r="6488" spans="1:25" ht="12.75" x14ac:dyDescent="0.2">
      <c r="A6488" s="1" t="s">
        <v>10372</v>
      </c>
      <c r="B6488" s="1" t="s">
        <v>8158</v>
      </c>
      <c r="C6488" s="1" t="s">
        <v>80</v>
      </c>
      <c r="D6488" s="1" t="s">
        <v>2629</v>
      </c>
      <c r="E6488" s="2">
        <v>45292.146365740744</v>
      </c>
      <c r="F6488" s="1" t="s">
        <v>33</v>
      </c>
      <c r="G6488" s="9" t="s">
        <v>613</v>
      </c>
      <c r="H6488" s="9" t="s">
        <v>318</v>
      </c>
      <c r="I6488" s="9" t="s">
        <v>45</v>
      </c>
      <c r="J6488" s="1">
        <v>110080</v>
      </c>
      <c r="K6488" s="4">
        <v>45992</v>
      </c>
      <c r="L6488" s="1" t="s">
        <v>50</v>
      </c>
      <c r="M6488" s="1" t="s">
        <v>524</v>
      </c>
      <c r="N6488" s="1" t="s">
        <v>149</v>
      </c>
      <c r="O6488" s="10">
        <v>45070.595601851855</v>
      </c>
      <c r="P6488" s="10">
        <v>45103.104166666664</v>
      </c>
      <c r="Q6488">
        <v>0</v>
      </c>
      <c r="R6488" t="s">
        <v>220</v>
      </c>
      <c r="S6488" t="s">
        <v>220</v>
      </c>
      <c r="T6488">
        <v>0</v>
      </c>
      <c r="U6488" t="s">
        <v>220</v>
      </c>
      <c r="V6488" t="str">
        <f>VLOOKUP(F6488, [1]!Table1[[#All],[Gender]:[city]], 3, FALSE)</f>
        <v>Not in Education</v>
      </c>
      <c r="W6488" s="11">
        <f>VLOOKUP(F6488, [1]!Table1[[#All],[Gender]:[city]], 4, FALSE)</f>
        <v>45092</v>
      </c>
      <c r="X6488" t="b">
        <f>VLOOKUP(F6488, [1]!Table1[[#All],[Gender]:[isFromSocialMedia]], 7, FALSE)</f>
        <v>0</v>
      </c>
      <c r="Y6488" t="str">
        <f>IF(TEXT(Table1[[#This Row],[Apply Date]], "yyyy-mm-dd") = TEXT(Table1[[#This Row],[Sign Up Date]], "yyyy-mm-dd"), "New User", "Repeat User")</f>
        <v>Repeat User</v>
      </c>
    </row>
    <row r="6489" spans="1:25" ht="12.75" x14ac:dyDescent="0.2">
      <c r="A6489" s="1" t="s">
        <v>10373</v>
      </c>
      <c r="B6489" s="1" t="s">
        <v>8158</v>
      </c>
      <c r="C6489" s="1" t="s">
        <v>80</v>
      </c>
      <c r="D6489" s="1" t="s">
        <v>2629</v>
      </c>
      <c r="E6489" s="2">
        <v>45292.146365740744</v>
      </c>
      <c r="F6489" s="1" t="s">
        <v>25</v>
      </c>
      <c r="G6489" s="9" t="s">
        <v>232</v>
      </c>
      <c r="H6489" s="9" t="s">
        <v>285</v>
      </c>
      <c r="I6489" s="9" t="s">
        <v>233</v>
      </c>
      <c r="J6489" s="1" t="s">
        <v>10374</v>
      </c>
      <c r="K6489" s="3">
        <v>44409</v>
      </c>
      <c r="L6489" s="1" t="s">
        <v>50</v>
      </c>
      <c r="M6489" s="1" t="s">
        <v>10375</v>
      </c>
      <c r="N6489" s="1" t="s">
        <v>75</v>
      </c>
      <c r="O6489" s="10">
        <v>45118.54246527778</v>
      </c>
      <c r="P6489" s="10">
        <v>45145.1875</v>
      </c>
      <c r="Q6489">
        <v>0</v>
      </c>
      <c r="R6489" t="s">
        <v>220</v>
      </c>
      <c r="S6489" t="s">
        <v>220</v>
      </c>
      <c r="T6489">
        <v>0</v>
      </c>
      <c r="U6489" t="s">
        <v>220</v>
      </c>
      <c r="V6489" t="str">
        <f>VLOOKUP(F6489, [1]!Table1[[#All],[Gender]:[city]], 3, FALSE)</f>
        <v>Undergraduate Student</v>
      </c>
      <c r="W6489" s="11">
        <f>VLOOKUP(F6489, [1]!Table1[[#All],[Gender]:[city]], 4, FALSE)</f>
        <v>45130</v>
      </c>
      <c r="X6489" t="b">
        <f>VLOOKUP(F6489, [1]!Table1[[#All],[Gender]:[isFromSocialMedia]], 7, FALSE)</f>
        <v>0</v>
      </c>
      <c r="Y6489" t="str">
        <f>IF(TEXT(Table1[[#This Row],[Apply Date]], "yyyy-mm-dd") = TEXT(Table1[[#This Row],[Sign Up Date]], "yyyy-mm-dd"), "New User", "Repeat User")</f>
        <v>Repeat User</v>
      </c>
    </row>
    <row r="6490" spans="1:25" ht="12.75" x14ac:dyDescent="0.2">
      <c r="A6490" s="1" t="s">
        <v>10376</v>
      </c>
      <c r="B6490" s="1" t="s">
        <v>8158</v>
      </c>
      <c r="C6490" s="1" t="s">
        <v>80</v>
      </c>
      <c r="D6490" s="1" t="s">
        <v>2629</v>
      </c>
      <c r="E6490" s="2">
        <v>45292.146365740744</v>
      </c>
      <c r="F6490" s="1" t="s">
        <v>25</v>
      </c>
      <c r="G6490" s="9" t="s">
        <v>10377</v>
      </c>
      <c r="H6490" s="9" t="s">
        <v>10377</v>
      </c>
      <c r="I6490" s="9" t="s">
        <v>86</v>
      </c>
      <c r="J6490" s="1">
        <v>56500</v>
      </c>
      <c r="K6490" s="3">
        <v>42583</v>
      </c>
      <c r="L6490" s="1" t="s">
        <v>50</v>
      </c>
      <c r="M6490" s="1" t="s">
        <v>383</v>
      </c>
      <c r="N6490" s="1" t="s">
        <v>75</v>
      </c>
      <c r="O6490" s="10">
        <v>45093.233796296299</v>
      </c>
      <c r="P6490" s="10">
        <v>45117.104166666664</v>
      </c>
      <c r="Q6490">
        <v>0</v>
      </c>
      <c r="R6490" t="s">
        <v>220</v>
      </c>
      <c r="S6490" t="s">
        <v>220</v>
      </c>
      <c r="T6490">
        <v>0</v>
      </c>
      <c r="U6490" t="s">
        <v>220</v>
      </c>
      <c r="V6490" t="str">
        <f>VLOOKUP(F6490, [1]!Table1[[#All],[Gender]:[city]], 3, FALSE)</f>
        <v>Undergraduate Student</v>
      </c>
      <c r="W6490" s="11">
        <f>VLOOKUP(F6490, [1]!Table1[[#All],[Gender]:[city]], 4, FALSE)</f>
        <v>45130</v>
      </c>
      <c r="X6490" t="b">
        <f>VLOOKUP(F6490, [1]!Table1[[#All],[Gender]:[isFromSocialMedia]], 7, FALSE)</f>
        <v>0</v>
      </c>
      <c r="Y6490" t="str">
        <f>IF(TEXT(Table1[[#This Row],[Apply Date]], "yyyy-mm-dd") = TEXT(Table1[[#This Row],[Sign Up Date]], "yyyy-mm-dd"), "New User", "Repeat User")</f>
        <v>Repeat User</v>
      </c>
    </row>
    <row r="6491" spans="1:25" ht="12.75" x14ac:dyDescent="0.2">
      <c r="A6491" s="1" t="s">
        <v>10378</v>
      </c>
      <c r="B6491" s="1" t="s">
        <v>8158</v>
      </c>
      <c r="C6491" s="1" t="s">
        <v>80</v>
      </c>
      <c r="D6491" s="1" t="s">
        <v>2629</v>
      </c>
      <c r="E6491" s="2">
        <v>45292.146365740744</v>
      </c>
      <c r="F6491" s="1" t="s">
        <v>25</v>
      </c>
      <c r="G6491" s="9" t="s">
        <v>6548</v>
      </c>
      <c r="H6491" s="9" t="s">
        <v>163</v>
      </c>
      <c r="I6491" s="9" t="s">
        <v>79</v>
      </c>
      <c r="J6491" s="1">
        <v>100284</v>
      </c>
      <c r="K6491" s="3">
        <v>41730</v>
      </c>
      <c r="L6491" s="1" t="s">
        <v>50</v>
      </c>
      <c r="M6491" s="1" t="s">
        <v>10379</v>
      </c>
      <c r="N6491" s="1" t="s">
        <v>75</v>
      </c>
      <c r="O6491" s="10">
        <v>45152.535324074073</v>
      </c>
      <c r="P6491" s="10">
        <v>45264.104432870372</v>
      </c>
      <c r="Q6491">
        <v>0</v>
      </c>
      <c r="R6491" t="s">
        <v>220</v>
      </c>
      <c r="S6491" t="s">
        <v>220</v>
      </c>
      <c r="T6491">
        <v>0</v>
      </c>
      <c r="U6491" t="s">
        <v>220</v>
      </c>
      <c r="V6491" t="str">
        <f>VLOOKUP(F6491, [1]!Table1[[#All],[Gender]:[city]], 3, FALSE)</f>
        <v>Undergraduate Student</v>
      </c>
      <c r="W6491" s="11">
        <f>VLOOKUP(F6491, [1]!Table1[[#All],[Gender]:[city]], 4, FALSE)</f>
        <v>45130</v>
      </c>
      <c r="X6491" t="b">
        <f>VLOOKUP(F6491, [1]!Table1[[#All],[Gender]:[isFromSocialMedia]], 7, FALSE)</f>
        <v>0</v>
      </c>
      <c r="Y6491" t="str">
        <f>IF(TEXT(Table1[[#This Row],[Apply Date]], "yyyy-mm-dd") = TEXT(Table1[[#This Row],[Sign Up Date]], "yyyy-mm-dd"), "New User", "Repeat User")</f>
        <v>Repeat User</v>
      </c>
    </row>
    <row r="6492" spans="1:25" ht="12.75" x14ac:dyDescent="0.2">
      <c r="A6492" s="1" t="s">
        <v>10380</v>
      </c>
      <c r="B6492" s="1" t="s">
        <v>8158</v>
      </c>
      <c r="C6492" s="1" t="s">
        <v>80</v>
      </c>
      <c r="D6492" s="1" t="s">
        <v>2629</v>
      </c>
      <c r="E6492" s="2">
        <v>45292.146365740744</v>
      </c>
      <c r="F6492" s="1" t="s">
        <v>33</v>
      </c>
      <c r="G6492" s="9" t="s">
        <v>730</v>
      </c>
      <c r="H6492" s="9" t="s">
        <v>293</v>
      </c>
      <c r="I6492" s="9" t="s">
        <v>103</v>
      </c>
      <c r="J6492" s="1">
        <v>75290</v>
      </c>
      <c r="K6492" s="3">
        <v>45444</v>
      </c>
      <c r="L6492" s="1" t="s">
        <v>29</v>
      </c>
      <c r="M6492" s="1" t="s">
        <v>62</v>
      </c>
      <c r="N6492" s="1" t="s">
        <v>75</v>
      </c>
      <c r="O6492" s="10">
        <v>45115.338842592595</v>
      </c>
      <c r="P6492" s="10">
        <v>45145.1875</v>
      </c>
      <c r="Q6492">
        <v>0</v>
      </c>
      <c r="R6492" t="s">
        <v>220</v>
      </c>
      <c r="S6492" t="s">
        <v>220</v>
      </c>
      <c r="T6492">
        <v>0</v>
      </c>
      <c r="U6492" t="s">
        <v>220</v>
      </c>
      <c r="V6492" t="str">
        <f>VLOOKUP(F6492, [1]!Table1[[#All],[Gender]:[city]], 3, FALSE)</f>
        <v>Not in Education</v>
      </c>
      <c r="W6492" s="11">
        <f>VLOOKUP(F6492, [1]!Table1[[#All],[Gender]:[city]], 4, FALSE)</f>
        <v>45092</v>
      </c>
      <c r="X6492" t="b">
        <f>VLOOKUP(F6492, [1]!Table1[[#All],[Gender]:[isFromSocialMedia]], 7, FALSE)</f>
        <v>0</v>
      </c>
      <c r="Y6492" t="str">
        <f>IF(TEXT(Table1[[#This Row],[Apply Date]], "yyyy-mm-dd") = TEXT(Table1[[#This Row],[Sign Up Date]], "yyyy-mm-dd"), "New User", "Repeat User")</f>
        <v>Repeat User</v>
      </c>
    </row>
    <row r="6493" spans="1:25" ht="12.75" x14ac:dyDescent="0.2">
      <c r="A6493" s="1" t="s">
        <v>10381</v>
      </c>
      <c r="B6493" s="1" t="s">
        <v>8158</v>
      </c>
      <c r="C6493" s="1" t="s">
        <v>80</v>
      </c>
      <c r="D6493" s="1" t="s">
        <v>2629</v>
      </c>
      <c r="E6493" s="2">
        <v>45292.146365740744</v>
      </c>
      <c r="F6493" s="1" t="s">
        <v>33</v>
      </c>
      <c r="G6493" s="9" t="s">
        <v>10382</v>
      </c>
      <c r="H6493" s="9" t="s">
        <v>60</v>
      </c>
      <c r="I6493" s="9" t="s">
        <v>61</v>
      </c>
      <c r="J6493" s="1">
        <v>63368</v>
      </c>
      <c r="K6493" s="3">
        <v>46508</v>
      </c>
      <c r="L6493" s="1" t="s">
        <v>37</v>
      </c>
      <c r="M6493" s="1" t="s">
        <v>415</v>
      </c>
      <c r="N6493" s="1" t="s">
        <v>39</v>
      </c>
      <c r="O6493" s="10">
        <v>45077.185810185183</v>
      </c>
      <c r="P6493" s="10">
        <v>45089.104166666664</v>
      </c>
      <c r="Q6493" s="1">
        <v>2500</v>
      </c>
      <c r="R6493" s="1" t="s">
        <v>8159</v>
      </c>
      <c r="S6493" s="1" t="s">
        <v>80</v>
      </c>
      <c r="T6493" s="1">
        <v>1182</v>
      </c>
      <c r="U6493" s="1" t="s">
        <v>8160</v>
      </c>
      <c r="V6493" t="str">
        <f>VLOOKUP(F6493, [1]!Table1[[#All],[Gender]:[city]], 3, FALSE)</f>
        <v>Not in Education</v>
      </c>
      <c r="W6493" s="11">
        <f>VLOOKUP(F6493, [1]!Table1[[#All],[Gender]:[city]], 4, FALSE)</f>
        <v>45092</v>
      </c>
      <c r="X6493" t="b">
        <f>VLOOKUP(F6493, [1]!Table1[[#All],[Gender]:[isFromSocialMedia]], 7, FALSE)</f>
        <v>0</v>
      </c>
      <c r="Y6493" t="str">
        <f>IF(TEXT(Table1[[#This Row],[Apply Date]], "yyyy-mm-dd") = TEXT(Table1[[#This Row],[Sign Up Date]], "yyyy-mm-dd"), "New User", "Repeat User")</f>
        <v>Repeat User</v>
      </c>
    </row>
    <row r="6494" spans="1:25" ht="12.75" x14ac:dyDescent="0.2">
      <c r="A6494" s="1" t="s">
        <v>10383</v>
      </c>
      <c r="B6494" s="1" t="s">
        <v>8158</v>
      </c>
      <c r="C6494" s="1" t="s">
        <v>80</v>
      </c>
      <c r="D6494" s="1" t="s">
        <v>2629</v>
      </c>
      <c r="E6494" s="2">
        <v>45292.146365740744</v>
      </c>
      <c r="F6494" s="1" t="s">
        <v>25</v>
      </c>
      <c r="G6494" s="9" t="s">
        <v>10384</v>
      </c>
      <c r="H6494" s="9" t="s">
        <v>10385</v>
      </c>
      <c r="I6494" s="9" t="s">
        <v>682</v>
      </c>
      <c r="J6494" s="1" t="s">
        <v>10386</v>
      </c>
      <c r="K6494" s="3">
        <v>45170</v>
      </c>
      <c r="L6494" s="1" t="s">
        <v>50</v>
      </c>
      <c r="M6494" s="1" t="s">
        <v>10387</v>
      </c>
      <c r="N6494" s="1" t="s">
        <v>75</v>
      </c>
      <c r="O6494" s="10">
        <v>45157.322106481479</v>
      </c>
      <c r="P6494" s="10">
        <v>45264.104432870372</v>
      </c>
      <c r="Q6494">
        <v>0</v>
      </c>
      <c r="R6494" t="s">
        <v>220</v>
      </c>
      <c r="S6494" t="s">
        <v>220</v>
      </c>
      <c r="T6494">
        <v>0</v>
      </c>
      <c r="U6494" t="s">
        <v>220</v>
      </c>
      <c r="V6494" t="str">
        <f>VLOOKUP(F6494, [1]!Table1[[#All],[Gender]:[city]], 3, FALSE)</f>
        <v>Undergraduate Student</v>
      </c>
      <c r="W6494" s="11">
        <f>VLOOKUP(F6494, [1]!Table1[[#All],[Gender]:[city]], 4, FALSE)</f>
        <v>45130</v>
      </c>
      <c r="X6494" t="b">
        <f>VLOOKUP(F6494, [1]!Table1[[#All],[Gender]:[isFromSocialMedia]], 7, FALSE)</f>
        <v>0</v>
      </c>
      <c r="Y6494" t="str">
        <f>IF(TEXT(Table1[[#This Row],[Apply Date]], "yyyy-mm-dd") = TEXT(Table1[[#This Row],[Sign Up Date]], "yyyy-mm-dd"), "New User", "Repeat User")</f>
        <v>Repeat User</v>
      </c>
    </row>
    <row r="6495" spans="1:25" ht="12.75" x14ac:dyDescent="0.2">
      <c r="A6495" s="1" t="s">
        <v>10388</v>
      </c>
      <c r="B6495" s="1" t="s">
        <v>8158</v>
      </c>
      <c r="C6495" s="1" t="s">
        <v>80</v>
      </c>
      <c r="D6495" s="1" t="s">
        <v>2629</v>
      </c>
      <c r="E6495" s="2">
        <v>45292.146365740744</v>
      </c>
      <c r="F6495" s="1" t="s">
        <v>25</v>
      </c>
      <c r="G6495" s="9" t="s">
        <v>2363</v>
      </c>
      <c r="H6495" s="9" t="s">
        <v>259</v>
      </c>
      <c r="I6495" s="9" t="s">
        <v>45</v>
      </c>
      <c r="J6495" s="1">
        <v>201301</v>
      </c>
      <c r="K6495" s="3">
        <v>45505</v>
      </c>
      <c r="L6495" s="1" t="s">
        <v>37</v>
      </c>
      <c r="M6495" s="1" t="s">
        <v>330</v>
      </c>
      <c r="N6495" s="1" t="s">
        <v>75</v>
      </c>
      <c r="O6495" s="10">
        <v>45091.115659722222</v>
      </c>
      <c r="P6495" s="10">
        <v>45103.104166666664</v>
      </c>
      <c r="Q6495">
        <v>0</v>
      </c>
      <c r="R6495" t="s">
        <v>220</v>
      </c>
      <c r="S6495" t="s">
        <v>220</v>
      </c>
      <c r="T6495">
        <v>0</v>
      </c>
      <c r="U6495" t="s">
        <v>220</v>
      </c>
      <c r="V6495" t="str">
        <f>VLOOKUP(F6495, [1]!Table1[[#All],[Gender]:[city]], 3, FALSE)</f>
        <v>Undergraduate Student</v>
      </c>
      <c r="W6495" s="11">
        <f>VLOOKUP(F6495, [1]!Table1[[#All],[Gender]:[city]], 4, FALSE)</f>
        <v>45130</v>
      </c>
      <c r="X6495" t="b">
        <f>VLOOKUP(F6495, [1]!Table1[[#All],[Gender]:[isFromSocialMedia]], 7, FALSE)</f>
        <v>0</v>
      </c>
      <c r="Y6495" t="str">
        <f>IF(TEXT(Table1[[#This Row],[Apply Date]], "yyyy-mm-dd") = TEXT(Table1[[#This Row],[Sign Up Date]], "yyyy-mm-dd"), "New User", "Repeat User")</f>
        <v>Repeat User</v>
      </c>
    </row>
    <row r="6496" spans="1:25" ht="12.75" x14ac:dyDescent="0.2">
      <c r="A6496" s="1" t="s">
        <v>10389</v>
      </c>
      <c r="B6496" s="1" t="s">
        <v>8158</v>
      </c>
      <c r="C6496" s="1" t="s">
        <v>80</v>
      </c>
      <c r="D6496" s="1" t="s">
        <v>2629</v>
      </c>
      <c r="E6496" s="2">
        <v>45292.146365740744</v>
      </c>
      <c r="F6496" s="1" t="s">
        <v>25</v>
      </c>
      <c r="G6496" s="9" t="s">
        <v>2599</v>
      </c>
      <c r="H6496" s="9" t="s">
        <v>610</v>
      </c>
      <c r="I6496" s="9" t="s">
        <v>45</v>
      </c>
      <c r="J6496" s="1">
        <v>754012</v>
      </c>
      <c r="K6496" s="3">
        <v>45444</v>
      </c>
      <c r="L6496" s="1" t="s">
        <v>37</v>
      </c>
      <c r="M6496" s="1" t="s">
        <v>330</v>
      </c>
      <c r="N6496" s="1" t="s">
        <v>31</v>
      </c>
      <c r="O6496" s="10">
        <v>45017.250752314816</v>
      </c>
      <c r="P6496" s="10">
        <v>45026.104166666664</v>
      </c>
      <c r="Q6496">
        <v>0</v>
      </c>
      <c r="R6496" t="s">
        <v>220</v>
      </c>
      <c r="S6496" t="s">
        <v>220</v>
      </c>
      <c r="T6496">
        <v>0</v>
      </c>
      <c r="U6496" t="s">
        <v>220</v>
      </c>
      <c r="V6496" t="str">
        <f>VLOOKUP(F6496, [1]!Table1[[#All],[Gender]:[city]], 3, FALSE)</f>
        <v>Undergraduate Student</v>
      </c>
      <c r="W6496" s="11">
        <f>VLOOKUP(F6496, [1]!Table1[[#All],[Gender]:[city]], 4, FALSE)</f>
        <v>45130</v>
      </c>
      <c r="X6496" t="b">
        <f>VLOOKUP(F6496, [1]!Table1[[#All],[Gender]:[isFromSocialMedia]], 7, FALSE)</f>
        <v>0</v>
      </c>
      <c r="Y6496" t="str">
        <f>IF(TEXT(Table1[[#This Row],[Apply Date]], "yyyy-mm-dd") = TEXT(Table1[[#This Row],[Sign Up Date]], "yyyy-mm-dd"), "New User", "Repeat User")</f>
        <v>Repeat User</v>
      </c>
    </row>
    <row r="6497" spans="1:25" ht="12.75" x14ac:dyDescent="0.2">
      <c r="A6497" s="1" t="s">
        <v>10390</v>
      </c>
      <c r="B6497" s="1" t="s">
        <v>8158</v>
      </c>
      <c r="C6497" s="1" t="s">
        <v>80</v>
      </c>
      <c r="D6497" s="1" t="s">
        <v>2629</v>
      </c>
      <c r="E6497" s="2">
        <v>45292.146365740744</v>
      </c>
      <c r="F6497" s="1" t="s">
        <v>33</v>
      </c>
      <c r="G6497" s="9" t="s">
        <v>2743</v>
      </c>
      <c r="H6497" s="9" t="s">
        <v>163</v>
      </c>
      <c r="I6497" s="9" t="s">
        <v>79</v>
      </c>
      <c r="J6497" s="1">
        <v>100213</v>
      </c>
      <c r="K6497" s="4">
        <v>44166</v>
      </c>
      <c r="L6497" s="1" t="s">
        <v>50</v>
      </c>
      <c r="M6497" s="1" t="s">
        <v>211</v>
      </c>
      <c r="N6497" s="1" t="s">
        <v>39</v>
      </c>
      <c r="O6497" s="10">
        <v>45092.704664351855</v>
      </c>
      <c r="P6497" s="10">
        <v>45117.104166666664</v>
      </c>
      <c r="Q6497" s="1">
        <v>1000</v>
      </c>
      <c r="R6497" s="1" t="s">
        <v>8169</v>
      </c>
      <c r="S6497" s="1" t="s">
        <v>8170</v>
      </c>
      <c r="T6497" s="1">
        <v>1776</v>
      </c>
      <c r="U6497" s="1" t="s">
        <v>8160</v>
      </c>
      <c r="V6497" t="str">
        <f>VLOOKUP(F6497, [1]!Table1[[#All],[Gender]:[city]], 3, FALSE)</f>
        <v>Not in Education</v>
      </c>
      <c r="W6497" s="11">
        <f>VLOOKUP(F6497, [1]!Table1[[#All],[Gender]:[city]], 4, FALSE)</f>
        <v>45092</v>
      </c>
      <c r="X6497" t="b">
        <f>VLOOKUP(F6497, [1]!Table1[[#All],[Gender]:[isFromSocialMedia]], 7, FALSE)</f>
        <v>0</v>
      </c>
      <c r="Y6497" t="str">
        <f>IF(TEXT(Table1[[#This Row],[Apply Date]], "yyyy-mm-dd") = TEXT(Table1[[#This Row],[Sign Up Date]], "yyyy-mm-dd"), "New User", "Repeat User")</f>
        <v>New User</v>
      </c>
    </row>
    <row r="6498" spans="1:25" ht="12.75" x14ac:dyDescent="0.2">
      <c r="A6498" s="1" t="s">
        <v>10391</v>
      </c>
      <c r="B6498" s="1" t="s">
        <v>8158</v>
      </c>
      <c r="C6498" s="1" t="s">
        <v>80</v>
      </c>
      <c r="D6498" s="1" t="s">
        <v>2629</v>
      </c>
      <c r="E6498" s="2">
        <v>45292.146365740744</v>
      </c>
      <c r="F6498" s="1" t="s">
        <v>25</v>
      </c>
      <c r="G6498" s="9" t="s">
        <v>4815</v>
      </c>
      <c r="H6498" s="9" t="s">
        <v>306</v>
      </c>
      <c r="I6498" s="9" t="s">
        <v>45</v>
      </c>
      <c r="J6498" s="1">
        <v>603401</v>
      </c>
      <c r="K6498" s="3">
        <v>45444</v>
      </c>
      <c r="L6498" s="1" t="s">
        <v>50</v>
      </c>
      <c r="M6498" s="1" t="s">
        <v>1693</v>
      </c>
      <c r="N6498" s="1" t="s">
        <v>75</v>
      </c>
      <c r="O6498" s="10">
        <v>45091.246828703705</v>
      </c>
      <c r="P6498" s="10">
        <v>45103.104166666664</v>
      </c>
      <c r="Q6498">
        <v>0</v>
      </c>
      <c r="R6498" t="s">
        <v>220</v>
      </c>
      <c r="S6498" t="s">
        <v>220</v>
      </c>
      <c r="T6498">
        <v>0</v>
      </c>
      <c r="U6498" t="s">
        <v>220</v>
      </c>
      <c r="V6498" t="str">
        <f>VLOOKUP(F6498, [1]!Table1[[#All],[Gender]:[city]], 3, FALSE)</f>
        <v>Undergraduate Student</v>
      </c>
      <c r="W6498" s="11">
        <f>VLOOKUP(F6498, [1]!Table1[[#All],[Gender]:[city]], 4, FALSE)</f>
        <v>45130</v>
      </c>
      <c r="X6498" t="b">
        <f>VLOOKUP(F6498, [1]!Table1[[#All],[Gender]:[isFromSocialMedia]], 7, FALSE)</f>
        <v>0</v>
      </c>
      <c r="Y6498" t="str">
        <f>IF(TEXT(Table1[[#This Row],[Apply Date]], "yyyy-mm-dd") = TEXT(Table1[[#This Row],[Sign Up Date]], "yyyy-mm-dd"), "New User", "Repeat User")</f>
        <v>Repeat User</v>
      </c>
    </row>
    <row r="6499" spans="1:25" ht="12.75" x14ac:dyDescent="0.2">
      <c r="A6499" s="1" t="s">
        <v>10392</v>
      </c>
      <c r="B6499" s="1" t="s">
        <v>8158</v>
      </c>
      <c r="C6499" s="1" t="s">
        <v>80</v>
      </c>
      <c r="D6499" s="1" t="s">
        <v>2629</v>
      </c>
      <c r="E6499" s="2">
        <v>45292.146365740744</v>
      </c>
      <c r="F6499" s="1" t="s">
        <v>25</v>
      </c>
      <c r="G6499" s="9" t="s">
        <v>10393</v>
      </c>
      <c r="H6499" s="9" t="s">
        <v>407</v>
      </c>
      <c r="I6499" s="9" t="s">
        <v>45</v>
      </c>
      <c r="J6499" s="1">
        <v>814101</v>
      </c>
      <c r="K6499" s="3">
        <v>44743</v>
      </c>
      <c r="L6499" s="1" t="s">
        <v>104</v>
      </c>
      <c r="M6499" s="1" t="s">
        <v>10394</v>
      </c>
      <c r="N6499" s="1" t="s">
        <v>75</v>
      </c>
      <c r="O6499" s="10">
        <v>45148.405682870369</v>
      </c>
      <c r="P6499" s="10">
        <v>45299.146365740744</v>
      </c>
      <c r="Q6499">
        <v>0</v>
      </c>
      <c r="R6499" t="s">
        <v>220</v>
      </c>
      <c r="S6499" t="s">
        <v>220</v>
      </c>
      <c r="T6499">
        <v>0</v>
      </c>
      <c r="U6499" t="s">
        <v>220</v>
      </c>
      <c r="V6499" t="str">
        <f>VLOOKUP(F6499, [1]!Table1[[#All],[Gender]:[city]], 3, FALSE)</f>
        <v>Undergraduate Student</v>
      </c>
      <c r="W6499" s="11">
        <f>VLOOKUP(F6499, [1]!Table1[[#All],[Gender]:[city]], 4, FALSE)</f>
        <v>45130</v>
      </c>
      <c r="X6499" t="b">
        <f>VLOOKUP(F6499, [1]!Table1[[#All],[Gender]:[isFromSocialMedia]], 7, FALSE)</f>
        <v>0</v>
      </c>
      <c r="Y6499" t="str">
        <f>IF(TEXT(Table1[[#This Row],[Apply Date]], "yyyy-mm-dd") = TEXT(Table1[[#This Row],[Sign Up Date]], "yyyy-mm-dd"), "New User", "Repeat User")</f>
        <v>Repeat User</v>
      </c>
    </row>
    <row r="6500" spans="1:25" ht="12.75" x14ac:dyDescent="0.2">
      <c r="A6500" s="1" t="s">
        <v>10395</v>
      </c>
      <c r="B6500" s="1" t="s">
        <v>8158</v>
      </c>
      <c r="C6500" s="1" t="s">
        <v>80</v>
      </c>
      <c r="D6500" s="1" t="s">
        <v>2629</v>
      </c>
      <c r="E6500" s="2">
        <v>45292.146365740744</v>
      </c>
      <c r="F6500" s="1" t="s">
        <v>33</v>
      </c>
      <c r="G6500" s="9" t="s">
        <v>10396</v>
      </c>
      <c r="H6500" s="9" t="s">
        <v>163</v>
      </c>
      <c r="I6500" s="9" t="s">
        <v>79</v>
      </c>
      <c r="J6500" s="1">
        <v>100283</v>
      </c>
      <c r="K6500" s="3">
        <v>44927</v>
      </c>
      <c r="L6500" s="1" t="s">
        <v>104</v>
      </c>
      <c r="M6500" s="1" t="s">
        <v>4514</v>
      </c>
      <c r="N6500" s="1" t="s">
        <v>75</v>
      </c>
      <c r="O6500" s="10">
        <v>45151.302951388891</v>
      </c>
      <c r="P6500" s="10">
        <v>45264.104432870372</v>
      </c>
      <c r="Q6500">
        <v>0</v>
      </c>
      <c r="R6500" t="s">
        <v>220</v>
      </c>
      <c r="S6500" t="s">
        <v>220</v>
      </c>
      <c r="T6500">
        <v>0</v>
      </c>
      <c r="U6500" t="s">
        <v>220</v>
      </c>
      <c r="V6500" t="str">
        <f>VLOOKUP(F6500, [1]!Table1[[#All],[Gender]:[city]], 3, FALSE)</f>
        <v>Not in Education</v>
      </c>
      <c r="W6500" s="11">
        <f>VLOOKUP(F6500, [1]!Table1[[#All],[Gender]:[city]], 4, FALSE)</f>
        <v>45092</v>
      </c>
      <c r="X6500" t="b">
        <f>VLOOKUP(F6500, [1]!Table1[[#All],[Gender]:[isFromSocialMedia]], 7, FALSE)</f>
        <v>0</v>
      </c>
      <c r="Y6500" t="str">
        <f>IF(TEXT(Table1[[#This Row],[Apply Date]], "yyyy-mm-dd") = TEXT(Table1[[#This Row],[Sign Up Date]], "yyyy-mm-dd"), "New User", "Repeat User")</f>
        <v>Repeat User</v>
      </c>
    </row>
    <row r="6501" spans="1:25" ht="12.75" x14ac:dyDescent="0.2">
      <c r="A6501" s="1" t="s">
        <v>10397</v>
      </c>
      <c r="B6501" s="1" t="s">
        <v>8158</v>
      </c>
      <c r="C6501" s="1" t="s">
        <v>80</v>
      </c>
      <c r="D6501" s="1" t="s">
        <v>2629</v>
      </c>
      <c r="E6501" s="2">
        <v>45292.146365740744</v>
      </c>
      <c r="F6501" s="1" t="s">
        <v>25</v>
      </c>
      <c r="G6501" s="9" t="s">
        <v>10398</v>
      </c>
      <c r="H6501" s="9" t="s">
        <v>306</v>
      </c>
      <c r="I6501" s="9" t="s">
        <v>45</v>
      </c>
      <c r="J6501" s="1">
        <v>623115</v>
      </c>
      <c r="K6501" s="3">
        <v>45017</v>
      </c>
      <c r="L6501" s="1" t="s">
        <v>37</v>
      </c>
      <c r="M6501" s="1" t="s">
        <v>238</v>
      </c>
      <c r="N6501" s="1" t="s">
        <v>75</v>
      </c>
      <c r="O6501" s="10">
        <v>45103.135659722226</v>
      </c>
      <c r="P6501" s="10">
        <v>45131.104166666664</v>
      </c>
      <c r="Q6501">
        <v>0</v>
      </c>
      <c r="R6501" t="s">
        <v>220</v>
      </c>
      <c r="S6501" t="s">
        <v>220</v>
      </c>
      <c r="T6501">
        <v>0</v>
      </c>
      <c r="U6501" t="s">
        <v>220</v>
      </c>
      <c r="V6501" t="str">
        <f>VLOOKUP(F6501, [1]!Table1[[#All],[Gender]:[city]], 3, FALSE)</f>
        <v>Undergraduate Student</v>
      </c>
      <c r="W6501" s="11">
        <f>VLOOKUP(F6501, [1]!Table1[[#All],[Gender]:[city]], 4, FALSE)</f>
        <v>45130</v>
      </c>
      <c r="X6501" t="b">
        <f>VLOOKUP(F6501, [1]!Table1[[#All],[Gender]:[isFromSocialMedia]], 7, FALSE)</f>
        <v>0</v>
      </c>
      <c r="Y6501" t="str">
        <f>IF(TEXT(Table1[[#This Row],[Apply Date]], "yyyy-mm-dd") = TEXT(Table1[[#This Row],[Sign Up Date]], "yyyy-mm-dd"), "New User", "Repeat User")</f>
        <v>Repeat User</v>
      </c>
    </row>
    <row r="6502" spans="1:25" ht="12.75" x14ac:dyDescent="0.2">
      <c r="A6502" s="1" t="s">
        <v>10399</v>
      </c>
      <c r="B6502" s="1" t="s">
        <v>8158</v>
      </c>
      <c r="C6502" s="1" t="s">
        <v>80</v>
      </c>
      <c r="D6502" s="1" t="s">
        <v>2629</v>
      </c>
      <c r="E6502" s="2">
        <v>45292.146365740744</v>
      </c>
      <c r="F6502" s="1" t="s">
        <v>25</v>
      </c>
      <c r="G6502" s="9" t="s">
        <v>162</v>
      </c>
      <c r="H6502" s="9" t="s">
        <v>163</v>
      </c>
      <c r="I6502" s="9" t="s">
        <v>79</v>
      </c>
      <c r="J6502" s="1">
        <v>23401</v>
      </c>
      <c r="K6502" s="4">
        <v>40118</v>
      </c>
      <c r="L6502" s="1" t="s">
        <v>50</v>
      </c>
      <c r="M6502" s="1" t="s">
        <v>204</v>
      </c>
      <c r="N6502" s="1" t="s">
        <v>39</v>
      </c>
      <c r="O6502" s="10">
        <v>45141.804849537039</v>
      </c>
      <c r="P6502" s="10">
        <v>45159.1875</v>
      </c>
      <c r="Q6502" s="1">
        <v>1000</v>
      </c>
      <c r="R6502" s="1" t="s">
        <v>8169</v>
      </c>
      <c r="S6502" s="1" t="s">
        <v>8170</v>
      </c>
      <c r="T6502" s="1">
        <v>1776</v>
      </c>
      <c r="U6502" s="1" t="s">
        <v>8160</v>
      </c>
      <c r="V6502" t="str">
        <f>VLOOKUP(F6502, [1]!Table1[[#All],[Gender]:[city]], 3, FALSE)</f>
        <v>Undergraduate Student</v>
      </c>
      <c r="W6502" s="11">
        <f>VLOOKUP(F6502, [1]!Table1[[#All],[Gender]:[city]], 4, FALSE)</f>
        <v>45130</v>
      </c>
      <c r="X6502" t="b">
        <f>VLOOKUP(F6502, [1]!Table1[[#All],[Gender]:[isFromSocialMedia]], 7, FALSE)</f>
        <v>0</v>
      </c>
      <c r="Y6502" t="str">
        <f>IF(TEXT(Table1[[#This Row],[Apply Date]], "yyyy-mm-dd") = TEXT(Table1[[#This Row],[Sign Up Date]], "yyyy-mm-dd"), "New User", "Repeat User")</f>
        <v>Repeat User</v>
      </c>
    </row>
    <row r="6503" spans="1:25" ht="12.75" x14ac:dyDescent="0.2">
      <c r="A6503" s="1" t="s">
        <v>10400</v>
      </c>
      <c r="B6503" s="1" t="s">
        <v>8158</v>
      </c>
      <c r="C6503" s="1" t="s">
        <v>80</v>
      </c>
      <c r="D6503" s="1" t="s">
        <v>2629</v>
      </c>
      <c r="E6503" s="2">
        <v>45292.146365740744</v>
      </c>
      <c r="F6503" s="1" t="s">
        <v>33</v>
      </c>
      <c r="G6503" s="9" t="s">
        <v>3237</v>
      </c>
      <c r="H6503" s="9" t="s">
        <v>10401</v>
      </c>
      <c r="I6503" s="9" t="s">
        <v>45</v>
      </c>
      <c r="J6503" s="1">
        <v>180015</v>
      </c>
      <c r="K6503" s="3">
        <v>45108</v>
      </c>
      <c r="L6503" s="1" t="s">
        <v>104</v>
      </c>
      <c r="M6503" s="1" t="s">
        <v>4015</v>
      </c>
      <c r="N6503" s="1" t="s">
        <v>75</v>
      </c>
      <c r="O6503" s="10">
        <v>45124.575914351852</v>
      </c>
      <c r="P6503" s="10">
        <v>45145.1875</v>
      </c>
      <c r="Q6503">
        <v>0</v>
      </c>
      <c r="R6503" t="s">
        <v>220</v>
      </c>
      <c r="S6503" t="s">
        <v>220</v>
      </c>
      <c r="T6503">
        <v>0</v>
      </c>
      <c r="U6503" t="s">
        <v>220</v>
      </c>
      <c r="V6503" t="str">
        <f>VLOOKUP(F6503, [1]!Table1[[#All],[Gender]:[city]], 3, FALSE)</f>
        <v>Not in Education</v>
      </c>
      <c r="W6503" s="11">
        <f>VLOOKUP(F6503, [1]!Table1[[#All],[Gender]:[city]], 4, FALSE)</f>
        <v>45092</v>
      </c>
      <c r="X6503" t="b">
        <f>VLOOKUP(F6503, [1]!Table1[[#All],[Gender]:[isFromSocialMedia]], 7, FALSE)</f>
        <v>0</v>
      </c>
      <c r="Y6503" t="str">
        <f>IF(TEXT(Table1[[#This Row],[Apply Date]], "yyyy-mm-dd") = TEXT(Table1[[#This Row],[Sign Up Date]], "yyyy-mm-dd"), "New User", "Repeat User")</f>
        <v>Repeat User</v>
      </c>
    </row>
    <row r="6504" spans="1:25" ht="12.75" x14ac:dyDescent="0.2">
      <c r="A6504" s="1" t="s">
        <v>10402</v>
      </c>
      <c r="B6504" s="1" t="s">
        <v>8158</v>
      </c>
      <c r="C6504" s="1" t="s">
        <v>80</v>
      </c>
      <c r="D6504" s="1" t="s">
        <v>2629</v>
      </c>
      <c r="E6504" s="2">
        <v>45292.146365740744</v>
      </c>
      <c r="F6504" s="1" t="s">
        <v>33</v>
      </c>
      <c r="G6504" s="9" t="s">
        <v>48</v>
      </c>
      <c r="H6504" s="9" t="s">
        <v>2581</v>
      </c>
      <c r="I6504" s="9" t="s">
        <v>45</v>
      </c>
      <c r="J6504" s="1">
        <v>500006</v>
      </c>
      <c r="K6504" s="3">
        <v>44743</v>
      </c>
      <c r="L6504" s="1" t="s">
        <v>29</v>
      </c>
      <c r="M6504" s="1" t="s">
        <v>238</v>
      </c>
      <c r="N6504" s="1" t="s">
        <v>75</v>
      </c>
      <c r="O6504" s="10">
        <v>45091.28</v>
      </c>
      <c r="P6504" s="10">
        <v>45103.104166666664</v>
      </c>
      <c r="Q6504">
        <v>0</v>
      </c>
      <c r="R6504" t="s">
        <v>220</v>
      </c>
      <c r="S6504" t="s">
        <v>220</v>
      </c>
      <c r="T6504">
        <v>0</v>
      </c>
      <c r="U6504" t="s">
        <v>220</v>
      </c>
      <c r="V6504" t="str">
        <f>VLOOKUP(F6504, [1]!Table1[[#All],[Gender]:[city]], 3, FALSE)</f>
        <v>Not in Education</v>
      </c>
      <c r="W6504" s="11">
        <f>VLOOKUP(F6504, [1]!Table1[[#All],[Gender]:[city]], 4, FALSE)</f>
        <v>45092</v>
      </c>
      <c r="X6504" t="b">
        <f>VLOOKUP(F6504, [1]!Table1[[#All],[Gender]:[isFromSocialMedia]], 7, FALSE)</f>
        <v>0</v>
      </c>
      <c r="Y6504" t="str">
        <f>IF(TEXT(Table1[[#This Row],[Apply Date]], "yyyy-mm-dd") = TEXT(Table1[[#This Row],[Sign Up Date]], "yyyy-mm-dd"), "New User", "Repeat User")</f>
        <v>Repeat User</v>
      </c>
    </row>
    <row r="6505" spans="1:25" ht="12.75" x14ac:dyDescent="0.2">
      <c r="A6505" s="1" t="s">
        <v>10403</v>
      </c>
      <c r="B6505" s="1" t="s">
        <v>8158</v>
      </c>
      <c r="C6505" s="1" t="s">
        <v>80</v>
      </c>
      <c r="D6505" s="1" t="s">
        <v>2629</v>
      </c>
      <c r="E6505" s="2">
        <v>45292.146365740744</v>
      </c>
      <c r="F6505" s="1" t="s">
        <v>25</v>
      </c>
      <c r="G6505" s="9" t="s">
        <v>147</v>
      </c>
      <c r="H6505" s="9" t="s">
        <v>148</v>
      </c>
      <c r="I6505" s="9" t="s">
        <v>45</v>
      </c>
      <c r="J6505" s="1">
        <v>400057</v>
      </c>
      <c r="K6505" s="3">
        <v>45078</v>
      </c>
      <c r="L6505" s="1" t="s">
        <v>37</v>
      </c>
      <c r="M6505" s="1" t="s">
        <v>97</v>
      </c>
      <c r="N6505" s="1" t="s">
        <v>75</v>
      </c>
      <c r="O6505" s="10">
        <v>45105.748506944445</v>
      </c>
      <c r="P6505" s="10">
        <v>45145.1875</v>
      </c>
      <c r="Q6505">
        <v>0</v>
      </c>
      <c r="R6505" t="s">
        <v>220</v>
      </c>
      <c r="S6505" t="s">
        <v>220</v>
      </c>
      <c r="T6505">
        <v>0</v>
      </c>
      <c r="U6505" t="s">
        <v>220</v>
      </c>
      <c r="V6505" t="str">
        <f>VLOOKUP(F6505, [1]!Table1[[#All],[Gender]:[city]], 3, FALSE)</f>
        <v>Undergraduate Student</v>
      </c>
      <c r="W6505" s="11">
        <f>VLOOKUP(F6505, [1]!Table1[[#All],[Gender]:[city]], 4, FALSE)</f>
        <v>45130</v>
      </c>
      <c r="X6505" t="b">
        <f>VLOOKUP(F6505, [1]!Table1[[#All],[Gender]:[isFromSocialMedia]], 7, FALSE)</f>
        <v>0</v>
      </c>
      <c r="Y6505" t="str">
        <f>IF(TEXT(Table1[[#This Row],[Apply Date]], "yyyy-mm-dd") = TEXT(Table1[[#This Row],[Sign Up Date]], "yyyy-mm-dd"), "New User", "Repeat User")</f>
        <v>Repeat User</v>
      </c>
    </row>
    <row r="6506" spans="1:25" ht="12.75" x14ac:dyDescent="0.2">
      <c r="A6506" s="1" t="s">
        <v>10404</v>
      </c>
      <c r="B6506" s="1" t="s">
        <v>8158</v>
      </c>
      <c r="C6506" s="1" t="s">
        <v>80</v>
      </c>
      <c r="D6506" s="1" t="s">
        <v>2629</v>
      </c>
      <c r="E6506" s="2">
        <v>45292.146365740744</v>
      </c>
      <c r="F6506" s="1" t="s">
        <v>33</v>
      </c>
      <c r="G6506" s="9" t="s">
        <v>53</v>
      </c>
      <c r="H6506" s="9" t="s">
        <v>54</v>
      </c>
      <c r="I6506" s="9" t="s">
        <v>45</v>
      </c>
      <c r="J6506" s="1">
        <v>560034</v>
      </c>
      <c r="K6506" s="4">
        <v>45231</v>
      </c>
      <c r="L6506" s="1" t="s">
        <v>50</v>
      </c>
      <c r="M6506" s="1" t="s">
        <v>51</v>
      </c>
      <c r="N6506" s="1" t="s">
        <v>75</v>
      </c>
      <c r="O6506" s="10">
        <v>45143.475578703707</v>
      </c>
      <c r="P6506" s="10">
        <v>45299.146365740744</v>
      </c>
      <c r="Q6506">
        <v>0</v>
      </c>
      <c r="R6506" t="s">
        <v>220</v>
      </c>
      <c r="S6506" t="s">
        <v>220</v>
      </c>
      <c r="T6506">
        <v>0</v>
      </c>
      <c r="U6506" t="s">
        <v>220</v>
      </c>
      <c r="V6506" t="str">
        <f>VLOOKUP(F6506, [1]!Table1[[#All],[Gender]:[city]], 3, FALSE)</f>
        <v>Not in Education</v>
      </c>
      <c r="W6506" s="11">
        <f>VLOOKUP(F6506, [1]!Table1[[#All],[Gender]:[city]], 4, FALSE)</f>
        <v>45092</v>
      </c>
      <c r="X6506" t="b">
        <f>VLOOKUP(F6506, [1]!Table1[[#All],[Gender]:[isFromSocialMedia]], 7, FALSE)</f>
        <v>0</v>
      </c>
      <c r="Y6506" t="str">
        <f>IF(TEXT(Table1[[#This Row],[Apply Date]], "yyyy-mm-dd") = TEXT(Table1[[#This Row],[Sign Up Date]], "yyyy-mm-dd"), "New User", "Repeat User")</f>
        <v>Repeat User</v>
      </c>
    </row>
    <row r="6507" spans="1:25" ht="12.75" x14ac:dyDescent="0.2">
      <c r="A6507" s="1" t="s">
        <v>10405</v>
      </c>
      <c r="B6507" s="1" t="s">
        <v>8158</v>
      </c>
      <c r="C6507" s="1" t="s">
        <v>80</v>
      </c>
      <c r="D6507" s="1" t="s">
        <v>2629</v>
      </c>
      <c r="E6507" s="2">
        <v>45292.146365740744</v>
      </c>
      <c r="F6507" s="1" t="s">
        <v>25</v>
      </c>
      <c r="G6507" s="9" t="s">
        <v>1200</v>
      </c>
      <c r="H6507" s="9" t="s">
        <v>54</v>
      </c>
      <c r="I6507" s="9" t="s">
        <v>45</v>
      </c>
      <c r="J6507" s="1">
        <v>560011</v>
      </c>
      <c r="K6507" s="3">
        <v>45658</v>
      </c>
      <c r="L6507" s="1" t="s">
        <v>37</v>
      </c>
      <c r="M6507" s="1" t="s">
        <v>153</v>
      </c>
      <c r="N6507" s="1" t="s">
        <v>149</v>
      </c>
      <c r="O6507" s="10">
        <v>45138.684050925927</v>
      </c>
      <c r="P6507" s="10">
        <v>45159.1875</v>
      </c>
      <c r="Q6507">
        <v>0</v>
      </c>
      <c r="R6507" t="s">
        <v>220</v>
      </c>
      <c r="S6507" t="s">
        <v>220</v>
      </c>
      <c r="T6507">
        <v>0</v>
      </c>
      <c r="U6507" t="s">
        <v>220</v>
      </c>
      <c r="V6507" t="str">
        <f>VLOOKUP(F6507, [1]!Table1[[#All],[Gender]:[city]], 3, FALSE)</f>
        <v>Undergraduate Student</v>
      </c>
      <c r="W6507" s="11">
        <f>VLOOKUP(F6507, [1]!Table1[[#All],[Gender]:[city]], 4, FALSE)</f>
        <v>45130</v>
      </c>
      <c r="X6507" t="b">
        <f>VLOOKUP(F6507, [1]!Table1[[#All],[Gender]:[isFromSocialMedia]], 7, FALSE)</f>
        <v>0</v>
      </c>
      <c r="Y6507" t="str">
        <f>IF(TEXT(Table1[[#This Row],[Apply Date]], "yyyy-mm-dd") = TEXT(Table1[[#This Row],[Sign Up Date]], "yyyy-mm-dd"), "New User", "Repeat User")</f>
        <v>Repeat User</v>
      </c>
    </row>
    <row r="6508" spans="1:25" ht="12.75" x14ac:dyDescent="0.2">
      <c r="A6508" s="1" t="s">
        <v>10406</v>
      </c>
      <c r="B6508" s="1" t="s">
        <v>8158</v>
      </c>
      <c r="C6508" s="1" t="s">
        <v>80</v>
      </c>
      <c r="D6508" s="1" t="s">
        <v>2629</v>
      </c>
      <c r="E6508" s="2">
        <v>45292.146365740744</v>
      </c>
      <c r="F6508" s="1" t="s">
        <v>25</v>
      </c>
      <c r="G6508" s="9" t="s">
        <v>4815</v>
      </c>
      <c r="H6508" s="9" t="s">
        <v>230</v>
      </c>
      <c r="I6508" s="9" t="s">
        <v>45</v>
      </c>
      <c r="J6508" s="1">
        <v>603203</v>
      </c>
      <c r="K6508" s="3">
        <v>45383</v>
      </c>
      <c r="L6508" s="1" t="s">
        <v>37</v>
      </c>
      <c r="M6508" s="1" t="s">
        <v>46</v>
      </c>
      <c r="N6508" s="1" t="s">
        <v>39</v>
      </c>
      <c r="O6508" s="10">
        <v>45100.620358796295</v>
      </c>
      <c r="P6508" s="10">
        <v>45131.104166666664</v>
      </c>
      <c r="Q6508" s="1">
        <v>500</v>
      </c>
      <c r="R6508" s="1" t="s">
        <v>8179</v>
      </c>
      <c r="S6508" s="1" t="s">
        <v>8180</v>
      </c>
      <c r="T6508" s="1">
        <v>1182</v>
      </c>
      <c r="U6508" s="1" t="s">
        <v>8160</v>
      </c>
      <c r="V6508" t="str">
        <f>VLOOKUP(F6508, [1]!Table1[[#All],[Gender]:[city]], 3, FALSE)</f>
        <v>Undergraduate Student</v>
      </c>
      <c r="W6508" s="11">
        <f>VLOOKUP(F6508, [1]!Table1[[#All],[Gender]:[city]], 4, FALSE)</f>
        <v>45130</v>
      </c>
      <c r="X6508" t="b">
        <f>VLOOKUP(F6508, [1]!Table1[[#All],[Gender]:[isFromSocialMedia]], 7, FALSE)</f>
        <v>0</v>
      </c>
      <c r="Y6508" t="str">
        <f>IF(TEXT(Table1[[#This Row],[Apply Date]], "yyyy-mm-dd") = TEXT(Table1[[#This Row],[Sign Up Date]], "yyyy-mm-dd"), "New User", "Repeat User")</f>
        <v>Repeat User</v>
      </c>
    </row>
    <row r="6509" spans="1:25" ht="12.75" x14ac:dyDescent="0.2">
      <c r="A6509" s="1" t="s">
        <v>10407</v>
      </c>
      <c r="B6509" s="1" t="s">
        <v>8158</v>
      </c>
      <c r="C6509" s="1" t="s">
        <v>80</v>
      </c>
      <c r="D6509" s="1" t="s">
        <v>2629</v>
      </c>
      <c r="E6509" s="2">
        <v>45292.146365740744</v>
      </c>
      <c r="F6509" s="1" t="s">
        <v>33</v>
      </c>
      <c r="G6509" s="9" t="s">
        <v>118</v>
      </c>
      <c r="H6509" s="9" t="s">
        <v>91</v>
      </c>
      <c r="I6509" s="9" t="s">
        <v>45</v>
      </c>
      <c r="J6509" s="1">
        <v>520004</v>
      </c>
      <c r="K6509" s="3">
        <v>45778</v>
      </c>
      <c r="L6509" s="1" t="s">
        <v>50</v>
      </c>
      <c r="M6509" s="1" t="s">
        <v>131</v>
      </c>
      <c r="N6509" s="1" t="s">
        <v>75</v>
      </c>
      <c r="O6509" s="10">
        <v>45099.16165509259</v>
      </c>
      <c r="P6509" s="10">
        <v>45131.104166666664</v>
      </c>
      <c r="Q6509">
        <v>0</v>
      </c>
      <c r="R6509" t="s">
        <v>220</v>
      </c>
      <c r="S6509" t="s">
        <v>220</v>
      </c>
      <c r="T6509">
        <v>0</v>
      </c>
      <c r="U6509" t="s">
        <v>220</v>
      </c>
      <c r="V6509" t="str">
        <f>VLOOKUP(F6509, [1]!Table1[[#All],[Gender]:[city]], 3, FALSE)</f>
        <v>Not in Education</v>
      </c>
      <c r="W6509" s="11">
        <f>VLOOKUP(F6509, [1]!Table1[[#All],[Gender]:[city]], 4, FALSE)</f>
        <v>45092</v>
      </c>
      <c r="X6509" t="b">
        <f>VLOOKUP(F6509, [1]!Table1[[#All],[Gender]:[isFromSocialMedia]], 7, FALSE)</f>
        <v>0</v>
      </c>
      <c r="Y6509" t="str">
        <f>IF(TEXT(Table1[[#This Row],[Apply Date]], "yyyy-mm-dd") = TEXT(Table1[[#This Row],[Sign Up Date]], "yyyy-mm-dd"), "New User", "Repeat User")</f>
        <v>Repeat User</v>
      </c>
    </row>
    <row r="6510" spans="1:25" ht="12.75" x14ac:dyDescent="0.2">
      <c r="A6510" s="1" t="s">
        <v>10408</v>
      </c>
      <c r="B6510" s="1" t="s">
        <v>8158</v>
      </c>
      <c r="C6510" s="1" t="s">
        <v>80</v>
      </c>
      <c r="D6510" s="1" t="s">
        <v>2629</v>
      </c>
      <c r="E6510" s="2">
        <v>45292.146365740744</v>
      </c>
      <c r="F6510" s="1" t="s">
        <v>25</v>
      </c>
      <c r="G6510" s="9" t="s">
        <v>296</v>
      </c>
      <c r="H6510" s="9" t="s">
        <v>293</v>
      </c>
      <c r="I6510" s="9" t="s">
        <v>103</v>
      </c>
      <c r="J6510" s="1">
        <v>75050</v>
      </c>
      <c r="K6510" s="3">
        <v>45474</v>
      </c>
      <c r="L6510" s="1" t="s">
        <v>37</v>
      </c>
      <c r="M6510" s="1" t="s">
        <v>1693</v>
      </c>
      <c r="N6510" s="1" t="s">
        <v>75</v>
      </c>
      <c r="O6510" s="10">
        <v>45146.618703703702</v>
      </c>
      <c r="P6510" s="10">
        <v>45159.1875</v>
      </c>
      <c r="Q6510">
        <v>0</v>
      </c>
      <c r="R6510" t="s">
        <v>220</v>
      </c>
      <c r="S6510" t="s">
        <v>220</v>
      </c>
      <c r="T6510">
        <v>0</v>
      </c>
      <c r="U6510" t="s">
        <v>220</v>
      </c>
      <c r="V6510" t="str">
        <f>VLOOKUP(F6510, [1]!Table1[[#All],[Gender]:[city]], 3, FALSE)</f>
        <v>Undergraduate Student</v>
      </c>
      <c r="W6510" s="11">
        <f>VLOOKUP(F6510, [1]!Table1[[#All],[Gender]:[city]], 4, FALSE)</f>
        <v>45130</v>
      </c>
      <c r="X6510" t="b">
        <f>VLOOKUP(F6510, [1]!Table1[[#All],[Gender]:[isFromSocialMedia]], 7, FALSE)</f>
        <v>0</v>
      </c>
      <c r="Y6510" t="str">
        <f>IF(TEXT(Table1[[#This Row],[Apply Date]], "yyyy-mm-dd") = TEXT(Table1[[#This Row],[Sign Up Date]], "yyyy-mm-dd"), "New User", "Repeat User")</f>
        <v>Repeat User</v>
      </c>
    </row>
    <row r="6511" spans="1:25" ht="12.75" x14ac:dyDescent="0.2">
      <c r="A6511" s="1" t="s">
        <v>10409</v>
      </c>
      <c r="B6511" s="1" t="s">
        <v>8158</v>
      </c>
      <c r="C6511" s="1" t="s">
        <v>80</v>
      </c>
      <c r="D6511" s="1" t="s">
        <v>2629</v>
      </c>
      <c r="E6511" s="2">
        <v>45292.146365740744</v>
      </c>
      <c r="F6511" s="1" t="s">
        <v>25</v>
      </c>
      <c r="G6511" s="9" t="s">
        <v>979</v>
      </c>
      <c r="H6511" s="9" t="s">
        <v>979</v>
      </c>
      <c r="I6511" s="9" t="s">
        <v>79</v>
      </c>
      <c r="J6511" s="1">
        <v>460271</v>
      </c>
      <c r="K6511" s="4">
        <v>43770</v>
      </c>
      <c r="L6511" s="1" t="s">
        <v>50</v>
      </c>
      <c r="M6511" s="1" t="s">
        <v>383</v>
      </c>
      <c r="N6511" s="1" t="s">
        <v>75</v>
      </c>
      <c r="O6511" s="10">
        <v>45093.683263888888</v>
      </c>
      <c r="P6511" s="10">
        <v>45117.104166666664</v>
      </c>
      <c r="Q6511">
        <v>0</v>
      </c>
      <c r="R6511" t="s">
        <v>220</v>
      </c>
      <c r="S6511" t="s">
        <v>220</v>
      </c>
      <c r="T6511">
        <v>0</v>
      </c>
      <c r="U6511" t="s">
        <v>220</v>
      </c>
      <c r="V6511" t="str">
        <f>VLOOKUP(F6511, [1]!Table1[[#All],[Gender]:[city]], 3, FALSE)</f>
        <v>Undergraduate Student</v>
      </c>
      <c r="W6511" s="11">
        <f>VLOOKUP(F6511, [1]!Table1[[#All],[Gender]:[city]], 4, FALSE)</f>
        <v>45130</v>
      </c>
      <c r="X6511" t="b">
        <f>VLOOKUP(F6511, [1]!Table1[[#All],[Gender]:[isFromSocialMedia]], 7, FALSE)</f>
        <v>0</v>
      </c>
      <c r="Y6511" t="str">
        <f>IF(TEXT(Table1[[#This Row],[Apply Date]], "yyyy-mm-dd") = TEXT(Table1[[#This Row],[Sign Up Date]], "yyyy-mm-dd"), "New User", "Repeat User")</f>
        <v>Repeat User</v>
      </c>
    </row>
    <row r="6512" spans="1:25" ht="12.75" x14ac:dyDescent="0.2">
      <c r="A6512" s="1" t="s">
        <v>10410</v>
      </c>
      <c r="B6512" s="1" t="s">
        <v>8158</v>
      </c>
      <c r="C6512" s="1" t="s">
        <v>80</v>
      </c>
      <c r="D6512" s="1" t="s">
        <v>2629</v>
      </c>
      <c r="E6512" s="2">
        <v>45292.146365740744</v>
      </c>
      <c r="F6512" s="1" t="s">
        <v>25</v>
      </c>
      <c r="G6512" s="9" t="s">
        <v>10411</v>
      </c>
      <c r="H6512" s="9" t="s">
        <v>10411</v>
      </c>
      <c r="I6512" s="9" t="s">
        <v>10412</v>
      </c>
      <c r="J6512" s="1" t="s">
        <v>10413</v>
      </c>
      <c r="K6512" s="3">
        <v>44927</v>
      </c>
      <c r="L6512" s="1" t="s">
        <v>104</v>
      </c>
      <c r="M6512" s="1" t="s">
        <v>131</v>
      </c>
      <c r="N6512" s="1" t="s">
        <v>75</v>
      </c>
      <c r="O6512" s="10">
        <v>45197.014976851853</v>
      </c>
      <c r="P6512" s="10">
        <v>45299.146365740744</v>
      </c>
      <c r="Q6512">
        <v>0</v>
      </c>
      <c r="R6512" t="s">
        <v>220</v>
      </c>
      <c r="S6512" t="s">
        <v>220</v>
      </c>
      <c r="T6512">
        <v>0</v>
      </c>
      <c r="U6512" t="s">
        <v>220</v>
      </c>
      <c r="V6512" t="str">
        <f>VLOOKUP(F6512, [1]!Table1[[#All],[Gender]:[city]], 3, FALSE)</f>
        <v>Undergraduate Student</v>
      </c>
      <c r="W6512" s="11">
        <f>VLOOKUP(F6512, [1]!Table1[[#All],[Gender]:[city]], 4, FALSE)</f>
        <v>45130</v>
      </c>
      <c r="X6512" t="b">
        <f>VLOOKUP(F6512, [1]!Table1[[#All],[Gender]:[isFromSocialMedia]], 7, FALSE)</f>
        <v>0</v>
      </c>
      <c r="Y6512" t="str">
        <f>IF(TEXT(Table1[[#This Row],[Apply Date]], "yyyy-mm-dd") = TEXT(Table1[[#This Row],[Sign Up Date]], "yyyy-mm-dd"), "New User", "Repeat User")</f>
        <v>Repeat User</v>
      </c>
    </row>
    <row r="6513" spans="1:25" ht="12.75" x14ac:dyDescent="0.2">
      <c r="A6513" s="1" t="s">
        <v>10414</v>
      </c>
      <c r="B6513" s="1" t="s">
        <v>8158</v>
      </c>
      <c r="C6513" s="1" t="s">
        <v>80</v>
      </c>
      <c r="D6513" s="1" t="s">
        <v>2629</v>
      </c>
      <c r="E6513" s="2">
        <v>45292.146365740744</v>
      </c>
      <c r="F6513" s="1" t="s">
        <v>25</v>
      </c>
      <c r="G6513" s="9" t="s">
        <v>10415</v>
      </c>
      <c r="H6513" s="9" t="s">
        <v>2057</v>
      </c>
      <c r="I6513" s="9" t="s">
        <v>167</v>
      </c>
      <c r="J6513" s="1">
        <v>11215</v>
      </c>
      <c r="K6513" s="3">
        <v>45474</v>
      </c>
      <c r="L6513" s="1" t="s">
        <v>37</v>
      </c>
      <c r="M6513" s="1" t="s">
        <v>330</v>
      </c>
      <c r="N6513" s="1" t="s">
        <v>75</v>
      </c>
      <c r="O6513" s="10">
        <v>45070.511701388888</v>
      </c>
      <c r="P6513" s="10">
        <v>45089.104166666664</v>
      </c>
      <c r="Q6513">
        <v>0</v>
      </c>
      <c r="R6513" t="s">
        <v>220</v>
      </c>
      <c r="S6513" t="s">
        <v>220</v>
      </c>
      <c r="T6513">
        <v>0</v>
      </c>
      <c r="U6513" t="s">
        <v>220</v>
      </c>
      <c r="V6513" t="str">
        <f>VLOOKUP(F6513, [1]!Table1[[#All],[Gender]:[city]], 3, FALSE)</f>
        <v>Undergraduate Student</v>
      </c>
      <c r="W6513" s="11">
        <f>VLOOKUP(F6513, [1]!Table1[[#All],[Gender]:[city]], 4, FALSE)</f>
        <v>45130</v>
      </c>
      <c r="X6513" t="b">
        <f>VLOOKUP(F6513, [1]!Table1[[#All],[Gender]:[isFromSocialMedia]], 7, FALSE)</f>
        <v>0</v>
      </c>
      <c r="Y6513" t="str">
        <f>IF(TEXT(Table1[[#This Row],[Apply Date]], "yyyy-mm-dd") = TEXT(Table1[[#This Row],[Sign Up Date]], "yyyy-mm-dd"), "New User", "Repeat User")</f>
        <v>Repeat User</v>
      </c>
    </row>
    <row r="6514" spans="1:25" ht="12.75" x14ac:dyDescent="0.2">
      <c r="A6514" s="1" t="s">
        <v>10416</v>
      </c>
      <c r="B6514" s="1" t="s">
        <v>8158</v>
      </c>
      <c r="C6514" s="1" t="s">
        <v>80</v>
      </c>
      <c r="D6514" s="1" t="s">
        <v>2629</v>
      </c>
      <c r="E6514" s="2">
        <v>45292.146365740744</v>
      </c>
      <c r="F6514" s="1" t="s">
        <v>33</v>
      </c>
      <c r="G6514" s="9" t="s">
        <v>1917</v>
      </c>
      <c r="H6514" s="9" t="s">
        <v>1474</v>
      </c>
      <c r="I6514" s="9" t="s">
        <v>45</v>
      </c>
      <c r="J6514" s="1">
        <v>800026</v>
      </c>
      <c r="K6514" s="3">
        <v>45778</v>
      </c>
      <c r="L6514" s="1" t="s">
        <v>29</v>
      </c>
      <c r="M6514" s="1" t="s">
        <v>30</v>
      </c>
      <c r="N6514" s="1" t="s">
        <v>75</v>
      </c>
      <c r="O6514" s="10">
        <v>45012.783194444448</v>
      </c>
      <c r="P6514" s="10">
        <v>45026.104166666664</v>
      </c>
      <c r="Q6514">
        <v>0</v>
      </c>
      <c r="R6514" t="s">
        <v>220</v>
      </c>
      <c r="S6514" t="s">
        <v>220</v>
      </c>
      <c r="T6514">
        <v>0</v>
      </c>
      <c r="U6514" t="s">
        <v>220</v>
      </c>
      <c r="V6514" t="str">
        <f>VLOOKUP(F6514, [1]!Table1[[#All],[Gender]:[city]], 3, FALSE)</f>
        <v>Not in Education</v>
      </c>
      <c r="W6514" s="11">
        <f>VLOOKUP(F6514, [1]!Table1[[#All],[Gender]:[city]], 4, FALSE)</f>
        <v>45092</v>
      </c>
      <c r="X6514" t="b">
        <f>VLOOKUP(F6514, [1]!Table1[[#All],[Gender]:[isFromSocialMedia]], 7, FALSE)</f>
        <v>0</v>
      </c>
      <c r="Y6514" t="str">
        <f>IF(TEXT(Table1[[#This Row],[Apply Date]], "yyyy-mm-dd") = TEXT(Table1[[#This Row],[Sign Up Date]], "yyyy-mm-dd"), "New User", "Repeat User")</f>
        <v>Repeat User</v>
      </c>
    </row>
    <row r="6515" spans="1:25" ht="12.75" x14ac:dyDescent="0.2">
      <c r="A6515" s="1" t="s">
        <v>10417</v>
      </c>
      <c r="B6515" s="1" t="s">
        <v>8158</v>
      </c>
      <c r="C6515" s="1" t="s">
        <v>80</v>
      </c>
      <c r="D6515" s="1" t="s">
        <v>2629</v>
      </c>
      <c r="E6515" s="2">
        <v>45292.146365740744</v>
      </c>
      <c r="F6515" s="1" t="s">
        <v>25</v>
      </c>
      <c r="G6515" s="9" t="s">
        <v>48</v>
      </c>
      <c r="H6515" s="9" t="s">
        <v>49</v>
      </c>
      <c r="I6515" s="9" t="s">
        <v>45</v>
      </c>
      <c r="J6515" s="1">
        <v>500089</v>
      </c>
      <c r="K6515" s="3">
        <v>45778</v>
      </c>
      <c r="L6515" s="1" t="s">
        <v>50</v>
      </c>
      <c r="M6515" s="1" t="s">
        <v>51</v>
      </c>
      <c r="N6515" s="1" t="s">
        <v>75</v>
      </c>
      <c r="O6515" s="10">
        <v>45147.877615740741</v>
      </c>
      <c r="P6515" s="10">
        <v>45159.1875</v>
      </c>
      <c r="Q6515">
        <v>0</v>
      </c>
      <c r="R6515" t="s">
        <v>220</v>
      </c>
      <c r="S6515" t="s">
        <v>220</v>
      </c>
      <c r="T6515">
        <v>0</v>
      </c>
      <c r="U6515" t="s">
        <v>220</v>
      </c>
      <c r="V6515" t="str">
        <f>VLOOKUP(F6515, [1]!Table1[[#All],[Gender]:[city]], 3, FALSE)</f>
        <v>Undergraduate Student</v>
      </c>
      <c r="W6515" s="11">
        <f>VLOOKUP(F6515, [1]!Table1[[#All],[Gender]:[city]], 4, FALSE)</f>
        <v>45130</v>
      </c>
      <c r="X6515" t="b">
        <f>VLOOKUP(F6515, [1]!Table1[[#All],[Gender]:[isFromSocialMedia]], 7, FALSE)</f>
        <v>0</v>
      </c>
      <c r="Y6515" t="str">
        <f>IF(TEXT(Table1[[#This Row],[Apply Date]], "yyyy-mm-dd") = TEXT(Table1[[#This Row],[Sign Up Date]], "yyyy-mm-dd"), "New User", "Repeat User")</f>
        <v>Repeat User</v>
      </c>
    </row>
    <row r="6516" spans="1:25" ht="12.75" x14ac:dyDescent="0.2">
      <c r="A6516" s="1" t="s">
        <v>10418</v>
      </c>
      <c r="B6516" s="1" t="s">
        <v>8158</v>
      </c>
      <c r="C6516" s="1" t="s">
        <v>80</v>
      </c>
      <c r="D6516" s="1" t="s">
        <v>2629</v>
      </c>
      <c r="E6516" s="2">
        <v>45292.146365740744</v>
      </c>
      <c r="F6516" s="1" t="s">
        <v>25</v>
      </c>
      <c r="G6516" s="9" t="s">
        <v>60</v>
      </c>
      <c r="H6516" s="9" t="s">
        <v>59</v>
      </c>
      <c r="I6516" s="9" t="s">
        <v>61</v>
      </c>
      <c r="J6516" s="1">
        <v>63103</v>
      </c>
      <c r="K6516" s="4">
        <v>45931</v>
      </c>
      <c r="L6516" s="1" t="s">
        <v>50</v>
      </c>
      <c r="M6516" s="1" t="s">
        <v>131</v>
      </c>
      <c r="N6516" s="1" t="s">
        <v>75</v>
      </c>
      <c r="O6516" s="10">
        <v>45206.155486111114</v>
      </c>
      <c r="P6516" s="10">
        <v>45264.104432870372</v>
      </c>
      <c r="Q6516">
        <v>0</v>
      </c>
      <c r="R6516" t="s">
        <v>220</v>
      </c>
      <c r="S6516" t="s">
        <v>220</v>
      </c>
      <c r="T6516">
        <v>0</v>
      </c>
      <c r="U6516" t="s">
        <v>220</v>
      </c>
      <c r="V6516" t="str">
        <f>VLOOKUP(F6516, [1]!Table1[[#All],[Gender]:[city]], 3, FALSE)</f>
        <v>Undergraduate Student</v>
      </c>
      <c r="W6516" s="11">
        <f>VLOOKUP(F6516, [1]!Table1[[#All],[Gender]:[city]], 4, FALSE)</f>
        <v>45130</v>
      </c>
      <c r="X6516" t="b">
        <f>VLOOKUP(F6516, [1]!Table1[[#All],[Gender]:[isFromSocialMedia]], 7, FALSE)</f>
        <v>0</v>
      </c>
      <c r="Y6516" t="str">
        <f>IF(TEXT(Table1[[#This Row],[Apply Date]], "yyyy-mm-dd") = TEXT(Table1[[#This Row],[Sign Up Date]], "yyyy-mm-dd"), "New User", "Repeat User")</f>
        <v>Repeat User</v>
      </c>
    </row>
    <row r="6517" spans="1:25" ht="12.75" x14ac:dyDescent="0.2">
      <c r="A6517" s="1" t="s">
        <v>10419</v>
      </c>
      <c r="B6517" s="1" t="s">
        <v>8158</v>
      </c>
      <c r="C6517" s="1" t="s">
        <v>80</v>
      </c>
      <c r="D6517" s="1" t="s">
        <v>2629</v>
      </c>
      <c r="E6517" s="2">
        <v>45292.146365740744</v>
      </c>
      <c r="F6517" s="1" t="s">
        <v>25</v>
      </c>
      <c r="G6517" s="9" t="s">
        <v>2405</v>
      </c>
      <c r="H6517" s="9" t="s">
        <v>49</v>
      </c>
      <c r="I6517" s="9" t="s">
        <v>45</v>
      </c>
      <c r="J6517" s="1">
        <v>507101</v>
      </c>
      <c r="K6517" s="3">
        <v>43221</v>
      </c>
      <c r="L6517" s="1" t="s">
        <v>50</v>
      </c>
      <c r="M6517" s="1" t="s">
        <v>131</v>
      </c>
      <c r="N6517" s="1" t="s">
        <v>75</v>
      </c>
      <c r="O6517" s="10">
        <v>45104.634918981479</v>
      </c>
      <c r="P6517" s="10">
        <v>45264.104432870372</v>
      </c>
      <c r="Q6517">
        <v>0</v>
      </c>
      <c r="R6517" t="s">
        <v>220</v>
      </c>
      <c r="S6517" t="s">
        <v>220</v>
      </c>
      <c r="T6517">
        <v>0</v>
      </c>
      <c r="U6517" t="s">
        <v>220</v>
      </c>
      <c r="V6517" t="str">
        <f>VLOOKUP(F6517, [1]!Table1[[#All],[Gender]:[city]], 3, FALSE)</f>
        <v>Undergraduate Student</v>
      </c>
      <c r="W6517" s="11">
        <f>VLOOKUP(F6517, [1]!Table1[[#All],[Gender]:[city]], 4, FALSE)</f>
        <v>45130</v>
      </c>
      <c r="X6517" t="b">
        <f>VLOOKUP(F6517, [1]!Table1[[#All],[Gender]:[isFromSocialMedia]], 7, FALSE)</f>
        <v>0</v>
      </c>
      <c r="Y6517" t="str">
        <f>IF(TEXT(Table1[[#This Row],[Apply Date]], "yyyy-mm-dd") = TEXT(Table1[[#This Row],[Sign Up Date]], "yyyy-mm-dd"), "New User", "Repeat User")</f>
        <v>Repeat User</v>
      </c>
    </row>
    <row r="6518" spans="1:25" ht="12.75" x14ac:dyDescent="0.2">
      <c r="A6518" s="1" t="s">
        <v>10420</v>
      </c>
      <c r="B6518" s="1" t="s">
        <v>8158</v>
      </c>
      <c r="C6518" s="1" t="s">
        <v>80</v>
      </c>
      <c r="D6518" s="1" t="s">
        <v>2629</v>
      </c>
      <c r="E6518" s="2">
        <v>45292.146365740744</v>
      </c>
      <c r="F6518" s="1" t="s">
        <v>33</v>
      </c>
      <c r="G6518" s="9" t="s">
        <v>7183</v>
      </c>
      <c r="H6518" s="9" t="s">
        <v>433</v>
      </c>
      <c r="I6518" s="9" t="s">
        <v>61</v>
      </c>
      <c r="J6518" s="1">
        <v>63026</v>
      </c>
      <c r="K6518" s="3">
        <v>45413</v>
      </c>
      <c r="L6518" s="1" t="s">
        <v>50</v>
      </c>
      <c r="M6518" s="1" t="s">
        <v>504</v>
      </c>
      <c r="N6518" s="1" t="s">
        <v>75</v>
      </c>
      <c r="O6518" s="10">
        <v>45120.70826388889</v>
      </c>
      <c r="P6518" s="10">
        <v>45145.1875</v>
      </c>
      <c r="Q6518">
        <v>0</v>
      </c>
      <c r="R6518" t="s">
        <v>220</v>
      </c>
      <c r="S6518" t="s">
        <v>220</v>
      </c>
      <c r="T6518">
        <v>0</v>
      </c>
      <c r="U6518" t="s">
        <v>220</v>
      </c>
      <c r="V6518" t="str">
        <f>VLOOKUP(F6518, [1]!Table1[[#All],[Gender]:[city]], 3, FALSE)</f>
        <v>Not in Education</v>
      </c>
      <c r="W6518" s="11">
        <f>VLOOKUP(F6518, [1]!Table1[[#All],[Gender]:[city]], 4, FALSE)</f>
        <v>45092</v>
      </c>
      <c r="X6518" t="b">
        <f>VLOOKUP(F6518, [1]!Table1[[#All],[Gender]:[isFromSocialMedia]], 7, FALSE)</f>
        <v>0</v>
      </c>
      <c r="Y6518" t="str">
        <f>IF(TEXT(Table1[[#This Row],[Apply Date]], "yyyy-mm-dd") = TEXT(Table1[[#This Row],[Sign Up Date]], "yyyy-mm-dd"), "New User", "Repeat User")</f>
        <v>Repeat User</v>
      </c>
    </row>
    <row r="6519" spans="1:25" ht="12.75" x14ac:dyDescent="0.2">
      <c r="A6519" s="1" t="s">
        <v>10421</v>
      </c>
      <c r="B6519" s="1" t="s">
        <v>8158</v>
      </c>
      <c r="C6519" s="1" t="s">
        <v>80</v>
      </c>
      <c r="D6519" s="1" t="s">
        <v>2629</v>
      </c>
      <c r="E6519" s="2">
        <v>45292.146365740744</v>
      </c>
      <c r="F6519" s="1" t="s">
        <v>25</v>
      </c>
      <c r="G6519" s="9" t="s">
        <v>10422</v>
      </c>
      <c r="H6519" s="9" t="s">
        <v>10423</v>
      </c>
      <c r="I6519" s="9" t="s">
        <v>79</v>
      </c>
      <c r="J6519" s="1">
        <v>102114</v>
      </c>
      <c r="K6519" s="4">
        <v>40452</v>
      </c>
      <c r="L6519" s="1" t="s">
        <v>37</v>
      </c>
      <c r="M6519" s="1" t="s">
        <v>2731</v>
      </c>
      <c r="N6519" s="1" t="s">
        <v>75</v>
      </c>
      <c r="O6519" s="10">
        <v>45235.344942129632</v>
      </c>
      <c r="P6519" s="10">
        <v>45299.146365740744</v>
      </c>
      <c r="Q6519">
        <v>0</v>
      </c>
      <c r="R6519" t="s">
        <v>220</v>
      </c>
      <c r="S6519" t="s">
        <v>220</v>
      </c>
      <c r="T6519">
        <v>0</v>
      </c>
      <c r="U6519" t="s">
        <v>220</v>
      </c>
      <c r="V6519" t="str">
        <f>VLOOKUP(F6519, [1]!Table1[[#All],[Gender]:[city]], 3, FALSE)</f>
        <v>Undergraduate Student</v>
      </c>
      <c r="W6519" s="11">
        <f>VLOOKUP(F6519, [1]!Table1[[#All],[Gender]:[city]], 4, FALSE)</f>
        <v>45130</v>
      </c>
      <c r="X6519" t="b">
        <f>VLOOKUP(F6519, [1]!Table1[[#All],[Gender]:[isFromSocialMedia]], 7, FALSE)</f>
        <v>0</v>
      </c>
      <c r="Y6519" t="str">
        <f>IF(TEXT(Table1[[#This Row],[Apply Date]], "yyyy-mm-dd") = TEXT(Table1[[#This Row],[Sign Up Date]], "yyyy-mm-dd"), "New User", "Repeat User")</f>
        <v>Repeat User</v>
      </c>
    </row>
    <row r="6520" spans="1:25" ht="12.75" x14ac:dyDescent="0.2">
      <c r="A6520" s="1" t="s">
        <v>10424</v>
      </c>
      <c r="B6520" s="1" t="s">
        <v>8158</v>
      </c>
      <c r="C6520" s="1" t="s">
        <v>80</v>
      </c>
      <c r="D6520" s="1" t="s">
        <v>2629</v>
      </c>
      <c r="E6520" s="2">
        <v>45292.146365740744</v>
      </c>
      <c r="F6520" s="1" t="s">
        <v>25</v>
      </c>
      <c r="G6520" s="9" t="s">
        <v>8113</v>
      </c>
      <c r="H6520" s="9" t="s">
        <v>1474</v>
      </c>
      <c r="I6520" s="9" t="s">
        <v>45</v>
      </c>
      <c r="J6520" s="1">
        <v>847204</v>
      </c>
      <c r="K6520" s="3">
        <v>45078</v>
      </c>
      <c r="L6520" s="1" t="s">
        <v>37</v>
      </c>
      <c r="M6520" s="1" t="s">
        <v>294</v>
      </c>
      <c r="N6520" s="1" t="s">
        <v>31</v>
      </c>
      <c r="O6520" s="10">
        <v>45000.385879629626</v>
      </c>
      <c r="P6520" s="10">
        <v>45012.104722222219</v>
      </c>
      <c r="Q6520">
        <v>0</v>
      </c>
      <c r="R6520" t="s">
        <v>220</v>
      </c>
      <c r="S6520" t="s">
        <v>220</v>
      </c>
      <c r="T6520">
        <v>0</v>
      </c>
      <c r="U6520" t="s">
        <v>220</v>
      </c>
      <c r="V6520" t="str">
        <f>VLOOKUP(F6520, [1]!Table1[[#All],[Gender]:[city]], 3, FALSE)</f>
        <v>Undergraduate Student</v>
      </c>
      <c r="W6520" s="11">
        <f>VLOOKUP(F6520, [1]!Table1[[#All],[Gender]:[city]], 4, FALSE)</f>
        <v>45130</v>
      </c>
      <c r="X6520" t="b">
        <f>VLOOKUP(F6520, [1]!Table1[[#All],[Gender]:[isFromSocialMedia]], 7, FALSE)</f>
        <v>0</v>
      </c>
      <c r="Y6520" t="str">
        <f>IF(TEXT(Table1[[#This Row],[Apply Date]], "yyyy-mm-dd") = TEXT(Table1[[#This Row],[Sign Up Date]], "yyyy-mm-dd"), "New User", "Repeat User")</f>
        <v>Repeat User</v>
      </c>
    </row>
    <row r="6521" spans="1:25" ht="12.75" x14ac:dyDescent="0.2">
      <c r="A6521" s="1" t="s">
        <v>10425</v>
      </c>
      <c r="B6521" s="1" t="s">
        <v>8158</v>
      </c>
      <c r="C6521" s="1" t="s">
        <v>80</v>
      </c>
      <c r="D6521" s="1" t="s">
        <v>2629</v>
      </c>
      <c r="E6521" s="2">
        <v>45292.146365740744</v>
      </c>
      <c r="F6521" s="1" t="s">
        <v>25</v>
      </c>
      <c r="G6521" s="9" t="s">
        <v>10426</v>
      </c>
      <c r="H6521" s="9" t="s">
        <v>404</v>
      </c>
      <c r="I6521" s="9" t="s">
        <v>45</v>
      </c>
      <c r="J6521" s="1">
        <v>262526</v>
      </c>
      <c r="K6521" s="3">
        <v>45292</v>
      </c>
      <c r="L6521" s="1" t="s">
        <v>37</v>
      </c>
      <c r="M6521" s="1" t="s">
        <v>46</v>
      </c>
      <c r="N6521" s="1" t="s">
        <v>2637</v>
      </c>
      <c r="O6521" s="10">
        <v>45168.313472222224</v>
      </c>
      <c r="Q6521">
        <v>0</v>
      </c>
      <c r="R6521" t="s">
        <v>220</v>
      </c>
      <c r="S6521" t="s">
        <v>220</v>
      </c>
      <c r="T6521">
        <v>0</v>
      </c>
      <c r="U6521" t="s">
        <v>220</v>
      </c>
      <c r="V6521" t="str">
        <f>VLOOKUP(F6521, [1]!Table1[[#All],[Gender]:[city]], 3, FALSE)</f>
        <v>Undergraduate Student</v>
      </c>
      <c r="W6521" s="11">
        <f>VLOOKUP(F6521, [1]!Table1[[#All],[Gender]:[city]], 4, FALSE)</f>
        <v>45130</v>
      </c>
      <c r="X6521" t="b">
        <f>VLOOKUP(F6521, [1]!Table1[[#All],[Gender]:[isFromSocialMedia]], 7, FALSE)</f>
        <v>0</v>
      </c>
      <c r="Y6521" t="str">
        <f>IF(TEXT(Table1[[#This Row],[Apply Date]], "yyyy-mm-dd") = TEXT(Table1[[#This Row],[Sign Up Date]], "yyyy-mm-dd"), "New User", "Repeat User")</f>
        <v>Repeat User</v>
      </c>
    </row>
    <row r="6522" spans="1:25" ht="12.75" x14ac:dyDescent="0.2">
      <c r="A6522" s="1" t="s">
        <v>10427</v>
      </c>
      <c r="B6522" s="1" t="s">
        <v>8158</v>
      </c>
      <c r="C6522" s="1" t="s">
        <v>80</v>
      </c>
      <c r="D6522" s="1" t="s">
        <v>2629</v>
      </c>
      <c r="E6522" s="2">
        <v>45292.146365740744</v>
      </c>
      <c r="F6522" s="1" t="s">
        <v>33</v>
      </c>
      <c r="G6522" s="9" t="s">
        <v>2363</v>
      </c>
      <c r="H6522" s="9" t="s">
        <v>67</v>
      </c>
      <c r="I6522" s="9" t="s">
        <v>45</v>
      </c>
      <c r="J6522" s="1">
        <v>201009</v>
      </c>
      <c r="K6522" s="3">
        <v>43617</v>
      </c>
      <c r="L6522" s="1" t="s">
        <v>50</v>
      </c>
      <c r="M6522" s="1" t="s">
        <v>2128</v>
      </c>
      <c r="N6522" s="1" t="s">
        <v>39</v>
      </c>
      <c r="O6522" s="10">
        <v>45053.502222222225</v>
      </c>
      <c r="P6522" s="10">
        <v>45103.104166666664</v>
      </c>
      <c r="Q6522" s="1">
        <v>1000</v>
      </c>
      <c r="R6522" s="1" t="s">
        <v>8169</v>
      </c>
      <c r="S6522" s="1" t="s">
        <v>8170</v>
      </c>
      <c r="T6522" s="1">
        <v>1776</v>
      </c>
      <c r="U6522" s="1" t="s">
        <v>8160</v>
      </c>
      <c r="V6522" t="str">
        <f>VLOOKUP(F6522, [1]!Table1[[#All],[Gender]:[city]], 3, FALSE)</f>
        <v>Not in Education</v>
      </c>
      <c r="W6522" s="11">
        <f>VLOOKUP(F6522, [1]!Table1[[#All],[Gender]:[city]], 4, FALSE)</f>
        <v>45092</v>
      </c>
      <c r="X6522" t="b">
        <f>VLOOKUP(F6522, [1]!Table1[[#All],[Gender]:[isFromSocialMedia]], 7, FALSE)</f>
        <v>0</v>
      </c>
      <c r="Y6522" t="str">
        <f>IF(TEXT(Table1[[#This Row],[Apply Date]], "yyyy-mm-dd") = TEXT(Table1[[#This Row],[Sign Up Date]], "yyyy-mm-dd"), "New User", "Repeat User")</f>
        <v>Repeat User</v>
      </c>
    </row>
    <row r="6523" spans="1:25" ht="12.75" x14ac:dyDescent="0.2">
      <c r="A6523" s="1" t="s">
        <v>10428</v>
      </c>
      <c r="B6523" s="1" t="s">
        <v>8158</v>
      </c>
      <c r="C6523" s="1" t="s">
        <v>80</v>
      </c>
      <c r="D6523" s="1" t="s">
        <v>2629</v>
      </c>
      <c r="E6523" s="2">
        <v>45292.146365740744</v>
      </c>
      <c r="F6523" s="1" t="s">
        <v>25</v>
      </c>
      <c r="G6523" s="9" t="s">
        <v>10429</v>
      </c>
      <c r="H6523" s="9" t="s">
        <v>10429</v>
      </c>
      <c r="I6523" s="9" t="s">
        <v>7301</v>
      </c>
      <c r="J6523" s="1">
        <v>11910</v>
      </c>
      <c r="K6523" s="3">
        <v>43466</v>
      </c>
      <c r="L6523" s="1" t="s">
        <v>104</v>
      </c>
      <c r="M6523" s="1" t="s">
        <v>168</v>
      </c>
      <c r="N6523" s="1" t="s">
        <v>75</v>
      </c>
      <c r="O6523" s="10">
        <v>45073.336412037039</v>
      </c>
      <c r="P6523" s="10">
        <v>45089.104166666664</v>
      </c>
      <c r="Q6523">
        <v>0</v>
      </c>
      <c r="R6523" t="s">
        <v>220</v>
      </c>
      <c r="S6523" t="s">
        <v>220</v>
      </c>
      <c r="T6523">
        <v>0</v>
      </c>
      <c r="U6523" t="s">
        <v>220</v>
      </c>
      <c r="V6523" t="str">
        <f>VLOOKUP(F6523, [1]!Table1[[#All],[Gender]:[city]], 3, FALSE)</f>
        <v>Undergraduate Student</v>
      </c>
      <c r="W6523" s="11">
        <f>VLOOKUP(F6523, [1]!Table1[[#All],[Gender]:[city]], 4, FALSE)</f>
        <v>45130</v>
      </c>
      <c r="X6523" t="b">
        <f>VLOOKUP(F6523, [1]!Table1[[#All],[Gender]:[isFromSocialMedia]], 7, FALSE)</f>
        <v>0</v>
      </c>
      <c r="Y6523" t="str">
        <f>IF(TEXT(Table1[[#This Row],[Apply Date]], "yyyy-mm-dd") = TEXT(Table1[[#This Row],[Sign Up Date]], "yyyy-mm-dd"), "New User", "Repeat User")</f>
        <v>Repeat User</v>
      </c>
    </row>
    <row r="6524" spans="1:25" ht="12.75" x14ac:dyDescent="0.2">
      <c r="A6524" s="1" t="s">
        <v>10430</v>
      </c>
      <c r="B6524" s="1" t="s">
        <v>8158</v>
      </c>
      <c r="C6524" s="1" t="s">
        <v>80</v>
      </c>
      <c r="D6524" s="1" t="s">
        <v>2629</v>
      </c>
      <c r="E6524" s="2">
        <v>45292.146365740744</v>
      </c>
      <c r="F6524" s="1" t="s">
        <v>33</v>
      </c>
      <c r="G6524" s="9" t="s">
        <v>10431</v>
      </c>
      <c r="H6524" s="9" t="s">
        <v>10431</v>
      </c>
      <c r="I6524" s="9" t="s">
        <v>718</v>
      </c>
      <c r="J6524" s="1">
        <v>700000</v>
      </c>
      <c r="K6524" s="3">
        <v>45078</v>
      </c>
      <c r="L6524" s="1" t="s">
        <v>37</v>
      </c>
      <c r="M6524" s="1" t="s">
        <v>191</v>
      </c>
      <c r="N6524" s="1" t="s">
        <v>75</v>
      </c>
      <c r="O6524" s="10">
        <v>45069.693645833337</v>
      </c>
      <c r="P6524" s="10">
        <v>45089.104166666664</v>
      </c>
      <c r="Q6524">
        <v>0</v>
      </c>
      <c r="R6524" t="s">
        <v>220</v>
      </c>
      <c r="S6524" t="s">
        <v>220</v>
      </c>
      <c r="T6524">
        <v>0</v>
      </c>
      <c r="U6524" t="s">
        <v>220</v>
      </c>
      <c r="V6524" t="str">
        <f>VLOOKUP(F6524, [1]!Table1[[#All],[Gender]:[city]], 3, FALSE)</f>
        <v>Not in Education</v>
      </c>
      <c r="W6524" s="11">
        <f>VLOOKUP(F6524, [1]!Table1[[#All],[Gender]:[city]], 4, FALSE)</f>
        <v>45092</v>
      </c>
      <c r="X6524" t="b">
        <f>VLOOKUP(F6524, [1]!Table1[[#All],[Gender]:[isFromSocialMedia]], 7, FALSE)</f>
        <v>0</v>
      </c>
      <c r="Y6524" t="str">
        <f>IF(TEXT(Table1[[#This Row],[Apply Date]], "yyyy-mm-dd") = TEXT(Table1[[#This Row],[Sign Up Date]], "yyyy-mm-dd"), "New User", "Repeat User")</f>
        <v>Repeat User</v>
      </c>
    </row>
    <row r="6525" spans="1:25" ht="12.75" x14ac:dyDescent="0.2">
      <c r="A6525" s="1" t="s">
        <v>10432</v>
      </c>
      <c r="B6525" s="1" t="s">
        <v>8158</v>
      </c>
      <c r="C6525" s="1" t="s">
        <v>80</v>
      </c>
      <c r="D6525" s="1" t="s">
        <v>2629</v>
      </c>
      <c r="E6525" s="2">
        <v>45292.146365740744</v>
      </c>
      <c r="F6525" s="1" t="s">
        <v>33</v>
      </c>
      <c r="G6525" s="9" t="s">
        <v>59</v>
      </c>
      <c r="H6525" s="9" t="s">
        <v>60</v>
      </c>
      <c r="I6525" s="9" t="s">
        <v>61</v>
      </c>
      <c r="J6525" s="1">
        <v>63108</v>
      </c>
      <c r="K6525" s="4">
        <v>45627</v>
      </c>
      <c r="L6525" s="1" t="s">
        <v>50</v>
      </c>
      <c r="M6525" s="1" t="s">
        <v>131</v>
      </c>
      <c r="N6525" s="1" t="s">
        <v>75</v>
      </c>
      <c r="O6525" s="10">
        <v>45161.107708333337</v>
      </c>
      <c r="P6525" s="10">
        <v>45299.146365740744</v>
      </c>
      <c r="Q6525">
        <v>0</v>
      </c>
      <c r="R6525" t="s">
        <v>220</v>
      </c>
      <c r="S6525" t="s">
        <v>220</v>
      </c>
      <c r="T6525">
        <v>0</v>
      </c>
      <c r="U6525" t="s">
        <v>220</v>
      </c>
      <c r="V6525" t="str">
        <f>VLOOKUP(F6525, [1]!Table1[[#All],[Gender]:[city]], 3, FALSE)</f>
        <v>Not in Education</v>
      </c>
      <c r="W6525" s="11">
        <f>VLOOKUP(F6525, [1]!Table1[[#All],[Gender]:[city]], 4, FALSE)</f>
        <v>45092</v>
      </c>
      <c r="X6525" t="b">
        <f>VLOOKUP(F6525, [1]!Table1[[#All],[Gender]:[isFromSocialMedia]], 7, FALSE)</f>
        <v>0</v>
      </c>
      <c r="Y6525" t="str">
        <f>IF(TEXT(Table1[[#This Row],[Apply Date]], "yyyy-mm-dd") = TEXT(Table1[[#This Row],[Sign Up Date]], "yyyy-mm-dd"), "New User", "Repeat User")</f>
        <v>Repeat User</v>
      </c>
    </row>
    <row r="6526" spans="1:25" ht="12.75" x14ac:dyDescent="0.2">
      <c r="A6526" s="1" t="s">
        <v>10433</v>
      </c>
      <c r="B6526" s="1" t="s">
        <v>8158</v>
      </c>
      <c r="C6526" s="1" t="s">
        <v>80</v>
      </c>
      <c r="D6526" s="1" t="s">
        <v>2629</v>
      </c>
      <c r="E6526" s="2">
        <v>45292.146365740744</v>
      </c>
      <c r="F6526" s="1" t="s">
        <v>33</v>
      </c>
      <c r="G6526" s="9" t="s">
        <v>252</v>
      </c>
      <c r="H6526" s="9" t="s">
        <v>433</v>
      </c>
      <c r="I6526" s="9" t="s">
        <v>61</v>
      </c>
      <c r="J6526" s="1">
        <v>63108</v>
      </c>
      <c r="K6526" s="3">
        <v>45413</v>
      </c>
      <c r="L6526" s="1" t="s">
        <v>50</v>
      </c>
      <c r="M6526" s="1" t="s">
        <v>714</v>
      </c>
      <c r="N6526" s="1" t="s">
        <v>75</v>
      </c>
      <c r="O6526" s="10">
        <v>45152.893553240741</v>
      </c>
      <c r="P6526" s="10">
        <v>45299.146365740744</v>
      </c>
      <c r="Q6526">
        <v>0</v>
      </c>
      <c r="R6526" t="s">
        <v>220</v>
      </c>
      <c r="S6526" t="s">
        <v>220</v>
      </c>
      <c r="T6526">
        <v>0</v>
      </c>
      <c r="U6526" t="s">
        <v>220</v>
      </c>
      <c r="V6526" t="str">
        <f>VLOOKUP(F6526, [1]!Table1[[#All],[Gender]:[city]], 3, FALSE)</f>
        <v>Not in Education</v>
      </c>
      <c r="W6526" s="11">
        <f>VLOOKUP(F6526, [1]!Table1[[#All],[Gender]:[city]], 4, FALSE)</f>
        <v>45092</v>
      </c>
      <c r="X6526" t="b">
        <f>VLOOKUP(F6526, [1]!Table1[[#All],[Gender]:[isFromSocialMedia]], 7, FALSE)</f>
        <v>0</v>
      </c>
      <c r="Y6526" t="str">
        <f>IF(TEXT(Table1[[#This Row],[Apply Date]], "yyyy-mm-dd") = TEXT(Table1[[#This Row],[Sign Up Date]], "yyyy-mm-dd"), "New User", "Repeat User")</f>
        <v>Repeat User</v>
      </c>
    </row>
    <row r="6527" spans="1:25" ht="12.75" x14ac:dyDescent="0.2">
      <c r="A6527" s="1" t="s">
        <v>10434</v>
      </c>
      <c r="B6527" s="1" t="s">
        <v>8158</v>
      </c>
      <c r="C6527" s="1" t="s">
        <v>80</v>
      </c>
      <c r="D6527" s="1" t="s">
        <v>2629</v>
      </c>
      <c r="E6527" s="2">
        <v>45292.146365740744</v>
      </c>
      <c r="F6527" s="1" t="s">
        <v>25</v>
      </c>
      <c r="G6527" s="9" t="s">
        <v>10435</v>
      </c>
      <c r="H6527" s="9" t="s">
        <v>10436</v>
      </c>
      <c r="I6527" s="9" t="s">
        <v>86</v>
      </c>
      <c r="J6527" s="1">
        <v>22001</v>
      </c>
      <c r="K6527" s="3">
        <v>44378</v>
      </c>
      <c r="L6527" s="1" t="s">
        <v>50</v>
      </c>
      <c r="M6527" s="1" t="s">
        <v>383</v>
      </c>
      <c r="N6527" s="1" t="s">
        <v>31</v>
      </c>
      <c r="O6527" s="10">
        <v>44895.139502314814</v>
      </c>
      <c r="P6527" s="10">
        <v>44935.229166666664</v>
      </c>
      <c r="Q6527">
        <v>0</v>
      </c>
      <c r="R6527" t="s">
        <v>220</v>
      </c>
      <c r="S6527" t="s">
        <v>220</v>
      </c>
      <c r="T6527">
        <v>0</v>
      </c>
      <c r="U6527" t="s">
        <v>220</v>
      </c>
      <c r="V6527" t="str">
        <f>VLOOKUP(F6527, [1]!Table1[[#All],[Gender]:[city]], 3, FALSE)</f>
        <v>Undergraduate Student</v>
      </c>
      <c r="W6527" s="11">
        <f>VLOOKUP(F6527, [1]!Table1[[#All],[Gender]:[city]], 4, FALSE)</f>
        <v>45130</v>
      </c>
      <c r="X6527" t="b">
        <f>VLOOKUP(F6527, [1]!Table1[[#All],[Gender]:[isFromSocialMedia]], 7, FALSE)</f>
        <v>0</v>
      </c>
      <c r="Y6527" t="str">
        <f>IF(TEXT(Table1[[#This Row],[Apply Date]], "yyyy-mm-dd") = TEXT(Table1[[#This Row],[Sign Up Date]], "yyyy-mm-dd"), "New User", "Repeat User")</f>
        <v>Repeat User</v>
      </c>
    </row>
    <row r="6528" spans="1:25" ht="12.75" x14ac:dyDescent="0.2">
      <c r="A6528" s="1" t="s">
        <v>10437</v>
      </c>
      <c r="B6528" s="1" t="s">
        <v>8158</v>
      </c>
      <c r="C6528" s="1" t="s">
        <v>80</v>
      </c>
      <c r="D6528" s="1" t="s">
        <v>2629</v>
      </c>
      <c r="E6528" s="2">
        <v>45292.146365740744</v>
      </c>
      <c r="F6528" s="1" t="s">
        <v>25</v>
      </c>
      <c r="G6528" s="9" t="s">
        <v>10438</v>
      </c>
      <c r="H6528" s="9" t="s">
        <v>2851</v>
      </c>
      <c r="I6528" s="9" t="s">
        <v>45</v>
      </c>
      <c r="J6528" s="1">
        <v>145023</v>
      </c>
      <c r="K6528" s="3">
        <v>44044</v>
      </c>
      <c r="L6528" s="1" t="s">
        <v>104</v>
      </c>
      <c r="M6528" s="1" t="s">
        <v>360</v>
      </c>
      <c r="N6528" s="1" t="s">
        <v>75</v>
      </c>
      <c r="O6528" s="10">
        <v>45091.33489583333</v>
      </c>
      <c r="P6528" s="10">
        <v>45103.104166666664</v>
      </c>
      <c r="Q6528">
        <v>0</v>
      </c>
      <c r="R6528" t="s">
        <v>220</v>
      </c>
      <c r="S6528" t="s">
        <v>220</v>
      </c>
      <c r="T6528">
        <v>0</v>
      </c>
      <c r="U6528" t="s">
        <v>220</v>
      </c>
      <c r="V6528" t="str">
        <f>VLOOKUP(F6528, [1]!Table1[[#All],[Gender]:[city]], 3, FALSE)</f>
        <v>Undergraduate Student</v>
      </c>
      <c r="W6528" s="11">
        <f>VLOOKUP(F6528, [1]!Table1[[#All],[Gender]:[city]], 4, FALSE)</f>
        <v>45130</v>
      </c>
      <c r="X6528" t="b">
        <f>VLOOKUP(F6528, [1]!Table1[[#All],[Gender]:[isFromSocialMedia]], 7, FALSE)</f>
        <v>0</v>
      </c>
      <c r="Y6528" t="str">
        <f>IF(TEXT(Table1[[#This Row],[Apply Date]], "yyyy-mm-dd") = TEXT(Table1[[#This Row],[Sign Up Date]], "yyyy-mm-dd"), "New User", "Repeat User")</f>
        <v>Repeat User</v>
      </c>
    </row>
    <row r="6529" spans="1:25" ht="12.75" x14ac:dyDescent="0.2">
      <c r="A6529" s="1" t="s">
        <v>10439</v>
      </c>
      <c r="B6529" s="1" t="s">
        <v>8158</v>
      </c>
      <c r="C6529" s="1" t="s">
        <v>80</v>
      </c>
      <c r="D6529" s="1" t="s">
        <v>2629</v>
      </c>
      <c r="E6529" s="2">
        <v>45292.146365740744</v>
      </c>
      <c r="F6529" s="1" t="s">
        <v>25</v>
      </c>
      <c r="G6529" s="9" t="s">
        <v>163</v>
      </c>
      <c r="H6529" s="9" t="s">
        <v>163</v>
      </c>
      <c r="I6529" s="9" t="s">
        <v>79</v>
      </c>
      <c r="J6529" s="1">
        <v>23401</v>
      </c>
      <c r="K6529" s="3">
        <v>44805</v>
      </c>
      <c r="L6529" s="1" t="s">
        <v>50</v>
      </c>
      <c r="M6529" s="1" t="s">
        <v>80</v>
      </c>
      <c r="N6529" s="1" t="s">
        <v>75</v>
      </c>
      <c r="O6529" s="10">
        <v>45129.169548611113</v>
      </c>
      <c r="P6529" s="10">
        <v>45145.1875</v>
      </c>
      <c r="Q6529">
        <v>0</v>
      </c>
      <c r="R6529" t="s">
        <v>220</v>
      </c>
      <c r="S6529" t="s">
        <v>220</v>
      </c>
      <c r="T6529">
        <v>0</v>
      </c>
      <c r="U6529" t="s">
        <v>220</v>
      </c>
      <c r="V6529" t="str">
        <f>VLOOKUP(F6529, [1]!Table1[[#All],[Gender]:[city]], 3, FALSE)</f>
        <v>Undergraduate Student</v>
      </c>
      <c r="W6529" s="11">
        <f>VLOOKUP(F6529, [1]!Table1[[#All],[Gender]:[city]], 4, FALSE)</f>
        <v>45130</v>
      </c>
      <c r="X6529" t="b">
        <f>VLOOKUP(F6529, [1]!Table1[[#All],[Gender]:[isFromSocialMedia]], 7, FALSE)</f>
        <v>0</v>
      </c>
      <c r="Y6529" t="str">
        <f>IF(TEXT(Table1[[#This Row],[Apply Date]], "yyyy-mm-dd") = TEXT(Table1[[#This Row],[Sign Up Date]], "yyyy-mm-dd"), "New User", "Repeat User")</f>
        <v>Repeat User</v>
      </c>
    </row>
    <row r="6530" spans="1:25" ht="12.75" x14ac:dyDescent="0.2">
      <c r="A6530" s="1" t="s">
        <v>10440</v>
      </c>
      <c r="B6530" s="1" t="s">
        <v>8158</v>
      </c>
      <c r="C6530" s="1" t="s">
        <v>80</v>
      </c>
      <c r="D6530" s="1" t="s">
        <v>2629</v>
      </c>
      <c r="E6530" s="2">
        <v>45292.146365740744</v>
      </c>
      <c r="F6530" s="1" t="s">
        <v>25</v>
      </c>
      <c r="G6530" s="9" t="s">
        <v>10441</v>
      </c>
      <c r="H6530" s="9" t="s">
        <v>444</v>
      </c>
      <c r="I6530" s="9" t="s">
        <v>45</v>
      </c>
      <c r="J6530" s="1">
        <v>523330</v>
      </c>
      <c r="K6530" s="3">
        <v>45413</v>
      </c>
      <c r="L6530" s="1" t="s">
        <v>37</v>
      </c>
      <c r="M6530" s="1" t="s">
        <v>424</v>
      </c>
      <c r="N6530" s="1" t="s">
        <v>75</v>
      </c>
      <c r="O6530" s="10">
        <v>45053.186643518522</v>
      </c>
      <c r="P6530" s="10">
        <v>45071.104166666664</v>
      </c>
      <c r="Q6530">
        <v>0</v>
      </c>
      <c r="R6530" t="s">
        <v>220</v>
      </c>
      <c r="S6530" t="s">
        <v>220</v>
      </c>
      <c r="T6530">
        <v>0</v>
      </c>
      <c r="U6530" t="s">
        <v>220</v>
      </c>
      <c r="V6530" t="str">
        <f>VLOOKUP(F6530, [1]!Table1[[#All],[Gender]:[city]], 3, FALSE)</f>
        <v>Undergraduate Student</v>
      </c>
      <c r="W6530" s="11">
        <f>VLOOKUP(F6530, [1]!Table1[[#All],[Gender]:[city]], 4, FALSE)</f>
        <v>45130</v>
      </c>
      <c r="X6530" t="b">
        <f>VLOOKUP(F6530, [1]!Table1[[#All],[Gender]:[isFromSocialMedia]], 7, FALSE)</f>
        <v>0</v>
      </c>
      <c r="Y6530" t="str">
        <f>IF(TEXT(Table1[[#This Row],[Apply Date]], "yyyy-mm-dd") = TEXT(Table1[[#This Row],[Sign Up Date]], "yyyy-mm-dd"), "New User", "Repeat User")</f>
        <v>Repeat User</v>
      </c>
    </row>
    <row r="6531" spans="1:25" ht="12.75" x14ac:dyDescent="0.2">
      <c r="A6531" s="1" t="s">
        <v>10442</v>
      </c>
      <c r="B6531" s="1" t="s">
        <v>8158</v>
      </c>
      <c r="C6531" s="1" t="s">
        <v>80</v>
      </c>
      <c r="D6531" s="1" t="s">
        <v>2629</v>
      </c>
      <c r="E6531" s="2">
        <v>45292.146365740744</v>
      </c>
      <c r="F6531" s="1" t="s">
        <v>25</v>
      </c>
      <c r="G6531" s="9" t="s">
        <v>115</v>
      </c>
      <c r="H6531" s="9" t="s">
        <v>91</v>
      </c>
      <c r="I6531" s="9" t="s">
        <v>45</v>
      </c>
      <c r="J6531" s="1">
        <v>522603</v>
      </c>
      <c r="K6531" s="3">
        <v>45017</v>
      </c>
      <c r="L6531" s="1" t="s">
        <v>37</v>
      </c>
      <c r="M6531" s="1" t="s">
        <v>51</v>
      </c>
      <c r="N6531" s="1" t="s">
        <v>39</v>
      </c>
      <c r="O6531" s="10">
        <v>45020.293171296296</v>
      </c>
      <c r="P6531" s="10">
        <v>45026.104166666664</v>
      </c>
      <c r="Q6531" s="1">
        <v>2500</v>
      </c>
      <c r="R6531" s="1" t="s">
        <v>8159</v>
      </c>
      <c r="S6531" s="1" t="s">
        <v>80</v>
      </c>
      <c r="T6531" s="1">
        <v>1182</v>
      </c>
      <c r="U6531" s="1" t="s">
        <v>8160</v>
      </c>
      <c r="V6531" t="str">
        <f>VLOOKUP(F6531, [1]!Table1[[#All],[Gender]:[city]], 3, FALSE)</f>
        <v>Undergraduate Student</v>
      </c>
      <c r="W6531" s="11">
        <f>VLOOKUP(F6531, [1]!Table1[[#All],[Gender]:[city]], 4, FALSE)</f>
        <v>45130</v>
      </c>
      <c r="X6531" t="b">
        <f>VLOOKUP(F6531, [1]!Table1[[#All],[Gender]:[isFromSocialMedia]], 7, FALSE)</f>
        <v>0</v>
      </c>
      <c r="Y6531" t="str">
        <f>IF(TEXT(Table1[[#This Row],[Apply Date]], "yyyy-mm-dd") = TEXT(Table1[[#This Row],[Sign Up Date]], "yyyy-mm-dd"), "New User", "Repeat User")</f>
        <v>Repeat User</v>
      </c>
    </row>
    <row r="6532" spans="1:25" ht="12.75" x14ac:dyDescent="0.2">
      <c r="A6532" s="1" t="s">
        <v>10443</v>
      </c>
      <c r="B6532" s="1" t="s">
        <v>8158</v>
      </c>
      <c r="C6532" s="1" t="s">
        <v>80</v>
      </c>
      <c r="D6532" s="1" t="s">
        <v>2629</v>
      </c>
      <c r="E6532" s="2">
        <v>45292.146365740744</v>
      </c>
      <c r="F6532" s="1" t="s">
        <v>25</v>
      </c>
      <c r="G6532" s="9" t="s">
        <v>1722</v>
      </c>
      <c r="H6532" s="9" t="s">
        <v>515</v>
      </c>
      <c r="I6532" s="9" t="s">
        <v>61</v>
      </c>
      <c r="J6532" s="1">
        <v>85032</v>
      </c>
      <c r="K6532" s="3">
        <v>46023</v>
      </c>
      <c r="L6532" s="1" t="s">
        <v>29</v>
      </c>
      <c r="M6532" s="1" t="s">
        <v>260</v>
      </c>
      <c r="N6532" s="1" t="s">
        <v>75</v>
      </c>
      <c r="O6532" s="10">
        <v>45080.030474537038</v>
      </c>
      <c r="P6532" s="10">
        <v>45089.104166666664</v>
      </c>
      <c r="Q6532">
        <v>0</v>
      </c>
      <c r="R6532" t="s">
        <v>220</v>
      </c>
      <c r="S6532" t="s">
        <v>220</v>
      </c>
      <c r="T6532">
        <v>0</v>
      </c>
      <c r="U6532" t="s">
        <v>220</v>
      </c>
      <c r="V6532" t="str">
        <f>VLOOKUP(F6532, [1]!Table1[[#All],[Gender]:[city]], 3, FALSE)</f>
        <v>Undergraduate Student</v>
      </c>
      <c r="W6532" s="11">
        <f>VLOOKUP(F6532, [1]!Table1[[#All],[Gender]:[city]], 4, FALSE)</f>
        <v>45130</v>
      </c>
      <c r="X6532" t="b">
        <f>VLOOKUP(F6532, [1]!Table1[[#All],[Gender]:[isFromSocialMedia]], 7, FALSE)</f>
        <v>0</v>
      </c>
      <c r="Y6532" t="str">
        <f>IF(TEXT(Table1[[#This Row],[Apply Date]], "yyyy-mm-dd") = TEXT(Table1[[#This Row],[Sign Up Date]], "yyyy-mm-dd"), "New User", "Repeat User")</f>
        <v>Repeat User</v>
      </c>
    </row>
    <row r="6533" spans="1:25" ht="12.75" x14ac:dyDescent="0.2">
      <c r="A6533" s="1" t="s">
        <v>10444</v>
      </c>
      <c r="B6533" s="1" t="s">
        <v>8158</v>
      </c>
      <c r="C6533" s="1" t="s">
        <v>80</v>
      </c>
      <c r="D6533" s="1" t="s">
        <v>2629</v>
      </c>
      <c r="E6533" s="2">
        <v>45292.146365740744</v>
      </c>
      <c r="F6533" s="1" t="s">
        <v>25</v>
      </c>
      <c r="G6533" s="9" t="s">
        <v>8630</v>
      </c>
      <c r="H6533" s="9" t="s">
        <v>148</v>
      </c>
      <c r="I6533" s="9" t="s">
        <v>45</v>
      </c>
      <c r="J6533" s="1">
        <v>425307</v>
      </c>
      <c r="K6533" s="3">
        <v>45139</v>
      </c>
      <c r="L6533" s="1" t="s">
        <v>37</v>
      </c>
      <c r="M6533" s="1" t="s">
        <v>82</v>
      </c>
      <c r="N6533" s="1" t="s">
        <v>75</v>
      </c>
      <c r="O6533" s="10">
        <v>45113.51635416667</v>
      </c>
      <c r="P6533" s="10">
        <v>45131.104166666664</v>
      </c>
      <c r="Q6533">
        <v>0</v>
      </c>
      <c r="R6533" t="s">
        <v>220</v>
      </c>
      <c r="S6533" t="s">
        <v>220</v>
      </c>
      <c r="T6533">
        <v>0</v>
      </c>
      <c r="U6533" t="s">
        <v>220</v>
      </c>
      <c r="V6533" t="str">
        <f>VLOOKUP(F6533, [1]!Table1[[#All],[Gender]:[city]], 3, FALSE)</f>
        <v>Undergraduate Student</v>
      </c>
      <c r="W6533" s="11">
        <f>VLOOKUP(F6533, [1]!Table1[[#All],[Gender]:[city]], 4, FALSE)</f>
        <v>45130</v>
      </c>
      <c r="X6533" t="b">
        <f>VLOOKUP(F6533, [1]!Table1[[#All],[Gender]:[isFromSocialMedia]], 7, FALSE)</f>
        <v>0</v>
      </c>
      <c r="Y6533" t="str">
        <f>IF(TEXT(Table1[[#This Row],[Apply Date]], "yyyy-mm-dd") = TEXT(Table1[[#This Row],[Sign Up Date]], "yyyy-mm-dd"), "New User", "Repeat User")</f>
        <v>Repeat User</v>
      </c>
    </row>
    <row r="6534" spans="1:25" ht="12.75" x14ac:dyDescent="0.2">
      <c r="A6534" s="1" t="s">
        <v>10445</v>
      </c>
      <c r="B6534" s="1" t="s">
        <v>8158</v>
      </c>
      <c r="C6534" s="1" t="s">
        <v>80</v>
      </c>
      <c r="D6534" s="1" t="s">
        <v>2629</v>
      </c>
      <c r="E6534" s="2">
        <v>45292.146365740744</v>
      </c>
      <c r="F6534" s="1" t="s">
        <v>25</v>
      </c>
      <c r="G6534" s="9" t="s">
        <v>6492</v>
      </c>
      <c r="H6534" s="9" t="s">
        <v>10446</v>
      </c>
      <c r="I6534" s="9" t="s">
        <v>79</v>
      </c>
      <c r="J6534" s="1">
        <v>100003</v>
      </c>
      <c r="K6534" s="3">
        <v>44927</v>
      </c>
      <c r="L6534" s="1" t="s">
        <v>37</v>
      </c>
      <c r="M6534" s="1" t="s">
        <v>80</v>
      </c>
      <c r="N6534" s="1" t="s">
        <v>75</v>
      </c>
      <c r="O6534" s="10">
        <v>44944.907743055555</v>
      </c>
      <c r="P6534" s="10">
        <v>44963.104502314818</v>
      </c>
      <c r="Q6534">
        <v>0</v>
      </c>
      <c r="R6534" t="s">
        <v>220</v>
      </c>
      <c r="S6534" t="s">
        <v>220</v>
      </c>
      <c r="T6534">
        <v>0</v>
      </c>
      <c r="U6534" t="s">
        <v>220</v>
      </c>
      <c r="V6534" t="str">
        <f>VLOOKUP(F6534, [1]!Table1[[#All],[Gender]:[city]], 3, FALSE)</f>
        <v>Undergraduate Student</v>
      </c>
      <c r="W6534" s="11">
        <f>VLOOKUP(F6534, [1]!Table1[[#All],[Gender]:[city]], 4, FALSE)</f>
        <v>45130</v>
      </c>
      <c r="X6534" t="b">
        <f>VLOOKUP(F6534, [1]!Table1[[#All],[Gender]:[isFromSocialMedia]], 7, FALSE)</f>
        <v>0</v>
      </c>
      <c r="Y6534" t="str">
        <f>IF(TEXT(Table1[[#This Row],[Apply Date]], "yyyy-mm-dd") = TEXT(Table1[[#This Row],[Sign Up Date]], "yyyy-mm-dd"), "New User", "Repeat User")</f>
        <v>Repeat User</v>
      </c>
    </row>
    <row r="6535" spans="1:25" ht="12.75" x14ac:dyDescent="0.2">
      <c r="A6535" s="1" t="s">
        <v>10447</v>
      </c>
      <c r="B6535" s="1" t="s">
        <v>8158</v>
      </c>
      <c r="C6535" s="1" t="s">
        <v>80</v>
      </c>
      <c r="D6535" s="1" t="s">
        <v>2629</v>
      </c>
      <c r="E6535" s="2">
        <v>45292.146365740744</v>
      </c>
      <c r="F6535" s="1" t="s">
        <v>25</v>
      </c>
      <c r="G6535" s="9" t="s">
        <v>10448</v>
      </c>
      <c r="H6535" s="9" t="s">
        <v>91</v>
      </c>
      <c r="I6535" s="9" t="s">
        <v>45</v>
      </c>
      <c r="J6535" s="1">
        <v>531001</v>
      </c>
      <c r="K6535" s="3">
        <v>45047</v>
      </c>
      <c r="L6535" s="1" t="s">
        <v>37</v>
      </c>
      <c r="M6535" s="1" t="s">
        <v>628</v>
      </c>
      <c r="N6535" s="1" t="s">
        <v>3750</v>
      </c>
      <c r="O6535" s="10">
        <v>45242.889247685183</v>
      </c>
      <c r="Q6535">
        <v>0</v>
      </c>
      <c r="R6535" t="s">
        <v>220</v>
      </c>
      <c r="S6535" t="s">
        <v>220</v>
      </c>
      <c r="T6535">
        <v>0</v>
      </c>
      <c r="U6535" t="s">
        <v>220</v>
      </c>
      <c r="V6535" t="str">
        <f>VLOOKUP(F6535, [1]!Table1[[#All],[Gender]:[city]], 3, FALSE)</f>
        <v>Undergraduate Student</v>
      </c>
      <c r="W6535" s="11">
        <f>VLOOKUP(F6535, [1]!Table1[[#All],[Gender]:[city]], 4, FALSE)</f>
        <v>45130</v>
      </c>
      <c r="X6535" t="b">
        <f>VLOOKUP(F6535, [1]!Table1[[#All],[Gender]:[isFromSocialMedia]], 7, FALSE)</f>
        <v>0</v>
      </c>
      <c r="Y6535" t="str">
        <f>IF(TEXT(Table1[[#This Row],[Apply Date]], "yyyy-mm-dd") = TEXT(Table1[[#This Row],[Sign Up Date]], "yyyy-mm-dd"), "New User", "Repeat User")</f>
        <v>Repeat User</v>
      </c>
    </row>
    <row r="6536" spans="1:25" ht="12.75" x14ac:dyDescent="0.2">
      <c r="A6536" s="1" t="s">
        <v>10449</v>
      </c>
      <c r="B6536" s="1" t="s">
        <v>8158</v>
      </c>
      <c r="C6536" s="1" t="s">
        <v>80</v>
      </c>
      <c r="D6536" s="1" t="s">
        <v>2629</v>
      </c>
      <c r="E6536" s="2">
        <v>45292.146365740744</v>
      </c>
      <c r="F6536" s="1" t="s">
        <v>25</v>
      </c>
      <c r="G6536" s="9" t="s">
        <v>10450</v>
      </c>
      <c r="H6536" s="9" t="s">
        <v>519</v>
      </c>
      <c r="I6536" s="9" t="s">
        <v>61</v>
      </c>
      <c r="J6536" s="1">
        <v>94542</v>
      </c>
      <c r="K6536" s="3">
        <v>45870</v>
      </c>
      <c r="L6536" s="1" t="s">
        <v>50</v>
      </c>
      <c r="M6536" s="1" t="s">
        <v>2408</v>
      </c>
      <c r="N6536" s="1" t="s">
        <v>75</v>
      </c>
      <c r="O6536" s="10">
        <v>45230.853321759256</v>
      </c>
      <c r="P6536" s="10">
        <v>45264.104432870372</v>
      </c>
      <c r="Q6536">
        <v>0</v>
      </c>
      <c r="R6536" t="s">
        <v>220</v>
      </c>
      <c r="S6536" t="s">
        <v>220</v>
      </c>
      <c r="T6536">
        <v>0</v>
      </c>
      <c r="U6536" t="s">
        <v>220</v>
      </c>
      <c r="V6536" t="str">
        <f>VLOOKUP(F6536, [1]!Table1[[#All],[Gender]:[city]], 3, FALSE)</f>
        <v>Undergraduate Student</v>
      </c>
      <c r="W6536" s="11">
        <f>VLOOKUP(F6536, [1]!Table1[[#All],[Gender]:[city]], 4, FALSE)</f>
        <v>45130</v>
      </c>
      <c r="X6536" t="b">
        <f>VLOOKUP(F6536, [1]!Table1[[#All],[Gender]:[isFromSocialMedia]], 7, FALSE)</f>
        <v>0</v>
      </c>
      <c r="Y6536" t="str">
        <f>IF(TEXT(Table1[[#This Row],[Apply Date]], "yyyy-mm-dd") = TEXT(Table1[[#This Row],[Sign Up Date]], "yyyy-mm-dd"), "New User", "Repeat User")</f>
        <v>Repeat User</v>
      </c>
    </row>
    <row r="6537" spans="1:25" ht="12.75" x14ac:dyDescent="0.2">
      <c r="A6537" s="1" t="s">
        <v>10451</v>
      </c>
      <c r="B6537" s="1" t="s">
        <v>8158</v>
      </c>
      <c r="C6537" s="1" t="s">
        <v>80</v>
      </c>
      <c r="D6537" s="1" t="s">
        <v>2629</v>
      </c>
      <c r="E6537" s="2">
        <v>45292.146365740744</v>
      </c>
      <c r="F6537" s="1" t="s">
        <v>33</v>
      </c>
      <c r="G6537" s="9" t="s">
        <v>186</v>
      </c>
      <c r="H6537" s="9" t="s">
        <v>186</v>
      </c>
      <c r="I6537" s="9" t="s">
        <v>187</v>
      </c>
      <c r="J6537" s="1">
        <v>1000</v>
      </c>
      <c r="K6537" s="4">
        <v>44136</v>
      </c>
      <c r="L6537" s="1" t="s">
        <v>104</v>
      </c>
      <c r="M6537" s="1" t="s">
        <v>1613</v>
      </c>
      <c r="N6537" s="1" t="s">
        <v>75</v>
      </c>
      <c r="O6537" s="10">
        <v>45071.520474537036</v>
      </c>
      <c r="P6537" s="10">
        <v>45089.104166666664</v>
      </c>
      <c r="Q6537">
        <v>0</v>
      </c>
      <c r="R6537" t="s">
        <v>220</v>
      </c>
      <c r="S6537" t="s">
        <v>220</v>
      </c>
      <c r="T6537">
        <v>0</v>
      </c>
      <c r="U6537" t="s">
        <v>220</v>
      </c>
      <c r="V6537" t="str">
        <f>VLOOKUP(F6537, [1]!Table1[[#All],[Gender]:[city]], 3, FALSE)</f>
        <v>Not in Education</v>
      </c>
      <c r="W6537" s="11">
        <f>VLOOKUP(F6537, [1]!Table1[[#All],[Gender]:[city]], 4, FALSE)</f>
        <v>45092</v>
      </c>
      <c r="X6537" t="b">
        <f>VLOOKUP(F6537, [1]!Table1[[#All],[Gender]:[isFromSocialMedia]], 7, FALSE)</f>
        <v>0</v>
      </c>
      <c r="Y6537" t="str">
        <f>IF(TEXT(Table1[[#This Row],[Apply Date]], "yyyy-mm-dd") = TEXT(Table1[[#This Row],[Sign Up Date]], "yyyy-mm-dd"), "New User", "Repeat User")</f>
        <v>Repeat User</v>
      </c>
    </row>
    <row r="6538" spans="1:25" ht="12.75" x14ac:dyDescent="0.2">
      <c r="A6538" s="1" t="s">
        <v>10452</v>
      </c>
      <c r="B6538" s="1" t="s">
        <v>8158</v>
      </c>
      <c r="C6538" s="1" t="s">
        <v>80</v>
      </c>
      <c r="D6538" s="1" t="s">
        <v>2629</v>
      </c>
      <c r="E6538" s="2">
        <v>45292.146365740744</v>
      </c>
      <c r="F6538" s="1" t="s">
        <v>25</v>
      </c>
      <c r="G6538" s="9" t="s">
        <v>544</v>
      </c>
      <c r="H6538" s="9" t="s">
        <v>91</v>
      </c>
      <c r="I6538" s="9" t="s">
        <v>45</v>
      </c>
      <c r="J6538" s="1">
        <v>533287</v>
      </c>
      <c r="K6538" s="3">
        <v>45047</v>
      </c>
      <c r="L6538" s="1" t="s">
        <v>50</v>
      </c>
      <c r="M6538" s="1" t="s">
        <v>51</v>
      </c>
      <c r="N6538" s="1" t="s">
        <v>75</v>
      </c>
      <c r="O6538" s="10">
        <v>45132.684131944443</v>
      </c>
      <c r="P6538" s="10">
        <v>45145.1875</v>
      </c>
      <c r="Q6538">
        <v>0</v>
      </c>
      <c r="R6538" t="s">
        <v>220</v>
      </c>
      <c r="S6538" t="s">
        <v>220</v>
      </c>
      <c r="T6538">
        <v>0</v>
      </c>
      <c r="U6538" t="s">
        <v>220</v>
      </c>
      <c r="V6538" t="str">
        <f>VLOOKUP(F6538, [1]!Table1[[#All],[Gender]:[city]], 3, FALSE)</f>
        <v>Undergraduate Student</v>
      </c>
      <c r="W6538" s="11">
        <f>VLOOKUP(F6538, [1]!Table1[[#All],[Gender]:[city]], 4, FALSE)</f>
        <v>45130</v>
      </c>
      <c r="X6538" t="b">
        <f>VLOOKUP(F6538, [1]!Table1[[#All],[Gender]:[isFromSocialMedia]], 7, FALSE)</f>
        <v>0</v>
      </c>
      <c r="Y6538" t="str">
        <f>IF(TEXT(Table1[[#This Row],[Apply Date]], "yyyy-mm-dd") = TEXT(Table1[[#This Row],[Sign Up Date]], "yyyy-mm-dd"), "New User", "Repeat User")</f>
        <v>Repeat User</v>
      </c>
    </row>
    <row r="6539" spans="1:25" ht="12.75" x14ac:dyDescent="0.2">
      <c r="A6539" s="1" t="s">
        <v>10453</v>
      </c>
      <c r="B6539" s="1" t="s">
        <v>8158</v>
      </c>
      <c r="C6539" s="1" t="s">
        <v>80</v>
      </c>
      <c r="D6539" s="1" t="s">
        <v>2629</v>
      </c>
      <c r="E6539" s="2">
        <v>45292.146365740744</v>
      </c>
      <c r="F6539" s="1" t="s">
        <v>25</v>
      </c>
      <c r="G6539" s="9" t="s">
        <v>59</v>
      </c>
      <c r="H6539" s="9" t="s">
        <v>60</v>
      </c>
      <c r="I6539" s="9" t="s">
        <v>61</v>
      </c>
      <c r="J6539" s="1">
        <v>63108</v>
      </c>
      <c r="K6539" s="3">
        <v>45778</v>
      </c>
      <c r="L6539" s="1" t="s">
        <v>50</v>
      </c>
      <c r="M6539" s="1" t="s">
        <v>51</v>
      </c>
      <c r="N6539" s="1" t="s">
        <v>2637</v>
      </c>
      <c r="O6539" s="10">
        <v>45167.669953703706</v>
      </c>
      <c r="Q6539">
        <v>0</v>
      </c>
      <c r="R6539" t="s">
        <v>220</v>
      </c>
      <c r="S6539" t="s">
        <v>220</v>
      </c>
      <c r="T6539">
        <v>0</v>
      </c>
      <c r="U6539" t="s">
        <v>220</v>
      </c>
      <c r="V6539" t="str">
        <f>VLOOKUP(F6539, [1]!Table1[[#All],[Gender]:[city]], 3, FALSE)</f>
        <v>Undergraduate Student</v>
      </c>
      <c r="W6539" s="11">
        <f>VLOOKUP(F6539, [1]!Table1[[#All],[Gender]:[city]], 4, FALSE)</f>
        <v>45130</v>
      </c>
      <c r="X6539" t="b">
        <f>VLOOKUP(F6539, [1]!Table1[[#All],[Gender]:[isFromSocialMedia]], 7, FALSE)</f>
        <v>0</v>
      </c>
      <c r="Y6539" t="str">
        <f>IF(TEXT(Table1[[#This Row],[Apply Date]], "yyyy-mm-dd") = TEXT(Table1[[#This Row],[Sign Up Date]], "yyyy-mm-dd"), "New User", "Repeat User")</f>
        <v>Repeat User</v>
      </c>
    </row>
    <row r="6540" spans="1:25" ht="12.75" x14ac:dyDescent="0.2">
      <c r="A6540" s="1" t="s">
        <v>10454</v>
      </c>
      <c r="B6540" s="1" t="s">
        <v>8158</v>
      </c>
      <c r="C6540" s="1" t="s">
        <v>80</v>
      </c>
      <c r="D6540" s="1" t="s">
        <v>2629</v>
      </c>
      <c r="E6540" s="2">
        <v>45292.146365740744</v>
      </c>
      <c r="F6540" s="1" t="s">
        <v>25</v>
      </c>
      <c r="G6540" s="9" t="s">
        <v>10455</v>
      </c>
      <c r="H6540" s="9" t="s">
        <v>293</v>
      </c>
      <c r="I6540" s="9" t="s">
        <v>103</v>
      </c>
      <c r="J6540" s="1">
        <v>65030</v>
      </c>
      <c r="K6540" s="3">
        <v>44927</v>
      </c>
      <c r="L6540" s="1" t="s">
        <v>37</v>
      </c>
      <c r="M6540" s="1" t="s">
        <v>168</v>
      </c>
      <c r="N6540" s="1" t="s">
        <v>75</v>
      </c>
      <c r="O6540" s="10">
        <v>45060.329340277778</v>
      </c>
      <c r="P6540" s="10">
        <v>45071.104166666664</v>
      </c>
      <c r="Q6540">
        <v>0</v>
      </c>
      <c r="R6540" t="s">
        <v>220</v>
      </c>
      <c r="S6540" t="s">
        <v>220</v>
      </c>
      <c r="T6540">
        <v>0</v>
      </c>
      <c r="U6540" t="s">
        <v>220</v>
      </c>
      <c r="V6540" t="str">
        <f>VLOOKUP(F6540, [1]!Table1[[#All],[Gender]:[city]], 3, FALSE)</f>
        <v>Undergraduate Student</v>
      </c>
      <c r="W6540" s="11">
        <f>VLOOKUP(F6540, [1]!Table1[[#All],[Gender]:[city]], 4, FALSE)</f>
        <v>45130</v>
      </c>
      <c r="X6540" t="b">
        <f>VLOOKUP(F6540, [1]!Table1[[#All],[Gender]:[isFromSocialMedia]], 7, FALSE)</f>
        <v>0</v>
      </c>
      <c r="Y6540" t="str">
        <f>IF(TEXT(Table1[[#This Row],[Apply Date]], "yyyy-mm-dd") = TEXT(Table1[[#This Row],[Sign Up Date]], "yyyy-mm-dd"), "New User", "Repeat User")</f>
        <v>Repeat User</v>
      </c>
    </row>
    <row r="6541" spans="1:25" ht="12.75" x14ac:dyDescent="0.2">
      <c r="A6541" s="1" t="s">
        <v>10456</v>
      </c>
      <c r="B6541" s="1" t="s">
        <v>8158</v>
      </c>
      <c r="C6541" s="1" t="s">
        <v>80</v>
      </c>
      <c r="D6541" s="1" t="s">
        <v>2629</v>
      </c>
      <c r="E6541" s="2">
        <v>45292.146365740744</v>
      </c>
      <c r="F6541" s="1" t="s">
        <v>33</v>
      </c>
      <c r="G6541" s="9" t="s">
        <v>232</v>
      </c>
      <c r="H6541" s="9" t="s">
        <v>10457</v>
      </c>
      <c r="I6541" s="9" t="s">
        <v>233</v>
      </c>
      <c r="J6541" s="1">
        <v>123</v>
      </c>
      <c r="K6541" s="4">
        <v>45231</v>
      </c>
      <c r="L6541" s="1" t="s">
        <v>37</v>
      </c>
      <c r="M6541" s="1" t="s">
        <v>388</v>
      </c>
      <c r="N6541" s="1" t="s">
        <v>75</v>
      </c>
      <c r="O6541" s="10">
        <v>45112.822245370371</v>
      </c>
      <c r="P6541" s="10">
        <v>45131.104166666664</v>
      </c>
      <c r="Q6541">
        <v>0</v>
      </c>
      <c r="R6541" t="s">
        <v>220</v>
      </c>
      <c r="S6541" t="s">
        <v>220</v>
      </c>
      <c r="T6541">
        <v>0</v>
      </c>
      <c r="U6541" t="s">
        <v>220</v>
      </c>
      <c r="V6541" t="str">
        <f>VLOOKUP(F6541, [1]!Table1[[#All],[Gender]:[city]], 3, FALSE)</f>
        <v>Not in Education</v>
      </c>
      <c r="W6541" s="11">
        <f>VLOOKUP(F6541, [1]!Table1[[#All],[Gender]:[city]], 4, FALSE)</f>
        <v>45092</v>
      </c>
      <c r="X6541" t="b">
        <f>VLOOKUP(F6541, [1]!Table1[[#All],[Gender]:[isFromSocialMedia]], 7, FALSE)</f>
        <v>0</v>
      </c>
      <c r="Y6541" t="str">
        <f>IF(TEXT(Table1[[#This Row],[Apply Date]], "yyyy-mm-dd") = TEXT(Table1[[#This Row],[Sign Up Date]], "yyyy-mm-dd"), "New User", "Repeat User")</f>
        <v>Repeat User</v>
      </c>
    </row>
    <row r="6542" spans="1:25" ht="12.75" x14ac:dyDescent="0.2">
      <c r="A6542" s="1" t="s">
        <v>10458</v>
      </c>
      <c r="B6542" s="1" t="s">
        <v>8158</v>
      </c>
      <c r="C6542" s="1" t="s">
        <v>80</v>
      </c>
      <c r="D6542" s="1" t="s">
        <v>2629</v>
      </c>
      <c r="E6542" s="2">
        <v>45292.146365740744</v>
      </c>
      <c r="F6542" s="1" t="s">
        <v>25</v>
      </c>
      <c r="G6542" s="9" t="s">
        <v>48</v>
      </c>
      <c r="H6542" s="9" t="s">
        <v>49</v>
      </c>
      <c r="I6542" s="9" t="s">
        <v>45</v>
      </c>
      <c r="J6542" s="1">
        <v>500028</v>
      </c>
      <c r="K6542" s="3">
        <v>44713</v>
      </c>
      <c r="L6542" s="1" t="s">
        <v>104</v>
      </c>
      <c r="M6542" s="1" t="s">
        <v>702</v>
      </c>
      <c r="N6542" s="1" t="s">
        <v>149</v>
      </c>
      <c r="O6542" s="10">
        <v>45056.61383101852</v>
      </c>
      <c r="P6542" s="10">
        <v>45071.104166666664</v>
      </c>
      <c r="Q6542">
        <v>0</v>
      </c>
      <c r="R6542" t="s">
        <v>220</v>
      </c>
      <c r="S6542" t="s">
        <v>220</v>
      </c>
      <c r="T6542">
        <v>0</v>
      </c>
      <c r="U6542" t="s">
        <v>220</v>
      </c>
      <c r="V6542" t="str">
        <f>VLOOKUP(F6542, [1]!Table1[[#All],[Gender]:[city]], 3, FALSE)</f>
        <v>Undergraduate Student</v>
      </c>
      <c r="W6542" s="11">
        <f>VLOOKUP(F6542, [1]!Table1[[#All],[Gender]:[city]], 4, FALSE)</f>
        <v>45130</v>
      </c>
      <c r="X6542" t="b">
        <f>VLOOKUP(F6542, [1]!Table1[[#All],[Gender]:[isFromSocialMedia]], 7, FALSE)</f>
        <v>0</v>
      </c>
      <c r="Y6542" t="str">
        <f>IF(TEXT(Table1[[#This Row],[Apply Date]], "yyyy-mm-dd") = TEXT(Table1[[#This Row],[Sign Up Date]], "yyyy-mm-dd"), "New User", "Repeat User")</f>
        <v>Repeat User</v>
      </c>
    </row>
    <row r="6543" spans="1:25" ht="12.75" x14ac:dyDescent="0.2">
      <c r="A6543" s="1" t="s">
        <v>10459</v>
      </c>
      <c r="B6543" s="1" t="s">
        <v>8158</v>
      </c>
      <c r="C6543" s="1" t="s">
        <v>80</v>
      </c>
      <c r="D6543" s="1" t="s">
        <v>2629</v>
      </c>
      <c r="E6543" s="2">
        <v>45292.146365740744</v>
      </c>
      <c r="F6543" s="1" t="s">
        <v>33</v>
      </c>
      <c r="G6543" s="9" t="s">
        <v>10460</v>
      </c>
      <c r="H6543" s="9" t="s">
        <v>54</v>
      </c>
      <c r="I6543" s="9" t="s">
        <v>45</v>
      </c>
      <c r="J6543" s="1">
        <v>560011</v>
      </c>
      <c r="K6543" s="3">
        <v>44075</v>
      </c>
      <c r="L6543" s="1" t="s">
        <v>37</v>
      </c>
      <c r="M6543" s="1" t="s">
        <v>649</v>
      </c>
      <c r="N6543" s="1" t="s">
        <v>75</v>
      </c>
      <c r="O6543" s="10">
        <v>45090.754988425928</v>
      </c>
      <c r="P6543" s="10">
        <v>45117.104166666664</v>
      </c>
      <c r="Q6543">
        <v>0</v>
      </c>
      <c r="R6543" t="s">
        <v>220</v>
      </c>
      <c r="S6543" t="s">
        <v>220</v>
      </c>
      <c r="T6543">
        <v>0</v>
      </c>
      <c r="U6543" t="s">
        <v>220</v>
      </c>
      <c r="V6543" t="str">
        <f>VLOOKUP(F6543, [1]!Table1[[#All],[Gender]:[city]], 3, FALSE)</f>
        <v>Not in Education</v>
      </c>
      <c r="W6543" s="11">
        <f>VLOOKUP(F6543, [1]!Table1[[#All],[Gender]:[city]], 4, FALSE)</f>
        <v>45092</v>
      </c>
      <c r="X6543" t="b">
        <f>VLOOKUP(F6543, [1]!Table1[[#All],[Gender]:[isFromSocialMedia]], 7, FALSE)</f>
        <v>0</v>
      </c>
      <c r="Y6543" t="str">
        <f>IF(TEXT(Table1[[#This Row],[Apply Date]], "yyyy-mm-dd") = TEXT(Table1[[#This Row],[Sign Up Date]], "yyyy-mm-dd"), "New User", "Repeat User")</f>
        <v>Repeat User</v>
      </c>
    </row>
    <row r="6544" spans="1:25" ht="12.75" x14ac:dyDescent="0.2">
      <c r="A6544" s="1" t="s">
        <v>10461</v>
      </c>
      <c r="B6544" s="1" t="s">
        <v>8158</v>
      </c>
      <c r="C6544" s="1" t="s">
        <v>80</v>
      </c>
      <c r="D6544" s="1" t="s">
        <v>2629</v>
      </c>
      <c r="E6544" s="2">
        <v>45292.146365740744</v>
      </c>
      <c r="F6544" s="1" t="s">
        <v>33</v>
      </c>
      <c r="G6544" s="9" t="s">
        <v>53</v>
      </c>
      <c r="H6544" s="9" t="s">
        <v>54</v>
      </c>
      <c r="I6544" s="9" t="s">
        <v>45</v>
      </c>
      <c r="J6544" s="1">
        <v>560098</v>
      </c>
      <c r="K6544" s="3">
        <v>44743</v>
      </c>
      <c r="L6544" s="1" t="s">
        <v>50</v>
      </c>
      <c r="M6544" s="1" t="s">
        <v>1599</v>
      </c>
      <c r="N6544" s="1" t="s">
        <v>75</v>
      </c>
      <c r="O6544" s="10">
        <v>45073.229143518518</v>
      </c>
      <c r="P6544" s="10">
        <v>45103.104166666664</v>
      </c>
      <c r="Q6544">
        <v>0</v>
      </c>
      <c r="R6544" t="s">
        <v>220</v>
      </c>
      <c r="S6544" t="s">
        <v>220</v>
      </c>
      <c r="T6544">
        <v>0</v>
      </c>
      <c r="U6544" t="s">
        <v>220</v>
      </c>
      <c r="V6544" t="str">
        <f>VLOOKUP(F6544, [1]!Table1[[#All],[Gender]:[city]], 3, FALSE)</f>
        <v>Not in Education</v>
      </c>
      <c r="W6544" s="11">
        <f>VLOOKUP(F6544, [1]!Table1[[#All],[Gender]:[city]], 4, FALSE)</f>
        <v>45092</v>
      </c>
      <c r="X6544" t="b">
        <f>VLOOKUP(F6544, [1]!Table1[[#All],[Gender]:[isFromSocialMedia]], 7, FALSE)</f>
        <v>0</v>
      </c>
      <c r="Y6544" t="str">
        <f>IF(TEXT(Table1[[#This Row],[Apply Date]], "yyyy-mm-dd") = TEXT(Table1[[#This Row],[Sign Up Date]], "yyyy-mm-dd"), "New User", "Repeat User")</f>
        <v>Repeat User</v>
      </c>
    </row>
    <row r="6545" spans="1:25" ht="12.75" x14ac:dyDescent="0.2">
      <c r="A6545" s="1" t="s">
        <v>10462</v>
      </c>
      <c r="B6545" s="1" t="s">
        <v>8158</v>
      </c>
      <c r="C6545" s="1" t="s">
        <v>80</v>
      </c>
      <c r="D6545" s="1" t="s">
        <v>2629</v>
      </c>
      <c r="E6545" s="2">
        <v>45292.146365740744</v>
      </c>
      <c r="F6545" s="1" t="s">
        <v>33</v>
      </c>
      <c r="G6545" s="9" t="s">
        <v>9198</v>
      </c>
      <c r="H6545" s="9" t="s">
        <v>67</v>
      </c>
      <c r="I6545" s="9" t="s">
        <v>45</v>
      </c>
      <c r="J6545" s="1">
        <v>201306</v>
      </c>
      <c r="K6545" s="3">
        <v>45413</v>
      </c>
      <c r="L6545" s="1" t="s">
        <v>37</v>
      </c>
      <c r="M6545" s="1" t="s">
        <v>4425</v>
      </c>
      <c r="N6545" s="1" t="s">
        <v>75</v>
      </c>
      <c r="O6545" s="10">
        <v>45127.372048611112</v>
      </c>
      <c r="P6545" s="10">
        <v>45145.1875</v>
      </c>
      <c r="Q6545">
        <v>0</v>
      </c>
      <c r="R6545" t="s">
        <v>220</v>
      </c>
      <c r="S6545" t="s">
        <v>220</v>
      </c>
      <c r="T6545">
        <v>0</v>
      </c>
      <c r="U6545" t="s">
        <v>220</v>
      </c>
      <c r="V6545" t="str">
        <f>VLOOKUP(F6545, [1]!Table1[[#All],[Gender]:[city]], 3, FALSE)</f>
        <v>Not in Education</v>
      </c>
      <c r="W6545" s="11">
        <f>VLOOKUP(F6545, [1]!Table1[[#All],[Gender]:[city]], 4, FALSE)</f>
        <v>45092</v>
      </c>
      <c r="X6545" t="b">
        <f>VLOOKUP(F6545, [1]!Table1[[#All],[Gender]:[isFromSocialMedia]], 7, FALSE)</f>
        <v>0</v>
      </c>
      <c r="Y6545" t="str">
        <f>IF(TEXT(Table1[[#This Row],[Apply Date]], "yyyy-mm-dd") = TEXT(Table1[[#This Row],[Sign Up Date]], "yyyy-mm-dd"), "New User", "Repeat User")</f>
        <v>Repeat User</v>
      </c>
    </row>
    <row r="6546" spans="1:25" ht="12.75" x14ac:dyDescent="0.2">
      <c r="A6546" s="1" t="s">
        <v>10463</v>
      </c>
      <c r="B6546" s="1" t="s">
        <v>8158</v>
      </c>
      <c r="C6546" s="1" t="s">
        <v>80</v>
      </c>
      <c r="D6546" s="1" t="s">
        <v>2629</v>
      </c>
      <c r="E6546" s="2">
        <v>45292.146365740744</v>
      </c>
      <c r="F6546" s="1" t="s">
        <v>25</v>
      </c>
      <c r="G6546" s="9" t="s">
        <v>232</v>
      </c>
      <c r="H6546" s="9" t="s">
        <v>285</v>
      </c>
      <c r="I6546" s="9" t="s">
        <v>233</v>
      </c>
      <c r="J6546" s="1" t="s">
        <v>10464</v>
      </c>
      <c r="K6546" s="3">
        <v>45536</v>
      </c>
      <c r="L6546" s="1" t="s">
        <v>37</v>
      </c>
      <c r="M6546" s="1" t="s">
        <v>401</v>
      </c>
      <c r="N6546" s="1" t="s">
        <v>75</v>
      </c>
      <c r="O6546" s="10">
        <v>45092.996631944443</v>
      </c>
      <c r="P6546" s="10">
        <v>45117.104166666664</v>
      </c>
      <c r="Q6546">
        <v>0</v>
      </c>
      <c r="R6546" t="s">
        <v>220</v>
      </c>
      <c r="S6546" t="s">
        <v>220</v>
      </c>
      <c r="T6546">
        <v>0</v>
      </c>
      <c r="U6546" t="s">
        <v>220</v>
      </c>
      <c r="V6546" t="str">
        <f>VLOOKUP(F6546, [1]!Table1[[#All],[Gender]:[city]], 3, FALSE)</f>
        <v>Undergraduate Student</v>
      </c>
      <c r="W6546" s="11">
        <f>VLOOKUP(F6546, [1]!Table1[[#All],[Gender]:[city]], 4, FALSE)</f>
        <v>45130</v>
      </c>
      <c r="X6546" t="b">
        <f>VLOOKUP(F6546, [1]!Table1[[#All],[Gender]:[isFromSocialMedia]], 7, FALSE)</f>
        <v>0</v>
      </c>
      <c r="Y6546" t="str">
        <f>IF(TEXT(Table1[[#This Row],[Apply Date]], "yyyy-mm-dd") = TEXT(Table1[[#This Row],[Sign Up Date]], "yyyy-mm-dd"), "New User", "Repeat User")</f>
        <v>Repeat User</v>
      </c>
    </row>
    <row r="6547" spans="1:25" ht="12.75" x14ac:dyDescent="0.2">
      <c r="A6547" s="1" t="s">
        <v>10465</v>
      </c>
      <c r="B6547" s="1" t="s">
        <v>8158</v>
      </c>
      <c r="C6547" s="1" t="s">
        <v>80</v>
      </c>
      <c r="D6547" s="1" t="s">
        <v>2629</v>
      </c>
      <c r="E6547" s="2">
        <v>45292.146365740744</v>
      </c>
      <c r="F6547" s="1" t="s">
        <v>25</v>
      </c>
      <c r="G6547" s="9" t="s">
        <v>48</v>
      </c>
      <c r="H6547" s="9" t="s">
        <v>49</v>
      </c>
      <c r="I6547" s="9" t="s">
        <v>45</v>
      </c>
      <c r="J6547" s="1">
        <v>500003</v>
      </c>
      <c r="K6547" s="3">
        <v>45474</v>
      </c>
      <c r="L6547" s="1" t="s">
        <v>37</v>
      </c>
      <c r="M6547" s="1" t="s">
        <v>689</v>
      </c>
      <c r="N6547" s="1" t="s">
        <v>39</v>
      </c>
      <c r="O6547" s="10">
        <v>45133.389363425929</v>
      </c>
      <c r="P6547" s="10">
        <v>45145.1875</v>
      </c>
      <c r="Q6547" s="1">
        <v>500</v>
      </c>
      <c r="R6547" s="1" t="s">
        <v>8179</v>
      </c>
      <c r="S6547" s="1" t="s">
        <v>8180</v>
      </c>
      <c r="T6547" s="1">
        <v>1182</v>
      </c>
      <c r="U6547" s="1" t="s">
        <v>8160</v>
      </c>
      <c r="V6547" t="str">
        <f>VLOOKUP(F6547, [1]!Table1[[#All],[Gender]:[city]], 3, FALSE)</f>
        <v>Undergraduate Student</v>
      </c>
      <c r="W6547" s="11">
        <f>VLOOKUP(F6547, [1]!Table1[[#All],[Gender]:[city]], 4, FALSE)</f>
        <v>45130</v>
      </c>
      <c r="X6547" t="b">
        <f>VLOOKUP(F6547, [1]!Table1[[#All],[Gender]:[isFromSocialMedia]], 7, FALSE)</f>
        <v>0</v>
      </c>
      <c r="Y6547" t="str">
        <f>IF(TEXT(Table1[[#This Row],[Apply Date]], "yyyy-mm-dd") = TEXT(Table1[[#This Row],[Sign Up Date]], "yyyy-mm-dd"), "New User", "Repeat User")</f>
        <v>Repeat User</v>
      </c>
    </row>
    <row r="6548" spans="1:25" ht="12.75" x14ac:dyDescent="0.2">
      <c r="A6548" s="1" t="s">
        <v>10466</v>
      </c>
      <c r="B6548" s="1" t="s">
        <v>8158</v>
      </c>
      <c r="C6548" s="1" t="s">
        <v>80</v>
      </c>
      <c r="D6548" s="1" t="s">
        <v>2629</v>
      </c>
      <c r="E6548" s="2">
        <v>45292.146365740744</v>
      </c>
      <c r="F6548" s="1" t="s">
        <v>33</v>
      </c>
      <c r="G6548" s="9" t="s">
        <v>296</v>
      </c>
      <c r="H6548" s="9" t="s">
        <v>293</v>
      </c>
      <c r="I6548" s="9" t="s">
        <v>103</v>
      </c>
      <c r="J6548" s="1">
        <v>75350</v>
      </c>
      <c r="K6548" s="3">
        <v>45717</v>
      </c>
      <c r="L6548" s="1" t="s">
        <v>37</v>
      </c>
      <c r="M6548" s="1" t="s">
        <v>51</v>
      </c>
      <c r="N6548" s="1" t="s">
        <v>149</v>
      </c>
      <c r="O6548" s="10">
        <v>45153.598761574074</v>
      </c>
      <c r="P6548" s="10">
        <v>45299.146365740744</v>
      </c>
      <c r="Q6548">
        <v>0</v>
      </c>
      <c r="R6548" t="s">
        <v>220</v>
      </c>
      <c r="S6548" t="s">
        <v>220</v>
      </c>
      <c r="T6548">
        <v>0</v>
      </c>
      <c r="U6548" t="s">
        <v>220</v>
      </c>
      <c r="V6548" t="str">
        <f>VLOOKUP(F6548, [1]!Table1[[#All],[Gender]:[city]], 3, FALSE)</f>
        <v>Not in Education</v>
      </c>
      <c r="W6548" s="11">
        <f>VLOOKUP(F6548, [1]!Table1[[#All],[Gender]:[city]], 4, FALSE)</f>
        <v>45092</v>
      </c>
      <c r="X6548" t="b">
        <f>VLOOKUP(F6548, [1]!Table1[[#All],[Gender]:[isFromSocialMedia]], 7, FALSE)</f>
        <v>0</v>
      </c>
      <c r="Y6548" t="str">
        <f>IF(TEXT(Table1[[#This Row],[Apply Date]], "yyyy-mm-dd") = TEXT(Table1[[#This Row],[Sign Up Date]], "yyyy-mm-dd"), "New User", "Repeat User")</f>
        <v>Repeat User</v>
      </c>
    </row>
    <row r="6549" spans="1:25" ht="12.75" x14ac:dyDescent="0.2">
      <c r="A6549" s="1" t="s">
        <v>10467</v>
      </c>
      <c r="B6549" s="1" t="s">
        <v>8158</v>
      </c>
      <c r="C6549" s="1" t="s">
        <v>80</v>
      </c>
      <c r="D6549" s="1" t="s">
        <v>2629</v>
      </c>
      <c r="E6549" s="2">
        <v>45292.146365740744</v>
      </c>
      <c r="F6549" s="1" t="s">
        <v>25</v>
      </c>
      <c r="G6549" s="9" t="s">
        <v>3339</v>
      </c>
      <c r="H6549" s="9" t="s">
        <v>10468</v>
      </c>
      <c r="I6549" s="9" t="s">
        <v>187</v>
      </c>
      <c r="J6549" s="1" t="s">
        <v>10469</v>
      </c>
      <c r="K6549" s="4">
        <v>46722</v>
      </c>
      <c r="L6549" s="1" t="s">
        <v>37</v>
      </c>
      <c r="M6549" s="1" t="s">
        <v>168</v>
      </c>
      <c r="N6549" s="1" t="s">
        <v>75</v>
      </c>
      <c r="O6549" s="10">
        <v>45010.949895833335</v>
      </c>
      <c r="P6549" s="10">
        <v>45026.104166666664</v>
      </c>
      <c r="Q6549">
        <v>0</v>
      </c>
      <c r="R6549" t="s">
        <v>220</v>
      </c>
      <c r="S6549" t="s">
        <v>220</v>
      </c>
      <c r="T6549">
        <v>0</v>
      </c>
      <c r="U6549" t="s">
        <v>220</v>
      </c>
      <c r="V6549" t="str">
        <f>VLOOKUP(F6549, [1]!Table1[[#All],[Gender]:[city]], 3, FALSE)</f>
        <v>Undergraduate Student</v>
      </c>
      <c r="W6549" s="11">
        <f>VLOOKUP(F6549, [1]!Table1[[#All],[Gender]:[city]], 4, FALSE)</f>
        <v>45130</v>
      </c>
      <c r="X6549" t="b">
        <f>VLOOKUP(F6549, [1]!Table1[[#All],[Gender]:[isFromSocialMedia]], 7, FALSE)</f>
        <v>0</v>
      </c>
      <c r="Y6549" t="str">
        <f>IF(TEXT(Table1[[#This Row],[Apply Date]], "yyyy-mm-dd") = TEXT(Table1[[#This Row],[Sign Up Date]], "yyyy-mm-dd"), "New User", "Repeat User")</f>
        <v>Repeat User</v>
      </c>
    </row>
    <row r="6550" spans="1:25" ht="12.75" x14ac:dyDescent="0.2">
      <c r="A6550" s="1" t="s">
        <v>10470</v>
      </c>
      <c r="B6550" s="1" t="s">
        <v>8158</v>
      </c>
      <c r="C6550" s="1" t="s">
        <v>80</v>
      </c>
      <c r="D6550" s="1" t="s">
        <v>2629</v>
      </c>
      <c r="E6550" s="2">
        <v>45292.146365740744</v>
      </c>
      <c r="F6550" s="1" t="s">
        <v>25</v>
      </c>
      <c r="G6550" s="9" t="s">
        <v>10471</v>
      </c>
      <c r="H6550" s="9" t="s">
        <v>91</v>
      </c>
      <c r="I6550" s="9" t="s">
        <v>45</v>
      </c>
      <c r="J6550" s="1">
        <v>521165</v>
      </c>
      <c r="K6550" s="3">
        <v>44713</v>
      </c>
      <c r="L6550" s="1" t="s">
        <v>37</v>
      </c>
      <c r="M6550" s="1" t="s">
        <v>88</v>
      </c>
      <c r="N6550" s="1" t="s">
        <v>75</v>
      </c>
      <c r="O6550" s="10">
        <v>45094.399918981479</v>
      </c>
      <c r="P6550" s="10">
        <v>45117.104166666664</v>
      </c>
      <c r="Q6550">
        <v>0</v>
      </c>
      <c r="R6550" t="s">
        <v>220</v>
      </c>
      <c r="S6550" t="s">
        <v>220</v>
      </c>
      <c r="T6550">
        <v>0</v>
      </c>
      <c r="U6550" t="s">
        <v>220</v>
      </c>
      <c r="V6550" t="str">
        <f>VLOOKUP(F6550, [1]!Table1[[#All],[Gender]:[city]], 3, FALSE)</f>
        <v>Undergraduate Student</v>
      </c>
      <c r="W6550" s="11">
        <f>VLOOKUP(F6550, [1]!Table1[[#All],[Gender]:[city]], 4, FALSE)</f>
        <v>45130</v>
      </c>
      <c r="X6550" t="b">
        <f>VLOOKUP(F6550, [1]!Table1[[#All],[Gender]:[isFromSocialMedia]], 7, FALSE)</f>
        <v>0</v>
      </c>
      <c r="Y6550" t="str">
        <f>IF(TEXT(Table1[[#This Row],[Apply Date]], "yyyy-mm-dd") = TEXT(Table1[[#This Row],[Sign Up Date]], "yyyy-mm-dd"), "New User", "Repeat User")</f>
        <v>Repeat User</v>
      </c>
    </row>
    <row r="6551" spans="1:25" ht="12.75" x14ac:dyDescent="0.2">
      <c r="A6551" s="1" t="s">
        <v>10472</v>
      </c>
      <c r="B6551" s="1" t="s">
        <v>8158</v>
      </c>
      <c r="C6551" s="1" t="s">
        <v>80</v>
      </c>
      <c r="D6551" s="1" t="s">
        <v>2629</v>
      </c>
      <c r="E6551" s="2">
        <v>45292.146365740744</v>
      </c>
      <c r="F6551" s="1" t="s">
        <v>25</v>
      </c>
      <c r="G6551" s="9" t="s">
        <v>296</v>
      </c>
      <c r="H6551" s="9" t="s">
        <v>293</v>
      </c>
      <c r="I6551" s="9" t="s">
        <v>103</v>
      </c>
      <c r="J6551" s="1">
        <v>75500</v>
      </c>
      <c r="K6551" s="3">
        <v>44562</v>
      </c>
      <c r="L6551" s="1" t="s">
        <v>104</v>
      </c>
      <c r="M6551" s="1" t="s">
        <v>68</v>
      </c>
      <c r="N6551" s="1" t="s">
        <v>75</v>
      </c>
      <c r="O6551" s="10">
        <v>45116.797152777777</v>
      </c>
      <c r="P6551" s="10">
        <v>45145.1875</v>
      </c>
      <c r="Q6551">
        <v>0</v>
      </c>
      <c r="R6551" t="s">
        <v>220</v>
      </c>
      <c r="S6551" t="s">
        <v>220</v>
      </c>
      <c r="T6551">
        <v>0</v>
      </c>
      <c r="U6551" t="s">
        <v>220</v>
      </c>
      <c r="V6551" t="str">
        <f>VLOOKUP(F6551, [1]!Table1[[#All],[Gender]:[city]], 3, FALSE)</f>
        <v>Undergraduate Student</v>
      </c>
      <c r="W6551" s="11">
        <f>VLOOKUP(F6551, [1]!Table1[[#All],[Gender]:[city]], 4, FALSE)</f>
        <v>45130</v>
      </c>
      <c r="X6551" t="b">
        <f>VLOOKUP(F6551, [1]!Table1[[#All],[Gender]:[isFromSocialMedia]], 7, FALSE)</f>
        <v>0</v>
      </c>
      <c r="Y6551" t="str">
        <f>IF(TEXT(Table1[[#This Row],[Apply Date]], "yyyy-mm-dd") = TEXT(Table1[[#This Row],[Sign Up Date]], "yyyy-mm-dd"), "New User", "Repeat User")</f>
        <v>Repeat User</v>
      </c>
    </row>
    <row r="6552" spans="1:25" ht="12.75" x14ac:dyDescent="0.2">
      <c r="A6552" s="1" t="s">
        <v>10473</v>
      </c>
      <c r="B6552" s="1" t="s">
        <v>8158</v>
      </c>
      <c r="C6552" s="1" t="s">
        <v>80</v>
      </c>
      <c r="D6552" s="1" t="s">
        <v>2629</v>
      </c>
      <c r="E6552" s="2">
        <v>45292.146365740744</v>
      </c>
      <c r="F6552" s="1" t="s">
        <v>25</v>
      </c>
      <c r="G6552" s="9" t="s">
        <v>10474</v>
      </c>
      <c r="H6552" s="9" t="s">
        <v>562</v>
      </c>
      <c r="I6552" s="9" t="s">
        <v>79</v>
      </c>
      <c r="J6552" s="1">
        <v>80062</v>
      </c>
      <c r="K6552" s="4">
        <v>45231</v>
      </c>
      <c r="L6552" s="1" t="s">
        <v>50</v>
      </c>
      <c r="M6552" s="1" t="s">
        <v>714</v>
      </c>
      <c r="N6552" s="1" t="s">
        <v>75</v>
      </c>
      <c r="O6552" s="10">
        <v>45115.102453703701</v>
      </c>
      <c r="P6552" s="10">
        <v>45145.1875</v>
      </c>
      <c r="Q6552">
        <v>0</v>
      </c>
      <c r="R6552" t="s">
        <v>220</v>
      </c>
      <c r="S6552" t="s">
        <v>220</v>
      </c>
      <c r="T6552">
        <v>0</v>
      </c>
      <c r="U6552" t="s">
        <v>220</v>
      </c>
      <c r="V6552" t="str">
        <f>VLOOKUP(F6552, [1]!Table1[[#All],[Gender]:[city]], 3, FALSE)</f>
        <v>Undergraduate Student</v>
      </c>
      <c r="W6552" s="11">
        <f>VLOOKUP(F6552, [1]!Table1[[#All],[Gender]:[city]], 4, FALSE)</f>
        <v>45130</v>
      </c>
      <c r="X6552" t="b">
        <f>VLOOKUP(F6552, [1]!Table1[[#All],[Gender]:[isFromSocialMedia]], 7, FALSE)</f>
        <v>0</v>
      </c>
      <c r="Y6552" t="str">
        <f>IF(TEXT(Table1[[#This Row],[Apply Date]], "yyyy-mm-dd") = TEXT(Table1[[#This Row],[Sign Up Date]], "yyyy-mm-dd"), "New User", "Repeat User")</f>
        <v>Repeat User</v>
      </c>
    </row>
    <row r="6553" spans="1:25" ht="12.75" x14ac:dyDescent="0.2">
      <c r="A6553" s="1" t="s">
        <v>10475</v>
      </c>
      <c r="B6553" s="1" t="s">
        <v>8158</v>
      </c>
      <c r="C6553" s="1" t="s">
        <v>80</v>
      </c>
      <c r="D6553" s="1" t="s">
        <v>2629</v>
      </c>
      <c r="E6553" s="2">
        <v>45292.146365740744</v>
      </c>
      <c r="F6553" s="1" t="s">
        <v>25</v>
      </c>
      <c r="G6553" s="9" t="s">
        <v>7528</v>
      </c>
      <c r="H6553" s="9" t="s">
        <v>148</v>
      </c>
      <c r="I6553" s="9" t="s">
        <v>45</v>
      </c>
      <c r="J6553" s="1">
        <v>422008</v>
      </c>
      <c r="K6553" s="3">
        <v>45809</v>
      </c>
      <c r="L6553" s="1" t="s">
        <v>37</v>
      </c>
      <c r="M6553" s="1" t="s">
        <v>215</v>
      </c>
      <c r="N6553" s="1" t="s">
        <v>75</v>
      </c>
      <c r="O6553" s="10">
        <v>45102.141608796293</v>
      </c>
      <c r="P6553" s="10">
        <v>45131.104166666664</v>
      </c>
      <c r="Q6553">
        <v>0</v>
      </c>
      <c r="R6553" t="s">
        <v>220</v>
      </c>
      <c r="S6553" t="s">
        <v>220</v>
      </c>
      <c r="T6553">
        <v>0</v>
      </c>
      <c r="U6553" t="s">
        <v>220</v>
      </c>
      <c r="V6553" t="str">
        <f>VLOOKUP(F6553, [1]!Table1[[#All],[Gender]:[city]], 3, FALSE)</f>
        <v>Undergraduate Student</v>
      </c>
      <c r="W6553" s="11">
        <f>VLOOKUP(F6553, [1]!Table1[[#All],[Gender]:[city]], 4, FALSE)</f>
        <v>45130</v>
      </c>
      <c r="X6553" t="b">
        <f>VLOOKUP(F6553, [1]!Table1[[#All],[Gender]:[isFromSocialMedia]], 7, FALSE)</f>
        <v>0</v>
      </c>
      <c r="Y6553" t="str">
        <f>IF(TEXT(Table1[[#This Row],[Apply Date]], "yyyy-mm-dd") = TEXT(Table1[[#This Row],[Sign Up Date]], "yyyy-mm-dd"), "New User", "Repeat User")</f>
        <v>Repeat User</v>
      </c>
    </row>
    <row r="6554" spans="1:25" ht="12.75" x14ac:dyDescent="0.2">
      <c r="A6554" s="1" t="s">
        <v>10476</v>
      </c>
      <c r="B6554" s="1" t="s">
        <v>8158</v>
      </c>
      <c r="C6554" s="1" t="s">
        <v>80</v>
      </c>
      <c r="D6554" s="1" t="s">
        <v>2629</v>
      </c>
      <c r="E6554" s="2">
        <v>45292.146365740744</v>
      </c>
      <c r="F6554" s="1" t="s">
        <v>33</v>
      </c>
      <c r="G6554" s="9" t="s">
        <v>455</v>
      </c>
      <c r="H6554" s="9" t="s">
        <v>1577</v>
      </c>
      <c r="I6554" s="9" t="s">
        <v>79</v>
      </c>
      <c r="J6554" s="1">
        <v>900106</v>
      </c>
      <c r="K6554" s="3">
        <v>43831</v>
      </c>
      <c r="L6554" s="1" t="s">
        <v>104</v>
      </c>
      <c r="M6554" s="1" t="s">
        <v>182</v>
      </c>
      <c r="N6554" s="1" t="s">
        <v>75</v>
      </c>
      <c r="O6554" s="10">
        <v>45093.804328703707</v>
      </c>
      <c r="P6554" s="10">
        <v>45117.104166666664</v>
      </c>
      <c r="Q6554">
        <v>0</v>
      </c>
      <c r="R6554" t="s">
        <v>220</v>
      </c>
      <c r="S6554" t="s">
        <v>220</v>
      </c>
      <c r="T6554">
        <v>0</v>
      </c>
      <c r="U6554" t="s">
        <v>220</v>
      </c>
      <c r="V6554" t="str">
        <f>VLOOKUP(F6554, [1]!Table1[[#All],[Gender]:[city]], 3, FALSE)</f>
        <v>Not in Education</v>
      </c>
      <c r="W6554" s="11">
        <f>VLOOKUP(F6554, [1]!Table1[[#All],[Gender]:[city]], 4, FALSE)</f>
        <v>45092</v>
      </c>
      <c r="X6554" t="b">
        <f>VLOOKUP(F6554, [1]!Table1[[#All],[Gender]:[isFromSocialMedia]], 7, FALSE)</f>
        <v>0</v>
      </c>
      <c r="Y6554" t="str">
        <f>IF(TEXT(Table1[[#This Row],[Apply Date]], "yyyy-mm-dd") = TEXT(Table1[[#This Row],[Sign Up Date]], "yyyy-mm-dd"), "New User", "Repeat User")</f>
        <v>Repeat User</v>
      </c>
    </row>
    <row r="6555" spans="1:25" ht="12.75" x14ac:dyDescent="0.2">
      <c r="A6555" s="1" t="s">
        <v>10477</v>
      </c>
      <c r="B6555" s="1" t="s">
        <v>8158</v>
      </c>
      <c r="C6555" s="1" t="s">
        <v>80</v>
      </c>
      <c r="D6555" s="1" t="s">
        <v>2629</v>
      </c>
      <c r="E6555" s="2">
        <v>45292.146365740744</v>
      </c>
      <c r="F6555" s="1" t="s">
        <v>25</v>
      </c>
      <c r="G6555" s="9" t="s">
        <v>592</v>
      </c>
      <c r="H6555" s="9" t="s">
        <v>148</v>
      </c>
      <c r="I6555" s="9" t="s">
        <v>45</v>
      </c>
      <c r="J6555" s="1">
        <v>431003</v>
      </c>
      <c r="K6555" s="4">
        <v>44166</v>
      </c>
      <c r="L6555" s="1" t="s">
        <v>50</v>
      </c>
      <c r="M6555" s="1" t="s">
        <v>485</v>
      </c>
      <c r="N6555" s="1" t="s">
        <v>75</v>
      </c>
      <c r="O6555" s="10">
        <v>45093.715879629628</v>
      </c>
      <c r="P6555" s="10">
        <v>45131.104166666664</v>
      </c>
      <c r="Q6555">
        <v>0</v>
      </c>
      <c r="R6555" t="s">
        <v>220</v>
      </c>
      <c r="S6555" t="s">
        <v>220</v>
      </c>
      <c r="T6555">
        <v>0</v>
      </c>
      <c r="U6555" t="s">
        <v>220</v>
      </c>
      <c r="V6555" t="str">
        <f>VLOOKUP(F6555, [1]!Table1[[#All],[Gender]:[city]], 3, FALSE)</f>
        <v>Undergraduate Student</v>
      </c>
      <c r="W6555" s="11">
        <f>VLOOKUP(F6555, [1]!Table1[[#All],[Gender]:[city]], 4, FALSE)</f>
        <v>45130</v>
      </c>
      <c r="X6555" t="b">
        <f>VLOOKUP(F6555, [1]!Table1[[#All],[Gender]:[isFromSocialMedia]], 7, FALSE)</f>
        <v>0</v>
      </c>
      <c r="Y6555" t="str">
        <f>IF(TEXT(Table1[[#This Row],[Apply Date]], "yyyy-mm-dd") = TEXT(Table1[[#This Row],[Sign Up Date]], "yyyy-mm-dd"), "New User", "Repeat User")</f>
        <v>Repeat User</v>
      </c>
    </row>
    <row r="6556" spans="1:25" ht="12.75" x14ac:dyDescent="0.2">
      <c r="A6556" s="1" t="s">
        <v>10478</v>
      </c>
      <c r="B6556" s="1" t="s">
        <v>8158</v>
      </c>
      <c r="C6556" s="1" t="s">
        <v>80</v>
      </c>
      <c r="D6556" s="1" t="s">
        <v>2629</v>
      </c>
      <c r="E6556" s="2">
        <v>45292.146365740744</v>
      </c>
      <c r="F6556" s="1" t="s">
        <v>25</v>
      </c>
      <c r="G6556" s="9" t="s">
        <v>318</v>
      </c>
      <c r="H6556" s="9" t="s">
        <v>318</v>
      </c>
      <c r="I6556" s="9" t="s">
        <v>45</v>
      </c>
      <c r="J6556" s="1">
        <v>1100</v>
      </c>
      <c r="K6556" s="3">
        <v>45413</v>
      </c>
      <c r="L6556" s="1" t="s">
        <v>29</v>
      </c>
      <c r="M6556" s="1" t="s">
        <v>260</v>
      </c>
      <c r="N6556" s="1" t="s">
        <v>39</v>
      </c>
      <c r="O6556" s="10">
        <v>45013.253148148149</v>
      </c>
      <c r="P6556" s="10">
        <v>45026.104166666664</v>
      </c>
      <c r="Q6556" s="1">
        <v>2500</v>
      </c>
      <c r="R6556" s="1" t="s">
        <v>8159</v>
      </c>
      <c r="S6556" s="1" t="s">
        <v>80</v>
      </c>
      <c r="T6556" s="1">
        <v>1182</v>
      </c>
      <c r="U6556" s="1" t="s">
        <v>8160</v>
      </c>
      <c r="V6556" t="str">
        <f>VLOOKUP(F6556, [1]!Table1[[#All],[Gender]:[city]], 3, FALSE)</f>
        <v>Undergraduate Student</v>
      </c>
      <c r="W6556" s="11">
        <f>VLOOKUP(F6556, [1]!Table1[[#All],[Gender]:[city]], 4, FALSE)</f>
        <v>45130</v>
      </c>
      <c r="X6556" t="b">
        <f>VLOOKUP(F6556, [1]!Table1[[#All],[Gender]:[isFromSocialMedia]], 7, FALSE)</f>
        <v>0</v>
      </c>
      <c r="Y6556" t="str">
        <f>IF(TEXT(Table1[[#This Row],[Apply Date]], "yyyy-mm-dd") = TEXT(Table1[[#This Row],[Sign Up Date]], "yyyy-mm-dd"), "New User", "Repeat User")</f>
        <v>Repeat User</v>
      </c>
    </row>
    <row r="6557" spans="1:25" ht="12.75" x14ac:dyDescent="0.2">
      <c r="A6557" s="1" t="s">
        <v>10479</v>
      </c>
      <c r="B6557" s="1" t="s">
        <v>8158</v>
      </c>
      <c r="C6557" s="1" t="s">
        <v>80</v>
      </c>
      <c r="D6557" s="1" t="s">
        <v>2629</v>
      </c>
      <c r="E6557" s="2">
        <v>45292.146365740744</v>
      </c>
      <c r="F6557" s="1" t="s">
        <v>25</v>
      </c>
      <c r="G6557" s="9" t="s">
        <v>10480</v>
      </c>
      <c r="H6557" s="9" t="s">
        <v>290</v>
      </c>
      <c r="I6557" s="9" t="s">
        <v>61</v>
      </c>
      <c r="J6557" s="1">
        <v>63146</v>
      </c>
      <c r="K6557" s="3">
        <v>45352</v>
      </c>
      <c r="L6557" s="1" t="s">
        <v>50</v>
      </c>
      <c r="M6557" s="1" t="s">
        <v>88</v>
      </c>
      <c r="N6557" s="1" t="s">
        <v>75</v>
      </c>
      <c r="O6557" s="10">
        <v>45162.241493055553</v>
      </c>
      <c r="P6557" s="10">
        <v>45299.146365740744</v>
      </c>
      <c r="Q6557">
        <v>0</v>
      </c>
      <c r="R6557" t="s">
        <v>220</v>
      </c>
      <c r="S6557" t="s">
        <v>220</v>
      </c>
      <c r="T6557">
        <v>0</v>
      </c>
      <c r="U6557" t="s">
        <v>220</v>
      </c>
      <c r="V6557" t="str">
        <f>VLOOKUP(F6557, [1]!Table1[[#All],[Gender]:[city]], 3, FALSE)</f>
        <v>Undergraduate Student</v>
      </c>
      <c r="W6557" s="11">
        <f>VLOOKUP(F6557, [1]!Table1[[#All],[Gender]:[city]], 4, FALSE)</f>
        <v>45130</v>
      </c>
      <c r="X6557" t="b">
        <f>VLOOKUP(F6557, [1]!Table1[[#All],[Gender]:[isFromSocialMedia]], 7, FALSE)</f>
        <v>0</v>
      </c>
      <c r="Y6557" t="str">
        <f>IF(TEXT(Table1[[#This Row],[Apply Date]], "yyyy-mm-dd") = TEXT(Table1[[#This Row],[Sign Up Date]], "yyyy-mm-dd"), "New User", "Repeat User")</f>
        <v>Repeat User</v>
      </c>
    </row>
    <row r="6558" spans="1:25" ht="12.75" x14ac:dyDescent="0.2">
      <c r="A6558" s="1" t="s">
        <v>10481</v>
      </c>
      <c r="B6558" s="1" t="s">
        <v>8158</v>
      </c>
      <c r="C6558" s="1" t="s">
        <v>80</v>
      </c>
      <c r="D6558" s="1" t="s">
        <v>2629</v>
      </c>
      <c r="E6558" s="2">
        <v>45292.146365740744</v>
      </c>
      <c r="F6558" s="1" t="s">
        <v>25</v>
      </c>
      <c r="G6558" s="9" t="s">
        <v>332</v>
      </c>
      <c r="H6558" s="9" t="s">
        <v>60</v>
      </c>
      <c r="I6558" s="9" t="s">
        <v>45</v>
      </c>
      <c r="J6558" s="1">
        <v>63103</v>
      </c>
      <c r="K6558" s="3">
        <v>45778</v>
      </c>
      <c r="L6558" s="1" t="s">
        <v>50</v>
      </c>
      <c r="M6558" s="1" t="s">
        <v>92</v>
      </c>
      <c r="N6558" s="1" t="s">
        <v>75</v>
      </c>
      <c r="O6558" s="10">
        <v>45197.656377314815</v>
      </c>
      <c r="P6558" s="10">
        <v>45299.146365740744</v>
      </c>
      <c r="Q6558">
        <v>0</v>
      </c>
      <c r="R6558" t="s">
        <v>220</v>
      </c>
      <c r="S6558" t="s">
        <v>220</v>
      </c>
      <c r="T6558">
        <v>0</v>
      </c>
      <c r="U6558" t="s">
        <v>220</v>
      </c>
      <c r="V6558" t="str">
        <f>VLOOKUP(F6558, [1]!Table1[[#All],[Gender]:[city]], 3, FALSE)</f>
        <v>Undergraduate Student</v>
      </c>
      <c r="W6558" s="11">
        <f>VLOOKUP(F6558, [1]!Table1[[#All],[Gender]:[city]], 4, FALSE)</f>
        <v>45130</v>
      </c>
      <c r="X6558" t="b">
        <f>VLOOKUP(F6558, [1]!Table1[[#All],[Gender]:[isFromSocialMedia]], 7, FALSE)</f>
        <v>0</v>
      </c>
      <c r="Y6558" t="str">
        <f>IF(TEXT(Table1[[#This Row],[Apply Date]], "yyyy-mm-dd") = TEXT(Table1[[#This Row],[Sign Up Date]], "yyyy-mm-dd"), "New User", "Repeat User")</f>
        <v>Repeat User</v>
      </c>
    </row>
    <row r="6559" spans="1:25" ht="12.75" x14ac:dyDescent="0.2">
      <c r="A6559" s="1" t="s">
        <v>10482</v>
      </c>
      <c r="B6559" s="1" t="s">
        <v>8158</v>
      </c>
      <c r="C6559" s="1" t="s">
        <v>80</v>
      </c>
      <c r="D6559" s="1" t="s">
        <v>2629</v>
      </c>
      <c r="E6559" s="2">
        <v>45292.146365740744</v>
      </c>
      <c r="F6559" s="1" t="s">
        <v>33</v>
      </c>
      <c r="G6559" s="9" t="s">
        <v>163</v>
      </c>
      <c r="H6559" s="9" t="s">
        <v>163</v>
      </c>
      <c r="I6559" s="9" t="s">
        <v>79</v>
      </c>
      <c r="J6559" s="1">
        <v>104101</v>
      </c>
      <c r="K6559" s="3">
        <v>43891</v>
      </c>
      <c r="L6559" s="1" t="s">
        <v>50</v>
      </c>
      <c r="M6559" s="1" t="s">
        <v>80</v>
      </c>
      <c r="N6559" s="1" t="s">
        <v>39</v>
      </c>
      <c r="O6559" s="10">
        <v>45092.68545138889</v>
      </c>
      <c r="P6559" s="10">
        <v>45117.104166666664</v>
      </c>
      <c r="Q6559" s="1">
        <v>500</v>
      </c>
      <c r="R6559" s="1" t="s">
        <v>8179</v>
      </c>
      <c r="S6559" s="1" t="s">
        <v>8180</v>
      </c>
      <c r="T6559" s="1">
        <v>1182</v>
      </c>
      <c r="U6559" s="1" t="s">
        <v>8160</v>
      </c>
      <c r="V6559" t="str">
        <f>VLOOKUP(F6559, [1]!Table1[[#All],[Gender]:[city]], 3, FALSE)</f>
        <v>Not in Education</v>
      </c>
      <c r="W6559" s="11">
        <f>VLOOKUP(F6559, [1]!Table1[[#All],[Gender]:[city]], 4, FALSE)</f>
        <v>45092</v>
      </c>
      <c r="X6559" t="b">
        <f>VLOOKUP(F6559, [1]!Table1[[#All],[Gender]:[isFromSocialMedia]], 7, FALSE)</f>
        <v>0</v>
      </c>
      <c r="Y6559" t="str">
        <f>IF(TEXT(Table1[[#This Row],[Apply Date]], "yyyy-mm-dd") = TEXT(Table1[[#This Row],[Sign Up Date]], "yyyy-mm-dd"), "New User", "Repeat User")</f>
        <v>New User</v>
      </c>
    </row>
    <row r="6560" spans="1:25" ht="12.75" x14ac:dyDescent="0.2">
      <c r="A6560" s="1" t="s">
        <v>10483</v>
      </c>
      <c r="B6560" s="1" t="s">
        <v>8158</v>
      </c>
      <c r="C6560" s="1" t="s">
        <v>80</v>
      </c>
      <c r="D6560" s="1" t="s">
        <v>2629</v>
      </c>
      <c r="E6560" s="2">
        <v>45292.146365740744</v>
      </c>
      <c r="F6560" s="1" t="s">
        <v>33</v>
      </c>
      <c r="G6560" s="9" t="s">
        <v>48</v>
      </c>
      <c r="H6560" s="9" t="s">
        <v>49</v>
      </c>
      <c r="I6560" s="9" t="s">
        <v>45</v>
      </c>
      <c r="J6560" s="1">
        <v>500081</v>
      </c>
      <c r="K6560" s="3">
        <v>45413</v>
      </c>
      <c r="L6560" s="1" t="s">
        <v>50</v>
      </c>
      <c r="M6560" s="1" t="s">
        <v>360</v>
      </c>
      <c r="N6560" s="1" t="s">
        <v>75</v>
      </c>
      <c r="O6560" s="10">
        <v>45090.205949074072</v>
      </c>
      <c r="P6560" s="10">
        <v>45103.104166666664</v>
      </c>
      <c r="Q6560">
        <v>0</v>
      </c>
      <c r="R6560" t="s">
        <v>220</v>
      </c>
      <c r="S6560" t="s">
        <v>220</v>
      </c>
      <c r="T6560">
        <v>0</v>
      </c>
      <c r="U6560" t="s">
        <v>220</v>
      </c>
      <c r="V6560" t="str">
        <f>VLOOKUP(F6560, [1]!Table1[[#All],[Gender]:[city]], 3, FALSE)</f>
        <v>Not in Education</v>
      </c>
      <c r="W6560" s="11">
        <f>VLOOKUP(F6560, [1]!Table1[[#All],[Gender]:[city]], 4, FALSE)</f>
        <v>45092</v>
      </c>
      <c r="X6560" t="b">
        <f>VLOOKUP(F6560, [1]!Table1[[#All],[Gender]:[isFromSocialMedia]], 7, FALSE)</f>
        <v>0</v>
      </c>
      <c r="Y6560" t="str">
        <f>IF(TEXT(Table1[[#This Row],[Apply Date]], "yyyy-mm-dd") = TEXT(Table1[[#This Row],[Sign Up Date]], "yyyy-mm-dd"), "New User", "Repeat User")</f>
        <v>Repeat User</v>
      </c>
    </row>
    <row r="6561" spans="1:25" ht="12.75" x14ac:dyDescent="0.2">
      <c r="A6561" s="1" t="s">
        <v>10484</v>
      </c>
      <c r="B6561" s="1" t="s">
        <v>8158</v>
      </c>
      <c r="C6561" s="1" t="s">
        <v>80</v>
      </c>
      <c r="D6561" s="1" t="s">
        <v>2629</v>
      </c>
      <c r="E6561" s="2">
        <v>45292.146365740744</v>
      </c>
      <c r="F6561" s="1" t="s">
        <v>33</v>
      </c>
      <c r="G6561" s="9" t="s">
        <v>3859</v>
      </c>
      <c r="H6561" s="9" t="s">
        <v>10485</v>
      </c>
      <c r="I6561" s="9" t="s">
        <v>103</v>
      </c>
      <c r="J6561" s="1">
        <v>12345</v>
      </c>
      <c r="K6561" s="3">
        <v>44378</v>
      </c>
      <c r="L6561" s="1" t="s">
        <v>29</v>
      </c>
      <c r="M6561" s="1" t="s">
        <v>4514</v>
      </c>
      <c r="N6561" s="1" t="s">
        <v>149</v>
      </c>
      <c r="O6561" s="10">
        <v>45092.814780092594</v>
      </c>
      <c r="P6561" s="10">
        <v>45117.104166666664</v>
      </c>
      <c r="Q6561">
        <v>0</v>
      </c>
      <c r="R6561" t="s">
        <v>220</v>
      </c>
      <c r="S6561" t="s">
        <v>220</v>
      </c>
      <c r="T6561">
        <v>0</v>
      </c>
      <c r="U6561" t="s">
        <v>220</v>
      </c>
      <c r="V6561" t="str">
        <f>VLOOKUP(F6561, [1]!Table1[[#All],[Gender]:[city]], 3, FALSE)</f>
        <v>Not in Education</v>
      </c>
      <c r="W6561" s="11">
        <f>VLOOKUP(F6561, [1]!Table1[[#All],[Gender]:[city]], 4, FALSE)</f>
        <v>45092</v>
      </c>
      <c r="X6561" t="b">
        <f>VLOOKUP(F6561, [1]!Table1[[#All],[Gender]:[isFromSocialMedia]], 7, FALSE)</f>
        <v>0</v>
      </c>
      <c r="Y6561" t="str">
        <f>IF(TEXT(Table1[[#This Row],[Apply Date]], "yyyy-mm-dd") = TEXT(Table1[[#This Row],[Sign Up Date]], "yyyy-mm-dd"), "New User", "Repeat User")</f>
        <v>New User</v>
      </c>
    </row>
    <row r="6562" spans="1:25" ht="12.75" x14ac:dyDescent="0.2">
      <c r="A6562" s="1" t="s">
        <v>10486</v>
      </c>
      <c r="B6562" s="1" t="s">
        <v>8158</v>
      </c>
      <c r="C6562" s="1" t="s">
        <v>80</v>
      </c>
      <c r="D6562" s="1" t="s">
        <v>2629</v>
      </c>
      <c r="E6562" s="2">
        <v>45292.146365740744</v>
      </c>
      <c r="F6562" s="1" t="s">
        <v>25</v>
      </c>
      <c r="G6562" s="9" t="s">
        <v>4068</v>
      </c>
      <c r="H6562" s="9" t="s">
        <v>726</v>
      </c>
      <c r="I6562" s="9" t="s">
        <v>167</v>
      </c>
      <c r="J6562" s="1">
        <v>11728</v>
      </c>
      <c r="K6562" s="3">
        <v>45078</v>
      </c>
      <c r="L6562" s="1" t="s">
        <v>50</v>
      </c>
      <c r="M6562" s="1" t="s">
        <v>665</v>
      </c>
      <c r="N6562" s="1" t="s">
        <v>75</v>
      </c>
      <c r="O6562" s="10">
        <v>45155.128483796296</v>
      </c>
      <c r="P6562" s="10">
        <v>45299.146365740744</v>
      </c>
      <c r="Q6562">
        <v>0</v>
      </c>
      <c r="R6562" t="s">
        <v>220</v>
      </c>
      <c r="S6562" t="s">
        <v>220</v>
      </c>
      <c r="T6562">
        <v>0</v>
      </c>
      <c r="U6562" t="s">
        <v>220</v>
      </c>
      <c r="V6562" t="str">
        <f>VLOOKUP(F6562, [1]!Table1[[#All],[Gender]:[city]], 3, FALSE)</f>
        <v>Undergraduate Student</v>
      </c>
      <c r="W6562" s="11">
        <f>VLOOKUP(F6562, [1]!Table1[[#All],[Gender]:[city]], 4, FALSE)</f>
        <v>45130</v>
      </c>
      <c r="X6562" t="b">
        <f>VLOOKUP(F6562, [1]!Table1[[#All],[Gender]:[isFromSocialMedia]], 7, FALSE)</f>
        <v>0</v>
      </c>
      <c r="Y6562" t="str">
        <f>IF(TEXT(Table1[[#This Row],[Apply Date]], "yyyy-mm-dd") = TEXT(Table1[[#This Row],[Sign Up Date]], "yyyy-mm-dd"), "New User", "Repeat User")</f>
        <v>Repeat User</v>
      </c>
    </row>
    <row r="6563" spans="1:25" ht="12.75" x14ac:dyDescent="0.2">
      <c r="A6563" s="1" t="s">
        <v>10487</v>
      </c>
      <c r="B6563" s="1" t="s">
        <v>8158</v>
      </c>
      <c r="C6563" s="1" t="s">
        <v>80</v>
      </c>
      <c r="D6563" s="1" t="s">
        <v>2629</v>
      </c>
      <c r="E6563" s="2">
        <v>45292.146365740744</v>
      </c>
      <c r="F6563" s="1" t="s">
        <v>25</v>
      </c>
      <c r="G6563" s="9" t="s">
        <v>7158</v>
      </c>
      <c r="H6563" s="9" t="s">
        <v>35</v>
      </c>
      <c r="I6563" s="9" t="s">
        <v>103</v>
      </c>
      <c r="J6563" s="1">
        <v>64100</v>
      </c>
      <c r="K6563" s="4">
        <v>44835</v>
      </c>
      <c r="L6563" s="1" t="s">
        <v>50</v>
      </c>
      <c r="M6563" s="1" t="s">
        <v>294</v>
      </c>
      <c r="N6563" s="1" t="s">
        <v>75</v>
      </c>
      <c r="O6563" s="10">
        <v>44997.285451388889</v>
      </c>
      <c r="P6563" s="10">
        <v>45012.104722222219</v>
      </c>
      <c r="Q6563">
        <v>0</v>
      </c>
      <c r="R6563" t="s">
        <v>220</v>
      </c>
      <c r="S6563" t="s">
        <v>220</v>
      </c>
      <c r="T6563">
        <v>0</v>
      </c>
      <c r="U6563" t="s">
        <v>220</v>
      </c>
      <c r="V6563" t="str">
        <f>VLOOKUP(F6563, [1]!Table1[[#All],[Gender]:[city]], 3, FALSE)</f>
        <v>Undergraduate Student</v>
      </c>
      <c r="W6563" s="11">
        <f>VLOOKUP(F6563, [1]!Table1[[#All],[Gender]:[city]], 4, FALSE)</f>
        <v>45130</v>
      </c>
      <c r="X6563" t="b">
        <f>VLOOKUP(F6563, [1]!Table1[[#All],[Gender]:[isFromSocialMedia]], 7, FALSE)</f>
        <v>0</v>
      </c>
      <c r="Y6563" t="str">
        <f>IF(TEXT(Table1[[#This Row],[Apply Date]], "yyyy-mm-dd") = TEXT(Table1[[#This Row],[Sign Up Date]], "yyyy-mm-dd"), "New User", "Repeat User")</f>
        <v>Repeat User</v>
      </c>
    </row>
    <row r="6564" spans="1:25" ht="12.75" x14ac:dyDescent="0.2">
      <c r="A6564" s="1" t="s">
        <v>10488</v>
      </c>
      <c r="B6564" s="1" t="s">
        <v>8158</v>
      </c>
      <c r="C6564" s="1" t="s">
        <v>80</v>
      </c>
      <c r="D6564" s="1" t="s">
        <v>2629</v>
      </c>
      <c r="E6564" s="2">
        <v>45292.146365740744</v>
      </c>
      <c r="F6564" s="1" t="s">
        <v>25</v>
      </c>
      <c r="G6564" s="9" t="s">
        <v>400</v>
      </c>
      <c r="H6564" s="9" t="s">
        <v>148</v>
      </c>
      <c r="I6564" s="9" t="s">
        <v>45</v>
      </c>
      <c r="J6564" s="1">
        <v>411038</v>
      </c>
      <c r="K6564" s="3">
        <v>42156</v>
      </c>
      <c r="L6564" s="1" t="s">
        <v>104</v>
      </c>
      <c r="M6564" s="1" t="s">
        <v>1693</v>
      </c>
      <c r="N6564" s="1" t="s">
        <v>75</v>
      </c>
      <c r="O6564" s="10">
        <v>45118.398564814815</v>
      </c>
      <c r="P6564" s="10">
        <v>45145.1875</v>
      </c>
      <c r="Q6564">
        <v>0</v>
      </c>
      <c r="R6564" t="s">
        <v>220</v>
      </c>
      <c r="S6564" t="s">
        <v>220</v>
      </c>
      <c r="T6564">
        <v>0</v>
      </c>
      <c r="U6564" t="s">
        <v>220</v>
      </c>
      <c r="V6564" t="str">
        <f>VLOOKUP(F6564, [1]!Table1[[#All],[Gender]:[city]], 3, FALSE)</f>
        <v>Undergraduate Student</v>
      </c>
      <c r="W6564" s="11">
        <f>VLOOKUP(F6564, [1]!Table1[[#All],[Gender]:[city]], 4, FALSE)</f>
        <v>45130</v>
      </c>
      <c r="X6564" t="b">
        <f>VLOOKUP(F6564, [1]!Table1[[#All],[Gender]:[isFromSocialMedia]], 7, FALSE)</f>
        <v>0</v>
      </c>
      <c r="Y6564" t="str">
        <f>IF(TEXT(Table1[[#This Row],[Apply Date]], "yyyy-mm-dd") = TEXT(Table1[[#This Row],[Sign Up Date]], "yyyy-mm-dd"), "New User", "Repeat User")</f>
        <v>Repeat User</v>
      </c>
    </row>
    <row r="6565" spans="1:25" ht="12.75" x14ac:dyDescent="0.2">
      <c r="A6565" s="1" t="s">
        <v>10489</v>
      </c>
      <c r="B6565" s="1" t="s">
        <v>8158</v>
      </c>
      <c r="C6565" s="1" t="s">
        <v>80</v>
      </c>
      <c r="D6565" s="1" t="s">
        <v>2629</v>
      </c>
      <c r="E6565" s="2">
        <v>45292.146365740744</v>
      </c>
      <c r="F6565" s="1" t="s">
        <v>25</v>
      </c>
      <c r="G6565" s="9" t="s">
        <v>7840</v>
      </c>
      <c r="H6565" s="9" t="s">
        <v>2578</v>
      </c>
      <c r="I6565" s="9" t="s">
        <v>45</v>
      </c>
      <c r="J6565" s="1">
        <v>413004</v>
      </c>
      <c r="K6565" s="3">
        <v>44317</v>
      </c>
      <c r="L6565" s="1" t="s">
        <v>37</v>
      </c>
      <c r="M6565" s="1" t="s">
        <v>204</v>
      </c>
      <c r="N6565" s="1" t="s">
        <v>75</v>
      </c>
      <c r="O6565" s="10">
        <v>45011.355682870373</v>
      </c>
      <c r="P6565" s="10">
        <v>45026.104166666664</v>
      </c>
      <c r="Q6565">
        <v>0</v>
      </c>
      <c r="R6565" t="s">
        <v>220</v>
      </c>
      <c r="S6565" t="s">
        <v>220</v>
      </c>
      <c r="T6565">
        <v>0</v>
      </c>
      <c r="U6565" t="s">
        <v>220</v>
      </c>
      <c r="V6565" t="str">
        <f>VLOOKUP(F6565, [1]!Table1[[#All],[Gender]:[city]], 3, FALSE)</f>
        <v>Undergraduate Student</v>
      </c>
      <c r="W6565" s="11">
        <f>VLOOKUP(F6565, [1]!Table1[[#All],[Gender]:[city]], 4, FALSE)</f>
        <v>45130</v>
      </c>
      <c r="X6565" t="b">
        <f>VLOOKUP(F6565, [1]!Table1[[#All],[Gender]:[isFromSocialMedia]], 7, FALSE)</f>
        <v>0</v>
      </c>
      <c r="Y6565" t="str">
        <f>IF(TEXT(Table1[[#This Row],[Apply Date]], "yyyy-mm-dd") = TEXT(Table1[[#This Row],[Sign Up Date]], "yyyy-mm-dd"), "New User", "Repeat User")</f>
        <v>Repeat User</v>
      </c>
    </row>
    <row r="6566" spans="1:25" ht="12.75" x14ac:dyDescent="0.2">
      <c r="A6566" s="1" t="s">
        <v>10490</v>
      </c>
      <c r="B6566" s="1" t="s">
        <v>8158</v>
      </c>
      <c r="C6566" s="1" t="s">
        <v>80</v>
      </c>
      <c r="D6566" s="1" t="s">
        <v>2629</v>
      </c>
      <c r="E6566" s="2">
        <v>45292.146365740744</v>
      </c>
      <c r="F6566" s="1" t="s">
        <v>33</v>
      </c>
      <c r="G6566" s="9" t="s">
        <v>607</v>
      </c>
      <c r="H6566" s="9" t="s">
        <v>163</v>
      </c>
      <c r="I6566" s="9" t="s">
        <v>79</v>
      </c>
      <c r="J6566" s="1">
        <v>100011</v>
      </c>
      <c r="K6566" s="4">
        <v>43374</v>
      </c>
      <c r="L6566" s="1" t="s">
        <v>50</v>
      </c>
      <c r="M6566" s="1" t="s">
        <v>80</v>
      </c>
      <c r="N6566" s="1" t="s">
        <v>75</v>
      </c>
      <c r="O6566" s="10">
        <v>45124.374016203707</v>
      </c>
      <c r="P6566" s="10">
        <v>45159.1875</v>
      </c>
      <c r="Q6566">
        <v>0</v>
      </c>
      <c r="R6566" t="s">
        <v>220</v>
      </c>
      <c r="S6566" t="s">
        <v>220</v>
      </c>
      <c r="T6566">
        <v>0</v>
      </c>
      <c r="U6566" t="s">
        <v>220</v>
      </c>
      <c r="V6566" t="str">
        <f>VLOOKUP(F6566, [1]!Table1[[#All],[Gender]:[city]], 3, FALSE)</f>
        <v>Not in Education</v>
      </c>
      <c r="W6566" s="11">
        <f>VLOOKUP(F6566, [1]!Table1[[#All],[Gender]:[city]], 4, FALSE)</f>
        <v>45092</v>
      </c>
      <c r="X6566" t="b">
        <f>VLOOKUP(F6566, [1]!Table1[[#All],[Gender]:[isFromSocialMedia]], 7, FALSE)</f>
        <v>0</v>
      </c>
      <c r="Y6566" t="str">
        <f>IF(TEXT(Table1[[#This Row],[Apply Date]], "yyyy-mm-dd") = TEXT(Table1[[#This Row],[Sign Up Date]], "yyyy-mm-dd"), "New User", "Repeat User")</f>
        <v>Repeat User</v>
      </c>
    </row>
    <row r="6567" spans="1:25" ht="12.75" x14ac:dyDescent="0.2">
      <c r="A6567" s="1" t="s">
        <v>10491</v>
      </c>
      <c r="B6567" s="1" t="s">
        <v>8158</v>
      </c>
      <c r="C6567" s="1" t="s">
        <v>80</v>
      </c>
      <c r="D6567" s="1" t="s">
        <v>2629</v>
      </c>
      <c r="E6567" s="2">
        <v>45292.146365740744</v>
      </c>
      <c r="F6567" s="1" t="s">
        <v>25</v>
      </c>
      <c r="G6567" s="9" t="s">
        <v>252</v>
      </c>
      <c r="H6567" s="9" t="s">
        <v>60</v>
      </c>
      <c r="I6567" s="9" t="s">
        <v>61</v>
      </c>
      <c r="J6567" s="1">
        <v>63108</v>
      </c>
      <c r="K6567" s="3">
        <v>45778</v>
      </c>
      <c r="L6567" s="1" t="s">
        <v>50</v>
      </c>
      <c r="M6567" s="1" t="s">
        <v>51</v>
      </c>
      <c r="N6567" s="1" t="s">
        <v>75</v>
      </c>
      <c r="O6567" s="10">
        <v>45181.887754629628</v>
      </c>
      <c r="P6567" s="10">
        <v>45299.146365740744</v>
      </c>
      <c r="Q6567">
        <v>0</v>
      </c>
      <c r="R6567" t="s">
        <v>220</v>
      </c>
      <c r="S6567" t="s">
        <v>220</v>
      </c>
      <c r="T6567">
        <v>0</v>
      </c>
      <c r="U6567" t="s">
        <v>220</v>
      </c>
      <c r="V6567" t="str">
        <f>VLOOKUP(F6567, [1]!Table1[[#All],[Gender]:[city]], 3, FALSE)</f>
        <v>Undergraduate Student</v>
      </c>
      <c r="W6567" s="11">
        <f>VLOOKUP(F6567, [1]!Table1[[#All],[Gender]:[city]], 4, FALSE)</f>
        <v>45130</v>
      </c>
      <c r="X6567" t="b">
        <f>VLOOKUP(F6567, [1]!Table1[[#All],[Gender]:[isFromSocialMedia]], 7, FALSE)</f>
        <v>0</v>
      </c>
      <c r="Y6567" t="str">
        <f>IF(TEXT(Table1[[#This Row],[Apply Date]], "yyyy-mm-dd") = TEXT(Table1[[#This Row],[Sign Up Date]], "yyyy-mm-dd"), "New User", "Repeat User")</f>
        <v>Repeat User</v>
      </c>
    </row>
    <row r="6568" spans="1:25" ht="12.75" x14ac:dyDescent="0.2">
      <c r="A6568" s="1" t="s">
        <v>10492</v>
      </c>
      <c r="B6568" s="1" t="s">
        <v>8158</v>
      </c>
      <c r="C6568" s="1" t="s">
        <v>80</v>
      </c>
      <c r="D6568" s="1" t="s">
        <v>2629</v>
      </c>
      <c r="E6568" s="2">
        <v>45292.146365740744</v>
      </c>
      <c r="F6568" s="1" t="s">
        <v>25</v>
      </c>
      <c r="G6568" s="9" t="s">
        <v>163</v>
      </c>
      <c r="H6568" s="9" t="s">
        <v>163</v>
      </c>
      <c r="I6568" s="9" t="s">
        <v>79</v>
      </c>
      <c r="J6568" s="1">
        <v>1000001</v>
      </c>
      <c r="K6568" s="3">
        <v>43344</v>
      </c>
      <c r="L6568" s="1" t="s">
        <v>104</v>
      </c>
      <c r="M6568" s="1" t="s">
        <v>51</v>
      </c>
      <c r="N6568" s="1" t="s">
        <v>75</v>
      </c>
      <c r="O6568" s="10">
        <v>45155.349074074074</v>
      </c>
      <c r="P6568" s="10">
        <v>45299.146365740744</v>
      </c>
      <c r="Q6568">
        <v>0</v>
      </c>
      <c r="R6568" t="s">
        <v>220</v>
      </c>
      <c r="S6568" t="s">
        <v>220</v>
      </c>
      <c r="T6568">
        <v>0</v>
      </c>
      <c r="U6568" t="s">
        <v>220</v>
      </c>
      <c r="V6568" t="str">
        <f>VLOOKUP(F6568, [1]!Table1[[#All],[Gender]:[city]], 3, FALSE)</f>
        <v>Undergraduate Student</v>
      </c>
      <c r="W6568" s="11">
        <f>VLOOKUP(F6568, [1]!Table1[[#All],[Gender]:[city]], 4, FALSE)</f>
        <v>45130</v>
      </c>
      <c r="X6568" t="b">
        <f>VLOOKUP(F6568, [1]!Table1[[#All],[Gender]:[isFromSocialMedia]], 7, FALSE)</f>
        <v>0</v>
      </c>
      <c r="Y6568" t="str">
        <f>IF(TEXT(Table1[[#This Row],[Apply Date]], "yyyy-mm-dd") = TEXT(Table1[[#This Row],[Sign Up Date]], "yyyy-mm-dd"), "New User", "Repeat User")</f>
        <v>Repeat User</v>
      </c>
    </row>
    <row r="6569" spans="1:25" ht="12.75" x14ac:dyDescent="0.2">
      <c r="A6569" s="1" t="s">
        <v>10493</v>
      </c>
      <c r="B6569" s="1" t="s">
        <v>8158</v>
      </c>
      <c r="C6569" s="1" t="s">
        <v>80</v>
      </c>
      <c r="D6569" s="1" t="s">
        <v>2629</v>
      </c>
      <c r="E6569" s="2">
        <v>45292.146365740744</v>
      </c>
      <c r="F6569" s="1" t="s">
        <v>25</v>
      </c>
      <c r="G6569" s="9" t="s">
        <v>2429</v>
      </c>
      <c r="H6569" s="9" t="s">
        <v>230</v>
      </c>
      <c r="I6569" s="9" t="s">
        <v>45</v>
      </c>
      <c r="J6569" s="1">
        <v>627755</v>
      </c>
      <c r="K6569" s="3">
        <v>43282</v>
      </c>
      <c r="L6569" s="1" t="s">
        <v>104</v>
      </c>
      <c r="M6569" s="1" t="s">
        <v>294</v>
      </c>
      <c r="N6569" s="1" t="s">
        <v>75</v>
      </c>
      <c r="O6569" s="10">
        <v>45165.4453587963</v>
      </c>
      <c r="P6569" s="10">
        <v>45299.146365740744</v>
      </c>
      <c r="Q6569">
        <v>0</v>
      </c>
      <c r="R6569" t="s">
        <v>220</v>
      </c>
      <c r="S6569" t="s">
        <v>220</v>
      </c>
      <c r="T6569">
        <v>0</v>
      </c>
      <c r="U6569" t="s">
        <v>220</v>
      </c>
      <c r="V6569" t="str">
        <f>VLOOKUP(F6569, [1]!Table1[[#All],[Gender]:[city]], 3, FALSE)</f>
        <v>Undergraduate Student</v>
      </c>
      <c r="W6569" s="11">
        <f>VLOOKUP(F6569, [1]!Table1[[#All],[Gender]:[city]], 4, FALSE)</f>
        <v>45130</v>
      </c>
      <c r="X6569" t="b">
        <f>VLOOKUP(F6569, [1]!Table1[[#All],[Gender]:[isFromSocialMedia]], 7, FALSE)</f>
        <v>0</v>
      </c>
      <c r="Y6569" t="str">
        <f>IF(TEXT(Table1[[#This Row],[Apply Date]], "yyyy-mm-dd") = TEXT(Table1[[#This Row],[Sign Up Date]], "yyyy-mm-dd"), "New User", "Repeat User")</f>
        <v>Repeat User</v>
      </c>
    </row>
    <row r="6570" spans="1:25" ht="12.75" x14ac:dyDescent="0.2">
      <c r="A6570" s="1" t="s">
        <v>10494</v>
      </c>
      <c r="B6570" s="1" t="s">
        <v>8158</v>
      </c>
      <c r="C6570" s="1" t="s">
        <v>80</v>
      </c>
      <c r="D6570" s="1" t="s">
        <v>2629</v>
      </c>
      <c r="E6570" s="2">
        <v>45292.146365740744</v>
      </c>
      <c r="F6570" s="1" t="s">
        <v>25</v>
      </c>
      <c r="G6570" s="9" t="s">
        <v>4914</v>
      </c>
      <c r="H6570" s="9" t="s">
        <v>3521</v>
      </c>
      <c r="I6570" s="9" t="s">
        <v>533</v>
      </c>
      <c r="J6570" s="1">
        <v>210016</v>
      </c>
      <c r="K6570" s="3">
        <v>45017</v>
      </c>
      <c r="L6570" s="1" t="s">
        <v>50</v>
      </c>
      <c r="M6570" s="1" t="s">
        <v>10495</v>
      </c>
      <c r="N6570" s="1" t="s">
        <v>31</v>
      </c>
      <c r="O6570" s="10">
        <v>44957.725729166668</v>
      </c>
      <c r="P6570" s="10">
        <v>44977.104189814818</v>
      </c>
      <c r="Q6570">
        <v>0</v>
      </c>
      <c r="R6570" t="s">
        <v>220</v>
      </c>
      <c r="S6570" t="s">
        <v>220</v>
      </c>
      <c r="T6570">
        <v>0</v>
      </c>
      <c r="U6570" t="s">
        <v>220</v>
      </c>
      <c r="V6570" t="str">
        <f>VLOOKUP(F6570, [1]!Table1[[#All],[Gender]:[city]], 3, FALSE)</f>
        <v>Undergraduate Student</v>
      </c>
      <c r="W6570" s="11">
        <f>VLOOKUP(F6570, [1]!Table1[[#All],[Gender]:[city]], 4, FALSE)</f>
        <v>45130</v>
      </c>
      <c r="X6570" t="b">
        <f>VLOOKUP(F6570, [1]!Table1[[#All],[Gender]:[isFromSocialMedia]], 7, FALSE)</f>
        <v>0</v>
      </c>
      <c r="Y6570" t="str">
        <f>IF(TEXT(Table1[[#This Row],[Apply Date]], "yyyy-mm-dd") = TEXT(Table1[[#This Row],[Sign Up Date]], "yyyy-mm-dd"), "New User", "Repeat User")</f>
        <v>Repeat User</v>
      </c>
    </row>
    <row r="6571" spans="1:25" ht="12.75" x14ac:dyDescent="0.2">
      <c r="A6571" s="1" t="s">
        <v>10496</v>
      </c>
      <c r="B6571" s="1" t="s">
        <v>8158</v>
      </c>
      <c r="C6571" s="1" t="s">
        <v>80</v>
      </c>
      <c r="D6571" s="1" t="s">
        <v>2629</v>
      </c>
      <c r="E6571" s="2">
        <v>45292.146365740744</v>
      </c>
      <c r="F6571" s="1" t="s">
        <v>25</v>
      </c>
      <c r="G6571" s="9" t="s">
        <v>10497</v>
      </c>
      <c r="H6571" s="9" t="s">
        <v>10498</v>
      </c>
      <c r="I6571" s="9" t="s">
        <v>167</v>
      </c>
      <c r="J6571" s="1">
        <v>35519</v>
      </c>
      <c r="K6571" s="3">
        <v>44317</v>
      </c>
      <c r="L6571" s="1" t="s">
        <v>104</v>
      </c>
      <c r="M6571" s="1" t="s">
        <v>80</v>
      </c>
      <c r="N6571" s="1" t="s">
        <v>75</v>
      </c>
      <c r="O6571" s="10">
        <v>45090.521539351852</v>
      </c>
      <c r="P6571" s="10">
        <v>45103.104166666664</v>
      </c>
      <c r="Q6571">
        <v>0</v>
      </c>
      <c r="R6571" t="s">
        <v>220</v>
      </c>
      <c r="S6571" t="s">
        <v>220</v>
      </c>
      <c r="T6571">
        <v>0</v>
      </c>
      <c r="U6571" t="s">
        <v>220</v>
      </c>
      <c r="V6571" t="str">
        <f>VLOOKUP(F6571, [1]!Table1[[#All],[Gender]:[city]], 3, FALSE)</f>
        <v>Undergraduate Student</v>
      </c>
      <c r="W6571" s="11">
        <f>VLOOKUP(F6571, [1]!Table1[[#All],[Gender]:[city]], 4, FALSE)</f>
        <v>45130</v>
      </c>
      <c r="X6571" t="b">
        <f>VLOOKUP(F6571, [1]!Table1[[#All],[Gender]:[isFromSocialMedia]], 7, FALSE)</f>
        <v>0</v>
      </c>
      <c r="Y6571" t="str">
        <f>IF(TEXT(Table1[[#This Row],[Apply Date]], "yyyy-mm-dd") = TEXT(Table1[[#This Row],[Sign Up Date]], "yyyy-mm-dd"), "New User", "Repeat User")</f>
        <v>Repeat User</v>
      </c>
    </row>
    <row r="6572" spans="1:25" ht="12.75" x14ac:dyDescent="0.2">
      <c r="A6572" s="1" t="s">
        <v>10499</v>
      </c>
      <c r="B6572" s="1" t="s">
        <v>8158</v>
      </c>
      <c r="C6572" s="1" t="s">
        <v>80</v>
      </c>
      <c r="D6572" s="1" t="s">
        <v>2629</v>
      </c>
      <c r="E6572" s="2">
        <v>45292.146365740744</v>
      </c>
      <c r="F6572" s="1" t="s">
        <v>25</v>
      </c>
      <c r="G6572" s="9" t="s">
        <v>1233</v>
      </c>
      <c r="H6572" s="9" t="s">
        <v>5464</v>
      </c>
      <c r="I6572" s="9" t="s">
        <v>79</v>
      </c>
      <c r="J6572" s="1">
        <v>930103</v>
      </c>
      <c r="K6572" s="3">
        <v>43862</v>
      </c>
      <c r="L6572" s="1" t="s">
        <v>104</v>
      </c>
      <c r="M6572" s="1" t="s">
        <v>870</v>
      </c>
      <c r="N6572" s="1" t="s">
        <v>75</v>
      </c>
      <c r="O6572" s="10">
        <v>45153.251296296294</v>
      </c>
      <c r="P6572" s="10">
        <v>45299.146365740744</v>
      </c>
      <c r="Q6572">
        <v>0</v>
      </c>
      <c r="R6572" t="s">
        <v>220</v>
      </c>
      <c r="S6572" t="s">
        <v>220</v>
      </c>
      <c r="T6572">
        <v>0</v>
      </c>
      <c r="U6572" t="s">
        <v>220</v>
      </c>
      <c r="V6572" t="str">
        <f>VLOOKUP(F6572, [1]!Table1[[#All],[Gender]:[city]], 3, FALSE)</f>
        <v>Undergraduate Student</v>
      </c>
      <c r="W6572" s="11">
        <f>VLOOKUP(F6572, [1]!Table1[[#All],[Gender]:[city]], 4, FALSE)</f>
        <v>45130</v>
      </c>
      <c r="X6572" t="b">
        <f>VLOOKUP(F6572, [1]!Table1[[#All],[Gender]:[isFromSocialMedia]], 7, FALSE)</f>
        <v>0</v>
      </c>
      <c r="Y6572" t="str">
        <f>IF(TEXT(Table1[[#This Row],[Apply Date]], "yyyy-mm-dd") = TEXT(Table1[[#This Row],[Sign Up Date]], "yyyy-mm-dd"), "New User", "Repeat User")</f>
        <v>Repeat User</v>
      </c>
    </row>
    <row r="6573" spans="1:25" ht="12.75" x14ac:dyDescent="0.2">
      <c r="A6573" s="1" t="s">
        <v>10500</v>
      </c>
      <c r="B6573" s="1" t="s">
        <v>8158</v>
      </c>
      <c r="C6573" s="1" t="s">
        <v>80</v>
      </c>
      <c r="D6573" s="1" t="s">
        <v>2629</v>
      </c>
      <c r="E6573" s="2">
        <v>45292.146365740744</v>
      </c>
      <c r="F6573" s="1" t="s">
        <v>25</v>
      </c>
      <c r="G6573" s="9" t="s">
        <v>876</v>
      </c>
      <c r="H6573" s="9" t="s">
        <v>876</v>
      </c>
      <c r="I6573" s="9" t="s">
        <v>79</v>
      </c>
      <c r="J6573" s="1">
        <v>400602</v>
      </c>
      <c r="K6573" s="3">
        <v>44197</v>
      </c>
      <c r="L6573" s="1" t="s">
        <v>50</v>
      </c>
      <c r="M6573" s="1" t="s">
        <v>4500</v>
      </c>
      <c r="N6573" s="1" t="s">
        <v>39</v>
      </c>
      <c r="O6573" s="10">
        <v>45132.885995370372</v>
      </c>
      <c r="P6573" s="10">
        <v>45145.1875</v>
      </c>
      <c r="Q6573" s="1">
        <v>500</v>
      </c>
      <c r="R6573" s="1" t="s">
        <v>8179</v>
      </c>
      <c r="S6573" s="1" t="s">
        <v>8180</v>
      </c>
      <c r="T6573" s="1">
        <v>1182</v>
      </c>
      <c r="U6573" s="1" t="s">
        <v>8160</v>
      </c>
      <c r="V6573" t="str">
        <f>VLOOKUP(F6573, [1]!Table1[[#All],[Gender]:[city]], 3, FALSE)</f>
        <v>Undergraduate Student</v>
      </c>
      <c r="W6573" s="11">
        <f>VLOOKUP(F6573, [1]!Table1[[#All],[Gender]:[city]], 4, FALSE)</f>
        <v>45130</v>
      </c>
      <c r="X6573" t="b">
        <f>VLOOKUP(F6573, [1]!Table1[[#All],[Gender]:[isFromSocialMedia]], 7, FALSE)</f>
        <v>0</v>
      </c>
      <c r="Y6573" t="str">
        <f>IF(TEXT(Table1[[#This Row],[Apply Date]], "yyyy-mm-dd") = TEXT(Table1[[#This Row],[Sign Up Date]], "yyyy-mm-dd"), "New User", "Repeat User")</f>
        <v>Repeat User</v>
      </c>
    </row>
    <row r="6574" spans="1:25" ht="12.75" x14ac:dyDescent="0.2">
      <c r="A6574" s="1" t="s">
        <v>10501</v>
      </c>
      <c r="B6574" s="1" t="s">
        <v>8158</v>
      </c>
      <c r="C6574" s="1" t="s">
        <v>80</v>
      </c>
      <c r="D6574" s="1" t="s">
        <v>2629</v>
      </c>
      <c r="E6574" s="2">
        <v>45292.146365740744</v>
      </c>
      <c r="F6574" s="1" t="s">
        <v>25</v>
      </c>
      <c r="G6574" s="9" t="s">
        <v>10502</v>
      </c>
      <c r="H6574" s="9" t="s">
        <v>54</v>
      </c>
      <c r="I6574" s="9" t="s">
        <v>45</v>
      </c>
      <c r="J6574" s="1">
        <v>571401</v>
      </c>
      <c r="K6574" s="3">
        <v>44743</v>
      </c>
      <c r="L6574" s="1" t="s">
        <v>104</v>
      </c>
      <c r="M6574" s="1" t="s">
        <v>51</v>
      </c>
      <c r="N6574" s="1" t="s">
        <v>75</v>
      </c>
      <c r="O6574" s="10">
        <v>45091.29109953704</v>
      </c>
      <c r="P6574" s="10">
        <v>45103.104166666664</v>
      </c>
      <c r="Q6574">
        <v>0</v>
      </c>
      <c r="R6574" t="s">
        <v>220</v>
      </c>
      <c r="S6574" t="s">
        <v>220</v>
      </c>
      <c r="T6574">
        <v>0</v>
      </c>
      <c r="U6574" t="s">
        <v>220</v>
      </c>
      <c r="V6574" t="str">
        <f>VLOOKUP(F6574, [1]!Table1[[#All],[Gender]:[city]], 3, FALSE)</f>
        <v>Undergraduate Student</v>
      </c>
      <c r="W6574" s="11">
        <f>VLOOKUP(F6574, [1]!Table1[[#All],[Gender]:[city]], 4, FALSE)</f>
        <v>45130</v>
      </c>
      <c r="X6574" t="b">
        <f>VLOOKUP(F6574, [1]!Table1[[#All],[Gender]:[isFromSocialMedia]], 7, FALSE)</f>
        <v>0</v>
      </c>
      <c r="Y6574" t="str">
        <f>IF(TEXT(Table1[[#This Row],[Apply Date]], "yyyy-mm-dd") = TEXT(Table1[[#This Row],[Sign Up Date]], "yyyy-mm-dd"), "New User", "Repeat User")</f>
        <v>Repeat User</v>
      </c>
    </row>
    <row r="6575" spans="1:25" ht="12.75" x14ac:dyDescent="0.2">
      <c r="A6575" s="1" t="s">
        <v>10503</v>
      </c>
      <c r="B6575" s="1" t="s">
        <v>8158</v>
      </c>
      <c r="C6575" s="1" t="s">
        <v>80</v>
      </c>
      <c r="D6575" s="1" t="s">
        <v>2629</v>
      </c>
      <c r="E6575" s="2">
        <v>45292.146365740744</v>
      </c>
      <c r="F6575" s="1" t="s">
        <v>25</v>
      </c>
      <c r="G6575" s="9" t="s">
        <v>229</v>
      </c>
      <c r="H6575" s="9" t="s">
        <v>230</v>
      </c>
      <c r="I6575" s="9" t="s">
        <v>45</v>
      </c>
      <c r="J6575" s="1">
        <v>600095</v>
      </c>
      <c r="K6575" s="3">
        <v>44682</v>
      </c>
      <c r="L6575" s="1" t="s">
        <v>104</v>
      </c>
      <c r="M6575" s="1" t="s">
        <v>30</v>
      </c>
      <c r="N6575" s="1" t="s">
        <v>75</v>
      </c>
      <c r="O6575" s="10">
        <v>45058.050474537034</v>
      </c>
      <c r="P6575" s="10">
        <v>45071.104166666664</v>
      </c>
      <c r="Q6575">
        <v>0</v>
      </c>
      <c r="R6575" t="s">
        <v>220</v>
      </c>
      <c r="S6575" t="s">
        <v>220</v>
      </c>
      <c r="T6575">
        <v>0</v>
      </c>
      <c r="U6575" t="s">
        <v>220</v>
      </c>
      <c r="V6575" t="str">
        <f>VLOOKUP(F6575, [1]!Table1[[#All],[Gender]:[city]], 3, FALSE)</f>
        <v>Undergraduate Student</v>
      </c>
      <c r="W6575" s="11">
        <f>VLOOKUP(F6575, [1]!Table1[[#All],[Gender]:[city]], 4, FALSE)</f>
        <v>45130</v>
      </c>
      <c r="X6575" t="b">
        <f>VLOOKUP(F6575, [1]!Table1[[#All],[Gender]:[isFromSocialMedia]], 7, FALSE)</f>
        <v>0</v>
      </c>
      <c r="Y6575" t="str">
        <f>IF(TEXT(Table1[[#This Row],[Apply Date]], "yyyy-mm-dd") = TEXT(Table1[[#This Row],[Sign Up Date]], "yyyy-mm-dd"), "New User", "Repeat User")</f>
        <v>Repeat User</v>
      </c>
    </row>
    <row r="6576" spans="1:25" ht="12.75" x14ac:dyDescent="0.2">
      <c r="A6576" s="1" t="s">
        <v>10504</v>
      </c>
      <c r="B6576" s="1" t="s">
        <v>8158</v>
      </c>
      <c r="C6576" s="1" t="s">
        <v>80</v>
      </c>
      <c r="D6576" s="1" t="s">
        <v>2629</v>
      </c>
      <c r="E6576" s="2">
        <v>45292.146365740744</v>
      </c>
      <c r="F6576" s="1" t="s">
        <v>25</v>
      </c>
      <c r="G6576" s="9" t="s">
        <v>10505</v>
      </c>
      <c r="H6576" s="9" t="s">
        <v>705</v>
      </c>
      <c r="I6576" s="9" t="s">
        <v>45</v>
      </c>
      <c r="J6576" s="1">
        <v>389001</v>
      </c>
      <c r="K6576" s="3">
        <v>44682</v>
      </c>
      <c r="L6576" s="1" t="s">
        <v>37</v>
      </c>
      <c r="M6576" s="1" t="s">
        <v>319</v>
      </c>
      <c r="N6576" s="1" t="s">
        <v>75</v>
      </c>
      <c r="O6576" s="10">
        <v>45093.18712962963</v>
      </c>
      <c r="P6576" s="10">
        <v>45131.104166666664</v>
      </c>
      <c r="Q6576">
        <v>0</v>
      </c>
      <c r="R6576" t="s">
        <v>220</v>
      </c>
      <c r="S6576" t="s">
        <v>220</v>
      </c>
      <c r="T6576">
        <v>0</v>
      </c>
      <c r="U6576" t="s">
        <v>220</v>
      </c>
      <c r="V6576" t="str">
        <f>VLOOKUP(F6576, [1]!Table1[[#All],[Gender]:[city]], 3, FALSE)</f>
        <v>Undergraduate Student</v>
      </c>
      <c r="W6576" s="11">
        <f>VLOOKUP(F6576, [1]!Table1[[#All],[Gender]:[city]], 4, FALSE)</f>
        <v>45130</v>
      </c>
      <c r="X6576" t="b">
        <f>VLOOKUP(F6576, [1]!Table1[[#All],[Gender]:[isFromSocialMedia]], 7, FALSE)</f>
        <v>0</v>
      </c>
      <c r="Y6576" t="str">
        <f>IF(TEXT(Table1[[#This Row],[Apply Date]], "yyyy-mm-dd") = TEXT(Table1[[#This Row],[Sign Up Date]], "yyyy-mm-dd"), "New User", "Repeat User")</f>
        <v>Repeat User</v>
      </c>
    </row>
    <row r="6577" spans="1:25" ht="12.75" x14ac:dyDescent="0.2">
      <c r="A6577" s="1" t="s">
        <v>10506</v>
      </c>
      <c r="B6577" s="1" t="s">
        <v>8158</v>
      </c>
      <c r="C6577" s="1" t="s">
        <v>80</v>
      </c>
      <c r="D6577" s="1" t="s">
        <v>2629</v>
      </c>
      <c r="E6577" s="2">
        <v>45292.146365740744</v>
      </c>
      <c r="F6577" s="1" t="s">
        <v>25</v>
      </c>
      <c r="G6577" s="9" t="s">
        <v>2749</v>
      </c>
      <c r="H6577" s="9" t="s">
        <v>2750</v>
      </c>
      <c r="I6577" s="9" t="s">
        <v>79</v>
      </c>
      <c r="J6577" s="1">
        <v>569101</v>
      </c>
      <c r="K6577" s="3">
        <v>42856</v>
      </c>
      <c r="L6577" s="1" t="s">
        <v>50</v>
      </c>
      <c r="M6577" s="1" t="s">
        <v>401</v>
      </c>
      <c r="N6577" s="1" t="s">
        <v>75</v>
      </c>
      <c r="O6577" s="10">
        <v>45090.157430555555</v>
      </c>
      <c r="P6577" s="10">
        <v>45117.104166666664</v>
      </c>
      <c r="Q6577">
        <v>0</v>
      </c>
      <c r="R6577" t="s">
        <v>220</v>
      </c>
      <c r="S6577" t="s">
        <v>220</v>
      </c>
      <c r="T6577">
        <v>0</v>
      </c>
      <c r="U6577" t="s">
        <v>220</v>
      </c>
      <c r="V6577" t="str">
        <f>VLOOKUP(F6577, [1]!Table1[[#All],[Gender]:[city]], 3, FALSE)</f>
        <v>Undergraduate Student</v>
      </c>
      <c r="W6577" s="11">
        <f>VLOOKUP(F6577, [1]!Table1[[#All],[Gender]:[city]], 4, FALSE)</f>
        <v>45130</v>
      </c>
      <c r="X6577" t="b">
        <f>VLOOKUP(F6577, [1]!Table1[[#All],[Gender]:[isFromSocialMedia]], 7, FALSE)</f>
        <v>0</v>
      </c>
      <c r="Y6577" t="str">
        <f>IF(TEXT(Table1[[#This Row],[Apply Date]], "yyyy-mm-dd") = TEXT(Table1[[#This Row],[Sign Up Date]], "yyyy-mm-dd"), "New User", "Repeat User")</f>
        <v>Repeat User</v>
      </c>
    </row>
    <row r="6578" spans="1:25" ht="12.75" x14ac:dyDescent="0.2">
      <c r="A6578" s="1" t="s">
        <v>10507</v>
      </c>
      <c r="B6578" s="1" t="s">
        <v>8158</v>
      </c>
      <c r="C6578" s="1" t="s">
        <v>80</v>
      </c>
      <c r="D6578" s="1" t="s">
        <v>2629</v>
      </c>
      <c r="E6578" s="2">
        <v>45292.146365740744</v>
      </c>
      <c r="F6578" s="1" t="s">
        <v>25</v>
      </c>
      <c r="G6578" s="9" t="s">
        <v>1667</v>
      </c>
      <c r="H6578" s="9" t="s">
        <v>705</v>
      </c>
      <c r="I6578" s="9" t="s">
        <v>45</v>
      </c>
      <c r="J6578" s="1">
        <v>387810</v>
      </c>
      <c r="K6578" s="3">
        <v>45017</v>
      </c>
      <c r="L6578" s="1" t="s">
        <v>50</v>
      </c>
      <c r="M6578" s="1" t="s">
        <v>51</v>
      </c>
      <c r="N6578" s="1" t="s">
        <v>75</v>
      </c>
      <c r="O6578" s="10">
        <v>45106.456307870372</v>
      </c>
      <c r="P6578" s="10">
        <v>45131.104166666664</v>
      </c>
      <c r="Q6578">
        <v>0</v>
      </c>
      <c r="R6578" t="s">
        <v>220</v>
      </c>
      <c r="S6578" t="s">
        <v>220</v>
      </c>
      <c r="T6578">
        <v>0</v>
      </c>
      <c r="U6578" t="s">
        <v>220</v>
      </c>
      <c r="V6578" t="str">
        <f>VLOOKUP(F6578, [1]!Table1[[#All],[Gender]:[city]], 3, FALSE)</f>
        <v>Undergraduate Student</v>
      </c>
      <c r="W6578" s="11">
        <f>VLOOKUP(F6578, [1]!Table1[[#All],[Gender]:[city]], 4, FALSE)</f>
        <v>45130</v>
      </c>
      <c r="X6578" t="b">
        <f>VLOOKUP(F6578, [1]!Table1[[#All],[Gender]:[isFromSocialMedia]], 7, FALSE)</f>
        <v>0</v>
      </c>
      <c r="Y6578" t="str">
        <f>IF(TEXT(Table1[[#This Row],[Apply Date]], "yyyy-mm-dd") = TEXT(Table1[[#This Row],[Sign Up Date]], "yyyy-mm-dd"), "New User", "Repeat User")</f>
        <v>Repeat User</v>
      </c>
    </row>
    <row r="6579" spans="1:25" ht="12.75" x14ac:dyDescent="0.2">
      <c r="A6579" s="1" t="s">
        <v>10508</v>
      </c>
      <c r="B6579" s="1" t="s">
        <v>8158</v>
      </c>
      <c r="C6579" s="1" t="s">
        <v>80</v>
      </c>
      <c r="D6579" s="1" t="s">
        <v>2629</v>
      </c>
      <c r="E6579" s="2">
        <v>45292.146365740744</v>
      </c>
      <c r="F6579" s="1" t="s">
        <v>25</v>
      </c>
      <c r="G6579" s="9" t="s">
        <v>59</v>
      </c>
      <c r="H6579" s="9" t="s">
        <v>60</v>
      </c>
      <c r="I6579" s="9" t="s">
        <v>61</v>
      </c>
      <c r="J6579" s="1">
        <v>63108</v>
      </c>
      <c r="K6579" s="3">
        <v>45748</v>
      </c>
      <c r="L6579" s="1" t="s">
        <v>50</v>
      </c>
      <c r="M6579" s="1" t="s">
        <v>131</v>
      </c>
      <c r="N6579" s="1" t="s">
        <v>75</v>
      </c>
      <c r="O6579" s="10">
        <v>45096.618993055556</v>
      </c>
      <c r="P6579" s="10">
        <v>45117.104166666664</v>
      </c>
      <c r="Q6579">
        <v>0</v>
      </c>
      <c r="R6579" t="s">
        <v>220</v>
      </c>
      <c r="S6579" t="s">
        <v>220</v>
      </c>
      <c r="T6579">
        <v>0</v>
      </c>
      <c r="U6579" t="s">
        <v>220</v>
      </c>
      <c r="V6579" t="str">
        <f>VLOOKUP(F6579, [1]!Table1[[#All],[Gender]:[city]], 3, FALSE)</f>
        <v>Undergraduate Student</v>
      </c>
      <c r="W6579" s="11">
        <f>VLOOKUP(F6579, [1]!Table1[[#All],[Gender]:[city]], 4, FALSE)</f>
        <v>45130</v>
      </c>
      <c r="X6579" t="b">
        <f>VLOOKUP(F6579, [1]!Table1[[#All],[Gender]:[isFromSocialMedia]], 7, FALSE)</f>
        <v>0</v>
      </c>
      <c r="Y6579" t="str">
        <f>IF(TEXT(Table1[[#This Row],[Apply Date]], "yyyy-mm-dd") = TEXT(Table1[[#This Row],[Sign Up Date]], "yyyy-mm-dd"), "New User", "Repeat User")</f>
        <v>Repeat User</v>
      </c>
    </row>
    <row r="6580" spans="1:25" ht="12.75" x14ac:dyDescent="0.2">
      <c r="A6580" s="1" t="s">
        <v>10509</v>
      </c>
      <c r="B6580" s="1" t="s">
        <v>8158</v>
      </c>
      <c r="C6580" s="1" t="s">
        <v>80</v>
      </c>
      <c r="D6580" s="1" t="s">
        <v>2629</v>
      </c>
      <c r="E6580" s="2">
        <v>45292.146365740744</v>
      </c>
      <c r="F6580" s="1" t="s">
        <v>25</v>
      </c>
      <c r="G6580" s="9" t="s">
        <v>670</v>
      </c>
      <c r="H6580" s="9" t="s">
        <v>397</v>
      </c>
      <c r="I6580" s="9" t="s">
        <v>79</v>
      </c>
      <c r="J6580" s="1">
        <v>110113</v>
      </c>
      <c r="K6580" s="4">
        <v>44896</v>
      </c>
      <c r="L6580" s="1" t="s">
        <v>50</v>
      </c>
      <c r="M6580" s="1" t="s">
        <v>383</v>
      </c>
      <c r="N6580" s="1" t="s">
        <v>39</v>
      </c>
      <c r="O6580" s="10">
        <v>45093.496481481481</v>
      </c>
      <c r="P6580" s="10">
        <v>45145.1875</v>
      </c>
      <c r="Q6580" s="1">
        <v>500</v>
      </c>
      <c r="R6580" s="1" t="s">
        <v>8179</v>
      </c>
      <c r="S6580" s="1" t="s">
        <v>8180</v>
      </c>
      <c r="T6580" s="1">
        <v>1182</v>
      </c>
      <c r="U6580" s="1" t="s">
        <v>8160</v>
      </c>
      <c r="V6580" t="str">
        <f>VLOOKUP(F6580, [1]!Table1[[#All],[Gender]:[city]], 3, FALSE)</f>
        <v>Undergraduate Student</v>
      </c>
      <c r="W6580" s="11">
        <f>VLOOKUP(F6580, [1]!Table1[[#All],[Gender]:[city]], 4, FALSE)</f>
        <v>45130</v>
      </c>
      <c r="X6580" t="b">
        <f>VLOOKUP(F6580, [1]!Table1[[#All],[Gender]:[isFromSocialMedia]], 7, FALSE)</f>
        <v>0</v>
      </c>
      <c r="Y6580" t="str">
        <f>IF(TEXT(Table1[[#This Row],[Apply Date]], "yyyy-mm-dd") = TEXT(Table1[[#This Row],[Sign Up Date]], "yyyy-mm-dd"), "New User", "Repeat User")</f>
        <v>Repeat User</v>
      </c>
    </row>
    <row r="6581" spans="1:25" ht="12.75" x14ac:dyDescent="0.2">
      <c r="A6581" s="1" t="s">
        <v>10510</v>
      </c>
      <c r="B6581" s="1" t="s">
        <v>8158</v>
      </c>
      <c r="C6581" s="1" t="s">
        <v>80</v>
      </c>
      <c r="D6581" s="1" t="s">
        <v>2629</v>
      </c>
      <c r="E6581" s="2">
        <v>45292.146365740744</v>
      </c>
      <c r="F6581" s="1" t="s">
        <v>33</v>
      </c>
      <c r="G6581" s="9" t="s">
        <v>207</v>
      </c>
      <c r="H6581" s="9" t="s">
        <v>8532</v>
      </c>
      <c r="I6581" s="9" t="s">
        <v>79</v>
      </c>
      <c r="J6581" s="1">
        <v>600251</v>
      </c>
      <c r="K6581" s="3">
        <v>45352</v>
      </c>
      <c r="L6581" s="1" t="s">
        <v>50</v>
      </c>
      <c r="M6581" s="1" t="s">
        <v>80</v>
      </c>
      <c r="N6581" s="1" t="s">
        <v>75</v>
      </c>
      <c r="O6581" s="10">
        <v>45151.641574074078</v>
      </c>
      <c r="P6581" s="10">
        <v>45299.146365740744</v>
      </c>
      <c r="Q6581">
        <v>0</v>
      </c>
      <c r="R6581" t="s">
        <v>220</v>
      </c>
      <c r="S6581" t="s">
        <v>220</v>
      </c>
      <c r="T6581">
        <v>0</v>
      </c>
      <c r="U6581" t="s">
        <v>220</v>
      </c>
      <c r="V6581" t="str">
        <f>VLOOKUP(F6581, [1]!Table1[[#All],[Gender]:[city]], 3, FALSE)</f>
        <v>Not in Education</v>
      </c>
      <c r="W6581" s="11">
        <f>VLOOKUP(F6581, [1]!Table1[[#All],[Gender]:[city]], 4, FALSE)</f>
        <v>45092</v>
      </c>
      <c r="X6581" t="b">
        <f>VLOOKUP(F6581, [1]!Table1[[#All],[Gender]:[isFromSocialMedia]], 7, FALSE)</f>
        <v>0</v>
      </c>
      <c r="Y6581" t="str">
        <f>IF(TEXT(Table1[[#This Row],[Apply Date]], "yyyy-mm-dd") = TEXT(Table1[[#This Row],[Sign Up Date]], "yyyy-mm-dd"), "New User", "Repeat User")</f>
        <v>Repeat User</v>
      </c>
    </row>
    <row r="6582" spans="1:25" ht="12.75" x14ac:dyDescent="0.2">
      <c r="A6582" s="1" t="s">
        <v>10511</v>
      </c>
      <c r="B6582" s="1" t="s">
        <v>8158</v>
      </c>
      <c r="C6582" s="1" t="s">
        <v>80</v>
      </c>
      <c r="D6582" s="1" t="s">
        <v>2629</v>
      </c>
      <c r="E6582" s="2">
        <v>45292.146365740744</v>
      </c>
      <c r="F6582" s="1" t="s">
        <v>25</v>
      </c>
      <c r="G6582" s="9" t="s">
        <v>4373</v>
      </c>
      <c r="H6582" s="9" t="s">
        <v>2332</v>
      </c>
      <c r="I6582" s="9" t="s">
        <v>45</v>
      </c>
      <c r="J6582" s="1">
        <v>444906</v>
      </c>
      <c r="K6582" s="3">
        <v>43252</v>
      </c>
      <c r="L6582" s="1" t="s">
        <v>37</v>
      </c>
      <c r="M6582" s="1" t="s">
        <v>10512</v>
      </c>
      <c r="N6582" s="1" t="s">
        <v>75</v>
      </c>
      <c r="O6582" s="10">
        <v>45091.745034722226</v>
      </c>
      <c r="P6582" s="10">
        <v>45103.104166666664</v>
      </c>
      <c r="Q6582">
        <v>0</v>
      </c>
      <c r="R6582" t="s">
        <v>220</v>
      </c>
      <c r="S6582" t="s">
        <v>220</v>
      </c>
      <c r="T6582">
        <v>0</v>
      </c>
      <c r="U6582" t="s">
        <v>220</v>
      </c>
      <c r="V6582" t="str">
        <f>VLOOKUP(F6582, [1]!Table1[[#All],[Gender]:[city]], 3, FALSE)</f>
        <v>Undergraduate Student</v>
      </c>
      <c r="W6582" s="11">
        <f>VLOOKUP(F6582, [1]!Table1[[#All],[Gender]:[city]], 4, FALSE)</f>
        <v>45130</v>
      </c>
      <c r="X6582" t="b">
        <f>VLOOKUP(F6582, [1]!Table1[[#All],[Gender]:[isFromSocialMedia]], 7, FALSE)</f>
        <v>0</v>
      </c>
      <c r="Y6582" t="str">
        <f>IF(TEXT(Table1[[#This Row],[Apply Date]], "yyyy-mm-dd") = TEXT(Table1[[#This Row],[Sign Up Date]], "yyyy-mm-dd"), "New User", "Repeat User")</f>
        <v>Repeat User</v>
      </c>
    </row>
    <row r="6583" spans="1:25" ht="12.75" x14ac:dyDescent="0.2">
      <c r="A6583" s="1" t="s">
        <v>10513</v>
      </c>
      <c r="B6583" s="1" t="s">
        <v>8158</v>
      </c>
      <c r="C6583" s="1" t="s">
        <v>80</v>
      </c>
      <c r="D6583" s="1" t="s">
        <v>2629</v>
      </c>
      <c r="E6583" s="2">
        <v>45292.146365740744</v>
      </c>
      <c r="F6583" s="1" t="s">
        <v>33</v>
      </c>
      <c r="G6583" s="9" t="s">
        <v>2925</v>
      </c>
      <c r="H6583" s="9" t="s">
        <v>49</v>
      </c>
      <c r="I6583" s="9" t="s">
        <v>45</v>
      </c>
      <c r="J6583" s="1">
        <v>507002</v>
      </c>
      <c r="K6583" s="3">
        <v>44713</v>
      </c>
      <c r="L6583" s="1" t="s">
        <v>104</v>
      </c>
      <c r="M6583" s="1" t="s">
        <v>51</v>
      </c>
      <c r="N6583" s="1" t="s">
        <v>75</v>
      </c>
      <c r="O6583" s="10">
        <v>45058.722372685188</v>
      </c>
      <c r="P6583" s="10">
        <v>45071.104166666664</v>
      </c>
      <c r="Q6583">
        <v>0</v>
      </c>
      <c r="R6583" t="s">
        <v>220</v>
      </c>
      <c r="S6583" t="s">
        <v>220</v>
      </c>
      <c r="T6583">
        <v>0</v>
      </c>
      <c r="U6583" t="s">
        <v>220</v>
      </c>
      <c r="V6583" t="str">
        <f>VLOOKUP(F6583, [1]!Table1[[#All],[Gender]:[city]], 3, FALSE)</f>
        <v>Not in Education</v>
      </c>
      <c r="W6583" s="11">
        <f>VLOOKUP(F6583, [1]!Table1[[#All],[Gender]:[city]], 4, FALSE)</f>
        <v>45092</v>
      </c>
      <c r="X6583" t="b">
        <f>VLOOKUP(F6583, [1]!Table1[[#All],[Gender]:[isFromSocialMedia]], 7, FALSE)</f>
        <v>0</v>
      </c>
      <c r="Y6583" t="str">
        <f>IF(TEXT(Table1[[#This Row],[Apply Date]], "yyyy-mm-dd") = TEXT(Table1[[#This Row],[Sign Up Date]], "yyyy-mm-dd"), "New User", "Repeat User")</f>
        <v>Repeat User</v>
      </c>
    </row>
    <row r="6584" spans="1:25" ht="12.75" x14ac:dyDescent="0.2">
      <c r="A6584" s="1" t="s">
        <v>10514</v>
      </c>
      <c r="B6584" s="1" t="s">
        <v>8158</v>
      </c>
      <c r="C6584" s="1" t="s">
        <v>80</v>
      </c>
      <c r="D6584" s="1" t="s">
        <v>2629</v>
      </c>
      <c r="E6584" s="2">
        <v>45292.146365740744</v>
      </c>
      <c r="F6584" s="1" t="s">
        <v>33</v>
      </c>
      <c r="G6584" s="9" t="s">
        <v>1814</v>
      </c>
      <c r="H6584" s="9" t="s">
        <v>643</v>
      </c>
      <c r="I6584" s="9" t="s">
        <v>45</v>
      </c>
      <c r="J6584" s="1">
        <v>483501</v>
      </c>
      <c r="K6584" s="3">
        <v>45778</v>
      </c>
      <c r="L6584" s="1" t="s">
        <v>50</v>
      </c>
      <c r="M6584" s="1" t="s">
        <v>463</v>
      </c>
      <c r="N6584" s="1" t="s">
        <v>75</v>
      </c>
      <c r="O6584" s="10">
        <v>45070.86959490741</v>
      </c>
      <c r="P6584" s="10">
        <v>45131.104166666664</v>
      </c>
      <c r="Q6584">
        <v>0</v>
      </c>
      <c r="R6584" t="s">
        <v>220</v>
      </c>
      <c r="S6584" t="s">
        <v>220</v>
      </c>
      <c r="T6584">
        <v>0</v>
      </c>
      <c r="U6584" t="s">
        <v>220</v>
      </c>
      <c r="V6584" t="str">
        <f>VLOOKUP(F6584, [1]!Table1[[#All],[Gender]:[city]], 3, FALSE)</f>
        <v>Not in Education</v>
      </c>
      <c r="W6584" s="11">
        <f>VLOOKUP(F6584, [1]!Table1[[#All],[Gender]:[city]], 4, FALSE)</f>
        <v>45092</v>
      </c>
      <c r="X6584" t="b">
        <f>VLOOKUP(F6584, [1]!Table1[[#All],[Gender]:[isFromSocialMedia]], 7, FALSE)</f>
        <v>0</v>
      </c>
      <c r="Y6584" t="str">
        <f>IF(TEXT(Table1[[#This Row],[Apply Date]], "yyyy-mm-dd") = TEXT(Table1[[#This Row],[Sign Up Date]], "yyyy-mm-dd"), "New User", "Repeat User")</f>
        <v>Repeat User</v>
      </c>
    </row>
    <row r="6585" spans="1:25" ht="12.75" x14ac:dyDescent="0.2">
      <c r="A6585" s="1" t="s">
        <v>10515</v>
      </c>
      <c r="B6585" s="1" t="s">
        <v>8158</v>
      </c>
      <c r="C6585" s="1" t="s">
        <v>80</v>
      </c>
      <c r="D6585" s="1" t="s">
        <v>2629</v>
      </c>
      <c r="E6585" s="2">
        <v>45292.146365740744</v>
      </c>
      <c r="F6585" s="1" t="s">
        <v>25</v>
      </c>
      <c r="G6585" s="9" t="s">
        <v>229</v>
      </c>
      <c r="H6585" s="9" t="s">
        <v>230</v>
      </c>
      <c r="I6585" s="9" t="s">
        <v>45</v>
      </c>
      <c r="J6585" s="1">
        <v>600049</v>
      </c>
      <c r="K6585" s="3">
        <v>44348</v>
      </c>
      <c r="L6585" s="1" t="s">
        <v>104</v>
      </c>
      <c r="M6585" s="1" t="s">
        <v>30</v>
      </c>
      <c r="N6585" s="1" t="s">
        <v>75</v>
      </c>
      <c r="O6585" s="10">
        <v>45042.403101851851</v>
      </c>
      <c r="P6585" s="10">
        <v>45054.146527777775</v>
      </c>
      <c r="Q6585">
        <v>0</v>
      </c>
      <c r="R6585" t="s">
        <v>220</v>
      </c>
      <c r="S6585" t="s">
        <v>220</v>
      </c>
      <c r="T6585">
        <v>0</v>
      </c>
      <c r="U6585" t="s">
        <v>220</v>
      </c>
      <c r="V6585" t="str">
        <f>VLOOKUP(F6585, [1]!Table1[[#All],[Gender]:[city]], 3, FALSE)</f>
        <v>Undergraduate Student</v>
      </c>
      <c r="W6585" s="11">
        <f>VLOOKUP(F6585, [1]!Table1[[#All],[Gender]:[city]], 4, FALSE)</f>
        <v>45130</v>
      </c>
      <c r="X6585" t="b">
        <f>VLOOKUP(F6585, [1]!Table1[[#All],[Gender]:[isFromSocialMedia]], 7, FALSE)</f>
        <v>0</v>
      </c>
      <c r="Y6585" t="str">
        <f>IF(TEXT(Table1[[#This Row],[Apply Date]], "yyyy-mm-dd") = TEXT(Table1[[#This Row],[Sign Up Date]], "yyyy-mm-dd"), "New User", "Repeat User")</f>
        <v>Repeat User</v>
      </c>
    </row>
    <row r="6586" spans="1:25" ht="12.75" x14ac:dyDescent="0.2">
      <c r="A6586" s="1" t="s">
        <v>10516</v>
      </c>
      <c r="B6586" s="1" t="s">
        <v>8158</v>
      </c>
      <c r="C6586" s="1" t="s">
        <v>80</v>
      </c>
      <c r="D6586" s="1" t="s">
        <v>2629</v>
      </c>
      <c r="E6586" s="2">
        <v>45292.146365740744</v>
      </c>
      <c r="F6586" s="1" t="s">
        <v>25</v>
      </c>
      <c r="G6586" s="9" t="s">
        <v>400</v>
      </c>
      <c r="H6586" s="9" t="s">
        <v>148</v>
      </c>
      <c r="I6586" s="9" t="s">
        <v>45</v>
      </c>
      <c r="J6586" s="1">
        <v>411038</v>
      </c>
      <c r="K6586" s="3">
        <v>45292</v>
      </c>
      <c r="L6586" s="1" t="s">
        <v>37</v>
      </c>
      <c r="M6586" s="1" t="s">
        <v>238</v>
      </c>
      <c r="N6586" s="1" t="s">
        <v>75</v>
      </c>
      <c r="O6586" s="10">
        <v>45097.18167824074</v>
      </c>
      <c r="P6586" s="10">
        <v>45117.104166666664</v>
      </c>
      <c r="Q6586">
        <v>0</v>
      </c>
      <c r="R6586" t="s">
        <v>220</v>
      </c>
      <c r="S6586" t="s">
        <v>220</v>
      </c>
      <c r="T6586">
        <v>0</v>
      </c>
      <c r="U6586" t="s">
        <v>220</v>
      </c>
      <c r="V6586" t="str">
        <f>VLOOKUP(F6586, [1]!Table1[[#All],[Gender]:[city]], 3, FALSE)</f>
        <v>Undergraduate Student</v>
      </c>
      <c r="W6586" s="11">
        <f>VLOOKUP(F6586, [1]!Table1[[#All],[Gender]:[city]], 4, FALSE)</f>
        <v>45130</v>
      </c>
      <c r="X6586" t="b">
        <f>VLOOKUP(F6586, [1]!Table1[[#All],[Gender]:[isFromSocialMedia]], 7, FALSE)</f>
        <v>0</v>
      </c>
      <c r="Y6586" t="str">
        <f>IF(TEXT(Table1[[#This Row],[Apply Date]], "yyyy-mm-dd") = TEXT(Table1[[#This Row],[Sign Up Date]], "yyyy-mm-dd"), "New User", "Repeat User")</f>
        <v>Repeat User</v>
      </c>
    </row>
    <row r="6587" spans="1:25" ht="12.75" x14ac:dyDescent="0.2">
      <c r="A6587" s="1" t="s">
        <v>10517</v>
      </c>
      <c r="B6587" s="1" t="s">
        <v>8158</v>
      </c>
      <c r="C6587" s="1" t="s">
        <v>80</v>
      </c>
      <c r="D6587" s="1" t="s">
        <v>2629</v>
      </c>
      <c r="E6587" s="2">
        <v>45292.146365740744</v>
      </c>
      <c r="F6587" s="1" t="s">
        <v>25</v>
      </c>
      <c r="G6587" s="9" t="s">
        <v>269</v>
      </c>
      <c r="H6587" s="9" t="s">
        <v>35</v>
      </c>
      <c r="I6587" s="9" t="s">
        <v>103</v>
      </c>
      <c r="J6587" s="1">
        <v>54920</v>
      </c>
      <c r="K6587" s="3">
        <v>45292</v>
      </c>
      <c r="L6587" s="1" t="s">
        <v>37</v>
      </c>
      <c r="M6587" s="1" t="s">
        <v>215</v>
      </c>
      <c r="N6587" s="1" t="s">
        <v>31</v>
      </c>
      <c r="O6587" s="10">
        <v>44985.138449074075</v>
      </c>
      <c r="P6587" s="10">
        <v>45012.104722222219</v>
      </c>
      <c r="Q6587">
        <v>0</v>
      </c>
      <c r="R6587" t="s">
        <v>220</v>
      </c>
      <c r="S6587" t="s">
        <v>220</v>
      </c>
      <c r="T6587">
        <v>0</v>
      </c>
      <c r="U6587" t="s">
        <v>220</v>
      </c>
      <c r="V6587" t="str">
        <f>VLOOKUP(F6587, [1]!Table1[[#All],[Gender]:[city]], 3, FALSE)</f>
        <v>Undergraduate Student</v>
      </c>
      <c r="W6587" s="11">
        <f>VLOOKUP(F6587, [1]!Table1[[#All],[Gender]:[city]], 4, FALSE)</f>
        <v>45130</v>
      </c>
      <c r="X6587" t="b">
        <f>VLOOKUP(F6587, [1]!Table1[[#All],[Gender]:[isFromSocialMedia]], 7, FALSE)</f>
        <v>0</v>
      </c>
      <c r="Y6587" t="str">
        <f>IF(TEXT(Table1[[#This Row],[Apply Date]], "yyyy-mm-dd") = TEXT(Table1[[#This Row],[Sign Up Date]], "yyyy-mm-dd"), "New User", "Repeat User")</f>
        <v>Repeat User</v>
      </c>
    </row>
    <row r="6588" spans="1:25" ht="12.75" x14ac:dyDescent="0.2">
      <c r="A6588" s="1" t="s">
        <v>10518</v>
      </c>
      <c r="B6588" s="1" t="s">
        <v>8158</v>
      </c>
      <c r="C6588" s="1" t="s">
        <v>80</v>
      </c>
      <c r="D6588" s="1" t="s">
        <v>2629</v>
      </c>
      <c r="E6588" s="2">
        <v>45292.146365740744</v>
      </c>
      <c r="F6588" s="1" t="s">
        <v>25</v>
      </c>
      <c r="G6588" s="9" t="s">
        <v>627</v>
      </c>
      <c r="H6588" s="9" t="s">
        <v>267</v>
      </c>
      <c r="I6588" s="9" t="s">
        <v>45</v>
      </c>
      <c r="J6588" s="1">
        <v>743502</v>
      </c>
      <c r="K6588" s="3">
        <v>45474</v>
      </c>
      <c r="L6588" s="1" t="s">
        <v>50</v>
      </c>
      <c r="M6588" s="1" t="s">
        <v>46</v>
      </c>
      <c r="N6588" s="1" t="s">
        <v>75</v>
      </c>
      <c r="O6588" s="10">
        <v>45096.541655092595</v>
      </c>
      <c r="P6588" s="10">
        <v>45117.104166666664</v>
      </c>
      <c r="Q6588">
        <v>0</v>
      </c>
      <c r="R6588" t="s">
        <v>220</v>
      </c>
      <c r="S6588" t="s">
        <v>220</v>
      </c>
      <c r="T6588">
        <v>0</v>
      </c>
      <c r="U6588" t="s">
        <v>220</v>
      </c>
      <c r="V6588" t="str">
        <f>VLOOKUP(F6588, [1]!Table1[[#All],[Gender]:[city]], 3, FALSE)</f>
        <v>Undergraduate Student</v>
      </c>
      <c r="W6588" s="11">
        <f>VLOOKUP(F6588, [1]!Table1[[#All],[Gender]:[city]], 4, FALSE)</f>
        <v>45130</v>
      </c>
      <c r="X6588" t="b">
        <f>VLOOKUP(F6588, [1]!Table1[[#All],[Gender]:[isFromSocialMedia]], 7, FALSE)</f>
        <v>0</v>
      </c>
      <c r="Y6588" t="str">
        <f>IF(TEXT(Table1[[#This Row],[Apply Date]], "yyyy-mm-dd") = TEXT(Table1[[#This Row],[Sign Up Date]], "yyyy-mm-dd"), "New User", "Repeat User")</f>
        <v>Repeat User</v>
      </c>
    </row>
    <row r="6589" spans="1:25" ht="12.75" x14ac:dyDescent="0.2">
      <c r="A6589" s="1" t="s">
        <v>10519</v>
      </c>
      <c r="B6589" s="1" t="s">
        <v>8158</v>
      </c>
      <c r="C6589" s="1" t="s">
        <v>80</v>
      </c>
      <c r="D6589" s="1" t="s">
        <v>2629</v>
      </c>
      <c r="E6589" s="2">
        <v>45292.146365740744</v>
      </c>
      <c r="F6589" s="1" t="s">
        <v>25</v>
      </c>
      <c r="G6589" s="9" t="s">
        <v>232</v>
      </c>
      <c r="H6589" s="9" t="s">
        <v>3661</v>
      </c>
      <c r="I6589" s="9" t="s">
        <v>233</v>
      </c>
      <c r="J6589" s="1">
        <v>233</v>
      </c>
      <c r="K6589" s="3">
        <v>41153</v>
      </c>
      <c r="L6589" s="1" t="s">
        <v>50</v>
      </c>
      <c r="M6589" s="1" t="s">
        <v>164</v>
      </c>
      <c r="N6589" s="1" t="s">
        <v>75</v>
      </c>
      <c r="O6589" s="10">
        <v>45113.528553240743</v>
      </c>
      <c r="P6589" s="10">
        <v>45131.104166666664</v>
      </c>
      <c r="Q6589">
        <v>0</v>
      </c>
      <c r="R6589" t="s">
        <v>220</v>
      </c>
      <c r="S6589" t="s">
        <v>220</v>
      </c>
      <c r="T6589">
        <v>0</v>
      </c>
      <c r="U6589" t="s">
        <v>220</v>
      </c>
      <c r="V6589" t="str">
        <f>VLOOKUP(F6589, [1]!Table1[[#All],[Gender]:[city]], 3, FALSE)</f>
        <v>Undergraduate Student</v>
      </c>
      <c r="W6589" s="11">
        <f>VLOOKUP(F6589, [1]!Table1[[#All],[Gender]:[city]], 4, FALSE)</f>
        <v>45130</v>
      </c>
      <c r="X6589" t="b">
        <f>VLOOKUP(F6589, [1]!Table1[[#All],[Gender]:[isFromSocialMedia]], 7, FALSE)</f>
        <v>0</v>
      </c>
      <c r="Y6589" t="str">
        <f>IF(TEXT(Table1[[#This Row],[Apply Date]], "yyyy-mm-dd") = TEXT(Table1[[#This Row],[Sign Up Date]], "yyyy-mm-dd"), "New User", "Repeat User")</f>
        <v>Repeat User</v>
      </c>
    </row>
    <row r="6590" spans="1:25" ht="12.75" x14ac:dyDescent="0.2">
      <c r="A6590" s="1" t="s">
        <v>10520</v>
      </c>
      <c r="B6590" s="1" t="s">
        <v>8158</v>
      </c>
      <c r="C6590" s="1" t="s">
        <v>80</v>
      </c>
      <c r="D6590" s="1" t="s">
        <v>2629</v>
      </c>
      <c r="E6590" s="2">
        <v>45292.146365740744</v>
      </c>
      <c r="F6590" s="1" t="s">
        <v>33</v>
      </c>
      <c r="G6590" s="9" t="s">
        <v>147</v>
      </c>
      <c r="H6590" s="9" t="s">
        <v>148</v>
      </c>
      <c r="I6590" s="9" t="s">
        <v>45</v>
      </c>
      <c r="J6590" s="1">
        <v>400067</v>
      </c>
      <c r="K6590" s="3">
        <v>45778</v>
      </c>
      <c r="L6590" s="1" t="s">
        <v>50</v>
      </c>
      <c r="M6590" s="1" t="s">
        <v>88</v>
      </c>
      <c r="N6590" s="1" t="s">
        <v>149</v>
      </c>
      <c r="O6590" s="10">
        <v>45064.689375000002</v>
      </c>
      <c r="P6590" s="10">
        <v>45117.104166666664</v>
      </c>
      <c r="Q6590">
        <v>0</v>
      </c>
      <c r="R6590" t="s">
        <v>220</v>
      </c>
      <c r="S6590" t="s">
        <v>220</v>
      </c>
      <c r="T6590">
        <v>0</v>
      </c>
      <c r="U6590" t="s">
        <v>220</v>
      </c>
      <c r="V6590" t="str">
        <f>VLOOKUP(F6590, [1]!Table1[[#All],[Gender]:[city]], 3, FALSE)</f>
        <v>Not in Education</v>
      </c>
      <c r="W6590" s="11">
        <f>VLOOKUP(F6590, [1]!Table1[[#All],[Gender]:[city]], 4, FALSE)</f>
        <v>45092</v>
      </c>
      <c r="X6590" t="b">
        <f>VLOOKUP(F6590, [1]!Table1[[#All],[Gender]:[isFromSocialMedia]], 7, FALSE)</f>
        <v>0</v>
      </c>
      <c r="Y6590" t="str">
        <f>IF(TEXT(Table1[[#This Row],[Apply Date]], "yyyy-mm-dd") = TEXT(Table1[[#This Row],[Sign Up Date]], "yyyy-mm-dd"), "New User", "Repeat User")</f>
        <v>Repeat User</v>
      </c>
    </row>
    <row r="6591" spans="1:25" ht="12.75" x14ac:dyDescent="0.2">
      <c r="A6591" s="1" t="s">
        <v>10521</v>
      </c>
      <c r="B6591" s="1" t="s">
        <v>8158</v>
      </c>
      <c r="C6591" s="1" t="s">
        <v>80</v>
      </c>
      <c r="D6591" s="1" t="s">
        <v>2629</v>
      </c>
      <c r="E6591" s="2">
        <v>45292.146365740744</v>
      </c>
      <c r="F6591" s="1" t="s">
        <v>33</v>
      </c>
      <c r="G6591" s="9" t="s">
        <v>10522</v>
      </c>
      <c r="H6591" s="9" t="s">
        <v>540</v>
      </c>
      <c r="I6591" s="9" t="s">
        <v>45</v>
      </c>
      <c r="J6591" s="1">
        <v>518001</v>
      </c>
      <c r="K6591" s="3">
        <v>45658</v>
      </c>
      <c r="L6591" s="1" t="s">
        <v>50</v>
      </c>
      <c r="M6591" s="1" t="s">
        <v>2128</v>
      </c>
      <c r="N6591" s="1" t="s">
        <v>31</v>
      </c>
      <c r="O6591" s="10">
        <v>44836.507986111108</v>
      </c>
      <c r="P6591" s="10">
        <v>44851.1875</v>
      </c>
      <c r="Q6591">
        <v>0</v>
      </c>
      <c r="R6591" t="s">
        <v>220</v>
      </c>
      <c r="S6591" t="s">
        <v>220</v>
      </c>
      <c r="T6591">
        <v>0</v>
      </c>
      <c r="U6591" t="s">
        <v>220</v>
      </c>
      <c r="V6591" t="str">
        <f>VLOOKUP(F6591, [1]!Table1[[#All],[Gender]:[city]], 3, FALSE)</f>
        <v>Not in Education</v>
      </c>
      <c r="W6591" s="11">
        <f>VLOOKUP(F6591, [1]!Table1[[#All],[Gender]:[city]], 4, FALSE)</f>
        <v>45092</v>
      </c>
      <c r="X6591" t="b">
        <f>VLOOKUP(F6591, [1]!Table1[[#All],[Gender]:[isFromSocialMedia]], 7, FALSE)</f>
        <v>0</v>
      </c>
      <c r="Y6591" t="str">
        <f>IF(TEXT(Table1[[#This Row],[Apply Date]], "yyyy-mm-dd") = TEXT(Table1[[#This Row],[Sign Up Date]], "yyyy-mm-dd"), "New User", "Repeat User")</f>
        <v>Repeat User</v>
      </c>
    </row>
    <row r="6592" spans="1:25" ht="12.75" x14ac:dyDescent="0.2">
      <c r="A6592" s="1" t="s">
        <v>10523</v>
      </c>
      <c r="B6592" s="1" t="s">
        <v>8158</v>
      </c>
      <c r="C6592" s="1" t="s">
        <v>80</v>
      </c>
      <c r="D6592" s="1" t="s">
        <v>2629</v>
      </c>
      <c r="E6592" s="2">
        <v>45292.146365740744</v>
      </c>
      <c r="F6592" s="1" t="s">
        <v>33</v>
      </c>
      <c r="G6592" s="9" t="s">
        <v>4191</v>
      </c>
      <c r="H6592" s="9" t="s">
        <v>181</v>
      </c>
      <c r="I6592" s="9" t="s">
        <v>79</v>
      </c>
      <c r="J6592" s="1">
        <v>920101</v>
      </c>
      <c r="K6592" s="4">
        <v>43800</v>
      </c>
      <c r="L6592" s="1" t="s">
        <v>50</v>
      </c>
      <c r="M6592" s="1" t="s">
        <v>80</v>
      </c>
      <c r="N6592" s="1" t="s">
        <v>39</v>
      </c>
      <c r="O6592" s="10">
        <v>45132.178113425929</v>
      </c>
      <c r="P6592" s="10">
        <v>45159.1875</v>
      </c>
      <c r="Q6592" s="1">
        <v>500</v>
      </c>
      <c r="R6592" s="1" t="s">
        <v>8179</v>
      </c>
      <c r="S6592" s="1" t="s">
        <v>8180</v>
      </c>
      <c r="T6592" s="1">
        <v>1182</v>
      </c>
      <c r="U6592" s="1" t="s">
        <v>8160</v>
      </c>
      <c r="V6592" t="str">
        <f>VLOOKUP(F6592, [1]!Table1[[#All],[Gender]:[city]], 3, FALSE)</f>
        <v>Not in Education</v>
      </c>
      <c r="W6592" s="11">
        <f>VLOOKUP(F6592, [1]!Table1[[#All],[Gender]:[city]], 4, FALSE)</f>
        <v>45092</v>
      </c>
      <c r="X6592" t="b">
        <f>VLOOKUP(F6592, [1]!Table1[[#All],[Gender]:[isFromSocialMedia]], 7, FALSE)</f>
        <v>0</v>
      </c>
      <c r="Y6592" t="str">
        <f>IF(TEXT(Table1[[#This Row],[Apply Date]], "yyyy-mm-dd") = TEXT(Table1[[#This Row],[Sign Up Date]], "yyyy-mm-dd"), "New User", "Repeat User")</f>
        <v>Repeat User</v>
      </c>
    </row>
    <row r="6593" spans="1:25" ht="12.75" x14ac:dyDescent="0.2">
      <c r="A6593" s="1" t="s">
        <v>10524</v>
      </c>
      <c r="B6593" s="1" t="s">
        <v>8158</v>
      </c>
      <c r="C6593" s="1" t="s">
        <v>80</v>
      </c>
      <c r="D6593" s="1" t="s">
        <v>2629</v>
      </c>
      <c r="E6593" s="2">
        <v>45292.146365740744</v>
      </c>
      <c r="F6593" s="1" t="s">
        <v>25</v>
      </c>
      <c r="G6593" s="9" t="s">
        <v>10525</v>
      </c>
      <c r="H6593" s="9" t="s">
        <v>10526</v>
      </c>
      <c r="I6593" s="9" t="s">
        <v>718</v>
      </c>
      <c r="J6593" s="1">
        <v>94</v>
      </c>
      <c r="K6593" s="3">
        <v>43983</v>
      </c>
      <c r="L6593" s="1" t="s">
        <v>50</v>
      </c>
      <c r="M6593" s="1" t="s">
        <v>80</v>
      </c>
      <c r="N6593" s="1" t="s">
        <v>75</v>
      </c>
      <c r="O6593" s="10">
        <v>45090.498136574075</v>
      </c>
      <c r="P6593" s="10">
        <v>45103.104166666664</v>
      </c>
      <c r="Q6593">
        <v>0</v>
      </c>
      <c r="R6593" t="s">
        <v>220</v>
      </c>
      <c r="S6593" t="s">
        <v>220</v>
      </c>
      <c r="T6593">
        <v>0</v>
      </c>
      <c r="U6593" t="s">
        <v>220</v>
      </c>
      <c r="V6593" t="str">
        <f>VLOOKUP(F6593, [1]!Table1[[#All],[Gender]:[city]], 3, FALSE)</f>
        <v>Undergraduate Student</v>
      </c>
      <c r="W6593" s="11">
        <f>VLOOKUP(F6593, [1]!Table1[[#All],[Gender]:[city]], 4, FALSE)</f>
        <v>45130</v>
      </c>
      <c r="X6593" t="b">
        <f>VLOOKUP(F6593, [1]!Table1[[#All],[Gender]:[isFromSocialMedia]], 7, FALSE)</f>
        <v>0</v>
      </c>
      <c r="Y6593" t="str">
        <f>IF(TEXT(Table1[[#This Row],[Apply Date]], "yyyy-mm-dd") = TEXT(Table1[[#This Row],[Sign Up Date]], "yyyy-mm-dd"), "New User", "Repeat User")</f>
        <v>Repeat User</v>
      </c>
    </row>
    <row r="6594" spans="1:25" ht="12.75" x14ac:dyDescent="0.2">
      <c r="A6594" s="1" t="s">
        <v>10527</v>
      </c>
      <c r="B6594" s="1" t="s">
        <v>8158</v>
      </c>
      <c r="C6594" s="1" t="s">
        <v>80</v>
      </c>
      <c r="D6594" s="1" t="s">
        <v>2629</v>
      </c>
      <c r="E6594" s="2">
        <v>45292.146365740744</v>
      </c>
      <c r="F6594" s="1" t="s">
        <v>25</v>
      </c>
      <c r="G6594" s="9" t="s">
        <v>410</v>
      </c>
      <c r="H6594" s="9" t="s">
        <v>163</v>
      </c>
      <c r="I6594" s="9" t="s">
        <v>79</v>
      </c>
      <c r="J6594" s="1">
        <v>104101</v>
      </c>
      <c r="K6594" s="3">
        <v>45474</v>
      </c>
      <c r="L6594" s="1" t="s">
        <v>37</v>
      </c>
      <c r="M6594" s="1" t="s">
        <v>1599</v>
      </c>
      <c r="N6594" s="1" t="s">
        <v>75</v>
      </c>
      <c r="O6594" s="10">
        <v>45136.299942129626</v>
      </c>
      <c r="P6594" s="10">
        <v>45145.1875</v>
      </c>
      <c r="Q6594">
        <v>0</v>
      </c>
      <c r="R6594" t="s">
        <v>220</v>
      </c>
      <c r="S6594" t="s">
        <v>220</v>
      </c>
      <c r="T6594">
        <v>0</v>
      </c>
      <c r="U6594" t="s">
        <v>220</v>
      </c>
      <c r="V6594" t="str">
        <f>VLOOKUP(F6594, [1]!Table1[[#All],[Gender]:[city]], 3, FALSE)</f>
        <v>Undergraduate Student</v>
      </c>
      <c r="W6594" s="11">
        <f>VLOOKUP(F6594, [1]!Table1[[#All],[Gender]:[city]], 4, FALSE)</f>
        <v>45130</v>
      </c>
      <c r="X6594" t="b">
        <f>VLOOKUP(F6594, [1]!Table1[[#All],[Gender]:[isFromSocialMedia]], 7, FALSE)</f>
        <v>0</v>
      </c>
      <c r="Y6594" t="str">
        <f>IF(TEXT(Table1[[#This Row],[Apply Date]], "yyyy-mm-dd") = TEXT(Table1[[#This Row],[Sign Up Date]], "yyyy-mm-dd"), "New User", "Repeat User")</f>
        <v>Repeat User</v>
      </c>
    </row>
    <row r="6595" spans="1:25" ht="12.75" x14ac:dyDescent="0.2">
      <c r="A6595" s="1" t="s">
        <v>10528</v>
      </c>
      <c r="B6595" s="1" t="s">
        <v>8158</v>
      </c>
      <c r="C6595" s="1" t="s">
        <v>80</v>
      </c>
      <c r="D6595" s="1" t="s">
        <v>2629</v>
      </c>
      <c r="E6595" s="2">
        <v>45292.146365740744</v>
      </c>
      <c r="F6595" s="1" t="s">
        <v>33</v>
      </c>
      <c r="G6595" s="9" t="s">
        <v>95</v>
      </c>
      <c r="H6595" s="9" t="s">
        <v>96</v>
      </c>
      <c r="I6595" s="9" t="s">
        <v>45</v>
      </c>
      <c r="J6595" s="1">
        <v>522007</v>
      </c>
      <c r="K6595" s="3">
        <v>45717</v>
      </c>
      <c r="L6595" s="1" t="s">
        <v>37</v>
      </c>
      <c r="M6595" s="1" t="s">
        <v>153</v>
      </c>
      <c r="N6595" s="1" t="s">
        <v>75</v>
      </c>
      <c r="O6595" s="10">
        <v>45075.575173611112</v>
      </c>
      <c r="P6595" s="10">
        <v>45089.104166666664</v>
      </c>
      <c r="Q6595">
        <v>0</v>
      </c>
      <c r="R6595" t="s">
        <v>220</v>
      </c>
      <c r="S6595" t="s">
        <v>220</v>
      </c>
      <c r="T6595">
        <v>0</v>
      </c>
      <c r="U6595" t="s">
        <v>220</v>
      </c>
      <c r="V6595" t="str">
        <f>VLOOKUP(F6595, [1]!Table1[[#All],[Gender]:[city]], 3, FALSE)</f>
        <v>Not in Education</v>
      </c>
      <c r="W6595" s="11">
        <f>VLOOKUP(F6595, [1]!Table1[[#All],[Gender]:[city]], 4, FALSE)</f>
        <v>45092</v>
      </c>
      <c r="X6595" t="b">
        <f>VLOOKUP(F6595, [1]!Table1[[#All],[Gender]:[isFromSocialMedia]], 7, FALSE)</f>
        <v>0</v>
      </c>
      <c r="Y6595" t="str">
        <f>IF(TEXT(Table1[[#This Row],[Apply Date]], "yyyy-mm-dd") = TEXT(Table1[[#This Row],[Sign Up Date]], "yyyy-mm-dd"), "New User", "Repeat User")</f>
        <v>Repeat User</v>
      </c>
    </row>
    <row r="6596" spans="1:25" ht="12.75" x14ac:dyDescent="0.2">
      <c r="A6596" s="1" t="s">
        <v>10529</v>
      </c>
      <c r="B6596" s="1" t="s">
        <v>8158</v>
      </c>
      <c r="C6596" s="1" t="s">
        <v>80</v>
      </c>
      <c r="D6596" s="1" t="s">
        <v>2629</v>
      </c>
      <c r="E6596" s="2">
        <v>45292.146365740744</v>
      </c>
      <c r="F6596" s="1" t="s">
        <v>25</v>
      </c>
      <c r="G6596" s="9" t="s">
        <v>3798</v>
      </c>
      <c r="H6596" s="9" t="s">
        <v>148</v>
      </c>
      <c r="I6596" s="9" t="s">
        <v>45</v>
      </c>
      <c r="J6596" s="1">
        <v>415527</v>
      </c>
      <c r="K6596" s="3">
        <v>44409</v>
      </c>
      <c r="L6596" s="1" t="s">
        <v>104</v>
      </c>
      <c r="M6596" s="1" t="s">
        <v>238</v>
      </c>
      <c r="N6596" s="1" t="s">
        <v>75</v>
      </c>
      <c r="O6596" s="10">
        <v>45155.385671296295</v>
      </c>
      <c r="P6596" s="10">
        <v>45264.104432870372</v>
      </c>
      <c r="Q6596">
        <v>0</v>
      </c>
      <c r="R6596" t="s">
        <v>220</v>
      </c>
      <c r="S6596" t="s">
        <v>220</v>
      </c>
      <c r="T6596">
        <v>0</v>
      </c>
      <c r="U6596" t="s">
        <v>220</v>
      </c>
      <c r="V6596" t="str">
        <f>VLOOKUP(F6596, [1]!Table1[[#All],[Gender]:[city]], 3, FALSE)</f>
        <v>Undergraduate Student</v>
      </c>
      <c r="W6596" s="11">
        <f>VLOOKUP(F6596, [1]!Table1[[#All],[Gender]:[city]], 4, FALSE)</f>
        <v>45130</v>
      </c>
      <c r="X6596" t="b">
        <f>VLOOKUP(F6596, [1]!Table1[[#All],[Gender]:[isFromSocialMedia]], 7, FALSE)</f>
        <v>0</v>
      </c>
      <c r="Y6596" t="str">
        <f>IF(TEXT(Table1[[#This Row],[Apply Date]], "yyyy-mm-dd") = TEXT(Table1[[#This Row],[Sign Up Date]], "yyyy-mm-dd"), "New User", "Repeat User")</f>
        <v>Repeat User</v>
      </c>
    </row>
    <row r="6597" spans="1:25" ht="12.75" x14ac:dyDescent="0.2">
      <c r="A6597" s="1" t="s">
        <v>10530</v>
      </c>
      <c r="B6597" s="1" t="s">
        <v>8158</v>
      </c>
      <c r="C6597" s="1" t="s">
        <v>80</v>
      </c>
      <c r="D6597" s="1" t="s">
        <v>2629</v>
      </c>
      <c r="E6597" s="2">
        <v>45292.146365740744</v>
      </c>
      <c r="F6597" s="1" t="s">
        <v>25</v>
      </c>
      <c r="G6597" s="9" t="s">
        <v>2240</v>
      </c>
      <c r="H6597" s="9" t="s">
        <v>10531</v>
      </c>
      <c r="I6597" s="9" t="s">
        <v>79</v>
      </c>
      <c r="J6597" s="1">
        <v>351</v>
      </c>
      <c r="K6597" s="3">
        <v>45444</v>
      </c>
      <c r="L6597" s="1" t="s">
        <v>37</v>
      </c>
      <c r="M6597" s="1" t="s">
        <v>80</v>
      </c>
      <c r="N6597" s="1" t="s">
        <v>75</v>
      </c>
      <c r="O6597" s="10">
        <v>45092.961747685185</v>
      </c>
      <c r="P6597" s="10">
        <v>45131.104166666664</v>
      </c>
      <c r="Q6597">
        <v>0</v>
      </c>
      <c r="R6597" t="s">
        <v>220</v>
      </c>
      <c r="S6597" t="s">
        <v>220</v>
      </c>
      <c r="T6597">
        <v>0</v>
      </c>
      <c r="U6597" t="s">
        <v>220</v>
      </c>
      <c r="V6597" t="str">
        <f>VLOOKUP(F6597, [1]!Table1[[#All],[Gender]:[city]], 3, FALSE)</f>
        <v>Undergraduate Student</v>
      </c>
      <c r="W6597" s="11">
        <f>VLOOKUP(F6597, [1]!Table1[[#All],[Gender]:[city]], 4, FALSE)</f>
        <v>45130</v>
      </c>
      <c r="X6597" t="b">
        <f>VLOOKUP(F6597, [1]!Table1[[#All],[Gender]:[isFromSocialMedia]], 7, FALSE)</f>
        <v>0</v>
      </c>
      <c r="Y6597" t="str">
        <f>IF(TEXT(Table1[[#This Row],[Apply Date]], "yyyy-mm-dd") = TEXT(Table1[[#This Row],[Sign Up Date]], "yyyy-mm-dd"), "New User", "Repeat User")</f>
        <v>Repeat User</v>
      </c>
    </row>
    <row r="6598" spans="1:25" ht="12.75" x14ac:dyDescent="0.2">
      <c r="A6598" s="1" t="s">
        <v>10532</v>
      </c>
      <c r="B6598" s="1" t="s">
        <v>8158</v>
      </c>
      <c r="C6598" s="1" t="s">
        <v>80</v>
      </c>
      <c r="D6598" s="1" t="s">
        <v>2629</v>
      </c>
      <c r="E6598" s="2">
        <v>45292.146365740744</v>
      </c>
      <c r="F6598" s="1" t="s">
        <v>25</v>
      </c>
      <c r="G6598" s="9" t="s">
        <v>332</v>
      </c>
      <c r="H6598" s="9" t="s">
        <v>60</v>
      </c>
      <c r="I6598" s="9" t="s">
        <v>61</v>
      </c>
      <c r="J6598" s="1">
        <v>63108</v>
      </c>
      <c r="K6598" s="3">
        <v>45778</v>
      </c>
      <c r="L6598" s="1" t="s">
        <v>50</v>
      </c>
      <c r="M6598" s="1" t="s">
        <v>131</v>
      </c>
      <c r="N6598" s="1" t="s">
        <v>75</v>
      </c>
      <c r="O6598" s="10">
        <v>45192.220347222225</v>
      </c>
      <c r="P6598" s="10">
        <v>45299.146365740744</v>
      </c>
      <c r="Q6598">
        <v>0</v>
      </c>
      <c r="R6598" t="s">
        <v>220</v>
      </c>
      <c r="S6598" t="s">
        <v>220</v>
      </c>
      <c r="T6598">
        <v>0</v>
      </c>
      <c r="U6598" t="s">
        <v>220</v>
      </c>
      <c r="V6598" t="str">
        <f>VLOOKUP(F6598, [1]!Table1[[#All],[Gender]:[city]], 3, FALSE)</f>
        <v>Undergraduate Student</v>
      </c>
      <c r="W6598" s="11">
        <f>VLOOKUP(F6598, [1]!Table1[[#All],[Gender]:[city]], 4, FALSE)</f>
        <v>45130</v>
      </c>
      <c r="X6598" t="b">
        <f>VLOOKUP(F6598, [1]!Table1[[#All],[Gender]:[isFromSocialMedia]], 7, FALSE)</f>
        <v>0</v>
      </c>
      <c r="Y6598" t="str">
        <f>IF(TEXT(Table1[[#This Row],[Apply Date]], "yyyy-mm-dd") = TEXT(Table1[[#This Row],[Sign Up Date]], "yyyy-mm-dd"), "New User", "Repeat User")</f>
        <v>Repeat User</v>
      </c>
    </row>
    <row r="6599" spans="1:25" ht="12.75" x14ac:dyDescent="0.2">
      <c r="A6599" s="1" t="s">
        <v>10533</v>
      </c>
      <c r="B6599" s="1" t="s">
        <v>8158</v>
      </c>
      <c r="C6599" s="1" t="s">
        <v>80</v>
      </c>
      <c r="D6599" s="1" t="s">
        <v>2629</v>
      </c>
      <c r="E6599" s="2">
        <v>45292.146365740744</v>
      </c>
      <c r="F6599" s="1" t="s">
        <v>25</v>
      </c>
      <c r="G6599" s="9" t="s">
        <v>1162</v>
      </c>
      <c r="H6599" s="9" t="s">
        <v>306</v>
      </c>
      <c r="I6599" s="9" t="s">
        <v>45</v>
      </c>
      <c r="J6599" s="1">
        <v>641036</v>
      </c>
      <c r="K6599" s="3">
        <v>45444</v>
      </c>
      <c r="L6599" s="1" t="s">
        <v>37</v>
      </c>
      <c r="M6599" s="1" t="s">
        <v>51</v>
      </c>
      <c r="N6599" s="1" t="s">
        <v>31</v>
      </c>
      <c r="O6599" s="10">
        <v>44991.188067129631</v>
      </c>
      <c r="P6599" s="10">
        <v>45012.104722222219</v>
      </c>
      <c r="Q6599">
        <v>0</v>
      </c>
      <c r="R6599" t="s">
        <v>220</v>
      </c>
      <c r="S6599" t="s">
        <v>220</v>
      </c>
      <c r="T6599">
        <v>0</v>
      </c>
      <c r="U6599" t="s">
        <v>220</v>
      </c>
      <c r="V6599" t="str">
        <f>VLOOKUP(F6599, [1]!Table1[[#All],[Gender]:[city]], 3, FALSE)</f>
        <v>Undergraduate Student</v>
      </c>
      <c r="W6599" s="11">
        <f>VLOOKUP(F6599, [1]!Table1[[#All],[Gender]:[city]], 4, FALSE)</f>
        <v>45130</v>
      </c>
      <c r="X6599" t="b">
        <f>VLOOKUP(F6599, [1]!Table1[[#All],[Gender]:[isFromSocialMedia]], 7, FALSE)</f>
        <v>0</v>
      </c>
      <c r="Y6599" t="str">
        <f>IF(TEXT(Table1[[#This Row],[Apply Date]], "yyyy-mm-dd") = TEXT(Table1[[#This Row],[Sign Up Date]], "yyyy-mm-dd"), "New User", "Repeat User")</f>
        <v>Repeat User</v>
      </c>
    </row>
    <row r="6600" spans="1:25" ht="12.75" x14ac:dyDescent="0.2">
      <c r="A6600" s="1" t="s">
        <v>10534</v>
      </c>
      <c r="B6600" s="1" t="s">
        <v>8158</v>
      </c>
      <c r="C6600" s="1" t="s">
        <v>80</v>
      </c>
      <c r="D6600" s="1" t="s">
        <v>2629</v>
      </c>
      <c r="E6600" s="2">
        <v>45292.146365740744</v>
      </c>
      <c r="F6600" s="1" t="s">
        <v>25</v>
      </c>
      <c r="G6600" s="9" t="s">
        <v>8386</v>
      </c>
      <c r="H6600" s="9" t="s">
        <v>2896</v>
      </c>
      <c r="I6600" s="9" t="s">
        <v>45</v>
      </c>
      <c r="J6600" s="1">
        <v>211011</v>
      </c>
      <c r="K6600" s="3">
        <v>45839</v>
      </c>
      <c r="L6600" s="1" t="s">
        <v>37</v>
      </c>
      <c r="M6600" s="1" t="s">
        <v>4254</v>
      </c>
      <c r="N6600" s="1" t="s">
        <v>75</v>
      </c>
      <c r="O6600" s="10">
        <v>45137.530289351853</v>
      </c>
      <c r="P6600" s="10">
        <v>45145.1875</v>
      </c>
      <c r="Q6600">
        <v>0</v>
      </c>
      <c r="R6600" t="s">
        <v>220</v>
      </c>
      <c r="S6600" t="s">
        <v>220</v>
      </c>
      <c r="T6600">
        <v>0</v>
      </c>
      <c r="U6600" t="s">
        <v>220</v>
      </c>
      <c r="V6600" t="str">
        <f>VLOOKUP(F6600, [1]!Table1[[#All],[Gender]:[city]], 3, FALSE)</f>
        <v>Undergraduate Student</v>
      </c>
      <c r="W6600" s="11">
        <f>VLOOKUP(F6600, [1]!Table1[[#All],[Gender]:[city]], 4, FALSE)</f>
        <v>45130</v>
      </c>
      <c r="X6600" t="b">
        <f>VLOOKUP(F6600, [1]!Table1[[#All],[Gender]:[isFromSocialMedia]], 7, FALSE)</f>
        <v>0</v>
      </c>
      <c r="Y6600" t="str">
        <f>IF(TEXT(Table1[[#This Row],[Apply Date]], "yyyy-mm-dd") = TEXT(Table1[[#This Row],[Sign Up Date]], "yyyy-mm-dd"), "New User", "Repeat User")</f>
        <v>Repeat User</v>
      </c>
    </row>
    <row r="6601" spans="1:25" ht="12.75" x14ac:dyDescent="0.2">
      <c r="A6601" s="1" t="s">
        <v>10535</v>
      </c>
      <c r="B6601" s="1" t="s">
        <v>8158</v>
      </c>
      <c r="C6601" s="1" t="s">
        <v>80</v>
      </c>
      <c r="D6601" s="1" t="s">
        <v>2629</v>
      </c>
      <c r="E6601" s="2">
        <v>45292.146365740744</v>
      </c>
      <c r="F6601" s="1" t="s">
        <v>25</v>
      </c>
      <c r="G6601" s="9" t="s">
        <v>10536</v>
      </c>
      <c r="H6601" s="9" t="s">
        <v>10537</v>
      </c>
      <c r="I6601" s="9" t="s">
        <v>233</v>
      </c>
      <c r="J6601" s="1">
        <v>219</v>
      </c>
      <c r="K6601" s="4">
        <v>45231</v>
      </c>
      <c r="L6601" s="1" t="s">
        <v>37</v>
      </c>
      <c r="M6601" s="1" t="s">
        <v>10538</v>
      </c>
      <c r="N6601" s="1" t="s">
        <v>75</v>
      </c>
      <c r="O6601" s="10">
        <v>45037.431481481479</v>
      </c>
      <c r="P6601" s="10">
        <v>45054.146527777775</v>
      </c>
      <c r="Q6601">
        <v>0</v>
      </c>
      <c r="R6601" t="s">
        <v>220</v>
      </c>
      <c r="S6601" t="s">
        <v>220</v>
      </c>
      <c r="T6601">
        <v>0</v>
      </c>
      <c r="U6601" t="s">
        <v>220</v>
      </c>
      <c r="V6601" t="str">
        <f>VLOOKUP(F6601, [1]!Table1[[#All],[Gender]:[city]], 3, FALSE)</f>
        <v>Undergraduate Student</v>
      </c>
      <c r="W6601" s="11">
        <f>VLOOKUP(F6601, [1]!Table1[[#All],[Gender]:[city]], 4, FALSE)</f>
        <v>45130</v>
      </c>
      <c r="X6601" t="b">
        <f>VLOOKUP(F6601, [1]!Table1[[#All],[Gender]:[isFromSocialMedia]], 7, FALSE)</f>
        <v>0</v>
      </c>
      <c r="Y6601" t="str">
        <f>IF(TEXT(Table1[[#This Row],[Apply Date]], "yyyy-mm-dd") = TEXT(Table1[[#This Row],[Sign Up Date]], "yyyy-mm-dd"), "New User", "Repeat User")</f>
        <v>Repeat User</v>
      </c>
    </row>
    <row r="6602" spans="1:25" ht="12.75" x14ac:dyDescent="0.2">
      <c r="A6602" s="1" t="s">
        <v>10539</v>
      </c>
      <c r="B6602" s="1" t="s">
        <v>8158</v>
      </c>
      <c r="C6602" s="1" t="s">
        <v>80</v>
      </c>
      <c r="D6602" s="1" t="s">
        <v>2629</v>
      </c>
      <c r="E6602" s="2">
        <v>45292.146365740744</v>
      </c>
      <c r="F6602" s="1" t="s">
        <v>25</v>
      </c>
      <c r="G6602" s="9" t="s">
        <v>7528</v>
      </c>
      <c r="H6602" s="9" t="s">
        <v>148</v>
      </c>
      <c r="I6602" s="9" t="s">
        <v>45</v>
      </c>
      <c r="J6602" s="1">
        <v>422012</v>
      </c>
      <c r="K6602" s="3">
        <v>44927</v>
      </c>
      <c r="L6602" s="1" t="s">
        <v>37</v>
      </c>
      <c r="M6602" s="1" t="s">
        <v>319</v>
      </c>
      <c r="N6602" s="1" t="s">
        <v>39</v>
      </c>
      <c r="O6602" s="10">
        <v>45143.939259259256</v>
      </c>
      <c r="P6602" s="10">
        <v>45159.1875</v>
      </c>
      <c r="Q6602" s="1">
        <v>500</v>
      </c>
      <c r="R6602" s="1" t="s">
        <v>8179</v>
      </c>
      <c r="S6602" s="1" t="s">
        <v>8180</v>
      </c>
      <c r="T6602" s="1">
        <v>1182</v>
      </c>
      <c r="U6602" s="1" t="s">
        <v>8160</v>
      </c>
      <c r="V6602" t="str">
        <f>VLOOKUP(F6602, [1]!Table1[[#All],[Gender]:[city]], 3, FALSE)</f>
        <v>Undergraduate Student</v>
      </c>
      <c r="W6602" s="11">
        <f>VLOOKUP(F6602, [1]!Table1[[#All],[Gender]:[city]], 4, FALSE)</f>
        <v>45130</v>
      </c>
      <c r="X6602" t="b">
        <f>VLOOKUP(F6602, [1]!Table1[[#All],[Gender]:[isFromSocialMedia]], 7, FALSE)</f>
        <v>0</v>
      </c>
      <c r="Y6602" t="str">
        <f>IF(TEXT(Table1[[#This Row],[Apply Date]], "yyyy-mm-dd") = TEXT(Table1[[#This Row],[Sign Up Date]], "yyyy-mm-dd"), "New User", "Repeat User")</f>
        <v>Repeat User</v>
      </c>
    </row>
    <row r="6603" spans="1:25" ht="12.75" x14ac:dyDescent="0.2">
      <c r="A6603" s="1" t="s">
        <v>10540</v>
      </c>
      <c r="B6603" s="1" t="s">
        <v>8158</v>
      </c>
      <c r="C6603" s="1" t="s">
        <v>80</v>
      </c>
      <c r="D6603" s="1" t="s">
        <v>2629</v>
      </c>
      <c r="E6603" s="2">
        <v>45292.146365740744</v>
      </c>
      <c r="F6603" s="1" t="s">
        <v>25</v>
      </c>
      <c r="G6603" s="9" t="s">
        <v>10541</v>
      </c>
      <c r="H6603" s="9" t="s">
        <v>643</v>
      </c>
      <c r="I6603" s="9" t="s">
        <v>45</v>
      </c>
      <c r="J6603" s="1">
        <v>464665</v>
      </c>
      <c r="K6603" s="3">
        <v>44652</v>
      </c>
      <c r="L6603" s="1" t="s">
        <v>37</v>
      </c>
      <c r="M6603" s="1" t="s">
        <v>208</v>
      </c>
      <c r="N6603" s="1" t="s">
        <v>31</v>
      </c>
      <c r="O6603" s="10">
        <v>44992.227210648147</v>
      </c>
      <c r="P6603" s="10">
        <v>45012.104722222219</v>
      </c>
      <c r="Q6603">
        <v>0</v>
      </c>
      <c r="R6603" t="s">
        <v>220</v>
      </c>
      <c r="S6603" t="s">
        <v>220</v>
      </c>
      <c r="T6603">
        <v>0</v>
      </c>
      <c r="U6603" t="s">
        <v>220</v>
      </c>
      <c r="V6603" t="str">
        <f>VLOOKUP(F6603, [1]!Table1[[#All],[Gender]:[city]], 3, FALSE)</f>
        <v>Undergraduate Student</v>
      </c>
      <c r="W6603" s="11">
        <f>VLOOKUP(F6603, [1]!Table1[[#All],[Gender]:[city]], 4, FALSE)</f>
        <v>45130</v>
      </c>
      <c r="X6603" t="b">
        <f>VLOOKUP(F6603, [1]!Table1[[#All],[Gender]:[isFromSocialMedia]], 7, FALSE)</f>
        <v>0</v>
      </c>
      <c r="Y6603" t="str">
        <f>IF(TEXT(Table1[[#This Row],[Apply Date]], "yyyy-mm-dd") = TEXT(Table1[[#This Row],[Sign Up Date]], "yyyy-mm-dd"), "New User", "Repeat User")</f>
        <v>Repeat User</v>
      </c>
    </row>
    <row r="6604" spans="1:25" ht="12.75" x14ac:dyDescent="0.2">
      <c r="A6604" s="1" t="s">
        <v>10542</v>
      </c>
      <c r="B6604" s="1" t="s">
        <v>8158</v>
      </c>
      <c r="C6604" s="1" t="s">
        <v>80</v>
      </c>
      <c r="D6604" s="1" t="s">
        <v>2629</v>
      </c>
      <c r="E6604" s="2">
        <v>45292.146365740744</v>
      </c>
      <c r="F6604" s="1" t="s">
        <v>25</v>
      </c>
      <c r="G6604" s="9" t="s">
        <v>10543</v>
      </c>
      <c r="H6604" s="9" t="s">
        <v>35</v>
      </c>
      <c r="I6604" s="9" t="s">
        <v>103</v>
      </c>
      <c r="J6604" s="1">
        <v>49370</v>
      </c>
      <c r="K6604" s="3">
        <v>43891</v>
      </c>
      <c r="L6604" s="1" t="s">
        <v>104</v>
      </c>
      <c r="M6604" s="1" t="s">
        <v>388</v>
      </c>
      <c r="N6604" s="1" t="s">
        <v>75</v>
      </c>
      <c r="O6604" s="10">
        <v>45093.59652777778</v>
      </c>
      <c r="P6604" s="10">
        <v>45117.104166666664</v>
      </c>
      <c r="Q6604">
        <v>0</v>
      </c>
      <c r="R6604" t="s">
        <v>220</v>
      </c>
      <c r="S6604" t="s">
        <v>220</v>
      </c>
      <c r="T6604">
        <v>0</v>
      </c>
      <c r="U6604" t="s">
        <v>220</v>
      </c>
      <c r="V6604" t="str">
        <f>VLOOKUP(F6604, [1]!Table1[[#All],[Gender]:[city]], 3, FALSE)</f>
        <v>Undergraduate Student</v>
      </c>
      <c r="W6604" s="11">
        <f>VLOOKUP(F6604, [1]!Table1[[#All],[Gender]:[city]], 4, FALSE)</f>
        <v>45130</v>
      </c>
      <c r="X6604" t="b">
        <f>VLOOKUP(F6604, [1]!Table1[[#All],[Gender]:[isFromSocialMedia]], 7, FALSE)</f>
        <v>0</v>
      </c>
      <c r="Y6604" t="str">
        <f>IF(TEXT(Table1[[#This Row],[Apply Date]], "yyyy-mm-dd") = TEXT(Table1[[#This Row],[Sign Up Date]], "yyyy-mm-dd"), "New User", "Repeat User")</f>
        <v>Repeat User</v>
      </c>
    </row>
    <row r="6605" spans="1:25" ht="12.75" x14ac:dyDescent="0.2">
      <c r="A6605" s="1" t="s">
        <v>10544</v>
      </c>
      <c r="B6605" s="1" t="s">
        <v>8158</v>
      </c>
      <c r="C6605" s="1" t="s">
        <v>80</v>
      </c>
      <c r="D6605" s="1" t="s">
        <v>2629</v>
      </c>
      <c r="E6605" s="2">
        <v>45292.146365740744</v>
      </c>
      <c r="F6605" s="1" t="s">
        <v>25</v>
      </c>
      <c r="G6605" s="9" t="s">
        <v>400</v>
      </c>
      <c r="H6605" s="9" t="s">
        <v>148</v>
      </c>
      <c r="I6605" s="9" t="s">
        <v>45</v>
      </c>
      <c r="J6605" s="1">
        <v>411033</v>
      </c>
      <c r="K6605" s="3">
        <v>45108</v>
      </c>
      <c r="L6605" s="1" t="s">
        <v>37</v>
      </c>
      <c r="M6605" s="1" t="s">
        <v>319</v>
      </c>
      <c r="N6605" s="1" t="s">
        <v>75</v>
      </c>
      <c r="O6605" s="10">
        <v>45144.518206018518</v>
      </c>
      <c r="P6605" s="10">
        <v>45299.146365740744</v>
      </c>
      <c r="Q6605">
        <v>0</v>
      </c>
      <c r="R6605" t="s">
        <v>220</v>
      </c>
      <c r="S6605" t="s">
        <v>220</v>
      </c>
      <c r="T6605">
        <v>0</v>
      </c>
      <c r="U6605" t="s">
        <v>220</v>
      </c>
      <c r="V6605" t="str">
        <f>VLOOKUP(F6605, [1]!Table1[[#All],[Gender]:[city]], 3, FALSE)</f>
        <v>Undergraduate Student</v>
      </c>
      <c r="W6605" s="11">
        <f>VLOOKUP(F6605, [1]!Table1[[#All],[Gender]:[city]], 4, FALSE)</f>
        <v>45130</v>
      </c>
      <c r="X6605" t="b">
        <f>VLOOKUP(F6605, [1]!Table1[[#All],[Gender]:[isFromSocialMedia]], 7, FALSE)</f>
        <v>0</v>
      </c>
      <c r="Y6605" t="str">
        <f>IF(TEXT(Table1[[#This Row],[Apply Date]], "yyyy-mm-dd") = TEXT(Table1[[#This Row],[Sign Up Date]], "yyyy-mm-dd"), "New User", "Repeat User")</f>
        <v>Repeat User</v>
      </c>
    </row>
    <row r="6606" spans="1:25" ht="12.75" x14ac:dyDescent="0.2">
      <c r="A6606" s="1" t="s">
        <v>10545</v>
      </c>
      <c r="B6606" s="1" t="s">
        <v>8158</v>
      </c>
      <c r="C6606" s="1" t="s">
        <v>80</v>
      </c>
      <c r="D6606" s="1" t="s">
        <v>2629</v>
      </c>
      <c r="E6606" s="2">
        <v>45292.146365740744</v>
      </c>
      <c r="F6606" s="1" t="s">
        <v>25</v>
      </c>
      <c r="G6606" s="9" t="s">
        <v>562</v>
      </c>
      <c r="H6606" s="9" t="s">
        <v>562</v>
      </c>
      <c r="I6606" s="9" t="s">
        <v>79</v>
      </c>
      <c r="J6606" s="1">
        <v>800242</v>
      </c>
      <c r="K6606" s="3">
        <v>45444</v>
      </c>
      <c r="L6606" s="1" t="s">
        <v>50</v>
      </c>
      <c r="M6606" s="1" t="s">
        <v>1333</v>
      </c>
      <c r="N6606" s="1" t="s">
        <v>75</v>
      </c>
      <c r="O6606" s="10">
        <v>45135.484664351854</v>
      </c>
      <c r="P6606" s="10">
        <v>45159.1875</v>
      </c>
      <c r="Q6606">
        <v>0</v>
      </c>
      <c r="R6606" t="s">
        <v>220</v>
      </c>
      <c r="S6606" t="s">
        <v>220</v>
      </c>
      <c r="T6606">
        <v>0</v>
      </c>
      <c r="U6606" t="s">
        <v>220</v>
      </c>
      <c r="V6606" t="str">
        <f>VLOOKUP(F6606, [1]!Table1[[#All],[Gender]:[city]], 3, FALSE)</f>
        <v>Undergraduate Student</v>
      </c>
      <c r="W6606" s="11">
        <f>VLOOKUP(F6606, [1]!Table1[[#All],[Gender]:[city]], 4, FALSE)</f>
        <v>45130</v>
      </c>
      <c r="X6606" t="b">
        <f>VLOOKUP(F6606, [1]!Table1[[#All],[Gender]:[isFromSocialMedia]], 7, FALSE)</f>
        <v>0</v>
      </c>
      <c r="Y6606" t="str">
        <f>IF(TEXT(Table1[[#This Row],[Apply Date]], "yyyy-mm-dd") = TEXT(Table1[[#This Row],[Sign Up Date]], "yyyy-mm-dd"), "New User", "Repeat User")</f>
        <v>Repeat User</v>
      </c>
    </row>
    <row r="6607" spans="1:25" ht="12.75" x14ac:dyDescent="0.2">
      <c r="A6607" s="1" t="s">
        <v>10546</v>
      </c>
      <c r="B6607" s="1" t="s">
        <v>8158</v>
      </c>
      <c r="C6607" s="1" t="s">
        <v>80</v>
      </c>
      <c r="D6607" s="1" t="s">
        <v>2629</v>
      </c>
      <c r="E6607" s="2">
        <v>45292.146365740744</v>
      </c>
      <c r="F6607" s="1" t="s">
        <v>25</v>
      </c>
      <c r="G6607" s="9" t="s">
        <v>10195</v>
      </c>
      <c r="H6607" s="9" t="s">
        <v>10547</v>
      </c>
      <c r="I6607" s="9" t="s">
        <v>10196</v>
      </c>
      <c r="J6607" s="1">
        <v>1111</v>
      </c>
      <c r="K6607" s="3">
        <v>45139</v>
      </c>
      <c r="L6607" s="1" t="s">
        <v>37</v>
      </c>
      <c r="M6607" s="1" t="s">
        <v>222</v>
      </c>
      <c r="N6607" s="1" t="s">
        <v>75</v>
      </c>
      <c r="O6607" s="10">
        <v>45003.227337962962</v>
      </c>
      <c r="P6607" s="10">
        <v>45012.104722222219</v>
      </c>
      <c r="Q6607">
        <v>0</v>
      </c>
      <c r="R6607" t="s">
        <v>220</v>
      </c>
      <c r="S6607" t="s">
        <v>220</v>
      </c>
      <c r="T6607">
        <v>0</v>
      </c>
      <c r="U6607" t="s">
        <v>220</v>
      </c>
      <c r="V6607" t="str">
        <f>VLOOKUP(F6607, [1]!Table1[[#All],[Gender]:[city]], 3, FALSE)</f>
        <v>Undergraduate Student</v>
      </c>
      <c r="W6607" s="11">
        <f>VLOOKUP(F6607, [1]!Table1[[#All],[Gender]:[city]], 4, FALSE)</f>
        <v>45130</v>
      </c>
      <c r="X6607" t="b">
        <f>VLOOKUP(F6607, [1]!Table1[[#All],[Gender]:[isFromSocialMedia]], 7, FALSE)</f>
        <v>0</v>
      </c>
      <c r="Y6607" t="str">
        <f>IF(TEXT(Table1[[#This Row],[Apply Date]], "yyyy-mm-dd") = TEXT(Table1[[#This Row],[Sign Up Date]], "yyyy-mm-dd"), "New User", "Repeat User")</f>
        <v>Repeat User</v>
      </c>
    </row>
    <row r="6608" spans="1:25" ht="12.75" x14ac:dyDescent="0.2">
      <c r="A6608" s="1" t="s">
        <v>10548</v>
      </c>
      <c r="B6608" s="1" t="s">
        <v>8158</v>
      </c>
      <c r="C6608" s="1" t="s">
        <v>80</v>
      </c>
      <c r="D6608" s="1" t="s">
        <v>2629</v>
      </c>
      <c r="E6608" s="2">
        <v>45292.146365740744</v>
      </c>
      <c r="F6608" s="1" t="s">
        <v>25</v>
      </c>
      <c r="G6608" s="9" t="s">
        <v>455</v>
      </c>
      <c r="H6608" s="9" t="s">
        <v>456</v>
      </c>
      <c r="I6608" s="9" t="s">
        <v>79</v>
      </c>
      <c r="J6608" s="1">
        <v>902101</v>
      </c>
      <c r="K6608" s="4">
        <v>45992</v>
      </c>
      <c r="L6608" s="1" t="s">
        <v>50</v>
      </c>
      <c r="M6608" s="1" t="s">
        <v>2408</v>
      </c>
      <c r="N6608" s="1" t="s">
        <v>75</v>
      </c>
      <c r="O6608" s="10">
        <v>45029.875428240739</v>
      </c>
      <c r="P6608" s="10">
        <v>45117.104166666664</v>
      </c>
      <c r="Q6608">
        <v>0</v>
      </c>
      <c r="R6608" t="s">
        <v>220</v>
      </c>
      <c r="S6608" t="s">
        <v>220</v>
      </c>
      <c r="T6608">
        <v>0</v>
      </c>
      <c r="U6608" t="s">
        <v>220</v>
      </c>
      <c r="V6608" t="str">
        <f>VLOOKUP(F6608, [1]!Table1[[#All],[Gender]:[city]], 3, FALSE)</f>
        <v>Undergraduate Student</v>
      </c>
      <c r="W6608" s="11">
        <f>VLOOKUP(F6608, [1]!Table1[[#All],[Gender]:[city]], 4, FALSE)</f>
        <v>45130</v>
      </c>
      <c r="X6608" t="b">
        <f>VLOOKUP(F6608, [1]!Table1[[#All],[Gender]:[isFromSocialMedia]], 7, FALSE)</f>
        <v>0</v>
      </c>
      <c r="Y6608" t="str">
        <f>IF(TEXT(Table1[[#This Row],[Apply Date]], "yyyy-mm-dd") = TEXT(Table1[[#This Row],[Sign Up Date]], "yyyy-mm-dd"), "New User", "Repeat User")</f>
        <v>Repeat User</v>
      </c>
    </row>
    <row r="6609" spans="1:25" ht="12.75" x14ac:dyDescent="0.2">
      <c r="A6609" s="1" t="s">
        <v>10549</v>
      </c>
      <c r="B6609" s="1" t="s">
        <v>8158</v>
      </c>
      <c r="C6609" s="1" t="s">
        <v>80</v>
      </c>
      <c r="D6609" s="1" t="s">
        <v>2629</v>
      </c>
      <c r="E6609" s="2">
        <v>45292.146365740744</v>
      </c>
      <c r="F6609" s="1" t="s">
        <v>25</v>
      </c>
      <c r="G6609" s="9" t="s">
        <v>229</v>
      </c>
      <c r="H6609" s="9" t="s">
        <v>230</v>
      </c>
      <c r="I6609" s="9" t="s">
        <v>45</v>
      </c>
      <c r="J6609" s="1">
        <v>600042</v>
      </c>
      <c r="K6609" s="3">
        <v>43617</v>
      </c>
      <c r="L6609" s="1" t="s">
        <v>37</v>
      </c>
      <c r="M6609" s="1" t="s">
        <v>238</v>
      </c>
      <c r="N6609" s="1" t="s">
        <v>75</v>
      </c>
      <c r="O6609" s="10">
        <v>45091.664027777777</v>
      </c>
      <c r="P6609" s="10">
        <v>45103.104166666664</v>
      </c>
      <c r="Q6609">
        <v>0</v>
      </c>
      <c r="R6609" t="s">
        <v>220</v>
      </c>
      <c r="S6609" t="s">
        <v>220</v>
      </c>
      <c r="T6609">
        <v>0</v>
      </c>
      <c r="U6609" t="s">
        <v>220</v>
      </c>
      <c r="V6609" t="str">
        <f>VLOOKUP(F6609, [1]!Table1[[#All],[Gender]:[city]], 3, FALSE)</f>
        <v>Undergraduate Student</v>
      </c>
      <c r="W6609" s="11">
        <f>VLOOKUP(F6609, [1]!Table1[[#All],[Gender]:[city]], 4, FALSE)</f>
        <v>45130</v>
      </c>
      <c r="X6609" t="b">
        <f>VLOOKUP(F6609, [1]!Table1[[#All],[Gender]:[isFromSocialMedia]], 7, FALSE)</f>
        <v>0</v>
      </c>
      <c r="Y6609" t="str">
        <f>IF(TEXT(Table1[[#This Row],[Apply Date]], "yyyy-mm-dd") = TEXT(Table1[[#This Row],[Sign Up Date]], "yyyy-mm-dd"), "New User", "Repeat User")</f>
        <v>Repeat User</v>
      </c>
    </row>
    <row r="6610" spans="1:25" ht="12.75" x14ac:dyDescent="0.2">
      <c r="A6610" s="1" t="s">
        <v>10550</v>
      </c>
      <c r="B6610" s="1" t="s">
        <v>8158</v>
      </c>
      <c r="C6610" s="1" t="s">
        <v>80</v>
      </c>
      <c r="D6610" s="1" t="s">
        <v>2629</v>
      </c>
      <c r="E6610" s="2">
        <v>45292.146365740744</v>
      </c>
      <c r="F6610" s="1" t="s">
        <v>25</v>
      </c>
      <c r="G6610" s="9" t="s">
        <v>10551</v>
      </c>
      <c r="H6610" s="9" t="s">
        <v>35</v>
      </c>
      <c r="I6610" s="9" t="s">
        <v>103</v>
      </c>
      <c r="J6610" s="1">
        <v>55300</v>
      </c>
      <c r="K6610" s="3">
        <v>43466</v>
      </c>
      <c r="L6610" s="1" t="s">
        <v>37</v>
      </c>
      <c r="M6610" s="1" t="s">
        <v>348</v>
      </c>
      <c r="N6610" s="1" t="s">
        <v>75</v>
      </c>
      <c r="O6610" s="10">
        <v>45093.214988425927</v>
      </c>
      <c r="P6610" s="10">
        <v>45117.104166666664</v>
      </c>
      <c r="Q6610">
        <v>0</v>
      </c>
      <c r="R6610" t="s">
        <v>220</v>
      </c>
      <c r="S6610" t="s">
        <v>220</v>
      </c>
      <c r="T6610">
        <v>0</v>
      </c>
      <c r="U6610" t="s">
        <v>220</v>
      </c>
      <c r="V6610" t="str">
        <f>VLOOKUP(F6610, [1]!Table1[[#All],[Gender]:[city]], 3, FALSE)</f>
        <v>Undergraduate Student</v>
      </c>
      <c r="W6610" s="11">
        <f>VLOOKUP(F6610, [1]!Table1[[#All],[Gender]:[city]], 4, FALSE)</f>
        <v>45130</v>
      </c>
      <c r="X6610" t="b">
        <f>VLOOKUP(F6610, [1]!Table1[[#All],[Gender]:[isFromSocialMedia]], 7, FALSE)</f>
        <v>0</v>
      </c>
      <c r="Y6610" t="str">
        <f>IF(TEXT(Table1[[#This Row],[Apply Date]], "yyyy-mm-dd") = TEXT(Table1[[#This Row],[Sign Up Date]], "yyyy-mm-dd"), "New User", "Repeat User")</f>
        <v>Repeat User</v>
      </c>
    </row>
    <row r="6611" spans="1:25" ht="12.75" x14ac:dyDescent="0.2">
      <c r="A6611" s="1" t="s">
        <v>10552</v>
      </c>
      <c r="B6611" s="1" t="s">
        <v>8158</v>
      </c>
      <c r="C6611" s="1" t="s">
        <v>80</v>
      </c>
      <c r="D6611" s="1" t="s">
        <v>2629</v>
      </c>
      <c r="E6611" s="2">
        <v>45292.146365740744</v>
      </c>
      <c r="F6611" s="1" t="s">
        <v>25</v>
      </c>
      <c r="G6611" s="9" t="s">
        <v>10553</v>
      </c>
      <c r="H6611" s="9" t="s">
        <v>2108</v>
      </c>
      <c r="I6611" s="9" t="s">
        <v>61</v>
      </c>
      <c r="J6611" s="1">
        <v>92083</v>
      </c>
      <c r="K6611" s="3">
        <v>45078</v>
      </c>
      <c r="L6611" s="1" t="s">
        <v>29</v>
      </c>
      <c r="M6611" s="1" t="s">
        <v>51</v>
      </c>
      <c r="N6611" s="1" t="s">
        <v>149</v>
      </c>
      <c r="O6611" s="10">
        <v>44962.338263888887</v>
      </c>
      <c r="P6611" s="10">
        <v>45012.104722222219</v>
      </c>
      <c r="Q6611">
        <v>0</v>
      </c>
      <c r="R6611" t="s">
        <v>220</v>
      </c>
      <c r="S6611" t="s">
        <v>220</v>
      </c>
      <c r="T6611">
        <v>0</v>
      </c>
      <c r="U6611" t="s">
        <v>220</v>
      </c>
      <c r="V6611" t="str">
        <f>VLOOKUP(F6611, [1]!Table1[[#All],[Gender]:[city]], 3, FALSE)</f>
        <v>Undergraduate Student</v>
      </c>
      <c r="W6611" s="11">
        <f>VLOOKUP(F6611, [1]!Table1[[#All],[Gender]:[city]], 4, FALSE)</f>
        <v>45130</v>
      </c>
      <c r="X6611" t="b">
        <f>VLOOKUP(F6611, [1]!Table1[[#All],[Gender]:[isFromSocialMedia]], 7, FALSE)</f>
        <v>0</v>
      </c>
      <c r="Y6611" t="str">
        <f>IF(TEXT(Table1[[#This Row],[Apply Date]], "yyyy-mm-dd") = TEXT(Table1[[#This Row],[Sign Up Date]], "yyyy-mm-dd"), "New User", "Repeat User")</f>
        <v>Repeat User</v>
      </c>
    </row>
    <row r="6612" spans="1:25" ht="12.75" x14ac:dyDescent="0.2">
      <c r="A6612" s="1" t="s">
        <v>10554</v>
      </c>
      <c r="B6612" s="1" t="s">
        <v>8158</v>
      </c>
      <c r="C6612" s="1" t="s">
        <v>80</v>
      </c>
      <c r="D6612" s="1" t="s">
        <v>2629</v>
      </c>
      <c r="E6612" s="2">
        <v>45292.146365740744</v>
      </c>
      <c r="F6612" s="1" t="s">
        <v>25</v>
      </c>
      <c r="G6612" s="9" t="s">
        <v>10555</v>
      </c>
      <c r="H6612" s="9" t="s">
        <v>10555</v>
      </c>
      <c r="I6612" s="9" t="s">
        <v>79</v>
      </c>
      <c r="J6612" s="1">
        <v>400102</v>
      </c>
      <c r="K6612" s="4">
        <v>44470</v>
      </c>
      <c r="L6612" s="1" t="s">
        <v>50</v>
      </c>
      <c r="M6612" s="1" t="s">
        <v>5028</v>
      </c>
      <c r="N6612" s="1" t="s">
        <v>75</v>
      </c>
      <c r="O6612" s="10">
        <v>45055.167129629626</v>
      </c>
      <c r="P6612" s="10">
        <v>45071.104166666664</v>
      </c>
      <c r="Q6612">
        <v>0</v>
      </c>
      <c r="R6612" t="s">
        <v>220</v>
      </c>
      <c r="S6612" t="s">
        <v>220</v>
      </c>
      <c r="T6612">
        <v>0</v>
      </c>
      <c r="U6612" t="s">
        <v>220</v>
      </c>
      <c r="V6612" t="str">
        <f>VLOOKUP(F6612, [1]!Table1[[#All],[Gender]:[city]], 3, FALSE)</f>
        <v>Undergraduate Student</v>
      </c>
      <c r="W6612" s="11">
        <f>VLOOKUP(F6612, [1]!Table1[[#All],[Gender]:[city]], 4, FALSE)</f>
        <v>45130</v>
      </c>
      <c r="X6612" t="b">
        <f>VLOOKUP(F6612, [1]!Table1[[#All],[Gender]:[isFromSocialMedia]], 7, FALSE)</f>
        <v>0</v>
      </c>
      <c r="Y6612" t="str">
        <f>IF(TEXT(Table1[[#This Row],[Apply Date]], "yyyy-mm-dd") = TEXT(Table1[[#This Row],[Sign Up Date]], "yyyy-mm-dd"), "New User", "Repeat User")</f>
        <v>Repeat User</v>
      </c>
    </row>
    <row r="6613" spans="1:25" ht="12.75" x14ac:dyDescent="0.2">
      <c r="A6613" s="1" t="s">
        <v>10556</v>
      </c>
      <c r="B6613" s="1" t="s">
        <v>8158</v>
      </c>
      <c r="C6613" s="1" t="s">
        <v>80</v>
      </c>
      <c r="D6613" s="1" t="s">
        <v>2629</v>
      </c>
      <c r="E6613" s="2">
        <v>45292.146365740744</v>
      </c>
      <c r="F6613" s="1" t="s">
        <v>25</v>
      </c>
      <c r="G6613" s="9" t="s">
        <v>163</v>
      </c>
      <c r="H6613" s="9" t="s">
        <v>163</v>
      </c>
      <c r="I6613" s="9" t="s">
        <v>79</v>
      </c>
      <c r="J6613" s="1">
        <v>100263</v>
      </c>
      <c r="K6613" s="4">
        <v>44501</v>
      </c>
      <c r="L6613" s="1" t="s">
        <v>50</v>
      </c>
      <c r="M6613" s="1" t="s">
        <v>204</v>
      </c>
      <c r="N6613" s="1" t="s">
        <v>39</v>
      </c>
      <c r="O6613" s="10">
        <v>45077.451666666668</v>
      </c>
      <c r="P6613" s="10">
        <v>45089.104166666664</v>
      </c>
      <c r="Q6613" s="1">
        <v>2500</v>
      </c>
      <c r="R6613" s="1" t="s">
        <v>8159</v>
      </c>
      <c r="S6613" s="1" t="s">
        <v>80</v>
      </c>
      <c r="T6613" s="1">
        <v>1182</v>
      </c>
      <c r="U6613" s="1" t="s">
        <v>8160</v>
      </c>
      <c r="V6613" t="str">
        <f>VLOOKUP(F6613, [1]!Table1[[#All],[Gender]:[city]], 3, FALSE)</f>
        <v>Undergraduate Student</v>
      </c>
      <c r="W6613" s="11">
        <f>VLOOKUP(F6613, [1]!Table1[[#All],[Gender]:[city]], 4, FALSE)</f>
        <v>45130</v>
      </c>
      <c r="X6613" t="b">
        <f>VLOOKUP(F6613, [1]!Table1[[#All],[Gender]:[isFromSocialMedia]], 7, FALSE)</f>
        <v>0</v>
      </c>
      <c r="Y6613" t="str">
        <f>IF(TEXT(Table1[[#This Row],[Apply Date]], "yyyy-mm-dd") = TEXT(Table1[[#This Row],[Sign Up Date]], "yyyy-mm-dd"), "New User", "Repeat User")</f>
        <v>Repeat User</v>
      </c>
    </row>
    <row r="6614" spans="1:25" ht="12.75" x14ac:dyDescent="0.2">
      <c r="A6614" s="1" t="s">
        <v>10557</v>
      </c>
      <c r="B6614" s="1" t="s">
        <v>8158</v>
      </c>
      <c r="C6614" s="1" t="s">
        <v>80</v>
      </c>
      <c r="D6614" s="1" t="s">
        <v>2629</v>
      </c>
      <c r="E6614" s="2">
        <v>45292.146365740744</v>
      </c>
      <c r="F6614" s="1" t="s">
        <v>25</v>
      </c>
      <c r="G6614" s="9" t="s">
        <v>1111</v>
      </c>
      <c r="H6614" s="9" t="s">
        <v>163</v>
      </c>
      <c r="I6614" s="9" t="s">
        <v>79</v>
      </c>
      <c r="J6614" s="1">
        <v>101283</v>
      </c>
      <c r="K6614" s="3">
        <v>45474</v>
      </c>
      <c r="L6614" s="1" t="s">
        <v>37</v>
      </c>
      <c r="M6614" s="1" t="s">
        <v>308</v>
      </c>
      <c r="N6614" s="1" t="s">
        <v>75</v>
      </c>
      <c r="O6614" s="10">
        <v>45116.960856481484</v>
      </c>
      <c r="P6614" s="10">
        <v>45145.1875</v>
      </c>
      <c r="Q6614">
        <v>0</v>
      </c>
      <c r="R6614" t="s">
        <v>220</v>
      </c>
      <c r="S6614" t="s">
        <v>220</v>
      </c>
      <c r="T6614">
        <v>0</v>
      </c>
      <c r="U6614" t="s">
        <v>220</v>
      </c>
      <c r="V6614" t="str">
        <f>VLOOKUP(F6614, [1]!Table1[[#All],[Gender]:[city]], 3, FALSE)</f>
        <v>Undergraduate Student</v>
      </c>
      <c r="W6614" s="11">
        <f>VLOOKUP(F6614, [1]!Table1[[#All],[Gender]:[city]], 4, FALSE)</f>
        <v>45130</v>
      </c>
      <c r="X6614" t="b">
        <f>VLOOKUP(F6614, [1]!Table1[[#All],[Gender]:[isFromSocialMedia]], 7, FALSE)</f>
        <v>0</v>
      </c>
      <c r="Y6614" t="str">
        <f>IF(TEXT(Table1[[#This Row],[Apply Date]], "yyyy-mm-dd") = TEXT(Table1[[#This Row],[Sign Up Date]], "yyyy-mm-dd"), "New User", "Repeat User")</f>
        <v>Repeat User</v>
      </c>
    </row>
    <row r="6615" spans="1:25" ht="12.75" x14ac:dyDescent="0.2">
      <c r="A6615" s="1" t="s">
        <v>10558</v>
      </c>
      <c r="B6615" s="1" t="s">
        <v>8158</v>
      </c>
      <c r="C6615" s="1" t="s">
        <v>80</v>
      </c>
      <c r="D6615" s="1" t="s">
        <v>2629</v>
      </c>
      <c r="E6615" s="2">
        <v>45292.146365740744</v>
      </c>
      <c r="F6615" s="1" t="s">
        <v>25</v>
      </c>
      <c r="G6615" s="9" t="s">
        <v>10559</v>
      </c>
      <c r="H6615" s="9" t="s">
        <v>91</v>
      </c>
      <c r="I6615" s="9" t="s">
        <v>45</v>
      </c>
      <c r="J6615" s="1">
        <v>534199</v>
      </c>
      <c r="K6615" s="3">
        <v>45017</v>
      </c>
      <c r="L6615" s="1" t="s">
        <v>37</v>
      </c>
      <c r="M6615" s="1" t="s">
        <v>294</v>
      </c>
      <c r="N6615" s="1" t="s">
        <v>75</v>
      </c>
      <c r="O6615" s="10">
        <v>45161.239699074074</v>
      </c>
      <c r="P6615" s="10">
        <v>45299.146365740744</v>
      </c>
      <c r="Q6615">
        <v>0</v>
      </c>
      <c r="R6615" t="s">
        <v>220</v>
      </c>
      <c r="S6615" t="s">
        <v>220</v>
      </c>
      <c r="T6615">
        <v>0</v>
      </c>
      <c r="U6615" t="s">
        <v>220</v>
      </c>
      <c r="V6615" t="str">
        <f>VLOOKUP(F6615, [1]!Table1[[#All],[Gender]:[city]], 3, FALSE)</f>
        <v>Undergraduate Student</v>
      </c>
      <c r="W6615" s="11">
        <f>VLOOKUP(F6615, [1]!Table1[[#All],[Gender]:[city]], 4, FALSE)</f>
        <v>45130</v>
      </c>
      <c r="X6615" t="b">
        <f>VLOOKUP(F6615, [1]!Table1[[#All],[Gender]:[isFromSocialMedia]], 7, FALSE)</f>
        <v>0</v>
      </c>
      <c r="Y6615" t="str">
        <f>IF(TEXT(Table1[[#This Row],[Apply Date]], "yyyy-mm-dd") = TEXT(Table1[[#This Row],[Sign Up Date]], "yyyy-mm-dd"), "New User", "Repeat User")</f>
        <v>Repeat User</v>
      </c>
    </row>
    <row r="6616" spans="1:25" ht="12.75" x14ac:dyDescent="0.2">
      <c r="A6616" s="1" t="s">
        <v>10560</v>
      </c>
      <c r="B6616" s="1" t="s">
        <v>8158</v>
      </c>
      <c r="C6616" s="1" t="s">
        <v>80</v>
      </c>
      <c r="D6616" s="1" t="s">
        <v>2629</v>
      </c>
      <c r="E6616" s="2">
        <v>45292.146365740744</v>
      </c>
      <c r="F6616" s="1" t="s">
        <v>25</v>
      </c>
      <c r="G6616" s="9" t="s">
        <v>10561</v>
      </c>
      <c r="H6616" s="9" t="s">
        <v>148</v>
      </c>
      <c r="I6616" s="9" t="s">
        <v>45</v>
      </c>
      <c r="J6616" s="1">
        <v>421501</v>
      </c>
      <c r="K6616" s="3">
        <v>45809</v>
      </c>
      <c r="L6616" s="1" t="s">
        <v>37</v>
      </c>
      <c r="M6616" s="1" t="s">
        <v>156</v>
      </c>
      <c r="N6616" s="1" t="s">
        <v>31</v>
      </c>
      <c r="O6616" s="10">
        <v>44932.639687499999</v>
      </c>
      <c r="P6616" s="10">
        <v>44942.229166666664</v>
      </c>
      <c r="Q6616">
        <v>0</v>
      </c>
      <c r="R6616" t="s">
        <v>220</v>
      </c>
      <c r="S6616" t="s">
        <v>220</v>
      </c>
      <c r="T6616">
        <v>0</v>
      </c>
      <c r="U6616" t="s">
        <v>220</v>
      </c>
      <c r="V6616" t="str">
        <f>VLOOKUP(F6616, [1]!Table1[[#All],[Gender]:[city]], 3, FALSE)</f>
        <v>Undergraduate Student</v>
      </c>
      <c r="W6616" s="11">
        <f>VLOOKUP(F6616, [1]!Table1[[#All],[Gender]:[city]], 4, FALSE)</f>
        <v>45130</v>
      </c>
      <c r="X6616" t="b">
        <f>VLOOKUP(F6616, [1]!Table1[[#All],[Gender]:[isFromSocialMedia]], 7, FALSE)</f>
        <v>0</v>
      </c>
      <c r="Y6616" t="str">
        <f>IF(TEXT(Table1[[#This Row],[Apply Date]], "yyyy-mm-dd") = TEXT(Table1[[#This Row],[Sign Up Date]], "yyyy-mm-dd"), "New User", "Repeat User")</f>
        <v>Repeat User</v>
      </c>
    </row>
    <row r="6617" spans="1:25" ht="12.75" x14ac:dyDescent="0.2">
      <c r="A6617" s="1" t="s">
        <v>10562</v>
      </c>
      <c r="B6617" s="1" t="s">
        <v>8158</v>
      </c>
      <c r="C6617" s="1" t="s">
        <v>80</v>
      </c>
      <c r="D6617" s="1" t="s">
        <v>2629</v>
      </c>
      <c r="E6617" s="2">
        <v>45292.146365740744</v>
      </c>
      <c r="F6617" s="1" t="s">
        <v>25</v>
      </c>
      <c r="G6617" s="9" t="s">
        <v>10563</v>
      </c>
      <c r="H6617" s="9" t="s">
        <v>7336</v>
      </c>
      <c r="I6617" s="9" t="s">
        <v>79</v>
      </c>
      <c r="J6617" s="1">
        <v>234</v>
      </c>
      <c r="K6617" s="3">
        <v>40909</v>
      </c>
      <c r="L6617" s="1" t="s">
        <v>104</v>
      </c>
      <c r="M6617" s="1" t="s">
        <v>80</v>
      </c>
      <c r="N6617" s="1" t="s">
        <v>75</v>
      </c>
      <c r="O6617" s="10">
        <v>45153.242002314815</v>
      </c>
      <c r="P6617" s="10">
        <v>45264.104432870372</v>
      </c>
      <c r="Q6617">
        <v>0</v>
      </c>
      <c r="R6617" t="s">
        <v>220</v>
      </c>
      <c r="S6617" t="s">
        <v>220</v>
      </c>
      <c r="T6617">
        <v>0</v>
      </c>
      <c r="U6617" t="s">
        <v>220</v>
      </c>
      <c r="V6617" t="str">
        <f>VLOOKUP(F6617, [1]!Table1[[#All],[Gender]:[city]], 3, FALSE)</f>
        <v>Undergraduate Student</v>
      </c>
      <c r="W6617" s="11">
        <f>VLOOKUP(F6617, [1]!Table1[[#All],[Gender]:[city]], 4, FALSE)</f>
        <v>45130</v>
      </c>
      <c r="X6617" t="b">
        <f>VLOOKUP(F6617, [1]!Table1[[#All],[Gender]:[isFromSocialMedia]], 7, FALSE)</f>
        <v>0</v>
      </c>
      <c r="Y6617" t="str">
        <f>IF(TEXT(Table1[[#This Row],[Apply Date]], "yyyy-mm-dd") = TEXT(Table1[[#This Row],[Sign Up Date]], "yyyy-mm-dd"), "New User", "Repeat User")</f>
        <v>Repeat User</v>
      </c>
    </row>
    <row r="6618" spans="1:25" ht="12.75" x14ac:dyDescent="0.2">
      <c r="A6618" s="1" t="s">
        <v>10564</v>
      </c>
      <c r="B6618" s="1" t="s">
        <v>8158</v>
      </c>
      <c r="C6618" s="1" t="s">
        <v>80</v>
      </c>
      <c r="D6618" s="1" t="s">
        <v>2629</v>
      </c>
      <c r="E6618" s="2">
        <v>45292.146365740744</v>
      </c>
      <c r="F6618" s="1" t="s">
        <v>25</v>
      </c>
      <c r="G6618" s="9" t="s">
        <v>10565</v>
      </c>
      <c r="H6618" s="9" t="s">
        <v>10566</v>
      </c>
      <c r="I6618" s="9" t="s">
        <v>28</v>
      </c>
      <c r="J6618" s="1">
        <v>4741</v>
      </c>
      <c r="K6618" s="3">
        <v>45536</v>
      </c>
      <c r="L6618" s="1" t="s">
        <v>37</v>
      </c>
      <c r="M6618" s="1" t="s">
        <v>51</v>
      </c>
      <c r="N6618" s="1" t="s">
        <v>75</v>
      </c>
      <c r="O6618" s="10">
        <v>45126.219085648147</v>
      </c>
      <c r="P6618" s="10">
        <v>45145.1875</v>
      </c>
      <c r="Q6618">
        <v>0</v>
      </c>
      <c r="R6618" t="s">
        <v>220</v>
      </c>
      <c r="S6618" t="s">
        <v>220</v>
      </c>
      <c r="T6618">
        <v>0</v>
      </c>
      <c r="U6618" t="s">
        <v>220</v>
      </c>
      <c r="V6618" t="str">
        <f>VLOOKUP(F6618, [1]!Table1[[#All],[Gender]:[city]], 3, FALSE)</f>
        <v>Undergraduate Student</v>
      </c>
      <c r="W6618" s="11">
        <f>VLOOKUP(F6618, [1]!Table1[[#All],[Gender]:[city]], 4, FALSE)</f>
        <v>45130</v>
      </c>
      <c r="X6618" t="b">
        <f>VLOOKUP(F6618, [1]!Table1[[#All],[Gender]:[isFromSocialMedia]], 7, FALSE)</f>
        <v>0</v>
      </c>
      <c r="Y6618" t="str">
        <f>IF(TEXT(Table1[[#This Row],[Apply Date]], "yyyy-mm-dd") = TEXT(Table1[[#This Row],[Sign Up Date]], "yyyy-mm-dd"), "New User", "Repeat User")</f>
        <v>Repeat User</v>
      </c>
    </row>
    <row r="6619" spans="1:25" ht="12.75" x14ac:dyDescent="0.2">
      <c r="A6619" s="1" t="s">
        <v>10567</v>
      </c>
      <c r="B6619" s="1" t="s">
        <v>8158</v>
      </c>
      <c r="C6619" s="1" t="s">
        <v>80</v>
      </c>
      <c r="D6619" s="1" t="s">
        <v>2629</v>
      </c>
      <c r="E6619" s="2">
        <v>45292.146365740744</v>
      </c>
      <c r="F6619" s="1" t="s">
        <v>25</v>
      </c>
      <c r="G6619" s="9" t="s">
        <v>435</v>
      </c>
      <c r="H6619" s="9" t="s">
        <v>60</v>
      </c>
      <c r="I6619" s="9" t="s">
        <v>61</v>
      </c>
      <c r="J6619" s="1">
        <v>63108</v>
      </c>
      <c r="K6619" s="3">
        <v>45413</v>
      </c>
      <c r="L6619" s="1" t="s">
        <v>50</v>
      </c>
      <c r="M6619" s="1" t="s">
        <v>51</v>
      </c>
      <c r="N6619" s="1" t="s">
        <v>75</v>
      </c>
      <c r="O6619" s="10">
        <v>45145.802407407406</v>
      </c>
      <c r="P6619" s="10">
        <v>45159.1875</v>
      </c>
      <c r="Q6619">
        <v>0</v>
      </c>
      <c r="R6619" t="s">
        <v>220</v>
      </c>
      <c r="S6619" t="s">
        <v>220</v>
      </c>
      <c r="T6619">
        <v>0</v>
      </c>
      <c r="U6619" t="s">
        <v>220</v>
      </c>
      <c r="V6619" t="str">
        <f>VLOOKUP(F6619, [1]!Table1[[#All],[Gender]:[city]], 3, FALSE)</f>
        <v>Undergraduate Student</v>
      </c>
      <c r="W6619" s="11">
        <f>VLOOKUP(F6619, [1]!Table1[[#All],[Gender]:[city]], 4, FALSE)</f>
        <v>45130</v>
      </c>
      <c r="X6619" t="b">
        <f>VLOOKUP(F6619, [1]!Table1[[#All],[Gender]:[isFromSocialMedia]], 7, FALSE)</f>
        <v>0</v>
      </c>
      <c r="Y6619" t="str">
        <f>IF(TEXT(Table1[[#This Row],[Apply Date]], "yyyy-mm-dd") = TEXT(Table1[[#This Row],[Sign Up Date]], "yyyy-mm-dd"), "New User", "Repeat User")</f>
        <v>Repeat User</v>
      </c>
    </row>
    <row r="6620" spans="1:25" ht="12.75" x14ac:dyDescent="0.2">
      <c r="A6620" s="1" t="s">
        <v>10568</v>
      </c>
      <c r="B6620" s="1" t="s">
        <v>8158</v>
      </c>
      <c r="C6620" s="1" t="s">
        <v>80</v>
      </c>
      <c r="D6620" s="1" t="s">
        <v>2629</v>
      </c>
      <c r="E6620" s="2">
        <v>45292.146365740744</v>
      </c>
      <c r="F6620" s="1" t="s">
        <v>33</v>
      </c>
      <c r="G6620" s="9" t="s">
        <v>10569</v>
      </c>
      <c r="H6620" s="9" t="s">
        <v>103</v>
      </c>
      <c r="I6620" s="9" t="s">
        <v>103</v>
      </c>
      <c r="J6620" s="1">
        <v>123</v>
      </c>
      <c r="K6620" s="3">
        <v>46508</v>
      </c>
      <c r="L6620" s="1" t="s">
        <v>37</v>
      </c>
      <c r="M6620" s="1" t="s">
        <v>82</v>
      </c>
      <c r="N6620" s="1" t="s">
        <v>75</v>
      </c>
      <c r="O6620" s="10">
        <v>45066.701018518521</v>
      </c>
      <c r="P6620" s="10">
        <v>45103.104166666664</v>
      </c>
      <c r="Q6620">
        <v>0</v>
      </c>
      <c r="R6620" t="s">
        <v>220</v>
      </c>
      <c r="S6620" t="s">
        <v>220</v>
      </c>
      <c r="T6620">
        <v>0</v>
      </c>
      <c r="U6620" t="s">
        <v>220</v>
      </c>
      <c r="V6620" t="str">
        <f>VLOOKUP(F6620, [1]!Table1[[#All],[Gender]:[city]], 3, FALSE)</f>
        <v>Not in Education</v>
      </c>
      <c r="W6620" s="11">
        <f>VLOOKUP(F6620, [1]!Table1[[#All],[Gender]:[city]], 4, FALSE)</f>
        <v>45092</v>
      </c>
      <c r="X6620" t="b">
        <f>VLOOKUP(F6620, [1]!Table1[[#All],[Gender]:[isFromSocialMedia]], 7, FALSE)</f>
        <v>0</v>
      </c>
      <c r="Y6620" t="str">
        <f>IF(TEXT(Table1[[#This Row],[Apply Date]], "yyyy-mm-dd") = TEXT(Table1[[#This Row],[Sign Up Date]], "yyyy-mm-dd"), "New User", "Repeat User")</f>
        <v>Repeat User</v>
      </c>
    </row>
    <row r="6621" spans="1:25" ht="12.75" x14ac:dyDescent="0.2">
      <c r="A6621" s="1" t="s">
        <v>10570</v>
      </c>
      <c r="B6621" s="1" t="s">
        <v>8158</v>
      </c>
      <c r="C6621" s="1" t="s">
        <v>80</v>
      </c>
      <c r="D6621" s="1" t="s">
        <v>2629</v>
      </c>
      <c r="E6621" s="2">
        <v>45292.146365740744</v>
      </c>
      <c r="F6621" s="1" t="s">
        <v>25</v>
      </c>
      <c r="G6621" s="9" t="s">
        <v>10571</v>
      </c>
      <c r="H6621" s="9" t="s">
        <v>10571</v>
      </c>
      <c r="I6621" s="9" t="s">
        <v>45</v>
      </c>
      <c r="J6621" s="1">
        <v>110080</v>
      </c>
      <c r="K6621" s="4">
        <v>45962</v>
      </c>
      <c r="L6621" s="1" t="s">
        <v>37</v>
      </c>
      <c r="M6621" s="1" t="s">
        <v>1502</v>
      </c>
      <c r="N6621" s="1" t="s">
        <v>2637</v>
      </c>
      <c r="O6621" s="10">
        <v>45172.469884259262</v>
      </c>
      <c r="Q6621">
        <v>0</v>
      </c>
      <c r="R6621" t="s">
        <v>220</v>
      </c>
      <c r="S6621" t="s">
        <v>220</v>
      </c>
      <c r="T6621">
        <v>0</v>
      </c>
      <c r="U6621" t="s">
        <v>220</v>
      </c>
      <c r="V6621" t="str">
        <f>VLOOKUP(F6621, [1]!Table1[[#All],[Gender]:[city]], 3, FALSE)</f>
        <v>Undergraduate Student</v>
      </c>
      <c r="W6621" s="11">
        <f>VLOOKUP(F6621, [1]!Table1[[#All],[Gender]:[city]], 4, FALSE)</f>
        <v>45130</v>
      </c>
      <c r="X6621" t="b">
        <f>VLOOKUP(F6621, [1]!Table1[[#All],[Gender]:[isFromSocialMedia]], 7, FALSE)</f>
        <v>0</v>
      </c>
      <c r="Y6621" t="str">
        <f>IF(TEXT(Table1[[#This Row],[Apply Date]], "yyyy-mm-dd") = TEXT(Table1[[#This Row],[Sign Up Date]], "yyyy-mm-dd"), "New User", "Repeat User")</f>
        <v>Repeat User</v>
      </c>
    </row>
    <row r="6622" spans="1:25" ht="12.75" x14ac:dyDescent="0.2">
      <c r="A6622" s="1" t="s">
        <v>10572</v>
      </c>
      <c r="B6622" s="1" t="s">
        <v>8158</v>
      </c>
      <c r="C6622" s="1" t="s">
        <v>80</v>
      </c>
      <c r="D6622" s="1" t="s">
        <v>2629</v>
      </c>
      <c r="E6622" s="2">
        <v>45292.146365740744</v>
      </c>
      <c r="F6622" s="1" t="s">
        <v>33</v>
      </c>
      <c r="G6622" s="9" t="s">
        <v>1024</v>
      </c>
      <c r="H6622" s="9" t="s">
        <v>91</v>
      </c>
      <c r="I6622" s="9" t="s">
        <v>45</v>
      </c>
      <c r="J6622" s="1">
        <v>530011</v>
      </c>
      <c r="K6622" s="3">
        <v>43252</v>
      </c>
      <c r="L6622" s="1" t="s">
        <v>104</v>
      </c>
      <c r="M6622" s="1" t="s">
        <v>260</v>
      </c>
      <c r="N6622" s="1" t="s">
        <v>75</v>
      </c>
      <c r="O6622" s="10">
        <v>45129.70758101852</v>
      </c>
      <c r="P6622" s="10">
        <v>45145.1875</v>
      </c>
      <c r="Q6622">
        <v>0</v>
      </c>
      <c r="R6622" t="s">
        <v>220</v>
      </c>
      <c r="S6622" t="s">
        <v>220</v>
      </c>
      <c r="T6622">
        <v>0</v>
      </c>
      <c r="U6622" t="s">
        <v>220</v>
      </c>
      <c r="V6622" t="str">
        <f>VLOOKUP(F6622, [1]!Table1[[#All],[Gender]:[city]], 3, FALSE)</f>
        <v>Not in Education</v>
      </c>
      <c r="W6622" s="11">
        <f>VLOOKUP(F6622, [1]!Table1[[#All],[Gender]:[city]], 4, FALSE)</f>
        <v>45092</v>
      </c>
      <c r="X6622" t="b">
        <f>VLOOKUP(F6622, [1]!Table1[[#All],[Gender]:[isFromSocialMedia]], 7, FALSE)</f>
        <v>0</v>
      </c>
      <c r="Y6622" t="str">
        <f>IF(TEXT(Table1[[#This Row],[Apply Date]], "yyyy-mm-dd") = TEXT(Table1[[#This Row],[Sign Up Date]], "yyyy-mm-dd"), "New User", "Repeat User")</f>
        <v>Repeat User</v>
      </c>
    </row>
    <row r="6623" spans="1:25" ht="12.75" x14ac:dyDescent="0.2">
      <c r="A6623" s="1" t="s">
        <v>10573</v>
      </c>
      <c r="B6623" s="1" t="s">
        <v>8158</v>
      </c>
      <c r="C6623" s="1" t="s">
        <v>80</v>
      </c>
      <c r="D6623" s="1" t="s">
        <v>2629</v>
      </c>
      <c r="E6623" s="2">
        <v>45292.146365740744</v>
      </c>
      <c r="F6623" s="1" t="s">
        <v>33</v>
      </c>
      <c r="G6623" s="9" t="s">
        <v>1917</v>
      </c>
      <c r="H6623" s="9" t="s">
        <v>1474</v>
      </c>
      <c r="I6623" s="9" t="s">
        <v>45</v>
      </c>
      <c r="J6623" s="1">
        <v>800001</v>
      </c>
      <c r="K6623" s="3">
        <v>44774</v>
      </c>
      <c r="L6623" s="1" t="s">
        <v>50</v>
      </c>
      <c r="M6623" s="1" t="s">
        <v>260</v>
      </c>
      <c r="N6623" s="1" t="s">
        <v>75</v>
      </c>
      <c r="O6623" s="10">
        <v>45128.228692129633</v>
      </c>
      <c r="P6623" s="10">
        <v>45145.1875</v>
      </c>
      <c r="Q6623">
        <v>0</v>
      </c>
      <c r="R6623" t="s">
        <v>220</v>
      </c>
      <c r="S6623" t="s">
        <v>220</v>
      </c>
      <c r="T6623">
        <v>0</v>
      </c>
      <c r="U6623" t="s">
        <v>220</v>
      </c>
      <c r="V6623" t="str">
        <f>VLOOKUP(F6623, [1]!Table1[[#All],[Gender]:[city]], 3, FALSE)</f>
        <v>Not in Education</v>
      </c>
      <c r="W6623" s="11">
        <f>VLOOKUP(F6623, [1]!Table1[[#All],[Gender]:[city]], 4, FALSE)</f>
        <v>45092</v>
      </c>
      <c r="X6623" t="b">
        <f>VLOOKUP(F6623, [1]!Table1[[#All],[Gender]:[isFromSocialMedia]], 7, FALSE)</f>
        <v>0</v>
      </c>
      <c r="Y6623" t="str">
        <f>IF(TEXT(Table1[[#This Row],[Apply Date]], "yyyy-mm-dd") = TEXT(Table1[[#This Row],[Sign Up Date]], "yyyy-mm-dd"), "New User", "Repeat User")</f>
        <v>Repeat User</v>
      </c>
    </row>
    <row r="6624" spans="1:25" ht="12.75" x14ac:dyDescent="0.2">
      <c r="A6624" s="1" t="s">
        <v>10574</v>
      </c>
      <c r="B6624" s="1" t="s">
        <v>8158</v>
      </c>
      <c r="C6624" s="1" t="s">
        <v>80</v>
      </c>
      <c r="D6624" s="1" t="s">
        <v>2629</v>
      </c>
      <c r="E6624" s="2">
        <v>45292.146365740744</v>
      </c>
      <c r="F6624" s="1" t="s">
        <v>33</v>
      </c>
      <c r="G6624" s="9" t="s">
        <v>198</v>
      </c>
      <c r="H6624" s="9" t="s">
        <v>54</v>
      </c>
      <c r="I6624" s="9" t="s">
        <v>45</v>
      </c>
      <c r="J6624" s="1">
        <v>560067</v>
      </c>
      <c r="K6624" s="3">
        <v>45809</v>
      </c>
      <c r="L6624" s="1" t="s">
        <v>37</v>
      </c>
      <c r="M6624" s="1" t="s">
        <v>82</v>
      </c>
      <c r="N6624" s="1" t="s">
        <v>75</v>
      </c>
      <c r="O6624" s="10">
        <v>45093.680023148147</v>
      </c>
      <c r="P6624" s="10">
        <v>45159.1875</v>
      </c>
      <c r="Q6624">
        <v>0</v>
      </c>
      <c r="R6624" t="s">
        <v>220</v>
      </c>
      <c r="S6624" t="s">
        <v>220</v>
      </c>
      <c r="T6624">
        <v>0</v>
      </c>
      <c r="U6624" t="s">
        <v>220</v>
      </c>
      <c r="V6624" t="str">
        <f>VLOOKUP(F6624, [1]!Table1[[#All],[Gender]:[city]], 3, FALSE)</f>
        <v>Not in Education</v>
      </c>
      <c r="W6624" s="11">
        <f>VLOOKUP(F6624, [1]!Table1[[#All],[Gender]:[city]], 4, FALSE)</f>
        <v>45092</v>
      </c>
      <c r="X6624" t="b">
        <f>VLOOKUP(F6624, [1]!Table1[[#All],[Gender]:[isFromSocialMedia]], 7, FALSE)</f>
        <v>0</v>
      </c>
      <c r="Y6624" t="str">
        <f>IF(TEXT(Table1[[#This Row],[Apply Date]], "yyyy-mm-dd") = TEXT(Table1[[#This Row],[Sign Up Date]], "yyyy-mm-dd"), "New User", "Repeat User")</f>
        <v>Repeat User</v>
      </c>
    </row>
    <row r="6625" spans="1:25" ht="12.75" x14ac:dyDescent="0.2">
      <c r="A6625" s="1" t="s">
        <v>10575</v>
      </c>
      <c r="B6625" s="1" t="s">
        <v>8158</v>
      </c>
      <c r="C6625" s="1" t="s">
        <v>80</v>
      </c>
      <c r="D6625" s="1" t="s">
        <v>2629</v>
      </c>
      <c r="E6625" s="2">
        <v>45292.146365740744</v>
      </c>
      <c r="F6625" s="1" t="s">
        <v>25</v>
      </c>
      <c r="G6625" s="9" t="s">
        <v>163</v>
      </c>
      <c r="H6625" s="9" t="s">
        <v>163</v>
      </c>
      <c r="I6625" s="9" t="s">
        <v>79</v>
      </c>
      <c r="J6625" s="1">
        <v>10001</v>
      </c>
      <c r="K6625" s="4">
        <v>44166</v>
      </c>
      <c r="L6625" s="1" t="s">
        <v>104</v>
      </c>
      <c r="M6625" s="1" t="s">
        <v>80</v>
      </c>
      <c r="N6625" s="1" t="s">
        <v>75</v>
      </c>
      <c r="O6625" s="10">
        <v>45128.473194444443</v>
      </c>
      <c r="P6625" s="10">
        <v>45145.1875</v>
      </c>
      <c r="Q6625">
        <v>0</v>
      </c>
      <c r="R6625" t="s">
        <v>220</v>
      </c>
      <c r="S6625" t="s">
        <v>220</v>
      </c>
      <c r="T6625">
        <v>0</v>
      </c>
      <c r="U6625" t="s">
        <v>220</v>
      </c>
      <c r="V6625" t="str">
        <f>VLOOKUP(F6625, [1]!Table1[[#All],[Gender]:[city]], 3, FALSE)</f>
        <v>Undergraduate Student</v>
      </c>
      <c r="W6625" s="11">
        <f>VLOOKUP(F6625, [1]!Table1[[#All],[Gender]:[city]], 4, FALSE)</f>
        <v>45130</v>
      </c>
      <c r="X6625" t="b">
        <f>VLOOKUP(F6625, [1]!Table1[[#All],[Gender]:[isFromSocialMedia]], 7, FALSE)</f>
        <v>0</v>
      </c>
      <c r="Y6625" t="str">
        <f>IF(TEXT(Table1[[#This Row],[Apply Date]], "yyyy-mm-dd") = TEXT(Table1[[#This Row],[Sign Up Date]], "yyyy-mm-dd"), "New User", "Repeat User")</f>
        <v>Repeat User</v>
      </c>
    </row>
    <row r="6626" spans="1:25" ht="12.75" x14ac:dyDescent="0.2">
      <c r="A6626" s="1" t="s">
        <v>10576</v>
      </c>
      <c r="B6626" s="1" t="s">
        <v>8158</v>
      </c>
      <c r="C6626" s="1" t="s">
        <v>80</v>
      </c>
      <c r="D6626" s="1" t="s">
        <v>2629</v>
      </c>
      <c r="E6626" s="2">
        <v>45292.146365740744</v>
      </c>
      <c r="F6626" s="1" t="s">
        <v>25</v>
      </c>
      <c r="G6626" s="9" t="s">
        <v>1615</v>
      </c>
      <c r="H6626" s="9" t="s">
        <v>1615</v>
      </c>
      <c r="I6626" s="9" t="s">
        <v>303</v>
      </c>
      <c r="J6626" s="1">
        <v>0</v>
      </c>
      <c r="K6626" s="3">
        <v>45108</v>
      </c>
      <c r="L6626" s="1" t="s">
        <v>50</v>
      </c>
      <c r="M6626" s="1" t="s">
        <v>51</v>
      </c>
      <c r="N6626" s="1" t="s">
        <v>75</v>
      </c>
      <c r="O6626" s="10">
        <v>45127.338402777779</v>
      </c>
      <c r="P6626" s="10">
        <v>45159.1875</v>
      </c>
      <c r="Q6626">
        <v>0</v>
      </c>
      <c r="R6626" t="s">
        <v>220</v>
      </c>
      <c r="S6626" t="s">
        <v>220</v>
      </c>
      <c r="T6626">
        <v>0</v>
      </c>
      <c r="U6626" t="s">
        <v>220</v>
      </c>
      <c r="V6626" t="str">
        <f>VLOOKUP(F6626, [1]!Table1[[#All],[Gender]:[city]], 3, FALSE)</f>
        <v>Undergraduate Student</v>
      </c>
      <c r="W6626" s="11">
        <f>VLOOKUP(F6626, [1]!Table1[[#All],[Gender]:[city]], 4, FALSE)</f>
        <v>45130</v>
      </c>
      <c r="X6626" t="b">
        <f>VLOOKUP(F6626, [1]!Table1[[#All],[Gender]:[isFromSocialMedia]], 7, FALSE)</f>
        <v>0</v>
      </c>
      <c r="Y6626" t="str">
        <f>IF(TEXT(Table1[[#This Row],[Apply Date]], "yyyy-mm-dd") = TEXT(Table1[[#This Row],[Sign Up Date]], "yyyy-mm-dd"), "New User", "Repeat User")</f>
        <v>Repeat User</v>
      </c>
    </row>
    <row r="6627" spans="1:25" ht="12.75" x14ac:dyDescent="0.2">
      <c r="A6627" s="1" t="s">
        <v>10577</v>
      </c>
      <c r="B6627" s="1" t="s">
        <v>8158</v>
      </c>
      <c r="C6627" s="1" t="s">
        <v>80</v>
      </c>
      <c r="D6627" s="1" t="s">
        <v>2629</v>
      </c>
      <c r="E6627" s="2">
        <v>45292.146365740744</v>
      </c>
      <c r="F6627" s="1" t="s">
        <v>25</v>
      </c>
      <c r="G6627" s="9" t="s">
        <v>4502</v>
      </c>
      <c r="H6627" s="9" t="s">
        <v>49</v>
      </c>
      <c r="I6627" s="9" t="s">
        <v>45</v>
      </c>
      <c r="J6627" s="1">
        <v>506316</v>
      </c>
      <c r="K6627" s="3">
        <v>45139</v>
      </c>
      <c r="L6627" s="1" t="s">
        <v>50</v>
      </c>
      <c r="M6627" s="1" t="s">
        <v>1226</v>
      </c>
      <c r="N6627" s="1" t="s">
        <v>75</v>
      </c>
      <c r="O6627" s="10">
        <v>45053.214131944442</v>
      </c>
      <c r="P6627" s="10">
        <v>45071.104166666664</v>
      </c>
      <c r="Q6627">
        <v>0</v>
      </c>
      <c r="R6627" t="s">
        <v>220</v>
      </c>
      <c r="S6627" t="s">
        <v>220</v>
      </c>
      <c r="T6627">
        <v>0</v>
      </c>
      <c r="U6627" t="s">
        <v>220</v>
      </c>
      <c r="V6627" t="str">
        <f>VLOOKUP(F6627, [1]!Table1[[#All],[Gender]:[city]], 3, FALSE)</f>
        <v>Undergraduate Student</v>
      </c>
      <c r="W6627" s="11">
        <f>VLOOKUP(F6627, [1]!Table1[[#All],[Gender]:[city]], 4, FALSE)</f>
        <v>45130</v>
      </c>
      <c r="X6627" t="b">
        <f>VLOOKUP(F6627, [1]!Table1[[#All],[Gender]:[isFromSocialMedia]], 7, FALSE)</f>
        <v>0</v>
      </c>
      <c r="Y6627" t="str">
        <f>IF(TEXT(Table1[[#This Row],[Apply Date]], "yyyy-mm-dd") = TEXT(Table1[[#This Row],[Sign Up Date]], "yyyy-mm-dd"), "New User", "Repeat User")</f>
        <v>Repeat User</v>
      </c>
    </row>
    <row r="6628" spans="1:25" ht="12.75" x14ac:dyDescent="0.2">
      <c r="A6628" s="1" t="s">
        <v>10578</v>
      </c>
      <c r="B6628" s="1" t="s">
        <v>8158</v>
      </c>
      <c r="C6628" s="1" t="s">
        <v>80</v>
      </c>
      <c r="D6628" s="1" t="s">
        <v>2629</v>
      </c>
      <c r="E6628" s="2">
        <v>45292.146365740744</v>
      </c>
      <c r="F6628" s="1" t="s">
        <v>25</v>
      </c>
      <c r="G6628" s="9" t="s">
        <v>332</v>
      </c>
      <c r="H6628" s="9" t="s">
        <v>60</v>
      </c>
      <c r="I6628" s="9" t="s">
        <v>1148</v>
      </c>
      <c r="J6628" s="1">
        <v>63108</v>
      </c>
      <c r="K6628" s="3">
        <v>45139</v>
      </c>
      <c r="L6628" s="1" t="s">
        <v>50</v>
      </c>
      <c r="M6628" s="1" t="s">
        <v>80</v>
      </c>
      <c r="N6628" s="1" t="s">
        <v>2637</v>
      </c>
      <c r="O6628" s="10">
        <v>45160.75341435185</v>
      </c>
      <c r="Q6628">
        <v>0</v>
      </c>
      <c r="R6628" t="s">
        <v>220</v>
      </c>
      <c r="S6628" t="s">
        <v>220</v>
      </c>
      <c r="T6628">
        <v>0</v>
      </c>
      <c r="U6628" t="s">
        <v>220</v>
      </c>
      <c r="V6628" t="str">
        <f>VLOOKUP(F6628, [1]!Table1[[#All],[Gender]:[city]], 3, FALSE)</f>
        <v>Undergraduate Student</v>
      </c>
      <c r="W6628" s="11">
        <f>VLOOKUP(F6628, [1]!Table1[[#All],[Gender]:[city]], 4, FALSE)</f>
        <v>45130</v>
      </c>
      <c r="X6628" t="b">
        <f>VLOOKUP(F6628, [1]!Table1[[#All],[Gender]:[isFromSocialMedia]], 7, FALSE)</f>
        <v>0</v>
      </c>
      <c r="Y6628" t="str">
        <f>IF(TEXT(Table1[[#This Row],[Apply Date]], "yyyy-mm-dd") = TEXT(Table1[[#This Row],[Sign Up Date]], "yyyy-mm-dd"), "New User", "Repeat User")</f>
        <v>Repeat User</v>
      </c>
    </row>
    <row r="6629" spans="1:25" ht="12.75" x14ac:dyDescent="0.2">
      <c r="A6629" s="1" t="s">
        <v>10579</v>
      </c>
      <c r="B6629" s="1" t="s">
        <v>8158</v>
      </c>
      <c r="C6629" s="1" t="s">
        <v>80</v>
      </c>
      <c r="D6629" s="1" t="s">
        <v>2629</v>
      </c>
      <c r="E6629" s="2">
        <v>45292.146365740744</v>
      </c>
      <c r="F6629" s="1" t="s">
        <v>25</v>
      </c>
      <c r="G6629" s="9" t="s">
        <v>10580</v>
      </c>
      <c r="H6629" s="9" t="s">
        <v>2653</v>
      </c>
      <c r="I6629" s="9" t="s">
        <v>79</v>
      </c>
      <c r="J6629" s="1">
        <v>720212</v>
      </c>
      <c r="K6629" s="3">
        <v>44958</v>
      </c>
      <c r="L6629" s="1" t="s">
        <v>50</v>
      </c>
      <c r="M6629" s="1" t="s">
        <v>51</v>
      </c>
      <c r="N6629" s="1" t="s">
        <v>75</v>
      </c>
      <c r="O6629" s="10">
        <v>45130.467893518522</v>
      </c>
      <c r="P6629" s="10">
        <v>45145.1875</v>
      </c>
      <c r="Q6629">
        <v>0</v>
      </c>
      <c r="R6629" t="s">
        <v>220</v>
      </c>
      <c r="S6629" t="s">
        <v>220</v>
      </c>
      <c r="T6629">
        <v>0</v>
      </c>
      <c r="U6629" t="s">
        <v>220</v>
      </c>
      <c r="V6629" t="str">
        <f>VLOOKUP(F6629, [1]!Table1[[#All],[Gender]:[city]], 3, FALSE)</f>
        <v>Undergraduate Student</v>
      </c>
      <c r="W6629" s="11">
        <f>VLOOKUP(F6629, [1]!Table1[[#All],[Gender]:[city]], 4, FALSE)</f>
        <v>45130</v>
      </c>
      <c r="X6629" t="b">
        <f>VLOOKUP(F6629, [1]!Table1[[#All],[Gender]:[isFromSocialMedia]], 7, FALSE)</f>
        <v>0</v>
      </c>
      <c r="Y6629" t="str">
        <f>IF(TEXT(Table1[[#This Row],[Apply Date]], "yyyy-mm-dd") = TEXT(Table1[[#This Row],[Sign Up Date]], "yyyy-mm-dd"), "New User", "Repeat User")</f>
        <v>New User</v>
      </c>
    </row>
    <row r="6630" spans="1:25" ht="12.75" x14ac:dyDescent="0.2">
      <c r="A6630" s="1" t="s">
        <v>10581</v>
      </c>
      <c r="B6630" s="1" t="s">
        <v>8158</v>
      </c>
      <c r="C6630" s="1" t="s">
        <v>80</v>
      </c>
      <c r="D6630" s="1" t="s">
        <v>2629</v>
      </c>
      <c r="E6630" s="2">
        <v>45292.146365740744</v>
      </c>
      <c r="F6630" s="1" t="s">
        <v>33</v>
      </c>
      <c r="G6630" s="9" t="s">
        <v>5164</v>
      </c>
      <c r="H6630" s="9" t="s">
        <v>288</v>
      </c>
      <c r="I6630" s="9" t="s">
        <v>61</v>
      </c>
      <c r="J6630" s="1">
        <v>63108</v>
      </c>
      <c r="K6630" s="3">
        <v>45778</v>
      </c>
      <c r="L6630" s="1" t="s">
        <v>50</v>
      </c>
      <c r="M6630" s="1" t="s">
        <v>131</v>
      </c>
      <c r="N6630" s="1" t="s">
        <v>75</v>
      </c>
      <c r="O6630" s="10">
        <v>45204.180127314816</v>
      </c>
      <c r="P6630" s="10">
        <v>45264.104432870372</v>
      </c>
      <c r="Q6630">
        <v>0</v>
      </c>
      <c r="R6630" t="s">
        <v>220</v>
      </c>
      <c r="S6630" t="s">
        <v>220</v>
      </c>
      <c r="T6630">
        <v>0</v>
      </c>
      <c r="U6630" t="s">
        <v>220</v>
      </c>
      <c r="V6630" t="str">
        <f>VLOOKUP(F6630, [1]!Table1[[#All],[Gender]:[city]], 3, FALSE)</f>
        <v>Not in Education</v>
      </c>
      <c r="W6630" s="11">
        <f>VLOOKUP(F6630, [1]!Table1[[#All],[Gender]:[city]], 4, FALSE)</f>
        <v>45092</v>
      </c>
      <c r="X6630" t="b">
        <f>VLOOKUP(F6630, [1]!Table1[[#All],[Gender]:[isFromSocialMedia]], 7, FALSE)</f>
        <v>0</v>
      </c>
      <c r="Y6630" t="str">
        <f>IF(TEXT(Table1[[#This Row],[Apply Date]], "yyyy-mm-dd") = TEXT(Table1[[#This Row],[Sign Up Date]], "yyyy-mm-dd"), "New User", "Repeat User")</f>
        <v>Repeat User</v>
      </c>
    </row>
    <row r="6631" spans="1:25" ht="12.75" x14ac:dyDescent="0.2">
      <c r="A6631" s="1" t="s">
        <v>10582</v>
      </c>
      <c r="B6631" s="1" t="s">
        <v>8158</v>
      </c>
      <c r="C6631" s="1" t="s">
        <v>80</v>
      </c>
      <c r="D6631" s="1" t="s">
        <v>2629</v>
      </c>
      <c r="E6631" s="2">
        <v>45292.146365740744</v>
      </c>
      <c r="F6631" s="1" t="s">
        <v>25</v>
      </c>
      <c r="G6631" s="9" t="s">
        <v>10583</v>
      </c>
      <c r="H6631" s="9" t="s">
        <v>267</v>
      </c>
      <c r="I6631" s="9" t="s">
        <v>45</v>
      </c>
      <c r="J6631" s="1">
        <v>743125</v>
      </c>
      <c r="K6631" s="3">
        <v>45047</v>
      </c>
      <c r="L6631" s="1" t="s">
        <v>50</v>
      </c>
      <c r="M6631" s="1" t="s">
        <v>424</v>
      </c>
      <c r="N6631" s="1" t="s">
        <v>75</v>
      </c>
      <c r="O6631" s="10">
        <v>45114.628136574072</v>
      </c>
      <c r="P6631" s="10">
        <v>45145.1875</v>
      </c>
      <c r="Q6631">
        <v>0</v>
      </c>
      <c r="R6631" t="s">
        <v>220</v>
      </c>
      <c r="S6631" t="s">
        <v>220</v>
      </c>
      <c r="T6631">
        <v>0</v>
      </c>
      <c r="U6631" t="s">
        <v>220</v>
      </c>
      <c r="V6631" t="str">
        <f>VLOOKUP(F6631, [1]!Table1[[#All],[Gender]:[city]], 3, FALSE)</f>
        <v>Undergraduate Student</v>
      </c>
      <c r="W6631" s="11">
        <f>VLOOKUP(F6631, [1]!Table1[[#All],[Gender]:[city]], 4, FALSE)</f>
        <v>45130</v>
      </c>
      <c r="X6631" t="b">
        <f>VLOOKUP(F6631, [1]!Table1[[#All],[Gender]:[isFromSocialMedia]], 7, FALSE)</f>
        <v>0</v>
      </c>
      <c r="Y6631" t="str">
        <f>IF(TEXT(Table1[[#This Row],[Apply Date]], "yyyy-mm-dd") = TEXT(Table1[[#This Row],[Sign Up Date]], "yyyy-mm-dd"), "New User", "Repeat User")</f>
        <v>Repeat User</v>
      </c>
    </row>
    <row r="6632" spans="1:25" ht="12.75" x14ac:dyDescent="0.2">
      <c r="A6632" s="1" t="s">
        <v>10584</v>
      </c>
      <c r="B6632" s="1" t="s">
        <v>8158</v>
      </c>
      <c r="C6632" s="1" t="s">
        <v>80</v>
      </c>
      <c r="D6632" s="1" t="s">
        <v>2629</v>
      </c>
      <c r="E6632" s="2">
        <v>45292.146365740744</v>
      </c>
      <c r="F6632" s="1" t="s">
        <v>25</v>
      </c>
      <c r="G6632" s="9" t="s">
        <v>467</v>
      </c>
      <c r="H6632" s="9" t="s">
        <v>103</v>
      </c>
      <c r="I6632" s="9" t="s">
        <v>103</v>
      </c>
      <c r="J6632" s="1">
        <v>45650</v>
      </c>
      <c r="K6632" s="3">
        <v>45474</v>
      </c>
      <c r="L6632" s="1" t="s">
        <v>37</v>
      </c>
      <c r="M6632" s="1" t="s">
        <v>495</v>
      </c>
      <c r="N6632" s="1" t="s">
        <v>149</v>
      </c>
      <c r="O6632" s="10">
        <v>45135.246261574073</v>
      </c>
      <c r="P6632" s="10">
        <v>45145.1875</v>
      </c>
      <c r="Q6632">
        <v>0</v>
      </c>
      <c r="R6632" t="s">
        <v>220</v>
      </c>
      <c r="S6632" t="s">
        <v>220</v>
      </c>
      <c r="T6632">
        <v>0</v>
      </c>
      <c r="U6632" t="s">
        <v>220</v>
      </c>
      <c r="V6632" t="str">
        <f>VLOOKUP(F6632, [1]!Table1[[#All],[Gender]:[city]], 3, FALSE)</f>
        <v>Undergraduate Student</v>
      </c>
      <c r="W6632" s="11">
        <f>VLOOKUP(F6632, [1]!Table1[[#All],[Gender]:[city]], 4, FALSE)</f>
        <v>45130</v>
      </c>
      <c r="X6632" t="b">
        <f>VLOOKUP(F6632, [1]!Table1[[#All],[Gender]:[isFromSocialMedia]], 7, FALSE)</f>
        <v>0</v>
      </c>
      <c r="Y6632" t="str">
        <f>IF(TEXT(Table1[[#This Row],[Apply Date]], "yyyy-mm-dd") = TEXT(Table1[[#This Row],[Sign Up Date]], "yyyy-mm-dd"), "New User", "Repeat User")</f>
        <v>Repeat User</v>
      </c>
    </row>
    <row r="6633" spans="1:25" ht="12.75" x14ac:dyDescent="0.2">
      <c r="A6633" s="1" t="s">
        <v>10585</v>
      </c>
      <c r="B6633" s="1" t="s">
        <v>8158</v>
      </c>
      <c r="C6633" s="1" t="s">
        <v>80</v>
      </c>
      <c r="D6633" s="1" t="s">
        <v>2629</v>
      </c>
      <c r="E6633" s="2">
        <v>45292.146365740744</v>
      </c>
      <c r="F6633" s="1" t="s">
        <v>25</v>
      </c>
      <c r="G6633" s="9" t="s">
        <v>296</v>
      </c>
      <c r="H6633" s="9" t="s">
        <v>293</v>
      </c>
      <c r="I6633" s="9" t="s">
        <v>103</v>
      </c>
      <c r="J6633" s="1">
        <v>75300</v>
      </c>
      <c r="K6633" s="3">
        <v>45323</v>
      </c>
      <c r="L6633" s="1" t="s">
        <v>37</v>
      </c>
      <c r="M6633" s="1" t="s">
        <v>308</v>
      </c>
      <c r="N6633" s="1" t="s">
        <v>75</v>
      </c>
      <c r="O6633" s="10">
        <v>45100.80972222222</v>
      </c>
      <c r="P6633" s="10">
        <v>45131.104166666664</v>
      </c>
      <c r="Q6633">
        <v>0</v>
      </c>
      <c r="R6633" t="s">
        <v>220</v>
      </c>
      <c r="S6633" t="s">
        <v>220</v>
      </c>
      <c r="T6633">
        <v>0</v>
      </c>
      <c r="U6633" t="s">
        <v>220</v>
      </c>
      <c r="V6633" t="str">
        <f>VLOOKUP(F6633, [1]!Table1[[#All],[Gender]:[city]], 3, FALSE)</f>
        <v>Undergraduate Student</v>
      </c>
      <c r="W6633" s="11">
        <f>VLOOKUP(F6633, [1]!Table1[[#All],[Gender]:[city]], 4, FALSE)</f>
        <v>45130</v>
      </c>
      <c r="X6633" t="b">
        <f>VLOOKUP(F6633, [1]!Table1[[#All],[Gender]:[isFromSocialMedia]], 7, FALSE)</f>
        <v>0</v>
      </c>
      <c r="Y6633" t="str">
        <f>IF(TEXT(Table1[[#This Row],[Apply Date]], "yyyy-mm-dd") = TEXT(Table1[[#This Row],[Sign Up Date]], "yyyy-mm-dd"), "New User", "Repeat User")</f>
        <v>Repeat User</v>
      </c>
    </row>
    <row r="6634" spans="1:25" ht="12.75" x14ac:dyDescent="0.2">
      <c r="A6634" s="1" t="s">
        <v>10586</v>
      </c>
      <c r="B6634" s="1" t="s">
        <v>8158</v>
      </c>
      <c r="C6634" s="1" t="s">
        <v>80</v>
      </c>
      <c r="D6634" s="1" t="s">
        <v>2629</v>
      </c>
      <c r="E6634" s="2">
        <v>45292.146365740744</v>
      </c>
      <c r="F6634" s="1" t="s">
        <v>25</v>
      </c>
      <c r="G6634" s="9" t="s">
        <v>10587</v>
      </c>
      <c r="H6634" s="9" t="s">
        <v>45</v>
      </c>
      <c r="I6634" s="9" t="s">
        <v>45</v>
      </c>
      <c r="J6634" s="1">
        <v>614626</v>
      </c>
      <c r="K6634" s="3">
        <v>45444</v>
      </c>
      <c r="L6634" s="1" t="s">
        <v>37</v>
      </c>
      <c r="M6634" s="1" t="s">
        <v>46</v>
      </c>
      <c r="N6634" s="1" t="s">
        <v>75</v>
      </c>
      <c r="O6634" s="10">
        <v>45168.736354166664</v>
      </c>
      <c r="P6634" s="10">
        <v>45299.146365740744</v>
      </c>
      <c r="Q6634">
        <v>0</v>
      </c>
      <c r="R6634" t="s">
        <v>220</v>
      </c>
      <c r="S6634" t="s">
        <v>220</v>
      </c>
      <c r="T6634">
        <v>0</v>
      </c>
      <c r="U6634" t="s">
        <v>220</v>
      </c>
      <c r="V6634" t="str">
        <f>VLOOKUP(F6634, [1]!Table1[[#All],[Gender]:[city]], 3, FALSE)</f>
        <v>Undergraduate Student</v>
      </c>
      <c r="W6634" s="11">
        <f>VLOOKUP(F6634, [1]!Table1[[#All],[Gender]:[city]], 4, FALSE)</f>
        <v>45130</v>
      </c>
      <c r="X6634" t="b">
        <f>VLOOKUP(F6634, [1]!Table1[[#All],[Gender]:[isFromSocialMedia]], 7, FALSE)</f>
        <v>0</v>
      </c>
      <c r="Y6634" t="str">
        <f>IF(TEXT(Table1[[#This Row],[Apply Date]], "yyyy-mm-dd") = TEXT(Table1[[#This Row],[Sign Up Date]], "yyyy-mm-dd"), "New User", "Repeat User")</f>
        <v>Repeat User</v>
      </c>
    </row>
    <row r="6635" spans="1:25" ht="12.75" x14ac:dyDescent="0.2">
      <c r="A6635" s="1" t="s">
        <v>10588</v>
      </c>
      <c r="B6635" s="1" t="s">
        <v>8158</v>
      </c>
      <c r="C6635" s="1" t="s">
        <v>80</v>
      </c>
      <c r="D6635" s="1" t="s">
        <v>2629</v>
      </c>
      <c r="E6635" s="2">
        <v>45292.146365740744</v>
      </c>
      <c r="F6635" s="1" t="s">
        <v>33</v>
      </c>
      <c r="G6635" s="9" t="s">
        <v>48</v>
      </c>
      <c r="H6635" s="9" t="s">
        <v>49</v>
      </c>
      <c r="I6635" s="9" t="s">
        <v>45</v>
      </c>
      <c r="J6635" s="1">
        <v>500057</v>
      </c>
      <c r="K6635" s="3">
        <v>45383</v>
      </c>
      <c r="L6635" s="1" t="s">
        <v>37</v>
      </c>
      <c r="M6635" s="1" t="s">
        <v>388</v>
      </c>
      <c r="N6635" s="1" t="s">
        <v>39</v>
      </c>
      <c r="O6635" s="10">
        <v>45041.586828703701</v>
      </c>
      <c r="P6635" s="10">
        <v>45071.104166666664</v>
      </c>
      <c r="Q6635" s="1">
        <v>2500</v>
      </c>
      <c r="R6635" s="1" t="s">
        <v>8159</v>
      </c>
      <c r="S6635" s="1" t="s">
        <v>80</v>
      </c>
      <c r="T6635" s="1">
        <v>1182</v>
      </c>
      <c r="U6635" s="1" t="s">
        <v>8160</v>
      </c>
      <c r="V6635" t="str">
        <f>VLOOKUP(F6635, [1]!Table1[[#All],[Gender]:[city]], 3, FALSE)</f>
        <v>Not in Education</v>
      </c>
      <c r="W6635" s="11">
        <f>VLOOKUP(F6635, [1]!Table1[[#All],[Gender]:[city]], 4, FALSE)</f>
        <v>45092</v>
      </c>
      <c r="X6635" t="b">
        <f>VLOOKUP(F6635, [1]!Table1[[#All],[Gender]:[isFromSocialMedia]], 7, FALSE)</f>
        <v>0</v>
      </c>
      <c r="Y6635" t="str">
        <f>IF(TEXT(Table1[[#This Row],[Apply Date]], "yyyy-mm-dd") = TEXT(Table1[[#This Row],[Sign Up Date]], "yyyy-mm-dd"), "New User", "Repeat User")</f>
        <v>Repeat User</v>
      </c>
    </row>
    <row r="6636" spans="1:25" ht="12.75" x14ac:dyDescent="0.2">
      <c r="A6636" s="1" t="s">
        <v>10589</v>
      </c>
      <c r="B6636" s="1" t="s">
        <v>8158</v>
      </c>
      <c r="C6636" s="1" t="s">
        <v>80</v>
      </c>
      <c r="D6636" s="1" t="s">
        <v>2629</v>
      </c>
      <c r="E6636" s="2">
        <v>45292.146365740744</v>
      </c>
      <c r="F6636" s="1" t="s">
        <v>25</v>
      </c>
      <c r="G6636" s="9" t="s">
        <v>642</v>
      </c>
      <c r="H6636" s="9" t="s">
        <v>643</v>
      </c>
      <c r="I6636" s="9" t="s">
        <v>45</v>
      </c>
      <c r="J6636" s="1">
        <v>454773</v>
      </c>
      <c r="K6636" s="3">
        <v>45292</v>
      </c>
      <c r="L6636" s="1" t="s">
        <v>37</v>
      </c>
      <c r="M6636" s="1" t="s">
        <v>1209</v>
      </c>
      <c r="N6636" s="1" t="s">
        <v>75</v>
      </c>
      <c r="O6636" s="10">
        <v>45125.580138888887</v>
      </c>
      <c r="P6636" s="10">
        <v>45145.1875</v>
      </c>
      <c r="Q6636">
        <v>0</v>
      </c>
      <c r="R6636" t="s">
        <v>220</v>
      </c>
      <c r="S6636" t="s">
        <v>220</v>
      </c>
      <c r="T6636">
        <v>0</v>
      </c>
      <c r="U6636" t="s">
        <v>220</v>
      </c>
      <c r="V6636" t="str">
        <f>VLOOKUP(F6636, [1]!Table1[[#All],[Gender]:[city]], 3, FALSE)</f>
        <v>Undergraduate Student</v>
      </c>
      <c r="W6636" s="11">
        <f>VLOOKUP(F6636, [1]!Table1[[#All],[Gender]:[city]], 4, FALSE)</f>
        <v>45130</v>
      </c>
      <c r="X6636" t="b">
        <f>VLOOKUP(F6636, [1]!Table1[[#All],[Gender]:[isFromSocialMedia]], 7, FALSE)</f>
        <v>0</v>
      </c>
      <c r="Y6636" t="str">
        <f>IF(TEXT(Table1[[#This Row],[Apply Date]], "yyyy-mm-dd") = TEXT(Table1[[#This Row],[Sign Up Date]], "yyyy-mm-dd"), "New User", "Repeat User")</f>
        <v>Repeat User</v>
      </c>
    </row>
    <row r="6637" spans="1:25" ht="12.75" x14ac:dyDescent="0.2">
      <c r="A6637" s="1" t="s">
        <v>10590</v>
      </c>
      <c r="B6637" s="1" t="s">
        <v>8158</v>
      </c>
      <c r="C6637" s="1" t="s">
        <v>80</v>
      </c>
      <c r="D6637" s="1" t="s">
        <v>2629</v>
      </c>
      <c r="E6637" s="2">
        <v>45292.146365740744</v>
      </c>
      <c r="F6637" s="1" t="s">
        <v>25</v>
      </c>
      <c r="G6637" s="9" t="s">
        <v>1233</v>
      </c>
      <c r="H6637" s="9" t="s">
        <v>1234</v>
      </c>
      <c r="I6637" s="9" t="s">
        <v>79</v>
      </c>
      <c r="J6637" s="1">
        <v>930124</v>
      </c>
      <c r="K6637" s="3">
        <v>39661</v>
      </c>
      <c r="L6637" s="1" t="s">
        <v>104</v>
      </c>
      <c r="M6637" s="1" t="s">
        <v>10591</v>
      </c>
      <c r="N6637" s="1" t="s">
        <v>75</v>
      </c>
      <c r="O6637" s="10">
        <v>45153.880856481483</v>
      </c>
      <c r="P6637" s="10">
        <v>45299.146365740744</v>
      </c>
      <c r="Q6637">
        <v>0</v>
      </c>
      <c r="R6637" t="s">
        <v>220</v>
      </c>
      <c r="S6637" t="s">
        <v>220</v>
      </c>
      <c r="T6637">
        <v>0</v>
      </c>
      <c r="U6637" t="s">
        <v>220</v>
      </c>
      <c r="V6637" t="str">
        <f>VLOOKUP(F6637, [1]!Table1[[#All],[Gender]:[city]], 3, FALSE)</f>
        <v>Undergraduate Student</v>
      </c>
      <c r="W6637" s="11">
        <f>VLOOKUP(F6637, [1]!Table1[[#All],[Gender]:[city]], 4, FALSE)</f>
        <v>45130</v>
      </c>
      <c r="X6637" t="b">
        <f>VLOOKUP(F6637, [1]!Table1[[#All],[Gender]:[isFromSocialMedia]], 7, FALSE)</f>
        <v>0</v>
      </c>
      <c r="Y6637" t="str">
        <f>IF(TEXT(Table1[[#This Row],[Apply Date]], "yyyy-mm-dd") = TEXT(Table1[[#This Row],[Sign Up Date]], "yyyy-mm-dd"), "New User", "Repeat User")</f>
        <v>Repeat User</v>
      </c>
    </row>
    <row r="6638" spans="1:25" ht="12.75" x14ac:dyDescent="0.2">
      <c r="A6638" s="1" t="s">
        <v>10592</v>
      </c>
      <c r="B6638" s="1" t="s">
        <v>8158</v>
      </c>
      <c r="C6638" s="1" t="s">
        <v>80</v>
      </c>
      <c r="D6638" s="1" t="s">
        <v>2629</v>
      </c>
      <c r="E6638" s="2">
        <v>45292.146365740744</v>
      </c>
      <c r="F6638" s="1" t="s">
        <v>25</v>
      </c>
      <c r="G6638" s="9" t="s">
        <v>163</v>
      </c>
      <c r="H6638" s="9" t="s">
        <v>722</v>
      </c>
      <c r="I6638" s="9" t="s">
        <v>79</v>
      </c>
      <c r="J6638" s="1">
        <v>100263</v>
      </c>
      <c r="K6638" s="3">
        <v>42217</v>
      </c>
      <c r="L6638" s="1" t="s">
        <v>104</v>
      </c>
      <c r="M6638" s="1" t="s">
        <v>10080</v>
      </c>
      <c r="N6638" s="1" t="s">
        <v>39</v>
      </c>
      <c r="O6638" s="10">
        <v>44848.967557870368</v>
      </c>
      <c r="P6638" s="10">
        <v>44879.1875</v>
      </c>
      <c r="Q6638" s="1">
        <v>2500</v>
      </c>
      <c r="R6638" s="1" t="s">
        <v>8159</v>
      </c>
      <c r="S6638" s="1" t="s">
        <v>80</v>
      </c>
      <c r="T6638" s="1">
        <v>1182</v>
      </c>
      <c r="U6638" s="1" t="s">
        <v>8160</v>
      </c>
      <c r="V6638" t="str">
        <f>VLOOKUP(F6638, [1]!Table1[[#All],[Gender]:[city]], 3, FALSE)</f>
        <v>Undergraduate Student</v>
      </c>
      <c r="W6638" s="11">
        <f>VLOOKUP(F6638, [1]!Table1[[#All],[Gender]:[city]], 4, FALSE)</f>
        <v>45130</v>
      </c>
      <c r="X6638" t="b">
        <f>VLOOKUP(F6638, [1]!Table1[[#All],[Gender]:[isFromSocialMedia]], 7, FALSE)</f>
        <v>0</v>
      </c>
      <c r="Y6638" t="str">
        <f>IF(TEXT(Table1[[#This Row],[Apply Date]], "yyyy-mm-dd") = TEXT(Table1[[#This Row],[Sign Up Date]], "yyyy-mm-dd"), "New User", "Repeat User")</f>
        <v>Repeat User</v>
      </c>
    </row>
    <row r="6639" spans="1:25" ht="12.75" x14ac:dyDescent="0.2">
      <c r="A6639" s="1" t="s">
        <v>10593</v>
      </c>
      <c r="B6639" s="1" t="s">
        <v>8158</v>
      </c>
      <c r="C6639" s="1" t="s">
        <v>80</v>
      </c>
      <c r="D6639" s="1" t="s">
        <v>2629</v>
      </c>
      <c r="E6639" s="2">
        <v>45292.146365740744</v>
      </c>
      <c r="F6639" s="1" t="s">
        <v>33</v>
      </c>
      <c r="G6639" s="9" t="s">
        <v>607</v>
      </c>
      <c r="H6639" s="9" t="s">
        <v>722</v>
      </c>
      <c r="I6639" s="9" t="s">
        <v>79</v>
      </c>
      <c r="J6639" s="1">
        <v>100001</v>
      </c>
      <c r="K6639" s="4">
        <v>43040</v>
      </c>
      <c r="L6639" s="1" t="s">
        <v>37</v>
      </c>
      <c r="M6639" s="1" t="s">
        <v>814</v>
      </c>
      <c r="N6639" s="1" t="s">
        <v>75</v>
      </c>
      <c r="O6639" s="10">
        <v>45203.460729166669</v>
      </c>
      <c r="P6639" s="10">
        <v>45264.104432870372</v>
      </c>
      <c r="Q6639">
        <v>0</v>
      </c>
      <c r="R6639" t="s">
        <v>220</v>
      </c>
      <c r="S6639" t="s">
        <v>220</v>
      </c>
      <c r="T6639">
        <v>0</v>
      </c>
      <c r="U6639" t="s">
        <v>220</v>
      </c>
      <c r="V6639" t="str">
        <f>VLOOKUP(F6639, [1]!Table1[[#All],[Gender]:[city]], 3, FALSE)</f>
        <v>Not in Education</v>
      </c>
      <c r="W6639" s="11">
        <f>VLOOKUP(F6639, [1]!Table1[[#All],[Gender]:[city]], 4, FALSE)</f>
        <v>45092</v>
      </c>
      <c r="X6639" t="b">
        <f>VLOOKUP(F6639, [1]!Table1[[#All],[Gender]:[isFromSocialMedia]], 7, FALSE)</f>
        <v>0</v>
      </c>
      <c r="Y6639" t="str">
        <f>IF(TEXT(Table1[[#This Row],[Apply Date]], "yyyy-mm-dd") = TEXT(Table1[[#This Row],[Sign Up Date]], "yyyy-mm-dd"), "New User", "Repeat User")</f>
        <v>Repeat User</v>
      </c>
    </row>
    <row r="6640" spans="1:25" ht="12.75" x14ac:dyDescent="0.2">
      <c r="A6640" s="1" t="s">
        <v>10594</v>
      </c>
      <c r="B6640" s="1" t="s">
        <v>8158</v>
      </c>
      <c r="C6640" s="1" t="s">
        <v>80</v>
      </c>
      <c r="D6640" s="1" t="s">
        <v>2629</v>
      </c>
      <c r="E6640" s="2">
        <v>45292.146365740744</v>
      </c>
      <c r="F6640" s="1" t="s">
        <v>33</v>
      </c>
      <c r="G6640" s="9" t="s">
        <v>147</v>
      </c>
      <c r="H6640" s="9" t="s">
        <v>148</v>
      </c>
      <c r="I6640" s="9" t="s">
        <v>45</v>
      </c>
      <c r="J6640" s="1">
        <v>400603</v>
      </c>
      <c r="K6640" s="3">
        <v>45778</v>
      </c>
      <c r="L6640" s="1" t="s">
        <v>37</v>
      </c>
      <c r="M6640" s="1" t="s">
        <v>30</v>
      </c>
      <c r="N6640" s="1" t="s">
        <v>75</v>
      </c>
      <c r="O6640" s="10">
        <v>45130.805127314816</v>
      </c>
      <c r="P6640" s="10">
        <v>45145.1875</v>
      </c>
      <c r="Q6640">
        <v>0</v>
      </c>
      <c r="R6640" t="s">
        <v>220</v>
      </c>
      <c r="S6640" t="s">
        <v>220</v>
      </c>
      <c r="T6640">
        <v>0</v>
      </c>
      <c r="U6640" t="s">
        <v>220</v>
      </c>
      <c r="V6640" t="str">
        <f>VLOOKUP(F6640, [1]!Table1[[#All],[Gender]:[city]], 3, FALSE)</f>
        <v>Not in Education</v>
      </c>
      <c r="W6640" s="11">
        <f>VLOOKUP(F6640, [1]!Table1[[#All],[Gender]:[city]], 4, FALSE)</f>
        <v>45092</v>
      </c>
      <c r="X6640" t="b">
        <f>VLOOKUP(F6640, [1]!Table1[[#All],[Gender]:[isFromSocialMedia]], 7, FALSE)</f>
        <v>0</v>
      </c>
      <c r="Y6640" t="str">
        <f>IF(TEXT(Table1[[#This Row],[Apply Date]], "yyyy-mm-dd") = TEXT(Table1[[#This Row],[Sign Up Date]], "yyyy-mm-dd"), "New User", "Repeat User")</f>
        <v>Repeat User</v>
      </c>
    </row>
    <row r="6641" spans="1:25" ht="12.75" x14ac:dyDescent="0.2">
      <c r="A6641" s="1" t="s">
        <v>10595</v>
      </c>
      <c r="B6641" s="1" t="s">
        <v>8158</v>
      </c>
      <c r="C6641" s="1" t="s">
        <v>80</v>
      </c>
      <c r="D6641" s="1" t="s">
        <v>2629</v>
      </c>
      <c r="E6641" s="2">
        <v>45292.146365740744</v>
      </c>
      <c r="F6641" s="1" t="s">
        <v>33</v>
      </c>
      <c r="G6641" s="9" t="s">
        <v>455</v>
      </c>
      <c r="H6641" s="9" t="s">
        <v>455</v>
      </c>
      <c r="I6641" s="9" t="s">
        <v>79</v>
      </c>
      <c r="J6641" s="1">
        <v>900001</v>
      </c>
      <c r="K6641" s="4">
        <v>44470</v>
      </c>
      <c r="L6641" s="1" t="s">
        <v>29</v>
      </c>
      <c r="M6641" s="1" t="s">
        <v>30</v>
      </c>
      <c r="N6641" s="1" t="s">
        <v>75</v>
      </c>
      <c r="O6641" s="10">
        <v>45154.472303240742</v>
      </c>
      <c r="P6641" s="10">
        <v>45299.146365740744</v>
      </c>
      <c r="Q6641">
        <v>0</v>
      </c>
      <c r="R6641" t="s">
        <v>220</v>
      </c>
      <c r="S6641" t="s">
        <v>220</v>
      </c>
      <c r="T6641">
        <v>0</v>
      </c>
      <c r="U6641" t="s">
        <v>220</v>
      </c>
      <c r="V6641" t="str">
        <f>VLOOKUP(F6641, [1]!Table1[[#All],[Gender]:[city]], 3, FALSE)</f>
        <v>Not in Education</v>
      </c>
      <c r="W6641" s="11">
        <f>VLOOKUP(F6641, [1]!Table1[[#All],[Gender]:[city]], 4, FALSE)</f>
        <v>45092</v>
      </c>
      <c r="X6641" t="b">
        <f>VLOOKUP(F6641, [1]!Table1[[#All],[Gender]:[isFromSocialMedia]], 7, FALSE)</f>
        <v>0</v>
      </c>
      <c r="Y6641" t="str">
        <f>IF(TEXT(Table1[[#This Row],[Apply Date]], "yyyy-mm-dd") = TEXT(Table1[[#This Row],[Sign Up Date]], "yyyy-mm-dd"), "New User", "Repeat User")</f>
        <v>Repeat User</v>
      </c>
    </row>
    <row r="6642" spans="1:25" ht="12.75" x14ac:dyDescent="0.2">
      <c r="A6642" s="1" t="s">
        <v>10596</v>
      </c>
      <c r="B6642" s="1" t="s">
        <v>8158</v>
      </c>
      <c r="C6642" s="1" t="s">
        <v>80</v>
      </c>
      <c r="D6642" s="1" t="s">
        <v>2629</v>
      </c>
      <c r="E6642" s="2">
        <v>45292.146365740744</v>
      </c>
      <c r="F6642" s="1" t="s">
        <v>25</v>
      </c>
      <c r="G6642" s="9" t="s">
        <v>455</v>
      </c>
      <c r="H6642" s="9" t="s">
        <v>456</v>
      </c>
      <c r="I6642" s="9" t="s">
        <v>79</v>
      </c>
      <c r="J6642" s="1">
        <v>23401</v>
      </c>
      <c r="K6642" s="3">
        <v>43101</v>
      </c>
      <c r="L6642" s="1" t="s">
        <v>50</v>
      </c>
      <c r="M6642" s="1" t="s">
        <v>182</v>
      </c>
      <c r="N6642" s="1" t="s">
        <v>75</v>
      </c>
      <c r="O6642" s="10">
        <v>45069.936493055553</v>
      </c>
      <c r="P6642" s="10">
        <v>45103.104166666664</v>
      </c>
      <c r="Q6642">
        <v>0</v>
      </c>
      <c r="R6642" t="s">
        <v>220</v>
      </c>
      <c r="S6642" t="s">
        <v>220</v>
      </c>
      <c r="T6642">
        <v>0</v>
      </c>
      <c r="U6642" t="s">
        <v>220</v>
      </c>
      <c r="V6642" t="str">
        <f>VLOOKUP(F6642, [1]!Table1[[#All],[Gender]:[city]], 3, FALSE)</f>
        <v>Undergraduate Student</v>
      </c>
      <c r="W6642" s="11">
        <f>VLOOKUP(F6642, [1]!Table1[[#All],[Gender]:[city]], 4, FALSE)</f>
        <v>45130</v>
      </c>
      <c r="X6642" t="b">
        <f>VLOOKUP(F6642, [1]!Table1[[#All],[Gender]:[isFromSocialMedia]], 7, FALSE)</f>
        <v>0</v>
      </c>
      <c r="Y6642" t="str">
        <f>IF(TEXT(Table1[[#This Row],[Apply Date]], "yyyy-mm-dd") = TEXT(Table1[[#This Row],[Sign Up Date]], "yyyy-mm-dd"), "New User", "Repeat User")</f>
        <v>Repeat User</v>
      </c>
    </row>
    <row r="6643" spans="1:25" ht="12.75" x14ac:dyDescent="0.2">
      <c r="A6643" s="1" t="s">
        <v>10597</v>
      </c>
      <c r="B6643" s="1" t="s">
        <v>8158</v>
      </c>
      <c r="C6643" s="1" t="s">
        <v>80</v>
      </c>
      <c r="D6643" s="1" t="s">
        <v>2629</v>
      </c>
      <c r="E6643" s="2">
        <v>45292.146365740744</v>
      </c>
      <c r="F6643" s="1" t="s">
        <v>33</v>
      </c>
      <c r="G6643" s="9" t="s">
        <v>163</v>
      </c>
      <c r="H6643" s="9" t="s">
        <v>163</v>
      </c>
      <c r="I6643" s="9" t="s">
        <v>79</v>
      </c>
      <c r="J6643" s="1">
        <v>112106</v>
      </c>
      <c r="K6643" s="4">
        <v>43770</v>
      </c>
      <c r="L6643" s="1" t="s">
        <v>104</v>
      </c>
      <c r="M6643" s="1" t="s">
        <v>270</v>
      </c>
      <c r="N6643" s="1" t="s">
        <v>75</v>
      </c>
      <c r="O6643" s="10">
        <v>45090.468668981484</v>
      </c>
      <c r="P6643" s="10">
        <v>45103.104166666664</v>
      </c>
      <c r="Q6643">
        <v>0</v>
      </c>
      <c r="R6643" t="s">
        <v>220</v>
      </c>
      <c r="S6643" t="s">
        <v>220</v>
      </c>
      <c r="T6643">
        <v>0</v>
      </c>
      <c r="U6643" t="s">
        <v>220</v>
      </c>
      <c r="V6643" t="str">
        <f>VLOOKUP(F6643, [1]!Table1[[#All],[Gender]:[city]], 3, FALSE)</f>
        <v>Not in Education</v>
      </c>
      <c r="W6643" s="11">
        <f>VLOOKUP(F6643, [1]!Table1[[#All],[Gender]:[city]], 4, FALSE)</f>
        <v>45092</v>
      </c>
      <c r="X6643" t="b">
        <f>VLOOKUP(F6643, [1]!Table1[[#All],[Gender]:[isFromSocialMedia]], 7, FALSE)</f>
        <v>0</v>
      </c>
      <c r="Y6643" t="str">
        <f>IF(TEXT(Table1[[#This Row],[Apply Date]], "yyyy-mm-dd") = TEXT(Table1[[#This Row],[Sign Up Date]], "yyyy-mm-dd"), "New User", "Repeat User")</f>
        <v>Repeat User</v>
      </c>
    </row>
    <row r="6644" spans="1:25" ht="12.75" x14ac:dyDescent="0.2">
      <c r="A6644" s="1" t="s">
        <v>10598</v>
      </c>
      <c r="B6644" s="1" t="s">
        <v>8158</v>
      </c>
      <c r="C6644" s="1" t="s">
        <v>80</v>
      </c>
      <c r="D6644" s="1" t="s">
        <v>2629</v>
      </c>
      <c r="E6644" s="2">
        <v>45292.146365740744</v>
      </c>
      <c r="F6644" s="1" t="s">
        <v>33</v>
      </c>
      <c r="G6644" s="9" t="s">
        <v>325</v>
      </c>
      <c r="H6644" s="9" t="s">
        <v>325</v>
      </c>
      <c r="I6644" s="9" t="s">
        <v>79</v>
      </c>
      <c r="J6644" s="1">
        <v>211233</v>
      </c>
      <c r="K6644" s="3">
        <v>44774</v>
      </c>
      <c r="L6644" s="1" t="s">
        <v>37</v>
      </c>
      <c r="M6644" s="1" t="s">
        <v>2794</v>
      </c>
      <c r="N6644" s="1" t="s">
        <v>75</v>
      </c>
      <c r="O6644" s="10">
        <v>45142.25273148148</v>
      </c>
      <c r="P6644" s="10">
        <v>45159.1875</v>
      </c>
      <c r="Q6644">
        <v>0</v>
      </c>
      <c r="R6644" t="s">
        <v>220</v>
      </c>
      <c r="S6644" t="s">
        <v>220</v>
      </c>
      <c r="T6644">
        <v>0</v>
      </c>
      <c r="U6644" t="s">
        <v>220</v>
      </c>
      <c r="V6644" t="str">
        <f>VLOOKUP(F6644, [1]!Table1[[#All],[Gender]:[city]], 3, FALSE)</f>
        <v>Not in Education</v>
      </c>
      <c r="W6644" s="11">
        <f>VLOOKUP(F6644, [1]!Table1[[#All],[Gender]:[city]], 4, FALSE)</f>
        <v>45092</v>
      </c>
      <c r="X6644" t="b">
        <f>VLOOKUP(F6644, [1]!Table1[[#All],[Gender]:[isFromSocialMedia]], 7, FALSE)</f>
        <v>0</v>
      </c>
      <c r="Y6644" t="str">
        <f>IF(TEXT(Table1[[#This Row],[Apply Date]], "yyyy-mm-dd") = TEXT(Table1[[#This Row],[Sign Up Date]], "yyyy-mm-dd"), "New User", "Repeat User")</f>
        <v>Repeat User</v>
      </c>
    </row>
    <row r="6645" spans="1:25" ht="12.75" x14ac:dyDescent="0.2">
      <c r="A6645" s="1" t="s">
        <v>10599</v>
      </c>
      <c r="B6645" s="1" t="s">
        <v>8158</v>
      </c>
      <c r="C6645" s="1" t="s">
        <v>80</v>
      </c>
      <c r="D6645" s="1" t="s">
        <v>2629</v>
      </c>
      <c r="E6645" s="2">
        <v>45292.146365740744</v>
      </c>
      <c r="F6645" s="1" t="s">
        <v>25</v>
      </c>
      <c r="G6645" s="9" t="s">
        <v>2131</v>
      </c>
      <c r="H6645" s="9" t="s">
        <v>49</v>
      </c>
      <c r="I6645" s="9" t="s">
        <v>45</v>
      </c>
      <c r="J6645" s="1">
        <v>502110</v>
      </c>
      <c r="K6645" s="3">
        <v>45778</v>
      </c>
      <c r="L6645" s="1" t="s">
        <v>50</v>
      </c>
      <c r="M6645" s="1" t="s">
        <v>51</v>
      </c>
      <c r="N6645" s="1" t="s">
        <v>75</v>
      </c>
      <c r="O6645" s="10">
        <v>45133.193726851852</v>
      </c>
      <c r="P6645" s="10">
        <v>45145.1875</v>
      </c>
      <c r="Q6645">
        <v>0</v>
      </c>
      <c r="R6645" t="s">
        <v>220</v>
      </c>
      <c r="S6645" t="s">
        <v>220</v>
      </c>
      <c r="T6645">
        <v>0</v>
      </c>
      <c r="U6645" t="s">
        <v>220</v>
      </c>
      <c r="V6645" t="str">
        <f>VLOOKUP(F6645, [1]!Table1[[#All],[Gender]:[city]], 3, FALSE)</f>
        <v>Undergraduate Student</v>
      </c>
      <c r="W6645" s="11">
        <f>VLOOKUP(F6645, [1]!Table1[[#All],[Gender]:[city]], 4, FALSE)</f>
        <v>45130</v>
      </c>
      <c r="X6645" t="b">
        <f>VLOOKUP(F6645, [1]!Table1[[#All],[Gender]:[isFromSocialMedia]], 7, FALSE)</f>
        <v>0</v>
      </c>
      <c r="Y6645" t="str">
        <f>IF(TEXT(Table1[[#This Row],[Apply Date]], "yyyy-mm-dd") = TEXT(Table1[[#This Row],[Sign Up Date]], "yyyy-mm-dd"), "New User", "Repeat User")</f>
        <v>Repeat User</v>
      </c>
    </row>
    <row r="6646" spans="1:25" ht="12.75" x14ac:dyDescent="0.2">
      <c r="A6646" s="1" t="s">
        <v>10600</v>
      </c>
      <c r="B6646" s="1" t="s">
        <v>8158</v>
      </c>
      <c r="C6646" s="1" t="s">
        <v>80</v>
      </c>
      <c r="D6646" s="1" t="s">
        <v>2629</v>
      </c>
      <c r="E6646" s="2">
        <v>45292.146365740744</v>
      </c>
      <c r="F6646" s="1" t="s">
        <v>25</v>
      </c>
      <c r="G6646" s="9" t="s">
        <v>390</v>
      </c>
      <c r="H6646" s="9" t="s">
        <v>49</v>
      </c>
      <c r="I6646" s="9" t="s">
        <v>45</v>
      </c>
      <c r="J6646" s="1">
        <v>500070</v>
      </c>
      <c r="K6646" s="3">
        <v>44805</v>
      </c>
      <c r="L6646" s="1" t="s">
        <v>104</v>
      </c>
      <c r="M6646" s="1" t="s">
        <v>424</v>
      </c>
      <c r="N6646" s="1" t="s">
        <v>75</v>
      </c>
      <c r="O6646" s="10">
        <v>45182.320335648146</v>
      </c>
      <c r="P6646" s="10">
        <v>45299.146365740744</v>
      </c>
      <c r="Q6646">
        <v>0</v>
      </c>
      <c r="R6646" t="s">
        <v>220</v>
      </c>
      <c r="S6646" t="s">
        <v>220</v>
      </c>
      <c r="T6646">
        <v>0</v>
      </c>
      <c r="U6646" t="s">
        <v>220</v>
      </c>
      <c r="V6646" t="str">
        <f>VLOOKUP(F6646, [1]!Table1[[#All],[Gender]:[city]], 3, FALSE)</f>
        <v>Undergraduate Student</v>
      </c>
      <c r="W6646" s="11">
        <f>VLOOKUP(F6646, [1]!Table1[[#All],[Gender]:[city]], 4, FALSE)</f>
        <v>45130</v>
      </c>
      <c r="X6646" t="b">
        <f>VLOOKUP(F6646, [1]!Table1[[#All],[Gender]:[isFromSocialMedia]], 7, FALSE)</f>
        <v>0</v>
      </c>
      <c r="Y6646" t="str">
        <f>IF(TEXT(Table1[[#This Row],[Apply Date]], "yyyy-mm-dd") = TEXT(Table1[[#This Row],[Sign Up Date]], "yyyy-mm-dd"), "New User", "Repeat User")</f>
        <v>Repeat User</v>
      </c>
    </row>
    <row r="6647" spans="1:25" ht="12.75" x14ac:dyDescent="0.2">
      <c r="A6647" s="1" t="s">
        <v>10601</v>
      </c>
      <c r="B6647" s="1" t="s">
        <v>8158</v>
      </c>
      <c r="C6647" s="1" t="s">
        <v>80</v>
      </c>
      <c r="D6647" s="1" t="s">
        <v>2629</v>
      </c>
      <c r="E6647" s="2">
        <v>45292.146365740744</v>
      </c>
      <c r="F6647" s="1" t="s">
        <v>33</v>
      </c>
      <c r="G6647" s="9" t="s">
        <v>318</v>
      </c>
      <c r="H6647" s="9" t="s">
        <v>318</v>
      </c>
      <c r="I6647" s="9" t="s">
        <v>45</v>
      </c>
      <c r="J6647" s="1">
        <v>110085</v>
      </c>
      <c r="K6647" s="3">
        <v>44013</v>
      </c>
      <c r="L6647" s="1" t="s">
        <v>104</v>
      </c>
      <c r="M6647" s="1" t="s">
        <v>10602</v>
      </c>
      <c r="N6647" s="1" t="s">
        <v>31</v>
      </c>
      <c r="O6647" s="10">
        <v>44902.229745370372</v>
      </c>
      <c r="P6647" s="10">
        <v>44935.229166666664</v>
      </c>
      <c r="Q6647">
        <v>0</v>
      </c>
      <c r="R6647" t="s">
        <v>220</v>
      </c>
      <c r="S6647" t="s">
        <v>220</v>
      </c>
      <c r="T6647">
        <v>0</v>
      </c>
      <c r="U6647" t="s">
        <v>220</v>
      </c>
      <c r="V6647" t="str">
        <f>VLOOKUP(F6647, [1]!Table1[[#All],[Gender]:[city]], 3, FALSE)</f>
        <v>Not in Education</v>
      </c>
      <c r="W6647" s="11">
        <f>VLOOKUP(F6647, [1]!Table1[[#All],[Gender]:[city]], 4, FALSE)</f>
        <v>45092</v>
      </c>
      <c r="X6647" t="b">
        <f>VLOOKUP(F6647, [1]!Table1[[#All],[Gender]:[isFromSocialMedia]], 7, FALSE)</f>
        <v>0</v>
      </c>
      <c r="Y6647" t="str">
        <f>IF(TEXT(Table1[[#This Row],[Apply Date]], "yyyy-mm-dd") = TEXT(Table1[[#This Row],[Sign Up Date]], "yyyy-mm-dd"), "New User", "Repeat User")</f>
        <v>Repeat User</v>
      </c>
    </row>
    <row r="6648" spans="1:25" ht="12.75" x14ac:dyDescent="0.2">
      <c r="A6648" s="1" t="s">
        <v>10603</v>
      </c>
      <c r="B6648" s="1" t="s">
        <v>8158</v>
      </c>
      <c r="C6648" s="1" t="s">
        <v>80</v>
      </c>
      <c r="D6648" s="1" t="s">
        <v>2629</v>
      </c>
      <c r="E6648" s="2">
        <v>45292.146365740744</v>
      </c>
      <c r="F6648" s="1" t="s">
        <v>25</v>
      </c>
      <c r="G6648" s="9" t="s">
        <v>163</v>
      </c>
      <c r="H6648" s="9" t="s">
        <v>163</v>
      </c>
      <c r="I6648" s="9" t="s">
        <v>79</v>
      </c>
      <c r="J6648" s="1">
        <v>210101</v>
      </c>
      <c r="K6648" s="4">
        <v>45231</v>
      </c>
      <c r="L6648" s="1" t="s">
        <v>50</v>
      </c>
      <c r="M6648" s="1" t="s">
        <v>360</v>
      </c>
      <c r="N6648" s="1" t="s">
        <v>75</v>
      </c>
      <c r="O6648" s="10">
        <v>45090.97761574074</v>
      </c>
      <c r="P6648" s="10">
        <v>45103.104166666664</v>
      </c>
      <c r="Q6648">
        <v>0</v>
      </c>
      <c r="R6648" t="s">
        <v>220</v>
      </c>
      <c r="S6648" t="s">
        <v>220</v>
      </c>
      <c r="T6648">
        <v>0</v>
      </c>
      <c r="U6648" t="s">
        <v>220</v>
      </c>
      <c r="V6648" t="str">
        <f>VLOOKUP(F6648, [1]!Table1[[#All],[Gender]:[city]], 3, FALSE)</f>
        <v>Undergraduate Student</v>
      </c>
      <c r="W6648" s="11">
        <f>VLOOKUP(F6648, [1]!Table1[[#All],[Gender]:[city]], 4, FALSE)</f>
        <v>45130</v>
      </c>
      <c r="X6648" t="b">
        <f>VLOOKUP(F6648, [1]!Table1[[#All],[Gender]:[isFromSocialMedia]], 7, FALSE)</f>
        <v>0</v>
      </c>
      <c r="Y6648" t="str">
        <f>IF(TEXT(Table1[[#This Row],[Apply Date]], "yyyy-mm-dd") = TEXT(Table1[[#This Row],[Sign Up Date]], "yyyy-mm-dd"), "New User", "Repeat User")</f>
        <v>Repeat User</v>
      </c>
    </row>
    <row r="6649" spans="1:25" ht="12.75" x14ac:dyDescent="0.2">
      <c r="A6649" s="1" t="s">
        <v>10604</v>
      </c>
      <c r="B6649" s="1" t="s">
        <v>8158</v>
      </c>
      <c r="C6649" s="1" t="s">
        <v>80</v>
      </c>
      <c r="D6649" s="1" t="s">
        <v>2629</v>
      </c>
      <c r="E6649" s="2">
        <v>45292.146365740744</v>
      </c>
      <c r="F6649" s="1" t="s">
        <v>25</v>
      </c>
      <c r="G6649" s="9" t="s">
        <v>118</v>
      </c>
      <c r="H6649" s="9" t="s">
        <v>91</v>
      </c>
      <c r="I6649" s="9" t="s">
        <v>45</v>
      </c>
      <c r="J6649" s="1">
        <v>521456</v>
      </c>
      <c r="K6649" s="3">
        <v>44562</v>
      </c>
      <c r="L6649" s="1" t="s">
        <v>37</v>
      </c>
      <c r="M6649" s="1" t="s">
        <v>80</v>
      </c>
      <c r="N6649" s="1" t="s">
        <v>31</v>
      </c>
      <c r="O6649" s="10">
        <v>45020.235034722224</v>
      </c>
      <c r="P6649" s="10">
        <v>45026.104166666664</v>
      </c>
      <c r="Q6649">
        <v>0</v>
      </c>
      <c r="R6649" t="s">
        <v>220</v>
      </c>
      <c r="S6649" t="s">
        <v>220</v>
      </c>
      <c r="T6649">
        <v>0</v>
      </c>
      <c r="U6649" t="s">
        <v>220</v>
      </c>
      <c r="V6649" t="str">
        <f>VLOOKUP(F6649, [1]!Table1[[#All],[Gender]:[city]], 3, FALSE)</f>
        <v>Undergraduate Student</v>
      </c>
      <c r="W6649" s="11">
        <f>VLOOKUP(F6649, [1]!Table1[[#All],[Gender]:[city]], 4, FALSE)</f>
        <v>45130</v>
      </c>
      <c r="X6649" t="b">
        <f>VLOOKUP(F6649, [1]!Table1[[#All],[Gender]:[isFromSocialMedia]], 7, FALSE)</f>
        <v>0</v>
      </c>
      <c r="Y6649" t="str">
        <f>IF(TEXT(Table1[[#This Row],[Apply Date]], "yyyy-mm-dd") = TEXT(Table1[[#This Row],[Sign Up Date]], "yyyy-mm-dd"), "New User", "Repeat User")</f>
        <v>Repeat User</v>
      </c>
    </row>
    <row r="6650" spans="1:25" ht="12.75" x14ac:dyDescent="0.2">
      <c r="A6650" s="1" t="s">
        <v>10605</v>
      </c>
      <c r="B6650" s="1" t="s">
        <v>8158</v>
      </c>
      <c r="C6650" s="1" t="s">
        <v>80</v>
      </c>
      <c r="D6650" s="1" t="s">
        <v>2629</v>
      </c>
      <c r="E6650" s="2">
        <v>45292.146365740744</v>
      </c>
      <c r="F6650" s="1" t="s">
        <v>33</v>
      </c>
      <c r="G6650" s="9" t="s">
        <v>642</v>
      </c>
      <c r="H6650" s="9" t="s">
        <v>643</v>
      </c>
      <c r="I6650" s="9" t="s">
        <v>45</v>
      </c>
      <c r="J6650" s="1">
        <v>452010</v>
      </c>
      <c r="K6650" s="3">
        <v>46235</v>
      </c>
      <c r="L6650" s="1" t="s">
        <v>37</v>
      </c>
      <c r="M6650" s="1" t="s">
        <v>319</v>
      </c>
      <c r="N6650" s="1" t="s">
        <v>75</v>
      </c>
      <c r="O6650" s="10">
        <v>45059.449884259258</v>
      </c>
      <c r="P6650" s="10">
        <v>45071.104166666664</v>
      </c>
      <c r="Q6650">
        <v>0</v>
      </c>
      <c r="R6650" t="s">
        <v>220</v>
      </c>
      <c r="S6650" t="s">
        <v>220</v>
      </c>
      <c r="T6650">
        <v>0</v>
      </c>
      <c r="U6650" t="s">
        <v>220</v>
      </c>
      <c r="V6650" t="str">
        <f>VLOOKUP(F6650, [1]!Table1[[#All],[Gender]:[city]], 3, FALSE)</f>
        <v>Not in Education</v>
      </c>
      <c r="W6650" s="11">
        <f>VLOOKUP(F6650, [1]!Table1[[#All],[Gender]:[city]], 4, FALSE)</f>
        <v>45092</v>
      </c>
      <c r="X6650" t="b">
        <f>VLOOKUP(F6650, [1]!Table1[[#All],[Gender]:[isFromSocialMedia]], 7, FALSE)</f>
        <v>0</v>
      </c>
      <c r="Y6650" t="str">
        <f>IF(TEXT(Table1[[#This Row],[Apply Date]], "yyyy-mm-dd") = TEXT(Table1[[#This Row],[Sign Up Date]], "yyyy-mm-dd"), "New User", "Repeat User")</f>
        <v>Repeat User</v>
      </c>
    </row>
    <row r="6651" spans="1:25" ht="12.75" x14ac:dyDescent="0.2">
      <c r="A6651" s="1" t="s">
        <v>10606</v>
      </c>
      <c r="B6651" s="1" t="s">
        <v>8158</v>
      </c>
      <c r="C6651" s="1" t="s">
        <v>80</v>
      </c>
      <c r="D6651" s="1" t="s">
        <v>2629</v>
      </c>
      <c r="E6651" s="2">
        <v>45292.146365740744</v>
      </c>
      <c r="F6651" s="1" t="s">
        <v>33</v>
      </c>
      <c r="G6651" s="9" t="s">
        <v>1024</v>
      </c>
      <c r="H6651" s="9" t="s">
        <v>470</v>
      </c>
      <c r="I6651" s="9" t="s">
        <v>45</v>
      </c>
      <c r="J6651" s="1">
        <v>531035</v>
      </c>
      <c r="K6651" s="3">
        <v>45870</v>
      </c>
      <c r="L6651" s="1" t="s">
        <v>50</v>
      </c>
      <c r="M6651" s="1" t="s">
        <v>51</v>
      </c>
      <c r="N6651" s="1" t="s">
        <v>75</v>
      </c>
      <c r="O6651" s="10">
        <v>45063.233622685184</v>
      </c>
      <c r="P6651" s="10">
        <v>45117.104166666664</v>
      </c>
      <c r="Q6651">
        <v>0</v>
      </c>
      <c r="R6651" t="s">
        <v>220</v>
      </c>
      <c r="S6651" t="s">
        <v>220</v>
      </c>
      <c r="T6651">
        <v>0</v>
      </c>
      <c r="U6651" t="s">
        <v>220</v>
      </c>
      <c r="V6651" t="str">
        <f>VLOOKUP(F6651, [1]!Table1[[#All],[Gender]:[city]], 3, FALSE)</f>
        <v>Not in Education</v>
      </c>
      <c r="W6651" s="11">
        <f>VLOOKUP(F6651, [1]!Table1[[#All],[Gender]:[city]], 4, FALSE)</f>
        <v>45092</v>
      </c>
      <c r="X6651" t="b">
        <f>VLOOKUP(F6651, [1]!Table1[[#All],[Gender]:[isFromSocialMedia]], 7, FALSE)</f>
        <v>0</v>
      </c>
      <c r="Y6651" t="str">
        <f>IF(TEXT(Table1[[#This Row],[Apply Date]], "yyyy-mm-dd") = TEXT(Table1[[#This Row],[Sign Up Date]], "yyyy-mm-dd"), "New User", "Repeat User")</f>
        <v>Repeat User</v>
      </c>
    </row>
    <row r="6652" spans="1:25" ht="12.75" x14ac:dyDescent="0.2">
      <c r="A6652" s="1" t="s">
        <v>10607</v>
      </c>
      <c r="B6652" s="1" t="s">
        <v>8158</v>
      </c>
      <c r="C6652" s="1" t="s">
        <v>80</v>
      </c>
      <c r="D6652" s="1" t="s">
        <v>2629</v>
      </c>
      <c r="E6652" s="2">
        <v>45292.146365740744</v>
      </c>
      <c r="F6652" s="1" t="s">
        <v>25</v>
      </c>
      <c r="G6652" s="9" t="s">
        <v>66</v>
      </c>
      <c r="H6652" s="9" t="s">
        <v>67</v>
      </c>
      <c r="I6652" s="9" t="s">
        <v>45</v>
      </c>
      <c r="J6652" s="1">
        <v>282005</v>
      </c>
      <c r="K6652" s="3">
        <v>43983</v>
      </c>
      <c r="L6652" s="1" t="s">
        <v>104</v>
      </c>
      <c r="M6652" s="1" t="s">
        <v>10608</v>
      </c>
      <c r="N6652" s="1" t="s">
        <v>75</v>
      </c>
      <c r="O6652" s="10">
        <v>45114.483344907407</v>
      </c>
      <c r="P6652" s="10">
        <v>45145.1875</v>
      </c>
      <c r="Q6652">
        <v>0</v>
      </c>
      <c r="R6652" t="s">
        <v>220</v>
      </c>
      <c r="S6652" t="s">
        <v>220</v>
      </c>
      <c r="T6652">
        <v>0</v>
      </c>
      <c r="U6652" t="s">
        <v>220</v>
      </c>
      <c r="V6652" t="str">
        <f>VLOOKUP(F6652, [1]!Table1[[#All],[Gender]:[city]], 3, FALSE)</f>
        <v>Undergraduate Student</v>
      </c>
      <c r="W6652" s="11">
        <f>VLOOKUP(F6652, [1]!Table1[[#All],[Gender]:[city]], 4, FALSE)</f>
        <v>45130</v>
      </c>
      <c r="X6652" t="b">
        <f>VLOOKUP(F6652, [1]!Table1[[#All],[Gender]:[isFromSocialMedia]], 7, FALSE)</f>
        <v>0</v>
      </c>
      <c r="Y6652" t="str">
        <f>IF(TEXT(Table1[[#This Row],[Apply Date]], "yyyy-mm-dd") = TEXT(Table1[[#This Row],[Sign Up Date]], "yyyy-mm-dd"), "New User", "Repeat User")</f>
        <v>Repeat User</v>
      </c>
    </row>
    <row r="6653" spans="1:25" ht="12.75" x14ac:dyDescent="0.2">
      <c r="A6653" s="1" t="s">
        <v>10609</v>
      </c>
      <c r="B6653" s="1" t="s">
        <v>8158</v>
      </c>
      <c r="C6653" s="1" t="s">
        <v>80</v>
      </c>
      <c r="D6653" s="1" t="s">
        <v>2629</v>
      </c>
      <c r="E6653" s="2">
        <v>45292.146365740744</v>
      </c>
      <c r="F6653" s="1" t="s">
        <v>33</v>
      </c>
      <c r="G6653" s="9" t="s">
        <v>627</v>
      </c>
      <c r="H6653" s="9" t="s">
        <v>267</v>
      </c>
      <c r="I6653" s="9" t="s">
        <v>45</v>
      </c>
      <c r="J6653" s="1">
        <v>700002</v>
      </c>
      <c r="K6653" s="3">
        <v>44713</v>
      </c>
      <c r="L6653" s="1" t="s">
        <v>50</v>
      </c>
      <c r="M6653" s="1" t="s">
        <v>308</v>
      </c>
      <c r="N6653" s="1" t="s">
        <v>75</v>
      </c>
      <c r="O6653" s="10">
        <v>45131.233055555553</v>
      </c>
      <c r="P6653" s="10">
        <v>45145.1875</v>
      </c>
      <c r="Q6653">
        <v>0</v>
      </c>
      <c r="R6653" t="s">
        <v>220</v>
      </c>
      <c r="S6653" t="s">
        <v>220</v>
      </c>
      <c r="T6653">
        <v>0</v>
      </c>
      <c r="U6653" t="s">
        <v>220</v>
      </c>
      <c r="V6653" t="str">
        <f>VLOOKUP(F6653, [1]!Table1[[#All],[Gender]:[city]], 3, FALSE)</f>
        <v>Not in Education</v>
      </c>
      <c r="W6653" s="11">
        <f>VLOOKUP(F6653, [1]!Table1[[#All],[Gender]:[city]], 4, FALSE)</f>
        <v>45092</v>
      </c>
      <c r="X6653" t="b">
        <f>VLOOKUP(F6653, [1]!Table1[[#All],[Gender]:[isFromSocialMedia]], 7, FALSE)</f>
        <v>0</v>
      </c>
      <c r="Y6653" t="str">
        <f>IF(TEXT(Table1[[#This Row],[Apply Date]], "yyyy-mm-dd") = TEXT(Table1[[#This Row],[Sign Up Date]], "yyyy-mm-dd"), "New User", "Repeat User")</f>
        <v>Repeat User</v>
      </c>
    </row>
    <row r="6654" spans="1:25" ht="12.75" x14ac:dyDescent="0.2">
      <c r="A6654" s="1" t="s">
        <v>10610</v>
      </c>
      <c r="B6654" s="1" t="s">
        <v>8158</v>
      </c>
      <c r="C6654" s="1" t="s">
        <v>80</v>
      </c>
      <c r="D6654" s="1" t="s">
        <v>2629</v>
      </c>
      <c r="E6654" s="2">
        <v>45292.146365740744</v>
      </c>
      <c r="F6654" s="1" t="s">
        <v>25</v>
      </c>
      <c r="G6654" s="9" t="s">
        <v>229</v>
      </c>
      <c r="H6654" s="9" t="s">
        <v>1118</v>
      </c>
      <c r="I6654" s="9" t="s">
        <v>45</v>
      </c>
      <c r="J6654" s="1">
        <v>600072</v>
      </c>
      <c r="K6654" s="3">
        <v>43556</v>
      </c>
      <c r="L6654" s="1" t="s">
        <v>104</v>
      </c>
      <c r="M6654" s="1" t="s">
        <v>373</v>
      </c>
      <c r="N6654" s="1" t="s">
        <v>149</v>
      </c>
      <c r="O6654" s="10">
        <v>45117.263622685183</v>
      </c>
      <c r="P6654" s="10">
        <v>45145.1875</v>
      </c>
      <c r="Q6654">
        <v>0</v>
      </c>
      <c r="R6654" t="s">
        <v>220</v>
      </c>
      <c r="S6654" t="s">
        <v>220</v>
      </c>
      <c r="T6654">
        <v>0</v>
      </c>
      <c r="U6654" t="s">
        <v>220</v>
      </c>
      <c r="V6654" t="str">
        <f>VLOOKUP(F6654, [1]!Table1[[#All],[Gender]:[city]], 3, FALSE)</f>
        <v>Undergraduate Student</v>
      </c>
      <c r="W6654" s="11">
        <f>VLOOKUP(F6654, [1]!Table1[[#All],[Gender]:[city]], 4, FALSE)</f>
        <v>45130</v>
      </c>
      <c r="X6654" t="b">
        <f>VLOOKUP(F6654, [1]!Table1[[#All],[Gender]:[isFromSocialMedia]], 7, FALSE)</f>
        <v>0</v>
      </c>
      <c r="Y6654" t="str">
        <f>IF(TEXT(Table1[[#This Row],[Apply Date]], "yyyy-mm-dd") = TEXT(Table1[[#This Row],[Sign Up Date]], "yyyy-mm-dd"), "New User", "Repeat User")</f>
        <v>Repeat User</v>
      </c>
    </row>
    <row r="6655" spans="1:25" ht="12.75" x14ac:dyDescent="0.2">
      <c r="A6655" s="1" t="s">
        <v>10611</v>
      </c>
      <c r="B6655" s="1" t="s">
        <v>8158</v>
      </c>
      <c r="C6655" s="1" t="s">
        <v>80</v>
      </c>
      <c r="D6655" s="1" t="s">
        <v>2629</v>
      </c>
      <c r="E6655" s="2">
        <v>45292.146365740744</v>
      </c>
      <c r="F6655" s="1" t="s">
        <v>25</v>
      </c>
      <c r="G6655" s="9" t="s">
        <v>3491</v>
      </c>
      <c r="H6655" s="9" t="s">
        <v>49</v>
      </c>
      <c r="I6655" s="9" t="s">
        <v>45</v>
      </c>
      <c r="J6655" s="1">
        <v>508266</v>
      </c>
      <c r="K6655" s="3">
        <v>45047</v>
      </c>
      <c r="L6655" s="1" t="s">
        <v>37</v>
      </c>
      <c r="M6655" s="1" t="s">
        <v>97</v>
      </c>
      <c r="N6655" s="1" t="s">
        <v>75</v>
      </c>
      <c r="O6655" s="10">
        <v>45079.62222222222</v>
      </c>
      <c r="P6655" s="10">
        <v>45089.104166666664</v>
      </c>
      <c r="Q6655">
        <v>0</v>
      </c>
      <c r="R6655" t="s">
        <v>220</v>
      </c>
      <c r="S6655" t="s">
        <v>220</v>
      </c>
      <c r="T6655">
        <v>0</v>
      </c>
      <c r="U6655" t="s">
        <v>220</v>
      </c>
      <c r="V6655" t="str">
        <f>VLOOKUP(F6655, [1]!Table1[[#All],[Gender]:[city]], 3, FALSE)</f>
        <v>Undergraduate Student</v>
      </c>
      <c r="W6655" s="11">
        <f>VLOOKUP(F6655, [1]!Table1[[#All],[Gender]:[city]], 4, FALSE)</f>
        <v>45130</v>
      </c>
      <c r="X6655" t="b">
        <f>VLOOKUP(F6655, [1]!Table1[[#All],[Gender]:[isFromSocialMedia]], 7, FALSE)</f>
        <v>0</v>
      </c>
      <c r="Y6655" t="str">
        <f>IF(TEXT(Table1[[#This Row],[Apply Date]], "yyyy-mm-dd") = TEXT(Table1[[#This Row],[Sign Up Date]], "yyyy-mm-dd"), "New User", "Repeat User")</f>
        <v>Repeat User</v>
      </c>
    </row>
    <row r="6656" spans="1:25" ht="12.75" x14ac:dyDescent="0.2">
      <c r="A6656" s="1" t="s">
        <v>10612</v>
      </c>
      <c r="B6656" s="1" t="s">
        <v>8158</v>
      </c>
      <c r="C6656" s="1" t="s">
        <v>80</v>
      </c>
      <c r="D6656" s="1" t="s">
        <v>2629</v>
      </c>
      <c r="E6656" s="2">
        <v>45292.146365740744</v>
      </c>
      <c r="F6656" s="1" t="s">
        <v>25</v>
      </c>
      <c r="G6656" s="9" t="s">
        <v>10613</v>
      </c>
      <c r="H6656" s="9" t="s">
        <v>267</v>
      </c>
      <c r="I6656" s="9" t="s">
        <v>45</v>
      </c>
      <c r="J6656" s="1">
        <v>733202</v>
      </c>
      <c r="K6656" s="3">
        <v>43617</v>
      </c>
      <c r="L6656" s="1" t="s">
        <v>37</v>
      </c>
      <c r="M6656" s="1" t="s">
        <v>360</v>
      </c>
      <c r="N6656" s="1" t="s">
        <v>75</v>
      </c>
      <c r="O6656" s="10">
        <v>45125.986979166664</v>
      </c>
      <c r="P6656" s="10">
        <v>45264.104432870372</v>
      </c>
      <c r="Q6656">
        <v>0</v>
      </c>
      <c r="R6656" t="s">
        <v>220</v>
      </c>
      <c r="S6656" t="s">
        <v>220</v>
      </c>
      <c r="T6656">
        <v>0</v>
      </c>
      <c r="U6656" t="s">
        <v>220</v>
      </c>
      <c r="V6656" t="str">
        <f>VLOOKUP(F6656, [1]!Table1[[#All],[Gender]:[city]], 3, FALSE)</f>
        <v>Undergraduate Student</v>
      </c>
      <c r="W6656" s="11">
        <f>VLOOKUP(F6656, [1]!Table1[[#All],[Gender]:[city]], 4, FALSE)</f>
        <v>45130</v>
      </c>
      <c r="X6656" t="b">
        <f>VLOOKUP(F6656, [1]!Table1[[#All],[Gender]:[isFromSocialMedia]], 7, FALSE)</f>
        <v>0</v>
      </c>
      <c r="Y6656" t="str">
        <f>IF(TEXT(Table1[[#This Row],[Apply Date]], "yyyy-mm-dd") = TEXT(Table1[[#This Row],[Sign Up Date]], "yyyy-mm-dd"), "New User", "Repeat User")</f>
        <v>Repeat User</v>
      </c>
    </row>
    <row r="6657" spans="1:25" ht="12.75" x14ac:dyDescent="0.2">
      <c r="A6657" s="1" t="s">
        <v>10614</v>
      </c>
      <c r="B6657" s="1" t="s">
        <v>8158</v>
      </c>
      <c r="C6657" s="1" t="s">
        <v>80</v>
      </c>
      <c r="D6657" s="1" t="s">
        <v>2629</v>
      </c>
      <c r="E6657" s="2">
        <v>45292.146365740744</v>
      </c>
      <c r="F6657" s="1" t="s">
        <v>25</v>
      </c>
      <c r="G6657" s="9" t="s">
        <v>324</v>
      </c>
      <c r="H6657" s="9" t="s">
        <v>325</v>
      </c>
      <c r="I6657" s="9" t="s">
        <v>79</v>
      </c>
      <c r="J6657" s="1">
        <v>200246</v>
      </c>
      <c r="K6657" s="4">
        <v>45231</v>
      </c>
      <c r="L6657" s="1" t="s">
        <v>37</v>
      </c>
      <c r="M6657" s="1" t="s">
        <v>4765</v>
      </c>
      <c r="N6657" s="1" t="s">
        <v>75</v>
      </c>
      <c r="O6657" s="10">
        <v>44944.626863425925</v>
      </c>
      <c r="P6657" s="10">
        <v>44963.104502314818</v>
      </c>
      <c r="Q6657">
        <v>0</v>
      </c>
      <c r="R6657" t="s">
        <v>220</v>
      </c>
      <c r="S6657" t="s">
        <v>220</v>
      </c>
      <c r="T6657">
        <v>0</v>
      </c>
      <c r="U6657" t="s">
        <v>220</v>
      </c>
      <c r="V6657" t="str">
        <f>VLOOKUP(F6657, [1]!Table1[[#All],[Gender]:[city]], 3, FALSE)</f>
        <v>Undergraduate Student</v>
      </c>
      <c r="W6657" s="11">
        <f>VLOOKUP(F6657, [1]!Table1[[#All],[Gender]:[city]], 4, FALSE)</f>
        <v>45130</v>
      </c>
      <c r="X6657" t="b">
        <f>VLOOKUP(F6657, [1]!Table1[[#All],[Gender]:[isFromSocialMedia]], 7, FALSE)</f>
        <v>0</v>
      </c>
      <c r="Y6657" t="str">
        <f>IF(TEXT(Table1[[#This Row],[Apply Date]], "yyyy-mm-dd") = TEXT(Table1[[#This Row],[Sign Up Date]], "yyyy-mm-dd"), "New User", "Repeat User")</f>
        <v>Repeat User</v>
      </c>
    </row>
    <row r="6658" spans="1:25" ht="12.75" x14ac:dyDescent="0.2">
      <c r="A6658" s="1" t="s">
        <v>10615</v>
      </c>
      <c r="B6658" s="1" t="s">
        <v>8158</v>
      </c>
      <c r="C6658" s="1" t="s">
        <v>80</v>
      </c>
      <c r="D6658" s="1" t="s">
        <v>2629</v>
      </c>
      <c r="E6658" s="2">
        <v>45292.146365740744</v>
      </c>
      <c r="F6658" s="1" t="s">
        <v>33</v>
      </c>
      <c r="G6658" s="9" t="s">
        <v>3491</v>
      </c>
      <c r="H6658" s="9" t="s">
        <v>49</v>
      </c>
      <c r="I6658" s="9" t="s">
        <v>45</v>
      </c>
      <c r="J6658" s="1">
        <v>508217</v>
      </c>
      <c r="K6658" s="3">
        <v>45870</v>
      </c>
      <c r="L6658" s="1" t="s">
        <v>50</v>
      </c>
      <c r="M6658" s="1" t="s">
        <v>131</v>
      </c>
      <c r="N6658" s="1" t="s">
        <v>75</v>
      </c>
      <c r="O6658" s="10">
        <v>45047.557511574072</v>
      </c>
      <c r="P6658" s="10">
        <v>45071.104166666664</v>
      </c>
      <c r="Q6658">
        <v>0</v>
      </c>
      <c r="R6658" t="s">
        <v>220</v>
      </c>
      <c r="S6658" t="s">
        <v>220</v>
      </c>
      <c r="T6658">
        <v>0</v>
      </c>
      <c r="U6658" t="s">
        <v>220</v>
      </c>
      <c r="V6658" t="str">
        <f>VLOOKUP(F6658, [1]!Table1[[#All],[Gender]:[city]], 3, FALSE)</f>
        <v>Not in Education</v>
      </c>
      <c r="W6658" s="11">
        <f>VLOOKUP(F6658, [1]!Table1[[#All],[Gender]:[city]], 4, FALSE)</f>
        <v>45092</v>
      </c>
      <c r="X6658" t="b">
        <f>VLOOKUP(F6658, [1]!Table1[[#All],[Gender]:[isFromSocialMedia]], 7, FALSE)</f>
        <v>0</v>
      </c>
      <c r="Y6658" t="str">
        <f>IF(TEXT(Table1[[#This Row],[Apply Date]], "yyyy-mm-dd") = TEXT(Table1[[#This Row],[Sign Up Date]], "yyyy-mm-dd"), "New User", "Repeat User")</f>
        <v>Repeat User</v>
      </c>
    </row>
    <row r="6659" spans="1:25" ht="12.75" x14ac:dyDescent="0.2">
      <c r="A6659" s="1" t="s">
        <v>10616</v>
      </c>
      <c r="B6659" s="1" t="s">
        <v>8158</v>
      </c>
      <c r="C6659" s="1" t="s">
        <v>80</v>
      </c>
      <c r="D6659" s="1" t="s">
        <v>2629</v>
      </c>
      <c r="E6659" s="2">
        <v>45292.146365740744</v>
      </c>
      <c r="F6659" s="1" t="s">
        <v>25</v>
      </c>
      <c r="G6659" s="9" t="s">
        <v>59</v>
      </c>
      <c r="H6659" s="9" t="s">
        <v>60</v>
      </c>
      <c r="I6659" s="9" t="s">
        <v>61</v>
      </c>
      <c r="J6659" s="1">
        <v>63108</v>
      </c>
      <c r="K6659" s="3">
        <v>45778</v>
      </c>
      <c r="L6659" s="1" t="s">
        <v>50</v>
      </c>
      <c r="M6659" s="1" t="s">
        <v>51</v>
      </c>
      <c r="N6659" s="1" t="s">
        <v>75</v>
      </c>
      <c r="O6659" s="10">
        <v>45180.861481481479</v>
      </c>
      <c r="P6659" s="10">
        <v>45299.146365740744</v>
      </c>
      <c r="Q6659">
        <v>0</v>
      </c>
      <c r="R6659" t="s">
        <v>220</v>
      </c>
      <c r="S6659" t="s">
        <v>220</v>
      </c>
      <c r="T6659">
        <v>0</v>
      </c>
      <c r="U6659" t="s">
        <v>220</v>
      </c>
      <c r="V6659" t="str">
        <f>VLOOKUP(F6659, [1]!Table1[[#All],[Gender]:[city]], 3, FALSE)</f>
        <v>Undergraduate Student</v>
      </c>
      <c r="W6659" s="11">
        <f>VLOOKUP(F6659, [1]!Table1[[#All],[Gender]:[city]], 4, FALSE)</f>
        <v>45130</v>
      </c>
      <c r="X6659" t="b">
        <f>VLOOKUP(F6659, [1]!Table1[[#All],[Gender]:[isFromSocialMedia]], 7, FALSE)</f>
        <v>0</v>
      </c>
      <c r="Y6659" t="str">
        <f>IF(TEXT(Table1[[#This Row],[Apply Date]], "yyyy-mm-dd") = TEXT(Table1[[#This Row],[Sign Up Date]], "yyyy-mm-dd"), "New User", "Repeat User")</f>
        <v>Repeat User</v>
      </c>
    </row>
    <row r="6660" spans="1:25" ht="12.75" x14ac:dyDescent="0.2">
      <c r="A6660" s="1" t="s">
        <v>10617</v>
      </c>
      <c r="B6660" s="1" t="s">
        <v>8158</v>
      </c>
      <c r="C6660" s="1" t="s">
        <v>80</v>
      </c>
      <c r="D6660" s="1" t="s">
        <v>2629</v>
      </c>
      <c r="E6660" s="2">
        <v>45292.146365740744</v>
      </c>
      <c r="F6660" s="1" t="s">
        <v>25</v>
      </c>
      <c r="G6660" s="9" t="s">
        <v>2975</v>
      </c>
      <c r="H6660" s="9" t="s">
        <v>35</v>
      </c>
      <c r="I6660" s="9" t="s">
        <v>103</v>
      </c>
      <c r="J6660" s="1">
        <v>50810</v>
      </c>
      <c r="K6660" s="4">
        <v>45231</v>
      </c>
      <c r="L6660" s="1" t="s">
        <v>37</v>
      </c>
      <c r="M6660" s="1" t="s">
        <v>82</v>
      </c>
      <c r="N6660" s="1" t="s">
        <v>31</v>
      </c>
      <c r="O6660" s="10">
        <v>44999.712048611109</v>
      </c>
      <c r="P6660" s="10">
        <v>45012.104722222219</v>
      </c>
      <c r="Q6660">
        <v>0</v>
      </c>
      <c r="R6660" t="s">
        <v>220</v>
      </c>
      <c r="S6660" t="s">
        <v>220</v>
      </c>
      <c r="T6660">
        <v>0</v>
      </c>
      <c r="U6660" t="s">
        <v>220</v>
      </c>
      <c r="V6660" t="str">
        <f>VLOOKUP(F6660, [1]!Table1[[#All],[Gender]:[city]], 3, FALSE)</f>
        <v>Undergraduate Student</v>
      </c>
      <c r="W6660" s="11">
        <f>VLOOKUP(F6660, [1]!Table1[[#All],[Gender]:[city]], 4, FALSE)</f>
        <v>45130</v>
      </c>
      <c r="X6660" t="b">
        <f>VLOOKUP(F6660, [1]!Table1[[#All],[Gender]:[isFromSocialMedia]], 7, FALSE)</f>
        <v>0</v>
      </c>
      <c r="Y6660" t="str">
        <f>IF(TEXT(Table1[[#This Row],[Apply Date]], "yyyy-mm-dd") = TEXT(Table1[[#This Row],[Sign Up Date]], "yyyy-mm-dd"), "New User", "Repeat User")</f>
        <v>Repeat User</v>
      </c>
    </row>
    <row r="6661" spans="1:25" ht="12.75" x14ac:dyDescent="0.2">
      <c r="A6661" s="1" t="s">
        <v>10618</v>
      </c>
      <c r="B6661" s="1" t="s">
        <v>8158</v>
      </c>
      <c r="C6661" s="1" t="s">
        <v>80</v>
      </c>
      <c r="D6661" s="1" t="s">
        <v>2629</v>
      </c>
      <c r="E6661" s="2">
        <v>45292.146365740744</v>
      </c>
      <c r="F6661" s="1" t="s">
        <v>33</v>
      </c>
      <c r="G6661" s="9" t="s">
        <v>400</v>
      </c>
      <c r="H6661" s="9" t="s">
        <v>148</v>
      </c>
      <c r="I6661" s="9" t="s">
        <v>45</v>
      </c>
      <c r="J6661" s="1">
        <v>412307</v>
      </c>
      <c r="K6661" s="3">
        <v>45413</v>
      </c>
      <c r="L6661" s="1" t="s">
        <v>29</v>
      </c>
      <c r="M6661" s="1" t="s">
        <v>5882</v>
      </c>
      <c r="N6661" s="1" t="s">
        <v>39</v>
      </c>
      <c r="O6661" s="10">
        <v>45071.583194444444</v>
      </c>
      <c r="P6661" s="10">
        <v>45089.104166666664</v>
      </c>
      <c r="Q6661" s="1">
        <v>2500</v>
      </c>
      <c r="R6661" s="1" t="s">
        <v>8159</v>
      </c>
      <c r="S6661" s="1" t="s">
        <v>80</v>
      </c>
      <c r="T6661" s="1">
        <v>1182</v>
      </c>
      <c r="U6661" s="1" t="s">
        <v>8160</v>
      </c>
      <c r="V6661" t="str">
        <f>VLOOKUP(F6661, [1]!Table1[[#All],[Gender]:[city]], 3, FALSE)</f>
        <v>Not in Education</v>
      </c>
      <c r="W6661" s="11">
        <f>VLOOKUP(F6661, [1]!Table1[[#All],[Gender]:[city]], 4, FALSE)</f>
        <v>45092</v>
      </c>
      <c r="X6661" t="b">
        <f>VLOOKUP(F6661, [1]!Table1[[#All],[Gender]:[isFromSocialMedia]], 7, FALSE)</f>
        <v>0</v>
      </c>
      <c r="Y6661" t="str">
        <f>IF(TEXT(Table1[[#This Row],[Apply Date]], "yyyy-mm-dd") = TEXT(Table1[[#This Row],[Sign Up Date]], "yyyy-mm-dd"), "New User", "Repeat User")</f>
        <v>Repeat User</v>
      </c>
    </row>
    <row r="6662" spans="1:25" ht="12.75" x14ac:dyDescent="0.2">
      <c r="A6662" s="1" t="s">
        <v>10619</v>
      </c>
      <c r="B6662" s="1" t="s">
        <v>8158</v>
      </c>
      <c r="C6662" s="1" t="s">
        <v>80</v>
      </c>
      <c r="D6662" s="1" t="s">
        <v>2629</v>
      </c>
      <c r="E6662" s="2">
        <v>45292.146365740744</v>
      </c>
      <c r="F6662" s="1" t="s">
        <v>25</v>
      </c>
      <c r="G6662" s="9" t="s">
        <v>592</v>
      </c>
      <c r="H6662" s="9" t="s">
        <v>148</v>
      </c>
      <c r="I6662" s="9" t="s">
        <v>45</v>
      </c>
      <c r="J6662" s="1">
        <v>423701</v>
      </c>
      <c r="K6662" s="3">
        <v>45047</v>
      </c>
      <c r="L6662" s="1" t="s">
        <v>50</v>
      </c>
      <c r="M6662" s="1" t="s">
        <v>260</v>
      </c>
      <c r="N6662" s="1" t="s">
        <v>75</v>
      </c>
      <c r="O6662" s="10">
        <v>45145.99181712963</v>
      </c>
      <c r="P6662" s="10">
        <v>45159.1875</v>
      </c>
      <c r="Q6662">
        <v>0</v>
      </c>
      <c r="R6662" t="s">
        <v>220</v>
      </c>
      <c r="S6662" t="s">
        <v>220</v>
      </c>
      <c r="T6662">
        <v>0</v>
      </c>
      <c r="U6662" t="s">
        <v>220</v>
      </c>
      <c r="V6662" t="str">
        <f>VLOOKUP(F6662, [1]!Table1[[#All],[Gender]:[city]], 3, FALSE)</f>
        <v>Undergraduate Student</v>
      </c>
      <c r="W6662" s="11">
        <f>VLOOKUP(F6662, [1]!Table1[[#All],[Gender]:[city]], 4, FALSE)</f>
        <v>45130</v>
      </c>
      <c r="X6662" t="b">
        <f>VLOOKUP(F6662, [1]!Table1[[#All],[Gender]:[isFromSocialMedia]], 7, FALSE)</f>
        <v>0</v>
      </c>
      <c r="Y6662" t="str">
        <f>IF(TEXT(Table1[[#This Row],[Apply Date]], "yyyy-mm-dd") = TEXT(Table1[[#This Row],[Sign Up Date]], "yyyy-mm-dd"), "New User", "Repeat User")</f>
        <v>Repeat User</v>
      </c>
    </row>
    <row r="6663" spans="1:25" ht="12.75" x14ac:dyDescent="0.2">
      <c r="A6663" s="1" t="s">
        <v>10620</v>
      </c>
      <c r="B6663" s="1" t="s">
        <v>8158</v>
      </c>
      <c r="C6663" s="1" t="s">
        <v>80</v>
      </c>
      <c r="D6663" s="1" t="s">
        <v>2629</v>
      </c>
      <c r="E6663" s="2">
        <v>45292.146365740744</v>
      </c>
      <c r="F6663" s="1" t="s">
        <v>33</v>
      </c>
      <c r="G6663" s="9" t="s">
        <v>781</v>
      </c>
      <c r="H6663" s="9" t="s">
        <v>782</v>
      </c>
      <c r="I6663" s="9" t="s">
        <v>79</v>
      </c>
      <c r="J6663" s="1">
        <v>520101</v>
      </c>
      <c r="K6663" s="3">
        <v>44075</v>
      </c>
      <c r="L6663" s="1" t="s">
        <v>37</v>
      </c>
      <c r="M6663" s="1" t="s">
        <v>9187</v>
      </c>
      <c r="N6663" s="1" t="s">
        <v>75</v>
      </c>
      <c r="O6663" s="10">
        <v>45142.485879629632</v>
      </c>
      <c r="P6663" s="10">
        <v>45299.146365740744</v>
      </c>
      <c r="Q6663">
        <v>0</v>
      </c>
      <c r="R6663" t="s">
        <v>220</v>
      </c>
      <c r="S6663" t="s">
        <v>220</v>
      </c>
      <c r="T6663">
        <v>0</v>
      </c>
      <c r="U6663" t="s">
        <v>220</v>
      </c>
      <c r="V6663" t="str">
        <f>VLOOKUP(F6663, [1]!Table1[[#All],[Gender]:[city]], 3, FALSE)</f>
        <v>Not in Education</v>
      </c>
      <c r="W6663" s="11">
        <f>VLOOKUP(F6663, [1]!Table1[[#All],[Gender]:[city]], 4, FALSE)</f>
        <v>45092</v>
      </c>
      <c r="X6663" t="b">
        <f>VLOOKUP(F6663, [1]!Table1[[#All],[Gender]:[isFromSocialMedia]], 7, FALSE)</f>
        <v>0</v>
      </c>
      <c r="Y6663" t="str">
        <f>IF(TEXT(Table1[[#This Row],[Apply Date]], "yyyy-mm-dd") = TEXT(Table1[[#This Row],[Sign Up Date]], "yyyy-mm-dd"), "New User", "Repeat User")</f>
        <v>Repeat User</v>
      </c>
    </row>
    <row r="6664" spans="1:25" ht="12.75" x14ac:dyDescent="0.2">
      <c r="A6664" s="1" t="s">
        <v>10621</v>
      </c>
      <c r="B6664" s="1" t="s">
        <v>8158</v>
      </c>
      <c r="C6664" s="1" t="s">
        <v>80</v>
      </c>
      <c r="D6664" s="1" t="s">
        <v>2629</v>
      </c>
      <c r="E6664" s="2">
        <v>45292.146365740744</v>
      </c>
      <c r="F6664" s="1" t="s">
        <v>25</v>
      </c>
      <c r="G6664" s="9" t="s">
        <v>770</v>
      </c>
      <c r="H6664" s="9" t="s">
        <v>35</v>
      </c>
      <c r="I6664" s="9" t="s">
        <v>103</v>
      </c>
      <c r="J6664" s="1">
        <v>38070</v>
      </c>
      <c r="K6664" s="3">
        <v>45536</v>
      </c>
      <c r="L6664" s="1" t="s">
        <v>37</v>
      </c>
      <c r="M6664" s="1" t="s">
        <v>222</v>
      </c>
      <c r="N6664" s="1" t="s">
        <v>75</v>
      </c>
      <c r="O6664" s="10">
        <v>45091.689918981479</v>
      </c>
      <c r="P6664" s="10">
        <v>45159.1875</v>
      </c>
      <c r="Q6664">
        <v>0</v>
      </c>
      <c r="R6664" t="s">
        <v>220</v>
      </c>
      <c r="S6664" t="s">
        <v>220</v>
      </c>
      <c r="T6664">
        <v>0</v>
      </c>
      <c r="U6664" t="s">
        <v>220</v>
      </c>
      <c r="V6664" t="str">
        <f>VLOOKUP(F6664, [1]!Table1[[#All],[Gender]:[city]], 3, FALSE)</f>
        <v>Undergraduate Student</v>
      </c>
      <c r="W6664" s="11">
        <f>VLOOKUP(F6664, [1]!Table1[[#All],[Gender]:[city]], 4, FALSE)</f>
        <v>45130</v>
      </c>
      <c r="X6664" t="b">
        <f>VLOOKUP(F6664, [1]!Table1[[#All],[Gender]:[isFromSocialMedia]], 7, FALSE)</f>
        <v>0</v>
      </c>
      <c r="Y6664" t="str">
        <f>IF(TEXT(Table1[[#This Row],[Apply Date]], "yyyy-mm-dd") = TEXT(Table1[[#This Row],[Sign Up Date]], "yyyy-mm-dd"), "New User", "Repeat User")</f>
        <v>Repeat User</v>
      </c>
    </row>
    <row r="6665" spans="1:25" ht="12.75" x14ac:dyDescent="0.2">
      <c r="A6665" s="1" t="s">
        <v>10622</v>
      </c>
      <c r="B6665" s="1" t="s">
        <v>8158</v>
      </c>
      <c r="C6665" s="1" t="s">
        <v>80</v>
      </c>
      <c r="D6665" s="1" t="s">
        <v>2629</v>
      </c>
      <c r="E6665" s="2">
        <v>45292.146365740744</v>
      </c>
      <c r="F6665" s="1" t="s">
        <v>25</v>
      </c>
      <c r="G6665" s="9" t="s">
        <v>232</v>
      </c>
      <c r="H6665" s="9" t="s">
        <v>285</v>
      </c>
      <c r="I6665" s="9" t="s">
        <v>233</v>
      </c>
      <c r="J6665" s="1">
        <v>23321</v>
      </c>
      <c r="K6665" s="3">
        <v>44378</v>
      </c>
      <c r="L6665" s="1" t="s">
        <v>104</v>
      </c>
      <c r="M6665" s="1" t="s">
        <v>80</v>
      </c>
      <c r="N6665" s="1" t="s">
        <v>39</v>
      </c>
      <c r="O6665" s="10">
        <v>45092.892175925925</v>
      </c>
      <c r="P6665" s="10">
        <v>45117.104166666664</v>
      </c>
      <c r="Q6665" s="1">
        <v>500</v>
      </c>
      <c r="R6665" s="1" t="s">
        <v>8179</v>
      </c>
      <c r="S6665" s="1" t="s">
        <v>8180</v>
      </c>
      <c r="T6665" s="1">
        <v>1182</v>
      </c>
      <c r="U6665" s="1" t="s">
        <v>8160</v>
      </c>
      <c r="V6665" t="str">
        <f>VLOOKUP(F6665, [1]!Table1[[#All],[Gender]:[city]], 3, FALSE)</f>
        <v>Undergraduate Student</v>
      </c>
      <c r="W6665" s="11">
        <f>VLOOKUP(F6665, [1]!Table1[[#All],[Gender]:[city]], 4, FALSE)</f>
        <v>45130</v>
      </c>
      <c r="X6665" t="b">
        <f>VLOOKUP(F6665, [1]!Table1[[#All],[Gender]:[isFromSocialMedia]], 7, FALSE)</f>
        <v>0</v>
      </c>
      <c r="Y6665" t="str">
        <f>IF(TEXT(Table1[[#This Row],[Apply Date]], "yyyy-mm-dd") = TEXT(Table1[[#This Row],[Sign Up Date]], "yyyy-mm-dd"), "New User", "Repeat User")</f>
        <v>Repeat User</v>
      </c>
    </row>
    <row r="6666" spans="1:25" ht="12.75" x14ac:dyDescent="0.2">
      <c r="A6666" s="1" t="s">
        <v>10623</v>
      </c>
      <c r="B6666" s="1" t="s">
        <v>8158</v>
      </c>
      <c r="C6666" s="1" t="s">
        <v>80</v>
      </c>
      <c r="D6666" s="1" t="s">
        <v>2629</v>
      </c>
      <c r="E6666" s="2">
        <v>45292.146365740744</v>
      </c>
      <c r="F6666" s="1" t="s">
        <v>33</v>
      </c>
      <c r="G6666" s="9" t="s">
        <v>10624</v>
      </c>
      <c r="H6666" s="9" t="s">
        <v>10624</v>
      </c>
      <c r="I6666" s="9" t="s">
        <v>718</v>
      </c>
      <c r="J6666" s="1">
        <v>70000</v>
      </c>
      <c r="K6666" s="3">
        <v>37803</v>
      </c>
      <c r="L6666" s="1" t="s">
        <v>50</v>
      </c>
      <c r="M6666" s="1" t="s">
        <v>97</v>
      </c>
      <c r="N6666" s="1" t="s">
        <v>75</v>
      </c>
      <c r="O6666" s="10">
        <v>45090.598773148151</v>
      </c>
      <c r="P6666" s="10">
        <v>45103.104166666664</v>
      </c>
      <c r="Q6666">
        <v>0</v>
      </c>
      <c r="R6666" t="s">
        <v>220</v>
      </c>
      <c r="S6666" t="s">
        <v>220</v>
      </c>
      <c r="T6666">
        <v>0</v>
      </c>
      <c r="U6666" t="s">
        <v>220</v>
      </c>
      <c r="V6666" t="str">
        <f>VLOOKUP(F6666, [1]!Table1[[#All],[Gender]:[city]], 3, FALSE)</f>
        <v>Not in Education</v>
      </c>
      <c r="W6666" s="11">
        <f>VLOOKUP(F6666, [1]!Table1[[#All],[Gender]:[city]], 4, FALSE)</f>
        <v>45092</v>
      </c>
      <c r="X6666" t="b">
        <f>VLOOKUP(F6666, [1]!Table1[[#All],[Gender]:[isFromSocialMedia]], 7, FALSE)</f>
        <v>0</v>
      </c>
      <c r="Y6666" t="str">
        <f>IF(TEXT(Table1[[#This Row],[Apply Date]], "yyyy-mm-dd") = TEXT(Table1[[#This Row],[Sign Up Date]], "yyyy-mm-dd"), "New User", "Repeat User")</f>
        <v>Repeat User</v>
      </c>
    </row>
    <row r="6667" spans="1:25" ht="12.75" x14ac:dyDescent="0.2">
      <c r="A6667" s="1" t="s">
        <v>10625</v>
      </c>
      <c r="B6667" s="1" t="s">
        <v>8158</v>
      </c>
      <c r="C6667" s="1" t="s">
        <v>80</v>
      </c>
      <c r="D6667" s="1" t="s">
        <v>2629</v>
      </c>
      <c r="E6667" s="2">
        <v>45292.146365740744</v>
      </c>
      <c r="F6667" s="1" t="s">
        <v>33</v>
      </c>
      <c r="G6667" s="9" t="s">
        <v>324</v>
      </c>
      <c r="H6667" s="9" t="s">
        <v>2376</v>
      </c>
      <c r="I6667" s="9" t="s">
        <v>79</v>
      </c>
      <c r="J6667" s="1">
        <v>5320</v>
      </c>
      <c r="K6667" s="3">
        <v>44197</v>
      </c>
      <c r="L6667" s="1" t="s">
        <v>104</v>
      </c>
      <c r="M6667" s="1" t="s">
        <v>193</v>
      </c>
      <c r="N6667" s="1" t="s">
        <v>75</v>
      </c>
      <c r="O6667" s="10">
        <v>45155.515138888892</v>
      </c>
      <c r="P6667" s="10">
        <v>45264.104432870372</v>
      </c>
      <c r="Q6667">
        <v>0</v>
      </c>
      <c r="R6667" t="s">
        <v>220</v>
      </c>
      <c r="S6667" t="s">
        <v>220</v>
      </c>
      <c r="T6667">
        <v>0</v>
      </c>
      <c r="U6667" t="s">
        <v>220</v>
      </c>
      <c r="V6667" t="str">
        <f>VLOOKUP(F6667, [1]!Table1[[#All],[Gender]:[city]], 3, FALSE)</f>
        <v>Not in Education</v>
      </c>
      <c r="W6667" s="11">
        <f>VLOOKUP(F6667, [1]!Table1[[#All],[Gender]:[city]], 4, FALSE)</f>
        <v>45092</v>
      </c>
      <c r="X6667" t="b">
        <f>VLOOKUP(F6667, [1]!Table1[[#All],[Gender]:[isFromSocialMedia]], 7, FALSE)</f>
        <v>0</v>
      </c>
      <c r="Y6667" t="str">
        <f>IF(TEXT(Table1[[#This Row],[Apply Date]], "yyyy-mm-dd") = TEXT(Table1[[#This Row],[Sign Up Date]], "yyyy-mm-dd"), "New User", "Repeat User")</f>
        <v>Repeat User</v>
      </c>
    </row>
    <row r="6668" spans="1:25" ht="12.75" x14ac:dyDescent="0.2">
      <c r="A6668" s="1" t="s">
        <v>10626</v>
      </c>
      <c r="B6668" s="1" t="s">
        <v>8158</v>
      </c>
      <c r="C6668" s="1" t="s">
        <v>80</v>
      </c>
      <c r="D6668" s="1" t="s">
        <v>2629</v>
      </c>
      <c r="E6668" s="2">
        <v>45292.146365740744</v>
      </c>
      <c r="F6668" s="1" t="s">
        <v>33</v>
      </c>
      <c r="G6668" s="9" t="s">
        <v>4191</v>
      </c>
      <c r="H6668" s="9" t="s">
        <v>553</v>
      </c>
      <c r="I6668" s="9" t="s">
        <v>79</v>
      </c>
      <c r="J6668" s="1">
        <v>920101</v>
      </c>
      <c r="K6668" s="4">
        <v>43800</v>
      </c>
      <c r="L6668" s="1" t="s">
        <v>50</v>
      </c>
      <c r="M6668" s="1" t="s">
        <v>415</v>
      </c>
      <c r="N6668" s="1" t="s">
        <v>75</v>
      </c>
      <c r="O6668" s="10">
        <v>45116.259062500001</v>
      </c>
      <c r="P6668" s="10">
        <v>45145.1875</v>
      </c>
      <c r="Q6668">
        <v>0</v>
      </c>
      <c r="R6668" t="s">
        <v>220</v>
      </c>
      <c r="S6668" t="s">
        <v>220</v>
      </c>
      <c r="T6668">
        <v>0</v>
      </c>
      <c r="U6668" t="s">
        <v>220</v>
      </c>
      <c r="V6668" t="str">
        <f>VLOOKUP(F6668, [1]!Table1[[#All],[Gender]:[city]], 3, FALSE)</f>
        <v>Not in Education</v>
      </c>
      <c r="W6668" s="11">
        <f>VLOOKUP(F6668, [1]!Table1[[#All],[Gender]:[city]], 4, FALSE)</f>
        <v>45092</v>
      </c>
      <c r="X6668" t="b">
        <f>VLOOKUP(F6668, [1]!Table1[[#All],[Gender]:[isFromSocialMedia]], 7, FALSE)</f>
        <v>0</v>
      </c>
      <c r="Y6668" t="str">
        <f>IF(TEXT(Table1[[#This Row],[Apply Date]], "yyyy-mm-dd") = TEXT(Table1[[#This Row],[Sign Up Date]], "yyyy-mm-dd"), "New User", "Repeat User")</f>
        <v>Repeat User</v>
      </c>
    </row>
    <row r="6669" spans="1:25" ht="12.75" x14ac:dyDescent="0.2">
      <c r="A6669" s="1" t="s">
        <v>10627</v>
      </c>
      <c r="B6669" s="1" t="s">
        <v>8158</v>
      </c>
      <c r="C6669" s="1" t="s">
        <v>80</v>
      </c>
      <c r="D6669" s="1" t="s">
        <v>2629</v>
      </c>
      <c r="E6669" s="2">
        <v>45292.146365740744</v>
      </c>
      <c r="F6669" s="1" t="s">
        <v>25</v>
      </c>
      <c r="G6669" s="9" t="s">
        <v>269</v>
      </c>
      <c r="H6669" s="9" t="s">
        <v>35</v>
      </c>
      <c r="I6669" s="9" t="s">
        <v>103</v>
      </c>
      <c r="J6669" s="1">
        <v>54782</v>
      </c>
      <c r="K6669" s="3">
        <v>44743</v>
      </c>
      <c r="L6669" s="1" t="s">
        <v>104</v>
      </c>
      <c r="M6669" s="1" t="s">
        <v>1333</v>
      </c>
      <c r="N6669" s="1" t="s">
        <v>75</v>
      </c>
      <c r="O6669" s="10">
        <v>45093.192523148151</v>
      </c>
      <c r="P6669" s="10">
        <v>45117.104166666664</v>
      </c>
      <c r="Q6669">
        <v>0</v>
      </c>
      <c r="R6669" t="s">
        <v>220</v>
      </c>
      <c r="S6669" t="s">
        <v>220</v>
      </c>
      <c r="T6669">
        <v>0</v>
      </c>
      <c r="U6669" t="s">
        <v>220</v>
      </c>
      <c r="V6669" t="str">
        <f>VLOOKUP(F6669, [1]!Table1[[#All],[Gender]:[city]], 3, FALSE)</f>
        <v>Undergraduate Student</v>
      </c>
      <c r="W6669" s="11">
        <f>VLOOKUP(F6669, [1]!Table1[[#All],[Gender]:[city]], 4, FALSE)</f>
        <v>45130</v>
      </c>
      <c r="X6669" t="b">
        <f>VLOOKUP(F6669, [1]!Table1[[#All],[Gender]:[isFromSocialMedia]], 7, FALSE)</f>
        <v>0</v>
      </c>
      <c r="Y6669" t="str">
        <f>IF(TEXT(Table1[[#This Row],[Apply Date]], "yyyy-mm-dd") = TEXT(Table1[[#This Row],[Sign Up Date]], "yyyy-mm-dd"), "New User", "Repeat User")</f>
        <v>Repeat User</v>
      </c>
    </row>
    <row r="6670" spans="1:25" ht="12.75" x14ac:dyDescent="0.2">
      <c r="A6670" s="1" t="s">
        <v>10628</v>
      </c>
      <c r="B6670" s="1" t="s">
        <v>8158</v>
      </c>
      <c r="C6670" s="1" t="s">
        <v>80</v>
      </c>
      <c r="D6670" s="1" t="s">
        <v>2629</v>
      </c>
      <c r="E6670" s="2">
        <v>45292.146365740744</v>
      </c>
      <c r="F6670" s="1" t="s">
        <v>25</v>
      </c>
      <c r="G6670" s="9" t="s">
        <v>597</v>
      </c>
      <c r="H6670" s="9" t="s">
        <v>643</v>
      </c>
      <c r="I6670" s="9" t="s">
        <v>45</v>
      </c>
      <c r="J6670" s="1">
        <v>486331</v>
      </c>
      <c r="K6670" s="3">
        <v>45748</v>
      </c>
      <c r="L6670" s="1" t="s">
        <v>37</v>
      </c>
      <c r="M6670" s="1" t="s">
        <v>424</v>
      </c>
      <c r="N6670" s="1" t="s">
        <v>75</v>
      </c>
      <c r="O6670" s="10">
        <v>45114.033310185187</v>
      </c>
      <c r="P6670" s="10">
        <v>45131.104166666664</v>
      </c>
      <c r="Q6670">
        <v>0</v>
      </c>
      <c r="R6670" t="s">
        <v>220</v>
      </c>
      <c r="S6670" t="s">
        <v>220</v>
      </c>
      <c r="T6670">
        <v>0</v>
      </c>
      <c r="U6670" t="s">
        <v>220</v>
      </c>
      <c r="V6670" t="str">
        <f>VLOOKUP(F6670, [1]!Table1[[#All],[Gender]:[city]], 3, FALSE)</f>
        <v>Undergraduate Student</v>
      </c>
      <c r="W6670" s="11">
        <f>VLOOKUP(F6670, [1]!Table1[[#All],[Gender]:[city]], 4, FALSE)</f>
        <v>45130</v>
      </c>
      <c r="X6670" t="b">
        <f>VLOOKUP(F6670, [1]!Table1[[#All],[Gender]:[isFromSocialMedia]], 7, FALSE)</f>
        <v>0</v>
      </c>
      <c r="Y6670" t="str">
        <f>IF(TEXT(Table1[[#This Row],[Apply Date]], "yyyy-mm-dd") = TEXT(Table1[[#This Row],[Sign Up Date]], "yyyy-mm-dd"), "New User", "Repeat User")</f>
        <v>Repeat User</v>
      </c>
    </row>
    <row r="6671" spans="1:25" ht="12.75" x14ac:dyDescent="0.2">
      <c r="A6671" s="1" t="s">
        <v>10629</v>
      </c>
      <c r="B6671" s="1" t="s">
        <v>8158</v>
      </c>
      <c r="C6671" s="1" t="s">
        <v>80</v>
      </c>
      <c r="D6671" s="1" t="s">
        <v>2629</v>
      </c>
      <c r="E6671" s="2">
        <v>45292.146365740744</v>
      </c>
      <c r="F6671" s="1" t="s">
        <v>25</v>
      </c>
      <c r="G6671" s="9" t="s">
        <v>26</v>
      </c>
      <c r="H6671" s="9" t="s">
        <v>26</v>
      </c>
      <c r="I6671" s="9" t="s">
        <v>28</v>
      </c>
      <c r="J6671" s="1">
        <v>1217</v>
      </c>
      <c r="K6671" s="3">
        <v>45474</v>
      </c>
      <c r="L6671" s="1" t="s">
        <v>37</v>
      </c>
      <c r="M6671" s="1" t="s">
        <v>330</v>
      </c>
      <c r="N6671" s="1" t="s">
        <v>75</v>
      </c>
      <c r="O6671" s="10">
        <v>45121.415208333332</v>
      </c>
      <c r="P6671" s="10">
        <v>45159.1875</v>
      </c>
      <c r="Q6671">
        <v>0</v>
      </c>
      <c r="R6671" t="s">
        <v>220</v>
      </c>
      <c r="S6671" t="s">
        <v>220</v>
      </c>
      <c r="T6671">
        <v>0</v>
      </c>
      <c r="U6671" t="s">
        <v>220</v>
      </c>
      <c r="V6671" t="str">
        <f>VLOOKUP(F6671, [1]!Table1[[#All],[Gender]:[city]], 3, FALSE)</f>
        <v>Undergraduate Student</v>
      </c>
      <c r="W6671" s="11">
        <f>VLOOKUP(F6671, [1]!Table1[[#All],[Gender]:[city]], 4, FALSE)</f>
        <v>45130</v>
      </c>
      <c r="X6671" t="b">
        <f>VLOOKUP(F6671, [1]!Table1[[#All],[Gender]:[isFromSocialMedia]], 7, FALSE)</f>
        <v>0</v>
      </c>
      <c r="Y6671" t="str">
        <f>IF(TEXT(Table1[[#This Row],[Apply Date]], "yyyy-mm-dd") = TEXT(Table1[[#This Row],[Sign Up Date]], "yyyy-mm-dd"), "New User", "Repeat User")</f>
        <v>Repeat User</v>
      </c>
    </row>
    <row r="6672" spans="1:25" ht="12.75" x14ac:dyDescent="0.2">
      <c r="A6672" s="1" t="s">
        <v>10630</v>
      </c>
      <c r="B6672" s="1" t="s">
        <v>8158</v>
      </c>
      <c r="C6672" s="1" t="s">
        <v>80</v>
      </c>
      <c r="D6672" s="1" t="s">
        <v>2629</v>
      </c>
      <c r="E6672" s="2">
        <v>45292.146365740744</v>
      </c>
      <c r="F6672" s="1" t="s">
        <v>33</v>
      </c>
      <c r="G6672" s="9" t="s">
        <v>5037</v>
      </c>
      <c r="H6672" s="9" t="s">
        <v>49</v>
      </c>
      <c r="I6672" s="9" t="s">
        <v>45</v>
      </c>
      <c r="J6672" s="1">
        <v>505530</v>
      </c>
      <c r="K6672" s="3">
        <v>45108</v>
      </c>
      <c r="L6672" s="1" t="s">
        <v>37</v>
      </c>
      <c r="M6672" s="1" t="s">
        <v>51</v>
      </c>
      <c r="N6672" s="1" t="s">
        <v>75</v>
      </c>
      <c r="O6672" s="10">
        <v>45087.216296296298</v>
      </c>
      <c r="P6672" s="10">
        <v>45117.104166666664</v>
      </c>
      <c r="Q6672">
        <v>0</v>
      </c>
      <c r="R6672" t="s">
        <v>220</v>
      </c>
      <c r="S6672" t="s">
        <v>220</v>
      </c>
      <c r="T6672">
        <v>0</v>
      </c>
      <c r="U6672" t="s">
        <v>220</v>
      </c>
      <c r="V6672" t="str">
        <f>VLOOKUP(F6672, [1]!Table1[[#All],[Gender]:[city]], 3, FALSE)</f>
        <v>Not in Education</v>
      </c>
      <c r="W6672" s="11">
        <f>VLOOKUP(F6672, [1]!Table1[[#All],[Gender]:[city]], 4, FALSE)</f>
        <v>45092</v>
      </c>
      <c r="X6672" t="b">
        <f>VLOOKUP(F6672, [1]!Table1[[#All],[Gender]:[isFromSocialMedia]], 7, FALSE)</f>
        <v>0</v>
      </c>
      <c r="Y6672" t="str">
        <f>IF(TEXT(Table1[[#This Row],[Apply Date]], "yyyy-mm-dd") = TEXT(Table1[[#This Row],[Sign Up Date]], "yyyy-mm-dd"), "New User", "Repeat User")</f>
        <v>Repeat User</v>
      </c>
    </row>
    <row r="6673" spans="1:25" ht="12.75" x14ac:dyDescent="0.2">
      <c r="A6673" s="1" t="s">
        <v>10631</v>
      </c>
      <c r="B6673" s="1" t="s">
        <v>8158</v>
      </c>
      <c r="C6673" s="1" t="s">
        <v>80</v>
      </c>
      <c r="D6673" s="1" t="s">
        <v>2629</v>
      </c>
      <c r="E6673" s="2">
        <v>45292.146365740744</v>
      </c>
      <c r="F6673" s="1" t="s">
        <v>25</v>
      </c>
      <c r="G6673" s="9" t="s">
        <v>884</v>
      </c>
      <c r="H6673" s="9" t="s">
        <v>420</v>
      </c>
      <c r="I6673" s="9" t="s">
        <v>420</v>
      </c>
      <c r="J6673" s="1" t="s">
        <v>10632</v>
      </c>
      <c r="K6673" s="4">
        <v>45992</v>
      </c>
      <c r="L6673" s="1" t="s">
        <v>50</v>
      </c>
      <c r="M6673" s="1" t="s">
        <v>82</v>
      </c>
      <c r="N6673" s="1" t="s">
        <v>75</v>
      </c>
      <c r="O6673" s="10">
        <v>45080.397245370368</v>
      </c>
      <c r="P6673" s="10">
        <v>45117.104166666664</v>
      </c>
      <c r="Q6673">
        <v>0</v>
      </c>
      <c r="R6673" t="s">
        <v>220</v>
      </c>
      <c r="S6673" t="s">
        <v>220</v>
      </c>
      <c r="T6673">
        <v>0</v>
      </c>
      <c r="U6673" t="s">
        <v>220</v>
      </c>
      <c r="V6673" t="str">
        <f>VLOOKUP(F6673, [1]!Table1[[#All],[Gender]:[city]], 3, FALSE)</f>
        <v>Undergraduate Student</v>
      </c>
      <c r="W6673" s="11">
        <f>VLOOKUP(F6673, [1]!Table1[[#All],[Gender]:[city]], 4, FALSE)</f>
        <v>45130</v>
      </c>
      <c r="X6673" t="b">
        <f>VLOOKUP(F6673, [1]!Table1[[#All],[Gender]:[isFromSocialMedia]], 7, FALSE)</f>
        <v>0</v>
      </c>
      <c r="Y6673" t="str">
        <f>IF(TEXT(Table1[[#This Row],[Apply Date]], "yyyy-mm-dd") = TEXT(Table1[[#This Row],[Sign Up Date]], "yyyy-mm-dd"), "New User", "Repeat User")</f>
        <v>Repeat User</v>
      </c>
    </row>
    <row r="6674" spans="1:25" ht="12.75" x14ac:dyDescent="0.2">
      <c r="A6674" s="1" t="s">
        <v>10633</v>
      </c>
      <c r="B6674" s="1" t="s">
        <v>8158</v>
      </c>
      <c r="C6674" s="1" t="s">
        <v>80</v>
      </c>
      <c r="D6674" s="1" t="s">
        <v>2629</v>
      </c>
      <c r="E6674" s="2">
        <v>45292.146365740744</v>
      </c>
      <c r="F6674" s="1" t="s">
        <v>25</v>
      </c>
      <c r="G6674" s="9" t="s">
        <v>1170</v>
      </c>
      <c r="H6674" s="9" t="s">
        <v>446</v>
      </c>
      <c r="I6674" s="9" t="s">
        <v>45</v>
      </c>
      <c r="J6674" s="1">
        <v>500072</v>
      </c>
      <c r="K6674" s="3">
        <v>45778</v>
      </c>
      <c r="L6674" s="1" t="s">
        <v>50</v>
      </c>
      <c r="M6674" s="1" t="s">
        <v>131</v>
      </c>
      <c r="N6674" s="1" t="s">
        <v>75</v>
      </c>
      <c r="O6674" s="10">
        <v>45149.825706018521</v>
      </c>
      <c r="P6674" s="10">
        <v>45159.1875</v>
      </c>
      <c r="Q6674">
        <v>0</v>
      </c>
      <c r="R6674" t="s">
        <v>220</v>
      </c>
      <c r="S6674" t="s">
        <v>220</v>
      </c>
      <c r="T6674">
        <v>0</v>
      </c>
      <c r="U6674" t="s">
        <v>220</v>
      </c>
      <c r="V6674" t="str">
        <f>VLOOKUP(F6674, [1]!Table1[[#All],[Gender]:[city]], 3, FALSE)</f>
        <v>Undergraduate Student</v>
      </c>
      <c r="W6674" s="11">
        <f>VLOOKUP(F6674, [1]!Table1[[#All],[Gender]:[city]], 4, FALSE)</f>
        <v>45130</v>
      </c>
      <c r="X6674" t="b">
        <f>VLOOKUP(F6674, [1]!Table1[[#All],[Gender]:[isFromSocialMedia]], 7, FALSE)</f>
        <v>0</v>
      </c>
      <c r="Y6674" t="str">
        <f>IF(TEXT(Table1[[#This Row],[Apply Date]], "yyyy-mm-dd") = TEXT(Table1[[#This Row],[Sign Up Date]], "yyyy-mm-dd"), "New User", "Repeat User")</f>
        <v>Repeat User</v>
      </c>
    </row>
    <row r="6675" spans="1:25" ht="12.75" x14ac:dyDescent="0.2">
      <c r="A6675" s="1" t="s">
        <v>10634</v>
      </c>
      <c r="B6675" s="1" t="s">
        <v>8158</v>
      </c>
      <c r="C6675" s="1" t="s">
        <v>80</v>
      </c>
      <c r="D6675" s="1" t="s">
        <v>2629</v>
      </c>
      <c r="E6675" s="2">
        <v>45292.146365740744</v>
      </c>
      <c r="F6675" s="1" t="s">
        <v>25</v>
      </c>
      <c r="G6675" s="9" t="s">
        <v>781</v>
      </c>
      <c r="H6675" s="9" t="s">
        <v>782</v>
      </c>
      <c r="I6675" s="9" t="s">
        <v>79</v>
      </c>
      <c r="J6675" s="1">
        <v>520221</v>
      </c>
      <c r="K6675" s="3">
        <v>44256</v>
      </c>
      <c r="L6675" s="1" t="s">
        <v>50</v>
      </c>
      <c r="M6675" s="1" t="s">
        <v>524</v>
      </c>
      <c r="N6675" s="1" t="s">
        <v>75</v>
      </c>
      <c r="O6675" s="10">
        <v>45011.740601851852</v>
      </c>
      <c r="P6675" s="10">
        <v>45026.104166666664</v>
      </c>
      <c r="Q6675">
        <v>0</v>
      </c>
      <c r="R6675" t="s">
        <v>220</v>
      </c>
      <c r="S6675" t="s">
        <v>220</v>
      </c>
      <c r="T6675">
        <v>0</v>
      </c>
      <c r="U6675" t="s">
        <v>220</v>
      </c>
      <c r="V6675" t="str">
        <f>VLOOKUP(F6675, [1]!Table1[[#All],[Gender]:[city]], 3, FALSE)</f>
        <v>Undergraduate Student</v>
      </c>
      <c r="W6675" s="11">
        <f>VLOOKUP(F6675, [1]!Table1[[#All],[Gender]:[city]], 4, FALSE)</f>
        <v>45130</v>
      </c>
      <c r="X6675" t="b">
        <f>VLOOKUP(F6675, [1]!Table1[[#All],[Gender]:[isFromSocialMedia]], 7, FALSE)</f>
        <v>0</v>
      </c>
      <c r="Y6675" t="str">
        <f>IF(TEXT(Table1[[#This Row],[Apply Date]], "yyyy-mm-dd") = TEXT(Table1[[#This Row],[Sign Up Date]], "yyyy-mm-dd"), "New User", "Repeat User")</f>
        <v>Repeat User</v>
      </c>
    </row>
    <row r="6676" spans="1:25" ht="12.75" x14ac:dyDescent="0.2">
      <c r="A6676" s="1" t="s">
        <v>10635</v>
      </c>
      <c r="B6676" s="1" t="s">
        <v>8158</v>
      </c>
      <c r="C6676" s="1" t="s">
        <v>80</v>
      </c>
      <c r="D6676" s="1" t="s">
        <v>2629</v>
      </c>
      <c r="E6676" s="2">
        <v>45292.146365740744</v>
      </c>
      <c r="F6676" s="1" t="s">
        <v>25</v>
      </c>
      <c r="G6676" s="9" t="s">
        <v>90</v>
      </c>
      <c r="H6676" s="9" t="s">
        <v>91</v>
      </c>
      <c r="I6676" s="9" t="s">
        <v>45</v>
      </c>
      <c r="J6676" s="1">
        <v>517501</v>
      </c>
      <c r="K6676" s="3">
        <v>44927</v>
      </c>
      <c r="L6676" s="1" t="s">
        <v>37</v>
      </c>
      <c r="M6676" s="1" t="s">
        <v>294</v>
      </c>
      <c r="N6676" s="1" t="s">
        <v>31</v>
      </c>
      <c r="O6676" s="10">
        <v>44998.683518518519</v>
      </c>
      <c r="P6676" s="10">
        <v>45012.104722222219</v>
      </c>
      <c r="Q6676">
        <v>0</v>
      </c>
      <c r="R6676" t="s">
        <v>220</v>
      </c>
      <c r="S6676" t="s">
        <v>220</v>
      </c>
      <c r="T6676">
        <v>0</v>
      </c>
      <c r="U6676" t="s">
        <v>220</v>
      </c>
      <c r="V6676" t="str">
        <f>VLOOKUP(F6676, [1]!Table1[[#All],[Gender]:[city]], 3, FALSE)</f>
        <v>Undergraduate Student</v>
      </c>
      <c r="W6676" s="11">
        <f>VLOOKUP(F6676, [1]!Table1[[#All],[Gender]:[city]], 4, FALSE)</f>
        <v>45130</v>
      </c>
      <c r="X6676" t="b">
        <f>VLOOKUP(F6676, [1]!Table1[[#All],[Gender]:[isFromSocialMedia]], 7, FALSE)</f>
        <v>0</v>
      </c>
      <c r="Y6676" t="str">
        <f>IF(TEXT(Table1[[#This Row],[Apply Date]], "yyyy-mm-dd") = TEXT(Table1[[#This Row],[Sign Up Date]], "yyyy-mm-dd"), "New User", "Repeat User")</f>
        <v>Repeat User</v>
      </c>
    </row>
    <row r="6677" spans="1:25" ht="12.75" x14ac:dyDescent="0.2">
      <c r="A6677" s="1" t="s">
        <v>10636</v>
      </c>
      <c r="B6677" s="1" t="s">
        <v>8158</v>
      </c>
      <c r="C6677" s="1" t="s">
        <v>80</v>
      </c>
      <c r="D6677" s="1" t="s">
        <v>2629</v>
      </c>
      <c r="E6677" s="2">
        <v>45292.146365740744</v>
      </c>
      <c r="F6677" s="1" t="s">
        <v>33</v>
      </c>
      <c r="G6677" s="9" t="s">
        <v>508</v>
      </c>
      <c r="H6677" s="9" t="s">
        <v>60</v>
      </c>
      <c r="I6677" s="9" t="s">
        <v>61</v>
      </c>
      <c r="J6677" s="1">
        <v>63303</v>
      </c>
      <c r="K6677" s="4">
        <v>43040</v>
      </c>
      <c r="L6677" s="1" t="s">
        <v>50</v>
      </c>
      <c r="M6677" s="1" t="s">
        <v>80</v>
      </c>
      <c r="N6677" s="1" t="s">
        <v>75</v>
      </c>
      <c r="O6677" s="10">
        <v>45209.642905092594</v>
      </c>
      <c r="P6677" s="10">
        <v>45299.146365740744</v>
      </c>
      <c r="Q6677">
        <v>0</v>
      </c>
      <c r="R6677" t="s">
        <v>220</v>
      </c>
      <c r="S6677" t="s">
        <v>220</v>
      </c>
      <c r="T6677">
        <v>0</v>
      </c>
      <c r="U6677" t="s">
        <v>220</v>
      </c>
      <c r="V6677" t="str">
        <f>VLOOKUP(F6677, [1]!Table1[[#All],[Gender]:[city]], 3, FALSE)</f>
        <v>Not in Education</v>
      </c>
      <c r="W6677" s="11">
        <f>VLOOKUP(F6677, [1]!Table1[[#All],[Gender]:[city]], 4, FALSE)</f>
        <v>45092</v>
      </c>
      <c r="X6677" t="b">
        <f>VLOOKUP(F6677, [1]!Table1[[#All],[Gender]:[isFromSocialMedia]], 7, FALSE)</f>
        <v>0</v>
      </c>
      <c r="Y6677" t="str">
        <f>IF(TEXT(Table1[[#This Row],[Apply Date]], "yyyy-mm-dd") = TEXT(Table1[[#This Row],[Sign Up Date]], "yyyy-mm-dd"), "New User", "Repeat User")</f>
        <v>Repeat User</v>
      </c>
    </row>
    <row r="6678" spans="1:25" ht="12.75" x14ac:dyDescent="0.2">
      <c r="A6678" s="1" t="s">
        <v>10637</v>
      </c>
      <c r="B6678" s="1" t="s">
        <v>8158</v>
      </c>
      <c r="C6678" s="1" t="s">
        <v>80</v>
      </c>
      <c r="D6678" s="1" t="s">
        <v>2629</v>
      </c>
      <c r="E6678" s="2">
        <v>45292.146365740744</v>
      </c>
      <c r="F6678" s="1" t="s">
        <v>33</v>
      </c>
      <c r="G6678" s="9" t="s">
        <v>1955</v>
      </c>
      <c r="H6678" s="9" t="s">
        <v>67</v>
      </c>
      <c r="I6678" s="9" t="s">
        <v>45</v>
      </c>
      <c r="J6678" s="1">
        <v>201002</v>
      </c>
      <c r="K6678" s="3">
        <v>45444</v>
      </c>
      <c r="L6678" s="1" t="s">
        <v>37</v>
      </c>
      <c r="M6678" s="1" t="s">
        <v>1755</v>
      </c>
      <c r="N6678" s="1" t="s">
        <v>75</v>
      </c>
      <c r="O6678" s="10">
        <v>45121.132476851853</v>
      </c>
      <c r="P6678" s="10">
        <v>45145.1875</v>
      </c>
      <c r="Q6678">
        <v>0</v>
      </c>
      <c r="R6678" t="s">
        <v>220</v>
      </c>
      <c r="S6678" t="s">
        <v>220</v>
      </c>
      <c r="T6678">
        <v>0</v>
      </c>
      <c r="U6678" t="s">
        <v>220</v>
      </c>
      <c r="V6678" t="str">
        <f>VLOOKUP(F6678, [1]!Table1[[#All],[Gender]:[city]], 3, FALSE)</f>
        <v>Not in Education</v>
      </c>
      <c r="W6678" s="11">
        <f>VLOOKUP(F6678, [1]!Table1[[#All],[Gender]:[city]], 4, FALSE)</f>
        <v>45092</v>
      </c>
      <c r="X6678" t="b">
        <f>VLOOKUP(F6678, [1]!Table1[[#All],[Gender]:[isFromSocialMedia]], 7, FALSE)</f>
        <v>0</v>
      </c>
      <c r="Y6678" t="str">
        <f>IF(TEXT(Table1[[#This Row],[Apply Date]], "yyyy-mm-dd") = TEXT(Table1[[#This Row],[Sign Up Date]], "yyyy-mm-dd"), "New User", "Repeat User")</f>
        <v>Repeat User</v>
      </c>
    </row>
    <row r="6679" spans="1:25" ht="12.75" x14ac:dyDescent="0.2">
      <c r="A6679" s="1" t="s">
        <v>10638</v>
      </c>
      <c r="B6679" s="1" t="s">
        <v>8158</v>
      </c>
      <c r="C6679" s="1" t="s">
        <v>80</v>
      </c>
      <c r="D6679" s="1" t="s">
        <v>2629</v>
      </c>
      <c r="E6679" s="2">
        <v>45292.146365740744</v>
      </c>
      <c r="F6679" s="1" t="s">
        <v>25</v>
      </c>
      <c r="G6679" s="9" t="s">
        <v>10639</v>
      </c>
      <c r="H6679" s="9" t="s">
        <v>318</v>
      </c>
      <c r="I6679" s="9" t="s">
        <v>45</v>
      </c>
      <c r="J6679" s="1">
        <v>110094</v>
      </c>
      <c r="K6679" s="3">
        <v>45839</v>
      </c>
      <c r="L6679" s="1" t="s">
        <v>37</v>
      </c>
      <c r="M6679" s="1" t="s">
        <v>164</v>
      </c>
      <c r="N6679" s="1" t="s">
        <v>31</v>
      </c>
      <c r="O6679" s="10">
        <v>44989.255960648145</v>
      </c>
      <c r="P6679" s="10">
        <v>44998.104722222219</v>
      </c>
      <c r="Q6679">
        <v>0</v>
      </c>
      <c r="R6679" t="s">
        <v>220</v>
      </c>
      <c r="S6679" t="s">
        <v>220</v>
      </c>
      <c r="T6679">
        <v>0</v>
      </c>
      <c r="U6679" t="s">
        <v>220</v>
      </c>
      <c r="V6679" t="str">
        <f>VLOOKUP(F6679, [1]!Table1[[#All],[Gender]:[city]], 3, FALSE)</f>
        <v>Undergraduate Student</v>
      </c>
      <c r="W6679" s="11">
        <f>VLOOKUP(F6679, [1]!Table1[[#All],[Gender]:[city]], 4, FALSE)</f>
        <v>45130</v>
      </c>
      <c r="X6679" t="b">
        <f>VLOOKUP(F6679, [1]!Table1[[#All],[Gender]:[isFromSocialMedia]], 7, FALSE)</f>
        <v>0</v>
      </c>
      <c r="Y6679" t="str">
        <f>IF(TEXT(Table1[[#This Row],[Apply Date]], "yyyy-mm-dd") = TEXT(Table1[[#This Row],[Sign Up Date]], "yyyy-mm-dd"), "New User", "Repeat User")</f>
        <v>Repeat User</v>
      </c>
    </row>
    <row r="6680" spans="1:25" ht="12.75" x14ac:dyDescent="0.2">
      <c r="A6680" s="1" t="s">
        <v>10640</v>
      </c>
      <c r="B6680" s="1" t="s">
        <v>8158</v>
      </c>
      <c r="C6680" s="1" t="s">
        <v>80</v>
      </c>
      <c r="D6680" s="1" t="s">
        <v>2629</v>
      </c>
      <c r="E6680" s="2">
        <v>45292.146365740744</v>
      </c>
      <c r="F6680" s="1" t="s">
        <v>33</v>
      </c>
      <c r="G6680" s="9" t="s">
        <v>876</v>
      </c>
      <c r="H6680" s="9" t="s">
        <v>876</v>
      </c>
      <c r="I6680" s="9" t="s">
        <v>79</v>
      </c>
      <c r="J6680" s="1">
        <v>400103</v>
      </c>
      <c r="K6680" s="3">
        <v>42614</v>
      </c>
      <c r="L6680" s="1" t="s">
        <v>104</v>
      </c>
      <c r="M6680" s="1" t="s">
        <v>685</v>
      </c>
      <c r="N6680" s="1" t="s">
        <v>75</v>
      </c>
      <c r="O6680" s="10">
        <v>45097.394363425927</v>
      </c>
      <c r="P6680" s="10">
        <v>45131.104166666664</v>
      </c>
      <c r="Q6680">
        <v>0</v>
      </c>
      <c r="R6680" t="s">
        <v>220</v>
      </c>
      <c r="S6680" t="s">
        <v>220</v>
      </c>
      <c r="T6680">
        <v>0</v>
      </c>
      <c r="U6680" t="s">
        <v>220</v>
      </c>
      <c r="V6680" t="str">
        <f>VLOOKUP(F6680, [1]!Table1[[#All],[Gender]:[city]], 3, FALSE)</f>
        <v>Not in Education</v>
      </c>
      <c r="W6680" s="11">
        <f>VLOOKUP(F6680, [1]!Table1[[#All],[Gender]:[city]], 4, FALSE)</f>
        <v>45092</v>
      </c>
      <c r="X6680" t="b">
        <f>VLOOKUP(F6680, [1]!Table1[[#All],[Gender]:[isFromSocialMedia]], 7, FALSE)</f>
        <v>0</v>
      </c>
      <c r="Y6680" t="str">
        <f>IF(TEXT(Table1[[#This Row],[Apply Date]], "yyyy-mm-dd") = TEXT(Table1[[#This Row],[Sign Up Date]], "yyyy-mm-dd"), "New User", "Repeat User")</f>
        <v>Repeat User</v>
      </c>
    </row>
    <row r="6681" spans="1:25" ht="12.75" x14ac:dyDescent="0.2">
      <c r="A6681" s="1" t="s">
        <v>10641</v>
      </c>
      <c r="B6681" s="1" t="s">
        <v>8158</v>
      </c>
      <c r="C6681" s="1" t="s">
        <v>80</v>
      </c>
      <c r="D6681" s="1" t="s">
        <v>2629</v>
      </c>
      <c r="E6681" s="2">
        <v>45292.146365740744</v>
      </c>
      <c r="F6681" s="1" t="s">
        <v>33</v>
      </c>
      <c r="G6681" s="9" t="s">
        <v>10642</v>
      </c>
      <c r="H6681" s="9" t="s">
        <v>768</v>
      </c>
      <c r="I6681" s="9" t="s">
        <v>45</v>
      </c>
      <c r="J6681" s="1">
        <v>131101</v>
      </c>
      <c r="K6681" s="3">
        <v>45778</v>
      </c>
      <c r="L6681" s="1" t="s">
        <v>37</v>
      </c>
      <c r="M6681" s="1" t="s">
        <v>46</v>
      </c>
      <c r="N6681" s="1" t="s">
        <v>75</v>
      </c>
      <c r="O6681" s="10">
        <v>45163.665011574078</v>
      </c>
      <c r="P6681" s="10">
        <v>45299.146365740744</v>
      </c>
      <c r="Q6681">
        <v>0</v>
      </c>
      <c r="R6681" t="s">
        <v>220</v>
      </c>
      <c r="S6681" t="s">
        <v>220</v>
      </c>
      <c r="T6681">
        <v>0</v>
      </c>
      <c r="U6681" t="s">
        <v>220</v>
      </c>
      <c r="V6681" t="str">
        <f>VLOOKUP(F6681, [1]!Table1[[#All],[Gender]:[city]], 3, FALSE)</f>
        <v>Not in Education</v>
      </c>
      <c r="W6681" s="11">
        <f>VLOOKUP(F6681, [1]!Table1[[#All],[Gender]:[city]], 4, FALSE)</f>
        <v>45092</v>
      </c>
      <c r="X6681" t="b">
        <f>VLOOKUP(F6681, [1]!Table1[[#All],[Gender]:[isFromSocialMedia]], 7, FALSE)</f>
        <v>0</v>
      </c>
      <c r="Y6681" t="str">
        <f>IF(TEXT(Table1[[#This Row],[Apply Date]], "yyyy-mm-dd") = TEXT(Table1[[#This Row],[Sign Up Date]], "yyyy-mm-dd"), "New User", "Repeat User")</f>
        <v>Repeat User</v>
      </c>
    </row>
    <row r="6682" spans="1:25" ht="12.75" x14ac:dyDescent="0.2">
      <c r="A6682" s="1" t="s">
        <v>10643</v>
      </c>
      <c r="B6682" s="1" t="s">
        <v>8158</v>
      </c>
      <c r="C6682" s="1" t="s">
        <v>80</v>
      </c>
      <c r="D6682" s="1" t="s">
        <v>2629</v>
      </c>
      <c r="E6682" s="2">
        <v>45292.146365740744</v>
      </c>
      <c r="F6682" s="1" t="s">
        <v>25</v>
      </c>
      <c r="G6682" s="9" t="s">
        <v>9205</v>
      </c>
      <c r="H6682" s="9" t="s">
        <v>49</v>
      </c>
      <c r="I6682" s="9" t="s">
        <v>45</v>
      </c>
      <c r="J6682" s="1">
        <v>503001</v>
      </c>
      <c r="K6682" s="4">
        <v>44501</v>
      </c>
      <c r="L6682" s="1" t="s">
        <v>104</v>
      </c>
      <c r="M6682" s="1" t="s">
        <v>424</v>
      </c>
      <c r="N6682" s="1" t="s">
        <v>31</v>
      </c>
      <c r="O6682" s="10">
        <v>44864.724386574075</v>
      </c>
      <c r="P6682" s="10">
        <v>44879.1875</v>
      </c>
      <c r="Q6682">
        <v>0</v>
      </c>
      <c r="R6682" t="s">
        <v>220</v>
      </c>
      <c r="S6682" t="s">
        <v>220</v>
      </c>
      <c r="T6682">
        <v>0</v>
      </c>
      <c r="U6682" t="s">
        <v>220</v>
      </c>
      <c r="V6682" t="str">
        <f>VLOOKUP(F6682, [1]!Table1[[#All],[Gender]:[city]], 3, FALSE)</f>
        <v>Undergraduate Student</v>
      </c>
      <c r="W6682" s="11">
        <f>VLOOKUP(F6682, [1]!Table1[[#All],[Gender]:[city]], 4, FALSE)</f>
        <v>45130</v>
      </c>
      <c r="X6682" t="b">
        <f>VLOOKUP(F6682, [1]!Table1[[#All],[Gender]:[isFromSocialMedia]], 7, FALSE)</f>
        <v>0</v>
      </c>
      <c r="Y6682" t="str">
        <f>IF(TEXT(Table1[[#This Row],[Apply Date]], "yyyy-mm-dd") = TEXT(Table1[[#This Row],[Sign Up Date]], "yyyy-mm-dd"), "New User", "Repeat User")</f>
        <v>Repeat User</v>
      </c>
    </row>
    <row r="6683" spans="1:25" ht="12.75" x14ac:dyDescent="0.2">
      <c r="A6683" s="1" t="s">
        <v>10644</v>
      </c>
      <c r="B6683" s="1" t="s">
        <v>8158</v>
      </c>
      <c r="C6683" s="1" t="s">
        <v>80</v>
      </c>
      <c r="D6683" s="1" t="s">
        <v>2629</v>
      </c>
      <c r="E6683" s="2">
        <v>45292.146365740744</v>
      </c>
      <c r="F6683" s="1" t="s">
        <v>25</v>
      </c>
      <c r="G6683" s="9" t="s">
        <v>2682</v>
      </c>
      <c r="H6683" s="9" t="s">
        <v>462</v>
      </c>
      <c r="I6683" s="9" t="s">
        <v>79</v>
      </c>
      <c r="J6683" s="1">
        <v>232102</v>
      </c>
      <c r="K6683" s="3">
        <v>42917</v>
      </c>
      <c r="L6683" s="1" t="s">
        <v>104</v>
      </c>
      <c r="M6683" s="1" t="s">
        <v>5420</v>
      </c>
      <c r="N6683" s="1" t="s">
        <v>75</v>
      </c>
      <c r="O6683" s="10">
        <v>45155.219710648147</v>
      </c>
      <c r="P6683" s="10">
        <v>45264.104432870372</v>
      </c>
      <c r="Q6683">
        <v>0</v>
      </c>
      <c r="R6683" t="s">
        <v>220</v>
      </c>
      <c r="S6683" t="s">
        <v>220</v>
      </c>
      <c r="T6683">
        <v>0</v>
      </c>
      <c r="U6683" t="s">
        <v>220</v>
      </c>
      <c r="V6683" t="str">
        <f>VLOOKUP(F6683, [1]!Table1[[#All],[Gender]:[city]], 3, FALSE)</f>
        <v>Undergraduate Student</v>
      </c>
      <c r="W6683" s="11">
        <f>VLOOKUP(F6683, [1]!Table1[[#All],[Gender]:[city]], 4, FALSE)</f>
        <v>45130</v>
      </c>
      <c r="X6683" t="b">
        <f>VLOOKUP(F6683, [1]!Table1[[#All],[Gender]:[isFromSocialMedia]], 7, FALSE)</f>
        <v>0</v>
      </c>
      <c r="Y6683" t="str">
        <f>IF(TEXT(Table1[[#This Row],[Apply Date]], "yyyy-mm-dd") = TEXT(Table1[[#This Row],[Sign Up Date]], "yyyy-mm-dd"), "New User", "Repeat User")</f>
        <v>Repeat User</v>
      </c>
    </row>
    <row r="6684" spans="1:25" ht="12.75" x14ac:dyDescent="0.2">
      <c r="A6684" s="1" t="s">
        <v>10645</v>
      </c>
      <c r="B6684" s="1" t="s">
        <v>8158</v>
      </c>
      <c r="C6684" s="1" t="s">
        <v>80</v>
      </c>
      <c r="D6684" s="1" t="s">
        <v>2629</v>
      </c>
      <c r="E6684" s="2">
        <v>45292.146365740744</v>
      </c>
      <c r="F6684" s="1" t="s">
        <v>25</v>
      </c>
      <c r="G6684" s="9" t="s">
        <v>9613</v>
      </c>
      <c r="H6684" s="9" t="s">
        <v>148</v>
      </c>
      <c r="I6684" s="9" t="s">
        <v>45</v>
      </c>
      <c r="J6684" s="1">
        <v>414606</v>
      </c>
      <c r="K6684" s="3">
        <v>44317</v>
      </c>
      <c r="L6684" s="1" t="s">
        <v>104</v>
      </c>
      <c r="M6684" s="1" t="s">
        <v>260</v>
      </c>
      <c r="N6684" s="1" t="s">
        <v>75</v>
      </c>
      <c r="O6684" s="10">
        <v>45054.188946759263</v>
      </c>
      <c r="P6684" s="10">
        <v>45071.104166666664</v>
      </c>
      <c r="Q6684">
        <v>0</v>
      </c>
      <c r="R6684" t="s">
        <v>220</v>
      </c>
      <c r="S6684" t="s">
        <v>220</v>
      </c>
      <c r="T6684">
        <v>0</v>
      </c>
      <c r="U6684" t="s">
        <v>220</v>
      </c>
      <c r="V6684" t="str">
        <f>VLOOKUP(F6684, [1]!Table1[[#All],[Gender]:[city]], 3, FALSE)</f>
        <v>Undergraduate Student</v>
      </c>
      <c r="W6684" s="11">
        <f>VLOOKUP(F6684, [1]!Table1[[#All],[Gender]:[city]], 4, FALSE)</f>
        <v>45130</v>
      </c>
      <c r="X6684" t="b">
        <f>VLOOKUP(F6684, [1]!Table1[[#All],[Gender]:[isFromSocialMedia]], 7, FALSE)</f>
        <v>0</v>
      </c>
      <c r="Y6684" t="str">
        <f>IF(TEXT(Table1[[#This Row],[Apply Date]], "yyyy-mm-dd") = TEXT(Table1[[#This Row],[Sign Up Date]], "yyyy-mm-dd"), "New User", "Repeat User")</f>
        <v>Repeat User</v>
      </c>
    </row>
    <row r="6685" spans="1:25" ht="12.75" x14ac:dyDescent="0.2">
      <c r="A6685" s="1" t="s">
        <v>10646</v>
      </c>
      <c r="B6685" s="1" t="s">
        <v>8158</v>
      </c>
      <c r="C6685" s="1" t="s">
        <v>80</v>
      </c>
      <c r="D6685" s="1" t="s">
        <v>2629</v>
      </c>
      <c r="E6685" s="2">
        <v>45292.146365740744</v>
      </c>
      <c r="F6685" s="1" t="s">
        <v>25</v>
      </c>
      <c r="G6685" s="9" t="s">
        <v>10647</v>
      </c>
      <c r="H6685" s="9" t="s">
        <v>2687</v>
      </c>
      <c r="I6685" s="9" t="s">
        <v>45</v>
      </c>
      <c r="J6685" s="1">
        <v>431605</v>
      </c>
      <c r="K6685" s="4">
        <v>45627</v>
      </c>
      <c r="L6685" s="1" t="s">
        <v>37</v>
      </c>
      <c r="M6685" s="1" t="s">
        <v>46</v>
      </c>
      <c r="N6685" s="1" t="s">
        <v>2637</v>
      </c>
      <c r="O6685" s="10">
        <v>45159.698680555557</v>
      </c>
      <c r="Q6685">
        <v>0</v>
      </c>
      <c r="R6685" t="s">
        <v>220</v>
      </c>
      <c r="S6685" t="s">
        <v>220</v>
      </c>
      <c r="T6685">
        <v>0</v>
      </c>
      <c r="U6685" t="s">
        <v>220</v>
      </c>
      <c r="V6685" t="str">
        <f>VLOOKUP(F6685, [1]!Table1[[#All],[Gender]:[city]], 3, FALSE)</f>
        <v>Undergraduate Student</v>
      </c>
      <c r="W6685" s="11">
        <f>VLOOKUP(F6685, [1]!Table1[[#All],[Gender]:[city]], 4, FALSE)</f>
        <v>45130</v>
      </c>
      <c r="X6685" t="b">
        <f>VLOOKUP(F6685, [1]!Table1[[#All],[Gender]:[isFromSocialMedia]], 7, FALSE)</f>
        <v>0</v>
      </c>
      <c r="Y6685" t="str">
        <f>IF(TEXT(Table1[[#This Row],[Apply Date]], "yyyy-mm-dd") = TEXT(Table1[[#This Row],[Sign Up Date]], "yyyy-mm-dd"), "New User", "Repeat User")</f>
        <v>Repeat User</v>
      </c>
    </row>
    <row r="6686" spans="1:25" ht="12.75" x14ac:dyDescent="0.2">
      <c r="A6686" s="1" t="s">
        <v>10648</v>
      </c>
      <c r="B6686" s="1" t="s">
        <v>8158</v>
      </c>
      <c r="C6686" s="1" t="s">
        <v>80</v>
      </c>
      <c r="D6686" s="1" t="s">
        <v>2629</v>
      </c>
      <c r="E6686" s="2">
        <v>45292.146365740744</v>
      </c>
      <c r="F6686" s="1" t="s">
        <v>25</v>
      </c>
      <c r="G6686" s="9" t="s">
        <v>435</v>
      </c>
      <c r="H6686" s="9" t="s">
        <v>288</v>
      </c>
      <c r="I6686" s="9" t="s">
        <v>61</v>
      </c>
      <c r="J6686" s="1">
        <v>63108</v>
      </c>
      <c r="K6686" s="3">
        <v>45778</v>
      </c>
      <c r="L6686" s="1" t="s">
        <v>50</v>
      </c>
      <c r="M6686" s="1" t="s">
        <v>131</v>
      </c>
      <c r="N6686" s="1" t="s">
        <v>75</v>
      </c>
      <c r="O6686" s="10">
        <v>45157.987268518518</v>
      </c>
      <c r="P6686" s="10">
        <v>45299.146365740744</v>
      </c>
      <c r="Q6686">
        <v>0</v>
      </c>
      <c r="R6686" t="s">
        <v>220</v>
      </c>
      <c r="S6686" t="s">
        <v>220</v>
      </c>
      <c r="T6686">
        <v>0</v>
      </c>
      <c r="U6686" t="s">
        <v>220</v>
      </c>
      <c r="V6686" t="str">
        <f>VLOOKUP(F6686, [1]!Table1[[#All],[Gender]:[city]], 3, FALSE)</f>
        <v>Undergraduate Student</v>
      </c>
      <c r="W6686" s="11">
        <f>VLOOKUP(F6686, [1]!Table1[[#All],[Gender]:[city]], 4, FALSE)</f>
        <v>45130</v>
      </c>
      <c r="X6686" t="b">
        <f>VLOOKUP(F6686, [1]!Table1[[#All],[Gender]:[isFromSocialMedia]], 7, FALSE)</f>
        <v>0</v>
      </c>
      <c r="Y6686" t="str">
        <f>IF(TEXT(Table1[[#This Row],[Apply Date]], "yyyy-mm-dd") = TEXT(Table1[[#This Row],[Sign Up Date]], "yyyy-mm-dd"), "New User", "Repeat User")</f>
        <v>Repeat User</v>
      </c>
    </row>
    <row r="6687" spans="1:25" ht="12.75" x14ac:dyDescent="0.2">
      <c r="A6687" s="1" t="s">
        <v>10649</v>
      </c>
      <c r="B6687" s="1" t="s">
        <v>8158</v>
      </c>
      <c r="C6687" s="1" t="s">
        <v>80</v>
      </c>
      <c r="D6687" s="1" t="s">
        <v>2629</v>
      </c>
      <c r="E6687" s="2">
        <v>45292.146365740744</v>
      </c>
      <c r="F6687" s="1" t="s">
        <v>33</v>
      </c>
      <c r="G6687" s="9" t="s">
        <v>269</v>
      </c>
      <c r="H6687" s="9" t="s">
        <v>35</v>
      </c>
      <c r="I6687" s="9" t="s">
        <v>103</v>
      </c>
      <c r="J6687" s="1">
        <v>54500</v>
      </c>
      <c r="K6687" s="3">
        <v>45474</v>
      </c>
      <c r="L6687" s="1" t="s">
        <v>37</v>
      </c>
      <c r="M6687" s="1" t="s">
        <v>352</v>
      </c>
      <c r="N6687" s="1" t="s">
        <v>75</v>
      </c>
      <c r="O6687" s="10">
        <v>45057.552951388891</v>
      </c>
      <c r="P6687" s="10">
        <v>45103.104166666664</v>
      </c>
      <c r="Q6687">
        <v>0</v>
      </c>
      <c r="R6687" t="s">
        <v>220</v>
      </c>
      <c r="S6687" t="s">
        <v>220</v>
      </c>
      <c r="T6687">
        <v>0</v>
      </c>
      <c r="U6687" t="s">
        <v>220</v>
      </c>
      <c r="V6687" t="str">
        <f>VLOOKUP(F6687, [1]!Table1[[#All],[Gender]:[city]], 3, FALSE)</f>
        <v>Not in Education</v>
      </c>
      <c r="W6687" s="11">
        <f>VLOOKUP(F6687, [1]!Table1[[#All],[Gender]:[city]], 4, FALSE)</f>
        <v>45092</v>
      </c>
      <c r="X6687" t="b">
        <f>VLOOKUP(F6687, [1]!Table1[[#All],[Gender]:[isFromSocialMedia]], 7, FALSE)</f>
        <v>0</v>
      </c>
      <c r="Y6687" t="str">
        <f>IF(TEXT(Table1[[#This Row],[Apply Date]], "yyyy-mm-dd") = TEXT(Table1[[#This Row],[Sign Up Date]], "yyyy-mm-dd"), "New User", "Repeat User")</f>
        <v>Repeat User</v>
      </c>
    </row>
    <row r="6688" spans="1:25" ht="12.75" x14ac:dyDescent="0.2">
      <c r="A6688" s="1" t="s">
        <v>10650</v>
      </c>
      <c r="B6688" s="1" t="s">
        <v>8158</v>
      </c>
      <c r="C6688" s="1" t="s">
        <v>80</v>
      </c>
      <c r="D6688" s="1" t="s">
        <v>2629</v>
      </c>
      <c r="E6688" s="2">
        <v>45292.146365740744</v>
      </c>
      <c r="F6688" s="1" t="s">
        <v>33</v>
      </c>
      <c r="G6688" s="9" t="s">
        <v>10651</v>
      </c>
      <c r="H6688" s="9" t="s">
        <v>293</v>
      </c>
      <c r="I6688" s="9" t="s">
        <v>103</v>
      </c>
      <c r="J6688" s="1">
        <v>65169</v>
      </c>
      <c r="K6688" s="3">
        <v>45778</v>
      </c>
      <c r="L6688" s="1" t="s">
        <v>37</v>
      </c>
      <c r="M6688" s="1" t="s">
        <v>164</v>
      </c>
      <c r="N6688" s="1" t="s">
        <v>75</v>
      </c>
      <c r="O6688" s="10">
        <v>45048.534224537034</v>
      </c>
      <c r="P6688" s="10">
        <v>45089.104166666664</v>
      </c>
      <c r="Q6688">
        <v>0</v>
      </c>
      <c r="R6688" t="s">
        <v>220</v>
      </c>
      <c r="S6688" t="s">
        <v>220</v>
      </c>
      <c r="T6688">
        <v>0</v>
      </c>
      <c r="U6688" t="s">
        <v>220</v>
      </c>
      <c r="V6688" t="str">
        <f>VLOOKUP(F6688, [1]!Table1[[#All],[Gender]:[city]], 3, FALSE)</f>
        <v>Not in Education</v>
      </c>
      <c r="W6688" s="11">
        <f>VLOOKUP(F6688, [1]!Table1[[#All],[Gender]:[city]], 4, FALSE)</f>
        <v>45092</v>
      </c>
      <c r="X6688" t="b">
        <f>VLOOKUP(F6688, [1]!Table1[[#All],[Gender]:[isFromSocialMedia]], 7, FALSE)</f>
        <v>0</v>
      </c>
      <c r="Y6688" t="str">
        <f>IF(TEXT(Table1[[#This Row],[Apply Date]], "yyyy-mm-dd") = TEXT(Table1[[#This Row],[Sign Up Date]], "yyyy-mm-dd"), "New User", "Repeat User")</f>
        <v>Repeat User</v>
      </c>
    </row>
    <row r="6689" spans="1:25" ht="12.75" x14ac:dyDescent="0.2">
      <c r="A6689" s="1" t="s">
        <v>10652</v>
      </c>
      <c r="B6689" s="1" t="s">
        <v>8158</v>
      </c>
      <c r="C6689" s="1" t="s">
        <v>80</v>
      </c>
      <c r="D6689" s="1" t="s">
        <v>2629</v>
      </c>
      <c r="E6689" s="2">
        <v>45292.146365740744</v>
      </c>
      <c r="F6689" s="1" t="s">
        <v>25</v>
      </c>
      <c r="G6689" s="9" t="s">
        <v>627</v>
      </c>
      <c r="H6689" s="9" t="s">
        <v>267</v>
      </c>
      <c r="I6689" s="9" t="s">
        <v>45</v>
      </c>
      <c r="J6689" s="1">
        <v>700078</v>
      </c>
      <c r="K6689" s="4">
        <v>43405</v>
      </c>
      <c r="L6689" s="1" t="s">
        <v>104</v>
      </c>
      <c r="M6689" s="1" t="s">
        <v>260</v>
      </c>
      <c r="N6689" s="1" t="s">
        <v>75</v>
      </c>
      <c r="O6689" s="10">
        <v>45076.40252314815</v>
      </c>
      <c r="P6689" s="10">
        <v>45131.104166666664</v>
      </c>
      <c r="Q6689">
        <v>0</v>
      </c>
      <c r="R6689" t="s">
        <v>220</v>
      </c>
      <c r="S6689" t="s">
        <v>220</v>
      </c>
      <c r="T6689">
        <v>0</v>
      </c>
      <c r="U6689" t="s">
        <v>220</v>
      </c>
      <c r="V6689" t="str">
        <f>VLOOKUP(F6689, [1]!Table1[[#All],[Gender]:[city]], 3, FALSE)</f>
        <v>Undergraduate Student</v>
      </c>
      <c r="W6689" s="11">
        <f>VLOOKUP(F6689, [1]!Table1[[#All],[Gender]:[city]], 4, FALSE)</f>
        <v>45130</v>
      </c>
      <c r="X6689" t="b">
        <f>VLOOKUP(F6689, [1]!Table1[[#All],[Gender]:[isFromSocialMedia]], 7, FALSE)</f>
        <v>0</v>
      </c>
      <c r="Y6689" t="str">
        <f>IF(TEXT(Table1[[#This Row],[Apply Date]], "yyyy-mm-dd") = TEXT(Table1[[#This Row],[Sign Up Date]], "yyyy-mm-dd"), "New User", "Repeat User")</f>
        <v>Repeat User</v>
      </c>
    </row>
    <row r="6690" spans="1:25" ht="12.75" x14ac:dyDescent="0.2">
      <c r="A6690" s="1" t="s">
        <v>10653</v>
      </c>
      <c r="B6690" s="1" t="s">
        <v>8158</v>
      </c>
      <c r="C6690" s="1" t="s">
        <v>80</v>
      </c>
      <c r="D6690" s="1" t="s">
        <v>2629</v>
      </c>
      <c r="E6690" s="2">
        <v>45292.146365740744</v>
      </c>
      <c r="F6690" s="1" t="s">
        <v>33</v>
      </c>
      <c r="G6690" s="9" t="s">
        <v>10654</v>
      </c>
      <c r="H6690" s="9" t="s">
        <v>1577</v>
      </c>
      <c r="I6690" s="9" t="s">
        <v>79</v>
      </c>
      <c r="J6690" s="1">
        <v>900109</v>
      </c>
      <c r="K6690" s="3">
        <v>44682</v>
      </c>
      <c r="L6690" s="1" t="s">
        <v>50</v>
      </c>
      <c r="M6690" s="1" t="s">
        <v>10655</v>
      </c>
      <c r="N6690" s="1" t="s">
        <v>75</v>
      </c>
      <c r="O6690" s="10">
        <v>45091.306793981479</v>
      </c>
      <c r="P6690" s="10">
        <v>45103.104166666664</v>
      </c>
      <c r="Q6690">
        <v>0</v>
      </c>
      <c r="R6690" t="s">
        <v>220</v>
      </c>
      <c r="S6690" t="s">
        <v>220</v>
      </c>
      <c r="T6690">
        <v>0</v>
      </c>
      <c r="U6690" t="s">
        <v>220</v>
      </c>
      <c r="V6690" t="str">
        <f>VLOOKUP(F6690, [1]!Table1[[#All],[Gender]:[city]], 3, FALSE)</f>
        <v>Not in Education</v>
      </c>
      <c r="W6690" s="11">
        <f>VLOOKUP(F6690, [1]!Table1[[#All],[Gender]:[city]], 4, FALSE)</f>
        <v>45092</v>
      </c>
      <c r="X6690" t="b">
        <f>VLOOKUP(F6690, [1]!Table1[[#All],[Gender]:[isFromSocialMedia]], 7, FALSE)</f>
        <v>0</v>
      </c>
      <c r="Y6690" t="str">
        <f>IF(TEXT(Table1[[#This Row],[Apply Date]], "yyyy-mm-dd") = TEXT(Table1[[#This Row],[Sign Up Date]], "yyyy-mm-dd"), "New User", "Repeat User")</f>
        <v>Repeat User</v>
      </c>
    </row>
    <row r="6691" spans="1:25" ht="12.75" x14ac:dyDescent="0.2">
      <c r="A6691" s="1" t="s">
        <v>10656</v>
      </c>
      <c r="B6691" s="1" t="s">
        <v>8158</v>
      </c>
      <c r="C6691" s="1" t="s">
        <v>80</v>
      </c>
      <c r="D6691" s="1" t="s">
        <v>2629</v>
      </c>
      <c r="E6691" s="2">
        <v>45292.146365740744</v>
      </c>
      <c r="F6691" s="1" t="s">
        <v>25</v>
      </c>
      <c r="G6691" s="9" t="s">
        <v>10657</v>
      </c>
      <c r="H6691" s="9" t="s">
        <v>35</v>
      </c>
      <c r="I6691" s="9" t="s">
        <v>103</v>
      </c>
      <c r="J6691" s="1">
        <v>39120</v>
      </c>
      <c r="K6691" s="4">
        <v>45962</v>
      </c>
      <c r="L6691" s="1" t="s">
        <v>37</v>
      </c>
      <c r="M6691" s="1" t="s">
        <v>51</v>
      </c>
      <c r="N6691" s="1" t="s">
        <v>31</v>
      </c>
      <c r="O6691" s="10">
        <v>44973.003888888888</v>
      </c>
      <c r="P6691" s="10">
        <v>44998.104722222219</v>
      </c>
      <c r="Q6691">
        <v>0</v>
      </c>
      <c r="R6691" t="s">
        <v>220</v>
      </c>
      <c r="S6691" t="s">
        <v>220</v>
      </c>
      <c r="T6691">
        <v>0</v>
      </c>
      <c r="U6691" t="s">
        <v>220</v>
      </c>
      <c r="V6691" t="str">
        <f>VLOOKUP(F6691, [1]!Table1[[#All],[Gender]:[city]], 3, FALSE)</f>
        <v>Undergraduate Student</v>
      </c>
      <c r="W6691" s="11">
        <f>VLOOKUP(F6691, [1]!Table1[[#All],[Gender]:[city]], 4, FALSE)</f>
        <v>45130</v>
      </c>
      <c r="X6691" t="b">
        <f>VLOOKUP(F6691, [1]!Table1[[#All],[Gender]:[isFromSocialMedia]], 7, FALSE)</f>
        <v>0</v>
      </c>
      <c r="Y6691" t="str">
        <f>IF(TEXT(Table1[[#This Row],[Apply Date]], "yyyy-mm-dd") = TEXT(Table1[[#This Row],[Sign Up Date]], "yyyy-mm-dd"), "New User", "Repeat User")</f>
        <v>Repeat User</v>
      </c>
    </row>
    <row r="6692" spans="1:25" ht="12.75" x14ac:dyDescent="0.2">
      <c r="A6692" s="1" t="s">
        <v>10658</v>
      </c>
      <c r="B6692" s="1" t="s">
        <v>8158</v>
      </c>
      <c r="C6692" s="1" t="s">
        <v>80</v>
      </c>
      <c r="D6692" s="1" t="s">
        <v>2629</v>
      </c>
      <c r="E6692" s="2">
        <v>45292.146365740744</v>
      </c>
      <c r="F6692" s="1" t="s">
        <v>33</v>
      </c>
      <c r="G6692" s="9" t="s">
        <v>3548</v>
      </c>
      <c r="H6692" s="9" t="s">
        <v>455</v>
      </c>
      <c r="I6692" s="9" t="s">
        <v>79</v>
      </c>
      <c r="J6692" s="1">
        <v>900001</v>
      </c>
      <c r="K6692" s="3">
        <v>42583</v>
      </c>
      <c r="L6692" s="1" t="s">
        <v>104</v>
      </c>
      <c r="M6692" s="1" t="s">
        <v>1021</v>
      </c>
      <c r="N6692" s="1" t="s">
        <v>31</v>
      </c>
      <c r="O6692" s="10">
        <v>44902.543368055558</v>
      </c>
      <c r="P6692" s="10">
        <v>44935.229166666664</v>
      </c>
      <c r="Q6692">
        <v>0</v>
      </c>
      <c r="R6692" t="s">
        <v>220</v>
      </c>
      <c r="S6692" t="s">
        <v>220</v>
      </c>
      <c r="T6692">
        <v>0</v>
      </c>
      <c r="U6692" t="s">
        <v>220</v>
      </c>
      <c r="V6692" t="str">
        <f>VLOOKUP(F6692, [1]!Table1[[#All],[Gender]:[city]], 3, FALSE)</f>
        <v>Not in Education</v>
      </c>
      <c r="W6692" s="11">
        <f>VLOOKUP(F6692, [1]!Table1[[#All],[Gender]:[city]], 4, FALSE)</f>
        <v>45092</v>
      </c>
      <c r="X6692" t="b">
        <f>VLOOKUP(F6692, [1]!Table1[[#All],[Gender]:[isFromSocialMedia]], 7, FALSE)</f>
        <v>0</v>
      </c>
      <c r="Y6692" t="str">
        <f>IF(TEXT(Table1[[#This Row],[Apply Date]], "yyyy-mm-dd") = TEXT(Table1[[#This Row],[Sign Up Date]], "yyyy-mm-dd"), "New User", "Repeat User")</f>
        <v>Repeat User</v>
      </c>
    </row>
    <row r="6693" spans="1:25" ht="12.75" x14ac:dyDescent="0.2">
      <c r="A6693" s="1" t="s">
        <v>10659</v>
      </c>
      <c r="B6693" s="1" t="s">
        <v>8158</v>
      </c>
      <c r="C6693" s="1" t="s">
        <v>80</v>
      </c>
      <c r="D6693" s="1" t="s">
        <v>2629</v>
      </c>
      <c r="E6693" s="2">
        <v>45292.146365740744</v>
      </c>
      <c r="F6693" s="1" t="s">
        <v>25</v>
      </c>
      <c r="G6693" s="9" t="s">
        <v>582</v>
      </c>
      <c r="H6693" s="9" t="s">
        <v>1819</v>
      </c>
      <c r="I6693" s="9" t="s">
        <v>233</v>
      </c>
      <c r="J6693" s="1">
        <v>233</v>
      </c>
      <c r="K6693" s="3">
        <v>42887</v>
      </c>
      <c r="L6693" s="1" t="s">
        <v>104</v>
      </c>
      <c r="M6693" s="1" t="s">
        <v>330</v>
      </c>
      <c r="N6693" s="1" t="s">
        <v>75</v>
      </c>
      <c r="O6693" s="10">
        <v>45092.65152777778</v>
      </c>
      <c r="P6693" s="10">
        <v>45117.104166666664</v>
      </c>
      <c r="Q6693">
        <v>0</v>
      </c>
      <c r="R6693" t="s">
        <v>220</v>
      </c>
      <c r="S6693" t="s">
        <v>220</v>
      </c>
      <c r="T6693">
        <v>0</v>
      </c>
      <c r="U6693" t="s">
        <v>220</v>
      </c>
      <c r="V6693" t="str">
        <f>VLOOKUP(F6693, [1]!Table1[[#All],[Gender]:[city]], 3, FALSE)</f>
        <v>Undergraduate Student</v>
      </c>
      <c r="W6693" s="11">
        <f>VLOOKUP(F6693, [1]!Table1[[#All],[Gender]:[city]], 4, FALSE)</f>
        <v>45130</v>
      </c>
      <c r="X6693" t="b">
        <f>VLOOKUP(F6693, [1]!Table1[[#All],[Gender]:[isFromSocialMedia]], 7, FALSE)</f>
        <v>0</v>
      </c>
      <c r="Y6693" t="str">
        <f>IF(TEXT(Table1[[#This Row],[Apply Date]], "yyyy-mm-dd") = TEXT(Table1[[#This Row],[Sign Up Date]], "yyyy-mm-dd"), "New User", "Repeat User")</f>
        <v>Repeat User</v>
      </c>
    </row>
    <row r="6694" spans="1:25" ht="12.75" x14ac:dyDescent="0.2">
      <c r="A6694" s="1" t="s">
        <v>10660</v>
      </c>
      <c r="B6694" s="1" t="s">
        <v>8158</v>
      </c>
      <c r="C6694" s="1" t="s">
        <v>80</v>
      </c>
      <c r="D6694" s="1" t="s">
        <v>2629</v>
      </c>
      <c r="E6694" s="2">
        <v>45292.146365740744</v>
      </c>
      <c r="F6694" s="1" t="s">
        <v>33</v>
      </c>
      <c r="G6694" s="9" t="s">
        <v>562</v>
      </c>
      <c r="H6694" s="9" t="s">
        <v>562</v>
      </c>
      <c r="I6694" s="9" t="s">
        <v>79</v>
      </c>
      <c r="J6694" s="1">
        <v>800212</v>
      </c>
      <c r="K6694" s="3">
        <v>45778</v>
      </c>
      <c r="L6694" s="1" t="s">
        <v>50</v>
      </c>
      <c r="M6694" s="1" t="s">
        <v>10661</v>
      </c>
      <c r="N6694" s="1" t="s">
        <v>75</v>
      </c>
      <c r="O6694" s="10">
        <v>45115.228587962964</v>
      </c>
      <c r="P6694" s="10">
        <v>45145.1875</v>
      </c>
      <c r="Q6694">
        <v>0</v>
      </c>
      <c r="R6694" t="s">
        <v>220</v>
      </c>
      <c r="S6694" t="s">
        <v>220</v>
      </c>
      <c r="T6694">
        <v>0</v>
      </c>
      <c r="U6694" t="s">
        <v>220</v>
      </c>
      <c r="V6694" t="str">
        <f>VLOOKUP(F6694, [1]!Table1[[#All],[Gender]:[city]], 3, FALSE)</f>
        <v>Not in Education</v>
      </c>
      <c r="W6694" s="11">
        <f>VLOOKUP(F6694, [1]!Table1[[#All],[Gender]:[city]], 4, FALSE)</f>
        <v>45092</v>
      </c>
      <c r="X6694" t="b">
        <f>VLOOKUP(F6694, [1]!Table1[[#All],[Gender]:[isFromSocialMedia]], 7, FALSE)</f>
        <v>0</v>
      </c>
      <c r="Y6694" t="str">
        <f>IF(TEXT(Table1[[#This Row],[Apply Date]], "yyyy-mm-dd") = TEXT(Table1[[#This Row],[Sign Up Date]], "yyyy-mm-dd"), "New User", "Repeat User")</f>
        <v>Repeat User</v>
      </c>
    </row>
    <row r="6695" spans="1:25" ht="12.75" x14ac:dyDescent="0.2">
      <c r="A6695" s="1" t="s">
        <v>10662</v>
      </c>
      <c r="B6695" s="1" t="s">
        <v>8158</v>
      </c>
      <c r="C6695" s="1" t="s">
        <v>80</v>
      </c>
      <c r="D6695" s="1" t="s">
        <v>2629</v>
      </c>
      <c r="E6695" s="2">
        <v>45292.146365740744</v>
      </c>
      <c r="F6695" s="1" t="s">
        <v>33</v>
      </c>
      <c r="G6695" s="9" t="s">
        <v>1162</v>
      </c>
      <c r="H6695" s="9" t="s">
        <v>230</v>
      </c>
      <c r="I6695" s="9" t="s">
        <v>45</v>
      </c>
      <c r="J6695" s="1">
        <v>641302</v>
      </c>
      <c r="K6695" s="3">
        <v>45047</v>
      </c>
      <c r="L6695" s="1" t="s">
        <v>37</v>
      </c>
      <c r="M6695" s="1" t="s">
        <v>191</v>
      </c>
      <c r="N6695" s="1" t="s">
        <v>75</v>
      </c>
      <c r="O6695" s="10">
        <v>45115.235775462963</v>
      </c>
      <c r="P6695" s="10">
        <v>45145.1875</v>
      </c>
      <c r="Q6695">
        <v>0</v>
      </c>
      <c r="R6695" t="s">
        <v>220</v>
      </c>
      <c r="S6695" t="s">
        <v>220</v>
      </c>
      <c r="T6695">
        <v>0</v>
      </c>
      <c r="U6695" t="s">
        <v>220</v>
      </c>
      <c r="V6695" t="str">
        <f>VLOOKUP(F6695, [1]!Table1[[#All],[Gender]:[city]], 3, FALSE)</f>
        <v>Not in Education</v>
      </c>
      <c r="W6695" s="11">
        <f>VLOOKUP(F6695, [1]!Table1[[#All],[Gender]:[city]], 4, FALSE)</f>
        <v>45092</v>
      </c>
      <c r="X6695" t="b">
        <f>VLOOKUP(F6695, [1]!Table1[[#All],[Gender]:[isFromSocialMedia]], 7, FALSE)</f>
        <v>0</v>
      </c>
      <c r="Y6695" t="str">
        <f>IF(TEXT(Table1[[#This Row],[Apply Date]], "yyyy-mm-dd") = TEXT(Table1[[#This Row],[Sign Up Date]], "yyyy-mm-dd"), "New User", "Repeat User")</f>
        <v>Repeat User</v>
      </c>
    </row>
    <row r="6696" spans="1:25" ht="12.75" x14ac:dyDescent="0.2">
      <c r="A6696" s="1" t="s">
        <v>10663</v>
      </c>
      <c r="B6696" s="1" t="s">
        <v>8158</v>
      </c>
      <c r="C6696" s="1" t="s">
        <v>80</v>
      </c>
      <c r="D6696" s="1" t="s">
        <v>2629</v>
      </c>
      <c r="E6696" s="2">
        <v>45292.146365740744</v>
      </c>
      <c r="F6696" s="1" t="s">
        <v>25</v>
      </c>
      <c r="G6696" s="9" t="s">
        <v>341</v>
      </c>
      <c r="H6696" s="9" t="s">
        <v>341</v>
      </c>
      <c r="I6696" s="9" t="s">
        <v>79</v>
      </c>
      <c r="J6696" s="1">
        <v>740102</v>
      </c>
      <c r="K6696" s="3">
        <v>43831</v>
      </c>
      <c r="L6696" s="1" t="s">
        <v>104</v>
      </c>
      <c r="M6696" s="1" t="s">
        <v>191</v>
      </c>
      <c r="N6696" s="1" t="s">
        <v>2637</v>
      </c>
      <c r="O6696" s="10">
        <v>45159.92046296296</v>
      </c>
      <c r="Q6696">
        <v>0</v>
      </c>
      <c r="R6696" t="s">
        <v>220</v>
      </c>
      <c r="S6696" t="s">
        <v>220</v>
      </c>
      <c r="T6696">
        <v>0</v>
      </c>
      <c r="U6696" t="s">
        <v>220</v>
      </c>
      <c r="V6696" t="str">
        <f>VLOOKUP(F6696, [1]!Table1[[#All],[Gender]:[city]], 3, FALSE)</f>
        <v>Undergraduate Student</v>
      </c>
      <c r="W6696" s="11">
        <f>VLOOKUP(F6696, [1]!Table1[[#All],[Gender]:[city]], 4, FALSE)</f>
        <v>45130</v>
      </c>
      <c r="X6696" t="b">
        <f>VLOOKUP(F6696, [1]!Table1[[#All],[Gender]:[isFromSocialMedia]], 7, FALSE)</f>
        <v>0</v>
      </c>
      <c r="Y6696" t="str">
        <f>IF(TEXT(Table1[[#This Row],[Apply Date]], "yyyy-mm-dd") = TEXT(Table1[[#This Row],[Sign Up Date]], "yyyy-mm-dd"), "New User", "Repeat User")</f>
        <v>Repeat User</v>
      </c>
    </row>
    <row r="6697" spans="1:25" ht="12.75" x14ac:dyDescent="0.2">
      <c r="A6697" s="1" t="s">
        <v>10664</v>
      </c>
      <c r="B6697" s="1" t="s">
        <v>8158</v>
      </c>
      <c r="C6697" s="1" t="s">
        <v>80</v>
      </c>
      <c r="D6697" s="1" t="s">
        <v>2629</v>
      </c>
      <c r="E6697" s="2">
        <v>45292.146365740744</v>
      </c>
      <c r="F6697" s="1" t="s">
        <v>33</v>
      </c>
      <c r="G6697" s="9" t="s">
        <v>1701</v>
      </c>
      <c r="H6697" s="9" t="s">
        <v>148</v>
      </c>
      <c r="I6697" s="9" t="s">
        <v>45</v>
      </c>
      <c r="J6697" s="1">
        <v>400610</v>
      </c>
      <c r="K6697" s="3">
        <v>44652</v>
      </c>
      <c r="L6697" s="1" t="s">
        <v>37</v>
      </c>
      <c r="M6697" s="1" t="s">
        <v>168</v>
      </c>
      <c r="N6697" s="1" t="s">
        <v>149</v>
      </c>
      <c r="O6697" s="10">
        <v>45051.545798611114</v>
      </c>
      <c r="P6697" s="10">
        <v>45071.104166666664</v>
      </c>
      <c r="Q6697">
        <v>0</v>
      </c>
      <c r="R6697" t="s">
        <v>220</v>
      </c>
      <c r="S6697" t="s">
        <v>220</v>
      </c>
      <c r="T6697">
        <v>0</v>
      </c>
      <c r="U6697" t="s">
        <v>220</v>
      </c>
      <c r="V6697" t="str">
        <f>VLOOKUP(F6697, [1]!Table1[[#All],[Gender]:[city]], 3, FALSE)</f>
        <v>Not in Education</v>
      </c>
      <c r="W6697" s="11">
        <f>VLOOKUP(F6697, [1]!Table1[[#All],[Gender]:[city]], 4, FALSE)</f>
        <v>45092</v>
      </c>
      <c r="X6697" t="b">
        <f>VLOOKUP(F6697, [1]!Table1[[#All],[Gender]:[isFromSocialMedia]], 7, FALSE)</f>
        <v>0</v>
      </c>
      <c r="Y6697" t="str">
        <f>IF(TEXT(Table1[[#This Row],[Apply Date]], "yyyy-mm-dd") = TEXT(Table1[[#This Row],[Sign Up Date]], "yyyy-mm-dd"), "New User", "Repeat User")</f>
        <v>Repeat User</v>
      </c>
    </row>
    <row r="6698" spans="1:25" ht="12.75" x14ac:dyDescent="0.2">
      <c r="A6698" s="1" t="s">
        <v>10665</v>
      </c>
      <c r="B6698" s="1" t="s">
        <v>8158</v>
      </c>
      <c r="C6698" s="1" t="s">
        <v>80</v>
      </c>
      <c r="D6698" s="1" t="s">
        <v>2629</v>
      </c>
      <c r="E6698" s="2">
        <v>45292.146365740744</v>
      </c>
      <c r="F6698" s="1" t="s">
        <v>25</v>
      </c>
      <c r="G6698" s="9" t="s">
        <v>1216</v>
      </c>
      <c r="H6698" s="9" t="s">
        <v>668</v>
      </c>
      <c r="I6698" s="9" t="s">
        <v>45</v>
      </c>
      <c r="J6698" s="1">
        <v>678002</v>
      </c>
      <c r="K6698" s="3">
        <v>45078</v>
      </c>
      <c r="L6698" s="1" t="s">
        <v>37</v>
      </c>
      <c r="M6698" s="1" t="s">
        <v>294</v>
      </c>
      <c r="N6698" s="1" t="s">
        <v>75</v>
      </c>
      <c r="O6698" s="10">
        <v>45059.753634259258</v>
      </c>
      <c r="P6698" s="10">
        <v>45071.104166666664</v>
      </c>
      <c r="Q6698">
        <v>0</v>
      </c>
      <c r="R6698" t="s">
        <v>220</v>
      </c>
      <c r="S6698" t="s">
        <v>220</v>
      </c>
      <c r="T6698">
        <v>0</v>
      </c>
      <c r="U6698" t="s">
        <v>220</v>
      </c>
      <c r="V6698" t="str">
        <f>VLOOKUP(F6698, [1]!Table1[[#All],[Gender]:[city]], 3, FALSE)</f>
        <v>Undergraduate Student</v>
      </c>
      <c r="W6698" s="11">
        <f>VLOOKUP(F6698, [1]!Table1[[#All],[Gender]:[city]], 4, FALSE)</f>
        <v>45130</v>
      </c>
      <c r="X6698" t="b">
        <f>VLOOKUP(F6698, [1]!Table1[[#All],[Gender]:[isFromSocialMedia]], 7, FALSE)</f>
        <v>0</v>
      </c>
      <c r="Y6698" t="str">
        <f>IF(TEXT(Table1[[#This Row],[Apply Date]], "yyyy-mm-dd") = TEXT(Table1[[#This Row],[Sign Up Date]], "yyyy-mm-dd"), "New User", "Repeat User")</f>
        <v>Repeat User</v>
      </c>
    </row>
    <row r="6699" spans="1:25" ht="12.75" x14ac:dyDescent="0.2">
      <c r="A6699" s="1" t="s">
        <v>10666</v>
      </c>
      <c r="B6699" s="1" t="s">
        <v>8158</v>
      </c>
      <c r="C6699" s="1" t="s">
        <v>80</v>
      </c>
      <c r="D6699" s="1" t="s">
        <v>2629</v>
      </c>
      <c r="E6699" s="2">
        <v>45292.146365740744</v>
      </c>
      <c r="F6699" s="1" t="s">
        <v>33</v>
      </c>
      <c r="G6699" s="9" t="s">
        <v>9568</v>
      </c>
      <c r="H6699" s="9" t="s">
        <v>67</v>
      </c>
      <c r="I6699" s="9" t="s">
        <v>45</v>
      </c>
      <c r="J6699" s="1">
        <v>209725</v>
      </c>
      <c r="K6699" s="3">
        <v>46235</v>
      </c>
      <c r="L6699" s="1" t="s">
        <v>37</v>
      </c>
      <c r="M6699" s="1" t="s">
        <v>46</v>
      </c>
      <c r="N6699" s="1" t="s">
        <v>39</v>
      </c>
      <c r="O6699" s="10">
        <v>45147.447662037041</v>
      </c>
      <c r="P6699" s="10">
        <v>45159.1875</v>
      </c>
      <c r="Q6699" s="1">
        <v>500</v>
      </c>
      <c r="R6699" s="1" t="s">
        <v>8179</v>
      </c>
      <c r="S6699" s="1" t="s">
        <v>8180</v>
      </c>
      <c r="T6699" s="1">
        <v>1182</v>
      </c>
      <c r="U6699" s="1" t="s">
        <v>8160</v>
      </c>
      <c r="V6699" t="str">
        <f>VLOOKUP(F6699, [1]!Table1[[#All],[Gender]:[city]], 3, FALSE)</f>
        <v>Not in Education</v>
      </c>
      <c r="W6699" s="11">
        <f>VLOOKUP(F6699, [1]!Table1[[#All],[Gender]:[city]], 4, FALSE)</f>
        <v>45092</v>
      </c>
      <c r="X6699" t="b">
        <f>VLOOKUP(F6699, [1]!Table1[[#All],[Gender]:[isFromSocialMedia]], 7, FALSE)</f>
        <v>0</v>
      </c>
      <c r="Y6699" t="str">
        <f>IF(TEXT(Table1[[#This Row],[Apply Date]], "yyyy-mm-dd") = TEXT(Table1[[#This Row],[Sign Up Date]], "yyyy-mm-dd"), "New User", "Repeat User")</f>
        <v>Repeat User</v>
      </c>
    </row>
    <row r="6700" spans="1:25" ht="12.75" x14ac:dyDescent="0.2">
      <c r="A6700" s="1" t="s">
        <v>10667</v>
      </c>
      <c r="B6700" s="1" t="s">
        <v>8158</v>
      </c>
      <c r="C6700" s="1" t="s">
        <v>80</v>
      </c>
      <c r="D6700" s="1" t="s">
        <v>2629</v>
      </c>
      <c r="E6700" s="2">
        <v>45292.146365740744</v>
      </c>
      <c r="F6700" s="1" t="s">
        <v>33</v>
      </c>
      <c r="G6700" s="9" t="s">
        <v>296</v>
      </c>
      <c r="H6700" s="9" t="s">
        <v>293</v>
      </c>
      <c r="I6700" s="9" t="s">
        <v>103</v>
      </c>
      <c r="J6700" s="1">
        <v>24700</v>
      </c>
      <c r="K6700" s="3">
        <v>43831</v>
      </c>
      <c r="L6700" s="1" t="s">
        <v>104</v>
      </c>
      <c r="M6700" s="1" t="s">
        <v>92</v>
      </c>
      <c r="N6700" s="1" t="s">
        <v>75</v>
      </c>
      <c r="O6700" s="10">
        <v>45148.702476851853</v>
      </c>
      <c r="P6700" s="10">
        <v>45159.1875</v>
      </c>
      <c r="Q6700">
        <v>0</v>
      </c>
      <c r="R6700" t="s">
        <v>220</v>
      </c>
      <c r="S6700" t="s">
        <v>220</v>
      </c>
      <c r="T6700">
        <v>0</v>
      </c>
      <c r="U6700" t="s">
        <v>220</v>
      </c>
      <c r="V6700" t="str">
        <f>VLOOKUP(F6700, [1]!Table1[[#All],[Gender]:[city]], 3, FALSE)</f>
        <v>Not in Education</v>
      </c>
      <c r="W6700" s="11">
        <f>VLOOKUP(F6700, [1]!Table1[[#All],[Gender]:[city]], 4, FALSE)</f>
        <v>45092</v>
      </c>
      <c r="X6700" t="b">
        <f>VLOOKUP(F6700, [1]!Table1[[#All],[Gender]:[isFromSocialMedia]], 7, FALSE)</f>
        <v>0</v>
      </c>
      <c r="Y6700" t="str">
        <f>IF(TEXT(Table1[[#This Row],[Apply Date]], "yyyy-mm-dd") = TEXT(Table1[[#This Row],[Sign Up Date]], "yyyy-mm-dd"), "New User", "Repeat User")</f>
        <v>Repeat User</v>
      </c>
    </row>
    <row r="6701" spans="1:25" ht="12.75" x14ac:dyDescent="0.2">
      <c r="A6701" s="1" t="s">
        <v>10668</v>
      </c>
      <c r="B6701" s="1" t="s">
        <v>8158</v>
      </c>
      <c r="C6701" s="1" t="s">
        <v>80</v>
      </c>
      <c r="D6701" s="1" t="s">
        <v>2629</v>
      </c>
      <c r="E6701" s="2">
        <v>45292.146365740744</v>
      </c>
      <c r="F6701" s="1" t="s">
        <v>25</v>
      </c>
      <c r="G6701" s="9" t="s">
        <v>1955</v>
      </c>
      <c r="H6701" s="9" t="s">
        <v>2896</v>
      </c>
      <c r="I6701" s="9" t="s">
        <v>45</v>
      </c>
      <c r="J6701" s="1">
        <v>201001</v>
      </c>
      <c r="K6701" s="3">
        <v>45658</v>
      </c>
      <c r="L6701" s="1" t="s">
        <v>37</v>
      </c>
      <c r="M6701" s="1" t="s">
        <v>1797</v>
      </c>
      <c r="N6701" s="1" t="s">
        <v>75</v>
      </c>
      <c r="O6701" s="10">
        <v>45049.190266203703</v>
      </c>
      <c r="P6701" s="10">
        <v>45071.104166666664</v>
      </c>
      <c r="Q6701">
        <v>0</v>
      </c>
      <c r="R6701" t="s">
        <v>220</v>
      </c>
      <c r="S6701" t="s">
        <v>220</v>
      </c>
      <c r="T6701">
        <v>0</v>
      </c>
      <c r="U6701" t="s">
        <v>220</v>
      </c>
      <c r="V6701" t="str">
        <f>VLOOKUP(F6701, [1]!Table1[[#All],[Gender]:[city]], 3, FALSE)</f>
        <v>Undergraduate Student</v>
      </c>
      <c r="W6701" s="11">
        <f>VLOOKUP(F6701, [1]!Table1[[#All],[Gender]:[city]], 4, FALSE)</f>
        <v>45130</v>
      </c>
      <c r="X6701" t="b">
        <f>VLOOKUP(F6701, [1]!Table1[[#All],[Gender]:[isFromSocialMedia]], 7, FALSE)</f>
        <v>0</v>
      </c>
      <c r="Y6701" t="str">
        <f>IF(TEXT(Table1[[#This Row],[Apply Date]], "yyyy-mm-dd") = TEXT(Table1[[#This Row],[Sign Up Date]], "yyyy-mm-dd"), "New User", "Repeat User")</f>
        <v>Repeat User</v>
      </c>
    </row>
    <row r="6702" spans="1:25" ht="12.75" x14ac:dyDescent="0.2">
      <c r="A6702" s="1" t="s">
        <v>10669</v>
      </c>
      <c r="B6702" s="1" t="s">
        <v>8158</v>
      </c>
      <c r="C6702" s="1" t="s">
        <v>80</v>
      </c>
      <c r="D6702" s="1" t="s">
        <v>2629</v>
      </c>
      <c r="E6702" s="2">
        <v>45292.146365740744</v>
      </c>
      <c r="F6702" s="1" t="s">
        <v>33</v>
      </c>
      <c r="G6702" s="9" t="s">
        <v>163</v>
      </c>
      <c r="H6702" s="9" t="s">
        <v>163</v>
      </c>
      <c r="I6702" s="9" t="s">
        <v>79</v>
      </c>
      <c r="J6702" s="1">
        <v>100001</v>
      </c>
      <c r="K6702" s="4">
        <v>44866</v>
      </c>
      <c r="L6702" s="1" t="s">
        <v>37</v>
      </c>
      <c r="M6702" s="1" t="s">
        <v>1952</v>
      </c>
      <c r="N6702" s="1" t="s">
        <v>39</v>
      </c>
      <c r="O6702" s="10">
        <v>45014.636273148149</v>
      </c>
      <c r="P6702" s="10">
        <v>45026.104166666664</v>
      </c>
      <c r="Q6702" s="1">
        <v>2500</v>
      </c>
      <c r="R6702" s="1" t="s">
        <v>8159</v>
      </c>
      <c r="S6702" s="1" t="s">
        <v>80</v>
      </c>
      <c r="T6702" s="1">
        <v>1182</v>
      </c>
      <c r="U6702" s="1" t="s">
        <v>8160</v>
      </c>
      <c r="V6702" t="str">
        <f>VLOOKUP(F6702, [1]!Table1[[#All],[Gender]:[city]], 3, FALSE)</f>
        <v>Not in Education</v>
      </c>
      <c r="W6702" s="11">
        <f>VLOOKUP(F6702, [1]!Table1[[#All],[Gender]:[city]], 4, FALSE)</f>
        <v>45092</v>
      </c>
      <c r="X6702" t="b">
        <f>VLOOKUP(F6702, [1]!Table1[[#All],[Gender]:[isFromSocialMedia]], 7, FALSE)</f>
        <v>0</v>
      </c>
      <c r="Y6702" t="str">
        <f>IF(TEXT(Table1[[#This Row],[Apply Date]], "yyyy-mm-dd") = TEXT(Table1[[#This Row],[Sign Up Date]], "yyyy-mm-dd"), "New User", "Repeat User")</f>
        <v>Repeat User</v>
      </c>
    </row>
    <row r="6703" spans="1:25" ht="12.75" x14ac:dyDescent="0.2">
      <c r="A6703" s="1" t="s">
        <v>10670</v>
      </c>
      <c r="B6703" s="1" t="s">
        <v>8158</v>
      </c>
      <c r="C6703" s="1" t="s">
        <v>80</v>
      </c>
      <c r="D6703" s="1" t="s">
        <v>2629</v>
      </c>
      <c r="E6703" s="2">
        <v>45292.146365740744</v>
      </c>
      <c r="F6703" s="1" t="s">
        <v>25</v>
      </c>
      <c r="G6703" s="9" t="s">
        <v>318</v>
      </c>
      <c r="H6703" s="9" t="s">
        <v>7578</v>
      </c>
      <c r="I6703" s="9" t="s">
        <v>45</v>
      </c>
      <c r="J6703" s="1">
        <v>110088</v>
      </c>
      <c r="K6703" s="3">
        <v>46447</v>
      </c>
      <c r="L6703" s="1" t="s">
        <v>29</v>
      </c>
      <c r="M6703" s="1" t="s">
        <v>955</v>
      </c>
      <c r="N6703" s="1" t="s">
        <v>75</v>
      </c>
      <c r="O6703" s="10">
        <v>45138.389305555553</v>
      </c>
      <c r="P6703" s="10">
        <v>45299.146365740744</v>
      </c>
      <c r="Q6703">
        <v>0</v>
      </c>
      <c r="R6703" t="s">
        <v>220</v>
      </c>
      <c r="S6703" t="s">
        <v>220</v>
      </c>
      <c r="T6703">
        <v>0</v>
      </c>
      <c r="U6703" t="s">
        <v>220</v>
      </c>
      <c r="V6703" t="str">
        <f>VLOOKUP(F6703, [1]!Table1[[#All],[Gender]:[city]], 3, FALSE)</f>
        <v>Undergraduate Student</v>
      </c>
      <c r="W6703" s="11">
        <f>VLOOKUP(F6703, [1]!Table1[[#All],[Gender]:[city]], 4, FALSE)</f>
        <v>45130</v>
      </c>
      <c r="X6703" t="b">
        <f>VLOOKUP(F6703, [1]!Table1[[#All],[Gender]:[isFromSocialMedia]], 7, FALSE)</f>
        <v>0</v>
      </c>
      <c r="Y6703" t="str">
        <f>IF(TEXT(Table1[[#This Row],[Apply Date]], "yyyy-mm-dd") = TEXT(Table1[[#This Row],[Sign Up Date]], "yyyy-mm-dd"), "New User", "Repeat User")</f>
        <v>Repeat User</v>
      </c>
    </row>
    <row r="6704" spans="1:25" ht="12.75" x14ac:dyDescent="0.2">
      <c r="A6704" s="1" t="s">
        <v>10671</v>
      </c>
      <c r="B6704" s="1" t="s">
        <v>8158</v>
      </c>
      <c r="C6704" s="1" t="s">
        <v>80</v>
      </c>
      <c r="D6704" s="1" t="s">
        <v>2629</v>
      </c>
      <c r="E6704" s="2">
        <v>45292.146365740744</v>
      </c>
      <c r="F6704" s="1" t="s">
        <v>33</v>
      </c>
      <c r="G6704" s="9" t="s">
        <v>8965</v>
      </c>
      <c r="H6704" s="9" t="s">
        <v>163</v>
      </c>
      <c r="I6704" s="9" t="s">
        <v>79</v>
      </c>
      <c r="J6704" s="1">
        <v>112106</v>
      </c>
      <c r="K6704" s="3">
        <v>43344</v>
      </c>
      <c r="L6704" s="1" t="s">
        <v>50</v>
      </c>
      <c r="M6704" s="1" t="s">
        <v>80</v>
      </c>
      <c r="N6704" s="1" t="s">
        <v>75</v>
      </c>
      <c r="O6704" s="10">
        <v>45147.500613425924</v>
      </c>
      <c r="P6704" s="10">
        <v>45159.1875</v>
      </c>
      <c r="Q6704">
        <v>0</v>
      </c>
      <c r="R6704" t="s">
        <v>220</v>
      </c>
      <c r="S6704" t="s">
        <v>220</v>
      </c>
      <c r="T6704">
        <v>0</v>
      </c>
      <c r="U6704" t="s">
        <v>220</v>
      </c>
      <c r="V6704" t="str">
        <f>VLOOKUP(F6704, [1]!Table1[[#All],[Gender]:[city]], 3, FALSE)</f>
        <v>Not in Education</v>
      </c>
      <c r="W6704" s="11">
        <f>VLOOKUP(F6704, [1]!Table1[[#All],[Gender]:[city]], 4, FALSE)</f>
        <v>45092</v>
      </c>
      <c r="X6704" t="b">
        <f>VLOOKUP(F6704, [1]!Table1[[#All],[Gender]:[isFromSocialMedia]], 7, FALSE)</f>
        <v>0</v>
      </c>
      <c r="Y6704" t="str">
        <f>IF(TEXT(Table1[[#This Row],[Apply Date]], "yyyy-mm-dd") = TEXT(Table1[[#This Row],[Sign Up Date]], "yyyy-mm-dd"), "New User", "Repeat User")</f>
        <v>Repeat User</v>
      </c>
    </row>
    <row r="6705" spans="1:25" ht="12.75" x14ac:dyDescent="0.2">
      <c r="A6705" s="1" t="s">
        <v>10672</v>
      </c>
      <c r="B6705" s="1" t="s">
        <v>8158</v>
      </c>
      <c r="C6705" s="1" t="s">
        <v>80</v>
      </c>
      <c r="D6705" s="1" t="s">
        <v>2629</v>
      </c>
      <c r="E6705" s="2">
        <v>45292.146365740744</v>
      </c>
      <c r="F6705" s="1" t="s">
        <v>25</v>
      </c>
      <c r="G6705" s="9" t="s">
        <v>1056</v>
      </c>
      <c r="H6705" s="9" t="s">
        <v>8716</v>
      </c>
      <c r="I6705" s="9" t="s">
        <v>45</v>
      </c>
      <c r="J6705" s="1">
        <v>605010</v>
      </c>
      <c r="K6705" s="3">
        <v>45748</v>
      </c>
      <c r="L6705" s="1" t="s">
        <v>37</v>
      </c>
      <c r="M6705" s="1" t="s">
        <v>74</v>
      </c>
      <c r="N6705" s="1" t="s">
        <v>75</v>
      </c>
      <c r="O6705" s="10">
        <v>45133.235763888886</v>
      </c>
      <c r="P6705" s="10">
        <v>45145.1875</v>
      </c>
      <c r="Q6705">
        <v>0</v>
      </c>
      <c r="R6705" t="s">
        <v>220</v>
      </c>
      <c r="S6705" t="s">
        <v>220</v>
      </c>
      <c r="T6705">
        <v>0</v>
      </c>
      <c r="U6705" t="s">
        <v>220</v>
      </c>
      <c r="V6705" t="str">
        <f>VLOOKUP(F6705, [1]!Table1[[#All],[Gender]:[city]], 3, FALSE)</f>
        <v>Undergraduate Student</v>
      </c>
      <c r="W6705" s="11">
        <f>VLOOKUP(F6705, [1]!Table1[[#All],[Gender]:[city]], 4, FALSE)</f>
        <v>45130</v>
      </c>
      <c r="X6705" t="b">
        <f>VLOOKUP(F6705, [1]!Table1[[#All],[Gender]:[isFromSocialMedia]], 7, FALSE)</f>
        <v>0</v>
      </c>
      <c r="Y6705" t="str">
        <f>IF(TEXT(Table1[[#This Row],[Apply Date]], "yyyy-mm-dd") = TEXT(Table1[[#This Row],[Sign Up Date]], "yyyy-mm-dd"), "New User", "Repeat User")</f>
        <v>Repeat User</v>
      </c>
    </row>
    <row r="6706" spans="1:25" ht="12.75" x14ac:dyDescent="0.2">
      <c r="A6706" s="1" t="s">
        <v>10673</v>
      </c>
      <c r="B6706" s="1" t="s">
        <v>8158</v>
      </c>
      <c r="C6706" s="1" t="s">
        <v>80</v>
      </c>
      <c r="D6706" s="1" t="s">
        <v>2629</v>
      </c>
      <c r="E6706" s="2">
        <v>45292.146365740744</v>
      </c>
      <c r="F6706" s="1" t="s">
        <v>33</v>
      </c>
      <c r="G6706" s="9" t="s">
        <v>2707</v>
      </c>
      <c r="H6706" s="9" t="s">
        <v>259</v>
      </c>
      <c r="I6706" s="9" t="s">
        <v>45</v>
      </c>
      <c r="J6706" s="1">
        <v>208011</v>
      </c>
      <c r="K6706" s="3">
        <v>44743</v>
      </c>
      <c r="L6706" s="1" t="s">
        <v>50</v>
      </c>
      <c r="M6706" s="1" t="s">
        <v>360</v>
      </c>
      <c r="N6706" s="1" t="s">
        <v>75</v>
      </c>
      <c r="O6706" s="10">
        <v>45059.449583333335</v>
      </c>
      <c r="P6706" s="10">
        <v>45071.104166666664</v>
      </c>
      <c r="Q6706">
        <v>0</v>
      </c>
      <c r="R6706" t="s">
        <v>220</v>
      </c>
      <c r="S6706" t="s">
        <v>220</v>
      </c>
      <c r="T6706">
        <v>0</v>
      </c>
      <c r="U6706" t="s">
        <v>220</v>
      </c>
      <c r="V6706" t="str">
        <f>VLOOKUP(F6706, [1]!Table1[[#All],[Gender]:[city]], 3, FALSE)</f>
        <v>Not in Education</v>
      </c>
      <c r="W6706" s="11">
        <f>VLOOKUP(F6706, [1]!Table1[[#All],[Gender]:[city]], 4, FALSE)</f>
        <v>45092</v>
      </c>
      <c r="X6706" t="b">
        <f>VLOOKUP(F6706, [1]!Table1[[#All],[Gender]:[isFromSocialMedia]], 7, FALSE)</f>
        <v>0</v>
      </c>
      <c r="Y6706" t="str">
        <f>IF(TEXT(Table1[[#This Row],[Apply Date]], "yyyy-mm-dd") = TEXT(Table1[[#This Row],[Sign Up Date]], "yyyy-mm-dd"), "New User", "Repeat User")</f>
        <v>Repeat User</v>
      </c>
    </row>
    <row r="6707" spans="1:25" ht="12.75" x14ac:dyDescent="0.2">
      <c r="A6707" s="1" t="s">
        <v>10674</v>
      </c>
      <c r="B6707" s="1" t="s">
        <v>8158</v>
      </c>
      <c r="C6707" s="1" t="s">
        <v>80</v>
      </c>
      <c r="D6707" s="1" t="s">
        <v>2629</v>
      </c>
      <c r="E6707" s="2">
        <v>45292.146365740744</v>
      </c>
      <c r="F6707" s="1" t="s">
        <v>25</v>
      </c>
      <c r="G6707" s="9" t="s">
        <v>232</v>
      </c>
      <c r="H6707" s="9" t="s">
        <v>1260</v>
      </c>
      <c r="I6707" s="9" t="s">
        <v>233</v>
      </c>
      <c r="J6707" s="1">
        <v>233</v>
      </c>
      <c r="K6707" s="4">
        <v>43405</v>
      </c>
      <c r="L6707" s="1" t="s">
        <v>104</v>
      </c>
      <c r="M6707" s="1" t="s">
        <v>1599</v>
      </c>
      <c r="N6707" s="1" t="s">
        <v>75</v>
      </c>
      <c r="O6707" s="10">
        <v>45130.370821759258</v>
      </c>
      <c r="P6707" s="10">
        <v>45145.1875</v>
      </c>
      <c r="Q6707">
        <v>0</v>
      </c>
      <c r="R6707" t="s">
        <v>220</v>
      </c>
      <c r="S6707" t="s">
        <v>220</v>
      </c>
      <c r="T6707">
        <v>0</v>
      </c>
      <c r="U6707" t="s">
        <v>220</v>
      </c>
      <c r="V6707" t="str">
        <f>VLOOKUP(F6707, [1]!Table1[[#All],[Gender]:[city]], 3, FALSE)</f>
        <v>Undergraduate Student</v>
      </c>
      <c r="W6707" s="11">
        <f>VLOOKUP(F6707, [1]!Table1[[#All],[Gender]:[city]], 4, FALSE)</f>
        <v>45130</v>
      </c>
      <c r="X6707" t="b">
        <f>VLOOKUP(F6707, [1]!Table1[[#All],[Gender]:[isFromSocialMedia]], 7, FALSE)</f>
        <v>0</v>
      </c>
      <c r="Y6707" t="str">
        <f>IF(TEXT(Table1[[#This Row],[Apply Date]], "yyyy-mm-dd") = TEXT(Table1[[#This Row],[Sign Up Date]], "yyyy-mm-dd"), "New User", "Repeat User")</f>
        <v>New User</v>
      </c>
    </row>
    <row r="6708" spans="1:25" ht="12.75" x14ac:dyDescent="0.2">
      <c r="A6708" s="1" t="s">
        <v>10675</v>
      </c>
      <c r="B6708" s="1" t="s">
        <v>8158</v>
      </c>
      <c r="C6708" s="1" t="s">
        <v>80</v>
      </c>
      <c r="D6708" s="1" t="s">
        <v>2629</v>
      </c>
      <c r="E6708" s="2">
        <v>45292.146365740744</v>
      </c>
      <c r="F6708" s="1" t="s">
        <v>33</v>
      </c>
      <c r="G6708" s="9" t="s">
        <v>10676</v>
      </c>
      <c r="H6708" s="9" t="s">
        <v>148</v>
      </c>
      <c r="I6708" s="9" t="s">
        <v>45</v>
      </c>
      <c r="J6708" s="1">
        <v>402107</v>
      </c>
      <c r="K6708" s="3">
        <v>44256</v>
      </c>
      <c r="L6708" s="1" t="s">
        <v>50</v>
      </c>
      <c r="M6708" s="1" t="s">
        <v>97</v>
      </c>
      <c r="N6708" s="1" t="s">
        <v>75</v>
      </c>
      <c r="O6708" s="10">
        <v>45091.304074074076</v>
      </c>
      <c r="P6708" s="10">
        <v>45103.104166666664</v>
      </c>
      <c r="Q6708">
        <v>0</v>
      </c>
      <c r="R6708" t="s">
        <v>220</v>
      </c>
      <c r="S6708" t="s">
        <v>220</v>
      </c>
      <c r="T6708">
        <v>0</v>
      </c>
      <c r="U6708" t="s">
        <v>220</v>
      </c>
      <c r="V6708" t="str">
        <f>VLOOKUP(F6708, [1]!Table1[[#All],[Gender]:[city]], 3, FALSE)</f>
        <v>Not in Education</v>
      </c>
      <c r="W6708" s="11">
        <f>VLOOKUP(F6708, [1]!Table1[[#All],[Gender]:[city]], 4, FALSE)</f>
        <v>45092</v>
      </c>
      <c r="X6708" t="b">
        <f>VLOOKUP(F6708, [1]!Table1[[#All],[Gender]:[isFromSocialMedia]], 7, FALSE)</f>
        <v>0</v>
      </c>
      <c r="Y6708" t="str">
        <f>IF(TEXT(Table1[[#This Row],[Apply Date]], "yyyy-mm-dd") = TEXT(Table1[[#This Row],[Sign Up Date]], "yyyy-mm-dd"), "New User", "Repeat User")</f>
        <v>Repeat User</v>
      </c>
    </row>
    <row r="6709" spans="1:25" ht="12.75" x14ac:dyDescent="0.2">
      <c r="A6709" s="1" t="s">
        <v>10677</v>
      </c>
      <c r="B6709" s="1" t="s">
        <v>8158</v>
      </c>
      <c r="C6709" s="1" t="s">
        <v>80</v>
      </c>
      <c r="D6709" s="1" t="s">
        <v>2629</v>
      </c>
      <c r="E6709" s="2">
        <v>45292.146365740744</v>
      </c>
      <c r="F6709" s="1" t="s">
        <v>25</v>
      </c>
      <c r="G6709" s="9" t="s">
        <v>10678</v>
      </c>
      <c r="H6709" s="9" t="s">
        <v>163</v>
      </c>
      <c r="I6709" s="9" t="s">
        <v>79</v>
      </c>
      <c r="J6709" s="1">
        <v>105101</v>
      </c>
      <c r="K6709" s="3">
        <v>43556</v>
      </c>
      <c r="L6709" s="1" t="s">
        <v>50</v>
      </c>
      <c r="M6709" s="1" t="s">
        <v>51</v>
      </c>
      <c r="N6709" s="1" t="s">
        <v>75</v>
      </c>
      <c r="O6709" s="10">
        <v>45168.43787037037</v>
      </c>
      <c r="P6709" s="10">
        <v>45299.146365740744</v>
      </c>
      <c r="Q6709">
        <v>0</v>
      </c>
      <c r="R6709" t="s">
        <v>220</v>
      </c>
      <c r="S6709" t="s">
        <v>220</v>
      </c>
      <c r="T6709">
        <v>0</v>
      </c>
      <c r="U6709" t="s">
        <v>220</v>
      </c>
      <c r="V6709" t="str">
        <f>VLOOKUP(F6709, [1]!Table1[[#All],[Gender]:[city]], 3, FALSE)</f>
        <v>Undergraduate Student</v>
      </c>
      <c r="W6709" s="11">
        <f>VLOOKUP(F6709, [1]!Table1[[#All],[Gender]:[city]], 4, FALSE)</f>
        <v>45130</v>
      </c>
      <c r="X6709" t="b">
        <f>VLOOKUP(F6709, [1]!Table1[[#All],[Gender]:[isFromSocialMedia]], 7, FALSE)</f>
        <v>0</v>
      </c>
      <c r="Y6709" t="str">
        <f>IF(TEXT(Table1[[#This Row],[Apply Date]], "yyyy-mm-dd") = TEXT(Table1[[#This Row],[Sign Up Date]], "yyyy-mm-dd"), "New User", "Repeat User")</f>
        <v>Repeat User</v>
      </c>
    </row>
    <row r="6710" spans="1:25" ht="12.75" x14ac:dyDescent="0.2">
      <c r="A6710" s="1" t="s">
        <v>10679</v>
      </c>
      <c r="B6710" s="1" t="s">
        <v>8158</v>
      </c>
      <c r="C6710" s="1" t="s">
        <v>80</v>
      </c>
      <c r="D6710" s="1" t="s">
        <v>2629</v>
      </c>
      <c r="E6710" s="2">
        <v>45292.146365740744</v>
      </c>
      <c r="F6710" s="1" t="s">
        <v>33</v>
      </c>
      <c r="G6710" s="9" t="s">
        <v>9821</v>
      </c>
      <c r="H6710" s="9" t="s">
        <v>10680</v>
      </c>
      <c r="I6710" s="9" t="s">
        <v>45</v>
      </c>
      <c r="J6710" s="1">
        <v>744101</v>
      </c>
      <c r="K6710" s="3">
        <v>43617</v>
      </c>
      <c r="L6710" s="1" t="s">
        <v>104</v>
      </c>
      <c r="M6710" s="1" t="s">
        <v>360</v>
      </c>
      <c r="N6710" s="1" t="s">
        <v>75</v>
      </c>
      <c r="O6710" s="10">
        <v>45123.592222222222</v>
      </c>
      <c r="P6710" s="10">
        <v>45264.104432870372</v>
      </c>
      <c r="Q6710">
        <v>0</v>
      </c>
      <c r="R6710" t="s">
        <v>220</v>
      </c>
      <c r="S6710" t="s">
        <v>220</v>
      </c>
      <c r="T6710">
        <v>0</v>
      </c>
      <c r="U6710" t="s">
        <v>220</v>
      </c>
      <c r="V6710" t="str">
        <f>VLOOKUP(F6710, [1]!Table1[[#All],[Gender]:[city]], 3, FALSE)</f>
        <v>Not in Education</v>
      </c>
      <c r="W6710" s="11">
        <f>VLOOKUP(F6710, [1]!Table1[[#All],[Gender]:[city]], 4, FALSE)</f>
        <v>45092</v>
      </c>
      <c r="X6710" t="b">
        <f>VLOOKUP(F6710, [1]!Table1[[#All],[Gender]:[isFromSocialMedia]], 7, FALSE)</f>
        <v>0</v>
      </c>
      <c r="Y6710" t="str">
        <f>IF(TEXT(Table1[[#This Row],[Apply Date]], "yyyy-mm-dd") = TEXT(Table1[[#This Row],[Sign Up Date]], "yyyy-mm-dd"), "New User", "Repeat User")</f>
        <v>Repeat User</v>
      </c>
    </row>
    <row r="6711" spans="1:25" ht="12.75" x14ac:dyDescent="0.2">
      <c r="A6711" s="1" t="s">
        <v>10681</v>
      </c>
      <c r="B6711" s="1" t="s">
        <v>8158</v>
      </c>
      <c r="C6711" s="1" t="s">
        <v>80</v>
      </c>
      <c r="D6711" s="1" t="s">
        <v>2629</v>
      </c>
      <c r="E6711" s="2">
        <v>45292.146365740744</v>
      </c>
      <c r="F6711" s="1" t="s">
        <v>25</v>
      </c>
      <c r="G6711" s="9" t="s">
        <v>59</v>
      </c>
      <c r="H6711" s="9" t="s">
        <v>60</v>
      </c>
      <c r="I6711" s="9" t="s">
        <v>61</v>
      </c>
      <c r="J6711" s="1">
        <v>63164</v>
      </c>
      <c r="K6711" s="3">
        <v>45778</v>
      </c>
      <c r="L6711" s="1" t="s">
        <v>50</v>
      </c>
      <c r="M6711" s="1" t="s">
        <v>131</v>
      </c>
      <c r="N6711" s="1" t="s">
        <v>2637</v>
      </c>
      <c r="O6711" s="10">
        <v>45159.963113425925</v>
      </c>
      <c r="Q6711">
        <v>0</v>
      </c>
      <c r="R6711" t="s">
        <v>220</v>
      </c>
      <c r="S6711" t="s">
        <v>220</v>
      </c>
      <c r="T6711">
        <v>0</v>
      </c>
      <c r="U6711" t="s">
        <v>220</v>
      </c>
      <c r="V6711" t="str">
        <f>VLOOKUP(F6711, [1]!Table1[[#All],[Gender]:[city]], 3, FALSE)</f>
        <v>Undergraduate Student</v>
      </c>
      <c r="W6711" s="11">
        <f>VLOOKUP(F6711, [1]!Table1[[#All],[Gender]:[city]], 4, FALSE)</f>
        <v>45130</v>
      </c>
      <c r="X6711" t="b">
        <f>VLOOKUP(F6711, [1]!Table1[[#All],[Gender]:[isFromSocialMedia]], 7, FALSE)</f>
        <v>0</v>
      </c>
      <c r="Y6711" t="str">
        <f>IF(TEXT(Table1[[#This Row],[Apply Date]], "yyyy-mm-dd") = TEXT(Table1[[#This Row],[Sign Up Date]], "yyyy-mm-dd"), "New User", "Repeat User")</f>
        <v>Repeat User</v>
      </c>
    </row>
    <row r="6712" spans="1:25" ht="12.75" x14ac:dyDescent="0.2">
      <c r="A6712" s="1" t="s">
        <v>10682</v>
      </c>
      <c r="B6712" s="1" t="s">
        <v>8158</v>
      </c>
      <c r="C6712" s="1" t="s">
        <v>80</v>
      </c>
      <c r="D6712" s="1" t="s">
        <v>2629</v>
      </c>
      <c r="E6712" s="2">
        <v>45292.146365740744</v>
      </c>
      <c r="F6712" s="1" t="s">
        <v>33</v>
      </c>
      <c r="G6712" s="9" t="s">
        <v>400</v>
      </c>
      <c r="H6712" s="9" t="s">
        <v>148</v>
      </c>
      <c r="I6712" s="9" t="s">
        <v>45</v>
      </c>
      <c r="J6712" s="1">
        <v>411006</v>
      </c>
      <c r="K6712" s="3">
        <v>44682</v>
      </c>
      <c r="L6712" s="1" t="s">
        <v>104</v>
      </c>
      <c r="M6712" s="1" t="s">
        <v>714</v>
      </c>
      <c r="N6712" s="1" t="s">
        <v>75</v>
      </c>
      <c r="O6712" s="10">
        <v>45003.172511574077</v>
      </c>
      <c r="P6712" s="10">
        <v>45012.104722222219</v>
      </c>
      <c r="Q6712">
        <v>0</v>
      </c>
      <c r="R6712" t="s">
        <v>220</v>
      </c>
      <c r="S6712" t="s">
        <v>220</v>
      </c>
      <c r="T6712">
        <v>0</v>
      </c>
      <c r="U6712" t="s">
        <v>220</v>
      </c>
      <c r="V6712" t="str">
        <f>VLOOKUP(F6712, [1]!Table1[[#All],[Gender]:[city]], 3, FALSE)</f>
        <v>Not in Education</v>
      </c>
      <c r="W6712" s="11">
        <f>VLOOKUP(F6712, [1]!Table1[[#All],[Gender]:[city]], 4, FALSE)</f>
        <v>45092</v>
      </c>
      <c r="X6712" t="b">
        <f>VLOOKUP(F6712, [1]!Table1[[#All],[Gender]:[isFromSocialMedia]], 7, FALSE)</f>
        <v>0</v>
      </c>
      <c r="Y6712" t="str">
        <f>IF(TEXT(Table1[[#This Row],[Apply Date]], "yyyy-mm-dd") = TEXT(Table1[[#This Row],[Sign Up Date]], "yyyy-mm-dd"), "New User", "Repeat User")</f>
        <v>Repeat User</v>
      </c>
    </row>
    <row r="6713" spans="1:25" ht="12.75" x14ac:dyDescent="0.2">
      <c r="A6713" s="1" t="s">
        <v>10683</v>
      </c>
      <c r="B6713" s="1" t="s">
        <v>8158</v>
      </c>
      <c r="C6713" s="1" t="s">
        <v>80</v>
      </c>
      <c r="D6713" s="1" t="s">
        <v>2629</v>
      </c>
      <c r="E6713" s="2">
        <v>45292.146365740744</v>
      </c>
      <c r="F6713" s="1" t="s">
        <v>25</v>
      </c>
      <c r="G6713" s="9" t="s">
        <v>59</v>
      </c>
      <c r="H6713" s="9" t="s">
        <v>60</v>
      </c>
      <c r="I6713" s="9" t="s">
        <v>61</v>
      </c>
      <c r="J6713" s="1">
        <v>63108</v>
      </c>
      <c r="K6713" s="3">
        <v>45778</v>
      </c>
      <c r="L6713" s="1" t="s">
        <v>50</v>
      </c>
      <c r="M6713" s="1" t="s">
        <v>131</v>
      </c>
      <c r="N6713" s="1" t="s">
        <v>75</v>
      </c>
      <c r="O6713" s="10">
        <v>45201.072280092594</v>
      </c>
      <c r="P6713" s="10">
        <v>45264.104432870372</v>
      </c>
      <c r="Q6713">
        <v>0</v>
      </c>
      <c r="R6713" t="s">
        <v>220</v>
      </c>
      <c r="S6713" t="s">
        <v>220</v>
      </c>
      <c r="T6713">
        <v>0</v>
      </c>
      <c r="U6713" t="s">
        <v>220</v>
      </c>
      <c r="V6713" t="str">
        <f>VLOOKUP(F6713, [1]!Table1[[#All],[Gender]:[city]], 3, FALSE)</f>
        <v>Undergraduate Student</v>
      </c>
      <c r="W6713" s="11">
        <f>VLOOKUP(F6713, [1]!Table1[[#All],[Gender]:[city]], 4, FALSE)</f>
        <v>45130</v>
      </c>
      <c r="X6713" t="b">
        <f>VLOOKUP(F6713, [1]!Table1[[#All],[Gender]:[isFromSocialMedia]], 7, FALSE)</f>
        <v>0</v>
      </c>
      <c r="Y6713" t="str">
        <f>IF(TEXT(Table1[[#This Row],[Apply Date]], "yyyy-mm-dd") = TEXT(Table1[[#This Row],[Sign Up Date]], "yyyy-mm-dd"), "New User", "Repeat User")</f>
        <v>Repeat User</v>
      </c>
    </row>
    <row r="6714" spans="1:25" ht="12.75" x14ac:dyDescent="0.2">
      <c r="A6714" s="1" t="s">
        <v>10684</v>
      </c>
      <c r="B6714" s="1" t="s">
        <v>8158</v>
      </c>
      <c r="C6714" s="1" t="s">
        <v>80</v>
      </c>
      <c r="D6714" s="1" t="s">
        <v>2629</v>
      </c>
      <c r="E6714" s="2">
        <v>45292.146365740744</v>
      </c>
      <c r="F6714" s="1" t="s">
        <v>33</v>
      </c>
      <c r="G6714" s="9" t="s">
        <v>147</v>
      </c>
      <c r="H6714" s="9" t="s">
        <v>148</v>
      </c>
      <c r="I6714" s="9" t="s">
        <v>45</v>
      </c>
      <c r="J6714" s="1">
        <v>400070</v>
      </c>
      <c r="K6714" s="3">
        <v>45047</v>
      </c>
      <c r="L6714" s="1" t="s">
        <v>104</v>
      </c>
      <c r="M6714" s="1" t="s">
        <v>97</v>
      </c>
      <c r="N6714" s="1" t="s">
        <v>75</v>
      </c>
      <c r="O6714" s="10">
        <v>45113.737974537034</v>
      </c>
      <c r="P6714" s="10">
        <v>45131.104166666664</v>
      </c>
      <c r="Q6714">
        <v>0</v>
      </c>
      <c r="R6714" t="s">
        <v>220</v>
      </c>
      <c r="S6714" t="s">
        <v>220</v>
      </c>
      <c r="T6714">
        <v>0</v>
      </c>
      <c r="U6714" t="s">
        <v>220</v>
      </c>
      <c r="V6714" t="str">
        <f>VLOOKUP(F6714, [1]!Table1[[#All],[Gender]:[city]], 3, FALSE)</f>
        <v>Not in Education</v>
      </c>
      <c r="W6714" s="11">
        <f>VLOOKUP(F6714, [1]!Table1[[#All],[Gender]:[city]], 4, FALSE)</f>
        <v>45092</v>
      </c>
      <c r="X6714" t="b">
        <f>VLOOKUP(F6714, [1]!Table1[[#All],[Gender]:[isFromSocialMedia]], 7, FALSE)</f>
        <v>0</v>
      </c>
      <c r="Y6714" t="str">
        <f>IF(TEXT(Table1[[#This Row],[Apply Date]], "yyyy-mm-dd") = TEXT(Table1[[#This Row],[Sign Up Date]], "yyyy-mm-dd"), "New User", "Repeat User")</f>
        <v>Repeat User</v>
      </c>
    </row>
    <row r="6715" spans="1:25" ht="12.75" x14ac:dyDescent="0.2">
      <c r="A6715" s="1" t="s">
        <v>10685</v>
      </c>
      <c r="B6715" s="1" t="s">
        <v>8158</v>
      </c>
      <c r="C6715" s="1" t="s">
        <v>80</v>
      </c>
      <c r="D6715" s="1" t="s">
        <v>2629</v>
      </c>
      <c r="E6715" s="2">
        <v>45292.146365740744</v>
      </c>
      <c r="F6715" s="1" t="s">
        <v>25</v>
      </c>
      <c r="G6715" s="9" t="s">
        <v>10686</v>
      </c>
      <c r="H6715" s="9" t="s">
        <v>10687</v>
      </c>
      <c r="I6715" s="9" t="s">
        <v>79</v>
      </c>
      <c r="J6715" s="1">
        <v>930112</v>
      </c>
      <c r="K6715" s="3">
        <v>45170</v>
      </c>
      <c r="L6715" s="1" t="s">
        <v>37</v>
      </c>
      <c r="M6715" s="1" t="s">
        <v>294</v>
      </c>
      <c r="N6715" s="1" t="s">
        <v>75</v>
      </c>
      <c r="O6715" s="10">
        <v>45091.691377314812</v>
      </c>
      <c r="P6715" s="10">
        <v>45103.104166666664</v>
      </c>
      <c r="Q6715">
        <v>0</v>
      </c>
      <c r="R6715" t="s">
        <v>220</v>
      </c>
      <c r="S6715" t="s">
        <v>220</v>
      </c>
      <c r="T6715">
        <v>0</v>
      </c>
      <c r="U6715" t="s">
        <v>220</v>
      </c>
      <c r="V6715" t="str">
        <f>VLOOKUP(F6715, [1]!Table1[[#All],[Gender]:[city]], 3, FALSE)</f>
        <v>Undergraduate Student</v>
      </c>
      <c r="W6715" s="11">
        <f>VLOOKUP(F6715, [1]!Table1[[#All],[Gender]:[city]], 4, FALSE)</f>
        <v>45130</v>
      </c>
      <c r="X6715" t="b">
        <f>VLOOKUP(F6715, [1]!Table1[[#All],[Gender]:[isFromSocialMedia]], 7, FALSE)</f>
        <v>0</v>
      </c>
      <c r="Y6715" t="str">
        <f>IF(TEXT(Table1[[#This Row],[Apply Date]], "yyyy-mm-dd") = TEXT(Table1[[#This Row],[Sign Up Date]], "yyyy-mm-dd"), "New User", "Repeat User")</f>
        <v>Repeat User</v>
      </c>
    </row>
    <row r="6716" spans="1:25" ht="12.75" x14ac:dyDescent="0.2">
      <c r="A6716" s="1" t="s">
        <v>10688</v>
      </c>
      <c r="B6716" s="1" t="s">
        <v>8158</v>
      </c>
      <c r="C6716" s="1" t="s">
        <v>80</v>
      </c>
      <c r="D6716" s="1" t="s">
        <v>2629</v>
      </c>
      <c r="E6716" s="2">
        <v>45292.146365740744</v>
      </c>
      <c r="F6716" s="1" t="s">
        <v>33</v>
      </c>
      <c r="G6716" s="9" t="s">
        <v>53</v>
      </c>
      <c r="H6716" s="9" t="s">
        <v>54</v>
      </c>
      <c r="I6716" s="9" t="s">
        <v>45</v>
      </c>
      <c r="J6716" s="1">
        <v>560078</v>
      </c>
      <c r="K6716" s="3">
        <v>45413</v>
      </c>
      <c r="L6716" s="1" t="s">
        <v>37</v>
      </c>
      <c r="M6716" s="1" t="s">
        <v>260</v>
      </c>
      <c r="N6716" s="1" t="s">
        <v>75</v>
      </c>
      <c r="O6716" s="10">
        <v>45084.542337962965</v>
      </c>
      <c r="P6716" s="10">
        <v>45103.104166666664</v>
      </c>
      <c r="Q6716">
        <v>0</v>
      </c>
      <c r="R6716" t="s">
        <v>220</v>
      </c>
      <c r="S6716" t="s">
        <v>220</v>
      </c>
      <c r="T6716">
        <v>0</v>
      </c>
      <c r="U6716" t="s">
        <v>220</v>
      </c>
      <c r="V6716" t="str">
        <f>VLOOKUP(F6716, [1]!Table1[[#All],[Gender]:[city]], 3, FALSE)</f>
        <v>Not in Education</v>
      </c>
      <c r="W6716" s="11">
        <f>VLOOKUP(F6716, [1]!Table1[[#All],[Gender]:[city]], 4, FALSE)</f>
        <v>45092</v>
      </c>
      <c r="X6716" t="b">
        <f>VLOOKUP(F6716, [1]!Table1[[#All],[Gender]:[isFromSocialMedia]], 7, FALSE)</f>
        <v>0</v>
      </c>
      <c r="Y6716" t="str">
        <f>IF(TEXT(Table1[[#This Row],[Apply Date]], "yyyy-mm-dd") = TEXT(Table1[[#This Row],[Sign Up Date]], "yyyy-mm-dd"), "New User", "Repeat User")</f>
        <v>Repeat User</v>
      </c>
    </row>
    <row r="6717" spans="1:25" ht="12.75" x14ac:dyDescent="0.2">
      <c r="A6717" s="1" t="s">
        <v>10689</v>
      </c>
      <c r="B6717" s="1" t="s">
        <v>8158</v>
      </c>
      <c r="C6717" s="1" t="s">
        <v>80</v>
      </c>
      <c r="D6717" s="1" t="s">
        <v>2629</v>
      </c>
      <c r="E6717" s="2">
        <v>45292.146365740744</v>
      </c>
      <c r="F6717" s="1" t="s">
        <v>33</v>
      </c>
      <c r="G6717" s="9" t="s">
        <v>10690</v>
      </c>
      <c r="H6717" s="9" t="s">
        <v>387</v>
      </c>
      <c r="I6717" s="9" t="s">
        <v>387</v>
      </c>
      <c r="J6717" s="1">
        <v>15530</v>
      </c>
      <c r="K6717" s="3">
        <v>44805</v>
      </c>
      <c r="L6717" s="1" t="s">
        <v>50</v>
      </c>
      <c r="M6717" s="1" t="s">
        <v>208</v>
      </c>
      <c r="N6717" s="1" t="s">
        <v>75</v>
      </c>
      <c r="O6717" s="10">
        <v>45000.608865740738</v>
      </c>
      <c r="P6717" s="10">
        <v>45012.104722222219</v>
      </c>
      <c r="Q6717">
        <v>0</v>
      </c>
      <c r="R6717" t="s">
        <v>220</v>
      </c>
      <c r="S6717" t="s">
        <v>220</v>
      </c>
      <c r="T6717">
        <v>0</v>
      </c>
      <c r="U6717" t="s">
        <v>220</v>
      </c>
      <c r="V6717" t="str">
        <f>VLOOKUP(F6717, [1]!Table1[[#All],[Gender]:[city]], 3, FALSE)</f>
        <v>Not in Education</v>
      </c>
      <c r="W6717" s="11">
        <f>VLOOKUP(F6717, [1]!Table1[[#All],[Gender]:[city]], 4, FALSE)</f>
        <v>45092</v>
      </c>
      <c r="X6717" t="b">
        <f>VLOOKUP(F6717, [1]!Table1[[#All],[Gender]:[isFromSocialMedia]], 7, FALSE)</f>
        <v>0</v>
      </c>
      <c r="Y6717" t="str">
        <f>IF(TEXT(Table1[[#This Row],[Apply Date]], "yyyy-mm-dd") = TEXT(Table1[[#This Row],[Sign Up Date]], "yyyy-mm-dd"), "New User", "Repeat User")</f>
        <v>Repeat User</v>
      </c>
    </row>
    <row r="6718" spans="1:25" ht="12.75" x14ac:dyDescent="0.2">
      <c r="A6718" s="1" t="s">
        <v>10691</v>
      </c>
      <c r="B6718" s="1" t="s">
        <v>8158</v>
      </c>
      <c r="C6718" s="1" t="s">
        <v>80</v>
      </c>
      <c r="D6718" s="1" t="s">
        <v>2629</v>
      </c>
      <c r="E6718" s="2">
        <v>45292.146365740744</v>
      </c>
      <c r="F6718" s="1" t="s">
        <v>25</v>
      </c>
      <c r="G6718" s="9" t="s">
        <v>10692</v>
      </c>
      <c r="H6718" s="9" t="s">
        <v>355</v>
      </c>
      <c r="I6718" s="9" t="s">
        <v>233</v>
      </c>
      <c r="J6718" s="1">
        <v>233</v>
      </c>
      <c r="K6718" s="3">
        <v>45474</v>
      </c>
      <c r="L6718" s="1" t="s">
        <v>37</v>
      </c>
      <c r="M6718" s="1" t="s">
        <v>51</v>
      </c>
      <c r="N6718" s="1" t="s">
        <v>75</v>
      </c>
      <c r="O6718" s="10">
        <v>45117.859050925923</v>
      </c>
      <c r="P6718" s="10">
        <v>45299.146365740744</v>
      </c>
      <c r="Q6718">
        <v>0</v>
      </c>
      <c r="R6718" t="s">
        <v>220</v>
      </c>
      <c r="S6718" t="s">
        <v>220</v>
      </c>
      <c r="T6718">
        <v>0</v>
      </c>
      <c r="U6718" t="s">
        <v>220</v>
      </c>
      <c r="V6718" t="str">
        <f>VLOOKUP(F6718, [1]!Table1[[#All],[Gender]:[city]], 3, FALSE)</f>
        <v>Undergraduate Student</v>
      </c>
      <c r="W6718" s="11">
        <f>VLOOKUP(F6718, [1]!Table1[[#All],[Gender]:[city]], 4, FALSE)</f>
        <v>45130</v>
      </c>
      <c r="X6718" t="b">
        <f>VLOOKUP(F6718, [1]!Table1[[#All],[Gender]:[isFromSocialMedia]], 7, FALSE)</f>
        <v>0</v>
      </c>
      <c r="Y6718" t="str">
        <f>IF(TEXT(Table1[[#This Row],[Apply Date]], "yyyy-mm-dd") = TEXT(Table1[[#This Row],[Sign Up Date]], "yyyy-mm-dd"), "New User", "Repeat User")</f>
        <v>Repeat User</v>
      </c>
    </row>
    <row r="6719" spans="1:25" ht="12.75" x14ac:dyDescent="0.2">
      <c r="A6719" s="1" t="s">
        <v>10693</v>
      </c>
      <c r="B6719" s="1" t="s">
        <v>8158</v>
      </c>
      <c r="C6719" s="1" t="s">
        <v>80</v>
      </c>
      <c r="D6719" s="1" t="s">
        <v>2629</v>
      </c>
      <c r="E6719" s="2">
        <v>45292.146365740744</v>
      </c>
      <c r="F6719" s="1" t="s">
        <v>25</v>
      </c>
      <c r="G6719" s="9" t="s">
        <v>2301</v>
      </c>
      <c r="H6719" s="9" t="s">
        <v>259</v>
      </c>
      <c r="I6719" s="9" t="s">
        <v>45</v>
      </c>
      <c r="J6719" s="1">
        <v>208017</v>
      </c>
      <c r="K6719" s="3">
        <v>45444</v>
      </c>
      <c r="L6719" s="1" t="s">
        <v>37</v>
      </c>
      <c r="M6719" s="1" t="s">
        <v>164</v>
      </c>
      <c r="N6719" s="1" t="s">
        <v>75</v>
      </c>
      <c r="O6719" s="10">
        <v>45004.687256944446</v>
      </c>
      <c r="P6719" s="10">
        <v>45012.104722222219</v>
      </c>
      <c r="Q6719">
        <v>0</v>
      </c>
      <c r="R6719" t="s">
        <v>220</v>
      </c>
      <c r="S6719" t="s">
        <v>220</v>
      </c>
      <c r="T6719">
        <v>0</v>
      </c>
      <c r="U6719" t="s">
        <v>220</v>
      </c>
      <c r="V6719" t="str">
        <f>VLOOKUP(F6719, [1]!Table1[[#All],[Gender]:[city]], 3, FALSE)</f>
        <v>Undergraduate Student</v>
      </c>
      <c r="W6719" s="11">
        <f>VLOOKUP(F6719, [1]!Table1[[#All],[Gender]:[city]], 4, FALSE)</f>
        <v>45130</v>
      </c>
      <c r="X6719" t="b">
        <f>VLOOKUP(F6719, [1]!Table1[[#All],[Gender]:[isFromSocialMedia]], 7, FALSE)</f>
        <v>0</v>
      </c>
      <c r="Y6719" t="str">
        <f>IF(TEXT(Table1[[#This Row],[Apply Date]], "yyyy-mm-dd") = TEXT(Table1[[#This Row],[Sign Up Date]], "yyyy-mm-dd"), "New User", "Repeat User")</f>
        <v>Repeat User</v>
      </c>
    </row>
    <row r="6720" spans="1:25" ht="12.75" x14ac:dyDescent="0.2">
      <c r="A6720" s="1" t="s">
        <v>10694</v>
      </c>
      <c r="B6720" s="1" t="s">
        <v>8158</v>
      </c>
      <c r="C6720" s="1" t="s">
        <v>80</v>
      </c>
      <c r="D6720" s="1" t="s">
        <v>2629</v>
      </c>
      <c r="E6720" s="2">
        <v>45292.146365740744</v>
      </c>
      <c r="F6720" s="1" t="s">
        <v>33</v>
      </c>
      <c r="G6720" s="9" t="s">
        <v>410</v>
      </c>
      <c r="H6720" s="9" t="s">
        <v>163</v>
      </c>
      <c r="I6720" s="9" t="s">
        <v>79</v>
      </c>
      <c r="J6720" s="1">
        <v>110001</v>
      </c>
      <c r="K6720" s="3">
        <v>45017</v>
      </c>
      <c r="L6720" s="1" t="s">
        <v>50</v>
      </c>
      <c r="M6720" s="1" t="s">
        <v>485</v>
      </c>
      <c r="N6720" s="1" t="s">
        <v>75</v>
      </c>
      <c r="O6720" s="10">
        <v>45123.798888888887</v>
      </c>
      <c r="P6720" s="10">
        <v>45145.1875</v>
      </c>
      <c r="Q6720">
        <v>0</v>
      </c>
      <c r="R6720" t="s">
        <v>220</v>
      </c>
      <c r="S6720" t="s">
        <v>220</v>
      </c>
      <c r="T6720">
        <v>0</v>
      </c>
      <c r="U6720" t="s">
        <v>220</v>
      </c>
      <c r="V6720" t="str">
        <f>VLOOKUP(F6720, [1]!Table1[[#All],[Gender]:[city]], 3, FALSE)</f>
        <v>Not in Education</v>
      </c>
      <c r="W6720" s="11">
        <f>VLOOKUP(F6720, [1]!Table1[[#All],[Gender]:[city]], 4, FALSE)</f>
        <v>45092</v>
      </c>
      <c r="X6720" t="b">
        <f>VLOOKUP(F6720, [1]!Table1[[#All],[Gender]:[isFromSocialMedia]], 7, FALSE)</f>
        <v>0</v>
      </c>
      <c r="Y6720" t="str">
        <f>IF(TEXT(Table1[[#This Row],[Apply Date]], "yyyy-mm-dd") = TEXT(Table1[[#This Row],[Sign Up Date]], "yyyy-mm-dd"), "New User", "Repeat User")</f>
        <v>Repeat User</v>
      </c>
    </row>
    <row r="6721" spans="1:25" ht="12.75" x14ac:dyDescent="0.2">
      <c r="A6721" s="1" t="s">
        <v>10695</v>
      </c>
      <c r="B6721" s="1" t="s">
        <v>8158</v>
      </c>
      <c r="C6721" s="1" t="s">
        <v>80</v>
      </c>
      <c r="D6721" s="1" t="s">
        <v>2629</v>
      </c>
      <c r="E6721" s="2">
        <v>45292.146365740744</v>
      </c>
      <c r="F6721" s="1" t="s">
        <v>25</v>
      </c>
      <c r="G6721" s="9" t="s">
        <v>613</v>
      </c>
      <c r="H6721" s="9" t="s">
        <v>318</v>
      </c>
      <c r="I6721" s="9" t="s">
        <v>45</v>
      </c>
      <c r="J6721" s="1">
        <v>110017</v>
      </c>
      <c r="K6721" s="3">
        <v>45047</v>
      </c>
      <c r="L6721" s="1" t="s">
        <v>50</v>
      </c>
      <c r="M6721" s="1" t="s">
        <v>182</v>
      </c>
      <c r="N6721" s="1" t="s">
        <v>75</v>
      </c>
      <c r="O6721" s="10">
        <v>45093.228414351855</v>
      </c>
      <c r="P6721" s="10">
        <v>45117.104166666664</v>
      </c>
      <c r="Q6721">
        <v>0</v>
      </c>
      <c r="R6721" t="s">
        <v>220</v>
      </c>
      <c r="S6721" t="s">
        <v>220</v>
      </c>
      <c r="T6721">
        <v>0</v>
      </c>
      <c r="U6721" t="s">
        <v>220</v>
      </c>
      <c r="V6721" t="str">
        <f>VLOOKUP(F6721, [1]!Table1[[#All],[Gender]:[city]], 3, FALSE)</f>
        <v>Undergraduate Student</v>
      </c>
      <c r="W6721" s="11">
        <f>VLOOKUP(F6721, [1]!Table1[[#All],[Gender]:[city]], 4, FALSE)</f>
        <v>45130</v>
      </c>
      <c r="X6721" t="b">
        <f>VLOOKUP(F6721, [1]!Table1[[#All],[Gender]:[isFromSocialMedia]], 7, FALSE)</f>
        <v>0</v>
      </c>
      <c r="Y6721" t="str">
        <f>IF(TEXT(Table1[[#This Row],[Apply Date]], "yyyy-mm-dd") = TEXT(Table1[[#This Row],[Sign Up Date]], "yyyy-mm-dd"), "New User", "Repeat User")</f>
        <v>Repeat User</v>
      </c>
    </row>
    <row r="6722" spans="1:25" ht="12.75" x14ac:dyDescent="0.2">
      <c r="A6722" s="1" t="s">
        <v>10696</v>
      </c>
      <c r="B6722" s="1" t="s">
        <v>8158</v>
      </c>
      <c r="C6722" s="1" t="s">
        <v>80</v>
      </c>
      <c r="D6722" s="1" t="s">
        <v>2629</v>
      </c>
      <c r="E6722" s="2">
        <v>45292.146365740744</v>
      </c>
      <c r="F6722" s="1" t="s">
        <v>25</v>
      </c>
      <c r="G6722" s="9" t="s">
        <v>332</v>
      </c>
      <c r="H6722" s="9" t="s">
        <v>60</v>
      </c>
      <c r="I6722" s="9" t="s">
        <v>61</v>
      </c>
      <c r="J6722" s="1">
        <v>63108</v>
      </c>
      <c r="K6722" s="3">
        <v>45778</v>
      </c>
      <c r="L6722" s="1" t="s">
        <v>50</v>
      </c>
      <c r="M6722" s="1" t="s">
        <v>62</v>
      </c>
      <c r="N6722" s="1" t="s">
        <v>2637</v>
      </c>
      <c r="O6722" s="10">
        <v>45199.933703703704</v>
      </c>
      <c r="Q6722">
        <v>0</v>
      </c>
      <c r="R6722" t="s">
        <v>220</v>
      </c>
      <c r="S6722" t="s">
        <v>220</v>
      </c>
      <c r="T6722">
        <v>0</v>
      </c>
      <c r="U6722" t="s">
        <v>220</v>
      </c>
      <c r="V6722" t="str">
        <f>VLOOKUP(F6722, [1]!Table1[[#All],[Gender]:[city]], 3, FALSE)</f>
        <v>Undergraduate Student</v>
      </c>
      <c r="W6722" s="11">
        <f>VLOOKUP(F6722, [1]!Table1[[#All],[Gender]:[city]], 4, FALSE)</f>
        <v>45130</v>
      </c>
      <c r="X6722" t="b">
        <f>VLOOKUP(F6722, [1]!Table1[[#All],[Gender]:[isFromSocialMedia]], 7, FALSE)</f>
        <v>0</v>
      </c>
      <c r="Y6722" t="str">
        <f>IF(TEXT(Table1[[#This Row],[Apply Date]], "yyyy-mm-dd") = TEXT(Table1[[#This Row],[Sign Up Date]], "yyyy-mm-dd"), "New User", "Repeat User")</f>
        <v>Repeat User</v>
      </c>
    </row>
    <row r="6723" spans="1:25" ht="12.75" x14ac:dyDescent="0.2">
      <c r="A6723" s="1" t="s">
        <v>10697</v>
      </c>
      <c r="B6723" s="1" t="s">
        <v>8158</v>
      </c>
      <c r="C6723" s="1" t="s">
        <v>80</v>
      </c>
      <c r="D6723" s="1" t="s">
        <v>2629</v>
      </c>
      <c r="E6723" s="2">
        <v>45292.146365740744</v>
      </c>
      <c r="F6723" s="1" t="s">
        <v>25</v>
      </c>
      <c r="G6723" s="9" t="s">
        <v>390</v>
      </c>
      <c r="H6723" s="9" t="s">
        <v>283</v>
      </c>
      <c r="I6723" s="9" t="s">
        <v>45</v>
      </c>
      <c r="J6723" s="1">
        <v>500062</v>
      </c>
      <c r="K6723" s="3">
        <v>45078</v>
      </c>
      <c r="L6723" s="1" t="s">
        <v>50</v>
      </c>
      <c r="M6723" s="1" t="s">
        <v>88</v>
      </c>
      <c r="N6723" s="1" t="s">
        <v>75</v>
      </c>
      <c r="O6723" s="10">
        <v>45195.550069444442</v>
      </c>
      <c r="P6723" s="10">
        <v>45264.104432870372</v>
      </c>
      <c r="Q6723">
        <v>0</v>
      </c>
      <c r="R6723" t="s">
        <v>220</v>
      </c>
      <c r="S6723" t="s">
        <v>220</v>
      </c>
      <c r="T6723">
        <v>0</v>
      </c>
      <c r="U6723" t="s">
        <v>220</v>
      </c>
      <c r="V6723" t="str">
        <f>VLOOKUP(F6723, [1]!Table1[[#All],[Gender]:[city]], 3, FALSE)</f>
        <v>Undergraduate Student</v>
      </c>
      <c r="W6723" s="11">
        <f>VLOOKUP(F6723, [1]!Table1[[#All],[Gender]:[city]], 4, FALSE)</f>
        <v>45130</v>
      </c>
      <c r="X6723" t="b">
        <f>VLOOKUP(F6723, [1]!Table1[[#All],[Gender]:[isFromSocialMedia]], 7, FALSE)</f>
        <v>0</v>
      </c>
      <c r="Y6723" t="str">
        <f>IF(TEXT(Table1[[#This Row],[Apply Date]], "yyyy-mm-dd") = TEXT(Table1[[#This Row],[Sign Up Date]], "yyyy-mm-dd"), "New User", "Repeat User")</f>
        <v>Repeat User</v>
      </c>
    </row>
    <row r="6724" spans="1:25" ht="12.75" x14ac:dyDescent="0.2">
      <c r="A6724" s="1" t="s">
        <v>10698</v>
      </c>
      <c r="B6724" s="1" t="s">
        <v>8158</v>
      </c>
      <c r="C6724" s="1" t="s">
        <v>80</v>
      </c>
      <c r="D6724" s="1" t="s">
        <v>2629</v>
      </c>
      <c r="E6724" s="2">
        <v>45292.146365740744</v>
      </c>
      <c r="F6724" s="1" t="s">
        <v>25</v>
      </c>
      <c r="G6724" s="9" t="s">
        <v>4321</v>
      </c>
      <c r="H6724" s="9" t="s">
        <v>397</v>
      </c>
      <c r="I6724" s="9" t="s">
        <v>79</v>
      </c>
      <c r="J6724" s="1">
        <v>111101</v>
      </c>
      <c r="K6724" s="3">
        <v>45139</v>
      </c>
      <c r="L6724" s="1" t="s">
        <v>50</v>
      </c>
      <c r="M6724" s="1" t="s">
        <v>1021</v>
      </c>
      <c r="N6724" s="1" t="s">
        <v>75</v>
      </c>
      <c r="O6724" s="10">
        <v>45169.064328703702</v>
      </c>
      <c r="P6724" s="10">
        <v>45299.146365740744</v>
      </c>
      <c r="Q6724">
        <v>0</v>
      </c>
      <c r="R6724" t="s">
        <v>220</v>
      </c>
      <c r="S6724" t="s">
        <v>220</v>
      </c>
      <c r="T6724">
        <v>0</v>
      </c>
      <c r="U6724" t="s">
        <v>220</v>
      </c>
      <c r="V6724" t="str">
        <f>VLOOKUP(F6724, [1]!Table1[[#All],[Gender]:[city]], 3, FALSE)</f>
        <v>Undergraduate Student</v>
      </c>
      <c r="W6724" s="11">
        <f>VLOOKUP(F6724, [1]!Table1[[#All],[Gender]:[city]], 4, FALSE)</f>
        <v>45130</v>
      </c>
      <c r="X6724" t="b">
        <f>VLOOKUP(F6724, [1]!Table1[[#All],[Gender]:[isFromSocialMedia]], 7, FALSE)</f>
        <v>0</v>
      </c>
      <c r="Y6724" t="str">
        <f>IF(TEXT(Table1[[#This Row],[Apply Date]], "yyyy-mm-dd") = TEXT(Table1[[#This Row],[Sign Up Date]], "yyyy-mm-dd"), "New User", "Repeat User")</f>
        <v>Repeat User</v>
      </c>
    </row>
    <row r="6725" spans="1:25" ht="12.75" x14ac:dyDescent="0.2">
      <c r="A6725" s="1" t="s">
        <v>10699</v>
      </c>
      <c r="B6725" s="1" t="s">
        <v>8158</v>
      </c>
      <c r="C6725" s="1" t="s">
        <v>80</v>
      </c>
      <c r="D6725" s="1" t="s">
        <v>2629</v>
      </c>
      <c r="E6725" s="2">
        <v>45292.146365740744</v>
      </c>
      <c r="F6725" s="1" t="s">
        <v>25</v>
      </c>
      <c r="G6725" s="9" t="s">
        <v>10700</v>
      </c>
      <c r="H6725" s="9" t="s">
        <v>35</v>
      </c>
      <c r="I6725" s="9" t="s">
        <v>103</v>
      </c>
      <c r="J6725" s="1">
        <v>39150</v>
      </c>
      <c r="K6725" s="4">
        <v>45597</v>
      </c>
      <c r="L6725" s="1" t="s">
        <v>37</v>
      </c>
      <c r="M6725" s="1" t="s">
        <v>931</v>
      </c>
      <c r="N6725" s="1" t="s">
        <v>75</v>
      </c>
      <c r="O6725" s="10">
        <v>45092.635289351849</v>
      </c>
      <c r="P6725" s="10">
        <v>45159.1875</v>
      </c>
      <c r="Q6725">
        <v>0</v>
      </c>
      <c r="R6725" t="s">
        <v>220</v>
      </c>
      <c r="S6725" t="s">
        <v>220</v>
      </c>
      <c r="T6725">
        <v>0</v>
      </c>
      <c r="U6725" t="s">
        <v>220</v>
      </c>
      <c r="V6725" t="str">
        <f>VLOOKUP(F6725, [1]!Table1[[#All],[Gender]:[city]], 3, FALSE)</f>
        <v>Undergraduate Student</v>
      </c>
      <c r="W6725" s="11">
        <f>VLOOKUP(F6725, [1]!Table1[[#All],[Gender]:[city]], 4, FALSE)</f>
        <v>45130</v>
      </c>
      <c r="X6725" t="b">
        <f>VLOOKUP(F6725, [1]!Table1[[#All],[Gender]:[isFromSocialMedia]], 7, FALSE)</f>
        <v>0</v>
      </c>
      <c r="Y6725" t="str">
        <f>IF(TEXT(Table1[[#This Row],[Apply Date]], "yyyy-mm-dd") = TEXT(Table1[[#This Row],[Sign Up Date]], "yyyy-mm-dd"), "New User", "Repeat User")</f>
        <v>Repeat User</v>
      </c>
    </row>
    <row r="6726" spans="1:25" ht="12.75" x14ac:dyDescent="0.2">
      <c r="A6726" s="1" t="s">
        <v>10701</v>
      </c>
      <c r="B6726" s="1" t="s">
        <v>8158</v>
      </c>
      <c r="C6726" s="1" t="s">
        <v>80</v>
      </c>
      <c r="D6726" s="1" t="s">
        <v>2629</v>
      </c>
      <c r="E6726" s="2">
        <v>45292.146365740744</v>
      </c>
      <c r="F6726" s="1" t="s">
        <v>25</v>
      </c>
      <c r="G6726" s="9" t="s">
        <v>627</v>
      </c>
      <c r="H6726" s="9" t="s">
        <v>267</v>
      </c>
      <c r="I6726" s="9" t="s">
        <v>45</v>
      </c>
      <c r="J6726" s="1">
        <v>700034</v>
      </c>
      <c r="K6726" s="3">
        <v>45474</v>
      </c>
      <c r="L6726" s="1" t="s">
        <v>37</v>
      </c>
      <c r="M6726" s="1" t="s">
        <v>495</v>
      </c>
      <c r="N6726" s="1" t="s">
        <v>31</v>
      </c>
      <c r="O6726" s="10">
        <v>44964.660069444442</v>
      </c>
      <c r="P6726" s="10">
        <v>44977.104189814818</v>
      </c>
      <c r="Q6726">
        <v>0</v>
      </c>
      <c r="R6726" t="s">
        <v>220</v>
      </c>
      <c r="S6726" t="s">
        <v>220</v>
      </c>
      <c r="T6726">
        <v>0</v>
      </c>
      <c r="U6726" t="s">
        <v>220</v>
      </c>
      <c r="V6726" t="str">
        <f>VLOOKUP(F6726, [1]!Table1[[#All],[Gender]:[city]], 3, FALSE)</f>
        <v>Undergraduate Student</v>
      </c>
      <c r="W6726" s="11">
        <f>VLOOKUP(F6726, [1]!Table1[[#All],[Gender]:[city]], 4, FALSE)</f>
        <v>45130</v>
      </c>
      <c r="X6726" t="b">
        <f>VLOOKUP(F6726, [1]!Table1[[#All],[Gender]:[isFromSocialMedia]], 7, FALSE)</f>
        <v>0</v>
      </c>
      <c r="Y6726" t="str">
        <f>IF(TEXT(Table1[[#This Row],[Apply Date]], "yyyy-mm-dd") = TEXT(Table1[[#This Row],[Sign Up Date]], "yyyy-mm-dd"), "New User", "Repeat User")</f>
        <v>Repeat User</v>
      </c>
    </row>
    <row r="6727" spans="1:25" ht="12.75" x14ac:dyDescent="0.2">
      <c r="A6727" s="1" t="s">
        <v>10702</v>
      </c>
      <c r="B6727" s="1" t="s">
        <v>8158</v>
      </c>
      <c r="C6727" s="1" t="s">
        <v>80</v>
      </c>
      <c r="D6727" s="1" t="s">
        <v>2629</v>
      </c>
      <c r="E6727" s="2">
        <v>45292.146365740744</v>
      </c>
      <c r="F6727" s="1" t="s">
        <v>33</v>
      </c>
      <c r="G6727" s="9" t="s">
        <v>10703</v>
      </c>
      <c r="H6727" s="9" t="s">
        <v>10704</v>
      </c>
      <c r="I6727" s="9" t="s">
        <v>79</v>
      </c>
      <c r="J6727" s="1">
        <v>820212</v>
      </c>
      <c r="K6727" s="4">
        <v>45261</v>
      </c>
      <c r="L6727" s="1" t="s">
        <v>50</v>
      </c>
      <c r="M6727" s="1" t="s">
        <v>499</v>
      </c>
      <c r="N6727" s="1" t="s">
        <v>75</v>
      </c>
      <c r="O6727" s="10">
        <v>45115.352962962963</v>
      </c>
      <c r="P6727" s="10">
        <v>45145.1875</v>
      </c>
      <c r="Q6727">
        <v>0</v>
      </c>
      <c r="R6727" t="s">
        <v>220</v>
      </c>
      <c r="S6727" t="s">
        <v>220</v>
      </c>
      <c r="T6727">
        <v>0</v>
      </c>
      <c r="U6727" t="s">
        <v>220</v>
      </c>
      <c r="V6727" t="str">
        <f>VLOOKUP(F6727, [1]!Table1[[#All],[Gender]:[city]], 3, FALSE)</f>
        <v>Not in Education</v>
      </c>
      <c r="W6727" s="11">
        <f>VLOOKUP(F6727, [1]!Table1[[#All],[Gender]:[city]], 4, FALSE)</f>
        <v>45092</v>
      </c>
      <c r="X6727" t="b">
        <f>VLOOKUP(F6727, [1]!Table1[[#All],[Gender]:[isFromSocialMedia]], 7, FALSE)</f>
        <v>0</v>
      </c>
      <c r="Y6727" t="str">
        <f>IF(TEXT(Table1[[#This Row],[Apply Date]], "yyyy-mm-dd") = TEXT(Table1[[#This Row],[Sign Up Date]], "yyyy-mm-dd"), "New User", "Repeat User")</f>
        <v>Repeat User</v>
      </c>
    </row>
    <row r="6728" spans="1:25" ht="12.75" x14ac:dyDescent="0.2">
      <c r="A6728" s="1" t="s">
        <v>10705</v>
      </c>
      <c r="B6728" s="1" t="s">
        <v>8158</v>
      </c>
      <c r="C6728" s="1" t="s">
        <v>80</v>
      </c>
      <c r="D6728" s="1" t="s">
        <v>2629</v>
      </c>
      <c r="E6728" s="2">
        <v>45292.146365740744</v>
      </c>
      <c r="F6728" s="1" t="s">
        <v>33</v>
      </c>
      <c r="G6728" s="9" t="s">
        <v>435</v>
      </c>
      <c r="H6728" s="9" t="s">
        <v>433</v>
      </c>
      <c r="I6728" s="9" t="s">
        <v>61</v>
      </c>
      <c r="J6728" s="1" t="s">
        <v>10706</v>
      </c>
      <c r="K6728" s="4">
        <v>45627</v>
      </c>
      <c r="L6728" s="1" t="s">
        <v>50</v>
      </c>
      <c r="M6728" s="1" t="s">
        <v>714</v>
      </c>
      <c r="N6728" s="1" t="s">
        <v>75</v>
      </c>
      <c r="O6728" s="10">
        <v>45117.09516203704</v>
      </c>
      <c r="P6728" s="10">
        <v>45145.1875</v>
      </c>
      <c r="Q6728">
        <v>0</v>
      </c>
      <c r="R6728" t="s">
        <v>220</v>
      </c>
      <c r="S6728" t="s">
        <v>220</v>
      </c>
      <c r="T6728">
        <v>0</v>
      </c>
      <c r="U6728" t="s">
        <v>220</v>
      </c>
      <c r="V6728" t="str">
        <f>VLOOKUP(F6728, [1]!Table1[[#All],[Gender]:[city]], 3, FALSE)</f>
        <v>Not in Education</v>
      </c>
      <c r="W6728" s="11">
        <f>VLOOKUP(F6728, [1]!Table1[[#All],[Gender]:[city]], 4, FALSE)</f>
        <v>45092</v>
      </c>
      <c r="X6728" t="b">
        <f>VLOOKUP(F6728, [1]!Table1[[#All],[Gender]:[isFromSocialMedia]], 7, FALSE)</f>
        <v>0</v>
      </c>
      <c r="Y6728" t="str">
        <f>IF(TEXT(Table1[[#This Row],[Apply Date]], "yyyy-mm-dd") = TEXT(Table1[[#This Row],[Sign Up Date]], "yyyy-mm-dd"), "New User", "Repeat User")</f>
        <v>Repeat User</v>
      </c>
    </row>
    <row r="6729" spans="1:25" ht="12.75" x14ac:dyDescent="0.2">
      <c r="A6729" s="1" t="s">
        <v>10707</v>
      </c>
      <c r="B6729" s="1" t="s">
        <v>8158</v>
      </c>
      <c r="C6729" s="1" t="s">
        <v>80</v>
      </c>
      <c r="D6729" s="1" t="s">
        <v>2629</v>
      </c>
      <c r="E6729" s="2">
        <v>45292.146365740744</v>
      </c>
      <c r="F6729" s="1" t="s">
        <v>25</v>
      </c>
      <c r="G6729" s="9" t="s">
        <v>10708</v>
      </c>
      <c r="H6729" s="9" t="s">
        <v>643</v>
      </c>
      <c r="I6729" s="9" t="s">
        <v>45</v>
      </c>
      <c r="J6729" s="1">
        <v>484440</v>
      </c>
      <c r="K6729" s="3">
        <v>45413</v>
      </c>
      <c r="L6729" s="1" t="s">
        <v>37</v>
      </c>
      <c r="M6729" s="1" t="s">
        <v>366</v>
      </c>
      <c r="N6729" s="1" t="s">
        <v>75</v>
      </c>
      <c r="O6729" s="10">
        <v>45135.447395833333</v>
      </c>
      <c r="P6729" s="10">
        <v>45145.1875</v>
      </c>
      <c r="Q6729">
        <v>0</v>
      </c>
      <c r="R6729" t="s">
        <v>220</v>
      </c>
      <c r="S6729" t="s">
        <v>220</v>
      </c>
      <c r="T6729">
        <v>0</v>
      </c>
      <c r="U6729" t="s">
        <v>220</v>
      </c>
      <c r="V6729" t="str">
        <f>VLOOKUP(F6729, [1]!Table1[[#All],[Gender]:[city]], 3, FALSE)</f>
        <v>Undergraduate Student</v>
      </c>
      <c r="W6729" s="11">
        <f>VLOOKUP(F6729, [1]!Table1[[#All],[Gender]:[city]], 4, FALSE)</f>
        <v>45130</v>
      </c>
      <c r="X6729" t="b">
        <f>VLOOKUP(F6729, [1]!Table1[[#All],[Gender]:[isFromSocialMedia]], 7, FALSE)</f>
        <v>0</v>
      </c>
      <c r="Y6729" t="str">
        <f>IF(TEXT(Table1[[#This Row],[Apply Date]], "yyyy-mm-dd") = TEXT(Table1[[#This Row],[Sign Up Date]], "yyyy-mm-dd"), "New User", "Repeat User")</f>
        <v>Repeat User</v>
      </c>
    </row>
    <row r="6730" spans="1:25" ht="12.75" x14ac:dyDescent="0.2">
      <c r="A6730" s="1" t="s">
        <v>10709</v>
      </c>
      <c r="B6730" s="1" t="s">
        <v>8158</v>
      </c>
      <c r="C6730" s="1" t="s">
        <v>80</v>
      </c>
      <c r="D6730" s="1" t="s">
        <v>2629</v>
      </c>
      <c r="E6730" s="2">
        <v>45292.146365740744</v>
      </c>
      <c r="F6730" s="1" t="s">
        <v>25</v>
      </c>
      <c r="G6730" s="9" t="s">
        <v>10710</v>
      </c>
      <c r="H6730" s="9" t="s">
        <v>10687</v>
      </c>
      <c r="I6730" s="9" t="s">
        <v>79</v>
      </c>
      <c r="J6730" s="1">
        <v>930242</v>
      </c>
      <c r="K6730" s="4">
        <v>43040</v>
      </c>
      <c r="L6730" s="1" t="s">
        <v>50</v>
      </c>
      <c r="M6730" s="1" t="s">
        <v>191</v>
      </c>
      <c r="N6730" s="1" t="s">
        <v>75</v>
      </c>
      <c r="O6730" s="10">
        <v>45130.346145833333</v>
      </c>
      <c r="P6730" s="10">
        <v>45159.1875</v>
      </c>
      <c r="Q6730">
        <v>0</v>
      </c>
      <c r="R6730" t="s">
        <v>220</v>
      </c>
      <c r="S6730" t="s">
        <v>220</v>
      </c>
      <c r="T6730">
        <v>0</v>
      </c>
      <c r="U6730" t="s">
        <v>220</v>
      </c>
      <c r="V6730" t="str">
        <f>VLOOKUP(F6730, [1]!Table1[[#All],[Gender]:[city]], 3, FALSE)</f>
        <v>Undergraduate Student</v>
      </c>
      <c r="W6730" s="11">
        <f>VLOOKUP(F6730, [1]!Table1[[#All],[Gender]:[city]], 4, FALSE)</f>
        <v>45130</v>
      </c>
      <c r="X6730" t="b">
        <f>VLOOKUP(F6730, [1]!Table1[[#All],[Gender]:[isFromSocialMedia]], 7, FALSE)</f>
        <v>0</v>
      </c>
      <c r="Y6730" t="str">
        <f>IF(TEXT(Table1[[#This Row],[Apply Date]], "yyyy-mm-dd") = TEXT(Table1[[#This Row],[Sign Up Date]], "yyyy-mm-dd"), "New User", "Repeat User")</f>
        <v>New User</v>
      </c>
    </row>
    <row r="6731" spans="1:25" ht="12.75" x14ac:dyDescent="0.2">
      <c r="A6731" s="1" t="s">
        <v>10711</v>
      </c>
      <c r="B6731" s="1" t="s">
        <v>8158</v>
      </c>
      <c r="C6731" s="1" t="s">
        <v>80</v>
      </c>
      <c r="D6731" s="1" t="s">
        <v>2629</v>
      </c>
      <c r="E6731" s="2">
        <v>45292.146365740744</v>
      </c>
      <c r="F6731" s="1" t="s">
        <v>25</v>
      </c>
      <c r="G6731" s="9" t="s">
        <v>10712</v>
      </c>
      <c r="H6731" s="9" t="s">
        <v>49</v>
      </c>
      <c r="I6731" s="9" t="s">
        <v>45</v>
      </c>
      <c r="J6731" s="1">
        <v>503165</v>
      </c>
      <c r="K6731" s="3">
        <v>44805</v>
      </c>
      <c r="L6731" s="1" t="s">
        <v>50</v>
      </c>
      <c r="M6731" s="1" t="s">
        <v>366</v>
      </c>
      <c r="N6731" s="1" t="s">
        <v>75</v>
      </c>
      <c r="O6731" s="10">
        <v>45125.576342592591</v>
      </c>
      <c r="P6731" s="10">
        <v>45159.1875</v>
      </c>
      <c r="Q6731">
        <v>0</v>
      </c>
      <c r="R6731" t="s">
        <v>220</v>
      </c>
      <c r="S6731" t="s">
        <v>220</v>
      </c>
      <c r="T6731">
        <v>0</v>
      </c>
      <c r="U6731" t="s">
        <v>220</v>
      </c>
      <c r="V6731" t="str">
        <f>VLOOKUP(F6731, [1]!Table1[[#All],[Gender]:[city]], 3, FALSE)</f>
        <v>Undergraduate Student</v>
      </c>
      <c r="W6731" s="11">
        <f>VLOOKUP(F6731, [1]!Table1[[#All],[Gender]:[city]], 4, FALSE)</f>
        <v>45130</v>
      </c>
      <c r="X6731" t="b">
        <f>VLOOKUP(F6731, [1]!Table1[[#All],[Gender]:[isFromSocialMedia]], 7, FALSE)</f>
        <v>0</v>
      </c>
      <c r="Y6731" t="str">
        <f>IF(TEXT(Table1[[#This Row],[Apply Date]], "yyyy-mm-dd") = TEXT(Table1[[#This Row],[Sign Up Date]], "yyyy-mm-dd"), "New User", "Repeat User")</f>
        <v>Repeat User</v>
      </c>
    </row>
    <row r="6732" spans="1:25" ht="12.75" x14ac:dyDescent="0.2">
      <c r="A6732" s="1" t="s">
        <v>10713</v>
      </c>
      <c r="B6732" s="1" t="s">
        <v>8158</v>
      </c>
      <c r="C6732" s="1" t="s">
        <v>80</v>
      </c>
      <c r="D6732" s="1" t="s">
        <v>2629</v>
      </c>
      <c r="E6732" s="2">
        <v>45292.146365740744</v>
      </c>
      <c r="F6732" s="1" t="s">
        <v>25</v>
      </c>
      <c r="G6732" s="9" t="s">
        <v>10714</v>
      </c>
      <c r="H6732" s="9" t="s">
        <v>10714</v>
      </c>
      <c r="I6732" s="9" t="s">
        <v>2540</v>
      </c>
      <c r="J6732" s="1">
        <v>14689</v>
      </c>
      <c r="K6732" s="4">
        <v>44166</v>
      </c>
      <c r="L6732" s="1" t="s">
        <v>50</v>
      </c>
      <c r="M6732" s="1" t="s">
        <v>10715</v>
      </c>
      <c r="N6732" s="1" t="s">
        <v>31</v>
      </c>
      <c r="O6732" s="10">
        <v>44866.27306712963</v>
      </c>
      <c r="P6732" s="10">
        <v>44879.1875</v>
      </c>
      <c r="Q6732">
        <v>0</v>
      </c>
      <c r="R6732" t="s">
        <v>220</v>
      </c>
      <c r="S6732" t="s">
        <v>220</v>
      </c>
      <c r="T6732">
        <v>0</v>
      </c>
      <c r="U6732" t="s">
        <v>220</v>
      </c>
      <c r="V6732" t="str">
        <f>VLOOKUP(F6732, [1]!Table1[[#All],[Gender]:[city]], 3, FALSE)</f>
        <v>Undergraduate Student</v>
      </c>
      <c r="W6732" s="11">
        <f>VLOOKUP(F6732, [1]!Table1[[#All],[Gender]:[city]], 4, FALSE)</f>
        <v>45130</v>
      </c>
      <c r="X6732" t="b">
        <f>VLOOKUP(F6732, [1]!Table1[[#All],[Gender]:[isFromSocialMedia]], 7, FALSE)</f>
        <v>0</v>
      </c>
      <c r="Y6732" t="str">
        <f>IF(TEXT(Table1[[#This Row],[Apply Date]], "yyyy-mm-dd") = TEXT(Table1[[#This Row],[Sign Up Date]], "yyyy-mm-dd"), "New User", "Repeat User")</f>
        <v>Repeat User</v>
      </c>
    </row>
    <row r="6733" spans="1:25" ht="12.75" x14ac:dyDescent="0.2">
      <c r="A6733" s="1" t="s">
        <v>10716</v>
      </c>
      <c r="B6733" s="1" t="s">
        <v>8158</v>
      </c>
      <c r="C6733" s="1" t="s">
        <v>80</v>
      </c>
      <c r="D6733" s="1" t="s">
        <v>2629</v>
      </c>
      <c r="E6733" s="2">
        <v>45292.146365740744</v>
      </c>
      <c r="F6733" s="1" t="s">
        <v>25</v>
      </c>
      <c r="G6733" s="9" t="s">
        <v>4188</v>
      </c>
      <c r="H6733" s="9" t="s">
        <v>4188</v>
      </c>
      <c r="I6733" s="9" t="s">
        <v>36</v>
      </c>
      <c r="J6733" s="1">
        <v>15000</v>
      </c>
      <c r="K6733" s="3">
        <v>45108</v>
      </c>
      <c r="L6733" s="1" t="s">
        <v>50</v>
      </c>
      <c r="M6733" s="1" t="s">
        <v>504</v>
      </c>
      <c r="N6733" s="1" t="s">
        <v>75</v>
      </c>
      <c r="O6733" s="10">
        <v>45093.346238425926</v>
      </c>
      <c r="P6733" s="10">
        <v>45117.104166666664</v>
      </c>
      <c r="Q6733">
        <v>0</v>
      </c>
      <c r="R6733" t="s">
        <v>220</v>
      </c>
      <c r="S6733" t="s">
        <v>220</v>
      </c>
      <c r="T6733">
        <v>0</v>
      </c>
      <c r="U6733" t="s">
        <v>220</v>
      </c>
      <c r="V6733" t="str">
        <f>VLOOKUP(F6733, [1]!Table1[[#All],[Gender]:[city]], 3, FALSE)</f>
        <v>Undergraduate Student</v>
      </c>
      <c r="W6733" s="11">
        <f>VLOOKUP(F6733, [1]!Table1[[#All],[Gender]:[city]], 4, FALSE)</f>
        <v>45130</v>
      </c>
      <c r="X6733" t="b">
        <f>VLOOKUP(F6733, [1]!Table1[[#All],[Gender]:[isFromSocialMedia]], 7, FALSE)</f>
        <v>0</v>
      </c>
      <c r="Y6733" t="str">
        <f>IF(TEXT(Table1[[#This Row],[Apply Date]], "yyyy-mm-dd") = TEXT(Table1[[#This Row],[Sign Up Date]], "yyyy-mm-dd"), "New User", "Repeat User")</f>
        <v>Repeat User</v>
      </c>
    </row>
    <row r="6734" spans="1:25" ht="12.75" x14ac:dyDescent="0.2">
      <c r="A6734" s="1" t="s">
        <v>10717</v>
      </c>
      <c r="B6734" s="1" t="s">
        <v>8158</v>
      </c>
      <c r="C6734" s="1" t="s">
        <v>80</v>
      </c>
      <c r="D6734" s="1" t="s">
        <v>2629</v>
      </c>
      <c r="E6734" s="2">
        <v>45292.146365740744</v>
      </c>
      <c r="F6734" s="1" t="s">
        <v>25</v>
      </c>
      <c r="G6734" s="9" t="s">
        <v>10718</v>
      </c>
      <c r="H6734" s="9" t="s">
        <v>10719</v>
      </c>
      <c r="I6734" s="9" t="s">
        <v>10239</v>
      </c>
      <c r="J6734" s="1">
        <v>6726</v>
      </c>
      <c r="K6734" s="3">
        <v>45108</v>
      </c>
      <c r="L6734" s="1" t="s">
        <v>29</v>
      </c>
      <c r="M6734" s="1" t="s">
        <v>516</v>
      </c>
      <c r="N6734" s="1" t="s">
        <v>75</v>
      </c>
      <c r="O6734" s="10">
        <v>45002.472060185188</v>
      </c>
      <c r="P6734" s="10">
        <v>45012.104722222219</v>
      </c>
      <c r="Q6734">
        <v>0</v>
      </c>
      <c r="R6734" t="s">
        <v>220</v>
      </c>
      <c r="S6734" t="s">
        <v>220</v>
      </c>
      <c r="T6734">
        <v>0</v>
      </c>
      <c r="U6734" t="s">
        <v>220</v>
      </c>
      <c r="V6734" t="str">
        <f>VLOOKUP(F6734, [1]!Table1[[#All],[Gender]:[city]], 3, FALSE)</f>
        <v>Undergraduate Student</v>
      </c>
      <c r="W6734" s="11">
        <f>VLOOKUP(F6734, [1]!Table1[[#All],[Gender]:[city]], 4, FALSE)</f>
        <v>45130</v>
      </c>
      <c r="X6734" t="b">
        <f>VLOOKUP(F6734, [1]!Table1[[#All],[Gender]:[isFromSocialMedia]], 7, FALSE)</f>
        <v>0</v>
      </c>
      <c r="Y6734" t="str">
        <f>IF(TEXT(Table1[[#This Row],[Apply Date]], "yyyy-mm-dd") = TEXT(Table1[[#This Row],[Sign Up Date]], "yyyy-mm-dd"), "New User", "Repeat User")</f>
        <v>Repeat User</v>
      </c>
    </row>
    <row r="6735" spans="1:25" ht="12.75" x14ac:dyDescent="0.2">
      <c r="A6735" s="1" t="s">
        <v>10720</v>
      </c>
      <c r="B6735" s="1" t="s">
        <v>8158</v>
      </c>
      <c r="C6735" s="1" t="s">
        <v>80</v>
      </c>
      <c r="D6735" s="1" t="s">
        <v>2629</v>
      </c>
      <c r="E6735" s="2">
        <v>45292.146365740744</v>
      </c>
      <c r="F6735" s="1" t="s">
        <v>25</v>
      </c>
      <c r="G6735" s="9" t="s">
        <v>232</v>
      </c>
      <c r="H6735" s="9" t="s">
        <v>2248</v>
      </c>
      <c r="I6735" s="9" t="s">
        <v>233</v>
      </c>
      <c r="J6735" s="1" t="s">
        <v>10721</v>
      </c>
      <c r="K6735" s="4">
        <v>39722</v>
      </c>
      <c r="L6735" s="1" t="s">
        <v>50</v>
      </c>
      <c r="M6735" s="1" t="s">
        <v>931</v>
      </c>
      <c r="N6735" s="1" t="s">
        <v>2637</v>
      </c>
      <c r="O6735" s="10">
        <v>45178.351458333331</v>
      </c>
      <c r="Q6735">
        <v>0</v>
      </c>
      <c r="R6735" t="s">
        <v>220</v>
      </c>
      <c r="S6735" t="s">
        <v>220</v>
      </c>
      <c r="T6735">
        <v>0</v>
      </c>
      <c r="U6735" t="s">
        <v>220</v>
      </c>
      <c r="V6735" t="str">
        <f>VLOOKUP(F6735, [1]!Table1[[#All],[Gender]:[city]], 3, FALSE)</f>
        <v>Undergraduate Student</v>
      </c>
      <c r="W6735" s="11">
        <f>VLOOKUP(F6735, [1]!Table1[[#All],[Gender]:[city]], 4, FALSE)</f>
        <v>45130</v>
      </c>
      <c r="X6735" t="b">
        <f>VLOOKUP(F6735, [1]!Table1[[#All],[Gender]:[isFromSocialMedia]], 7, FALSE)</f>
        <v>0</v>
      </c>
      <c r="Y6735" t="str">
        <f>IF(TEXT(Table1[[#This Row],[Apply Date]], "yyyy-mm-dd") = TEXT(Table1[[#This Row],[Sign Up Date]], "yyyy-mm-dd"), "New User", "Repeat User")</f>
        <v>Repeat User</v>
      </c>
    </row>
    <row r="6736" spans="1:25" ht="12.75" x14ac:dyDescent="0.2">
      <c r="A6736" s="1" t="s">
        <v>10722</v>
      </c>
      <c r="B6736" s="1" t="s">
        <v>8158</v>
      </c>
      <c r="C6736" s="1" t="s">
        <v>80</v>
      </c>
      <c r="D6736" s="1" t="s">
        <v>2629</v>
      </c>
      <c r="E6736" s="2">
        <v>45292.146365740744</v>
      </c>
      <c r="F6736" s="1" t="s">
        <v>33</v>
      </c>
      <c r="G6736" s="9" t="s">
        <v>467</v>
      </c>
      <c r="H6736" s="9" t="s">
        <v>467</v>
      </c>
      <c r="I6736" s="9" t="s">
        <v>103</v>
      </c>
      <c r="J6736" s="1">
        <v>44000</v>
      </c>
      <c r="K6736" s="3">
        <v>44256</v>
      </c>
      <c r="L6736" s="1" t="s">
        <v>104</v>
      </c>
      <c r="M6736" s="1" t="s">
        <v>51</v>
      </c>
      <c r="N6736" s="1" t="s">
        <v>75</v>
      </c>
      <c r="O6736" s="10">
        <v>45154.560023148151</v>
      </c>
      <c r="P6736" s="10">
        <v>45299.146365740744</v>
      </c>
      <c r="Q6736">
        <v>0</v>
      </c>
      <c r="R6736" t="s">
        <v>220</v>
      </c>
      <c r="S6736" t="s">
        <v>220</v>
      </c>
      <c r="T6736">
        <v>0</v>
      </c>
      <c r="U6736" t="s">
        <v>220</v>
      </c>
      <c r="V6736" t="str">
        <f>VLOOKUP(F6736, [1]!Table1[[#All],[Gender]:[city]], 3, FALSE)</f>
        <v>Not in Education</v>
      </c>
      <c r="W6736" s="11">
        <f>VLOOKUP(F6736, [1]!Table1[[#All],[Gender]:[city]], 4, FALSE)</f>
        <v>45092</v>
      </c>
      <c r="X6736" t="b">
        <f>VLOOKUP(F6736, [1]!Table1[[#All],[Gender]:[isFromSocialMedia]], 7, FALSE)</f>
        <v>0</v>
      </c>
      <c r="Y6736" t="str">
        <f>IF(TEXT(Table1[[#This Row],[Apply Date]], "yyyy-mm-dd") = TEXT(Table1[[#This Row],[Sign Up Date]], "yyyy-mm-dd"), "New User", "Repeat User")</f>
        <v>Repeat User</v>
      </c>
    </row>
    <row r="6737" spans="1:25" ht="12.75" x14ac:dyDescent="0.2">
      <c r="A6737" s="1" t="s">
        <v>10723</v>
      </c>
      <c r="B6737" s="1" t="s">
        <v>8158</v>
      </c>
      <c r="C6737" s="1" t="s">
        <v>80</v>
      </c>
      <c r="D6737" s="1" t="s">
        <v>2629</v>
      </c>
      <c r="E6737" s="2">
        <v>45292.146365740744</v>
      </c>
      <c r="F6737" s="1" t="s">
        <v>25</v>
      </c>
      <c r="G6737" s="9" t="s">
        <v>455</v>
      </c>
      <c r="H6737" s="9" t="s">
        <v>1577</v>
      </c>
      <c r="I6737" s="9" t="s">
        <v>79</v>
      </c>
      <c r="J6737" s="1">
        <v>9700107</v>
      </c>
      <c r="K6737" s="4">
        <v>41609</v>
      </c>
      <c r="L6737" s="1" t="s">
        <v>50</v>
      </c>
      <c r="M6737" s="1" t="s">
        <v>51</v>
      </c>
      <c r="N6737" s="1" t="s">
        <v>75</v>
      </c>
      <c r="O6737" s="10">
        <v>45092.376620370371</v>
      </c>
      <c r="P6737" s="10">
        <v>45117.104166666664</v>
      </c>
      <c r="Q6737">
        <v>0</v>
      </c>
      <c r="R6737" t="s">
        <v>220</v>
      </c>
      <c r="S6737" t="s">
        <v>220</v>
      </c>
      <c r="T6737">
        <v>0</v>
      </c>
      <c r="U6737" t="s">
        <v>220</v>
      </c>
      <c r="V6737" t="str">
        <f>VLOOKUP(F6737, [1]!Table1[[#All],[Gender]:[city]], 3, FALSE)</f>
        <v>Undergraduate Student</v>
      </c>
      <c r="W6737" s="11">
        <f>VLOOKUP(F6737, [1]!Table1[[#All],[Gender]:[city]], 4, FALSE)</f>
        <v>45130</v>
      </c>
      <c r="X6737" t="b">
        <f>VLOOKUP(F6737, [1]!Table1[[#All],[Gender]:[isFromSocialMedia]], 7, FALSE)</f>
        <v>0</v>
      </c>
      <c r="Y6737" t="str">
        <f>IF(TEXT(Table1[[#This Row],[Apply Date]], "yyyy-mm-dd") = TEXT(Table1[[#This Row],[Sign Up Date]], "yyyy-mm-dd"), "New User", "Repeat User")</f>
        <v>Repeat User</v>
      </c>
    </row>
    <row r="6738" spans="1:25" ht="12.75" x14ac:dyDescent="0.2">
      <c r="A6738" s="1" t="s">
        <v>10724</v>
      </c>
      <c r="B6738" s="1" t="s">
        <v>8158</v>
      </c>
      <c r="C6738" s="1" t="s">
        <v>80</v>
      </c>
      <c r="D6738" s="1" t="s">
        <v>2629</v>
      </c>
      <c r="E6738" s="2">
        <v>45292.146365740744</v>
      </c>
      <c r="F6738" s="1" t="s">
        <v>33</v>
      </c>
      <c r="G6738" s="9" t="s">
        <v>10725</v>
      </c>
      <c r="H6738" s="9" t="s">
        <v>49</v>
      </c>
      <c r="I6738" s="9" t="s">
        <v>45</v>
      </c>
      <c r="J6738" s="1">
        <v>506001</v>
      </c>
      <c r="K6738" s="4">
        <v>45992</v>
      </c>
      <c r="L6738" s="1" t="s">
        <v>50</v>
      </c>
      <c r="M6738" s="1" t="s">
        <v>30</v>
      </c>
      <c r="N6738" s="1" t="s">
        <v>75</v>
      </c>
      <c r="O6738" s="10">
        <v>45082.33425925926</v>
      </c>
      <c r="P6738" s="10">
        <v>45103.104166666664</v>
      </c>
      <c r="Q6738">
        <v>0</v>
      </c>
      <c r="R6738" t="s">
        <v>220</v>
      </c>
      <c r="S6738" t="s">
        <v>220</v>
      </c>
      <c r="T6738">
        <v>0</v>
      </c>
      <c r="U6738" t="s">
        <v>220</v>
      </c>
      <c r="V6738" t="str">
        <f>VLOOKUP(F6738, [1]!Table1[[#All],[Gender]:[city]], 3, FALSE)</f>
        <v>Not in Education</v>
      </c>
      <c r="W6738" s="11">
        <f>VLOOKUP(F6738, [1]!Table1[[#All],[Gender]:[city]], 4, FALSE)</f>
        <v>45092</v>
      </c>
      <c r="X6738" t="b">
        <f>VLOOKUP(F6738, [1]!Table1[[#All],[Gender]:[isFromSocialMedia]], 7, FALSE)</f>
        <v>0</v>
      </c>
      <c r="Y6738" t="str">
        <f>IF(TEXT(Table1[[#This Row],[Apply Date]], "yyyy-mm-dd") = TEXT(Table1[[#This Row],[Sign Up Date]], "yyyy-mm-dd"), "New User", "Repeat User")</f>
        <v>Repeat User</v>
      </c>
    </row>
    <row r="6739" spans="1:25" ht="12.75" x14ac:dyDescent="0.2">
      <c r="A6739" s="1" t="s">
        <v>10726</v>
      </c>
      <c r="B6739" s="1" t="s">
        <v>8158</v>
      </c>
      <c r="C6739" s="1" t="s">
        <v>80</v>
      </c>
      <c r="D6739" s="1" t="s">
        <v>2629</v>
      </c>
      <c r="E6739" s="2">
        <v>45292.146365740744</v>
      </c>
      <c r="F6739" s="1" t="s">
        <v>25</v>
      </c>
      <c r="G6739" s="9" t="s">
        <v>163</v>
      </c>
      <c r="H6739" s="9" t="s">
        <v>163</v>
      </c>
      <c r="I6739" s="9" t="s">
        <v>79</v>
      </c>
      <c r="J6739" s="1">
        <v>10001</v>
      </c>
      <c r="K6739" s="3">
        <v>35643</v>
      </c>
      <c r="L6739" s="1" t="s">
        <v>50</v>
      </c>
      <c r="M6739" s="1" t="s">
        <v>222</v>
      </c>
      <c r="N6739" s="1" t="s">
        <v>75</v>
      </c>
      <c r="O6739" s="10">
        <v>45093.889120370368</v>
      </c>
      <c r="P6739" s="10">
        <v>45117.104166666664</v>
      </c>
      <c r="Q6739">
        <v>0</v>
      </c>
      <c r="R6739" t="s">
        <v>220</v>
      </c>
      <c r="S6739" t="s">
        <v>220</v>
      </c>
      <c r="T6739">
        <v>0</v>
      </c>
      <c r="U6739" t="s">
        <v>220</v>
      </c>
      <c r="V6739" t="str">
        <f>VLOOKUP(F6739, [1]!Table1[[#All],[Gender]:[city]], 3, FALSE)</f>
        <v>Undergraduate Student</v>
      </c>
      <c r="W6739" s="11">
        <f>VLOOKUP(F6739, [1]!Table1[[#All],[Gender]:[city]], 4, FALSE)</f>
        <v>45130</v>
      </c>
      <c r="X6739" t="b">
        <f>VLOOKUP(F6739, [1]!Table1[[#All],[Gender]:[isFromSocialMedia]], 7, FALSE)</f>
        <v>0</v>
      </c>
      <c r="Y6739" t="str">
        <f>IF(TEXT(Table1[[#This Row],[Apply Date]], "yyyy-mm-dd") = TEXT(Table1[[#This Row],[Sign Up Date]], "yyyy-mm-dd"), "New User", "Repeat User")</f>
        <v>Repeat User</v>
      </c>
    </row>
    <row r="6740" spans="1:25" ht="12.75" x14ac:dyDescent="0.2">
      <c r="A6740" s="1" t="s">
        <v>10727</v>
      </c>
      <c r="B6740" s="1" t="s">
        <v>8158</v>
      </c>
      <c r="C6740" s="1" t="s">
        <v>80</v>
      </c>
      <c r="D6740" s="1" t="s">
        <v>2629</v>
      </c>
      <c r="E6740" s="2">
        <v>45292.146365740744</v>
      </c>
      <c r="F6740" s="1" t="s">
        <v>25</v>
      </c>
      <c r="G6740" s="9" t="s">
        <v>10728</v>
      </c>
      <c r="H6740" s="9" t="s">
        <v>49</v>
      </c>
      <c r="I6740" s="9" t="s">
        <v>45</v>
      </c>
      <c r="J6740" s="1">
        <v>508250</v>
      </c>
      <c r="K6740" s="3">
        <v>45778</v>
      </c>
      <c r="L6740" s="1" t="s">
        <v>50</v>
      </c>
      <c r="M6740" s="1" t="s">
        <v>80</v>
      </c>
      <c r="N6740" s="1" t="s">
        <v>75</v>
      </c>
      <c r="O6740" s="10">
        <v>45072.707129629627</v>
      </c>
      <c r="P6740" s="10">
        <v>45089.104166666664</v>
      </c>
      <c r="Q6740">
        <v>0</v>
      </c>
      <c r="R6740" t="s">
        <v>220</v>
      </c>
      <c r="S6740" t="s">
        <v>220</v>
      </c>
      <c r="T6740">
        <v>0</v>
      </c>
      <c r="U6740" t="s">
        <v>220</v>
      </c>
      <c r="V6740" t="str">
        <f>VLOOKUP(F6740, [1]!Table1[[#All],[Gender]:[city]], 3, FALSE)</f>
        <v>Undergraduate Student</v>
      </c>
      <c r="W6740" s="11">
        <f>VLOOKUP(F6740, [1]!Table1[[#All],[Gender]:[city]], 4, FALSE)</f>
        <v>45130</v>
      </c>
      <c r="X6740" t="b">
        <f>VLOOKUP(F6740, [1]!Table1[[#All],[Gender]:[isFromSocialMedia]], 7, FALSE)</f>
        <v>0</v>
      </c>
      <c r="Y6740" t="str">
        <f>IF(TEXT(Table1[[#This Row],[Apply Date]], "yyyy-mm-dd") = TEXT(Table1[[#This Row],[Sign Up Date]], "yyyy-mm-dd"), "New User", "Repeat User")</f>
        <v>Repeat User</v>
      </c>
    </row>
    <row r="6741" spans="1:25" ht="12.75" x14ac:dyDescent="0.2">
      <c r="A6741" s="1" t="s">
        <v>10729</v>
      </c>
      <c r="B6741" s="1" t="s">
        <v>8158</v>
      </c>
      <c r="C6741" s="1" t="s">
        <v>80</v>
      </c>
      <c r="D6741" s="1" t="s">
        <v>2629</v>
      </c>
      <c r="E6741" s="2">
        <v>45292.146365740744</v>
      </c>
      <c r="F6741" s="1" t="s">
        <v>25</v>
      </c>
      <c r="G6741" s="9" t="s">
        <v>4914</v>
      </c>
      <c r="H6741" s="9" t="s">
        <v>3521</v>
      </c>
      <c r="I6741" s="9" t="s">
        <v>533</v>
      </c>
      <c r="J6741" s="1">
        <v>211106</v>
      </c>
      <c r="K6741" s="3">
        <v>43983</v>
      </c>
      <c r="L6741" s="1" t="s">
        <v>50</v>
      </c>
      <c r="M6741" s="1" t="s">
        <v>204</v>
      </c>
      <c r="N6741" s="1" t="s">
        <v>75</v>
      </c>
      <c r="O6741" s="10">
        <v>45093.540590277778</v>
      </c>
      <c r="P6741" s="10">
        <v>45117.104166666664</v>
      </c>
      <c r="Q6741">
        <v>0</v>
      </c>
      <c r="R6741" t="s">
        <v>220</v>
      </c>
      <c r="S6741" t="s">
        <v>220</v>
      </c>
      <c r="T6741">
        <v>0</v>
      </c>
      <c r="U6741" t="s">
        <v>220</v>
      </c>
      <c r="V6741" t="str">
        <f>VLOOKUP(F6741, [1]!Table1[[#All],[Gender]:[city]], 3, FALSE)</f>
        <v>Undergraduate Student</v>
      </c>
      <c r="W6741" s="11">
        <f>VLOOKUP(F6741, [1]!Table1[[#All],[Gender]:[city]], 4, FALSE)</f>
        <v>45130</v>
      </c>
      <c r="X6741" t="b">
        <f>VLOOKUP(F6741, [1]!Table1[[#All],[Gender]:[isFromSocialMedia]], 7, FALSE)</f>
        <v>0</v>
      </c>
      <c r="Y6741" t="str">
        <f>IF(TEXT(Table1[[#This Row],[Apply Date]], "yyyy-mm-dd") = TEXT(Table1[[#This Row],[Sign Up Date]], "yyyy-mm-dd"), "New User", "Repeat User")</f>
        <v>Repeat User</v>
      </c>
    </row>
    <row r="6742" spans="1:25" ht="12.75" x14ac:dyDescent="0.2">
      <c r="A6742" s="1" t="s">
        <v>10730</v>
      </c>
      <c r="B6742" s="1" t="s">
        <v>8158</v>
      </c>
      <c r="C6742" s="1" t="s">
        <v>80</v>
      </c>
      <c r="D6742" s="1" t="s">
        <v>2629</v>
      </c>
      <c r="E6742" s="2">
        <v>45292.146365740744</v>
      </c>
      <c r="F6742" s="1" t="s">
        <v>25</v>
      </c>
      <c r="G6742" s="9" t="s">
        <v>163</v>
      </c>
      <c r="H6742" s="9" t="s">
        <v>163</v>
      </c>
      <c r="I6742" s="9" t="s">
        <v>79</v>
      </c>
      <c r="J6742" s="1">
        <v>100102</v>
      </c>
      <c r="K6742" s="3">
        <v>42614</v>
      </c>
      <c r="L6742" s="1" t="s">
        <v>50</v>
      </c>
      <c r="M6742" s="1" t="s">
        <v>160</v>
      </c>
      <c r="N6742" s="1" t="s">
        <v>75</v>
      </c>
      <c r="O6742" s="10">
        <v>45103.450844907406</v>
      </c>
      <c r="P6742" s="10">
        <v>45131.104166666664</v>
      </c>
      <c r="Q6742">
        <v>0</v>
      </c>
      <c r="R6742" t="s">
        <v>220</v>
      </c>
      <c r="S6742" t="s">
        <v>220</v>
      </c>
      <c r="T6742">
        <v>0</v>
      </c>
      <c r="U6742" t="s">
        <v>220</v>
      </c>
      <c r="V6742" t="str">
        <f>VLOOKUP(F6742, [1]!Table1[[#All],[Gender]:[city]], 3, FALSE)</f>
        <v>Undergraduate Student</v>
      </c>
      <c r="W6742" s="11">
        <f>VLOOKUP(F6742, [1]!Table1[[#All],[Gender]:[city]], 4, FALSE)</f>
        <v>45130</v>
      </c>
      <c r="X6742" t="b">
        <f>VLOOKUP(F6742, [1]!Table1[[#All],[Gender]:[isFromSocialMedia]], 7, FALSE)</f>
        <v>0</v>
      </c>
      <c r="Y6742" t="str">
        <f>IF(TEXT(Table1[[#This Row],[Apply Date]], "yyyy-mm-dd") = TEXT(Table1[[#This Row],[Sign Up Date]], "yyyy-mm-dd"), "New User", "Repeat User")</f>
        <v>Repeat User</v>
      </c>
    </row>
    <row r="6743" spans="1:25" ht="12.75" x14ac:dyDescent="0.2">
      <c r="A6743" s="1" t="s">
        <v>10731</v>
      </c>
      <c r="B6743" s="1" t="s">
        <v>8158</v>
      </c>
      <c r="C6743" s="1" t="s">
        <v>80</v>
      </c>
      <c r="D6743" s="1" t="s">
        <v>2629</v>
      </c>
      <c r="E6743" s="2">
        <v>45292.146365740744</v>
      </c>
      <c r="F6743" s="1" t="s">
        <v>25</v>
      </c>
      <c r="G6743" s="9" t="s">
        <v>3179</v>
      </c>
      <c r="H6743" s="9" t="s">
        <v>610</v>
      </c>
      <c r="I6743" s="9" t="s">
        <v>45</v>
      </c>
      <c r="J6743" s="1">
        <v>769006</v>
      </c>
      <c r="K6743" s="3">
        <v>45809</v>
      </c>
      <c r="L6743" s="1" t="s">
        <v>37</v>
      </c>
      <c r="M6743" s="1" t="s">
        <v>330</v>
      </c>
      <c r="N6743" s="1" t="s">
        <v>75</v>
      </c>
      <c r="O6743" s="10">
        <v>45092.752013888887</v>
      </c>
      <c r="P6743" s="10">
        <v>45117.104166666664</v>
      </c>
      <c r="Q6743">
        <v>0</v>
      </c>
      <c r="R6743" t="s">
        <v>220</v>
      </c>
      <c r="S6743" t="s">
        <v>220</v>
      </c>
      <c r="T6743">
        <v>0</v>
      </c>
      <c r="U6743" t="s">
        <v>220</v>
      </c>
      <c r="V6743" t="str">
        <f>VLOOKUP(F6743, [1]!Table1[[#All],[Gender]:[city]], 3, FALSE)</f>
        <v>Undergraduate Student</v>
      </c>
      <c r="W6743" s="11">
        <f>VLOOKUP(F6743, [1]!Table1[[#All],[Gender]:[city]], 4, FALSE)</f>
        <v>45130</v>
      </c>
      <c r="X6743" t="b">
        <f>VLOOKUP(F6743, [1]!Table1[[#All],[Gender]:[isFromSocialMedia]], 7, FALSE)</f>
        <v>0</v>
      </c>
      <c r="Y6743" t="str">
        <f>IF(TEXT(Table1[[#This Row],[Apply Date]], "yyyy-mm-dd") = TEXT(Table1[[#This Row],[Sign Up Date]], "yyyy-mm-dd"), "New User", "Repeat User")</f>
        <v>Repeat User</v>
      </c>
    </row>
    <row r="6744" spans="1:25" ht="12.75" x14ac:dyDescent="0.2">
      <c r="A6744" s="1" t="s">
        <v>10732</v>
      </c>
      <c r="B6744" s="1" t="s">
        <v>8158</v>
      </c>
      <c r="C6744" s="1" t="s">
        <v>80</v>
      </c>
      <c r="D6744" s="1" t="s">
        <v>2629</v>
      </c>
      <c r="E6744" s="2">
        <v>45292.146365740744</v>
      </c>
      <c r="F6744" s="1" t="s">
        <v>33</v>
      </c>
      <c r="G6744" s="9" t="s">
        <v>10733</v>
      </c>
      <c r="H6744" s="9" t="s">
        <v>433</v>
      </c>
      <c r="I6744" s="9" t="s">
        <v>61</v>
      </c>
      <c r="J6744" s="1">
        <v>63005</v>
      </c>
      <c r="K6744" s="3">
        <v>46143</v>
      </c>
      <c r="L6744" s="1" t="s">
        <v>37</v>
      </c>
      <c r="M6744" s="1" t="s">
        <v>51</v>
      </c>
      <c r="N6744" s="1" t="s">
        <v>75</v>
      </c>
      <c r="O6744" s="10">
        <v>45145.76421296296</v>
      </c>
      <c r="P6744" s="10">
        <v>45299.146365740744</v>
      </c>
      <c r="Q6744">
        <v>0</v>
      </c>
      <c r="R6744" t="s">
        <v>220</v>
      </c>
      <c r="S6744" t="s">
        <v>220</v>
      </c>
      <c r="T6744">
        <v>0</v>
      </c>
      <c r="U6744" t="s">
        <v>220</v>
      </c>
      <c r="V6744" t="str">
        <f>VLOOKUP(F6744, [1]!Table1[[#All],[Gender]:[city]], 3, FALSE)</f>
        <v>Not in Education</v>
      </c>
      <c r="W6744" s="11">
        <f>VLOOKUP(F6744, [1]!Table1[[#All],[Gender]:[city]], 4, FALSE)</f>
        <v>45092</v>
      </c>
      <c r="X6744" t="b">
        <f>VLOOKUP(F6744, [1]!Table1[[#All],[Gender]:[isFromSocialMedia]], 7, FALSE)</f>
        <v>0</v>
      </c>
      <c r="Y6744" t="str">
        <f>IF(TEXT(Table1[[#This Row],[Apply Date]], "yyyy-mm-dd") = TEXT(Table1[[#This Row],[Sign Up Date]], "yyyy-mm-dd"), "New User", "Repeat User")</f>
        <v>Repeat User</v>
      </c>
    </row>
    <row r="6745" spans="1:25" ht="12.75" x14ac:dyDescent="0.2">
      <c r="A6745" s="1" t="s">
        <v>10734</v>
      </c>
      <c r="B6745" s="1" t="s">
        <v>8158</v>
      </c>
      <c r="C6745" s="1" t="s">
        <v>80</v>
      </c>
      <c r="D6745" s="1" t="s">
        <v>2629</v>
      </c>
      <c r="E6745" s="2">
        <v>45292.146365740744</v>
      </c>
      <c r="F6745" s="1" t="s">
        <v>33</v>
      </c>
      <c r="G6745" s="9" t="s">
        <v>332</v>
      </c>
      <c r="H6745" s="9" t="s">
        <v>433</v>
      </c>
      <c r="I6745" s="9" t="s">
        <v>61</v>
      </c>
      <c r="J6745" s="1">
        <v>63108</v>
      </c>
      <c r="K6745" s="4">
        <v>45627</v>
      </c>
      <c r="L6745" s="1" t="s">
        <v>50</v>
      </c>
      <c r="M6745" s="1" t="s">
        <v>131</v>
      </c>
      <c r="N6745" s="1" t="s">
        <v>75</v>
      </c>
      <c r="O6745" s="10">
        <v>45129.74459490741</v>
      </c>
      <c r="P6745" s="10">
        <v>45145.1875</v>
      </c>
      <c r="Q6745">
        <v>0</v>
      </c>
      <c r="R6745" t="s">
        <v>220</v>
      </c>
      <c r="S6745" t="s">
        <v>220</v>
      </c>
      <c r="T6745">
        <v>0</v>
      </c>
      <c r="U6745" t="s">
        <v>220</v>
      </c>
      <c r="V6745" t="str">
        <f>VLOOKUP(F6745, [1]!Table1[[#All],[Gender]:[city]], 3, FALSE)</f>
        <v>Not in Education</v>
      </c>
      <c r="W6745" s="11">
        <f>VLOOKUP(F6745, [1]!Table1[[#All],[Gender]:[city]], 4, FALSE)</f>
        <v>45092</v>
      </c>
      <c r="X6745" t="b">
        <f>VLOOKUP(F6745, [1]!Table1[[#All],[Gender]:[isFromSocialMedia]], 7, FALSE)</f>
        <v>0</v>
      </c>
      <c r="Y6745" t="str">
        <f>IF(TEXT(Table1[[#This Row],[Apply Date]], "yyyy-mm-dd") = TEXT(Table1[[#This Row],[Sign Up Date]], "yyyy-mm-dd"), "New User", "Repeat User")</f>
        <v>Repeat User</v>
      </c>
    </row>
    <row r="6746" spans="1:25" ht="12.75" x14ac:dyDescent="0.2">
      <c r="A6746" s="1" t="s">
        <v>10735</v>
      </c>
      <c r="B6746" s="1" t="s">
        <v>8158</v>
      </c>
      <c r="C6746" s="1" t="s">
        <v>80</v>
      </c>
      <c r="D6746" s="1" t="s">
        <v>2629</v>
      </c>
      <c r="E6746" s="2">
        <v>45292.146365740744</v>
      </c>
      <c r="F6746" s="1" t="s">
        <v>25</v>
      </c>
      <c r="G6746" s="9" t="s">
        <v>48</v>
      </c>
      <c r="H6746" s="9" t="s">
        <v>49</v>
      </c>
      <c r="I6746" s="9" t="s">
        <v>45</v>
      </c>
      <c r="J6746" s="1">
        <v>500085</v>
      </c>
      <c r="K6746" s="3">
        <v>45047</v>
      </c>
      <c r="L6746" s="1" t="s">
        <v>37</v>
      </c>
      <c r="M6746" s="1" t="s">
        <v>97</v>
      </c>
      <c r="N6746" s="1" t="s">
        <v>31</v>
      </c>
      <c r="O6746" s="10">
        <v>44961.602164351854</v>
      </c>
      <c r="P6746" s="10">
        <v>44998.104722222219</v>
      </c>
      <c r="Q6746">
        <v>0</v>
      </c>
      <c r="R6746" t="s">
        <v>220</v>
      </c>
      <c r="S6746" t="s">
        <v>220</v>
      </c>
      <c r="T6746">
        <v>0</v>
      </c>
      <c r="U6746" t="s">
        <v>220</v>
      </c>
      <c r="V6746" t="str">
        <f>VLOOKUP(F6746, [1]!Table1[[#All],[Gender]:[city]], 3, FALSE)</f>
        <v>Undergraduate Student</v>
      </c>
      <c r="W6746" s="11">
        <f>VLOOKUP(F6746, [1]!Table1[[#All],[Gender]:[city]], 4, FALSE)</f>
        <v>45130</v>
      </c>
      <c r="X6746" t="b">
        <f>VLOOKUP(F6746, [1]!Table1[[#All],[Gender]:[isFromSocialMedia]], 7, FALSE)</f>
        <v>0</v>
      </c>
      <c r="Y6746" t="str">
        <f>IF(TEXT(Table1[[#This Row],[Apply Date]], "yyyy-mm-dd") = TEXT(Table1[[#This Row],[Sign Up Date]], "yyyy-mm-dd"), "New User", "Repeat User")</f>
        <v>Repeat User</v>
      </c>
    </row>
    <row r="6747" spans="1:25" ht="12.75" x14ac:dyDescent="0.2">
      <c r="A6747" s="1" t="s">
        <v>10736</v>
      </c>
      <c r="B6747" s="1" t="s">
        <v>8158</v>
      </c>
      <c r="C6747" s="1" t="s">
        <v>80</v>
      </c>
      <c r="D6747" s="1" t="s">
        <v>2629</v>
      </c>
      <c r="E6747" s="2">
        <v>45292.146365740744</v>
      </c>
      <c r="F6747" s="1" t="s">
        <v>33</v>
      </c>
      <c r="G6747" s="9" t="s">
        <v>198</v>
      </c>
      <c r="H6747" s="9" t="s">
        <v>54</v>
      </c>
      <c r="I6747" s="9" t="s">
        <v>45</v>
      </c>
      <c r="J6747" s="1">
        <v>560032</v>
      </c>
      <c r="K6747" s="3">
        <v>44743</v>
      </c>
      <c r="L6747" s="1" t="s">
        <v>50</v>
      </c>
      <c r="M6747" s="1" t="s">
        <v>260</v>
      </c>
      <c r="N6747" s="1" t="s">
        <v>75</v>
      </c>
      <c r="O6747" s="10">
        <v>45134.393599537034</v>
      </c>
      <c r="P6747" s="10">
        <v>45145.1875</v>
      </c>
      <c r="Q6747">
        <v>0</v>
      </c>
      <c r="R6747" t="s">
        <v>220</v>
      </c>
      <c r="S6747" t="s">
        <v>220</v>
      </c>
      <c r="T6747">
        <v>0</v>
      </c>
      <c r="U6747" t="s">
        <v>220</v>
      </c>
      <c r="V6747" t="str">
        <f>VLOOKUP(F6747, [1]!Table1[[#All],[Gender]:[city]], 3, FALSE)</f>
        <v>Not in Education</v>
      </c>
      <c r="W6747" s="11">
        <f>VLOOKUP(F6747, [1]!Table1[[#All],[Gender]:[city]], 4, FALSE)</f>
        <v>45092</v>
      </c>
      <c r="X6747" t="b">
        <f>VLOOKUP(F6747, [1]!Table1[[#All],[Gender]:[isFromSocialMedia]], 7, FALSE)</f>
        <v>0</v>
      </c>
      <c r="Y6747" t="str">
        <f>IF(TEXT(Table1[[#This Row],[Apply Date]], "yyyy-mm-dd") = TEXT(Table1[[#This Row],[Sign Up Date]], "yyyy-mm-dd"), "New User", "Repeat User")</f>
        <v>Repeat User</v>
      </c>
    </row>
    <row r="6748" spans="1:25" ht="12.75" x14ac:dyDescent="0.2">
      <c r="A6748" s="1" t="s">
        <v>10737</v>
      </c>
      <c r="B6748" s="1" t="s">
        <v>8158</v>
      </c>
      <c r="C6748" s="1" t="s">
        <v>80</v>
      </c>
      <c r="D6748" s="1" t="s">
        <v>2629</v>
      </c>
      <c r="E6748" s="2">
        <v>45292.146365740744</v>
      </c>
      <c r="F6748" s="1" t="s">
        <v>33</v>
      </c>
      <c r="G6748" s="9" t="s">
        <v>10738</v>
      </c>
      <c r="H6748" s="9" t="s">
        <v>230</v>
      </c>
      <c r="I6748" s="9" t="s">
        <v>45</v>
      </c>
      <c r="J6748" s="1">
        <v>602024</v>
      </c>
      <c r="K6748" s="3">
        <v>44774</v>
      </c>
      <c r="L6748" s="1" t="s">
        <v>50</v>
      </c>
      <c r="M6748" s="1" t="s">
        <v>80</v>
      </c>
      <c r="N6748" s="1" t="s">
        <v>75</v>
      </c>
      <c r="O6748" s="10">
        <v>45120.445069444446</v>
      </c>
      <c r="P6748" s="10">
        <v>45145.1875</v>
      </c>
      <c r="Q6748">
        <v>0</v>
      </c>
      <c r="R6748" t="s">
        <v>220</v>
      </c>
      <c r="S6748" t="s">
        <v>220</v>
      </c>
      <c r="T6748">
        <v>0</v>
      </c>
      <c r="U6748" t="s">
        <v>220</v>
      </c>
      <c r="V6748" t="str">
        <f>VLOOKUP(F6748, [1]!Table1[[#All],[Gender]:[city]], 3, FALSE)</f>
        <v>Not in Education</v>
      </c>
      <c r="W6748" s="11">
        <f>VLOOKUP(F6748, [1]!Table1[[#All],[Gender]:[city]], 4, FALSE)</f>
        <v>45092</v>
      </c>
      <c r="X6748" t="b">
        <f>VLOOKUP(F6748, [1]!Table1[[#All],[Gender]:[isFromSocialMedia]], 7, FALSE)</f>
        <v>0</v>
      </c>
      <c r="Y6748" t="str">
        <f>IF(TEXT(Table1[[#This Row],[Apply Date]], "yyyy-mm-dd") = TEXT(Table1[[#This Row],[Sign Up Date]], "yyyy-mm-dd"), "New User", "Repeat User")</f>
        <v>Repeat User</v>
      </c>
    </row>
    <row r="6749" spans="1:25" ht="12.75" x14ac:dyDescent="0.2">
      <c r="A6749" s="1" t="s">
        <v>10739</v>
      </c>
      <c r="B6749" s="1" t="s">
        <v>8158</v>
      </c>
      <c r="C6749" s="1" t="s">
        <v>80</v>
      </c>
      <c r="D6749" s="1" t="s">
        <v>2629</v>
      </c>
      <c r="E6749" s="2">
        <v>45292.146365740744</v>
      </c>
      <c r="F6749" s="1" t="s">
        <v>25</v>
      </c>
      <c r="G6749" s="9" t="s">
        <v>1392</v>
      </c>
      <c r="H6749" s="9" t="s">
        <v>49</v>
      </c>
      <c r="I6749" s="9" t="s">
        <v>45</v>
      </c>
      <c r="J6749" s="1">
        <v>505001</v>
      </c>
      <c r="K6749" s="4">
        <v>44835</v>
      </c>
      <c r="L6749" s="1" t="s">
        <v>37</v>
      </c>
      <c r="M6749" s="1" t="s">
        <v>10740</v>
      </c>
      <c r="N6749" s="1" t="s">
        <v>31</v>
      </c>
      <c r="O6749" s="10">
        <v>44841.590266203704</v>
      </c>
      <c r="P6749" s="10">
        <v>44851.1875</v>
      </c>
      <c r="Q6749">
        <v>0</v>
      </c>
      <c r="R6749" t="s">
        <v>220</v>
      </c>
      <c r="S6749" t="s">
        <v>220</v>
      </c>
      <c r="T6749">
        <v>0</v>
      </c>
      <c r="U6749" t="s">
        <v>220</v>
      </c>
      <c r="V6749" t="str">
        <f>VLOOKUP(F6749, [1]!Table1[[#All],[Gender]:[city]], 3, FALSE)</f>
        <v>Undergraduate Student</v>
      </c>
      <c r="W6749" s="11">
        <f>VLOOKUP(F6749, [1]!Table1[[#All],[Gender]:[city]], 4, FALSE)</f>
        <v>45130</v>
      </c>
      <c r="X6749" t="b">
        <f>VLOOKUP(F6749, [1]!Table1[[#All],[Gender]:[isFromSocialMedia]], 7, FALSE)</f>
        <v>0</v>
      </c>
      <c r="Y6749" t="str">
        <f>IF(TEXT(Table1[[#This Row],[Apply Date]], "yyyy-mm-dd") = TEXT(Table1[[#This Row],[Sign Up Date]], "yyyy-mm-dd"), "New User", "Repeat User")</f>
        <v>Repeat User</v>
      </c>
    </row>
    <row r="6750" spans="1:25" ht="12.75" x14ac:dyDescent="0.2">
      <c r="A6750" s="1" t="s">
        <v>10741</v>
      </c>
      <c r="B6750" s="1" t="s">
        <v>8158</v>
      </c>
      <c r="C6750" s="1" t="s">
        <v>80</v>
      </c>
      <c r="D6750" s="1" t="s">
        <v>2629</v>
      </c>
      <c r="E6750" s="2">
        <v>45292.146365740744</v>
      </c>
      <c r="F6750" s="1" t="s">
        <v>25</v>
      </c>
      <c r="G6750" s="9" t="s">
        <v>10742</v>
      </c>
      <c r="H6750" s="9" t="s">
        <v>103</v>
      </c>
      <c r="I6750" s="9" t="s">
        <v>103</v>
      </c>
      <c r="J6750" s="1" t="s">
        <v>10742</v>
      </c>
      <c r="K6750" s="3">
        <v>45413</v>
      </c>
      <c r="L6750" s="1" t="s">
        <v>37</v>
      </c>
      <c r="M6750" s="1" t="s">
        <v>424</v>
      </c>
      <c r="N6750" s="1" t="s">
        <v>75</v>
      </c>
      <c r="O6750" s="10">
        <v>45063.457812499997</v>
      </c>
      <c r="P6750" s="10">
        <v>45071.104166666664</v>
      </c>
      <c r="Q6750">
        <v>0</v>
      </c>
      <c r="R6750" t="s">
        <v>220</v>
      </c>
      <c r="S6750" t="s">
        <v>220</v>
      </c>
      <c r="T6750">
        <v>0</v>
      </c>
      <c r="U6750" t="s">
        <v>220</v>
      </c>
      <c r="V6750" t="str">
        <f>VLOOKUP(F6750, [1]!Table1[[#All],[Gender]:[city]], 3, FALSE)</f>
        <v>Undergraduate Student</v>
      </c>
      <c r="W6750" s="11">
        <f>VLOOKUP(F6750, [1]!Table1[[#All],[Gender]:[city]], 4, FALSE)</f>
        <v>45130</v>
      </c>
      <c r="X6750" t="b">
        <f>VLOOKUP(F6750, [1]!Table1[[#All],[Gender]:[isFromSocialMedia]], 7, FALSE)</f>
        <v>0</v>
      </c>
      <c r="Y6750" t="str">
        <f>IF(TEXT(Table1[[#This Row],[Apply Date]], "yyyy-mm-dd") = TEXT(Table1[[#This Row],[Sign Up Date]], "yyyy-mm-dd"), "New User", "Repeat User")</f>
        <v>Repeat User</v>
      </c>
    </row>
    <row r="6751" spans="1:25" ht="12.75" x14ac:dyDescent="0.2">
      <c r="A6751" s="1" t="s">
        <v>10743</v>
      </c>
      <c r="B6751" s="1" t="s">
        <v>8158</v>
      </c>
      <c r="C6751" s="1" t="s">
        <v>80</v>
      </c>
      <c r="D6751" s="1" t="s">
        <v>2629</v>
      </c>
      <c r="E6751" s="2">
        <v>45292.146365740744</v>
      </c>
      <c r="F6751" s="1" t="s">
        <v>33</v>
      </c>
      <c r="G6751" s="9" t="s">
        <v>455</v>
      </c>
      <c r="H6751" s="9" t="s">
        <v>2173</v>
      </c>
      <c r="I6751" s="9" t="s">
        <v>79</v>
      </c>
      <c r="J6751" s="1">
        <v>900001</v>
      </c>
      <c r="K6751" s="4">
        <v>44470</v>
      </c>
      <c r="L6751" s="1" t="s">
        <v>50</v>
      </c>
      <c r="M6751" s="1" t="s">
        <v>80</v>
      </c>
      <c r="N6751" s="1" t="s">
        <v>75</v>
      </c>
      <c r="O6751" s="10">
        <v>45145.496435185189</v>
      </c>
      <c r="P6751" s="10">
        <v>45159.1875</v>
      </c>
      <c r="Q6751">
        <v>0</v>
      </c>
      <c r="R6751" t="s">
        <v>220</v>
      </c>
      <c r="S6751" t="s">
        <v>220</v>
      </c>
      <c r="T6751">
        <v>0</v>
      </c>
      <c r="U6751" t="s">
        <v>220</v>
      </c>
      <c r="V6751" t="str">
        <f>VLOOKUP(F6751, [1]!Table1[[#All],[Gender]:[city]], 3, FALSE)</f>
        <v>Not in Education</v>
      </c>
      <c r="W6751" s="11">
        <f>VLOOKUP(F6751, [1]!Table1[[#All],[Gender]:[city]], 4, FALSE)</f>
        <v>45092</v>
      </c>
      <c r="X6751" t="b">
        <f>VLOOKUP(F6751, [1]!Table1[[#All],[Gender]:[isFromSocialMedia]], 7, FALSE)</f>
        <v>0</v>
      </c>
      <c r="Y6751" t="str">
        <f>IF(TEXT(Table1[[#This Row],[Apply Date]], "yyyy-mm-dd") = TEXT(Table1[[#This Row],[Sign Up Date]], "yyyy-mm-dd"), "New User", "Repeat User")</f>
        <v>Repeat User</v>
      </c>
    </row>
    <row r="6752" spans="1:25" ht="12.75" x14ac:dyDescent="0.2">
      <c r="A6752" s="1" t="s">
        <v>10744</v>
      </c>
      <c r="B6752" s="1" t="s">
        <v>8158</v>
      </c>
      <c r="C6752" s="1" t="s">
        <v>80</v>
      </c>
      <c r="D6752" s="1" t="s">
        <v>2629</v>
      </c>
      <c r="E6752" s="2">
        <v>45292.146365740744</v>
      </c>
      <c r="F6752" s="1" t="s">
        <v>25</v>
      </c>
      <c r="G6752" s="9" t="s">
        <v>7335</v>
      </c>
      <c r="H6752" s="9" t="s">
        <v>7336</v>
      </c>
      <c r="I6752" s="9" t="s">
        <v>79</v>
      </c>
      <c r="J6752" s="1">
        <v>1014</v>
      </c>
      <c r="K6752" s="3">
        <v>42370</v>
      </c>
      <c r="L6752" s="1" t="s">
        <v>104</v>
      </c>
      <c r="M6752" s="1" t="s">
        <v>51</v>
      </c>
      <c r="N6752" s="1" t="s">
        <v>75</v>
      </c>
      <c r="O6752" s="10">
        <v>45134.411932870367</v>
      </c>
      <c r="P6752" s="10">
        <v>45145.1875</v>
      </c>
      <c r="Q6752">
        <v>0</v>
      </c>
      <c r="R6752" t="s">
        <v>220</v>
      </c>
      <c r="S6752" t="s">
        <v>220</v>
      </c>
      <c r="T6752">
        <v>0</v>
      </c>
      <c r="U6752" t="s">
        <v>220</v>
      </c>
      <c r="V6752" t="str">
        <f>VLOOKUP(F6752, [1]!Table1[[#All],[Gender]:[city]], 3, FALSE)</f>
        <v>Undergraduate Student</v>
      </c>
      <c r="W6752" s="11">
        <f>VLOOKUP(F6752, [1]!Table1[[#All],[Gender]:[city]], 4, FALSE)</f>
        <v>45130</v>
      </c>
      <c r="X6752" t="b">
        <f>VLOOKUP(F6752, [1]!Table1[[#All],[Gender]:[isFromSocialMedia]], 7, FALSE)</f>
        <v>0</v>
      </c>
      <c r="Y6752" t="str">
        <f>IF(TEXT(Table1[[#This Row],[Apply Date]], "yyyy-mm-dd") = TEXT(Table1[[#This Row],[Sign Up Date]], "yyyy-mm-dd"), "New User", "Repeat User")</f>
        <v>Repeat User</v>
      </c>
    </row>
    <row r="6753" spans="1:25" ht="12.75" x14ac:dyDescent="0.2">
      <c r="A6753" s="1" t="s">
        <v>10745</v>
      </c>
      <c r="B6753" s="1" t="s">
        <v>8158</v>
      </c>
      <c r="C6753" s="1" t="s">
        <v>80</v>
      </c>
      <c r="D6753" s="1" t="s">
        <v>2629</v>
      </c>
      <c r="E6753" s="2">
        <v>45292.146365740744</v>
      </c>
      <c r="F6753" s="1" t="s">
        <v>25</v>
      </c>
      <c r="G6753" s="9" t="s">
        <v>59</v>
      </c>
      <c r="H6753" s="9" t="s">
        <v>60</v>
      </c>
      <c r="I6753" s="9" t="s">
        <v>61</v>
      </c>
      <c r="J6753" s="1">
        <v>63108</v>
      </c>
      <c r="K6753" s="4">
        <v>45261</v>
      </c>
      <c r="L6753" s="1" t="s">
        <v>50</v>
      </c>
      <c r="M6753" s="1" t="s">
        <v>131</v>
      </c>
      <c r="N6753" s="1" t="s">
        <v>75</v>
      </c>
      <c r="O6753" s="10">
        <v>45147.768159722225</v>
      </c>
      <c r="P6753" s="10">
        <v>45159.1875</v>
      </c>
      <c r="Q6753">
        <v>0</v>
      </c>
      <c r="R6753" t="s">
        <v>220</v>
      </c>
      <c r="S6753" t="s">
        <v>220</v>
      </c>
      <c r="T6753">
        <v>0</v>
      </c>
      <c r="U6753" t="s">
        <v>220</v>
      </c>
      <c r="V6753" t="str">
        <f>VLOOKUP(F6753, [1]!Table1[[#All],[Gender]:[city]], 3, FALSE)</f>
        <v>Undergraduate Student</v>
      </c>
      <c r="W6753" s="11">
        <f>VLOOKUP(F6753, [1]!Table1[[#All],[Gender]:[city]], 4, FALSE)</f>
        <v>45130</v>
      </c>
      <c r="X6753" t="b">
        <f>VLOOKUP(F6753, [1]!Table1[[#All],[Gender]:[isFromSocialMedia]], 7, FALSE)</f>
        <v>0</v>
      </c>
      <c r="Y6753" t="str">
        <f>IF(TEXT(Table1[[#This Row],[Apply Date]], "yyyy-mm-dd") = TEXT(Table1[[#This Row],[Sign Up Date]], "yyyy-mm-dd"), "New User", "Repeat User")</f>
        <v>Repeat User</v>
      </c>
    </row>
    <row r="6754" spans="1:25" ht="12.75" x14ac:dyDescent="0.2">
      <c r="A6754" s="1" t="s">
        <v>10746</v>
      </c>
      <c r="B6754" s="1" t="s">
        <v>8158</v>
      </c>
      <c r="C6754" s="1" t="s">
        <v>80</v>
      </c>
      <c r="D6754" s="1" t="s">
        <v>2629</v>
      </c>
      <c r="E6754" s="2">
        <v>45292.146365740744</v>
      </c>
      <c r="F6754" s="1" t="s">
        <v>33</v>
      </c>
      <c r="G6754" s="9" t="s">
        <v>10747</v>
      </c>
      <c r="H6754" s="9" t="s">
        <v>230</v>
      </c>
      <c r="I6754" s="9" t="s">
        <v>45</v>
      </c>
      <c r="J6754" s="1">
        <v>637502</v>
      </c>
      <c r="K6754" s="3">
        <v>45778</v>
      </c>
      <c r="L6754" s="1" t="s">
        <v>37</v>
      </c>
      <c r="M6754" s="1" t="s">
        <v>97</v>
      </c>
      <c r="N6754" s="1" t="s">
        <v>75</v>
      </c>
      <c r="O6754" s="10">
        <v>45096.428657407407</v>
      </c>
      <c r="P6754" s="10">
        <v>45117.104166666664</v>
      </c>
      <c r="Q6754">
        <v>0</v>
      </c>
      <c r="R6754" t="s">
        <v>220</v>
      </c>
      <c r="S6754" t="s">
        <v>220</v>
      </c>
      <c r="T6754">
        <v>0</v>
      </c>
      <c r="U6754" t="s">
        <v>220</v>
      </c>
      <c r="V6754" t="str">
        <f>VLOOKUP(F6754, [1]!Table1[[#All],[Gender]:[city]], 3, FALSE)</f>
        <v>Not in Education</v>
      </c>
      <c r="W6754" s="11">
        <f>VLOOKUP(F6754, [1]!Table1[[#All],[Gender]:[city]], 4, FALSE)</f>
        <v>45092</v>
      </c>
      <c r="X6754" t="b">
        <f>VLOOKUP(F6754, [1]!Table1[[#All],[Gender]:[isFromSocialMedia]], 7, FALSE)</f>
        <v>0</v>
      </c>
      <c r="Y6754" t="str">
        <f>IF(TEXT(Table1[[#This Row],[Apply Date]], "yyyy-mm-dd") = TEXT(Table1[[#This Row],[Sign Up Date]], "yyyy-mm-dd"), "New User", "Repeat User")</f>
        <v>Repeat User</v>
      </c>
    </row>
    <row r="6755" spans="1:25" ht="12.75" x14ac:dyDescent="0.2">
      <c r="A6755" s="1" t="s">
        <v>10748</v>
      </c>
      <c r="B6755" s="1" t="s">
        <v>8158</v>
      </c>
      <c r="C6755" s="1" t="s">
        <v>80</v>
      </c>
      <c r="D6755" s="1" t="s">
        <v>2629</v>
      </c>
      <c r="E6755" s="2">
        <v>45292.146365740744</v>
      </c>
      <c r="F6755" s="1" t="s">
        <v>25</v>
      </c>
      <c r="G6755" s="9" t="s">
        <v>48</v>
      </c>
      <c r="H6755" s="9" t="s">
        <v>49</v>
      </c>
      <c r="I6755" s="9" t="s">
        <v>45</v>
      </c>
      <c r="J6755" s="1">
        <v>500083</v>
      </c>
      <c r="K6755" s="3">
        <v>44743</v>
      </c>
      <c r="L6755" s="1" t="s">
        <v>50</v>
      </c>
      <c r="M6755" s="1" t="s">
        <v>51</v>
      </c>
      <c r="N6755" s="1" t="s">
        <v>39</v>
      </c>
      <c r="O6755" s="10">
        <v>45130.641493055555</v>
      </c>
      <c r="P6755" s="10">
        <v>45145.1875</v>
      </c>
      <c r="Q6755" s="1">
        <v>500</v>
      </c>
      <c r="R6755" s="1" t="s">
        <v>8179</v>
      </c>
      <c r="S6755" s="1" t="s">
        <v>8180</v>
      </c>
      <c r="T6755" s="1">
        <v>1182</v>
      </c>
      <c r="U6755" s="1" t="s">
        <v>8160</v>
      </c>
      <c r="V6755" t="str">
        <f>VLOOKUP(F6755, [1]!Table1[[#All],[Gender]:[city]], 3, FALSE)</f>
        <v>Undergraduate Student</v>
      </c>
      <c r="W6755" s="11">
        <f>VLOOKUP(F6755, [1]!Table1[[#All],[Gender]:[city]], 4, FALSE)</f>
        <v>45130</v>
      </c>
      <c r="X6755" t="b">
        <f>VLOOKUP(F6755, [1]!Table1[[#All],[Gender]:[isFromSocialMedia]], 7, FALSE)</f>
        <v>0</v>
      </c>
      <c r="Y6755" t="str">
        <f>IF(TEXT(Table1[[#This Row],[Apply Date]], "yyyy-mm-dd") = TEXT(Table1[[#This Row],[Sign Up Date]], "yyyy-mm-dd"), "New User", "Repeat User")</f>
        <v>New User</v>
      </c>
    </row>
    <row r="6756" spans="1:25" ht="12.75" x14ac:dyDescent="0.2">
      <c r="A6756" s="1" t="s">
        <v>10749</v>
      </c>
      <c r="B6756" s="1" t="s">
        <v>8158</v>
      </c>
      <c r="C6756" s="1" t="s">
        <v>80</v>
      </c>
      <c r="D6756" s="1" t="s">
        <v>2629</v>
      </c>
      <c r="E6756" s="2">
        <v>45292.146365740744</v>
      </c>
      <c r="F6756" s="1" t="s">
        <v>25</v>
      </c>
      <c r="G6756" s="9" t="s">
        <v>232</v>
      </c>
      <c r="H6756" s="9" t="s">
        <v>285</v>
      </c>
      <c r="I6756" s="9" t="s">
        <v>233</v>
      </c>
      <c r="J6756" s="1" t="s">
        <v>10750</v>
      </c>
      <c r="K6756" s="3">
        <v>46600</v>
      </c>
      <c r="L6756" s="1" t="s">
        <v>37</v>
      </c>
      <c r="M6756" s="1" t="s">
        <v>319</v>
      </c>
      <c r="N6756" s="1" t="s">
        <v>31</v>
      </c>
      <c r="O6756" s="10">
        <v>44998.573055555556</v>
      </c>
      <c r="P6756" s="10">
        <v>45012.104722222219</v>
      </c>
      <c r="Q6756">
        <v>0</v>
      </c>
      <c r="R6756" t="s">
        <v>220</v>
      </c>
      <c r="S6756" t="s">
        <v>220</v>
      </c>
      <c r="T6756">
        <v>0</v>
      </c>
      <c r="U6756" t="s">
        <v>220</v>
      </c>
      <c r="V6756" t="str">
        <f>VLOOKUP(F6756, [1]!Table1[[#All],[Gender]:[city]], 3, FALSE)</f>
        <v>Undergraduate Student</v>
      </c>
      <c r="W6756" s="11">
        <f>VLOOKUP(F6756, [1]!Table1[[#All],[Gender]:[city]], 4, FALSE)</f>
        <v>45130</v>
      </c>
      <c r="X6756" t="b">
        <f>VLOOKUP(F6756, [1]!Table1[[#All],[Gender]:[isFromSocialMedia]], 7, FALSE)</f>
        <v>0</v>
      </c>
      <c r="Y6756" t="str">
        <f>IF(TEXT(Table1[[#This Row],[Apply Date]], "yyyy-mm-dd") = TEXT(Table1[[#This Row],[Sign Up Date]], "yyyy-mm-dd"), "New User", "Repeat User")</f>
        <v>Repeat User</v>
      </c>
    </row>
    <row r="6757" spans="1:25" ht="12.75" x14ac:dyDescent="0.2">
      <c r="A6757" s="1" t="s">
        <v>10751</v>
      </c>
      <c r="B6757" s="1" t="s">
        <v>8158</v>
      </c>
      <c r="C6757" s="1" t="s">
        <v>80</v>
      </c>
      <c r="D6757" s="1" t="s">
        <v>2629</v>
      </c>
      <c r="E6757" s="2">
        <v>45292.146365740744</v>
      </c>
      <c r="F6757" s="1" t="s">
        <v>25</v>
      </c>
      <c r="G6757" s="9" t="s">
        <v>2424</v>
      </c>
      <c r="H6757" s="9" t="s">
        <v>91</v>
      </c>
      <c r="I6757" s="9" t="s">
        <v>45</v>
      </c>
      <c r="J6757" s="1">
        <v>516003</v>
      </c>
      <c r="K6757" s="3">
        <v>44743</v>
      </c>
      <c r="L6757" s="1" t="s">
        <v>50</v>
      </c>
      <c r="M6757" s="1" t="s">
        <v>97</v>
      </c>
      <c r="N6757" s="1" t="s">
        <v>75</v>
      </c>
      <c r="O6757" s="10">
        <v>45050.165752314817</v>
      </c>
      <c r="P6757" s="10">
        <v>45071.104166666664</v>
      </c>
      <c r="Q6757">
        <v>0</v>
      </c>
      <c r="R6757" t="s">
        <v>220</v>
      </c>
      <c r="S6757" t="s">
        <v>220</v>
      </c>
      <c r="T6757">
        <v>0</v>
      </c>
      <c r="U6757" t="s">
        <v>220</v>
      </c>
      <c r="V6757" t="str">
        <f>VLOOKUP(F6757, [1]!Table1[[#All],[Gender]:[city]], 3, FALSE)</f>
        <v>Undergraduate Student</v>
      </c>
      <c r="W6757" s="11">
        <f>VLOOKUP(F6757, [1]!Table1[[#All],[Gender]:[city]], 4, FALSE)</f>
        <v>45130</v>
      </c>
      <c r="X6757" t="b">
        <f>VLOOKUP(F6757, [1]!Table1[[#All],[Gender]:[isFromSocialMedia]], 7, FALSE)</f>
        <v>0</v>
      </c>
      <c r="Y6757" t="str">
        <f>IF(TEXT(Table1[[#This Row],[Apply Date]], "yyyy-mm-dd") = TEXT(Table1[[#This Row],[Sign Up Date]], "yyyy-mm-dd"), "New User", "Repeat User")</f>
        <v>Repeat User</v>
      </c>
    </row>
    <row r="6758" spans="1:25" ht="12.75" x14ac:dyDescent="0.2">
      <c r="A6758" s="1" t="s">
        <v>10752</v>
      </c>
      <c r="B6758" s="1" t="s">
        <v>8158</v>
      </c>
      <c r="C6758" s="1" t="s">
        <v>80</v>
      </c>
      <c r="D6758" s="1" t="s">
        <v>2629</v>
      </c>
      <c r="E6758" s="2">
        <v>45292.146365740744</v>
      </c>
      <c r="F6758" s="1" t="s">
        <v>33</v>
      </c>
      <c r="G6758" s="9" t="s">
        <v>198</v>
      </c>
      <c r="H6758" s="9" t="s">
        <v>54</v>
      </c>
      <c r="I6758" s="9" t="s">
        <v>45</v>
      </c>
      <c r="J6758" s="1">
        <v>560035</v>
      </c>
      <c r="K6758" s="3">
        <v>45139</v>
      </c>
      <c r="L6758" s="1" t="s">
        <v>37</v>
      </c>
      <c r="M6758" s="1" t="s">
        <v>504</v>
      </c>
      <c r="N6758" s="1" t="s">
        <v>31</v>
      </c>
      <c r="O6758" s="10">
        <v>45015.729224537034</v>
      </c>
      <c r="P6758" s="10">
        <v>45026.104166666664</v>
      </c>
      <c r="Q6758">
        <v>0</v>
      </c>
      <c r="R6758" t="s">
        <v>220</v>
      </c>
      <c r="S6758" t="s">
        <v>220</v>
      </c>
      <c r="T6758">
        <v>0</v>
      </c>
      <c r="U6758" t="s">
        <v>220</v>
      </c>
      <c r="V6758" t="str">
        <f>VLOOKUP(F6758, [1]!Table1[[#All],[Gender]:[city]], 3, FALSE)</f>
        <v>Not in Education</v>
      </c>
      <c r="W6758" s="11">
        <f>VLOOKUP(F6758, [1]!Table1[[#All],[Gender]:[city]], 4, FALSE)</f>
        <v>45092</v>
      </c>
      <c r="X6758" t="b">
        <f>VLOOKUP(F6758, [1]!Table1[[#All],[Gender]:[isFromSocialMedia]], 7, FALSE)</f>
        <v>0</v>
      </c>
      <c r="Y6758" t="str">
        <f>IF(TEXT(Table1[[#This Row],[Apply Date]], "yyyy-mm-dd") = TEXT(Table1[[#This Row],[Sign Up Date]], "yyyy-mm-dd"), "New User", "Repeat User")</f>
        <v>Repeat User</v>
      </c>
    </row>
    <row r="6759" spans="1:25" ht="12.75" x14ac:dyDescent="0.2">
      <c r="A6759" s="1" t="s">
        <v>10753</v>
      </c>
      <c r="B6759" s="1" t="s">
        <v>8158</v>
      </c>
      <c r="C6759" s="1" t="s">
        <v>80</v>
      </c>
      <c r="D6759" s="1" t="s">
        <v>2629</v>
      </c>
      <c r="E6759" s="2">
        <v>45292.146365740744</v>
      </c>
      <c r="F6759" s="1" t="s">
        <v>25</v>
      </c>
      <c r="G6759" s="9" t="s">
        <v>10754</v>
      </c>
      <c r="H6759" s="9" t="s">
        <v>1084</v>
      </c>
      <c r="I6759" s="9" t="s">
        <v>79</v>
      </c>
      <c r="J6759" s="1">
        <v>102222</v>
      </c>
      <c r="K6759" s="3">
        <v>43132</v>
      </c>
      <c r="L6759" s="1" t="s">
        <v>50</v>
      </c>
      <c r="M6759" s="1" t="s">
        <v>870</v>
      </c>
      <c r="N6759" s="1" t="s">
        <v>31</v>
      </c>
      <c r="O6759" s="10">
        <v>44996.746793981481</v>
      </c>
      <c r="P6759" s="10">
        <v>45012.104722222219</v>
      </c>
      <c r="Q6759">
        <v>0</v>
      </c>
      <c r="R6759" t="s">
        <v>220</v>
      </c>
      <c r="S6759" t="s">
        <v>220</v>
      </c>
      <c r="T6759">
        <v>0</v>
      </c>
      <c r="U6759" t="s">
        <v>220</v>
      </c>
      <c r="V6759" t="str">
        <f>VLOOKUP(F6759, [1]!Table1[[#All],[Gender]:[city]], 3, FALSE)</f>
        <v>Undergraduate Student</v>
      </c>
      <c r="W6759" s="11">
        <f>VLOOKUP(F6759, [1]!Table1[[#All],[Gender]:[city]], 4, FALSE)</f>
        <v>45130</v>
      </c>
      <c r="X6759" t="b">
        <f>VLOOKUP(F6759, [1]!Table1[[#All],[Gender]:[isFromSocialMedia]], 7, FALSE)</f>
        <v>0</v>
      </c>
      <c r="Y6759" t="str">
        <f>IF(TEXT(Table1[[#This Row],[Apply Date]], "yyyy-mm-dd") = TEXT(Table1[[#This Row],[Sign Up Date]], "yyyy-mm-dd"), "New User", "Repeat User")</f>
        <v>Repeat User</v>
      </c>
    </row>
    <row r="6760" spans="1:25" ht="12.75" x14ac:dyDescent="0.2">
      <c r="A6760" s="1" t="s">
        <v>10755</v>
      </c>
      <c r="B6760" s="1" t="s">
        <v>8158</v>
      </c>
      <c r="C6760" s="1" t="s">
        <v>80</v>
      </c>
      <c r="D6760" s="1" t="s">
        <v>2629</v>
      </c>
      <c r="E6760" s="2">
        <v>45292.146365740744</v>
      </c>
      <c r="F6760" s="1" t="s">
        <v>33</v>
      </c>
      <c r="G6760" s="9" t="s">
        <v>455</v>
      </c>
      <c r="H6760" s="9" t="s">
        <v>456</v>
      </c>
      <c r="I6760" s="9" t="s">
        <v>79</v>
      </c>
      <c r="J6760" s="1">
        <v>900288</v>
      </c>
      <c r="K6760" s="3">
        <v>45078</v>
      </c>
      <c r="L6760" s="1" t="s">
        <v>50</v>
      </c>
      <c r="M6760" s="1" t="s">
        <v>164</v>
      </c>
      <c r="N6760" s="1" t="s">
        <v>75</v>
      </c>
      <c r="O6760" s="10">
        <v>45082.642847222225</v>
      </c>
      <c r="P6760" s="10">
        <v>45117.104166666664</v>
      </c>
      <c r="Q6760">
        <v>0</v>
      </c>
      <c r="R6760" t="s">
        <v>220</v>
      </c>
      <c r="S6760" t="s">
        <v>220</v>
      </c>
      <c r="T6760">
        <v>0</v>
      </c>
      <c r="U6760" t="s">
        <v>220</v>
      </c>
      <c r="V6760" t="str">
        <f>VLOOKUP(F6760, [1]!Table1[[#All],[Gender]:[city]], 3, FALSE)</f>
        <v>Not in Education</v>
      </c>
      <c r="W6760" s="11">
        <f>VLOOKUP(F6760, [1]!Table1[[#All],[Gender]:[city]], 4, FALSE)</f>
        <v>45092</v>
      </c>
      <c r="X6760" t="b">
        <f>VLOOKUP(F6760, [1]!Table1[[#All],[Gender]:[isFromSocialMedia]], 7, FALSE)</f>
        <v>0</v>
      </c>
      <c r="Y6760" t="str">
        <f>IF(TEXT(Table1[[#This Row],[Apply Date]], "yyyy-mm-dd") = TEXT(Table1[[#This Row],[Sign Up Date]], "yyyy-mm-dd"), "New User", "Repeat User")</f>
        <v>Repeat User</v>
      </c>
    </row>
    <row r="6761" spans="1:25" ht="12.75" x14ac:dyDescent="0.2">
      <c r="A6761" s="1" t="s">
        <v>10756</v>
      </c>
      <c r="B6761" s="1" t="s">
        <v>8158</v>
      </c>
      <c r="C6761" s="1" t="s">
        <v>80</v>
      </c>
      <c r="D6761" s="1" t="s">
        <v>2629</v>
      </c>
      <c r="E6761" s="2">
        <v>45292.146365740744</v>
      </c>
      <c r="F6761" s="1" t="s">
        <v>33</v>
      </c>
      <c r="G6761" s="9" t="s">
        <v>10757</v>
      </c>
      <c r="H6761" s="9" t="s">
        <v>49</v>
      </c>
      <c r="I6761" s="9" t="s">
        <v>45</v>
      </c>
      <c r="J6761" s="1">
        <v>507304</v>
      </c>
      <c r="K6761" s="3">
        <v>45505</v>
      </c>
      <c r="L6761" s="1" t="s">
        <v>37</v>
      </c>
      <c r="M6761" s="1" t="s">
        <v>373</v>
      </c>
      <c r="N6761" s="1" t="s">
        <v>75</v>
      </c>
      <c r="O6761" s="10">
        <v>45132.564976851849</v>
      </c>
      <c r="P6761" s="10">
        <v>45145.1875</v>
      </c>
      <c r="Q6761">
        <v>0</v>
      </c>
      <c r="R6761" t="s">
        <v>220</v>
      </c>
      <c r="S6761" t="s">
        <v>220</v>
      </c>
      <c r="T6761">
        <v>0</v>
      </c>
      <c r="U6761" t="s">
        <v>220</v>
      </c>
      <c r="V6761" t="str">
        <f>VLOOKUP(F6761, [1]!Table1[[#All],[Gender]:[city]], 3, FALSE)</f>
        <v>Not in Education</v>
      </c>
      <c r="W6761" s="11">
        <f>VLOOKUP(F6761, [1]!Table1[[#All],[Gender]:[city]], 4, FALSE)</f>
        <v>45092</v>
      </c>
      <c r="X6761" t="b">
        <f>VLOOKUP(F6761, [1]!Table1[[#All],[Gender]:[isFromSocialMedia]], 7, FALSE)</f>
        <v>0</v>
      </c>
      <c r="Y6761" t="str">
        <f>IF(TEXT(Table1[[#This Row],[Apply Date]], "yyyy-mm-dd") = TEXT(Table1[[#This Row],[Sign Up Date]], "yyyy-mm-dd"), "New User", "Repeat User")</f>
        <v>Repeat User</v>
      </c>
    </row>
    <row r="6762" spans="1:25" ht="12.75" x14ac:dyDescent="0.2">
      <c r="A6762" s="1" t="s">
        <v>10758</v>
      </c>
      <c r="B6762" s="1" t="s">
        <v>8158</v>
      </c>
      <c r="C6762" s="1" t="s">
        <v>80</v>
      </c>
      <c r="D6762" s="1" t="s">
        <v>2629</v>
      </c>
      <c r="E6762" s="2">
        <v>45292.146365740744</v>
      </c>
      <c r="F6762" s="1" t="s">
        <v>25</v>
      </c>
      <c r="G6762" s="9" t="s">
        <v>390</v>
      </c>
      <c r="H6762" s="9" t="s">
        <v>283</v>
      </c>
      <c r="I6762" s="9" t="s">
        <v>45</v>
      </c>
      <c r="J6762" s="1">
        <v>500056</v>
      </c>
      <c r="K6762" s="3">
        <v>45839</v>
      </c>
      <c r="L6762" s="1" t="s">
        <v>37</v>
      </c>
      <c r="M6762" s="1" t="s">
        <v>51</v>
      </c>
      <c r="N6762" s="1" t="s">
        <v>75</v>
      </c>
      <c r="O6762" s="10">
        <v>45172.249513888892</v>
      </c>
      <c r="P6762" s="10">
        <v>45299.146365740744</v>
      </c>
      <c r="Q6762">
        <v>0</v>
      </c>
      <c r="R6762" t="s">
        <v>220</v>
      </c>
      <c r="S6762" t="s">
        <v>220</v>
      </c>
      <c r="T6762">
        <v>0</v>
      </c>
      <c r="U6762" t="s">
        <v>220</v>
      </c>
      <c r="V6762" t="str">
        <f>VLOOKUP(F6762, [1]!Table1[[#All],[Gender]:[city]], 3, FALSE)</f>
        <v>Undergraduate Student</v>
      </c>
      <c r="W6762" s="11">
        <f>VLOOKUP(F6762, [1]!Table1[[#All],[Gender]:[city]], 4, FALSE)</f>
        <v>45130</v>
      </c>
      <c r="X6762" t="b">
        <f>VLOOKUP(F6762, [1]!Table1[[#All],[Gender]:[isFromSocialMedia]], 7, FALSE)</f>
        <v>0</v>
      </c>
      <c r="Y6762" t="str">
        <f>IF(TEXT(Table1[[#This Row],[Apply Date]], "yyyy-mm-dd") = TEXT(Table1[[#This Row],[Sign Up Date]], "yyyy-mm-dd"), "New User", "Repeat User")</f>
        <v>Repeat User</v>
      </c>
    </row>
    <row r="6763" spans="1:25" ht="12.75" x14ac:dyDescent="0.2">
      <c r="A6763" s="1" t="s">
        <v>10759</v>
      </c>
      <c r="B6763" s="1" t="s">
        <v>8158</v>
      </c>
      <c r="C6763" s="1" t="s">
        <v>80</v>
      </c>
      <c r="D6763" s="1" t="s">
        <v>2629</v>
      </c>
      <c r="E6763" s="2">
        <v>45292.146365740744</v>
      </c>
      <c r="F6763" s="1" t="s">
        <v>33</v>
      </c>
      <c r="G6763" s="9" t="s">
        <v>324</v>
      </c>
      <c r="H6763" s="9" t="s">
        <v>2376</v>
      </c>
      <c r="I6763" s="9" t="s">
        <v>79</v>
      </c>
      <c r="J6763" s="1">
        <v>200254</v>
      </c>
      <c r="K6763" s="3">
        <v>44378</v>
      </c>
      <c r="L6763" s="1" t="s">
        <v>104</v>
      </c>
      <c r="M6763" s="1" t="s">
        <v>10760</v>
      </c>
      <c r="N6763" s="1" t="s">
        <v>75</v>
      </c>
      <c r="O6763" s="10">
        <v>45134.451435185183</v>
      </c>
      <c r="P6763" s="10">
        <v>45145.1875</v>
      </c>
      <c r="Q6763">
        <v>0</v>
      </c>
      <c r="R6763" t="s">
        <v>220</v>
      </c>
      <c r="S6763" t="s">
        <v>220</v>
      </c>
      <c r="T6763">
        <v>0</v>
      </c>
      <c r="U6763" t="s">
        <v>220</v>
      </c>
      <c r="V6763" t="str">
        <f>VLOOKUP(F6763, [1]!Table1[[#All],[Gender]:[city]], 3, FALSE)</f>
        <v>Not in Education</v>
      </c>
      <c r="W6763" s="11">
        <f>VLOOKUP(F6763, [1]!Table1[[#All],[Gender]:[city]], 4, FALSE)</f>
        <v>45092</v>
      </c>
      <c r="X6763" t="b">
        <f>VLOOKUP(F6763, [1]!Table1[[#All],[Gender]:[isFromSocialMedia]], 7, FALSE)</f>
        <v>0</v>
      </c>
      <c r="Y6763" t="str">
        <f>IF(TEXT(Table1[[#This Row],[Apply Date]], "yyyy-mm-dd") = TEXT(Table1[[#This Row],[Sign Up Date]], "yyyy-mm-dd"), "New User", "Repeat User")</f>
        <v>Repeat User</v>
      </c>
    </row>
    <row r="6764" spans="1:25" ht="12.75" x14ac:dyDescent="0.2">
      <c r="A6764" s="1" t="s">
        <v>10761</v>
      </c>
      <c r="B6764" s="1" t="s">
        <v>8158</v>
      </c>
      <c r="C6764" s="1" t="s">
        <v>80</v>
      </c>
      <c r="D6764" s="1" t="s">
        <v>2629</v>
      </c>
      <c r="E6764" s="2">
        <v>45292.146365740744</v>
      </c>
      <c r="F6764" s="1" t="s">
        <v>33</v>
      </c>
      <c r="G6764" s="9" t="s">
        <v>455</v>
      </c>
      <c r="H6764" s="9" t="s">
        <v>455</v>
      </c>
      <c r="I6764" s="9" t="s">
        <v>79</v>
      </c>
      <c r="J6764" s="1">
        <v>900201</v>
      </c>
      <c r="K6764" s="3">
        <v>44593</v>
      </c>
      <c r="L6764" s="1" t="s">
        <v>50</v>
      </c>
      <c r="M6764" s="1" t="s">
        <v>51</v>
      </c>
      <c r="N6764" s="1" t="s">
        <v>39</v>
      </c>
      <c r="O6764" s="10">
        <v>45131.625706018516</v>
      </c>
      <c r="P6764" s="10">
        <v>45159.1875</v>
      </c>
      <c r="Q6764" s="1">
        <v>500</v>
      </c>
      <c r="R6764" s="1" t="s">
        <v>8179</v>
      </c>
      <c r="S6764" s="1" t="s">
        <v>8180</v>
      </c>
      <c r="T6764" s="1">
        <v>1182</v>
      </c>
      <c r="U6764" s="1" t="s">
        <v>8160</v>
      </c>
      <c r="V6764" t="str">
        <f>VLOOKUP(F6764, [1]!Table1[[#All],[Gender]:[city]], 3, FALSE)</f>
        <v>Not in Education</v>
      </c>
      <c r="W6764" s="11">
        <f>VLOOKUP(F6764, [1]!Table1[[#All],[Gender]:[city]], 4, FALSE)</f>
        <v>45092</v>
      </c>
      <c r="X6764" t="b">
        <f>VLOOKUP(F6764, [1]!Table1[[#All],[Gender]:[isFromSocialMedia]], 7, FALSE)</f>
        <v>0</v>
      </c>
      <c r="Y6764" t="str">
        <f>IF(TEXT(Table1[[#This Row],[Apply Date]], "yyyy-mm-dd") = TEXT(Table1[[#This Row],[Sign Up Date]], "yyyy-mm-dd"), "New User", "Repeat User")</f>
        <v>Repeat User</v>
      </c>
    </row>
    <row r="6765" spans="1:25" ht="12.75" x14ac:dyDescent="0.2">
      <c r="A6765" s="1" t="s">
        <v>10762</v>
      </c>
      <c r="B6765" s="1" t="s">
        <v>8158</v>
      </c>
      <c r="C6765" s="1" t="s">
        <v>80</v>
      </c>
      <c r="D6765" s="1" t="s">
        <v>2629</v>
      </c>
      <c r="E6765" s="2">
        <v>45292.146365740744</v>
      </c>
      <c r="F6765" s="1" t="s">
        <v>25</v>
      </c>
      <c r="G6765" s="9" t="s">
        <v>118</v>
      </c>
      <c r="H6765" s="9" t="s">
        <v>91</v>
      </c>
      <c r="I6765" s="9" t="s">
        <v>45</v>
      </c>
      <c r="J6765" s="1">
        <v>521456</v>
      </c>
      <c r="K6765" s="3">
        <v>45047</v>
      </c>
      <c r="L6765" s="1" t="s">
        <v>50</v>
      </c>
      <c r="M6765" s="1" t="s">
        <v>80</v>
      </c>
      <c r="N6765" s="1" t="s">
        <v>75</v>
      </c>
      <c r="O6765" s="10">
        <v>45097.415150462963</v>
      </c>
      <c r="P6765" s="10">
        <v>45159.1875</v>
      </c>
      <c r="Q6765">
        <v>0</v>
      </c>
      <c r="R6765" t="s">
        <v>220</v>
      </c>
      <c r="S6765" t="s">
        <v>220</v>
      </c>
      <c r="T6765">
        <v>0</v>
      </c>
      <c r="U6765" t="s">
        <v>220</v>
      </c>
      <c r="V6765" t="str">
        <f>VLOOKUP(F6765, [1]!Table1[[#All],[Gender]:[city]], 3, FALSE)</f>
        <v>Undergraduate Student</v>
      </c>
      <c r="W6765" s="11">
        <f>VLOOKUP(F6765, [1]!Table1[[#All],[Gender]:[city]], 4, FALSE)</f>
        <v>45130</v>
      </c>
      <c r="X6765" t="b">
        <f>VLOOKUP(F6765, [1]!Table1[[#All],[Gender]:[isFromSocialMedia]], 7, FALSE)</f>
        <v>0</v>
      </c>
      <c r="Y6765" t="str">
        <f>IF(TEXT(Table1[[#This Row],[Apply Date]], "yyyy-mm-dd") = TEXT(Table1[[#This Row],[Sign Up Date]], "yyyy-mm-dd"), "New User", "Repeat User")</f>
        <v>Repeat User</v>
      </c>
    </row>
    <row r="6766" spans="1:25" ht="12.75" x14ac:dyDescent="0.2">
      <c r="A6766" s="1" t="s">
        <v>10763</v>
      </c>
      <c r="B6766" s="1" t="s">
        <v>8158</v>
      </c>
      <c r="C6766" s="1" t="s">
        <v>80</v>
      </c>
      <c r="D6766" s="1" t="s">
        <v>2629</v>
      </c>
      <c r="E6766" s="2">
        <v>45292.146365740744</v>
      </c>
      <c r="F6766" s="1" t="s">
        <v>33</v>
      </c>
      <c r="G6766" s="9" t="s">
        <v>232</v>
      </c>
      <c r="H6766" s="9" t="s">
        <v>285</v>
      </c>
      <c r="I6766" s="9" t="s">
        <v>233</v>
      </c>
      <c r="J6766" s="1">
        <v>233</v>
      </c>
      <c r="K6766" s="4">
        <v>44866</v>
      </c>
      <c r="L6766" s="1" t="s">
        <v>104</v>
      </c>
      <c r="M6766" s="1" t="s">
        <v>383</v>
      </c>
      <c r="N6766" s="1" t="s">
        <v>75</v>
      </c>
      <c r="O6766" s="10">
        <v>45149.712824074071</v>
      </c>
      <c r="P6766" s="10">
        <v>45299.146365740744</v>
      </c>
      <c r="Q6766">
        <v>0</v>
      </c>
      <c r="R6766" t="s">
        <v>220</v>
      </c>
      <c r="S6766" t="s">
        <v>220</v>
      </c>
      <c r="T6766">
        <v>0</v>
      </c>
      <c r="U6766" t="s">
        <v>220</v>
      </c>
      <c r="V6766" t="str">
        <f>VLOOKUP(F6766, [1]!Table1[[#All],[Gender]:[city]], 3, FALSE)</f>
        <v>Not in Education</v>
      </c>
      <c r="W6766" s="11">
        <f>VLOOKUP(F6766, [1]!Table1[[#All],[Gender]:[city]], 4, FALSE)</f>
        <v>45092</v>
      </c>
      <c r="X6766" t="b">
        <f>VLOOKUP(F6766, [1]!Table1[[#All],[Gender]:[isFromSocialMedia]], 7, FALSE)</f>
        <v>0</v>
      </c>
      <c r="Y6766" t="str">
        <f>IF(TEXT(Table1[[#This Row],[Apply Date]], "yyyy-mm-dd") = TEXT(Table1[[#This Row],[Sign Up Date]], "yyyy-mm-dd"), "New User", "Repeat User")</f>
        <v>Repeat User</v>
      </c>
    </row>
    <row r="6767" spans="1:25" ht="12.75" x14ac:dyDescent="0.2">
      <c r="A6767" s="1" t="s">
        <v>10764</v>
      </c>
      <c r="B6767" s="1" t="s">
        <v>8158</v>
      </c>
      <c r="C6767" s="1" t="s">
        <v>80</v>
      </c>
      <c r="D6767" s="1" t="s">
        <v>2629</v>
      </c>
      <c r="E6767" s="2">
        <v>45292.146365740744</v>
      </c>
      <c r="F6767" s="1" t="s">
        <v>25</v>
      </c>
      <c r="G6767" s="9" t="s">
        <v>10765</v>
      </c>
      <c r="H6767" s="9" t="s">
        <v>610</v>
      </c>
      <c r="I6767" s="9" t="s">
        <v>45</v>
      </c>
      <c r="J6767" s="1">
        <v>754142</v>
      </c>
      <c r="K6767" s="4">
        <v>45992</v>
      </c>
      <c r="L6767" s="1" t="s">
        <v>37</v>
      </c>
      <c r="M6767" s="1" t="s">
        <v>238</v>
      </c>
      <c r="N6767" s="1" t="s">
        <v>75</v>
      </c>
      <c r="O6767" s="10">
        <v>45136.153587962966</v>
      </c>
      <c r="P6767" s="10">
        <v>45145.1875</v>
      </c>
      <c r="Q6767">
        <v>0</v>
      </c>
      <c r="R6767" t="s">
        <v>220</v>
      </c>
      <c r="S6767" t="s">
        <v>220</v>
      </c>
      <c r="T6767">
        <v>0</v>
      </c>
      <c r="U6767" t="s">
        <v>220</v>
      </c>
      <c r="V6767" t="str">
        <f>VLOOKUP(F6767, [1]!Table1[[#All],[Gender]:[city]], 3, FALSE)</f>
        <v>Undergraduate Student</v>
      </c>
      <c r="W6767" s="11">
        <f>VLOOKUP(F6767, [1]!Table1[[#All],[Gender]:[city]], 4, FALSE)</f>
        <v>45130</v>
      </c>
      <c r="X6767" t="b">
        <f>VLOOKUP(F6767, [1]!Table1[[#All],[Gender]:[isFromSocialMedia]], 7, FALSE)</f>
        <v>0</v>
      </c>
      <c r="Y6767" t="str">
        <f>IF(TEXT(Table1[[#This Row],[Apply Date]], "yyyy-mm-dd") = TEXT(Table1[[#This Row],[Sign Up Date]], "yyyy-mm-dd"), "New User", "Repeat User")</f>
        <v>Repeat User</v>
      </c>
    </row>
    <row r="6768" spans="1:25" ht="12.75" x14ac:dyDescent="0.2">
      <c r="A6768" s="1" t="s">
        <v>10766</v>
      </c>
      <c r="B6768" s="1" t="s">
        <v>8158</v>
      </c>
      <c r="C6768" s="1" t="s">
        <v>80</v>
      </c>
      <c r="D6768" s="1" t="s">
        <v>2629</v>
      </c>
      <c r="E6768" s="2">
        <v>45292.146365740744</v>
      </c>
      <c r="F6768" s="1" t="s">
        <v>25</v>
      </c>
      <c r="G6768" s="9" t="s">
        <v>186</v>
      </c>
      <c r="H6768" s="9" t="s">
        <v>10767</v>
      </c>
      <c r="I6768" s="9" t="s">
        <v>187</v>
      </c>
      <c r="J6768" s="1">
        <v>100</v>
      </c>
      <c r="K6768" s="3">
        <v>42826</v>
      </c>
      <c r="L6768" s="1" t="s">
        <v>50</v>
      </c>
      <c r="M6768" s="1" t="s">
        <v>516</v>
      </c>
      <c r="N6768" s="1" t="s">
        <v>75</v>
      </c>
      <c r="O6768" s="10">
        <v>45144.540532407409</v>
      </c>
      <c r="P6768" s="10">
        <v>45159.1875</v>
      </c>
      <c r="Q6768">
        <v>0</v>
      </c>
      <c r="R6768" t="s">
        <v>220</v>
      </c>
      <c r="S6768" t="s">
        <v>220</v>
      </c>
      <c r="T6768">
        <v>0</v>
      </c>
      <c r="U6768" t="s">
        <v>220</v>
      </c>
      <c r="V6768" t="str">
        <f>VLOOKUP(F6768, [1]!Table1[[#All],[Gender]:[city]], 3, FALSE)</f>
        <v>Undergraduate Student</v>
      </c>
      <c r="W6768" s="11">
        <f>VLOOKUP(F6768, [1]!Table1[[#All],[Gender]:[city]], 4, FALSE)</f>
        <v>45130</v>
      </c>
      <c r="X6768" t="b">
        <f>VLOOKUP(F6768, [1]!Table1[[#All],[Gender]:[isFromSocialMedia]], 7, FALSE)</f>
        <v>0</v>
      </c>
      <c r="Y6768" t="str">
        <f>IF(TEXT(Table1[[#This Row],[Apply Date]], "yyyy-mm-dd") = TEXT(Table1[[#This Row],[Sign Up Date]], "yyyy-mm-dd"), "New User", "Repeat User")</f>
        <v>Repeat User</v>
      </c>
    </row>
    <row r="6769" spans="1:25" ht="12.75" x14ac:dyDescent="0.2">
      <c r="A6769" s="1" t="s">
        <v>10768</v>
      </c>
      <c r="B6769" s="1" t="s">
        <v>8158</v>
      </c>
      <c r="C6769" s="1" t="s">
        <v>80</v>
      </c>
      <c r="D6769" s="1" t="s">
        <v>2629</v>
      </c>
      <c r="E6769" s="2">
        <v>45292.146365740744</v>
      </c>
      <c r="F6769" s="1" t="s">
        <v>33</v>
      </c>
      <c r="G6769" s="9" t="s">
        <v>147</v>
      </c>
      <c r="H6769" s="9" t="s">
        <v>148</v>
      </c>
      <c r="I6769" s="9" t="s">
        <v>45</v>
      </c>
      <c r="J6769" s="1">
        <v>40005</v>
      </c>
      <c r="K6769" s="3">
        <v>44927</v>
      </c>
      <c r="L6769" s="1" t="s">
        <v>50</v>
      </c>
      <c r="M6769" s="1" t="s">
        <v>1575</v>
      </c>
      <c r="N6769" s="1" t="s">
        <v>75</v>
      </c>
      <c r="O6769" s="10">
        <v>45128.769212962965</v>
      </c>
      <c r="P6769" s="10">
        <v>45145.1875</v>
      </c>
      <c r="Q6769">
        <v>0</v>
      </c>
      <c r="R6769" t="s">
        <v>220</v>
      </c>
      <c r="S6769" t="s">
        <v>220</v>
      </c>
      <c r="T6769">
        <v>0</v>
      </c>
      <c r="U6769" t="s">
        <v>220</v>
      </c>
      <c r="V6769" t="str">
        <f>VLOOKUP(F6769, [1]!Table1[[#All],[Gender]:[city]], 3, FALSE)</f>
        <v>Not in Education</v>
      </c>
      <c r="W6769" s="11">
        <f>VLOOKUP(F6769, [1]!Table1[[#All],[Gender]:[city]], 4, FALSE)</f>
        <v>45092</v>
      </c>
      <c r="X6769" t="b">
        <f>VLOOKUP(F6769, [1]!Table1[[#All],[Gender]:[isFromSocialMedia]], 7, FALSE)</f>
        <v>0</v>
      </c>
      <c r="Y6769" t="str">
        <f>IF(TEXT(Table1[[#This Row],[Apply Date]], "yyyy-mm-dd") = TEXT(Table1[[#This Row],[Sign Up Date]], "yyyy-mm-dd"), "New User", "Repeat User")</f>
        <v>Repeat User</v>
      </c>
    </row>
    <row r="6770" spans="1:25" ht="12.75" x14ac:dyDescent="0.2">
      <c r="A6770" s="1" t="s">
        <v>10769</v>
      </c>
      <c r="B6770" s="1" t="s">
        <v>8158</v>
      </c>
      <c r="C6770" s="1" t="s">
        <v>80</v>
      </c>
      <c r="D6770" s="1" t="s">
        <v>2629</v>
      </c>
      <c r="E6770" s="2">
        <v>45292.146365740744</v>
      </c>
      <c r="F6770" s="1" t="s">
        <v>25</v>
      </c>
      <c r="G6770" s="9" t="s">
        <v>10770</v>
      </c>
      <c r="H6770" s="9" t="s">
        <v>10771</v>
      </c>
      <c r="I6770" s="9" t="s">
        <v>7304</v>
      </c>
      <c r="J6770" s="1">
        <v>3590</v>
      </c>
      <c r="K6770" s="3">
        <v>45444</v>
      </c>
      <c r="L6770" s="1" t="s">
        <v>50</v>
      </c>
      <c r="M6770" s="1" t="s">
        <v>10772</v>
      </c>
      <c r="N6770" s="1" t="s">
        <v>75</v>
      </c>
      <c r="O6770" s="10">
        <v>45239.904398148145</v>
      </c>
      <c r="P6770" s="10">
        <v>45299.146365740744</v>
      </c>
      <c r="Q6770">
        <v>0</v>
      </c>
      <c r="R6770" t="s">
        <v>220</v>
      </c>
      <c r="S6770" t="s">
        <v>220</v>
      </c>
      <c r="T6770">
        <v>0</v>
      </c>
      <c r="U6770" t="s">
        <v>220</v>
      </c>
      <c r="V6770" t="str">
        <f>VLOOKUP(F6770, [1]!Table1[[#All],[Gender]:[city]], 3, FALSE)</f>
        <v>Undergraduate Student</v>
      </c>
      <c r="W6770" s="11">
        <f>VLOOKUP(F6770, [1]!Table1[[#All],[Gender]:[city]], 4, FALSE)</f>
        <v>45130</v>
      </c>
      <c r="X6770" t="b">
        <f>VLOOKUP(F6770, [1]!Table1[[#All],[Gender]:[isFromSocialMedia]], 7, FALSE)</f>
        <v>0</v>
      </c>
      <c r="Y6770" t="str">
        <f>IF(TEXT(Table1[[#This Row],[Apply Date]], "yyyy-mm-dd") = TEXT(Table1[[#This Row],[Sign Up Date]], "yyyy-mm-dd"), "New User", "Repeat User")</f>
        <v>Repeat User</v>
      </c>
    </row>
    <row r="6771" spans="1:25" ht="12.75" x14ac:dyDescent="0.2">
      <c r="A6771" s="1" t="s">
        <v>10773</v>
      </c>
      <c r="B6771" s="1" t="s">
        <v>8158</v>
      </c>
      <c r="C6771" s="1" t="s">
        <v>80</v>
      </c>
      <c r="D6771" s="1" t="s">
        <v>2629</v>
      </c>
      <c r="E6771" s="2">
        <v>45292.146365740744</v>
      </c>
      <c r="F6771" s="1" t="s">
        <v>25</v>
      </c>
      <c r="G6771" s="9" t="s">
        <v>1392</v>
      </c>
      <c r="H6771" s="9" t="s">
        <v>49</v>
      </c>
      <c r="I6771" s="9" t="s">
        <v>45</v>
      </c>
      <c r="J6771" s="1">
        <v>505186</v>
      </c>
      <c r="K6771" s="3">
        <v>45047</v>
      </c>
      <c r="L6771" s="1" t="s">
        <v>37</v>
      </c>
      <c r="M6771" s="1" t="s">
        <v>46</v>
      </c>
      <c r="N6771" s="1" t="s">
        <v>75</v>
      </c>
      <c r="O6771" s="10">
        <v>45044.636620370373</v>
      </c>
      <c r="P6771" s="10">
        <v>45054.146527777775</v>
      </c>
      <c r="Q6771">
        <v>0</v>
      </c>
      <c r="R6771" t="s">
        <v>220</v>
      </c>
      <c r="S6771" t="s">
        <v>220</v>
      </c>
      <c r="T6771">
        <v>0</v>
      </c>
      <c r="U6771" t="s">
        <v>220</v>
      </c>
      <c r="V6771" t="str">
        <f>VLOOKUP(F6771, [1]!Table1[[#All],[Gender]:[city]], 3, FALSE)</f>
        <v>Undergraduate Student</v>
      </c>
      <c r="W6771" s="11">
        <f>VLOOKUP(F6771, [1]!Table1[[#All],[Gender]:[city]], 4, FALSE)</f>
        <v>45130</v>
      </c>
      <c r="X6771" t="b">
        <f>VLOOKUP(F6771, [1]!Table1[[#All],[Gender]:[isFromSocialMedia]], 7, FALSE)</f>
        <v>0</v>
      </c>
      <c r="Y6771" t="str">
        <f>IF(TEXT(Table1[[#This Row],[Apply Date]], "yyyy-mm-dd") = TEXT(Table1[[#This Row],[Sign Up Date]], "yyyy-mm-dd"), "New User", "Repeat User")</f>
        <v>Repeat User</v>
      </c>
    </row>
    <row r="6772" spans="1:25" ht="12.75" x14ac:dyDescent="0.2">
      <c r="A6772" s="1" t="s">
        <v>10774</v>
      </c>
      <c r="B6772" s="1" t="s">
        <v>8158</v>
      </c>
      <c r="C6772" s="1" t="s">
        <v>80</v>
      </c>
      <c r="D6772" s="1" t="s">
        <v>2629</v>
      </c>
      <c r="E6772" s="2">
        <v>45292.146365740744</v>
      </c>
      <c r="F6772" s="1" t="s">
        <v>33</v>
      </c>
      <c r="G6772" s="9" t="s">
        <v>10775</v>
      </c>
      <c r="H6772" s="9" t="s">
        <v>768</v>
      </c>
      <c r="I6772" s="9" t="s">
        <v>45</v>
      </c>
      <c r="J6772" s="1">
        <v>135001</v>
      </c>
      <c r="K6772" s="4">
        <v>44166</v>
      </c>
      <c r="L6772" s="1" t="s">
        <v>50</v>
      </c>
      <c r="M6772" s="1" t="s">
        <v>685</v>
      </c>
      <c r="N6772" s="1" t="s">
        <v>75</v>
      </c>
      <c r="O6772" s="10">
        <v>45091.580543981479</v>
      </c>
      <c r="P6772" s="10">
        <v>45103.104166666664</v>
      </c>
      <c r="Q6772">
        <v>0</v>
      </c>
      <c r="R6772" t="s">
        <v>220</v>
      </c>
      <c r="S6772" t="s">
        <v>220</v>
      </c>
      <c r="T6772">
        <v>0</v>
      </c>
      <c r="U6772" t="s">
        <v>220</v>
      </c>
      <c r="V6772" t="str">
        <f>VLOOKUP(F6772, [1]!Table1[[#All],[Gender]:[city]], 3, FALSE)</f>
        <v>Not in Education</v>
      </c>
      <c r="W6772" s="11">
        <f>VLOOKUP(F6772, [1]!Table1[[#All],[Gender]:[city]], 4, FALSE)</f>
        <v>45092</v>
      </c>
      <c r="X6772" t="b">
        <f>VLOOKUP(F6772, [1]!Table1[[#All],[Gender]:[isFromSocialMedia]], 7, FALSE)</f>
        <v>0</v>
      </c>
      <c r="Y6772" t="str">
        <f>IF(TEXT(Table1[[#This Row],[Apply Date]], "yyyy-mm-dd") = TEXT(Table1[[#This Row],[Sign Up Date]], "yyyy-mm-dd"), "New User", "Repeat User")</f>
        <v>Repeat User</v>
      </c>
    </row>
    <row r="6773" spans="1:25" ht="12.75" x14ac:dyDescent="0.2">
      <c r="A6773" s="1" t="s">
        <v>10776</v>
      </c>
      <c r="B6773" s="1" t="s">
        <v>8158</v>
      </c>
      <c r="C6773" s="1" t="s">
        <v>80</v>
      </c>
      <c r="D6773" s="1" t="s">
        <v>2629</v>
      </c>
      <c r="E6773" s="2">
        <v>45292.146365740744</v>
      </c>
      <c r="F6773" s="1" t="s">
        <v>33</v>
      </c>
      <c r="G6773" s="9" t="s">
        <v>613</v>
      </c>
      <c r="H6773" s="9" t="s">
        <v>318</v>
      </c>
      <c r="I6773" s="9" t="s">
        <v>45</v>
      </c>
      <c r="J6773" s="1">
        <v>110021</v>
      </c>
      <c r="K6773" s="3">
        <v>45839</v>
      </c>
      <c r="L6773" s="1" t="s">
        <v>37</v>
      </c>
      <c r="M6773" s="1" t="s">
        <v>649</v>
      </c>
      <c r="N6773" s="1" t="s">
        <v>75</v>
      </c>
      <c r="O6773" s="10">
        <v>45136.112013888887</v>
      </c>
      <c r="P6773" s="10">
        <v>45145.1875</v>
      </c>
      <c r="Q6773">
        <v>0</v>
      </c>
      <c r="R6773" t="s">
        <v>220</v>
      </c>
      <c r="S6773" t="s">
        <v>220</v>
      </c>
      <c r="T6773">
        <v>0</v>
      </c>
      <c r="U6773" t="s">
        <v>220</v>
      </c>
      <c r="V6773" t="str">
        <f>VLOOKUP(F6773, [1]!Table1[[#All],[Gender]:[city]], 3, FALSE)</f>
        <v>Not in Education</v>
      </c>
      <c r="W6773" s="11">
        <f>VLOOKUP(F6773, [1]!Table1[[#All],[Gender]:[city]], 4, FALSE)</f>
        <v>45092</v>
      </c>
      <c r="X6773" t="b">
        <f>VLOOKUP(F6773, [1]!Table1[[#All],[Gender]:[isFromSocialMedia]], 7, FALSE)</f>
        <v>0</v>
      </c>
      <c r="Y6773" t="str">
        <f>IF(TEXT(Table1[[#This Row],[Apply Date]], "yyyy-mm-dd") = TEXT(Table1[[#This Row],[Sign Up Date]], "yyyy-mm-dd"), "New User", "Repeat User")</f>
        <v>Repeat User</v>
      </c>
    </row>
    <row r="6774" spans="1:25" ht="12.75" x14ac:dyDescent="0.2">
      <c r="A6774" s="1" t="s">
        <v>10777</v>
      </c>
      <c r="B6774" s="1" t="s">
        <v>8158</v>
      </c>
      <c r="C6774" s="1" t="s">
        <v>80</v>
      </c>
      <c r="D6774" s="1" t="s">
        <v>2629</v>
      </c>
      <c r="E6774" s="2">
        <v>45292.146365740744</v>
      </c>
      <c r="F6774" s="1" t="s">
        <v>25</v>
      </c>
      <c r="G6774" s="9" t="s">
        <v>10778</v>
      </c>
      <c r="H6774" s="9" t="s">
        <v>407</v>
      </c>
      <c r="I6774" s="9" t="s">
        <v>45</v>
      </c>
      <c r="J6774" s="1">
        <v>815353</v>
      </c>
      <c r="K6774" s="3">
        <v>45078</v>
      </c>
      <c r="L6774" s="1" t="s">
        <v>104</v>
      </c>
      <c r="M6774" s="1" t="s">
        <v>10779</v>
      </c>
      <c r="N6774" s="1" t="s">
        <v>75</v>
      </c>
      <c r="O6774" s="10">
        <v>45152.307662037034</v>
      </c>
      <c r="P6774" s="10">
        <v>45299.146365740744</v>
      </c>
      <c r="Q6774">
        <v>0</v>
      </c>
      <c r="R6774" t="s">
        <v>220</v>
      </c>
      <c r="S6774" t="s">
        <v>220</v>
      </c>
      <c r="T6774">
        <v>0</v>
      </c>
      <c r="U6774" t="s">
        <v>220</v>
      </c>
      <c r="V6774" t="str">
        <f>VLOOKUP(F6774, [1]!Table1[[#All],[Gender]:[city]], 3, FALSE)</f>
        <v>Undergraduate Student</v>
      </c>
      <c r="W6774" s="11">
        <f>VLOOKUP(F6774, [1]!Table1[[#All],[Gender]:[city]], 4, FALSE)</f>
        <v>45130</v>
      </c>
      <c r="X6774" t="b">
        <f>VLOOKUP(F6774, [1]!Table1[[#All],[Gender]:[isFromSocialMedia]], 7, FALSE)</f>
        <v>0</v>
      </c>
      <c r="Y6774" t="str">
        <f>IF(TEXT(Table1[[#This Row],[Apply Date]], "yyyy-mm-dd") = TEXT(Table1[[#This Row],[Sign Up Date]], "yyyy-mm-dd"), "New User", "Repeat User")</f>
        <v>Repeat User</v>
      </c>
    </row>
    <row r="6775" spans="1:25" ht="12.75" x14ac:dyDescent="0.2">
      <c r="A6775" s="1" t="s">
        <v>10780</v>
      </c>
      <c r="B6775" s="1" t="s">
        <v>8158</v>
      </c>
      <c r="C6775" s="1" t="s">
        <v>80</v>
      </c>
      <c r="D6775" s="1" t="s">
        <v>2629</v>
      </c>
      <c r="E6775" s="2">
        <v>45292.146365740744</v>
      </c>
      <c r="F6775" s="1" t="s">
        <v>25</v>
      </c>
      <c r="G6775" s="9" t="s">
        <v>1170</v>
      </c>
      <c r="H6775" s="9" t="s">
        <v>49</v>
      </c>
      <c r="I6775" s="9" t="s">
        <v>45</v>
      </c>
      <c r="J6775" s="1">
        <v>500039</v>
      </c>
      <c r="K6775" s="3">
        <v>47270</v>
      </c>
      <c r="L6775" s="1" t="s">
        <v>29</v>
      </c>
      <c r="M6775" s="1" t="s">
        <v>46</v>
      </c>
      <c r="N6775" s="1" t="s">
        <v>75</v>
      </c>
      <c r="O6775" s="10">
        <v>45078.196157407408</v>
      </c>
      <c r="P6775" s="10">
        <v>45103.104166666664</v>
      </c>
      <c r="Q6775">
        <v>0</v>
      </c>
      <c r="R6775" t="s">
        <v>220</v>
      </c>
      <c r="S6775" t="s">
        <v>220</v>
      </c>
      <c r="T6775">
        <v>0</v>
      </c>
      <c r="U6775" t="s">
        <v>220</v>
      </c>
      <c r="V6775" t="str">
        <f>VLOOKUP(F6775, [1]!Table1[[#All],[Gender]:[city]], 3, FALSE)</f>
        <v>Undergraduate Student</v>
      </c>
      <c r="W6775" s="11">
        <f>VLOOKUP(F6775, [1]!Table1[[#All],[Gender]:[city]], 4, FALSE)</f>
        <v>45130</v>
      </c>
      <c r="X6775" t="b">
        <f>VLOOKUP(F6775, [1]!Table1[[#All],[Gender]:[isFromSocialMedia]], 7, FALSE)</f>
        <v>0</v>
      </c>
      <c r="Y6775" t="str">
        <f>IF(TEXT(Table1[[#This Row],[Apply Date]], "yyyy-mm-dd") = TEXT(Table1[[#This Row],[Sign Up Date]], "yyyy-mm-dd"), "New User", "Repeat User")</f>
        <v>Repeat User</v>
      </c>
    </row>
    <row r="6776" spans="1:25" ht="12.75" x14ac:dyDescent="0.2">
      <c r="A6776" s="1" t="s">
        <v>10781</v>
      </c>
      <c r="B6776" s="1" t="s">
        <v>8158</v>
      </c>
      <c r="C6776" s="1" t="s">
        <v>80</v>
      </c>
      <c r="D6776" s="1" t="s">
        <v>2629</v>
      </c>
      <c r="E6776" s="2">
        <v>45292.146365740744</v>
      </c>
      <c r="F6776" s="1" t="s">
        <v>33</v>
      </c>
      <c r="G6776" s="9" t="s">
        <v>1024</v>
      </c>
      <c r="H6776" s="9" t="s">
        <v>540</v>
      </c>
      <c r="I6776" s="9" t="s">
        <v>45</v>
      </c>
      <c r="J6776" s="1">
        <v>530017</v>
      </c>
      <c r="K6776" s="3">
        <v>44713</v>
      </c>
      <c r="L6776" s="1" t="s">
        <v>50</v>
      </c>
      <c r="M6776" s="1" t="s">
        <v>131</v>
      </c>
      <c r="N6776" s="1" t="s">
        <v>75</v>
      </c>
      <c r="O6776" s="10">
        <v>45033.656342592592</v>
      </c>
      <c r="P6776" s="10">
        <v>45054.146527777775</v>
      </c>
      <c r="Q6776">
        <v>0</v>
      </c>
      <c r="R6776" t="s">
        <v>220</v>
      </c>
      <c r="S6776" t="s">
        <v>220</v>
      </c>
      <c r="T6776">
        <v>0</v>
      </c>
      <c r="U6776" t="s">
        <v>220</v>
      </c>
      <c r="V6776" t="str">
        <f>VLOOKUP(F6776, [1]!Table1[[#All],[Gender]:[city]], 3, FALSE)</f>
        <v>Not in Education</v>
      </c>
      <c r="W6776" s="11">
        <f>VLOOKUP(F6776, [1]!Table1[[#All],[Gender]:[city]], 4, FALSE)</f>
        <v>45092</v>
      </c>
      <c r="X6776" t="b">
        <f>VLOOKUP(F6776, [1]!Table1[[#All],[Gender]:[isFromSocialMedia]], 7, FALSE)</f>
        <v>0</v>
      </c>
      <c r="Y6776" t="str">
        <f>IF(TEXT(Table1[[#This Row],[Apply Date]], "yyyy-mm-dd") = TEXT(Table1[[#This Row],[Sign Up Date]], "yyyy-mm-dd"), "New User", "Repeat User")</f>
        <v>Repeat User</v>
      </c>
    </row>
    <row r="6777" spans="1:25" ht="12.75" x14ac:dyDescent="0.2">
      <c r="A6777" s="1" t="s">
        <v>10782</v>
      </c>
      <c r="B6777" s="1" t="s">
        <v>8158</v>
      </c>
      <c r="C6777" s="1" t="s">
        <v>80</v>
      </c>
      <c r="D6777" s="1" t="s">
        <v>2629</v>
      </c>
      <c r="E6777" s="2">
        <v>45292.146365740744</v>
      </c>
      <c r="F6777" s="1" t="s">
        <v>33</v>
      </c>
      <c r="G6777" s="9" t="s">
        <v>5761</v>
      </c>
      <c r="H6777" s="9" t="s">
        <v>293</v>
      </c>
      <c r="I6777" s="9" t="s">
        <v>103</v>
      </c>
      <c r="J6777" s="1">
        <v>65010</v>
      </c>
      <c r="K6777" s="3">
        <v>45139</v>
      </c>
      <c r="L6777" s="1" t="s">
        <v>37</v>
      </c>
      <c r="M6777" s="1" t="s">
        <v>164</v>
      </c>
      <c r="N6777" s="1" t="s">
        <v>75</v>
      </c>
      <c r="O6777" s="10">
        <v>44996.858761574076</v>
      </c>
      <c r="P6777" s="10">
        <v>45012.104722222219</v>
      </c>
      <c r="Q6777">
        <v>0</v>
      </c>
      <c r="R6777" t="s">
        <v>220</v>
      </c>
      <c r="S6777" t="s">
        <v>220</v>
      </c>
      <c r="T6777">
        <v>0</v>
      </c>
      <c r="U6777" t="s">
        <v>220</v>
      </c>
      <c r="V6777" t="str">
        <f>VLOOKUP(F6777, [1]!Table1[[#All],[Gender]:[city]], 3, FALSE)</f>
        <v>Not in Education</v>
      </c>
      <c r="W6777" s="11">
        <f>VLOOKUP(F6777, [1]!Table1[[#All],[Gender]:[city]], 4, FALSE)</f>
        <v>45092</v>
      </c>
      <c r="X6777" t="b">
        <f>VLOOKUP(F6777, [1]!Table1[[#All],[Gender]:[isFromSocialMedia]], 7, FALSE)</f>
        <v>0</v>
      </c>
      <c r="Y6777" t="str">
        <f>IF(TEXT(Table1[[#This Row],[Apply Date]], "yyyy-mm-dd") = TEXT(Table1[[#This Row],[Sign Up Date]], "yyyy-mm-dd"), "New User", "Repeat User")</f>
        <v>Repeat User</v>
      </c>
    </row>
    <row r="6778" spans="1:25" ht="12.75" x14ac:dyDescent="0.2">
      <c r="A6778" s="1" t="s">
        <v>10783</v>
      </c>
      <c r="B6778" s="1" t="s">
        <v>8158</v>
      </c>
      <c r="C6778" s="1" t="s">
        <v>80</v>
      </c>
      <c r="D6778" s="1" t="s">
        <v>2629</v>
      </c>
      <c r="E6778" s="2">
        <v>45292.146365740744</v>
      </c>
      <c r="F6778" s="1" t="s">
        <v>25</v>
      </c>
      <c r="G6778" s="9" t="s">
        <v>10135</v>
      </c>
      <c r="H6778" s="9" t="s">
        <v>648</v>
      </c>
      <c r="I6778" s="9" t="s">
        <v>45</v>
      </c>
      <c r="J6778" s="1">
        <v>302001</v>
      </c>
      <c r="K6778" s="3">
        <v>45748</v>
      </c>
      <c r="L6778" s="1" t="s">
        <v>37</v>
      </c>
      <c r="M6778" s="1" t="s">
        <v>62</v>
      </c>
      <c r="N6778" s="1" t="s">
        <v>31</v>
      </c>
      <c r="O6778" s="10">
        <v>45010.673310185186</v>
      </c>
      <c r="P6778" s="10">
        <v>45026.104166666664</v>
      </c>
      <c r="Q6778">
        <v>0</v>
      </c>
      <c r="R6778" t="s">
        <v>220</v>
      </c>
      <c r="S6778" t="s">
        <v>220</v>
      </c>
      <c r="T6778">
        <v>0</v>
      </c>
      <c r="U6778" t="s">
        <v>220</v>
      </c>
      <c r="V6778" t="str">
        <f>VLOOKUP(F6778, [1]!Table1[[#All],[Gender]:[city]], 3, FALSE)</f>
        <v>Undergraduate Student</v>
      </c>
      <c r="W6778" s="11">
        <f>VLOOKUP(F6778, [1]!Table1[[#All],[Gender]:[city]], 4, FALSE)</f>
        <v>45130</v>
      </c>
      <c r="X6778" t="b">
        <f>VLOOKUP(F6778, [1]!Table1[[#All],[Gender]:[isFromSocialMedia]], 7, FALSE)</f>
        <v>0</v>
      </c>
      <c r="Y6778" t="str">
        <f>IF(TEXT(Table1[[#This Row],[Apply Date]], "yyyy-mm-dd") = TEXT(Table1[[#This Row],[Sign Up Date]], "yyyy-mm-dd"), "New User", "Repeat User")</f>
        <v>Repeat User</v>
      </c>
    </row>
    <row r="6779" spans="1:25" ht="12.75" x14ac:dyDescent="0.2">
      <c r="A6779" s="1" t="s">
        <v>10784</v>
      </c>
      <c r="B6779" s="1" t="s">
        <v>8158</v>
      </c>
      <c r="C6779" s="1" t="s">
        <v>80</v>
      </c>
      <c r="D6779" s="1" t="s">
        <v>2629</v>
      </c>
      <c r="E6779" s="2">
        <v>45292.146365740744</v>
      </c>
      <c r="F6779" s="1" t="s">
        <v>25</v>
      </c>
      <c r="G6779" s="9" t="s">
        <v>48</v>
      </c>
      <c r="H6779" s="9" t="s">
        <v>49</v>
      </c>
      <c r="I6779" s="9" t="s">
        <v>45</v>
      </c>
      <c r="J6779" s="1">
        <v>500049</v>
      </c>
      <c r="K6779" s="3">
        <v>45809</v>
      </c>
      <c r="L6779" s="1" t="s">
        <v>37</v>
      </c>
      <c r="M6779" s="1" t="s">
        <v>366</v>
      </c>
      <c r="N6779" s="1" t="s">
        <v>149</v>
      </c>
      <c r="O6779" s="10">
        <v>45065.867129629631</v>
      </c>
      <c r="P6779" s="10">
        <v>45103.104166666664</v>
      </c>
      <c r="Q6779">
        <v>0</v>
      </c>
      <c r="R6779" t="s">
        <v>220</v>
      </c>
      <c r="S6779" t="s">
        <v>220</v>
      </c>
      <c r="T6779">
        <v>0</v>
      </c>
      <c r="U6779" t="s">
        <v>220</v>
      </c>
      <c r="V6779" t="str">
        <f>VLOOKUP(F6779, [1]!Table1[[#All],[Gender]:[city]], 3, FALSE)</f>
        <v>Undergraduate Student</v>
      </c>
      <c r="W6779" s="11">
        <f>VLOOKUP(F6779, [1]!Table1[[#All],[Gender]:[city]], 4, FALSE)</f>
        <v>45130</v>
      </c>
      <c r="X6779" t="b">
        <f>VLOOKUP(F6779, [1]!Table1[[#All],[Gender]:[isFromSocialMedia]], 7, FALSE)</f>
        <v>0</v>
      </c>
      <c r="Y6779" t="str">
        <f>IF(TEXT(Table1[[#This Row],[Apply Date]], "yyyy-mm-dd") = TEXT(Table1[[#This Row],[Sign Up Date]], "yyyy-mm-dd"), "New User", "Repeat User")</f>
        <v>Repeat User</v>
      </c>
    </row>
    <row r="6780" spans="1:25" ht="12.75" x14ac:dyDescent="0.2">
      <c r="A6780" s="1" t="s">
        <v>10785</v>
      </c>
      <c r="B6780" s="1" t="s">
        <v>8158</v>
      </c>
      <c r="C6780" s="1" t="s">
        <v>80</v>
      </c>
      <c r="D6780" s="1" t="s">
        <v>2629</v>
      </c>
      <c r="E6780" s="2">
        <v>45292.146365740744</v>
      </c>
      <c r="F6780" s="1" t="s">
        <v>33</v>
      </c>
      <c r="G6780" s="9" t="s">
        <v>10786</v>
      </c>
      <c r="H6780" s="9" t="s">
        <v>163</v>
      </c>
      <c r="I6780" s="9" t="s">
        <v>79</v>
      </c>
      <c r="J6780" s="1">
        <v>100278</v>
      </c>
      <c r="K6780" s="3">
        <v>43586</v>
      </c>
      <c r="L6780" s="1" t="s">
        <v>104</v>
      </c>
      <c r="M6780" s="1" t="s">
        <v>80</v>
      </c>
      <c r="N6780" s="1" t="s">
        <v>75</v>
      </c>
      <c r="O6780" s="10">
        <v>45124.708391203705</v>
      </c>
      <c r="P6780" s="10">
        <v>45145.1875</v>
      </c>
      <c r="Q6780">
        <v>0</v>
      </c>
      <c r="R6780" t="s">
        <v>220</v>
      </c>
      <c r="S6780" t="s">
        <v>220</v>
      </c>
      <c r="T6780">
        <v>0</v>
      </c>
      <c r="U6780" t="s">
        <v>220</v>
      </c>
      <c r="V6780" t="str">
        <f>VLOOKUP(F6780, [1]!Table1[[#All],[Gender]:[city]], 3, FALSE)</f>
        <v>Not in Education</v>
      </c>
      <c r="W6780" s="11">
        <f>VLOOKUP(F6780, [1]!Table1[[#All],[Gender]:[city]], 4, FALSE)</f>
        <v>45092</v>
      </c>
      <c r="X6780" t="b">
        <f>VLOOKUP(F6780, [1]!Table1[[#All],[Gender]:[isFromSocialMedia]], 7, FALSE)</f>
        <v>0</v>
      </c>
      <c r="Y6780" t="str">
        <f>IF(TEXT(Table1[[#This Row],[Apply Date]], "yyyy-mm-dd") = TEXT(Table1[[#This Row],[Sign Up Date]], "yyyy-mm-dd"), "New User", "Repeat User")</f>
        <v>Repeat User</v>
      </c>
    </row>
    <row r="6781" spans="1:25" ht="12.75" x14ac:dyDescent="0.2">
      <c r="A6781" s="1" t="s">
        <v>10787</v>
      </c>
      <c r="B6781" s="1" t="s">
        <v>8158</v>
      </c>
      <c r="C6781" s="1" t="s">
        <v>80</v>
      </c>
      <c r="D6781" s="1" t="s">
        <v>2629</v>
      </c>
      <c r="E6781" s="2">
        <v>45292.146365740744</v>
      </c>
      <c r="F6781" s="1" t="s">
        <v>25</v>
      </c>
      <c r="G6781" s="9" t="s">
        <v>1049</v>
      </c>
      <c r="H6781" s="9" t="s">
        <v>49</v>
      </c>
      <c r="I6781" s="9" t="s">
        <v>45</v>
      </c>
      <c r="J6781" s="1">
        <v>506330</v>
      </c>
      <c r="K6781" s="3">
        <v>45444</v>
      </c>
      <c r="L6781" s="1" t="s">
        <v>50</v>
      </c>
      <c r="M6781" s="1" t="s">
        <v>360</v>
      </c>
      <c r="N6781" s="1" t="s">
        <v>75</v>
      </c>
      <c r="O6781" s="10">
        <v>45142.655729166669</v>
      </c>
      <c r="P6781" s="10">
        <v>45159.1875</v>
      </c>
      <c r="Q6781">
        <v>0</v>
      </c>
      <c r="R6781" t="s">
        <v>220</v>
      </c>
      <c r="S6781" t="s">
        <v>220</v>
      </c>
      <c r="T6781">
        <v>0</v>
      </c>
      <c r="U6781" t="s">
        <v>220</v>
      </c>
      <c r="V6781" t="str">
        <f>VLOOKUP(F6781, [1]!Table1[[#All],[Gender]:[city]], 3, FALSE)</f>
        <v>Undergraduate Student</v>
      </c>
      <c r="W6781" s="11">
        <f>VLOOKUP(F6781, [1]!Table1[[#All],[Gender]:[city]], 4, FALSE)</f>
        <v>45130</v>
      </c>
      <c r="X6781" t="b">
        <f>VLOOKUP(F6781, [1]!Table1[[#All],[Gender]:[isFromSocialMedia]], 7, FALSE)</f>
        <v>0</v>
      </c>
      <c r="Y6781" t="str">
        <f>IF(TEXT(Table1[[#This Row],[Apply Date]], "yyyy-mm-dd") = TEXT(Table1[[#This Row],[Sign Up Date]], "yyyy-mm-dd"), "New User", "Repeat User")</f>
        <v>Repeat User</v>
      </c>
    </row>
    <row r="6782" spans="1:25" ht="12.75" x14ac:dyDescent="0.2">
      <c r="A6782" s="1" t="s">
        <v>10788</v>
      </c>
      <c r="B6782" s="1" t="s">
        <v>8158</v>
      </c>
      <c r="C6782" s="1" t="s">
        <v>80</v>
      </c>
      <c r="D6782" s="1" t="s">
        <v>2629</v>
      </c>
      <c r="E6782" s="2">
        <v>45292.146365740744</v>
      </c>
      <c r="F6782" s="1" t="s">
        <v>25</v>
      </c>
      <c r="G6782" s="9" t="s">
        <v>296</v>
      </c>
      <c r="H6782" s="9" t="s">
        <v>293</v>
      </c>
      <c r="I6782" s="9" t="s">
        <v>103</v>
      </c>
      <c r="J6782" s="1">
        <v>75900</v>
      </c>
      <c r="K6782" s="4">
        <v>44835</v>
      </c>
      <c r="L6782" s="1" t="s">
        <v>104</v>
      </c>
      <c r="M6782" s="1" t="s">
        <v>215</v>
      </c>
      <c r="N6782" s="1" t="s">
        <v>75</v>
      </c>
      <c r="O6782" s="10">
        <v>45141.361574074072</v>
      </c>
      <c r="P6782" s="10">
        <v>45264.104432870372</v>
      </c>
      <c r="Q6782">
        <v>0</v>
      </c>
      <c r="R6782" t="s">
        <v>220</v>
      </c>
      <c r="S6782" t="s">
        <v>220</v>
      </c>
      <c r="T6782">
        <v>0</v>
      </c>
      <c r="U6782" t="s">
        <v>220</v>
      </c>
      <c r="V6782" t="str">
        <f>VLOOKUP(F6782, [1]!Table1[[#All],[Gender]:[city]], 3, FALSE)</f>
        <v>Undergraduate Student</v>
      </c>
      <c r="W6782" s="11">
        <f>VLOOKUP(F6782, [1]!Table1[[#All],[Gender]:[city]], 4, FALSE)</f>
        <v>45130</v>
      </c>
      <c r="X6782" t="b">
        <f>VLOOKUP(F6782, [1]!Table1[[#All],[Gender]:[isFromSocialMedia]], 7, FALSE)</f>
        <v>0</v>
      </c>
      <c r="Y6782" t="str">
        <f>IF(TEXT(Table1[[#This Row],[Apply Date]], "yyyy-mm-dd") = TEXT(Table1[[#This Row],[Sign Up Date]], "yyyy-mm-dd"), "New User", "Repeat User")</f>
        <v>Repeat User</v>
      </c>
    </row>
    <row r="6783" spans="1:25" ht="12.75" x14ac:dyDescent="0.2">
      <c r="A6783" s="1" t="s">
        <v>10789</v>
      </c>
      <c r="B6783" s="1" t="s">
        <v>8158</v>
      </c>
      <c r="C6783" s="1" t="s">
        <v>80</v>
      </c>
      <c r="D6783" s="1" t="s">
        <v>2629</v>
      </c>
      <c r="E6783" s="2">
        <v>45292.146365740744</v>
      </c>
      <c r="F6783" s="1" t="s">
        <v>25</v>
      </c>
      <c r="G6783" s="9" t="s">
        <v>10790</v>
      </c>
      <c r="H6783" s="9" t="s">
        <v>648</v>
      </c>
      <c r="I6783" s="9" t="s">
        <v>45</v>
      </c>
      <c r="J6783" s="1">
        <v>312001</v>
      </c>
      <c r="K6783" s="3">
        <v>44348</v>
      </c>
      <c r="L6783" s="1" t="s">
        <v>104</v>
      </c>
      <c r="M6783" s="1" t="s">
        <v>238</v>
      </c>
      <c r="N6783" s="1" t="s">
        <v>75</v>
      </c>
      <c r="O6783" s="10">
        <v>45092.606956018521</v>
      </c>
      <c r="P6783" s="10">
        <v>45117.104166666664</v>
      </c>
      <c r="Q6783">
        <v>0</v>
      </c>
      <c r="R6783" t="s">
        <v>220</v>
      </c>
      <c r="S6783" t="s">
        <v>220</v>
      </c>
      <c r="T6783">
        <v>0</v>
      </c>
      <c r="U6783" t="s">
        <v>220</v>
      </c>
      <c r="V6783" t="str">
        <f>VLOOKUP(F6783, [1]!Table1[[#All],[Gender]:[city]], 3, FALSE)</f>
        <v>Undergraduate Student</v>
      </c>
      <c r="W6783" s="11">
        <f>VLOOKUP(F6783, [1]!Table1[[#All],[Gender]:[city]], 4, FALSE)</f>
        <v>45130</v>
      </c>
      <c r="X6783" t="b">
        <f>VLOOKUP(F6783, [1]!Table1[[#All],[Gender]:[isFromSocialMedia]], 7, FALSE)</f>
        <v>0</v>
      </c>
      <c r="Y6783" t="str">
        <f>IF(TEXT(Table1[[#This Row],[Apply Date]], "yyyy-mm-dd") = TEXT(Table1[[#This Row],[Sign Up Date]], "yyyy-mm-dd"), "New User", "Repeat User")</f>
        <v>Repeat User</v>
      </c>
    </row>
    <row r="6784" spans="1:25" ht="12.75" x14ac:dyDescent="0.2">
      <c r="A6784" s="1" t="s">
        <v>10791</v>
      </c>
      <c r="B6784" s="1" t="s">
        <v>8158</v>
      </c>
      <c r="C6784" s="1" t="s">
        <v>80</v>
      </c>
      <c r="D6784" s="1" t="s">
        <v>2629</v>
      </c>
      <c r="E6784" s="2">
        <v>45292.146365740744</v>
      </c>
      <c r="F6784" s="1" t="s">
        <v>25</v>
      </c>
      <c r="G6784" s="9" t="s">
        <v>327</v>
      </c>
      <c r="H6784" s="9" t="s">
        <v>288</v>
      </c>
      <c r="I6784" s="9" t="s">
        <v>61</v>
      </c>
      <c r="J6784" s="1">
        <v>63180</v>
      </c>
      <c r="K6784" s="3">
        <v>45717</v>
      </c>
      <c r="L6784" s="1" t="s">
        <v>50</v>
      </c>
      <c r="M6784" s="1" t="s">
        <v>131</v>
      </c>
      <c r="N6784" s="1" t="s">
        <v>75</v>
      </c>
      <c r="O6784" s="10">
        <v>45194.661307870374</v>
      </c>
      <c r="P6784" s="10">
        <v>45299.146365740744</v>
      </c>
      <c r="Q6784">
        <v>0</v>
      </c>
      <c r="R6784" t="s">
        <v>220</v>
      </c>
      <c r="S6784" t="s">
        <v>220</v>
      </c>
      <c r="T6784">
        <v>0</v>
      </c>
      <c r="U6784" t="s">
        <v>220</v>
      </c>
      <c r="V6784" t="str">
        <f>VLOOKUP(F6784, [1]!Table1[[#All],[Gender]:[city]], 3, FALSE)</f>
        <v>Undergraduate Student</v>
      </c>
      <c r="W6784" s="11">
        <f>VLOOKUP(F6784, [1]!Table1[[#All],[Gender]:[city]], 4, FALSE)</f>
        <v>45130</v>
      </c>
      <c r="X6784" t="b">
        <f>VLOOKUP(F6784, [1]!Table1[[#All],[Gender]:[isFromSocialMedia]], 7, FALSE)</f>
        <v>0</v>
      </c>
      <c r="Y6784" t="str">
        <f>IF(TEXT(Table1[[#This Row],[Apply Date]], "yyyy-mm-dd") = TEXT(Table1[[#This Row],[Sign Up Date]], "yyyy-mm-dd"), "New User", "Repeat User")</f>
        <v>Repeat User</v>
      </c>
    </row>
    <row r="6785" spans="1:25" ht="12.75" x14ac:dyDescent="0.2">
      <c r="A6785" s="1" t="s">
        <v>10792</v>
      </c>
      <c r="B6785" s="1" t="s">
        <v>8158</v>
      </c>
      <c r="C6785" s="1" t="s">
        <v>80</v>
      </c>
      <c r="D6785" s="1" t="s">
        <v>2629</v>
      </c>
      <c r="E6785" s="2">
        <v>45292.146365740744</v>
      </c>
      <c r="F6785" s="1" t="s">
        <v>25</v>
      </c>
      <c r="G6785" s="9" t="s">
        <v>10793</v>
      </c>
      <c r="H6785" s="9" t="s">
        <v>397</v>
      </c>
      <c r="I6785" s="9" t="s">
        <v>79</v>
      </c>
      <c r="J6785" s="1">
        <v>7676</v>
      </c>
      <c r="K6785" s="3">
        <v>45017</v>
      </c>
      <c r="L6785" s="1" t="s">
        <v>50</v>
      </c>
      <c r="M6785" s="1" t="s">
        <v>1613</v>
      </c>
      <c r="N6785" s="1" t="s">
        <v>39</v>
      </c>
      <c r="O6785" s="10">
        <v>45075.386180555557</v>
      </c>
      <c r="P6785" s="10">
        <v>45089.104166666664</v>
      </c>
      <c r="Q6785" s="1">
        <v>2500</v>
      </c>
      <c r="R6785" s="1" t="s">
        <v>8159</v>
      </c>
      <c r="S6785" s="1" t="s">
        <v>80</v>
      </c>
      <c r="T6785" s="1">
        <v>1182</v>
      </c>
      <c r="U6785" s="1" t="s">
        <v>8160</v>
      </c>
      <c r="V6785" t="str">
        <f>VLOOKUP(F6785, [1]!Table1[[#All],[Gender]:[city]], 3, FALSE)</f>
        <v>Undergraduate Student</v>
      </c>
      <c r="W6785" s="11">
        <f>VLOOKUP(F6785, [1]!Table1[[#All],[Gender]:[city]], 4, FALSE)</f>
        <v>45130</v>
      </c>
      <c r="X6785" t="b">
        <f>VLOOKUP(F6785, [1]!Table1[[#All],[Gender]:[isFromSocialMedia]], 7, FALSE)</f>
        <v>0</v>
      </c>
      <c r="Y6785" t="str">
        <f>IF(TEXT(Table1[[#This Row],[Apply Date]], "yyyy-mm-dd") = TEXT(Table1[[#This Row],[Sign Up Date]], "yyyy-mm-dd"), "New User", "Repeat User")</f>
        <v>Repeat User</v>
      </c>
    </row>
    <row r="6786" spans="1:25" ht="12.75" x14ac:dyDescent="0.2">
      <c r="A6786" s="1" t="s">
        <v>10794</v>
      </c>
      <c r="B6786" s="1" t="s">
        <v>8158</v>
      </c>
      <c r="C6786" s="1" t="s">
        <v>80</v>
      </c>
      <c r="D6786" s="1" t="s">
        <v>2629</v>
      </c>
      <c r="E6786" s="2">
        <v>45292.146365740744</v>
      </c>
      <c r="F6786" s="1" t="s">
        <v>25</v>
      </c>
      <c r="G6786" s="9" t="s">
        <v>10795</v>
      </c>
      <c r="H6786" s="9" t="s">
        <v>8556</v>
      </c>
      <c r="I6786" s="9" t="s">
        <v>233</v>
      </c>
      <c r="J6786" s="1">
        <v>233</v>
      </c>
      <c r="K6786" s="4">
        <v>44501</v>
      </c>
      <c r="L6786" s="1" t="s">
        <v>50</v>
      </c>
      <c r="M6786" s="1" t="s">
        <v>291</v>
      </c>
      <c r="N6786" s="1" t="s">
        <v>75</v>
      </c>
      <c r="O6786" s="10">
        <v>45052.86246527778</v>
      </c>
      <c r="P6786" s="10">
        <v>45103.104166666664</v>
      </c>
      <c r="Q6786">
        <v>0</v>
      </c>
      <c r="R6786" t="s">
        <v>220</v>
      </c>
      <c r="S6786" t="s">
        <v>220</v>
      </c>
      <c r="T6786">
        <v>0</v>
      </c>
      <c r="U6786" t="s">
        <v>220</v>
      </c>
      <c r="V6786" t="str">
        <f>VLOOKUP(F6786, [1]!Table1[[#All],[Gender]:[city]], 3, FALSE)</f>
        <v>Undergraduate Student</v>
      </c>
      <c r="W6786" s="11">
        <f>VLOOKUP(F6786, [1]!Table1[[#All],[Gender]:[city]], 4, FALSE)</f>
        <v>45130</v>
      </c>
      <c r="X6786" t="b">
        <f>VLOOKUP(F6786, [1]!Table1[[#All],[Gender]:[isFromSocialMedia]], 7, FALSE)</f>
        <v>0</v>
      </c>
      <c r="Y6786" t="str">
        <f>IF(TEXT(Table1[[#This Row],[Apply Date]], "yyyy-mm-dd") = TEXT(Table1[[#This Row],[Sign Up Date]], "yyyy-mm-dd"), "New User", "Repeat User")</f>
        <v>Repeat User</v>
      </c>
    </row>
    <row r="6787" spans="1:25" ht="12.75" x14ac:dyDescent="0.2">
      <c r="A6787" s="1" t="s">
        <v>10796</v>
      </c>
      <c r="B6787" s="1" t="s">
        <v>8158</v>
      </c>
      <c r="C6787" s="1" t="s">
        <v>80</v>
      </c>
      <c r="D6787" s="1" t="s">
        <v>2629</v>
      </c>
      <c r="E6787" s="2">
        <v>45292.146365740744</v>
      </c>
      <c r="F6787" s="1" t="s">
        <v>33</v>
      </c>
      <c r="G6787" s="9" t="s">
        <v>318</v>
      </c>
      <c r="H6787" s="9" t="s">
        <v>318</v>
      </c>
      <c r="I6787" s="9" t="s">
        <v>45</v>
      </c>
      <c r="J6787" s="1">
        <v>110051</v>
      </c>
      <c r="K6787" s="3">
        <v>45444</v>
      </c>
      <c r="L6787" s="1" t="s">
        <v>37</v>
      </c>
      <c r="M6787" s="1" t="s">
        <v>308</v>
      </c>
      <c r="N6787" s="1" t="s">
        <v>75</v>
      </c>
      <c r="O6787" s="10">
        <v>45057.213564814818</v>
      </c>
      <c r="P6787" s="10">
        <v>45071.104166666664</v>
      </c>
      <c r="Q6787">
        <v>0</v>
      </c>
      <c r="R6787" t="s">
        <v>220</v>
      </c>
      <c r="S6787" t="s">
        <v>220</v>
      </c>
      <c r="T6787">
        <v>0</v>
      </c>
      <c r="U6787" t="s">
        <v>220</v>
      </c>
      <c r="V6787" t="str">
        <f>VLOOKUP(F6787, [1]!Table1[[#All],[Gender]:[city]], 3, FALSE)</f>
        <v>Not in Education</v>
      </c>
      <c r="W6787" s="11">
        <f>VLOOKUP(F6787, [1]!Table1[[#All],[Gender]:[city]], 4, FALSE)</f>
        <v>45092</v>
      </c>
      <c r="X6787" t="b">
        <f>VLOOKUP(F6787, [1]!Table1[[#All],[Gender]:[isFromSocialMedia]], 7, FALSE)</f>
        <v>0</v>
      </c>
      <c r="Y6787" t="str">
        <f>IF(TEXT(Table1[[#This Row],[Apply Date]], "yyyy-mm-dd") = TEXT(Table1[[#This Row],[Sign Up Date]], "yyyy-mm-dd"), "New User", "Repeat User")</f>
        <v>Repeat User</v>
      </c>
    </row>
    <row r="6788" spans="1:25" ht="12.75" x14ac:dyDescent="0.2">
      <c r="A6788" s="1" t="s">
        <v>10797</v>
      </c>
      <c r="B6788" s="1" t="s">
        <v>8158</v>
      </c>
      <c r="C6788" s="1" t="s">
        <v>80</v>
      </c>
      <c r="D6788" s="1" t="s">
        <v>2629</v>
      </c>
      <c r="E6788" s="2">
        <v>45292.146365740744</v>
      </c>
      <c r="F6788" s="1" t="s">
        <v>25</v>
      </c>
      <c r="G6788" s="9" t="s">
        <v>400</v>
      </c>
      <c r="H6788" s="9" t="s">
        <v>148</v>
      </c>
      <c r="I6788" s="9" t="s">
        <v>45</v>
      </c>
      <c r="J6788" s="1">
        <v>411046</v>
      </c>
      <c r="K6788" s="3">
        <v>43922</v>
      </c>
      <c r="L6788" s="1" t="s">
        <v>104</v>
      </c>
      <c r="M6788" s="1" t="s">
        <v>504</v>
      </c>
      <c r="N6788" s="1" t="s">
        <v>75</v>
      </c>
      <c r="O6788" s="10">
        <v>45114.279652777775</v>
      </c>
      <c r="P6788" s="10">
        <v>45145.1875</v>
      </c>
      <c r="Q6788">
        <v>0</v>
      </c>
      <c r="R6788" t="s">
        <v>220</v>
      </c>
      <c r="S6788" t="s">
        <v>220</v>
      </c>
      <c r="T6788">
        <v>0</v>
      </c>
      <c r="U6788" t="s">
        <v>220</v>
      </c>
      <c r="V6788" t="str">
        <f>VLOOKUP(F6788, [1]!Table1[[#All],[Gender]:[city]], 3, FALSE)</f>
        <v>Undergraduate Student</v>
      </c>
      <c r="W6788" s="11">
        <f>VLOOKUP(F6788, [1]!Table1[[#All],[Gender]:[city]], 4, FALSE)</f>
        <v>45130</v>
      </c>
      <c r="X6788" t="b">
        <f>VLOOKUP(F6788, [1]!Table1[[#All],[Gender]:[isFromSocialMedia]], 7, FALSE)</f>
        <v>0</v>
      </c>
      <c r="Y6788" t="str">
        <f>IF(TEXT(Table1[[#This Row],[Apply Date]], "yyyy-mm-dd") = TEXT(Table1[[#This Row],[Sign Up Date]], "yyyy-mm-dd"), "New User", "Repeat User")</f>
        <v>Repeat User</v>
      </c>
    </row>
    <row r="6789" spans="1:25" ht="12.75" x14ac:dyDescent="0.2">
      <c r="A6789" s="1" t="s">
        <v>10798</v>
      </c>
      <c r="B6789" s="1" t="s">
        <v>8158</v>
      </c>
      <c r="C6789" s="1" t="s">
        <v>80</v>
      </c>
      <c r="D6789" s="1" t="s">
        <v>2629</v>
      </c>
      <c r="E6789" s="2">
        <v>45292.146365740744</v>
      </c>
      <c r="F6789" s="1" t="s">
        <v>25</v>
      </c>
      <c r="G6789" s="9" t="s">
        <v>103</v>
      </c>
      <c r="H6789" s="9" t="s">
        <v>10799</v>
      </c>
      <c r="I6789" s="9" t="s">
        <v>103</v>
      </c>
      <c r="J6789" s="1">
        <v>4957</v>
      </c>
      <c r="K6789" s="4">
        <v>44896</v>
      </c>
      <c r="L6789" s="1" t="s">
        <v>29</v>
      </c>
      <c r="M6789" s="1" t="s">
        <v>80</v>
      </c>
      <c r="N6789" s="1" t="s">
        <v>75</v>
      </c>
      <c r="O6789" s="10">
        <v>45089.611157407409</v>
      </c>
      <c r="P6789" s="10">
        <v>45103.104166666664</v>
      </c>
      <c r="Q6789">
        <v>0</v>
      </c>
      <c r="R6789" t="s">
        <v>220</v>
      </c>
      <c r="S6789" t="s">
        <v>220</v>
      </c>
      <c r="T6789">
        <v>0</v>
      </c>
      <c r="U6789" t="s">
        <v>220</v>
      </c>
      <c r="V6789" t="str">
        <f>VLOOKUP(F6789, [1]!Table1[[#All],[Gender]:[city]], 3, FALSE)</f>
        <v>Undergraduate Student</v>
      </c>
      <c r="W6789" s="11">
        <f>VLOOKUP(F6789, [1]!Table1[[#All],[Gender]:[city]], 4, FALSE)</f>
        <v>45130</v>
      </c>
      <c r="X6789" t="b">
        <f>VLOOKUP(F6789, [1]!Table1[[#All],[Gender]:[isFromSocialMedia]], 7, FALSE)</f>
        <v>0</v>
      </c>
      <c r="Y6789" t="str">
        <f>IF(TEXT(Table1[[#This Row],[Apply Date]], "yyyy-mm-dd") = TEXT(Table1[[#This Row],[Sign Up Date]], "yyyy-mm-dd"), "New User", "Repeat User")</f>
        <v>Repeat User</v>
      </c>
    </row>
    <row r="6790" spans="1:25" ht="12.75" x14ac:dyDescent="0.2">
      <c r="A6790" s="1" t="s">
        <v>10800</v>
      </c>
      <c r="B6790" s="1" t="s">
        <v>8158</v>
      </c>
      <c r="C6790" s="1" t="s">
        <v>80</v>
      </c>
      <c r="D6790" s="1" t="s">
        <v>2629</v>
      </c>
      <c r="E6790" s="2">
        <v>45292.146365740744</v>
      </c>
      <c r="F6790" s="1" t="s">
        <v>33</v>
      </c>
      <c r="G6790" s="9" t="s">
        <v>1024</v>
      </c>
      <c r="H6790" s="9" t="s">
        <v>91</v>
      </c>
      <c r="I6790" s="9" t="s">
        <v>45</v>
      </c>
      <c r="J6790" s="1">
        <v>530045</v>
      </c>
      <c r="K6790" s="3">
        <v>45444</v>
      </c>
      <c r="L6790" s="1" t="s">
        <v>37</v>
      </c>
      <c r="M6790" s="1" t="s">
        <v>319</v>
      </c>
      <c r="N6790" s="1" t="s">
        <v>75</v>
      </c>
      <c r="O6790" s="10">
        <v>45117.465902777774</v>
      </c>
      <c r="P6790" s="10">
        <v>45145.1875</v>
      </c>
      <c r="Q6790">
        <v>0</v>
      </c>
      <c r="R6790" t="s">
        <v>220</v>
      </c>
      <c r="S6790" t="s">
        <v>220</v>
      </c>
      <c r="T6790">
        <v>0</v>
      </c>
      <c r="U6790" t="s">
        <v>220</v>
      </c>
      <c r="V6790" t="str">
        <f>VLOOKUP(F6790, [1]!Table1[[#All],[Gender]:[city]], 3, FALSE)</f>
        <v>Not in Education</v>
      </c>
      <c r="W6790" s="11">
        <f>VLOOKUP(F6790, [1]!Table1[[#All],[Gender]:[city]], 4, FALSE)</f>
        <v>45092</v>
      </c>
      <c r="X6790" t="b">
        <f>VLOOKUP(F6790, [1]!Table1[[#All],[Gender]:[isFromSocialMedia]], 7, FALSE)</f>
        <v>0</v>
      </c>
      <c r="Y6790" t="str">
        <f>IF(TEXT(Table1[[#This Row],[Apply Date]], "yyyy-mm-dd") = TEXT(Table1[[#This Row],[Sign Up Date]], "yyyy-mm-dd"), "New User", "Repeat User")</f>
        <v>Repeat User</v>
      </c>
    </row>
    <row r="6791" spans="1:25" ht="12.75" x14ac:dyDescent="0.2">
      <c r="A6791" s="1" t="s">
        <v>10801</v>
      </c>
      <c r="B6791" s="1" t="s">
        <v>8158</v>
      </c>
      <c r="C6791" s="1" t="s">
        <v>80</v>
      </c>
      <c r="D6791" s="1" t="s">
        <v>2629</v>
      </c>
      <c r="E6791" s="2">
        <v>45292.146365740744</v>
      </c>
      <c r="F6791" s="1" t="s">
        <v>25</v>
      </c>
      <c r="G6791" s="9" t="s">
        <v>10802</v>
      </c>
      <c r="H6791" s="9" t="s">
        <v>1352</v>
      </c>
      <c r="I6791" s="9" t="s">
        <v>61</v>
      </c>
      <c r="J6791" s="1">
        <v>80521</v>
      </c>
      <c r="K6791" s="3">
        <v>45748</v>
      </c>
      <c r="L6791" s="1" t="s">
        <v>50</v>
      </c>
      <c r="M6791" s="1" t="s">
        <v>92</v>
      </c>
      <c r="N6791" s="1" t="s">
        <v>75</v>
      </c>
      <c r="O6791" s="10">
        <v>45179.790983796294</v>
      </c>
      <c r="P6791" s="10">
        <v>45299.146365740744</v>
      </c>
      <c r="Q6791">
        <v>0</v>
      </c>
      <c r="R6791" t="s">
        <v>220</v>
      </c>
      <c r="S6791" t="s">
        <v>220</v>
      </c>
      <c r="T6791">
        <v>0</v>
      </c>
      <c r="U6791" t="s">
        <v>220</v>
      </c>
      <c r="V6791" t="str">
        <f>VLOOKUP(F6791, [1]!Table1[[#All],[Gender]:[city]], 3, FALSE)</f>
        <v>Undergraduate Student</v>
      </c>
      <c r="W6791" s="11">
        <f>VLOOKUP(F6791, [1]!Table1[[#All],[Gender]:[city]], 4, FALSE)</f>
        <v>45130</v>
      </c>
      <c r="X6791" t="b">
        <f>VLOOKUP(F6791, [1]!Table1[[#All],[Gender]:[isFromSocialMedia]], 7, FALSE)</f>
        <v>0</v>
      </c>
      <c r="Y6791" t="str">
        <f>IF(TEXT(Table1[[#This Row],[Apply Date]], "yyyy-mm-dd") = TEXT(Table1[[#This Row],[Sign Up Date]], "yyyy-mm-dd"), "New User", "Repeat User")</f>
        <v>Repeat User</v>
      </c>
    </row>
    <row r="6792" spans="1:25" ht="12.75" x14ac:dyDescent="0.2">
      <c r="A6792" s="1" t="s">
        <v>10803</v>
      </c>
      <c r="B6792" s="1" t="s">
        <v>8158</v>
      </c>
      <c r="C6792" s="1" t="s">
        <v>80</v>
      </c>
      <c r="D6792" s="1" t="s">
        <v>2629</v>
      </c>
      <c r="E6792" s="2">
        <v>45292.146365740744</v>
      </c>
      <c r="F6792" s="1" t="s">
        <v>25</v>
      </c>
      <c r="G6792" s="9" t="s">
        <v>10804</v>
      </c>
      <c r="H6792" s="9" t="s">
        <v>397</v>
      </c>
      <c r="I6792" s="9" t="s">
        <v>79</v>
      </c>
      <c r="J6792" s="1">
        <v>112212</v>
      </c>
      <c r="K6792" s="3">
        <v>43617</v>
      </c>
      <c r="L6792" s="1" t="s">
        <v>50</v>
      </c>
      <c r="M6792" s="1" t="s">
        <v>424</v>
      </c>
      <c r="N6792" s="1" t="s">
        <v>2637</v>
      </c>
      <c r="O6792" s="10">
        <v>45181.749513888892</v>
      </c>
      <c r="Q6792">
        <v>0</v>
      </c>
      <c r="R6792" t="s">
        <v>220</v>
      </c>
      <c r="S6792" t="s">
        <v>220</v>
      </c>
      <c r="T6792">
        <v>0</v>
      </c>
      <c r="U6792" t="s">
        <v>220</v>
      </c>
      <c r="V6792" t="str">
        <f>VLOOKUP(F6792, [1]!Table1[[#All],[Gender]:[city]], 3, FALSE)</f>
        <v>Undergraduate Student</v>
      </c>
      <c r="W6792" s="11">
        <f>VLOOKUP(F6792, [1]!Table1[[#All],[Gender]:[city]], 4, FALSE)</f>
        <v>45130</v>
      </c>
      <c r="X6792" t="b">
        <f>VLOOKUP(F6792, [1]!Table1[[#All],[Gender]:[isFromSocialMedia]], 7, FALSE)</f>
        <v>0</v>
      </c>
      <c r="Y6792" t="str">
        <f>IF(TEXT(Table1[[#This Row],[Apply Date]], "yyyy-mm-dd") = TEXT(Table1[[#This Row],[Sign Up Date]], "yyyy-mm-dd"), "New User", "Repeat User")</f>
        <v>Repeat User</v>
      </c>
    </row>
    <row r="6793" spans="1:25" ht="12.75" x14ac:dyDescent="0.2">
      <c r="A6793" s="1" t="s">
        <v>10805</v>
      </c>
      <c r="B6793" s="1" t="s">
        <v>8158</v>
      </c>
      <c r="C6793" s="1" t="s">
        <v>80</v>
      </c>
      <c r="D6793" s="1" t="s">
        <v>2629</v>
      </c>
      <c r="E6793" s="2">
        <v>45292.146365740744</v>
      </c>
      <c r="F6793" s="1" t="s">
        <v>25</v>
      </c>
      <c r="G6793" s="9" t="s">
        <v>10806</v>
      </c>
      <c r="H6793" s="9" t="s">
        <v>318</v>
      </c>
      <c r="I6793" s="9" t="s">
        <v>45</v>
      </c>
      <c r="J6793" s="1">
        <v>110025</v>
      </c>
      <c r="K6793" s="3">
        <v>45809</v>
      </c>
      <c r="L6793" s="1" t="s">
        <v>37</v>
      </c>
      <c r="M6793" s="1" t="s">
        <v>51</v>
      </c>
      <c r="N6793" s="1" t="s">
        <v>39</v>
      </c>
      <c r="O6793" s="10">
        <v>45047.496874999997</v>
      </c>
      <c r="P6793" s="10">
        <v>45089.104166666664</v>
      </c>
      <c r="Q6793" s="1">
        <v>2500</v>
      </c>
      <c r="R6793" s="1" t="s">
        <v>8159</v>
      </c>
      <c r="S6793" s="1" t="s">
        <v>80</v>
      </c>
      <c r="T6793" s="1">
        <v>1182</v>
      </c>
      <c r="U6793" s="1" t="s">
        <v>8160</v>
      </c>
      <c r="V6793" t="str">
        <f>VLOOKUP(F6793, [1]!Table1[[#All],[Gender]:[city]], 3, FALSE)</f>
        <v>Undergraduate Student</v>
      </c>
      <c r="W6793" s="11">
        <f>VLOOKUP(F6793, [1]!Table1[[#All],[Gender]:[city]], 4, FALSE)</f>
        <v>45130</v>
      </c>
      <c r="X6793" t="b">
        <f>VLOOKUP(F6793, [1]!Table1[[#All],[Gender]:[isFromSocialMedia]], 7, FALSE)</f>
        <v>0</v>
      </c>
      <c r="Y6793" t="str">
        <f>IF(TEXT(Table1[[#This Row],[Apply Date]], "yyyy-mm-dd") = TEXT(Table1[[#This Row],[Sign Up Date]], "yyyy-mm-dd"), "New User", "Repeat User")</f>
        <v>Repeat User</v>
      </c>
    </row>
    <row r="6794" spans="1:25" ht="12.75" x14ac:dyDescent="0.2">
      <c r="A6794" s="1" t="s">
        <v>10807</v>
      </c>
      <c r="B6794" s="1" t="s">
        <v>8158</v>
      </c>
      <c r="C6794" s="1" t="s">
        <v>80</v>
      </c>
      <c r="D6794" s="1" t="s">
        <v>2629</v>
      </c>
      <c r="E6794" s="2">
        <v>45292.146365740744</v>
      </c>
      <c r="F6794" s="1" t="s">
        <v>33</v>
      </c>
      <c r="G6794" s="9" t="s">
        <v>163</v>
      </c>
      <c r="H6794" s="9" t="s">
        <v>163</v>
      </c>
      <c r="I6794" s="9" t="s">
        <v>79</v>
      </c>
      <c r="J6794" s="1" t="s">
        <v>4197</v>
      </c>
      <c r="K6794" s="3">
        <v>44378</v>
      </c>
      <c r="L6794" s="1" t="s">
        <v>50</v>
      </c>
      <c r="M6794" s="1" t="s">
        <v>204</v>
      </c>
      <c r="N6794" s="1" t="s">
        <v>75</v>
      </c>
      <c r="O6794" s="10">
        <v>45122.452233796299</v>
      </c>
      <c r="P6794" s="10">
        <v>45159.1875</v>
      </c>
      <c r="Q6794">
        <v>0</v>
      </c>
      <c r="R6794" t="s">
        <v>220</v>
      </c>
      <c r="S6794" t="s">
        <v>220</v>
      </c>
      <c r="T6794">
        <v>0</v>
      </c>
      <c r="U6794" t="s">
        <v>220</v>
      </c>
      <c r="V6794" t="str">
        <f>VLOOKUP(F6794, [1]!Table1[[#All],[Gender]:[city]], 3, FALSE)</f>
        <v>Not in Education</v>
      </c>
      <c r="W6794" s="11">
        <f>VLOOKUP(F6794, [1]!Table1[[#All],[Gender]:[city]], 4, FALSE)</f>
        <v>45092</v>
      </c>
      <c r="X6794" t="b">
        <f>VLOOKUP(F6794, [1]!Table1[[#All],[Gender]:[isFromSocialMedia]], 7, FALSE)</f>
        <v>0</v>
      </c>
      <c r="Y6794" t="str">
        <f>IF(TEXT(Table1[[#This Row],[Apply Date]], "yyyy-mm-dd") = TEXT(Table1[[#This Row],[Sign Up Date]], "yyyy-mm-dd"), "New User", "Repeat User")</f>
        <v>Repeat User</v>
      </c>
    </row>
    <row r="6795" spans="1:25" ht="12.75" x14ac:dyDescent="0.2">
      <c r="A6795" s="1" t="s">
        <v>10808</v>
      </c>
      <c r="B6795" s="1" t="s">
        <v>8158</v>
      </c>
      <c r="C6795" s="1" t="s">
        <v>80</v>
      </c>
      <c r="D6795" s="1" t="s">
        <v>2629</v>
      </c>
      <c r="E6795" s="2">
        <v>45292.146365740744</v>
      </c>
      <c r="F6795" s="1" t="s">
        <v>33</v>
      </c>
      <c r="G6795" s="9" t="s">
        <v>10809</v>
      </c>
      <c r="H6795" s="9" t="s">
        <v>668</v>
      </c>
      <c r="I6795" s="9" t="s">
        <v>45</v>
      </c>
      <c r="J6795" s="1">
        <v>670592</v>
      </c>
      <c r="K6795" s="3">
        <v>45047</v>
      </c>
      <c r="L6795" s="1" t="s">
        <v>37</v>
      </c>
      <c r="M6795" s="1" t="s">
        <v>164</v>
      </c>
      <c r="N6795" s="1" t="s">
        <v>75</v>
      </c>
      <c r="O6795" s="10">
        <v>45093.718541666669</v>
      </c>
      <c r="P6795" s="10">
        <v>45264.104432870372</v>
      </c>
      <c r="Q6795">
        <v>0</v>
      </c>
      <c r="R6795" t="s">
        <v>220</v>
      </c>
      <c r="S6795" t="s">
        <v>220</v>
      </c>
      <c r="T6795">
        <v>0</v>
      </c>
      <c r="U6795" t="s">
        <v>220</v>
      </c>
      <c r="V6795" t="str">
        <f>VLOOKUP(F6795, [1]!Table1[[#All],[Gender]:[city]], 3, FALSE)</f>
        <v>Not in Education</v>
      </c>
      <c r="W6795" s="11">
        <f>VLOOKUP(F6795, [1]!Table1[[#All],[Gender]:[city]], 4, FALSE)</f>
        <v>45092</v>
      </c>
      <c r="X6795" t="b">
        <f>VLOOKUP(F6795, [1]!Table1[[#All],[Gender]:[isFromSocialMedia]], 7, FALSE)</f>
        <v>0</v>
      </c>
      <c r="Y6795" t="str">
        <f>IF(TEXT(Table1[[#This Row],[Apply Date]], "yyyy-mm-dd") = TEXT(Table1[[#This Row],[Sign Up Date]], "yyyy-mm-dd"), "New User", "Repeat User")</f>
        <v>Repeat User</v>
      </c>
    </row>
    <row r="6796" spans="1:25" ht="12.75" x14ac:dyDescent="0.2">
      <c r="A6796" s="1" t="s">
        <v>10810</v>
      </c>
      <c r="B6796" s="1" t="s">
        <v>8158</v>
      </c>
      <c r="C6796" s="1" t="s">
        <v>80</v>
      </c>
      <c r="D6796" s="1" t="s">
        <v>2629</v>
      </c>
      <c r="E6796" s="2">
        <v>45292.146365740744</v>
      </c>
      <c r="F6796" s="1" t="s">
        <v>33</v>
      </c>
      <c r="G6796" s="9" t="s">
        <v>1156</v>
      </c>
      <c r="H6796" s="9" t="s">
        <v>550</v>
      </c>
      <c r="I6796" s="9" t="s">
        <v>79</v>
      </c>
      <c r="J6796" s="1">
        <v>300271</v>
      </c>
      <c r="K6796" s="4">
        <v>43040</v>
      </c>
      <c r="L6796" s="1" t="s">
        <v>104</v>
      </c>
      <c r="M6796" s="1" t="s">
        <v>80</v>
      </c>
      <c r="N6796" s="1" t="s">
        <v>39</v>
      </c>
      <c r="O6796" s="10">
        <v>45116.428981481484</v>
      </c>
      <c r="P6796" s="10">
        <v>45145.1875</v>
      </c>
      <c r="Q6796" s="1">
        <v>500</v>
      </c>
      <c r="R6796" s="1" t="s">
        <v>8179</v>
      </c>
      <c r="S6796" s="1" t="s">
        <v>8180</v>
      </c>
      <c r="T6796" s="1">
        <v>1182</v>
      </c>
      <c r="U6796" s="1" t="s">
        <v>8160</v>
      </c>
      <c r="V6796" t="str">
        <f>VLOOKUP(F6796, [1]!Table1[[#All],[Gender]:[city]], 3, FALSE)</f>
        <v>Not in Education</v>
      </c>
      <c r="W6796" s="11">
        <f>VLOOKUP(F6796, [1]!Table1[[#All],[Gender]:[city]], 4, FALSE)</f>
        <v>45092</v>
      </c>
      <c r="X6796" t="b">
        <f>VLOOKUP(F6796, [1]!Table1[[#All],[Gender]:[isFromSocialMedia]], 7, FALSE)</f>
        <v>0</v>
      </c>
      <c r="Y6796" t="str">
        <f>IF(TEXT(Table1[[#This Row],[Apply Date]], "yyyy-mm-dd") = TEXT(Table1[[#This Row],[Sign Up Date]], "yyyy-mm-dd"), "New User", "Repeat User")</f>
        <v>Repeat User</v>
      </c>
    </row>
    <row r="6797" spans="1:25" ht="12.75" x14ac:dyDescent="0.2">
      <c r="A6797" s="1" t="s">
        <v>10811</v>
      </c>
      <c r="B6797" s="1" t="s">
        <v>8158</v>
      </c>
      <c r="C6797" s="1" t="s">
        <v>80</v>
      </c>
      <c r="D6797" s="1" t="s">
        <v>2629</v>
      </c>
      <c r="E6797" s="2">
        <v>45292.146365740744</v>
      </c>
      <c r="F6797" s="1" t="s">
        <v>33</v>
      </c>
      <c r="G6797" s="9" t="s">
        <v>2107</v>
      </c>
      <c r="H6797" s="9" t="s">
        <v>2107</v>
      </c>
      <c r="I6797" s="9" t="s">
        <v>10812</v>
      </c>
      <c r="J6797" s="1">
        <v>11104</v>
      </c>
      <c r="K6797" s="3">
        <v>43525</v>
      </c>
      <c r="L6797" s="1" t="s">
        <v>50</v>
      </c>
      <c r="M6797" s="1" t="s">
        <v>97</v>
      </c>
      <c r="N6797" s="1" t="s">
        <v>31</v>
      </c>
      <c r="O6797" s="10">
        <v>45017.218460648146</v>
      </c>
      <c r="P6797" s="10">
        <v>45026.104166666664</v>
      </c>
      <c r="Q6797">
        <v>0</v>
      </c>
      <c r="R6797" t="s">
        <v>220</v>
      </c>
      <c r="S6797" t="s">
        <v>220</v>
      </c>
      <c r="T6797">
        <v>0</v>
      </c>
      <c r="U6797" t="s">
        <v>220</v>
      </c>
      <c r="V6797" t="str">
        <f>VLOOKUP(F6797, [1]!Table1[[#All],[Gender]:[city]], 3, FALSE)</f>
        <v>Not in Education</v>
      </c>
      <c r="W6797" s="11">
        <f>VLOOKUP(F6797, [1]!Table1[[#All],[Gender]:[city]], 4, FALSE)</f>
        <v>45092</v>
      </c>
      <c r="X6797" t="b">
        <f>VLOOKUP(F6797, [1]!Table1[[#All],[Gender]:[isFromSocialMedia]], 7, FALSE)</f>
        <v>0</v>
      </c>
      <c r="Y6797" t="str">
        <f>IF(TEXT(Table1[[#This Row],[Apply Date]], "yyyy-mm-dd") = TEXT(Table1[[#This Row],[Sign Up Date]], "yyyy-mm-dd"), "New User", "Repeat User")</f>
        <v>Repeat User</v>
      </c>
    </row>
    <row r="6798" spans="1:25" ht="12.75" x14ac:dyDescent="0.2">
      <c r="A6798" s="1" t="s">
        <v>10813</v>
      </c>
      <c r="B6798" s="1" t="s">
        <v>8158</v>
      </c>
      <c r="C6798" s="1" t="s">
        <v>80</v>
      </c>
      <c r="D6798" s="1" t="s">
        <v>2629</v>
      </c>
      <c r="E6798" s="2">
        <v>45292.146365740744</v>
      </c>
      <c r="F6798" s="1" t="s">
        <v>25</v>
      </c>
      <c r="G6798" s="9" t="s">
        <v>10814</v>
      </c>
      <c r="H6798" s="9" t="s">
        <v>2896</v>
      </c>
      <c r="I6798" s="9" t="s">
        <v>45</v>
      </c>
      <c r="J6798" s="1">
        <v>221716</v>
      </c>
      <c r="K6798" s="3">
        <v>43252</v>
      </c>
      <c r="L6798" s="1" t="s">
        <v>50</v>
      </c>
      <c r="M6798" s="1" t="s">
        <v>51</v>
      </c>
      <c r="N6798" s="1" t="s">
        <v>75</v>
      </c>
      <c r="O6798" s="10">
        <v>45102.29277777778</v>
      </c>
      <c r="P6798" s="10">
        <v>45131.104166666664</v>
      </c>
      <c r="Q6798">
        <v>0</v>
      </c>
      <c r="R6798" t="s">
        <v>220</v>
      </c>
      <c r="S6798" t="s">
        <v>220</v>
      </c>
      <c r="T6798">
        <v>0</v>
      </c>
      <c r="U6798" t="s">
        <v>220</v>
      </c>
      <c r="V6798" t="str">
        <f>VLOOKUP(F6798, [1]!Table1[[#All],[Gender]:[city]], 3, FALSE)</f>
        <v>Undergraduate Student</v>
      </c>
      <c r="W6798" s="11">
        <f>VLOOKUP(F6798, [1]!Table1[[#All],[Gender]:[city]], 4, FALSE)</f>
        <v>45130</v>
      </c>
      <c r="X6798" t="b">
        <f>VLOOKUP(F6798, [1]!Table1[[#All],[Gender]:[isFromSocialMedia]], 7, FALSE)</f>
        <v>0</v>
      </c>
      <c r="Y6798" t="str">
        <f>IF(TEXT(Table1[[#This Row],[Apply Date]], "yyyy-mm-dd") = TEXT(Table1[[#This Row],[Sign Up Date]], "yyyy-mm-dd"), "New User", "Repeat User")</f>
        <v>Repeat User</v>
      </c>
    </row>
    <row r="6799" spans="1:25" ht="12.75" x14ac:dyDescent="0.2">
      <c r="A6799" s="1" t="s">
        <v>10815</v>
      </c>
      <c r="B6799" s="1" t="s">
        <v>8158</v>
      </c>
      <c r="C6799" s="1" t="s">
        <v>80</v>
      </c>
      <c r="D6799" s="1" t="s">
        <v>2629</v>
      </c>
      <c r="E6799" s="2">
        <v>45292.146365740744</v>
      </c>
      <c r="F6799" s="1" t="s">
        <v>25</v>
      </c>
      <c r="G6799" s="9" t="s">
        <v>48</v>
      </c>
      <c r="H6799" s="9" t="s">
        <v>49</v>
      </c>
      <c r="I6799" s="9" t="s">
        <v>45</v>
      </c>
      <c r="J6799" s="1">
        <v>500085</v>
      </c>
      <c r="K6799" s="3">
        <v>45474</v>
      </c>
      <c r="L6799" s="1" t="s">
        <v>37</v>
      </c>
      <c r="M6799" s="1" t="s">
        <v>373</v>
      </c>
      <c r="N6799" s="1" t="s">
        <v>2637</v>
      </c>
      <c r="O6799" s="10">
        <v>45158.569525462961</v>
      </c>
      <c r="Q6799">
        <v>0</v>
      </c>
      <c r="R6799" t="s">
        <v>220</v>
      </c>
      <c r="S6799" t="s">
        <v>220</v>
      </c>
      <c r="T6799">
        <v>0</v>
      </c>
      <c r="U6799" t="s">
        <v>220</v>
      </c>
      <c r="V6799" t="str">
        <f>VLOOKUP(F6799, [1]!Table1[[#All],[Gender]:[city]], 3, FALSE)</f>
        <v>Undergraduate Student</v>
      </c>
      <c r="W6799" s="11">
        <f>VLOOKUP(F6799, [1]!Table1[[#All],[Gender]:[city]], 4, FALSE)</f>
        <v>45130</v>
      </c>
      <c r="X6799" t="b">
        <f>VLOOKUP(F6799, [1]!Table1[[#All],[Gender]:[isFromSocialMedia]], 7, FALSE)</f>
        <v>0</v>
      </c>
      <c r="Y6799" t="str">
        <f>IF(TEXT(Table1[[#This Row],[Apply Date]], "yyyy-mm-dd") = TEXT(Table1[[#This Row],[Sign Up Date]], "yyyy-mm-dd"), "New User", "Repeat User")</f>
        <v>Repeat User</v>
      </c>
    </row>
    <row r="6800" spans="1:25" ht="12.75" x14ac:dyDescent="0.2">
      <c r="A6800" s="1" t="s">
        <v>10816</v>
      </c>
      <c r="B6800" s="1" t="s">
        <v>8158</v>
      </c>
      <c r="C6800" s="1" t="s">
        <v>80</v>
      </c>
      <c r="D6800" s="1" t="s">
        <v>2629</v>
      </c>
      <c r="E6800" s="2">
        <v>45292.146365740744</v>
      </c>
      <c r="F6800" s="1" t="s">
        <v>33</v>
      </c>
      <c r="G6800" s="9" t="s">
        <v>2674</v>
      </c>
      <c r="H6800" s="9" t="s">
        <v>1690</v>
      </c>
      <c r="I6800" s="9" t="s">
        <v>79</v>
      </c>
      <c r="J6800" s="1">
        <v>420116</v>
      </c>
      <c r="K6800" s="3">
        <v>44197</v>
      </c>
      <c r="L6800" s="1" t="s">
        <v>50</v>
      </c>
      <c r="M6800" s="1" t="s">
        <v>557</v>
      </c>
      <c r="N6800" s="1" t="s">
        <v>75</v>
      </c>
      <c r="O6800" s="10">
        <v>45091.36414351852</v>
      </c>
      <c r="P6800" s="10">
        <v>45103.104166666664</v>
      </c>
      <c r="Q6800">
        <v>0</v>
      </c>
      <c r="R6800" t="s">
        <v>220</v>
      </c>
      <c r="S6800" t="s">
        <v>220</v>
      </c>
      <c r="T6800">
        <v>0</v>
      </c>
      <c r="U6800" t="s">
        <v>220</v>
      </c>
      <c r="V6800" t="str">
        <f>VLOOKUP(F6800, [1]!Table1[[#All],[Gender]:[city]], 3, FALSE)</f>
        <v>Not in Education</v>
      </c>
      <c r="W6800" s="11">
        <f>VLOOKUP(F6800, [1]!Table1[[#All],[Gender]:[city]], 4, FALSE)</f>
        <v>45092</v>
      </c>
      <c r="X6800" t="b">
        <f>VLOOKUP(F6800, [1]!Table1[[#All],[Gender]:[isFromSocialMedia]], 7, FALSE)</f>
        <v>0</v>
      </c>
      <c r="Y6800" t="str">
        <f>IF(TEXT(Table1[[#This Row],[Apply Date]], "yyyy-mm-dd") = TEXT(Table1[[#This Row],[Sign Up Date]], "yyyy-mm-dd"), "New User", "Repeat User")</f>
        <v>Repeat User</v>
      </c>
    </row>
    <row r="6801" spans="1:25" ht="12.75" x14ac:dyDescent="0.2">
      <c r="A6801" s="1" t="s">
        <v>10817</v>
      </c>
      <c r="B6801" s="1" t="s">
        <v>8158</v>
      </c>
      <c r="C6801" s="1" t="s">
        <v>80</v>
      </c>
      <c r="D6801" s="1" t="s">
        <v>2629</v>
      </c>
      <c r="E6801" s="2">
        <v>45292.146365740744</v>
      </c>
      <c r="F6801" s="1" t="s">
        <v>33</v>
      </c>
      <c r="G6801" s="9" t="s">
        <v>571</v>
      </c>
      <c r="H6801" s="9" t="s">
        <v>259</v>
      </c>
      <c r="I6801" s="9" t="s">
        <v>45</v>
      </c>
      <c r="J6801" s="1">
        <v>221004</v>
      </c>
      <c r="K6801" s="3">
        <v>44652</v>
      </c>
      <c r="L6801" s="1" t="s">
        <v>50</v>
      </c>
      <c r="M6801" s="1" t="s">
        <v>689</v>
      </c>
      <c r="N6801" s="1" t="s">
        <v>75</v>
      </c>
      <c r="O6801" s="10">
        <v>45009.946111111109</v>
      </c>
      <c r="P6801" s="10">
        <v>45026.104166666664</v>
      </c>
      <c r="Q6801">
        <v>0</v>
      </c>
      <c r="R6801" t="s">
        <v>220</v>
      </c>
      <c r="S6801" t="s">
        <v>220</v>
      </c>
      <c r="T6801">
        <v>0</v>
      </c>
      <c r="U6801" t="s">
        <v>220</v>
      </c>
      <c r="V6801" t="str">
        <f>VLOOKUP(F6801, [1]!Table1[[#All],[Gender]:[city]], 3, FALSE)</f>
        <v>Not in Education</v>
      </c>
      <c r="W6801" s="11">
        <f>VLOOKUP(F6801, [1]!Table1[[#All],[Gender]:[city]], 4, FALSE)</f>
        <v>45092</v>
      </c>
      <c r="X6801" t="b">
        <f>VLOOKUP(F6801, [1]!Table1[[#All],[Gender]:[isFromSocialMedia]], 7, FALSE)</f>
        <v>0</v>
      </c>
      <c r="Y6801" t="str">
        <f>IF(TEXT(Table1[[#This Row],[Apply Date]], "yyyy-mm-dd") = TEXT(Table1[[#This Row],[Sign Up Date]], "yyyy-mm-dd"), "New User", "Repeat User")</f>
        <v>Repeat User</v>
      </c>
    </row>
    <row r="6802" spans="1:25" ht="12.75" x14ac:dyDescent="0.2">
      <c r="A6802" s="1" t="s">
        <v>10818</v>
      </c>
      <c r="B6802" s="1" t="s">
        <v>8158</v>
      </c>
      <c r="C6802" s="1" t="s">
        <v>80</v>
      </c>
      <c r="D6802" s="1" t="s">
        <v>2629</v>
      </c>
      <c r="E6802" s="2">
        <v>45292.146365740744</v>
      </c>
      <c r="F6802" s="1" t="s">
        <v>25</v>
      </c>
      <c r="G6802" s="9" t="s">
        <v>10819</v>
      </c>
      <c r="H6802" s="9" t="s">
        <v>1577</v>
      </c>
      <c r="I6802" s="9" t="s">
        <v>79</v>
      </c>
      <c r="J6802" s="1">
        <v>901101</v>
      </c>
      <c r="K6802" s="4">
        <v>44896</v>
      </c>
      <c r="L6802" s="1" t="s">
        <v>37</v>
      </c>
      <c r="M6802" s="1" t="s">
        <v>62</v>
      </c>
      <c r="N6802" s="1" t="s">
        <v>75</v>
      </c>
      <c r="O6802" s="10">
        <v>45125.165266203701</v>
      </c>
      <c r="P6802" s="10">
        <v>45145.1875</v>
      </c>
      <c r="Q6802">
        <v>0</v>
      </c>
      <c r="R6802" t="s">
        <v>220</v>
      </c>
      <c r="S6802" t="s">
        <v>220</v>
      </c>
      <c r="T6802">
        <v>0</v>
      </c>
      <c r="U6802" t="s">
        <v>220</v>
      </c>
      <c r="V6802" t="str">
        <f>VLOOKUP(F6802, [1]!Table1[[#All],[Gender]:[city]], 3, FALSE)</f>
        <v>Undergraduate Student</v>
      </c>
      <c r="W6802" s="11">
        <f>VLOOKUP(F6802, [1]!Table1[[#All],[Gender]:[city]], 4, FALSE)</f>
        <v>45130</v>
      </c>
      <c r="X6802" t="b">
        <f>VLOOKUP(F6802, [1]!Table1[[#All],[Gender]:[isFromSocialMedia]], 7, FALSE)</f>
        <v>0</v>
      </c>
      <c r="Y6802" t="str">
        <f>IF(TEXT(Table1[[#This Row],[Apply Date]], "yyyy-mm-dd") = TEXT(Table1[[#This Row],[Sign Up Date]], "yyyy-mm-dd"), "New User", "Repeat User")</f>
        <v>Repeat User</v>
      </c>
    </row>
    <row r="6803" spans="1:25" ht="12.75" x14ac:dyDescent="0.2">
      <c r="A6803" s="1" t="s">
        <v>10820</v>
      </c>
      <c r="B6803" s="1" t="s">
        <v>8158</v>
      </c>
      <c r="C6803" s="1" t="s">
        <v>80</v>
      </c>
      <c r="D6803" s="1" t="s">
        <v>2629</v>
      </c>
      <c r="E6803" s="2">
        <v>45292.146365740744</v>
      </c>
      <c r="F6803" s="1" t="s">
        <v>25</v>
      </c>
      <c r="G6803" s="9" t="s">
        <v>237</v>
      </c>
      <c r="H6803" s="9" t="s">
        <v>91</v>
      </c>
      <c r="I6803" s="9" t="s">
        <v>45</v>
      </c>
      <c r="J6803" s="1">
        <v>522006</v>
      </c>
      <c r="K6803" s="3">
        <v>45017</v>
      </c>
      <c r="L6803" s="1" t="s">
        <v>37</v>
      </c>
      <c r="M6803" s="1" t="s">
        <v>51</v>
      </c>
      <c r="N6803" s="1" t="s">
        <v>39</v>
      </c>
      <c r="O6803" s="10">
        <v>45035.277465277781</v>
      </c>
      <c r="P6803" s="10">
        <v>45054.146527777775</v>
      </c>
      <c r="Q6803" s="1">
        <v>2500</v>
      </c>
      <c r="R6803" s="1" t="s">
        <v>8159</v>
      </c>
      <c r="S6803" s="1" t="s">
        <v>80</v>
      </c>
      <c r="T6803" s="1">
        <v>1182</v>
      </c>
      <c r="U6803" s="1" t="s">
        <v>8160</v>
      </c>
      <c r="V6803" t="str">
        <f>VLOOKUP(F6803, [1]!Table1[[#All],[Gender]:[city]], 3, FALSE)</f>
        <v>Undergraduate Student</v>
      </c>
      <c r="W6803" s="11">
        <f>VLOOKUP(F6803, [1]!Table1[[#All],[Gender]:[city]], 4, FALSE)</f>
        <v>45130</v>
      </c>
      <c r="X6803" t="b">
        <f>VLOOKUP(F6803, [1]!Table1[[#All],[Gender]:[isFromSocialMedia]], 7, FALSE)</f>
        <v>0</v>
      </c>
      <c r="Y6803" t="str">
        <f>IF(TEXT(Table1[[#This Row],[Apply Date]], "yyyy-mm-dd") = TEXT(Table1[[#This Row],[Sign Up Date]], "yyyy-mm-dd"), "New User", "Repeat User")</f>
        <v>Repeat User</v>
      </c>
    </row>
    <row r="6804" spans="1:25" ht="12.75" x14ac:dyDescent="0.2">
      <c r="A6804" s="1" t="s">
        <v>10821</v>
      </c>
      <c r="B6804" s="1" t="s">
        <v>8158</v>
      </c>
      <c r="C6804" s="1" t="s">
        <v>80</v>
      </c>
      <c r="D6804" s="1" t="s">
        <v>2629</v>
      </c>
      <c r="E6804" s="2">
        <v>45292.146365740744</v>
      </c>
      <c r="F6804" s="1" t="s">
        <v>25</v>
      </c>
      <c r="G6804" s="9" t="s">
        <v>3905</v>
      </c>
      <c r="H6804" s="9" t="s">
        <v>3906</v>
      </c>
      <c r="I6804" s="9" t="s">
        <v>3907</v>
      </c>
      <c r="J6804" s="1" t="s">
        <v>10822</v>
      </c>
      <c r="K6804" s="3">
        <v>44927</v>
      </c>
      <c r="L6804" s="1" t="s">
        <v>50</v>
      </c>
      <c r="M6804" s="1" t="s">
        <v>1552</v>
      </c>
      <c r="N6804" s="1" t="s">
        <v>75</v>
      </c>
      <c r="O6804" s="10">
        <v>45183.73704861111</v>
      </c>
      <c r="P6804" s="10">
        <v>45299.146365740744</v>
      </c>
      <c r="Q6804">
        <v>0</v>
      </c>
      <c r="R6804" t="s">
        <v>220</v>
      </c>
      <c r="S6804" t="s">
        <v>220</v>
      </c>
      <c r="T6804">
        <v>0</v>
      </c>
      <c r="U6804" t="s">
        <v>220</v>
      </c>
      <c r="V6804" t="str">
        <f>VLOOKUP(F6804, [1]!Table1[[#All],[Gender]:[city]], 3, FALSE)</f>
        <v>Undergraduate Student</v>
      </c>
      <c r="W6804" s="11">
        <f>VLOOKUP(F6804, [1]!Table1[[#All],[Gender]:[city]], 4, FALSE)</f>
        <v>45130</v>
      </c>
      <c r="X6804" t="b">
        <f>VLOOKUP(F6804, [1]!Table1[[#All],[Gender]:[isFromSocialMedia]], 7, FALSE)</f>
        <v>0</v>
      </c>
      <c r="Y6804" t="str">
        <f>IF(TEXT(Table1[[#This Row],[Apply Date]], "yyyy-mm-dd") = TEXT(Table1[[#This Row],[Sign Up Date]], "yyyy-mm-dd"), "New User", "Repeat User")</f>
        <v>Repeat User</v>
      </c>
    </row>
    <row r="6805" spans="1:25" ht="12.75" x14ac:dyDescent="0.2">
      <c r="A6805" s="1" t="s">
        <v>10823</v>
      </c>
      <c r="B6805" s="1" t="s">
        <v>8158</v>
      </c>
      <c r="C6805" s="1" t="s">
        <v>80</v>
      </c>
      <c r="D6805" s="1" t="s">
        <v>2629</v>
      </c>
      <c r="E6805" s="2">
        <v>45292.146365740744</v>
      </c>
      <c r="F6805" s="1" t="s">
        <v>33</v>
      </c>
      <c r="G6805" s="9" t="s">
        <v>10824</v>
      </c>
      <c r="H6805" s="9" t="s">
        <v>2578</v>
      </c>
      <c r="I6805" s="9" t="s">
        <v>45</v>
      </c>
      <c r="J6805" s="1">
        <v>400604</v>
      </c>
      <c r="K6805" s="3">
        <v>45444</v>
      </c>
      <c r="L6805" s="1" t="s">
        <v>37</v>
      </c>
      <c r="M6805" s="1" t="s">
        <v>238</v>
      </c>
      <c r="N6805" s="1" t="s">
        <v>31</v>
      </c>
      <c r="O6805" s="10">
        <v>44996.286226851851</v>
      </c>
      <c r="P6805" s="10">
        <v>45012.104722222219</v>
      </c>
      <c r="Q6805">
        <v>0</v>
      </c>
      <c r="R6805" t="s">
        <v>220</v>
      </c>
      <c r="S6805" t="s">
        <v>220</v>
      </c>
      <c r="T6805">
        <v>0</v>
      </c>
      <c r="U6805" t="s">
        <v>220</v>
      </c>
      <c r="V6805" t="str">
        <f>VLOOKUP(F6805, [1]!Table1[[#All],[Gender]:[city]], 3, FALSE)</f>
        <v>Not in Education</v>
      </c>
      <c r="W6805" s="11">
        <f>VLOOKUP(F6805, [1]!Table1[[#All],[Gender]:[city]], 4, FALSE)</f>
        <v>45092</v>
      </c>
      <c r="X6805" t="b">
        <f>VLOOKUP(F6805, [1]!Table1[[#All],[Gender]:[isFromSocialMedia]], 7, FALSE)</f>
        <v>0</v>
      </c>
      <c r="Y6805" t="str">
        <f>IF(TEXT(Table1[[#This Row],[Apply Date]], "yyyy-mm-dd") = TEXT(Table1[[#This Row],[Sign Up Date]], "yyyy-mm-dd"), "New User", "Repeat User")</f>
        <v>Repeat User</v>
      </c>
    </row>
    <row r="6806" spans="1:25" ht="12.75" x14ac:dyDescent="0.2">
      <c r="A6806" s="1" t="s">
        <v>10825</v>
      </c>
      <c r="B6806" s="1" t="s">
        <v>8158</v>
      </c>
      <c r="C6806" s="1" t="s">
        <v>80</v>
      </c>
      <c r="D6806" s="1" t="s">
        <v>2629</v>
      </c>
      <c r="E6806" s="2">
        <v>45292.146365740744</v>
      </c>
      <c r="F6806" s="1" t="s">
        <v>25</v>
      </c>
      <c r="G6806" s="9" t="s">
        <v>726</v>
      </c>
      <c r="H6806" s="9" t="s">
        <v>726</v>
      </c>
      <c r="I6806" s="9" t="s">
        <v>167</v>
      </c>
      <c r="J6806" s="1">
        <v>11759</v>
      </c>
      <c r="K6806" s="3">
        <v>44713</v>
      </c>
      <c r="L6806" s="1" t="s">
        <v>37</v>
      </c>
      <c r="M6806" s="1" t="s">
        <v>182</v>
      </c>
      <c r="N6806" s="1" t="s">
        <v>75</v>
      </c>
      <c r="O6806" s="10">
        <v>45090.857141203705</v>
      </c>
      <c r="P6806" s="10">
        <v>45117.104166666664</v>
      </c>
      <c r="Q6806">
        <v>0</v>
      </c>
      <c r="R6806" t="s">
        <v>220</v>
      </c>
      <c r="S6806" t="s">
        <v>220</v>
      </c>
      <c r="T6806">
        <v>0</v>
      </c>
      <c r="U6806" t="s">
        <v>220</v>
      </c>
      <c r="V6806" t="str">
        <f>VLOOKUP(F6806, [1]!Table1[[#All],[Gender]:[city]], 3, FALSE)</f>
        <v>Undergraduate Student</v>
      </c>
      <c r="W6806" s="11">
        <f>VLOOKUP(F6806, [1]!Table1[[#All],[Gender]:[city]], 4, FALSE)</f>
        <v>45130</v>
      </c>
      <c r="X6806" t="b">
        <f>VLOOKUP(F6806, [1]!Table1[[#All],[Gender]:[isFromSocialMedia]], 7, FALSE)</f>
        <v>0</v>
      </c>
      <c r="Y6806" t="str">
        <f>IF(TEXT(Table1[[#This Row],[Apply Date]], "yyyy-mm-dd") = TEXT(Table1[[#This Row],[Sign Up Date]], "yyyy-mm-dd"), "New User", "Repeat User")</f>
        <v>Repeat User</v>
      </c>
    </row>
    <row r="6807" spans="1:25" ht="12.75" x14ac:dyDescent="0.2">
      <c r="A6807" s="1" t="s">
        <v>10826</v>
      </c>
      <c r="B6807" s="1" t="s">
        <v>8158</v>
      </c>
      <c r="C6807" s="1" t="s">
        <v>80</v>
      </c>
      <c r="D6807" s="1" t="s">
        <v>2629</v>
      </c>
      <c r="E6807" s="2">
        <v>45292.146365740744</v>
      </c>
      <c r="F6807" s="1" t="s">
        <v>25</v>
      </c>
      <c r="G6807" s="9" t="s">
        <v>59</v>
      </c>
      <c r="H6807" s="9" t="s">
        <v>60</v>
      </c>
      <c r="I6807" s="9" t="s">
        <v>61</v>
      </c>
      <c r="J6807" s="1">
        <v>63108</v>
      </c>
      <c r="K6807" s="4">
        <v>45627</v>
      </c>
      <c r="L6807" s="1" t="s">
        <v>50</v>
      </c>
      <c r="M6807" s="1" t="s">
        <v>131</v>
      </c>
      <c r="N6807" s="1" t="s">
        <v>31</v>
      </c>
      <c r="O6807" s="10">
        <v>45013.964907407404</v>
      </c>
      <c r="P6807" s="10">
        <v>45026.104166666664</v>
      </c>
      <c r="Q6807">
        <v>0</v>
      </c>
      <c r="R6807" t="s">
        <v>220</v>
      </c>
      <c r="S6807" t="s">
        <v>220</v>
      </c>
      <c r="T6807">
        <v>0</v>
      </c>
      <c r="U6807" t="s">
        <v>220</v>
      </c>
      <c r="V6807" t="str">
        <f>VLOOKUP(F6807, [1]!Table1[[#All],[Gender]:[city]], 3, FALSE)</f>
        <v>Undergraduate Student</v>
      </c>
      <c r="W6807" s="11">
        <f>VLOOKUP(F6807, [1]!Table1[[#All],[Gender]:[city]], 4, FALSE)</f>
        <v>45130</v>
      </c>
      <c r="X6807" t="b">
        <f>VLOOKUP(F6807, [1]!Table1[[#All],[Gender]:[isFromSocialMedia]], 7, FALSE)</f>
        <v>0</v>
      </c>
      <c r="Y6807" t="str">
        <f>IF(TEXT(Table1[[#This Row],[Apply Date]], "yyyy-mm-dd") = TEXT(Table1[[#This Row],[Sign Up Date]], "yyyy-mm-dd"), "New User", "Repeat User")</f>
        <v>Repeat User</v>
      </c>
    </row>
    <row r="6808" spans="1:25" ht="12.75" x14ac:dyDescent="0.2">
      <c r="A6808" s="1" t="s">
        <v>10827</v>
      </c>
      <c r="B6808" s="1" t="s">
        <v>8158</v>
      </c>
      <c r="C6808" s="1" t="s">
        <v>80</v>
      </c>
      <c r="D6808" s="1" t="s">
        <v>2629</v>
      </c>
      <c r="E6808" s="2">
        <v>45292.146365740744</v>
      </c>
      <c r="F6808" s="1" t="s">
        <v>25</v>
      </c>
      <c r="G6808" s="9" t="s">
        <v>43</v>
      </c>
      <c r="H6808" s="9" t="s">
        <v>3543</v>
      </c>
      <c r="I6808" s="9" t="s">
        <v>45</v>
      </c>
      <c r="J6808" s="1">
        <v>485446</v>
      </c>
      <c r="K6808" s="3">
        <v>46143</v>
      </c>
      <c r="L6808" s="1" t="s">
        <v>37</v>
      </c>
      <c r="M6808" s="1" t="s">
        <v>628</v>
      </c>
      <c r="N6808" s="1" t="s">
        <v>75</v>
      </c>
      <c r="O6808" s="10">
        <v>45157.451458333337</v>
      </c>
      <c r="P6808" s="10">
        <v>45299.146365740744</v>
      </c>
      <c r="Q6808">
        <v>0</v>
      </c>
      <c r="R6808" t="s">
        <v>220</v>
      </c>
      <c r="S6808" t="s">
        <v>220</v>
      </c>
      <c r="T6808">
        <v>0</v>
      </c>
      <c r="U6808" t="s">
        <v>220</v>
      </c>
      <c r="V6808" t="str">
        <f>VLOOKUP(F6808, [1]!Table1[[#All],[Gender]:[city]], 3, FALSE)</f>
        <v>Undergraduate Student</v>
      </c>
      <c r="W6808" s="11">
        <f>VLOOKUP(F6808, [1]!Table1[[#All],[Gender]:[city]], 4, FALSE)</f>
        <v>45130</v>
      </c>
      <c r="X6808" t="b">
        <f>VLOOKUP(F6808, [1]!Table1[[#All],[Gender]:[isFromSocialMedia]], 7, FALSE)</f>
        <v>0</v>
      </c>
      <c r="Y6808" t="str">
        <f>IF(TEXT(Table1[[#This Row],[Apply Date]], "yyyy-mm-dd") = TEXT(Table1[[#This Row],[Sign Up Date]], "yyyy-mm-dd"), "New User", "Repeat User")</f>
        <v>Repeat User</v>
      </c>
    </row>
    <row r="6809" spans="1:25" ht="12.75" x14ac:dyDescent="0.2">
      <c r="A6809" s="1" t="s">
        <v>10828</v>
      </c>
      <c r="B6809" s="1" t="s">
        <v>8158</v>
      </c>
      <c r="C6809" s="1" t="s">
        <v>80</v>
      </c>
      <c r="D6809" s="1" t="s">
        <v>2629</v>
      </c>
      <c r="E6809" s="2">
        <v>45292.146365740744</v>
      </c>
      <c r="F6809" s="1" t="s">
        <v>33</v>
      </c>
      <c r="G6809" s="9" t="s">
        <v>781</v>
      </c>
      <c r="H6809" s="9" t="s">
        <v>782</v>
      </c>
      <c r="I6809" s="9" t="s">
        <v>79</v>
      </c>
      <c r="J6809" s="1">
        <v>110001</v>
      </c>
      <c r="K6809" s="4">
        <v>45962</v>
      </c>
      <c r="L6809" s="1" t="s">
        <v>37</v>
      </c>
      <c r="M6809" s="1" t="s">
        <v>427</v>
      </c>
      <c r="N6809" s="1" t="s">
        <v>75</v>
      </c>
      <c r="O6809" s="10">
        <v>45129.478726851848</v>
      </c>
      <c r="P6809" s="10">
        <v>45145.1875</v>
      </c>
      <c r="Q6809">
        <v>0</v>
      </c>
      <c r="R6809" t="s">
        <v>220</v>
      </c>
      <c r="S6809" t="s">
        <v>220</v>
      </c>
      <c r="T6809">
        <v>0</v>
      </c>
      <c r="U6809" t="s">
        <v>220</v>
      </c>
      <c r="V6809" t="str">
        <f>VLOOKUP(F6809, [1]!Table1[[#All],[Gender]:[city]], 3, FALSE)</f>
        <v>Not in Education</v>
      </c>
      <c r="W6809" s="11">
        <f>VLOOKUP(F6809, [1]!Table1[[#All],[Gender]:[city]], 4, FALSE)</f>
        <v>45092</v>
      </c>
      <c r="X6809" t="b">
        <f>VLOOKUP(F6809, [1]!Table1[[#All],[Gender]:[isFromSocialMedia]], 7, FALSE)</f>
        <v>0</v>
      </c>
      <c r="Y6809" t="str">
        <f>IF(TEXT(Table1[[#This Row],[Apply Date]], "yyyy-mm-dd") = TEXT(Table1[[#This Row],[Sign Up Date]], "yyyy-mm-dd"), "New User", "Repeat User")</f>
        <v>Repeat User</v>
      </c>
    </row>
    <row r="6810" spans="1:25" ht="12.75" x14ac:dyDescent="0.2">
      <c r="A6810" s="1" t="s">
        <v>10829</v>
      </c>
      <c r="B6810" s="1" t="s">
        <v>8158</v>
      </c>
      <c r="C6810" s="1" t="s">
        <v>80</v>
      </c>
      <c r="D6810" s="1" t="s">
        <v>2629</v>
      </c>
      <c r="E6810" s="2">
        <v>45292.146365740744</v>
      </c>
      <c r="F6810" s="1" t="s">
        <v>25</v>
      </c>
      <c r="G6810" s="9" t="s">
        <v>10830</v>
      </c>
      <c r="H6810" s="9" t="s">
        <v>2899</v>
      </c>
      <c r="I6810" s="9" t="s">
        <v>45</v>
      </c>
      <c r="J6810" s="1">
        <v>123106</v>
      </c>
      <c r="K6810" s="3">
        <v>45078</v>
      </c>
      <c r="L6810" s="1" t="s">
        <v>37</v>
      </c>
      <c r="M6810" s="1" t="s">
        <v>51</v>
      </c>
      <c r="N6810" s="1" t="s">
        <v>39</v>
      </c>
      <c r="O6810" s="10">
        <v>45079.634166666663</v>
      </c>
      <c r="P6810" s="10">
        <v>45089.104166666664</v>
      </c>
      <c r="Q6810" s="1">
        <v>2500</v>
      </c>
      <c r="R6810" s="1" t="s">
        <v>8159</v>
      </c>
      <c r="S6810" s="1" t="s">
        <v>80</v>
      </c>
      <c r="T6810" s="1">
        <v>1182</v>
      </c>
      <c r="U6810" s="1" t="s">
        <v>8160</v>
      </c>
      <c r="V6810" t="str">
        <f>VLOOKUP(F6810, [1]!Table1[[#All],[Gender]:[city]], 3, FALSE)</f>
        <v>Undergraduate Student</v>
      </c>
      <c r="W6810" s="11">
        <f>VLOOKUP(F6810, [1]!Table1[[#All],[Gender]:[city]], 4, FALSE)</f>
        <v>45130</v>
      </c>
      <c r="X6810" t="b">
        <f>VLOOKUP(F6810, [1]!Table1[[#All],[Gender]:[isFromSocialMedia]], 7, FALSE)</f>
        <v>0</v>
      </c>
      <c r="Y6810" t="str">
        <f>IF(TEXT(Table1[[#This Row],[Apply Date]], "yyyy-mm-dd") = TEXT(Table1[[#This Row],[Sign Up Date]], "yyyy-mm-dd"), "New User", "Repeat User")</f>
        <v>Repeat User</v>
      </c>
    </row>
    <row r="6811" spans="1:25" ht="12.75" x14ac:dyDescent="0.2">
      <c r="A6811" s="1" t="s">
        <v>10831</v>
      </c>
      <c r="B6811" s="1" t="s">
        <v>8158</v>
      </c>
      <c r="C6811" s="1" t="s">
        <v>80</v>
      </c>
      <c r="D6811" s="1" t="s">
        <v>2629</v>
      </c>
      <c r="E6811" s="2">
        <v>45292.146365740744</v>
      </c>
      <c r="F6811" s="1" t="s">
        <v>25</v>
      </c>
      <c r="G6811" s="9" t="s">
        <v>10141</v>
      </c>
      <c r="H6811" s="9" t="s">
        <v>49</v>
      </c>
      <c r="I6811" s="9" t="s">
        <v>45</v>
      </c>
      <c r="J6811" s="1">
        <v>505532</v>
      </c>
      <c r="K6811" s="3">
        <v>45017</v>
      </c>
      <c r="L6811" s="1" t="s">
        <v>37</v>
      </c>
      <c r="M6811" s="1" t="s">
        <v>424</v>
      </c>
      <c r="N6811" s="1" t="s">
        <v>149</v>
      </c>
      <c r="O6811" s="10">
        <v>45042.427835648145</v>
      </c>
      <c r="P6811" s="10">
        <v>45054.146527777775</v>
      </c>
      <c r="Q6811">
        <v>0</v>
      </c>
      <c r="R6811" t="s">
        <v>220</v>
      </c>
      <c r="S6811" t="s">
        <v>220</v>
      </c>
      <c r="T6811">
        <v>0</v>
      </c>
      <c r="U6811" t="s">
        <v>220</v>
      </c>
      <c r="V6811" t="str">
        <f>VLOOKUP(F6811, [1]!Table1[[#All],[Gender]:[city]], 3, FALSE)</f>
        <v>Undergraduate Student</v>
      </c>
      <c r="W6811" s="11">
        <f>VLOOKUP(F6811, [1]!Table1[[#All],[Gender]:[city]], 4, FALSE)</f>
        <v>45130</v>
      </c>
      <c r="X6811" t="b">
        <f>VLOOKUP(F6811, [1]!Table1[[#All],[Gender]:[isFromSocialMedia]], 7, FALSE)</f>
        <v>0</v>
      </c>
      <c r="Y6811" t="str">
        <f>IF(TEXT(Table1[[#This Row],[Apply Date]], "yyyy-mm-dd") = TEXT(Table1[[#This Row],[Sign Up Date]], "yyyy-mm-dd"), "New User", "Repeat User")</f>
        <v>Repeat User</v>
      </c>
    </row>
    <row r="6812" spans="1:25" ht="12.75" x14ac:dyDescent="0.2">
      <c r="A6812" s="1" t="s">
        <v>10832</v>
      </c>
      <c r="B6812" s="1" t="s">
        <v>8158</v>
      </c>
      <c r="C6812" s="1" t="s">
        <v>80</v>
      </c>
      <c r="D6812" s="1" t="s">
        <v>2629</v>
      </c>
      <c r="E6812" s="2">
        <v>45292.146365740744</v>
      </c>
      <c r="F6812" s="1" t="s">
        <v>25</v>
      </c>
      <c r="G6812" s="9" t="s">
        <v>48</v>
      </c>
      <c r="H6812" s="9" t="s">
        <v>49</v>
      </c>
      <c r="I6812" s="9" t="s">
        <v>45</v>
      </c>
      <c r="J6812" s="1">
        <v>500018</v>
      </c>
      <c r="K6812" s="3">
        <v>44986</v>
      </c>
      <c r="L6812" s="1" t="s">
        <v>50</v>
      </c>
      <c r="M6812" s="1" t="s">
        <v>504</v>
      </c>
      <c r="N6812" s="1" t="s">
        <v>75</v>
      </c>
      <c r="O6812" s="10">
        <v>45138.756585648145</v>
      </c>
      <c r="P6812" s="10">
        <v>45299.146365740744</v>
      </c>
      <c r="Q6812">
        <v>0</v>
      </c>
      <c r="R6812" t="s">
        <v>220</v>
      </c>
      <c r="S6812" t="s">
        <v>220</v>
      </c>
      <c r="T6812">
        <v>0</v>
      </c>
      <c r="U6812" t="s">
        <v>220</v>
      </c>
      <c r="V6812" t="str">
        <f>VLOOKUP(F6812, [1]!Table1[[#All],[Gender]:[city]], 3, FALSE)</f>
        <v>Undergraduate Student</v>
      </c>
      <c r="W6812" s="11">
        <f>VLOOKUP(F6812, [1]!Table1[[#All],[Gender]:[city]], 4, FALSE)</f>
        <v>45130</v>
      </c>
      <c r="X6812" t="b">
        <f>VLOOKUP(F6812, [1]!Table1[[#All],[Gender]:[isFromSocialMedia]], 7, FALSE)</f>
        <v>0</v>
      </c>
      <c r="Y6812" t="str">
        <f>IF(TEXT(Table1[[#This Row],[Apply Date]], "yyyy-mm-dd") = TEXT(Table1[[#This Row],[Sign Up Date]], "yyyy-mm-dd"), "New User", "Repeat User")</f>
        <v>Repeat User</v>
      </c>
    </row>
    <row r="6813" spans="1:25" ht="12.75" x14ac:dyDescent="0.2">
      <c r="A6813" s="1" t="s">
        <v>10833</v>
      </c>
      <c r="B6813" s="1" t="s">
        <v>8158</v>
      </c>
      <c r="C6813" s="1" t="s">
        <v>80</v>
      </c>
      <c r="D6813" s="1" t="s">
        <v>2629</v>
      </c>
      <c r="E6813" s="2">
        <v>45292.146365740744</v>
      </c>
      <c r="F6813" s="1" t="s">
        <v>25</v>
      </c>
      <c r="G6813" s="9" t="s">
        <v>10834</v>
      </c>
      <c r="H6813" s="9" t="s">
        <v>1931</v>
      </c>
      <c r="I6813" s="9" t="s">
        <v>276</v>
      </c>
      <c r="J6813" s="1">
        <v>26000</v>
      </c>
      <c r="K6813" s="3">
        <v>45444</v>
      </c>
      <c r="L6813" s="1" t="s">
        <v>50</v>
      </c>
      <c r="M6813" s="1" t="s">
        <v>82</v>
      </c>
      <c r="N6813" s="1" t="s">
        <v>31</v>
      </c>
      <c r="O6813" s="10">
        <v>44992.86986111111</v>
      </c>
      <c r="P6813" s="10">
        <v>45012.104722222219</v>
      </c>
      <c r="Q6813">
        <v>0</v>
      </c>
      <c r="R6813" t="s">
        <v>220</v>
      </c>
      <c r="S6813" t="s">
        <v>220</v>
      </c>
      <c r="T6813">
        <v>0</v>
      </c>
      <c r="U6813" t="s">
        <v>220</v>
      </c>
      <c r="V6813" t="str">
        <f>VLOOKUP(F6813, [1]!Table1[[#All],[Gender]:[city]], 3, FALSE)</f>
        <v>Undergraduate Student</v>
      </c>
      <c r="W6813" s="11">
        <f>VLOOKUP(F6813, [1]!Table1[[#All],[Gender]:[city]], 4, FALSE)</f>
        <v>45130</v>
      </c>
      <c r="X6813" t="b">
        <f>VLOOKUP(F6813, [1]!Table1[[#All],[Gender]:[isFromSocialMedia]], 7, FALSE)</f>
        <v>0</v>
      </c>
      <c r="Y6813" t="str">
        <f>IF(TEXT(Table1[[#This Row],[Apply Date]], "yyyy-mm-dd") = TEXT(Table1[[#This Row],[Sign Up Date]], "yyyy-mm-dd"), "New User", "Repeat User")</f>
        <v>Repeat User</v>
      </c>
    </row>
    <row r="6814" spans="1:25" ht="12.75" x14ac:dyDescent="0.2">
      <c r="A6814" s="1" t="s">
        <v>10835</v>
      </c>
      <c r="B6814" s="1" t="s">
        <v>8158</v>
      </c>
      <c r="C6814" s="1" t="s">
        <v>80</v>
      </c>
      <c r="D6814" s="1" t="s">
        <v>2629</v>
      </c>
      <c r="E6814" s="2">
        <v>45292.146365740744</v>
      </c>
      <c r="F6814" s="1" t="s">
        <v>33</v>
      </c>
      <c r="G6814" s="9" t="s">
        <v>163</v>
      </c>
      <c r="H6814" s="9" t="s">
        <v>163</v>
      </c>
      <c r="I6814" s="9" t="s">
        <v>79</v>
      </c>
      <c r="J6814" s="1">
        <v>110001</v>
      </c>
      <c r="K6814" s="4">
        <v>43405</v>
      </c>
      <c r="L6814" s="1" t="s">
        <v>50</v>
      </c>
      <c r="M6814" s="1" t="s">
        <v>74</v>
      </c>
      <c r="N6814" s="1" t="s">
        <v>75</v>
      </c>
      <c r="O6814" s="10">
        <v>45168.971192129633</v>
      </c>
      <c r="P6814" s="10">
        <v>45299.146365740744</v>
      </c>
      <c r="Q6814">
        <v>0</v>
      </c>
      <c r="R6814" t="s">
        <v>220</v>
      </c>
      <c r="S6814" t="s">
        <v>220</v>
      </c>
      <c r="T6814">
        <v>0</v>
      </c>
      <c r="U6814" t="s">
        <v>220</v>
      </c>
      <c r="V6814" t="str">
        <f>VLOOKUP(F6814, [1]!Table1[[#All],[Gender]:[city]], 3, FALSE)</f>
        <v>Not in Education</v>
      </c>
      <c r="W6814" s="11">
        <f>VLOOKUP(F6814, [1]!Table1[[#All],[Gender]:[city]], 4, FALSE)</f>
        <v>45092</v>
      </c>
      <c r="X6814" t="b">
        <f>VLOOKUP(F6814, [1]!Table1[[#All],[Gender]:[isFromSocialMedia]], 7, FALSE)</f>
        <v>0</v>
      </c>
      <c r="Y6814" t="str">
        <f>IF(TEXT(Table1[[#This Row],[Apply Date]], "yyyy-mm-dd") = TEXT(Table1[[#This Row],[Sign Up Date]], "yyyy-mm-dd"), "New User", "Repeat User")</f>
        <v>Repeat User</v>
      </c>
    </row>
    <row r="6815" spans="1:25" ht="12.75" x14ac:dyDescent="0.2">
      <c r="A6815" s="1" t="s">
        <v>10836</v>
      </c>
      <c r="B6815" s="1" t="s">
        <v>8158</v>
      </c>
      <c r="C6815" s="1" t="s">
        <v>80</v>
      </c>
      <c r="D6815" s="1" t="s">
        <v>2629</v>
      </c>
      <c r="E6815" s="2">
        <v>45292.146365740744</v>
      </c>
      <c r="F6815" s="1" t="s">
        <v>33</v>
      </c>
      <c r="G6815" s="9" t="s">
        <v>229</v>
      </c>
      <c r="H6815" s="9" t="s">
        <v>306</v>
      </c>
      <c r="I6815" s="9" t="s">
        <v>45</v>
      </c>
      <c r="J6815" s="1">
        <v>600045</v>
      </c>
      <c r="K6815" s="3">
        <v>44378</v>
      </c>
      <c r="L6815" s="1" t="s">
        <v>104</v>
      </c>
      <c r="M6815" s="1" t="s">
        <v>10837</v>
      </c>
      <c r="N6815" s="1" t="s">
        <v>75</v>
      </c>
      <c r="O6815" s="10">
        <v>45142.455428240741</v>
      </c>
      <c r="P6815" s="10">
        <v>45159.1875</v>
      </c>
      <c r="Q6815">
        <v>0</v>
      </c>
      <c r="R6815" t="s">
        <v>220</v>
      </c>
      <c r="S6815" t="s">
        <v>220</v>
      </c>
      <c r="T6815">
        <v>0</v>
      </c>
      <c r="U6815" t="s">
        <v>220</v>
      </c>
      <c r="V6815" t="str">
        <f>VLOOKUP(F6815, [1]!Table1[[#All],[Gender]:[city]], 3, FALSE)</f>
        <v>Not in Education</v>
      </c>
      <c r="W6815" s="11">
        <f>VLOOKUP(F6815, [1]!Table1[[#All],[Gender]:[city]], 4, FALSE)</f>
        <v>45092</v>
      </c>
      <c r="X6815" t="b">
        <f>VLOOKUP(F6815, [1]!Table1[[#All],[Gender]:[isFromSocialMedia]], 7, FALSE)</f>
        <v>0</v>
      </c>
      <c r="Y6815" t="str">
        <f>IF(TEXT(Table1[[#This Row],[Apply Date]], "yyyy-mm-dd") = TEXT(Table1[[#This Row],[Sign Up Date]], "yyyy-mm-dd"), "New User", "Repeat User")</f>
        <v>Repeat User</v>
      </c>
    </row>
    <row r="6816" spans="1:25" ht="12.75" x14ac:dyDescent="0.2">
      <c r="A6816" s="1" t="s">
        <v>10838</v>
      </c>
      <c r="B6816" s="1" t="s">
        <v>8158</v>
      </c>
      <c r="C6816" s="1" t="s">
        <v>80</v>
      </c>
      <c r="D6816" s="1" t="s">
        <v>2629</v>
      </c>
      <c r="E6816" s="2">
        <v>45292.146365740744</v>
      </c>
      <c r="F6816" s="1" t="s">
        <v>33</v>
      </c>
      <c r="G6816" s="9" t="s">
        <v>1392</v>
      </c>
      <c r="H6816" s="9" t="s">
        <v>49</v>
      </c>
      <c r="I6816" s="9" t="s">
        <v>45</v>
      </c>
      <c r="J6816" s="1">
        <v>505498</v>
      </c>
      <c r="K6816" s="3">
        <v>44774</v>
      </c>
      <c r="L6816" s="1" t="s">
        <v>50</v>
      </c>
      <c r="M6816" s="1" t="s">
        <v>88</v>
      </c>
      <c r="N6816" s="1" t="s">
        <v>75</v>
      </c>
      <c r="O6816" s="10">
        <v>45043.247048611112</v>
      </c>
      <c r="P6816" s="10">
        <v>45054.146527777775</v>
      </c>
      <c r="Q6816">
        <v>0</v>
      </c>
      <c r="R6816" t="s">
        <v>220</v>
      </c>
      <c r="S6816" t="s">
        <v>220</v>
      </c>
      <c r="T6816">
        <v>0</v>
      </c>
      <c r="U6816" t="s">
        <v>220</v>
      </c>
      <c r="V6816" t="str">
        <f>VLOOKUP(F6816, [1]!Table1[[#All],[Gender]:[city]], 3, FALSE)</f>
        <v>Not in Education</v>
      </c>
      <c r="W6816" s="11">
        <f>VLOOKUP(F6816, [1]!Table1[[#All],[Gender]:[city]], 4, FALSE)</f>
        <v>45092</v>
      </c>
      <c r="X6816" t="b">
        <f>VLOOKUP(F6816, [1]!Table1[[#All],[Gender]:[isFromSocialMedia]], 7, FALSE)</f>
        <v>0</v>
      </c>
      <c r="Y6816" t="str">
        <f>IF(TEXT(Table1[[#This Row],[Apply Date]], "yyyy-mm-dd") = TEXT(Table1[[#This Row],[Sign Up Date]], "yyyy-mm-dd"), "New User", "Repeat User")</f>
        <v>Repeat User</v>
      </c>
    </row>
    <row r="6817" spans="1:25" ht="12.75" x14ac:dyDescent="0.2">
      <c r="A6817" s="1" t="s">
        <v>10839</v>
      </c>
      <c r="B6817" s="1" t="s">
        <v>8158</v>
      </c>
      <c r="C6817" s="1" t="s">
        <v>80</v>
      </c>
      <c r="D6817" s="1" t="s">
        <v>2629</v>
      </c>
      <c r="E6817" s="2">
        <v>45292.146365740744</v>
      </c>
      <c r="F6817" s="1" t="s">
        <v>25</v>
      </c>
      <c r="G6817" s="9" t="s">
        <v>823</v>
      </c>
      <c r="H6817" s="9" t="s">
        <v>379</v>
      </c>
      <c r="I6817" s="9" t="s">
        <v>61</v>
      </c>
      <c r="J6817" s="1">
        <v>60504</v>
      </c>
      <c r="K6817" s="3">
        <v>46508</v>
      </c>
      <c r="L6817" s="1" t="s">
        <v>37</v>
      </c>
      <c r="M6817" s="1" t="s">
        <v>199</v>
      </c>
      <c r="N6817" s="1" t="s">
        <v>75</v>
      </c>
      <c r="O6817" s="10">
        <v>45031.165150462963</v>
      </c>
      <c r="P6817" s="10">
        <v>45071.104166666664</v>
      </c>
      <c r="Q6817">
        <v>0</v>
      </c>
      <c r="R6817" t="s">
        <v>220</v>
      </c>
      <c r="S6817" t="s">
        <v>220</v>
      </c>
      <c r="T6817">
        <v>0</v>
      </c>
      <c r="U6817" t="s">
        <v>220</v>
      </c>
      <c r="V6817" t="str">
        <f>VLOOKUP(F6817, [1]!Table1[[#All],[Gender]:[city]], 3, FALSE)</f>
        <v>Undergraduate Student</v>
      </c>
      <c r="W6817" s="11">
        <f>VLOOKUP(F6817, [1]!Table1[[#All],[Gender]:[city]], 4, FALSE)</f>
        <v>45130</v>
      </c>
      <c r="X6817" t="b">
        <f>VLOOKUP(F6817, [1]!Table1[[#All],[Gender]:[isFromSocialMedia]], 7, FALSE)</f>
        <v>0</v>
      </c>
      <c r="Y6817" t="str">
        <f>IF(TEXT(Table1[[#This Row],[Apply Date]], "yyyy-mm-dd") = TEXT(Table1[[#This Row],[Sign Up Date]], "yyyy-mm-dd"), "New User", "Repeat User")</f>
        <v>Repeat User</v>
      </c>
    </row>
    <row r="6818" spans="1:25" ht="12.75" x14ac:dyDescent="0.2">
      <c r="A6818" s="1" t="s">
        <v>10840</v>
      </c>
      <c r="B6818" s="1" t="s">
        <v>8158</v>
      </c>
      <c r="C6818" s="1" t="s">
        <v>80</v>
      </c>
      <c r="D6818" s="1" t="s">
        <v>2629</v>
      </c>
      <c r="E6818" s="2">
        <v>45292.146365740744</v>
      </c>
      <c r="F6818" s="1" t="s">
        <v>25</v>
      </c>
      <c r="G6818" s="9" t="s">
        <v>10841</v>
      </c>
      <c r="H6818" s="9" t="s">
        <v>1612</v>
      </c>
      <c r="I6818" s="9" t="s">
        <v>45</v>
      </c>
      <c r="J6818" s="1">
        <v>176057</v>
      </c>
      <c r="K6818" s="3">
        <v>46174</v>
      </c>
      <c r="L6818" s="1" t="s">
        <v>37</v>
      </c>
      <c r="M6818" s="1" t="s">
        <v>46</v>
      </c>
      <c r="N6818" s="1" t="s">
        <v>75</v>
      </c>
      <c r="O6818" s="10">
        <v>45138.613055555557</v>
      </c>
      <c r="P6818" s="10">
        <v>45159.1875</v>
      </c>
      <c r="Q6818">
        <v>0</v>
      </c>
      <c r="R6818" t="s">
        <v>220</v>
      </c>
      <c r="S6818" t="s">
        <v>220</v>
      </c>
      <c r="T6818">
        <v>0</v>
      </c>
      <c r="U6818" t="s">
        <v>220</v>
      </c>
      <c r="V6818" t="str">
        <f>VLOOKUP(F6818, [1]!Table1[[#All],[Gender]:[city]], 3, FALSE)</f>
        <v>Undergraduate Student</v>
      </c>
      <c r="W6818" s="11">
        <f>VLOOKUP(F6818, [1]!Table1[[#All],[Gender]:[city]], 4, FALSE)</f>
        <v>45130</v>
      </c>
      <c r="X6818" t="b">
        <f>VLOOKUP(F6818, [1]!Table1[[#All],[Gender]:[isFromSocialMedia]], 7, FALSE)</f>
        <v>0</v>
      </c>
      <c r="Y6818" t="str">
        <f>IF(TEXT(Table1[[#This Row],[Apply Date]], "yyyy-mm-dd") = TEXT(Table1[[#This Row],[Sign Up Date]], "yyyy-mm-dd"), "New User", "Repeat User")</f>
        <v>Repeat User</v>
      </c>
    </row>
    <row r="6819" spans="1:25" ht="12.75" x14ac:dyDescent="0.2">
      <c r="A6819" s="1" t="s">
        <v>10842</v>
      </c>
      <c r="B6819" s="1" t="s">
        <v>8158</v>
      </c>
      <c r="C6819" s="1" t="s">
        <v>80</v>
      </c>
      <c r="D6819" s="1" t="s">
        <v>2629</v>
      </c>
      <c r="E6819" s="2">
        <v>45292.146365740744</v>
      </c>
      <c r="F6819" s="1" t="s">
        <v>25</v>
      </c>
      <c r="G6819" s="9" t="s">
        <v>229</v>
      </c>
      <c r="H6819" s="9" t="s">
        <v>230</v>
      </c>
      <c r="I6819" s="9" t="s">
        <v>45</v>
      </c>
      <c r="J6819" s="1">
        <v>600028</v>
      </c>
      <c r="K6819" s="3">
        <v>46478</v>
      </c>
      <c r="L6819" s="1" t="s">
        <v>37</v>
      </c>
      <c r="M6819" s="1" t="s">
        <v>51</v>
      </c>
      <c r="N6819" s="1" t="s">
        <v>3750</v>
      </c>
      <c r="O6819" s="10">
        <v>45243.450983796298</v>
      </c>
      <c r="Q6819">
        <v>0</v>
      </c>
      <c r="R6819" t="s">
        <v>220</v>
      </c>
      <c r="S6819" t="s">
        <v>220</v>
      </c>
      <c r="T6819">
        <v>0</v>
      </c>
      <c r="U6819" t="s">
        <v>220</v>
      </c>
      <c r="V6819" t="str">
        <f>VLOOKUP(F6819, [1]!Table1[[#All],[Gender]:[city]], 3, FALSE)</f>
        <v>Undergraduate Student</v>
      </c>
      <c r="W6819" s="11">
        <f>VLOOKUP(F6819, [1]!Table1[[#All],[Gender]:[city]], 4, FALSE)</f>
        <v>45130</v>
      </c>
      <c r="X6819" t="b">
        <f>VLOOKUP(F6819, [1]!Table1[[#All],[Gender]:[isFromSocialMedia]], 7, FALSE)</f>
        <v>0</v>
      </c>
      <c r="Y6819" t="str">
        <f>IF(TEXT(Table1[[#This Row],[Apply Date]], "yyyy-mm-dd") = TEXT(Table1[[#This Row],[Sign Up Date]], "yyyy-mm-dd"), "New User", "Repeat User")</f>
        <v>Repeat User</v>
      </c>
    </row>
    <row r="6820" spans="1:25" ht="12.75" x14ac:dyDescent="0.2">
      <c r="A6820" s="1" t="s">
        <v>10843</v>
      </c>
      <c r="B6820" s="1" t="s">
        <v>8158</v>
      </c>
      <c r="C6820" s="1" t="s">
        <v>80</v>
      </c>
      <c r="D6820" s="1" t="s">
        <v>2629</v>
      </c>
      <c r="E6820" s="2">
        <v>45292.146365740744</v>
      </c>
      <c r="F6820" s="1" t="s">
        <v>25</v>
      </c>
      <c r="G6820" s="9" t="s">
        <v>269</v>
      </c>
      <c r="H6820" s="9" t="s">
        <v>35</v>
      </c>
      <c r="I6820" s="9" t="s">
        <v>103</v>
      </c>
      <c r="J6820" s="1">
        <v>54000</v>
      </c>
      <c r="K6820" s="4">
        <v>46296</v>
      </c>
      <c r="L6820" s="1" t="s">
        <v>37</v>
      </c>
      <c r="M6820" s="1" t="s">
        <v>51</v>
      </c>
      <c r="N6820" s="1" t="s">
        <v>75</v>
      </c>
      <c r="O6820" s="10">
        <v>45090.023680555554</v>
      </c>
      <c r="P6820" s="10">
        <v>45103.104166666664</v>
      </c>
      <c r="Q6820">
        <v>0</v>
      </c>
      <c r="R6820" t="s">
        <v>220</v>
      </c>
      <c r="S6820" t="s">
        <v>220</v>
      </c>
      <c r="T6820">
        <v>0</v>
      </c>
      <c r="U6820" t="s">
        <v>220</v>
      </c>
      <c r="V6820" t="str">
        <f>VLOOKUP(F6820, [1]!Table1[[#All],[Gender]:[city]], 3, FALSE)</f>
        <v>Undergraduate Student</v>
      </c>
      <c r="W6820" s="11">
        <f>VLOOKUP(F6820, [1]!Table1[[#All],[Gender]:[city]], 4, FALSE)</f>
        <v>45130</v>
      </c>
      <c r="X6820" t="b">
        <f>VLOOKUP(F6820, [1]!Table1[[#All],[Gender]:[isFromSocialMedia]], 7, FALSE)</f>
        <v>0</v>
      </c>
      <c r="Y6820" t="str">
        <f>IF(TEXT(Table1[[#This Row],[Apply Date]], "yyyy-mm-dd") = TEXT(Table1[[#This Row],[Sign Up Date]], "yyyy-mm-dd"), "New User", "Repeat User")</f>
        <v>Repeat User</v>
      </c>
    </row>
    <row r="6821" spans="1:25" ht="12.75" x14ac:dyDescent="0.2">
      <c r="A6821" s="1" t="s">
        <v>10844</v>
      </c>
      <c r="B6821" s="1" t="s">
        <v>8158</v>
      </c>
      <c r="C6821" s="1" t="s">
        <v>80</v>
      </c>
      <c r="D6821" s="1" t="s">
        <v>2629</v>
      </c>
      <c r="E6821" s="2">
        <v>45292.146365740744</v>
      </c>
      <c r="F6821" s="1" t="s">
        <v>33</v>
      </c>
      <c r="G6821" s="9" t="s">
        <v>7494</v>
      </c>
      <c r="H6821" s="9" t="s">
        <v>2196</v>
      </c>
      <c r="I6821" s="9" t="s">
        <v>45</v>
      </c>
      <c r="J6821" s="1">
        <v>450331</v>
      </c>
      <c r="K6821" s="3">
        <v>44682</v>
      </c>
      <c r="L6821" s="1" t="s">
        <v>37</v>
      </c>
      <c r="M6821" s="1" t="s">
        <v>46</v>
      </c>
      <c r="N6821" s="1" t="s">
        <v>75</v>
      </c>
      <c r="O6821" s="10">
        <v>45119.242905092593</v>
      </c>
      <c r="P6821" s="10">
        <v>45145.1875</v>
      </c>
      <c r="Q6821">
        <v>0</v>
      </c>
      <c r="R6821" t="s">
        <v>220</v>
      </c>
      <c r="S6821" t="s">
        <v>220</v>
      </c>
      <c r="T6821">
        <v>0</v>
      </c>
      <c r="U6821" t="s">
        <v>220</v>
      </c>
      <c r="V6821" t="str">
        <f>VLOOKUP(F6821, [1]!Table1[[#All],[Gender]:[city]], 3, FALSE)</f>
        <v>Not in Education</v>
      </c>
      <c r="W6821" s="11">
        <f>VLOOKUP(F6821, [1]!Table1[[#All],[Gender]:[city]], 4, FALSE)</f>
        <v>45092</v>
      </c>
      <c r="X6821" t="b">
        <f>VLOOKUP(F6821, [1]!Table1[[#All],[Gender]:[isFromSocialMedia]], 7, FALSE)</f>
        <v>0</v>
      </c>
      <c r="Y6821" t="str">
        <f>IF(TEXT(Table1[[#This Row],[Apply Date]], "yyyy-mm-dd") = TEXT(Table1[[#This Row],[Sign Up Date]], "yyyy-mm-dd"), "New User", "Repeat User")</f>
        <v>Repeat User</v>
      </c>
    </row>
    <row r="6822" spans="1:25" ht="12.75" x14ac:dyDescent="0.2">
      <c r="A6822" s="1" t="s">
        <v>10845</v>
      </c>
      <c r="B6822" s="1" t="s">
        <v>8158</v>
      </c>
      <c r="C6822" s="1" t="s">
        <v>80</v>
      </c>
      <c r="D6822" s="1" t="s">
        <v>2629</v>
      </c>
      <c r="E6822" s="2">
        <v>45292.146365740744</v>
      </c>
      <c r="F6822" s="1" t="s">
        <v>25</v>
      </c>
      <c r="G6822" s="9" t="s">
        <v>435</v>
      </c>
      <c r="H6822" s="9" t="s">
        <v>288</v>
      </c>
      <c r="I6822" s="9" t="s">
        <v>61</v>
      </c>
      <c r="J6822" s="1">
        <v>63146</v>
      </c>
      <c r="K6822" s="3">
        <v>45778</v>
      </c>
      <c r="L6822" s="1" t="s">
        <v>50</v>
      </c>
      <c r="M6822" s="1" t="s">
        <v>92</v>
      </c>
      <c r="N6822" s="1" t="s">
        <v>75</v>
      </c>
      <c r="O6822" s="10">
        <v>45202.958287037036</v>
      </c>
      <c r="P6822" s="10">
        <v>45264.104432870372</v>
      </c>
      <c r="Q6822">
        <v>0</v>
      </c>
      <c r="R6822" t="s">
        <v>220</v>
      </c>
      <c r="S6822" t="s">
        <v>220</v>
      </c>
      <c r="T6822">
        <v>0</v>
      </c>
      <c r="U6822" t="s">
        <v>220</v>
      </c>
      <c r="V6822" t="str">
        <f>VLOOKUP(F6822, [1]!Table1[[#All],[Gender]:[city]], 3, FALSE)</f>
        <v>Undergraduate Student</v>
      </c>
      <c r="W6822" s="11">
        <f>VLOOKUP(F6822, [1]!Table1[[#All],[Gender]:[city]], 4, FALSE)</f>
        <v>45130</v>
      </c>
      <c r="X6822" t="b">
        <f>VLOOKUP(F6822, [1]!Table1[[#All],[Gender]:[isFromSocialMedia]], 7, FALSE)</f>
        <v>0</v>
      </c>
      <c r="Y6822" t="str">
        <f>IF(TEXT(Table1[[#This Row],[Apply Date]], "yyyy-mm-dd") = TEXT(Table1[[#This Row],[Sign Up Date]], "yyyy-mm-dd"), "New User", "Repeat User")</f>
        <v>Repeat User</v>
      </c>
    </row>
    <row r="6823" spans="1:25" ht="12.75" x14ac:dyDescent="0.2">
      <c r="A6823" s="1" t="s">
        <v>10846</v>
      </c>
      <c r="B6823" s="1" t="s">
        <v>8158</v>
      </c>
      <c r="C6823" s="1" t="s">
        <v>80</v>
      </c>
      <c r="D6823" s="1" t="s">
        <v>2629</v>
      </c>
      <c r="E6823" s="2">
        <v>45292.146365740744</v>
      </c>
      <c r="F6823" s="1" t="s">
        <v>25</v>
      </c>
      <c r="G6823" s="9" t="s">
        <v>324</v>
      </c>
      <c r="H6823" s="9" t="s">
        <v>325</v>
      </c>
      <c r="I6823" s="9" t="s">
        <v>79</v>
      </c>
      <c r="J6823" s="1">
        <v>200286</v>
      </c>
      <c r="K6823" s="4">
        <v>44531</v>
      </c>
      <c r="L6823" s="1" t="s">
        <v>104</v>
      </c>
      <c r="M6823" s="1" t="s">
        <v>870</v>
      </c>
      <c r="N6823" s="1" t="s">
        <v>75</v>
      </c>
      <c r="O6823" s="10">
        <v>45100.968229166669</v>
      </c>
      <c r="P6823" s="10">
        <v>45131.104166666664</v>
      </c>
      <c r="Q6823">
        <v>0</v>
      </c>
      <c r="R6823" t="s">
        <v>220</v>
      </c>
      <c r="S6823" t="s">
        <v>220</v>
      </c>
      <c r="T6823">
        <v>0</v>
      </c>
      <c r="U6823" t="s">
        <v>220</v>
      </c>
      <c r="V6823" t="str">
        <f>VLOOKUP(F6823, [1]!Table1[[#All],[Gender]:[city]], 3, FALSE)</f>
        <v>Undergraduate Student</v>
      </c>
      <c r="W6823" s="11">
        <f>VLOOKUP(F6823, [1]!Table1[[#All],[Gender]:[city]], 4, FALSE)</f>
        <v>45130</v>
      </c>
      <c r="X6823" t="b">
        <f>VLOOKUP(F6823, [1]!Table1[[#All],[Gender]:[isFromSocialMedia]], 7, FALSE)</f>
        <v>0</v>
      </c>
      <c r="Y6823" t="str">
        <f>IF(TEXT(Table1[[#This Row],[Apply Date]], "yyyy-mm-dd") = TEXT(Table1[[#This Row],[Sign Up Date]], "yyyy-mm-dd"), "New User", "Repeat User")</f>
        <v>Repeat User</v>
      </c>
    </row>
    <row r="6824" spans="1:25" ht="12.75" x14ac:dyDescent="0.2">
      <c r="A6824" s="1" t="s">
        <v>10847</v>
      </c>
      <c r="B6824" s="1" t="s">
        <v>8158</v>
      </c>
      <c r="C6824" s="1" t="s">
        <v>80</v>
      </c>
      <c r="D6824" s="1" t="s">
        <v>2629</v>
      </c>
      <c r="E6824" s="2">
        <v>45292.146365740744</v>
      </c>
      <c r="F6824" s="1" t="s">
        <v>25</v>
      </c>
      <c r="G6824" s="9" t="s">
        <v>5989</v>
      </c>
      <c r="H6824" s="9" t="s">
        <v>2760</v>
      </c>
      <c r="I6824" s="9" t="s">
        <v>1124</v>
      </c>
      <c r="J6824" s="1">
        <v>788096</v>
      </c>
      <c r="K6824" s="3">
        <v>45078</v>
      </c>
      <c r="L6824" s="1" t="s">
        <v>50</v>
      </c>
      <c r="M6824" s="1" t="s">
        <v>300</v>
      </c>
      <c r="N6824" s="1" t="s">
        <v>75</v>
      </c>
      <c r="O6824" s="10">
        <v>45090.411249999997</v>
      </c>
      <c r="P6824" s="10">
        <v>45117.104166666664</v>
      </c>
      <c r="Q6824">
        <v>0</v>
      </c>
      <c r="R6824" t="s">
        <v>220</v>
      </c>
      <c r="S6824" t="s">
        <v>220</v>
      </c>
      <c r="T6824">
        <v>0</v>
      </c>
      <c r="U6824" t="s">
        <v>220</v>
      </c>
      <c r="V6824" t="str">
        <f>VLOOKUP(F6824, [1]!Table1[[#All],[Gender]:[city]], 3, FALSE)</f>
        <v>Undergraduate Student</v>
      </c>
      <c r="W6824" s="11">
        <f>VLOOKUP(F6824, [1]!Table1[[#All],[Gender]:[city]], 4, FALSE)</f>
        <v>45130</v>
      </c>
      <c r="X6824" t="b">
        <f>VLOOKUP(F6824, [1]!Table1[[#All],[Gender]:[isFromSocialMedia]], 7, FALSE)</f>
        <v>0</v>
      </c>
      <c r="Y6824" t="str">
        <f>IF(TEXT(Table1[[#This Row],[Apply Date]], "yyyy-mm-dd") = TEXT(Table1[[#This Row],[Sign Up Date]], "yyyy-mm-dd"), "New User", "Repeat User")</f>
        <v>Repeat User</v>
      </c>
    </row>
    <row r="6825" spans="1:25" ht="12.75" x14ac:dyDescent="0.2">
      <c r="A6825" s="1" t="s">
        <v>10848</v>
      </c>
      <c r="B6825" s="1" t="s">
        <v>8158</v>
      </c>
      <c r="C6825" s="1" t="s">
        <v>80</v>
      </c>
      <c r="D6825" s="1" t="s">
        <v>2629</v>
      </c>
      <c r="E6825" s="2">
        <v>45292.146365740744</v>
      </c>
      <c r="F6825" s="1" t="s">
        <v>33</v>
      </c>
      <c r="G6825" s="9" t="s">
        <v>759</v>
      </c>
      <c r="H6825" s="9" t="s">
        <v>148</v>
      </c>
      <c r="I6825" s="9" t="s">
        <v>45</v>
      </c>
      <c r="J6825" s="1">
        <v>440034</v>
      </c>
      <c r="K6825" s="3">
        <v>45474</v>
      </c>
      <c r="L6825" s="1" t="s">
        <v>37</v>
      </c>
      <c r="M6825" s="1" t="s">
        <v>204</v>
      </c>
      <c r="N6825" s="1" t="s">
        <v>75</v>
      </c>
      <c r="O6825" s="10">
        <v>45115.567141203705</v>
      </c>
      <c r="P6825" s="10">
        <v>45159.1875</v>
      </c>
      <c r="Q6825">
        <v>0</v>
      </c>
      <c r="R6825" t="s">
        <v>220</v>
      </c>
      <c r="S6825" t="s">
        <v>220</v>
      </c>
      <c r="T6825">
        <v>0</v>
      </c>
      <c r="U6825" t="s">
        <v>220</v>
      </c>
      <c r="V6825" t="str">
        <f>VLOOKUP(F6825, [1]!Table1[[#All],[Gender]:[city]], 3, FALSE)</f>
        <v>Not in Education</v>
      </c>
      <c r="W6825" s="11">
        <f>VLOOKUP(F6825, [1]!Table1[[#All],[Gender]:[city]], 4, FALSE)</f>
        <v>45092</v>
      </c>
      <c r="X6825" t="b">
        <f>VLOOKUP(F6825, [1]!Table1[[#All],[Gender]:[isFromSocialMedia]], 7, FALSE)</f>
        <v>0</v>
      </c>
      <c r="Y6825" t="str">
        <f>IF(TEXT(Table1[[#This Row],[Apply Date]], "yyyy-mm-dd") = TEXT(Table1[[#This Row],[Sign Up Date]], "yyyy-mm-dd"), "New User", "Repeat User")</f>
        <v>Repeat User</v>
      </c>
    </row>
    <row r="6826" spans="1:25" ht="12.75" x14ac:dyDescent="0.2">
      <c r="A6826" s="1" t="s">
        <v>10849</v>
      </c>
      <c r="B6826" s="1" t="s">
        <v>8158</v>
      </c>
      <c r="C6826" s="1" t="s">
        <v>80</v>
      </c>
      <c r="D6826" s="1" t="s">
        <v>2629</v>
      </c>
      <c r="E6826" s="2">
        <v>45292.146365740744</v>
      </c>
      <c r="F6826" s="1" t="s">
        <v>25</v>
      </c>
      <c r="G6826" s="9" t="s">
        <v>488</v>
      </c>
      <c r="H6826" s="9" t="s">
        <v>134</v>
      </c>
      <c r="I6826" s="9" t="s">
        <v>61</v>
      </c>
      <c r="J6826" s="1">
        <v>60564</v>
      </c>
      <c r="K6826" s="3">
        <v>45413</v>
      </c>
      <c r="L6826" s="1" t="s">
        <v>29</v>
      </c>
      <c r="M6826" s="1" t="s">
        <v>294</v>
      </c>
      <c r="N6826" s="1" t="s">
        <v>149</v>
      </c>
      <c r="O6826" s="10">
        <v>45109.116041666668</v>
      </c>
      <c r="P6826" s="10">
        <v>45131.104166666664</v>
      </c>
      <c r="Q6826">
        <v>0</v>
      </c>
      <c r="R6826" t="s">
        <v>220</v>
      </c>
      <c r="S6826" t="s">
        <v>220</v>
      </c>
      <c r="T6826">
        <v>0</v>
      </c>
      <c r="U6826" t="s">
        <v>220</v>
      </c>
      <c r="V6826" t="str">
        <f>VLOOKUP(F6826, [1]!Table1[[#All],[Gender]:[city]], 3, FALSE)</f>
        <v>Undergraduate Student</v>
      </c>
      <c r="W6826" s="11">
        <f>VLOOKUP(F6826, [1]!Table1[[#All],[Gender]:[city]], 4, FALSE)</f>
        <v>45130</v>
      </c>
      <c r="X6826" t="b">
        <f>VLOOKUP(F6826, [1]!Table1[[#All],[Gender]:[isFromSocialMedia]], 7, FALSE)</f>
        <v>0</v>
      </c>
      <c r="Y6826" t="str">
        <f>IF(TEXT(Table1[[#This Row],[Apply Date]], "yyyy-mm-dd") = TEXT(Table1[[#This Row],[Sign Up Date]], "yyyy-mm-dd"), "New User", "Repeat User")</f>
        <v>Repeat User</v>
      </c>
    </row>
    <row r="6827" spans="1:25" ht="12.75" x14ac:dyDescent="0.2">
      <c r="A6827" s="1" t="s">
        <v>10850</v>
      </c>
      <c r="B6827" s="1" t="s">
        <v>8158</v>
      </c>
      <c r="C6827" s="1" t="s">
        <v>80</v>
      </c>
      <c r="D6827" s="1" t="s">
        <v>2629</v>
      </c>
      <c r="E6827" s="2">
        <v>45292.146365740744</v>
      </c>
      <c r="F6827" s="1" t="s">
        <v>25</v>
      </c>
      <c r="G6827" s="9" t="s">
        <v>219</v>
      </c>
      <c r="H6827" s="9" t="s">
        <v>219</v>
      </c>
      <c r="I6827" s="9" t="s">
        <v>221</v>
      </c>
      <c r="J6827" s="1">
        <v>354</v>
      </c>
      <c r="K6827" s="4">
        <v>42339</v>
      </c>
      <c r="L6827" s="1" t="s">
        <v>104</v>
      </c>
      <c r="M6827" s="1" t="s">
        <v>10851</v>
      </c>
      <c r="N6827" s="1" t="s">
        <v>75</v>
      </c>
      <c r="O6827" s="10">
        <v>45092.717928240738</v>
      </c>
      <c r="P6827" s="10">
        <v>45117.104166666664</v>
      </c>
      <c r="Q6827">
        <v>0</v>
      </c>
      <c r="R6827" t="s">
        <v>220</v>
      </c>
      <c r="S6827" t="s">
        <v>220</v>
      </c>
      <c r="T6827">
        <v>0</v>
      </c>
      <c r="U6827" t="s">
        <v>220</v>
      </c>
      <c r="V6827" t="str">
        <f>VLOOKUP(F6827, [1]!Table1[[#All],[Gender]:[city]], 3, FALSE)</f>
        <v>Undergraduate Student</v>
      </c>
      <c r="W6827" s="11">
        <f>VLOOKUP(F6827, [1]!Table1[[#All],[Gender]:[city]], 4, FALSE)</f>
        <v>45130</v>
      </c>
      <c r="X6827" t="b">
        <f>VLOOKUP(F6827, [1]!Table1[[#All],[Gender]:[isFromSocialMedia]], 7, FALSE)</f>
        <v>0</v>
      </c>
      <c r="Y6827" t="str">
        <f>IF(TEXT(Table1[[#This Row],[Apply Date]], "yyyy-mm-dd") = TEXT(Table1[[#This Row],[Sign Up Date]], "yyyy-mm-dd"), "New User", "Repeat User")</f>
        <v>Repeat User</v>
      </c>
    </row>
    <row r="6828" spans="1:25" ht="12.75" x14ac:dyDescent="0.2">
      <c r="A6828" s="1" t="s">
        <v>10852</v>
      </c>
      <c r="B6828" s="1" t="s">
        <v>8158</v>
      </c>
      <c r="C6828" s="1" t="s">
        <v>80</v>
      </c>
      <c r="D6828" s="1" t="s">
        <v>2629</v>
      </c>
      <c r="E6828" s="2">
        <v>45292.146365740744</v>
      </c>
      <c r="F6828" s="1" t="s">
        <v>33</v>
      </c>
      <c r="G6828" s="9" t="s">
        <v>163</v>
      </c>
      <c r="H6828" s="9" t="s">
        <v>163</v>
      </c>
      <c r="I6828" s="9" t="s">
        <v>79</v>
      </c>
      <c r="J6828" s="1">
        <v>102241</v>
      </c>
      <c r="K6828" s="4">
        <v>43739</v>
      </c>
      <c r="L6828" s="1" t="s">
        <v>104</v>
      </c>
      <c r="M6828" s="1" t="s">
        <v>80</v>
      </c>
      <c r="N6828" s="1" t="s">
        <v>75</v>
      </c>
      <c r="O6828" s="10">
        <v>45110.584490740737</v>
      </c>
      <c r="P6828" s="10">
        <v>45131.104166666664</v>
      </c>
      <c r="Q6828">
        <v>0</v>
      </c>
      <c r="R6828" t="s">
        <v>220</v>
      </c>
      <c r="S6828" t="s">
        <v>220</v>
      </c>
      <c r="T6828">
        <v>0</v>
      </c>
      <c r="U6828" t="s">
        <v>220</v>
      </c>
      <c r="V6828" t="str">
        <f>VLOOKUP(F6828, [1]!Table1[[#All],[Gender]:[city]], 3, FALSE)</f>
        <v>Not in Education</v>
      </c>
      <c r="W6828" s="11">
        <f>VLOOKUP(F6828, [1]!Table1[[#All],[Gender]:[city]], 4, FALSE)</f>
        <v>45092</v>
      </c>
      <c r="X6828" t="b">
        <f>VLOOKUP(F6828, [1]!Table1[[#All],[Gender]:[isFromSocialMedia]], 7, FALSE)</f>
        <v>0</v>
      </c>
      <c r="Y6828" t="str">
        <f>IF(TEXT(Table1[[#This Row],[Apply Date]], "yyyy-mm-dd") = TEXT(Table1[[#This Row],[Sign Up Date]], "yyyy-mm-dd"), "New User", "Repeat User")</f>
        <v>Repeat User</v>
      </c>
    </row>
    <row r="6829" spans="1:25" ht="12.75" x14ac:dyDescent="0.2">
      <c r="A6829" s="1" t="s">
        <v>10853</v>
      </c>
      <c r="B6829" s="1" t="s">
        <v>8158</v>
      </c>
      <c r="C6829" s="1" t="s">
        <v>80</v>
      </c>
      <c r="D6829" s="1" t="s">
        <v>2629</v>
      </c>
      <c r="E6829" s="2">
        <v>45292.146365740744</v>
      </c>
      <c r="F6829" s="1" t="s">
        <v>25</v>
      </c>
      <c r="G6829" s="9" t="s">
        <v>5376</v>
      </c>
      <c r="H6829" s="9" t="s">
        <v>705</v>
      </c>
      <c r="I6829" s="9" t="s">
        <v>45</v>
      </c>
      <c r="J6829" s="1">
        <v>380015</v>
      </c>
      <c r="K6829" s="3">
        <v>46143</v>
      </c>
      <c r="L6829" s="1" t="s">
        <v>50</v>
      </c>
      <c r="M6829" s="1" t="s">
        <v>51</v>
      </c>
      <c r="N6829" s="1" t="s">
        <v>2637</v>
      </c>
      <c r="O6829" s="10">
        <v>45169.773784722223</v>
      </c>
      <c r="Q6829">
        <v>0</v>
      </c>
      <c r="R6829" t="s">
        <v>220</v>
      </c>
      <c r="S6829" t="s">
        <v>220</v>
      </c>
      <c r="T6829">
        <v>0</v>
      </c>
      <c r="U6829" t="s">
        <v>220</v>
      </c>
      <c r="V6829" t="str">
        <f>VLOOKUP(F6829, [1]!Table1[[#All],[Gender]:[city]], 3, FALSE)</f>
        <v>Undergraduate Student</v>
      </c>
      <c r="W6829" s="11">
        <f>VLOOKUP(F6829, [1]!Table1[[#All],[Gender]:[city]], 4, FALSE)</f>
        <v>45130</v>
      </c>
      <c r="X6829" t="b">
        <f>VLOOKUP(F6829, [1]!Table1[[#All],[Gender]:[isFromSocialMedia]], 7, FALSE)</f>
        <v>0</v>
      </c>
      <c r="Y6829" t="str">
        <f>IF(TEXT(Table1[[#This Row],[Apply Date]], "yyyy-mm-dd") = TEXT(Table1[[#This Row],[Sign Up Date]], "yyyy-mm-dd"), "New User", "Repeat User")</f>
        <v>Repeat User</v>
      </c>
    </row>
    <row r="6830" spans="1:25" ht="12.75" x14ac:dyDescent="0.2">
      <c r="A6830" s="1" t="s">
        <v>10854</v>
      </c>
      <c r="B6830" s="1" t="s">
        <v>8158</v>
      </c>
      <c r="C6830" s="1" t="s">
        <v>80</v>
      </c>
      <c r="D6830" s="1" t="s">
        <v>2629</v>
      </c>
      <c r="E6830" s="2">
        <v>45292.146365740744</v>
      </c>
      <c r="F6830" s="1" t="s">
        <v>33</v>
      </c>
      <c r="G6830" s="9" t="s">
        <v>3044</v>
      </c>
      <c r="H6830" s="9" t="s">
        <v>293</v>
      </c>
      <c r="I6830" s="9" t="s">
        <v>103</v>
      </c>
      <c r="J6830" s="1">
        <v>75280</v>
      </c>
      <c r="K6830" s="3">
        <v>45292</v>
      </c>
      <c r="L6830" s="1" t="s">
        <v>37</v>
      </c>
      <c r="M6830" s="1" t="s">
        <v>260</v>
      </c>
      <c r="N6830" s="1" t="s">
        <v>75</v>
      </c>
      <c r="O6830" s="10">
        <v>45093.681087962963</v>
      </c>
      <c r="P6830" s="10">
        <v>45117.104166666664</v>
      </c>
      <c r="Q6830">
        <v>0</v>
      </c>
      <c r="R6830" t="s">
        <v>220</v>
      </c>
      <c r="S6830" t="s">
        <v>220</v>
      </c>
      <c r="T6830">
        <v>0</v>
      </c>
      <c r="U6830" t="s">
        <v>220</v>
      </c>
      <c r="V6830" t="str">
        <f>VLOOKUP(F6830, [1]!Table1[[#All],[Gender]:[city]], 3, FALSE)</f>
        <v>Not in Education</v>
      </c>
      <c r="W6830" s="11">
        <f>VLOOKUP(F6830, [1]!Table1[[#All],[Gender]:[city]], 4, FALSE)</f>
        <v>45092</v>
      </c>
      <c r="X6830" t="b">
        <f>VLOOKUP(F6830, [1]!Table1[[#All],[Gender]:[isFromSocialMedia]], 7, FALSE)</f>
        <v>0</v>
      </c>
      <c r="Y6830" t="str">
        <f>IF(TEXT(Table1[[#This Row],[Apply Date]], "yyyy-mm-dd") = TEXT(Table1[[#This Row],[Sign Up Date]], "yyyy-mm-dd"), "New User", "Repeat User")</f>
        <v>Repeat User</v>
      </c>
    </row>
    <row r="6831" spans="1:25" ht="12.75" x14ac:dyDescent="0.2">
      <c r="A6831" s="1" t="s">
        <v>10855</v>
      </c>
      <c r="B6831" s="1" t="s">
        <v>8158</v>
      </c>
      <c r="C6831" s="1" t="s">
        <v>80</v>
      </c>
      <c r="D6831" s="1" t="s">
        <v>2629</v>
      </c>
      <c r="E6831" s="2">
        <v>45292.146365740744</v>
      </c>
      <c r="F6831" s="1" t="s">
        <v>33</v>
      </c>
      <c r="G6831" s="9" t="s">
        <v>163</v>
      </c>
      <c r="H6831" s="9" t="s">
        <v>163</v>
      </c>
      <c r="I6831" s="9" t="s">
        <v>79</v>
      </c>
      <c r="J6831" s="1">
        <v>101245</v>
      </c>
      <c r="K6831" s="3">
        <v>45536</v>
      </c>
      <c r="L6831" s="1" t="s">
        <v>50</v>
      </c>
      <c r="M6831" s="1" t="s">
        <v>366</v>
      </c>
      <c r="N6831" s="1" t="s">
        <v>75</v>
      </c>
      <c r="O6831" s="10">
        <v>45082.583923611113</v>
      </c>
      <c r="P6831" s="10">
        <v>45117.104166666664</v>
      </c>
      <c r="Q6831">
        <v>0</v>
      </c>
      <c r="R6831" t="s">
        <v>220</v>
      </c>
      <c r="S6831" t="s">
        <v>220</v>
      </c>
      <c r="T6831">
        <v>0</v>
      </c>
      <c r="U6831" t="s">
        <v>220</v>
      </c>
      <c r="V6831" t="str">
        <f>VLOOKUP(F6831, [1]!Table1[[#All],[Gender]:[city]], 3, FALSE)</f>
        <v>Not in Education</v>
      </c>
      <c r="W6831" s="11">
        <f>VLOOKUP(F6831, [1]!Table1[[#All],[Gender]:[city]], 4, FALSE)</f>
        <v>45092</v>
      </c>
      <c r="X6831" t="b">
        <f>VLOOKUP(F6831, [1]!Table1[[#All],[Gender]:[isFromSocialMedia]], 7, FALSE)</f>
        <v>0</v>
      </c>
      <c r="Y6831" t="str">
        <f>IF(TEXT(Table1[[#This Row],[Apply Date]], "yyyy-mm-dd") = TEXT(Table1[[#This Row],[Sign Up Date]], "yyyy-mm-dd"), "New User", "Repeat User")</f>
        <v>Repeat User</v>
      </c>
    </row>
    <row r="6832" spans="1:25" ht="12.75" x14ac:dyDescent="0.2">
      <c r="A6832" s="1" t="s">
        <v>10856</v>
      </c>
      <c r="B6832" s="1" t="s">
        <v>8158</v>
      </c>
      <c r="C6832" s="1" t="s">
        <v>80</v>
      </c>
      <c r="D6832" s="1" t="s">
        <v>2629</v>
      </c>
      <c r="E6832" s="2">
        <v>45292.146365740744</v>
      </c>
      <c r="F6832" s="1" t="s">
        <v>33</v>
      </c>
      <c r="G6832" s="9" t="s">
        <v>6650</v>
      </c>
      <c r="H6832" s="9" t="s">
        <v>2108</v>
      </c>
      <c r="I6832" s="9" t="s">
        <v>61</v>
      </c>
      <c r="J6832" s="1">
        <v>94582</v>
      </c>
      <c r="K6832" s="3">
        <v>46174</v>
      </c>
      <c r="L6832" s="1" t="s">
        <v>37</v>
      </c>
      <c r="M6832" s="1" t="s">
        <v>51</v>
      </c>
      <c r="N6832" s="1" t="s">
        <v>75</v>
      </c>
      <c r="O6832" s="10">
        <v>45167.964999999997</v>
      </c>
      <c r="P6832" s="10">
        <v>45299.146365740744</v>
      </c>
      <c r="Q6832">
        <v>0</v>
      </c>
      <c r="R6832" t="s">
        <v>220</v>
      </c>
      <c r="S6832" t="s">
        <v>220</v>
      </c>
      <c r="T6832">
        <v>0</v>
      </c>
      <c r="U6832" t="s">
        <v>220</v>
      </c>
      <c r="V6832" t="str">
        <f>VLOOKUP(F6832, [1]!Table1[[#All],[Gender]:[city]], 3, FALSE)</f>
        <v>Not in Education</v>
      </c>
      <c r="W6832" s="11">
        <f>VLOOKUP(F6832, [1]!Table1[[#All],[Gender]:[city]], 4, FALSE)</f>
        <v>45092</v>
      </c>
      <c r="X6832" t="b">
        <f>VLOOKUP(F6832, [1]!Table1[[#All],[Gender]:[isFromSocialMedia]], 7, FALSE)</f>
        <v>0</v>
      </c>
      <c r="Y6832" t="str">
        <f>IF(TEXT(Table1[[#This Row],[Apply Date]], "yyyy-mm-dd") = TEXT(Table1[[#This Row],[Sign Up Date]], "yyyy-mm-dd"), "New User", "Repeat User")</f>
        <v>Repeat User</v>
      </c>
    </row>
    <row r="6833" spans="1:25" ht="12.75" x14ac:dyDescent="0.2">
      <c r="A6833" s="1" t="s">
        <v>10857</v>
      </c>
      <c r="B6833" s="1" t="s">
        <v>8158</v>
      </c>
      <c r="C6833" s="1" t="s">
        <v>80</v>
      </c>
      <c r="D6833" s="1" t="s">
        <v>2629</v>
      </c>
      <c r="E6833" s="2">
        <v>45292.146365740744</v>
      </c>
      <c r="F6833" s="1" t="s">
        <v>33</v>
      </c>
      <c r="G6833" s="9" t="s">
        <v>229</v>
      </c>
      <c r="H6833" s="9" t="s">
        <v>306</v>
      </c>
      <c r="I6833" s="9" t="s">
        <v>45</v>
      </c>
      <c r="J6833" s="1">
        <v>608001</v>
      </c>
      <c r="K6833" s="3">
        <v>45778</v>
      </c>
      <c r="L6833" s="1" t="s">
        <v>37</v>
      </c>
      <c r="M6833" s="1" t="s">
        <v>46</v>
      </c>
      <c r="N6833" s="1" t="s">
        <v>75</v>
      </c>
      <c r="O6833" s="10">
        <v>45047.175636574073</v>
      </c>
      <c r="P6833" s="10">
        <v>45071.104166666664</v>
      </c>
      <c r="Q6833">
        <v>0</v>
      </c>
      <c r="R6833" t="s">
        <v>220</v>
      </c>
      <c r="S6833" t="s">
        <v>220</v>
      </c>
      <c r="T6833">
        <v>0</v>
      </c>
      <c r="U6833" t="s">
        <v>220</v>
      </c>
      <c r="V6833" t="str">
        <f>VLOOKUP(F6833, [1]!Table1[[#All],[Gender]:[city]], 3, FALSE)</f>
        <v>Not in Education</v>
      </c>
      <c r="W6833" s="11">
        <f>VLOOKUP(F6833, [1]!Table1[[#All],[Gender]:[city]], 4, FALSE)</f>
        <v>45092</v>
      </c>
      <c r="X6833" t="b">
        <f>VLOOKUP(F6833, [1]!Table1[[#All],[Gender]:[isFromSocialMedia]], 7, FALSE)</f>
        <v>0</v>
      </c>
      <c r="Y6833" t="str">
        <f>IF(TEXT(Table1[[#This Row],[Apply Date]], "yyyy-mm-dd") = TEXT(Table1[[#This Row],[Sign Up Date]], "yyyy-mm-dd"), "New User", "Repeat User")</f>
        <v>Repeat User</v>
      </c>
    </row>
    <row r="6834" spans="1:25" ht="12.75" x14ac:dyDescent="0.2">
      <c r="A6834" s="1" t="s">
        <v>10858</v>
      </c>
      <c r="B6834" s="1" t="s">
        <v>8158</v>
      </c>
      <c r="C6834" s="1" t="s">
        <v>80</v>
      </c>
      <c r="D6834" s="1" t="s">
        <v>2629</v>
      </c>
      <c r="E6834" s="2">
        <v>45292.146365740744</v>
      </c>
      <c r="F6834" s="1" t="s">
        <v>33</v>
      </c>
      <c r="G6834" s="9" t="s">
        <v>163</v>
      </c>
      <c r="H6834" s="9" t="s">
        <v>163</v>
      </c>
      <c r="I6834" s="9" t="s">
        <v>79</v>
      </c>
      <c r="J6834" s="1">
        <v>100252</v>
      </c>
      <c r="K6834" s="3">
        <v>45474</v>
      </c>
      <c r="L6834" s="1" t="s">
        <v>37</v>
      </c>
      <c r="M6834" s="1" t="s">
        <v>182</v>
      </c>
      <c r="N6834" s="1" t="s">
        <v>39</v>
      </c>
      <c r="O6834" s="10">
        <v>45147.757372685184</v>
      </c>
      <c r="P6834" s="10">
        <v>45159.1875</v>
      </c>
      <c r="Q6834" s="1">
        <v>500</v>
      </c>
      <c r="R6834" s="1" t="s">
        <v>8179</v>
      </c>
      <c r="S6834" s="1" t="s">
        <v>8180</v>
      </c>
      <c r="T6834" s="1">
        <v>1182</v>
      </c>
      <c r="U6834" s="1" t="s">
        <v>8160</v>
      </c>
      <c r="V6834" t="str">
        <f>VLOOKUP(F6834, [1]!Table1[[#All],[Gender]:[city]], 3, FALSE)</f>
        <v>Not in Education</v>
      </c>
      <c r="W6834" s="11">
        <f>VLOOKUP(F6834, [1]!Table1[[#All],[Gender]:[city]], 4, FALSE)</f>
        <v>45092</v>
      </c>
      <c r="X6834" t="b">
        <f>VLOOKUP(F6834, [1]!Table1[[#All],[Gender]:[isFromSocialMedia]], 7, FALSE)</f>
        <v>0</v>
      </c>
      <c r="Y6834" t="str">
        <f>IF(TEXT(Table1[[#This Row],[Apply Date]], "yyyy-mm-dd") = TEXT(Table1[[#This Row],[Sign Up Date]], "yyyy-mm-dd"), "New User", "Repeat User")</f>
        <v>Repeat User</v>
      </c>
    </row>
    <row r="6835" spans="1:25" ht="12.75" x14ac:dyDescent="0.2">
      <c r="A6835" s="1" t="s">
        <v>10859</v>
      </c>
      <c r="B6835" s="1" t="s">
        <v>8158</v>
      </c>
      <c r="C6835" s="1" t="s">
        <v>80</v>
      </c>
      <c r="D6835" s="1" t="s">
        <v>2629</v>
      </c>
      <c r="E6835" s="2">
        <v>45292.146365740744</v>
      </c>
      <c r="F6835" s="1" t="s">
        <v>25</v>
      </c>
      <c r="G6835" s="9" t="s">
        <v>5700</v>
      </c>
      <c r="H6835" s="9" t="s">
        <v>1108</v>
      </c>
      <c r="I6835" s="9" t="s">
        <v>103</v>
      </c>
      <c r="J6835" s="1">
        <v>22660</v>
      </c>
      <c r="K6835" s="3">
        <v>45901</v>
      </c>
      <c r="L6835" s="1" t="s">
        <v>37</v>
      </c>
      <c r="M6835" s="1" t="s">
        <v>707</v>
      </c>
      <c r="N6835" s="1" t="s">
        <v>75</v>
      </c>
      <c r="O6835" s="10">
        <v>45128.414444444446</v>
      </c>
      <c r="P6835" s="10">
        <v>45145.1875</v>
      </c>
      <c r="Q6835">
        <v>0</v>
      </c>
      <c r="R6835" t="s">
        <v>220</v>
      </c>
      <c r="S6835" t="s">
        <v>220</v>
      </c>
      <c r="T6835">
        <v>0</v>
      </c>
      <c r="U6835" t="s">
        <v>220</v>
      </c>
      <c r="V6835" t="str">
        <f>VLOOKUP(F6835, [1]!Table1[[#All],[Gender]:[city]], 3, FALSE)</f>
        <v>Undergraduate Student</v>
      </c>
      <c r="W6835" s="11">
        <f>VLOOKUP(F6835, [1]!Table1[[#All],[Gender]:[city]], 4, FALSE)</f>
        <v>45130</v>
      </c>
      <c r="X6835" t="b">
        <f>VLOOKUP(F6835, [1]!Table1[[#All],[Gender]:[isFromSocialMedia]], 7, FALSE)</f>
        <v>0</v>
      </c>
      <c r="Y6835" t="str">
        <f>IF(TEXT(Table1[[#This Row],[Apply Date]], "yyyy-mm-dd") = TEXT(Table1[[#This Row],[Sign Up Date]], "yyyy-mm-dd"), "New User", "Repeat User")</f>
        <v>Repeat User</v>
      </c>
    </row>
    <row r="6836" spans="1:25" ht="12.75" x14ac:dyDescent="0.2">
      <c r="A6836" s="1" t="s">
        <v>10860</v>
      </c>
      <c r="B6836" s="1" t="s">
        <v>8158</v>
      </c>
      <c r="C6836" s="1" t="s">
        <v>80</v>
      </c>
      <c r="D6836" s="1" t="s">
        <v>2629</v>
      </c>
      <c r="E6836" s="2">
        <v>45292.146365740744</v>
      </c>
      <c r="F6836" s="1" t="s">
        <v>25</v>
      </c>
      <c r="G6836" s="9" t="s">
        <v>10861</v>
      </c>
      <c r="H6836" s="9" t="s">
        <v>10861</v>
      </c>
      <c r="I6836" s="9" t="s">
        <v>10862</v>
      </c>
      <c r="J6836" s="1">
        <v>0</v>
      </c>
      <c r="K6836" s="4">
        <v>45597</v>
      </c>
      <c r="L6836" s="1" t="s">
        <v>37</v>
      </c>
      <c r="M6836" s="1" t="s">
        <v>424</v>
      </c>
      <c r="N6836" s="1" t="s">
        <v>39</v>
      </c>
      <c r="O6836" s="10">
        <v>45092.794282407405</v>
      </c>
      <c r="P6836" s="10">
        <v>45117.104166666664</v>
      </c>
      <c r="Q6836" s="1">
        <v>500</v>
      </c>
      <c r="R6836" s="1" t="s">
        <v>8179</v>
      </c>
      <c r="S6836" s="1" t="s">
        <v>8180</v>
      </c>
      <c r="T6836" s="1">
        <v>1182</v>
      </c>
      <c r="U6836" s="1" t="s">
        <v>8160</v>
      </c>
      <c r="V6836" t="str">
        <f>VLOOKUP(F6836, [1]!Table1[[#All],[Gender]:[city]], 3, FALSE)</f>
        <v>Undergraduate Student</v>
      </c>
      <c r="W6836" s="11">
        <f>VLOOKUP(F6836, [1]!Table1[[#All],[Gender]:[city]], 4, FALSE)</f>
        <v>45130</v>
      </c>
      <c r="X6836" t="b">
        <f>VLOOKUP(F6836, [1]!Table1[[#All],[Gender]:[isFromSocialMedia]], 7, FALSE)</f>
        <v>0</v>
      </c>
      <c r="Y6836" t="str">
        <f>IF(TEXT(Table1[[#This Row],[Apply Date]], "yyyy-mm-dd") = TEXT(Table1[[#This Row],[Sign Up Date]], "yyyy-mm-dd"), "New User", "Repeat User")</f>
        <v>Repeat User</v>
      </c>
    </row>
    <row r="6837" spans="1:25" ht="12.75" x14ac:dyDescent="0.2">
      <c r="A6837" s="1" t="s">
        <v>10863</v>
      </c>
      <c r="B6837" s="1" t="s">
        <v>8158</v>
      </c>
      <c r="C6837" s="1" t="s">
        <v>80</v>
      </c>
      <c r="D6837" s="1" t="s">
        <v>2629</v>
      </c>
      <c r="E6837" s="2">
        <v>45292.146365740744</v>
      </c>
      <c r="F6837" s="1" t="s">
        <v>25</v>
      </c>
      <c r="G6837" s="9" t="s">
        <v>3608</v>
      </c>
      <c r="H6837" s="9" t="s">
        <v>459</v>
      </c>
      <c r="I6837" s="9" t="s">
        <v>233</v>
      </c>
      <c r="J6837" s="1">
        <v>1652</v>
      </c>
      <c r="K6837" s="3">
        <v>44440</v>
      </c>
      <c r="L6837" s="1" t="s">
        <v>104</v>
      </c>
      <c r="M6837" s="1" t="s">
        <v>80</v>
      </c>
      <c r="N6837" s="1" t="s">
        <v>75</v>
      </c>
      <c r="O6837" s="10">
        <v>45090.553784722222</v>
      </c>
      <c r="P6837" s="10">
        <v>45117.104166666664</v>
      </c>
      <c r="Q6837">
        <v>0</v>
      </c>
      <c r="R6837" t="s">
        <v>220</v>
      </c>
      <c r="S6837" t="s">
        <v>220</v>
      </c>
      <c r="T6837">
        <v>0</v>
      </c>
      <c r="U6837" t="s">
        <v>220</v>
      </c>
      <c r="V6837" t="str">
        <f>VLOOKUP(F6837, [1]!Table1[[#All],[Gender]:[city]], 3, FALSE)</f>
        <v>Undergraduate Student</v>
      </c>
      <c r="W6837" s="11">
        <f>VLOOKUP(F6837, [1]!Table1[[#All],[Gender]:[city]], 4, FALSE)</f>
        <v>45130</v>
      </c>
      <c r="X6837" t="b">
        <f>VLOOKUP(F6837, [1]!Table1[[#All],[Gender]:[isFromSocialMedia]], 7, FALSE)</f>
        <v>0</v>
      </c>
      <c r="Y6837" t="str">
        <f>IF(TEXT(Table1[[#This Row],[Apply Date]], "yyyy-mm-dd") = TEXT(Table1[[#This Row],[Sign Up Date]], "yyyy-mm-dd"), "New User", "Repeat User")</f>
        <v>Repeat User</v>
      </c>
    </row>
    <row r="6838" spans="1:25" ht="12.75" x14ac:dyDescent="0.2">
      <c r="A6838" s="1" t="s">
        <v>10864</v>
      </c>
      <c r="B6838" s="1" t="s">
        <v>8158</v>
      </c>
      <c r="C6838" s="1" t="s">
        <v>80</v>
      </c>
      <c r="D6838" s="1" t="s">
        <v>2629</v>
      </c>
      <c r="E6838" s="2">
        <v>45292.146365740744</v>
      </c>
      <c r="F6838" s="1" t="s">
        <v>954</v>
      </c>
      <c r="G6838" s="9" t="s">
        <v>45</v>
      </c>
      <c r="H6838" s="9" t="s">
        <v>91</v>
      </c>
      <c r="I6838" s="9" t="s">
        <v>45</v>
      </c>
      <c r="J6838" s="1">
        <v>534</v>
      </c>
      <c r="K6838" s="3">
        <v>43191</v>
      </c>
      <c r="L6838" s="1" t="s">
        <v>104</v>
      </c>
      <c r="M6838" s="1" t="s">
        <v>830</v>
      </c>
      <c r="N6838" s="1" t="s">
        <v>39</v>
      </c>
      <c r="O6838" s="10">
        <v>45092.64267361111</v>
      </c>
      <c r="P6838" s="10">
        <v>45117.104166666664</v>
      </c>
      <c r="Q6838" s="1">
        <v>500</v>
      </c>
      <c r="R6838" s="1" t="s">
        <v>8179</v>
      </c>
      <c r="S6838" s="1" t="s">
        <v>8180</v>
      </c>
      <c r="T6838" s="1">
        <v>1182</v>
      </c>
      <c r="U6838" s="1" t="s">
        <v>8160</v>
      </c>
      <c r="V6838" t="str">
        <f>VLOOKUP(F6838, [1]!Table1[[#All],[Gender]:[city]], 3, FALSE)</f>
        <v>Undergraduate Student</v>
      </c>
      <c r="W6838" s="11">
        <f>VLOOKUP(F6838, [1]!Table1[[#All],[Gender]:[city]], 4, FALSE)</f>
        <v>45178</v>
      </c>
      <c r="X6838" t="b">
        <f>VLOOKUP(F6838, [1]!Table1[[#All],[Gender]:[isFromSocialMedia]], 7, FALSE)</f>
        <v>1</v>
      </c>
      <c r="Y6838" t="str">
        <f>IF(TEXT(Table1[[#This Row],[Apply Date]], "yyyy-mm-dd") = TEXT(Table1[[#This Row],[Sign Up Date]], "yyyy-mm-dd"), "New User", "Repeat User")</f>
        <v>Repeat User</v>
      </c>
    </row>
    <row r="6839" spans="1:25" ht="12.75" x14ac:dyDescent="0.2">
      <c r="A6839" s="1" t="s">
        <v>10865</v>
      </c>
      <c r="B6839" s="1" t="s">
        <v>8158</v>
      </c>
      <c r="C6839" s="1" t="s">
        <v>80</v>
      </c>
      <c r="D6839" s="1" t="s">
        <v>2629</v>
      </c>
      <c r="E6839" s="2">
        <v>45292.146365740744</v>
      </c>
      <c r="F6839" s="1" t="s">
        <v>33</v>
      </c>
      <c r="G6839" s="9" t="s">
        <v>400</v>
      </c>
      <c r="H6839" s="9" t="s">
        <v>148</v>
      </c>
      <c r="I6839" s="9" t="s">
        <v>45</v>
      </c>
      <c r="J6839" s="1">
        <v>411039</v>
      </c>
      <c r="K6839" s="3">
        <v>45444</v>
      </c>
      <c r="L6839" s="1" t="s">
        <v>37</v>
      </c>
      <c r="M6839" s="1" t="s">
        <v>204</v>
      </c>
      <c r="N6839" s="1" t="s">
        <v>31</v>
      </c>
      <c r="O6839" s="10">
        <v>45001.245057870372</v>
      </c>
      <c r="P6839" s="10">
        <v>45012.104722222219</v>
      </c>
      <c r="Q6839">
        <v>0</v>
      </c>
      <c r="R6839" t="s">
        <v>220</v>
      </c>
      <c r="S6839" t="s">
        <v>220</v>
      </c>
      <c r="T6839">
        <v>0</v>
      </c>
      <c r="U6839" t="s">
        <v>220</v>
      </c>
      <c r="V6839" t="str">
        <f>VLOOKUP(F6839, [1]!Table1[[#All],[Gender]:[city]], 3, FALSE)</f>
        <v>Not in Education</v>
      </c>
      <c r="W6839" s="11">
        <f>VLOOKUP(F6839, [1]!Table1[[#All],[Gender]:[city]], 4, FALSE)</f>
        <v>45092</v>
      </c>
      <c r="X6839" t="b">
        <f>VLOOKUP(F6839, [1]!Table1[[#All],[Gender]:[isFromSocialMedia]], 7, FALSE)</f>
        <v>0</v>
      </c>
      <c r="Y6839" t="str">
        <f>IF(TEXT(Table1[[#This Row],[Apply Date]], "yyyy-mm-dd") = TEXT(Table1[[#This Row],[Sign Up Date]], "yyyy-mm-dd"), "New User", "Repeat User")</f>
        <v>Repeat User</v>
      </c>
    </row>
    <row r="6840" spans="1:25" ht="12.75" x14ac:dyDescent="0.2">
      <c r="A6840" s="1" t="s">
        <v>10866</v>
      </c>
      <c r="B6840" s="1" t="s">
        <v>8158</v>
      </c>
      <c r="C6840" s="1" t="s">
        <v>80</v>
      </c>
      <c r="D6840" s="1" t="s">
        <v>2629</v>
      </c>
      <c r="E6840" s="2">
        <v>45292.146365740744</v>
      </c>
      <c r="F6840" s="1" t="s">
        <v>33</v>
      </c>
      <c r="G6840" s="9" t="s">
        <v>1090</v>
      </c>
      <c r="H6840" s="9" t="s">
        <v>91</v>
      </c>
      <c r="I6840" s="9" t="s">
        <v>45</v>
      </c>
      <c r="J6840" s="1">
        <v>535250</v>
      </c>
      <c r="K6840" s="3">
        <v>44378</v>
      </c>
      <c r="L6840" s="1" t="s">
        <v>50</v>
      </c>
      <c r="M6840" s="1" t="s">
        <v>51</v>
      </c>
      <c r="N6840" s="1" t="s">
        <v>75</v>
      </c>
      <c r="O6840" s="10">
        <v>45096.603321759256</v>
      </c>
      <c r="P6840" s="10">
        <v>45117.104166666664</v>
      </c>
      <c r="Q6840">
        <v>0</v>
      </c>
      <c r="R6840" t="s">
        <v>220</v>
      </c>
      <c r="S6840" t="s">
        <v>220</v>
      </c>
      <c r="T6840">
        <v>0</v>
      </c>
      <c r="U6840" t="s">
        <v>220</v>
      </c>
      <c r="V6840" t="str">
        <f>VLOOKUP(F6840, [1]!Table1[[#All],[Gender]:[city]], 3, FALSE)</f>
        <v>Not in Education</v>
      </c>
      <c r="W6840" s="11">
        <f>VLOOKUP(F6840, [1]!Table1[[#All],[Gender]:[city]], 4, FALSE)</f>
        <v>45092</v>
      </c>
      <c r="X6840" t="b">
        <f>VLOOKUP(F6840, [1]!Table1[[#All],[Gender]:[isFromSocialMedia]], 7, FALSE)</f>
        <v>0</v>
      </c>
      <c r="Y6840" t="str">
        <f>IF(TEXT(Table1[[#This Row],[Apply Date]], "yyyy-mm-dd") = TEXT(Table1[[#This Row],[Sign Up Date]], "yyyy-mm-dd"), "New User", "Repeat User")</f>
        <v>Repeat User</v>
      </c>
    </row>
    <row r="6841" spans="1:25" ht="12.75" x14ac:dyDescent="0.2">
      <c r="A6841" s="1" t="s">
        <v>10867</v>
      </c>
      <c r="B6841" s="1" t="s">
        <v>8158</v>
      </c>
      <c r="C6841" s="1" t="s">
        <v>80</v>
      </c>
      <c r="D6841" s="1" t="s">
        <v>2629</v>
      </c>
      <c r="E6841" s="2">
        <v>45292.146365740744</v>
      </c>
      <c r="F6841" s="1" t="s">
        <v>25</v>
      </c>
      <c r="G6841" s="9" t="s">
        <v>2363</v>
      </c>
      <c r="H6841" s="9" t="s">
        <v>67</v>
      </c>
      <c r="I6841" s="9" t="s">
        <v>45</v>
      </c>
      <c r="J6841" s="1">
        <v>201309</v>
      </c>
      <c r="K6841" s="4">
        <v>45992</v>
      </c>
      <c r="L6841" s="1" t="s">
        <v>29</v>
      </c>
      <c r="M6841" s="1" t="s">
        <v>1021</v>
      </c>
      <c r="N6841" s="1" t="s">
        <v>75</v>
      </c>
      <c r="O6841" s="10">
        <v>45093.662268518521</v>
      </c>
      <c r="P6841" s="10">
        <v>45117.104166666664</v>
      </c>
      <c r="Q6841">
        <v>0</v>
      </c>
      <c r="R6841" t="s">
        <v>220</v>
      </c>
      <c r="S6841" t="s">
        <v>220</v>
      </c>
      <c r="T6841">
        <v>0</v>
      </c>
      <c r="U6841" t="s">
        <v>220</v>
      </c>
      <c r="V6841" t="str">
        <f>VLOOKUP(F6841, [1]!Table1[[#All],[Gender]:[city]], 3, FALSE)</f>
        <v>Undergraduate Student</v>
      </c>
      <c r="W6841" s="11">
        <f>VLOOKUP(F6841, [1]!Table1[[#All],[Gender]:[city]], 4, FALSE)</f>
        <v>45130</v>
      </c>
      <c r="X6841" t="b">
        <f>VLOOKUP(F6841, [1]!Table1[[#All],[Gender]:[isFromSocialMedia]], 7, FALSE)</f>
        <v>0</v>
      </c>
      <c r="Y6841" t="str">
        <f>IF(TEXT(Table1[[#This Row],[Apply Date]], "yyyy-mm-dd") = TEXT(Table1[[#This Row],[Sign Up Date]], "yyyy-mm-dd"), "New User", "Repeat User")</f>
        <v>Repeat User</v>
      </c>
    </row>
    <row r="6842" spans="1:25" ht="12.75" x14ac:dyDescent="0.2">
      <c r="A6842" s="1" t="s">
        <v>10868</v>
      </c>
      <c r="B6842" s="1" t="s">
        <v>8158</v>
      </c>
      <c r="C6842" s="1" t="s">
        <v>80</v>
      </c>
      <c r="D6842" s="1" t="s">
        <v>2629</v>
      </c>
      <c r="E6842" s="2">
        <v>45292.146365740744</v>
      </c>
      <c r="F6842" s="1" t="s">
        <v>25</v>
      </c>
      <c r="G6842" s="9" t="s">
        <v>229</v>
      </c>
      <c r="H6842" s="9" t="s">
        <v>230</v>
      </c>
      <c r="I6842" s="9" t="s">
        <v>45</v>
      </c>
      <c r="J6842" s="1">
        <v>600093</v>
      </c>
      <c r="K6842" s="3">
        <v>45078</v>
      </c>
      <c r="L6842" s="1" t="s">
        <v>37</v>
      </c>
      <c r="M6842" s="1" t="s">
        <v>8427</v>
      </c>
      <c r="N6842" s="1" t="s">
        <v>31</v>
      </c>
      <c r="O6842" s="10">
        <v>44868.485185185185</v>
      </c>
      <c r="P6842" s="10">
        <v>44879.1875</v>
      </c>
      <c r="Q6842">
        <v>0</v>
      </c>
      <c r="R6842" t="s">
        <v>220</v>
      </c>
      <c r="S6842" t="s">
        <v>220</v>
      </c>
      <c r="T6842">
        <v>0</v>
      </c>
      <c r="U6842" t="s">
        <v>220</v>
      </c>
      <c r="V6842" t="str">
        <f>VLOOKUP(F6842, [1]!Table1[[#All],[Gender]:[city]], 3, FALSE)</f>
        <v>Undergraduate Student</v>
      </c>
      <c r="W6842" s="11">
        <f>VLOOKUP(F6842, [1]!Table1[[#All],[Gender]:[city]], 4, FALSE)</f>
        <v>45130</v>
      </c>
      <c r="X6842" t="b">
        <f>VLOOKUP(F6842, [1]!Table1[[#All],[Gender]:[isFromSocialMedia]], 7, FALSE)</f>
        <v>0</v>
      </c>
      <c r="Y6842" t="str">
        <f>IF(TEXT(Table1[[#This Row],[Apply Date]], "yyyy-mm-dd") = TEXT(Table1[[#This Row],[Sign Up Date]], "yyyy-mm-dd"), "New User", "Repeat User")</f>
        <v>Repeat User</v>
      </c>
    </row>
    <row r="6843" spans="1:25" ht="12.75" x14ac:dyDescent="0.2">
      <c r="A6843" s="1" t="s">
        <v>10869</v>
      </c>
      <c r="B6843" s="1" t="s">
        <v>8158</v>
      </c>
      <c r="C6843" s="1" t="s">
        <v>80</v>
      </c>
      <c r="D6843" s="1" t="s">
        <v>2629</v>
      </c>
      <c r="E6843" s="2">
        <v>45292.146365740744</v>
      </c>
      <c r="F6843" s="1" t="s">
        <v>33</v>
      </c>
      <c r="G6843" s="9" t="s">
        <v>429</v>
      </c>
      <c r="H6843" s="9" t="s">
        <v>2975</v>
      </c>
      <c r="I6843" s="9" t="s">
        <v>45</v>
      </c>
      <c r="J6843" s="1">
        <v>390019</v>
      </c>
      <c r="K6843" s="3">
        <v>44986</v>
      </c>
      <c r="L6843" s="1" t="s">
        <v>29</v>
      </c>
      <c r="M6843" s="1" t="s">
        <v>10870</v>
      </c>
      <c r="N6843" s="1" t="s">
        <v>149</v>
      </c>
      <c r="O6843" s="10">
        <v>44932.299375000002</v>
      </c>
      <c r="P6843" s="10">
        <v>44942.229166666664</v>
      </c>
      <c r="Q6843">
        <v>0</v>
      </c>
      <c r="R6843" t="s">
        <v>220</v>
      </c>
      <c r="S6843" t="s">
        <v>220</v>
      </c>
      <c r="T6843">
        <v>0</v>
      </c>
      <c r="U6843" t="s">
        <v>220</v>
      </c>
      <c r="V6843" t="str">
        <f>VLOOKUP(F6843, [1]!Table1[[#All],[Gender]:[city]], 3, FALSE)</f>
        <v>Not in Education</v>
      </c>
      <c r="W6843" s="11">
        <f>VLOOKUP(F6843, [1]!Table1[[#All],[Gender]:[city]], 4, FALSE)</f>
        <v>45092</v>
      </c>
      <c r="X6843" t="b">
        <f>VLOOKUP(F6843, [1]!Table1[[#All],[Gender]:[isFromSocialMedia]], 7, FALSE)</f>
        <v>0</v>
      </c>
      <c r="Y6843" t="str">
        <f>IF(TEXT(Table1[[#This Row],[Apply Date]], "yyyy-mm-dd") = TEXT(Table1[[#This Row],[Sign Up Date]], "yyyy-mm-dd"), "New User", "Repeat User")</f>
        <v>Repeat User</v>
      </c>
    </row>
    <row r="6844" spans="1:25" ht="12.75" x14ac:dyDescent="0.2">
      <c r="A6844" s="1" t="s">
        <v>10871</v>
      </c>
      <c r="B6844" s="1" t="s">
        <v>8158</v>
      </c>
      <c r="C6844" s="1" t="s">
        <v>80</v>
      </c>
      <c r="D6844" s="1" t="s">
        <v>2629</v>
      </c>
      <c r="E6844" s="2">
        <v>45292.146365740744</v>
      </c>
      <c r="F6844" s="1" t="s">
        <v>33</v>
      </c>
      <c r="G6844" s="9" t="s">
        <v>435</v>
      </c>
      <c r="H6844" s="9" t="s">
        <v>60</v>
      </c>
      <c r="I6844" s="9" t="s">
        <v>61</v>
      </c>
      <c r="J6844" s="1">
        <v>63108</v>
      </c>
      <c r="K6844" s="3">
        <v>45413</v>
      </c>
      <c r="L6844" s="1" t="s">
        <v>50</v>
      </c>
      <c r="M6844" s="1" t="s">
        <v>51</v>
      </c>
      <c r="N6844" s="1" t="s">
        <v>75</v>
      </c>
      <c r="O6844" s="10">
        <v>45187.194444444445</v>
      </c>
      <c r="P6844" s="10">
        <v>45299.146365740744</v>
      </c>
      <c r="Q6844">
        <v>0</v>
      </c>
      <c r="R6844" t="s">
        <v>220</v>
      </c>
      <c r="S6844" t="s">
        <v>220</v>
      </c>
      <c r="T6844">
        <v>0</v>
      </c>
      <c r="U6844" t="s">
        <v>220</v>
      </c>
      <c r="V6844" t="str">
        <f>VLOOKUP(F6844, [1]!Table1[[#All],[Gender]:[city]], 3, FALSE)</f>
        <v>Not in Education</v>
      </c>
      <c r="W6844" s="11">
        <f>VLOOKUP(F6844, [1]!Table1[[#All],[Gender]:[city]], 4, FALSE)</f>
        <v>45092</v>
      </c>
      <c r="X6844" t="b">
        <f>VLOOKUP(F6844, [1]!Table1[[#All],[Gender]:[isFromSocialMedia]], 7, FALSE)</f>
        <v>0</v>
      </c>
      <c r="Y6844" t="str">
        <f>IF(TEXT(Table1[[#This Row],[Apply Date]], "yyyy-mm-dd") = TEXT(Table1[[#This Row],[Sign Up Date]], "yyyy-mm-dd"), "New User", "Repeat User")</f>
        <v>Repeat User</v>
      </c>
    </row>
    <row r="6845" spans="1:25" ht="12.75" x14ac:dyDescent="0.2">
      <c r="A6845" s="1" t="s">
        <v>10872</v>
      </c>
      <c r="B6845" s="1" t="s">
        <v>8158</v>
      </c>
      <c r="C6845" s="1" t="s">
        <v>80</v>
      </c>
      <c r="D6845" s="1" t="s">
        <v>2629</v>
      </c>
      <c r="E6845" s="2">
        <v>45292.146365740744</v>
      </c>
      <c r="F6845" s="1" t="s">
        <v>25</v>
      </c>
      <c r="G6845" s="9" t="s">
        <v>9133</v>
      </c>
      <c r="H6845" s="9" t="s">
        <v>881</v>
      </c>
      <c r="I6845" s="9" t="s">
        <v>45</v>
      </c>
      <c r="J6845" s="1">
        <v>1234</v>
      </c>
      <c r="K6845" s="3">
        <v>43983</v>
      </c>
      <c r="L6845" s="1" t="s">
        <v>50</v>
      </c>
      <c r="M6845" s="1" t="s">
        <v>424</v>
      </c>
      <c r="N6845" s="1" t="s">
        <v>75</v>
      </c>
      <c r="O6845" s="10">
        <v>45087.460925925923</v>
      </c>
      <c r="P6845" s="10">
        <v>45117.104166666664</v>
      </c>
      <c r="Q6845">
        <v>0</v>
      </c>
      <c r="R6845" t="s">
        <v>220</v>
      </c>
      <c r="S6845" t="s">
        <v>220</v>
      </c>
      <c r="T6845">
        <v>0</v>
      </c>
      <c r="U6845" t="s">
        <v>220</v>
      </c>
      <c r="V6845" t="str">
        <f>VLOOKUP(F6845, [1]!Table1[[#All],[Gender]:[city]], 3, FALSE)</f>
        <v>Undergraduate Student</v>
      </c>
      <c r="W6845" s="11">
        <f>VLOOKUP(F6845, [1]!Table1[[#All],[Gender]:[city]], 4, FALSE)</f>
        <v>45130</v>
      </c>
      <c r="X6845" t="b">
        <f>VLOOKUP(F6845, [1]!Table1[[#All],[Gender]:[isFromSocialMedia]], 7, FALSE)</f>
        <v>0</v>
      </c>
      <c r="Y6845" t="str">
        <f>IF(TEXT(Table1[[#This Row],[Apply Date]], "yyyy-mm-dd") = TEXT(Table1[[#This Row],[Sign Up Date]], "yyyy-mm-dd"), "New User", "Repeat User")</f>
        <v>Repeat User</v>
      </c>
    </row>
    <row r="6846" spans="1:25" ht="12.75" x14ac:dyDescent="0.2">
      <c r="A6846" s="1" t="s">
        <v>10873</v>
      </c>
      <c r="B6846" s="1" t="s">
        <v>8158</v>
      </c>
      <c r="C6846" s="1" t="s">
        <v>80</v>
      </c>
      <c r="D6846" s="1" t="s">
        <v>2629</v>
      </c>
      <c r="E6846" s="2">
        <v>45292.146365740744</v>
      </c>
      <c r="F6846" s="1" t="s">
        <v>33</v>
      </c>
      <c r="G6846" s="9" t="s">
        <v>6212</v>
      </c>
      <c r="H6846" s="9" t="s">
        <v>3658</v>
      </c>
      <c r="I6846" s="9" t="s">
        <v>79</v>
      </c>
      <c r="J6846" s="1">
        <v>950101</v>
      </c>
      <c r="K6846" s="4">
        <v>44531</v>
      </c>
      <c r="L6846" s="1" t="s">
        <v>50</v>
      </c>
      <c r="M6846" s="1" t="s">
        <v>415</v>
      </c>
      <c r="N6846" s="1" t="s">
        <v>75</v>
      </c>
      <c r="O6846" s="10">
        <v>45115.925451388888</v>
      </c>
      <c r="P6846" s="10">
        <v>45145.1875</v>
      </c>
      <c r="Q6846">
        <v>0</v>
      </c>
      <c r="R6846" t="s">
        <v>220</v>
      </c>
      <c r="S6846" t="s">
        <v>220</v>
      </c>
      <c r="T6846">
        <v>0</v>
      </c>
      <c r="U6846" t="s">
        <v>220</v>
      </c>
      <c r="V6846" t="str">
        <f>VLOOKUP(F6846, [1]!Table1[[#All],[Gender]:[city]], 3, FALSE)</f>
        <v>Not in Education</v>
      </c>
      <c r="W6846" s="11">
        <f>VLOOKUP(F6846, [1]!Table1[[#All],[Gender]:[city]], 4, FALSE)</f>
        <v>45092</v>
      </c>
      <c r="X6846" t="b">
        <f>VLOOKUP(F6846, [1]!Table1[[#All],[Gender]:[isFromSocialMedia]], 7, FALSE)</f>
        <v>0</v>
      </c>
      <c r="Y6846" t="str">
        <f>IF(TEXT(Table1[[#This Row],[Apply Date]], "yyyy-mm-dd") = TEXT(Table1[[#This Row],[Sign Up Date]], "yyyy-mm-dd"), "New User", "Repeat User")</f>
        <v>Repeat User</v>
      </c>
    </row>
    <row r="6847" spans="1:25" ht="12.75" x14ac:dyDescent="0.2">
      <c r="A6847" s="1" t="s">
        <v>10874</v>
      </c>
      <c r="B6847" s="1" t="s">
        <v>8158</v>
      </c>
      <c r="C6847" s="1" t="s">
        <v>80</v>
      </c>
      <c r="D6847" s="1" t="s">
        <v>2629</v>
      </c>
      <c r="E6847" s="2">
        <v>45292.146365740744</v>
      </c>
      <c r="F6847" s="1" t="s">
        <v>33</v>
      </c>
      <c r="G6847" s="9" t="s">
        <v>981</v>
      </c>
      <c r="H6847" s="9" t="s">
        <v>643</v>
      </c>
      <c r="I6847" s="9" t="s">
        <v>45</v>
      </c>
      <c r="J6847" s="1">
        <v>462001</v>
      </c>
      <c r="K6847" s="3">
        <v>45870</v>
      </c>
      <c r="L6847" s="1" t="s">
        <v>37</v>
      </c>
      <c r="M6847" s="1" t="s">
        <v>4425</v>
      </c>
      <c r="N6847" s="1" t="s">
        <v>75</v>
      </c>
      <c r="O6847" s="10">
        <v>44945.841249999998</v>
      </c>
      <c r="P6847" s="10">
        <v>44963.104502314818</v>
      </c>
      <c r="Q6847">
        <v>0</v>
      </c>
      <c r="R6847" t="s">
        <v>220</v>
      </c>
      <c r="S6847" t="s">
        <v>220</v>
      </c>
      <c r="T6847">
        <v>0</v>
      </c>
      <c r="U6847" t="s">
        <v>220</v>
      </c>
      <c r="V6847" t="str">
        <f>VLOOKUP(F6847, [1]!Table1[[#All],[Gender]:[city]], 3, FALSE)</f>
        <v>Not in Education</v>
      </c>
      <c r="W6847" s="11">
        <f>VLOOKUP(F6847, [1]!Table1[[#All],[Gender]:[city]], 4, FALSE)</f>
        <v>45092</v>
      </c>
      <c r="X6847" t="b">
        <f>VLOOKUP(F6847, [1]!Table1[[#All],[Gender]:[isFromSocialMedia]], 7, FALSE)</f>
        <v>0</v>
      </c>
      <c r="Y6847" t="str">
        <f>IF(TEXT(Table1[[#This Row],[Apply Date]], "yyyy-mm-dd") = TEXT(Table1[[#This Row],[Sign Up Date]], "yyyy-mm-dd"), "New User", "Repeat User")</f>
        <v>Repeat User</v>
      </c>
    </row>
    <row r="6848" spans="1:25" ht="12.75" x14ac:dyDescent="0.2">
      <c r="A6848" s="1" t="s">
        <v>10875</v>
      </c>
      <c r="B6848" s="1" t="s">
        <v>8158</v>
      </c>
      <c r="C6848" s="1" t="s">
        <v>80</v>
      </c>
      <c r="D6848" s="1" t="s">
        <v>2629</v>
      </c>
      <c r="E6848" s="2">
        <v>45292.146365740744</v>
      </c>
      <c r="F6848" s="1" t="s">
        <v>25</v>
      </c>
      <c r="G6848" s="9" t="s">
        <v>443</v>
      </c>
      <c r="H6848" s="9" t="s">
        <v>2773</v>
      </c>
      <c r="I6848" s="9" t="s">
        <v>45</v>
      </c>
      <c r="J6848" s="1">
        <v>520012</v>
      </c>
      <c r="K6848" s="3">
        <v>44652</v>
      </c>
      <c r="L6848" s="1" t="s">
        <v>104</v>
      </c>
      <c r="M6848" s="1" t="s">
        <v>51</v>
      </c>
      <c r="N6848" s="1" t="s">
        <v>75</v>
      </c>
      <c r="O6848" s="10">
        <v>45066.227083333331</v>
      </c>
      <c r="P6848" s="10">
        <v>45103.104166666664</v>
      </c>
      <c r="Q6848">
        <v>0</v>
      </c>
      <c r="R6848" t="s">
        <v>220</v>
      </c>
      <c r="S6848" t="s">
        <v>220</v>
      </c>
      <c r="T6848">
        <v>0</v>
      </c>
      <c r="U6848" t="s">
        <v>220</v>
      </c>
      <c r="V6848" t="str">
        <f>VLOOKUP(F6848, [1]!Table1[[#All],[Gender]:[city]], 3, FALSE)</f>
        <v>Undergraduate Student</v>
      </c>
      <c r="W6848" s="11">
        <f>VLOOKUP(F6848, [1]!Table1[[#All],[Gender]:[city]], 4, FALSE)</f>
        <v>45130</v>
      </c>
      <c r="X6848" t="b">
        <f>VLOOKUP(F6848, [1]!Table1[[#All],[Gender]:[isFromSocialMedia]], 7, FALSE)</f>
        <v>0</v>
      </c>
      <c r="Y6848" t="str">
        <f>IF(TEXT(Table1[[#This Row],[Apply Date]], "yyyy-mm-dd") = TEXT(Table1[[#This Row],[Sign Up Date]], "yyyy-mm-dd"), "New User", "Repeat User")</f>
        <v>Repeat User</v>
      </c>
    </row>
    <row r="6849" spans="1:25" ht="12.75" x14ac:dyDescent="0.2">
      <c r="A6849" s="1" t="s">
        <v>10876</v>
      </c>
      <c r="B6849" s="1" t="s">
        <v>8158</v>
      </c>
      <c r="C6849" s="1" t="s">
        <v>80</v>
      </c>
      <c r="D6849" s="1" t="s">
        <v>2629</v>
      </c>
      <c r="E6849" s="2">
        <v>45292.146365740744</v>
      </c>
      <c r="F6849" s="1" t="s">
        <v>25</v>
      </c>
      <c r="G6849" s="9" t="s">
        <v>1024</v>
      </c>
      <c r="H6849" s="9" t="s">
        <v>5443</v>
      </c>
      <c r="I6849" s="9" t="s">
        <v>45</v>
      </c>
      <c r="J6849" s="1">
        <v>530017</v>
      </c>
      <c r="K6849" s="3">
        <v>45139</v>
      </c>
      <c r="L6849" s="1" t="s">
        <v>50</v>
      </c>
      <c r="M6849" s="1" t="s">
        <v>524</v>
      </c>
      <c r="N6849" s="1" t="s">
        <v>75</v>
      </c>
      <c r="O6849" s="10">
        <v>45092.409317129626</v>
      </c>
      <c r="P6849" s="10">
        <v>45103.104166666664</v>
      </c>
      <c r="Q6849">
        <v>0</v>
      </c>
      <c r="R6849" t="s">
        <v>220</v>
      </c>
      <c r="S6849" t="s">
        <v>220</v>
      </c>
      <c r="T6849">
        <v>0</v>
      </c>
      <c r="U6849" t="s">
        <v>220</v>
      </c>
      <c r="V6849" t="str">
        <f>VLOOKUP(F6849, [1]!Table1[[#All],[Gender]:[city]], 3, FALSE)</f>
        <v>Undergraduate Student</v>
      </c>
      <c r="W6849" s="11">
        <f>VLOOKUP(F6849, [1]!Table1[[#All],[Gender]:[city]], 4, FALSE)</f>
        <v>45130</v>
      </c>
      <c r="X6849" t="b">
        <f>VLOOKUP(F6849, [1]!Table1[[#All],[Gender]:[isFromSocialMedia]], 7, FALSE)</f>
        <v>0</v>
      </c>
      <c r="Y6849" t="str">
        <f>IF(TEXT(Table1[[#This Row],[Apply Date]], "yyyy-mm-dd") = TEXT(Table1[[#This Row],[Sign Up Date]], "yyyy-mm-dd"), "New User", "Repeat User")</f>
        <v>Repeat User</v>
      </c>
    </row>
    <row r="6850" spans="1:25" ht="12.75" x14ac:dyDescent="0.2">
      <c r="A6850" s="1" t="s">
        <v>10877</v>
      </c>
      <c r="B6850" s="1" t="s">
        <v>8158</v>
      </c>
      <c r="C6850" s="1" t="s">
        <v>80</v>
      </c>
      <c r="D6850" s="1" t="s">
        <v>2629</v>
      </c>
      <c r="E6850" s="2">
        <v>45292.146365740744</v>
      </c>
      <c r="F6850" s="1" t="s">
        <v>25</v>
      </c>
      <c r="G6850" s="9" t="s">
        <v>8834</v>
      </c>
      <c r="H6850" s="9" t="s">
        <v>163</v>
      </c>
      <c r="I6850" s="9" t="s">
        <v>79</v>
      </c>
      <c r="J6850" s="1">
        <v>102102</v>
      </c>
      <c r="K6850" s="3">
        <v>43709</v>
      </c>
      <c r="L6850" s="1" t="s">
        <v>104</v>
      </c>
      <c r="M6850" s="1" t="s">
        <v>80</v>
      </c>
      <c r="N6850" s="1" t="s">
        <v>75</v>
      </c>
      <c r="O6850" s="10">
        <v>45153.803090277775</v>
      </c>
      <c r="P6850" s="10">
        <v>45299.146365740744</v>
      </c>
      <c r="Q6850">
        <v>0</v>
      </c>
      <c r="R6850" t="s">
        <v>220</v>
      </c>
      <c r="S6850" t="s">
        <v>220</v>
      </c>
      <c r="T6850">
        <v>0</v>
      </c>
      <c r="U6850" t="s">
        <v>220</v>
      </c>
      <c r="V6850" t="str">
        <f>VLOOKUP(F6850, [1]!Table1[[#All],[Gender]:[city]], 3, FALSE)</f>
        <v>Undergraduate Student</v>
      </c>
      <c r="W6850" s="11">
        <f>VLOOKUP(F6850, [1]!Table1[[#All],[Gender]:[city]], 4, FALSE)</f>
        <v>45130</v>
      </c>
      <c r="X6850" t="b">
        <f>VLOOKUP(F6850, [1]!Table1[[#All],[Gender]:[isFromSocialMedia]], 7, FALSE)</f>
        <v>0</v>
      </c>
      <c r="Y6850" t="str">
        <f>IF(TEXT(Table1[[#This Row],[Apply Date]], "yyyy-mm-dd") = TEXT(Table1[[#This Row],[Sign Up Date]], "yyyy-mm-dd"), "New User", "Repeat User")</f>
        <v>Repeat User</v>
      </c>
    </row>
    <row r="6851" spans="1:25" ht="12.75" x14ac:dyDescent="0.2">
      <c r="A6851" s="1" t="s">
        <v>10878</v>
      </c>
      <c r="B6851" s="1" t="s">
        <v>8158</v>
      </c>
      <c r="C6851" s="1" t="s">
        <v>80</v>
      </c>
      <c r="D6851" s="1" t="s">
        <v>2629</v>
      </c>
      <c r="E6851" s="2">
        <v>45292.146365740744</v>
      </c>
      <c r="F6851" s="1" t="s">
        <v>25</v>
      </c>
      <c r="G6851" s="9" t="s">
        <v>1807</v>
      </c>
      <c r="H6851" s="9" t="s">
        <v>3200</v>
      </c>
      <c r="I6851" s="9" t="s">
        <v>79</v>
      </c>
      <c r="J6851" s="1">
        <v>500001</v>
      </c>
      <c r="K6851" s="3">
        <v>44652</v>
      </c>
      <c r="L6851" s="1" t="s">
        <v>50</v>
      </c>
      <c r="M6851" s="1" t="s">
        <v>182</v>
      </c>
      <c r="N6851" s="1" t="s">
        <v>75</v>
      </c>
      <c r="O6851" s="10">
        <v>45142.738738425927</v>
      </c>
      <c r="P6851" s="10">
        <v>45159.1875</v>
      </c>
      <c r="Q6851">
        <v>0</v>
      </c>
      <c r="R6851" t="s">
        <v>220</v>
      </c>
      <c r="S6851" t="s">
        <v>220</v>
      </c>
      <c r="T6851">
        <v>0</v>
      </c>
      <c r="U6851" t="s">
        <v>220</v>
      </c>
      <c r="V6851" t="str">
        <f>VLOOKUP(F6851, [1]!Table1[[#All],[Gender]:[city]], 3, FALSE)</f>
        <v>Undergraduate Student</v>
      </c>
      <c r="W6851" s="11">
        <f>VLOOKUP(F6851, [1]!Table1[[#All],[Gender]:[city]], 4, FALSE)</f>
        <v>45130</v>
      </c>
      <c r="X6851" t="b">
        <f>VLOOKUP(F6851, [1]!Table1[[#All],[Gender]:[isFromSocialMedia]], 7, FALSE)</f>
        <v>0</v>
      </c>
      <c r="Y6851" t="str">
        <f>IF(TEXT(Table1[[#This Row],[Apply Date]], "yyyy-mm-dd") = TEXT(Table1[[#This Row],[Sign Up Date]], "yyyy-mm-dd"), "New User", "Repeat User")</f>
        <v>Repeat User</v>
      </c>
    </row>
    <row r="6852" spans="1:25" ht="12.75" x14ac:dyDescent="0.2">
      <c r="A6852" s="1" t="s">
        <v>10879</v>
      </c>
      <c r="B6852" s="1" t="s">
        <v>8158</v>
      </c>
      <c r="C6852" s="1" t="s">
        <v>80</v>
      </c>
      <c r="D6852" s="1" t="s">
        <v>2629</v>
      </c>
      <c r="E6852" s="2">
        <v>45292.146365740744</v>
      </c>
      <c r="F6852" s="1" t="s">
        <v>33</v>
      </c>
      <c r="G6852" s="9" t="s">
        <v>10880</v>
      </c>
      <c r="H6852" s="9" t="s">
        <v>10880</v>
      </c>
      <c r="I6852" s="9" t="s">
        <v>10881</v>
      </c>
      <c r="J6852" s="1">
        <v>17031</v>
      </c>
      <c r="K6852" s="3">
        <v>45078</v>
      </c>
      <c r="L6852" s="1" t="s">
        <v>29</v>
      </c>
      <c r="M6852" s="1" t="s">
        <v>51</v>
      </c>
      <c r="N6852" s="1" t="s">
        <v>75</v>
      </c>
      <c r="O6852" s="10">
        <v>45066.235127314816</v>
      </c>
      <c r="P6852" s="10">
        <v>45103.104166666664</v>
      </c>
      <c r="Q6852">
        <v>0</v>
      </c>
      <c r="R6852" t="s">
        <v>220</v>
      </c>
      <c r="S6852" t="s">
        <v>220</v>
      </c>
      <c r="T6852">
        <v>0</v>
      </c>
      <c r="U6852" t="s">
        <v>220</v>
      </c>
      <c r="V6852" t="str">
        <f>VLOOKUP(F6852, [1]!Table1[[#All],[Gender]:[city]], 3, FALSE)</f>
        <v>Not in Education</v>
      </c>
      <c r="W6852" s="11">
        <f>VLOOKUP(F6852, [1]!Table1[[#All],[Gender]:[city]], 4, FALSE)</f>
        <v>45092</v>
      </c>
      <c r="X6852" t="b">
        <f>VLOOKUP(F6852, [1]!Table1[[#All],[Gender]:[isFromSocialMedia]], 7, FALSE)</f>
        <v>0</v>
      </c>
      <c r="Y6852" t="str">
        <f>IF(TEXT(Table1[[#This Row],[Apply Date]], "yyyy-mm-dd") = TEXT(Table1[[#This Row],[Sign Up Date]], "yyyy-mm-dd"), "New User", "Repeat User")</f>
        <v>Repeat User</v>
      </c>
    </row>
    <row r="6853" spans="1:25" ht="12.75" x14ac:dyDescent="0.2">
      <c r="A6853" s="1" t="s">
        <v>10882</v>
      </c>
      <c r="B6853" s="1" t="s">
        <v>8158</v>
      </c>
      <c r="C6853" s="1" t="s">
        <v>80</v>
      </c>
      <c r="D6853" s="1" t="s">
        <v>2629</v>
      </c>
      <c r="E6853" s="2">
        <v>45292.146365740744</v>
      </c>
      <c r="F6853" s="1" t="s">
        <v>33</v>
      </c>
      <c r="G6853" s="9" t="s">
        <v>967</v>
      </c>
      <c r="H6853" s="9" t="s">
        <v>290</v>
      </c>
      <c r="I6853" s="9" t="s">
        <v>61</v>
      </c>
      <c r="J6853" s="1">
        <v>63108</v>
      </c>
      <c r="K6853" s="3">
        <v>45778</v>
      </c>
      <c r="L6853" s="1" t="s">
        <v>50</v>
      </c>
      <c r="M6853" s="1" t="s">
        <v>131</v>
      </c>
      <c r="N6853" s="1" t="s">
        <v>75</v>
      </c>
      <c r="O6853" s="10">
        <v>45202.756689814814</v>
      </c>
      <c r="P6853" s="10">
        <v>45264.104432870372</v>
      </c>
      <c r="Q6853">
        <v>0</v>
      </c>
      <c r="R6853" t="s">
        <v>220</v>
      </c>
      <c r="S6853" t="s">
        <v>220</v>
      </c>
      <c r="T6853">
        <v>0</v>
      </c>
      <c r="U6853" t="s">
        <v>220</v>
      </c>
      <c r="V6853" t="str">
        <f>VLOOKUP(F6853, [1]!Table1[[#All],[Gender]:[city]], 3, FALSE)</f>
        <v>Not in Education</v>
      </c>
      <c r="W6853" s="11">
        <f>VLOOKUP(F6853, [1]!Table1[[#All],[Gender]:[city]], 4, FALSE)</f>
        <v>45092</v>
      </c>
      <c r="X6853" t="b">
        <f>VLOOKUP(F6853, [1]!Table1[[#All],[Gender]:[isFromSocialMedia]], 7, FALSE)</f>
        <v>0</v>
      </c>
      <c r="Y6853" t="str">
        <f>IF(TEXT(Table1[[#This Row],[Apply Date]], "yyyy-mm-dd") = TEXT(Table1[[#This Row],[Sign Up Date]], "yyyy-mm-dd"), "New User", "Repeat User")</f>
        <v>Repeat User</v>
      </c>
    </row>
    <row r="6854" spans="1:25" ht="12.75" x14ac:dyDescent="0.2">
      <c r="A6854" s="1" t="s">
        <v>10883</v>
      </c>
      <c r="B6854" s="1" t="s">
        <v>8158</v>
      </c>
      <c r="C6854" s="1" t="s">
        <v>80</v>
      </c>
      <c r="D6854" s="1" t="s">
        <v>2629</v>
      </c>
      <c r="E6854" s="2">
        <v>45292.146365740744</v>
      </c>
      <c r="F6854" s="1" t="s">
        <v>25</v>
      </c>
      <c r="G6854" s="9" t="s">
        <v>147</v>
      </c>
      <c r="H6854" s="9" t="s">
        <v>148</v>
      </c>
      <c r="I6854" s="9" t="s">
        <v>45</v>
      </c>
      <c r="J6854" s="1">
        <v>421202</v>
      </c>
      <c r="K6854" s="4">
        <v>44531</v>
      </c>
      <c r="L6854" s="1" t="s">
        <v>37</v>
      </c>
      <c r="M6854" s="1" t="s">
        <v>294</v>
      </c>
      <c r="N6854" s="1" t="s">
        <v>31</v>
      </c>
      <c r="O6854" s="10">
        <v>44848.731400462966</v>
      </c>
      <c r="P6854" s="10">
        <v>44879.1875</v>
      </c>
      <c r="Q6854">
        <v>0</v>
      </c>
      <c r="R6854" t="s">
        <v>220</v>
      </c>
      <c r="S6854" t="s">
        <v>220</v>
      </c>
      <c r="T6854">
        <v>0</v>
      </c>
      <c r="U6854" t="s">
        <v>220</v>
      </c>
      <c r="V6854" t="str">
        <f>VLOOKUP(F6854, [1]!Table1[[#All],[Gender]:[city]], 3, FALSE)</f>
        <v>Undergraduate Student</v>
      </c>
      <c r="W6854" s="11">
        <f>VLOOKUP(F6854, [1]!Table1[[#All],[Gender]:[city]], 4, FALSE)</f>
        <v>45130</v>
      </c>
      <c r="X6854" t="b">
        <f>VLOOKUP(F6854, [1]!Table1[[#All],[Gender]:[isFromSocialMedia]], 7, FALSE)</f>
        <v>0</v>
      </c>
      <c r="Y6854" t="str">
        <f>IF(TEXT(Table1[[#This Row],[Apply Date]], "yyyy-mm-dd") = TEXT(Table1[[#This Row],[Sign Up Date]], "yyyy-mm-dd"), "New User", "Repeat User")</f>
        <v>Repeat User</v>
      </c>
    </row>
    <row r="6855" spans="1:25" ht="12.75" x14ac:dyDescent="0.2">
      <c r="A6855" s="1" t="s">
        <v>10884</v>
      </c>
      <c r="B6855" s="1" t="s">
        <v>8158</v>
      </c>
      <c r="C6855" s="1" t="s">
        <v>80</v>
      </c>
      <c r="D6855" s="1" t="s">
        <v>2629</v>
      </c>
      <c r="E6855" s="2">
        <v>45292.146365740744</v>
      </c>
      <c r="F6855" s="1" t="s">
        <v>25</v>
      </c>
      <c r="G6855" s="9" t="s">
        <v>10885</v>
      </c>
      <c r="H6855" s="9" t="s">
        <v>10886</v>
      </c>
      <c r="I6855" s="9" t="s">
        <v>45</v>
      </c>
      <c r="J6855" s="1">
        <v>221001</v>
      </c>
      <c r="K6855" s="4">
        <v>47392</v>
      </c>
      <c r="L6855" s="1" t="s">
        <v>29</v>
      </c>
      <c r="M6855" s="1" t="s">
        <v>649</v>
      </c>
      <c r="N6855" s="1" t="s">
        <v>75</v>
      </c>
      <c r="O6855" s="10">
        <v>45057.188055555554</v>
      </c>
      <c r="P6855" s="10">
        <v>45071.104166666664</v>
      </c>
      <c r="Q6855">
        <v>0</v>
      </c>
      <c r="R6855" t="s">
        <v>220</v>
      </c>
      <c r="S6855" t="s">
        <v>220</v>
      </c>
      <c r="T6855">
        <v>0</v>
      </c>
      <c r="U6855" t="s">
        <v>220</v>
      </c>
      <c r="V6855" t="str">
        <f>VLOOKUP(F6855, [1]!Table1[[#All],[Gender]:[city]], 3, FALSE)</f>
        <v>Undergraduate Student</v>
      </c>
      <c r="W6855" s="11">
        <f>VLOOKUP(F6855, [1]!Table1[[#All],[Gender]:[city]], 4, FALSE)</f>
        <v>45130</v>
      </c>
      <c r="X6855" t="b">
        <f>VLOOKUP(F6855, [1]!Table1[[#All],[Gender]:[isFromSocialMedia]], 7, FALSE)</f>
        <v>0</v>
      </c>
      <c r="Y6855" t="str">
        <f>IF(TEXT(Table1[[#This Row],[Apply Date]], "yyyy-mm-dd") = TEXT(Table1[[#This Row],[Sign Up Date]], "yyyy-mm-dd"), "New User", "Repeat User")</f>
        <v>Repeat User</v>
      </c>
    </row>
    <row r="6856" spans="1:25" ht="12.75" x14ac:dyDescent="0.2">
      <c r="A6856" s="1" t="s">
        <v>10887</v>
      </c>
      <c r="B6856" s="1" t="s">
        <v>8158</v>
      </c>
      <c r="C6856" s="1" t="s">
        <v>80</v>
      </c>
      <c r="D6856" s="1" t="s">
        <v>2629</v>
      </c>
      <c r="E6856" s="2">
        <v>45292.146365740744</v>
      </c>
      <c r="F6856" s="1" t="s">
        <v>33</v>
      </c>
      <c r="G6856" s="9" t="s">
        <v>10888</v>
      </c>
      <c r="H6856" s="9" t="s">
        <v>148</v>
      </c>
      <c r="I6856" s="9" t="s">
        <v>45</v>
      </c>
      <c r="J6856" s="1">
        <v>413709</v>
      </c>
      <c r="K6856" s="3">
        <v>44317</v>
      </c>
      <c r="L6856" s="1" t="s">
        <v>104</v>
      </c>
      <c r="M6856" s="1" t="s">
        <v>80</v>
      </c>
      <c r="N6856" s="1" t="s">
        <v>39</v>
      </c>
      <c r="O6856" s="10">
        <v>45097.623738425929</v>
      </c>
      <c r="P6856" s="10">
        <v>45131.104166666664</v>
      </c>
      <c r="Q6856" s="1">
        <v>500</v>
      </c>
      <c r="R6856" s="1" t="s">
        <v>8179</v>
      </c>
      <c r="S6856" s="1" t="s">
        <v>8180</v>
      </c>
      <c r="T6856" s="1">
        <v>1182</v>
      </c>
      <c r="U6856" s="1" t="s">
        <v>8160</v>
      </c>
      <c r="V6856" t="str">
        <f>VLOOKUP(F6856, [1]!Table1[[#All],[Gender]:[city]], 3, FALSE)</f>
        <v>Not in Education</v>
      </c>
      <c r="W6856" s="11">
        <f>VLOOKUP(F6856, [1]!Table1[[#All],[Gender]:[city]], 4, FALSE)</f>
        <v>45092</v>
      </c>
      <c r="X6856" t="b">
        <f>VLOOKUP(F6856, [1]!Table1[[#All],[Gender]:[isFromSocialMedia]], 7, FALSE)</f>
        <v>0</v>
      </c>
      <c r="Y6856" t="str">
        <f>IF(TEXT(Table1[[#This Row],[Apply Date]], "yyyy-mm-dd") = TEXT(Table1[[#This Row],[Sign Up Date]], "yyyy-mm-dd"), "New User", "Repeat User")</f>
        <v>Repeat User</v>
      </c>
    </row>
    <row r="6857" spans="1:25" ht="12.75" x14ac:dyDescent="0.2">
      <c r="A6857" s="1" t="s">
        <v>10889</v>
      </c>
      <c r="B6857" s="1" t="s">
        <v>8158</v>
      </c>
      <c r="C6857" s="1" t="s">
        <v>80</v>
      </c>
      <c r="D6857" s="1" t="s">
        <v>2629</v>
      </c>
      <c r="E6857" s="2">
        <v>45292.146365740744</v>
      </c>
      <c r="F6857" s="1" t="s">
        <v>25</v>
      </c>
      <c r="G6857" s="9" t="s">
        <v>5077</v>
      </c>
      <c r="H6857" s="9" t="s">
        <v>163</v>
      </c>
      <c r="I6857" s="9" t="s">
        <v>79</v>
      </c>
      <c r="J6857" s="1">
        <v>102211</v>
      </c>
      <c r="K6857" s="4">
        <v>44896</v>
      </c>
      <c r="L6857" s="1" t="s">
        <v>50</v>
      </c>
      <c r="M6857" s="1" t="s">
        <v>51</v>
      </c>
      <c r="N6857" s="1" t="s">
        <v>75</v>
      </c>
      <c r="O6857" s="10">
        <v>45152.783738425926</v>
      </c>
      <c r="P6857" s="10">
        <v>45299.146365740744</v>
      </c>
      <c r="Q6857">
        <v>0</v>
      </c>
      <c r="R6857" t="s">
        <v>220</v>
      </c>
      <c r="S6857" t="s">
        <v>220</v>
      </c>
      <c r="T6857">
        <v>0</v>
      </c>
      <c r="U6857" t="s">
        <v>220</v>
      </c>
      <c r="V6857" t="str">
        <f>VLOOKUP(F6857, [1]!Table1[[#All],[Gender]:[city]], 3, FALSE)</f>
        <v>Undergraduate Student</v>
      </c>
      <c r="W6857" s="11">
        <f>VLOOKUP(F6857, [1]!Table1[[#All],[Gender]:[city]], 4, FALSE)</f>
        <v>45130</v>
      </c>
      <c r="X6857" t="b">
        <f>VLOOKUP(F6857, [1]!Table1[[#All],[Gender]:[isFromSocialMedia]], 7, FALSE)</f>
        <v>0</v>
      </c>
      <c r="Y6857" t="str">
        <f>IF(TEXT(Table1[[#This Row],[Apply Date]], "yyyy-mm-dd") = TEXT(Table1[[#This Row],[Sign Up Date]], "yyyy-mm-dd"), "New User", "Repeat User")</f>
        <v>Repeat User</v>
      </c>
    </row>
    <row r="6858" spans="1:25" ht="12.75" x14ac:dyDescent="0.2">
      <c r="A6858" s="1" t="s">
        <v>10890</v>
      </c>
      <c r="B6858" s="1" t="s">
        <v>8158</v>
      </c>
      <c r="C6858" s="1" t="s">
        <v>80</v>
      </c>
      <c r="D6858" s="1" t="s">
        <v>2629</v>
      </c>
      <c r="E6858" s="2">
        <v>45292.146365740744</v>
      </c>
      <c r="F6858" s="1" t="s">
        <v>25</v>
      </c>
      <c r="G6858" s="9" t="s">
        <v>59</v>
      </c>
      <c r="H6858" s="9" t="s">
        <v>60</v>
      </c>
      <c r="I6858" s="9" t="s">
        <v>61</v>
      </c>
      <c r="J6858" s="1">
        <v>63108</v>
      </c>
      <c r="K6858" s="3">
        <v>45444</v>
      </c>
      <c r="L6858" s="1" t="s">
        <v>50</v>
      </c>
      <c r="M6858" s="1" t="s">
        <v>131</v>
      </c>
      <c r="N6858" s="1" t="s">
        <v>75</v>
      </c>
      <c r="O6858" s="10">
        <v>45097.150011574071</v>
      </c>
      <c r="P6858" s="10">
        <v>45117.104166666664</v>
      </c>
      <c r="Q6858">
        <v>0</v>
      </c>
      <c r="R6858" t="s">
        <v>220</v>
      </c>
      <c r="S6858" t="s">
        <v>220</v>
      </c>
      <c r="T6858">
        <v>0</v>
      </c>
      <c r="U6858" t="s">
        <v>220</v>
      </c>
      <c r="V6858" t="str">
        <f>VLOOKUP(F6858, [1]!Table1[[#All],[Gender]:[city]], 3, FALSE)</f>
        <v>Undergraduate Student</v>
      </c>
      <c r="W6858" s="11">
        <f>VLOOKUP(F6858, [1]!Table1[[#All],[Gender]:[city]], 4, FALSE)</f>
        <v>45130</v>
      </c>
      <c r="X6858" t="b">
        <f>VLOOKUP(F6858, [1]!Table1[[#All],[Gender]:[isFromSocialMedia]], 7, FALSE)</f>
        <v>0</v>
      </c>
      <c r="Y6858" t="str">
        <f>IF(TEXT(Table1[[#This Row],[Apply Date]], "yyyy-mm-dd") = TEXT(Table1[[#This Row],[Sign Up Date]], "yyyy-mm-dd"), "New User", "Repeat User")</f>
        <v>Repeat User</v>
      </c>
    </row>
    <row r="6859" spans="1:25" ht="12.75" x14ac:dyDescent="0.2">
      <c r="A6859" s="1" t="s">
        <v>10891</v>
      </c>
      <c r="B6859" s="1" t="s">
        <v>8158</v>
      </c>
      <c r="C6859" s="1" t="s">
        <v>80</v>
      </c>
      <c r="D6859" s="1" t="s">
        <v>2629</v>
      </c>
      <c r="E6859" s="2">
        <v>45292.146365740744</v>
      </c>
      <c r="F6859" s="1" t="s">
        <v>25</v>
      </c>
      <c r="G6859" s="9" t="s">
        <v>10892</v>
      </c>
      <c r="H6859" s="9" t="s">
        <v>10893</v>
      </c>
      <c r="I6859" s="9" t="s">
        <v>61</v>
      </c>
      <c r="J6859" s="1">
        <v>20036</v>
      </c>
      <c r="K6859" s="3">
        <v>44927</v>
      </c>
      <c r="L6859" s="1" t="s">
        <v>104</v>
      </c>
      <c r="M6859" s="1" t="s">
        <v>10894</v>
      </c>
      <c r="N6859" s="1" t="s">
        <v>75</v>
      </c>
      <c r="O6859" s="10">
        <v>45120.490868055553</v>
      </c>
      <c r="P6859" s="10">
        <v>45145.1875</v>
      </c>
      <c r="Q6859">
        <v>0</v>
      </c>
      <c r="R6859" t="s">
        <v>220</v>
      </c>
      <c r="S6859" t="s">
        <v>220</v>
      </c>
      <c r="T6859">
        <v>0</v>
      </c>
      <c r="U6859" t="s">
        <v>220</v>
      </c>
      <c r="V6859" t="str">
        <f>VLOOKUP(F6859, [1]!Table1[[#All],[Gender]:[city]], 3, FALSE)</f>
        <v>Undergraduate Student</v>
      </c>
      <c r="W6859" s="11">
        <f>VLOOKUP(F6859, [1]!Table1[[#All],[Gender]:[city]], 4, FALSE)</f>
        <v>45130</v>
      </c>
      <c r="X6859" t="b">
        <f>VLOOKUP(F6859, [1]!Table1[[#All],[Gender]:[isFromSocialMedia]], 7, FALSE)</f>
        <v>0</v>
      </c>
      <c r="Y6859" t="str">
        <f>IF(TEXT(Table1[[#This Row],[Apply Date]], "yyyy-mm-dd") = TEXT(Table1[[#This Row],[Sign Up Date]], "yyyy-mm-dd"), "New User", "Repeat User")</f>
        <v>Repeat User</v>
      </c>
    </row>
    <row r="6860" spans="1:25" ht="12.75" x14ac:dyDescent="0.2">
      <c r="A6860" s="1" t="s">
        <v>10895</v>
      </c>
      <c r="B6860" s="1" t="s">
        <v>8158</v>
      </c>
      <c r="C6860" s="1" t="s">
        <v>80</v>
      </c>
      <c r="D6860" s="1" t="s">
        <v>2629</v>
      </c>
      <c r="E6860" s="2">
        <v>45292.146365740744</v>
      </c>
      <c r="F6860" s="1" t="s">
        <v>25</v>
      </c>
      <c r="G6860" s="9" t="s">
        <v>10896</v>
      </c>
      <c r="H6860" s="9" t="s">
        <v>148</v>
      </c>
      <c r="I6860" s="9" t="s">
        <v>45</v>
      </c>
      <c r="J6860" s="1">
        <v>444001</v>
      </c>
      <c r="K6860" s="3">
        <v>45870</v>
      </c>
      <c r="L6860" s="1" t="s">
        <v>50</v>
      </c>
      <c r="M6860" s="1" t="s">
        <v>51</v>
      </c>
      <c r="N6860" s="1" t="s">
        <v>75</v>
      </c>
      <c r="O6860" s="10">
        <v>45053.237303240741</v>
      </c>
      <c r="P6860" s="10">
        <v>45071.104166666664</v>
      </c>
      <c r="Q6860">
        <v>0</v>
      </c>
      <c r="R6860" t="s">
        <v>220</v>
      </c>
      <c r="S6860" t="s">
        <v>220</v>
      </c>
      <c r="T6860">
        <v>0</v>
      </c>
      <c r="U6860" t="s">
        <v>220</v>
      </c>
      <c r="V6860" t="str">
        <f>VLOOKUP(F6860, [1]!Table1[[#All],[Gender]:[city]], 3, FALSE)</f>
        <v>Undergraduate Student</v>
      </c>
      <c r="W6860" s="11">
        <f>VLOOKUP(F6860, [1]!Table1[[#All],[Gender]:[city]], 4, FALSE)</f>
        <v>45130</v>
      </c>
      <c r="X6860" t="b">
        <f>VLOOKUP(F6860, [1]!Table1[[#All],[Gender]:[isFromSocialMedia]], 7, FALSE)</f>
        <v>0</v>
      </c>
      <c r="Y6860" t="str">
        <f>IF(TEXT(Table1[[#This Row],[Apply Date]], "yyyy-mm-dd") = TEXT(Table1[[#This Row],[Sign Up Date]], "yyyy-mm-dd"), "New User", "Repeat User")</f>
        <v>Repeat User</v>
      </c>
    </row>
    <row r="6861" spans="1:25" ht="12.75" x14ac:dyDescent="0.2">
      <c r="A6861" s="1" t="s">
        <v>10897</v>
      </c>
      <c r="B6861" s="1" t="s">
        <v>8158</v>
      </c>
      <c r="C6861" s="1" t="s">
        <v>80</v>
      </c>
      <c r="D6861" s="1" t="s">
        <v>2629</v>
      </c>
      <c r="E6861" s="2">
        <v>45292.146365740744</v>
      </c>
      <c r="F6861" s="1" t="s">
        <v>33</v>
      </c>
      <c r="G6861" s="9" t="s">
        <v>3637</v>
      </c>
      <c r="H6861" s="9" t="s">
        <v>91</v>
      </c>
      <c r="I6861" s="9" t="s">
        <v>45</v>
      </c>
      <c r="J6861" s="1">
        <v>532001</v>
      </c>
      <c r="K6861" s="3">
        <v>45413</v>
      </c>
      <c r="L6861" s="1" t="s">
        <v>37</v>
      </c>
      <c r="M6861" s="1" t="s">
        <v>46</v>
      </c>
      <c r="N6861" s="1" t="s">
        <v>75</v>
      </c>
      <c r="O6861" s="10">
        <v>45090.159108796295</v>
      </c>
      <c r="P6861" s="10">
        <v>45117.104166666664</v>
      </c>
      <c r="Q6861">
        <v>0</v>
      </c>
      <c r="R6861" t="s">
        <v>220</v>
      </c>
      <c r="S6861" t="s">
        <v>220</v>
      </c>
      <c r="T6861">
        <v>0</v>
      </c>
      <c r="U6861" t="s">
        <v>220</v>
      </c>
      <c r="V6861" t="str">
        <f>VLOOKUP(F6861, [1]!Table1[[#All],[Gender]:[city]], 3, FALSE)</f>
        <v>Not in Education</v>
      </c>
      <c r="W6861" s="11">
        <f>VLOOKUP(F6861, [1]!Table1[[#All],[Gender]:[city]], 4, FALSE)</f>
        <v>45092</v>
      </c>
      <c r="X6861" t="b">
        <f>VLOOKUP(F6861, [1]!Table1[[#All],[Gender]:[isFromSocialMedia]], 7, FALSE)</f>
        <v>0</v>
      </c>
      <c r="Y6861" t="str">
        <f>IF(TEXT(Table1[[#This Row],[Apply Date]], "yyyy-mm-dd") = TEXT(Table1[[#This Row],[Sign Up Date]], "yyyy-mm-dd"), "New User", "Repeat User")</f>
        <v>Repeat User</v>
      </c>
    </row>
    <row r="6862" spans="1:25" ht="12.75" x14ac:dyDescent="0.2">
      <c r="A6862" s="1" t="s">
        <v>10898</v>
      </c>
      <c r="B6862" s="1" t="s">
        <v>8158</v>
      </c>
      <c r="C6862" s="1" t="s">
        <v>80</v>
      </c>
      <c r="D6862" s="1" t="s">
        <v>2629</v>
      </c>
      <c r="E6862" s="2">
        <v>45292.146365740744</v>
      </c>
      <c r="F6862" s="1" t="s">
        <v>33</v>
      </c>
      <c r="G6862" s="9" t="s">
        <v>162</v>
      </c>
      <c r="H6862" s="9" t="s">
        <v>163</v>
      </c>
      <c r="I6862" s="9" t="s">
        <v>79</v>
      </c>
      <c r="J6862" s="1">
        <v>100006</v>
      </c>
      <c r="K6862" s="3">
        <v>43132</v>
      </c>
      <c r="L6862" s="1" t="s">
        <v>50</v>
      </c>
      <c r="M6862" s="1" t="s">
        <v>204</v>
      </c>
      <c r="N6862" s="1" t="s">
        <v>75</v>
      </c>
      <c r="O6862" s="10">
        <v>45115.873136574075</v>
      </c>
      <c r="P6862" s="10">
        <v>45145.1875</v>
      </c>
      <c r="Q6862">
        <v>0</v>
      </c>
      <c r="R6862" t="s">
        <v>220</v>
      </c>
      <c r="S6862" t="s">
        <v>220</v>
      </c>
      <c r="T6862">
        <v>0</v>
      </c>
      <c r="U6862" t="s">
        <v>220</v>
      </c>
      <c r="V6862" t="str">
        <f>VLOOKUP(F6862, [1]!Table1[[#All],[Gender]:[city]], 3, FALSE)</f>
        <v>Not in Education</v>
      </c>
      <c r="W6862" s="11">
        <f>VLOOKUP(F6862, [1]!Table1[[#All],[Gender]:[city]], 4, FALSE)</f>
        <v>45092</v>
      </c>
      <c r="X6862" t="b">
        <f>VLOOKUP(F6862, [1]!Table1[[#All],[Gender]:[isFromSocialMedia]], 7, FALSE)</f>
        <v>0</v>
      </c>
      <c r="Y6862" t="str">
        <f>IF(TEXT(Table1[[#This Row],[Apply Date]], "yyyy-mm-dd") = TEXT(Table1[[#This Row],[Sign Up Date]], "yyyy-mm-dd"), "New User", "Repeat User")</f>
        <v>Repeat User</v>
      </c>
    </row>
    <row r="6863" spans="1:25" ht="12.75" x14ac:dyDescent="0.2">
      <c r="A6863" s="1" t="s">
        <v>10899</v>
      </c>
      <c r="B6863" s="1" t="s">
        <v>8158</v>
      </c>
      <c r="C6863" s="1" t="s">
        <v>80</v>
      </c>
      <c r="D6863" s="1" t="s">
        <v>2629</v>
      </c>
      <c r="E6863" s="2">
        <v>45292.146365740744</v>
      </c>
      <c r="F6863" s="1" t="s">
        <v>33</v>
      </c>
      <c r="G6863" s="9" t="s">
        <v>59</v>
      </c>
      <c r="H6863" s="9" t="s">
        <v>60</v>
      </c>
      <c r="I6863" s="9" t="s">
        <v>61</v>
      </c>
      <c r="J6863" s="1">
        <v>63108</v>
      </c>
      <c r="K6863" s="4">
        <v>45627</v>
      </c>
      <c r="L6863" s="1" t="s">
        <v>50</v>
      </c>
      <c r="M6863" s="1" t="s">
        <v>131</v>
      </c>
      <c r="N6863" s="1" t="s">
        <v>75</v>
      </c>
      <c r="O6863" s="10">
        <v>45071.731377314813</v>
      </c>
      <c r="P6863" s="10">
        <v>45131.104166666664</v>
      </c>
      <c r="Q6863">
        <v>0</v>
      </c>
      <c r="R6863" t="s">
        <v>220</v>
      </c>
      <c r="S6863" t="s">
        <v>220</v>
      </c>
      <c r="T6863">
        <v>0</v>
      </c>
      <c r="U6863" t="s">
        <v>220</v>
      </c>
      <c r="V6863" t="str">
        <f>VLOOKUP(F6863, [1]!Table1[[#All],[Gender]:[city]], 3, FALSE)</f>
        <v>Not in Education</v>
      </c>
      <c r="W6863" s="11">
        <f>VLOOKUP(F6863, [1]!Table1[[#All],[Gender]:[city]], 4, FALSE)</f>
        <v>45092</v>
      </c>
      <c r="X6863" t="b">
        <f>VLOOKUP(F6863, [1]!Table1[[#All],[Gender]:[isFromSocialMedia]], 7, FALSE)</f>
        <v>0</v>
      </c>
      <c r="Y6863" t="str">
        <f>IF(TEXT(Table1[[#This Row],[Apply Date]], "yyyy-mm-dd") = TEXT(Table1[[#This Row],[Sign Up Date]], "yyyy-mm-dd"), "New User", "Repeat User")</f>
        <v>Repeat User</v>
      </c>
    </row>
    <row r="6864" spans="1:25" ht="12.75" x14ac:dyDescent="0.2">
      <c r="A6864" s="1" t="s">
        <v>10900</v>
      </c>
      <c r="B6864" s="1" t="s">
        <v>8158</v>
      </c>
      <c r="C6864" s="1" t="s">
        <v>80</v>
      </c>
      <c r="D6864" s="1" t="s">
        <v>2629</v>
      </c>
      <c r="E6864" s="2">
        <v>45292.146365740744</v>
      </c>
      <c r="F6864" s="1" t="s">
        <v>25</v>
      </c>
      <c r="G6864" s="9" t="s">
        <v>10901</v>
      </c>
      <c r="H6864" s="9" t="s">
        <v>35</v>
      </c>
      <c r="I6864" s="9" t="s">
        <v>103</v>
      </c>
      <c r="J6864" s="1">
        <v>58000</v>
      </c>
      <c r="K6864" s="3">
        <v>42522</v>
      </c>
      <c r="L6864" s="1" t="s">
        <v>37</v>
      </c>
      <c r="M6864" s="1" t="s">
        <v>383</v>
      </c>
      <c r="N6864" s="1" t="s">
        <v>75</v>
      </c>
      <c r="O6864" s="10">
        <v>45092.813611111109</v>
      </c>
      <c r="P6864" s="10">
        <v>45117.104166666664</v>
      </c>
      <c r="Q6864">
        <v>0</v>
      </c>
      <c r="R6864" t="s">
        <v>220</v>
      </c>
      <c r="S6864" t="s">
        <v>220</v>
      </c>
      <c r="T6864">
        <v>0</v>
      </c>
      <c r="U6864" t="s">
        <v>220</v>
      </c>
      <c r="V6864" t="str">
        <f>VLOOKUP(F6864, [1]!Table1[[#All],[Gender]:[city]], 3, FALSE)</f>
        <v>Undergraduate Student</v>
      </c>
      <c r="W6864" s="11">
        <f>VLOOKUP(F6864, [1]!Table1[[#All],[Gender]:[city]], 4, FALSE)</f>
        <v>45130</v>
      </c>
      <c r="X6864" t="b">
        <f>VLOOKUP(F6864, [1]!Table1[[#All],[Gender]:[isFromSocialMedia]], 7, FALSE)</f>
        <v>0</v>
      </c>
      <c r="Y6864" t="str">
        <f>IF(TEXT(Table1[[#This Row],[Apply Date]], "yyyy-mm-dd") = TEXT(Table1[[#This Row],[Sign Up Date]], "yyyy-mm-dd"), "New User", "Repeat User")</f>
        <v>Repeat User</v>
      </c>
    </row>
    <row r="6865" spans="1:25" ht="12.75" x14ac:dyDescent="0.2">
      <c r="A6865" s="1" t="s">
        <v>10902</v>
      </c>
      <c r="B6865" s="1" t="s">
        <v>8158</v>
      </c>
      <c r="C6865" s="1" t="s">
        <v>80</v>
      </c>
      <c r="D6865" s="1" t="s">
        <v>2629</v>
      </c>
      <c r="E6865" s="2">
        <v>45292.146365740744</v>
      </c>
      <c r="F6865" s="1" t="s">
        <v>33</v>
      </c>
      <c r="G6865" s="9" t="s">
        <v>1660</v>
      </c>
      <c r="H6865" s="9" t="s">
        <v>470</v>
      </c>
      <c r="I6865" s="9" t="s">
        <v>45</v>
      </c>
      <c r="J6865" s="1">
        <v>517167</v>
      </c>
      <c r="K6865" s="3">
        <v>45778</v>
      </c>
      <c r="L6865" s="1" t="s">
        <v>50</v>
      </c>
      <c r="M6865" s="1" t="s">
        <v>51</v>
      </c>
      <c r="N6865" s="1" t="s">
        <v>75</v>
      </c>
      <c r="O6865" s="10">
        <v>45091.586053240739</v>
      </c>
      <c r="P6865" s="10">
        <v>45145.1875</v>
      </c>
      <c r="Q6865">
        <v>0</v>
      </c>
      <c r="R6865" t="s">
        <v>220</v>
      </c>
      <c r="S6865" t="s">
        <v>220</v>
      </c>
      <c r="T6865">
        <v>0</v>
      </c>
      <c r="U6865" t="s">
        <v>220</v>
      </c>
      <c r="V6865" t="str">
        <f>VLOOKUP(F6865, [1]!Table1[[#All],[Gender]:[city]], 3, FALSE)</f>
        <v>Not in Education</v>
      </c>
      <c r="W6865" s="11">
        <f>VLOOKUP(F6865, [1]!Table1[[#All],[Gender]:[city]], 4, FALSE)</f>
        <v>45092</v>
      </c>
      <c r="X6865" t="b">
        <f>VLOOKUP(F6865, [1]!Table1[[#All],[Gender]:[isFromSocialMedia]], 7, FALSE)</f>
        <v>0</v>
      </c>
      <c r="Y6865" t="str">
        <f>IF(TEXT(Table1[[#This Row],[Apply Date]], "yyyy-mm-dd") = TEXT(Table1[[#This Row],[Sign Up Date]], "yyyy-mm-dd"), "New User", "Repeat User")</f>
        <v>Repeat User</v>
      </c>
    </row>
    <row r="6866" spans="1:25" ht="12.75" x14ac:dyDescent="0.2">
      <c r="A6866" s="1" t="s">
        <v>10903</v>
      </c>
      <c r="B6866" s="1" t="s">
        <v>8158</v>
      </c>
      <c r="C6866" s="1" t="s">
        <v>80</v>
      </c>
      <c r="D6866" s="1" t="s">
        <v>2629</v>
      </c>
      <c r="E6866" s="2">
        <v>45292.146365740744</v>
      </c>
      <c r="F6866" s="1" t="s">
        <v>25</v>
      </c>
      <c r="G6866" s="9" t="s">
        <v>48</v>
      </c>
      <c r="H6866" s="9" t="s">
        <v>49</v>
      </c>
      <c r="I6866" s="9" t="s">
        <v>45</v>
      </c>
      <c r="J6866" s="1">
        <v>500068</v>
      </c>
      <c r="K6866" s="3">
        <v>45809</v>
      </c>
      <c r="L6866" s="1" t="s">
        <v>50</v>
      </c>
      <c r="M6866" s="1" t="s">
        <v>51</v>
      </c>
      <c r="N6866" s="1" t="s">
        <v>39</v>
      </c>
      <c r="O6866" s="10">
        <v>45140.666539351849</v>
      </c>
      <c r="P6866" s="10">
        <v>45159.1875</v>
      </c>
      <c r="Q6866" s="1">
        <v>500</v>
      </c>
      <c r="R6866" s="1" t="s">
        <v>8179</v>
      </c>
      <c r="S6866" s="1" t="s">
        <v>8180</v>
      </c>
      <c r="T6866" s="1">
        <v>1182</v>
      </c>
      <c r="U6866" s="1" t="s">
        <v>8160</v>
      </c>
      <c r="V6866" t="str">
        <f>VLOOKUP(F6866, [1]!Table1[[#All],[Gender]:[city]], 3, FALSE)</f>
        <v>Undergraduate Student</v>
      </c>
      <c r="W6866" s="11">
        <f>VLOOKUP(F6866, [1]!Table1[[#All],[Gender]:[city]], 4, FALSE)</f>
        <v>45130</v>
      </c>
      <c r="X6866" t="b">
        <f>VLOOKUP(F6866, [1]!Table1[[#All],[Gender]:[isFromSocialMedia]], 7, FALSE)</f>
        <v>0</v>
      </c>
      <c r="Y6866" t="str">
        <f>IF(TEXT(Table1[[#This Row],[Apply Date]], "yyyy-mm-dd") = TEXT(Table1[[#This Row],[Sign Up Date]], "yyyy-mm-dd"), "New User", "Repeat User")</f>
        <v>Repeat User</v>
      </c>
    </row>
    <row r="6867" spans="1:25" ht="12.75" x14ac:dyDescent="0.2">
      <c r="A6867" s="1" t="s">
        <v>10904</v>
      </c>
      <c r="B6867" s="1" t="s">
        <v>8158</v>
      </c>
      <c r="C6867" s="1" t="s">
        <v>80</v>
      </c>
      <c r="D6867" s="1" t="s">
        <v>2629</v>
      </c>
      <c r="E6867" s="2">
        <v>45292.146365740744</v>
      </c>
      <c r="F6867" s="1" t="s">
        <v>33</v>
      </c>
      <c r="G6867" s="9" t="s">
        <v>2674</v>
      </c>
      <c r="H6867" s="9" t="s">
        <v>1690</v>
      </c>
      <c r="I6867" s="9" t="s">
        <v>79</v>
      </c>
      <c r="J6867" s="1">
        <v>420001</v>
      </c>
      <c r="K6867" s="3">
        <v>44927</v>
      </c>
      <c r="L6867" s="1" t="s">
        <v>50</v>
      </c>
      <c r="M6867" s="1" t="s">
        <v>74</v>
      </c>
      <c r="N6867" s="1" t="s">
        <v>75</v>
      </c>
      <c r="O6867" s="10">
        <v>45132.294618055559</v>
      </c>
      <c r="P6867" s="10">
        <v>45145.1875</v>
      </c>
      <c r="Q6867">
        <v>0</v>
      </c>
      <c r="R6867" t="s">
        <v>220</v>
      </c>
      <c r="S6867" t="s">
        <v>220</v>
      </c>
      <c r="T6867">
        <v>0</v>
      </c>
      <c r="U6867" t="s">
        <v>220</v>
      </c>
      <c r="V6867" t="str">
        <f>VLOOKUP(F6867, [1]!Table1[[#All],[Gender]:[city]], 3, FALSE)</f>
        <v>Not in Education</v>
      </c>
      <c r="W6867" s="11">
        <f>VLOOKUP(F6867, [1]!Table1[[#All],[Gender]:[city]], 4, FALSE)</f>
        <v>45092</v>
      </c>
      <c r="X6867" t="b">
        <f>VLOOKUP(F6867, [1]!Table1[[#All],[Gender]:[isFromSocialMedia]], 7, FALSE)</f>
        <v>0</v>
      </c>
      <c r="Y6867" t="str">
        <f>IF(TEXT(Table1[[#This Row],[Apply Date]], "yyyy-mm-dd") = TEXT(Table1[[#This Row],[Sign Up Date]], "yyyy-mm-dd"), "New User", "Repeat User")</f>
        <v>Repeat User</v>
      </c>
    </row>
    <row r="6868" spans="1:25" ht="12.75" x14ac:dyDescent="0.2">
      <c r="A6868" s="1" t="s">
        <v>10905</v>
      </c>
      <c r="B6868" s="1" t="s">
        <v>8158</v>
      </c>
      <c r="C6868" s="1" t="s">
        <v>80</v>
      </c>
      <c r="D6868" s="1" t="s">
        <v>2629</v>
      </c>
      <c r="E6868" s="2">
        <v>45292.146365740744</v>
      </c>
      <c r="F6868" s="1" t="s">
        <v>33</v>
      </c>
      <c r="G6868" s="9" t="s">
        <v>324</v>
      </c>
      <c r="H6868" s="9" t="s">
        <v>1803</v>
      </c>
      <c r="I6868" s="9" t="s">
        <v>79</v>
      </c>
      <c r="J6868" s="1">
        <v>200284</v>
      </c>
      <c r="K6868" s="3">
        <v>45078</v>
      </c>
      <c r="L6868" s="1" t="s">
        <v>50</v>
      </c>
      <c r="M6868" s="1" t="s">
        <v>383</v>
      </c>
      <c r="N6868" s="1" t="s">
        <v>75</v>
      </c>
      <c r="O6868" s="10">
        <v>45151.683981481481</v>
      </c>
      <c r="P6868" s="10">
        <v>45264.104432870372</v>
      </c>
      <c r="Q6868">
        <v>0</v>
      </c>
      <c r="R6868" t="s">
        <v>220</v>
      </c>
      <c r="S6868" t="s">
        <v>220</v>
      </c>
      <c r="T6868">
        <v>0</v>
      </c>
      <c r="U6868" t="s">
        <v>220</v>
      </c>
      <c r="V6868" t="str">
        <f>VLOOKUP(F6868, [1]!Table1[[#All],[Gender]:[city]], 3, FALSE)</f>
        <v>Not in Education</v>
      </c>
      <c r="W6868" s="11">
        <f>VLOOKUP(F6868, [1]!Table1[[#All],[Gender]:[city]], 4, FALSE)</f>
        <v>45092</v>
      </c>
      <c r="X6868" t="b">
        <f>VLOOKUP(F6868, [1]!Table1[[#All],[Gender]:[isFromSocialMedia]], 7, FALSE)</f>
        <v>0</v>
      </c>
      <c r="Y6868" t="str">
        <f>IF(TEXT(Table1[[#This Row],[Apply Date]], "yyyy-mm-dd") = TEXT(Table1[[#This Row],[Sign Up Date]], "yyyy-mm-dd"), "New User", "Repeat User")</f>
        <v>Repeat User</v>
      </c>
    </row>
    <row r="6869" spans="1:25" ht="12.75" x14ac:dyDescent="0.2">
      <c r="A6869" s="1" t="s">
        <v>10906</v>
      </c>
      <c r="B6869" s="1" t="s">
        <v>8158</v>
      </c>
      <c r="C6869" s="1" t="s">
        <v>80</v>
      </c>
      <c r="D6869" s="1" t="s">
        <v>2629</v>
      </c>
      <c r="E6869" s="2">
        <v>45292.146365740744</v>
      </c>
      <c r="F6869" s="1" t="s">
        <v>25</v>
      </c>
      <c r="G6869" s="9" t="s">
        <v>125</v>
      </c>
      <c r="H6869" s="9" t="s">
        <v>1108</v>
      </c>
      <c r="I6869" s="9" t="s">
        <v>103</v>
      </c>
      <c r="J6869" s="1">
        <v>25001</v>
      </c>
      <c r="K6869" s="3">
        <v>46023</v>
      </c>
      <c r="L6869" s="1" t="s">
        <v>37</v>
      </c>
      <c r="M6869" s="1" t="s">
        <v>51</v>
      </c>
      <c r="N6869" s="1" t="s">
        <v>31</v>
      </c>
      <c r="O6869" s="10">
        <v>45015.004849537036</v>
      </c>
      <c r="P6869" s="10">
        <v>45026.104166666664</v>
      </c>
      <c r="Q6869">
        <v>0</v>
      </c>
      <c r="R6869" t="s">
        <v>220</v>
      </c>
      <c r="S6869" t="s">
        <v>220</v>
      </c>
      <c r="T6869">
        <v>0</v>
      </c>
      <c r="U6869" t="s">
        <v>220</v>
      </c>
      <c r="V6869" t="str">
        <f>VLOOKUP(F6869, [1]!Table1[[#All],[Gender]:[city]], 3, FALSE)</f>
        <v>Undergraduate Student</v>
      </c>
      <c r="W6869" s="11">
        <f>VLOOKUP(F6869, [1]!Table1[[#All],[Gender]:[city]], 4, FALSE)</f>
        <v>45130</v>
      </c>
      <c r="X6869" t="b">
        <f>VLOOKUP(F6869, [1]!Table1[[#All],[Gender]:[isFromSocialMedia]], 7, FALSE)</f>
        <v>0</v>
      </c>
      <c r="Y6869" t="str">
        <f>IF(TEXT(Table1[[#This Row],[Apply Date]], "yyyy-mm-dd") = TEXT(Table1[[#This Row],[Sign Up Date]], "yyyy-mm-dd"), "New User", "Repeat User")</f>
        <v>Repeat User</v>
      </c>
    </row>
    <row r="6870" spans="1:25" ht="12.75" x14ac:dyDescent="0.2">
      <c r="A6870" s="1" t="s">
        <v>10907</v>
      </c>
      <c r="B6870" s="1" t="s">
        <v>8158</v>
      </c>
      <c r="C6870" s="1" t="s">
        <v>80</v>
      </c>
      <c r="D6870" s="1" t="s">
        <v>2629</v>
      </c>
      <c r="E6870" s="2">
        <v>45292.146365740744</v>
      </c>
      <c r="F6870" s="1" t="s">
        <v>25</v>
      </c>
      <c r="G6870" s="9" t="s">
        <v>269</v>
      </c>
      <c r="H6870" s="9" t="s">
        <v>35</v>
      </c>
      <c r="I6870" s="9" t="s">
        <v>103</v>
      </c>
      <c r="J6870" s="1">
        <v>39000</v>
      </c>
      <c r="K6870" s="3">
        <v>45047</v>
      </c>
      <c r="L6870" s="1" t="s">
        <v>50</v>
      </c>
      <c r="M6870" s="1" t="s">
        <v>504</v>
      </c>
      <c r="N6870" s="1" t="s">
        <v>75</v>
      </c>
      <c r="O6870" s="10">
        <v>45123.711944444447</v>
      </c>
      <c r="P6870" s="10">
        <v>45131.104166666664</v>
      </c>
      <c r="Q6870">
        <v>0</v>
      </c>
      <c r="R6870" t="s">
        <v>220</v>
      </c>
      <c r="S6870" t="s">
        <v>220</v>
      </c>
      <c r="T6870">
        <v>0</v>
      </c>
      <c r="U6870" t="s">
        <v>220</v>
      </c>
      <c r="V6870" t="str">
        <f>VLOOKUP(F6870, [1]!Table1[[#All],[Gender]:[city]], 3, FALSE)</f>
        <v>Undergraduate Student</v>
      </c>
      <c r="W6870" s="11">
        <f>VLOOKUP(F6870, [1]!Table1[[#All],[Gender]:[city]], 4, FALSE)</f>
        <v>45130</v>
      </c>
      <c r="X6870" t="b">
        <f>VLOOKUP(F6870, [1]!Table1[[#All],[Gender]:[isFromSocialMedia]], 7, FALSE)</f>
        <v>0</v>
      </c>
      <c r="Y6870" t="str">
        <f>IF(TEXT(Table1[[#This Row],[Apply Date]], "yyyy-mm-dd") = TEXT(Table1[[#This Row],[Sign Up Date]], "yyyy-mm-dd"), "New User", "Repeat User")</f>
        <v>Repeat User</v>
      </c>
    </row>
    <row r="6871" spans="1:25" ht="12.75" x14ac:dyDescent="0.2">
      <c r="A6871" s="1" t="s">
        <v>10908</v>
      </c>
      <c r="B6871" s="1" t="s">
        <v>8158</v>
      </c>
      <c r="C6871" s="1" t="s">
        <v>80</v>
      </c>
      <c r="D6871" s="1" t="s">
        <v>2629</v>
      </c>
      <c r="E6871" s="2">
        <v>45292.146365740744</v>
      </c>
      <c r="F6871" s="1" t="s">
        <v>25</v>
      </c>
      <c r="G6871" s="9" t="s">
        <v>544</v>
      </c>
      <c r="H6871" s="9" t="s">
        <v>444</v>
      </c>
      <c r="I6871" s="9" t="s">
        <v>45</v>
      </c>
      <c r="J6871" s="1">
        <v>533294</v>
      </c>
      <c r="K6871" s="3">
        <v>45748</v>
      </c>
      <c r="L6871" s="1" t="s">
        <v>37</v>
      </c>
      <c r="M6871" s="1" t="s">
        <v>51</v>
      </c>
      <c r="N6871" s="1" t="s">
        <v>75</v>
      </c>
      <c r="O6871" s="10">
        <v>45122.515949074077</v>
      </c>
      <c r="P6871" s="10">
        <v>45131.104166666664</v>
      </c>
      <c r="Q6871">
        <v>0</v>
      </c>
      <c r="R6871" t="s">
        <v>220</v>
      </c>
      <c r="S6871" t="s">
        <v>220</v>
      </c>
      <c r="T6871">
        <v>0</v>
      </c>
      <c r="U6871" t="s">
        <v>220</v>
      </c>
      <c r="V6871" t="str">
        <f>VLOOKUP(F6871, [1]!Table1[[#All],[Gender]:[city]], 3, FALSE)</f>
        <v>Undergraduate Student</v>
      </c>
      <c r="W6871" s="11">
        <f>VLOOKUP(F6871, [1]!Table1[[#All],[Gender]:[city]], 4, FALSE)</f>
        <v>45130</v>
      </c>
      <c r="X6871" t="b">
        <f>VLOOKUP(F6871, [1]!Table1[[#All],[Gender]:[isFromSocialMedia]], 7, FALSE)</f>
        <v>0</v>
      </c>
      <c r="Y6871" t="str">
        <f>IF(TEXT(Table1[[#This Row],[Apply Date]], "yyyy-mm-dd") = TEXT(Table1[[#This Row],[Sign Up Date]], "yyyy-mm-dd"), "New User", "Repeat User")</f>
        <v>Repeat User</v>
      </c>
    </row>
    <row r="6872" spans="1:25" ht="12.75" x14ac:dyDescent="0.2">
      <c r="A6872" s="1" t="s">
        <v>10909</v>
      </c>
      <c r="B6872" s="1" t="s">
        <v>8158</v>
      </c>
      <c r="C6872" s="1" t="s">
        <v>80</v>
      </c>
      <c r="D6872" s="1" t="s">
        <v>2629</v>
      </c>
      <c r="E6872" s="2">
        <v>45292.146365740744</v>
      </c>
      <c r="F6872" s="1" t="s">
        <v>25</v>
      </c>
      <c r="G6872" s="9" t="s">
        <v>2427</v>
      </c>
      <c r="H6872" s="9" t="s">
        <v>2687</v>
      </c>
      <c r="I6872" s="9" t="s">
        <v>45</v>
      </c>
      <c r="J6872" s="1">
        <v>400058</v>
      </c>
      <c r="K6872" s="3">
        <v>46235</v>
      </c>
      <c r="L6872" s="1" t="s">
        <v>37</v>
      </c>
      <c r="M6872" s="1" t="s">
        <v>319</v>
      </c>
      <c r="N6872" s="1" t="s">
        <v>75</v>
      </c>
      <c r="O6872" s="10">
        <v>45131.547442129631</v>
      </c>
      <c r="P6872" s="10">
        <v>45145.1875</v>
      </c>
      <c r="Q6872">
        <v>0</v>
      </c>
      <c r="R6872" t="s">
        <v>220</v>
      </c>
      <c r="S6872" t="s">
        <v>220</v>
      </c>
      <c r="T6872">
        <v>0</v>
      </c>
      <c r="U6872" t="s">
        <v>220</v>
      </c>
      <c r="V6872" t="str">
        <f>VLOOKUP(F6872, [1]!Table1[[#All],[Gender]:[city]], 3, FALSE)</f>
        <v>Undergraduate Student</v>
      </c>
      <c r="W6872" s="11">
        <f>VLOOKUP(F6872, [1]!Table1[[#All],[Gender]:[city]], 4, FALSE)</f>
        <v>45130</v>
      </c>
      <c r="X6872" t="b">
        <f>VLOOKUP(F6872, [1]!Table1[[#All],[Gender]:[isFromSocialMedia]], 7, FALSE)</f>
        <v>0</v>
      </c>
      <c r="Y6872" t="str">
        <f>IF(TEXT(Table1[[#This Row],[Apply Date]], "yyyy-mm-dd") = TEXT(Table1[[#This Row],[Sign Up Date]], "yyyy-mm-dd"), "New User", "Repeat User")</f>
        <v>Repeat User</v>
      </c>
    </row>
    <row r="6873" spans="1:25" ht="12.75" x14ac:dyDescent="0.2">
      <c r="A6873" s="1" t="s">
        <v>10910</v>
      </c>
      <c r="B6873" s="1" t="s">
        <v>8158</v>
      </c>
      <c r="C6873" s="1" t="s">
        <v>80</v>
      </c>
      <c r="D6873" s="1" t="s">
        <v>2629</v>
      </c>
      <c r="E6873" s="2">
        <v>45292.146365740744</v>
      </c>
      <c r="F6873" s="1" t="s">
        <v>33</v>
      </c>
      <c r="G6873" s="9" t="s">
        <v>526</v>
      </c>
      <c r="H6873" s="9" t="s">
        <v>54</v>
      </c>
      <c r="I6873" s="9" t="s">
        <v>45</v>
      </c>
      <c r="J6873" s="1">
        <v>575025</v>
      </c>
      <c r="K6873" s="3">
        <v>45292</v>
      </c>
      <c r="L6873" s="1" t="s">
        <v>37</v>
      </c>
      <c r="M6873" s="1" t="s">
        <v>495</v>
      </c>
      <c r="N6873" s="1" t="s">
        <v>75</v>
      </c>
      <c r="O6873" s="10">
        <v>45089.601284722223</v>
      </c>
      <c r="P6873" s="10">
        <v>45103.104166666664</v>
      </c>
      <c r="Q6873">
        <v>0</v>
      </c>
      <c r="R6873" t="s">
        <v>220</v>
      </c>
      <c r="S6873" t="s">
        <v>220</v>
      </c>
      <c r="T6873">
        <v>0</v>
      </c>
      <c r="U6873" t="s">
        <v>220</v>
      </c>
      <c r="V6873" t="str">
        <f>VLOOKUP(F6873, [1]!Table1[[#All],[Gender]:[city]], 3, FALSE)</f>
        <v>Not in Education</v>
      </c>
      <c r="W6873" s="11">
        <f>VLOOKUP(F6873, [1]!Table1[[#All],[Gender]:[city]], 4, FALSE)</f>
        <v>45092</v>
      </c>
      <c r="X6873" t="b">
        <f>VLOOKUP(F6873, [1]!Table1[[#All],[Gender]:[isFromSocialMedia]], 7, FALSE)</f>
        <v>0</v>
      </c>
      <c r="Y6873" t="str">
        <f>IF(TEXT(Table1[[#This Row],[Apply Date]], "yyyy-mm-dd") = TEXT(Table1[[#This Row],[Sign Up Date]], "yyyy-mm-dd"), "New User", "Repeat User")</f>
        <v>Repeat User</v>
      </c>
    </row>
    <row r="6874" spans="1:25" ht="12.75" x14ac:dyDescent="0.2">
      <c r="A6874" s="1" t="s">
        <v>10911</v>
      </c>
      <c r="B6874" s="1" t="s">
        <v>8158</v>
      </c>
      <c r="C6874" s="1" t="s">
        <v>80</v>
      </c>
      <c r="D6874" s="1" t="s">
        <v>2629</v>
      </c>
      <c r="E6874" s="2">
        <v>45292.146365740744</v>
      </c>
      <c r="F6874" s="1" t="s">
        <v>25</v>
      </c>
      <c r="G6874" s="9" t="s">
        <v>2577</v>
      </c>
      <c r="H6874" s="9" t="s">
        <v>2578</v>
      </c>
      <c r="I6874" s="9" t="s">
        <v>45</v>
      </c>
      <c r="J6874" s="1">
        <v>400057</v>
      </c>
      <c r="K6874" s="3">
        <v>45047</v>
      </c>
      <c r="L6874" s="1" t="s">
        <v>50</v>
      </c>
      <c r="M6874" s="1" t="s">
        <v>51</v>
      </c>
      <c r="N6874" s="1" t="s">
        <v>75</v>
      </c>
      <c r="O6874" s="10">
        <v>45107.552037037036</v>
      </c>
      <c r="P6874" s="10">
        <v>45145.1875</v>
      </c>
      <c r="Q6874">
        <v>0</v>
      </c>
      <c r="R6874" t="s">
        <v>220</v>
      </c>
      <c r="S6874" t="s">
        <v>220</v>
      </c>
      <c r="T6874">
        <v>0</v>
      </c>
      <c r="U6874" t="s">
        <v>220</v>
      </c>
      <c r="V6874" t="str">
        <f>VLOOKUP(F6874, [1]!Table1[[#All],[Gender]:[city]], 3, FALSE)</f>
        <v>Undergraduate Student</v>
      </c>
      <c r="W6874" s="11">
        <f>VLOOKUP(F6874, [1]!Table1[[#All],[Gender]:[city]], 4, FALSE)</f>
        <v>45130</v>
      </c>
      <c r="X6874" t="b">
        <f>VLOOKUP(F6874, [1]!Table1[[#All],[Gender]:[isFromSocialMedia]], 7, FALSE)</f>
        <v>0</v>
      </c>
      <c r="Y6874" t="str">
        <f>IF(TEXT(Table1[[#This Row],[Apply Date]], "yyyy-mm-dd") = TEXT(Table1[[#This Row],[Sign Up Date]], "yyyy-mm-dd"), "New User", "Repeat User")</f>
        <v>Repeat User</v>
      </c>
    </row>
    <row r="6875" spans="1:25" ht="12.75" x14ac:dyDescent="0.2">
      <c r="A6875" s="1" t="s">
        <v>10912</v>
      </c>
      <c r="B6875" s="1" t="s">
        <v>8158</v>
      </c>
      <c r="C6875" s="1" t="s">
        <v>80</v>
      </c>
      <c r="D6875" s="1" t="s">
        <v>2629</v>
      </c>
      <c r="E6875" s="2">
        <v>45292.146365740744</v>
      </c>
      <c r="F6875" s="1" t="s">
        <v>33</v>
      </c>
      <c r="G6875" s="9" t="s">
        <v>269</v>
      </c>
      <c r="H6875" s="9" t="s">
        <v>35</v>
      </c>
      <c r="I6875" s="9" t="s">
        <v>103</v>
      </c>
      <c r="J6875" s="1">
        <v>54000</v>
      </c>
      <c r="K6875" s="3">
        <v>45170</v>
      </c>
      <c r="L6875" s="1" t="s">
        <v>37</v>
      </c>
      <c r="M6875" s="1" t="s">
        <v>234</v>
      </c>
      <c r="N6875" s="1" t="s">
        <v>2637</v>
      </c>
      <c r="O6875" s="10">
        <v>45184.725682870368</v>
      </c>
      <c r="Q6875">
        <v>0</v>
      </c>
      <c r="R6875" t="s">
        <v>220</v>
      </c>
      <c r="S6875" t="s">
        <v>220</v>
      </c>
      <c r="T6875">
        <v>0</v>
      </c>
      <c r="U6875" t="s">
        <v>220</v>
      </c>
      <c r="V6875" t="str">
        <f>VLOOKUP(F6875, [1]!Table1[[#All],[Gender]:[city]], 3, FALSE)</f>
        <v>Not in Education</v>
      </c>
      <c r="W6875" s="11">
        <f>VLOOKUP(F6875, [1]!Table1[[#All],[Gender]:[city]], 4, FALSE)</f>
        <v>45092</v>
      </c>
      <c r="X6875" t="b">
        <f>VLOOKUP(F6875, [1]!Table1[[#All],[Gender]:[isFromSocialMedia]], 7, FALSE)</f>
        <v>0</v>
      </c>
      <c r="Y6875" t="str">
        <f>IF(TEXT(Table1[[#This Row],[Apply Date]], "yyyy-mm-dd") = TEXT(Table1[[#This Row],[Sign Up Date]], "yyyy-mm-dd"), "New User", "Repeat User")</f>
        <v>Repeat User</v>
      </c>
    </row>
    <row r="6876" spans="1:25" ht="12.75" x14ac:dyDescent="0.2">
      <c r="A6876" s="1" t="s">
        <v>10913</v>
      </c>
      <c r="B6876" s="1" t="s">
        <v>8158</v>
      </c>
      <c r="C6876" s="1" t="s">
        <v>80</v>
      </c>
      <c r="D6876" s="1" t="s">
        <v>2629</v>
      </c>
      <c r="E6876" s="2">
        <v>45292.146365740744</v>
      </c>
      <c r="F6876" s="1" t="s">
        <v>25</v>
      </c>
      <c r="G6876" s="9" t="s">
        <v>48</v>
      </c>
      <c r="H6876" s="9" t="s">
        <v>49</v>
      </c>
      <c r="I6876" s="9" t="s">
        <v>45</v>
      </c>
      <c r="J6876" s="1">
        <v>500019</v>
      </c>
      <c r="K6876" s="3">
        <v>45444</v>
      </c>
      <c r="L6876" s="1" t="s">
        <v>50</v>
      </c>
      <c r="M6876" s="1" t="s">
        <v>131</v>
      </c>
      <c r="N6876" s="1" t="s">
        <v>75</v>
      </c>
      <c r="O6876" s="10">
        <v>45093.765706018516</v>
      </c>
      <c r="P6876" s="10">
        <v>45117.104166666664</v>
      </c>
      <c r="Q6876">
        <v>0</v>
      </c>
      <c r="R6876" t="s">
        <v>220</v>
      </c>
      <c r="S6876" t="s">
        <v>220</v>
      </c>
      <c r="T6876">
        <v>0</v>
      </c>
      <c r="U6876" t="s">
        <v>220</v>
      </c>
      <c r="V6876" t="str">
        <f>VLOOKUP(F6876, [1]!Table1[[#All],[Gender]:[city]], 3, FALSE)</f>
        <v>Undergraduate Student</v>
      </c>
      <c r="W6876" s="11">
        <f>VLOOKUP(F6876, [1]!Table1[[#All],[Gender]:[city]], 4, FALSE)</f>
        <v>45130</v>
      </c>
      <c r="X6876" t="b">
        <f>VLOOKUP(F6876, [1]!Table1[[#All],[Gender]:[isFromSocialMedia]], 7, FALSE)</f>
        <v>0</v>
      </c>
      <c r="Y6876" t="str">
        <f>IF(TEXT(Table1[[#This Row],[Apply Date]], "yyyy-mm-dd") = TEXT(Table1[[#This Row],[Sign Up Date]], "yyyy-mm-dd"), "New User", "Repeat User")</f>
        <v>Repeat User</v>
      </c>
    </row>
    <row r="6877" spans="1:25" ht="12.75" x14ac:dyDescent="0.2">
      <c r="A6877" s="1" t="s">
        <v>10914</v>
      </c>
      <c r="B6877" s="1" t="s">
        <v>8158</v>
      </c>
      <c r="C6877" s="1" t="s">
        <v>80</v>
      </c>
      <c r="D6877" s="1" t="s">
        <v>2629</v>
      </c>
      <c r="E6877" s="2">
        <v>45292.146365740744</v>
      </c>
      <c r="F6877" s="1" t="s">
        <v>25</v>
      </c>
      <c r="G6877" s="9" t="s">
        <v>59</v>
      </c>
      <c r="H6877" s="9" t="s">
        <v>60</v>
      </c>
      <c r="I6877" s="9" t="s">
        <v>61</v>
      </c>
      <c r="J6877" s="1" t="s">
        <v>10915</v>
      </c>
      <c r="K6877" s="3">
        <v>45778</v>
      </c>
      <c r="L6877" s="1" t="s">
        <v>50</v>
      </c>
      <c r="M6877" s="1" t="s">
        <v>131</v>
      </c>
      <c r="N6877" s="1" t="s">
        <v>75</v>
      </c>
      <c r="O6877" s="10">
        <v>45169.647037037037</v>
      </c>
      <c r="P6877" s="10">
        <v>45299.146365740744</v>
      </c>
      <c r="Q6877">
        <v>0</v>
      </c>
      <c r="R6877" t="s">
        <v>220</v>
      </c>
      <c r="S6877" t="s">
        <v>220</v>
      </c>
      <c r="T6877">
        <v>0</v>
      </c>
      <c r="U6877" t="s">
        <v>220</v>
      </c>
      <c r="V6877" t="str">
        <f>VLOOKUP(F6877, [1]!Table1[[#All],[Gender]:[city]], 3, FALSE)</f>
        <v>Undergraduate Student</v>
      </c>
      <c r="W6877" s="11">
        <f>VLOOKUP(F6877, [1]!Table1[[#All],[Gender]:[city]], 4, FALSE)</f>
        <v>45130</v>
      </c>
      <c r="X6877" t="b">
        <f>VLOOKUP(F6877, [1]!Table1[[#All],[Gender]:[isFromSocialMedia]], 7, FALSE)</f>
        <v>0</v>
      </c>
      <c r="Y6877" t="str">
        <f>IF(TEXT(Table1[[#This Row],[Apply Date]], "yyyy-mm-dd") = TEXT(Table1[[#This Row],[Sign Up Date]], "yyyy-mm-dd"), "New User", "Repeat User")</f>
        <v>Repeat User</v>
      </c>
    </row>
    <row r="6878" spans="1:25" ht="12.75" x14ac:dyDescent="0.2">
      <c r="A6878" s="1" t="s">
        <v>10916</v>
      </c>
      <c r="B6878" s="1" t="s">
        <v>8158</v>
      </c>
      <c r="C6878" s="1" t="s">
        <v>80</v>
      </c>
      <c r="D6878" s="1" t="s">
        <v>2629</v>
      </c>
      <c r="E6878" s="2">
        <v>45292.146365740744</v>
      </c>
      <c r="F6878" s="1" t="s">
        <v>25</v>
      </c>
      <c r="G6878" s="9" t="s">
        <v>6288</v>
      </c>
      <c r="H6878" s="9" t="s">
        <v>705</v>
      </c>
      <c r="I6878" s="9" t="s">
        <v>45</v>
      </c>
      <c r="J6878" s="1">
        <v>390009</v>
      </c>
      <c r="K6878" s="3">
        <v>45047</v>
      </c>
      <c r="L6878" s="1" t="s">
        <v>50</v>
      </c>
      <c r="M6878" s="1" t="s">
        <v>294</v>
      </c>
      <c r="N6878" s="1" t="s">
        <v>75</v>
      </c>
      <c r="O6878" s="10">
        <v>45142.271261574075</v>
      </c>
      <c r="P6878" s="10">
        <v>45299.146365740744</v>
      </c>
      <c r="Q6878">
        <v>0</v>
      </c>
      <c r="R6878" t="s">
        <v>220</v>
      </c>
      <c r="S6878" t="s">
        <v>220</v>
      </c>
      <c r="T6878">
        <v>0</v>
      </c>
      <c r="U6878" t="s">
        <v>220</v>
      </c>
      <c r="V6878" t="str">
        <f>VLOOKUP(F6878, [1]!Table1[[#All],[Gender]:[city]], 3, FALSE)</f>
        <v>Undergraduate Student</v>
      </c>
      <c r="W6878" s="11">
        <f>VLOOKUP(F6878, [1]!Table1[[#All],[Gender]:[city]], 4, FALSE)</f>
        <v>45130</v>
      </c>
      <c r="X6878" t="b">
        <f>VLOOKUP(F6878, [1]!Table1[[#All],[Gender]:[isFromSocialMedia]], 7, FALSE)</f>
        <v>0</v>
      </c>
      <c r="Y6878" t="str">
        <f>IF(TEXT(Table1[[#This Row],[Apply Date]], "yyyy-mm-dd") = TEXT(Table1[[#This Row],[Sign Up Date]], "yyyy-mm-dd"), "New User", "Repeat User")</f>
        <v>Repeat User</v>
      </c>
    </row>
    <row r="6879" spans="1:25" ht="12.75" x14ac:dyDescent="0.2">
      <c r="A6879" s="1" t="s">
        <v>10917</v>
      </c>
      <c r="B6879" s="1" t="s">
        <v>8158</v>
      </c>
      <c r="C6879" s="1" t="s">
        <v>80</v>
      </c>
      <c r="D6879" s="1" t="s">
        <v>2629</v>
      </c>
      <c r="E6879" s="2">
        <v>45292.146365740744</v>
      </c>
      <c r="F6879" s="1" t="s">
        <v>33</v>
      </c>
      <c r="G6879" s="9" t="s">
        <v>198</v>
      </c>
      <c r="H6879" s="9" t="s">
        <v>54</v>
      </c>
      <c r="I6879" s="9" t="s">
        <v>45</v>
      </c>
      <c r="J6879" s="1">
        <v>560062</v>
      </c>
      <c r="K6879" s="3">
        <v>42736</v>
      </c>
      <c r="L6879" s="1" t="s">
        <v>50</v>
      </c>
      <c r="M6879" s="1" t="s">
        <v>10918</v>
      </c>
      <c r="N6879" s="1" t="s">
        <v>31</v>
      </c>
      <c r="O6879" s="10">
        <v>45030.228819444441</v>
      </c>
      <c r="P6879" s="10">
        <v>45040.104166666664</v>
      </c>
      <c r="Q6879">
        <v>0</v>
      </c>
      <c r="R6879" t="s">
        <v>220</v>
      </c>
      <c r="S6879" t="s">
        <v>220</v>
      </c>
      <c r="T6879">
        <v>0</v>
      </c>
      <c r="U6879" t="s">
        <v>220</v>
      </c>
      <c r="V6879" t="str">
        <f>VLOOKUP(F6879, [1]!Table1[[#All],[Gender]:[city]], 3, FALSE)</f>
        <v>Not in Education</v>
      </c>
      <c r="W6879" s="11">
        <f>VLOOKUP(F6879, [1]!Table1[[#All],[Gender]:[city]], 4, FALSE)</f>
        <v>45092</v>
      </c>
      <c r="X6879" t="b">
        <f>VLOOKUP(F6879, [1]!Table1[[#All],[Gender]:[isFromSocialMedia]], 7, FALSE)</f>
        <v>0</v>
      </c>
      <c r="Y6879" t="str">
        <f>IF(TEXT(Table1[[#This Row],[Apply Date]], "yyyy-mm-dd") = TEXT(Table1[[#This Row],[Sign Up Date]], "yyyy-mm-dd"), "New User", "Repeat User")</f>
        <v>Repeat User</v>
      </c>
    </row>
    <row r="6880" spans="1:25" ht="12.75" x14ac:dyDescent="0.2">
      <c r="A6880" s="1" t="s">
        <v>10919</v>
      </c>
      <c r="B6880" s="1" t="s">
        <v>8158</v>
      </c>
      <c r="C6880" s="1" t="s">
        <v>80</v>
      </c>
      <c r="D6880" s="1" t="s">
        <v>2629</v>
      </c>
      <c r="E6880" s="2">
        <v>45292.146365740744</v>
      </c>
      <c r="F6880" s="1" t="s">
        <v>33</v>
      </c>
      <c r="G6880" s="9" t="s">
        <v>147</v>
      </c>
      <c r="H6880" s="9" t="s">
        <v>148</v>
      </c>
      <c r="I6880" s="9" t="s">
        <v>45</v>
      </c>
      <c r="J6880" s="1">
        <v>401303</v>
      </c>
      <c r="K6880" s="4">
        <v>44835</v>
      </c>
      <c r="L6880" s="1" t="s">
        <v>29</v>
      </c>
      <c r="M6880" s="1" t="s">
        <v>685</v>
      </c>
      <c r="N6880" s="1" t="s">
        <v>31</v>
      </c>
      <c r="O6880" s="10">
        <v>45017.247974537036</v>
      </c>
      <c r="P6880" s="10">
        <v>45026.104166666664</v>
      </c>
      <c r="Q6880">
        <v>0</v>
      </c>
      <c r="R6880" t="s">
        <v>220</v>
      </c>
      <c r="S6880" t="s">
        <v>220</v>
      </c>
      <c r="T6880">
        <v>0</v>
      </c>
      <c r="U6880" t="s">
        <v>220</v>
      </c>
      <c r="V6880" t="str">
        <f>VLOOKUP(F6880, [1]!Table1[[#All],[Gender]:[city]], 3, FALSE)</f>
        <v>Not in Education</v>
      </c>
      <c r="W6880" s="11">
        <f>VLOOKUP(F6880, [1]!Table1[[#All],[Gender]:[city]], 4, FALSE)</f>
        <v>45092</v>
      </c>
      <c r="X6880" t="b">
        <f>VLOOKUP(F6880, [1]!Table1[[#All],[Gender]:[isFromSocialMedia]], 7, FALSE)</f>
        <v>0</v>
      </c>
      <c r="Y6880" t="str">
        <f>IF(TEXT(Table1[[#This Row],[Apply Date]], "yyyy-mm-dd") = TEXT(Table1[[#This Row],[Sign Up Date]], "yyyy-mm-dd"), "New User", "Repeat User")</f>
        <v>Repeat User</v>
      </c>
    </row>
    <row r="6881" spans="1:25" ht="12.75" x14ac:dyDescent="0.2">
      <c r="A6881" s="1" t="s">
        <v>10920</v>
      </c>
      <c r="B6881" s="1" t="s">
        <v>8158</v>
      </c>
      <c r="C6881" s="1" t="s">
        <v>80</v>
      </c>
      <c r="D6881" s="1" t="s">
        <v>2629</v>
      </c>
      <c r="E6881" s="2">
        <v>45292.146365740744</v>
      </c>
      <c r="F6881" s="1" t="s">
        <v>25</v>
      </c>
      <c r="G6881" s="9" t="s">
        <v>10921</v>
      </c>
      <c r="H6881" s="9" t="s">
        <v>2057</v>
      </c>
      <c r="I6881" s="9" t="s">
        <v>167</v>
      </c>
      <c r="J6881" s="1">
        <v>12588</v>
      </c>
      <c r="K6881" s="3">
        <v>46266</v>
      </c>
      <c r="L6881" s="1" t="s">
        <v>37</v>
      </c>
      <c r="M6881" s="1" t="s">
        <v>164</v>
      </c>
      <c r="N6881" s="1" t="s">
        <v>75</v>
      </c>
      <c r="O6881" s="10">
        <v>45146.697141203702</v>
      </c>
      <c r="P6881" s="10">
        <v>45159.1875</v>
      </c>
      <c r="Q6881">
        <v>0</v>
      </c>
      <c r="R6881" t="s">
        <v>220</v>
      </c>
      <c r="S6881" t="s">
        <v>220</v>
      </c>
      <c r="T6881">
        <v>0</v>
      </c>
      <c r="U6881" t="s">
        <v>220</v>
      </c>
      <c r="V6881" t="str">
        <f>VLOOKUP(F6881, [1]!Table1[[#All],[Gender]:[city]], 3, FALSE)</f>
        <v>Undergraduate Student</v>
      </c>
      <c r="W6881" s="11">
        <f>VLOOKUP(F6881, [1]!Table1[[#All],[Gender]:[city]], 4, FALSE)</f>
        <v>45130</v>
      </c>
      <c r="X6881" t="b">
        <f>VLOOKUP(F6881, [1]!Table1[[#All],[Gender]:[isFromSocialMedia]], 7, FALSE)</f>
        <v>0</v>
      </c>
      <c r="Y6881" t="str">
        <f>IF(TEXT(Table1[[#This Row],[Apply Date]], "yyyy-mm-dd") = TEXT(Table1[[#This Row],[Sign Up Date]], "yyyy-mm-dd"), "New User", "Repeat User")</f>
        <v>Repeat User</v>
      </c>
    </row>
    <row r="6882" spans="1:25" ht="12.75" x14ac:dyDescent="0.2">
      <c r="A6882" s="1" t="s">
        <v>10922</v>
      </c>
      <c r="B6882" s="1" t="s">
        <v>8158</v>
      </c>
      <c r="C6882" s="1" t="s">
        <v>80</v>
      </c>
      <c r="D6882" s="1" t="s">
        <v>2629</v>
      </c>
      <c r="E6882" s="2">
        <v>45292.146365740744</v>
      </c>
      <c r="F6882" s="1" t="s">
        <v>25</v>
      </c>
      <c r="G6882" s="9" t="s">
        <v>48</v>
      </c>
      <c r="H6882" s="9" t="s">
        <v>49</v>
      </c>
      <c r="I6882" s="9" t="s">
        <v>45</v>
      </c>
      <c r="J6882" s="1">
        <v>500036</v>
      </c>
      <c r="K6882" s="3">
        <v>44562</v>
      </c>
      <c r="L6882" s="1" t="s">
        <v>37</v>
      </c>
      <c r="M6882" s="1" t="s">
        <v>156</v>
      </c>
      <c r="N6882" s="1" t="s">
        <v>75</v>
      </c>
      <c r="O6882" s="10">
        <v>45122.320856481485</v>
      </c>
      <c r="P6882" s="10">
        <v>45131.104166666664</v>
      </c>
      <c r="Q6882">
        <v>0</v>
      </c>
      <c r="R6882" t="s">
        <v>220</v>
      </c>
      <c r="S6882" t="s">
        <v>220</v>
      </c>
      <c r="T6882">
        <v>0</v>
      </c>
      <c r="U6882" t="s">
        <v>220</v>
      </c>
      <c r="V6882" t="str">
        <f>VLOOKUP(F6882, [1]!Table1[[#All],[Gender]:[city]], 3, FALSE)</f>
        <v>Undergraduate Student</v>
      </c>
      <c r="W6882" s="11">
        <f>VLOOKUP(F6882, [1]!Table1[[#All],[Gender]:[city]], 4, FALSE)</f>
        <v>45130</v>
      </c>
      <c r="X6882" t="b">
        <f>VLOOKUP(F6882, [1]!Table1[[#All],[Gender]:[isFromSocialMedia]], 7, FALSE)</f>
        <v>0</v>
      </c>
      <c r="Y6882" t="str">
        <f>IF(TEXT(Table1[[#This Row],[Apply Date]], "yyyy-mm-dd") = TEXT(Table1[[#This Row],[Sign Up Date]], "yyyy-mm-dd"), "New User", "Repeat User")</f>
        <v>Repeat User</v>
      </c>
    </row>
    <row r="6883" spans="1:25" ht="12.75" x14ac:dyDescent="0.2">
      <c r="A6883" s="1" t="s">
        <v>10923</v>
      </c>
      <c r="B6883" s="1" t="s">
        <v>8158</v>
      </c>
      <c r="C6883" s="1" t="s">
        <v>80</v>
      </c>
      <c r="D6883" s="1" t="s">
        <v>2629</v>
      </c>
      <c r="E6883" s="2">
        <v>45292.146365740744</v>
      </c>
      <c r="F6883" s="1" t="s">
        <v>33</v>
      </c>
      <c r="G6883" s="9" t="s">
        <v>59</v>
      </c>
      <c r="H6883" s="9" t="s">
        <v>60</v>
      </c>
      <c r="I6883" s="9" t="s">
        <v>61</v>
      </c>
      <c r="J6883" s="1">
        <v>63366</v>
      </c>
      <c r="K6883" s="3">
        <v>45778</v>
      </c>
      <c r="L6883" s="1" t="s">
        <v>50</v>
      </c>
      <c r="M6883" s="1" t="s">
        <v>131</v>
      </c>
      <c r="N6883" s="1" t="s">
        <v>2637</v>
      </c>
      <c r="O6883" s="10">
        <v>45181.628993055558</v>
      </c>
      <c r="Q6883">
        <v>0</v>
      </c>
      <c r="R6883" t="s">
        <v>220</v>
      </c>
      <c r="S6883" t="s">
        <v>220</v>
      </c>
      <c r="T6883">
        <v>0</v>
      </c>
      <c r="U6883" t="s">
        <v>220</v>
      </c>
      <c r="V6883" t="str">
        <f>VLOOKUP(F6883, [1]!Table1[[#All],[Gender]:[city]], 3, FALSE)</f>
        <v>Not in Education</v>
      </c>
      <c r="W6883" s="11">
        <f>VLOOKUP(F6883, [1]!Table1[[#All],[Gender]:[city]], 4, FALSE)</f>
        <v>45092</v>
      </c>
      <c r="X6883" t="b">
        <f>VLOOKUP(F6883, [1]!Table1[[#All],[Gender]:[isFromSocialMedia]], 7, FALSE)</f>
        <v>0</v>
      </c>
      <c r="Y6883" t="str">
        <f>IF(TEXT(Table1[[#This Row],[Apply Date]], "yyyy-mm-dd") = TEXT(Table1[[#This Row],[Sign Up Date]], "yyyy-mm-dd"), "New User", "Repeat User")</f>
        <v>Repeat User</v>
      </c>
    </row>
    <row r="6884" spans="1:25" ht="12.75" x14ac:dyDescent="0.2">
      <c r="A6884" s="1" t="s">
        <v>10924</v>
      </c>
      <c r="B6884" s="1" t="s">
        <v>8158</v>
      </c>
      <c r="C6884" s="1" t="s">
        <v>80</v>
      </c>
      <c r="D6884" s="1" t="s">
        <v>2629</v>
      </c>
      <c r="E6884" s="2">
        <v>45292.146365740744</v>
      </c>
      <c r="F6884" s="1" t="s">
        <v>33</v>
      </c>
      <c r="G6884" s="9" t="s">
        <v>1917</v>
      </c>
      <c r="H6884" s="9" t="s">
        <v>1474</v>
      </c>
      <c r="I6884" s="9" t="s">
        <v>45</v>
      </c>
      <c r="J6884" s="1">
        <v>804453</v>
      </c>
      <c r="K6884" s="3">
        <v>44317</v>
      </c>
      <c r="L6884" s="1" t="s">
        <v>50</v>
      </c>
      <c r="M6884" s="1" t="s">
        <v>260</v>
      </c>
      <c r="N6884" s="1" t="s">
        <v>75</v>
      </c>
      <c r="O6884" s="10">
        <v>45148.333599537036</v>
      </c>
      <c r="P6884" s="10">
        <v>45264.104432870372</v>
      </c>
      <c r="Q6884">
        <v>0</v>
      </c>
      <c r="R6884" t="s">
        <v>220</v>
      </c>
      <c r="S6884" t="s">
        <v>220</v>
      </c>
      <c r="T6884">
        <v>0</v>
      </c>
      <c r="U6884" t="s">
        <v>220</v>
      </c>
      <c r="V6884" t="str">
        <f>VLOOKUP(F6884, [1]!Table1[[#All],[Gender]:[city]], 3, FALSE)</f>
        <v>Not in Education</v>
      </c>
      <c r="W6884" s="11">
        <f>VLOOKUP(F6884, [1]!Table1[[#All],[Gender]:[city]], 4, FALSE)</f>
        <v>45092</v>
      </c>
      <c r="X6884" t="b">
        <f>VLOOKUP(F6884, [1]!Table1[[#All],[Gender]:[isFromSocialMedia]], 7, FALSE)</f>
        <v>0</v>
      </c>
      <c r="Y6884" t="str">
        <f>IF(TEXT(Table1[[#This Row],[Apply Date]], "yyyy-mm-dd") = TEXT(Table1[[#This Row],[Sign Up Date]], "yyyy-mm-dd"), "New User", "Repeat User")</f>
        <v>Repeat User</v>
      </c>
    </row>
    <row r="6885" spans="1:25" ht="12.75" x14ac:dyDescent="0.2">
      <c r="A6885" s="1" t="s">
        <v>10925</v>
      </c>
      <c r="B6885" s="1" t="s">
        <v>8158</v>
      </c>
      <c r="C6885" s="1" t="s">
        <v>80</v>
      </c>
      <c r="D6885" s="1" t="s">
        <v>2629</v>
      </c>
      <c r="E6885" s="2">
        <v>45292.146365740744</v>
      </c>
      <c r="F6885" s="1" t="s">
        <v>33</v>
      </c>
      <c r="G6885" s="9" t="s">
        <v>7255</v>
      </c>
      <c r="H6885" s="9" t="s">
        <v>726</v>
      </c>
      <c r="I6885" s="9" t="s">
        <v>167</v>
      </c>
      <c r="J6885" s="1">
        <v>0</v>
      </c>
      <c r="K6885" s="3">
        <v>45474</v>
      </c>
      <c r="L6885" s="1" t="s">
        <v>37</v>
      </c>
      <c r="M6885" s="1" t="s">
        <v>10926</v>
      </c>
      <c r="N6885" s="1" t="s">
        <v>75</v>
      </c>
      <c r="O6885" s="10">
        <v>45070.28670138889</v>
      </c>
      <c r="P6885" s="10">
        <v>45117.104166666664</v>
      </c>
      <c r="Q6885">
        <v>0</v>
      </c>
      <c r="R6885" t="s">
        <v>220</v>
      </c>
      <c r="S6885" t="s">
        <v>220</v>
      </c>
      <c r="T6885">
        <v>0</v>
      </c>
      <c r="U6885" t="s">
        <v>220</v>
      </c>
      <c r="V6885" t="str">
        <f>VLOOKUP(F6885, [1]!Table1[[#All],[Gender]:[city]], 3, FALSE)</f>
        <v>Not in Education</v>
      </c>
      <c r="W6885" s="11">
        <f>VLOOKUP(F6885, [1]!Table1[[#All],[Gender]:[city]], 4, FALSE)</f>
        <v>45092</v>
      </c>
      <c r="X6885" t="b">
        <f>VLOOKUP(F6885, [1]!Table1[[#All],[Gender]:[isFromSocialMedia]], 7, FALSE)</f>
        <v>0</v>
      </c>
      <c r="Y6885" t="str">
        <f>IF(TEXT(Table1[[#This Row],[Apply Date]], "yyyy-mm-dd") = TEXT(Table1[[#This Row],[Sign Up Date]], "yyyy-mm-dd"), "New User", "Repeat User")</f>
        <v>Repeat User</v>
      </c>
    </row>
    <row r="6886" spans="1:25" ht="12.75" x14ac:dyDescent="0.2">
      <c r="A6886" s="1" t="s">
        <v>10927</v>
      </c>
      <c r="B6886" s="1" t="s">
        <v>8158</v>
      </c>
      <c r="C6886" s="1" t="s">
        <v>80</v>
      </c>
      <c r="D6886" s="1" t="s">
        <v>2629</v>
      </c>
      <c r="E6886" s="2">
        <v>45292.146365740744</v>
      </c>
      <c r="F6886" s="1" t="s">
        <v>33</v>
      </c>
      <c r="G6886" s="9" t="s">
        <v>232</v>
      </c>
      <c r="H6886" s="9" t="s">
        <v>233</v>
      </c>
      <c r="I6886" s="9" t="s">
        <v>233</v>
      </c>
      <c r="J6886" s="1">
        <v>233</v>
      </c>
      <c r="K6886" s="3">
        <v>42917</v>
      </c>
      <c r="L6886" s="1" t="s">
        <v>104</v>
      </c>
      <c r="M6886" s="1" t="s">
        <v>80</v>
      </c>
      <c r="N6886" s="1" t="s">
        <v>75</v>
      </c>
      <c r="O6886" s="10">
        <v>45125.731111111112</v>
      </c>
      <c r="P6886" s="10">
        <v>45145.1875</v>
      </c>
      <c r="Q6886">
        <v>0</v>
      </c>
      <c r="R6886" t="s">
        <v>220</v>
      </c>
      <c r="S6886" t="s">
        <v>220</v>
      </c>
      <c r="T6886">
        <v>0</v>
      </c>
      <c r="U6886" t="s">
        <v>220</v>
      </c>
      <c r="V6886" t="str">
        <f>VLOOKUP(F6886, [1]!Table1[[#All],[Gender]:[city]], 3, FALSE)</f>
        <v>Not in Education</v>
      </c>
      <c r="W6886" s="11">
        <f>VLOOKUP(F6886, [1]!Table1[[#All],[Gender]:[city]], 4, FALSE)</f>
        <v>45092</v>
      </c>
      <c r="X6886" t="b">
        <f>VLOOKUP(F6886, [1]!Table1[[#All],[Gender]:[isFromSocialMedia]], 7, FALSE)</f>
        <v>0</v>
      </c>
      <c r="Y6886" t="str">
        <f>IF(TEXT(Table1[[#This Row],[Apply Date]], "yyyy-mm-dd") = TEXT(Table1[[#This Row],[Sign Up Date]], "yyyy-mm-dd"), "New User", "Repeat User")</f>
        <v>Repeat User</v>
      </c>
    </row>
    <row r="6887" spans="1:25" ht="12.75" x14ac:dyDescent="0.2">
      <c r="A6887" s="1" t="s">
        <v>10928</v>
      </c>
      <c r="B6887" s="1" t="s">
        <v>8158</v>
      </c>
      <c r="C6887" s="1" t="s">
        <v>80</v>
      </c>
      <c r="D6887" s="1" t="s">
        <v>2629</v>
      </c>
      <c r="E6887" s="2">
        <v>45292.146365740744</v>
      </c>
      <c r="F6887" s="1" t="s">
        <v>25</v>
      </c>
      <c r="G6887" s="9" t="s">
        <v>155</v>
      </c>
      <c r="H6887" s="9" t="s">
        <v>67</v>
      </c>
      <c r="I6887" s="9" t="s">
        <v>45</v>
      </c>
      <c r="J6887" s="1">
        <v>250110</v>
      </c>
      <c r="K6887" s="3">
        <v>45839</v>
      </c>
      <c r="L6887" s="1" t="s">
        <v>37</v>
      </c>
      <c r="M6887" s="1" t="s">
        <v>260</v>
      </c>
      <c r="N6887" s="1" t="s">
        <v>75</v>
      </c>
      <c r="O6887" s="10">
        <v>45113.698182870372</v>
      </c>
      <c r="P6887" s="10">
        <v>45159.1875</v>
      </c>
      <c r="Q6887">
        <v>0</v>
      </c>
      <c r="R6887" t="s">
        <v>220</v>
      </c>
      <c r="S6887" t="s">
        <v>220</v>
      </c>
      <c r="T6887">
        <v>0</v>
      </c>
      <c r="U6887" t="s">
        <v>220</v>
      </c>
      <c r="V6887" t="str">
        <f>VLOOKUP(F6887, [1]!Table1[[#All],[Gender]:[city]], 3, FALSE)</f>
        <v>Undergraduate Student</v>
      </c>
      <c r="W6887" s="11">
        <f>VLOOKUP(F6887, [1]!Table1[[#All],[Gender]:[city]], 4, FALSE)</f>
        <v>45130</v>
      </c>
      <c r="X6887" t="b">
        <f>VLOOKUP(F6887, [1]!Table1[[#All],[Gender]:[isFromSocialMedia]], 7, FALSE)</f>
        <v>0</v>
      </c>
      <c r="Y6887" t="str">
        <f>IF(TEXT(Table1[[#This Row],[Apply Date]], "yyyy-mm-dd") = TEXT(Table1[[#This Row],[Sign Up Date]], "yyyy-mm-dd"), "New User", "Repeat User")</f>
        <v>Repeat User</v>
      </c>
    </row>
    <row r="6888" spans="1:25" ht="12.75" x14ac:dyDescent="0.2">
      <c r="A6888" s="1" t="s">
        <v>10929</v>
      </c>
      <c r="B6888" s="1" t="s">
        <v>8158</v>
      </c>
      <c r="C6888" s="1" t="s">
        <v>80</v>
      </c>
      <c r="D6888" s="1" t="s">
        <v>2629</v>
      </c>
      <c r="E6888" s="2">
        <v>45292.146365740744</v>
      </c>
      <c r="F6888" s="1" t="s">
        <v>25</v>
      </c>
      <c r="G6888" s="9" t="s">
        <v>10930</v>
      </c>
      <c r="H6888" s="9" t="s">
        <v>3032</v>
      </c>
      <c r="I6888" s="9" t="s">
        <v>303</v>
      </c>
      <c r="J6888" s="1">
        <v>2112</v>
      </c>
      <c r="K6888" s="3">
        <v>45809</v>
      </c>
      <c r="L6888" s="1" t="s">
        <v>50</v>
      </c>
      <c r="M6888" s="1" t="s">
        <v>80</v>
      </c>
      <c r="N6888" s="1" t="s">
        <v>75</v>
      </c>
      <c r="O6888" s="10">
        <v>45093.551215277781</v>
      </c>
      <c r="P6888" s="10">
        <v>45131.104166666664</v>
      </c>
      <c r="Q6888">
        <v>0</v>
      </c>
      <c r="R6888" t="s">
        <v>220</v>
      </c>
      <c r="S6888" t="s">
        <v>220</v>
      </c>
      <c r="T6888">
        <v>0</v>
      </c>
      <c r="U6888" t="s">
        <v>220</v>
      </c>
      <c r="V6888" t="str">
        <f>VLOOKUP(F6888, [1]!Table1[[#All],[Gender]:[city]], 3, FALSE)</f>
        <v>Undergraduate Student</v>
      </c>
      <c r="W6888" s="11">
        <f>VLOOKUP(F6888, [1]!Table1[[#All],[Gender]:[city]], 4, FALSE)</f>
        <v>45130</v>
      </c>
      <c r="X6888" t="b">
        <f>VLOOKUP(F6888, [1]!Table1[[#All],[Gender]:[isFromSocialMedia]], 7, FALSE)</f>
        <v>0</v>
      </c>
      <c r="Y6888" t="str">
        <f>IF(TEXT(Table1[[#This Row],[Apply Date]], "yyyy-mm-dd") = TEXT(Table1[[#This Row],[Sign Up Date]], "yyyy-mm-dd"), "New User", "Repeat User")</f>
        <v>Repeat User</v>
      </c>
    </row>
    <row r="6889" spans="1:25" ht="12.75" x14ac:dyDescent="0.2">
      <c r="A6889" s="1" t="s">
        <v>10931</v>
      </c>
      <c r="B6889" s="1" t="s">
        <v>8158</v>
      </c>
      <c r="C6889" s="1" t="s">
        <v>80</v>
      </c>
      <c r="D6889" s="1" t="s">
        <v>2629</v>
      </c>
      <c r="E6889" s="2">
        <v>45292.146365740744</v>
      </c>
      <c r="F6889" s="1" t="s">
        <v>25</v>
      </c>
      <c r="G6889" s="9" t="s">
        <v>10932</v>
      </c>
      <c r="H6889" s="9" t="s">
        <v>10933</v>
      </c>
      <c r="I6889" s="9" t="s">
        <v>61</v>
      </c>
      <c r="J6889" s="1">
        <v>6516</v>
      </c>
      <c r="K6889" s="3">
        <v>45139</v>
      </c>
      <c r="L6889" s="1" t="s">
        <v>50</v>
      </c>
      <c r="M6889" s="1" t="s">
        <v>366</v>
      </c>
      <c r="N6889" s="1" t="s">
        <v>75</v>
      </c>
      <c r="O6889" s="10">
        <v>45196.133136574077</v>
      </c>
      <c r="P6889" s="10">
        <v>45299.146365740744</v>
      </c>
      <c r="Q6889">
        <v>0</v>
      </c>
      <c r="R6889" t="s">
        <v>220</v>
      </c>
      <c r="S6889" t="s">
        <v>220</v>
      </c>
      <c r="T6889">
        <v>0</v>
      </c>
      <c r="U6889" t="s">
        <v>220</v>
      </c>
      <c r="V6889" t="str">
        <f>VLOOKUP(F6889, [1]!Table1[[#All],[Gender]:[city]], 3, FALSE)</f>
        <v>Undergraduate Student</v>
      </c>
      <c r="W6889" s="11">
        <f>VLOOKUP(F6889, [1]!Table1[[#All],[Gender]:[city]], 4, FALSE)</f>
        <v>45130</v>
      </c>
      <c r="X6889" t="b">
        <f>VLOOKUP(F6889, [1]!Table1[[#All],[Gender]:[isFromSocialMedia]], 7, FALSE)</f>
        <v>0</v>
      </c>
      <c r="Y6889" t="str">
        <f>IF(TEXT(Table1[[#This Row],[Apply Date]], "yyyy-mm-dd") = TEXT(Table1[[#This Row],[Sign Up Date]], "yyyy-mm-dd"), "New User", "Repeat User")</f>
        <v>Repeat User</v>
      </c>
    </row>
    <row r="6890" spans="1:25" ht="12.75" x14ac:dyDescent="0.2">
      <c r="A6890" s="1" t="s">
        <v>10934</v>
      </c>
      <c r="B6890" s="1" t="s">
        <v>8158</v>
      </c>
      <c r="C6890" s="1" t="s">
        <v>80</v>
      </c>
      <c r="D6890" s="1" t="s">
        <v>2629</v>
      </c>
      <c r="E6890" s="2">
        <v>45292.146365740744</v>
      </c>
      <c r="F6890" s="1" t="s">
        <v>33</v>
      </c>
      <c r="G6890" s="9" t="s">
        <v>6492</v>
      </c>
      <c r="H6890" s="9" t="s">
        <v>163</v>
      </c>
      <c r="I6890" s="9" t="s">
        <v>79</v>
      </c>
      <c r="J6890" s="1">
        <v>100261</v>
      </c>
      <c r="K6890" s="3">
        <v>45078</v>
      </c>
      <c r="L6890" s="1" t="s">
        <v>104</v>
      </c>
      <c r="M6890" s="1" t="s">
        <v>1021</v>
      </c>
      <c r="N6890" s="1" t="s">
        <v>75</v>
      </c>
      <c r="O6890" s="10">
        <v>45169.510960648149</v>
      </c>
      <c r="P6890" s="10">
        <v>45299.146365740744</v>
      </c>
      <c r="Q6890">
        <v>0</v>
      </c>
      <c r="R6890" t="s">
        <v>220</v>
      </c>
      <c r="S6890" t="s">
        <v>220</v>
      </c>
      <c r="T6890">
        <v>0</v>
      </c>
      <c r="U6890" t="s">
        <v>220</v>
      </c>
      <c r="V6890" t="str">
        <f>VLOOKUP(F6890, [1]!Table1[[#All],[Gender]:[city]], 3, FALSE)</f>
        <v>Not in Education</v>
      </c>
      <c r="W6890" s="11">
        <f>VLOOKUP(F6890, [1]!Table1[[#All],[Gender]:[city]], 4, FALSE)</f>
        <v>45092</v>
      </c>
      <c r="X6890" t="b">
        <f>VLOOKUP(F6890, [1]!Table1[[#All],[Gender]:[isFromSocialMedia]], 7, FALSE)</f>
        <v>0</v>
      </c>
      <c r="Y6890" t="str">
        <f>IF(TEXT(Table1[[#This Row],[Apply Date]], "yyyy-mm-dd") = TEXT(Table1[[#This Row],[Sign Up Date]], "yyyy-mm-dd"), "New User", "Repeat User")</f>
        <v>Repeat User</v>
      </c>
    </row>
    <row r="6891" spans="1:25" ht="12.75" x14ac:dyDescent="0.2">
      <c r="A6891" s="1" t="s">
        <v>10935</v>
      </c>
      <c r="B6891" s="1" t="s">
        <v>8158</v>
      </c>
      <c r="C6891" s="1" t="s">
        <v>80</v>
      </c>
      <c r="D6891" s="1" t="s">
        <v>2629</v>
      </c>
      <c r="E6891" s="2">
        <v>45292.146365740744</v>
      </c>
      <c r="F6891" s="1" t="s">
        <v>33</v>
      </c>
      <c r="G6891" s="9" t="s">
        <v>59</v>
      </c>
      <c r="H6891" s="9" t="s">
        <v>60</v>
      </c>
      <c r="I6891" s="9" t="s">
        <v>61</v>
      </c>
      <c r="J6891" s="1">
        <v>63108</v>
      </c>
      <c r="K6891" s="3">
        <v>45870</v>
      </c>
      <c r="L6891" s="1" t="s">
        <v>50</v>
      </c>
      <c r="M6891" s="1" t="s">
        <v>164</v>
      </c>
      <c r="N6891" s="1" t="s">
        <v>75</v>
      </c>
      <c r="O6891" s="10">
        <v>45118.820694444446</v>
      </c>
      <c r="P6891" s="10">
        <v>45145.1875</v>
      </c>
      <c r="Q6891">
        <v>0</v>
      </c>
      <c r="R6891" t="s">
        <v>220</v>
      </c>
      <c r="S6891" t="s">
        <v>220</v>
      </c>
      <c r="T6891">
        <v>0</v>
      </c>
      <c r="U6891" t="s">
        <v>220</v>
      </c>
      <c r="V6891" t="str">
        <f>VLOOKUP(F6891, [1]!Table1[[#All],[Gender]:[city]], 3, FALSE)</f>
        <v>Not in Education</v>
      </c>
      <c r="W6891" s="11">
        <f>VLOOKUP(F6891, [1]!Table1[[#All],[Gender]:[city]], 4, FALSE)</f>
        <v>45092</v>
      </c>
      <c r="X6891" t="b">
        <f>VLOOKUP(F6891, [1]!Table1[[#All],[Gender]:[isFromSocialMedia]], 7, FALSE)</f>
        <v>0</v>
      </c>
      <c r="Y6891" t="str">
        <f>IF(TEXT(Table1[[#This Row],[Apply Date]], "yyyy-mm-dd") = TEXT(Table1[[#This Row],[Sign Up Date]], "yyyy-mm-dd"), "New User", "Repeat User")</f>
        <v>Repeat User</v>
      </c>
    </row>
    <row r="6892" spans="1:25" ht="12.75" x14ac:dyDescent="0.2">
      <c r="A6892" s="1" t="s">
        <v>10936</v>
      </c>
      <c r="B6892" s="1" t="s">
        <v>8158</v>
      </c>
      <c r="C6892" s="1" t="s">
        <v>80</v>
      </c>
      <c r="D6892" s="1" t="s">
        <v>2629</v>
      </c>
      <c r="E6892" s="2">
        <v>45292.146365740744</v>
      </c>
      <c r="F6892" s="1" t="s">
        <v>33</v>
      </c>
      <c r="G6892" s="9" t="s">
        <v>10937</v>
      </c>
      <c r="H6892" s="9" t="s">
        <v>35</v>
      </c>
      <c r="I6892" s="9" t="s">
        <v>45</v>
      </c>
      <c r="J6892" s="1">
        <v>151203</v>
      </c>
      <c r="K6892" s="3">
        <v>45809</v>
      </c>
      <c r="L6892" s="1" t="s">
        <v>37</v>
      </c>
      <c r="M6892" s="1" t="s">
        <v>46</v>
      </c>
      <c r="N6892" s="1" t="s">
        <v>75</v>
      </c>
      <c r="O6892" s="10">
        <v>45198.205185185187</v>
      </c>
      <c r="P6892" s="10">
        <v>45299.146365740744</v>
      </c>
      <c r="Q6892">
        <v>0</v>
      </c>
      <c r="R6892" t="s">
        <v>220</v>
      </c>
      <c r="S6892" t="s">
        <v>220</v>
      </c>
      <c r="T6892">
        <v>0</v>
      </c>
      <c r="U6892" t="s">
        <v>220</v>
      </c>
      <c r="V6892" t="str">
        <f>VLOOKUP(F6892, [1]!Table1[[#All],[Gender]:[city]], 3, FALSE)</f>
        <v>Not in Education</v>
      </c>
      <c r="W6892" s="11">
        <f>VLOOKUP(F6892, [1]!Table1[[#All],[Gender]:[city]], 4, FALSE)</f>
        <v>45092</v>
      </c>
      <c r="X6892" t="b">
        <f>VLOOKUP(F6892, [1]!Table1[[#All],[Gender]:[isFromSocialMedia]], 7, FALSE)</f>
        <v>0</v>
      </c>
      <c r="Y6892" t="str">
        <f>IF(TEXT(Table1[[#This Row],[Apply Date]], "yyyy-mm-dd") = TEXT(Table1[[#This Row],[Sign Up Date]], "yyyy-mm-dd"), "New User", "Repeat User")</f>
        <v>Repeat User</v>
      </c>
    </row>
    <row r="6893" spans="1:25" ht="12.75" x14ac:dyDescent="0.2">
      <c r="A6893" s="1" t="s">
        <v>10938</v>
      </c>
      <c r="B6893" s="1" t="s">
        <v>8158</v>
      </c>
      <c r="C6893" s="1" t="s">
        <v>80</v>
      </c>
      <c r="D6893" s="1" t="s">
        <v>2629</v>
      </c>
      <c r="E6893" s="2">
        <v>45292.146365740744</v>
      </c>
      <c r="F6893" s="1" t="s">
        <v>33</v>
      </c>
      <c r="G6893" s="9" t="s">
        <v>7528</v>
      </c>
      <c r="H6893" s="9" t="s">
        <v>10939</v>
      </c>
      <c r="I6893" s="9" t="s">
        <v>45</v>
      </c>
      <c r="J6893" s="1">
        <v>202011</v>
      </c>
      <c r="K6893" s="3">
        <v>45383</v>
      </c>
      <c r="L6893" s="1" t="s">
        <v>37</v>
      </c>
      <c r="M6893" s="1" t="s">
        <v>10940</v>
      </c>
      <c r="N6893" s="1" t="s">
        <v>75</v>
      </c>
      <c r="O6893" s="10">
        <v>44994.15048611111</v>
      </c>
      <c r="P6893" s="10">
        <v>45012.104722222219</v>
      </c>
      <c r="Q6893">
        <v>0</v>
      </c>
      <c r="R6893" t="s">
        <v>220</v>
      </c>
      <c r="S6893" t="s">
        <v>220</v>
      </c>
      <c r="T6893">
        <v>0</v>
      </c>
      <c r="U6893" t="s">
        <v>220</v>
      </c>
      <c r="V6893" t="str">
        <f>VLOOKUP(F6893, [1]!Table1[[#All],[Gender]:[city]], 3, FALSE)</f>
        <v>Not in Education</v>
      </c>
      <c r="W6893" s="11">
        <f>VLOOKUP(F6893, [1]!Table1[[#All],[Gender]:[city]], 4, FALSE)</f>
        <v>45092</v>
      </c>
      <c r="X6893" t="b">
        <f>VLOOKUP(F6893, [1]!Table1[[#All],[Gender]:[isFromSocialMedia]], 7, FALSE)</f>
        <v>0</v>
      </c>
      <c r="Y6893" t="str">
        <f>IF(TEXT(Table1[[#This Row],[Apply Date]], "yyyy-mm-dd") = TEXT(Table1[[#This Row],[Sign Up Date]], "yyyy-mm-dd"), "New User", "Repeat User")</f>
        <v>Repeat User</v>
      </c>
    </row>
    <row r="6894" spans="1:25" ht="12.75" x14ac:dyDescent="0.2">
      <c r="A6894" s="1" t="s">
        <v>10941</v>
      </c>
      <c r="B6894" s="1" t="s">
        <v>8158</v>
      </c>
      <c r="C6894" s="1" t="s">
        <v>80</v>
      </c>
      <c r="D6894" s="1" t="s">
        <v>2629</v>
      </c>
      <c r="E6894" s="2">
        <v>45292.146365740744</v>
      </c>
      <c r="F6894" s="1" t="s">
        <v>25</v>
      </c>
      <c r="G6894" s="9" t="s">
        <v>4191</v>
      </c>
      <c r="H6894" s="9" t="s">
        <v>181</v>
      </c>
      <c r="I6894" s="9" t="s">
        <v>79</v>
      </c>
      <c r="J6894" s="1">
        <v>920101</v>
      </c>
      <c r="K6894" s="3">
        <v>43862</v>
      </c>
      <c r="L6894" s="1" t="s">
        <v>50</v>
      </c>
      <c r="M6894" s="1" t="s">
        <v>74</v>
      </c>
      <c r="N6894" s="1" t="s">
        <v>75</v>
      </c>
      <c r="O6894" s="10">
        <v>45117.3908912037</v>
      </c>
      <c r="P6894" s="10">
        <v>45145.1875</v>
      </c>
      <c r="Q6894">
        <v>0</v>
      </c>
      <c r="R6894" t="s">
        <v>220</v>
      </c>
      <c r="S6894" t="s">
        <v>220</v>
      </c>
      <c r="T6894">
        <v>0</v>
      </c>
      <c r="U6894" t="s">
        <v>220</v>
      </c>
      <c r="V6894" t="str">
        <f>VLOOKUP(F6894, [1]!Table1[[#All],[Gender]:[city]], 3, FALSE)</f>
        <v>Undergraduate Student</v>
      </c>
      <c r="W6894" s="11">
        <f>VLOOKUP(F6894, [1]!Table1[[#All],[Gender]:[city]], 4, FALSE)</f>
        <v>45130</v>
      </c>
      <c r="X6894" t="b">
        <f>VLOOKUP(F6894, [1]!Table1[[#All],[Gender]:[isFromSocialMedia]], 7, FALSE)</f>
        <v>0</v>
      </c>
      <c r="Y6894" t="str">
        <f>IF(TEXT(Table1[[#This Row],[Apply Date]], "yyyy-mm-dd") = TEXT(Table1[[#This Row],[Sign Up Date]], "yyyy-mm-dd"), "New User", "Repeat User")</f>
        <v>Repeat User</v>
      </c>
    </row>
    <row r="6895" spans="1:25" ht="12.75" x14ac:dyDescent="0.2">
      <c r="A6895" s="1" t="s">
        <v>10942</v>
      </c>
      <c r="B6895" s="1" t="s">
        <v>8158</v>
      </c>
      <c r="C6895" s="1" t="s">
        <v>80</v>
      </c>
      <c r="D6895" s="1" t="s">
        <v>2629</v>
      </c>
      <c r="E6895" s="2">
        <v>45292.146365740744</v>
      </c>
      <c r="F6895" s="1" t="s">
        <v>33</v>
      </c>
      <c r="G6895" s="9" t="s">
        <v>237</v>
      </c>
      <c r="H6895" s="9" t="s">
        <v>91</v>
      </c>
      <c r="I6895" s="9" t="s">
        <v>45</v>
      </c>
      <c r="J6895" s="1">
        <v>522212</v>
      </c>
      <c r="K6895" s="3">
        <v>44805</v>
      </c>
      <c r="L6895" s="1" t="s">
        <v>50</v>
      </c>
      <c r="M6895" s="1" t="s">
        <v>131</v>
      </c>
      <c r="N6895" s="1" t="s">
        <v>75</v>
      </c>
      <c r="O6895" s="10">
        <v>45049.651377314818</v>
      </c>
      <c r="P6895" s="10">
        <v>45071.104166666664</v>
      </c>
      <c r="Q6895">
        <v>0</v>
      </c>
      <c r="R6895" t="s">
        <v>220</v>
      </c>
      <c r="S6895" t="s">
        <v>220</v>
      </c>
      <c r="T6895">
        <v>0</v>
      </c>
      <c r="U6895" t="s">
        <v>220</v>
      </c>
      <c r="V6895" t="str">
        <f>VLOOKUP(F6895, [1]!Table1[[#All],[Gender]:[city]], 3, FALSE)</f>
        <v>Not in Education</v>
      </c>
      <c r="W6895" s="11">
        <f>VLOOKUP(F6895, [1]!Table1[[#All],[Gender]:[city]], 4, FALSE)</f>
        <v>45092</v>
      </c>
      <c r="X6895" t="b">
        <f>VLOOKUP(F6895, [1]!Table1[[#All],[Gender]:[isFromSocialMedia]], 7, FALSE)</f>
        <v>0</v>
      </c>
      <c r="Y6895" t="str">
        <f>IF(TEXT(Table1[[#This Row],[Apply Date]], "yyyy-mm-dd") = TEXT(Table1[[#This Row],[Sign Up Date]], "yyyy-mm-dd"), "New User", "Repeat User")</f>
        <v>Repeat User</v>
      </c>
    </row>
    <row r="6896" spans="1:25" ht="12.75" x14ac:dyDescent="0.2">
      <c r="A6896" s="1" t="s">
        <v>10943</v>
      </c>
      <c r="B6896" s="1" t="s">
        <v>8158</v>
      </c>
      <c r="C6896" s="1" t="s">
        <v>80</v>
      </c>
      <c r="D6896" s="1" t="s">
        <v>2629</v>
      </c>
      <c r="E6896" s="2">
        <v>45292.146365740744</v>
      </c>
      <c r="F6896" s="1" t="s">
        <v>25</v>
      </c>
      <c r="G6896" s="9" t="s">
        <v>1682</v>
      </c>
      <c r="H6896" s="9" t="s">
        <v>562</v>
      </c>
      <c r="I6896" s="9" t="s">
        <v>79</v>
      </c>
      <c r="J6896" s="1">
        <v>800283</v>
      </c>
      <c r="K6896" s="4">
        <v>44501</v>
      </c>
      <c r="L6896" s="1" t="s">
        <v>50</v>
      </c>
      <c r="M6896" s="1" t="s">
        <v>4015</v>
      </c>
      <c r="N6896" s="1" t="s">
        <v>75</v>
      </c>
      <c r="O6896" s="10">
        <v>45092.697604166664</v>
      </c>
      <c r="P6896" s="10">
        <v>45117.104166666664</v>
      </c>
      <c r="Q6896">
        <v>0</v>
      </c>
      <c r="R6896" t="s">
        <v>220</v>
      </c>
      <c r="S6896" t="s">
        <v>220</v>
      </c>
      <c r="T6896">
        <v>0</v>
      </c>
      <c r="U6896" t="s">
        <v>220</v>
      </c>
      <c r="V6896" t="str">
        <f>VLOOKUP(F6896, [1]!Table1[[#All],[Gender]:[city]], 3, FALSE)</f>
        <v>Undergraduate Student</v>
      </c>
      <c r="W6896" s="11">
        <f>VLOOKUP(F6896, [1]!Table1[[#All],[Gender]:[city]], 4, FALSE)</f>
        <v>45130</v>
      </c>
      <c r="X6896" t="b">
        <f>VLOOKUP(F6896, [1]!Table1[[#All],[Gender]:[isFromSocialMedia]], 7, FALSE)</f>
        <v>0</v>
      </c>
      <c r="Y6896" t="str">
        <f>IF(TEXT(Table1[[#This Row],[Apply Date]], "yyyy-mm-dd") = TEXT(Table1[[#This Row],[Sign Up Date]], "yyyy-mm-dd"), "New User", "Repeat User")</f>
        <v>Repeat User</v>
      </c>
    </row>
    <row r="6897" spans="1:25" ht="12.75" x14ac:dyDescent="0.2">
      <c r="A6897" s="1" t="s">
        <v>10944</v>
      </c>
      <c r="B6897" s="1" t="s">
        <v>8158</v>
      </c>
      <c r="C6897" s="1" t="s">
        <v>80</v>
      </c>
      <c r="D6897" s="1" t="s">
        <v>2629</v>
      </c>
      <c r="E6897" s="2">
        <v>45292.146365740744</v>
      </c>
      <c r="F6897" s="1" t="s">
        <v>33</v>
      </c>
      <c r="G6897" s="9" t="s">
        <v>607</v>
      </c>
      <c r="H6897" s="9" t="s">
        <v>1084</v>
      </c>
      <c r="I6897" s="9" t="s">
        <v>79</v>
      </c>
      <c r="J6897" s="1">
        <v>0</v>
      </c>
      <c r="K6897" s="3">
        <v>45474</v>
      </c>
      <c r="L6897" s="1" t="s">
        <v>37</v>
      </c>
      <c r="M6897" s="1" t="s">
        <v>2746</v>
      </c>
      <c r="N6897" s="1" t="s">
        <v>75</v>
      </c>
      <c r="O6897" s="10">
        <v>45122.340798611112</v>
      </c>
      <c r="P6897" s="10">
        <v>45159.1875</v>
      </c>
      <c r="Q6897">
        <v>0</v>
      </c>
      <c r="R6897" t="s">
        <v>220</v>
      </c>
      <c r="S6897" t="s">
        <v>220</v>
      </c>
      <c r="T6897">
        <v>0</v>
      </c>
      <c r="U6897" t="s">
        <v>220</v>
      </c>
      <c r="V6897" t="str">
        <f>VLOOKUP(F6897, [1]!Table1[[#All],[Gender]:[city]], 3, FALSE)</f>
        <v>Not in Education</v>
      </c>
      <c r="W6897" s="11">
        <f>VLOOKUP(F6897, [1]!Table1[[#All],[Gender]:[city]], 4, FALSE)</f>
        <v>45092</v>
      </c>
      <c r="X6897" t="b">
        <f>VLOOKUP(F6897, [1]!Table1[[#All],[Gender]:[isFromSocialMedia]], 7, FALSE)</f>
        <v>0</v>
      </c>
      <c r="Y6897" t="str">
        <f>IF(TEXT(Table1[[#This Row],[Apply Date]], "yyyy-mm-dd") = TEXT(Table1[[#This Row],[Sign Up Date]], "yyyy-mm-dd"), "New User", "Repeat User")</f>
        <v>Repeat User</v>
      </c>
    </row>
    <row r="6898" spans="1:25" ht="12.75" x14ac:dyDescent="0.2">
      <c r="A6898" s="1" t="s">
        <v>10945</v>
      </c>
      <c r="B6898" s="1" t="s">
        <v>8158</v>
      </c>
      <c r="C6898" s="1" t="s">
        <v>80</v>
      </c>
      <c r="D6898" s="1" t="s">
        <v>2629</v>
      </c>
      <c r="E6898" s="2">
        <v>45292.146365740744</v>
      </c>
      <c r="F6898" s="1" t="s">
        <v>33</v>
      </c>
      <c r="G6898" s="9" t="s">
        <v>269</v>
      </c>
      <c r="H6898" s="9" t="s">
        <v>35</v>
      </c>
      <c r="I6898" s="9" t="s">
        <v>103</v>
      </c>
      <c r="J6898" s="1">
        <v>54000</v>
      </c>
      <c r="K6898" s="3">
        <v>46143</v>
      </c>
      <c r="L6898" s="1" t="s">
        <v>29</v>
      </c>
      <c r="M6898" s="1" t="s">
        <v>330</v>
      </c>
      <c r="N6898" s="1" t="s">
        <v>75</v>
      </c>
      <c r="O6898" s="10">
        <v>45086.857465277775</v>
      </c>
      <c r="P6898" s="10">
        <v>45117.104166666664</v>
      </c>
      <c r="Q6898">
        <v>0</v>
      </c>
      <c r="R6898" t="s">
        <v>220</v>
      </c>
      <c r="S6898" t="s">
        <v>220</v>
      </c>
      <c r="T6898">
        <v>0</v>
      </c>
      <c r="U6898" t="s">
        <v>220</v>
      </c>
      <c r="V6898" t="str">
        <f>VLOOKUP(F6898, [1]!Table1[[#All],[Gender]:[city]], 3, FALSE)</f>
        <v>Not in Education</v>
      </c>
      <c r="W6898" s="11">
        <f>VLOOKUP(F6898, [1]!Table1[[#All],[Gender]:[city]], 4, FALSE)</f>
        <v>45092</v>
      </c>
      <c r="X6898" t="b">
        <f>VLOOKUP(F6898, [1]!Table1[[#All],[Gender]:[isFromSocialMedia]], 7, FALSE)</f>
        <v>0</v>
      </c>
      <c r="Y6898" t="str">
        <f>IF(TEXT(Table1[[#This Row],[Apply Date]], "yyyy-mm-dd") = TEXT(Table1[[#This Row],[Sign Up Date]], "yyyy-mm-dd"), "New User", "Repeat User")</f>
        <v>Repeat User</v>
      </c>
    </row>
    <row r="6899" spans="1:25" ht="12.75" x14ac:dyDescent="0.2">
      <c r="A6899" s="1" t="s">
        <v>10946</v>
      </c>
      <c r="B6899" s="1" t="s">
        <v>8158</v>
      </c>
      <c r="C6899" s="1" t="s">
        <v>80</v>
      </c>
      <c r="D6899" s="1" t="s">
        <v>2629</v>
      </c>
      <c r="E6899" s="2">
        <v>45292.146365740744</v>
      </c>
      <c r="F6899" s="1" t="s">
        <v>25</v>
      </c>
      <c r="G6899" s="9" t="s">
        <v>296</v>
      </c>
      <c r="H6899" s="9" t="s">
        <v>296</v>
      </c>
      <c r="I6899" s="9" t="s">
        <v>103</v>
      </c>
      <c r="J6899" s="1">
        <v>72040</v>
      </c>
      <c r="K6899" s="3">
        <v>46204</v>
      </c>
      <c r="L6899" s="1" t="s">
        <v>37</v>
      </c>
      <c r="M6899" s="1" t="s">
        <v>3686</v>
      </c>
      <c r="N6899" s="1" t="s">
        <v>75</v>
      </c>
      <c r="O6899" s="10">
        <v>45146.260358796295</v>
      </c>
      <c r="P6899" s="10">
        <v>45264.104432870372</v>
      </c>
      <c r="Q6899">
        <v>0</v>
      </c>
      <c r="R6899" t="s">
        <v>220</v>
      </c>
      <c r="S6899" t="s">
        <v>220</v>
      </c>
      <c r="T6899">
        <v>0</v>
      </c>
      <c r="U6899" t="s">
        <v>220</v>
      </c>
      <c r="V6899" t="str">
        <f>VLOOKUP(F6899, [1]!Table1[[#All],[Gender]:[city]], 3, FALSE)</f>
        <v>Undergraduate Student</v>
      </c>
      <c r="W6899" s="11">
        <f>VLOOKUP(F6899, [1]!Table1[[#All],[Gender]:[city]], 4, FALSE)</f>
        <v>45130</v>
      </c>
      <c r="X6899" t="b">
        <f>VLOOKUP(F6899, [1]!Table1[[#All],[Gender]:[isFromSocialMedia]], 7, FALSE)</f>
        <v>0</v>
      </c>
      <c r="Y6899" t="str">
        <f>IF(TEXT(Table1[[#This Row],[Apply Date]], "yyyy-mm-dd") = TEXT(Table1[[#This Row],[Sign Up Date]], "yyyy-mm-dd"), "New User", "Repeat User")</f>
        <v>Repeat User</v>
      </c>
    </row>
    <row r="6900" spans="1:25" ht="12.75" x14ac:dyDescent="0.2">
      <c r="A6900" s="1" t="s">
        <v>10947</v>
      </c>
      <c r="B6900" s="1" t="s">
        <v>8158</v>
      </c>
      <c r="C6900" s="1" t="s">
        <v>80</v>
      </c>
      <c r="D6900" s="1" t="s">
        <v>2629</v>
      </c>
      <c r="E6900" s="2">
        <v>45292.146365740744</v>
      </c>
      <c r="F6900" s="1" t="s">
        <v>25</v>
      </c>
      <c r="G6900" s="9" t="s">
        <v>10948</v>
      </c>
      <c r="H6900" s="9" t="s">
        <v>267</v>
      </c>
      <c r="I6900" s="9" t="s">
        <v>45</v>
      </c>
      <c r="J6900" s="1">
        <v>713204</v>
      </c>
      <c r="K6900" s="3">
        <v>45139</v>
      </c>
      <c r="L6900" s="1" t="s">
        <v>50</v>
      </c>
      <c r="M6900" s="1" t="s">
        <v>46</v>
      </c>
      <c r="N6900" s="1" t="s">
        <v>75</v>
      </c>
      <c r="O6900" s="10">
        <v>45161.778113425928</v>
      </c>
      <c r="P6900" s="10">
        <v>45264.104432870372</v>
      </c>
      <c r="Q6900">
        <v>0</v>
      </c>
      <c r="R6900" t="s">
        <v>220</v>
      </c>
      <c r="S6900" t="s">
        <v>220</v>
      </c>
      <c r="T6900">
        <v>0</v>
      </c>
      <c r="U6900" t="s">
        <v>220</v>
      </c>
      <c r="V6900" t="str">
        <f>VLOOKUP(F6900, [1]!Table1[[#All],[Gender]:[city]], 3, FALSE)</f>
        <v>Undergraduate Student</v>
      </c>
      <c r="W6900" s="11">
        <f>VLOOKUP(F6900, [1]!Table1[[#All],[Gender]:[city]], 4, FALSE)</f>
        <v>45130</v>
      </c>
      <c r="X6900" t="b">
        <f>VLOOKUP(F6900, [1]!Table1[[#All],[Gender]:[isFromSocialMedia]], 7, FALSE)</f>
        <v>0</v>
      </c>
      <c r="Y6900" t="str">
        <f>IF(TEXT(Table1[[#This Row],[Apply Date]], "yyyy-mm-dd") = TEXT(Table1[[#This Row],[Sign Up Date]], "yyyy-mm-dd"), "New User", "Repeat User")</f>
        <v>Repeat User</v>
      </c>
    </row>
    <row r="6901" spans="1:25" ht="12.75" x14ac:dyDescent="0.2">
      <c r="A6901" s="1" t="s">
        <v>10949</v>
      </c>
      <c r="B6901" s="1" t="s">
        <v>8158</v>
      </c>
      <c r="C6901" s="1" t="s">
        <v>80</v>
      </c>
      <c r="D6901" s="1" t="s">
        <v>2629</v>
      </c>
      <c r="E6901" s="2">
        <v>45292.146365740744</v>
      </c>
      <c r="F6901" s="1" t="s">
        <v>25</v>
      </c>
      <c r="G6901" s="9" t="s">
        <v>2299</v>
      </c>
      <c r="H6901" s="9" t="s">
        <v>60</v>
      </c>
      <c r="I6901" s="9" t="s">
        <v>61</v>
      </c>
      <c r="J6901" s="1">
        <v>63146</v>
      </c>
      <c r="K6901" s="3">
        <v>45778</v>
      </c>
      <c r="L6901" s="1" t="s">
        <v>50</v>
      </c>
      <c r="M6901" s="1" t="s">
        <v>10950</v>
      </c>
      <c r="N6901" s="1" t="s">
        <v>75</v>
      </c>
      <c r="O6901" s="10">
        <v>45170.976967592593</v>
      </c>
      <c r="P6901" s="10">
        <v>45299.146365740744</v>
      </c>
      <c r="Q6901">
        <v>0</v>
      </c>
      <c r="R6901" t="s">
        <v>220</v>
      </c>
      <c r="S6901" t="s">
        <v>220</v>
      </c>
      <c r="T6901">
        <v>0</v>
      </c>
      <c r="U6901" t="s">
        <v>220</v>
      </c>
      <c r="V6901" t="str">
        <f>VLOOKUP(F6901, [1]!Table1[[#All],[Gender]:[city]], 3, FALSE)</f>
        <v>Undergraduate Student</v>
      </c>
      <c r="W6901" s="11">
        <f>VLOOKUP(F6901, [1]!Table1[[#All],[Gender]:[city]], 4, FALSE)</f>
        <v>45130</v>
      </c>
      <c r="X6901" t="b">
        <f>VLOOKUP(F6901, [1]!Table1[[#All],[Gender]:[isFromSocialMedia]], 7, FALSE)</f>
        <v>0</v>
      </c>
      <c r="Y6901" t="str">
        <f>IF(TEXT(Table1[[#This Row],[Apply Date]], "yyyy-mm-dd") = TEXT(Table1[[#This Row],[Sign Up Date]], "yyyy-mm-dd"), "New User", "Repeat User")</f>
        <v>Repeat User</v>
      </c>
    </row>
    <row r="6902" spans="1:25" ht="12.75" x14ac:dyDescent="0.2">
      <c r="A6902" s="1" t="s">
        <v>10951</v>
      </c>
      <c r="B6902" s="1" t="s">
        <v>8158</v>
      </c>
      <c r="C6902" s="1" t="s">
        <v>80</v>
      </c>
      <c r="D6902" s="1" t="s">
        <v>2629</v>
      </c>
      <c r="E6902" s="2">
        <v>45292.146365740744</v>
      </c>
      <c r="F6902" s="1" t="s">
        <v>25</v>
      </c>
      <c r="G6902" s="9" t="s">
        <v>1170</v>
      </c>
      <c r="H6902" s="9" t="s">
        <v>49</v>
      </c>
      <c r="I6902" s="9" t="s">
        <v>45</v>
      </c>
      <c r="J6902" s="1">
        <v>500087</v>
      </c>
      <c r="K6902" s="3">
        <v>45778</v>
      </c>
      <c r="L6902" s="1" t="s">
        <v>50</v>
      </c>
      <c r="M6902" s="1" t="s">
        <v>131</v>
      </c>
      <c r="N6902" s="1" t="s">
        <v>39</v>
      </c>
      <c r="O6902" s="10">
        <v>45045.558425925927</v>
      </c>
      <c r="P6902" s="10">
        <v>45054.146527777775</v>
      </c>
      <c r="Q6902" s="1">
        <v>2500</v>
      </c>
      <c r="R6902" s="1" t="s">
        <v>8159</v>
      </c>
      <c r="S6902" s="1" t="s">
        <v>80</v>
      </c>
      <c r="T6902" s="1">
        <v>1182</v>
      </c>
      <c r="U6902" s="1" t="s">
        <v>8160</v>
      </c>
      <c r="V6902" t="str">
        <f>VLOOKUP(F6902, [1]!Table1[[#All],[Gender]:[city]], 3, FALSE)</f>
        <v>Undergraduate Student</v>
      </c>
      <c r="W6902" s="11">
        <f>VLOOKUP(F6902, [1]!Table1[[#All],[Gender]:[city]], 4, FALSE)</f>
        <v>45130</v>
      </c>
      <c r="X6902" t="b">
        <f>VLOOKUP(F6902, [1]!Table1[[#All],[Gender]:[isFromSocialMedia]], 7, FALSE)</f>
        <v>0</v>
      </c>
      <c r="Y6902" t="str">
        <f>IF(TEXT(Table1[[#This Row],[Apply Date]], "yyyy-mm-dd") = TEXT(Table1[[#This Row],[Sign Up Date]], "yyyy-mm-dd"), "New User", "Repeat User")</f>
        <v>Repeat User</v>
      </c>
    </row>
    <row r="6903" spans="1:25" ht="12.75" x14ac:dyDescent="0.2">
      <c r="A6903" s="1" t="s">
        <v>10952</v>
      </c>
      <c r="B6903" s="1" t="s">
        <v>8158</v>
      </c>
      <c r="C6903" s="1" t="s">
        <v>80</v>
      </c>
      <c r="D6903" s="1" t="s">
        <v>2629</v>
      </c>
      <c r="E6903" s="2">
        <v>45292.146365740744</v>
      </c>
      <c r="F6903" s="1" t="s">
        <v>25</v>
      </c>
      <c r="G6903" s="9" t="s">
        <v>229</v>
      </c>
      <c r="H6903" s="9" t="s">
        <v>230</v>
      </c>
      <c r="I6903" s="9" t="s">
        <v>45</v>
      </c>
      <c r="J6903" s="1">
        <v>600080</v>
      </c>
      <c r="K6903" s="3">
        <v>44348</v>
      </c>
      <c r="L6903" s="1" t="s">
        <v>104</v>
      </c>
      <c r="M6903" s="1" t="s">
        <v>2128</v>
      </c>
      <c r="N6903" s="1" t="s">
        <v>149</v>
      </c>
      <c r="O6903" s="10">
        <v>44950.446770833332</v>
      </c>
      <c r="P6903" s="10">
        <v>44963.104502314818</v>
      </c>
      <c r="Q6903">
        <v>0</v>
      </c>
      <c r="R6903" t="s">
        <v>220</v>
      </c>
      <c r="S6903" t="s">
        <v>220</v>
      </c>
      <c r="T6903">
        <v>0</v>
      </c>
      <c r="U6903" t="s">
        <v>220</v>
      </c>
      <c r="V6903" t="str">
        <f>VLOOKUP(F6903, [1]!Table1[[#All],[Gender]:[city]], 3, FALSE)</f>
        <v>Undergraduate Student</v>
      </c>
      <c r="W6903" s="11">
        <f>VLOOKUP(F6903, [1]!Table1[[#All],[Gender]:[city]], 4, FALSE)</f>
        <v>45130</v>
      </c>
      <c r="X6903" t="b">
        <f>VLOOKUP(F6903, [1]!Table1[[#All],[Gender]:[isFromSocialMedia]], 7, FALSE)</f>
        <v>0</v>
      </c>
      <c r="Y6903" t="str">
        <f>IF(TEXT(Table1[[#This Row],[Apply Date]], "yyyy-mm-dd") = TEXT(Table1[[#This Row],[Sign Up Date]], "yyyy-mm-dd"), "New User", "Repeat User")</f>
        <v>Repeat User</v>
      </c>
    </row>
    <row r="6904" spans="1:25" ht="12.75" x14ac:dyDescent="0.2">
      <c r="A6904" s="1" t="s">
        <v>10953</v>
      </c>
      <c r="B6904" s="1" t="s">
        <v>8158</v>
      </c>
      <c r="C6904" s="1" t="s">
        <v>80</v>
      </c>
      <c r="D6904" s="1" t="s">
        <v>2629</v>
      </c>
      <c r="E6904" s="2">
        <v>45292.146365740744</v>
      </c>
      <c r="F6904" s="1" t="s">
        <v>25</v>
      </c>
      <c r="G6904" s="9" t="s">
        <v>10954</v>
      </c>
      <c r="H6904" s="9" t="s">
        <v>1108</v>
      </c>
      <c r="I6904" s="9" t="s">
        <v>103</v>
      </c>
      <c r="J6904" s="1">
        <v>21300</v>
      </c>
      <c r="K6904" s="3">
        <v>44958</v>
      </c>
      <c r="L6904" s="1" t="s">
        <v>37</v>
      </c>
      <c r="M6904" s="1" t="s">
        <v>1613</v>
      </c>
      <c r="N6904" s="1" t="s">
        <v>75</v>
      </c>
      <c r="O6904" s="10">
        <v>45076.239259259259</v>
      </c>
      <c r="P6904" s="10">
        <v>45089.104166666664</v>
      </c>
      <c r="Q6904">
        <v>0</v>
      </c>
      <c r="R6904" t="s">
        <v>220</v>
      </c>
      <c r="S6904" t="s">
        <v>220</v>
      </c>
      <c r="T6904">
        <v>0</v>
      </c>
      <c r="U6904" t="s">
        <v>220</v>
      </c>
      <c r="V6904" t="str">
        <f>VLOOKUP(F6904, [1]!Table1[[#All],[Gender]:[city]], 3, FALSE)</f>
        <v>Undergraduate Student</v>
      </c>
      <c r="W6904" s="11">
        <f>VLOOKUP(F6904, [1]!Table1[[#All],[Gender]:[city]], 4, FALSE)</f>
        <v>45130</v>
      </c>
      <c r="X6904" t="b">
        <f>VLOOKUP(F6904, [1]!Table1[[#All],[Gender]:[isFromSocialMedia]], 7, FALSE)</f>
        <v>0</v>
      </c>
      <c r="Y6904" t="str">
        <f>IF(TEXT(Table1[[#This Row],[Apply Date]], "yyyy-mm-dd") = TEXT(Table1[[#This Row],[Sign Up Date]], "yyyy-mm-dd"), "New User", "Repeat User")</f>
        <v>Repeat User</v>
      </c>
    </row>
    <row r="6905" spans="1:25" ht="12.75" x14ac:dyDescent="0.2">
      <c r="A6905" s="1" t="s">
        <v>10955</v>
      </c>
      <c r="B6905" s="1" t="s">
        <v>8158</v>
      </c>
      <c r="C6905" s="1" t="s">
        <v>80</v>
      </c>
      <c r="D6905" s="1" t="s">
        <v>2629</v>
      </c>
      <c r="E6905" s="2">
        <v>45292.146365740744</v>
      </c>
      <c r="F6905" s="1" t="s">
        <v>25</v>
      </c>
      <c r="G6905" s="9" t="s">
        <v>8225</v>
      </c>
      <c r="H6905" s="9" t="s">
        <v>163</v>
      </c>
      <c r="I6905" s="9" t="s">
        <v>79</v>
      </c>
      <c r="J6905" s="1">
        <v>100234</v>
      </c>
      <c r="K6905" s="3">
        <v>42767</v>
      </c>
      <c r="L6905" s="1" t="s">
        <v>50</v>
      </c>
      <c r="M6905" s="1" t="s">
        <v>10956</v>
      </c>
      <c r="N6905" s="1" t="s">
        <v>39</v>
      </c>
      <c r="O6905" s="10">
        <v>45118.388009259259</v>
      </c>
      <c r="P6905" s="10">
        <v>45145.1875</v>
      </c>
      <c r="Q6905" s="1">
        <v>500</v>
      </c>
      <c r="R6905" s="1" t="s">
        <v>8179</v>
      </c>
      <c r="S6905" s="1" t="s">
        <v>8180</v>
      </c>
      <c r="T6905" s="1">
        <v>1182</v>
      </c>
      <c r="U6905" s="1" t="s">
        <v>8160</v>
      </c>
      <c r="V6905" t="str">
        <f>VLOOKUP(F6905, [1]!Table1[[#All],[Gender]:[city]], 3, FALSE)</f>
        <v>Undergraduate Student</v>
      </c>
      <c r="W6905" s="11">
        <f>VLOOKUP(F6905, [1]!Table1[[#All],[Gender]:[city]], 4, FALSE)</f>
        <v>45130</v>
      </c>
      <c r="X6905" t="b">
        <f>VLOOKUP(F6905, [1]!Table1[[#All],[Gender]:[isFromSocialMedia]], 7, FALSE)</f>
        <v>0</v>
      </c>
      <c r="Y6905" t="str">
        <f>IF(TEXT(Table1[[#This Row],[Apply Date]], "yyyy-mm-dd") = TEXT(Table1[[#This Row],[Sign Up Date]], "yyyy-mm-dd"), "New User", "Repeat User")</f>
        <v>Repeat User</v>
      </c>
    </row>
    <row r="6906" spans="1:25" ht="12.75" x14ac:dyDescent="0.2">
      <c r="A6906" s="1" t="s">
        <v>10957</v>
      </c>
      <c r="B6906" s="1" t="s">
        <v>8158</v>
      </c>
      <c r="C6906" s="1" t="s">
        <v>80</v>
      </c>
      <c r="D6906" s="1" t="s">
        <v>2629</v>
      </c>
      <c r="E6906" s="2">
        <v>45292.146365740744</v>
      </c>
      <c r="F6906" s="1" t="s">
        <v>25</v>
      </c>
      <c r="G6906" s="9" t="s">
        <v>455</v>
      </c>
      <c r="H6906" s="9" t="s">
        <v>1577</v>
      </c>
      <c r="I6906" s="9" t="s">
        <v>79</v>
      </c>
      <c r="J6906" s="1">
        <v>901101</v>
      </c>
      <c r="K6906" s="4">
        <v>45261</v>
      </c>
      <c r="L6906" s="1" t="s">
        <v>50</v>
      </c>
      <c r="M6906" s="1" t="s">
        <v>1174</v>
      </c>
      <c r="N6906" s="1" t="s">
        <v>75</v>
      </c>
      <c r="O6906" s="10">
        <v>45166.575752314813</v>
      </c>
      <c r="P6906" s="10">
        <v>45264.104432870372</v>
      </c>
      <c r="Q6906">
        <v>0</v>
      </c>
      <c r="R6906" t="s">
        <v>220</v>
      </c>
      <c r="S6906" t="s">
        <v>220</v>
      </c>
      <c r="T6906">
        <v>0</v>
      </c>
      <c r="U6906" t="s">
        <v>220</v>
      </c>
      <c r="V6906" t="str">
        <f>VLOOKUP(F6906, [1]!Table1[[#All],[Gender]:[city]], 3, FALSE)</f>
        <v>Undergraduate Student</v>
      </c>
      <c r="W6906" s="11">
        <f>VLOOKUP(F6906, [1]!Table1[[#All],[Gender]:[city]], 4, FALSE)</f>
        <v>45130</v>
      </c>
      <c r="X6906" t="b">
        <f>VLOOKUP(F6906, [1]!Table1[[#All],[Gender]:[isFromSocialMedia]], 7, FALSE)</f>
        <v>0</v>
      </c>
      <c r="Y6906" t="str">
        <f>IF(TEXT(Table1[[#This Row],[Apply Date]], "yyyy-mm-dd") = TEXT(Table1[[#This Row],[Sign Up Date]], "yyyy-mm-dd"), "New User", "Repeat User")</f>
        <v>Repeat User</v>
      </c>
    </row>
    <row r="6907" spans="1:25" ht="12.75" x14ac:dyDescent="0.2">
      <c r="A6907" s="1" t="s">
        <v>10958</v>
      </c>
      <c r="B6907" s="1" t="s">
        <v>8158</v>
      </c>
      <c r="C6907" s="1" t="s">
        <v>80</v>
      </c>
      <c r="D6907" s="1" t="s">
        <v>2629</v>
      </c>
      <c r="E6907" s="2">
        <v>45292.146365740744</v>
      </c>
      <c r="F6907" s="1" t="s">
        <v>25</v>
      </c>
      <c r="G6907" s="9" t="s">
        <v>10959</v>
      </c>
      <c r="H6907" s="9" t="s">
        <v>705</v>
      </c>
      <c r="I6907" s="9" t="s">
        <v>45</v>
      </c>
      <c r="J6907" s="1">
        <v>362265</v>
      </c>
      <c r="K6907" s="3">
        <v>45809</v>
      </c>
      <c r="L6907" s="1" t="s">
        <v>50</v>
      </c>
      <c r="M6907" s="1" t="s">
        <v>51</v>
      </c>
      <c r="N6907" s="1" t="s">
        <v>39</v>
      </c>
      <c r="O6907" s="10">
        <v>45051.261319444442</v>
      </c>
      <c r="P6907" s="10">
        <v>45071.104166666664</v>
      </c>
      <c r="Q6907" s="1">
        <v>2500</v>
      </c>
      <c r="R6907" s="1" t="s">
        <v>8159</v>
      </c>
      <c r="S6907" s="1" t="s">
        <v>80</v>
      </c>
      <c r="T6907" s="1">
        <v>1182</v>
      </c>
      <c r="U6907" s="1" t="s">
        <v>8160</v>
      </c>
      <c r="V6907" t="str">
        <f>VLOOKUP(F6907, [1]!Table1[[#All],[Gender]:[city]], 3, FALSE)</f>
        <v>Undergraduate Student</v>
      </c>
      <c r="W6907" s="11">
        <f>VLOOKUP(F6907, [1]!Table1[[#All],[Gender]:[city]], 4, FALSE)</f>
        <v>45130</v>
      </c>
      <c r="X6907" t="b">
        <f>VLOOKUP(F6907, [1]!Table1[[#All],[Gender]:[isFromSocialMedia]], 7, FALSE)</f>
        <v>0</v>
      </c>
      <c r="Y6907" t="str">
        <f>IF(TEXT(Table1[[#This Row],[Apply Date]], "yyyy-mm-dd") = TEXT(Table1[[#This Row],[Sign Up Date]], "yyyy-mm-dd"), "New User", "Repeat User")</f>
        <v>Repeat User</v>
      </c>
    </row>
    <row r="6908" spans="1:25" ht="12.75" x14ac:dyDescent="0.2">
      <c r="A6908" s="1" t="s">
        <v>10960</v>
      </c>
      <c r="B6908" s="1" t="s">
        <v>8158</v>
      </c>
      <c r="C6908" s="1" t="s">
        <v>80</v>
      </c>
      <c r="D6908" s="1" t="s">
        <v>2629</v>
      </c>
      <c r="E6908" s="2">
        <v>45292.146365740744</v>
      </c>
      <c r="F6908" s="1" t="s">
        <v>33</v>
      </c>
      <c r="G6908" s="9" t="s">
        <v>549</v>
      </c>
      <c r="H6908" s="9" t="s">
        <v>550</v>
      </c>
      <c r="I6908" s="9" t="s">
        <v>79</v>
      </c>
      <c r="J6908" s="1">
        <v>300001</v>
      </c>
      <c r="K6908" s="3">
        <v>44409</v>
      </c>
      <c r="L6908" s="1" t="s">
        <v>104</v>
      </c>
      <c r="M6908" s="1" t="s">
        <v>80</v>
      </c>
      <c r="N6908" s="1" t="s">
        <v>75</v>
      </c>
      <c r="O6908" s="10">
        <v>45092.91034722222</v>
      </c>
      <c r="P6908" s="10">
        <v>45131.104166666664</v>
      </c>
      <c r="Q6908">
        <v>0</v>
      </c>
      <c r="R6908" t="s">
        <v>220</v>
      </c>
      <c r="S6908" t="s">
        <v>220</v>
      </c>
      <c r="T6908">
        <v>0</v>
      </c>
      <c r="U6908" t="s">
        <v>220</v>
      </c>
      <c r="V6908" t="str">
        <f>VLOOKUP(F6908, [1]!Table1[[#All],[Gender]:[city]], 3, FALSE)</f>
        <v>Not in Education</v>
      </c>
      <c r="W6908" s="11">
        <f>VLOOKUP(F6908, [1]!Table1[[#All],[Gender]:[city]], 4, FALSE)</f>
        <v>45092</v>
      </c>
      <c r="X6908" t="b">
        <f>VLOOKUP(F6908, [1]!Table1[[#All],[Gender]:[isFromSocialMedia]], 7, FALSE)</f>
        <v>0</v>
      </c>
      <c r="Y6908" t="str">
        <f>IF(TEXT(Table1[[#This Row],[Apply Date]], "yyyy-mm-dd") = TEXT(Table1[[#This Row],[Sign Up Date]], "yyyy-mm-dd"), "New User", "Repeat User")</f>
        <v>New User</v>
      </c>
    </row>
    <row r="6909" spans="1:25" ht="12.75" x14ac:dyDescent="0.2">
      <c r="A6909" s="1" t="s">
        <v>10961</v>
      </c>
      <c r="B6909" s="1" t="s">
        <v>8158</v>
      </c>
      <c r="C6909" s="1" t="s">
        <v>80</v>
      </c>
      <c r="D6909" s="1" t="s">
        <v>2629</v>
      </c>
      <c r="E6909" s="2">
        <v>45292.146365740744</v>
      </c>
      <c r="F6909" s="1" t="s">
        <v>33</v>
      </c>
      <c r="G6909" s="9" t="s">
        <v>10962</v>
      </c>
      <c r="H6909" s="9" t="s">
        <v>285</v>
      </c>
      <c r="I6909" s="9" t="s">
        <v>233</v>
      </c>
      <c r="J6909" s="1">
        <v>233</v>
      </c>
      <c r="K6909" s="3">
        <v>45748</v>
      </c>
      <c r="L6909" s="1" t="s">
        <v>37</v>
      </c>
      <c r="M6909" s="1" t="s">
        <v>1613</v>
      </c>
      <c r="N6909" s="1" t="s">
        <v>75</v>
      </c>
      <c r="O6909" s="10">
        <v>45188.453043981484</v>
      </c>
      <c r="P6909" s="10">
        <v>45299.146365740744</v>
      </c>
      <c r="Q6909">
        <v>0</v>
      </c>
      <c r="R6909" t="s">
        <v>220</v>
      </c>
      <c r="S6909" t="s">
        <v>220</v>
      </c>
      <c r="T6909">
        <v>0</v>
      </c>
      <c r="U6909" t="s">
        <v>220</v>
      </c>
      <c r="V6909" t="str">
        <f>VLOOKUP(F6909, [1]!Table1[[#All],[Gender]:[city]], 3, FALSE)</f>
        <v>Not in Education</v>
      </c>
      <c r="W6909" s="11">
        <f>VLOOKUP(F6909, [1]!Table1[[#All],[Gender]:[city]], 4, FALSE)</f>
        <v>45092</v>
      </c>
      <c r="X6909" t="b">
        <f>VLOOKUP(F6909, [1]!Table1[[#All],[Gender]:[isFromSocialMedia]], 7, FALSE)</f>
        <v>0</v>
      </c>
      <c r="Y6909" t="str">
        <f>IF(TEXT(Table1[[#This Row],[Apply Date]], "yyyy-mm-dd") = TEXT(Table1[[#This Row],[Sign Up Date]], "yyyy-mm-dd"), "New User", "Repeat User")</f>
        <v>Repeat User</v>
      </c>
    </row>
    <row r="6910" spans="1:25" ht="12.75" x14ac:dyDescent="0.2">
      <c r="A6910" s="1" t="s">
        <v>10963</v>
      </c>
      <c r="B6910" s="1" t="s">
        <v>8158</v>
      </c>
      <c r="C6910" s="1" t="s">
        <v>80</v>
      </c>
      <c r="D6910" s="1" t="s">
        <v>2629</v>
      </c>
      <c r="E6910" s="2">
        <v>45292.146365740744</v>
      </c>
      <c r="F6910" s="1" t="s">
        <v>25</v>
      </c>
      <c r="G6910" s="9" t="s">
        <v>400</v>
      </c>
      <c r="H6910" s="9" t="s">
        <v>148</v>
      </c>
      <c r="I6910" s="9" t="s">
        <v>45</v>
      </c>
      <c r="J6910" s="1">
        <v>412207</v>
      </c>
      <c r="K6910" s="3">
        <v>45078</v>
      </c>
      <c r="L6910" s="1" t="s">
        <v>37</v>
      </c>
      <c r="M6910" s="1" t="s">
        <v>424</v>
      </c>
      <c r="N6910" s="1" t="s">
        <v>39</v>
      </c>
      <c r="O6910" s="10">
        <v>44917.225543981483</v>
      </c>
      <c r="P6910" s="10">
        <v>44942.229166666664</v>
      </c>
      <c r="Q6910" s="1">
        <v>2500</v>
      </c>
      <c r="R6910" s="1" t="s">
        <v>8159</v>
      </c>
      <c r="S6910" s="1" t="s">
        <v>80</v>
      </c>
      <c r="T6910" s="1">
        <v>1182</v>
      </c>
      <c r="U6910" s="1" t="s">
        <v>8160</v>
      </c>
      <c r="V6910" t="str">
        <f>VLOOKUP(F6910, [1]!Table1[[#All],[Gender]:[city]], 3, FALSE)</f>
        <v>Undergraduate Student</v>
      </c>
      <c r="W6910" s="11">
        <f>VLOOKUP(F6910, [1]!Table1[[#All],[Gender]:[city]], 4, FALSE)</f>
        <v>45130</v>
      </c>
      <c r="X6910" t="b">
        <f>VLOOKUP(F6910, [1]!Table1[[#All],[Gender]:[isFromSocialMedia]], 7, FALSE)</f>
        <v>0</v>
      </c>
      <c r="Y6910" t="str">
        <f>IF(TEXT(Table1[[#This Row],[Apply Date]], "yyyy-mm-dd") = TEXT(Table1[[#This Row],[Sign Up Date]], "yyyy-mm-dd"), "New User", "Repeat User")</f>
        <v>Repeat User</v>
      </c>
    </row>
    <row r="6911" spans="1:25" ht="12.75" x14ac:dyDescent="0.2">
      <c r="A6911" s="1" t="s">
        <v>10964</v>
      </c>
      <c r="B6911" s="1" t="s">
        <v>8158</v>
      </c>
      <c r="C6911" s="1" t="s">
        <v>80</v>
      </c>
      <c r="D6911" s="1" t="s">
        <v>2629</v>
      </c>
      <c r="E6911" s="2">
        <v>45292.146365740744</v>
      </c>
      <c r="F6911" s="1" t="s">
        <v>25</v>
      </c>
      <c r="G6911" s="9" t="s">
        <v>59</v>
      </c>
      <c r="H6911" s="9" t="s">
        <v>60</v>
      </c>
      <c r="I6911" s="9" t="s">
        <v>61</v>
      </c>
      <c r="J6911" s="1">
        <v>63103</v>
      </c>
      <c r="K6911" s="3">
        <v>45778</v>
      </c>
      <c r="L6911" s="1" t="s">
        <v>50</v>
      </c>
      <c r="M6911" s="1" t="s">
        <v>131</v>
      </c>
      <c r="N6911" s="1" t="s">
        <v>75</v>
      </c>
      <c r="O6911" s="10">
        <v>45136.515370370369</v>
      </c>
      <c r="P6911" s="10">
        <v>45145.1875</v>
      </c>
      <c r="Q6911">
        <v>0</v>
      </c>
      <c r="R6911" t="s">
        <v>220</v>
      </c>
      <c r="S6911" t="s">
        <v>220</v>
      </c>
      <c r="T6911">
        <v>0</v>
      </c>
      <c r="U6911" t="s">
        <v>220</v>
      </c>
      <c r="V6911" t="str">
        <f>VLOOKUP(F6911, [1]!Table1[[#All],[Gender]:[city]], 3, FALSE)</f>
        <v>Undergraduate Student</v>
      </c>
      <c r="W6911" s="11">
        <f>VLOOKUP(F6911, [1]!Table1[[#All],[Gender]:[city]], 4, FALSE)</f>
        <v>45130</v>
      </c>
      <c r="X6911" t="b">
        <f>VLOOKUP(F6911, [1]!Table1[[#All],[Gender]:[isFromSocialMedia]], 7, FALSE)</f>
        <v>0</v>
      </c>
      <c r="Y6911" t="str">
        <f>IF(TEXT(Table1[[#This Row],[Apply Date]], "yyyy-mm-dd") = TEXT(Table1[[#This Row],[Sign Up Date]], "yyyy-mm-dd"), "New User", "Repeat User")</f>
        <v>Repeat User</v>
      </c>
    </row>
    <row r="6912" spans="1:25" ht="12.75" x14ac:dyDescent="0.2">
      <c r="A6912" s="1" t="s">
        <v>10965</v>
      </c>
      <c r="B6912" s="1" t="s">
        <v>8158</v>
      </c>
      <c r="C6912" s="1" t="s">
        <v>80</v>
      </c>
      <c r="D6912" s="1" t="s">
        <v>2629</v>
      </c>
      <c r="E6912" s="2">
        <v>45292.146365740744</v>
      </c>
      <c r="F6912" s="1" t="s">
        <v>25</v>
      </c>
      <c r="G6912" s="9" t="s">
        <v>59</v>
      </c>
      <c r="H6912" s="9" t="s">
        <v>60</v>
      </c>
      <c r="I6912" s="9" t="s">
        <v>61</v>
      </c>
      <c r="J6912" s="1">
        <v>63146</v>
      </c>
      <c r="K6912" s="3">
        <v>45778</v>
      </c>
      <c r="L6912" s="1" t="s">
        <v>50</v>
      </c>
      <c r="M6912" s="1" t="s">
        <v>131</v>
      </c>
      <c r="N6912" s="1" t="s">
        <v>75</v>
      </c>
      <c r="O6912" s="10">
        <v>45167.967824074076</v>
      </c>
      <c r="P6912" s="10">
        <v>45264.104432870372</v>
      </c>
      <c r="Q6912">
        <v>0</v>
      </c>
      <c r="R6912" t="s">
        <v>220</v>
      </c>
      <c r="S6912" t="s">
        <v>220</v>
      </c>
      <c r="T6912">
        <v>0</v>
      </c>
      <c r="U6912" t="s">
        <v>220</v>
      </c>
      <c r="V6912" t="str">
        <f>VLOOKUP(F6912, [1]!Table1[[#All],[Gender]:[city]], 3, FALSE)</f>
        <v>Undergraduate Student</v>
      </c>
      <c r="W6912" s="11">
        <f>VLOOKUP(F6912, [1]!Table1[[#All],[Gender]:[city]], 4, FALSE)</f>
        <v>45130</v>
      </c>
      <c r="X6912" t="b">
        <f>VLOOKUP(F6912, [1]!Table1[[#All],[Gender]:[isFromSocialMedia]], 7, FALSE)</f>
        <v>0</v>
      </c>
      <c r="Y6912" t="str">
        <f>IF(TEXT(Table1[[#This Row],[Apply Date]], "yyyy-mm-dd") = TEXT(Table1[[#This Row],[Sign Up Date]], "yyyy-mm-dd"), "New User", "Repeat User")</f>
        <v>Repeat User</v>
      </c>
    </row>
    <row r="6913" spans="1:25" ht="12.75" x14ac:dyDescent="0.2">
      <c r="A6913" s="1" t="s">
        <v>10966</v>
      </c>
      <c r="B6913" s="1" t="s">
        <v>8158</v>
      </c>
      <c r="C6913" s="1" t="s">
        <v>80</v>
      </c>
      <c r="D6913" s="1" t="s">
        <v>2629</v>
      </c>
      <c r="E6913" s="2">
        <v>45292.146365740744</v>
      </c>
      <c r="F6913" s="1" t="s">
        <v>25</v>
      </c>
      <c r="G6913" s="9" t="s">
        <v>269</v>
      </c>
      <c r="H6913" s="9" t="s">
        <v>35</v>
      </c>
      <c r="I6913" s="9" t="s">
        <v>103</v>
      </c>
      <c r="J6913" s="1">
        <v>54770</v>
      </c>
      <c r="K6913" s="4">
        <v>45992</v>
      </c>
      <c r="L6913" s="1" t="s">
        <v>50</v>
      </c>
      <c r="M6913" s="1" t="s">
        <v>156</v>
      </c>
      <c r="N6913" s="1" t="s">
        <v>149</v>
      </c>
      <c r="O6913" s="10">
        <v>45050.745312500003</v>
      </c>
      <c r="P6913" s="10">
        <v>45071.104166666664</v>
      </c>
      <c r="Q6913">
        <v>0</v>
      </c>
      <c r="R6913" t="s">
        <v>220</v>
      </c>
      <c r="S6913" t="s">
        <v>220</v>
      </c>
      <c r="T6913">
        <v>0</v>
      </c>
      <c r="U6913" t="s">
        <v>220</v>
      </c>
      <c r="V6913" t="str">
        <f>VLOOKUP(F6913, [1]!Table1[[#All],[Gender]:[city]], 3, FALSE)</f>
        <v>Undergraduate Student</v>
      </c>
      <c r="W6913" s="11">
        <f>VLOOKUP(F6913, [1]!Table1[[#All],[Gender]:[city]], 4, FALSE)</f>
        <v>45130</v>
      </c>
      <c r="X6913" t="b">
        <f>VLOOKUP(F6913, [1]!Table1[[#All],[Gender]:[isFromSocialMedia]], 7, FALSE)</f>
        <v>0</v>
      </c>
      <c r="Y6913" t="str">
        <f>IF(TEXT(Table1[[#This Row],[Apply Date]], "yyyy-mm-dd") = TEXT(Table1[[#This Row],[Sign Up Date]], "yyyy-mm-dd"), "New User", "Repeat User")</f>
        <v>Repeat User</v>
      </c>
    </row>
    <row r="6914" spans="1:25" ht="12.75" x14ac:dyDescent="0.2">
      <c r="A6914" s="1" t="s">
        <v>10967</v>
      </c>
      <c r="B6914" s="1" t="s">
        <v>8158</v>
      </c>
      <c r="C6914" s="1" t="s">
        <v>80</v>
      </c>
      <c r="D6914" s="1" t="s">
        <v>2629</v>
      </c>
      <c r="E6914" s="2">
        <v>45292.146365740744</v>
      </c>
      <c r="F6914" s="1" t="s">
        <v>25</v>
      </c>
      <c r="G6914" s="9" t="s">
        <v>5861</v>
      </c>
      <c r="H6914" s="9" t="s">
        <v>148</v>
      </c>
      <c r="I6914" s="9" t="s">
        <v>45</v>
      </c>
      <c r="J6914" s="1">
        <v>442001</v>
      </c>
      <c r="K6914" s="3">
        <v>45108</v>
      </c>
      <c r="L6914" s="1" t="s">
        <v>37</v>
      </c>
      <c r="M6914" s="1" t="s">
        <v>649</v>
      </c>
      <c r="N6914" s="1" t="s">
        <v>75</v>
      </c>
      <c r="O6914" s="10">
        <v>45091.376840277779</v>
      </c>
      <c r="P6914" s="10">
        <v>45117.104166666664</v>
      </c>
      <c r="Q6914">
        <v>0</v>
      </c>
      <c r="R6914" t="s">
        <v>220</v>
      </c>
      <c r="S6914" t="s">
        <v>220</v>
      </c>
      <c r="T6914">
        <v>0</v>
      </c>
      <c r="U6914" t="s">
        <v>220</v>
      </c>
      <c r="V6914" t="str">
        <f>VLOOKUP(F6914, [1]!Table1[[#All],[Gender]:[city]], 3, FALSE)</f>
        <v>Undergraduate Student</v>
      </c>
      <c r="W6914" s="11">
        <f>VLOOKUP(F6914, [1]!Table1[[#All],[Gender]:[city]], 4, FALSE)</f>
        <v>45130</v>
      </c>
      <c r="X6914" t="b">
        <f>VLOOKUP(F6914, [1]!Table1[[#All],[Gender]:[isFromSocialMedia]], 7, FALSE)</f>
        <v>0</v>
      </c>
      <c r="Y6914" t="str">
        <f>IF(TEXT(Table1[[#This Row],[Apply Date]], "yyyy-mm-dd") = TEXT(Table1[[#This Row],[Sign Up Date]], "yyyy-mm-dd"), "New User", "Repeat User")</f>
        <v>Repeat User</v>
      </c>
    </row>
    <row r="6915" spans="1:25" ht="12.75" x14ac:dyDescent="0.2">
      <c r="A6915" s="1" t="s">
        <v>10968</v>
      </c>
      <c r="B6915" s="1" t="s">
        <v>8158</v>
      </c>
      <c r="C6915" s="1" t="s">
        <v>80</v>
      </c>
      <c r="D6915" s="1" t="s">
        <v>2629</v>
      </c>
      <c r="E6915" s="2">
        <v>45292.146365740744</v>
      </c>
      <c r="F6915" s="1" t="s">
        <v>25</v>
      </c>
      <c r="G6915" s="9" t="s">
        <v>66</v>
      </c>
      <c r="H6915" s="9" t="s">
        <v>67</v>
      </c>
      <c r="I6915" s="9" t="s">
        <v>45</v>
      </c>
      <c r="J6915" s="1">
        <v>282001</v>
      </c>
      <c r="K6915" s="3">
        <v>45413</v>
      </c>
      <c r="L6915" s="1" t="s">
        <v>37</v>
      </c>
      <c r="M6915" s="1" t="s">
        <v>300</v>
      </c>
      <c r="N6915" s="1" t="s">
        <v>75</v>
      </c>
      <c r="O6915" s="10">
        <v>45116.736076388886</v>
      </c>
      <c r="P6915" s="10">
        <v>45145.1875</v>
      </c>
      <c r="Q6915">
        <v>0</v>
      </c>
      <c r="R6915" t="s">
        <v>220</v>
      </c>
      <c r="S6915" t="s">
        <v>220</v>
      </c>
      <c r="T6915">
        <v>0</v>
      </c>
      <c r="U6915" t="s">
        <v>220</v>
      </c>
      <c r="V6915" t="str">
        <f>VLOOKUP(F6915, [1]!Table1[[#All],[Gender]:[city]], 3, FALSE)</f>
        <v>Undergraduate Student</v>
      </c>
      <c r="W6915" s="11">
        <f>VLOOKUP(F6915, [1]!Table1[[#All],[Gender]:[city]], 4, FALSE)</f>
        <v>45130</v>
      </c>
      <c r="X6915" t="b">
        <f>VLOOKUP(F6915, [1]!Table1[[#All],[Gender]:[isFromSocialMedia]], 7, FALSE)</f>
        <v>0</v>
      </c>
      <c r="Y6915" t="str">
        <f>IF(TEXT(Table1[[#This Row],[Apply Date]], "yyyy-mm-dd") = TEXT(Table1[[#This Row],[Sign Up Date]], "yyyy-mm-dd"), "New User", "Repeat User")</f>
        <v>Repeat User</v>
      </c>
    </row>
    <row r="6916" spans="1:25" ht="12.75" x14ac:dyDescent="0.2">
      <c r="A6916" s="1" t="s">
        <v>10969</v>
      </c>
      <c r="B6916" s="1" t="s">
        <v>8158</v>
      </c>
      <c r="C6916" s="1" t="s">
        <v>80</v>
      </c>
      <c r="D6916" s="1" t="s">
        <v>2629</v>
      </c>
      <c r="E6916" s="2">
        <v>45292.146365740744</v>
      </c>
      <c r="F6916" s="1" t="s">
        <v>33</v>
      </c>
      <c r="G6916" s="9" t="s">
        <v>6506</v>
      </c>
      <c r="H6916" s="9" t="s">
        <v>2332</v>
      </c>
      <c r="I6916" s="9" t="s">
        <v>45</v>
      </c>
      <c r="J6916" s="1">
        <v>412216</v>
      </c>
      <c r="K6916" s="3">
        <v>45444</v>
      </c>
      <c r="L6916" s="1" t="s">
        <v>37</v>
      </c>
      <c r="M6916" s="1" t="s">
        <v>204</v>
      </c>
      <c r="N6916" s="1" t="s">
        <v>31</v>
      </c>
      <c r="O6916" s="10">
        <v>45000.320335648146</v>
      </c>
      <c r="P6916" s="10">
        <v>45012.104722222219</v>
      </c>
      <c r="Q6916">
        <v>0</v>
      </c>
      <c r="R6916" t="s">
        <v>220</v>
      </c>
      <c r="S6916" t="s">
        <v>220</v>
      </c>
      <c r="T6916">
        <v>0</v>
      </c>
      <c r="U6916" t="s">
        <v>220</v>
      </c>
      <c r="V6916" t="str">
        <f>VLOOKUP(F6916, [1]!Table1[[#All],[Gender]:[city]], 3, FALSE)</f>
        <v>Not in Education</v>
      </c>
      <c r="W6916" s="11">
        <f>VLOOKUP(F6916, [1]!Table1[[#All],[Gender]:[city]], 4, FALSE)</f>
        <v>45092</v>
      </c>
      <c r="X6916" t="b">
        <f>VLOOKUP(F6916, [1]!Table1[[#All],[Gender]:[isFromSocialMedia]], 7, FALSE)</f>
        <v>0</v>
      </c>
      <c r="Y6916" t="str">
        <f>IF(TEXT(Table1[[#This Row],[Apply Date]], "yyyy-mm-dd") = TEXT(Table1[[#This Row],[Sign Up Date]], "yyyy-mm-dd"), "New User", "Repeat User")</f>
        <v>Repeat User</v>
      </c>
    </row>
    <row r="6917" spans="1:25" ht="12.75" x14ac:dyDescent="0.2">
      <c r="A6917" s="1" t="s">
        <v>10970</v>
      </c>
      <c r="B6917" s="1" t="s">
        <v>8158</v>
      </c>
      <c r="C6917" s="1" t="s">
        <v>80</v>
      </c>
      <c r="D6917" s="1" t="s">
        <v>2629</v>
      </c>
      <c r="E6917" s="2">
        <v>45292.146365740744</v>
      </c>
      <c r="F6917" s="1" t="s">
        <v>25</v>
      </c>
      <c r="G6917" s="9" t="s">
        <v>2240</v>
      </c>
      <c r="H6917" s="9" t="s">
        <v>2240</v>
      </c>
      <c r="I6917" s="9" t="s">
        <v>79</v>
      </c>
      <c r="J6917" s="1">
        <v>23401</v>
      </c>
      <c r="K6917" s="3">
        <v>43252</v>
      </c>
      <c r="L6917" s="1" t="s">
        <v>37</v>
      </c>
      <c r="M6917" s="1" t="s">
        <v>408</v>
      </c>
      <c r="N6917" s="1" t="s">
        <v>75</v>
      </c>
      <c r="O6917" s="10">
        <v>45091.621168981481</v>
      </c>
      <c r="P6917" s="10">
        <v>45145.1875</v>
      </c>
      <c r="Q6917">
        <v>0</v>
      </c>
      <c r="R6917" t="s">
        <v>220</v>
      </c>
      <c r="S6917" t="s">
        <v>220</v>
      </c>
      <c r="T6917">
        <v>0</v>
      </c>
      <c r="U6917" t="s">
        <v>220</v>
      </c>
      <c r="V6917" t="str">
        <f>VLOOKUP(F6917, [1]!Table1[[#All],[Gender]:[city]], 3, FALSE)</f>
        <v>Undergraduate Student</v>
      </c>
      <c r="W6917" s="11">
        <f>VLOOKUP(F6917, [1]!Table1[[#All],[Gender]:[city]], 4, FALSE)</f>
        <v>45130</v>
      </c>
      <c r="X6917" t="b">
        <f>VLOOKUP(F6917, [1]!Table1[[#All],[Gender]:[isFromSocialMedia]], 7, FALSE)</f>
        <v>0</v>
      </c>
      <c r="Y6917" t="str">
        <f>IF(TEXT(Table1[[#This Row],[Apply Date]], "yyyy-mm-dd") = TEXT(Table1[[#This Row],[Sign Up Date]], "yyyy-mm-dd"), "New User", "Repeat User")</f>
        <v>Repeat User</v>
      </c>
    </row>
    <row r="6918" spans="1:25" ht="12.75" x14ac:dyDescent="0.2">
      <c r="A6918" s="1" t="s">
        <v>10971</v>
      </c>
      <c r="B6918" s="1" t="s">
        <v>8158</v>
      </c>
      <c r="C6918" s="1" t="s">
        <v>80</v>
      </c>
      <c r="D6918" s="1" t="s">
        <v>2629</v>
      </c>
      <c r="E6918" s="2">
        <v>45292.146365740744</v>
      </c>
      <c r="F6918" s="1" t="s">
        <v>25</v>
      </c>
      <c r="G6918" s="9" t="s">
        <v>9634</v>
      </c>
      <c r="H6918" s="9" t="s">
        <v>4183</v>
      </c>
      <c r="I6918" s="9" t="s">
        <v>45</v>
      </c>
      <c r="J6918" s="1">
        <v>201206</v>
      </c>
      <c r="K6918" s="3">
        <v>45444</v>
      </c>
      <c r="L6918" s="1" t="s">
        <v>37</v>
      </c>
      <c r="M6918" s="1" t="s">
        <v>955</v>
      </c>
      <c r="N6918" s="1" t="s">
        <v>2637</v>
      </c>
      <c r="O6918" s="10">
        <v>45176.862685185188</v>
      </c>
      <c r="Q6918">
        <v>0</v>
      </c>
      <c r="R6918" t="s">
        <v>220</v>
      </c>
      <c r="S6918" t="s">
        <v>220</v>
      </c>
      <c r="T6918">
        <v>0</v>
      </c>
      <c r="U6918" t="s">
        <v>220</v>
      </c>
      <c r="V6918" t="str">
        <f>VLOOKUP(F6918, [1]!Table1[[#All],[Gender]:[city]], 3, FALSE)</f>
        <v>Undergraduate Student</v>
      </c>
      <c r="W6918" s="11">
        <f>VLOOKUP(F6918, [1]!Table1[[#All],[Gender]:[city]], 4, FALSE)</f>
        <v>45130</v>
      </c>
      <c r="X6918" t="b">
        <f>VLOOKUP(F6918, [1]!Table1[[#All],[Gender]:[isFromSocialMedia]], 7, FALSE)</f>
        <v>0</v>
      </c>
      <c r="Y6918" t="str">
        <f>IF(TEXT(Table1[[#This Row],[Apply Date]], "yyyy-mm-dd") = TEXT(Table1[[#This Row],[Sign Up Date]], "yyyy-mm-dd"), "New User", "Repeat User")</f>
        <v>Repeat User</v>
      </c>
    </row>
    <row r="6919" spans="1:25" ht="12.75" x14ac:dyDescent="0.2">
      <c r="A6919" s="1" t="s">
        <v>10972</v>
      </c>
      <c r="B6919" s="1" t="s">
        <v>8158</v>
      </c>
      <c r="C6919" s="1" t="s">
        <v>80</v>
      </c>
      <c r="D6919" s="1" t="s">
        <v>2629</v>
      </c>
      <c r="E6919" s="2">
        <v>45292.146365740744</v>
      </c>
      <c r="F6919" s="1" t="s">
        <v>25</v>
      </c>
      <c r="G6919" s="9" t="s">
        <v>163</v>
      </c>
      <c r="H6919" s="9" t="s">
        <v>163</v>
      </c>
      <c r="I6919" s="9" t="s">
        <v>79</v>
      </c>
      <c r="J6919" s="1">
        <v>100001</v>
      </c>
      <c r="K6919" s="3">
        <v>42005</v>
      </c>
      <c r="L6919" s="1" t="s">
        <v>50</v>
      </c>
      <c r="M6919" s="1" t="s">
        <v>10973</v>
      </c>
      <c r="N6919" s="1" t="s">
        <v>39</v>
      </c>
      <c r="O6919" s="10">
        <v>45119.34101851852</v>
      </c>
      <c r="P6919" s="10">
        <v>45145.1875</v>
      </c>
      <c r="Q6919" s="1">
        <v>500</v>
      </c>
      <c r="R6919" s="1" t="s">
        <v>8179</v>
      </c>
      <c r="S6919" s="1" t="s">
        <v>8180</v>
      </c>
      <c r="T6919" s="1">
        <v>1182</v>
      </c>
      <c r="U6919" s="1" t="s">
        <v>8160</v>
      </c>
      <c r="V6919" t="str">
        <f>VLOOKUP(F6919, [1]!Table1[[#All],[Gender]:[city]], 3, FALSE)</f>
        <v>Undergraduate Student</v>
      </c>
      <c r="W6919" s="11">
        <f>VLOOKUP(F6919, [1]!Table1[[#All],[Gender]:[city]], 4, FALSE)</f>
        <v>45130</v>
      </c>
      <c r="X6919" t="b">
        <f>VLOOKUP(F6919, [1]!Table1[[#All],[Gender]:[isFromSocialMedia]], 7, FALSE)</f>
        <v>0</v>
      </c>
      <c r="Y6919" t="str">
        <f>IF(TEXT(Table1[[#This Row],[Apply Date]], "yyyy-mm-dd") = TEXT(Table1[[#This Row],[Sign Up Date]], "yyyy-mm-dd"), "New User", "Repeat User")</f>
        <v>Repeat User</v>
      </c>
    </row>
    <row r="6920" spans="1:25" ht="12.75" x14ac:dyDescent="0.2">
      <c r="A6920" s="1" t="s">
        <v>10974</v>
      </c>
      <c r="B6920" s="1" t="s">
        <v>8158</v>
      </c>
      <c r="C6920" s="1" t="s">
        <v>80</v>
      </c>
      <c r="D6920" s="1" t="s">
        <v>2629</v>
      </c>
      <c r="E6920" s="2">
        <v>45292.146365740744</v>
      </c>
      <c r="F6920" s="1" t="s">
        <v>33</v>
      </c>
      <c r="G6920" s="9" t="s">
        <v>1928</v>
      </c>
      <c r="H6920" s="9" t="s">
        <v>1929</v>
      </c>
      <c r="I6920" s="9" t="s">
        <v>79</v>
      </c>
      <c r="J6920" s="1">
        <v>540213</v>
      </c>
      <c r="K6920" s="4">
        <v>44531</v>
      </c>
      <c r="L6920" s="1" t="s">
        <v>104</v>
      </c>
      <c r="M6920" s="1" t="s">
        <v>10975</v>
      </c>
      <c r="N6920" s="1" t="s">
        <v>75</v>
      </c>
      <c r="O6920" s="10">
        <v>45144.744120370371</v>
      </c>
      <c r="P6920" s="10">
        <v>45299.146365740744</v>
      </c>
      <c r="Q6920">
        <v>0</v>
      </c>
      <c r="R6920" t="s">
        <v>220</v>
      </c>
      <c r="S6920" t="s">
        <v>220</v>
      </c>
      <c r="T6920">
        <v>0</v>
      </c>
      <c r="U6920" t="s">
        <v>220</v>
      </c>
      <c r="V6920" t="str">
        <f>VLOOKUP(F6920, [1]!Table1[[#All],[Gender]:[city]], 3, FALSE)</f>
        <v>Not in Education</v>
      </c>
      <c r="W6920" s="11">
        <f>VLOOKUP(F6920, [1]!Table1[[#All],[Gender]:[city]], 4, FALSE)</f>
        <v>45092</v>
      </c>
      <c r="X6920" t="b">
        <f>VLOOKUP(F6920, [1]!Table1[[#All],[Gender]:[isFromSocialMedia]], 7, FALSE)</f>
        <v>0</v>
      </c>
      <c r="Y6920" t="str">
        <f>IF(TEXT(Table1[[#This Row],[Apply Date]], "yyyy-mm-dd") = TEXT(Table1[[#This Row],[Sign Up Date]], "yyyy-mm-dd"), "New User", "Repeat User")</f>
        <v>Repeat User</v>
      </c>
    </row>
    <row r="6921" spans="1:25" ht="12.75" x14ac:dyDescent="0.2">
      <c r="A6921" s="1" t="s">
        <v>10976</v>
      </c>
      <c r="B6921" s="1" t="s">
        <v>8158</v>
      </c>
      <c r="C6921" s="1" t="s">
        <v>80</v>
      </c>
      <c r="D6921" s="1" t="s">
        <v>2629</v>
      </c>
      <c r="E6921" s="2">
        <v>45292.146365740744</v>
      </c>
      <c r="F6921" s="1" t="s">
        <v>33</v>
      </c>
      <c r="G6921" s="9" t="s">
        <v>2139</v>
      </c>
      <c r="H6921" s="9" t="s">
        <v>2896</v>
      </c>
      <c r="I6921" s="9" t="s">
        <v>45</v>
      </c>
      <c r="J6921" s="1">
        <v>251001</v>
      </c>
      <c r="K6921" s="3">
        <v>42887</v>
      </c>
      <c r="L6921" s="1" t="s">
        <v>104</v>
      </c>
      <c r="M6921" s="1" t="s">
        <v>294</v>
      </c>
      <c r="N6921" s="1" t="s">
        <v>75</v>
      </c>
      <c r="O6921" s="10">
        <v>45120.351967592593</v>
      </c>
      <c r="P6921" s="10">
        <v>45145.1875</v>
      </c>
      <c r="Q6921">
        <v>0</v>
      </c>
      <c r="R6921" t="s">
        <v>220</v>
      </c>
      <c r="S6921" t="s">
        <v>220</v>
      </c>
      <c r="T6921">
        <v>0</v>
      </c>
      <c r="U6921" t="s">
        <v>220</v>
      </c>
      <c r="V6921" t="str">
        <f>VLOOKUP(F6921, [1]!Table1[[#All],[Gender]:[city]], 3, FALSE)</f>
        <v>Not in Education</v>
      </c>
      <c r="W6921" s="11">
        <f>VLOOKUP(F6921, [1]!Table1[[#All],[Gender]:[city]], 4, FALSE)</f>
        <v>45092</v>
      </c>
      <c r="X6921" t="b">
        <f>VLOOKUP(F6921, [1]!Table1[[#All],[Gender]:[isFromSocialMedia]], 7, FALSE)</f>
        <v>0</v>
      </c>
      <c r="Y6921" t="str">
        <f>IF(TEXT(Table1[[#This Row],[Apply Date]], "yyyy-mm-dd") = TEXT(Table1[[#This Row],[Sign Up Date]], "yyyy-mm-dd"), "New User", "Repeat User")</f>
        <v>Repeat User</v>
      </c>
    </row>
    <row r="6922" spans="1:25" ht="12.75" x14ac:dyDescent="0.2">
      <c r="A6922" s="1" t="s">
        <v>10977</v>
      </c>
      <c r="B6922" s="1" t="s">
        <v>8158</v>
      </c>
      <c r="C6922" s="1" t="s">
        <v>80</v>
      </c>
      <c r="D6922" s="1" t="s">
        <v>2629</v>
      </c>
      <c r="E6922" s="2">
        <v>45292.146365740744</v>
      </c>
      <c r="F6922" s="1" t="s">
        <v>33</v>
      </c>
      <c r="G6922" s="9" t="s">
        <v>607</v>
      </c>
      <c r="H6922" s="9" t="s">
        <v>163</v>
      </c>
      <c r="I6922" s="9" t="s">
        <v>79</v>
      </c>
      <c r="J6922" s="1">
        <v>100011</v>
      </c>
      <c r="K6922" s="4">
        <v>44835</v>
      </c>
      <c r="L6922" s="1" t="s">
        <v>37</v>
      </c>
      <c r="M6922" s="1" t="s">
        <v>164</v>
      </c>
      <c r="N6922" s="1" t="s">
        <v>75</v>
      </c>
      <c r="O6922" s="10">
        <v>45082.766747685186</v>
      </c>
      <c r="P6922" s="10">
        <v>45103.104166666664</v>
      </c>
      <c r="Q6922">
        <v>0</v>
      </c>
      <c r="R6922" t="s">
        <v>220</v>
      </c>
      <c r="S6922" t="s">
        <v>220</v>
      </c>
      <c r="T6922">
        <v>0</v>
      </c>
      <c r="U6922" t="s">
        <v>220</v>
      </c>
      <c r="V6922" t="str">
        <f>VLOOKUP(F6922, [1]!Table1[[#All],[Gender]:[city]], 3, FALSE)</f>
        <v>Not in Education</v>
      </c>
      <c r="W6922" s="11">
        <f>VLOOKUP(F6922, [1]!Table1[[#All],[Gender]:[city]], 4, FALSE)</f>
        <v>45092</v>
      </c>
      <c r="X6922" t="b">
        <f>VLOOKUP(F6922, [1]!Table1[[#All],[Gender]:[isFromSocialMedia]], 7, FALSE)</f>
        <v>0</v>
      </c>
      <c r="Y6922" t="str">
        <f>IF(TEXT(Table1[[#This Row],[Apply Date]], "yyyy-mm-dd") = TEXT(Table1[[#This Row],[Sign Up Date]], "yyyy-mm-dd"), "New User", "Repeat User")</f>
        <v>Repeat User</v>
      </c>
    </row>
    <row r="6923" spans="1:25" ht="12.75" x14ac:dyDescent="0.2">
      <c r="A6923" s="1" t="s">
        <v>10978</v>
      </c>
      <c r="B6923" s="1" t="s">
        <v>8158</v>
      </c>
      <c r="C6923" s="1" t="s">
        <v>80</v>
      </c>
      <c r="D6923" s="1" t="s">
        <v>2629</v>
      </c>
      <c r="E6923" s="2">
        <v>45292.146365740744</v>
      </c>
      <c r="F6923" s="1" t="s">
        <v>33</v>
      </c>
      <c r="G6923" s="9" t="s">
        <v>6224</v>
      </c>
      <c r="H6923" s="9" t="s">
        <v>176</v>
      </c>
      <c r="I6923" s="9" t="s">
        <v>61</v>
      </c>
      <c r="J6923" s="1">
        <v>38017</v>
      </c>
      <c r="K6923" s="3">
        <v>45047</v>
      </c>
      <c r="L6923" s="1" t="s">
        <v>29</v>
      </c>
      <c r="M6923" s="1" t="s">
        <v>62</v>
      </c>
      <c r="N6923" s="1" t="s">
        <v>31</v>
      </c>
      <c r="O6923" s="10">
        <v>44886.682511574072</v>
      </c>
      <c r="P6923" s="10">
        <v>44935.229166666664</v>
      </c>
      <c r="Q6923">
        <v>0</v>
      </c>
      <c r="R6923" t="s">
        <v>220</v>
      </c>
      <c r="S6923" t="s">
        <v>220</v>
      </c>
      <c r="T6923">
        <v>0</v>
      </c>
      <c r="U6923" t="s">
        <v>220</v>
      </c>
      <c r="V6923" t="str">
        <f>VLOOKUP(F6923, [1]!Table1[[#All],[Gender]:[city]], 3, FALSE)</f>
        <v>Not in Education</v>
      </c>
      <c r="W6923" s="11">
        <f>VLOOKUP(F6923, [1]!Table1[[#All],[Gender]:[city]], 4, FALSE)</f>
        <v>45092</v>
      </c>
      <c r="X6923" t="b">
        <f>VLOOKUP(F6923, [1]!Table1[[#All],[Gender]:[isFromSocialMedia]], 7, FALSE)</f>
        <v>0</v>
      </c>
      <c r="Y6923" t="str">
        <f>IF(TEXT(Table1[[#This Row],[Apply Date]], "yyyy-mm-dd") = TEXT(Table1[[#This Row],[Sign Up Date]], "yyyy-mm-dd"), "New User", "Repeat User")</f>
        <v>Repeat User</v>
      </c>
    </row>
    <row r="6924" spans="1:25" ht="12.75" x14ac:dyDescent="0.2">
      <c r="A6924" s="1" t="s">
        <v>10979</v>
      </c>
      <c r="B6924" s="1" t="s">
        <v>8158</v>
      </c>
      <c r="C6924" s="1" t="s">
        <v>80</v>
      </c>
      <c r="D6924" s="1" t="s">
        <v>2629</v>
      </c>
      <c r="E6924" s="2">
        <v>45292.146365740744</v>
      </c>
      <c r="F6924" s="1" t="s">
        <v>25</v>
      </c>
      <c r="G6924" s="9" t="s">
        <v>10980</v>
      </c>
      <c r="H6924" s="9" t="s">
        <v>230</v>
      </c>
      <c r="I6924" s="9" t="s">
        <v>45</v>
      </c>
      <c r="J6924" s="1">
        <v>631211</v>
      </c>
      <c r="K6924" s="3">
        <v>44378</v>
      </c>
      <c r="L6924" s="1" t="s">
        <v>104</v>
      </c>
      <c r="M6924" s="1" t="s">
        <v>80</v>
      </c>
      <c r="N6924" s="1" t="s">
        <v>75</v>
      </c>
      <c r="O6924" s="10">
        <v>45145.245335648149</v>
      </c>
      <c r="P6924" s="10">
        <v>45159.1875</v>
      </c>
      <c r="Q6924">
        <v>0</v>
      </c>
      <c r="R6924" t="s">
        <v>220</v>
      </c>
      <c r="S6924" t="s">
        <v>220</v>
      </c>
      <c r="T6924">
        <v>0</v>
      </c>
      <c r="U6924" t="s">
        <v>220</v>
      </c>
      <c r="V6924" t="str">
        <f>VLOOKUP(F6924, [1]!Table1[[#All],[Gender]:[city]], 3, FALSE)</f>
        <v>Undergraduate Student</v>
      </c>
      <c r="W6924" s="11">
        <f>VLOOKUP(F6924, [1]!Table1[[#All],[Gender]:[city]], 4, FALSE)</f>
        <v>45130</v>
      </c>
      <c r="X6924" t="b">
        <f>VLOOKUP(F6924, [1]!Table1[[#All],[Gender]:[isFromSocialMedia]], 7, FALSE)</f>
        <v>0</v>
      </c>
      <c r="Y6924" t="str">
        <f>IF(TEXT(Table1[[#This Row],[Apply Date]], "yyyy-mm-dd") = TEXT(Table1[[#This Row],[Sign Up Date]], "yyyy-mm-dd"), "New User", "Repeat User")</f>
        <v>Repeat User</v>
      </c>
    </row>
    <row r="6925" spans="1:25" ht="12.75" x14ac:dyDescent="0.2">
      <c r="A6925" s="1" t="s">
        <v>10981</v>
      </c>
      <c r="B6925" s="1" t="s">
        <v>8158</v>
      </c>
      <c r="C6925" s="1" t="s">
        <v>80</v>
      </c>
      <c r="D6925" s="1" t="s">
        <v>2629</v>
      </c>
      <c r="E6925" s="2">
        <v>45292.146365740744</v>
      </c>
      <c r="F6925" s="1" t="s">
        <v>33</v>
      </c>
      <c r="G6925" s="9" t="s">
        <v>186</v>
      </c>
      <c r="H6925" s="9" t="s">
        <v>10982</v>
      </c>
      <c r="I6925" s="9" t="s">
        <v>187</v>
      </c>
      <c r="J6925" s="1">
        <v>8823</v>
      </c>
      <c r="K6925" s="4">
        <v>45261</v>
      </c>
      <c r="L6925" s="1" t="s">
        <v>37</v>
      </c>
      <c r="M6925" s="1" t="s">
        <v>499</v>
      </c>
      <c r="N6925" s="1" t="s">
        <v>75</v>
      </c>
      <c r="O6925" s="10">
        <v>45143.944004629629</v>
      </c>
      <c r="P6925" s="10">
        <v>45299.146365740744</v>
      </c>
      <c r="Q6925">
        <v>0</v>
      </c>
      <c r="R6925" t="s">
        <v>220</v>
      </c>
      <c r="S6925" t="s">
        <v>220</v>
      </c>
      <c r="T6925">
        <v>0</v>
      </c>
      <c r="U6925" t="s">
        <v>220</v>
      </c>
      <c r="V6925" t="str">
        <f>VLOOKUP(F6925, [1]!Table1[[#All],[Gender]:[city]], 3, FALSE)</f>
        <v>Not in Education</v>
      </c>
      <c r="W6925" s="11">
        <f>VLOOKUP(F6925, [1]!Table1[[#All],[Gender]:[city]], 4, FALSE)</f>
        <v>45092</v>
      </c>
      <c r="X6925" t="b">
        <f>VLOOKUP(F6925, [1]!Table1[[#All],[Gender]:[isFromSocialMedia]], 7, FALSE)</f>
        <v>0</v>
      </c>
      <c r="Y6925" t="str">
        <f>IF(TEXT(Table1[[#This Row],[Apply Date]], "yyyy-mm-dd") = TEXT(Table1[[#This Row],[Sign Up Date]], "yyyy-mm-dd"), "New User", "Repeat User")</f>
        <v>Repeat User</v>
      </c>
    </row>
    <row r="6926" spans="1:25" ht="12.75" x14ac:dyDescent="0.2">
      <c r="A6926" s="1" t="s">
        <v>10983</v>
      </c>
      <c r="B6926" s="1" t="s">
        <v>8158</v>
      </c>
      <c r="C6926" s="1" t="s">
        <v>80</v>
      </c>
      <c r="D6926" s="1" t="s">
        <v>2629</v>
      </c>
      <c r="E6926" s="2">
        <v>45292.146365740744</v>
      </c>
      <c r="F6926" s="1" t="s">
        <v>25</v>
      </c>
      <c r="G6926" s="9" t="s">
        <v>10984</v>
      </c>
      <c r="H6926" s="9" t="s">
        <v>768</v>
      </c>
      <c r="I6926" s="9" t="s">
        <v>45</v>
      </c>
      <c r="J6926" s="1">
        <v>123001</v>
      </c>
      <c r="K6926" s="3">
        <v>45839</v>
      </c>
      <c r="L6926" s="1" t="s">
        <v>50</v>
      </c>
      <c r="M6926" s="1" t="s">
        <v>88</v>
      </c>
      <c r="N6926" s="1" t="s">
        <v>75</v>
      </c>
      <c r="O6926" s="10">
        <v>45150.857372685183</v>
      </c>
      <c r="P6926" s="10">
        <v>45159.1875</v>
      </c>
      <c r="Q6926">
        <v>0</v>
      </c>
      <c r="R6926" t="s">
        <v>220</v>
      </c>
      <c r="S6926" t="s">
        <v>220</v>
      </c>
      <c r="T6926">
        <v>0</v>
      </c>
      <c r="U6926" t="s">
        <v>220</v>
      </c>
      <c r="V6926" t="str">
        <f>VLOOKUP(F6926, [1]!Table1[[#All],[Gender]:[city]], 3, FALSE)</f>
        <v>Undergraduate Student</v>
      </c>
      <c r="W6926" s="11">
        <f>VLOOKUP(F6926, [1]!Table1[[#All],[Gender]:[city]], 4, FALSE)</f>
        <v>45130</v>
      </c>
      <c r="X6926" t="b">
        <f>VLOOKUP(F6926, [1]!Table1[[#All],[Gender]:[isFromSocialMedia]], 7, FALSE)</f>
        <v>0</v>
      </c>
      <c r="Y6926" t="str">
        <f>IF(TEXT(Table1[[#This Row],[Apply Date]], "yyyy-mm-dd") = TEXT(Table1[[#This Row],[Sign Up Date]], "yyyy-mm-dd"), "New User", "Repeat User")</f>
        <v>Repeat User</v>
      </c>
    </row>
    <row r="6927" spans="1:25" ht="12.75" x14ac:dyDescent="0.2">
      <c r="A6927" s="1" t="s">
        <v>10985</v>
      </c>
      <c r="B6927" s="1" t="s">
        <v>8158</v>
      </c>
      <c r="C6927" s="1" t="s">
        <v>80</v>
      </c>
      <c r="D6927" s="1" t="s">
        <v>2629</v>
      </c>
      <c r="E6927" s="2">
        <v>45292.146365740744</v>
      </c>
      <c r="F6927" s="1" t="s">
        <v>25</v>
      </c>
      <c r="G6927" s="9" t="s">
        <v>10986</v>
      </c>
      <c r="H6927" s="9" t="s">
        <v>7088</v>
      </c>
      <c r="I6927" s="9" t="s">
        <v>61</v>
      </c>
      <c r="J6927" s="1">
        <v>60504</v>
      </c>
      <c r="K6927" s="3">
        <v>45444</v>
      </c>
      <c r="L6927" s="1" t="s">
        <v>29</v>
      </c>
      <c r="M6927" s="1" t="s">
        <v>82</v>
      </c>
      <c r="N6927" s="1" t="s">
        <v>75</v>
      </c>
      <c r="O6927" s="10">
        <v>45091.651180555556</v>
      </c>
      <c r="P6927" s="10">
        <v>45103.104166666664</v>
      </c>
      <c r="Q6927">
        <v>0</v>
      </c>
      <c r="R6927" t="s">
        <v>220</v>
      </c>
      <c r="S6927" t="s">
        <v>220</v>
      </c>
      <c r="T6927">
        <v>0</v>
      </c>
      <c r="U6927" t="s">
        <v>220</v>
      </c>
      <c r="V6927" t="str">
        <f>VLOOKUP(F6927, [1]!Table1[[#All],[Gender]:[city]], 3, FALSE)</f>
        <v>Undergraduate Student</v>
      </c>
      <c r="W6927" s="11">
        <f>VLOOKUP(F6927, [1]!Table1[[#All],[Gender]:[city]], 4, FALSE)</f>
        <v>45130</v>
      </c>
      <c r="X6927" t="b">
        <f>VLOOKUP(F6927, [1]!Table1[[#All],[Gender]:[isFromSocialMedia]], 7, FALSE)</f>
        <v>0</v>
      </c>
      <c r="Y6927" t="str">
        <f>IF(TEXT(Table1[[#This Row],[Apply Date]], "yyyy-mm-dd") = TEXT(Table1[[#This Row],[Sign Up Date]], "yyyy-mm-dd"), "New User", "Repeat User")</f>
        <v>Repeat User</v>
      </c>
    </row>
    <row r="6928" spans="1:25" ht="12.75" x14ac:dyDescent="0.2">
      <c r="A6928" s="1" t="s">
        <v>10987</v>
      </c>
      <c r="B6928" s="1" t="s">
        <v>8158</v>
      </c>
      <c r="C6928" s="1" t="s">
        <v>80</v>
      </c>
      <c r="D6928" s="1" t="s">
        <v>2629</v>
      </c>
      <c r="E6928" s="2">
        <v>45292.146365740744</v>
      </c>
      <c r="F6928" s="1" t="s">
        <v>33</v>
      </c>
      <c r="G6928" s="9" t="s">
        <v>6109</v>
      </c>
      <c r="H6928" s="9" t="s">
        <v>10893</v>
      </c>
      <c r="I6928" s="9" t="s">
        <v>61</v>
      </c>
      <c r="J6928" s="1">
        <v>20009</v>
      </c>
      <c r="K6928" s="3">
        <v>45292</v>
      </c>
      <c r="L6928" s="1" t="s">
        <v>50</v>
      </c>
      <c r="M6928" s="1" t="s">
        <v>10988</v>
      </c>
      <c r="N6928" s="1" t="s">
        <v>75</v>
      </c>
      <c r="O6928" s="10">
        <v>45090.339178240742</v>
      </c>
      <c r="P6928" s="10">
        <v>45131.104166666664</v>
      </c>
      <c r="Q6928">
        <v>0</v>
      </c>
      <c r="R6928" t="s">
        <v>220</v>
      </c>
      <c r="S6928" t="s">
        <v>220</v>
      </c>
      <c r="T6928">
        <v>0</v>
      </c>
      <c r="U6928" t="s">
        <v>220</v>
      </c>
      <c r="V6928" t="str">
        <f>VLOOKUP(F6928, [1]!Table1[[#All],[Gender]:[city]], 3, FALSE)</f>
        <v>Not in Education</v>
      </c>
      <c r="W6928" s="11">
        <f>VLOOKUP(F6928, [1]!Table1[[#All],[Gender]:[city]], 4, FALSE)</f>
        <v>45092</v>
      </c>
      <c r="X6928" t="b">
        <f>VLOOKUP(F6928, [1]!Table1[[#All],[Gender]:[isFromSocialMedia]], 7, FALSE)</f>
        <v>0</v>
      </c>
      <c r="Y6928" t="str">
        <f>IF(TEXT(Table1[[#This Row],[Apply Date]], "yyyy-mm-dd") = TEXT(Table1[[#This Row],[Sign Up Date]], "yyyy-mm-dd"), "New User", "Repeat User")</f>
        <v>Repeat User</v>
      </c>
    </row>
    <row r="6929" spans="1:25" ht="12.75" x14ac:dyDescent="0.2">
      <c r="A6929" s="1" t="s">
        <v>10989</v>
      </c>
      <c r="B6929" s="1" t="s">
        <v>8158</v>
      </c>
      <c r="C6929" s="1" t="s">
        <v>80</v>
      </c>
      <c r="D6929" s="1" t="s">
        <v>2629</v>
      </c>
      <c r="E6929" s="2">
        <v>45292.146365740744</v>
      </c>
      <c r="F6929" s="1" t="s">
        <v>25</v>
      </c>
      <c r="G6929" s="9" t="s">
        <v>400</v>
      </c>
      <c r="H6929" s="9" t="s">
        <v>148</v>
      </c>
      <c r="I6929" s="9" t="s">
        <v>45</v>
      </c>
      <c r="J6929" s="1">
        <v>411027</v>
      </c>
      <c r="K6929" s="3">
        <v>45778</v>
      </c>
      <c r="L6929" s="1" t="s">
        <v>50</v>
      </c>
      <c r="M6929" s="1" t="s">
        <v>51</v>
      </c>
      <c r="N6929" s="1" t="s">
        <v>149</v>
      </c>
      <c r="O6929" s="10">
        <v>45052.27380787037</v>
      </c>
      <c r="P6929" s="10">
        <v>45071.104166666664</v>
      </c>
      <c r="Q6929">
        <v>0</v>
      </c>
      <c r="R6929" t="s">
        <v>220</v>
      </c>
      <c r="S6929" t="s">
        <v>220</v>
      </c>
      <c r="T6929">
        <v>0</v>
      </c>
      <c r="U6929" t="s">
        <v>220</v>
      </c>
      <c r="V6929" t="str">
        <f>VLOOKUP(F6929, [1]!Table1[[#All],[Gender]:[city]], 3, FALSE)</f>
        <v>Undergraduate Student</v>
      </c>
      <c r="W6929" s="11">
        <f>VLOOKUP(F6929, [1]!Table1[[#All],[Gender]:[city]], 4, FALSE)</f>
        <v>45130</v>
      </c>
      <c r="X6929" t="b">
        <f>VLOOKUP(F6929, [1]!Table1[[#All],[Gender]:[isFromSocialMedia]], 7, FALSE)</f>
        <v>0</v>
      </c>
      <c r="Y6929" t="str">
        <f>IF(TEXT(Table1[[#This Row],[Apply Date]], "yyyy-mm-dd") = TEXT(Table1[[#This Row],[Sign Up Date]], "yyyy-mm-dd"), "New User", "Repeat User")</f>
        <v>Repeat User</v>
      </c>
    </row>
    <row r="6930" spans="1:25" ht="12.75" x14ac:dyDescent="0.2">
      <c r="A6930" s="1" t="s">
        <v>10990</v>
      </c>
      <c r="B6930" s="1" t="s">
        <v>8158</v>
      </c>
      <c r="C6930" s="1" t="s">
        <v>80</v>
      </c>
      <c r="D6930" s="1" t="s">
        <v>2629</v>
      </c>
      <c r="E6930" s="2">
        <v>45292.146365740744</v>
      </c>
      <c r="F6930" s="1" t="s">
        <v>25</v>
      </c>
      <c r="G6930" s="9" t="s">
        <v>627</v>
      </c>
      <c r="H6930" s="9" t="s">
        <v>267</v>
      </c>
      <c r="I6930" s="9" t="s">
        <v>45</v>
      </c>
      <c r="J6930" s="1">
        <v>700110</v>
      </c>
      <c r="K6930" s="3">
        <v>45870</v>
      </c>
      <c r="L6930" s="1" t="s">
        <v>37</v>
      </c>
      <c r="M6930" s="1" t="s">
        <v>294</v>
      </c>
      <c r="N6930" s="1" t="s">
        <v>75</v>
      </c>
      <c r="O6930" s="10">
        <v>45060.631828703707</v>
      </c>
      <c r="P6930" s="10">
        <v>45103.104166666664</v>
      </c>
      <c r="Q6930">
        <v>0</v>
      </c>
      <c r="R6930" t="s">
        <v>220</v>
      </c>
      <c r="S6930" t="s">
        <v>220</v>
      </c>
      <c r="T6930">
        <v>0</v>
      </c>
      <c r="U6930" t="s">
        <v>220</v>
      </c>
      <c r="V6930" t="str">
        <f>VLOOKUP(F6930, [1]!Table1[[#All],[Gender]:[city]], 3, FALSE)</f>
        <v>Undergraduate Student</v>
      </c>
      <c r="W6930" s="11">
        <f>VLOOKUP(F6930, [1]!Table1[[#All],[Gender]:[city]], 4, FALSE)</f>
        <v>45130</v>
      </c>
      <c r="X6930" t="b">
        <f>VLOOKUP(F6930, [1]!Table1[[#All],[Gender]:[isFromSocialMedia]], 7, FALSE)</f>
        <v>0</v>
      </c>
      <c r="Y6930" t="str">
        <f>IF(TEXT(Table1[[#This Row],[Apply Date]], "yyyy-mm-dd") = TEXT(Table1[[#This Row],[Sign Up Date]], "yyyy-mm-dd"), "New User", "Repeat User")</f>
        <v>Repeat User</v>
      </c>
    </row>
    <row r="6931" spans="1:25" ht="12.75" x14ac:dyDescent="0.2">
      <c r="A6931" s="1" t="s">
        <v>10991</v>
      </c>
      <c r="B6931" s="1" t="s">
        <v>8158</v>
      </c>
      <c r="C6931" s="1" t="s">
        <v>80</v>
      </c>
      <c r="D6931" s="1" t="s">
        <v>2629</v>
      </c>
      <c r="E6931" s="2">
        <v>45292.146365740744</v>
      </c>
      <c r="F6931" s="1" t="s">
        <v>33</v>
      </c>
      <c r="G6931" s="9" t="s">
        <v>237</v>
      </c>
      <c r="H6931" s="9" t="s">
        <v>470</v>
      </c>
      <c r="I6931" s="9" t="s">
        <v>45</v>
      </c>
      <c r="J6931" s="1">
        <v>522611</v>
      </c>
      <c r="K6931" s="3">
        <v>45839</v>
      </c>
      <c r="L6931" s="1" t="s">
        <v>50</v>
      </c>
      <c r="M6931" s="1" t="s">
        <v>92</v>
      </c>
      <c r="N6931" s="1" t="s">
        <v>75</v>
      </c>
      <c r="O6931" s="10">
        <v>45162.47929398148</v>
      </c>
      <c r="P6931" s="10">
        <v>45299.146365740744</v>
      </c>
      <c r="Q6931">
        <v>0</v>
      </c>
      <c r="R6931" t="s">
        <v>220</v>
      </c>
      <c r="S6931" t="s">
        <v>220</v>
      </c>
      <c r="T6931">
        <v>0</v>
      </c>
      <c r="U6931" t="s">
        <v>220</v>
      </c>
      <c r="V6931" t="str">
        <f>VLOOKUP(F6931, [1]!Table1[[#All],[Gender]:[city]], 3, FALSE)</f>
        <v>Not in Education</v>
      </c>
      <c r="W6931" s="11">
        <f>VLOOKUP(F6931, [1]!Table1[[#All],[Gender]:[city]], 4, FALSE)</f>
        <v>45092</v>
      </c>
      <c r="X6931" t="b">
        <f>VLOOKUP(F6931, [1]!Table1[[#All],[Gender]:[isFromSocialMedia]], 7, FALSE)</f>
        <v>0</v>
      </c>
      <c r="Y6931" t="str">
        <f>IF(TEXT(Table1[[#This Row],[Apply Date]], "yyyy-mm-dd") = TEXT(Table1[[#This Row],[Sign Up Date]], "yyyy-mm-dd"), "New User", "Repeat User")</f>
        <v>Repeat User</v>
      </c>
    </row>
    <row r="6932" spans="1:25" ht="12.75" x14ac:dyDescent="0.2">
      <c r="A6932" s="1" t="s">
        <v>10992</v>
      </c>
      <c r="B6932" s="1" t="s">
        <v>8158</v>
      </c>
      <c r="C6932" s="1" t="s">
        <v>80</v>
      </c>
      <c r="D6932" s="1" t="s">
        <v>2629</v>
      </c>
      <c r="E6932" s="2">
        <v>45292.146365740744</v>
      </c>
      <c r="F6932" s="1" t="s">
        <v>25</v>
      </c>
      <c r="G6932" s="9" t="s">
        <v>118</v>
      </c>
      <c r="H6932" s="9" t="s">
        <v>91</v>
      </c>
      <c r="I6932" s="9" t="s">
        <v>45</v>
      </c>
      <c r="J6932" s="1">
        <v>521456</v>
      </c>
      <c r="K6932" s="3">
        <v>45292</v>
      </c>
      <c r="L6932" s="1" t="s">
        <v>50</v>
      </c>
      <c r="M6932" s="1" t="s">
        <v>51</v>
      </c>
      <c r="N6932" s="1" t="s">
        <v>75</v>
      </c>
      <c r="O6932" s="10">
        <v>45100.176493055558</v>
      </c>
      <c r="P6932" s="10">
        <v>45131.104166666664</v>
      </c>
      <c r="Q6932">
        <v>0</v>
      </c>
      <c r="R6932" t="s">
        <v>220</v>
      </c>
      <c r="S6932" t="s">
        <v>220</v>
      </c>
      <c r="T6932">
        <v>0</v>
      </c>
      <c r="U6932" t="s">
        <v>220</v>
      </c>
      <c r="V6932" t="str">
        <f>VLOOKUP(F6932, [1]!Table1[[#All],[Gender]:[city]], 3, FALSE)</f>
        <v>Undergraduate Student</v>
      </c>
      <c r="W6932" s="11">
        <f>VLOOKUP(F6932, [1]!Table1[[#All],[Gender]:[city]], 4, FALSE)</f>
        <v>45130</v>
      </c>
      <c r="X6932" t="b">
        <f>VLOOKUP(F6932, [1]!Table1[[#All],[Gender]:[isFromSocialMedia]], 7, FALSE)</f>
        <v>0</v>
      </c>
      <c r="Y6932" t="str">
        <f>IF(TEXT(Table1[[#This Row],[Apply Date]], "yyyy-mm-dd") = TEXT(Table1[[#This Row],[Sign Up Date]], "yyyy-mm-dd"), "New User", "Repeat User")</f>
        <v>Repeat User</v>
      </c>
    </row>
    <row r="6933" spans="1:25" ht="12.75" x14ac:dyDescent="0.2">
      <c r="A6933" s="1" t="s">
        <v>10993</v>
      </c>
      <c r="B6933" s="1" t="s">
        <v>8158</v>
      </c>
      <c r="C6933" s="1" t="s">
        <v>80</v>
      </c>
      <c r="D6933" s="1" t="s">
        <v>2629</v>
      </c>
      <c r="E6933" s="2">
        <v>45292.146365740744</v>
      </c>
      <c r="F6933" s="1" t="s">
        <v>25</v>
      </c>
      <c r="G6933" s="9" t="s">
        <v>9576</v>
      </c>
      <c r="H6933" s="9" t="s">
        <v>91</v>
      </c>
      <c r="I6933" s="9" t="s">
        <v>45</v>
      </c>
      <c r="J6933" s="1">
        <v>521329</v>
      </c>
      <c r="K6933" s="3">
        <v>45870</v>
      </c>
      <c r="L6933" s="1" t="s">
        <v>37</v>
      </c>
      <c r="M6933" s="1" t="s">
        <v>92</v>
      </c>
      <c r="N6933" s="1" t="s">
        <v>75</v>
      </c>
      <c r="O6933" s="10">
        <v>45154.777638888889</v>
      </c>
      <c r="P6933" s="10">
        <v>45299.146365740744</v>
      </c>
      <c r="Q6933">
        <v>0</v>
      </c>
      <c r="R6933" t="s">
        <v>220</v>
      </c>
      <c r="S6933" t="s">
        <v>220</v>
      </c>
      <c r="T6933">
        <v>0</v>
      </c>
      <c r="U6933" t="s">
        <v>220</v>
      </c>
      <c r="V6933" t="str">
        <f>VLOOKUP(F6933, [1]!Table1[[#All],[Gender]:[city]], 3, FALSE)</f>
        <v>Undergraduate Student</v>
      </c>
      <c r="W6933" s="11">
        <f>VLOOKUP(F6933, [1]!Table1[[#All],[Gender]:[city]], 4, FALSE)</f>
        <v>45130</v>
      </c>
      <c r="X6933" t="b">
        <f>VLOOKUP(F6933, [1]!Table1[[#All],[Gender]:[isFromSocialMedia]], 7, FALSE)</f>
        <v>0</v>
      </c>
      <c r="Y6933" t="str">
        <f>IF(TEXT(Table1[[#This Row],[Apply Date]], "yyyy-mm-dd") = TEXT(Table1[[#This Row],[Sign Up Date]], "yyyy-mm-dd"), "New User", "Repeat User")</f>
        <v>Repeat User</v>
      </c>
    </row>
    <row r="6934" spans="1:25" ht="12.75" x14ac:dyDescent="0.2">
      <c r="A6934" s="1" t="s">
        <v>10994</v>
      </c>
      <c r="B6934" s="1" t="s">
        <v>8158</v>
      </c>
      <c r="C6934" s="1" t="s">
        <v>80</v>
      </c>
      <c r="D6934" s="1" t="s">
        <v>2629</v>
      </c>
      <c r="E6934" s="2">
        <v>45292.146365740744</v>
      </c>
      <c r="F6934" s="1" t="s">
        <v>25</v>
      </c>
      <c r="G6934" s="9" t="s">
        <v>10995</v>
      </c>
      <c r="H6934" s="9" t="s">
        <v>610</v>
      </c>
      <c r="I6934" s="9" t="s">
        <v>45</v>
      </c>
      <c r="J6934" s="1">
        <v>754240</v>
      </c>
      <c r="K6934" s="3">
        <v>42917</v>
      </c>
      <c r="L6934" s="1" t="s">
        <v>104</v>
      </c>
      <c r="M6934" s="1" t="s">
        <v>689</v>
      </c>
      <c r="N6934" s="1" t="s">
        <v>75</v>
      </c>
      <c r="O6934" s="10">
        <v>45115.735185185185</v>
      </c>
      <c r="P6934" s="10">
        <v>45145.1875</v>
      </c>
      <c r="Q6934">
        <v>0</v>
      </c>
      <c r="R6934" t="s">
        <v>220</v>
      </c>
      <c r="S6934" t="s">
        <v>220</v>
      </c>
      <c r="T6934">
        <v>0</v>
      </c>
      <c r="U6934" t="s">
        <v>220</v>
      </c>
      <c r="V6934" t="str">
        <f>VLOOKUP(F6934, [1]!Table1[[#All],[Gender]:[city]], 3, FALSE)</f>
        <v>Undergraduate Student</v>
      </c>
      <c r="W6934" s="11">
        <f>VLOOKUP(F6934, [1]!Table1[[#All],[Gender]:[city]], 4, FALSE)</f>
        <v>45130</v>
      </c>
      <c r="X6934" t="b">
        <f>VLOOKUP(F6934, [1]!Table1[[#All],[Gender]:[isFromSocialMedia]], 7, FALSE)</f>
        <v>0</v>
      </c>
      <c r="Y6934" t="str">
        <f>IF(TEXT(Table1[[#This Row],[Apply Date]], "yyyy-mm-dd") = TEXT(Table1[[#This Row],[Sign Up Date]], "yyyy-mm-dd"), "New User", "Repeat User")</f>
        <v>Repeat User</v>
      </c>
    </row>
    <row r="6935" spans="1:25" ht="12.75" x14ac:dyDescent="0.2">
      <c r="A6935" s="1" t="s">
        <v>10996</v>
      </c>
      <c r="B6935" s="1" t="s">
        <v>8158</v>
      </c>
      <c r="C6935" s="1" t="s">
        <v>80</v>
      </c>
      <c r="D6935" s="1" t="s">
        <v>2629</v>
      </c>
      <c r="E6935" s="2">
        <v>45292.146365740744</v>
      </c>
      <c r="F6935" s="1" t="s">
        <v>33</v>
      </c>
      <c r="G6935" s="9" t="s">
        <v>10997</v>
      </c>
      <c r="H6935" s="9" t="s">
        <v>9307</v>
      </c>
      <c r="I6935" s="9" t="s">
        <v>61</v>
      </c>
      <c r="J6935" s="1">
        <v>78259</v>
      </c>
      <c r="K6935" s="4">
        <v>45627</v>
      </c>
      <c r="L6935" s="1" t="s">
        <v>29</v>
      </c>
      <c r="M6935" s="1" t="s">
        <v>62</v>
      </c>
      <c r="N6935" s="1" t="s">
        <v>75</v>
      </c>
      <c r="O6935" s="10">
        <v>45066.686296296299</v>
      </c>
      <c r="P6935" s="10">
        <v>45103.104166666664</v>
      </c>
      <c r="Q6935">
        <v>0</v>
      </c>
      <c r="R6935" t="s">
        <v>220</v>
      </c>
      <c r="S6935" t="s">
        <v>220</v>
      </c>
      <c r="T6935">
        <v>0</v>
      </c>
      <c r="U6935" t="s">
        <v>220</v>
      </c>
      <c r="V6935" t="str">
        <f>VLOOKUP(F6935, [1]!Table1[[#All],[Gender]:[city]], 3, FALSE)</f>
        <v>Not in Education</v>
      </c>
      <c r="W6935" s="11">
        <f>VLOOKUP(F6935, [1]!Table1[[#All],[Gender]:[city]], 4, FALSE)</f>
        <v>45092</v>
      </c>
      <c r="X6935" t="b">
        <f>VLOOKUP(F6935, [1]!Table1[[#All],[Gender]:[isFromSocialMedia]], 7, FALSE)</f>
        <v>0</v>
      </c>
      <c r="Y6935" t="str">
        <f>IF(TEXT(Table1[[#This Row],[Apply Date]], "yyyy-mm-dd") = TEXT(Table1[[#This Row],[Sign Up Date]], "yyyy-mm-dd"), "New User", "Repeat User")</f>
        <v>Repeat User</v>
      </c>
    </row>
    <row r="6936" spans="1:25" ht="12.75" x14ac:dyDescent="0.2">
      <c r="A6936" s="1" t="s">
        <v>10998</v>
      </c>
      <c r="B6936" s="1" t="s">
        <v>8158</v>
      </c>
      <c r="C6936" s="1" t="s">
        <v>80</v>
      </c>
      <c r="D6936" s="1" t="s">
        <v>2629</v>
      </c>
      <c r="E6936" s="2">
        <v>45292.146365740744</v>
      </c>
      <c r="F6936" s="1" t="s">
        <v>33</v>
      </c>
      <c r="G6936" s="9" t="s">
        <v>1024</v>
      </c>
      <c r="H6936" s="9" t="s">
        <v>91</v>
      </c>
      <c r="I6936" s="9" t="s">
        <v>45</v>
      </c>
      <c r="J6936" s="1">
        <v>530017</v>
      </c>
      <c r="K6936" s="3">
        <v>45778</v>
      </c>
      <c r="L6936" s="1" t="s">
        <v>50</v>
      </c>
      <c r="M6936" s="1" t="s">
        <v>51</v>
      </c>
      <c r="N6936" s="1" t="s">
        <v>75</v>
      </c>
      <c r="O6936" s="10">
        <v>45109.60597222222</v>
      </c>
      <c r="P6936" s="10">
        <v>45131.104166666664</v>
      </c>
      <c r="Q6936">
        <v>0</v>
      </c>
      <c r="R6936" t="s">
        <v>220</v>
      </c>
      <c r="S6936" t="s">
        <v>220</v>
      </c>
      <c r="T6936">
        <v>0</v>
      </c>
      <c r="U6936" t="s">
        <v>220</v>
      </c>
      <c r="V6936" t="str">
        <f>VLOOKUP(F6936, [1]!Table1[[#All],[Gender]:[city]], 3, FALSE)</f>
        <v>Not in Education</v>
      </c>
      <c r="W6936" s="11">
        <f>VLOOKUP(F6936, [1]!Table1[[#All],[Gender]:[city]], 4, FALSE)</f>
        <v>45092</v>
      </c>
      <c r="X6936" t="b">
        <f>VLOOKUP(F6936, [1]!Table1[[#All],[Gender]:[isFromSocialMedia]], 7, FALSE)</f>
        <v>0</v>
      </c>
      <c r="Y6936" t="str">
        <f>IF(TEXT(Table1[[#This Row],[Apply Date]], "yyyy-mm-dd") = TEXT(Table1[[#This Row],[Sign Up Date]], "yyyy-mm-dd"), "New User", "Repeat User")</f>
        <v>Repeat User</v>
      </c>
    </row>
    <row r="6937" spans="1:25" ht="12.75" x14ac:dyDescent="0.2">
      <c r="A6937" s="1" t="s">
        <v>10999</v>
      </c>
      <c r="B6937" s="1" t="s">
        <v>8158</v>
      </c>
      <c r="C6937" s="1" t="s">
        <v>80</v>
      </c>
      <c r="D6937" s="1" t="s">
        <v>2629</v>
      </c>
      <c r="E6937" s="2">
        <v>45292.146365740744</v>
      </c>
      <c r="F6937" s="1" t="s">
        <v>25</v>
      </c>
      <c r="G6937" s="9" t="s">
        <v>1271</v>
      </c>
      <c r="H6937" s="9" t="s">
        <v>230</v>
      </c>
      <c r="I6937" s="9" t="s">
        <v>45</v>
      </c>
      <c r="J6937" s="1">
        <v>639205</v>
      </c>
      <c r="K6937" s="3">
        <v>45413</v>
      </c>
      <c r="L6937" s="1" t="s">
        <v>50</v>
      </c>
      <c r="M6937" s="1" t="s">
        <v>360</v>
      </c>
      <c r="N6937" s="1" t="s">
        <v>75</v>
      </c>
      <c r="O6937" s="10">
        <v>45057.231782407405</v>
      </c>
      <c r="P6937" s="10">
        <v>45071.104166666664</v>
      </c>
      <c r="Q6937">
        <v>0</v>
      </c>
      <c r="R6937" t="s">
        <v>220</v>
      </c>
      <c r="S6937" t="s">
        <v>220</v>
      </c>
      <c r="T6937">
        <v>0</v>
      </c>
      <c r="U6937" t="s">
        <v>220</v>
      </c>
      <c r="V6937" t="str">
        <f>VLOOKUP(F6937, [1]!Table1[[#All],[Gender]:[city]], 3, FALSE)</f>
        <v>Undergraduate Student</v>
      </c>
      <c r="W6937" s="11">
        <f>VLOOKUP(F6937, [1]!Table1[[#All],[Gender]:[city]], 4, FALSE)</f>
        <v>45130</v>
      </c>
      <c r="X6937" t="b">
        <f>VLOOKUP(F6937, [1]!Table1[[#All],[Gender]:[isFromSocialMedia]], 7, FALSE)</f>
        <v>0</v>
      </c>
      <c r="Y6937" t="str">
        <f>IF(TEXT(Table1[[#This Row],[Apply Date]], "yyyy-mm-dd") = TEXT(Table1[[#This Row],[Sign Up Date]], "yyyy-mm-dd"), "New User", "Repeat User")</f>
        <v>Repeat User</v>
      </c>
    </row>
    <row r="6938" spans="1:25" ht="12.75" x14ac:dyDescent="0.2">
      <c r="A6938" s="1" t="s">
        <v>11000</v>
      </c>
      <c r="B6938" s="1" t="s">
        <v>8158</v>
      </c>
      <c r="C6938" s="1" t="s">
        <v>80</v>
      </c>
      <c r="D6938" s="1" t="s">
        <v>2629</v>
      </c>
      <c r="E6938" s="2">
        <v>45292.146365740744</v>
      </c>
      <c r="F6938" s="1" t="s">
        <v>33</v>
      </c>
      <c r="G6938" s="9" t="s">
        <v>11001</v>
      </c>
      <c r="H6938" s="9" t="s">
        <v>668</v>
      </c>
      <c r="I6938" s="9" t="s">
        <v>45</v>
      </c>
      <c r="J6938" s="1">
        <v>689520</v>
      </c>
      <c r="K6938" s="3">
        <v>44317</v>
      </c>
      <c r="L6938" s="1" t="s">
        <v>104</v>
      </c>
      <c r="M6938" s="1" t="s">
        <v>74</v>
      </c>
      <c r="N6938" s="1" t="s">
        <v>75</v>
      </c>
      <c r="O6938" s="10">
        <v>45103.258611111109</v>
      </c>
      <c r="P6938" s="10">
        <v>45131.104166666664</v>
      </c>
      <c r="Q6938">
        <v>0</v>
      </c>
      <c r="R6938" t="s">
        <v>220</v>
      </c>
      <c r="S6938" t="s">
        <v>220</v>
      </c>
      <c r="T6938">
        <v>0</v>
      </c>
      <c r="U6938" t="s">
        <v>220</v>
      </c>
      <c r="V6938" t="str">
        <f>VLOOKUP(F6938, [1]!Table1[[#All],[Gender]:[city]], 3, FALSE)</f>
        <v>Not in Education</v>
      </c>
      <c r="W6938" s="11">
        <f>VLOOKUP(F6938, [1]!Table1[[#All],[Gender]:[city]], 4, FALSE)</f>
        <v>45092</v>
      </c>
      <c r="X6938" t="b">
        <f>VLOOKUP(F6938, [1]!Table1[[#All],[Gender]:[isFromSocialMedia]], 7, FALSE)</f>
        <v>0</v>
      </c>
      <c r="Y6938" t="str">
        <f>IF(TEXT(Table1[[#This Row],[Apply Date]], "yyyy-mm-dd") = TEXT(Table1[[#This Row],[Sign Up Date]], "yyyy-mm-dd"), "New User", "Repeat User")</f>
        <v>Repeat User</v>
      </c>
    </row>
    <row r="6939" spans="1:25" ht="12.75" x14ac:dyDescent="0.2">
      <c r="A6939" s="1" t="s">
        <v>11002</v>
      </c>
      <c r="B6939" s="1" t="s">
        <v>8158</v>
      </c>
      <c r="C6939" s="1" t="s">
        <v>80</v>
      </c>
      <c r="D6939" s="1" t="s">
        <v>2629</v>
      </c>
      <c r="E6939" s="2">
        <v>45292.146365740744</v>
      </c>
      <c r="F6939" s="1" t="s">
        <v>33</v>
      </c>
      <c r="G6939" s="9" t="s">
        <v>2057</v>
      </c>
      <c r="H6939" s="9" t="s">
        <v>2057</v>
      </c>
      <c r="I6939" s="9" t="s">
        <v>167</v>
      </c>
      <c r="J6939" s="1">
        <v>12615</v>
      </c>
      <c r="K6939" s="3">
        <v>45292</v>
      </c>
      <c r="L6939" s="1" t="s">
        <v>37</v>
      </c>
      <c r="M6939" s="1" t="s">
        <v>82</v>
      </c>
      <c r="N6939" s="1" t="s">
        <v>75</v>
      </c>
      <c r="O6939" s="10">
        <v>45116.029120370367</v>
      </c>
      <c r="P6939" s="10">
        <v>45159.1875</v>
      </c>
      <c r="Q6939">
        <v>0</v>
      </c>
      <c r="R6939" t="s">
        <v>220</v>
      </c>
      <c r="S6939" t="s">
        <v>220</v>
      </c>
      <c r="T6939">
        <v>0</v>
      </c>
      <c r="U6939" t="s">
        <v>220</v>
      </c>
      <c r="V6939" t="str">
        <f>VLOOKUP(F6939, [1]!Table1[[#All],[Gender]:[city]], 3, FALSE)</f>
        <v>Not in Education</v>
      </c>
      <c r="W6939" s="11">
        <f>VLOOKUP(F6939, [1]!Table1[[#All],[Gender]:[city]], 4, FALSE)</f>
        <v>45092</v>
      </c>
      <c r="X6939" t="b">
        <f>VLOOKUP(F6939, [1]!Table1[[#All],[Gender]:[isFromSocialMedia]], 7, FALSE)</f>
        <v>0</v>
      </c>
      <c r="Y6939" t="str">
        <f>IF(TEXT(Table1[[#This Row],[Apply Date]], "yyyy-mm-dd") = TEXT(Table1[[#This Row],[Sign Up Date]], "yyyy-mm-dd"), "New User", "Repeat User")</f>
        <v>Repeat User</v>
      </c>
    </row>
    <row r="6940" spans="1:25" ht="12.75" x14ac:dyDescent="0.2">
      <c r="A6940" s="1" t="s">
        <v>11003</v>
      </c>
      <c r="B6940" s="1" t="s">
        <v>8158</v>
      </c>
      <c r="C6940" s="1" t="s">
        <v>80</v>
      </c>
      <c r="D6940" s="1" t="s">
        <v>2629</v>
      </c>
      <c r="E6940" s="2">
        <v>45292.146365740744</v>
      </c>
      <c r="F6940" s="1" t="s">
        <v>33</v>
      </c>
      <c r="G6940" s="9" t="s">
        <v>5994</v>
      </c>
      <c r="H6940" s="9" t="s">
        <v>11004</v>
      </c>
      <c r="I6940" s="9" t="s">
        <v>79</v>
      </c>
      <c r="J6940" s="1">
        <v>860101</v>
      </c>
      <c r="K6940" s="4">
        <v>43374</v>
      </c>
      <c r="L6940" s="1" t="s">
        <v>50</v>
      </c>
      <c r="M6940" s="1" t="s">
        <v>1613</v>
      </c>
      <c r="N6940" s="1" t="s">
        <v>39</v>
      </c>
      <c r="O6940" s="10">
        <v>45051.232141203705</v>
      </c>
      <c r="P6940" s="10">
        <v>45071.104166666664</v>
      </c>
      <c r="Q6940" s="1">
        <v>2500</v>
      </c>
      <c r="R6940" s="1" t="s">
        <v>8159</v>
      </c>
      <c r="S6940" s="1" t="s">
        <v>80</v>
      </c>
      <c r="T6940" s="1">
        <v>1182</v>
      </c>
      <c r="U6940" s="1" t="s">
        <v>8160</v>
      </c>
      <c r="V6940" t="str">
        <f>VLOOKUP(F6940, [1]!Table1[[#All],[Gender]:[city]], 3, FALSE)</f>
        <v>Not in Education</v>
      </c>
      <c r="W6940" s="11">
        <f>VLOOKUP(F6940, [1]!Table1[[#All],[Gender]:[city]], 4, FALSE)</f>
        <v>45092</v>
      </c>
      <c r="X6940" t="b">
        <f>VLOOKUP(F6940, [1]!Table1[[#All],[Gender]:[isFromSocialMedia]], 7, FALSE)</f>
        <v>0</v>
      </c>
      <c r="Y6940" t="str">
        <f>IF(TEXT(Table1[[#This Row],[Apply Date]], "yyyy-mm-dd") = TEXT(Table1[[#This Row],[Sign Up Date]], "yyyy-mm-dd"), "New User", "Repeat User")</f>
        <v>Repeat User</v>
      </c>
    </row>
    <row r="6941" spans="1:25" ht="12.75" x14ac:dyDescent="0.2">
      <c r="A6941" s="1" t="s">
        <v>11005</v>
      </c>
      <c r="B6941" s="1" t="s">
        <v>8158</v>
      </c>
      <c r="C6941" s="1" t="s">
        <v>80</v>
      </c>
      <c r="D6941" s="1" t="s">
        <v>2629</v>
      </c>
      <c r="E6941" s="2">
        <v>45292.146365740744</v>
      </c>
      <c r="F6941" s="1" t="s">
        <v>25</v>
      </c>
      <c r="G6941" s="9" t="s">
        <v>163</v>
      </c>
      <c r="H6941" s="9" t="s">
        <v>163</v>
      </c>
      <c r="I6941" s="9" t="s">
        <v>79</v>
      </c>
      <c r="J6941" s="1">
        <v>11234</v>
      </c>
      <c r="K6941" s="3">
        <v>44593</v>
      </c>
      <c r="L6941" s="1" t="s">
        <v>104</v>
      </c>
      <c r="M6941" s="1" t="s">
        <v>182</v>
      </c>
      <c r="N6941" s="1" t="s">
        <v>75</v>
      </c>
      <c r="O6941" s="10">
        <v>45093.765949074077</v>
      </c>
      <c r="P6941" s="10">
        <v>45117.104166666664</v>
      </c>
      <c r="Q6941">
        <v>0</v>
      </c>
      <c r="R6941" t="s">
        <v>220</v>
      </c>
      <c r="S6941" t="s">
        <v>220</v>
      </c>
      <c r="T6941">
        <v>0</v>
      </c>
      <c r="U6941" t="s">
        <v>220</v>
      </c>
      <c r="V6941" t="str">
        <f>VLOOKUP(F6941, [1]!Table1[[#All],[Gender]:[city]], 3, FALSE)</f>
        <v>Undergraduate Student</v>
      </c>
      <c r="W6941" s="11">
        <f>VLOOKUP(F6941, [1]!Table1[[#All],[Gender]:[city]], 4, FALSE)</f>
        <v>45130</v>
      </c>
      <c r="X6941" t="b">
        <f>VLOOKUP(F6941, [1]!Table1[[#All],[Gender]:[isFromSocialMedia]], 7, FALSE)</f>
        <v>0</v>
      </c>
      <c r="Y6941" t="str">
        <f>IF(TEXT(Table1[[#This Row],[Apply Date]], "yyyy-mm-dd") = TEXT(Table1[[#This Row],[Sign Up Date]], "yyyy-mm-dd"), "New User", "Repeat User")</f>
        <v>Repeat User</v>
      </c>
    </row>
    <row r="6942" spans="1:25" ht="12.75" x14ac:dyDescent="0.2">
      <c r="A6942" s="1" t="s">
        <v>11006</v>
      </c>
      <c r="B6942" s="1" t="s">
        <v>8158</v>
      </c>
      <c r="C6942" s="1" t="s">
        <v>80</v>
      </c>
      <c r="D6942" s="1" t="s">
        <v>2629</v>
      </c>
      <c r="E6942" s="2">
        <v>45292.146365740744</v>
      </c>
      <c r="F6942" s="1" t="s">
        <v>33</v>
      </c>
      <c r="G6942" s="9" t="s">
        <v>95</v>
      </c>
      <c r="H6942" s="9" t="s">
        <v>91</v>
      </c>
      <c r="I6942" s="9" t="s">
        <v>45</v>
      </c>
      <c r="J6942" s="1">
        <v>522003</v>
      </c>
      <c r="K6942" s="3">
        <v>44713</v>
      </c>
      <c r="L6942" s="1" t="s">
        <v>37</v>
      </c>
      <c r="M6942" s="1" t="s">
        <v>46</v>
      </c>
      <c r="N6942" s="1" t="s">
        <v>31</v>
      </c>
      <c r="O6942" s="10">
        <v>44905.097569444442</v>
      </c>
      <c r="P6942" s="10">
        <v>44935.229166666664</v>
      </c>
      <c r="Q6942">
        <v>0</v>
      </c>
      <c r="R6942" t="s">
        <v>220</v>
      </c>
      <c r="S6942" t="s">
        <v>220</v>
      </c>
      <c r="T6942">
        <v>0</v>
      </c>
      <c r="U6942" t="s">
        <v>220</v>
      </c>
      <c r="V6942" t="str">
        <f>VLOOKUP(F6942, [1]!Table1[[#All],[Gender]:[city]], 3, FALSE)</f>
        <v>Not in Education</v>
      </c>
      <c r="W6942" s="11">
        <f>VLOOKUP(F6942, [1]!Table1[[#All],[Gender]:[city]], 4, FALSE)</f>
        <v>45092</v>
      </c>
      <c r="X6942" t="b">
        <f>VLOOKUP(F6942, [1]!Table1[[#All],[Gender]:[isFromSocialMedia]], 7, FALSE)</f>
        <v>0</v>
      </c>
      <c r="Y6942" t="str">
        <f>IF(TEXT(Table1[[#This Row],[Apply Date]], "yyyy-mm-dd") = TEXT(Table1[[#This Row],[Sign Up Date]], "yyyy-mm-dd"), "New User", "Repeat User")</f>
        <v>Repeat User</v>
      </c>
    </row>
    <row r="6943" spans="1:25" ht="12.75" x14ac:dyDescent="0.2">
      <c r="A6943" s="1" t="s">
        <v>11007</v>
      </c>
      <c r="B6943" s="1" t="s">
        <v>8158</v>
      </c>
      <c r="C6943" s="1" t="s">
        <v>80</v>
      </c>
      <c r="D6943" s="1" t="s">
        <v>2629</v>
      </c>
      <c r="E6943" s="2">
        <v>45292.146365740744</v>
      </c>
      <c r="F6943" s="1" t="s">
        <v>25</v>
      </c>
      <c r="G6943" s="9" t="s">
        <v>11008</v>
      </c>
      <c r="H6943" s="9" t="s">
        <v>2399</v>
      </c>
      <c r="I6943" s="9" t="s">
        <v>103</v>
      </c>
      <c r="J6943" s="1">
        <v>93100</v>
      </c>
      <c r="K6943" s="3">
        <v>44927</v>
      </c>
      <c r="L6943" s="1" t="s">
        <v>50</v>
      </c>
      <c r="M6943" s="1" t="s">
        <v>182</v>
      </c>
      <c r="N6943" s="1" t="s">
        <v>75</v>
      </c>
      <c r="O6943" s="10">
        <v>45189.379629629628</v>
      </c>
      <c r="P6943" s="10">
        <v>45299.146365740744</v>
      </c>
      <c r="Q6943">
        <v>0</v>
      </c>
      <c r="R6943" t="s">
        <v>220</v>
      </c>
      <c r="S6943" t="s">
        <v>220</v>
      </c>
      <c r="T6943">
        <v>0</v>
      </c>
      <c r="U6943" t="s">
        <v>220</v>
      </c>
      <c r="V6943" t="str">
        <f>VLOOKUP(F6943, [1]!Table1[[#All],[Gender]:[city]], 3, FALSE)</f>
        <v>Undergraduate Student</v>
      </c>
      <c r="W6943" s="11">
        <f>VLOOKUP(F6943, [1]!Table1[[#All],[Gender]:[city]], 4, FALSE)</f>
        <v>45130</v>
      </c>
      <c r="X6943" t="b">
        <f>VLOOKUP(F6943, [1]!Table1[[#All],[Gender]:[isFromSocialMedia]], 7, FALSE)</f>
        <v>0</v>
      </c>
      <c r="Y6943" t="str">
        <f>IF(TEXT(Table1[[#This Row],[Apply Date]], "yyyy-mm-dd") = TEXT(Table1[[#This Row],[Sign Up Date]], "yyyy-mm-dd"), "New User", "Repeat User")</f>
        <v>Repeat User</v>
      </c>
    </row>
    <row r="6944" spans="1:25" ht="12.75" x14ac:dyDescent="0.2">
      <c r="A6944" s="1" t="s">
        <v>11009</v>
      </c>
      <c r="B6944" s="1" t="s">
        <v>8158</v>
      </c>
      <c r="C6944" s="1" t="s">
        <v>80</v>
      </c>
      <c r="D6944" s="1" t="s">
        <v>2629</v>
      </c>
      <c r="E6944" s="2">
        <v>45292.146365740744</v>
      </c>
      <c r="F6944" s="1" t="s">
        <v>33</v>
      </c>
      <c r="G6944" s="9" t="s">
        <v>11010</v>
      </c>
      <c r="H6944" s="9" t="s">
        <v>163</v>
      </c>
      <c r="I6944" s="9" t="s">
        <v>79</v>
      </c>
      <c r="J6944" s="1">
        <v>100266</v>
      </c>
      <c r="K6944" s="3">
        <v>45474</v>
      </c>
      <c r="L6944" s="1" t="s">
        <v>37</v>
      </c>
      <c r="M6944" s="1" t="s">
        <v>4500</v>
      </c>
      <c r="N6944" s="1" t="s">
        <v>75</v>
      </c>
      <c r="O6944" s="10">
        <v>45129.51834490741</v>
      </c>
      <c r="P6944" s="10">
        <v>45159.1875</v>
      </c>
      <c r="Q6944">
        <v>0</v>
      </c>
      <c r="R6944" t="s">
        <v>220</v>
      </c>
      <c r="S6944" t="s">
        <v>220</v>
      </c>
      <c r="T6944">
        <v>0</v>
      </c>
      <c r="U6944" t="s">
        <v>220</v>
      </c>
      <c r="V6944" t="str">
        <f>VLOOKUP(F6944, [1]!Table1[[#All],[Gender]:[city]], 3, FALSE)</f>
        <v>Not in Education</v>
      </c>
      <c r="W6944" s="11">
        <f>VLOOKUP(F6944, [1]!Table1[[#All],[Gender]:[city]], 4, FALSE)</f>
        <v>45092</v>
      </c>
      <c r="X6944" t="b">
        <f>VLOOKUP(F6944, [1]!Table1[[#All],[Gender]:[isFromSocialMedia]], 7, FALSE)</f>
        <v>0</v>
      </c>
      <c r="Y6944" t="str">
        <f>IF(TEXT(Table1[[#This Row],[Apply Date]], "yyyy-mm-dd") = TEXT(Table1[[#This Row],[Sign Up Date]], "yyyy-mm-dd"), "New User", "Repeat User")</f>
        <v>Repeat User</v>
      </c>
    </row>
    <row r="6945" spans="1:25" ht="12.75" x14ac:dyDescent="0.2">
      <c r="A6945" s="1" t="s">
        <v>11011</v>
      </c>
      <c r="B6945" s="1" t="s">
        <v>8158</v>
      </c>
      <c r="C6945" s="1" t="s">
        <v>80</v>
      </c>
      <c r="D6945" s="1" t="s">
        <v>2629</v>
      </c>
      <c r="E6945" s="2">
        <v>45292.146365740744</v>
      </c>
      <c r="F6945" s="1" t="s">
        <v>25</v>
      </c>
      <c r="G6945" s="9" t="s">
        <v>1866</v>
      </c>
      <c r="H6945" s="9" t="s">
        <v>67</v>
      </c>
      <c r="I6945" s="9" t="s">
        <v>45</v>
      </c>
      <c r="J6945" s="1">
        <v>284004</v>
      </c>
      <c r="K6945" s="3">
        <v>45870</v>
      </c>
      <c r="L6945" s="1" t="s">
        <v>37</v>
      </c>
      <c r="M6945" s="1" t="s">
        <v>46</v>
      </c>
      <c r="N6945" s="1" t="s">
        <v>75</v>
      </c>
      <c r="O6945" s="10">
        <v>45114.633819444447</v>
      </c>
      <c r="P6945" s="10">
        <v>45145.1875</v>
      </c>
      <c r="Q6945">
        <v>0</v>
      </c>
      <c r="R6945" t="s">
        <v>220</v>
      </c>
      <c r="S6945" t="s">
        <v>220</v>
      </c>
      <c r="T6945">
        <v>0</v>
      </c>
      <c r="U6945" t="s">
        <v>220</v>
      </c>
      <c r="V6945" t="str">
        <f>VLOOKUP(F6945, [1]!Table1[[#All],[Gender]:[city]], 3, FALSE)</f>
        <v>Undergraduate Student</v>
      </c>
      <c r="W6945" s="11">
        <f>VLOOKUP(F6945, [1]!Table1[[#All],[Gender]:[city]], 4, FALSE)</f>
        <v>45130</v>
      </c>
      <c r="X6945" t="b">
        <f>VLOOKUP(F6945, [1]!Table1[[#All],[Gender]:[isFromSocialMedia]], 7, FALSE)</f>
        <v>0</v>
      </c>
      <c r="Y6945" t="str">
        <f>IF(TEXT(Table1[[#This Row],[Apply Date]], "yyyy-mm-dd") = TEXT(Table1[[#This Row],[Sign Up Date]], "yyyy-mm-dd"), "New User", "Repeat User")</f>
        <v>Repeat User</v>
      </c>
    </row>
    <row r="6946" spans="1:25" ht="12.75" x14ac:dyDescent="0.2">
      <c r="A6946" s="1" t="s">
        <v>11012</v>
      </c>
      <c r="B6946" s="1" t="s">
        <v>8158</v>
      </c>
      <c r="C6946" s="1" t="s">
        <v>80</v>
      </c>
      <c r="D6946" s="1" t="s">
        <v>2629</v>
      </c>
      <c r="E6946" s="2">
        <v>45292.146365740744</v>
      </c>
      <c r="F6946" s="1" t="s">
        <v>33</v>
      </c>
      <c r="G6946" s="9" t="s">
        <v>627</v>
      </c>
      <c r="H6946" s="9" t="s">
        <v>267</v>
      </c>
      <c r="I6946" s="9" t="s">
        <v>45</v>
      </c>
      <c r="J6946" s="1">
        <v>700156</v>
      </c>
      <c r="K6946" s="3">
        <v>45108</v>
      </c>
      <c r="L6946" s="1" t="s">
        <v>37</v>
      </c>
      <c r="M6946" s="1" t="s">
        <v>1517</v>
      </c>
      <c r="N6946" s="1" t="s">
        <v>75</v>
      </c>
      <c r="O6946" s="10">
        <v>45093.453587962962</v>
      </c>
      <c r="P6946" s="10">
        <v>45117.104166666664</v>
      </c>
      <c r="Q6946">
        <v>0</v>
      </c>
      <c r="R6946" t="s">
        <v>220</v>
      </c>
      <c r="S6946" t="s">
        <v>220</v>
      </c>
      <c r="T6946">
        <v>0</v>
      </c>
      <c r="U6946" t="s">
        <v>220</v>
      </c>
      <c r="V6946" t="str">
        <f>VLOOKUP(F6946, [1]!Table1[[#All],[Gender]:[city]], 3, FALSE)</f>
        <v>Not in Education</v>
      </c>
      <c r="W6946" s="11">
        <f>VLOOKUP(F6946, [1]!Table1[[#All],[Gender]:[city]], 4, FALSE)</f>
        <v>45092</v>
      </c>
      <c r="X6946" t="b">
        <f>VLOOKUP(F6946, [1]!Table1[[#All],[Gender]:[isFromSocialMedia]], 7, FALSE)</f>
        <v>0</v>
      </c>
      <c r="Y6946" t="str">
        <f>IF(TEXT(Table1[[#This Row],[Apply Date]], "yyyy-mm-dd") = TEXT(Table1[[#This Row],[Sign Up Date]], "yyyy-mm-dd"), "New User", "Repeat User")</f>
        <v>Repeat User</v>
      </c>
    </row>
    <row r="6947" spans="1:25" ht="12.75" x14ac:dyDescent="0.2">
      <c r="A6947" s="1" t="s">
        <v>11013</v>
      </c>
      <c r="B6947" s="1" t="s">
        <v>8158</v>
      </c>
      <c r="C6947" s="1" t="s">
        <v>80</v>
      </c>
      <c r="D6947" s="1" t="s">
        <v>2629</v>
      </c>
      <c r="E6947" s="2">
        <v>45292.146365740744</v>
      </c>
      <c r="F6947" s="1" t="s">
        <v>33</v>
      </c>
      <c r="G6947" s="9" t="s">
        <v>1361</v>
      </c>
      <c r="H6947" s="9" t="s">
        <v>705</v>
      </c>
      <c r="I6947" s="9" t="s">
        <v>45</v>
      </c>
      <c r="J6947" s="1">
        <v>395009</v>
      </c>
      <c r="K6947" s="3">
        <v>45108</v>
      </c>
      <c r="L6947" s="1" t="s">
        <v>50</v>
      </c>
      <c r="M6947" s="1" t="s">
        <v>1575</v>
      </c>
      <c r="N6947" s="1" t="s">
        <v>75</v>
      </c>
      <c r="O6947" s="10">
        <v>45113.728993055556</v>
      </c>
      <c r="P6947" s="10">
        <v>45145.1875</v>
      </c>
      <c r="Q6947">
        <v>0</v>
      </c>
      <c r="R6947" t="s">
        <v>220</v>
      </c>
      <c r="S6947" t="s">
        <v>220</v>
      </c>
      <c r="T6947">
        <v>0</v>
      </c>
      <c r="U6947" t="s">
        <v>220</v>
      </c>
      <c r="V6947" t="str">
        <f>VLOOKUP(F6947, [1]!Table1[[#All],[Gender]:[city]], 3, FALSE)</f>
        <v>Not in Education</v>
      </c>
      <c r="W6947" s="11">
        <f>VLOOKUP(F6947, [1]!Table1[[#All],[Gender]:[city]], 4, FALSE)</f>
        <v>45092</v>
      </c>
      <c r="X6947" t="b">
        <f>VLOOKUP(F6947, [1]!Table1[[#All],[Gender]:[isFromSocialMedia]], 7, FALSE)</f>
        <v>0</v>
      </c>
      <c r="Y6947" t="str">
        <f>IF(TEXT(Table1[[#This Row],[Apply Date]], "yyyy-mm-dd") = TEXT(Table1[[#This Row],[Sign Up Date]], "yyyy-mm-dd"), "New User", "Repeat User")</f>
        <v>Repeat User</v>
      </c>
    </row>
    <row r="6948" spans="1:25" ht="12.75" x14ac:dyDescent="0.2">
      <c r="A6948" s="1" t="s">
        <v>11014</v>
      </c>
      <c r="B6948" s="1" t="s">
        <v>8158</v>
      </c>
      <c r="C6948" s="1" t="s">
        <v>80</v>
      </c>
      <c r="D6948" s="1" t="s">
        <v>2629</v>
      </c>
      <c r="E6948" s="2">
        <v>45292.146365740744</v>
      </c>
      <c r="F6948" s="1" t="s">
        <v>33</v>
      </c>
      <c r="G6948" s="9" t="s">
        <v>1231</v>
      </c>
      <c r="H6948" s="9" t="s">
        <v>643</v>
      </c>
      <c r="I6948" s="9" t="s">
        <v>45</v>
      </c>
      <c r="J6948" s="1">
        <v>456010</v>
      </c>
      <c r="K6948" s="4">
        <v>45261</v>
      </c>
      <c r="L6948" s="1" t="s">
        <v>37</v>
      </c>
      <c r="M6948" s="1" t="s">
        <v>499</v>
      </c>
      <c r="N6948" s="1" t="s">
        <v>75</v>
      </c>
      <c r="O6948" s="10">
        <v>45090.601134259261</v>
      </c>
      <c r="P6948" s="10">
        <v>45103.104166666664</v>
      </c>
      <c r="Q6948">
        <v>0</v>
      </c>
      <c r="R6948" t="s">
        <v>220</v>
      </c>
      <c r="S6948" t="s">
        <v>220</v>
      </c>
      <c r="T6948">
        <v>0</v>
      </c>
      <c r="U6948" t="s">
        <v>220</v>
      </c>
      <c r="V6948" t="str">
        <f>VLOOKUP(F6948, [1]!Table1[[#All],[Gender]:[city]], 3, FALSE)</f>
        <v>Not in Education</v>
      </c>
      <c r="W6948" s="11">
        <f>VLOOKUP(F6948, [1]!Table1[[#All],[Gender]:[city]], 4, FALSE)</f>
        <v>45092</v>
      </c>
      <c r="X6948" t="b">
        <f>VLOOKUP(F6948, [1]!Table1[[#All],[Gender]:[isFromSocialMedia]], 7, FALSE)</f>
        <v>0</v>
      </c>
      <c r="Y6948" t="str">
        <f>IF(TEXT(Table1[[#This Row],[Apply Date]], "yyyy-mm-dd") = TEXT(Table1[[#This Row],[Sign Up Date]], "yyyy-mm-dd"), "New User", "Repeat User")</f>
        <v>Repeat User</v>
      </c>
    </row>
    <row r="6949" spans="1:25" ht="12.75" x14ac:dyDescent="0.2">
      <c r="A6949" s="1" t="s">
        <v>11015</v>
      </c>
      <c r="B6949" s="1" t="s">
        <v>8158</v>
      </c>
      <c r="C6949" s="1" t="s">
        <v>80</v>
      </c>
      <c r="D6949" s="1" t="s">
        <v>2629</v>
      </c>
      <c r="E6949" s="2">
        <v>45292.146365740744</v>
      </c>
      <c r="F6949" s="1" t="s">
        <v>25</v>
      </c>
      <c r="G6949" s="9" t="s">
        <v>11016</v>
      </c>
      <c r="H6949" s="9" t="s">
        <v>11016</v>
      </c>
      <c r="I6949" s="9" t="s">
        <v>1398</v>
      </c>
      <c r="J6949" s="1">
        <v>213</v>
      </c>
      <c r="K6949" s="4">
        <v>45261</v>
      </c>
      <c r="L6949" s="1" t="s">
        <v>37</v>
      </c>
      <c r="M6949" s="1" t="s">
        <v>4289</v>
      </c>
      <c r="N6949" s="1" t="s">
        <v>75</v>
      </c>
      <c r="O6949" s="10">
        <v>45093.671400462961</v>
      </c>
      <c r="P6949" s="10">
        <v>45117.104166666664</v>
      </c>
      <c r="Q6949">
        <v>0</v>
      </c>
      <c r="R6949" t="s">
        <v>220</v>
      </c>
      <c r="S6949" t="s">
        <v>220</v>
      </c>
      <c r="T6949">
        <v>0</v>
      </c>
      <c r="U6949" t="s">
        <v>220</v>
      </c>
      <c r="V6949" t="str">
        <f>VLOOKUP(F6949, [1]!Table1[[#All],[Gender]:[city]], 3, FALSE)</f>
        <v>Undergraduate Student</v>
      </c>
      <c r="W6949" s="11">
        <f>VLOOKUP(F6949, [1]!Table1[[#All],[Gender]:[city]], 4, FALSE)</f>
        <v>45130</v>
      </c>
      <c r="X6949" t="b">
        <f>VLOOKUP(F6949, [1]!Table1[[#All],[Gender]:[isFromSocialMedia]], 7, FALSE)</f>
        <v>0</v>
      </c>
      <c r="Y6949" t="str">
        <f>IF(TEXT(Table1[[#This Row],[Apply Date]], "yyyy-mm-dd") = TEXT(Table1[[#This Row],[Sign Up Date]], "yyyy-mm-dd"), "New User", "Repeat User")</f>
        <v>Repeat User</v>
      </c>
    </row>
    <row r="6950" spans="1:25" ht="12.75" x14ac:dyDescent="0.2">
      <c r="A6950" s="1" t="s">
        <v>11017</v>
      </c>
      <c r="B6950" s="1" t="s">
        <v>8158</v>
      </c>
      <c r="C6950" s="1" t="s">
        <v>80</v>
      </c>
      <c r="D6950" s="1" t="s">
        <v>2629</v>
      </c>
      <c r="E6950" s="2">
        <v>45292.146365740744</v>
      </c>
      <c r="F6950" s="1" t="s">
        <v>25</v>
      </c>
      <c r="G6950" s="9" t="s">
        <v>252</v>
      </c>
      <c r="H6950" s="9" t="s">
        <v>60</v>
      </c>
      <c r="I6950" s="9" t="s">
        <v>61</v>
      </c>
      <c r="J6950" s="1">
        <v>63108</v>
      </c>
      <c r="K6950" s="3">
        <v>44317</v>
      </c>
      <c r="L6950" s="1" t="s">
        <v>50</v>
      </c>
      <c r="M6950" s="1" t="s">
        <v>51</v>
      </c>
      <c r="N6950" s="1" t="s">
        <v>75</v>
      </c>
      <c r="O6950" s="10">
        <v>45187.837511574071</v>
      </c>
      <c r="P6950" s="10">
        <v>45299.146365740744</v>
      </c>
      <c r="Q6950">
        <v>0</v>
      </c>
      <c r="R6950" t="s">
        <v>220</v>
      </c>
      <c r="S6950" t="s">
        <v>220</v>
      </c>
      <c r="T6950">
        <v>0</v>
      </c>
      <c r="U6950" t="s">
        <v>220</v>
      </c>
      <c r="V6950" t="str">
        <f>VLOOKUP(F6950, [1]!Table1[[#All],[Gender]:[city]], 3, FALSE)</f>
        <v>Undergraduate Student</v>
      </c>
      <c r="W6950" s="11">
        <f>VLOOKUP(F6950, [1]!Table1[[#All],[Gender]:[city]], 4, FALSE)</f>
        <v>45130</v>
      </c>
      <c r="X6950" t="b">
        <f>VLOOKUP(F6950, [1]!Table1[[#All],[Gender]:[isFromSocialMedia]], 7, FALSE)</f>
        <v>0</v>
      </c>
      <c r="Y6950" t="str">
        <f>IF(TEXT(Table1[[#This Row],[Apply Date]], "yyyy-mm-dd") = TEXT(Table1[[#This Row],[Sign Up Date]], "yyyy-mm-dd"), "New User", "Repeat User")</f>
        <v>Repeat User</v>
      </c>
    </row>
    <row r="6951" spans="1:25" ht="12.75" x14ac:dyDescent="0.2">
      <c r="A6951" s="1" t="s">
        <v>11018</v>
      </c>
      <c r="B6951" s="1" t="s">
        <v>8158</v>
      </c>
      <c r="C6951" s="1" t="s">
        <v>80</v>
      </c>
      <c r="D6951" s="1" t="s">
        <v>2629</v>
      </c>
      <c r="E6951" s="2">
        <v>45292.146365740744</v>
      </c>
      <c r="F6951" s="1" t="s">
        <v>33</v>
      </c>
      <c r="G6951" s="9" t="s">
        <v>1689</v>
      </c>
      <c r="H6951" s="9" t="s">
        <v>1690</v>
      </c>
      <c r="I6951" s="9" t="s">
        <v>79</v>
      </c>
      <c r="J6951" s="1">
        <v>430231</v>
      </c>
      <c r="K6951" s="3">
        <v>45108</v>
      </c>
      <c r="L6951" s="1" t="s">
        <v>104</v>
      </c>
      <c r="M6951" s="1" t="s">
        <v>168</v>
      </c>
      <c r="N6951" s="1" t="s">
        <v>75</v>
      </c>
      <c r="O6951" s="10">
        <v>45142.610578703701</v>
      </c>
      <c r="P6951" s="10">
        <v>45299.146365740744</v>
      </c>
      <c r="Q6951">
        <v>0</v>
      </c>
      <c r="R6951" t="s">
        <v>220</v>
      </c>
      <c r="S6951" t="s">
        <v>220</v>
      </c>
      <c r="T6951">
        <v>0</v>
      </c>
      <c r="U6951" t="s">
        <v>220</v>
      </c>
      <c r="V6951" t="str">
        <f>VLOOKUP(F6951, [1]!Table1[[#All],[Gender]:[city]], 3, FALSE)</f>
        <v>Not in Education</v>
      </c>
      <c r="W6951" s="11">
        <f>VLOOKUP(F6951, [1]!Table1[[#All],[Gender]:[city]], 4, FALSE)</f>
        <v>45092</v>
      </c>
      <c r="X6951" t="b">
        <f>VLOOKUP(F6951, [1]!Table1[[#All],[Gender]:[isFromSocialMedia]], 7, FALSE)</f>
        <v>0</v>
      </c>
      <c r="Y6951" t="str">
        <f>IF(TEXT(Table1[[#This Row],[Apply Date]], "yyyy-mm-dd") = TEXT(Table1[[#This Row],[Sign Up Date]], "yyyy-mm-dd"), "New User", "Repeat User")</f>
        <v>Repeat User</v>
      </c>
    </row>
    <row r="6952" spans="1:25" ht="12.75" x14ac:dyDescent="0.2">
      <c r="A6952" s="1" t="s">
        <v>11019</v>
      </c>
      <c r="B6952" s="1" t="s">
        <v>8158</v>
      </c>
      <c r="C6952" s="1" t="s">
        <v>80</v>
      </c>
      <c r="D6952" s="1" t="s">
        <v>2629</v>
      </c>
      <c r="E6952" s="2">
        <v>45292.146365740744</v>
      </c>
      <c r="F6952" s="1" t="s">
        <v>25</v>
      </c>
      <c r="G6952" s="9" t="s">
        <v>410</v>
      </c>
      <c r="H6952" s="9" t="s">
        <v>722</v>
      </c>
      <c r="I6952" s="9" t="s">
        <v>79</v>
      </c>
      <c r="J6952" s="1">
        <v>104101</v>
      </c>
      <c r="K6952" s="4">
        <v>45597</v>
      </c>
      <c r="L6952" s="1" t="s">
        <v>37</v>
      </c>
      <c r="M6952" s="1" t="s">
        <v>814</v>
      </c>
      <c r="N6952" s="1" t="s">
        <v>75</v>
      </c>
      <c r="O6952" s="10">
        <v>45116.442824074074</v>
      </c>
      <c r="P6952" s="10">
        <v>45145.1875</v>
      </c>
      <c r="Q6952">
        <v>0</v>
      </c>
      <c r="R6952" t="s">
        <v>220</v>
      </c>
      <c r="S6952" t="s">
        <v>220</v>
      </c>
      <c r="T6952">
        <v>0</v>
      </c>
      <c r="U6952" t="s">
        <v>220</v>
      </c>
      <c r="V6952" t="str">
        <f>VLOOKUP(F6952, [1]!Table1[[#All],[Gender]:[city]], 3, FALSE)</f>
        <v>Undergraduate Student</v>
      </c>
      <c r="W6952" s="11">
        <f>VLOOKUP(F6952, [1]!Table1[[#All],[Gender]:[city]], 4, FALSE)</f>
        <v>45130</v>
      </c>
      <c r="X6952" t="b">
        <f>VLOOKUP(F6952, [1]!Table1[[#All],[Gender]:[isFromSocialMedia]], 7, FALSE)</f>
        <v>0</v>
      </c>
      <c r="Y6952" t="str">
        <f>IF(TEXT(Table1[[#This Row],[Apply Date]], "yyyy-mm-dd") = TEXT(Table1[[#This Row],[Sign Up Date]], "yyyy-mm-dd"), "New User", "Repeat User")</f>
        <v>Repeat User</v>
      </c>
    </row>
    <row r="6953" spans="1:25" ht="12.75" x14ac:dyDescent="0.2">
      <c r="A6953" s="1" t="s">
        <v>11020</v>
      </c>
      <c r="B6953" s="1" t="s">
        <v>8158</v>
      </c>
      <c r="C6953" s="1" t="s">
        <v>80</v>
      </c>
      <c r="D6953" s="1" t="s">
        <v>2629</v>
      </c>
      <c r="E6953" s="2">
        <v>45292.146365740744</v>
      </c>
      <c r="F6953" s="1" t="s">
        <v>25</v>
      </c>
      <c r="G6953" s="9" t="s">
        <v>229</v>
      </c>
      <c r="H6953" s="9" t="s">
        <v>230</v>
      </c>
      <c r="I6953" s="9" t="s">
        <v>45</v>
      </c>
      <c r="J6953" s="1">
        <v>600126</v>
      </c>
      <c r="K6953" s="3">
        <v>44927</v>
      </c>
      <c r="L6953" s="1" t="s">
        <v>37</v>
      </c>
      <c r="M6953" s="1" t="s">
        <v>294</v>
      </c>
      <c r="N6953" s="1" t="s">
        <v>149</v>
      </c>
      <c r="O6953" s="10">
        <v>44869.426168981481</v>
      </c>
      <c r="P6953" s="10">
        <v>44879.1875</v>
      </c>
      <c r="Q6953">
        <v>0</v>
      </c>
      <c r="R6953" t="s">
        <v>220</v>
      </c>
      <c r="S6953" t="s">
        <v>220</v>
      </c>
      <c r="T6953">
        <v>0</v>
      </c>
      <c r="U6953" t="s">
        <v>220</v>
      </c>
      <c r="V6953" t="str">
        <f>VLOOKUP(F6953, [1]!Table1[[#All],[Gender]:[city]], 3, FALSE)</f>
        <v>Undergraduate Student</v>
      </c>
      <c r="W6953" s="11">
        <f>VLOOKUP(F6953, [1]!Table1[[#All],[Gender]:[city]], 4, FALSE)</f>
        <v>45130</v>
      </c>
      <c r="X6953" t="b">
        <f>VLOOKUP(F6953, [1]!Table1[[#All],[Gender]:[isFromSocialMedia]], 7, FALSE)</f>
        <v>0</v>
      </c>
      <c r="Y6953" t="str">
        <f>IF(TEXT(Table1[[#This Row],[Apply Date]], "yyyy-mm-dd") = TEXT(Table1[[#This Row],[Sign Up Date]], "yyyy-mm-dd"), "New User", "Repeat User")</f>
        <v>Repeat User</v>
      </c>
    </row>
    <row r="6954" spans="1:25" ht="12.75" x14ac:dyDescent="0.2">
      <c r="A6954" s="1" t="s">
        <v>11021</v>
      </c>
      <c r="B6954" s="1" t="s">
        <v>8158</v>
      </c>
      <c r="C6954" s="1" t="s">
        <v>80</v>
      </c>
      <c r="D6954" s="1" t="s">
        <v>2629</v>
      </c>
      <c r="E6954" s="2">
        <v>45292.146365740744</v>
      </c>
      <c r="F6954" s="1" t="s">
        <v>33</v>
      </c>
      <c r="G6954" s="9" t="s">
        <v>981</v>
      </c>
      <c r="H6954" s="9" t="s">
        <v>44</v>
      </c>
      <c r="I6954" s="9" t="s">
        <v>45</v>
      </c>
      <c r="J6954" s="1">
        <v>462030</v>
      </c>
      <c r="K6954" s="3">
        <v>45474</v>
      </c>
      <c r="L6954" s="1" t="s">
        <v>37</v>
      </c>
      <c r="M6954" s="1" t="s">
        <v>74</v>
      </c>
      <c r="N6954" s="1" t="s">
        <v>31</v>
      </c>
      <c r="O6954" s="10">
        <v>45014.723321759258</v>
      </c>
      <c r="P6954" s="10">
        <v>45026.104166666664</v>
      </c>
      <c r="Q6954">
        <v>0</v>
      </c>
      <c r="R6954" t="s">
        <v>220</v>
      </c>
      <c r="S6954" t="s">
        <v>220</v>
      </c>
      <c r="T6954">
        <v>0</v>
      </c>
      <c r="U6954" t="s">
        <v>220</v>
      </c>
      <c r="V6954" t="str">
        <f>VLOOKUP(F6954, [1]!Table1[[#All],[Gender]:[city]], 3, FALSE)</f>
        <v>Not in Education</v>
      </c>
      <c r="W6954" s="11">
        <f>VLOOKUP(F6954, [1]!Table1[[#All],[Gender]:[city]], 4, FALSE)</f>
        <v>45092</v>
      </c>
      <c r="X6954" t="b">
        <f>VLOOKUP(F6954, [1]!Table1[[#All],[Gender]:[isFromSocialMedia]], 7, FALSE)</f>
        <v>0</v>
      </c>
      <c r="Y6954" t="str">
        <f>IF(TEXT(Table1[[#This Row],[Apply Date]], "yyyy-mm-dd") = TEXT(Table1[[#This Row],[Sign Up Date]], "yyyy-mm-dd"), "New User", "Repeat User")</f>
        <v>Repeat User</v>
      </c>
    </row>
    <row r="6955" spans="1:25" ht="12.75" x14ac:dyDescent="0.2">
      <c r="A6955" s="1" t="s">
        <v>11022</v>
      </c>
      <c r="B6955" s="1" t="s">
        <v>8158</v>
      </c>
      <c r="C6955" s="1" t="s">
        <v>80</v>
      </c>
      <c r="D6955" s="1" t="s">
        <v>2629</v>
      </c>
      <c r="E6955" s="2">
        <v>45292.146365740744</v>
      </c>
      <c r="F6955" s="1" t="s">
        <v>33</v>
      </c>
      <c r="G6955" s="9" t="s">
        <v>755</v>
      </c>
      <c r="H6955" s="9" t="s">
        <v>756</v>
      </c>
      <c r="I6955" s="9" t="s">
        <v>233</v>
      </c>
      <c r="J6955" s="1">
        <v>5028</v>
      </c>
      <c r="K6955" s="3">
        <v>45901</v>
      </c>
      <c r="L6955" s="1" t="s">
        <v>37</v>
      </c>
      <c r="M6955" s="1" t="s">
        <v>336</v>
      </c>
      <c r="N6955" s="1" t="s">
        <v>75</v>
      </c>
      <c r="O6955" s="10">
        <v>45130.892627314817</v>
      </c>
      <c r="P6955" s="10">
        <v>45299.146365740744</v>
      </c>
      <c r="Q6955">
        <v>0</v>
      </c>
      <c r="R6955" t="s">
        <v>220</v>
      </c>
      <c r="S6955" t="s">
        <v>220</v>
      </c>
      <c r="T6955">
        <v>0</v>
      </c>
      <c r="U6955" t="s">
        <v>220</v>
      </c>
      <c r="V6955" t="str">
        <f>VLOOKUP(F6955, [1]!Table1[[#All],[Gender]:[city]], 3, FALSE)</f>
        <v>Not in Education</v>
      </c>
      <c r="W6955" s="11">
        <f>VLOOKUP(F6955, [1]!Table1[[#All],[Gender]:[city]], 4, FALSE)</f>
        <v>45092</v>
      </c>
      <c r="X6955" t="b">
        <f>VLOOKUP(F6955, [1]!Table1[[#All],[Gender]:[isFromSocialMedia]], 7, FALSE)</f>
        <v>0</v>
      </c>
      <c r="Y6955" t="str">
        <f>IF(TEXT(Table1[[#This Row],[Apply Date]], "yyyy-mm-dd") = TEXT(Table1[[#This Row],[Sign Up Date]], "yyyy-mm-dd"), "New User", "Repeat User")</f>
        <v>Repeat User</v>
      </c>
    </row>
    <row r="6956" spans="1:25" ht="12.75" x14ac:dyDescent="0.2">
      <c r="A6956" s="1" t="s">
        <v>11023</v>
      </c>
      <c r="B6956" s="1" t="s">
        <v>8158</v>
      </c>
      <c r="C6956" s="1" t="s">
        <v>80</v>
      </c>
      <c r="D6956" s="1" t="s">
        <v>2629</v>
      </c>
      <c r="E6956" s="2">
        <v>45292.146365740744</v>
      </c>
      <c r="F6956" s="1" t="s">
        <v>25</v>
      </c>
      <c r="G6956" s="9" t="s">
        <v>488</v>
      </c>
      <c r="H6956" s="9" t="s">
        <v>134</v>
      </c>
      <c r="I6956" s="9" t="s">
        <v>61</v>
      </c>
      <c r="J6956" s="1">
        <v>60564</v>
      </c>
      <c r="K6956" s="3">
        <v>45413</v>
      </c>
      <c r="L6956" s="1" t="s">
        <v>29</v>
      </c>
      <c r="M6956" s="1" t="s">
        <v>82</v>
      </c>
      <c r="N6956" s="1" t="s">
        <v>75</v>
      </c>
      <c r="O6956" s="10">
        <v>45095.285694444443</v>
      </c>
      <c r="P6956" s="10">
        <v>45117.104166666664</v>
      </c>
      <c r="Q6956">
        <v>0</v>
      </c>
      <c r="R6956" t="s">
        <v>220</v>
      </c>
      <c r="S6956" t="s">
        <v>220</v>
      </c>
      <c r="T6956">
        <v>0</v>
      </c>
      <c r="U6956" t="s">
        <v>220</v>
      </c>
      <c r="V6956" t="str">
        <f>VLOOKUP(F6956, [1]!Table1[[#All],[Gender]:[city]], 3, FALSE)</f>
        <v>Undergraduate Student</v>
      </c>
      <c r="W6956" s="11">
        <f>VLOOKUP(F6956, [1]!Table1[[#All],[Gender]:[city]], 4, FALSE)</f>
        <v>45130</v>
      </c>
      <c r="X6956" t="b">
        <f>VLOOKUP(F6956, [1]!Table1[[#All],[Gender]:[isFromSocialMedia]], 7, FALSE)</f>
        <v>0</v>
      </c>
      <c r="Y6956" t="str">
        <f>IF(TEXT(Table1[[#This Row],[Apply Date]], "yyyy-mm-dd") = TEXT(Table1[[#This Row],[Sign Up Date]], "yyyy-mm-dd"), "New User", "Repeat User")</f>
        <v>Repeat User</v>
      </c>
    </row>
    <row r="6957" spans="1:25" ht="12.75" x14ac:dyDescent="0.2">
      <c r="A6957" s="1" t="s">
        <v>11024</v>
      </c>
      <c r="B6957" s="1" t="s">
        <v>8158</v>
      </c>
      <c r="C6957" s="1" t="s">
        <v>80</v>
      </c>
      <c r="D6957" s="1" t="s">
        <v>2629</v>
      </c>
      <c r="E6957" s="2">
        <v>45292.146365740744</v>
      </c>
      <c r="F6957" s="1" t="s">
        <v>33</v>
      </c>
      <c r="G6957" s="9" t="s">
        <v>163</v>
      </c>
      <c r="H6957" s="9" t="s">
        <v>163</v>
      </c>
      <c r="I6957" s="9" t="s">
        <v>79</v>
      </c>
      <c r="J6957" s="1">
        <v>100011</v>
      </c>
      <c r="K6957" s="3">
        <v>44440</v>
      </c>
      <c r="L6957" s="1" t="s">
        <v>104</v>
      </c>
      <c r="M6957" s="1" t="s">
        <v>80</v>
      </c>
      <c r="N6957" s="1" t="s">
        <v>75</v>
      </c>
      <c r="O6957" s="10">
        <v>45203.51190972222</v>
      </c>
      <c r="P6957" s="10">
        <v>45264.104432870372</v>
      </c>
      <c r="Q6957">
        <v>0</v>
      </c>
      <c r="R6957" t="s">
        <v>220</v>
      </c>
      <c r="S6957" t="s">
        <v>220</v>
      </c>
      <c r="T6957">
        <v>0</v>
      </c>
      <c r="U6957" t="s">
        <v>220</v>
      </c>
      <c r="V6957" t="str">
        <f>VLOOKUP(F6957, [1]!Table1[[#All],[Gender]:[city]], 3, FALSE)</f>
        <v>Not in Education</v>
      </c>
      <c r="W6957" s="11">
        <f>VLOOKUP(F6957, [1]!Table1[[#All],[Gender]:[city]], 4, FALSE)</f>
        <v>45092</v>
      </c>
      <c r="X6957" t="b">
        <f>VLOOKUP(F6957, [1]!Table1[[#All],[Gender]:[isFromSocialMedia]], 7, FALSE)</f>
        <v>0</v>
      </c>
      <c r="Y6957" t="str">
        <f>IF(TEXT(Table1[[#This Row],[Apply Date]], "yyyy-mm-dd") = TEXT(Table1[[#This Row],[Sign Up Date]], "yyyy-mm-dd"), "New User", "Repeat User")</f>
        <v>Repeat User</v>
      </c>
    </row>
    <row r="6958" spans="1:25" ht="12.75" x14ac:dyDescent="0.2">
      <c r="A6958" s="1" t="s">
        <v>11025</v>
      </c>
      <c r="B6958" s="1" t="s">
        <v>8158</v>
      </c>
      <c r="C6958" s="1" t="s">
        <v>80</v>
      </c>
      <c r="D6958" s="1" t="s">
        <v>2629</v>
      </c>
      <c r="E6958" s="2">
        <v>45292.146365740744</v>
      </c>
      <c r="F6958" s="1" t="s">
        <v>25</v>
      </c>
      <c r="G6958" s="9" t="s">
        <v>11026</v>
      </c>
      <c r="H6958" s="9" t="s">
        <v>103</v>
      </c>
      <c r="I6958" s="9" t="s">
        <v>103</v>
      </c>
      <c r="J6958" s="1">
        <v>66020</v>
      </c>
      <c r="K6958" s="4">
        <v>45627</v>
      </c>
      <c r="L6958" s="1" t="s">
        <v>37</v>
      </c>
      <c r="M6958" s="1" t="s">
        <v>308</v>
      </c>
      <c r="N6958" s="1" t="s">
        <v>75</v>
      </c>
      <c r="O6958" s="10">
        <v>45092.422824074078</v>
      </c>
      <c r="P6958" s="10">
        <v>45103.104166666664</v>
      </c>
      <c r="Q6958">
        <v>0</v>
      </c>
      <c r="R6958" t="s">
        <v>220</v>
      </c>
      <c r="S6958" t="s">
        <v>220</v>
      </c>
      <c r="T6958">
        <v>0</v>
      </c>
      <c r="U6958" t="s">
        <v>220</v>
      </c>
      <c r="V6958" t="str">
        <f>VLOOKUP(F6958, [1]!Table1[[#All],[Gender]:[city]], 3, FALSE)</f>
        <v>Undergraduate Student</v>
      </c>
      <c r="W6958" s="11">
        <f>VLOOKUP(F6958, [1]!Table1[[#All],[Gender]:[city]], 4, FALSE)</f>
        <v>45130</v>
      </c>
      <c r="X6958" t="b">
        <f>VLOOKUP(F6958, [1]!Table1[[#All],[Gender]:[isFromSocialMedia]], 7, FALSE)</f>
        <v>0</v>
      </c>
      <c r="Y6958" t="str">
        <f>IF(TEXT(Table1[[#This Row],[Apply Date]], "yyyy-mm-dd") = TEXT(Table1[[#This Row],[Sign Up Date]], "yyyy-mm-dd"), "New User", "Repeat User")</f>
        <v>Repeat User</v>
      </c>
    </row>
    <row r="6959" spans="1:25" ht="12.75" x14ac:dyDescent="0.2">
      <c r="A6959" s="1" t="s">
        <v>11027</v>
      </c>
      <c r="B6959" s="1" t="s">
        <v>8158</v>
      </c>
      <c r="C6959" s="1" t="s">
        <v>80</v>
      </c>
      <c r="D6959" s="1" t="s">
        <v>2629</v>
      </c>
      <c r="E6959" s="2">
        <v>45292.146365740744</v>
      </c>
      <c r="F6959" s="1" t="s">
        <v>33</v>
      </c>
      <c r="G6959" s="9" t="s">
        <v>11028</v>
      </c>
      <c r="H6959" s="9" t="s">
        <v>35</v>
      </c>
      <c r="I6959" s="9" t="s">
        <v>103</v>
      </c>
      <c r="J6959" s="1">
        <v>54000</v>
      </c>
      <c r="K6959" s="3">
        <v>45078</v>
      </c>
      <c r="L6959" s="1" t="s">
        <v>50</v>
      </c>
      <c r="M6959" s="1" t="s">
        <v>191</v>
      </c>
      <c r="N6959" s="1" t="s">
        <v>75</v>
      </c>
      <c r="O6959" s="10">
        <v>45093.215312499997</v>
      </c>
      <c r="P6959" s="10">
        <v>45131.104166666664</v>
      </c>
      <c r="Q6959">
        <v>0</v>
      </c>
      <c r="R6959" t="s">
        <v>220</v>
      </c>
      <c r="S6959" t="s">
        <v>220</v>
      </c>
      <c r="T6959">
        <v>0</v>
      </c>
      <c r="U6959" t="s">
        <v>220</v>
      </c>
      <c r="V6959" t="str">
        <f>VLOOKUP(F6959, [1]!Table1[[#All],[Gender]:[city]], 3, FALSE)</f>
        <v>Not in Education</v>
      </c>
      <c r="W6959" s="11">
        <f>VLOOKUP(F6959, [1]!Table1[[#All],[Gender]:[city]], 4, FALSE)</f>
        <v>45092</v>
      </c>
      <c r="X6959" t="b">
        <f>VLOOKUP(F6959, [1]!Table1[[#All],[Gender]:[isFromSocialMedia]], 7, FALSE)</f>
        <v>0</v>
      </c>
      <c r="Y6959" t="str">
        <f>IF(TEXT(Table1[[#This Row],[Apply Date]], "yyyy-mm-dd") = TEXT(Table1[[#This Row],[Sign Up Date]], "yyyy-mm-dd"), "New User", "Repeat User")</f>
        <v>Repeat User</v>
      </c>
    </row>
    <row r="6960" spans="1:25" ht="12.75" x14ac:dyDescent="0.2">
      <c r="A6960" s="1" t="s">
        <v>11029</v>
      </c>
      <c r="B6960" s="1" t="s">
        <v>8158</v>
      </c>
      <c r="C6960" s="1" t="s">
        <v>80</v>
      </c>
      <c r="D6960" s="1" t="s">
        <v>2629</v>
      </c>
      <c r="E6960" s="2">
        <v>45292.146365740744</v>
      </c>
      <c r="F6960" s="1" t="s">
        <v>25</v>
      </c>
      <c r="G6960" s="9" t="s">
        <v>163</v>
      </c>
      <c r="H6960" s="9" t="s">
        <v>163</v>
      </c>
      <c r="I6960" s="9" t="s">
        <v>79</v>
      </c>
      <c r="J6960" s="1">
        <v>140</v>
      </c>
      <c r="K6960" s="3">
        <v>42248</v>
      </c>
      <c r="L6960" s="1" t="s">
        <v>50</v>
      </c>
      <c r="M6960" s="1" t="s">
        <v>1599</v>
      </c>
      <c r="N6960" s="1" t="s">
        <v>75</v>
      </c>
      <c r="O6960" s="10">
        <v>45142.875300925924</v>
      </c>
      <c r="P6960" s="10">
        <v>45159.1875</v>
      </c>
      <c r="Q6960">
        <v>0</v>
      </c>
      <c r="R6960" t="s">
        <v>220</v>
      </c>
      <c r="S6960" t="s">
        <v>220</v>
      </c>
      <c r="T6960">
        <v>0</v>
      </c>
      <c r="U6960" t="s">
        <v>220</v>
      </c>
      <c r="V6960" t="str">
        <f>VLOOKUP(F6960, [1]!Table1[[#All],[Gender]:[city]], 3, FALSE)</f>
        <v>Undergraduate Student</v>
      </c>
      <c r="W6960" s="11">
        <f>VLOOKUP(F6960, [1]!Table1[[#All],[Gender]:[city]], 4, FALSE)</f>
        <v>45130</v>
      </c>
      <c r="X6960" t="b">
        <f>VLOOKUP(F6960, [1]!Table1[[#All],[Gender]:[isFromSocialMedia]], 7, FALSE)</f>
        <v>0</v>
      </c>
      <c r="Y6960" t="str">
        <f>IF(TEXT(Table1[[#This Row],[Apply Date]], "yyyy-mm-dd") = TEXT(Table1[[#This Row],[Sign Up Date]], "yyyy-mm-dd"), "New User", "Repeat User")</f>
        <v>Repeat User</v>
      </c>
    </row>
    <row r="6961" spans="1:25" ht="12.75" x14ac:dyDescent="0.2">
      <c r="A6961" s="1" t="s">
        <v>11030</v>
      </c>
      <c r="B6961" s="1" t="s">
        <v>8158</v>
      </c>
      <c r="C6961" s="1" t="s">
        <v>80</v>
      </c>
      <c r="D6961" s="1" t="s">
        <v>2629</v>
      </c>
      <c r="E6961" s="2">
        <v>45292.146365740744</v>
      </c>
      <c r="F6961" s="1" t="s">
        <v>25</v>
      </c>
      <c r="G6961" s="9" t="s">
        <v>4779</v>
      </c>
      <c r="H6961" s="9" t="s">
        <v>148</v>
      </c>
      <c r="I6961" s="9" t="s">
        <v>45</v>
      </c>
      <c r="J6961" s="1">
        <v>400701</v>
      </c>
      <c r="K6961" s="3">
        <v>45413</v>
      </c>
      <c r="L6961" s="1" t="s">
        <v>37</v>
      </c>
      <c r="M6961" s="1" t="s">
        <v>46</v>
      </c>
      <c r="N6961" s="1" t="s">
        <v>3750</v>
      </c>
      <c r="O6961" s="10">
        <v>45244.567372685182</v>
      </c>
      <c r="Q6961">
        <v>0</v>
      </c>
      <c r="R6961" t="s">
        <v>220</v>
      </c>
      <c r="S6961" t="s">
        <v>220</v>
      </c>
      <c r="T6961">
        <v>0</v>
      </c>
      <c r="U6961" t="s">
        <v>220</v>
      </c>
      <c r="V6961" t="str">
        <f>VLOOKUP(F6961, [1]!Table1[[#All],[Gender]:[city]], 3, FALSE)</f>
        <v>Undergraduate Student</v>
      </c>
      <c r="W6961" s="11">
        <f>VLOOKUP(F6961, [1]!Table1[[#All],[Gender]:[city]], 4, FALSE)</f>
        <v>45130</v>
      </c>
      <c r="X6961" t="b">
        <f>VLOOKUP(F6961, [1]!Table1[[#All],[Gender]:[isFromSocialMedia]], 7, FALSE)</f>
        <v>0</v>
      </c>
      <c r="Y6961" t="str">
        <f>IF(TEXT(Table1[[#This Row],[Apply Date]], "yyyy-mm-dd") = TEXT(Table1[[#This Row],[Sign Up Date]], "yyyy-mm-dd"), "New User", "Repeat User")</f>
        <v>Repeat User</v>
      </c>
    </row>
    <row r="6962" spans="1:25" ht="12.75" x14ac:dyDescent="0.2">
      <c r="A6962" s="1" t="s">
        <v>11031</v>
      </c>
      <c r="B6962" s="1" t="s">
        <v>8158</v>
      </c>
      <c r="C6962" s="1" t="s">
        <v>80</v>
      </c>
      <c r="D6962" s="1" t="s">
        <v>2629</v>
      </c>
      <c r="E6962" s="2">
        <v>45292.146365740744</v>
      </c>
      <c r="F6962" s="1" t="s">
        <v>33</v>
      </c>
      <c r="G6962" s="9" t="s">
        <v>48</v>
      </c>
      <c r="H6962" s="9" t="s">
        <v>293</v>
      </c>
      <c r="I6962" s="9" t="s">
        <v>103</v>
      </c>
      <c r="J6962" s="1">
        <v>71000</v>
      </c>
      <c r="K6962" s="4">
        <v>45962</v>
      </c>
      <c r="L6962" s="1" t="s">
        <v>37</v>
      </c>
      <c r="M6962" s="1" t="s">
        <v>82</v>
      </c>
      <c r="N6962" s="1" t="s">
        <v>39</v>
      </c>
      <c r="O6962" s="10">
        <v>45060.836747685185</v>
      </c>
      <c r="P6962" s="10">
        <v>45071.104166666664</v>
      </c>
      <c r="Q6962" s="1">
        <v>2500</v>
      </c>
      <c r="R6962" s="1" t="s">
        <v>8159</v>
      </c>
      <c r="S6962" s="1" t="s">
        <v>80</v>
      </c>
      <c r="T6962" s="1">
        <v>1182</v>
      </c>
      <c r="U6962" s="1" t="s">
        <v>8160</v>
      </c>
      <c r="V6962" t="str">
        <f>VLOOKUP(F6962, [1]!Table1[[#All],[Gender]:[city]], 3, FALSE)</f>
        <v>Not in Education</v>
      </c>
      <c r="W6962" s="11">
        <f>VLOOKUP(F6962, [1]!Table1[[#All],[Gender]:[city]], 4, FALSE)</f>
        <v>45092</v>
      </c>
      <c r="X6962" t="b">
        <f>VLOOKUP(F6962, [1]!Table1[[#All],[Gender]:[isFromSocialMedia]], 7, FALSE)</f>
        <v>0</v>
      </c>
      <c r="Y6962" t="str">
        <f>IF(TEXT(Table1[[#This Row],[Apply Date]], "yyyy-mm-dd") = TEXT(Table1[[#This Row],[Sign Up Date]], "yyyy-mm-dd"), "New User", "Repeat User")</f>
        <v>Repeat User</v>
      </c>
    </row>
    <row r="6963" spans="1:25" ht="12.75" x14ac:dyDescent="0.2">
      <c r="A6963" s="1" t="s">
        <v>11032</v>
      </c>
      <c r="B6963" s="1" t="s">
        <v>8158</v>
      </c>
      <c r="C6963" s="1" t="s">
        <v>80</v>
      </c>
      <c r="D6963" s="1" t="s">
        <v>2629</v>
      </c>
      <c r="E6963" s="2">
        <v>45292.146365740744</v>
      </c>
      <c r="F6963" s="1" t="s">
        <v>33</v>
      </c>
      <c r="G6963" s="9" t="s">
        <v>5323</v>
      </c>
      <c r="H6963" s="9" t="s">
        <v>163</v>
      </c>
      <c r="I6963" s="9" t="s">
        <v>79</v>
      </c>
      <c r="J6963" s="1">
        <v>112104</v>
      </c>
      <c r="K6963" s="3">
        <v>45870</v>
      </c>
      <c r="L6963" s="1" t="s">
        <v>37</v>
      </c>
      <c r="M6963" s="1" t="s">
        <v>685</v>
      </c>
      <c r="N6963" s="1" t="s">
        <v>75</v>
      </c>
      <c r="O6963" s="10">
        <v>45202.846053240741</v>
      </c>
      <c r="P6963" s="10">
        <v>45264.104432870372</v>
      </c>
      <c r="Q6963">
        <v>0</v>
      </c>
      <c r="R6963" t="s">
        <v>220</v>
      </c>
      <c r="S6963" t="s">
        <v>220</v>
      </c>
      <c r="T6963">
        <v>0</v>
      </c>
      <c r="U6963" t="s">
        <v>220</v>
      </c>
      <c r="V6963" t="str">
        <f>VLOOKUP(F6963, [1]!Table1[[#All],[Gender]:[city]], 3, FALSE)</f>
        <v>Not in Education</v>
      </c>
      <c r="W6963" s="11">
        <f>VLOOKUP(F6963, [1]!Table1[[#All],[Gender]:[city]], 4, FALSE)</f>
        <v>45092</v>
      </c>
      <c r="X6963" t="b">
        <f>VLOOKUP(F6963, [1]!Table1[[#All],[Gender]:[isFromSocialMedia]], 7, FALSE)</f>
        <v>0</v>
      </c>
      <c r="Y6963" t="str">
        <f>IF(TEXT(Table1[[#This Row],[Apply Date]], "yyyy-mm-dd") = TEXT(Table1[[#This Row],[Sign Up Date]], "yyyy-mm-dd"), "New User", "Repeat User")</f>
        <v>Repeat User</v>
      </c>
    </row>
    <row r="6964" spans="1:25" ht="12.75" x14ac:dyDescent="0.2">
      <c r="A6964" s="1" t="s">
        <v>11033</v>
      </c>
      <c r="B6964" s="1" t="s">
        <v>8158</v>
      </c>
      <c r="C6964" s="1" t="s">
        <v>80</v>
      </c>
      <c r="D6964" s="1" t="s">
        <v>2629</v>
      </c>
      <c r="E6964" s="2">
        <v>45292.146365740744</v>
      </c>
      <c r="F6964" s="1" t="s">
        <v>33</v>
      </c>
      <c r="G6964" s="9" t="s">
        <v>2139</v>
      </c>
      <c r="H6964" s="9" t="s">
        <v>67</v>
      </c>
      <c r="I6964" s="9" t="s">
        <v>45</v>
      </c>
      <c r="J6964" s="1">
        <v>251001</v>
      </c>
      <c r="K6964" s="4">
        <v>45231</v>
      </c>
      <c r="L6964" s="1" t="s">
        <v>50</v>
      </c>
      <c r="M6964" s="1" t="s">
        <v>689</v>
      </c>
      <c r="N6964" s="1" t="s">
        <v>75</v>
      </c>
      <c r="O6964" s="10">
        <v>45162.305543981478</v>
      </c>
      <c r="P6964" s="10">
        <v>45299.146365740744</v>
      </c>
      <c r="Q6964">
        <v>0</v>
      </c>
      <c r="R6964" t="s">
        <v>220</v>
      </c>
      <c r="S6964" t="s">
        <v>220</v>
      </c>
      <c r="T6964">
        <v>0</v>
      </c>
      <c r="U6964" t="s">
        <v>220</v>
      </c>
      <c r="V6964" t="str">
        <f>VLOOKUP(F6964, [1]!Table1[[#All],[Gender]:[city]], 3, FALSE)</f>
        <v>Not in Education</v>
      </c>
      <c r="W6964" s="11">
        <f>VLOOKUP(F6964, [1]!Table1[[#All],[Gender]:[city]], 4, FALSE)</f>
        <v>45092</v>
      </c>
      <c r="X6964" t="b">
        <f>VLOOKUP(F6964, [1]!Table1[[#All],[Gender]:[isFromSocialMedia]], 7, FALSE)</f>
        <v>0</v>
      </c>
      <c r="Y6964" t="str">
        <f>IF(TEXT(Table1[[#This Row],[Apply Date]], "yyyy-mm-dd") = TEXT(Table1[[#This Row],[Sign Up Date]], "yyyy-mm-dd"), "New User", "Repeat User")</f>
        <v>Repeat User</v>
      </c>
    </row>
    <row r="6965" spans="1:25" ht="12.75" x14ac:dyDescent="0.2">
      <c r="A6965" s="1" t="s">
        <v>11034</v>
      </c>
      <c r="B6965" s="1" t="s">
        <v>8158</v>
      </c>
      <c r="C6965" s="1" t="s">
        <v>80</v>
      </c>
      <c r="D6965" s="1" t="s">
        <v>2629</v>
      </c>
      <c r="E6965" s="2">
        <v>45292.146365740744</v>
      </c>
      <c r="F6965" s="1" t="s">
        <v>25</v>
      </c>
      <c r="G6965" s="9" t="s">
        <v>11035</v>
      </c>
      <c r="H6965" s="9" t="s">
        <v>339</v>
      </c>
      <c r="I6965" s="9" t="s">
        <v>303</v>
      </c>
      <c r="J6965" s="1" t="s">
        <v>1342</v>
      </c>
      <c r="K6965" s="4">
        <v>45992</v>
      </c>
      <c r="L6965" s="1" t="s">
        <v>50</v>
      </c>
      <c r="M6965" s="1" t="s">
        <v>51</v>
      </c>
      <c r="N6965" s="1" t="s">
        <v>75</v>
      </c>
      <c r="O6965" s="10">
        <v>45045.53665509259</v>
      </c>
      <c r="P6965" s="10">
        <v>45131.104166666664</v>
      </c>
      <c r="Q6965">
        <v>0</v>
      </c>
      <c r="R6965" t="s">
        <v>220</v>
      </c>
      <c r="S6965" t="s">
        <v>220</v>
      </c>
      <c r="T6965">
        <v>0</v>
      </c>
      <c r="U6965" t="s">
        <v>220</v>
      </c>
      <c r="V6965" t="str">
        <f>VLOOKUP(F6965, [1]!Table1[[#All],[Gender]:[city]], 3, FALSE)</f>
        <v>Undergraduate Student</v>
      </c>
      <c r="W6965" s="11">
        <f>VLOOKUP(F6965, [1]!Table1[[#All],[Gender]:[city]], 4, FALSE)</f>
        <v>45130</v>
      </c>
      <c r="X6965" t="b">
        <f>VLOOKUP(F6965, [1]!Table1[[#All],[Gender]:[isFromSocialMedia]], 7, FALSE)</f>
        <v>0</v>
      </c>
      <c r="Y6965" t="str">
        <f>IF(TEXT(Table1[[#This Row],[Apply Date]], "yyyy-mm-dd") = TEXT(Table1[[#This Row],[Sign Up Date]], "yyyy-mm-dd"), "New User", "Repeat User")</f>
        <v>Repeat User</v>
      </c>
    </row>
    <row r="6966" spans="1:25" ht="12.75" x14ac:dyDescent="0.2">
      <c r="A6966" s="1" t="s">
        <v>11036</v>
      </c>
      <c r="B6966" s="1" t="s">
        <v>8158</v>
      </c>
      <c r="C6966" s="1" t="s">
        <v>80</v>
      </c>
      <c r="D6966" s="1" t="s">
        <v>2629</v>
      </c>
      <c r="E6966" s="2">
        <v>45292.146365740744</v>
      </c>
      <c r="F6966" s="1" t="s">
        <v>25</v>
      </c>
      <c r="G6966" s="9" t="s">
        <v>48</v>
      </c>
      <c r="H6966" s="9" t="s">
        <v>49</v>
      </c>
      <c r="I6966" s="9" t="s">
        <v>45</v>
      </c>
      <c r="J6966" s="1">
        <v>500049</v>
      </c>
      <c r="K6966" s="3">
        <v>44774</v>
      </c>
      <c r="L6966" s="1" t="s">
        <v>37</v>
      </c>
      <c r="M6966" s="1" t="s">
        <v>234</v>
      </c>
      <c r="N6966" s="1" t="s">
        <v>75</v>
      </c>
      <c r="O6966" s="10">
        <v>45072.394143518519</v>
      </c>
      <c r="P6966" s="10">
        <v>45089.104166666664</v>
      </c>
      <c r="Q6966">
        <v>0</v>
      </c>
      <c r="R6966" t="s">
        <v>220</v>
      </c>
      <c r="S6966" t="s">
        <v>220</v>
      </c>
      <c r="T6966">
        <v>0</v>
      </c>
      <c r="U6966" t="s">
        <v>220</v>
      </c>
      <c r="V6966" t="str">
        <f>VLOOKUP(F6966, [1]!Table1[[#All],[Gender]:[city]], 3, FALSE)</f>
        <v>Undergraduate Student</v>
      </c>
      <c r="W6966" s="11">
        <f>VLOOKUP(F6966, [1]!Table1[[#All],[Gender]:[city]], 4, FALSE)</f>
        <v>45130</v>
      </c>
      <c r="X6966" t="b">
        <f>VLOOKUP(F6966, [1]!Table1[[#All],[Gender]:[isFromSocialMedia]], 7, FALSE)</f>
        <v>0</v>
      </c>
      <c r="Y6966" t="str">
        <f>IF(TEXT(Table1[[#This Row],[Apply Date]], "yyyy-mm-dd") = TEXT(Table1[[#This Row],[Sign Up Date]], "yyyy-mm-dd"), "New User", "Repeat User")</f>
        <v>Repeat User</v>
      </c>
    </row>
    <row r="6967" spans="1:25" ht="12.75" x14ac:dyDescent="0.2">
      <c r="A6967" s="1" t="s">
        <v>11037</v>
      </c>
      <c r="B6967" s="1" t="s">
        <v>8158</v>
      </c>
      <c r="C6967" s="1" t="s">
        <v>80</v>
      </c>
      <c r="D6967" s="1" t="s">
        <v>2629</v>
      </c>
      <c r="E6967" s="2">
        <v>45292.146365740744</v>
      </c>
      <c r="F6967" s="1" t="s">
        <v>33</v>
      </c>
      <c r="G6967" s="9" t="s">
        <v>11038</v>
      </c>
      <c r="H6967" s="9" t="s">
        <v>9526</v>
      </c>
      <c r="I6967" s="9" t="s">
        <v>79</v>
      </c>
      <c r="J6967" s="1">
        <v>820211</v>
      </c>
      <c r="K6967" s="4">
        <v>45200</v>
      </c>
      <c r="L6967" s="1" t="s">
        <v>37</v>
      </c>
      <c r="M6967" s="1" t="s">
        <v>3686</v>
      </c>
      <c r="N6967" s="1" t="s">
        <v>75</v>
      </c>
      <c r="O6967" s="10">
        <v>45182.70821759259</v>
      </c>
      <c r="P6967" s="10">
        <v>45264.104432870372</v>
      </c>
      <c r="Q6967">
        <v>0</v>
      </c>
      <c r="R6967" t="s">
        <v>220</v>
      </c>
      <c r="S6967" t="s">
        <v>220</v>
      </c>
      <c r="T6967">
        <v>0</v>
      </c>
      <c r="U6967" t="s">
        <v>220</v>
      </c>
      <c r="V6967" t="str">
        <f>VLOOKUP(F6967, [1]!Table1[[#All],[Gender]:[city]], 3, FALSE)</f>
        <v>Not in Education</v>
      </c>
      <c r="W6967" s="11">
        <f>VLOOKUP(F6967, [1]!Table1[[#All],[Gender]:[city]], 4, FALSE)</f>
        <v>45092</v>
      </c>
      <c r="X6967" t="b">
        <f>VLOOKUP(F6967, [1]!Table1[[#All],[Gender]:[isFromSocialMedia]], 7, FALSE)</f>
        <v>0</v>
      </c>
      <c r="Y6967" t="str">
        <f>IF(TEXT(Table1[[#This Row],[Apply Date]], "yyyy-mm-dd") = TEXT(Table1[[#This Row],[Sign Up Date]], "yyyy-mm-dd"), "New User", "Repeat User")</f>
        <v>Repeat User</v>
      </c>
    </row>
    <row r="6968" spans="1:25" ht="12.75" x14ac:dyDescent="0.2">
      <c r="A6968" s="1" t="s">
        <v>11039</v>
      </c>
      <c r="B6968" s="1" t="s">
        <v>8158</v>
      </c>
      <c r="C6968" s="1" t="s">
        <v>80</v>
      </c>
      <c r="D6968" s="1" t="s">
        <v>2629</v>
      </c>
      <c r="E6968" s="2">
        <v>45292.146365740744</v>
      </c>
      <c r="F6968" s="1" t="s">
        <v>25</v>
      </c>
      <c r="G6968" s="9" t="s">
        <v>1701</v>
      </c>
      <c r="H6968" s="9" t="s">
        <v>148</v>
      </c>
      <c r="I6968" s="9" t="s">
        <v>45</v>
      </c>
      <c r="J6968" s="1">
        <v>400607</v>
      </c>
      <c r="K6968" s="3">
        <v>45444</v>
      </c>
      <c r="L6968" s="1" t="s">
        <v>37</v>
      </c>
      <c r="M6968" s="1" t="s">
        <v>294</v>
      </c>
      <c r="N6968" s="1" t="s">
        <v>75</v>
      </c>
      <c r="O6968" s="10">
        <v>45086.264108796298</v>
      </c>
      <c r="P6968" s="10">
        <v>45117.104166666664</v>
      </c>
      <c r="Q6968">
        <v>0</v>
      </c>
      <c r="R6968" t="s">
        <v>220</v>
      </c>
      <c r="S6968" t="s">
        <v>220</v>
      </c>
      <c r="T6968">
        <v>0</v>
      </c>
      <c r="U6968" t="s">
        <v>220</v>
      </c>
      <c r="V6968" t="str">
        <f>VLOOKUP(F6968, [1]!Table1[[#All],[Gender]:[city]], 3, FALSE)</f>
        <v>Undergraduate Student</v>
      </c>
      <c r="W6968" s="11">
        <f>VLOOKUP(F6968, [1]!Table1[[#All],[Gender]:[city]], 4, FALSE)</f>
        <v>45130</v>
      </c>
      <c r="X6968" t="b">
        <f>VLOOKUP(F6968, [1]!Table1[[#All],[Gender]:[isFromSocialMedia]], 7, FALSE)</f>
        <v>0</v>
      </c>
      <c r="Y6968" t="str">
        <f>IF(TEXT(Table1[[#This Row],[Apply Date]], "yyyy-mm-dd") = TEXT(Table1[[#This Row],[Sign Up Date]], "yyyy-mm-dd"), "New User", "Repeat User")</f>
        <v>Repeat User</v>
      </c>
    </row>
    <row r="6969" spans="1:25" ht="12.75" x14ac:dyDescent="0.2">
      <c r="A6969" s="1" t="s">
        <v>11040</v>
      </c>
      <c r="B6969" s="1" t="s">
        <v>8158</v>
      </c>
      <c r="C6969" s="1" t="s">
        <v>80</v>
      </c>
      <c r="D6969" s="1" t="s">
        <v>2629</v>
      </c>
      <c r="E6969" s="2">
        <v>45292.146365740744</v>
      </c>
      <c r="F6969" s="1" t="s">
        <v>33</v>
      </c>
      <c r="G6969" s="9" t="s">
        <v>435</v>
      </c>
      <c r="H6969" s="9" t="s">
        <v>60</v>
      </c>
      <c r="I6969" s="9" t="s">
        <v>45</v>
      </c>
      <c r="J6969" s="1">
        <v>63108</v>
      </c>
      <c r="K6969" s="3">
        <v>44409</v>
      </c>
      <c r="L6969" s="1" t="s">
        <v>50</v>
      </c>
      <c r="M6969" s="1" t="s">
        <v>51</v>
      </c>
      <c r="N6969" s="1" t="s">
        <v>2637</v>
      </c>
      <c r="O6969" s="10">
        <v>45170.014699074076</v>
      </c>
      <c r="Q6969">
        <v>0</v>
      </c>
      <c r="R6969" t="s">
        <v>220</v>
      </c>
      <c r="S6969" t="s">
        <v>220</v>
      </c>
      <c r="T6969">
        <v>0</v>
      </c>
      <c r="U6969" t="s">
        <v>220</v>
      </c>
      <c r="V6969" t="str">
        <f>VLOOKUP(F6969, [1]!Table1[[#All],[Gender]:[city]], 3, FALSE)</f>
        <v>Not in Education</v>
      </c>
      <c r="W6969" s="11">
        <f>VLOOKUP(F6969, [1]!Table1[[#All],[Gender]:[city]], 4, FALSE)</f>
        <v>45092</v>
      </c>
      <c r="X6969" t="b">
        <f>VLOOKUP(F6969, [1]!Table1[[#All],[Gender]:[isFromSocialMedia]], 7, FALSE)</f>
        <v>0</v>
      </c>
      <c r="Y6969" t="str">
        <f>IF(TEXT(Table1[[#This Row],[Apply Date]], "yyyy-mm-dd") = TEXT(Table1[[#This Row],[Sign Up Date]], "yyyy-mm-dd"), "New User", "Repeat User")</f>
        <v>Repeat User</v>
      </c>
    </row>
    <row r="6970" spans="1:25" ht="12.75" x14ac:dyDescent="0.2">
      <c r="A6970" s="1" t="s">
        <v>11041</v>
      </c>
      <c r="B6970" s="1" t="s">
        <v>8158</v>
      </c>
      <c r="C6970" s="1" t="s">
        <v>80</v>
      </c>
      <c r="D6970" s="1" t="s">
        <v>2629</v>
      </c>
      <c r="E6970" s="2">
        <v>45292.146365740744</v>
      </c>
      <c r="F6970" s="1" t="s">
        <v>33</v>
      </c>
      <c r="G6970" s="9" t="s">
        <v>2599</v>
      </c>
      <c r="H6970" s="9" t="s">
        <v>610</v>
      </c>
      <c r="I6970" s="9" t="s">
        <v>45</v>
      </c>
      <c r="J6970" s="1">
        <v>751003</v>
      </c>
      <c r="K6970" s="3">
        <v>45809</v>
      </c>
      <c r="L6970" s="1" t="s">
        <v>37</v>
      </c>
      <c r="M6970" s="1" t="s">
        <v>8861</v>
      </c>
      <c r="N6970" s="1" t="s">
        <v>39</v>
      </c>
      <c r="O6970" s="10">
        <v>45097.278310185182</v>
      </c>
      <c r="P6970" s="10">
        <v>45131.104166666664</v>
      </c>
      <c r="Q6970" s="1">
        <v>500</v>
      </c>
      <c r="R6970" s="1" t="s">
        <v>8179</v>
      </c>
      <c r="S6970" s="1" t="s">
        <v>8180</v>
      </c>
      <c r="T6970" s="1">
        <v>1182</v>
      </c>
      <c r="U6970" s="1" t="s">
        <v>8160</v>
      </c>
      <c r="V6970" t="str">
        <f>VLOOKUP(F6970, [1]!Table1[[#All],[Gender]:[city]], 3, FALSE)</f>
        <v>Not in Education</v>
      </c>
      <c r="W6970" s="11">
        <f>VLOOKUP(F6970, [1]!Table1[[#All],[Gender]:[city]], 4, FALSE)</f>
        <v>45092</v>
      </c>
      <c r="X6970" t="b">
        <f>VLOOKUP(F6970, [1]!Table1[[#All],[Gender]:[isFromSocialMedia]], 7, FALSE)</f>
        <v>0</v>
      </c>
      <c r="Y6970" t="str">
        <f>IF(TEXT(Table1[[#This Row],[Apply Date]], "yyyy-mm-dd") = TEXT(Table1[[#This Row],[Sign Up Date]], "yyyy-mm-dd"), "New User", "Repeat User")</f>
        <v>Repeat User</v>
      </c>
    </row>
    <row r="6971" spans="1:25" ht="12.75" x14ac:dyDescent="0.2">
      <c r="A6971" s="1" t="s">
        <v>11042</v>
      </c>
      <c r="B6971" s="1" t="s">
        <v>8158</v>
      </c>
      <c r="C6971" s="1" t="s">
        <v>80</v>
      </c>
      <c r="D6971" s="1" t="s">
        <v>2629</v>
      </c>
      <c r="E6971" s="2">
        <v>45292.146365740744</v>
      </c>
      <c r="F6971" s="1" t="s">
        <v>33</v>
      </c>
      <c r="G6971" s="9" t="s">
        <v>1858</v>
      </c>
      <c r="H6971" s="9" t="s">
        <v>233</v>
      </c>
      <c r="I6971" s="9" t="s">
        <v>233</v>
      </c>
      <c r="J6971" s="1">
        <v>0</v>
      </c>
      <c r="K6971" s="3">
        <v>45536</v>
      </c>
      <c r="L6971" s="1" t="s">
        <v>37</v>
      </c>
      <c r="M6971" s="1" t="s">
        <v>424</v>
      </c>
      <c r="N6971" s="1" t="s">
        <v>75</v>
      </c>
      <c r="O6971" s="10">
        <v>45141.739479166667</v>
      </c>
      <c r="P6971" s="10">
        <v>45299.146365740744</v>
      </c>
      <c r="Q6971">
        <v>0</v>
      </c>
      <c r="R6971" t="s">
        <v>220</v>
      </c>
      <c r="S6971" t="s">
        <v>220</v>
      </c>
      <c r="T6971">
        <v>0</v>
      </c>
      <c r="U6971" t="s">
        <v>220</v>
      </c>
      <c r="V6971" t="str">
        <f>VLOOKUP(F6971, [1]!Table1[[#All],[Gender]:[city]], 3, FALSE)</f>
        <v>Not in Education</v>
      </c>
      <c r="W6971" s="11">
        <f>VLOOKUP(F6971, [1]!Table1[[#All],[Gender]:[city]], 4, FALSE)</f>
        <v>45092</v>
      </c>
      <c r="X6971" t="b">
        <f>VLOOKUP(F6971, [1]!Table1[[#All],[Gender]:[isFromSocialMedia]], 7, FALSE)</f>
        <v>0</v>
      </c>
      <c r="Y6971" t="str">
        <f>IF(TEXT(Table1[[#This Row],[Apply Date]], "yyyy-mm-dd") = TEXT(Table1[[#This Row],[Sign Up Date]], "yyyy-mm-dd"), "New User", "Repeat User")</f>
        <v>Repeat User</v>
      </c>
    </row>
    <row r="6972" spans="1:25" ht="12.75" x14ac:dyDescent="0.2">
      <c r="A6972" s="1" t="s">
        <v>11043</v>
      </c>
      <c r="B6972" s="1" t="s">
        <v>8158</v>
      </c>
      <c r="C6972" s="1" t="s">
        <v>80</v>
      </c>
      <c r="D6972" s="1" t="s">
        <v>2629</v>
      </c>
      <c r="E6972" s="2">
        <v>45292.146365740744</v>
      </c>
      <c r="F6972" s="1" t="s">
        <v>25</v>
      </c>
      <c r="G6972" s="9" t="s">
        <v>6506</v>
      </c>
      <c r="H6972" s="9" t="s">
        <v>2578</v>
      </c>
      <c r="I6972" s="9" t="s">
        <v>45</v>
      </c>
      <c r="J6972" s="1">
        <v>412216</v>
      </c>
      <c r="K6972" s="3">
        <v>45444</v>
      </c>
      <c r="L6972" s="1" t="s">
        <v>37</v>
      </c>
      <c r="M6972" s="1" t="s">
        <v>204</v>
      </c>
      <c r="N6972" s="1" t="s">
        <v>75</v>
      </c>
      <c r="O6972" s="10">
        <v>44998.65116898148</v>
      </c>
      <c r="P6972" s="10">
        <v>45012.104722222219</v>
      </c>
      <c r="Q6972">
        <v>0</v>
      </c>
      <c r="R6972" t="s">
        <v>220</v>
      </c>
      <c r="S6972" t="s">
        <v>220</v>
      </c>
      <c r="T6972">
        <v>0</v>
      </c>
      <c r="U6972" t="s">
        <v>220</v>
      </c>
      <c r="V6972" t="str">
        <f>VLOOKUP(F6972, [1]!Table1[[#All],[Gender]:[city]], 3, FALSE)</f>
        <v>Undergraduate Student</v>
      </c>
      <c r="W6972" s="11">
        <f>VLOOKUP(F6972, [1]!Table1[[#All],[Gender]:[city]], 4, FALSE)</f>
        <v>45130</v>
      </c>
      <c r="X6972" t="b">
        <f>VLOOKUP(F6972, [1]!Table1[[#All],[Gender]:[isFromSocialMedia]], 7, FALSE)</f>
        <v>0</v>
      </c>
      <c r="Y6972" t="str">
        <f>IF(TEXT(Table1[[#This Row],[Apply Date]], "yyyy-mm-dd") = TEXT(Table1[[#This Row],[Sign Up Date]], "yyyy-mm-dd"), "New User", "Repeat User")</f>
        <v>Repeat User</v>
      </c>
    </row>
    <row r="6973" spans="1:25" ht="12.75" x14ac:dyDescent="0.2">
      <c r="A6973" s="1" t="s">
        <v>11044</v>
      </c>
      <c r="B6973" s="1" t="s">
        <v>8158</v>
      </c>
      <c r="C6973" s="1" t="s">
        <v>80</v>
      </c>
      <c r="D6973" s="1" t="s">
        <v>2629</v>
      </c>
      <c r="E6973" s="2">
        <v>45292.146365740744</v>
      </c>
      <c r="F6973" s="1" t="s">
        <v>25</v>
      </c>
      <c r="G6973" s="9" t="s">
        <v>324</v>
      </c>
      <c r="H6973" s="9" t="s">
        <v>1139</v>
      </c>
      <c r="I6973" s="9" t="s">
        <v>79</v>
      </c>
      <c r="J6973" s="1">
        <v>11015</v>
      </c>
      <c r="K6973" s="3">
        <v>43831</v>
      </c>
      <c r="L6973" s="1" t="s">
        <v>104</v>
      </c>
      <c r="M6973" s="1" t="s">
        <v>336</v>
      </c>
      <c r="N6973" s="1" t="s">
        <v>75</v>
      </c>
      <c r="O6973" s="10">
        <v>45143.840914351851</v>
      </c>
      <c r="P6973" s="10">
        <v>45159.1875</v>
      </c>
      <c r="Q6973">
        <v>0</v>
      </c>
      <c r="R6973" t="s">
        <v>220</v>
      </c>
      <c r="S6973" t="s">
        <v>220</v>
      </c>
      <c r="T6973">
        <v>0</v>
      </c>
      <c r="U6973" t="s">
        <v>220</v>
      </c>
      <c r="V6973" t="str">
        <f>VLOOKUP(F6973, [1]!Table1[[#All],[Gender]:[city]], 3, FALSE)</f>
        <v>Undergraduate Student</v>
      </c>
      <c r="W6973" s="11">
        <f>VLOOKUP(F6973, [1]!Table1[[#All],[Gender]:[city]], 4, FALSE)</f>
        <v>45130</v>
      </c>
      <c r="X6973" t="b">
        <f>VLOOKUP(F6973, [1]!Table1[[#All],[Gender]:[isFromSocialMedia]], 7, FALSE)</f>
        <v>0</v>
      </c>
      <c r="Y6973" t="str">
        <f>IF(TEXT(Table1[[#This Row],[Apply Date]], "yyyy-mm-dd") = TEXT(Table1[[#This Row],[Sign Up Date]], "yyyy-mm-dd"), "New User", "Repeat User")</f>
        <v>Repeat User</v>
      </c>
    </row>
    <row r="6974" spans="1:25" ht="12.75" x14ac:dyDescent="0.2">
      <c r="A6974" s="1" t="s">
        <v>11045</v>
      </c>
      <c r="B6974" s="1" t="s">
        <v>8158</v>
      </c>
      <c r="C6974" s="1" t="s">
        <v>80</v>
      </c>
      <c r="D6974" s="1" t="s">
        <v>2629</v>
      </c>
      <c r="E6974" s="2">
        <v>45292.146365740744</v>
      </c>
      <c r="F6974" s="1" t="s">
        <v>33</v>
      </c>
      <c r="G6974" s="9" t="s">
        <v>59</v>
      </c>
      <c r="H6974" s="9" t="s">
        <v>60</v>
      </c>
      <c r="I6974" s="9" t="s">
        <v>61</v>
      </c>
      <c r="J6974" s="1">
        <v>63108</v>
      </c>
      <c r="K6974" s="3">
        <v>45778</v>
      </c>
      <c r="L6974" s="1" t="s">
        <v>50</v>
      </c>
      <c r="M6974" s="1" t="s">
        <v>131</v>
      </c>
      <c r="N6974" s="1" t="s">
        <v>75</v>
      </c>
      <c r="O6974" s="10">
        <v>45176.669212962966</v>
      </c>
      <c r="P6974" s="10">
        <v>45299.146365740744</v>
      </c>
      <c r="Q6974">
        <v>0</v>
      </c>
      <c r="R6974" t="s">
        <v>220</v>
      </c>
      <c r="S6974" t="s">
        <v>220</v>
      </c>
      <c r="T6974">
        <v>0</v>
      </c>
      <c r="U6974" t="s">
        <v>220</v>
      </c>
      <c r="V6974" t="str">
        <f>VLOOKUP(F6974, [1]!Table1[[#All],[Gender]:[city]], 3, FALSE)</f>
        <v>Not in Education</v>
      </c>
      <c r="W6974" s="11">
        <f>VLOOKUP(F6974, [1]!Table1[[#All],[Gender]:[city]], 4, FALSE)</f>
        <v>45092</v>
      </c>
      <c r="X6974" t="b">
        <f>VLOOKUP(F6974, [1]!Table1[[#All],[Gender]:[isFromSocialMedia]], 7, FALSE)</f>
        <v>0</v>
      </c>
      <c r="Y6974" t="str">
        <f>IF(TEXT(Table1[[#This Row],[Apply Date]], "yyyy-mm-dd") = TEXT(Table1[[#This Row],[Sign Up Date]], "yyyy-mm-dd"), "New User", "Repeat User")</f>
        <v>Repeat User</v>
      </c>
    </row>
    <row r="6975" spans="1:25" ht="12.75" x14ac:dyDescent="0.2">
      <c r="A6975" s="1" t="s">
        <v>11046</v>
      </c>
      <c r="B6975" s="1" t="s">
        <v>8158</v>
      </c>
      <c r="C6975" s="1" t="s">
        <v>80</v>
      </c>
      <c r="D6975" s="1" t="s">
        <v>2629</v>
      </c>
      <c r="E6975" s="2">
        <v>45292.146365740744</v>
      </c>
      <c r="F6975" s="1" t="s">
        <v>954</v>
      </c>
      <c r="G6975" s="9" t="s">
        <v>229</v>
      </c>
      <c r="H6975" s="9" t="s">
        <v>230</v>
      </c>
      <c r="I6975" s="9" t="s">
        <v>45</v>
      </c>
      <c r="J6975" s="1">
        <v>603103</v>
      </c>
      <c r="K6975" s="3">
        <v>45870</v>
      </c>
      <c r="L6975" s="1" t="s">
        <v>37</v>
      </c>
      <c r="M6975" s="1" t="s">
        <v>319</v>
      </c>
      <c r="N6975" s="1" t="s">
        <v>75</v>
      </c>
      <c r="O6975" s="10">
        <v>45127.737222222226</v>
      </c>
      <c r="P6975" s="10">
        <v>45145.1875</v>
      </c>
      <c r="Q6975">
        <v>0</v>
      </c>
      <c r="R6975" t="s">
        <v>220</v>
      </c>
      <c r="S6975" t="s">
        <v>220</v>
      </c>
      <c r="T6975">
        <v>0</v>
      </c>
      <c r="U6975" t="s">
        <v>220</v>
      </c>
      <c r="V6975" t="str">
        <f>VLOOKUP(F6975, [1]!Table1[[#All],[Gender]:[city]], 3, FALSE)</f>
        <v>Undergraduate Student</v>
      </c>
      <c r="W6975" s="11">
        <f>VLOOKUP(F6975, [1]!Table1[[#All],[Gender]:[city]], 4, FALSE)</f>
        <v>45178</v>
      </c>
      <c r="X6975" t="b">
        <f>VLOOKUP(F6975, [1]!Table1[[#All],[Gender]:[isFromSocialMedia]], 7, FALSE)</f>
        <v>1</v>
      </c>
      <c r="Y6975" t="str">
        <f>IF(TEXT(Table1[[#This Row],[Apply Date]], "yyyy-mm-dd") = TEXT(Table1[[#This Row],[Sign Up Date]], "yyyy-mm-dd"), "New User", "Repeat User")</f>
        <v>Repeat User</v>
      </c>
    </row>
    <row r="6976" spans="1:25" ht="12.75" x14ac:dyDescent="0.2">
      <c r="A6976" s="1" t="s">
        <v>11047</v>
      </c>
      <c r="B6976" s="1" t="s">
        <v>8158</v>
      </c>
      <c r="C6976" s="1" t="s">
        <v>80</v>
      </c>
      <c r="D6976" s="1" t="s">
        <v>2629</v>
      </c>
      <c r="E6976" s="2">
        <v>45292.146365740744</v>
      </c>
      <c r="F6976" s="1" t="s">
        <v>25</v>
      </c>
      <c r="G6976" s="9" t="s">
        <v>467</v>
      </c>
      <c r="H6976" s="9" t="s">
        <v>11048</v>
      </c>
      <c r="I6976" s="9" t="s">
        <v>103</v>
      </c>
      <c r="J6976" s="1">
        <v>45000</v>
      </c>
      <c r="K6976" s="3">
        <v>47119</v>
      </c>
      <c r="L6976" s="1" t="s">
        <v>29</v>
      </c>
      <c r="M6976" s="1" t="s">
        <v>51</v>
      </c>
      <c r="N6976" s="1" t="s">
        <v>75</v>
      </c>
      <c r="O6976" s="10">
        <v>45200.066828703704</v>
      </c>
      <c r="P6976" s="10">
        <v>45299.146365740744</v>
      </c>
      <c r="Q6976">
        <v>0</v>
      </c>
      <c r="R6976" t="s">
        <v>220</v>
      </c>
      <c r="S6976" t="s">
        <v>220</v>
      </c>
      <c r="T6976">
        <v>0</v>
      </c>
      <c r="U6976" t="s">
        <v>220</v>
      </c>
      <c r="V6976" t="str">
        <f>VLOOKUP(F6976, [1]!Table1[[#All],[Gender]:[city]], 3, FALSE)</f>
        <v>Undergraduate Student</v>
      </c>
      <c r="W6976" s="11">
        <f>VLOOKUP(F6976, [1]!Table1[[#All],[Gender]:[city]], 4, FALSE)</f>
        <v>45130</v>
      </c>
      <c r="X6976" t="b">
        <f>VLOOKUP(F6976, [1]!Table1[[#All],[Gender]:[isFromSocialMedia]], 7, FALSE)</f>
        <v>0</v>
      </c>
      <c r="Y6976" t="str">
        <f>IF(TEXT(Table1[[#This Row],[Apply Date]], "yyyy-mm-dd") = TEXT(Table1[[#This Row],[Sign Up Date]], "yyyy-mm-dd"), "New User", "Repeat User")</f>
        <v>Repeat User</v>
      </c>
    </row>
    <row r="6977" spans="1:25" ht="12.75" x14ac:dyDescent="0.2">
      <c r="A6977" s="1" t="s">
        <v>11049</v>
      </c>
      <c r="B6977" s="1" t="s">
        <v>8158</v>
      </c>
      <c r="C6977" s="1" t="s">
        <v>80</v>
      </c>
      <c r="D6977" s="1" t="s">
        <v>2629</v>
      </c>
      <c r="E6977" s="2">
        <v>45292.146365740744</v>
      </c>
      <c r="F6977" s="1" t="s">
        <v>25</v>
      </c>
      <c r="G6977" s="9" t="s">
        <v>1955</v>
      </c>
      <c r="H6977" s="9" t="s">
        <v>11050</v>
      </c>
      <c r="I6977" s="9" t="s">
        <v>45</v>
      </c>
      <c r="J6977" s="1">
        <v>201010</v>
      </c>
      <c r="K6977" s="3">
        <v>46600</v>
      </c>
      <c r="L6977" s="1" t="s">
        <v>37</v>
      </c>
      <c r="M6977" s="1" t="s">
        <v>2117</v>
      </c>
      <c r="N6977" s="1" t="s">
        <v>75</v>
      </c>
      <c r="O6977" s="10">
        <v>45093.191446759258</v>
      </c>
      <c r="P6977" s="10">
        <v>45117.104166666664</v>
      </c>
      <c r="Q6977">
        <v>0</v>
      </c>
      <c r="R6977" t="s">
        <v>220</v>
      </c>
      <c r="S6977" t="s">
        <v>220</v>
      </c>
      <c r="T6977">
        <v>0</v>
      </c>
      <c r="U6977" t="s">
        <v>220</v>
      </c>
      <c r="V6977" t="str">
        <f>VLOOKUP(F6977, [1]!Table1[[#All],[Gender]:[city]], 3, FALSE)</f>
        <v>Undergraduate Student</v>
      </c>
      <c r="W6977" s="11">
        <f>VLOOKUP(F6977, [1]!Table1[[#All],[Gender]:[city]], 4, FALSE)</f>
        <v>45130</v>
      </c>
      <c r="X6977" t="b">
        <f>VLOOKUP(F6977, [1]!Table1[[#All],[Gender]:[isFromSocialMedia]], 7, FALSE)</f>
        <v>0</v>
      </c>
      <c r="Y6977" t="str">
        <f>IF(TEXT(Table1[[#This Row],[Apply Date]], "yyyy-mm-dd") = TEXT(Table1[[#This Row],[Sign Up Date]], "yyyy-mm-dd"), "New User", "Repeat User")</f>
        <v>Repeat User</v>
      </c>
    </row>
    <row r="6978" spans="1:25" ht="12.75" x14ac:dyDescent="0.2">
      <c r="A6978" s="1" t="s">
        <v>11051</v>
      </c>
      <c r="B6978" s="1" t="s">
        <v>8158</v>
      </c>
      <c r="C6978" s="1" t="s">
        <v>80</v>
      </c>
      <c r="D6978" s="1" t="s">
        <v>2629</v>
      </c>
      <c r="E6978" s="2">
        <v>45292.146365740744</v>
      </c>
      <c r="F6978" s="1" t="s">
        <v>33</v>
      </c>
      <c r="G6978" s="9" t="s">
        <v>11052</v>
      </c>
      <c r="H6978" s="9" t="s">
        <v>11052</v>
      </c>
      <c r="I6978" s="9" t="s">
        <v>10862</v>
      </c>
      <c r="J6978" s="1">
        <v>0</v>
      </c>
      <c r="K6978" s="4">
        <v>45597</v>
      </c>
      <c r="L6978" s="1" t="s">
        <v>37</v>
      </c>
      <c r="M6978" s="1" t="s">
        <v>424</v>
      </c>
      <c r="N6978" s="1" t="s">
        <v>39</v>
      </c>
      <c r="O6978" s="10">
        <v>45092.673182870371</v>
      </c>
      <c r="P6978" s="10">
        <v>45117.104166666664</v>
      </c>
      <c r="Q6978" s="1">
        <v>500</v>
      </c>
      <c r="R6978" s="1" t="s">
        <v>8179</v>
      </c>
      <c r="S6978" s="1" t="s">
        <v>8180</v>
      </c>
      <c r="T6978" s="1">
        <v>1182</v>
      </c>
      <c r="U6978" s="1" t="s">
        <v>8160</v>
      </c>
      <c r="V6978" t="str">
        <f>VLOOKUP(F6978, [1]!Table1[[#All],[Gender]:[city]], 3, FALSE)</f>
        <v>Not in Education</v>
      </c>
      <c r="W6978" s="11">
        <f>VLOOKUP(F6978, [1]!Table1[[#All],[Gender]:[city]], 4, FALSE)</f>
        <v>45092</v>
      </c>
      <c r="X6978" t="b">
        <f>VLOOKUP(F6978, [1]!Table1[[#All],[Gender]:[isFromSocialMedia]], 7, FALSE)</f>
        <v>0</v>
      </c>
      <c r="Y6978" t="str">
        <f>IF(TEXT(Table1[[#This Row],[Apply Date]], "yyyy-mm-dd") = TEXT(Table1[[#This Row],[Sign Up Date]], "yyyy-mm-dd"), "New User", "Repeat User")</f>
        <v>New User</v>
      </c>
    </row>
    <row r="6979" spans="1:25" ht="12.75" x14ac:dyDescent="0.2">
      <c r="A6979" s="1" t="s">
        <v>11053</v>
      </c>
      <c r="B6979" s="1" t="s">
        <v>8158</v>
      </c>
      <c r="C6979" s="1" t="s">
        <v>80</v>
      </c>
      <c r="D6979" s="1" t="s">
        <v>2629</v>
      </c>
      <c r="E6979" s="2">
        <v>45292.146365740744</v>
      </c>
      <c r="F6979" s="1" t="s">
        <v>25</v>
      </c>
      <c r="G6979" s="9" t="s">
        <v>147</v>
      </c>
      <c r="H6979" s="9" t="s">
        <v>1212</v>
      </c>
      <c r="I6979" s="9" t="s">
        <v>45</v>
      </c>
      <c r="J6979" s="1">
        <v>414001</v>
      </c>
      <c r="K6979" s="3">
        <v>44774</v>
      </c>
      <c r="L6979" s="1" t="s">
        <v>104</v>
      </c>
      <c r="M6979" s="1" t="s">
        <v>208</v>
      </c>
      <c r="N6979" s="1" t="s">
        <v>75</v>
      </c>
      <c r="O6979" s="10">
        <v>45091.529513888891</v>
      </c>
      <c r="P6979" s="10">
        <v>45103.104166666664</v>
      </c>
      <c r="Q6979">
        <v>0</v>
      </c>
      <c r="R6979" t="s">
        <v>220</v>
      </c>
      <c r="S6979" t="s">
        <v>220</v>
      </c>
      <c r="T6979">
        <v>0</v>
      </c>
      <c r="U6979" t="s">
        <v>220</v>
      </c>
      <c r="V6979" t="str">
        <f>VLOOKUP(F6979, [1]!Table1[[#All],[Gender]:[city]], 3, FALSE)</f>
        <v>Undergraduate Student</v>
      </c>
      <c r="W6979" s="11">
        <f>VLOOKUP(F6979, [1]!Table1[[#All],[Gender]:[city]], 4, FALSE)</f>
        <v>45130</v>
      </c>
      <c r="X6979" t="b">
        <f>VLOOKUP(F6979, [1]!Table1[[#All],[Gender]:[isFromSocialMedia]], 7, FALSE)</f>
        <v>0</v>
      </c>
      <c r="Y6979" t="str">
        <f>IF(TEXT(Table1[[#This Row],[Apply Date]], "yyyy-mm-dd") = TEXT(Table1[[#This Row],[Sign Up Date]], "yyyy-mm-dd"), "New User", "Repeat User")</f>
        <v>Repeat User</v>
      </c>
    </row>
    <row r="6980" spans="1:25" ht="12.75" x14ac:dyDescent="0.2">
      <c r="A6980" s="1" t="s">
        <v>11054</v>
      </c>
      <c r="B6980" s="1" t="s">
        <v>8158</v>
      </c>
      <c r="C6980" s="1" t="s">
        <v>80</v>
      </c>
      <c r="D6980" s="1" t="s">
        <v>2629</v>
      </c>
      <c r="E6980" s="2">
        <v>45292.146365740744</v>
      </c>
      <c r="F6980" s="1" t="s">
        <v>25</v>
      </c>
      <c r="G6980" s="9" t="s">
        <v>48</v>
      </c>
      <c r="H6980" s="9" t="s">
        <v>49</v>
      </c>
      <c r="I6980" s="9" t="s">
        <v>45</v>
      </c>
      <c r="J6980" s="1">
        <v>500086</v>
      </c>
      <c r="K6980" s="3">
        <v>45047</v>
      </c>
      <c r="L6980" s="1" t="s">
        <v>50</v>
      </c>
      <c r="M6980" s="1" t="s">
        <v>294</v>
      </c>
      <c r="N6980" s="1" t="s">
        <v>75</v>
      </c>
      <c r="O6980" s="10">
        <v>45086.763298611113</v>
      </c>
      <c r="P6980" s="10">
        <v>45103.104166666664</v>
      </c>
      <c r="Q6980">
        <v>0</v>
      </c>
      <c r="R6980" t="s">
        <v>220</v>
      </c>
      <c r="S6980" t="s">
        <v>220</v>
      </c>
      <c r="T6980">
        <v>0</v>
      </c>
      <c r="U6980" t="s">
        <v>220</v>
      </c>
      <c r="V6980" t="str">
        <f>VLOOKUP(F6980, [1]!Table1[[#All],[Gender]:[city]], 3, FALSE)</f>
        <v>Undergraduate Student</v>
      </c>
      <c r="W6980" s="11">
        <f>VLOOKUP(F6980, [1]!Table1[[#All],[Gender]:[city]], 4, FALSE)</f>
        <v>45130</v>
      </c>
      <c r="X6980" t="b">
        <f>VLOOKUP(F6980, [1]!Table1[[#All],[Gender]:[isFromSocialMedia]], 7, FALSE)</f>
        <v>0</v>
      </c>
      <c r="Y6980" t="str">
        <f>IF(TEXT(Table1[[#This Row],[Apply Date]], "yyyy-mm-dd") = TEXT(Table1[[#This Row],[Sign Up Date]], "yyyy-mm-dd"), "New User", "Repeat User")</f>
        <v>Repeat User</v>
      </c>
    </row>
    <row r="6981" spans="1:25" ht="12.75" x14ac:dyDescent="0.2">
      <c r="A6981" s="1" t="s">
        <v>11055</v>
      </c>
      <c r="B6981" s="1" t="s">
        <v>8158</v>
      </c>
      <c r="C6981" s="1" t="s">
        <v>80</v>
      </c>
      <c r="D6981" s="1" t="s">
        <v>2629</v>
      </c>
      <c r="E6981" s="2">
        <v>45292.146365740744</v>
      </c>
      <c r="F6981" s="1" t="s">
        <v>33</v>
      </c>
      <c r="G6981" s="9" t="s">
        <v>11056</v>
      </c>
      <c r="H6981" s="9" t="s">
        <v>3906</v>
      </c>
      <c r="I6981" s="9" t="s">
        <v>3907</v>
      </c>
      <c r="J6981" s="1" t="s">
        <v>11057</v>
      </c>
      <c r="K6981" s="3">
        <v>45383</v>
      </c>
      <c r="L6981" s="1" t="s">
        <v>50</v>
      </c>
      <c r="M6981" s="1" t="s">
        <v>955</v>
      </c>
      <c r="N6981" s="1" t="s">
        <v>75</v>
      </c>
      <c r="O6981" s="10">
        <v>45188.831909722219</v>
      </c>
      <c r="P6981" s="10">
        <v>45299.146365740744</v>
      </c>
      <c r="Q6981">
        <v>0</v>
      </c>
      <c r="R6981" t="s">
        <v>220</v>
      </c>
      <c r="S6981" t="s">
        <v>220</v>
      </c>
      <c r="T6981">
        <v>0</v>
      </c>
      <c r="U6981" t="s">
        <v>220</v>
      </c>
      <c r="V6981" t="str">
        <f>VLOOKUP(F6981, [1]!Table1[[#All],[Gender]:[city]], 3, FALSE)</f>
        <v>Not in Education</v>
      </c>
      <c r="W6981" s="11">
        <f>VLOOKUP(F6981, [1]!Table1[[#All],[Gender]:[city]], 4, FALSE)</f>
        <v>45092</v>
      </c>
      <c r="X6981" t="b">
        <f>VLOOKUP(F6981, [1]!Table1[[#All],[Gender]:[isFromSocialMedia]], 7, FALSE)</f>
        <v>0</v>
      </c>
      <c r="Y6981" t="str">
        <f>IF(TEXT(Table1[[#This Row],[Apply Date]], "yyyy-mm-dd") = TEXT(Table1[[#This Row],[Sign Up Date]], "yyyy-mm-dd"), "New User", "Repeat User")</f>
        <v>Repeat User</v>
      </c>
    </row>
    <row r="6982" spans="1:25" ht="12.75" x14ac:dyDescent="0.2">
      <c r="A6982" s="1" t="s">
        <v>11058</v>
      </c>
      <c r="B6982" s="1" t="s">
        <v>8158</v>
      </c>
      <c r="C6982" s="1" t="s">
        <v>80</v>
      </c>
      <c r="D6982" s="1" t="s">
        <v>2629</v>
      </c>
      <c r="E6982" s="2">
        <v>45292.146365740744</v>
      </c>
      <c r="F6982" s="1" t="s">
        <v>25</v>
      </c>
      <c r="G6982" s="9" t="s">
        <v>597</v>
      </c>
      <c r="H6982" s="9" t="s">
        <v>643</v>
      </c>
      <c r="I6982" s="9" t="s">
        <v>45</v>
      </c>
      <c r="J6982" s="1">
        <v>486001</v>
      </c>
      <c r="K6982" s="3">
        <v>45474</v>
      </c>
      <c r="L6982" s="1" t="s">
        <v>37</v>
      </c>
      <c r="M6982" s="1" t="s">
        <v>238</v>
      </c>
      <c r="N6982" s="1" t="s">
        <v>75</v>
      </c>
      <c r="O6982" s="10">
        <v>45090.295902777776</v>
      </c>
      <c r="P6982" s="10">
        <v>45103.104166666664</v>
      </c>
      <c r="Q6982">
        <v>0</v>
      </c>
      <c r="R6982" t="s">
        <v>220</v>
      </c>
      <c r="S6982" t="s">
        <v>220</v>
      </c>
      <c r="T6982">
        <v>0</v>
      </c>
      <c r="U6982" t="s">
        <v>220</v>
      </c>
      <c r="V6982" t="str">
        <f>VLOOKUP(F6982, [1]!Table1[[#All],[Gender]:[city]], 3, FALSE)</f>
        <v>Undergraduate Student</v>
      </c>
      <c r="W6982" s="11">
        <f>VLOOKUP(F6982, [1]!Table1[[#All],[Gender]:[city]], 4, FALSE)</f>
        <v>45130</v>
      </c>
      <c r="X6982" t="b">
        <f>VLOOKUP(F6982, [1]!Table1[[#All],[Gender]:[isFromSocialMedia]], 7, FALSE)</f>
        <v>0</v>
      </c>
      <c r="Y6982" t="str">
        <f>IF(TEXT(Table1[[#This Row],[Apply Date]], "yyyy-mm-dd") = TEXT(Table1[[#This Row],[Sign Up Date]], "yyyy-mm-dd"), "New User", "Repeat User")</f>
        <v>Repeat User</v>
      </c>
    </row>
    <row r="6983" spans="1:25" ht="12.75" x14ac:dyDescent="0.2">
      <c r="A6983" s="1" t="s">
        <v>11059</v>
      </c>
      <c r="B6983" s="1" t="s">
        <v>8158</v>
      </c>
      <c r="C6983" s="1" t="s">
        <v>80</v>
      </c>
      <c r="D6983" s="1" t="s">
        <v>2629</v>
      </c>
      <c r="E6983" s="2">
        <v>45292.146365740744</v>
      </c>
      <c r="F6983" s="1" t="s">
        <v>33</v>
      </c>
      <c r="G6983" s="9" t="s">
        <v>11060</v>
      </c>
      <c r="H6983" s="9" t="s">
        <v>2725</v>
      </c>
      <c r="I6983" s="9" t="s">
        <v>1734</v>
      </c>
      <c r="J6983" s="1">
        <v>55125000</v>
      </c>
      <c r="K6983" s="3">
        <v>46204</v>
      </c>
      <c r="L6983" s="1" t="s">
        <v>37</v>
      </c>
      <c r="M6983" s="1" t="s">
        <v>424</v>
      </c>
      <c r="N6983" s="1" t="s">
        <v>75</v>
      </c>
      <c r="O6983" s="10">
        <v>45203.942256944443</v>
      </c>
      <c r="P6983" s="10">
        <v>45264.104432870372</v>
      </c>
      <c r="Q6983">
        <v>0</v>
      </c>
      <c r="R6983" t="s">
        <v>220</v>
      </c>
      <c r="S6983" t="s">
        <v>220</v>
      </c>
      <c r="T6983">
        <v>0</v>
      </c>
      <c r="U6983" t="s">
        <v>220</v>
      </c>
      <c r="V6983" t="str">
        <f>VLOOKUP(F6983, [1]!Table1[[#All],[Gender]:[city]], 3, FALSE)</f>
        <v>Not in Education</v>
      </c>
      <c r="W6983" s="11">
        <f>VLOOKUP(F6983, [1]!Table1[[#All],[Gender]:[city]], 4, FALSE)</f>
        <v>45092</v>
      </c>
      <c r="X6983" t="b">
        <f>VLOOKUP(F6983, [1]!Table1[[#All],[Gender]:[isFromSocialMedia]], 7, FALSE)</f>
        <v>0</v>
      </c>
      <c r="Y6983" t="str">
        <f>IF(TEXT(Table1[[#This Row],[Apply Date]], "yyyy-mm-dd") = TEXT(Table1[[#This Row],[Sign Up Date]], "yyyy-mm-dd"), "New User", "Repeat User")</f>
        <v>Repeat User</v>
      </c>
    </row>
    <row r="6984" spans="1:25" ht="12.75" x14ac:dyDescent="0.2">
      <c r="A6984" s="1" t="s">
        <v>11061</v>
      </c>
      <c r="B6984" s="1" t="s">
        <v>8158</v>
      </c>
      <c r="C6984" s="1" t="s">
        <v>80</v>
      </c>
      <c r="D6984" s="1" t="s">
        <v>2629</v>
      </c>
      <c r="E6984" s="2">
        <v>45292.146365740744</v>
      </c>
      <c r="F6984" s="1" t="s">
        <v>25</v>
      </c>
      <c r="G6984" s="9" t="s">
        <v>11062</v>
      </c>
      <c r="H6984" s="9" t="s">
        <v>11063</v>
      </c>
      <c r="I6984" s="9" t="s">
        <v>61</v>
      </c>
      <c r="J6984" s="1">
        <v>66223</v>
      </c>
      <c r="K6984" s="4">
        <v>45992</v>
      </c>
      <c r="L6984" s="1" t="s">
        <v>50</v>
      </c>
      <c r="M6984" s="1" t="s">
        <v>51</v>
      </c>
      <c r="N6984" s="1" t="s">
        <v>75</v>
      </c>
      <c r="O6984" s="10">
        <v>45154.892210648148</v>
      </c>
      <c r="P6984" s="10">
        <v>45299.146365740744</v>
      </c>
      <c r="Q6984">
        <v>0</v>
      </c>
      <c r="R6984" t="s">
        <v>220</v>
      </c>
      <c r="S6984" t="s">
        <v>220</v>
      </c>
      <c r="T6984">
        <v>0</v>
      </c>
      <c r="U6984" t="s">
        <v>220</v>
      </c>
      <c r="V6984" t="str">
        <f>VLOOKUP(F6984, [1]!Table1[[#All],[Gender]:[city]], 3, FALSE)</f>
        <v>Undergraduate Student</v>
      </c>
      <c r="W6984" s="11">
        <f>VLOOKUP(F6984, [1]!Table1[[#All],[Gender]:[city]], 4, FALSE)</f>
        <v>45130</v>
      </c>
      <c r="X6984" t="b">
        <f>VLOOKUP(F6984, [1]!Table1[[#All],[Gender]:[isFromSocialMedia]], 7, FALSE)</f>
        <v>0</v>
      </c>
      <c r="Y6984" t="str">
        <f>IF(TEXT(Table1[[#This Row],[Apply Date]], "yyyy-mm-dd") = TEXT(Table1[[#This Row],[Sign Up Date]], "yyyy-mm-dd"), "New User", "Repeat User")</f>
        <v>Repeat User</v>
      </c>
    </row>
    <row r="6985" spans="1:25" ht="12.75" x14ac:dyDescent="0.2">
      <c r="A6985" s="1" t="s">
        <v>11064</v>
      </c>
      <c r="B6985" s="1" t="s">
        <v>8158</v>
      </c>
      <c r="C6985" s="1" t="s">
        <v>80</v>
      </c>
      <c r="D6985" s="1" t="s">
        <v>2629</v>
      </c>
      <c r="E6985" s="2">
        <v>45292.146365740744</v>
      </c>
      <c r="F6985" s="1" t="s">
        <v>25</v>
      </c>
      <c r="G6985" s="9" t="s">
        <v>582</v>
      </c>
      <c r="H6985" s="9" t="s">
        <v>583</v>
      </c>
      <c r="I6985" s="9" t="s">
        <v>233</v>
      </c>
      <c r="J6985" s="1">
        <v>233</v>
      </c>
      <c r="K6985" s="4">
        <v>43374</v>
      </c>
      <c r="L6985" s="1" t="s">
        <v>50</v>
      </c>
      <c r="M6985" s="1" t="s">
        <v>164</v>
      </c>
      <c r="N6985" s="1" t="s">
        <v>75</v>
      </c>
      <c r="O6985" s="10">
        <v>45092.883449074077</v>
      </c>
      <c r="P6985" s="10">
        <v>45117.104166666664</v>
      </c>
      <c r="Q6985">
        <v>0</v>
      </c>
      <c r="R6985" t="s">
        <v>220</v>
      </c>
      <c r="S6985" t="s">
        <v>220</v>
      </c>
      <c r="T6985">
        <v>0</v>
      </c>
      <c r="U6985" t="s">
        <v>220</v>
      </c>
      <c r="V6985" t="str">
        <f>VLOOKUP(F6985, [1]!Table1[[#All],[Gender]:[city]], 3, FALSE)</f>
        <v>Undergraduate Student</v>
      </c>
      <c r="W6985" s="11">
        <f>VLOOKUP(F6985, [1]!Table1[[#All],[Gender]:[city]], 4, FALSE)</f>
        <v>45130</v>
      </c>
      <c r="X6985" t="b">
        <f>VLOOKUP(F6985, [1]!Table1[[#All],[Gender]:[isFromSocialMedia]], 7, FALSE)</f>
        <v>0</v>
      </c>
      <c r="Y6985" t="str">
        <f>IF(TEXT(Table1[[#This Row],[Apply Date]], "yyyy-mm-dd") = TEXT(Table1[[#This Row],[Sign Up Date]], "yyyy-mm-dd"), "New User", "Repeat User")</f>
        <v>Repeat User</v>
      </c>
    </row>
    <row r="6986" spans="1:25" ht="12.75" x14ac:dyDescent="0.2">
      <c r="A6986" s="1" t="s">
        <v>11065</v>
      </c>
      <c r="B6986" s="1" t="s">
        <v>8158</v>
      </c>
      <c r="C6986" s="1" t="s">
        <v>80</v>
      </c>
      <c r="D6986" s="1" t="s">
        <v>2629</v>
      </c>
      <c r="E6986" s="2">
        <v>45292.146365740744</v>
      </c>
      <c r="F6986" s="1" t="s">
        <v>33</v>
      </c>
      <c r="G6986" s="9" t="s">
        <v>1024</v>
      </c>
      <c r="H6986" s="9" t="s">
        <v>91</v>
      </c>
      <c r="I6986" s="9" t="s">
        <v>45</v>
      </c>
      <c r="J6986" s="1">
        <v>530041</v>
      </c>
      <c r="K6986" s="3">
        <v>44713</v>
      </c>
      <c r="L6986" s="1" t="s">
        <v>50</v>
      </c>
      <c r="M6986" s="1" t="s">
        <v>524</v>
      </c>
      <c r="N6986" s="1" t="s">
        <v>75</v>
      </c>
      <c r="O6986" s="10">
        <v>45033.687476851854</v>
      </c>
      <c r="P6986" s="10">
        <v>45054.146527777775</v>
      </c>
      <c r="Q6986">
        <v>0</v>
      </c>
      <c r="R6986" t="s">
        <v>220</v>
      </c>
      <c r="S6986" t="s">
        <v>220</v>
      </c>
      <c r="T6986">
        <v>0</v>
      </c>
      <c r="U6986" t="s">
        <v>220</v>
      </c>
      <c r="V6986" t="str">
        <f>VLOOKUP(F6986, [1]!Table1[[#All],[Gender]:[city]], 3, FALSE)</f>
        <v>Not in Education</v>
      </c>
      <c r="W6986" s="11">
        <f>VLOOKUP(F6986, [1]!Table1[[#All],[Gender]:[city]], 4, FALSE)</f>
        <v>45092</v>
      </c>
      <c r="X6986" t="b">
        <f>VLOOKUP(F6986, [1]!Table1[[#All],[Gender]:[isFromSocialMedia]], 7, FALSE)</f>
        <v>0</v>
      </c>
      <c r="Y6986" t="str">
        <f>IF(TEXT(Table1[[#This Row],[Apply Date]], "yyyy-mm-dd") = TEXT(Table1[[#This Row],[Sign Up Date]], "yyyy-mm-dd"), "New User", "Repeat User")</f>
        <v>Repeat User</v>
      </c>
    </row>
    <row r="6987" spans="1:25" ht="12.75" x14ac:dyDescent="0.2">
      <c r="A6987" s="1" t="s">
        <v>11066</v>
      </c>
      <c r="B6987" s="1" t="s">
        <v>8158</v>
      </c>
      <c r="C6987" s="1" t="s">
        <v>80</v>
      </c>
      <c r="D6987" s="1" t="s">
        <v>2629</v>
      </c>
      <c r="E6987" s="2">
        <v>45292.146365740744</v>
      </c>
      <c r="F6987" s="1" t="s">
        <v>25</v>
      </c>
      <c r="G6987" s="9" t="s">
        <v>324</v>
      </c>
      <c r="H6987" s="9" t="s">
        <v>1139</v>
      </c>
      <c r="I6987" s="9" t="s">
        <v>79</v>
      </c>
      <c r="J6987" s="1">
        <v>200111</v>
      </c>
      <c r="K6987" s="3">
        <v>45108</v>
      </c>
      <c r="L6987" s="1" t="s">
        <v>104</v>
      </c>
      <c r="M6987" s="1" t="s">
        <v>557</v>
      </c>
      <c r="N6987" s="1" t="s">
        <v>75</v>
      </c>
      <c r="O6987" s="10">
        <v>45122.94972222222</v>
      </c>
      <c r="P6987" s="10">
        <v>45131.104166666664</v>
      </c>
      <c r="Q6987">
        <v>0</v>
      </c>
      <c r="R6987" t="s">
        <v>220</v>
      </c>
      <c r="S6987" t="s">
        <v>220</v>
      </c>
      <c r="T6987">
        <v>0</v>
      </c>
      <c r="U6987" t="s">
        <v>220</v>
      </c>
      <c r="V6987" t="str">
        <f>VLOOKUP(F6987, [1]!Table1[[#All],[Gender]:[city]], 3, FALSE)</f>
        <v>Undergraduate Student</v>
      </c>
      <c r="W6987" s="11">
        <f>VLOOKUP(F6987, [1]!Table1[[#All],[Gender]:[city]], 4, FALSE)</f>
        <v>45130</v>
      </c>
      <c r="X6987" t="b">
        <f>VLOOKUP(F6987, [1]!Table1[[#All],[Gender]:[isFromSocialMedia]], 7, FALSE)</f>
        <v>0</v>
      </c>
      <c r="Y6987" t="str">
        <f>IF(TEXT(Table1[[#This Row],[Apply Date]], "yyyy-mm-dd") = TEXT(Table1[[#This Row],[Sign Up Date]], "yyyy-mm-dd"), "New User", "Repeat User")</f>
        <v>Repeat User</v>
      </c>
    </row>
    <row r="6988" spans="1:25" ht="12.75" x14ac:dyDescent="0.2">
      <c r="A6988" s="1" t="s">
        <v>11067</v>
      </c>
      <c r="B6988" s="1" t="s">
        <v>8158</v>
      </c>
      <c r="C6988" s="1" t="s">
        <v>80</v>
      </c>
      <c r="D6988" s="1" t="s">
        <v>2629</v>
      </c>
      <c r="E6988" s="2">
        <v>45292.146365740744</v>
      </c>
      <c r="F6988" s="1" t="s">
        <v>25</v>
      </c>
      <c r="G6988" s="9" t="s">
        <v>455</v>
      </c>
      <c r="H6988" s="9" t="s">
        <v>1577</v>
      </c>
      <c r="I6988" s="9" t="s">
        <v>79</v>
      </c>
      <c r="J6988" s="1">
        <v>961102</v>
      </c>
      <c r="K6988" s="3">
        <v>42826</v>
      </c>
      <c r="L6988" s="1" t="s">
        <v>50</v>
      </c>
      <c r="M6988" s="1" t="s">
        <v>787</v>
      </c>
      <c r="N6988" s="1" t="s">
        <v>75</v>
      </c>
      <c r="O6988" s="10">
        <v>45178.733576388891</v>
      </c>
      <c r="P6988" s="10">
        <v>45299.146365740744</v>
      </c>
      <c r="Q6988">
        <v>0</v>
      </c>
      <c r="R6988" t="s">
        <v>220</v>
      </c>
      <c r="S6988" t="s">
        <v>220</v>
      </c>
      <c r="T6988">
        <v>0</v>
      </c>
      <c r="U6988" t="s">
        <v>220</v>
      </c>
      <c r="V6988" t="str">
        <f>VLOOKUP(F6988, [1]!Table1[[#All],[Gender]:[city]], 3, FALSE)</f>
        <v>Undergraduate Student</v>
      </c>
      <c r="W6988" s="11">
        <f>VLOOKUP(F6988, [1]!Table1[[#All],[Gender]:[city]], 4, FALSE)</f>
        <v>45130</v>
      </c>
      <c r="X6988" t="b">
        <f>VLOOKUP(F6988, [1]!Table1[[#All],[Gender]:[isFromSocialMedia]], 7, FALSE)</f>
        <v>0</v>
      </c>
      <c r="Y6988" t="str">
        <f>IF(TEXT(Table1[[#This Row],[Apply Date]], "yyyy-mm-dd") = TEXT(Table1[[#This Row],[Sign Up Date]], "yyyy-mm-dd"), "New User", "Repeat User")</f>
        <v>Repeat User</v>
      </c>
    </row>
    <row r="6989" spans="1:25" ht="12.75" x14ac:dyDescent="0.2">
      <c r="A6989" s="1" t="s">
        <v>11068</v>
      </c>
      <c r="B6989" s="1" t="s">
        <v>8158</v>
      </c>
      <c r="C6989" s="1" t="s">
        <v>80</v>
      </c>
      <c r="D6989" s="1" t="s">
        <v>2629</v>
      </c>
      <c r="E6989" s="2">
        <v>45292.146365740744</v>
      </c>
      <c r="F6989" s="1" t="s">
        <v>33</v>
      </c>
      <c r="G6989" s="9" t="s">
        <v>296</v>
      </c>
      <c r="H6989" s="9" t="s">
        <v>293</v>
      </c>
      <c r="I6989" s="9" t="s">
        <v>103</v>
      </c>
      <c r="J6989" s="1">
        <v>74000</v>
      </c>
      <c r="K6989" s="4">
        <v>44835</v>
      </c>
      <c r="L6989" s="1" t="s">
        <v>104</v>
      </c>
      <c r="M6989" s="1" t="s">
        <v>80</v>
      </c>
      <c r="N6989" s="1" t="s">
        <v>31</v>
      </c>
      <c r="O6989" s="10">
        <v>44920.525775462964</v>
      </c>
      <c r="P6989" s="10">
        <v>44942.229166666664</v>
      </c>
      <c r="Q6989">
        <v>0</v>
      </c>
      <c r="R6989" t="s">
        <v>220</v>
      </c>
      <c r="S6989" t="s">
        <v>220</v>
      </c>
      <c r="T6989">
        <v>0</v>
      </c>
      <c r="U6989" t="s">
        <v>220</v>
      </c>
      <c r="V6989" t="str">
        <f>VLOOKUP(F6989, [1]!Table1[[#All],[Gender]:[city]], 3, FALSE)</f>
        <v>Not in Education</v>
      </c>
      <c r="W6989" s="11">
        <f>VLOOKUP(F6989, [1]!Table1[[#All],[Gender]:[city]], 4, FALSE)</f>
        <v>45092</v>
      </c>
      <c r="X6989" t="b">
        <f>VLOOKUP(F6989, [1]!Table1[[#All],[Gender]:[isFromSocialMedia]], 7, FALSE)</f>
        <v>0</v>
      </c>
      <c r="Y6989" t="str">
        <f>IF(TEXT(Table1[[#This Row],[Apply Date]], "yyyy-mm-dd") = TEXT(Table1[[#This Row],[Sign Up Date]], "yyyy-mm-dd"), "New User", "Repeat User")</f>
        <v>Repeat User</v>
      </c>
    </row>
    <row r="6990" spans="1:25" ht="12.75" x14ac:dyDescent="0.2">
      <c r="A6990" s="1" t="s">
        <v>11069</v>
      </c>
      <c r="B6990" s="1" t="s">
        <v>8158</v>
      </c>
      <c r="C6990" s="1" t="s">
        <v>80</v>
      </c>
      <c r="D6990" s="1" t="s">
        <v>2629</v>
      </c>
      <c r="E6990" s="2">
        <v>45292.146365740744</v>
      </c>
      <c r="F6990" s="1" t="s">
        <v>25</v>
      </c>
      <c r="G6990" s="9" t="s">
        <v>163</v>
      </c>
      <c r="H6990" s="9" t="s">
        <v>163</v>
      </c>
      <c r="I6990" s="9" t="s">
        <v>79</v>
      </c>
      <c r="J6990" s="1">
        <v>100001</v>
      </c>
      <c r="K6990" s="4">
        <v>43770</v>
      </c>
      <c r="L6990" s="1" t="s">
        <v>50</v>
      </c>
      <c r="M6990" s="1" t="s">
        <v>291</v>
      </c>
      <c r="N6990" s="1" t="s">
        <v>75</v>
      </c>
      <c r="O6990" s="10">
        <v>45142.870462962965</v>
      </c>
      <c r="P6990" s="10">
        <v>45299.146365740744</v>
      </c>
      <c r="Q6990">
        <v>0</v>
      </c>
      <c r="R6990" t="s">
        <v>220</v>
      </c>
      <c r="S6990" t="s">
        <v>220</v>
      </c>
      <c r="T6990">
        <v>0</v>
      </c>
      <c r="U6990" t="s">
        <v>220</v>
      </c>
      <c r="V6990" t="str">
        <f>VLOOKUP(F6990, [1]!Table1[[#All],[Gender]:[city]], 3, FALSE)</f>
        <v>Undergraduate Student</v>
      </c>
      <c r="W6990" s="11">
        <f>VLOOKUP(F6990, [1]!Table1[[#All],[Gender]:[city]], 4, FALSE)</f>
        <v>45130</v>
      </c>
      <c r="X6990" t="b">
        <f>VLOOKUP(F6990, [1]!Table1[[#All],[Gender]:[isFromSocialMedia]], 7, FALSE)</f>
        <v>0</v>
      </c>
      <c r="Y6990" t="str">
        <f>IF(TEXT(Table1[[#This Row],[Apply Date]], "yyyy-mm-dd") = TEXT(Table1[[#This Row],[Sign Up Date]], "yyyy-mm-dd"), "New User", "Repeat User")</f>
        <v>Repeat User</v>
      </c>
    </row>
    <row r="6991" spans="1:25" ht="12.75" x14ac:dyDescent="0.2">
      <c r="A6991" s="1" t="s">
        <v>11070</v>
      </c>
      <c r="B6991" s="1" t="s">
        <v>8158</v>
      </c>
      <c r="C6991" s="1" t="s">
        <v>80</v>
      </c>
      <c r="D6991" s="1" t="s">
        <v>2629</v>
      </c>
      <c r="E6991" s="2">
        <v>45292.146365740744</v>
      </c>
      <c r="F6991" s="1" t="s">
        <v>33</v>
      </c>
      <c r="G6991" s="9" t="s">
        <v>2510</v>
      </c>
      <c r="H6991" s="9" t="s">
        <v>91</v>
      </c>
      <c r="I6991" s="9" t="s">
        <v>45</v>
      </c>
      <c r="J6991" s="1">
        <v>517235</v>
      </c>
      <c r="K6991" s="3">
        <v>44713</v>
      </c>
      <c r="L6991" s="1" t="s">
        <v>50</v>
      </c>
      <c r="M6991" s="1" t="s">
        <v>319</v>
      </c>
      <c r="N6991" s="1" t="s">
        <v>75</v>
      </c>
      <c r="O6991" s="10">
        <v>45107.835300925923</v>
      </c>
      <c r="P6991" s="10">
        <v>45131.104166666664</v>
      </c>
      <c r="Q6991">
        <v>0</v>
      </c>
      <c r="R6991" t="s">
        <v>220</v>
      </c>
      <c r="S6991" t="s">
        <v>220</v>
      </c>
      <c r="T6991">
        <v>0</v>
      </c>
      <c r="U6991" t="s">
        <v>220</v>
      </c>
      <c r="V6991" t="str">
        <f>VLOOKUP(F6991, [1]!Table1[[#All],[Gender]:[city]], 3, FALSE)</f>
        <v>Not in Education</v>
      </c>
      <c r="W6991" s="11">
        <f>VLOOKUP(F6991, [1]!Table1[[#All],[Gender]:[city]], 4, FALSE)</f>
        <v>45092</v>
      </c>
      <c r="X6991" t="b">
        <f>VLOOKUP(F6991, [1]!Table1[[#All],[Gender]:[isFromSocialMedia]], 7, FALSE)</f>
        <v>0</v>
      </c>
      <c r="Y6991" t="str">
        <f>IF(TEXT(Table1[[#This Row],[Apply Date]], "yyyy-mm-dd") = TEXT(Table1[[#This Row],[Sign Up Date]], "yyyy-mm-dd"), "New User", "Repeat User")</f>
        <v>Repeat User</v>
      </c>
    </row>
    <row r="6992" spans="1:25" ht="12.75" x14ac:dyDescent="0.2">
      <c r="A6992" s="1" t="s">
        <v>11071</v>
      </c>
      <c r="B6992" s="1" t="s">
        <v>8158</v>
      </c>
      <c r="C6992" s="1" t="s">
        <v>80</v>
      </c>
      <c r="D6992" s="1" t="s">
        <v>2629</v>
      </c>
      <c r="E6992" s="2">
        <v>45292.146365740744</v>
      </c>
      <c r="F6992" s="1" t="s">
        <v>33</v>
      </c>
      <c r="G6992" s="9" t="s">
        <v>8365</v>
      </c>
      <c r="H6992" s="9" t="s">
        <v>3856</v>
      </c>
      <c r="I6992" s="9" t="s">
        <v>45</v>
      </c>
      <c r="J6992" s="1">
        <v>800014</v>
      </c>
      <c r="K6992" s="4">
        <v>44470</v>
      </c>
      <c r="L6992" s="1" t="s">
        <v>104</v>
      </c>
      <c r="M6992" s="1" t="s">
        <v>330</v>
      </c>
      <c r="N6992" s="1" t="s">
        <v>75</v>
      </c>
      <c r="O6992" s="10">
        <v>45049.20753472222</v>
      </c>
      <c r="P6992" s="10">
        <v>45071.104166666664</v>
      </c>
      <c r="Q6992">
        <v>0</v>
      </c>
      <c r="R6992" t="s">
        <v>220</v>
      </c>
      <c r="S6992" t="s">
        <v>220</v>
      </c>
      <c r="T6992">
        <v>0</v>
      </c>
      <c r="U6992" t="s">
        <v>220</v>
      </c>
      <c r="V6992" t="str">
        <f>VLOOKUP(F6992, [1]!Table1[[#All],[Gender]:[city]], 3, FALSE)</f>
        <v>Not in Education</v>
      </c>
      <c r="W6992" s="11">
        <f>VLOOKUP(F6992, [1]!Table1[[#All],[Gender]:[city]], 4, FALSE)</f>
        <v>45092</v>
      </c>
      <c r="X6992" t="b">
        <f>VLOOKUP(F6992, [1]!Table1[[#All],[Gender]:[isFromSocialMedia]], 7, FALSE)</f>
        <v>0</v>
      </c>
      <c r="Y6992" t="str">
        <f>IF(TEXT(Table1[[#This Row],[Apply Date]], "yyyy-mm-dd") = TEXT(Table1[[#This Row],[Sign Up Date]], "yyyy-mm-dd"), "New User", "Repeat User")</f>
        <v>Repeat User</v>
      </c>
    </row>
    <row r="6993" spans="1:25" ht="12.75" x14ac:dyDescent="0.2">
      <c r="A6993" s="1" t="s">
        <v>11072</v>
      </c>
      <c r="B6993" s="1" t="s">
        <v>8158</v>
      </c>
      <c r="C6993" s="1" t="s">
        <v>80</v>
      </c>
      <c r="D6993" s="1" t="s">
        <v>2629</v>
      </c>
      <c r="E6993" s="2">
        <v>45292.146365740744</v>
      </c>
      <c r="F6993" s="1" t="s">
        <v>33</v>
      </c>
      <c r="G6993" s="9" t="s">
        <v>6684</v>
      </c>
      <c r="H6993" s="9" t="s">
        <v>6685</v>
      </c>
      <c r="I6993" s="9" t="s">
        <v>79</v>
      </c>
      <c r="J6993" s="1">
        <v>260101</v>
      </c>
      <c r="K6993" s="4">
        <v>44866</v>
      </c>
      <c r="L6993" s="1" t="s">
        <v>50</v>
      </c>
      <c r="M6993" s="1" t="s">
        <v>7159</v>
      </c>
      <c r="N6993" s="1" t="s">
        <v>75</v>
      </c>
      <c r="O6993" s="10">
        <v>45093.743009259262</v>
      </c>
      <c r="P6993" s="10">
        <v>45117.104166666664</v>
      </c>
      <c r="Q6993">
        <v>0</v>
      </c>
      <c r="R6993" t="s">
        <v>220</v>
      </c>
      <c r="S6993" t="s">
        <v>220</v>
      </c>
      <c r="T6993">
        <v>0</v>
      </c>
      <c r="U6993" t="s">
        <v>220</v>
      </c>
      <c r="V6993" t="str">
        <f>VLOOKUP(F6993, [1]!Table1[[#All],[Gender]:[city]], 3, FALSE)</f>
        <v>Not in Education</v>
      </c>
      <c r="W6993" s="11">
        <f>VLOOKUP(F6993, [1]!Table1[[#All],[Gender]:[city]], 4, FALSE)</f>
        <v>45092</v>
      </c>
      <c r="X6993" t="b">
        <f>VLOOKUP(F6993, [1]!Table1[[#All],[Gender]:[isFromSocialMedia]], 7, FALSE)</f>
        <v>0</v>
      </c>
      <c r="Y6993" t="str">
        <f>IF(TEXT(Table1[[#This Row],[Apply Date]], "yyyy-mm-dd") = TEXT(Table1[[#This Row],[Sign Up Date]], "yyyy-mm-dd"), "New User", "Repeat User")</f>
        <v>Repeat User</v>
      </c>
    </row>
    <row r="6994" spans="1:25" ht="12.75" x14ac:dyDescent="0.2">
      <c r="A6994" s="1" t="s">
        <v>11073</v>
      </c>
      <c r="B6994" s="1" t="s">
        <v>8158</v>
      </c>
      <c r="C6994" s="1" t="s">
        <v>80</v>
      </c>
      <c r="D6994" s="1" t="s">
        <v>2629</v>
      </c>
      <c r="E6994" s="2">
        <v>45292.146365740744</v>
      </c>
      <c r="F6994" s="1" t="s">
        <v>33</v>
      </c>
      <c r="G6994" s="9" t="s">
        <v>11074</v>
      </c>
      <c r="H6994" s="9" t="s">
        <v>2896</v>
      </c>
      <c r="I6994" s="9" t="s">
        <v>45</v>
      </c>
      <c r="J6994" s="1">
        <v>207001</v>
      </c>
      <c r="K6994" s="3">
        <v>45047</v>
      </c>
      <c r="L6994" s="1" t="s">
        <v>50</v>
      </c>
      <c r="M6994" s="1" t="s">
        <v>689</v>
      </c>
      <c r="N6994" s="1" t="s">
        <v>75</v>
      </c>
      <c r="O6994" s="10">
        <v>45054.224733796298</v>
      </c>
      <c r="P6994" s="10">
        <v>45089.104166666664</v>
      </c>
      <c r="Q6994">
        <v>0</v>
      </c>
      <c r="R6994" t="s">
        <v>220</v>
      </c>
      <c r="S6994" t="s">
        <v>220</v>
      </c>
      <c r="T6994">
        <v>0</v>
      </c>
      <c r="U6994" t="s">
        <v>220</v>
      </c>
      <c r="V6994" t="str">
        <f>VLOOKUP(F6994, [1]!Table1[[#All],[Gender]:[city]], 3, FALSE)</f>
        <v>Not in Education</v>
      </c>
      <c r="W6994" s="11">
        <f>VLOOKUP(F6994, [1]!Table1[[#All],[Gender]:[city]], 4, FALSE)</f>
        <v>45092</v>
      </c>
      <c r="X6994" t="b">
        <f>VLOOKUP(F6994, [1]!Table1[[#All],[Gender]:[isFromSocialMedia]], 7, FALSE)</f>
        <v>0</v>
      </c>
      <c r="Y6994" t="str">
        <f>IF(TEXT(Table1[[#This Row],[Apply Date]], "yyyy-mm-dd") = TEXT(Table1[[#This Row],[Sign Up Date]], "yyyy-mm-dd"), "New User", "Repeat User")</f>
        <v>Repeat User</v>
      </c>
    </row>
    <row r="6995" spans="1:25" ht="12.75" x14ac:dyDescent="0.2">
      <c r="A6995" s="1" t="s">
        <v>11075</v>
      </c>
      <c r="B6995" s="1" t="s">
        <v>8158</v>
      </c>
      <c r="C6995" s="1" t="s">
        <v>80</v>
      </c>
      <c r="D6995" s="1" t="s">
        <v>2629</v>
      </c>
      <c r="E6995" s="2">
        <v>45292.146365740744</v>
      </c>
      <c r="F6995" s="1" t="s">
        <v>25</v>
      </c>
      <c r="G6995" s="9" t="s">
        <v>876</v>
      </c>
      <c r="H6995" s="9" t="s">
        <v>876</v>
      </c>
      <c r="I6995" s="9" t="s">
        <v>79</v>
      </c>
      <c r="J6995" s="1">
        <v>400004</v>
      </c>
      <c r="K6995" s="4">
        <v>44136</v>
      </c>
      <c r="L6995" s="1" t="s">
        <v>50</v>
      </c>
      <c r="M6995" s="1" t="s">
        <v>11076</v>
      </c>
      <c r="N6995" s="1" t="s">
        <v>2637</v>
      </c>
      <c r="O6995" s="10">
        <v>44910.607395833336</v>
      </c>
      <c r="P6995" s="10">
        <v>44942.229166666664</v>
      </c>
      <c r="Q6995">
        <v>0</v>
      </c>
      <c r="R6995" t="s">
        <v>220</v>
      </c>
      <c r="S6995" t="s">
        <v>220</v>
      </c>
      <c r="T6995">
        <v>0</v>
      </c>
      <c r="U6995" t="s">
        <v>220</v>
      </c>
      <c r="V6995" t="str">
        <f>VLOOKUP(F6995, [1]!Table1[[#All],[Gender]:[city]], 3, FALSE)</f>
        <v>Undergraduate Student</v>
      </c>
      <c r="W6995" s="11">
        <f>VLOOKUP(F6995, [1]!Table1[[#All],[Gender]:[city]], 4, FALSE)</f>
        <v>45130</v>
      </c>
      <c r="X6995" t="b">
        <f>VLOOKUP(F6995, [1]!Table1[[#All],[Gender]:[isFromSocialMedia]], 7, FALSE)</f>
        <v>0</v>
      </c>
      <c r="Y6995" t="str">
        <f>IF(TEXT(Table1[[#This Row],[Apply Date]], "yyyy-mm-dd") = TEXT(Table1[[#This Row],[Sign Up Date]], "yyyy-mm-dd"), "New User", "Repeat User")</f>
        <v>Repeat User</v>
      </c>
    </row>
    <row r="6996" spans="1:25" ht="12.75" x14ac:dyDescent="0.2">
      <c r="A6996" s="1" t="s">
        <v>11077</v>
      </c>
      <c r="B6996" s="1" t="s">
        <v>8158</v>
      </c>
      <c r="C6996" s="1" t="s">
        <v>80</v>
      </c>
      <c r="D6996" s="1" t="s">
        <v>2629</v>
      </c>
      <c r="E6996" s="2">
        <v>45292.146365740744</v>
      </c>
      <c r="F6996" s="1" t="s">
        <v>33</v>
      </c>
      <c r="G6996" s="9" t="s">
        <v>147</v>
      </c>
      <c r="H6996" s="9" t="s">
        <v>148</v>
      </c>
      <c r="I6996" s="9" t="s">
        <v>45</v>
      </c>
      <c r="J6996" s="1">
        <v>400055</v>
      </c>
      <c r="K6996" s="3">
        <v>45444</v>
      </c>
      <c r="L6996" s="1" t="s">
        <v>37</v>
      </c>
      <c r="M6996" s="1" t="s">
        <v>319</v>
      </c>
      <c r="N6996" s="1" t="s">
        <v>75</v>
      </c>
      <c r="O6996" s="10">
        <v>45145.55878472222</v>
      </c>
      <c r="P6996" s="10">
        <v>45159.1875</v>
      </c>
      <c r="Q6996">
        <v>0</v>
      </c>
      <c r="R6996" t="s">
        <v>220</v>
      </c>
      <c r="S6996" t="s">
        <v>220</v>
      </c>
      <c r="T6996">
        <v>0</v>
      </c>
      <c r="U6996" t="s">
        <v>220</v>
      </c>
      <c r="V6996" t="str">
        <f>VLOOKUP(F6996, [1]!Table1[[#All],[Gender]:[city]], 3, FALSE)</f>
        <v>Not in Education</v>
      </c>
      <c r="W6996" s="11">
        <f>VLOOKUP(F6996, [1]!Table1[[#All],[Gender]:[city]], 4, FALSE)</f>
        <v>45092</v>
      </c>
      <c r="X6996" t="b">
        <f>VLOOKUP(F6996, [1]!Table1[[#All],[Gender]:[isFromSocialMedia]], 7, FALSE)</f>
        <v>0</v>
      </c>
      <c r="Y6996" t="str">
        <f>IF(TEXT(Table1[[#This Row],[Apply Date]], "yyyy-mm-dd") = TEXT(Table1[[#This Row],[Sign Up Date]], "yyyy-mm-dd"), "New User", "Repeat User")</f>
        <v>Repeat User</v>
      </c>
    </row>
    <row r="6997" spans="1:25" ht="12.75" x14ac:dyDescent="0.2">
      <c r="A6997" s="1" t="s">
        <v>11078</v>
      </c>
      <c r="B6997" s="1" t="s">
        <v>8158</v>
      </c>
      <c r="C6997" s="1" t="s">
        <v>80</v>
      </c>
      <c r="D6997" s="1" t="s">
        <v>2629</v>
      </c>
      <c r="E6997" s="2">
        <v>45292.146365740744</v>
      </c>
      <c r="F6997" s="1" t="s">
        <v>33</v>
      </c>
      <c r="G6997" s="9" t="s">
        <v>539</v>
      </c>
      <c r="H6997" s="9" t="s">
        <v>91</v>
      </c>
      <c r="I6997" s="9" t="s">
        <v>45</v>
      </c>
      <c r="J6997" s="1">
        <v>524004</v>
      </c>
      <c r="K6997" s="4">
        <v>45200</v>
      </c>
      <c r="L6997" s="1" t="s">
        <v>50</v>
      </c>
      <c r="M6997" s="1" t="s">
        <v>308</v>
      </c>
      <c r="N6997" s="1" t="s">
        <v>75</v>
      </c>
      <c r="O6997" s="10">
        <v>45124.72619212963</v>
      </c>
      <c r="P6997" s="10">
        <v>45145.1875</v>
      </c>
      <c r="Q6997">
        <v>0</v>
      </c>
      <c r="R6997" t="s">
        <v>220</v>
      </c>
      <c r="S6997" t="s">
        <v>220</v>
      </c>
      <c r="T6997">
        <v>0</v>
      </c>
      <c r="U6997" t="s">
        <v>220</v>
      </c>
      <c r="V6997" t="str">
        <f>VLOOKUP(F6997, [1]!Table1[[#All],[Gender]:[city]], 3, FALSE)</f>
        <v>Not in Education</v>
      </c>
      <c r="W6997" s="11">
        <f>VLOOKUP(F6997, [1]!Table1[[#All],[Gender]:[city]], 4, FALSE)</f>
        <v>45092</v>
      </c>
      <c r="X6997" t="b">
        <f>VLOOKUP(F6997, [1]!Table1[[#All],[Gender]:[isFromSocialMedia]], 7, FALSE)</f>
        <v>0</v>
      </c>
      <c r="Y6997" t="str">
        <f>IF(TEXT(Table1[[#This Row],[Apply Date]], "yyyy-mm-dd") = TEXT(Table1[[#This Row],[Sign Up Date]], "yyyy-mm-dd"), "New User", "Repeat User")</f>
        <v>Repeat User</v>
      </c>
    </row>
    <row r="6998" spans="1:25" ht="12.75" x14ac:dyDescent="0.2">
      <c r="A6998" s="1" t="s">
        <v>11079</v>
      </c>
      <c r="B6998" s="1" t="s">
        <v>8158</v>
      </c>
      <c r="C6998" s="1" t="s">
        <v>80</v>
      </c>
      <c r="D6998" s="1" t="s">
        <v>2629</v>
      </c>
      <c r="E6998" s="2">
        <v>45292.146365740744</v>
      </c>
      <c r="F6998" s="1" t="s">
        <v>25</v>
      </c>
      <c r="G6998" s="9" t="s">
        <v>332</v>
      </c>
      <c r="H6998" s="9" t="s">
        <v>60</v>
      </c>
      <c r="I6998" s="9" t="s">
        <v>61</v>
      </c>
      <c r="J6998" s="1">
        <v>63108</v>
      </c>
      <c r="K6998" s="3">
        <v>45292</v>
      </c>
      <c r="L6998" s="1" t="s">
        <v>50</v>
      </c>
      <c r="M6998" s="1" t="s">
        <v>131</v>
      </c>
      <c r="N6998" s="1" t="s">
        <v>75</v>
      </c>
      <c r="O6998" s="10">
        <v>45167.968356481484</v>
      </c>
      <c r="P6998" s="10">
        <v>45299.146365740744</v>
      </c>
      <c r="Q6998">
        <v>0</v>
      </c>
      <c r="R6998" t="s">
        <v>220</v>
      </c>
      <c r="S6998" t="s">
        <v>220</v>
      </c>
      <c r="T6998">
        <v>0</v>
      </c>
      <c r="U6998" t="s">
        <v>220</v>
      </c>
      <c r="V6998" t="str">
        <f>VLOOKUP(F6998, [1]!Table1[[#All],[Gender]:[city]], 3, FALSE)</f>
        <v>Undergraduate Student</v>
      </c>
      <c r="W6998" s="11">
        <f>VLOOKUP(F6998, [1]!Table1[[#All],[Gender]:[city]], 4, FALSE)</f>
        <v>45130</v>
      </c>
      <c r="X6998" t="b">
        <f>VLOOKUP(F6998, [1]!Table1[[#All],[Gender]:[isFromSocialMedia]], 7, FALSE)</f>
        <v>0</v>
      </c>
      <c r="Y6998" t="str">
        <f>IF(TEXT(Table1[[#This Row],[Apply Date]], "yyyy-mm-dd") = TEXT(Table1[[#This Row],[Sign Up Date]], "yyyy-mm-dd"), "New User", "Repeat User")</f>
        <v>Repeat User</v>
      </c>
    </row>
    <row r="6999" spans="1:25" ht="12.75" x14ac:dyDescent="0.2">
      <c r="A6999" s="1" t="s">
        <v>11080</v>
      </c>
      <c r="B6999" s="1" t="s">
        <v>8158</v>
      </c>
      <c r="C6999" s="1" t="s">
        <v>80</v>
      </c>
      <c r="D6999" s="1" t="s">
        <v>2629</v>
      </c>
      <c r="E6999" s="2">
        <v>45292.146365740744</v>
      </c>
      <c r="F6999" s="1" t="s">
        <v>25</v>
      </c>
      <c r="G6999" s="9" t="s">
        <v>2599</v>
      </c>
      <c r="H6999" s="9" t="s">
        <v>610</v>
      </c>
      <c r="I6999" s="9" t="s">
        <v>45</v>
      </c>
      <c r="J6999" s="1">
        <v>751021</v>
      </c>
      <c r="K6999" s="3">
        <v>45870</v>
      </c>
      <c r="L6999" s="1" t="s">
        <v>37</v>
      </c>
      <c r="M6999" s="1" t="s">
        <v>3416</v>
      </c>
      <c r="N6999" s="1" t="s">
        <v>149</v>
      </c>
      <c r="O6999" s="10">
        <v>45105.419537037036</v>
      </c>
      <c r="P6999" s="10">
        <v>45131.104166666664</v>
      </c>
      <c r="Q6999">
        <v>0</v>
      </c>
      <c r="R6999" t="s">
        <v>220</v>
      </c>
      <c r="S6999" t="s">
        <v>220</v>
      </c>
      <c r="T6999">
        <v>0</v>
      </c>
      <c r="U6999" t="s">
        <v>220</v>
      </c>
      <c r="V6999" t="str">
        <f>VLOOKUP(F6999, [1]!Table1[[#All],[Gender]:[city]], 3, FALSE)</f>
        <v>Undergraduate Student</v>
      </c>
      <c r="W6999" s="11">
        <f>VLOOKUP(F6999, [1]!Table1[[#All],[Gender]:[city]], 4, FALSE)</f>
        <v>45130</v>
      </c>
      <c r="X6999" t="b">
        <f>VLOOKUP(F6999, [1]!Table1[[#All],[Gender]:[isFromSocialMedia]], 7, FALSE)</f>
        <v>0</v>
      </c>
      <c r="Y6999" t="str">
        <f>IF(TEXT(Table1[[#This Row],[Apply Date]], "yyyy-mm-dd") = TEXT(Table1[[#This Row],[Sign Up Date]], "yyyy-mm-dd"), "New User", "Repeat User")</f>
        <v>Repeat User</v>
      </c>
    </row>
    <row r="7000" spans="1:25" ht="12.75" x14ac:dyDescent="0.2">
      <c r="A7000" s="1" t="s">
        <v>11081</v>
      </c>
      <c r="B7000" s="1" t="s">
        <v>8158</v>
      </c>
      <c r="C7000" s="1" t="s">
        <v>80</v>
      </c>
      <c r="D7000" s="1" t="s">
        <v>2629</v>
      </c>
      <c r="E7000" s="2">
        <v>45292.146365740744</v>
      </c>
      <c r="F7000" s="1" t="s">
        <v>33</v>
      </c>
      <c r="G7000" s="9" t="s">
        <v>435</v>
      </c>
      <c r="H7000" s="9" t="s">
        <v>288</v>
      </c>
      <c r="I7000" s="9" t="s">
        <v>61</v>
      </c>
      <c r="J7000" s="1">
        <v>63108</v>
      </c>
      <c r="K7000" s="3">
        <v>45778</v>
      </c>
      <c r="L7000" s="1" t="s">
        <v>50</v>
      </c>
      <c r="M7000" s="1" t="s">
        <v>51</v>
      </c>
      <c r="N7000" s="1" t="s">
        <v>2637</v>
      </c>
      <c r="O7000" s="10">
        <v>45158.965671296297</v>
      </c>
      <c r="Q7000">
        <v>0</v>
      </c>
      <c r="R7000" t="s">
        <v>220</v>
      </c>
      <c r="S7000" t="s">
        <v>220</v>
      </c>
      <c r="T7000">
        <v>0</v>
      </c>
      <c r="U7000" t="s">
        <v>220</v>
      </c>
      <c r="V7000" t="str">
        <f>VLOOKUP(F7000, [1]!Table1[[#All],[Gender]:[city]], 3, FALSE)</f>
        <v>Not in Education</v>
      </c>
      <c r="W7000" s="11">
        <f>VLOOKUP(F7000, [1]!Table1[[#All],[Gender]:[city]], 4, FALSE)</f>
        <v>45092</v>
      </c>
      <c r="X7000" t="b">
        <f>VLOOKUP(F7000, [1]!Table1[[#All],[Gender]:[isFromSocialMedia]], 7, FALSE)</f>
        <v>0</v>
      </c>
      <c r="Y7000" t="str">
        <f>IF(TEXT(Table1[[#This Row],[Apply Date]], "yyyy-mm-dd") = TEXT(Table1[[#This Row],[Sign Up Date]], "yyyy-mm-dd"), "New User", "Repeat User")</f>
        <v>Repeat User</v>
      </c>
    </row>
    <row r="7001" spans="1:25" ht="12.75" x14ac:dyDescent="0.2">
      <c r="A7001" s="1" t="s">
        <v>11082</v>
      </c>
      <c r="B7001" s="1" t="s">
        <v>8158</v>
      </c>
      <c r="C7001" s="1" t="s">
        <v>80</v>
      </c>
      <c r="D7001" s="1" t="s">
        <v>2629</v>
      </c>
      <c r="E7001" s="2">
        <v>45292.146365740744</v>
      </c>
      <c r="F7001" s="1" t="s">
        <v>33</v>
      </c>
      <c r="G7001" s="9" t="s">
        <v>3102</v>
      </c>
      <c r="H7001" s="9" t="s">
        <v>306</v>
      </c>
      <c r="I7001" s="9" t="s">
        <v>45</v>
      </c>
      <c r="J7001" s="1">
        <v>621601</v>
      </c>
      <c r="K7001" s="3">
        <v>44743</v>
      </c>
      <c r="L7001" s="1" t="s">
        <v>50</v>
      </c>
      <c r="M7001" s="1" t="s">
        <v>11083</v>
      </c>
      <c r="N7001" s="1" t="s">
        <v>75</v>
      </c>
      <c r="O7001" s="10">
        <v>45145.176192129627</v>
      </c>
      <c r="P7001" s="10">
        <v>45159.1875</v>
      </c>
      <c r="Q7001">
        <v>0</v>
      </c>
      <c r="R7001" t="s">
        <v>220</v>
      </c>
      <c r="S7001" t="s">
        <v>220</v>
      </c>
      <c r="T7001">
        <v>0</v>
      </c>
      <c r="U7001" t="s">
        <v>220</v>
      </c>
      <c r="V7001" t="str">
        <f>VLOOKUP(F7001, [1]!Table1[[#All],[Gender]:[city]], 3, FALSE)</f>
        <v>Not in Education</v>
      </c>
      <c r="W7001" s="11">
        <f>VLOOKUP(F7001, [1]!Table1[[#All],[Gender]:[city]], 4, FALSE)</f>
        <v>45092</v>
      </c>
      <c r="X7001" t="b">
        <f>VLOOKUP(F7001, [1]!Table1[[#All],[Gender]:[isFromSocialMedia]], 7, FALSE)</f>
        <v>0</v>
      </c>
      <c r="Y7001" t="str">
        <f>IF(TEXT(Table1[[#This Row],[Apply Date]], "yyyy-mm-dd") = TEXT(Table1[[#This Row],[Sign Up Date]], "yyyy-mm-dd"), "New User", "Repeat User")</f>
        <v>Repeat User</v>
      </c>
    </row>
    <row r="7002" spans="1:25" ht="12.75" x14ac:dyDescent="0.2">
      <c r="A7002" s="1" t="s">
        <v>11084</v>
      </c>
      <c r="B7002" s="1" t="s">
        <v>8158</v>
      </c>
      <c r="C7002" s="1" t="s">
        <v>80</v>
      </c>
      <c r="D7002" s="1" t="s">
        <v>2629</v>
      </c>
      <c r="E7002" s="2">
        <v>45292.146365740744</v>
      </c>
      <c r="F7002" s="1" t="s">
        <v>33</v>
      </c>
      <c r="G7002" s="9" t="s">
        <v>734</v>
      </c>
      <c r="H7002" s="9" t="s">
        <v>318</v>
      </c>
      <c r="I7002" s="9" t="s">
        <v>45</v>
      </c>
      <c r="J7002" s="1">
        <v>110043</v>
      </c>
      <c r="K7002" s="3">
        <v>43586</v>
      </c>
      <c r="L7002" s="1" t="s">
        <v>104</v>
      </c>
      <c r="M7002" s="1" t="s">
        <v>294</v>
      </c>
      <c r="N7002" s="1" t="s">
        <v>75</v>
      </c>
      <c r="O7002" s="10">
        <v>45081.365416666667</v>
      </c>
      <c r="P7002" s="10">
        <v>45089.104166666664</v>
      </c>
      <c r="Q7002">
        <v>0</v>
      </c>
      <c r="R7002" t="s">
        <v>220</v>
      </c>
      <c r="S7002" t="s">
        <v>220</v>
      </c>
      <c r="T7002">
        <v>0</v>
      </c>
      <c r="U7002" t="s">
        <v>220</v>
      </c>
      <c r="V7002" t="str">
        <f>VLOOKUP(F7002, [1]!Table1[[#All],[Gender]:[city]], 3, FALSE)</f>
        <v>Not in Education</v>
      </c>
      <c r="W7002" s="11">
        <f>VLOOKUP(F7002, [1]!Table1[[#All],[Gender]:[city]], 4, FALSE)</f>
        <v>45092</v>
      </c>
      <c r="X7002" t="b">
        <f>VLOOKUP(F7002, [1]!Table1[[#All],[Gender]:[isFromSocialMedia]], 7, FALSE)</f>
        <v>0</v>
      </c>
      <c r="Y7002" t="str">
        <f>IF(TEXT(Table1[[#This Row],[Apply Date]], "yyyy-mm-dd") = TEXT(Table1[[#This Row],[Sign Up Date]], "yyyy-mm-dd"), "New User", "Repeat User")</f>
        <v>Repeat User</v>
      </c>
    </row>
    <row r="7003" spans="1:25" ht="12.75" x14ac:dyDescent="0.2">
      <c r="A7003" s="1" t="s">
        <v>11085</v>
      </c>
      <c r="B7003" s="1" t="s">
        <v>8158</v>
      </c>
      <c r="C7003" s="1" t="s">
        <v>80</v>
      </c>
      <c r="D7003" s="1" t="s">
        <v>2629</v>
      </c>
      <c r="E7003" s="2">
        <v>45292.146365740744</v>
      </c>
      <c r="F7003" s="1" t="s">
        <v>25</v>
      </c>
      <c r="G7003" s="9" t="s">
        <v>435</v>
      </c>
      <c r="H7003" s="9" t="s">
        <v>288</v>
      </c>
      <c r="I7003" s="9" t="s">
        <v>61</v>
      </c>
      <c r="J7003" s="1">
        <v>63108</v>
      </c>
      <c r="K7003" s="3">
        <v>45778</v>
      </c>
      <c r="L7003" s="1" t="s">
        <v>50</v>
      </c>
      <c r="M7003" s="1" t="s">
        <v>131</v>
      </c>
      <c r="N7003" s="1" t="s">
        <v>75</v>
      </c>
      <c r="O7003" s="10">
        <v>45185.713391203702</v>
      </c>
      <c r="P7003" s="10">
        <v>45299.146365740744</v>
      </c>
      <c r="Q7003">
        <v>0</v>
      </c>
      <c r="R7003" t="s">
        <v>220</v>
      </c>
      <c r="S7003" t="s">
        <v>220</v>
      </c>
      <c r="T7003">
        <v>0</v>
      </c>
      <c r="U7003" t="s">
        <v>220</v>
      </c>
      <c r="V7003" t="str">
        <f>VLOOKUP(F7003, [1]!Table1[[#All],[Gender]:[city]], 3, FALSE)</f>
        <v>Undergraduate Student</v>
      </c>
      <c r="W7003" s="11">
        <f>VLOOKUP(F7003, [1]!Table1[[#All],[Gender]:[city]], 4, FALSE)</f>
        <v>45130</v>
      </c>
      <c r="X7003" t="b">
        <f>VLOOKUP(F7003, [1]!Table1[[#All],[Gender]:[isFromSocialMedia]], 7, FALSE)</f>
        <v>0</v>
      </c>
      <c r="Y7003" t="str">
        <f>IF(TEXT(Table1[[#This Row],[Apply Date]], "yyyy-mm-dd") = TEXT(Table1[[#This Row],[Sign Up Date]], "yyyy-mm-dd"), "New User", "Repeat User")</f>
        <v>Repeat User</v>
      </c>
    </row>
    <row r="7004" spans="1:25" ht="12.75" x14ac:dyDescent="0.2">
      <c r="A7004" s="1" t="s">
        <v>11086</v>
      </c>
      <c r="B7004" s="1" t="s">
        <v>8158</v>
      </c>
      <c r="C7004" s="1" t="s">
        <v>80</v>
      </c>
      <c r="D7004" s="1" t="s">
        <v>2629</v>
      </c>
      <c r="E7004" s="2">
        <v>45292.146365740744</v>
      </c>
      <c r="F7004" s="1" t="s">
        <v>33</v>
      </c>
      <c r="G7004" s="9" t="s">
        <v>1233</v>
      </c>
      <c r="H7004" s="9" t="s">
        <v>1234</v>
      </c>
      <c r="I7004" s="9" t="s">
        <v>79</v>
      </c>
      <c r="J7004" s="1">
        <v>930010</v>
      </c>
      <c r="K7004" s="3">
        <v>45444</v>
      </c>
      <c r="L7004" s="1" t="s">
        <v>50</v>
      </c>
      <c r="M7004" s="1" t="s">
        <v>2802</v>
      </c>
      <c r="N7004" s="1" t="s">
        <v>75</v>
      </c>
      <c r="O7004" s="10">
        <v>45113.895902777775</v>
      </c>
      <c r="P7004" s="10">
        <v>45159.1875</v>
      </c>
      <c r="Q7004">
        <v>0</v>
      </c>
      <c r="R7004" t="s">
        <v>220</v>
      </c>
      <c r="S7004" t="s">
        <v>220</v>
      </c>
      <c r="T7004">
        <v>0</v>
      </c>
      <c r="U7004" t="s">
        <v>220</v>
      </c>
      <c r="V7004" t="str">
        <f>VLOOKUP(F7004, [1]!Table1[[#All],[Gender]:[city]], 3, FALSE)</f>
        <v>Not in Education</v>
      </c>
      <c r="W7004" s="11">
        <f>VLOOKUP(F7004, [1]!Table1[[#All],[Gender]:[city]], 4, FALSE)</f>
        <v>45092</v>
      </c>
      <c r="X7004" t="b">
        <f>VLOOKUP(F7004, [1]!Table1[[#All],[Gender]:[isFromSocialMedia]], 7, FALSE)</f>
        <v>0</v>
      </c>
      <c r="Y7004" t="str">
        <f>IF(TEXT(Table1[[#This Row],[Apply Date]], "yyyy-mm-dd") = TEXT(Table1[[#This Row],[Sign Up Date]], "yyyy-mm-dd"), "New User", "Repeat User")</f>
        <v>Repeat User</v>
      </c>
    </row>
    <row r="7005" spans="1:25" ht="12.75" x14ac:dyDescent="0.2">
      <c r="A7005" s="1" t="s">
        <v>11087</v>
      </c>
      <c r="B7005" s="1" t="s">
        <v>8158</v>
      </c>
      <c r="C7005" s="1" t="s">
        <v>80</v>
      </c>
      <c r="D7005" s="1" t="s">
        <v>2629</v>
      </c>
      <c r="E7005" s="2">
        <v>45292.146365740744</v>
      </c>
      <c r="F7005" s="1" t="s">
        <v>25</v>
      </c>
      <c r="G7005" s="9" t="s">
        <v>701</v>
      </c>
      <c r="H7005" s="9" t="s">
        <v>3297</v>
      </c>
      <c r="I7005" s="9" t="s">
        <v>79</v>
      </c>
      <c r="J7005" s="1">
        <v>121102</v>
      </c>
      <c r="K7005" s="3">
        <v>44743</v>
      </c>
      <c r="L7005" s="1" t="s">
        <v>50</v>
      </c>
      <c r="M7005" s="1" t="s">
        <v>2802</v>
      </c>
      <c r="N7005" s="1" t="s">
        <v>75</v>
      </c>
      <c r="O7005" s="10">
        <v>45126.832638888889</v>
      </c>
      <c r="P7005" s="10">
        <v>45299.146365740744</v>
      </c>
      <c r="Q7005">
        <v>0</v>
      </c>
      <c r="R7005" t="s">
        <v>220</v>
      </c>
      <c r="S7005" t="s">
        <v>220</v>
      </c>
      <c r="T7005">
        <v>0</v>
      </c>
      <c r="U7005" t="s">
        <v>220</v>
      </c>
      <c r="V7005" t="str">
        <f>VLOOKUP(F7005, [1]!Table1[[#All],[Gender]:[city]], 3, FALSE)</f>
        <v>Undergraduate Student</v>
      </c>
      <c r="W7005" s="11">
        <f>VLOOKUP(F7005, [1]!Table1[[#All],[Gender]:[city]], 4, FALSE)</f>
        <v>45130</v>
      </c>
      <c r="X7005" t="b">
        <f>VLOOKUP(F7005, [1]!Table1[[#All],[Gender]:[isFromSocialMedia]], 7, FALSE)</f>
        <v>0</v>
      </c>
      <c r="Y7005" t="str">
        <f>IF(TEXT(Table1[[#This Row],[Apply Date]], "yyyy-mm-dd") = TEXT(Table1[[#This Row],[Sign Up Date]], "yyyy-mm-dd"), "New User", "Repeat User")</f>
        <v>Repeat User</v>
      </c>
    </row>
    <row r="7006" spans="1:25" ht="12.75" x14ac:dyDescent="0.2">
      <c r="A7006" s="1" t="s">
        <v>11088</v>
      </c>
      <c r="B7006" s="1" t="s">
        <v>8158</v>
      </c>
      <c r="C7006" s="1" t="s">
        <v>80</v>
      </c>
      <c r="D7006" s="1" t="s">
        <v>2629</v>
      </c>
      <c r="E7006" s="2">
        <v>45292.146365740744</v>
      </c>
      <c r="F7006" s="1" t="s">
        <v>33</v>
      </c>
      <c r="G7006" s="9" t="s">
        <v>59</v>
      </c>
      <c r="H7006" s="9" t="s">
        <v>60</v>
      </c>
      <c r="I7006" s="9" t="s">
        <v>61</v>
      </c>
      <c r="J7006" s="1">
        <v>63121</v>
      </c>
      <c r="K7006" s="3">
        <v>45778</v>
      </c>
      <c r="L7006" s="1" t="s">
        <v>50</v>
      </c>
      <c r="M7006" s="1" t="s">
        <v>131</v>
      </c>
      <c r="N7006" s="1" t="s">
        <v>75</v>
      </c>
      <c r="O7006" s="10">
        <v>45183.196192129632</v>
      </c>
      <c r="P7006" s="10">
        <v>45299.146365740744</v>
      </c>
      <c r="Q7006">
        <v>0</v>
      </c>
      <c r="R7006" t="s">
        <v>220</v>
      </c>
      <c r="S7006" t="s">
        <v>220</v>
      </c>
      <c r="T7006">
        <v>0</v>
      </c>
      <c r="U7006" t="s">
        <v>220</v>
      </c>
      <c r="V7006" t="str">
        <f>VLOOKUP(F7006, [1]!Table1[[#All],[Gender]:[city]], 3, FALSE)</f>
        <v>Not in Education</v>
      </c>
      <c r="W7006" s="11">
        <f>VLOOKUP(F7006, [1]!Table1[[#All],[Gender]:[city]], 4, FALSE)</f>
        <v>45092</v>
      </c>
      <c r="X7006" t="b">
        <f>VLOOKUP(F7006, [1]!Table1[[#All],[Gender]:[isFromSocialMedia]], 7, FALSE)</f>
        <v>0</v>
      </c>
      <c r="Y7006" t="str">
        <f>IF(TEXT(Table1[[#This Row],[Apply Date]], "yyyy-mm-dd") = TEXT(Table1[[#This Row],[Sign Up Date]], "yyyy-mm-dd"), "New User", "Repeat User")</f>
        <v>Repeat User</v>
      </c>
    </row>
    <row r="7007" spans="1:25" ht="12.75" x14ac:dyDescent="0.2">
      <c r="A7007" s="1" t="s">
        <v>11089</v>
      </c>
      <c r="B7007" s="1" t="s">
        <v>8158</v>
      </c>
      <c r="C7007" s="1" t="s">
        <v>80</v>
      </c>
      <c r="D7007" s="1" t="s">
        <v>2629</v>
      </c>
      <c r="E7007" s="2">
        <v>45292.146365740744</v>
      </c>
      <c r="F7007" s="1" t="s">
        <v>25</v>
      </c>
      <c r="G7007" s="9" t="s">
        <v>7425</v>
      </c>
      <c r="H7007" s="9" t="s">
        <v>318</v>
      </c>
      <c r="I7007" s="9" t="s">
        <v>45</v>
      </c>
      <c r="J7007" s="1">
        <v>110086</v>
      </c>
      <c r="K7007" s="3">
        <v>44713</v>
      </c>
      <c r="L7007" s="1" t="s">
        <v>104</v>
      </c>
      <c r="M7007" s="1" t="s">
        <v>1952</v>
      </c>
      <c r="N7007" s="1" t="s">
        <v>75</v>
      </c>
      <c r="O7007" s="10">
        <v>45090.690891203703</v>
      </c>
      <c r="P7007" s="10">
        <v>45103.104166666664</v>
      </c>
      <c r="Q7007">
        <v>0</v>
      </c>
      <c r="R7007" t="s">
        <v>220</v>
      </c>
      <c r="S7007" t="s">
        <v>220</v>
      </c>
      <c r="T7007">
        <v>0</v>
      </c>
      <c r="U7007" t="s">
        <v>220</v>
      </c>
      <c r="V7007" t="str">
        <f>VLOOKUP(F7007, [1]!Table1[[#All],[Gender]:[city]], 3, FALSE)</f>
        <v>Undergraduate Student</v>
      </c>
      <c r="W7007" s="11">
        <f>VLOOKUP(F7007, [1]!Table1[[#All],[Gender]:[city]], 4, FALSE)</f>
        <v>45130</v>
      </c>
      <c r="X7007" t="b">
        <f>VLOOKUP(F7007, [1]!Table1[[#All],[Gender]:[isFromSocialMedia]], 7, FALSE)</f>
        <v>0</v>
      </c>
      <c r="Y7007" t="str">
        <f>IF(TEXT(Table1[[#This Row],[Apply Date]], "yyyy-mm-dd") = TEXT(Table1[[#This Row],[Sign Up Date]], "yyyy-mm-dd"), "New User", "Repeat User")</f>
        <v>Repeat User</v>
      </c>
    </row>
    <row r="7008" spans="1:25" ht="12.75" x14ac:dyDescent="0.2">
      <c r="A7008" s="1" t="s">
        <v>11090</v>
      </c>
      <c r="B7008" s="1" t="s">
        <v>8158</v>
      </c>
      <c r="C7008" s="1" t="s">
        <v>80</v>
      </c>
      <c r="D7008" s="1" t="s">
        <v>2629</v>
      </c>
      <c r="E7008" s="2">
        <v>45292.146365740744</v>
      </c>
      <c r="F7008" s="1" t="s">
        <v>25</v>
      </c>
      <c r="G7008" s="9" t="s">
        <v>1577</v>
      </c>
      <c r="H7008" s="9" t="s">
        <v>9189</v>
      </c>
      <c r="I7008" s="9" t="s">
        <v>79</v>
      </c>
      <c r="J7008" s="1">
        <v>234</v>
      </c>
      <c r="K7008" s="4">
        <v>42339</v>
      </c>
      <c r="L7008" s="1" t="s">
        <v>50</v>
      </c>
      <c r="M7008" s="1" t="s">
        <v>294</v>
      </c>
      <c r="N7008" s="1" t="s">
        <v>75</v>
      </c>
      <c r="O7008" s="10">
        <v>45092.658483796295</v>
      </c>
      <c r="P7008" s="10">
        <v>45117.104166666664</v>
      </c>
      <c r="Q7008">
        <v>0</v>
      </c>
      <c r="R7008" t="s">
        <v>220</v>
      </c>
      <c r="S7008" t="s">
        <v>220</v>
      </c>
      <c r="T7008">
        <v>0</v>
      </c>
      <c r="U7008" t="s">
        <v>220</v>
      </c>
      <c r="V7008" t="str">
        <f>VLOOKUP(F7008, [1]!Table1[[#All],[Gender]:[city]], 3, FALSE)</f>
        <v>Undergraduate Student</v>
      </c>
      <c r="W7008" s="11">
        <f>VLOOKUP(F7008, [1]!Table1[[#All],[Gender]:[city]], 4, FALSE)</f>
        <v>45130</v>
      </c>
      <c r="X7008" t="b">
        <f>VLOOKUP(F7008, [1]!Table1[[#All],[Gender]:[isFromSocialMedia]], 7, FALSE)</f>
        <v>0</v>
      </c>
      <c r="Y7008" t="str">
        <f>IF(TEXT(Table1[[#This Row],[Apply Date]], "yyyy-mm-dd") = TEXT(Table1[[#This Row],[Sign Up Date]], "yyyy-mm-dd"), "New User", "Repeat User")</f>
        <v>Repeat User</v>
      </c>
    </row>
    <row r="7009" spans="1:25" ht="12.75" x14ac:dyDescent="0.2">
      <c r="A7009" s="1" t="s">
        <v>11091</v>
      </c>
      <c r="B7009" s="1" t="s">
        <v>8158</v>
      </c>
      <c r="C7009" s="1" t="s">
        <v>80</v>
      </c>
      <c r="D7009" s="1" t="s">
        <v>2629</v>
      </c>
      <c r="E7009" s="2">
        <v>45292.146365740744</v>
      </c>
      <c r="F7009" s="1" t="s">
        <v>25</v>
      </c>
      <c r="G7009" s="9" t="s">
        <v>582</v>
      </c>
      <c r="H7009" s="9" t="s">
        <v>233</v>
      </c>
      <c r="I7009" s="9" t="s">
        <v>233</v>
      </c>
      <c r="J7009" s="1">
        <v>233</v>
      </c>
      <c r="K7009" s="3">
        <v>45901</v>
      </c>
      <c r="L7009" s="1" t="s">
        <v>37</v>
      </c>
      <c r="M7009" s="1" t="s">
        <v>388</v>
      </c>
      <c r="N7009" s="1" t="s">
        <v>2637</v>
      </c>
      <c r="O7009" s="10">
        <v>45175.429270833331</v>
      </c>
      <c r="Q7009">
        <v>0</v>
      </c>
      <c r="R7009" t="s">
        <v>220</v>
      </c>
      <c r="S7009" t="s">
        <v>220</v>
      </c>
      <c r="T7009">
        <v>0</v>
      </c>
      <c r="U7009" t="s">
        <v>220</v>
      </c>
      <c r="V7009" t="str">
        <f>VLOOKUP(F7009, [1]!Table1[[#All],[Gender]:[city]], 3, FALSE)</f>
        <v>Undergraduate Student</v>
      </c>
      <c r="W7009" s="11">
        <f>VLOOKUP(F7009, [1]!Table1[[#All],[Gender]:[city]], 4, FALSE)</f>
        <v>45130</v>
      </c>
      <c r="X7009" t="b">
        <f>VLOOKUP(F7009, [1]!Table1[[#All],[Gender]:[isFromSocialMedia]], 7, FALSE)</f>
        <v>0</v>
      </c>
      <c r="Y7009" t="str">
        <f>IF(TEXT(Table1[[#This Row],[Apply Date]], "yyyy-mm-dd") = TEXT(Table1[[#This Row],[Sign Up Date]], "yyyy-mm-dd"), "New User", "Repeat User")</f>
        <v>Repeat User</v>
      </c>
    </row>
    <row r="7010" spans="1:25" ht="12.75" x14ac:dyDescent="0.2">
      <c r="A7010" s="1" t="s">
        <v>11092</v>
      </c>
      <c r="B7010" s="1" t="s">
        <v>8158</v>
      </c>
      <c r="C7010" s="1" t="s">
        <v>80</v>
      </c>
      <c r="D7010" s="1" t="s">
        <v>2629</v>
      </c>
      <c r="E7010" s="2">
        <v>45292.146365740744</v>
      </c>
      <c r="F7010" s="1" t="s">
        <v>25</v>
      </c>
      <c r="G7010" s="9" t="s">
        <v>11093</v>
      </c>
      <c r="H7010" s="9" t="s">
        <v>3297</v>
      </c>
      <c r="I7010" s="9" t="s">
        <v>79</v>
      </c>
      <c r="J7010" s="1">
        <v>110211</v>
      </c>
      <c r="K7010" s="3">
        <v>44927</v>
      </c>
      <c r="L7010" s="1" t="s">
        <v>50</v>
      </c>
      <c r="M7010" s="1" t="s">
        <v>504</v>
      </c>
      <c r="N7010" s="1" t="s">
        <v>75</v>
      </c>
      <c r="O7010" s="10">
        <v>45130.305555555555</v>
      </c>
      <c r="P7010" s="10">
        <v>45264.104432870372</v>
      </c>
      <c r="Q7010">
        <v>0</v>
      </c>
      <c r="R7010" t="s">
        <v>220</v>
      </c>
      <c r="S7010" t="s">
        <v>220</v>
      </c>
      <c r="T7010">
        <v>0</v>
      </c>
      <c r="U7010" t="s">
        <v>220</v>
      </c>
      <c r="V7010" t="str">
        <f>VLOOKUP(F7010, [1]!Table1[[#All],[Gender]:[city]], 3, FALSE)</f>
        <v>Undergraduate Student</v>
      </c>
      <c r="W7010" s="11">
        <f>VLOOKUP(F7010, [1]!Table1[[#All],[Gender]:[city]], 4, FALSE)</f>
        <v>45130</v>
      </c>
      <c r="X7010" t="b">
        <f>VLOOKUP(F7010, [1]!Table1[[#All],[Gender]:[isFromSocialMedia]], 7, FALSE)</f>
        <v>0</v>
      </c>
      <c r="Y7010" t="str">
        <f>IF(TEXT(Table1[[#This Row],[Apply Date]], "yyyy-mm-dd") = TEXT(Table1[[#This Row],[Sign Up Date]], "yyyy-mm-dd"), "New User", "Repeat User")</f>
        <v>New User</v>
      </c>
    </row>
    <row r="7011" spans="1:25" ht="12.75" x14ac:dyDescent="0.2">
      <c r="A7011" s="1" t="s">
        <v>11094</v>
      </c>
      <c r="B7011" s="1" t="s">
        <v>8158</v>
      </c>
      <c r="C7011" s="1" t="s">
        <v>80</v>
      </c>
      <c r="D7011" s="1" t="s">
        <v>2629</v>
      </c>
      <c r="E7011" s="2">
        <v>45292.146365740744</v>
      </c>
      <c r="F7011" s="1" t="s">
        <v>33</v>
      </c>
      <c r="G7011" s="9" t="s">
        <v>10555</v>
      </c>
      <c r="H7011" s="9" t="s">
        <v>876</v>
      </c>
      <c r="I7011" s="9" t="s">
        <v>79</v>
      </c>
      <c r="J7011" s="1">
        <v>40001</v>
      </c>
      <c r="K7011" s="3">
        <v>42614</v>
      </c>
      <c r="L7011" s="1" t="s">
        <v>50</v>
      </c>
      <c r="M7011" s="1" t="s">
        <v>7490</v>
      </c>
      <c r="N7011" s="1" t="s">
        <v>39</v>
      </c>
      <c r="O7011" s="10">
        <v>44851.520902777775</v>
      </c>
      <c r="P7011" s="10">
        <v>44879.1875</v>
      </c>
      <c r="Q7011" s="1">
        <v>2500</v>
      </c>
      <c r="R7011" s="1" t="s">
        <v>8159</v>
      </c>
      <c r="S7011" s="1" t="s">
        <v>80</v>
      </c>
      <c r="T7011" s="1">
        <v>1182</v>
      </c>
      <c r="U7011" s="1" t="s">
        <v>8160</v>
      </c>
      <c r="V7011" t="str">
        <f>VLOOKUP(F7011, [1]!Table1[[#All],[Gender]:[city]], 3, FALSE)</f>
        <v>Not in Education</v>
      </c>
      <c r="W7011" s="11">
        <f>VLOOKUP(F7011, [1]!Table1[[#All],[Gender]:[city]], 4, FALSE)</f>
        <v>45092</v>
      </c>
      <c r="X7011" t="b">
        <f>VLOOKUP(F7011, [1]!Table1[[#All],[Gender]:[isFromSocialMedia]], 7, FALSE)</f>
        <v>0</v>
      </c>
      <c r="Y7011" t="str">
        <f>IF(TEXT(Table1[[#This Row],[Apply Date]], "yyyy-mm-dd") = TEXT(Table1[[#This Row],[Sign Up Date]], "yyyy-mm-dd"), "New User", "Repeat User")</f>
        <v>Repeat User</v>
      </c>
    </row>
    <row r="7012" spans="1:25" ht="12.75" x14ac:dyDescent="0.2">
      <c r="A7012" s="1" t="s">
        <v>11095</v>
      </c>
      <c r="B7012" s="1" t="s">
        <v>8158</v>
      </c>
      <c r="C7012" s="1" t="s">
        <v>80</v>
      </c>
      <c r="D7012" s="1" t="s">
        <v>2629</v>
      </c>
      <c r="E7012" s="2">
        <v>45292.146365740744</v>
      </c>
      <c r="F7012" s="1" t="s">
        <v>25</v>
      </c>
      <c r="G7012" s="9" t="s">
        <v>1170</v>
      </c>
      <c r="H7012" s="9" t="s">
        <v>446</v>
      </c>
      <c r="I7012" s="9" t="s">
        <v>45</v>
      </c>
      <c r="J7012" s="1">
        <v>500062</v>
      </c>
      <c r="K7012" s="4">
        <v>45992</v>
      </c>
      <c r="L7012" s="1" t="s">
        <v>37</v>
      </c>
      <c r="M7012" s="1" t="s">
        <v>524</v>
      </c>
      <c r="N7012" s="1" t="s">
        <v>149</v>
      </c>
      <c r="O7012" s="10">
        <v>45048.309479166666</v>
      </c>
      <c r="P7012" s="10">
        <v>45071.104166666664</v>
      </c>
      <c r="Q7012">
        <v>0</v>
      </c>
      <c r="R7012" t="s">
        <v>220</v>
      </c>
      <c r="S7012" t="s">
        <v>220</v>
      </c>
      <c r="T7012">
        <v>0</v>
      </c>
      <c r="U7012" t="s">
        <v>220</v>
      </c>
      <c r="V7012" t="str">
        <f>VLOOKUP(F7012, [1]!Table1[[#All],[Gender]:[city]], 3, FALSE)</f>
        <v>Undergraduate Student</v>
      </c>
      <c r="W7012" s="11">
        <f>VLOOKUP(F7012, [1]!Table1[[#All],[Gender]:[city]], 4, FALSE)</f>
        <v>45130</v>
      </c>
      <c r="X7012" t="b">
        <f>VLOOKUP(F7012, [1]!Table1[[#All],[Gender]:[isFromSocialMedia]], 7, FALSE)</f>
        <v>0</v>
      </c>
      <c r="Y7012" t="str">
        <f>IF(TEXT(Table1[[#This Row],[Apply Date]], "yyyy-mm-dd") = TEXT(Table1[[#This Row],[Sign Up Date]], "yyyy-mm-dd"), "New User", "Repeat User")</f>
        <v>Repeat User</v>
      </c>
    </row>
    <row r="7013" spans="1:25" ht="12.75" x14ac:dyDescent="0.2">
      <c r="A7013" s="1" t="s">
        <v>11096</v>
      </c>
      <c r="B7013" s="1" t="s">
        <v>8158</v>
      </c>
      <c r="C7013" s="1" t="s">
        <v>80</v>
      </c>
      <c r="D7013" s="1" t="s">
        <v>2629</v>
      </c>
      <c r="E7013" s="2">
        <v>45292.146365740744</v>
      </c>
      <c r="F7013" s="1" t="s">
        <v>25</v>
      </c>
      <c r="G7013" s="9" t="s">
        <v>296</v>
      </c>
      <c r="H7013" s="9" t="s">
        <v>293</v>
      </c>
      <c r="I7013" s="9" t="s">
        <v>103</v>
      </c>
      <c r="J7013" s="1">
        <v>7415</v>
      </c>
      <c r="K7013" s="4">
        <v>44896</v>
      </c>
      <c r="L7013" s="1" t="s">
        <v>50</v>
      </c>
      <c r="M7013" s="1" t="s">
        <v>11097</v>
      </c>
      <c r="N7013" s="1" t="s">
        <v>75</v>
      </c>
      <c r="O7013" s="10">
        <v>45001.350428240738</v>
      </c>
      <c r="P7013" s="10">
        <v>45012.104722222219</v>
      </c>
      <c r="Q7013">
        <v>0</v>
      </c>
      <c r="R7013" t="s">
        <v>220</v>
      </c>
      <c r="S7013" t="s">
        <v>220</v>
      </c>
      <c r="T7013">
        <v>0</v>
      </c>
      <c r="U7013" t="s">
        <v>220</v>
      </c>
      <c r="V7013" t="str">
        <f>VLOOKUP(F7013, [1]!Table1[[#All],[Gender]:[city]], 3, FALSE)</f>
        <v>Undergraduate Student</v>
      </c>
      <c r="W7013" s="11">
        <f>VLOOKUP(F7013, [1]!Table1[[#All],[Gender]:[city]], 4, FALSE)</f>
        <v>45130</v>
      </c>
      <c r="X7013" t="b">
        <f>VLOOKUP(F7013, [1]!Table1[[#All],[Gender]:[isFromSocialMedia]], 7, FALSE)</f>
        <v>0</v>
      </c>
      <c r="Y7013" t="str">
        <f>IF(TEXT(Table1[[#This Row],[Apply Date]], "yyyy-mm-dd") = TEXT(Table1[[#This Row],[Sign Up Date]], "yyyy-mm-dd"), "New User", "Repeat User")</f>
        <v>Repeat User</v>
      </c>
    </row>
    <row r="7014" spans="1:25" ht="12.75" x14ac:dyDescent="0.2">
      <c r="A7014" s="1" t="s">
        <v>11098</v>
      </c>
      <c r="B7014" s="1" t="s">
        <v>8158</v>
      </c>
      <c r="C7014" s="1" t="s">
        <v>80</v>
      </c>
      <c r="D7014" s="1" t="s">
        <v>2629</v>
      </c>
      <c r="E7014" s="2">
        <v>45292.146365740744</v>
      </c>
      <c r="F7014" s="1" t="s">
        <v>25</v>
      </c>
      <c r="G7014" s="9" t="s">
        <v>118</v>
      </c>
      <c r="H7014" s="9" t="s">
        <v>91</v>
      </c>
      <c r="I7014" s="9" t="s">
        <v>45</v>
      </c>
      <c r="J7014" s="1">
        <v>520013</v>
      </c>
      <c r="K7014" s="3">
        <v>45778</v>
      </c>
      <c r="L7014" s="1" t="s">
        <v>50</v>
      </c>
      <c r="M7014" s="1" t="s">
        <v>131</v>
      </c>
      <c r="N7014" s="1" t="s">
        <v>75</v>
      </c>
      <c r="O7014" s="10">
        <v>45050.393680555557</v>
      </c>
      <c r="P7014" s="10">
        <v>45071.104166666664</v>
      </c>
      <c r="Q7014">
        <v>0</v>
      </c>
      <c r="R7014" t="s">
        <v>220</v>
      </c>
      <c r="S7014" t="s">
        <v>220</v>
      </c>
      <c r="T7014">
        <v>0</v>
      </c>
      <c r="U7014" t="s">
        <v>220</v>
      </c>
      <c r="V7014" t="str">
        <f>VLOOKUP(F7014, [1]!Table1[[#All],[Gender]:[city]], 3, FALSE)</f>
        <v>Undergraduate Student</v>
      </c>
      <c r="W7014" s="11">
        <f>VLOOKUP(F7014, [1]!Table1[[#All],[Gender]:[city]], 4, FALSE)</f>
        <v>45130</v>
      </c>
      <c r="X7014" t="b">
        <f>VLOOKUP(F7014, [1]!Table1[[#All],[Gender]:[isFromSocialMedia]], 7, FALSE)</f>
        <v>0</v>
      </c>
      <c r="Y7014" t="str">
        <f>IF(TEXT(Table1[[#This Row],[Apply Date]], "yyyy-mm-dd") = TEXT(Table1[[#This Row],[Sign Up Date]], "yyyy-mm-dd"), "New User", "Repeat User")</f>
        <v>Repeat User</v>
      </c>
    </row>
    <row r="7015" spans="1:25" ht="12.75" x14ac:dyDescent="0.2">
      <c r="A7015" s="1" t="s">
        <v>11099</v>
      </c>
      <c r="B7015" s="1" t="s">
        <v>8158</v>
      </c>
      <c r="C7015" s="1" t="s">
        <v>80</v>
      </c>
      <c r="D7015" s="1" t="s">
        <v>2629</v>
      </c>
      <c r="E7015" s="2">
        <v>45292.146365740744</v>
      </c>
      <c r="F7015" s="1" t="s">
        <v>25</v>
      </c>
      <c r="G7015" s="9" t="s">
        <v>2318</v>
      </c>
      <c r="H7015" s="9" t="s">
        <v>60</v>
      </c>
      <c r="I7015" s="9" t="s">
        <v>61</v>
      </c>
      <c r="J7015" s="1">
        <v>63043</v>
      </c>
      <c r="K7015" s="3">
        <v>45778</v>
      </c>
      <c r="L7015" s="1" t="s">
        <v>50</v>
      </c>
      <c r="M7015" s="1" t="s">
        <v>51</v>
      </c>
      <c r="N7015" s="1" t="s">
        <v>75</v>
      </c>
      <c r="O7015" s="10">
        <v>45204.721377314818</v>
      </c>
      <c r="P7015" s="10">
        <v>45264.104432870372</v>
      </c>
      <c r="Q7015">
        <v>0</v>
      </c>
      <c r="R7015" t="s">
        <v>220</v>
      </c>
      <c r="S7015" t="s">
        <v>220</v>
      </c>
      <c r="T7015">
        <v>0</v>
      </c>
      <c r="U7015" t="s">
        <v>220</v>
      </c>
      <c r="V7015" t="str">
        <f>VLOOKUP(F7015, [1]!Table1[[#All],[Gender]:[city]], 3, FALSE)</f>
        <v>Undergraduate Student</v>
      </c>
      <c r="W7015" s="11">
        <f>VLOOKUP(F7015, [1]!Table1[[#All],[Gender]:[city]], 4, FALSE)</f>
        <v>45130</v>
      </c>
      <c r="X7015" t="b">
        <f>VLOOKUP(F7015, [1]!Table1[[#All],[Gender]:[isFromSocialMedia]], 7, FALSE)</f>
        <v>0</v>
      </c>
      <c r="Y7015" t="str">
        <f>IF(TEXT(Table1[[#This Row],[Apply Date]], "yyyy-mm-dd") = TEXT(Table1[[#This Row],[Sign Up Date]], "yyyy-mm-dd"), "New User", "Repeat User")</f>
        <v>Repeat User</v>
      </c>
    </row>
    <row r="7016" spans="1:25" ht="12.75" x14ac:dyDescent="0.2">
      <c r="A7016" s="1" t="s">
        <v>11100</v>
      </c>
      <c r="B7016" s="1" t="s">
        <v>8158</v>
      </c>
      <c r="C7016" s="1" t="s">
        <v>80</v>
      </c>
      <c r="D7016" s="1" t="s">
        <v>2629</v>
      </c>
      <c r="E7016" s="2">
        <v>45292.146365740744</v>
      </c>
      <c r="F7016" s="1" t="s">
        <v>25</v>
      </c>
      <c r="G7016" s="9" t="s">
        <v>1577</v>
      </c>
      <c r="H7016" s="9" t="s">
        <v>455</v>
      </c>
      <c r="I7016" s="9" t="s">
        <v>79</v>
      </c>
      <c r="J7016" s="1">
        <v>234</v>
      </c>
      <c r="K7016" s="3">
        <v>43647</v>
      </c>
      <c r="L7016" s="1" t="s">
        <v>50</v>
      </c>
      <c r="M7016" s="1" t="s">
        <v>11101</v>
      </c>
      <c r="N7016" s="1" t="s">
        <v>39</v>
      </c>
      <c r="O7016" s="10">
        <v>45093.096412037034</v>
      </c>
      <c r="P7016" s="10">
        <v>45117.104166666664</v>
      </c>
      <c r="Q7016" s="1">
        <v>500</v>
      </c>
      <c r="R7016" s="1" t="s">
        <v>8179</v>
      </c>
      <c r="S7016" s="1" t="s">
        <v>8180</v>
      </c>
      <c r="T7016" s="1">
        <v>1182</v>
      </c>
      <c r="U7016" s="1" t="s">
        <v>8160</v>
      </c>
      <c r="V7016" t="str">
        <f>VLOOKUP(F7016, [1]!Table1[[#All],[Gender]:[city]], 3, FALSE)</f>
        <v>Undergraduate Student</v>
      </c>
      <c r="W7016" s="11">
        <f>VLOOKUP(F7016, [1]!Table1[[#All],[Gender]:[city]], 4, FALSE)</f>
        <v>45130</v>
      </c>
      <c r="X7016" t="b">
        <f>VLOOKUP(F7016, [1]!Table1[[#All],[Gender]:[isFromSocialMedia]], 7, FALSE)</f>
        <v>0</v>
      </c>
      <c r="Y7016" t="str">
        <f>IF(TEXT(Table1[[#This Row],[Apply Date]], "yyyy-mm-dd") = TEXT(Table1[[#This Row],[Sign Up Date]], "yyyy-mm-dd"), "New User", "Repeat User")</f>
        <v>Repeat User</v>
      </c>
    </row>
    <row r="7017" spans="1:25" ht="12.75" x14ac:dyDescent="0.2">
      <c r="A7017" s="1" t="s">
        <v>11102</v>
      </c>
      <c r="B7017" s="1" t="s">
        <v>8158</v>
      </c>
      <c r="C7017" s="1" t="s">
        <v>80</v>
      </c>
      <c r="D7017" s="1" t="s">
        <v>2629</v>
      </c>
      <c r="E7017" s="2">
        <v>45292.146365740744</v>
      </c>
      <c r="F7017" s="1" t="s">
        <v>33</v>
      </c>
      <c r="G7017" s="9" t="s">
        <v>627</v>
      </c>
      <c r="H7017" s="9" t="s">
        <v>267</v>
      </c>
      <c r="I7017" s="9" t="s">
        <v>45</v>
      </c>
      <c r="J7017" s="1">
        <v>700002</v>
      </c>
      <c r="K7017" s="3">
        <v>44713</v>
      </c>
      <c r="L7017" s="1" t="s">
        <v>50</v>
      </c>
      <c r="M7017" s="1" t="s">
        <v>1517</v>
      </c>
      <c r="N7017" s="1" t="s">
        <v>75</v>
      </c>
      <c r="O7017" s="10">
        <v>45131.235231481478</v>
      </c>
      <c r="P7017" s="10">
        <v>45145.1875</v>
      </c>
      <c r="Q7017">
        <v>0</v>
      </c>
      <c r="R7017" t="s">
        <v>220</v>
      </c>
      <c r="S7017" t="s">
        <v>220</v>
      </c>
      <c r="T7017">
        <v>0</v>
      </c>
      <c r="U7017" t="s">
        <v>220</v>
      </c>
      <c r="V7017" t="str">
        <f>VLOOKUP(F7017, [1]!Table1[[#All],[Gender]:[city]], 3, FALSE)</f>
        <v>Not in Education</v>
      </c>
      <c r="W7017" s="11">
        <f>VLOOKUP(F7017, [1]!Table1[[#All],[Gender]:[city]], 4, FALSE)</f>
        <v>45092</v>
      </c>
      <c r="X7017" t="b">
        <f>VLOOKUP(F7017, [1]!Table1[[#All],[Gender]:[isFromSocialMedia]], 7, FALSE)</f>
        <v>0</v>
      </c>
      <c r="Y7017" t="str">
        <f>IF(TEXT(Table1[[#This Row],[Apply Date]], "yyyy-mm-dd") = TEXT(Table1[[#This Row],[Sign Up Date]], "yyyy-mm-dd"), "New User", "Repeat User")</f>
        <v>Repeat User</v>
      </c>
    </row>
    <row r="7018" spans="1:25" ht="12.75" x14ac:dyDescent="0.2">
      <c r="A7018" s="1" t="s">
        <v>11103</v>
      </c>
      <c r="B7018" s="1" t="s">
        <v>8158</v>
      </c>
      <c r="C7018" s="1" t="s">
        <v>80</v>
      </c>
      <c r="D7018" s="1" t="s">
        <v>2629</v>
      </c>
      <c r="E7018" s="2">
        <v>45292.146365740744</v>
      </c>
      <c r="F7018" s="1" t="s">
        <v>25</v>
      </c>
      <c r="G7018" s="9" t="s">
        <v>11104</v>
      </c>
      <c r="H7018" s="9" t="s">
        <v>350</v>
      </c>
      <c r="I7018" s="9" t="s">
        <v>351</v>
      </c>
      <c r="J7018" s="1">
        <v>263</v>
      </c>
      <c r="K7018" s="4">
        <v>44896</v>
      </c>
      <c r="L7018" s="1" t="s">
        <v>50</v>
      </c>
      <c r="M7018" s="1" t="s">
        <v>5882</v>
      </c>
      <c r="N7018" s="1" t="s">
        <v>75</v>
      </c>
      <c r="O7018" s="10">
        <v>45176.33829861111</v>
      </c>
      <c r="P7018" s="10">
        <v>45299.146365740744</v>
      </c>
      <c r="Q7018">
        <v>0</v>
      </c>
      <c r="R7018" t="s">
        <v>220</v>
      </c>
      <c r="S7018" t="s">
        <v>220</v>
      </c>
      <c r="T7018">
        <v>0</v>
      </c>
      <c r="U7018" t="s">
        <v>220</v>
      </c>
      <c r="V7018" t="str">
        <f>VLOOKUP(F7018, [1]!Table1[[#All],[Gender]:[city]], 3, FALSE)</f>
        <v>Undergraduate Student</v>
      </c>
      <c r="W7018" s="11">
        <f>VLOOKUP(F7018, [1]!Table1[[#All],[Gender]:[city]], 4, FALSE)</f>
        <v>45130</v>
      </c>
      <c r="X7018" t="b">
        <f>VLOOKUP(F7018, [1]!Table1[[#All],[Gender]:[isFromSocialMedia]], 7, FALSE)</f>
        <v>0</v>
      </c>
      <c r="Y7018" t="str">
        <f>IF(TEXT(Table1[[#This Row],[Apply Date]], "yyyy-mm-dd") = TEXT(Table1[[#This Row],[Sign Up Date]], "yyyy-mm-dd"), "New User", "Repeat User")</f>
        <v>Repeat User</v>
      </c>
    </row>
    <row r="7019" spans="1:25" ht="12.75" x14ac:dyDescent="0.2">
      <c r="A7019" s="1" t="s">
        <v>11105</v>
      </c>
      <c r="B7019" s="1" t="s">
        <v>8158</v>
      </c>
      <c r="C7019" s="1" t="s">
        <v>80</v>
      </c>
      <c r="D7019" s="1" t="s">
        <v>2629</v>
      </c>
      <c r="E7019" s="2">
        <v>45292.146365740744</v>
      </c>
      <c r="F7019" s="1" t="s">
        <v>25</v>
      </c>
      <c r="G7019" s="9" t="s">
        <v>269</v>
      </c>
      <c r="H7019" s="9" t="s">
        <v>35</v>
      </c>
      <c r="I7019" s="9" t="s">
        <v>103</v>
      </c>
      <c r="J7019" s="1">
        <v>53720</v>
      </c>
      <c r="K7019" s="3">
        <v>46266</v>
      </c>
      <c r="L7019" s="1" t="s">
        <v>37</v>
      </c>
      <c r="M7019" s="1" t="s">
        <v>204</v>
      </c>
      <c r="N7019" s="1" t="s">
        <v>39</v>
      </c>
      <c r="O7019" s="10">
        <v>45150.578877314816</v>
      </c>
      <c r="P7019" s="10">
        <v>45159.1875</v>
      </c>
      <c r="Q7019" s="1">
        <v>1000</v>
      </c>
      <c r="R7019" s="1" t="s">
        <v>8169</v>
      </c>
      <c r="S7019" s="1" t="s">
        <v>8170</v>
      </c>
      <c r="T7019" s="1">
        <v>1776</v>
      </c>
      <c r="U7019" s="1" t="s">
        <v>8160</v>
      </c>
      <c r="V7019" t="str">
        <f>VLOOKUP(F7019, [1]!Table1[[#All],[Gender]:[city]], 3, FALSE)</f>
        <v>Undergraduate Student</v>
      </c>
      <c r="W7019" s="11">
        <f>VLOOKUP(F7019, [1]!Table1[[#All],[Gender]:[city]], 4, FALSE)</f>
        <v>45130</v>
      </c>
      <c r="X7019" t="b">
        <f>VLOOKUP(F7019, [1]!Table1[[#All],[Gender]:[isFromSocialMedia]], 7, FALSE)</f>
        <v>0</v>
      </c>
      <c r="Y7019" t="str">
        <f>IF(TEXT(Table1[[#This Row],[Apply Date]], "yyyy-mm-dd") = TEXT(Table1[[#This Row],[Sign Up Date]], "yyyy-mm-dd"), "New User", "Repeat User")</f>
        <v>Repeat User</v>
      </c>
    </row>
    <row r="7020" spans="1:25" ht="12.75" x14ac:dyDescent="0.2">
      <c r="A7020" s="1" t="s">
        <v>11106</v>
      </c>
      <c r="B7020" s="1" t="s">
        <v>8158</v>
      </c>
      <c r="C7020" s="1" t="s">
        <v>80</v>
      </c>
      <c r="D7020" s="1" t="s">
        <v>2629</v>
      </c>
      <c r="E7020" s="2">
        <v>45292.146365740744</v>
      </c>
      <c r="F7020" s="1" t="s">
        <v>33</v>
      </c>
      <c r="G7020" s="9" t="s">
        <v>2247</v>
      </c>
      <c r="H7020" s="9" t="s">
        <v>11107</v>
      </c>
      <c r="I7020" s="9" t="s">
        <v>233</v>
      </c>
      <c r="J7020" s="1">
        <v>233</v>
      </c>
      <c r="K7020" s="3">
        <v>44805</v>
      </c>
      <c r="L7020" s="1" t="s">
        <v>37</v>
      </c>
      <c r="M7020" s="1" t="s">
        <v>164</v>
      </c>
      <c r="N7020" s="1" t="s">
        <v>75</v>
      </c>
      <c r="O7020" s="10">
        <v>45125.637870370374</v>
      </c>
      <c r="P7020" s="10">
        <v>45145.1875</v>
      </c>
      <c r="Q7020">
        <v>0</v>
      </c>
      <c r="R7020" t="s">
        <v>220</v>
      </c>
      <c r="S7020" t="s">
        <v>220</v>
      </c>
      <c r="T7020">
        <v>0</v>
      </c>
      <c r="U7020" t="s">
        <v>220</v>
      </c>
      <c r="V7020" t="str">
        <f>VLOOKUP(F7020, [1]!Table1[[#All],[Gender]:[city]], 3, FALSE)</f>
        <v>Not in Education</v>
      </c>
      <c r="W7020" s="11">
        <f>VLOOKUP(F7020, [1]!Table1[[#All],[Gender]:[city]], 4, FALSE)</f>
        <v>45092</v>
      </c>
      <c r="X7020" t="b">
        <f>VLOOKUP(F7020, [1]!Table1[[#All],[Gender]:[isFromSocialMedia]], 7, FALSE)</f>
        <v>0</v>
      </c>
      <c r="Y7020" t="str">
        <f>IF(TEXT(Table1[[#This Row],[Apply Date]], "yyyy-mm-dd") = TEXT(Table1[[#This Row],[Sign Up Date]], "yyyy-mm-dd"), "New User", "Repeat User")</f>
        <v>Repeat User</v>
      </c>
    </row>
    <row r="7021" spans="1:25" ht="12.75" x14ac:dyDescent="0.2">
      <c r="A7021" s="1" t="s">
        <v>11108</v>
      </c>
      <c r="B7021" s="1" t="s">
        <v>8158</v>
      </c>
      <c r="C7021" s="1" t="s">
        <v>80</v>
      </c>
      <c r="D7021" s="1" t="s">
        <v>2629</v>
      </c>
      <c r="E7021" s="2">
        <v>45292.146365740744</v>
      </c>
      <c r="F7021" s="1" t="s">
        <v>33</v>
      </c>
      <c r="G7021" s="9" t="s">
        <v>893</v>
      </c>
      <c r="H7021" s="9" t="s">
        <v>163</v>
      </c>
      <c r="I7021" s="9" t="s">
        <v>79</v>
      </c>
      <c r="J7021" s="1">
        <v>100242</v>
      </c>
      <c r="K7021" s="4">
        <v>45231</v>
      </c>
      <c r="L7021" s="1" t="s">
        <v>37</v>
      </c>
      <c r="M7021" s="1" t="s">
        <v>1209</v>
      </c>
      <c r="N7021" s="1" t="s">
        <v>75</v>
      </c>
      <c r="O7021" s="10">
        <v>45090.915462962963</v>
      </c>
      <c r="P7021" s="10">
        <v>45103.104166666664</v>
      </c>
      <c r="Q7021">
        <v>0</v>
      </c>
      <c r="R7021" t="s">
        <v>220</v>
      </c>
      <c r="S7021" t="s">
        <v>220</v>
      </c>
      <c r="T7021">
        <v>0</v>
      </c>
      <c r="U7021" t="s">
        <v>220</v>
      </c>
      <c r="V7021" t="str">
        <f>VLOOKUP(F7021, [1]!Table1[[#All],[Gender]:[city]], 3, FALSE)</f>
        <v>Not in Education</v>
      </c>
      <c r="W7021" s="11">
        <f>VLOOKUP(F7021, [1]!Table1[[#All],[Gender]:[city]], 4, FALSE)</f>
        <v>45092</v>
      </c>
      <c r="X7021" t="b">
        <f>VLOOKUP(F7021, [1]!Table1[[#All],[Gender]:[isFromSocialMedia]], 7, FALSE)</f>
        <v>0</v>
      </c>
      <c r="Y7021" t="str">
        <f>IF(TEXT(Table1[[#This Row],[Apply Date]], "yyyy-mm-dd") = TEXT(Table1[[#This Row],[Sign Up Date]], "yyyy-mm-dd"), "New User", "Repeat User")</f>
        <v>Repeat User</v>
      </c>
    </row>
    <row r="7022" spans="1:25" ht="12.75" x14ac:dyDescent="0.2">
      <c r="A7022" s="1" t="s">
        <v>11109</v>
      </c>
      <c r="B7022" s="1" t="s">
        <v>8158</v>
      </c>
      <c r="C7022" s="1" t="s">
        <v>80</v>
      </c>
      <c r="D7022" s="1" t="s">
        <v>2629</v>
      </c>
      <c r="E7022" s="2">
        <v>45292.146365740744</v>
      </c>
      <c r="F7022" s="1" t="s">
        <v>25</v>
      </c>
      <c r="G7022" s="9" t="s">
        <v>163</v>
      </c>
      <c r="H7022" s="9" t="s">
        <v>163</v>
      </c>
      <c r="I7022" s="9" t="s">
        <v>79</v>
      </c>
      <c r="J7022" s="1">
        <v>100265</v>
      </c>
      <c r="K7022" s="3">
        <v>42522</v>
      </c>
      <c r="L7022" s="1" t="s">
        <v>50</v>
      </c>
      <c r="M7022" s="1" t="s">
        <v>850</v>
      </c>
      <c r="N7022" s="1" t="s">
        <v>75</v>
      </c>
      <c r="O7022" s="10">
        <v>45090.160671296297</v>
      </c>
      <c r="P7022" s="10">
        <v>45103.104166666664</v>
      </c>
      <c r="Q7022">
        <v>0</v>
      </c>
      <c r="R7022" t="s">
        <v>220</v>
      </c>
      <c r="S7022" t="s">
        <v>220</v>
      </c>
      <c r="T7022">
        <v>0</v>
      </c>
      <c r="U7022" t="s">
        <v>220</v>
      </c>
      <c r="V7022" t="str">
        <f>VLOOKUP(F7022, [1]!Table1[[#All],[Gender]:[city]], 3, FALSE)</f>
        <v>Undergraduate Student</v>
      </c>
      <c r="W7022" s="11">
        <f>VLOOKUP(F7022, [1]!Table1[[#All],[Gender]:[city]], 4, FALSE)</f>
        <v>45130</v>
      </c>
      <c r="X7022" t="b">
        <f>VLOOKUP(F7022, [1]!Table1[[#All],[Gender]:[isFromSocialMedia]], 7, FALSE)</f>
        <v>0</v>
      </c>
      <c r="Y7022" t="str">
        <f>IF(TEXT(Table1[[#This Row],[Apply Date]], "yyyy-mm-dd") = TEXT(Table1[[#This Row],[Sign Up Date]], "yyyy-mm-dd"), "New User", "Repeat User")</f>
        <v>Repeat User</v>
      </c>
    </row>
    <row r="7023" spans="1:25" ht="12.75" x14ac:dyDescent="0.2">
      <c r="A7023" s="1" t="s">
        <v>11110</v>
      </c>
      <c r="B7023" s="1" t="s">
        <v>8158</v>
      </c>
      <c r="C7023" s="1" t="s">
        <v>80</v>
      </c>
      <c r="D7023" s="1" t="s">
        <v>2629</v>
      </c>
      <c r="E7023" s="2">
        <v>45292.146365740744</v>
      </c>
      <c r="F7023" s="1" t="s">
        <v>25</v>
      </c>
      <c r="G7023" s="9" t="s">
        <v>11111</v>
      </c>
      <c r="H7023" s="9" t="s">
        <v>940</v>
      </c>
      <c r="I7023" s="9" t="s">
        <v>103</v>
      </c>
      <c r="J7023" s="1">
        <v>16300</v>
      </c>
      <c r="K7023" s="3">
        <v>44927</v>
      </c>
      <c r="L7023" s="1" t="s">
        <v>50</v>
      </c>
      <c r="M7023" s="1" t="s">
        <v>330</v>
      </c>
      <c r="N7023" s="1" t="s">
        <v>75</v>
      </c>
      <c r="O7023" s="10">
        <v>45093.186400462961</v>
      </c>
      <c r="P7023" s="10">
        <v>45131.104166666664</v>
      </c>
      <c r="Q7023">
        <v>0</v>
      </c>
      <c r="R7023" t="s">
        <v>220</v>
      </c>
      <c r="S7023" t="s">
        <v>220</v>
      </c>
      <c r="T7023">
        <v>0</v>
      </c>
      <c r="U7023" t="s">
        <v>220</v>
      </c>
      <c r="V7023" t="str">
        <f>VLOOKUP(F7023, [1]!Table1[[#All],[Gender]:[city]], 3, FALSE)</f>
        <v>Undergraduate Student</v>
      </c>
      <c r="W7023" s="11">
        <f>VLOOKUP(F7023, [1]!Table1[[#All],[Gender]:[city]], 4, FALSE)</f>
        <v>45130</v>
      </c>
      <c r="X7023" t="b">
        <f>VLOOKUP(F7023, [1]!Table1[[#All],[Gender]:[isFromSocialMedia]], 7, FALSE)</f>
        <v>0</v>
      </c>
      <c r="Y7023" t="str">
        <f>IF(TEXT(Table1[[#This Row],[Apply Date]], "yyyy-mm-dd") = TEXT(Table1[[#This Row],[Sign Up Date]], "yyyy-mm-dd"), "New User", "Repeat User")</f>
        <v>Repeat User</v>
      </c>
    </row>
    <row r="7024" spans="1:25" ht="12.75" x14ac:dyDescent="0.2">
      <c r="A7024" s="1" t="s">
        <v>11112</v>
      </c>
      <c r="B7024" s="1" t="s">
        <v>8158</v>
      </c>
      <c r="C7024" s="1" t="s">
        <v>80</v>
      </c>
      <c r="D7024" s="1" t="s">
        <v>2629</v>
      </c>
      <c r="E7024" s="2">
        <v>45292.146365740744</v>
      </c>
      <c r="F7024" s="1" t="s">
        <v>33</v>
      </c>
      <c r="G7024" s="9" t="s">
        <v>435</v>
      </c>
      <c r="H7024" s="9" t="s">
        <v>60</v>
      </c>
      <c r="I7024" s="9" t="s">
        <v>61</v>
      </c>
      <c r="J7024" s="1">
        <v>63103</v>
      </c>
      <c r="K7024" s="3">
        <v>45778</v>
      </c>
      <c r="L7024" s="1" t="s">
        <v>50</v>
      </c>
      <c r="M7024" s="1" t="s">
        <v>80</v>
      </c>
      <c r="N7024" s="1" t="s">
        <v>75</v>
      </c>
      <c r="O7024" s="10">
        <v>45193.888124999998</v>
      </c>
      <c r="P7024" s="10">
        <v>45299.146365740744</v>
      </c>
      <c r="Q7024">
        <v>0</v>
      </c>
      <c r="R7024" t="s">
        <v>220</v>
      </c>
      <c r="S7024" t="s">
        <v>220</v>
      </c>
      <c r="T7024">
        <v>0</v>
      </c>
      <c r="U7024" t="s">
        <v>220</v>
      </c>
      <c r="V7024" t="str">
        <f>VLOOKUP(F7024, [1]!Table1[[#All],[Gender]:[city]], 3, FALSE)</f>
        <v>Not in Education</v>
      </c>
      <c r="W7024" s="11">
        <f>VLOOKUP(F7024, [1]!Table1[[#All],[Gender]:[city]], 4, FALSE)</f>
        <v>45092</v>
      </c>
      <c r="X7024" t="b">
        <f>VLOOKUP(F7024, [1]!Table1[[#All],[Gender]:[isFromSocialMedia]], 7, FALSE)</f>
        <v>0</v>
      </c>
      <c r="Y7024" t="str">
        <f>IF(TEXT(Table1[[#This Row],[Apply Date]], "yyyy-mm-dd") = TEXT(Table1[[#This Row],[Sign Up Date]], "yyyy-mm-dd"), "New User", "Repeat User")</f>
        <v>Repeat User</v>
      </c>
    </row>
    <row r="7025" spans="1:25" ht="12.75" x14ac:dyDescent="0.2">
      <c r="A7025" s="1" t="s">
        <v>11113</v>
      </c>
      <c r="B7025" s="1" t="s">
        <v>8158</v>
      </c>
      <c r="C7025" s="1" t="s">
        <v>80</v>
      </c>
      <c r="D7025" s="1" t="s">
        <v>2629</v>
      </c>
      <c r="E7025" s="2">
        <v>45292.146365740744</v>
      </c>
      <c r="F7025" s="1" t="s">
        <v>33</v>
      </c>
      <c r="G7025" s="9" t="s">
        <v>861</v>
      </c>
      <c r="H7025" s="9" t="s">
        <v>862</v>
      </c>
      <c r="I7025" s="9" t="s">
        <v>79</v>
      </c>
      <c r="J7025" s="1">
        <v>524103</v>
      </c>
      <c r="K7025" s="3">
        <v>44621</v>
      </c>
      <c r="L7025" s="1" t="s">
        <v>104</v>
      </c>
      <c r="M7025" s="1" t="s">
        <v>1333</v>
      </c>
      <c r="N7025" s="1" t="s">
        <v>31</v>
      </c>
      <c r="O7025" s="10">
        <v>44995.534733796296</v>
      </c>
      <c r="P7025" s="10">
        <v>45012.104722222219</v>
      </c>
      <c r="Q7025">
        <v>0</v>
      </c>
      <c r="R7025" t="s">
        <v>220</v>
      </c>
      <c r="S7025" t="s">
        <v>220</v>
      </c>
      <c r="T7025">
        <v>0</v>
      </c>
      <c r="U7025" t="s">
        <v>220</v>
      </c>
      <c r="V7025" t="str">
        <f>VLOOKUP(F7025, [1]!Table1[[#All],[Gender]:[city]], 3, FALSE)</f>
        <v>Not in Education</v>
      </c>
      <c r="W7025" s="11">
        <f>VLOOKUP(F7025, [1]!Table1[[#All],[Gender]:[city]], 4, FALSE)</f>
        <v>45092</v>
      </c>
      <c r="X7025" t="b">
        <f>VLOOKUP(F7025, [1]!Table1[[#All],[Gender]:[isFromSocialMedia]], 7, FALSE)</f>
        <v>0</v>
      </c>
      <c r="Y7025" t="str">
        <f>IF(TEXT(Table1[[#This Row],[Apply Date]], "yyyy-mm-dd") = TEXT(Table1[[#This Row],[Sign Up Date]], "yyyy-mm-dd"), "New User", "Repeat User")</f>
        <v>Repeat User</v>
      </c>
    </row>
    <row r="7026" spans="1:25" ht="12.75" x14ac:dyDescent="0.2">
      <c r="A7026" s="1" t="s">
        <v>11114</v>
      </c>
      <c r="B7026" s="1" t="s">
        <v>8158</v>
      </c>
      <c r="C7026" s="1" t="s">
        <v>80</v>
      </c>
      <c r="D7026" s="1" t="s">
        <v>2629</v>
      </c>
      <c r="E7026" s="2">
        <v>45292.146365740744</v>
      </c>
      <c r="F7026" s="1" t="s">
        <v>25</v>
      </c>
      <c r="G7026" s="9" t="s">
        <v>11115</v>
      </c>
      <c r="H7026" s="9" t="s">
        <v>5960</v>
      </c>
      <c r="I7026" s="9" t="s">
        <v>61</v>
      </c>
      <c r="J7026" s="1">
        <v>61256</v>
      </c>
      <c r="K7026" s="3">
        <v>46143</v>
      </c>
      <c r="L7026" s="1" t="s">
        <v>29</v>
      </c>
      <c r="M7026" s="1" t="s">
        <v>294</v>
      </c>
      <c r="N7026" s="1" t="s">
        <v>39</v>
      </c>
      <c r="O7026" s="10">
        <v>44960.011666666665</v>
      </c>
      <c r="P7026" s="10">
        <v>44977.104189814818</v>
      </c>
      <c r="Q7026" s="1">
        <v>2500</v>
      </c>
      <c r="R7026" s="1" t="s">
        <v>8159</v>
      </c>
      <c r="S7026" s="1" t="s">
        <v>80</v>
      </c>
      <c r="T7026" s="1">
        <v>1182</v>
      </c>
      <c r="U7026" s="1" t="s">
        <v>8160</v>
      </c>
      <c r="V7026" t="str">
        <f>VLOOKUP(F7026, [1]!Table1[[#All],[Gender]:[city]], 3, FALSE)</f>
        <v>Undergraduate Student</v>
      </c>
      <c r="W7026" s="11">
        <f>VLOOKUP(F7026, [1]!Table1[[#All],[Gender]:[city]], 4, FALSE)</f>
        <v>45130</v>
      </c>
      <c r="X7026" t="b">
        <f>VLOOKUP(F7026, [1]!Table1[[#All],[Gender]:[isFromSocialMedia]], 7, FALSE)</f>
        <v>0</v>
      </c>
      <c r="Y7026" t="str">
        <f>IF(TEXT(Table1[[#This Row],[Apply Date]], "yyyy-mm-dd") = TEXT(Table1[[#This Row],[Sign Up Date]], "yyyy-mm-dd"), "New User", "Repeat User")</f>
        <v>Repeat User</v>
      </c>
    </row>
    <row r="7027" spans="1:25" ht="12.75" x14ac:dyDescent="0.2">
      <c r="A7027" s="1" t="s">
        <v>11116</v>
      </c>
      <c r="B7027" s="1" t="s">
        <v>8158</v>
      </c>
      <c r="C7027" s="1" t="s">
        <v>80</v>
      </c>
      <c r="D7027" s="1" t="s">
        <v>2629</v>
      </c>
      <c r="E7027" s="2">
        <v>45292.146365740744</v>
      </c>
      <c r="F7027" s="1" t="s">
        <v>33</v>
      </c>
      <c r="G7027" s="9" t="s">
        <v>1422</v>
      </c>
      <c r="H7027" s="9" t="s">
        <v>103</v>
      </c>
      <c r="I7027" s="9" t="s">
        <v>103</v>
      </c>
      <c r="J7027" s="1">
        <v>49600</v>
      </c>
      <c r="K7027" s="3">
        <v>45474</v>
      </c>
      <c r="L7027" s="1" t="s">
        <v>50</v>
      </c>
      <c r="M7027" s="1" t="s">
        <v>814</v>
      </c>
      <c r="N7027" s="1" t="s">
        <v>75</v>
      </c>
      <c r="O7027" s="10">
        <v>45113.670682870368</v>
      </c>
      <c r="P7027" s="10">
        <v>45131.104166666664</v>
      </c>
      <c r="Q7027">
        <v>0</v>
      </c>
      <c r="R7027" t="s">
        <v>220</v>
      </c>
      <c r="S7027" t="s">
        <v>220</v>
      </c>
      <c r="T7027">
        <v>0</v>
      </c>
      <c r="U7027" t="s">
        <v>220</v>
      </c>
      <c r="V7027" t="str">
        <f>VLOOKUP(F7027, [1]!Table1[[#All],[Gender]:[city]], 3, FALSE)</f>
        <v>Not in Education</v>
      </c>
      <c r="W7027" s="11">
        <f>VLOOKUP(F7027, [1]!Table1[[#All],[Gender]:[city]], 4, FALSE)</f>
        <v>45092</v>
      </c>
      <c r="X7027" t="b">
        <f>VLOOKUP(F7027, [1]!Table1[[#All],[Gender]:[isFromSocialMedia]], 7, FALSE)</f>
        <v>0</v>
      </c>
      <c r="Y7027" t="str">
        <f>IF(TEXT(Table1[[#This Row],[Apply Date]], "yyyy-mm-dd") = TEXT(Table1[[#This Row],[Sign Up Date]], "yyyy-mm-dd"), "New User", "Repeat User")</f>
        <v>Repeat User</v>
      </c>
    </row>
    <row r="7028" spans="1:25" ht="12.75" x14ac:dyDescent="0.2">
      <c r="A7028" s="1" t="s">
        <v>11117</v>
      </c>
      <c r="B7028" s="1" t="s">
        <v>8158</v>
      </c>
      <c r="C7028" s="1" t="s">
        <v>80</v>
      </c>
      <c r="D7028" s="1" t="s">
        <v>2629</v>
      </c>
      <c r="E7028" s="2">
        <v>45292.146365740744</v>
      </c>
      <c r="F7028" s="1" t="s">
        <v>33</v>
      </c>
      <c r="G7028" s="9" t="s">
        <v>1162</v>
      </c>
      <c r="H7028" s="9" t="s">
        <v>230</v>
      </c>
      <c r="I7028" s="9" t="s">
        <v>45</v>
      </c>
      <c r="J7028" s="1">
        <v>641035</v>
      </c>
      <c r="K7028" s="3">
        <v>43586</v>
      </c>
      <c r="L7028" s="1" t="s">
        <v>104</v>
      </c>
      <c r="M7028" s="1" t="s">
        <v>199</v>
      </c>
      <c r="N7028" s="1" t="s">
        <v>75</v>
      </c>
      <c r="O7028" s="10">
        <v>45113.602002314816</v>
      </c>
      <c r="P7028" s="10">
        <v>45131.104166666664</v>
      </c>
      <c r="Q7028">
        <v>0</v>
      </c>
      <c r="R7028" t="s">
        <v>220</v>
      </c>
      <c r="S7028" t="s">
        <v>220</v>
      </c>
      <c r="T7028">
        <v>0</v>
      </c>
      <c r="U7028" t="s">
        <v>220</v>
      </c>
      <c r="V7028" t="str">
        <f>VLOOKUP(F7028, [1]!Table1[[#All],[Gender]:[city]], 3, FALSE)</f>
        <v>Not in Education</v>
      </c>
      <c r="W7028" s="11">
        <f>VLOOKUP(F7028, [1]!Table1[[#All],[Gender]:[city]], 4, FALSE)</f>
        <v>45092</v>
      </c>
      <c r="X7028" t="b">
        <f>VLOOKUP(F7028, [1]!Table1[[#All],[Gender]:[isFromSocialMedia]], 7, FALSE)</f>
        <v>0</v>
      </c>
      <c r="Y7028" t="str">
        <f>IF(TEXT(Table1[[#This Row],[Apply Date]], "yyyy-mm-dd") = TEXT(Table1[[#This Row],[Sign Up Date]], "yyyy-mm-dd"), "New User", "Repeat User")</f>
        <v>Repeat User</v>
      </c>
    </row>
    <row r="7029" spans="1:25" ht="12.75" x14ac:dyDescent="0.2">
      <c r="A7029" s="1" t="s">
        <v>11118</v>
      </c>
      <c r="B7029" s="1" t="s">
        <v>8158</v>
      </c>
      <c r="C7029" s="1" t="s">
        <v>80</v>
      </c>
      <c r="D7029" s="1" t="s">
        <v>2629</v>
      </c>
      <c r="E7029" s="2">
        <v>45292.146365740744</v>
      </c>
      <c r="F7029" s="1" t="s">
        <v>25</v>
      </c>
      <c r="G7029" s="9" t="s">
        <v>390</v>
      </c>
      <c r="H7029" s="9" t="s">
        <v>283</v>
      </c>
      <c r="I7029" s="9" t="s">
        <v>45</v>
      </c>
      <c r="J7029" s="1">
        <v>500043</v>
      </c>
      <c r="K7029" s="3">
        <v>45778</v>
      </c>
      <c r="L7029" s="1" t="s">
        <v>50</v>
      </c>
      <c r="M7029" s="1" t="s">
        <v>92</v>
      </c>
      <c r="N7029" s="1" t="s">
        <v>75</v>
      </c>
      <c r="O7029" s="10">
        <v>45133.746990740743</v>
      </c>
      <c r="P7029" s="10">
        <v>45159.1875</v>
      </c>
      <c r="Q7029">
        <v>0</v>
      </c>
      <c r="R7029" t="s">
        <v>220</v>
      </c>
      <c r="S7029" t="s">
        <v>220</v>
      </c>
      <c r="T7029">
        <v>0</v>
      </c>
      <c r="U7029" t="s">
        <v>220</v>
      </c>
      <c r="V7029" t="str">
        <f>VLOOKUP(F7029, [1]!Table1[[#All],[Gender]:[city]], 3, FALSE)</f>
        <v>Undergraduate Student</v>
      </c>
      <c r="W7029" s="11">
        <f>VLOOKUP(F7029, [1]!Table1[[#All],[Gender]:[city]], 4, FALSE)</f>
        <v>45130</v>
      </c>
      <c r="X7029" t="b">
        <f>VLOOKUP(F7029, [1]!Table1[[#All],[Gender]:[isFromSocialMedia]], 7, FALSE)</f>
        <v>0</v>
      </c>
      <c r="Y7029" t="str">
        <f>IF(TEXT(Table1[[#This Row],[Apply Date]], "yyyy-mm-dd") = TEXT(Table1[[#This Row],[Sign Up Date]], "yyyy-mm-dd"), "New User", "Repeat User")</f>
        <v>Repeat User</v>
      </c>
    </row>
    <row r="7030" spans="1:25" ht="12.75" x14ac:dyDescent="0.2">
      <c r="A7030" s="1" t="s">
        <v>11119</v>
      </c>
      <c r="B7030" s="1" t="s">
        <v>8158</v>
      </c>
      <c r="C7030" s="1" t="s">
        <v>80</v>
      </c>
      <c r="D7030" s="1" t="s">
        <v>2629</v>
      </c>
      <c r="E7030" s="2">
        <v>45292.146365740744</v>
      </c>
      <c r="F7030" s="1" t="s">
        <v>25</v>
      </c>
      <c r="G7030" s="9" t="s">
        <v>4917</v>
      </c>
      <c r="H7030" s="9" t="s">
        <v>49</v>
      </c>
      <c r="I7030" s="9" t="s">
        <v>45</v>
      </c>
      <c r="J7030" s="1">
        <v>506101</v>
      </c>
      <c r="K7030" s="3">
        <v>45809</v>
      </c>
      <c r="L7030" s="1" t="s">
        <v>50</v>
      </c>
      <c r="M7030" s="1" t="s">
        <v>88</v>
      </c>
      <c r="N7030" s="1" t="s">
        <v>75</v>
      </c>
      <c r="O7030" s="10">
        <v>45050.216168981482</v>
      </c>
      <c r="P7030" s="10">
        <v>45071.104166666664</v>
      </c>
      <c r="Q7030">
        <v>0</v>
      </c>
      <c r="R7030" t="s">
        <v>220</v>
      </c>
      <c r="S7030" t="s">
        <v>220</v>
      </c>
      <c r="T7030">
        <v>0</v>
      </c>
      <c r="U7030" t="s">
        <v>220</v>
      </c>
      <c r="V7030" t="str">
        <f>VLOOKUP(F7030, [1]!Table1[[#All],[Gender]:[city]], 3, FALSE)</f>
        <v>Undergraduate Student</v>
      </c>
      <c r="W7030" s="11">
        <f>VLOOKUP(F7030, [1]!Table1[[#All],[Gender]:[city]], 4, FALSE)</f>
        <v>45130</v>
      </c>
      <c r="X7030" t="b">
        <f>VLOOKUP(F7030, [1]!Table1[[#All],[Gender]:[isFromSocialMedia]], 7, FALSE)</f>
        <v>0</v>
      </c>
      <c r="Y7030" t="str">
        <f>IF(TEXT(Table1[[#This Row],[Apply Date]], "yyyy-mm-dd") = TEXT(Table1[[#This Row],[Sign Up Date]], "yyyy-mm-dd"), "New User", "Repeat User")</f>
        <v>Repeat User</v>
      </c>
    </row>
    <row r="7031" spans="1:25" ht="12.75" x14ac:dyDescent="0.2">
      <c r="A7031" s="1" t="s">
        <v>11120</v>
      </c>
      <c r="B7031" s="1" t="s">
        <v>8158</v>
      </c>
      <c r="C7031" s="1" t="s">
        <v>80</v>
      </c>
      <c r="D7031" s="1" t="s">
        <v>2629</v>
      </c>
      <c r="E7031" s="2">
        <v>45292.146365740744</v>
      </c>
      <c r="F7031" s="1" t="s">
        <v>25</v>
      </c>
      <c r="G7031" s="9" t="s">
        <v>332</v>
      </c>
      <c r="H7031" s="9" t="s">
        <v>60</v>
      </c>
      <c r="I7031" s="9" t="s">
        <v>61</v>
      </c>
      <c r="J7031" s="1">
        <v>63108</v>
      </c>
      <c r="K7031" s="3">
        <v>45778</v>
      </c>
      <c r="L7031" s="1" t="s">
        <v>50</v>
      </c>
      <c r="M7031" s="1" t="s">
        <v>617</v>
      </c>
      <c r="N7031" s="1" t="s">
        <v>2637</v>
      </c>
      <c r="O7031" s="10">
        <v>45175.86818287037</v>
      </c>
      <c r="Q7031">
        <v>0</v>
      </c>
      <c r="R7031" t="s">
        <v>220</v>
      </c>
      <c r="S7031" t="s">
        <v>220</v>
      </c>
      <c r="T7031">
        <v>0</v>
      </c>
      <c r="U7031" t="s">
        <v>220</v>
      </c>
      <c r="V7031" t="str">
        <f>VLOOKUP(F7031, [1]!Table1[[#All],[Gender]:[city]], 3, FALSE)</f>
        <v>Undergraduate Student</v>
      </c>
      <c r="W7031" s="11">
        <f>VLOOKUP(F7031, [1]!Table1[[#All],[Gender]:[city]], 4, FALSE)</f>
        <v>45130</v>
      </c>
      <c r="X7031" t="b">
        <f>VLOOKUP(F7031, [1]!Table1[[#All],[Gender]:[isFromSocialMedia]], 7, FALSE)</f>
        <v>0</v>
      </c>
      <c r="Y7031" t="str">
        <f>IF(TEXT(Table1[[#This Row],[Apply Date]], "yyyy-mm-dd") = TEXT(Table1[[#This Row],[Sign Up Date]], "yyyy-mm-dd"), "New User", "Repeat User")</f>
        <v>Repeat User</v>
      </c>
    </row>
    <row r="7032" spans="1:25" ht="12.75" x14ac:dyDescent="0.2">
      <c r="A7032" s="1" t="s">
        <v>11121</v>
      </c>
      <c r="B7032" s="1" t="s">
        <v>8158</v>
      </c>
      <c r="C7032" s="1" t="s">
        <v>80</v>
      </c>
      <c r="D7032" s="1" t="s">
        <v>2629</v>
      </c>
      <c r="E7032" s="2">
        <v>45292.146365740744</v>
      </c>
      <c r="F7032" s="1" t="s">
        <v>33</v>
      </c>
      <c r="G7032" s="9" t="s">
        <v>4779</v>
      </c>
      <c r="H7032" s="9" t="s">
        <v>148</v>
      </c>
      <c r="I7032" s="9" t="s">
        <v>45</v>
      </c>
      <c r="J7032" s="1">
        <v>400706</v>
      </c>
      <c r="K7032" s="3">
        <v>42005</v>
      </c>
      <c r="L7032" s="1" t="s">
        <v>104</v>
      </c>
      <c r="M7032" s="1" t="s">
        <v>10080</v>
      </c>
      <c r="N7032" s="1" t="s">
        <v>39</v>
      </c>
      <c r="O7032" s="10">
        <v>44855.638506944444</v>
      </c>
      <c r="P7032" s="10">
        <v>44879.1875</v>
      </c>
      <c r="Q7032" s="1">
        <v>2500</v>
      </c>
      <c r="R7032" s="1" t="s">
        <v>8159</v>
      </c>
      <c r="S7032" s="1" t="s">
        <v>80</v>
      </c>
      <c r="T7032" s="1">
        <v>1182</v>
      </c>
      <c r="U7032" s="1" t="s">
        <v>8160</v>
      </c>
      <c r="V7032" t="str">
        <f>VLOOKUP(F7032, [1]!Table1[[#All],[Gender]:[city]], 3, FALSE)</f>
        <v>Not in Education</v>
      </c>
      <c r="W7032" s="11">
        <f>VLOOKUP(F7032, [1]!Table1[[#All],[Gender]:[city]], 4, FALSE)</f>
        <v>45092</v>
      </c>
      <c r="X7032" t="b">
        <f>VLOOKUP(F7032, [1]!Table1[[#All],[Gender]:[isFromSocialMedia]], 7, FALSE)</f>
        <v>0</v>
      </c>
      <c r="Y7032" t="str">
        <f>IF(TEXT(Table1[[#This Row],[Apply Date]], "yyyy-mm-dd") = TEXT(Table1[[#This Row],[Sign Up Date]], "yyyy-mm-dd"), "New User", "Repeat User")</f>
        <v>Repeat User</v>
      </c>
    </row>
    <row r="7033" spans="1:25" ht="12.75" x14ac:dyDescent="0.2">
      <c r="A7033" s="1" t="s">
        <v>11122</v>
      </c>
      <c r="B7033" s="1" t="s">
        <v>8158</v>
      </c>
      <c r="C7033" s="1" t="s">
        <v>80</v>
      </c>
      <c r="D7033" s="1" t="s">
        <v>2629</v>
      </c>
      <c r="E7033" s="2">
        <v>45292.146365740744</v>
      </c>
      <c r="F7033" s="1" t="s">
        <v>25</v>
      </c>
      <c r="G7033" s="9" t="s">
        <v>11123</v>
      </c>
      <c r="H7033" s="9" t="s">
        <v>11124</v>
      </c>
      <c r="I7033" s="9" t="s">
        <v>103</v>
      </c>
      <c r="J7033" s="1">
        <v>310</v>
      </c>
      <c r="K7033" s="3">
        <v>44378</v>
      </c>
      <c r="L7033" s="1" t="s">
        <v>50</v>
      </c>
      <c r="M7033" s="1" t="s">
        <v>557</v>
      </c>
      <c r="N7033" s="1" t="s">
        <v>149</v>
      </c>
      <c r="O7033" s="10">
        <v>45093.639756944445</v>
      </c>
      <c r="P7033" s="10">
        <v>45131.104166666664</v>
      </c>
      <c r="Q7033">
        <v>0</v>
      </c>
      <c r="R7033" t="s">
        <v>220</v>
      </c>
      <c r="S7033" t="s">
        <v>220</v>
      </c>
      <c r="T7033">
        <v>0</v>
      </c>
      <c r="U7033" t="s">
        <v>220</v>
      </c>
      <c r="V7033" t="str">
        <f>VLOOKUP(F7033, [1]!Table1[[#All],[Gender]:[city]], 3, FALSE)</f>
        <v>Undergraduate Student</v>
      </c>
      <c r="W7033" s="11">
        <f>VLOOKUP(F7033, [1]!Table1[[#All],[Gender]:[city]], 4, FALSE)</f>
        <v>45130</v>
      </c>
      <c r="X7033" t="b">
        <f>VLOOKUP(F7033, [1]!Table1[[#All],[Gender]:[isFromSocialMedia]], 7, FALSE)</f>
        <v>0</v>
      </c>
      <c r="Y7033" t="str">
        <f>IF(TEXT(Table1[[#This Row],[Apply Date]], "yyyy-mm-dd") = TEXT(Table1[[#This Row],[Sign Up Date]], "yyyy-mm-dd"), "New User", "Repeat User")</f>
        <v>Repeat User</v>
      </c>
    </row>
    <row r="7034" spans="1:25" ht="12.75" x14ac:dyDescent="0.2">
      <c r="A7034" s="1" t="s">
        <v>11125</v>
      </c>
      <c r="B7034" s="1" t="s">
        <v>8158</v>
      </c>
      <c r="C7034" s="1" t="s">
        <v>80</v>
      </c>
      <c r="D7034" s="1" t="s">
        <v>2629</v>
      </c>
      <c r="E7034" s="2">
        <v>45292.146365740744</v>
      </c>
      <c r="F7034" s="1" t="s">
        <v>33</v>
      </c>
      <c r="G7034" s="9" t="s">
        <v>5799</v>
      </c>
      <c r="H7034" s="9" t="s">
        <v>668</v>
      </c>
      <c r="I7034" s="9" t="s">
        <v>45</v>
      </c>
      <c r="J7034" s="1">
        <v>695016</v>
      </c>
      <c r="K7034" s="3">
        <v>45474</v>
      </c>
      <c r="L7034" s="1" t="s">
        <v>37</v>
      </c>
      <c r="M7034" s="1" t="s">
        <v>352</v>
      </c>
      <c r="N7034" s="1" t="s">
        <v>75</v>
      </c>
      <c r="O7034" s="10">
        <v>45056.650243055556</v>
      </c>
      <c r="P7034" s="10">
        <v>45071.104166666664</v>
      </c>
      <c r="Q7034">
        <v>0</v>
      </c>
      <c r="R7034" t="s">
        <v>220</v>
      </c>
      <c r="S7034" t="s">
        <v>220</v>
      </c>
      <c r="T7034">
        <v>0</v>
      </c>
      <c r="U7034" t="s">
        <v>220</v>
      </c>
      <c r="V7034" t="str">
        <f>VLOOKUP(F7034, [1]!Table1[[#All],[Gender]:[city]], 3, FALSE)</f>
        <v>Not in Education</v>
      </c>
      <c r="W7034" s="11">
        <f>VLOOKUP(F7034, [1]!Table1[[#All],[Gender]:[city]], 4, FALSE)</f>
        <v>45092</v>
      </c>
      <c r="X7034" t="b">
        <f>VLOOKUP(F7034, [1]!Table1[[#All],[Gender]:[isFromSocialMedia]], 7, FALSE)</f>
        <v>0</v>
      </c>
      <c r="Y7034" t="str">
        <f>IF(TEXT(Table1[[#This Row],[Apply Date]], "yyyy-mm-dd") = TEXT(Table1[[#This Row],[Sign Up Date]], "yyyy-mm-dd"), "New User", "Repeat User")</f>
        <v>Repeat User</v>
      </c>
    </row>
    <row r="7035" spans="1:25" ht="12.75" x14ac:dyDescent="0.2">
      <c r="A7035" s="1" t="s">
        <v>11126</v>
      </c>
      <c r="B7035" s="1" t="s">
        <v>8158</v>
      </c>
      <c r="C7035" s="1" t="s">
        <v>80</v>
      </c>
      <c r="D7035" s="1" t="s">
        <v>2629</v>
      </c>
      <c r="E7035" s="2">
        <v>45292.146365740744</v>
      </c>
      <c r="F7035" s="1" t="s">
        <v>25</v>
      </c>
      <c r="G7035" s="9" t="s">
        <v>2925</v>
      </c>
      <c r="H7035" s="9" t="s">
        <v>49</v>
      </c>
      <c r="I7035" s="9" t="s">
        <v>45</v>
      </c>
      <c r="J7035" s="1">
        <v>507165</v>
      </c>
      <c r="K7035" s="3">
        <v>45292</v>
      </c>
      <c r="L7035" s="1" t="s">
        <v>37</v>
      </c>
      <c r="M7035" s="1" t="s">
        <v>51</v>
      </c>
      <c r="N7035" s="1" t="s">
        <v>75</v>
      </c>
      <c r="O7035" s="10">
        <v>45132.566793981481</v>
      </c>
      <c r="P7035" s="10">
        <v>45159.1875</v>
      </c>
      <c r="Q7035">
        <v>0</v>
      </c>
      <c r="R7035" t="s">
        <v>220</v>
      </c>
      <c r="S7035" t="s">
        <v>220</v>
      </c>
      <c r="T7035">
        <v>0</v>
      </c>
      <c r="U7035" t="s">
        <v>220</v>
      </c>
      <c r="V7035" t="str">
        <f>VLOOKUP(F7035, [1]!Table1[[#All],[Gender]:[city]], 3, FALSE)</f>
        <v>Undergraduate Student</v>
      </c>
      <c r="W7035" s="11">
        <f>VLOOKUP(F7035, [1]!Table1[[#All],[Gender]:[city]], 4, FALSE)</f>
        <v>45130</v>
      </c>
      <c r="X7035" t="b">
        <f>VLOOKUP(F7035, [1]!Table1[[#All],[Gender]:[isFromSocialMedia]], 7, FALSE)</f>
        <v>0</v>
      </c>
      <c r="Y7035" t="str">
        <f>IF(TEXT(Table1[[#This Row],[Apply Date]], "yyyy-mm-dd") = TEXT(Table1[[#This Row],[Sign Up Date]], "yyyy-mm-dd"), "New User", "Repeat User")</f>
        <v>Repeat User</v>
      </c>
    </row>
    <row r="7036" spans="1:25" ht="12.75" x14ac:dyDescent="0.2">
      <c r="A7036" s="1" t="s">
        <v>11127</v>
      </c>
      <c r="B7036" s="1" t="s">
        <v>8158</v>
      </c>
      <c r="C7036" s="1" t="s">
        <v>80</v>
      </c>
      <c r="D7036" s="1" t="s">
        <v>2629</v>
      </c>
      <c r="E7036" s="2">
        <v>45292.146365740744</v>
      </c>
      <c r="F7036" s="1" t="s">
        <v>33</v>
      </c>
      <c r="G7036" s="9" t="s">
        <v>11128</v>
      </c>
      <c r="H7036" s="9" t="s">
        <v>6</v>
      </c>
      <c r="I7036" s="9" t="s">
        <v>867</v>
      </c>
      <c r="J7036" s="1">
        <v>0</v>
      </c>
      <c r="K7036" s="3">
        <v>45108</v>
      </c>
      <c r="L7036" s="1" t="s">
        <v>29</v>
      </c>
      <c r="M7036" s="1" t="s">
        <v>330</v>
      </c>
      <c r="N7036" s="1" t="s">
        <v>75</v>
      </c>
      <c r="O7036" s="10">
        <v>45093.210104166668</v>
      </c>
      <c r="P7036" s="10">
        <v>45131.104166666664</v>
      </c>
      <c r="Q7036">
        <v>0</v>
      </c>
      <c r="R7036" t="s">
        <v>220</v>
      </c>
      <c r="S7036" t="s">
        <v>220</v>
      </c>
      <c r="T7036">
        <v>0</v>
      </c>
      <c r="U7036" t="s">
        <v>220</v>
      </c>
      <c r="V7036" t="str">
        <f>VLOOKUP(F7036, [1]!Table1[[#All],[Gender]:[city]], 3, FALSE)</f>
        <v>Not in Education</v>
      </c>
      <c r="W7036" s="11">
        <f>VLOOKUP(F7036, [1]!Table1[[#All],[Gender]:[city]], 4, FALSE)</f>
        <v>45092</v>
      </c>
      <c r="X7036" t="b">
        <f>VLOOKUP(F7036, [1]!Table1[[#All],[Gender]:[isFromSocialMedia]], 7, FALSE)</f>
        <v>0</v>
      </c>
      <c r="Y7036" t="str">
        <f>IF(TEXT(Table1[[#This Row],[Apply Date]], "yyyy-mm-dd") = TEXT(Table1[[#This Row],[Sign Up Date]], "yyyy-mm-dd"), "New User", "Repeat User")</f>
        <v>Repeat User</v>
      </c>
    </row>
    <row r="7037" spans="1:25" ht="12.75" x14ac:dyDescent="0.2">
      <c r="A7037" s="1" t="s">
        <v>11129</v>
      </c>
      <c r="B7037" s="1" t="s">
        <v>8158</v>
      </c>
      <c r="C7037" s="1" t="s">
        <v>80</v>
      </c>
      <c r="D7037" s="1" t="s">
        <v>2629</v>
      </c>
      <c r="E7037" s="2">
        <v>45292.146365740744</v>
      </c>
      <c r="F7037" s="1" t="s">
        <v>33</v>
      </c>
      <c r="G7037" s="9" t="s">
        <v>48</v>
      </c>
      <c r="H7037" s="9" t="s">
        <v>49</v>
      </c>
      <c r="I7037" s="9" t="s">
        <v>45</v>
      </c>
      <c r="J7037" s="1">
        <v>500076</v>
      </c>
      <c r="K7037" s="3">
        <v>45047</v>
      </c>
      <c r="L7037" s="1" t="s">
        <v>104</v>
      </c>
      <c r="M7037" s="1" t="s">
        <v>51</v>
      </c>
      <c r="N7037" s="1" t="s">
        <v>75</v>
      </c>
      <c r="O7037" s="10">
        <v>45158.825868055559</v>
      </c>
      <c r="P7037" s="10">
        <v>45299.146365740744</v>
      </c>
      <c r="Q7037">
        <v>0</v>
      </c>
      <c r="R7037" t="s">
        <v>220</v>
      </c>
      <c r="S7037" t="s">
        <v>220</v>
      </c>
      <c r="T7037">
        <v>0</v>
      </c>
      <c r="U7037" t="s">
        <v>220</v>
      </c>
      <c r="V7037" t="str">
        <f>VLOOKUP(F7037, [1]!Table1[[#All],[Gender]:[city]], 3, FALSE)</f>
        <v>Not in Education</v>
      </c>
      <c r="W7037" s="11">
        <f>VLOOKUP(F7037, [1]!Table1[[#All],[Gender]:[city]], 4, FALSE)</f>
        <v>45092</v>
      </c>
      <c r="X7037" t="b">
        <f>VLOOKUP(F7037, [1]!Table1[[#All],[Gender]:[isFromSocialMedia]], 7, FALSE)</f>
        <v>0</v>
      </c>
      <c r="Y7037" t="str">
        <f>IF(TEXT(Table1[[#This Row],[Apply Date]], "yyyy-mm-dd") = TEXT(Table1[[#This Row],[Sign Up Date]], "yyyy-mm-dd"), "New User", "Repeat User")</f>
        <v>Repeat User</v>
      </c>
    </row>
    <row r="7038" spans="1:25" ht="12.75" x14ac:dyDescent="0.2">
      <c r="A7038" s="1" t="s">
        <v>11130</v>
      </c>
      <c r="B7038" s="1" t="s">
        <v>8158</v>
      </c>
      <c r="C7038" s="1" t="s">
        <v>80</v>
      </c>
      <c r="D7038" s="1" t="s">
        <v>2629</v>
      </c>
      <c r="E7038" s="2">
        <v>45292.146365740744</v>
      </c>
      <c r="F7038" s="1" t="s">
        <v>25</v>
      </c>
      <c r="G7038" s="9" t="s">
        <v>133</v>
      </c>
      <c r="H7038" s="9" t="s">
        <v>134</v>
      </c>
      <c r="I7038" s="9" t="s">
        <v>61</v>
      </c>
      <c r="J7038" s="1">
        <v>60638</v>
      </c>
      <c r="K7038" s="4">
        <v>45931</v>
      </c>
      <c r="L7038" s="1" t="s">
        <v>50</v>
      </c>
      <c r="M7038" s="1" t="s">
        <v>51</v>
      </c>
      <c r="N7038" s="1" t="s">
        <v>75</v>
      </c>
      <c r="O7038" s="10">
        <v>45105.765185185184</v>
      </c>
      <c r="P7038" s="10">
        <v>45131.104166666664</v>
      </c>
      <c r="Q7038">
        <v>0</v>
      </c>
      <c r="R7038" t="s">
        <v>220</v>
      </c>
      <c r="S7038" t="s">
        <v>220</v>
      </c>
      <c r="T7038">
        <v>0</v>
      </c>
      <c r="U7038" t="s">
        <v>220</v>
      </c>
      <c r="V7038" t="str">
        <f>VLOOKUP(F7038, [1]!Table1[[#All],[Gender]:[city]], 3, FALSE)</f>
        <v>Undergraduate Student</v>
      </c>
      <c r="W7038" s="11">
        <f>VLOOKUP(F7038, [1]!Table1[[#All],[Gender]:[city]], 4, FALSE)</f>
        <v>45130</v>
      </c>
      <c r="X7038" t="b">
        <f>VLOOKUP(F7038, [1]!Table1[[#All],[Gender]:[isFromSocialMedia]], 7, FALSE)</f>
        <v>0</v>
      </c>
      <c r="Y7038" t="str">
        <f>IF(TEXT(Table1[[#This Row],[Apply Date]], "yyyy-mm-dd") = TEXT(Table1[[#This Row],[Sign Up Date]], "yyyy-mm-dd"), "New User", "Repeat User")</f>
        <v>Repeat User</v>
      </c>
    </row>
    <row r="7039" spans="1:25" ht="12.75" x14ac:dyDescent="0.2">
      <c r="A7039" s="1" t="s">
        <v>11131</v>
      </c>
      <c r="B7039" s="1" t="s">
        <v>8158</v>
      </c>
      <c r="C7039" s="1" t="s">
        <v>80</v>
      </c>
      <c r="D7039" s="1" t="s">
        <v>2629</v>
      </c>
      <c r="E7039" s="2">
        <v>45292.146365740744</v>
      </c>
      <c r="F7039" s="1" t="s">
        <v>25</v>
      </c>
      <c r="G7039" s="9" t="s">
        <v>11132</v>
      </c>
      <c r="H7039" s="9" t="s">
        <v>11133</v>
      </c>
      <c r="I7039" s="9" t="s">
        <v>61</v>
      </c>
      <c r="J7039" s="1">
        <v>73013</v>
      </c>
      <c r="K7039" s="3">
        <v>45383</v>
      </c>
      <c r="L7039" s="1" t="s">
        <v>50</v>
      </c>
      <c r="M7039" s="1" t="s">
        <v>46</v>
      </c>
      <c r="N7039" s="1" t="s">
        <v>75</v>
      </c>
      <c r="O7039" s="10">
        <v>45131.125254629631</v>
      </c>
      <c r="P7039" s="10">
        <v>45145.1875</v>
      </c>
      <c r="Q7039">
        <v>0</v>
      </c>
      <c r="R7039" t="s">
        <v>220</v>
      </c>
      <c r="S7039" t="s">
        <v>220</v>
      </c>
      <c r="T7039">
        <v>0</v>
      </c>
      <c r="U7039" t="s">
        <v>220</v>
      </c>
      <c r="V7039" t="str">
        <f>VLOOKUP(F7039, [1]!Table1[[#All],[Gender]:[city]], 3, FALSE)</f>
        <v>Undergraduate Student</v>
      </c>
      <c r="W7039" s="11">
        <f>VLOOKUP(F7039, [1]!Table1[[#All],[Gender]:[city]], 4, FALSE)</f>
        <v>45130</v>
      </c>
      <c r="X7039" t="b">
        <f>VLOOKUP(F7039, [1]!Table1[[#All],[Gender]:[isFromSocialMedia]], 7, FALSE)</f>
        <v>0</v>
      </c>
      <c r="Y7039" t="str">
        <f>IF(TEXT(Table1[[#This Row],[Apply Date]], "yyyy-mm-dd") = TEXT(Table1[[#This Row],[Sign Up Date]], "yyyy-mm-dd"), "New User", "Repeat User")</f>
        <v>Repeat User</v>
      </c>
    </row>
    <row r="7040" spans="1:25" ht="12.75" x14ac:dyDescent="0.2">
      <c r="A7040" s="1" t="s">
        <v>11134</v>
      </c>
      <c r="B7040" s="1" t="s">
        <v>8158</v>
      </c>
      <c r="C7040" s="1" t="s">
        <v>80</v>
      </c>
      <c r="D7040" s="1" t="s">
        <v>2629</v>
      </c>
      <c r="E7040" s="2">
        <v>45292.146365740744</v>
      </c>
      <c r="F7040" s="1" t="s">
        <v>33</v>
      </c>
      <c r="G7040" s="9" t="s">
        <v>11135</v>
      </c>
      <c r="H7040" s="9" t="s">
        <v>67</v>
      </c>
      <c r="I7040" s="9" t="s">
        <v>45</v>
      </c>
      <c r="J7040" s="1">
        <v>276001</v>
      </c>
      <c r="K7040" s="3">
        <v>45444</v>
      </c>
      <c r="L7040" s="1" t="s">
        <v>37</v>
      </c>
      <c r="M7040" s="1" t="s">
        <v>1587</v>
      </c>
      <c r="N7040" s="1" t="s">
        <v>75</v>
      </c>
      <c r="O7040" s="10">
        <v>45211.74324074074</v>
      </c>
      <c r="P7040" s="10">
        <v>45264.104432870372</v>
      </c>
      <c r="Q7040">
        <v>0</v>
      </c>
      <c r="R7040" t="s">
        <v>220</v>
      </c>
      <c r="S7040" t="s">
        <v>220</v>
      </c>
      <c r="T7040">
        <v>0</v>
      </c>
      <c r="U7040" t="s">
        <v>220</v>
      </c>
      <c r="V7040" t="str">
        <f>VLOOKUP(F7040, [1]!Table1[[#All],[Gender]:[city]], 3, FALSE)</f>
        <v>Not in Education</v>
      </c>
      <c r="W7040" s="11">
        <f>VLOOKUP(F7040, [1]!Table1[[#All],[Gender]:[city]], 4, FALSE)</f>
        <v>45092</v>
      </c>
      <c r="X7040" t="b">
        <f>VLOOKUP(F7040, [1]!Table1[[#All],[Gender]:[isFromSocialMedia]], 7, FALSE)</f>
        <v>0</v>
      </c>
      <c r="Y7040" t="str">
        <f>IF(TEXT(Table1[[#This Row],[Apply Date]], "yyyy-mm-dd") = TEXT(Table1[[#This Row],[Sign Up Date]], "yyyy-mm-dd"), "New User", "Repeat User")</f>
        <v>Repeat User</v>
      </c>
    </row>
    <row r="7041" spans="1:25" ht="12.75" x14ac:dyDescent="0.2">
      <c r="A7041" s="1" t="s">
        <v>11136</v>
      </c>
      <c r="B7041" s="1" t="s">
        <v>8158</v>
      </c>
      <c r="C7041" s="1" t="s">
        <v>80</v>
      </c>
      <c r="D7041" s="1" t="s">
        <v>2629</v>
      </c>
      <c r="E7041" s="2">
        <v>45292.146365740744</v>
      </c>
      <c r="F7041" s="1" t="s">
        <v>25</v>
      </c>
      <c r="G7041" s="9" t="s">
        <v>6238</v>
      </c>
      <c r="H7041" s="9" t="s">
        <v>163</v>
      </c>
      <c r="I7041" s="9" t="s">
        <v>79</v>
      </c>
      <c r="J7041" s="1">
        <v>100242</v>
      </c>
      <c r="K7041" s="3">
        <v>45108</v>
      </c>
      <c r="L7041" s="1" t="s">
        <v>37</v>
      </c>
      <c r="M7041" s="1" t="s">
        <v>499</v>
      </c>
      <c r="N7041" s="1" t="s">
        <v>75</v>
      </c>
      <c r="O7041" s="10">
        <v>45091.71675925926</v>
      </c>
      <c r="P7041" s="10">
        <v>45103.104166666664</v>
      </c>
      <c r="Q7041">
        <v>0</v>
      </c>
      <c r="R7041" t="s">
        <v>220</v>
      </c>
      <c r="S7041" t="s">
        <v>220</v>
      </c>
      <c r="T7041">
        <v>0</v>
      </c>
      <c r="U7041" t="s">
        <v>220</v>
      </c>
      <c r="V7041" t="str">
        <f>VLOOKUP(F7041, [1]!Table1[[#All],[Gender]:[city]], 3, FALSE)</f>
        <v>Undergraduate Student</v>
      </c>
      <c r="W7041" s="11">
        <f>VLOOKUP(F7041, [1]!Table1[[#All],[Gender]:[city]], 4, FALSE)</f>
        <v>45130</v>
      </c>
      <c r="X7041" t="b">
        <f>VLOOKUP(F7041, [1]!Table1[[#All],[Gender]:[isFromSocialMedia]], 7, FALSE)</f>
        <v>0</v>
      </c>
      <c r="Y7041" t="str">
        <f>IF(TEXT(Table1[[#This Row],[Apply Date]], "yyyy-mm-dd") = TEXT(Table1[[#This Row],[Sign Up Date]], "yyyy-mm-dd"), "New User", "Repeat User")</f>
        <v>Repeat User</v>
      </c>
    </row>
    <row r="7042" spans="1:25" ht="12.75" x14ac:dyDescent="0.2">
      <c r="A7042" s="1" t="s">
        <v>11137</v>
      </c>
      <c r="B7042" s="1" t="s">
        <v>8158</v>
      </c>
      <c r="C7042" s="1" t="s">
        <v>80</v>
      </c>
      <c r="D7042" s="1" t="s">
        <v>2629</v>
      </c>
      <c r="E7042" s="2">
        <v>45292.146365740744</v>
      </c>
      <c r="F7042" s="1" t="s">
        <v>33</v>
      </c>
      <c r="G7042" s="9" t="s">
        <v>334</v>
      </c>
      <c r="H7042" s="9" t="s">
        <v>35</v>
      </c>
      <c r="I7042" s="9" t="s">
        <v>103</v>
      </c>
      <c r="J7042" s="1">
        <v>40100</v>
      </c>
      <c r="K7042" s="4">
        <v>45627</v>
      </c>
      <c r="L7042" s="1" t="s">
        <v>37</v>
      </c>
      <c r="M7042" s="1" t="s">
        <v>2436</v>
      </c>
      <c r="N7042" s="1" t="s">
        <v>75</v>
      </c>
      <c r="O7042" s="10">
        <v>45088.310312499998</v>
      </c>
      <c r="P7042" s="10">
        <v>45103.104166666664</v>
      </c>
      <c r="Q7042">
        <v>0</v>
      </c>
      <c r="R7042" t="s">
        <v>220</v>
      </c>
      <c r="S7042" t="s">
        <v>220</v>
      </c>
      <c r="T7042">
        <v>0</v>
      </c>
      <c r="U7042" t="s">
        <v>220</v>
      </c>
      <c r="V7042" t="str">
        <f>VLOOKUP(F7042, [1]!Table1[[#All],[Gender]:[city]], 3, FALSE)</f>
        <v>Not in Education</v>
      </c>
      <c r="W7042" s="11">
        <f>VLOOKUP(F7042, [1]!Table1[[#All],[Gender]:[city]], 4, FALSE)</f>
        <v>45092</v>
      </c>
      <c r="X7042" t="b">
        <f>VLOOKUP(F7042, [1]!Table1[[#All],[Gender]:[isFromSocialMedia]], 7, FALSE)</f>
        <v>0</v>
      </c>
      <c r="Y7042" t="str">
        <f>IF(TEXT(Table1[[#This Row],[Apply Date]], "yyyy-mm-dd") = TEXT(Table1[[#This Row],[Sign Up Date]], "yyyy-mm-dd"), "New User", "Repeat User")</f>
        <v>Repeat User</v>
      </c>
    </row>
    <row r="7043" spans="1:25" ht="12.75" x14ac:dyDescent="0.2">
      <c r="A7043" s="1" t="s">
        <v>11138</v>
      </c>
      <c r="B7043" s="1" t="s">
        <v>8158</v>
      </c>
      <c r="C7043" s="1" t="s">
        <v>80</v>
      </c>
      <c r="D7043" s="1" t="s">
        <v>2629</v>
      </c>
      <c r="E7043" s="2">
        <v>45292.146365740744</v>
      </c>
      <c r="F7043" s="1" t="s">
        <v>25</v>
      </c>
      <c r="G7043" s="9" t="s">
        <v>3249</v>
      </c>
      <c r="H7043" s="9" t="s">
        <v>125</v>
      </c>
      <c r="I7043" s="9" t="s">
        <v>103</v>
      </c>
      <c r="J7043" s="1">
        <v>19070</v>
      </c>
      <c r="K7043" s="3">
        <v>45901</v>
      </c>
      <c r="L7043" s="1" t="s">
        <v>37</v>
      </c>
      <c r="M7043" s="1" t="s">
        <v>82</v>
      </c>
      <c r="N7043" s="1" t="s">
        <v>75</v>
      </c>
      <c r="O7043" s="10">
        <v>45090.212951388887</v>
      </c>
      <c r="P7043" s="10">
        <v>45103.104166666664</v>
      </c>
      <c r="Q7043">
        <v>0</v>
      </c>
      <c r="R7043" t="s">
        <v>220</v>
      </c>
      <c r="S7043" t="s">
        <v>220</v>
      </c>
      <c r="T7043">
        <v>0</v>
      </c>
      <c r="U7043" t="s">
        <v>220</v>
      </c>
      <c r="V7043" t="str">
        <f>VLOOKUP(F7043, [1]!Table1[[#All],[Gender]:[city]], 3, FALSE)</f>
        <v>Undergraduate Student</v>
      </c>
      <c r="W7043" s="11">
        <f>VLOOKUP(F7043, [1]!Table1[[#All],[Gender]:[city]], 4, FALSE)</f>
        <v>45130</v>
      </c>
      <c r="X7043" t="b">
        <f>VLOOKUP(F7043, [1]!Table1[[#All],[Gender]:[isFromSocialMedia]], 7, FALSE)</f>
        <v>0</v>
      </c>
      <c r="Y7043" t="str">
        <f>IF(TEXT(Table1[[#This Row],[Apply Date]], "yyyy-mm-dd") = TEXT(Table1[[#This Row],[Sign Up Date]], "yyyy-mm-dd"), "New User", "Repeat User")</f>
        <v>Repeat User</v>
      </c>
    </row>
    <row r="7044" spans="1:25" ht="12.75" x14ac:dyDescent="0.2">
      <c r="A7044" s="1" t="s">
        <v>11139</v>
      </c>
      <c r="B7044" s="1" t="s">
        <v>8158</v>
      </c>
      <c r="C7044" s="1" t="s">
        <v>80</v>
      </c>
      <c r="D7044" s="1" t="s">
        <v>2629</v>
      </c>
      <c r="E7044" s="2">
        <v>45292.146365740744</v>
      </c>
      <c r="F7044" s="1" t="s">
        <v>33</v>
      </c>
      <c r="G7044" s="9" t="s">
        <v>734</v>
      </c>
      <c r="H7044" s="9" t="s">
        <v>734</v>
      </c>
      <c r="I7044" s="9" t="s">
        <v>45</v>
      </c>
      <c r="J7044" s="1">
        <v>110048</v>
      </c>
      <c r="K7044" s="3">
        <v>45658</v>
      </c>
      <c r="L7044" s="1" t="s">
        <v>37</v>
      </c>
      <c r="M7044" s="1" t="s">
        <v>649</v>
      </c>
      <c r="N7044" s="1" t="s">
        <v>75</v>
      </c>
      <c r="O7044" s="10">
        <v>45090.252175925925</v>
      </c>
      <c r="P7044" s="10">
        <v>45131.104166666664</v>
      </c>
      <c r="Q7044">
        <v>0</v>
      </c>
      <c r="R7044" t="s">
        <v>220</v>
      </c>
      <c r="S7044" t="s">
        <v>220</v>
      </c>
      <c r="T7044">
        <v>0</v>
      </c>
      <c r="U7044" t="s">
        <v>220</v>
      </c>
      <c r="V7044" t="str">
        <f>VLOOKUP(F7044, [1]!Table1[[#All],[Gender]:[city]], 3, FALSE)</f>
        <v>Not in Education</v>
      </c>
      <c r="W7044" s="11">
        <f>VLOOKUP(F7044, [1]!Table1[[#All],[Gender]:[city]], 4, FALSE)</f>
        <v>45092</v>
      </c>
      <c r="X7044" t="b">
        <f>VLOOKUP(F7044, [1]!Table1[[#All],[Gender]:[isFromSocialMedia]], 7, FALSE)</f>
        <v>0</v>
      </c>
      <c r="Y7044" t="str">
        <f>IF(TEXT(Table1[[#This Row],[Apply Date]], "yyyy-mm-dd") = TEXT(Table1[[#This Row],[Sign Up Date]], "yyyy-mm-dd"), "New User", "Repeat User")</f>
        <v>Repeat User</v>
      </c>
    </row>
    <row r="7045" spans="1:25" ht="12.75" x14ac:dyDescent="0.2">
      <c r="A7045" s="1" t="s">
        <v>11140</v>
      </c>
      <c r="B7045" s="1" t="s">
        <v>8158</v>
      </c>
      <c r="C7045" s="1" t="s">
        <v>80</v>
      </c>
      <c r="D7045" s="1" t="s">
        <v>2629</v>
      </c>
      <c r="E7045" s="2">
        <v>45292.146365740744</v>
      </c>
      <c r="F7045" s="1" t="s">
        <v>25</v>
      </c>
      <c r="G7045" s="9" t="s">
        <v>359</v>
      </c>
      <c r="H7045" s="9" t="s">
        <v>1118</v>
      </c>
      <c r="I7045" s="9" t="s">
        <v>45</v>
      </c>
      <c r="J7045" s="1">
        <v>613007</v>
      </c>
      <c r="K7045" s="3">
        <v>44378</v>
      </c>
      <c r="L7045" s="1" t="s">
        <v>50</v>
      </c>
      <c r="M7045" s="1" t="s">
        <v>30</v>
      </c>
      <c r="N7045" s="1" t="s">
        <v>75</v>
      </c>
      <c r="O7045" s="10">
        <v>45142.626608796294</v>
      </c>
      <c r="P7045" s="10">
        <v>45159.1875</v>
      </c>
      <c r="Q7045">
        <v>0</v>
      </c>
      <c r="R7045" t="s">
        <v>220</v>
      </c>
      <c r="S7045" t="s">
        <v>220</v>
      </c>
      <c r="T7045">
        <v>0</v>
      </c>
      <c r="U7045" t="s">
        <v>220</v>
      </c>
      <c r="V7045" t="str">
        <f>VLOOKUP(F7045, [1]!Table1[[#All],[Gender]:[city]], 3, FALSE)</f>
        <v>Undergraduate Student</v>
      </c>
      <c r="W7045" s="11">
        <f>VLOOKUP(F7045, [1]!Table1[[#All],[Gender]:[city]], 4, FALSE)</f>
        <v>45130</v>
      </c>
      <c r="X7045" t="b">
        <f>VLOOKUP(F7045, [1]!Table1[[#All],[Gender]:[isFromSocialMedia]], 7, FALSE)</f>
        <v>0</v>
      </c>
      <c r="Y7045" t="str">
        <f>IF(TEXT(Table1[[#This Row],[Apply Date]], "yyyy-mm-dd") = TEXT(Table1[[#This Row],[Sign Up Date]], "yyyy-mm-dd"), "New User", "Repeat User")</f>
        <v>Repeat User</v>
      </c>
    </row>
    <row r="7046" spans="1:25" ht="12.75" x14ac:dyDescent="0.2">
      <c r="A7046" s="1" t="s">
        <v>11141</v>
      </c>
      <c r="B7046" s="1" t="s">
        <v>8158</v>
      </c>
      <c r="C7046" s="1" t="s">
        <v>80</v>
      </c>
      <c r="D7046" s="1" t="s">
        <v>2629</v>
      </c>
      <c r="E7046" s="2">
        <v>45292.146365740744</v>
      </c>
      <c r="F7046" s="1" t="s">
        <v>33</v>
      </c>
      <c r="G7046" s="9" t="s">
        <v>8598</v>
      </c>
      <c r="H7046" s="9" t="s">
        <v>8072</v>
      </c>
      <c r="I7046" s="9" t="s">
        <v>45</v>
      </c>
      <c r="J7046" s="1">
        <v>625020</v>
      </c>
      <c r="K7046" s="3">
        <v>45778</v>
      </c>
      <c r="L7046" s="1" t="s">
        <v>37</v>
      </c>
      <c r="M7046" s="1" t="s">
        <v>97</v>
      </c>
      <c r="N7046" s="1" t="s">
        <v>75</v>
      </c>
      <c r="O7046" s="10">
        <v>45113.508784722224</v>
      </c>
      <c r="P7046" s="10">
        <v>45131.104166666664</v>
      </c>
      <c r="Q7046">
        <v>0</v>
      </c>
      <c r="R7046" t="s">
        <v>220</v>
      </c>
      <c r="S7046" t="s">
        <v>220</v>
      </c>
      <c r="T7046">
        <v>0</v>
      </c>
      <c r="U7046" t="s">
        <v>220</v>
      </c>
      <c r="V7046" t="str">
        <f>VLOOKUP(F7046, [1]!Table1[[#All],[Gender]:[city]], 3, FALSE)</f>
        <v>Not in Education</v>
      </c>
      <c r="W7046" s="11">
        <f>VLOOKUP(F7046, [1]!Table1[[#All],[Gender]:[city]], 4, FALSE)</f>
        <v>45092</v>
      </c>
      <c r="X7046" t="b">
        <f>VLOOKUP(F7046, [1]!Table1[[#All],[Gender]:[isFromSocialMedia]], 7, FALSE)</f>
        <v>0</v>
      </c>
      <c r="Y7046" t="str">
        <f>IF(TEXT(Table1[[#This Row],[Apply Date]], "yyyy-mm-dd") = TEXT(Table1[[#This Row],[Sign Up Date]], "yyyy-mm-dd"), "New User", "Repeat User")</f>
        <v>Repeat User</v>
      </c>
    </row>
    <row r="7047" spans="1:25" ht="12.75" x14ac:dyDescent="0.2">
      <c r="A7047" s="1" t="s">
        <v>11142</v>
      </c>
      <c r="B7047" s="1" t="s">
        <v>8158</v>
      </c>
      <c r="C7047" s="1" t="s">
        <v>80</v>
      </c>
      <c r="D7047" s="1" t="s">
        <v>2629</v>
      </c>
      <c r="E7047" s="2">
        <v>45292.146365740744</v>
      </c>
      <c r="F7047" s="1" t="s">
        <v>25</v>
      </c>
      <c r="G7047" s="9" t="s">
        <v>198</v>
      </c>
      <c r="H7047" s="9" t="s">
        <v>54</v>
      </c>
      <c r="I7047" s="9" t="s">
        <v>45</v>
      </c>
      <c r="J7047" s="1">
        <v>560090</v>
      </c>
      <c r="K7047" s="3">
        <v>41640</v>
      </c>
      <c r="L7047" s="1" t="s">
        <v>104</v>
      </c>
      <c r="M7047" s="1" t="s">
        <v>330</v>
      </c>
      <c r="N7047" s="1" t="s">
        <v>75</v>
      </c>
      <c r="O7047" s="10">
        <v>45092.541412037041</v>
      </c>
      <c r="P7047" s="10">
        <v>45117.104166666664</v>
      </c>
      <c r="Q7047">
        <v>0</v>
      </c>
      <c r="R7047" t="s">
        <v>220</v>
      </c>
      <c r="S7047" t="s">
        <v>220</v>
      </c>
      <c r="T7047">
        <v>0</v>
      </c>
      <c r="U7047" t="s">
        <v>220</v>
      </c>
      <c r="V7047" t="str">
        <f>VLOOKUP(F7047, [1]!Table1[[#All],[Gender]:[city]], 3, FALSE)</f>
        <v>Undergraduate Student</v>
      </c>
      <c r="W7047" s="11">
        <f>VLOOKUP(F7047, [1]!Table1[[#All],[Gender]:[city]], 4, FALSE)</f>
        <v>45130</v>
      </c>
      <c r="X7047" t="b">
        <f>VLOOKUP(F7047, [1]!Table1[[#All],[Gender]:[isFromSocialMedia]], 7, FALSE)</f>
        <v>0</v>
      </c>
      <c r="Y7047" t="str">
        <f>IF(TEXT(Table1[[#This Row],[Apply Date]], "yyyy-mm-dd") = TEXT(Table1[[#This Row],[Sign Up Date]], "yyyy-mm-dd"), "New User", "Repeat User")</f>
        <v>Repeat User</v>
      </c>
    </row>
    <row r="7048" spans="1:25" ht="12.75" x14ac:dyDescent="0.2">
      <c r="A7048" s="1" t="s">
        <v>11143</v>
      </c>
      <c r="B7048" s="1" t="s">
        <v>8158</v>
      </c>
      <c r="C7048" s="1" t="s">
        <v>80</v>
      </c>
      <c r="D7048" s="1" t="s">
        <v>2629</v>
      </c>
      <c r="E7048" s="2">
        <v>45292.146365740744</v>
      </c>
      <c r="F7048" s="1" t="s">
        <v>33</v>
      </c>
      <c r="G7048" s="9" t="s">
        <v>118</v>
      </c>
      <c r="H7048" s="9" t="s">
        <v>91</v>
      </c>
      <c r="I7048" s="9" t="s">
        <v>45</v>
      </c>
      <c r="J7048" s="1">
        <v>521185</v>
      </c>
      <c r="K7048" s="3">
        <v>45809</v>
      </c>
      <c r="L7048" s="1" t="s">
        <v>37</v>
      </c>
      <c r="M7048" s="1" t="s">
        <v>51</v>
      </c>
      <c r="N7048" s="1" t="s">
        <v>75</v>
      </c>
      <c r="O7048" s="10">
        <v>45050.487407407411</v>
      </c>
      <c r="P7048" s="10">
        <v>45071.104166666664</v>
      </c>
      <c r="Q7048">
        <v>0</v>
      </c>
      <c r="R7048" t="s">
        <v>220</v>
      </c>
      <c r="S7048" t="s">
        <v>220</v>
      </c>
      <c r="T7048">
        <v>0</v>
      </c>
      <c r="U7048" t="s">
        <v>220</v>
      </c>
      <c r="V7048" t="str">
        <f>VLOOKUP(F7048, [1]!Table1[[#All],[Gender]:[city]], 3, FALSE)</f>
        <v>Not in Education</v>
      </c>
      <c r="W7048" s="11">
        <f>VLOOKUP(F7048, [1]!Table1[[#All],[Gender]:[city]], 4, FALSE)</f>
        <v>45092</v>
      </c>
      <c r="X7048" t="b">
        <f>VLOOKUP(F7048, [1]!Table1[[#All],[Gender]:[isFromSocialMedia]], 7, FALSE)</f>
        <v>0</v>
      </c>
      <c r="Y7048" t="str">
        <f>IF(TEXT(Table1[[#This Row],[Apply Date]], "yyyy-mm-dd") = TEXT(Table1[[#This Row],[Sign Up Date]], "yyyy-mm-dd"), "New User", "Repeat User")</f>
        <v>Repeat User</v>
      </c>
    </row>
    <row r="7049" spans="1:25" ht="12.75" x14ac:dyDescent="0.2">
      <c r="A7049" s="1" t="s">
        <v>11144</v>
      </c>
      <c r="B7049" s="1" t="s">
        <v>8158</v>
      </c>
      <c r="C7049" s="1" t="s">
        <v>80</v>
      </c>
      <c r="D7049" s="1" t="s">
        <v>2629</v>
      </c>
      <c r="E7049" s="2">
        <v>45292.146365740744</v>
      </c>
      <c r="F7049" s="1" t="s">
        <v>33</v>
      </c>
      <c r="G7049" s="9" t="s">
        <v>48</v>
      </c>
      <c r="H7049" s="9" t="s">
        <v>49</v>
      </c>
      <c r="I7049" s="9" t="s">
        <v>45</v>
      </c>
      <c r="J7049" s="1">
        <v>501301</v>
      </c>
      <c r="K7049" s="3">
        <v>44774</v>
      </c>
      <c r="L7049" s="1" t="s">
        <v>104</v>
      </c>
      <c r="M7049" s="1" t="s">
        <v>702</v>
      </c>
      <c r="N7049" s="1" t="s">
        <v>75</v>
      </c>
      <c r="O7049" s="10">
        <v>45053.275717592594</v>
      </c>
      <c r="P7049" s="10">
        <v>45071.104166666664</v>
      </c>
      <c r="Q7049">
        <v>0</v>
      </c>
      <c r="R7049" t="s">
        <v>220</v>
      </c>
      <c r="S7049" t="s">
        <v>220</v>
      </c>
      <c r="T7049">
        <v>0</v>
      </c>
      <c r="U7049" t="s">
        <v>220</v>
      </c>
      <c r="V7049" t="str">
        <f>VLOOKUP(F7049, [1]!Table1[[#All],[Gender]:[city]], 3, FALSE)</f>
        <v>Not in Education</v>
      </c>
      <c r="W7049" s="11">
        <f>VLOOKUP(F7049, [1]!Table1[[#All],[Gender]:[city]], 4, FALSE)</f>
        <v>45092</v>
      </c>
      <c r="X7049" t="b">
        <f>VLOOKUP(F7049, [1]!Table1[[#All],[Gender]:[isFromSocialMedia]], 7, FALSE)</f>
        <v>0</v>
      </c>
      <c r="Y7049" t="str">
        <f>IF(TEXT(Table1[[#This Row],[Apply Date]], "yyyy-mm-dd") = TEXT(Table1[[#This Row],[Sign Up Date]], "yyyy-mm-dd"), "New User", "Repeat User")</f>
        <v>Repeat User</v>
      </c>
    </row>
    <row r="7050" spans="1:25" ht="12.75" x14ac:dyDescent="0.2">
      <c r="A7050" s="1" t="s">
        <v>11145</v>
      </c>
      <c r="B7050" s="1" t="s">
        <v>8158</v>
      </c>
      <c r="C7050" s="1" t="s">
        <v>80</v>
      </c>
      <c r="D7050" s="1" t="s">
        <v>2629</v>
      </c>
      <c r="E7050" s="2">
        <v>45292.146365740744</v>
      </c>
      <c r="F7050" s="1" t="s">
        <v>25</v>
      </c>
      <c r="G7050" s="9" t="s">
        <v>455</v>
      </c>
      <c r="H7050" s="9" t="s">
        <v>3817</v>
      </c>
      <c r="I7050" s="9" t="s">
        <v>79</v>
      </c>
      <c r="J7050" s="1">
        <v>90001</v>
      </c>
      <c r="K7050" s="3">
        <v>45047</v>
      </c>
      <c r="L7050" s="1" t="s">
        <v>37</v>
      </c>
      <c r="M7050" s="1" t="s">
        <v>6709</v>
      </c>
      <c r="N7050" s="1" t="s">
        <v>75</v>
      </c>
      <c r="O7050" s="10">
        <v>45093.737372685187</v>
      </c>
      <c r="P7050" s="10">
        <v>45131.104166666664</v>
      </c>
      <c r="Q7050">
        <v>0</v>
      </c>
      <c r="R7050" t="s">
        <v>220</v>
      </c>
      <c r="S7050" t="s">
        <v>220</v>
      </c>
      <c r="T7050">
        <v>0</v>
      </c>
      <c r="U7050" t="s">
        <v>220</v>
      </c>
      <c r="V7050" t="str">
        <f>VLOOKUP(F7050, [1]!Table1[[#All],[Gender]:[city]], 3, FALSE)</f>
        <v>Undergraduate Student</v>
      </c>
      <c r="W7050" s="11">
        <f>VLOOKUP(F7050, [1]!Table1[[#All],[Gender]:[city]], 4, FALSE)</f>
        <v>45130</v>
      </c>
      <c r="X7050" t="b">
        <f>VLOOKUP(F7050, [1]!Table1[[#All],[Gender]:[isFromSocialMedia]], 7, FALSE)</f>
        <v>0</v>
      </c>
      <c r="Y7050" t="str">
        <f>IF(TEXT(Table1[[#This Row],[Apply Date]], "yyyy-mm-dd") = TEXT(Table1[[#This Row],[Sign Up Date]], "yyyy-mm-dd"), "New User", "Repeat User")</f>
        <v>Repeat User</v>
      </c>
    </row>
    <row r="7051" spans="1:25" ht="12.75" x14ac:dyDescent="0.2">
      <c r="A7051" s="1" t="s">
        <v>11146</v>
      </c>
      <c r="B7051" s="1" t="s">
        <v>8158</v>
      </c>
      <c r="C7051" s="1" t="s">
        <v>80</v>
      </c>
      <c r="D7051" s="1" t="s">
        <v>2629</v>
      </c>
      <c r="E7051" s="2">
        <v>45292.146365740744</v>
      </c>
      <c r="F7051" s="1" t="s">
        <v>25</v>
      </c>
      <c r="G7051" s="9" t="s">
        <v>967</v>
      </c>
      <c r="H7051" s="9" t="s">
        <v>60</v>
      </c>
      <c r="I7051" s="9" t="s">
        <v>61</v>
      </c>
      <c r="J7051" s="1">
        <v>63108</v>
      </c>
      <c r="K7051" s="3">
        <v>45413</v>
      </c>
      <c r="L7051" s="1" t="s">
        <v>50</v>
      </c>
      <c r="M7051" s="1" t="s">
        <v>51</v>
      </c>
      <c r="N7051" s="1" t="s">
        <v>75</v>
      </c>
      <c r="O7051" s="10">
        <v>45115.61886574074</v>
      </c>
      <c r="P7051" s="10">
        <v>45145.1875</v>
      </c>
      <c r="Q7051">
        <v>0</v>
      </c>
      <c r="R7051" t="s">
        <v>220</v>
      </c>
      <c r="S7051" t="s">
        <v>220</v>
      </c>
      <c r="T7051">
        <v>0</v>
      </c>
      <c r="U7051" t="s">
        <v>220</v>
      </c>
      <c r="V7051" t="str">
        <f>VLOOKUP(F7051, [1]!Table1[[#All],[Gender]:[city]], 3, FALSE)</f>
        <v>Undergraduate Student</v>
      </c>
      <c r="W7051" s="11">
        <f>VLOOKUP(F7051, [1]!Table1[[#All],[Gender]:[city]], 4, FALSE)</f>
        <v>45130</v>
      </c>
      <c r="X7051" t="b">
        <f>VLOOKUP(F7051, [1]!Table1[[#All],[Gender]:[isFromSocialMedia]], 7, FALSE)</f>
        <v>0</v>
      </c>
      <c r="Y7051" t="str">
        <f>IF(TEXT(Table1[[#This Row],[Apply Date]], "yyyy-mm-dd") = TEXT(Table1[[#This Row],[Sign Up Date]], "yyyy-mm-dd"), "New User", "Repeat User")</f>
        <v>Repeat User</v>
      </c>
    </row>
    <row r="7052" spans="1:25" ht="12.75" x14ac:dyDescent="0.2">
      <c r="A7052" s="1" t="s">
        <v>11147</v>
      </c>
      <c r="B7052" s="1" t="s">
        <v>8158</v>
      </c>
      <c r="C7052" s="1" t="s">
        <v>80</v>
      </c>
      <c r="D7052" s="1" t="s">
        <v>2629</v>
      </c>
      <c r="E7052" s="2">
        <v>45292.146365740744</v>
      </c>
      <c r="F7052" s="1" t="s">
        <v>25</v>
      </c>
      <c r="G7052" s="9" t="s">
        <v>1656</v>
      </c>
      <c r="H7052" s="9" t="s">
        <v>768</v>
      </c>
      <c r="I7052" s="9" t="s">
        <v>45</v>
      </c>
      <c r="J7052" s="1">
        <v>132001</v>
      </c>
      <c r="K7052" s="3">
        <v>43221</v>
      </c>
      <c r="L7052" s="1" t="s">
        <v>104</v>
      </c>
      <c r="M7052" s="1" t="s">
        <v>360</v>
      </c>
      <c r="N7052" s="1" t="s">
        <v>75</v>
      </c>
      <c r="O7052" s="10">
        <v>45180.227777777778</v>
      </c>
      <c r="P7052" s="10">
        <v>45299.146365740744</v>
      </c>
      <c r="Q7052">
        <v>0</v>
      </c>
      <c r="R7052" t="s">
        <v>220</v>
      </c>
      <c r="S7052" t="s">
        <v>220</v>
      </c>
      <c r="T7052">
        <v>0</v>
      </c>
      <c r="U7052" t="s">
        <v>220</v>
      </c>
      <c r="V7052" t="str">
        <f>VLOOKUP(F7052, [1]!Table1[[#All],[Gender]:[city]], 3, FALSE)</f>
        <v>Undergraduate Student</v>
      </c>
      <c r="W7052" s="11">
        <f>VLOOKUP(F7052, [1]!Table1[[#All],[Gender]:[city]], 4, FALSE)</f>
        <v>45130</v>
      </c>
      <c r="X7052" t="b">
        <f>VLOOKUP(F7052, [1]!Table1[[#All],[Gender]:[isFromSocialMedia]], 7, FALSE)</f>
        <v>0</v>
      </c>
      <c r="Y7052" t="str">
        <f>IF(TEXT(Table1[[#This Row],[Apply Date]], "yyyy-mm-dd") = TEXT(Table1[[#This Row],[Sign Up Date]], "yyyy-mm-dd"), "New User", "Repeat User")</f>
        <v>Repeat User</v>
      </c>
    </row>
    <row r="7053" spans="1:25" ht="12.75" x14ac:dyDescent="0.2">
      <c r="A7053" s="1" t="s">
        <v>11148</v>
      </c>
      <c r="B7053" s="1" t="s">
        <v>8158</v>
      </c>
      <c r="C7053" s="1" t="s">
        <v>80</v>
      </c>
      <c r="D7053" s="1" t="s">
        <v>2629</v>
      </c>
      <c r="E7053" s="2">
        <v>45292.146365740744</v>
      </c>
      <c r="F7053" s="1" t="s">
        <v>33</v>
      </c>
      <c r="G7053" s="9" t="s">
        <v>453</v>
      </c>
      <c r="H7053" s="9" t="s">
        <v>49</v>
      </c>
      <c r="I7053" s="9" t="s">
        <v>45</v>
      </c>
      <c r="J7053" s="1">
        <v>502001</v>
      </c>
      <c r="K7053" s="3">
        <v>45413</v>
      </c>
      <c r="L7053" s="1" t="s">
        <v>37</v>
      </c>
      <c r="M7053" s="1" t="s">
        <v>1502</v>
      </c>
      <c r="N7053" s="1" t="s">
        <v>75</v>
      </c>
      <c r="O7053" s="10">
        <v>45147.234050925923</v>
      </c>
      <c r="P7053" s="10">
        <v>45159.1875</v>
      </c>
      <c r="Q7053">
        <v>0</v>
      </c>
      <c r="R7053" t="s">
        <v>220</v>
      </c>
      <c r="S7053" t="s">
        <v>220</v>
      </c>
      <c r="T7053">
        <v>0</v>
      </c>
      <c r="U7053" t="s">
        <v>220</v>
      </c>
      <c r="V7053" t="str">
        <f>VLOOKUP(F7053, [1]!Table1[[#All],[Gender]:[city]], 3, FALSE)</f>
        <v>Not in Education</v>
      </c>
      <c r="W7053" s="11">
        <f>VLOOKUP(F7053, [1]!Table1[[#All],[Gender]:[city]], 4, FALSE)</f>
        <v>45092</v>
      </c>
      <c r="X7053" t="b">
        <f>VLOOKUP(F7053, [1]!Table1[[#All],[Gender]:[isFromSocialMedia]], 7, FALSE)</f>
        <v>0</v>
      </c>
      <c r="Y7053" t="str">
        <f>IF(TEXT(Table1[[#This Row],[Apply Date]], "yyyy-mm-dd") = TEXT(Table1[[#This Row],[Sign Up Date]], "yyyy-mm-dd"), "New User", "Repeat User")</f>
        <v>Repeat User</v>
      </c>
    </row>
    <row r="7054" spans="1:25" ht="12.75" x14ac:dyDescent="0.2">
      <c r="A7054" s="1" t="s">
        <v>11149</v>
      </c>
      <c r="B7054" s="1" t="s">
        <v>8158</v>
      </c>
      <c r="C7054" s="1" t="s">
        <v>80</v>
      </c>
      <c r="D7054" s="1" t="s">
        <v>2629</v>
      </c>
      <c r="E7054" s="2">
        <v>45292.146365740744</v>
      </c>
      <c r="F7054" s="1" t="s">
        <v>25</v>
      </c>
      <c r="G7054" s="9" t="s">
        <v>48</v>
      </c>
      <c r="H7054" s="9" t="s">
        <v>49</v>
      </c>
      <c r="I7054" s="9" t="s">
        <v>45</v>
      </c>
      <c r="J7054" s="1">
        <v>500098</v>
      </c>
      <c r="K7054" s="3">
        <v>45413</v>
      </c>
      <c r="L7054" s="1" t="s">
        <v>37</v>
      </c>
      <c r="M7054" s="1" t="s">
        <v>46</v>
      </c>
      <c r="N7054" s="1" t="s">
        <v>75</v>
      </c>
      <c r="O7054" s="10">
        <v>45133.0937037037</v>
      </c>
      <c r="P7054" s="10">
        <v>45145.1875</v>
      </c>
      <c r="Q7054">
        <v>0</v>
      </c>
      <c r="R7054" t="s">
        <v>220</v>
      </c>
      <c r="S7054" t="s">
        <v>220</v>
      </c>
      <c r="T7054">
        <v>0</v>
      </c>
      <c r="U7054" t="s">
        <v>220</v>
      </c>
      <c r="V7054" t="str">
        <f>VLOOKUP(F7054, [1]!Table1[[#All],[Gender]:[city]], 3, FALSE)</f>
        <v>Undergraduate Student</v>
      </c>
      <c r="W7054" s="11">
        <f>VLOOKUP(F7054, [1]!Table1[[#All],[Gender]:[city]], 4, FALSE)</f>
        <v>45130</v>
      </c>
      <c r="X7054" t="b">
        <f>VLOOKUP(F7054, [1]!Table1[[#All],[Gender]:[isFromSocialMedia]], 7, FALSE)</f>
        <v>0</v>
      </c>
      <c r="Y7054" t="str">
        <f>IF(TEXT(Table1[[#This Row],[Apply Date]], "yyyy-mm-dd") = TEXT(Table1[[#This Row],[Sign Up Date]], "yyyy-mm-dd"), "New User", "Repeat User")</f>
        <v>Repeat User</v>
      </c>
    </row>
    <row r="7055" spans="1:25" ht="12.75" x14ac:dyDescent="0.2">
      <c r="A7055" s="1" t="s">
        <v>11150</v>
      </c>
      <c r="B7055" s="1" t="s">
        <v>8158</v>
      </c>
      <c r="C7055" s="1" t="s">
        <v>80</v>
      </c>
      <c r="D7055" s="1" t="s">
        <v>2629</v>
      </c>
      <c r="E7055" s="2">
        <v>45292.146365740744</v>
      </c>
      <c r="F7055" s="1" t="s">
        <v>33</v>
      </c>
      <c r="G7055" s="9" t="s">
        <v>11151</v>
      </c>
      <c r="H7055" s="9" t="s">
        <v>11152</v>
      </c>
      <c r="I7055" s="9" t="s">
        <v>2294</v>
      </c>
      <c r="J7055" s="1">
        <v>11300</v>
      </c>
      <c r="K7055" s="3">
        <v>45717</v>
      </c>
      <c r="L7055" s="1" t="s">
        <v>37</v>
      </c>
      <c r="M7055" s="1" t="s">
        <v>11153</v>
      </c>
      <c r="N7055" s="1" t="s">
        <v>31</v>
      </c>
      <c r="O7055" s="10">
        <v>45002.433136574073</v>
      </c>
      <c r="P7055" s="10">
        <v>45012.104722222219</v>
      </c>
      <c r="Q7055">
        <v>0</v>
      </c>
      <c r="R7055" t="s">
        <v>220</v>
      </c>
      <c r="S7055" t="s">
        <v>220</v>
      </c>
      <c r="T7055">
        <v>0</v>
      </c>
      <c r="U7055" t="s">
        <v>220</v>
      </c>
      <c r="V7055" t="str">
        <f>VLOOKUP(F7055, [1]!Table1[[#All],[Gender]:[city]], 3, FALSE)</f>
        <v>Not in Education</v>
      </c>
      <c r="W7055" s="11">
        <f>VLOOKUP(F7055, [1]!Table1[[#All],[Gender]:[city]], 4, FALSE)</f>
        <v>45092</v>
      </c>
      <c r="X7055" t="b">
        <f>VLOOKUP(F7055, [1]!Table1[[#All],[Gender]:[isFromSocialMedia]], 7, FALSE)</f>
        <v>0</v>
      </c>
      <c r="Y7055" t="str">
        <f>IF(TEXT(Table1[[#This Row],[Apply Date]], "yyyy-mm-dd") = TEXT(Table1[[#This Row],[Sign Up Date]], "yyyy-mm-dd"), "New User", "Repeat User")</f>
        <v>Repeat User</v>
      </c>
    </row>
    <row r="7056" spans="1:25" ht="12.75" x14ac:dyDescent="0.2">
      <c r="A7056" s="1" t="s">
        <v>11154</v>
      </c>
      <c r="B7056" s="1" t="s">
        <v>8158</v>
      </c>
      <c r="C7056" s="1" t="s">
        <v>80</v>
      </c>
      <c r="D7056" s="1" t="s">
        <v>2629</v>
      </c>
      <c r="E7056" s="2">
        <v>45292.146365740744</v>
      </c>
      <c r="F7056" s="1" t="s">
        <v>33</v>
      </c>
      <c r="G7056" s="9" t="s">
        <v>163</v>
      </c>
      <c r="H7056" s="9" t="s">
        <v>163</v>
      </c>
      <c r="I7056" s="9" t="s">
        <v>79</v>
      </c>
      <c r="J7056" s="1">
        <v>1</v>
      </c>
      <c r="K7056" s="3">
        <v>45078</v>
      </c>
      <c r="L7056" s="1" t="s">
        <v>50</v>
      </c>
      <c r="M7056" s="1" t="s">
        <v>499</v>
      </c>
      <c r="N7056" s="1" t="s">
        <v>75</v>
      </c>
      <c r="O7056" s="10">
        <v>45142.351238425923</v>
      </c>
      <c r="P7056" s="10">
        <v>45159.1875</v>
      </c>
      <c r="Q7056">
        <v>0</v>
      </c>
      <c r="R7056" t="s">
        <v>220</v>
      </c>
      <c r="S7056" t="s">
        <v>220</v>
      </c>
      <c r="T7056">
        <v>0</v>
      </c>
      <c r="U7056" t="s">
        <v>220</v>
      </c>
      <c r="V7056" t="str">
        <f>VLOOKUP(F7056, [1]!Table1[[#All],[Gender]:[city]], 3, FALSE)</f>
        <v>Not in Education</v>
      </c>
      <c r="W7056" s="11">
        <f>VLOOKUP(F7056, [1]!Table1[[#All],[Gender]:[city]], 4, FALSE)</f>
        <v>45092</v>
      </c>
      <c r="X7056" t="b">
        <f>VLOOKUP(F7056, [1]!Table1[[#All],[Gender]:[isFromSocialMedia]], 7, FALSE)</f>
        <v>0</v>
      </c>
      <c r="Y7056" t="str">
        <f>IF(TEXT(Table1[[#This Row],[Apply Date]], "yyyy-mm-dd") = TEXT(Table1[[#This Row],[Sign Up Date]], "yyyy-mm-dd"), "New User", "Repeat User")</f>
        <v>Repeat User</v>
      </c>
    </row>
    <row r="7057" spans="1:25" ht="12.75" x14ac:dyDescent="0.2">
      <c r="A7057" s="1" t="s">
        <v>11155</v>
      </c>
      <c r="B7057" s="1" t="s">
        <v>8158</v>
      </c>
      <c r="C7057" s="1" t="s">
        <v>80</v>
      </c>
      <c r="D7057" s="1" t="s">
        <v>2629</v>
      </c>
      <c r="E7057" s="2">
        <v>45292.146365740744</v>
      </c>
      <c r="F7057" s="1" t="s">
        <v>33</v>
      </c>
      <c r="G7057" s="9" t="s">
        <v>11156</v>
      </c>
      <c r="H7057" s="9" t="s">
        <v>587</v>
      </c>
      <c r="I7057" s="9" t="s">
        <v>61</v>
      </c>
      <c r="J7057" s="1">
        <v>33578</v>
      </c>
      <c r="K7057" s="3">
        <v>45413</v>
      </c>
      <c r="L7057" s="1" t="s">
        <v>29</v>
      </c>
      <c r="M7057" s="1" t="s">
        <v>1209</v>
      </c>
      <c r="N7057" s="1" t="s">
        <v>75</v>
      </c>
      <c r="O7057" s="10">
        <v>45119.850474537037</v>
      </c>
      <c r="P7057" s="10">
        <v>45145.1875</v>
      </c>
      <c r="Q7057">
        <v>0</v>
      </c>
      <c r="R7057" t="s">
        <v>220</v>
      </c>
      <c r="S7057" t="s">
        <v>220</v>
      </c>
      <c r="T7057">
        <v>0</v>
      </c>
      <c r="U7057" t="s">
        <v>220</v>
      </c>
      <c r="V7057" t="str">
        <f>VLOOKUP(F7057, [1]!Table1[[#All],[Gender]:[city]], 3, FALSE)</f>
        <v>Not in Education</v>
      </c>
      <c r="W7057" s="11">
        <f>VLOOKUP(F7057, [1]!Table1[[#All],[Gender]:[city]], 4, FALSE)</f>
        <v>45092</v>
      </c>
      <c r="X7057" t="b">
        <f>VLOOKUP(F7057, [1]!Table1[[#All],[Gender]:[isFromSocialMedia]], 7, FALSE)</f>
        <v>0</v>
      </c>
      <c r="Y7057" t="str">
        <f>IF(TEXT(Table1[[#This Row],[Apply Date]], "yyyy-mm-dd") = TEXT(Table1[[#This Row],[Sign Up Date]], "yyyy-mm-dd"), "New User", "Repeat User")</f>
        <v>Repeat User</v>
      </c>
    </row>
    <row r="7058" spans="1:25" ht="12.75" x14ac:dyDescent="0.2">
      <c r="A7058" s="1" t="s">
        <v>11157</v>
      </c>
      <c r="B7058" s="1" t="s">
        <v>8158</v>
      </c>
      <c r="C7058" s="1" t="s">
        <v>80</v>
      </c>
      <c r="D7058" s="1" t="s">
        <v>2629</v>
      </c>
      <c r="E7058" s="2">
        <v>45292.146365740744</v>
      </c>
      <c r="F7058" s="1" t="s">
        <v>33</v>
      </c>
      <c r="G7058" s="9" t="s">
        <v>11158</v>
      </c>
      <c r="H7058" s="9" t="s">
        <v>2721</v>
      </c>
      <c r="I7058" s="9" t="s">
        <v>79</v>
      </c>
      <c r="J7058" s="1">
        <v>100283</v>
      </c>
      <c r="K7058" s="4">
        <v>43800</v>
      </c>
      <c r="L7058" s="1" t="s">
        <v>50</v>
      </c>
      <c r="M7058" s="1" t="s">
        <v>2802</v>
      </c>
      <c r="N7058" s="1" t="s">
        <v>75</v>
      </c>
      <c r="O7058" s="10">
        <v>45130.360717592594</v>
      </c>
      <c r="P7058" s="10">
        <v>45299.146365740744</v>
      </c>
      <c r="Q7058">
        <v>0</v>
      </c>
      <c r="R7058" t="s">
        <v>220</v>
      </c>
      <c r="S7058" t="s">
        <v>220</v>
      </c>
      <c r="T7058">
        <v>0</v>
      </c>
      <c r="U7058" t="s">
        <v>220</v>
      </c>
      <c r="V7058" t="str">
        <f>VLOOKUP(F7058, [1]!Table1[[#All],[Gender]:[city]], 3, FALSE)</f>
        <v>Not in Education</v>
      </c>
      <c r="W7058" s="11">
        <f>VLOOKUP(F7058, [1]!Table1[[#All],[Gender]:[city]], 4, FALSE)</f>
        <v>45092</v>
      </c>
      <c r="X7058" t="b">
        <f>VLOOKUP(F7058, [1]!Table1[[#All],[Gender]:[isFromSocialMedia]], 7, FALSE)</f>
        <v>0</v>
      </c>
      <c r="Y7058" t="str">
        <f>IF(TEXT(Table1[[#This Row],[Apply Date]], "yyyy-mm-dd") = TEXT(Table1[[#This Row],[Sign Up Date]], "yyyy-mm-dd"), "New User", "Repeat User")</f>
        <v>Repeat User</v>
      </c>
    </row>
    <row r="7059" spans="1:25" ht="12.75" x14ac:dyDescent="0.2">
      <c r="A7059" s="1" t="s">
        <v>11159</v>
      </c>
      <c r="B7059" s="1" t="s">
        <v>8158</v>
      </c>
      <c r="C7059" s="1" t="s">
        <v>80</v>
      </c>
      <c r="D7059" s="1" t="s">
        <v>2629</v>
      </c>
      <c r="E7059" s="2">
        <v>45292.146365740744</v>
      </c>
      <c r="F7059" s="1" t="s">
        <v>33</v>
      </c>
      <c r="G7059" s="9" t="s">
        <v>3614</v>
      </c>
      <c r="H7059" s="9" t="s">
        <v>902</v>
      </c>
      <c r="I7059" s="9" t="s">
        <v>79</v>
      </c>
      <c r="J7059" s="1">
        <v>101245</v>
      </c>
      <c r="K7059" s="3">
        <v>43221</v>
      </c>
      <c r="L7059" s="1" t="s">
        <v>50</v>
      </c>
      <c r="M7059" s="1" t="s">
        <v>80</v>
      </c>
      <c r="N7059" s="1" t="s">
        <v>75</v>
      </c>
      <c r="O7059" s="10">
        <v>45155.898877314816</v>
      </c>
      <c r="P7059" s="10">
        <v>45299.146365740744</v>
      </c>
      <c r="Q7059">
        <v>0</v>
      </c>
      <c r="R7059" t="s">
        <v>220</v>
      </c>
      <c r="S7059" t="s">
        <v>220</v>
      </c>
      <c r="T7059">
        <v>0</v>
      </c>
      <c r="U7059" t="s">
        <v>220</v>
      </c>
      <c r="V7059" t="str">
        <f>VLOOKUP(F7059, [1]!Table1[[#All],[Gender]:[city]], 3, FALSE)</f>
        <v>Not in Education</v>
      </c>
      <c r="W7059" s="11">
        <f>VLOOKUP(F7059, [1]!Table1[[#All],[Gender]:[city]], 4, FALSE)</f>
        <v>45092</v>
      </c>
      <c r="X7059" t="b">
        <f>VLOOKUP(F7059, [1]!Table1[[#All],[Gender]:[isFromSocialMedia]], 7, FALSE)</f>
        <v>0</v>
      </c>
      <c r="Y7059" t="str">
        <f>IF(TEXT(Table1[[#This Row],[Apply Date]], "yyyy-mm-dd") = TEXT(Table1[[#This Row],[Sign Up Date]], "yyyy-mm-dd"), "New User", "Repeat User")</f>
        <v>Repeat User</v>
      </c>
    </row>
    <row r="7060" spans="1:25" ht="12.75" x14ac:dyDescent="0.2">
      <c r="A7060" s="1" t="s">
        <v>11160</v>
      </c>
      <c r="B7060" s="1" t="s">
        <v>8158</v>
      </c>
      <c r="C7060" s="1" t="s">
        <v>80</v>
      </c>
      <c r="D7060" s="1" t="s">
        <v>2629</v>
      </c>
      <c r="E7060" s="2">
        <v>45292.146365740744</v>
      </c>
      <c r="F7060" s="1" t="s">
        <v>25</v>
      </c>
      <c r="G7060" s="9" t="s">
        <v>6548</v>
      </c>
      <c r="H7060" s="9" t="s">
        <v>1084</v>
      </c>
      <c r="I7060" s="9" t="s">
        <v>79</v>
      </c>
      <c r="J7060" s="1">
        <v>100218</v>
      </c>
      <c r="K7060" s="4">
        <v>43739</v>
      </c>
      <c r="L7060" s="1" t="s">
        <v>50</v>
      </c>
      <c r="M7060" s="1" t="s">
        <v>204</v>
      </c>
      <c r="N7060" s="1" t="s">
        <v>75</v>
      </c>
      <c r="O7060" s="10">
        <v>45142.627268518518</v>
      </c>
      <c r="P7060" s="10">
        <v>45299.146365740744</v>
      </c>
      <c r="Q7060">
        <v>0</v>
      </c>
      <c r="R7060" t="s">
        <v>220</v>
      </c>
      <c r="S7060" t="s">
        <v>220</v>
      </c>
      <c r="T7060">
        <v>0</v>
      </c>
      <c r="U7060" t="s">
        <v>220</v>
      </c>
      <c r="V7060" t="str">
        <f>VLOOKUP(F7060, [1]!Table1[[#All],[Gender]:[city]], 3, FALSE)</f>
        <v>Undergraduate Student</v>
      </c>
      <c r="W7060" s="11">
        <f>VLOOKUP(F7060, [1]!Table1[[#All],[Gender]:[city]], 4, FALSE)</f>
        <v>45130</v>
      </c>
      <c r="X7060" t="b">
        <f>VLOOKUP(F7060, [1]!Table1[[#All],[Gender]:[isFromSocialMedia]], 7, FALSE)</f>
        <v>0</v>
      </c>
      <c r="Y7060" t="str">
        <f>IF(TEXT(Table1[[#This Row],[Apply Date]], "yyyy-mm-dd") = TEXT(Table1[[#This Row],[Sign Up Date]], "yyyy-mm-dd"), "New User", "Repeat User")</f>
        <v>Repeat User</v>
      </c>
    </row>
    <row r="7061" spans="1:25" ht="12.75" x14ac:dyDescent="0.2">
      <c r="A7061" s="1" t="s">
        <v>11161</v>
      </c>
      <c r="B7061" s="1" t="s">
        <v>8158</v>
      </c>
      <c r="C7061" s="1" t="s">
        <v>80</v>
      </c>
      <c r="D7061" s="1" t="s">
        <v>2629</v>
      </c>
      <c r="E7061" s="2">
        <v>45292.146365740744</v>
      </c>
      <c r="F7061" s="1" t="s">
        <v>25</v>
      </c>
      <c r="G7061" s="9" t="s">
        <v>269</v>
      </c>
      <c r="H7061" s="9" t="s">
        <v>35</v>
      </c>
      <c r="I7061" s="9" t="s">
        <v>103</v>
      </c>
      <c r="J7061" s="1">
        <v>53800</v>
      </c>
      <c r="K7061" s="3">
        <v>45658</v>
      </c>
      <c r="L7061" s="1" t="s">
        <v>37</v>
      </c>
      <c r="M7061" s="1" t="s">
        <v>294</v>
      </c>
      <c r="N7061" s="1" t="s">
        <v>75</v>
      </c>
      <c r="O7061" s="10">
        <v>45229.64980324074</v>
      </c>
      <c r="P7061" s="10">
        <v>45264.104432870372</v>
      </c>
      <c r="Q7061">
        <v>0</v>
      </c>
      <c r="R7061" t="s">
        <v>220</v>
      </c>
      <c r="S7061" t="s">
        <v>220</v>
      </c>
      <c r="T7061">
        <v>0</v>
      </c>
      <c r="U7061" t="s">
        <v>220</v>
      </c>
      <c r="V7061" t="str">
        <f>VLOOKUP(F7061, [1]!Table1[[#All],[Gender]:[city]], 3, FALSE)</f>
        <v>Undergraduate Student</v>
      </c>
      <c r="W7061" s="11">
        <f>VLOOKUP(F7061, [1]!Table1[[#All],[Gender]:[city]], 4, FALSE)</f>
        <v>45130</v>
      </c>
      <c r="X7061" t="b">
        <f>VLOOKUP(F7061, [1]!Table1[[#All],[Gender]:[isFromSocialMedia]], 7, FALSE)</f>
        <v>0</v>
      </c>
      <c r="Y7061" t="str">
        <f>IF(TEXT(Table1[[#This Row],[Apply Date]], "yyyy-mm-dd") = TEXT(Table1[[#This Row],[Sign Up Date]], "yyyy-mm-dd"), "New User", "Repeat User")</f>
        <v>Repeat User</v>
      </c>
    </row>
    <row r="7062" spans="1:25" ht="12.75" x14ac:dyDescent="0.2">
      <c r="A7062" s="1" t="s">
        <v>11162</v>
      </c>
      <c r="B7062" s="1" t="s">
        <v>8158</v>
      </c>
      <c r="C7062" s="1" t="s">
        <v>80</v>
      </c>
      <c r="D7062" s="1" t="s">
        <v>2629</v>
      </c>
      <c r="E7062" s="2">
        <v>45292.146365740744</v>
      </c>
      <c r="F7062" s="1" t="s">
        <v>25</v>
      </c>
      <c r="G7062" s="9" t="s">
        <v>163</v>
      </c>
      <c r="H7062" s="9" t="s">
        <v>260</v>
      </c>
      <c r="I7062" s="9" t="s">
        <v>79</v>
      </c>
      <c r="J7062" s="1">
        <v>23401</v>
      </c>
      <c r="K7062" s="3">
        <v>43862</v>
      </c>
      <c r="L7062" s="1" t="s">
        <v>50</v>
      </c>
      <c r="M7062" s="1" t="s">
        <v>215</v>
      </c>
      <c r="N7062" s="1" t="s">
        <v>2637</v>
      </c>
      <c r="O7062" s="10">
        <v>45169.719293981485</v>
      </c>
      <c r="Q7062">
        <v>0</v>
      </c>
      <c r="R7062" t="s">
        <v>220</v>
      </c>
      <c r="S7062" t="s">
        <v>220</v>
      </c>
      <c r="T7062">
        <v>0</v>
      </c>
      <c r="U7062" t="s">
        <v>220</v>
      </c>
      <c r="V7062" t="str">
        <f>VLOOKUP(F7062, [1]!Table1[[#All],[Gender]:[city]], 3, FALSE)</f>
        <v>Undergraduate Student</v>
      </c>
      <c r="W7062" s="11">
        <f>VLOOKUP(F7062, [1]!Table1[[#All],[Gender]:[city]], 4, FALSE)</f>
        <v>45130</v>
      </c>
      <c r="X7062" t="b">
        <f>VLOOKUP(F7062, [1]!Table1[[#All],[Gender]:[isFromSocialMedia]], 7, FALSE)</f>
        <v>0</v>
      </c>
      <c r="Y7062" t="str">
        <f>IF(TEXT(Table1[[#This Row],[Apply Date]], "yyyy-mm-dd") = TEXT(Table1[[#This Row],[Sign Up Date]], "yyyy-mm-dd"), "New User", "Repeat User")</f>
        <v>Repeat User</v>
      </c>
    </row>
    <row r="7063" spans="1:25" ht="12.75" x14ac:dyDescent="0.2">
      <c r="A7063" s="1" t="s">
        <v>11163</v>
      </c>
      <c r="B7063" s="1" t="s">
        <v>8158</v>
      </c>
      <c r="C7063" s="1" t="s">
        <v>80</v>
      </c>
      <c r="D7063" s="1" t="s">
        <v>2629</v>
      </c>
      <c r="E7063" s="2">
        <v>45292.146365740744</v>
      </c>
      <c r="F7063" s="1" t="s">
        <v>25</v>
      </c>
      <c r="G7063" s="9" t="s">
        <v>4473</v>
      </c>
      <c r="H7063" s="9" t="s">
        <v>148</v>
      </c>
      <c r="I7063" s="9" t="s">
        <v>45</v>
      </c>
      <c r="J7063" s="1">
        <v>416115</v>
      </c>
      <c r="K7063" s="3">
        <v>45809</v>
      </c>
      <c r="L7063" s="1" t="s">
        <v>50</v>
      </c>
      <c r="M7063" s="1" t="s">
        <v>51</v>
      </c>
      <c r="N7063" s="1" t="s">
        <v>75</v>
      </c>
      <c r="O7063" s="10">
        <v>45051.261238425926</v>
      </c>
      <c r="P7063" s="10">
        <v>45071.104166666664</v>
      </c>
      <c r="Q7063">
        <v>0</v>
      </c>
      <c r="R7063" t="s">
        <v>220</v>
      </c>
      <c r="S7063" t="s">
        <v>220</v>
      </c>
      <c r="T7063">
        <v>0</v>
      </c>
      <c r="U7063" t="s">
        <v>220</v>
      </c>
      <c r="V7063" t="str">
        <f>VLOOKUP(F7063, [1]!Table1[[#All],[Gender]:[city]], 3, FALSE)</f>
        <v>Undergraduate Student</v>
      </c>
      <c r="W7063" s="11">
        <f>VLOOKUP(F7063, [1]!Table1[[#All],[Gender]:[city]], 4, FALSE)</f>
        <v>45130</v>
      </c>
      <c r="X7063" t="b">
        <f>VLOOKUP(F7063, [1]!Table1[[#All],[Gender]:[isFromSocialMedia]], 7, FALSE)</f>
        <v>0</v>
      </c>
      <c r="Y7063" t="str">
        <f>IF(TEXT(Table1[[#This Row],[Apply Date]], "yyyy-mm-dd") = TEXT(Table1[[#This Row],[Sign Up Date]], "yyyy-mm-dd"), "New User", "Repeat User")</f>
        <v>Repeat User</v>
      </c>
    </row>
    <row r="7064" spans="1:25" ht="12.75" x14ac:dyDescent="0.2">
      <c r="A7064" s="1" t="s">
        <v>11164</v>
      </c>
      <c r="B7064" s="1" t="s">
        <v>8158</v>
      </c>
      <c r="C7064" s="1" t="s">
        <v>80</v>
      </c>
      <c r="D7064" s="1" t="s">
        <v>2629</v>
      </c>
      <c r="E7064" s="2">
        <v>45292.146365740744</v>
      </c>
      <c r="F7064" s="1" t="s">
        <v>25</v>
      </c>
      <c r="G7064" s="9" t="s">
        <v>48</v>
      </c>
      <c r="H7064" s="9" t="s">
        <v>49</v>
      </c>
      <c r="I7064" s="9" t="s">
        <v>45</v>
      </c>
      <c r="J7064" s="1">
        <v>500036</v>
      </c>
      <c r="K7064" s="3">
        <v>45078</v>
      </c>
      <c r="L7064" s="1" t="s">
        <v>37</v>
      </c>
      <c r="M7064" s="1" t="s">
        <v>97</v>
      </c>
      <c r="N7064" s="1" t="s">
        <v>75</v>
      </c>
      <c r="O7064" s="10">
        <v>45078.230381944442</v>
      </c>
      <c r="P7064" s="10">
        <v>45089.104166666664</v>
      </c>
      <c r="Q7064">
        <v>0</v>
      </c>
      <c r="R7064" t="s">
        <v>220</v>
      </c>
      <c r="S7064" t="s">
        <v>220</v>
      </c>
      <c r="T7064">
        <v>0</v>
      </c>
      <c r="U7064" t="s">
        <v>220</v>
      </c>
      <c r="V7064" t="str">
        <f>VLOOKUP(F7064, [1]!Table1[[#All],[Gender]:[city]], 3, FALSE)</f>
        <v>Undergraduate Student</v>
      </c>
      <c r="W7064" s="11">
        <f>VLOOKUP(F7064, [1]!Table1[[#All],[Gender]:[city]], 4, FALSE)</f>
        <v>45130</v>
      </c>
      <c r="X7064" t="b">
        <f>VLOOKUP(F7064, [1]!Table1[[#All],[Gender]:[isFromSocialMedia]], 7, FALSE)</f>
        <v>0</v>
      </c>
      <c r="Y7064" t="str">
        <f>IF(TEXT(Table1[[#This Row],[Apply Date]], "yyyy-mm-dd") = TEXT(Table1[[#This Row],[Sign Up Date]], "yyyy-mm-dd"), "New User", "Repeat User")</f>
        <v>Repeat User</v>
      </c>
    </row>
    <row r="7065" spans="1:25" ht="12.75" x14ac:dyDescent="0.2">
      <c r="A7065" s="1" t="s">
        <v>11165</v>
      </c>
      <c r="B7065" s="1" t="s">
        <v>8158</v>
      </c>
      <c r="C7065" s="1" t="s">
        <v>80</v>
      </c>
      <c r="D7065" s="1" t="s">
        <v>2629</v>
      </c>
      <c r="E7065" s="2">
        <v>45292.146365740744</v>
      </c>
      <c r="F7065" s="1" t="s">
        <v>25</v>
      </c>
      <c r="G7065" s="9" t="s">
        <v>400</v>
      </c>
      <c r="H7065" s="9" t="s">
        <v>148</v>
      </c>
      <c r="I7065" s="9" t="s">
        <v>45</v>
      </c>
      <c r="J7065" s="1">
        <v>412207</v>
      </c>
      <c r="K7065" s="3">
        <v>45444</v>
      </c>
      <c r="L7065" s="1" t="s">
        <v>37</v>
      </c>
      <c r="M7065" s="1" t="s">
        <v>204</v>
      </c>
      <c r="N7065" s="1" t="s">
        <v>31</v>
      </c>
      <c r="O7065" s="10">
        <v>45001.366909722223</v>
      </c>
      <c r="P7065" s="10">
        <v>45012.104722222219</v>
      </c>
      <c r="Q7065">
        <v>0</v>
      </c>
      <c r="R7065" t="s">
        <v>220</v>
      </c>
      <c r="S7065" t="s">
        <v>220</v>
      </c>
      <c r="T7065">
        <v>0</v>
      </c>
      <c r="U7065" t="s">
        <v>220</v>
      </c>
      <c r="V7065" t="str">
        <f>VLOOKUP(F7065, [1]!Table1[[#All],[Gender]:[city]], 3, FALSE)</f>
        <v>Undergraduate Student</v>
      </c>
      <c r="W7065" s="11">
        <f>VLOOKUP(F7065, [1]!Table1[[#All],[Gender]:[city]], 4, FALSE)</f>
        <v>45130</v>
      </c>
      <c r="X7065" t="b">
        <f>VLOOKUP(F7065, [1]!Table1[[#All],[Gender]:[isFromSocialMedia]], 7, FALSE)</f>
        <v>0</v>
      </c>
      <c r="Y7065" t="str">
        <f>IF(TEXT(Table1[[#This Row],[Apply Date]], "yyyy-mm-dd") = TEXT(Table1[[#This Row],[Sign Up Date]], "yyyy-mm-dd"), "New User", "Repeat User")</f>
        <v>Repeat User</v>
      </c>
    </row>
    <row r="7066" spans="1:25" ht="12.75" x14ac:dyDescent="0.2">
      <c r="A7066" s="1" t="s">
        <v>11166</v>
      </c>
      <c r="B7066" s="1" t="s">
        <v>8158</v>
      </c>
      <c r="C7066" s="1" t="s">
        <v>80</v>
      </c>
      <c r="D7066" s="1" t="s">
        <v>2629</v>
      </c>
      <c r="E7066" s="2">
        <v>45292.146365740744</v>
      </c>
      <c r="F7066" s="1" t="s">
        <v>25</v>
      </c>
      <c r="G7066" s="9" t="s">
        <v>186</v>
      </c>
      <c r="H7066" s="9" t="s">
        <v>186</v>
      </c>
      <c r="I7066" s="9" t="s">
        <v>187</v>
      </c>
      <c r="J7066" s="1">
        <v>200</v>
      </c>
      <c r="K7066" s="4">
        <v>45627</v>
      </c>
      <c r="L7066" s="1" t="s">
        <v>37</v>
      </c>
      <c r="M7066" s="1" t="s">
        <v>51</v>
      </c>
      <c r="N7066" s="1" t="s">
        <v>75</v>
      </c>
      <c r="O7066" s="10">
        <v>45124.348425925928</v>
      </c>
      <c r="P7066" s="10">
        <v>45159.1875</v>
      </c>
      <c r="Q7066">
        <v>0</v>
      </c>
      <c r="R7066" t="s">
        <v>220</v>
      </c>
      <c r="S7066" t="s">
        <v>220</v>
      </c>
      <c r="T7066">
        <v>0</v>
      </c>
      <c r="U7066" t="s">
        <v>220</v>
      </c>
      <c r="V7066" t="str">
        <f>VLOOKUP(F7066, [1]!Table1[[#All],[Gender]:[city]], 3, FALSE)</f>
        <v>Undergraduate Student</v>
      </c>
      <c r="W7066" s="11">
        <f>VLOOKUP(F7066, [1]!Table1[[#All],[Gender]:[city]], 4, FALSE)</f>
        <v>45130</v>
      </c>
      <c r="X7066" t="b">
        <f>VLOOKUP(F7066, [1]!Table1[[#All],[Gender]:[isFromSocialMedia]], 7, FALSE)</f>
        <v>0</v>
      </c>
      <c r="Y7066" t="str">
        <f>IF(TEXT(Table1[[#This Row],[Apply Date]], "yyyy-mm-dd") = TEXT(Table1[[#This Row],[Sign Up Date]], "yyyy-mm-dd"), "New User", "Repeat User")</f>
        <v>Repeat User</v>
      </c>
    </row>
    <row r="7067" spans="1:25" ht="12.75" x14ac:dyDescent="0.2">
      <c r="A7067" s="1" t="s">
        <v>11167</v>
      </c>
      <c r="B7067" s="1" t="s">
        <v>8158</v>
      </c>
      <c r="C7067" s="1" t="s">
        <v>80</v>
      </c>
      <c r="D7067" s="1" t="s">
        <v>2629</v>
      </c>
      <c r="E7067" s="2">
        <v>45292.146365740744</v>
      </c>
      <c r="F7067" s="1" t="s">
        <v>33</v>
      </c>
      <c r="G7067" s="9" t="s">
        <v>59</v>
      </c>
      <c r="H7067" s="9" t="s">
        <v>60</v>
      </c>
      <c r="I7067" s="9" t="s">
        <v>61</v>
      </c>
      <c r="J7067" s="1">
        <v>63108</v>
      </c>
      <c r="K7067" s="3">
        <v>45108</v>
      </c>
      <c r="L7067" s="1" t="s">
        <v>50</v>
      </c>
      <c r="M7067" s="1" t="s">
        <v>131</v>
      </c>
      <c r="N7067" s="1" t="s">
        <v>75</v>
      </c>
      <c r="O7067" s="10">
        <v>45196.985162037039</v>
      </c>
      <c r="P7067" s="10">
        <v>45299.146365740744</v>
      </c>
      <c r="Q7067">
        <v>0</v>
      </c>
      <c r="R7067" t="s">
        <v>220</v>
      </c>
      <c r="S7067" t="s">
        <v>220</v>
      </c>
      <c r="T7067">
        <v>0</v>
      </c>
      <c r="U7067" t="s">
        <v>220</v>
      </c>
      <c r="V7067" t="str">
        <f>VLOOKUP(F7067, [1]!Table1[[#All],[Gender]:[city]], 3, FALSE)</f>
        <v>Not in Education</v>
      </c>
      <c r="W7067" s="11">
        <f>VLOOKUP(F7067, [1]!Table1[[#All],[Gender]:[city]], 4, FALSE)</f>
        <v>45092</v>
      </c>
      <c r="X7067" t="b">
        <f>VLOOKUP(F7067, [1]!Table1[[#All],[Gender]:[isFromSocialMedia]], 7, FALSE)</f>
        <v>0</v>
      </c>
      <c r="Y7067" t="str">
        <f>IF(TEXT(Table1[[#This Row],[Apply Date]], "yyyy-mm-dd") = TEXT(Table1[[#This Row],[Sign Up Date]], "yyyy-mm-dd"), "New User", "Repeat User")</f>
        <v>Repeat User</v>
      </c>
    </row>
    <row r="7068" spans="1:25" ht="12.75" x14ac:dyDescent="0.2">
      <c r="A7068" s="1" t="s">
        <v>11168</v>
      </c>
      <c r="B7068" s="1" t="s">
        <v>8158</v>
      </c>
      <c r="C7068" s="1" t="s">
        <v>80</v>
      </c>
      <c r="D7068" s="1" t="s">
        <v>2629</v>
      </c>
      <c r="E7068" s="2">
        <v>45292.146365740744</v>
      </c>
      <c r="F7068" s="1" t="s">
        <v>33</v>
      </c>
      <c r="G7068" s="9" t="s">
        <v>186</v>
      </c>
      <c r="H7068" s="9" t="s">
        <v>186</v>
      </c>
      <c r="I7068" s="9" t="s">
        <v>187</v>
      </c>
      <c r="J7068" s="1">
        <v>40200</v>
      </c>
      <c r="K7068" s="4">
        <v>44896</v>
      </c>
      <c r="L7068" s="1" t="s">
        <v>50</v>
      </c>
      <c r="M7068" s="1" t="s">
        <v>504</v>
      </c>
      <c r="N7068" s="1" t="s">
        <v>31</v>
      </c>
      <c r="O7068" s="10">
        <v>45011.465104166666</v>
      </c>
      <c r="P7068" s="10">
        <v>45026.104166666664</v>
      </c>
      <c r="Q7068">
        <v>0</v>
      </c>
      <c r="R7068" t="s">
        <v>220</v>
      </c>
      <c r="S7068" t="s">
        <v>220</v>
      </c>
      <c r="T7068">
        <v>0</v>
      </c>
      <c r="U7068" t="s">
        <v>220</v>
      </c>
      <c r="V7068" t="str">
        <f>VLOOKUP(F7068, [1]!Table1[[#All],[Gender]:[city]], 3, FALSE)</f>
        <v>Not in Education</v>
      </c>
      <c r="W7068" s="11">
        <f>VLOOKUP(F7068, [1]!Table1[[#All],[Gender]:[city]], 4, FALSE)</f>
        <v>45092</v>
      </c>
      <c r="X7068" t="b">
        <f>VLOOKUP(F7068, [1]!Table1[[#All],[Gender]:[isFromSocialMedia]], 7, FALSE)</f>
        <v>0</v>
      </c>
      <c r="Y7068" t="str">
        <f>IF(TEXT(Table1[[#This Row],[Apply Date]], "yyyy-mm-dd") = TEXT(Table1[[#This Row],[Sign Up Date]], "yyyy-mm-dd"), "New User", "Repeat User")</f>
        <v>Repeat User</v>
      </c>
    </row>
    <row r="7069" spans="1:25" ht="12.75" x14ac:dyDescent="0.2">
      <c r="A7069" s="1" t="s">
        <v>11169</v>
      </c>
      <c r="B7069" s="1" t="s">
        <v>8158</v>
      </c>
      <c r="C7069" s="1" t="s">
        <v>80</v>
      </c>
      <c r="D7069" s="1" t="s">
        <v>2629</v>
      </c>
      <c r="E7069" s="2">
        <v>45292.146365740744</v>
      </c>
      <c r="F7069" s="1" t="s">
        <v>25</v>
      </c>
      <c r="G7069" s="9" t="s">
        <v>11170</v>
      </c>
      <c r="H7069" s="9" t="s">
        <v>11170</v>
      </c>
      <c r="I7069" s="9" t="s">
        <v>963</v>
      </c>
      <c r="J7069" s="1">
        <v>232</v>
      </c>
      <c r="K7069" s="3">
        <v>45474</v>
      </c>
      <c r="L7069" s="1" t="s">
        <v>37</v>
      </c>
      <c r="M7069" s="1" t="s">
        <v>211</v>
      </c>
      <c r="N7069" s="1" t="s">
        <v>75</v>
      </c>
      <c r="O7069" s="10">
        <v>45116.554097222222</v>
      </c>
      <c r="P7069" s="10">
        <v>45159.1875</v>
      </c>
      <c r="Q7069">
        <v>0</v>
      </c>
      <c r="R7069" t="s">
        <v>220</v>
      </c>
      <c r="S7069" t="s">
        <v>220</v>
      </c>
      <c r="T7069">
        <v>0</v>
      </c>
      <c r="U7069" t="s">
        <v>220</v>
      </c>
      <c r="V7069" t="str">
        <f>VLOOKUP(F7069, [1]!Table1[[#All],[Gender]:[city]], 3, FALSE)</f>
        <v>Undergraduate Student</v>
      </c>
      <c r="W7069" s="11">
        <f>VLOOKUP(F7069, [1]!Table1[[#All],[Gender]:[city]], 4, FALSE)</f>
        <v>45130</v>
      </c>
      <c r="X7069" t="b">
        <f>VLOOKUP(F7069, [1]!Table1[[#All],[Gender]:[isFromSocialMedia]], 7, FALSE)</f>
        <v>0</v>
      </c>
      <c r="Y7069" t="str">
        <f>IF(TEXT(Table1[[#This Row],[Apply Date]], "yyyy-mm-dd") = TEXT(Table1[[#This Row],[Sign Up Date]], "yyyy-mm-dd"), "New User", "Repeat User")</f>
        <v>Repeat User</v>
      </c>
    </row>
    <row r="7070" spans="1:25" ht="12.75" x14ac:dyDescent="0.2">
      <c r="A7070" s="1" t="s">
        <v>11171</v>
      </c>
      <c r="B7070" s="1" t="s">
        <v>8158</v>
      </c>
      <c r="C7070" s="1" t="s">
        <v>80</v>
      </c>
      <c r="D7070" s="1" t="s">
        <v>2629</v>
      </c>
      <c r="E7070" s="2">
        <v>45292.146365740744</v>
      </c>
      <c r="F7070" s="1" t="s">
        <v>25</v>
      </c>
      <c r="G7070" s="9" t="s">
        <v>11172</v>
      </c>
      <c r="H7070" s="9" t="s">
        <v>1983</v>
      </c>
      <c r="I7070" s="9" t="s">
        <v>45</v>
      </c>
      <c r="J7070" s="1">
        <v>821305</v>
      </c>
      <c r="K7070" s="3">
        <v>45413</v>
      </c>
      <c r="L7070" s="1" t="s">
        <v>37</v>
      </c>
      <c r="M7070" s="1" t="s">
        <v>260</v>
      </c>
      <c r="N7070" s="1" t="s">
        <v>75</v>
      </c>
      <c r="O7070" s="10">
        <v>45144.228842592594</v>
      </c>
      <c r="P7070" s="10">
        <v>45159.1875</v>
      </c>
      <c r="Q7070">
        <v>0</v>
      </c>
      <c r="R7070" t="s">
        <v>220</v>
      </c>
      <c r="S7070" t="s">
        <v>220</v>
      </c>
      <c r="T7070">
        <v>0</v>
      </c>
      <c r="U7070" t="s">
        <v>220</v>
      </c>
      <c r="V7070" t="str">
        <f>VLOOKUP(F7070, [1]!Table1[[#All],[Gender]:[city]], 3, FALSE)</f>
        <v>Undergraduate Student</v>
      </c>
      <c r="W7070" s="11">
        <f>VLOOKUP(F7070, [1]!Table1[[#All],[Gender]:[city]], 4, FALSE)</f>
        <v>45130</v>
      </c>
      <c r="X7070" t="b">
        <f>VLOOKUP(F7070, [1]!Table1[[#All],[Gender]:[isFromSocialMedia]], 7, FALSE)</f>
        <v>0</v>
      </c>
      <c r="Y7070" t="str">
        <f>IF(TEXT(Table1[[#This Row],[Apply Date]], "yyyy-mm-dd") = TEXT(Table1[[#This Row],[Sign Up Date]], "yyyy-mm-dd"), "New User", "Repeat User")</f>
        <v>Repeat User</v>
      </c>
    </row>
    <row r="7071" spans="1:25" ht="12.75" x14ac:dyDescent="0.2">
      <c r="A7071" s="1" t="s">
        <v>11173</v>
      </c>
      <c r="B7071" s="1" t="s">
        <v>8158</v>
      </c>
      <c r="C7071" s="1" t="s">
        <v>80</v>
      </c>
      <c r="D7071" s="1" t="s">
        <v>2629</v>
      </c>
      <c r="E7071" s="2">
        <v>45292.146365740744</v>
      </c>
      <c r="F7071" s="1" t="s">
        <v>25</v>
      </c>
      <c r="G7071" s="9" t="s">
        <v>400</v>
      </c>
      <c r="H7071" s="9" t="s">
        <v>148</v>
      </c>
      <c r="I7071" s="9" t="s">
        <v>45</v>
      </c>
      <c r="J7071" s="1">
        <v>411030</v>
      </c>
      <c r="K7071" s="3">
        <v>45778</v>
      </c>
      <c r="L7071" s="1" t="s">
        <v>37</v>
      </c>
      <c r="M7071" s="1" t="s">
        <v>260</v>
      </c>
      <c r="N7071" s="1" t="s">
        <v>75</v>
      </c>
      <c r="O7071" s="10">
        <v>45145.58861111111</v>
      </c>
      <c r="P7071" s="10">
        <v>45159.1875</v>
      </c>
      <c r="Q7071">
        <v>0</v>
      </c>
      <c r="R7071" t="s">
        <v>220</v>
      </c>
      <c r="S7071" t="s">
        <v>220</v>
      </c>
      <c r="T7071">
        <v>0</v>
      </c>
      <c r="U7071" t="s">
        <v>220</v>
      </c>
      <c r="V7071" t="str">
        <f>VLOOKUP(F7071, [1]!Table1[[#All],[Gender]:[city]], 3, FALSE)</f>
        <v>Undergraduate Student</v>
      </c>
      <c r="W7071" s="11">
        <f>VLOOKUP(F7071, [1]!Table1[[#All],[Gender]:[city]], 4, FALSE)</f>
        <v>45130</v>
      </c>
      <c r="X7071" t="b">
        <f>VLOOKUP(F7071, [1]!Table1[[#All],[Gender]:[isFromSocialMedia]], 7, FALSE)</f>
        <v>0</v>
      </c>
      <c r="Y7071" t="str">
        <f>IF(TEXT(Table1[[#This Row],[Apply Date]], "yyyy-mm-dd") = TEXT(Table1[[#This Row],[Sign Up Date]], "yyyy-mm-dd"), "New User", "Repeat User")</f>
        <v>Repeat User</v>
      </c>
    </row>
    <row r="7072" spans="1:25" ht="12.75" x14ac:dyDescent="0.2">
      <c r="A7072" s="1" t="s">
        <v>11174</v>
      </c>
      <c r="B7072" s="1" t="s">
        <v>8158</v>
      </c>
      <c r="C7072" s="1" t="s">
        <v>80</v>
      </c>
      <c r="D7072" s="1" t="s">
        <v>2629</v>
      </c>
      <c r="E7072" s="2">
        <v>45292.146365740744</v>
      </c>
      <c r="F7072" s="1" t="s">
        <v>25</v>
      </c>
      <c r="G7072" s="9" t="s">
        <v>11175</v>
      </c>
      <c r="H7072" s="9" t="s">
        <v>3238</v>
      </c>
      <c r="I7072" s="9" t="s">
        <v>45</v>
      </c>
      <c r="J7072" s="1">
        <v>192401</v>
      </c>
      <c r="K7072" s="4">
        <v>44896</v>
      </c>
      <c r="L7072" s="1" t="s">
        <v>50</v>
      </c>
      <c r="M7072" s="1" t="s">
        <v>191</v>
      </c>
      <c r="N7072" s="1" t="s">
        <v>75</v>
      </c>
      <c r="O7072" s="10">
        <v>45092.371041666665</v>
      </c>
      <c r="P7072" s="10">
        <v>45103.104166666664</v>
      </c>
      <c r="Q7072">
        <v>0</v>
      </c>
      <c r="R7072" t="s">
        <v>220</v>
      </c>
      <c r="S7072" t="s">
        <v>220</v>
      </c>
      <c r="T7072">
        <v>0</v>
      </c>
      <c r="U7072" t="s">
        <v>220</v>
      </c>
      <c r="V7072" t="str">
        <f>VLOOKUP(F7072, [1]!Table1[[#All],[Gender]:[city]], 3, FALSE)</f>
        <v>Undergraduate Student</v>
      </c>
      <c r="W7072" s="11">
        <f>VLOOKUP(F7072, [1]!Table1[[#All],[Gender]:[city]], 4, FALSE)</f>
        <v>45130</v>
      </c>
      <c r="X7072" t="b">
        <f>VLOOKUP(F7072, [1]!Table1[[#All],[Gender]:[isFromSocialMedia]], 7, FALSE)</f>
        <v>0</v>
      </c>
      <c r="Y7072" t="str">
        <f>IF(TEXT(Table1[[#This Row],[Apply Date]], "yyyy-mm-dd") = TEXT(Table1[[#This Row],[Sign Up Date]], "yyyy-mm-dd"), "New User", "Repeat User")</f>
        <v>Repeat User</v>
      </c>
    </row>
    <row r="7073" spans="1:25" ht="12.75" x14ac:dyDescent="0.2">
      <c r="A7073" s="1" t="s">
        <v>11176</v>
      </c>
      <c r="B7073" s="1" t="s">
        <v>8158</v>
      </c>
      <c r="C7073" s="1" t="s">
        <v>80</v>
      </c>
      <c r="D7073" s="1" t="s">
        <v>2629</v>
      </c>
      <c r="E7073" s="2">
        <v>45292.146365740744</v>
      </c>
      <c r="F7073" s="1" t="s">
        <v>33</v>
      </c>
      <c r="G7073" s="9" t="s">
        <v>11177</v>
      </c>
      <c r="H7073" s="9" t="s">
        <v>1474</v>
      </c>
      <c r="I7073" s="9" t="s">
        <v>45</v>
      </c>
      <c r="J7073" s="1">
        <v>802152</v>
      </c>
      <c r="K7073" s="4">
        <v>45261</v>
      </c>
      <c r="L7073" s="1" t="s">
        <v>37</v>
      </c>
      <c r="M7073" s="1" t="s">
        <v>689</v>
      </c>
      <c r="N7073" s="1" t="s">
        <v>31</v>
      </c>
      <c r="O7073" s="10">
        <v>45015.255856481483</v>
      </c>
      <c r="P7073" s="10">
        <v>45026.104166666664</v>
      </c>
      <c r="Q7073">
        <v>0</v>
      </c>
      <c r="R7073" t="s">
        <v>220</v>
      </c>
      <c r="S7073" t="s">
        <v>220</v>
      </c>
      <c r="T7073">
        <v>0</v>
      </c>
      <c r="U7073" t="s">
        <v>220</v>
      </c>
      <c r="V7073" t="str">
        <f>VLOOKUP(F7073, [1]!Table1[[#All],[Gender]:[city]], 3, FALSE)</f>
        <v>Not in Education</v>
      </c>
      <c r="W7073" s="11">
        <f>VLOOKUP(F7073, [1]!Table1[[#All],[Gender]:[city]], 4, FALSE)</f>
        <v>45092</v>
      </c>
      <c r="X7073" t="b">
        <f>VLOOKUP(F7073, [1]!Table1[[#All],[Gender]:[isFromSocialMedia]], 7, FALSE)</f>
        <v>0</v>
      </c>
      <c r="Y7073" t="str">
        <f>IF(TEXT(Table1[[#This Row],[Apply Date]], "yyyy-mm-dd") = TEXT(Table1[[#This Row],[Sign Up Date]], "yyyy-mm-dd"), "New User", "Repeat User")</f>
        <v>Repeat User</v>
      </c>
    </row>
    <row r="7074" spans="1:25" ht="12.75" x14ac:dyDescent="0.2">
      <c r="A7074" s="1" t="s">
        <v>11178</v>
      </c>
      <c r="B7074" s="1" t="s">
        <v>8158</v>
      </c>
      <c r="C7074" s="1" t="s">
        <v>80</v>
      </c>
      <c r="D7074" s="1" t="s">
        <v>2629</v>
      </c>
      <c r="E7074" s="2">
        <v>45292.146365740744</v>
      </c>
      <c r="F7074" s="1" t="s">
        <v>25</v>
      </c>
      <c r="G7074" s="9" t="s">
        <v>455</v>
      </c>
      <c r="H7074" s="9" t="s">
        <v>1577</v>
      </c>
      <c r="I7074" s="9" t="s">
        <v>79</v>
      </c>
      <c r="J7074" s="1">
        <v>910092</v>
      </c>
      <c r="K7074" s="4">
        <v>44531</v>
      </c>
      <c r="L7074" s="1" t="s">
        <v>50</v>
      </c>
      <c r="M7074" s="1" t="s">
        <v>11179</v>
      </c>
      <c r="N7074" s="1" t="s">
        <v>75</v>
      </c>
      <c r="O7074" s="10">
        <v>45113.391203703701</v>
      </c>
      <c r="P7074" s="10">
        <v>45131.104166666664</v>
      </c>
      <c r="Q7074">
        <v>0</v>
      </c>
      <c r="R7074" t="s">
        <v>220</v>
      </c>
      <c r="S7074" t="s">
        <v>220</v>
      </c>
      <c r="T7074">
        <v>0</v>
      </c>
      <c r="U7074" t="s">
        <v>220</v>
      </c>
      <c r="V7074" t="str">
        <f>VLOOKUP(F7074, [1]!Table1[[#All],[Gender]:[city]], 3, FALSE)</f>
        <v>Undergraduate Student</v>
      </c>
      <c r="W7074" s="11">
        <f>VLOOKUP(F7074, [1]!Table1[[#All],[Gender]:[city]], 4, FALSE)</f>
        <v>45130</v>
      </c>
      <c r="X7074" t="b">
        <f>VLOOKUP(F7074, [1]!Table1[[#All],[Gender]:[isFromSocialMedia]], 7, FALSE)</f>
        <v>0</v>
      </c>
      <c r="Y7074" t="str">
        <f>IF(TEXT(Table1[[#This Row],[Apply Date]], "yyyy-mm-dd") = TEXT(Table1[[#This Row],[Sign Up Date]], "yyyy-mm-dd"), "New User", "Repeat User")</f>
        <v>Repeat User</v>
      </c>
    </row>
    <row r="7075" spans="1:25" ht="12.75" x14ac:dyDescent="0.2">
      <c r="A7075" s="1" t="s">
        <v>11180</v>
      </c>
      <c r="B7075" s="1" t="s">
        <v>8158</v>
      </c>
      <c r="C7075" s="1" t="s">
        <v>80</v>
      </c>
      <c r="D7075" s="1" t="s">
        <v>2629</v>
      </c>
      <c r="E7075" s="2">
        <v>45292.146365740744</v>
      </c>
      <c r="F7075" s="1" t="s">
        <v>25</v>
      </c>
      <c r="G7075" s="9" t="s">
        <v>8168</v>
      </c>
      <c r="H7075" s="9" t="s">
        <v>407</v>
      </c>
      <c r="I7075" s="9" t="s">
        <v>45</v>
      </c>
      <c r="J7075" s="1">
        <v>827013</v>
      </c>
      <c r="K7075" s="3">
        <v>45474</v>
      </c>
      <c r="L7075" s="1" t="s">
        <v>37</v>
      </c>
      <c r="M7075" s="1" t="s">
        <v>294</v>
      </c>
      <c r="N7075" s="1" t="s">
        <v>75</v>
      </c>
      <c r="O7075" s="10">
        <v>45090.754155092596</v>
      </c>
      <c r="P7075" s="10">
        <v>45103.104166666664</v>
      </c>
      <c r="Q7075">
        <v>0</v>
      </c>
      <c r="R7075" t="s">
        <v>220</v>
      </c>
      <c r="S7075" t="s">
        <v>220</v>
      </c>
      <c r="T7075">
        <v>0</v>
      </c>
      <c r="U7075" t="s">
        <v>220</v>
      </c>
      <c r="V7075" t="str">
        <f>VLOOKUP(F7075, [1]!Table1[[#All],[Gender]:[city]], 3, FALSE)</f>
        <v>Undergraduate Student</v>
      </c>
      <c r="W7075" s="11">
        <f>VLOOKUP(F7075, [1]!Table1[[#All],[Gender]:[city]], 4, FALSE)</f>
        <v>45130</v>
      </c>
      <c r="X7075" t="b">
        <f>VLOOKUP(F7075, [1]!Table1[[#All],[Gender]:[isFromSocialMedia]], 7, FALSE)</f>
        <v>0</v>
      </c>
      <c r="Y7075" t="str">
        <f>IF(TEXT(Table1[[#This Row],[Apply Date]], "yyyy-mm-dd") = TEXT(Table1[[#This Row],[Sign Up Date]], "yyyy-mm-dd"), "New User", "Repeat User")</f>
        <v>Repeat User</v>
      </c>
    </row>
    <row r="7076" spans="1:25" ht="12.75" x14ac:dyDescent="0.2">
      <c r="A7076" s="1" t="s">
        <v>11181</v>
      </c>
      <c r="B7076" s="1" t="s">
        <v>8158</v>
      </c>
      <c r="C7076" s="1" t="s">
        <v>80</v>
      </c>
      <c r="D7076" s="1" t="s">
        <v>2629</v>
      </c>
      <c r="E7076" s="2">
        <v>45292.146365740744</v>
      </c>
      <c r="F7076" s="1" t="s">
        <v>25</v>
      </c>
      <c r="G7076" s="9" t="s">
        <v>2363</v>
      </c>
      <c r="H7076" s="9" t="s">
        <v>67</v>
      </c>
      <c r="I7076" s="9" t="s">
        <v>45</v>
      </c>
      <c r="J7076" s="1">
        <v>110093</v>
      </c>
      <c r="K7076" s="3">
        <v>43101</v>
      </c>
      <c r="L7076" s="1" t="s">
        <v>104</v>
      </c>
      <c r="M7076" s="1" t="s">
        <v>366</v>
      </c>
      <c r="N7076" s="1" t="s">
        <v>75</v>
      </c>
      <c r="O7076" s="10">
        <v>45126.210949074077</v>
      </c>
      <c r="P7076" s="10">
        <v>45145.1875</v>
      </c>
      <c r="Q7076">
        <v>0</v>
      </c>
      <c r="R7076" t="s">
        <v>220</v>
      </c>
      <c r="S7076" t="s">
        <v>220</v>
      </c>
      <c r="T7076">
        <v>0</v>
      </c>
      <c r="U7076" t="s">
        <v>220</v>
      </c>
      <c r="V7076" t="str">
        <f>VLOOKUP(F7076, [1]!Table1[[#All],[Gender]:[city]], 3, FALSE)</f>
        <v>Undergraduate Student</v>
      </c>
      <c r="W7076" s="11">
        <f>VLOOKUP(F7076, [1]!Table1[[#All],[Gender]:[city]], 4, FALSE)</f>
        <v>45130</v>
      </c>
      <c r="X7076" t="b">
        <f>VLOOKUP(F7076, [1]!Table1[[#All],[Gender]:[isFromSocialMedia]], 7, FALSE)</f>
        <v>0</v>
      </c>
      <c r="Y7076" t="str">
        <f>IF(TEXT(Table1[[#This Row],[Apply Date]], "yyyy-mm-dd") = TEXT(Table1[[#This Row],[Sign Up Date]], "yyyy-mm-dd"), "New User", "Repeat User")</f>
        <v>Repeat User</v>
      </c>
    </row>
    <row r="7077" spans="1:25" ht="12.75" x14ac:dyDescent="0.2">
      <c r="A7077" s="1" t="s">
        <v>11182</v>
      </c>
      <c r="B7077" s="1" t="s">
        <v>8158</v>
      </c>
      <c r="C7077" s="1" t="s">
        <v>80</v>
      </c>
      <c r="D7077" s="1" t="s">
        <v>2629</v>
      </c>
      <c r="E7077" s="2">
        <v>45292.146365740744</v>
      </c>
      <c r="F7077" s="1" t="s">
        <v>33</v>
      </c>
      <c r="G7077" s="9" t="s">
        <v>163</v>
      </c>
      <c r="H7077" s="9" t="s">
        <v>163</v>
      </c>
      <c r="I7077" s="9" t="s">
        <v>79</v>
      </c>
      <c r="J7077" s="1">
        <v>100215</v>
      </c>
      <c r="K7077" s="4">
        <v>40817</v>
      </c>
      <c r="L7077" s="1" t="s">
        <v>104</v>
      </c>
      <c r="M7077" s="1" t="s">
        <v>260</v>
      </c>
      <c r="N7077" s="1" t="s">
        <v>75</v>
      </c>
      <c r="O7077" s="10">
        <v>45147.602141203701</v>
      </c>
      <c r="P7077" s="10">
        <v>45159.1875</v>
      </c>
      <c r="Q7077">
        <v>0</v>
      </c>
      <c r="R7077" t="s">
        <v>220</v>
      </c>
      <c r="S7077" t="s">
        <v>220</v>
      </c>
      <c r="T7077">
        <v>0</v>
      </c>
      <c r="U7077" t="s">
        <v>220</v>
      </c>
      <c r="V7077" t="str">
        <f>VLOOKUP(F7077, [1]!Table1[[#All],[Gender]:[city]], 3, FALSE)</f>
        <v>Not in Education</v>
      </c>
      <c r="W7077" s="11">
        <f>VLOOKUP(F7077, [1]!Table1[[#All],[Gender]:[city]], 4, FALSE)</f>
        <v>45092</v>
      </c>
      <c r="X7077" t="b">
        <f>VLOOKUP(F7077, [1]!Table1[[#All],[Gender]:[isFromSocialMedia]], 7, FALSE)</f>
        <v>0</v>
      </c>
      <c r="Y7077" t="str">
        <f>IF(TEXT(Table1[[#This Row],[Apply Date]], "yyyy-mm-dd") = TEXT(Table1[[#This Row],[Sign Up Date]], "yyyy-mm-dd"), "New User", "Repeat User")</f>
        <v>Repeat User</v>
      </c>
    </row>
    <row r="7078" spans="1:25" ht="12.75" x14ac:dyDescent="0.2">
      <c r="A7078" s="1" t="s">
        <v>11183</v>
      </c>
      <c r="B7078" s="1" t="s">
        <v>8158</v>
      </c>
      <c r="C7078" s="1" t="s">
        <v>80</v>
      </c>
      <c r="D7078" s="1" t="s">
        <v>2629</v>
      </c>
      <c r="E7078" s="2">
        <v>45292.146365740744</v>
      </c>
      <c r="F7078" s="1" t="s">
        <v>33</v>
      </c>
      <c r="G7078" s="9" t="s">
        <v>11184</v>
      </c>
      <c r="H7078" s="9" t="s">
        <v>610</v>
      </c>
      <c r="I7078" s="9" t="s">
        <v>45</v>
      </c>
      <c r="J7078" s="1">
        <v>751024</v>
      </c>
      <c r="K7078" s="3">
        <v>45505</v>
      </c>
      <c r="L7078" s="1" t="s">
        <v>37</v>
      </c>
      <c r="M7078" s="1" t="s">
        <v>51</v>
      </c>
      <c r="N7078" s="1" t="s">
        <v>75</v>
      </c>
      <c r="O7078" s="10">
        <v>45123.340057870373</v>
      </c>
      <c r="P7078" s="10">
        <v>45131.104166666664</v>
      </c>
      <c r="Q7078">
        <v>0</v>
      </c>
      <c r="R7078" t="s">
        <v>220</v>
      </c>
      <c r="S7078" t="s">
        <v>220</v>
      </c>
      <c r="T7078">
        <v>0</v>
      </c>
      <c r="U7078" t="s">
        <v>220</v>
      </c>
      <c r="V7078" t="str">
        <f>VLOOKUP(F7078, [1]!Table1[[#All],[Gender]:[city]], 3, FALSE)</f>
        <v>Not in Education</v>
      </c>
      <c r="W7078" s="11">
        <f>VLOOKUP(F7078, [1]!Table1[[#All],[Gender]:[city]], 4, FALSE)</f>
        <v>45092</v>
      </c>
      <c r="X7078" t="b">
        <f>VLOOKUP(F7078, [1]!Table1[[#All],[Gender]:[isFromSocialMedia]], 7, FALSE)</f>
        <v>0</v>
      </c>
      <c r="Y7078" t="str">
        <f>IF(TEXT(Table1[[#This Row],[Apply Date]], "yyyy-mm-dd") = TEXT(Table1[[#This Row],[Sign Up Date]], "yyyy-mm-dd"), "New User", "Repeat User")</f>
        <v>Repeat User</v>
      </c>
    </row>
    <row r="7079" spans="1:25" ht="12.75" x14ac:dyDescent="0.2">
      <c r="A7079" s="1" t="s">
        <v>11185</v>
      </c>
      <c r="B7079" s="1" t="s">
        <v>8158</v>
      </c>
      <c r="C7079" s="1" t="s">
        <v>80</v>
      </c>
      <c r="D7079" s="1" t="s">
        <v>2629</v>
      </c>
      <c r="E7079" s="2">
        <v>45292.146365740744</v>
      </c>
      <c r="F7079" s="1" t="s">
        <v>25</v>
      </c>
      <c r="G7079" s="9" t="s">
        <v>455</v>
      </c>
      <c r="H7079" s="9" t="s">
        <v>1577</v>
      </c>
      <c r="I7079" s="9" t="s">
        <v>79</v>
      </c>
      <c r="J7079" s="1">
        <v>901101</v>
      </c>
      <c r="K7079" s="3">
        <v>43344</v>
      </c>
      <c r="L7079" s="1" t="s">
        <v>104</v>
      </c>
      <c r="M7079" s="1" t="s">
        <v>51</v>
      </c>
      <c r="N7079" s="1" t="s">
        <v>75</v>
      </c>
      <c r="O7079" s="10">
        <v>45142.581354166665</v>
      </c>
      <c r="P7079" s="10">
        <v>45159.1875</v>
      </c>
      <c r="Q7079">
        <v>0</v>
      </c>
      <c r="R7079" t="s">
        <v>220</v>
      </c>
      <c r="S7079" t="s">
        <v>220</v>
      </c>
      <c r="T7079">
        <v>0</v>
      </c>
      <c r="U7079" t="s">
        <v>220</v>
      </c>
      <c r="V7079" t="str">
        <f>VLOOKUP(F7079, [1]!Table1[[#All],[Gender]:[city]], 3, FALSE)</f>
        <v>Undergraduate Student</v>
      </c>
      <c r="W7079" s="11">
        <f>VLOOKUP(F7079, [1]!Table1[[#All],[Gender]:[city]], 4, FALSE)</f>
        <v>45130</v>
      </c>
      <c r="X7079" t="b">
        <f>VLOOKUP(F7079, [1]!Table1[[#All],[Gender]:[isFromSocialMedia]], 7, FALSE)</f>
        <v>0</v>
      </c>
      <c r="Y7079" t="str">
        <f>IF(TEXT(Table1[[#This Row],[Apply Date]], "yyyy-mm-dd") = TEXT(Table1[[#This Row],[Sign Up Date]], "yyyy-mm-dd"), "New User", "Repeat User")</f>
        <v>Repeat User</v>
      </c>
    </row>
    <row r="7080" spans="1:25" ht="12.75" x14ac:dyDescent="0.2">
      <c r="A7080" s="1" t="s">
        <v>11186</v>
      </c>
      <c r="B7080" s="1" t="s">
        <v>8158</v>
      </c>
      <c r="C7080" s="1" t="s">
        <v>80</v>
      </c>
      <c r="D7080" s="1" t="s">
        <v>2629</v>
      </c>
      <c r="E7080" s="2">
        <v>45292.146365740744</v>
      </c>
      <c r="F7080" s="1" t="s">
        <v>33</v>
      </c>
      <c r="G7080" s="9" t="s">
        <v>549</v>
      </c>
      <c r="H7080" s="9" t="s">
        <v>550</v>
      </c>
      <c r="I7080" s="9" t="s">
        <v>79</v>
      </c>
      <c r="J7080" s="1">
        <v>30001</v>
      </c>
      <c r="K7080" s="3">
        <v>43344</v>
      </c>
      <c r="L7080" s="1" t="s">
        <v>50</v>
      </c>
      <c r="M7080" s="1" t="s">
        <v>2802</v>
      </c>
      <c r="N7080" s="1" t="s">
        <v>75</v>
      </c>
      <c r="O7080" s="10">
        <v>45152.341979166667</v>
      </c>
      <c r="P7080" s="10">
        <v>45299.146365740744</v>
      </c>
      <c r="Q7080">
        <v>0</v>
      </c>
      <c r="R7080" t="s">
        <v>220</v>
      </c>
      <c r="S7080" t="s">
        <v>220</v>
      </c>
      <c r="T7080">
        <v>0</v>
      </c>
      <c r="U7080" t="s">
        <v>220</v>
      </c>
      <c r="V7080" t="str">
        <f>VLOOKUP(F7080, [1]!Table1[[#All],[Gender]:[city]], 3, FALSE)</f>
        <v>Not in Education</v>
      </c>
      <c r="W7080" s="11">
        <f>VLOOKUP(F7080, [1]!Table1[[#All],[Gender]:[city]], 4, FALSE)</f>
        <v>45092</v>
      </c>
      <c r="X7080" t="b">
        <f>VLOOKUP(F7080, [1]!Table1[[#All],[Gender]:[isFromSocialMedia]], 7, FALSE)</f>
        <v>0</v>
      </c>
      <c r="Y7080" t="str">
        <f>IF(TEXT(Table1[[#This Row],[Apply Date]], "yyyy-mm-dd") = TEXT(Table1[[#This Row],[Sign Up Date]], "yyyy-mm-dd"), "New User", "Repeat User")</f>
        <v>Repeat User</v>
      </c>
    </row>
    <row r="7081" spans="1:25" ht="12.75" x14ac:dyDescent="0.2">
      <c r="A7081" s="1" t="s">
        <v>11187</v>
      </c>
      <c r="B7081" s="1" t="s">
        <v>8158</v>
      </c>
      <c r="C7081" s="1" t="s">
        <v>80</v>
      </c>
      <c r="D7081" s="1" t="s">
        <v>2629</v>
      </c>
      <c r="E7081" s="2">
        <v>45292.146365740744</v>
      </c>
      <c r="F7081" s="1" t="s">
        <v>33</v>
      </c>
      <c r="G7081" s="9" t="s">
        <v>11188</v>
      </c>
      <c r="H7081" s="9" t="s">
        <v>11189</v>
      </c>
      <c r="I7081" s="9" t="s">
        <v>79</v>
      </c>
      <c r="J7081" s="1">
        <v>234</v>
      </c>
      <c r="K7081" s="3">
        <v>42370</v>
      </c>
      <c r="L7081" s="1" t="s">
        <v>29</v>
      </c>
      <c r="M7081" s="1" t="s">
        <v>51</v>
      </c>
      <c r="N7081" s="1" t="s">
        <v>75</v>
      </c>
      <c r="O7081" s="10">
        <v>45093.472662037035</v>
      </c>
      <c r="P7081" s="10">
        <v>45131.104166666664</v>
      </c>
      <c r="Q7081">
        <v>0</v>
      </c>
      <c r="R7081" t="s">
        <v>220</v>
      </c>
      <c r="S7081" t="s">
        <v>220</v>
      </c>
      <c r="T7081">
        <v>0</v>
      </c>
      <c r="U7081" t="s">
        <v>220</v>
      </c>
      <c r="V7081" t="str">
        <f>VLOOKUP(F7081, [1]!Table1[[#All],[Gender]:[city]], 3, FALSE)</f>
        <v>Not in Education</v>
      </c>
      <c r="W7081" s="11">
        <f>VLOOKUP(F7081, [1]!Table1[[#All],[Gender]:[city]], 4, FALSE)</f>
        <v>45092</v>
      </c>
      <c r="X7081" t="b">
        <f>VLOOKUP(F7081, [1]!Table1[[#All],[Gender]:[isFromSocialMedia]], 7, FALSE)</f>
        <v>0</v>
      </c>
      <c r="Y7081" t="str">
        <f>IF(TEXT(Table1[[#This Row],[Apply Date]], "yyyy-mm-dd") = TEXT(Table1[[#This Row],[Sign Up Date]], "yyyy-mm-dd"), "New User", "Repeat User")</f>
        <v>Repeat User</v>
      </c>
    </row>
    <row r="7082" spans="1:25" ht="12.75" x14ac:dyDescent="0.2">
      <c r="A7082" s="1" t="s">
        <v>11190</v>
      </c>
      <c r="B7082" s="1" t="s">
        <v>8158</v>
      </c>
      <c r="C7082" s="1" t="s">
        <v>80</v>
      </c>
      <c r="D7082" s="1" t="s">
        <v>2629</v>
      </c>
      <c r="E7082" s="2">
        <v>45292.146365740744</v>
      </c>
      <c r="F7082" s="1" t="s">
        <v>33</v>
      </c>
      <c r="G7082" s="9" t="s">
        <v>400</v>
      </c>
      <c r="H7082" s="9" t="s">
        <v>148</v>
      </c>
      <c r="I7082" s="9" t="s">
        <v>45</v>
      </c>
      <c r="J7082" s="1">
        <v>411028</v>
      </c>
      <c r="K7082" s="3">
        <v>44348</v>
      </c>
      <c r="L7082" s="1" t="s">
        <v>50</v>
      </c>
      <c r="M7082" s="1" t="s">
        <v>80</v>
      </c>
      <c r="N7082" s="1" t="s">
        <v>75</v>
      </c>
      <c r="O7082" s="10">
        <v>45072.734212962961</v>
      </c>
      <c r="P7082" s="10">
        <v>45089.104166666664</v>
      </c>
      <c r="Q7082">
        <v>0</v>
      </c>
      <c r="R7082" t="s">
        <v>220</v>
      </c>
      <c r="S7082" t="s">
        <v>220</v>
      </c>
      <c r="T7082">
        <v>0</v>
      </c>
      <c r="U7082" t="s">
        <v>220</v>
      </c>
      <c r="V7082" t="str">
        <f>VLOOKUP(F7082, [1]!Table1[[#All],[Gender]:[city]], 3, FALSE)</f>
        <v>Not in Education</v>
      </c>
      <c r="W7082" s="11">
        <f>VLOOKUP(F7082, [1]!Table1[[#All],[Gender]:[city]], 4, FALSE)</f>
        <v>45092</v>
      </c>
      <c r="X7082" t="b">
        <f>VLOOKUP(F7082, [1]!Table1[[#All],[Gender]:[isFromSocialMedia]], 7, FALSE)</f>
        <v>0</v>
      </c>
      <c r="Y7082" t="str">
        <f>IF(TEXT(Table1[[#This Row],[Apply Date]], "yyyy-mm-dd") = TEXT(Table1[[#This Row],[Sign Up Date]], "yyyy-mm-dd"), "New User", "Repeat User")</f>
        <v>Repeat User</v>
      </c>
    </row>
    <row r="7083" spans="1:25" ht="12.75" x14ac:dyDescent="0.2">
      <c r="A7083" s="1" t="s">
        <v>11191</v>
      </c>
      <c r="B7083" s="1" t="s">
        <v>8158</v>
      </c>
      <c r="C7083" s="1" t="s">
        <v>80</v>
      </c>
      <c r="D7083" s="1" t="s">
        <v>2629</v>
      </c>
      <c r="E7083" s="2">
        <v>45292.146365740744</v>
      </c>
      <c r="F7083" s="1" t="s">
        <v>25</v>
      </c>
      <c r="G7083" s="9" t="s">
        <v>422</v>
      </c>
      <c r="H7083" s="9" t="s">
        <v>3200</v>
      </c>
      <c r="I7083" s="9" t="s">
        <v>79</v>
      </c>
      <c r="J7083" s="1">
        <v>10001</v>
      </c>
      <c r="K7083" s="3">
        <v>44378</v>
      </c>
      <c r="L7083" s="1" t="s">
        <v>50</v>
      </c>
      <c r="M7083" s="1" t="s">
        <v>215</v>
      </c>
      <c r="N7083" s="1" t="s">
        <v>75</v>
      </c>
      <c r="O7083" s="10">
        <v>45130.891851851855</v>
      </c>
      <c r="P7083" s="10">
        <v>45145.1875</v>
      </c>
      <c r="Q7083">
        <v>0</v>
      </c>
      <c r="R7083" t="s">
        <v>220</v>
      </c>
      <c r="S7083" t="s">
        <v>220</v>
      </c>
      <c r="T7083">
        <v>0</v>
      </c>
      <c r="U7083" t="s">
        <v>220</v>
      </c>
      <c r="V7083" t="str">
        <f>VLOOKUP(F7083, [1]!Table1[[#All],[Gender]:[city]], 3, FALSE)</f>
        <v>Undergraduate Student</v>
      </c>
      <c r="W7083" s="11">
        <f>VLOOKUP(F7083, [1]!Table1[[#All],[Gender]:[city]], 4, FALSE)</f>
        <v>45130</v>
      </c>
      <c r="X7083" t="b">
        <f>VLOOKUP(F7083, [1]!Table1[[#All],[Gender]:[isFromSocialMedia]], 7, FALSE)</f>
        <v>0</v>
      </c>
      <c r="Y7083" t="str">
        <f>IF(TEXT(Table1[[#This Row],[Apply Date]], "yyyy-mm-dd") = TEXT(Table1[[#This Row],[Sign Up Date]], "yyyy-mm-dd"), "New User", "Repeat User")</f>
        <v>New User</v>
      </c>
    </row>
    <row r="7084" spans="1:25" ht="12.75" x14ac:dyDescent="0.2">
      <c r="A7084" s="1" t="s">
        <v>11192</v>
      </c>
      <c r="B7084" s="1" t="s">
        <v>8158</v>
      </c>
      <c r="C7084" s="1" t="s">
        <v>80</v>
      </c>
      <c r="D7084" s="1" t="s">
        <v>2629</v>
      </c>
      <c r="E7084" s="2">
        <v>45292.146365740744</v>
      </c>
      <c r="F7084" s="1" t="s">
        <v>25</v>
      </c>
      <c r="G7084" s="9" t="s">
        <v>11193</v>
      </c>
      <c r="H7084" s="9" t="s">
        <v>456</v>
      </c>
      <c r="I7084" s="9" t="s">
        <v>79</v>
      </c>
      <c r="J7084" s="1">
        <v>900247</v>
      </c>
      <c r="K7084" s="3">
        <v>41821</v>
      </c>
      <c r="L7084" s="1" t="s">
        <v>50</v>
      </c>
      <c r="M7084" s="1" t="s">
        <v>182</v>
      </c>
      <c r="N7084" s="1" t="s">
        <v>75</v>
      </c>
      <c r="O7084" s="10">
        <v>45151.628946759258</v>
      </c>
      <c r="P7084" s="10">
        <v>45159.1875</v>
      </c>
      <c r="Q7084">
        <v>0</v>
      </c>
      <c r="R7084" t="s">
        <v>220</v>
      </c>
      <c r="S7084" t="s">
        <v>220</v>
      </c>
      <c r="T7084">
        <v>0</v>
      </c>
      <c r="U7084" t="s">
        <v>220</v>
      </c>
      <c r="V7084" t="str">
        <f>VLOOKUP(F7084, [1]!Table1[[#All],[Gender]:[city]], 3, FALSE)</f>
        <v>Undergraduate Student</v>
      </c>
      <c r="W7084" s="11">
        <f>VLOOKUP(F7084, [1]!Table1[[#All],[Gender]:[city]], 4, FALSE)</f>
        <v>45130</v>
      </c>
      <c r="X7084" t="b">
        <f>VLOOKUP(F7084, [1]!Table1[[#All],[Gender]:[isFromSocialMedia]], 7, FALSE)</f>
        <v>0</v>
      </c>
      <c r="Y7084" t="str">
        <f>IF(TEXT(Table1[[#This Row],[Apply Date]], "yyyy-mm-dd") = TEXT(Table1[[#This Row],[Sign Up Date]], "yyyy-mm-dd"), "New User", "Repeat User")</f>
        <v>Repeat User</v>
      </c>
    </row>
    <row r="7085" spans="1:25" ht="12.75" x14ac:dyDescent="0.2">
      <c r="A7085" s="1" t="s">
        <v>11194</v>
      </c>
      <c r="B7085" s="1" t="s">
        <v>8158</v>
      </c>
      <c r="C7085" s="1" t="s">
        <v>80</v>
      </c>
      <c r="D7085" s="1" t="s">
        <v>2629</v>
      </c>
      <c r="E7085" s="2">
        <v>45292.146365740744</v>
      </c>
      <c r="F7085" s="1" t="s">
        <v>33</v>
      </c>
      <c r="G7085" s="9" t="s">
        <v>229</v>
      </c>
      <c r="H7085" s="9" t="s">
        <v>306</v>
      </c>
      <c r="I7085" s="9" t="s">
        <v>45</v>
      </c>
      <c r="J7085" s="1">
        <v>600042</v>
      </c>
      <c r="K7085" s="3">
        <v>45444</v>
      </c>
      <c r="L7085" s="1" t="s">
        <v>37</v>
      </c>
      <c r="M7085" s="1" t="s">
        <v>51</v>
      </c>
      <c r="N7085" s="1" t="s">
        <v>75</v>
      </c>
      <c r="O7085" s="10">
        <v>45090.48101851852</v>
      </c>
      <c r="P7085" s="10">
        <v>45145.1875</v>
      </c>
      <c r="Q7085">
        <v>0</v>
      </c>
      <c r="R7085" t="s">
        <v>220</v>
      </c>
      <c r="S7085" t="s">
        <v>220</v>
      </c>
      <c r="T7085">
        <v>0</v>
      </c>
      <c r="U7085" t="s">
        <v>220</v>
      </c>
      <c r="V7085" t="str">
        <f>VLOOKUP(F7085, [1]!Table1[[#All],[Gender]:[city]], 3, FALSE)</f>
        <v>Not in Education</v>
      </c>
      <c r="W7085" s="11">
        <f>VLOOKUP(F7085, [1]!Table1[[#All],[Gender]:[city]], 4, FALSE)</f>
        <v>45092</v>
      </c>
      <c r="X7085" t="b">
        <f>VLOOKUP(F7085, [1]!Table1[[#All],[Gender]:[isFromSocialMedia]], 7, FALSE)</f>
        <v>0</v>
      </c>
      <c r="Y7085" t="str">
        <f>IF(TEXT(Table1[[#This Row],[Apply Date]], "yyyy-mm-dd") = TEXT(Table1[[#This Row],[Sign Up Date]], "yyyy-mm-dd"), "New User", "Repeat User")</f>
        <v>Repeat User</v>
      </c>
    </row>
    <row r="7086" spans="1:25" ht="12.75" x14ac:dyDescent="0.2">
      <c r="A7086" s="1" t="s">
        <v>11195</v>
      </c>
      <c r="B7086" s="1" t="s">
        <v>8158</v>
      </c>
      <c r="C7086" s="1" t="s">
        <v>80</v>
      </c>
      <c r="D7086" s="1" t="s">
        <v>2629</v>
      </c>
      <c r="E7086" s="2">
        <v>45292.146365740744</v>
      </c>
      <c r="F7086" s="1" t="s">
        <v>25</v>
      </c>
      <c r="G7086" s="9" t="s">
        <v>11196</v>
      </c>
      <c r="H7086" s="9" t="s">
        <v>643</v>
      </c>
      <c r="I7086" s="9" t="s">
        <v>45</v>
      </c>
      <c r="J7086" s="1">
        <v>465697</v>
      </c>
      <c r="K7086" s="3">
        <v>45047</v>
      </c>
      <c r="L7086" s="1" t="s">
        <v>50</v>
      </c>
      <c r="M7086" s="1" t="s">
        <v>46</v>
      </c>
      <c r="N7086" s="1" t="s">
        <v>75</v>
      </c>
      <c r="O7086" s="10">
        <v>45143.611747685187</v>
      </c>
      <c r="P7086" s="10">
        <v>45264.104432870372</v>
      </c>
      <c r="Q7086">
        <v>0</v>
      </c>
      <c r="R7086" t="s">
        <v>220</v>
      </c>
      <c r="S7086" t="s">
        <v>220</v>
      </c>
      <c r="T7086">
        <v>0</v>
      </c>
      <c r="U7086" t="s">
        <v>220</v>
      </c>
      <c r="V7086" t="str">
        <f>VLOOKUP(F7086, [1]!Table1[[#All],[Gender]:[city]], 3, FALSE)</f>
        <v>Undergraduate Student</v>
      </c>
      <c r="W7086" s="11">
        <f>VLOOKUP(F7086, [1]!Table1[[#All],[Gender]:[city]], 4, FALSE)</f>
        <v>45130</v>
      </c>
      <c r="X7086" t="b">
        <f>VLOOKUP(F7086, [1]!Table1[[#All],[Gender]:[isFromSocialMedia]], 7, FALSE)</f>
        <v>0</v>
      </c>
      <c r="Y7086" t="str">
        <f>IF(TEXT(Table1[[#This Row],[Apply Date]], "yyyy-mm-dd") = TEXT(Table1[[#This Row],[Sign Up Date]], "yyyy-mm-dd"), "New User", "Repeat User")</f>
        <v>Repeat User</v>
      </c>
    </row>
    <row r="7087" spans="1:25" ht="12.75" x14ac:dyDescent="0.2">
      <c r="A7087" s="1" t="s">
        <v>11197</v>
      </c>
      <c r="B7087" s="1" t="s">
        <v>8158</v>
      </c>
      <c r="C7087" s="1" t="s">
        <v>80</v>
      </c>
      <c r="D7087" s="1" t="s">
        <v>2629</v>
      </c>
      <c r="E7087" s="2">
        <v>45292.146365740744</v>
      </c>
      <c r="F7087" s="1" t="s">
        <v>25</v>
      </c>
      <c r="G7087" s="9" t="s">
        <v>59</v>
      </c>
      <c r="H7087" s="9" t="s">
        <v>60</v>
      </c>
      <c r="I7087" s="9" t="s">
        <v>61</v>
      </c>
      <c r="J7087" s="1">
        <v>63108</v>
      </c>
      <c r="K7087" s="3">
        <v>45778</v>
      </c>
      <c r="L7087" s="1" t="s">
        <v>50</v>
      </c>
      <c r="M7087" s="1" t="s">
        <v>131</v>
      </c>
      <c r="N7087" s="1" t="s">
        <v>75</v>
      </c>
      <c r="O7087" s="10">
        <v>45173.159224537034</v>
      </c>
      <c r="P7087" s="10">
        <v>45264.104432870372</v>
      </c>
      <c r="Q7087">
        <v>0</v>
      </c>
      <c r="R7087" t="s">
        <v>220</v>
      </c>
      <c r="S7087" t="s">
        <v>220</v>
      </c>
      <c r="T7087">
        <v>0</v>
      </c>
      <c r="U7087" t="s">
        <v>220</v>
      </c>
      <c r="V7087" t="str">
        <f>VLOOKUP(F7087, [1]!Table1[[#All],[Gender]:[city]], 3, FALSE)</f>
        <v>Undergraduate Student</v>
      </c>
      <c r="W7087" s="11">
        <f>VLOOKUP(F7087, [1]!Table1[[#All],[Gender]:[city]], 4, FALSE)</f>
        <v>45130</v>
      </c>
      <c r="X7087" t="b">
        <f>VLOOKUP(F7087, [1]!Table1[[#All],[Gender]:[isFromSocialMedia]], 7, FALSE)</f>
        <v>0</v>
      </c>
      <c r="Y7087" t="str">
        <f>IF(TEXT(Table1[[#This Row],[Apply Date]], "yyyy-mm-dd") = TEXT(Table1[[#This Row],[Sign Up Date]], "yyyy-mm-dd"), "New User", "Repeat User")</f>
        <v>Repeat User</v>
      </c>
    </row>
    <row r="7088" spans="1:25" ht="12.75" x14ac:dyDescent="0.2">
      <c r="A7088" s="1" t="s">
        <v>11198</v>
      </c>
      <c r="B7088" s="1" t="s">
        <v>8158</v>
      </c>
      <c r="C7088" s="1" t="s">
        <v>80</v>
      </c>
      <c r="D7088" s="1" t="s">
        <v>2629</v>
      </c>
      <c r="E7088" s="2">
        <v>45292.146365740744</v>
      </c>
      <c r="F7088" s="1" t="s">
        <v>25</v>
      </c>
      <c r="G7088" s="9" t="s">
        <v>59</v>
      </c>
      <c r="H7088" s="9" t="s">
        <v>60</v>
      </c>
      <c r="I7088" s="9" t="s">
        <v>61</v>
      </c>
      <c r="J7088" s="1">
        <v>63108</v>
      </c>
      <c r="K7088" s="3">
        <v>45778</v>
      </c>
      <c r="L7088" s="1" t="s">
        <v>50</v>
      </c>
      <c r="M7088" s="1" t="s">
        <v>51</v>
      </c>
      <c r="N7088" s="1" t="s">
        <v>75</v>
      </c>
      <c r="O7088" s="10">
        <v>45181.8437037037</v>
      </c>
      <c r="P7088" s="10">
        <v>45299.146365740744</v>
      </c>
      <c r="Q7088">
        <v>0</v>
      </c>
      <c r="R7088" t="s">
        <v>220</v>
      </c>
      <c r="S7088" t="s">
        <v>220</v>
      </c>
      <c r="T7088">
        <v>0</v>
      </c>
      <c r="U7088" t="s">
        <v>220</v>
      </c>
      <c r="V7088" t="str">
        <f>VLOOKUP(F7088, [1]!Table1[[#All],[Gender]:[city]], 3, FALSE)</f>
        <v>Undergraduate Student</v>
      </c>
      <c r="W7088" s="11">
        <f>VLOOKUP(F7088, [1]!Table1[[#All],[Gender]:[city]], 4, FALSE)</f>
        <v>45130</v>
      </c>
      <c r="X7088" t="b">
        <f>VLOOKUP(F7088, [1]!Table1[[#All],[Gender]:[isFromSocialMedia]], 7, FALSE)</f>
        <v>0</v>
      </c>
      <c r="Y7088" t="str">
        <f>IF(TEXT(Table1[[#This Row],[Apply Date]], "yyyy-mm-dd") = TEXT(Table1[[#This Row],[Sign Up Date]], "yyyy-mm-dd"), "New User", "Repeat User")</f>
        <v>Repeat User</v>
      </c>
    </row>
    <row r="7089" spans="1:25" ht="12.75" x14ac:dyDescent="0.2">
      <c r="A7089" s="1" t="s">
        <v>11199</v>
      </c>
      <c r="B7089" s="1" t="s">
        <v>8158</v>
      </c>
      <c r="C7089" s="1" t="s">
        <v>80</v>
      </c>
      <c r="D7089" s="1" t="s">
        <v>2629</v>
      </c>
      <c r="E7089" s="2">
        <v>45292.146365740744</v>
      </c>
      <c r="F7089" s="1" t="s">
        <v>25</v>
      </c>
      <c r="G7089" s="9" t="s">
        <v>981</v>
      </c>
      <c r="H7089" s="9" t="s">
        <v>643</v>
      </c>
      <c r="I7089" s="9" t="s">
        <v>45</v>
      </c>
      <c r="J7089" s="1">
        <v>462043</v>
      </c>
      <c r="K7089" s="3">
        <v>46235</v>
      </c>
      <c r="L7089" s="1" t="s">
        <v>37</v>
      </c>
      <c r="M7089" s="1" t="s">
        <v>46</v>
      </c>
      <c r="N7089" s="1" t="s">
        <v>149</v>
      </c>
      <c r="O7089" s="10">
        <v>45125.463113425925</v>
      </c>
      <c r="P7089" s="10">
        <v>45159.1875</v>
      </c>
      <c r="Q7089">
        <v>0</v>
      </c>
      <c r="R7089" t="s">
        <v>220</v>
      </c>
      <c r="S7089" t="s">
        <v>220</v>
      </c>
      <c r="T7089">
        <v>0</v>
      </c>
      <c r="U7089" t="s">
        <v>220</v>
      </c>
      <c r="V7089" t="str">
        <f>VLOOKUP(F7089, [1]!Table1[[#All],[Gender]:[city]], 3, FALSE)</f>
        <v>Undergraduate Student</v>
      </c>
      <c r="W7089" s="11">
        <f>VLOOKUP(F7089, [1]!Table1[[#All],[Gender]:[city]], 4, FALSE)</f>
        <v>45130</v>
      </c>
      <c r="X7089" t="b">
        <f>VLOOKUP(F7089, [1]!Table1[[#All],[Gender]:[isFromSocialMedia]], 7, FALSE)</f>
        <v>0</v>
      </c>
      <c r="Y7089" t="str">
        <f>IF(TEXT(Table1[[#This Row],[Apply Date]], "yyyy-mm-dd") = TEXT(Table1[[#This Row],[Sign Up Date]], "yyyy-mm-dd"), "New User", "Repeat User")</f>
        <v>Repeat User</v>
      </c>
    </row>
    <row r="7090" spans="1:25" ht="12.75" x14ac:dyDescent="0.2">
      <c r="A7090" s="1" t="s">
        <v>11200</v>
      </c>
      <c r="B7090" s="1" t="s">
        <v>8158</v>
      </c>
      <c r="C7090" s="1" t="s">
        <v>80</v>
      </c>
      <c r="D7090" s="1" t="s">
        <v>2629</v>
      </c>
      <c r="E7090" s="2">
        <v>45292.146365740744</v>
      </c>
      <c r="F7090" s="1" t="s">
        <v>25</v>
      </c>
      <c r="G7090" s="9" t="s">
        <v>11201</v>
      </c>
      <c r="H7090" s="9" t="s">
        <v>2687</v>
      </c>
      <c r="I7090" s="9" t="s">
        <v>45</v>
      </c>
      <c r="J7090" s="1">
        <v>416010</v>
      </c>
      <c r="K7090" s="3">
        <v>44743</v>
      </c>
      <c r="L7090" s="1" t="s">
        <v>37</v>
      </c>
      <c r="M7090" s="1" t="s">
        <v>294</v>
      </c>
      <c r="N7090" s="1" t="s">
        <v>75</v>
      </c>
      <c r="O7090" s="10">
        <v>45077.381064814814</v>
      </c>
      <c r="P7090" s="10">
        <v>45089.104166666664</v>
      </c>
      <c r="Q7090">
        <v>0</v>
      </c>
      <c r="R7090" t="s">
        <v>220</v>
      </c>
      <c r="S7090" t="s">
        <v>220</v>
      </c>
      <c r="T7090">
        <v>0</v>
      </c>
      <c r="U7090" t="s">
        <v>220</v>
      </c>
      <c r="V7090" t="str">
        <f>VLOOKUP(F7090, [1]!Table1[[#All],[Gender]:[city]], 3, FALSE)</f>
        <v>Undergraduate Student</v>
      </c>
      <c r="W7090" s="11">
        <f>VLOOKUP(F7090, [1]!Table1[[#All],[Gender]:[city]], 4, FALSE)</f>
        <v>45130</v>
      </c>
      <c r="X7090" t="b">
        <f>VLOOKUP(F7090, [1]!Table1[[#All],[Gender]:[isFromSocialMedia]], 7, FALSE)</f>
        <v>0</v>
      </c>
      <c r="Y7090" t="str">
        <f>IF(TEXT(Table1[[#This Row],[Apply Date]], "yyyy-mm-dd") = TEXT(Table1[[#This Row],[Sign Up Date]], "yyyy-mm-dd"), "New User", "Repeat User")</f>
        <v>Repeat User</v>
      </c>
    </row>
    <row r="7091" spans="1:25" ht="12.75" x14ac:dyDescent="0.2">
      <c r="A7091" s="1" t="s">
        <v>11202</v>
      </c>
      <c r="B7091" s="1" t="s">
        <v>8158</v>
      </c>
      <c r="C7091" s="1" t="s">
        <v>80</v>
      </c>
      <c r="D7091" s="1" t="s">
        <v>2629</v>
      </c>
      <c r="E7091" s="2">
        <v>45292.146365740744</v>
      </c>
      <c r="F7091" s="1" t="s">
        <v>25</v>
      </c>
      <c r="G7091" s="9" t="s">
        <v>1162</v>
      </c>
      <c r="H7091" s="9" t="s">
        <v>230</v>
      </c>
      <c r="I7091" s="9" t="s">
        <v>45</v>
      </c>
      <c r="J7091" s="1">
        <v>641001</v>
      </c>
      <c r="K7091" s="3">
        <v>42826</v>
      </c>
      <c r="L7091" s="1" t="s">
        <v>104</v>
      </c>
      <c r="M7091" s="1" t="s">
        <v>294</v>
      </c>
      <c r="N7091" s="1" t="s">
        <v>75</v>
      </c>
      <c r="O7091" s="10">
        <v>45092.572870370372</v>
      </c>
      <c r="P7091" s="10">
        <v>45131.104166666664</v>
      </c>
      <c r="Q7091">
        <v>0</v>
      </c>
      <c r="R7091" t="s">
        <v>220</v>
      </c>
      <c r="S7091" t="s">
        <v>220</v>
      </c>
      <c r="T7091">
        <v>0</v>
      </c>
      <c r="U7091" t="s">
        <v>220</v>
      </c>
      <c r="V7091" t="str">
        <f>VLOOKUP(F7091, [1]!Table1[[#All],[Gender]:[city]], 3, FALSE)</f>
        <v>Undergraduate Student</v>
      </c>
      <c r="W7091" s="11">
        <f>VLOOKUP(F7091, [1]!Table1[[#All],[Gender]:[city]], 4, FALSE)</f>
        <v>45130</v>
      </c>
      <c r="X7091" t="b">
        <f>VLOOKUP(F7091, [1]!Table1[[#All],[Gender]:[isFromSocialMedia]], 7, FALSE)</f>
        <v>0</v>
      </c>
      <c r="Y7091" t="str">
        <f>IF(TEXT(Table1[[#This Row],[Apply Date]], "yyyy-mm-dd") = TEXT(Table1[[#This Row],[Sign Up Date]], "yyyy-mm-dd"), "New User", "Repeat User")</f>
        <v>Repeat User</v>
      </c>
    </row>
    <row r="7092" spans="1:25" ht="12.75" x14ac:dyDescent="0.2">
      <c r="A7092" s="1" t="s">
        <v>11203</v>
      </c>
      <c r="B7092" s="1" t="s">
        <v>8158</v>
      </c>
      <c r="C7092" s="1" t="s">
        <v>80</v>
      </c>
      <c r="D7092" s="1" t="s">
        <v>2629</v>
      </c>
      <c r="E7092" s="2">
        <v>45292.146365740744</v>
      </c>
      <c r="F7092" s="1" t="s">
        <v>33</v>
      </c>
      <c r="G7092" s="9" t="s">
        <v>4191</v>
      </c>
      <c r="H7092" s="9" t="s">
        <v>181</v>
      </c>
      <c r="I7092" s="9" t="s">
        <v>79</v>
      </c>
      <c r="J7092" s="1">
        <v>910001</v>
      </c>
      <c r="K7092" s="3">
        <v>44593</v>
      </c>
      <c r="L7092" s="1" t="s">
        <v>50</v>
      </c>
      <c r="M7092" s="1" t="s">
        <v>1402</v>
      </c>
      <c r="N7092" s="1" t="s">
        <v>75</v>
      </c>
      <c r="O7092" s="10">
        <v>45123.144965277781</v>
      </c>
      <c r="P7092" s="10">
        <v>45145.1875</v>
      </c>
      <c r="Q7092">
        <v>0</v>
      </c>
      <c r="R7092" t="s">
        <v>220</v>
      </c>
      <c r="S7092" t="s">
        <v>220</v>
      </c>
      <c r="T7092">
        <v>0</v>
      </c>
      <c r="U7092" t="s">
        <v>220</v>
      </c>
      <c r="V7092" t="str">
        <f>VLOOKUP(F7092, [1]!Table1[[#All],[Gender]:[city]], 3, FALSE)</f>
        <v>Not in Education</v>
      </c>
      <c r="W7092" s="11">
        <f>VLOOKUP(F7092, [1]!Table1[[#All],[Gender]:[city]], 4, FALSE)</f>
        <v>45092</v>
      </c>
      <c r="X7092" t="b">
        <f>VLOOKUP(F7092, [1]!Table1[[#All],[Gender]:[isFromSocialMedia]], 7, FALSE)</f>
        <v>0</v>
      </c>
      <c r="Y7092" t="str">
        <f>IF(TEXT(Table1[[#This Row],[Apply Date]], "yyyy-mm-dd") = TEXT(Table1[[#This Row],[Sign Up Date]], "yyyy-mm-dd"), "New User", "Repeat User")</f>
        <v>Repeat User</v>
      </c>
    </row>
    <row r="7093" spans="1:25" ht="12.75" x14ac:dyDescent="0.2">
      <c r="A7093" s="1" t="s">
        <v>11204</v>
      </c>
      <c r="B7093" s="1" t="s">
        <v>8158</v>
      </c>
      <c r="C7093" s="1" t="s">
        <v>80</v>
      </c>
      <c r="D7093" s="1" t="s">
        <v>2629</v>
      </c>
      <c r="E7093" s="2">
        <v>45292.146365740744</v>
      </c>
      <c r="F7093" s="1" t="s">
        <v>33</v>
      </c>
      <c r="G7093" s="9" t="s">
        <v>324</v>
      </c>
      <c r="H7093" s="9" t="s">
        <v>325</v>
      </c>
      <c r="I7093" s="9" t="s">
        <v>79</v>
      </c>
      <c r="J7093" s="1">
        <v>200005</v>
      </c>
      <c r="K7093" s="3">
        <v>45108</v>
      </c>
      <c r="L7093" s="1" t="s">
        <v>50</v>
      </c>
      <c r="M7093" s="1" t="s">
        <v>564</v>
      </c>
      <c r="N7093" s="1" t="s">
        <v>39</v>
      </c>
      <c r="O7093" s="10">
        <v>45143.97115740741</v>
      </c>
      <c r="P7093" s="10">
        <v>45159.1875</v>
      </c>
      <c r="Q7093" s="1">
        <v>500</v>
      </c>
      <c r="R7093" s="1" t="s">
        <v>8179</v>
      </c>
      <c r="S7093" s="1" t="s">
        <v>8180</v>
      </c>
      <c r="T7093" s="1">
        <v>1182</v>
      </c>
      <c r="U7093" s="1" t="s">
        <v>8160</v>
      </c>
      <c r="V7093" t="str">
        <f>VLOOKUP(F7093, [1]!Table1[[#All],[Gender]:[city]], 3, FALSE)</f>
        <v>Not in Education</v>
      </c>
      <c r="W7093" s="11">
        <f>VLOOKUP(F7093, [1]!Table1[[#All],[Gender]:[city]], 4, FALSE)</f>
        <v>45092</v>
      </c>
      <c r="X7093" t="b">
        <f>VLOOKUP(F7093, [1]!Table1[[#All],[Gender]:[isFromSocialMedia]], 7, FALSE)</f>
        <v>0</v>
      </c>
      <c r="Y7093" t="str">
        <f>IF(TEXT(Table1[[#This Row],[Apply Date]], "yyyy-mm-dd") = TEXT(Table1[[#This Row],[Sign Up Date]], "yyyy-mm-dd"), "New User", "Repeat User")</f>
        <v>Repeat User</v>
      </c>
    </row>
    <row r="7094" spans="1:25" ht="12.75" x14ac:dyDescent="0.2">
      <c r="A7094" s="1" t="s">
        <v>11205</v>
      </c>
      <c r="B7094" s="1" t="s">
        <v>8158</v>
      </c>
      <c r="C7094" s="1" t="s">
        <v>80</v>
      </c>
      <c r="D7094" s="1" t="s">
        <v>2629</v>
      </c>
      <c r="E7094" s="2">
        <v>45292.146365740744</v>
      </c>
      <c r="F7094" s="1" t="s">
        <v>25</v>
      </c>
      <c r="G7094" s="9" t="s">
        <v>2608</v>
      </c>
      <c r="H7094" s="9" t="s">
        <v>283</v>
      </c>
      <c r="I7094" s="9" t="s">
        <v>45</v>
      </c>
      <c r="J7094" s="1">
        <v>507182</v>
      </c>
      <c r="K7094" s="3">
        <v>44348</v>
      </c>
      <c r="L7094" s="1" t="s">
        <v>50</v>
      </c>
      <c r="M7094" s="1" t="s">
        <v>11206</v>
      </c>
      <c r="N7094" s="1" t="s">
        <v>75</v>
      </c>
      <c r="O7094" s="10">
        <v>45154.992349537039</v>
      </c>
      <c r="P7094" s="10">
        <v>45299.146365740744</v>
      </c>
      <c r="Q7094">
        <v>0</v>
      </c>
      <c r="R7094" t="s">
        <v>220</v>
      </c>
      <c r="S7094" t="s">
        <v>220</v>
      </c>
      <c r="T7094">
        <v>0</v>
      </c>
      <c r="U7094" t="s">
        <v>220</v>
      </c>
      <c r="V7094" t="str">
        <f>VLOOKUP(F7094, [1]!Table1[[#All],[Gender]:[city]], 3, FALSE)</f>
        <v>Undergraduate Student</v>
      </c>
      <c r="W7094" s="11">
        <f>VLOOKUP(F7094, [1]!Table1[[#All],[Gender]:[city]], 4, FALSE)</f>
        <v>45130</v>
      </c>
      <c r="X7094" t="b">
        <f>VLOOKUP(F7094, [1]!Table1[[#All],[Gender]:[isFromSocialMedia]], 7, FALSE)</f>
        <v>0</v>
      </c>
      <c r="Y7094" t="str">
        <f>IF(TEXT(Table1[[#This Row],[Apply Date]], "yyyy-mm-dd") = TEXT(Table1[[#This Row],[Sign Up Date]], "yyyy-mm-dd"), "New User", "Repeat User")</f>
        <v>Repeat User</v>
      </c>
    </row>
    <row r="7095" spans="1:25" ht="12.75" x14ac:dyDescent="0.2">
      <c r="A7095" s="1" t="s">
        <v>11207</v>
      </c>
      <c r="B7095" s="1" t="s">
        <v>8158</v>
      </c>
      <c r="C7095" s="1" t="s">
        <v>80</v>
      </c>
      <c r="D7095" s="1" t="s">
        <v>2629</v>
      </c>
      <c r="E7095" s="2">
        <v>45292.146365740744</v>
      </c>
      <c r="F7095" s="1" t="s">
        <v>33</v>
      </c>
      <c r="G7095" s="9" t="s">
        <v>11208</v>
      </c>
      <c r="H7095" s="9" t="s">
        <v>11209</v>
      </c>
      <c r="I7095" s="9" t="s">
        <v>1832</v>
      </c>
      <c r="J7095" s="1">
        <v>4339</v>
      </c>
      <c r="K7095" s="4">
        <v>43739</v>
      </c>
      <c r="L7095" s="1" t="s">
        <v>50</v>
      </c>
      <c r="M7095" s="1" t="s">
        <v>80</v>
      </c>
      <c r="N7095" s="1" t="s">
        <v>2637</v>
      </c>
      <c r="O7095" s="10">
        <v>45184.473287037035</v>
      </c>
      <c r="Q7095">
        <v>0</v>
      </c>
      <c r="R7095" t="s">
        <v>220</v>
      </c>
      <c r="S7095" t="s">
        <v>220</v>
      </c>
      <c r="T7095">
        <v>0</v>
      </c>
      <c r="U7095" t="s">
        <v>220</v>
      </c>
      <c r="V7095" t="str">
        <f>VLOOKUP(F7095, [1]!Table1[[#All],[Gender]:[city]], 3, FALSE)</f>
        <v>Not in Education</v>
      </c>
      <c r="W7095" s="11">
        <f>VLOOKUP(F7095, [1]!Table1[[#All],[Gender]:[city]], 4, FALSE)</f>
        <v>45092</v>
      </c>
      <c r="X7095" t="b">
        <f>VLOOKUP(F7095, [1]!Table1[[#All],[Gender]:[isFromSocialMedia]], 7, FALSE)</f>
        <v>0</v>
      </c>
      <c r="Y7095" t="str">
        <f>IF(TEXT(Table1[[#This Row],[Apply Date]], "yyyy-mm-dd") = TEXT(Table1[[#This Row],[Sign Up Date]], "yyyy-mm-dd"), "New User", "Repeat User")</f>
        <v>Repeat User</v>
      </c>
    </row>
    <row r="7096" spans="1:25" ht="12.75" x14ac:dyDescent="0.2">
      <c r="A7096" s="1" t="s">
        <v>11210</v>
      </c>
      <c r="B7096" s="1" t="s">
        <v>8158</v>
      </c>
      <c r="C7096" s="1" t="s">
        <v>80</v>
      </c>
      <c r="D7096" s="1" t="s">
        <v>2629</v>
      </c>
      <c r="E7096" s="2">
        <v>45292.146365740744</v>
      </c>
      <c r="F7096" s="1" t="s">
        <v>33</v>
      </c>
      <c r="G7096" s="9" t="s">
        <v>11211</v>
      </c>
      <c r="H7096" s="9" t="s">
        <v>562</v>
      </c>
      <c r="I7096" s="9" t="s">
        <v>79</v>
      </c>
      <c r="J7096" s="1">
        <v>800242</v>
      </c>
      <c r="K7096" s="4">
        <v>45200</v>
      </c>
      <c r="L7096" s="1" t="s">
        <v>50</v>
      </c>
      <c r="M7096" s="1" t="s">
        <v>2436</v>
      </c>
      <c r="N7096" s="1" t="s">
        <v>75</v>
      </c>
      <c r="O7096" s="10">
        <v>45151.938055555554</v>
      </c>
      <c r="P7096" s="10">
        <v>45299.146365740744</v>
      </c>
      <c r="Q7096">
        <v>0</v>
      </c>
      <c r="R7096" t="s">
        <v>220</v>
      </c>
      <c r="S7096" t="s">
        <v>220</v>
      </c>
      <c r="T7096">
        <v>0</v>
      </c>
      <c r="U7096" t="s">
        <v>220</v>
      </c>
      <c r="V7096" t="str">
        <f>VLOOKUP(F7096, [1]!Table1[[#All],[Gender]:[city]], 3, FALSE)</f>
        <v>Not in Education</v>
      </c>
      <c r="W7096" s="11">
        <f>VLOOKUP(F7096, [1]!Table1[[#All],[Gender]:[city]], 4, FALSE)</f>
        <v>45092</v>
      </c>
      <c r="X7096" t="b">
        <f>VLOOKUP(F7096, [1]!Table1[[#All],[Gender]:[isFromSocialMedia]], 7, FALSE)</f>
        <v>0</v>
      </c>
      <c r="Y7096" t="str">
        <f>IF(TEXT(Table1[[#This Row],[Apply Date]], "yyyy-mm-dd") = TEXT(Table1[[#This Row],[Sign Up Date]], "yyyy-mm-dd"), "New User", "Repeat User")</f>
        <v>Repeat User</v>
      </c>
    </row>
    <row r="7097" spans="1:25" ht="12.75" x14ac:dyDescent="0.2">
      <c r="A7097" s="1" t="s">
        <v>11212</v>
      </c>
      <c r="B7097" s="1" t="s">
        <v>8158</v>
      </c>
      <c r="C7097" s="1" t="s">
        <v>80</v>
      </c>
      <c r="D7097" s="1" t="s">
        <v>2629</v>
      </c>
      <c r="E7097" s="2">
        <v>45292.146365740744</v>
      </c>
      <c r="F7097" s="1" t="s">
        <v>25</v>
      </c>
      <c r="G7097" s="9" t="s">
        <v>11213</v>
      </c>
      <c r="H7097" s="9" t="s">
        <v>54</v>
      </c>
      <c r="I7097" s="9" t="s">
        <v>45</v>
      </c>
      <c r="J7097" s="1">
        <v>581355</v>
      </c>
      <c r="K7097" s="3">
        <v>44743</v>
      </c>
      <c r="L7097" s="1" t="s">
        <v>50</v>
      </c>
      <c r="M7097" s="1" t="s">
        <v>424</v>
      </c>
      <c r="N7097" s="1" t="s">
        <v>75</v>
      </c>
      <c r="O7097" s="10">
        <v>45146.291759259257</v>
      </c>
      <c r="P7097" s="10">
        <v>45264.104432870372</v>
      </c>
      <c r="Q7097">
        <v>0</v>
      </c>
      <c r="R7097" t="s">
        <v>220</v>
      </c>
      <c r="S7097" t="s">
        <v>220</v>
      </c>
      <c r="T7097">
        <v>0</v>
      </c>
      <c r="U7097" t="s">
        <v>220</v>
      </c>
      <c r="V7097" t="str">
        <f>VLOOKUP(F7097, [1]!Table1[[#All],[Gender]:[city]], 3, FALSE)</f>
        <v>Undergraduate Student</v>
      </c>
      <c r="W7097" s="11">
        <f>VLOOKUP(F7097, [1]!Table1[[#All],[Gender]:[city]], 4, FALSE)</f>
        <v>45130</v>
      </c>
      <c r="X7097" t="b">
        <f>VLOOKUP(F7097, [1]!Table1[[#All],[Gender]:[isFromSocialMedia]], 7, FALSE)</f>
        <v>0</v>
      </c>
      <c r="Y7097" t="str">
        <f>IF(TEXT(Table1[[#This Row],[Apply Date]], "yyyy-mm-dd") = TEXT(Table1[[#This Row],[Sign Up Date]], "yyyy-mm-dd"), "New User", "Repeat User")</f>
        <v>Repeat User</v>
      </c>
    </row>
    <row r="7098" spans="1:25" ht="12.75" x14ac:dyDescent="0.2">
      <c r="A7098" s="1" t="s">
        <v>11214</v>
      </c>
      <c r="B7098" s="1" t="s">
        <v>8158</v>
      </c>
      <c r="C7098" s="1" t="s">
        <v>80</v>
      </c>
      <c r="D7098" s="1" t="s">
        <v>2629</v>
      </c>
      <c r="E7098" s="2">
        <v>45292.146365740744</v>
      </c>
      <c r="F7098" s="1" t="s">
        <v>25</v>
      </c>
      <c r="G7098" s="9" t="s">
        <v>854</v>
      </c>
      <c r="H7098" s="9" t="s">
        <v>699</v>
      </c>
      <c r="I7098" s="9" t="s">
        <v>45</v>
      </c>
      <c r="J7098" s="1">
        <v>492001</v>
      </c>
      <c r="K7098" s="3">
        <v>45413</v>
      </c>
      <c r="L7098" s="1" t="s">
        <v>37</v>
      </c>
      <c r="M7098" s="1" t="s">
        <v>348</v>
      </c>
      <c r="N7098" s="1" t="s">
        <v>75</v>
      </c>
      <c r="O7098" s="10">
        <v>45114.111481481479</v>
      </c>
      <c r="P7098" s="10">
        <v>45131.104166666664</v>
      </c>
      <c r="Q7098">
        <v>0</v>
      </c>
      <c r="R7098" t="s">
        <v>220</v>
      </c>
      <c r="S7098" t="s">
        <v>220</v>
      </c>
      <c r="T7098">
        <v>0</v>
      </c>
      <c r="U7098" t="s">
        <v>220</v>
      </c>
      <c r="V7098" t="str">
        <f>VLOOKUP(F7098, [1]!Table1[[#All],[Gender]:[city]], 3, FALSE)</f>
        <v>Undergraduate Student</v>
      </c>
      <c r="W7098" s="11">
        <f>VLOOKUP(F7098, [1]!Table1[[#All],[Gender]:[city]], 4, FALSE)</f>
        <v>45130</v>
      </c>
      <c r="X7098" t="b">
        <f>VLOOKUP(F7098, [1]!Table1[[#All],[Gender]:[isFromSocialMedia]], 7, FALSE)</f>
        <v>0</v>
      </c>
      <c r="Y7098" t="str">
        <f>IF(TEXT(Table1[[#This Row],[Apply Date]], "yyyy-mm-dd") = TEXT(Table1[[#This Row],[Sign Up Date]], "yyyy-mm-dd"), "New User", "Repeat User")</f>
        <v>Repeat User</v>
      </c>
    </row>
    <row r="7099" spans="1:25" ht="12.75" x14ac:dyDescent="0.2">
      <c r="A7099" s="1" t="s">
        <v>11215</v>
      </c>
      <c r="B7099" s="1" t="s">
        <v>8158</v>
      </c>
      <c r="C7099" s="1" t="s">
        <v>80</v>
      </c>
      <c r="D7099" s="1" t="s">
        <v>2629</v>
      </c>
      <c r="E7099" s="2">
        <v>45292.146365740744</v>
      </c>
      <c r="F7099" s="1" t="s">
        <v>33</v>
      </c>
      <c r="G7099" s="9" t="s">
        <v>163</v>
      </c>
      <c r="H7099" s="9" t="s">
        <v>163</v>
      </c>
      <c r="I7099" s="9" t="s">
        <v>79</v>
      </c>
      <c r="J7099" s="1">
        <v>100110</v>
      </c>
      <c r="K7099" s="3">
        <v>43344</v>
      </c>
      <c r="L7099" s="1" t="s">
        <v>50</v>
      </c>
      <c r="M7099" s="1" t="s">
        <v>485</v>
      </c>
      <c r="N7099" s="1" t="s">
        <v>75</v>
      </c>
      <c r="O7099" s="10">
        <v>45131.946481481478</v>
      </c>
      <c r="P7099" s="10">
        <v>45159.1875</v>
      </c>
      <c r="Q7099">
        <v>0</v>
      </c>
      <c r="R7099" t="s">
        <v>220</v>
      </c>
      <c r="S7099" t="s">
        <v>220</v>
      </c>
      <c r="T7099">
        <v>0</v>
      </c>
      <c r="U7099" t="s">
        <v>220</v>
      </c>
      <c r="V7099" t="str">
        <f>VLOOKUP(F7099, [1]!Table1[[#All],[Gender]:[city]], 3, FALSE)</f>
        <v>Not in Education</v>
      </c>
      <c r="W7099" s="11">
        <f>VLOOKUP(F7099, [1]!Table1[[#All],[Gender]:[city]], 4, FALSE)</f>
        <v>45092</v>
      </c>
      <c r="X7099" t="b">
        <f>VLOOKUP(F7099, [1]!Table1[[#All],[Gender]:[isFromSocialMedia]], 7, FALSE)</f>
        <v>0</v>
      </c>
      <c r="Y7099" t="str">
        <f>IF(TEXT(Table1[[#This Row],[Apply Date]], "yyyy-mm-dd") = TEXT(Table1[[#This Row],[Sign Up Date]], "yyyy-mm-dd"), "New User", "Repeat User")</f>
        <v>Repeat User</v>
      </c>
    </row>
    <row r="7100" spans="1:25" ht="12.75" x14ac:dyDescent="0.2">
      <c r="A7100" s="1" t="s">
        <v>11216</v>
      </c>
      <c r="B7100" s="1" t="s">
        <v>8158</v>
      </c>
      <c r="C7100" s="1" t="s">
        <v>80</v>
      </c>
      <c r="D7100" s="1" t="s">
        <v>2629</v>
      </c>
      <c r="E7100" s="2">
        <v>45292.146365740744</v>
      </c>
      <c r="F7100" s="1" t="s">
        <v>25</v>
      </c>
      <c r="G7100" s="9" t="s">
        <v>3400</v>
      </c>
      <c r="H7100" s="9" t="s">
        <v>394</v>
      </c>
      <c r="I7100" s="9" t="s">
        <v>79</v>
      </c>
      <c r="J7100" s="1">
        <v>440003</v>
      </c>
      <c r="K7100" s="4">
        <v>44866</v>
      </c>
      <c r="L7100" s="1" t="s">
        <v>104</v>
      </c>
      <c r="M7100" s="1" t="s">
        <v>11217</v>
      </c>
      <c r="N7100" s="1" t="s">
        <v>75</v>
      </c>
      <c r="O7100" s="10">
        <v>45234.286226851851</v>
      </c>
      <c r="P7100" s="10">
        <v>45264.104432870372</v>
      </c>
      <c r="Q7100">
        <v>0</v>
      </c>
      <c r="R7100" t="s">
        <v>220</v>
      </c>
      <c r="S7100" t="s">
        <v>220</v>
      </c>
      <c r="T7100">
        <v>0</v>
      </c>
      <c r="U7100" t="s">
        <v>220</v>
      </c>
      <c r="V7100" t="str">
        <f>VLOOKUP(F7100, [1]!Table1[[#All],[Gender]:[city]], 3, FALSE)</f>
        <v>Undergraduate Student</v>
      </c>
      <c r="W7100" s="11">
        <f>VLOOKUP(F7100, [1]!Table1[[#All],[Gender]:[city]], 4, FALSE)</f>
        <v>45130</v>
      </c>
      <c r="X7100" t="b">
        <f>VLOOKUP(F7100, [1]!Table1[[#All],[Gender]:[isFromSocialMedia]], 7, FALSE)</f>
        <v>0</v>
      </c>
      <c r="Y7100" t="str">
        <f>IF(TEXT(Table1[[#This Row],[Apply Date]], "yyyy-mm-dd") = TEXT(Table1[[#This Row],[Sign Up Date]], "yyyy-mm-dd"), "New User", "Repeat User")</f>
        <v>Repeat User</v>
      </c>
    </row>
    <row r="7101" spans="1:25" ht="12.75" x14ac:dyDescent="0.2">
      <c r="A7101" s="1" t="s">
        <v>11218</v>
      </c>
      <c r="B7101" s="1" t="s">
        <v>8158</v>
      </c>
      <c r="C7101" s="1" t="s">
        <v>80</v>
      </c>
      <c r="D7101" s="1" t="s">
        <v>2629</v>
      </c>
      <c r="E7101" s="2">
        <v>45292.146365740744</v>
      </c>
      <c r="F7101" s="1" t="s">
        <v>25</v>
      </c>
      <c r="G7101" s="9" t="s">
        <v>382</v>
      </c>
      <c r="H7101" s="9" t="s">
        <v>381</v>
      </c>
      <c r="I7101" s="9" t="s">
        <v>79</v>
      </c>
      <c r="J7101" s="1">
        <v>240244</v>
      </c>
      <c r="K7101" s="3">
        <v>43709</v>
      </c>
      <c r="L7101" s="1" t="s">
        <v>50</v>
      </c>
      <c r="M7101" s="1" t="s">
        <v>182</v>
      </c>
      <c r="N7101" s="1" t="s">
        <v>75</v>
      </c>
      <c r="O7101" s="10">
        <v>45092.387789351851</v>
      </c>
      <c r="P7101" s="10">
        <v>45103.104166666664</v>
      </c>
      <c r="Q7101">
        <v>0</v>
      </c>
      <c r="R7101" t="s">
        <v>220</v>
      </c>
      <c r="S7101" t="s">
        <v>220</v>
      </c>
      <c r="T7101">
        <v>0</v>
      </c>
      <c r="U7101" t="s">
        <v>220</v>
      </c>
      <c r="V7101" t="str">
        <f>VLOOKUP(F7101, [1]!Table1[[#All],[Gender]:[city]], 3, FALSE)</f>
        <v>Undergraduate Student</v>
      </c>
      <c r="W7101" s="11">
        <f>VLOOKUP(F7101, [1]!Table1[[#All],[Gender]:[city]], 4, FALSE)</f>
        <v>45130</v>
      </c>
      <c r="X7101" t="b">
        <f>VLOOKUP(F7101, [1]!Table1[[#All],[Gender]:[isFromSocialMedia]], 7, FALSE)</f>
        <v>0</v>
      </c>
      <c r="Y7101" t="str">
        <f>IF(TEXT(Table1[[#This Row],[Apply Date]], "yyyy-mm-dd") = TEXT(Table1[[#This Row],[Sign Up Date]], "yyyy-mm-dd"), "New User", "Repeat User")</f>
        <v>Repeat User</v>
      </c>
    </row>
    <row r="7102" spans="1:25" ht="12.75" x14ac:dyDescent="0.2">
      <c r="A7102" s="1" t="s">
        <v>11219</v>
      </c>
      <c r="B7102" s="1" t="s">
        <v>8158</v>
      </c>
      <c r="C7102" s="1" t="s">
        <v>80</v>
      </c>
      <c r="D7102" s="1" t="s">
        <v>2629</v>
      </c>
      <c r="E7102" s="2">
        <v>45292.146365740744</v>
      </c>
      <c r="F7102" s="1" t="s">
        <v>33</v>
      </c>
      <c r="G7102" s="9" t="s">
        <v>627</v>
      </c>
      <c r="H7102" s="9" t="s">
        <v>267</v>
      </c>
      <c r="I7102" s="9" t="s">
        <v>45</v>
      </c>
      <c r="J7102" s="1">
        <v>700148</v>
      </c>
      <c r="K7102" s="3">
        <v>43617</v>
      </c>
      <c r="L7102" s="1" t="s">
        <v>104</v>
      </c>
      <c r="M7102" s="1" t="s">
        <v>62</v>
      </c>
      <c r="N7102" s="1" t="s">
        <v>39</v>
      </c>
      <c r="O7102" s="10">
        <v>45090.433425925927</v>
      </c>
      <c r="P7102" s="10">
        <v>45103.104166666664</v>
      </c>
      <c r="Q7102" s="1">
        <v>1000</v>
      </c>
      <c r="R7102" s="1" t="s">
        <v>8169</v>
      </c>
      <c r="S7102" s="1" t="s">
        <v>8170</v>
      </c>
      <c r="T7102" s="1">
        <v>1776</v>
      </c>
      <c r="U7102" s="1" t="s">
        <v>8160</v>
      </c>
      <c r="V7102" t="str">
        <f>VLOOKUP(F7102, [1]!Table1[[#All],[Gender]:[city]], 3, FALSE)</f>
        <v>Not in Education</v>
      </c>
      <c r="W7102" s="11">
        <f>VLOOKUP(F7102, [1]!Table1[[#All],[Gender]:[city]], 4, FALSE)</f>
        <v>45092</v>
      </c>
      <c r="X7102" t="b">
        <f>VLOOKUP(F7102, [1]!Table1[[#All],[Gender]:[isFromSocialMedia]], 7, FALSE)</f>
        <v>0</v>
      </c>
      <c r="Y7102" t="str">
        <f>IF(TEXT(Table1[[#This Row],[Apply Date]], "yyyy-mm-dd") = TEXT(Table1[[#This Row],[Sign Up Date]], "yyyy-mm-dd"), "New User", "Repeat User")</f>
        <v>Repeat User</v>
      </c>
    </row>
    <row r="7103" spans="1:25" ht="12.75" x14ac:dyDescent="0.2">
      <c r="A7103" s="1" t="s">
        <v>11220</v>
      </c>
      <c r="B7103" s="1" t="s">
        <v>8158</v>
      </c>
      <c r="C7103" s="1" t="s">
        <v>80</v>
      </c>
      <c r="D7103" s="1" t="s">
        <v>2629</v>
      </c>
      <c r="E7103" s="2">
        <v>45292.146365740744</v>
      </c>
      <c r="F7103" s="1" t="s">
        <v>25</v>
      </c>
      <c r="G7103" s="9" t="s">
        <v>4346</v>
      </c>
      <c r="H7103" s="9" t="s">
        <v>163</v>
      </c>
      <c r="I7103" s="9" t="s">
        <v>79</v>
      </c>
      <c r="J7103" s="1">
        <v>110105</v>
      </c>
      <c r="K7103" s="3">
        <v>41153</v>
      </c>
      <c r="L7103" s="1" t="s">
        <v>50</v>
      </c>
      <c r="M7103" s="1" t="s">
        <v>870</v>
      </c>
      <c r="N7103" s="1" t="s">
        <v>75</v>
      </c>
      <c r="O7103" s="10">
        <v>44944.642314814817</v>
      </c>
      <c r="P7103" s="10">
        <v>44963.104502314818</v>
      </c>
      <c r="Q7103">
        <v>0</v>
      </c>
      <c r="R7103" t="s">
        <v>220</v>
      </c>
      <c r="S7103" t="s">
        <v>220</v>
      </c>
      <c r="T7103">
        <v>0</v>
      </c>
      <c r="U7103" t="s">
        <v>220</v>
      </c>
      <c r="V7103" t="str">
        <f>VLOOKUP(F7103, [1]!Table1[[#All],[Gender]:[city]], 3, FALSE)</f>
        <v>Undergraduate Student</v>
      </c>
      <c r="W7103" s="11">
        <f>VLOOKUP(F7103, [1]!Table1[[#All],[Gender]:[city]], 4, FALSE)</f>
        <v>45130</v>
      </c>
      <c r="X7103" t="b">
        <f>VLOOKUP(F7103, [1]!Table1[[#All],[Gender]:[isFromSocialMedia]], 7, FALSE)</f>
        <v>0</v>
      </c>
      <c r="Y7103" t="str">
        <f>IF(TEXT(Table1[[#This Row],[Apply Date]], "yyyy-mm-dd") = TEXT(Table1[[#This Row],[Sign Up Date]], "yyyy-mm-dd"), "New User", "Repeat User")</f>
        <v>Repeat User</v>
      </c>
    </row>
    <row r="7104" spans="1:25" ht="12.75" x14ac:dyDescent="0.2">
      <c r="A7104" s="1" t="s">
        <v>11221</v>
      </c>
      <c r="B7104" s="1" t="s">
        <v>8158</v>
      </c>
      <c r="C7104" s="1" t="s">
        <v>80</v>
      </c>
      <c r="D7104" s="1" t="s">
        <v>2629</v>
      </c>
      <c r="E7104" s="2">
        <v>45292.146365740744</v>
      </c>
      <c r="F7104" s="1" t="s">
        <v>25</v>
      </c>
      <c r="G7104" s="9" t="s">
        <v>3066</v>
      </c>
      <c r="H7104" s="9" t="s">
        <v>49</v>
      </c>
      <c r="I7104" s="9" t="s">
        <v>45</v>
      </c>
      <c r="J7104" s="1">
        <v>508213</v>
      </c>
      <c r="K7104" s="3">
        <v>44317</v>
      </c>
      <c r="L7104" s="1" t="s">
        <v>50</v>
      </c>
      <c r="M7104" s="1" t="s">
        <v>238</v>
      </c>
      <c r="N7104" s="1" t="s">
        <v>75</v>
      </c>
      <c r="O7104" s="10">
        <v>45103.699293981481</v>
      </c>
      <c r="P7104" s="10">
        <v>45131.104166666664</v>
      </c>
      <c r="Q7104">
        <v>0</v>
      </c>
      <c r="R7104" t="s">
        <v>220</v>
      </c>
      <c r="S7104" t="s">
        <v>220</v>
      </c>
      <c r="T7104">
        <v>0</v>
      </c>
      <c r="U7104" t="s">
        <v>220</v>
      </c>
      <c r="V7104" t="str">
        <f>VLOOKUP(F7104, [1]!Table1[[#All],[Gender]:[city]], 3, FALSE)</f>
        <v>Undergraduate Student</v>
      </c>
      <c r="W7104" s="11">
        <f>VLOOKUP(F7104, [1]!Table1[[#All],[Gender]:[city]], 4, FALSE)</f>
        <v>45130</v>
      </c>
      <c r="X7104" t="b">
        <f>VLOOKUP(F7104, [1]!Table1[[#All],[Gender]:[isFromSocialMedia]], 7, FALSE)</f>
        <v>0</v>
      </c>
      <c r="Y7104" t="str">
        <f>IF(TEXT(Table1[[#This Row],[Apply Date]], "yyyy-mm-dd") = TEXT(Table1[[#This Row],[Sign Up Date]], "yyyy-mm-dd"), "New User", "Repeat User")</f>
        <v>Repeat User</v>
      </c>
    </row>
    <row r="7105" spans="1:25" ht="12.75" x14ac:dyDescent="0.2">
      <c r="A7105" s="1" t="s">
        <v>11222</v>
      </c>
      <c r="B7105" s="1" t="s">
        <v>8158</v>
      </c>
      <c r="C7105" s="1" t="s">
        <v>80</v>
      </c>
      <c r="D7105" s="1" t="s">
        <v>2629</v>
      </c>
      <c r="E7105" s="2">
        <v>45292.146365740744</v>
      </c>
      <c r="F7105" s="1" t="s">
        <v>25</v>
      </c>
      <c r="G7105" s="9" t="s">
        <v>7542</v>
      </c>
      <c r="H7105" s="9" t="s">
        <v>515</v>
      </c>
      <c r="I7105" s="9" t="s">
        <v>61</v>
      </c>
      <c r="J7105" s="1">
        <v>85286</v>
      </c>
      <c r="K7105" s="3">
        <v>45413</v>
      </c>
      <c r="L7105" s="1" t="s">
        <v>29</v>
      </c>
      <c r="M7105" s="1" t="s">
        <v>51</v>
      </c>
      <c r="N7105" s="1" t="s">
        <v>39</v>
      </c>
      <c r="O7105" s="10">
        <v>45054.246192129627</v>
      </c>
      <c r="P7105" s="10">
        <v>45089.104166666664</v>
      </c>
      <c r="Q7105" s="1">
        <v>2500</v>
      </c>
      <c r="R7105" s="1" t="s">
        <v>8159</v>
      </c>
      <c r="S7105" s="1" t="s">
        <v>80</v>
      </c>
      <c r="T7105" s="1">
        <v>1182</v>
      </c>
      <c r="U7105" s="1" t="s">
        <v>8160</v>
      </c>
      <c r="V7105" t="str">
        <f>VLOOKUP(F7105, [1]!Table1[[#All],[Gender]:[city]], 3, FALSE)</f>
        <v>Undergraduate Student</v>
      </c>
      <c r="W7105" s="11">
        <f>VLOOKUP(F7105, [1]!Table1[[#All],[Gender]:[city]], 4, FALSE)</f>
        <v>45130</v>
      </c>
      <c r="X7105" t="b">
        <f>VLOOKUP(F7105, [1]!Table1[[#All],[Gender]:[isFromSocialMedia]], 7, FALSE)</f>
        <v>0</v>
      </c>
      <c r="Y7105" t="str">
        <f>IF(TEXT(Table1[[#This Row],[Apply Date]], "yyyy-mm-dd") = TEXT(Table1[[#This Row],[Sign Up Date]], "yyyy-mm-dd"), "New User", "Repeat User")</f>
        <v>Repeat User</v>
      </c>
    </row>
    <row r="7106" spans="1:25" ht="12.75" x14ac:dyDescent="0.2">
      <c r="A7106" s="1" t="s">
        <v>11223</v>
      </c>
      <c r="B7106" s="1" t="s">
        <v>8158</v>
      </c>
      <c r="C7106" s="1" t="s">
        <v>80</v>
      </c>
      <c r="D7106" s="1" t="s">
        <v>2629</v>
      </c>
      <c r="E7106" s="2">
        <v>45292.146365740744</v>
      </c>
      <c r="F7106" s="1" t="s">
        <v>25</v>
      </c>
      <c r="G7106" s="9" t="s">
        <v>2424</v>
      </c>
      <c r="H7106" s="9" t="s">
        <v>91</v>
      </c>
      <c r="I7106" s="9" t="s">
        <v>45</v>
      </c>
      <c r="J7106" s="1">
        <v>516004</v>
      </c>
      <c r="K7106" s="3">
        <v>44743</v>
      </c>
      <c r="L7106" s="1" t="s">
        <v>104</v>
      </c>
      <c r="M7106" s="1" t="s">
        <v>294</v>
      </c>
      <c r="N7106" s="1" t="s">
        <v>75</v>
      </c>
      <c r="O7106" s="10">
        <v>45091.12394675926</v>
      </c>
      <c r="P7106" s="10">
        <v>45103.104166666664</v>
      </c>
      <c r="Q7106">
        <v>0</v>
      </c>
      <c r="R7106" t="s">
        <v>220</v>
      </c>
      <c r="S7106" t="s">
        <v>220</v>
      </c>
      <c r="T7106">
        <v>0</v>
      </c>
      <c r="U7106" t="s">
        <v>220</v>
      </c>
      <c r="V7106" t="str">
        <f>VLOOKUP(F7106, [1]!Table1[[#All],[Gender]:[city]], 3, FALSE)</f>
        <v>Undergraduate Student</v>
      </c>
      <c r="W7106" s="11">
        <f>VLOOKUP(F7106, [1]!Table1[[#All],[Gender]:[city]], 4, FALSE)</f>
        <v>45130</v>
      </c>
      <c r="X7106" t="b">
        <f>VLOOKUP(F7106, [1]!Table1[[#All],[Gender]:[isFromSocialMedia]], 7, FALSE)</f>
        <v>0</v>
      </c>
      <c r="Y7106" t="str">
        <f>IF(TEXT(Table1[[#This Row],[Apply Date]], "yyyy-mm-dd") = TEXT(Table1[[#This Row],[Sign Up Date]], "yyyy-mm-dd"), "New User", "Repeat User")</f>
        <v>Repeat User</v>
      </c>
    </row>
    <row r="7107" spans="1:25" ht="12.75" x14ac:dyDescent="0.2">
      <c r="A7107" s="1" t="s">
        <v>11224</v>
      </c>
      <c r="B7107" s="1" t="s">
        <v>8158</v>
      </c>
      <c r="C7107" s="1" t="s">
        <v>80</v>
      </c>
      <c r="D7107" s="1" t="s">
        <v>2629</v>
      </c>
      <c r="E7107" s="2">
        <v>45292.146365740744</v>
      </c>
      <c r="F7107" s="1" t="s">
        <v>25</v>
      </c>
      <c r="G7107" s="9" t="s">
        <v>429</v>
      </c>
      <c r="H7107" s="9" t="s">
        <v>705</v>
      </c>
      <c r="I7107" s="9" t="s">
        <v>45</v>
      </c>
      <c r="J7107" s="1">
        <v>390020</v>
      </c>
      <c r="K7107" s="3">
        <v>45108</v>
      </c>
      <c r="L7107" s="1" t="s">
        <v>37</v>
      </c>
      <c r="M7107" s="1" t="s">
        <v>62</v>
      </c>
      <c r="N7107" s="1" t="s">
        <v>31</v>
      </c>
      <c r="O7107" s="10">
        <v>45023.617361111108</v>
      </c>
      <c r="P7107" s="10">
        <v>45040.104166666664</v>
      </c>
      <c r="Q7107">
        <v>0</v>
      </c>
      <c r="R7107" t="s">
        <v>220</v>
      </c>
      <c r="S7107" t="s">
        <v>220</v>
      </c>
      <c r="T7107">
        <v>0</v>
      </c>
      <c r="U7107" t="s">
        <v>220</v>
      </c>
      <c r="V7107" t="str">
        <f>VLOOKUP(F7107, [1]!Table1[[#All],[Gender]:[city]], 3, FALSE)</f>
        <v>Undergraduate Student</v>
      </c>
      <c r="W7107" s="11">
        <f>VLOOKUP(F7107, [1]!Table1[[#All],[Gender]:[city]], 4, FALSE)</f>
        <v>45130</v>
      </c>
      <c r="X7107" t="b">
        <f>VLOOKUP(F7107, [1]!Table1[[#All],[Gender]:[isFromSocialMedia]], 7, FALSE)</f>
        <v>0</v>
      </c>
      <c r="Y7107" t="str">
        <f>IF(TEXT(Table1[[#This Row],[Apply Date]], "yyyy-mm-dd") = TEXT(Table1[[#This Row],[Sign Up Date]], "yyyy-mm-dd"), "New User", "Repeat User")</f>
        <v>Repeat User</v>
      </c>
    </row>
    <row r="7108" spans="1:25" ht="12.75" x14ac:dyDescent="0.2">
      <c r="A7108" s="1" t="s">
        <v>11225</v>
      </c>
      <c r="B7108" s="1" t="s">
        <v>8158</v>
      </c>
      <c r="C7108" s="1" t="s">
        <v>80</v>
      </c>
      <c r="D7108" s="1" t="s">
        <v>2629</v>
      </c>
      <c r="E7108" s="2">
        <v>45292.146365740744</v>
      </c>
      <c r="F7108" s="1" t="s">
        <v>33</v>
      </c>
      <c r="G7108" s="9" t="s">
        <v>324</v>
      </c>
      <c r="H7108" s="9" t="s">
        <v>79</v>
      </c>
      <c r="I7108" s="9" t="s">
        <v>79</v>
      </c>
      <c r="J7108" s="1">
        <v>23401</v>
      </c>
      <c r="K7108" s="3">
        <v>45778</v>
      </c>
      <c r="L7108" s="1" t="s">
        <v>37</v>
      </c>
      <c r="M7108" s="1" t="s">
        <v>164</v>
      </c>
      <c r="N7108" s="1" t="s">
        <v>39</v>
      </c>
      <c r="O7108" s="10">
        <v>44946.977893518517</v>
      </c>
      <c r="P7108" s="10">
        <v>44963.104502314818</v>
      </c>
      <c r="Q7108" s="1">
        <v>2500</v>
      </c>
      <c r="R7108" s="1" t="s">
        <v>8159</v>
      </c>
      <c r="S7108" s="1" t="s">
        <v>80</v>
      </c>
      <c r="T7108" s="1">
        <v>1182</v>
      </c>
      <c r="U7108" s="1" t="s">
        <v>8160</v>
      </c>
      <c r="V7108" t="str">
        <f>VLOOKUP(F7108, [1]!Table1[[#All],[Gender]:[city]], 3, FALSE)</f>
        <v>Not in Education</v>
      </c>
      <c r="W7108" s="11">
        <f>VLOOKUP(F7108, [1]!Table1[[#All],[Gender]:[city]], 4, FALSE)</f>
        <v>45092</v>
      </c>
      <c r="X7108" t="b">
        <f>VLOOKUP(F7108, [1]!Table1[[#All],[Gender]:[isFromSocialMedia]], 7, FALSE)</f>
        <v>0</v>
      </c>
      <c r="Y7108" t="str">
        <f>IF(TEXT(Table1[[#This Row],[Apply Date]], "yyyy-mm-dd") = TEXT(Table1[[#This Row],[Sign Up Date]], "yyyy-mm-dd"), "New User", "Repeat User")</f>
        <v>Repeat User</v>
      </c>
    </row>
    <row r="7109" spans="1:25" ht="12.75" x14ac:dyDescent="0.2">
      <c r="A7109" s="1" t="s">
        <v>11226</v>
      </c>
      <c r="B7109" s="1" t="s">
        <v>8158</v>
      </c>
      <c r="C7109" s="1" t="s">
        <v>80</v>
      </c>
      <c r="D7109" s="1" t="s">
        <v>2629</v>
      </c>
      <c r="E7109" s="2">
        <v>45292.146365740744</v>
      </c>
      <c r="F7109" s="1" t="s">
        <v>33</v>
      </c>
      <c r="G7109" s="9" t="s">
        <v>237</v>
      </c>
      <c r="H7109" s="9" t="s">
        <v>470</v>
      </c>
      <c r="I7109" s="9" t="s">
        <v>45</v>
      </c>
      <c r="J7109" s="1">
        <v>522660</v>
      </c>
      <c r="K7109" s="3">
        <v>45047</v>
      </c>
      <c r="L7109" s="1" t="s">
        <v>37</v>
      </c>
      <c r="M7109" s="1" t="s">
        <v>51</v>
      </c>
      <c r="N7109" s="1" t="s">
        <v>75</v>
      </c>
      <c r="O7109" s="10">
        <v>45078.61787037037</v>
      </c>
      <c r="P7109" s="10">
        <v>45089.104166666664</v>
      </c>
      <c r="Q7109">
        <v>0</v>
      </c>
      <c r="R7109" t="s">
        <v>220</v>
      </c>
      <c r="S7109" t="s">
        <v>220</v>
      </c>
      <c r="T7109">
        <v>0</v>
      </c>
      <c r="U7109" t="s">
        <v>220</v>
      </c>
      <c r="V7109" t="str">
        <f>VLOOKUP(F7109, [1]!Table1[[#All],[Gender]:[city]], 3, FALSE)</f>
        <v>Not in Education</v>
      </c>
      <c r="W7109" s="11">
        <f>VLOOKUP(F7109, [1]!Table1[[#All],[Gender]:[city]], 4, FALSE)</f>
        <v>45092</v>
      </c>
      <c r="X7109" t="b">
        <f>VLOOKUP(F7109, [1]!Table1[[#All],[Gender]:[isFromSocialMedia]], 7, FALSE)</f>
        <v>0</v>
      </c>
      <c r="Y7109" t="str">
        <f>IF(TEXT(Table1[[#This Row],[Apply Date]], "yyyy-mm-dd") = TEXT(Table1[[#This Row],[Sign Up Date]], "yyyy-mm-dd"), "New User", "Repeat User")</f>
        <v>Repeat User</v>
      </c>
    </row>
    <row r="7110" spans="1:25" ht="12.75" x14ac:dyDescent="0.2">
      <c r="A7110" s="1" t="s">
        <v>11227</v>
      </c>
      <c r="B7110" s="1" t="s">
        <v>8158</v>
      </c>
      <c r="C7110" s="1" t="s">
        <v>80</v>
      </c>
      <c r="D7110" s="1" t="s">
        <v>2629</v>
      </c>
      <c r="E7110" s="2">
        <v>45292.146365740744</v>
      </c>
      <c r="F7110" s="1" t="s">
        <v>25</v>
      </c>
      <c r="G7110" s="9" t="s">
        <v>1473</v>
      </c>
      <c r="H7110" s="9" t="s">
        <v>1474</v>
      </c>
      <c r="I7110" s="9" t="s">
        <v>45</v>
      </c>
      <c r="J7110" s="1">
        <v>823001</v>
      </c>
      <c r="K7110" s="3">
        <v>45017</v>
      </c>
      <c r="L7110" s="1" t="s">
        <v>50</v>
      </c>
      <c r="M7110" s="1" t="s">
        <v>80</v>
      </c>
      <c r="N7110" s="1" t="s">
        <v>75</v>
      </c>
      <c r="O7110" s="10">
        <v>45091.77784722222</v>
      </c>
      <c r="P7110" s="10">
        <v>45103.104166666664</v>
      </c>
      <c r="Q7110">
        <v>0</v>
      </c>
      <c r="R7110" t="s">
        <v>220</v>
      </c>
      <c r="S7110" t="s">
        <v>220</v>
      </c>
      <c r="T7110">
        <v>0</v>
      </c>
      <c r="U7110" t="s">
        <v>220</v>
      </c>
      <c r="V7110" t="str">
        <f>VLOOKUP(F7110, [1]!Table1[[#All],[Gender]:[city]], 3, FALSE)</f>
        <v>Undergraduate Student</v>
      </c>
      <c r="W7110" s="11">
        <f>VLOOKUP(F7110, [1]!Table1[[#All],[Gender]:[city]], 4, FALSE)</f>
        <v>45130</v>
      </c>
      <c r="X7110" t="b">
        <f>VLOOKUP(F7110, [1]!Table1[[#All],[Gender]:[isFromSocialMedia]], 7, FALSE)</f>
        <v>0</v>
      </c>
      <c r="Y7110" t="str">
        <f>IF(TEXT(Table1[[#This Row],[Apply Date]], "yyyy-mm-dd") = TEXT(Table1[[#This Row],[Sign Up Date]], "yyyy-mm-dd"), "New User", "Repeat User")</f>
        <v>Repeat User</v>
      </c>
    </row>
    <row r="7111" spans="1:25" ht="12.75" x14ac:dyDescent="0.2">
      <c r="A7111" s="1" t="s">
        <v>11228</v>
      </c>
      <c r="B7111" s="1" t="s">
        <v>8158</v>
      </c>
      <c r="C7111" s="1" t="s">
        <v>80</v>
      </c>
      <c r="D7111" s="1" t="s">
        <v>2629</v>
      </c>
      <c r="E7111" s="2">
        <v>45292.146365740744</v>
      </c>
      <c r="F7111" s="1" t="s">
        <v>33</v>
      </c>
      <c r="G7111" s="9" t="s">
        <v>11229</v>
      </c>
      <c r="H7111" s="9" t="s">
        <v>49</v>
      </c>
      <c r="I7111" s="9" t="s">
        <v>45</v>
      </c>
      <c r="J7111" s="1">
        <v>502001</v>
      </c>
      <c r="K7111" s="3">
        <v>45809</v>
      </c>
      <c r="L7111" s="1" t="s">
        <v>50</v>
      </c>
      <c r="M7111" s="1" t="s">
        <v>424</v>
      </c>
      <c r="N7111" s="1" t="s">
        <v>75</v>
      </c>
      <c r="O7111" s="10">
        <v>45095.414386574077</v>
      </c>
      <c r="P7111" s="10">
        <v>45117.104166666664</v>
      </c>
      <c r="Q7111">
        <v>0</v>
      </c>
      <c r="R7111" t="s">
        <v>220</v>
      </c>
      <c r="S7111" t="s">
        <v>220</v>
      </c>
      <c r="T7111">
        <v>0</v>
      </c>
      <c r="U7111" t="s">
        <v>220</v>
      </c>
      <c r="V7111" t="str">
        <f>VLOOKUP(F7111, [1]!Table1[[#All],[Gender]:[city]], 3, FALSE)</f>
        <v>Not in Education</v>
      </c>
      <c r="W7111" s="11">
        <f>VLOOKUP(F7111, [1]!Table1[[#All],[Gender]:[city]], 4, FALSE)</f>
        <v>45092</v>
      </c>
      <c r="X7111" t="b">
        <f>VLOOKUP(F7111, [1]!Table1[[#All],[Gender]:[isFromSocialMedia]], 7, FALSE)</f>
        <v>0</v>
      </c>
      <c r="Y7111" t="str">
        <f>IF(TEXT(Table1[[#This Row],[Apply Date]], "yyyy-mm-dd") = TEXT(Table1[[#This Row],[Sign Up Date]], "yyyy-mm-dd"), "New User", "Repeat User")</f>
        <v>Repeat User</v>
      </c>
    </row>
    <row r="7112" spans="1:25" ht="12.75" x14ac:dyDescent="0.2">
      <c r="A7112" s="1" t="s">
        <v>11230</v>
      </c>
      <c r="B7112" s="1" t="s">
        <v>8158</v>
      </c>
      <c r="C7112" s="1" t="s">
        <v>80</v>
      </c>
      <c r="D7112" s="1" t="s">
        <v>2629</v>
      </c>
      <c r="E7112" s="2">
        <v>45292.146365740744</v>
      </c>
      <c r="F7112" s="1" t="s">
        <v>25</v>
      </c>
      <c r="G7112" s="9" t="s">
        <v>11231</v>
      </c>
      <c r="H7112" s="9" t="s">
        <v>540</v>
      </c>
      <c r="I7112" s="9" t="s">
        <v>45</v>
      </c>
      <c r="J7112" s="1">
        <v>534350</v>
      </c>
      <c r="K7112" s="3">
        <v>44743</v>
      </c>
      <c r="L7112" s="1" t="s">
        <v>37</v>
      </c>
      <c r="M7112" s="1" t="s">
        <v>51</v>
      </c>
      <c r="N7112" s="1" t="s">
        <v>75</v>
      </c>
      <c r="O7112" s="10">
        <v>45109.24759259259</v>
      </c>
      <c r="P7112" s="10">
        <v>45131.104166666664</v>
      </c>
      <c r="Q7112">
        <v>0</v>
      </c>
      <c r="R7112" t="s">
        <v>220</v>
      </c>
      <c r="S7112" t="s">
        <v>220</v>
      </c>
      <c r="T7112">
        <v>0</v>
      </c>
      <c r="U7112" t="s">
        <v>220</v>
      </c>
      <c r="V7112" t="str">
        <f>VLOOKUP(F7112, [1]!Table1[[#All],[Gender]:[city]], 3, FALSE)</f>
        <v>Undergraduate Student</v>
      </c>
      <c r="W7112" s="11">
        <f>VLOOKUP(F7112, [1]!Table1[[#All],[Gender]:[city]], 4, FALSE)</f>
        <v>45130</v>
      </c>
      <c r="X7112" t="b">
        <f>VLOOKUP(F7112, [1]!Table1[[#All],[Gender]:[isFromSocialMedia]], 7, FALSE)</f>
        <v>0</v>
      </c>
      <c r="Y7112" t="str">
        <f>IF(TEXT(Table1[[#This Row],[Apply Date]], "yyyy-mm-dd") = TEXT(Table1[[#This Row],[Sign Up Date]], "yyyy-mm-dd"), "New User", "Repeat User")</f>
        <v>Repeat User</v>
      </c>
    </row>
    <row r="7113" spans="1:25" ht="12.75" x14ac:dyDescent="0.2">
      <c r="A7113" s="1" t="s">
        <v>11232</v>
      </c>
      <c r="B7113" s="1" t="s">
        <v>8158</v>
      </c>
      <c r="C7113" s="1" t="s">
        <v>80</v>
      </c>
      <c r="D7113" s="1" t="s">
        <v>2629</v>
      </c>
      <c r="E7113" s="2">
        <v>45292.146365740744</v>
      </c>
      <c r="F7113" s="1" t="s">
        <v>25</v>
      </c>
      <c r="G7113" s="9" t="s">
        <v>163</v>
      </c>
      <c r="H7113" s="9" t="s">
        <v>163</v>
      </c>
      <c r="I7113" s="9" t="s">
        <v>79</v>
      </c>
      <c r="J7113" s="1">
        <v>100001</v>
      </c>
      <c r="K7113" s="3">
        <v>43101</v>
      </c>
      <c r="L7113" s="1" t="s">
        <v>50</v>
      </c>
      <c r="M7113" s="1" t="s">
        <v>499</v>
      </c>
      <c r="N7113" s="1" t="s">
        <v>75</v>
      </c>
      <c r="O7113" s="10">
        <v>45090.754525462966</v>
      </c>
      <c r="P7113" s="10">
        <v>45103.104166666664</v>
      </c>
      <c r="Q7113">
        <v>0</v>
      </c>
      <c r="R7113" t="s">
        <v>220</v>
      </c>
      <c r="S7113" t="s">
        <v>220</v>
      </c>
      <c r="T7113">
        <v>0</v>
      </c>
      <c r="U7113" t="s">
        <v>220</v>
      </c>
      <c r="V7113" t="str">
        <f>VLOOKUP(F7113, [1]!Table1[[#All],[Gender]:[city]], 3, FALSE)</f>
        <v>Undergraduate Student</v>
      </c>
      <c r="W7113" s="11">
        <f>VLOOKUP(F7113, [1]!Table1[[#All],[Gender]:[city]], 4, FALSE)</f>
        <v>45130</v>
      </c>
      <c r="X7113" t="b">
        <f>VLOOKUP(F7113, [1]!Table1[[#All],[Gender]:[isFromSocialMedia]], 7, FALSE)</f>
        <v>0</v>
      </c>
      <c r="Y7113" t="str">
        <f>IF(TEXT(Table1[[#This Row],[Apply Date]], "yyyy-mm-dd") = TEXT(Table1[[#This Row],[Sign Up Date]], "yyyy-mm-dd"), "New User", "Repeat User")</f>
        <v>Repeat User</v>
      </c>
    </row>
    <row r="7114" spans="1:25" ht="12.75" x14ac:dyDescent="0.2">
      <c r="A7114" s="1" t="s">
        <v>11233</v>
      </c>
      <c r="B7114" s="1" t="s">
        <v>8158</v>
      </c>
      <c r="C7114" s="1" t="s">
        <v>80</v>
      </c>
      <c r="D7114" s="1" t="s">
        <v>2629</v>
      </c>
      <c r="E7114" s="2">
        <v>45292.146365740744</v>
      </c>
      <c r="F7114" s="1" t="s">
        <v>25</v>
      </c>
      <c r="G7114" s="9" t="s">
        <v>400</v>
      </c>
      <c r="H7114" s="9" t="s">
        <v>5115</v>
      </c>
      <c r="I7114" s="9" t="s">
        <v>45</v>
      </c>
      <c r="J7114" s="1">
        <v>412307</v>
      </c>
      <c r="K7114" s="3">
        <v>45444</v>
      </c>
      <c r="L7114" s="1" t="s">
        <v>37</v>
      </c>
      <c r="M7114" s="1" t="s">
        <v>204</v>
      </c>
      <c r="N7114" s="1" t="s">
        <v>31</v>
      </c>
      <c r="O7114" s="10">
        <v>45001.021377314813</v>
      </c>
      <c r="P7114" s="10">
        <v>45012.104722222219</v>
      </c>
      <c r="Q7114">
        <v>0</v>
      </c>
      <c r="R7114" t="s">
        <v>220</v>
      </c>
      <c r="S7114" t="s">
        <v>220</v>
      </c>
      <c r="T7114">
        <v>0</v>
      </c>
      <c r="U7114" t="s">
        <v>220</v>
      </c>
      <c r="V7114" t="str">
        <f>VLOOKUP(F7114, [1]!Table1[[#All],[Gender]:[city]], 3, FALSE)</f>
        <v>Undergraduate Student</v>
      </c>
      <c r="W7114" s="11">
        <f>VLOOKUP(F7114, [1]!Table1[[#All],[Gender]:[city]], 4, FALSE)</f>
        <v>45130</v>
      </c>
      <c r="X7114" t="b">
        <f>VLOOKUP(F7114, [1]!Table1[[#All],[Gender]:[isFromSocialMedia]], 7, FALSE)</f>
        <v>0</v>
      </c>
      <c r="Y7114" t="str">
        <f>IF(TEXT(Table1[[#This Row],[Apply Date]], "yyyy-mm-dd") = TEXT(Table1[[#This Row],[Sign Up Date]], "yyyy-mm-dd"), "New User", "Repeat User")</f>
        <v>Repeat User</v>
      </c>
    </row>
    <row r="7115" spans="1:25" ht="12.75" x14ac:dyDescent="0.2">
      <c r="A7115" s="1" t="s">
        <v>11234</v>
      </c>
      <c r="B7115" s="1" t="s">
        <v>8158</v>
      </c>
      <c r="C7115" s="1" t="s">
        <v>80</v>
      </c>
      <c r="D7115" s="1" t="s">
        <v>2629</v>
      </c>
      <c r="E7115" s="2">
        <v>45292.146365740744</v>
      </c>
      <c r="F7115" s="1" t="s">
        <v>25</v>
      </c>
      <c r="G7115" s="9" t="s">
        <v>1917</v>
      </c>
      <c r="H7115" s="9" t="s">
        <v>1474</v>
      </c>
      <c r="I7115" s="9" t="s">
        <v>45</v>
      </c>
      <c r="J7115" s="1">
        <v>800001</v>
      </c>
      <c r="K7115" s="3">
        <v>45108</v>
      </c>
      <c r="L7115" s="1" t="s">
        <v>37</v>
      </c>
      <c r="M7115" s="1" t="s">
        <v>439</v>
      </c>
      <c r="N7115" s="1" t="s">
        <v>75</v>
      </c>
      <c r="O7115" s="10">
        <v>45201.717129629629</v>
      </c>
      <c r="P7115" s="10">
        <v>45264.104432870372</v>
      </c>
      <c r="Q7115">
        <v>0</v>
      </c>
      <c r="R7115" t="s">
        <v>220</v>
      </c>
      <c r="S7115" t="s">
        <v>220</v>
      </c>
      <c r="T7115">
        <v>0</v>
      </c>
      <c r="U7115" t="s">
        <v>220</v>
      </c>
      <c r="V7115" t="str">
        <f>VLOOKUP(F7115, [1]!Table1[[#All],[Gender]:[city]], 3, FALSE)</f>
        <v>Undergraduate Student</v>
      </c>
      <c r="W7115" s="11">
        <f>VLOOKUP(F7115, [1]!Table1[[#All],[Gender]:[city]], 4, FALSE)</f>
        <v>45130</v>
      </c>
      <c r="X7115" t="b">
        <f>VLOOKUP(F7115, [1]!Table1[[#All],[Gender]:[isFromSocialMedia]], 7, FALSE)</f>
        <v>0</v>
      </c>
      <c r="Y7115" t="str">
        <f>IF(TEXT(Table1[[#This Row],[Apply Date]], "yyyy-mm-dd") = TEXT(Table1[[#This Row],[Sign Up Date]], "yyyy-mm-dd"), "New User", "Repeat User")</f>
        <v>Repeat User</v>
      </c>
    </row>
    <row r="7116" spans="1:25" ht="12.75" x14ac:dyDescent="0.2">
      <c r="A7116" s="1" t="s">
        <v>11235</v>
      </c>
      <c r="B7116" s="1" t="s">
        <v>8158</v>
      </c>
      <c r="C7116" s="1" t="s">
        <v>80</v>
      </c>
      <c r="D7116" s="1" t="s">
        <v>2629</v>
      </c>
      <c r="E7116" s="2">
        <v>45292.146365740744</v>
      </c>
      <c r="F7116" s="1" t="s">
        <v>25</v>
      </c>
      <c r="G7116" s="9" t="s">
        <v>2563</v>
      </c>
      <c r="H7116" s="9" t="s">
        <v>2564</v>
      </c>
      <c r="I7116" s="9" t="s">
        <v>61</v>
      </c>
      <c r="J7116" s="1">
        <v>7306</v>
      </c>
      <c r="K7116" s="4">
        <v>45261</v>
      </c>
      <c r="L7116" s="1" t="s">
        <v>50</v>
      </c>
      <c r="M7116" s="1" t="s">
        <v>88</v>
      </c>
      <c r="N7116" s="1" t="s">
        <v>75</v>
      </c>
      <c r="O7116" s="10">
        <v>45036.852754629632</v>
      </c>
      <c r="P7116" s="10">
        <v>45054.146527777775</v>
      </c>
      <c r="Q7116">
        <v>0</v>
      </c>
      <c r="R7116" t="s">
        <v>220</v>
      </c>
      <c r="S7116" t="s">
        <v>220</v>
      </c>
      <c r="T7116">
        <v>0</v>
      </c>
      <c r="U7116" t="s">
        <v>220</v>
      </c>
      <c r="V7116" t="str">
        <f>VLOOKUP(F7116, [1]!Table1[[#All],[Gender]:[city]], 3, FALSE)</f>
        <v>Undergraduate Student</v>
      </c>
      <c r="W7116" s="11">
        <f>VLOOKUP(F7116, [1]!Table1[[#All],[Gender]:[city]], 4, FALSE)</f>
        <v>45130</v>
      </c>
      <c r="X7116" t="b">
        <f>VLOOKUP(F7116, [1]!Table1[[#All],[Gender]:[isFromSocialMedia]], 7, FALSE)</f>
        <v>0</v>
      </c>
      <c r="Y7116" t="str">
        <f>IF(TEXT(Table1[[#This Row],[Apply Date]], "yyyy-mm-dd") = TEXT(Table1[[#This Row],[Sign Up Date]], "yyyy-mm-dd"), "New User", "Repeat User")</f>
        <v>Repeat User</v>
      </c>
    </row>
    <row r="7117" spans="1:25" ht="12.75" x14ac:dyDescent="0.2">
      <c r="A7117" s="1" t="s">
        <v>11236</v>
      </c>
      <c r="B7117" s="1" t="s">
        <v>8158</v>
      </c>
      <c r="C7117" s="1" t="s">
        <v>80</v>
      </c>
      <c r="D7117" s="1" t="s">
        <v>2629</v>
      </c>
      <c r="E7117" s="2">
        <v>45292.146365740744</v>
      </c>
      <c r="F7117" s="1" t="s">
        <v>25</v>
      </c>
      <c r="G7117" s="9" t="s">
        <v>435</v>
      </c>
      <c r="H7117" s="9" t="s">
        <v>60</v>
      </c>
      <c r="I7117" s="9" t="s">
        <v>45</v>
      </c>
      <c r="J7117" s="1">
        <v>63108</v>
      </c>
      <c r="K7117" s="3">
        <v>45778</v>
      </c>
      <c r="L7117" s="1" t="s">
        <v>50</v>
      </c>
      <c r="M7117" s="1" t="s">
        <v>131</v>
      </c>
      <c r="N7117" s="1" t="s">
        <v>75</v>
      </c>
      <c r="O7117" s="10">
        <v>45204.760983796295</v>
      </c>
      <c r="P7117" s="10">
        <v>45264.104432870372</v>
      </c>
      <c r="Q7117">
        <v>0</v>
      </c>
      <c r="R7117" t="s">
        <v>220</v>
      </c>
      <c r="S7117" t="s">
        <v>220</v>
      </c>
      <c r="T7117">
        <v>0</v>
      </c>
      <c r="U7117" t="s">
        <v>220</v>
      </c>
      <c r="V7117" t="str">
        <f>VLOOKUP(F7117, [1]!Table1[[#All],[Gender]:[city]], 3, FALSE)</f>
        <v>Undergraduate Student</v>
      </c>
      <c r="W7117" s="11">
        <f>VLOOKUP(F7117, [1]!Table1[[#All],[Gender]:[city]], 4, FALSE)</f>
        <v>45130</v>
      </c>
      <c r="X7117" t="b">
        <f>VLOOKUP(F7117, [1]!Table1[[#All],[Gender]:[isFromSocialMedia]], 7, FALSE)</f>
        <v>0</v>
      </c>
      <c r="Y7117" t="str">
        <f>IF(TEXT(Table1[[#This Row],[Apply Date]], "yyyy-mm-dd") = TEXT(Table1[[#This Row],[Sign Up Date]], "yyyy-mm-dd"), "New User", "Repeat User")</f>
        <v>Repeat User</v>
      </c>
    </row>
    <row r="7118" spans="1:25" ht="12.75" x14ac:dyDescent="0.2">
      <c r="A7118" s="1" t="s">
        <v>11237</v>
      </c>
      <c r="B7118" s="1" t="s">
        <v>8158</v>
      </c>
      <c r="C7118" s="1" t="s">
        <v>80</v>
      </c>
      <c r="D7118" s="1" t="s">
        <v>2629</v>
      </c>
      <c r="E7118" s="2">
        <v>45292.146365740744</v>
      </c>
      <c r="F7118" s="1" t="s">
        <v>25</v>
      </c>
      <c r="G7118" s="9" t="s">
        <v>48</v>
      </c>
      <c r="H7118" s="9" t="s">
        <v>49</v>
      </c>
      <c r="I7118" s="9" t="s">
        <v>45</v>
      </c>
      <c r="J7118" s="1">
        <v>500079</v>
      </c>
      <c r="K7118" s="3">
        <v>45778</v>
      </c>
      <c r="L7118" s="1" t="s">
        <v>50</v>
      </c>
      <c r="M7118" s="1" t="s">
        <v>51</v>
      </c>
      <c r="N7118" s="1" t="s">
        <v>75</v>
      </c>
      <c r="O7118" s="10">
        <v>45147.653437499997</v>
      </c>
      <c r="P7118" s="10">
        <v>45299.146365740744</v>
      </c>
      <c r="Q7118">
        <v>0</v>
      </c>
      <c r="R7118" t="s">
        <v>220</v>
      </c>
      <c r="S7118" t="s">
        <v>220</v>
      </c>
      <c r="T7118">
        <v>0</v>
      </c>
      <c r="U7118" t="s">
        <v>220</v>
      </c>
      <c r="V7118" t="str">
        <f>VLOOKUP(F7118, [1]!Table1[[#All],[Gender]:[city]], 3, FALSE)</f>
        <v>Undergraduate Student</v>
      </c>
      <c r="W7118" s="11">
        <f>VLOOKUP(F7118, [1]!Table1[[#All],[Gender]:[city]], 4, FALSE)</f>
        <v>45130</v>
      </c>
      <c r="X7118" t="b">
        <f>VLOOKUP(F7118, [1]!Table1[[#All],[Gender]:[isFromSocialMedia]], 7, FALSE)</f>
        <v>0</v>
      </c>
      <c r="Y7118" t="str">
        <f>IF(TEXT(Table1[[#This Row],[Apply Date]], "yyyy-mm-dd") = TEXT(Table1[[#This Row],[Sign Up Date]], "yyyy-mm-dd"), "New User", "Repeat User")</f>
        <v>Repeat User</v>
      </c>
    </row>
    <row r="7119" spans="1:25" ht="12.75" x14ac:dyDescent="0.2">
      <c r="A7119" s="1" t="s">
        <v>11238</v>
      </c>
      <c r="B7119" s="1" t="s">
        <v>8158</v>
      </c>
      <c r="C7119" s="1" t="s">
        <v>80</v>
      </c>
      <c r="D7119" s="1" t="s">
        <v>2629</v>
      </c>
      <c r="E7119" s="2">
        <v>45292.146365740744</v>
      </c>
      <c r="F7119" s="1" t="s">
        <v>33</v>
      </c>
      <c r="G7119" s="9" t="s">
        <v>6684</v>
      </c>
      <c r="H7119" s="9" t="s">
        <v>11239</v>
      </c>
      <c r="I7119" s="9" t="s">
        <v>79</v>
      </c>
      <c r="J7119" s="1">
        <v>260101</v>
      </c>
      <c r="K7119" s="4">
        <v>44866</v>
      </c>
      <c r="L7119" s="1" t="s">
        <v>50</v>
      </c>
      <c r="M7119" s="1" t="s">
        <v>80</v>
      </c>
      <c r="N7119" s="1" t="s">
        <v>75</v>
      </c>
      <c r="O7119" s="10">
        <v>45093.970196759263</v>
      </c>
      <c r="P7119" s="10">
        <v>45264.104432870372</v>
      </c>
      <c r="Q7119">
        <v>0</v>
      </c>
      <c r="R7119" t="s">
        <v>220</v>
      </c>
      <c r="S7119" t="s">
        <v>220</v>
      </c>
      <c r="T7119">
        <v>0</v>
      </c>
      <c r="U7119" t="s">
        <v>220</v>
      </c>
      <c r="V7119" t="str">
        <f>VLOOKUP(F7119, [1]!Table1[[#All],[Gender]:[city]], 3, FALSE)</f>
        <v>Not in Education</v>
      </c>
      <c r="W7119" s="11">
        <f>VLOOKUP(F7119, [1]!Table1[[#All],[Gender]:[city]], 4, FALSE)</f>
        <v>45092</v>
      </c>
      <c r="X7119" t="b">
        <f>VLOOKUP(F7119, [1]!Table1[[#All],[Gender]:[isFromSocialMedia]], 7, FALSE)</f>
        <v>0</v>
      </c>
      <c r="Y7119" t="str">
        <f>IF(TEXT(Table1[[#This Row],[Apply Date]], "yyyy-mm-dd") = TEXT(Table1[[#This Row],[Sign Up Date]], "yyyy-mm-dd"), "New User", "Repeat User")</f>
        <v>Repeat User</v>
      </c>
    </row>
    <row r="7120" spans="1:25" ht="12.75" x14ac:dyDescent="0.2">
      <c r="A7120" s="1" t="s">
        <v>11240</v>
      </c>
      <c r="B7120" s="1" t="s">
        <v>8158</v>
      </c>
      <c r="C7120" s="1" t="s">
        <v>80</v>
      </c>
      <c r="D7120" s="1" t="s">
        <v>2629</v>
      </c>
      <c r="E7120" s="2">
        <v>45292.146365740744</v>
      </c>
      <c r="F7120" s="1" t="s">
        <v>33</v>
      </c>
      <c r="G7120" s="9" t="s">
        <v>163</v>
      </c>
      <c r="H7120" s="9" t="s">
        <v>163</v>
      </c>
      <c r="I7120" s="9" t="s">
        <v>79</v>
      </c>
      <c r="J7120" s="1">
        <v>234</v>
      </c>
      <c r="K7120" s="4">
        <v>41913</v>
      </c>
      <c r="L7120" s="1" t="s">
        <v>104</v>
      </c>
      <c r="M7120" s="1" t="s">
        <v>80</v>
      </c>
      <c r="N7120" s="1" t="s">
        <v>75</v>
      </c>
      <c r="O7120" s="10">
        <v>45090.591828703706</v>
      </c>
      <c r="P7120" s="10">
        <v>45131.104166666664</v>
      </c>
      <c r="Q7120">
        <v>0</v>
      </c>
      <c r="R7120" t="s">
        <v>220</v>
      </c>
      <c r="S7120" t="s">
        <v>220</v>
      </c>
      <c r="T7120">
        <v>0</v>
      </c>
      <c r="U7120" t="s">
        <v>220</v>
      </c>
      <c r="V7120" t="str">
        <f>VLOOKUP(F7120, [1]!Table1[[#All],[Gender]:[city]], 3, FALSE)</f>
        <v>Not in Education</v>
      </c>
      <c r="W7120" s="11">
        <f>VLOOKUP(F7120, [1]!Table1[[#All],[Gender]:[city]], 4, FALSE)</f>
        <v>45092</v>
      </c>
      <c r="X7120" t="b">
        <f>VLOOKUP(F7120, [1]!Table1[[#All],[Gender]:[isFromSocialMedia]], 7, FALSE)</f>
        <v>0</v>
      </c>
      <c r="Y7120" t="str">
        <f>IF(TEXT(Table1[[#This Row],[Apply Date]], "yyyy-mm-dd") = TEXT(Table1[[#This Row],[Sign Up Date]], "yyyy-mm-dd"), "New User", "Repeat User")</f>
        <v>Repeat User</v>
      </c>
    </row>
    <row r="7121" spans="1:25" ht="12.75" x14ac:dyDescent="0.2">
      <c r="A7121" s="1" t="s">
        <v>11241</v>
      </c>
      <c r="B7121" s="1" t="s">
        <v>8158</v>
      </c>
      <c r="C7121" s="1" t="s">
        <v>80</v>
      </c>
      <c r="D7121" s="1" t="s">
        <v>2629</v>
      </c>
      <c r="E7121" s="2">
        <v>45292.146365740744</v>
      </c>
      <c r="F7121" s="1" t="s">
        <v>33</v>
      </c>
      <c r="G7121" s="9" t="s">
        <v>946</v>
      </c>
      <c r="H7121" s="9" t="s">
        <v>1306</v>
      </c>
      <c r="I7121" s="9" t="s">
        <v>45</v>
      </c>
      <c r="J7121" s="1">
        <v>560085</v>
      </c>
      <c r="K7121" s="3">
        <v>45778</v>
      </c>
      <c r="L7121" s="1" t="s">
        <v>50</v>
      </c>
      <c r="M7121" s="1" t="s">
        <v>131</v>
      </c>
      <c r="N7121" s="1" t="s">
        <v>75</v>
      </c>
      <c r="O7121" s="10">
        <v>45052.577685185184</v>
      </c>
      <c r="P7121" s="10">
        <v>45071.104166666664</v>
      </c>
      <c r="Q7121">
        <v>0</v>
      </c>
      <c r="R7121" t="s">
        <v>220</v>
      </c>
      <c r="S7121" t="s">
        <v>220</v>
      </c>
      <c r="T7121">
        <v>0</v>
      </c>
      <c r="U7121" t="s">
        <v>220</v>
      </c>
      <c r="V7121" t="str">
        <f>VLOOKUP(F7121, [1]!Table1[[#All],[Gender]:[city]], 3, FALSE)</f>
        <v>Not in Education</v>
      </c>
      <c r="W7121" s="11">
        <f>VLOOKUP(F7121, [1]!Table1[[#All],[Gender]:[city]], 4, FALSE)</f>
        <v>45092</v>
      </c>
      <c r="X7121" t="b">
        <f>VLOOKUP(F7121, [1]!Table1[[#All],[Gender]:[isFromSocialMedia]], 7, FALSE)</f>
        <v>0</v>
      </c>
      <c r="Y7121" t="str">
        <f>IF(TEXT(Table1[[#This Row],[Apply Date]], "yyyy-mm-dd") = TEXT(Table1[[#This Row],[Sign Up Date]], "yyyy-mm-dd"), "New User", "Repeat User")</f>
        <v>Repeat User</v>
      </c>
    </row>
    <row r="7122" spans="1:25" ht="12.75" x14ac:dyDescent="0.2">
      <c r="A7122" s="1" t="s">
        <v>11242</v>
      </c>
      <c r="B7122" s="1" t="s">
        <v>8158</v>
      </c>
      <c r="C7122" s="1" t="s">
        <v>80</v>
      </c>
      <c r="D7122" s="1" t="s">
        <v>2629</v>
      </c>
      <c r="E7122" s="2">
        <v>45292.146365740744</v>
      </c>
      <c r="F7122" s="1" t="s">
        <v>33</v>
      </c>
      <c r="G7122" s="9" t="s">
        <v>296</v>
      </c>
      <c r="H7122" s="9" t="s">
        <v>293</v>
      </c>
      <c r="I7122" s="9" t="s">
        <v>103</v>
      </c>
      <c r="J7122" s="1">
        <v>75290</v>
      </c>
      <c r="K7122" s="4">
        <v>44531</v>
      </c>
      <c r="L7122" s="1" t="s">
        <v>50</v>
      </c>
      <c r="M7122" s="1" t="s">
        <v>11243</v>
      </c>
      <c r="N7122" s="1" t="s">
        <v>75</v>
      </c>
      <c r="O7122" s="10">
        <v>45019.430428240739</v>
      </c>
      <c r="P7122" s="10">
        <v>45026.104166666664</v>
      </c>
      <c r="Q7122">
        <v>0</v>
      </c>
      <c r="R7122" t="s">
        <v>220</v>
      </c>
      <c r="S7122" t="s">
        <v>220</v>
      </c>
      <c r="T7122">
        <v>0</v>
      </c>
      <c r="U7122" t="s">
        <v>220</v>
      </c>
      <c r="V7122" t="str">
        <f>VLOOKUP(F7122, [1]!Table1[[#All],[Gender]:[city]], 3, FALSE)</f>
        <v>Not in Education</v>
      </c>
      <c r="W7122" s="11">
        <f>VLOOKUP(F7122, [1]!Table1[[#All],[Gender]:[city]], 4, FALSE)</f>
        <v>45092</v>
      </c>
      <c r="X7122" t="b">
        <f>VLOOKUP(F7122, [1]!Table1[[#All],[Gender]:[isFromSocialMedia]], 7, FALSE)</f>
        <v>0</v>
      </c>
      <c r="Y7122" t="str">
        <f>IF(TEXT(Table1[[#This Row],[Apply Date]], "yyyy-mm-dd") = TEXT(Table1[[#This Row],[Sign Up Date]], "yyyy-mm-dd"), "New User", "Repeat User")</f>
        <v>Repeat User</v>
      </c>
    </row>
    <row r="7123" spans="1:25" ht="12.75" x14ac:dyDescent="0.2">
      <c r="A7123" s="1" t="s">
        <v>11244</v>
      </c>
      <c r="B7123" s="1" t="s">
        <v>11245</v>
      </c>
      <c r="C7123" s="1" t="s">
        <v>160</v>
      </c>
      <c r="D7123" s="1" t="s">
        <v>2629</v>
      </c>
      <c r="E7123" s="2">
        <v>45292.146365740744</v>
      </c>
      <c r="F7123" s="1" t="s">
        <v>25</v>
      </c>
      <c r="G7123" s="9" t="s">
        <v>978</v>
      </c>
      <c r="H7123" s="9" t="s">
        <v>979</v>
      </c>
      <c r="I7123" s="9" t="s">
        <v>79</v>
      </c>
      <c r="J7123" s="1">
        <v>460103</v>
      </c>
      <c r="K7123" s="3">
        <v>45413</v>
      </c>
      <c r="L7123" s="1" t="s">
        <v>37</v>
      </c>
      <c r="M7123" s="1" t="s">
        <v>424</v>
      </c>
      <c r="N7123" s="1" t="s">
        <v>75</v>
      </c>
      <c r="O7123" s="10">
        <v>45130.342824074076</v>
      </c>
      <c r="P7123" s="10">
        <v>45159.1875</v>
      </c>
      <c r="Q7123">
        <v>0</v>
      </c>
      <c r="R7123" t="s">
        <v>220</v>
      </c>
      <c r="S7123" t="s">
        <v>220</v>
      </c>
      <c r="T7123">
        <v>0</v>
      </c>
      <c r="U7123" t="s">
        <v>220</v>
      </c>
      <c r="V7123" t="str">
        <f>VLOOKUP(F7123, [1]!Table1[[#All],[Gender]:[city]], 3, FALSE)</f>
        <v>Undergraduate Student</v>
      </c>
      <c r="W7123" s="11">
        <f>VLOOKUP(F7123, [1]!Table1[[#All],[Gender]:[city]], 4, FALSE)</f>
        <v>45130</v>
      </c>
      <c r="X7123" t="b">
        <f>VLOOKUP(F7123, [1]!Table1[[#All],[Gender]:[isFromSocialMedia]], 7, FALSE)</f>
        <v>0</v>
      </c>
      <c r="Y7123" t="str">
        <f>IF(TEXT(Table1[[#This Row],[Apply Date]], "yyyy-mm-dd") = TEXT(Table1[[#This Row],[Sign Up Date]], "yyyy-mm-dd"), "New User", "Repeat User")</f>
        <v>New User</v>
      </c>
    </row>
    <row r="7124" spans="1:25" ht="12.75" x14ac:dyDescent="0.2">
      <c r="A7124" s="1" t="s">
        <v>11246</v>
      </c>
      <c r="B7124" s="1" t="s">
        <v>11245</v>
      </c>
      <c r="C7124" s="1" t="s">
        <v>160</v>
      </c>
      <c r="D7124" s="1" t="s">
        <v>2629</v>
      </c>
      <c r="E7124" s="2">
        <v>45292.146365740744</v>
      </c>
      <c r="F7124" s="1" t="s">
        <v>25</v>
      </c>
      <c r="G7124" s="9" t="s">
        <v>163</v>
      </c>
      <c r="H7124" s="9" t="s">
        <v>1084</v>
      </c>
      <c r="I7124" s="9" t="s">
        <v>79</v>
      </c>
      <c r="J7124" s="1">
        <v>100278</v>
      </c>
      <c r="K7124" s="3">
        <v>45658</v>
      </c>
      <c r="L7124" s="1" t="s">
        <v>37</v>
      </c>
      <c r="M7124" s="1" t="s">
        <v>294</v>
      </c>
      <c r="N7124" s="1" t="s">
        <v>75</v>
      </c>
      <c r="O7124" s="10">
        <v>45135.872881944444</v>
      </c>
      <c r="P7124" s="10">
        <v>45159.1875</v>
      </c>
      <c r="Q7124">
        <v>0</v>
      </c>
      <c r="R7124" t="s">
        <v>220</v>
      </c>
      <c r="S7124" t="s">
        <v>220</v>
      </c>
      <c r="T7124">
        <v>0</v>
      </c>
      <c r="U7124" t="s">
        <v>220</v>
      </c>
      <c r="V7124" t="str">
        <f>VLOOKUP(F7124, [1]!Table1[[#All],[Gender]:[city]], 3, FALSE)</f>
        <v>Undergraduate Student</v>
      </c>
      <c r="W7124" s="11">
        <f>VLOOKUP(F7124, [1]!Table1[[#All],[Gender]:[city]], 4, FALSE)</f>
        <v>45130</v>
      </c>
      <c r="X7124" t="b">
        <f>VLOOKUP(F7124, [1]!Table1[[#All],[Gender]:[isFromSocialMedia]], 7, FALSE)</f>
        <v>0</v>
      </c>
      <c r="Y7124" t="str">
        <f>IF(TEXT(Table1[[#This Row],[Apply Date]], "yyyy-mm-dd") = TEXT(Table1[[#This Row],[Sign Up Date]], "yyyy-mm-dd"), "New User", "Repeat User")</f>
        <v>Repeat User</v>
      </c>
    </row>
    <row r="7125" spans="1:25" ht="12.75" x14ac:dyDescent="0.2">
      <c r="A7125" s="1" t="s">
        <v>11247</v>
      </c>
      <c r="B7125" s="1" t="s">
        <v>11245</v>
      </c>
      <c r="C7125" s="1" t="s">
        <v>160</v>
      </c>
      <c r="D7125" s="1" t="s">
        <v>2629</v>
      </c>
      <c r="E7125" s="2">
        <v>45292.146365740744</v>
      </c>
      <c r="F7125" s="1" t="s">
        <v>33</v>
      </c>
      <c r="G7125" s="9" t="s">
        <v>2107</v>
      </c>
      <c r="H7125" s="9" t="s">
        <v>2108</v>
      </c>
      <c r="I7125" s="9" t="s">
        <v>61</v>
      </c>
      <c r="J7125" s="1">
        <v>95132</v>
      </c>
      <c r="K7125" s="3">
        <v>45413</v>
      </c>
      <c r="L7125" s="1" t="s">
        <v>29</v>
      </c>
      <c r="M7125" s="1" t="s">
        <v>62</v>
      </c>
      <c r="N7125" s="1" t="s">
        <v>149</v>
      </c>
      <c r="O7125" s="10">
        <v>45024.852870370371</v>
      </c>
      <c r="P7125" s="10">
        <v>45040.104166666664</v>
      </c>
      <c r="Q7125">
        <v>0</v>
      </c>
      <c r="R7125" t="s">
        <v>220</v>
      </c>
      <c r="S7125" t="s">
        <v>220</v>
      </c>
      <c r="T7125">
        <v>0</v>
      </c>
      <c r="U7125" t="s">
        <v>220</v>
      </c>
      <c r="V7125" t="str">
        <f>VLOOKUP(F7125, [1]!Table1[[#All],[Gender]:[city]], 3, FALSE)</f>
        <v>Not in Education</v>
      </c>
      <c r="W7125" s="11">
        <f>VLOOKUP(F7125, [1]!Table1[[#All],[Gender]:[city]], 4, FALSE)</f>
        <v>45092</v>
      </c>
      <c r="X7125" t="b">
        <f>VLOOKUP(F7125, [1]!Table1[[#All],[Gender]:[isFromSocialMedia]], 7, FALSE)</f>
        <v>0</v>
      </c>
      <c r="Y7125" t="str">
        <f>IF(TEXT(Table1[[#This Row],[Apply Date]], "yyyy-mm-dd") = TEXT(Table1[[#This Row],[Sign Up Date]], "yyyy-mm-dd"), "New User", "Repeat User")</f>
        <v>Repeat User</v>
      </c>
    </row>
    <row r="7126" spans="1:25" ht="12.75" x14ac:dyDescent="0.2">
      <c r="A7126" s="1" t="s">
        <v>11248</v>
      </c>
      <c r="B7126" s="1" t="s">
        <v>11245</v>
      </c>
      <c r="C7126" s="1" t="s">
        <v>160</v>
      </c>
      <c r="D7126" s="1" t="s">
        <v>2629</v>
      </c>
      <c r="E7126" s="2">
        <v>45292.146365740744</v>
      </c>
      <c r="F7126" s="1" t="s">
        <v>25</v>
      </c>
      <c r="G7126" s="9" t="s">
        <v>8168</v>
      </c>
      <c r="H7126" s="9" t="s">
        <v>407</v>
      </c>
      <c r="I7126" s="9" t="s">
        <v>45</v>
      </c>
      <c r="J7126" s="1">
        <v>827004</v>
      </c>
      <c r="K7126" s="3">
        <v>44440</v>
      </c>
      <c r="L7126" s="1" t="s">
        <v>104</v>
      </c>
      <c r="M7126" s="1" t="s">
        <v>408</v>
      </c>
      <c r="N7126" s="1" t="s">
        <v>75</v>
      </c>
      <c r="O7126" s="10">
        <v>45173.912164351852</v>
      </c>
      <c r="P7126" s="10">
        <v>45299.146365740744</v>
      </c>
      <c r="Q7126">
        <v>0</v>
      </c>
      <c r="R7126" t="s">
        <v>220</v>
      </c>
      <c r="S7126" t="s">
        <v>220</v>
      </c>
      <c r="T7126">
        <v>0</v>
      </c>
      <c r="U7126" t="s">
        <v>220</v>
      </c>
      <c r="V7126" t="str">
        <f>VLOOKUP(F7126, [1]!Table1[[#All],[Gender]:[city]], 3, FALSE)</f>
        <v>Undergraduate Student</v>
      </c>
      <c r="W7126" s="11">
        <f>VLOOKUP(F7126, [1]!Table1[[#All],[Gender]:[city]], 4, FALSE)</f>
        <v>45130</v>
      </c>
      <c r="X7126" t="b">
        <f>VLOOKUP(F7126, [1]!Table1[[#All],[Gender]:[isFromSocialMedia]], 7, FALSE)</f>
        <v>0</v>
      </c>
      <c r="Y7126" t="str">
        <f>IF(TEXT(Table1[[#This Row],[Apply Date]], "yyyy-mm-dd") = TEXT(Table1[[#This Row],[Sign Up Date]], "yyyy-mm-dd"), "New User", "Repeat User")</f>
        <v>Repeat User</v>
      </c>
    </row>
    <row r="7127" spans="1:25" ht="12.75" x14ac:dyDescent="0.2">
      <c r="A7127" s="1" t="s">
        <v>11249</v>
      </c>
      <c r="B7127" s="1" t="s">
        <v>11245</v>
      </c>
      <c r="C7127" s="1" t="s">
        <v>160</v>
      </c>
      <c r="D7127" s="1" t="s">
        <v>2629</v>
      </c>
      <c r="E7127" s="2">
        <v>45292.146365740744</v>
      </c>
      <c r="F7127" s="1" t="s">
        <v>33</v>
      </c>
      <c r="G7127" s="9" t="s">
        <v>429</v>
      </c>
      <c r="H7127" s="9" t="s">
        <v>705</v>
      </c>
      <c r="I7127" s="9" t="s">
        <v>45</v>
      </c>
      <c r="J7127" s="1">
        <v>390024</v>
      </c>
      <c r="K7127" s="3">
        <v>42887</v>
      </c>
      <c r="L7127" s="1" t="s">
        <v>104</v>
      </c>
      <c r="M7127" s="1" t="s">
        <v>1342</v>
      </c>
      <c r="N7127" s="1" t="s">
        <v>75</v>
      </c>
      <c r="O7127" s="10">
        <v>45092.413055555553</v>
      </c>
      <c r="P7127" s="10">
        <v>45117.104166666664</v>
      </c>
      <c r="Q7127">
        <v>0</v>
      </c>
      <c r="R7127" t="s">
        <v>220</v>
      </c>
      <c r="S7127" t="s">
        <v>220</v>
      </c>
      <c r="T7127">
        <v>0</v>
      </c>
      <c r="U7127" t="s">
        <v>220</v>
      </c>
      <c r="V7127" t="str">
        <f>VLOOKUP(F7127, [1]!Table1[[#All],[Gender]:[city]], 3, FALSE)</f>
        <v>Not in Education</v>
      </c>
      <c r="W7127" s="11">
        <f>VLOOKUP(F7127, [1]!Table1[[#All],[Gender]:[city]], 4, FALSE)</f>
        <v>45092</v>
      </c>
      <c r="X7127" t="b">
        <f>VLOOKUP(F7127, [1]!Table1[[#All],[Gender]:[isFromSocialMedia]], 7, FALSE)</f>
        <v>0</v>
      </c>
      <c r="Y7127" t="str">
        <f>IF(TEXT(Table1[[#This Row],[Apply Date]], "yyyy-mm-dd") = TEXT(Table1[[#This Row],[Sign Up Date]], "yyyy-mm-dd"), "New User", "Repeat User")</f>
        <v>New User</v>
      </c>
    </row>
    <row r="7128" spans="1:25" ht="12.75" x14ac:dyDescent="0.2">
      <c r="A7128" s="1" t="s">
        <v>11250</v>
      </c>
      <c r="B7128" s="1" t="s">
        <v>11245</v>
      </c>
      <c r="C7128" s="1" t="s">
        <v>160</v>
      </c>
      <c r="D7128" s="1" t="s">
        <v>2629</v>
      </c>
      <c r="E7128" s="2">
        <v>45292.146365740744</v>
      </c>
      <c r="F7128" s="1" t="s">
        <v>25</v>
      </c>
      <c r="G7128" s="9" t="s">
        <v>400</v>
      </c>
      <c r="H7128" s="9" t="s">
        <v>148</v>
      </c>
      <c r="I7128" s="9" t="s">
        <v>45</v>
      </c>
      <c r="J7128" s="1">
        <v>412108</v>
      </c>
      <c r="K7128" s="3">
        <v>44774</v>
      </c>
      <c r="L7128" s="1" t="s">
        <v>50</v>
      </c>
      <c r="M7128" s="1" t="s">
        <v>360</v>
      </c>
      <c r="N7128" s="1" t="s">
        <v>75</v>
      </c>
      <c r="O7128" s="10">
        <v>45149.751631944448</v>
      </c>
      <c r="P7128" s="10">
        <v>45159.1875</v>
      </c>
      <c r="Q7128">
        <v>0</v>
      </c>
      <c r="R7128" t="s">
        <v>220</v>
      </c>
      <c r="S7128" t="s">
        <v>220</v>
      </c>
      <c r="T7128">
        <v>0</v>
      </c>
      <c r="U7128" t="s">
        <v>220</v>
      </c>
      <c r="V7128" t="str">
        <f>VLOOKUP(F7128, [1]!Table1[[#All],[Gender]:[city]], 3, FALSE)</f>
        <v>Undergraduate Student</v>
      </c>
      <c r="W7128" s="11">
        <f>VLOOKUP(F7128, [1]!Table1[[#All],[Gender]:[city]], 4, FALSE)</f>
        <v>45130</v>
      </c>
      <c r="X7128" t="b">
        <f>VLOOKUP(F7128, [1]!Table1[[#All],[Gender]:[isFromSocialMedia]], 7, FALSE)</f>
        <v>0</v>
      </c>
      <c r="Y7128" t="str">
        <f>IF(TEXT(Table1[[#This Row],[Apply Date]], "yyyy-mm-dd") = TEXT(Table1[[#This Row],[Sign Up Date]], "yyyy-mm-dd"), "New User", "Repeat User")</f>
        <v>Repeat User</v>
      </c>
    </row>
    <row r="7129" spans="1:25" ht="12.75" x14ac:dyDescent="0.2">
      <c r="A7129" s="1" t="s">
        <v>11251</v>
      </c>
      <c r="B7129" s="1" t="s">
        <v>11245</v>
      </c>
      <c r="C7129" s="1" t="s">
        <v>160</v>
      </c>
      <c r="D7129" s="1" t="s">
        <v>2629</v>
      </c>
      <c r="E7129" s="2">
        <v>45292.146365740744</v>
      </c>
      <c r="F7129" s="1" t="s">
        <v>33</v>
      </c>
      <c r="G7129" s="9" t="s">
        <v>400</v>
      </c>
      <c r="H7129" s="9" t="s">
        <v>148</v>
      </c>
      <c r="I7129" s="9" t="s">
        <v>45</v>
      </c>
      <c r="J7129" s="1">
        <v>411045</v>
      </c>
      <c r="K7129" s="3">
        <v>44805</v>
      </c>
      <c r="L7129" s="1" t="s">
        <v>104</v>
      </c>
      <c r="M7129" s="1" t="s">
        <v>689</v>
      </c>
      <c r="N7129" s="1" t="s">
        <v>75</v>
      </c>
      <c r="O7129" s="10">
        <v>45115.697002314817</v>
      </c>
      <c r="P7129" s="10">
        <v>45145.1875</v>
      </c>
      <c r="Q7129">
        <v>0</v>
      </c>
      <c r="R7129" t="s">
        <v>220</v>
      </c>
      <c r="S7129" t="s">
        <v>220</v>
      </c>
      <c r="T7129">
        <v>0</v>
      </c>
      <c r="U7129" t="s">
        <v>220</v>
      </c>
      <c r="V7129" t="str">
        <f>VLOOKUP(F7129, [1]!Table1[[#All],[Gender]:[city]], 3, FALSE)</f>
        <v>Not in Education</v>
      </c>
      <c r="W7129" s="11">
        <f>VLOOKUP(F7129, [1]!Table1[[#All],[Gender]:[city]], 4, FALSE)</f>
        <v>45092</v>
      </c>
      <c r="X7129" t="b">
        <f>VLOOKUP(F7129, [1]!Table1[[#All],[Gender]:[isFromSocialMedia]], 7, FALSE)</f>
        <v>0</v>
      </c>
      <c r="Y7129" t="str">
        <f>IF(TEXT(Table1[[#This Row],[Apply Date]], "yyyy-mm-dd") = TEXT(Table1[[#This Row],[Sign Up Date]], "yyyy-mm-dd"), "New User", "Repeat User")</f>
        <v>Repeat User</v>
      </c>
    </row>
    <row r="7130" spans="1:25" ht="12.75" x14ac:dyDescent="0.2">
      <c r="A7130" s="1" t="s">
        <v>11252</v>
      </c>
      <c r="B7130" s="1" t="s">
        <v>11245</v>
      </c>
      <c r="C7130" s="1" t="s">
        <v>160</v>
      </c>
      <c r="D7130" s="1" t="s">
        <v>2629</v>
      </c>
      <c r="E7130" s="2">
        <v>45292.146365740744</v>
      </c>
      <c r="F7130" s="1" t="s">
        <v>25</v>
      </c>
      <c r="G7130" s="9" t="s">
        <v>627</v>
      </c>
      <c r="H7130" s="9" t="s">
        <v>267</v>
      </c>
      <c r="I7130" s="9" t="s">
        <v>45</v>
      </c>
      <c r="J7130" s="1">
        <v>743263</v>
      </c>
      <c r="K7130" s="3">
        <v>44713</v>
      </c>
      <c r="L7130" s="1" t="s">
        <v>37</v>
      </c>
      <c r="M7130" s="1" t="s">
        <v>164</v>
      </c>
      <c r="N7130" s="1" t="s">
        <v>39</v>
      </c>
      <c r="O7130" s="10">
        <v>45092.952627314815</v>
      </c>
      <c r="P7130" s="10">
        <v>45131.104166666664</v>
      </c>
      <c r="Q7130" s="1">
        <v>1000</v>
      </c>
      <c r="R7130" s="1" t="s">
        <v>11253</v>
      </c>
      <c r="S7130" s="1" t="s">
        <v>11254</v>
      </c>
      <c r="T7130" s="1">
        <v>1776</v>
      </c>
      <c r="U7130" s="1" t="s">
        <v>2645</v>
      </c>
      <c r="V7130" t="str">
        <f>VLOOKUP(F7130, [1]!Table1[[#All],[Gender]:[city]], 3, FALSE)</f>
        <v>Undergraduate Student</v>
      </c>
      <c r="W7130" s="11">
        <f>VLOOKUP(F7130, [1]!Table1[[#All],[Gender]:[city]], 4, FALSE)</f>
        <v>45130</v>
      </c>
      <c r="X7130" t="b">
        <f>VLOOKUP(F7130, [1]!Table1[[#All],[Gender]:[isFromSocialMedia]], 7, FALSE)</f>
        <v>0</v>
      </c>
      <c r="Y7130" t="str">
        <f>IF(TEXT(Table1[[#This Row],[Apply Date]], "yyyy-mm-dd") = TEXT(Table1[[#This Row],[Sign Up Date]], "yyyy-mm-dd"), "New User", "Repeat User")</f>
        <v>Repeat User</v>
      </c>
    </row>
    <row r="7131" spans="1:25" ht="12.75" x14ac:dyDescent="0.2">
      <c r="A7131" s="1" t="s">
        <v>11255</v>
      </c>
      <c r="B7131" s="1" t="s">
        <v>11245</v>
      </c>
      <c r="C7131" s="1" t="s">
        <v>160</v>
      </c>
      <c r="D7131" s="1" t="s">
        <v>2629</v>
      </c>
      <c r="E7131" s="2">
        <v>45292.146365740744</v>
      </c>
      <c r="F7131" s="1" t="s">
        <v>25</v>
      </c>
      <c r="G7131" s="9" t="s">
        <v>11256</v>
      </c>
      <c r="H7131" s="9" t="s">
        <v>49</v>
      </c>
      <c r="I7131" s="9" t="s">
        <v>45</v>
      </c>
      <c r="J7131" s="1">
        <v>500039</v>
      </c>
      <c r="K7131" s="3">
        <v>45444</v>
      </c>
      <c r="L7131" s="1" t="s">
        <v>37</v>
      </c>
      <c r="M7131" s="1" t="s">
        <v>373</v>
      </c>
      <c r="N7131" s="1" t="s">
        <v>75</v>
      </c>
      <c r="O7131" s="10">
        <v>45155.64603009259</v>
      </c>
      <c r="P7131" s="10">
        <v>45264.104432870372</v>
      </c>
      <c r="Q7131">
        <v>0</v>
      </c>
      <c r="R7131" t="s">
        <v>220</v>
      </c>
      <c r="S7131" t="s">
        <v>220</v>
      </c>
      <c r="T7131">
        <v>0</v>
      </c>
      <c r="U7131" t="s">
        <v>220</v>
      </c>
      <c r="V7131" t="str">
        <f>VLOOKUP(F7131, [1]!Table1[[#All],[Gender]:[city]], 3, FALSE)</f>
        <v>Undergraduate Student</v>
      </c>
      <c r="W7131" s="11">
        <f>VLOOKUP(F7131, [1]!Table1[[#All],[Gender]:[city]], 4, FALSE)</f>
        <v>45130</v>
      </c>
      <c r="X7131" t="b">
        <f>VLOOKUP(F7131, [1]!Table1[[#All],[Gender]:[isFromSocialMedia]], 7, FALSE)</f>
        <v>0</v>
      </c>
      <c r="Y7131" t="str">
        <f>IF(TEXT(Table1[[#This Row],[Apply Date]], "yyyy-mm-dd") = TEXT(Table1[[#This Row],[Sign Up Date]], "yyyy-mm-dd"), "New User", "Repeat User")</f>
        <v>Repeat User</v>
      </c>
    </row>
    <row r="7132" spans="1:25" ht="12.75" x14ac:dyDescent="0.2">
      <c r="A7132" s="1" t="s">
        <v>11257</v>
      </c>
      <c r="B7132" s="1" t="s">
        <v>11245</v>
      </c>
      <c r="C7132" s="1" t="s">
        <v>160</v>
      </c>
      <c r="D7132" s="1" t="s">
        <v>2629</v>
      </c>
      <c r="E7132" s="2">
        <v>45292.146365740744</v>
      </c>
      <c r="F7132" s="1" t="s">
        <v>25</v>
      </c>
      <c r="G7132" s="9" t="s">
        <v>232</v>
      </c>
      <c r="H7132" s="9" t="s">
        <v>232</v>
      </c>
      <c r="I7132" s="9" t="s">
        <v>233</v>
      </c>
      <c r="J7132" s="1" t="s">
        <v>11258</v>
      </c>
      <c r="K7132" s="3">
        <v>45658</v>
      </c>
      <c r="L7132" s="1" t="s">
        <v>37</v>
      </c>
      <c r="M7132" s="1" t="s">
        <v>51</v>
      </c>
      <c r="N7132" s="1" t="s">
        <v>75</v>
      </c>
      <c r="O7132" s="10">
        <v>45092.450208333335</v>
      </c>
      <c r="P7132" s="10">
        <v>45117.104166666664</v>
      </c>
      <c r="Q7132">
        <v>0</v>
      </c>
      <c r="R7132" t="s">
        <v>220</v>
      </c>
      <c r="S7132" t="s">
        <v>220</v>
      </c>
      <c r="T7132">
        <v>0</v>
      </c>
      <c r="U7132" t="s">
        <v>220</v>
      </c>
      <c r="V7132" t="str">
        <f>VLOOKUP(F7132, [1]!Table1[[#All],[Gender]:[city]], 3, FALSE)</f>
        <v>Undergraduate Student</v>
      </c>
      <c r="W7132" s="11">
        <f>VLOOKUP(F7132, [1]!Table1[[#All],[Gender]:[city]], 4, FALSE)</f>
        <v>45130</v>
      </c>
      <c r="X7132" t="b">
        <f>VLOOKUP(F7132, [1]!Table1[[#All],[Gender]:[isFromSocialMedia]], 7, FALSE)</f>
        <v>0</v>
      </c>
      <c r="Y7132" t="str">
        <f>IF(TEXT(Table1[[#This Row],[Apply Date]], "yyyy-mm-dd") = TEXT(Table1[[#This Row],[Sign Up Date]], "yyyy-mm-dd"), "New User", "Repeat User")</f>
        <v>Repeat User</v>
      </c>
    </row>
    <row r="7133" spans="1:25" ht="12.75" x14ac:dyDescent="0.2">
      <c r="A7133" s="1" t="s">
        <v>11259</v>
      </c>
      <c r="B7133" s="1" t="s">
        <v>11245</v>
      </c>
      <c r="C7133" s="1" t="s">
        <v>160</v>
      </c>
      <c r="D7133" s="1" t="s">
        <v>2629</v>
      </c>
      <c r="E7133" s="2">
        <v>45292.146365740744</v>
      </c>
      <c r="F7133" s="1" t="s">
        <v>25</v>
      </c>
      <c r="G7133" s="9" t="s">
        <v>627</v>
      </c>
      <c r="H7133" s="9" t="s">
        <v>267</v>
      </c>
      <c r="I7133" s="9" t="s">
        <v>45</v>
      </c>
      <c r="J7133" s="1">
        <v>700099</v>
      </c>
      <c r="K7133" s="3">
        <v>45108</v>
      </c>
      <c r="L7133" s="1" t="s">
        <v>37</v>
      </c>
      <c r="M7133" s="1" t="s">
        <v>46</v>
      </c>
      <c r="N7133" s="1" t="s">
        <v>149</v>
      </c>
      <c r="O7133" s="10">
        <v>45091.370995370373</v>
      </c>
      <c r="P7133" s="10">
        <v>45117.104166666664</v>
      </c>
      <c r="Q7133">
        <v>0</v>
      </c>
      <c r="R7133" t="s">
        <v>220</v>
      </c>
      <c r="S7133" t="s">
        <v>220</v>
      </c>
      <c r="T7133">
        <v>0</v>
      </c>
      <c r="U7133" t="s">
        <v>220</v>
      </c>
      <c r="V7133" t="str">
        <f>VLOOKUP(F7133, [1]!Table1[[#All],[Gender]:[city]], 3, FALSE)</f>
        <v>Undergraduate Student</v>
      </c>
      <c r="W7133" s="11">
        <f>VLOOKUP(F7133, [1]!Table1[[#All],[Gender]:[city]], 4, FALSE)</f>
        <v>45130</v>
      </c>
      <c r="X7133" t="b">
        <f>VLOOKUP(F7133, [1]!Table1[[#All],[Gender]:[isFromSocialMedia]], 7, FALSE)</f>
        <v>0</v>
      </c>
      <c r="Y7133" t="str">
        <f>IF(TEXT(Table1[[#This Row],[Apply Date]], "yyyy-mm-dd") = TEXT(Table1[[#This Row],[Sign Up Date]], "yyyy-mm-dd"), "New User", "Repeat User")</f>
        <v>Repeat User</v>
      </c>
    </row>
    <row r="7134" spans="1:25" ht="12.75" x14ac:dyDescent="0.2">
      <c r="A7134" s="1" t="s">
        <v>11260</v>
      </c>
      <c r="B7134" s="1" t="s">
        <v>11245</v>
      </c>
      <c r="C7134" s="1" t="s">
        <v>160</v>
      </c>
      <c r="D7134" s="1" t="s">
        <v>2629</v>
      </c>
      <c r="E7134" s="2">
        <v>45292.146365740744</v>
      </c>
      <c r="F7134" s="1" t="s">
        <v>33</v>
      </c>
      <c r="G7134" s="9" t="s">
        <v>7429</v>
      </c>
      <c r="H7134" s="9" t="s">
        <v>163</v>
      </c>
      <c r="I7134" s="9" t="s">
        <v>79</v>
      </c>
      <c r="J7134" s="1">
        <v>101242</v>
      </c>
      <c r="K7134" s="3">
        <v>44409</v>
      </c>
      <c r="L7134" s="1" t="s">
        <v>50</v>
      </c>
      <c r="M7134" s="1" t="s">
        <v>294</v>
      </c>
      <c r="N7134" s="1" t="s">
        <v>75</v>
      </c>
      <c r="O7134" s="10">
        <v>45144.084456018521</v>
      </c>
      <c r="P7134" s="10">
        <v>45159.1875</v>
      </c>
      <c r="Q7134">
        <v>0</v>
      </c>
      <c r="R7134" t="s">
        <v>220</v>
      </c>
      <c r="S7134" t="s">
        <v>220</v>
      </c>
      <c r="T7134">
        <v>0</v>
      </c>
      <c r="U7134" t="s">
        <v>220</v>
      </c>
      <c r="V7134" t="str">
        <f>VLOOKUP(F7134, [1]!Table1[[#All],[Gender]:[city]], 3, FALSE)</f>
        <v>Not in Education</v>
      </c>
      <c r="W7134" s="11">
        <f>VLOOKUP(F7134, [1]!Table1[[#All],[Gender]:[city]], 4, FALSE)</f>
        <v>45092</v>
      </c>
      <c r="X7134" t="b">
        <f>VLOOKUP(F7134, [1]!Table1[[#All],[Gender]:[isFromSocialMedia]], 7, FALSE)</f>
        <v>0</v>
      </c>
      <c r="Y7134" t="str">
        <f>IF(TEXT(Table1[[#This Row],[Apply Date]], "yyyy-mm-dd") = TEXT(Table1[[#This Row],[Sign Up Date]], "yyyy-mm-dd"), "New User", "Repeat User")</f>
        <v>Repeat User</v>
      </c>
    </row>
    <row r="7135" spans="1:25" ht="12.75" x14ac:dyDescent="0.2">
      <c r="A7135" s="1" t="s">
        <v>11261</v>
      </c>
      <c r="B7135" s="1" t="s">
        <v>11245</v>
      </c>
      <c r="C7135" s="1" t="s">
        <v>160</v>
      </c>
      <c r="D7135" s="1" t="s">
        <v>2629</v>
      </c>
      <c r="E7135" s="2">
        <v>45292.146365740744</v>
      </c>
      <c r="F7135" s="1" t="s">
        <v>25</v>
      </c>
      <c r="G7135" s="9" t="s">
        <v>393</v>
      </c>
      <c r="H7135" s="9" t="s">
        <v>394</v>
      </c>
      <c r="I7135" s="9" t="s">
        <v>79</v>
      </c>
      <c r="J7135" s="1">
        <v>450101</v>
      </c>
      <c r="K7135" s="3">
        <v>41852</v>
      </c>
      <c r="L7135" s="1" t="s">
        <v>104</v>
      </c>
      <c r="M7135" s="1" t="s">
        <v>1665</v>
      </c>
      <c r="N7135" s="1" t="s">
        <v>2637</v>
      </c>
      <c r="O7135" s="10">
        <v>45160.314733796295</v>
      </c>
      <c r="Q7135">
        <v>0</v>
      </c>
      <c r="R7135" t="s">
        <v>220</v>
      </c>
      <c r="S7135" t="s">
        <v>220</v>
      </c>
      <c r="T7135">
        <v>0</v>
      </c>
      <c r="U7135" t="s">
        <v>220</v>
      </c>
      <c r="V7135" t="str">
        <f>VLOOKUP(F7135, [1]!Table1[[#All],[Gender]:[city]], 3, FALSE)</f>
        <v>Undergraduate Student</v>
      </c>
      <c r="W7135" s="11">
        <f>VLOOKUP(F7135, [1]!Table1[[#All],[Gender]:[city]], 4, FALSE)</f>
        <v>45130</v>
      </c>
      <c r="X7135" t="b">
        <f>VLOOKUP(F7135, [1]!Table1[[#All],[Gender]:[isFromSocialMedia]], 7, FALSE)</f>
        <v>0</v>
      </c>
      <c r="Y7135" t="str">
        <f>IF(TEXT(Table1[[#This Row],[Apply Date]], "yyyy-mm-dd") = TEXT(Table1[[#This Row],[Sign Up Date]], "yyyy-mm-dd"), "New User", "Repeat User")</f>
        <v>Repeat User</v>
      </c>
    </row>
    <row r="7136" spans="1:25" ht="12.75" x14ac:dyDescent="0.2">
      <c r="A7136" s="1" t="s">
        <v>11262</v>
      </c>
      <c r="B7136" s="1" t="s">
        <v>11245</v>
      </c>
      <c r="C7136" s="1" t="s">
        <v>160</v>
      </c>
      <c r="D7136" s="1" t="s">
        <v>2629</v>
      </c>
      <c r="E7136" s="2">
        <v>45292.146365740744</v>
      </c>
      <c r="F7136" s="1" t="s">
        <v>25</v>
      </c>
      <c r="G7136" s="9" t="s">
        <v>571</v>
      </c>
      <c r="H7136" s="9" t="s">
        <v>67</v>
      </c>
      <c r="I7136" s="9" t="s">
        <v>45</v>
      </c>
      <c r="J7136" s="1">
        <v>221313</v>
      </c>
      <c r="K7136" s="3">
        <v>44409</v>
      </c>
      <c r="L7136" s="1" t="s">
        <v>50</v>
      </c>
      <c r="M7136" s="1" t="s">
        <v>238</v>
      </c>
      <c r="N7136" s="1" t="s">
        <v>75</v>
      </c>
      <c r="O7136" s="10">
        <v>45149.729733796295</v>
      </c>
      <c r="P7136" s="10">
        <v>45159.1875</v>
      </c>
      <c r="Q7136">
        <v>0</v>
      </c>
      <c r="R7136" t="s">
        <v>220</v>
      </c>
      <c r="S7136" t="s">
        <v>220</v>
      </c>
      <c r="T7136">
        <v>0</v>
      </c>
      <c r="U7136" t="s">
        <v>220</v>
      </c>
      <c r="V7136" t="str">
        <f>VLOOKUP(F7136, [1]!Table1[[#All],[Gender]:[city]], 3, FALSE)</f>
        <v>Undergraduate Student</v>
      </c>
      <c r="W7136" s="11">
        <f>VLOOKUP(F7136, [1]!Table1[[#All],[Gender]:[city]], 4, FALSE)</f>
        <v>45130</v>
      </c>
      <c r="X7136" t="b">
        <f>VLOOKUP(F7136, [1]!Table1[[#All],[Gender]:[isFromSocialMedia]], 7, FALSE)</f>
        <v>0</v>
      </c>
      <c r="Y7136" t="str">
        <f>IF(TEXT(Table1[[#This Row],[Apply Date]], "yyyy-mm-dd") = TEXT(Table1[[#This Row],[Sign Up Date]], "yyyy-mm-dd"), "New User", "Repeat User")</f>
        <v>Repeat User</v>
      </c>
    </row>
    <row r="7137" spans="1:25" ht="12.75" x14ac:dyDescent="0.2">
      <c r="A7137" s="1" t="s">
        <v>11263</v>
      </c>
      <c r="B7137" s="1" t="s">
        <v>11245</v>
      </c>
      <c r="C7137" s="1" t="s">
        <v>160</v>
      </c>
      <c r="D7137" s="1" t="s">
        <v>2629</v>
      </c>
      <c r="E7137" s="2">
        <v>45292.146365740744</v>
      </c>
      <c r="F7137" s="1" t="s">
        <v>25</v>
      </c>
      <c r="G7137" s="9" t="s">
        <v>1667</v>
      </c>
      <c r="H7137" s="9" t="s">
        <v>705</v>
      </c>
      <c r="I7137" s="9" t="s">
        <v>45</v>
      </c>
      <c r="J7137" s="1">
        <v>382418</v>
      </c>
      <c r="K7137" s="3">
        <v>43282</v>
      </c>
      <c r="L7137" s="1" t="s">
        <v>50</v>
      </c>
      <c r="M7137" s="1" t="s">
        <v>30</v>
      </c>
      <c r="N7137" s="1" t="s">
        <v>75</v>
      </c>
      <c r="O7137" s="10">
        <v>45166.454131944447</v>
      </c>
      <c r="P7137" s="10">
        <v>45299.146365740744</v>
      </c>
      <c r="Q7137">
        <v>0</v>
      </c>
      <c r="R7137" t="s">
        <v>220</v>
      </c>
      <c r="S7137" t="s">
        <v>220</v>
      </c>
      <c r="T7137">
        <v>0</v>
      </c>
      <c r="U7137" t="s">
        <v>220</v>
      </c>
      <c r="V7137" t="str">
        <f>VLOOKUP(F7137, [1]!Table1[[#All],[Gender]:[city]], 3, FALSE)</f>
        <v>Undergraduate Student</v>
      </c>
      <c r="W7137" s="11">
        <f>VLOOKUP(F7137, [1]!Table1[[#All],[Gender]:[city]], 4, FALSE)</f>
        <v>45130</v>
      </c>
      <c r="X7137" t="b">
        <f>VLOOKUP(F7137, [1]!Table1[[#All],[Gender]:[isFromSocialMedia]], 7, FALSE)</f>
        <v>0</v>
      </c>
      <c r="Y7137" t="str">
        <f>IF(TEXT(Table1[[#This Row],[Apply Date]], "yyyy-mm-dd") = TEXT(Table1[[#This Row],[Sign Up Date]], "yyyy-mm-dd"), "New User", "Repeat User")</f>
        <v>Repeat User</v>
      </c>
    </row>
    <row r="7138" spans="1:25" ht="12.75" x14ac:dyDescent="0.2">
      <c r="A7138" s="1" t="s">
        <v>11264</v>
      </c>
      <c r="B7138" s="1" t="s">
        <v>11245</v>
      </c>
      <c r="C7138" s="1" t="s">
        <v>160</v>
      </c>
      <c r="D7138" s="1" t="s">
        <v>2629</v>
      </c>
      <c r="E7138" s="2">
        <v>45292.146365740744</v>
      </c>
      <c r="F7138" s="1" t="s">
        <v>25</v>
      </c>
      <c r="G7138" s="9" t="s">
        <v>2131</v>
      </c>
      <c r="H7138" s="9" t="s">
        <v>49</v>
      </c>
      <c r="I7138" s="9" t="s">
        <v>45</v>
      </c>
      <c r="J7138" s="1">
        <v>502335</v>
      </c>
      <c r="K7138" s="3">
        <v>44409</v>
      </c>
      <c r="L7138" s="1" t="s">
        <v>104</v>
      </c>
      <c r="M7138" s="1" t="s">
        <v>294</v>
      </c>
      <c r="N7138" s="1" t="s">
        <v>149</v>
      </c>
      <c r="O7138" s="10">
        <v>44848.737662037034</v>
      </c>
      <c r="P7138" s="10">
        <v>44879.1875</v>
      </c>
      <c r="Q7138">
        <v>0</v>
      </c>
      <c r="R7138" t="s">
        <v>220</v>
      </c>
      <c r="S7138" t="s">
        <v>220</v>
      </c>
      <c r="T7138">
        <v>0</v>
      </c>
      <c r="U7138" t="s">
        <v>220</v>
      </c>
      <c r="V7138" t="str">
        <f>VLOOKUP(F7138, [1]!Table1[[#All],[Gender]:[city]], 3, FALSE)</f>
        <v>Undergraduate Student</v>
      </c>
      <c r="W7138" s="11">
        <f>VLOOKUP(F7138, [1]!Table1[[#All],[Gender]:[city]], 4, FALSE)</f>
        <v>45130</v>
      </c>
      <c r="X7138" t="b">
        <f>VLOOKUP(F7138, [1]!Table1[[#All],[Gender]:[isFromSocialMedia]], 7, FALSE)</f>
        <v>0</v>
      </c>
      <c r="Y7138" t="str">
        <f>IF(TEXT(Table1[[#This Row],[Apply Date]], "yyyy-mm-dd") = TEXT(Table1[[#This Row],[Sign Up Date]], "yyyy-mm-dd"), "New User", "Repeat User")</f>
        <v>Repeat User</v>
      </c>
    </row>
    <row r="7139" spans="1:25" ht="12.75" x14ac:dyDescent="0.2">
      <c r="A7139" s="1" t="s">
        <v>11265</v>
      </c>
      <c r="B7139" s="1" t="s">
        <v>11245</v>
      </c>
      <c r="C7139" s="1" t="s">
        <v>160</v>
      </c>
      <c r="D7139" s="1" t="s">
        <v>2629</v>
      </c>
      <c r="E7139" s="2">
        <v>45292.146365740744</v>
      </c>
      <c r="F7139" s="1" t="s">
        <v>25</v>
      </c>
      <c r="G7139" s="9" t="s">
        <v>252</v>
      </c>
      <c r="H7139" s="9" t="s">
        <v>60</v>
      </c>
      <c r="I7139" s="9" t="s">
        <v>61</v>
      </c>
      <c r="J7139" s="1">
        <v>63108</v>
      </c>
      <c r="K7139" s="3">
        <v>45413</v>
      </c>
      <c r="L7139" s="1" t="s">
        <v>50</v>
      </c>
      <c r="M7139" s="1" t="s">
        <v>51</v>
      </c>
      <c r="N7139" s="1" t="s">
        <v>75</v>
      </c>
      <c r="O7139" s="10">
        <v>45141.775057870371</v>
      </c>
      <c r="P7139" s="10">
        <v>45159.1875</v>
      </c>
      <c r="Q7139">
        <v>0</v>
      </c>
      <c r="R7139" t="s">
        <v>220</v>
      </c>
      <c r="S7139" t="s">
        <v>220</v>
      </c>
      <c r="T7139">
        <v>0</v>
      </c>
      <c r="U7139" t="s">
        <v>220</v>
      </c>
      <c r="V7139" t="str">
        <f>VLOOKUP(F7139, [1]!Table1[[#All],[Gender]:[city]], 3, FALSE)</f>
        <v>Undergraduate Student</v>
      </c>
      <c r="W7139" s="11">
        <f>VLOOKUP(F7139, [1]!Table1[[#All],[Gender]:[city]], 4, FALSE)</f>
        <v>45130</v>
      </c>
      <c r="X7139" t="b">
        <f>VLOOKUP(F7139, [1]!Table1[[#All],[Gender]:[isFromSocialMedia]], 7, FALSE)</f>
        <v>0</v>
      </c>
      <c r="Y7139" t="str">
        <f>IF(TEXT(Table1[[#This Row],[Apply Date]], "yyyy-mm-dd") = TEXT(Table1[[#This Row],[Sign Up Date]], "yyyy-mm-dd"), "New User", "Repeat User")</f>
        <v>Repeat User</v>
      </c>
    </row>
    <row r="7140" spans="1:25" ht="12.75" x14ac:dyDescent="0.2">
      <c r="A7140" s="1" t="s">
        <v>11267</v>
      </c>
      <c r="B7140" s="1" t="s">
        <v>11245</v>
      </c>
      <c r="C7140" s="1" t="s">
        <v>160</v>
      </c>
      <c r="D7140" s="1" t="s">
        <v>2629</v>
      </c>
      <c r="E7140" s="2">
        <v>45292.146365740744</v>
      </c>
      <c r="F7140" s="1" t="s">
        <v>25</v>
      </c>
      <c r="G7140" s="9" t="s">
        <v>11268</v>
      </c>
      <c r="H7140" s="9" t="s">
        <v>11269</v>
      </c>
      <c r="I7140" s="9" t="s">
        <v>233</v>
      </c>
      <c r="J7140" s="1" t="s">
        <v>11270</v>
      </c>
      <c r="K7140" s="3">
        <v>43678</v>
      </c>
      <c r="L7140" s="1" t="s">
        <v>104</v>
      </c>
      <c r="M7140" s="1" t="s">
        <v>160</v>
      </c>
      <c r="N7140" s="1" t="s">
        <v>75</v>
      </c>
      <c r="O7140" s="10">
        <v>45118.063854166663</v>
      </c>
      <c r="P7140" s="10">
        <v>45145.1875</v>
      </c>
      <c r="Q7140">
        <v>0</v>
      </c>
      <c r="R7140" t="s">
        <v>220</v>
      </c>
      <c r="S7140" t="s">
        <v>220</v>
      </c>
      <c r="T7140">
        <v>0</v>
      </c>
      <c r="U7140" t="s">
        <v>220</v>
      </c>
      <c r="V7140" t="str">
        <f>VLOOKUP(F7140, [1]!Table1[[#All],[Gender]:[city]], 3, FALSE)</f>
        <v>Undergraduate Student</v>
      </c>
      <c r="W7140" s="11">
        <f>VLOOKUP(F7140, [1]!Table1[[#All],[Gender]:[city]], 4, FALSE)</f>
        <v>45130</v>
      </c>
      <c r="X7140" t="b">
        <f>VLOOKUP(F7140, [1]!Table1[[#All],[Gender]:[isFromSocialMedia]], 7, FALSE)</f>
        <v>0</v>
      </c>
      <c r="Y7140" t="str">
        <f>IF(TEXT(Table1[[#This Row],[Apply Date]], "yyyy-mm-dd") = TEXT(Table1[[#This Row],[Sign Up Date]], "yyyy-mm-dd"), "New User", "Repeat User")</f>
        <v>Repeat User</v>
      </c>
    </row>
    <row r="7141" spans="1:25" ht="12.75" x14ac:dyDescent="0.2">
      <c r="A7141" s="1" t="s">
        <v>11271</v>
      </c>
      <c r="B7141" s="1" t="s">
        <v>11245</v>
      </c>
      <c r="C7141" s="1" t="s">
        <v>160</v>
      </c>
      <c r="D7141" s="1" t="s">
        <v>2629</v>
      </c>
      <c r="E7141" s="2">
        <v>45292.146365740744</v>
      </c>
      <c r="F7141" s="1" t="s">
        <v>25</v>
      </c>
      <c r="G7141" s="9" t="s">
        <v>11272</v>
      </c>
      <c r="H7141" s="9" t="s">
        <v>379</v>
      </c>
      <c r="I7141" s="9" t="s">
        <v>61</v>
      </c>
      <c r="J7141" s="1">
        <v>60091</v>
      </c>
      <c r="K7141" s="3">
        <v>45444</v>
      </c>
      <c r="L7141" s="1" t="s">
        <v>29</v>
      </c>
      <c r="M7141" s="1" t="s">
        <v>30</v>
      </c>
      <c r="N7141" s="1" t="s">
        <v>39</v>
      </c>
      <c r="O7141" s="10">
        <v>44945.09615740741</v>
      </c>
      <c r="P7141" s="10">
        <v>44977.104189814818</v>
      </c>
      <c r="Q7141" s="1">
        <v>2500</v>
      </c>
      <c r="R7141" s="1" t="s">
        <v>11266</v>
      </c>
      <c r="S7141" s="1" t="s">
        <v>160</v>
      </c>
      <c r="T7141" s="1">
        <v>1182</v>
      </c>
      <c r="U7141" s="1" t="s">
        <v>2645</v>
      </c>
      <c r="V7141" t="str">
        <f>VLOOKUP(F7141, [1]!Table1[[#All],[Gender]:[city]], 3, FALSE)</f>
        <v>Undergraduate Student</v>
      </c>
      <c r="W7141" s="11">
        <f>VLOOKUP(F7141, [1]!Table1[[#All],[Gender]:[city]], 4, FALSE)</f>
        <v>45130</v>
      </c>
      <c r="X7141" t="b">
        <f>VLOOKUP(F7141, [1]!Table1[[#All],[Gender]:[isFromSocialMedia]], 7, FALSE)</f>
        <v>0</v>
      </c>
      <c r="Y7141" t="str">
        <f>IF(TEXT(Table1[[#This Row],[Apply Date]], "yyyy-mm-dd") = TEXT(Table1[[#This Row],[Sign Up Date]], "yyyy-mm-dd"), "New User", "Repeat User")</f>
        <v>Repeat User</v>
      </c>
    </row>
    <row r="7142" spans="1:25" ht="12.75" x14ac:dyDescent="0.2">
      <c r="A7142" s="1" t="s">
        <v>11273</v>
      </c>
      <c r="B7142" s="1" t="s">
        <v>11245</v>
      </c>
      <c r="C7142" s="1" t="s">
        <v>160</v>
      </c>
      <c r="D7142" s="1" t="s">
        <v>2629</v>
      </c>
      <c r="E7142" s="2">
        <v>45292.146365740744</v>
      </c>
      <c r="F7142" s="1" t="s">
        <v>33</v>
      </c>
      <c r="G7142" s="9" t="s">
        <v>11274</v>
      </c>
      <c r="H7142" s="9" t="s">
        <v>668</v>
      </c>
      <c r="I7142" s="9" t="s">
        <v>45</v>
      </c>
      <c r="J7142" s="1">
        <v>679337</v>
      </c>
      <c r="K7142" s="3">
        <v>44652</v>
      </c>
      <c r="L7142" s="1" t="s">
        <v>50</v>
      </c>
      <c r="M7142" s="1" t="s">
        <v>234</v>
      </c>
      <c r="N7142" s="1" t="s">
        <v>75</v>
      </c>
      <c r="O7142" s="10">
        <v>45093.675787037035</v>
      </c>
      <c r="P7142" s="10">
        <v>45131.104166666664</v>
      </c>
      <c r="Q7142">
        <v>0</v>
      </c>
      <c r="R7142" t="s">
        <v>220</v>
      </c>
      <c r="S7142" t="s">
        <v>220</v>
      </c>
      <c r="T7142">
        <v>0</v>
      </c>
      <c r="U7142" t="s">
        <v>220</v>
      </c>
      <c r="V7142" t="str">
        <f>VLOOKUP(F7142, [1]!Table1[[#All],[Gender]:[city]], 3, FALSE)</f>
        <v>Not in Education</v>
      </c>
      <c r="W7142" s="11">
        <f>VLOOKUP(F7142, [1]!Table1[[#All],[Gender]:[city]], 4, FALSE)</f>
        <v>45092</v>
      </c>
      <c r="X7142" t="b">
        <f>VLOOKUP(F7142, [1]!Table1[[#All],[Gender]:[isFromSocialMedia]], 7, FALSE)</f>
        <v>0</v>
      </c>
      <c r="Y7142" t="str">
        <f>IF(TEXT(Table1[[#This Row],[Apply Date]], "yyyy-mm-dd") = TEXT(Table1[[#This Row],[Sign Up Date]], "yyyy-mm-dd"), "New User", "Repeat User")</f>
        <v>Repeat User</v>
      </c>
    </row>
    <row r="7143" spans="1:25" ht="12.75" x14ac:dyDescent="0.2">
      <c r="A7143" s="1" t="s">
        <v>11275</v>
      </c>
      <c r="B7143" s="1" t="s">
        <v>11245</v>
      </c>
      <c r="C7143" s="1" t="s">
        <v>160</v>
      </c>
      <c r="D7143" s="1" t="s">
        <v>2629</v>
      </c>
      <c r="E7143" s="2">
        <v>45292.146365740744</v>
      </c>
      <c r="F7143" s="1" t="s">
        <v>25</v>
      </c>
      <c r="G7143" s="9" t="s">
        <v>163</v>
      </c>
      <c r="H7143" s="9" t="s">
        <v>163</v>
      </c>
      <c r="I7143" s="9" t="s">
        <v>79</v>
      </c>
      <c r="J7143" s="1">
        <v>104222</v>
      </c>
      <c r="K7143" s="3">
        <v>43891</v>
      </c>
      <c r="L7143" s="1" t="s">
        <v>50</v>
      </c>
      <c r="M7143" s="1" t="s">
        <v>2794</v>
      </c>
      <c r="N7143" s="1" t="s">
        <v>75</v>
      </c>
      <c r="O7143" s="10">
        <v>45168.424641203703</v>
      </c>
      <c r="P7143" s="10">
        <v>45299.146365740744</v>
      </c>
      <c r="Q7143">
        <v>0</v>
      </c>
      <c r="R7143" t="s">
        <v>220</v>
      </c>
      <c r="S7143" t="s">
        <v>220</v>
      </c>
      <c r="T7143">
        <v>0</v>
      </c>
      <c r="U7143" t="s">
        <v>220</v>
      </c>
      <c r="V7143" t="str">
        <f>VLOOKUP(F7143, [1]!Table1[[#All],[Gender]:[city]], 3, FALSE)</f>
        <v>Undergraduate Student</v>
      </c>
      <c r="W7143" s="11">
        <f>VLOOKUP(F7143, [1]!Table1[[#All],[Gender]:[city]], 4, FALSE)</f>
        <v>45130</v>
      </c>
      <c r="X7143" t="b">
        <f>VLOOKUP(F7143, [1]!Table1[[#All],[Gender]:[isFromSocialMedia]], 7, FALSE)</f>
        <v>0</v>
      </c>
      <c r="Y7143" t="str">
        <f>IF(TEXT(Table1[[#This Row],[Apply Date]], "yyyy-mm-dd") = TEXT(Table1[[#This Row],[Sign Up Date]], "yyyy-mm-dd"), "New User", "Repeat User")</f>
        <v>Repeat User</v>
      </c>
    </row>
    <row r="7144" spans="1:25" ht="12.75" x14ac:dyDescent="0.2">
      <c r="A7144" s="1" t="s">
        <v>11276</v>
      </c>
      <c r="B7144" s="1" t="s">
        <v>11245</v>
      </c>
      <c r="C7144" s="1" t="s">
        <v>160</v>
      </c>
      <c r="D7144" s="1" t="s">
        <v>2629</v>
      </c>
      <c r="E7144" s="2">
        <v>45292.146365740744</v>
      </c>
      <c r="F7144" s="1" t="s">
        <v>25</v>
      </c>
      <c r="G7144" s="9" t="s">
        <v>229</v>
      </c>
      <c r="H7144" s="9" t="s">
        <v>306</v>
      </c>
      <c r="I7144" s="9" t="s">
        <v>45</v>
      </c>
      <c r="J7144" s="1">
        <v>603202</v>
      </c>
      <c r="K7144" s="3">
        <v>43586</v>
      </c>
      <c r="L7144" s="1" t="s">
        <v>104</v>
      </c>
      <c r="M7144" s="1" t="s">
        <v>1575</v>
      </c>
      <c r="N7144" s="1" t="s">
        <v>2637</v>
      </c>
      <c r="O7144" s="10">
        <v>45187.634386574071</v>
      </c>
      <c r="Q7144">
        <v>0</v>
      </c>
      <c r="R7144" t="s">
        <v>220</v>
      </c>
      <c r="S7144" t="s">
        <v>220</v>
      </c>
      <c r="T7144">
        <v>0</v>
      </c>
      <c r="U7144" t="s">
        <v>220</v>
      </c>
      <c r="V7144" t="str">
        <f>VLOOKUP(F7144, [1]!Table1[[#All],[Gender]:[city]], 3, FALSE)</f>
        <v>Undergraduate Student</v>
      </c>
      <c r="W7144" s="11">
        <f>VLOOKUP(F7144, [1]!Table1[[#All],[Gender]:[city]], 4, FALSE)</f>
        <v>45130</v>
      </c>
      <c r="X7144" t="b">
        <f>VLOOKUP(F7144, [1]!Table1[[#All],[Gender]:[isFromSocialMedia]], 7, FALSE)</f>
        <v>0</v>
      </c>
      <c r="Y7144" t="str">
        <f>IF(TEXT(Table1[[#This Row],[Apply Date]], "yyyy-mm-dd") = TEXT(Table1[[#This Row],[Sign Up Date]], "yyyy-mm-dd"), "New User", "Repeat User")</f>
        <v>Repeat User</v>
      </c>
    </row>
    <row r="7145" spans="1:25" ht="12.75" x14ac:dyDescent="0.2">
      <c r="A7145" s="1" t="s">
        <v>11277</v>
      </c>
      <c r="B7145" s="1" t="s">
        <v>11245</v>
      </c>
      <c r="C7145" s="1" t="s">
        <v>160</v>
      </c>
      <c r="D7145" s="1" t="s">
        <v>2629</v>
      </c>
      <c r="E7145" s="2">
        <v>45292.146365740744</v>
      </c>
      <c r="F7145" s="1" t="s">
        <v>33</v>
      </c>
      <c r="G7145" s="9" t="s">
        <v>48</v>
      </c>
      <c r="H7145" s="9" t="s">
        <v>49</v>
      </c>
      <c r="I7145" s="9" t="s">
        <v>45</v>
      </c>
      <c r="J7145" s="1">
        <v>500080</v>
      </c>
      <c r="K7145" s="3">
        <v>45139</v>
      </c>
      <c r="L7145" s="1" t="s">
        <v>37</v>
      </c>
      <c r="M7145" s="1" t="s">
        <v>8417</v>
      </c>
      <c r="N7145" s="1" t="s">
        <v>39</v>
      </c>
      <c r="O7145" s="10">
        <v>44864.445775462962</v>
      </c>
      <c r="P7145" s="10">
        <v>44879.1875</v>
      </c>
      <c r="Q7145" s="1">
        <v>2500</v>
      </c>
      <c r="R7145" s="1" t="s">
        <v>11266</v>
      </c>
      <c r="S7145" s="1" t="s">
        <v>160</v>
      </c>
      <c r="T7145" s="1">
        <v>1182</v>
      </c>
      <c r="U7145" s="1" t="s">
        <v>2645</v>
      </c>
      <c r="V7145" t="str">
        <f>VLOOKUP(F7145, [1]!Table1[[#All],[Gender]:[city]], 3, FALSE)</f>
        <v>Not in Education</v>
      </c>
      <c r="W7145" s="11">
        <f>VLOOKUP(F7145, [1]!Table1[[#All],[Gender]:[city]], 4, FALSE)</f>
        <v>45092</v>
      </c>
      <c r="X7145" t="b">
        <f>VLOOKUP(F7145, [1]!Table1[[#All],[Gender]:[isFromSocialMedia]], 7, FALSE)</f>
        <v>0</v>
      </c>
      <c r="Y7145" t="str">
        <f>IF(TEXT(Table1[[#This Row],[Apply Date]], "yyyy-mm-dd") = TEXT(Table1[[#This Row],[Sign Up Date]], "yyyy-mm-dd"), "New User", "Repeat User")</f>
        <v>Repeat User</v>
      </c>
    </row>
    <row r="7146" spans="1:25" ht="12.75" x14ac:dyDescent="0.2">
      <c r="A7146" s="1" t="s">
        <v>11278</v>
      </c>
      <c r="B7146" s="1" t="s">
        <v>11245</v>
      </c>
      <c r="C7146" s="1" t="s">
        <v>160</v>
      </c>
      <c r="D7146" s="1" t="s">
        <v>2629</v>
      </c>
      <c r="E7146" s="2">
        <v>45292.146365740744</v>
      </c>
      <c r="F7146" s="1" t="s">
        <v>25</v>
      </c>
      <c r="G7146" s="9" t="s">
        <v>11279</v>
      </c>
      <c r="H7146" s="9" t="s">
        <v>267</v>
      </c>
      <c r="I7146" s="9" t="s">
        <v>45</v>
      </c>
      <c r="J7146" s="1">
        <v>700136</v>
      </c>
      <c r="K7146" s="3">
        <v>45444</v>
      </c>
      <c r="L7146" s="1" t="s">
        <v>37</v>
      </c>
      <c r="M7146" s="1" t="s">
        <v>46</v>
      </c>
      <c r="N7146" s="1" t="s">
        <v>75</v>
      </c>
      <c r="O7146" s="10">
        <v>45194.415671296294</v>
      </c>
      <c r="P7146" s="10">
        <v>45299.146365740744</v>
      </c>
      <c r="Q7146">
        <v>0</v>
      </c>
      <c r="R7146" t="s">
        <v>220</v>
      </c>
      <c r="S7146" t="s">
        <v>220</v>
      </c>
      <c r="T7146">
        <v>0</v>
      </c>
      <c r="U7146" t="s">
        <v>220</v>
      </c>
      <c r="V7146" t="str">
        <f>VLOOKUP(F7146, [1]!Table1[[#All],[Gender]:[city]], 3, FALSE)</f>
        <v>Undergraduate Student</v>
      </c>
      <c r="W7146" s="11">
        <f>VLOOKUP(F7146, [1]!Table1[[#All],[Gender]:[city]], 4, FALSE)</f>
        <v>45130</v>
      </c>
      <c r="X7146" t="b">
        <f>VLOOKUP(F7146, [1]!Table1[[#All],[Gender]:[isFromSocialMedia]], 7, FALSE)</f>
        <v>0</v>
      </c>
      <c r="Y7146" t="str">
        <f>IF(TEXT(Table1[[#This Row],[Apply Date]], "yyyy-mm-dd") = TEXT(Table1[[#This Row],[Sign Up Date]], "yyyy-mm-dd"), "New User", "Repeat User")</f>
        <v>Repeat User</v>
      </c>
    </row>
    <row r="7147" spans="1:25" ht="12.75" x14ac:dyDescent="0.2">
      <c r="A7147" s="1" t="s">
        <v>11280</v>
      </c>
      <c r="B7147" s="1" t="s">
        <v>11245</v>
      </c>
      <c r="C7147" s="1" t="s">
        <v>160</v>
      </c>
      <c r="D7147" s="1" t="s">
        <v>2629</v>
      </c>
      <c r="E7147" s="2">
        <v>45292.146365740744</v>
      </c>
      <c r="F7147" s="1" t="s">
        <v>25</v>
      </c>
      <c r="G7147" s="9" t="s">
        <v>4150</v>
      </c>
      <c r="H7147" s="9" t="s">
        <v>668</v>
      </c>
      <c r="I7147" s="9" t="s">
        <v>45</v>
      </c>
      <c r="J7147" s="1">
        <v>670008</v>
      </c>
      <c r="K7147" s="3">
        <v>44743</v>
      </c>
      <c r="L7147" s="1" t="s">
        <v>104</v>
      </c>
      <c r="M7147" s="1" t="s">
        <v>649</v>
      </c>
      <c r="N7147" s="1" t="s">
        <v>75</v>
      </c>
      <c r="O7147" s="10">
        <v>45231.703993055555</v>
      </c>
      <c r="P7147" s="10">
        <v>45264.104432870372</v>
      </c>
      <c r="Q7147">
        <v>0</v>
      </c>
      <c r="R7147" t="s">
        <v>220</v>
      </c>
      <c r="S7147" t="s">
        <v>220</v>
      </c>
      <c r="T7147">
        <v>0</v>
      </c>
      <c r="U7147" t="s">
        <v>220</v>
      </c>
      <c r="V7147" t="str">
        <f>VLOOKUP(F7147, [1]!Table1[[#All],[Gender]:[city]], 3, FALSE)</f>
        <v>Undergraduate Student</v>
      </c>
      <c r="W7147" s="11">
        <f>VLOOKUP(F7147, [1]!Table1[[#All],[Gender]:[city]], 4, FALSE)</f>
        <v>45130</v>
      </c>
      <c r="X7147" t="b">
        <f>VLOOKUP(F7147, [1]!Table1[[#All],[Gender]:[isFromSocialMedia]], 7, FALSE)</f>
        <v>0</v>
      </c>
      <c r="Y7147" t="str">
        <f>IF(TEXT(Table1[[#This Row],[Apply Date]], "yyyy-mm-dd") = TEXT(Table1[[#This Row],[Sign Up Date]], "yyyy-mm-dd"), "New User", "Repeat User")</f>
        <v>Repeat User</v>
      </c>
    </row>
    <row r="7148" spans="1:25" ht="12.75" x14ac:dyDescent="0.2">
      <c r="A7148" s="1" t="s">
        <v>11281</v>
      </c>
      <c r="B7148" s="1" t="s">
        <v>11245</v>
      </c>
      <c r="C7148" s="1" t="s">
        <v>160</v>
      </c>
      <c r="D7148" s="1" t="s">
        <v>2629</v>
      </c>
      <c r="E7148" s="2">
        <v>45292.146365740744</v>
      </c>
      <c r="F7148" s="1" t="s">
        <v>25</v>
      </c>
      <c r="G7148" s="9" t="s">
        <v>59</v>
      </c>
      <c r="H7148" s="9" t="s">
        <v>60</v>
      </c>
      <c r="I7148" s="9" t="s">
        <v>61</v>
      </c>
      <c r="J7148" s="1">
        <v>63108</v>
      </c>
      <c r="K7148" s="3">
        <v>45778</v>
      </c>
      <c r="L7148" s="1" t="s">
        <v>50</v>
      </c>
      <c r="M7148" s="1" t="s">
        <v>131</v>
      </c>
      <c r="N7148" s="1" t="s">
        <v>75</v>
      </c>
      <c r="O7148" s="10">
        <v>45182.240347222221</v>
      </c>
      <c r="P7148" s="10">
        <v>45299.146365740744</v>
      </c>
      <c r="Q7148">
        <v>0</v>
      </c>
      <c r="R7148" t="s">
        <v>220</v>
      </c>
      <c r="S7148" t="s">
        <v>220</v>
      </c>
      <c r="T7148">
        <v>0</v>
      </c>
      <c r="U7148" t="s">
        <v>220</v>
      </c>
      <c r="V7148" t="str">
        <f>VLOOKUP(F7148, [1]!Table1[[#All],[Gender]:[city]], 3, FALSE)</f>
        <v>Undergraduate Student</v>
      </c>
      <c r="W7148" s="11">
        <f>VLOOKUP(F7148, [1]!Table1[[#All],[Gender]:[city]], 4, FALSE)</f>
        <v>45130</v>
      </c>
      <c r="X7148" t="b">
        <f>VLOOKUP(F7148, [1]!Table1[[#All],[Gender]:[isFromSocialMedia]], 7, FALSE)</f>
        <v>0</v>
      </c>
      <c r="Y7148" t="str">
        <f>IF(TEXT(Table1[[#This Row],[Apply Date]], "yyyy-mm-dd") = TEXT(Table1[[#This Row],[Sign Up Date]], "yyyy-mm-dd"), "New User", "Repeat User")</f>
        <v>Repeat User</v>
      </c>
    </row>
    <row r="7149" spans="1:25" ht="12.75" x14ac:dyDescent="0.2">
      <c r="A7149" s="1" t="s">
        <v>11282</v>
      </c>
      <c r="B7149" s="1" t="s">
        <v>11245</v>
      </c>
      <c r="C7149" s="1" t="s">
        <v>160</v>
      </c>
      <c r="D7149" s="1" t="s">
        <v>2629</v>
      </c>
      <c r="E7149" s="2">
        <v>45292.146365740744</v>
      </c>
      <c r="F7149" s="1" t="s">
        <v>25</v>
      </c>
      <c r="G7149" s="9" t="s">
        <v>461</v>
      </c>
      <c r="H7149" s="9" t="s">
        <v>462</v>
      </c>
      <c r="I7149" s="9" t="s">
        <v>79</v>
      </c>
      <c r="J7149" s="1">
        <v>230232</v>
      </c>
      <c r="K7149" s="3">
        <v>44197</v>
      </c>
      <c r="L7149" s="1" t="s">
        <v>37</v>
      </c>
      <c r="M7149" s="1" t="s">
        <v>234</v>
      </c>
      <c r="N7149" s="1" t="s">
        <v>39</v>
      </c>
      <c r="O7149" s="10">
        <v>45131.01834490741</v>
      </c>
      <c r="P7149" s="10">
        <v>45145.1875</v>
      </c>
      <c r="Q7149" s="1">
        <v>500</v>
      </c>
      <c r="R7149" s="1" t="s">
        <v>11283</v>
      </c>
      <c r="S7149" s="1" t="s">
        <v>11284</v>
      </c>
      <c r="T7149" s="1">
        <v>1182</v>
      </c>
      <c r="U7149" s="1" t="s">
        <v>2645</v>
      </c>
      <c r="V7149" t="str">
        <f>VLOOKUP(F7149, [1]!Table1[[#All],[Gender]:[city]], 3, FALSE)</f>
        <v>Undergraduate Student</v>
      </c>
      <c r="W7149" s="11">
        <f>VLOOKUP(F7149, [1]!Table1[[#All],[Gender]:[city]], 4, FALSE)</f>
        <v>45130</v>
      </c>
      <c r="X7149" t="b">
        <f>VLOOKUP(F7149, [1]!Table1[[#All],[Gender]:[isFromSocialMedia]], 7, FALSE)</f>
        <v>0</v>
      </c>
      <c r="Y7149" t="str">
        <f>IF(TEXT(Table1[[#This Row],[Apply Date]], "yyyy-mm-dd") = TEXT(Table1[[#This Row],[Sign Up Date]], "yyyy-mm-dd"), "New User", "Repeat User")</f>
        <v>Repeat User</v>
      </c>
    </row>
    <row r="7150" spans="1:25" ht="12.75" x14ac:dyDescent="0.2">
      <c r="A7150" s="1" t="s">
        <v>11285</v>
      </c>
      <c r="B7150" s="1" t="s">
        <v>11245</v>
      </c>
      <c r="C7150" s="1" t="s">
        <v>160</v>
      </c>
      <c r="D7150" s="1" t="s">
        <v>2629</v>
      </c>
      <c r="E7150" s="2">
        <v>45292.146365740744</v>
      </c>
      <c r="F7150" s="1" t="s">
        <v>25</v>
      </c>
      <c r="G7150" s="9" t="s">
        <v>10159</v>
      </c>
      <c r="H7150" s="9" t="s">
        <v>768</v>
      </c>
      <c r="I7150" s="9" t="s">
        <v>45</v>
      </c>
      <c r="J7150" s="1">
        <v>121106</v>
      </c>
      <c r="K7150" s="3">
        <v>45809</v>
      </c>
      <c r="L7150" s="1" t="s">
        <v>37</v>
      </c>
      <c r="M7150" s="1" t="s">
        <v>689</v>
      </c>
      <c r="N7150" s="1" t="s">
        <v>75</v>
      </c>
      <c r="O7150" s="10">
        <v>45091.719085648147</v>
      </c>
      <c r="P7150" s="10">
        <v>45131.104166666664</v>
      </c>
      <c r="Q7150">
        <v>0</v>
      </c>
      <c r="R7150" t="s">
        <v>220</v>
      </c>
      <c r="S7150" t="s">
        <v>220</v>
      </c>
      <c r="T7150">
        <v>0</v>
      </c>
      <c r="U7150" t="s">
        <v>220</v>
      </c>
      <c r="V7150" t="str">
        <f>VLOOKUP(F7150, [1]!Table1[[#All],[Gender]:[city]], 3, FALSE)</f>
        <v>Undergraduate Student</v>
      </c>
      <c r="W7150" s="11">
        <f>VLOOKUP(F7150, [1]!Table1[[#All],[Gender]:[city]], 4, FALSE)</f>
        <v>45130</v>
      </c>
      <c r="X7150" t="b">
        <f>VLOOKUP(F7150, [1]!Table1[[#All],[Gender]:[isFromSocialMedia]], 7, FALSE)</f>
        <v>0</v>
      </c>
      <c r="Y7150" t="str">
        <f>IF(TEXT(Table1[[#This Row],[Apply Date]], "yyyy-mm-dd") = TEXT(Table1[[#This Row],[Sign Up Date]], "yyyy-mm-dd"), "New User", "Repeat User")</f>
        <v>Repeat User</v>
      </c>
    </row>
    <row r="7151" spans="1:25" ht="12.75" x14ac:dyDescent="0.2">
      <c r="A7151" s="1" t="s">
        <v>11286</v>
      </c>
      <c r="B7151" s="1" t="s">
        <v>11245</v>
      </c>
      <c r="C7151" s="1" t="s">
        <v>160</v>
      </c>
      <c r="D7151" s="1" t="s">
        <v>2629</v>
      </c>
      <c r="E7151" s="2">
        <v>45292.146365740744</v>
      </c>
      <c r="F7151" s="1" t="s">
        <v>25</v>
      </c>
      <c r="G7151" s="9" t="s">
        <v>296</v>
      </c>
      <c r="H7151" s="9" t="s">
        <v>293</v>
      </c>
      <c r="I7151" s="9" t="s">
        <v>103</v>
      </c>
      <c r="J7151" s="1">
        <v>75500</v>
      </c>
      <c r="K7151" s="3">
        <v>38718</v>
      </c>
      <c r="L7151" s="1" t="s">
        <v>104</v>
      </c>
      <c r="M7151" s="1" t="s">
        <v>1575</v>
      </c>
      <c r="N7151" s="1" t="s">
        <v>75</v>
      </c>
      <c r="O7151" s="10">
        <v>45122.022511574076</v>
      </c>
      <c r="P7151" s="10">
        <v>45145.1875</v>
      </c>
      <c r="Q7151">
        <v>0</v>
      </c>
      <c r="R7151" t="s">
        <v>220</v>
      </c>
      <c r="S7151" t="s">
        <v>220</v>
      </c>
      <c r="T7151">
        <v>0</v>
      </c>
      <c r="U7151" t="s">
        <v>220</v>
      </c>
      <c r="V7151" t="str">
        <f>VLOOKUP(F7151, [1]!Table1[[#All],[Gender]:[city]], 3, FALSE)</f>
        <v>Undergraduate Student</v>
      </c>
      <c r="W7151" s="11">
        <f>VLOOKUP(F7151, [1]!Table1[[#All],[Gender]:[city]], 4, FALSE)</f>
        <v>45130</v>
      </c>
      <c r="X7151" t="b">
        <f>VLOOKUP(F7151, [1]!Table1[[#All],[Gender]:[isFromSocialMedia]], 7, FALSE)</f>
        <v>0</v>
      </c>
      <c r="Y7151" t="str">
        <f>IF(TEXT(Table1[[#This Row],[Apply Date]], "yyyy-mm-dd") = TEXT(Table1[[#This Row],[Sign Up Date]], "yyyy-mm-dd"), "New User", "Repeat User")</f>
        <v>Repeat User</v>
      </c>
    </row>
    <row r="7152" spans="1:25" ht="12.75" x14ac:dyDescent="0.2">
      <c r="A7152" s="1" t="s">
        <v>11287</v>
      </c>
      <c r="B7152" s="1" t="s">
        <v>11245</v>
      </c>
      <c r="C7152" s="1" t="s">
        <v>160</v>
      </c>
      <c r="D7152" s="1" t="s">
        <v>2629</v>
      </c>
      <c r="E7152" s="2">
        <v>45292.146365740744</v>
      </c>
      <c r="F7152" s="1" t="s">
        <v>25</v>
      </c>
      <c r="G7152" s="9" t="s">
        <v>11288</v>
      </c>
      <c r="H7152" s="9" t="s">
        <v>4207</v>
      </c>
      <c r="I7152" s="9" t="s">
        <v>45</v>
      </c>
      <c r="J7152" s="1">
        <v>636121</v>
      </c>
      <c r="K7152" s="3">
        <v>45383</v>
      </c>
      <c r="L7152" s="1" t="s">
        <v>37</v>
      </c>
      <c r="M7152" s="1" t="s">
        <v>917</v>
      </c>
      <c r="N7152" s="1" t="s">
        <v>75</v>
      </c>
      <c r="O7152" s="10">
        <v>45138.577384259261</v>
      </c>
      <c r="P7152" s="10">
        <v>45159.1875</v>
      </c>
      <c r="Q7152">
        <v>0</v>
      </c>
      <c r="R7152" t="s">
        <v>220</v>
      </c>
      <c r="S7152" t="s">
        <v>220</v>
      </c>
      <c r="T7152">
        <v>0</v>
      </c>
      <c r="U7152" t="s">
        <v>220</v>
      </c>
      <c r="V7152" t="str">
        <f>VLOOKUP(F7152, [1]!Table1[[#All],[Gender]:[city]], 3, FALSE)</f>
        <v>Undergraduate Student</v>
      </c>
      <c r="W7152" s="11">
        <f>VLOOKUP(F7152, [1]!Table1[[#All],[Gender]:[city]], 4, FALSE)</f>
        <v>45130</v>
      </c>
      <c r="X7152" t="b">
        <f>VLOOKUP(F7152, [1]!Table1[[#All],[Gender]:[isFromSocialMedia]], 7, FALSE)</f>
        <v>0</v>
      </c>
      <c r="Y7152" t="str">
        <f>IF(TEXT(Table1[[#This Row],[Apply Date]], "yyyy-mm-dd") = TEXT(Table1[[#This Row],[Sign Up Date]], "yyyy-mm-dd"), "New User", "Repeat User")</f>
        <v>Repeat User</v>
      </c>
    </row>
    <row r="7153" spans="1:25" ht="12.75" x14ac:dyDescent="0.2">
      <c r="A7153" s="1" t="s">
        <v>11289</v>
      </c>
      <c r="B7153" s="1" t="s">
        <v>11245</v>
      </c>
      <c r="C7153" s="1" t="s">
        <v>160</v>
      </c>
      <c r="D7153" s="1" t="s">
        <v>2629</v>
      </c>
      <c r="E7153" s="2">
        <v>45292.146365740744</v>
      </c>
      <c r="F7153" s="1" t="s">
        <v>25</v>
      </c>
      <c r="G7153" s="9" t="s">
        <v>400</v>
      </c>
      <c r="H7153" s="9" t="s">
        <v>148</v>
      </c>
      <c r="I7153" s="9" t="s">
        <v>45</v>
      </c>
      <c r="J7153" s="1">
        <v>411061</v>
      </c>
      <c r="K7153" s="3">
        <v>44652</v>
      </c>
      <c r="L7153" s="1" t="s">
        <v>37</v>
      </c>
      <c r="M7153" s="1" t="s">
        <v>51</v>
      </c>
      <c r="N7153" s="1" t="s">
        <v>75</v>
      </c>
      <c r="O7153" s="10">
        <v>45090.797256944446</v>
      </c>
      <c r="P7153" s="10">
        <v>45103.104166666664</v>
      </c>
      <c r="Q7153">
        <v>0</v>
      </c>
      <c r="R7153" t="s">
        <v>220</v>
      </c>
      <c r="S7153" t="s">
        <v>220</v>
      </c>
      <c r="T7153">
        <v>0</v>
      </c>
      <c r="U7153" t="s">
        <v>220</v>
      </c>
      <c r="V7153" t="str">
        <f>VLOOKUP(F7153, [1]!Table1[[#All],[Gender]:[city]], 3, FALSE)</f>
        <v>Undergraduate Student</v>
      </c>
      <c r="W7153" s="11">
        <f>VLOOKUP(F7153, [1]!Table1[[#All],[Gender]:[city]], 4, FALSE)</f>
        <v>45130</v>
      </c>
      <c r="X7153" t="b">
        <f>VLOOKUP(F7153, [1]!Table1[[#All],[Gender]:[isFromSocialMedia]], 7, FALSE)</f>
        <v>0</v>
      </c>
      <c r="Y7153" t="str">
        <f>IF(TEXT(Table1[[#This Row],[Apply Date]], "yyyy-mm-dd") = TEXT(Table1[[#This Row],[Sign Up Date]], "yyyy-mm-dd"), "New User", "Repeat User")</f>
        <v>Repeat User</v>
      </c>
    </row>
    <row r="7154" spans="1:25" ht="12.75" x14ac:dyDescent="0.2">
      <c r="A7154" s="1" t="s">
        <v>11290</v>
      </c>
      <c r="B7154" s="1" t="s">
        <v>11245</v>
      </c>
      <c r="C7154" s="1" t="s">
        <v>160</v>
      </c>
      <c r="D7154" s="1" t="s">
        <v>2629</v>
      </c>
      <c r="E7154" s="2">
        <v>45292.146365740744</v>
      </c>
      <c r="F7154" s="1" t="s">
        <v>33</v>
      </c>
      <c r="G7154" s="9" t="s">
        <v>492</v>
      </c>
      <c r="H7154" s="9" t="s">
        <v>67</v>
      </c>
      <c r="I7154" s="9" t="s">
        <v>45</v>
      </c>
      <c r="J7154" s="1">
        <v>202001</v>
      </c>
      <c r="K7154" s="3">
        <v>45778</v>
      </c>
      <c r="L7154" s="1" t="s">
        <v>50</v>
      </c>
      <c r="M7154" s="1" t="s">
        <v>51</v>
      </c>
      <c r="N7154" s="1" t="s">
        <v>75</v>
      </c>
      <c r="O7154" s="10">
        <v>45057.211076388892</v>
      </c>
      <c r="P7154" s="10">
        <v>45089.104166666664</v>
      </c>
      <c r="Q7154">
        <v>0</v>
      </c>
      <c r="R7154" t="s">
        <v>220</v>
      </c>
      <c r="S7154" t="s">
        <v>220</v>
      </c>
      <c r="T7154">
        <v>0</v>
      </c>
      <c r="U7154" t="s">
        <v>220</v>
      </c>
      <c r="V7154" t="str">
        <f>VLOOKUP(F7154, [1]!Table1[[#All],[Gender]:[city]], 3, FALSE)</f>
        <v>Not in Education</v>
      </c>
      <c r="W7154" s="11">
        <f>VLOOKUP(F7154, [1]!Table1[[#All],[Gender]:[city]], 4, FALSE)</f>
        <v>45092</v>
      </c>
      <c r="X7154" t="b">
        <f>VLOOKUP(F7154, [1]!Table1[[#All],[Gender]:[isFromSocialMedia]], 7, FALSE)</f>
        <v>0</v>
      </c>
      <c r="Y7154" t="str">
        <f>IF(TEXT(Table1[[#This Row],[Apply Date]], "yyyy-mm-dd") = TEXT(Table1[[#This Row],[Sign Up Date]], "yyyy-mm-dd"), "New User", "Repeat User")</f>
        <v>Repeat User</v>
      </c>
    </row>
    <row r="7155" spans="1:25" ht="12.75" x14ac:dyDescent="0.2">
      <c r="A7155" s="1" t="s">
        <v>11291</v>
      </c>
      <c r="B7155" s="1" t="s">
        <v>11245</v>
      </c>
      <c r="C7155" s="1" t="s">
        <v>160</v>
      </c>
      <c r="D7155" s="1" t="s">
        <v>2629</v>
      </c>
      <c r="E7155" s="2">
        <v>45292.146365740744</v>
      </c>
      <c r="F7155" s="1" t="s">
        <v>25</v>
      </c>
      <c r="G7155" s="9" t="s">
        <v>403</v>
      </c>
      <c r="H7155" s="9" t="s">
        <v>404</v>
      </c>
      <c r="I7155" s="9" t="s">
        <v>45</v>
      </c>
      <c r="J7155" s="1">
        <v>248002</v>
      </c>
      <c r="K7155" s="3">
        <v>45139</v>
      </c>
      <c r="L7155" s="1" t="s">
        <v>50</v>
      </c>
      <c r="M7155" s="1" t="s">
        <v>689</v>
      </c>
      <c r="N7155" s="1" t="s">
        <v>75</v>
      </c>
      <c r="O7155" s="10">
        <v>44954.816504629627</v>
      </c>
      <c r="P7155" s="10">
        <v>44963.104502314818</v>
      </c>
      <c r="Q7155">
        <v>0</v>
      </c>
      <c r="R7155" t="s">
        <v>220</v>
      </c>
      <c r="S7155" t="s">
        <v>220</v>
      </c>
      <c r="T7155">
        <v>0</v>
      </c>
      <c r="U7155" t="s">
        <v>220</v>
      </c>
      <c r="V7155" t="str">
        <f>VLOOKUP(F7155, [1]!Table1[[#All],[Gender]:[city]], 3, FALSE)</f>
        <v>Undergraduate Student</v>
      </c>
      <c r="W7155" s="11">
        <f>VLOOKUP(F7155, [1]!Table1[[#All],[Gender]:[city]], 4, FALSE)</f>
        <v>45130</v>
      </c>
      <c r="X7155" t="b">
        <f>VLOOKUP(F7155, [1]!Table1[[#All],[Gender]:[isFromSocialMedia]], 7, FALSE)</f>
        <v>0</v>
      </c>
      <c r="Y7155" t="str">
        <f>IF(TEXT(Table1[[#This Row],[Apply Date]], "yyyy-mm-dd") = TEXT(Table1[[#This Row],[Sign Up Date]], "yyyy-mm-dd"), "New User", "Repeat User")</f>
        <v>Repeat User</v>
      </c>
    </row>
    <row r="7156" spans="1:25" ht="12.75" x14ac:dyDescent="0.2">
      <c r="A7156" s="1" t="s">
        <v>11292</v>
      </c>
      <c r="B7156" s="1" t="s">
        <v>11245</v>
      </c>
      <c r="C7156" s="1" t="s">
        <v>160</v>
      </c>
      <c r="D7156" s="1" t="s">
        <v>2629</v>
      </c>
      <c r="E7156" s="2">
        <v>45292.146365740744</v>
      </c>
      <c r="F7156" s="1" t="s">
        <v>33</v>
      </c>
      <c r="G7156" s="9" t="s">
        <v>400</v>
      </c>
      <c r="H7156" s="9" t="s">
        <v>148</v>
      </c>
      <c r="I7156" s="9" t="s">
        <v>45</v>
      </c>
      <c r="J7156" s="1">
        <v>411051</v>
      </c>
      <c r="K7156" s="3">
        <v>45108</v>
      </c>
      <c r="L7156" s="1" t="s">
        <v>37</v>
      </c>
      <c r="M7156" s="1" t="s">
        <v>319</v>
      </c>
      <c r="N7156" s="1" t="s">
        <v>75</v>
      </c>
      <c r="O7156" s="10">
        <v>45103.355462962965</v>
      </c>
      <c r="P7156" s="10">
        <v>45131.104166666664</v>
      </c>
      <c r="Q7156">
        <v>0</v>
      </c>
      <c r="R7156" t="s">
        <v>220</v>
      </c>
      <c r="S7156" t="s">
        <v>220</v>
      </c>
      <c r="T7156">
        <v>0</v>
      </c>
      <c r="U7156" t="s">
        <v>220</v>
      </c>
      <c r="V7156" t="str">
        <f>VLOOKUP(F7156, [1]!Table1[[#All],[Gender]:[city]], 3, FALSE)</f>
        <v>Not in Education</v>
      </c>
      <c r="W7156" s="11">
        <f>VLOOKUP(F7156, [1]!Table1[[#All],[Gender]:[city]], 4, FALSE)</f>
        <v>45092</v>
      </c>
      <c r="X7156" t="b">
        <f>VLOOKUP(F7156, [1]!Table1[[#All],[Gender]:[isFromSocialMedia]], 7, FALSE)</f>
        <v>0</v>
      </c>
      <c r="Y7156" t="str">
        <f>IF(TEXT(Table1[[#This Row],[Apply Date]], "yyyy-mm-dd") = TEXT(Table1[[#This Row],[Sign Up Date]], "yyyy-mm-dd"), "New User", "Repeat User")</f>
        <v>Repeat User</v>
      </c>
    </row>
    <row r="7157" spans="1:25" ht="12.75" x14ac:dyDescent="0.2">
      <c r="A7157" s="1" t="s">
        <v>11293</v>
      </c>
      <c r="B7157" s="1" t="s">
        <v>11245</v>
      </c>
      <c r="C7157" s="1" t="s">
        <v>160</v>
      </c>
      <c r="D7157" s="1" t="s">
        <v>2629</v>
      </c>
      <c r="E7157" s="2">
        <v>45292.146365740744</v>
      </c>
      <c r="F7157" s="1" t="s">
        <v>25</v>
      </c>
      <c r="G7157" s="9" t="s">
        <v>11294</v>
      </c>
      <c r="H7157" s="9" t="s">
        <v>148</v>
      </c>
      <c r="I7157" s="9" t="s">
        <v>45</v>
      </c>
      <c r="J7157" s="1">
        <v>425107</v>
      </c>
      <c r="K7157" s="3">
        <v>45444</v>
      </c>
      <c r="L7157" s="1" t="s">
        <v>37</v>
      </c>
      <c r="M7157" s="1" t="s">
        <v>319</v>
      </c>
      <c r="N7157" s="1" t="s">
        <v>75</v>
      </c>
      <c r="O7157" s="10">
        <v>45116.659895833334</v>
      </c>
      <c r="P7157" s="10">
        <v>45145.1875</v>
      </c>
      <c r="Q7157">
        <v>0</v>
      </c>
      <c r="R7157" t="s">
        <v>220</v>
      </c>
      <c r="S7157" t="s">
        <v>220</v>
      </c>
      <c r="T7157">
        <v>0</v>
      </c>
      <c r="U7157" t="s">
        <v>220</v>
      </c>
      <c r="V7157" t="str">
        <f>VLOOKUP(F7157, [1]!Table1[[#All],[Gender]:[city]], 3, FALSE)</f>
        <v>Undergraduate Student</v>
      </c>
      <c r="W7157" s="11">
        <f>VLOOKUP(F7157, [1]!Table1[[#All],[Gender]:[city]], 4, FALSE)</f>
        <v>45130</v>
      </c>
      <c r="X7157" t="b">
        <f>VLOOKUP(F7157, [1]!Table1[[#All],[Gender]:[isFromSocialMedia]], 7, FALSE)</f>
        <v>0</v>
      </c>
      <c r="Y7157" t="str">
        <f>IF(TEXT(Table1[[#This Row],[Apply Date]], "yyyy-mm-dd") = TEXT(Table1[[#This Row],[Sign Up Date]], "yyyy-mm-dd"), "New User", "Repeat User")</f>
        <v>Repeat User</v>
      </c>
    </row>
    <row r="7158" spans="1:25" ht="12.75" x14ac:dyDescent="0.2">
      <c r="A7158" s="1" t="s">
        <v>11295</v>
      </c>
      <c r="B7158" s="1" t="s">
        <v>11245</v>
      </c>
      <c r="C7158" s="1" t="s">
        <v>160</v>
      </c>
      <c r="D7158" s="1" t="s">
        <v>2629</v>
      </c>
      <c r="E7158" s="2">
        <v>45292.146365740744</v>
      </c>
      <c r="F7158" s="1" t="s">
        <v>25</v>
      </c>
      <c r="G7158" s="9" t="s">
        <v>147</v>
      </c>
      <c r="H7158" s="9" t="s">
        <v>148</v>
      </c>
      <c r="I7158" s="9" t="s">
        <v>45</v>
      </c>
      <c r="J7158" s="1">
        <v>41102</v>
      </c>
      <c r="K7158" s="4">
        <v>45597</v>
      </c>
      <c r="L7158" s="1" t="s">
        <v>37</v>
      </c>
      <c r="M7158" s="1" t="s">
        <v>798</v>
      </c>
      <c r="N7158" s="1" t="s">
        <v>75</v>
      </c>
      <c r="O7158" s="10">
        <v>45130.901886574073</v>
      </c>
      <c r="P7158" s="10">
        <v>45145.1875</v>
      </c>
      <c r="Q7158">
        <v>0</v>
      </c>
      <c r="R7158" t="s">
        <v>220</v>
      </c>
      <c r="S7158" t="s">
        <v>220</v>
      </c>
      <c r="T7158">
        <v>0</v>
      </c>
      <c r="U7158" t="s">
        <v>220</v>
      </c>
      <c r="V7158" t="str">
        <f>VLOOKUP(F7158, [1]!Table1[[#All],[Gender]:[city]], 3, FALSE)</f>
        <v>Undergraduate Student</v>
      </c>
      <c r="W7158" s="11">
        <f>VLOOKUP(F7158, [1]!Table1[[#All],[Gender]:[city]], 4, FALSE)</f>
        <v>45130</v>
      </c>
      <c r="X7158" t="b">
        <f>VLOOKUP(F7158, [1]!Table1[[#All],[Gender]:[isFromSocialMedia]], 7, FALSE)</f>
        <v>0</v>
      </c>
      <c r="Y7158" t="str">
        <f>IF(TEXT(Table1[[#This Row],[Apply Date]], "yyyy-mm-dd") = TEXT(Table1[[#This Row],[Sign Up Date]], "yyyy-mm-dd"), "New User", "Repeat User")</f>
        <v>New User</v>
      </c>
    </row>
    <row r="7159" spans="1:25" ht="12.75" x14ac:dyDescent="0.2">
      <c r="A7159" s="1" t="s">
        <v>11296</v>
      </c>
      <c r="B7159" s="1" t="s">
        <v>11245</v>
      </c>
      <c r="C7159" s="1" t="s">
        <v>160</v>
      </c>
      <c r="D7159" s="1" t="s">
        <v>2629</v>
      </c>
      <c r="E7159" s="2">
        <v>45292.146365740744</v>
      </c>
      <c r="F7159" s="1" t="s">
        <v>33</v>
      </c>
      <c r="G7159" s="9" t="s">
        <v>3056</v>
      </c>
      <c r="H7159" s="9" t="s">
        <v>230</v>
      </c>
      <c r="I7159" s="9" t="s">
        <v>45</v>
      </c>
      <c r="J7159" s="1">
        <v>625012</v>
      </c>
      <c r="K7159" s="3">
        <v>45413</v>
      </c>
      <c r="L7159" s="1" t="s">
        <v>50</v>
      </c>
      <c r="M7159" s="1" t="s">
        <v>30</v>
      </c>
      <c r="N7159" s="1" t="s">
        <v>39</v>
      </c>
      <c r="O7159" s="10">
        <v>45123.33761574074</v>
      </c>
      <c r="P7159" s="10">
        <v>45131.104166666664</v>
      </c>
      <c r="Q7159" s="1">
        <v>1000</v>
      </c>
      <c r="R7159" s="1" t="s">
        <v>11253</v>
      </c>
      <c r="S7159" s="1" t="s">
        <v>11254</v>
      </c>
      <c r="T7159" s="1">
        <v>1776</v>
      </c>
      <c r="U7159" s="1" t="s">
        <v>2645</v>
      </c>
      <c r="V7159" t="str">
        <f>VLOOKUP(F7159, [1]!Table1[[#All],[Gender]:[city]], 3, FALSE)</f>
        <v>Not in Education</v>
      </c>
      <c r="W7159" s="11">
        <f>VLOOKUP(F7159, [1]!Table1[[#All],[Gender]:[city]], 4, FALSE)</f>
        <v>45092</v>
      </c>
      <c r="X7159" t="b">
        <f>VLOOKUP(F7159, [1]!Table1[[#All],[Gender]:[isFromSocialMedia]], 7, FALSE)</f>
        <v>0</v>
      </c>
      <c r="Y7159" t="str">
        <f>IF(TEXT(Table1[[#This Row],[Apply Date]], "yyyy-mm-dd") = TEXT(Table1[[#This Row],[Sign Up Date]], "yyyy-mm-dd"), "New User", "Repeat User")</f>
        <v>Repeat User</v>
      </c>
    </row>
    <row r="7160" spans="1:25" ht="12.75" x14ac:dyDescent="0.2">
      <c r="A7160" s="1" t="s">
        <v>11297</v>
      </c>
      <c r="B7160" s="1" t="s">
        <v>11245</v>
      </c>
      <c r="C7160" s="1" t="s">
        <v>160</v>
      </c>
      <c r="D7160" s="1" t="s">
        <v>2629</v>
      </c>
      <c r="E7160" s="2">
        <v>45292.146365740744</v>
      </c>
      <c r="F7160" s="1" t="s">
        <v>25</v>
      </c>
      <c r="G7160" s="9" t="s">
        <v>1701</v>
      </c>
      <c r="H7160" s="9" t="s">
        <v>148</v>
      </c>
      <c r="I7160" s="9" t="s">
        <v>45</v>
      </c>
      <c r="J7160" s="1">
        <v>401107</v>
      </c>
      <c r="K7160" s="3">
        <v>41365</v>
      </c>
      <c r="L7160" s="1" t="s">
        <v>104</v>
      </c>
      <c r="M7160" s="1" t="s">
        <v>260</v>
      </c>
      <c r="N7160" s="1" t="s">
        <v>75</v>
      </c>
      <c r="O7160" s="10">
        <v>45113.77207175926</v>
      </c>
      <c r="P7160" s="10">
        <v>45145.1875</v>
      </c>
      <c r="Q7160">
        <v>0</v>
      </c>
      <c r="R7160" t="s">
        <v>220</v>
      </c>
      <c r="S7160" t="s">
        <v>220</v>
      </c>
      <c r="T7160">
        <v>0</v>
      </c>
      <c r="U7160" t="s">
        <v>220</v>
      </c>
      <c r="V7160" t="str">
        <f>VLOOKUP(F7160, [1]!Table1[[#All],[Gender]:[city]], 3, FALSE)</f>
        <v>Undergraduate Student</v>
      </c>
      <c r="W7160" s="11">
        <f>VLOOKUP(F7160, [1]!Table1[[#All],[Gender]:[city]], 4, FALSE)</f>
        <v>45130</v>
      </c>
      <c r="X7160" t="b">
        <f>VLOOKUP(F7160, [1]!Table1[[#All],[Gender]:[isFromSocialMedia]], 7, FALSE)</f>
        <v>0</v>
      </c>
      <c r="Y7160" t="str">
        <f>IF(TEXT(Table1[[#This Row],[Apply Date]], "yyyy-mm-dd") = TEXT(Table1[[#This Row],[Sign Up Date]], "yyyy-mm-dd"), "New User", "Repeat User")</f>
        <v>Repeat User</v>
      </c>
    </row>
    <row r="7161" spans="1:25" ht="12.75" x14ac:dyDescent="0.2">
      <c r="A7161" s="1" t="s">
        <v>11298</v>
      </c>
      <c r="B7161" s="1" t="s">
        <v>11245</v>
      </c>
      <c r="C7161" s="1" t="s">
        <v>160</v>
      </c>
      <c r="D7161" s="1" t="s">
        <v>2629</v>
      </c>
      <c r="E7161" s="2">
        <v>45292.146365740744</v>
      </c>
      <c r="F7161" s="1" t="s">
        <v>33</v>
      </c>
      <c r="G7161" s="9" t="s">
        <v>229</v>
      </c>
      <c r="H7161" s="9" t="s">
        <v>306</v>
      </c>
      <c r="I7161" s="9" t="s">
        <v>45</v>
      </c>
      <c r="J7161" s="1">
        <v>600048</v>
      </c>
      <c r="K7161" s="3">
        <v>45778</v>
      </c>
      <c r="L7161" s="1" t="s">
        <v>37</v>
      </c>
      <c r="M7161" s="1" t="s">
        <v>51</v>
      </c>
      <c r="N7161" s="1" t="s">
        <v>75</v>
      </c>
      <c r="O7161" s="10">
        <v>45076.764143518521</v>
      </c>
      <c r="P7161" s="10">
        <v>45089.104166666664</v>
      </c>
      <c r="Q7161">
        <v>0</v>
      </c>
      <c r="R7161" t="s">
        <v>220</v>
      </c>
      <c r="S7161" t="s">
        <v>220</v>
      </c>
      <c r="T7161">
        <v>0</v>
      </c>
      <c r="U7161" t="s">
        <v>220</v>
      </c>
      <c r="V7161" t="str">
        <f>VLOOKUP(F7161, [1]!Table1[[#All],[Gender]:[city]], 3, FALSE)</f>
        <v>Not in Education</v>
      </c>
      <c r="W7161" s="11">
        <f>VLOOKUP(F7161, [1]!Table1[[#All],[Gender]:[city]], 4, FALSE)</f>
        <v>45092</v>
      </c>
      <c r="X7161" t="b">
        <f>VLOOKUP(F7161, [1]!Table1[[#All],[Gender]:[isFromSocialMedia]], 7, FALSE)</f>
        <v>0</v>
      </c>
      <c r="Y7161" t="str">
        <f>IF(TEXT(Table1[[#This Row],[Apply Date]], "yyyy-mm-dd") = TEXT(Table1[[#This Row],[Sign Up Date]], "yyyy-mm-dd"), "New User", "Repeat User")</f>
        <v>Repeat User</v>
      </c>
    </row>
    <row r="7162" spans="1:25" ht="12.75" x14ac:dyDescent="0.2">
      <c r="A7162" s="1" t="s">
        <v>11299</v>
      </c>
      <c r="B7162" s="1" t="s">
        <v>11245</v>
      </c>
      <c r="C7162" s="1" t="s">
        <v>160</v>
      </c>
      <c r="D7162" s="1" t="s">
        <v>2629</v>
      </c>
      <c r="E7162" s="2">
        <v>45292.146365740744</v>
      </c>
      <c r="F7162" s="1" t="s">
        <v>33</v>
      </c>
      <c r="G7162" s="9" t="s">
        <v>7602</v>
      </c>
      <c r="H7162" s="9" t="s">
        <v>8556</v>
      </c>
      <c r="I7162" s="9" t="s">
        <v>233</v>
      </c>
      <c r="J7162" s="1">
        <v>233</v>
      </c>
      <c r="K7162" s="4">
        <v>45962</v>
      </c>
      <c r="L7162" s="1" t="s">
        <v>37</v>
      </c>
      <c r="M7162" s="1" t="s">
        <v>336</v>
      </c>
      <c r="N7162" s="1" t="s">
        <v>31</v>
      </c>
      <c r="O7162" s="10">
        <v>44853.914722222224</v>
      </c>
      <c r="P7162" s="10">
        <v>44879.1875</v>
      </c>
      <c r="Q7162">
        <v>0</v>
      </c>
      <c r="R7162" t="s">
        <v>220</v>
      </c>
      <c r="S7162" t="s">
        <v>220</v>
      </c>
      <c r="T7162">
        <v>0</v>
      </c>
      <c r="U7162" t="s">
        <v>220</v>
      </c>
      <c r="V7162" t="str">
        <f>VLOOKUP(F7162, [1]!Table1[[#All],[Gender]:[city]], 3, FALSE)</f>
        <v>Not in Education</v>
      </c>
      <c r="W7162" s="11">
        <f>VLOOKUP(F7162, [1]!Table1[[#All],[Gender]:[city]], 4, FALSE)</f>
        <v>45092</v>
      </c>
      <c r="X7162" t="b">
        <f>VLOOKUP(F7162, [1]!Table1[[#All],[Gender]:[isFromSocialMedia]], 7, FALSE)</f>
        <v>0</v>
      </c>
      <c r="Y7162" t="str">
        <f>IF(TEXT(Table1[[#This Row],[Apply Date]], "yyyy-mm-dd") = TEXT(Table1[[#This Row],[Sign Up Date]], "yyyy-mm-dd"), "New User", "Repeat User")</f>
        <v>Repeat User</v>
      </c>
    </row>
    <row r="7163" spans="1:25" ht="12.75" x14ac:dyDescent="0.2">
      <c r="A7163" s="1" t="s">
        <v>11300</v>
      </c>
      <c r="B7163" s="1" t="s">
        <v>11245</v>
      </c>
      <c r="C7163" s="1" t="s">
        <v>160</v>
      </c>
      <c r="D7163" s="1" t="s">
        <v>2629</v>
      </c>
      <c r="E7163" s="2">
        <v>45292.146365740744</v>
      </c>
      <c r="F7163" s="1" t="s">
        <v>25</v>
      </c>
      <c r="G7163" s="9" t="s">
        <v>186</v>
      </c>
      <c r="H7163" s="9" t="s">
        <v>186</v>
      </c>
      <c r="I7163" s="9" t="s">
        <v>187</v>
      </c>
      <c r="J7163" s="1">
        <v>50200</v>
      </c>
      <c r="K7163" s="3">
        <v>45444</v>
      </c>
      <c r="L7163" s="1" t="s">
        <v>50</v>
      </c>
      <c r="M7163" s="1" t="s">
        <v>30</v>
      </c>
      <c r="N7163" s="1" t="s">
        <v>75</v>
      </c>
      <c r="O7163" s="10">
        <v>45152.087743055556</v>
      </c>
      <c r="P7163" s="10">
        <v>45264.104432870372</v>
      </c>
      <c r="Q7163">
        <v>0</v>
      </c>
      <c r="R7163" t="s">
        <v>220</v>
      </c>
      <c r="S7163" t="s">
        <v>220</v>
      </c>
      <c r="T7163">
        <v>0</v>
      </c>
      <c r="U7163" t="s">
        <v>220</v>
      </c>
      <c r="V7163" t="str">
        <f>VLOOKUP(F7163, [1]!Table1[[#All],[Gender]:[city]], 3, FALSE)</f>
        <v>Undergraduate Student</v>
      </c>
      <c r="W7163" s="11">
        <f>VLOOKUP(F7163, [1]!Table1[[#All],[Gender]:[city]], 4, FALSE)</f>
        <v>45130</v>
      </c>
      <c r="X7163" t="b">
        <f>VLOOKUP(F7163, [1]!Table1[[#All],[Gender]:[isFromSocialMedia]], 7, FALSE)</f>
        <v>0</v>
      </c>
      <c r="Y7163" t="str">
        <f>IF(TEXT(Table1[[#This Row],[Apply Date]], "yyyy-mm-dd") = TEXT(Table1[[#This Row],[Sign Up Date]], "yyyy-mm-dd"), "New User", "Repeat User")</f>
        <v>Repeat User</v>
      </c>
    </row>
    <row r="7164" spans="1:25" ht="12.75" x14ac:dyDescent="0.2">
      <c r="A7164" s="1" t="s">
        <v>11301</v>
      </c>
      <c r="B7164" s="1" t="s">
        <v>11245</v>
      </c>
      <c r="C7164" s="1" t="s">
        <v>160</v>
      </c>
      <c r="D7164" s="1" t="s">
        <v>2629</v>
      </c>
      <c r="E7164" s="2">
        <v>45292.146365740744</v>
      </c>
      <c r="F7164" s="1" t="s">
        <v>25</v>
      </c>
      <c r="G7164" s="9" t="s">
        <v>7840</v>
      </c>
      <c r="H7164" s="9" t="s">
        <v>2332</v>
      </c>
      <c r="I7164" s="9" t="s">
        <v>45</v>
      </c>
      <c r="J7164" s="1">
        <v>413008</v>
      </c>
      <c r="K7164" s="3">
        <v>44743</v>
      </c>
      <c r="L7164" s="1" t="s">
        <v>50</v>
      </c>
      <c r="M7164" s="1" t="s">
        <v>1575</v>
      </c>
      <c r="N7164" s="1" t="s">
        <v>75</v>
      </c>
      <c r="O7164" s="10">
        <v>45115.733738425923</v>
      </c>
      <c r="P7164" s="10">
        <v>45145.1875</v>
      </c>
      <c r="Q7164">
        <v>0</v>
      </c>
      <c r="R7164" t="s">
        <v>220</v>
      </c>
      <c r="S7164" t="s">
        <v>220</v>
      </c>
      <c r="T7164">
        <v>0</v>
      </c>
      <c r="U7164" t="s">
        <v>220</v>
      </c>
      <c r="V7164" t="str">
        <f>VLOOKUP(F7164, [1]!Table1[[#All],[Gender]:[city]], 3, FALSE)</f>
        <v>Undergraduate Student</v>
      </c>
      <c r="W7164" s="11">
        <f>VLOOKUP(F7164, [1]!Table1[[#All],[Gender]:[city]], 4, FALSE)</f>
        <v>45130</v>
      </c>
      <c r="X7164" t="b">
        <f>VLOOKUP(F7164, [1]!Table1[[#All],[Gender]:[isFromSocialMedia]], 7, FALSE)</f>
        <v>0</v>
      </c>
      <c r="Y7164" t="str">
        <f>IF(TEXT(Table1[[#This Row],[Apply Date]], "yyyy-mm-dd") = TEXT(Table1[[#This Row],[Sign Up Date]], "yyyy-mm-dd"), "New User", "Repeat User")</f>
        <v>Repeat User</v>
      </c>
    </row>
    <row r="7165" spans="1:25" ht="12.75" x14ac:dyDescent="0.2">
      <c r="A7165" s="1" t="s">
        <v>11302</v>
      </c>
      <c r="B7165" s="1" t="s">
        <v>11245</v>
      </c>
      <c r="C7165" s="1" t="s">
        <v>160</v>
      </c>
      <c r="D7165" s="1" t="s">
        <v>2629</v>
      </c>
      <c r="E7165" s="2">
        <v>45292.146365740744</v>
      </c>
      <c r="F7165" s="1" t="s">
        <v>25</v>
      </c>
      <c r="G7165" s="9" t="s">
        <v>759</v>
      </c>
      <c r="H7165" s="9" t="s">
        <v>148</v>
      </c>
      <c r="I7165" s="9" t="s">
        <v>45</v>
      </c>
      <c r="J7165" s="1">
        <v>440022</v>
      </c>
      <c r="K7165" s="3">
        <v>44927</v>
      </c>
      <c r="L7165" s="1" t="s">
        <v>37</v>
      </c>
      <c r="M7165" s="1" t="s">
        <v>46</v>
      </c>
      <c r="N7165" s="1" t="s">
        <v>75</v>
      </c>
      <c r="O7165" s="10">
        <v>45128.301365740743</v>
      </c>
      <c r="P7165" s="10">
        <v>45145.1875</v>
      </c>
      <c r="Q7165">
        <v>0</v>
      </c>
      <c r="R7165" t="s">
        <v>220</v>
      </c>
      <c r="S7165" t="s">
        <v>220</v>
      </c>
      <c r="T7165">
        <v>0</v>
      </c>
      <c r="U7165" t="s">
        <v>220</v>
      </c>
      <c r="V7165" t="str">
        <f>VLOOKUP(F7165, [1]!Table1[[#All],[Gender]:[city]], 3, FALSE)</f>
        <v>Undergraduate Student</v>
      </c>
      <c r="W7165" s="11">
        <f>VLOOKUP(F7165, [1]!Table1[[#All],[Gender]:[city]], 4, FALSE)</f>
        <v>45130</v>
      </c>
      <c r="X7165" t="b">
        <f>VLOOKUP(F7165, [1]!Table1[[#All],[Gender]:[isFromSocialMedia]], 7, FALSE)</f>
        <v>0</v>
      </c>
      <c r="Y7165" t="str">
        <f>IF(TEXT(Table1[[#This Row],[Apply Date]], "yyyy-mm-dd") = TEXT(Table1[[#This Row],[Sign Up Date]], "yyyy-mm-dd"), "New User", "Repeat User")</f>
        <v>Repeat User</v>
      </c>
    </row>
    <row r="7166" spans="1:25" ht="12.75" x14ac:dyDescent="0.2">
      <c r="A7166" s="1" t="s">
        <v>11303</v>
      </c>
      <c r="B7166" s="1" t="s">
        <v>11245</v>
      </c>
      <c r="C7166" s="1" t="s">
        <v>160</v>
      </c>
      <c r="D7166" s="1" t="s">
        <v>2629</v>
      </c>
      <c r="E7166" s="2">
        <v>45292.146365740744</v>
      </c>
      <c r="F7166" s="1" t="s">
        <v>25</v>
      </c>
      <c r="G7166" s="9" t="s">
        <v>7578</v>
      </c>
      <c r="H7166" s="9" t="s">
        <v>7578</v>
      </c>
      <c r="I7166" s="9" t="s">
        <v>45</v>
      </c>
      <c r="J7166" s="1">
        <v>110032</v>
      </c>
      <c r="K7166" s="3">
        <v>45839</v>
      </c>
      <c r="L7166" s="1" t="s">
        <v>37</v>
      </c>
      <c r="M7166" s="1" t="s">
        <v>51</v>
      </c>
      <c r="N7166" s="1" t="s">
        <v>75</v>
      </c>
      <c r="O7166" s="10">
        <v>45090.853090277778</v>
      </c>
      <c r="P7166" s="10">
        <v>45103.104166666664</v>
      </c>
      <c r="Q7166">
        <v>0</v>
      </c>
      <c r="R7166" t="s">
        <v>220</v>
      </c>
      <c r="S7166" t="s">
        <v>220</v>
      </c>
      <c r="T7166">
        <v>0</v>
      </c>
      <c r="U7166" t="s">
        <v>220</v>
      </c>
      <c r="V7166" t="str">
        <f>VLOOKUP(F7166, [1]!Table1[[#All],[Gender]:[city]], 3, FALSE)</f>
        <v>Undergraduate Student</v>
      </c>
      <c r="W7166" s="11">
        <f>VLOOKUP(F7166, [1]!Table1[[#All],[Gender]:[city]], 4, FALSE)</f>
        <v>45130</v>
      </c>
      <c r="X7166" t="b">
        <f>VLOOKUP(F7166, [1]!Table1[[#All],[Gender]:[isFromSocialMedia]], 7, FALSE)</f>
        <v>0</v>
      </c>
      <c r="Y7166" t="str">
        <f>IF(TEXT(Table1[[#This Row],[Apply Date]], "yyyy-mm-dd") = TEXT(Table1[[#This Row],[Sign Up Date]], "yyyy-mm-dd"), "New User", "Repeat User")</f>
        <v>Repeat User</v>
      </c>
    </row>
    <row r="7167" spans="1:25" ht="12.75" x14ac:dyDescent="0.2">
      <c r="A7167" s="1" t="s">
        <v>11304</v>
      </c>
      <c r="B7167" s="1" t="s">
        <v>11245</v>
      </c>
      <c r="C7167" s="1" t="s">
        <v>160</v>
      </c>
      <c r="D7167" s="1" t="s">
        <v>2629</v>
      </c>
      <c r="E7167" s="2">
        <v>45292.146365740744</v>
      </c>
      <c r="F7167" s="1" t="s">
        <v>25</v>
      </c>
      <c r="G7167" s="9" t="s">
        <v>627</v>
      </c>
      <c r="H7167" s="9" t="s">
        <v>267</v>
      </c>
      <c r="I7167" s="9" t="s">
        <v>45</v>
      </c>
      <c r="J7167" s="1">
        <v>700032</v>
      </c>
      <c r="K7167" s="4">
        <v>45200</v>
      </c>
      <c r="L7167" s="1" t="s">
        <v>50</v>
      </c>
      <c r="M7167" s="1" t="s">
        <v>51</v>
      </c>
      <c r="N7167" s="1" t="s">
        <v>75</v>
      </c>
      <c r="O7167" s="10">
        <v>45151.44935185185</v>
      </c>
      <c r="P7167" s="10">
        <v>45159.1875</v>
      </c>
      <c r="Q7167">
        <v>0</v>
      </c>
      <c r="R7167" t="s">
        <v>220</v>
      </c>
      <c r="S7167" t="s">
        <v>220</v>
      </c>
      <c r="T7167">
        <v>0</v>
      </c>
      <c r="U7167" t="s">
        <v>220</v>
      </c>
      <c r="V7167" t="str">
        <f>VLOOKUP(F7167, [1]!Table1[[#All],[Gender]:[city]], 3, FALSE)</f>
        <v>Undergraduate Student</v>
      </c>
      <c r="W7167" s="11">
        <f>VLOOKUP(F7167, [1]!Table1[[#All],[Gender]:[city]], 4, FALSE)</f>
        <v>45130</v>
      </c>
      <c r="X7167" t="b">
        <f>VLOOKUP(F7167, [1]!Table1[[#All],[Gender]:[isFromSocialMedia]], 7, FALSE)</f>
        <v>0</v>
      </c>
      <c r="Y7167" t="str">
        <f>IF(TEXT(Table1[[#This Row],[Apply Date]], "yyyy-mm-dd") = TEXT(Table1[[#This Row],[Sign Up Date]], "yyyy-mm-dd"), "New User", "Repeat User")</f>
        <v>Repeat User</v>
      </c>
    </row>
    <row r="7168" spans="1:25" ht="12.75" x14ac:dyDescent="0.2">
      <c r="A7168" s="1" t="s">
        <v>11305</v>
      </c>
      <c r="B7168" s="1" t="s">
        <v>11245</v>
      </c>
      <c r="C7168" s="1" t="s">
        <v>160</v>
      </c>
      <c r="D7168" s="1" t="s">
        <v>2629</v>
      </c>
      <c r="E7168" s="2">
        <v>45292.146365740744</v>
      </c>
      <c r="F7168" s="1" t="s">
        <v>33</v>
      </c>
      <c r="G7168" s="9" t="s">
        <v>8873</v>
      </c>
      <c r="H7168" s="9" t="s">
        <v>8873</v>
      </c>
      <c r="I7168" s="9" t="s">
        <v>187</v>
      </c>
      <c r="J7168" s="1">
        <v>100</v>
      </c>
      <c r="K7168" s="4">
        <v>45261</v>
      </c>
      <c r="L7168" s="1" t="s">
        <v>37</v>
      </c>
      <c r="M7168" s="1" t="s">
        <v>330</v>
      </c>
      <c r="N7168" s="1" t="s">
        <v>75</v>
      </c>
      <c r="O7168" s="10">
        <v>45135.302569444444</v>
      </c>
      <c r="P7168" s="10">
        <v>45299.146365740744</v>
      </c>
      <c r="Q7168">
        <v>0</v>
      </c>
      <c r="R7168" t="s">
        <v>220</v>
      </c>
      <c r="S7168" t="s">
        <v>220</v>
      </c>
      <c r="T7168">
        <v>0</v>
      </c>
      <c r="U7168" t="s">
        <v>220</v>
      </c>
      <c r="V7168" t="str">
        <f>VLOOKUP(F7168, [1]!Table1[[#All],[Gender]:[city]], 3, FALSE)</f>
        <v>Not in Education</v>
      </c>
      <c r="W7168" s="11">
        <f>VLOOKUP(F7168, [1]!Table1[[#All],[Gender]:[city]], 4, FALSE)</f>
        <v>45092</v>
      </c>
      <c r="X7168" t="b">
        <f>VLOOKUP(F7168, [1]!Table1[[#All],[Gender]:[isFromSocialMedia]], 7, FALSE)</f>
        <v>0</v>
      </c>
      <c r="Y7168" t="str">
        <f>IF(TEXT(Table1[[#This Row],[Apply Date]], "yyyy-mm-dd") = TEXT(Table1[[#This Row],[Sign Up Date]], "yyyy-mm-dd"), "New User", "Repeat User")</f>
        <v>Repeat User</v>
      </c>
    </row>
    <row r="7169" spans="1:25" ht="12.75" x14ac:dyDescent="0.2">
      <c r="A7169" s="1" t="s">
        <v>11306</v>
      </c>
      <c r="B7169" s="1" t="s">
        <v>11245</v>
      </c>
      <c r="C7169" s="1" t="s">
        <v>160</v>
      </c>
      <c r="D7169" s="1" t="s">
        <v>2629</v>
      </c>
      <c r="E7169" s="2">
        <v>45292.146365740744</v>
      </c>
      <c r="F7169" s="1" t="s">
        <v>25</v>
      </c>
      <c r="G7169" s="9" t="s">
        <v>2805</v>
      </c>
      <c r="H7169" s="9" t="s">
        <v>230</v>
      </c>
      <c r="I7169" s="9" t="s">
        <v>45</v>
      </c>
      <c r="J7169" s="1">
        <v>638009</v>
      </c>
      <c r="K7169" s="3">
        <v>45413</v>
      </c>
      <c r="L7169" s="1" t="s">
        <v>37</v>
      </c>
      <c r="M7169" s="1" t="s">
        <v>1693</v>
      </c>
      <c r="N7169" s="1" t="s">
        <v>75</v>
      </c>
      <c r="O7169" s="10">
        <v>45114.048368055555</v>
      </c>
      <c r="P7169" s="10">
        <v>45145.1875</v>
      </c>
      <c r="Q7169">
        <v>0</v>
      </c>
      <c r="R7169" t="s">
        <v>220</v>
      </c>
      <c r="S7169" t="s">
        <v>220</v>
      </c>
      <c r="T7169">
        <v>0</v>
      </c>
      <c r="U7169" t="s">
        <v>220</v>
      </c>
      <c r="V7169" t="str">
        <f>VLOOKUP(F7169, [1]!Table1[[#All],[Gender]:[city]], 3, FALSE)</f>
        <v>Undergraduate Student</v>
      </c>
      <c r="W7169" s="11">
        <f>VLOOKUP(F7169, [1]!Table1[[#All],[Gender]:[city]], 4, FALSE)</f>
        <v>45130</v>
      </c>
      <c r="X7169" t="b">
        <f>VLOOKUP(F7169, [1]!Table1[[#All],[Gender]:[isFromSocialMedia]], 7, FALSE)</f>
        <v>0</v>
      </c>
      <c r="Y7169" t="str">
        <f>IF(TEXT(Table1[[#This Row],[Apply Date]], "yyyy-mm-dd") = TEXT(Table1[[#This Row],[Sign Up Date]], "yyyy-mm-dd"), "New User", "Repeat User")</f>
        <v>Repeat User</v>
      </c>
    </row>
    <row r="7170" spans="1:25" ht="12.75" x14ac:dyDescent="0.2">
      <c r="A7170" s="1" t="s">
        <v>11307</v>
      </c>
      <c r="B7170" s="1" t="s">
        <v>11245</v>
      </c>
      <c r="C7170" s="1" t="s">
        <v>160</v>
      </c>
      <c r="D7170" s="1" t="s">
        <v>2629</v>
      </c>
      <c r="E7170" s="2">
        <v>45292.146365740744</v>
      </c>
      <c r="F7170" s="1" t="s">
        <v>25</v>
      </c>
      <c r="G7170" s="9" t="s">
        <v>11308</v>
      </c>
      <c r="H7170" s="9" t="s">
        <v>2057</v>
      </c>
      <c r="I7170" s="9" t="s">
        <v>167</v>
      </c>
      <c r="J7170" s="1">
        <v>12512</v>
      </c>
      <c r="K7170" s="3">
        <v>45078</v>
      </c>
      <c r="L7170" s="1" t="s">
        <v>50</v>
      </c>
      <c r="M7170" s="1" t="s">
        <v>51</v>
      </c>
      <c r="N7170" s="1" t="s">
        <v>75</v>
      </c>
      <c r="O7170" s="10">
        <v>45092.035393518519</v>
      </c>
      <c r="P7170" s="10">
        <v>45103.104166666664</v>
      </c>
      <c r="Q7170">
        <v>0</v>
      </c>
      <c r="R7170" t="s">
        <v>220</v>
      </c>
      <c r="S7170" t="s">
        <v>220</v>
      </c>
      <c r="T7170">
        <v>0</v>
      </c>
      <c r="U7170" t="s">
        <v>220</v>
      </c>
      <c r="V7170" t="str">
        <f>VLOOKUP(F7170, [1]!Table1[[#All],[Gender]:[city]], 3, FALSE)</f>
        <v>Undergraduate Student</v>
      </c>
      <c r="W7170" s="11">
        <f>VLOOKUP(F7170, [1]!Table1[[#All],[Gender]:[city]], 4, FALSE)</f>
        <v>45130</v>
      </c>
      <c r="X7170" t="b">
        <f>VLOOKUP(F7170, [1]!Table1[[#All],[Gender]:[isFromSocialMedia]], 7, FALSE)</f>
        <v>0</v>
      </c>
      <c r="Y7170" t="str">
        <f>IF(TEXT(Table1[[#This Row],[Apply Date]], "yyyy-mm-dd") = TEXT(Table1[[#This Row],[Sign Up Date]], "yyyy-mm-dd"), "New User", "Repeat User")</f>
        <v>Repeat User</v>
      </c>
    </row>
    <row r="7171" spans="1:25" ht="12.75" x14ac:dyDescent="0.2">
      <c r="A7171" s="1" t="s">
        <v>11309</v>
      </c>
      <c r="B7171" s="1" t="s">
        <v>11245</v>
      </c>
      <c r="C7171" s="1" t="s">
        <v>160</v>
      </c>
      <c r="D7171" s="1" t="s">
        <v>2629</v>
      </c>
      <c r="E7171" s="2">
        <v>45292.146365740744</v>
      </c>
      <c r="F7171" s="1" t="s">
        <v>25</v>
      </c>
      <c r="G7171" s="9" t="s">
        <v>2975</v>
      </c>
      <c r="H7171" s="9" t="s">
        <v>35</v>
      </c>
      <c r="I7171" s="9" t="s">
        <v>103</v>
      </c>
      <c r="J7171" s="1">
        <v>50700</v>
      </c>
      <c r="K7171" s="3">
        <v>44378</v>
      </c>
      <c r="L7171" s="1" t="s">
        <v>104</v>
      </c>
      <c r="M7171" s="1" t="s">
        <v>366</v>
      </c>
      <c r="N7171" s="1" t="s">
        <v>75</v>
      </c>
      <c r="O7171" s="10">
        <v>45059.270150462966</v>
      </c>
      <c r="P7171" s="10">
        <v>45071.104166666664</v>
      </c>
      <c r="Q7171">
        <v>0</v>
      </c>
      <c r="R7171" t="s">
        <v>220</v>
      </c>
      <c r="S7171" t="s">
        <v>220</v>
      </c>
      <c r="T7171">
        <v>0</v>
      </c>
      <c r="U7171" t="s">
        <v>220</v>
      </c>
      <c r="V7171" t="str">
        <f>VLOOKUP(F7171, [1]!Table1[[#All],[Gender]:[city]], 3, FALSE)</f>
        <v>Undergraduate Student</v>
      </c>
      <c r="W7171" s="11">
        <f>VLOOKUP(F7171, [1]!Table1[[#All],[Gender]:[city]], 4, FALSE)</f>
        <v>45130</v>
      </c>
      <c r="X7171" t="b">
        <f>VLOOKUP(F7171, [1]!Table1[[#All],[Gender]:[isFromSocialMedia]], 7, FALSE)</f>
        <v>0</v>
      </c>
      <c r="Y7171" t="str">
        <f>IF(TEXT(Table1[[#This Row],[Apply Date]], "yyyy-mm-dd") = TEXT(Table1[[#This Row],[Sign Up Date]], "yyyy-mm-dd"), "New User", "Repeat User")</f>
        <v>Repeat User</v>
      </c>
    </row>
    <row r="7172" spans="1:25" ht="12.75" x14ac:dyDescent="0.2">
      <c r="A7172" s="1" t="s">
        <v>11310</v>
      </c>
      <c r="B7172" s="1" t="s">
        <v>11245</v>
      </c>
      <c r="C7172" s="1" t="s">
        <v>160</v>
      </c>
      <c r="D7172" s="1" t="s">
        <v>2629</v>
      </c>
      <c r="E7172" s="2">
        <v>45292.146365740744</v>
      </c>
      <c r="F7172" s="1" t="s">
        <v>25</v>
      </c>
      <c r="G7172" s="9" t="s">
        <v>11311</v>
      </c>
      <c r="H7172" s="9" t="s">
        <v>4253</v>
      </c>
      <c r="I7172" s="9" t="s">
        <v>45</v>
      </c>
      <c r="J7172" s="1">
        <v>679331</v>
      </c>
      <c r="K7172" s="3">
        <v>45413</v>
      </c>
      <c r="L7172" s="1" t="s">
        <v>50</v>
      </c>
      <c r="M7172" s="1" t="s">
        <v>30</v>
      </c>
      <c r="N7172" s="1" t="s">
        <v>75</v>
      </c>
      <c r="O7172" s="10">
        <v>45113.21665509259</v>
      </c>
      <c r="P7172" s="10">
        <v>45145.1875</v>
      </c>
      <c r="Q7172">
        <v>0</v>
      </c>
      <c r="R7172" t="s">
        <v>220</v>
      </c>
      <c r="S7172" t="s">
        <v>220</v>
      </c>
      <c r="T7172">
        <v>0</v>
      </c>
      <c r="U7172" t="s">
        <v>220</v>
      </c>
      <c r="V7172" t="str">
        <f>VLOOKUP(F7172, [1]!Table1[[#All],[Gender]:[city]], 3, FALSE)</f>
        <v>Undergraduate Student</v>
      </c>
      <c r="W7172" s="11">
        <f>VLOOKUP(F7172, [1]!Table1[[#All],[Gender]:[city]], 4, FALSE)</f>
        <v>45130</v>
      </c>
      <c r="X7172" t="b">
        <f>VLOOKUP(F7172, [1]!Table1[[#All],[Gender]:[isFromSocialMedia]], 7, FALSE)</f>
        <v>0</v>
      </c>
      <c r="Y7172" t="str">
        <f>IF(TEXT(Table1[[#This Row],[Apply Date]], "yyyy-mm-dd") = TEXT(Table1[[#This Row],[Sign Up Date]], "yyyy-mm-dd"), "New User", "Repeat User")</f>
        <v>Repeat User</v>
      </c>
    </row>
    <row r="7173" spans="1:25" ht="12.75" x14ac:dyDescent="0.2">
      <c r="A7173" s="1" t="s">
        <v>11312</v>
      </c>
      <c r="B7173" s="1" t="s">
        <v>11245</v>
      </c>
      <c r="C7173" s="1" t="s">
        <v>160</v>
      </c>
      <c r="D7173" s="1" t="s">
        <v>2629</v>
      </c>
      <c r="E7173" s="2">
        <v>45292.146365740744</v>
      </c>
      <c r="F7173" s="1" t="s">
        <v>25</v>
      </c>
      <c r="G7173" s="9" t="s">
        <v>147</v>
      </c>
      <c r="H7173" s="9" t="s">
        <v>148</v>
      </c>
      <c r="I7173" s="9" t="s">
        <v>45</v>
      </c>
      <c r="J7173" s="1">
        <v>400072</v>
      </c>
      <c r="K7173" s="3">
        <v>45108</v>
      </c>
      <c r="L7173" s="1" t="s">
        <v>37</v>
      </c>
      <c r="M7173" s="1" t="s">
        <v>955</v>
      </c>
      <c r="N7173" s="1" t="s">
        <v>75</v>
      </c>
      <c r="O7173" s="10">
        <v>45135.258414351854</v>
      </c>
      <c r="P7173" s="10">
        <v>45145.1875</v>
      </c>
      <c r="Q7173">
        <v>0</v>
      </c>
      <c r="R7173" t="s">
        <v>220</v>
      </c>
      <c r="S7173" t="s">
        <v>220</v>
      </c>
      <c r="T7173">
        <v>0</v>
      </c>
      <c r="U7173" t="s">
        <v>220</v>
      </c>
      <c r="V7173" t="str">
        <f>VLOOKUP(F7173, [1]!Table1[[#All],[Gender]:[city]], 3, FALSE)</f>
        <v>Undergraduate Student</v>
      </c>
      <c r="W7173" s="11">
        <f>VLOOKUP(F7173, [1]!Table1[[#All],[Gender]:[city]], 4, FALSE)</f>
        <v>45130</v>
      </c>
      <c r="X7173" t="b">
        <f>VLOOKUP(F7173, [1]!Table1[[#All],[Gender]:[isFromSocialMedia]], 7, FALSE)</f>
        <v>0</v>
      </c>
      <c r="Y7173" t="str">
        <f>IF(TEXT(Table1[[#This Row],[Apply Date]], "yyyy-mm-dd") = TEXT(Table1[[#This Row],[Sign Up Date]], "yyyy-mm-dd"), "New User", "Repeat User")</f>
        <v>Repeat User</v>
      </c>
    </row>
    <row r="7174" spans="1:25" ht="12.75" x14ac:dyDescent="0.2">
      <c r="A7174" s="1" t="s">
        <v>11313</v>
      </c>
      <c r="B7174" s="1" t="s">
        <v>11245</v>
      </c>
      <c r="C7174" s="1" t="s">
        <v>160</v>
      </c>
      <c r="D7174" s="1" t="s">
        <v>2629</v>
      </c>
      <c r="E7174" s="2">
        <v>45292.146365740744</v>
      </c>
      <c r="F7174" s="1" t="s">
        <v>33</v>
      </c>
      <c r="G7174" s="9" t="s">
        <v>3594</v>
      </c>
      <c r="H7174" s="9" t="s">
        <v>648</v>
      </c>
      <c r="I7174" s="9" t="s">
        <v>45</v>
      </c>
      <c r="J7174" s="1">
        <v>313002</v>
      </c>
      <c r="K7174" s="3">
        <v>45474</v>
      </c>
      <c r="L7174" s="1" t="s">
        <v>37</v>
      </c>
      <c r="M7174" s="1" t="s">
        <v>46</v>
      </c>
      <c r="N7174" s="1" t="s">
        <v>75</v>
      </c>
      <c r="O7174" s="10">
        <v>45128.077152777776</v>
      </c>
      <c r="P7174" s="10">
        <v>45145.1875</v>
      </c>
      <c r="Q7174">
        <v>0</v>
      </c>
      <c r="R7174" t="s">
        <v>220</v>
      </c>
      <c r="S7174" t="s">
        <v>220</v>
      </c>
      <c r="T7174">
        <v>0</v>
      </c>
      <c r="U7174" t="s">
        <v>220</v>
      </c>
      <c r="V7174" t="str">
        <f>VLOOKUP(F7174, [1]!Table1[[#All],[Gender]:[city]], 3, FALSE)</f>
        <v>Not in Education</v>
      </c>
      <c r="W7174" s="11">
        <f>VLOOKUP(F7174, [1]!Table1[[#All],[Gender]:[city]], 4, FALSE)</f>
        <v>45092</v>
      </c>
      <c r="X7174" t="b">
        <f>VLOOKUP(F7174, [1]!Table1[[#All],[Gender]:[isFromSocialMedia]], 7, FALSE)</f>
        <v>0</v>
      </c>
      <c r="Y7174" t="str">
        <f>IF(TEXT(Table1[[#This Row],[Apply Date]], "yyyy-mm-dd") = TEXT(Table1[[#This Row],[Sign Up Date]], "yyyy-mm-dd"), "New User", "Repeat User")</f>
        <v>Repeat User</v>
      </c>
    </row>
    <row r="7175" spans="1:25" ht="12.75" x14ac:dyDescent="0.2">
      <c r="A7175" s="1" t="s">
        <v>11314</v>
      </c>
      <c r="B7175" s="1" t="s">
        <v>11245</v>
      </c>
      <c r="C7175" s="1" t="s">
        <v>160</v>
      </c>
      <c r="D7175" s="1" t="s">
        <v>2629</v>
      </c>
      <c r="E7175" s="2">
        <v>45292.146365740744</v>
      </c>
      <c r="F7175" s="1" t="s">
        <v>25</v>
      </c>
      <c r="G7175" s="9" t="s">
        <v>2363</v>
      </c>
      <c r="H7175" s="9" t="s">
        <v>67</v>
      </c>
      <c r="I7175" s="9" t="s">
        <v>45</v>
      </c>
      <c r="J7175" s="1">
        <v>201301</v>
      </c>
      <c r="K7175" s="3">
        <v>45444</v>
      </c>
      <c r="L7175" s="1" t="s">
        <v>37</v>
      </c>
      <c r="M7175" s="1" t="s">
        <v>51</v>
      </c>
      <c r="N7175" s="1" t="s">
        <v>149</v>
      </c>
      <c r="O7175" s="10">
        <v>45097.137800925928</v>
      </c>
      <c r="P7175" s="10">
        <v>45131.104166666664</v>
      </c>
      <c r="Q7175">
        <v>0</v>
      </c>
      <c r="R7175" t="s">
        <v>220</v>
      </c>
      <c r="S7175" t="s">
        <v>220</v>
      </c>
      <c r="T7175">
        <v>0</v>
      </c>
      <c r="U7175" t="s">
        <v>220</v>
      </c>
      <c r="V7175" t="str">
        <f>VLOOKUP(F7175, [1]!Table1[[#All],[Gender]:[city]], 3, FALSE)</f>
        <v>Undergraduate Student</v>
      </c>
      <c r="W7175" s="11">
        <f>VLOOKUP(F7175, [1]!Table1[[#All],[Gender]:[city]], 4, FALSE)</f>
        <v>45130</v>
      </c>
      <c r="X7175" t="b">
        <f>VLOOKUP(F7175, [1]!Table1[[#All],[Gender]:[isFromSocialMedia]], 7, FALSE)</f>
        <v>0</v>
      </c>
      <c r="Y7175" t="str">
        <f>IF(TEXT(Table1[[#This Row],[Apply Date]], "yyyy-mm-dd") = TEXT(Table1[[#This Row],[Sign Up Date]], "yyyy-mm-dd"), "New User", "Repeat User")</f>
        <v>Repeat User</v>
      </c>
    </row>
    <row r="7176" spans="1:25" ht="12.75" x14ac:dyDescent="0.2">
      <c r="A7176" s="1" t="s">
        <v>11315</v>
      </c>
      <c r="B7176" s="1" t="s">
        <v>11245</v>
      </c>
      <c r="C7176" s="1" t="s">
        <v>160</v>
      </c>
      <c r="D7176" s="1" t="s">
        <v>2629</v>
      </c>
      <c r="E7176" s="2">
        <v>45292.146365740744</v>
      </c>
      <c r="F7176" s="1" t="s">
        <v>33</v>
      </c>
      <c r="G7176" s="9" t="s">
        <v>571</v>
      </c>
      <c r="H7176" s="9" t="s">
        <v>67</v>
      </c>
      <c r="I7176" s="9" t="s">
        <v>45</v>
      </c>
      <c r="J7176" s="1">
        <v>221007</v>
      </c>
      <c r="K7176" s="3">
        <v>45444</v>
      </c>
      <c r="L7176" s="1" t="s">
        <v>37</v>
      </c>
      <c r="M7176" s="1" t="s">
        <v>348</v>
      </c>
      <c r="N7176" s="1" t="s">
        <v>75</v>
      </c>
      <c r="O7176" s="10">
        <v>45113.789826388886</v>
      </c>
      <c r="P7176" s="10">
        <v>45145.1875</v>
      </c>
      <c r="Q7176">
        <v>0</v>
      </c>
      <c r="R7176" t="s">
        <v>220</v>
      </c>
      <c r="S7176" t="s">
        <v>220</v>
      </c>
      <c r="T7176">
        <v>0</v>
      </c>
      <c r="U7176" t="s">
        <v>220</v>
      </c>
      <c r="V7176" t="str">
        <f>VLOOKUP(F7176, [1]!Table1[[#All],[Gender]:[city]], 3, FALSE)</f>
        <v>Not in Education</v>
      </c>
      <c r="W7176" s="11">
        <f>VLOOKUP(F7176, [1]!Table1[[#All],[Gender]:[city]], 4, FALSE)</f>
        <v>45092</v>
      </c>
      <c r="X7176" t="b">
        <f>VLOOKUP(F7176, [1]!Table1[[#All],[Gender]:[isFromSocialMedia]], 7, FALSE)</f>
        <v>0</v>
      </c>
      <c r="Y7176" t="str">
        <f>IF(TEXT(Table1[[#This Row],[Apply Date]], "yyyy-mm-dd") = TEXT(Table1[[#This Row],[Sign Up Date]], "yyyy-mm-dd"), "New User", "Repeat User")</f>
        <v>Repeat User</v>
      </c>
    </row>
    <row r="7177" spans="1:25" ht="12.75" x14ac:dyDescent="0.2">
      <c r="A7177" s="1" t="s">
        <v>11316</v>
      </c>
      <c r="B7177" s="1" t="s">
        <v>11245</v>
      </c>
      <c r="C7177" s="1" t="s">
        <v>160</v>
      </c>
      <c r="D7177" s="1" t="s">
        <v>2629</v>
      </c>
      <c r="E7177" s="2">
        <v>45292.146365740744</v>
      </c>
      <c r="F7177" s="1" t="s">
        <v>25</v>
      </c>
      <c r="G7177" s="9" t="s">
        <v>11317</v>
      </c>
      <c r="H7177" s="9" t="s">
        <v>444</v>
      </c>
      <c r="I7177" s="9" t="s">
        <v>45</v>
      </c>
      <c r="J7177" s="1">
        <v>515671</v>
      </c>
      <c r="K7177" s="3">
        <v>46174</v>
      </c>
      <c r="L7177" s="1" t="s">
        <v>37</v>
      </c>
      <c r="M7177" s="1" t="s">
        <v>46</v>
      </c>
      <c r="N7177" s="1" t="s">
        <v>75</v>
      </c>
      <c r="O7177" s="10">
        <v>45187.544317129628</v>
      </c>
      <c r="P7177" s="10">
        <v>45299.146365740744</v>
      </c>
      <c r="Q7177">
        <v>0</v>
      </c>
      <c r="R7177" t="s">
        <v>220</v>
      </c>
      <c r="S7177" t="s">
        <v>220</v>
      </c>
      <c r="T7177">
        <v>0</v>
      </c>
      <c r="U7177" t="s">
        <v>220</v>
      </c>
      <c r="V7177" t="str">
        <f>VLOOKUP(F7177, [1]!Table1[[#All],[Gender]:[city]], 3, FALSE)</f>
        <v>Undergraduate Student</v>
      </c>
      <c r="W7177" s="11">
        <f>VLOOKUP(F7177, [1]!Table1[[#All],[Gender]:[city]], 4, FALSE)</f>
        <v>45130</v>
      </c>
      <c r="X7177" t="b">
        <f>VLOOKUP(F7177, [1]!Table1[[#All],[Gender]:[isFromSocialMedia]], 7, FALSE)</f>
        <v>0</v>
      </c>
      <c r="Y7177" t="str">
        <f>IF(TEXT(Table1[[#This Row],[Apply Date]], "yyyy-mm-dd") = TEXT(Table1[[#This Row],[Sign Up Date]], "yyyy-mm-dd"), "New User", "Repeat User")</f>
        <v>Repeat User</v>
      </c>
    </row>
    <row r="7178" spans="1:25" ht="12.75" x14ac:dyDescent="0.2">
      <c r="A7178" s="1" t="s">
        <v>11318</v>
      </c>
      <c r="B7178" s="1" t="s">
        <v>11245</v>
      </c>
      <c r="C7178" s="1" t="s">
        <v>160</v>
      </c>
      <c r="D7178" s="1" t="s">
        <v>2629</v>
      </c>
      <c r="E7178" s="2">
        <v>45292.146365740744</v>
      </c>
      <c r="F7178" s="1" t="s">
        <v>33</v>
      </c>
      <c r="G7178" s="9" t="s">
        <v>53</v>
      </c>
      <c r="H7178" s="9" t="s">
        <v>54</v>
      </c>
      <c r="I7178" s="9" t="s">
        <v>45</v>
      </c>
      <c r="J7178" s="1">
        <v>560100</v>
      </c>
      <c r="K7178" s="3">
        <v>42217</v>
      </c>
      <c r="L7178" s="1" t="s">
        <v>104</v>
      </c>
      <c r="M7178" s="1" t="s">
        <v>191</v>
      </c>
      <c r="N7178" s="1" t="s">
        <v>75</v>
      </c>
      <c r="O7178" s="10">
        <v>45156.208009259259</v>
      </c>
      <c r="P7178" s="10">
        <v>45299.146365740744</v>
      </c>
      <c r="Q7178">
        <v>0</v>
      </c>
      <c r="R7178" t="s">
        <v>220</v>
      </c>
      <c r="S7178" t="s">
        <v>220</v>
      </c>
      <c r="T7178">
        <v>0</v>
      </c>
      <c r="U7178" t="s">
        <v>220</v>
      </c>
      <c r="V7178" t="str">
        <f>VLOOKUP(F7178, [1]!Table1[[#All],[Gender]:[city]], 3, FALSE)</f>
        <v>Not in Education</v>
      </c>
      <c r="W7178" s="11">
        <f>VLOOKUP(F7178, [1]!Table1[[#All],[Gender]:[city]], 4, FALSE)</f>
        <v>45092</v>
      </c>
      <c r="X7178" t="b">
        <f>VLOOKUP(F7178, [1]!Table1[[#All],[Gender]:[isFromSocialMedia]], 7, FALSE)</f>
        <v>0</v>
      </c>
      <c r="Y7178" t="str">
        <f>IF(TEXT(Table1[[#This Row],[Apply Date]], "yyyy-mm-dd") = TEXT(Table1[[#This Row],[Sign Up Date]], "yyyy-mm-dd"), "New User", "Repeat User")</f>
        <v>Repeat User</v>
      </c>
    </row>
    <row r="7179" spans="1:25" ht="12.75" x14ac:dyDescent="0.2">
      <c r="A7179" s="1" t="s">
        <v>11319</v>
      </c>
      <c r="B7179" s="1" t="s">
        <v>11245</v>
      </c>
      <c r="C7179" s="1" t="s">
        <v>160</v>
      </c>
      <c r="D7179" s="1" t="s">
        <v>2629</v>
      </c>
      <c r="E7179" s="2">
        <v>45292.146365740744</v>
      </c>
      <c r="F7179" s="1" t="s">
        <v>25</v>
      </c>
      <c r="G7179" s="9" t="s">
        <v>229</v>
      </c>
      <c r="H7179" s="9" t="s">
        <v>230</v>
      </c>
      <c r="I7179" s="9" t="s">
        <v>45</v>
      </c>
      <c r="J7179" s="1">
        <v>600042</v>
      </c>
      <c r="K7179" s="3">
        <v>45413</v>
      </c>
      <c r="L7179" s="1" t="s">
        <v>37</v>
      </c>
      <c r="M7179" s="1" t="s">
        <v>51</v>
      </c>
      <c r="N7179" s="1" t="s">
        <v>75</v>
      </c>
      <c r="O7179" s="10">
        <v>45145.539652777778</v>
      </c>
      <c r="P7179" s="10">
        <v>45159.1875</v>
      </c>
      <c r="Q7179">
        <v>0</v>
      </c>
      <c r="R7179" t="s">
        <v>220</v>
      </c>
      <c r="S7179" t="s">
        <v>220</v>
      </c>
      <c r="T7179">
        <v>0</v>
      </c>
      <c r="U7179" t="s">
        <v>220</v>
      </c>
      <c r="V7179" t="str">
        <f>VLOOKUP(F7179, [1]!Table1[[#All],[Gender]:[city]], 3, FALSE)</f>
        <v>Undergraduate Student</v>
      </c>
      <c r="W7179" s="11">
        <f>VLOOKUP(F7179, [1]!Table1[[#All],[Gender]:[city]], 4, FALSE)</f>
        <v>45130</v>
      </c>
      <c r="X7179" t="b">
        <f>VLOOKUP(F7179, [1]!Table1[[#All],[Gender]:[isFromSocialMedia]], 7, FALSE)</f>
        <v>0</v>
      </c>
      <c r="Y7179" t="str">
        <f>IF(TEXT(Table1[[#This Row],[Apply Date]], "yyyy-mm-dd") = TEXT(Table1[[#This Row],[Sign Up Date]], "yyyy-mm-dd"), "New User", "Repeat User")</f>
        <v>Repeat User</v>
      </c>
    </row>
    <row r="7180" spans="1:25" ht="12.75" x14ac:dyDescent="0.2">
      <c r="A7180" s="1" t="s">
        <v>11320</v>
      </c>
      <c r="B7180" s="1" t="s">
        <v>11245</v>
      </c>
      <c r="C7180" s="1" t="s">
        <v>160</v>
      </c>
      <c r="D7180" s="1" t="s">
        <v>2629</v>
      </c>
      <c r="E7180" s="2">
        <v>45292.146365740744</v>
      </c>
      <c r="F7180" s="1" t="s">
        <v>25</v>
      </c>
      <c r="G7180" s="9" t="s">
        <v>11321</v>
      </c>
      <c r="H7180" s="9" t="s">
        <v>230</v>
      </c>
      <c r="I7180" s="9" t="s">
        <v>45</v>
      </c>
      <c r="J7180" s="1">
        <v>602024</v>
      </c>
      <c r="K7180" s="3">
        <v>45778</v>
      </c>
      <c r="L7180" s="1" t="s">
        <v>37</v>
      </c>
      <c r="M7180" s="1" t="s">
        <v>294</v>
      </c>
      <c r="N7180" s="1" t="s">
        <v>75</v>
      </c>
      <c r="O7180" s="10">
        <v>45181.285601851851</v>
      </c>
      <c r="P7180" s="10">
        <v>45299.146365740744</v>
      </c>
      <c r="Q7180">
        <v>0</v>
      </c>
      <c r="R7180" t="s">
        <v>220</v>
      </c>
      <c r="S7180" t="s">
        <v>220</v>
      </c>
      <c r="T7180">
        <v>0</v>
      </c>
      <c r="U7180" t="s">
        <v>220</v>
      </c>
      <c r="V7180" t="str">
        <f>VLOOKUP(F7180, [1]!Table1[[#All],[Gender]:[city]], 3, FALSE)</f>
        <v>Undergraduate Student</v>
      </c>
      <c r="W7180" s="11">
        <f>VLOOKUP(F7180, [1]!Table1[[#All],[Gender]:[city]], 4, FALSE)</f>
        <v>45130</v>
      </c>
      <c r="X7180" t="b">
        <f>VLOOKUP(F7180, [1]!Table1[[#All],[Gender]:[isFromSocialMedia]], 7, FALSE)</f>
        <v>0</v>
      </c>
      <c r="Y7180" t="str">
        <f>IF(TEXT(Table1[[#This Row],[Apply Date]], "yyyy-mm-dd") = TEXT(Table1[[#This Row],[Sign Up Date]], "yyyy-mm-dd"), "New User", "Repeat User")</f>
        <v>Repeat User</v>
      </c>
    </row>
    <row r="7181" spans="1:25" ht="12.75" x14ac:dyDescent="0.2">
      <c r="A7181" s="1" t="s">
        <v>11322</v>
      </c>
      <c r="B7181" s="1" t="s">
        <v>11245</v>
      </c>
      <c r="C7181" s="1" t="s">
        <v>160</v>
      </c>
      <c r="D7181" s="1" t="s">
        <v>2629</v>
      </c>
      <c r="E7181" s="2">
        <v>45292.146365740744</v>
      </c>
      <c r="F7181" s="1" t="s">
        <v>25</v>
      </c>
      <c r="G7181" s="9" t="s">
        <v>11323</v>
      </c>
      <c r="H7181" s="9" t="s">
        <v>668</v>
      </c>
      <c r="I7181" s="9" t="s">
        <v>45</v>
      </c>
      <c r="J7181" s="1">
        <v>671314</v>
      </c>
      <c r="K7181" s="3">
        <v>43282</v>
      </c>
      <c r="L7181" s="1" t="s">
        <v>50</v>
      </c>
      <c r="M7181" s="1" t="s">
        <v>294</v>
      </c>
      <c r="N7181" s="1" t="s">
        <v>2637</v>
      </c>
      <c r="O7181" s="10">
        <v>45198.784710648149</v>
      </c>
      <c r="Q7181">
        <v>0</v>
      </c>
      <c r="R7181" t="s">
        <v>220</v>
      </c>
      <c r="S7181" t="s">
        <v>220</v>
      </c>
      <c r="T7181">
        <v>0</v>
      </c>
      <c r="U7181" t="s">
        <v>220</v>
      </c>
      <c r="V7181" t="str">
        <f>VLOOKUP(F7181, [1]!Table1[[#All],[Gender]:[city]], 3, FALSE)</f>
        <v>Undergraduate Student</v>
      </c>
      <c r="W7181" s="11">
        <f>VLOOKUP(F7181, [1]!Table1[[#All],[Gender]:[city]], 4, FALSE)</f>
        <v>45130</v>
      </c>
      <c r="X7181" t="b">
        <f>VLOOKUP(F7181, [1]!Table1[[#All],[Gender]:[isFromSocialMedia]], 7, FALSE)</f>
        <v>0</v>
      </c>
      <c r="Y7181" t="str">
        <f>IF(TEXT(Table1[[#This Row],[Apply Date]], "yyyy-mm-dd") = TEXT(Table1[[#This Row],[Sign Up Date]], "yyyy-mm-dd"), "New User", "Repeat User")</f>
        <v>Repeat User</v>
      </c>
    </row>
    <row r="7182" spans="1:25" ht="12.75" x14ac:dyDescent="0.2">
      <c r="A7182" s="1" t="s">
        <v>11324</v>
      </c>
      <c r="B7182" s="1" t="s">
        <v>11245</v>
      </c>
      <c r="C7182" s="1" t="s">
        <v>160</v>
      </c>
      <c r="D7182" s="1" t="s">
        <v>2629</v>
      </c>
      <c r="E7182" s="2">
        <v>45292.146365740744</v>
      </c>
      <c r="F7182" s="1" t="s">
        <v>33</v>
      </c>
      <c r="G7182" s="9" t="s">
        <v>11325</v>
      </c>
      <c r="H7182" s="9" t="s">
        <v>5775</v>
      </c>
      <c r="I7182" s="9" t="s">
        <v>45</v>
      </c>
      <c r="J7182" s="1">
        <v>570004</v>
      </c>
      <c r="K7182" s="3">
        <v>45292</v>
      </c>
      <c r="L7182" s="1" t="s">
        <v>37</v>
      </c>
      <c r="M7182" s="1" t="s">
        <v>260</v>
      </c>
      <c r="N7182" s="1" t="s">
        <v>39</v>
      </c>
      <c r="O7182" s="10">
        <v>45091.560486111113</v>
      </c>
      <c r="P7182" s="10">
        <v>45117.104166666664</v>
      </c>
      <c r="Q7182" s="1">
        <v>1000</v>
      </c>
      <c r="R7182" s="1" t="s">
        <v>11253</v>
      </c>
      <c r="S7182" s="1" t="s">
        <v>11254</v>
      </c>
      <c r="T7182" s="1">
        <v>1776</v>
      </c>
      <c r="U7182" s="1" t="s">
        <v>2645</v>
      </c>
      <c r="V7182" t="str">
        <f>VLOOKUP(F7182, [1]!Table1[[#All],[Gender]:[city]], 3, FALSE)</f>
        <v>Not in Education</v>
      </c>
      <c r="W7182" s="11">
        <f>VLOOKUP(F7182, [1]!Table1[[#All],[Gender]:[city]], 4, FALSE)</f>
        <v>45092</v>
      </c>
      <c r="X7182" t="b">
        <f>VLOOKUP(F7182, [1]!Table1[[#All],[Gender]:[isFromSocialMedia]], 7, FALSE)</f>
        <v>0</v>
      </c>
      <c r="Y7182" t="str">
        <f>IF(TEXT(Table1[[#This Row],[Apply Date]], "yyyy-mm-dd") = TEXT(Table1[[#This Row],[Sign Up Date]], "yyyy-mm-dd"), "New User", "Repeat User")</f>
        <v>Repeat User</v>
      </c>
    </row>
    <row r="7183" spans="1:25" ht="12.75" x14ac:dyDescent="0.2">
      <c r="A7183" s="1" t="s">
        <v>11326</v>
      </c>
      <c r="B7183" s="1" t="s">
        <v>11245</v>
      </c>
      <c r="C7183" s="1" t="s">
        <v>160</v>
      </c>
      <c r="D7183" s="1" t="s">
        <v>2629</v>
      </c>
      <c r="E7183" s="2">
        <v>45292.146365740744</v>
      </c>
      <c r="F7183" s="1" t="s">
        <v>25</v>
      </c>
      <c r="G7183" s="9" t="s">
        <v>876</v>
      </c>
      <c r="H7183" s="9" t="s">
        <v>876</v>
      </c>
      <c r="I7183" s="9" t="s">
        <v>79</v>
      </c>
      <c r="J7183" s="1">
        <v>400241</v>
      </c>
      <c r="K7183" s="4">
        <v>45200</v>
      </c>
      <c r="L7183" s="1" t="s">
        <v>37</v>
      </c>
      <c r="M7183" s="1" t="s">
        <v>1693</v>
      </c>
      <c r="N7183" s="1" t="s">
        <v>75</v>
      </c>
      <c r="O7183" s="10">
        <v>45090.75203703704</v>
      </c>
      <c r="P7183" s="10">
        <v>45117.104166666664</v>
      </c>
      <c r="Q7183">
        <v>0</v>
      </c>
      <c r="R7183" t="s">
        <v>220</v>
      </c>
      <c r="S7183" t="s">
        <v>220</v>
      </c>
      <c r="T7183">
        <v>0</v>
      </c>
      <c r="U7183" t="s">
        <v>220</v>
      </c>
      <c r="V7183" t="str">
        <f>VLOOKUP(F7183, [1]!Table1[[#All],[Gender]:[city]], 3, FALSE)</f>
        <v>Undergraduate Student</v>
      </c>
      <c r="W7183" s="11">
        <f>VLOOKUP(F7183, [1]!Table1[[#All],[Gender]:[city]], 4, FALSE)</f>
        <v>45130</v>
      </c>
      <c r="X7183" t="b">
        <f>VLOOKUP(F7183, [1]!Table1[[#All],[Gender]:[isFromSocialMedia]], 7, FALSE)</f>
        <v>0</v>
      </c>
      <c r="Y7183" t="str">
        <f>IF(TEXT(Table1[[#This Row],[Apply Date]], "yyyy-mm-dd") = TEXT(Table1[[#This Row],[Sign Up Date]], "yyyy-mm-dd"), "New User", "Repeat User")</f>
        <v>Repeat User</v>
      </c>
    </row>
    <row r="7184" spans="1:25" ht="12.75" x14ac:dyDescent="0.2">
      <c r="A7184" s="1" t="s">
        <v>11327</v>
      </c>
      <c r="B7184" s="1" t="s">
        <v>11245</v>
      </c>
      <c r="C7184" s="1" t="s">
        <v>160</v>
      </c>
      <c r="D7184" s="1" t="s">
        <v>2629</v>
      </c>
      <c r="E7184" s="2">
        <v>45292.146365740744</v>
      </c>
      <c r="F7184" s="1" t="s">
        <v>25</v>
      </c>
      <c r="G7184" s="9" t="s">
        <v>11328</v>
      </c>
      <c r="H7184" s="9" t="s">
        <v>11329</v>
      </c>
      <c r="I7184" s="9" t="s">
        <v>103</v>
      </c>
      <c r="J7184" s="1">
        <v>3333</v>
      </c>
      <c r="K7184" s="3">
        <v>44774</v>
      </c>
      <c r="L7184" s="1" t="s">
        <v>37</v>
      </c>
      <c r="M7184" s="1" t="s">
        <v>373</v>
      </c>
      <c r="N7184" s="1" t="s">
        <v>75</v>
      </c>
      <c r="O7184" s="10">
        <v>45143.837581018517</v>
      </c>
      <c r="P7184" s="10">
        <v>45159.1875</v>
      </c>
      <c r="Q7184">
        <v>0</v>
      </c>
      <c r="R7184" t="s">
        <v>220</v>
      </c>
      <c r="S7184" t="s">
        <v>220</v>
      </c>
      <c r="T7184">
        <v>0</v>
      </c>
      <c r="U7184" t="s">
        <v>220</v>
      </c>
      <c r="V7184" t="str">
        <f>VLOOKUP(F7184, [1]!Table1[[#All],[Gender]:[city]], 3, FALSE)</f>
        <v>Undergraduate Student</v>
      </c>
      <c r="W7184" s="11">
        <f>VLOOKUP(F7184, [1]!Table1[[#All],[Gender]:[city]], 4, FALSE)</f>
        <v>45130</v>
      </c>
      <c r="X7184" t="b">
        <f>VLOOKUP(F7184, [1]!Table1[[#All],[Gender]:[isFromSocialMedia]], 7, FALSE)</f>
        <v>0</v>
      </c>
      <c r="Y7184" t="str">
        <f>IF(TEXT(Table1[[#This Row],[Apply Date]], "yyyy-mm-dd") = TEXT(Table1[[#This Row],[Sign Up Date]], "yyyy-mm-dd"), "New User", "Repeat User")</f>
        <v>Repeat User</v>
      </c>
    </row>
    <row r="7185" spans="1:25" ht="12.75" x14ac:dyDescent="0.2">
      <c r="A7185" s="1" t="s">
        <v>11330</v>
      </c>
      <c r="B7185" s="1" t="s">
        <v>11245</v>
      </c>
      <c r="C7185" s="1" t="s">
        <v>160</v>
      </c>
      <c r="D7185" s="1" t="s">
        <v>2629</v>
      </c>
      <c r="E7185" s="2">
        <v>45292.146365740744</v>
      </c>
      <c r="F7185" s="1" t="s">
        <v>25</v>
      </c>
      <c r="G7185" s="9" t="s">
        <v>118</v>
      </c>
      <c r="H7185" s="9" t="s">
        <v>91</v>
      </c>
      <c r="I7185" s="9" t="s">
        <v>45</v>
      </c>
      <c r="J7185" s="1">
        <v>520001</v>
      </c>
      <c r="K7185" s="3">
        <v>45778</v>
      </c>
      <c r="L7185" s="1" t="s">
        <v>50</v>
      </c>
      <c r="M7185" s="1" t="s">
        <v>30</v>
      </c>
      <c r="N7185" s="1" t="s">
        <v>31</v>
      </c>
      <c r="O7185" s="10">
        <v>44851.193425925929</v>
      </c>
      <c r="P7185" s="10">
        <v>44879.1875</v>
      </c>
      <c r="Q7185">
        <v>0</v>
      </c>
      <c r="R7185" t="s">
        <v>220</v>
      </c>
      <c r="S7185" t="s">
        <v>220</v>
      </c>
      <c r="T7185">
        <v>0</v>
      </c>
      <c r="U7185" t="s">
        <v>220</v>
      </c>
      <c r="V7185" t="str">
        <f>VLOOKUP(F7185, [1]!Table1[[#All],[Gender]:[city]], 3, FALSE)</f>
        <v>Undergraduate Student</v>
      </c>
      <c r="W7185" s="11">
        <f>VLOOKUP(F7185, [1]!Table1[[#All],[Gender]:[city]], 4, FALSE)</f>
        <v>45130</v>
      </c>
      <c r="X7185" t="b">
        <f>VLOOKUP(F7185, [1]!Table1[[#All],[Gender]:[isFromSocialMedia]], 7, FALSE)</f>
        <v>0</v>
      </c>
      <c r="Y7185" t="str">
        <f>IF(TEXT(Table1[[#This Row],[Apply Date]], "yyyy-mm-dd") = TEXT(Table1[[#This Row],[Sign Up Date]], "yyyy-mm-dd"), "New User", "Repeat User")</f>
        <v>Repeat User</v>
      </c>
    </row>
    <row r="7186" spans="1:25" ht="12.75" x14ac:dyDescent="0.2">
      <c r="A7186" s="1" t="s">
        <v>11331</v>
      </c>
      <c r="B7186" s="1" t="s">
        <v>11245</v>
      </c>
      <c r="C7186" s="1" t="s">
        <v>160</v>
      </c>
      <c r="D7186" s="1" t="s">
        <v>2629</v>
      </c>
      <c r="E7186" s="2">
        <v>45292.146365740744</v>
      </c>
      <c r="F7186" s="1" t="s">
        <v>25</v>
      </c>
      <c r="G7186" s="9" t="s">
        <v>1127</v>
      </c>
      <c r="H7186" s="9" t="s">
        <v>562</v>
      </c>
      <c r="I7186" s="9" t="s">
        <v>79</v>
      </c>
      <c r="J7186" s="1">
        <v>11042</v>
      </c>
      <c r="K7186" s="3">
        <v>41091</v>
      </c>
      <c r="L7186" s="1" t="s">
        <v>50</v>
      </c>
      <c r="M7186" s="1" t="s">
        <v>11332</v>
      </c>
      <c r="N7186" s="1" t="s">
        <v>39</v>
      </c>
      <c r="O7186" s="10">
        <v>45142.064143518517</v>
      </c>
      <c r="P7186" s="10">
        <v>45159.1875</v>
      </c>
      <c r="Q7186" s="1">
        <v>500</v>
      </c>
      <c r="R7186" s="1" t="s">
        <v>11283</v>
      </c>
      <c r="S7186" s="1" t="s">
        <v>11284</v>
      </c>
      <c r="T7186" s="1">
        <v>1182</v>
      </c>
      <c r="U7186" s="1" t="s">
        <v>2645</v>
      </c>
      <c r="V7186" t="str">
        <f>VLOOKUP(F7186, [1]!Table1[[#All],[Gender]:[city]], 3, FALSE)</f>
        <v>Undergraduate Student</v>
      </c>
      <c r="W7186" s="11">
        <f>VLOOKUP(F7186, [1]!Table1[[#All],[Gender]:[city]], 4, FALSE)</f>
        <v>45130</v>
      </c>
      <c r="X7186" t="b">
        <f>VLOOKUP(F7186, [1]!Table1[[#All],[Gender]:[isFromSocialMedia]], 7, FALSE)</f>
        <v>0</v>
      </c>
      <c r="Y7186" t="str">
        <f>IF(TEXT(Table1[[#This Row],[Apply Date]], "yyyy-mm-dd") = TEXT(Table1[[#This Row],[Sign Up Date]], "yyyy-mm-dd"), "New User", "Repeat User")</f>
        <v>Repeat User</v>
      </c>
    </row>
    <row r="7187" spans="1:25" ht="12.75" x14ac:dyDescent="0.2">
      <c r="A7187" s="1" t="s">
        <v>11333</v>
      </c>
      <c r="B7187" s="1" t="s">
        <v>11245</v>
      </c>
      <c r="C7187" s="1" t="s">
        <v>160</v>
      </c>
      <c r="D7187" s="1" t="s">
        <v>2629</v>
      </c>
      <c r="E7187" s="2">
        <v>45292.146365740744</v>
      </c>
      <c r="F7187" s="1" t="s">
        <v>33</v>
      </c>
      <c r="G7187" s="9" t="s">
        <v>11334</v>
      </c>
      <c r="H7187" s="9" t="s">
        <v>668</v>
      </c>
      <c r="I7187" s="9" t="s">
        <v>45</v>
      </c>
      <c r="J7187" s="1">
        <v>680306</v>
      </c>
      <c r="K7187" s="3">
        <v>44774</v>
      </c>
      <c r="L7187" s="1" t="s">
        <v>104</v>
      </c>
      <c r="M7187" s="1" t="s">
        <v>917</v>
      </c>
      <c r="N7187" s="1" t="s">
        <v>75</v>
      </c>
      <c r="O7187" s="10">
        <v>45209.513344907406</v>
      </c>
      <c r="P7187" s="10">
        <v>45264.104432870372</v>
      </c>
      <c r="Q7187">
        <v>0</v>
      </c>
      <c r="R7187" t="s">
        <v>220</v>
      </c>
      <c r="S7187" t="s">
        <v>220</v>
      </c>
      <c r="T7187">
        <v>0</v>
      </c>
      <c r="U7187" t="s">
        <v>220</v>
      </c>
      <c r="V7187" t="str">
        <f>VLOOKUP(F7187, [1]!Table1[[#All],[Gender]:[city]], 3, FALSE)</f>
        <v>Not in Education</v>
      </c>
      <c r="W7187" s="11">
        <f>VLOOKUP(F7187, [1]!Table1[[#All],[Gender]:[city]], 4, FALSE)</f>
        <v>45092</v>
      </c>
      <c r="X7187" t="b">
        <f>VLOOKUP(F7187, [1]!Table1[[#All],[Gender]:[isFromSocialMedia]], 7, FALSE)</f>
        <v>0</v>
      </c>
      <c r="Y7187" t="str">
        <f>IF(TEXT(Table1[[#This Row],[Apply Date]], "yyyy-mm-dd") = TEXT(Table1[[#This Row],[Sign Up Date]], "yyyy-mm-dd"), "New User", "Repeat User")</f>
        <v>Repeat User</v>
      </c>
    </row>
    <row r="7188" spans="1:25" ht="12.75" x14ac:dyDescent="0.2">
      <c r="A7188" s="1" t="s">
        <v>11335</v>
      </c>
      <c r="B7188" s="1" t="s">
        <v>11245</v>
      </c>
      <c r="C7188" s="1" t="s">
        <v>160</v>
      </c>
      <c r="D7188" s="1" t="s">
        <v>2629</v>
      </c>
      <c r="E7188" s="2">
        <v>45292.146365740744</v>
      </c>
      <c r="F7188" s="1" t="s">
        <v>33</v>
      </c>
      <c r="G7188" s="9" t="s">
        <v>163</v>
      </c>
      <c r="H7188" s="9" t="s">
        <v>722</v>
      </c>
      <c r="I7188" s="9" t="s">
        <v>79</v>
      </c>
      <c r="J7188" s="1">
        <v>984499</v>
      </c>
      <c r="K7188" s="3">
        <v>44927</v>
      </c>
      <c r="L7188" s="1" t="s">
        <v>50</v>
      </c>
      <c r="M7188" s="1" t="s">
        <v>1575</v>
      </c>
      <c r="N7188" s="1" t="s">
        <v>75</v>
      </c>
      <c r="O7188" s="10">
        <v>45091.610474537039</v>
      </c>
      <c r="P7188" s="10">
        <v>45117.104166666664</v>
      </c>
      <c r="Q7188">
        <v>0</v>
      </c>
      <c r="R7188" t="s">
        <v>220</v>
      </c>
      <c r="S7188" t="s">
        <v>220</v>
      </c>
      <c r="T7188">
        <v>0</v>
      </c>
      <c r="U7188" t="s">
        <v>220</v>
      </c>
      <c r="V7188" t="str">
        <f>VLOOKUP(F7188, [1]!Table1[[#All],[Gender]:[city]], 3, FALSE)</f>
        <v>Not in Education</v>
      </c>
      <c r="W7188" s="11">
        <f>VLOOKUP(F7188, [1]!Table1[[#All],[Gender]:[city]], 4, FALSE)</f>
        <v>45092</v>
      </c>
      <c r="X7188" t="b">
        <f>VLOOKUP(F7188, [1]!Table1[[#All],[Gender]:[isFromSocialMedia]], 7, FALSE)</f>
        <v>0</v>
      </c>
      <c r="Y7188" t="str">
        <f>IF(TEXT(Table1[[#This Row],[Apply Date]], "yyyy-mm-dd") = TEXT(Table1[[#This Row],[Sign Up Date]], "yyyy-mm-dd"), "New User", "Repeat User")</f>
        <v>Repeat User</v>
      </c>
    </row>
    <row r="7189" spans="1:25" ht="12.75" x14ac:dyDescent="0.2">
      <c r="A7189" s="1" t="s">
        <v>11336</v>
      </c>
      <c r="B7189" s="1" t="s">
        <v>11245</v>
      </c>
      <c r="C7189" s="1" t="s">
        <v>160</v>
      </c>
      <c r="D7189" s="1" t="s">
        <v>2629</v>
      </c>
      <c r="E7189" s="2">
        <v>45292.146365740744</v>
      </c>
      <c r="F7189" s="1" t="s">
        <v>33</v>
      </c>
      <c r="G7189" s="9" t="s">
        <v>1004</v>
      </c>
      <c r="H7189" s="9" t="s">
        <v>91</v>
      </c>
      <c r="I7189" s="9" t="s">
        <v>45</v>
      </c>
      <c r="J7189" s="1">
        <v>515411</v>
      </c>
      <c r="K7189" s="3">
        <v>45778</v>
      </c>
      <c r="L7189" s="1" t="s">
        <v>37</v>
      </c>
      <c r="M7189" s="1" t="s">
        <v>46</v>
      </c>
      <c r="N7189" s="1" t="s">
        <v>75</v>
      </c>
      <c r="O7189" s="10">
        <v>45164.53297453704</v>
      </c>
      <c r="P7189" s="10">
        <v>45299.146365740744</v>
      </c>
      <c r="Q7189">
        <v>0</v>
      </c>
      <c r="R7189" t="s">
        <v>220</v>
      </c>
      <c r="S7189" t="s">
        <v>220</v>
      </c>
      <c r="T7189">
        <v>0</v>
      </c>
      <c r="U7189" t="s">
        <v>220</v>
      </c>
      <c r="V7189" t="str">
        <f>VLOOKUP(F7189, [1]!Table1[[#All],[Gender]:[city]], 3, FALSE)</f>
        <v>Not in Education</v>
      </c>
      <c r="W7189" s="11">
        <f>VLOOKUP(F7189, [1]!Table1[[#All],[Gender]:[city]], 4, FALSE)</f>
        <v>45092</v>
      </c>
      <c r="X7189" t="b">
        <f>VLOOKUP(F7189, [1]!Table1[[#All],[Gender]:[isFromSocialMedia]], 7, FALSE)</f>
        <v>0</v>
      </c>
      <c r="Y7189" t="str">
        <f>IF(TEXT(Table1[[#This Row],[Apply Date]], "yyyy-mm-dd") = TEXT(Table1[[#This Row],[Sign Up Date]], "yyyy-mm-dd"), "New User", "Repeat User")</f>
        <v>Repeat User</v>
      </c>
    </row>
    <row r="7190" spans="1:25" ht="12.75" x14ac:dyDescent="0.2">
      <c r="A7190" s="1" t="s">
        <v>11337</v>
      </c>
      <c r="B7190" s="1" t="s">
        <v>11245</v>
      </c>
      <c r="C7190" s="1" t="s">
        <v>160</v>
      </c>
      <c r="D7190" s="1" t="s">
        <v>2629</v>
      </c>
      <c r="E7190" s="2">
        <v>45292.146365740744</v>
      </c>
      <c r="F7190" s="1" t="s">
        <v>33</v>
      </c>
      <c r="G7190" s="9" t="s">
        <v>59</v>
      </c>
      <c r="H7190" s="9" t="s">
        <v>60</v>
      </c>
      <c r="I7190" s="9" t="s">
        <v>61</v>
      </c>
      <c r="J7190" s="1">
        <v>63108</v>
      </c>
      <c r="K7190" s="3">
        <v>45778</v>
      </c>
      <c r="L7190" s="1" t="s">
        <v>50</v>
      </c>
      <c r="M7190" s="1" t="s">
        <v>131</v>
      </c>
      <c r="N7190" s="1" t="s">
        <v>75</v>
      </c>
      <c r="O7190" s="10">
        <v>45185.012719907405</v>
      </c>
      <c r="P7190" s="10">
        <v>45299.146365740744</v>
      </c>
      <c r="Q7190">
        <v>0</v>
      </c>
      <c r="R7190" t="s">
        <v>220</v>
      </c>
      <c r="S7190" t="s">
        <v>220</v>
      </c>
      <c r="T7190">
        <v>0</v>
      </c>
      <c r="U7190" t="s">
        <v>220</v>
      </c>
      <c r="V7190" t="str">
        <f>VLOOKUP(F7190, [1]!Table1[[#All],[Gender]:[city]], 3, FALSE)</f>
        <v>Not in Education</v>
      </c>
      <c r="W7190" s="11">
        <f>VLOOKUP(F7190, [1]!Table1[[#All],[Gender]:[city]], 4, FALSE)</f>
        <v>45092</v>
      </c>
      <c r="X7190" t="b">
        <f>VLOOKUP(F7190, [1]!Table1[[#All],[Gender]:[isFromSocialMedia]], 7, FALSE)</f>
        <v>0</v>
      </c>
      <c r="Y7190" t="str">
        <f>IF(TEXT(Table1[[#This Row],[Apply Date]], "yyyy-mm-dd") = TEXT(Table1[[#This Row],[Sign Up Date]], "yyyy-mm-dd"), "New User", "Repeat User")</f>
        <v>Repeat User</v>
      </c>
    </row>
    <row r="7191" spans="1:25" ht="12.75" x14ac:dyDescent="0.2">
      <c r="A7191" s="1" t="s">
        <v>11338</v>
      </c>
      <c r="B7191" s="1" t="s">
        <v>11245</v>
      </c>
      <c r="C7191" s="1" t="s">
        <v>160</v>
      </c>
      <c r="D7191" s="1" t="s">
        <v>2629</v>
      </c>
      <c r="E7191" s="2">
        <v>45292.146365740744</v>
      </c>
      <c r="F7191" s="1" t="s">
        <v>33</v>
      </c>
      <c r="G7191" s="9" t="s">
        <v>53</v>
      </c>
      <c r="H7191" s="9" t="s">
        <v>54</v>
      </c>
      <c r="I7191" s="9" t="s">
        <v>45</v>
      </c>
      <c r="J7191" s="1">
        <v>560035</v>
      </c>
      <c r="K7191" s="3">
        <v>43221</v>
      </c>
      <c r="L7191" s="1" t="s">
        <v>104</v>
      </c>
      <c r="M7191" s="1" t="s">
        <v>46</v>
      </c>
      <c r="N7191" s="1" t="s">
        <v>75</v>
      </c>
      <c r="O7191" s="10">
        <v>45118.767291666663</v>
      </c>
      <c r="P7191" s="10">
        <v>45145.1875</v>
      </c>
      <c r="Q7191">
        <v>0</v>
      </c>
      <c r="R7191" t="s">
        <v>220</v>
      </c>
      <c r="S7191" t="s">
        <v>220</v>
      </c>
      <c r="T7191">
        <v>0</v>
      </c>
      <c r="U7191" t="s">
        <v>220</v>
      </c>
      <c r="V7191" t="str">
        <f>VLOOKUP(F7191, [1]!Table1[[#All],[Gender]:[city]], 3, FALSE)</f>
        <v>Not in Education</v>
      </c>
      <c r="W7191" s="11">
        <f>VLOOKUP(F7191, [1]!Table1[[#All],[Gender]:[city]], 4, FALSE)</f>
        <v>45092</v>
      </c>
      <c r="X7191" t="b">
        <f>VLOOKUP(F7191, [1]!Table1[[#All],[Gender]:[isFromSocialMedia]], 7, FALSE)</f>
        <v>0</v>
      </c>
      <c r="Y7191" t="str">
        <f>IF(TEXT(Table1[[#This Row],[Apply Date]], "yyyy-mm-dd") = TEXT(Table1[[#This Row],[Sign Up Date]], "yyyy-mm-dd"), "New User", "Repeat User")</f>
        <v>Repeat User</v>
      </c>
    </row>
    <row r="7192" spans="1:25" ht="12.75" x14ac:dyDescent="0.2">
      <c r="A7192" s="1" t="s">
        <v>11339</v>
      </c>
      <c r="B7192" s="1" t="s">
        <v>11245</v>
      </c>
      <c r="C7192" s="1" t="s">
        <v>160</v>
      </c>
      <c r="D7192" s="1" t="s">
        <v>2629</v>
      </c>
      <c r="E7192" s="2">
        <v>45292.146365740744</v>
      </c>
      <c r="F7192" s="1" t="s">
        <v>25</v>
      </c>
      <c r="G7192" s="9" t="s">
        <v>147</v>
      </c>
      <c r="H7192" s="9" t="s">
        <v>2578</v>
      </c>
      <c r="I7192" s="9" t="s">
        <v>45</v>
      </c>
      <c r="J7192" s="1">
        <v>401105</v>
      </c>
      <c r="K7192" s="3">
        <v>44713</v>
      </c>
      <c r="L7192" s="1" t="s">
        <v>104</v>
      </c>
      <c r="M7192" s="1" t="s">
        <v>260</v>
      </c>
      <c r="N7192" s="1" t="s">
        <v>75</v>
      </c>
      <c r="O7192" s="10">
        <v>45090.74490740741</v>
      </c>
      <c r="P7192" s="10">
        <v>45103.104166666664</v>
      </c>
      <c r="Q7192">
        <v>0</v>
      </c>
      <c r="R7192" t="s">
        <v>220</v>
      </c>
      <c r="S7192" t="s">
        <v>220</v>
      </c>
      <c r="T7192">
        <v>0</v>
      </c>
      <c r="U7192" t="s">
        <v>220</v>
      </c>
      <c r="V7192" t="str">
        <f>VLOOKUP(F7192, [1]!Table1[[#All],[Gender]:[city]], 3, FALSE)</f>
        <v>Undergraduate Student</v>
      </c>
      <c r="W7192" s="11">
        <f>VLOOKUP(F7192, [1]!Table1[[#All],[Gender]:[city]], 4, FALSE)</f>
        <v>45130</v>
      </c>
      <c r="X7192" t="b">
        <f>VLOOKUP(F7192, [1]!Table1[[#All],[Gender]:[isFromSocialMedia]], 7, FALSE)</f>
        <v>0</v>
      </c>
      <c r="Y7192" t="str">
        <f>IF(TEXT(Table1[[#This Row],[Apply Date]], "yyyy-mm-dd") = TEXT(Table1[[#This Row],[Sign Up Date]], "yyyy-mm-dd"), "New User", "Repeat User")</f>
        <v>Repeat User</v>
      </c>
    </row>
    <row r="7193" spans="1:25" ht="12.75" x14ac:dyDescent="0.2">
      <c r="A7193" s="1" t="s">
        <v>11340</v>
      </c>
      <c r="B7193" s="1" t="s">
        <v>11245</v>
      </c>
      <c r="C7193" s="1" t="s">
        <v>160</v>
      </c>
      <c r="D7193" s="1" t="s">
        <v>2629</v>
      </c>
      <c r="E7193" s="2">
        <v>45292.146365740744</v>
      </c>
      <c r="F7193" s="1" t="s">
        <v>25</v>
      </c>
      <c r="G7193" s="9" t="s">
        <v>2749</v>
      </c>
      <c r="H7193" s="9" t="s">
        <v>2750</v>
      </c>
      <c r="I7193" s="9" t="s">
        <v>79</v>
      </c>
      <c r="J7193" s="1">
        <v>569101</v>
      </c>
      <c r="K7193" s="3">
        <v>44256</v>
      </c>
      <c r="L7193" s="1" t="s">
        <v>50</v>
      </c>
      <c r="M7193" s="1" t="s">
        <v>1575</v>
      </c>
      <c r="N7193" s="1" t="s">
        <v>75</v>
      </c>
      <c r="O7193" s="10">
        <v>45116.434212962966</v>
      </c>
      <c r="P7193" s="10">
        <v>45145.1875</v>
      </c>
      <c r="Q7193">
        <v>0</v>
      </c>
      <c r="R7193" t="s">
        <v>220</v>
      </c>
      <c r="S7193" t="s">
        <v>220</v>
      </c>
      <c r="T7193">
        <v>0</v>
      </c>
      <c r="U7193" t="s">
        <v>220</v>
      </c>
      <c r="V7193" t="str">
        <f>VLOOKUP(F7193, [1]!Table1[[#All],[Gender]:[city]], 3, FALSE)</f>
        <v>Undergraduate Student</v>
      </c>
      <c r="W7193" s="11">
        <f>VLOOKUP(F7193, [1]!Table1[[#All],[Gender]:[city]], 4, FALSE)</f>
        <v>45130</v>
      </c>
      <c r="X7193" t="b">
        <f>VLOOKUP(F7193, [1]!Table1[[#All],[Gender]:[isFromSocialMedia]], 7, FALSE)</f>
        <v>0</v>
      </c>
      <c r="Y7193" t="str">
        <f>IF(TEXT(Table1[[#This Row],[Apply Date]], "yyyy-mm-dd") = TEXT(Table1[[#This Row],[Sign Up Date]], "yyyy-mm-dd"), "New User", "Repeat User")</f>
        <v>Repeat User</v>
      </c>
    </row>
    <row r="7194" spans="1:25" ht="12.75" x14ac:dyDescent="0.2">
      <c r="A7194" s="1" t="s">
        <v>11341</v>
      </c>
      <c r="B7194" s="1" t="s">
        <v>11245</v>
      </c>
      <c r="C7194" s="1" t="s">
        <v>160</v>
      </c>
      <c r="D7194" s="1" t="s">
        <v>2629</v>
      </c>
      <c r="E7194" s="2">
        <v>45292.146365740744</v>
      </c>
      <c r="F7194" s="1" t="s">
        <v>25</v>
      </c>
      <c r="G7194" s="9" t="s">
        <v>232</v>
      </c>
      <c r="H7194" s="9" t="s">
        <v>232</v>
      </c>
      <c r="I7194" s="9" t="s">
        <v>233</v>
      </c>
      <c r="J7194" s="1">
        <v>233</v>
      </c>
      <c r="K7194" s="4">
        <v>40483</v>
      </c>
      <c r="L7194" s="1" t="s">
        <v>50</v>
      </c>
      <c r="M7194" s="1" t="s">
        <v>504</v>
      </c>
      <c r="N7194" s="1" t="s">
        <v>75</v>
      </c>
      <c r="O7194" s="10">
        <v>45118.449942129628</v>
      </c>
      <c r="P7194" s="10">
        <v>45145.1875</v>
      </c>
      <c r="Q7194">
        <v>0</v>
      </c>
      <c r="R7194" t="s">
        <v>220</v>
      </c>
      <c r="S7194" t="s">
        <v>220</v>
      </c>
      <c r="T7194">
        <v>0</v>
      </c>
      <c r="U7194" t="s">
        <v>220</v>
      </c>
      <c r="V7194" t="str">
        <f>VLOOKUP(F7194, [1]!Table1[[#All],[Gender]:[city]], 3, FALSE)</f>
        <v>Undergraduate Student</v>
      </c>
      <c r="W7194" s="11">
        <f>VLOOKUP(F7194, [1]!Table1[[#All],[Gender]:[city]], 4, FALSE)</f>
        <v>45130</v>
      </c>
      <c r="X7194" t="b">
        <f>VLOOKUP(F7194, [1]!Table1[[#All],[Gender]:[isFromSocialMedia]], 7, FALSE)</f>
        <v>0</v>
      </c>
      <c r="Y7194" t="str">
        <f>IF(TEXT(Table1[[#This Row],[Apply Date]], "yyyy-mm-dd") = TEXT(Table1[[#This Row],[Sign Up Date]], "yyyy-mm-dd"), "New User", "Repeat User")</f>
        <v>Repeat User</v>
      </c>
    </row>
    <row r="7195" spans="1:25" ht="12.75" x14ac:dyDescent="0.2">
      <c r="A7195" s="1" t="s">
        <v>11342</v>
      </c>
      <c r="B7195" s="1" t="s">
        <v>11245</v>
      </c>
      <c r="C7195" s="1" t="s">
        <v>160</v>
      </c>
      <c r="D7195" s="1" t="s">
        <v>2629</v>
      </c>
      <c r="E7195" s="2">
        <v>45292.146365740744</v>
      </c>
      <c r="F7195" s="1" t="s">
        <v>33</v>
      </c>
      <c r="G7195" s="9" t="s">
        <v>4587</v>
      </c>
      <c r="H7195" s="9" t="s">
        <v>49</v>
      </c>
      <c r="I7195" s="9" t="s">
        <v>45</v>
      </c>
      <c r="J7195" s="1">
        <v>505209</v>
      </c>
      <c r="K7195" s="3">
        <v>45078</v>
      </c>
      <c r="L7195" s="1" t="s">
        <v>37</v>
      </c>
      <c r="M7195" s="1" t="s">
        <v>238</v>
      </c>
      <c r="N7195" s="1" t="s">
        <v>39</v>
      </c>
      <c r="O7195" s="10">
        <v>45121.239039351851</v>
      </c>
      <c r="P7195" s="10">
        <v>45145.1875</v>
      </c>
      <c r="Q7195" s="1">
        <v>500</v>
      </c>
      <c r="R7195" s="1" t="s">
        <v>11283</v>
      </c>
      <c r="S7195" s="1" t="s">
        <v>11284</v>
      </c>
      <c r="T7195" s="1">
        <v>1182</v>
      </c>
      <c r="U7195" s="1" t="s">
        <v>2645</v>
      </c>
      <c r="V7195" t="str">
        <f>VLOOKUP(F7195, [1]!Table1[[#All],[Gender]:[city]], 3, FALSE)</f>
        <v>Not in Education</v>
      </c>
      <c r="W7195" s="11">
        <f>VLOOKUP(F7195, [1]!Table1[[#All],[Gender]:[city]], 4, FALSE)</f>
        <v>45092</v>
      </c>
      <c r="X7195" t="b">
        <f>VLOOKUP(F7195, [1]!Table1[[#All],[Gender]:[isFromSocialMedia]], 7, FALSE)</f>
        <v>0</v>
      </c>
      <c r="Y7195" t="str">
        <f>IF(TEXT(Table1[[#This Row],[Apply Date]], "yyyy-mm-dd") = TEXT(Table1[[#This Row],[Sign Up Date]], "yyyy-mm-dd"), "New User", "Repeat User")</f>
        <v>Repeat User</v>
      </c>
    </row>
    <row r="7196" spans="1:25" ht="12.75" x14ac:dyDescent="0.2">
      <c r="A7196" s="1" t="s">
        <v>11343</v>
      </c>
      <c r="B7196" s="1" t="s">
        <v>11245</v>
      </c>
      <c r="C7196" s="1" t="s">
        <v>160</v>
      </c>
      <c r="D7196" s="1" t="s">
        <v>2629</v>
      </c>
      <c r="E7196" s="2">
        <v>45292.146365740744</v>
      </c>
      <c r="F7196" s="1" t="s">
        <v>25</v>
      </c>
      <c r="G7196" s="9" t="s">
        <v>11344</v>
      </c>
      <c r="H7196" s="9" t="s">
        <v>67</v>
      </c>
      <c r="I7196" s="9" t="s">
        <v>45</v>
      </c>
      <c r="J7196" s="1">
        <v>210426</v>
      </c>
      <c r="K7196" s="3">
        <v>44378</v>
      </c>
      <c r="L7196" s="1" t="s">
        <v>50</v>
      </c>
      <c r="M7196" s="1" t="s">
        <v>234</v>
      </c>
      <c r="N7196" s="1" t="s">
        <v>75</v>
      </c>
      <c r="O7196" s="10">
        <v>45091.558217592596</v>
      </c>
      <c r="P7196" s="10">
        <v>45117.104166666664</v>
      </c>
      <c r="Q7196">
        <v>0</v>
      </c>
      <c r="R7196" t="s">
        <v>220</v>
      </c>
      <c r="S7196" t="s">
        <v>220</v>
      </c>
      <c r="T7196">
        <v>0</v>
      </c>
      <c r="U7196" t="s">
        <v>220</v>
      </c>
      <c r="V7196" t="str">
        <f>VLOOKUP(F7196, [1]!Table1[[#All],[Gender]:[city]], 3, FALSE)</f>
        <v>Undergraduate Student</v>
      </c>
      <c r="W7196" s="11">
        <f>VLOOKUP(F7196, [1]!Table1[[#All],[Gender]:[city]], 4, FALSE)</f>
        <v>45130</v>
      </c>
      <c r="X7196" t="b">
        <f>VLOOKUP(F7196, [1]!Table1[[#All],[Gender]:[isFromSocialMedia]], 7, FALSE)</f>
        <v>0</v>
      </c>
      <c r="Y7196" t="str">
        <f>IF(TEXT(Table1[[#This Row],[Apply Date]], "yyyy-mm-dd") = TEXT(Table1[[#This Row],[Sign Up Date]], "yyyy-mm-dd"), "New User", "Repeat User")</f>
        <v>Repeat User</v>
      </c>
    </row>
    <row r="7197" spans="1:25" ht="12.75" x14ac:dyDescent="0.2">
      <c r="A7197" s="1" t="s">
        <v>11345</v>
      </c>
      <c r="B7197" s="1" t="s">
        <v>11245</v>
      </c>
      <c r="C7197" s="1" t="s">
        <v>160</v>
      </c>
      <c r="D7197" s="1" t="s">
        <v>2629</v>
      </c>
      <c r="E7197" s="2">
        <v>45292.146365740744</v>
      </c>
      <c r="F7197" s="1" t="s">
        <v>33</v>
      </c>
      <c r="G7197" s="9" t="s">
        <v>781</v>
      </c>
      <c r="H7197" s="9" t="s">
        <v>782</v>
      </c>
      <c r="I7197" s="9" t="s">
        <v>79</v>
      </c>
      <c r="J7197" s="1">
        <v>520001</v>
      </c>
      <c r="K7197" s="3">
        <v>44927</v>
      </c>
      <c r="L7197" s="1" t="s">
        <v>104</v>
      </c>
      <c r="M7197" s="1" t="s">
        <v>1575</v>
      </c>
      <c r="N7197" s="1" t="s">
        <v>75</v>
      </c>
      <c r="O7197" s="10">
        <v>45118.043483796297</v>
      </c>
      <c r="P7197" s="10">
        <v>45159.1875</v>
      </c>
      <c r="Q7197">
        <v>0</v>
      </c>
      <c r="R7197" t="s">
        <v>220</v>
      </c>
      <c r="S7197" t="s">
        <v>220</v>
      </c>
      <c r="T7197">
        <v>0</v>
      </c>
      <c r="U7197" t="s">
        <v>220</v>
      </c>
      <c r="V7197" t="str">
        <f>VLOOKUP(F7197, [1]!Table1[[#All],[Gender]:[city]], 3, FALSE)</f>
        <v>Not in Education</v>
      </c>
      <c r="W7197" s="11">
        <f>VLOOKUP(F7197, [1]!Table1[[#All],[Gender]:[city]], 4, FALSE)</f>
        <v>45092</v>
      </c>
      <c r="X7197" t="b">
        <f>VLOOKUP(F7197, [1]!Table1[[#All],[Gender]:[isFromSocialMedia]], 7, FALSE)</f>
        <v>0</v>
      </c>
      <c r="Y7197" t="str">
        <f>IF(TEXT(Table1[[#This Row],[Apply Date]], "yyyy-mm-dd") = TEXT(Table1[[#This Row],[Sign Up Date]], "yyyy-mm-dd"), "New User", "Repeat User")</f>
        <v>Repeat User</v>
      </c>
    </row>
    <row r="7198" spans="1:25" ht="12.75" x14ac:dyDescent="0.2">
      <c r="A7198" s="1" t="s">
        <v>11346</v>
      </c>
      <c r="B7198" s="1" t="s">
        <v>11245</v>
      </c>
      <c r="C7198" s="1" t="s">
        <v>160</v>
      </c>
      <c r="D7198" s="1" t="s">
        <v>2629</v>
      </c>
      <c r="E7198" s="2">
        <v>45292.146365740744</v>
      </c>
      <c r="F7198" s="1" t="s">
        <v>25</v>
      </c>
      <c r="G7198" s="9" t="s">
        <v>390</v>
      </c>
      <c r="H7198" s="9" t="s">
        <v>283</v>
      </c>
      <c r="I7198" s="9" t="s">
        <v>45</v>
      </c>
      <c r="J7198" s="1">
        <v>500019</v>
      </c>
      <c r="K7198" s="3">
        <v>45474</v>
      </c>
      <c r="L7198" s="1" t="s">
        <v>37</v>
      </c>
      <c r="M7198" s="1" t="s">
        <v>366</v>
      </c>
      <c r="N7198" s="1" t="s">
        <v>149</v>
      </c>
      <c r="O7198" s="10">
        <v>45134.334930555553</v>
      </c>
      <c r="P7198" s="10">
        <v>45145.1875</v>
      </c>
      <c r="Q7198">
        <v>0</v>
      </c>
      <c r="R7198" t="s">
        <v>220</v>
      </c>
      <c r="S7198" t="s">
        <v>220</v>
      </c>
      <c r="T7198">
        <v>0</v>
      </c>
      <c r="U7198" t="s">
        <v>220</v>
      </c>
      <c r="V7198" t="str">
        <f>VLOOKUP(F7198, [1]!Table1[[#All],[Gender]:[city]], 3, FALSE)</f>
        <v>Undergraduate Student</v>
      </c>
      <c r="W7198" s="11">
        <f>VLOOKUP(F7198, [1]!Table1[[#All],[Gender]:[city]], 4, FALSE)</f>
        <v>45130</v>
      </c>
      <c r="X7198" t="b">
        <f>VLOOKUP(F7198, [1]!Table1[[#All],[Gender]:[isFromSocialMedia]], 7, FALSE)</f>
        <v>0</v>
      </c>
      <c r="Y7198" t="str">
        <f>IF(TEXT(Table1[[#This Row],[Apply Date]], "yyyy-mm-dd") = TEXT(Table1[[#This Row],[Sign Up Date]], "yyyy-mm-dd"), "New User", "Repeat User")</f>
        <v>Repeat User</v>
      </c>
    </row>
    <row r="7199" spans="1:25" ht="12.75" x14ac:dyDescent="0.2">
      <c r="A7199" s="1" t="s">
        <v>11347</v>
      </c>
      <c r="B7199" s="1" t="s">
        <v>11245</v>
      </c>
      <c r="C7199" s="1" t="s">
        <v>160</v>
      </c>
      <c r="D7199" s="1" t="s">
        <v>2629</v>
      </c>
      <c r="E7199" s="2">
        <v>45292.146365740744</v>
      </c>
      <c r="F7199" s="1" t="s">
        <v>25</v>
      </c>
      <c r="G7199" s="9" t="s">
        <v>1317</v>
      </c>
      <c r="H7199" s="9" t="s">
        <v>67</v>
      </c>
      <c r="I7199" s="9" t="s">
        <v>45</v>
      </c>
      <c r="J7199" s="1">
        <v>226029</v>
      </c>
      <c r="K7199" s="3">
        <v>45870</v>
      </c>
      <c r="L7199" s="1" t="s">
        <v>37</v>
      </c>
      <c r="M7199" s="1" t="s">
        <v>51</v>
      </c>
      <c r="N7199" s="1" t="s">
        <v>75</v>
      </c>
      <c r="O7199" s="10">
        <v>45150.270243055558</v>
      </c>
      <c r="P7199" s="10">
        <v>45264.104432870372</v>
      </c>
      <c r="Q7199">
        <v>0</v>
      </c>
      <c r="R7199" t="s">
        <v>220</v>
      </c>
      <c r="S7199" t="s">
        <v>220</v>
      </c>
      <c r="T7199">
        <v>0</v>
      </c>
      <c r="U7199" t="s">
        <v>220</v>
      </c>
      <c r="V7199" t="str">
        <f>VLOOKUP(F7199, [1]!Table1[[#All],[Gender]:[city]], 3, FALSE)</f>
        <v>Undergraduate Student</v>
      </c>
      <c r="W7199" s="11">
        <f>VLOOKUP(F7199, [1]!Table1[[#All],[Gender]:[city]], 4, FALSE)</f>
        <v>45130</v>
      </c>
      <c r="X7199" t="b">
        <f>VLOOKUP(F7199, [1]!Table1[[#All],[Gender]:[isFromSocialMedia]], 7, FALSE)</f>
        <v>0</v>
      </c>
      <c r="Y7199" t="str">
        <f>IF(TEXT(Table1[[#This Row],[Apply Date]], "yyyy-mm-dd") = TEXT(Table1[[#This Row],[Sign Up Date]], "yyyy-mm-dd"), "New User", "Repeat User")</f>
        <v>Repeat User</v>
      </c>
    </row>
    <row r="7200" spans="1:25" ht="12.75" x14ac:dyDescent="0.2">
      <c r="A7200" s="1" t="s">
        <v>11348</v>
      </c>
      <c r="B7200" s="1" t="s">
        <v>11245</v>
      </c>
      <c r="C7200" s="1" t="s">
        <v>160</v>
      </c>
      <c r="D7200" s="1" t="s">
        <v>2629</v>
      </c>
      <c r="E7200" s="2">
        <v>45292.146365740744</v>
      </c>
      <c r="F7200" s="1" t="s">
        <v>33</v>
      </c>
      <c r="G7200" s="9" t="s">
        <v>2057</v>
      </c>
      <c r="H7200" s="9" t="s">
        <v>2057</v>
      </c>
      <c r="I7200" s="9" t="s">
        <v>167</v>
      </c>
      <c r="J7200" s="1">
        <v>12511</v>
      </c>
      <c r="K7200" s="3">
        <v>45474</v>
      </c>
      <c r="L7200" s="1" t="s">
        <v>37</v>
      </c>
      <c r="M7200" s="1" t="s">
        <v>153</v>
      </c>
      <c r="N7200" s="1" t="s">
        <v>149</v>
      </c>
      <c r="O7200" s="10">
        <v>45136.787858796299</v>
      </c>
      <c r="P7200" s="10">
        <v>45145.1875</v>
      </c>
      <c r="Q7200">
        <v>0</v>
      </c>
      <c r="R7200" t="s">
        <v>220</v>
      </c>
      <c r="S7200" t="s">
        <v>220</v>
      </c>
      <c r="T7200">
        <v>0</v>
      </c>
      <c r="U7200" t="s">
        <v>220</v>
      </c>
      <c r="V7200" t="str">
        <f>VLOOKUP(F7200, [1]!Table1[[#All],[Gender]:[city]], 3, FALSE)</f>
        <v>Not in Education</v>
      </c>
      <c r="W7200" s="11">
        <f>VLOOKUP(F7200, [1]!Table1[[#All],[Gender]:[city]], 4, FALSE)</f>
        <v>45092</v>
      </c>
      <c r="X7200" t="b">
        <f>VLOOKUP(F7200, [1]!Table1[[#All],[Gender]:[isFromSocialMedia]], 7, FALSE)</f>
        <v>0</v>
      </c>
      <c r="Y7200" t="str">
        <f>IF(TEXT(Table1[[#This Row],[Apply Date]], "yyyy-mm-dd") = TEXT(Table1[[#This Row],[Sign Up Date]], "yyyy-mm-dd"), "New User", "Repeat User")</f>
        <v>Repeat User</v>
      </c>
    </row>
    <row r="7201" spans="1:25" ht="12.75" x14ac:dyDescent="0.2">
      <c r="A7201" s="1" t="s">
        <v>11349</v>
      </c>
      <c r="B7201" s="1" t="s">
        <v>11245</v>
      </c>
      <c r="C7201" s="1" t="s">
        <v>160</v>
      </c>
      <c r="D7201" s="1" t="s">
        <v>2629</v>
      </c>
      <c r="E7201" s="2">
        <v>45292.146365740744</v>
      </c>
      <c r="F7201" s="1" t="s">
        <v>25</v>
      </c>
      <c r="G7201" s="9" t="s">
        <v>2734</v>
      </c>
      <c r="H7201" s="9" t="s">
        <v>699</v>
      </c>
      <c r="I7201" s="9" t="s">
        <v>45</v>
      </c>
      <c r="J7201" s="1">
        <v>491001</v>
      </c>
      <c r="K7201" s="3">
        <v>44409</v>
      </c>
      <c r="L7201" s="1" t="s">
        <v>104</v>
      </c>
      <c r="M7201" s="1" t="s">
        <v>1502</v>
      </c>
      <c r="N7201" s="1" t="s">
        <v>75</v>
      </c>
      <c r="O7201" s="10">
        <v>45093.217175925929</v>
      </c>
      <c r="P7201" s="10">
        <v>45131.104166666664</v>
      </c>
      <c r="Q7201">
        <v>0</v>
      </c>
      <c r="R7201" t="s">
        <v>220</v>
      </c>
      <c r="S7201" t="s">
        <v>220</v>
      </c>
      <c r="T7201">
        <v>0</v>
      </c>
      <c r="U7201" t="s">
        <v>220</v>
      </c>
      <c r="V7201" t="str">
        <f>VLOOKUP(F7201, [1]!Table1[[#All],[Gender]:[city]], 3, FALSE)</f>
        <v>Undergraduate Student</v>
      </c>
      <c r="W7201" s="11">
        <f>VLOOKUP(F7201, [1]!Table1[[#All],[Gender]:[city]], 4, FALSE)</f>
        <v>45130</v>
      </c>
      <c r="X7201" t="b">
        <f>VLOOKUP(F7201, [1]!Table1[[#All],[Gender]:[isFromSocialMedia]], 7, FALSE)</f>
        <v>0</v>
      </c>
      <c r="Y7201" t="str">
        <f>IF(TEXT(Table1[[#This Row],[Apply Date]], "yyyy-mm-dd") = TEXT(Table1[[#This Row],[Sign Up Date]], "yyyy-mm-dd"), "New User", "Repeat User")</f>
        <v>Repeat User</v>
      </c>
    </row>
    <row r="7202" spans="1:25" ht="12.75" x14ac:dyDescent="0.2">
      <c r="A7202" s="1" t="s">
        <v>11350</v>
      </c>
      <c r="B7202" s="1" t="s">
        <v>11245</v>
      </c>
      <c r="C7202" s="1" t="s">
        <v>160</v>
      </c>
      <c r="D7202" s="1" t="s">
        <v>2629</v>
      </c>
      <c r="E7202" s="2">
        <v>45292.146365740744</v>
      </c>
      <c r="F7202" s="1" t="s">
        <v>25</v>
      </c>
      <c r="G7202" s="9" t="s">
        <v>3339</v>
      </c>
      <c r="H7202" s="9" t="s">
        <v>8702</v>
      </c>
      <c r="I7202" s="9" t="s">
        <v>187</v>
      </c>
      <c r="J7202" s="1">
        <v>10100</v>
      </c>
      <c r="K7202" s="4">
        <v>44531</v>
      </c>
      <c r="L7202" s="1" t="s">
        <v>50</v>
      </c>
      <c r="M7202" s="1" t="s">
        <v>1195</v>
      </c>
      <c r="N7202" s="1" t="s">
        <v>75</v>
      </c>
      <c r="O7202" s="10">
        <v>44863.76059027778</v>
      </c>
      <c r="P7202" s="10">
        <v>44879.1875</v>
      </c>
      <c r="Q7202">
        <v>0</v>
      </c>
      <c r="R7202" t="s">
        <v>220</v>
      </c>
      <c r="S7202" t="s">
        <v>220</v>
      </c>
      <c r="T7202">
        <v>0</v>
      </c>
      <c r="U7202" t="s">
        <v>220</v>
      </c>
      <c r="V7202" t="str">
        <f>VLOOKUP(F7202, [1]!Table1[[#All],[Gender]:[city]], 3, FALSE)</f>
        <v>Undergraduate Student</v>
      </c>
      <c r="W7202" s="11">
        <f>VLOOKUP(F7202, [1]!Table1[[#All],[Gender]:[city]], 4, FALSE)</f>
        <v>45130</v>
      </c>
      <c r="X7202" t="b">
        <f>VLOOKUP(F7202, [1]!Table1[[#All],[Gender]:[isFromSocialMedia]], 7, FALSE)</f>
        <v>0</v>
      </c>
      <c r="Y7202" t="str">
        <f>IF(TEXT(Table1[[#This Row],[Apply Date]], "yyyy-mm-dd") = TEXT(Table1[[#This Row],[Sign Up Date]], "yyyy-mm-dd"), "New User", "Repeat User")</f>
        <v>Repeat User</v>
      </c>
    </row>
    <row r="7203" spans="1:25" ht="12.75" x14ac:dyDescent="0.2">
      <c r="A7203" s="1" t="s">
        <v>11351</v>
      </c>
      <c r="B7203" s="1" t="s">
        <v>11245</v>
      </c>
      <c r="C7203" s="1" t="s">
        <v>160</v>
      </c>
      <c r="D7203" s="1" t="s">
        <v>2629</v>
      </c>
      <c r="E7203" s="2">
        <v>45292.146365740744</v>
      </c>
      <c r="F7203" s="1" t="s">
        <v>25</v>
      </c>
      <c r="G7203" s="9" t="s">
        <v>229</v>
      </c>
      <c r="H7203" s="9" t="s">
        <v>230</v>
      </c>
      <c r="I7203" s="9" t="s">
        <v>45</v>
      </c>
      <c r="J7203" s="1">
        <v>600002</v>
      </c>
      <c r="K7203" s="4">
        <v>45200</v>
      </c>
      <c r="L7203" s="1" t="s">
        <v>50</v>
      </c>
      <c r="M7203" s="1" t="s">
        <v>366</v>
      </c>
      <c r="N7203" s="1" t="s">
        <v>2637</v>
      </c>
      <c r="O7203" s="10">
        <v>45177.681284722225</v>
      </c>
      <c r="Q7203">
        <v>0</v>
      </c>
      <c r="R7203" t="s">
        <v>220</v>
      </c>
      <c r="S7203" t="s">
        <v>220</v>
      </c>
      <c r="T7203">
        <v>0</v>
      </c>
      <c r="U7203" t="s">
        <v>220</v>
      </c>
      <c r="V7203" t="str">
        <f>VLOOKUP(F7203, [1]!Table1[[#All],[Gender]:[city]], 3, FALSE)</f>
        <v>Undergraduate Student</v>
      </c>
      <c r="W7203" s="11">
        <f>VLOOKUP(F7203, [1]!Table1[[#All],[Gender]:[city]], 4, FALSE)</f>
        <v>45130</v>
      </c>
      <c r="X7203" t="b">
        <f>VLOOKUP(F7203, [1]!Table1[[#All],[Gender]:[isFromSocialMedia]], 7, FALSE)</f>
        <v>0</v>
      </c>
      <c r="Y7203" t="str">
        <f>IF(TEXT(Table1[[#This Row],[Apply Date]], "yyyy-mm-dd") = TEXT(Table1[[#This Row],[Sign Up Date]], "yyyy-mm-dd"), "New User", "Repeat User")</f>
        <v>Repeat User</v>
      </c>
    </row>
    <row r="7204" spans="1:25" ht="12.75" x14ac:dyDescent="0.2">
      <c r="A7204" s="1" t="s">
        <v>11352</v>
      </c>
      <c r="B7204" s="1" t="s">
        <v>11245</v>
      </c>
      <c r="C7204" s="1" t="s">
        <v>160</v>
      </c>
      <c r="D7204" s="1" t="s">
        <v>2629</v>
      </c>
      <c r="E7204" s="2">
        <v>45292.146365740744</v>
      </c>
      <c r="F7204" s="1" t="s">
        <v>25</v>
      </c>
      <c r="G7204" s="9" t="s">
        <v>400</v>
      </c>
      <c r="H7204" s="9" t="s">
        <v>148</v>
      </c>
      <c r="I7204" s="9" t="s">
        <v>45</v>
      </c>
      <c r="J7204" s="1">
        <v>415308</v>
      </c>
      <c r="K7204" s="3">
        <v>44743</v>
      </c>
      <c r="L7204" s="1" t="s">
        <v>50</v>
      </c>
      <c r="M7204" s="1" t="s">
        <v>238</v>
      </c>
      <c r="N7204" s="1" t="s">
        <v>75</v>
      </c>
      <c r="O7204" s="10">
        <v>45124.198414351849</v>
      </c>
      <c r="P7204" s="10">
        <v>45145.1875</v>
      </c>
      <c r="Q7204">
        <v>0</v>
      </c>
      <c r="R7204" t="s">
        <v>220</v>
      </c>
      <c r="S7204" t="s">
        <v>220</v>
      </c>
      <c r="T7204">
        <v>0</v>
      </c>
      <c r="U7204" t="s">
        <v>220</v>
      </c>
      <c r="V7204" t="str">
        <f>VLOOKUP(F7204, [1]!Table1[[#All],[Gender]:[city]], 3, FALSE)</f>
        <v>Undergraduate Student</v>
      </c>
      <c r="W7204" s="11">
        <f>VLOOKUP(F7204, [1]!Table1[[#All],[Gender]:[city]], 4, FALSE)</f>
        <v>45130</v>
      </c>
      <c r="X7204" t="b">
        <f>VLOOKUP(F7204, [1]!Table1[[#All],[Gender]:[isFromSocialMedia]], 7, FALSE)</f>
        <v>0</v>
      </c>
      <c r="Y7204" t="str">
        <f>IF(TEXT(Table1[[#This Row],[Apply Date]], "yyyy-mm-dd") = TEXT(Table1[[#This Row],[Sign Up Date]], "yyyy-mm-dd"), "New User", "Repeat User")</f>
        <v>Repeat User</v>
      </c>
    </row>
    <row r="7205" spans="1:25" ht="12.75" x14ac:dyDescent="0.2">
      <c r="A7205" s="1" t="s">
        <v>11353</v>
      </c>
      <c r="B7205" s="1" t="s">
        <v>11245</v>
      </c>
      <c r="C7205" s="1" t="s">
        <v>160</v>
      </c>
      <c r="D7205" s="1" t="s">
        <v>2629</v>
      </c>
      <c r="E7205" s="2">
        <v>45292.146365740744</v>
      </c>
      <c r="F7205" s="1" t="s">
        <v>25</v>
      </c>
      <c r="G7205" s="9" t="s">
        <v>2301</v>
      </c>
      <c r="H7205" s="9" t="s">
        <v>67</v>
      </c>
      <c r="I7205" s="9" t="s">
        <v>45</v>
      </c>
      <c r="J7205" s="1">
        <v>208013</v>
      </c>
      <c r="K7205" s="3">
        <v>45139</v>
      </c>
      <c r="L7205" s="1" t="s">
        <v>37</v>
      </c>
      <c r="M7205" s="1" t="s">
        <v>917</v>
      </c>
      <c r="N7205" s="1" t="s">
        <v>75</v>
      </c>
      <c r="O7205" s="10">
        <v>45127.580104166664</v>
      </c>
      <c r="P7205" s="10">
        <v>45145.1875</v>
      </c>
      <c r="Q7205">
        <v>0</v>
      </c>
      <c r="R7205" t="s">
        <v>220</v>
      </c>
      <c r="S7205" t="s">
        <v>220</v>
      </c>
      <c r="T7205">
        <v>0</v>
      </c>
      <c r="U7205" t="s">
        <v>220</v>
      </c>
      <c r="V7205" t="str">
        <f>VLOOKUP(F7205, [1]!Table1[[#All],[Gender]:[city]], 3, FALSE)</f>
        <v>Undergraduate Student</v>
      </c>
      <c r="W7205" s="11">
        <f>VLOOKUP(F7205, [1]!Table1[[#All],[Gender]:[city]], 4, FALSE)</f>
        <v>45130</v>
      </c>
      <c r="X7205" t="b">
        <f>VLOOKUP(F7205, [1]!Table1[[#All],[Gender]:[isFromSocialMedia]], 7, FALSE)</f>
        <v>0</v>
      </c>
      <c r="Y7205" t="str">
        <f>IF(TEXT(Table1[[#This Row],[Apply Date]], "yyyy-mm-dd") = TEXT(Table1[[#This Row],[Sign Up Date]], "yyyy-mm-dd"), "New User", "Repeat User")</f>
        <v>Repeat User</v>
      </c>
    </row>
    <row r="7206" spans="1:25" ht="12.75" x14ac:dyDescent="0.2">
      <c r="A7206" s="1" t="s">
        <v>11354</v>
      </c>
      <c r="B7206" s="1" t="s">
        <v>11245</v>
      </c>
      <c r="C7206" s="1" t="s">
        <v>160</v>
      </c>
      <c r="D7206" s="1" t="s">
        <v>2629</v>
      </c>
      <c r="E7206" s="2">
        <v>45292.146365740744</v>
      </c>
      <c r="F7206" s="1" t="s">
        <v>33</v>
      </c>
      <c r="G7206" s="9" t="s">
        <v>5459</v>
      </c>
      <c r="H7206" s="9" t="s">
        <v>881</v>
      </c>
      <c r="I7206" s="9" t="s">
        <v>45</v>
      </c>
      <c r="J7206" s="1">
        <v>786125</v>
      </c>
      <c r="K7206" s="3">
        <v>45474</v>
      </c>
      <c r="L7206" s="1" t="s">
        <v>37</v>
      </c>
      <c r="M7206" s="1" t="s">
        <v>30</v>
      </c>
      <c r="N7206" s="1" t="s">
        <v>39</v>
      </c>
      <c r="O7206" s="10">
        <v>45069.23228009259</v>
      </c>
      <c r="P7206" s="10">
        <v>45103.104166666664</v>
      </c>
      <c r="Q7206" s="1">
        <v>500</v>
      </c>
      <c r="R7206" s="1" t="s">
        <v>11283</v>
      </c>
      <c r="S7206" s="1" t="s">
        <v>11284</v>
      </c>
      <c r="T7206" s="1">
        <v>1182</v>
      </c>
      <c r="U7206" s="1" t="s">
        <v>2645</v>
      </c>
      <c r="V7206" t="str">
        <f>VLOOKUP(F7206, [1]!Table1[[#All],[Gender]:[city]], 3, FALSE)</f>
        <v>Not in Education</v>
      </c>
      <c r="W7206" s="11">
        <f>VLOOKUP(F7206, [1]!Table1[[#All],[Gender]:[city]], 4, FALSE)</f>
        <v>45092</v>
      </c>
      <c r="X7206" t="b">
        <f>VLOOKUP(F7206, [1]!Table1[[#All],[Gender]:[isFromSocialMedia]], 7, FALSE)</f>
        <v>0</v>
      </c>
      <c r="Y7206" t="str">
        <f>IF(TEXT(Table1[[#This Row],[Apply Date]], "yyyy-mm-dd") = TEXT(Table1[[#This Row],[Sign Up Date]], "yyyy-mm-dd"), "New User", "Repeat User")</f>
        <v>Repeat User</v>
      </c>
    </row>
    <row r="7207" spans="1:25" ht="12.75" x14ac:dyDescent="0.2">
      <c r="A7207" s="1" t="s">
        <v>11355</v>
      </c>
      <c r="B7207" s="1" t="s">
        <v>11245</v>
      </c>
      <c r="C7207" s="1" t="s">
        <v>160</v>
      </c>
      <c r="D7207" s="1" t="s">
        <v>2629</v>
      </c>
      <c r="E7207" s="2">
        <v>45292.146365740744</v>
      </c>
      <c r="F7207" s="1" t="s">
        <v>25</v>
      </c>
      <c r="G7207" s="9" t="s">
        <v>1917</v>
      </c>
      <c r="H7207" s="9" t="s">
        <v>1474</v>
      </c>
      <c r="I7207" s="9" t="s">
        <v>45</v>
      </c>
      <c r="J7207" s="1">
        <v>801503</v>
      </c>
      <c r="K7207" s="3">
        <v>44562</v>
      </c>
      <c r="L7207" s="1" t="s">
        <v>50</v>
      </c>
      <c r="M7207" s="1" t="s">
        <v>424</v>
      </c>
      <c r="N7207" s="1" t="s">
        <v>75</v>
      </c>
      <c r="O7207" s="10">
        <v>45083.297777777778</v>
      </c>
      <c r="P7207" s="10">
        <v>45103.104166666664</v>
      </c>
      <c r="Q7207">
        <v>0</v>
      </c>
      <c r="R7207" t="s">
        <v>220</v>
      </c>
      <c r="S7207" t="s">
        <v>220</v>
      </c>
      <c r="T7207">
        <v>0</v>
      </c>
      <c r="U7207" t="s">
        <v>220</v>
      </c>
      <c r="V7207" t="str">
        <f>VLOOKUP(F7207, [1]!Table1[[#All],[Gender]:[city]], 3, FALSE)</f>
        <v>Undergraduate Student</v>
      </c>
      <c r="W7207" s="11">
        <f>VLOOKUP(F7207, [1]!Table1[[#All],[Gender]:[city]], 4, FALSE)</f>
        <v>45130</v>
      </c>
      <c r="X7207" t="b">
        <f>VLOOKUP(F7207, [1]!Table1[[#All],[Gender]:[isFromSocialMedia]], 7, FALSE)</f>
        <v>0</v>
      </c>
      <c r="Y7207" t="str">
        <f>IF(TEXT(Table1[[#This Row],[Apply Date]], "yyyy-mm-dd") = TEXT(Table1[[#This Row],[Sign Up Date]], "yyyy-mm-dd"), "New User", "Repeat User")</f>
        <v>Repeat User</v>
      </c>
    </row>
    <row r="7208" spans="1:25" ht="12.75" x14ac:dyDescent="0.2">
      <c r="A7208" s="1" t="s">
        <v>11356</v>
      </c>
      <c r="B7208" s="1" t="s">
        <v>11245</v>
      </c>
      <c r="C7208" s="1" t="s">
        <v>160</v>
      </c>
      <c r="D7208" s="1" t="s">
        <v>2629</v>
      </c>
      <c r="E7208" s="2">
        <v>45292.146365740744</v>
      </c>
      <c r="F7208" s="1" t="s">
        <v>33</v>
      </c>
      <c r="G7208" s="9" t="s">
        <v>647</v>
      </c>
      <c r="H7208" s="9" t="s">
        <v>648</v>
      </c>
      <c r="I7208" s="9" t="s">
        <v>45</v>
      </c>
      <c r="J7208" s="1">
        <v>302015</v>
      </c>
      <c r="K7208" s="3">
        <v>45474</v>
      </c>
      <c r="L7208" s="1" t="s">
        <v>37</v>
      </c>
      <c r="M7208" s="1" t="s">
        <v>97</v>
      </c>
      <c r="N7208" s="1" t="s">
        <v>75</v>
      </c>
      <c r="O7208" s="10">
        <v>45093.726550925923</v>
      </c>
      <c r="P7208" s="10">
        <v>45131.104166666664</v>
      </c>
      <c r="Q7208">
        <v>0</v>
      </c>
      <c r="R7208" t="s">
        <v>220</v>
      </c>
      <c r="S7208" t="s">
        <v>220</v>
      </c>
      <c r="T7208">
        <v>0</v>
      </c>
      <c r="U7208" t="s">
        <v>220</v>
      </c>
      <c r="V7208" t="str">
        <f>VLOOKUP(F7208, [1]!Table1[[#All],[Gender]:[city]], 3, FALSE)</f>
        <v>Not in Education</v>
      </c>
      <c r="W7208" s="11">
        <f>VLOOKUP(F7208, [1]!Table1[[#All],[Gender]:[city]], 4, FALSE)</f>
        <v>45092</v>
      </c>
      <c r="X7208" t="b">
        <f>VLOOKUP(F7208, [1]!Table1[[#All],[Gender]:[isFromSocialMedia]], 7, FALSE)</f>
        <v>0</v>
      </c>
      <c r="Y7208" t="str">
        <f>IF(TEXT(Table1[[#This Row],[Apply Date]], "yyyy-mm-dd") = TEXT(Table1[[#This Row],[Sign Up Date]], "yyyy-mm-dd"), "New User", "Repeat User")</f>
        <v>Repeat User</v>
      </c>
    </row>
    <row r="7209" spans="1:25" ht="12.75" x14ac:dyDescent="0.2">
      <c r="A7209" s="1" t="s">
        <v>11357</v>
      </c>
      <c r="B7209" s="1" t="s">
        <v>11245</v>
      </c>
      <c r="C7209" s="1" t="s">
        <v>160</v>
      </c>
      <c r="D7209" s="1" t="s">
        <v>2629</v>
      </c>
      <c r="E7209" s="2">
        <v>45292.146365740744</v>
      </c>
      <c r="F7209" s="1" t="s">
        <v>25</v>
      </c>
      <c r="G7209" s="9" t="s">
        <v>232</v>
      </c>
      <c r="H7209" s="9" t="s">
        <v>285</v>
      </c>
      <c r="I7209" s="9" t="s">
        <v>233</v>
      </c>
      <c r="J7209" s="1">
        <v>233</v>
      </c>
      <c r="K7209" s="3">
        <v>45413</v>
      </c>
      <c r="L7209" s="1" t="s">
        <v>37</v>
      </c>
      <c r="M7209" s="1" t="s">
        <v>182</v>
      </c>
      <c r="N7209" s="1" t="s">
        <v>75</v>
      </c>
      <c r="O7209" s="10">
        <v>45092.506076388891</v>
      </c>
      <c r="P7209" s="10">
        <v>45159.1875</v>
      </c>
      <c r="Q7209">
        <v>0</v>
      </c>
      <c r="R7209" t="s">
        <v>220</v>
      </c>
      <c r="S7209" t="s">
        <v>220</v>
      </c>
      <c r="T7209">
        <v>0</v>
      </c>
      <c r="U7209" t="s">
        <v>220</v>
      </c>
      <c r="V7209" t="str">
        <f>VLOOKUP(F7209, [1]!Table1[[#All],[Gender]:[city]], 3, FALSE)</f>
        <v>Undergraduate Student</v>
      </c>
      <c r="W7209" s="11">
        <f>VLOOKUP(F7209, [1]!Table1[[#All],[Gender]:[city]], 4, FALSE)</f>
        <v>45130</v>
      </c>
      <c r="X7209" t="b">
        <f>VLOOKUP(F7209, [1]!Table1[[#All],[Gender]:[isFromSocialMedia]], 7, FALSE)</f>
        <v>0</v>
      </c>
      <c r="Y7209" t="str">
        <f>IF(TEXT(Table1[[#This Row],[Apply Date]], "yyyy-mm-dd") = TEXT(Table1[[#This Row],[Sign Up Date]], "yyyy-mm-dd"), "New User", "Repeat User")</f>
        <v>Repeat User</v>
      </c>
    </row>
    <row r="7210" spans="1:25" ht="12.75" x14ac:dyDescent="0.2">
      <c r="A7210" s="1" t="s">
        <v>11358</v>
      </c>
      <c r="B7210" s="1" t="s">
        <v>11245</v>
      </c>
      <c r="C7210" s="1" t="s">
        <v>160</v>
      </c>
      <c r="D7210" s="1" t="s">
        <v>2629</v>
      </c>
      <c r="E7210" s="2">
        <v>45292.146365740744</v>
      </c>
      <c r="F7210" s="1" t="s">
        <v>25</v>
      </c>
      <c r="G7210" s="9" t="s">
        <v>627</v>
      </c>
      <c r="H7210" s="9" t="s">
        <v>267</v>
      </c>
      <c r="I7210" s="9" t="s">
        <v>45</v>
      </c>
      <c r="J7210" s="1">
        <v>700058</v>
      </c>
      <c r="K7210" s="3">
        <v>45474</v>
      </c>
      <c r="L7210" s="1" t="s">
        <v>37</v>
      </c>
      <c r="M7210" s="1" t="s">
        <v>1575</v>
      </c>
      <c r="N7210" s="1" t="s">
        <v>75</v>
      </c>
      <c r="O7210" s="10">
        <v>45116.182245370372</v>
      </c>
      <c r="P7210" s="10">
        <v>45131.104166666664</v>
      </c>
      <c r="Q7210">
        <v>0</v>
      </c>
      <c r="R7210" t="s">
        <v>220</v>
      </c>
      <c r="S7210" t="s">
        <v>220</v>
      </c>
      <c r="T7210">
        <v>0</v>
      </c>
      <c r="U7210" t="s">
        <v>220</v>
      </c>
      <c r="V7210" t="str">
        <f>VLOOKUP(F7210, [1]!Table1[[#All],[Gender]:[city]], 3, FALSE)</f>
        <v>Undergraduate Student</v>
      </c>
      <c r="W7210" s="11">
        <f>VLOOKUP(F7210, [1]!Table1[[#All],[Gender]:[city]], 4, FALSE)</f>
        <v>45130</v>
      </c>
      <c r="X7210" t="b">
        <f>VLOOKUP(F7210, [1]!Table1[[#All],[Gender]:[isFromSocialMedia]], 7, FALSE)</f>
        <v>0</v>
      </c>
      <c r="Y7210" t="str">
        <f>IF(TEXT(Table1[[#This Row],[Apply Date]], "yyyy-mm-dd") = TEXT(Table1[[#This Row],[Sign Up Date]], "yyyy-mm-dd"), "New User", "Repeat User")</f>
        <v>Repeat User</v>
      </c>
    </row>
    <row r="7211" spans="1:25" ht="12.75" x14ac:dyDescent="0.2">
      <c r="A7211" s="1" t="s">
        <v>11359</v>
      </c>
      <c r="B7211" s="1" t="s">
        <v>11245</v>
      </c>
      <c r="C7211" s="1" t="s">
        <v>160</v>
      </c>
      <c r="D7211" s="1" t="s">
        <v>2629</v>
      </c>
      <c r="E7211" s="2">
        <v>45292.146365740744</v>
      </c>
      <c r="F7211" s="1" t="s">
        <v>25</v>
      </c>
      <c r="G7211" s="9" t="s">
        <v>759</v>
      </c>
      <c r="H7211" s="9" t="s">
        <v>148</v>
      </c>
      <c r="I7211" s="9" t="s">
        <v>45</v>
      </c>
      <c r="J7211" s="1">
        <v>440010</v>
      </c>
      <c r="K7211" s="3">
        <v>44197</v>
      </c>
      <c r="L7211" s="1" t="s">
        <v>104</v>
      </c>
      <c r="M7211" s="1" t="s">
        <v>955</v>
      </c>
      <c r="N7211" s="1" t="s">
        <v>75</v>
      </c>
      <c r="O7211" s="10">
        <v>45163.356712962966</v>
      </c>
      <c r="P7211" s="10">
        <v>45299.146365740744</v>
      </c>
      <c r="Q7211">
        <v>0</v>
      </c>
      <c r="R7211" t="s">
        <v>220</v>
      </c>
      <c r="S7211" t="s">
        <v>220</v>
      </c>
      <c r="T7211">
        <v>0</v>
      </c>
      <c r="U7211" t="s">
        <v>220</v>
      </c>
      <c r="V7211" t="str">
        <f>VLOOKUP(F7211, [1]!Table1[[#All],[Gender]:[city]], 3, FALSE)</f>
        <v>Undergraduate Student</v>
      </c>
      <c r="W7211" s="11">
        <f>VLOOKUP(F7211, [1]!Table1[[#All],[Gender]:[city]], 4, FALSE)</f>
        <v>45130</v>
      </c>
      <c r="X7211" t="b">
        <f>VLOOKUP(F7211, [1]!Table1[[#All],[Gender]:[isFromSocialMedia]], 7, FALSE)</f>
        <v>0</v>
      </c>
      <c r="Y7211" t="str">
        <f>IF(TEXT(Table1[[#This Row],[Apply Date]], "yyyy-mm-dd") = TEXT(Table1[[#This Row],[Sign Up Date]], "yyyy-mm-dd"), "New User", "Repeat User")</f>
        <v>Repeat User</v>
      </c>
    </row>
    <row r="7212" spans="1:25" ht="12.75" x14ac:dyDescent="0.2">
      <c r="A7212" s="1" t="s">
        <v>11360</v>
      </c>
      <c r="B7212" s="1" t="s">
        <v>11245</v>
      </c>
      <c r="C7212" s="1" t="s">
        <v>160</v>
      </c>
      <c r="D7212" s="1" t="s">
        <v>2629</v>
      </c>
      <c r="E7212" s="2">
        <v>45292.146365740744</v>
      </c>
      <c r="F7212" s="1" t="s">
        <v>25</v>
      </c>
      <c r="G7212" s="9" t="s">
        <v>147</v>
      </c>
      <c r="H7212" s="9" t="s">
        <v>148</v>
      </c>
      <c r="I7212" s="9" t="s">
        <v>45</v>
      </c>
      <c r="J7212" s="1">
        <v>400011</v>
      </c>
      <c r="K7212" s="4">
        <v>44105</v>
      </c>
      <c r="L7212" s="1" t="s">
        <v>104</v>
      </c>
      <c r="M7212" s="1" t="s">
        <v>11361</v>
      </c>
      <c r="N7212" s="1" t="s">
        <v>75</v>
      </c>
      <c r="O7212" s="10">
        <v>45093.796817129631</v>
      </c>
      <c r="P7212" s="10">
        <v>45131.104166666664</v>
      </c>
      <c r="Q7212">
        <v>0</v>
      </c>
      <c r="R7212" t="s">
        <v>220</v>
      </c>
      <c r="S7212" t="s">
        <v>220</v>
      </c>
      <c r="T7212">
        <v>0</v>
      </c>
      <c r="U7212" t="s">
        <v>220</v>
      </c>
      <c r="V7212" t="str">
        <f>VLOOKUP(F7212, [1]!Table1[[#All],[Gender]:[city]], 3, FALSE)</f>
        <v>Undergraduate Student</v>
      </c>
      <c r="W7212" s="11">
        <f>VLOOKUP(F7212, [1]!Table1[[#All],[Gender]:[city]], 4, FALSE)</f>
        <v>45130</v>
      </c>
      <c r="X7212" t="b">
        <f>VLOOKUP(F7212, [1]!Table1[[#All],[Gender]:[isFromSocialMedia]], 7, FALSE)</f>
        <v>0</v>
      </c>
      <c r="Y7212" t="str">
        <f>IF(TEXT(Table1[[#This Row],[Apply Date]], "yyyy-mm-dd") = TEXT(Table1[[#This Row],[Sign Up Date]], "yyyy-mm-dd"), "New User", "Repeat User")</f>
        <v>Repeat User</v>
      </c>
    </row>
    <row r="7213" spans="1:25" ht="12.75" x14ac:dyDescent="0.2">
      <c r="A7213" s="1" t="s">
        <v>11362</v>
      </c>
      <c r="B7213" s="1" t="s">
        <v>11245</v>
      </c>
      <c r="C7213" s="1" t="s">
        <v>160</v>
      </c>
      <c r="D7213" s="1" t="s">
        <v>2629</v>
      </c>
      <c r="E7213" s="2">
        <v>45292.146365740744</v>
      </c>
      <c r="F7213" s="1" t="s">
        <v>25</v>
      </c>
      <c r="G7213" s="9" t="s">
        <v>4488</v>
      </c>
      <c r="H7213" s="9" t="s">
        <v>54</v>
      </c>
      <c r="I7213" s="9" t="s">
        <v>45</v>
      </c>
      <c r="J7213" s="1">
        <v>580002</v>
      </c>
      <c r="K7213" s="4">
        <v>44835</v>
      </c>
      <c r="L7213" s="1" t="s">
        <v>50</v>
      </c>
      <c r="M7213" s="1" t="s">
        <v>1693</v>
      </c>
      <c r="N7213" s="1" t="s">
        <v>39</v>
      </c>
      <c r="O7213" s="10">
        <v>45129.211076388892</v>
      </c>
      <c r="P7213" s="10">
        <v>45145.1875</v>
      </c>
      <c r="Q7213" s="1">
        <v>500</v>
      </c>
      <c r="R7213" s="1" t="s">
        <v>11283</v>
      </c>
      <c r="S7213" s="1" t="s">
        <v>11284</v>
      </c>
      <c r="T7213" s="1">
        <v>1182</v>
      </c>
      <c r="U7213" s="1" t="s">
        <v>2645</v>
      </c>
      <c r="V7213" t="str">
        <f>VLOOKUP(F7213, [1]!Table1[[#All],[Gender]:[city]], 3, FALSE)</f>
        <v>Undergraduate Student</v>
      </c>
      <c r="W7213" s="11">
        <f>VLOOKUP(F7213, [1]!Table1[[#All],[Gender]:[city]], 4, FALSE)</f>
        <v>45130</v>
      </c>
      <c r="X7213" t="b">
        <f>VLOOKUP(F7213, [1]!Table1[[#All],[Gender]:[isFromSocialMedia]], 7, FALSE)</f>
        <v>0</v>
      </c>
      <c r="Y7213" t="str">
        <f>IF(TEXT(Table1[[#This Row],[Apply Date]], "yyyy-mm-dd") = TEXT(Table1[[#This Row],[Sign Up Date]], "yyyy-mm-dd"), "New User", "Repeat User")</f>
        <v>Repeat User</v>
      </c>
    </row>
    <row r="7214" spans="1:25" ht="12.75" x14ac:dyDescent="0.2">
      <c r="A7214" s="1" t="s">
        <v>11363</v>
      </c>
      <c r="B7214" s="1" t="s">
        <v>11245</v>
      </c>
      <c r="C7214" s="1" t="s">
        <v>160</v>
      </c>
      <c r="D7214" s="1" t="s">
        <v>2629</v>
      </c>
      <c r="E7214" s="2">
        <v>45292.146365740744</v>
      </c>
      <c r="F7214" s="1" t="s">
        <v>33</v>
      </c>
      <c r="G7214" s="9" t="s">
        <v>3966</v>
      </c>
      <c r="H7214" s="9" t="s">
        <v>1577</v>
      </c>
      <c r="I7214" s="9" t="s">
        <v>79</v>
      </c>
      <c r="J7214" s="1">
        <v>900001</v>
      </c>
      <c r="K7214" s="4">
        <v>42644</v>
      </c>
      <c r="L7214" s="1" t="s">
        <v>50</v>
      </c>
      <c r="M7214" s="1" t="s">
        <v>294</v>
      </c>
      <c r="N7214" s="1" t="s">
        <v>39</v>
      </c>
      <c r="O7214" s="10">
        <v>45129.948622685188</v>
      </c>
      <c r="P7214" s="10">
        <v>45145.1875</v>
      </c>
      <c r="Q7214" s="1">
        <v>500</v>
      </c>
      <c r="R7214" s="1" t="s">
        <v>11283</v>
      </c>
      <c r="S7214" s="1" t="s">
        <v>11284</v>
      </c>
      <c r="T7214" s="1">
        <v>1182</v>
      </c>
      <c r="U7214" s="1" t="s">
        <v>2645</v>
      </c>
      <c r="V7214" t="str">
        <f>VLOOKUP(F7214, [1]!Table1[[#All],[Gender]:[city]], 3, FALSE)</f>
        <v>Not in Education</v>
      </c>
      <c r="W7214" s="11">
        <f>VLOOKUP(F7214, [1]!Table1[[#All],[Gender]:[city]], 4, FALSE)</f>
        <v>45092</v>
      </c>
      <c r="X7214" t="b">
        <f>VLOOKUP(F7214, [1]!Table1[[#All],[Gender]:[isFromSocialMedia]], 7, FALSE)</f>
        <v>0</v>
      </c>
      <c r="Y7214" t="str">
        <f>IF(TEXT(Table1[[#This Row],[Apply Date]], "yyyy-mm-dd") = TEXT(Table1[[#This Row],[Sign Up Date]], "yyyy-mm-dd"), "New User", "Repeat User")</f>
        <v>Repeat User</v>
      </c>
    </row>
    <row r="7215" spans="1:25" ht="12.75" x14ac:dyDescent="0.2">
      <c r="A7215" s="1" t="s">
        <v>11364</v>
      </c>
      <c r="B7215" s="1" t="s">
        <v>11245</v>
      </c>
      <c r="C7215" s="1" t="s">
        <v>160</v>
      </c>
      <c r="D7215" s="1" t="s">
        <v>2629</v>
      </c>
      <c r="E7215" s="2">
        <v>45292.146365740744</v>
      </c>
      <c r="F7215" s="1" t="s">
        <v>25</v>
      </c>
      <c r="G7215" s="9" t="s">
        <v>726</v>
      </c>
      <c r="H7215" s="9" t="s">
        <v>726</v>
      </c>
      <c r="I7215" s="9" t="s">
        <v>167</v>
      </c>
      <c r="J7215" s="1">
        <v>11630</v>
      </c>
      <c r="K7215" s="3">
        <v>44927</v>
      </c>
      <c r="L7215" s="1" t="s">
        <v>50</v>
      </c>
      <c r="M7215" s="1" t="s">
        <v>330</v>
      </c>
      <c r="N7215" s="1" t="s">
        <v>75</v>
      </c>
      <c r="O7215" s="10">
        <v>45129.889479166668</v>
      </c>
      <c r="P7215" s="10">
        <v>45145.1875</v>
      </c>
      <c r="Q7215">
        <v>0</v>
      </c>
      <c r="R7215" t="s">
        <v>220</v>
      </c>
      <c r="S7215" t="s">
        <v>220</v>
      </c>
      <c r="T7215">
        <v>0</v>
      </c>
      <c r="U7215" t="s">
        <v>220</v>
      </c>
      <c r="V7215" t="str">
        <f>VLOOKUP(F7215, [1]!Table1[[#All],[Gender]:[city]], 3, FALSE)</f>
        <v>Undergraduate Student</v>
      </c>
      <c r="W7215" s="11">
        <f>VLOOKUP(F7215, [1]!Table1[[#All],[Gender]:[city]], 4, FALSE)</f>
        <v>45130</v>
      </c>
      <c r="X7215" t="b">
        <f>VLOOKUP(F7215, [1]!Table1[[#All],[Gender]:[isFromSocialMedia]], 7, FALSE)</f>
        <v>0</v>
      </c>
      <c r="Y7215" t="str">
        <f>IF(TEXT(Table1[[#This Row],[Apply Date]], "yyyy-mm-dd") = TEXT(Table1[[#This Row],[Sign Up Date]], "yyyy-mm-dd"), "New User", "Repeat User")</f>
        <v>Repeat User</v>
      </c>
    </row>
    <row r="7216" spans="1:25" ht="12.75" x14ac:dyDescent="0.2">
      <c r="A7216" s="1" t="s">
        <v>11365</v>
      </c>
      <c r="B7216" s="1" t="s">
        <v>11245</v>
      </c>
      <c r="C7216" s="1" t="s">
        <v>160</v>
      </c>
      <c r="D7216" s="1" t="s">
        <v>2629</v>
      </c>
      <c r="E7216" s="2">
        <v>45292.146365740744</v>
      </c>
      <c r="F7216" s="1" t="s">
        <v>25</v>
      </c>
      <c r="G7216" s="9" t="s">
        <v>400</v>
      </c>
      <c r="H7216" s="9" t="s">
        <v>148</v>
      </c>
      <c r="I7216" s="9" t="s">
        <v>45</v>
      </c>
      <c r="J7216" s="1">
        <v>411038</v>
      </c>
      <c r="K7216" s="3">
        <v>44682</v>
      </c>
      <c r="L7216" s="1" t="s">
        <v>50</v>
      </c>
      <c r="M7216" s="1" t="s">
        <v>294</v>
      </c>
      <c r="N7216" s="1" t="s">
        <v>75</v>
      </c>
      <c r="O7216" s="10">
        <v>45093.255185185182</v>
      </c>
      <c r="P7216" s="10">
        <v>45131.104166666664</v>
      </c>
      <c r="Q7216">
        <v>0</v>
      </c>
      <c r="R7216" t="s">
        <v>220</v>
      </c>
      <c r="S7216" t="s">
        <v>220</v>
      </c>
      <c r="T7216">
        <v>0</v>
      </c>
      <c r="U7216" t="s">
        <v>220</v>
      </c>
      <c r="V7216" t="str">
        <f>VLOOKUP(F7216, [1]!Table1[[#All],[Gender]:[city]], 3, FALSE)</f>
        <v>Undergraduate Student</v>
      </c>
      <c r="W7216" s="11">
        <f>VLOOKUP(F7216, [1]!Table1[[#All],[Gender]:[city]], 4, FALSE)</f>
        <v>45130</v>
      </c>
      <c r="X7216" t="b">
        <f>VLOOKUP(F7216, [1]!Table1[[#All],[Gender]:[isFromSocialMedia]], 7, FALSE)</f>
        <v>0</v>
      </c>
      <c r="Y7216" t="str">
        <f>IF(TEXT(Table1[[#This Row],[Apply Date]], "yyyy-mm-dd") = TEXT(Table1[[#This Row],[Sign Up Date]], "yyyy-mm-dd"), "New User", "Repeat User")</f>
        <v>Repeat User</v>
      </c>
    </row>
    <row r="7217" spans="1:25" ht="12.75" x14ac:dyDescent="0.2">
      <c r="A7217" s="1" t="s">
        <v>11366</v>
      </c>
      <c r="B7217" s="1" t="s">
        <v>11245</v>
      </c>
      <c r="C7217" s="1" t="s">
        <v>160</v>
      </c>
      <c r="D7217" s="1" t="s">
        <v>2629</v>
      </c>
      <c r="E7217" s="2">
        <v>45292.146365740744</v>
      </c>
      <c r="F7217" s="1" t="s">
        <v>25</v>
      </c>
      <c r="G7217" s="9" t="s">
        <v>53</v>
      </c>
      <c r="H7217" s="9" t="s">
        <v>54</v>
      </c>
      <c r="I7217" s="9" t="s">
        <v>45</v>
      </c>
      <c r="J7217" s="1">
        <v>560029</v>
      </c>
      <c r="K7217" s="3">
        <v>44228</v>
      </c>
      <c r="L7217" s="1" t="s">
        <v>37</v>
      </c>
      <c r="M7217" s="1" t="s">
        <v>260</v>
      </c>
      <c r="N7217" s="1" t="s">
        <v>75</v>
      </c>
      <c r="O7217" s="10">
        <v>45093.075462962966</v>
      </c>
      <c r="P7217" s="10">
        <v>45131.104166666664</v>
      </c>
      <c r="Q7217">
        <v>0</v>
      </c>
      <c r="R7217" t="s">
        <v>220</v>
      </c>
      <c r="S7217" t="s">
        <v>220</v>
      </c>
      <c r="T7217">
        <v>0</v>
      </c>
      <c r="U7217" t="s">
        <v>220</v>
      </c>
      <c r="V7217" t="str">
        <f>VLOOKUP(F7217, [1]!Table1[[#All],[Gender]:[city]], 3, FALSE)</f>
        <v>Undergraduate Student</v>
      </c>
      <c r="W7217" s="11">
        <f>VLOOKUP(F7217, [1]!Table1[[#All],[Gender]:[city]], 4, FALSE)</f>
        <v>45130</v>
      </c>
      <c r="X7217" t="b">
        <f>VLOOKUP(F7217, [1]!Table1[[#All],[Gender]:[isFromSocialMedia]], 7, FALSE)</f>
        <v>0</v>
      </c>
      <c r="Y7217" t="str">
        <f>IF(TEXT(Table1[[#This Row],[Apply Date]], "yyyy-mm-dd") = TEXT(Table1[[#This Row],[Sign Up Date]], "yyyy-mm-dd"), "New User", "Repeat User")</f>
        <v>Repeat User</v>
      </c>
    </row>
    <row r="7218" spans="1:25" ht="12.75" x14ac:dyDescent="0.2">
      <c r="A7218" s="1" t="s">
        <v>11367</v>
      </c>
      <c r="B7218" s="1" t="s">
        <v>11245</v>
      </c>
      <c r="C7218" s="1" t="s">
        <v>160</v>
      </c>
      <c r="D7218" s="1" t="s">
        <v>2629</v>
      </c>
      <c r="E7218" s="2">
        <v>45292.146365740744</v>
      </c>
      <c r="F7218" s="1" t="s">
        <v>33</v>
      </c>
      <c r="G7218" s="9" t="s">
        <v>11368</v>
      </c>
      <c r="H7218" s="9" t="s">
        <v>768</v>
      </c>
      <c r="I7218" s="9" t="s">
        <v>45</v>
      </c>
      <c r="J7218" s="1">
        <v>122002</v>
      </c>
      <c r="K7218" s="3">
        <v>41791</v>
      </c>
      <c r="L7218" s="1" t="s">
        <v>104</v>
      </c>
      <c r="M7218" s="1" t="s">
        <v>8150</v>
      </c>
      <c r="N7218" s="1" t="s">
        <v>39</v>
      </c>
      <c r="O7218" s="10">
        <v>45146.583645833336</v>
      </c>
      <c r="P7218" s="10">
        <v>45159.1875</v>
      </c>
      <c r="Q7218" s="1">
        <v>500</v>
      </c>
      <c r="R7218" s="1" t="s">
        <v>11283</v>
      </c>
      <c r="S7218" s="1" t="s">
        <v>11284</v>
      </c>
      <c r="T7218" s="1">
        <v>1182</v>
      </c>
      <c r="U7218" s="1" t="s">
        <v>2645</v>
      </c>
      <c r="V7218" t="str">
        <f>VLOOKUP(F7218, [1]!Table1[[#All],[Gender]:[city]], 3, FALSE)</f>
        <v>Not in Education</v>
      </c>
      <c r="W7218" s="11">
        <f>VLOOKUP(F7218, [1]!Table1[[#All],[Gender]:[city]], 4, FALSE)</f>
        <v>45092</v>
      </c>
      <c r="X7218" t="b">
        <f>VLOOKUP(F7218, [1]!Table1[[#All],[Gender]:[isFromSocialMedia]], 7, FALSE)</f>
        <v>0</v>
      </c>
      <c r="Y7218" t="str">
        <f>IF(TEXT(Table1[[#This Row],[Apply Date]], "yyyy-mm-dd") = TEXT(Table1[[#This Row],[Sign Up Date]], "yyyy-mm-dd"), "New User", "Repeat User")</f>
        <v>Repeat User</v>
      </c>
    </row>
    <row r="7219" spans="1:25" ht="12.75" x14ac:dyDescent="0.2">
      <c r="A7219" s="1" t="s">
        <v>11369</v>
      </c>
      <c r="B7219" s="1" t="s">
        <v>11245</v>
      </c>
      <c r="C7219" s="1" t="s">
        <v>160</v>
      </c>
      <c r="D7219" s="1" t="s">
        <v>2629</v>
      </c>
      <c r="E7219" s="2">
        <v>45292.146365740744</v>
      </c>
      <c r="F7219" s="1" t="s">
        <v>25</v>
      </c>
      <c r="G7219" s="9" t="s">
        <v>229</v>
      </c>
      <c r="H7219" s="9" t="s">
        <v>230</v>
      </c>
      <c r="I7219" s="9" t="s">
        <v>45</v>
      </c>
      <c r="J7219" s="1">
        <v>600048</v>
      </c>
      <c r="K7219" s="3">
        <v>43160</v>
      </c>
      <c r="L7219" s="1" t="s">
        <v>37</v>
      </c>
      <c r="M7219" s="1" t="s">
        <v>649</v>
      </c>
      <c r="N7219" s="1" t="s">
        <v>75</v>
      </c>
      <c r="O7219" s="10">
        <v>45142.78019675926</v>
      </c>
      <c r="P7219" s="10">
        <v>45159.1875</v>
      </c>
      <c r="Q7219">
        <v>0</v>
      </c>
      <c r="R7219" t="s">
        <v>220</v>
      </c>
      <c r="S7219" t="s">
        <v>220</v>
      </c>
      <c r="T7219">
        <v>0</v>
      </c>
      <c r="U7219" t="s">
        <v>220</v>
      </c>
      <c r="V7219" t="str">
        <f>VLOOKUP(F7219, [1]!Table1[[#All],[Gender]:[city]], 3, FALSE)</f>
        <v>Undergraduate Student</v>
      </c>
      <c r="W7219" s="11">
        <f>VLOOKUP(F7219, [1]!Table1[[#All],[Gender]:[city]], 4, FALSE)</f>
        <v>45130</v>
      </c>
      <c r="X7219" t="b">
        <f>VLOOKUP(F7219, [1]!Table1[[#All],[Gender]:[isFromSocialMedia]], 7, FALSE)</f>
        <v>0</v>
      </c>
      <c r="Y7219" t="str">
        <f>IF(TEXT(Table1[[#This Row],[Apply Date]], "yyyy-mm-dd") = TEXT(Table1[[#This Row],[Sign Up Date]], "yyyy-mm-dd"), "New User", "Repeat User")</f>
        <v>Repeat User</v>
      </c>
    </row>
    <row r="7220" spans="1:25" ht="12.75" x14ac:dyDescent="0.2">
      <c r="A7220" s="1" t="s">
        <v>11370</v>
      </c>
      <c r="B7220" s="1" t="s">
        <v>11245</v>
      </c>
      <c r="C7220" s="1" t="s">
        <v>160</v>
      </c>
      <c r="D7220" s="1" t="s">
        <v>2629</v>
      </c>
      <c r="E7220" s="2">
        <v>45292.146365740744</v>
      </c>
      <c r="F7220" s="1" t="s">
        <v>25</v>
      </c>
      <c r="G7220" s="9" t="s">
        <v>1858</v>
      </c>
      <c r="H7220" s="9" t="s">
        <v>232</v>
      </c>
      <c r="I7220" s="9" t="s">
        <v>233</v>
      </c>
      <c r="J7220" s="1" t="s">
        <v>11371</v>
      </c>
      <c r="K7220" s="3">
        <v>45536</v>
      </c>
      <c r="L7220" s="1" t="s">
        <v>37</v>
      </c>
      <c r="M7220" s="1" t="s">
        <v>11372</v>
      </c>
      <c r="N7220" s="1" t="s">
        <v>75</v>
      </c>
      <c r="O7220" s="10">
        <v>45091.759502314817</v>
      </c>
      <c r="P7220" s="10">
        <v>45264.104432870372</v>
      </c>
      <c r="Q7220">
        <v>0</v>
      </c>
      <c r="R7220" t="s">
        <v>220</v>
      </c>
      <c r="S7220" t="s">
        <v>220</v>
      </c>
      <c r="T7220">
        <v>0</v>
      </c>
      <c r="U7220" t="s">
        <v>220</v>
      </c>
      <c r="V7220" t="str">
        <f>VLOOKUP(F7220, [1]!Table1[[#All],[Gender]:[city]], 3, FALSE)</f>
        <v>Undergraduate Student</v>
      </c>
      <c r="W7220" s="11">
        <f>VLOOKUP(F7220, [1]!Table1[[#All],[Gender]:[city]], 4, FALSE)</f>
        <v>45130</v>
      </c>
      <c r="X7220" t="b">
        <f>VLOOKUP(F7220, [1]!Table1[[#All],[Gender]:[isFromSocialMedia]], 7, FALSE)</f>
        <v>0</v>
      </c>
      <c r="Y7220" t="str">
        <f>IF(TEXT(Table1[[#This Row],[Apply Date]], "yyyy-mm-dd") = TEXT(Table1[[#This Row],[Sign Up Date]], "yyyy-mm-dd"), "New User", "Repeat User")</f>
        <v>Repeat User</v>
      </c>
    </row>
    <row r="7221" spans="1:25" ht="12.75" x14ac:dyDescent="0.2">
      <c r="A7221" s="1" t="s">
        <v>11373</v>
      </c>
      <c r="B7221" s="1" t="s">
        <v>11245</v>
      </c>
      <c r="C7221" s="1" t="s">
        <v>160</v>
      </c>
      <c r="D7221" s="1" t="s">
        <v>2629</v>
      </c>
      <c r="E7221" s="2">
        <v>45292.146365740744</v>
      </c>
      <c r="F7221" s="1" t="s">
        <v>33</v>
      </c>
      <c r="G7221" s="9" t="s">
        <v>2907</v>
      </c>
      <c r="H7221" s="9" t="s">
        <v>230</v>
      </c>
      <c r="I7221" s="9" t="s">
        <v>45</v>
      </c>
      <c r="J7221" s="1">
        <v>635121</v>
      </c>
      <c r="K7221" s="4">
        <v>45231</v>
      </c>
      <c r="L7221" s="1" t="s">
        <v>50</v>
      </c>
      <c r="M7221" s="1" t="s">
        <v>366</v>
      </c>
      <c r="N7221" s="1" t="s">
        <v>75</v>
      </c>
      <c r="O7221" s="10">
        <v>45151.702187499999</v>
      </c>
      <c r="P7221" s="10">
        <v>45159.1875</v>
      </c>
      <c r="Q7221">
        <v>0</v>
      </c>
      <c r="R7221" t="s">
        <v>220</v>
      </c>
      <c r="S7221" t="s">
        <v>220</v>
      </c>
      <c r="T7221">
        <v>0</v>
      </c>
      <c r="U7221" t="s">
        <v>220</v>
      </c>
      <c r="V7221" t="str">
        <f>VLOOKUP(F7221, [1]!Table1[[#All],[Gender]:[city]], 3, FALSE)</f>
        <v>Not in Education</v>
      </c>
      <c r="W7221" s="11">
        <f>VLOOKUP(F7221, [1]!Table1[[#All],[Gender]:[city]], 4, FALSE)</f>
        <v>45092</v>
      </c>
      <c r="X7221" t="b">
        <f>VLOOKUP(F7221, [1]!Table1[[#All],[Gender]:[isFromSocialMedia]], 7, FALSE)</f>
        <v>0</v>
      </c>
      <c r="Y7221" t="str">
        <f>IF(TEXT(Table1[[#This Row],[Apply Date]], "yyyy-mm-dd") = TEXT(Table1[[#This Row],[Sign Up Date]], "yyyy-mm-dd"), "New User", "Repeat User")</f>
        <v>Repeat User</v>
      </c>
    </row>
    <row r="7222" spans="1:25" ht="12.75" x14ac:dyDescent="0.2">
      <c r="A7222" s="1" t="s">
        <v>11374</v>
      </c>
      <c r="B7222" s="1" t="s">
        <v>11245</v>
      </c>
      <c r="C7222" s="1" t="s">
        <v>160</v>
      </c>
      <c r="D7222" s="1" t="s">
        <v>2629</v>
      </c>
      <c r="E7222" s="2">
        <v>45292.146365740744</v>
      </c>
      <c r="F7222" s="1" t="s">
        <v>25</v>
      </c>
      <c r="G7222" s="9" t="s">
        <v>229</v>
      </c>
      <c r="H7222" s="9" t="s">
        <v>306</v>
      </c>
      <c r="I7222" s="9" t="s">
        <v>45</v>
      </c>
      <c r="J7222" s="1">
        <v>603002</v>
      </c>
      <c r="K7222" s="3">
        <v>45139</v>
      </c>
      <c r="L7222" s="1" t="s">
        <v>37</v>
      </c>
      <c r="M7222" s="1" t="s">
        <v>294</v>
      </c>
      <c r="N7222" s="1" t="s">
        <v>75</v>
      </c>
      <c r="O7222" s="10">
        <v>45115.148379629631</v>
      </c>
      <c r="P7222" s="10">
        <v>45145.1875</v>
      </c>
      <c r="Q7222">
        <v>0</v>
      </c>
      <c r="R7222" t="s">
        <v>220</v>
      </c>
      <c r="S7222" t="s">
        <v>220</v>
      </c>
      <c r="T7222">
        <v>0</v>
      </c>
      <c r="U7222" t="s">
        <v>220</v>
      </c>
      <c r="V7222" t="str">
        <f>VLOOKUP(F7222, [1]!Table1[[#All],[Gender]:[city]], 3, FALSE)</f>
        <v>Undergraduate Student</v>
      </c>
      <c r="W7222" s="11">
        <f>VLOOKUP(F7222, [1]!Table1[[#All],[Gender]:[city]], 4, FALSE)</f>
        <v>45130</v>
      </c>
      <c r="X7222" t="b">
        <f>VLOOKUP(F7222, [1]!Table1[[#All],[Gender]:[isFromSocialMedia]], 7, FALSE)</f>
        <v>0</v>
      </c>
      <c r="Y7222" t="str">
        <f>IF(TEXT(Table1[[#This Row],[Apply Date]], "yyyy-mm-dd") = TEXT(Table1[[#This Row],[Sign Up Date]], "yyyy-mm-dd"), "New User", "Repeat User")</f>
        <v>Repeat User</v>
      </c>
    </row>
    <row r="7223" spans="1:25" ht="12.75" x14ac:dyDescent="0.2">
      <c r="A7223" s="1" t="s">
        <v>11375</v>
      </c>
      <c r="B7223" s="1" t="s">
        <v>11245</v>
      </c>
      <c r="C7223" s="1" t="s">
        <v>160</v>
      </c>
      <c r="D7223" s="1" t="s">
        <v>2629</v>
      </c>
      <c r="E7223" s="2">
        <v>45292.146365740744</v>
      </c>
      <c r="F7223" s="1" t="s">
        <v>25</v>
      </c>
      <c r="G7223" s="9" t="s">
        <v>48</v>
      </c>
      <c r="H7223" s="9" t="s">
        <v>49</v>
      </c>
      <c r="I7223" s="9" t="s">
        <v>45</v>
      </c>
      <c r="J7223" s="1">
        <v>500038</v>
      </c>
      <c r="K7223" s="4">
        <v>42675</v>
      </c>
      <c r="L7223" s="1" t="s">
        <v>37</v>
      </c>
      <c r="M7223" s="1" t="s">
        <v>51</v>
      </c>
      <c r="N7223" s="1" t="s">
        <v>75</v>
      </c>
      <c r="O7223" s="10">
        <v>45113.773078703707</v>
      </c>
      <c r="P7223" s="10">
        <v>45145.1875</v>
      </c>
      <c r="Q7223">
        <v>0</v>
      </c>
      <c r="R7223" t="s">
        <v>220</v>
      </c>
      <c r="S7223" t="s">
        <v>220</v>
      </c>
      <c r="T7223">
        <v>0</v>
      </c>
      <c r="U7223" t="s">
        <v>220</v>
      </c>
      <c r="V7223" t="str">
        <f>VLOOKUP(F7223, [1]!Table1[[#All],[Gender]:[city]], 3, FALSE)</f>
        <v>Undergraduate Student</v>
      </c>
      <c r="W7223" s="11">
        <f>VLOOKUP(F7223, [1]!Table1[[#All],[Gender]:[city]], 4, FALSE)</f>
        <v>45130</v>
      </c>
      <c r="X7223" t="b">
        <f>VLOOKUP(F7223, [1]!Table1[[#All],[Gender]:[isFromSocialMedia]], 7, FALSE)</f>
        <v>0</v>
      </c>
      <c r="Y7223" t="str">
        <f>IF(TEXT(Table1[[#This Row],[Apply Date]], "yyyy-mm-dd") = TEXT(Table1[[#This Row],[Sign Up Date]], "yyyy-mm-dd"), "New User", "Repeat User")</f>
        <v>Repeat User</v>
      </c>
    </row>
    <row r="7224" spans="1:25" ht="12.75" x14ac:dyDescent="0.2">
      <c r="A7224" s="1" t="s">
        <v>11376</v>
      </c>
      <c r="B7224" s="1" t="s">
        <v>11245</v>
      </c>
      <c r="C7224" s="1" t="s">
        <v>160</v>
      </c>
      <c r="D7224" s="1" t="s">
        <v>2629</v>
      </c>
      <c r="E7224" s="2">
        <v>45292.146365740744</v>
      </c>
      <c r="F7224" s="1" t="s">
        <v>25</v>
      </c>
      <c r="G7224" s="9" t="s">
        <v>53</v>
      </c>
      <c r="H7224" s="9" t="s">
        <v>54</v>
      </c>
      <c r="I7224" s="9" t="s">
        <v>45</v>
      </c>
      <c r="J7224" s="1">
        <v>560059</v>
      </c>
      <c r="K7224" s="3">
        <v>45444</v>
      </c>
      <c r="L7224" s="1" t="s">
        <v>50</v>
      </c>
      <c r="M7224" s="1" t="s">
        <v>30</v>
      </c>
      <c r="N7224" s="1" t="s">
        <v>31</v>
      </c>
      <c r="O7224" s="10">
        <v>44899.337650462963</v>
      </c>
      <c r="P7224" s="10">
        <v>44935.229166666664</v>
      </c>
      <c r="Q7224">
        <v>0</v>
      </c>
      <c r="R7224" t="s">
        <v>220</v>
      </c>
      <c r="S7224" t="s">
        <v>220</v>
      </c>
      <c r="T7224">
        <v>0</v>
      </c>
      <c r="U7224" t="s">
        <v>220</v>
      </c>
      <c r="V7224" t="str">
        <f>VLOOKUP(F7224, [1]!Table1[[#All],[Gender]:[city]], 3, FALSE)</f>
        <v>Undergraduate Student</v>
      </c>
      <c r="W7224" s="11">
        <f>VLOOKUP(F7224, [1]!Table1[[#All],[Gender]:[city]], 4, FALSE)</f>
        <v>45130</v>
      </c>
      <c r="X7224" t="b">
        <f>VLOOKUP(F7224, [1]!Table1[[#All],[Gender]:[isFromSocialMedia]], 7, FALSE)</f>
        <v>0</v>
      </c>
      <c r="Y7224" t="str">
        <f>IF(TEXT(Table1[[#This Row],[Apply Date]], "yyyy-mm-dd") = TEXT(Table1[[#This Row],[Sign Up Date]], "yyyy-mm-dd"), "New User", "Repeat User")</f>
        <v>Repeat User</v>
      </c>
    </row>
    <row r="7225" spans="1:25" ht="12.75" x14ac:dyDescent="0.2">
      <c r="A7225" s="1" t="s">
        <v>11377</v>
      </c>
      <c r="B7225" s="1" t="s">
        <v>11245</v>
      </c>
      <c r="C7225" s="1" t="s">
        <v>160</v>
      </c>
      <c r="D7225" s="1" t="s">
        <v>2629</v>
      </c>
      <c r="E7225" s="2">
        <v>45292.146365740744</v>
      </c>
      <c r="F7225" s="1" t="s">
        <v>25</v>
      </c>
      <c r="G7225" s="9" t="s">
        <v>48</v>
      </c>
      <c r="H7225" s="9" t="s">
        <v>49</v>
      </c>
      <c r="I7225" s="9" t="s">
        <v>45</v>
      </c>
      <c r="J7225" s="1">
        <v>500006</v>
      </c>
      <c r="K7225" s="3">
        <v>44774</v>
      </c>
      <c r="L7225" s="1" t="s">
        <v>50</v>
      </c>
      <c r="M7225" s="1" t="s">
        <v>260</v>
      </c>
      <c r="N7225" s="1" t="s">
        <v>75</v>
      </c>
      <c r="O7225" s="10">
        <v>45113.790254629632</v>
      </c>
      <c r="P7225" s="10">
        <v>45145.1875</v>
      </c>
      <c r="Q7225">
        <v>0</v>
      </c>
      <c r="R7225" t="s">
        <v>220</v>
      </c>
      <c r="S7225" t="s">
        <v>220</v>
      </c>
      <c r="T7225">
        <v>0</v>
      </c>
      <c r="U7225" t="s">
        <v>220</v>
      </c>
      <c r="V7225" t="str">
        <f>VLOOKUP(F7225, [1]!Table1[[#All],[Gender]:[city]], 3, FALSE)</f>
        <v>Undergraduate Student</v>
      </c>
      <c r="W7225" s="11">
        <f>VLOOKUP(F7225, [1]!Table1[[#All],[Gender]:[city]], 4, FALSE)</f>
        <v>45130</v>
      </c>
      <c r="X7225" t="b">
        <f>VLOOKUP(F7225, [1]!Table1[[#All],[Gender]:[isFromSocialMedia]], 7, FALSE)</f>
        <v>0</v>
      </c>
      <c r="Y7225" t="str">
        <f>IF(TEXT(Table1[[#This Row],[Apply Date]], "yyyy-mm-dd") = TEXT(Table1[[#This Row],[Sign Up Date]], "yyyy-mm-dd"), "New User", "Repeat User")</f>
        <v>Repeat User</v>
      </c>
    </row>
    <row r="7226" spans="1:25" ht="12.75" x14ac:dyDescent="0.2">
      <c r="A7226" s="1" t="s">
        <v>11378</v>
      </c>
      <c r="B7226" s="1" t="s">
        <v>11245</v>
      </c>
      <c r="C7226" s="1" t="s">
        <v>160</v>
      </c>
      <c r="D7226" s="1" t="s">
        <v>2629</v>
      </c>
      <c r="E7226" s="2">
        <v>45292.146365740744</v>
      </c>
      <c r="F7226" s="1" t="s">
        <v>33</v>
      </c>
      <c r="G7226" s="9" t="s">
        <v>1090</v>
      </c>
      <c r="H7226" s="9" t="s">
        <v>91</v>
      </c>
      <c r="I7226" s="9" t="s">
        <v>45</v>
      </c>
      <c r="J7226" s="1">
        <v>535183</v>
      </c>
      <c r="K7226" s="3">
        <v>45717</v>
      </c>
      <c r="L7226" s="1" t="s">
        <v>37</v>
      </c>
      <c r="M7226" s="1" t="s">
        <v>160</v>
      </c>
      <c r="N7226" s="1" t="s">
        <v>75</v>
      </c>
      <c r="O7226" s="10">
        <v>45144.690925925926</v>
      </c>
      <c r="P7226" s="10">
        <v>45159.1875</v>
      </c>
      <c r="Q7226">
        <v>0</v>
      </c>
      <c r="R7226" t="s">
        <v>220</v>
      </c>
      <c r="S7226" t="s">
        <v>220</v>
      </c>
      <c r="T7226">
        <v>0</v>
      </c>
      <c r="U7226" t="s">
        <v>220</v>
      </c>
      <c r="V7226" t="str">
        <f>VLOOKUP(F7226, [1]!Table1[[#All],[Gender]:[city]], 3, FALSE)</f>
        <v>Not in Education</v>
      </c>
      <c r="W7226" s="11">
        <f>VLOOKUP(F7226, [1]!Table1[[#All],[Gender]:[city]], 4, FALSE)</f>
        <v>45092</v>
      </c>
      <c r="X7226" t="b">
        <f>VLOOKUP(F7226, [1]!Table1[[#All],[Gender]:[isFromSocialMedia]], 7, FALSE)</f>
        <v>0</v>
      </c>
      <c r="Y7226" t="str">
        <f>IF(TEXT(Table1[[#This Row],[Apply Date]], "yyyy-mm-dd") = TEXT(Table1[[#This Row],[Sign Up Date]], "yyyy-mm-dd"), "New User", "Repeat User")</f>
        <v>Repeat User</v>
      </c>
    </row>
    <row r="7227" spans="1:25" ht="12.75" x14ac:dyDescent="0.2">
      <c r="A7227" s="1" t="s">
        <v>11379</v>
      </c>
      <c r="B7227" s="1" t="s">
        <v>11245</v>
      </c>
      <c r="C7227" s="1" t="s">
        <v>160</v>
      </c>
      <c r="D7227" s="1" t="s">
        <v>2629</v>
      </c>
      <c r="E7227" s="2">
        <v>45292.146365740744</v>
      </c>
      <c r="F7227" s="1" t="s">
        <v>25</v>
      </c>
      <c r="G7227" s="9" t="s">
        <v>981</v>
      </c>
      <c r="H7227" s="9" t="s">
        <v>10265</v>
      </c>
      <c r="I7227" s="9" t="s">
        <v>45</v>
      </c>
      <c r="J7227" s="1">
        <v>462022</v>
      </c>
      <c r="K7227" s="3">
        <v>44044</v>
      </c>
      <c r="L7227" s="1" t="s">
        <v>104</v>
      </c>
      <c r="M7227" s="1" t="s">
        <v>260</v>
      </c>
      <c r="N7227" s="1" t="s">
        <v>75</v>
      </c>
      <c r="O7227" s="10">
        <v>45091.575520833336</v>
      </c>
      <c r="P7227" s="10">
        <v>45117.104166666664</v>
      </c>
      <c r="Q7227">
        <v>0</v>
      </c>
      <c r="R7227" t="s">
        <v>220</v>
      </c>
      <c r="S7227" t="s">
        <v>220</v>
      </c>
      <c r="T7227">
        <v>0</v>
      </c>
      <c r="U7227" t="s">
        <v>220</v>
      </c>
      <c r="V7227" t="str">
        <f>VLOOKUP(F7227, [1]!Table1[[#All],[Gender]:[city]], 3, FALSE)</f>
        <v>Undergraduate Student</v>
      </c>
      <c r="W7227" s="11">
        <f>VLOOKUP(F7227, [1]!Table1[[#All],[Gender]:[city]], 4, FALSE)</f>
        <v>45130</v>
      </c>
      <c r="X7227" t="b">
        <f>VLOOKUP(F7227, [1]!Table1[[#All],[Gender]:[isFromSocialMedia]], 7, FALSE)</f>
        <v>0</v>
      </c>
      <c r="Y7227" t="str">
        <f>IF(TEXT(Table1[[#This Row],[Apply Date]], "yyyy-mm-dd") = TEXT(Table1[[#This Row],[Sign Up Date]], "yyyy-mm-dd"), "New User", "Repeat User")</f>
        <v>Repeat User</v>
      </c>
    </row>
    <row r="7228" spans="1:25" ht="12.75" x14ac:dyDescent="0.2">
      <c r="A7228" s="1" t="s">
        <v>11380</v>
      </c>
      <c r="B7228" s="1" t="s">
        <v>11245</v>
      </c>
      <c r="C7228" s="1" t="s">
        <v>160</v>
      </c>
      <c r="D7228" s="1" t="s">
        <v>2629</v>
      </c>
      <c r="E7228" s="2">
        <v>45292.146365740744</v>
      </c>
      <c r="F7228" s="1" t="s">
        <v>25</v>
      </c>
      <c r="G7228" s="9" t="s">
        <v>647</v>
      </c>
      <c r="H7228" s="9" t="s">
        <v>11381</v>
      </c>
      <c r="I7228" s="9" t="s">
        <v>45</v>
      </c>
      <c r="J7228" s="1">
        <v>302029</v>
      </c>
      <c r="K7228" s="3">
        <v>45108</v>
      </c>
      <c r="L7228" s="1" t="s">
        <v>37</v>
      </c>
      <c r="M7228" s="1" t="s">
        <v>51</v>
      </c>
      <c r="N7228" s="1" t="s">
        <v>75</v>
      </c>
      <c r="O7228" s="10">
        <v>45091.551828703705</v>
      </c>
      <c r="P7228" s="10">
        <v>45117.104166666664</v>
      </c>
      <c r="Q7228">
        <v>0</v>
      </c>
      <c r="R7228" t="s">
        <v>220</v>
      </c>
      <c r="S7228" t="s">
        <v>220</v>
      </c>
      <c r="T7228">
        <v>0</v>
      </c>
      <c r="U7228" t="s">
        <v>220</v>
      </c>
      <c r="V7228" t="str">
        <f>VLOOKUP(F7228, [1]!Table1[[#All],[Gender]:[city]], 3, FALSE)</f>
        <v>Undergraduate Student</v>
      </c>
      <c r="W7228" s="11">
        <f>VLOOKUP(F7228, [1]!Table1[[#All],[Gender]:[city]], 4, FALSE)</f>
        <v>45130</v>
      </c>
      <c r="X7228" t="b">
        <f>VLOOKUP(F7228, [1]!Table1[[#All],[Gender]:[isFromSocialMedia]], 7, FALSE)</f>
        <v>0</v>
      </c>
      <c r="Y7228" t="str">
        <f>IF(TEXT(Table1[[#This Row],[Apply Date]], "yyyy-mm-dd") = TEXT(Table1[[#This Row],[Sign Up Date]], "yyyy-mm-dd"), "New User", "Repeat User")</f>
        <v>Repeat User</v>
      </c>
    </row>
    <row r="7229" spans="1:25" ht="12.75" x14ac:dyDescent="0.2">
      <c r="A7229" s="1" t="s">
        <v>11382</v>
      </c>
      <c r="B7229" s="1" t="s">
        <v>11245</v>
      </c>
      <c r="C7229" s="1" t="s">
        <v>160</v>
      </c>
      <c r="D7229" s="1" t="s">
        <v>2629</v>
      </c>
      <c r="E7229" s="2">
        <v>45292.146365740744</v>
      </c>
      <c r="F7229" s="1" t="s">
        <v>25</v>
      </c>
      <c r="G7229" s="9" t="s">
        <v>1024</v>
      </c>
      <c r="H7229" s="9" t="s">
        <v>444</v>
      </c>
      <c r="I7229" s="9" t="s">
        <v>45</v>
      </c>
      <c r="J7229" s="1">
        <v>530011</v>
      </c>
      <c r="K7229" s="3">
        <v>42491</v>
      </c>
      <c r="L7229" s="1" t="s">
        <v>104</v>
      </c>
      <c r="M7229" s="1" t="s">
        <v>238</v>
      </c>
      <c r="N7229" s="1" t="s">
        <v>75</v>
      </c>
      <c r="O7229" s="10">
        <v>45114.729953703703</v>
      </c>
      <c r="P7229" s="10">
        <v>45145.1875</v>
      </c>
      <c r="Q7229">
        <v>0</v>
      </c>
      <c r="R7229" t="s">
        <v>220</v>
      </c>
      <c r="S7229" t="s">
        <v>220</v>
      </c>
      <c r="T7229">
        <v>0</v>
      </c>
      <c r="U7229" t="s">
        <v>220</v>
      </c>
      <c r="V7229" t="str">
        <f>VLOOKUP(F7229, [1]!Table1[[#All],[Gender]:[city]], 3, FALSE)</f>
        <v>Undergraduate Student</v>
      </c>
      <c r="W7229" s="11">
        <f>VLOOKUP(F7229, [1]!Table1[[#All],[Gender]:[city]], 4, FALSE)</f>
        <v>45130</v>
      </c>
      <c r="X7229" t="b">
        <f>VLOOKUP(F7229, [1]!Table1[[#All],[Gender]:[isFromSocialMedia]], 7, FALSE)</f>
        <v>0</v>
      </c>
      <c r="Y7229" t="str">
        <f>IF(TEXT(Table1[[#This Row],[Apply Date]], "yyyy-mm-dd") = TEXT(Table1[[#This Row],[Sign Up Date]], "yyyy-mm-dd"), "New User", "Repeat User")</f>
        <v>Repeat User</v>
      </c>
    </row>
    <row r="7230" spans="1:25" ht="12.75" x14ac:dyDescent="0.2">
      <c r="A7230" s="1" t="s">
        <v>11383</v>
      </c>
      <c r="B7230" s="1" t="s">
        <v>11245</v>
      </c>
      <c r="C7230" s="1" t="s">
        <v>160</v>
      </c>
      <c r="D7230" s="1" t="s">
        <v>2629</v>
      </c>
      <c r="E7230" s="2">
        <v>45292.146365740744</v>
      </c>
      <c r="F7230" s="1" t="s">
        <v>33</v>
      </c>
      <c r="G7230" s="9" t="s">
        <v>163</v>
      </c>
      <c r="H7230" s="9" t="s">
        <v>163</v>
      </c>
      <c r="I7230" s="9" t="s">
        <v>79</v>
      </c>
      <c r="J7230" s="1">
        <v>100267</v>
      </c>
      <c r="K7230" s="4">
        <v>45200</v>
      </c>
      <c r="L7230" s="1" t="s">
        <v>37</v>
      </c>
      <c r="M7230" s="1" t="s">
        <v>191</v>
      </c>
      <c r="N7230" s="1" t="s">
        <v>75</v>
      </c>
      <c r="O7230" s="10">
        <v>45221.625289351854</v>
      </c>
      <c r="P7230" s="10">
        <v>45299.146365740744</v>
      </c>
      <c r="Q7230">
        <v>0</v>
      </c>
      <c r="R7230" t="s">
        <v>220</v>
      </c>
      <c r="S7230" t="s">
        <v>220</v>
      </c>
      <c r="T7230">
        <v>0</v>
      </c>
      <c r="U7230" t="s">
        <v>220</v>
      </c>
      <c r="V7230" t="str">
        <f>VLOOKUP(F7230, [1]!Table1[[#All],[Gender]:[city]], 3, FALSE)</f>
        <v>Not in Education</v>
      </c>
      <c r="W7230" s="11">
        <f>VLOOKUP(F7230, [1]!Table1[[#All],[Gender]:[city]], 4, FALSE)</f>
        <v>45092</v>
      </c>
      <c r="X7230" t="b">
        <f>VLOOKUP(F7230, [1]!Table1[[#All],[Gender]:[isFromSocialMedia]], 7, FALSE)</f>
        <v>0</v>
      </c>
      <c r="Y7230" t="str">
        <f>IF(TEXT(Table1[[#This Row],[Apply Date]], "yyyy-mm-dd") = TEXT(Table1[[#This Row],[Sign Up Date]], "yyyy-mm-dd"), "New User", "Repeat User")</f>
        <v>Repeat User</v>
      </c>
    </row>
    <row r="7231" spans="1:25" ht="12.75" x14ac:dyDescent="0.2">
      <c r="A7231" s="1" t="s">
        <v>11384</v>
      </c>
      <c r="B7231" s="1" t="s">
        <v>11245</v>
      </c>
      <c r="C7231" s="1" t="s">
        <v>160</v>
      </c>
      <c r="D7231" s="1" t="s">
        <v>2629</v>
      </c>
      <c r="E7231" s="2">
        <v>45292.146365740744</v>
      </c>
      <c r="F7231" s="1" t="s">
        <v>25</v>
      </c>
      <c r="G7231" s="9" t="s">
        <v>406</v>
      </c>
      <c r="H7231" s="9" t="s">
        <v>407</v>
      </c>
      <c r="I7231" s="9" t="s">
        <v>45</v>
      </c>
      <c r="J7231" s="1">
        <v>834010</v>
      </c>
      <c r="K7231" s="3">
        <v>45778</v>
      </c>
      <c r="L7231" s="1" t="s">
        <v>50</v>
      </c>
      <c r="M7231" s="1" t="s">
        <v>11385</v>
      </c>
      <c r="N7231" s="1" t="s">
        <v>39</v>
      </c>
      <c r="O7231" s="10">
        <v>45123.646006944444</v>
      </c>
      <c r="P7231" s="10">
        <v>45145.1875</v>
      </c>
      <c r="Q7231" s="1">
        <v>500</v>
      </c>
      <c r="R7231" s="1" t="s">
        <v>11283</v>
      </c>
      <c r="S7231" s="1" t="s">
        <v>11284</v>
      </c>
      <c r="T7231" s="1">
        <v>1182</v>
      </c>
      <c r="U7231" s="1" t="s">
        <v>2645</v>
      </c>
      <c r="V7231" t="str">
        <f>VLOOKUP(F7231, [1]!Table1[[#All],[Gender]:[city]], 3, FALSE)</f>
        <v>Undergraduate Student</v>
      </c>
      <c r="W7231" s="11">
        <f>VLOOKUP(F7231, [1]!Table1[[#All],[Gender]:[city]], 4, FALSE)</f>
        <v>45130</v>
      </c>
      <c r="X7231" t="b">
        <f>VLOOKUP(F7231, [1]!Table1[[#All],[Gender]:[isFromSocialMedia]], 7, FALSE)</f>
        <v>0</v>
      </c>
      <c r="Y7231" t="str">
        <f>IF(TEXT(Table1[[#This Row],[Apply Date]], "yyyy-mm-dd") = TEXT(Table1[[#This Row],[Sign Up Date]], "yyyy-mm-dd"), "New User", "Repeat User")</f>
        <v>Repeat User</v>
      </c>
    </row>
    <row r="7232" spans="1:25" ht="12.75" x14ac:dyDescent="0.2">
      <c r="A7232" s="1" t="s">
        <v>11386</v>
      </c>
      <c r="B7232" s="1" t="s">
        <v>11245</v>
      </c>
      <c r="C7232" s="1" t="s">
        <v>160</v>
      </c>
      <c r="D7232" s="1" t="s">
        <v>2629</v>
      </c>
      <c r="E7232" s="2">
        <v>45292.146365740744</v>
      </c>
      <c r="F7232" s="1" t="s">
        <v>33</v>
      </c>
      <c r="G7232" s="9" t="s">
        <v>324</v>
      </c>
      <c r="H7232" s="9" t="s">
        <v>325</v>
      </c>
      <c r="I7232" s="9" t="s">
        <v>79</v>
      </c>
      <c r="J7232" s="1" t="s">
        <v>11387</v>
      </c>
      <c r="K7232" s="3">
        <v>44228</v>
      </c>
      <c r="L7232" s="1" t="s">
        <v>50</v>
      </c>
      <c r="M7232" s="1" t="s">
        <v>905</v>
      </c>
      <c r="N7232" s="1" t="s">
        <v>39</v>
      </c>
      <c r="O7232" s="10">
        <v>45129.836747685185</v>
      </c>
      <c r="P7232" s="10">
        <v>45159.1875</v>
      </c>
      <c r="Q7232" s="1">
        <v>500</v>
      </c>
      <c r="R7232" s="1" t="s">
        <v>11283</v>
      </c>
      <c r="S7232" s="1" t="s">
        <v>11284</v>
      </c>
      <c r="T7232" s="1">
        <v>1182</v>
      </c>
      <c r="U7232" s="1" t="s">
        <v>2645</v>
      </c>
      <c r="V7232" t="str">
        <f>VLOOKUP(F7232, [1]!Table1[[#All],[Gender]:[city]], 3, FALSE)</f>
        <v>Not in Education</v>
      </c>
      <c r="W7232" s="11">
        <f>VLOOKUP(F7232, [1]!Table1[[#All],[Gender]:[city]], 4, FALSE)</f>
        <v>45092</v>
      </c>
      <c r="X7232" t="b">
        <f>VLOOKUP(F7232, [1]!Table1[[#All],[Gender]:[isFromSocialMedia]], 7, FALSE)</f>
        <v>0</v>
      </c>
      <c r="Y7232" t="str">
        <f>IF(TEXT(Table1[[#This Row],[Apply Date]], "yyyy-mm-dd") = TEXT(Table1[[#This Row],[Sign Up Date]], "yyyy-mm-dd"), "New User", "Repeat User")</f>
        <v>Repeat User</v>
      </c>
    </row>
    <row r="7233" spans="1:25" ht="12.75" x14ac:dyDescent="0.2">
      <c r="A7233" s="1" t="s">
        <v>11388</v>
      </c>
      <c r="B7233" s="1" t="s">
        <v>11245</v>
      </c>
      <c r="C7233" s="1" t="s">
        <v>160</v>
      </c>
      <c r="D7233" s="1" t="s">
        <v>2629</v>
      </c>
      <c r="E7233" s="2">
        <v>45292.146365740744</v>
      </c>
      <c r="F7233" s="1" t="s">
        <v>33</v>
      </c>
      <c r="G7233" s="9" t="s">
        <v>11389</v>
      </c>
      <c r="H7233" s="9" t="s">
        <v>54</v>
      </c>
      <c r="I7233" s="9" t="s">
        <v>45</v>
      </c>
      <c r="J7233" s="1">
        <v>570022</v>
      </c>
      <c r="K7233" s="3">
        <v>45108</v>
      </c>
      <c r="L7233" s="1" t="s">
        <v>50</v>
      </c>
      <c r="M7233" s="1" t="s">
        <v>51</v>
      </c>
      <c r="N7233" s="1" t="s">
        <v>75</v>
      </c>
      <c r="O7233" s="10">
        <v>45180.557187500002</v>
      </c>
      <c r="P7233" s="10">
        <v>45299.146365740744</v>
      </c>
      <c r="Q7233">
        <v>0</v>
      </c>
      <c r="R7233" t="s">
        <v>220</v>
      </c>
      <c r="S7233" t="s">
        <v>220</v>
      </c>
      <c r="T7233">
        <v>0</v>
      </c>
      <c r="U7233" t="s">
        <v>220</v>
      </c>
      <c r="V7233" t="str">
        <f>VLOOKUP(F7233, [1]!Table1[[#All],[Gender]:[city]], 3, FALSE)</f>
        <v>Not in Education</v>
      </c>
      <c r="W7233" s="11">
        <f>VLOOKUP(F7233, [1]!Table1[[#All],[Gender]:[city]], 4, FALSE)</f>
        <v>45092</v>
      </c>
      <c r="X7233" t="b">
        <f>VLOOKUP(F7233, [1]!Table1[[#All],[Gender]:[isFromSocialMedia]], 7, FALSE)</f>
        <v>0</v>
      </c>
      <c r="Y7233" t="str">
        <f>IF(TEXT(Table1[[#This Row],[Apply Date]], "yyyy-mm-dd") = TEXT(Table1[[#This Row],[Sign Up Date]], "yyyy-mm-dd"), "New User", "Repeat User")</f>
        <v>Repeat User</v>
      </c>
    </row>
    <row r="7234" spans="1:25" ht="12.75" x14ac:dyDescent="0.2">
      <c r="A7234" s="1" t="s">
        <v>11390</v>
      </c>
      <c r="B7234" s="1" t="s">
        <v>11245</v>
      </c>
      <c r="C7234" s="1" t="s">
        <v>160</v>
      </c>
      <c r="D7234" s="1" t="s">
        <v>2629</v>
      </c>
      <c r="E7234" s="2">
        <v>45292.146365740744</v>
      </c>
      <c r="F7234" s="1" t="s">
        <v>25</v>
      </c>
      <c r="G7234" s="9" t="s">
        <v>48</v>
      </c>
      <c r="H7234" s="9" t="s">
        <v>49</v>
      </c>
      <c r="I7234" s="9" t="s">
        <v>45</v>
      </c>
      <c r="J7234" s="1">
        <v>500085</v>
      </c>
      <c r="K7234" s="3">
        <v>44927</v>
      </c>
      <c r="L7234" s="1" t="s">
        <v>50</v>
      </c>
      <c r="M7234" s="1" t="s">
        <v>51</v>
      </c>
      <c r="N7234" s="1" t="s">
        <v>75</v>
      </c>
      <c r="O7234" s="10">
        <v>45130.175185185188</v>
      </c>
      <c r="P7234" s="10">
        <v>45145.1875</v>
      </c>
      <c r="Q7234">
        <v>0</v>
      </c>
      <c r="R7234" t="s">
        <v>220</v>
      </c>
      <c r="S7234" t="s">
        <v>220</v>
      </c>
      <c r="T7234">
        <v>0</v>
      </c>
      <c r="U7234" t="s">
        <v>220</v>
      </c>
      <c r="V7234" t="str">
        <f>VLOOKUP(F7234, [1]!Table1[[#All],[Gender]:[city]], 3, FALSE)</f>
        <v>Undergraduate Student</v>
      </c>
      <c r="W7234" s="11">
        <f>VLOOKUP(F7234, [1]!Table1[[#All],[Gender]:[city]], 4, FALSE)</f>
        <v>45130</v>
      </c>
      <c r="X7234" t="b">
        <f>VLOOKUP(F7234, [1]!Table1[[#All],[Gender]:[isFromSocialMedia]], 7, FALSE)</f>
        <v>0</v>
      </c>
      <c r="Y7234" t="str">
        <f>IF(TEXT(Table1[[#This Row],[Apply Date]], "yyyy-mm-dd") = TEXT(Table1[[#This Row],[Sign Up Date]], "yyyy-mm-dd"), "New User", "Repeat User")</f>
        <v>New User</v>
      </c>
    </row>
    <row r="7235" spans="1:25" ht="12.75" x14ac:dyDescent="0.2">
      <c r="A7235" s="1" t="s">
        <v>11391</v>
      </c>
      <c r="B7235" s="1" t="s">
        <v>11245</v>
      </c>
      <c r="C7235" s="1" t="s">
        <v>160</v>
      </c>
      <c r="D7235" s="1" t="s">
        <v>2629</v>
      </c>
      <c r="E7235" s="2">
        <v>45292.146365740744</v>
      </c>
      <c r="F7235" s="1" t="s">
        <v>25</v>
      </c>
      <c r="G7235" s="9" t="s">
        <v>11392</v>
      </c>
      <c r="H7235" s="9" t="s">
        <v>306</v>
      </c>
      <c r="I7235" s="9" t="s">
        <v>45</v>
      </c>
      <c r="J7235" s="1">
        <v>635601</v>
      </c>
      <c r="K7235" s="3">
        <v>45047</v>
      </c>
      <c r="L7235" s="1" t="s">
        <v>50</v>
      </c>
      <c r="M7235" s="1" t="s">
        <v>689</v>
      </c>
      <c r="N7235" s="1" t="s">
        <v>75</v>
      </c>
      <c r="O7235" s="10">
        <v>45090.501747685186</v>
      </c>
      <c r="P7235" s="10">
        <v>45103.104166666664</v>
      </c>
      <c r="Q7235">
        <v>0</v>
      </c>
      <c r="R7235" t="s">
        <v>220</v>
      </c>
      <c r="S7235" t="s">
        <v>220</v>
      </c>
      <c r="T7235">
        <v>0</v>
      </c>
      <c r="U7235" t="s">
        <v>220</v>
      </c>
      <c r="V7235" t="str">
        <f>VLOOKUP(F7235, [1]!Table1[[#All],[Gender]:[city]], 3, FALSE)</f>
        <v>Undergraduate Student</v>
      </c>
      <c r="W7235" s="11">
        <f>VLOOKUP(F7235, [1]!Table1[[#All],[Gender]:[city]], 4, FALSE)</f>
        <v>45130</v>
      </c>
      <c r="X7235" t="b">
        <f>VLOOKUP(F7235, [1]!Table1[[#All],[Gender]:[isFromSocialMedia]], 7, FALSE)</f>
        <v>0</v>
      </c>
      <c r="Y7235" t="str">
        <f>IF(TEXT(Table1[[#This Row],[Apply Date]], "yyyy-mm-dd") = TEXT(Table1[[#This Row],[Sign Up Date]], "yyyy-mm-dd"), "New User", "Repeat User")</f>
        <v>Repeat User</v>
      </c>
    </row>
    <row r="7236" spans="1:25" ht="12.75" x14ac:dyDescent="0.2">
      <c r="A7236" s="1" t="s">
        <v>11393</v>
      </c>
      <c r="B7236" s="1" t="s">
        <v>11245</v>
      </c>
      <c r="C7236" s="1" t="s">
        <v>160</v>
      </c>
      <c r="D7236" s="1" t="s">
        <v>2629</v>
      </c>
      <c r="E7236" s="2">
        <v>45292.146365740744</v>
      </c>
      <c r="F7236" s="1" t="s">
        <v>25</v>
      </c>
      <c r="G7236" s="9" t="s">
        <v>11394</v>
      </c>
      <c r="H7236" s="9" t="s">
        <v>430</v>
      </c>
      <c r="I7236" s="9" t="s">
        <v>45</v>
      </c>
      <c r="J7236" s="1">
        <v>395009</v>
      </c>
      <c r="K7236" s="3">
        <v>44713</v>
      </c>
      <c r="L7236" s="1" t="s">
        <v>50</v>
      </c>
      <c r="M7236" s="1" t="s">
        <v>689</v>
      </c>
      <c r="N7236" s="1" t="s">
        <v>75</v>
      </c>
      <c r="O7236" s="10">
        <v>45092.529432870368</v>
      </c>
      <c r="P7236" s="10">
        <v>45117.104166666664</v>
      </c>
      <c r="Q7236">
        <v>0</v>
      </c>
      <c r="R7236" t="s">
        <v>220</v>
      </c>
      <c r="S7236" t="s">
        <v>220</v>
      </c>
      <c r="T7236">
        <v>0</v>
      </c>
      <c r="U7236" t="s">
        <v>220</v>
      </c>
      <c r="V7236" t="str">
        <f>VLOOKUP(F7236, [1]!Table1[[#All],[Gender]:[city]], 3, FALSE)</f>
        <v>Undergraduate Student</v>
      </c>
      <c r="W7236" s="11">
        <f>VLOOKUP(F7236, [1]!Table1[[#All],[Gender]:[city]], 4, FALSE)</f>
        <v>45130</v>
      </c>
      <c r="X7236" t="b">
        <f>VLOOKUP(F7236, [1]!Table1[[#All],[Gender]:[isFromSocialMedia]], 7, FALSE)</f>
        <v>0</v>
      </c>
      <c r="Y7236" t="str">
        <f>IF(TEXT(Table1[[#This Row],[Apply Date]], "yyyy-mm-dd") = TEXT(Table1[[#This Row],[Sign Up Date]], "yyyy-mm-dd"), "New User", "Repeat User")</f>
        <v>Repeat User</v>
      </c>
    </row>
    <row r="7237" spans="1:25" ht="12.75" x14ac:dyDescent="0.2">
      <c r="A7237" s="1" t="s">
        <v>11395</v>
      </c>
      <c r="B7237" s="1" t="s">
        <v>11245</v>
      </c>
      <c r="C7237" s="1" t="s">
        <v>160</v>
      </c>
      <c r="D7237" s="1" t="s">
        <v>2629</v>
      </c>
      <c r="E7237" s="2">
        <v>45292.146365740744</v>
      </c>
      <c r="F7237" s="1" t="s">
        <v>25</v>
      </c>
      <c r="G7237" s="9" t="s">
        <v>8178</v>
      </c>
      <c r="H7237" s="9" t="s">
        <v>404</v>
      </c>
      <c r="I7237" s="9" t="s">
        <v>45</v>
      </c>
      <c r="J7237" s="1">
        <v>247663</v>
      </c>
      <c r="K7237" s="3">
        <v>45444</v>
      </c>
      <c r="L7237" s="1" t="s">
        <v>37</v>
      </c>
      <c r="M7237" s="1" t="s">
        <v>373</v>
      </c>
      <c r="N7237" s="1" t="s">
        <v>75</v>
      </c>
      <c r="O7237" s="10">
        <v>45116.745092592595</v>
      </c>
      <c r="P7237" s="10">
        <v>45145.1875</v>
      </c>
      <c r="Q7237">
        <v>0</v>
      </c>
      <c r="R7237" t="s">
        <v>220</v>
      </c>
      <c r="S7237" t="s">
        <v>220</v>
      </c>
      <c r="T7237">
        <v>0</v>
      </c>
      <c r="U7237" t="s">
        <v>220</v>
      </c>
      <c r="V7237" t="str">
        <f>VLOOKUP(F7237, [1]!Table1[[#All],[Gender]:[city]], 3, FALSE)</f>
        <v>Undergraduate Student</v>
      </c>
      <c r="W7237" s="11">
        <f>VLOOKUP(F7237, [1]!Table1[[#All],[Gender]:[city]], 4, FALSE)</f>
        <v>45130</v>
      </c>
      <c r="X7237" t="b">
        <f>VLOOKUP(F7237, [1]!Table1[[#All],[Gender]:[isFromSocialMedia]], 7, FALSE)</f>
        <v>0</v>
      </c>
      <c r="Y7237" t="str">
        <f>IF(TEXT(Table1[[#This Row],[Apply Date]], "yyyy-mm-dd") = TEXT(Table1[[#This Row],[Sign Up Date]], "yyyy-mm-dd"), "New User", "Repeat User")</f>
        <v>Repeat User</v>
      </c>
    </row>
    <row r="7238" spans="1:25" ht="12.75" x14ac:dyDescent="0.2">
      <c r="A7238" s="1" t="s">
        <v>11396</v>
      </c>
      <c r="B7238" s="1" t="s">
        <v>11245</v>
      </c>
      <c r="C7238" s="1" t="s">
        <v>160</v>
      </c>
      <c r="D7238" s="1" t="s">
        <v>2629</v>
      </c>
      <c r="E7238" s="2">
        <v>45292.146365740744</v>
      </c>
      <c r="F7238" s="1" t="s">
        <v>33</v>
      </c>
      <c r="G7238" s="9" t="s">
        <v>11397</v>
      </c>
      <c r="H7238" s="9" t="s">
        <v>163</v>
      </c>
      <c r="I7238" s="9" t="s">
        <v>79</v>
      </c>
      <c r="J7238" s="1">
        <v>101245</v>
      </c>
      <c r="K7238" s="4">
        <v>44501</v>
      </c>
      <c r="L7238" s="1" t="s">
        <v>104</v>
      </c>
      <c r="M7238" s="1" t="s">
        <v>30</v>
      </c>
      <c r="N7238" s="1" t="s">
        <v>75</v>
      </c>
      <c r="O7238" s="10">
        <v>45004.755277777775</v>
      </c>
      <c r="P7238" s="10">
        <v>45012.104722222219</v>
      </c>
      <c r="Q7238">
        <v>0</v>
      </c>
      <c r="R7238" t="s">
        <v>220</v>
      </c>
      <c r="S7238" t="s">
        <v>220</v>
      </c>
      <c r="T7238">
        <v>0</v>
      </c>
      <c r="U7238" t="s">
        <v>220</v>
      </c>
      <c r="V7238" t="str">
        <f>VLOOKUP(F7238, [1]!Table1[[#All],[Gender]:[city]], 3, FALSE)</f>
        <v>Not in Education</v>
      </c>
      <c r="W7238" s="11">
        <f>VLOOKUP(F7238, [1]!Table1[[#All],[Gender]:[city]], 4, FALSE)</f>
        <v>45092</v>
      </c>
      <c r="X7238" t="b">
        <f>VLOOKUP(F7238, [1]!Table1[[#All],[Gender]:[isFromSocialMedia]], 7, FALSE)</f>
        <v>0</v>
      </c>
      <c r="Y7238" t="str">
        <f>IF(TEXT(Table1[[#This Row],[Apply Date]], "yyyy-mm-dd") = TEXT(Table1[[#This Row],[Sign Up Date]], "yyyy-mm-dd"), "New User", "Repeat User")</f>
        <v>Repeat User</v>
      </c>
    </row>
    <row r="7239" spans="1:25" ht="12.75" x14ac:dyDescent="0.2">
      <c r="A7239" s="1" t="s">
        <v>11398</v>
      </c>
      <c r="B7239" s="1" t="s">
        <v>11245</v>
      </c>
      <c r="C7239" s="1" t="s">
        <v>160</v>
      </c>
      <c r="D7239" s="1" t="s">
        <v>2629</v>
      </c>
      <c r="E7239" s="2">
        <v>45292.146365740744</v>
      </c>
      <c r="F7239" s="1" t="s">
        <v>25</v>
      </c>
      <c r="G7239" s="9" t="s">
        <v>4917</v>
      </c>
      <c r="H7239" s="9" t="s">
        <v>49</v>
      </c>
      <c r="I7239" s="9" t="s">
        <v>45</v>
      </c>
      <c r="J7239" s="1">
        <v>506112</v>
      </c>
      <c r="K7239" s="3">
        <v>45047</v>
      </c>
      <c r="L7239" s="1" t="s">
        <v>50</v>
      </c>
      <c r="M7239" s="1" t="s">
        <v>30</v>
      </c>
      <c r="N7239" s="1" t="s">
        <v>75</v>
      </c>
      <c r="O7239" s="10">
        <v>45145.342615740738</v>
      </c>
      <c r="P7239" s="10">
        <v>45159.1875</v>
      </c>
      <c r="Q7239">
        <v>0</v>
      </c>
      <c r="R7239" t="s">
        <v>220</v>
      </c>
      <c r="S7239" t="s">
        <v>220</v>
      </c>
      <c r="T7239">
        <v>0</v>
      </c>
      <c r="U7239" t="s">
        <v>220</v>
      </c>
      <c r="V7239" t="str">
        <f>VLOOKUP(F7239, [1]!Table1[[#All],[Gender]:[city]], 3, FALSE)</f>
        <v>Undergraduate Student</v>
      </c>
      <c r="W7239" s="11">
        <f>VLOOKUP(F7239, [1]!Table1[[#All],[Gender]:[city]], 4, FALSE)</f>
        <v>45130</v>
      </c>
      <c r="X7239" t="b">
        <f>VLOOKUP(F7239, [1]!Table1[[#All],[Gender]:[isFromSocialMedia]], 7, FALSE)</f>
        <v>0</v>
      </c>
      <c r="Y7239" t="str">
        <f>IF(TEXT(Table1[[#This Row],[Apply Date]], "yyyy-mm-dd") = TEXT(Table1[[#This Row],[Sign Up Date]], "yyyy-mm-dd"), "New User", "Repeat User")</f>
        <v>Repeat User</v>
      </c>
    </row>
    <row r="7240" spans="1:25" ht="12.75" x14ac:dyDescent="0.2">
      <c r="A7240" s="1" t="s">
        <v>11399</v>
      </c>
      <c r="B7240" s="1" t="s">
        <v>11245</v>
      </c>
      <c r="C7240" s="1" t="s">
        <v>160</v>
      </c>
      <c r="D7240" s="1" t="s">
        <v>2629</v>
      </c>
      <c r="E7240" s="2">
        <v>45292.146365740744</v>
      </c>
      <c r="F7240" s="1" t="s">
        <v>33</v>
      </c>
      <c r="G7240" s="9" t="s">
        <v>6202</v>
      </c>
      <c r="H7240" s="9" t="s">
        <v>91</v>
      </c>
      <c r="I7240" s="9" t="s">
        <v>45</v>
      </c>
      <c r="J7240" s="1">
        <v>515004</v>
      </c>
      <c r="K7240" s="3">
        <v>44774</v>
      </c>
      <c r="L7240" s="1" t="s">
        <v>37</v>
      </c>
      <c r="M7240" s="1" t="s">
        <v>238</v>
      </c>
      <c r="N7240" s="1" t="s">
        <v>75</v>
      </c>
      <c r="O7240" s="10">
        <v>45099.581423611111</v>
      </c>
      <c r="P7240" s="10">
        <v>45131.104166666664</v>
      </c>
      <c r="Q7240">
        <v>0</v>
      </c>
      <c r="R7240" t="s">
        <v>220</v>
      </c>
      <c r="S7240" t="s">
        <v>220</v>
      </c>
      <c r="T7240">
        <v>0</v>
      </c>
      <c r="U7240" t="s">
        <v>220</v>
      </c>
      <c r="V7240" t="str">
        <f>VLOOKUP(F7240, [1]!Table1[[#All],[Gender]:[city]], 3, FALSE)</f>
        <v>Not in Education</v>
      </c>
      <c r="W7240" s="11">
        <f>VLOOKUP(F7240, [1]!Table1[[#All],[Gender]:[city]], 4, FALSE)</f>
        <v>45092</v>
      </c>
      <c r="X7240" t="b">
        <f>VLOOKUP(F7240, [1]!Table1[[#All],[Gender]:[isFromSocialMedia]], 7, FALSE)</f>
        <v>0</v>
      </c>
      <c r="Y7240" t="str">
        <f>IF(TEXT(Table1[[#This Row],[Apply Date]], "yyyy-mm-dd") = TEXT(Table1[[#This Row],[Sign Up Date]], "yyyy-mm-dd"), "New User", "Repeat User")</f>
        <v>Repeat User</v>
      </c>
    </row>
    <row r="7241" spans="1:25" ht="12.75" x14ac:dyDescent="0.2">
      <c r="A7241" s="1" t="s">
        <v>11400</v>
      </c>
      <c r="B7241" s="1" t="s">
        <v>11245</v>
      </c>
      <c r="C7241" s="1" t="s">
        <v>160</v>
      </c>
      <c r="D7241" s="1" t="s">
        <v>2629</v>
      </c>
      <c r="E7241" s="2">
        <v>45292.146365740744</v>
      </c>
      <c r="F7241" s="1" t="s">
        <v>25</v>
      </c>
      <c r="G7241" s="9" t="s">
        <v>53</v>
      </c>
      <c r="H7241" s="9" t="s">
        <v>54</v>
      </c>
      <c r="I7241" s="9" t="s">
        <v>45</v>
      </c>
      <c r="J7241" s="1">
        <v>560035</v>
      </c>
      <c r="K7241" s="3">
        <v>43586</v>
      </c>
      <c r="L7241" s="1" t="s">
        <v>50</v>
      </c>
      <c r="M7241" s="1" t="s">
        <v>204</v>
      </c>
      <c r="N7241" s="1" t="s">
        <v>75</v>
      </c>
      <c r="O7241" s="10">
        <v>45092.162152777775</v>
      </c>
      <c r="P7241" s="10">
        <v>45117.104166666664</v>
      </c>
      <c r="Q7241">
        <v>0</v>
      </c>
      <c r="R7241" t="s">
        <v>220</v>
      </c>
      <c r="S7241" t="s">
        <v>220</v>
      </c>
      <c r="T7241">
        <v>0</v>
      </c>
      <c r="U7241" t="s">
        <v>220</v>
      </c>
      <c r="V7241" t="str">
        <f>VLOOKUP(F7241, [1]!Table1[[#All],[Gender]:[city]], 3, FALSE)</f>
        <v>Undergraduate Student</v>
      </c>
      <c r="W7241" s="11">
        <f>VLOOKUP(F7241, [1]!Table1[[#All],[Gender]:[city]], 4, FALSE)</f>
        <v>45130</v>
      </c>
      <c r="X7241" t="b">
        <f>VLOOKUP(F7241, [1]!Table1[[#All],[Gender]:[isFromSocialMedia]], 7, FALSE)</f>
        <v>0</v>
      </c>
      <c r="Y7241" t="str">
        <f>IF(TEXT(Table1[[#This Row],[Apply Date]], "yyyy-mm-dd") = TEXT(Table1[[#This Row],[Sign Up Date]], "yyyy-mm-dd"), "New User", "Repeat User")</f>
        <v>Repeat User</v>
      </c>
    </row>
    <row r="7242" spans="1:25" ht="12.75" x14ac:dyDescent="0.2">
      <c r="A7242" s="1" t="s">
        <v>11401</v>
      </c>
      <c r="B7242" s="1" t="s">
        <v>11245</v>
      </c>
      <c r="C7242" s="1" t="s">
        <v>160</v>
      </c>
      <c r="D7242" s="1" t="s">
        <v>2629</v>
      </c>
      <c r="E7242" s="2">
        <v>45292.146365740744</v>
      </c>
      <c r="F7242" s="1" t="s">
        <v>25</v>
      </c>
      <c r="G7242" s="9" t="s">
        <v>11402</v>
      </c>
      <c r="H7242" s="9" t="s">
        <v>163</v>
      </c>
      <c r="I7242" s="9" t="s">
        <v>79</v>
      </c>
      <c r="J7242" s="1">
        <v>100001</v>
      </c>
      <c r="K7242" s="3">
        <v>42583</v>
      </c>
      <c r="L7242" s="1" t="s">
        <v>50</v>
      </c>
      <c r="M7242" s="1" t="s">
        <v>1575</v>
      </c>
      <c r="N7242" s="1" t="s">
        <v>75</v>
      </c>
      <c r="O7242" s="10">
        <v>45171.948599537034</v>
      </c>
      <c r="P7242" s="10">
        <v>45299.146365740744</v>
      </c>
      <c r="Q7242">
        <v>0</v>
      </c>
      <c r="R7242" t="s">
        <v>220</v>
      </c>
      <c r="S7242" t="s">
        <v>220</v>
      </c>
      <c r="T7242">
        <v>0</v>
      </c>
      <c r="U7242" t="s">
        <v>220</v>
      </c>
      <c r="V7242" t="str">
        <f>VLOOKUP(F7242, [1]!Table1[[#All],[Gender]:[city]], 3, FALSE)</f>
        <v>Undergraduate Student</v>
      </c>
      <c r="W7242" s="11">
        <f>VLOOKUP(F7242, [1]!Table1[[#All],[Gender]:[city]], 4, FALSE)</f>
        <v>45130</v>
      </c>
      <c r="X7242" t="b">
        <f>VLOOKUP(F7242, [1]!Table1[[#All],[Gender]:[isFromSocialMedia]], 7, FALSE)</f>
        <v>0</v>
      </c>
      <c r="Y7242" t="str">
        <f>IF(TEXT(Table1[[#This Row],[Apply Date]], "yyyy-mm-dd") = TEXT(Table1[[#This Row],[Sign Up Date]], "yyyy-mm-dd"), "New User", "Repeat User")</f>
        <v>Repeat User</v>
      </c>
    </row>
    <row r="7243" spans="1:25" ht="12.75" x14ac:dyDescent="0.2">
      <c r="A7243" s="1" t="s">
        <v>11403</v>
      </c>
      <c r="B7243" s="1" t="s">
        <v>11245</v>
      </c>
      <c r="C7243" s="1" t="s">
        <v>160</v>
      </c>
      <c r="D7243" s="1" t="s">
        <v>2629</v>
      </c>
      <c r="E7243" s="2">
        <v>45292.146365740744</v>
      </c>
      <c r="F7243" s="1" t="s">
        <v>25</v>
      </c>
      <c r="G7243" s="9" t="s">
        <v>8950</v>
      </c>
      <c r="H7243" s="9" t="s">
        <v>705</v>
      </c>
      <c r="I7243" s="9" t="s">
        <v>45</v>
      </c>
      <c r="J7243" s="1">
        <v>380051</v>
      </c>
      <c r="K7243" s="3">
        <v>43647</v>
      </c>
      <c r="L7243" s="1" t="s">
        <v>50</v>
      </c>
      <c r="M7243" s="1" t="s">
        <v>11404</v>
      </c>
      <c r="N7243" s="1" t="s">
        <v>75</v>
      </c>
      <c r="O7243" s="10">
        <v>45135.532037037039</v>
      </c>
      <c r="P7243" s="10">
        <v>45145.1875</v>
      </c>
      <c r="Q7243">
        <v>0</v>
      </c>
      <c r="R7243" t="s">
        <v>220</v>
      </c>
      <c r="S7243" t="s">
        <v>220</v>
      </c>
      <c r="T7243">
        <v>0</v>
      </c>
      <c r="U7243" t="s">
        <v>220</v>
      </c>
      <c r="V7243" t="str">
        <f>VLOOKUP(F7243, [1]!Table1[[#All],[Gender]:[city]], 3, FALSE)</f>
        <v>Undergraduate Student</v>
      </c>
      <c r="W7243" s="11">
        <f>VLOOKUP(F7243, [1]!Table1[[#All],[Gender]:[city]], 4, FALSE)</f>
        <v>45130</v>
      </c>
      <c r="X7243" t="b">
        <f>VLOOKUP(F7243, [1]!Table1[[#All],[Gender]:[isFromSocialMedia]], 7, FALSE)</f>
        <v>0</v>
      </c>
      <c r="Y7243" t="str">
        <f>IF(TEXT(Table1[[#This Row],[Apply Date]], "yyyy-mm-dd") = TEXT(Table1[[#This Row],[Sign Up Date]], "yyyy-mm-dd"), "New User", "Repeat User")</f>
        <v>Repeat User</v>
      </c>
    </row>
    <row r="7244" spans="1:25" ht="12.75" x14ac:dyDescent="0.2">
      <c r="A7244" s="1" t="s">
        <v>11405</v>
      </c>
      <c r="B7244" s="1" t="s">
        <v>11245</v>
      </c>
      <c r="C7244" s="1" t="s">
        <v>160</v>
      </c>
      <c r="D7244" s="1" t="s">
        <v>2629</v>
      </c>
      <c r="E7244" s="2">
        <v>45292.146365740744</v>
      </c>
      <c r="F7244" s="1" t="s">
        <v>33</v>
      </c>
      <c r="G7244" s="9" t="s">
        <v>2057</v>
      </c>
      <c r="H7244" s="9" t="s">
        <v>2057</v>
      </c>
      <c r="I7244" s="9" t="s">
        <v>167</v>
      </c>
      <c r="J7244" s="1">
        <v>12111</v>
      </c>
      <c r="K7244" s="3">
        <v>45809</v>
      </c>
      <c r="L7244" s="1" t="s">
        <v>37</v>
      </c>
      <c r="M7244" s="1" t="s">
        <v>182</v>
      </c>
      <c r="N7244" s="1" t="s">
        <v>75</v>
      </c>
      <c r="O7244" s="10">
        <v>45092.033912037034</v>
      </c>
      <c r="P7244" s="10">
        <v>45103.104166666664</v>
      </c>
      <c r="Q7244">
        <v>0</v>
      </c>
      <c r="R7244" t="s">
        <v>220</v>
      </c>
      <c r="S7244" t="s">
        <v>220</v>
      </c>
      <c r="T7244">
        <v>0</v>
      </c>
      <c r="U7244" t="s">
        <v>220</v>
      </c>
      <c r="V7244" t="str">
        <f>VLOOKUP(F7244, [1]!Table1[[#All],[Gender]:[city]], 3, FALSE)</f>
        <v>Not in Education</v>
      </c>
      <c r="W7244" s="11">
        <f>VLOOKUP(F7244, [1]!Table1[[#All],[Gender]:[city]], 4, FALSE)</f>
        <v>45092</v>
      </c>
      <c r="X7244" t="b">
        <f>VLOOKUP(F7244, [1]!Table1[[#All],[Gender]:[isFromSocialMedia]], 7, FALSE)</f>
        <v>0</v>
      </c>
      <c r="Y7244" t="str">
        <f>IF(TEXT(Table1[[#This Row],[Apply Date]], "yyyy-mm-dd") = TEXT(Table1[[#This Row],[Sign Up Date]], "yyyy-mm-dd"), "New User", "Repeat User")</f>
        <v>New User</v>
      </c>
    </row>
    <row r="7245" spans="1:25" ht="12.75" x14ac:dyDescent="0.2">
      <c r="A7245" s="1" t="s">
        <v>11406</v>
      </c>
      <c r="B7245" s="1" t="s">
        <v>11245</v>
      </c>
      <c r="C7245" s="1" t="s">
        <v>160</v>
      </c>
      <c r="D7245" s="1" t="s">
        <v>2629</v>
      </c>
      <c r="E7245" s="2">
        <v>45292.146365740744</v>
      </c>
      <c r="F7245" s="1" t="s">
        <v>25</v>
      </c>
      <c r="G7245" s="9" t="s">
        <v>1361</v>
      </c>
      <c r="H7245" s="9" t="s">
        <v>705</v>
      </c>
      <c r="I7245" s="9" t="s">
        <v>45</v>
      </c>
      <c r="J7245" s="1">
        <v>395009</v>
      </c>
      <c r="K7245" s="3">
        <v>45108</v>
      </c>
      <c r="L7245" s="1" t="s">
        <v>37</v>
      </c>
      <c r="M7245" s="1" t="s">
        <v>319</v>
      </c>
      <c r="N7245" s="1" t="s">
        <v>75</v>
      </c>
      <c r="O7245" s="10">
        <v>45093.787476851852</v>
      </c>
      <c r="P7245" s="10">
        <v>45131.104166666664</v>
      </c>
      <c r="Q7245">
        <v>0</v>
      </c>
      <c r="R7245" t="s">
        <v>220</v>
      </c>
      <c r="S7245" t="s">
        <v>220</v>
      </c>
      <c r="T7245">
        <v>0</v>
      </c>
      <c r="U7245" t="s">
        <v>220</v>
      </c>
      <c r="V7245" t="str">
        <f>VLOOKUP(F7245, [1]!Table1[[#All],[Gender]:[city]], 3, FALSE)</f>
        <v>Undergraduate Student</v>
      </c>
      <c r="W7245" s="11">
        <f>VLOOKUP(F7245, [1]!Table1[[#All],[Gender]:[city]], 4, FALSE)</f>
        <v>45130</v>
      </c>
      <c r="X7245" t="b">
        <f>VLOOKUP(F7245, [1]!Table1[[#All],[Gender]:[isFromSocialMedia]], 7, FALSE)</f>
        <v>0</v>
      </c>
      <c r="Y7245" t="str">
        <f>IF(TEXT(Table1[[#This Row],[Apply Date]], "yyyy-mm-dd") = TEXT(Table1[[#This Row],[Sign Up Date]], "yyyy-mm-dd"), "New User", "Repeat User")</f>
        <v>Repeat User</v>
      </c>
    </row>
    <row r="7246" spans="1:25" ht="12.75" x14ac:dyDescent="0.2">
      <c r="A7246" s="1" t="s">
        <v>11407</v>
      </c>
      <c r="B7246" s="1" t="s">
        <v>11245</v>
      </c>
      <c r="C7246" s="1" t="s">
        <v>160</v>
      </c>
      <c r="D7246" s="1" t="s">
        <v>2629</v>
      </c>
      <c r="E7246" s="2">
        <v>45292.146365740744</v>
      </c>
      <c r="F7246" s="1" t="s">
        <v>33</v>
      </c>
      <c r="G7246" s="9" t="s">
        <v>318</v>
      </c>
      <c r="H7246" s="9" t="s">
        <v>734</v>
      </c>
      <c r="I7246" s="9" t="s">
        <v>45</v>
      </c>
      <c r="J7246" s="1">
        <v>110065</v>
      </c>
      <c r="K7246" s="3">
        <v>45809</v>
      </c>
      <c r="L7246" s="1" t="s">
        <v>37</v>
      </c>
      <c r="M7246" s="1" t="s">
        <v>62</v>
      </c>
      <c r="N7246" s="1" t="s">
        <v>75</v>
      </c>
      <c r="O7246" s="10">
        <v>45049.097500000003</v>
      </c>
      <c r="P7246" s="10">
        <v>45089.104166666664</v>
      </c>
      <c r="Q7246">
        <v>0</v>
      </c>
      <c r="R7246" t="s">
        <v>220</v>
      </c>
      <c r="S7246" t="s">
        <v>220</v>
      </c>
      <c r="T7246">
        <v>0</v>
      </c>
      <c r="U7246" t="s">
        <v>220</v>
      </c>
      <c r="V7246" t="str">
        <f>VLOOKUP(F7246, [1]!Table1[[#All],[Gender]:[city]], 3, FALSE)</f>
        <v>Not in Education</v>
      </c>
      <c r="W7246" s="11">
        <f>VLOOKUP(F7246, [1]!Table1[[#All],[Gender]:[city]], 4, FALSE)</f>
        <v>45092</v>
      </c>
      <c r="X7246" t="b">
        <f>VLOOKUP(F7246, [1]!Table1[[#All],[Gender]:[isFromSocialMedia]], 7, FALSE)</f>
        <v>0</v>
      </c>
      <c r="Y7246" t="str">
        <f>IF(TEXT(Table1[[#This Row],[Apply Date]], "yyyy-mm-dd") = TEXT(Table1[[#This Row],[Sign Up Date]], "yyyy-mm-dd"), "New User", "Repeat User")</f>
        <v>Repeat User</v>
      </c>
    </row>
    <row r="7247" spans="1:25" ht="12.75" x14ac:dyDescent="0.2">
      <c r="A7247" s="1" t="s">
        <v>11408</v>
      </c>
      <c r="B7247" s="1" t="s">
        <v>11245</v>
      </c>
      <c r="C7247" s="1" t="s">
        <v>160</v>
      </c>
      <c r="D7247" s="1" t="s">
        <v>2629</v>
      </c>
      <c r="E7247" s="2">
        <v>45292.146365740744</v>
      </c>
      <c r="F7247" s="1" t="s">
        <v>25</v>
      </c>
      <c r="G7247" s="9" t="s">
        <v>467</v>
      </c>
      <c r="H7247" s="9" t="s">
        <v>35</v>
      </c>
      <c r="I7247" s="9" t="s">
        <v>103</v>
      </c>
      <c r="J7247" s="1">
        <v>46000</v>
      </c>
      <c r="K7247" s="3">
        <v>42370</v>
      </c>
      <c r="L7247" s="1" t="s">
        <v>50</v>
      </c>
      <c r="M7247" s="1" t="s">
        <v>870</v>
      </c>
      <c r="N7247" s="1" t="s">
        <v>75</v>
      </c>
      <c r="O7247" s="10">
        <v>45120.634571759256</v>
      </c>
      <c r="P7247" s="10">
        <v>45145.1875</v>
      </c>
      <c r="Q7247">
        <v>0</v>
      </c>
      <c r="R7247" t="s">
        <v>220</v>
      </c>
      <c r="S7247" t="s">
        <v>220</v>
      </c>
      <c r="T7247">
        <v>0</v>
      </c>
      <c r="U7247" t="s">
        <v>220</v>
      </c>
      <c r="V7247" t="str">
        <f>VLOOKUP(F7247, [1]!Table1[[#All],[Gender]:[city]], 3, FALSE)</f>
        <v>Undergraduate Student</v>
      </c>
      <c r="W7247" s="11">
        <f>VLOOKUP(F7247, [1]!Table1[[#All],[Gender]:[city]], 4, FALSE)</f>
        <v>45130</v>
      </c>
      <c r="X7247" t="b">
        <f>VLOOKUP(F7247, [1]!Table1[[#All],[Gender]:[isFromSocialMedia]], 7, FALSE)</f>
        <v>0</v>
      </c>
      <c r="Y7247" t="str">
        <f>IF(TEXT(Table1[[#This Row],[Apply Date]], "yyyy-mm-dd") = TEXT(Table1[[#This Row],[Sign Up Date]], "yyyy-mm-dd"), "New User", "Repeat User")</f>
        <v>Repeat User</v>
      </c>
    </row>
    <row r="7248" spans="1:25" ht="12.75" x14ac:dyDescent="0.2">
      <c r="A7248" s="1" t="s">
        <v>11409</v>
      </c>
      <c r="B7248" s="1" t="s">
        <v>11245</v>
      </c>
      <c r="C7248" s="1" t="s">
        <v>160</v>
      </c>
      <c r="D7248" s="1" t="s">
        <v>2629</v>
      </c>
      <c r="E7248" s="2">
        <v>45292.146365740744</v>
      </c>
      <c r="F7248" s="1" t="s">
        <v>25</v>
      </c>
      <c r="G7248" s="9" t="s">
        <v>59</v>
      </c>
      <c r="H7248" s="9" t="s">
        <v>60</v>
      </c>
      <c r="I7248" s="9" t="s">
        <v>45</v>
      </c>
      <c r="J7248" s="1">
        <v>63108</v>
      </c>
      <c r="K7248" s="4">
        <v>45627</v>
      </c>
      <c r="L7248" s="1" t="s">
        <v>50</v>
      </c>
      <c r="M7248" s="1" t="s">
        <v>798</v>
      </c>
      <c r="N7248" s="1" t="s">
        <v>31</v>
      </c>
      <c r="O7248" s="10">
        <v>44946.263819444444</v>
      </c>
      <c r="P7248" s="10">
        <v>44963.104502314818</v>
      </c>
      <c r="Q7248">
        <v>0</v>
      </c>
      <c r="R7248" t="s">
        <v>220</v>
      </c>
      <c r="S7248" t="s">
        <v>220</v>
      </c>
      <c r="T7248">
        <v>0</v>
      </c>
      <c r="U7248" t="s">
        <v>220</v>
      </c>
      <c r="V7248" t="str">
        <f>VLOOKUP(F7248, [1]!Table1[[#All],[Gender]:[city]], 3, FALSE)</f>
        <v>Undergraduate Student</v>
      </c>
      <c r="W7248" s="11">
        <f>VLOOKUP(F7248, [1]!Table1[[#All],[Gender]:[city]], 4, FALSE)</f>
        <v>45130</v>
      </c>
      <c r="X7248" t="b">
        <f>VLOOKUP(F7248, [1]!Table1[[#All],[Gender]:[isFromSocialMedia]], 7, FALSE)</f>
        <v>0</v>
      </c>
      <c r="Y7248" t="str">
        <f>IF(TEXT(Table1[[#This Row],[Apply Date]], "yyyy-mm-dd") = TEXT(Table1[[#This Row],[Sign Up Date]], "yyyy-mm-dd"), "New User", "Repeat User")</f>
        <v>Repeat User</v>
      </c>
    </row>
    <row r="7249" spans="1:25" ht="12.75" x14ac:dyDescent="0.2">
      <c r="A7249" s="1" t="s">
        <v>11410</v>
      </c>
      <c r="B7249" s="1" t="s">
        <v>11245</v>
      </c>
      <c r="C7249" s="1" t="s">
        <v>160</v>
      </c>
      <c r="D7249" s="1" t="s">
        <v>2629</v>
      </c>
      <c r="E7249" s="2">
        <v>45292.146365740744</v>
      </c>
      <c r="F7249" s="1" t="s">
        <v>33</v>
      </c>
      <c r="G7249" s="9" t="s">
        <v>1170</v>
      </c>
      <c r="H7249" s="9" t="s">
        <v>446</v>
      </c>
      <c r="I7249" s="9" t="s">
        <v>45</v>
      </c>
      <c r="J7249" s="1">
        <v>501505</v>
      </c>
      <c r="K7249" s="3">
        <v>45078</v>
      </c>
      <c r="L7249" s="1" t="s">
        <v>37</v>
      </c>
      <c r="M7249" s="1" t="s">
        <v>46</v>
      </c>
      <c r="N7249" s="1" t="s">
        <v>75</v>
      </c>
      <c r="O7249" s="10">
        <v>45162.99046296296</v>
      </c>
      <c r="P7249" s="10">
        <v>45299.146365740744</v>
      </c>
      <c r="Q7249">
        <v>0</v>
      </c>
      <c r="R7249" t="s">
        <v>220</v>
      </c>
      <c r="S7249" t="s">
        <v>220</v>
      </c>
      <c r="T7249">
        <v>0</v>
      </c>
      <c r="U7249" t="s">
        <v>220</v>
      </c>
      <c r="V7249" t="str">
        <f>VLOOKUP(F7249, [1]!Table1[[#All],[Gender]:[city]], 3, FALSE)</f>
        <v>Not in Education</v>
      </c>
      <c r="W7249" s="11">
        <f>VLOOKUP(F7249, [1]!Table1[[#All],[Gender]:[city]], 4, FALSE)</f>
        <v>45092</v>
      </c>
      <c r="X7249" t="b">
        <f>VLOOKUP(F7249, [1]!Table1[[#All],[Gender]:[isFromSocialMedia]], 7, FALSE)</f>
        <v>0</v>
      </c>
      <c r="Y7249" t="str">
        <f>IF(TEXT(Table1[[#This Row],[Apply Date]], "yyyy-mm-dd") = TEXT(Table1[[#This Row],[Sign Up Date]], "yyyy-mm-dd"), "New User", "Repeat User")</f>
        <v>Repeat User</v>
      </c>
    </row>
    <row r="7250" spans="1:25" ht="12.75" x14ac:dyDescent="0.2">
      <c r="A7250" s="1" t="s">
        <v>11411</v>
      </c>
      <c r="B7250" s="1" t="s">
        <v>11245</v>
      </c>
      <c r="C7250" s="1" t="s">
        <v>160</v>
      </c>
      <c r="D7250" s="1" t="s">
        <v>2629</v>
      </c>
      <c r="E7250" s="2">
        <v>45292.146365740744</v>
      </c>
      <c r="F7250" s="1" t="s">
        <v>25</v>
      </c>
      <c r="G7250" s="9" t="s">
        <v>11412</v>
      </c>
      <c r="H7250" s="9" t="s">
        <v>11413</v>
      </c>
      <c r="I7250" s="9" t="s">
        <v>167</v>
      </c>
      <c r="J7250" s="1">
        <v>30043</v>
      </c>
      <c r="K7250" s="3">
        <v>45536</v>
      </c>
      <c r="L7250" s="1" t="s">
        <v>37</v>
      </c>
      <c r="M7250" s="1" t="s">
        <v>11414</v>
      </c>
      <c r="N7250" s="1" t="s">
        <v>75</v>
      </c>
      <c r="O7250" s="10">
        <v>45113.39371527778</v>
      </c>
      <c r="P7250" s="10">
        <v>45145.1875</v>
      </c>
      <c r="Q7250">
        <v>0</v>
      </c>
      <c r="R7250" t="s">
        <v>220</v>
      </c>
      <c r="S7250" t="s">
        <v>220</v>
      </c>
      <c r="T7250">
        <v>0</v>
      </c>
      <c r="U7250" t="s">
        <v>220</v>
      </c>
      <c r="V7250" t="str">
        <f>VLOOKUP(F7250, [1]!Table1[[#All],[Gender]:[city]], 3, FALSE)</f>
        <v>Undergraduate Student</v>
      </c>
      <c r="W7250" s="11">
        <f>VLOOKUP(F7250, [1]!Table1[[#All],[Gender]:[city]], 4, FALSE)</f>
        <v>45130</v>
      </c>
      <c r="X7250" t="b">
        <f>VLOOKUP(F7250, [1]!Table1[[#All],[Gender]:[isFromSocialMedia]], 7, FALSE)</f>
        <v>0</v>
      </c>
      <c r="Y7250" t="str">
        <f>IF(TEXT(Table1[[#This Row],[Apply Date]], "yyyy-mm-dd") = TEXT(Table1[[#This Row],[Sign Up Date]], "yyyy-mm-dd"), "New User", "Repeat User")</f>
        <v>Repeat User</v>
      </c>
    </row>
    <row r="7251" spans="1:25" ht="12.75" x14ac:dyDescent="0.2">
      <c r="A7251" s="1" t="s">
        <v>11415</v>
      </c>
      <c r="B7251" s="1" t="s">
        <v>11245</v>
      </c>
      <c r="C7251" s="1" t="s">
        <v>160</v>
      </c>
      <c r="D7251" s="1" t="s">
        <v>2629</v>
      </c>
      <c r="E7251" s="2">
        <v>45292.146365740744</v>
      </c>
      <c r="F7251" s="1" t="s">
        <v>25</v>
      </c>
      <c r="G7251" s="9" t="s">
        <v>48</v>
      </c>
      <c r="H7251" s="9" t="s">
        <v>49</v>
      </c>
      <c r="I7251" s="9" t="s">
        <v>45</v>
      </c>
      <c r="J7251" s="1">
        <v>500048</v>
      </c>
      <c r="K7251" s="3">
        <v>45078</v>
      </c>
      <c r="L7251" s="1" t="s">
        <v>37</v>
      </c>
      <c r="M7251" s="1" t="s">
        <v>238</v>
      </c>
      <c r="N7251" s="1" t="s">
        <v>31</v>
      </c>
      <c r="O7251" s="10">
        <v>44995.205011574071</v>
      </c>
      <c r="P7251" s="10">
        <v>45012.104722222219</v>
      </c>
      <c r="Q7251">
        <v>0</v>
      </c>
      <c r="R7251" t="s">
        <v>220</v>
      </c>
      <c r="S7251" t="s">
        <v>220</v>
      </c>
      <c r="T7251">
        <v>0</v>
      </c>
      <c r="U7251" t="s">
        <v>220</v>
      </c>
      <c r="V7251" t="str">
        <f>VLOOKUP(F7251, [1]!Table1[[#All],[Gender]:[city]], 3, FALSE)</f>
        <v>Undergraduate Student</v>
      </c>
      <c r="W7251" s="11">
        <f>VLOOKUP(F7251, [1]!Table1[[#All],[Gender]:[city]], 4, FALSE)</f>
        <v>45130</v>
      </c>
      <c r="X7251" t="b">
        <f>VLOOKUP(F7251, [1]!Table1[[#All],[Gender]:[isFromSocialMedia]], 7, FALSE)</f>
        <v>0</v>
      </c>
      <c r="Y7251" t="str">
        <f>IF(TEXT(Table1[[#This Row],[Apply Date]], "yyyy-mm-dd") = TEXT(Table1[[#This Row],[Sign Up Date]], "yyyy-mm-dd"), "New User", "Repeat User")</f>
        <v>Repeat User</v>
      </c>
    </row>
    <row r="7252" spans="1:25" ht="12.75" x14ac:dyDescent="0.2">
      <c r="A7252" s="1" t="s">
        <v>11416</v>
      </c>
      <c r="B7252" s="1" t="s">
        <v>11245</v>
      </c>
      <c r="C7252" s="1" t="s">
        <v>160</v>
      </c>
      <c r="D7252" s="1" t="s">
        <v>2629</v>
      </c>
      <c r="E7252" s="2">
        <v>45292.146365740744</v>
      </c>
      <c r="F7252" s="1" t="s">
        <v>25</v>
      </c>
      <c r="G7252" s="9" t="s">
        <v>147</v>
      </c>
      <c r="H7252" s="9" t="s">
        <v>148</v>
      </c>
      <c r="I7252" s="9" t="s">
        <v>45</v>
      </c>
      <c r="J7252" s="1">
        <v>421301</v>
      </c>
      <c r="K7252" s="3">
        <v>45413</v>
      </c>
      <c r="L7252" s="1" t="s">
        <v>37</v>
      </c>
      <c r="M7252" s="1" t="s">
        <v>215</v>
      </c>
      <c r="N7252" s="1" t="s">
        <v>75</v>
      </c>
      <c r="O7252" s="10">
        <v>45183.394976851851</v>
      </c>
      <c r="P7252" s="10">
        <v>45264.104432870372</v>
      </c>
      <c r="Q7252">
        <v>0</v>
      </c>
      <c r="R7252" t="s">
        <v>220</v>
      </c>
      <c r="S7252" t="s">
        <v>220</v>
      </c>
      <c r="T7252">
        <v>0</v>
      </c>
      <c r="U7252" t="s">
        <v>220</v>
      </c>
      <c r="V7252" t="str">
        <f>VLOOKUP(F7252, [1]!Table1[[#All],[Gender]:[city]], 3, FALSE)</f>
        <v>Undergraduate Student</v>
      </c>
      <c r="W7252" s="11">
        <f>VLOOKUP(F7252, [1]!Table1[[#All],[Gender]:[city]], 4, FALSE)</f>
        <v>45130</v>
      </c>
      <c r="X7252" t="b">
        <f>VLOOKUP(F7252, [1]!Table1[[#All],[Gender]:[isFromSocialMedia]], 7, FALSE)</f>
        <v>0</v>
      </c>
      <c r="Y7252" t="str">
        <f>IF(TEXT(Table1[[#This Row],[Apply Date]], "yyyy-mm-dd") = TEXT(Table1[[#This Row],[Sign Up Date]], "yyyy-mm-dd"), "New User", "Repeat User")</f>
        <v>Repeat User</v>
      </c>
    </row>
    <row r="7253" spans="1:25" ht="12.75" x14ac:dyDescent="0.2">
      <c r="A7253" s="1" t="s">
        <v>11417</v>
      </c>
      <c r="B7253" s="1" t="s">
        <v>11245</v>
      </c>
      <c r="C7253" s="1" t="s">
        <v>160</v>
      </c>
      <c r="D7253" s="1" t="s">
        <v>2629</v>
      </c>
      <c r="E7253" s="2">
        <v>45292.146365740744</v>
      </c>
      <c r="F7253" s="1" t="s">
        <v>25</v>
      </c>
      <c r="G7253" s="9" t="s">
        <v>1466</v>
      </c>
      <c r="H7253" s="9" t="s">
        <v>230</v>
      </c>
      <c r="I7253" s="9" t="s">
        <v>45</v>
      </c>
      <c r="J7253" s="1">
        <v>607003</v>
      </c>
      <c r="K7253" s="3">
        <v>45901</v>
      </c>
      <c r="L7253" s="1" t="s">
        <v>37</v>
      </c>
      <c r="M7253" s="1" t="s">
        <v>30</v>
      </c>
      <c r="N7253" s="1" t="s">
        <v>75</v>
      </c>
      <c r="O7253" s="10">
        <v>45116.726759259262</v>
      </c>
      <c r="P7253" s="10">
        <v>45145.1875</v>
      </c>
      <c r="Q7253">
        <v>0</v>
      </c>
      <c r="R7253" t="s">
        <v>220</v>
      </c>
      <c r="S7253" t="s">
        <v>220</v>
      </c>
      <c r="T7253">
        <v>0</v>
      </c>
      <c r="U7253" t="s">
        <v>220</v>
      </c>
      <c r="V7253" t="str">
        <f>VLOOKUP(F7253, [1]!Table1[[#All],[Gender]:[city]], 3, FALSE)</f>
        <v>Undergraduate Student</v>
      </c>
      <c r="W7253" s="11">
        <f>VLOOKUP(F7253, [1]!Table1[[#All],[Gender]:[city]], 4, FALSE)</f>
        <v>45130</v>
      </c>
      <c r="X7253" t="b">
        <f>VLOOKUP(F7253, [1]!Table1[[#All],[Gender]:[isFromSocialMedia]], 7, FALSE)</f>
        <v>0</v>
      </c>
      <c r="Y7253" t="str">
        <f>IF(TEXT(Table1[[#This Row],[Apply Date]], "yyyy-mm-dd") = TEXT(Table1[[#This Row],[Sign Up Date]], "yyyy-mm-dd"), "New User", "Repeat User")</f>
        <v>Repeat User</v>
      </c>
    </row>
    <row r="7254" spans="1:25" ht="12.75" x14ac:dyDescent="0.2">
      <c r="A7254" s="1" t="s">
        <v>11418</v>
      </c>
      <c r="B7254" s="1" t="s">
        <v>11245</v>
      </c>
      <c r="C7254" s="1" t="s">
        <v>160</v>
      </c>
      <c r="D7254" s="1" t="s">
        <v>2629</v>
      </c>
      <c r="E7254" s="2">
        <v>45292.146365740744</v>
      </c>
      <c r="F7254" s="1" t="s">
        <v>33</v>
      </c>
      <c r="G7254" s="9" t="s">
        <v>11419</v>
      </c>
      <c r="H7254" s="9" t="s">
        <v>91</v>
      </c>
      <c r="I7254" s="9" t="s">
        <v>45</v>
      </c>
      <c r="J7254" s="1">
        <v>533242</v>
      </c>
      <c r="K7254" s="3">
        <v>45444</v>
      </c>
      <c r="L7254" s="1" t="s">
        <v>37</v>
      </c>
      <c r="M7254" s="1" t="s">
        <v>260</v>
      </c>
      <c r="N7254" s="1" t="s">
        <v>39</v>
      </c>
      <c r="O7254" s="10">
        <v>45090.595381944448</v>
      </c>
      <c r="P7254" s="10">
        <v>45103.104166666664</v>
      </c>
      <c r="Q7254" s="1">
        <v>500</v>
      </c>
      <c r="R7254" s="1" t="s">
        <v>11283</v>
      </c>
      <c r="S7254" s="1" t="s">
        <v>11284</v>
      </c>
      <c r="T7254" s="1">
        <v>1182</v>
      </c>
      <c r="U7254" s="1" t="s">
        <v>2645</v>
      </c>
      <c r="V7254" t="str">
        <f>VLOOKUP(F7254, [1]!Table1[[#All],[Gender]:[city]], 3, FALSE)</f>
        <v>Not in Education</v>
      </c>
      <c r="W7254" s="11">
        <f>VLOOKUP(F7254, [1]!Table1[[#All],[Gender]:[city]], 4, FALSE)</f>
        <v>45092</v>
      </c>
      <c r="X7254" t="b">
        <f>VLOOKUP(F7254, [1]!Table1[[#All],[Gender]:[isFromSocialMedia]], 7, FALSE)</f>
        <v>0</v>
      </c>
      <c r="Y7254" t="str">
        <f>IF(TEXT(Table1[[#This Row],[Apply Date]], "yyyy-mm-dd") = TEXT(Table1[[#This Row],[Sign Up Date]], "yyyy-mm-dd"), "New User", "Repeat User")</f>
        <v>Repeat User</v>
      </c>
    </row>
    <row r="7255" spans="1:25" ht="12.75" x14ac:dyDescent="0.2">
      <c r="A7255" s="1" t="s">
        <v>11420</v>
      </c>
      <c r="B7255" s="1" t="s">
        <v>11245</v>
      </c>
      <c r="C7255" s="1" t="s">
        <v>160</v>
      </c>
      <c r="D7255" s="1" t="s">
        <v>2629</v>
      </c>
      <c r="E7255" s="2">
        <v>45292.146365740744</v>
      </c>
      <c r="F7255" s="1" t="s">
        <v>33</v>
      </c>
      <c r="G7255" s="9" t="s">
        <v>11421</v>
      </c>
      <c r="H7255" s="9" t="s">
        <v>163</v>
      </c>
      <c r="I7255" s="9" t="s">
        <v>79</v>
      </c>
      <c r="J7255" s="1">
        <v>11001</v>
      </c>
      <c r="K7255" s="3">
        <v>44440</v>
      </c>
      <c r="L7255" s="1" t="s">
        <v>50</v>
      </c>
      <c r="M7255" s="1" t="s">
        <v>383</v>
      </c>
      <c r="N7255" s="1" t="s">
        <v>75</v>
      </c>
      <c r="O7255" s="10">
        <v>45116.303078703706</v>
      </c>
      <c r="P7255" s="10">
        <v>45145.1875</v>
      </c>
      <c r="Q7255">
        <v>0</v>
      </c>
      <c r="R7255" t="s">
        <v>220</v>
      </c>
      <c r="S7255" t="s">
        <v>220</v>
      </c>
      <c r="T7255">
        <v>0</v>
      </c>
      <c r="U7255" t="s">
        <v>220</v>
      </c>
      <c r="V7255" t="str">
        <f>VLOOKUP(F7255, [1]!Table1[[#All],[Gender]:[city]], 3, FALSE)</f>
        <v>Not in Education</v>
      </c>
      <c r="W7255" s="11">
        <f>VLOOKUP(F7255, [1]!Table1[[#All],[Gender]:[city]], 4, FALSE)</f>
        <v>45092</v>
      </c>
      <c r="X7255" t="b">
        <f>VLOOKUP(F7255, [1]!Table1[[#All],[Gender]:[isFromSocialMedia]], 7, FALSE)</f>
        <v>0</v>
      </c>
      <c r="Y7255" t="str">
        <f>IF(TEXT(Table1[[#This Row],[Apply Date]], "yyyy-mm-dd") = TEXT(Table1[[#This Row],[Sign Up Date]], "yyyy-mm-dd"), "New User", "Repeat User")</f>
        <v>Repeat User</v>
      </c>
    </row>
    <row r="7256" spans="1:25" ht="12.75" x14ac:dyDescent="0.2">
      <c r="A7256" s="1" t="s">
        <v>11422</v>
      </c>
      <c r="B7256" s="1" t="s">
        <v>11245</v>
      </c>
      <c r="C7256" s="1" t="s">
        <v>160</v>
      </c>
      <c r="D7256" s="1" t="s">
        <v>2629</v>
      </c>
      <c r="E7256" s="2">
        <v>45292.146365740744</v>
      </c>
      <c r="F7256" s="1" t="s">
        <v>25</v>
      </c>
      <c r="G7256" s="9" t="s">
        <v>8617</v>
      </c>
      <c r="H7256" s="9" t="s">
        <v>306</v>
      </c>
      <c r="I7256" s="9" t="s">
        <v>45</v>
      </c>
      <c r="J7256" s="1">
        <v>608601</v>
      </c>
      <c r="K7256" s="3">
        <v>45809</v>
      </c>
      <c r="L7256" s="1" t="s">
        <v>37</v>
      </c>
      <c r="M7256" s="1" t="s">
        <v>1693</v>
      </c>
      <c r="N7256" s="1" t="s">
        <v>39</v>
      </c>
      <c r="O7256" s="10">
        <v>45079.49622685185</v>
      </c>
      <c r="P7256" s="10">
        <v>45089.104166666664</v>
      </c>
      <c r="Q7256" s="1">
        <v>2500</v>
      </c>
      <c r="R7256" s="1" t="s">
        <v>11266</v>
      </c>
      <c r="S7256" s="1" t="s">
        <v>160</v>
      </c>
      <c r="T7256" s="1">
        <v>1182</v>
      </c>
      <c r="U7256" s="1" t="s">
        <v>2645</v>
      </c>
      <c r="V7256" t="str">
        <f>VLOOKUP(F7256, [1]!Table1[[#All],[Gender]:[city]], 3, FALSE)</f>
        <v>Undergraduate Student</v>
      </c>
      <c r="W7256" s="11">
        <f>VLOOKUP(F7256, [1]!Table1[[#All],[Gender]:[city]], 4, FALSE)</f>
        <v>45130</v>
      </c>
      <c r="X7256" t="b">
        <f>VLOOKUP(F7256, [1]!Table1[[#All],[Gender]:[isFromSocialMedia]], 7, FALSE)</f>
        <v>0</v>
      </c>
      <c r="Y7256" t="str">
        <f>IF(TEXT(Table1[[#This Row],[Apply Date]], "yyyy-mm-dd") = TEXT(Table1[[#This Row],[Sign Up Date]], "yyyy-mm-dd"), "New User", "Repeat User")</f>
        <v>Repeat User</v>
      </c>
    </row>
    <row r="7257" spans="1:25" ht="12.75" x14ac:dyDescent="0.2">
      <c r="A7257" s="1" t="s">
        <v>11423</v>
      </c>
      <c r="B7257" s="1" t="s">
        <v>11245</v>
      </c>
      <c r="C7257" s="1" t="s">
        <v>160</v>
      </c>
      <c r="D7257" s="1" t="s">
        <v>2629</v>
      </c>
      <c r="E7257" s="2">
        <v>45292.146365740744</v>
      </c>
      <c r="F7257" s="1" t="s">
        <v>25</v>
      </c>
      <c r="G7257" s="9" t="s">
        <v>11424</v>
      </c>
      <c r="H7257" s="9" t="s">
        <v>306</v>
      </c>
      <c r="I7257" s="9" t="s">
        <v>45</v>
      </c>
      <c r="J7257" s="1">
        <v>612804</v>
      </c>
      <c r="K7257" s="3">
        <v>45413</v>
      </c>
      <c r="L7257" s="1" t="s">
        <v>37</v>
      </c>
      <c r="M7257" s="1" t="s">
        <v>46</v>
      </c>
      <c r="N7257" s="1" t="s">
        <v>39</v>
      </c>
      <c r="O7257" s="10">
        <v>45117.726099537038</v>
      </c>
      <c r="P7257" s="10">
        <v>45145.1875</v>
      </c>
      <c r="Q7257" s="1">
        <v>500</v>
      </c>
      <c r="R7257" s="1" t="s">
        <v>11283</v>
      </c>
      <c r="S7257" s="1" t="s">
        <v>11284</v>
      </c>
      <c r="T7257" s="1">
        <v>1182</v>
      </c>
      <c r="U7257" s="1" t="s">
        <v>2645</v>
      </c>
      <c r="V7257" t="str">
        <f>VLOOKUP(F7257, [1]!Table1[[#All],[Gender]:[city]], 3, FALSE)</f>
        <v>Undergraduate Student</v>
      </c>
      <c r="W7257" s="11">
        <f>VLOOKUP(F7257, [1]!Table1[[#All],[Gender]:[city]], 4, FALSE)</f>
        <v>45130</v>
      </c>
      <c r="X7257" t="b">
        <f>VLOOKUP(F7257, [1]!Table1[[#All],[Gender]:[isFromSocialMedia]], 7, FALSE)</f>
        <v>0</v>
      </c>
      <c r="Y7257" t="str">
        <f>IF(TEXT(Table1[[#This Row],[Apply Date]], "yyyy-mm-dd") = TEXT(Table1[[#This Row],[Sign Up Date]], "yyyy-mm-dd"), "New User", "Repeat User")</f>
        <v>Repeat User</v>
      </c>
    </row>
    <row r="7258" spans="1:25" ht="12.75" x14ac:dyDescent="0.2">
      <c r="A7258" s="1" t="s">
        <v>11425</v>
      </c>
      <c r="B7258" s="1" t="s">
        <v>11245</v>
      </c>
      <c r="C7258" s="1" t="s">
        <v>160</v>
      </c>
      <c r="D7258" s="1" t="s">
        <v>2629</v>
      </c>
      <c r="E7258" s="2">
        <v>45292.146365740744</v>
      </c>
      <c r="F7258" s="1" t="s">
        <v>25</v>
      </c>
      <c r="G7258" s="9" t="s">
        <v>767</v>
      </c>
      <c r="H7258" s="9" t="s">
        <v>768</v>
      </c>
      <c r="I7258" s="9" t="s">
        <v>45</v>
      </c>
      <c r="J7258" s="1">
        <v>121003</v>
      </c>
      <c r="K7258" s="3">
        <v>45078</v>
      </c>
      <c r="L7258" s="1" t="s">
        <v>37</v>
      </c>
      <c r="M7258" s="1" t="s">
        <v>204</v>
      </c>
      <c r="N7258" s="1" t="s">
        <v>75</v>
      </c>
      <c r="O7258" s="10">
        <v>45093.732893518521</v>
      </c>
      <c r="P7258" s="10">
        <v>45131.104166666664</v>
      </c>
      <c r="Q7258">
        <v>0</v>
      </c>
      <c r="R7258" t="s">
        <v>220</v>
      </c>
      <c r="S7258" t="s">
        <v>220</v>
      </c>
      <c r="T7258">
        <v>0</v>
      </c>
      <c r="U7258" t="s">
        <v>220</v>
      </c>
      <c r="V7258" t="str">
        <f>VLOOKUP(F7258, [1]!Table1[[#All],[Gender]:[city]], 3, FALSE)</f>
        <v>Undergraduate Student</v>
      </c>
      <c r="W7258" s="11">
        <f>VLOOKUP(F7258, [1]!Table1[[#All],[Gender]:[city]], 4, FALSE)</f>
        <v>45130</v>
      </c>
      <c r="X7258" t="b">
        <f>VLOOKUP(F7258, [1]!Table1[[#All],[Gender]:[isFromSocialMedia]], 7, FALSE)</f>
        <v>0</v>
      </c>
      <c r="Y7258" t="str">
        <f>IF(TEXT(Table1[[#This Row],[Apply Date]], "yyyy-mm-dd") = TEXT(Table1[[#This Row],[Sign Up Date]], "yyyy-mm-dd"), "New User", "Repeat User")</f>
        <v>Repeat User</v>
      </c>
    </row>
    <row r="7259" spans="1:25" ht="12.75" x14ac:dyDescent="0.2">
      <c r="A7259" s="1" t="s">
        <v>11426</v>
      </c>
      <c r="B7259" s="1" t="s">
        <v>11245</v>
      </c>
      <c r="C7259" s="1" t="s">
        <v>160</v>
      </c>
      <c r="D7259" s="1" t="s">
        <v>2629</v>
      </c>
      <c r="E7259" s="2">
        <v>45292.146365740744</v>
      </c>
      <c r="F7259" s="1" t="s">
        <v>25</v>
      </c>
      <c r="G7259" s="9" t="s">
        <v>318</v>
      </c>
      <c r="H7259" s="9" t="s">
        <v>318</v>
      </c>
      <c r="I7259" s="9" t="s">
        <v>45</v>
      </c>
      <c r="J7259" s="1">
        <v>110041</v>
      </c>
      <c r="K7259" s="3">
        <v>44713</v>
      </c>
      <c r="L7259" s="1" t="s">
        <v>50</v>
      </c>
      <c r="M7259" s="1" t="s">
        <v>260</v>
      </c>
      <c r="N7259" s="1" t="s">
        <v>75</v>
      </c>
      <c r="O7259" s="10">
        <v>45118.789629629631</v>
      </c>
      <c r="P7259" s="10">
        <v>45145.1875</v>
      </c>
      <c r="Q7259">
        <v>0</v>
      </c>
      <c r="R7259" t="s">
        <v>220</v>
      </c>
      <c r="S7259" t="s">
        <v>220</v>
      </c>
      <c r="T7259">
        <v>0</v>
      </c>
      <c r="U7259" t="s">
        <v>220</v>
      </c>
      <c r="V7259" t="str">
        <f>VLOOKUP(F7259, [1]!Table1[[#All],[Gender]:[city]], 3, FALSE)</f>
        <v>Undergraduate Student</v>
      </c>
      <c r="W7259" s="11">
        <f>VLOOKUP(F7259, [1]!Table1[[#All],[Gender]:[city]], 4, FALSE)</f>
        <v>45130</v>
      </c>
      <c r="X7259" t="b">
        <f>VLOOKUP(F7259, [1]!Table1[[#All],[Gender]:[isFromSocialMedia]], 7, FALSE)</f>
        <v>0</v>
      </c>
      <c r="Y7259" t="str">
        <f>IF(TEXT(Table1[[#This Row],[Apply Date]], "yyyy-mm-dd") = TEXT(Table1[[#This Row],[Sign Up Date]], "yyyy-mm-dd"), "New User", "Repeat User")</f>
        <v>Repeat User</v>
      </c>
    </row>
    <row r="7260" spans="1:25" ht="12.75" x14ac:dyDescent="0.2">
      <c r="A7260" s="1" t="s">
        <v>11427</v>
      </c>
      <c r="B7260" s="1" t="s">
        <v>11245</v>
      </c>
      <c r="C7260" s="1" t="s">
        <v>160</v>
      </c>
      <c r="D7260" s="1" t="s">
        <v>2629</v>
      </c>
      <c r="E7260" s="2">
        <v>45292.146365740744</v>
      </c>
      <c r="F7260" s="1" t="s">
        <v>33</v>
      </c>
      <c r="G7260" s="9" t="s">
        <v>11428</v>
      </c>
      <c r="H7260" s="9" t="s">
        <v>11429</v>
      </c>
      <c r="I7260" s="9" t="s">
        <v>45</v>
      </c>
      <c r="J7260" s="1">
        <v>140301</v>
      </c>
      <c r="K7260" s="3">
        <v>45536</v>
      </c>
      <c r="L7260" s="1" t="s">
        <v>37</v>
      </c>
      <c r="M7260" s="1" t="s">
        <v>208</v>
      </c>
      <c r="N7260" s="1" t="s">
        <v>39</v>
      </c>
      <c r="O7260" s="10">
        <v>45114.750567129631</v>
      </c>
      <c r="P7260" s="10">
        <v>45145.1875</v>
      </c>
      <c r="Q7260" s="1">
        <v>500</v>
      </c>
      <c r="R7260" s="1" t="s">
        <v>11283</v>
      </c>
      <c r="S7260" s="1" t="s">
        <v>11284</v>
      </c>
      <c r="T7260" s="1">
        <v>1182</v>
      </c>
      <c r="U7260" s="1" t="s">
        <v>2645</v>
      </c>
      <c r="V7260" t="str">
        <f>VLOOKUP(F7260, [1]!Table1[[#All],[Gender]:[city]], 3, FALSE)</f>
        <v>Not in Education</v>
      </c>
      <c r="W7260" s="11">
        <f>VLOOKUP(F7260, [1]!Table1[[#All],[Gender]:[city]], 4, FALSE)</f>
        <v>45092</v>
      </c>
      <c r="X7260" t="b">
        <f>VLOOKUP(F7260, [1]!Table1[[#All],[Gender]:[isFromSocialMedia]], 7, FALSE)</f>
        <v>0</v>
      </c>
      <c r="Y7260" t="str">
        <f>IF(TEXT(Table1[[#This Row],[Apply Date]], "yyyy-mm-dd") = TEXT(Table1[[#This Row],[Sign Up Date]], "yyyy-mm-dd"), "New User", "Repeat User")</f>
        <v>Repeat User</v>
      </c>
    </row>
    <row r="7261" spans="1:25" ht="12.75" x14ac:dyDescent="0.2">
      <c r="A7261" s="1" t="s">
        <v>11430</v>
      </c>
      <c r="B7261" s="1" t="s">
        <v>11245</v>
      </c>
      <c r="C7261" s="1" t="s">
        <v>160</v>
      </c>
      <c r="D7261" s="1" t="s">
        <v>2629</v>
      </c>
      <c r="E7261" s="2">
        <v>45292.146365740744</v>
      </c>
      <c r="F7261" s="1" t="s">
        <v>25</v>
      </c>
      <c r="G7261" s="9" t="s">
        <v>1667</v>
      </c>
      <c r="H7261" s="9" t="s">
        <v>705</v>
      </c>
      <c r="I7261" s="9" t="s">
        <v>45</v>
      </c>
      <c r="J7261" s="1">
        <v>382415</v>
      </c>
      <c r="K7261" s="3">
        <v>42887</v>
      </c>
      <c r="L7261" s="1" t="s">
        <v>104</v>
      </c>
      <c r="M7261" s="1" t="s">
        <v>260</v>
      </c>
      <c r="N7261" s="1" t="s">
        <v>75</v>
      </c>
      <c r="O7261" s="10">
        <v>45166.488541666666</v>
      </c>
      <c r="P7261" s="10">
        <v>45299.146365740744</v>
      </c>
      <c r="Q7261">
        <v>0</v>
      </c>
      <c r="R7261" t="s">
        <v>220</v>
      </c>
      <c r="S7261" t="s">
        <v>220</v>
      </c>
      <c r="T7261">
        <v>0</v>
      </c>
      <c r="U7261" t="s">
        <v>220</v>
      </c>
      <c r="V7261" t="str">
        <f>VLOOKUP(F7261, [1]!Table1[[#All],[Gender]:[city]], 3, FALSE)</f>
        <v>Undergraduate Student</v>
      </c>
      <c r="W7261" s="11">
        <f>VLOOKUP(F7261, [1]!Table1[[#All],[Gender]:[city]], 4, FALSE)</f>
        <v>45130</v>
      </c>
      <c r="X7261" t="b">
        <f>VLOOKUP(F7261, [1]!Table1[[#All],[Gender]:[isFromSocialMedia]], 7, FALSE)</f>
        <v>0</v>
      </c>
      <c r="Y7261" t="str">
        <f>IF(TEXT(Table1[[#This Row],[Apply Date]], "yyyy-mm-dd") = TEXT(Table1[[#This Row],[Sign Up Date]], "yyyy-mm-dd"), "New User", "Repeat User")</f>
        <v>Repeat User</v>
      </c>
    </row>
    <row r="7262" spans="1:25" ht="12.75" x14ac:dyDescent="0.2">
      <c r="A7262" s="1" t="s">
        <v>11431</v>
      </c>
      <c r="B7262" s="1" t="s">
        <v>11245</v>
      </c>
      <c r="C7262" s="1" t="s">
        <v>160</v>
      </c>
      <c r="D7262" s="1" t="s">
        <v>2629</v>
      </c>
      <c r="E7262" s="2">
        <v>45292.146365740744</v>
      </c>
      <c r="F7262" s="1" t="s">
        <v>25</v>
      </c>
      <c r="G7262" s="9" t="s">
        <v>400</v>
      </c>
      <c r="H7262" s="9" t="s">
        <v>148</v>
      </c>
      <c r="I7262" s="9" t="s">
        <v>45</v>
      </c>
      <c r="J7262" s="1">
        <v>411048</v>
      </c>
      <c r="K7262" s="3">
        <v>45078</v>
      </c>
      <c r="L7262" s="1" t="s">
        <v>29</v>
      </c>
      <c r="M7262" s="1" t="s">
        <v>62</v>
      </c>
      <c r="N7262" s="1" t="s">
        <v>39</v>
      </c>
      <c r="O7262" s="10">
        <v>45052.758171296293</v>
      </c>
      <c r="P7262" s="10">
        <v>45071.104166666664</v>
      </c>
      <c r="Q7262" s="1">
        <v>2500</v>
      </c>
      <c r="R7262" s="1" t="s">
        <v>11266</v>
      </c>
      <c r="S7262" s="1" t="s">
        <v>160</v>
      </c>
      <c r="T7262" s="1">
        <v>1182</v>
      </c>
      <c r="U7262" s="1" t="s">
        <v>2645</v>
      </c>
      <c r="V7262" t="str">
        <f>VLOOKUP(F7262, [1]!Table1[[#All],[Gender]:[city]], 3, FALSE)</f>
        <v>Undergraduate Student</v>
      </c>
      <c r="W7262" s="11">
        <f>VLOOKUP(F7262, [1]!Table1[[#All],[Gender]:[city]], 4, FALSE)</f>
        <v>45130</v>
      </c>
      <c r="X7262" t="b">
        <f>VLOOKUP(F7262, [1]!Table1[[#All],[Gender]:[isFromSocialMedia]], 7, FALSE)</f>
        <v>0</v>
      </c>
      <c r="Y7262" t="str">
        <f>IF(TEXT(Table1[[#This Row],[Apply Date]], "yyyy-mm-dd") = TEXT(Table1[[#This Row],[Sign Up Date]], "yyyy-mm-dd"), "New User", "Repeat User")</f>
        <v>Repeat User</v>
      </c>
    </row>
    <row r="7263" spans="1:25" ht="12.75" x14ac:dyDescent="0.2">
      <c r="A7263" s="1" t="s">
        <v>11432</v>
      </c>
      <c r="B7263" s="1" t="s">
        <v>11245</v>
      </c>
      <c r="C7263" s="1" t="s">
        <v>160</v>
      </c>
      <c r="D7263" s="1" t="s">
        <v>2629</v>
      </c>
      <c r="E7263" s="2">
        <v>45292.146365740744</v>
      </c>
      <c r="F7263" s="1" t="s">
        <v>25</v>
      </c>
      <c r="G7263" s="9" t="s">
        <v>11433</v>
      </c>
      <c r="H7263" s="9" t="s">
        <v>583</v>
      </c>
      <c r="I7263" s="9" t="s">
        <v>233</v>
      </c>
      <c r="J7263" s="1">
        <v>233</v>
      </c>
      <c r="K7263" s="3">
        <v>45474</v>
      </c>
      <c r="L7263" s="1" t="s">
        <v>37</v>
      </c>
      <c r="M7263" s="1" t="s">
        <v>330</v>
      </c>
      <c r="N7263" s="1" t="s">
        <v>75</v>
      </c>
      <c r="O7263" s="10">
        <v>45058.341261574074</v>
      </c>
      <c r="P7263" s="10">
        <v>45071.104166666664</v>
      </c>
      <c r="Q7263">
        <v>0</v>
      </c>
      <c r="R7263" t="s">
        <v>220</v>
      </c>
      <c r="S7263" t="s">
        <v>220</v>
      </c>
      <c r="T7263">
        <v>0</v>
      </c>
      <c r="U7263" t="s">
        <v>220</v>
      </c>
      <c r="V7263" t="str">
        <f>VLOOKUP(F7263, [1]!Table1[[#All],[Gender]:[city]], 3, FALSE)</f>
        <v>Undergraduate Student</v>
      </c>
      <c r="W7263" s="11">
        <f>VLOOKUP(F7263, [1]!Table1[[#All],[Gender]:[city]], 4, FALSE)</f>
        <v>45130</v>
      </c>
      <c r="X7263" t="b">
        <f>VLOOKUP(F7263, [1]!Table1[[#All],[Gender]:[isFromSocialMedia]], 7, FALSE)</f>
        <v>0</v>
      </c>
      <c r="Y7263" t="str">
        <f>IF(TEXT(Table1[[#This Row],[Apply Date]], "yyyy-mm-dd") = TEXT(Table1[[#This Row],[Sign Up Date]], "yyyy-mm-dd"), "New User", "Repeat User")</f>
        <v>Repeat User</v>
      </c>
    </row>
    <row r="7264" spans="1:25" ht="12.75" x14ac:dyDescent="0.2">
      <c r="A7264" s="1" t="s">
        <v>11434</v>
      </c>
      <c r="B7264" s="1" t="s">
        <v>11245</v>
      </c>
      <c r="C7264" s="1" t="s">
        <v>160</v>
      </c>
      <c r="D7264" s="1" t="s">
        <v>2629</v>
      </c>
      <c r="E7264" s="2">
        <v>45292.146365740744</v>
      </c>
      <c r="F7264" s="1" t="s">
        <v>25</v>
      </c>
      <c r="G7264" s="9" t="s">
        <v>2259</v>
      </c>
      <c r="H7264" s="9" t="s">
        <v>35</v>
      </c>
      <c r="I7264" s="9" t="s">
        <v>103</v>
      </c>
      <c r="J7264" s="1">
        <v>54000</v>
      </c>
      <c r="K7264" s="3">
        <v>44197</v>
      </c>
      <c r="L7264" s="1" t="s">
        <v>50</v>
      </c>
      <c r="M7264" s="1" t="s">
        <v>208</v>
      </c>
      <c r="N7264" s="1" t="s">
        <v>75</v>
      </c>
      <c r="O7264" s="10">
        <v>45206.259004629632</v>
      </c>
      <c r="P7264" s="10">
        <v>45264.104432870372</v>
      </c>
      <c r="Q7264">
        <v>0</v>
      </c>
      <c r="R7264" t="s">
        <v>220</v>
      </c>
      <c r="S7264" t="s">
        <v>220</v>
      </c>
      <c r="T7264">
        <v>0</v>
      </c>
      <c r="U7264" t="s">
        <v>220</v>
      </c>
      <c r="V7264" t="str">
        <f>VLOOKUP(F7264, [1]!Table1[[#All],[Gender]:[city]], 3, FALSE)</f>
        <v>Undergraduate Student</v>
      </c>
      <c r="W7264" s="11">
        <f>VLOOKUP(F7264, [1]!Table1[[#All],[Gender]:[city]], 4, FALSE)</f>
        <v>45130</v>
      </c>
      <c r="X7264" t="b">
        <f>VLOOKUP(F7264, [1]!Table1[[#All],[Gender]:[isFromSocialMedia]], 7, FALSE)</f>
        <v>0</v>
      </c>
      <c r="Y7264" t="str">
        <f>IF(TEXT(Table1[[#This Row],[Apply Date]], "yyyy-mm-dd") = TEXT(Table1[[#This Row],[Sign Up Date]], "yyyy-mm-dd"), "New User", "Repeat User")</f>
        <v>Repeat User</v>
      </c>
    </row>
    <row r="7265" spans="1:25" ht="12.75" x14ac:dyDescent="0.2">
      <c r="A7265" s="1" t="s">
        <v>11435</v>
      </c>
      <c r="B7265" s="1" t="s">
        <v>11245</v>
      </c>
      <c r="C7265" s="1" t="s">
        <v>160</v>
      </c>
      <c r="D7265" s="1" t="s">
        <v>2629</v>
      </c>
      <c r="E7265" s="2">
        <v>45292.146365740744</v>
      </c>
      <c r="F7265" s="1" t="s">
        <v>25</v>
      </c>
      <c r="G7265" s="9" t="s">
        <v>5443</v>
      </c>
      <c r="H7265" s="9" t="s">
        <v>91</v>
      </c>
      <c r="I7265" s="9" t="s">
        <v>45</v>
      </c>
      <c r="J7265" s="1">
        <v>530013</v>
      </c>
      <c r="K7265" s="3">
        <v>45413</v>
      </c>
      <c r="L7265" s="1" t="s">
        <v>37</v>
      </c>
      <c r="M7265" s="1" t="s">
        <v>46</v>
      </c>
      <c r="N7265" s="1" t="s">
        <v>39</v>
      </c>
      <c r="O7265" s="10">
        <v>45117.469143518516</v>
      </c>
      <c r="P7265" s="10">
        <v>45145.1875</v>
      </c>
      <c r="Q7265" s="1">
        <v>500</v>
      </c>
      <c r="R7265" s="1" t="s">
        <v>11283</v>
      </c>
      <c r="S7265" s="1" t="s">
        <v>11284</v>
      </c>
      <c r="T7265" s="1">
        <v>1182</v>
      </c>
      <c r="U7265" s="1" t="s">
        <v>2645</v>
      </c>
      <c r="V7265" t="str">
        <f>VLOOKUP(F7265, [1]!Table1[[#All],[Gender]:[city]], 3, FALSE)</f>
        <v>Undergraduate Student</v>
      </c>
      <c r="W7265" s="11">
        <f>VLOOKUP(F7265, [1]!Table1[[#All],[Gender]:[city]], 4, FALSE)</f>
        <v>45130</v>
      </c>
      <c r="X7265" t="b">
        <f>VLOOKUP(F7265, [1]!Table1[[#All],[Gender]:[isFromSocialMedia]], 7, FALSE)</f>
        <v>0</v>
      </c>
      <c r="Y7265" t="str">
        <f>IF(TEXT(Table1[[#This Row],[Apply Date]], "yyyy-mm-dd") = TEXT(Table1[[#This Row],[Sign Up Date]], "yyyy-mm-dd"), "New User", "Repeat User")</f>
        <v>Repeat User</v>
      </c>
    </row>
    <row r="7266" spans="1:25" ht="12.75" x14ac:dyDescent="0.2">
      <c r="A7266" s="1" t="s">
        <v>11436</v>
      </c>
      <c r="B7266" s="1" t="s">
        <v>11245</v>
      </c>
      <c r="C7266" s="1" t="s">
        <v>160</v>
      </c>
      <c r="D7266" s="1" t="s">
        <v>2629</v>
      </c>
      <c r="E7266" s="2">
        <v>45292.146365740744</v>
      </c>
      <c r="F7266" s="1" t="s">
        <v>25</v>
      </c>
      <c r="G7266" s="9" t="s">
        <v>876</v>
      </c>
      <c r="H7266" s="9" t="s">
        <v>876</v>
      </c>
      <c r="I7266" s="9" t="s">
        <v>79</v>
      </c>
      <c r="J7266" s="1">
        <v>400102</v>
      </c>
      <c r="K7266" s="4">
        <v>43739</v>
      </c>
      <c r="L7266" s="1" t="s">
        <v>50</v>
      </c>
      <c r="M7266" s="1" t="s">
        <v>260</v>
      </c>
      <c r="N7266" s="1" t="s">
        <v>75</v>
      </c>
      <c r="O7266" s="10">
        <v>45119.798518518517</v>
      </c>
      <c r="P7266" s="10">
        <v>45145.1875</v>
      </c>
      <c r="Q7266">
        <v>0</v>
      </c>
      <c r="R7266" t="s">
        <v>220</v>
      </c>
      <c r="S7266" t="s">
        <v>220</v>
      </c>
      <c r="T7266">
        <v>0</v>
      </c>
      <c r="U7266" t="s">
        <v>220</v>
      </c>
      <c r="V7266" t="str">
        <f>VLOOKUP(F7266, [1]!Table1[[#All],[Gender]:[city]], 3, FALSE)</f>
        <v>Undergraduate Student</v>
      </c>
      <c r="W7266" s="11">
        <f>VLOOKUP(F7266, [1]!Table1[[#All],[Gender]:[city]], 4, FALSE)</f>
        <v>45130</v>
      </c>
      <c r="X7266" t="b">
        <f>VLOOKUP(F7266, [1]!Table1[[#All],[Gender]:[isFromSocialMedia]], 7, FALSE)</f>
        <v>0</v>
      </c>
      <c r="Y7266" t="str">
        <f>IF(TEXT(Table1[[#This Row],[Apply Date]], "yyyy-mm-dd") = TEXT(Table1[[#This Row],[Sign Up Date]], "yyyy-mm-dd"), "New User", "Repeat User")</f>
        <v>Repeat User</v>
      </c>
    </row>
    <row r="7267" spans="1:25" ht="12.75" x14ac:dyDescent="0.2">
      <c r="A7267" s="1" t="s">
        <v>11437</v>
      </c>
      <c r="B7267" s="1" t="s">
        <v>11245</v>
      </c>
      <c r="C7267" s="1" t="s">
        <v>160</v>
      </c>
      <c r="D7267" s="1" t="s">
        <v>2629</v>
      </c>
      <c r="E7267" s="2">
        <v>45292.146365740744</v>
      </c>
      <c r="F7267" s="1" t="s">
        <v>25</v>
      </c>
      <c r="G7267" s="9" t="s">
        <v>1917</v>
      </c>
      <c r="H7267" s="9" t="s">
        <v>1474</v>
      </c>
      <c r="I7267" s="9" t="s">
        <v>45</v>
      </c>
      <c r="J7267" s="1">
        <v>800001</v>
      </c>
      <c r="K7267" s="3">
        <v>46997</v>
      </c>
      <c r="L7267" s="1" t="s">
        <v>29</v>
      </c>
      <c r="M7267" s="1" t="s">
        <v>798</v>
      </c>
      <c r="N7267" s="1" t="s">
        <v>75</v>
      </c>
      <c r="O7267" s="10">
        <v>45077.301168981481</v>
      </c>
      <c r="P7267" s="10">
        <v>45089.104166666664</v>
      </c>
      <c r="Q7267">
        <v>0</v>
      </c>
      <c r="R7267" t="s">
        <v>220</v>
      </c>
      <c r="S7267" t="s">
        <v>220</v>
      </c>
      <c r="T7267">
        <v>0</v>
      </c>
      <c r="U7267" t="s">
        <v>220</v>
      </c>
      <c r="V7267" t="str">
        <f>VLOOKUP(F7267, [1]!Table1[[#All],[Gender]:[city]], 3, FALSE)</f>
        <v>Undergraduate Student</v>
      </c>
      <c r="W7267" s="11">
        <f>VLOOKUP(F7267, [1]!Table1[[#All],[Gender]:[city]], 4, FALSE)</f>
        <v>45130</v>
      </c>
      <c r="X7267" t="b">
        <f>VLOOKUP(F7267, [1]!Table1[[#All],[Gender]:[isFromSocialMedia]], 7, FALSE)</f>
        <v>0</v>
      </c>
      <c r="Y7267" t="str">
        <f>IF(TEXT(Table1[[#This Row],[Apply Date]], "yyyy-mm-dd") = TEXT(Table1[[#This Row],[Sign Up Date]], "yyyy-mm-dd"), "New User", "Repeat User")</f>
        <v>Repeat User</v>
      </c>
    </row>
    <row r="7268" spans="1:25" ht="12.75" x14ac:dyDescent="0.2">
      <c r="A7268" s="1" t="s">
        <v>11438</v>
      </c>
      <c r="B7268" s="1" t="s">
        <v>11245</v>
      </c>
      <c r="C7268" s="1" t="s">
        <v>160</v>
      </c>
      <c r="D7268" s="1" t="s">
        <v>2629</v>
      </c>
      <c r="E7268" s="2">
        <v>45292.146365740744</v>
      </c>
      <c r="F7268" s="1" t="s">
        <v>33</v>
      </c>
      <c r="G7268" s="9" t="s">
        <v>3056</v>
      </c>
      <c r="H7268" s="9" t="s">
        <v>230</v>
      </c>
      <c r="I7268" s="9" t="s">
        <v>45</v>
      </c>
      <c r="J7268" s="1">
        <v>625012</v>
      </c>
      <c r="K7268" s="3">
        <v>45047</v>
      </c>
      <c r="L7268" s="1" t="s">
        <v>50</v>
      </c>
      <c r="M7268" s="1" t="s">
        <v>30</v>
      </c>
      <c r="N7268" s="1" t="s">
        <v>75</v>
      </c>
      <c r="O7268" s="10">
        <v>45105.189120370371</v>
      </c>
      <c r="P7268" s="10">
        <v>45131.104166666664</v>
      </c>
      <c r="Q7268">
        <v>0</v>
      </c>
      <c r="R7268" t="s">
        <v>220</v>
      </c>
      <c r="S7268" t="s">
        <v>220</v>
      </c>
      <c r="T7268">
        <v>0</v>
      </c>
      <c r="U7268" t="s">
        <v>220</v>
      </c>
      <c r="V7268" t="str">
        <f>VLOOKUP(F7268, [1]!Table1[[#All],[Gender]:[city]], 3, FALSE)</f>
        <v>Not in Education</v>
      </c>
      <c r="W7268" s="11">
        <f>VLOOKUP(F7268, [1]!Table1[[#All],[Gender]:[city]], 4, FALSE)</f>
        <v>45092</v>
      </c>
      <c r="X7268" t="b">
        <f>VLOOKUP(F7268, [1]!Table1[[#All],[Gender]:[isFromSocialMedia]], 7, FALSE)</f>
        <v>0</v>
      </c>
      <c r="Y7268" t="str">
        <f>IF(TEXT(Table1[[#This Row],[Apply Date]], "yyyy-mm-dd") = TEXT(Table1[[#This Row],[Sign Up Date]], "yyyy-mm-dd"), "New User", "Repeat User")</f>
        <v>Repeat User</v>
      </c>
    </row>
    <row r="7269" spans="1:25" ht="12.75" x14ac:dyDescent="0.2">
      <c r="A7269" s="1" t="s">
        <v>11439</v>
      </c>
      <c r="B7269" s="1" t="s">
        <v>11245</v>
      </c>
      <c r="C7269" s="1" t="s">
        <v>160</v>
      </c>
      <c r="D7269" s="1" t="s">
        <v>2629</v>
      </c>
      <c r="E7269" s="2">
        <v>45292.146365740744</v>
      </c>
      <c r="F7269" s="1" t="s">
        <v>25</v>
      </c>
      <c r="G7269" s="9" t="s">
        <v>1667</v>
      </c>
      <c r="H7269" s="9" t="s">
        <v>705</v>
      </c>
      <c r="I7269" s="9" t="s">
        <v>45</v>
      </c>
      <c r="J7269" s="1">
        <v>380015</v>
      </c>
      <c r="K7269" s="3">
        <v>45017</v>
      </c>
      <c r="L7269" s="1" t="s">
        <v>50</v>
      </c>
      <c r="M7269" s="1" t="s">
        <v>51</v>
      </c>
      <c r="N7269" s="1" t="s">
        <v>39</v>
      </c>
      <c r="O7269" s="10">
        <v>45090.207662037035</v>
      </c>
      <c r="P7269" s="10">
        <v>45103.104166666664</v>
      </c>
      <c r="Q7269" s="1">
        <v>500</v>
      </c>
      <c r="R7269" s="1" t="s">
        <v>11283</v>
      </c>
      <c r="S7269" s="1" t="s">
        <v>11284</v>
      </c>
      <c r="T7269" s="1">
        <v>1182</v>
      </c>
      <c r="U7269" s="1" t="s">
        <v>2645</v>
      </c>
      <c r="V7269" t="str">
        <f>VLOOKUP(F7269, [1]!Table1[[#All],[Gender]:[city]], 3, FALSE)</f>
        <v>Undergraduate Student</v>
      </c>
      <c r="W7269" s="11">
        <f>VLOOKUP(F7269, [1]!Table1[[#All],[Gender]:[city]], 4, FALSE)</f>
        <v>45130</v>
      </c>
      <c r="X7269" t="b">
        <f>VLOOKUP(F7269, [1]!Table1[[#All],[Gender]:[isFromSocialMedia]], 7, FALSE)</f>
        <v>0</v>
      </c>
      <c r="Y7269" t="str">
        <f>IF(TEXT(Table1[[#This Row],[Apply Date]], "yyyy-mm-dd") = TEXT(Table1[[#This Row],[Sign Up Date]], "yyyy-mm-dd"), "New User", "Repeat User")</f>
        <v>Repeat User</v>
      </c>
    </row>
    <row r="7270" spans="1:25" ht="12.75" x14ac:dyDescent="0.2">
      <c r="A7270" s="1" t="s">
        <v>11440</v>
      </c>
      <c r="B7270" s="1" t="s">
        <v>11245</v>
      </c>
      <c r="C7270" s="1" t="s">
        <v>160</v>
      </c>
      <c r="D7270" s="1" t="s">
        <v>2629</v>
      </c>
      <c r="E7270" s="2">
        <v>45292.146365740744</v>
      </c>
      <c r="F7270" s="1" t="s">
        <v>25</v>
      </c>
      <c r="G7270" s="9" t="s">
        <v>562</v>
      </c>
      <c r="H7270" s="9" t="s">
        <v>3921</v>
      </c>
      <c r="I7270" s="9" t="s">
        <v>79</v>
      </c>
      <c r="J7270" s="1">
        <v>800246</v>
      </c>
      <c r="K7270" s="3">
        <v>45139</v>
      </c>
      <c r="L7270" s="1" t="s">
        <v>50</v>
      </c>
      <c r="M7270" s="1" t="s">
        <v>30</v>
      </c>
      <c r="N7270" s="1" t="s">
        <v>75</v>
      </c>
      <c r="O7270" s="10">
        <v>45129.027685185189</v>
      </c>
      <c r="P7270" s="10">
        <v>45145.1875</v>
      </c>
      <c r="Q7270">
        <v>0</v>
      </c>
      <c r="R7270" t="s">
        <v>220</v>
      </c>
      <c r="S7270" t="s">
        <v>220</v>
      </c>
      <c r="T7270">
        <v>0</v>
      </c>
      <c r="U7270" t="s">
        <v>220</v>
      </c>
      <c r="V7270" t="str">
        <f>VLOOKUP(F7270, [1]!Table1[[#All],[Gender]:[city]], 3, FALSE)</f>
        <v>Undergraduate Student</v>
      </c>
      <c r="W7270" s="11">
        <f>VLOOKUP(F7270, [1]!Table1[[#All],[Gender]:[city]], 4, FALSE)</f>
        <v>45130</v>
      </c>
      <c r="X7270" t="b">
        <f>VLOOKUP(F7270, [1]!Table1[[#All],[Gender]:[isFromSocialMedia]], 7, FALSE)</f>
        <v>0</v>
      </c>
      <c r="Y7270" t="str">
        <f>IF(TEXT(Table1[[#This Row],[Apply Date]], "yyyy-mm-dd") = TEXT(Table1[[#This Row],[Sign Up Date]], "yyyy-mm-dd"), "New User", "Repeat User")</f>
        <v>Repeat User</v>
      </c>
    </row>
    <row r="7271" spans="1:25" ht="12.75" x14ac:dyDescent="0.2">
      <c r="A7271" s="1" t="s">
        <v>11441</v>
      </c>
      <c r="B7271" s="1" t="s">
        <v>11245</v>
      </c>
      <c r="C7271" s="1" t="s">
        <v>160</v>
      </c>
      <c r="D7271" s="1" t="s">
        <v>2629</v>
      </c>
      <c r="E7271" s="2">
        <v>45292.146365740744</v>
      </c>
      <c r="F7271" s="1" t="s">
        <v>25</v>
      </c>
      <c r="G7271" s="9" t="s">
        <v>1024</v>
      </c>
      <c r="H7271" s="9" t="s">
        <v>444</v>
      </c>
      <c r="I7271" s="9" t="s">
        <v>45</v>
      </c>
      <c r="J7271" s="1">
        <v>530007</v>
      </c>
      <c r="K7271" s="3">
        <v>45505</v>
      </c>
      <c r="L7271" s="1" t="s">
        <v>37</v>
      </c>
      <c r="M7271" s="1" t="s">
        <v>30</v>
      </c>
      <c r="N7271" s="1" t="s">
        <v>39</v>
      </c>
      <c r="O7271" s="10">
        <v>45115.446481481478</v>
      </c>
      <c r="P7271" s="10">
        <v>45145.1875</v>
      </c>
      <c r="Q7271" s="1">
        <v>500</v>
      </c>
      <c r="R7271" s="1" t="s">
        <v>11283</v>
      </c>
      <c r="S7271" s="1" t="s">
        <v>11284</v>
      </c>
      <c r="T7271" s="1">
        <v>1182</v>
      </c>
      <c r="U7271" s="1" t="s">
        <v>2645</v>
      </c>
      <c r="V7271" t="str">
        <f>VLOOKUP(F7271, [1]!Table1[[#All],[Gender]:[city]], 3, FALSE)</f>
        <v>Undergraduate Student</v>
      </c>
      <c r="W7271" s="11">
        <f>VLOOKUP(F7271, [1]!Table1[[#All],[Gender]:[city]], 4, FALSE)</f>
        <v>45130</v>
      </c>
      <c r="X7271" t="b">
        <f>VLOOKUP(F7271, [1]!Table1[[#All],[Gender]:[isFromSocialMedia]], 7, FALSE)</f>
        <v>0</v>
      </c>
      <c r="Y7271" t="str">
        <f>IF(TEXT(Table1[[#This Row],[Apply Date]], "yyyy-mm-dd") = TEXT(Table1[[#This Row],[Sign Up Date]], "yyyy-mm-dd"), "New User", "Repeat User")</f>
        <v>Repeat User</v>
      </c>
    </row>
    <row r="7272" spans="1:25" ht="12.75" x14ac:dyDescent="0.2">
      <c r="A7272" s="1" t="s">
        <v>11442</v>
      </c>
      <c r="B7272" s="1" t="s">
        <v>11245</v>
      </c>
      <c r="C7272" s="1" t="s">
        <v>160</v>
      </c>
      <c r="D7272" s="1" t="s">
        <v>2629</v>
      </c>
      <c r="E7272" s="2">
        <v>45292.146365740744</v>
      </c>
      <c r="F7272" s="1" t="s">
        <v>25</v>
      </c>
      <c r="G7272" s="9" t="s">
        <v>237</v>
      </c>
      <c r="H7272" s="9" t="s">
        <v>91</v>
      </c>
      <c r="I7272" s="9" t="s">
        <v>45</v>
      </c>
      <c r="J7272" s="1">
        <v>522003</v>
      </c>
      <c r="K7272" s="4">
        <v>44866</v>
      </c>
      <c r="L7272" s="1" t="s">
        <v>37</v>
      </c>
      <c r="M7272" s="1" t="s">
        <v>204</v>
      </c>
      <c r="N7272" s="1" t="s">
        <v>75</v>
      </c>
      <c r="O7272" s="10">
        <v>45113.775879629633</v>
      </c>
      <c r="P7272" s="10">
        <v>45145.1875</v>
      </c>
      <c r="Q7272">
        <v>0</v>
      </c>
      <c r="R7272" t="s">
        <v>220</v>
      </c>
      <c r="S7272" t="s">
        <v>220</v>
      </c>
      <c r="T7272">
        <v>0</v>
      </c>
      <c r="U7272" t="s">
        <v>220</v>
      </c>
      <c r="V7272" t="str">
        <f>VLOOKUP(F7272, [1]!Table1[[#All],[Gender]:[city]], 3, FALSE)</f>
        <v>Undergraduate Student</v>
      </c>
      <c r="W7272" s="11">
        <f>VLOOKUP(F7272, [1]!Table1[[#All],[Gender]:[city]], 4, FALSE)</f>
        <v>45130</v>
      </c>
      <c r="X7272" t="b">
        <f>VLOOKUP(F7272, [1]!Table1[[#All],[Gender]:[isFromSocialMedia]], 7, FALSE)</f>
        <v>0</v>
      </c>
      <c r="Y7272" t="str">
        <f>IF(TEXT(Table1[[#This Row],[Apply Date]], "yyyy-mm-dd") = TEXT(Table1[[#This Row],[Sign Up Date]], "yyyy-mm-dd"), "New User", "Repeat User")</f>
        <v>Repeat User</v>
      </c>
    </row>
    <row r="7273" spans="1:25" ht="12.75" x14ac:dyDescent="0.2">
      <c r="A7273" s="1" t="s">
        <v>11443</v>
      </c>
      <c r="B7273" s="1" t="s">
        <v>11245</v>
      </c>
      <c r="C7273" s="1" t="s">
        <v>160</v>
      </c>
      <c r="D7273" s="1" t="s">
        <v>2629</v>
      </c>
      <c r="E7273" s="2">
        <v>45292.146365740744</v>
      </c>
      <c r="F7273" s="1" t="s">
        <v>25</v>
      </c>
      <c r="G7273" s="9" t="s">
        <v>147</v>
      </c>
      <c r="H7273" s="9" t="s">
        <v>148</v>
      </c>
      <c r="I7273" s="9" t="s">
        <v>45</v>
      </c>
      <c r="J7273" s="1">
        <v>400054</v>
      </c>
      <c r="K7273" s="3">
        <v>45078</v>
      </c>
      <c r="L7273" s="1" t="s">
        <v>50</v>
      </c>
      <c r="M7273" s="1" t="s">
        <v>1575</v>
      </c>
      <c r="N7273" s="1" t="s">
        <v>75</v>
      </c>
      <c r="O7273" s="10">
        <v>45132.797442129631</v>
      </c>
      <c r="P7273" s="10">
        <v>45145.1875</v>
      </c>
      <c r="Q7273">
        <v>0</v>
      </c>
      <c r="R7273" t="s">
        <v>220</v>
      </c>
      <c r="S7273" t="s">
        <v>220</v>
      </c>
      <c r="T7273">
        <v>0</v>
      </c>
      <c r="U7273" t="s">
        <v>220</v>
      </c>
      <c r="V7273" t="str">
        <f>VLOOKUP(F7273, [1]!Table1[[#All],[Gender]:[city]], 3, FALSE)</f>
        <v>Undergraduate Student</v>
      </c>
      <c r="W7273" s="11">
        <f>VLOOKUP(F7273, [1]!Table1[[#All],[Gender]:[city]], 4, FALSE)</f>
        <v>45130</v>
      </c>
      <c r="X7273" t="b">
        <f>VLOOKUP(F7273, [1]!Table1[[#All],[Gender]:[isFromSocialMedia]], 7, FALSE)</f>
        <v>0</v>
      </c>
      <c r="Y7273" t="str">
        <f>IF(TEXT(Table1[[#This Row],[Apply Date]], "yyyy-mm-dd") = TEXT(Table1[[#This Row],[Sign Up Date]], "yyyy-mm-dd"), "New User", "Repeat User")</f>
        <v>Repeat User</v>
      </c>
    </row>
    <row r="7274" spans="1:25" ht="12.75" x14ac:dyDescent="0.2">
      <c r="A7274" s="1" t="s">
        <v>11444</v>
      </c>
      <c r="B7274" s="1" t="s">
        <v>11245</v>
      </c>
      <c r="C7274" s="1" t="s">
        <v>160</v>
      </c>
      <c r="D7274" s="1" t="s">
        <v>2629</v>
      </c>
      <c r="E7274" s="2">
        <v>45292.146365740744</v>
      </c>
      <c r="F7274" s="1" t="s">
        <v>25</v>
      </c>
      <c r="G7274" s="9" t="s">
        <v>11445</v>
      </c>
      <c r="H7274" s="9" t="s">
        <v>1612</v>
      </c>
      <c r="I7274" s="9" t="s">
        <v>45</v>
      </c>
      <c r="J7274" s="1">
        <v>176056</v>
      </c>
      <c r="K7274" s="3">
        <v>43678</v>
      </c>
      <c r="L7274" s="1" t="s">
        <v>37</v>
      </c>
      <c r="M7274" s="1" t="s">
        <v>649</v>
      </c>
      <c r="N7274" s="1" t="s">
        <v>75</v>
      </c>
      <c r="O7274" s="10">
        <v>45186.726354166669</v>
      </c>
      <c r="P7274" s="10">
        <v>45264.104432870372</v>
      </c>
      <c r="Q7274">
        <v>0</v>
      </c>
      <c r="R7274" t="s">
        <v>220</v>
      </c>
      <c r="S7274" t="s">
        <v>220</v>
      </c>
      <c r="T7274">
        <v>0</v>
      </c>
      <c r="U7274" t="s">
        <v>220</v>
      </c>
      <c r="V7274" t="str">
        <f>VLOOKUP(F7274, [1]!Table1[[#All],[Gender]:[city]], 3, FALSE)</f>
        <v>Undergraduate Student</v>
      </c>
      <c r="W7274" s="11">
        <f>VLOOKUP(F7274, [1]!Table1[[#All],[Gender]:[city]], 4, FALSE)</f>
        <v>45130</v>
      </c>
      <c r="X7274" t="b">
        <f>VLOOKUP(F7274, [1]!Table1[[#All],[Gender]:[isFromSocialMedia]], 7, FALSE)</f>
        <v>0</v>
      </c>
      <c r="Y7274" t="str">
        <f>IF(TEXT(Table1[[#This Row],[Apply Date]], "yyyy-mm-dd") = TEXT(Table1[[#This Row],[Sign Up Date]], "yyyy-mm-dd"), "New User", "Repeat User")</f>
        <v>Repeat User</v>
      </c>
    </row>
    <row r="7275" spans="1:25" ht="12.75" x14ac:dyDescent="0.2">
      <c r="A7275" s="1" t="s">
        <v>11446</v>
      </c>
      <c r="B7275" s="1" t="s">
        <v>11245</v>
      </c>
      <c r="C7275" s="1" t="s">
        <v>160</v>
      </c>
      <c r="D7275" s="1" t="s">
        <v>2629</v>
      </c>
      <c r="E7275" s="2">
        <v>45292.146365740744</v>
      </c>
      <c r="F7275" s="1" t="s">
        <v>25</v>
      </c>
      <c r="G7275" s="9" t="s">
        <v>8524</v>
      </c>
      <c r="H7275" s="9" t="s">
        <v>2578</v>
      </c>
      <c r="I7275" s="9" t="s">
        <v>45</v>
      </c>
      <c r="J7275" s="1">
        <v>401201</v>
      </c>
      <c r="K7275" s="3">
        <v>45839</v>
      </c>
      <c r="L7275" s="1" t="s">
        <v>37</v>
      </c>
      <c r="M7275" s="1" t="s">
        <v>319</v>
      </c>
      <c r="N7275" s="1" t="s">
        <v>39</v>
      </c>
      <c r="O7275" s="10">
        <v>45129.568229166667</v>
      </c>
      <c r="P7275" s="10">
        <v>45159.1875</v>
      </c>
      <c r="Q7275" s="1">
        <v>1000</v>
      </c>
      <c r="R7275" s="1" t="s">
        <v>11253</v>
      </c>
      <c r="S7275" s="1" t="s">
        <v>11254</v>
      </c>
      <c r="T7275" s="1">
        <v>1776</v>
      </c>
      <c r="U7275" s="1" t="s">
        <v>2645</v>
      </c>
      <c r="V7275" t="str">
        <f>VLOOKUP(F7275, [1]!Table1[[#All],[Gender]:[city]], 3, FALSE)</f>
        <v>Undergraduate Student</v>
      </c>
      <c r="W7275" s="11">
        <f>VLOOKUP(F7275, [1]!Table1[[#All],[Gender]:[city]], 4, FALSE)</f>
        <v>45130</v>
      </c>
      <c r="X7275" t="b">
        <f>VLOOKUP(F7275, [1]!Table1[[#All],[Gender]:[isFromSocialMedia]], 7, FALSE)</f>
        <v>0</v>
      </c>
      <c r="Y7275" t="str">
        <f>IF(TEXT(Table1[[#This Row],[Apply Date]], "yyyy-mm-dd") = TEXT(Table1[[#This Row],[Sign Up Date]], "yyyy-mm-dd"), "New User", "Repeat User")</f>
        <v>Repeat User</v>
      </c>
    </row>
    <row r="7276" spans="1:25" ht="12.75" x14ac:dyDescent="0.2">
      <c r="A7276" s="1" t="s">
        <v>11447</v>
      </c>
      <c r="B7276" s="1" t="s">
        <v>11245</v>
      </c>
      <c r="C7276" s="1" t="s">
        <v>160</v>
      </c>
      <c r="D7276" s="1" t="s">
        <v>2629</v>
      </c>
      <c r="E7276" s="2">
        <v>45292.146365740744</v>
      </c>
      <c r="F7276" s="1" t="s">
        <v>25</v>
      </c>
      <c r="G7276" s="9" t="s">
        <v>11448</v>
      </c>
      <c r="H7276" s="9" t="s">
        <v>455</v>
      </c>
      <c r="I7276" s="9" t="s">
        <v>79</v>
      </c>
      <c r="J7276" s="1">
        <v>900821</v>
      </c>
      <c r="K7276" s="3">
        <v>44774</v>
      </c>
      <c r="L7276" s="1" t="s">
        <v>104</v>
      </c>
      <c r="M7276" s="1" t="s">
        <v>294</v>
      </c>
      <c r="N7276" s="1" t="s">
        <v>75</v>
      </c>
      <c r="O7276" s="10">
        <v>45130.792037037034</v>
      </c>
      <c r="P7276" s="10">
        <v>45145.1875</v>
      </c>
      <c r="Q7276">
        <v>0</v>
      </c>
      <c r="R7276" t="s">
        <v>220</v>
      </c>
      <c r="S7276" t="s">
        <v>220</v>
      </c>
      <c r="T7276">
        <v>0</v>
      </c>
      <c r="U7276" t="s">
        <v>220</v>
      </c>
      <c r="V7276" t="str">
        <f>VLOOKUP(F7276, [1]!Table1[[#All],[Gender]:[city]], 3, FALSE)</f>
        <v>Undergraduate Student</v>
      </c>
      <c r="W7276" s="11">
        <f>VLOOKUP(F7276, [1]!Table1[[#All],[Gender]:[city]], 4, FALSE)</f>
        <v>45130</v>
      </c>
      <c r="X7276" t="b">
        <f>VLOOKUP(F7276, [1]!Table1[[#All],[Gender]:[isFromSocialMedia]], 7, FALSE)</f>
        <v>0</v>
      </c>
      <c r="Y7276" t="str">
        <f>IF(TEXT(Table1[[#This Row],[Apply Date]], "yyyy-mm-dd") = TEXT(Table1[[#This Row],[Sign Up Date]], "yyyy-mm-dd"), "New User", "Repeat User")</f>
        <v>New User</v>
      </c>
    </row>
    <row r="7277" spans="1:25" ht="12.75" x14ac:dyDescent="0.2">
      <c r="A7277" s="1" t="s">
        <v>11449</v>
      </c>
      <c r="B7277" s="1" t="s">
        <v>11245</v>
      </c>
      <c r="C7277" s="1" t="s">
        <v>160</v>
      </c>
      <c r="D7277" s="1" t="s">
        <v>2629</v>
      </c>
      <c r="E7277" s="2">
        <v>45292.146365740744</v>
      </c>
      <c r="F7277" s="1" t="s">
        <v>25</v>
      </c>
      <c r="G7277" s="9" t="s">
        <v>53</v>
      </c>
      <c r="H7277" s="9" t="s">
        <v>54</v>
      </c>
      <c r="I7277" s="9" t="s">
        <v>45</v>
      </c>
      <c r="J7277" s="1">
        <v>560024</v>
      </c>
      <c r="K7277" s="3">
        <v>43617</v>
      </c>
      <c r="L7277" s="1" t="s">
        <v>104</v>
      </c>
      <c r="M7277" s="1" t="s">
        <v>30</v>
      </c>
      <c r="N7277" s="1" t="s">
        <v>75</v>
      </c>
      <c r="O7277" s="10">
        <v>45091.581180555557</v>
      </c>
      <c r="P7277" s="10">
        <v>45117.104166666664</v>
      </c>
      <c r="Q7277">
        <v>0</v>
      </c>
      <c r="R7277" t="s">
        <v>220</v>
      </c>
      <c r="S7277" t="s">
        <v>220</v>
      </c>
      <c r="T7277">
        <v>0</v>
      </c>
      <c r="U7277" t="s">
        <v>220</v>
      </c>
      <c r="V7277" t="str">
        <f>VLOOKUP(F7277, [1]!Table1[[#All],[Gender]:[city]], 3, FALSE)</f>
        <v>Undergraduate Student</v>
      </c>
      <c r="W7277" s="11">
        <f>VLOOKUP(F7277, [1]!Table1[[#All],[Gender]:[city]], 4, FALSE)</f>
        <v>45130</v>
      </c>
      <c r="X7277" t="b">
        <f>VLOOKUP(F7277, [1]!Table1[[#All],[Gender]:[isFromSocialMedia]], 7, FALSE)</f>
        <v>0</v>
      </c>
      <c r="Y7277" t="str">
        <f>IF(TEXT(Table1[[#This Row],[Apply Date]], "yyyy-mm-dd") = TEXT(Table1[[#This Row],[Sign Up Date]], "yyyy-mm-dd"), "New User", "Repeat User")</f>
        <v>Repeat User</v>
      </c>
    </row>
    <row r="7278" spans="1:25" ht="12.75" x14ac:dyDescent="0.2">
      <c r="A7278" s="1" t="s">
        <v>11450</v>
      </c>
      <c r="B7278" s="1" t="s">
        <v>11245</v>
      </c>
      <c r="C7278" s="1" t="s">
        <v>160</v>
      </c>
      <c r="D7278" s="1" t="s">
        <v>2629</v>
      </c>
      <c r="E7278" s="2">
        <v>45292.146365740744</v>
      </c>
      <c r="F7278" s="1" t="s">
        <v>25</v>
      </c>
      <c r="G7278" s="9" t="s">
        <v>11451</v>
      </c>
      <c r="H7278" s="9" t="s">
        <v>11452</v>
      </c>
      <c r="I7278" s="9" t="s">
        <v>682</v>
      </c>
      <c r="J7278" s="1" t="s">
        <v>11453</v>
      </c>
      <c r="K7278" s="3">
        <v>45170</v>
      </c>
      <c r="L7278" s="1" t="s">
        <v>50</v>
      </c>
      <c r="M7278" s="1" t="s">
        <v>917</v>
      </c>
      <c r="N7278" s="1" t="s">
        <v>75</v>
      </c>
      <c r="O7278" s="10">
        <v>45141.833657407406</v>
      </c>
      <c r="P7278" s="10">
        <v>45264.104432870372</v>
      </c>
      <c r="Q7278">
        <v>0</v>
      </c>
      <c r="R7278" t="s">
        <v>220</v>
      </c>
      <c r="S7278" t="s">
        <v>220</v>
      </c>
      <c r="T7278">
        <v>0</v>
      </c>
      <c r="U7278" t="s">
        <v>220</v>
      </c>
      <c r="V7278" t="str">
        <f>VLOOKUP(F7278, [1]!Table1[[#All],[Gender]:[city]], 3, FALSE)</f>
        <v>Undergraduate Student</v>
      </c>
      <c r="W7278" s="11">
        <f>VLOOKUP(F7278, [1]!Table1[[#All],[Gender]:[city]], 4, FALSE)</f>
        <v>45130</v>
      </c>
      <c r="X7278" t="b">
        <f>VLOOKUP(F7278, [1]!Table1[[#All],[Gender]:[isFromSocialMedia]], 7, FALSE)</f>
        <v>0</v>
      </c>
      <c r="Y7278" t="str">
        <f>IF(TEXT(Table1[[#This Row],[Apply Date]], "yyyy-mm-dd") = TEXT(Table1[[#This Row],[Sign Up Date]], "yyyy-mm-dd"), "New User", "Repeat User")</f>
        <v>Repeat User</v>
      </c>
    </row>
    <row r="7279" spans="1:25" ht="12.75" x14ac:dyDescent="0.2">
      <c r="A7279" s="1" t="s">
        <v>11454</v>
      </c>
      <c r="B7279" s="1" t="s">
        <v>11245</v>
      </c>
      <c r="C7279" s="1" t="s">
        <v>160</v>
      </c>
      <c r="D7279" s="1" t="s">
        <v>2629</v>
      </c>
      <c r="E7279" s="2">
        <v>45292.146365740744</v>
      </c>
      <c r="F7279" s="1" t="s">
        <v>33</v>
      </c>
      <c r="G7279" s="9" t="s">
        <v>6387</v>
      </c>
      <c r="H7279" s="9" t="s">
        <v>35</v>
      </c>
      <c r="I7279" s="9" t="s">
        <v>103</v>
      </c>
      <c r="J7279" s="1">
        <v>55050</v>
      </c>
      <c r="K7279" s="3">
        <v>46174</v>
      </c>
      <c r="L7279" s="1" t="s">
        <v>37</v>
      </c>
      <c r="M7279" s="1" t="s">
        <v>1209</v>
      </c>
      <c r="N7279" s="1" t="s">
        <v>75</v>
      </c>
      <c r="O7279" s="10">
        <v>45153.299837962964</v>
      </c>
      <c r="P7279" s="10">
        <v>45299.146365740744</v>
      </c>
      <c r="Q7279">
        <v>0</v>
      </c>
      <c r="R7279" t="s">
        <v>220</v>
      </c>
      <c r="S7279" t="s">
        <v>220</v>
      </c>
      <c r="T7279">
        <v>0</v>
      </c>
      <c r="U7279" t="s">
        <v>220</v>
      </c>
      <c r="V7279" t="str">
        <f>VLOOKUP(F7279, [1]!Table1[[#All],[Gender]:[city]], 3, FALSE)</f>
        <v>Not in Education</v>
      </c>
      <c r="W7279" s="11">
        <f>VLOOKUP(F7279, [1]!Table1[[#All],[Gender]:[city]], 4, FALSE)</f>
        <v>45092</v>
      </c>
      <c r="X7279" t="b">
        <f>VLOOKUP(F7279, [1]!Table1[[#All],[Gender]:[isFromSocialMedia]], 7, FALSE)</f>
        <v>0</v>
      </c>
      <c r="Y7279" t="str">
        <f>IF(TEXT(Table1[[#This Row],[Apply Date]], "yyyy-mm-dd") = TEXT(Table1[[#This Row],[Sign Up Date]], "yyyy-mm-dd"), "New User", "Repeat User")</f>
        <v>Repeat User</v>
      </c>
    </row>
    <row r="7280" spans="1:25" ht="12.75" x14ac:dyDescent="0.2">
      <c r="A7280" s="1" t="s">
        <v>11455</v>
      </c>
      <c r="B7280" s="1" t="s">
        <v>11245</v>
      </c>
      <c r="C7280" s="1" t="s">
        <v>160</v>
      </c>
      <c r="D7280" s="1" t="s">
        <v>2629</v>
      </c>
      <c r="E7280" s="2">
        <v>45292.146365740744</v>
      </c>
      <c r="F7280" s="1" t="s">
        <v>33</v>
      </c>
      <c r="G7280" s="9" t="s">
        <v>48</v>
      </c>
      <c r="H7280" s="9" t="s">
        <v>49</v>
      </c>
      <c r="I7280" s="9" t="s">
        <v>45</v>
      </c>
      <c r="J7280" s="1">
        <v>500078</v>
      </c>
      <c r="K7280" s="3">
        <v>44593</v>
      </c>
      <c r="L7280" s="1" t="s">
        <v>104</v>
      </c>
      <c r="M7280" s="1" t="s">
        <v>260</v>
      </c>
      <c r="N7280" s="1" t="s">
        <v>39</v>
      </c>
      <c r="O7280" s="10">
        <v>45116.426805555559</v>
      </c>
      <c r="P7280" s="10">
        <v>45145.1875</v>
      </c>
      <c r="Q7280" s="1">
        <v>1000</v>
      </c>
      <c r="R7280" s="1" t="s">
        <v>11253</v>
      </c>
      <c r="S7280" s="1" t="s">
        <v>11254</v>
      </c>
      <c r="T7280" s="1">
        <v>1776</v>
      </c>
      <c r="U7280" s="1" t="s">
        <v>2645</v>
      </c>
      <c r="V7280" t="str">
        <f>VLOOKUP(F7280, [1]!Table1[[#All],[Gender]:[city]], 3, FALSE)</f>
        <v>Not in Education</v>
      </c>
      <c r="W7280" s="11">
        <f>VLOOKUP(F7280, [1]!Table1[[#All],[Gender]:[city]], 4, FALSE)</f>
        <v>45092</v>
      </c>
      <c r="X7280" t="b">
        <f>VLOOKUP(F7280, [1]!Table1[[#All],[Gender]:[isFromSocialMedia]], 7, FALSE)</f>
        <v>0</v>
      </c>
      <c r="Y7280" t="str">
        <f>IF(TEXT(Table1[[#This Row],[Apply Date]], "yyyy-mm-dd") = TEXT(Table1[[#This Row],[Sign Up Date]], "yyyy-mm-dd"), "New User", "Repeat User")</f>
        <v>Repeat User</v>
      </c>
    </row>
    <row r="7281" spans="1:25" ht="12.75" x14ac:dyDescent="0.2">
      <c r="A7281" s="1" t="s">
        <v>11456</v>
      </c>
      <c r="B7281" s="1" t="s">
        <v>11245</v>
      </c>
      <c r="C7281" s="1" t="s">
        <v>160</v>
      </c>
      <c r="D7281" s="1" t="s">
        <v>2629</v>
      </c>
      <c r="E7281" s="2">
        <v>45292.146365740744</v>
      </c>
      <c r="F7281" s="1" t="s">
        <v>33</v>
      </c>
      <c r="G7281" s="9" t="s">
        <v>11457</v>
      </c>
      <c r="H7281" s="9" t="s">
        <v>2136</v>
      </c>
      <c r="I7281" s="9" t="s">
        <v>61</v>
      </c>
      <c r="J7281" s="1">
        <v>77459</v>
      </c>
      <c r="K7281" s="3">
        <v>35643</v>
      </c>
      <c r="L7281" s="1" t="s">
        <v>104</v>
      </c>
      <c r="M7281" s="1" t="s">
        <v>1571</v>
      </c>
      <c r="N7281" s="1" t="s">
        <v>31</v>
      </c>
      <c r="O7281" s="10">
        <v>44872.048356481479</v>
      </c>
      <c r="P7281" s="10">
        <v>44879.1875</v>
      </c>
      <c r="Q7281">
        <v>0</v>
      </c>
      <c r="R7281" t="s">
        <v>220</v>
      </c>
      <c r="S7281" t="s">
        <v>220</v>
      </c>
      <c r="T7281">
        <v>0</v>
      </c>
      <c r="U7281" t="s">
        <v>220</v>
      </c>
      <c r="V7281" t="str">
        <f>VLOOKUP(F7281, [1]!Table1[[#All],[Gender]:[city]], 3, FALSE)</f>
        <v>Not in Education</v>
      </c>
      <c r="W7281" s="11">
        <f>VLOOKUP(F7281, [1]!Table1[[#All],[Gender]:[city]], 4, FALSE)</f>
        <v>45092</v>
      </c>
      <c r="X7281" t="b">
        <f>VLOOKUP(F7281, [1]!Table1[[#All],[Gender]:[isFromSocialMedia]], 7, FALSE)</f>
        <v>0</v>
      </c>
      <c r="Y7281" t="str">
        <f>IF(TEXT(Table1[[#This Row],[Apply Date]], "yyyy-mm-dd") = TEXT(Table1[[#This Row],[Sign Up Date]], "yyyy-mm-dd"), "New User", "Repeat User")</f>
        <v>Repeat User</v>
      </c>
    </row>
    <row r="7282" spans="1:25" ht="12.75" x14ac:dyDescent="0.2">
      <c r="A7282" s="1" t="s">
        <v>11458</v>
      </c>
      <c r="B7282" s="1" t="s">
        <v>11245</v>
      </c>
      <c r="C7282" s="1" t="s">
        <v>160</v>
      </c>
      <c r="D7282" s="1" t="s">
        <v>2629</v>
      </c>
      <c r="E7282" s="2">
        <v>45292.146365740744</v>
      </c>
      <c r="F7282" s="1" t="s">
        <v>25</v>
      </c>
      <c r="G7282" s="9" t="s">
        <v>11459</v>
      </c>
      <c r="H7282" s="9" t="s">
        <v>35</v>
      </c>
      <c r="I7282" s="9" t="s">
        <v>103</v>
      </c>
      <c r="J7282" s="1">
        <v>51480</v>
      </c>
      <c r="K7282" s="3">
        <v>45139</v>
      </c>
      <c r="L7282" s="1" t="s">
        <v>37</v>
      </c>
      <c r="M7282" s="1" t="s">
        <v>234</v>
      </c>
      <c r="N7282" s="1" t="s">
        <v>75</v>
      </c>
      <c r="O7282" s="10">
        <v>45144.547893518517</v>
      </c>
      <c r="P7282" s="10">
        <v>45159.1875</v>
      </c>
      <c r="Q7282">
        <v>0</v>
      </c>
      <c r="R7282" t="s">
        <v>220</v>
      </c>
      <c r="S7282" t="s">
        <v>220</v>
      </c>
      <c r="T7282">
        <v>0</v>
      </c>
      <c r="U7282" t="s">
        <v>220</v>
      </c>
      <c r="V7282" t="str">
        <f>VLOOKUP(F7282, [1]!Table1[[#All],[Gender]:[city]], 3, FALSE)</f>
        <v>Undergraduate Student</v>
      </c>
      <c r="W7282" s="11">
        <f>VLOOKUP(F7282, [1]!Table1[[#All],[Gender]:[city]], 4, FALSE)</f>
        <v>45130</v>
      </c>
      <c r="X7282" t="b">
        <f>VLOOKUP(F7282, [1]!Table1[[#All],[Gender]:[isFromSocialMedia]], 7, FALSE)</f>
        <v>0</v>
      </c>
      <c r="Y7282" t="str">
        <f>IF(TEXT(Table1[[#This Row],[Apply Date]], "yyyy-mm-dd") = TEXT(Table1[[#This Row],[Sign Up Date]], "yyyy-mm-dd"), "New User", "Repeat User")</f>
        <v>Repeat User</v>
      </c>
    </row>
    <row r="7283" spans="1:25" ht="12.75" x14ac:dyDescent="0.2">
      <c r="A7283" s="1" t="s">
        <v>11460</v>
      </c>
      <c r="B7283" s="1" t="s">
        <v>11245</v>
      </c>
      <c r="C7283" s="1" t="s">
        <v>160</v>
      </c>
      <c r="D7283" s="1" t="s">
        <v>2629</v>
      </c>
      <c r="E7283" s="2">
        <v>45292.146365740744</v>
      </c>
      <c r="F7283" s="1" t="s">
        <v>25</v>
      </c>
      <c r="G7283" s="9" t="s">
        <v>400</v>
      </c>
      <c r="H7283" s="9" t="s">
        <v>148</v>
      </c>
      <c r="I7283" s="9" t="s">
        <v>45</v>
      </c>
      <c r="J7283" s="1">
        <v>411033</v>
      </c>
      <c r="K7283" s="3">
        <v>45809</v>
      </c>
      <c r="L7283" s="1" t="s">
        <v>37</v>
      </c>
      <c r="M7283" s="1" t="s">
        <v>3686</v>
      </c>
      <c r="N7283" s="1" t="s">
        <v>75</v>
      </c>
      <c r="O7283" s="10">
        <v>45196.455127314817</v>
      </c>
      <c r="P7283" s="10">
        <v>45299.146365740744</v>
      </c>
      <c r="Q7283">
        <v>0</v>
      </c>
      <c r="R7283" t="s">
        <v>220</v>
      </c>
      <c r="S7283" t="s">
        <v>220</v>
      </c>
      <c r="T7283">
        <v>0</v>
      </c>
      <c r="U7283" t="s">
        <v>220</v>
      </c>
      <c r="V7283" t="str">
        <f>VLOOKUP(F7283, [1]!Table1[[#All],[Gender]:[city]], 3, FALSE)</f>
        <v>Undergraduate Student</v>
      </c>
      <c r="W7283" s="11">
        <f>VLOOKUP(F7283, [1]!Table1[[#All],[Gender]:[city]], 4, FALSE)</f>
        <v>45130</v>
      </c>
      <c r="X7283" t="b">
        <f>VLOOKUP(F7283, [1]!Table1[[#All],[Gender]:[isFromSocialMedia]], 7, FALSE)</f>
        <v>0</v>
      </c>
      <c r="Y7283" t="str">
        <f>IF(TEXT(Table1[[#This Row],[Apply Date]], "yyyy-mm-dd") = TEXT(Table1[[#This Row],[Sign Up Date]], "yyyy-mm-dd"), "New User", "Repeat User")</f>
        <v>Repeat User</v>
      </c>
    </row>
    <row r="7284" spans="1:25" ht="12.75" x14ac:dyDescent="0.2">
      <c r="A7284" s="1" t="s">
        <v>11461</v>
      </c>
      <c r="B7284" s="1" t="s">
        <v>11245</v>
      </c>
      <c r="C7284" s="1" t="s">
        <v>160</v>
      </c>
      <c r="D7284" s="1" t="s">
        <v>2629</v>
      </c>
      <c r="E7284" s="2">
        <v>45292.146365740744</v>
      </c>
      <c r="F7284" s="1" t="s">
        <v>25</v>
      </c>
      <c r="G7284" s="9" t="s">
        <v>1955</v>
      </c>
      <c r="H7284" s="9" t="s">
        <v>67</v>
      </c>
      <c r="I7284" s="9" t="s">
        <v>45</v>
      </c>
      <c r="J7284" s="1">
        <v>201001</v>
      </c>
      <c r="K7284" s="3">
        <v>44682</v>
      </c>
      <c r="L7284" s="1" t="s">
        <v>50</v>
      </c>
      <c r="M7284" s="1" t="s">
        <v>330</v>
      </c>
      <c r="N7284" s="1" t="s">
        <v>75</v>
      </c>
      <c r="O7284" s="10">
        <v>45109.549386574072</v>
      </c>
      <c r="P7284" s="10">
        <v>45131.104166666664</v>
      </c>
      <c r="Q7284">
        <v>0</v>
      </c>
      <c r="R7284" t="s">
        <v>220</v>
      </c>
      <c r="S7284" t="s">
        <v>220</v>
      </c>
      <c r="T7284">
        <v>0</v>
      </c>
      <c r="U7284" t="s">
        <v>220</v>
      </c>
      <c r="V7284" t="str">
        <f>VLOOKUP(F7284, [1]!Table1[[#All],[Gender]:[city]], 3, FALSE)</f>
        <v>Undergraduate Student</v>
      </c>
      <c r="W7284" s="11">
        <f>VLOOKUP(F7284, [1]!Table1[[#All],[Gender]:[city]], 4, FALSE)</f>
        <v>45130</v>
      </c>
      <c r="X7284" t="b">
        <f>VLOOKUP(F7284, [1]!Table1[[#All],[Gender]:[isFromSocialMedia]], 7, FALSE)</f>
        <v>0</v>
      </c>
      <c r="Y7284" t="str">
        <f>IF(TEXT(Table1[[#This Row],[Apply Date]], "yyyy-mm-dd") = TEXT(Table1[[#This Row],[Sign Up Date]], "yyyy-mm-dd"), "New User", "Repeat User")</f>
        <v>Repeat User</v>
      </c>
    </row>
    <row r="7285" spans="1:25" ht="12.75" x14ac:dyDescent="0.2">
      <c r="A7285" s="1" t="s">
        <v>11462</v>
      </c>
      <c r="B7285" s="1" t="s">
        <v>11245</v>
      </c>
      <c r="C7285" s="1" t="s">
        <v>160</v>
      </c>
      <c r="D7285" s="1" t="s">
        <v>2629</v>
      </c>
      <c r="E7285" s="2">
        <v>45292.146365740744</v>
      </c>
      <c r="F7285" s="1" t="s">
        <v>25</v>
      </c>
      <c r="G7285" s="9" t="s">
        <v>332</v>
      </c>
      <c r="H7285" s="9" t="s">
        <v>60</v>
      </c>
      <c r="I7285" s="9" t="s">
        <v>61</v>
      </c>
      <c r="J7285" s="1">
        <v>63108</v>
      </c>
      <c r="K7285" s="3">
        <v>45778</v>
      </c>
      <c r="L7285" s="1" t="s">
        <v>50</v>
      </c>
      <c r="M7285" s="1" t="s">
        <v>131</v>
      </c>
      <c r="N7285" s="1" t="s">
        <v>2637</v>
      </c>
      <c r="O7285" s="10">
        <v>45156.999236111114</v>
      </c>
      <c r="Q7285">
        <v>0</v>
      </c>
      <c r="R7285" t="s">
        <v>220</v>
      </c>
      <c r="S7285" t="s">
        <v>220</v>
      </c>
      <c r="T7285">
        <v>0</v>
      </c>
      <c r="U7285" t="s">
        <v>220</v>
      </c>
      <c r="V7285" t="str">
        <f>VLOOKUP(F7285, [1]!Table1[[#All],[Gender]:[city]], 3, FALSE)</f>
        <v>Undergraduate Student</v>
      </c>
      <c r="W7285" s="11">
        <f>VLOOKUP(F7285, [1]!Table1[[#All],[Gender]:[city]], 4, FALSE)</f>
        <v>45130</v>
      </c>
      <c r="X7285" t="b">
        <f>VLOOKUP(F7285, [1]!Table1[[#All],[Gender]:[isFromSocialMedia]], 7, FALSE)</f>
        <v>0</v>
      </c>
      <c r="Y7285" t="str">
        <f>IF(TEXT(Table1[[#This Row],[Apply Date]], "yyyy-mm-dd") = TEXT(Table1[[#This Row],[Sign Up Date]], "yyyy-mm-dd"), "New User", "Repeat User")</f>
        <v>Repeat User</v>
      </c>
    </row>
    <row r="7286" spans="1:25" ht="12.75" x14ac:dyDescent="0.2">
      <c r="A7286" s="1" t="s">
        <v>11463</v>
      </c>
      <c r="B7286" s="1" t="s">
        <v>11245</v>
      </c>
      <c r="C7286" s="1" t="s">
        <v>160</v>
      </c>
      <c r="D7286" s="1" t="s">
        <v>2629</v>
      </c>
      <c r="E7286" s="2">
        <v>45292.146365740744</v>
      </c>
      <c r="F7286" s="1" t="s">
        <v>25</v>
      </c>
      <c r="G7286" s="9" t="s">
        <v>232</v>
      </c>
      <c r="H7286" s="9" t="s">
        <v>232</v>
      </c>
      <c r="I7286" s="9" t="s">
        <v>233</v>
      </c>
      <c r="J7286" s="1">
        <v>233</v>
      </c>
      <c r="K7286" s="4">
        <v>42644</v>
      </c>
      <c r="L7286" s="1" t="s">
        <v>50</v>
      </c>
      <c r="M7286" s="1" t="s">
        <v>160</v>
      </c>
      <c r="N7286" s="1" t="s">
        <v>31</v>
      </c>
      <c r="O7286" s="10">
        <v>44947.922673611109</v>
      </c>
      <c r="P7286" s="10">
        <v>44963.104502314818</v>
      </c>
      <c r="Q7286">
        <v>0</v>
      </c>
      <c r="R7286" t="s">
        <v>220</v>
      </c>
      <c r="S7286" t="s">
        <v>220</v>
      </c>
      <c r="T7286">
        <v>0</v>
      </c>
      <c r="U7286" t="s">
        <v>220</v>
      </c>
      <c r="V7286" t="str">
        <f>VLOOKUP(F7286, [1]!Table1[[#All],[Gender]:[city]], 3, FALSE)</f>
        <v>Undergraduate Student</v>
      </c>
      <c r="W7286" s="11">
        <f>VLOOKUP(F7286, [1]!Table1[[#All],[Gender]:[city]], 4, FALSE)</f>
        <v>45130</v>
      </c>
      <c r="X7286" t="b">
        <f>VLOOKUP(F7286, [1]!Table1[[#All],[Gender]:[isFromSocialMedia]], 7, FALSE)</f>
        <v>0</v>
      </c>
      <c r="Y7286" t="str">
        <f>IF(TEXT(Table1[[#This Row],[Apply Date]], "yyyy-mm-dd") = TEXT(Table1[[#This Row],[Sign Up Date]], "yyyy-mm-dd"), "New User", "Repeat User")</f>
        <v>Repeat User</v>
      </c>
    </row>
    <row r="7287" spans="1:25" ht="12.75" x14ac:dyDescent="0.2">
      <c r="A7287" s="1" t="s">
        <v>11464</v>
      </c>
      <c r="B7287" s="1" t="s">
        <v>11245</v>
      </c>
      <c r="C7287" s="1" t="s">
        <v>160</v>
      </c>
      <c r="D7287" s="1" t="s">
        <v>2629</v>
      </c>
      <c r="E7287" s="2">
        <v>45292.146365740744</v>
      </c>
      <c r="F7287" s="1" t="s">
        <v>25</v>
      </c>
      <c r="G7287" s="9" t="s">
        <v>2925</v>
      </c>
      <c r="H7287" s="9" t="s">
        <v>49</v>
      </c>
      <c r="I7287" s="9" t="s">
        <v>45</v>
      </c>
      <c r="J7287" s="1">
        <v>507001</v>
      </c>
      <c r="K7287" s="3">
        <v>44774</v>
      </c>
      <c r="L7287" s="1" t="s">
        <v>50</v>
      </c>
      <c r="M7287" s="1" t="s">
        <v>51</v>
      </c>
      <c r="N7287" s="1" t="s">
        <v>75</v>
      </c>
      <c r="O7287" s="10">
        <v>45071.747453703705</v>
      </c>
      <c r="P7287" s="10">
        <v>45089.104166666664</v>
      </c>
      <c r="Q7287">
        <v>0</v>
      </c>
      <c r="R7287" t="s">
        <v>220</v>
      </c>
      <c r="S7287" t="s">
        <v>220</v>
      </c>
      <c r="T7287">
        <v>0</v>
      </c>
      <c r="U7287" t="s">
        <v>220</v>
      </c>
      <c r="V7287" t="str">
        <f>VLOOKUP(F7287, [1]!Table1[[#All],[Gender]:[city]], 3, FALSE)</f>
        <v>Undergraduate Student</v>
      </c>
      <c r="W7287" s="11">
        <f>VLOOKUP(F7287, [1]!Table1[[#All],[Gender]:[city]], 4, FALSE)</f>
        <v>45130</v>
      </c>
      <c r="X7287" t="b">
        <f>VLOOKUP(F7287, [1]!Table1[[#All],[Gender]:[isFromSocialMedia]], 7, FALSE)</f>
        <v>0</v>
      </c>
      <c r="Y7287" t="str">
        <f>IF(TEXT(Table1[[#This Row],[Apply Date]], "yyyy-mm-dd") = TEXT(Table1[[#This Row],[Sign Up Date]], "yyyy-mm-dd"), "New User", "Repeat User")</f>
        <v>Repeat User</v>
      </c>
    </row>
    <row r="7288" spans="1:25" ht="12.75" x14ac:dyDescent="0.2">
      <c r="A7288" s="1" t="s">
        <v>11465</v>
      </c>
      <c r="B7288" s="1" t="s">
        <v>11245</v>
      </c>
      <c r="C7288" s="1" t="s">
        <v>160</v>
      </c>
      <c r="D7288" s="1" t="s">
        <v>2629</v>
      </c>
      <c r="E7288" s="2">
        <v>45292.146365740744</v>
      </c>
      <c r="F7288" s="1" t="s">
        <v>25</v>
      </c>
      <c r="G7288" s="9" t="s">
        <v>1084</v>
      </c>
      <c r="H7288" s="9" t="s">
        <v>1084</v>
      </c>
      <c r="I7288" s="9" t="s">
        <v>79</v>
      </c>
      <c r="J7288" s="1">
        <v>105102</v>
      </c>
      <c r="K7288" s="3">
        <v>44958</v>
      </c>
      <c r="L7288" s="1" t="s">
        <v>37</v>
      </c>
      <c r="M7288" s="1" t="s">
        <v>164</v>
      </c>
      <c r="N7288" s="1" t="s">
        <v>75</v>
      </c>
      <c r="O7288" s="10">
        <v>45131.808125000003</v>
      </c>
      <c r="P7288" s="10">
        <v>45145.1875</v>
      </c>
      <c r="Q7288">
        <v>0</v>
      </c>
      <c r="R7288" t="s">
        <v>220</v>
      </c>
      <c r="S7288" t="s">
        <v>220</v>
      </c>
      <c r="T7288">
        <v>0</v>
      </c>
      <c r="U7288" t="s">
        <v>220</v>
      </c>
      <c r="V7288" t="str">
        <f>VLOOKUP(F7288, [1]!Table1[[#All],[Gender]:[city]], 3, FALSE)</f>
        <v>Undergraduate Student</v>
      </c>
      <c r="W7288" s="11">
        <f>VLOOKUP(F7288, [1]!Table1[[#All],[Gender]:[city]], 4, FALSE)</f>
        <v>45130</v>
      </c>
      <c r="X7288" t="b">
        <f>VLOOKUP(F7288, [1]!Table1[[#All],[Gender]:[isFromSocialMedia]], 7, FALSE)</f>
        <v>0</v>
      </c>
      <c r="Y7288" t="str">
        <f>IF(TEXT(Table1[[#This Row],[Apply Date]], "yyyy-mm-dd") = TEXT(Table1[[#This Row],[Sign Up Date]], "yyyy-mm-dd"), "New User", "Repeat User")</f>
        <v>Repeat User</v>
      </c>
    </row>
    <row r="7289" spans="1:25" ht="12.75" x14ac:dyDescent="0.2">
      <c r="A7289" s="1" t="s">
        <v>11466</v>
      </c>
      <c r="B7289" s="1" t="s">
        <v>11245</v>
      </c>
      <c r="C7289" s="1" t="s">
        <v>160</v>
      </c>
      <c r="D7289" s="1" t="s">
        <v>2629</v>
      </c>
      <c r="E7289" s="2">
        <v>45292.146365740744</v>
      </c>
      <c r="F7289" s="1" t="s">
        <v>25</v>
      </c>
      <c r="G7289" s="9" t="s">
        <v>1392</v>
      </c>
      <c r="H7289" s="9" t="s">
        <v>49</v>
      </c>
      <c r="I7289" s="9" t="s">
        <v>45</v>
      </c>
      <c r="J7289" s="1">
        <v>505001</v>
      </c>
      <c r="K7289" s="3">
        <v>45078</v>
      </c>
      <c r="L7289" s="1" t="s">
        <v>50</v>
      </c>
      <c r="M7289" s="1" t="s">
        <v>4973</v>
      </c>
      <c r="N7289" s="1" t="s">
        <v>75</v>
      </c>
      <c r="O7289" s="10">
        <v>45151.765173611115</v>
      </c>
      <c r="P7289" s="10">
        <v>45159.1875</v>
      </c>
      <c r="Q7289">
        <v>0</v>
      </c>
      <c r="R7289" t="s">
        <v>220</v>
      </c>
      <c r="S7289" t="s">
        <v>220</v>
      </c>
      <c r="T7289">
        <v>0</v>
      </c>
      <c r="U7289" t="s">
        <v>220</v>
      </c>
      <c r="V7289" t="str">
        <f>VLOOKUP(F7289, [1]!Table1[[#All],[Gender]:[city]], 3, FALSE)</f>
        <v>Undergraduate Student</v>
      </c>
      <c r="W7289" s="11">
        <f>VLOOKUP(F7289, [1]!Table1[[#All],[Gender]:[city]], 4, FALSE)</f>
        <v>45130</v>
      </c>
      <c r="X7289" t="b">
        <f>VLOOKUP(F7289, [1]!Table1[[#All],[Gender]:[isFromSocialMedia]], 7, FALSE)</f>
        <v>0</v>
      </c>
      <c r="Y7289" t="str">
        <f>IF(TEXT(Table1[[#This Row],[Apply Date]], "yyyy-mm-dd") = TEXT(Table1[[#This Row],[Sign Up Date]], "yyyy-mm-dd"), "New User", "Repeat User")</f>
        <v>Repeat User</v>
      </c>
    </row>
    <row r="7290" spans="1:25" ht="12.75" x14ac:dyDescent="0.2">
      <c r="A7290" s="1" t="s">
        <v>11467</v>
      </c>
      <c r="B7290" s="1" t="s">
        <v>11245</v>
      </c>
      <c r="C7290" s="1" t="s">
        <v>160</v>
      </c>
      <c r="D7290" s="1" t="s">
        <v>2629</v>
      </c>
      <c r="E7290" s="2">
        <v>45292.146365740744</v>
      </c>
      <c r="F7290" s="1" t="s">
        <v>25</v>
      </c>
      <c r="G7290" s="9" t="s">
        <v>11468</v>
      </c>
      <c r="H7290" s="9" t="s">
        <v>95</v>
      </c>
      <c r="I7290" s="9" t="s">
        <v>45</v>
      </c>
      <c r="J7290" s="1">
        <v>522020</v>
      </c>
      <c r="K7290" s="3">
        <v>45383</v>
      </c>
      <c r="L7290" s="1" t="s">
        <v>50</v>
      </c>
      <c r="M7290" s="1" t="s">
        <v>11469</v>
      </c>
      <c r="N7290" s="1" t="s">
        <v>75</v>
      </c>
      <c r="O7290" s="10">
        <v>45091.422106481485</v>
      </c>
      <c r="P7290" s="10">
        <v>45131.104166666664</v>
      </c>
      <c r="Q7290">
        <v>0</v>
      </c>
      <c r="R7290" t="s">
        <v>220</v>
      </c>
      <c r="S7290" t="s">
        <v>220</v>
      </c>
      <c r="T7290">
        <v>0</v>
      </c>
      <c r="U7290" t="s">
        <v>220</v>
      </c>
      <c r="V7290" t="str">
        <f>VLOOKUP(F7290, [1]!Table1[[#All],[Gender]:[city]], 3, FALSE)</f>
        <v>Undergraduate Student</v>
      </c>
      <c r="W7290" s="11">
        <f>VLOOKUP(F7290, [1]!Table1[[#All],[Gender]:[city]], 4, FALSE)</f>
        <v>45130</v>
      </c>
      <c r="X7290" t="b">
        <f>VLOOKUP(F7290, [1]!Table1[[#All],[Gender]:[isFromSocialMedia]], 7, FALSE)</f>
        <v>0</v>
      </c>
      <c r="Y7290" t="str">
        <f>IF(TEXT(Table1[[#This Row],[Apply Date]], "yyyy-mm-dd") = TEXT(Table1[[#This Row],[Sign Up Date]], "yyyy-mm-dd"), "New User", "Repeat User")</f>
        <v>Repeat User</v>
      </c>
    </row>
    <row r="7291" spans="1:25" ht="12.75" x14ac:dyDescent="0.2">
      <c r="A7291" s="1" t="s">
        <v>11470</v>
      </c>
      <c r="B7291" s="1" t="s">
        <v>11245</v>
      </c>
      <c r="C7291" s="1" t="s">
        <v>160</v>
      </c>
      <c r="D7291" s="1" t="s">
        <v>2629</v>
      </c>
      <c r="E7291" s="2">
        <v>45292.146365740744</v>
      </c>
      <c r="F7291" s="1" t="s">
        <v>33</v>
      </c>
      <c r="G7291" s="9" t="s">
        <v>11471</v>
      </c>
      <c r="H7291" s="9" t="s">
        <v>91</v>
      </c>
      <c r="I7291" s="9" t="s">
        <v>45</v>
      </c>
      <c r="J7291" s="1">
        <v>531126</v>
      </c>
      <c r="K7291" s="3">
        <v>44378</v>
      </c>
      <c r="L7291" s="1" t="s">
        <v>104</v>
      </c>
      <c r="M7291" s="1" t="s">
        <v>46</v>
      </c>
      <c r="N7291" s="1" t="s">
        <v>39</v>
      </c>
      <c r="O7291" s="10">
        <v>45150.321712962963</v>
      </c>
      <c r="P7291" s="10">
        <v>45159.1875</v>
      </c>
      <c r="Q7291" s="1">
        <v>500</v>
      </c>
      <c r="R7291" s="1" t="s">
        <v>11283</v>
      </c>
      <c r="S7291" s="1" t="s">
        <v>11284</v>
      </c>
      <c r="T7291" s="1">
        <v>1182</v>
      </c>
      <c r="U7291" s="1" t="s">
        <v>2645</v>
      </c>
      <c r="V7291" t="str">
        <f>VLOOKUP(F7291, [1]!Table1[[#All],[Gender]:[city]], 3, FALSE)</f>
        <v>Not in Education</v>
      </c>
      <c r="W7291" s="11">
        <f>VLOOKUP(F7291, [1]!Table1[[#All],[Gender]:[city]], 4, FALSE)</f>
        <v>45092</v>
      </c>
      <c r="X7291" t="b">
        <f>VLOOKUP(F7291, [1]!Table1[[#All],[Gender]:[isFromSocialMedia]], 7, FALSE)</f>
        <v>0</v>
      </c>
      <c r="Y7291" t="str">
        <f>IF(TEXT(Table1[[#This Row],[Apply Date]], "yyyy-mm-dd") = TEXT(Table1[[#This Row],[Sign Up Date]], "yyyy-mm-dd"), "New User", "Repeat User")</f>
        <v>Repeat User</v>
      </c>
    </row>
    <row r="7292" spans="1:25" ht="12.75" x14ac:dyDescent="0.2">
      <c r="A7292" s="1" t="s">
        <v>11472</v>
      </c>
      <c r="B7292" s="1" t="s">
        <v>11245</v>
      </c>
      <c r="C7292" s="1" t="s">
        <v>160</v>
      </c>
      <c r="D7292" s="1" t="s">
        <v>2629</v>
      </c>
      <c r="E7292" s="2">
        <v>45292.146365740744</v>
      </c>
      <c r="F7292" s="1" t="s">
        <v>33</v>
      </c>
      <c r="G7292" s="9" t="s">
        <v>48</v>
      </c>
      <c r="H7292" s="9" t="s">
        <v>49</v>
      </c>
      <c r="I7292" s="9" t="s">
        <v>45</v>
      </c>
      <c r="J7292" s="1">
        <v>500086</v>
      </c>
      <c r="K7292" s="3">
        <v>43556</v>
      </c>
      <c r="L7292" s="1" t="s">
        <v>50</v>
      </c>
      <c r="M7292" s="1" t="s">
        <v>504</v>
      </c>
      <c r="N7292" s="1" t="s">
        <v>75</v>
      </c>
      <c r="O7292" s="10">
        <v>45163.208101851851</v>
      </c>
      <c r="P7292" s="10">
        <v>45299.146365740744</v>
      </c>
      <c r="Q7292">
        <v>0</v>
      </c>
      <c r="R7292" t="s">
        <v>220</v>
      </c>
      <c r="S7292" t="s">
        <v>220</v>
      </c>
      <c r="T7292">
        <v>0</v>
      </c>
      <c r="U7292" t="s">
        <v>220</v>
      </c>
      <c r="V7292" t="str">
        <f>VLOOKUP(F7292, [1]!Table1[[#All],[Gender]:[city]], 3, FALSE)</f>
        <v>Not in Education</v>
      </c>
      <c r="W7292" s="11">
        <f>VLOOKUP(F7292, [1]!Table1[[#All],[Gender]:[city]], 4, FALSE)</f>
        <v>45092</v>
      </c>
      <c r="X7292" t="b">
        <f>VLOOKUP(F7292, [1]!Table1[[#All],[Gender]:[isFromSocialMedia]], 7, FALSE)</f>
        <v>0</v>
      </c>
      <c r="Y7292" t="str">
        <f>IF(TEXT(Table1[[#This Row],[Apply Date]], "yyyy-mm-dd") = TEXT(Table1[[#This Row],[Sign Up Date]], "yyyy-mm-dd"), "New User", "Repeat User")</f>
        <v>Repeat User</v>
      </c>
    </row>
    <row r="7293" spans="1:25" ht="12.75" x14ac:dyDescent="0.2">
      <c r="A7293" s="1" t="s">
        <v>11473</v>
      </c>
      <c r="B7293" s="1" t="s">
        <v>11245</v>
      </c>
      <c r="C7293" s="1" t="s">
        <v>160</v>
      </c>
      <c r="D7293" s="1" t="s">
        <v>2629</v>
      </c>
      <c r="E7293" s="2">
        <v>45292.146365740744</v>
      </c>
      <c r="F7293" s="1" t="s">
        <v>33</v>
      </c>
      <c r="G7293" s="9" t="s">
        <v>400</v>
      </c>
      <c r="H7293" s="9" t="s">
        <v>148</v>
      </c>
      <c r="I7293" s="9" t="s">
        <v>45</v>
      </c>
      <c r="J7293" s="1">
        <v>412216</v>
      </c>
      <c r="K7293" s="3">
        <v>44774</v>
      </c>
      <c r="L7293" s="1" t="s">
        <v>104</v>
      </c>
      <c r="M7293" s="1" t="s">
        <v>260</v>
      </c>
      <c r="N7293" s="1" t="s">
        <v>75</v>
      </c>
      <c r="O7293" s="10">
        <v>45115.51798611111</v>
      </c>
      <c r="P7293" s="10">
        <v>45145.1875</v>
      </c>
      <c r="Q7293">
        <v>0</v>
      </c>
      <c r="R7293" t="s">
        <v>220</v>
      </c>
      <c r="S7293" t="s">
        <v>220</v>
      </c>
      <c r="T7293">
        <v>0</v>
      </c>
      <c r="U7293" t="s">
        <v>220</v>
      </c>
      <c r="V7293" t="str">
        <f>VLOOKUP(F7293, [1]!Table1[[#All],[Gender]:[city]], 3, FALSE)</f>
        <v>Not in Education</v>
      </c>
      <c r="W7293" s="11">
        <f>VLOOKUP(F7293, [1]!Table1[[#All],[Gender]:[city]], 4, FALSE)</f>
        <v>45092</v>
      </c>
      <c r="X7293" t="b">
        <f>VLOOKUP(F7293, [1]!Table1[[#All],[Gender]:[isFromSocialMedia]], 7, FALSE)</f>
        <v>0</v>
      </c>
      <c r="Y7293" t="str">
        <f>IF(TEXT(Table1[[#This Row],[Apply Date]], "yyyy-mm-dd") = TEXT(Table1[[#This Row],[Sign Up Date]], "yyyy-mm-dd"), "New User", "Repeat User")</f>
        <v>Repeat User</v>
      </c>
    </row>
    <row r="7294" spans="1:25" ht="12.75" x14ac:dyDescent="0.2">
      <c r="A7294" s="1" t="s">
        <v>11474</v>
      </c>
      <c r="B7294" s="1" t="s">
        <v>11245</v>
      </c>
      <c r="C7294" s="1" t="s">
        <v>160</v>
      </c>
      <c r="D7294" s="1" t="s">
        <v>2629</v>
      </c>
      <c r="E7294" s="2">
        <v>45292.146365740744</v>
      </c>
      <c r="F7294" s="1" t="s">
        <v>25</v>
      </c>
      <c r="G7294" s="9" t="s">
        <v>324</v>
      </c>
      <c r="H7294" s="9" t="s">
        <v>325</v>
      </c>
      <c r="I7294" s="9" t="s">
        <v>79</v>
      </c>
      <c r="J7294" s="1">
        <v>200222</v>
      </c>
      <c r="K7294" s="3">
        <v>43525</v>
      </c>
      <c r="L7294" s="1" t="s">
        <v>104</v>
      </c>
      <c r="M7294" s="1" t="s">
        <v>182</v>
      </c>
      <c r="N7294" s="1" t="s">
        <v>31</v>
      </c>
      <c r="O7294" s="10">
        <v>44955.844675925924</v>
      </c>
      <c r="P7294" s="10">
        <v>44963.104502314818</v>
      </c>
      <c r="Q7294">
        <v>0</v>
      </c>
      <c r="R7294" t="s">
        <v>220</v>
      </c>
      <c r="S7294" t="s">
        <v>220</v>
      </c>
      <c r="T7294">
        <v>0</v>
      </c>
      <c r="U7294" t="s">
        <v>220</v>
      </c>
      <c r="V7294" t="str">
        <f>VLOOKUP(F7294, [1]!Table1[[#All],[Gender]:[city]], 3, FALSE)</f>
        <v>Undergraduate Student</v>
      </c>
      <c r="W7294" s="11">
        <f>VLOOKUP(F7294, [1]!Table1[[#All],[Gender]:[city]], 4, FALSE)</f>
        <v>45130</v>
      </c>
      <c r="X7294" t="b">
        <f>VLOOKUP(F7294, [1]!Table1[[#All],[Gender]:[isFromSocialMedia]], 7, FALSE)</f>
        <v>0</v>
      </c>
      <c r="Y7294" t="str">
        <f>IF(TEXT(Table1[[#This Row],[Apply Date]], "yyyy-mm-dd") = TEXT(Table1[[#This Row],[Sign Up Date]], "yyyy-mm-dd"), "New User", "Repeat User")</f>
        <v>Repeat User</v>
      </c>
    </row>
    <row r="7295" spans="1:25" ht="12.75" x14ac:dyDescent="0.2">
      <c r="A7295" s="1" t="s">
        <v>11475</v>
      </c>
      <c r="B7295" s="1" t="s">
        <v>11245</v>
      </c>
      <c r="C7295" s="1" t="s">
        <v>160</v>
      </c>
      <c r="D7295" s="1" t="s">
        <v>2629</v>
      </c>
      <c r="E7295" s="2">
        <v>45292.146365740744</v>
      </c>
      <c r="F7295" s="1" t="s">
        <v>33</v>
      </c>
      <c r="G7295" s="9" t="s">
        <v>9887</v>
      </c>
      <c r="H7295" s="9" t="s">
        <v>9888</v>
      </c>
      <c r="I7295" s="9" t="s">
        <v>387</v>
      </c>
      <c r="J7295" s="1">
        <v>65142</v>
      </c>
      <c r="K7295" s="3">
        <v>45108</v>
      </c>
      <c r="L7295" s="1" t="s">
        <v>29</v>
      </c>
      <c r="M7295" s="1" t="s">
        <v>1693</v>
      </c>
      <c r="N7295" s="1" t="s">
        <v>31</v>
      </c>
      <c r="O7295" s="10">
        <v>44895.471006944441</v>
      </c>
      <c r="P7295" s="10">
        <v>44935.229166666664</v>
      </c>
      <c r="Q7295">
        <v>0</v>
      </c>
      <c r="R7295" t="s">
        <v>220</v>
      </c>
      <c r="S7295" t="s">
        <v>220</v>
      </c>
      <c r="T7295">
        <v>0</v>
      </c>
      <c r="U7295" t="s">
        <v>220</v>
      </c>
      <c r="V7295" t="str">
        <f>VLOOKUP(F7295, [1]!Table1[[#All],[Gender]:[city]], 3, FALSE)</f>
        <v>Not in Education</v>
      </c>
      <c r="W7295" s="11">
        <f>VLOOKUP(F7295, [1]!Table1[[#All],[Gender]:[city]], 4, FALSE)</f>
        <v>45092</v>
      </c>
      <c r="X7295" t="b">
        <f>VLOOKUP(F7295, [1]!Table1[[#All],[Gender]:[isFromSocialMedia]], 7, FALSE)</f>
        <v>0</v>
      </c>
      <c r="Y7295" t="str">
        <f>IF(TEXT(Table1[[#This Row],[Apply Date]], "yyyy-mm-dd") = TEXT(Table1[[#This Row],[Sign Up Date]], "yyyy-mm-dd"), "New User", "Repeat User")</f>
        <v>Repeat User</v>
      </c>
    </row>
    <row r="7296" spans="1:25" ht="12.75" x14ac:dyDescent="0.2">
      <c r="A7296" s="1" t="s">
        <v>11476</v>
      </c>
      <c r="B7296" s="1" t="s">
        <v>11245</v>
      </c>
      <c r="C7296" s="1" t="s">
        <v>160</v>
      </c>
      <c r="D7296" s="1" t="s">
        <v>2629</v>
      </c>
      <c r="E7296" s="2">
        <v>45292.146365740744</v>
      </c>
      <c r="F7296" s="1" t="s">
        <v>33</v>
      </c>
      <c r="G7296" s="9" t="s">
        <v>4924</v>
      </c>
      <c r="H7296" s="9" t="s">
        <v>54</v>
      </c>
      <c r="I7296" s="9" t="s">
        <v>45</v>
      </c>
      <c r="J7296" s="1">
        <v>560078</v>
      </c>
      <c r="K7296" s="3">
        <v>45170</v>
      </c>
      <c r="L7296" s="1" t="s">
        <v>50</v>
      </c>
      <c r="M7296" s="1" t="s">
        <v>689</v>
      </c>
      <c r="N7296" s="1" t="s">
        <v>31</v>
      </c>
      <c r="O7296" s="10">
        <v>45011.430543981478</v>
      </c>
      <c r="P7296" s="10">
        <v>45026.104166666664</v>
      </c>
      <c r="Q7296">
        <v>0</v>
      </c>
      <c r="R7296" t="s">
        <v>220</v>
      </c>
      <c r="S7296" t="s">
        <v>220</v>
      </c>
      <c r="T7296">
        <v>0</v>
      </c>
      <c r="U7296" t="s">
        <v>220</v>
      </c>
      <c r="V7296" t="str">
        <f>VLOOKUP(F7296, [1]!Table1[[#All],[Gender]:[city]], 3, FALSE)</f>
        <v>Not in Education</v>
      </c>
      <c r="W7296" s="11">
        <f>VLOOKUP(F7296, [1]!Table1[[#All],[Gender]:[city]], 4, FALSE)</f>
        <v>45092</v>
      </c>
      <c r="X7296" t="b">
        <f>VLOOKUP(F7296, [1]!Table1[[#All],[Gender]:[isFromSocialMedia]], 7, FALSE)</f>
        <v>0</v>
      </c>
      <c r="Y7296" t="str">
        <f>IF(TEXT(Table1[[#This Row],[Apply Date]], "yyyy-mm-dd") = TEXT(Table1[[#This Row],[Sign Up Date]], "yyyy-mm-dd"), "New User", "Repeat User")</f>
        <v>Repeat User</v>
      </c>
    </row>
    <row r="7297" spans="1:25" ht="12.75" x14ac:dyDescent="0.2">
      <c r="A7297" s="1" t="s">
        <v>11477</v>
      </c>
      <c r="B7297" s="1" t="s">
        <v>11245</v>
      </c>
      <c r="C7297" s="1" t="s">
        <v>160</v>
      </c>
      <c r="D7297" s="1" t="s">
        <v>2629</v>
      </c>
      <c r="E7297" s="2">
        <v>45292.146365740744</v>
      </c>
      <c r="F7297" s="1" t="s">
        <v>25</v>
      </c>
      <c r="G7297" s="9" t="s">
        <v>4574</v>
      </c>
      <c r="H7297" s="9" t="s">
        <v>91</v>
      </c>
      <c r="I7297" s="9" t="s">
        <v>45</v>
      </c>
      <c r="J7297" s="1">
        <v>534201</v>
      </c>
      <c r="K7297" s="3">
        <v>45444</v>
      </c>
      <c r="L7297" s="1" t="s">
        <v>37</v>
      </c>
      <c r="M7297" s="1" t="s">
        <v>88</v>
      </c>
      <c r="N7297" s="1" t="s">
        <v>75</v>
      </c>
      <c r="O7297" s="10">
        <v>45148.568124999998</v>
      </c>
      <c r="P7297" s="10">
        <v>45159.1875</v>
      </c>
      <c r="Q7297">
        <v>0</v>
      </c>
      <c r="R7297" t="s">
        <v>220</v>
      </c>
      <c r="S7297" t="s">
        <v>220</v>
      </c>
      <c r="T7297">
        <v>0</v>
      </c>
      <c r="U7297" t="s">
        <v>220</v>
      </c>
      <c r="V7297" t="str">
        <f>VLOOKUP(F7297, [1]!Table1[[#All],[Gender]:[city]], 3, FALSE)</f>
        <v>Undergraduate Student</v>
      </c>
      <c r="W7297" s="11">
        <f>VLOOKUP(F7297, [1]!Table1[[#All],[Gender]:[city]], 4, FALSE)</f>
        <v>45130</v>
      </c>
      <c r="X7297" t="b">
        <f>VLOOKUP(F7297, [1]!Table1[[#All],[Gender]:[isFromSocialMedia]], 7, FALSE)</f>
        <v>0</v>
      </c>
      <c r="Y7297" t="str">
        <f>IF(TEXT(Table1[[#This Row],[Apply Date]], "yyyy-mm-dd") = TEXT(Table1[[#This Row],[Sign Up Date]], "yyyy-mm-dd"), "New User", "Repeat User")</f>
        <v>Repeat User</v>
      </c>
    </row>
    <row r="7298" spans="1:25" ht="12.75" x14ac:dyDescent="0.2">
      <c r="A7298" s="1" t="s">
        <v>11478</v>
      </c>
      <c r="B7298" s="1" t="s">
        <v>11245</v>
      </c>
      <c r="C7298" s="1" t="s">
        <v>160</v>
      </c>
      <c r="D7298" s="1" t="s">
        <v>2629</v>
      </c>
      <c r="E7298" s="2">
        <v>45292.146365740744</v>
      </c>
      <c r="F7298" s="1" t="s">
        <v>33</v>
      </c>
      <c r="G7298" s="9" t="s">
        <v>3526</v>
      </c>
      <c r="H7298" s="9" t="s">
        <v>3527</v>
      </c>
      <c r="I7298" s="9" t="s">
        <v>45</v>
      </c>
      <c r="J7298" s="1">
        <v>799001</v>
      </c>
      <c r="K7298" s="3">
        <v>43952</v>
      </c>
      <c r="L7298" s="1" t="s">
        <v>29</v>
      </c>
      <c r="M7298" s="1" t="s">
        <v>917</v>
      </c>
      <c r="N7298" s="1" t="s">
        <v>75</v>
      </c>
      <c r="O7298" s="10">
        <v>45165.419861111113</v>
      </c>
      <c r="P7298" s="10">
        <v>45299.146365740744</v>
      </c>
      <c r="Q7298">
        <v>0</v>
      </c>
      <c r="R7298" t="s">
        <v>220</v>
      </c>
      <c r="S7298" t="s">
        <v>220</v>
      </c>
      <c r="T7298">
        <v>0</v>
      </c>
      <c r="U7298" t="s">
        <v>220</v>
      </c>
      <c r="V7298" t="str">
        <f>VLOOKUP(F7298, [1]!Table1[[#All],[Gender]:[city]], 3, FALSE)</f>
        <v>Not in Education</v>
      </c>
      <c r="W7298" s="11">
        <f>VLOOKUP(F7298, [1]!Table1[[#All],[Gender]:[city]], 4, FALSE)</f>
        <v>45092</v>
      </c>
      <c r="X7298" t="b">
        <f>VLOOKUP(F7298, [1]!Table1[[#All],[Gender]:[isFromSocialMedia]], 7, FALSE)</f>
        <v>0</v>
      </c>
      <c r="Y7298" t="str">
        <f>IF(TEXT(Table1[[#This Row],[Apply Date]], "yyyy-mm-dd") = TEXT(Table1[[#This Row],[Sign Up Date]], "yyyy-mm-dd"), "New User", "Repeat User")</f>
        <v>Repeat User</v>
      </c>
    </row>
    <row r="7299" spans="1:25" ht="12.75" x14ac:dyDescent="0.2">
      <c r="A7299" s="1" t="s">
        <v>11479</v>
      </c>
      <c r="B7299" s="1" t="s">
        <v>11245</v>
      </c>
      <c r="C7299" s="1" t="s">
        <v>160</v>
      </c>
      <c r="D7299" s="1" t="s">
        <v>2629</v>
      </c>
      <c r="E7299" s="2">
        <v>45292.146365740744</v>
      </c>
      <c r="F7299" s="1" t="s">
        <v>25</v>
      </c>
      <c r="G7299" s="9" t="s">
        <v>48</v>
      </c>
      <c r="H7299" s="9" t="s">
        <v>49</v>
      </c>
      <c r="I7299" s="9" t="s">
        <v>45</v>
      </c>
      <c r="J7299" s="1">
        <v>500070</v>
      </c>
      <c r="K7299" s="3">
        <v>45383</v>
      </c>
      <c r="L7299" s="1" t="s">
        <v>37</v>
      </c>
      <c r="M7299" s="1" t="s">
        <v>46</v>
      </c>
      <c r="N7299" s="1" t="s">
        <v>75</v>
      </c>
      <c r="O7299" s="10">
        <v>45113.746944444443</v>
      </c>
      <c r="P7299" s="10">
        <v>45145.1875</v>
      </c>
      <c r="Q7299">
        <v>0</v>
      </c>
      <c r="R7299" t="s">
        <v>220</v>
      </c>
      <c r="S7299" t="s">
        <v>220</v>
      </c>
      <c r="T7299">
        <v>0</v>
      </c>
      <c r="U7299" t="s">
        <v>220</v>
      </c>
      <c r="V7299" t="str">
        <f>VLOOKUP(F7299, [1]!Table1[[#All],[Gender]:[city]], 3, FALSE)</f>
        <v>Undergraduate Student</v>
      </c>
      <c r="W7299" s="11">
        <f>VLOOKUP(F7299, [1]!Table1[[#All],[Gender]:[city]], 4, FALSE)</f>
        <v>45130</v>
      </c>
      <c r="X7299" t="b">
        <f>VLOOKUP(F7299, [1]!Table1[[#All],[Gender]:[isFromSocialMedia]], 7, FALSE)</f>
        <v>0</v>
      </c>
      <c r="Y7299" t="str">
        <f>IF(TEXT(Table1[[#This Row],[Apply Date]], "yyyy-mm-dd") = TEXT(Table1[[#This Row],[Sign Up Date]], "yyyy-mm-dd"), "New User", "Repeat User")</f>
        <v>Repeat User</v>
      </c>
    </row>
    <row r="7300" spans="1:25" ht="12.75" x14ac:dyDescent="0.2">
      <c r="A7300" s="1" t="s">
        <v>11480</v>
      </c>
      <c r="B7300" s="1" t="s">
        <v>11245</v>
      </c>
      <c r="C7300" s="1" t="s">
        <v>160</v>
      </c>
      <c r="D7300" s="1" t="s">
        <v>2629</v>
      </c>
      <c r="E7300" s="2">
        <v>45292.146365740744</v>
      </c>
      <c r="F7300" s="1" t="s">
        <v>33</v>
      </c>
      <c r="G7300" s="9" t="s">
        <v>400</v>
      </c>
      <c r="H7300" s="9" t="s">
        <v>148</v>
      </c>
      <c r="I7300" s="9" t="s">
        <v>45</v>
      </c>
      <c r="J7300" s="1">
        <v>411018</v>
      </c>
      <c r="K7300" s="3">
        <v>44409</v>
      </c>
      <c r="L7300" s="1" t="s">
        <v>37</v>
      </c>
      <c r="M7300" s="1" t="s">
        <v>955</v>
      </c>
      <c r="N7300" s="1" t="s">
        <v>75</v>
      </c>
      <c r="O7300" s="10">
        <v>45132.195902777778</v>
      </c>
      <c r="P7300" s="10">
        <v>45145.1875</v>
      </c>
      <c r="Q7300">
        <v>0</v>
      </c>
      <c r="R7300" t="s">
        <v>220</v>
      </c>
      <c r="S7300" t="s">
        <v>220</v>
      </c>
      <c r="T7300">
        <v>0</v>
      </c>
      <c r="U7300" t="s">
        <v>220</v>
      </c>
      <c r="V7300" t="str">
        <f>VLOOKUP(F7300, [1]!Table1[[#All],[Gender]:[city]], 3, FALSE)</f>
        <v>Not in Education</v>
      </c>
      <c r="W7300" s="11">
        <f>VLOOKUP(F7300, [1]!Table1[[#All],[Gender]:[city]], 4, FALSE)</f>
        <v>45092</v>
      </c>
      <c r="X7300" t="b">
        <f>VLOOKUP(F7300, [1]!Table1[[#All],[Gender]:[isFromSocialMedia]], 7, FALSE)</f>
        <v>0</v>
      </c>
      <c r="Y7300" t="str">
        <f>IF(TEXT(Table1[[#This Row],[Apply Date]], "yyyy-mm-dd") = TEXT(Table1[[#This Row],[Sign Up Date]], "yyyy-mm-dd"), "New User", "Repeat User")</f>
        <v>Repeat User</v>
      </c>
    </row>
    <row r="7301" spans="1:25" ht="12.75" x14ac:dyDescent="0.2">
      <c r="A7301" s="1" t="s">
        <v>11481</v>
      </c>
      <c r="B7301" s="1" t="s">
        <v>11245</v>
      </c>
      <c r="C7301" s="1" t="s">
        <v>160</v>
      </c>
      <c r="D7301" s="1" t="s">
        <v>2629</v>
      </c>
      <c r="E7301" s="2">
        <v>45292.146365740744</v>
      </c>
      <c r="F7301" s="1" t="s">
        <v>25</v>
      </c>
      <c r="G7301" s="9" t="s">
        <v>11482</v>
      </c>
      <c r="H7301" s="9" t="s">
        <v>35</v>
      </c>
      <c r="I7301" s="9" t="s">
        <v>103</v>
      </c>
      <c r="J7301" s="1">
        <v>54000</v>
      </c>
      <c r="K7301" s="4">
        <v>45261</v>
      </c>
      <c r="L7301" s="1" t="s">
        <v>37</v>
      </c>
      <c r="M7301" s="1" t="s">
        <v>11483</v>
      </c>
      <c r="N7301" s="1" t="s">
        <v>75</v>
      </c>
      <c r="O7301" s="10">
        <v>45151.876886574071</v>
      </c>
      <c r="P7301" s="10">
        <v>45159.1875</v>
      </c>
      <c r="Q7301">
        <v>0</v>
      </c>
      <c r="R7301" t="s">
        <v>220</v>
      </c>
      <c r="S7301" t="s">
        <v>220</v>
      </c>
      <c r="T7301">
        <v>0</v>
      </c>
      <c r="U7301" t="s">
        <v>220</v>
      </c>
      <c r="V7301" t="str">
        <f>VLOOKUP(F7301, [1]!Table1[[#All],[Gender]:[city]], 3, FALSE)</f>
        <v>Undergraduate Student</v>
      </c>
      <c r="W7301" s="11">
        <f>VLOOKUP(F7301, [1]!Table1[[#All],[Gender]:[city]], 4, FALSE)</f>
        <v>45130</v>
      </c>
      <c r="X7301" t="b">
        <f>VLOOKUP(F7301, [1]!Table1[[#All],[Gender]:[isFromSocialMedia]], 7, FALSE)</f>
        <v>0</v>
      </c>
      <c r="Y7301" t="str">
        <f>IF(TEXT(Table1[[#This Row],[Apply Date]], "yyyy-mm-dd") = TEXT(Table1[[#This Row],[Sign Up Date]], "yyyy-mm-dd"), "New User", "Repeat User")</f>
        <v>Repeat User</v>
      </c>
    </row>
    <row r="7302" spans="1:25" ht="12.75" x14ac:dyDescent="0.2">
      <c r="A7302" s="1" t="s">
        <v>11484</v>
      </c>
      <c r="B7302" s="1" t="s">
        <v>11245</v>
      </c>
      <c r="C7302" s="1" t="s">
        <v>160</v>
      </c>
      <c r="D7302" s="1" t="s">
        <v>2629</v>
      </c>
      <c r="E7302" s="2">
        <v>45292.146365740744</v>
      </c>
      <c r="F7302" s="1" t="s">
        <v>25</v>
      </c>
      <c r="G7302" s="9" t="s">
        <v>1111</v>
      </c>
      <c r="H7302" s="9" t="s">
        <v>163</v>
      </c>
      <c r="I7302" s="9" t="s">
        <v>79</v>
      </c>
      <c r="J7302" s="1">
        <v>101211</v>
      </c>
      <c r="K7302" s="3">
        <v>43282</v>
      </c>
      <c r="L7302" s="1" t="s">
        <v>50</v>
      </c>
      <c r="M7302" s="1" t="s">
        <v>401</v>
      </c>
      <c r="N7302" s="1" t="s">
        <v>75</v>
      </c>
      <c r="O7302" s="10">
        <v>45117.657152777778</v>
      </c>
      <c r="P7302" s="10">
        <v>45145.1875</v>
      </c>
      <c r="Q7302">
        <v>0</v>
      </c>
      <c r="R7302" t="s">
        <v>220</v>
      </c>
      <c r="S7302" t="s">
        <v>220</v>
      </c>
      <c r="T7302">
        <v>0</v>
      </c>
      <c r="U7302" t="s">
        <v>220</v>
      </c>
      <c r="V7302" t="str">
        <f>VLOOKUP(F7302, [1]!Table1[[#All],[Gender]:[city]], 3, FALSE)</f>
        <v>Undergraduate Student</v>
      </c>
      <c r="W7302" s="11">
        <f>VLOOKUP(F7302, [1]!Table1[[#All],[Gender]:[city]], 4, FALSE)</f>
        <v>45130</v>
      </c>
      <c r="X7302" t="b">
        <f>VLOOKUP(F7302, [1]!Table1[[#All],[Gender]:[isFromSocialMedia]], 7, FALSE)</f>
        <v>0</v>
      </c>
      <c r="Y7302" t="str">
        <f>IF(TEXT(Table1[[#This Row],[Apply Date]], "yyyy-mm-dd") = TEXT(Table1[[#This Row],[Sign Up Date]], "yyyy-mm-dd"), "New User", "Repeat User")</f>
        <v>Repeat User</v>
      </c>
    </row>
    <row r="7303" spans="1:25" ht="12.75" x14ac:dyDescent="0.2">
      <c r="A7303" s="1" t="s">
        <v>11485</v>
      </c>
      <c r="B7303" s="1" t="s">
        <v>11245</v>
      </c>
      <c r="C7303" s="1" t="s">
        <v>160</v>
      </c>
      <c r="D7303" s="1" t="s">
        <v>2629</v>
      </c>
      <c r="E7303" s="2">
        <v>45292.146365740744</v>
      </c>
      <c r="F7303" s="1" t="s">
        <v>33</v>
      </c>
      <c r="G7303" s="9" t="s">
        <v>11486</v>
      </c>
      <c r="H7303" s="9" t="s">
        <v>148</v>
      </c>
      <c r="I7303" s="9" t="s">
        <v>45</v>
      </c>
      <c r="J7303" s="1">
        <v>413133</v>
      </c>
      <c r="K7303" s="3">
        <v>42005</v>
      </c>
      <c r="L7303" s="1" t="s">
        <v>50</v>
      </c>
      <c r="M7303" s="1" t="s">
        <v>260</v>
      </c>
      <c r="N7303" s="1" t="s">
        <v>75</v>
      </c>
      <c r="O7303" s="10">
        <v>45155.352037037039</v>
      </c>
      <c r="P7303" s="10">
        <v>45299.146365740744</v>
      </c>
      <c r="Q7303">
        <v>0</v>
      </c>
      <c r="R7303" t="s">
        <v>220</v>
      </c>
      <c r="S7303" t="s">
        <v>220</v>
      </c>
      <c r="T7303">
        <v>0</v>
      </c>
      <c r="U7303" t="s">
        <v>220</v>
      </c>
      <c r="V7303" t="str">
        <f>VLOOKUP(F7303, [1]!Table1[[#All],[Gender]:[city]], 3, FALSE)</f>
        <v>Not in Education</v>
      </c>
      <c r="W7303" s="11">
        <f>VLOOKUP(F7303, [1]!Table1[[#All],[Gender]:[city]], 4, FALSE)</f>
        <v>45092</v>
      </c>
      <c r="X7303" t="b">
        <f>VLOOKUP(F7303, [1]!Table1[[#All],[Gender]:[isFromSocialMedia]], 7, FALSE)</f>
        <v>0</v>
      </c>
      <c r="Y7303" t="str">
        <f>IF(TEXT(Table1[[#This Row],[Apply Date]], "yyyy-mm-dd") = TEXT(Table1[[#This Row],[Sign Up Date]], "yyyy-mm-dd"), "New User", "Repeat User")</f>
        <v>Repeat User</v>
      </c>
    </row>
    <row r="7304" spans="1:25" ht="12.75" x14ac:dyDescent="0.2">
      <c r="A7304" s="1" t="s">
        <v>11487</v>
      </c>
      <c r="B7304" s="1" t="s">
        <v>11245</v>
      </c>
      <c r="C7304" s="1" t="s">
        <v>160</v>
      </c>
      <c r="D7304" s="1" t="s">
        <v>2629</v>
      </c>
      <c r="E7304" s="2">
        <v>45292.146365740744</v>
      </c>
      <c r="F7304" s="1" t="s">
        <v>33</v>
      </c>
      <c r="G7304" s="9" t="s">
        <v>11488</v>
      </c>
      <c r="H7304" s="9" t="s">
        <v>756</v>
      </c>
      <c r="I7304" s="9" t="s">
        <v>233</v>
      </c>
      <c r="J7304" s="1">
        <v>233</v>
      </c>
      <c r="K7304" s="3">
        <v>44409</v>
      </c>
      <c r="L7304" s="1" t="s">
        <v>104</v>
      </c>
      <c r="M7304" s="1" t="s">
        <v>62</v>
      </c>
      <c r="N7304" s="1" t="s">
        <v>39</v>
      </c>
      <c r="O7304" s="10">
        <v>45091.689803240741</v>
      </c>
      <c r="P7304" s="10">
        <v>45117.104166666664</v>
      </c>
      <c r="Q7304" s="1">
        <v>500</v>
      </c>
      <c r="R7304" s="1" t="s">
        <v>11283</v>
      </c>
      <c r="S7304" s="1" t="s">
        <v>11284</v>
      </c>
      <c r="T7304" s="1">
        <v>1182</v>
      </c>
      <c r="U7304" s="1" t="s">
        <v>2645</v>
      </c>
      <c r="V7304" t="str">
        <f>VLOOKUP(F7304, [1]!Table1[[#All],[Gender]:[city]], 3, FALSE)</f>
        <v>Not in Education</v>
      </c>
      <c r="W7304" s="11">
        <f>VLOOKUP(F7304, [1]!Table1[[#All],[Gender]:[city]], 4, FALSE)</f>
        <v>45092</v>
      </c>
      <c r="X7304" t="b">
        <f>VLOOKUP(F7304, [1]!Table1[[#All],[Gender]:[isFromSocialMedia]], 7, FALSE)</f>
        <v>0</v>
      </c>
      <c r="Y7304" t="str">
        <f>IF(TEXT(Table1[[#This Row],[Apply Date]], "yyyy-mm-dd") = TEXT(Table1[[#This Row],[Sign Up Date]], "yyyy-mm-dd"), "New User", "Repeat User")</f>
        <v>Repeat User</v>
      </c>
    </row>
    <row r="7305" spans="1:25" ht="12.75" x14ac:dyDescent="0.2">
      <c r="A7305" s="1" t="s">
        <v>11489</v>
      </c>
      <c r="B7305" s="1" t="s">
        <v>11245</v>
      </c>
      <c r="C7305" s="1" t="s">
        <v>160</v>
      </c>
      <c r="D7305" s="1" t="s">
        <v>2629</v>
      </c>
      <c r="E7305" s="2">
        <v>45292.146365740744</v>
      </c>
      <c r="F7305" s="1" t="s">
        <v>25</v>
      </c>
      <c r="G7305" s="9" t="s">
        <v>400</v>
      </c>
      <c r="H7305" s="9" t="s">
        <v>148</v>
      </c>
      <c r="I7305" s="9" t="s">
        <v>45</v>
      </c>
      <c r="J7305" s="1">
        <v>412114</v>
      </c>
      <c r="K7305" s="3">
        <v>44348</v>
      </c>
      <c r="L7305" s="1" t="s">
        <v>50</v>
      </c>
      <c r="M7305" s="1" t="s">
        <v>260</v>
      </c>
      <c r="N7305" s="1" t="s">
        <v>75</v>
      </c>
      <c r="O7305" s="10">
        <v>45146.304814814815</v>
      </c>
      <c r="P7305" s="10">
        <v>45159.1875</v>
      </c>
      <c r="Q7305">
        <v>0</v>
      </c>
      <c r="R7305" t="s">
        <v>220</v>
      </c>
      <c r="S7305" t="s">
        <v>220</v>
      </c>
      <c r="T7305">
        <v>0</v>
      </c>
      <c r="U7305" t="s">
        <v>220</v>
      </c>
      <c r="V7305" t="str">
        <f>VLOOKUP(F7305, [1]!Table1[[#All],[Gender]:[city]], 3, FALSE)</f>
        <v>Undergraduate Student</v>
      </c>
      <c r="W7305" s="11">
        <f>VLOOKUP(F7305, [1]!Table1[[#All],[Gender]:[city]], 4, FALSE)</f>
        <v>45130</v>
      </c>
      <c r="X7305" t="b">
        <f>VLOOKUP(F7305, [1]!Table1[[#All],[Gender]:[isFromSocialMedia]], 7, FALSE)</f>
        <v>0</v>
      </c>
      <c r="Y7305" t="str">
        <f>IF(TEXT(Table1[[#This Row],[Apply Date]], "yyyy-mm-dd") = TEXT(Table1[[#This Row],[Sign Up Date]], "yyyy-mm-dd"), "New User", "Repeat User")</f>
        <v>Repeat User</v>
      </c>
    </row>
    <row r="7306" spans="1:25" ht="12.75" x14ac:dyDescent="0.2">
      <c r="A7306" s="1" t="s">
        <v>11490</v>
      </c>
      <c r="B7306" s="1" t="s">
        <v>11245</v>
      </c>
      <c r="C7306" s="1" t="s">
        <v>160</v>
      </c>
      <c r="D7306" s="1" t="s">
        <v>2629</v>
      </c>
      <c r="E7306" s="2">
        <v>45292.146365740744</v>
      </c>
      <c r="F7306" s="1" t="s">
        <v>25</v>
      </c>
      <c r="G7306" s="9" t="s">
        <v>1024</v>
      </c>
      <c r="H7306" s="9" t="s">
        <v>91</v>
      </c>
      <c r="I7306" s="9" t="s">
        <v>45</v>
      </c>
      <c r="J7306" s="1">
        <v>530016</v>
      </c>
      <c r="K7306" s="3">
        <v>44075</v>
      </c>
      <c r="L7306" s="1" t="s">
        <v>50</v>
      </c>
      <c r="M7306" s="1" t="s">
        <v>238</v>
      </c>
      <c r="N7306" s="1" t="s">
        <v>75</v>
      </c>
      <c r="O7306" s="10">
        <v>45091.072025462963</v>
      </c>
      <c r="P7306" s="10">
        <v>45103.104166666664</v>
      </c>
      <c r="Q7306">
        <v>0</v>
      </c>
      <c r="R7306" t="s">
        <v>220</v>
      </c>
      <c r="S7306" t="s">
        <v>220</v>
      </c>
      <c r="T7306">
        <v>0</v>
      </c>
      <c r="U7306" t="s">
        <v>220</v>
      </c>
      <c r="V7306" t="str">
        <f>VLOOKUP(F7306, [1]!Table1[[#All],[Gender]:[city]], 3, FALSE)</f>
        <v>Undergraduate Student</v>
      </c>
      <c r="W7306" s="11">
        <f>VLOOKUP(F7306, [1]!Table1[[#All],[Gender]:[city]], 4, FALSE)</f>
        <v>45130</v>
      </c>
      <c r="X7306" t="b">
        <f>VLOOKUP(F7306, [1]!Table1[[#All],[Gender]:[isFromSocialMedia]], 7, FALSE)</f>
        <v>0</v>
      </c>
      <c r="Y7306" t="str">
        <f>IF(TEXT(Table1[[#This Row],[Apply Date]], "yyyy-mm-dd") = TEXT(Table1[[#This Row],[Sign Up Date]], "yyyy-mm-dd"), "New User", "Repeat User")</f>
        <v>Repeat User</v>
      </c>
    </row>
    <row r="7307" spans="1:25" ht="12.75" x14ac:dyDescent="0.2">
      <c r="A7307" s="1" t="s">
        <v>11491</v>
      </c>
      <c r="B7307" s="1" t="s">
        <v>11245</v>
      </c>
      <c r="C7307" s="1" t="s">
        <v>160</v>
      </c>
      <c r="D7307" s="1" t="s">
        <v>2629</v>
      </c>
      <c r="E7307" s="2">
        <v>45292.146365740744</v>
      </c>
      <c r="F7307" s="1" t="s">
        <v>25</v>
      </c>
      <c r="G7307" s="9" t="s">
        <v>11492</v>
      </c>
      <c r="H7307" s="9" t="s">
        <v>8873</v>
      </c>
      <c r="I7307" s="9" t="s">
        <v>187</v>
      </c>
      <c r="J7307" s="1">
        <v>40302</v>
      </c>
      <c r="K7307" s="4">
        <v>45261</v>
      </c>
      <c r="L7307" s="1" t="s">
        <v>37</v>
      </c>
      <c r="M7307" s="1" t="s">
        <v>330</v>
      </c>
      <c r="N7307" s="1" t="s">
        <v>75</v>
      </c>
      <c r="O7307" s="10">
        <v>45112.205462962964</v>
      </c>
      <c r="P7307" s="10">
        <v>45145.1875</v>
      </c>
      <c r="Q7307">
        <v>0</v>
      </c>
      <c r="R7307" t="s">
        <v>220</v>
      </c>
      <c r="S7307" t="s">
        <v>220</v>
      </c>
      <c r="T7307">
        <v>0</v>
      </c>
      <c r="U7307" t="s">
        <v>220</v>
      </c>
      <c r="V7307" t="str">
        <f>VLOOKUP(F7307, [1]!Table1[[#All],[Gender]:[city]], 3, FALSE)</f>
        <v>Undergraduate Student</v>
      </c>
      <c r="W7307" s="11">
        <f>VLOOKUP(F7307, [1]!Table1[[#All],[Gender]:[city]], 4, FALSE)</f>
        <v>45130</v>
      </c>
      <c r="X7307" t="b">
        <f>VLOOKUP(F7307, [1]!Table1[[#All],[Gender]:[isFromSocialMedia]], 7, FALSE)</f>
        <v>0</v>
      </c>
      <c r="Y7307" t="str">
        <f>IF(TEXT(Table1[[#This Row],[Apply Date]], "yyyy-mm-dd") = TEXT(Table1[[#This Row],[Sign Up Date]], "yyyy-mm-dd"), "New User", "Repeat User")</f>
        <v>Repeat User</v>
      </c>
    </row>
    <row r="7308" spans="1:25" ht="12.75" x14ac:dyDescent="0.2">
      <c r="A7308" s="1" t="s">
        <v>11493</v>
      </c>
      <c r="B7308" s="1" t="s">
        <v>11245</v>
      </c>
      <c r="C7308" s="1" t="s">
        <v>160</v>
      </c>
      <c r="D7308" s="1" t="s">
        <v>2629</v>
      </c>
      <c r="E7308" s="2">
        <v>45292.146365740744</v>
      </c>
      <c r="F7308" s="1" t="s">
        <v>33</v>
      </c>
      <c r="G7308" s="9" t="s">
        <v>269</v>
      </c>
      <c r="H7308" s="9" t="s">
        <v>35</v>
      </c>
      <c r="I7308" s="9" t="s">
        <v>103</v>
      </c>
      <c r="J7308" s="1">
        <v>54000</v>
      </c>
      <c r="K7308" s="3">
        <v>43891</v>
      </c>
      <c r="L7308" s="1" t="s">
        <v>37</v>
      </c>
      <c r="M7308" s="1" t="s">
        <v>11494</v>
      </c>
      <c r="N7308" s="1" t="s">
        <v>75</v>
      </c>
      <c r="O7308" s="10">
        <v>45119.628981481481</v>
      </c>
      <c r="P7308" s="10">
        <v>45264.104432870372</v>
      </c>
      <c r="Q7308">
        <v>0</v>
      </c>
      <c r="R7308" t="s">
        <v>220</v>
      </c>
      <c r="S7308" t="s">
        <v>220</v>
      </c>
      <c r="T7308">
        <v>0</v>
      </c>
      <c r="U7308" t="s">
        <v>220</v>
      </c>
      <c r="V7308" t="str">
        <f>VLOOKUP(F7308, [1]!Table1[[#All],[Gender]:[city]], 3, FALSE)</f>
        <v>Not in Education</v>
      </c>
      <c r="W7308" s="11">
        <f>VLOOKUP(F7308, [1]!Table1[[#All],[Gender]:[city]], 4, FALSE)</f>
        <v>45092</v>
      </c>
      <c r="X7308" t="b">
        <f>VLOOKUP(F7308, [1]!Table1[[#All],[Gender]:[isFromSocialMedia]], 7, FALSE)</f>
        <v>0</v>
      </c>
      <c r="Y7308" t="str">
        <f>IF(TEXT(Table1[[#This Row],[Apply Date]], "yyyy-mm-dd") = TEXT(Table1[[#This Row],[Sign Up Date]], "yyyy-mm-dd"), "New User", "Repeat User")</f>
        <v>Repeat User</v>
      </c>
    </row>
    <row r="7309" spans="1:25" ht="12.75" x14ac:dyDescent="0.2">
      <c r="A7309" s="1" t="s">
        <v>11495</v>
      </c>
      <c r="B7309" s="1" t="s">
        <v>11245</v>
      </c>
      <c r="C7309" s="1" t="s">
        <v>160</v>
      </c>
      <c r="D7309" s="1" t="s">
        <v>2629</v>
      </c>
      <c r="E7309" s="2">
        <v>45292.146365740744</v>
      </c>
      <c r="F7309" s="1" t="s">
        <v>25</v>
      </c>
      <c r="G7309" s="9" t="s">
        <v>133</v>
      </c>
      <c r="H7309" s="9" t="s">
        <v>134</v>
      </c>
      <c r="I7309" s="9" t="s">
        <v>61</v>
      </c>
      <c r="J7309" s="1">
        <v>60632</v>
      </c>
      <c r="K7309" s="3">
        <v>45413</v>
      </c>
      <c r="L7309" s="1" t="s">
        <v>37</v>
      </c>
      <c r="M7309" s="1" t="s">
        <v>11496</v>
      </c>
      <c r="N7309" s="1" t="s">
        <v>75</v>
      </c>
      <c r="O7309" s="10">
        <v>45121.178240740737</v>
      </c>
      <c r="P7309" s="10">
        <v>45145.1875</v>
      </c>
      <c r="Q7309">
        <v>0</v>
      </c>
      <c r="R7309" t="s">
        <v>220</v>
      </c>
      <c r="S7309" t="s">
        <v>220</v>
      </c>
      <c r="T7309">
        <v>0</v>
      </c>
      <c r="U7309" t="s">
        <v>220</v>
      </c>
      <c r="V7309" t="str">
        <f>VLOOKUP(F7309, [1]!Table1[[#All],[Gender]:[city]], 3, FALSE)</f>
        <v>Undergraduate Student</v>
      </c>
      <c r="W7309" s="11">
        <f>VLOOKUP(F7309, [1]!Table1[[#All],[Gender]:[city]], 4, FALSE)</f>
        <v>45130</v>
      </c>
      <c r="X7309" t="b">
        <f>VLOOKUP(F7309, [1]!Table1[[#All],[Gender]:[isFromSocialMedia]], 7, FALSE)</f>
        <v>0</v>
      </c>
      <c r="Y7309" t="str">
        <f>IF(TEXT(Table1[[#This Row],[Apply Date]], "yyyy-mm-dd") = TEXT(Table1[[#This Row],[Sign Up Date]], "yyyy-mm-dd"), "New User", "Repeat User")</f>
        <v>Repeat User</v>
      </c>
    </row>
    <row r="7310" spans="1:25" ht="12.75" x14ac:dyDescent="0.2">
      <c r="A7310" s="1" t="s">
        <v>11497</v>
      </c>
      <c r="B7310" s="1" t="s">
        <v>11245</v>
      </c>
      <c r="C7310" s="1" t="s">
        <v>160</v>
      </c>
      <c r="D7310" s="1" t="s">
        <v>2629</v>
      </c>
      <c r="E7310" s="2">
        <v>45292.146365740744</v>
      </c>
      <c r="F7310" s="1" t="s">
        <v>25</v>
      </c>
      <c r="G7310" s="9" t="s">
        <v>11498</v>
      </c>
      <c r="H7310" s="9" t="s">
        <v>148</v>
      </c>
      <c r="I7310" s="9" t="s">
        <v>45</v>
      </c>
      <c r="J7310" s="1">
        <v>425114</v>
      </c>
      <c r="K7310" s="3">
        <v>44743</v>
      </c>
      <c r="L7310" s="1" t="s">
        <v>50</v>
      </c>
      <c r="M7310" s="1" t="s">
        <v>11499</v>
      </c>
      <c r="N7310" s="1" t="s">
        <v>75</v>
      </c>
      <c r="O7310" s="10">
        <v>45095.558692129627</v>
      </c>
      <c r="P7310" s="10">
        <v>45117.104166666664</v>
      </c>
      <c r="Q7310">
        <v>0</v>
      </c>
      <c r="R7310" t="s">
        <v>220</v>
      </c>
      <c r="S7310" t="s">
        <v>220</v>
      </c>
      <c r="T7310">
        <v>0</v>
      </c>
      <c r="U7310" t="s">
        <v>220</v>
      </c>
      <c r="V7310" t="str">
        <f>VLOOKUP(F7310, [1]!Table1[[#All],[Gender]:[city]], 3, FALSE)</f>
        <v>Undergraduate Student</v>
      </c>
      <c r="W7310" s="11">
        <f>VLOOKUP(F7310, [1]!Table1[[#All],[Gender]:[city]], 4, FALSE)</f>
        <v>45130</v>
      </c>
      <c r="X7310" t="b">
        <f>VLOOKUP(F7310, [1]!Table1[[#All],[Gender]:[isFromSocialMedia]], 7, FALSE)</f>
        <v>0</v>
      </c>
      <c r="Y7310" t="str">
        <f>IF(TEXT(Table1[[#This Row],[Apply Date]], "yyyy-mm-dd") = TEXT(Table1[[#This Row],[Sign Up Date]], "yyyy-mm-dd"), "New User", "Repeat User")</f>
        <v>Repeat User</v>
      </c>
    </row>
    <row r="7311" spans="1:25" ht="12.75" x14ac:dyDescent="0.2">
      <c r="A7311" s="1" t="s">
        <v>11500</v>
      </c>
      <c r="B7311" s="1" t="s">
        <v>11245</v>
      </c>
      <c r="C7311" s="1" t="s">
        <v>160</v>
      </c>
      <c r="D7311" s="1" t="s">
        <v>2629</v>
      </c>
      <c r="E7311" s="2">
        <v>45292.146365740744</v>
      </c>
      <c r="F7311" s="1" t="s">
        <v>33</v>
      </c>
      <c r="G7311" s="9" t="s">
        <v>1577</v>
      </c>
      <c r="H7311" s="9" t="s">
        <v>455</v>
      </c>
      <c r="I7311" s="9" t="s">
        <v>79</v>
      </c>
      <c r="J7311" s="1">
        <v>900108</v>
      </c>
      <c r="K7311" s="4">
        <v>45566</v>
      </c>
      <c r="L7311" s="1" t="s">
        <v>37</v>
      </c>
      <c r="M7311" s="1" t="s">
        <v>1693</v>
      </c>
      <c r="N7311" s="1" t="s">
        <v>75</v>
      </c>
      <c r="O7311" s="10">
        <v>45215.291643518518</v>
      </c>
      <c r="P7311" s="10">
        <v>45264.104432870372</v>
      </c>
      <c r="Q7311">
        <v>0</v>
      </c>
      <c r="R7311" t="s">
        <v>220</v>
      </c>
      <c r="S7311" t="s">
        <v>220</v>
      </c>
      <c r="T7311">
        <v>0</v>
      </c>
      <c r="U7311" t="s">
        <v>220</v>
      </c>
      <c r="V7311" t="str">
        <f>VLOOKUP(F7311, [1]!Table1[[#All],[Gender]:[city]], 3, FALSE)</f>
        <v>Not in Education</v>
      </c>
      <c r="W7311" s="11">
        <f>VLOOKUP(F7311, [1]!Table1[[#All],[Gender]:[city]], 4, FALSE)</f>
        <v>45092</v>
      </c>
      <c r="X7311" t="b">
        <f>VLOOKUP(F7311, [1]!Table1[[#All],[Gender]:[isFromSocialMedia]], 7, FALSE)</f>
        <v>0</v>
      </c>
      <c r="Y7311" t="str">
        <f>IF(TEXT(Table1[[#This Row],[Apply Date]], "yyyy-mm-dd") = TEXT(Table1[[#This Row],[Sign Up Date]], "yyyy-mm-dd"), "New User", "Repeat User")</f>
        <v>Repeat User</v>
      </c>
    </row>
    <row r="7312" spans="1:25" ht="12.75" x14ac:dyDescent="0.2">
      <c r="A7312" s="1" t="s">
        <v>11501</v>
      </c>
      <c r="B7312" s="1" t="s">
        <v>11245</v>
      </c>
      <c r="C7312" s="1" t="s">
        <v>160</v>
      </c>
      <c r="D7312" s="1" t="s">
        <v>2629</v>
      </c>
      <c r="E7312" s="2">
        <v>45292.146365740744</v>
      </c>
      <c r="F7312" s="1" t="s">
        <v>25</v>
      </c>
      <c r="G7312" s="9" t="s">
        <v>837</v>
      </c>
      <c r="H7312" s="9" t="s">
        <v>648</v>
      </c>
      <c r="I7312" s="9" t="s">
        <v>45</v>
      </c>
      <c r="J7312" s="1">
        <v>324009</v>
      </c>
      <c r="K7312" s="3">
        <v>43647</v>
      </c>
      <c r="L7312" s="1" t="s">
        <v>37</v>
      </c>
      <c r="M7312" s="1" t="s">
        <v>424</v>
      </c>
      <c r="N7312" s="1" t="s">
        <v>75</v>
      </c>
      <c r="O7312" s="10">
        <v>45119.202326388891</v>
      </c>
      <c r="P7312" s="10">
        <v>45145.1875</v>
      </c>
      <c r="Q7312">
        <v>0</v>
      </c>
      <c r="R7312" t="s">
        <v>220</v>
      </c>
      <c r="S7312" t="s">
        <v>220</v>
      </c>
      <c r="T7312">
        <v>0</v>
      </c>
      <c r="U7312" t="s">
        <v>220</v>
      </c>
      <c r="V7312" t="str">
        <f>VLOOKUP(F7312, [1]!Table1[[#All],[Gender]:[city]], 3, FALSE)</f>
        <v>Undergraduate Student</v>
      </c>
      <c r="W7312" s="11">
        <f>VLOOKUP(F7312, [1]!Table1[[#All],[Gender]:[city]], 4, FALSE)</f>
        <v>45130</v>
      </c>
      <c r="X7312" t="b">
        <f>VLOOKUP(F7312, [1]!Table1[[#All],[Gender]:[isFromSocialMedia]], 7, FALSE)</f>
        <v>0</v>
      </c>
      <c r="Y7312" t="str">
        <f>IF(TEXT(Table1[[#This Row],[Apply Date]], "yyyy-mm-dd") = TEXT(Table1[[#This Row],[Sign Up Date]], "yyyy-mm-dd"), "New User", "Repeat User")</f>
        <v>Repeat User</v>
      </c>
    </row>
    <row r="7313" spans="1:25" ht="12.75" x14ac:dyDescent="0.2">
      <c r="A7313" s="1" t="s">
        <v>11502</v>
      </c>
      <c r="B7313" s="1" t="s">
        <v>11245</v>
      </c>
      <c r="C7313" s="1" t="s">
        <v>160</v>
      </c>
      <c r="D7313" s="1" t="s">
        <v>2629</v>
      </c>
      <c r="E7313" s="2">
        <v>45292.146365740744</v>
      </c>
      <c r="F7313" s="1" t="s">
        <v>25</v>
      </c>
      <c r="G7313" s="9" t="s">
        <v>59</v>
      </c>
      <c r="H7313" s="9" t="s">
        <v>288</v>
      </c>
      <c r="I7313" s="9" t="s">
        <v>61</v>
      </c>
      <c r="J7313" s="1">
        <v>63108</v>
      </c>
      <c r="K7313" s="3">
        <v>45139</v>
      </c>
      <c r="L7313" s="1" t="s">
        <v>50</v>
      </c>
      <c r="M7313" s="1" t="s">
        <v>917</v>
      </c>
      <c r="N7313" s="1" t="s">
        <v>75</v>
      </c>
      <c r="O7313" s="10">
        <v>45196.063564814816</v>
      </c>
      <c r="P7313" s="10">
        <v>45299.146365740744</v>
      </c>
      <c r="Q7313">
        <v>0</v>
      </c>
      <c r="R7313" t="s">
        <v>220</v>
      </c>
      <c r="S7313" t="s">
        <v>220</v>
      </c>
      <c r="T7313">
        <v>0</v>
      </c>
      <c r="U7313" t="s">
        <v>220</v>
      </c>
      <c r="V7313" t="str">
        <f>VLOOKUP(F7313, [1]!Table1[[#All],[Gender]:[city]], 3, FALSE)</f>
        <v>Undergraduate Student</v>
      </c>
      <c r="W7313" s="11">
        <f>VLOOKUP(F7313, [1]!Table1[[#All],[Gender]:[city]], 4, FALSE)</f>
        <v>45130</v>
      </c>
      <c r="X7313" t="b">
        <f>VLOOKUP(F7313, [1]!Table1[[#All],[Gender]:[isFromSocialMedia]], 7, FALSE)</f>
        <v>0</v>
      </c>
      <c r="Y7313" t="str">
        <f>IF(TEXT(Table1[[#This Row],[Apply Date]], "yyyy-mm-dd") = TEXT(Table1[[#This Row],[Sign Up Date]], "yyyy-mm-dd"), "New User", "Repeat User")</f>
        <v>Repeat User</v>
      </c>
    </row>
    <row r="7314" spans="1:25" ht="12.75" x14ac:dyDescent="0.2">
      <c r="A7314" s="1" t="s">
        <v>11503</v>
      </c>
      <c r="B7314" s="1" t="s">
        <v>11245</v>
      </c>
      <c r="C7314" s="1" t="s">
        <v>160</v>
      </c>
      <c r="D7314" s="1" t="s">
        <v>2629</v>
      </c>
      <c r="E7314" s="2">
        <v>45292.146365740744</v>
      </c>
      <c r="F7314" s="1" t="s">
        <v>25</v>
      </c>
      <c r="G7314" s="9" t="s">
        <v>592</v>
      </c>
      <c r="H7314" s="9" t="s">
        <v>148</v>
      </c>
      <c r="I7314" s="9" t="s">
        <v>45</v>
      </c>
      <c r="J7314" s="1">
        <v>431005</v>
      </c>
      <c r="K7314" s="3">
        <v>45292</v>
      </c>
      <c r="L7314" s="1" t="s">
        <v>37</v>
      </c>
      <c r="M7314" s="1" t="s">
        <v>424</v>
      </c>
      <c r="N7314" s="1" t="s">
        <v>75</v>
      </c>
      <c r="O7314" s="10">
        <v>45091.072291666664</v>
      </c>
      <c r="P7314" s="10">
        <v>45103.104166666664</v>
      </c>
      <c r="Q7314">
        <v>0</v>
      </c>
      <c r="R7314" t="s">
        <v>220</v>
      </c>
      <c r="S7314" t="s">
        <v>220</v>
      </c>
      <c r="T7314">
        <v>0</v>
      </c>
      <c r="U7314" t="s">
        <v>220</v>
      </c>
      <c r="V7314" t="str">
        <f>VLOOKUP(F7314, [1]!Table1[[#All],[Gender]:[city]], 3, FALSE)</f>
        <v>Undergraduate Student</v>
      </c>
      <c r="W7314" s="11">
        <f>VLOOKUP(F7314, [1]!Table1[[#All],[Gender]:[city]], 4, FALSE)</f>
        <v>45130</v>
      </c>
      <c r="X7314" t="b">
        <f>VLOOKUP(F7314, [1]!Table1[[#All],[Gender]:[isFromSocialMedia]], 7, FALSE)</f>
        <v>0</v>
      </c>
      <c r="Y7314" t="str">
        <f>IF(TEXT(Table1[[#This Row],[Apply Date]], "yyyy-mm-dd") = TEXT(Table1[[#This Row],[Sign Up Date]], "yyyy-mm-dd"), "New User", "Repeat User")</f>
        <v>Repeat User</v>
      </c>
    </row>
    <row r="7315" spans="1:25" ht="12.75" x14ac:dyDescent="0.2">
      <c r="A7315" s="1" t="s">
        <v>11504</v>
      </c>
      <c r="B7315" s="1" t="s">
        <v>11245</v>
      </c>
      <c r="C7315" s="1" t="s">
        <v>160</v>
      </c>
      <c r="D7315" s="1" t="s">
        <v>2629</v>
      </c>
      <c r="E7315" s="2">
        <v>45292.146365740744</v>
      </c>
      <c r="F7315" s="1" t="s">
        <v>25</v>
      </c>
      <c r="G7315" s="9" t="s">
        <v>467</v>
      </c>
      <c r="H7315" s="9" t="s">
        <v>503</v>
      </c>
      <c r="I7315" s="9" t="s">
        <v>103</v>
      </c>
      <c r="J7315" s="1">
        <v>45700</v>
      </c>
      <c r="K7315" s="3">
        <v>45139</v>
      </c>
      <c r="L7315" s="1" t="s">
        <v>37</v>
      </c>
      <c r="M7315" s="1" t="s">
        <v>215</v>
      </c>
      <c r="N7315" s="1" t="s">
        <v>75</v>
      </c>
      <c r="O7315" s="10">
        <v>45130.185023148151</v>
      </c>
      <c r="P7315" s="10">
        <v>45159.1875</v>
      </c>
      <c r="Q7315">
        <v>0</v>
      </c>
      <c r="R7315" t="s">
        <v>220</v>
      </c>
      <c r="S7315" t="s">
        <v>220</v>
      </c>
      <c r="T7315">
        <v>0</v>
      </c>
      <c r="U7315" t="s">
        <v>220</v>
      </c>
      <c r="V7315" t="str">
        <f>VLOOKUP(F7315, [1]!Table1[[#All],[Gender]:[city]], 3, FALSE)</f>
        <v>Undergraduate Student</v>
      </c>
      <c r="W7315" s="11">
        <f>VLOOKUP(F7315, [1]!Table1[[#All],[Gender]:[city]], 4, FALSE)</f>
        <v>45130</v>
      </c>
      <c r="X7315" t="b">
        <f>VLOOKUP(F7315, [1]!Table1[[#All],[Gender]:[isFromSocialMedia]], 7, FALSE)</f>
        <v>0</v>
      </c>
      <c r="Y7315" t="str">
        <f>IF(TEXT(Table1[[#This Row],[Apply Date]], "yyyy-mm-dd") = TEXT(Table1[[#This Row],[Sign Up Date]], "yyyy-mm-dd"), "New User", "Repeat User")</f>
        <v>New User</v>
      </c>
    </row>
    <row r="7316" spans="1:25" ht="12.75" x14ac:dyDescent="0.2">
      <c r="A7316" s="1" t="s">
        <v>11505</v>
      </c>
      <c r="B7316" s="1" t="s">
        <v>11245</v>
      </c>
      <c r="C7316" s="1" t="s">
        <v>160</v>
      </c>
      <c r="D7316" s="1" t="s">
        <v>2629</v>
      </c>
      <c r="E7316" s="2">
        <v>45292.146365740744</v>
      </c>
      <c r="F7316" s="1" t="s">
        <v>25</v>
      </c>
      <c r="G7316" s="9" t="s">
        <v>11506</v>
      </c>
      <c r="H7316" s="9" t="s">
        <v>1118</v>
      </c>
      <c r="I7316" s="9" t="s">
        <v>45</v>
      </c>
      <c r="J7316" s="1">
        <v>635202</v>
      </c>
      <c r="K7316" s="3">
        <v>45017</v>
      </c>
      <c r="L7316" s="1" t="s">
        <v>37</v>
      </c>
      <c r="M7316" s="1" t="s">
        <v>46</v>
      </c>
      <c r="N7316" s="1" t="s">
        <v>75</v>
      </c>
      <c r="O7316" s="10">
        <v>45113.64607638889</v>
      </c>
      <c r="P7316" s="10">
        <v>45145.1875</v>
      </c>
      <c r="Q7316">
        <v>0</v>
      </c>
      <c r="R7316" t="s">
        <v>220</v>
      </c>
      <c r="S7316" t="s">
        <v>220</v>
      </c>
      <c r="T7316">
        <v>0</v>
      </c>
      <c r="U7316" t="s">
        <v>220</v>
      </c>
      <c r="V7316" t="str">
        <f>VLOOKUP(F7316, [1]!Table1[[#All],[Gender]:[city]], 3, FALSE)</f>
        <v>Undergraduate Student</v>
      </c>
      <c r="W7316" s="11">
        <f>VLOOKUP(F7316, [1]!Table1[[#All],[Gender]:[city]], 4, FALSE)</f>
        <v>45130</v>
      </c>
      <c r="X7316" t="b">
        <f>VLOOKUP(F7316, [1]!Table1[[#All],[Gender]:[isFromSocialMedia]], 7, FALSE)</f>
        <v>0</v>
      </c>
      <c r="Y7316" t="str">
        <f>IF(TEXT(Table1[[#This Row],[Apply Date]], "yyyy-mm-dd") = TEXT(Table1[[#This Row],[Sign Up Date]], "yyyy-mm-dd"), "New User", "Repeat User")</f>
        <v>Repeat User</v>
      </c>
    </row>
    <row r="7317" spans="1:25" ht="12.75" x14ac:dyDescent="0.2">
      <c r="A7317" s="1" t="s">
        <v>11507</v>
      </c>
      <c r="B7317" s="1" t="s">
        <v>11245</v>
      </c>
      <c r="C7317" s="1" t="s">
        <v>160</v>
      </c>
      <c r="D7317" s="1" t="s">
        <v>2629</v>
      </c>
      <c r="E7317" s="2">
        <v>45292.146365740744</v>
      </c>
      <c r="F7317" s="1" t="s">
        <v>25</v>
      </c>
      <c r="G7317" s="9" t="s">
        <v>229</v>
      </c>
      <c r="H7317" s="9" t="s">
        <v>230</v>
      </c>
      <c r="I7317" s="9" t="s">
        <v>45</v>
      </c>
      <c r="J7317" s="1">
        <v>600114</v>
      </c>
      <c r="K7317" s="3">
        <v>45839</v>
      </c>
      <c r="L7317" s="1" t="s">
        <v>37</v>
      </c>
      <c r="M7317" s="1" t="s">
        <v>46</v>
      </c>
      <c r="N7317" s="1" t="s">
        <v>2637</v>
      </c>
      <c r="O7317" s="10">
        <v>45193.288587962961</v>
      </c>
      <c r="Q7317">
        <v>0</v>
      </c>
      <c r="R7317" t="s">
        <v>220</v>
      </c>
      <c r="S7317" t="s">
        <v>220</v>
      </c>
      <c r="T7317">
        <v>0</v>
      </c>
      <c r="U7317" t="s">
        <v>220</v>
      </c>
      <c r="V7317" t="str">
        <f>VLOOKUP(F7317, [1]!Table1[[#All],[Gender]:[city]], 3, FALSE)</f>
        <v>Undergraduate Student</v>
      </c>
      <c r="W7317" s="11">
        <f>VLOOKUP(F7317, [1]!Table1[[#All],[Gender]:[city]], 4, FALSE)</f>
        <v>45130</v>
      </c>
      <c r="X7317" t="b">
        <f>VLOOKUP(F7317, [1]!Table1[[#All],[Gender]:[isFromSocialMedia]], 7, FALSE)</f>
        <v>0</v>
      </c>
      <c r="Y7317" t="str">
        <f>IF(TEXT(Table1[[#This Row],[Apply Date]], "yyyy-mm-dd") = TEXT(Table1[[#This Row],[Sign Up Date]], "yyyy-mm-dd"), "New User", "Repeat User")</f>
        <v>Repeat User</v>
      </c>
    </row>
    <row r="7318" spans="1:25" ht="12.75" x14ac:dyDescent="0.2">
      <c r="A7318" s="1" t="s">
        <v>11508</v>
      </c>
      <c r="B7318" s="1" t="s">
        <v>11245</v>
      </c>
      <c r="C7318" s="1" t="s">
        <v>160</v>
      </c>
      <c r="D7318" s="1" t="s">
        <v>2629</v>
      </c>
      <c r="E7318" s="2">
        <v>45292.146365740744</v>
      </c>
      <c r="F7318" s="1" t="s">
        <v>25</v>
      </c>
      <c r="G7318" s="9" t="s">
        <v>3466</v>
      </c>
      <c r="H7318" s="9" t="s">
        <v>768</v>
      </c>
      <c r="I7318" s="9" t="s">
        <v>45</v>
      </c>
      <c r="J7318" s="1">
        <v>122001</v>
      </c>
      <c r="K7318" s="3">
        <v>42614</v>
      </c>
      <c r="L7318" s="1" t="s">
        <v>37</v>
      </c>
      <c r="M7318" s="1" t="s">
        <v>917</v>
      </c>
      <c r="N7318" s="1" t="s">
        <v>75</v>
      </c>
      <c r="O7318" s="10">
        <v>45188.34815972222</v>
      </c>
      <c r="P7318" s="10">
        <v>45299.146365740744</v>
      </c>
      <c r="Q7318">
        <v>0</v>
      </c>
      <c r="R7318" t="s">
        <v>220</v>
      </c>
      <c r="S7318" t="s">
        <v>220</v>
      </c>
      <c r="T7318">
        <v>0</v>
      </c>
      <c r="U7318" t="s">
        <v>220</v>
      </c>
      <c r="V7318" t="str">
        <f>VLOOKUP(F7318, [1]!Table1[[#All],[Gender]:[city]], 3, FALSE)</f>
        <v>Undergraduate Student</v>
      </c>
      <c r="W7318" s="11">
        <f>VLOOKUP(F7318, [1]!Table1[[#All],[Gender]:[city]], 4, FALSE)</f>
        <v>45130</v>
      </c>
      <c r="X7318" t="b">
        <f>VLOOKUP(F7318, [1]!Table1[[#All],[Gender]:[isFromSocialMedia]], 7, FALSE)</f>
        <v>0</v>
      </c>
      <c r="Y7318" t="str">
        <f>IF(TEXT(Table1[[#This Row],[Apply Date]], "yyyy-mm-dd") = TEXT(Table1[[#This Row],[Sign Up Date]], "yyyy-mm-dd"), "New User", "Repeat User")</f>
        <v>Repeat User</v>
      </c>
    </row>
    <row r="7319" spans="1:25" ht="12.75" x14ac:dyDescent="0.2">
      <c r="A7319" s="1" t="s">
        <v>11509</v>
      </c>
      <c r="B7319" s="1" t="s">
        <v>11245</v>
      </c>
      <c r="C7319" s="1" t="s">
        <v>160</v>
      </c>
      <c r="D7319" s="1" t="s">
        <v>2629</v>
      </c>
      <c r="E7319" s="2">
        <v>45292.146365740744</v>
      </c>
      <c r="F7319" s="1" t="s">
        <v>25</v>
      </c>
      <c r="G7319" s="9" t="s">
        <v>11510</v>
      </c>
      <c r="H7319" s="9" t="s">
        <v>11511</v>
      </c>
      <c r="I7319" s="9" t="s">
        <v>167</v>
      </c>
      <c r="J7319" s="1">
        <v>13729</v>
      </c>
      <c r="K7319" s="3">
        <v>44013</v>
      </c>
      <c r="L7319" s="1" t="s">
        <v>29</v>
      </c>
      <c r="M7319" s="1" t="s">
        <v>51</v>
      </c>
      <c r="N7319" s="1" t="s">
        <v>75</v>
      </c>
      <c r="O7319" s="10">
        <v>45114.150462962964</v>
      </c>
      <c r="P7319" s="10">
        <v>45145.1875</v>
      </c>
      <c r="Q7319">
        <v>0</v>
      </c>
      <c r="R7319" t="s">
        <v>220</v>
      </c>
      <c r="S7319" t="s">
        <v>220</v>
      </c>
      <c r="T7319">
        <v>0</v>
      </c>
      <c r="U7319" t="s">
        <v>220</v>
      </c>
      <c r="V7319" t="str">
        <f>VLOOKUP(F7319, [1]!Table1[[#All],[Gender]:[city]], 3, FALSE)</f>
        <v>Undergraduate Student</v>
      </c>
      <c r="W7319" s="11">
        <f>VLOOKUP(F7319, [1]!Table1[[#All],[Gender]:[city]], 4, FALSE)</f>
        <v>45130</v>
      </c>
      <c r="X7319" t="b">
        <f>VLOOKUP(F7319, [1]!Table1[[#All],[Gender]:[isFromSocialMedia]], 7, FALSE)</f>
        <v>0</v>
      </c>
      <c r="Y7319" t="str">
        <f>IF(TEXT(Table1[[#This Row],[Apply Date]], "yyyy-mm-dd") = TEXT(Table1[[#This Row],[Sign Up Date]], "yyyy-mm-dd"), "New User", "Repeat User")</f>
        <v>Repeat User</v>
      </c>
    </row>
    <row r="7320" spans="1:25" ht="12.75" x14ac:dyDescent="0.2">
      <c r="A7320" s="1" t="s">
        <v>11512</v>
      </c>
      <c r="B7320" s="1" t="s">
        <v>11245</v>
      </c>
      <c r="C7320" s="1" t="s">
        <v>160</v>
      </c>
      <c r="D7320" s="1" t="s">
        <v>2629</v>
      </c>
      <c r="E7320" s="2">
        <v>45292.146365740744</v>
      </c>
      <c r="F7320" s="1" t="s">
        <v>33</v>
      </c>
      <c r="G7320" s="9" t="s">
        <v>8433</v>
      </c>
      <c r="H7320" s="9" t="s">
        <v>5115</v>
      </c>
      <c r="I7320" s="9" t="s">
        <v>45</v>
      </c>
      <c r="J7320" s="1">
        <v>401501</v>
      </c>
      <c r="K7320" s="3">
        <v>45474</v>
      </c>
      <c r="L7320" s="1" t="s">
        <v>50</v>
      </c>
      <c r="M7320" s="1" t="s">
        <v>193</v>
      </c>
      <c r="N7320" s="1" t="s">
        <v>2637</v>
      </c>
      <c r="O7320" s="10">
        <v>45189.221168981479</v>
      </c>
      <c r="Q7320">
        <v>0</v>
      </c>
      <c r="R7320" t="s">
        <v>220</v>
      </c>
      <c r="S7320" t="s">
        <v>220</v>
      </c>
      <c r="T7320">
        <v>0</v>
      </c>
      <c r="U7320" t="s">
        <v>220</v>
      </c>
      <c r="V7320" t="str">
        <f>VLOOKUP(F7320, [1]!Table1[[#All],[Gender]:[city]], 3, FALSE)</f>
        <v>Not in Education</v>
      </c>
      <c r="W7320" s="11">
        <f>VLOOKUP(F7320, [1]!Table1[[#All],[Gender]:[city]], 4, FALSE)</f>
        <v>45092</v>
      </c>
      <c r="X7320" t="b">
        <f>VLOOKUP(F7320, [1]!Table1[[#All],[Gender]:[isFromSocialMedia]], 7, FALSE)</f>
        <v>0</v>
      </c>
      <c r="Y7320" t="str">
        <f>IF(TEXT(Table1[[#This Row],[Apply Date]], "yyyy-mm-dd") = TEXT(Table1[[#This Row],[Sign Up Date]], "yyyy-mm-dd"), "New User", "Repeat User")</f>
        <v>Repeat User</v>
      </c>
    </row>
    <row r="7321" spans="1:25" ht="12.75" x14ac:dyDescent="0.2">
      <c r="A7321" s="1" t="s">
        <v>11513</v>
      </c>
      <c r="B7321" s="1" t="s">
        <v>11245</v>
      </c>
      <c r="C7321" s="1" t="s">
        <v>160</v>
      </c>
      <c r="D7321" s="1" t="s">
        <v>2629</v>
      </c>
      <c r="E7321" s="2">
        <v>45292.146365740744</v>
      </c>
      <c r="F7321" s="1" t="s">
        <v>25</v>
      </c>
      <c r="G7321" s="9" t="s">
        <v>118</v>
      </c>
      <c r="H7321" s="9" t="s">
        <v>91</v>
      </c>
      <c r="I7321" s="9" t="s">
        <v>45</v>
      </c>
      <c r="J7321" s="1">
        <v>521225</v>
      </c>
      <c r="K7321" s="3">
        <v>43891</v>
      </c>
      <c r="L7321" s="1" t="s">
        <v>104</v>
      </c>
      <c r="M7321" s="1" t="s">
        <v>319</v>
      </c>
      <c r="N7321" s="1" t="s">
        <v>75</v>
      </c>
      <c r="O7321" s="10">
        <v>45093.406712962962</v>
      </c>
      <c r="P7321" s="10">
        <v>45131.104166666664</v>
      </c>
      <c r="Q7321">
        <v>0</v>
      </c>
      <c r="R7321" t="s">
        <v>220</v>
      </c>
      <c r="S7321" t="s">
        <v>220</v>
      </c>
      <c r="T7321">
        <v>0</v>
      </c>
      <c r="U7321" t="s">
        <v>220</v>
      </c>
      <c r="V7321" t="str">
        <f>VLOOKUP(F7321, [1]!Table1[[#All],[Gender]:[city]], 3, FALSE)</f>
        <v>Undergraduate Student</v>
      </c>
      <c r="W7321" s="11">
        <f>VLOOKUP(F7321, [1]!Table1[[#All],[Gender]:[city]], 4, FALSE)</f>
        <v>45130</v>
      </c>
      <c r="X7321" t="b">
        <f>VLOOKUP(F7321, [1]!Table1[[#All],[Gender]:[isFromSocialMedia]], 7, FALSE)</f>
        <v>0</v>
      </c>
      <c r="Y7321" t="str">
        <f>IF(TEXT(Table1[[#This Row],[Apply Date]], "yyyy-mm-dd") = TEXT(Table1[[#This Row],[Sign Up Date]], "yyyy-mm-dd"), "New User", "Repeat User")</f>
        <v>Repeat User</v>
      </c>
    </row>
    <row r="7322" spans="1:25" ht="12.75" x14ac:dyDescent="0.2">
      <c r="A7322" s="1" t="s">
        <v>11514</v>
      </c>
      <c r="B7322" s="1" t="s">
        <v>11245</v>
      </c>
      <c r="C7322" s="1" t="s">
        <v>160</v>
      </c>
      <c r="D7322" s="1" t="s">
        <v>2629</v>
      </c>
      <c r="E7322" s="2">
        <v>45292.146365740744</v>
      </c>
      <c r="F7322" s="1" t="s">
        <v>25</v>
      </c>
      <c r="G7322" s="9" t="s">
        <v>1638</v>
      </c>
      <c r="H7322" s="9" t="s">
        <v>49</v>
      </c>
      <c r="I7322" s="9" t="s">
        <v>45</v>
      </c>
      <c r="J7322" s="1">
        <v>500076</v>
      </c>
      <c r="K7322" s="3">
        <v>45139</v>
      </c>
      <c r="L7322" s="1" t="s">
        <v>37</v>
      </c>
      <c r="M7322" s="1" t="s">
        <v>204</v>
      </c>
      <c r="N7322" s="1" t="s">
        <v>75</v>
      </c>
      <c r="O7322" s="10">
        <v>45142.431006944447</v>
      </c>
      <c r="P7322" s="10">
        <v>45264.104432870372</v>
      </c>
      <c r="Q7322">
        <v>0</v>
      </c>
      <c r="R7322" t="s">
        <v>220</v>
      </c>
      <c r="S7322" t="s">
        <v>220</v>
      </c>
      <c r="T7322">
        <v>0</v>
      </c>
      <c r="U7322" t="s">
        <v>220</v>
      </c>
      <c r="V7322" t="str">
        <f>VLOOKUP(F7322, [1]!Table1[[#All],[Gender]:[city]], 3, FALSE)</f>
        <v>Undergraduate Student</v>
      </c>
      <c r="W7322" s="11">
        <f>VLOOKUP(F7322, [1]!Table1[[#All],[Gender]:[city]], 4, FALSE)</f>
        <v>45130</v>
      </c>
      <c r="X7322" t="b">
        <f>VLOOKUP(F7322, [1]!Table1[[#All],[Gender]:[isFromSocialMedia]], 7, FALSE)</f>
        <v>0</v>
      </c>
      <c r="Y7322" t="str">
        <f>IF(TEXT(Table1[[#This Row],[Apply Date]], "yyyy-mm-dd") = TEXT(Table1[[#This Row],[Sign Up Date]], "yyyy-mm-dd"), "New User", "Repeat User")</f>
        <v>Repeat User</v>
      </c>
    </row>
    <row r="7323" spans="1:25" ht="12.75" x14ac:dyDescent="0.2">
      <c r="A7323" s="1" t="s">
        <v>11515</v>
      </c>
      <c r="B7323" s="1" t="s">
        <v>11245</v>
      </c>
      <c r="C7323" s="1" t="s">
        <v>160</v>
      </c>
      <c r="D7323" s="1" t="s">
        <v>2629</v>
      </c>
      <c r="E7323" s="2">
        <v>45292.146365740744</v>
      </c>
      <c r="F7323" s="1" t="s">
        <v>25</v>
      </c>
      <c r="G7323" s="9" t="s">
        <v>5794</v>
      </c>
      <c r="H7323" s="9" t="s">
        <v>648</v>
      </c>
      <c r="I7323" s="9" t="s">
        <v>45</v>
      </c>
      <c r="J7323" s="1">
        <v>323021</v>
      </c>
      <c r="K7323" s="3">
        <v>43617</v>
      </c>
      <c r="L7323" s="1" t="s">
        <v>104</v>
      </c>
      <c r="M7323" s="1" t="s">
        <v>160</v>
      </c>
      <c r="N7323" s="1" t="s">
        <v>75</v>
      </c>
      <c r="O7323" s="10">
        <v>45118.120381944442</v>
      </c>
      <c r="P7323" s="10">
        <v>45145.1875</v>
      </c>
      <c r="Q7323">
        <v>0</v>
      </c>
      <c r="R7323" t="s">
        <v>220</v>
      </c>
      <c r="S7323" t="s">
        <v>220</v>
      </c>
      <c r="T7323">
        <v>0</v>
      </c>
      <c r="U7323" t="s">
        <v>220</v>
      </c>
      <c r="V7323" t="str">
        <f>VLOOKUP(F7323, [1]!Table1[[#All],[Gender]:[city]], 3, FALSE)</f>
        <v>Undergraduate Student</v>
      </c>
      <c r="W7323" s="11">
        <f>VLOOKUP(F7323, [1]!Table1[[#All],[Gender]:[city]], 4, FALSE)</f>
        <v>45130</v>
      </c>
      <c r="X7323" t="b">
        <f>VLOOKUP(F7323, [1]!Table1[[#All],[Gender]:[isFromSocialMedia]], 7, FALSE)</f>
        <v>0</v>
      </c>
      <c r="Y7323" t="str">
        <f>IF(TEXT(Table1[[#This Row],[Apply Date]], "yyyy-mm-dd") = TEXT(Table1[[#This Row],[Sign Up Date]], "yyyy-mm-dd"), "New User", "Repeat User")</f>
        <v>Repeat User</v>
      </c>
    </row>
    <row r="7324" spans="1:25" ht="12.75" x14ac:dyDescent="0.2">
      <c r="A7324" s="1" t="s">
        <v>11516</v>
      </c>
      <c r="B7324" s="1" t="s">
        <v>11245</v>
      </c>
      <c r="C7324" s="1" t="s">
        <v>160</v>
      </c>
      <c r="D7324" s="1" t="s">
        <v>2629</v>
      </c>
      <c r="E7324" s="2">
        <v>45292.146365740744</v>
      </c>
      <c r="F7324" s="1" t="s">
        <v>25</v>
      </c>
      <c r="G7324" s="9" t="s">
        <v>11517</v>
      </c>
      <c r="H7324" s="9" t="s">
        <v>91</v>
      </c>
      <c r="I7324" s="9" t="s">
        <v>45</v>
      </c>
      <c r="J7324" s="1">
        <v>524002</v>
      </c>
      <c r="K7324" s="3">
        <v>45474</v>
      </c>
      <c r="L7324" s="1" t="s">
        <v>37</v>
      </c>
      <c r="M7324" s="1" t="s">
        <v>628</v>
      </c>
      <c r="N7324" s="1" t="s">
        <v>2637</v>
      </c>
      <c r="O7324" s="10">
        <v>45207.25849537037</v>
      </c>
      <c r="Q7324">
        <v>0</v>
      </c>
      <c r="R7324" t="s">
        <v>220</v>
      </c>
      <c r="S7324" t="s">
        <v>220</v>
      </c>
      <c r="T7324">
        <v>0</v>
      </c>
      <c r="U7324" t="s">
        <v>220</v>
      </c>
      <c r="V7324" t="str">
        <f>VLOOKUP(F7324, [1]!Table1[[#All],[Gender]:[city]], 3, FALSE)</f>
        <v>Undergraduate Student</v>
      </c>
      <c r="W7324" s="11">
        <f>VLOOKUP(F7324, [1]!Table1[[#All],[Gender]:[city]], 4, FALSE)</f>
        <v>45130</v>
      </c>
      <c r="X7324" t="b">
        <f>VLOOKUP(F7324, [1]!Table1[[#All],[Gender]:[isFromSocialMedia]], 7, FALSE)</f>
        <v>0</v>
      </c>
      <c r="Y7324" t="str">
        <f>IF(TEXT(Table1[[#This Row],[Apply Date]], "yyyy-mm-dd") = TEXT(Table1[[#This Row],[Sign Up Date]], "yyyy-mm-dd"), "New User", "Repeat User")</f>
        <v>Repeat User</v>
      </c>
    </row>
    <row r="7325" spans="1:25" ht="12.75" x14ac:dyDescent="0.2">
      <c r="A7325" s="1" t="s">
        <v>11518</v>
      </c>
      <c r="B7325" s="1" t="s">
        <v>11245</v>
      </c>
      <c r="C7325" s="1" t="s">
        <v>160</v>
      </c>
      <c r="D7325" s="1" t="s">
        <v>2629</v>
      </c>
      <c r="E7325" s="2">
        <v>45292.146365740744</v>
      </c>
      <c r="F7325" s="1" t="s">
        <v>33</v>
      </c>
      <c r="G7325" s="9" t="s">
        <v>2301</v>
      </c>
      <c r="H7325" s="9" t="s">
        <v>259</v>
      </c>
      <c r="I7325" s="9" t="s">
        <v>45</v>
      </c>
      <c r="J7325" s="1">
        <v>209217</v>
      </c>
      <c r="K7325" s="3">
        <v>44713</v>
      </c>
      <c r="L7325" s="1" t="s">
        <v>50</v>
      </c>
      <c r="M7325" s="1" t="s">
        <v>62</v>
      </c>
      <c r="N7325" s="1" t="s">
        <v>75</v>
      </c>
      <c r="O7325" s="10">
        <v>45078.618483796294</v>
      </c>
      <c r="P7325" s="10">
        <v>45089.104166666664</v>
      </c>
      <c r="Q7325">
        <v>0</v>
      </c>
      <c r="R7325" t="s">
        <v>220</v>
      </c>
      <c r="S7325" t="s">
        <v>220</v>
      </c>
      <c r="T7325">
        <v>0</v>
      </c>
      <c r="U7325" t="s">
        <v>220</v>
      </c>
      <c r="V7325" t="str">
        <f>VLOOKUP(F7325, [1]!Table1[[#All],[Gender]:[city]], 3, FALSE)</f>
        <v>Not in Education</v>
      </c>
      <c r="W7325" s="11">
        <f>VLOOKUP(F7325, [1]!Table1[[#All],[Gender]:[city]], 4, FALSE)</f>
        <v>45092</v>
      </c>
      <c r="X7325" t="b">
        <f>VLOOKUP(F7325, [1]!Table1[[#All],[Gender]:[isFromSocialMedia]], 7, FALSE)</f>
        <v>0</v>
      </c>
      <c r="Y7325" t="str">
        <f>IF(TEXT(Table1[[#This Row],[Apply Date]], "yyyy-mm-dd") = TEXT(Table1[[#This Row],[Sign Up Date]], "yyyy-mm-dd"), "New User", "Repeat User")</f>
        <v>Repeat User</v>
      </c>
    </row>
    <row r="7326" spans="1:25" ht="12.75" x14ac:dyDescent="0.2">
      <c r="A7326" s="1" t="s">
        <v>11519</v>
      </c>
      <c r="B7326" s="1" t="s">
        <v>11245</v>
      </c>
      <c r="C7326" s="1" t="s">
        <v>160</v>
      </c>
      <c r="D7326" s="1" t="s">
        <v>2629</v>
      </c>
      <c r="E7326" s="2">
        <v>45292.146365740744</v>
      </c>
      <c r="F7326" s="1" t="s">
        <v>33</v>
      </c>
      <c r="G7326" s="9" t="s">
        <v>11520</v>
      </c>
      <c r="H7326" s="9" t="s">
        <v>407</v>
      </c>
      <c r="I7326" s="9" t="s">
        <v>45</v>
      </c>
      <c r="J7326" s="1">
        <v>822123</v>
      </c>
      <c r="K7326" s="3">
        <v>45809</v>
      </c>
      <c r="L7326" s="1" t="s">
        <v>37</v>
      </c>
      <c r="M7326" s="1" t="s">
        <v>319</v>
      </c>
      <c r="N7326" s="1" t="s">
        <v>75</v>
      </c>
      <c r="O7326" s="10">
        <v>45048.38212962963</v>
      </c>
      <c r="P7326" s="10">
        <v>45089.104166666664</v>
      </c>
      <c r="Q7326">
        <v>0</v>
      </c>
      <c r="R7326" t="s">
        <v>220</v>
      </c>
      <c r="S7326" t="s">
        <v>220</v>
      </c>
      <c r="T7326">
        <v>0</v>
      </c>
      <c r="U7326" t="s">
        <v>220</v>
      </c>
      <c r="V7326" t="str">
        <f>VLOOKUP(F7326, [1]!Table1[[#All],[Gender]:[city]], 3, FALSE)</f>
        <v>Not in Education</v>
      </c>
      <c r="W7326" s="11">
        <f>VLOOKUP(F7326, [1]!Table1[[#All],[Gender]:[city]], 4, FALSE)</f>
        <v>45092</v>
      </c>
      <c r="X7326" t="b">
        <f>VLOOKUP(F7326, [1]!Table1[[#All],[Gender]:[isFromSocialMedia]], 7, FALSE)</f>
        <v>0</v>
      </c>
      <c r="Y7326" t="str">
        <f>IF(TEXT(Table1[[#This Row],[Apply Date]], "yyyy-mm-dd") = TEXT(Table1[[#This Row],[Sign Up Date]], "yyyy-mm-dd"), "New User", "Repeat User")</f>
        <v>Repeat User</v>
      </c>
    </row>
    <row r="7327" spans="1:25" ht="12.75" x14ac:dyDescent="0.2">
      <c r="A7327" s="1" t="s">
        <v>11521</v>
      </c>
      <c r="B7327" s="1" t="s">
        <v>11245</v>
      </c>
      <c r="C7327" s="1" t="s">
        <v>160</v>
      </c>
      <c r="D7327" s="1" t="s">
        <v>2629</v>
      </c>
      <c r="E7327" s="2">
        <v>45292.146365740744</v>
      </c>
      <c r="F7327" s="1" t="s">
        <v>25</v>
      </c>
      <c r="G7327" s="9" t="s">
        <v>11522</v>
      </c>
      <c r="H7327" s="9" t="s">
        <v>306</v>
      </c>
      <c r="I7327" s="9" t="s">
        <v>45</v>
      </c>
      <c r="J7327" s="1">
        <v>635109</v>
      </c>
      <c r="K7327" s="3">
        <v>45352</v>
      </c>
      <c r="L7327" s="1" t="s">
        <v>50</v>
      </c>
      <c r="M7327" s="1" t="s">
        <v>628</v>
      </c>
      <c r="N7327" s="1" t="s">
        <v>75</v>
      </c>
      <c r="O7327" s="10">
        <v>45115.037812499999</v>
      </c>
      <c r="P7327" s="10">
        <v>45145.1875</v>
      </c>
      <c r="Q7327">
        <v>0</v>
      </c>
      <c r="R7327" t="s">
        <v>220</v>
      </c>
      <c r="S7327" t="s">
        <v>220</v>
      </c>
      <c r="T7327">
        <v>0</v>
      </c>
      <c r="U7327" t="s">
        <v>220</v>
      </c>
      <c r="V7327" t="str">
        <f>VLOOKUP(F7327, [1]!Table1[[#All],[Gender]:[city]], 3, FALSE)</f>
        <v>Undergraduate Student</v>
      </c>
      <c r="W7327" s="11">
        <f>VLOOKUP(F7327, [1]!Table1[[#All],[Gender]:[city]], 4, FALSE)</f>
        <v>45130</v>
      </c>
      <c r="X7327" t="b">
        <f>VLOOKUP(F7327, [1]!Table1[[#All],[Gender]:[isFromSocialMedia]], 7, FALSE)</f>
        <v>0</v>
      </c>
      <c r="Y7327" t="str">
        <f>IF(TEXT(Table1[[#This Row],[Apply Date]], "yyyy-mm-dd") = TEXT(Table1[[#This Row],[Sign Up Date]], "yyyy-mm-dd"), "New User", "Repeat User")</f>
        <v>Repeat User</v>
      </c>
    </row>
    <row r="7328" spans="1:25" ht="12.75" x14ac:dyDescent="0.2">
      <c r="A7328" s="1" t="s">
        <v>11523</v>
      </c>
      <c r="B7328" s="1" t="s">
        <v>11245</v>
      </c>
      <c r="C7328" s="1" t="s">
        <v>160</v>
      </c>
      <c r="D7328" s="1" t="s">
        <v>2629</v>
      </c>
      <c r="E7328" s="2">
        <v>45292.146365740744</v>
      </c>
      <c r="F7328" s="1" t="s">
        <v>25</v>
      </c>
      <c r="G7328" s="9" t="s">
        <v>2424</v>
      </c>
      <c r="H7328" s="9" t="s">
        <v>91</v>
      </c>
      <c r="I7328" s="9" t="s">
        <v>45</v>
      </c>
      <c r="J7328" s="1">
        <v>516193</v>
      </c>
      <c r="K7328" s="3">
        <v>45383</v>
      </c>
      <c r="L7328" s="1" t="s">
        <v>37</v>
      </c>
      <c r="M7328" s="1" t="s">
        <v>46</v>
      </c>
      <c r="N7328" s="1" t="s">
        <v>75</v>
      </c>
      <c r="O7328" s="10">
        <v>45126.131886574076</v>
      </c>
      <c r="P7328" s="10">
        <v>45145.1875</v>
      </c>
      <c r="Q7328">
        <v>0</v>
      </c>
      <c r="R7328" t="s">
        <v>220</v>
      </c>
      <c r="S7328" t="s">
        <v>220</v>
      </c>
      <c r="T7328">
        <v>0</v>
      </c>
      <c r="U7328" t="s">
        <v>220</v>
      </c>
      <c r="V7328" t="str">
        <f>VLOOKUP(F7328, [1]!Table1[[#All],[Gender]:[city]], 3, FALSE)</f>
        <v>Undergraduate Student</v>
      </c>
      <c r="W7328" s="11">
        <f>VLOOKUP(F7328, [1]!Table1[[#All],[Gender]:[city]], 4, FALSE)</f>
        <v>45130</v>
      </c>
      <c r="X7328" t="b">
        <f>VLOOKUP(F7328, [1]!Table1[[#All],[Gender]:[isFromSocialMedia]], 7, FALSE)</f>
        <v>0</v>
      </c>
      <c r="Y7328" t="str">
        <f>IF(TEXT(Table1[[#This Row],[Apply Date]], "yyyy-mm-dd") = TEXT(Table1[[#This Row],[Sign Up Date]], "yyyy-mm-dd"), "New User", "Repeat User")</f>
        <v>Repeat User</v>
      </c>
    </row>
    <row r="7329" spans="1:25" ht="12.75" x14ac:dyDescent="0.2">
      <c r="A7329" s="1" t="s">
        <v>11524</v>
      </c>
      <c r="B7329" s="1" t="s">
        <v>11245</v>
      </c>
      <c r="C7329" s="1" t="s">
        <v>160</v>
      </c>
      <c r="D7329" s="1" t="s">
        <v>2629</v>
      </c>
      <c r="E7329" s="2">
        <v>45292.146365740744</v>
      </c>
      <c r="F7329" s="1" t="s">
        <v>25</v>
      </c>
      <c r="G7329" s="9" t="s">
        <v>8099</v>
      </c>
      <c r="H7329" s="9" t="s">
        <v>91</v>
      </c>
      <c r="I7329" s="9" t="s">
        <v>45</v>
      </c>
      <c r="J7329" s="1">
        <v>521003</v>
      </c>
      <c r="K7329" s="3">
        <v>45017</v>
      </c>
      <c r="L7329" s="1" t="s">
        <v>104</v>
      </c>
      <c r="M7329" s="1" t="s">
        <v>238</v>
      </c>
      <c r="N7329" s="1" t="s">
        <v>75</v>
      </c>
      <c r="O7329" s="10">
        <v>45118.789618055554</v>
      </c>
      <c r="P7329" s="10">
        <v>45145.1875</v>
      </c>
      <c r="Q7329">
        <v>0</v>
      </c>
      <c r="R7329" t="s">
        <v>220</v>
      </c>
      <c r="S7329" t="s">
        <v>220</v>
      </c>
      <c r="T7329">
        <v>0</v>
      </c>
      <c r="U7329" t="s">
        <v>220</v>
      </c>
      <c r="V7329" t="str">
        <f>VLOOKUP(F7329, [1]!Table1[[#All],[Gender]:[city]], 3, FALSE)</f>
        <v>Undergraduate Student</v>
      </c>
      <c r="W7329" s="11">
        <f>VLOOKUP(F7329, [1]!Table1[[#All],[Gender]:[city]], 4, FALSE)</f>
        <v>45130</v>
      </c>
      <c r="X7329" t="b">
        <f>VLOOKUP(F7329, [1]!Table1[[#All],[Gender]:[isFromSocialMedia]], 7, FALSE)</f>
        <v>0</v>
      </c>
      <c r="Y7329" t="str">
        <f>IF(TEXT(Table1[[#This Row],[Apply Date]], "yyyy-mm-dd") = TEXT(Table1[[#This Row],[Sign Up Date]], "yyyy-mm-dd"), "New User", "Repeat User")</f>
        <v>Repeat User</v>
      </c>
    </row>
    <row r="7330" spans="1:25" ht="12.75" x14ac:dyDescent="0.2">
      <c r="A7330" s="1" t="s">
        <v>11525</v>
      </c>
      <c r="B7330" s="1" t="s">
        <v>11245</v>
      </c>
      <c r="C7330" s="1" t="s">
        <v>160</v>
      </c>
      <c r="D7330" s="1" t="s">
        <v>2629</v>
      </c>
      <c r="E7330" s="2">
        <v>45292.146365740744</v>
      </c>
      <c r="F7330" s="1" t="s">
        <v>25</v>
      </c>
      <c r="G7330" s="9" t="s">
        <v>734</v>
      </c>
      <c r="H7330" s="9" t="s">
        <v>547</v>
      </c>
      <c r="I7330" s="9" t="s">
        <v>45</v>
      </c>
      <c r="J7330" s="1">
        <v>110025</v>
      </c>
      <c r="K7330" s="3">
        <v>42522</v>
      </c>
      <c r="L7330" s="1" t="s">
        <v>50</v>
      </c>
      <c r="M7330" s="1" t="s">
        <v>51</v>
      </c>
      <c r="N7330" s="1" t="s">
        <v>75</v>
      </c>
      <c r="O7330" s="10">
        <v>45092.351481481484</v>
      </c>
      <c r="P7330" s="10">
        <v>45131.104166666664</v>
      </c>
      <c r="Q7330">
        <v>0</v>
      </c>
      <c r="R7330" t="s">
        <v>220</v>
      </c>
      <c r="S7330" t="s">
        <v>220</v>
      </c>
      <c r="T7330">
        <v>0</v>
      </c>
      <c r="U7330" t="s">
        <v>220</v>
      </c>
      <c r="V7330" t="str">
        <f>VLOOKUP(F7330, [1]!Table1[[#All],[Gender]:[city]], 3, FALSE)</f>
        <v>Undergraduate Student</v>
      </c>
      <c r="W7330" s="11">
        <f>VLOOKUP(F7330, [1]!Table1[[#All],[Gender]:[city]], 4, FALSE)</f>
        <v>45130</v>
      </c>
      <c r="X7330" t="b">
        <f>VLOOKUP(F7330, [1]!Table1[[#All],[Gender]:[isFromSocialMedia]], 7, FALSE)</f>
        <v>0</v>
      </c>
      <c r="Y7330" t="str">
        <f>IF(TEXT(Table1[[#This Row],[Apply Date]], "yyyy-mm-dd") = TEXT(Table1[[#This Row],[Sign Up Date]], "yyyy-mm-dd"), "New User", "Repeat User")</f>
        <v>Repeat User</v>
      </c>
    </row>
    <row r="7331" spans="1:25" ht="12.75" x14ac:dyDescent="0.2">
      <c r="A7331" s="1" t="s">
        <v>11526</v>
      </c>
      <c r="B7331" s="1" t="s">
        <v>11245</v>
      </c>
      <c r="C7331" s="1" t="s">
        <v>160</v>
      </c>
      <c r="D7331" s="1" t="s">
        <v>2629</v>
      </c>
      <c r="E7331" s="2">
        <v>45292.146365740744</v>
      </c>
      <c r="F7331" s="1" t="s">
        <v>25</v>
      </c>
      <c r="G7331" s="9" t="s">
        <v>229</v>
      </c>
      <c r="H7331" s="9" t="s">
        <v>306</v>
      </c>
      <c r="I7331" s="9" t="s">
        <v>45</v>
      </c>
      <c r="J7331" s="1">
        <v>6000044</v>
      </c>
      <c r="K7331" s="3">
        <v>45383</v>
      </c>
      <c r="L7331" s="1" t="s">
        <v>50</v>
      </c>
      <c r="M7331" s="1" t="s">
        <v>366</v>
      </c>
      <c r="N7331" s="1" t="s">
        <v>39</v>
      </c>
      <c r="O7331" s="10">
        <v>45114.488854166666</v>
      </c>
      <c r="P7331" s="10">
        <v>45145.1875</v>
      </c>
      <c r="Q7331" s="1">
        <v>500</v>
      </c>
      <c r="R7331" s="1" t="s">
        <v>11283</v>
      </c>
      <c r="S7331" s="1" t="s">
        <v>11284</v>
      </c>
      <c r="T7331" s="1">
        <v>1182</v>
      </c>
      <c r="U7331" s="1" t="s">
        <v>2645</v>
      </c>
      <c r="V7331" t="str">
        <f>VLOOKUP(F7331, [1]!Table1[[#All],[Gender]:[city]], 3, FALSE)</f>
        <v>Undergraduate Student</v>
      </c>
      <c r="W7331" s="11">
        <f>VLOOKUP(F7331, [1]!Table1[[#All],[Gender]:[city]], 4, FALSE)</f>
        <v>45130</v>
      </c>
      <c r="X7331" t="b">
        <f>VLOOKUP(F7331, [1]!Table1[[#All],[Gender]:[isFromSocialMedia]], 7, FALSE)</f>
        <v>0</v>
      </c>
      <c r="Y7331" t="str">
        <f>IF(TEXT(Table1[[#This Row],[Apply Date]], "yyyy-mm-dd") = TEXT(Table1[[#This Row],[Sign Up Date]], "yyyy-mm-dd"), "New User", "Repeat User")</f>
        <v>Repeat User</v>
      </c>
    </row>
    <row r="7332" spans="1:25" ht="12.75" x14ac:dyDescent="0.2">
      <c r="A7332" s="1" t="s">
        <v>11527</v>
      </c>
      <c r="B7332" s="1" t="s">
        <v>11245</v>
      </c>
      <c r="C7332" s="1" t="s">
        <v>160</v>
      </c>
      <c r="D7332" s="1" t="s">
        <v>2629</v>
      </c>
      <c r="E7332" s="2">
        <v>45292.146365740744</v>
      </c>
      <c r="F7332" s="1" t="s">
        <v>25</v>
      </c>
      <c r="G7332" s="9" t="s">
        <v>467</v>
      </c>
      <c r="H7332" s="9" t="s">
        <v>1017</v>
      </c>
      <c r="I7332" s="9" t="s">
        <v>103</v>
      </c>
      <c r="J7332" s="1">
        <v>44000</v>
      </c>
      <c r="K7332" s="3">
        <v>43282</v>
      </c>
      <c r="L7332" s="1" t="s">
        <v>104</v>
      </c>
      <c r="M7332" s="1" t="s">
        <v>30</v>
      </c>
      <c r="N7332" s="1" t="s">
        <v>39</v>
      </c>
      <c r="O7332" s="10">
        <v>44948.554722222223</v>
      </c>
      <c r="P7332" s="10">
        <v>44977.104189814818</v>
      </c>
      <c r="Q7332" s="1">
        <v>2500</v>
      </c>
      <c r="R7332" s="1" t="s">
        <v>11266</v>
      </c>
      <c r="S7332" s="1" t="s">
        <v>160</v>
      </c>
      <c r="T7332" s="1">
        <v>1182</v>
      </c>
      <c r="U7332" s="1" t="s">
        <v>2645</v>
      </c>
      <c r="V7332" t="str">
        <f>VLOOKUP(F7332, [1]!Table1[[#All],[Gender]:[city]], 3, FALSE)</f>
        <v>Undergraduate Student</v>
      </c>
      <c r="W7332" s="11">
        <f>VLOOKUP(F7332, [1]!Table1[[#All],[Gender]:[city]], 4, FALSE)</f>
        <v>45130</v>
      </c>
      <c r="X7332" t="b">
        <f>VLOOKUP(F7332, [1]!Table1[[#All],[Gender]:[isFromSocialMedia]], 7, FALSE)</f>
        <v>0</v>
      </c>
      <c r="Y7332" t="str">
        <f>IF(TEXT(Table1[[#This Row],[Apply Date]], "yyyy-mm-dd") = TEXT(Table1[[#This Row],[Sign Up Date]], "yyyy-mm-dd"), "New User", "Repeat User")</f>
        <v>Repeat User</v>
      </c>
    </row>
    <row r="7333" spans="1:25" ht="12.75" x14ac:dyDescent="0.2">
      <c r="A7333" s="1" t="s">
        <v>11528</v>
      </c>
      <c r="B7333" s="1" t="s">
        <v>11245</v>
      </c>
      <c r="C7333" s="1" t="s">
        <v>160</v>
      </c>
      <c r="D7333" s="1" t="s">
        <v>2629</v>
      </c>
      <c r="E7333" s="2">
        <v>45292.146365740744</v>
      </c>
      <c r="F7333" s="1" t="s">
        <v>25</v>
      </c>
      <c r="G7333" s="9" t="s">
        <v>1869</v>
      </c>
      <c r="H7333" s="9" t="s">
        <v>1474</v>
      </c>
      <c r="I7333" s="9" t="s">
        <v>45</v>
      </c>
      <c r="J7333" s="1">
        <v>841409</v>
      </c>
      <c r="K7333" s="3">
        <v>44805</v>
      </c>
      <c r="L7333" s="1" t="s">
        <v>50</v>
      </c>
      <c r="M7333" s="1" t="s">
        <v>260</v>
      </c>
      <c r="N7333" s="1" t="s">
        <v>75</v>
      </c>
      <c r="O7333" s="10">
        <v>45093.126608796294</v>
      </c>
      <c r="P7333" s="10">
        <v>45131.104166666664</v>
      </c>
      <c r="Q7333">
        <v>0</v>
      </c>
      <c r="R7333" t="s">
        <v>220</v>
      </c>
      <c r="S7333" t="s">
        <v>220</v>
      </c>
      <c r="T7333">
        <v>0</v>
      </c>
      <c r="U7333" t="s">
        <v>220</v>
      </c>
      <c r="V7333" t="str">
        <f>VLOOKUP(F7333, [1]!Table1[[#All],[Gender]:[city]], 3, FALSE)</f>
        <v>Undergraduate Student</v>
      </c>
      <c r="W7333" s="11">
        <f>VLOOKUP(F7333, [1]!Table1[[#All],[Gender]:[city]], 4, FALSE)</f>
        <v>45130</v>
      </c>
      <c r="X7333" t="b">
        <f>VLOOKUP(F7333, [1]!Table1[[#All],[Gender]:[isFromSocialMedia]], 7, FALSE)</f>
        <v>0</v>
      </c>
      <c r="Y7333" t="str">
        <f>IF(TEXT(Table1[[#This Row],[Apply Date]], "yyyy-mm-dd") = TEXT(Table1[[#This Row],[Sign Up Date]], "yyyy-mm-dd"), "New User", "Repeat User")</f>
        <v>Repeat User</v>
      </c>
    </row>
    <row r="7334" spans="1:25" ht="12.75" x14ac:dyDescent="0.2">
      <c r="A7334" s="1" t="s">
        <v>11529</v>
      </c>
      <c r="B7334" s="1" t="s">
        <v>11245</v>
      </c>
      <c r="C7334" s="1" t="s">
        <v>160</v>
      </c>
      <c r="D7334" s="1" t="s">
        <v>2629</v>
      </c>
      <c r="E7334" s="2">
        <v>45292.146365740744</v>
      </c>
      <c r="F7334" s="1" t="s">
        <v>33</v>
      </c>
      <c r="G7334" s="9" t="s">
        <v>48</v>
      </c>
      <c r="H7334" s="9" t="s">
        <v>49</v>
      </c>
      <c r="I7334" s="9" t="s">
        <v>45</v>
      </c>
      <c r="J7334" s="1">
        <v>500085</v>
      </c>
      <c r="K7334" s="3">
        <v>44774</v>
      </c>
      <c r="L7334" s="1" t="s">
        <v>50</v>
      </c>
      <c r="M7334" s="1" t="s">
        <v>439</v>
      </c>
      <c r="N7334" s="1" t="s">
        <v>39</v>
      </c>
      <c r="O7334" s="10">
        <v>45134.607847222222</v>
      </c>
      <c r="P7334" s="10">
        <v>45145.1875</v>
      </c>
      <c r="Q7334" s="1">
        <v>500</v>
      </c>
      <c r="R7334" s="1" t="s">
        <v>11283</v>
      </c>
      <c r="S7334" s="1" t="s">
        <v>11284</v>
      </c>
      <c r="T7334" s="1">
        <v>1182</v>
      </c>
      <c r="U7334" s="1" t="s">
        <v>2645</v>
      </c>
      <c r="V7334" t="str">
        <f>VLOOKUP(F7334, [1]!Table1[[#All],[Gender]:[city]], 3, FALSE)</f>
        <v>Not in Education</v>
      </c>
      <c r="W7334" s="11">
        <f>VLOOKUP(F7334, [1]!Table1[[#All],[Gender]:[city]], 4, FALSE)</f>
        <v>45092</v>
      </c>
      <c r="X7334" t="b">
        <f>VLOOKUP(F7334, [1]!Table1[[#All],[Gender]:[isFromSocialMedia]], 7, FALSE)</f>
        <v>0</v>
      </c>
      <c r="Y7334" t="str">
        <f>IF(TEXT(Table1[[#This Row],[Apply Date]], "yyyy-mm-dd") = TEXT(Table1[[#This Row],[Sign Up Date]], "yyyy-mm-dd"), "New User", "Repeat User")</f>
        <v>Repeat User</v>
      </c>
    </row>
    <row r="7335" spans="1:25" ht="12.75" x14ac:dyDescent="0.2">
      <c r="A7335" s="1" t="s">
        <v>11530</v>
      </c>
      <c r="B7335" s="1" t="s">
        <v>11245</v>
      </c>
      <c r="C7335" s="1" t="s">
        <v>160</v>
      </c>
      <c r="D7335" s="1" t="s">
        <v>2629</v>
      </c>
      <c r="E7335" s="2">
        <v>45292.146365740744</v>
      </c>
      <c r="F7335" s="1" t="s">
        <v>33</v>
      </c>
      <c r="G7335" s="9" t="s">
        <v>11531</v>
      </c>
      <c r="H7335" s="9" t="s">
        <v>668</v>
      </c>
      <c r="I7335" s="9" t="s">
        <v>45</v>
      </c>
      <c r="J7335" s="1">
        <v>673572</v>
      </c>
      <c r="K7335" s="3">
        <v>45139</v>
      </c>
      <c r="L7335" s="1" t="s">
        <v>50</v>
      </c>
      <c r="M7335" s="1" t="s">
        <v>234</v>
      </c>
      <c r="N7335" s="1" t="s">
        <v>75</v>
      </c>
      <c r="O7335" s="10">
        <v>45147.185162037036</v>
      </c>
      <c r="P7335" s="10">
        <v>45159.1875</v>
      </c>
      <c r="Q7335">
        <v>0</v>
      </c>
      <c r="R7335" t="s">
        <v>220</v>
      </c>
      <c r="S7335" t="s">
        <v>220</v>
      </c>
      <c r="T7335">
        <v>0</v>
      </c>
      <c r="U7335" t="s">
        <v>220</v>
      </c>
      <c r="V7335" t="str">
        <f>VLOOKUP(F7335, [1]!Table1[[#All],[Gender]:[city]], 3, FALSE)</f>
        <v>Not in Education</v>
      </c>
      <c r="W7335" s="11">
        <f>VLOOKUP(F7335, [1]!Table1[[#All],[Gender]:[city]], 4, FALSE)</f>
        <v>45092</v>
      </c>
      <c r="X7335" t="b">
        <f>VLOOKUP(F7335, [1]!Table1[[#All],[Gender]:[isFromSocialMedia]], 7, FALSE)</f>
        <v>0</v>
      </c>
      <c r="Y7335" t="str">
        <f>IF(TEXT(Table1[[#This Row],[Apply Date]], "yyyy-mm-dd") = TEXT(Table1[[#This Row],[Sign Up Date]], "yyyy-mm-dd"), "New User", "Repeat User")</f>
        <v>Repeat User</v>
      </c>
    </row>
    <row r="7336" spans="1:25" ht="12.75" x14ac:dyDescent="0.2">
      <c r="A7336" s="1" t="s">
        <v>11532</v>
      </c>
      <c r="B7336" s="1" t="s">
        <v>11245</v>
      </c>
      <c r="C7336" s="1" t="s">
        <v>160</v>
      </c>
      <c r="D7336" s="1" t="s">
        <v>2629</v>
      </c>
      <c r="E7336" s="2">
        <v>45292.146365740744</v>
      </c>
      <c r="F7336" s="1" t="s">
        <v>25</v>
      </c>
      <c r="G7336" s="9" t="s">
        <v>613</v>
      </c>
      <c r="H7336" s="9" t="s">
        <v>318</v>
      </c>
      <c r="I7336" s="9" t="s">
        <v>45</v>
      </c>
      <c r="J7336" s="1">
        <v>110086</v>
      </c>
      <c r="K7336" s="3">
        <v>45108</v>
      </c>
      <c r="L7336" s="1" t="s">
        <v>104</v>
      </c>
      <c r="M7336" s="1" t="s">
        <v>191</v>
      </c>
      <c r="N7336" s="1" t="s">
        <v>75</v>
      </c>
      <c r="O7336" s="10">
        <v>45112.920763888891</v>
      </c>
      <c r="P7336" s="10">
        <v>45145.1875</v>
      </c>
      <c r="Q7336">
        <v>0</v>
      </c>
      <c r="R7336" t="s">
        <v>220</v>
      </c>
      <c r="S7336" t="s">
        <v>220</v>
      </c>
      <c r="T7336">
        <v>0</v>
      </c>
      <c r="U7336" t="s">
        <v>220</v>
      </c>
      <c r="V7336" t="str">
        <f>VLOOKUP(F7336, [1]!Table1[[#All],[Gender]:[city]], 3, FALSE)</f>
        <v>Undergraduate Student</v>
      </c>
      <c r="W7336" s="11">
        <f>VLOOKUP(F7336, [1]!Table1[[#All],[Gender]:[city]], 4, FALSE)</f>
        <v>45130</v>
      </c>
      <c r="X7336" t="b">
        <f>VLOOKUP(F7336, [1]!Table1[[#All],[Gender]:[isFromSocialMedia]], 7, FALSE)</f>
        <v>0</v>
      </c>
      <c r="Y7336" t="str">
        <f>IF(TEXT(Table1[[#This Row],[Apply Date]], "yyyy-mm-dd") = TEXT(Table1[[#This Row],[Sign Up Date]], "yyyy-mm-dd"), "New User", "Repeat User")</f>
        <v>Repeat User</v>
      </c>
    </row>
    <row r="7337" spans="1:25" ht="12.75" x14ac:dyDescent="0.2">
      <c r="A7337" s="1" t="s">
        <v>11533</v>
      </c>
      <c r="B7337" s="1" t="s">
        <v>11245</v>
      </c>
      <c r="C7337" s="1" t="s">
        <v>160</v>
      </c>
      <c r="D7337" s="1" t="s">
        <v>2629</v>
      </c>
      <c r="E7337" s="2">
        <v>45292.146365740744</v>
      </c>
      <c r="F7337" s="1" t="s">
        <v>25</v>
      </c>
      <c r="G7337" s="9" t="s">
        <v>11534</v>
      </c>
      <c r="H7337" s="9" t="s">
        <v>318</v>
      </c>
      <c r="I7337" s="9" t="s">
        <v>45</v>
      </c>
      <c r="J7337" s="1">
        <v>110089</v>
      </c>
      <c r="K7337" s="3">
        <v>45505</v>
      </c>
      <c r="L7337" s="1" t="s">
        <v>37</v>
      </c>
      <c r="M7337" s="1" t="s">
        <v>82</v>
      </c>
      <c r="N7337" s="1" t="s">
        <v>39</v>
      </c>
      <c r="O7337" s="10">
        <v>45026.378101851849</v>
      </c>
      <c r="P7337" s="10">
        <v>45040.104166666664</v>
      </c>
      <c r="Q7337" s="1">
        <v>2500</v>
      </c>
      <c r="R7337" s="1" t="s">
        <v>11266</v>
      </c>
      <c r="S7337" s="1" t="s">
        <v>160</v>
      </c>
      <c r="T7337" s="1">
        <v>1182</v>
      </c>
      <c r="U7337" s="1" t="s">
        <v>2645</v>
      </c>
      <c r="V7337" t="str">
        <f>VLOOKUP(F7337, [1]!Table1[[#All],[Gender]:[city]], 3, FALSE)</f>
        <v>Undergraduate Student</v>
      </c>
      <c r="W7337" s="11">
        <f>VLOOKUP(F7337, [1]!Table1[[#All],[Gender]:[city]], 4, FALSE)</f>
        <v>45130</v>
      </c>
      <c r="X7337" t="b">
        <f>VLOOKUP(F7337, [1]!Table1[[#All],[Gender]:[isFromSocialMedia]], 7, FALSE)</f>
        <v>0</v>
      </c>
      <c r="Y7337" t="str">
        <f>IF(TEXT(Table1[[#This Row],[Apply Date]], "yyyy-mm-dd") = TEXT(Table1[[#This Row],[Sign Up Date]], "yyyy-mm-dd"), "New User", "Repeat User")</f>
        <v>Repeat User</v>
      </c>
    </row>
    <row r="7338" spans="1:25" ht="12.75" x14ac:dyDescent="0.2">
      <c r="A7338" s="1" t="s">
        <v>11535</v>
      </c>
      <c r="B7338" s="1" t="s">
        <v>11245</v>
      </c>
      <c r="C7338" s="1" t="s">
        <v>160</v>
      </c>
      <c r="D7338" s="1" t="s">
        <v>2629</v>
      </c>
      <c r="E7338" s="2">
        <v>45292.146365740744</v>
      </c>
      <c r="F7338" s="1" t="s">
        <v>25</v>
      </c>
      <c r="G7338" s="9" t="s">
        <v>11536</v>
      </c>
      <c r="H7338" s="9" t="s">
        <v>148</v>
      </c>
      <c r="I7338" s="9" t="s">
        <v>45</v>
      </c>
      <c r="J7338" s="1">
        <v>400605</v>
      </c>
      <c r="K7338" s="3">
        <v>44593</v>
      </c>
      <c r="L7338" s="1" t="s">
        <v>104</v>
      </c>
      <c r="M7338" s="1" t="s">
        <v>260</v>
      </c>
      <c r="N7338" s="1" t="s">
        <v>75</v>
      </c>
      <c r="O7338" s="10">
        <v>45105.883310185185</v>
      </c>
      <c r="P7338" s="10">
        <v>45131.104166666664</v>
      </c>
      <c r="Q7338">
        <v>0</v>
      </c>
      <c r="R7338" t="s">
        <v>220</v>
      </c>
      <c r="S7338" t="s">
        <v>220</v>
      </c>
      <c r="T7338">
        <v>0</v>
      </c>
      <c r="U7338" t="s">
        <v>220</v>
      </c>
      <c r="V7338" t="str">
        <f>VLOOKUP(F7338, [1]!Table1[[#All],[Gender]:[city]], 3, FALSE)</f>
        <v>Undergraduate Student</v>
      </c>
      <c r="W7338" s="11">
        <f>VLOOKUP(F7338, [1]!Table1[[#All],[Gender]:[city]], 4, FALSE)</f>
        <v>45130</v>
      </c>
      <c r="X7338" t="b">
        <f>VLOOKUP(F7338, [1]!Table1[[#All],[Gender]:[isFromSocialMedia]], 7, FALSE)</f>
        <v>0</v>
      </c>
      <c r="Y7338" t="str">
        <f>IF(TEXT(Table1[[#This Row],[Apply Date]], "yyyy-mm-dd") = TEXT(Table1[[#This Row],[Sign Up Date]], "yyyy-mm-dd"), "New User", "Repeat User")</f>
        <v>Repeat User</v>
      </c>
    </row>
    <row r="7339" spans="1:25" ht="12.75" x14ac:dyDescent="0.2">
      <c r="A7339" s="1" t="s">
        <v>11537</v>
      </c>
      <c r="B7339" s="1" t="s">
        <v>11245</v>
      </c>
      <c r="C7339" s="1" t="s">
        <v>160</v>
      </c>
      <c r="D7339" s="1" t="s">
        <v>2629</v>
      </c>
      <c r="E7339" s="2">
        <v>45292.146365740744</v>
      </c>
      <c r="F7339" s="1" t="s">
        <v>25</v>
      </c>
      <c r="G7339" s="9" t="s">
        <v>147</v>
      </c>
      <c r="H7339" s="9" t="s">
        <v>148</v>
      </c>
      <c r="I7339" s="9" t="s">
        <v>45</v>
      </c>
      <c r="J7339" s="1">
        <v>400070</v>
      </c>
      <c r="K7339" s="3">
        <v>44652</v>
      </c>
      <c r="L7339" s="1" t="s">
        <v>104</v>
      </c>
      <c r="M7339" s="1" t="s">
        <v>234</v>
      </c>
      <c r="N7339" s="1" t="s">
        <v>75</v>
      </c>
      <c r="O7339" s="10">
        <v>45094.548402777778</v>
      </c>
      <c r="P7339" s="10">
        <v>45131.104166666664</v>
      </c>
      <c r="Q7339">
        <v>0</v>
      </c>
      <c r="R7339" t="s">
        <v>220</v>
      </c>
      <c r="S7339" t="s">
        <v>220</v>
      </c>
      <c r="T7339">
        <v>0</v>
      </c>
      <c r="U7339" t="s">
        <v>220</v>
      </c>
      <c r="V7339" t="str">
        <f>VLOOKUP(F7339, [1]!Table1[[#All],[Gender]:[city]], 3, FALSE)</f>
        <v>Undergraduate Student</v>
      </c>
      <c r="W7339" s="11">
        <f>VLOOKUP(F7339, [1]!Table1[[#All],[Gender]:[city]], 4, FALSE)</f>
        <v>45130</v>
      </c>
      <c r="X7339" t="b">
        <f>VLOOKUP(F7339, [1]!Table1[[#All],[Gender]:[isFromSocialMedia]], 7, FALSE)</f>
        <v>0</v>
      </c>
      <c r="Y7339" t="str">
        <f>IF(TEXT(Table1[[#This Row],[Apply Date]], "yyyy-mm-dd") = TEXT(Table1[[#This Row],[Sign Up Date]], "yyyy-mm-dd"), "New User", "Repeat User")</f>
        <v>Repeat User</v>
      </c>
    </row>
    <row r="7340" spans="1:25" ht="12.75" x14ac:dyDescent="0.2">
      <c r="A7340" s="1" t="s">
        <v>11538</v>
      </c>
      <c r="B7340" s="1" t="s">
        <v>11245</v>
      </c>
      <c r="C7340" s="1" t="s">
        <v>160</v>
      </c>
      <c r="D7340" s="1" t="s">
        <v>2629</v>
      </c>
      <c r="E7340" s="2">
        <v>45292.146365740744</v>
      </c>
      <c r="F7340" s="1" t="s">
        <v>25</v>
      </c>
      <c r="G7340" s="9" t="s">
        <v>642</v>
      </c>
      <c r="H7340" s="9" t="s">
        <v>44</v>
      </c>
      <c r="I7340" s="9" t="s">
        <v>45</v>
      </c>
      <c r="J7340" s="1">
        <v>452001</v>
      </c>
      <c r="K7340" s="3">
        <v>45108</v>
      </c>
      <c r="L7340" s="1" t="s">
        <v>50</v>
      </c>
      <c r="M7340" s="1" t="s">
        <v>51</v>
      </c>
      <c r="N7340" s="1" t="s">
        <v>75</v>
      </c>
      <c r="O7340" s="10">
        <v>45093.69604166667</v>
      </c>
      <c r="P7340" s="10">
        <v>45131.104166666664</v>
      </c>
      <c r="Q7340">
        <v>0</v>
      </c>
      <c r="R7340" t="s">
        <v>220</v>
      </c>
      <c r="S7340" t="s">
        <v>220</v>
      </c>
      <c r="T7340">
        <v>0</v>
      </c>
      <c r="U7340" t="s">
        <v>220</v>
      </c>
      <c r="V7340" t="str">
        <f>VLOOKUP(F7340, [1]!Table1[[#All],[Gender]:[city]], 3, FALSE)</f>
        <v>Undergraduate Student</v>
      </c>
      <c r="W7340" s="11">
        <f>VLOOKUP(F7340, [1]!Table1[[#All],[Gender]:[city]], 4, FALSE)</f>
        <v>45130</v>
      </c>
      <c r="X7340" t="b">
        <f>VLOOKUP(F7340, [1]!Table1[[#All],[Gender]:[isFromSocialMedia]], 7, FALSE)</f>
        <v>0</v>
      </c>
      <c r="Y7340" t="str">
        <f>IF(TEXT(Table1[[#This Row],[Apply Date]], "yyyy-mm-dd") = TEXT(Table1[[#This Row],[Sign Up Date]], "yyyy-mm-dd"), "New User", "Repeat User")</f>
        <v>Repeat User</v>
      </c>
    </row>
    <row r="7341" spans="1:25" ht="12.75" x14ac:dyDescent="0.2">
      <c r="A7341" s="1" t="s">
        <v>11539</v>
      </c>
      <c r="B7341" s="1" t="s">
        <v>11245</v>
      </c>
      <c r="C7341" s="1" t="s">
        <v>160</v>
      </c>
      <c r="D7341" s="1" t="s">
        <v>2629</v>
      </c>
      <c r="E7341" s="2">
        <v>45292.146365740744</v>
      </c>
      <c r="F7341" s="1" t="s">
        <v>25</v>
      </c>
      <c r="G7341" s="9" t="s">
        <v>1400</v>
      </c>
      <c r="H7341" s="9" t="s">
        <v>668</v>
      </c>
      <c r="I7341" s="9" t="s">
        <v>45</v>
      </c>
      <c r="J7341" s="1">
        <v>679571</v>
      </c>
      <c r="K7341" s="3">
        <v>44378</v>
      </c>
      <c r="L7341" s="1" t="s">
        <v>37</v>
      </c>
      <c r="M7341" s="1" t="s">
        <v>46</v>
      </c>
      <c r="N7341" s="1" t="s">
        <v>75</v>
      </c>
      <c r="O7341" s="10">
        <v>45115.549756944441</v>
      </c>
      <c r="P7341" s="10">
        <v>45145.1875</v>
      </c>
      <c r="Q7341">
        <v>0</v>
      </c>
      <c r="R7341" t="s">
        <v>220</v>
      </c>
      <c r="S7341" t="s">
        <v>220</v>
      </c>
      <c r="T7341">
        <v>0</v>
      </c>
      <c r="U7341" t="s">
        <v>220</v>
      </c>
      <c r="V7341" t="str">
        <f>VLOOKUP(F7341, [1]!Table1[[#All],[Gender]:[city]], 3, FALSE)</f>
        <v>Undergraduate Student</v>
      </c>
      <c r="W7341" s="11">
        <f>VLOOKUP(F7341, [1]!Table1[[#All],[Gender]:[city]], 4, FALSE)</f>
        <v>45130</v>
      </c>
      <c r="X7341" t="b">
        <f>VLOOKUP(F7341, [1]!Table1[[#All],[Gender]:[isFromSocialMedia]], 7, FALSE)</f>
        <v>0</v>
      </c>
      <c r="Y7341" t="str">
        <f>IF(TEXT(Table1[[#This Row],[Apply Date]], "yyyy-mm-dd") = TEXT(Table1[[#This Row],[Sign Up Date]], "yyyy-mm-dd"), "New User", "Repeat User")</f>
        <v>Repeat User</v>
      </c>
    </row>
    <row r="7342" spans="1:25" ht="12.75" x14ac:dyDescent="0.2">
      <c r="A7342" s="1" t="s">
        <v>11540</v>
      </c>
      <c r="B7342" s="1" t="s">
        <v>11245</v>
      </c>
      <c r="C7342" s="1" t="s">
        <v>160</v>
      </c>
      <c r="D7342" s="1" t="s">
        <v>2629</v>
      </c>
      <c r="E7342" s="2">
        <v>45292.146365740744</v>
      </c>
      <c r="F7342" s="1" t="s">
        <v>25</v>
      </c>
      <c r="G7342" s="9" t="s">
        <v>10050</v>
      </c>
      <c r="H7342" s="9" t="s">
        <v>49</v>
      </c>
      <c r="I7342" s="9" t="s">
        <v>45</v>
      </c>
      <c r="J7342" s="1">
        <v>509235</v>
      </c>
      <c r="K7342" s="3">
        <v>45078</v>
      </c>
      <c r="L7342" s="1" t="s">
        <v>104</v>
      </c>
      <c r="M7342" s="1" t="s">
        <v>234</v>
      </c>
      <c r="N7342" s="1" t="s">
        <v>75</v>
      </c>
      <c r="O7342" s="10">
        <v>45175.358761574076</v>
      </c>
      <c r="P7342" s="10">
        <v>45299.146365740744</v>
      </c>
      <c r="Q7342">
        <v>0</v>
      </c>
      <c r="R7342" t="s">
        <v>220</v>
      </c>
      <c r="S7342" t="s">
        <v>220</v>
      </c>
      <c r="T7342">
        <v>0</v>
      </c>
      <c r="U7342" t="s">
        <v>220</v>
      </c>
      <c r="V7342" t="str">
        <f>VLOOKUP(F7342, [1]!Table1[[#All],[Gender]:[city]], 3, FALSE)</f>
        <v>Undergraduate Student</v>
      </c>
      <c r="W7342" s="11">
        <f>VLOOKUP(F7342, [1]!Table1[[#All],[Gender]:[city]], 4, FALSE)</f>
        <v>45130</v>
      </c>
      <c r="X7342" t="b">
        <f>VLOOKUP(F7342, [1]!Table1[[#All],[Gender]:[isFromSocialMedia]], 7, FALSE)</f>
        <v>0</v>
      </c>
      <c r="Y7342" t="str">
        <f>IF(TEXT(Table1[[#This Row],[Apply Date]], "yyyy-mm-dd") = TEXT(Table1[[#This Row],[Sign Up Date]], "yyyy-mm-dd"), "New User", "Repeat User")</f>
        <v>Repeat User</v>
      </c>
    </row>
    <row r="7343" spans="1:25" ht="12.75" x14ac:dyDescent="0.2">
      <c r="A7343" s="1" t="s">
        <v>11541</v>
      </c>
      <c r="B7343" s="1" t="s">
        <v>11245</v>
      </c>
      <c r="C7343" s="1" t="s">
        <v>160</v>
      </c>
      <c r="D7343" s="1" t="s">
        <v>2629</v>
      </c>
      <c r="E7343" s="2">
        <v>45292.146365740744</v>
      </c>
      <c r="F7343" s="1" t="s">
        <v>33</v>
      </c>
      <c r="G7343" s="9" t="s">
        <v>716</v>
      </c>
      <c r="H7343" s="9" t="s">
        <v>11542</v>
      </c>
      <c r="I7343" s="9" t="s">
        <v>718</v>
      </c>
      <c r="J7343" s="1">
        <v>11811</v>
      </c>
      <c r="K7343" s="3">
        <v>44805</v>
      </c>
      <c r="L7343" s="1" t="s">
        <v>50</v>
      </c>
      <c r="M7343" s="1" t="s">
        <v>504</v>
      </c>
      <c r="N7343" s="1" t="s">
        <v>75</v>
      </c>
      <c r="O7343" s="10">
        <v>45090.397962962961</v>
      </c>
      <c r="P7343" s="10">
        <v>45103.104166666664</v>
      </c>
      <c r="Q7343">
        <v>0</v>
      </c>
      <c r="R7343" t="s">
        <v>220</v>
      </c>
      <c r="S7343" t="s">
        <v>220</v>
      </c>
      <c r="T7343">
        <v>0</v>
      </c>
      <c r="U7343" t="s">
        <v>220</v>
      </c>
      <c r="V7343" t="str">
        <f>VLOOKUP(F7343, [1]!Table1[[#All],[Gender]:[city]], 3, FALSE)</f>
        <v>Not in Education</v>
      </c>
      <c r="W7343" s="11">
        <f>VLOOKUP(F7343, [1]!Table1[[#All],[Gender]:[city]], 4, FALSE)</f>
        <v>45092</v>
      </c>
      <c r="X7343" t="b">
        <f>VLOOKUP(F7343, [1]!Table1[[#All],[Gender]:[isFromSocialMedia]], 7, FALSE)</f>
        <v>0</v>
      </c>
      <c r="Y7343" t="str">
        <f>IF(TEXT(Table1[[#This Row],[Apply Date]], "yyyy-mm-dd") = TEXT(Table1[[#This Row],[Sign Up Date]], "yyyy-mm-dd"), "New User", "Repeat User")</f>
        <v>Repeat User</v>
      </c>
    </row>
    <row r="7344" spans="1:25" ht="12.75" x14ac:dyDescent="0.2">
      <c r="A7344" s="1" t="s">
        <v>11543</v>
      </c>
      <c r="B7344" s="1" t="s">
        <v>11245</v>
      </c>
      <c r="C7344" s="1" t="s">
        <v>160</v>
      </c>
      <c r="D7344" s="1" t="s">
        <v>2629</v>
      </c>
      <c r="E7344" s="2">
        <v>45292.146365740744</v>
      </c>
      <c r="F7344" s="1" t="s">
        <v>25</v>
      </c>
      <c r="G7344" s="9" t="s">
        <v>400</v>
      </c>
      <c r="H7344" s="9" t="s">
        <v>148</v>
      </c>
      <c r="I7344" s="9" t="s">
        <v>45</v>
      </c>
      <c r="J7344" s="1">
        <v>411014</v>
      </c>
      <c r="K7344" s="3">
        <v>45474</v>
      </c>
      <c r="L7344" s="1" t="s">
        <v>37</v>
      </c>
      <c r="M7344" s="1" t="s">
        <v>177</v>
      </c>
      <c r="N7344" s="1" t="s">
        <v>75</v>
      </c>
      <c r="O7344" s="10">
        <v>45138.684537037036</v>
      </c>
      <c r="P7344" s="10">
        <v>45159.1875</v>
      </c>
      <c r="Q7344">
        <v>0</v>
      </c>
      <c r="R7344" t="s">
        <v>220</v>
      </c>
      <c r="S7344" t="s">
        <v>220</v>
      </c>
      <c r="T7344">
        <v>0</v>
      </c>
      <c r="U7344" t="s">
        <v>220</v>
      </c>
      <c r="V7344" t="str">
        <f>VLOOKUP(F7344, [1]!Table1[[#All],[Gender]:[city]], 3, FALSE)</f>
        <v>Undergraduate Student</v>
      </c>
      <c r="W7344" s="11">
        <f>VLOOKUP(F7344, [1]!Table1[[#All],[Gender]:[city]], 4, FALSE)</f>
        <v>45130</v>
      </c>
      <c r="X7344" t="b">
        <f>VLOOKUP(F7344, [1]!Table1[[#All],[Gender]:[isFromSocialMedia]], 7, FALSE)</f>
        <v>0</v>
      </c>
      <c r="Y7344" t="str">
        <f>IF(TEXT(Table1[[#This Row],[Apply Date]], "yyyy-mm-dd") = TEXT(Table1[[#This Row],[Sign Up Date]], "yyyy-mm-dd"), "New User", "Repeat User")</f>
        <v>Repeat User</v>
      </c>
    </row>
    <row r="7345" spans="1:25" ht="12.75" x14ac:dyDescent="0.2">
      <c r="A7345" s="1" t="s">
        <v>11544</v>
      </c>
      <c r="B7345" s="1" t="s">
        <v>11245</v>
      </c>
      <c r="C7345" s="1" t="s">
        <v>160</v>
      </c>
      <c r="D7345" s="1" t="s">
        <v>2629</v>
      </c>
      <c r="E7345" s="2">
        <v>45292.146365740744</v>
      </c>
      <c r="F7345" s="1" t="s">
        <v>33</v>
      </c>
      <c r="G7345" s="9" t="s">
        <v>8598</v>
      </c>
      <c r="H7345" s="9" t="s">
        <v>8072</v>
      </c>
      <c r="I7345" s="9" t="s">
        <v>45</v>
      </c>
      <c r="J7345" s="1">
        <v>625218</v>
      </c>
      <c r="K7345" s="3">
        <v>45078</v>
      </c>
      <c r="L7345" s="1" t="s">
        <v>37</v>
      </c>
      <c r="M7345" s="1" t="s">
        <v>51</v>
      </c>
      <c r="N7345" s="1" t="s">
        <v>75</v>
      </c>
      <c r="O7345" s="10">
        <v>45093.58803240741</v>
      </c>
      <c r="P7345" s="10">
        <v>45299.146365740744</v>
      </c>
      <c r="Q7345">
        <v>0</v>
      </c>
      <c r="R7345" t="s">
        <v>220</v>
      </c>
      <c r="S7345" t="s">
        <v>220</v>
      </c>
      <c r="T7345">
        <v>0</v>
      </c>
      <c r="U7345" t="s">
        <v>220</v>
      </c>
      <c r="V7345" t="str">
        <f>VLOOKUP(F7345, [1]!Table1[[#All],[Gender]:[city]], 3, FALSE)</f>
        <v>Not in Education</v>
      </c>
      <c r="W7345" s="11">
        <f>VLOOKUP(F7345, [1]!Table1[[#All],[Gender]:[city]], 4, FALSE)</f>
        <v>45092</v>
      </c>
      <c r="X7345" t="b">
        <f>VLOOKUP(F7345, [1]!Table1[[#All],[Gender]:[isFromSocialMedia]], 7, FALSE)</f>
        <v>0</v>
      </c>
      <c r="Y7345" t="str">
        <f>IF(TEXT(Table1[[#This Row],[Apply Date]], "yyyy-mm-dd") = TEXT(Table1[[#This Row],[Sign Up Date]], "yyyy-mm-dd"), "New User", "Repeat User")</f>
        <v>Repeat User</v>
      </c>
    </row>
    <row r="7346" spans="1:25" ht="12.75" x14ac:dyDescent="0.2">
      <c r="A7346" s="1" t="s">
        <v>11545</v>
      </c>
      <c r="B7346" s="1" t="s">
        <v>11245</v>
      </c>
      <c r="C7346" s="1" t="s">
        <v>160</v>
      </c>
      <c r="D7346" s="1" t="s">
        <v>2629</v>
      </c>
      <c r="E7346" s="2">
        <v>45292.146365740744</v>
      </c>
      <c r="F7346" s="1" t="s">
        <v>25</v>
      </c>
      <c r="G7346" s="9" t="s">
        <v>11546</v>
      </c>
      <c r="H7346" s="9" t="s">
        <v>148</v>
      </c>
      <c r="I7346" s="9" t="s">
        <v>45</v>
      </c>
      <c r="J7346" s="1">
        <v>410206</v>
      </c>
      <c r="K7346" s="3">
        <v>45505</v>
      </c>
      <c r="L7346" s="1" t="s">
        <v>37</v>
      </c>
      <c r="M7346" s="1" t="s">
        <v>955</v>
      </c>
      <c r="N7346" s="1" t="s">
        <v>75</v>
      </c>
      <c r="O7346" s="10">
        <v>45132.581412037034</v>
      </c>
      <c r="P7346" s="10">
        <v>45145.1875</v>
      </c>
      <c r="Q7346">
        <v>0</v>
      </c>
      <c r="R7346" t="s">
        <v>220</v>
      </c>
      <c r="S7346" t="s">
        <v>220</v>
      </c>
      <c r="T7346">
        <v>0</v>
      </c>
      <c r="U7346" t="s">
        <v>220</v>
      </c>
      <c r="V7346" t="str">
        <f>VLOOKUP(F7346, [1]!Table1[[#All],[Gender]:[city]], 3, FALSE)</f>
        <v>Undergraduate Student</v>
      </c>
      <c r="W7346" s="11">
        <f>VLOOKUP(F7346, [1]!Table1[[#All],[Gender]:[city]], 4, FALSE)</f>
        <v>45130</v>
      </c>
      <c r="X7346" t="b">
        <f>VLOOKUP(F7346, [1]!Table1[[#All],[Gender]:[isFromSocialMedia]], 7, FALSE)</f>
        <v>0</v>
      </c>
      <c r="Y7346" t="str">
        <f>IF(TEXT(Table1[[#This Row],[Apply Date]], "yyyy-mm-dd") = TEXT(Table1[[#This Row],[Sign Up Date]], "yyyy-mm-dd"), "New User", "Repeat User")</f>
        <v>Repeat User</v>
      </c>
    </row>
    <row r="7347" spans="1:25" ht="12.75" x14ac:dyDescent="0.2">
      <c r="A7347" s="1" t="s">
        <v>11547</v>
      </c>
      <c r="B7347" s="1" t="s">
        <v>11245</v>
      </c>
      <c r="C7347" s="1" t="s">
        <v>160</v>
      </c>
      <c r="D7347" s="1" t="s">
        <v>2629</v>
      </c>
      <c r="E7347" s="2">
        <v>45292.146365740744</v>
      </c>
      <c r="F7347" s="1" t="s">
        <v>25</v>
      </c>
      <c r="G7347" s="9" t="s">
        <v>1204</v>
      </c>
      <c r="H7347" s="9" t="s">
        <v>7730</v>
      </c>
      <c r="I7347" s="9" t="s">
        <v>86</v>
      </c>
      <c r="J7347" s="1">
        <v>44600</v>
      </c>
      <c r="K7347" s="4">
        <v>45597</v>
      </c>
      <c r="L7347" s="1" t="s">
        <v>37</v>
      </c>
      <c r="M7347" s="1" t="s">
        <v>51</v>
      </c>
      <c r="N7347" s="1" t="s">
        <v>75</v>
      </c>
      <c r="O7347" s="10">
        <v>45134.796956018516</v>
      </c>
      <c r="P7347" s="10">
        <v>45145.1875</v>
      </c>
      <c r="Q7347">
        <v>0</v>
      </c>
      <c r="R7347" t="s">
        <v>220</v>
      </c>
      <c r="S7347" t="s">
        <v>220</v>
      </c>
      <c r="T7347">
        <v>0</v>
      </c>
      <c r="U7347" t="s">
        <v>220</v>
      </c>
      <c r="V7347" t="str">
        <f>VLOOKUP(F7347, [1]!Table1[[#All],[Gender]:[city]], 3, FALSE)</f>
        <v>Undergraduate Student</v>
      </c>
      <c r="W7347" s="11">
        <f>VLOOKUP(F7347, [1]!Table1[[#All],[Gender]:[city]], 4, FALSE)</f>
        <v>45130</v>
      </c>
      <c r="X7347" t="b">
        <f>VLOOKUP(F7347, [1]!Table1[[#All],[Gender]:[isFromSocialMedia]], 7, FALSE)</f>
        <v>0</v>
      </c>
      <c r="Y7347" t="str">
        <f>IF(TEXT(Table1[[#This Row],[Apply Date]], "yyyy-mm-dd") = TEXT(Table1[[#This Row],[Sign Up Date]], "yyyy-mm-dd"), "New User", "Repeat User")</f>
        <v>Repeat User</v>
      </c>
    </row>
    <row r="7348" spans="1:25" ht="12.75" x14ac:dyDescent="0.2">
      <c r="A7348" s="1" t="s">
        <v>11548</v>
      </c>
      <c r="B7348" s="1" t="s">
        <v>11245</v>
      </c>
      <c r="C7348" s="1" t="s">
        <v>160</v>
      </c>
      <c r="D7348" s="1" t="s">
        <v>2629</v>
      </c>
      <c r="E7348" s="2">
        <v>45292.146365740744</v>
      </c>
      <c r="F7348" s="1" t="s">
        <v>25</v>
      </c>
      <c r="G7348" s="9" t="s">
        <v>11549</v>
      </c>
      <c r="H7348" s="9" t="s">
        <v>148</v>
      </c>
      <c r="I7348" s="9" t="s">
        <v>45</v>
      </c>
      <c r="J7348" s="1">
        <v>444808</v>
      </c>
      <c r="K7348" s="3">
        <v>45108</v>
      </c>
      <c r="L7348" s="1" t="s">
        <v>50</v>
      </c>
      <c r="M7348" s="1" t="s">
        <v>11550</v>
      </c>
      <c r="N7348" s="1" t="s">
        <v>75</v>
      </c>
      <c r="O7348" s="10">
        <v>45126.627754629626</v>
      </c>
      <c r="P7348" s="10">
        <v>45145.1875</v>
      </c>
      <c r="Q7348">
        <v>0</v>
      </c>
      <c r="R7348" t="s">
        <v>220</v>
      </c>
      <c r="S7348" t="s">
        <v>220</v>
      </c>
      <c r="T7348">
        <v>0</v>
      </c>
      <c r="U7348" t="s">
        <v>220</v>
      </c>
      <c r="V7348" t="str">
        <f>VLOOKUP(F7348, [1]!Table1[[#All],[Gender]:[city]], 3, FALSE)</f>
        <v>Undergraduate Student</v>
      </c>
      <c r="W7348" s="11">
        <f>VLOOKUP(F7348, [1]!Table1[[#All],[Gender]:[city]], 4, FALSE)</f>
        <v>45130</v>
      </c>
      <c r="X7348" t="b">
        <f>VLOOKUP(F7348, [1]!Table1[[#All],[Gender]:[isFromSocialMedia]], 7, FALSE)</f>
        <v>0</v>
      </c>
      <c r="Y7348" t="str">
        <f>IF(TEXT(Table1[[#This Row],[Apply Date]], "yyyy-mm-dd") = TEXT(Table1[[#This Row],[Sign Up Date]], "yyyy-mm-dd"), "New User", "Repeat User")</f>
        <v>Repeat User</v>
      </c>
    </row>
    <row r="7349" spans="1:25" ht="12.75" x14ac:dyDescent="0.2">
      <c r="A7349" s="1" t="s">
        <v>11551</v>
      </c>
      <c r="B7349" s="1" t="s">
        <v>11245</v>
      </c>
      <c r="C7349" s="1" t="s">
        <v>160</v>
      </c>
      <c r="D7349" s="1" t="s">
        <v>2629</v>
      </c>
      <c r="E7349" s="2">
        <v>45292.146365740744</v>
      </c>
      <c r="F7349" s="1" t="s">
        <v>25</v>
      </c>
      <c r="G7349" s="9" t="s">
        <v>11506</v>
      </c>
      <c r="H7349" s="9" t="s">
        <v>1118</v>
      </c>
      <c r="I7349" s="9" t="s">
        <v>45</v>
      </c>
      <c r="J7349" s="1">
        <v>635111</v>
      </c>
      <c r="K7349" s="3">
        <v>45778</v>
      </c>
      <c r="L7349" s="1" t="s">
        <v>37</v>
      </c>
      <c r="M7349" s="1" t="s">
        <v>46</v>
      </c>
      <c r="N7349" s="1" t="s">
        <v>75</v>
      </c>
      <c r="O7349" s="10">
        <v>45077.184074074074</v>
      </c>
      <c r="P7349" s="10">
        <v>45089.104166666664</v>
      </c>
      <c r="Q7349">
        <v>0</v>
      </c>
      <c r="R7349" t="s">
        <v>220</v>
      </c>
      <c r="S7349" t="s">
        <v>220</v>
      </c>
      <c r="T7349">
        <v>0</v>
      </c>
      <c r="U7349" t="s">
        <v>220</v>
      </c>
      <c r="V7349" t="str">
        <f>VLOOKUP(F7349, [1]!Table1[[#All],[Gender]:[city]], 3, FALSE)</f>
        <v>Undergraduate Student</v>
      </c>
      <c r="W7349" s="11">
        <f>VLOOKUP(F7349, [1]!Table1[[#All],[Gender]:[city]], 4, FALSE)</f>
        <v>45130</v>
      </c>
      <c r="X7349" t="b">
        <f>VLOOKUP(F7349, [1]!Table1[[#All],[Gender]:[isFromSocialMedia]], 7, FALSE)</f>
        <v>0</v>
      </c>
      <c r="Y7349" t="str">
        <f>IF(TEXT(Table1[[#This Row],[Apply Date]], "yyyy-mm-dd") = TEXT(Table1[[#This Row],[Sign Up Date]], "yyyy-mm-dd"), "New User", "Repeat User")</f>
        <v>Repeat User</v>
      </c>
    </row>
    <row r="7350" spans="1:25" ht="12.75" x14ac:dyDescent="0.2">
      <c r="A7350" s="1" t="s">
        <v>11552</v>
      </c>
      <c r="B7350" s="1" t="s">
        <v>11245</v>
      </c>
      <c r="C7350" s="1" t="s">
        <v>160</v>
      </c>
      <c r="D7350" s="1" t="s">
        <v>2629</v>
      </c>
      <c r="E7350" s="2">
        <v>45292.146365740744</v>
      </c>
      <c r="F7350" s="1" t="s">
        <v>25</v>
      </c>
      <c r="G7350" s="9" t="s">
        <v>147</v>
      </c>
      <c r="H7350" s="9" t="s">
        <v>148</v>
      </c>
      <c r="I7350" s="9" t="s">
        <v>45</v>
      </c>
      <c r="J7350" s="1">
        <v>400050</v>
      </c>
      <c r="K7350" s="3">
        <v>44986</v>
      </c>
      <c r="L7350" s="1" t="s">
        <v>50</v>
      </c>
      <c r="M7350" s="1" t="s">
        <v>689</v>
      </c>
      <c r="N7350" s="1" t="s">
        <v>75</v>
      </c>
      <c r="O7350" s="10">
        <v>45118.758159722223</v>
      </c>
      <c r="P7350" s="10">
        <v>45145.1875</v>
      </c>
      <c r="Q7350">
        <v>0</v>
      </c>
      <c r="R7350" t="s">
        <v>220</v>
      </c>
      <c r="S7350" t="s">
        <v>220</v>
      </c>
      <c r="T7350">
        <v>0</v>
      </c>
      <c r="U7350" t="s">
        <v>220</v>
      </c>
      <c r="V7350" t="str">
        <f>VLOOKUP(F7350, [1]!Table1[[#All],[Gender]:[city]], 3, FALSE)</f>
        <v>Undergraduate Student</v>
      </c>
      <c r="W7350" s="11">
        <f>VLOOKUP(F7350, [1]!Table1[[#All],[Gender]:[city]], 4, FALSE)</f>
        <v>45130</v>
      </c>
      <c r="X7350" t="b">
        <f>VLOOKUP(F7350, [1]!Table1[[#All],[Gender]:[isFromSocialMedia]], 7, FALSE)</f>
        <v>0</v>
      </c>
      <c r="Y7350" t="str">
        <f>IF(TEXT(Table1[[#This Row],[Apply Date]], "yyyy-mm-dd") = TEXT(Table1[[#This Row],[Sign Up Date]], "yyyy-mm-dd"), "New User", "Repeat User")</f>
        <v>Repeat User</v>
      </c>
    </row>
    <row r="7351" spans="1:25" ht="12.75" x14ac:dyDescent="0.2">
      <c r="A7351" s="1" t="s">
        <v>11553</v>
      </c>
      <c r="B7351" s="1" t="s">
        <v>11245</v>
      </c>
      <c r="C7351" s="1" t="s">
        <v>160</v>
      </c>
      <c r="D7351" s="1" t="s">
        <v>2629</v>
      </c>
      <c r="E7351" s="2">
        <v>45292.146365740744</v>
      </c>
      <c r="F7351" s="1" t="s">
        <v>25</v>
      </c>
      <c r="G7351" s="9" t="s">
        <v>133</v>
      </c>
      <c r="H7351" s="9" t="s">
        <v>379</v>
      </c>
      <c r="I7351" s="9" t="s">
        <v>61</v>
      </c>
      <c r="J7351" s="1">
        <v>60616</v>
      </c>
      <c r="K7351" s="3">
        <v>45047</v>
      </c>
      <c r="L7351" s="1" t="s">
        <v>50</v>
      </c>
      <c r="M7351" s="1" t="s">
        <v>30</v>
      </c>
      <c r="N7351" s="1" t="s">
        <v>31</v>
      </c>
      <c r="O7351" s="10">
        <v>44919.815347222226</v>
      </c>
      <c r="P7351" s="10">
        <v>44935.229166666664</v>
      </c>
      <c r="Q7351">
        <v>0</v>
      </c>
      <c r="R7351" t="s">
        <v>220</v>
      </c>
      <c r="S7351" t="s">
        <v>220</v>
      </c>
      <c r="T7351">
        <v>0</v>
      </c>
      <c r="U7351" t="s">
        <v>220</v>
      </c>
      <c r="V7351" t="str">
        <f>VLOOKUP(F7351, [1]!Table1[[#All],[Gender]:[city]], 3, FALSE)</f>
        <v>Undergraduate Student</v>
      </c>
      <c r="W7351" s="11">
        <f>VLOOKUP(F7351, [1]!Table1[[#All],[Gender]:[city]], 4, FALSE)</f>
        <v>45130</v>
      </c>
      <c r="X7351" t="b">
        <f>VLOOKUP(F7351, [1]!Table1[[#All],[Gender]:[isFromSocialMedia]], 7, FALSE)</f>
        <v>0</v>
      </c>
      <c r="Y7351" t="str">
        <f>IF(TEXT(Table1[[#This Row],[Apply Date]], "yyyy-mm-dd") = TEXT(Table1[[#This Row],[Sign Up Date]], "yyyy-mm-dd"), "New User", "Repeat User")</f>
        <v>Repeat User</v>
      </c>
    </row>
    <row r="7352" spans="1:25" ht="12.75" x14ac:dyDescent="0.2">
      <c r="A7352" s="1" t="s">
        <v>11554</v>
      </c>
      <c r="B7352" s="1" t="s">
        <v>11245</v>
      </c>
      <c r="C7352" s="1" t="s">
        <v>160</v>
      </c>
      <c r="D7352" s="1" t="s">
        <v>2629</v>
      </c>
      <c r="E7352" s="2">
        <v>45292.146365740744</v>
      </c>
      <c r="F7352" s="1" t="s">
        <v>33</v>
      </c>
      <c r="G7352" s="9" t="s">
        <v>11555</v>
      </c>
      <c r="H7352" s="9" t="s">
        <v>148</v>
      </c>
      <c r="I7352" s="9" t="s">
        <v>45</v>
      </c>
      <c r="J7352" s="1">
        <v>410206</v>
      </c>
      <c r="K7352" s="3">
        <v>45413</v>
      </c>
      <c r="L7352" s="1" t="s">
        <v>37</v>
      </c>
      <c r="M7352" s="1" t="s">
        <v>30</v>
      </c>
      <c r="N7352" s="1" t="s">
        <v>39</v>
      </c>
      <c r="O7352" s="10">
        <v>45132.142199074071</v>
      </c>
      <c r="P7352" s="10">
        <v>45145.1875</v>
      </c>
      <c r="Q7352" s="1">
        <v>500</v>
      </c>
      <c r="R7352" s="1" t="s">
        <v>11283</v>
      </c>
      <c r="S7352" s="1" t="s">
        <v>11284</v>
      </c>
      <c r="T7352" s="1">
        <v>1182</v>
      </c>
      <c r="U7352" s="1" t="s">
        <v>2645</v>
      </c>
      <c r="V7352" t="str">
        <f>VLOOKUP(F7352, [1]!Table1[[#All],[Gender]:[city]], 3, FALSE)</f>
        <v>Not in Education</v>
      </c>
      <c r="W7352" s="11">
        <f>VLOOKUP(F7352, [1]!Table1[[#All],[Gender]:[city]], 4, FALSE)</f>
        <v>45092</v>
      </c>
      <c r="X7352" t="b">
        <f>VLOOKUP(F7352, [1]!Table1[[#All],[Gender]:[isFromSocialMedia]], 7, FALSE)</f>
        <v>0</v>
      </c>
      <c r="Y7352" t="str">
        <f>IF(TEXT(Table1[[#This Row],[Apply Date]], "yyyy-mm-dd") = TEXT(Table1[[#This Row],[Sign Up Date]], "yyyy-mm-dd"), "New User", "Repeat User")</f>
        <v>Repeat User</v>
      </c>
    </row>
    <row r="7353" spans="1:25" ht="12.75" x14ac:dyDescent="0.2">
      <c r="A7353" s="1" t="s">
        <v>11556</v>
      </c>
      <c r="B7353" s="1" t="s">
        <v>11245</v>
      </c>
      <c r="C7353" s="1" t="s">
        <v>160</v>
      </c>
      <c r="D7353" s="1" t="s">
        <v>2629</v>
      </c>
      <c r="E7353" s="2">
        <v>45292.146365740744</v>
      </c>
      <c r="F7353" s="1" t="s">
        <v>33</v>
      </c>
      <c r="G7353" s="9" t="s">
        <v>11557</v>
      </c>
      <c r="H7353" s="9" t="s">
        <v>397</v>
      </c>
      <c r="I7353" s="9" t="s">
        <v>79</v>
      </c>
      <c r="J7353" s="1">
        <v>112223</v>
      </c>
      <c r="K7353" s="4">
        <v>42705</v>
      </c>
      <c r="L7353" s="1" t="s">
        <v>50</v>
      </c>
      <c r="M7353" s="1" t="s">
        <v>260</v>
      </c>
      <c r="N7353" s="1" t="s">
        <v>75</v>
      </c>
      <c r="O7353" s="10">
        <v>45090.458564814813</v>
      </c>
      <c r="P7353" s="10">
        <v>45103.104166666664</v>
      </c>
      <c r="Q7353">
        <v>0</v>
      </c>
      <c r="R7353" t="s">
        <v>220</v>
      </c>
      <c r="S7353" t="s">
        <v>220</v>
      </c>
      <c r="T7353">
        <v>0</v>
      </c>
      <c r="U7353" t="s">
        <v>220</v>
      </c>
      <c r="V7353" t="str">
        <f>VLOOKUP(F7353, [1]!Table1[[#All],[Gender]:[city]], 3, FALSE)</f>
        <v>Not in Education</v>
      </c>
      <c r="W7353" s="11">
        <f>VLOOKUP(F7353, [1]!Table1[[#All],[Gender]:[city]], 4, FALSE)</f>
        <v>45092</v>
      </c>
      <c r="X7353" t="b">
        <f>VLOOKUP(F7353, [1]!Table1[[#All],[Gender]:[isFromSocialMedia]], 7, FALSE)</f>
        <v>0</v>
      </c>
      <c r="Y7353" t="str">
        <f>IF(TEXT(Table1[[#This Row],[Apply Date]], "yyyy-mm-dd") = TEXT(Table1[[#This Row],[Sign Up Date]], "yyyy-mm-dd"), "New User", "Repeat User")</f>
        <v>Repeat User</v>
      </c>
    </row>
    <row r="7354" spans="1:25" ht="12.75" x14ac:dyDescent="0.2">
      <c r="A7354" s="1" t="s">
        <v>11558</v>
      </c>
      <c r="B7354" s="1" t="s">
        <v>11245</v>
      </c>
      <c r="C7354" s="1" t="s">
        <v>160</v>
      </c>
      <c r="D7354" s="1" t="s">
        <v>2629</v>
      </c>
      <c r="E7354" s="2">
        <v>45292.146365740744</v>
      </c>
      <c r="F7354" s="1" t="s">
        <v>33</v>
      </c>
      <c r="G7354" s="9" t="s">
        <v>7204</v>
      </c>
      <c r="H7354" s="9" t="s">
        <v>54</v>
      </c>
      <c r="I7354" s="9" t="s">
        <v>45</v>
      </c>
      <c r="J7354" s="1">
        <v>560076</v>
      </c>
      <c r="K7354" s="3">
        <v>45292</v>
      </c>
      <c r="L7354" s="1" t="s">
        <v>37</v>
      </c>
      <c r="M7354" s="1" t="s">
        <v>46</v>
      </c>
      <c r="N7354" s="1" t="s">
        <v>75</v>
      </c>
      <c r="O7354" s="10">
        <v>45166.394745370373</v>
      </c>
      <c r="P7354" s="10">
        <v>45299.146365740744</v>
      </c>
      <c r="Q7354">
        <v>0</v>
      </c>
      <c r="R7354" t="s">
        <v>220</v>
      </c>
      <c r="S7354" t="s">
        <v>220</v>
      </c>
      <c r="T7354">
        <v>0</v>
      </c>
      <c r="U7354" t="s">
        <v>220</v>
      </c>
      <c r="V7354" t="str">
        <f>VLOOKUP(F7354, [1]!Table1[[#All],[Gender]:[city]], 3, FALSE)</f>
        <v>Not in Education</v>
      </c>
      <c r="W7354" s="11">
        <f>VLOOKUP(F7354, [1]!Table1[[#All],[Gender]:[city]], 4, FALSE)</f>
        <v>45092</v>
      </c>
      <c r="X7354" t="b">
        <f>VLOOKUP(F7354, [1]!Table1[[#All],[Gender]:[isFromSocialMedia]], 7, FALSE)</f>
        <v>0</v>
      </c>
      <c r="Y7354" t="str">
        <f>IF(TEXT(Table1[[#This Row],[Apply Date]], "yyyy-mm-dd") = TEXT(Table1[[#This Row],[Sign Up Date]], "yyyy-mm-dd"), "New User", "Repeat User")</f>
        <v>Repeat User</v>
      </c>
    </row>
    <row r="7355" spans="1:25" ht="12.75" x14ac:dyDescent="0.2">
      <c r="A7355" s="1" t="s">
        <v>11559</v>
      </c>
      <c r="B7355" s="1" t="s">
        <v>11245</v>
      </c>
      <c r="C7355" s="1" t="s">
        <v>160</v>
      </c>
      <c r="D7355" s="1" t="s">
        <v>2629</v>
      </c>
      <c r="E7355" s="2">
        <v>45292.146365740744</v>
      </c>
      <c r="F7355" s="1" t="s">
        <v>25</v>
      </c>
      <c r="G7355" s="9" t="s">
        <v>53</v>
      </c>
      <c r="H7355" s="9" t="s">
        <v>54</v>
      </c>
      <c r="I7355" s="9" t="s">
        <v>45</v>
      </c>
      <c r="J7355" s="1">
        <v>560068</v>
      </c>
      <c r="K7355" s="3">
        <v>43983</v>
      </c>
      <c r="L7355" s="1" t="s">
        <v>104</v>
      </c>
      <c r="M7355" s="1" t="s">
        <v>7624</v>
      </c>
      <c r="N7355" s="1" t="s">
        <v>75</v>
      </c>
      <c r="O7355" s="10">
        <v>45093.717939814815</v>
      </c>
      <c r="P7355" s="10">
        <v>45131.104166666664</v>
      </c>
      <c r="Q7355">
        <v>0</v>
      </c>
      <c r="R7355" t="s">
        <v>220</v>
      </c>
      <c r="S7355" t="s">
        <v>220</v>
      </c>
      <c r="T7355">
        <v>0</v>
      </c>
      <c r="U7355" t="s">
        <v>220</v>
      </c>
      <c r="V7355" t="str">
        <f>VLOOKUP(F7355, [1]!Table1[[#All],[Gender]:[city]], 3, FALSE)</f>
        <v>Undergraduate Student</v>
      </c>
      <c r="W7355" s="11">
        <f>VLOOKUP(F7355, [1]!Table1[[#All],[Gender]:[city]], 4, FALSE)</f>
        <v>45130</v>
      </c>
      <c r="X7355" t="b">
        <f>VLOOKUP(F7355, [1]!Table1[[#All],[Gender]:[isFromSocialMedia]], 7, FALSE)</f>
        <v>0</v>
      </c>
      <c r="Y7355" t="str">
        <f>IF(TEXT(Table1[[#This Row],[Apply Date]], "yyyy-mm-dd") = TEXT(Table1[[#This Row],[Sign Up Date]], "yyyy-mm-dd"), "New User", "Repeat User")</f>
        <v>Repeat User</v>
      </c>
    </row>
    <row r="7356" spans="1:25" ht="12.75" x14ac:dyDescent="0.2">
      <c r="A7356" s="1" t="s">
        <v>11560</v>
      </c>
      <c r="B7356" s="1" t="s">
        <v>11245</v>
      </c>
      <c r="C7356" s="1" t="s">
        <v>160</v>
      </c>
      <c r="D7356" s="1" t="s">
        <v>2629</v>
      </c>
      <c r="E7356" s="2">
        <v>45292.146365740744</v>
      </c>
      <c r="F7356" s="1" t="s">
        <v>25</v>
      </c>
      <c r="G7356" s="9" t="s">
        <v>8386</v>
      </c>
      <c r="H7356" s="9" t="s">
        <v>67</v>
      </c>
      <c r="I7356" s="9" t="s">
        <v>45</v>
      </c>
      <c r="J7356" s="1">
        <v>211001</v>
      </c>
      <c r="K7356" s="3">
        <v>42370</v>
      </c>
      <c r="L7356" s="1" t="s">
        <v>50</v>
      </c>
      <c r="M7356" s="1" t="s">
        <v>366</v>
      </c>
      <c r="N7356" s="1" t="s">
        <v>75</v>
      </c>
      <c r="O7356" s="10">
        <v>45148.229039351849</v>
      </c>
      <c r="P7356" s="10">
        <v>45299.146365740744</v>
      </c>
      <c r="Q7356">
        <v>0</v>
      </c>
      <c r="R7356" t="s">
        <v>220</v>
      </c>
      <c r="S7356" t="s">
        <v>220</v>
      </c>
      <c r="T7356">
        <v>0</v>
      </c>
      <c r="U7356" t="s">
        <v>220</v>
      </c>
      <c r="V7356" t="str">
        <f>VLOOKUP(F7356, [1]!Table1[[#All],[Gender]:[city]], 3, FALSE)</f>
        <v>Undergraduate Student</v>
      </c>
      <c r="W7356" s="11">
        <f>VLOOKUP(F7356, [1]!Table1[[#All],[Gender]:[city]], 4, FALSE)</f>
        <v>45130</v>
      </c>
      <c r="X7356" t="b">
        <f>VLOOKUP(F7356, [1]!Table1[[#All],[Gender]:[isFromSocialMedia]], 7, FALSE)</f>
        <v>0</v>
      </c>
      <c r="Y7356" t="str">
        <f>IF(TEXT(Table1[[#This Row],[Apply Date]], "yyyy-mm-dd") = TEXT(Table1[[#This Row],[Sign Up Date]], "yyyy-mm-dd"), "New User", "Repeat User")</f>
        <v>Repeat User</v>
      </c>
    </row>
    <row r="7357" spans="1:25" ht="12.75" x14ac:dyDescent="0.2">
      <c r="A7357" s="1" t="s">
        <v>11561</v>
      </c>
      <c r="B7357" s="1" t="s">
        <v>11245</v>
      </c>
      <c r="C7357" s="1" t="s">
        <v>160</v>
      </c>
      <c r="D7357" s="1" t="s">
        <v>2629</v>
      </c>
      <c r="E7357" s="2">
        <v>45292.146365740744</v>
      </c>
      <c r="F7357" s="1" t="s">
        <v>25</v>
      </c>
      <c r="G7357" s="9" t="s">
        <v>11562</v>
      </c>
      <c r="H7357" s="9" t="s">
        <v>2196</v>
      </c>
      <c r="I7357" s="9" t="s">
        <v>45</v>
      </c>
      <c r="J7357" s="1">
        <v>487001</v>
      </c>
      <c r="K7357" s="3">
        <v>43132</v>
      </c>
      <c r="L7357" s="1" t="s">
        <v>50</v>
      </c>
      <c r="M7357" s="1" t="s">
        <v>5420</v>
      </c>
      <c r="N7357" s="1" t="s">
        <v>75</v>
      </c>
      <c r="O7357" s="10">
        <v>45128.234212962961</v>
      </c>
      <c r="P7357" s="10">
        <v>45145.1875</v>
      </c>
      <c r="Q7357">
        <v>0</v>
      </c>
      <c r="R7357" t="s">
        <v>220</v>
      </c>
      <c r="S7357" t="s">
        <v>220</v>
      </c>
      <c r="T7357">
        <v>0</v>
      </c>
      <c r="U7357" t="s">
        <v>220</v>
      </c>
      <c r="V7357" t="str">
        <f>VLOOKUP(F7357, [1]!Table1[[#All],[Gender]:[city]], 3, FALSE)</f>
        <v>Undergraduate Student</v>
      </c>
      <c r="W7357" s="11">
        <f>VLOOKUP(F7357, [1]!Table1[[#All],[Gender]:[city]], 4, FALSE)</f>
        <v>45130</v>
      </c>
      <c r="X7357" t="b">
        <f>VLOOKUP(F7357, [1]!Table1[[#All],[Gender]:[isFromSocialMedia]], 7, FALSE)</f>
        <v>0</v>
      </c>
      <c r="Y7357" t="str">
        <f>IF(TEXT(Table1[[#This Row],[Apply Date]], "yyyy-mm-dd") = TEXT(Table1[[#This Row],[Sign Up Date]], "yyyy-mm-dd"), "New User", "Repeat User")</f>
        <v>Repeat User</v>
      </c>
    </row>
    <row r="7358" spans="1:25" ht="12.75" x14ac:dyDescent="0.2">
      <c r="A7358" s="1" t="s">
        <v>11563</v>
      </c>
      <c r="B7358" s="1" t="s">
        <v>11245</v>
      </c>
      <c r="C7358" s="1" t="s">
        <v>160</v>
      </c>
      <c r="D7358" s="1" t="s">
        <v>2629</v>
      </c>
      <c r="E7358" s="2">
        <v>45292.146365740744</v>
      </c>
      <c r="F7358" s="1" t="s">
        <v>33</v>
      </c>
      <c r="G7358" s="9" t="s">
        <v>1271</v>
      </c>
      <c r="H7358" s="9" t="s">
        <v>230</v>
      </c>
      <c r="I7358" s="9" t="s">
        <v>45</v>
      </c>
      <c r="J7358" s="1">
        <v>600106</v>
      </c>
      <c r="K7358" s="3">
        <v>45413</v>
      </c>
      <c r="L7358" s="1" t="s">
        <v>50</v>
      </c>
      <c r="M7358" s="1" t="s">
        <v>30</v>
      </c>
      <c r="N7358" s="1" t="s">
        <v>39</v>
      </c>
      <c r="O7358" s="10">
        <v>45107.286631944444</v>
      </c>
      <c r="P7358" s="10">
        <v>45131.104166666664</v>
      </c>
      <c r="Q7358" s="1">
        <v>500</v>
      </c>
      <c r="R7358" s="1" t="s">
        <v>11283</v>
      </c>
      <c r="S7358" s="1" t="s">
        <v>11284</v>
      </c>
      <c r="T7358" s="1">
        <v>1182</v>
      </c>
      <c r="U7358" s="1" t="s">
        <v>2645</v>
      </c>
      <c r="V7358" t="str">
        <f>VLOOKUP(F7358, [1]!Table1[[#All],[Gender]:[city]], 3, FALSE)</f>
        <v>Not in Education</v>
      </c>
      <c r="W7358" s="11">
        <f>VLOOKUP(F7358, [1]!Table1[[#All],[Gender]:[city]], 4, FALSE)</f>
        <v>45092</v>
      </c>
      <c r="X7358" t="b">
        <f>VLOOKUP(F7358, [1]!Table1[[#All],[Gender]:[isFromSocialMedia]], 7, FALSE)</f>
        <v>0</v>
      </c>
      <c r="Y7358" t="str">
        <f>IF(TEXT(Table1[[#This Row],[Apply Date]], "yyyy-mm-dd") = TEXT(Table1[[#This Row],[Sign Up Date]], "yyyy-mm-dd"), "New User", "Repeat User")</f>
        <v>Repeat User</v>
      </c>
    </row>
    <row r="7359" spans="1:25" ht="12.75" x14ac:dyDescent="0.2">
      <c r="A7359" s="1" t="s">
        <v>11564</v>
      </c>
      <c r="B7359" s="1" t="s">
        <v>11245</v>
      </c>
      <c r="C7359" s="1" t="s">
        <v>160</v>
      </c>
      <c r="D7359" s="1" t="s">
        <v>2629</v>
      </c>
      <c r="E7359" s="2">
        <v>45292.146365740744</v>
      </c>
      <c r="F7359" s="1" t="s">
        <v>33</v>
      </c>
      <c r="G7359" s="9" t="s">
        <v>8168</v>
      </c>
      <c r="H7359" s="9" t="s">
        <v>2995</v>
      </c>
      <c r="I7359" s="9" t="s">
        <v>45</v>
      </c>
      <c r="J7359" s="1">
        <v>827010</v>
      </c>
      <c r="K7359" s="3">
        <v>45444</v>
      </c>
      <c r="L7359" s="1" t="s">
        <v>37</v>
      </c>
      <c r="M7359" s="1" t="s">
        <v>204</v>
      </c>
      <c r="N7359" s="1" t="s">
        <v>39</v>
      </c>
      <c r="O7359" s="10">
        <v>45132.433148148149</v>
      </c>
      <c r="P7359" s="10">
        <v>45145.1875</v>
      </c>
      <c r="Q7359" s="1">
        <v>500</v>
      </c>
      <c r="R7359" s="1" t="s">
        <v>11283</v>
      </c>
      <c r="S7359" s="1" t="s">
        <v>11284</v>
      </c>
      <c r="T7359" s="1">
        <v>1182</v>
      </c>
      <c r="U7359" s="1" t="s">
        <v>2645</v>
      </c>
      <c r="V7359" t="str">
        <f>VLOOKUP(F7359, [1]!Table1[[#All],[Gender]:[city]], 3, FALSE)</f>
        <v>Not in Education</v>
      </c>
      <c r="W7359" s="11">
        <f>VLOOKUP(F7359, [1]!Table1[[#All],[Gender]:[city]], 4, FALSE)</f>
        <v>45092</v>
      </c>
      <c r="X7359" t="b">
        <f>VLOOKUP(F7359, [1]!Table1[[#All],[Gender]:[isFromSocialMedia]], 7, FALSE)</f>
        <v>0</v>
      </c>
      <c r="Y7359" t="str">
        <f>IF(TEXT(Table1[[#This Row],[Apply Date]], "yyyy-mm-dd") = TEXT(Table1[[#This Row],[Sign Up Date]], "yyyy-mm-dd"), "New User", "Repeat User")</f>
        <v>Repeat User</v>
      </c>
    </row>
    <row r="7360" spans="1:25" ht="12.75" x14ac:dyDescent="0.2">
      <c r="A7360" s="1" t="s">
        <v>11565</v>
      </c>
      <c r="B7360" s="1" t="s">
        <v>11245</v>
      </c>
      <c r="C7360" s="1" t="s">
        <v>160</v>
      </c>
      <c r="D7360" s="1" t="s">
        <v>2629</v>
      </c>
      <c r="E7360" s="2">
        <v>45292.146365740744</v>
      </c>
      <c r="F7360" s="1" t="s">
        <v>25</v>
      </c>
      <c r="G7360" s="9" t="s">
        <v>467</v>
      </c>
      <c r="H7360" s="9" t="s">
        <v>3264</v>
      </c>
      <c r="I7360" s="9" t="s">
        <v>103</v>
      </c>
      <c r="J7360" s="1">
        <v>44000</v>
      </c>
      <c r="K7360" s="3">
        <v>40544</v>
      </c>
      <c r="L7360" s="1" t="s">
        <v>104</v>
      </c>
      <c r="M7360" s="1" t="s">
        <v>814</v>
      </c>
      <c r="N7360" s="1" t="s">
        <v>75</v>
      </c>
      <c r="O7360" s="10">
        <v>45151.831157407411</v>
      </c>
      <c r="P7360" s="10">
        <v>45159.1875</v>
      </c>
      <c r="Q7360">
        <v>0</v>
      </c>
      <c r="R7360" t="s">
        <v>220</v>
      </c>
      <c r="S7360" t="s">
        <v>220</v>
      </c>
      <c r="T7360">
        <v>0</v>
      </c>
      <c r="U7360" t="s">
        <v>220</v>
      </c>
      <c r="V7360" t="str">
        <f>VLOOKUP(F7360, [1]!Table1[[#All],[Gender]:[city]], 3, FALSE)</f>
        <v>Undergraduate Student</v>
      </c>
      <c r="W7360" s="11">
        <f>VLOOKUP(F7360, [1]!Table1[[#All],[Gender]:[city]], 4, FALSE)</f>
        <v>45130</v>
      </c>
      <c r="X7360" t="b">
        <f>VLOOKUP(F7360, [1]!Table1[[#All],[Gender]:[isFromSocialMedia]], 7, FALSE)</f>
        <v>0</v>
      </c>
      <c r="Y7360" t="str">
        <f>IF(TEXT(Table1[[#This Row],[Apply Date]], "yyyy-mm-dd") = TEXT(Table1[[#This Row],[Sign Up Date]], "yyyy-mm-dd"), "New User", "Repeat User")</f>
        <v>Repeat User</v>
      </c>
    </row>
    <row r="7361" spans="1:25" ht="12.75" x14ac:dyDescent="0.2">
      <c r="A7361" s="1" t="s">
        <v>11566</v>
      </c>
      <c r="B7361" s="1" t="s">
        <v>11245</v>
      </c>
      <c r="C7361" s="1" t="s">
        <v>160</v>
      </c>
      <c r="D7361" s="1" t="s">
        <v>2629</v>
      </c>
      <c r="E7361" s="2">
        <v>45292.146365740744</v>
      </c>
      <c r="F7361" s="1" t="s">
        <v>25</v>
      </c>
      <c r="G7361" s="9" t="s">
        <v>232</v>
      </c>
      <c r="H7361" s="9" t="s">
        <v>285</v>
      </c>
      <c r="I7361" s="9" t="s">
        <v>233</v>
      </c>
      <c r="J7361" s="1">
        <v>233</v>
      </c>
      <c r="K7361" s="3">
        <v>46174</v>
      </c>
      <c r="L7361" s="1" t="s">
        <v>50</v>
      </c>
      <c r="M7361" s="1" t="s">
        <v>1481</v>
      </c>
      <c r="N7361" s="1" t="s">
        <v>75</v>
      </c>
      <c r="O7361" s="10">
        <v>45092.617280092592</v>
      </c>
      <c r="P7361" s="10">
        <v>45145.1875</v>
      </c>
      <c r="Q7361">
        <v>0</v>
      </c>
      <c r="R7361" t="s">
        <v>220</v>
      </c>
      <c r="S7361" t="s">
        <v>220</v>
      </c>
      <c r="T7361">
        <v>0</v>
      </c>
      <c r="U7361" t="s">
        <v>220</v>
      </c>
      <c r="V7361" t="str">
        <f>VLOOKUP(F7361, [1]!Table1[[#All],[Gender]:[city]], 3, FALSE)</f>
        <v>Undergraduate Student</v>
      </c>
      <c r="W7361" s="11">
        <f>VLOOKUP(F7361, [1]!Table1[[#All],[Gender]:[city]], 4, FALSE)</f>
        <v>45130</v>
      </c>
      <c r="X7361" t="b">
        <f>VLOOKUP(F7361, [1]!Table1[[#All],[Gender]:[isFromSocialMedia]], 7, FALSE)</f>
        <v>0</v>
      </c>
      <c r="Y7361" t="str">
        <f>IF(TEXT(Table1[[#This Row],[Apply Date]], "yyyy-mm-dd") = TEXT(Table1[[#This Row],[Sign Up Date]], "yyyy-mm-dd"), "New User", "Repeat User")</f>
        <v>Repeat User</v>
      </c>
    </row>
    <row r="7362" spans="1:25" ht="12.75" x14ac:dyDescent="0.2">
      <c r="A7362" s="1" t="s">
        <v>11567</v>
      </c>
      <c r="B7362" s="1" t="s">
        <v>11245</v>
      </c>
      <c r="C7362" s="1" t="s">
        <v>160</v>
      </c>
      <c r="D7362" s="1" t="s">
        <v>2629</v>
      </c>
      <c r="E7362" s="2">
        <v>45292.146365740744</v>
      </c>
      <c r="F7362" s="1" t="s">
        <v>25</v>
      </c>
      <c r="G7362" s="9" t="s">
        <v>3526</v>
      </c>
      <c r="H7362" s="9" t="s">
        <v>3527</v>
      </c>
      <c r="I7362" s="9" t="s">
        <v>45</v>
      </c>
      <c r="J7362" s="1">
        <v>799001</v>
      </c>
      <c r="K7362" s="3">
        <v>45474</v>
      </c>
      <c r="L7362" s="1" t="s">
        <v>37</v>
      </c>
      <c r="M7362" s="1" t="s">
        <v>294</v>
      </c>
      <c r="N7362" s="1" t="s">
        <v>75</v>
      </c>
      <c r="O7362" s="10">
        <v>45054.654490740744</v>
      </c>
      <c r="P7362" s="10">
        <v>45071.104166666664</v>
      </c>
      <c r="Q7362">
        <v>0</v>
      </c>
      <c r="R7362" t="s">
        <v>220</v>
      </c>
      <c r="S7362" t="s">
        <v>220</v>
      </c>
      <c r="T7362">
        <v>0</v>
      </c>
      <c r="U7362" t="s">
        <v>220</v>
      </c>
      <c r="V7362" t="str">
        <f>VLOOKUP(F7362, [1]!Table1[[#All],[Gender]:[city]], 3, FALSE)</f>
        <v>Undergraduate Student</v>
      </c>
      <c r="W7362" s="11">
        <f>VLOOKUP(F7362, [1]!Table1[[#All],[Gender]:[city]], 4, FALSE)</f>
        <v>45130</v>
      </c>
      <c r="X7362" t="b">
        <f>VLOOKUP(F7362, [1]!Table1[[#All],[Gender]:[isFromSocialMedia]], 7, FALSE)</f>
        <v>0</v>
      </c>
      <c r="Y7362" t="str">
        <f>IF(TEXT(Table1[[#This Row],[Apply Date]], "yyyy-mm-dd") = TEXT(Table1[[#This Row],[Sign Up Date]], "yyyy-mm-dd"), "New User", "Repeat User")</f>
        <v>Repeat User</v>
      </c>
    </row>
    <row r="7363" spans="1:25" ht="12.75" x14ac:dyDescent="0.2">
      <c r="A7363" s="1" t="s">
        <v>11568</v>
      </c>
      <c r="B7363" s="1" t="s">
        <v>11245</v>
      </c>
      <c r="C7363" s="1" t="s">
        <v>160</v>
      </c>
      <c r="D7363" s="1" t="s">
        <v>2629</v>
      </c>
      <c r="E7363" s="2">
        <v>45292.146365740744</v>
      </c>
      <c r="F7363" s="1" t="s">
        <v>33</v>
      </c>
      <c r="G7363" s="9" t="s">
        <v>147</v>
      </c>
      <c r="H7363" s="9" t="s">
        <v>148</v>
      </c>
      <c r="I7363" s="9" t="s">
        <v>45</v>
      </c>
      <c r="J7363" s="1">
        <v>400072</v>
      </c>
      <c r="K7363" s="3">
        <v>45047</v>
      </c>
      <c r="L7363" s="1" t="s">
        <v>50</v>
      </c>
      <c r="M7363" s="1" t="s">
        <v>1209</v>
      </c>
      <c r="N7363" s="1" t="s">
        <v>75</v>
      </c>
      <c r="O7363" s="10">
        <v>45149.09101851852</v>
      </c>
      <c r="P7363" s="10">
        <v>45159.1875</v>
      </c>
      <c r="Q7363">
        <v>0</v>
      </c>
      <c r="R7363" t="s">
        <v>220</v>
      </c>
      <c r="S7363" t="s">
        <v>220</v>
      </c>
      <c r="T7363">
        <v>0</v>
      </c>
      <c r="U7363" t="s">
        <v>220</v>
      </c>
      <c r="V7363" t="str">
        <f>VLOOKUP(F7363, [1]!Table1[[#All],[Gender]:[city]], 3, FALSE)</f>
        <v>Not in Education</v>
      </c>
      <c r="W7363" s="11">
        <f>VLOOKUP(F7363, [1]!Table1[[#All],[Gender]:[city]], 4, FALSE)</f>
        <v>45092</v>
      </c>
      <c r="X7363" t="b">
        <f>VLOOKUP(F7363, [1]!Table1[[#All],[Gender]:[isFromSocialMedia]], 7, FALSE)</f>
        <v>0</v>
      </c>
      <c r="Y7363" t="str">
        <f>IF(TEXT(Table1[[#This Row],[Apply Date]], "yyyy-mm-dd") = TEXT(Table1[[#This Row],[Sign Up Date]], "yyyy-mm-dd"), "New User", "Repeat User")</f>
        <v>Repeat User</v>
      </c>
    </row>
    <row r="7364" spans="1:25" ht="12.75" x14ac:dyDescent="0.2">
      <c r="A7364" s="1" t="s">
        <v>11569</v>
      </c>
      <c r="B7364" s="1" t="s">
        <v>11245</v>
      </c>
      <c r="C7364" s="1" t="s">
        <v>160</v>
      </c>
      <c r="D7364" s="1" t="s">
        <v>2629</v>
      </c>
      <c r="E7364" s="2">
        <v>45292.146365740744</v>
      </c>
      <c r="F7364" s="1" t="s">
        <v>25</v>
      </c>
      <c r="G7364" s="9" t="s">
        <v>11570</v>
      </c>
      <c r="H7364" s="9" t="s">
        <v>6312</v>
      </c>
      <c r="I7364" s="9" t="s">
        <v>45</v>
      </c>
      <c r="J7364" s="1">
        <v>751019</v>
      </c>
      <c r="K7364" s="4">
        <v>43009</v>
      </c>
      <c r="L7364" s="1" t="s">
        <v>104</v>
      </c>
      <c r="M7364" s="1" t="s">
        <v>30</v>
      </c>
      <c r="N7364" s="1" t="s">
        <v>39</v>
      </c>
      <c r="O7364" s="10">
        <v>45113.759143518517</v>
      </c>
      <c r="P7364" s="10">
        <v>45159.1875</v>
      </c>
      <c r="Q7364" s="1">
        <v>1000</v>
      </c>
      <c r="R7364" s="1" t="s">
        <v>11253</v>
      </c>
      <c r="S7364" s="1" t="s">
        <v>11254</v>
      </c>
      <c r="T7364" s="1">
        <v>1776</v>
      </c>
      <c r="U7364" s="1" t="s">
        <v>2645</v>
      </c>
      <c r="V7364" t="str">
        <f>VLOOKUP(F7364, [1]!Table1[[#All],[Gender]:[city]], 3, FALSE)</f>
        <v>Undergraduate Student</v>
      </c>
      <c r="W7364" s="11">
        <f>VLOOKUP(F7364, [1]!Table1[[#All],[Gender]:[city]], 4, FALSE)</f>
        <v>45130</v>
      </c>
      <c r="X7364" t="b">
        <f>VLOOKUP(F7364, [1]!Table1[[#All],[Gender]:[isFromSocialMedia]], 7, FALSE)</f>
        <v>0</v>
      </c>
      <c r="Y7364" t="str">
        <f>IF(TEXT(Table1[[#This Row],[Apply Date]], "yyyy-mm-dd") = TEXT(Table1[[#This Row],[Sign Up Date]], "yyyy-mm-dd"), "New User", "Repeat User")</f>
        <v>Repeat User</v>
      </c>
    </row>
    <row r="7365" spans="1:25" ht="12.75" x14ac:dyDescent="0.2">
      <c r="A7365" s="1" t="s">
        <v>11571</v>
      </c>
      <c r="B7365" s="1" t="s">
        <v>11245</v>
      </c>
      <c r="C7365" s="1" t="s">
        <v>160</v>
      </c>
      <c r="D7365" s="1" t="s">
        <v>2629</v>
      </c>
      <c r="E7365" s="2">
        <v>45292.146365740744</v>
      </c>
      <c r="F7365" s="1" t="s">
        <v>25</v>
      </c>
      <c r="G7365" s="9" t="s">
        <v>11572</v>
      </c>
      <c r="H7365" s="9" t="s">
        <v>163</v>
      </c>
      <c r="I7365" s="9" t="s">
        <v>79</v>
      </c>
      <c r="J7365" s="1">
        <v>262005</v>
      </c>
      <c r="K7365" s="3">
        <v>38200</v>
      </c>
      <c r="L7365" s="1" t="s">
        <v>50</v>
      </c>
      <c r="M7365" s="1" t="s">
        <v>1575</v>
      </c>
      <c r="N7365" s="1" t="s">
        <v>75</v>
      </c>
      <c r="O7365" s="10">
        <v>45103.679363425923</v>
      </c>
      <c r="P7365" s="10">
        <v>45131.104166666664</v>
      </c>
      <c r="Q7365">
        <v>0</v>
      </c>
      <c r="R7365" t="s">
        <v>220</v>
      </c>
      <c r="S7365" t="s">
        <v>220</v>
      </c>
      <c r="T7365">
        <v>0</v>
      </c>
      <c r="U7365" t="s">
        <v>220</v>
      </c>
      <c r="V7365" t="str">
        <f>VLOOKUP(F7365, [1]!Table1[[#All],[Gender]:[city]], 3, FALSE)</f>
        <v>Undergraduate Student</v>
      </c>
      <c r="W7365" s="11">
        <f>VLOOKUP(F7365, [1]!Table1[[#All],[Gender]:[city]], 4, FALSE)</f>
        <v>45130</v>
      </c>
      <c r="X7365" t="b">
        <f>VLOOKUP(F7365, [1]!Table1[[#All],[Gender]:[isFromSocialMedia]], 7, FALSE)</f>
        <v>0</v>
      </c>
      <c r="Y7365" t="str">
        <f>IF(TEXT(Table1[[#This Row],[Apply Date]], "yyyy-mm-dd") = TEXT(Table1[[#This Row],[Sign Up Date]], "yyyy-mm-dd"), "New User", "Repeat User")</f>
        <v>Repeat User</v>
      </c>
    </row>
    <row r="7366" spans="1:25" ht="12.75" x14ac:dyDescent="0.2">
      <c r="A7366" s="1" t="s">
        <v>11573</v>
      </c>
      <c r="B7366" s="1" t="s">
        <v>11245</v>
      </c>
      <c r="C7366" s="1" t="s">
        <v>160</v>
      </c>
      <c r="D7366" s="1" t="s">
        <v>2629</v>
      </c>
      <c r="E7366" s="2">
        <v>45292.146365740744</v>
      </c>
      <c r="F7366" s="1" t="s">
        <v>33</v>
      </c>
      <c r="G7366" s="9" t="s">
        <v>11392</v>
      </c>
      <c r="H7366" s="9" t="s">
        <v>1118</v>
      </c>
      <c r="I7366" s="9" t="s">
        <v>45</v>
      </c>
      <c r="J7366" s="1">
        <v>635601</v>
      </c>
      <c r="K7366" s="3">
        <v>43922</v>
      </c>
      <c r="L7366" s="1" t="s">
        <v>104</v>
      </c>
      <c r="M7366" s="1" t="s">
        <v>191</v>
      </c>
      <c r="N7366" s="1" t="s">
        <v>39</v>
      </c>
      <c r="O7366" s="10">
        <v>45113.709664351853</v>
      </c>
      <c r="P7366" s="10">
        <v>45145.1875</v>
      </c>
      <c r="Q7366" s="1">
        <v>500</v>
      </c>
      <c r="R7366" s="1" t="s">
        <v>11283</v>
      </c>
      <c r="S7366" s="1" t="s">
        <v>11284</v>
      </c>
      <c r="T7366" s="1">
        <v>1182</v>
      </c>
      <c r="U7366" s="1" t="s">
        <v>2645</v>
      </c>
      <c r="V7366" t="str">
        <f>VLOOKUP(F7366, [1]!Table1[[#All],[Gender]:[city]], 3, FALSE)</f>
        <v>Not in Education</v>
      </c>
      <c r="W7366" s="11">
        <f>VLOOKUP(F7366, [1]!Table1[[#All],[Gender]:[city]], 4, FALSE)</f>
        <v>45092</v>
      </c>
      <c r="X7366" t="b">
        <f>VLOOKUP(F7366, [1]!Table1[[#All],[Gender]:[isFromSocialMedia]], 7, FALSE)</f>
        <v>0</v>
      </c>
      <c r="Y7366" t="str">
        <f>IF(TEXT(Table1[[#This Row],[Apply Date]], "yyyy-mm-dd") = TEXT(Table1[[#This Row],[Sign Up Date]], "yyyy-mm-dd"), "New User", "Repeat User")</f>
        <v>Repeat User</v>
      </c>
    </row>
    <row r="7367" spans="1:25" ht="12.75" x14ac:dyDescent="0.2">
      <c r="A7367" s="1" t="s">
        <v>11574</v>
      </c>
      <c r="B7367" s="1" t="s">
        <v>11245</v>
      </c>
      <c r="C7367" s="1" t="s">
        <v>160</v>
      </c>
      <c r="D7367" s="1" t="s">
        <v>2629</v>
      </c>
      <c r="E7367" s="2">
        <v>45292.146365740744</v>
      </c>
      <c r="F7367" s="1" t="s">
        <v>33</v>
      </c>
      <c r="G7367" s="9" t="s">
        <v>837</v>
      </c>
      <c r="H7367" s="9" t="s">
        <v>648</v>
      </c>
      <c r="I7367" s="9" t="s">
        <v>45</v>
      </c>
      <c r="J7367" s="1">
        <v>324001</v>
      </c>
      <c r="K7367" s="3">
        <v>45809</v>
      </c>
      <c r="L7367" s="1" t="s">
        <v>37</v>
      </c>
      <c r="M7367" s="1" t="s">
        <v>160</v>
      </c>
      <c r="N7367" s="1" t="s">
        <v>75</v>
      </c>
      <c r="O7367" s="10">
        <v>45048.747083333335</v>
      </c>
      <c r="P7367" s="10">
        <v>45089.104166666664</v>
      </c>
      <c r="Q7367">
        <v>0</v>
      </c>
      <c r="R7367" t="s">
        <v>220</v>
      </c>
      <c r="S7367" t="s">
        <v>220</v>
      </c>
      <c r="T7367">
        <v>0</v>
      </c>
      <c r="U7367" t="s">
        <v>220</v>
      </c>
      <c r="V7367" t="str">
        <f>VLOOKUP(F7367, [1]!Table1[[#All],[Gender]:[city]], 3, FALSE)</f>
        <v>Not in Education</v>
      </c>
      <c r="W7367" s="11">
        <f>VLOOKUP(F7367, [1]!Table1[[#All],[Gender]:[city]], 4, FALSE)</f>
        <v>45092</v>
      </c>
      <c r="X7367" t="b">
        <f>VLOOKUP(F7367, [1]!Table1[[#All],[Gender]:[isFromSocialMedia]], 7, FALSE)</f>
        <v>0</v>
      </c>
      <c r="Y7367" t="str">
        <f>IF(TEXT(Table1[[#This Row],[Apply Date]], "yyyy-mm-dd") = TEXT(Table1[[#This Row],[Sign Up Date]], "yyyy-mm-dd"), "New User", "Repeat User")</f>
        <v>Repeat User</v>
      </c>
    </row>
    <row r="7368" spans="1:25" ht="12.75" x14ac:dyDescent="0.2">
      <c r="A7368" s="1" t="s">
        <v>11575</v>
      </c>
      <c r="B7368" s="1" t="s">
        <v>11245</v>
      </c>
      <c r="C7368" s="1" t="s">
        <v>160</v>
      </c>
      <c r="D7368" s="1" t="s">
        <v>2629</v>
      </c>
      <c r="E7368" s="2">
        <v>45292.146365740744</v>
      </c>
      <c r="F7368" s="1" t="s">
        <v>33</v>
      </c>
      <c r="G7368" s="9" t="s">
        <v>11576</v>
      </c>
      <c r="H7368" s="9" t="s">
        <v>35</v>
      </c>
      <c r="I7368" s="9" t="s">
        <v>45</v>
      </c>
      <c r="J7368" s="1">
        <v>148021</v>
      </c>
      <c r="K7368" s="3">
        <v>45413</v>
      </c>
      <c r="L7368" s="1" t="s">
        <v>37</v>
      </c>
      <c r="M7368" s="1" t="s">
        <v>51</v>
      </c>
      <c r="N7368" s="1" t="s">
        <v>75</v>
      </c>
      <c r="O7368" s="10">
        <v>45093.314733796295</v>
      </c>
      <c r="P7368" s="10">
        <v>45131.104166666664</v>
      </c>
      <c r="Q7368">
        <v>0</v>
      </c>
      <c r="R7368" t="s">
        <v>220</v>
      </c>
      <c r="S7368" t="s">
        <v>220</v>
      </c>
      <c r="T7368">
        <v>0</v>
      </c>
      <c r="U7368" t="s">
        <v>220</v>
      </c>
      <c r="V7368" t="str">
        <f>VLOOKUP(F7368, [1]!Table1[[#All],[Gender]:[city]], 3, FALSE)</f>
        <v>Not in Education</v>
      </c>
      <c r="W7368" s="11">
        <f>VLOOKUP(F7368, [1]!Table1[[#All],[Gender]:[city]], 4, FALSE)</f>
        <v>45092</v>
      </c>
      <c r="X7368" t="b">
        <f>VLOOKUP(F7368, [1]!Table1[[#All],[Gender]:[isFromSocialMedia]], 7, FALSE)</f>
        <v>0</v>
      </c>
      <c r="Y7368" t="str">
        <f>IF(TEXT(Table1[[#This Row],[Apply Date]], "yyyy-mm-dd") = TEXT(Table1[[#This Row],[Sign Up Date]], "yyyy-mm-dd"), "New User", "Repeat User")</f>
        <v>Repeat User</v>
      </c>
    </row>
    <row r="7369" spans="1:25" ht="12.75" x14ac:dyDescent="0.2">
      <c r="A7369" s="1" t="s">
        <v>11577</v>
      </c>
      <c r="B7369" s="1" t="s">
        <v>11245</v>
      </c>
      <c r="C7369" s="1" t="s">
        <v>160</v>
      </c>
      <c r="D7369" s="1" t="s">
        <v>2629</v>
      </c>
      <c r="E7369" s="2">
        <v>45292.146365740744</v>
      </c>
      <c r="F7369" s="1" t="s">
        <v>25</v>
      </c>
      <c r="G7369" s="9" t="s">
        <v>11578</v>
      </c>
      <c r="H7369" s="9" t="s">
        <v>1118</v>
      </c>
      <c r="I7369" s="9" t="s">
        <v>45</v>
      </c>
      <c r="J7369" s="1">
        <v>623529</v>
      </c>
      <c r="K7369" s="3">
        <v>45047</v>
      </c>
      <c r="L7369" s="1" t="s">
        <v>50</v>
      </c>
      <c r="M7369" s="1" t="s">
        <v>234</v>
      </c>
      <c r="N7369" s="1" t="s">
        <v>75</v>
      </c>
      <c r="O7369" s="10">
        <v>45092.161574074074</v>
      </c>
      <c r="P7369" s="10">
        <v>45117.104166666664</v>
      </c>
      <c r="Q7369">
        <v>0</v>
      </c>
      <c r="R7369" t="s">
        <v>220</v>
      </c>
      <c r="S7369" t="s">
        <v>220</v>
      </c>
      <c r="T7369">
        <v>0</v>
      </c>
      <c r="U7369" t="s">
        <v>220</v>
      </c>
      <c r="V7369" t="str">
        <f>VLOOKUP(F7369, [1]!Table1[[#All],[Gender]:[city]], 3, FALSE)</f>
        <v>Undergraduate Student</v>
      </c>
      <c r="W7369" s="11">
        <f>VLOOKUP(F7369, [1]!Table1[[#All],[Gender]:[city]], 4, FALSE)</f>
        <v>45130</v>
      </c>
      <c r="X7369" t="b">
        <f>VLOOKUP(F7369, [1]!Table1[[#All],[Gender]:[isFromSocialMedia]], 7, FALSE)</f>
        <v>0</v>
      </c>
      <c r="Y7369" t="str">
        <f>IF(TEXT(Table1[[#This Row],[Apply Date]], "yyyy-mm-dd") = TEXT(Table1[[#This Row],[Sign Up Date]], "yyyy-mm-dd"), "New User", "Repeat User")</f>
        <v>Repeat User</v>
      </c>
    </row>
    <row r="7370" spans="1:25" ht="12.75" x14ac:dyDescent="0.2">
      <c r="A7370" s="1" t="s">
        <v>11579</v>
      </c>
      <c r="B7370" s="1" t="s">
        <v>11245</v>
      </c>
      <c r="C7370" s="1" t="s">
        <v>160</v>
      </c>
      <c r="D7370" s="1" t="s">
        <v>2629</v>
      </c>
      <c r="E7370" s="2">
        <v>45292.146365740744</v>
      </c>
      <c r="F7370" s="1" t="s">
        <v>25</v>
      </c>
      <c r="G7370" s="9" t="s">
        <v>759</v>
      </c>
      <c r="H7370" s="9" t="s">
        <v>148</v>
      </c>
      <c r="I7370" s="9" t="s">
        <v>45</v>
      </c>
      <c r="J7370" s="1">
        <v>440002</v>
      </c>
      <c r="K7370" s="3">
        <v>44317</v>
      </c>
      <c r="L7370" s="1" t="s">
        <v>50</v>
      </c>
      <c r="M7370" s="1" t="s">
        <v>51</v>
      </c>
      <c r="N7370" s="1" t="s">
        <v>75</v>
      </c>
      <c r="O7370" s="10">
        <v>45093.359016203707</v>
      </c>
      <c r="P7370" s="10">
        <v>45131.104166666664</v>
      </c>
      <c r="Q7370">
        <v>0</v>
      </c>
      <c r="R7370" t="s">
        <v>220</v>
      </c>
      <c r="S7370" t="s">
        <v>220</v>
      </c>
      <c r="T7370">
        <v>0</v>
      </c>
      <c r="U7370" t="s">
        <v>220</v>
      </c>
      <c r="V7370" t="str">
        <f>VLOOKUP(F7370, [1]!Table1[[#All],[Gender]:[city]], 3, FALSE)</f>
        <v>Undergraduate Student</v>
      </c>
      <c r="W7370" s="11">
        <f>VLOOKUP(F7370, [1]!Table1[[#All],[Gender]:[city]], 4, FALSE)</f>
        <v>45130</v>
      </c>
      <c r="X7370" t="b">
        <f>VLOOKUP(F7370, [1]!Table1[[#All],[Gender]:[isFromSocialMedia]], 7, FALSE)</f>
        <v>0</v>
      </c>
      <c r="Y7370" t="str">
        <f>IF(TEXT(Table1[[#This Row],[Apply Date]], "yyyy-mm-dd") = TEXT(Table1[[#This Row],[Sign Up Date]], "yyyy-mm-dd"), "New User", "Repeat User")</f>
        <v>Repeat User</v>
      </c>
    </row>
    <row r="7371" spans="1:25" ht="12.75" x14ac:dyDescent="0.2">
      <c r="A7371" s="1" t="s">
        <v>11580</v>
      </c>
      <c r="B7371" s="1" t="s">
        <v>11245</v>
      </c>
      <c r="C7371" s="1" t="s">
        <v>160</v>
      </c>
      <c r="D7371" s="1" t="s">
        <v>2629</v>
      </c>
      <c r="E7371" s="2">
        <v>45292.146365740744</v>
      </c>
      <c r="F7371" s="1" t="s">
        <v>25</v>
      </c>
      <c r="G7371" s="9" t="s">
        <v>118</v>
      </c>
      <c r="H7371" s="9" t="s">
        <v>91</v>
      </c>
      <c r="I7371" s="9" t="s">
        <v>45</v>
      </c>
      <c r="J7371" s="1">
        <v>520007</v>
      </c>
      <c r="K7371" s="3">
        <v>45444</v>
      </c>
      <c r="L7371" s="1" t="s">
        <v>37</v>
      </c>
      <c r="M7371" s="1" t="s">
        <v>97</v>
      </c>
      <c r="N7371" s="1" t="s">
        <v>75</v>
      </c>
      <c r="O7371" s="10">
        <v>45117.619837962964</v>
      </c>
      <c r="P7371" s="10">
        <v>45145.1875</v>
      </c>
      <c r="Q7371">
        <v>0</v>
      </c>
      <c r="R7371" t="s">
        <v>220</v>
      </c>
      <c r="S7371" t="s">
        <v>220</v>
      </c>
      <c r="T7371">
        <v>0</v>
      </c>
      <c r="U7371" t="s">
        <v>220</v>
      </c>
      <c r="V7371" t="str">
        <f>VLOOKUP(F7371, [1]!Table1[[#All],[Gender]:[city]], 3, FALSE)</f>
        <v>Undergraduate Student</v>
      </c>
      <c r="W7371" s="11">
        <f>VLOOKUP(F7371, [1]!Table1[[#All],[Gender]:[city]], 4, FALSE)</f>
        <v>45130</v>
      </c>
      <c r="X7371" t="b">
        <f>VLOOKUP(F7371, [1]!Table1[[#All],[Gender]:[isFromSocialMedia]], 7, FALSE)</f>
        <v>0</v>
      </c>
      <c r="Y7371" t="str">
        <f>IF(TEXT(Table1[[#This Row],[Apply Date]], "yyyy-mm-dd") = TEXT(Table1[[#This Row],[Sign Up Date]], "yyyy-mm-dd"), "New User", "Repeat User")</f>
        <v>Repeat User</v>
      </c>
    </row>
    <row r="7372" spans="1:25" ht="12.75" x14ac:dyDescent="0.2">
      <c r="A7372" s="1" t="s">
        <v>11581</v>
      </c>
      <c r="B7372" s="1" t="s">
        <v>11245</v>
      </c>
      <c r="C7372" s="1" t="s">
        <v>160</v>
      </c>
      <c r="D7372" s="1" t="s">
        <v>2629</v>
      </c>
      <c r="E7372" s="2">
        <v>45292.146365740744</v>
      </c>
      <c r="F7372" s="1" t="s">
        <v>33</v>
      </c>
      <c r="G7372" s="9" t="s">
        <v>2907</v>
      </c>
      <c r="H7372" s="9" t="s">
        <v>306</v>
      </c>
      <c r="I7372" s="9" t="s">
        <v>45</v>
      </c>
      <c r="J7372" s="1">
        <v>635112</v>
      </c>
      <c r="K7372" s="3">
        <v>43252</v>
      </c>
      <c r="L7372" s="1" t="s">
        <v>50</v>
      </c>
      <c r="M7372" s="1" t="s">
        <v>2333</v>
      </c>
      <c r="N7372" s="1" t="s">
        <v>39</v>
      </c>
      <c r="O7372" s="10">
        <v>45091.357719907406</v>
      </c>
      <c r="P7372" s="10">
        <v>45117.104166666664</v>
      </c>
      <c r="Q7372" s="1">
        <v>500</v>
      </c>
      <c r="R7372" s="1" t="s">
        <v>11283</v>
      </c>
      <c r="S7372" s="1" t="s">
        <v>11284</v>
      </c>
      <c r="T7372" s="1">
        <v>1182</v>
      </c>
      <c r="U7372" s="1" t="s">
        <v>2645</v>
      </c>
      <c r="V7372" t="str">
        <f>VLOOKUP(F7372, [1]!Table1[[#All],[Gender]:[city]], 3, FALSE)</f>
        <v>Not in Education</v>
      </c>
      <c r="W7372" s="11">
        <f>VLOOKUP(F7372, [1]!Table1[[#All],[Gender]:[city]], 4, FALSE)</f>
        <v>45092</v>
      </c>
      <c r="X7372" t="b">
        <f>VLOOKUP(F7372, [1]!Table1[[#All],[Gender]:[isFromSocialMedia]], 7, FALSE)</f>
        <v>0</v>
      </c>
      <c r="Y7372" t="str">
        <f>IF(TEXT(Table1[[#This Row],[Apply Date]], "yyyy-mm-dd") = TEXT(Table1[[#This Row],[Sign Up Date]], "yyyy-mm-dd"), "New User", "Repeat User")</f>
        <v>Repeat User</v>
      </c>
    </row>
    <row r="7373" spans="1:25" ht="12.75" x14ac:dyDescent="0.2">
      <c r="A7373" s="1" t="s">
        <v>11582</v>
      </c>
      <c r="B7373" s="1" t="s">
        <v>11245</v>
      </c>
      <c r="C7373" s="1" t="s">
        <v>160</v>
      </c>
      <c r="D7373" s="1" t="s">
        <v>2629</v>
      </c>
      <c r="E7373" s="2">
        <v>45292.146365740744</v>
      </c>
      <c r="F7373" s="1" t="s">
        <v>25</v>
      </c>
      <c r="G7373" s="9" t="s">
        <v>410</v>
      </c>
      <c r="H7373" s="9" t="s">
        <v>163</v>
      </c>
      <c r="I7373" s="9" t="s">
        <v>79</v>
      </c>
      <c r="J7373" s="1">
        <v>104101</v>
      </c>
      <c r="K7373" s="3">
        <v>42614</v>
      </c>
      <c r="L7373" s="1" t="s">
        <v>104</v>
      </c>
      <c r="M7373" s="1" t="s">
        <v>182</v>
      </c>
      <c r="N7373" s="1" t="s">
        <v>75</v>
      </c>
      <c r="O7373" s="10">
        <v>45130.321273148147</v>
      </c>
      <c r="P7373" s="10">
        <v>45145.1875</v>
      </c>
      <c r="Q7373">
        <v>0</v>
      </c>
      <c r="R7373" t="s">
        <v>220</v>
      </c>
      <c r="S7373" t="s">
        <v>220</v>
      </c>
      <c r="T7373">
        <v>0</v>
      </c>
      <c r="U7373" t="s">
        <v>220</v>
      </c>
      <c r="V7373" t="str">
        <f>VLOOKUP(F7373, [1]!Table1[[#All],[Gender]:[city]], 3, FALSE)</f>
        <v>Undergraduate Student</v>
      </c>
      <c r="W7373" s="11">
        <f>VLOOKUP(F7373, [1]!Table1[[#All],[Gender]:[city]], 4, FALSE)</f>
        <v>45130</v>
      </c>
      <c r="X7373" t="b">
        <f>VLOOKUP(F7373, [1]!Table1[[#All],[Gender]:[isFromSocialMedia]], 7, FALSE)</f>
        <v>0</v>
      </c>
      <c r="Y7373" t="str">
        <f>IF(TEXT(Table1[[#This Row],[Apply Date]], "yyyy-mm-dd") = TEXT(Table1[[#This Row],[Sign Up Date]], "yyyy-mm-dd"), "New User", "Repeat User")</f>
        <v>New User</v>
      </c>
    </row>
    <row r="7374" spans="1:25" ht="12.75" x14ac:dyDescent="0.2">
      <c r="A7374" s="1" t="s">
        <v>11583</v>
      </c>
      <c r="B7374" s="1" t="s">
        <v>11245</v>
      </c>
      <c r="C7374" s="1" t="s">
        <v>160</v>
      </c>
      <c r="D7374" s="1" t="s">
        <v>2629</v>
      </c>
      <c r="E7374" s="2">
        <v>45292.146365740744</v>
      </c>
      <c r="F7374" s="1" t="s">
        <v>25</v>
      </c>
      <c r="G7374" s="9" t="s">
        <v>163</v>
      </c>
      <c r="H7374" s="9" t="s">
        <v>163</v>
      </c>
      <c r="I7374" s="9" t="s">
        <v>79</v>
      </c>
      <c r="J7374" s="1">
        <v>1121210</v>
      </c>
      <c r="K7374" s="3">
        <v>43282</v>
      </c>
      <c r="L7374" s="1" t="s">
        <v>50</v>
      </c>
      <c r="M7374" s="1" t="s">
        <v>1575</v>
      </c>
      <c r="N7374" s="1" t="s">
        <v>75</v>
      </c>
      <c r="O7374" s="10">
        <v>45115.717731481483</v>
      </c>
      <c r="P7374" s="10">
        <v>45299.146365740744</v>
      </c>
      <c r="Q7374">
        <v>0</v>
      </c>
      <c r="R7374" t="s">
        <v>220</v>
      </c>
      <c r="S7374" t="s">
        <v>220</v>
      </c>
      <c r="T7374">
        <v>0</v>
      </c>
      <c r="U7374" t="s">
        <v>220</v>
      </c>
      <c r="V7374" t="str">
        <f>VLOOKUP(F7374, [1]!Table1[[#All],[Gender]:[city]], 3, FALSE)</f>
        <v>Undergraduate Student</v>
      </c>
      <c r="W7374" s="11">
        <f>VLOOKUP(F7374, [1]!Table1[[#All],[Gender]:[city]], 4, FALSE)</f>
        <v>45130</v>
      </c>
      <c r="X7374" t="b">
        <f>VLOOKUP(F7374, [1]!Table1[[#All],[Gender]:[isFromSocialMedia]], 7, FALSE)</f>
        <v>0</v>
      </c>
      <c r="Y7374" t="str">
        <f>IF(TEXT(Table1[[#This Row],[Apply Date]], "yyyy-mm-dd") = TEXT(Table1[[#This Row],[Sign Up Date]], "yyyy-mm-dd"), "New User", "Repeat User")</f>
        <v>Repeat User</v>
      </c>
    </row>
    <row r="7375" spans="1:25" ht="12.75" x14ac:dyDescent="0.2">
      <c r="A7375" s="1" t="s">
        <v>11584</v>
      </c>
      <c r="B7375" s="1" t="s">
        <v>11245</v>
      </c>
      <c r="C7375" s="1" t="s">
        <v>160</v>
      </c>
      <c r="D7375" s="1" t="s">
        <v>2629</v>
      </c>
      <c r="E7375" s="2">
        <v>45292.146365740744</v>
      </c>
      <c r="F7375" s="1" t="s">
        <v>33</v>
      </c>
      <c r="G7375" s="9" t="s">
        <v>77</v>
      </c>
      <c r="H7375" s="9" t="s">
        <v>78</v>
      </c>
      <c r="I7375" s="9" t="s">
        <v>79</v>
      </c>
      <c r="J7375" s="1">
        <v>500102</v>
      </c>
      <c r="K7375" s="3">
        <v>44562</v>
      </c>
      <c r="L7375" s="1" t="s">
        <v>50</v>
      </c>
      <c r="M7375" s="1" t="s">
        <v>495</v>
      </c>
      <c r="N7375" s="1" t="s">
        <v>75</v>
      </c>
      <c r="O7375" s="10">
        <v>45119.410011574073</v>
      </c>
      <c r="P7375" s="10">
        <v>45145.1875</v>
      </c>
      <c r="Q7375">
        <v>0</v>
      </c>
      <c r="R7375" t="s">
        <v>220</v>
      </c>
      <c r="S7375" t="s">
        <v>220</v>
      </c>
      <c r="T7375">
        <v>0</v>
      </c>
      <c r="U7375" t="s">
        <v>220</v>
      </c>
      <c r="V7375" t="str">
        <f>VLOOKUP(F7375, [1]!Table1[[#All],[Gender]:[city]], 3, FALSE)</f>
        <v>Not in Education</v>
      </c>
      <c r="W7375" s="11">
        <f>VLOOKUP(F7375, [1]!Table1[[#All],[Gender]:[city]], 4, FALSE)</f>
        <v>45092</v>
      </c>
      <c r="X7375" t="b">
        <f>VLOOKUP(F7375, [1]!Table1[[#All],[Gender]:[isFromSocialMedia]], 7, FALSE)</f>
        <v>0</v>
      </c>
      <c r="Y7375" t="str">
        <f>IF(TEXT(Table1[[#This Row],[Apply Date]], "yyyy-mm-dd") = TEXT(Table1[[#This Row],[Sign Up Date]], "yyyy-mm-dd"), "New User", "Repeat User")</f>
        <v>Repeat User</v>
      </c>
    </row>
    <row r="7376" spans="1:25" ht="12.75" x14ac:dyDescent="0.2">
      <c r="A7376" s="1" t="s">
        <v>11585</v>
      </c>
      <c r="B7376" s="1" t="s">
        <v>11245</v>
      </c>
      <c r="C7376" s="1" t="s">
        <v>160</v>
      </c>
      <c r="D7376" s="1" t="s">
        <v>2629</v>
      </c>
      <c r="E7376" s="2">
        <v>45292.146365740744</v>
      </c>
      <c r="F7376" s="1" t="s">
        <v>33</v>
      </c>
      <c r="G7376" s="9" t="s">
        <v>3424</v>
      </c>
      <c r="H7376" s="9" t="s">
        <v>3425</v>
      </c>
      <c r="I7376" s="9" t="s">
        <v>79</v>
      </c>
      <c r="J7376" s="1">
        <v>970222</v>
      </c>
      <c r="K7376" s="3">
        <v>44317</v>
      </c>
      <c r="L7376" s="1" t="s">
        <v>50</v>
      </c>
      <c r="M7376" s="1" t="s">
        <v>68</v>
      </c>
      <c r="N7376" s="1" t="s">
        <v>75</v>
      </c>
      <c r="O7376" s="10">
        <v>45114.902928240743</v>
      </c>
      <c r="P7376" s="10">
        <v>45145.1875</v>
      </c>
      <c r="Q7376">
        <v>0</v>
      </c>
      <c r="R7376" t="s">
        <v>220</v>
      </c>
      <c r="S7376" t="s">
        <v>220</v>
      </c>
      <c r="T7376">
        <v>0</v>
      </c>
      <c r="U7376" t="s">
        <v>220</v>
      </c>
      <c r="V7376" t="str">
        <f>VLOOKUP(F7376, [1]!Table1[[#All],[Gender]:[city]], 3, FALSE)</f>
        <v>Not in Education</v>
      </c>
      <c r="W7376" s="11">
        <f>VLOOKUP(F7376, [1]!Table1[[#All],[Gender]:[city]], 4, FALSE)</f>
        <v>45092</v>
      </c>
      <c r="X7376" t="b">
        <f>VLOOKUP(F7376, [1]!Table1[[#All],[Gender]:[isFromSocialMedia]], 7, FALSE)</f>
        <v>0</v>
      </c>
      <c r="Y7376" t="str">
        <f>IF(TEXT(Table1[[#This Row],[Apply Date]], "yyyy-mm-dd") = TEXT(Table1[[#This Row],[Sign Up Date]], "yyyy-mm-dd"), "New User", "Repeat User")</f>
        <v>Repeat User</v>
      </c>
    </row>
    <row r="7377" spans="1:25" ht="12.75" x14ac:dyDescent="0.2">
      <c r="A7377" s="1" t="s">
        <v>11586</v>
      </c>
      <c r="B7377" s="1" t="s">
        <v>11245</v>
      </c>
      <c r="C7377" s="1" t="s">
        <v>160</v>
      </c>
      <c r="D7377" s="1" t="s">
        <v>2629</v>
      </c>
      <c r="E7377" s="2">
        <v>45292.146365740744</v>
      </c>
      <c r="F7377" s="1" t="s">
        <v>25</v>
      </c>
      <c r="G7377" s="9" t="s">
        <v>11587</v>
      </c>
      <c r="H7377" s="9" t="s">
        <v>5115</v>
      </c>
      <c r="I7377" s="9" t="s">
        <v>45</v>
      </c>
      <c r="J7377" s="1">
        <v>443101</v>
      </c>
      <c r="K7377" s="4">
        <v>44136</v>
      </c>
      <c r="L7377" s="1" t="s">
        <v>50</v>
      </c>
      <c r="M7377" s="1" t="s">
        <v>294</v>
      </c>
      <c r="N7377" s="1" t="s">
        <v>75</v>
      </c>
      <c r="O7377" s="10">
        <v>45145.689953703702</v>
      </c>
      <c r="P7377" s="10">
        <v>45264.104432870372</v>
      </c>
      <c r="Q7377">
        <v>0</v>
      </c>
      <c r="R7377" t="s">
        <v>220</v>
      </c>
      <c r="S7377" t="s">
        <v>220</v>
      </c>
      <c r="T7377">
        <v>0</v>
      </c>
      <c r="U7377" t="s">
        <v>220</v>
      </c>
      <c r="V7377" t="str">
        <f>VLOOKUP(F7377, [1]!Table1[[#All],[Gender]:[city]], 3, FALSE)</f>
        <v>Undergraduate Student</v>
      </c>
      <c r="W7377" s="11">
        <f>VLOOKUP(F7377, [1]!Table1[[#All],[Gender]:[city]], 4, FALSE)</f>
        <v>45130</v>
      </c>
      <c r="X7377" t="b">
        <f>VLOOKUP(F7377, [1]!Table1[[#All],[Gender]:[isFromSocialMedia]], 7, FALSE)</f>
        <v>0</v>
      </c>
      <c r="Y7377" t="str">
        <f>IF(TEXT(Table1[[#This Row],[Apply Date]], "yyyy-mm-dd") = TEXT(Table1[[#This Row],[Sign Up Date]], "yyyy-mm-dd"), "New User", "Repeat User")</f>
        <v>Repeat User</v>
      </c>
    </row>
    <row r="7378" spans="1:25" ht="12.75" x14ac:dyDescent="0.2">
      <c r="A7378" s="1" t="s">
        <v>11588</v>
      </c>
      <c r="B7378" s="1" t="s">
        <v>11245</v>
      </c>
      <c r="C7378" s="1" t="s">
        <v>160</v>
      </c>
      <c r="D7378" s="1" t="s">
        <v>2629</v>
      </c>
      <c r="E7378" s="2">
        <v>45292.146365740744</v>
      </c>
      <c r="F7378" s="1" t="s">
        <v>33</v>
      </c>
      <c r="G7378" s="9" t="s">
        <v>318</v>
      </c>
      <c r="H7378" s="9" t="s">
        <v>11589</v>
      </c>
      <c r="I7378" s="9" t="s">
        <v>45</v>
      </c>
      <c r="J7378" s="1">
        <v>110096</v>
      </c>
      <c r="K7378" s="3">
        <v>45870</v>
      </c>
      <c r="L7378" s="1" t="s">
        <v>37</v>
      </c>
      <c r="M7378" s="1" t="s">
        <v>238</v>
      </c>
      <c r="N7378" s="1" t="s">
        <v>75</v>
      </c>
      <c r="O7378" s="10">
        <v>45211.45171296296</v>
      </c>
      <c r="P7378" s="10">
        <v>45264.104432870372</v>
      </c>
      <c r="Q7378">
        <v>0</v>
      </c>
      <c r="R7378" t="s">
        <v>220</v>
      </c>
      <c r="S7378" t="s">
        <v>220</v>
      </c>
      <c r="T7378">
        <v>0</v>
      </c>
      <c r="U7378" t="s">
        <v>220</v>
      </c>
      <c r="V7378" t="str">
        <f>VLOOKUP(F7378, [1]!Table1[[#All],[Gender]:[city]], 3, FALSE)</f>
        <v>Not in Education</v>
      </c>
      <c r="W7378" s="11">
        <f>VLOOKUP(F7378, [1]!Table1[[#All],[Gender]:[city]], 4, FALSE)</f>
        <v>45092</v>
      </c>
      <c r="X7378" t="b">
        <f>VLOOKUP(F7378, [1]!Table1[[#All],[Gender]:[isFromSocialMedia]], 7, FALSE)</f>
        <v>0</v>
      </c>
      <c r="Y7378" t="str">
        <f>IF(TEXT(Table1[[#This Row],[Apply Date]], "yyyy-mm-dd") = TEXT(Table1[[#This Row],[Sign Up Date]], "yyyy-mm-dd"), "New User", "Repeat User")</f>
        <v>Repeat User</v>
      </c>
    </row>
    <row r="7379" spans="1:25" ht="12.75" x14ac:dyDescent="0.2">
      <c r="A7379" s="1" t="s">
        <v>11590</v>
      </c>
      <c r="B7379" s="1" t="s">
        <v>11245</v>
      </c>
      <c r="C7379" s="1" t="s">
        <v>160</v>
      </c>
      <c r="D7379" s="1" t="s">
        <v>2629</v>
      </c>
      <c r="E7379" s="2">
        <v>45292.146365740744</v>
      </c>
      <c r="F7379" s="1" t="s">
        <v>25</v>
      </c>
      <c r="G7379" s="9" t="s">
        <v>229</v>
      </c>
      <c r="H7379" s="9" t="s">
        <v>230</v>
      </c>
      <c r="I7379" s="9" t="s">
        <v>45</v>
      </c>
      <c r="J7379" s="1">
        <v>600021</v>
      </c>
      <c r="K7379" s="3">
        <v>45444</v>
      </c>
      <c r="L7379" s="1" t="s">
        <v>37</v>
      </c>
      <c r="M7379" s="1" t="s">
        <v>97</v>
      </c>
      <c r="N7379" s="1" t="s">
        <v>75</v>
      </c>
      <c r="O7379" s="10">
        <v>45091.618298611109</v>
      </c>
      <c r="P7379" s="10">
        <v>45117.104166666664</v>
      </c>
      <c r="Q7379">
        <v>0</v>
      </c>
      <c r="R7379" t="s">
        <v>220</v>
      </c>
      <c r="S7379" t="s">
        <v>220</v>
      </c>
      <c r="T7379">
        <v>0</v>
      </c>
      <c r="U7379" t="s">
        <v>220</v>
      </c>
      <c r="V7379" t="str">
        <f>VLOOKUP(F7379, [1]!Table1[[#All],[Gender]:[city]], 3, FALSE)</f>
        <v>Undergraduate Student</v>
      </c>
      <c r="W7379" s="11">
        <f>VLOOKUP(F7379, [1]!Table1[[#All],[Gender]:[city]], 4, FALSE)</f>
        <v>45130</v>
      </c>
      <c r="X7379" t="b">
        <f>VLOOKUP(F7379, [1]!Table1[[#All],[Gender]:[isFromSocialMedia]], 7, FALSE)</f>
        <v>0</v>
      </c>
      <c r="Y7379" t="str">
        <f>IF(TEXT(Table1[[#This Row],[Apply Date]], "yyyy-mm-dd") = TEXT(Table1[[#This Row],[Sign Up Date]], "yyyy-mm-dd"), "New User", "Repeat User")</f>
        <v>Repeat User</v>
      </c>
    </row>
    <row r="7380" spans="1:25" ht="12.75" x14ac:dyDescent="0.2">
      <c r="A7380" s="1" t="s">
        <v>11591</v>
      </c>
      <c r="B7380" s="1" t="s">
        <v>11245</v>
      </c>
      <c r="C7380" s="1" t="s">
        <v>160</v>
      </c>
      <c r="D7380" s="1" t="s">
        <v>2629</v>
      </c>
      <c r="E7380" s="2">
        <v>45292.146365740744</v>
      </c>
      <c r="F7380" s="1" t="s">
        <v>25</v>
      </c>
      <c r="G7380" s="9" t="s">
        <v>11592</v>
      </c>
      <c r="H7380" s="9" t="s">
        <v>60</v>
      </c>
      <c r="I7380" s="9" t="s">
        <v>61</v>
      </c>
      <c r="J7380" s="1">
        <v>64014</v>
      </c>
      <c r="K7380" s="3">
        <v>45413</v>
      </c>
      <c r="L7380" s="1" t="s">
        <v>29</v>
      </c>
      <c r="M7380" s="1" t="s">
        <v>51</v>
      </c>
      <c r="N7380" s="1" t="s">
        <v>39</v>
      </c>
      <c r="O7380" s="10">
        <v>44848.185752314814</v>
      </c>
      <c r="P7380" s="10">
        <v>44879.1875</v>
      </c>
      <c r="Q7380" s="1">
        <v>2500</v>
      </c>
      <c r="R7380" s="1" t="s">
        <v>11266</v>
      </c>
      <c r="S7380" s="1" t="s">
        <v>160</v>
      </c>
      <c r="T7380" s="1">
        <v>1182</v>
      </c>
      <c r="U7380" s="1" t="s">
        <v>2645</v>
      </c>
      <c r="V7380" t="str">
        <f>VLOOKUP(F7380, [1]!Table1[[#All],[Gender]:[city]], 3, FALSE)</f>
        <v>Undergraduate Student</v>
      </c>
      <c r="W7380" s="11">
        <f>VLOOKUP(F7380, [1]!Table1[[#All],[Gender]:[city]], 4, FALSE)</f>
        <v>45130</v>
      </c>
      <c r="X7380" t="b">
        <f>VLOOKUP(F7380, [1]!Table1[[#All],[Gender]:[isFromSocialMedia]], 7, FALSE)</f>
        <v>0</v>
      </c>
      <c r="Y7380" t="str">
        <f>IF(TEXT(Table1[[#This Row],[Apply Date]], "yyyy-mm-dd") = TEXT(Table1[[#This Row],[Sign Up Date]], "yyyy-mm-dd"), "New User", "Repeat User")</f>
        <v>Repeat User</v>
      </c>
    </row>
    <row r="7381" spans="1:25" ht="12.75" x14ac:dyDescent="0.2">
      <c r="A7381" s="1" t="s">
        <v>11593</v>
      </c>
      <c r="B7381" s="1" t="s">
        <v>11245</v>
      </c>
      <c r="C7381" s="1" t="s">
        <v>160</v>
      </c>
      <c r="D7381" s="1" t="s">
        <v>2629</v>
      </c>
      <c r="E7381" s="2">
        <v>45292.146365740744</v>
      </c>
      <c r="F7381" s="1" t="s">
        <v>25</v>
      </c>
      <c r="G7381" s="9" t="s">
        <v>1273</v>
      </c>
      <c r="H7381" s="9" t="s">
        <v>1273</v>
      </c>
      <c r="I7381" s="9" t="s">
        <v>187</v>
      </c>
      <c r="J7381" s="1">
        <v>70200</v>
      </c>
      <c r="K7381" s="3">
        <v>45474</v>
      </c>
      <c r="L7381" s="1" t="s">
        <v>50</v>
      </c>
      <c r="M7381" s="1" t="s">
        <v>798</v>
      </c>
      <c r="N7381" s="1" t="s">
        <v>75</v>
      </c>
      <c r="O7381" s="10">
        <v>45115.184317129628</v>
      </c>
      <c r="P7381" s="10">
        <v>45145.1875</v>
      </c>
      <c r="Q7381">
        <v>0</v>
      </c>
      <c r="R7381" t="s">
        <v>220</v>
      </c>
      <c r="S7381" t="s">
        <v>220</v>
      </c>
      <c r="T7381">
        <v>0</v>
      </c>
      <c r="U7381" t="s">
        <v>220</v>
      </c>
      <c r="V7381" t="str">
        <f>VLOOKUP(F7381, [1]!Table1[[#All],[Gender]:[city]], 3, FALSE)</f>
        <v>Undergraduate Student</v>
      </c>
      <c r="W7381" s="11">
        <f>VLOOKUP(F7381, [1]!Table1[[#All],[Gender]:[city]], 4, FALSE)</f>
        <v>45130</v>
      </c>
      <c r="X7381" t="b">
        <f>VLOOKUP(F7381, [1]!Table1[[#All],[Gender]:[isFromSocialMedia]], 7, FALSE)</f>
        <v>0</v>
      </c>
      <c r="Y7381" t="str">
        <f>IF(TEXT(Table1[[#This Row],[Apply Date]], "yyyy-mm-dd") = TEXT(Table1[[#This Row],[Sign Up Date]], "yyyy-mm-dd"), "New User", "Repeat User")</f>
        <v>Repeat User</v>
      </c>
    </row>
    <row r="7382" spans="1:25" ht="12.75" x14ac:dyDescent="0.2">
      <c r="A7382" s="1" t="s">
        <v>11594</v>
      </c>
      <c r="B7382" s="1" t="s">
        <v>11245</v>
      </c>
      <c r="C7382" s="1" t="s">
        <v>160</v>
      </c>
      <c r="D7382" s="1" t="s">
        <v>2629</v>
      </c>
      <c r="E7382" s="2">
        <v>45292.146365740744</v>
      </c>
      <c r="F7382" s="1" t="s">
        <v>25</v>
      </c>
      <c r="G7382" s="9" t="s">
        <v>642</v>
      </c>
      <c r="H7382" s="9" t="s">
        <v>643</v>
      </c>
      <c r="I7382" s="9" t="s">
        <v>45</v>
      </c>
      <c r="J7382" s="1">
        <v>452020</v>
      </c>
      <c r="K7382" s="3">
        <v>45078</v>
      </c>
      <c r="L7382" s="1" t="s">
        <v>37</v>
      </c>
      <c r="M7382" s="1" t="s">
        <v>204</v>
      </c>
      <c r="N7382" s="1" t="s">
        <v>75</v>
      </c>
      <c r="O7382" s="10">
        <v>45090.677372685182</v>
      </c>
      <c r="P7382" s="10">
        <v>45103.104166666664</v>
      </c>
      <c r="Q7382">
        <v>0</v>
      </c>
      <c r="R7382" t="s">
        <v>220</v>
      </c>
      <c r="S7382" t="s">
        <v>220</v>
      </c>
      <c r="T7382">
        <v>0</v>
      </c>
      <c r="U7382" t="s">
        <v>220</v>
      </c>
      <c r="V7382" t="str">
        <f>VLOOKUP(F7382, [1]!Table1[[#All],[Gender]:[city]], 3, FALSE)</f>
        <v>Undergraduate Student</v>
      </c>
      <c r="W7382" s="11">
        <f>VLOOKUP(F7382, [1]!Table1[[#All],[Gender]:[city]], 4, FALSE)</f>
        <v>45130</v>
      </c>
      <c r="X7382" t="b">
        <f>VLOOKUP(F7382, [1]!Table1[[#All],[Gender]:[isFromSocialMedia]], 7, FALSE)</f>
        <v>0</v>
      </c>
      <c r="Y7382" t="str">
        <f>IF(TEXT(Table1[[#This Row],[Apply Date]], "yyyy-mm-dd") = TEXT(Table1[[#This Row],[Sign Up Date]], "yyyy-mm-dd"), "New User", "Repeat User")</f>
        <v>Repeat User</v>
      </c>
    </row>
    <row r="7383" spans="1:25" ht="12.75" x14ac:dyDescent="0.2">
      <c r="A7383" s="1" t="s">
        <v>11595</v>
      </c>
      <c r="B7383" s="1" t="s">
        <v>11245</v>
      </c>
      <c r="C7383" s="1" t="s">
        <v>160</v>
      </c>
      <c r="D7383" s="1" t="s">
        <v>2629</v>
      </c>
      <c r="E7383" s="2">
        <v>45292.146365740744</v>
      </c>
      <c r="F7383" s="1" t="s">
        <v>25</v>
      </c>
      <c r="G7383" s="9" t="s">
        <v>400</v>
      </c>
      <c r="H7383" s="9" t="s">
        <v>148</v>
      </c>
      <c r="I7383" s="9" t="s">
        <v>45</v>
      </c>
      <c r="J7383" s="1">
        <v>410501</v>
      </c>
      <c r="K7383" s="3">
        <v>45474</v>
      </c>
      <c r="L7383" s="1" t="s">
        <v>37</v>
      </c>
      <c r="M7383" s="1" t="s">
        <v>51</v>
      </c>
      <c r="N7383" s="1" t="s">
        <v>75</v>
      </c>
      <c r="O7383" s="10">
        <v>45162.67015046296</v>
      </c>
      <c r="P7383" s="10">
        <v>45299.146365740744</v>
      </c>
      <c r="Q7383">
        <v>0</v>
      </c>
      <c r="R7383" t="s">
        <v>220</v>
      </c>
      <c r="S7383" t="s">
        <v>220</v>
      </c>
      <c r="T7383">
        <v>0</v>
      </c>
      <c r="U7383" t="s">
        <v>220</v>
      </c>
      <c r="V7383" t="str">
        <f>VLOOKUP(F7383, [1]!Table1[[#All],[Gender]:[city]], 3, FALSE)</f>
        <v>Undergraduate Student</v>
      </c>
      <c r="W7383" s="11">
        <f>VLOOKUP(F7383, [1]!Table1[[#All],[Gender]:[city]], 4, FALSE)</f>
        <v>45130</v>
      </c>
      <c r="X7383" t="b">
        <f>VLOOKUP(F7383, [1]!Table1[[#All],[Gender]:[isFromSocialMedia]], 7, FALSE)</f>
        <v>0</v>
      </c>
      <c r="Y7383" t="str">
        <f>IF(TEXT(Table1[[#This Row],[Apply Date]], "yyyy-mm-dd") = TEXT(Table1[[#This Row],[Sign Up Date]], "yyyy-mm-dd"), "New User", "Repeat User")</f>
        <v>Repeat User</v>
      </c>
    </row>
    <row r="7384" spans="1:25" ht="12.75" x14ac:dyDescent="0.2">
      <c r="A7384" s="1" t="s">
        <v>11596</v>
      </c>
      <c r="B7384" s="1" t="s">
        <v>11245</v>
      </c>
      <c r="C7384" s="1" t="s">
        <v>160</v>
      </c>
      <c r="D7384" s="1" t="s">
        <v>2629</v>
      </c>
      <c r="E7384" s="2">
        <v>45292.146365740744</v>
      </c>
      <c r="F7384" s="1" t="s">
        <v>25</v>
      </c>
      <c r="G7384" s="9" t="s">
        <v>163</v>
      </c>
      <c r="H7384" s="9" t="s">
        <v>163</v>
      </c>
      <c r="I7384" s="9" t="s">
        <v>79</v>
      </c>
      <c r="J7384" s="1">
        <v>101212</v>
      </c>
      <c r="K7384" s="3">
        <v>45323</v>
      </c>
      <c r="L7384" s="1" t="s">
        <v>37</v>
      </c>
      <c r="M7384" s="1" t="s">
        <v>1333</v>
      </c>
      <c r="N7384" s="1" t="s">
        <v>75</v>
      </c>
      <c r="O7384" s="10">
        <v>45118.672222222223</v>
      </c>
      <c r="P7384" s="10">
        <v>45145.1875</v>
      </c>
      <c r="Q7384">
        <v>0</v>
      </c>
      <c r="R7384" t="s">
        <v>220</v>
      </c>
      <c r="S7384" t="s">
        <v>220</v>
      </c>
      <c r="T7384">
        <v>0</v>
      </c>
      <c r="U7384" t="s">
        <v>220</v>
      </c>
      <c r="V7384" t="str">
        <f>VLOOKUP(F7384, [1]!Table1[[#All],[Gender]:[city]], 3, FALSE)</f>
        <v>Undergraduate Student</v>
      </c>
      <c r="W7384" s="11">
        <f>VLOOKUP(F7384, [1]!Table1[[#All],[Gender]:[city]], 4, FALSE)</f>
        <v>45130</v>
      </c>
      <c r="X7384" t="b">
        <f>VLOOKUP(F7384, [1]!Table1[[#All],[Gender]:[isFromSocialMedia]], 7, FALSE)</f>
        <v>0</v>
      </c>
      <c r="Y7384" t="str">
        <f>IF(TEXT(Table1[[#This Row],[Apply Date]], "yyyy-mm-dd") = TEXT(Table1[[#This Row],[Sign Up Date]], "yyyy-mm-dd"), "New User", "Repeat User")</f>
        <v>Repeat User</v>
      </c>
    </row>
    <row r="7385" spans="1:25" ht="12.75" x14ac:dyDescent="0.2">
      <c r="A7385" s="1" t="s">
        <v>11597</v>
      </c>
      <c r="B7385" s="1" t="s">
        <v>11245</v>
      </c>
      <c r="C7385" s="1" t="s">
        <v>160</v>
      </c>
      <c r="D7385" s="1" t="s">
        <v>2629</v>
      </c>
      <c r="E7385" s="2">
        <v>45292.146365740744</v>
      </c>
      <c r="F7385" s="1" t="s">
        <v>25</v>
      </c>
      <c r="G7385" s="9" t="s">
        <v>1179</v>
      </c>
      <c r="H7385" s="9" t="s">
        <v>11598</v>
      </c>
      <c r="I7385" s="9" t="s">
        <v>45</v>
      </c>
      <c r="J7385" s="1">
        <v>700057</v>
      </c>
      <c r="K7385" s="3">
        <v>45108</v>
      </c>
      <c r="L7385" s="1" t="s">
        <v>104</v>
      </c>
      <c r="M7385" s="1" t="s">
        <v>917</v>
      </c>
      <c r="N7385" s="1" t="s">
        <v>75</v>
      </c>
      <c r="O7385" s="10">
        <v>45151.628599537034</v>
      </c>
      <c r="P7385" s="10">
        <v>45159.1875</v>
      </c>
      <c r="Q7385">
        <v>0</v>
      </c>
      <c r="R7385" t="s">
        <v>220</v>
      </c>
      <c r="S7385" t="s">
        <v>220</v>
      </c>
      <c r="T7385">
        <v>0</v>
      </c>
      <c r="U7385" t="s">
        <v>220</v>
      </c>
      <c r="V7385" t="str">
        <f>VLOOKUP(F7385, [1]!Table1[[#All],[Gender]:[city]], 3, FALSE)</f>
        <v>Undergraduate Student</v>
      </c>
      <c r="W7385" s="11">
        <f>VLOOKUP(F7385, [1]!Table1[[#All],[Gender]:[city]], 4, FALSE)</f>
        <v>45130</v>
      </c>
      <c r="X7385" t="b">
        <f>VLOOKUP(F7385, [1]!Table1[[#All],[Gender]:[isFromSocialMedia]], 7, FALSE)</f>
        <v>0</v>
      </c>
      <c r="Y7385" t="str">
        <f>IF(TEXT(Table1[[#This Row],[Apply Date]], "yyyy-mm-dd") = TEXT(Table1[[#This Row],[Sign Up Date]], "yyyy-mm-dd"), "New User", "Repeat User")</f>
        <v>Repeat User</v>
      </c>
    </row>
    <row r="7386" spans="1:25" ht="12.75" x14ac:dyDescent="0.2">
      <c r="A7386" s="1" t="s">
        <v>11599</v>
      </c>
      <c r="B7386" s="1" t="s">
        <v>11245</v>
      </c>
      <c r="C7386" s="1" t="s">
        <v>160</v>
      </c>
      <c r="D7386" s="1" t="s">
        <v>2629</v>
      </c>
      <c r="E7386" s="2">
        <v>45292.146365740744</v>
      </c>
      <c r="F7386" s="1" t="s">
        <v>25</v>
      </c>
      <c r="G7386" s="9" t="s">
        <v>7422</v>
      </c>
      <c r="H7386" s="9" t="s">
        <v>1118</v>
      </c>
      <c r="I7386" s="9" t="s">
        <v>45</v>
      </c>
      <c r="J7386" s="1">
        <v>637410</v>
      </c>
      <c r="K7386" s="3">
        <v>45108</v>
      </c>
      <c r="L7386" s="1" t="s">
        <v>50</v>
      </c>
      <c r="M7386" s="1" t="s">
        <v>689</v>
      </c>
      <c r="N7386" s="1" t="s">
        <v>39</v>
      </c>
      <c r="O7386" s="10">
        <v>45135.682141203702</v>
      </c>
      <c r="P7386" s="10">
        <v>45145.1875</v>
      </c>
      <c r="Q7386" s="1">
        <v>500</v>
      </c>
      <c r="R7386" s="1" t="s">
        <v>11283</v>
      </c>
      <c r="S7386" s="1" t="s">
        <v>11284</v>
      </c>
      <c r="T7386" s="1">
        <v>1182</v>
      </c>
      <c r="U7386" s="1" t="s">
        <v>2645</v>
      </c>
      <c r="V7386" t="str">
        <f>VLOOKUP(F7386, [1]!Table1[[#All],[Gender]:[city]], 3, FALSE)</f>
        <v>Undergraduate Student</v>
      </c>
      <c r="W7386" s="11">
        <f>VLOOKUP(F7386, [1]!Table1[[#All],[Gender]:[city]], 4, FALSE)</f>
        <v>45130</v>
      </c>
      <c r="X7386" t="b">
        <f>VLOOKUP(F7386, [1]!Table1[[#All],[Gender]:[isFromSocialMedia]], 7, FALSE)</f>
        <v>0</v>
      </c>
      <c r="Y7386" t="str">
        <f>IF(TEXT(Table1[[#This Row],[Apply Date]], "yyyy-mm-dd") = TEXT(Table1[[#This Row],[Sign Up Date]], "yyyy-mm-dd"), "New User", "Repeat User")</f>
        <v>Repeat User</v>
      </c>
    </row>
    <row r="7387" spans="1:25" ht="12.75" x14ac:dyDescent="0.2">
      <c r="A7387" s="1" t="s">
        <v>11600</v>
      </c>
      <c r="B7387" s="1" t="s">
        <v>11245</v>
      </c>
      <c r="C7387" s="1" t="s">
        <v>160</v>
      </c>
      <c r="D7387" s="1" t="s">
        <v>2629</v>
      </c>
      <c r="E7387" s="2">
        <v>45292.146365740744</v>
      </c>
      <c r="F7387" s="1" t="s">
        <v>25</v>
      </c>
      <c r="G7387" s="9" t="s">
        <v>162</v>
      </c>
      <c r="H7387" s="9" t="s">
        <v>163</v>
      </c>
      <c r="I7387" s="9" t="s">
        <v>79</v>
      </c>
      <c r="J7387" s="1">
        <v>100006</v>
      </c>
      <c r="K7387" s="4">
        <v>44531</v>
      </c>
      <c r="L7387" s="1" t="s">
        <v>50</v>
      </c>
      <c r="M7387" s="1" t="s">
        <v>51</v>
      </c>
      <c r="N7387" s="1" t="s">
        <v>39</v>
      </c>
      <c r="O7387" s="10">
        <v>45114.795601851853</v>
      </c>
      <c r="P7387" s="10">
        <v>45145.1875</v>
      </c>
      <c r="Q7387" s="1">
        <v>500</v>
      </c>
      <c r="R7387" s="1" t="s">
        <v>11283</v>
      </c>
      <c r="S7387" s="1" t="s">
        <v>11284</v>
      </c>
      <c r="T7387" s="1">
        <v>1182</v>
      </c>
      <c r="U7387" s="1" t="s">
        <v>2645</v>
      </c>
      <c r="V7387" t="str">
        <f>VLOOKUP(F7387, [1]!Table1[[#All],[Gender]:[city]], 3, FALSE)</f>
        <v>Undergraduate Student</v>
      </c>
      <c r="W7387" s="11">
        <f>VLOOKUP(F7387, [1]!Table1[[#All],[Gender]:[city]], 4, FALSE)</f>
        <v>45130</v>
      </c>
      <c r="X7387" t="b">
        <f>VLOOKUP(F7387, [1]!Table1[[#All],[Gender]:[isFromSocialMedia]], 7, FALSE)</f>
        <v>0</v>
      </c>
      <c r="Y7387" t="str">
        <f>IF(TEXT(Table1[[#This Row],[Apply Date]], "yyyy-mm-dd") = TEXT(Table1[[#This Row],[Sign Up Date]], "yyyy-mm-dd"), "New User", "Repeat User")</f>
        <v>Repeat User</v>
      </c>
    </row>
    <row r="7388" spans="1:25" ht="12.75" x14ac:dyDescent="0.2">
      <c r="A7388" s="1" t="s">
        <v>11601</v>
      </c>
      <c r="B7388" s="1" t="s">
        <v>11245</v>
      </c>
      <c r="C7388" s="1" t="s">
        <v>160</v>
      </c>
      <c r="D7388" s="1" t="s">
        <v>2629</v>
      </c>
      <c r="E7388" s="2">
        <v>45292.146365740744</v>
      </c>
      <c r="F7388" s="1" t="s">
        <v>25</v>
      </c>
      <c r="G7388" s="9" t="s">
        <v>2315</v>
      </c>
      <c r="H7388" s="9" t="s">
        <v>705</v>
      </c>
      <c r="I7388" s="9" t="s">
        <v>45</v>
      </c>
      <c r="J7388" s="1">
        <v>360005</v>
      </c>
      <c r="K7388" s="3">
        <v>45078</v>
      </c>
      <c r="L7388" s="1" t="s">
        <v>104</v>
      </c>
      <c r="M7388" s="1" t="s">
        <v>319</v>
      </c>
      <c r="N7388" s="1" t="s">
        <v>75</v>
      </c>
      <c r="O7388" s="10">
        <v>45117.978402777779</v>
      </c>
      <c r="P7388" s="10">
        <v>45145.1875</v>
      </c>
      <c r="Q7388">
        <v>0</v>
      </c>
      <c r="R7388" t="s">
        <v>220</v>
      </c>
      <c r="S7388" t="s">
        <v>220</v>
      </c>
      <c r="T7388">
        <v>0</v>
      </c>
      <c r="U7388" t="s">
        <v>220</v>
      </c>
      <c r="V7388" t="str">
        <f>VLOOKUP(F7388, [1]!Table1[[#All],[Gender]:[city]], 3, FALSE)</f>
        <v>Undergraduate Student</v>
      </c>
      <c r="W7388" s="11">
        <f>VLOOKUP(F7388, [1]!Table1[[#All],[Gender]:[city]], 4, FALSE)</f>
        <v>45130</v>
      </c>
      <c r="X7388" t="b">
        <f>VLOOKUP(F7388, [1]!Table1[[#All],[Gender]:[isFromSocialMedia]], 7, FALSE)</f>
        <v>0</v>
      </c>
      <c r="Y7388" t="str">
        <f>IF(TEXT(Table1[[#This Row],[Apply Date]], "yyyy-mm-dd") = TEXT(Table1[[#This Row],[Sign Up Date]], "yyyy-mm-dd"), "New User", "Repeat User")</f>
        <v>Repeat User</v>
      </c>
    </row>
    <row r="7389" spans="1:25" ht="12.75" x14ac:dyDescent="0.2">
      <c r="A7389" s="1" t="s">
        <v>11602</v>
      </c>
      <c r="B7389" s="1" t="s">
        <v>11245</v>
      </c>
      <c r="C7389" s="1" t="s">
        <v>160</v>
      </c>
      <c r="D7389" s="1" t="s">
        <v>2629</v>
      </c>
      <c r="E7389" s="2">
        <v>45292.146365740744</v>
      </c>
      <c r="F7389" s="1" t="s">
        <v>25</v>
      </c>
      <c r="G7389" s="9" t="s">
        <v>95</v>
      </c>
      <c r="H7389" s="9" t="s">
        <v>96</v>
      </c>
      <c r="I7389" s="9" t="s">
        <v>45</v>
      </c>
      <c r="J7389" s="1">
        <v>522007</v>
      </c>
      <c r="K7389" s="3">
        <v>45778</v>
      </c>
      <c r="L7389" s="1" t="s">
        <v>50</v>
      </c>
      <c r="M7389" s="1" t="s">
        <v>131</v>
      </c>
      <c r="N7389" s="1" t="s">
        <v>75</v>
      </c>
      <c r="O7389" s="10">
        <v>45099.647858796299</v>
      </c>
      <c r="P7389" s="10">
        <v>45145.1875</v>
      </c>
      <c r="Q7389">
        <v>0</v>
      </c>
      <c r="R7389" t="s">
        <v>220</v>
      </c>
      <c r="S7389" t="s">
        <v>220</v>
      </c>
      <c r="T7389">
        <v>0</v>
      </c>
      <c r="U7389" t="s">
        <v>220</v>
      </c>
      <c r="V7389" t="str">
        <f>VLOOKUP(F7389, [1]!Table1[[#All],[Gender]:[city]], 3, FALSE)</f>
        <v>Undergraduate Student</v>
      </c>
      <c r="W7389" s="11">
        <f>VLOOKUP(F7389, [1]!Table1[[#All],[Gender]:[city]], 4, FALSE)</f>
        <v>45130</v>
      </c>
      <c r="X7389" t="b">
        <f>VLOOKUP(F7389, [1]!Table1[[#All],[Gender]:[isFromSocialMedia]], 7, FALSE)</f>
        <v>0</v>
      </c>
      <c r="Y7389" t="str">
        <f>IF(TEXT(Table1[[#This Row],[Apply Date]], "yyyy-mm-dd") = TEXT(Table1[[#This Row],[Sign Up Date]], "yyyy-mm-dd"), "New User", "Repeat User")</f>
        <v>Repeat User</v>
      </c>
    </row>
    <row r="7390" spans="1:25" ht="12.75" x14ac:dyDescent="0.2">
      <c r="A7390" s="1" t="s">
        <v>11603</v>
      </c>
      <c r="B7390" s="1" t="s">
        <v>11245</v>
      </c>
      <c r="C7390" s="1" t="s">
        <v>160</v>
      </c>
      <c r="D7390" s="1" t="s">
        <v>2629</v>
      </c>
      <c r="E7390" s="2">
        <v>45292.146365740744</v>
      </c>
      <c r="F7390" s="1" t="s">
        <v>33</v>
      </c>
      <c r="G7390" s="9" t="s">
        <v>11604</v>
      </c>
      <c r="H7390" s="9" t="s">
        <v>54</v>
      </c>
      <c r="I7390" s="9" t="s">
        <v>45</v>
      </c>
      <c r="J7390" s="1">
        <v>563125</v>
      </c>
      <c r="K7390" s="3">
        <v>44409</v>
      </c>
      <c r="L7390" s="1" t="s">
        <v>50</v>
      </c>
      <c r="M7390" s="1" t="s">
        <v>1693</v>
      </c>
      <c r="N7390" s="1" t="s">
        <v>75</v>
      </c>
      <c r="O7390" s="10">
        <v>45099.571770833332</v>
      </c>
      <c r="P7390" s="10">
        <v>45131.104166666664</v>
      </c>
      <c r="Q7390">
        <v>0</v>
      </c>
      <c r="R7390" t="s">
        <v>220</v>
      </c>
      <c r="S7390" t="s">
        <v>220</v>
      </c>
      <c r="T7390">
        <v>0</v>
      </c>
      <c r="U7390" t="s">
        <v>220</v>
      </c>
      <c r="V7390" t="str">
        <f>VLOOKUP(F7390, [1]!Table1[[#All],[Gender]:[city]], 3, FALSE)</f>
        <v>Not in Education</v>
      </c>
      <c r="W7390" s="11">
        <f>VLOOKUP(F7390, [1]!Table1[[#All],[Gender]:[city]], 4, FALSE)</f>
        <v>45092</v>
      </c>
      <c r="X7390" t="b">
        <f>VLOOKUP(F7390, [1]!Table1[[#All],[Gender]:[isFromSocialMedia]], 7, FALSE)</f>
        <v>0</v>
      </c>
      <c r="Y7390" t="str">
        <f>IF(TEXT(Table1[[#This Row],[Apply Date]], "yyyy-mm-dd") = TEXT(Table1[[#This Row],[Sign Up Date]], "yyyy-mm-dd"), "New User", "Repeat User")</f>
        <v>Repeat User</v>
      </c>
    </row>
    <row r="7391" spans="1:25" ht="12.75" x14ac:dyDescent="0.2">
      <c r="A7391" s="1" t="s">
        <v>11605</v>
      </c>
      <c r="B7391" s="1" t="s">
        <v>11245</v>
      </c>
      <c r="C7391" s="1" t="s">
        <v>160</v>
      </c>
      <c r="D7391" s="1" t="s">
        <v>2629</v>
      </c>
      <c r="E7391" s="2">
        <v>45292.146365740744</v>
      </c>
      <c r="F7391" s="1" t="s">
        <v>33</v>
      </c>
      <c r="G7391" s="9" t="s">
        <v>2363</v>
      </c>
      <c r="H7391" s="9" t="s">
        <v>67</v>
      </c>
      <c r="I7391" s="9" t="s">
        <v>45</v>
      </c>
      <c r="J7391" s="1">
        <v>201010</v>
      </c>
      <c r="K7391" s="3">
        <v>43617</v>
      </c>
      <c r="L7391" s="1" t="s">
        <v>50</v>
      </c>
      <c r="M7391" s="1" t="s">
        <v>260</v>
      </c>
      <c r="N7391" s="1" t="s">
        <v>75</v>
      </c>
      <c r="O7391" s="10">
        <v>45116.118275462963</v>
      </c>
      <c r="P7391" s="10">
        <v>45145.1875</v>
      </c>
      <c r="Q7391">
        <v>0</v>
      </c>
      <c r="R7391" t="s">
        <v>220</v>
      </c>
      <c r="S7391" t="s">
        <v>220</v>
      </c>
      <c r="T7391">
        <v>0</v>
      </c>
      <c r="U7391" t="s">
        <v>220</v>
      </c>
      <c r="V7391" t="str">
        <f>VLOOKUP(F7391, [1]!Table1[[#All],[Gender]:[city]], 3, FALSE)</f>
        <v>Not in Education</v>
      </c>
      <c r="W7391" s="11">
        <f>VLOOKUP(F7391, [1]!Table1[[#All],[Gender]:[city]], 4, FALSE)</f>
        <v>45092</v>
      </c>
      <c r="X7391" t="b">
        <f>VLOOKUP(F7391, [1]!Table1[[#All],[Gender]:[isFromSocialMedia]], 7, FALSE)</f>
        <v>0</v>
      </c>
      <c r="Y7391" t="str">
        <f>IF(TEXT(Table1[[#This Row],[Apply Date]], "yyyy-mm-dd") = TEXT(Table1[[#This Row],[Sign Up Date]], "yyyy-mm-dd"), "New User", "Repeat User")</f>
        <v>Repeat User</v>
      </c>
    </row>
    <row r="7392" spans="1:25" ht="12.75" x14ac:dyDescent="0.2">
      <c r="A7392" s="1" t="s">
        <v>11606</v>
      </c>
      <c r="B7392" s="1" t="s">
        <v>11245</v>
      </c>
      <c r="C7392" s="1" t="s">
        <v>160</v>
      </c>
      <c r="D7392" s="1" t="s">
        <v>2629</v>
      </c>
      <c r="E7392" s="2">
        <v>45292.146365740744</v>
      </c>
      <c r="F7392" s="1" t="s">
        <v>25</v>
      </c>
      <c r="G7392" s="9" t="s">
        <v>198</v>
      </c>
      <c r="H7392" s="9" t="s">
        <v>54</v>
      </c>
      <c r="I7392" s="9" t="s">
        <v>45</v>
      </c>
      <c r="J7392" s="1">
        <v>5600068</v>
      </c>
      <c r="K7392" s="3">
        <v>45901</v>
      </c>
      <c r="L7392" s="1" t="s">
        <v>37</v>
      </c>
      <c r="M7392" s="1" t="s">
        <v>62</v>
      </c>
      <c r="N7392" s="1" t="s">
        <v>75</v>
      </c>
      <c r="O7392" s="10">
        <v>45091.694062499999</v>
      </c>
      <c r="P7392" s="10">
        <v>45117.104166666664</v>
      </c>
      <c r="Q7392">
        <v>0</v>
      </c>
      <c r="R7392" t="s">
        <v>220</v>
      </c>
      <c r="S7392" t="s">
        <v>220</v>
      </c>
      <c r="T7392">
        <v>0</v>
      </c>
      <c r="U7392" t="s">
        <v>220</v>
      </c>
      <c r="V7392" t="str">
        <f>VLOOKUP(F7392, [1]!Table1[[#All],[Gender]:[city]], 3, FALSE)</f>
        <v>Undergraduate Student</v>
      </c>
      <c r="W7392" s="11">
        <f>VLOOKUP(F7392, [1]!Table1[[#All],[Gender]:[city]], 4, FALSE)</f>
        <v>45130</v>
      </c>
      <c r="X7392" t="b">
        <f>VLOOKUP(F7392, [1]!Table1[[#All],[Gender]:[isFromSocialMedia]], 7, FALSE)</f>
        <v>0</v>
      </c>
      <c r="Y7392" t="str">
        <f>IF(TEXT(Table1[[#This Row],[Apply Date]], "yyyy-mm-dd") = TEXT(Table1[[#This Row],[Sign Up Date]], "yyyy-mm-dd"), "New User", "Repeat User")</f>
        <v>Repeat User</v>
      </c>
    </row>
    <row r="7393" spans="1:25" ht="12.75" x14ac:dyDescent="0.2">
      <c r="A7393" s="1" t="s">
        <v>11607</v>
      </c>
      <c r="B7393" s="1" t="s">
        <v>11245</v>
      </c>
      <c r="C7393" s="1" t="s">
        <v>160</v>
      </c>
      <c r="D7393" s="1" t="s">
        <v>2629</v>
      </c>
      <c r="E7393" s="2">
        <v>45292.146365740744</v>
      </c>
      <c r="F7393" s="1" t="s">
        <v>25</v>
      </c>
      <c r="G7393" s="9" t="s">
        <v>11608</v>
      </c>
      <c r="H7393" s="9" t="s">
        <v>45</v>
      </c>
      <c r="I7393" s="9" t="s">
        <v>45</v>
      </c>
      <c r="J7393" s="1">
        <v>413531</v>
      </c>
      <c r="K7393" s="3">
        <v>44774</v>
      </c>
      <c r="L7393" s="1" t="s">
        <v>50</v>
      </c>
      <c r="M7393" s="1" t="s">
        <v>294</v>
      </c>
      <c r="N7393" s="1" t="s">
        <v>75</v>
      </c>
      <c r="O7393" s="10">
        <v>45151.264826388891</v>
      </c>
      <c r="P7393" s="10">
        <v>45159.1875</v>
      </c>
      <c r="Q7393">
        <v>0</v>
      </c>
      <c r="R7393" t="s">
        <v>220</v>
      </c>
      <c r="S7393" t="s">
        <v>220</v>
      </c>
      <c r="T7393">
        <v>0</v>
      </c>
      <c r="U7393" t="s">
        <v>220</v>
      </c>
      <c r="V7393" t="str">
        <f>VLOOKUP(F7393, [1]!Table1[[#All],[Gender]:[city]], 3, FALSE)</f>
        <v>Undergraduate Student</v>
      </c>
      <c r="W7393" s="11">
        <f>VLOOKUP(F7393, [1]!Table1[[#All],[Gender]:[city]], 4, FALSE)</f>
        <v>45130</v>
      </c>
      <c r="X7393" t="b">
        <f>VLOOKUP(F7393, [1]!Table1[[#All],[Gender]:[isFromSocialMedia]], 7, FALSE)</f>
        <v>0</v>
      </c>
      <c r="Y7393" t="str">
        <f>IF(TEXT(Table1[[#This Row],[Apply Date]], "yyyy-mm-dd") = TEXT(Table1[[#This Row],[Sign Up Date]], "yyyy-mm-dd"), "New User", "Repeat User")</f>
        <v>Repeat User</v>
      </c>
    </row>
    <row r="7394" spans="1:25" ht="12.75" x14ac:dyDescent="0.2">
      <c r="A7394" s="1" t="s">
        <v>11609</v>
      </c>
      <c r="B7394" s="1" t="s">
        <v>11245</v>
      </c>
      <c r="C7394" s="1" t="s">
        <v>160</v>
      </c>
      <c r="D7394" s="1" t="s">
        <v>2629</v>
      </c>
      <c r="E7394" s="2">
        <v>45292.146365740744</v>
      </c>
      <c r="F7394" s="1" t="s">
        <v>25</v>
      </c>
      <c r="G7394" s="9" t="s">
        <v>48</v>
      </c>
      <c r="H7394" s="9" t="s">
        <v>49</v>
      </c>
      <c r="I7394" s="9" t="s">
        <v>61</v>
      </c>
      <c r="J7394" s="1">
        <v>500039</v>
      </c>
      <c r="K7394" s="3">
        <v>44774</v>
      </c>
      <c r="L7394" s="1" t="s">
        <v>37</v>
      </c>
      <c r="M7394" s="1" t="s">
        <v>51</v>
      </c>
      <c r="N7394" s="1" t="s">
        <v>75</v>
      </c>
      <c r="O7394" s="10">
        <v>45052.503252314818</v>
      </c>
      <c r="P7394" s="10">
        <v>45131.104166666664</v>
      </c>
      <c r="Q7394">
        <v>0</v>
      </c>
      <c r="R7394" t="s">
        <v>220</v>
      </c>
      <c r="S7394" t="s">
        <v>220</v>
      </c>
      <c r="T7394">
        <v>0</v>
      </c>
      <c r="U7394" t="s">
        <v>220</v>
      </c>
      <c r="V7394" t="str">
        <f>VLOOKUP(F7394, [1]!Table1[[#All],[Gender]:[city]], 3, FALSE)</f>
        <v>Undergraduate Student</v>
      </c>
      <c r="W7394" s="11">
        <f>VLOOKUP(F7394, [1]!Table1[[#All],[Gender]:[city]], 4, FALSE)</f>
        <v>45130</v>
      </c>
      <c r="X7394" t="b">
        <f>VLOOKUP(F7394, [1]!Table1[[#All],[Gender]:[isFromSocialMedia]], 7, FALSE)</f>
        <v>0</v>
      </c>
      <c r="Y7394" t="str">
        <f>IF(TEXT(Table1[[#This Row],[Apply Date]], "yyyy-mm-dd") = TEXT(Table1[[#This Row],[Sign Up Date]], "yyyy-mm-dd"), "New User", "Repeat User")</f>
        <v>Repeat User</v>
      </c>
    </row>
    <row r="7395" spans="1:25" ht="12.75" x14ac:dyDescent="0.2">
      <c r="A7395" s="1" t="s">
        <v>11610</v>
      </c>
      <c r="B7395" s="1" t="s">
        <v>11245</v>
      </c>
      <c r="C7395" s="1" t="s">
        <v>160</v>
      </c>
      <c r="D7395" s="1" t="s">
        <v>2629</v>
      </c>
      <c r="E7395" s="2">
        <v>45292.146365740744</v>
      </c>
      <c r="F7395" s="1" t="s">
        <v>33</v>
      </c>
      <c r="G7395" s="9" t="s">
        <v>11611</v>
      </c>
      <c r="H7395" s="9" t="s">
        <v>148</v>
      </c>
      <c r="I7395" s="9" t="s">
        <v>45</v>
      </c>
      <c r="J7395" s="1">
        <v>413501</v>
      </c>
      <c r="K7395" s="3">
        <v>43221</v>
      </c>
      <c r="L7395" s="1" t="s">
        <v>50</v>
      </c>
      <c r="M7395" s="1" t="s">
        <v>8150</v>
      </c>
      <c r="N7395" s="1" t="s">
        <v>75</v>
      </c>
      <c r="O7395" s="10">
        <v>45152.299525462964</v>
      </c>
      <c r="P7395" s="10">
        <v>45264.104432870372</v>
      </c>
      <c r="Q7395">
        <v>0</v>
      </c>
      <c r="R7395" t="s">
        <v>220</v>
      </c>
      <c r="S7395" t="s">
        <v>220</v>
      </c>
      <c r="T7395">
        <v>0</v>
      </c>
      <c r="U7395" t="s">
        <v>220</v>
      </c>
      <c r="V7395" t="str">
        <f>VLOOKUP(F7395, [1]!Table1[[#All],[Gender]:[city]], 3, FALSE)</f>
        <v>Not in Education</v>
      </c>
      <c r="W7395" s="11">
        <f>VLOOKUP(F7395, [1]!Table1[[#All],[Gender]:[city]], 4, FALSE)</f>
        <v>45092</v>
      </c>
      <c r="X7395" t="b">
        <f>VLOOKUP(F7395, [1]!Table1[[#All],[Gender]:[isFromSocialMedia]], 7, FALSE)</f>
        <v>0</v>
      </c>
      <c r="Y7395" t="str">
        <f>IF(TEXT(Table1[[#This Row],[Apply Date]], "yyyy-mm-dd") = TEXT(Table1[[#This Row],[Sign Up Date]], "yyyy-mm-dd"), "New User", "Repeat User")</f>
        <v>Repeat User</v>
      </c>
    </row>
    <row r="7396" spans="1:25" ht="12.75" x14ac:dyDescent="0.2">
      <c r="A7396" s="1" t="s">
        <v>11612</v>
      </c>
      <c r="B7396" s="1" t="s">
        <v>11245</v>
      </c>
      <c r="C7396" s="1" t="s">
        <v>160</v>
      </c>
      <c r="D7396" s="1" t="s">
        <v>2629</v>
      </c>
      <c r="E7396" s="2">
        <v>45292.146365740744</v>
      </c>
      <c r="F7396" s="1" t="s">
        <v>25</v>
      </c>
      <c r="G7396" s="9" t="s">
        <v>9318</v>
      </c>
      <c r="H7396" s="9" t="s">
        <v>267</v>
      </c>
      <c r="I7396" s="9" t="s">
        <v>45</v>
      </c>
      <c r="J7396" s="1">
        <v>723101</v>
      </c>
      <c r="K7396" s="3">
        <v>45474</v>
      </c>
      <c r="L7396" s="1" t="s">
        <v>37</v>
      </c>
      <c r="M7396" s="1" t="s">
        <v>46</v>
      </c>
      <c r="N7396" s="1" t="s">
        <v>75</v>
      </c>
      <c r="O7396" s="10">
        <v>45113.739942129629</v>
      </c>
      <c r="P7396" s="10">
        <v>45145.1875</v>
      </c>
      <c r="Q7396">
        <v>0</v>
      </c>
      <c r="R7396" t="s">
        <v>220</v>
      </c>
      <c r="S7396" t="s">
        <v>220</v>
      </c>
      <c r="T7396">
        <v>0</v>
      </c>
      <c r="U7396" t="s">
        <v>220</v>
      </c>
      <c r="V7396" t="str">
        <f>VLOOKUP(F7396, [1]!Table1[[#All],[Gender]:[city]], 3, FALSE)</f>
        <v>Undergraduate Student</v>
      </c>
      <c r="W7396" s="11">
        <f>VLOOKUP(F7396, [1]!Table1[[#All],[Gender]:[city]], 4, FALSE)</f>
        <v>45130</v>
      </c>
      <c r="X7396" t="b">
        <f>VLOOKUP(F7396, [1]!Table1[[#All],[Gender]:[isFromSocialMedia]], 7, FALSE)</f>
        <v>0</v>
      </c>
      <c r="Y7396" t="str">
        <f>IF(TEXT(Table1[[#This Row],[Apply Date]], "yyyy-mm-dd") = TEXT(Table1[[#This Row],[Sign Up Date]], "yyyy-mm-dd"), "New User", "Repeat User")</f>
        <v>Repeat User</v>
      </c>
    </row>
    <row r="7397" spans="1:25" ht="12.75" x14ac:dyDescent="0.2">
      <c r="A7397" s="1" t="s">
        <v>11613</v>
      </c>
      <c r="B7397" s="1" t="s">
        <v>11245</v>
      </c>
      <c r="C7397" s="1" t="s">
        <v>160</v>
      </c>
      <c r="D7397" s="1" t="s">
        <v>2629</v>
      </c>
      <c r="E7397" s="2">
        <v>45292.146365740744</v>
      </c>
      <c r="F7397" s="1" t="s">
        <v>25</v>
      </c>
      <c r="G7397" s="9" t="s">
        <v>229</v>
      </c>
      <c r="H7397" s="9" t="s">
        <v>230</v>
      </c>
      <c r="I7397" s="9" t="s">
        <v>45</v>
      </c>
      <c r="J7397" s="1">
        <v>600032</v>
      </c>
      <c r="K7397" s="3">
        <v>45413</v>
      </c>
      <c r="L7397" s="1" t="s">
        <v>37</v>
      </c>
      <c r="M7397" s="1" t="s">
        <v>689</v>
      </c>
      <c r="N7397" s="1" t="s">
        <v>75</v>
      </c>
      <c r="O7397" s="10">
        <v>45167.63821759259</v>
      </c>
      <c r="P7397" s="10">
        <v>45299.146365740744</v>
      </c>
      <c r="Q7397">
        <v>0</v>
      </c>
      <c r="R7397" t="s">
        <v>220</v>
      </c>
      <c r="S7397" t="s">
        <v>220</v>
      </c>
      <c r="T7397">
        <v>0</v>
      </c>
      <c r="U7397" t="s">
        <v>220</v>
      </c>
      <c r="V7397" t="str">
        <f>VLOOKUP(F7397, [1]!Table1[[#All],[Gender]:[city]], 3, FALSE)</f>
        <v>Undergraduate Student</v>
      </c>
      <c r="W7397" s="11">
        <f>VLOOKUP(F7397, [1]!Table1[[#All],[Gender]:[city]], 4, FALSE)</f>
        <v>45130</v>
      </c>
      <c r="X7397" t="b">
        <f>VLOOKUP(F7397, [1]!Table1[[#All],[Gender]:[isFromSocialMedia]], 7, FALSE)</f>
        <v>0</v>
      </c>
      <c r="Y7397" t="str">
        <f>IF(TEXT(Table1[[#This Row],[Apply Date]], "yyyy-mm-dd") = TEXT(Table1[[#This Row],[Sign Up Date]], "yyyy-mm-dd"), "New User", "Repeat User")</f>
        <v>Repeat User</v>
      </c>
    </row>
    <row r="7398" spans="1:25" ht="12.75" x14ac:dyDescent="0.2">
      <c r="A7398" s="1" t="s">
        <v>11614</v>
      </c>
      <c r="B7398" s="1" t="s">
        <v>11245</v>
      </c>
      <c r="C7398" s="1" t="s">
        <v>160</v>
      </c>
      <c r="D7398" s="1" t="s">
        <v>2629</v>
      </c>
      <c r="E7398" s="2">
        <v>45292.146365740744</v>
      </c>
      <c r="F7398" s="1" t="s">
        <v>33</v>
      </c>
      <c r="G7398" s="9" t="s">
        <v>613</v>
      </c>
      <c r="H7398" s="9" t="s">
        <v>318</v>
      </c>
      <c r="I7398" s="9" t="s">
        <v>45</v>
      </c>
      <c r="J7398" s="1">
        <v>110059</v>
      </c>
      <c r="K7398" s="3">
        <v>44713</v>
      </c>
      <c r="L7398" s="1" t="s">
        <v>37</v>
      </c>
      <c r="M7398" s="1" t="s">
        <v>182</v>
      </c>
      <c r="N7398" s="1" t="s">
        <v>75</v>
      </c>
      <c r="O7398" s="10">
        <v>45113.734212962961</v>
      </c>
      <c r="P7398" s="10">
        <v>45145.1875</v>
      </c>
      <c r="Q7398">
        <v>0</v>
      </c>
      <c r="R7398" t="s">
        <v>220</v>
      </c>
      <c r="S7398" t="s">
        <v>220</v>
      </c>
      <c r="T7398">
        <v>0</v>
      </c>
      <c r="U7398" t="s">
        <v>220</v>
      </c>
      <c r="V7398" t="str">
        <f>VLOOKUP(F7398, [1]!Table1[[#All],[Gender]:[city]], 3, FALSE)</f>
        <v>Not in Education</v>
      </c>
      <c r="W7398" s="11">
        <f>VLOOKUP(F7398, [1]!Table1[[#All],[Gender]:[city]], 4, FALSE)</f>
        <v>45092</v>
      </c>
      <c r="X7398" t="b">
        <f>VLOOKUP(F7398, [1]!Table1[[#All],[Gender]:[isFromSocialMedia]], 7, FALSE)</f>
        <v>0</v>
      </c>
      <c r="Y7398" t="str">
        <f>IF(TEXT(Table1[[#This Row],[Apply Date]], "yyyy-mm-dd") = TEXT(Table1[[#This Row],[Sign Up Date]], "yyyy-mm-dd"), "New User", "Repeat User")</f>
        <v>Repeat User</v>
      </c>
    </row>
    <row r="7399" spans="1:25" ht="12.75" x14ac:dyDescent="0.2">
      <c r="A7399" s="1" t="s">
        <v>11615</v>
      </c>
      <c r="B7399" s="1" t="s">
        <v>11245</v>
      </c>
      <c r="C7399" s="1" t="s">
        <v>160</v>
      </c>
      <c r="D7399" s="1" t="s">
        <v>2629</v>
      </c>
      <c r="E7399" s="2">
        <v>45292.146365740744</v>
      </c>
      <c r="F7399" s="1" t="s">
        <v>25</v>
      </c>
      <c r="G7399" s="9" t="s">
        <v>332</v>
      </c>
      <c r="H7399" s="9" t="s">
        <v>60</v>
      </c>
      <c r="I7399" s="9" t="s">
        <v>61</v>
      </c>
      <c r="J7399" s="1">
        <v>63146</v>
      </c>
      <c r="K7399" s="3">
        <v>44409</v>
      </c>
      <c r="L7399" s="1" t="s">
        <v>50</v>
      </c>
      <c r="M7399" s="1" t="s">
        <v>131</v>
      </c>
      <c r="N7399" s="1" t="s">
        <v>75</v>
      </c>
      <c r="O7399" s="10">
        <v>45160.120312500003</v>
      </c>
      <c r="P7399" s="10">
        <v>45264.104432870372</v>
      </c>
      <c r="Q7399">
        <v>0</v>
      </c>
      <c r="R7399" t="s">
        <v>220</v>
      </c>
      <c r="S7399" t="s">
        <v>220</v>
      </c>
      <c r="T7399">
        <v>0</v>
      </c>
      <c r="U7399" t="s">
        <v>220</v>
      </c>
      <c r="V7399" t="str">
        <f>VLOOKUP(F7399, [1]!Table1[[#All],[Gender]:[city]], 3, FALSE)</f>
        <v>Undergraduate Student</v>
      </c>
      <c r="W7399" s="11">
        <f>VLOOKUP(F7399, [1]!Table1[[#All],[Gender]:[city]], 4, FALSE)</f>
        <v>45130</v>
      </c>
      <c r="X7399" t="b">
        <f>VLOOKUP(F7399, [1]!Table1[[#All],[Gender]:[isFromSocialMedia]], 7, FALSE)</f>
        <v>0</v>
      </c>
      <c r="Y7399" t="str">
        <f>IF(TEXT(Table1[[#This Row],[Apply Date]], "yyyy-mm-dd") = TEXT(Table1[[#This Row],[Sign Up Date]], "yyyy-mm-dd"), "New User", "Repeat User")</f>
        <v>Repeat User</v>
      </c>
    </row>
    <row r="7400" spans="1:25" ht="12.75" x14ac:dyDescent="0.2">
      <c r="A7400" s="1" t="s">
        <v>11616</v>
      </c>
      <c r="B7400" s="1" t="s">
        <v>11245</v>
      </c>
      <c r="C7400" s="1" t="s">
        <v>160</v>
      </c>
      <c r="D7400" s="1" t="s">
        <v>2629</v>
      </c>
      <c r="E7400" s="2">
        <v>45292.146365740744</v>
      </c>
      <c r="F7400" s="1" t="s">
        <v>25</v>
      </c>
      <c r="G7400" s="9" t="s">
        <v>48</v>
      </c>
      <c r="H7400" s="9" t="s">
        <v>49</v>
      </c>
      <c r="I7400" s="9" t="s">
        <v>45</v>
      </c>
      <c r="J7400" s="1">
        <v>500059</v>
      </c>
      <c r="K7400" s="3">
        <v>45444</v>
      </c>
      <c r="L7400" s="1" t="s">
        <v>37</v>
      </c>
      <c r="M7400" s="1" t="s">
        <v>62</v>
      </c>
      <c r="N7400" s="1" t="s">
        <v>39</v>
      </c>
      <c r="O7400" s="10">
        <v>45093.169733796298</v>
      </c>
      <c r="P7400" s="10">
        <v>45131.104166666664</v>
      </c>
      <c r="Q7400" s="1">
        <v>500</v>
      </c>
      <c r="R7400" s="1" t="s">
        <v>11283</v>
      </c>
      <c r="S7400" s="1" t="s">
        <v>11284</v>
      </c>
      <c r="T7400" s="1">
        <v>1182</v>
      </c>
      <c r="U7400" s="1" t="s">
        <v>2645</v>
      </c>
      <c r="V7400" t="str">
        <f>VLOOKUP(F7400, [1]!Table1[[#All],[Gender]:[city]], 3, FALSE)</f>
        <v>Undergraduate Student</v>
      </c>
      <c r="W7400" s="11">
        <f>VLOOKUP(F7400, [1]!Table1[[#All],[Gender]:[city]], 4, FALSE)</f>
        <v>45130</v>
      </c>
      <c r="X7400" t="b">
        <f>VLOOKUP(F7400, [1]!Table1[[#All],[Gender]:[isFromSocialMedia]], 7, FALSE)</f>
        <v>0</v>
      </c>
      <c r="Y7400" t="str">
        <f>IF(TEXT(Table1[[#This Row],[Apply Date]], "yyyy-mm-dd") = TEXT(Table1[[#This Row],[Sign Up Date]], "yyyy-mm-dd"), "New User", "Repeat User")</f>
        <v>Repeat User</v>
      </c>
    </row>
    <row r="7401" spans="1:25" ht="12.75" x14ac:dyDescent="0.2">
      <c r="A7401" s="1" t="s">
        <v>11617</v>
      </c>
      <c r="B7401" s="1" t="s">
        <v>11245</v>
      </c>
      <c r="C7401" s="1" t="s">
        <v>160</v>
      </c>
      <c r="D7401" s="1" t="s">
        <v>2629</v>
      </c>
      <c r="E7401" s="2">
        <v>45292.146365740744</v>
      </c>
      <c r="F7401" s="1" t="s">
        <v>25</v>
      </c>
      <c r="G7401" s="9" t="s">
        <v>232</v>
      </c>
      <c r="H7401" s="9" t="s">
        <v>285</v>
      </c>
      <c r="I7401" s="9" t="s">
        <v>233</v>
      </c>
      <c r="J7401" s="1">
        <v>233</v>
      </c>
      <c r="K7401" s="3">
        <v>42917</v>
      </c>
      <c r="L7401" s="1" t="s">
        <v>104</v>
      </c>
      <c r="M7401" s="1" t="s">
        <v>30</v>
      </c>
      <c r="N7401" s="1" t="s">
        <v>75</v>
      </c>
      <c r="O7401" s="10">
        <v>45114.487268518518</v>
      </c>
      <c r="P7401" s="10">
        <v>45159.1875</v>
      </c>
      <c r="Q7401">
        <v>0</v>
      </c>
      <c r="R7401" t="s">
        <v>220</v>
      </c>
      <c r="S7401" t="s">
        <v>220</v>
      </c>
      <c r="T7401">
        <v>0</v>
      </c>
      <c r="U7401" t="s">
        <v>220</v>
      </c>
      <c r="V7401" t="str">
        <f>VLOOKUP(F7401, [1]!Table1[[#All],[Gender]:[city]], 3, FALSE)</f>
        <v>Undergraduate Student</v>
      </c>
      <c r="W7401" s="11">
        <f>VLOOKUP(F7401, [1]!Table1[[#All],[Gender]:[city]], 4, FALSE)</f>
        <v>45130</v>
      </c>
      <c r="X7401" t="b">
        <f>VLOOKUP(F7401, [1]!Table1[[#All],[Gender]:[isFromSocialMedia]], 7, FALSE)</f>
        <v>0</v>
      </c>
      <c r="Y7401" t="str">
        <f>IF(TEXT(Table1[[#This Row],[Apply Date]], "yyyy-mm-dd") = TEXT(Table1[[#This Row],[Sign Up Date]], "yyyy-mm-dd"), "New User", "Repeat User")</f>
        <v>Repeat User</v>
      </c>
    </row>
    <row r="7402" spans="1:25" ht="12.75" x14ac:dyDescent="0.2">
      <c r="A7402" s="1" t="s">
        <v>11618</v>
      </c>
      <c r="B7402" s="1" t="s">
        <v>11245</v>
      </c>
      <c r="C7402" s="1" t="s">
        <v>160</v>
      </c>
      <c r="D7402" s="1" t="s">
        <v>2629</v>
      </c>
      <c r="E7402" s="2">
        <v>45292.146365740744</v>
      </c>
      <c r="F7402" s="1" t="s">
        <v>25</v>
      </c>
      <c r="G7402" s="9" t="s">
        <v>59</v>
      </c>
      <c r="H7402" s="9" t="s">
        <v>60</v>
      </c>
      <c r="I7402" s="9" t="s">
        <v>61</v>
      </c>
      <c r="J7402" s="1">
        <v>63108</v>
      </c>
      <c r="K7402" s="3">
        <v>45778</v>
      </c>
      <c r="L7402" s="1" t="s">
        <v>50</v>
      </c>
      <c r="M7402" s="1" t="s">
        <v>917</v>
      </c>
      <c r="N7402" s="1" t="s">
        <v>75</v>
      </c>
      <c r="O7402" s="10">
        <v>45160.138912037037</v>
      </c>
      <c r="P7402" s="10">
        <v>45299.146365740744</v>
      </c>
      <c r="Q7402">
        <v>0</v>
      </c>
      <c r="R7402" t="s">
        <v>220</v>
      </c>
      <c r="S7402" t="s">
        <v>220</v>
      </c>
      <c r="T7402">
        <v>0</v>
      </c>
      <c r="U7402" t="s">
        <v>220</v>
      </c>
      <c r="V7402" t="str">
        <f>VLOOKUP(F7402, [1]!Table1[[#All],[Gender]:[city]], 3, FALSE)</f>
        <v>Undergraduate Student</v>
      </c>
      <c r="W7402" s="11">
        <f>VLOOKUP(F7402, [1]!Table1[[#All],[Gender]:[city]], 4, FALSE)</f>
        <v>45130</v>
      </c>
      <c r="X7402" t="b">
        <f>VLOOKUP(F7402, [1]!Table1[[#All],[Gender]:[isFromSocialMedia]], 7, FALSE)</f>
        <v>0</v>
      </c>
      <c r="Y7402" t="str">
        <f>IF(TEXT(Table1[[#This Row],[Apply Date]], "yyyy-mm-dd") = TEXT(Table1[[#This Row],[Sign Up Date]], "yyyy-mm-dd"), "New User", "Repeat User")</f>
        <v>Repeat User</v>
      </c>
    </row>
    <row r="7403" spans="1:25" ht="12.75" x14ac:dyDescent="0.2">
      <c r="A7403" s="1" t="s">
        <v>11619</v>
      </c>
      <c r="B7403" s="1" t="s">
        <v>11245</v>
      </c>
      <c r="C7403" s="1" t="s">
        <v>160</v>
      </c>
      <c r="D7403" s="1" t="s">
        <v>2629</v>
      </c>
      <c r="E7403" s="2">
        <v>45292.146365740744</v>
      </c>
      <c r="F7403" s="1" t="s">
        <v>33</v>
      </c>
      <c r="G7403" s="9" t="s">
        <v>5143</v>
      </c>
      <c r="H7403" s="9" t="s">
        <v>35</v>
      </c>
      <c r="I7403" s="9" t="s">
        <v>45</v>
      </c>
      <c r="J7403" s="1">
        <v>160103</v>
      </c>
      <c r="K7403" s="3">
        <v>45078</v>
      </c>
      <c r="L7403" s="1" t="s">
        <v>50</v>
      </c>
      <c r="M7403" s="1" t="s">
        <v>373</v>
      </c>
      <c r="N7403" s="1" t="s">
        <v>75</v>
      </c>
      <c r="O7403" s="10">
        <v>45091.277997685182</v>
      </c>
      <c r="P7403" s="10">
        <v>45117.104166666664</v>
      </c>
      <c r="Q7403">
        <v>0</v>
      </c>
      <c r="R7403" t="s">
        <v>220</v>
      </c>
      <c r="S7403" t="s">
        <v>220</v>
      </c>
      <c r="T7403">
        <v>0</v>
      </c>
      <c r="U7403" t="s">
        <v>220</v>
      </c>
      <c r="V7403" t="str">
        <f>VLOOKUP(F7403, [1]!Table1[[#All],[Gender]:[city]], 3, FALSE)</f>
        <v>Not in Education</v>
      </c>
      <c r="W7403" s="11">
        <f>VLOOKUP(F7403, [1]!Table1[[#All],[Gender]:[city]], 4, FALSE)</f>
        <v>45092</v>
      </c>
      <c r="X7403" t="b">
        <f>VLOOKUP(F7403, [1]!Table1[[#All],[Gender]:[isFromSocialMedia]], 7, FALSE)</f>
        <v>0</v>
      </c>
      <c r="Y7403" t="str">
        <f>IF(TEXT(Table1[[#This Row],[Apply Date]], "yyyy-mm-dd") = TEXT(Table1[[#This Row],[Sign Up Date]], "yyyy-mm-dd"), "New User", "Repeat User")</f>
        <v>Repeat User</v>
      </c>
    </row>
    <row r="7404" spans="1:25" ht="12.75" x14ac:dyDescent="0.2">
      <c r="A7404" s="1" t="s">
        <v>11620</v>
      </c>
      <c r="B7404" s="1" t="s">
        <v>11245</v>
      </c>
      <c r="C7404" s="1" t="s">
        <v>160</v>
      </c>
      <c r="D7404" s="1" t="s">
        <v>2629</v>
      </c>
      <c r="E7404" s="2">
        <v>45292.146365740744</v>
      </c>
      <c r="F7404" s="1" t="s">
        <v>25</v>
      </c>
      <c r="G7404" s="9" t="s">
        <v>781</v>
      </c>
      <c r="H7404" s="9" t="s">
        <v>11621</v>
      </c>
      <c r="I7404" s="9" t="s">
        <v>79</v>
      </c>
      <c r="J7404" s="1">
        <v>234</v>
      </c>
      <c r="K7404" s="3">
        <v>42917</v>
      </c>
      <c r="L7404" s="1" t="s">
        <v>50</v>
      </c>
      <c r="M7404" s="1" t="s">
        <v>931</v>
      </c>
      <c r="N7404" s="1" t="s">
        <v>75</v>
      </c>
      <c r="O7404" s="10">
        <v>45129.109803240739</v>
      </c>
      <c r="P7404" s="10">
        <v>45299.146365740744</v>
      </c>
      <c r="Q7404">
        <v>0</v>
      </c>
      <c r="R7404" t="s">
        <v>220</v>
      </c>
      <c r="S7404" t="s">
        <v>220</v>
      </c>
      <c r="T7404">
        <v>0</v>
      </c>
      <c r="U7404" t="s">
        <v>220</v>
      </c>
      <c r="V7404" t="str">
        <f>VLOOKUP(F7404, [1]!Table1[[#All],[Gender]:[city]], 3, FALSE)</f>
        <v>Undergraduate Student</v>
      </c>
      <c r="W7404" s="11">
        <f>VLOOKUP(F7404, [1]!Table1[[#All],[Gender]:[city]], 4, FALSE)</f>
        <v>45130</v>
      </c>
      <c r="X7404" t="b">
        <f>VLOOKUP(F7404, [1]!Table1[[#All],[Gender]:[isFromSocialMedia]], 7, FALSE)</f>
        <v>0</v>
      </c>
      <c r="Y7404" t="str">
        <f>IF(TEXT(Table1[[#This Row],[Apply Date]], "yyyy-mm-dd") = TEXT(Table1[[#This Row],[Sign Up Date]], "yyyy-mm-dd"), "New User", "Repeat User")</f>
        <v>Repeat User</v>
      </c>
    </row>
    <row r="7405" spans="1:25" ht="12.75" x14ac:dyDescent="0.2">
      <c r="A7405" s="1" t="s">
        <v>11622</v>
      </c>
      <c r="B7405" s="1" t="s">
        <v>11245</v>
      </c>
      <c r="C7405" s="1" t="s">
        <v>160</v>
      </c>
      <c r="D7405" s="1" t="s">
        <v>2629</v>
      </c>
      <c r="E7405" s="2">
        <v>45292.146365740744</v>
      </c>
      <c r="F7405" s="1" t="s">
        <v>33</v>
      </c>
      <c r="G7405" s="9" t="s">
        <v>7621</v>
      </c>
      <c r="H7405" s="9" t="s">
        <v>54</v>
      </c>
      <c r="I7405" s="9" t="s">
        <v>45</v>
      </c>
      <c r="J7405" s="1">
        <v>575013</v>
      </c>
      <c r="K7405" s="3">
        <v>44743</v>
      </c>
      <c r="L7405" s="1" t="s">
        <v>104</v>
      </c>
      <c r="M7405" s="1" t="s">
        <v>30</v>
      </c>
      <c r="N7405" s="1" t="s">
        <v>149</v>
      </c>
      <c r="O7405" s="10">
        <v>45053.332303240742</v>
      </c>
      <c r="P7405" s="10">
        <v>45089.104166666664</v>
      </c>
      <c r="Q7405">
        <v>0</v>
      </c>
      <c r="R7405" t="s">
        <v>220</v>
      </c>
      <c r="S7405" t="s">
        <v>220</v>
      </c>
      <c r="T7405">
        <v>0</v>
      </c>
      <c r="U7405" t="s">
        <v>220</v>
      </c>
      <c r="V7405" t="str">
        <f>VLOOKUP(F7405, [1]!Table1[[#All],[Gender]:[city]], 3, FALSE)</f>
        <v>Not in Education</v>
      </c>
      <c r="W7405" s="11">
        <f>VLOOKUP(F7405, [1]!Table1[[#All],[Gender]:[city]], 4, FALSE)</f>
        <v>45092</v>
      </c>
      <c r="X7405" t="b">
        <f>VLOOKUP(F7405, [1]!Table1[[#All],[Gender]:[isFromSocialMedia]], 7, FALSE)</f>
        <v>0</v>
      </c>
      <c r="Y7405" t="str">
        <f>IF(TEXT(Table1[[#This Row],[Apply Date]], "yyyy-mm-dd") = TEXT(Table1[[#This Row],[Sign Up Date]], "yyyy-mm-dd"), "New User", "Repeat User")</f>
        <v>Repeat User</v>
      </c>
    </row>
    <row r="7406" spans="1:25" ht="12.75" x14ac:dyDescent="0.2">
      <c r="A7406" s="1" t="s">
        <v>11623</v>
      </c>
      <c r="B7406" s="1" t="s">
        <v>11245</v>
      </c>
      <c r="C7406" s="1" t="s">
        <v>160</v>
      </c>
      <c r="D7406" s="1" t="s">
        <v>2629</v>
      </c>
      <c r="E7406" s="2">
        <v>45292.146365740744</v>
      </c>
      <c r="F7406" s="1" t="s">
        <v>25</v>
      </c>
      <c r="G7406" s="9" t="s">
        <v>229</v>
      </c>
      <c r="H7406" s="9" t="s">
        <v>306</v>
      </c>
      <c r="I7406" s="9" t="s">
        <v>45</v>
      </c>
      <c r="J7406" s="1">
        <v>600026</v>
      </c>
      <c r="K7406" s="3">
        <v>44197</v>
      </c>
      <c r="L7406" s="1" t="s">
        <v>37</v>
      </c>
      <c r="M7406" s="1" t="s">
        <v>260</v>
      </c>
      <c r="N7406" s="1" t="s">
        <v>75</v>
      </c>
      <c r="O7406" s="10">
        <v>45093.365254629629</v>
      </c>
      <c r="P7406" s="10">
        <v>45131.104166666664</v>
      </c>
      <c r="Q7406">
        <v>0</v>
      </c>
      <c r="R7406" t="s">
        <v>220</v>
      </c>
      <c r="S7406" t="s">
        <v>220</v>
      </c>
      <c r="T7406">
        <v>0</v>
      </c>
      <c r="U7406" t="s">
        <v>220</v>
      </c>
      <c r="V7406" t="str">
        <f>VLOOKUP(F7406, [1]!Table1[[#All],[Gender]:[city]], 3, FALSE)</f>
        <v>Undergraduate Student</v>
      </c>
      <c r="W7406" s="11">
        <f>VLOOKUP(F7406, [1]!Table1[[#All],[Gender]:[city]], 4, FALSE)</f>
        <v>45130</v>
      </c>
      <c r="X7406" t="b">
        <f>VLOOKUP(F7406, [1]!Table1[[#All],[Gender]:[isFromSocialMedia]], 7, FALSE)</f>
        <v>0</v>
      </c>
      <c r="Y7406" t="str">
        <f>IF(TEXT(Table1[[#This Row],[Apply Date]], "yyyy-mm-dd") = TEXT(Table1[[#This Row],[Sign Up Date]], "yyyy-mm-dd"), "New User", "Repeat User")</f>
        <v>Repeat User</v>
      </c>
    </row>
    <row r="7407" spans="1:25" ht="12.75" x14ac:dyDescent="0.2">
      <c r="A7407" s="1" t="s">
        <v>11624</v>
      </c>
      <c r="B7407" s="1" t="s">
        <v>11245</v>
      </c>
      <c r="C7407" s="1" t="s">
        <v>160</v>
      </c>
      <c r="D7407" s="1" t="s">
        <v>2629</v>
      </c>
      <c r="E7407" s="2">
        <v>45292.146365740744</v>
      </c>
      <c r="F7407" s="1" t="s">
        <v>25</v>
      </c>
      <c r="G7407" s="9" t="s">
        <v>48</v>
      </c>
      <c r="H7407" s="9" t="s">
        <v>49</v>
      </c>
      <c r="I7407" s="9" t="s">
        <v>45</v>
      </c>
      <c r="J7407" s="1">
        <v>500005</v>
      </c>
      <c r="K7407" s="3">
        <v>45108</v>
      </c>
      <c r="L7407" s="1" t="s">
        <v>50</v>
      </c>
      <c r="M7407" s="1" t="s">
        <v>51</v>
      </c>
      <c r="N7407" s="1" t="s">
        <v>75</v>
      </c>
      <c r="O7407" s="10">
        <v>45146.740740740737</v>
      </c>
      <c r="P7407" s="10">
        <v>45159.1875</v>
      </c>
      <c r="Q7407">
        <v>0</v>
      </c>
      <c r="R7407" t="s">
        <v>220</v>
      </c>
      <c r="S7407" t="s">
        <v>220</v>
      </c>
      <c r="T7407">
        <v>0</v>
      </c>
      <c r="U7407" t="s">
        <v>220</v>
      </c>
      <c r="V7407" t="str">
        <f>VLOOKUP(F7407, [1]!Table1[[#All],[Gender]:[city]], 3, FALSE)</f>
        <v>Undergraduate Student</v>
      </c>
      <c r="W7407" s="11">
        <f>VLOOKUP(F7407, [1]!Table1[[#All],[Gender]:[city]], 4, FALSE)</f>
        <v>45130</v>
      </c>
      <c r="X7407" t="b">
        <f>VLOOKUP(F7407, [1]!Table1[[#All],[Gender]:[isFromSocialMedia]], 7, FALSE)</f>
        <v>0</v>
      </c>
      <c r="Y7407" t="str">
        <f>IF(TEXT(Table1[[#This Row],[Apply Date]], "yyyy-mm-dd") = TEXT(Table1[[#This Row],[Sign Up Date]], "yyyy-mm-dd"), "New User", "Repeat User")</f>
        <v>Repeat User</v>
      </c>
    </row>
    <row r="7408" spans="1:25" ht="12.75" x14ac:dyDescent="0.2">
      <c r="A7408" s="1" t="s">
        <v>11625</v>
      </c>
      <c r="B7408" s="1" t="s">
        <v>11245</v>
      </c>
      <c r="C7408" s="1" t="s">
        <v>160</v>
      </c>
      <c r="D7408" s="1" t="s">
        <v>2629</v>
      </c>
      <c r="E7408" s="2">
        <v>45292.146365740744</v>
      </c>
      <c r="F7408" s="1" t="s">
        <v>25</v>
      </c>
      <c r="G7408" s="9" t="s">
        <v>647</v>
      </c>
      <c r="H7408" s="9" t="s">
        <v>648</v>
      </c>
      <c r="I7408" s="9" t="s">
        <v>45</v>
      </c>
      <c r="J7408" s="1">
        <v>302017</v>
      </c>
      <c r="K7408" s="3">
        <v>43221</v>
      </c>
      <c r="L7408" s="1" t="s">
        <v>50</v>
      </c>
      <c r="M7408" s="1" t="s">
        <v>424</v>
      </c>
      <c r="N7408" s="1" t="s">
        <v>75</v>
      </c>
      <c r="O7408" s="10">
        <v>45115.452141203707</v>
      </c>
      <c r="P7408" s="10">
        <v>45145.1875</v>
      </c>
      <c r="Q7408">
        <v>0</v>
      </c>
      <c r="R7408" t="s">
        <v>220</v>
      </c>
      <c r="S7408" t="s">
        <v>220</v>
      </c>
      <c r="T7408">
        <v>0</v>
      </c>
      <c r="U7408" t="s">
        <v>220</v>
      </c>
      <c r="V7408" t="str">
        <f>VLOOKUP(F7408, [1]!Table1[[#All],[Gender]:[city]], 3, FALSE)</f>
        <v>Undergraduate Student</v>
      </c>
      <c r="W7408" s="11">
        <f>VLOOKUP(F7408, [1]!Table1[[#All],[Gender]:[city]], 4, FALSE)</f>
        <v>45130</v>
      </c>
      <c r="X7408" t="b">
        <f>VLOOKUP(F7408, [1]!Table1[[#All],[Gender]:[isFromSocialMedia]], 7, FALSE)</f>
        <v>0</v>
      </c>
      <c r="Y7408" t="str">
        <f>IF(TEXT(Table1[[#This Row],[Apply Date]], "yyyy-mm-dd") = TEXT(Table1[[#This Row],[Sign Up Date]], "yyyy-mm-dd"), "New User", "Repeat User")</f>
        <v>Repeat User</v>
      </c>
    </row>
    <row r="7409" spans="1:25" ht="12.75" x14ac:dyDescent="0.2">
      <c r="A7409" s="1" t="s">
        <v>11626</v>
      </c>
      <c r="B7409" s="1" t="s">
        <v>11245</v>
      </c>
      <c r="C7409" s="1" t="s">
        <v>160</v>
      </c>
      <c r="D7409" s="1" t="s">
        <v>2629</v>
      </c>
      <c r="E7409" s="2">
        <v>45292.146365740744</v>
      </c>
      <c r="F7409" s="1" t="s">
        <v>25</v>
      </c>
      <c r="G7409" s="9" t="s">
        <v>4745</v>
      </c>
      <c r="H7409" s="9" t="s">
        <v>668</v>
      </c>
      <c r="I7409" s="9" t="s">
        <v>45</v>
      </c>
      <c r="J7409" s="1">
        <v>683565</v>
      </c>
      <c r="K7409" s="3">
        <v>45839</v>
      </c>
      <c r="L7409" s="1" t="s">
        <v>37</v>
      </c>
      <c r="M7409" s="1" t="s">
        <v>62</v>
      </c>
      <c r="N7409" s="1" t="s">
        <v>75</v>
      </c>
      <c r="O7409" s="10">
        <v>45091.191481481481</v>
      </c>
      <c r="P7409" s="10">
        <v>45103.104166666664</v>
      </c>
      <c r="Q7409">
        <v>0</v>
      </c>
      <c r="R7409" t="s">
        <v>220</v>
      </c>
      <c r="S7409" t="s">
        <v>220</v>
      </c>
      <c r="T7409">
        <v>0</v>
      </c>
      <c r="U7409" t="s">
        <v>220</v>
      </c>
      <c r="V7409" t="str">
        <f>VLOOKUP(F7409, [1]!Table1[[#All],[Gender]:[city]], 3, FALSE)</f>
        <v>Undergraduate Student</v>
      </c>
      <c r="W7409" s="11">
        <f>VLOOKUP(F7409, [1]!Table1[[#All],[Gender]:[city]], 4, FALSE)</f>
        <v>45130</v>
      </c>
      <c r="X7409" t="b">
        <f>VLOOKUP(F7409, [1]!Table1[[#All],[Gender]:[isFromSocialMedia]], 7, FALSE)</f>
        <v>0</v>
      </c>
      <c r="Y7409" t="str">
        <f>IF(TEXT(Table1[[#This Row],[Apply Date]], "yyyy-mm-dd") = TEXT(Table1[[#This Row],[Sign Up Date]], "yyyy-mm-dd"), "New User", "Repeat User")</f>
        <v>Repeat User</v>
      </c>
    </row>
    <row r="7410" spans="1:25" ht="12.75" x14ac:dyDescent="0.2">
      <c r="A7410" s="1" t="s">
        <v>11627</v>
      </c>
      <c r="B7410" s="1" t="s">
        <v>11245</v>
      </c>
      <c r="C7410" s="1" t="s">
        <v>160</v>
      </c>
      <c r="D7410" s="1" t="s">
        <v>2629</v>
      </c>
      <c r="E7410" s="2">
        <v>45292.146365740744</v>
      </c>
      <c r="F7410" s="1" t="s">
        <v>25</v>
      </c>
      <c r="G7410" s="9" t="s">
        <v>3645</v>
      </c>
      <c r="H7410" s="9" t="s">
        <v>67</v>
      </c>
      <c r="I7410" s="9" t="s">
        <v>45</v>
      </c>
      <c r="J7410" s="1">
        <v>273008</v>
      </c>
      <c r="K7410" s="3">
        <v>45413</v>
      </c>
      <c r="L7410" s="1" t="s">
        <v>37</v>
      </c>
      <c r="M7410" s="1" t="s">
        <v>424</v>
      </c>
      <c r="N7410" s="1" t="s">
        <v>2637</v>
      </c>
      <c r="O7410" s="10">
        <v>45165.473090277781</v>
      </c>
      <c r="Q7410">
        <v>0</v>
      </c>
      <c r="R7410" t="s">
        <v>220</v>
      </c>
      <c r="S7410" t="s">
        <v>220</v>
      </c>
      <c r="T7410">
        <v>0</v>
      </c>
      <c r="U7410" t="s">
        <v>220</v>
      </c>
      <c r="V7410" t="str">
        <f>VLOOKUP(F7410, [1]!Table1[[#All],[Gender]:[city]], 3, FALSE)</f>
        <v>Undergraduate Student</v>
      </c>
      <c r="W7410" s="11">
        <f>VLOOKUP(F7410, [1]!Table1[[#All],[Gender]:[city]], 4, FALSE)</f>
        <v>45130</v>
      </c>
      <c r="X7410" t="b">
        <f>VLOOKUP(F7410, [1]!Table1[[#All],[Gender]:[isFromSocialMedia]], 7, FALSE)</f>
        <v>0</v>
      </c>
      <c r="Y7410" t="str">
        <f>IF(TEXT(Table1[[#This Row],[Apply Date]], "yyyy-mm-dd") = TEXT(Table1[[#This Row],[Sign Up Date]], "yyyy-mm-dd"), "New User", "Repeat User")</f>
        <v>Repeat User</v>
      </c>
    </row>
    <row r="7411" spans="1:25" ht="12.75" x14ac:dyDescent="0.2">
      <c r="A7411" s="1" t="s">
        <v>11628</v>
      </c>
      <c r="B7411" s="1" t="s">
        <v>11245</v>
      </c>
      <c r="C7411" s="1" t="s">
        <v>160</v>
      </c>
      <c r="D7411" s="1" t="s">
        <v>2629</v>
      </c>
      <c r="E7411" s="2">
        <v>45292.146365740744</v>
      </c>
      <c r="F7411" s="1" t="s">
        <v>33</v>
      </c>
      <c r="G7411" s="9" t="s">
        <v>9915</v>
      </c>
      <c r="H7411" s="9" t="s">
        <v>35</v>
      </c>
      <c r="I7411" s="9" t="s">
        <v>103</v>
      </c>
      <c r="J7411" s="1">
        <v>24000</v>
      </c>
      <c r="K7411" s="4">
        <v>41244</v>
      </c>
      <c r="L7411" s="1" t="s">
        <v>104</v>
      </c>
      <c r="M7411" s="1" t="s">
        <v>1517</v>
      </c>
      <c r="N7411" s="1" t="s">
        <v>75</v>
      </c>
      <c r="O7411" s="10">
        <v>45142.167407407411</v>
      </c>
      <c r="P7411" s="10">
        <v>45159.1875</v>
      </c>
      <c r="Q7411">
        <v>0</v>
      </c>
      <c r="R7411" t="s">
        <v>220</v>
      </c>
      <c r="S7411" t="s">
        <v>220</v>
      </c>
      <c r="T7411">
        <v>0</v>
      </c>
      <c r="U7411" t="s">
        <v>220</v>
      </c>
      <c r="V7411" t="str">
        <f>VLOOKUP(F7411, [1]!Table1[[#All],[Gender]:[city]], 3, FALSE)</f>
        <v>Not in Education</v>
      </c>
      <c r="W7411" s="11">
        <f>VLOOKUP(F7411, [1]!Table1[[#All],[Gender]:[city]], 4, FALSE)</f>
        <v>45092</v>
      </c>
      <c r="X7411" t="b">
        <f>VLOOKUP(F7411, [1]!Table1[[#All],[Gender]:[isFromSocialMedia]], 7, FALSE)</f>
        <v>0</v>
      </c>
      <c r="Y7411" t="str">
        <f>IF(TEXT(Table1[[#This Row],[Apply Date]], "yyyy-mm-dd") = TEXT(Table1[[#This Row],[Sign Up Date]], "yyyy-mm-dd"), "New User", "Repeat User")</f>
        <v>Repeat User</v>
      </c>
    </row>
    <row r="7412" spans="1:25" ht="12.75" x14ac:dyDescent="0.2">
      <c r="A7412" s="1" t="s">
        <v>11629</v>
      </c>
      <c r="B7412" s="1" t="s">
        <v>11245</v>
      </c>
      <c r="C7412" s="1" t="s">
        <v>160</v>
      </c>
      <c r="D7412" s="1" t="s">
        <v>2629</v>
      </c>
      <c r="E7412" s="2">
        <v>45292.146365740744</v>
      </c>
      <c r="F7412" s="1" t="s">
        <v>25</v>
      </c>
      <c r="G7412" s="9" t="s">
        <v>613</v>
      </c>
      <c r="H7412" s="9" t="s">
        <v>318</v>
      </c>
      <c r="I7412" s="9" t="s">
        <v>45</v>
      </c>
      <c r="J7412" s="1">
        <v>110045</v>
      </c>
      <c r="K7412" s="3">
        <v>45047</v>
      </c>
      <c r="L7412" s="1" t="s">
        <v>50</v>
      </c>
      <c r="M7412" s="1" t="s">
        <v>182</v>
      </c>
      <c r="N7412" s="1" t="s">
        <v>75</v>
      </c>
      <c r="O7412" s="10">
        <v>45115.531435185185</v>
      </c>
      <c r="P7412" s="10">
        <v>45145.1875</v>
      </c>
      <c r="Q7412">
        <v>0</v>
      </c>
      <c r="R7412" t="s">
        <v>220</v>
      </c>
      <c r="S7412" t="s">
        <v>220</v>
      </c>
      <c r="T7412">
        <v>0</v>
      </c>
      <c r="U7412" t="s">
        <v>220</v>
      </c>
      <c r="V7412" t="str">
        <f>VLOOKUP(F7412, [1]!Table1[[#All],[Gender]:[city]], 3, FALSE)</f>
        <v>Undergraduate Student</v>
      </c>
      <c r="W7412" s="11">
        <f>VLOOKUP(F7412, [1]!Table1[[#All],[Gender]:[city]], 4, FALSE)</f>
        <v>45130</v>
      </c>
      <c r="X7412" t="b">
        <f>VLOOKUP(F7412, [1]!Table1[[#All],[Gender]:[isFromSocialMedia]], 7, FALSE)</f>
        <v>0</v>
      </c>
      <c r="Y7412" t="str">
        <f>IF(TEXT(Table1[[#This Row],[Apply Date]], "yyyy-mm-dd") = TEXT(Table1[[#This Row],[Sign Up Date]], "yyyy-mm-dd"), "New User", "Repeat User")</f>
        <v>Repeat User</v>
      </c>
    </row>
    <row r="7413" spans="1:25" ht="12.75" x14ac:dyDescent="0.2">
      <c r="A7413" s="1" t="s">
        <v>11630</v>
      </c>
      <c r="B7413" s="1" t="s">
        <v>11245</v>
      </c>
      <c r="C7413" s="1" t="s">
        <v>160</v>
      </c>
      <c r="D7413" s="1" t="s">
        <v>2629</v>
      </c>
      <c r="E7413" s="2">
        <v>45292.146365740744</v>
      </c>
      <c r="F7413" s="1" t="s">
        <v>25</v>
      </c>
      <c r="G7413" s="9" t="s">
        <v>2599</v>
      </c>
      <c r="H7413" s="9" t="s">
        <v>610</v>
      </c>
      <c r="I7413" s="9" t="s">
        <v>45</v>
      </c>
      <c r="J7413" s="1">
        <v>755018</v>
      </c>
      <c r="K7413" s="3">
        <v>43282</v>
      </c>
      <c r="L7413" s="1" t="s">
        <v>50</v>
      </c>
      <c r="M7413" s="1" t="s">
        <v>46</v>
      </c>
      <c r="N7413" s="1" t="s">
        <v>75</v>
      </c>
      <c r="O7413" s="10">
        <v>45113.951365740744</v>
      </c>
      <c r="P7413" s="10">
        <v>45145.1875</v>
      </c>
      <c r="Q7413">
        <v>0</v>
      </c>
      <c r="R7413" t="s">
        <v>220</v>
      </c>
      <c r="S7413" t="s">
        <v>220</v>
      </c>
      <c r="T7413">
        <v>0</v>
      </c>
      <c r="U7413" t="s">
        <v>220</v>
      </c>
      <c r="V7413" t="str">
        <f>VLOOKUP(F7413, [1]!Table1[[#All],[Gender]:[city]], 3, FALSE)</f>
        <v>Undergraduate Student</v>
      </c>
      <c r="W7413" s="11">
        <f>VLOOKUP(F7413, [1]!Table1[[#All],[Gender]:[city]], 4, FALSE)</f>
        <v>45130</v>
      </c>
      <c r="X7413" t="b">
        <f>VLOOKUP(F7413, [1]!Table1[[#All],[Gender]:[isFromSocialMedia]], 7, FALSE)</f>
        <v>0</v>
      </c>
      <c r="Y7413" t="str">
        <f>IF(TEXT(Table1[[#This Row],[Apply Date]], "yyyy-mm-dd") = TEXT(Table1[[#This Row],[Sign Up Date]], "yyyy-mm-dd"), "New User", "Repeat User")</f>
        <v>Repeat User</v>
      </c>
    </row>
    <row r="7414" spans="1:25" ht="12.75" x14ac:dyDescent="0.2">
      <c r="A7414" s="1" t="s">
        <v>11631</v>
      </c>
      <c r="B7414" s="1" t="s">
        <v>11245</v>
      </c>
      <c r="C7414" s="1" t="s">
        <v>160</v>
      </c>
      <c r="D7414" s="1" t="s">
        <v>2629</v>
      </c>
      <c r="E7414" s="2">
        <v>45292.146365740744</v>
      </c>
      <c r="F7414" s="1" t="s">
        <v>25</v>
      </c>
      <c r="G7414" s="9" t="s">
        <v>1271</v>
      </c>
      <c r="H7414" s="9" t="s">
        <v>230</v>
      </c>
      <c r="I7414" s="9" t="s">
        <v>45</v>
      </c>
      <c r="J7414" s="1">
        <v>603202</v>
      </c>
      <c r="K7414" s="3">
        <v>45444</v>
      </c>
      <c r="L7414" s="1" t="s">
        <v>37</v>
      </c>
      <c r="M7414" s="1" t="s">
        <v>46</v>
      </c>
      <c r="N7414" s="1" t="s">
        <v>75</v>
      </c>
      <c r="O7414" s="10">
        <v>45140.663912037038</v>
      </c>
      <c r="P7414" s="10">
        <v>45159.1875</v>
      </c>
      <c r="Q7414">
        <v>0</v>
      </c>
      <c r="R7414" t="s">
        <v>220</v>
      </c>
      <c r="S7414" t="s">
        <v>220</v>
      </c>
      <c r="T7414">
        <v>0</v>
      </c>
      <c r="U7414" t="s">
        <v>220</v>
      </c>
      <c r="V7414" t="str">
        <f>VLOOKUP(F7414, [1]!Table1[[#All],[Gender]:[city]], 3, FALSE)</f>
        <v>Undergraduate Student</v>
      </c>
      <c r="W7414" s="11">
        <f>VLOOKUP(F7414, [1]!Table1[[#All],[Gender]:[city]], 4, FALSE)</f>
        <v>45130</v>
      </c>
      <c r="X7414" t="b">
        <f>VLOOKUP(F7414, [1]!Table1[[#All],[Gender]:[isFromSocialMedia]], 7, FALSE)</f>
        <v>0</v>
      </c>
      <c r="Y7414" t="str">
        <f>IF(TEXT(Table1[[#This Row],[Apply Date]], "yyyy-mm-dd") = TEXT(Table1[[#This Row],[Sign Up Date]], "yyyy-mm-dd"), "New User", "Repeat User")</f>
        <v>Repeat User</v>
      </c>
    </row>
    <row r="7415" spans="1:25" ht="12.75" x14ac:dyDescent="0.2">
      <c r="A7415" s="1" t="s">
        <v>11632</v>
      </c>
      <c r="B7415" s="1" t="s">
        <v>11245</v>
      </c>
      <c r="C7415" s="1" t="s">
        <v>160</v>
      </c>
      <c r="D7415" s="1" t="s">
        <v>2629</v>
      </c>
      <c r="E7415" s="2">
        <v>45292.146365740744</v>
      </c>
      <c r="F7415" s="1" t="s">
        <v>25</v>
      </c>
      <c r="G7415" s="9" t="s">
        <v>232</v>
      </c>
      <c r="H7415" s="9" t="s">
        <v>6508</v>
      </c>
      <c r="I7415" s="9" t="s">
        <v>233</v>
      </c>
      <c r="J7415" s="1">
        <v>233</v>
      </c>
      <c r="K7415" s="3">
        <v>44013</v>
      </c>
      <c r="L7415" s="1" t="s">
        <v>50</v>
      </c>
      <c r="M7415" s="1" t="s">
        <v>51</v>
      </c>
      <c r="N7415" s="1" t="s">
        <v>75</v>
      </c>
      <c r="O7415" s="10">
        <v>45114.578946759262</v>
      </c>
      <c r="P7415" s="10">
        <v>45145.1875</v>
      </c>
      <c r="Q7415">
        <v>0</v>
      </c>
      <c r="R7415" t="s">
        <v>220</v>
      </c>
      <c r="S7415" t="s">
        <v>220</v>
      </c>
      <c r="T7415">
        <v>0</v>
      </c>
      <c r="U7415" t="s">
        <v>220</v>
      </c>
      <c r="V7415" t="str">
        <f>VLOOKUP(F7415, [1]!Table1[[#All],[Gender]:[city]], 3, FALSE)</f>
        <v>Undergraduate Student</v>
      </c>
      <c r="W7415" s="11">
        <f>VLOOKUP(F7415, [1]!Table1[[#All],[Gender]:[city]], 4, FALSE)</f>
        <v>45130</v>
      </c>
      <c r="X7415" t="b">
        <f>VLOOKUP(F7415, [1]!Table1[[#All],[Gender]:[isFromSocialMedia]], 7, FALSE)</f>
        <v>0</v>
      </c>
      <c r="Y7415" t="str">
        <f>IF(TEXT(Table1[[#This Row],[Apply Date]], "yyyy-mm-dd") = TEXT(Table1[[#This Row],[Sign Up Date]], "yyyy-mm-dd"), "New User", "Repeat User")</f>
        <v>Repeat User</v>
      </c>
    </row>
    <row r="7416" spans="1:25" ht="12.75" x14ac:dyDescent="0.2">
      <c r="A7416" s="1" t="s">
        <v>11633</v>
      </c>
      <c r="B7416" s="1" t="s">
        <v>11245</v>
      </c>
      <c r="C7416" s="1" t="s">
        <v>160</v>
      </c>
      <c r="D7416" s="1" t="s">
        <v>2629</v>
      </c>
      <c r="E7416" s="2">
        <v>45292.146365740744</v>
      </c>
      <c r="F7416" s="1" t="s">
        <v>25</v>
      </c>
      <c r="G7416" s="9" t="s">
        <v>467</v>
      </c>
      <c r="H7416" s="9" t="s">
        <v>467</v>
      </c>
      <c r="I7416" s="9" t="s">
        <v>103</v>
      </c>
      <c r="J7416" s="1">
        <v>44000</v>
      </c>
      <c r="K7416" s="3">
        <v>46174</v>
      </c>
      <c r="L7416" s="1" t="s">
        <v>37</v>
      </c>
      <c r="M7416" s="1" t="s">
        <v>51</v>
      </c>
      <c r="N7416" s="1" t="s">
        <v>75</v>
      </c>
      <c r="O7416" s="10">
        <v>45150.293124999997</v>
      </c>
      <c r="P7416" s="10">
        <v>45159.1875</v>
      </c>
      <c r="Q7416">
        <v>0</v>
      </c>
      <c r="R7416" t="s">
        <v>220</v>
      </c>
      <c r="S7416" t="s">
        <v>220</v>
      </c>
      <c r="T7416">
        <v>0</v>
      </c>
      <c r="U7416" t="s">
        <v>220</v>
      </c>
      <c r="V7416" t="str">
        <f>VLOOKUP(F7416, [1]!Table1[[#All],[Gender]:[city]], 3, FALSE)</f>
        <v>Undergraduate Student</v>
      </c>
      <c r="W7416" s="11">
        <f>VLOOKUP(F7416, [1]!Table1[[#All],[Gender]:[city]], 4, FALSE)</f>
        <v>45130</v>
      </c>
      <c r="X7416" t="b">
        <f>VLOOKUP(F7416, [1]!Table1[[#All],[Gender]:[isFromSocialMedia]], 7, FALSE)</f>
        <v>0</v>
      </c>
      <c r="Y7416" t="str">
        <f>IF(TEXT(Table1[[#This Row],[Apply Date]], "yyyy-mm-dd") = TEXT(Table1[[#This Row],[Sign Up Date]], "yyyy-mm-dd"), "New User", "Repeat User")</f>
        <v>Repeat User</v>
      </c>
    </row>
    <row r="7417" spans="1:25" ht="12.75" x14ac:dyDescent="0.2">
      <c r="A7417" s="1" t="s">
        <v>11634</v>
      </c>
      <c r="B7417" s="1" t="s">
        <v>11245</v>
      </c>
      <c r="C7417" s="1" t="s">
        <v>160</v>
      </c>
      <c r="D7417" s="1" t="s">
        <v>2629</v>
      </c>
      <c r="E7417" s="2">
        <v>45292.146365740744</v>
      </c>
      <c r="F7417" s="1" t="s">
        <v>25</v>
      </c>
      <c r="G7417" s="9" t="s">
        <v>582</v>
      </c>
      <c r="H7417" s="9" t="s">
        <v>583</v>
      </c>
      <c r="I7417" s="9" t="s">
        <v>233</v>
      </c>
      <c r="J7417" s="1">
        <v>233</v>
      </c>
      <c r="K7417" s="3">
        <v>44986</v>
      </c>
      <c r="L7417" s="1" t="s">
        <v>37</v>
      </c>
      <c r="M7417" s="1" t="s">
        <v>182</v>
      </c>
      <c r="N7417" s="1" t="s">
        <v>39</v>
      </c>
      <c r="O7417" s="10">
        <v>44949.811342592591</v>
      </c>
      <c r="P7417" s="10">
        <v>44963.104502314818</v>
      </c>
      <c r="Q7417" s="1">
        <v>2500</v>
      </c>
      <c r="R7417" s="1" t="s">
        <v>11266</v>
      </c>
      <c r="S7417" s="1" t="s">
        <v>160</v>
      </c>
      <c r="T7417" s="1">
        <v>1182</v>
      </c>
      <c r="U7417" s="1" t="s">
        <v>2645</v>
      </c>
      <c r="V7417" t="str">
        <f>VLOOKUP(F7417, [1]!Table1[[#All],[Gender]:[city]], 3, FALSE)</f>
        <v>Undergraduate Student</v>
      </c>
      <c r="W7417" s="11">
        <f>VLOOKUP(F7417, [1]!Table1[[#All],[Gender]:[city]], 4, FALSE)</f>
        <v>45130</v>
      </c>
      <c r="X7417" t="b">
        <f>VLOOKUP(F7417, [1]!Table1[[#All],[Gender]:[isFromSocialMedia]], 7, FALSE)</f>
        <v>0</v>
      </c>
      <c r="Y7417" t="str">
        <f>IF(TEXT(Table1[[#This Row],[Apply Date]], "yyyy-mm-dd") = TEXT(Table1[[#This Row],[Sign Up Date]], "yyyy-mm-dd"), "New User", "Repeat User")</f>
        <v>Repeat User</v>
      </c>
    </row>
    <row r="7418" spans="1:25" ht="12.75" x14ac:dyDescent="0.2">
      <c r="A7418" s="1" t="s">
        <v>11635</v>
      </c>
      <c r="B7418" s="1" t="s">
        <v>11245</v>
      </c>
      <c r="C7418" s="1" t="s">
        <v>160</v>
      </c>
      <c r="D7418" s="1" t="s">
        <v>2629</v>
      </c>
      <c r="E7418" s="2">
        <v>45292.146365740744</v>
      </c>
      <c r="F7418" s="1" t="s">
        <v>33</v>
      </c>
      <c r="G7418" s="9" t="s">
        <v>726</v>
      </c>
      <c r="H7418" s="9" t="s">
        <v>11636</v>
      </c>
      <c r="I7418" s="9" t="s">
        <v>167</v>
      </c>
      <c r="J7418" s="1">
        <v>111</v>
      </c>
      <c r="K7418" s="3">
        <v>44228</v>
      </c>
      <c r="L7418" s="1" t="s">
        <v>50</v>
      </c>
      <c r="M7418" s="1" t="s">
        <v>51</v>
      </c>
      <c r="N7418" s="1" t="s">
        <v>75</v>
      </c>
      <c r="O7418" s="10">
        <v>45089.863888888889</v>
      </c>
      <c r="P7418" s="10">
        <v>45103.104166666664</v>
      </c>
      <c r="Q7418">
        <v>0</v>
      </c>
      <c r="R7418" t="s">
        <v>220</v>
      </c>
      <c r="S7418" t="s">
        <v>220</v>
      </c>
      <c r="T7418">
        <v>0</v>
      </c>
      <c r="U7418" t="s">
        <v>220</v>
      </c>
      <c r="V7418" t="str">
        <f>VLOOKUP(F7418, [1]!Table1[[#All],[Gender]:[city]], 3, FALSE)</f>
        <v>Not in Education</v>
      </c>
      <c r="W7418" s="11">
        <f>VLOOKUP(F7418, [1]!Table1[[#All],[Gender]:[city]], 4, FALSE)</f>
        <v>45092</v>
      </c>
      <c r="X7418" t="b">
        <f>VLOOKUP(F7418, [1]!Table1[[#All],[Gender]:[isFromSocialMedia]], 7, FALSE)</f>
        <v>0</v>
      </c>
      <c r="Y7418" t="str">
        <f>IF(TEXT(Table1[[#This Row],[Apply Date]], "yyyy-mm-dd") = TEXT(Table1[[#This Row],[Sign Up Date]], "yyyy-mm-dd"), "New User", "Repeat User")</f>
        <v>Repeat User</v>
      </c>
    </row>
    <row r="7419" spans="1:25" ht="12.75" x14ac:dyDescent="0.2">
      <c r="A7419" s="1" t="s">
        <v>11637</v>
      </c>
      <c r="B7419" s="1" t="s">
        <v>11245</v>
      </c>
      <c r="C7419" s="1" t="s">
        <v>160</v>
      </c>
      <c r="D7419" s="1" t="s">
        <v>2629</v>
      </c>
      <c r="E7419" s="2">
        <v>45292.146365740744</v>
      </c>
      <c r="F7419" s="1" t="s">
        <v>25</v>
      </c>
      <c r="G7419" s="9" t="s">
        <v>4779</v>
      </c>
      <c r="H7419" s="9" t="s">
        <v>148</v>
      </c>
      <c r="I7419" s="9" t="s">
        <v>45</v>
      </c>
      <c r="J7419" s="1">
        <v>400709</v>
      </c>
      <c r="K7419" s="3">
        <v>45444</v>
      </c>
      <c r="L7419" s="1" t="s">
        <v>37</v>
      </c>
      <c r="M7419" s="1" t="s">
        <v>319</v>
      </c>
      <c r="N7419" s="1" t="s">
        <v>75</v>
      </c>
      <c r="O7419" s="10">
        <v>45102.57739583333</v>
      </c>
      <c r="P7419" s="10">
        <v>45145.1875</v>
      </c>
      <c r="Q7419">
        <v>0</v>
      </c>
      <c r="R7419" t="s">
        <v>220</v>
      </c>
      <c r="S7419" t="s">
        <v>220</v>
      </c>
      <c r="T7419">
        <v>0</v>
      </c>
      <c r="U7419" t="s">
        <v>220</v>
      </c>
      <c r="V7419" t="str">
        <f>VLOOKUP(F7419, [1]!Table1[[#All],[Gender]:[city]], 3, FALSE)</f>
        <v>Undergraduate Student</v>
      </c>
      <c r="W7419" s="11">
        <f>VLOOKUP(F7419, [1]!Table1[[#All],[Gender]:[city]], 4, FALSE)</f>
        <v>45130</v>
      </c>
      <c r="X7419" t="b">
        <f>VLOOKUP(F7419, [1]!Table1[[#All],[Gender]:[isFromSocialMedia]], 7, FALSE)</f>
        <v>0</v>
      </c>
      <c r="Y7419" t="str">
        <f>IF(TEXT(Table1[[#This Row],[Apply Date]], "yyyy-mm-dd") = TEXT(Table1[[#This Row],[Sign Up Date]], "yyyy-mm-dd"), "New User", "Repeat User")</f>
        <v>Repeat User</v>
      </c>
    </row>
    <row r="7420" spans="1:25" ht="12.75" x14ac:dyDescent="0.2">
      <c r="A7420" s="1" t="s">
        <v>11638</v>
      </c>
      <c r="B7420" s="1" t="s">
        <v>11245</v>
      </c>
      <c r="C7420" s="1" t="s">
        <v>160</v>
      </c>
      <c r="D7420" s="1" t="s">
        <v>2629</v>
      </c>
      <c r="E7420" s="2">
        <v>45292.146365740744</v>
      </c>
      <c r="F7420" s="1" t="s">
        <v>33</v>
      </c>
      <c r="G7420" s="9" t="s">
        <v>11639</v>
      </c>
      <c r="H7420" s="9" t="s">
        <v>1905</v>
      </c>
      <c r="I7420" s="9" t="s">
        <v>45</v>
      </c>
      <c r="J7420" s="1">
        <v>274207</v>
      </c>
      <c r="K7420" s="3">
        <v>44743</v>
      </c>
      <c r="L7420" s="1" t="s">
        <v>37</v>
      </c>
      <c r="M7420" s="1" t="s">
        <v>11640</v>
      </c>
      <c r="N7420" s="1" t="s">
        <v>75</v>
      </c>
      <c r="O7420" s="10">
        <v>45116.241111111114</v>
      </c>
      <c r="P7420" s="10">
        <v>45145.1875</v>
      </c>
      <c r="Q7420">
        <v>0</v>
      </c>
      <c r="R7420" t="s">
        <v>220</v>
      </c>
      <c r="S7420" t="s">
        <v>220</v>
      </c>
      <c r="T7420">
        <v>0</v>
      </c>
      <c r="U7420" t="s">
        <v>220</v>
      </c>
      <c r="V7420" t="str">
        <f>VLOOKUP(F7420, [1]!Table1[[#All],[Gender]:[city]], 3, FALSE)</f>
        <v>Not in Education</v>
      </c>
      <c r="W7420" s="11">
        <f>VLOOKUP(F7420, [1]!Table1[[#All],[Gender]:[city]], 4, FALSE)</f>
        <v>45092</v>
      </c>
      <c r="X7420" t="b">
        <f>VLOOKUP(F7420, [1]!Table1[[#All],[Gender]:[isFromSocialMedia]], 7, FALSE)</f>
        <v>0</v>
      </c>
      <c r="Y7420" t="str">
        <f>IF(TEXT(Table1[[#This Row],[Apply Date]], "yyyy-mm-dd") = TEXT(Table1[[#This Row],[Sign Up Date]], "yyyy-mm-dd"), "New User", "Repeat User")</f>
        <v>Repeat User</v>
      </c>
    </row>
    <row r="7421" spans="1:25" ht="12.75" x14ac:dyDescent="0.2">
      <c r="A7421" s="1" t="s">
        <v>11641</v>
      </c>
      <c r="B7421" s="1" t="s">
        <v>11245</v>
      </c>
      <c r="C7421" s="1" t="s">
        <v>160</v>
      </c>
      <c r="D7421" s="1" t="s">
        <v>2629</v>
      </c>
      <c r="E7421" s="2">
        <v>45292.146365740744</v>
      </c>
      <c r="F7421" s="1" t="s">
        <v>33</v>
      </c>
      <c r="G7421" s="9" t="s">
        <v>11642</v>
      </c>
      <c r="H7421" s="9" t="s">
        <v>11643</v>
      </c>
      <c r="I7421" s="9" t="s">
        <v>103</v>
      </c>
      <c r="J7421" s="1">
        <v>4400</v>
      </c>
      <c r="K7421" s="3">
        <v>44958</v>
      </c>
      <c r="L7421" s="1" t="s">
        <v>104</v>
      </c>
      <c r="M7421" s="1" t="s">
        <v>917</v>
      </c>
      <c r="N7421" s="1" t="s">
        <v>75</v>
      </c>
      <c r="O7421" s="10">
        <v>45141.811840277776</v>
      </c>
      <c r="P7421" s="10">
        <v>45159.1875</v>
      </c>
      <c r="Q7421">
        <v>0</v>
      </c>
      <c r="R7421" t="s">
        <v>220</v>
      </c>
      <c r="S7421" t="s">
        <v>220</v>
      </c>
      <c r="T7421">
        <v>0</v>
      </c>
      <c r="U7421" t="s">
        <v>220</v>
      </c>
      <c r="V7421" t="str">
        <f>VLOOKUP(F7421, [1]!Table1[[#All],[Gender]:[city]], 3, FALSE)</f>
        <v>Not in Education</v>
      </c>
      <c r="W7421" s="11">
        <f>VLOOKUP(F7421, [1]!Table1[[#All],[Gender]:[city]], 4, FALSE)</f>
        <v>45092</v>
      </c>
      <c r="X7421" t="b">
        <f>VLOOKUP(F7421, [1]!Table1[[#All],[Gender]:[isFromSocialMedia]], 7, FALSE)</f>
        <v>0</v>
      </c>
      <c r="Y7421" t="str">
        <f>IF(TEXT(Table1[[#This Row],[Apply Date]], "yyyy-mm-dd") = TEXT(Table1[[#This Row],[Sign Up Date]], "yyyy-mm-dd"), "New User", "Repeat User")</f>
        <v>Repeat User</v>
      </c>
    </row>
    <row r="7422" spans="1:25" ht="12.75" x14ac:dyDescent="0.2">
      <c r="A7422" s="1" t="s">
        <v>11644</v>
      </c>
      <c r="B7422" s="1" t="s">
        <v>11245</v>
      </c>
      <c r="C7422" s="1" t="s">
        <v>160</v>
      </c>
      <c r="D7422" s="1" t="s">
        <v>2629</v>
      </c>
      <c r="E7422" s="2">
        <v>45292.146365740744</v>
      </c>
      <c r="F7422" s="1" t="s">
        <v>33</v>
      </c>
      <c r="G7422" s="9" t="s">
        <v>9135</v>
      </c>
      <c r="H7422" s="9" t="s">
        <v>3200</v>
      </c>
      <c r="I7422" s="9" t="s">
        <v>79</v>
      </c>
      <c r="J7422" s="1">
        <v>5000321</v>
      </c>
      <c r="K7422" s="4">
        <v>45627</v>
      </c>
      <c r="L7422" s="1" t="s">
        <v>50</v>
      </c>
      <c r="M7422" s="1" t="s">
        <v>211</v>
      </c>
      <c r="N7422" s="1" t="s">
        <v>75</v>
      </c>
      <c r="O7422" s="10">
        <v>45168.95412037037</v>
      </c>
      <c r="P7422" s="10">
        <v>45299.146365740744</v>
      </c>
      <c r="Q7422">
        <v>0</v>
      </c>
      <c r="R7422" t="s">
        <v>220</v>
      </c>
      <c r="S7422" t="s">
        <v>220</v>
      </c>
      <c r="T7422">
        <v>0</v>
      </c>
      <c r="U7422" t="s">
        <v>220</v>
      </c>
      <c r="V7422" t="str">
        <f>VLOOKUP(F7422, [1]!Table1[[#All],[Gender]:[city]], 3, FALSE)</f>
        <v>Not in Education</v>
      </c>
      <c r="W7422" s="11">
        <f>VLOOKUP(F7422, [1]!Table1[[#All],[Gender]:[city]], 4, FALSE)</f>
        <v>45092</v>
      </c>
      <c r="X7422" t="b">
        <f>VLOOKUP(F7422, [1]!Table1[[#All],[Gender]:[isFromSocialMedia]], 7, FALSE)</f>
        <v>0</v>
      </c>
      <c r="Y7422" t="str">
        <f>IF(TEXT(Table1[[#This Row],[Apply Date]], "yyyy-mm-dd") = TEXT(Table1[[#This Row],[Sign Up Date]], "yyyy-mm-dd"), "New User", "Repeat User")</f>
        <v>Repeat User</v>
      </c>
    </row>
    <row r="7423" spans="1:25" ht="12.75" x14ac:dyDescent="0.2">
      <c r="A7423" s="1" t="s">
        <v>11645</v>
      </c>
      <c r="B7423" s="1" t="s">
        <v>11245</v>
      </c>
      <c r="C7423" s="1" t="s">
        <v>160</v>
      </c>
      <c r="D7423" s="1" t="s">
        <v>2629</v>
      </c>
      <c r="E7423" s="2">
        <v>45292.146365740744</v>
      </c>
      <c r="F7423" s="1" t="s">
        <v>25</v>
      </c>
      <c r="G7423" s="9" t="s">
        <v>170</v>
      </c>
      <c r="H7423" s="9" t="s">
        <v>170</v>
      </c>
      <c r="I7423" s="9" t="s">
        <v>86</v>
      </c>
      <c r="J7423" s="1">
        <v>44600</v>
      </c>
      <c r="K7423" s="3">
        <v>43831</v>
      </c>
      <c r="L7423" s="1" t="s">
        <v>37</v>
      </c>
      <c r="M7423" s="1" t="s">
        <v>62</v>
      </c>
      <c r="N7423" s="1" t="s">
        <v>75</v>
      </c>
      <c r="O7423" s="10">
        <v>45191.3908912037</v>
      </c>
      <c r="P7423" s="10">
        <v>45264.104432870372</v>
      </c>
      <c r="Q7423">
        <v>0</v>
      </c>
      <c r="R7423" t="s">
        <v>220</v>
      </c>
      <c r="S7423" t="s">
        <v>220</v>
      </c>
      <c r="T7423">
        <v>0</v>
      </c>
      <c r="U7423" t="s">
        <v>220</v>
      </c>
      <c r="V7423" t="str">
        <f>VLOOKUP(F7423, [1]!Table1[[#All],[Gender]:[city]], 3, FALSE)</f>
        <v>Undergraduate Student</v>
      </c>
      <c r="W7423" s="11">
        <f>VLOOKUP(F7423, [1]!Table1[[#All],[Gender]:[city]], 4, FALSE)</f>
        <v>45130</v>
      </c>
      <c r="X7423" t="b">
        <f>VLOOKUP(F7423, [1]!Table1[[#All],[Gender]:[isFromSocialMedia]], 7, FALSE)</f>
        <v>0</v>
      </c>
      <c r="Y7423" t="str">
        <f>IF(TEXT(Table1[[#This Row],[Apply Date]], "yyyy-mm-dd") = TEXT(Table1[[#This Row],[Sign Up Date]], "yyyy-mm-dd"), "New User", "Repeat User")</f>
        <v>Repeat User</v>
      </c>
    </row>
    <row r="7424" spans="1:25" ht="12.75" x14ac:dyDescent="0.2">
      <c r="A7424" s="1" t="s">
        <v>11646</v>
      </c>
      <c r="B7424" s="1" t="s">
        <v>11245</v>
      </c>
      <c r="C7424" s="1" t="s">
        <v>160</v>
      </c>
      <c r="D7424" s="1" t="s">
        <v>2629</v>
      </c>
      <c r="E7424" s="2">
        <v>45292.146365740744</v>
      </c>
      <c r="F7424" s="1" t="s">
        <v>25</v>
      </c>
      <c r="G7424" s="9" t="s">
        <v>759</v>
      </c>
      <c r="H7424" s="9" t="s">
        <v>148</v>
      </c>
      <c r="I7424" s="9" t="s">
        <v>45</v>
      </c>
      <c r="J7424" s="1">
        <v>441110</v>
      </c>
      <c r="K7424" s="3">
        <v>43709</v>
      </c>
      <c r="L7424" s="1" t="s">
        <v>104</v>
      </c>
      <c r="M7424" s="1" t="s">
        <v>260</v>
      </c>
      <c r="N7424" s="1" t="s">
        <v>39</v>
      </c>
      <c r="O7424" s="10">
        <v>45091.375706018516</v>
      </c>
      <c r="P7424" s="10">
        <v>45117.104166666664</v>
      </c>
      <c r="Q7424" s="1">
        <v>1000</v>
      </c>
      <c r="R7424" s="1" t="s">
        <v>11253</v>
      </c>
      <c r="S7424" s="1" t="s">
        <v>11254</v>
      </c>
      <c r="T7424" s="1">
        <v>1776</v>
      </c>
      <c r="U7424" s="1" t="s">
        <v>2645</v>
      </c>
      <c r="V7424" t="str">
        <f>VLOOKUP(F7424, [1]!Table1[[#All],[Gender]:[city]], 3, FALSE)</f>
        <v>Undergraduate Student</v>
      </c>
      <c r="W7424" s="11">
        <f>VLOOKUP(F7424, [1]!Table1[[#All],[Gender]:[city]], 4, FALSE)</f>
        <v>45130</v>
      </c>
      <c r="X7424" t="b">
        <f>VLOOKUP(F7424, [1]!Table1[[#All],[Gender]:[isFromSocialMedia]], 7, FALSE)</f>
        <v>0</v>
      </c>
      <c r="Y7424" t="str">
        <f>IF(TEXT(Table1[[#This Row],[Apply Date]], "yyyy-mm-dd") = TEXT(Table1[[#This Row],[Sign Up Date]], "yyyy-mm-dd"), "New User", "Repeat User")</f>
        <v>Repeat User</v>
      </c>
    </row>
    <row r="7425" spans="1:25" ht="12.75" x14ac:dyDescent="0.2">
      <c r="A7425" s="1" t="s">
        <v>11647</v>
      </c>
      <c r="B7425" s="1" t="s">
        <v>11245</v>
      </c>
      <c r="C7425" s="1" t="s">
        <v>160</v>
      </c>
      <c r="D7425" s="1" t="s">
        <v>2629</v>
      </c>
      <c r="E7425" s="2">
        <v>45292.146365740744</v>
      </c>
      <c r="F7425" s="1" t="s">
        <v>33</v>
      </c>
      <c r="G7425" s="9" t="s">
        <v>11648</v>
      </c>
      <c r="H7425" s="9" t="s">
        <v>67</v>
      </c>
      <c r="I7425" s="9" t="s">
        <v>45</v>
      </c>
      <c r="J7425" s="1">
        <v>209801</v>
      </c>
      <c r="K7425" s="3">
        <v>45474</v>
      </c>
      <c r="L7425" s="1" t="s">
        <v>37</v>
      </c>
      <c r="M7425" s="1" t="s">
        <v>373</v>
      </c>
      <c r="N7425" s="1" t="s">
        <v>31</v>
      </c>
      <c r="O7425" s="10">
        <v>44946.597581018519</v>
      </c>
      <c r="P7425" s="10">
        <v>44963.104502314818</v>
      </c>
      <c r="Q7425">
        <v>0</v>
      </c>
      <c r="R7425" t="s">
        <v>220</v>
      </c>
      <c r="S7425" t="s">
        <v>220</v>
      </c>
      <c r="T7425">
        <v>0</v>
      </c>
      <c r="U7425" t="s">
        <v>220</v>
      </c>
      <c r="V7425" t="str">
        <f>VLOOKUP(F7425, [1]!Table1[[#All],[Gender]:[city]], 3, FALSE)</f>
        <v>Not in Education</v>
      </c>
      <c r="W7425" s="11">
        <f>VLOOKUP(F7425, [1]!Table1[[#All],[Gender]:[city]], 4, FALSE)</f>
        <v>45092</v>
      </c>
      <c r="X7425" t="b">
        <f>VLOOKUP(F7425, [1]!Table1[[#All],[Gender]:[isFromSocialMedia]], 7, FALSE)</f>
        <v>0</v>
      </c>
      <c r="Y7425" t="str">
        <f>IF(TEXT(Table1[[#This Row],[Apply Date]], "yyyy-mm-dd") = TEXT(Table1[[#This Row],[Sign Up Date]], "yyyy-mm-dd"), "New User", "Repeat User")</f>
        <v>Repeat User</v>
      </c>
    </row>
    <row r="7426" spans="1:25" ht="12.75" x14ac:dyDescent="0.2">
      <c r="A7426" s="1" t="s">
        <v>11649</v>
      </c>
      <c r="B7426" s="1" t="s">
        <v>11245</v>
      </c>
      <c r="C7426" s="1" t="s">
        <v>160</v>
      </c>
      <c r="D7426" s="1" t="s">
        <v>2629</v>
      </c>
      <c r="E7426" s="2">
        <v>45292.146365740744</v>
      </c>
      <c r="F7426" s="1" t="s">
        <v>33</v>
      </c>
      <c r="G7426" s="9" t="s">
        <v>110</v>
      </c>
      <c r="H7426" s="9" t="s">
        <v>49</v>
      </c>
      <c r="I7426" s="9" t="s">
        <v>45</v>
      </c>
      <c r="J7426" s="1">
        <v>503001</v>
      </c>
      <c r="K7426" s="3">
        <v>44713</v>
      </c>
      <c r="L7426" s="1" t="s">
        <v>104</v>
      </c>
      <c r="M7426" s="1" t="s">
        <v>51</v>
      </c>
      <c r="N7426" s="1" t="s">
        <v>75</v>
      </c>
      <c r="O7426" s="10">
        <v>45113.396504629629</v>
      </c>
      <c r="P7426" s="10">
        <v>45145.1875</v>
      </c>
      <c r="Q7426">
        <v>0</v>
      </c>
      <c r="R7426" t="s">
        <v>220</v>
      </c>
      <c r="S7426" t="s">
        <v>220</v>
      </c>
      <c r="T7426">
        <v>0</v>
      </c>
      <c r="U7426" t="s">
        <v>220</v>
      </c>
      <c r="V7426" t="str">
        <f>VLOOKUP(F7426, [1]!Table1[[#All],[Gender]:[city]], 3, FALSE)</f>
        <v>Not in Education</v>
      </c>
      <c r="W7426" s="11">
        <f>VLOOKUP(F7426, [1]!Table1[[#All],[Gender]:[city]], 4, FALSE)</f>
        <v>45092</v>
      </c>
      <c r="X7426" t="b">
        <f>VLOOKUP(F7426, [1]!Table1[[#All],[Gender]:[isFromSocialMedia]], 7, FALSE)</f>
        <v>0</v>
      </c>
      <c r="Y7426" t="str">
        <f>IF(TEXT(Table1[[#This Row],[Apply Date]], "yyyy-mm-dd") = TEXT(Table1[[#This Row],[Sign Up Date]], "yyyy-mm-dd"), "New User", "Repeat User")</f>
        <v>Repeat User</v>
      </c>
    </row>
    <row r="7427" spans="1:25" ht="12.75" x14ac:dyDescent="0.2">
      <c r="A7427" s="1" t="s">
        <v>11650</v>
      </c>
      <c r="B7427" s="1" t="s">
        <v>11245</v>
      </c>
      <c r="C7427" s="1" t="s">
        <v>160</v>
      </c>
      <c r="D7427" s="1" t="s">
        <v>2629</v>
      </c>
      <c r="E7427" s="2">
        <v>45292.146365740744</v>
      </c>
      <c r="F7427" s="1" t="s">
        <v>25</v>
      </c>
      <c r="G7427" s="9" t="s">
        <v>726</v>
      </c>
      <c r="H7427" s="9" t="s">
        <v>726</v>
      </c>
      <c r="I7427" s="9" t="s">
        <v>167</v>
      </c>
      <c r="J7427" s="1">
        <v>74500</v>
      </c>
      <c r="K7427" s="3">
        <v>44044</v>
      </c>
      <c r="L7427" s="1" t="s">
        <v>104</v>
      </c>
      <c r="M7427" s="1" t="s">
        <v>215</v>
      </c>
      <c r="N7427" s="1" t="s">
        <v>75</v>
      </c>
      <c r="O7427" s="10">
        <v>45090.914363425924</v>
      </c>
      <c r="P7427" s="10">
        <v>45103.104166666664</v>
      </c>
      <c r="Q7427">
        <v>0</v>
      </c>
      <c r="R7427" t="s">
        <v>220</v>
      </c>
      <c r="S7427" t="s">
        <v>220</v>
      </c>
      <c r="T7427">
        <v>0</v>
      </c>
      <c r="U7427" t="s">
        <v>220</v>
      </c>
      <c r="V7427" t="str">
        <f>VLOOKUP(F7427, [1]!Table1[[#All],[Gender]:[city]], 3, FALSE)</f>
        <v>Undergraduate Student</v>
      </c>
      <c r="W7427" s="11">
        <f>VLOOKUP(F7427, [1]!Table1[[#All],[Gender]:[city]], 4, FALSE)</f>
        <v>45130</v>
      </c>
      <c r="X7427" t="b">
        <f>VLOOKUP(F7427, [1]!Table1[[#All],[Gender]:[isFromSocialMedia]], 7, FALSE)</f>
        <v>0</v>
      </c>
      <c r="Y7427" t="str">
        <f>IF(TEXT(Table1[[#This Row],[Apply Date]], "yyyy-mm-dd") = TEXT(Table1[[#This Row],[Sign Up Date]], "yyyy-mm-dd"), "New User", "Repeat User")</f>
        <v>Repeat User</v>
      </c>
    </row>
    <row r="7428" spans="1:25" ht="12.75" x14ac:dyDescent="0.2">
      <c r="A7428" s="1" t="s">
        <v>11651</v>
      </c>
      <c r="B7428" s="1" t="s">
        <v>11245</v>
      </c>
      <c r="C7428" s="1" t="s">
        <v>160</v>
      </c>
      <c r="D7428" s="1" t="s">
        <v>2629</v>
      </c>
      <c r="E7428" s="2">
        <v>45292.146365740744</v>
      </c>
      <c r="F7428" s="1" t="s">
        <v>25</v>
      </c>
      <c r="G7428" s="9" t="s">
        <v>785</v>
      </c>
      <c r="H7428" s="9" t="s">
        <v>785</v>
      </c>
      <c r="I7428" s="9" t="s">
        <v>79</v>
      </c>
      <c r="J7428" s="1">
        <v>70010</v>
      </c>
      <c r="K7428" s="4">
        <v>45597</v>
      </c>
      <c r="L7428" s="1" t="s">
        <v>37</v>
      </c>
      <c r="M7428" s="1" t="s">
        <v>7159</v>
      </c>
      <c r="N7428" s="1" t="s">
        <v>39</v>
      </c>
      <c r="O7428" s="10">
        <v>45144.909432870372</v>
      </c>
      <c r="P7428" s="10">
        <v>45159.1875</v>
      </c>
      <c r="Q7428" s="1">
        <v>1000</v>
      </c>
      <c r="R7428" s="1" t="s">
        <v>11253</v>
      </c>
      <c r="S7428" s="1" t="s">
        <v>11254</v>
      </c>
      <c r="T7428" s="1">
        <v>1776</v>
      </c>
      <c r="U7428" s="1" t="s">
        <v>2645</v>
      </c>
      <c r="V7428" t="str">
        <f>VLOOKUP(F7428, [1]!Table1[[#All],[Gender]:[city]], 3, FALSE)</f>
        <v>Undergraduate Student</v>
      </c>
      <c r="W7428" s="11">
        <f>VLOOKUP(F7428, [1]!Table1[[#All],[Gender]:[city]], 4, FALSE)</f>
        <v>45130</v>
      </c>
      <c r="X7428" t="b">
        <f>VLOOKUP(F7428, [1]!Table1[[#All],[Gender]:[isFromSocialMedia]], 7, FALSE)</f>
        <v>0</v>
      </c>
      <c r="Y7428" t="str">
        <f>IF(TEXT(Table1[[#This Row],[Apply Date]], "yyyy-mm-dd") = TEXT(Table1[[#This Row],[Sign Up Date]], "yyyy-mm-dd"), "New User", "Repeat User")</f>
        <v>Repeat User</v>
      </c>
    </row>
    <row r="7429" spans="1:25" ht="12.75" x14ac:dyDescent="0.2">
      <c r="A7429" s="1" t="s">
        <v>11652</v>
      </c>
      <c r="B7429" s="1" t="s">
        <v>11245</v>
      </c>
      <c r="C7429" s="1" t="s">
        <v>160</v>
      </c>
      <c r="D7429" s="1" t="s">
        <v>2629</v>
      </c>
      <c r="E7429" s="2">
        <v>45292.146365740744</v>
      </c>
      <c r="F7429" s="1" t="s">
        <v>25</v>
      </c>
      <c r="G7429" s="9" t="s">
        <v>11653</v>
      </c>
      <c r="H7429" s="9" t="s">
        <v>91</v>
      </c>
      <c r="I7429" s="9" t="s">
        <v>45</v>
      </c>
      <c r="J7429" s="1">
        <v>534302</v>
      </c>
      <c r="K7429" s="3">
        <v>45778</v>
      </c>
      <c r="L7429" s="1" t="s">
        <v>37</v>
      </c>
      <c r="M7429" s="1" t="s">
        <v>51</v>
      </c>
      <c r="N7429" s="1" t="s">
        <v>75</v>
      </c>
      <c r="O7429" s="10">
        <v>45142.373935185184</v>
      </c>
      <c r="P7429" s="10">
        <v>45159.1875</v>
      </c>
      <c r="Q7429">
        <v>0</v>
      </c>
      <c r="R7429" t="s">
        <v>220</v>
      </c>
      <c r="S7429" t="s">
        <v>220</v>
      </c>
      <c r="T7429">
        <v>0</v>
      </c>
      <c r="U7429" t="s">
        <v>220</v>
      </c>
      <c r="V7429" t="str">
        <f>VLOOKUP(F7429, [1]!Table1[[#All],[Gender]:[city]], 3, FALSE)</f>
        <v>Undergraduate Student</v>
      </c>
      <c r="W7429" s="11">
        <f>VLOOKUP(F7429, [1]!Table1[[#All],[Gender]:[city]], 4, FALSE)</f>
        <v>45130</v>
      </c>
      <c r="X7429" t="b">
        <f>VLOOKUP(F7429, [1]!Table1[[#All],[Gender]:[isFromSocialMedia]], 7, FALSE)</f>
        <v>0</v>
      </c>
      <c r="Y7429" t="str">
        <f>IF(TEXT(Table1[[#This Row],[Apply Date]], "yyyy-mm-dd") = TEXT(Table1[[#This Row],[Sign Up Date]], "yyyy-mm-dd"), "New User", "Repeat User")</f>
        <v>Repeat User</v>
      </c>
    </row>
    <row r="7430" spans="1:25" ht="12.75" x14ac:dyDescent="0.2">
      <c r="A7430" s="1" t="s">
        <v>11654</v>
      </c>
      <c r="B7430" s="1" t="s">
        <v>11245</v>
      </c>
      <c r="C7430" s="1" t="s">
        <v>160</v>
      </c>
      <c r="D7430" s="1" t="s">
        <v>2629</v>
      </c>
      <c r="E7430" s="2">
        <v>45292.146365740744</v>
      </c>
      <c r="F7430" s="1" t="s">
        <v>25</v>
      </c>
      <c r="G7430" s="9" t="s">
        <v>613</v>
      </c>
      <c r="H7430" s="9" t="s">
        <v>11655</v>
      </c>
      <c r="I7430" s="9" t="s">
        <v>45</v>
      </c>
      <c r="J7430" s="1">
        <v>110018</v>
      </c>
      <c r="K7430" s="3">
        <v>45413</v>
      </c>
      <c r="L7430" s="1" t="s">
        <v>37</v>
      </c>
      <c r="M7430" s="1" t="s">
        <v>689</v>
      </c>
      <c r="N7430" s="1" t="s">
        <v>75</v>
      </c>
      <c r="O7430" s="10">
        <v>45168.823506944442</v>
      </c>
      <c r="P7430" s="10">
        <v>45299.146365740744</v>
      </c>
      <c r="Q7430">
        <v>0</v>
      </c>
      <c r="R7430" t="s">
        <v>220</v>
      </c>
      <c r="S7430" t="s">
        <v>220</v>
      </c>
      <c r="T7430">
        <v>0</v>
      </c>
      <c r="U7430" t="s">
        <v>220</v>
      </c>
      <c r="V7430" t="str">
        <f>VLOOKUP(F7430, [1]!Table1[[#All],[Gender]:[city]], 3, FALSE)</f>
        <v>Undergraduate Student</v>
      </c>
      <c r="W7430" s="11">
        <f>VLOOKUP(F7430, [1]!Table1[[#All],[Gender]:[city]], 4, FALSE)</f>
        <v>45130</v>
      </c>
      <c r="X7430" t="b">
        <f>VLOOKUP(F7430, [1]!Table1[[#All],[Gender]:[isFromSocialMedia]], 7, FALSE)</f>
        <v>0</v>
      </c>
      <c r="Y7430" t="str">
        <f>IF(TEXT(Table1[[#This Row],[Apply Date]], "yyyy-mm-dd") = TEXT(Table1[[#This Row],[Sign Up Date]], "yyyy-mm-dd"), "New User", "Repeat User")</f>
        <v>Repeat User</v>
      </c>
    </row>
    <row r="7431" spans="1:25" ht="12.75" x14ac:dyDescent="0.2">
      <c r="A7431" s="1" t="s">
        <v>11656</v>
      </c>
      <c r="B7431" s="1" t="s">
        <v>11245</v>
      </c>
      <c r="C7431" s="1" t="s">
        <v>160</v>
      </c>
      <c r="D7431" s="1" t="s">
        <v>2629</v>
      </c>
      <c r="E7431" s="2">
        <v>45292.146365740744</v>
      </c>
      <c r="F7431" s="1" t="s">
        <v>25</v>
      </c>
      <c r="G7431" s="9" t="s">
        <v>11657</v>
      </c>
      <c r="H7431" s="9" t="s">
        <v>230</v>
      </c>
      <c r="I7431" s="9" t="s">
        <v>45</v>
      </c>
      <c r="J7431" s="1">
        <v>626001</v>
      </c>
      <c r="K7431" s="3">
        <v>42461</v>
      </c>
      <c r="L7431" s="1" t="s">
        <v>37</v>
      </c>
      <c r="M7431" s="1" t="s">
        <v>917</v>
      </c>
      <c r="N7431" s="1" t="s">
        <v>75</v>
      </c>
      <c r="O7431" s="10">
        <v>45167.35359953704</v>
      </c>
      <c r="P7431" s="10">
        <v>45299.146365740744</v>
      </c>
      <c r="Q7431">
        <v>0</v>
      </c>
      <c r="R7431" t="s">
        <v>220</v>
      </c>
      <c r="S7431" t="s">
        <v>220</v>
      </c>
      <c r="T7431">
        <v>0</v>
      </c>
      <c r="U7431" t="s">
        <v>220</v>
      </c>
      <c r="V7431" t="str">
        <f>VLOOKUP(F7431, [1]!Table1[[#All],[Gender]:[city]], 3, FALSE)</f>
        <v>Undergraduate Student</v>
      </c>
      <c r="W7431" s="11">
        <f>VLOOKUP(F7431, [1]!Table1[[#All],[Gender]:[city]], 4, FALSE)</f>
        <v>45130</v>
      </c>
      <c r="X7431" t="b">
        <f>VLOOKUP(F7431, [1]!Table1[[#All],[Gender]:[isFromSocialMedia]], 7, FALSE)</f>
        <v>0</v>
      </c>
      <c r="Y7431" t="str">
        <f>IF(TEXT(Table1[[#This Row],[Apply Date]], "yyyy-mm-dd") = TEXT(Table1[[#This Row],[Sign Up Date]], "yyyy-mm-dd"), "New User", "Repeat User")</f>
        <v>Repeat User</v>
      </c>
    </row>
    <row r="7432" spans="1:25" ht="12.75" x14ac:dyDescent="0.2">
      <c r="A7432" s="1" t="s">
        <v>11658</v>
      </c>
      <c r="B7432" s="1" t="s">
        <v>11245</v>
      </c>
      <c r="C7432" s="1" t="s">
        <v>160</v>
      </c>
      <c r="D7432" s="1" t="s">
        <v>2629</v>
      </c>
      <c r="E7432" s="2">
        <v>45292.146365740744</v>
      </c>
      <c r="F7432" s="1" t="s">
        <v>25</v>
      </c>
      <c r="G7432" s="9" t="s">
        <v>1667</v>
      </c>
      <c r="H7432" s="9" t="s">
        <v>705</v>
      </c>
      <c r="I7432" s="9" t="s">
        <v>45</v>
      </c>
      <c r="J7432" s="1">
        <v>380007</v>
      </c>
      <c r="K7432" s="3">
        <v>45413</v>
      </c>
      <c r="L7432" s="1" t="s">
        <v>37</v>
      </c>
      <c r="M7432" s="1" t="s">
        <v>319</v>
      </c>
      <c r="N7432" s="1" t="s">
        <v>31</v>
      </c>
      <c r="O7432" s="10">
        <v>45016.772858796299</v>
      </c>
      <c r="P7432" s="10">
        <v>45026.104166666664</v>
      </c>
      <c r="Q7432">
        <v>0</v>
      </c>
      <c r="R7432" t="s">
        <v>220</v>
      </c>
      <c r="S7432" t="s">
        <v>220</v>
      </c>
      <c r="T7432">
        <v>0</v>
      </c>
      <c r="U7432" t="s">
        <v>220</v>
      </c>
      <c r="V7432" t="str">
        <f>VLOOKUP(F7432, [1]!Table1[[#All],[Gender]:[city]], 3, FALSE)</f>
        <v>Undergraduate Student</v>
      </c>
      <c r="W7432" s="11">
        <f>VLOOKUP(F7432, [1]!Table1[[#All],[Gender]:[city]], 4, FALSE)</f>
        <v>45130</v>
      </c>
      <c r="X7432" t="b">
        <f>VLOOKUP(F7432, [1]!Table1[[#All],[Gender]:[isFromSocialMedia]], 7, FALSE)</f>
        <v>0</v>
      </c>
      <c r="Y7432" t="str">
        <f>IF(TEXT(Table1[[#This Row],[Apply Date]], "yyyy-mm-dd") = TEXT(Table1[[#This Row],[Sign Up Date]], "yyyy-mm-dd"), "New User", "Repeat User")</f>
        <v>Repeat User</v>
      </c>
    </row>
    <row r="7433" spans="1:25" ht="12.75" x14ac:dyDescent="0.2">
      <c r="A7433" s="1" t="s">
        <v>11659</v>
      </c>
      <c r="B7433" s="1" t="s">
        <v>11245</v>
      </c>
      <c r="C7433" s="1" t="s">
        <v>160</v>
      </c>
      <c r="D7433" s="1" t="s">
        <v>2629</v>
      </c>
      <c r="E7433" s="2">
        <v>45292.146365740744</v>
      </c>
      <c r="F7433" s="1" t="s">
        <v>25</v>
      </c>
      <c r="G7433" s="9" t="s">
        <v>232</v>
      </c>
      <c r="H7433" s="9" t="s">
        <v>6457</v>
      </c>
      <c r="I7433" s="9" t="s">
        <v>233</v>
      </c>
      <c r="J7433" s="1">
        <v>223</v>
      </c>
      <c r="K7433" s="3">
        <v>43252</v>
      </c>
      <c r="L7433" s="1" t="s">
        <v>104</v>
      </c>
      <c r="M7433" s="1" t="s">
        <v>30</v>
      </c>
      <c r="N7433" s="1" t="s">
        <v>75</v>
      </c>
      <c r="O7433" s="10">
        <v>45116.27983796296</v>
      </c>
      <c r="P7433" s="10">
        <v>45145.1875</v>
      </c>
      <c r="Q7433">
        <v>0</v>
      </c>
      <c r="R7433" t="s">
        <v>220</v>
      </c>
      <c r="S7433" t="s">
        <v>220</v>
      </c>
      <c r="T7433">
        <v>0</v>
      </c>
      <c r="U7433" t="s">
        <v>220</v>
      </c>
      <c r="V7433" t="str">
        <f>VLOOKUP(F7433, [1]!Table1[[#All],[Gender]:[city]], 3, FALSE)</f>
        <v>Undergraduate Student</v>
      </c>
      <c r="W7433" s="11">
        <f>VLOOKUP(F7433, [1]!Table1[[#All],[Gender]:[city]], 4, FALSE)</f>
        <v>45130</v>
      </c>
      <c r="X7433" t="b">
        <f>VLOOKUP(F7433, [1]!Table1[[#All],[Gender]:[isFromSocialMedia]], 7, FALSE)</f>
        <v>0</v>
      </c>
      <c r="Y7433" t="str">
        <f>IF(TEXT(Table1[[#This Row],[Apply Date]], "yyyy-mm-dd") = TEXT(Table1[[#This Row],[Sign Up Date]], "yyyy-mm-dd"), "New User", "Repeat User")</f>
        <v>Repeat User</v>
      </c>
    </row>
    <row r="7434" spans="1:25" ht="12.75" x14ac:dyDescent="0.2">
      <c r="A7434" s="1" t="s">
        <v>11660</v>
      </c>
      <c r="B7434" s="1" t="s">
        <v>11245</v>
      </c>
      <c r="C7434" s="1" t="s">
        <v>160</v>
      </c>
      <c r="D7434" s="1" t="s">
        <v>2629</v>
      </c>
      <c r="E7434" s="2">
        <v>45292.146365740744</v>
      </c>
      <c r="F7434" s="1" t="s">
        <v>33</v>
      </c>
      <c r="G7434" s="9" t="s">
        <v>6533</v>
      </c>
      <c r="H7434" s="9" t="s">
        <v>91</v>
      </c>
      <c r="I7434" s="9" t="s">
        <v>45</v>
      </c>
      <c r="J7434" s="1">
        <v>533211</v>
      </c>
      <c r="K7434" s="3">
        <v>45474</v>
      </c>
      <c r="L7434" s="1" t="s">
        <v>37</v>
      </c>
      <c r="M7434" s="1" t="s">
        <v>5420</v>
      </c>
      <c r="N7434" s="1" t="s">
        <v>75</v>
      </c>
      <c r="O7434" s="10">
        <v>45115.431875000002</v>
      </c>
      <c r="P7434" s="10">
        <v>45145.1875</v>
      </c>
      <c r="Q7434">
        <v>0</v>
      </c>
      <c r="R7434" t="s">
        <v>220</v>
      </c>
      <c r="S7434" t="s">
        <v>220</v>
      </c>
      <c r="T7434">
        <v>0</v>
      </c>
      <c r="U7434" t="s">
        <v>220</v>
      </c>
      <c r="V7434" t="str">
        <f>VLOOKUP(F7434, [1]!Table1[[#All],[Gender]:[city]], 3, FALSE)</f>
        <v>Not in Education</v>
      </c>
      <c r="W7434" s="11">
        <f>VLOOKUP(F7434, [1]!Table1[[#All],[Gender]:[city]], 4, FALSE)</f>
        <v>45092</v>
      </c>
      <c r="X7434" t="b">
        <f>VLOOKUP(F7434, [1]!Table1[[#All],[Gender]:[isFromSocialMedia]], 7, FALSE)</f>
        <v>0</v>
      </c>
      <c r="Y7434" t="str">
        <f>IF(TEXT(Table1[[#This Row],[Apply Date]], "yyyy-mm-dd") = TEXT(Table1[[#This Row],[Sign Up Date]], "yyyy-mm-dd"), "New User", "Repeat User")</f>
        <v>Repeat User</v>
      </c>
    </row>
    <row r="7435" spans="1:25" ht="12.75" x14ac:dyDescent="0.2">
      <c r="A7435" s="1" t="s">
        <v>11661</v>
      </c>
      <c r="B7435" s="1" t="s">
        <v>11245</v>
      </c>
      <c r="C7435" s="1" t="s">
        <v>160</v>
      </c>
      <c r="D7435" s="1" t="s">
        <v>2629</v>
      </c>
      <c r="E7435" s="2">
        <v>45292.146365740744</v>
      </c>
      <c r="F7435" s="1" t="s">
        <v>25</v>
      </c>
      <c r="G7435" s="9" t="s">
        <v>11662</v>
      </c>
      <c r="H7435" s="9" t="s">
        <v>148</v>
      </c>
      <c r="I7435" s="9" t="s">
        <v>45</v>
      </c>
      <c r="J7435" s="1">
        <v>443206</v>
      </c>
      <c r="K7435" s="3">
        <v>44743</v>
      </c>
      <c r="L7435" s="1" t="s">
        <v>37</v>
      </c>
      <c r="M7435" s="1" t="s">
        <v>97</v>
      </c>
      <c r="N7435" s="1" t="s">
        <v>75</v>
      </c>
      <c r="O7435" s="10">
        <v>45116.342118055552</v>
      </c>
      <c r="P7435" s="10">
        <v>45145.1875</v>
      </c>
      <c r="Q7435">
        <v>0</v>
      </c>
      <c r="R7435" t="s">
        <v>220</v>
      </c>
      <c r="S7435" t="s">
        <v>220</v>
      </c>
      <c r="T7435">
        <v>0</v>
      </c>
      <c r="U7435" t="s">
        <v>220</v>
      </c>
      <c r="V7435" t="str">
        <f>VLOOKUP(F7435, [1]!Table1[[#All],[Gender]:[city]], 3, FALSE)</f>
        <v>Undergraduate Student</v>
      </c>
      <c r="W7435" s="11">
        <f>VLOOKUP(F7435, [1]!Table1[[#All],[Gender]:[city]], 4, FALSE)</f>
        <v>45130</v>
      </c>
      <c r="X7435" t="b">
        <f>VLOOKUP(F7435, [1]!Table1[[#All],[Gender]:[isFromSocialMedia]], 7, FALSE)</f>
        <v>0</v>
      </c>
      <c r="Y7435" t="str">
        <f>IF(TEXT(Table1[[#This Row],[Apply Date]], "yyyy-mm-dd") = TEXT(Table1[[#This Row],[Sign Up Date]], "yyyy-mm-dd"), "New User", "Repeat User")</f>
        <v>Repeat User</v>
      </c>
    </row>
    <row r="7436" spans="1:25" ht="12.75" x14ac:dyDescent="0.2">
      <c r="A7436" s="1" t="s">
        <v>11663</v>
      </c>
      <c r="B7436" s="1" t="s">
        <v>11245</v>
      </c>
      <c r="C7436" s="1" t="s">
        <v>160</v>
      </c>
      <c r="D7436" s="1" t="s">
        <v>2629</v>
      </c>
      <c r="E7436" s="2">
        <v>45292.146365740744</v>
      </c>
      <c r="F7436" s="1" t="s">
        <v>25</v>
      </c>
      <c r="G7436" s="9" t="s">
        <v>7422</v>
      </c>
      <c r="H7436" s="9" t="s">
        <v>306</v>
      </c>
      <c r="I7436" s="9" t="s">
        <v>45</v>
      </c>
      <c r="J7436" s="1">
        <v>638008</v>
      </c>
      <c r="K7436" s="3">
        <v>45778</v>
      </c>
      <c r="L7436" s="1" t="s">
        <v>37</v>
      </c>
      <c r="M7436" s="1" t="s">
        <v>955</v>
      </c>
      <c r="N7436" s="1" t="s">
        <v>75</v>
      </c>
      <c r="O7436" s="10">
        <v>45154.113726851851</v>
      </c>
      <c r="P7436" s="10">
        <v>45299.146365740744</v>
      </c>
      <c r="Q7436">
        <v>0</v>
      </c>
      <c r="R7436" t="s">
        <v>220</v>
      </c>
      <c r="S7436" t="s">
        <v>220</v>
      </c>
      <c r="T7436">
        <v>0</v>
      </c>
      <c r="U7436" t="s">
        <v>220</v>
      </c>
      <c r="V7436" t="str">
        <f>VLOOKUP(F7436, [1]!Table1[[#All],[Gender]:[city]], 3, FALSE)</f>
        <v>Undergraduate Student</v>
      </c>
      <c r="W7436" s="11">
        <f>VLOOKUP(F7436, [1]!Table1[[#All],[Gender]:[city]], 4, FALSE)</f>
        <v>45130</v>
      </c>
      <c r="X7436" t="b">
        <f>VLOOKUP(F7436, [1]!Table1[[#All],[Gender]:[isFromSocialMedia]], 7, FALSE)</f>
        <v>0</v>
      </c>
      <c r="Y7436" t="str">
        <f>IF(TEXT(Table1[[#This Row],[Apply Date]], "yyyy-mm-dd") = TEXT(Table1[[#This Row],[Sign Up Date]], "yyyy-mm-dd"), "New User", "Repeat User")</f>
        <v>Repeat User</v>
      </c>
    </row>
    <row r="7437" spans="1:25" ht="12.75" x14ac:dyDescent="0.2">
      <c r="A7437" s="1" t="s">
        <v>11664</v>
      </c>
      <c r="B7437" s="1" t="s">
        <v>11245</v>
      </c>
      <c r="C7437" s="1" t="s">
        <v>160</v>
      </c>
      <c r="D7437" s="1" t="s">
        <v>2629</v>
      </c>
      <c r="E7437" s="2">
        <v>45292.146365740744</v>
      </c>
      <c r="F7437" s="1" t="s">
        <v>33</v>
      </c>
      <c r="G7437" s="9" t="s">
        <v>1204</v>
      </c>
      <c r="H7437" s="9" t="s">
        <v>171</v>
      </c>
      <c r="I7437" s="9" t="s">
        <v>86</v>
      </c>
      <c r="J7437" s="1">
        <v>44600</v>
      </c>
      <c r="K7437" s="4">
        <v>43374</v>
      </c>
      <c r="L7437" s="1" t="s">
        <v>50</v>
      </c>
      <c r="M7437" s="1" t="s">
        <v>5028</v>
      </c>
      <c r="N7437" s="1" t="s">
        <v>75</v>
      </c>
      <c r="O7437" s="10">
        <v>44851.622291666667</v>
      </c>
      <c r="P7437" s="10">
        <v>44879.1875</v>
      </c>
      <c r="Q7437">
        <v>0</v>
      </c>
      <c r="R7437" t="s">
        <v>220</v>
      </c>
      <c r="S7437" t="s">
        <v>220</v>
      </c>
      <c r="T7437">
        <v>0</v>
      </c>
      <c r="U7437" t="s">
        <v>220</v>
      </c>
      <c r="V7437" t="str">
        <f>VLOOKUP(F7437, [1]!Table1[[#All],[Gender]:[city]], 3, FALSE)</f>
        <v>Not in Education</v>
      </c>
      <c r="W7437" s="11">
        <f>VLOOKUP(F7437, [1]!Table1[[#All],[Gender]:[city]], 4, FALSE)</f>
        <v>45092</v>
      </c>
      <c r="X7437" t="b">
        <f>VLOOKUP(F7437, [1]!Table1[[#All],[Gender]:[isFromSocialMedia]], 7, FALSE)</f>
        <v>0</v>
      </c>
      <c r="Y7437" t="str">
        <f>IF(TEXT(Table1[[#This Row],[Apply Date]], "yyyy-mm-dd") = TEXT(Table1[[#This Row],[Sign Up Date]], "yyyy-mm-dd"), "New User", "Repeat User")</f>
        <v>Repeat User</v>
      </c>
    </row>
    <row r="7438" spans="1:25" ht="12.75" x14ac:dyDescent="0.2">
      <c r="A7438" s="1" t="s">
        <v>11665</v>
      </c>
      <c r="B7438" s="1" t="s">
        <v>11245</v>
      </c>
      <c r="C7438" s="1" t="s">
        <v>160</v>
      </c>
      <c r="D7438" s="1" t="s">
        <v>2629</v>
      </c>
      <c r="E7438" s="2">
        <v>45292.146365740744</v>
      </c>
      <c r="F7438" s="1" t="s">
        <v>25</v>
      </c>
      <c r="G7438" s="9" t="s">
        <v>755</v>
      </c>
      <c r="H7438" s="9" t="s">
        <v>756</v>
      </c>
      <c r="I7438" s="9" t="s">
        <v>233</v>
      </c>
      <c r="J7438" s="1">
        <v>0</v>
      </c>
      <c r="K7438" s="3">
        <v>45139</v>
      </c>
      <c r="L7438" s="1" t="s">
        <v>37</v>
      </c>
      <c r="M7438" s="1" t="s">
        <v>336</v>
      </c>
      <c r="N7438" s="1" t="s">
        <v>75</v>
      </c>
      <c r="O7438" s="10">
        <v>45092.478877314818</v>
      </c>
      <c r="P7438" s="10">
        <v>45117.104166666664</v>
      </c>
      <c r="Q7438">
        <v>0</v>
      </c>
      <c r="R7438" t="s">
        <v>220</v>
      </c>
      <c r="S7438" t="s">
        <v>220</v>
      </c>
      <c r="T7438">
        <v>0</v>
      </c>
      <c r="U7438" t="s">
        <v>220</v>
      </c>
      <c r="V7438" t="str">
        <f>VLOOKUP(F7438, [1]!Table1[[#All],[Gender]:[city]], 3, FALSE)</f>
        <v>Undergraduate Student</v>
      </c>
      <c r="W7438" s="11">
        <f>VLOOKUP(F7438, [1]!Table1[[#All],[Gender]:[city]], 4, FALSE)</f>
        <v>45130</v>
      </c>
      <c r="X7438" t="b">
        <f>VLOOKUP(F7438, [1]!Table1[[#All],[Gender]:[isFromSocialMedia]], 7, FALSE)</f>
        <v>0</v>
      </c>
      <c r="Y7438" t="str">
        <f>IF(TEXT(Table1[[#This Row],[Apply Date]], "yyyy-mm-dd") = TEXT(Table1[[#This Row],[Sign Up Date]], "yyyy-mm-dd"), "New User", "Repeat User")</f>
        <v>Repeat User</v>
      </c>
    </row>
    <row r="7439" spans="1:25" ht="12.75" x14ac:dyDescent="0.2">
      <c r="A7439" s="1" t="s">
        <v>11666</v>
      </c>
      <c r="B7439" s="1" t="s">
        <v>11245</v>
      </c>
      <c r="C7439" s="1" t="s">
        <v>160</v>
      </c>
      <c r="D7439" s="1" t="s">
        <v>2629</v>
      </c>
      <c r="E7439" s="2">
        <v>45292.146365740744</v>
      </c>
      <c r="F7439" s="1" t="s">
        <v>25</v>
      </c>
      <c r="G7439" s="9" t="s">
        <v>163</v>
      </c>
      <c r="H7439" s="9" t="s">
        <v>163</v>
      </c>
      <c r="I7439" s="9" t="s">
        <v>79</v>
      </c>
      <c r="J7439" s="1">
        <v>104101</v>
      </c>
      <c r="K7439" s="4">
        <v>43739</v>
      </c>
      <c r="L7439" s="1" t="s">
        <v>104</v>
      </c>
      <c r="M7439" s="1" t="s">
        <v>30</v>
      </c>
      <c r="N7439" s="1" t="s">
        <v>75</v>
      </c>
      <c r="O7439" s="10">
        <v>45200.898460648146</v>
      </c>
      <c r="P7439" s="10">
        <v>45299.146365740744</v>
      </c>
      <c r="Q7439">
        <v>0</v>
      </c>
      <c r="R7439" t="s">
        <v>220</v>
      </c>
      <c r="S7439" t="s">
        <v>220</v>
      </c>
      <c r="T7439">
        <v>0</v>
      </c>
      <c r="U7439" t="s">
        <v>220</v>
      </c>
      <c r="V7439" t="str">
        <f>VLOOKUP(F7439, [1]!Table1[[#All],[Gender]:[city]], 3, FALSE)</f>
        <v>Undergraduate Student</v>
      </c>
      <c r="W7439" s="11">
        <f>VLOOKUP(F7439, [1]!Table1[[#All],[Gender]:[city]], 4, FALSE)</f>
        <v>45130</v>
      </c>
      <c r="X7439" t="b">
        <f>VLOOKUP(F7439, [1]!Table1[[#All],[Gender]:[isFromSocialMedia]], 7, FALSE)</f>
        <v>0</v>
      </c>
      <c r="Y7439" t="str">
        <f>IF(TEXT(Table1[[#This Row],[Apply Date]], "yyyy-mm-dd") = TEXT(Table1[[#This Row],[Sign Up Date]], "yyyy-mm-dd"), "New User", "Repeat User")</f>
        <v>Repeat User</v>
      </c>
    </row>
    <row r="7440" spans="1:25" ht="12.75" x14ac:dyDescent="0.2">
      <c r="A7440" s="1" t="s">
        <v>11667</v>
      </c>
      <c r="B7440" s="1" t="s">
        <v>11245</v>
      </c>
      <c r="C7440" s="1" t="s">
        <v>160</v>
      </c>
      <c r="D7440" s="1" t="s">
        <v>2629</v>
      </c>
      <c r="E7440" s="2">
        <v>45292.146365740744</v>
      </c>
      <c r="F7440" s="1" t="s">
        <v>33</v>
      </c>
      <c r="G7440" s="9" t="s">
        <v>1283</v>
      </c>
      <c r="H7440" s="9" t="s">
        <v>318</v>
      </c>
      <c r="I7440" s="9" t="s">
        <v>45</v>
      </c>
      <c r="J7440" s="1">
        <v>110089</v>
      </c>
      <c r="K7440" s="3">
        <v>45474</v>
      </c>
      <c r="L7440" s="1" t="s">
        <v>37</v>
      </c>
      <c r="M7440" s="1" t="s">
        <v>917</v>
      </c>
      <c r="N7440" s="1" t="s">
        <v>75</v>
      </c>
      <c r="O7440" s="10">
        <v>45239.619409722225</v>
      </c>
      <c r="P7440" s="10">
        <v>45264.104432870372</v>
      </c>
      <c r="Q7440">
        <v>0</v>
      </c>
      <c r="R7440" t="s">
        <v>220</v>
      </c>
      <c r="S7440" t="s">
        <v>220</v>
      </c>
      <c r="T7440">
        <v>0</v>
      </c>
      <c r="U7440" t="s">
        <v>220</v>
      </c>
      <c r="V7440" t="str">
        <f>VLOOKUP(F7440, [1]!Table1[[#All],[Gender]:[city]], 3, FALSE)</f>
        <v>Not in Education</v>
      </c>
      <c r="W7440" s="11">
        <f>VLOOKUP(F7440, [1]!Table1[[#All],[Gender]:[city]], 4, FALSE)</f>
        <v>45092</v>
      </c>
      <c r="X7440" t="b">
        <f>VLOOKUP(F7440, [1]!Table1[[#All],[Gender]:[isFromSocialMedia]], 7, FALSE)</f>
        <v>0</v>
      </c>
      <c r="Y7440" t="str">
        <f>IF(TEXT(Table1[[#This Row],[Apply Date]], "yyyy-mm-dd") = TEXT(Table1[[#This Row],[Sign Up Date]], "yyyy-mm-dd"), "New User", "Repeat User")</f>
        <v>Repeat User</v>
      </c>
    </row>
    <row r="7441" spans="1:25" ht="12.75" x14ac:dyDescent="0.2">
      <c r="A7441" s="1" t="s">
        <v>11668</v>
      </c>
      <c r="B7441" s="1" t="s">
        <v>11245</v>
      </c>
      <c r="C7441" s="1" t="s">
        <v>160</v>
      </c>
      <c r="D7441" s="1" t="s">
        <v>2629</v>
      </c>
      <c r="E7441" s="2">
        <v>45292.146365740744</v>
      </c>
      <c r="F7441" s="1" t="s">
        <v>33</v>
      </c>
      <c r="G7441" s="9" t="s">
        <v>11669</v>
      </c>
      <c r="H7441" s="9" t="s">
        <v>11670</v>
      </c>
      <c r="I7441" s="9" t="s">
        <v>11671</v>
      </c>
      <c r="J7441" s="1" t="s">
        <v>11672</v>
      </c>
      <c r="K7441" s="3">
        <v>45870</v>
      </c>
      <c r="L7441" s="1" t="s">
        <v>50</v>
      </c>
      <c r="M7441" s="1" t="s">
        <v>917</v>
      </c>
      <c r="N7441" s="1" t="s">
        <v>75</v>
      </c>
      <c r="O7441" s="10">
        <v>45167.851736111108</v>
      </c>
      <c r="P7441" s="10">
        <v>45299.146365740744</v>
      </c>
      <c r="Q7441">
        <v>0</v>
      </c>
      <c r="R7441" t="s">
        <v>220</v>
      </c>
      <c r="S7441" t="s">
        <v>220</v>
      </c>
      <c r="T7441">
        <v>0</v>
      </c>
      <c r="U7441" t="s">
        <v>220</v>
      </c>
      <c r="V7441" t="str">
        <f>VLOOKUP(F7441, [1]!Table1[[#All],[Gender]:[city]], 3, FALSE)</f>
        <v>Not in Education</v>
      </c>
      <c r="W7441" s="11">
        <f>VLOOKUP(F7441, [1]!Table1[[#All],[Gender]:[city]], 4, FALSE)</f>
        <v>45092</v>
      </c>
      <c r="X7441" t="b">
        <f>VLOOKUP(F7441, [1]!Table1[[#All],[Gender]:[isFromSocialMedia]], 7, FALSE)</f>
        <v>0</v>
      </c>
      <c r="Y7441" t="str">
        <f>IF(TEXT(Table1[[#This Row],[Apply Date]], "yyyy-mm-dd") = TEXT(Table1[[#This Row],[Sign Up Date]], "yyyy-mm-dd"), "New User", "Repeat User")</f>
        <v>Repeat User</v>
      </c>
    </row>
    <row r="7442" spans="1:25" ht="12.75" x14ac:dyDescent="0.2">
      <c r="A7442" s="1" t="s">
        <v>11673</v>
      </c>
      <c r="B7442" s="1" t="s">
        <v>11245</v>
      </c>
      <c r="C7442" s="1" t="s">
        <v>160</v>
      </c>
      <c r="D7442" s="1" t="s">
        <v>2629</v>
      </c>
      <c r="E7442" s="2">
        <v>45292.146365740744</v>
      </c>
      <c r="F7442" s="1" t="s">
        <v>33</v>
      </c>
      <c r="G7442" s="9" t="s">
        <v>11674</v>
      </c>
      <c r="H7442" s="9" t="s">
        <v>462</v>
      </c>
      <c r="I7442" s="9" t="s">
        <v>79</v>
      </c>
      <c r="J7442" s="1">
        <v>230001</v>
      </c>
      <c r="K7442" s="3">
        <v>45047</v>
      </c>
      <c r="L7442" s="1" t="s">
        <v>104</v>
      </c>
      <c r="M7442" s="1" t="s">
        <v>182</v>
      </c>
      <c r="N7442" s="1" t="s">
        <v>75</v>
      </c>
      <c r="O7442" s="10">
        <v>45219.508715277778</v>
      </c>
      <c r="P7442" s="10">
        <v>45299.146365740744</v>
      </c>
      <c r="Q7442">
        <v>0</v>
      </c>
      <c r="R7442" t="s">
        <v>220</v>
      </c>
      <c r="S7442" t="s">
        <v>220</v>
      </c>
      <c r="T7442">
        <v>0</v>
      </c>
      <c r="U7442" t="s">
        <v>220</v>
      </c>
      <c r="V7442" t="str">
        <f>VLOOKUP(F7442, [1]!Table1[[#All],[Gender]:[city]], 3, FALSE)</f>
        <v>Not in Education</v>
      </c>
      <c r="W7442" s="11">
        <f>VLOOKUP(F7442, [1]!Table1[[#All],[Gender]:[city]], 4, FALSE)</f>
        <v>45092</v>
      </c>
      <c r="X7442" t="b">
        <f>VLOOKUP(F7442, [1]!Table1[[#All],[Gender]:[isFromSocialMedia]], 7, FALSE)</f>
        <v>0</v>
      </c>
      <c r="Y7442" t="str">
        <f>IF(TEXT(Table1[[#This Row],[Apply Date]], "yyyy-mm-dd") = TEXT(Table1[[#This Row],[Sign Up Date]], "yyyy-mm-dd"), "New User", "Repeat User")</f>
        <v>Repeat User</v>
      </c>
    </row>
    <row r="7443" spans="1:25" ht="12.75" x14ac:dyDescent="0.2">
      <c r="A7443" s="1" t="s">
        <v>11675</v>
      </c>
      <c r="B7443" s="1" t="s">
        <v>11245</v>
      </c>
      <c r="C7443" s="1" t="s">
        <v>160</v>
      </c>
      <c r="D7443" s="1" t="s">
        <v>2629</v>
      </c>
      <c r="E7443" s="2">
        <v>45292.146365740744</v>
      </c>
      <c r="F7443" s="1" t="s">
        <v>25</v>
      </c>
      <c r="G7443" s="9" t="s">
        <v>59</v>
      </c>
      <c r="H7443" s="9" t="s">
        <v>60</v>
      </c>
      <c r="I7443" s="9" t="s">
        <v>61</v>
      </c>
      <c r="J7443" s="1">
        <v>63146</v>
      </c>
      <c r="K7443" s="3">
        <v>45778</v>
      </c>
      <c r="L7443" s="1" t="s">
        <v>50</v>
      </c>
      <c r="M7443" s="1" t="s">
        <v>92</v>
      </c>
      <c r="N7443" s="1" t="s">
        <v>75</v>
      </c>
      <c r="O7443" s="10">
        <v>45161.798055555555</v>
      </c>
      <c r="P7443" s="10">
        <v>45264.104432870372</v>
      </c>
      <c r="Q7443">
        <v>0</v>
      </c>
      <c r="R7443" t="s">
        <v>220</v>
      </c>
      <c r="S7443" t="s">
        <v>220</v>
      </c>
      <c r="T7443">
        <v>0</v>
      </c>
      <c r="U7443" t="s">
        <v>220</v>
      </c>
      <c r="V7443" t="str">
        <f>VLOOKUP(F7443, [1]!Table1[[#All],[Gender]:[city]], 3, FALSE)</f>
        <v>Undergraduate Student</v>
      </c>
      <c r="W7443" s="11">
        <f>VLOOKUP(F7443, [1]!Table1[[#All],[Gender]:[city]], 4, FALSE)</f>
        <v>45130</v>
      </c>
      <c r="X7443" t="b">
        <f>VLOOKUP(F7443, [1]!Table1[[#All],[Gender]:[isFromSocialMedia]], 7, FALSE)</f>
        <v>0</v>
      </c>
      <c r="Y7443" t="str">
        <f>IF(TEXT(Table1[[#This Row],[Apply Date]], "yyyy-mm-dd") = TEXT(Table1[[#This Row],[Sign Up Date]], "yyyy-mm-dd"), "New User", "Repeat User")</f>
        <v>Repeat User</v>
      </c>
    </row>
    <row r="7444" spans="1:25" ht="12.75" x14ac:dyDescent="0.2">
      <c r="A7444" s="1" t="s">
        <v>11676</v>
      </c>
      <c r="B7444" s="1" t="s">
        <v>11245</v>
      </c>
      <c r="C7444" s="1" t="s">
        <v>160</v>
      </c>
      <c r="D7444" s="1" t="s">
        <v>2629</v>
      </c>
      <c r="E7444" s="2">
        <v>45292.146365740744</v>
      </c>
      <c r="F7444" s="1" t="s">
        <v>25</v>
      </c>
      <c r="G7444" s="9" t="s">
        <v>11677</v>
      </c>
      <c r="H7444" s="9" t="s">
        <v>407</v>
      </c>
      <c r="I7444" s="9" t="s">
        <v>45</v>
      </c>
      <c r="J7444" s="1">
        <v>829206</v>
      </c>
      <c r="K7444" s="3">
        <v>45108</v>
      </c>
      <c r="L7444" s="1" t="s">
        <v>50</v>
      </c>
      <c r="M7444" s="1" t="s">
        <v>689</v>
      </c>
      <c r="N7444" s="1" t="s">
        <v>75</v>
      </c>
      <c r="O7444" s="10">
        <v>45091.539004629631</v>
      </c>
      <c r="P7444" s="10">
        <v>45117.104166666664</v>
      </c>
      <c r="Q7444">
        <v>0</v>
      </c>
      <c r="R7444" t="s">
        <v>220</v>
      </c>
      <c r="S7444" t="s">
        <v>220</v>
      </c>
      <c r="T7444">
        <v>0</v>
      </c>
      <c r="U7444" t="s">
        <v>220</v>
      </c>
      <c r="V7444" t="str">
        <f>VLOOKUP(F7444, [1]!Table1[[#All],[Gender]:[city]], 3, FALSE)</f>
        <v>Undergraduate Student</v>
      </c>
      <c r="W7444" s="11">
        <f>VLOOKUP(F7444, [1]!Table1[[#All],[Gender]:[city]], 4, FALSE)</f>
        <v>45130</v>
      </c>
      <c r="X7444" t="b">
        <f>VLOOKUP(F7444, [1]!Table1[[#All],[Gender]:[isFromSocialMedia]], 7, FALSE)</f>
        <v>0</v>
      </c>
      <c r="Y7444" t="str">
        <f>IF(TEXT(Table1[[#This Row],[Apply Date]], "yyyy-mm-dd") = TEXT(Table1[[#This Row],[Sign Up Date]], "yyyy-mm-dd"), "New User", "Repeat User")</f>
        <v>Repeat User</v>
      </c>
    </row>
    <row r="7445" spans="1:25" ht="12.75" x14ac:dyDescent="0.2">
      <c r="A7445" s="1" t="s">
        <v>11678</v>
      </c>
      <c r="B7445" s="1" t="s">
        <v>11245</v>
      </c>
      <c r="C7445" s="1" t="s">
        <v>160</v>
      </c>
      <c r="D7445" s="1" t="s">
        <v>2629</v>
      </c>
      <c r="E7445" s="2">
        <v>45292.146365740744</v>
      </c>
      <c r="F7445" s="1" t="s">
        <v>25</v>
      </c>
      <c r="G7445" s="9" t="s">
        <v>147</v>
      </c>
      <c r="H7445" s="9" t="s">
        <v>11679</v>
      </c>
      <c r="I7445" s="9" t="s">
        <v>45</v>
      </c>
      <c r="J7445" s="1">
        <v>400091</v>
      </c>
      <c r="K7445" s="3">
        <v>45047</v>
      </c>
      <c r="L7445" s="1" t="s">
        <v>37</v>
      </c>
      <c r="M7445" s="1" t="s">
        <v>319</v>
      </c>
      <c r="N7445" s="1" t="s">
        <v>75</v>
      </c>
      <c r="O7445" s="10">
        <v>45081.807546296295</v>
      </c>
      <c r="P7445" s="10">
        <v>45089.104166666664</v>
      </c>
      <c r="Q7445">
        <v>0</v>
      </c>
      <c r="R7445" t="s">
        <v>220</v>
      </c>
      <c r="S7445" t="s">
        <v>220</v>
      </c>
      <c r="T7445">
        <v>0</v>
      </c>
      <c r="U7445" t="s">
        <v>220</v>
      </c>
      <c r="V7445" t="str">
        <f>VLOOKUP(F7445, [1]!Table1[[#All],[Gender]:[city]], 3, FALSE)</f>
        <v>Undergraduate Student</v>
      </c>
      <c r="W7445" s="11">
        <f>VLOOKUP(F7445, [1]!Table1[[#All],[Gender]:[city]], 4, FALSE)</f>
        <v>45130</v>
      </c>
      <c r="X7445" t="b">
        <f>VLOOKUP(F7445, [1]!Table1[[#All],[Gender]:[isFromSocialMedia]], 7, FALSE)</f>
        <v>0</v>
      </c>
      <c r="Y7445" t="str">
        <f>IF(TEXT(Table1[[#This Row],[Apply Date]], "yyyy-mm-dd") = TEXT(Table1[[#This Row],[Sign Up Date]], "yyyy-mm-dd"), "New User", "Repeat User")</f>
        <v>Repeat User</v>
      </c>
    </row>
    <row r="7446" spans="1:25" ht="12.75" x14ac:dyDescent="0.2">
      <c r="A7446" s="1" t="s">
        <v>11680</v>
      </c>
      <c r="B7446" s="1" t="s">
        <v>11245</v>
      </c>
      <c r="C7446" s="1" t="s">
        <v>160</v>
      </c>
      <c r="D7446" s="1" t="s">
        <v>2629</v>
      </c>
      <c r="E7446" s="2">
        <v>45292.146365740744</v>
      </c>
      <c r="F7446" s="1" t="s">
        <v>25</v>
      </c>
      <c r="G7446" s="9" t="s">
        <v>11681</v>
      </c>
      <c r="H7446" s="9" t="s">
        <v>3200</v>
      </c>
      <c r="I7446" s="9" t="s">
        <v>79</v>
      </c>
      <c r="J7446" s="1">
        <v>503101</v>
      </c>
      <c r="K7446" s="3">
        <v>44927</v>
      </c>
      <c r="L7446" s="1" t="s">
        <v>104</v>
      </c>
      <c r="M7446" s="1" t="s">
        <v>1937</v>
      </c>
      <c r="N7446" s="1" t="s">
        <v>75</v>
      </c>
      <c r="O7446" s="10">
        <v>45113.976574074077</v>
      </c>
      <c r="P7446" s="10">
        <v>45145.1875</v>
      </c>
      <c r="Q7446">
        <v>0</v>
      </c>
      <c r="R7446" t="s">
        <v>220</v>
      </c>
      <c r="S7446" t="s">
        <v>220</v>
      </c>
      <c r="T7446">
        <v>0</v>
      </c>
      <c r="U7446" t="s">
        <v>220</v>
      </c>
      <c r="V7446" t="str">
        <f>VLOOKUP(F7446, [1]!Table1[[#All],[Gender]:[city]], 3, FALSE)</f>
        <v>Undergraduate Student</v>
      </c>
      <c r="W7446" s="11">
        <f>VLOOKUP(F7446, [1]!Table1[[#All],[Gender]:[city]], 4, FALSE)</f>
        <v>45130</v>
      </c>
      <c r="X7446" t="b">
        <f>VLOOKUP(F7446, [1]!Table1[[#All],[Gender]:[isFromSocialMedia]], 7, FALSE)</f>
        <v>0</v>
      </c>
      <c r="Y7446" t="str">
        <f>IF(TEXT(Table1[[#This Row],[Apply Date]], "yyyy-mm-dd") = TEXT(Table1[[#This Row],[Sign Up Date]], "yyyy-mm-dd"), "New User", "Repeat User")</f>
        <v>Repeat User</v>
      </c>
    </row>
    <row r="7447" spans="1:25" ht="12.75" x14ac:dyDescent="0.2">
      <c r="A7447" s="1" t="s">
        <v>11682</v>
      </c>
      <c r="B7447" s="1" t="s">
        <v>11245</v>
      </c>
      <c r="C7447" s="1" t="s">
        <v>160</v>
      </c>
      <c r="D7447" s="1" t="s">
        <v>2629</v>
      </c>
      <c r="E7447" s="2">
        <v>45292.146365740744</v>
      </c>
      <c r="F7447" s="1" t="s">
        <v>25</v>
      </c>
      <c r="G7447" s="9" t="s">
        <v>163</v>
      </c>
      <c r="H7447" s="9" t="s">
        <v>163</v>
      </c>
      <c r="I7447" s="9" t="s">
        <v>79</v>
      </c>
      <c r="J7447" s="1">
        <v>100225</v>
      </c>
      <c r="K7447" s="4">
        <v>42644</v>
      </c>
      <c r="L7447" s="1" t="s">
        <v>50</v>
      </c>
      <c r="M7447" s="1" t="s">
        <v>1575</v>
      </c>
      <c r="N7447" s="1" t="s">
        <v>75</v>
      </c>
      <c r="O7447" s="10">
        <v>45114.545486111114</v>
      </c>
      <c r="P7447" s="10">
        <v>45145.1875</v>
      </c>
      <c r="Q7447">
        <v>0</v>
      </c>
      <c r="R7447" t="s">
        <v>220</v>
      </c>
      <c r="S7447" t="s">
        <v>220</v>
      </c>
      <c r="T7447">
        <v>0</v>
      </c>
      <c r="U7447" t="s">
        <v>220</v>
      </c>
      <c r="V7447" t="str">
        <f>VLOOKUP(F7447, [1]!Table1[[#All],[Gender]:[city]], 3, FALSE)</f>
        <v>Undergraduate Student</v>
      </c>
      <c r="W7447" s="11">
        <f>VLOOKUP(F7447, [1]!Table1[[#All],[Gender]:[city]], 4, FALSE)</f>
        <v>45130</v>
      </c>
      <c r="X7447" t="b">
        <f>VLOOKUP(F7447, [1]!Table1[[#All],[Gender]:[isFromSocialMedia]], 7, FALSE)</f>
        <v>0</v>
      </c>
      <c r="Y7447" t="str">
        <f>IF(TEXT(Table1[[#This Row],[Apply Date]], "yyyy-mm-dd") = TEXT(Table1[[#This Row],[Sign Up Date]], "yyyy-mm-dd"), "New User", "Repeat User")</f>
        <v>Repeat User</v>
      </c>
    </row>
    <row r="7448" spans="1:25" ht="12.75" x14ac:dyDescent="0.2">
      <c r="A7448" s="1" t="s">
        <v>11683</v>
      </c>
      <c r="B7448" s="1" t="s">
        <v>11245</v>
      </c>
      <c r="C7448" s="1" t="s">
        <v>160</v>
      </c>
      <c r="D7448" s="1" t="s">
        <v>2629</v>
      </c>
      <c r="E7448" s="2">
        <v>45292.146365740744</v>
      </c>
      <c r="F7448" s="1" t="s">
        <v>33</v>
      </c>
      <c r="G7448" s="9" t="s">
        <v>3066</v>
      </c>
      <c r="H7448" s="9" t="s">
        <v>49</v>
      </c>
      <c r="I7448" s="9" t="s">
        <v>45</v>
      </c>
      <c r="J7448" s="1">
        <v>508212</v>
      </c>
      <c r="K7448" s="3">
        <v>44805</v>
      </c>
      <c r="L7448" s="1" t="s">
        <v>50</v>
      </c>
      <c r="M7448" s="1" t="s">
        <v>238</v>
      </c>
      <c r="N7448" s="1" t="s">
        <v>75</v>
      </c>
      <c r="O7448" s="10">
        <v>44854.639166666668</v>
      </c>
      <c r="P7448" s="10">
        <v>44879.1875</v>
      </c>
      <c r="Q7448">
        <v>0</v>
      </c>
      <c r="R7448" t="s">
        <v>220</v>
      </c>
      <c r="S7448" t="s">
        <v>220</v>
      </c>
      <c r="T7448">
        <v>0</v>
      </c>
      <c r="U7448" t="s">
        <v>220</v>
      </c>
      <c r="V7448" t="str">
        <f>VLOOKUP(F7448, [1]!Table1[[#All],[Gender]:[city]], 3, FALSE)</f>
        <v>Not in Education</v>
      </c>
      <c r="W7448" s="11">
        <f>VLOOKUP(F7448, [1]!Table1[[#All],[Gender]:[city]], 4, FALSE)</f>
        <v>45092</v>
      </c>
      <c r="X7448" t="b">
        <f>VLOOKUP(F7448, [1]!Table1[[#All],[Gender]:[isFromSocialMedia]], 7, FALSE)</f>
        <v>0</v>
      </c>
      <c r="Y7448" t="str">
        <f>IF(TEXT(Table1[[#This Row],[Apply Date]], "yyyy-mm-dd") = TEXT(Table1[[#This Row],[Sign Up Date]], "yyyy-mm-dd"), "New User", "Repeat User")</f>
        <v>Repeat User</v>
      </c>
    </row>
    <row r="7449" spans="1:25" ht="12.75" x14ac:dyDescent="0.2">
      <c r="A7449" s="1" t="s">
        <v>11684</v>
      </c>
      <c r="B7449" s="1" t="s">
        <v>11245</v>
      </c>
      <c r="C7449" s="1" t="s">
        <v>160</v>
      </c>
      <c r="D7449" s="1" t="s">
        <v>2629</v>
      </c>
      <c r="E7449" s="2">
        <v>45292.146365740744</v>
      </c>
      <c r="F7449" s="1" t="s">
        <v>25</v>
      </c>
      <c r="G7449" s="9" t="s">
        <v>48</v>
      </c>
      <c r="H7449" s="9" t="s">
        <v>49</v>
      </c>
      <c r="I7449" s="9" t="s">
        <v>45</v>
      </c>
      <c r="J7449" s="1">
        <v>500042</v>
      </c>
      <c r="K7449" s="3">
        <v>44409</v>
      </c>
      <c r="L7449" s="1" t="s">
        <v>104</v>
      </c>
      <c r="M7449" s="1" t="s">
        <v>46</v>
      </c>
      <c r="N7449" s="1" t="s">
        <v>39</v>
      </c>
      <c r="O7449" s="10">
        <v>44842.35560185185</v>
      </c>
      <c r="P7449" s="10">
        <v>44851.1875</v>
      </c>
      <c r="Q7449" s="1">
        <v>2500</v>
      </c>
      <c r="R7449" s="1" t="s">
        <v>11266</v>
      </c>
      <c r="S7449" s="1" t="s">
        <v>160</v>
      </c>
      <c r="T7449" s="1">
        <v>1182</v>
      </c>
      <c r="U7449" s="1" t="s">
        <v>2645</v>
      </c>
      <c r="V7449" t="str">
        <f>VLOOKUP(F7449, [1]!Table1[[#All],[Gender]:[city]], 3, FALSE)</f>
        <v>Undergraduate Student</v>
      </c>
      <c r="W7449" s="11">
        <f>VLOOKUP(F7449, [1]!Table1[[#All],[Gender]:[city]], 4, FALSE)</f>
        <v>45130</v>
      </c>
      <c r="X7449" t="b">
        <f>VLOOKUP(F7449, [1]!Table1[[#All],[Gender]:[isFromSocialMedia]], 7, FALSE)</f>
        <v>0</v>
      </c>
      <c r="Y7449" t="str">
        <f>IF(TEXT(Table1[[#This Row],[Apply Date]], "yyyy-mm-dd") = TEXT(Table1[[#This Row],[Sign Up Date]], "yyyy-mm-dd"), "New User", "Repeat User")</f>
        <v>Repeat User</v>
      </c>
    </row>
    <row r="7450" spans="1:25" ht="12.75" x14ac:dyDescent="0.2">
      <c r="A7450" s="1" t="s">
        <v>11685</v>
      </c>
      <c r="B7450" s="1" t="s">
        <v>11245</v>
      </c>
      <c r="C7450" s="1" t="s">
        <v>160</v>
      </c>
      <c r="D7450" s="1" t="s">
        <v>2629</v>
      </c>
      <c r="E7450" s="2">
        <v>45292.146365740744</v>
      </c>
      <c r="F7450" s="1" t="s">
        <v>25</v>
      </c>
      <c r="G7450" s="9" t="s">
        <v>163</v>
      </c>
      <c r="H7450" s="9" t="s">
        <v>163</v>
      </c>
      <c r="I7450" s="9" t="s">
        <v>79</v>
      </c>
      <c r="J7450" s="1">
        <v>10001</v>
      </c>
      <c r="K7450" s="3">
        <v>44958</v>
      </c>
      <c r="L7450" s="1" t="s">
        <v>50</v>
      </c>
      <c r="M7450" s="1" t="s">
        <v>191</v>
      </c>
      <c r="N7450" s="1" t="s">
        <v>39</v>
      </c>
      <c r="O7450" s="10">
        <v>45147.08865740741</v>
      </c>
      <c r="P7450" s="10">
        <v>45159.1875</v>
      </c>
      <c r="Q7450" s="1">
        <v>1000</v>
      </c>
      <c r="R7450" s="1" t="s">
        <v>11253</v>
      </c>
      <c r="S7450" s="1" t="s">
        <v>11254</v>
      </c>
      <c r="T7450" s="1">
        <v>1776</v>
      </c>
      <c r="U7450" s="1" t="s">
        <v>2645</v>
      </c>
      <c r="V7450" t="str">
        <f>VLOOKUP(F7450, [1]!Table1[[#All],[Gender]:[city]], 3, FALSE)</f>
        <v>Undergraduate Student</v>
      </c>
      <c r="W7450" s="11">
        <f>VLOOKUP(F7450, [1]!Table1[[#All],[Gender]:[city]], 4, FALSE)</f>
        <v>45130</v>
      </c>
      <c r="X7450" t="b">
        <f>VLOOKUP(F7450, [1]!Table1[[#All],[Gender]:[isFromSocialMedia]], 7, FALSE)</f>
        <v>0</v>
      </c>
      <c r="Y7450" t="str">
        <f>IF(TEXT(Table1[[#This Row],[Apply Date]], "yyyy-mm-dd") = TEXT(Table1[[#This Row],[Sign Up Date]], "yyyy-mm-dd"), "New User", "Repeat User")</f>
        <v>Repeat User</v>
      </c>
    </row>
    <row r="7451" spans="1:25" ht="12.75" x14ac:dyDescent="0.2">
      <c r="A7451" s="1" t="s">
        <v>11686</v>
      </c>
      <c r="B7451" s="1" t="s">
        <v>11245</v>
      </c>
      <c r="C7451" s="1" t="s">
        <v>160</v>
      </c>
      <c r="D7451" s="1" t="s">
        <v>2629</v>
      </c>
      <c r="E7451" s="2">
        <v>45292.146365740744</v>
      </c>
      <c r="F7451" s="1" t="s">
        <v>25</v>
      </c>
      <c r="G7451" s="9" t="s">
        <v>229</v>
      </c>
      <c r="H7451" s="9" t="s">
        <v>306</v>
      </c>
      <c r="I7451" s="9" t="s">
        <v>45</v>
      </c>
      <c r="J7451" s="1">
        <v>602105</v>
      </c>
      <c r="K7451" s="3">
        <v>45413</v>
      </c>
      <c r="L7451" s="1" t="s">
        <v>37</v>
      </c>
      <c r="M7451" s="1" t="s">
        <v>46</v>
      </c>
      <c r="N7451" s="1" t="s">
        <v>75</v>
      </c>
      <c r="O7451" s="10">
        <v>45057.71738425926</v>
      </c>
      <c r="P7451" s="10">
        <v>45071.104166666664</v>
      </c>
      <c r="Q7451">
        <v>0</v>
      </c>
      <c r="R7451" t="s">
        <v>220</v>
      </c>
      <c r="S7451" t="s">
        <v>220</v>
      </c>
      <c r="T7451">
        <v>0</v>
      </c>
      <c r="U7451" t="s">
        <v>220</v>
      </c>
      <c r="V7451" t="str">
        <f>VLOOKUP(F7451, [1]!Table1[[#All],[Gender]:[city]], 3, FALSE)</f>
        <v>Undergraduate Student</v>
      </c>
      <c r="W7451" s="11">
        <f>VLOOKUP(F7451, [1]!Table1[[#All],[Gender]:[city]], 4, FALSE)</f>
        <v>45130</v>
      </c>
      <c r="X7451" t="b">
        <f>VLOOKUP(F7451, [1]!Table1[[#All],[Gender]:[isFromSocialMedia]], 7, FALSE)</f>
        <v>0</v>
      </c>
      <c r="Y7451" t="str">
        <f>IF(TEXT(Table1[[#This Row],[Apply Date]], "yyyy-mm-dd") = TEXT(Table1[[#This Row],[Sign Up Date]], "yyyy-mm-dd"), "New User", "Repeat User")</f>
        <v>Repeat User</v>
      </c>
    </row>
    <row r="7452" spans="1:25" ht="12.75" x14ac:dyDescent="0.2">
      <c r="A7452" s="1" t="s">
        <v>11687</v>
      </c>
      <c r="B7452" s="1" t="s">
        <v>11245</v>
      </c>
      <c r="C7452" s="1" t="s">
        <v>160</v>
      </c>
      <c r="D7452" s="1" t="s">
        <v>2629</v>
      </c>
      <c r="E7452" s="2">
        <v>45292.146365740744</v>
      </c>
      <c r="F7452" s="1" t="s">
        <v>25</v>
      </c>
      <c r="G7452" s="9" t="s">
        <v>2107</v>
      </c>
      <c r="H7452" s="9" t="s">
        <v>2108</v>
      </c>
      <c r="I7452" s="9" t="s">
        <v>61</v>
      </c>
      <c r="J7452" s="1">
        <v>95129</v>
      </c>
      <c r="K7452" s="3">
        <v>45444</v>
      </c>
      <c r="L7452" s="1" t="s">
        <v>29</v>
      </c>
      <c r="M7452" s="1" t="s">
        <v>215</v>
      </c>
      <c r="N7452" s="1" t="s">
        <v>75</v>
      </c>
      <c r="O7452" s="10">
        <v>45127.785254629627</v>
      </c>
      <c r="P7452" s="10">
        <v>45145.1875</v>
      </c>
      <c r="Q7452">
        <v>0</v>
      </c>
      <c r="R7452" t="s">
        <v>220</v>
      </c>
      <c r="S7452" t="s">
        <v>220</v>
      </c>
      <c r="T7452">
        <v>0</v>
      </c>
      <c r="U7452" t="s">
        <v>220</v>
      </c>
      <c r="V7452" t="str">
        <f>VLOOKUP(F7452, [1]!Table1[[#All],[Gender]:[city]], 3, FALSE)</f>
        <v>Undergraduate Student</v>
      </c>
      <c r="W7452" s="11">
        <f>VLOOKUP(F7452, [1]!Table1[[#All],[Gender]:[city]], 4, FALSE)</f>
        <v>45130</v>
      </c>
      <c r="X7452" t="b">
        <f>VLOOKUP(F7452, [1]!Table1[[#All],[Gender]:[isFromSocialMedia]], 7, FALSE)</f>
        <v>0</v>
      </c>
      <c r="Y7452" t="str">
        <f>IF(TEXT(Table1[[#This Row],[Apply Date]], "yyyy-mm-dd") = TEXT(Table1[[#This Row],[Sign Up Date]], "yyyy-mm-dd"), "New User", "Repeat User")</f>
        <v>Repeat User</v>
      </c>
    </row>
    <row r="7453" spans="1:25" ht="12.75" x14ac:dyDescent="0.2">
      <c r="A7453" s="1" t="s">
        <v>11688</v>
      </c>
      <c r="B7453" s="1" t="s">
        <v>11245</v>
      </c>
      <c r="C7453" s="1" t="s">
        <v>160</v>
      </c>
      <c r="D7453" s="1" t="s">
        <v>2629</v>
      </c>
      <c r="E7453" s="2">
        <v>45292.146365740744</v>
      </c>
      <c r="F7453" s="1" t="s">
        <v>25</v>
      </c>
      <c r="G7453" s="9" t="s">
        <v>2427</v>
      </c>
      <c r="H7453" s="9" t="s">
        <v>1441</v>
      </c>
      <c r="I7453" s="9" t="s">
        <v>45</v>
      </c>
      <c r="J7453" s="1">
        <v>400076</v>
      </c>
      <c r="K7453" s="3">
        <v>44713</v>
      </c>
      <c r="L7453" s="1" t="s">
        <v>104</v>
      </c>
      <c r="M7453" s="1" t="s">
        <v>182</v>
      </c>
      <c r="N7453" s="1" t="s">
        <v>75</v>
      </c>
      <c r="O7453" s="10">
        <v>45091.695439814815</v>
      </c>
      <c r="P7453" s="10">
        <v>45117.104166666664</v>
      </c>
      <c r="Q7453">
        <v>0</v>
      </c>
      <c r="R7453" t="s">
        <v>220</v>
      </c>
      <c r="S7453" t="s">
        <v>220</v>
      </c>
      <c r="T7453">
        <v>0</v>
      </c>
      <c r="U7453" t="s">
        <v>220</v>
      </c>
      <c r="V7453" t="str">
        <f>VLOOKUP(F7453, [1]!Table1[[#All],[Gender]:[city]], 3, FALSE)</f>
        <v>Undergraduate Student</v>
      </c>
      <c r="W7453" s="11">
        <f>VLOOKUP(F7453, [1]!Table1[[#All],[Gender]:[city]], 4, FALSE)</f>
        <v>45130</v>
      </c>
      <c r="X7453" t="b">
        <f>VLOOKUP(F7453, [1]!Table1[[#All],[Gender]:[isFromSocialMedia]], 7, FALSE)</f>
        <v>0</v>
      </c>
      <c r="Y7453" t="str">
        <f>IF(TEXT(Table1[[#This Row],[Apply Date]], "yyyy-mm-dd") = TEXT(Table1[[#This Row],[Sign Up Date]], "yyyy-mm-dd"), "New User", "Repeat User")</f>
        <v>Repeat User</v>
      </c>
    </row>
    <row r="7454" spans="1:25" ht="12.75" x14ac:dyDescent="0.2">
      <c r="A7454" s="1" t="s">
        <v>11689</v>
      </c>
      <c r="B7454" s="1" t="s">
        <v>11245</v>
      </c>
      <c r="C7454" s="1" t="s">
        <v>160</v>
      </c>
      <c r="D7454" s="1" t="s">
        <v>2629</v>
      </c>
      <c r="E7454" s="2">
        <v>45292.146365740744</v>
      </c>
      <c r="F7454" s="1" t="s">
        <v>25</v>
      </c>
      <c r="G7454" s="9" t="s">
        <v>10065</v>
      </c>
      <c r="H7454" s="9" t="s">
        <v>35</v>
      </c>
      <c r="I7454" s="9" t="s">
        <v>103</v>
      </c>
      <c r="J7454" s="1">
        <v>41251</v>
      </c>
      <c r="K7454" s="3">
        <v>39995</v>
      </c>
      <c r="L7454" s="1" t="s">
        <v>104</v>
      </c>
      <c r="M7454" s="1" t="s">
        <v>238</v>
      </c>
      <c r="N7454" s="1" t="s">
        <v>75</v>
      </c>
      <c r="O7454" s="10">
        <v>45093.180891203701</v>
      </c>
      <c r="P7454" s="10">
        <v>45131.104166666664</v>
      </c>
      <c r="Q7454">
        <v>0</v>
      </c>
      <c r="R7454" t="s">
        <v>220</v>
      </c>
      <c r="S7454" t="s">
        <v>220</v>
      </c>
      <c r="T7454">
        <v>0</v>
      </c>
      <c r="U7454" t="s">
        <v>220</v>
      </c>
      <c r="V7454" t="str">
        <f>VLOOKUP(F7454, [1]!Table1[[#All],[Gender]:[city]], 3, FALSE)</f>
        <v>Undergraduate Student</v>
      </c>
      <c r="W7454" s="11">
        <f>VLOOKUP(F7454, [1]!Table1[[#All],[Gender]:[city]], 4, FALSE)</f>
        <v>45130</v>
      </c>
      <c r="X7454" t="b">
        <f>VLOOKUP(F7454, [1]!Table1[[#All],[Gender]:[isFromSocialMedia]], 7, FALSE)</f>
        <v>0</v>
      </c>
      <c r="Y7454" t="str">
        <f>IF(TEXT(Table1[[#This Row],[Apply Date]], "yyyy-mm-dd") = TEXT(Table1[[#This Row],[Sign Up Date]], "yyyy-mm-dd"), "New User", "Repeat User")</f>
        <v>Repeat User</v>
      </c>
    </row>
    <row r="7455" spans="1:25" ht="12.75" x14ac:dyDescent="0.2">
      <c r="A7455" s="1" t="s">
        <v>11690</v>
      </c>
      <c r="B7455" s="1" t="s">
        <v>11245</v>
      </c>
      <c r="C7455" s="1" t="s">
        <v>160</v>
      </c>
      <c r="D7455" s="1" t="s">
        <v>2629</v>
      </c>
      <c r="E7455" s="2">
        <v>45292.146365740744</v>
      </c>
      <c r="F7455" s="1" t="s">
        <v>25</v>
      </c>
      <c r="G7455" s="9" t="s">
        <v>48</v>
      </c>
      <c r="H7455" s="9" t="s">
        <v>49</v>
      </c>
      <c r="I7455" s="9" t="s">
        <v>45</v>
      </c>
      <c r="J7455" s="1">
        <v>500060</v>
      </c>
      <c r="K7455" s="4">
        <v>45200</v>
      </c>
      <c r="L7455" s="1" t="s">
        <v>50</v>
      </c>
      <c r="M7455" s="1" t="s">
        <v>1097</v>
      </c>
      <c r="N7455" s="1" t="s">
        <v>75</v>
      </c>
      <c r="O7455" s="10">
        <v>45219.357442129629</v>
      </c>
      <c r="P7455" s="10">
        <v>45299.146365740744</v>
      </c>
      <c r="Q7455">
        <v>0</v>
      </c>
      <c r="R7455" t="s">
        <v>220</v>
      </c>
      <c r="S7455" t="s">
        <v>220</v>
      </c>
      <c r="T7455">
        <v>0</v>
      </c>
      <c r="U7455" t="s">
        <v>220</v>
      </c>
      <c r="V7455" t="str">
        <f>VLOOKUP(F7455, [1]!Table1[[#All],[Gender]:[city]], 3, FALSE)</f>
        <v>Undergraduate Student</v>
      </c>
      <c r="W7455" s="11">
        <f>VLOOKUP(F7455, [1]!Table1[[#All],[Gender]:[city]], 4, FALSE)</f>
        <v>45130</v>
      </c>
      <c r="X7455" t="b">
        <f>VLOOKUP(F7455, [1]!Table1[[#All],[Gender]:[isFromSocialMedia]], 7, FALSE)</f>
        <v>0</v>
      </c>
      <c r="Y7455" t="str">
        <f>IF(TEXT(Table1[[#This Row],[Apply Date]], "yyyy-mm-dd") = TEXT(Table1[[#This Row],[Sign Up Date]], "yyyy-mm-dd"), "New User", "Repeat User")</f>
        <v>Repeat User</v>
      </c>
    </row>
    <row r="7456" spans="1:25" ht="12.75" x14ac:dyDescent="0.2">
      <c r="A7456" s="1" t="s">
        <v>11691</v>
      </c>
      <c r="B7456" s="1" t="s">
        <v>11245</v>
      </c>
      <c r="C7456" s="1" t="s">
        <v>160</v>
      </c>
      <c r="D7456" s="1" t="s">
        <v>2629</v>
      </c>
      <c r="E7456" s="2">
        <v>45292.146365740744</v>
      </c>
      <c r="F7456" s="1" t="s">
        <v>25</v>
      </c>
      <c r="G7456" s="9" t="s">
        <v>11692</v>
      </c>
      <c r="H7456" s="9" t="s">
        <v>11693</v>
      </c>
      <c r="I7456" s="9" t="s">
        <v>61</v>
      </c>
      <c r="J7456" s="1">
        <v>33192</v>
      </c>
      <c r="K7456" s="3">
        <v>45444</v>
      </c>
      <c r="L7456" s="1" t="s">
        <v>29</v>
      </c>
      <c r="M7456" s="1" t="s">
        <v>30</v>
      </c>
      <c r="N7456" s="1" t="s">
        <v>149</v>
      </c>
      <c r="O7456" s="10">
        <v>45030.016516203701</v>
      </c>
      <c r="P7456" s="10">
        <v>45071.104166666664</v>
      </c>
      <c r="Q7456">
        <v>0</v>
      </c>
      <c r="R7456" t="s">
        <v>220</v>
      </c>
      <c r="S7456" t="s">
        <v>220</v>
      </c>
      <c r="T7456">
        <v>0</v>
      </c>
      <c r="U7456" t="s">
        <v>220</v>
      </c>
      <c r="V7456" t="str">
        <f>VLOOKUP(F7456, [1]!Table1[[#All],[Gender]:[city]], 3, FALSE)</f>
        <v>Undergraduate Student</v>
      </c>
      <c r="W7456" s="11">
        <f>VLOOKUP(F7456, [1]!Table1[[#All],[Gender]:[city]], 4, FALSE)</f>
        <v>45130</v>
      </c>
      <c r="X7456" t="b">
        <f>VLOOKUP(F7456, [1]!Table1[[#All],[Gender]:[isFromSocialMedia]], 7, FALSE)</f>
        <v>0</v>
      </c>
      <c r="Y7456" t="str">
        <f>IF(TEXT(Table1[[#This Row],[Apply Date]], "yyyy-mm-dd") = TEXT(Table1[[#This Row],[Sign Up Date]], "yyyy-mm-dd"), "New User", "Repeat User")</f>
        <v>Repeat User</v>
      </c>
    </row>
    <row r="7457" spans="1:25" ht="12.75" x14ac:dyDescent="0.2">
      <c r="A7457" s="1" t="s">
        <v>11694</v>
      </c>
      <c r="B7457" s="1" t="s">
        <v>11245</v>
      </c>
      <c r="C7457" s="1" t="s">
        <v>160</v>
      </c>
      <c r="D7457" s="1" t="s">
        <v>2629</v>
      </c>
      <c r="E7457" s="2">
        <v>45292.146365740744</v>
      </c>
      <c r="F7457" s="1" t="s">
        <v>25</v>
      </c>
      <c r="G7457" s="9" t="s">
        <v>627</v>
      </c>
      <c r="H7457" s="9" t="s">
        <v>267</v>
      </c>
      <c r="I7457" s="9" t="s">
        <v>45</v>
      </c>
      <c r="J7457" s="1">
        <v>743355</v>
      </c>
      <c r="K7457" s="4">
        <v>44105</v>
      </c>
      <c r="L7457" s="1" t="s">
        <v>104</v>
      </c>
      <c r="M7457" s="1" t="s">
        <v>191</v>
      </c>
      <c r="N7457" s="1" t="s">
        <v>75</v>
      </c>
      <c r="O7457" s="10">
        <v>45116.492349537039</v>
      </c>
      <c r="P7457" s="10">
        <v>45145.1875</v>
      </c>
      <c r="Q7457">
        <v>0</v>
      </c>
      <c r="R7457" t="s">
        <v>220</v>
      </c>
      <c r="S7457" t="s">
        <v>220</v>
      </c>
      <c r="T7457">
        <v>0</v>
      </c>
      <c r="U7457" t="s">
        <v>220</v>
      </c>
      <c r="V7457" t="str">
        <f>VLOOKUP(F7457, [1]!Table1[[#All],[Gender]:[city]], 3, FALSE)</f>
        <v>Undergraduate Student</v>
      </c>
      <c r="W7457" s="11">
        <f>VLOOKUP(F7457, [1]!Table1[[#All],[Gender]:[city]], 4, FALSE)</f>
        <v>45130</v>
      </c>
      <c r="X7457" t="b">
        <f>VLOOKUP(F7457, [1]!Table1[[#All],[Gender]:[isFromSocialMedia]], 7, FALSE)</f>
        <v>0</v>
      </c>
      <c r="Y7457" t="str">
        <f>IF(TEXT(Table1[[#This Row],[Apply Date]], "yyyy-mm-dd") = TEXT(Table1[[#This Row],[Sign Up Date]], "yyyy-mm-dd"), "New User", "Repeat User")</f>
        <v>Repeat User</v>
      </c>
    </row>
    <row r="7458" spans="1:25" ht="12.75" x14ac:dyDescent="0.2">
      <c r="A7458" s="1" t="s">
        <v>11695</v>
      </c>
      <c r="B7458" s="1" t="s">
        <v>11245</v>
      </c>
      <c r="C7458" s="1" t="s">
        <v>160</v>
      </c>
      <c r="D7458" s="1" t="s">
        <v>2629</v>
      </c>
      <c r="E7458" s="2">
        <v>45292.146365740744</v>
      </c>
      <c r="F7458" s="1" t="s">
        <v>25</v>
      </c>
      <c r="G7458" s="9" t="s">
        <v>186</v>
      </c>
      <c r="H7458" s="9" t="s">
        <v>186</v>
      </c>
      <c r="I7458" s="9" t="s">
        <v>187</v>
      </c>
      <c r="J7458" s="1">
        <v>100</v>
      </c>
      <c r="K7458" s="3">
        <v>45839</v>
      </c>
      <c r="L7458" s="1" t="s">
        <v>37</v>
      </c>
      <c r="M7458" s="1" t="s">
        <v>191</v>
      </c>
      <c r="N7458" s="1" t="s">
        <v>75</v>
      </c>
      <c r="O7458" s="10">
        <v>45116.387881944444</v>
      </c>
      <c r="P7458" s="10">
        <v>45299.146365740744</v>
      </c>
      <c r="Q7458">
        <v>0</v>
      </c>
      <c r="R7458" t="s">
        <v>220</v>
      </c>
      <c r="S7458" t="s">
        <v>220</v>
      </c>
      <c r="T7458">
        <v>0</v>
      </c>
      <c r="U7458" t="s">
        <v>220</v>
      </c>
      <c r="V7458" t="str">
        <f>VLOOKUP(F7458, [1]!Table1[[#All],[Gender]:[city]], 3, FALSE)</f>
        <v>Undergraduate Student</v>
      </c>
      <c r="W7458" s="11">
        <f>VLOOKUP(F7458, [1]!Table1[[#All],[Gender]:[city]], 4, FALSE)</f>
        <v>45130</v>
      </c>
      <c r="X7458" t="b">
        <f>VLOOKUP(F7458, [1]!Table1[[#All],[Gender]:[isFromSocialMedia]], 7, FALSE)</f>
        <v>0</v>
      </c>
      <c r="Y7458" t="str">
        <f>IF(TEXT(Table1[[#This Row],[Apply Date]], "yyyy-mm-dd") = TEXT(Table1[[#This Row],[Sign Up Date]], "yyyy-mm-dd"), "New User", "Repeat User")</f>
        <v>Repeat User</v>
      </c>
    </row>
    <row r="7459" spans="1:25" ht="12.75" x14ac:dyDescent="0.2">
      <c r="A7459" s="1" t="s">
        <v>11696</v>
      </c>
      <c r="B7459" s="1" t="s">
        <v>11245</v>
      </c>
      <c r="C7459" s="1" t="s">
        <v>160</v>
      </c>
      <c r="D7459" s="1" t="s">
        <v>2629</v>
      </c>
      <c r="E7459" s="2">
        <v>45292.146365740744</v>
      </c>
      <c r="F7459" s="1" t="s">
        <v>33</v>
      </c>
      <c r="G7459" s="9" t="s">
        <v>400</v>
      </c>
      <c r="H7459" s="9" t="s">
        <v>148</v>
      </c>
      <c r="I7459" s="9" t="s">
        <v>45</v>
      </c>
      <c r="J7459" s="1">
        <v>411043</v>
      </c>
      <c r="K7459" s="3">
        <v>44743</v>
      </c>
      <c r="L7459" s="1" t="s">
        <v>104</v>
      </c>
      <c r="M7459" s="1" t="s">
        <v>30</v>
      </c>
      <c r="N7459" s="1" t="s">
        <v>75</v>
      </c>
      <c r="O7459" s="10">
        <v>45092.341805555552</v>
      </c>
      <c r="P7459" s="10">
        <v>45117.104166666664</v>
      </c>
      <c r="Q7459">
        <v>0</v>
      </c>
      <c r="R7459" t="s">
        <v>220</v>
      </c>
      <c r="S7459" t="s">
        <v>220</v>
      </c>
      <c r="T7459">
        <v>0</v>
      </c>
      <c r="U7459" t="s">
        <v>220</v>
      </c>
      <c r="V7459" t="str">
        <f>VLOOKUP(F7459, [1]!Table1[[#All],[Gender]:[city]], 3, FALSE)</f>
        <v>Not in Education</v>
      </c>
      <c r="W7459" s="11">
        <f>VLOOKUP(F7459, [1]!Table1[[#All],[Gender]:[city]], 4, FALSE)</f>
        <v>45092</v>
      </c>
      <c r="X7459" t="b">
        <f>VLOOKUP(F7459, [1]!Table1[[#All],[Gender]:[isFromSocialMedia]], 7, FALSE)</f>
        <v>0</v>
      </c>
      <c r="Y7459" t="str">
        <f>IF(TEXT(Table1[[#This Row],[Apply Date]], "yyyy-mm-dd") = TEXT(Table1[[#This Row],[Sign Up Date]], "yyyy-mm-dd"), "New User", "Repeat User")</f>
        <v>New User</v>
      </c>
    </row>
    <row r="7460" spans="1:25" ht="12.75" x14ac:dyDescent="0.2">
      <c r="A7460" s="1" t="s">
        <v>11697</v>
      </c>
      <c r="B7460" s="1" t="s">
        <v>11245</v>
      </c>
      <c r="C7460" s="1" t="s">
        <v>160</v>
      </c>
      <c r="D7460" s="1" t="s">
        <v>2629</v>
      </c>
      <c r="E7460" s="2">
        <v>45292.146365740744</v>
      </c>
      <c r="F7460" s="1" t="s">
        <v>25</v>
      </c>
      <c r="G7460" s="9" t="s">
        <v>163</v>
      </c>
      <c r="H7460" s="9" t="s">
        <v>163</v>
      </c>
      <c r="I7460" s="9" t="s">
        <v>79</v>
      </c>
      <c r="J7460" s="1">
        <v>100001</v>
      </c>
      <c r="K7460" s="3">
        <v>42614</v>
      </c>
      <c r="L7460" s="1" t="s">
        <v>50</v>
      </c>
      <c r="M7460" s="1" t="s">
        <v>164</v>
      </c>
      <c r="N7460" s="1" t="s">
        <v>75</v>
      </c>
      <c r="O7460" s="10">
        <v>45130.180578703701</v>
      </c>
      <c r="P7460" s="10">
        <v>45145.1875</v>
      </c>
      <c r="Q7460">
        <v>0</v>
      </c>
      <c r="R7460" t="s">
        <v>220</v>
      </c>
      <c r="S7460" t="s">
        <v>220</v>
      </c>
      <c r="T7460">
        <v>0</v>
      </c>
      <c r="U7460" t="s">
        <v>220</v>
      </c>
      <c r="V7460" t="str">
        <f>VLOOKUP(F7460, [1]!Table1[[#All],[Gender]:[city]], 3, FALSE)</f>
        <v>Undergraduate Student</v>
      </c>
      <c r="W7460" s="11">
        <f>VLOOKUP(F7460, [1]!Table1[[#All],[Gender]:[city]], 4, FALSE)</f>
        <v>45130</v>
      </c>
      <c r="X7460" t="b">
        <f>VLOOKUP(F7460, [1]!Table1[[#All],[Gender]:[isFromSocialMedia]], 7, FALSE)</f>
        <v>0</v>
      </c>
      <c r="Y7460" t="str">
        <f>IF(TEXT(Table1[[#This Row],[Apply Date]], "yyyy-mm-dd") = TEXT(Table1[[#This Row],[Sign Up Date]], "yyyy-mm-dd"), "New User", "Repeat User")</f>
        <v>New User</v>
      </c>
    </row>
    <row r="7461" spans="1:25" ht="12.75" x14ac:dyDescent="0.2">
      <c r="A7461" s="1" t="s">
        <v>11698</v>
      </c>
      <c r="B7461" s="1" t="s">
        <v>11245</v>
      </c>
      <c r="C7461" s="1" t="s">
        <v>160</v>
      </c>
      <c r="D7461" s="1" t="s">
        <v>2629</v>
      </c>
      <c r="E7461" s="2">
        <v>45292.146365740744</v>
      </c>
      <c r="F7461" s="1" t="s">
        <v>25</v>
      </c>
      <c r="G7461" s="9" t="s">
        <v>296</v>
      </c>
      <c r="H7461" s="9" t="s">
        <v>293</v>
      </c>
      <c r="I7461" s="9" t="s">
        <v>103</v>
      </c>
      <c r="J7461" s="1">
        <v>75950</v>
      </c>
      <c r="K7461" s="3">
        <v>45292</v>
      </c>
      <c r="L7461" s="1" t="s">
        <v>37</v>
      </c>
      <c r="M7461" s="1" t="s">
        <v>82</v>
      </c>
      <c r="N7461" s="1" t="s">
        <v>75</v>
      </c>
      <c r="O7461" s="10">
        <v>45148.899942129632</v>
      </c>
      <c r="P7461" s="10">
        <v>45159.1875</v>
      </c>
      <c r="Q7461">
        <v>0</v>
      </c>
      <c r="R7461" t="s">
        <v>220</v>
      </c>
      <c r="S7461" t="s">
        <v>220</v>
      </c>
      <c r="T7461">
        <v>0</v>
      </c>
      <c r="U7461" t="s">
        <v>220</v>
      </c>
      <c r="V7461" t="str">
        <f>VLOOKUP(F7461, [1]!Table1[[#All],[Gender]:[city]], 3, FALSE)</f>
        <v>Undergraduate Student</v>
      </c>
      <c r="W7461" s="11">
        <f>VLOOKUP(F7461, [1]!Table1[[#All],[Gender]:[city]], 4, FALSE)</f>
        <v>45130</v>
      </c>
      <c r="X7461" t="b">
        <f>VLOOKUP(F7461, [1]!Table1[[#All],[Gender]:[isFromSocialMedia]], 7, FALSE)</f>
        <v>0</v>
      </c>
      <c r="Y7461" t="str">
        <f>IF(TEXT(Table1[[#This Row],[Apply Date]], "yyyy-mm-dd") = TEXT(Table1[[#This Row],[Sign Up Date]], "yyyy-mm-dd"), "New User", "Repeat User")</f>
        <v>Repeat User</v>
      </c>
    </row>
    <row r="7462" spans="1:25" ht="12.75" x14ac:dyDescent="0.2">
      <c r="A7462" s="1" t="s">
        <v>11699</v>
      </c>
      <c r="B7462" s="1" t="s">
        <v>11245</v>
      </c>
      <c r="C7462" s="1" t="s">
        <v>160</v>
      </c>
      <c r="D7462" s="1" t="s">
        <v>2629</v>
      </c>
      <c r="E7462" s="2">
        <v>45292.146365740744</v>
      </c>
      <c r="F7462" s="1" t="s">
        <v>25</v>
      </c>
      <c r="G7462" s="9" t="s">
        <v>147</v>
      </c>
      <c r="H7462" s="9" t="s">
        <v>148</v>
      </c>
      <c r="I7462" s="9" t="s">
        <v>45</v>
      </c>
      <c r="J7462" s="1">
        <v>400078</v>
      </c>
      <c r="K7462" s="3">
        <v>45444</v>
      </c>
      <c r="L7462" s="1" t="s">
        <v>37</v>
      </c>
      <c r="M7462" s="1" t="s">
        <v>46</v>
      </c>
      <c r="N7462" s="1" t="s">
        <v>39</v>
      </c>
      <c r="O7462" s="10">
        <v>44981.788530092592</v>
      </c>
      <c r="P7462" s="10">
        <v>44998.104722222219</v>
      </c>
      <c r="Q7462" s="1">
        <v>2500</v>
      </c>
      <c r="R7462" s="1" t="s">
        <v>11266</v>
      </c>
      <c r="S7462" s="1" t="s">
        <v>160</v>
      </c>
      <c r="T7462" s="1">
        <v>1182</v>
      </c>
      <c r="U7462" s="1" t="s">
        <v>2645</v>
      </c>
      <c r="V7462" t="str">
        <f>VLOOKUP(F7462, [1]!Table1[[#All],[Gender]:[city]], 3, FALSE)</f>
        <v>Undergraduate Student</v>
      </c>
      <c r="W7462" s="11">
        <f>VLOOKUP(F7462, [1]!Table1[[#All],[Gender]:[city]], 4, FALSE)</f>
        <v>45130</v>
      </c>
      <c r="X7462" t="b">
        <f>VLOOKUP(F7462, [1]!Table1[[#All],[Gender]:[isFromSocialMedia]], 7, FALSE)</f>
        <v>0</v>
      </c>
      <c r="Y7462" t="str">
        <f>IF(TEXT(Table1[[#This Row],[Apply Date]], "yyyy-mm-dd") = TEXT(Table1[[#This Row],[Sign Up Date]], "yyyy-mm-dd"), "New User", "Repeat User")</f>
        <v>Repeat User</v>
      </c>
    </row>
    <row r="7463" spans="1:25" ht="12.75" x14ac:dyDescent="0.2">
      <c r="A7463" s="1" t="s">
        <v>11700</v>
      </c>
      <c r="B7463" s="1" t="s">
        <v>11245</v>
      </c>
      <c r="C7463" s="1" t="s">
        <v>160</v>
      </c>
      <c r="D7463" s="1" t="s">
        <v>2629</v>
      </c>
      <c r="E7463" s="2">
        <v>45292.146365740744</v>
      </c>
      <c r="F7463" s="1" t="s">
        <v>25</v>
      </c>
      <c r="G7463" s="9" t="s">
        <v>1667</v>
      </c>
      <c r="H7463" s="9" t="s">
        <v>705</v>
      </c>
      <c r="I7463" s="9" t="s">
        <v>45</v>
      </c>
      <c r="J7463" s="1">
        <v>380008</v>
      </c>
      <c r="K7463" s="3">
        <v>45078</v>
      </c>
      <c r="L7463" s="1" t="s">
        <v>37</v>
      </c>
      <c r="M7463" s="1" t="s">
        <v>319</v>
      </c>
      <c r="N7463" s="1" t="s">
        <v>75</v>
      </c>
      <c r="O7463" s="10">
        <v>44870.484016203707</v>
      </c>
      <c r="P7463" s="10">
        <v>44879.1875</v>
      </c>
      <c r="Q7463">
        <v>0</v>
      </c>
      <c r="R7463" t="s">
        <v>220</v>
      </c>
      <c r="S7463" t="s">
        <v>220</v>
      </c>
      <c r="T7463">
        <v>0</v>
      </c>
      <c r="U7463" t="s">
        <v>220</v>
      </c>
      <c r="V7463" t="str">
        <f>VLOOKUP(F7463, [1]!Table1[[#All],[Gender]:[city]], 3, FALSE)</f>
        <v>Undergraduate Student</v>
      </c>
      <c r="W7463" s="11">
        <f>VLOOKUP(F7463, [1]!Table1[[#All],[Gender]:[city]], 4, FALSE)</f>
        <v>45130</v>
      </c>
      <c r="X7463" t="b">
        <f>VLOOKUP(F7463, [1]!Table1[[#All],[Gender]:[isFromSocialMedia]], 7, FALSE)</f>
        <v>0</v>
      </c>
      <c r="Y7463" t="str">
        <f>IF(TEXT(Table1[[#This Row],[Apply Date]], "yyyy-mm-dd") = TEXT(Table1[[#This Row],[Sign Up Date]], "yyyy-mm-dd"), "New User", "Repeat User")</f>
        <v>Repeat User</v>
      </c>
    </row>
    <row r="7464" spans="1:25" ht="12.75" x14ac:dyDescent="0.2">
      <c r="A7464" s="1" t="s">
        <v>11701</v>
      </c>
      <c r="B7464" s="1" t="s">
        <v>11245</v>
      </c>
      <c r="C7464" s="1" t="s">
        <v>160</v>
      </c>
      <c r="D7464" s="1" t="s">
        <v>2629</v>
      </c>
      <c r="E7464" s="2">
        <v>45292.146365740744</v>
      </c>
      <c r="F7464" s="1" t="s">
        <v>25</v>
      </c>
      <c r="G7464" s="9" t="s">
        <v>5514</v>
      </c>
      <c r="H7464" s="9" t="s">
        <v>5514</v>
      </c>
      <c r="I7464" s="9" t="s">
        <v>2364</v>
      </c>
      <c r="J7464" s="1" t="s">
        <v>11702</v>
      </c>
      <c r="K7464" s="3">
        <v>45839</v>
      </c>
      <c r="L7464" s="1" t="s">
        <v>50</v>
      </c>
      <c r="M7464" s="1" t="s">
        <v>11703</v>
      </c>
      <c r="N7464" s="1" t="s">
        <v>75</v>
      </c>
      <c r="O7464" s="10">
        <v>45136.9296412037</v>
      </c>
      <c r="P7464" s="10">
        <v>45145.1875</v>
      </c>
      <c r="Q7464">
        <v>0</v>
      </c>
      <c r="R7464" t="s">
        <v>220</v>
      </c>
      <c r="S7464" t="s">
        <v>220</v>
      </c>
      <c r="T7464">
        <v>0</v>
      </c>
      <c r="U7464" t="s">
        <v>220</v>
      </c>
      <c r="V7464" t="str">
        <f>VLOOKUP(F7464, [1]!Table1[[#All],[Gender]:[city]], 3, FALSE)</f>
        <v>Undergraduate Student</v>
      </c>
      <c r="W7464" s="11">
        <f>VLOOKUP(F7464, [1]!Table1[[#All],[Gender]:[city]], 4, FALSE)</f>
        <v>45130</v>
      </c>
      <c r="X7464" t="b">
        <f>VLOOKUP(F7464, [1]!Table1[[#All],[Gender]:[isFromSocialMedia]], 7, FALSE)</f>
        <v>0</v>
      </c>
      <c r="Y7464" t="str">
        <f>IF(TEXT(Table1[[#This Row],[Apply Date]], "yyyy-mm-dd") = TEXT(Table1[[#This Row],[Sign Up Date]], "yyyy-mm-dd"), "New User", "Repeat User")</f>
        <v>Repeat User</v>
      </c>
    </row>
    <row r="7465" spans="1:25" ht="12.75" x14ac:dyDescent="0.2">
      <c r="A7465" s="1" t="s">
        <v>11704</v>
      </c>
      <c r="B7465" s="1" t="s">
        <v>11245</v>
      </c>
      <c r="C7465" s="1" t="s">
        <v>160</v>
      </c>
      <c r="D7465" s="1" t="s">
        <v>2629</v>
      </c>
      <c r="E7465" s="2">
        <v>45292.146365740744</v>
      </c>
      <c r="F7465" s="1" t="s">
        <v>25</v>
      </c>
      <c r="G7465" s="9" t="s">
        <v>11705</v>
      </c>
      <c r="H7465" s="9" t="s">
        <v>91</v>
      </c>
      <c r="I7465" s="9" t="s">
        <v>45</v>
      </c>
      <c r="J7465" s="1">
        <v>531163</v>
      </c>
      <c r="K7465" s="3">
        <v>45778</v>
      </c>
      <c r="L7465" s="1" t="s">
        <v>37</v>
      </c>
      <c r="M7465" s="1" t="s">
        <v>46</v>
      </c>
      <c r="N7465" s="1" t="s">
        <v>75</v>
      </c>
      <c r="O7465" s="10">
        <v>45146.707731481481</v>
      </c>
      <c r="P7465" s="10">
        <v>45159.1875</v>
      </c>
      <c r="Q7465">
        <v>0</v>
      </c>
      <c r="R7465" t="s">
        <v>220</v>
      </c>
      <c r="S7465" t="s">
        <v>220</v>
      </c>
      <c r="T7465">
        <v>0</v>
      </c>
      <c r="U7465" t="s">
        <v>220</v>
      </c>
      <c r="V7465" t="str">
        <f>VLOOKUP(F7465, [1]!Table1[[#All],[Gender]:[city]], 3, FALSE)</f>
        <v>Undergraduate Student</v>
      </c>
      <c r="W7465" s="11">
        <f>VLOOKUP(F7465, [1]!Table1[[#All],[Gender]:[city]], 4, FALSE)</f>
        <v>45130</v>
      </c>
      <c r="X7465" t="b">
        <f>VLOOKUP(F7465, [1]!Table1[[#All],[Gender]:[isFromSocialMedia]], 7, FALSE)</f>
        <v>0</v>
      </c>
      <c r="Y7465" t="str">
        <f>IF(TEXT(Table1[[#This Row],[Apply Date]], "yyyy-mm-dd") = TEXT(Table1[[#This Row],[Sign Up Date]], "yyyy-mm-dd"), "New User", "Repeat User")</f>
        <v>Repeat User</v>
      </c>
    </row>
    <row r="7466" spans="1:25" ht="12.75" x14ac:dyDescent="0.2">
      <c r="A7466" s="1" t="s">
        <v>11706</v>
      </c>
      <c r="B7466" s="1" t="s">
        <v>11245</v>
      </c>
      <c r="C7466" s="1" t="s">
        <v>160</v>
      </c>
      <c r="D7466" s="1" t="s">
        <v>2629</v>
      </c>
      <c r="E7466" s="2">
        <v>45292.146365740744</v>
      </c>
      <c r="F7466" s="1" t="s">
        <v>25</v>
      </c>
      <c r="G7466" s="9" t="s">
        <v>5025</v>
      </c>
      <c r="H7466" s="9" t="s">
        <v>230</v>
      </c>
      <c r="I7466" s="9" t="s">
        <v>45</v>
      </c>
      <c r="J7466" s="1">
        <v>620001</v>
      </c>
      <c r="K7466" s="4">
        <v>46327</v>
      </c>
      <c r="L7466" s="1" t="s">
        <v>50</v>
      </c>
      <c r="M7466" s="1" t="s">
        <v>798</v>
      </c>
      <c r="N7466" s="1" t="s">
        <v>75</v>
      </c>
      <c r="O7466" s="10">
        <v>45215.801608796297</v>
      </c>
      <c r="P7466" s="10">
        <v>45299.146365740744</v>
      </c>
      <c r="Q7466">
        <v>0</v>
      </c>
      <c r="R7466" t="s">
        <v>220</v>
      </c>
      <c r="S7466" t="s">
        <v>220</v>
      </c>
      <c r="T7466">
        <v>0</v>
      </c>
      <c r="U7466" t="s">
        <v>220</v>
      </c>
      <c r="V7466" t="str">
        <f>VLOOKUP(F7466, [1]!Table1[[#All],[Gender]:[city]], 3, FALSE)</f>
        <v>Undergraduate Student</v>
      </c>
      <c r="W7466" s="11">
        <f>VLOOKUP(F7466, [1]!Table1[[#All],[Gender]:[city]], 4, FALSE)</f>
        <v>45130</v>
      </c>
      <c r="X7466" t="b">
        <f>VLOOKUP(F7466, [1]!Table1[[#All],[Gender]:[isFromSocialMedia]], 7, FALSE)</f>
        <v>0</v>
      </c>
      <c r="Y7466" t="str">
        <f>IF(TEXT(Table1[[#This Row],[Apply Date]], "yyyy-mm-dd") = TEXT(Table1[[#This Row],[Sign Up Date]], "yyyy-mm-dd"), "New User", "Repeat User")</f>
        <v>Repeat User</v>
      </c>
    </row>
    <row r="7467" spans="1:25" ht="12.75" x14ac:dyDescent="0.2">
      <c r="A7467" s="1" t="s">
        <v>11707</v>
      </c>
      <c r="B7467" s="1" t="s">
        <v>11245</v>
      </c>
      <c r="C7467" s="1" t="s">
        <v>160</v>
      </c>
      <c r="D7467" s="1" t="s">
        <v>2629</v>
      </c>
      <c r="E7467" s="2">
        <v>45292.146365740744</v>
      </c>
      <c r="F7467" s="1" t="s">
        <v>33</v>
      </c>
      <c r="G7467" s="9" t="s">
        <v>730</v>
      </c>
      <c r="H7467" s="9" t="s">
        <v>293</v>
      </c>
      <c r="I7467" s="9" t="s">
        <v>103</v>
      </c>
      <c r="J7467" s="1">
        <v>74600</v>
      </c>
      <c r="K7467" s="3">
        <v>45658</v>
      </c>
      <c r="L7467" s="1" t="s">
        <v>37</v>
      </c>
      <c r="M7467" s="1" t="s">
        <v>51</v>
      </c>
      <c r="N7467" s="1" t="s">
        <v>75</v>
      </c>
      <c r="O7467" s="10">
        <v>45152.570462962962</v>
      </c>
      <c r="P7467" s="10">
        <v>45264.104432870372</v>
      </c>
      <c r="Q7467">
        <v>0</v>
      </c>
      <c r="R7467" t="s">
        <v>220</v>
      </c>
      <c r="S7467" t="s">
        <v>220</v>
      </c>
      <c r="T7467">
        <v>0</v>
      </c>
      <c r="U7467" t="s">
        <v>220</v>
      </c>
      <c r="V7467" t="str">
        <f>VLOOKUP(F7467, [1]!Table1[[#All],[Gender]:[city]], 3, FALSE)</f>
        <v>Not in Education</v>
      </c>
      <c r="W7467" s="11">
        <f>VLOOKUP(F7467, [1]!Table1[[#All],[Gender]:[city]], 4, FALSE)</f>
        <v>45092</v>
      </c>
      <c r="X7467" t="b">
        <f>VLOOKUP(F7467, [1]!Table1[[#All],[Gender]:[isFromSocialMedia]], 7, FALSE)</f>
        <v>0</v>
      </c>
      <c r="Y7467" t="str">
        <f>IF(TEXT(Table1[[#This Row],[Apply Date]], "yyyy-mm-dd") = TEXT(Table1[[#This Row],[Sign Up Date]], "yyyy-mm-dd"), "New User", "Repeat User")</f>
        <v>Repeat User</v>
      </c>
    </row>
    <row r="7468" spans="1:25" ht="12.75" x14ac:dyDescent="0.2">
      <c r="A7468" s="1" t="s">
        <v>11708</v>
      </c>
      <c r="B7468" s="1" t="s">
        <v>11245</v>
      </c>
      <c r="C7468" s="1" t="s">
        <v>160</v>
      </c>
      <c r="D7468" s="1" t="s">
        <v>2629</v>
      </c>
      <c r="E7468" s="2">
        <v>45292.146365740744</v>
      </c>
      <c r="F7468" s="1" t="s">
        <v>33</v>
      </c>
      <c r="G7468" s="9" t="s">
        <v>3226</v>
      </c>
      <c r="H7468" s="9" t="s">
        <v>722</v>
      </c>
      <c r="I7468" s="9" t="s">
        <v>79</v>
      </c>
      <c r="J7468" s="1">
        <v>100001</v>
      </c>
      <c r="K7468" s="3">
        <v>42370</v>
      </c>
      <c r="L7468" s="1" t="s">
        <v>104</v>
      </c>
      <c r="M7468" s="1" t="s">
        <v>917</v>
      </c>
      <c r="N7468" s="1" t="s">
        <v>75</v>
      </c>
      <c r="O7468" s="10">
        <v>45190.950254629628</v>
      </c>
      <c r="P7468" s="10">
        <v>45299.146365740744</v>
      </c>
      <c r="Q7468">
        <v>0</v>
      </c>
      <c r="R7468" t="s">
        <v>220</v>
      </c>
      <c r="S7468" t="s">
        <v>220</v>
      </c>
      <c r="T7468">
        <v>0</v>
      </c>
      <c r="U7468" t="s">
        <v>220</v>
      </c>
      <c r="V7468" t="str">
        <f>VLOOKUP(F7468, [1]!Table1[[#All],[Gender]:[city]], 3, FALSE)</f>
        <v>Not in Education</v>
      </c>
      <c r="W7468" s="11">
        <f>VLOOKUP(F7468, [1]!Table1[[#All],[Gender]:[city]], 4, FALSE)</f>
        <v>45092</v>
      </c>
      <c r="X7468" t="b">
        <f>VLOOKUP(F7468, [1]!Table1[[#All],[Gender]:[isFromSocialMedia]], 7, FALSE)</f>
        <v>0</v>
      </c>
      <c r="Y7468" t="str">
        <f>IF(TEXT(Table1[[#This Row],[Apply Date]], "yyyy-mm-dd") = TEXT(Table1[[#This Row],[Sign Up Date]], "yyyy-mm-dd"), "New User", "Repeat User")</f>
        <v>Repeat User</v>
      </c>
    </row>
    <row r="7469" spans="1:25" ht="12.75" x14ac:dyDescent="0.2">
      <c r="A7469" s="1" t="s">
        <v>11709</v>
      </c>
      <c r="B7469" s="1" t="s">
        <v>11245</v>
      </c>
      <c r="C7469" s="1" t="s">
        <v>160</v>
      </c>
      <c r="D7469" s="1" t="s">
        <v>2629</v>
      </c>
      <c r="E7469" s="2">
        <v>45292.146365740744</v>
      </c>
      <c r="F7469" s="1" t="s">
        <v>25</v>
      </c>
      <c r="G7469" s="9" t="s">
        <v>59</v>
      </c>
      <c r="H7469" s="9" t="s">
        <v>433</v>
      </c>
      <c r="I7469" s="9" t="s">
        <v>61</v>
      </c>
      <c r="J7469" s="1">
        <v>63108</v>
      </c>
      <c r="K7469" s="3">
        <v>45505</v>
      </c>
      <c r="L7469" s="1" t="s">
        <v>50</v>
      </c>
      <c r="M7469" s="1" t="s">
        <v>131</v>
      </c>
      <c r="N7469" s="1" t="s">
        <v>75</v>
      </c>
      <c r="O7469" s="10">
        <v>45160.964629629627</v>
      </c>
      <c r="P7469" s="10">
        <v>45299.146365740744</v>
      </c>
      <c r="Q7469">
        <v>0</v>
      </c>
      <c r="R7469" t="s">
        <v>220</v>
      </c>
      <c r="S7469" t="s">
        <v>220</v>
      </c>
      <c r="T7469">
        <v>0</v>
      </c>
      <c r="U7469" t="s">
        <v>220</v>
      </c>
      <c r="V7469" t="str">
        <f>VLOOKUP(F7469, [1]!Table1[[#All],[Gender]:[city]], 3, FALSE)</f>
        <v>Undergraduate Student</v>
      </c>
      <c r="W7469" s="11">
        <f>VLOOKUP(F7469, [1]!Table1[[#All],[Gender]:[city]], 4, FALSE)</f>
        <v>45130</v>
      </c>
      <c r="X7469" t="b">
        <f>VLOOKUP(F7469, [1]!Table1[[#All],[Gender]:[isFromSocialMedia]], 7, FALSE)</f>
        <v>0</v>
      </c>
      <c r="Y7469" t="str">
        <f>IF(TEXT(Table1[[#This Row],[Apply Date]], "yyyy-mm-dd") = TEXT(Table1[[#This Row],[Sign Up Date]], "yyyy-mm-dd"), "New User", "Repeat User")</f>
        <v>Repeat User</v>
      </c>
    </row>
    <row r="7470" spans="1:25" ht="12.75" x14ac:dyDescent="0.2">
      <c r="A7470" s="1" t="s">
        <v>11710</v>
      </c>
      <c r="B7470" s="1" t="s">
        <v>11245</v>
      </c>
      <c r="C7470" s="1" t="s">
        <v>160</v>
      </c>
      <c r="D7470" s="1" t="s">
        <v>2629</v>
      </c>
      <c r="E7470" s="2">
        <v>45292.146365740744</v>
      </c>
      <c r="F7470" s="1" t="s">
        <v>33</v>
      </c>
      <c r="G7470" s="9" t="s">
        <v>318</v>
      </c>
      <c r="H7470" s="9" t="s">
        <v>318</v>
      </c>
      <c r="I7470" s="9" t="s">
        <v>45</v>
      </c>
      <c r="J7470" s="1">
        <v>110035</v>
      </c>
      <c r="K7470" s="3">
        <v>44805</v>
      </c>
      <c r="L7470" s="1" t="s">
        <v>50</v>
      </c>
      <c r="M7470" s="1" t="s">
        <v>30</v>
      </c>
      <c r="N7470" s="1" t="s">
        <v>75</v>
      </c>
      <c r="O7470" s="10">
        <v>45146.487083333333</v>
      </c>
      <c r="P7470" s="10">
        <v>45159.1875</v>
      </c>
      <c r="Q7470">
        <v>0</v>
      </c>
      <c r="R7470" t="s">
        <v>220</v>
      </c>
      <c r="S7470" t="s">
        <v>220</v>
      </c>
      <c r="T7470">
        <v>0</v>
      </c>
      <c r="U7470" t="s">
        <v>220</v>
      </c>
      <c r="V7470" t="str">
        <f>VLOOKUP(F7470, [1]!Table1[[#All],[Gender]:[city]], 3, FALSE)</f>
        <v>Not in Education</v>
      </c>
      <c r="W7470" s="11">
        <f>VLOOKUP(F7470, [1]!Table1[[#All],[Gender]:[city]], 4, FALSE)</f>
        <v>45092</v>
      </c>
      <c r="X7470" t="b">
        <f>VLOOKUP(F7470, [1]!Table1[[#All],[Gender]:[isFromSocialMedia]], 7, FALSE)</f>
        <v>0</v>
      </c>
      <c r="Y7470" t="str">
        <f>IF(TEXT(Table1[[#This Row],[Apply Date]], "yyyy-mm-dd") = TEXT(Table1[[#This Row],[Sign Up Date]], "yyyy-mm-dd"), "New User", "Repeat User")</f>
        <v>Repeat User</v>
      </c>
    </row>
    <row r="7471" spans="1:25" ht="12.75" x14ac:dyDescent="0.2">
      <c r="A7471" s="1" t="s">
        <v>11711</v>
      </c>
      <c r="B7471" s="1" t="s">
        <v>11245</v>
      </c>
      <c r="C7471" s="1" t="s">
        <v>160</v>
      </c>
      <c r="D7471" s="1" t="s">
        <v>2629</v>
      </c>
      <c r="E7471" s="2">
        <v>45292.146365740744</v>
      </c>
      <c r="F7471" s="1" t="s">
        <v>33</v>
      </c>
      <c r="G7471" s="9" t="s">
        <v>11712</v>
      </c>
      <c r="H7471" s="9" t="s">
        <v>49</v>
      </c>
      <c r="I7471" s="9" t="s">
        <v>45</v>
      </c>
      <c r="J7471" s="1">
        <v>506009</v>
      </c>
      <c r="K7471" s="3">
        <v>45047</v>
      </c>
      <c r="L7471" s="1" t="s">
        <v>50</v>
      </c>
      <c r="M7471" s="1" t="s">
        <v>238</v>
      </c>
      <c r="N7471" s="1" t="s">
        <v>31</v>
      </c>
      <c r="O7471" s="10">
        <v>44957.62060185185</v>
      </c>
      <c r="P7471" s="10">
        <v>44977.104189814818</v>
      </c>
      <c r="Q7471">
        <v>0</v>
      </c>
      <c r="R7471" t="s">
        <v>220</v>
      </c>
      <c r="S7471" t="s">
        <v>220</v>
      </c>
      <c r="T7471">
        <v>0</v>
      </c>
      <c r="U7471" t="s">
        <v>220</v>
      </c>
      <c r="V7471" t="str">
        <f>VLOOKUP(F7471, [1]!Table1[[#All],[Gender]:[city]], 3, FALSE)</f>
        <v>Not in Education</v>
      </c>
      <c r="W7471" s="11">
        <f>VLOOKUP(F7471, [1]!Table1[[#All],[Gender]:[city]], 4, FALSE)</f>
        <v>45092</v>
      </c>
      <c r="X7471" t="b">
        <f>VLOOKUP(F7471, [1]!Table1[[#All],[Gender]:[isFromSocialMedia]], 7, FALSE)</f>
        <v>0</v>
      </c>
      <c r="Y7471" t="str">
        <f>IF(TEXT(Table1[[#This Row],[Apply Date]], "yyyy-mm-dd") = TEXT(Table1[[#This Row],[Sign Up Date]], "yyyy-mm-dd"), "New User", "Repeat User")</f>
        <v>Repeat User</v>
      </c>
    </row>
    <row r="7472" spans="1:25" ht="12.75" x14ac:dyDescent="0.2">
      <c r="A7472" s="1" t="s">
        <v>11713</v>
      </c>
      <c r="B7472" s="1" t="s">
        <v>11245</v>
      </c>
      <c r="C7472" s="1" t="s">
        <v>160</v>
      </c>
      <c r="D7472" s="1" t="s">
        <v>2629</v>
      </c>
      <c r="E7472" s="2">
        <v>45292.146365740744</v>
      </c>
      <c r="F7472" s="1" t="s">
        <v>25</v>
      </c>
      <c r="G7472" s="9" t="s">
        <v>198</v>
      </c>
      <c r="H7472" s="9" t="s">
        <v>54</v>
      </c>
      <c r="I7472" s="9" t="s">
        <v>45</v>
      </c>
      <c r="J7472" s="1">
        <v>560029</v>
      </c>
      <c r="K7472" s="3">
        <v>45444</v>
      </c>
      <c r="L7472" s="1" t="s">
        <v>37</v>
      </c>
      <c r="M7472" s="1" t="s">
        <v>46</v>
      </c>
      <c r="N7472" s="1" t="s">
        <v>75</v>
      </c>
      <c r="O7472" s="10">
        <v>45113.768067129633</v>
      </c>
      <c r="P7472" s="10">
        <v>45145.1875</v>
      </c>
      <c r="Q7472">
        <v>0</v>
      </c>
      <c r="R7472" t="s">
        <v>220</v>
      </c>
      <c r="S7472" t="s">
        <v>220</v>
      </c>
      <c r="T7472">
        <v>0</v>
      </c>
      <c r="U7472" t="s">
        <v>220</v>
      </c>
      <c r="V7472" t="str">
        <f>VLOOKUP(F7472, [1]!Table1[[#All],[Gender]:[city]], 3, FALSE)</f>
        <v>Undergraduate Student</v>
      </c>
      <c r="W7472" s="11">
        <f>VLOOKUP(F7472, [1]!Table1[[#All],[Gender]:[city]], 4, FALSE)</f>
        <v>45130</v>
      </c>
      <c r="X7472" t="b">
        <f>VLOOKUP(F7472, [1]!Table1[[#All],[Gender]:[isFromSocialMedia]], 7, FALSE)</f>
        <v>0</v>
      </c>
      <c r="Y7472" t="str">
        <f>IF(TEXT(Table1[[#This Row],[Apply Date]], "yyyy-mm-dd") = TEXT(Table1[[#This Row],[Sign Up Date]], "yyyy-mm-dd"), "New User", "Repeat User")</f>
        <v>Repeat User</v>
      </c>
    </row>
    <row r="7473" spans="1:25" ht="12.75" x14ac:dyDescent="0.2">
      <c r="A7473" s="1" t="s">
        <v>11714</v>
      </c>
      <c r="B7473" s="1" t="s">
        <v>11245</v>
      </c>
      <c r="C7473" s="1" t="s">
        <v>160</v>
      </c>
      <c r="D7473" s="1" t="s">
        <v>2629</v>
      </c>
      <c r="E7473" s="2">
        <v>45292.146365740744</v>
      </c>
      <c r="F7473" s="1" t="s">
        <v>33</v>
      </c>
      <c r="G7473" s="9" t="s">
        <v>147</v>
      </c>
      <c r="H7473" s="9" t="s">
        <v>148</v>
      </c>
      <c r="I7473" s="9" t="s">
        <v>45</v>
      </c>
      <c r="J7473" s="1">
        <v>400092</v>
      </c>
      <c r="K7473" s="3">
        <v>44409</v>
      </c>
      <c r="L7473" s="1" t="s">
        <v>104</v>
      </c>
      <c r="M7473" s="1" t="s">
        <v>504</v>
      </c>
      <c r="N7473" s="1" t="s">
        <v>75</v>
      </c>
      <c r="O7473" s="10">
        <v>45116.717928240738</v>
      </c>
      <c r="P7473" s="10">
        <v>45145.1875</v>
      </c>
      <c r="Q7473">
        <v>0</v>
      </c>
      <c r="R7473" t="s">
        <v>220</v>
      </c>
      <c r="S7473" t="s">
        <v>220</v>
      </c>
      <c r="T7473">
        <v>0</v>
      </c>
      <c r="U7473" t="s">
        <v>220</v>
      </c>
      <c r="V7473" t="str">
        <f>VLOOKUP(F7473, [1]!Table1[[#All],[Gender]:[city]], 3, FALSE)</f>
        <v>Not in Education</v>
      </c>
      <c r="W7473" s="11">
        <f>VLOOKUP(F7473, [1]!Table1[[#All],[Gender]:[city]], 4, FALSE)</f>
        <v>45092</v>
      </c>
      <c r="X7473" t="b">
        <f>VLOOKUP(F7473, [1]!Table1[[#All],[Gender]:[isFromSocialMedia]], 7, FALSE)</f>
        <v>0</v>
      </c>
      <c r="Y7473" t="str">
        <f>IF(TEXT(Table1[[#This Row],[Apply Date]], "yyyy-mm-dd") = TEXT(Table1[[#This Row],[Sign Up Date]], "yyyy-mm-dd"), "New User", "Repeat User")</f>
        <v>Repeat User</v>
      </c>
    </row>
    <row r="7474" spans="1:25" ht="12.75" x14ac:dyDescent="0.2">
      <c r="A7474" s="1" t="s">
        <v>11715</v>
      </c>
      <c r="B7474" s="1" t="s">
        <v>11245</v>
      </c>
      <c r="C7474" s="1" t="s">
        <v>160</v>
      </c>
      <c r="D7474" s="1" t="s">
        <v>2629</v>
      </c>
      <c r="E7474" s="2">
        <v>45292.146365740744</v>
      </c>
      <c r="F7474" s="1" t="s">
        <v>25</v>
      </c>
      <c r="G7474" s="9" t="s">
        <v>1431</v>
      </c>
      <c r="H7474" s="9" t="s">
        <v>2773</v>
      </c>
      <c r="I7474" s="9" t="s">
        <v>45</v>
      </c>
      <c r="J7474" s="1">
        <v>515004</v>
      </c>
      <c r="K7474" s="3">
        <v>44228</v>
      </c>
      <c r="L7474" s="1" t="s">
        <v>50</v>
      </c>
      <c r="M7474" s="1" t="s">
        <v>1575</v>
      </c>
      <c r="N7474" s="1" t="s">
        <v>2637</v>
      </c>
      <c r="O7474" s="10">
        <v>45182.169803240744</v>
      </c>
      <c r="Q7474">
        <v>0</v>
      </c>
      <c r="R7474" t="s">
        <v>220</v>
      </c>
      <c r="S7474" t="s">
        <v>220</v>
      </c>
      <c r="T7474">
        <v>0</v>
      </c>
      <c r="U7474" t="s">
        <v>220</v>
      </c>
      <c r="V7474" t="str">
        <f>VLOOKUP(F7474, [1]!Table1[[#All],[Gender]:[city]], 3, FALSE)</f>
        <v>Undergraduate Student</v>
      </c>
      <c r="W7474" s="11">
        <f>VLOOKUP(F7474, [1]!Table1[[#All],[Gender]:[city]], 4, FALSE)</f>
        <v>45130</v>
      </c>
      <c r="X7474" t="b">
        <f>VLOOKUP(F7474, [1]!Table1[[#All],[Gender]:[isFromSocialMedia]], 7, FALSE)</f>
        <v>0</v>
      </c>
      <c r="Y7474" t="str">
        <f>IF(TEXT(Table1[[#This Row],[Apply Date]], "yyyy-mm-dd") = TEXT(Table1[[#This Row],[Sign Up Date]], "yyyy-mm-dd"), "New User", "Repeat User")</f>
        <v>Repeat User</v>
      </c>
    </row>
    <row r="7475" spans="1:25" ht="12.75" x14ac:dyDescent="0.2">
      <c r="A7475" s="1" t="s">
        <v>11716</v>
      </c>
      <c r="B7475" s="1" t="s">
        <v>11245</v>
      </c>
      <c r="C7475" s="1" t="s">
        <v>160</v>
      </c>
      <c r="D7475" s="1" t="s">
        <v>2629</v>
      </c>
      <c r="E7475" s="2">
        <v>45292.146365740744</v>
      </c>
      <c r="F7475" s="1" t="s">
        <v>25</v>
      </c>
      <c r="G7475" s="9" t="s">
        <v>7528</v>
      </c>
      <c r="H7475" s="9" t="s">
        <v>148</v>
      </c>
      <c r="I7475" s="9" t="s">
        <v>45</v>
      </c>
      <c r="J7475" s="1">
        <v>422101</v>
      </c>
      <c r="K7475" s="3">
        <v>45536</v>
      </c>
      <c r="L7475" s="1" t="s">
        <v>50</v>
      </c>
      <c r="M7475" s="1" t="s">
        <v>30</v>
      </c>
      <c r="N7475" s="1" t="s">
        <v>75</v>
      </c>
      <c r="O7475" s="10">
        <v>45203.378020833334</v>
      </c>
      <c r="P7475" s="10">
        <v>45264.104432870372</v>
      </c>
      <c r="Q7475">
        <v>0</v>
      </c>
      <c r="R7475" t="s">
        <v>220</v>
      </c>
      <c r="S7475" t="s">
        <v>220</v>
      </c>
      <c r="T7475">
        <v>0</v>
      </c>
      <c r="U7475" t="s">
        <v>220</v>
      </c>
      <c r="V7475" t="str">
        <f>VLOOKUP(F7475, [1]!Table1[[#All],[Gender]:[city]], 3, FALSE)</f>
        <v>Undergraduate Student</v>
      </c>
      <c r="W7475" s="11">
        <f>VLOOKUP(F7475, [1]!Table1[[#All],[Gender]:[city]], 4, FALSE)</f>
        <v>45130</v>
      </c>
      <c r="X7475" t="b">
        <f>VLOOKUP(F7475, [1]!Table1[[#All],[Gender]:[isFromSocialMedia]], 7, FALSE)</f>
        <v>0</v>
      </c>
      <c r="Y7475" t="str">
        <f>IF(TEXT(Table1[[#This Row],[Apply Date]], "yyyy-mm-dd") = TEXT(Table1[[#This Row],[Sign Up Date]], "yyyy-mm-dd"), "New User", "Repeat User")</f>
        <v>Repeat User</v>
      </c>
    </row>
    <row r="7476" spans="1:25" ht="12.75" x14ac:dyDescent="0.2">
      <c r="A7476" s="1" t="s">
        <v>11717</v>
      </c>
      <c r="B7476" s="1" t="s">
        <v>11245</v>
      </c>
      <c r="C7476" s="1" t="s">
        <v>160</v>
      </c>
      <c r="D7476" s="1" t="s">
        <v>2629</v>
      </c>
      <c r="E7476" s="2">
        <v>45292.146365740744</v>
      </c>
      <c r="F7476" s="1" t="s">
        <v>25</v>
      </c>
      <c r="G7476" s="9" t="s">
        <v>11718</v>
      </c>
      <c r="H7476" s="9" t="s">
        <v>54</v>
      </c>
      <c r="I7476" s="9" t="s">
        <v>45</v>
      </c>
      <c r="J7476" s="1">
        <v>576102</v>
      </c>
      <c r="K7476" s="3">
        <v>45413</v>
      </c>
      <c r="L7476" s="1" t="s">
        <v>37</v>
      </c>
      <c r="M7476" s="1" t="s">
        <v>51</v>
      </c>
      <c r="N7476" s="1" t="s">
        <v>31</v>
      </c>
      <c r="O7476" s="10">
        <v>44909.649942129632</v>
      </c>
      <c r="P7476" s="10">
        <v>44942.229166666664</v>
      </c>
      <c r="Q7476">
        <v>0</v>
      </c>
      <c r="R7476" t="s">
        <v>220</v>
      </c>
      <c r="S7476" t="s">
        <v>220</v>
      </c>
      <c r="T7476">
        <v>0</v>
      </c>
      <c r="U7476" t="s">
        <v>220</v>
      </c>
      <c r="V7476" t="str">
        <f>VLOOKUP(F7476, [1]!Table1[[#All],[Gender]:[city]], 3, FALSE)</f>
        <v>Undergraduate Student</v>
      </c>
      <c r="W7476" s="11">
        <f>VLOOKUP(F7476, [1]!Table1[[#All],[Gender]:[city]], 4, FALSE)</f>
        <v>45130</v>
      </c>
      <c r="X7476" t="b">
        <f>VLOOKUP(F7476, [1]!Table1[[#All],[Gender]:[isFromSocialMedia]], 7, FALSE)</f>
        <v>0</v>
      </c>
      <c r="Y7476" t="str">
        <f>IF(TEXT(Table1[[#This Row],[Apply Date]], "yyyy-mm-dd") = TEXT(Table1[[#This Row],[Sign Up Date]], "yyyy-mm-dd"), "New User", "Repeat User")</f>
        <v>Repeat User</v>
      </c>
    </row>
    <row r="7477" spans="1:25" ht="12.75" x14ac:dyDescent="0.2">
      <c r="A7477" s="1" t="s">
        <v>11719</v>
      </c>
      <c r="B7477" s="1" t="s">
        <v>11245</v>
      </c>
      <c r="C7477" s="1" t="s">
        <v>160</v>
      </c>
      <c r="D7477" s="1" t="s">
        <v>2629</v>
      </c>
      <c r="E7477" s="2">
        <v>45292.146365740744</v>
      </c>
      <c r="F7477" s="1" t="s">
        <v>25</v>
      </c>
      <c r="G7477" s="9" t="s">
        <v>11720</v>
      </c>
      <c r="H7477" s="9" t="s">
        <v>11721</v>
      </c>
      <c r="I7477" s="9" t="s">
        <v>718</v>
      </c>
      <c r="J7477" s="1">
        <v>5555555</v>
      </c>
      <c r="K7477" s="3">
        <v>45658</v>
      </c>
      <c r="L7477" s="1" t="s">
        <v>37</v>
      </c>
      <c r="M7477" s="1" t="s">
        <v>373</v>
      </c>
      <c r="N7477" s="1" t="s">
        <v>75</v>
      </c>
      <c r="O7477" s="10">
        <v>45118.630231481482</v>
      </c>
      <c r="P7477" s="10">
        <v>45145.1875</v>
      </c>
      <c r="Q7477">
        <v>0</v>
      </c>
      <c r="R7477" t="s">
        <v>220</v>
      </c>
      <c r="S7477" t="s">
        <v>220</v>
      </c>
      <c r="T7477">
        <v>0</v>
      </c>
      <c r="U7477" t="s">
        <v>220</v>
      </c>
      <c r="V7477" t="str">
        <f>VLOOKUP(F7477, [1]!Table1[[#All],[Gender]:[city]], 3, FALSE)</f>
        <v>Undergraduate Student</v>
      </c>
      <c r="W7477" s="11">
        <f>VLOOKUP(F7477, [1]!Table1[[#All],[Gender]:[city]], 4, FALSE)</f>
        <v>45130</v>
      </c>
      <c r="X7477" t="b">
        <f>VLOOKUP(F7477, [1]!Table1[[#All],[Gender]:[isFromSocialMedia]], 7, FALSE)</f>
        <v>0</v>
      </c>
      <c r="Y7477" t="str">
        <f>IF(TEXT(Table1[[#This Row],[Apply Date]], "yyyy-mm-dd") = TEXT(Table1[[#This Row],[Sign Up Date]], "yyyy-mm-dd"), "New User", "Repeat User")</f>
        <v>Repeat User</v>
      </c>
    </row>
    <row r="7478" spans="1:25" ht="12.75" x14ac:dyDescent="0.2">
      <c r="A7478" s="1" t="s">
        <v>11722</v>
      </c>
      <c r="B7478" s="1" t="s">
        <v>11245</v>
      </c>
      <c r="C7478" s="1" t="s">
        <v>160</v>
      </c>
      <c r="D7478" s="1" t="s">
        <v>2629</v>
      </c>
      <c r="E7478" s="2">
        <v>45292.146365740744</v>
      </c>
      <c r="F7478" s="1" t="s">
        <v>25</v>
      </c>
      <c r="G7478" s="9" t="s">
        <v>11546</v>
      </c>
      <c r="H7478" s="9" t="s">
        <v>148</v>
      </c>
      <c r="I7478" s="9" t="s">
        <v>45</v>
      </c>
      <c r="J7478" s="1">
        <v>410206</v>
      </c>
      <c r="K7478" s="3">
        <v>45474</v>
      </c>
      <c r="L7478" s="1" t="s">
        <v>37</v>
      </c>
      <c r="M7478" s="1" t="s">
        <v>689</v>
      </c>
      <c r="N7478" s="1" t="s">
        <v>75</v>
      </c>
      <c r="O7478" s="10">
        <v>45110.139050925929</v>
      </c>
      <c r="P7478" s="10">
        <v>45159.1875</v>
      </c>
      <c r="Q7478">
        <v>0</v>
      </c>
      <c r="R7478" t="s">
        <v>220</v>
      </c>
      <c r="S7478" t="s">
        <v>220</v>
      </c>
      <c r="T7478">
        <v>0</v>
      </c>
      <c r="U7478" t="s">
        <v>220</v>
      </c>
      <c r="V7478" t="str">
        <f>VLOOKUP(F7478, [1]!Table1[[#All],[Gender]:[city]], 3, FALSE)</f>
        <v>Undergraduate Student</v>
      </c>
      <c r="W7478" s="11">
        <f>VLOOKUP(F7478, [1]!Table1[[#All],[Gender]:[city]], 4, FALSE)</f>
        <v>45130</v>
      </c>
      <c r="X7478" t="b">
        <f>VLOOKUP(F7478, [1]!Table1[[#All],[Gender]:[isFromSocialMedia]], 7, FALSE)</f>
        <v>0</v>
      </c>
      <c r="Y7478" t="str">
        <f>IF(TEXT(Table1[[#This Row],[Apply Date]], "yyyy-mm-dd") = TEXT(Table1[[#This Row],[Sign Up Date]], "yyyy-mm-dd"), "New User", "Repeat User")</f>
        <v>Repeat User</v>
      </c>
    </row>
    <row r="7479" spans="1:25" ht="12.75" x14ac:dyDescent="0.2">
      <c r="A7479" s="1" t="s">
        <v>11723</v>
      </c>
      <c r="B7479" s="1" t="s">
        <v>11245</v>
      </c>
      <c r="C7479" s="1" t="s">
        <v>160</v>
      </c>
      <c r="D7479" s="1" t="s">
        <v>2629</v>
      </c>
      <c r="E7479" s="2">
        <v>45292.146365740744</v>
      </c>
      <c r="F7479" s="1" t="s">
        <v>25</v>
      </c>
      <c r="G7479" s="9" t="s">
        <v>11724</v>
      </c>
      <c r="H7479" s="9" t="s">
        <v>446</v>
      </c>
      <c r="I7479" s="9" t="s">
        <v>45</v>
      </c>
      <c r="J7479" s="1">
        <v>506009</v>
      </c>
      <c r="K7479" s="3">
        <v>45413</v>
      </c>
      <c r="L7479" s="1" t="s">
        <v>37</v>
      </c>
      <c r="M7479" s="1" t="s">
        <v>46</v>
      </c>
      <c r="N7479" s="1" t="s">
        <v>75</v>
      </c>
      <c r="O7479" s="10">
        <v>45183.674664351849</v>
      </c>
      <c r="P7479" s="10">
        <v>45299.146365740744</v>
      </c>
      <c r="Q7479">
        <v>0</v>
      </c>
      <c r="R7479" t="s">
        <v>220</v>
      </c>
      <c r="S7479" t="s">
        <v>220</v>
      </c>
      <c r="T7479">
        <v>0</v>
      </c>
      <c r="U7479" t="s">
        <v>220</v>
      </c>
      <c r="V7479" t="str">
        <f>VLOOKUP(F7479, [1]!Table1[[#All],[Gender]:[city]], 3, FALSE)</f>
        <v>Undergraduate Student</v>
      </c>
      <c r="W7479" s="11">
        <f>VLOOKUP(F7479, [1]!Table1[[#All],[Gender]:[city]], 4, FALSE)</f>
        <v>45130</v>
      </c>
      <c r="X7479" t="b">
        <f>VLOOKUP(F7479, [1]!Table1[[#All],[Gender]:[isFromSocialMedia]], 7, FALSE)</f>
        <v>0</v>
      </c>
      <c r="Y7479" t="str">
        <f>IF(TEXT(Table1[[#This Row],[Apply Date]], "yyyy-mm-dd") = TEXT(Table1[[#This Row],[Sign Up Date]], "yyyy-mm-dd"), "New User", "Repeat User")</f>
        <v>Repeat User</v>
      </c>
    </row>
    <row r="7480" spans="1:25" ht="12.75" x14ac:dyDescent="0.2">
      <c r="A7480" s="1" t="s">
        <v>11725</v>
      </c>
      <c r="B7480" s="1" t="s">
        <v>11245</v>
      </c>
      <c r="C7480" s="1" t="s">
        <v>160</v>
      </c>
      <c r="D7480" s="1" t="s">
        <v>2629</v>
      </c>
      <c r="E7480" s="2">
        <v>45292.146365740744</v>
      </c>
      <c r="F7480" s="1" t="s">
        <v>33</v>
      </c>
      <c r="G7480" s="9" t="s">
        <v>4150</v>
      </c>
      <c r="H7480" s="9" t="s">
        <v>668</v>
      </c>
      <c r="I7480" s="9" t="s">
        <v>45</v>
      </c>
      <c r="J7480" s="1">
        <v>670611</v>
      </c>
      <c r="K7480" s="3">
        <v>41821</v>
      </c>
      <c r="L7480" s="1" t="s">
        <v>104</v>
      </c>
      <c r="M7480" s="1" t="s">
        <v>97</v>
      </c>
      <c r="N7480" s="1" t="s">
        <v>75</v>
      </c>
      <c r="O7480" s="10">
        <v>45115.708726851852</v>
      </c>
      <c r="P7480" s="10">
        <v>45145.1875</v>
      </c>
      <c r="Q7480">
        <v>0</v>
      </c>
      <c r="R7480" t="s">
        <v>220</v>
      </c>
      <c r="S7480" t="s">
        <v>220</v>
      </c>
      <c r="T7480">
        <v>0</v>
      </c>
      <c r="U7480" t="s">
        <v>220</v>
      </c>
      <c r="V7480" t="str">
        <f>VLOOKUP(F7480, [1]!Table1[[#All],[Gender]:[city]], 3, FALSE)</f>
        <v>Not in Education</v>
      </c>
      <c r="W7480" s="11">
        <f>VLOOKUP(F7480, [1]!Table1[[#All],[Gender]:[city]], 4, FALSE)</f>
        <v>45092</v>
      </c>
      <c r="X7480" t="b">
        <f>VLOOKUP(F7480, [1]!Table1[[#All],[Gender]:[isFromSocialMedia]], 7, FALSE)</f>
        <v>0</v>
      </c>
      <c r="Y7480" t="str">
        <f>IF(TEXT(Table1[[#This Row],[Apply Date]], "yyyy-mm-dd") = TEXT(Table1[[#This Row],[Sign Up Date]], "yyyy-mm-dd"), "New User", "Repeat User")</f>
        <v>Repeat User</v>
      </c>
    </row>
    <row r="7481" spans="1:25" ht="12.75" x14ac:dyDescent="0.2">
      <c r="A7481" s="1" t="s">
        <v>11726</v>
      </c>
      <c r="B7481" s="1" t="s">
        <v>11245</v>
      </c>
      <c r="C7481" s="1" t="s">
        <v>160</v>
      </c>
      <c r="D7481" s="1" t="s">
        <v>2629</v>
      </c>
      <c r="E7481" s="2">
        <v>45292.146365740744</v>
      </c>
      <c r="F7481" s="1" t="s">
        <v>25</v>
      </c>
      <c r="G7481" s="9" t="s">
        <v>3594</v>
      </c>
      <c r="H7481" s="9" t="s">
        <v>648</v>
      </c>
      <c r="I7481" s="9" t="s">
        <v>45</v>
      </c>
      <c r="J7481" s="1">
        <v>313001</v>
      </c>
      <c r="K7481" s="3">
        <v>45505</v>
      </c>
      <c r="L7481" s="1" t="s">
        <v>37</v>
      </c>
      <c r="M7481" s="1" t="s">
        <v>51</v>
      </c>
      <c r="N7481" s="1" t="s">
        <v>75</v>
      </c>
      <c r="O7481" s="10">
        <v>45120.662488425929</v>
      </c>
      <c r="P7481" s="10">
        <v>45145.1875</v>
      </c>
      <c r="Q7481">
        <v>0</v>
      </c>
      <c r="R7481" t="s">
        <v>220</v>
      </c>
      <c r="S7481" t="s">
        <v>220</v>
      </c>
      <c r="T7481">
        <v>0</v>
      </c>
      <c r="U7481" t="s">
        <v>220</v>
      </c>
      <c r="V7481" t="str">
        <f>VLOOKUP(F7481, [1]!Table1[[#All],[Gender]:[city]], 3, FALSE)</f>
        <v>Undergraduate Student</v>
      </c>
      <c r="W7481" s="11">
        <f>VLOOKUP(F7481, [1]!Table1[[#All],[Gender]:[city]], 4, FALSE)</f>
        <v>45130</v>
      </c>
      <c r="X7481" t="b">
        <f>VLOOKUP(F7481, [1]!Table1[[#All],[Gender]:[isFromSocialMedia]], 7, FALSE)</f>
        <v>0</v>
      </c>
      <c r="Y7481" t="str">
        <f>IF(TEXT(Table1[[#This Row],[Apply Date]], "yyyy-mm-dd") = TEXT(Table1[[#This Row],[Sign Up Date]], "yyyy-mm-dd"), "New User", "Repeat User")</f>
        <v>Repeat User</v>
      </c>
    </row>
    <row r="7482" spans="1:25" ht="12.75" x14ac:dyDescent="0.2">
      <c r="A7482" s="1" t="s">
        <v>11727</v>
      </c>
      <c r="B7482" s="1" t="s">
        <v>11245</v>
      </c>
      <c r="C7482" s="1" t="s">
        <v>160</v>
      </c>
      <c r="D7482" s="1" t="s">
        <v>2629</v>
      </c>
      <c r="E7482" s="2">
        <v>45292.146365740744</v>
      </c>
      <c r="F7482" s="1" t="s">
        <v>25</v>
      </c>
      <c r="G7482" s="9" t="s">
        <v>613</v>
      </c>
      <c r="H7482" s="9" t="s">
        <v>318</v>
      </c>
      <c r="I7482" s="9" t="s">
        <v>45</v>
      </c>
      <c r="J7482" s="1">
        <v>110025</v>
      </c>
      <c r="K7482" s="3">
        <v>45748</v>
      </c>
      <c r="L7482" s="1" t="s">
        <v>37</v>
      </c>
      <c r="M7482" s="1" t="s">
        <v>294</v>
      </c>
      <c r="N7482" s="1" t="s">
        <v>75</v>
      </c>
      <c r="O7482" s="10">
        <v>45147.273159722223</v>
      </c>
      <c r="P7482" s="10">
        <v>45299.146365740744</v>
      </c>
      <c r="Q7482">
        <v>0</v>
      </c>
      <c r="R7482" t="s">
        <v>220</v>
      </c>
      <c r="S7482" t="s">
        <v>220</v>
      </c>
      <c r="T7482">
        <v>0</v>
      </c>
      <c r="U7482" t="s">
        <v>220</v>
      </c>
      <c r="V7482" t="str">
        <f>VLOOKUP(F7482, [1]!Table1[[#All],[Gender]:[city]], 3, FALSE)</f>
        <v>Undergraduate Student</v>
      </c>
      <c r="W7482" s="11">
        <f>VLOOKUP(F7482, [1]!Table1[[#All],[Gender]:[city]], 4, FALSE)</f>
        <v>45130</v>
      </c>
      <c r="X7482" t="b">
        <f>VLOOKUP(F7482, [1]!Table1[[#All],[Gender]:[isFromSocialMedia]], 7, FALSE)</f>
        <v>0</v>
      </c>
      <c r="Y7482" t="str">
        <f>IF(TEXT(Table1[[#This Row],[Apply Date]], "yyyy-mm-dd") = TEXT(Table1[[#This Row],[Sign Up Date]], "yyyy-mm-dd"), "New User", "Repeat User")</f>
        <v>Repeat User</v>
      </c>
    </row>
    <row r="7483" spans="1:25" ht="12.75" x14ac:dyDescent="0.2">
      <c r="A7483" s="1" t="s">
        <v>11728</v>
      </c>
      <c r="B7483" s="1" t="s">
        <v>11245</v>
      </c>
      <c r="C7483" s="1" t="s">
        <v>160</v>
      </c>
      <c r="D7483" s="1" t="s">
        <v>2629</v>
      </c>
      <c r="E7483" s="2">
        <v>45292.146365740744</v>
      </c>
      <c r="F7483" s="1" t="s">
        <v>25</v>
      </c>
      <c r="G7483" s="9" t="s">
        <v>202</v>
      </c>
      <c r="H7483" s="9" t="s">
        <v>462</v>
      </c>
      <c r="I7483" s="9" t="s">
        <v>79</v>
      </c>
      <c r="J7483" s="1">
        <v>220101</v>
      </c>
      <c r="K7483" s="3">
        <v>45108</v>
      </c>
      <c r="L7483" s="1" t="s">
        <v>37</v>
      </c>
      <c r="M7483" s="1" t="s">
        <v>2436</v>
      </c>
      <c r="N7483" s="1" t="s">
        <v>75</v>
      </c>
      <c r="O7483" s="10">
        <v>45091.661180555559</v>
      </c>
      <c r="P7483" s="10">
        <v>45117.104166666664</v>
      </c>
      <c r="Q7483">
        <v>0</v>
      </c>
      <c r="R7483" t="s">
        <v>220</v>
      </c>
      <c r="S7483" t="s">
        <v>220</v>
      </c>
      <c r="T7483">
        <v>0</v>
      </c>
      <c r="U7483" t="s">
        <v>220</v>
      </c>
      <c r="V7483" t="str">
        <f>VLOOKUP(F7483, [1]!Table1[[#All],[Gender]:[city]], 3, FALSE)</f>
        <v>Undergraduate Student</v>
      </c>
      <c r="W7483" s="11">
        <f>VLOOKUP(F7483, [1]!Table1[[#All],[Gender]:[city]], 4, FALSE)</f>
        <v>45130</v>
      </c>
      <c r="X7483" t="b">
        <f>VLOOKUP(F7483, [1]!Table1[[#All],[Gender]:[isFromSocialMedia]], 7, FALSE)</f>
        <v>0</v>
      </c>
      <c r="Y7483" t="str">
        <f>IF(TEXT(Table1[[#This Row],[Apply Date]], "yyyy-mm-dd") = TEXT(Table1[[#This Row],[Sign Up Date]], "yyyy-mm-dd"), "New User", "Repeat User")</f>
        <v>Repeat User</v>
      </c>
    </row>
    <row r="7484" spans="1:25" ht="12.75" x14ac:dyDescent="0.2">
      <c r="A7484" s="1" t="s">
        <v>11729</v>
      </c>
      <c r="B7484" s="1" t="s">
        <v>11245</v>
      </c>
      <c r="C7484" s="1" t="s">
        <v>160</v>
      </c>
      <c r="D7484" s="1" t="s">
        <v>2629</v>
      </c>
      <c r="E7484" s="2">
        <v>45292.146365740744</v>
      </c>
      <c r="F7484" s="1" t="s">
        <v>25</v>
      </c>
      <c r="G7484" s="9" t="s">
        <v>2797</v>
      </c>
      <c r="H7484" s="9" t="s">
        <v>148</v>
      </c>
      <c r="I7484" s="9" t="s">
        <v>45</v>
      </c>
      <c r="J7484" s="1">
        <v>421301</v>
      </c>
      <c r="K7484" s="4">
        <v>44136</v>
      </c>
      <c r="L7484" s="1" t="s">
        <v>104</v>
      </c>
      <c r="M7484" s="1" t="s">
        <v>1575</v>
      </c>
      <c r="N7484" s="1" t="s">
        <v>75</v>
      </c>
      <c r="O7484" s="10">
        <v>45094.012928240743</v>
      </c>
      <c r="P7484" s="10">
        <v>45131.104166666664</v>
      </c>
      <c r="Q7484">
        <v>0</v>
      </c>
      <c r="R7484" t="s">
        <v>220</v>
      </c>
      <c r="S7484" t="s">
        <v>220</v>
      </c>
      <c r="T7484">
        <v>0</v>
      </c>
      <c r="U7484" t="s">
        <v>220</v>
      </c>
      <c r="V7484" t="str">
        <f>VLOOKUP(F7484, [1]!Table1[[#All],[Gender]:[city]], 3, FALSE)</f>
        <v>Undergraduate Student</v>
      </c>
      <c r="W7484" s="11">
        <f>VLOOKUP(F7484, [1]!Table1[[#All],[Gender]:[city]], 4, FALSE)</f>
        <v>45130</v>
      </c>
      <c r="X7484" t="b">
        <f>VLOOKUP(F7484, [1]!Table1[[#All],[Gender]:[isFromSocialMedia]], 7, FALSE)</f>
        <v>0</v>
      </c>
      <c r="Y7484" t="str">
        <f>IF(TEXT(Table1[[#This Row],[Apply Date]], "yyyy-mm-dd") = TEXT(Table1[[#This Row],[Sign Up Date]], "yyyy-mm-dd"), "New User", "Repeat User")</f>
        <v>Repeat User</v>
      </c>
    </row>
    <row r="7485" spans="1:25" ht="12.75" x14ac:dyDescent="0.2">
      <c r="A7485" s="1" t="s">
        <v>11730</v>
      </c>
      <c r="B7485" s="1" t="s">
        <v>11245</v>
      </c>
      <c r="C7485" s="1" t="s">
        <v>160</v>
      </c>
      <c r="D7485" s="1" t="s">
        <v>2629</v>
      </c>
      <c r="E7485" s="2">
        <v>45292.146365740744</v>
      </c>
      <c r="F7485" s="1" t="s">
        <v>25</v>
      </c>
      <c r="G7485" s="9" t="s">
        <v>4041</v>
      </c>
      <c r="H7485" s="9" t="s">
        <v>306</v>
      </c>
      <c r="I7485" s="9" t="s">
        <v>45</v>
      </c>
      <c r="J7485" s="1">
        <v>605602</v>
      </c>
      <c r="K7485" s="3">
        <v>45139</v>
      </c>
      <c r="L7485" s="1" t="s">
        <v>37</v>
      </c>
      <c r="M7485" s="1" t="s">
        <v>204</v>
      </c>
      <c r="N7485" s="1" t="s">
        <v>75</v>
      </c>
      <c r="O7485" s="10">
        <v>45118.731504629628</v>
      </c>
      <c r="P7485" s="10">
        <v>45145.1875</v>
      </c>
      <c r="Q7485">
        <v>0</v>
      </c>
      <c r="R7485" t="s">
        <v>220</v>
      </c>
      <c r="S7485" t="s">
        <v>220</v>
      </c>
      <c r="T7485">
        <v>0</v>
      </c>
      <c r="U7485" t="s">
        <v>220</v>
      </c>
      <c r="V7485" t="str">
        <f>VLOOKUP(F7485, [1]!Table1[[#All],[Gender]:[city]], 3, FALSE)</f>
        <v>Undergraduate Student</v>
      </c>
      <c r="W7485" s="11">
        <f>VLOOKUP(F7485, [1]!Table1[[#All],[Gender]:[city]], 4, FALSE)</f>
        <v>45130</v>
      </c>
      <c r="X7485" t="b">
        <f>VLOOKUP(F7485, [1]!Table1[[#All],[Gender]:[isFromSocialMedia]], 7, FALSE)</f>
        <v>0</v>
      </c>
      <c r="Y7485" t="str">
        <f>IF(TEXT(Table1[[#This Row],[Apply Date]], "yyyy-mm-dd") = TEXT(Table1[[#This Row],[Sign Up Date]], "yyyy-mm-dd"), "New User", "Repeat User")</f>
        <v>Repeat User</v>
      </c>
    </row>
    <row r="7486" spans="1:25" ht="12.75" x14ac:dyDescent="0.2">
      <c r="A7486" s="1" t="s">
        <v>11731</v>
      </c>
      <c r="B7486" s="1" t="s">
        <v>11245</v>
      </c>
      <c r="C7486" s="1" t="s">
        <v>160</v>
      </c>
      <c r="D7486" s="1" t="s">
        <v>2629</v>
      </c>
      <c r="E7486" s="2">
        <v>45292.146365740744</v>
      </c>
      <c r="F7486" s="1" t="s">
        <v>25</v>
      </c>
      <c r="G7486" s="9" t="s">
        <v>11732</v>
      </c>
      <c r="H7486" s="9" t="s">
        <v>397</v>
      </c>
      <c r="I7486" s="9" t="s">
        <v>79</v>
      </c>
      <c r="J7486" s="1">
        <v>240105</v>
      </c>
      <c r="K7486" s="3">
        <v>40026</v>
      </c>
      <c r="L7486" s="1" t="s">
        <v>50</v>
      </c>
      <c r="M7486" s="1" t="s">
        <v>905</v>
      </c>
      <c r="N7486" s="1" t="s">
        <v>75</v>
      </c>
      <c r="O7486" s="10">
        <v>45116.583124999997</v>
      </c>
      <c r="P7486" s="10">
        <v>45145.1875</v>
      </c>
      <c r="Q7486">
        <v>0</v>
      </c>
      <c r="R7486" t="s">
        <v>220</v>
      </c>
      <c r="S7486" t="s">
        <v>220</v>
      </c>
      <c r="T7486">
        <v>0</v>
      </c>
      <c r="U7486" t="s">
        <v>220</v>
      </c>
      <c r="V7486" t="str">
        <f>VLOOKUP(F7486, [1]!Table1[[#All],[Gender]:[city]], 3, FALSE)</f>
        <v>Undergraduate Student</v>
      </c>
      <c r="W7486" s="11">
        <f>VLOOKUP(F7486, [1]!Table1[[#All],[Gender]:[city]], 4, FALSE)</f>
        <v>45130</v>
      </c>
      <c r="X7486" t="b">
        <f>VLOOKUP(F7486, [1]!Table1[[#All],[Gender]:[isFromSocialMedia]], 7, FALSE)</f>
        <v>0</v>
      </c>
      <c r="Y7486" t="str">
        <f>IF(TEXT(Table1[[#This Row],[Apply Date]], "yyyy-mm-dd") = TEXT(Table1[[#This Row],[Sign Up Date]], "yyyy-mm-dd"), "New User", "Repeat User")</f>
        <v>Repeat User</v>
      </c>
    </row>
    <row r="7487" spans="1:25" ht="12.75" x14ac:dyDescent="0.2">
      <c r="A7487" s="1" t="s">
        <v>11733</v>
      </c>
      <c r="B7487" s="1" t="s">
        <v>11245</v>
      </c>
      <c r="C7487" s="1" t="s">
        <v>160</v>
      </c>
      <c r="D7487" s="1" t="s">
        <v>2629</v>
      </c>
      <c r="E7487" s="2">
        <v>45292.146365740744</v>
      </c>
      <c r="F7487" s="1" t="s">
        <v>33</v>
      </c>
      <c r="G7487" s="9" t="s">
        <v>1271</v>
      </c>
      <c r="H7487" s="9" t="s">
        <v>230</v>
      </c>
      <c r="I7487" s="9" t="s">
        <v>45</v>
      </c>
      <c r="J7487" s="1">
        <v>600099</v>
      </c>
      <c r="K7487" s="3">
        <v>45778</v>
      </c>
      <c r="L7487" s="1" t="s">
        <v>37</v>
      </c>
      <c r="M7487" s="1" t="s">
        <v>199</v>
      </c>
      <c r="N7487" s="1" t="s">
        <v>75</v>
      </c>
      <c r="O7487" s="10">
        <v>45123.329861111109</v>
      </c>
      <c r="P7487" s="10">
        <v>45131.104166666664</v>
      </c>
      <c r="Q7487">
        <v>0</v>
      </c>
      <c r="R7487" t="s">
        <v>220</v>
      </c>
      <c r="S7487" t="s">
        <v>220</v>
      </c>
      <c r="T7487">
        <v>0</v>
      </c>
      <c r="U7487" t="s">
        <v>220</v>
      </c>
      <c r="V7487" t="str">
        <f>VLOOKUP(F7487, [1]!Table1[[#All],[Gender]:[city]], 3, FALSE)</f>
        <v>Not in Education</v>
      </c>
      <c r="W7487" s="11">
        <f>VLOOKUP(F7487, [1]!Table1[[#All],[Gender]:[city]], 4, FALSE)</f>
        <v>45092</v>
      </c>
      <c r="X7487" t="b">
        <f>VLOOKUP(F7487, [1]!Table1[[#All],[Gender]:[isFromSocialMedia]], 7, FALSE)</f>
        <v>0</v>
      </c>
      <c r="Y7487" t="str">
        <f>IF(TEXT(Table1[[#This Row],[Apply Date]], "yyyy-mm-dd") = TEXT(Table1[[#This Row],[Sign Up Date]], "yyyy-mm-dd"), "New User", "Repeat User")</f>
        <v>Repeat User</v>
      </c>
    </row>
    <row r="7488" spans="1:25" ht="12.75" x14ac:dyDescent="0.2">
      <c r="A7488" s="1" t="s">
        <v>11734</v>
      </c>
      <c r="B7488" s="1" t="s">
        <v>11245</v>
      </c>
      <c r="C7488" s="1" t="s">
        <v>160</v>
      </c>
      <c r="D7488" s="1" t="s">
        <v>2629</v>
      </c>
      <c r="E7488" s="2">
        <v>45292.146365740744</v>
      </c>
      <c r="F7488" s="1" t="s">
        <v>33</v>
      </c>
      <c r="G7488" s="9" t="s">
        <v>324</v>
      </c>
      <c r="H7488" s="9" t="s">
        <v>11735</v>
      </c>
      <c r="I7488" s="9" t="s">
        <v>79</v>
      </c>
      <c r="J7488" s="1" t="s">
        <v>4197</v>
      </c>
      <c r="K7488" s="3">
        <v>43191</v>
      </c>
      <c r="L7488" s="1" t="s">
        <v>50</v>
      </c>
      <c r="M7488" s="1" t="s">
        <v>11736</v>
      </c>
      <c r="N7488" s="1" t="s">
        <v>75</v>
      </c>
      <c r="O7488" s="10">
        <v>45118.446296296293</v>
      </c>
      <c r="P7488" s="10">
        <v>45145.1875</v>
      </c>
      <c r="Q7488">
        <v>0</v>
      </c>
      <c r="R7488" t="s">
        <v>220</v>
      </c>
      <c r="S7488" t="s">
        <v>220</v>
      </c>
      <c r="T7488">
        <v>0</v>
      </c>
      <c r="U7488" t="s">
        <v>220</v>
      </c>
      <c r="V7488" t="str">
        <f>VLOOKUP(F7488, [1]!Table1[[#All],[Gender]:[city]], 3, FALSE)</f>
        <v>Not in Education</v>
      </c>
      <c r="W7488" s="11">
        <f>VLOOKUP(F7488, [1]!Table1[[#All],[Gender]:[city]], 4, FALSE)</f>
        <v>45092</v>
      </c>
      <c r="X7488" t="b">
        <f>VLOOKUP(F7488, [1]!Table1[[#All],[Gender]:[isFromSocialMedia]], 7, FALSE)</f>
        <v>0</v>
      </c>
      <c r="Y7488" t="str">
        <f>IF(TEXT(Table1[[#This Row],[Apply Date]], "yyyy-mm-dd") = TEXT(Table1[[#This Row],[Sign Up Date]], "yyyy-mm-dd"), "New User", "Repeat User")</f>
        <v>Repeat User</v>
      </c>
    </row>
    <row r="7489" spans="1:25" ht="12.75" x14ac:dyDescent="0.2">
      <c r="A7489" s="1" t="s">
        <v>11737</v>
      </c>
      <c r="B7489" s="1" t="s">
        <v>11245</v>
      </c>
      <c r="C7489" s="1" t="s">
        <v>160</v>
      </c>
      <c r="D7489" s="1" t="s">
        <v>2629</v>
      </c>
      <c r="E7489" s="2">
        <v>45292.146365740744</v>
      </c>
      <c r="F7489" s="1" t="s">
        <v>33</v>
      </c>
      <c r="G7489" s="9" t="s">
        <v>48</v>
      </c>
      <c r="H7489" s="9" t="s">
        <v>49</v>
      </c>
      <c r="I7489" s="9" t="s">
        <v>45</v>
      </c>
      <c r="J7489" s="1">
        <v>500055</v>
      </c>
      <c r="K7489" s="4">
        <v>44835</v>
      </c>
      <c r="L7489" s="1" t="s">
        <v>104</v>
      </c>
      <c r="M7489" s="1" t="s">
        <v>919</v>
      </c>
      <c r="N7489" s="1" t="s">
        <v>39</v>
      </c>
      <c r="O7489" s="10">
        <v>45002.229884259257</v>
      </c>
      <c r="P7489" s="10">
        <v>45012.104722222219</v>
      </c>
      <c r="Q7489" s="1">
        <v>2500</v>
      </c>
      <c r="R7489" s="1" t="s">
        <v>11266</v>
      </c>
      <c r="S7489" s="1" t="s">
        <v>160</v>
      </c>
      <c r="T7489" s="1">
        <v>1182</v>
      </c>
      <c r="U7489" s="1" t="s">
        <v>2645</v>
      </c>
      <c r="V7489" t="str">
        <f>VLOOKUP(F7489, [1]!Table1[[#All],[Gender]:[city]], 3, FALSE)</f>
        <v>Not in Education</v>
      </c>
      <c r="W7489" s="11">
        <f>VLOOKUP(F7489, [1]!Table1[[#All],[Gender]:[city]], 4, FALSE)</f>
        <v>45092</v>
      </c>
      <c r="X7489" t="b">
        <f>VLOOKUP(F7489, [1]!Table1[[#All],[Gender]:[isFromSocialMedia]], 7, FALSE)</f>
        <v>0</v>
      </c>
      <c r="Y7489" t="str">
        <f>IF(TEXT(Table1[[#This Row],[Apply Date]], "yyyy-mm-dd") = TEXT(Table1[[#This Row],[Sign Up Date]], "yyyy-mm-dd"), "New User", "Repeat User")</f>
        <v>Repeat User</v>
      </c>
    </row>
    <row r="7490" spans="1:25" ht="12.75" x14ac:dyDescent="0.2">
      <c r="A7490" s="1" t="s">
        <v>11738</v>
      </c>
      <c r="B7490" s="1" t="s">
        <v>11245</v>
      </c>
      <c r="C7490" s="1" t="s">
        <v>160</v>
      </c>
      <c r="D7490" s="1" t="s">
        <v>2629</v>
      </c>
      <c r="E7490" s="2">
        <v>45292.146365740744</v>
      </c>
      <c r="F7490" s="1" t="s">
        <v>33</v>
      </c>
      <c r="G7490" s="9" t="s">
        <v>627</v>
      </c>
      <c r="H7490" s="9" t="s">
        <v>267</v>
      </c>
      <c r="I7490" s="9" t="s">
        <v>45</v>
      </c>
      <c r="J7490" s="1">
        <v>700099</v>
      </c>
      <c r="K7490" s="3">
        <v>45078</v>
      </c>
      <c r="L7490" s="1" t="s">
        <v>37</v>
      </c>
      <c r="M7490" s="1" t="s">
        <v>46</v>
      </c>
      <c r="N7490" s="1" t="s">
        <v>75</v>
      </c>
      <c r="O7490" s="10">
        <v>45144.176435185182</v>
      </c>
      <c r="P7490" s="10">
        <v>45159.1875</v>
      </c>
      <c r="Q7490">
        <v>0</v>
      </c>
      <c r="R7490" t="s">
        <v>220</v>
      </c>
      <c r="S7490" t="s">
        <v>220</v>
      </c>
      <c r="T7490">
        <v>0</v>
      </c>
      <c r="U7490" t="s">
        <v>220</v>
      </c>
      <c r="V7490" t="str">
        <f>VLOOKUP(F7490, [1]!Table1[[#All],[Gender]:[city]], 3, FALSE)</f>
        <v>Not in Education</v>
      </c>
      <c r="W7490" s="11">
        <f>VLOOKUP(F7490, [1]!Table1[[#All],[Gender]:[city]], 4, FALSE)</f>
        <v>45092</v>
      </c>
      <c r="X7490" t="b">
        <f>VLOOKUP(F7490, [1]!Table1[[#All],[Gender]:[isFromSocialMedia]], 7, FALSE)</f>
        <v>0</v>
      </c>
      <c r="Y7490" t="str">
        <f>IF(TEXT(Table1[[#This Row],[Apply Date]], "yyyy-mm-dd") = TEXT(Table1[[#This Row],[Sign Up Date]], "yyyy-mm-dd"), "New User", "Repeat User")</f>
        <v>Repeat User</v>
      </c>
    </row>
    <row r="7491" spans="1:25" ht="12.75" x14ac:dyDescent="0.2">
      <c r="A7491" s="1" t="s">
        <v>11739</v>
      </c>
      <c r="B7491" s="1" t="s">
        <v>11245</v>
      </c>
      <c r="C7491" s="1" t="s">
        <v>160</v>
      </c>
      <c r="D7491" s="1" t="s">
        <v>2629</v>
      </c>
      <c r="E7491" s="2">
        <v>45292.146365740744</v>
      </c>
      <c r="F7491" s="1" t="s">
        <v>25</v>
      </c>
      <c r="G7491" s="9" t="s">
        <v>11740</v>
      </c>
      <c r="H7491" s="9" t="s">
        <v>306</v>
      </c>
      <c r="I7491" s="9" t="s">
        <v>45</v>
      </c>
      <c r="J7491" s="1">
        <v>635804</v>
      </c>
      <c r="K7491" s="3">
        <v>44197</v>
      </c>
      <c r="L7491" s="1" t="s">
        <v>37</v>
      </c>
      <c r="M7491" s="1" t="s">
        <v>153</v>
      </c>
      <c r="N7491" s="1" t="s">
        <v>75</v>
      </c>
      <c r="O7491" s="10">
        <v>45159.597118055557</v>
      </c>
      <c r="P7491" s="10">
        <v>45299.146365740744</v>
      </c>
      <c r="Q7491">
        <v>0</v>
      </c>
      <c r="R7491" t="s">
        <v>220</v>
      </c>
      <c r="S7491" t="s">
        <v>220</v>
      </c>
      <c r="T7491">
        <v>0</v>
      </c>
      <c r="U7491" t="s">
        <v>220</v>
      </c>
      <c r="V7491" t="str">
        <f>VLOOKUP(F7491, [1]!Table1[[#All],[Gender]:[city]], 3, FALSE)</f>
        <v>Undergraduate Student</v>
      </c>
      <c r="W7491" s="11">
        <f>VLOOKUP(F7491, [1]!Table1[[#All],[Gender]:[city]], 4, FALSE)</f>
        <v>45130</v>
      </c>
      <c r="X7491" t="b">
        <f>VLOOKUP(F7491, [1]!Table1[[#All],[Gender]:[isFromSocialMedia]], 7, FALSE)</f>
        <v>0</v>
      </c>
      <c r="Y7491" t="str">
        <f>IF(TEXT(Table1[[#This Row],[Apply Date]], "yyyy-mm-dd") = TEXT(Table1[[#This Row],[Sign Up Date]], "yyyy-mm-dd"), "New User", "Repeat User")</f>
        <v>Repeat User</v>
      </c>
    </row>
    <row r="7492" spans="1:25" ht="12.75" x14ac:dyDescent="0.2">
      <c r="A7492" s="1" t="s">
        <v>11741</v>
      </c>
      <c r="B7492" s="1" t="s">
        <v>11245</v>
      </c>
      <c r="C7492" s="1" t="s">
        <v>160</v>
      </c>
      <c r="D7492" s="1" t="s">
        <v>2629</v>
      </c>
      <c r="E7492" s="2">
        <v>45292.146365740744</v>
      </c>
      <c r="F7492" s="1" t="s">
        <v>25</v>
      </c>
      <c r="G7492" s="9" t="s">
        <v>390</v>
      </c>
      <c r="H7492" s="9" t="s">
        <v>283</v>
      </c>
      <c r="I7492" s="9" t="s">
        <v>45</v>
      </c>
      <c r="J7492" s="1">
        <v>500019</v>
      </c>
      <c r="K7492" s="4">
        <v>44866</v>
      </c>
      <c r="L7492" s="1" t="s">
        <v>37</v>
      </c>
      <c r="M7492" s="1" t="s">
        <v>46</v>
      </c>
      <c r="N7492" s="1" t="s">
        <v>75</v>
      </c>
      <c r="O7492" s="10">
        <v>45133.089618055557</v>
      </c>
      <c r="P7492" s="10">
        <v>45264.104432870372</v>
      </c>
      <c r="Q7492">
        <v>0</v>
      </c>
      <c r="R7492" t="s">
        <v>220</v>
      </c>
      <c r="S7492" t="s">
        <v>220</v>
      </c>
      <c r="T7492">
        <v>0</v>
      </c>
      <c r="U7492" t="s">
        <v>220</v>
      </c>
      <c r="V7492" t="str">
        <f>VLOOKUP(F7492, [1]!Table1[[#All],[Gender]:[city]], 3, FALSE)</f>
        <v>Undergraduate Student</v>
      </c>
      <c r="W7492" s="11">
        <f>VLOOKUP(F7492, [1]!Table1[[#All],[Gender]:[city]], 4, FALSE)</f>
        <v>45130</v>
      </c>
      <c r="X7492" t="b">
        <f>VLOOKUP(F7492, [1]!Table1[[#All],[Gender]:[isFromSocialMedia]], 7, FALSE)</f>
        <v>0</v>
      </c>
      <c r="Y7492" t="str">
        <f>IF(TEXT(Table1[[#This Row],[Apply Date]], "yyyy-mm-dd") = TEXT(Table1[[#This Row],[Sign Up Date]], "yyyy-mm-dd"), "New User", "Repeat User")</f>
        <v>Repeat User</v>
      </c>
    </row>
    <row r="7493" spans="1:25" ht="12.75" x14ac:dyDescent="0.2">
      <c r="A7493" s="1" t="s">
        <v>11742</v>
      </c>
      <c r="B7493" s="1" t="s">
        <v>11245</v>
      </c>
      <c r="C7493" s="1" t="s">
        <v>160</v>
      </c>
      <c r="D7493" s="1" t="s">
        <v>2629</v>
      </c>
      <c r="E7493" s="2">
        <v>45292.146365740744</v>
      </c>
      <c r="F7493" s="1" t="s">
        <v>25</v>
      </c>
      <c r="G7493" s="9" t="s">
        <v>1775</v>
      </c>
      <c r="H7493" s="9" t="s">
        <v>35</v>
      </c>
      <c r="I7493" s="9" t="s">
        <v>103</v>
      </c>
      <c r="J7493" s="1">
        <v>556</v>
      </c>
      <c r="K7493" s="3">
        <v>44440</v>
      </c>
      <c r="L7493" s="1" t="s">
        <v>50</v>
      </c>
      <c r="M7493" s="1" t="s">
        <v>30</v>
      </c>
      <c r="N7493" s="1" t="s">
        <v>75</v>
      </c>
      <c r="O7493" s="10">
        <v>45128.782199074078</v>
      </c>
      <c r="P7493" s="10">
        <v>45145.1875</v>
      </c>
      <c r="Q7493">
        <v>0</v>
      </c>
      <c r="R7493" t="s">
        <v>220</v>
      </c>
      <c r="S7493" t="s">
        <v>220</v>
      </c>
      <c r="T7493">
        <v>0</v>
      </c>
      <c r="U7493" t="s">
        <v>220</v>
      </c>
      <c r="V7493" t="str">
        <f>VLOOKUP(F7493, [1]!Table1[[#All],[Gender]:[city]], 3, FALSE)</f>
        <v>Undergraduate Student</v>
      </c>
      <c r="W7493" s="11">
        <f>VLOOKUP(F7493, [1]!Table1[[#All],[Gender]:[city]], 4, FALSE)</f>
        <v>45130</v>
      </c>
      <c r="X7493" t="b">
        <f>VLOOKUP(F7493, [1]!Table1[[#All],[Gender]:[isFromSocialMedia]], 7, FALSE)</f>
        <v>0</v>
      </c>
      <c r="Y7493" t="str">
        <f>IF(TEXT(Table1[[#This Row],[Apply Date]], "yyyy-mm-dd") = TEXT(Table1[[#This Row],[Sign Up Date]], "yyyy-mm-dd"), "New User", "Repeat User")</f>
        <v>Repeat User</v>
      </c>
    </row>
    <row r="7494" spans="1:25" ht="12.75" x14ac:dyDescent="0.2">
      <c r="A7494" s="1" t="s">
        <v>11743</v>
      </c>
      <c r="B7494" s="1" t="s">
        <v>11245</v>
      </c>
      <c r="C7494" s="1" t="s">
        <v>160</v>
      </c>
      <c r="D7494" s="1" t="s">
        <v>2629</v>
      </c>
      <c r="E7494" s="2">
        <v>45292.146365740744</v>
      </c>
      <c r="F7494" s="1" t="s">
        <v>33</v>
      </c>
      <c r="G7494" s="9" t="s">
        <v>163</v>
      </c>
      <c r="H7494" s="9" t="s">
        <v>163</v>
      </c>
      <c r="I7494" s="9" t="s">
        <v>79</v>
      </c>
      <c r="J7494" s="1">
        <v>101242</v>
      </c>
      <c r="K7494" s="4">
        <v>45261</v>
      </c>
      <c r="L7494" s="1" t="s">
        <v>50</v>
      </c>
      <c r="M7494" s="1" t="s">
        <v>366</v>
      </c>
      <c r="N7494" s="1" t="s">
        <v>31</v>
      </c>
      <c r="O7494" s="10">
        <v>44850.163136574076</v>
      </c>
      <c r="P7494" s="10">
        <v>44879.1875</v>
      </c>
      <c r="Q7494">
        <v>0</v>
      </c>
      <c r="R7494" t="s">
        <v>220</v>
      </c>
      <c r="S7494" t="s">
        <v>220</v>
      </c>
      <c r="T7494">
        <v>0</v>
      </c>
      <c r="U7494" t="s">
        <v>220</v>
      </c>
      <c r="V7494" t="str">
        <f>VLOOKUP(F7494, [1]!Table1[[#All],[Gender]:[city]], 3, FALSE)</f>
        <v>Not in Education</v>
      </c>
      <c r="W7494" s="11">
        <f>VLOOKUP(F7494, [1]!Table1[[#All],[Gender]:[city]], 4, FALSE)</f>
        <v>45092</v>
      </c>
      <c r="X7494" t="b">
        <f>VLOOKUP(F7494, [1]!Table1[[#All],[Gender]:[isFromSocialMedia]], 7, FALSE)</f>
        <v>0</v>
      </c>
      <c r="Y7494" t="str">
        <f>IF(TEXT(Table1[[#This Row],[Apply Date]], "yyyy-mm-dd") = TEXT(Table1[[#This Row],[Sign Up Date]], "yyyy-mm-dd"), "New User", "Repeat User")</f>
        <v>Repeat User</v>
      </c>
    </row>
    <row r="7495" spans="1:25" ht="12.75" x14ac:dyDescent="0.2">
      <c r="A7495" s="1" t="s">
        <v>11744</v>
      </c>
      <c r="B7495" s="1" t="s">
        <v>11245</v>
      </c>
      <c r="C7495" s="1" t="s">
        <v>160</v>
      </c>
      <c r="D7495" s="1" t="s">
        <v>2629</v>
      </c>
      <c r="E7495" s="2">
        <v>45292.146365740744</v>
      </c>
      <c r="F7495" s="1" t="s">
        <v>25</v>
      </c>
      <c r="G7495" s="9" t="s">
        <v>11745</v>
      </c>
      <c r="H7495" s="9" t="s">
        <v>3502</v>
      </c>
      <c r="I7495" s="9" t="s">
        <v>45</v>
      </c>
      <c r="J7495" s="1">
        <v>505188</v>
      </c>
      <c r="K7495" s="3">
        <v>45170</v>
      </c>
      <c r="L7495" s="1" t="s">
        <v>37</v>
      </c>
      <c r="M7495" s="1" t="s">
        <v>689</v>
      </c>
      <c r="N7495" s="1" t="s">
        <v>75</v>
      </c>
      <c r="O7495" s="10">
        <v>45091.199548611112</v>
      </c>
      <c r="P7495" s="10">
        <v>45103.104166666664</v>
      </c>
      <c r="Q7495">
        <v>0</v>
      </c>
      <c r="R7495" t="s">
        <v>220</v>
      </c>
      <c r="S7495" t="s">
        <v>220</v>
      </c>
      <c r="T7495">
        <v>0</v>
      </c>
      <c r="U7495" t="s">
        <v>220</v>
      </c>
      <c r="V7495" t="str">
        <f>VLOOKUP(F7495, [1]!Table1[[#All],[Gender]:[city]], 3, FALSE)</f>
        <v>Undergraduate Student</v>
      </c>
      <c r="W7495" s="11">
        <f>VLOOKUP(F7495, [1]!Table1[[#All],[Gender]:[city]], 4, FALSE)</f>
        <v>45130</v>
      </c>
      <c r="X7495" t="b">
        <f>VLOOKUP(F7495, [1]!Table1[[#All],[Gender]:[isFromSocialMedia]], 7, FALSE)</f>
        <v>0</v>
      </c>
      <c r="Y7495" t="str">
        <f>IF(TEXT(Table1[[#This Row],[Apply Date]], "yyyy-mm-dd") = TEXT(Table1[[#This Row],[Sign Up Date]], "yyyy-mm-dd"), "New User", "Repeat User")</f>
        <v>Repeat User</v>
      </c>
    </row>
    <row r="7496" spans="1:25" ht="12.75" x14ac:dyDescent="0.2">
      <c r="A7496" s="1" t="s">
        <v>11746</v>
      </c>
      <c r="B7496" s="1" t="s">
        <v>11245</v>
      </c>
      <c r="C7496" s="1" t="s">
        <v>160</v>
      </c>
      <c r="D7496" s="1" t="s">
        <v>2629</v>
      </c>
      <c r="E7496" s="2">
        <v>45292.146365740744</v>
      </c>
      <c r="F7496" s="1" t="s">
        <v>33</v>
      </c>
      <c r="G7496" s="9" t="s">
        <v>296</v>
      </c>
      <c r="H7496" s="9" t="s">
        <v>293</v>
      </c>
      <c r="I7496" s="9" t="s">
        <v>103</v>
      </c>
      <c r="J7496" s="1">
        <v>74050</v>
      </c>
      <c r="K7496" s="4">
        <v>45200</v>
      </c>
      <c r="L7496" s="1" t="s">
        <v>37</v>
      </c>
      <c r="M7496" s="1" t="s">
        <v>82</v>
      </c>
      <c r="N7496" s="1" t="s">
        <v>75</v>
      </c>
      <c r="O7496" s="10">
        <v>45070.335266203707</v>
      </c>
      <c r="P7496" s="10">
        <v>45089.104166666664</v>
      </c>
      <c r="Q7496">
        <v>0</v>
      </c>
      <c r="R7496" t="s">
        <v>220</v>
      </c>
      <c r="S7496" t="s">
        <v>220</v>
      </c>
      <c r="T7496">
        <v>0</v>
      </c>
      <c r="U7496" t="s">
        <v>220</v>
      </c>
      <c r="V7496" t="str">
        <f>VLOOKUP(F7496, [1]!Table1[[#All],[Gender]:[city]], 3, FALSE)</f>
        <v>Not in Education</v>
      </c>
      <c r="W7496" s="11">
        <f>VLOOKUP(F7496, [1]!Table1[[#All],[Gender]:[city]], 4, FALSE)</f>
        <v>45092</v>
      </c>
      <c r="X7496" t="b">
        <f>VLOOKUP(F7496, [1]!Table1[[#All],[Gender]:[isFromSocialMedia]], 7, FALSE)</f>
        <v>0</v>
      </c>
      <c r="Y7496" t="str">
        <f>IF(TEXT(Table1[[#This Row],[Apply Date]], "yyyy-mm-dd") = TEXT(Table1[[#This Row],[Sign Up Date]], "yyyy-mm-dd"), "New User", "Repeat User")</f>
        <v>Repeat User</v>
      </c>
    </row>
    <row r="7497" spans="1:25" ht="12.75" x14ac:dyDescent="0.2">
      <c r="A7497" s="1" t="s">
        <v>11747</v>
      </c>
      <c r="B7497" s="1" t="s">
        <v>11245</v>
      </c>
      <c r="C7497" s="1" t="s">
        <v>160</v>
      </c>
      <c r="D7497" s="1" t="s">
        <v>2629</v>
      </c>
      <c r="E7497" s="2">
        <v>45292.146365740744</v>
      </c>
      <c r="F7497" s="1" t="s">
        <v>33</v>
      </c>
      <c r="G7497" s="9" t="s">
        <v>4779</v>
      </c>
      <c r="H7497" s="9" t="s">
        <v>148</v>
      </c>
      <c r="I7497" s="9" t="s">
        <v>45</v>
      </c>
      <c r="J7497" s="1">
        <v>410210</v>
      </c>
      <c r="K7497" s="3">
        <v>45839</v>
      </c>
      <c r="L7497" s="1" t="s">
        <v>37</v>
      </c>
      <c r="M7497" s="1" t="s">
        <v>30</v>
      </c>
      <c r="N7497" s="1" t="s">
        <v>75</v>
      </c>
      <c r="O7497" s="10">
        <v>45091.286180555559</v>
      </c>
      <c r="P7497" s="10">
        <v>45117.104166666664</v>
      </c>
      <c r="Q7497">
        <v>0</v>
      </c>
      <c r="R7497" t="s">
        <v>220</v>
      </c>
      <c r="S7497" t="s">
        <v>220</v>
      </c>
      <c r="T7497">
        <v>0</v>
      </c>
      <c r="U7497" t="s">
        <v>220</v>
      </c>
      <c r="V7497" t="str">
        <f>VLOOKUP(F7497, [1]!Table1[[#All],[Gender]:[city]], 3, FALSE)</f>
        <v>Not in Education</v>
      </c>
      <c r="W7497" s="11">
        <f>VLOOKUP(F7497, [1]!Table1[[#All],[Gender]:[city]], 4, FALSE)</f>
        <v>45092</v>
      </c>
      <c r="X7497" t="b">
        <f>VLOOKUP(F7497, [1]!Table1[[#All],[Gender]:[isFromSocialMedia]], 7, FALSE)</f>
        <v>0</v>
      </c>
      <c r="Y7497" t="str">
        <f>IF(TEXT(Table1[[#This Row],[Apply Date]], "yyyy-mm-dd") = TEXT(Table1[[#This Row],[Sign Up Date]], "yyyy-mm-dd"), "New User", "Repeat User")</f>
        <v>Repeat User</v>
      </c>
    </row>
    <row r="7498" spans="1:25" ht="12.75" x14ac:dyDescent="0.2">
      <c r="A7498" s="1" t="s">
        <v>11748</v>
      </c>
      <c r="B7498" s="1" t="s">
        <v>11245</v>
      </c>
      <c r="C7498" s="1" t="s">
        <v>160</v>
      </c>
      <c r="D7498" s="1" t="s">
        <v>2629</v>
      </c>
      <c r="E7498" s="2">
        <v>45292.146365740744</v>
      </c>
      <c r="F7498" s="1" t="s">
        <v>25</v>
      </c>
      <c r="G7498" s="9" t="s">
        <v>341</v>
      </c>
      <c r="H7498" s="9" t="s">
        <v>260</v>
      </c>
      <c r="I7498" s="9" t="s">
        <v>79</v>
      </c>
      <c r="J7498" s="1">
        <v>234</v>
      </c>
      <c r="K7498" s="3">
        <v>43252</v>
      </c>
      <c r="L7498" s="1" t="s">
        <v>37</v>
      </c>
      <c r="M7498" s="1" t="s">
        <v>11749</v>
      </c>
      <c r="N7498" s="1" t="s">
        <v>75</v>
      </c>
      <c r="O7498" s="10">
        <v>45093.176377314812</v>
      </c>
      <c r="P7498" s="10">
        <v>45131.104166666664</v>
      </c>
      <c r="Q7498">
        <v>0</v>
      </c>
      <c r="R7498" t="s">
        <v>220</v>
      </c>
      <c r="S7498" t="s">
        <v>220</v>
      </c>
      <c r="T7498">
        <v>0</v>
      </c>
      <c r="U7498" t="s">
        <v>220</v>
      </c>
      <c r="V7498" t="str">
        <f>VLOOKUP(F7498, [1]!Table1[[#All],[Gender]:[city]], 3, FALSE)</f>
        <v>Undergraduate Student</v>
      </c>
      <c r="W7498" s="11">
        <f>VLOOKUP(F7498, [1]!Table1[[#All],[Gender]:[city]], 4, FALSE)</f>
        <v>45130</v>
      </c>
      <c r="X7498" t="b">
        <f>VLOOKUP(F7498, [1]!Table1[[#All],[Gender]:[isFromSocialMedia]], 7, FALSE)</f>
        <v>0</v>
      </c>
      <c r="Y7498" t="str">
        <f>IF(TEXT(Table1[[#This Row],[Apply Date]], "yyyy-mm-dd") = TEXT(Table1[[#This Row],[Sign Up Date]], "yyyy-mm-dd"), "New User", "Repeat User")</f>
        <v>Repeat User</v>
      </c>
    </row>
    <row r="7499" spans="1:25" ht="12.75" x14ac:dyDescent="0.2">
      <c r="A7499" s="1" t="s">
        <v>11750</v>
      </c>
      <c r="B7499" s="1" t="s">
        <v>11245</v>
      </c>
      <c r="C7499" s="1" t="s">
        <v>160</v>
      </c>
      <c r="D7499" s="1" t="s">
        <v>2629</v>
      </c>
      <c r="E7499" s="2">
        <v>45292.146365740744</v>
      </c>
      <c r="F7499" s="1" t="s">
        <v>25</v>
      </c>
      <c r="G7499" s="9" t="s">
        <v>186</v>
      </c>
      <c r="H7499" s="9" t="s">
        <v>9728</v>
      </c>
      <c r="I7499" s="9" t="s">
        <v>187</v>
      </c>
      <c r="J7499" s="1">
        <v>100</v>
      </c>
      <c r="K7499" s="3">
        <v>45383</v>
      </c>
      <c r="L7499" s="1" t="s">
        <v>37</v>
      </c>
      <c r="M7499" s="1" t="s">
        <v>62</v>
      </c>
      <c r="N7499" s="1" t="s">
        <v>75</v>
      </c>
      <c r="O7499" s="10">
        <v>45059.222361111111</v>
      </c>
      <c r="P7499" s="10">
        <v>45071.104166666664</v>
      </c>
      <c r="Q7499">
        <v>0</v>
      </c>
      <c r="R7499" t="s">
        <v>220</v>
      </c>
      <c r="S7499" t="s">
        <v>220</v>
      </c>
      <c r="T7499">
        <v>0</v>
      </c>
      <c r="U7499" t="s">
        <v>220</v>
      </c>
      <c r="V7499" t="str">
        <f>VLOOKUP(F7499, [1]!Table1[[#All],[Gender]:[city]], 3, FALSE)</f>
        <v>Undergraduate Student</v>
      </c>
      <c r="W7499" s="11">
        <f>VLOOKUP(F7499, [1]!Table1[[#All],[Gender]:[city]], 4, FALSE)</f>
        <v>45130</v>
      </c>
      <c r="X7499" t="b">
        <f>VLOOKUP(F7499, [1]!Table1[[#All],[Gender]:[isFromSocialMedia]], 7, FALSE)</f>
        <v>0</v>
      </c>
      <c r="Y7499" t="str">
        <f>IF(TEXT(Table1[[#This Row],[Apply Date]], "yyyy-mm-dd") = TEXT(Table1[[#This Row],[Sign Up Date]], "yyyy-mm-dd"), "New User", "Repeat User")</f>
        <v>Repeat User</v>
      </c>
    </row>
    <row r="7500" spans="1:25" ht="12.75" x14ac:dyDescent="0.2">
      <c r="A7500" s="1" t="s">
        <v>11751</v>
      </c>
      <c r="B7500" s="1" t="s">
        <v>11245</v>
      </c>
      <c r="C7500" s="1" t="s">
        <v>160</v>
      </c>
      <c r="D7500" s="1" t="s">
        <v>2629</v>
      </c>
      <c r="E7500" s="2">
        <v>45292.146365740744</v>
      </c>
      <c r="F7500" s="1" t="s">
        <v>25</v>
      </c>
      <c r="G7500" s="9" t="s">
        <v>11752</v>
      </c>
      <c r="H7500" s="9" t="s">
        <v>494</v>
      </c>
      <c r="I7500" s="9" t="s">
        <v>45</v>
      </c>
      <c r="J7500" s="1">
        <v>602001</v>
      </c>
      <c r="K7500" s="3">
        <v>45901</v>
      </c>
      <c r="L7500" s="1" t="s">
        <v>37</v>
      </c>
      <c r="M7500" s="1" t="s">
        <v>30</v>
      </c>
      <c r="N7500" s="1" t="s">
        <v>75</v>
      </c>
      <c r="O7500" s="10">
        <v>45077.182175925926</v>
      </c>
      <c r="P7500" s="10">
        <v>45089.104166666664</v>
      </c>
      <c r="Q7500">
        <v>0</v>
      </c>
      <c r="R7500" t="s">
        <v>220</v>
      </c>
      <c r="S7500" t="s">
        <v>220</v>
      </c>
      <c r="T7500">
        <v>0</v>
      </c>
      <c r="U7500" t="s">
        <v>220</v>
      </c>
      <c r="V7500" t="str">
        <f>VLOOKUP(F7500, [1]!Table1[[#All],[Gender]:[city]], 3, FALSE)</f>
        <v>Undergraduate Student</v>
      </c>
      <c r="W7500" s="11">
        <f>VLOOKUP(F7500, [1]!Table1[[#All],[Gender]:[city]], 4, FALSE)</f>
        <v>45130</v>
      </c>
      <c r="X7500" t="b">
        <f>VLOOKUP(F7500, [1]!Table1[[#All],[Gender]:[isFromSocialMedia]], 7, FALSE)</f>
        <v>0</v>
      </c>
      <c r="Y7500" t="str">
        <f>IF(TEXT(Table1[[#This Row],[Apply Date]], "yyyy-mm-dd") = TEXT(Table1[[#This Row],[Sign Up Date]], "yyyy-mm-dd"), "New User", "Repeat User")</f>
        <v>Repeat User</v>
      </c>
    </row>
    <row r="7501" spans="1:25" ht="12.75" x14ac:dyDescent="0.2">
      <c r="A7501" s="1" t="s">
        <v>11753</v>
      </c>
      <c r="B7501" s="1" t="s">
        <v>11245</v>
      </c>
      <c r="C7501" s="1" t="s">
        <v>160</v>
      </c>
      <c r="D7501" s="1" t="s">
        <v>2629</v>
      </c>
      <c r="E7501" s="2">
        <v>45292.146365740744</v>
      </c>
      <c r="F7501" s="1" t="s">
        <v>25</v>
      </c>
      <c r="G7501" s="9" t="s">
        <v>1667</v>
      </c>
      <c r="H7501" s="9" t="s">
        <v>705</v>
      </c>
      <c r="I7501" s="9" t="s">
        <v>45</v>
      </c>
      <c r="J7501" s="1">
        <v>380058</v>
      </c>
      <c r="K7501" s="3">
        <v>44682</v>
      </c>
      <c r="L7501" s="1" t="s">
        <v>104</v>
      </c>
      <c r="M7501" s="1" t="s">
        <v>62</v>
      </c>
      <c r="N7501" s="1" t="s">
        <v>39</v>
      </c>
      <c r="O7501" s="10">
        <v>45023.127928240741</v>
      </c>
      <c r="P7501" s="10">
        <v>45040.104166666664</v>
      </c>
      <c r="Q7501" s="1">
        <v>2500</v>
      </c>
      <c r="R7501" s="1" t="s">
        <v>11266</v>
      </c>
      <c r="S7501" s="1" t="s">
        <v>160</v>
      </c>
      <c r="T7501" s="1">
        <v>1182</v>
      </c>
      <c r="U7501" s="1" t="s">
        <v>2645</v>
      </c>
      <c r="V7501" t="str">
        <f>VLOOKUP(F7501, [1]!Table1[[#All],[Gender]:[city]], 3, FALSE)</f>
        <v>Undergraduate Student</v>
      </c>
      <c r="W7501" s="11">
        <f>VLOOKUP(F7501, [1]!Table1[[#All],[Gender]:[city]], 4, FALSE)</f>
        <v>45130</v>
      </c>
      <c r="X7501" t="b">
        <f>VLOOKUP(F7501, [1]!Table1[[#All],[Gender]:[isFromSocialMedia]], 7, FALSE)</f>
        <v>0</v>
      </c>
      <c r="Y7501" t="str">
        <f>IF(TEXT(Table1[[#This Row],[Apply Date]], "yyyy-mm-dd") = TEXT(Table1[[#This Row],[Sign Up Date]], "yyyy-mm-dd"), "New User", "Repeat User")</f>
        <v>Repeat User</v>
      </c>
    </row>
    <row r="7502" spans="1:25" ht="12.75" x14ac:dyDescent="0.2">
      <c r="A7502" s="1" t="s">
        <v>11754</v>
      </c>
      <c r="B7502" s="1" t="s">
        <v>11245</v>
      </c>
      <c r="C7502" s="1" t="s">
        <v>160</v>
      </c>
      <c r="D7502" s="1" t="s">
        <v>2629</v>
      </c>
      <c r="E7502" s="2">
        <v>45292.146365740744</v>
      </c>
      <c r="F7502" s="1" t="s">
        <v>25</v>
      </c>
      <c r="G7502" s="9" t="s">
        <v>2296</v>
      </c>
      <c r="H7502" s="9" t="s">
        <v>306</v>
      </c>
      <c r="I7502" s="9" t="s">
        <v>45</v>
      </c>
      <c r="J7502" s="1">
        <v>621301</v>
      </c>
      <c r="K7502" s="3">
        <v>45017</v>
      </c>
      <c r="L7502" s="1" t="s">
        <v>50</v>
      </c>
      <c r="M7502" s="1" t="s">
        <v>30</v>
      </c>
      <c r="N7502" s="1" t="s">
        <v>75</v>
      </c>
      <c r="O7502" s="10">
        <v>45147.292442129627</v>
      </c>
      <c r="P7502" s="10">
        <v>45159.1875</v>
      </c>
      <c r="Q7502">
        <v>0</v>
      </c>
      <c r="R7502" t="s">
        <v>220</v>
      </c>
      <c r="S7502" t="s">
        <v>220</v>
      </c>
      <c r="T7502">
        <v>0</v>
      </c>
      <c r="U7502" t="s">
        <v>220</v>
      </c>
      <c r="V7502" t="str">
        <f>VLOOKUP(F7502, [1]!Table1[[#All],[Gender]:[city]], 3, FALSE)</f>
        <v>Undergraduate Student</v>
      </c>
      <c r="W7502" s="11">
        <f>VLOOKUP(F7502, [1]!Table1[[#All],[Gender]:[city]], 4, FALSE)</f>
        <v>45130</v>
      </c>
      <c r="X7502" t="b">
        <f>VLOOKUP(F7502, [1]!Table1[[#All],[Gender]:[isFromSocialMedia]], 7, FALSE)</f>
        <v>0</v>
      </c>
      <c r="Y7502" t="str">
        <f>IF(TEXT(Table1[[#This Row],[Apply Date]], "yyyy-mm-dd") = TEXT(Table1[[#This Row],[Sign Up Date]], "yyyy-mm-dd"), "New User", "Repeat User")</f>
        <v>Repeat User</v>
      </c>
    </row>
    <row r="7503" spans="1:25" ht="12.75" x14ac:dyDescent="0.2">
      <c r="A7503" s="1" t="s">
        <v>11755</v>
      </c>
      <c r="B7503" s="1" t="s">
        <v>11245</v>
      </c>
      <c r="C7503" s="1" t="s">
        <v>160</v>
      </c>
      <c r="D7503" s="1" t="s">
        <v>2629</v>
      </c>
      <c r="E7503" s="2">
        <v>45292.146365740744</v>
      </c>
      <c r="F7503" s="1" t="s">
        <v>33</v>
      </c>
      <c r="G7503" s="9" t="s">
        <v>9135</v>
      </c>
      <c r="H7503" s="9" t="s">
        <v>78</v>
      </c>
      <c r="I7503" s="9" t="s">
        <v>79</v>
      </c>
      <c r="J7503" s="1">
        <v>500757</v>
      </c>
      <c r="K7503" s="3">
        <v>42736</v>
      </c>
      <c r="L7503" s="1" t="s">
        <v>104</v>
      </c>
      <c r="M7503" s="1" t="s">
        <v>485</v>
      </c>
      <c r="N7503" s="1" t="s">
        <v>75</v>
      </c>
      <c r="O7503" s="10">
        <v>45090.528055555558</v>
      </c>
      <c r="P7503" s="10">
        <v>45131.104166666664</v>
      </c>
      <c r="Q7503">
        <v>0</v>
      </c>
      <c r="R7503" t="s">
        <v>220</v>
      </c>
      <c r="S7503" t="s">
        <v>220</v>
      </c>
      <c r="T7503">
        <v>0</v>
      </c>
      <c r="U7503" t="s">
        <v>220</v>
      </c>
      <c r="V7503" t="str">
        <f>VLOOKUP(F7503, [1]!Table1[[#All],[Gender]:[city]], 3, FALSE)</f>
        <v>Not in Education</v>
      </c>
      <c r="W7503" s="11">
        <f>VLOOKUP(F7503, [1]!Table1[[#All],[Gender]:[city]], 4, FALSE)</f>
        <v>45092</v>
      </c>
      <c r="X7503" t="b">
        <f>VLOOKUP(F7503, [1]!Table1[[#All],[Gender]:[isFromSocialMedia]], 7, FALSE)</f>
        <v>0</v>
      </c>
      <c r="Y7503" t="str">
        <f>IF(TEXT(Table1[[#This Row],[Apply Date]], "yyyy-mm-dd") = TEXT(Table1[[#This Row],[Sign Up Date]], "yyyy-mm-dd"), "New User", "Repeat User")</f>
        <v>Repeat User</v>
      </c>
    </row>
    <row r="7504" spans="1:25" ht="12.75" x14ac:dyDescent="0.2">
      <c r="A7504" s="1" t="s">
        <v>11756</v>
      </c>
      <c r="B7504" s="1" t="s">
        <v>11245</v>
      </c>
      <c r="C7504" s="1" t="s">
        <v>160</v>
      </c>
      <c r="D7504" s="1" t="s">
        <v>2629</v>
      </c>
      <c r="E7504" s="2">
        <v>45292.146365740744</v>
      </c>
      <c r="F7504" s="1" t="s">
        <v>33</v>
      </c>
      <c r="G7504" s="9" t="s">
        <v>11757</v>
      </c>
      <c r="H7504" s="9" t="s">
        <v>668</v>
      </c>
      <c r="I7504" s="9" t="s">
        <v>45</v>
      </c>
      <c r="J7504" s="1">
        <v>673577</v>
      </c>
      <c r="K7504" s="3">
        <v>44409</v>
      </c>
      <c r="L7504" s="1" t="s">
        <v>37</v>
      </c>
      <c r="M7504" s="1" t="s">
        <v>234</v>
      </c>
      <c r="N7504" s="1" t="s">
        <v>75</v>
      </c>
      <c r="O7504" s="10">
        <v>45147.450949074075</v>
      </c>
      <c r="P7504" s="10">
        <v>45159.1875</v>
      </c>
      <c r="Q7504">
        <v>0</v>
      </c>
      <c r="R7504" t="s">
        <v>220</v>
      </c>
      <c r="S7504" t="s">
        <v>220</v>
      </c>
      <c r="T7504">
        <v>0</v>
      </c>
      <c r="U7504" t="s">
        <v>220</v>
      </c>
      <c r="V7504" t="str">
        <f>VLOOKUP(F7504, [1]!Table1[[#All],[Gender]:[city]], 3, FALSE)</f>
        <v>Not in Education</v>
      </c>
      <c r="W7504" s="11">
        <f>VLOOKUP(F7504, [1]!Table1[[#All],[Gender]:[city]], 4, FALSE)</f>
        <v>45092</v>
      </c>
      <c r="X7504" t="b">
        <f>VLOOKUP(F7504, [1]!Table1[[#All],[Gender]:[isFromSocialMedia]], 7, FALSE)</f>
        <v>0</v>
      </c>
      <c r="Y7504" t="str">
        <f>IF(TEXT(Table1[[#This Row],[Apply Date]], "yyyy-mm-dd") = TEXT(Table1[[#This Row],[Sign Up Date]], "yyyy-mm-dd"), "New User", "Repeat User")</f>
        <v>Repeat User</v>
      </c>
    </row>
    <row r="7505" spans="1:25" ht="12.75" x14ac:dyDescent="0.2">
      <c r="A7505" s="1" t="s">
        <v>11758</v>
      </c>
      <c r="B7505" s="1" t="s">
        <v>11245</v>
      </c>
      <c r="C7505" s="1" t="s">
        <v>160</v>
      </c>
      <c r="D7505" s="1" t="s">
        <v>2629</v>
      </c>
      <c r="E7505" s="2">
        <v>45292.146365740744</v>
      </c>
      <c r="F7505" s="1" t="s">
        <v>25</v>
      </c>
      <c r="G7505" s="9" t="s">
        <v>4409</v>
      </c>
      <c r="H7505" s="9" t="s">
        <v>54</v>
      </c>
      <c r="I7505" s="9" t="s">
        <v>45</v>
      </c>
      <c r="J7505" s="1">
        <v>570026</v>
      </c>
      <c r="K7505" s="3">
        <v>45078</v>
      </c>
      <c r="L7505" s="1" t="s">
        <v>37</v>
      </c>
      <c r="M7505" s="1" t="s">
        <v>51</v>
      </c>
      <c r="N7505" s="1" t="s">
        <v>75</v>
      </c>
      <c r="O7505" s="10">
        <v>45100.583645833336</v>
      </c>
      <c r="P7505" s="10">
        <v>45131.104166666664</v>
      </c>
      <c r="Q7505">
        <v>0</v>
      </c>
      <c r="R7505" t="s">
        <v>220</v>
      </c>
      <c r="S7505" t="s">
        <v>220</v>
      </c>
      <c r="T7505">
        <v>0</v>
      </c>
      <c r="U7505" t="s">
        <v>220</v>
      </c>
      <c r="V7505" t="str">
        <f>VLOOKUP(F7505, [1]!Table1[[#All],[Gender]:[city]], 3, FALSE)</f>
        <v>Undergraduate Student</v>
      </c>
      <c r="W7505" s="11">
        <f>VLOOKUP(F7505, [1]!Table1[[#All],[Gender]:[city]], 4, FALSE)</f>
        <v>45130</v>
      </c>
      <c r="X7505" t="b">
        <f>VLOOKUP(F7505, [1]!Table1[[#All],[Gender]:[isFromSocialMedia]], 7, FALSE)</f>
        <v>0</v>
      </c>
      <c r="Y7505" t="str">
        <f>IF(TEXT(Table1[[#This Row],[Apply Date]], "yyyy-mm-dd") = TEXT(Table1[[#This Row],[Sign Up Date]], "yyyy-mm-dd"), "New User", "Repeat User")</f>
        <v>Repeat User</v>
      </c>
    </row>
    <row r="7506" spans="1:25" ht="12.75" x14ac:dyDescent="0.2">
      <c r="A7506" s="1" t="s">
        <v>11759</v>
      </c>
      <c r="B7506" s="1" t="s">
        <v>11245</v>
      </c>
      <c r="C7506" s="1" t="s">
        <v>160</v>
      </c>
      <c r="D7506" s="1" t="s">
        <v>2629</v>
      </c>
      <c r="E7506" s="2">
        <v>45292.146365740744</v>
      </c>
      <c r="F7506" s="1" t="s">
        <v>25</v>
      </c>
      <c r="G7506" s="9" t="s">
        <v>232</v>
      </c>
      <c r="H7506" s="9" t="s">
        <v>1858</v>
      </c>
      <c r="I7506" s="9" t="s">
        <v>233</v>
      </c>
      <c r="J7506" s="1">
        <v>233</v>
      </c>
      <c r="K7506" s="4">
        <v>45261</v>
      </c>
      <c r="L7506" s="1" t="s">
        <v>37</v>
      </c>
      <c r="M7506" s="1" t="s">
        <v>917</v>
      </c>
      <c r="N7506" s="1" t="s">
        <v>39</v>
      </c>
      <c r="O7506" s="10">
        <v>45151.465949074074</v>
      </c>
      <c r="P7506" s="10">
        <v>45159.1875</v>
      </c>
      <c r="Q7506" s="1">
        <v>500</v>
      </c>
      <c r="R7506" s="1" t="s">
        <v>11283</v>
      </c>
      <c r="S7506" s="1" t="s">
        <v>11284</v>
      </c>
      <c r="T7506" s="1">
        <v>1182</v>
      </c>
      <c r="U7506" s="1" t="s">
        <v>2645</v>
      </c>
      <c r="V7506" t="str">
        <f>VLOOKUP(F7506, [1]!Table1[[#All],[Gender]:[city]], 3, FALSE)</f>
        <v>Undergraduate Student</v>
      </c>
      <c r="W7506" s="11">
        <f>VLOOKUP(F7506, [1]!Table1[[#All],[Gender]:[city]], 4, FALSE)</f>
        <v>45130</v>
      </c>
      <c r="X7506" t="b">
        <f>VLOOKUP(F7506, [1]!Table1[[#All],[Gender]:[isFromSocialMedia]], 7, FALSE)</f>
        <v>0</v>
      </c>
      <c r="Y7506" t="str">
        <f>IF(TEXT(Table1[[#This Row],[Apply Date]], "yyyy-mm-dd") = TEXT(Table1[[#This Row],[Sign Up Date]], "yyyy-mm-dd"), "New User", "Repeat User")</f>
        <v>Repeat User</v>
      </c>
    </row>
    <row r="7507" spans="1:25" ht="12.75" x14ac:dyDescent="0.2">
      <c r="A7507" s="1" t="s">
        <v>11760</v>
      </c>
      <c r="B7507" s="1" t="s">
        <v>11245</v>
      </c>
      <c r="C7507" s="1" t="s">
        <v>160</v>
      </c>
      <c r="D7507" s="1" t="s">
        <v>2629</v>
      </c>
      <c r="E7507" s="2">
        <v>45292.146365740744</v>
      </c>
      <c r="F7507" s="1" t="s">
        <v>33</v>
      </c>
      <c r="G7507" s="9" t="s">
        <v>4640</v>
      </c>
      <c r="H7507" s="9" t="s">
        <v>404</v>
      </c>
      <c r="I7507" s="9" t="s">
        <v>45</v>
      </c>
      <c r="J7507" s="1">
        <v>263139</v>
      </c>
      <c r="K7507" s="3">
        <v>45474</v>
      </c>
      <c r="L7507" s="1" t="s">
        <v>37</v>
      </c>
      <c r="M7507" s="1" t="s">
        <v>504</v>
      </c>
      <c r="N7507" s="1" t="s">
        <v>2508</v>
      </c>
      <c r="O7507" s="10">
        <v>44969.674675925926</v>
      </c>
      <c r="P7507" s="10">
        <v>44998.104722222219</v>
      </c>
      <c r="Q7507">
        <v>0</v>
      </c>
      <c r="R7507" t="s">
        <v>220</v>
      </c>
      <c r="S7507" t="s">
        <v>220</v>
      </c>
      <c r="T7507">
        <v>0</v>
      </c>
      <c r="U7507" t="s">
        <v>220</v>
      </c>
      <c r="V7507" t="str">
        <f>VLOOKUP(F7507, [1]!Table1[[#All],[Gender]:[city]], 3, FALSE)</f>
        <v>Not in Education</v>
      </c>
      <c r="W7507" s="11">
        <f>VLOOKUP(F7507, [1]!Table1[[#All],[Gender]:[city]], 4, FALSE)</f>
        <v>45092</v>
      </c>
      <c r="X7507" t="b">
        <f>VLOOKUP(F7507, [1]!Table1[[#All],[Gender]:[isFromSocialMedia]], 7, FALSE)</f>
        <v>0</v>
      </c>
      <c r="Y7507" t="str">
        <f>IF(TEXT(Table1[[#This Row],[Apply Date]], "yyyy-mm-dd") = TEXT(Table1[[#This Row],[Sign Up Date]], "yyyy-mm-dd"), "New User", "Repeat User")</f>
        <v>Repeat User</v>
      </c>
    </row>
    <row r="7508" spans="1:25" ht="12.75" x14ac:dyDescent="0.2">
      <c r="A7508" s="1" t="s">
        <v>11761</v>
      </c>
      <c r="B7508" s="1" t="s">
        <v>11245</v>
      </c>
      <c r="C7508" s="1" t="s">
        <v>160</v>
      </c>
      <c r="D7508" s="1" t="s">
        <v>2629</v>
      </c>
      <c r="E7508" s="2">
        <v>45292.146365740744</v>
      </c>
      <c r="F7508" s="1" t="s">
        <v>25</v>
      </c>
      <c r="G7508" s="9" t="s">
        <v>400</v>
      </c>
      <c r="H7508" s="9" t="s">
        <v>148</v>
      </c>
      <c r="I7508" s="9" t="s">
        <v>45</v>
      </c>
      <c r="J7508" s="1">
        <v>411058</v>
      </c>
      <c r="K7508" s="3">
        <v>44044</v>
      </c>
      <c r="L7508" s="1" t="s">
        <v>104</v>
      </c>
      <c r="M7508" s="1" t="s">
        <v>51</v>
      </c>
      <c r="N7508" s="1" t="s">
        <v>75</v>
      </c>
      <c r="O7508" s="10">
        <v>45062.248136574075</v>
      </c>
      <c r="P7508" s="10">
        <v>45089.104166666664</v>
      </c>
      <c r="Q7508">
        <v>0</v>
      </c>
      <c r="R7508" t="s">
        <v>220</v>
      </c>
      <c r="S7508" t="s">
        <v>220</v>
      </c>
      <c r="T7508">
        <v>0</v>
      </c>
      <c r="U7508" t="s">
        <v>220</v>
      </c>
      <c r="V7508" t="str">
        <f>VLOOKUP(F7508, [1]!Table1[[#All],[Gender]:[city]], 3, FALSE)</f>
        <v>Undergraduate Student</v>
      </c>
      <c r="W7508" s="11">
        <f>VLOOKUP(F7508, [1]!Table1[[#All],[Gender]:[city]], 4, FALSE)</f>
        <v>45130</v>
      </c>
      <c r="X7508" t="b">
        <f>VLOOKUP(F7508, [1]!Table1[[#All],[Gender]:[isFromSocialMedia]], 7, FALSE)</f>
        <v>0</v>
      </c>
      <c r="Y7508" t="str">
        <f>IF(TEXT(Table1[[#This Row],[Apply Date]], "yyyy-mm-dd") = TEXT(Table1[[#This Row],[Sign Up Date]], "yyyy-mm-dd"), "New User", "Repeat User")</f>
        <v>Repeat User</v>
      </c>
    </row>
    <row r="7509" spans="1:25" ht="12.75" x14ac:dyDescent="0.2">
      <c r="A7509" s="1" t="s">
        <v>11762</v>
      </c>
      <c r="B7509" s="1" t="s">
        <v>11245</v>
      </c>
      <c r="C7509" s="1" t="s">
        <v>160</v>
      </c>
      <c r="D7509" s="1" t="s">
        <v>2629</v>
      </c>
      <c r="E7509" s="2">
        <v>45292.146365740744</v>
      </c>
      <c r="F7509" s="1" t="s">
        <v>25</v>
      </c>
      <c r="G7509" s="9" t="s">
        <v>1024</v>
      </c>
      <c r="H7509" s="9" t="s">
        <v>91</v>
      </c>
      <c r="I7509" s="9" t="s">
        <v>45</v>
      </c>
      <c r="J7509" s="1">
        <v>531021</v>
      </c>
      <c r="K7509" s="3">
        <v>43983</v>
      </c>
      <c r="L7509" s="1" t="s">
        <v>104</v>
      </c>
      <c r="M7509" s="1" t="s">
        <v>238</v>
      </c>
      <c r="N7509" s="1" t="s">
        <v>75</v>
      </c>
      <c r="O7509" s="10">
        <v>44843.606458333335</v>
      </c>
      <c r="P7509" s="10">
        <v>44879.1875</v>
      </c>
      <c r="Q7509">
        <v>0</v>
      </c>
      <c r="R7509" t="s">
        <v>220</v>
      </c>
      <c r="S7509" t="s">
        <v>220</v>
      </c>
      <c r="T7509">
        <v>0</v>
      </c>
      <c r="U7509" t="s">
        <v>220</v>
      </c>
      <c r="V7509" t="str">
        <f>VLOOKUP(F7509, [1]!Table1[[#All],[Gender]:[city]], 3, FALSE)</f>
        <v>Undergraduate Student</v>
      </c>
      <c r="W7509" s="11">
        <f>VLOOKUP(F7509, [1]!Table1[[#All],[Gender]:[city]], 4, FALSE)</f>
        <v>45130</v>
      </c>
      <c r="X7509" t="b">
        <f>VLOOKUP(F7509, [1]!Table1[[#All],[Gender]:[isFromSocialMedia]], 7, FALSE)</f>
        <v>0</v>
      </c>
      <c r="Y7509" t="str">
        <f>IF(TEXT(Table1[[#This Row],[Apply Date]], "yyyy-mm-dd") = TEXT(Table1[[#This Row],[Sign Up Date]], "yyyy-mm-dd"), "New User", "Repeat User")</f>
        <v>Repeat User</v>
      </c>
    </row>
    <row r="7510" spans="1:25" ht="12.75" x14ac:dyDescent="0.2">
      <c r="A7510" s="1" t="s">
        <v>11763</v>
      </c>
      <c r="B7510" s="1" t="s">
        <v>11245</v>
      </c>
      <c r="C7510" s="1" t="s">
        <v>160</v>
      </c>
      <c r="D7510" s="1" t="s">
        <v>2629</v>
      </c>
      <c r="E7510" s="2">
        <v>45292.146365740744</v>
      </c>
      <c r="F7510" s="1" t="s">
        <v>33</v>
      </c>
      <c r="G7510" s="9" t="s">
        <v>334</v>
      </c>
      <c r="H7510" s="9" t="s">
        <v>35</v>
      </c>
      <c r="I7510" s="9" t="s">
        <v>103</v>
      </c>
      <c r="J7510" s="1">
        <v>40440</v>
      </c>
      <c r="K7510" s="3">
        <v>44348</v>
      </c>
      <c r="L7510" s="1" t="s">
        <v>104</v>
      </c>
      <c r="M7510" s="1" t="s">
        <v>182</v>
      </c>
      <c r="N7510" s="1" t="s">
        <v>75</v>
      </c>
      <c r="O7510" s="10">
        <v>45188.263553240744</v>
      </c>
      <c r="P7510" s="10">
        <v>45299.146365740744</v>
      </c>
      <c r="Q7510">
        <v>0</v>
      </c>
      <c r="R7510" t="s">
        <v>220</v>
      </c>
      <c r="S7510" t="s">
        <v>220</v>
      </c>
      <c r="T7510">
        <v>0</v>
      </c>
      <c r="U7510" t="s">
        <v>220</v>
      </c>
      <c r="V7510" t="str">
        <f>VLOOKUP(F7510, [1]!Table1[[#All],[Gender]:[city]], 3, FALSE)</f>
        <v>Not in Education</v>
      </c>
      <c r="W7510" s="11">
        <f>VLOOKUP(F7510, [1]!Table1[[#All],[Gender]:[city]], 4, FALSE)</f>
        <v>45092</v>
      </c>
      <c r="X7510" t="b">
        <f>VLOOKUP(F7510, [1]!Table1[[#All],[Gender]:[isFromSocialMedia]], 7, FALSE)</f>
        <v>0</v>
      </c>
      <c r="Y7510" t="str">
        <f>IF(TEXT(Table1[[#This Row],[Apply Date]], "yyyy-mm-dd") = TEXT(Table1[[#This Row],[Sign Up Date]], "yyyy-mm-dd"), "New User", "Repeat User")</f>
        <v>Repeat User</v>
      </c>
    </row>
    <row r="7511" spans="1:25" ht="12.75" x14ac:dyDescent="0.2">
      <c r="A7511" s="1" t="s">
        <v>11764</v>
      </c>
      <c r="B7511" s="1" t="s">
        <v>11245</v>
      </c>
      <c r="C7511" s="1" t="s">
        <v>160</v>
      </c>
      <c r="D7511" s="1" t="s">
        <v>2629</v>
      </c>
      <c r="E7511" s="2">
        <v>45292.146365740744</v>
      </c>
      <c r="F7511" s="1" t="s">
        <v>33</v>
      </c>
      <c r="G7511" s="9" t="s">
        <v>11765</v>
      </c>
      <c r="H7511" s="9" t="s">
        <v>49</v>
      </c>
      <c r="I7511" s="9" t="s">
        <v>45</v>
      </c>
      <c r="J7511" s="1">
        <v>505327</v>
      </c>
      <c r="K7511" s="3">
        <v>44743</v>
      </c>
      <c r="L7511" s="1" t="s">
        <v>37</v>
      </c>
      <c r="M7511" s="1" t="s">
        <v>62</v>
      </c>
      <c r="N7511" s="1" t="s">
        <v>75</v>
      </c>
      <c r="O7511" s="10">
        <v>45144.461053240739</v>
      </c>
      <c r="P7511" s="10">
        <v>45299.146365740744</v>
      </c>
      <c r="Q7511">
        <v>0</v>
      </c>
      <c r="R7511" t="s">
        <v>220</v>
      </c>
      <c r="S7511" t="s">
        <v>220</v>
      </c>
      <c r="T7511">
        <v>0</v>
      </c>
      <c r="U7511" t="s">
        <v>220</v>
      </c>
      <c r="V7511" t="str">
        <f>VLOOKUP(F7511, [1]!Table1[[#All],[Gender]:[city]], 3, FALSE)</f>
        <v>Not in Education</v>
      </c>
      <c r="W7511" s="11">
        <f>VLOOKUP(F7511, [1]!Table1[[#All],[Gender]:[city]], 4, FALSE)</f>
        <v>45092</v>
      </c>
      <c r="X7511" t="b">
        <f>VLOOKUP(F7511, [1]!Table1[[#All],[Gender]:[isFromSocialMedia]], 7, FALSE)</f>
        <v>0</v>
      </c>
      <c r="Y7511" t="str">
        <f>IF(TEXT(Table1[[#This Row],[Apply Date]], "yyyy-mm-dd") = TEXT(Table1[[#This Row],[Sign Up Date]], "yyyy-mm-dd"), "New User", "Repeat User")</f>
        <v>Repeat User</v>
      </c>
    </row>
    <row r="7512" spans="1:25" ht="12.75" x14ac:dyDescent="0.2">
      <c r="A7512" s="1" t="s">
        <v>11766</v>
      </c>
      <c r="B7512" s="1" t="s">
        <v>11245</v>
      </c>
      <c r="C7512" s="1" t="s">
        <v>160</v>
      </c>
      <c r="D7512" s="1" t="s">
        <v>2629</v>
      </c>
      <c r="E7512" s="2">
        <v>45292.146365740744</v>
      </c>
      <c r="F7512" s="1" t="s">
        <v>25</v>
      </c>
      <c r="G7512" s="9" t="s">
        <v>95</v>
      </c>
      <c r="H7512" s="9" t="s">
        <v>470</v>
      </c>
      <c r="I7512" s="9" t="s">
        <v>45</v>
      </c>
      <c r="J7512" s="1">
        <v>522213</v>
      </c>
      <c r="K7512" s="3">
        <v>43952</v>
      </c>
      <c r="L7512" s="1" t="s">
        <v>104</v>
      </c>
      <c r="M7512" s="1" t="s">
        <v>30</v>
      </c>
      <c r="N7512" s="1" t="s">
        <v>75</v>
      </c>
      <c r="O7512" s="10">
        <v>45093.479479166665</v>
      </c>
      <c r="P7512" s="10">
        <v>45131.104166666664</v>
      </c>
      <c r="Q7512">
        <v>0</v>
      </c>
      <c r="R7512" t="s">
        <v>220</v>
      </c>
      <c r="S7512" t="s">
        <v>220</v>
      </c>
      <c r="T7512">
        <v>0</v>
      </c>
      <c r="U7512" t="s">
        <v>220</v>
      </c>
      <c r="V7512" t="str">
        <f>VLOOKUP(F7512, [1]!Table1[[#All],[Gender]:[city]], 3, FALSE)</f>
        <v>Undergraduate Student</v>
      </c>
      <c r="W7512" s="11">
        <f>VLOOKUP(F7512, [1]!Table1[[#All],[Gender]:[city]], 4, FALSE)</f>
        <v>45130</v>
      </c>
      <c r="X7512" t="b">
        <f>VLOOKUP(F7512, [1]!Table1[[#All],[Gender]:[isFromSocialMedia]], 7, FALSE)</f>
        <v>0</v>
      </c>
      <c r="Y7512" t="str">
        <f>IF(TEXT(Table1[[#This Row],[Apply Date]], "yyyy-mm-dd") = TEXT(Table1[[#This Row],[Sign Up Date]], "yyyy-mm-dd"), "New User", "Repeat User")</f>
        <v>Repeat User</v>
      </c>
    </row>
    <row r="7513" spans="1:25" ht="12.75" x14ac:dyDescent="0.2">
      <c r="A7513" s="1" t="s">
        <v>11767</v>
      </c>
      <c r="B7513" s="1" t="s">
        <v>11245</v>
      </c>
      <c r="C7513" s="1" t="s">
        <v>160</v>
      </c>
      <c r="D7513" s="1" t="s">
        <v>2629</v>
      </c>
      <c r="E7513" s="2">
        <v>45292.146365740744</v>
      </c>
      <c r="F7513" s="1" t="s">
        <v>33</v>
      </c>
      <c r="G7513" s="9" t="s">
        <v>422</v>
      </c>
      <c r="H7513" s="9" t="s">
        <v>78</v>
      </c>
      <c r="I7513" s="9" t="s">
        <v>79</v>
      </c>
      <c r="J7513" s="1">
        <v>500102</v>
      </c>
      <c r="K7513" s="3">
        <v>42401</v>
      </c>
      <c r="L7513" s="1" t="s">
        <v>104</v>
      </c>
      <c r="M7513" s="1" t="s">
        <v>917</v>
      </c>
      <c r="N7513" s="1" t="s">
        <v>39</v>
      </c>
      <c r="O7513" s="10">
        <v>45030.734965277778</v>
      </c>
      <c r="P7513" s="10">
        <v>45040.104166666664</v>
      </c>
      <c r="Q7513" s="1">
        <v>2500</v>
      </c>
      <c r="R7513" s="1" t="s">
        <v>11266</v>
      </c>
      <c r="S7513" s="1" t="s">
        <v>160</v>
      </c>
      <c r="T7513" s="1">
        <v>1182</v>
      </c>
      <c r="U7513" s="1" t="s">
        <v>2645</v>
      </c>
      <c r="V7513" t="str">
        <f>VLOOKUP(F7513, [1]!Table1[[#All],[Gender]:[city]], 3, FALSE)</f>
        <v>Not in Education</v>
      </c>
      <c r="W7513" s="11">
        <f>VLOOKUP(F7513, [1]!Table1[[#All],[Gender]:[city]], 4, FALSE)</f>
        <v>45092</v>
      </c>
      <c r="X7513" t="b">
        <f>VLOOKUP(F7513, [1]!Table1[[#All],[Gender]:[isFromSocialMedia]], 7, FALSE)</f>
        <v>0</v>
      </c>
      <c r="Y7513" t="str">
        <f>IF(TEXT(Table1[[#This Row],[Apply Date]], "yyyy-mm-dd") = TEXT(Table1[[#This Row],[Sign Up Date]], "yyyy-mm-dd"), "New User", "Repeat User")</f>
        <v>Repeat User</v>
      </c>
    </row>
    <row r="7514" spans="1:25" ht="12.75" x14ac:dyDescent="0.2">
      <c r="A7514" s="1" t="s">
        <v>11768</v>
      </c>
      <c r="B7514" s="1" t="s">
        <v>11245</v>
      </c>
      <c r="C7514" s="1" t="s">
        <v>160</v>
      </c>
      <c r="D7514" s="1" t="s">
        <v>2629</v>
      </c>
      <c r="E7514" s="2">
        <v>45292.146365740744</v>
      </c>
      <c r="F7514" s="1" t="s">
        <v>25</v>
      </c>
      <c r="G7514" s="9" t="s">
        <v>429</v>
      </c>
      <c r="H7514" s="9" t="s">
        <v>705</v>
      </c>
      <c r="I7514" s="9" t="s">
        <v>45</v>
      </c>
      <c r="J7514" s="1">
        <v>390019</v>
      </c>
      <c r="K7514" s="3">
        <v>44348</v>
      </c>
      <c r="L7514" s="1" t="s">
        <v>50</v>
      </c>
      <c r="M7514" s="1" t="s">
        <v>504</v>
      </c>
      <c r="N7514" s="1" t="s">
        <v>75</v>
      </c>
      <c r="O7514" s="10">
        <v>45091.283113425925</v>
      </c>
      <c r="P7514" s="10">
        <v>45145.1875</v>
      </c>
      <c r="Q7514">
        <v>0</v>
      </c>
      <c r="R7514" t="s">
        <v>220</v>
      </c>
      <c r="S7514" t="s">
        <v>220</v>
      </c>
      <c r="T7514">
        <v>0</v>
      </c>
      <c r="U7514" t="s">
        <v>220</v>
      </c>
      <c r="V7514" t="str">
        <f>VLOOKUP(F7514, [1]!Table1[[#All],[Gender]:[city]], 3, FALSE)</f>
        <v>Undergraduate Student</v>
      </c>
      <c r="W7514" s="11">
        <f>VLOOKUP(F7514, [1]!Table1[[#All],[Gender]:[city]], 4, FALSE)</f>
        <v>45130</v>
      </c>
      <c r="X7514" t="b">
        <f>VLOOKUP(F7514, [1]!Table1[[#All],[Gender]:[isFromSocialMedia]], 7, FALSE)</f>
        <v>0</v>
      </c>
      <c r="Y7514" t="str">
        <f>IF(TEXT(Table1[[#This Row],[Apply Date]], "yyyy-mm-dd") = TEXT(Table1[[#This Row],[Sign Up Date]], "yyyy-mm-dd"), "New User", "Repeat User")</f>
        <v>Repeat User</v>
      </c>
    </row>
    <row r="7515" spans="1:25" ht="12.75" x14ac:dyDescent="0.2">
      <c r="A7515" s="1" t="s">
        <v>11769</v>
      </c>
      <c r="B7515" s="1" t="s">
        <v>11245</v>
      </c>
      <c r="C7515" s="1" t="s">
        <v>160</v>
      </c>
      <c r="D7515" s="1" t="s">
        <v>2629</v>
      </c>
      <c r="E7515" s="2">
        <v>45292.146365740744</v>
      </c>
      <c r="F7515" s="1" t="s">
        <v>33</v>
      </c>
      <c r="G7515" s="9" t="s">
        <v>6212</v>
      </c>
      <c r="H7515" s="9" t="s">
        <v>3658</v>
      </c>
      <c r="I7515" s="9" t="s">
        <v>79</v>
      </c>
      <c r="J7515" s="1">
        <v>950101</v>
      </c>
      <c r="K7515" s="4">
        <v>44866</v>
      </c>
      <c r="L7515" s="1" t="s">
        <v>37</v>
      </c>
      <c r="M7515" s="1" t="s">
        <v>917</v>
      </c>
      <c r="N7515" s="1" t="s">
        <v>75</v>
      </c>
      <c r="O7515" s="10">
        <v>45129.887453703705</v>
      </c>
      <c r="P7515" s="10">
        <v>45145.1875</v>
      </c>
      <c r="Q7515">
        <v>0</v>
      </c>
      <c r="R7515" t="s">
        <v>220</v>
      </c>
      <c r="S7515" t="s">
        <v>220</v>
      </c>
      <c r="T7515">
        <v>0</v>
      </c>
      <c r="U7515" t="s">
        <v>220</v>
      </c>
      <c r="V7515" t="str">
        <f>VLOOKUP(F7515, [1]!Table1[[#All],[Gender]:[city]], 3, FALSE)</f>
        <v>Not in Education</v>
      </c>
      <c r="W7515" s="11">
        <f>VLOOKUP(F7515, [1]!Table1[[#All],[Gender]:[city]], 4, FALSE)</f>
        <v>45092</v>
      </c>
      <c r="X7515" t="b">
        <f>VLOOKUP(F7515, [1]!Table1[[#All],[Gender]:[isFromSocialMedia]], 7, FALSE)</f>
        <v>0</v>
      </c>
      <c r="Y7515" t="str">
        <f>IF(TEXT(Table1[[#This Row],[Apply Date]], "yyyy-mm-dd") = TEXT(Table1[[#This Row],[Sign Up Date]], "yyyy-mm-dd"), "New User", "Repeat User")</f>
        <v>Repeat User</v>
      </c>
    </row>
    <row r="7516" spans="1:25" ht="12.75" x14ac:dyDescent="0.2">
      <c r="A7516" s="1" t="s">
        <v>11770</v>
      </c>
      <c r="B7516" s="1" t="s">
        <v>11245</v>
      </c>
      <c r="C7516" s="1" t="s">
        <v>160</v>
      </c>
      <c r="D7516" s="1" t="s">
        <v>2629</v>
      </c>
      <c r="E7516" s="2">
        <v>45292.146365740744</v>
      </c>
      <c r="F7516" s="1" t="s">
        <v>33</v>
      </c>
      <c r="G7516" s="9" t="s">
        <v>726</v>
      </c>
      <c r="H7516" s="9" t="s">
        <v>726</v>
      </c>
      <c r="I7516" s="9" t="s">
        <v>167</v>
      </c>
      <c r="J7516" s="1">
        <v>11766</v>
      </c>
      <c r="K7516" s="3">
        <v>45839</v>
      </c>
      <c r="L7516" s="1" t="s">
        <v>37</v>
      </c>
      <c r="M7516" s="1" t="s">
        <v>11771</v>
      </c>
      <c r="N7516" s="1" t="s">
        <v>75</v>
      </c>
      <c r="O7516" s="10">
        <v>45115.035856481481</v>
      </c>
      <c r="P7516" s="10">
        <v>45299.146365740744</v>
      </c>
      <c r="Q7516">
        <v>0</v>
      </c>
      <c r="R7516" t="s">
        <v>220</v>
      </c>
      <c r="S7516" t="s">
        <v>220</v>
      </c>
      <c r="T7516">
        <v>0</v>
      </c>
      <c r="U7516" t="s">
        <v>220</v>
      </c>
      <c r="V7516" t="str">
        <f>VLOOKUP(F7516, [1]!Table1[[#All],[Gender]:[city]], 3, FALSE)</f>
        <v>Not in Education</v>
      </c>
      <c r="W7516" s="11">
        <f>VLOOKUP(F7516, [1]!Table1[[#All],[Gender]:[city]], 4, FALSE)</f>
        <v>45092</v>
      </c>
      <c r="X7516" t="b">
        <f>VLOOKUP(F7516, [1]!Table1[[#All],[Gender]:[isFromSocialMedia]], 7, FALSE)</f>
        <v>0</v>
      </c>
      <c r="Y7516" t="str">
        <f>IF(TEXT(Table1[[#This Row],[Apply Date]], "yyyy-mm-dd") = TEXT(Table1[[#This Row],[Sign Up Date]], "yyyy-mm-dd"), "New User", "Repeat User")</f>
        <v>Repeat User</v>
      </c>
    </row>
    <row r="7517" spans="1:25" ht="12.75" x14ac:dyDescent="0.2">
      <c r="A7517" s="1" t="s">
        <v>11772</v>
      </c>
      <c r="B7517" s="1" t="s">
        <v>11245</v>
      </c>
      <c r="C7517" s="1" t="s">
        <v>160</v>
      </c>
      <c r="D7517" s="1" t="s">
        <v>2629</v>
      </c>
      <c r="E7517" s="2">
        <v>45292.146365740744</v>
      </c>
      <c r="F7517" s="1" t="s">
        <v>25</v>
      </c>
      <c r="G7517" s="9" t="s">
        <v>3594</v>
      </c>
      <c r="H7517" s="9" t="s">
        <v>648</v>
      </c>
      <c r="I7517" s="9" t="s">
        <v>45</v>
      </c>
      <c r="J7517" s="1">
        <v>313001</v>
      </c>
      <c r="K7517" s="3">
        <v>45139</v>
      </c>
      <c r="L7517" s="1" t="s">
        <v>37</v>
      </c>
      <c r="M7517" s="1" t="s">
        <v>11773</v>
      </c>
      <c r="N7517" s="1" t="s">
        <v>75</v>
      </c>
      <c r="O7517" s="10">
        <v>45113.912037037036</v>
      </c>
      <c r="P7517" s="10">
        <v>45145.1875</v>
      </c>
      <c r="Q7517">
        <v>0</v>
      </c>
      <c r="R7517" t="s">
        <v>220</v>
      </c>
      <c r="S7517" t="s">
        <v>220</v>
      </c>
      <c r="T7517">
        <v>0</v>
      </c>
      <c r="U7517" t="s">
        <v>220</v>
      </c>
      <c r="V7517" t="str">
        <f>VLOOKUP(F7517, [1]!Table1[[#All],[Gender]:[city]], 3, FALSE)</f>
        <v>Undergraduate Student</v>
      </c>
      <c r="W7517" s="11">
        <f>VLOOKUP(F7517, [1]!Table1[[#All],[Gender]:[city]], 4, FALSE)</f>
        <v>45130</v>
      </c>
      <c r="X7517" t="b">
        <f>VLOOKUP(F7517, [1]!Table1[[#All],[Gender]:[isFromSocialMedia]], 7, FALSE)</f>
        <v>0</v>
      </c>
      <c r="Y7517" t="str">
        <f>IF(TEXT(Table1[[#This Row],[Apply Date]], "yyyy-mm-dd") = TEXT(Table1[[#This Row],[Sign Up Date]], "yyyy-mm-dd"), "New User", "Repeat User")</f>
        <v>Repeat User</v>
      </c>
    </row>
    <row r="7518" spans="1:25" ht="12.75" x14ac:dyDescent="0.2">
      <c r="A7518" s="1" t="s">
        <v>11774</v>
      </c>
      <c r="B7518" s="1" t="s">
        <v>11245</v>
      </c>
      <c r="C7518" s="1" t="s">
        <v>160</v>
      </c>
      <c r="D7518" s="1" t="s">
        <v>2629</v>
      </c>
      <c r="E7518" s="2">
        <v>45292.146365740744</v>
      </c>
      <c r="F7518" s="1" t="s">
        <v>25</v>
      </c>
      <c r="G7518" s="9" t="s">
        <v>876</v>
      </c>
      <c r="H7518" s="9" t="s">
        <v>876</v>
      </c>
      <c r="I7518" s="9" t="s">
        <v>79</v>
      </c>
      <c r="J7518" s="1">
        <v>400244</v>
      </c>
      <c r="K7518" s="3">
        <v>42917</v>
      </c>
      <c r="L7518" s="1" t="s">
        <v>104</v>
      </c>
      <c r="M7518" s="1" t="s">
        <v>160</v>
      </c>
      <c r="N7518" s="1" t="s">
        <v>75</v>
      </c>
      <c r="O7518" s="10">
        <v>45056.968148148146</v>
      </c>
      <c r="P7518" s="10">
        <v>45089.104166666664</v>
      </c>
      <c r="Q7518">
        <v>0</v>
      </c>
      <c r="R7518" t="s">
        <v>220</v>
      </c>
      <c r="S7518" t="s">
        <v>220</v>
      </c>
      <c r="T7518">
        <v>0</v>
      </c>
      <c r="U7518" t="s">
        <v>220</v>
      </c>
      <c r="V7518" t="str">
        <f>VLOOKUP(F7518, [1]!Table1[[#All],[Gender]:[city]], 3, FALSE)</f>
        <v>Undergraduate Student</v>
      </c>
      <c r="W7518" s="11">
        <f>VLOOKUP(F7518, [1]!Table1[[#All],[Gender]:[city]], 4, FALSE)</f>
        <v>45130</v>
      </c>
      <c r="X7518" t="b">
        <f>VLOOKUP(F7518, [1]!Table1[[#All],[Gender]:[isFromSocialMedia]], 7, FALSE)</f>
        <v>0</v>
      </c>
      <c r="Y7518" t="str">
        <f>IF(TEXT(Table1[[#This Row],[Apply Date]], "yyyy-mm-dd") = TEXT(Table1[[#This Row],[Sign Up Date]], "yyyy-mm-dd"), "New User", "Repeat User")</f>
        <v>Repeat User</v>
      </c>
    </row>
    <row r="7519" spans="1:25" ht="12.75" x14ac:dyDescent="0.2">
      <c r="A7519" s="1" t="s">
        <v>11775</v>
      </c>
      <c r="B7519" s="1" t="s">
        <v>11245</v>
      </c>
      <c r="C7519" s="1" t="s">
        <v>160</v>
      </c>
      <c r="D7519" s="1" t="s">
        <v>2629</v>
      </c>
      <c r="E7519" s="2">
        <v>45292.146365740744</v>
      </c>
      <c r="F7519" s="1" t="s">
        <v>33</v>
      </c>
      <c r="G7519" s="9" t="s">
        <v>3102</v>
      </c>
      <c r="H7519" s="9" t="s">
        <v>306</v>
      </c>
      <c r="I7519" s="9" t="s">
        <v>45</v>
      </c>
      <c r="J7519" s="1">
        <v>620017</v>
      </c>
      <c r="K7519" s="3">
        <v>44256</v>
      </c>
      <c r="L7519" s="1" t="s">
        <v>37</v>
      </c>
      <c r="M7519" s="1" t="s">
        <v>649</v>
      </c>
      <c r="N7519" s="1" t="s">
        <v>75</v>
      </c>
      <c r="O7519" s="10">
        <v>45090.367858796293</v>
      </c>
      <c r="P7519" s="10">
        <v>45103.104166666664</v>
      </c>
      <c r="Q7519">
        <v>0</v>
      </c>
      <c r="R7519" t="s">
        <v>220</v>
      </c>
      <c r="S7519" t="s">
        <v>220</v>
      </c>
      <c r="T7519">
        <v>0</v>
      </c>
      <c r="U7519" t="s">
        <v>220</v>
      </c>
      <c r="V7519" t="str">
        <f>VLOOKUP(F7519, [1]!Table1[[#All],[Gender]:[city]], 3, FALSE)</f>
        <v>Not in Education</v>
      </c>
      <c r="W7519" s="11">
        <f>VLOOKUP(F7519, [1]!Table1[[#All],[Gender]:[city]], 4, FALSE)</f>
        <v>45092</v>
      </c>
      <c r="X7519" t="b">
        <f>VLOOKUP(F7519, [1]!Table1[[#All],[Gender]:[isFromSocialMedia]], 7, FALSE)</f>
        <v>0</v>
      </c>
      <c r="Y7519" t="str">
        <f>IF(TEXT(Table1[[#This Row],[Apply Date]], "yyyy-mm-dd") = TEXT(Table1[[#This Row],[Sign Up Date]], "yyyy-mm-dd"), "New User", "Repeat User")</f>
        <v>Repeat User</v>
      </c>
    </row>
    <row r="7520" spans="1:25" ht="12.75" x14ac:dyDescent="0.2">
      <c r="A7520" s="1" t="s">
        <v>11776</v>
      </c>
      <c r="B7520" s="1" t="s">
        <v>11245</v>
      </c>
      <c r="C7520" s="1" t="s">
        <v>160</v>
      </c>
      <c r="D7520" s="1" t="s">
        <v>2629</v>
      </c>
      <c r="E7520" s="2">
        <v>45292.146365740744</v>
      </c>
      <c r="F7520" s="1" t="s">
        <v>33</v>
      </c>
      <c r="G7520" s="9" t="s">
        <v>1204</v>
      </c>
      <c r="H7520" s="9" t="s">
        <v>171</v>
      </c>
      <c r="I7520" s="9" t="s">
        <v>86</v>
      </c>
      <c r="J7520" s="1">
        <v>44600</v>
      </c>
      <c r="K7520" s="3">
        <v>45383</v>
      </c>
      <c r="L7520" s="1" t="s">
        <v>29</v>
      </c>
      <c r="M7520" s="1" t="s">
        <v>685</v>
      </c>
      <c r="N7520" s="1" t="s">
        <v>75</v>
      </c>
      <c r="O7520" s="10">
        <v>44977.74359953704</v>
      </c>
      <c r="P7520" s="10">
        <v>45012.104722222219</v>
      </c>
      <c r="Q7520">
        <v>0</v>
      </c>
      <c r="R7520" t="s">
        <v>220</v>
      </c>
      <c r="S7520" t="s">
        <v>220</v>
      </c>
      <c r="T7520">
        <v>0</v>
      </c>
      <c r="U7520" t="s">
        <v>220</v>
      </c>
      <c r="V7520" t="str">
        <f>VLOOKUP(F7520, [1]!Table1[[#All],[Gender]:[city]], 3, FALSE)</f>
        <v>Not in Education</v>
      </c>
      <c r="W7520" s="11">
        <f>VLOOKUP(F7520, [1]!Table1[[#All],[Gender]:[city]], 4, FALSE)</f>
        <v>45092</v>
      </c>
      <c r="X7520" t="b">
        <f>VLOOKUP(F7520, [1]!Table1[[#All],[Gender]:[isFromSocialMedia]], 7, FALSE)</f>
        <v>0</v>
      </c>
      <c r="Y7520" t="str">
        <f>IF(TEXT(Table1[[#This Row],[Apply Date]], "yyyy-mm-dd") = TEXT(Table1[[#This Row],[Sign Up Date]], "yyyy-mm-dd"), "New User", "Repeat User")</f>
        <v>Repeat User</v>
      </c>
    </row>
    <row r="7521" spans="1:25" ht="12.75" x14ac:dyDescent="0.2">
      <c r="A7521" s="1" t="s">
        <v>11777</v>
      </c>
      <c r="B7521" s="1" t="s">
        <v>11245</v>
      </c>
      <c r="C7521" s="1" t="s">
        <v>160</v>
      </c>
      <c r="D7521" s="1" t="s">
        <v>2629</v>
      </c>
      <c r="E7521" s="2">
        <v>45292.146365740744</v>
      </c>
      <c r="F7521" s="1" t="s">
        <v>25</v>
      </c>
      <c r="G7521" s="9" t="s">
        <v>1466</v>
      </c>
      <c r="H7521" s="9" t="s">
        <v>306</v>
      </c>
      <c r="I7521" s="9" t="s">
        <v>45</v>
      </c>
      <c r="J7521" s="1">
        <v>607802</v>
      </c>
      <c r="K7521" s="3">
        <v>45839</v>
      </c>
      <c r="L7521" s="1" t="s">
        <v>37</v>
      </c>
      <c r="M7521" s="1" t="s">
        <v>30</v>
      </c>
      <c r="N7521" s="1" t="s">
        <v>75</v>
      </c>
      <c r="O7521" s="10">
        <v>45118.180462962962</v>
      </c>
      <c r="P7521" s="10">
        <v>45145.1875</v>
      </c>
      <c r="Q7521">
        <v>0</v>
      </c>
      <c r="R7521" t="s">
        <v>220</v>
      </c>
      <c r="S7521" t="s">
        <v>220</v>
      </c>
      <c r="T7521">
        <v>0</v>
      </c>
      <c r="U7521" t="s">
        <v>220</v>
      </c>
      <c r="V7521" t="str">
        <f>VLOOKUP(F7521, [1]!Table1[[#All],[Gender]:[city]], 3, FALSE)</f>
        <v>Undergraduate Student</v>
      </c>
      <c r="W7521" s="11">
        <f>VLOOKUP(F7521, [1]!Table1[[#All],[Gender]:[city]], 4, FALSE)</f>
        <v>45130</v>
      </c>
      <c r="X7521" t="b">
        <f>VLOOKUP(F7521, [1]!Table1[[#All],[Gender]:[isFromSocialMedia]], 7, FALSE)</f>
        <v>0</v>
      </c>
      <c r="Y7521" t="str">
        <f>IF(TEXT(Table1[[#This Row],[Apply Date]], "yyyy-mm-dd") = TEXT(Table1[[#This Row],[Sign Up Date]], "yyyy-mm-dd"), "New User", "Repeat User")</f>
        <v>Repeat User</v>
      </c>
    </row>
    <row r="7522" spans="1:25" ht="12.75" x14ac:dyDescent="0.2">
      <c r="A7522" s="1" t="s">
        <v>11778</v>
      </c>
      <c r="B7522" s="1" t="s">
        <v>11245</v>
      </c>
      <c r="C7522" s="1" t="s">
        <v>160</v>
      </c>
      <c r="D7522" s="1" t="s">
        <v>2629</v>
      </c>
      <c r="E7522" s="2">
        <v>45292.146365740744</v>
      </c>
      <c r="F7522" s="1" t="s">
        <v>33</v>
      </c>
      <c r="G7522" s="9" t="s">
        <v>400</v>
      </c>
      <c r="H7522" s="9" t="s">
        <v>148</v>
      </c>
      <c r="I7522" s="9" t="s">
        <v>45</v>
      </c>
      <c r="J7522" s="1">
        <v>411046</v>
      </c>
      <c r="K7522" s="3">
        <v>44287</v>
      </c>
      <c r="L7522" s="1" t="s">
        <v>37</v>
      </c>
      <c r="M7522" s="1" t="s">
        <v>260</v>
      </c>
      <c r="N7522" s="1" t="s">
        <v>75</v>
      </c>
      <c r="O7522" s="10">
        <v>45092.468506944446</v>
      </c>
      <c r="P7522" s="10">
        <v>45117.104166666664</v>
      </c>
      <c r="Q7522">
        <v>0</v>
      </c>
      <c r="R7522" t="s">
        <v>220</v>
      </c>
      <c r="S7522" t="s">
        <v>220</v>
      </c>
      <c r="T7522">
        <v>0</v>
      </c>
      <c r="U7522" t="s">
        <v>220</v>
      </c>
      <c r="V7522" t="str">
        <f>VLOOKUP(F7522, [1]!Table1[[#All],[Gender]:[city]], 3, FALSE)</f>
        <v>Not in Education</v>
      </c>
      <c r="W7522" s="11">
        <f>VLOOKUP(F7522, [1]!Table1[[#All],[Gender]:[city]], 4, FALSE)</f>
        <v>45092</v>
      </c>
      <c r="X7522" t="b">
        <f>VLOOKUP(F7522, [1]!Table1[[#All],[Gender]:[isFromSocialMedia]], 7, FALSE)</f>
        <v>0</v>
      </c>
      <c r="Y7522" t="str">
        <f>IF(TEXT(Table1[[#This Row],[Apply Date]], "yyyy-mm-dd") = TEXT(Table1[[#This Row],[Sign Up Date]], "yyyy-mm-dd"), "New User", "Repeat User")</f>
        <v>New User</v>
      </c>
    </row>
    <row r="7523" spans="1:25" ht="12.75" x14ac:dyDescent="0.2">
      <c r="A7523" s="1" t="s">
        <v>11779</v>
      </c>
      <c r="B7523" s="1" t="s">
        <v>11245</v>
      </c>
      <c r="C7523" s="1" t="s">
        <v>160</v>
      </c>
      <c r="D7523" s="1" t="s">
        <v>2629</v>
      </c>
      <c r="E7523" s="2">
        <v>45292.146365740744</v>
      </c>
      <c r="F7523" s="1" t="s">
        <v>25</v>
      </c>
      <c r="G7523" s="9" t="s">
        <v>11780</v>
      </c>
      <c r="H7523" s="9" t="s">
        <v>2687</v>
      </c>
      <c r="I7523" s="9" t="s">
        <v>45</v>
      </c>
      <c r="J7523" s="1">
        <v>445204</v>
      </c>
      <c r="K7523" s="3">
        <v>44378</v>
      </c>
      <c r="L7523" s="1" t="s">
        <v>50</v>
      </c>
      <c r="M7523" s="1" t="s">
        <v>260</v>
      </c>
      <c r="N7523" s="1" t="s">
        <v>75</v>
      </c>
      <c r="O7523" s="10">
        <v>45093.245266203703</v>
      </c>
      <c r="P7523" s="10">
        <v>45131.104166666664</v>
      </c>
      <c r="Q7523">
        <v>0</v>
      </c>
      <c r="R7523" t="s">
        <v>220</v>
      </c>
      <c r="S7523" t="s">
        <v>220</v>
      </c>
      <c r="T7523">
        <v>0</v>
      </c>
      <c r="U7523" t="s">
        <v>220</v>
      </c>
      <c r="V7523" t="str">
        <f>VLOOKUP(F7523, [1]!Table1[[#All],[Gender]:[city]], 3, FALSE)</f>
        <v>Undergraduate Student</v>
      </c>
      <c r="W7523" s="11">
        <f>VLOOKUP(F7523, [1]!Table1[[#All],[Gender]:[city]], 4, FALSE)</f>
        <v>45130</v>
      </c>
      <c r="X7523" t="b">
        <f>VLOOKUP(F7523, [1]!Table1[[#All],[Gender]:[isFromSocialMedia]], 7, FALSE)</f>
        <v>0</v>
      </c>
      <c r="Y7523" t="str">
        <f>IF(TEXT(Table1[[#This Row],[Apply Date]], "yyyy-mm-dd") = TEXT(Table1[[#This Row],[Sign Up Date]], "yyyy-mm-dd"), "New User", "Repeat User")</f>
        <v>Repeat User</v>
      </c>
    </row>
    <row r="7524" spans="1:25" ht="12.75" x14ac:dyDescent="0.2">
      <c r="A7524" s="1" t="s">
        <v>11781</v>
      </c>
      <c r="B7524" s="1" t="s">
        <v>11245</v>
      </c>
      <c r="C7524" s="1" t="s">
        <v>160</v>
      </c>
      <c r="D7524" s="1" t="s">
        <v>2629</v>
      </c>
      <c r="E7524" s="2">
        <v>45292.146365740744</v>
      </c>
      <c r="F7524" s="1" t="s">
        <v>25</v>
      </c>
      <c r="G7524" s="9" t="s">
        <v>48</v>
      </c>
      <c r="H7524" s="9" t="s">
        <v>49</v>
      </c>
      <c r="I7524" s="9" t="s">
        <v>45</v>
      </c>
      <c r="J7524" s="1">
        <v>509375</v>
      </c>
      <c r="K7524" s="3">
        <v>44378</v>
      </c>
      <c r="L7524" s="1" t="s">
        <v>50</v>
      </c>
      <c r="M7524" s="1" t="s">
        <v>238</v>
      </c>
      <c r="N7524" s="1" t="s">
        <v>75</v>
      </c>
      <c r="O7524" s="10">
        <v>45093.536516203705</v>
      </c>
      <c r="P7524" s="10">
        <v>45131.104166666664</v>
      </c>
      <c r="Q7524">
        <v>0</v>
      </c>
      <c r="R7524" t="s">
        <v>220</v>
      </c>
      <c r="S7524" t="s">
        <v>220</v>
      </c>
      <c r="T7524">
        <v>0</v>
      </c>
      <c r="U7524" t="s">
        <v>220</v>
      </c>
      <c r="V7524" t="str">
        <f>VLOOKUP(F7524, [1]!Table1[[#All],[Gender]:[city]], 3, FALSE)</f>
        <v>Undergraduate Student</v>
      </c>
      <c r="W7524" s="11">
        <f>VLOOKUP(F7524, [1]!Table1[[#All],[Gender]:[city]], 4, FALSE)</f>
        <v>45130</v>
      </c>
      <c r="X7524" t="b">
        <f>VLOOKUP(F7524, [1]!Table1[[#All],[Gender]:[isFromSocialMedia]], 7, FALSE)</f>
        <v>0</v>
      </c>
      <c r="Y7524" t="str">
        <f>IF(TEXT(Table1[[#This Row],[Apply Date]], "yyyy-mm-dd") = TEXT(Table1[[#This Row],[Sign Up Date]], "yyyy-mm-dd"), "New User", "Repeat User")</f>
        <v>Repeat User</v>
      </c>
    </row>
    <row r="7525" spans="1:25" ht="12.75" x14ac:dyDescent="0.2">
      <c r="A7525" s="1" t="s">
        <v>11782</v>
      </c>
      <c r="B7525" s="1" t="s">
        <v>11245</v>
      </c>
      <c r="C7525" s="1" t="s">
        <v>160</v>
      </c>
      <c r="D7525" s="1" t="s">
        <v>2629</v>
      </c>
      <c r="E7525" s="2">
        <v>45292.146365740744</v>
      </c>
      <c r="F7525" s="1" t="s">
        <v>25</v>
      </c>
      <c r="G7525" s="9" t="s">
        <v>3466</v>
      </c>
      <c r="H7525" s="9" t="s">
        <v>768</v>
      </c>
      <c r="I7525" s="9" t="s">
        <v>45</v>
      </c>
      <c r="J7525" s="1">
        <v>122001</v>
      </c>
      <c r="K7525" s="4">
        <v>44105</v>
      </c>
      <c r="L7525" s="1" t="s">
        <v>50</v>
      </c>
      <c r="M7525" s="1" t="s">
        <v>649</v>
      </c>
      <c r="N7525" s="1" t="s">
        <v>75</v>
      </c>
      <c r="O7525" s="10">
        <v>45166.197094907409</v>
      </c>
      <c r="P7525" s="10">
        <v>45299.146365740744</v>
      </c>
      <c r="Q7525">
        <v>0</v>
      </c>
      <c r="R7525" t="s">
        <v>220</v>
      </c>
      <c r="S7525" t="s">
        <v>220</v>
      </c>
      <c r="T7525">
        <v>0</v>
      </c>
      <c r="U7525" t="s">
        <v>220</v>
      </c>
      <c r="V7525" t="str">
        <f>VLOOKUP(F7525, [1]!Table1[[#All],[Gender]:[city]], 3, FALSE)</f>
        <v>Undergraduate Student</v>
      </c>
      <c r="W7525" s="11">
        <f>VLOOKUP(F7525, [1]!Table1[[#All],[Gender]:[city]], 4, FALSE)</f>
        <v>45130</v>
      </c>
      <c r="X7525" t="b">
        <f>VLOOKUP(F7525, [1]!Table1[[#All],[Gender]:[isFromSocialMedia]], 7, FALSE)</f>
        <v>0</v>
      </c>
      <c r="Y7525" t="str">
        <f>IF(TEXT(Table1[[#This Row],[Apply Date]], "yyyy-mm-dd") = TEXT(Table1[[#This Row],[Sign Up Date]], "yyyy-mm-dd"), "New User", "Repeat User")</f>
        <v>Repeat User</v>
      </c>
    </row>
    <row r="7526" spans="1:25" ht="12.75" x14ac:dyDescent="0.2">
      <c r="A7526" s="1" t="s">
        <v>11783</v>
      </c>
      <c r="B7526" s="1" t="s">
        <v>11245</v>
      </c>
      <c r="C7526" s="1" t="s">
        <v>160</v>
      </c>
      <c r="D7526" s="1" t="s">
        <v>2629</v>
      </c>
      <c r="E7526" s="2">
        <v>45292.146365740744</v>
      </c>
      <c r="F7526" s="1" t="s">
        <v>25</v>
      </c>
      <c r="G7526" s="9" t="s">
        <v>11784</v>
      </c>
      <c r="H7526" s="9" t="s">
        <v>11785</v>
      </c>
      <c r="I7526" s="9" t="s">
        <v>86</v>
      </c>
      <c r="J7526" s="1">
        <v>32900</v>
      </c>
      <c r="K7526" s="3">
        <v>45717</v>
      </c>
      <c r="L7526" s="1" t="s">
        <v>37</v>
      </c>
      <c r="M7526" s="1" t="s">
        <v>51</v>
      </c>
      <c r="N7526" s="1" t="s">
        <v>75</v>
      </c>
      <c r="O7526" s="10">
        <v>45090.139398148145</v>
      </c>
      <c r="P7526" s="10">
        <v>45131.104166666664</v>
      </c>
      <c r="Q7526">
        <v>0</v>
      </c>
      <c r="R7526" t="s">
        <v>220</v>
      </c>
      <c r="S7526" t="s">
        <v>220</v>
      </c>
      <c r="T7526">
        <v>0</v>
      </c>
      <c r="U7526" t="s">
        <v>220</v>
      </c>
      <c r="V7526" t="str">
        <f>VLOOKUP(F7526, [1]!Table1[[#All],[Gender]:[city]], 3, FALSE)</f>
        <v>Undergraduate Student</v>
      </c>
      <c r="W7526" s="11">
        <f>VLOOKUP(F7526, [1]!Table1[[#All],[Gender]:[city]], 4, FALSE)</f>
        <v>45130</v>
      </c>
      <c r="X7526" t="b">
        <f>VLOOKUP(F7526, [1]!Table1[[#All],[Gender]:[isFromSocialMedia]], 7, FALSE)</f>
        <v>0</v>
      </c>
      <c r="Y7526" t="str">
        <f>IF(TEXT(Table1[[#This Row],[Apply Date]], "yyyy-mm-dd") = TEXT(Table1[[#This Row],[Sign Up Date]], "yyyy-mm-dd"), "New User", "Repeat User")</f>
        <v>Repeat User</v>
      </c>
    </row>
    <row r="7527" spans="1:25" ht="12.75" x14ac:dyDescent="0.2">
      <c r="A7527" s="1" t="s">
        <v>11786</v>
      </c>
      <c r="B7527" s="1" t="s">
        <v>11245</v>
      </c>
      <c r="C7527" s="1" t="s">
        <v>160</v>
      </c>
      <c r="D7527" s="1" t="s">
        <v>2629</v>
      </c>
      <c r="E7527" s="2">
        <v>45292.146365740744</v>
      </c>
      <c r="F7527" s="1" t="s">
        <v>33</v>
      </c>
      <c r="G7527" s="9" t="s">
        <v>642</v>
      </c>
      <c r="H7527" s="9" t="s">
        <v>643</v>
      </c>
      <c r="I7527" s="9" t="s">
        <v>45</v>
      </c>
      <c r="J7527" s="1">
        <v>452009</v>
      </c>
      <c r="K7527" s="3">
        <v>45017</v>
      </c>
      <c r="L7527" s="1" t="s">
        <v>29</v>
      </c>
      <c r="M7527" s="1" t="s">
        <v>46</v>
      </c>
      <c r="N7527" s="1" t="s">
        <v>75</v>
      </c>
      <c r="O7527" s="10">
        <v>44845.483981481484</v>
      </c>
      <c r="P7527" s="10">
        <v>44879.1875</v>
      </c>
      <c r="Q7527">
        <v>0</v>
      </c>
      <c r="R7527" t="s">
        <v>220</v>
      </c>
      <c r="S7527" t="s">
        <v>220</v>
      </c>
      <c r="T7527">
        <v>0</v>
      </c>
      <c r="U7527" t="s">
        <v>220</v>
      </c>
      <c r="V7527" t="str">
        <f>VLOOKUP(F7527, [1]!Table1[[#All],[Gender]:[city]], 3, FALSE)</f>
        <v>Not in Education</v>
      </c>
      <c r="W7527" s="11">
        <f>VLOOKUP(F7527, [1]!Table1[[#All],[Gender]:[city]], 4, FALSE)</f>
        <v>45092</v>
      </c>
      <c r="X7527" t="b">
        <f>VLOOKUP(F7527, [1]!Table1[[#All],[Gender]:[isFromSocialMedia]], 7, FALSE)</f>
        <v>0</v>
      </c>
      <c r="Y7527" t="str">
        <f>IF(TEXT(Table1[[#This Row],[Apply Date]], "yyyy-mm-dd") = TEXT(Table1[[#This Row],[Sign Up Date]], "yyyy-mm-dd"), "New User", "Repeat User")</f>
        <v>Repeat User</v>
      </c>
    </row>
    <row r="7528" spans="1:25" ht="12.75" x14ac:dyDescent="0.2">
      <c r="A7528" s="1" t="s">
        <v>11787</v>
      </c>
      <c r="B7528" s="1" t="s">
        <v>11245</v>
      </c>
      <c r="C7528" s="1" t="s">
        <v>160</v>
      </c>
      <c r="D7528" s="1" t="s">
        <v>2629</v>
      </c>
      <c r="E7528" s="2">
        <v>45292.146365740744</v>
      </c>
      <c r="F7528" s="1" t="s">
        <v>25</v>
      </c>
      <c r="G7528" s="9" t="s">
        <v>6492</v>
      </c>
      <c r="H7528" s="9" t="s">
        <v>163</v>
      </c>
      <c r="I7528" s="9" t="s">
        <v>79</v>
      </c>
      <c r="J7528" s="1">
        <v>100263</v>
      </c>
      <c r="K7528" s="3">
        <v>44621</v>
      </c>
      <c r="L7528" s="1" t="s">
        <v>50</v>
      </c>
      <c r="M7528" s="1" t="s">
        <v>955</v>
      </c>
      <c r="N7528" s="1" t="s">
        <v>75</v>
      </c>
      <c r="O7528" s="10">
        <v>45131.982083333336</v>
      </c>
      <c r="P7528" s="10">
        <v>45159.1875</v>
      </c>
      <c r="Q7528">
        <v>0</v>
      </c>
      <c r="R7528" t="s">
        <v>220</v>
      </c>
      <c r="S7528" t="s">
        <v>220</v>
      </c>
      <c r="T7528">
        <v>0</v>
      </c>
      <c r="U7528" t="s">
        <v>220</v>
      </c>
      <c r="V7528" t="str">
        <f>VLOOKUP(F7528, [1]!Table1[[#All],[Gender]:[city]], 3, FALSE)</f>
        <v>Undergraduate Student</v>
      </c>
      <c r="W7528" s="11">
        <f>VLOOKUP(F7528, [1]!Table1[[#All],[Gender]:[city]], 4, FALSE)</f>
        <v>45130</v>
      </c>
      <c r="X7528" t="b">
        <f>VLOOKUP(F7528, [1]!Table1[[#All],[Gender]:[isFromSocialMedia]], 7, FALSE)</f>
        <v>0</v>
      </c>
      <c r="Y7528" t="str">
        <f>IF(TEXT(Table1[[#This Row],[Apply Date]], "yyyy-mm-dd") = TEXT(Table1[[#This Row],[Sign Up Date]], "yyyy-mm-dd"), "New User", "Repeat User")</f>
        <v>Repeat User</v>
      </c>
    </row>
    <row r="7529" spans="1:25" ht="12.75" x14ac:dyDescent="0.2">
      <c r="A7529" s="1" t="s">
        <v>11788</v>
      </c>
      <c r="B7529" s="1" t="s">
        <v>11245</v>
      </c>
      <c r="C7529" s="1" t="s">
        <v>160</v>
      </c>
      <c r="D7529" s="1" t="s">
        <v>2629</v>
      </c>
      <c r="E7529" s="2">
        <v>45292.146365740744</v>
      </c>
      <c r="F7529" s="1" t="s">
        <v>33</v>
      </c>
      <c r="G7529" s="9" t="s">
        <v>229</v>
      </c>
      <c r="H7529" s="9" t="s">
        <v>230</v>
      </c>
      <c r="I7529" s="9" t="s">
        <v>45</v>
      </c>
      <c r="J7529" s="1">
        <v>600056</v>
      </c>
      <c r="K7529" s="3">
        <v>45778</v>
      </c>
      <c r="L7529" s="1" t="s">
        <v>37</v>
      </c>
      <c r="M7529" s="1" t="s">
        <v>46</v>
      </c>
      <c r="N7529" s="1" t="s">
        <v>75</v>
      </c>
      <c r="O7529" s="10">
        <v>45110.094814814816</v>
      </c>
      <c r="P7529" s="10">
        <v>45131.104166666664</v>
      </c>
      <c r="Q7529">
        <v>0</v>
      </c>
      <c r="R7529" t="s">
        <v>220</v>
      </c>
      <c r="S7529" t="s">
        <v>220</v>
      </c>
      <c r="T7529">
        <v>0</v>
      </c>
      <c r="U7529" t="s">
        <v>220</v>
      </c>
      <c r="V7529" t="str">
        <f>VLOOKUP(F7529, [1]!Table1[[#All],[Gender]:[city]], 3, FALSE)</f>
        <v>Not in Education</v>
      </c>
      <c r="W7529" s="11">
        <f>VLOOKUP(F7529, [1]!Table1[[#All],[Gender]:[city]], 4, FALSE)</f>
        <v>45092</v>
      </c>
      <c r="X7529" t="b">
        <f>VLOOKUP(F7529, [1]!Table1[[#All],[Gender]:[isFromSocialMedia]], 7, FALSE)</f>
        <v>0</v>
      </c>
      <c r="Y7529" t="str">
        <f>IF(TEXT(Table1[[#This Row],[Apply Date]], "yyyy-mm-dd") = TEXT(Table1[[#This Row],[Sign Up Date]], "yyyy-mm-dd"), "New User", "Repeat User")</f>
        <v>Repeat User</v>
      </c>
    </row>
    <row r="7530" spans="1:25" ht="12.75" x14ac:dyDescent="0.2">
      <c r="A7530" s="1" t="s">
        <v>11789</v>
      </c>
      <c r="B7530" s="1" t="s">
        <v>11245</v>
      </c>
      <c r="C7530" s="1" t="s">
        <v>160</v>
      </c>
      <c r="D7530" s="1" t="s">
        <v>2629</v>
      </c>
      <c r="E7530" s="2">
        <v>45292.146365740744</v>
      </c>
      <c r="F7530" s="1" t="s">
        <v>25</v>
      </c>
      <c r="G7530" s="9" t="s">
        <v>11790</v>
      </c>
      <c r="H7530" s="9" t="s">
        <v>148</v>
      </c>
      <c r="I7530" s="9" t="s">
        <v>45</v>
      </c>
      <c r="J7530" s="1">
        <v>410206</v>
      </c>
      <c r="K7530" s="3">
        <v>45047</v>
      </c>
      <c r="L7530" s="1" t="s">
        <v>37</v>
      </c>
      <c r="M7530" s="1" t="s">
        <v>955</v>
      </c>
      <c r="N7530" s="1" t="s">
        <v>39</v>
      </c>
      <c r="O7530" s="10">
        <v>45127.296840277777</v>
      </c>
      <c r="P7530" s="10">
        <v>45145.1875</v>
      </c>
      <c r="Q7530" s="1">
        <v>500</v>
      </c>
      <c r="R7530" s="1" t="s">
        <v>11283</v>
      </c>
      <c r="S7530" s="1" t="s">
        <v>11284</v>
      </c>
      <c r="T7530" s="1">
        <v>1182</v>
      </c>
      <c r="U7530" s="1" t="s">
        <v>2645</v>
      </c>
      <c r="V7530" t="str">
        <f>VLOOKUP(F7530, [1]!Table1[[#All],[Gender]:[city]], 3, FALSE)</f>
        <v>Undergraduate Student</v>
      </c>
      <c r="W7530" s="11">
        <f>VLOOKUP(F7530, [1]!Table1[[#All],[Gender]:[city]], 4, FALSE)</f>
        <v>45130</v>
      </c>
      <c r="X7530" t="b">
        <f>VLOOKUP(F7530, [1]!Table1[[#All],[Gender]:[isFromSocialMedia]], 7, FALSE)</f>
        <v>0</v>
      </c>
      <c r="Y7530" t="str">
        <f>IF(TEXT(Table1[[#This Row],[Apply Date]], "yyyy-mm-dd") = TEXT(Table1[[#This Row],[Sign Up Date]], "yyyy-mm-dd"), "New User", "Repeat User")</f>
        <v>Repeat User</v>
      </c>
    </row>
    <row r="7531" spans="1:25" ht="12.75" x14ac:dyDescent="0.2">
      <c r="A7531" s="1" t="s">
        <v>11791</v>
      </c>
      <c r="B7531" s="1" t="s">
        <v>11245</v>
      </c>
      <c r="C7531" s="1" t="s">
        <v>160</v>
      </c>
      <c r="D7531" s="1" t="s">
        <v>2629</v>
      </c>
      <c r="E7531" s="2">
        <v>45292.146365740744</v>
      </c>
      <c r="F7531" s="1" t="s">
        <v>33</v>
      </c>
      <c r="G7531" s="9" t="s">
        <v>133</v>
      </c>
      <c r="H7531" s="9" t="s">
        <v>379</v>
      </c>
      <c r="I7531" s="9" t="s">
        <v>61</v>
      </c>
      <c r="J7531" s="1">
        <v>60616</v>
      </c>
      <c r="K7531" s="3">
        <v>45778</v>
      </c>
      <c r="L7531" s="1" t="s">
        <v>37</v>
      </c>
      <c r="M7531" s="1" t="s">
        <v>51</v>
      </c>
      <c r="N7531" s="1" t="s">
        <v>75</v>
      </c>
      <c r="O7531" s="10">
        <v>45042.182071759256</v>
      </c>
      <c r="P7531" s="10">
        <v>45054.104166666664</v>
      </c>
      <c r="Q7531">
        <v>0</v>
      </c>
      <c r="R7531" t="s">
        <v>220</v>
      </c>
      <c r="S7531" t="s">
        <v>220</v>
      </c>
      <c r="T7531">
        <v>0</v>
      </c>
      <c r="U7531" t="s">
        <v>220</v>
      </c>
      <c r="V7531" t="str">
        <f>VLOOKUP(F7531, [1]!Table1[[#All],[Gender]:[city]], 3, FALSE)</f>
        <v>Not in Education</v>
      </c>
      <c r="W7531" s="11">
        <f>VLOOKUP(F7531, [1]!Table1[[#All],[Gender]:[city]], 4, FALSE)</f>
        <v>45092</v>
      </c>
      <c r="X7531" t="b">
        <f>VLOOKUP(F7531, [1]!Table1[[#All],[Gender]:[isFromSocialMedia]], 7, FALSE)</f>
        <v>0</v>
      </c>
      <c r="Y7531" t="str">
        <f>IF(TEXT(Table1[[#This Row],[Apply Date]], "yyyy-mm-dd") = TEXT(Table1[[#This Row],[Sign Up Date]], "yyyy-mm-dd"), "New User", "Repeat User")</f>
        <v>Repeat User</v>
      </c>
    </row>
    <row r="7532" spans="1:25" ht="12.75" x14ac:dyDescent="0.2">
      <c r="A7532" s="1" t="s">
        <v>11792</v>
      </c>
      <c r="B7532" s="1" t="s">
        <v>11245</v>
      </c>
      <c r="C7532" s="1" t="s">
        <v>160</v>
      </c>
      <c r="D7532" s="1" t="s">
        <v>2629</v>
      </c>
      <c r="E7532" s="2">
        <v>45292.146365740744</v>
      </c>
      <c r="F7532" s="1" t="s">
        <v>25</v>
      </c>
      <c r="G7532" s="9" t="s">
        <v>11793</v>
      </c>
      <c r="H7532" s="9" t="s">
        <v>267</v>
      </c>
      <c r="I7532" s="9" t="s">
        <v>45</v>
      </c>
      <c r="J7532" s="1">
        <v>712136</v>
      </c>
      <c r="K7532" s="3">
        <v>44348</v>
      </c>
      <c r="L7532" s="1" t="s">
        <v>104</v>
      </c>
      <c r="M7532" s="1" t="s">
        <v>485</v>
      </c>
      <c r="N7532" s="1" t="s">
        <v>75</v>
      </c>
      <c r="O7532" s="10">
        <v>45114.754756944443</v>
      </c>
      <c r="P7532" s="10">
        <v>45145.1875</v>
      </c>
      <c r="Q7532">
        <v>0</v>
      </c>
      <c r="R7532" t="s">
        <v>220</v>
      </c>
      <c r="S7532" t="s">
        <v>220</v>
      </c>
      <c r="T7532">
        <v>0</v>
      </c>
      <c r="U7532" t="s">
        <v>220</v>
      </c>
      <c r="V7532" t="str">
        <f>VLOOKUP(F7532, [1]!Table1[[#All],[Gender]:[city]], 3, FALSE)</f>
        <v>Undergraduate Student</v>
      </c>
      <c r="W7532" s="11">
        <f>VLOOKUP(F7532, [1]!Table1[[#All],[Gender]:[city]], 4, FALSE)</f>
        <v>45130</v>
      </c>
      <c r="X7532" t="b">
        <f>VLOOKUP(F7532, [1]!Table1[[#All],[Gender]:[isFromSocialMedia]], 7, FALSE)</f>
        <v>0</v>
      </c>
      <c r="Y7532" t="str">
        <f>IF(TEXT(Table1[[#This Row],[Apply Date]], "yyyy-mm-dd") = TEXT(Table1[[#This Row],[Sign Up Date]], "yyyy-mm-dd"), "New User", "Repeat User")</f>
        <v>Repeat User</v>
      </c>
    </row>
    <row r="7533" spans="1:25" ht="12.75" x14ac:dyDescent="0.2">
      <c r="A7533" s="1" t="s">
        <v>11794</v>
      </c>
      <c r="B7533" s="1" t="s">
        <v>11245</v>
      </c>
      <c r="C7533" s="1" t="s">
        <v>160</v>
      </c>
      <c r="D7533" s="1" t="s">
        <v>2629</v>
      </c>
      <c r="E7533" s="2">
        <v>45292.146365740744</v>
      </c>
      <c r="F7533" s="1" t="s">
        <v>25</v>
      </c>
      <c r="G7533" s="9" t="s">
        <v>5443</v>
      </c>
      <c r="H7533" s="9" t="s">
        <v>91</v>
      </c>
      <c r="I7533" s="9" t="s">
        <v>45</v>
      </c>
      <c r="J7533" s="1">
        <v>530002</v>
      </c>
      <c r="K7533" s="3">
        <v>44774</v>
      </c>
      <c r="L7533" s="1" t="s">
        <v>50</v>
      </c>
      <c r="M7533" s="1" t="s">
        <v>62</v>
      </c>
      <c r="N7533" s="1" t="s">
        <v>75</v>
      </c>
      <c r="O7533" s="10">
        <v>45113.565625000003</v>
      </c>
      <c r="P7533" s="10">
        <v>45145.1875</v>
      </c>
      <c r="Q7533">
        <v>0</v>
      </c>
      <c r="R7533" t="s">
        <v>220</v>
      </c>
      <c r="S7533" t="s">
        <v>220</v>
      </c>
      <c r="T7533">
        <v>0</v>
      </c>
      <c r="U7533" t="s">
        <v>220</v>
      </c>
      <c r="V7533" t="str">
        <f>VLOOKUP(F7533, [1]!Table1[[#All],[Gender]:[city]], 3, FALSE)</f>
        <v>Undergraduate Student</v>
      </c>
      <c r="W7533" s="11">
        <f>VLOOKUP(F7533, [1]!Table1[[#All],[Gender]:[city]], 4, FALSE)</f>
        <v>45130</v>
      </c>
      <c r="X7533" t="b">
        <f>VLOOKUP(F7533, [1]!Table1[[#All],[Gender]:[isFromSocialMedia]], 7, FALSE)</f>
        <v>0</v>
      </c>
      <c r="Y7533" t="str">
        <f>IF(TEXT(Table1[[#This Row],[Apply Date]], "yyyy-mm-dd") = TEXT(Table1[[#This Row],[Sign Up Date]], "yyyy-mm-dd"), "New User", "Repeat User")</f>
        <v>Repeat User</v>
      </c>
    </row>
    <row r="7534" spans="1:25" ht="12.75" x14ac:dyDescent="0.2">
      <c r="A7534" s="1" t="s">
        <v>11795</v>
      </c>
      <c r="B7534" s="1" t="s">
        <v>11245</v>
      </c>
      <c r="C7534" s="1" t="s">
        <v>160</v>
      </c>
      <c r="D7534" s="1" t="s">
        <v>2629</v>
      </c>
      <c r="E7534" s="2">
        <v>45292.146365740744</v>
      </c>
      <c r="F7534" s="1" t="s">
        <v>33</v>
      </c>
      <c r="G7534" s="9" t="s">
        <v>526</v>
      </c>
      <c r="H7534" s="9" t="s">
        <v>54</v>
      </c>
      <c r="I7534" s="9" t="s">
        <v>45</v>
      </c>
      <c r="J7534" s="1">
        <v>575028</v>
      </c>
      <c r="K7534" s="3">
        <v>45809</v>
      </c>
      <c r="L7534" s="1" t="s">
        <v>37</v>
      </c>
      <c r="M7534" s="1" t="s">
        <v>46</v>
      </c>
      <c r="N7534" s="1" t="s">
        <v>39</v>
      </c>
      <c r="O7534" s="10">
        <v>45093.72210648148</v>
      </c>
      <c r="P7534" s="10">
        <v>45131.104166666664</v>
      </c>
      <c r="Q7534" s="1">
        <v>500</v>
      </c>
      <c r="R7534" s="1" t="s">
        <v>11283</v>
      </c>
      <c r="S7534" s="1" t="s">
        <v>11284</v>
      </c>
      <c r="T7534" s="1">
        <v>1182</v>
      </c>
      <c r="U7534" s="1" t="s">
        <v>2645</v>
      </c>
      <c r="V7534" t="str">
        <f>VLOOKUP(F7534, [1]!Table1[[#All],[Gender]:[city]], 3, FALSE)</f>
        <v>Not in Education</v>
      </c>
      <c r="W7534" s="11">
        <f>VLOOKUP(F7534, [1]!Table1[[#All],[Gender]:[city]], 4, FALSE)</f>
        <v>45092</v>
      </c>
      <c r="X7534" t="b">
        <f>VLOOKUP(F7534, [1]!Table1[[#All],[Gender]:[isFromSocialMedia]], 7, FALSE)</f>
        <v>0</v>
      </c>
      <c r="Y7534" t="str">
        <f>IF(TEXT(Table1[[#This Row],[Apply Date]], "yyyy-mm-dd") = TEXT(Table1[[#This Row],[Sign Up Date]], "yyyy-mm-dd"), "New User", "Repeat User")</f>
        <v>Repeat User</v>
      </c>
    </row>
    <row r="7535" spans="1:25" ht="12.75" x14ac:dyDescent="0.2">
      <c r="A7535" s="1" t="s">
        <v>11796</v>
      </c>
      <c r="B7535" s="1" t="s">
        <v>11245</v>
      </c>
      <c r="C7535" s="1" t="s">
        <v>160</v>
      </c>
      <c r="D7535" s="1" t="s">
        <v>2629</v>
      </c>
      <c r="E7535" s="2">
        <v>45292.146365740744</v>
      </c>
      <c r="F7535" s="1" t="s">
        <v>25</v>
      </c>
      <c r="G7535" s="9" t="s">
        <v>4659</v>
      </c>
      <c r="H7535" s="9" t="s">
        <v>4207</v>
      </c>
      <c r="I7535" s="9" t="s">
        <v>45</v>
      </c>
      <c r="J7535" s="1">
        <v>602025</v>
      </c>
      <c r="K7535" s="3">
        <v>46569</v>
      </c>
      <c r="L7535" s="1" t="s">
        <v>37</v>
      </c>
      <c r="M7535" s="1" t="s">
        <v>11797</v>
      </c>
      <c r="N7535" s="1" t="s">
        <v>75</v>
      </c>
      <c r="O7535" s="10">
        <v>45153.669085648151</v>
      </c>
      <c r="P7535" s="10">
        <v>45299.146365740744</v>
      </c>
      <c r="Q7535">
        <v>0</v>
      </c>
      <c r="R7535" t="s">
        <v>220</v>
      </c>
      <c r="S7535" t="s">
        <v>220</v>
      </c>
      <c r="T7535">
        <v>0</v>
      </c>
      <c r="U7535" t="s">
        <v>220</v>
      </c>
      <c r="V7535" t="str">
        <f>VLOOKUP(F7535, [1]!Table1[[#All],[Gender]:[city]], 3, FALSE)</f>
        <v>Undergraduate Student</v>
      </c>
      <c r="W7535" s="11">
        <f>VLOOKUP(F7535, [1]!Table1[[#All],[Gender]:[city]], 4, FALSE)</f>
        <v>45130</v>
      </c>
      <c r="X7535" t="b">
        <f>VLOOKUP(F7535, [1]!Table1[[#All],[Gender]:[isFromSocialMedia]], 7, FALSE)</f>
        <v>0</v>
      </c>
      <c r="Y7535" t="str">
        <f>IF(TEXT(Table1[[#This Row],[Apply Date]], "yyyy-mm-dd") = TEXT(Table1[[#This Row],[Sign Up Date]], "yyyy-mm-dd"), "New User", "Repeat User")</f>
        <v>Repeat User</v>
      </c>
    </row>
    <row r="7536" spans="1:25" ht="12.75" x14ac:dyDescent="0.2">
      <c r="A7536" s="1" t="s">
        <v>11798</v>
      </c>
      <c r="B7536" s="1" t="s">
        <v>11245</v>
      </c>
      <c r="C7536" s="1" t="s">
        <v>160</v>
      </c>
      <c r="D7536" s="1" t="s">
        <v>2629</v>
      </c>
      <c r="E7536" s="2">
        <v>45292.146365740744</v>
      </c>
      <c r="F7536" s="1" t="s">
        <v>33</v>
      </c>
      <c r="G7536" s="9" t="s">
        <v>11799</v>
      </c>
      <c r="H7536" s="9" t="s">
        <v>11800</v>
      </c>
      <c r="I7536" s="9" t="s">
        <v>682</v>
      </c>
      <c r="J7536" s="1" t="s">
        <v>11801</v>
      </c>
      <c r="K7536" s="3">
        <v>45170</v>
      </c>
      <c r="L7536" s="1" t="s">
        <v>50</v>
      </c>
      <c r="M7536" s="1" t="s">
        <v>917</v>
      </c>
      <c r="N7536" s="1" t="s">
        <v>39</v>
      </c>
      <c r="O7536" s="10">
        <v>45131.005972222221</v>
      </c>
      <c r="P7536" s="10">
        <v>45145.1875</v>
      </c>
      <c r="Q7536" s="1">
        <v>500</v>
      </c>
      <c r="R7536" s="1" t="s">
        <v>11283</v>
      </c>
      <c r="S7536" s="1" t="s">
        <v>11284</v>
      </c>
      <c r="T7536" s="1">
        <v>1182</v>
      </c>
      <c r="U7536" s="1" t="s">
        <v>2645</v>
      </c>
      <c r="V7536" t="str">
        <f>VLOOKUP(F7536, [1]!Table1[[#All],[Gender]:[city]], 3, FALSE)</f>
        <v>Not in Education</v>
      </c>
      <c r="W7536" s="11">
        <f>VLOOKUP(F7536, [1]!Table1[[#All],[Gender]:[city]], 4, FALSE)</f>
        <v>45092</v>
      </c>
      <c r="X7536" t="b">
        <f>VLOOKUP(F7536, [1]!Table1[[#All],[Gender]:[isFromSocialMedia]], 7, FALSE)</f>
        <v>0</v>
      </c>
      <c r="Y7536" t="str">
        <f>IF(TEXT(Table1[[#This Row],[Apply Date]], "yyyy-mm-dd") = TEXT(Table1[[#This Row],[Sign Up Date]], "yyyy-mm-dd"), "New User", "Repeat User")</f>
        <v>Repeat User</v>
      </c>
    </row>
    <row r="7537" spans="1:25" ht="12.75" x14ac:dyDescent="0.2">
      <c r="A7537" s="1" t="s">
        <v>11802</v>
      </c>
      <c r="B7537" s="1" t="s">
        <v>11245</v>
      </c>
      <c r="C7537" s="1" t="s">
        <v>160</v>
      </c>
      <c r="D7537" s="1" t="s">
        <v>2629</v>
      </c>
      <c r="E7537" s="2">
        <v>45292.146365740744</v>
      </c>
      <c r="F7537" s="1" t="s">
        <v>25</v>
      </c>
      <c r="G7537" s="9" t="s">
        <v>403</v>
      </c>
      <c r="H7537" s="9" t="s">
        <v>404</v>
      </c>
      <c r="I7537" s="9" t="s">
        <v>45</v>
      </c>
      <c r="J7537" s="1">
        <v>248002</v>
      </c>
      <c r="K7537" s="3">
        <v>44378</v>
      </c>
      <c r="L7537" s="1" t="s">
        <v>104</v>
      </c>
      <c r="M7537" s="1" t="s">
        <v>689</v>
      </c>
      <c r="N7537" s="1" t="s">
        <v>39</v>
      </c>
      <c r="O7537" s="10">
        <v>45113.227280092593</v>
      </c>
      <c r="P7537" s="10">
        <v>45145.1875</v>
      </c>
      <c r="Q7537" s="1">
        <v>500</v>
      </c>
      <c r="R7537" s="1" t="s">
        <v>11283</v>
      </c>
      <c r="S7537" s="1" t="s">
        <v>11284</v>
      </c>
      <c r="T7537" s="1">
        <v>1182</v>
      </c>
      <c r="U7537" s="1" t="s">
        <v>2645</v>
      </c>
      <c r="V7537" t="str">
        <f>VLOOKUP(F7537, [1]!Table1[[#All],[Gender]:[city]], 3, FALSE)</f>
        <v>Undergraduate Student</v>
      </c>
      <c r="W7537" s="11">
        <f>VLOOKUP(F7537, [1]!Table1[[#All],[Gender]:[city]], 4, FALSE)</f>
        <v>45130</v>
      </c>
      <c r="X7537" t="b">
        <f>VLOOKUP(F7537, [1]!Table1[[#All],[Gender]:[isFromSocialMedia]], 7, FALSE)</f>
        <v>0</v>
      </c>
      <c r="Y7537" t="str">
        <f>IF(TEXT(Table1[[#This Row],[Apply Date]], "yyyy-mm-dd") = TEXT(Table1[[#This Row],[Sign Up Date]], "yyyy-mm-dd"), "New User", "Repeat User")</f>
        <v>Repeat User</v>
      </c>
    </row>
    <row r="7538" spans="1:25" ht="12.75" x14ac:dyDescent="0.2">
      <c r="A7538" s="1" t="s">
        <v>11803</v>
      </c>
      <c r="B7538" s="1" t="s">
        <v>11245</v>
      </c>
      <c r="C7538" s="1" t="s">
        <v>160</v>
      </c>
      <c r="D7538" s="1" t="s">
        <v>2629</v>
      </c>
      <c r="E7538" s="2">
        <v>45292.146365740744</v>
      </c>
      <c r="F7538" s="1" t="s">
        <v>25</v>
      </c>
      <c r="G7538" s="9" t="s">
        <v>11804</v>
      </c>
      <c r="H7538" s="9" t="s">
        <v>705</v>
      </c>
      <c r="I7538" s="9" t="s">
        <v>45</v>
      </c>
      <c r="J7538" s="1">
        <v>364002</v>
      </c>
      <c r="K7538" s="3">
        <v>45444</v>
      </c>
      <c r="L7538" s="1" t="s">
        <v>37</v>
      </c>
      <c r="M7538" s="1" t="s">
        <v>51</v>
      </c>
      <c r="N7538" s="1" t="s">
        <v>31</v>
      </c>
      <c r="O7538" s="10">
        <v>44906.631192129629</v>
      </c>
      <c r="P7538" s="10">
        <v>44935.229166666664</v>
      </c>
      <c r="Q7538">
        <v>0</v>
      </c>
      <c r="R7538" t="s">
        <v>220</v>
      </c>
      <c r="S7538" t="s">
        <v>220</v>
      </c>
      <c r="T7538">
        <v>0</v>
      </c>
      <c r="U7538" t="s">
        <v>220</v>
      </c>
      <c r="V7538" t="str">
        <f>VLOOKUP(F7538, [1]!Table1[[#All],[Gender]:[city]], 3, FALSE)</f>
        <v>Undergraduate Student</v>
      </c>
      <c r="W7538" s="11">
        <f>VLOOKUP(F7538, [1]!Table1[[#All],[Gender]:[city]], 4, FALSE)</f>
        <v>45130</v>
      </c>
      <c r="X7538" t="b">
        <f>VLOOKUP(F7538, [1]!Table1[[#All],[Gender]:[isFromSocialMedia]], 7, FALSE)</f>
        <v>0</v>
      </c>
      <c r="Y7538" t="str">
        <f>IF(TEXT(Table1[[#This Row],[Apply Date]], "yyyy-mm-dd") = TEXT(Table1[[#This Row],[Sign Up Date]], "yyyy-mm-dd"), "New User", "Repeat User")</f>
        <v>Repeat User</v>
      </c>
    </row>
    <row r="7539" spans="1:25" ht="12.75" x14ac:dyDescent="0.2">
      <c r="A7539" s="1" t="s">
        <v>11805</v>
      </c>
      <c r="B7539" s="1" t="s">
        <v>11245</v>
      </c>
      <c r="C7539" s="1" t="s">
        <v>160</v>
      </c>
      <c r="D7539" s="1" t="s">
        <v>2629</v>
      </c>
      <c r="E7539" s="2">
        <v>45292.146365740744</v>
      </c>
      <c r="F7539" s="1" t="s">
        <v>33</v>
      </c>
      <c r="G7539" s="9" t="s">
        <v>133</v>
      </c>
      <c r="H7539" s="9" t="s">
        <v>134</v>
      </c>
      <c r="I7539" s="9" t="s">
        <v>61</v>
      </c>
      <c r="J7539" s="1">
        <v>60616</v>
      </c>
      <c r="K7539" s="3">
        <v>45047</v>
      </c>
      <c r="L7539" s="1" t="s">
        <v>50</v>
      </c>
      <c r="M7539" s="1" t="s">
        <v>30</v>
      </c>
      <c r="N7539" s="1" t="s">
        <v>75</v>
      </c>
      <c r="O7539" s="10">
        <v>44847.70621527778</v>
      </c>
      <c r="P7539" s="10">
        <v>44879.1875</v>
      </c>
      <c r="Q7539">
        <v>0</v>
      </c>
      <c r="R7539" t="s">
        <v>220</v>
      </c>
      <c r="S7539" t="s">
        <v>220</v>
      </c>
      <c r="T7539">
        <v>0</v>
      </c>
      <c r="U7539" t="s">
        <v>220</v>
      </c>
      <c r="V7539" t="str">
        <f>VLOOKUP(F7539, [1]!Table1[[#All],[Gender]:[city]], 3, FALSE)</f>
        <v>Not in Education</v>
      </c>
      <c r="W7539" s="11">
        <f>VLOOKUP(F7539, [1]!Table1[[#All],[Gender]:[city]], 4, FALSE)</f>
        <v>45092</v>
      </c>
      <c r="X7539" t="b">
        <f>VLOOKUP(F7539, [1]!Table1[[#All],[Gender]:[isFromSocialMedia]], 7, FALSE)</f>
        <v>0</v>
      </c>
      <c r="Y7539" t="str">
        <f>IF(TEXT(Table1[[#This Row],[Apply Date]], "yyyy-mm-dd") = TEXT(Table1[[#This Row],[Sign Up Date]], "yyyy-mm-dd"), "New User", "Repeat User")</f>
        <v>Repeat User</v>
      </c>
    </row>
    <row r="7540" spans="1:25" ht="12.75" x14ac:dyDescent="0.2">
      <c r="A7540" s="1" t="s">
        <v>11806</v>
      </c>
      <c r="B7540" s="1" t="s">
        <v>11245</v>
      </c>
      <c r="C7540" s="1" t="s">
        <v>160</v>
      </c>
      <c r="D7540" s="1" t="s">
        <v>2629</v>
      </c>
      <c r="E7540" s="2">
        <v>45292.146365740744</v>
      </c>
      <c r="F7540" s="1" t="s">
        <v>25</v>
      </c>
      <c r="G7540" s="9" t="s">
        <v>11807</v>
      </c>
      <c r="H7540" s="9" t="s">
        <v>610</v>
      </c>
      <c r="I7540" s="9" t="s">
        <v>45</v>
      </c>
      <c r="J7540" s="1">
        <v>754292</v>
      </c>
      <c r="K7540" s="3">
        <v>42125</v>
      </c>
      <c r="L7540" s="1" t="s">
        <v>50</v>
      </c>
      <c r="M7540" s="1" t="s">
        <v>260</v>
      </c>
      <c r="N7540" s="1" t="s">
        <v>75</v>
      </c>
      <c r="O7540" s="10">
        <v>45118.658993055556</v>
      </c>
      <c r="P7540" s="10">
        <v>45145.1875</v>
      </c>
      <c r="Q7540">
        <v>0</v>
      </c>
      <c r="R7540" t="s">
        <v>220</v>
      </c>
      <c r="S7540" t="s">
        <v>220</v>
      </c>
      <c r="T7540">
        <v>0</v>
      </c>
      <c r="U7540" t="s">
        <v>220</v>
      </c>
      <c r="V7540" t="str">
        <f>VLOOKUP(F7540, [1]!Table1[[#All],[Gender]:[city]], 3, FALSE)</f>
        <v>Undergraduate Student</v>
      </c>
      <c r="W7540" s="11">
        <f>VLOOKUP(F7540, [1]!Table1[[#All],[Gender]:[city]], 4, FALSE)</f>
        <v>45130</v>
      </c>
      <c r="X7540" t="b">
        <f>VLOOKUP(F7540, [1]!Table1[[#All],[Gender]:[isFromSocialMedia]], 7, FALSE)</f>
        <v>0</v>
      </c>
      <c r="Y7540" t="str">
        <f>IF(TEXT(Table1[[#This Row],[Apply Date]], "yyyy-mm-dd") = TEXT(Table1[[#This Row],[Sign Up Date]], "yyyy-mm-dd"), "New User", "Repeat User")</f>
        <v>Repeat User</v>
      </c>
    </row>
    <row r="7541" spans="1:25" ht="12.75" x14ac:dyDescent="0.2">
      <c r="A7541" s="1" t="s">
        <v>11808</v>
      </c>
      <c r="B7541" s="1" t="s">
        <v>11245</v>
      </c>
      <c r="C7541" s="1" t="s">
        <v>160</v>
      </c>
      <c r="D7541" s="1" t="s">
        <v>2629</v>
      </c>
      <c r="E7541" s="2">
        <v>45292.146365740744</v>
      </c>
      <c r="F7541" s="1" t="s">
        <v>25</v>
      </c>
      <c r="G7541" s="9" t="s">
        <v>627</v>
      </c>
      <c r="H7541" s="9" t="s">
        <v>267</v>
      </c>
      <c r="I7541" s="9" t="s">
        <v>45</v>
      </c>
      <c r="J7541" s="1">
        <v>700026</v>
      </c>
      <c r="K7541" s="3">
        <v>45413</v>
      </c>
      <c r="L7541" s="1" t="s">
        <v>37</v>
      </c>
      <c r="M7541" s="1" t="s">
        <v>238</v>
      </c>
      <c r="N7541" s="1" t="s">
        <v>39</v>
      </c>
      <c r="O7541" s="10">
        <v>45131.840162037035</v>
      </c>
      <c r="P7541" s="10">
        <v>45145.1875</v>
      </c>
      <c r="Q7541" s="1">
        <v>1000</v>
      </c>
      <c r="R7541" s="1" t="s">
        <v>11253</v>
      </c>
      <c r="S7541" s="1" t="s">
        <v>11254</v>
      </c>
      <c r="T7541" s="1">
        <v>1776</v>
      </c>
      <c r="U7541" s="1" t="s">
        <v>2645</v>
      </c>
      <c r="V7541" t="str">
        <f>VLOOKUP(F7541, [1]!Table1[[#All],[Gender]:[city]], 3, FALSE)</f>
        <v>Undergraduate Student</v>
      </c>
      <c r="W7541" s="11">
        <f>VLOOKUP(F7541, [1]!Table1[[#All],[Gender]:[city]], 4, FALSE)</f>
        <v>45130</v>
      </c>
      <c r="X7541" t="b">
        <f>VLOOKUP(F7541, [1]!Table1[[#All],[Gender]:[isFromSocialMedia]], 7, FALSE)</f>
        <v>0</v>
      </c>
      <c r="Y7541" t="str">
        <f>IF(TEXT(Table1[[#This Row],[Apply Date]], "yyyy-mm-dd") = TEXT(Table1[[#This Row],[Sign Up Date]], "yyyy-mm-dd"), "New User", "Repeat User")</f>
        <v>Repeat User</v>
      </c>
    </row>
    <row r="7542" spans="1:25" ht="12.75" x14ac:dyDescent="0.2">
      <c r="A7542" s="1" t="s">
        <v>11809</v>
      </c>
      <c r="B7542" s="1" t="s">
        <v>11245</v>
      </c>
      <c r="C7542" s="1" t="s">
        <v>160</v>
      </c>
      <c r="D7542" s="1" t="s">
        <v>2629</v>
      </c>
      <c r="E7542" s="2">
        <v>45292.146365740744</v>
      </c>
      <c r="F7542" s="1" t="s">
        <v>25</v>
      </c>
      <c r="G7542" s="9" t="s">
        <v>2767</v>
      </c>
      <c r="H7542" s="9" t="s">
        <v>49</v>
      </c>
      <c r="I7542" s="9" t="s">
        <v>45</v>
      </c>
      <c r="J7542" s="1">
        <v>509325</v>
      </c>
      <c r="K7542" s="3">
        <v>45444</v>
      </c>
      <c r="L7542" s="1" t="s">
        <v>37</v>
      </c>
      <c r="M7542" s="1" t="s">
        <v>46</v>
      </c>
      <c r="N7542" s="1" t="s">
        <v>39</v>
      </c>
      <c r="O7542" s="10">
        <v>45143.42428240741</v>
      </c>
      <c r="P7542" s="10">
        <v>45159.1875</v>
      </c>
      <c r="Q7542" s="1">
        <v>1000</v>
      </c>
      <c r="R7542" s="1" t="s">
        <v>11253</v>
      </c>
      <c r="S7542" s="1" t="s">
        <v>11254</v>
      </c>
      <c r="T7542" s="1">
        <v>1776</v>
      </c>
      <c r="U7542" s="1" t="s">
        <v>2645</v>
      </c>
      <c r="V7542" t="str">
        <f>VLOOKUP(F7542, [1]!Table1[[#All],[Gender]:[city]], 3, FALSE)</f>
        <v>Undergraduate Student</v>
      </c>
      <c r="W7542" s="11">
        <f>VLOOKUP(F7542, [1]!Table1[[#All],[Gender]:[city]], 4, FALSE)</f>
        <v>45130</v>
      </c>
      <c r="X7542" t="b">
        <f>VLOOKUP(F7542, [1]!Table1[[#All],[Gender]:[isFromSocialMedia]], 7, FALSE)</f>
        <v>0</v>
      </c>
      <c r="Y7542" t="str">
        <f>IF(TEXT(Table1[[#This Row],[Apply Date]], "yyyy-mm-dd") = TEXT(Table1[[#This Row],[Sign Up Date]], "yyyy-mm-dd"), "New User", "Repeat User")</f>
        <v>Repeat User</v>
      </c>
    </row>
    <row r="7543" spans="1:25" ht="12.75" x14ac:dyDescent="0.2">
      <c r="A7543" s="1" t="s">
        <v>11810</v>
      </c>
      <c r="B7543" s="1" t="s">
        <v>11245</v>
      </c>
      <c r="C7543" s="1" t="s">
        <v>160</v>
      </c>
      <c r="D7543" s="1" t="s">
        <v>2629</v>
      </c>
      <c r="E7543" s="2">
        <v>45292.146365740744</v>
      </c>
      <c r="F7543" s="1" t="s">
        <v>25</v>
      </c>
      <c r="G7543" s="9" t="s">
        <v>59</v>
      </c>
      <c r="H7543" s="9" t="s">
        <v>60</v>
      </c>
      <c r="I7543" s="9" t="s">
        <v>61</v>
      </c>
      <c r="J7543" s="1">
        <v>63108</v>
      </c>
      <c r="K7543" s="3">
        <v>45413</v>
      </c>
      <c r="L7543" s="1" t="s">
        <v>50</v>
      </c>
      <c r="M7543" s="1" t="s">
        <v>51</v>
      </c>
      <c r="N7543" s="1" t="s">
        <v>75</v>
      </c>
      <c r="O7543" s="10">
        <v>45166.855381944442</v>
      </c>
      <c r="P7543" s="10">
        <v>45299.146365740744</v>
      </c>
      <c r="Q7543">
        <v>0</v>
      </c>
      <c r="R7543" t="s">
        <v>220</v>
      </c>
      <c r="S7543" t="s">
        <v>220</v>
      </c>
      <c r="T7543">
        <v>0</v>
      </c>
      <c r="U7543" t="s">
        <v>220</v>
      </c>
      <c r="V7543" t="str">
        <f>VLOOKUP(F7543, [1]!Table1[[#All],[Gender]:[city]], 3, FALSE)</f>
        <v>Undergraduate Student</v>
      </c>
      <c r="W7543" s="11">
        <f>VLOOKUP(F7543, [1]!Table1[[#All],[Gender]:[city]], 4, FALSE)</f>
        <v>45130</v>
      </c>
      <c r="X7543" t="b">
        <f>VLOOKUP(F7543, [1]!Table1[[#All],[Gender]:[isFromSocialMedia]], 7, FALSE)</f>
        <v>0</v>
      </c>
      <c r="Y7543" t="str">
        <f>IF(TEXT(Table1[[#This Row],[Apply Date]], "yyyy-mm-dd") = TEXT(Table1[[#This Row],[Sign Up Date]], "yyyy-mm-dd"), "New User", "Repeat User")</f>
        <v>Repeat User</v>
      </c>
    </row>
    <row r="7544" spans="1:25" ht="12.75" x14ac:dyDescent="0.2">
      <c r="A7544" s="1" t="s">
        <v>11811</v>
      </c>
      <c r="B7544" s="1" t="s">
        <v>11245</v>
      </c>
      <c r="C7544" s="1" t="s">
        <v>160</v>
      </c>
      <c r="D7544" s="1" t="s">
        <v>2629</v>
      </c>
      <c r="E7544" s="2">
        <v>45292.146365740744</v>
      </c>
      <c r="F7544" s="1" t="s">
        <v>25</v>
      </c>
      <c r="G7544" s="9" t="s">
        <v>48</v>
      </c>
      <c r="H7544" s="9" t="s">
        <v>49</v>
      </c>
      <c r="I7544" s="9" t="s">
        <v>45</v>
      </c>
      <c r="J7544" s="1">
        <v>500091</v>
      </c>
      <c r="K7544" s="3">
        <v>45078</v>
      </c>
      <c r="L7544" s="1" t="s">
        <v>37</v>
      </c>
      <c r="M7544" s="1" t="s">
        <v>46</v>
      </c>
      <c r="N7544" s="1" t="s">
        <v>75</v>
      </c>
      <c r="O7544" s="10">
        <v>45142.595763888887</v>
      </c>
      <c r="P7544" s="10">
        <v>45159.1875</v>
      </c>
      <c r="Q7544">
        <v>0</v>
      </c>
      <c r="R7544" t="s">
        <v>220</v>
      </c>
      <c r="S7544" t="s">
        <v>220</v>
      </c>
      <c r="T7544">
        <v>0</v>
      </c>
      <c r="U7544" t="s">
        <v>220</v>
      </c>
      <c r="V7544" t="str">
        <f>VLOOKUP(F7544, [1]!Table1[[#All],[Gender]:[city]], 3, FALSE)</f>
        <v>Undergraduate Student</v>
      </c>
      <c r="W7544" s="11">
        <f>VLOOKUP(F7544, [1]!Table1[[#All],[Gender]:[city]], 4, FALSE)</f>
        <v>45130</v>
      </c>
      <c r="X7544" t="b">
        <f>VLOOKUP(F7544, [1]!Table1[[#All],[Gender]:[isFromSocialMedia]], 7, FALSE)</f>
        <v>0</v>
      </c>
      <c r="Y7544" t="str">
        <f>IF(TEXT(Table1[[#This Row],[Apply Date]], "yyyy-mm-dd") = TEXT(Table1[[#This Row],[Sign Up Date]], "yyyy-mm-dd"), "New User", "Repeat User")</f>
        <v>Repeat User</v>
      </c>
    </row>
    <row r="7545" spans="1:25" ht="12.75" x14ac:dyDescent="0.2">
      <c r="A7545" s="1" t="s">
        <v>11812</v>
      </c>
      <c r="B7545" s="1" t="s">
        <v>11245</v>
      </c>
      <c r="C7545" s="1" t="s">
        <v>160</v>
      </c>
      <c r="D7545" s="1" t="s">
        <v>2629</v>
      </c>
      <c r="E7545" s="2">
        <v>45292.146365740744</v>
      </c>
      <c r="F7545" s="1" t="s">
        <v>33</v>
      </c>
      <c r="G7545" s="9" t="s">
        <v>400</v>
      </c>
      <c r="H7545" s="9" t="s">
        <v>148</v>
      </c>
      <c r="I7545" s="9" t="s">
        <v>45</v>
      </c>
      <c r="J7545" s="1">
        <v>411027</v>
      </c>
      <c r="K7545" s="3">
        <v>45078</v>
      </c>
      <c r="L7545" s="1" t="s">
        <v>37</v>
      </c>
      <c r="M7545" s="1" t="s">
        <v>689</v>
      </c>
      <c r="N7545" s="1" t="s">
        <v>31</v>
      </c>
      <c r="O7545" s="10">
        <v>44861.783321759256</v>
      </c>
      <c r="P7545" s="10">
        <v>44879.1875</v>
      </c>
      <c r="Q7545">
        <v>0</v>
      </c>
      <c r="R7545" t="s">
        <v>220</v>
      </c>
      <c r="S7545" t="s">
        <v>220</v>
      </c>
      <c r="T7545">
        <v>0</v>
      </c>
      <c r="U7545" t="s">
        <v>220</v>
      </c>
      <c r="V7545" t="str">
        <f>VLOOKUP(F7545, [1]!Table1[[#All],[Gender]:[city]], 3, FALSE)</f>
        <v>Not in Education</v>
      </c>
      <c r="W7545" s="11">
        <f>VLOOKUP(F7545, [1]!Table1[[#All],[Gender]:[city]], 4, FALSE)</f>
        <v>45092</v>
      </c>
      <c r="X7545" t="b">
        <f>VLOOKUP(F7545, [1]!Table1[[#All],[Gender]:[isFromSocialMedia]], 7, FALSE)</f>
        <v>0</v>
      </c>
      <c r="Y7545" t="str">
        <f>IF(TEXT(Table1[[#This Row],[Apply Date]], "yyyy-mm-dd") = TEXT(Table1[[#This Row],[Sign Up Date]], "yyyy-mm-dd"), "New User", "Repeat User")</f>
        <v>Repeat User</v>
      </c>
    </row>
    <row r="7546" spans="1:25" ht="12.75" x14ac:dyDescent="0.2">
      <c r="A7546" s="1" t="s">
        <v>11813</v>
      </c>
      <c r="B7546" s="1" t="s">
        <v>11245</v>
      </c>
      <c r="C7546" s="1" t="s">
        <v>160</v>
      </c>
      <c r="D7546" s="1" t="s">
        <v>2629</v>
      </c>
      <c r="E7546" s="2">
        <v>45292.146365740744</v>
      </c>
      <c r="F7546" s="1" t="s">
        <v>25</v>
      </c>
      <c r="G7546" s="9" t="s">
        <v>11814</v>
      </c>
      <c r="H7546" s="9" t="s">
        <v>148</v>
      </c>
      <c r="I7546" s="9" t="s">
        <v>45</v>
      </c>
      <c r="J7546" s="1">
        <v>410203</v>
      </c>
      <c r="K7546" s="3">
        <v>44378</v>
      </c>
      <c r="L7546" s="1" t="s">
        <v>104</v>
      </c>
      <c r="M7546" s="1" t="s">
        <v>319</v>
      </c>
      <c r="N7546" s="1" t="s">
        <v>75</v>
      </c>
      <c r="O7546" s="10">
        <v>45092.682141203702</v>
      </c>
      <c r="P7546" s="10">
        <v>45117.104166666664</v>
      </c>
      <c r="Q7546">
        <v>0</v>
      </c>
      <c r="R7546" t="s">
        <v>220</v>
      </c>
      <c r="S7546" t="s">
        <v>220</v>
      </c>
      <c r="T7546">
        <v>0</v>
      </c>
      <c r="U7546" t="s">
        <v>220</v>
      </c>
      <c r="V7546" t="str">
        <f>VLOOKUP(F7546, [1]!Table1[[#All],[Gender]:[city]], 3, FALSE)</f>
        <v>Undergraduate Student</v>
      </c>
      <c r="W7546" s="11">
        <f>VLOOKUP(F7546, [1]!Table1[[#All],[Gender]:[city]], 4, FALSE)</f>
        <v>45130</v>
      </c>
      <c r="X7546" t="b">
        <f>VLOOKUP(F7546, [1]!Table1[[#All],[Gender]:[isFromSocialMedia]], 7, FALSE)</f>
        <v>0</v>
      </c>
      <c r="Y7546" t="str">
        <f>IF(TEXT(Table1[[#This Row],[Apply Date]], "yyyy-mm-dd") = TEXT(Table1[[#This Row],[Sign Up Date]], "yyyy-mm-dd"), "New User", "Repeat User")</f>
        <v>Repeat User</v>
      </c>
    </row>
    <row r="7547" spans="1:25" ht="12.75" x14ac:dyDescent="0.2">
      <c r="A7547" s="1" t="s">
        <v>11815</v>
      </c>
      <c r="B7547" s="1" t="s">
        <v>11245</v>
      </c>
      <c r="C7547" s="1" t="s">
        <v>160</v>
      </c>
      <c r="D7547" s="1" t="s">
        <v>2629</v>
      </c>
      <c r="E7547" s="2">
        <v>45292.146365740744</v>
      </c>
      <c r="F7547" s="1" t="s">
        <v>33</v>
      </c>
      <c r="G7547" s="9" t="s">
        <v>11816</v>
      </c>
      <c r="H7547" s="9" t="s">
        <v>11817</v>
      </c>
      <c r="I7547" s="9" t="s">
        <v>867</v>
      </c>
      <c r="J7547" s="1">
        <v>9000</v>
      </c>
      <c r="K7547" s="3">
        <v>45139</v>
      </c>
      <c r="L7547" s="1" t="s">
        <v>37</v>
      </c>
      <c r="M7547" s="1" t="s">
        <v>5420</v>
      </c>
      <c r="N7547" s="1" t="s">
        <v>75</v>
      </c>
      <c r="O7547" s="10">
        <v>45141.475474537037</v>
      </c>
      <c r="P7547" s="10">
        <v>45264.104432870372</v>
      </c>
      <c r="Q7547">
        <v>0</v>
      </c>
      <c r="R7547" t="s">
        <v>220</v>
      </c>
      <c r="S7547" t="s">
        <v>220</v>
      </c>
      <c r="T7547">
        <v>0</v>
      </c>
      <c r="U7547" t="s">
        <v>220</v>
      </c>
      <c r="V7547" t="str">
        <f>VLOOKUP(F7547, [1]!Table1[[#All],[Gender]:[city]], 3, FALSE)</f>
        <v>Not in Education</v>
      </c>
      <c r="W7547" s="11">
        <f>VLOOKUP(F7547, [1]!Table1[[#All],[Gender]:[city]], 4, FALSE)</f>
        <v>45092</v>
      </c>
      <c r="X7547" t="b">
        <f>VLOOKUP(F7547, [1]!Table1[[#All],[Gender]:[isFromSocialMedia]], 7, FALSE)</f>
        <v>0</v>
      </c>
      <c r="Y7547" t="str">
        <f>IF(TEXT(Table1[[#This Row],[Apply Date]], "yyyy-mm-dd") = TEXT(Table1[[#This Row],[Sign Up Date]], "yyyy-mm-dd"), "New User", "Repeat User")</f>
        <v>Repeat User</v>
      </c>
    </row>
    <row r="7548" spans="1:25" ht="12.75" x14ac:dyDescent="0.2">
      <c r="A7548" s="1" t="s">
        <v>11818</v>
      </c>
      <c r="B7548" s="1" t="s">
        <v>11245</v>
      </c>
      <c r="C7548" s="1" t="s">
        <v>160</v>
      </c>
      <c r="D7548" s="1" t="s">
        <v>2629</v>
      </c>
      <c r="E7548" s="2">
        <v>45292.146365740744</v>
      </c>
      <c r="F7548" s="1" t="s">
        <v>25</v>
      </c>
      <c r="G7548" s="9" t="s">
        <v>1317</v>
      </c>
      <c r="H7548" s="9" t="s">
        <v>1318</v>
      </c>
      <c r="I7548" s="9" t="s">
        <v>45</v>
      </c>
      <c r="J7548" s="1">
        <v>226001</v>
      </c>
      <c r="K7548" s="3">
        <v>45413</v>
      </c>
      <c r="L7548" s="1" t="s">
        <v>50</v>
      </c>
      <c r="M7548" s="1" t="s">
        <v>1209</v>
      </c>
      <c r="N7548" s="1" t="s">
        <v>2637</v>
      </c>
      <c r="O7548" s="10">
        <v>45215.740636574075</v>
      </c>
      <c r="Q7548">
        <v>0</v>
      </c>
      <c r="R7548" t="s">
        <v>220</v>
      </c>
      <c r="S7548" t="s">
        <v>220</v>
      </c>
      <c r="T7548">
        <v>0</v>
      </c>
      <c r="U7548" t="s">
        <v>220</v>
      </c>
      <c r="V7548" t="str">
        <f>VLOOKUP(F7548, [1]!Table1[[#All],[Gender]:[city]], 3, FALSE)</f>
        <v>Undergraduate Student</v>
      </c>
      <c r="W7548" s="11">
        <f>VLOOKUP(F7548, [1]!Table1[[#All],[Gender]:[city]], 4, FALSE)</f>
        <v>45130</v>
      </c>
      <c r="X7548" t="b">
        <f>VLOOKUP(F7548, [1]!Table1[[#All],[Gender]:[isFromSocialMedia]], 7, FALSE)</f>
        <v>0</v>
      </c>
      <c r="Y7548" t="str">
        <f>IF(TEXT(Table1[[#This Row],[Apply Date]], "yyyy-mm-dd") = TEXT(Table1[[#This Row],[Sign Up Date]], "yyyy-mm-dd"), "New User", "Repeat User")</f>
        <v>Repeat User</v>
      </c>
    </row>
    <row r="7549" spans="1:25" ht="12.75" x14ac:dyDescent="0.2">
      <c r="A7549" s="1" t="s">
        <v>11819</v>
      </c>
      <c r="B7549" s="1" t="s">
        <v>11245</v>
      </c>
      <c r="C7549" s="1" t="s">
        <v>160</v>
      </c>
      <c r="D7549" s="1" t="s">
        <v>2629</v>
      </c>
      <c r="E7549" s="2">
        <v>45292.146365740744</v>
      </c>
      <c r="F7549" s="1" t="s">
        <v>33</v>
      </c>
      <c r="G7549" s="9" t="s">
        <v>9709</v>
      </c>
      <c r="H7549" s="9" t="s">
        <v>444</v>
      </c>
      <c r="I7549" s="9" t="s">
        <v>45</v>
      </c>
      <c r="J7549" s="1">
        <v>516227</v>
      </c>
      <c r="K7549" s="4">
        <v>44166</v>
      </c>
      <c r="L7549" s="1" t="s">
        <v>37</v>
      </c>
      <c r="M7549" s="1" t="s">
        <v>383</v>
      </c>
      <c r="N7549" s="1" t="s">
        <v>75</v>
      </c>
      <c r="O7549" s="10">
        <v>45129.823912037034</v>
      </c>
      <c r="P7549" s="10">
        <v>45145.1875</v>
      </c>
      <c r="Q7549">
        <v>0</v>
      </c>
      <c r="R7549" t="s">
        <v>220</v>
      </c>
      <c r="S7549" t="s">
        <v>220</v>
      </c>
      <c r="T7549">
        <v>0</v>
      </c>
      <c r="U7549" t="s">
        <v>220</v>
      </c>
      <c r="V7549" t="str">
        <f>VLOOKUP(F7549, [1]!Table1[[#All],[Gender]:[city]], 3, FALSE)</f>
        <v>Not in Education</v>
      </c>
      <c r="W7549" s="11">
        <f>VLOOKUP(F7549, [1]!Table1[[#All],[Gender]:[city]], 4, FALSE)</f>
        <v>45092</v>
      </c>
      <c r="X7549" t="b">
        <f>VLOOKUP(F7549, [1]!Table1[[#All],[Gender]:[isFromSocialMedia]], 7, FALSE)</f>
        <v>0</v>
      </c>
      <c r="Y7549" t="str">
        <f>IF(TEXT(Table1[[#This Row],[Apply Date]], "yyyy-mm-dd") = TEXT(Table1[[#This Row],[Sign Up Date]], "yyyy-mm-dd"), "New User", "Repeat User")</f>
        <v>Repeat User</v>
      </c>
    </row>
    <row r="7550" spans="1:25" ht="12.75" x14ac:dyDescent="0.2">
      <c r="A7550" s="1" t="s">
        <v>11820</v>
      </c>
      <c r="B7550" s="1" t="s">
        <v>11245</v>
      </c>
      <c r="C7550" s="1" t="s">
        <v>160</v>
      </c>
      <c r="D7550" s="1" t="s">
        <v>2629</v>
      </c>
      <c r="E7550" s="2">
        <v>45292.146365740744</v>
      </c>
      <c r="F7550" s="1" t="s">
        <v>25</v>
      </c>
      <c r="G7550" s="9" t="s">
        <v>1020</v>
      </c>
      <c r="H7550" s="9" t="s">
        <v>940</v>
      </c>
      <c r="I7550" s="9" t="s">
        <v>103</v>
      </c>
      <c r="J7550" s="1">
        <v>15100</v>
      </c>
      <c r="K7550" s="3">
        <v>45870</v>
      </c>
      <c r="L7550" s="1" t="s">
        <v>37</v>
      </c>
      <c r="M7550" s="1" t="s">
        <v>30</v>
      </c>
      <c r="N7550" s="1" t="s">
        <v>75</v>
      </c>
      <c r="O7550" s="10">
        <v>45143.716620370367</v>
      </c>
      <c r="P7550" s="10">
        <v>45299.146365740744</v>
      </c>
      <c r="Q7550">
        <v>0</v>
      </c>
      <c r="R7550" t="s">
        <v>220</v>
      </c>
      <c r="S7550" t="s">
        <v>220</v>
      </c>
      <c r="T7550">
        <v>0</v>
      </c>
      <c r="U7550" t="s">
        <v>220</v>
      </c>
      <c r="V7550" t="str">
        <f>VLOOKUP(F7550, [1]!Table1[[#All],[Gender]:[city]], 3, FALSE)</f>
        <v>Undergraduate Student</v>
      </c>
      <c r="W7550" s="11">
        <f>VLOOKUP(F7550, [1]!Table1[[#All],[Gender]:[city]], 4, FALSE)</f>
        <v>45130</v>
      </c>
      <c r="X7550" t="b">
        <f>VLOOKUP(F7550, [1]!Table1[[#All],[Gender]:[isFromSocialMedia]], 7, FALSE)</f>
        <v>0</v>
      </c>
      <c r="Y7550" t="str">
        <f>IF(TEXT(Table1[[#This Row],[Apply Date]], "yyyy-mm-dd") = TEXT(Table1[[#This Row],[Sign Up Date]], "yyyy-mm-dd"), "New User", "Repeat User")</f>
        <v>Repeat User</v>
      </c>
    </row>
    <row r="7551" spans="1:25" ht="12.75" x14ac:dyDescent="0.2">
      <c r="A7551" s="1" t="s">
        <v>11821</v>
      </c>
      <c r="B7551" s="1" t="s">
        <v>11245</v>
      </c>
      <c r="C7551" s="1" t="s">
        <v>160</v>
      </c>
      <c r="D7551" s="1" t="s">
        <v>2629</v>
      </c>
      <c r="E7551" s="2">
        <v>45292.146365740744</v>
      </c>
      <c r="F7551" s="1" t="s">
        <v>33</v>
      </c>
      <c r="G7551" s="9" t="s">
        <v>1422</v>
      </c>
      <c r="H7551" s="9" t="s">
        <v>35</v>
      </c>
      <c r="I7551" s="9" t="s">
        <v>103</v>
      </c>
      <c r="J7551" s="1">
        <v>46000</v>
      </c>
      <c r="K7551" s="3">
        <v>45536</v>
      </c>
      <c r="L7551" s="1" t="s">
        <v>37</v>
      </c>
      <c r="M7551" s="1" t="s">
        <v>51</v>
      </c>
      <c r="N7551" s="1" t="s">
        <v>149</v>
      </c>
      <c r="O7551" s="10">
        <v>45115.706018518518</v>
      </c>
      <c r="P7551" s="10">
        <v>45145.1875</v>
      </c>
      <c r="Q7551">
        <v>0</v>
      </c>
      <c r="R7551" t="s">
        <v>220</v>
      </c>
      <c r="S7551" t="s">
        <v>220</v>
      </c>
      <c r="T7551">
        <v>0</v>
      </c>
      <c r="U7551" t="s">
        <v>220</v>
      </c>
      <c r="V7551" t="str">
        <f>VLOOKUP(F7551, [1]!Table1[[#All],[Gender]:[city]], 3, FALSE)</f>
        <v>Not in Education</v>
      </c>
      <c r="W7551" s="11">
        <f>VLOOKUP(F7551, [1]!Table1[[#All],[Gender]:[city]], 4, FALSE)</f>
        <v>45092</v>
      </c>
      <c r="X7551" t="b">
        <f>VLOOKUP(F7551, [1]!Table1[[#All],[Gender]:[isFromSocialMedia]], 7, FALSE)</f>
        <v>0</v>
      </c>
      <c r="Y7551" t="str">
        <f>IF(TEXT(Table1[[#This Row],[Apply Date]], "yyyy-mm-dd") = TEXT(Table1[[#This Row],[Sign Up Date]], "yyyy-mm-dd"), "New User", "Repeat User")</f>
        <v>Repeat User</v>
      </c>
    </row>
    <row r="7552" spans="1:25" ht="12.75" x14ac:dyDescent="0.2">
      <c r="A7552" s="1" t="s">
        <v>11822</v>
      </c>
      <c r="B7552" s="1" t="s">
        <v>11245</v>
      </c>
      <c r="C7552" s="1" t="s">
        <v>160</v>
      </c>
      <c r="D7552" s="1" t="s">
        <v>2629</v>
      </c>
      <c r="E7552" s="2">
        <v>45292.146365740744</v>
      </c>
      <c r="F7552" s="1" t="s">
        <v>25</v>
      </c>
      <c r="G7552" s="9" t="s">
        <v>11823</v>
      </c>
      <c r="H7552" s="9" t="s">
        <v>49</v>
      </c>
      <c r="I7552" s="9" t="s">
        <v>45</v>
      </c>
      <c r="J7552" s="1">
        <v>505185</v>
      </c>
      <c r="K7552" s="3">
        <v>43617</v>
      </c>
      <c r="L7552" s="1" t="s">
        <v>50</v>
      </c>
      <c r="M7552" s="1" t="s">
        <v>260</v>
      </c>
      <c r="N7552" s="1" t="s">
        <v>75</v>
      </c>
      <c r="O7552" s="10">
        <v>45075.272118055553</v>
      </c>
      <c r="P7552" s="10">
        <v>45089.104166666664</v>
      </c>
      <c r="Q7552">
        <v>0</v>
      </c>
      <c r="R7552" t="s">
        <v>220</v>
      </c>
      <c r="S7552" t="s">
        <v>220</v>
      </c>
      <c r="T7552">
        <v>0</v>
      </c>
      <c r="U7552" t="s">
        <v>220</v>
      </c>
      <c r="V7552" t="str">
        <f>VLOOKUP(F7552, [1]!Table1[[#All],[Gender]:[city]], 3, FALSE)</f>
        <v>Undergraduate Student</v>
      </c>
      <c r="W7552" s="11">
        <f>VLOOKUP(F7552, [1]!Table1[[#All],[Gender]:[city]], 4, FALSE)</f>
        <v>45130</v>
      </c>
      <c r="X7552" t="b">
        <f>VLOOKUP(F7552, [1]!Table1[[#All],[Gender]:[isFromSocialMedia]], 7, FALSE)</f>
        <v>0</v>
      </c>
      <c r="Y7552" t="str">
        <f>IF(TEXT(Table1[[#This Row],[Apply Date]], "yyyy-mm-dd") = TEXT(Table1[[#This Row],[Sign Up Date]], "yyyy-mm-dd"), "New User", "Repeat User")</f>
        <v>Repeat User</v>
      </c>
    </row>
    <row r="7553" spans="1:25" ht="12.75" x14ac:dyDescent="0.2">
      <c r="A7553" s="1" t="s">
        <v>11824</v>
      </c>
      <c r="B7553" s="1" t="s">
        <v>11245</v>
      </c>
      <c r="C7553" s="1" t="s">
        <v>160</v>
      </c>
      <c r="D7553" s="1" t="s">
        <v>2629</v>
      </c>
      <c r="E7553" s="2">
        <v>45292.146365740744</v>
      </c>
      <c r="F7553" s="1" t="s">
        <v>25</v>
      </c>
      <c r="G7553" s="9" t="s">
        <v>1701</v>
      </c>
      <c r="H7553" s="9" t="s">
        <v>148</v>
      </c>
      <c r="I7553" s="9" t="s">
        <v>45</v>
      </c>
      <c r="J7553" s="1">
        <v>400605</v>
      </c>
      <c r="K7553" s="3">
        <v>45383</v>
      </c>
      <c r="L7553" s="1" t="s">
        <v>50</v>
      </c>
      <c r="M7553" s="1" t="s">
        <v>97</v>
      </c>
      <c r="N7553" s="1" t="s">
        <v>149</v>
      </c>
      <c r="O7553" s="10">
        <v>45126.319374999999</v>
      </c>
      <c r="P7553" s="10">
        <v>45145.1875</v>
      </c>
      <c r="Q7553">
        <v>0</v>
      </c>
      <c r="R7553" t="s">
        <v>220</v>
      </c>
      <c r="S7553" t="s">
        <v>220</v>
      </c>
      <c r="T7553">
        <v>0</v>
      </c>
      <c r="U7553" t="s">
        <v>220</v>
      </c>
      <c r="V7553" t="str">
        <f>VLOOKUP(F7553, [1]!Table1[[#All],[Gender]:[city]], 3, FALSE)</f>
        <v>Undergraduate Student</v>
      </c>
      <c r="W7553" s="11">
        <f>VLOOKUP(F7553, [1]!Table1[[#All],[Gender]:[city]], 4, FALSE)</f>
        <v>45130</v>
      </c>
      <c r="X7553" t="b">
        <f>VLOOKUP(F7553, [1]!Table1[[#All],[Gender]:[isFromSocialMedia]], 7, FALSE)</f>
        <v>0</v>
      </c>
      <c r="Y7553" t="str">
        <f>IF(TEXT(Table1[[#This Row],[Apply Date]], "yyyy-mm-dd") = TEXT(Table1[[#This Row],[Sign Up Date]], "yyyy-mm-dd"), "New User", "Repeat User")</f>
        <v>Repeat User</v>
      </c>
    </row>
    <row r="7554" spans="1:25" ht="12.75" x14ac:dyDescent="0.2">
      <c r="A7554" s="1" t="s">
        <v>11825</v>
      </c>
      <c r="B7554" s="1" t="s">
        <v>11245</v>
      </c>
      <c r="C7554" s="1" t="s">
        <v>160</v>
      </c>
      <c r="D7554" s="1" t="s">
        <v>2629</v>
      </c>
      <c r="E7554" s="2">
        <v>45292.146365740744</v>
      </c>
      <c r="F7554" s="1" t="s">
        <v>25</v>
      </c>
      <c r="G7554" s="9" t="s">
        <v>3102</v>
      </c>
      <c r="H7554" s="9" t="s">
        <v>306</v>
      </c>
      <c r="I7554" s="9" t="s">
        <v>45</v>
      </c>
      <c r="J7554" s="1">
        <v>620002</v>
      </c>
      <c r="K7554" s="3">
        <v>43586</v>
      </c>
      <c r="L7554" s="1" t="s">
        <v>104</v>
      </c>
      <c r="M7554" s="1" t="s">
        <v>260</v>
      </c>
      <c r="N7554" s="1" t="s">
        <v>149</v>
      </c>
      <c r="O7554" s="10">
        <v>45090.837442129632</v>
      </c>
      <c r="P7554" s="10">
        <v>45103.104166666664</v>
      </c>
      <c r="Q7554">
        <v>0</v>
      </c>
      <c r="R7554" t="s">
        <v>220</v>
      </c>
      <c r="S7554" t="s">
        <v>220</v>
      </c>
      <c r="T7554">
        <v>0</v>
      </c>
      <c r="U7554" t="s">
        <v>220</v>
      </c>
      <c r="V7554" t="str">
        <f>VLOOKUP(F7554, [1]!Table1[[#All],[Gender]:[city]], 3, FALSE)</f>
        <v>Undergraduate Student</v>
      </c>
      <c r="W7554" s="11">
        <f>VLOOKUP(F7554, [1]!Table1[[#All],[Gender]:[city]], 4, FALSE)</f>
        <v>45130</v>
      </c>
      <c r="X7554" t="b">
        <f>VLOOKUP(F7554, [1]!Table1[[#All],[Gender]:[isFromSocialMedia]], 7, FALSE)</f>
        <v>0</v>
      </c>
      <c r="Y7554" t="str">
        <f>IF(TEXT(Table1[[#This Row],[Apply Date]], "yyyy-mm-dd") = TEXT(Table1[[#This Row],[Sign Up Date]], "yyyy-mm-dd"), "New User", "Repeat User")</f>
        <v>Repeat User</v>
      </c>
    </row>
    <row r="7555" spans="1:25" ht="12.75" x14ac:dyDescent="0.2">
      <c r="A7555" s="1" t="s">
        <v>11826</v>
      </c>
      <c r="B7555" s="1" t="s">
        <v>11245</v>
      </c>
      <c r="C7555" s="1" t="s">
        <v>160</v>
      </c>
      <c r="D7555" s="1" t="s">
        <v>2629</v>
      </c>
      <c r="E7555" s="2">
        <v>45292.146365740744</v>
      </c>
      <c r="F7555" s="1" t="s">
        <v>33</v>
      </c>
      <c r="G7555" s="9" t="s">
        <v>3056</v>
      </c>
      <c r="H7555" s="9" t="s">
        <v>306</v>
      </c>
      <c r="I7555" s="9" t="s">
        <v>45</v>
      </c>
      <c r="J7555" s="1">
        <v>625017</v>
      </c>
      <c r="K7555" s="3">
        <v>45047</v>
      </c>
      <c r="L7555" s="1" t="s">
        <v>37</v>
      </c>
      <c r="M7555" s="1" t="s">
        <v>51</v>
      </c>
      <c r="N7555" s="1" t="s">
        <v>75</v>
      </c>
      <c r="O7555" s="10">
        <v>45111.350358796299</v>
      </c>
      <c r="P7555" s="10">
        <v>45145.1875</v>
      </c>
      <c r="Q7555">
        <v>0</v>
      </c>
      <c r="R7555" t="s">
        <v>220</v>
      </c>
      <c r="S7555" t="s">
        <v>220</v>
      </c>
      <c r="T7555">
        <v>0</v>
      </c>
      <c r="U7555" t="s">
        <v>220</v>
      </c>
      <c r="V7555" t="str">
        <f>VLOOKUP(F7555, [1]!Table1[[#All],[Gender]:[city]], 3, FALSE)</f>
        <v>Not in Education</v>
      </c>
      <c r="W7555" s="11">
        <f>VLOOKUP(F7555, [1]!Table1[[#All],[Gender]:[city]], 4, FALSE)</f>
        <v>45092</v>
      </c>
      <c r="X7555" t="b">
        <f>VLOOKUP(F7555, [1]!Table1[[#All],[Gender]:[isFromSocialMedia]], 7, FALSE)</f>
        <v>0</v>
      </c>
      <c r="Y7555" t="str">
        <f>IF(TEXT(Table1[[#This Row],[Apply Date]], "yyyy-mm-dd") = TEXT(Table1[[#This Row],[Sign Up Date]], "yyyy-mm-dd"), "New User", "Repeat User")</f>
        <v>Repeat User</v>
      </c>
    </row>
    <row r="7556" spans="1:25" ht="12.75" x14ac:dyDescent="0.2">
      <c r="A7556" s="1" t="s">
        <v>11827</v>
      </c>
      <c r="B7556" s="1" t="s">
        <v>11245</v>
      </c>
      <c r="C7556" s="1" t="s">
        <v>160</v>
      </c>
      <c r="D7556" s="1" t="s">
        <v>2629</v>
      </c>
      <c r="E7556" s="2">
        <v>45292.146365740744</v>
      </c>
      <c r="F7556" s="1" t="s">
        <v>33</v>
      </c>
      <c r="G7556" s="9" t="s">
        <v>2797</v>
      </c>
      <c r="H7556" s="9" t="s">
        <v>148</v>
      </c>
      <c r="I7556" s="9" t="s">
        <v>45</v>
      </c>
      <c r="J7556" s="1">
        <v>421301</v>
      </c>
      <c r="K7556" s="3">
        <v>45047</v>
      </c>
      <c r="L7556" s="1" t="s">
        <v>50</v>
      </c>
      <c r="M7556" s="1" t="s">
        <v>319</v>
      </c>
      <c r="N7556" s="1" t="s">
        <v>75</v>
      </c>
      <c r="O7556" s="10">
        <v>45174.619791666664</v>
      </c>
      <c r="P7556" s="10">
        <v>45299.146365740744</v>
      </c>
      <c r="Q7556">
        <v>0</v>
      </c>
      <c r="R7556" t="s">
        <v>220</v>
      </c>
      <c r="S7556" t="s">
        <v>220</v>
      </c>
      <c r="T7556">
        <v>0</v>
      </c>
      <c r="U7556" t="s">
        <v>220</v>
      </c>
      <c r="V7556" t="str">
        <f>VLOOKUP(F7556, [1]!Table1[[#All],[Gender]:[city]], 3, FALSE)</f>
        <v>Not in Education</v>
      </c>
      <c r="W7556" s="11">
        <f>VLOOKUP(F7556, [1]!Table1[[#All],[Gender]:[city]], 4, FALSE)</f>
        <v>45092</v>
      </c>
      <c r="X7556" t="b">
        <f>VLOOKUP(F7556, [1]!Table1[[#All],[Gender]:[isFromSocialMedia]], 7, FALSE)</f>
        <v>0</v>
      </c>
      <c r="Y7556" t="str">
        <f>IF(TEXT(Table1[[#This Row],[Apply Date]], "yyyy-mm-dd") = TEXT(Table1[[#This Row],[Sign Up Date]], "yyyy-mm-dd"), "New User", "Repeat User")</f>
        <v>Repeat User</v>
      </c>
    </row>
    <row r="7557" spans="1:25" ht="12.75" x14ac:dyDescent="0.2">
      <c r="A7557" s="1" t="s">
        <v>11828</v>
      </c>
      <c r="B7557" s="1" t="s">
        <v>11245</v>
      </c>
      <c r="C7557" s="1" t="s">
        <v>160</v>
      </c>
      <c r="D7557" s="1" t="s">
        <v>2629</v>
      </c>
      <c r="E7557" s="2">
        <v>45292.146365740744</v>
      </c>
      <c r="F7557" s="1" t="s">
        <v>33</v>
      </c>
      <c r="G7557" s="9" t="s">
        <v>3383</v>
      </c>
      <c r="H7557" s="9" t="s">
        <v>11829</v>
      </c>
      <c r="I7557" s="9" t="s">
        <v>718</v>
      </c>
      <c r="J7557" s="1">
        <v>740500</v>
      </c>
      <c r="K7557" s="4">
        <v>45566</v>
      </c>
      <c r="L7557" s="1" t="s">
        <v>37</v>
      </c>
      <c r="M7557" s="1" t="s">
        <v>204</v>
      </c>
      <c r="N7557" s="1" t="s">
        <v>39</v>
      </c>
      <c r="O7557" s="10">
        <v>45091.303391203706</v>
      </c>
      <c r="P7557" s="10">
        <v>45117.104166666664</v>
      </c>
      <c r="Q7557" s="1">
        <v>500</v>
      </c>
      <c r="R7557" s="1" t="s">
        <v>11283</v>
      </c>
      <c r="S7557" s="1" t="s">
        <v>11284</v>
      </c>
      <c r="T7557" s="1">
        <v>1182</v>
      </c>
      <c r="U7557" s="1" t="s">
        <v>2645</v>
      </c>
      <c r="V7557" t="str">
        <f>VLOOKUP(F7557, [1]!Table1[[#All],[Gender]:[city]], 3, FALSE)</f>
        <v>Not in Education</v>
      </c>
      <c r="W7557" s="11">
        <f>VLOOKUP(F7557, [1]!Table1[[#All],[Gender]:[city]], 4, FALSE)</f>
        <v>45092</v>
      </c>
      <c r="X7557" t="b">
        <f>VLOOKUP(F7557, [1]!Table1[[#All],[Gender]:[isFromSocialMedia]], 7, FALSE)</f>
        <v>0</v>
      </c>
      <c r="Y7557" t="str">
        <f>IF(TEXT(Table1[[#This Row],[Apply Date]], "yyyy-mm-dd") = TEXT(Table1[[#This Row],[Sign Up Date]], "yyyy-mm-dd"), "New User", "Repeat User")</f>
        <v>Repeat User</v>
      </c>
    </row>
    <row r="7558" spans="1:25" ht="12.75" x14ac:dyDescent="0.2">
      <c r="A7558" s="1" t="s">
        <v>11830</v>
      </c>
      <c r="B7558" s="1" t="s">
        <v>11245</v>
      </c>
      <c r="C7558" s="1" t="s">
        <v>160</v>
      </c>
      <c r="D7558" s="1" t="s">
        <v>2629</v>
      </c>
      <c r="E7558" s="2">
        <v>45292.146365740744</v>
      </c>
      <c r="F7558" s="1" t="s">
        <v>25</v>
      </c>
      <c r="G7558" s="9" t="s">
        <v>11831</v>
      </c>
      <c r="H7558" s="9" t="s">
        <v>11831</v>
      </c>
      <c r="I7558" s="9" t="s">
        <v>303</v>
      </c>
      <c r="J7558" s="1">
        <v>1000</v>
      </c>
      <c r="K7558" s="3">
        <v>45108</v>
      </c>
      <c r="L7558" s="1" t="s">
        <v>50</v>
      </c>
      <c r="M7558" s="1" t="s">
        <v>7509</v>
      </c>
      <c r="N7558" s="1" t="s">
        <v>75</v>
      </c>
      <c r="O7558" s="10">
        <v>45194.879861111112</v>
      </c>
      <c r="P7558" s="10">
        <v>45299.146365740744</v>
      </c>
      <c r="Q7558">
        <v>0</v>
      </c>
      <c r="R7558" t="s">
        <v>220</v>
      </c>
      <c r="S7558" t="s">
        <v>220</v>
      </c>
      <c r="T7558">
        <v>0</v>
      </c>
      <c r="U7558" t="s">
        <v>220</v>
      </c>
      <c r="V7558" t="str">
        <f>VLOOKUP(F7558, [1]!Table1[[#All],[Gender]:[city]], 3, FALSE)</f>
        <v>Undergraduate Student</v>
      </c>
      <c r="W7558" s="11">
        <f>VLOOKUP(F7558, [1]!Table1[[#All],[Gender]:[city]], 4, FALSE)</f>
        <v>45130</v>
      </c>
      <c r="X7558" t="b">
        <f>VLOOKUP(F7558, [1]!Table1[[#All],[Gender]:[isFromSocialMedia]], 7, FALSE)</f>
        <v>0</v>
      </c>
      <c r="Y7558" t="str">
        <f>IF(TEXT(Table1[[#This Row],[Apply Date]], "yyyy-mm-dd") = TEXT(Table1[[#This Row],[Sign Up Date]], "yyyy-mm-dd"), "New User", "Repeat User")</f>
        <v>Repeat User</v>
      </c>
    </row>
    <row r="7559" spans="1:25" ht="12.75" x14ac:dyDescent="0.2">
      <c r="A7559" s="1" t="s">
        <v>11832</v>
      </c>
      <c r="B7559" s="1" t="s">
        <v>11245</v>
      </c>
      <c r="C7559" s="1" t="s">
        <v>160</v>
      </c>
      <c r="D7559" s="1" t="s">
        <v>2629</v>
      </c>
      <c r="E7559" s="2">
        <v>45292.146365740744</v>
      </c>
      <c r="F7559" s="1" t="s">
        <v>33</v>
      </c>
      <c r="G7559" s="9" t="s">
        <v>11833</v>
      </c>
      <c r="H7559" s="9" t="s">
        <v>379</v>
      </c>
      <c r="I7559" s="9" t="s">
        <v>61</v>
      </c>
      <c r="J7559" s="1">
        <v>60415</v>
      </c>
      <c r="K7559" s="3">
        <v>45078</v>
      </c>
      <c r="L7559" s="1" t="s">
        <v>29</v>
      </c>
      <c r="M7559" s="1" t="s">
        <v>319</v>
      </c>
      <c r="N7559" s="1" t="s">
        <v>149</v>
      </c>
      <c r="O7559" s="10">
        <v>44840.040925925925</v>
      </c>
      <c r="P7559" s="10">
        <v>44879.1875</v>
      </c>
      <c r="Q7559">
        <v>0</v>
      </c>
      <c r="R7559" t="s">
        <v>220</v>
      </c>
      <c r="S7559" t="s">
        <v>220</v>
      </c>
      <c r="T7559">
        <v>0</v>
      </c>
      <c r="U7559" t="s">
        <v>220</v>
      </c>
      <c r="V7559" t="str">
        <f>VLOOKUP(F7559, [1]!Table1[[#All],[Gender]:[city]], 3, FALSE)</f>
        <v>Not in Education</v>
      </c>
      <c r="W7559" s="11">
        <f>VLOOKUP(F7559, [1]!Table1[[#All],[Gender]:[city]], 4, FALSE)</f>
        <v>45092</v>
      </c>
      <c r="X7559" t="b">
        <f>VLOOKUP(F7559, [1]!Table1[[#All],[Gender]:[isFromSocialMedia]], 7, FALSE)</f>
        <v>0</v>
      </c>
      <c r="Y7559" t="str">
        <f>IF(TEXT(Table1[[#This Row],[Apply Date]], "yyyy-mm-dd") = TEXT(Table1[[#This Row],[Sign Up Date]], "yyyy-mm-dd"), "New User", "Repeat User")</f>
        <v>Repeat User</v>
      </c>
    </row>
    <row r="7560" spans="1:25" ht="12.75" x14ac:dyDescent="0.2">
      <c r="A7560" s="1" t="s">
        <v>11834</v>
      </c>
      <c r="B7560" s="1" t="s">
        <v>11245</v>
      </c>
      <c r="C7560" s="1" t="s">
        <v>160</v>
      </c>
      <c r="D7560" s="1" t="s">
        <v>2629</v>
      </c>
      <c r="E7560" s="2">
        <v>45292.146365740744</v>
      </c>
      <c r="F7560" s="1" t="s">
        <v>25</v>
      </c>
      <c r="G7560" s="9" t="s">
        <v>11835</v>
      </c>
      <c r="H7560" s="9" t="s">
        <v>230</v>
      </c>
      <c r="I7560" s="9" t="s">
        <v>45</v>
      </c>
      <c r="J7560" s="1">
        <v>609806</v>
      </c>
      <c r="K7560" s="3">
        <v>45413</v>
      </c>
      <c r="L7560" s="1" t="s">
        <v>37</v>
      </c>
      <c r="M7560" s="1" t="s">
        <v>46</v>
      </c>
      <c r="N7560" s="1" t="s">
        <v>75</v>
      </c>
      <c r="O7560" s="10">
        <v>45146.234363425923</v>
      </c>
      <c r="P7560" s="10">
        <v>45159.1875</v>
      </c>
      <c r="Q7560">
        <v>0</v>
      </c>
      <c r="R7560" t="s">
        <v>220</v>
      </c>
      <c r="S7560" t="s">
        <v>220</v>
      </c>
      <c r="T7560">
        <v>0</v>
      </c>
      <c r="U7560" t="s">
        <v>220</v>
      </c>
      <c r="V7560" t="str">
        <f>VLOOKUP(F7560, [1]!Table1[[#All],[Gender]:[city]], 3, FALSE)</f>
        <v>Undergraduate Student</v>
      </c>
      <c r="W7560" s="11">
        <f>VLOOKUP(F7560, [1]!Table1[[#All],[Gender]:[city]], 4, FALSE)</f>
        <v>45130</v>
      </c>
      <c r="X7560" t="b">
        <f>VLOOKUP(F7560, [1]!Table1[[#All],[Gender]:[isFromSocialMedia]], 7, FALSE)</f>
        <v>0</v>
      </c>
      <c r="Y7560" t="str">
        <f>IF(TEXT(Table1[[#This Row],[Apply Date]], "yyyy-mm-dd") = TEXT(Table1[[#This Row],[Sign Up Date]], "yyyy-mm-dd"), "New User", "Repeat User")</f>
        <v>Repeat User</v>
      </c>
    </row>
    <row r="7561" spans="1:25" ht="12.75" x14ac:dyDescent="0.2">
      <c r="A7561" s="1" t="s">
        <v>11836</v>
      </c>
      <c r="B7561" s="1" t="s">
        <v>11245</v>
      </c>
      <c r="C7561" s="1" t="s">
        <v>160</v>
      </c>
      <c r="D7561" s="1" t="s">
        <v>2629</v>
      </c>
      <c r="E7561" s="2">
        <v>45292.146365740744</v>
      </c>
      <c r="F7561" s="1" t="s">
        <v>25</v>
      </c>
      <c r="G7561" s="9" t="s">
        <v>11837</v>
      </c>
      <c r="H7561" s="9" t="s">
        <v>11838</v>
      </c>
      <c r="I7561" s="9" t="s">
        <v>152</v>
      </c>
      <c r="J7561" s="1">
        <v>0</v>
      </c>
      <c r="K7561" s="4">
        <v>45261</v>
      </c>
      <c r="L7561" s="1" t="s">
        <v>37</v>
      </c>
      <c r="M7561" s="1" t="s">
        <v>294</v>
      </c>
      <c r="N7561" s="1" t="s">
        <v>75</v>
      </c>
      <c r="O7561" s="10">
        <v>45168.338287037041</v>
      </c>
      <c r="P7561" s="10">
        <v>45299.146365740744</v>
      </c>
      <c r="Q7561">
        <v>0</v>
      </c>
      <c r="R7561" t="s">
        <v>220</v>
      </c>
      <c r="S7561" t="s">
        <v>220</v>
      </c>
      <c r="T7561">
        <v>0</v>
      </c>
      <c r="U7561" t="s">
        <v>220</v>
      </c>
      <c r="V7561" t="str">
        <f>VLOOKUP(F7561, [1]!Table1[[#All],[Gender]:[city]], 3, FALSE)</f>
        <v>Undergraduate Student</v>
      </c>
      <c r="W7561" s="11">
        <f>VLOOKUP(F7561, [1]!Table1[[#All],[Gender]:[city]], 4, FALSE)</f>
        <v>45130</v>
      </c>
      <c r="X7561" t="b">
        <f>VLOOKUP(F7561, [1]!Table1[[#All],[Gender]:[isFromSocialMedia]], 7, FALSE)</f>
        <v>0</v>
      </c>
      <c r="Y7561" t="str">
        <f>IF(TEXT(Table1[[#This Row],[Apply Date]], "yyyy-mm-dd") = TEXT(Table1[[#This Row],[Sign Up Date]], "yyyy-mm-dd"), "New User", "Repeat User")</f>
        <v>Repeat User</v>
      </c>
    </row>
    <row r="7562" spans="1:25" ht="12.75" x14ac:dyDescent="0.2">
      <c r="A7562" s="1" t="s">
        <v>11839</v>
      </c>
      <c r="B7562" s="1" t="s">
        <v>11245</v>
      </c>
      <c r="C7562" s="1" t="s">
        <v>160</v>
      </c>
      <c r="D7562" s="1" t="s">
        <v>2629</v>
      </c>
      <c r="E7562" s="2">
        <v>45292.146365740744</v>
      </c>
      <c r="F7562" s="1" t="s">
        <v>25</v>
      </c>
      <c r="G7562" s="9" t="s">
        <v>232</v>
      </c>
      <c r="H7562" s="9" t="s">
        <v>232</v>
      </c>
      <c r="I7562" s="9" t="s">
        <v>233</v>
      </c>
      <c r="J7562" s="1">
        <v>2471</v>
      </c>
      <c r="K7562" s="3">
        <v>43647</v>
      </c>
      <c r="L7562" s="1" t="s">
        <v>104</v>
      </c>
      <c r="M7562" s="1" t="s">
        <v>51</v>
      </c>
      <c r="N7562" s="1" t="s">
        <v>75</v>
      </c>
      <c r="O7562" s="10">
        <v>45131.894444444442</v>
      </c>
      <c r="P7562" s="10">
        <v>45145.1875</v>
      </c>
      <c r="Q7562">
        <v>0</v>
      </c>
      <c r="R7562" t="s">
        <v>220</v>
      </c>
      <c r="S7562" t="s">
        <v>220</v>
      </c>
      <c r="T7562">
        <v>0</v>
      </c>
      <c r="U7562" t="s">
        <v>220</v>
      </c>
      <c r="V7562" t="str">
        <f>VLOOKUP(F7562, [1]!Table1[[#All],[Gender]:[city]], 3, FALSE)</f>
        <v>Undergraduate Student</v>
      </c>
      <c r="W7562" s="11">
        <f>VLOOKUP(F7562, [1]!Table1[[#All],[Gender]:[city]], 4, FALSE)</f>
        <v>45130</v>
      </c>
      <c r="X7562" t="b">
        <f>VLOOKUP(F7562, [1]!Table1[[#All],[Gender]:[isFromSocialMedia]], 7, FALSE)</f>
        <v>0</v>
      </c>
      <c r="Y7562" t="str">
        <f>IF(TEXT(Table1[[#This Row],[Apply Date]], "yyyy-mm-dd") = TEXT(Table1[[#This Row],[Sign Up Date]], "yyyy-mm-dd"), "New User", "Repeat User")</f>
        <v>Repeat User</v>
      </c>
    </row>
    <row r="7563" spans="1:25" ht="12.75" x14ac:dyDescent="0.2">
      <c r="A7563" s="1" t="s">
        <v>11840</v>
      </c>
      <c r="B7563" s="1" t="s">
        <v>11245</v>
      </c>
      <c r="C7563" s="1" t="s">
        <v>160</v>
      </c>
      <c r="D7563" s="1" t="s">
        <v>2629</v>
      </c>
      <c r="E7563" s="2">
        <v>45292.146365740744</v>
      </c>
      <c r="F7563" s="1" t="s">
        <v>33</v>
      </c>
      <c r="G7563" s="9" t="s">
        <v>647</v>
      </c>
      <c r="H7563" s="9" t="s">
        <v>648</v>
      </c>
      <c r="I7563" s="9" t="s">
        <v>45</v>
      </c>
      <c r="J7563" s="1">
        <v>302017</v>
      </c>
      <c r="K7563" s="3">
        <v>45474</v>
      </c>
      <c r="L7563" s="1" t="s">
        <v>37</v>
      </c>
      <c r="M7563" s="1" t="s">
        <v>46</v>
      </c>
      <c r="N7563" s="1" t="s">
        <v>75</v>
      </c>
      <c r="O7563" s="10">
        <v>45152.812199074076</v>
      </c>
      <c r="P7563" s="10">
        <v>45299.146365740744</v>
      </c>
      <c r="Q7563">
        <v>0</v>
      </c>
      <c r="R7563" t="s">
        <v>220</v>
      </c>
      <c r="S7563" t="s">
        <v>220</v>
      </c>
      <c r="T7563">
        <v>0</v>
      </c>
      <c r="U7563" t="s">
        <v>220</v>
      </c>
      <c r="V7563" t="str">
        <f>VLOOKUP(F7563, [1]!Table1[[#All],[Gender]:[city]], 3, FALSE)</f>
        <v>Not in Education</v>
      </c>
      <c r="W7563" s="11">
        <f>VLOOKUP(F7563, [1]!Table1[[#All],[Gender]:[city]], 4, FALSE)</f>
        <v>45092</v>
      </c>
      <c r="X7563" t="b">
        <f>VLOOKUP(F7563, [1]!Table1[[#All],[Gender]:[isFromSocialMedia]], 7, FALSE)</f>
        <v>0</v>
      </c>
      <c r="Y7563" t="str">
        <f>IF(TEXT(Table1[[#This Row],[Apply Date]], "yyyy-mm-dd") = TEXT(Table1[[#This Row],[Sign Up Date]], "yyyy-mm-dd"), "New User", "Repeat User")</f>
        <v>Repeat User</v>
      </c>
    </row>
    <row r="7564" spans="1:25" ht="12.75" x14ac:dyDescent="0.2">
      <c r="A7564" s="1" t="s">
        <v>11841</v>
      </c>
      <c r="B7564" s="1" t="s">
        <v>11245</v>
      </c>
      <c r="C7564" s="1" t="s">
        <v>160</v>
      </c>
      <c r="D7564" s="1" t="s">
        <v>2629</v>
      </c>
      <c r="E7564" s="2">
        <v>45292.146365740744</v>
      </c>
      <c r="F7564" s="1" t="s">
        <v>33</v>
      </c>
      <c r="G7564" s="9" t="s">
        <v>11842</v>
      </c>
      <c r="H7564" s="9" t="s">
        <v>91</v>
      </c>
      <c r="I7564" s="9" t="s">
        <v>45</v>
      </c>
      <c r="J7564" s="1">
        <v>534447</v>
      </c>
      <c r="K7564" s="3">
        <v>45170</v>
      </c>
      <c r="L7564" s="1" t="s">
        <v>29</v>
      </c>
      <c r="M7564" s="1" t="s">
        <v>319</v>
      </c>
      <c r="N7564" s="1" t="s">
        <v>75</v>
      </c>
      <c r="O7564" s="10">
        <v>45051.193912037037</v>
      </c>
      <c r="P7564" s="10">
        <v>45071.104166666664</v>
      </c>
      <c r="Q7564">
        <v>0</v>
      </c>
      <c r="R7564" t="s">
        <v>220</v>
      </c>
      <c r="S7564" t="s">
        <v>220</v>
      </c>
      <c r="T7564">
        <v>0</v>
      </c>
      <c r="U7564" t="s">
        <v>220</v>
      </c>
      <c r="V7564" t="str">
        <f>VLOOKUP(F7564, [1]!Table1[[#All],[Gender]:[city]], 3, FALSE)</f>
        <v>Not in Education</v>
      </c>
      <c r="W7564" s="11">
        <f>VLOOKUP(F7564, [1]!Table1[[#All],[Gender]:[city]], 4, FALSE)</f>
        <v>45092</v>
      </c>
      <c r="X7564" t="b">
        <f>VLOOKUP(F7564, [1]!Table1[[#All],[Gender]:[isFromSocialMedia]], 7, FALSE)</f>
        <v>0</v>
      </c>
      <c r="Y7564" t="str">
        <f>IF(TEXT(Table1[[#This Row],[Apply Date]], "yyyy-mm-dd") = TEXT(Table1[[#This Row],[Sign Up Date]], "yyyy-mm-dd"), "New User", "Repeat User")</f>
        <v>Repeat User</v>
      </c>
    </row>
    <row r="7565" spans="1:25" ht="12.75" x14ac:dyDescent="0.2">
      <c r="A7565" s="1" t="s">
        <v>11843</v>
      </c>
      <c r="B7565" s="1" t="s">
        <v>11245</v>
      </c>
      <c r="C7565" s="1" t="s">
        <v>160</v>
      </c>
      <c r="D7565" s="1" t="s">
        <v>2629</v>
      </c>
      <c r="E7565" s="2">
        <v>45292.146365740744</v>
      </c>
      <c r="F7565" s="1" t="s">
        <v>25</v>
      </c>
      <c r="G7565" s="9" t="s">
        <v>147</v>
      </c>
      <c r="H7565" s="9" t="s">
        <v>148</v>
      </c>
      <c r="I7565" s="9" t="s">
        <v>45</v>
      </c>
      <c r="J7565" s="1">
        <v>401105</v>
      </c>
      <c r="K7565" s="3">
        <v>43831</v>
      </c>
      <c r="L7565" s="1" t="s">
        <v>50</v>
      </c>
      <c r="M7565" s="1" t="s">
        <v>51</v>
      </c>
      <c r="N7565" s="1" t="s">
        <v>75</v>
      </c>
      <c r="O7565" s="10">
        <v>45181.432685185187</v>
      </c>
      <c r="P7565" s="10">
        <v>45299.146365740744</v>
      </c>
      <c r="Q7565">
        <v>0</v>
      </c>
      <c r="R7565" t="s">
        <v>220</v>
      </c>
      <c r="S7565" t="s">
        <v>220</v>
      </c>
      <c r="T7565">
        <v>0</v>
      </c>
      <c r="U7565" t="s">
        <v>220</v>
      </c>
      <c r="V7565" t="str">
        <f>VLOOKUP(F7565, [1]!Table1[[#All],[Gender]:[city]], 3, FALSE)</f>
        <v>Undergraduate Student</v>
      </c>
      <c r="W7565" s="11">
        <f>VLOOKUP(F7565, [1]!Table1[[#All],[Gender]:[city]], 4, FALSE)</f>
        <v>45130</v>
      </c>
      <c r="X7565" t="b">
        <f>VLOOKUP(F7565, [1]!Table1[[#All],[Gender]:[isFromSocialMedia]], 7, FALSE)</f>
        <v>0</v>
      </c>
      <c r="Y7565" t="str">
        <f>IF(TEXT(Table1[[#This Row],[Apply Date]], "yyyy-mm-dd") = TEXT(Table1[[#This Row],[Sign Up Date]], "yyyy-mm-dd"), "New User", "Repeat User")</f>
        <v>Repeat User</v>
      </c>
    </row>
    <row r="7566" spans="1:25" ht="12.75" x14ac:dyDescent="0.2">
      <c r="A7566" s="1" t="s">
        <v>11844</v>
      </c>
      <c r="B7566" s="1" t="s">
        <v>11245</v>
      </c>
      <c r="C7566" s="1" t="s">
        <v>160</v>
      </c>
      <c r="D7566" s="1" t="s">
        <v>2629</v>
      </c>
      <c r="E7566" s="2">
        <v>45292.146365740744</v>
      </c>
      <c r="F7566" s="1" t="s">
        <v>25</v>
      </c>
      <c r="G7566" s="9" t="s">
        <v>2893</v>
      </c>
      <c r="H7566" s="9" t="s">
        <v>1474</v>
      </c>
      <c r="I7566" s="9" t="s">
        <v>45</v>
      </c>
      <c r="J7566" s="1">
        <v>845412</v>
      </c>
      <c r="K7566" s="3">
        <v>45108</v>
      </c>
      <c r="L7566" s="1" t="s">
        <v>50</v>
      </c>
      <c r="M7566" s="1" t="s">
        <v>366</v>
      </c>
      <c r="N7566" s="1" t="s">
        <v>75</v>
      </c>
      <c r="O7566" s="10">
        <v>45090.614108796297</v>
      </c>
      <c r="P7566" s="10">
        <v>45103.104166666664</v>
      </c>
      <c r="Q7566">
        <v>0</v>
      </c>
      <c r="R7566" t="s">
        <v>220</v>
      </c>
      <c r="S7566" t="s">
        <v>220</v>
      </c>
      <c r="T7566">
        <v>0</v>
      </c>
      <c r="U7566" t="s">
        <v>220</v>
      </c>
      <c r="V7566" t="str">
        <f>VLOOKUP(F7566, [1]!Table1[[#All],[Gender]:[city]], 3, FALSE)</f>
        <v>Undergraduate Student</v>
      </c>
      <c r="W7566" s="11">
        <f>VLOOKUP(F7566, [1]!Table1[[#All],[Gender]:[city]], 4, FALSE)</f>
        <v>45130</v>
      </c>
      <c r="X7566" t="b">
        <f>VLOOKUP(F7566, [1]!Table1[[#All],[Gender]:[isFromSocialMedia]], 7, FALSE)</f>
        <v>0</v>
      </c>
      <c r="Y7566" t="str">
        <f>IF(TEXT(Table1[[#This Row],[Apply Date]], "yyyy-mm-dd") = TEXT(Table1[[#This Row],[Sign Up Date]], "yyyy-mm-dd"), "New User", "Repeat User")</f>
        <v>Repeat User</v>
      </c>
    </row>
    <row r="7567" spans="1:25" ht="12.75" x14ac:dyDescent="0.2">
      <c r="A7567" s="1" t="s">
        <v>11845</v>
      </c>
      <c r="B7567" s="1" t="s">
        <v>11245</v>
      </c>
      <c r="C7567" s="1" t="s">
        <v>160</v>
      </c>
      <c r="D7567" s="1" t="s">
        <v>2629</v>
      </c>
      <c r="E7567" s="2">
        <v>45292.146365740744</v>
      </c>
      <c r="F7567" s="1" t="s">
        <v>33</v>
      </c>
      <c r="G7567" s="9" t="s">
        <v>455</v>
      </c>
      <c r="H7567" s="9" t="s">
        <v>456</v>
      </c>
      <c r="I7567" s="9" t="s">
        <v>79</v>
      </c>
      <c r="J7567" s="1">
        <v>900107</v>
      </c>
      <c r="K7567" s="3">
        <v>46266</v>
      </c>
      <c r="L7567" s="1" t="s">
        <v>37</v>
      </c>
      <c r="M7567" s="1" t="s">
        <v>270</v>
      </c>
      <c r="N7567" s="1" t="s">
        <v>75</v>
      </c>
      <c r="O7567" s="10">
        <v>45151.199537037035</v>
      </c>
      <c r="P7567" s="10">
        <v>45299.146365740744</v>
      </c>
      <c r="Q7567">
        <v>0</v>
      </c>
      <c r="R7567" t="s">
        <v>220</v>
      </c>
      <c r="S7567" t="s">
        <v>220</v>
      </c>
      <c r="T7567">
        <v>0</v>
      </c>
      <c r="U7567" t="s">
        <v>220</v>
      </c>
      <c r="V7567" t="str">
        <f>VLOOKUP(F7567, [1]!Table1[[#All],[Gender]:[city]], 3, FALSE)</f>
        <v>Not in Education</v>
      </c>
      <c r="W7567" s="11">
        <f>VLOOKUP(F7567, [1]!Table1[[#All],[Gender]:[city]], 4, FALSE)</f>
        <v>45092</v>
      </c>
      <c r="X7567" t="b">
        <f>VLOOKUP(F7567, [1]!Table1[[#All],[Gender]:[isFromSocialMedia]], 7, FALSE)</f>
        <v>0</v>
      </c>
      <c r="Y7567" t="str">
        <f>IF(TEXT(Table1[[#This Row],[Apply Date]], "yyyy-mm-dd") = TEXT(Table1[[#This Row],[Sign Up Date]], "yyyy-mm-dd"), "New User", "Repeat User")</f>
        <v>Repeat User</v>
      </c>
    </row>
    <row r="7568" spans="1:25" ht="12.75" x14ac:dyDescent="0.2">
      <c r="A7568" s="1" t="s">
        <v>11846</v>
      </c>
      <c r="B7568" s="1" t="s">
        <v>11245</v>
      </c>
      <c r="C7568" s="1" t="s">
        <v>160</v>
      </c>
      <c r="D7568" s="1" t="s">
        <v>2629</v>
      </c>
      <c r="E7568" s="2">
        <v>45292.146365740744</v>
      </c>
      <c r="F7568" s="1" t="s">
        <v>33</v>
      </c>
      <c r="G7568" s="9" t="s">
        <v>667</v>
      </c>
      <c r="H7568" s="9" t="s">
        <v>668</v>
      </c>
      <c r="I7568" s="9" t="s">
        <v>45</v>
      </c>
      <c r="J7568" s="1">
        <v>682024</v>
      </c>
      <c r="K7568" s="3">
        <v>44409</v>
      </c>
      <c r="L7568" s="1" t="s">
        <v>104</v>
      </c>
      <c r="M7568" s="1" t="s">
        <v>1575</v>
      </c>
      <c r="N7568" s="1" t="s">
        <v>75</v>
      </c>
      <c r="O7568" s="10">
        <v>45095.749143518522</v>
      </c>
      <c r="P7568" s="10">
        <v>45131.104166666664</v>
      </c>
      <c r="Q7568">
        <v>0</v>
      </c>
      <c r="R7568" t="s">
        <v>220</v>
      </c>
      <c r="S7568" t="s">
        <v>220</v>
      </c>
      <c r="T7568">
        <v>0</v>
      </c>
      <c r="U7568" t="s">
        <v>220</v>
      </c>
      <c r="V7568" t="str">
        <f>VLOOKUP(F7568, [1]!Table1[[#All],[Gender]:[city]], 3, FALSE)</f>
        <v>Not in Education</v>
      </c>
      <c r="W7568" s="11">
        <f>VLOOKUP(F7568, [1]!Table1[[#All],[Gender]:[city]], 4, FALSE)</f>
        <v>45092</v>
      </c>
      <c r="X7568" t="b">
        <f>VLOOKUP(F7568, [1]!Table1[[#All],[Gender]:[isFromSocialMedia]], 7, FALSE)</f>
        <v>0</v>
      </c>
      <c r="Y7568" t="str">
        <f>IF(TEXT(Table1[[#This Row],[Apply Date]], "yyyy-mm-dd") = TEXT(Table1[[#This Row],[Sign Up Date]], "yyyy-mm-dd"), "New User", "Repeat User")</f>
        <v>Repeat User</v>
      </c>
    </row>
    <row r="7569" spans="1:25" ht="12.75" x14ac:dyDescent="0.2">
      <c r="A7569" s="1" t="s">
        <v>11847</v>
      </c>
      <c r="B7569" s="1" t="s">
        <v>11245</v>
      </c>
      <c r="C7569" s="1" t="s">
        <v>160</v>
      </c>
      <c r="D7569" s="1" t="s">
        <v>2629</v>
      </c>
      <c r="E7569" s="2">
        <v>45292.146365740744</v>
      </c>
      <c r="F7569" s="1" t="s">
        <v>33</v>
      </c>
      <c r="G7569" s="9" t="s">
        <v>2363</v>
      </c>
      <c r="H7569" s="9" t="s">
        <v>67</v>
      </c>
      <c r="I7569" s="9" t="s">
        <v>45</v>
      </c>
      <c r="J7569" s="1">
        <v>201305</v>
      </c>
      <c r="K7569" s="3">
        <v>45413</v>
      </c>
      <c r="L7569" s="1" t="s">
        <v>29</v>
      </c>
      <c r="M7569" s="1" t="s">
        <v>504</v>
      </c>
      <c r="N7569" s="1" t="s">
        <v>75</v>
      </c>
      <c r="O7569" s="10">
        <v>45061.632685185185</v>
      </c>
      <c r="P7569" s="10">
        <v>45089.104166666664</v>
      </c>
      <c r="Q7569">
        <v>0</v>
      </c>
      <c r="R7569" t="s">
        <v>220</v>
      </c>
      <c r="S7569" t="s">
        <v>220</v>
      </c>
      <c r="T7569">
        <v>0</v>
      </c>
      <c r="U7569" t="s">
        <v>220</v>
      </c>
      <c r="V7569" t="str">
        <f>VLOOKUP(F7569, [1]!Table1[[#All],[Gender]:[city]], 3, FALSE)</f>
        <v>Not in Education</v>
      </c>
      <c r="W7569" s="11">
        <f>VLOOKUP(F7569, [1]!Table1[[#All],[Gender]:[city]], 4, FALSE)</f>
        <v>45092</v>
      </c>
      <c r="X7569" t="b">
        <f>VLOOKUP(F7569, [1]!Table1[[#All],[Gender]:[isFromSocialMedia]], 7, FALSE)</f>
        <v>0</v>
      </c>
      <c r="Y7569" t="str">
        <f>IF(TEXT(Table1[[#This Row],[Apply Date]], "yyyy-mm-dd") = TEXT(Table1[[#This Row],[Sign Up Date]], "yyyy-mm-dd"), "New User", "Repeat User")</f>
        <v>Repeat User</v>
      </c>
    </row>
    <row r="7570" spans="1:25" ht="12.75" x14ac:dyDescent="0.2">
      <c r="A7570" s="1" t="s">
        <v>11848</v>
      </c>
      <c r="B7570" s="1" t="s">
        <v>11245</v>
      </c>
      <c r="C7570" s="1" t="s">
        <v>160</v>
      </c>
      <c r="D7570" s="1" t="s">
        <v>2629</v>
      </c>
      <c r="E7570" s="2">
        <v>45292.146365740744</v>
      </c>
      <c r="F7570" s="1" t="s">
        <v>25</v>
      </c>
      <c r="G7570" s="9" t="s">
        <v>11849</v>
      </c>
      <c r="H7570" s="9" t="s">
        <v>7715</v>
      </c>
      <c r="I7570" s="9" t="s">
        <v>45</v>
      </c>
      <c r="J7570" s="1">
        <v>263639</v>
      </c>
      <c r="K7570" s="3">
        <v>45901</v>
      </c>
      <c r="L7570" s="1" t="s">
        <v>50</v>
      </c>
      <c r="M7570" s="1" t="s">
        <v>46</v>
      </c>
      <c r="N7570" s="1" t="s">
        <v>75</v>
      </c>
      <c r="O7570" s="10">
        <v>45198.674120370371</v>
      </c>
      <c r="P7570" s="10">
        <v>45299.146365740744</v>
      </c>
      <c r="Q7570">
        <v>0</v>
      </c>
      <c r="R7570" t="s">
        <v>220</v>
      </c>
      <c r="S7570" t="s">
        <v>220</v>
      </c>
      <c r="T7570">
        <v>0</v>
      </c>
      <c r="U7570" t="s">
        <v>220</v>
      </c>
      <c r="V7570" t="str">
        <f>VLOOKUP(F7570, [1]!Table1[[#All],[Gender]:[city]], 3, FALSE)</f>
        <v>Undergraduate Student</v>
      </c>
      <c r="W7570" s="11">
        <f>VLOOKUP(F7570, [1]!Table1[[#All],[Gender]:[city]], 4, FALSE)</f>
        <v>45130</v>
      </c>
      <c r="X7570" t="b">
        <f>VLOOKUP(F7570, [1]!Table1[[#All],[Gender]:[isFromSocialMedia]], 7, FALSE)</f>
        <v>0</v>
      </c>
      <c r="Y7570" t="str">
        <f>IF(TEXT(Table1[[#This Row],[Apply Date]], "yyyy-mm-dd") = TEXT(Table1[[#This Row],[Sign Up Date]], "yyyy-mm-dd"), "New User", "Repeat User")</f>
        <v>Repeat User</v>
      </c>
    </row>
    <row r="7571" spans="1:25" ht="12.75" x14ac:dyDescent="0.2">
      <c r="A7571" s="1" t="s">
        <v>11850</v>
      </c>
      <c r="B7571" s="1" t="s">
        <v>11245</v>
      </c>
      <c r="C7571" s="1" t="s">
        <v>160</v>
      </c>
      <c r="D7571" s="1" t="s">
        <v>2629</v>
      </c>
      <c r="E7571" s="2">
        <v>45292.146365740744</v>
      </c>
      <c r="F7571" s="1" t="s">
        <v>25</v>
      </c>
      <c r="G7571" s="9" t="s">
        <v>582</v>
      </c>
      <c r="H7571" s="9" t="s">
        <v>11851</v>
      </c>
      <c r="I7571" s="9" t="s">
        <v>233</v>
      </c>
      <c r="J7571" s="1">
        <v>233</v>
      </c>
      <c r="K7571" s="3">
        <v>44805</v>
      </c>
      <c r="L7571" s="1" t="s">
        <v>37</v>
      </c>
      <c r="M7571" s="1" t="s">
        <v>51</v>
      </c>
      <c r="N7571" s="1" t="s">
        <v>75</v>
      </c>
      <c r="O7571" s="10">
        <v>45137.992824074077</v>
      </c>
      <c r="P7571" s="10">
        <v>45145.1875</v>
      </c>
      <c r="Q7571">
        <v>0</v>
      </c>
      <c r="R7571" t="s">
        <v>220</v>
      </c>
      <c r="S7571" t="s">
        <v>220</v>
      </c>
      <c r="T7571">
        <v>0</v>
      </c>
      <c r="U7571" t="s">
        <v>220</v>
      </c>
      <c r="V7571" t="str">
        <f>VLOOKUP(F7571, [1]!Table1[[#All],[Gender]:[city]], 3, FALSE)</f>
        <v>Undergraduate Student</v>
      </c>
      <c r="W7571" s="11">
        <f>VLOOKUP(F7571, [1]!Table1[[#All],[Gender]:[city]], 4, FALSE)</f>
        <v>45130</v>
      </c>
      <c r="X7571" t="b">
        <f>VLOOKUP(F7571, [1]!Table1[[#All],[Gender]:[isFromSocialMedia]], 7, FALSE)</f>
        <v>0</v>
      </c>
      <c r="Y7571" t="str">
        <f>IF(TEXT(Table1[[#This Row],[Apply Date]], "yyyy-mm-dd") = TEXT(Table1[[#This Row],[Sign Up Date]], "yyyy-mm-dd"), "New User", "Repeat User")</f>
        <v>Repeat User</v>
      </c>
    </row>
    <row r="7572" spans="1:25" ht="12.75" x14ac:dyDescent="0.2">
      <c r="A7572" s="1" t="s">
        <v>11852</v>
      </c>
      <c r="B7572" s="1" t="s">
        <v>11245</v>
      </c>
      <c r="C7572" s="1" t="s">
        <v>160</v>
      </c>
      <c r="D7572" s="1" t="s">
        <v>2629</v>
      </c>
      <c r="E7572" s="2">
        <v>45292.146365740744</v>
      </c>
      <c r="F7572" s="1" t="s">
        <v>33</v>
      </c>
      <c r="G7572" s="9" t="s">
        <v>368</v>
      </c>
      <c r="H7572" s="9" t="s">
        <v>163</v>
      </c>
      <c r="I7572" s="9" t="s">
        <v>79</v>
      </c>
      <c r="J7572" s="1">
        <v>100011</v>
      </c>
      <c r="K7572" s="3">
        <v>43160</v>
      </c>
      <c r="L7572" s="1" t="s">
        <v>50</v>
      </c>
      <c r="M7572" s="1" t="s">
        <v>366</v>
      </c>
      <c r="N7572" s="1" t="s">
        <v>75</v>
      </c>
      <c r="O7572" s="10">
        <v>44841.922534722224</v>
      </c>
      <c r="P7572" s="10">
        <v>44879.1875</v>
      </c>
      <c r="Q7572">
        <v>0</v>
      </c>
      <c r="R7572" t="s">
        <v>220</v>
      </c>
      <c r="S7572" t="s">
        <v>220</v>
      </c>
      <c r="T7572">
        <v>0</v>
      </c>
      <c r="U7572" t="s">
        <v>220</v>
      </c>
      <c r="V7572" t="str">
        <f>VLOOKUP(F7572, [1]!Table1[[#All],[Gender]:[city]], 3, FALSE)</f>
        <v>Not in Education</v>
      </c>
      <c r="W7572" s="11">
        <f>VLOOKUP(F7572, [1]!Table1[[#All],[Gender]:[city]], 4, FALSE)</f>
        <v>45092</v>
      </c>
      <c r="X7572" t="b">
        <f>VLOOKUP(F7572, [1]!Table1[[#All],[Gender]:[isFromSocialMedia]], 7, FALSE)</f>
        <v>0</v>
      </c>
      <c r="Y7572" t="str">
        <f>IF(TEXT(Table1[[#This Row],[Apply Date]], "yyyy-mm-dd") = TEXT(Table1[[#This Row],[Sign Up Date]], "yyyy-mm-dd"), "New User", "Repeat User")</f>
        <v>Repeat User</v>
      </c>
    </row>
    <row r="7573" spans="1:25" ht="12.75" x14ac:dyDescent="0.2">
      <c r="A7573" s="1" t="s">
        <v>11853</v>
      </c>
      <c r="B7573" s="1" t="s">
        <v>11245</v>
      </c>
      <c r="C7573" s="1" t="s">
        <v>160</v>
      </c>
      <c r="D7573" s="1" t="s">
        <v>2629</v>
      </c>
      <c r="E7573" s="2">
        <v>45292.146365740744</v>
      </c>
      <c r="F7573" s="1" t="s">
        <v>33</v>
      </c>
      <c r="G7573" s="9" t="s">
        <v>4150</v>
      </c>
      <c r="H7573" s="9" t="s">
        <v>54</v>
      </c>
      <c r="I7573" s="9" t="s">
        <v>45</v>
      </c>
      <c r="J7573" s="1">
        <v>670613</v>
      </c>
      <c r="K7573" s="3">
        <v>44713</v>
      </c>
      <c r="L7573" s="1" t="s">
        <v>50</v>
      </c>
      <c r="M7573" s="1" t="s">
        <v>4514</v>
      </c>
      <c r="N7573" s="1" t="s">
        <v>2637</v>
      </c>
      <c r="O7573" s="10">
        <v>45164.650914351849</v>
      </c>
      <c r="Q7573">
        <v>0</v>
      </c>
      <c r="R7573" t="s">
        <v>220</v>
      </c>
      <c r="S7573" t="s">
        <v>220</v>
      </c>
      <c r="T7573">
        <v>0</v>
      </c>
      <c r="U7573" t="s">
        <v>220</v>
      </c>
      <c r="V7573" t="str">
        <f>VLOOKUP(F7573, [1]!Table1[[#All],[Gender]:[city]], 3, FALSE)</f>
        <v>Not in Education</v>
      </c>
      <c r="W7573" s="11">
        <f>VLOOKUP(F7573, [1]!Table1[[#All],[Gender]:[city]], 4, FALSE)</f>
        <v>45092</v>
      </c>
      <c r="X7573" t="b">
        <f>VLOOKUP(F7573, [1]!Table1[[#All],[Gender]:[isFromSocialMedia]], 7, FALSE)</f>
        <v>0</v>
      </c>
      <c r="Y7573" t="str">
        <f>IF(TEXT(Table1[[#This Row],[Apply Date]], "yyyy-mm-dd") = TEXT(Table1[[#This Row],[Sign Up Date]], "yyyy-mm-dd"), "New User", "Repeat User")</f>
        <v>Repeat User</v>
      </c>
    </row>
    <row r="7574" spans="1:25" ht="12.75" x14ac:dyDescent="0.2">
      <c r="A7574" s="1" t="s">
        <v>11854</v>
      </c>
      <c r="B7574" s="1" t="s">
        <v>11245</v>
      </c>
      <c r="C7574" s="1" t="s">
        <v>160</v>
      </c>
      <c r="D7574" s="1" t="s">
        <v>2629</v>
      </c>
      <c r="E7574" s="2">
        <v>45292.146365740744</v>
      </c>
      <c r="F7574" s="1" t="s">
        <v>25</v>
      </c>
      <c r="G7574" s="9" t="s">
        <v>11855</v>
      </c>
      <c r="H7574" s="9" t="s">
        <v>11856</v>
      </c>
      <c r="I7574" s="9" t="s">
        <v>11857</v>
      </c>
      <c r="J7574" s="1">
        <v>975</v>
      </c>
      <c r="K7574" s="3">
        <v>39934</v>
      </c>
      <c r="L7574" s="1" t="s">
        <v>104</v>
      </c>
      <c r="M7574" s="1" t="s">
        <v>408</v>
      </c>
      <c r="N7574" s="1" t="s">
        <v>75</v>
      </c>
      <c r="O7574" s="10">
        <v>45092.840763888889</v>
      </c>
      <c r="P7574" s="10">
        <v>45264.104432870372</v>
      </c>
      <c r="Q7574">
        <v>0</v>
      </c>
      <c r="R7574" t="s">
        <v>220</v>
      </c>
      <c r="S7574" t="s">
        <v>220</v>
      </c>
      <c r="T7574">
        <v>0</v>
      </c>
      <c r="U7574" t="s">
        <v>220</v>
      </c>
      <c r="V7574" t="str">
        <f>VLOOKUP(F7574, [1]!Table1[[#All],[Gender]:[city]], 3, FALSE)</f>
        <v>Undergraduate Student</v>
      </c>
      <c r="W7574" s="11">
        <f>VLOOKUP(F7574, [1]!Table1[[#All],[Gender]:[city]], 4, FALSE)</f>
        <v>45130</v>
      </c>
      <c r="X7574" t="b">
        <f>VLOOKUP(F7574, [1]!Table1[[#All],[Gender]:[isFromSocialMedia]], 7, FALSE)</f>
        <v>0</v>
      </c>
      <c r="Y7574" t="str">
        <f>IF(TEXT(Table1[[#This Row],[Apply Date]], "yyyy-mm-dd") = TEXT(Table1[[#This Row],[Sign Up Date]], "yyyy-mm-dd"), "New User", "Repeat User")</f>
        <v>Repeat User</v>
      </c>
    </row>
    <row r="7575" spans="1:25" ht="12.75" x14ac:dyDescent="0.2">
      <c r="A7575" s="1" t="s">
        <v>11858</v>
      </c>
      <c r="B7575" s="1" t="s">
        <v>11245</v>
      </c>
      <c r="C7575" s="1" t="s">
        <v>160</v>
      </c>
      <c r="D7575" s="1" t="s">
        <v>2629</v>
      </c>
      <c r="E7575" s="2">
        <v>45292.146365740744</v>
      </c>
      <c r="F7575" s="1" t="s">
        <v>33</v>
      </c>
      <c r="G7575" s="9" t="s">
        <v>2721</v>
      </c>
      <c r="H7575" s="9" t="s">
        <v>7519</v>
      </c>
      <c r="I7575" s="9" t="s">
        <v>79</v>
      </c>
      <c r="J7575" s="1">
        <v>100001</v>
      </c>
      <c r="K7575" s="3">
        <v>45139</v>
      </c>
      <c r="L7575" s="1" t="s">
        <v>50</v>
      </c>
      <c r="M7575" s="1" t="s">
        <v>1575</v>
      </c>
      <c r="N7575" s="1" t="s">
        <v>75</v>
      </c>
      <c r="O7575" s="10">
        <v>45108.92763888889</v>
      </c>
      <c r="P7575" s="10">
        <v>45131.104166666664</v>
      </c>
      <c r="Q7575">
        <v>0</v>
      </c>
      <c r="R7575" t="s">
        <v>220</v>
      </c>
      <c r="S7575" t="s">
        <v>220</v>
      </c>
      <c r="T7575">
        <v>0</v>
      </c>
      <c r="U7575" t="s">
        <v>220</v>
      </c>
      <c r="V7575" t="str">
        <f>VLOOKUP(F7575, [1]!Table1[[#All],[Gender]:[city]], 3, FALSE)</f>
        <v>Not in Education</v>
      </c>
      <c r="W7575" s="11">
        <f>VLOOKUP(F7575, [1]!Table1[[#All],[Gender]:[city]], 4, FALSE)</f>
        <v>45092</v>
      </c>
      <c r="X7575" t="b">
        <f>VLOOKUP(F7575, [1]!Table1[[#All],[Gender]:[isFromSocialMedia]], 7, FALSE)</f>
        <v>0</v>
      </c>
      <c r="Y7575" t="str">
        <f>IF(TEXT(Table1[[#This Row],[Apply Date]], "yyyy-mm-dd") = TEXT(Table1[[#This Row],[Sign Up Date]], "yyyy-mm-dd"), "New User", "Repeat User")</f>
        <v>Repeat User</v>
      </c>
    </row>
    <row r="7576" spans="1:25" ht="12.75" x14ac:dyDescent="0.2">
      <c r="A7576" s="1" t="s">
        <v>11859</v>
      </c>
      <c r="B7576" s="1" t="s">
        <v>11245</v>
      </c>
      <c r="C7576" s="1" t="s">
        <v>160</v>
      </c>
      <c r="D7576" s="1" t="s">
        <v>2629</v>
      </c>
      <c r="E7576" s="2">
        <v>45292.146365740744</v>
      </c>
      <c r="F7576" s="1" t="s">
        <v>33</v>
      </c>
      <c r="G7576" s="9" t="s">
        <v>48</v>
      </c>
      <c r="H7576" s="9" t="s">
        <v>49</v>
      </c>
      <c r="I7576" s="9" t="s">
        <v>45</v>
      </c>
      <c r="J7576" s="1">
        <v>500072</v>
      </c>
      <c r="K7576" s="3">
        <v>44409</v>
      </c>
      <c r="L7576" s="1" t="s">
        <v>104</v>
      </c>
      <c r="M7576" s="1" t="s">
        <v>504</v>
      </c>
      <c r="N7576" s="1" t="s">
        <v>75</v>
      </c>
      <c r="O7576" s="10">
        <v>45133.238159722219</v>
      </c>
      <c r="P7576" s="10">
        <v>45145.1875</v>
      </c>
      <c r="Q7576">
        <v>0</v>
      </c>
      <c r="R7576" t="s">
        <v>220</v>
      </c>
      <c r="S7576" t="s">
        <v>220</v>
      </c>
      <c r="T7576">
        <v>0</v>
      </c>
      <c r="U7576" t="s">
        <v>220</v>
      </c>
      <c r="V7576" t="str">
        <f>VLOOKUP(F7576, [1]!Table1[[#All],[Gender]:[city]], 3, FALSE)</f>
        <v>Not in Education</v>
      </c>
      <c r="W7576" s="11">
        <f>VLOOKUP(F7576, [1]!Table1[[#All],[Gender]:[city]], 4, FALSE)</f>
        <v>45092</v>
      </c>
      <c r="X7576" t="b">
        <f>VLOOKUP(F7576, [1]!Table1[[#All],[Gender]:[isFromSocialMedia]], 7, FALSE)</f>
        <v>0</v>
      </c>
      <c r="Y7576" t="str">
        <f>IF(TEXT(Table1[[#This Row],[Apply Date]], "yyyy-mm-dd") = TEXT(Table1[[#This Row],[Sign Up Date]], "yyyy-mm-dd"), "New User", "Repeat User")</f>
        <v>Repeat User</v>
      </c>
    </row>
    <row r="7577" spans="1:25" ht="12.75" x14ac:dyDescent="0.2">
      <c r="A7577" s="1" t="s">
        <v>11860</v>
      </c>
      <c r="B7577" s="1" t="s">
        <v>11245</v>
      </c>
      <c r="C7577" s="1" t="s">
        <v>160</v>
      </c>
      <c r="D7577" s="1" t="s">
        <v>2629</v>
      </c>
      <c r="E7577" s="2">
        <v>45292.146365740744</v>
      </c>
      <c r="F7577" s="1" t="s">
        <v>25</v>
      </c>
      <c r="G7577" s="9" t="s">
        <v>5318</v>
      </c>
      <c r="H7577" s="9" t="s">
        <v>91</v>
      </c>
      <c r="I7577" s="9" t="s">
        <v>45</v>
      </c>
      <c r="J7577" s="1">
        <v>521201</v>
      </c>
      <c r="K7577" s="4">
        <v>42309</v>
      </c>
      <c r="L7577" s="1" t="s">
        <v>50</v>
      </c>
      <c r="M7577" s="1" t="s">
        <v>260</v>
      </c>
      <c r="N7577" s="1" t="s">
        <v>149</v>
      </c>
      <c r="O7577" s="10">
        <v>45116.622708333336</v>
      </c>
      <c r="P7577" s="10">
        <v>45145.1875</v>
      </c>
      <c r="Q7577">
        <v>0</v>
      </c>
      <c r="R7577" t="s">
        <v>220</v>
      </c>
      <c r="S7577" t="s">
        <v>220</v>
      </c>
      <c r="T7577">
        <v>0</v>
      </c>
      <c r="U7577" t="s">
        <v>220</v>
      </c>
      <c r="V7577" t="str">
        <f>VLOOKUP(F7577, [1]!Table1[[#All],[Gender]:[city]], 3, FALSE)</f>
        <v>Undergraduate Student</v>
      </c>
      <c r="W7577" s="11">
        <f>VLOOKUP(F7577, [1]!Table1[[#All],[Gender]:[city]], 4, FALSE)</f>
        <v>45130</v>
      </c>
      <c r="X7577" t="b">
        <f>VLOOKUP(F7577, [1]!Table1[[#All],[Gender]:[isFromSocialMedia]], 7, FALSE)</f>
        <v>0</v>
      </c>
      <c r="Y7577" t="str">
        <f>IF(TEXT(Table1[[#This Row],[Apply Date]], "yyyy-mm-dd") = TEXT(Table1[[#This Row],[Sign Up Date]], "yyyy-mm-dd"), "New User", "Repeat User")</f>
        <v>Repeat User</v>
      </c>
    </row>
    <row r="7578" spans="1:25" ht="12.75" x14ac:dyDescent="0.2">
      <c r="A7578" s="1" t="s">
        <v>11861</v>
      </c>
      <c r="B7578" s="1" t="s">
        <v>11245</v>
      </c>
      <c r="C7578" s="1" t="s">
        <v>160</v>
      </c>
      <c r="D7578" s="1" t="s">
        <v>2629</v>
      </c>
      <c r="E7578" s="2">
        <v>45292.146365740744</v>
      </c>
      <c r="F7578" s="1" t="s">
        <v>33</v>
      </c>
      <c r="G7578" s="9" t="s">
        <v>726</v>
      </c>
      <c r="H7578" s="9" t="s">
        <v>726</v>
      </c>
      <c r="I7578" s="9" t="s">
        <v>167</v>
      </c>
      <c r="J7578" s="1">
        <v>71171</v>
      </c>
      <c r="K7578" s="3">
        <v>45078</v>
      </c>
      <c r="L7578" s="1" t="s">
        <v>50</v>
      </c>
      <c r="M7578" s="1" t="s">
        <v>62</v>
      </c>
      <c r="N7578" s="1" t="s">
        <v>75</v>
      </c>
      <c r="O7578" s="10">
        <v>45092.066990740743</v>
      </c>
      <c r="P7578" s="10">
        <v>45159.1875</v>
      </c>
      <c r="Q7578">
        <v>0</v>
      </c>
      <c r="R7578" t="s">
        <v>220</v>
      </c>
      <c r="S7578" t="s">
        <v>220</v>
      </c>
      <c r="T7578">
        <v>0</v>
      </c>
      <c r="U7578" t="s">
        <v>220</v>
      </c>
      <c r="V7578" t="str">
        <f>VLOOKUP(F7578, [1]!Table1[[#All],[Gender]:[city]], 3, FALSE)</f>
        <v>Not in Education</v>
      </c>
      <c r="W7578" s="11">
        <f>VLOOKUP(F7578, [1]!Table1[[#All],[Gender]:[city]], 4, FALSE)</f>
        <v>45092</v>
      </c>
      <c r="X7578" t="b">
        <f>VLOOKUP(F7578, [1]!Table1[[#All],[Gender]:[isFromSocialMedia]], 7, FALSE)</f>
        <v>0</v>
      </c>
      <c r="Y7578" t="str">
        <f>IF(TEXT(Table1[[#This Row],[Apply Date]], "yyyy-mm-dd") = TEXT(Table1[[#This Row],[Sign Up Date]], "yyyy-mm-dd"), "New User", "Repeat User")</f>
        <v>New User</v>
      </c>
    </row>
    <row r="7579" spans="1:25" ht="12.75" x14ac:dyDescent="0.2">
      <c r="A7579" s="1" t="s">
        <v>11862</v>
      </c>
      <c r="B7579" s="1" t="s">
        <v>11245</v>
      </c>
      <c r="C7579" s="1" t="s">
        <v>160</v>
      </c>
      <c r="D7579" s="1" t="s">
        <v>2629</v>
      </c>
      <c r="E7579" s="2">
        <v>45292.146365740744</v>
      </c>
      <c r="F7579" s="1" t="s">
        <v>33</v>
      </c>
      <c r="G7579" s="9" t="s">
        <v>198</v>
      </c>
      <c r="H7579" s="9" t="s">
        <v>54</v>
      </c>
      <c r="I7579" s="9" t="s">
        <v>45</v>
      </c>
      <c r="J7579" s="1">
        <v>560018</v>
      </c>
      <c r="K7579" s="3">
        <v>43497</v>
      </c>
      <c r="L7579" s="1" t="s">
        <v>104</v>
      </c>
      <c r="M7579" s="1" t="s">
        <v>955</v>
      </c>
      <c r="N7579" s="1" t="s">
        <v>75</v>
      </c>
      <c r="O7579" s="10">
        <v>45130.041574074072</v>
      </c>
      <c r="P7579" s="10">
        <v>45145.1875</v>
      </c>
      <c r="Q7579">
        <v>0</v>
      </c>
      <c r="R7579" t="s">
        <v>220</v>
      </c>
      <c r="S7579" t="s">
        <v>220</v>
      </c>
      <c r="T7579">
        <v>0</v>
      </c>
      <c r="U7579" t="s">
        <v>220</v>
      </c>
      <c r="V7579" t="str">
        <f>VLOOKUP(F7579, [1]!Table1[[#All],[Gender]:[city]], 3, FALSE)</f>
        <v>Not in Education</v>
      </c>
      <c r="W7579" s="11">
        <f>VLOOKUP(F7579, [1]!Table1[[#All],[Gender]:[city]], 4, FALSE)</f>
        <v>45092</v>
      </c>
      <c r="X7579" t="b">
        <f>VLOOKUP(F7579, [1]!Table1[[#All],[Gender]:[isFromSocialMedia]], 7, FALSE)</f>
        <v>0</v>
      </c>
      <c r="Y7579" t="str">
        <f>IF(TEXT(Table1[[#This Row],[Apply Date]], "yyyy-mm-dd") = TEXT(Table1[[#This Row],[Sign Up Date]], "yyyy-mm-dd"), "New User", "Repeat User")</f>
        <v>Repeat User</v>
      </c>
    </row>
    <row r="7580" spans="1:25" ht="12.75" x14ac:dyDescent="0.2">
      <c r="A7580" s="1" t="s">
        <v>11863</v>
      </c>
      <c r="B7580" s="1" t="s">
        <v>11245</v>
      </c>
      <c r="C7580" s="1" t="s">
        <v>160</v>
      </c>
      <c r="D7580" s="1" t="s">
        <v>2629</v>
      </c>
      <c r="E7580" s="2">
        <v>45292.146365740744</v>
      </c>
      <c r="F7580" s="1" t="s">
        <v>25</v>
      </c>
      <c r="G7580" s="9" t="s">
        <v>11864</v>
      </c>
      <c r="H7580" s="9" t="s">
        <v>643</v>
      </c>
      <c r="I7580" s="9" t="s">
        <v>45</v>
      </c>
      <c r="J7580" s="1">
        <v>477001</v>
      </c>
      <c r="K7580" s="3">
        <v>43617</v>
      </c>
      <c r="L7580" s="1" t="s">
        <v>104</v>
      </c>
      <c r="M7580" s="1" t="s">
        <v>51</v>
      </c>
      <c r="N7580" s="1" t="s">
        <v>75</v>
      </c>
      <c r="O7580" s="10">
        <v>45113.483472222222</v>
      </c>
      <c r="P7580" s="10">
        <v>45145.1875</v>
      </c>
      <c r="Q7580">
        <v>0</v>
      </c>
      <c r="R7580" t="s">
        <v>220</v>
      </c>
      <c r="S7580" t="s">
        <v>220</v>
      </c>
      <c r="T7580">
        <v>0</v>
      </c>
      <c r="U7580" t="s">
        <v>220</v>
      </c>
      <c r="V7580" t="str">
        <f>VLOOKUP(F7580, [1]!Table1[[#All],[Gender]:[city]], 3, FALSE)</f>
        <v>Undergraduate Student</v>
      </c>
      <c r="W7580" s="11">
        <f>VLOOKUP(F7580, [1]!Table1[[#All],[Gender]:[city]], 4, FALSE)</f>
        <v>45130</v>
      </c>
      <c r="X7580" t="b">
        <f>VLOOKUP(F7580, [1]!Table1[[#All],[Gender]:[isFromSocialMedia]], 7, FALSE)</f>
        <v>0</v>
      </c>
      <c r="Y7580" t="str">
        <f>IF(TEXT(Table1[[#This Row],[Apply Date]], "yyyy-mm-dd") = TEXT(Table1[[#This Row],[Sign Up Date]], "yyyy-mm-dd"), "New User", "Repeat User")</f>
        <v>Repeat User</v>
      </c>
    </row>
    <row r="7581" spans="1:25" ht="12.75" x14ac:dyDescent="0.2">
      <c r="A7581" s="1" t="s">
        <v>11865</v>
      </c>
      <c r="B7581" s="1" t="s">
        <v>11245</v>
      </c>
      <c r="C7581" s="1" t="s">
        <v>160</v>
      </c>
      <c r="D7581" s="1" t="s">
        <v>2629</v>
      </c>
      <c r="E7581" s="2">
        <v>45292.146365740744</v>
      </c>
      <c r="F7581" s="1" t="s">
        <v>33</v>
      </c>
      <c r="G7581" s="9" t="s">
        <v>9701</v>
      </c>
      <c r="H7581" s="9" t="s">
        <v>397</v>
      </c>
      <c r="I7581" s="9" t="s">
        <v>79</v>
      </c>
      <c r="J7581" s="1">
        <v>110115</v>
      </c>
      <c r="K7581" s="3">
        <v>43586</v>
      </c>
      <c r="L7581" s="1" t="s">
        <v>37</v>
      </c>
      <c r="M7581" s="1" t="s">
        <v>51</v>
      </c>
      <c r="N7581" s="1" t="s">
        <v>39</v>
      </c>
      <c r="O7581" s="10">
        <v>45090.596284722225</v>
      </c>
      <c r="P7581" s="10">
        <v>45103.104166666664</v>
      </c>
      <c r="Q7581" s="1">
        <v>500</v>
      </c>
      <c r="R7581" s="1" t="s">
        <v>11283</v>
      </c>
      <c r="S7581" s="1" t="s">
        <v>11284</v>
      </c>
      <c r="T7581" s="1">
        <v>1182</v>
      </c>
      <c r="U7581" s="1" t="s">
        <v>2645</v>
      </c>
      <c r="V7581" t="str">
        <f>VLOOKUP(F7581, [1]!Table1[[#All],[Gender]:[city]], 3, FALSE)</f>
        <v>Not in Education</v>
      </c>
      <c r="W7581" s="11">
        <f>VLOOKUP(F7581, [1]!Table1[[#All],[Gender]:[city]], 4, FALSE)</f>
        <v>45092</v>
      </c>
      <c r="X7581" t="b">
        <f>VLOOKUP(F7581, [1]!Table1[[#All],[Gender]:[isFromSocialMedia]], 7, FALSE)</f>
        <v>0</v>
      </c>
      <c r="Y7581" t="str">
        <f>IF(TEXT(Table1[[#This Row],[Apply Date]], "yyyy-mm-dd") = TEXT(Table1[[#This Row],[Sign Up Date]], "yyyy-mm-dd"), "New User", "Repeat User")</f>
        <v>Repeat User</v>
      </c>
    </row>
    <row r="7582" spans="1:25" ht="12.75" x14ac:dyDescent="0.2">
      <c r="A7582" s="1" t="s">
        <v>11866</v>
      </c>
      <c r="B7582" s="1" t="s">
        <v>11245</v>
      </c>
      <c r="C7582" s="1" t="s">
        <v>160</v>
      </c>
      <c r="D7582" s="1" t="s">
        <v>2629</v>
      </c>
      <c r="E7582" s="2">
        <v>45292.146365740744</v>
      </c>
      <c r="F7582" s="1" t="s">
        <v>25</v>
      </c>
      <c r="G7582" s="9" t="s">
        <v>1630</v>
      </c>
      <c r="H7582" s="9" t="s">
        <v>705</v>
      </c>
      <c r="I7582" s="9" t="s">
        <v>45</v>
      </c>
      <c r="J7582" s="1">
        <v>388115</v>
      </c>
      <c r="K7582" s="3">
        <v>45444</v>
      </c>
      <c r="L7582" s="1" t="s">
        <v>37</v>
      </c>
      <c r="M7582" s="1" t="s">
        <v>955</v>
      </c>
      <c r="N7582" s="1" t="s">
        <v>75</v>
      </c>
      <c r="O7582" s="10">
        <v>45144.298958333333</v>
      </c>
      <c r="P7582" s="10">
        <v>45299.146365740744</v>
      </c>
      <c r="Q7582">
        <v>0</v>
      </c>
      <c r="R7582" t="s">
        <v>220</v>
      </c>
      <c r="S7582" t="s">
        <v>220</v>
      </c>
      <c r="T7582">
        <v>0</v>
      </c>
      <c r="U7582" t="s">
        <v>220</v>
      </c>
      <c r="V7582" t="str">
        <f>VLOOKUP(F7582, [1]!Table1[[#All],[Gender]:[city]], 3, FALSE)</f>
        <v>Undergraduate Student</v>
      </c>
      <c r="W7582" s="11">
        <f>VLOOKUP(F7582, [1]!Table1[[#All],[Gender]:[city]], 4, FALSE)</f>
        <v>45130</v>
      </c>
      <c r="X7582" t="b">
        <f>VLOOKUP(F7582, [1]!Table1[[#All],[Gender]:[isFromSocialMedia]], 7, FALSE)</f>
        <v>0</v>
      </c>
      <c r="Y7582" t="str">
        <f>IF(TEXT(Table1[[#This Row],[Apply Date]], "yyyy-mm-dd") = TEXT(Table1[[#This Row],[Sign Up Date]], "yyyy-mm-dd"), "New User", "Repeat User")</f>
        <v>Repeat User</v>
      </c>
    </row>
    <row r="7583" spans="1:25" ht="12.75" x14ac:dyDescent="0.2">
      <c r="A7583" s="1" t="s">
        <v>11867</v>
      </c>
      <c r="B7583" s="1" t="s">
        <v>11245</v>
      </c>
      <c r="C7583" s="1" t="s">
        <v>160</v>
      </c>
      <c r="D7583" s="1" t="s">
        <v>2629</v>
      </c>
      <c r="E7583" s="2">
        <v>45292.146365740744</v>
      </c>
      <c r="F7583" s="1" t="s">
        <v>25</v>
      </c>
      <c r="G7583" s="9" t="s">
        <v>5994</v>
      </c>
      <c r="H7583" s="9" t="s">
        <v>1968</v>
      </c>
      <c r="I7583" s="9" t="s">
        <v>79</v>
      </c>
      <c r="J7583" s="1">
        <v>972211</v>
      </c>
      <c r="K7583" s="3">
        <v>44348</v>
      </c>
      <c r="L7583" s="1" t="s">
        <v>50</v>
      </c>
      <c r="M7583" s="1" t="s">
        <v>191</v>
      </c>
      <c r="N7583" s="1" t="s">
        <v>39</v>
      </c>
      <c r="O7583" s="10">
        <v>45134.364236111112</v>
      </c>
      <c r="P7583" s="10">
        <v>45145.1875</v>
      </c>
      <c r="Q7583" s="1">
        <v>500</v>
      </c>
      <c r="R7583" s="1" t="s">
        <v>11283</v>
      </c>
      <c r="S7583" s="1" t="s">
        <v>11284</v>
      </c>
      <c r="T7583" s="1">
        <v>1182</v>
      </c>
      <c r="U7583" s="1" t="s">
        <v>2645</v>
      </c>
      <c r="V7583" t="str">
        <f>VLOOKUP(F7583, [1]!Table1[[#All],[Gender]:[city]], 3, FALSE)</f>
        <v>Undergraduate Student</v>
      </c>
      <c r="W7583" s="11">
        <f>VLOOKUP(F7583, [1]!Table1[[#All],[Gender]:[city]], 4, FALSE)</f>
        <v>45130</v>
      </c>
      <c r="X7583" t="b">
        <f>VLOOKUP(F7583, [1]!Table1[[#All],[Gender]:[isFromSocialMedia]], 7, FALSE)</f>
        <v>0</v>
      </c>
      <c r="Y7583" t="str">
        <f>IF(TEXT(Table1[[#This Row],[Apply Date]], "yyyy-mm-dd") = TEXT(Table1[[#This Row],[Sign Up Date]], "yyyy-mm-dd"), "New User", "Repeat User")</f>
        <v>Repeat User</v>
      </c>
    </row>
    <row r="7584" spans="1:25" ht="12.75" x14ac:dyDescent="0.2">
      <c r="A7584" s="1" t="s">
        <v>11868</v>
      </c>
      <c r="B7584" s="1" t="s">
        <v>11245</v>
      </c>
      <c r="C7584" s="1" t="s">
        <v>160</v>
      </c>
      <c r="D7584" s="1" t="s">
        <v>2629</v>
      </c>
      <c r="E7584" s="2">
        <v>45292.146365740744</v>
      </c>
      <c r="F7584" s="1" t="s">
        <v>33</v>
      </c>
      <c r="G7584" s="9" t="s">
        <v>4917</v>
      </c>
      <c r="H7584" s="9" t="s">
        <v>49</v>
      </c>
      <c r="I7584" s="9" t="s">
        <v>45</v>
      </c>
      <c r="J7584" s="1">
        <v>506101</v>
      </c>
      <c r="K7584" s="3">
        <v>44743</v>
      </c>
      <c r="L7584" s="1" t="s">
        <v>50</v>
      </c>
      <c r="M7584" s="1" t="s">
        <v>424</v>
      </c>
      <c r="N7584" s="1" t="s">
        <v>75</v>
      </c>
      <c r="O7584" s="10">
        <v>45046.62939814815</v>
      </c>
      <c r="P7584" s="10">
        <v>45054.104166666664</v>
      </c>
      <c r="Q7584">
        <v>0</v>
      </c>
      <c r="R7584" t="s">
        <v>220</v>
      </c>
      <c r="S7584" t="s">
        <v>220</v>
      </c>
      <c r="T7584">
        <v>0</v>
      </c>
      <c r="U7584" t="s">
        <v>220</v>
      </c>
      <c r="V7584" t="str">
        <f>VLOOKUP(F7584, [1]!Table1[[#All],[Gender]:[city]], 3, FALSE)</f>
        <v>Not in Education</v>
      </c>
      <c r="W7584" s="11">
        <f>VLOOKUP(F7584, [1]!Table1[[#All],[Gender]:[city]], 4, FALSE)</f>
        <v>45092</v>
      </c>
      <c r="X7584" t="b">
        <f>VLOOKUP(F7584, [1]!Table1[[#All],[Gender]:[isFromSocialMedia]], 7, FALSE)</f>
        <v>0</v>
      </c>
      <c r="Y7584" t="str">
        <f>IF(TEXT(Table1[[#This Row],[Apply Date]], "yyyy-mm-dd") = TEXT(Table1[[#This Row],[Sign Up Date]], "yyyy-mm-dd"), "New User", "Repeat User")</f>
        <v>Repeat User</v>
      </c>
    </row>
    <row r="7585" spans="1:25" ht="12.75" x14ac:dyDescent="0.2">
      <c r="A7585" s="1" t="s">
        <v>11869</v>
      </c>
      <c r="B7585" s="1" t="s">
        <v>11245</v>
      </c>
      <c r="C7585" s="1" t="s">
        <v>160</v>
      </c>
      <c r="D7585" s="1" t="s">
        <v>2629</v>
      </c>
      <c r="E7585" s="2">
        <v>45292.146365740744</v>
      </c>
      <c r="F7585" s="1" t="s">
        <v>33</v>
      </c>
      <c r="G7585" s="9" t="s">
        <v>11870</v>
      </c>
      <c r="H7585" s="9" t="s">
        <v>148</v>
      </c>
      <c r="I7585" s="9" t="s">
        <v>45</v>
      </c>
      <c r="J7585" s="1">
        <v>410206</v>
      </c>
      <c r="K7585" s="3">
        <v>45444</v>
      </c>
      <c r="L7585" s="1" t="s">
        <v>37</v>
      </c>
      <c r="M7585" s="1" t="s">
        <v>955</v>
      </c>
      <c r="N7585" s="1" t="s">
        <v>75</v>
      </c>
      <c r="O7585" s="10">
        <v>45130.664155092592</v>
      </c>
      <c r="P7585" s="10">
        <v>45299.146365740744</v>
      </c>
      <c r="Q7585">
        <v>0</v>
      </c>
      <c r="R7585" t="s">
        <v>220</v>
      </c>
      <c r="S7585" t="s">
        <v>220</v>
      </c>
      <c r="T7585">
        <v>0</v>
      </c>
      <c r="U7585" t="s">
        <v>220</v>
      </c>
      <c r="V7585" t="str">
        <f>VLOOKUP(F7585, [1]!Table1[[#All],[Gender]:[city]], 3, FALSE)</f>
        <v>Not in Education</v>
      </c>
      <c r="W7585" s="11">
        <f>VLOOKUP(F7585, [1]!Table1[[#All],[Gender]:[city]], 4, FALSE)</f>
        <v>45092</v>
      </c>
      <c r="X7585" t="b">
        <f>VLOOKUP(F7585, [1]!Table1[[#All],[Gender]:[isFromSocialMedia]], 7, FALSE)</f>
        <v>0</v>
      </c>
      <c r="Y7585" t="str">
        <f>IF(TEXT(Table1[[#This Row],[Apply Date]], "yyyy-mm-dd") = TEXT(Table1[[#This Row],[Sign Up Date]], "yyyy-mm-dd"), "New User", "Repeat User")</f>
        <v>Repeat User</v>
      </c>
    </row>
    <row r="7586" spans="1:25" ht="12.75" x14ac:dyDescent="0.2">
      <c r="A7586" s="1" t="s">
        <v>11871</v>
      </c>
      <c r="B7586" s="1" t="s">
        <v>11245</v>
      </c>
      <c r="C7586" s="1" t="s">
        <v>160</v>
      </c>
      <c r="D7586" s="1" t="s">
        <v>2629</v>
      </c>
      <c r="E7586" s="2">
        <v>45292.146365740744</v>
      </c>
      <c r="F7586" s="1" t="s">
        <v>33</v>
      </c>
      <c r="G7586" s="9" t="s">
        <v>163</v>
      </c>
      <c r="H7586" s="9" t="s">
        <v>163</v>
      </c>
      <c r="I7586" s="9" t="s">
        <v>79</v>
      </c>
      <c r="J7586" s="1">
        <v>102214</v>
      </c>
      <c r="K7586" s="3">
        <v>45108</v>
      </c>
      <c r="L7586" s="1" t="s">
        <v>37</v>
      </c>
      <c r="M7586" s="1" t="s">
        <v>2802</v>
      </c>
      <c r="N7586" s="1" t="s">
        <v>75</v>
      </c>
      <c r="O7586" s="10">
        <v>45127.077800925923</v>
      </c>
      <c r="P7586" s="10">
        <v>45145.1875</v>
      </c>
      <c r="Q7586">
        <v>0</v>
      </c>
      <c r="R7586" t="s">
        <v>220</v>
      </c>
      <c r="S7586" t="s">
        <v>220</v>
      </c>
      <c r="T7586">
        <v>0</v>
      </c>
      <c r="U7586" t="s">
        <v>220</v>
      </c>
      <c r="V7586" t="str">
        <f>VLOOKUP(F7586, [1]!Table1[[#All],[Gender]:[city]], 3, FALSE)</f>
        <v>Not in Education</v>
      </c>
      <c r="W7586" s="11">
        <f>VLOOKUP(F7586, [1]!Table1[[#All],[Gender]:[city]], 4, FALSE)</f>
        <v>45092</v>
      </c>
      <c r="X7586" t="b">
        <f>VLOOKUP(F7586, [1]!Table1[[#All],[Gender]:[isFromSocialMedia]], 7, FALSE)</f>
        <v>0</v>
      </c>
      <c r="Y7586" t="str">
        <f>IF(TEXT(Table1[[#This Row],[Apply Date]], "yyyy-mm-dd") = TEXT(Table1[[#This Row],[Sign Up Date]], "yyyy-mm-dd"), "New User", "Repeat User")</f>
        <v>Repeat User</v>
      </c>
    </row>
    <row r="7587" spans="1:25" ht="12.75" x14ac:dyDescent="0.2">
      <c r="A7587" s="1" t="s">
        <v>11872</v>
      </c>
      <c r="B7587" s="1" t="s">
        <v>11245</v>
      </c>
      <c r="C7587" s="1" t="s">
        <v>160</v>
      </c>
      <c r="D7587" s="1" t="s">
        <v>2629</v>
      </c>
      <c r="E7587" s="2">
        <v>45292.146365740744</v>
      </c>
      <c r="F7587" s="1" t="s">
        <v>33</v>
      </c>
      <c r="G7587" s="9" t="s">
        <v>133</v>
      </c>
      <c r="H7587" s="9" t="s">
        <v>134</v>
      </c>
      <c r="I7587" s="9" t="s">
        <v>61</v>
      </c>
      <c r="J7587" s="1">
        <v>60616</v>
      </c>
      <c r="K7587" s="3">
        <v>45383</v>
      </c>
      <c r="L7587" s="1" t="s">
        <v>50</v>
      </c>
      <c r="M7587" s="1" t="s">
        <v>51</v>
      </c>
      <c r="N7587" s="1" t="s">
        <v>39</v>
      </c>
      <c r="O7587" s="10">
        <v>45025.799699074072</v>
      </c>
      <c r="P7587" s="10">
        <v>45040.104166666664</v>
      </c>
      <c r="Q7587" s="1">
        <v>2500</v>
      </c>
      <c r="R7587" s="1" t="s">
        <v>11266</v>
      </c>
      <c r="S7587" s="1" t="s">
        <v>160</v>
      </c>
      <c r="T7587" s="1">
        <v>1182</v>
      </c>
      <c r="U7587" s="1" t="s">
        <v>2645</v>
      </c>
      <c r="V7587" t="str">
        <f>VLOOKUP(F7587, [1]!Table1[[#All],[Gender]:[city]], 3, FALSE)</f>
        <v>Not in Education</v>
      </c>
      <c r="W7587" s="11">
        <f>VLOOKUP(F7587, [1]!Table1[[#All],[Gender]:[city]], 4, FALSE)</f>
        <v>45092</v>
      </c>
      <c r="X7587" t="b">
        <f>VLOOKUP(F7587, [1]!Table1[[#All],[Gender]:[isFromSocialMedia]], 7, FALSE)</f>
        <v>0</v>
      </c>
      <c r="Y7587" t="str">
        <f>IF(TEXT(Table1[[#This Row],[Apply Date]], "yyyy-mm-dd") = TEXT(Table1[[#This Row],[Sign Up Date]], "yyyy-mm-dd"), "New User", "Repeat User")</f>
        <v>Repeat User</v>
      </c>
    </row>
    <row r="7588" spans="1:25" ht="12.75" x14ac:dyDescent="0.2">
      <c r="A7588" s="1" t="s">
        <v>11873</v>
      </c>
      <c r="B7588" s="1" t="s">
        <v>11245</v>
      </c>
      <c r="C7588" s="1" t="s">
        <v>160</v>
      </c>
      <c r="D7588" s="1" t="s">
        <v>2629</v>
      </c>
      <c r="E7588" s="2">
        <v>45292.146365740744</v>
      </c>
      <c r="F7588" s="1" t="s">
        <v>25</v>
      </c>
      <c r="G7588" s="9" t="s">
        <v>2749</v>
      </c>
      <c r="H7588" s="9" t="s">
        <v>2750</v>
      </c>
      <c r="I7588" s="9" t="s">
        <v>79</v>
      </c>
      <c r="J7588" s="1">
        <v>569101</v>
      </c>
      <c r="K7588" s="3">
        <v>39995</v>
      </c>
      <c r="L7588" s="1" t="s">
        <v>50</v>
      </c>
      <c r="M7588" s="1" t="s">
        <v>1402</v>
      </c>
      <c r="N7588" s="1" t="s">
        <v>75</v>
      </c>
      <c r="O7588" s="10">
        <v>45093.489560185182</v>
      </c>
      <c r="P7588" s="10">
        <v>45131.104166666664</v>
      </c>
      <c r="Q7588">
        <v>0</v>
      </c>
      <c r="R7588" t="s">
        <v>220</v>
      </c>
      <c r="S7588" t="s">
        <v>220</v>
      </c>
      <c r="T7588">
        <v>0</v>
      </c>
      <c r="U7588" t="s">
        <v>220</v>
      </c>
      <c r="V7588" t="str">
        <f>VLOOKUP(F7588, [1]!Table1[[#All],[Gender]:[city]], 3, FALSE)</f>
        <v>Undergraduate Student</v>
      </c>
      <c r="W7588" s="11">
        <f>VLOOKUP(F7588, [1]!Table1[[#All],[Gender]:[city]], 4, FALSE)</f>
        <v>45130</v>
      </c>
      <c r="X7588" t="b">
        <f>VLOOKUP(F7588, [1]!Table1[[#All],[Gender]:[isFromSocialMedia]], 7, FALSE)</f>
        <v>0</v>
      </c>
      <c r="Y7588" t="str">
        <f>IF(TEXT(Table1[[#This Row],[Apply Date]], "yyyy-mm-dd") = TEXT(Table1[[#This Row],[Sign Up Date]], "yyyy-mm-dd"), "New User", "Repeat User")</f>
        <v>Repeat User</v>
      </c>
    </row>
    <row r="7589" spans="1:25" ht="12.75" x14ac:dyDescent="0.2">
      <c r="A7589" s="1" t="s">
        <v>11874</v>
      </c>
      <c r="B7589" s="1" t="s">
        <v>11245</v>
      </c>
      <c r="C7589" s="1" t="s">
        <v>160</v>
      </c>
      <c r="D7589" s="1" t="s">
        <v>2629</v>
      </c>
      <c r="E7589" s="2">
        <v>45292.146365740744</v>
      </c>
      <c r="F7589" s="1" t="s">
        <v>25</v>
      </c>
      <c r="G7589" s="9" t="s">
        <v>53</v>
      </c>
      <c r="H7589" s="9" t="s">
        <v>54</v>
      </c>
      <c r="I7589" s="9" t="s">
        <v>45</v>
      </c>
      <c r="J7589" s="1">
        <v>560029</v>
      </c>
      <c r="K7589" s="4">
        <v>44835</v>
      </c>
      <c r="L7589" s="1" t="s">
        <v>50</v>
      </c>
      <c r="M7589" s="1" t="s">
        <v>10608</v>
      </c>
      <c r="N7589" s="1" t="s">
        <v>75</v>
      </c>
      <c r="O7589" s="10">
        <v>45113.900405092594</v>
      </c>
      <c r="P7589" s="10">
        <v>45145.1875</v>
      </c>
      <c r="Q7589">
        <v>0</v>
      </c>
      <c r="R7589" t="s">
        <v>220</v>
      </c>
      <c r="S7589" t="s">
        <v>220</v>
      </c>
      <c r="T7589">
        <v>0</v>
      </c>
      <c r="U7589" t="s">
        <v>220</v>
      </c>
      <c r="V7589" t="str">
        <f>VLOOKUP(F7589, [1]!Table1[[#All],[Gender]:[city]], 3, FALSE)</f>
        <v>Undergraduate Student</v>
      </c>
      <c r="W7589" s="11">
        <f>VLOOKUP(F7589, [1]!Table1[[#All],[Gender]:[city]], 4, FALSE)</f>
        <v>45130</v>
      </c>
      <c r="X7589" t="b">
        <f>VLOOKUP(F7589, [1]!Table1[[#All],[Gender]:[isFromSocialMedia]], 7, FALSE)</f>
        <v>0</v>
      </c>
      <c r="Y7589" t="str">
        <f>IF(TEXT(Table1[[#This Row],[Apply Date]], "yyyy-mm-dd") = TEXT(Table1[[#This Row],[Sign Up Date]], "yyyy-mm-dd"), "New User", "Repeat User")</f>
        <v>Repeat User</v>
      </c>
    </row>
    <row r="7590" spans="1:25" ht="12.75" x14ac:dyDescent="0.2">
      <c r="A7590" s="1" t="s">
        <v>11875</v>
      </c>
      <c r="B7590" s="1" t="s">
        <v>11245</v>
      </c>
      <c r="C7590" s="1" t="s">
        <v>160</v>
      </c>
      <c r="D7590" s="1" t="s">
        <v>2629</v>
      </c>
      <c r="E7590" s="2">
        <v>45292.146365740744</v>
      </c>
      <c r="F7590" s="1" t="s">
        <v>25</v>
      </c>
      <c r="G7590" s="9" t="s">
        <v>11876</v>
      </c>
      <c r="H7590" s="9" t="s">
        <v>2143</v>
      </c>
      <c r="I7590" s="9" t="s">
        <v>61</v>
      </c>
      <c r="J7590" s="1">
        <v>76013</v>
      </c>
      <c r="K7590" s="3">
        <v>45292</v>
      </c>
      <c r="L7590" s="1" t="s">
        <v>50</v>
      </c>
      <c r="M7590" s="1" t="s">
        <v>319</v>
      </c>
      <c r="N7590" s="1" t="s">
        <v>75</v>
      </c>
      <c r="O7590" s="10">
        <v>45144.320543981485</v>
      </c>
      <c r="P7590" s="10">
        <v>45159.1875</v>
      </c>
      <c r="Q7590">
        <v>0</v>
      </c>
      <c r="R7590" t="s">
        <v>220</v>
      </c>
      <c r="S7590" t="s">
        <v>220</v>
      </c>
      <c r="T7590">
        <v>0</v>
      </c>
      <c r="U7590" t="s">
        <v>220</v>
      </c>
      <c r="V7590" t="str">
        <f>VLOOKUP(F7590, [1]!Table1[[#All],[Gender]:[city]], 3, FALSE)</f>
        <v>Undergraduate Student</v>
      </c>
      <c r="W7590" s="11">
        <f>VLOOKUP(F7590, [1]!Table1[[#All],[Gender]:[city]], 4, FALSE)</f>
        <v>45130</v>
      </c>
      <c r="X7590" t="b">
        <f>VLOOKUP(F7590, [1]!Table1[[#All],[Gender]:[isFromSocialMedia]], 7, FALSE)</f>
        <v>0</v>
      </c>
      <c r="Y7590" t="str">
        <f>IF(TEXT(Table1[[#This Row],[Apply Date]], "yyyy-mm-dd") = TEXT(Table1[[#This Row],[Sign Up Date]], "yyyy-mm-dd"), "New User", "Repeat User")</f>
        <v>Repeat User</v>
      </c>
    </row>
    <row r="7591" spans="1:25" ht="12.75" x14ac:dyDescent="0.2">
      <c r="A7591" s="1" t="s">
        <v>11877</v>
      </c>
      <c r="B7591" s="1" t="s">
        <v>11245</v>
      </c>
      <c r="C7591" s="1" t="s">
        <v>160</v>
      </c>
      <c r="D7591" s="1" t="s">
        <v>2629</v>
      </c>
      <c r="E7591" s="2">
        <v>45292.146365740744</v>
      </c>
      <c r="F7591" s="1" t="s">
        <v>25</v>
      </c>
      <c r="G7591" s="9" t="s">
        <v>232</v>
      </c>
      <c r="H7591" s="9" t="s">
        <v>232</v>
      </c>
      <c r="I7591" s="9" t="s">
        <v>233</v>
      </c>
      <c r="J7591" s="1" t="s">
        <v>11878</v>
      </c>
      <c r="K7591" s="3">
        <v>44743</v>
      </c>
      <c r="L7591" s="1" t="s">
        <v>37</v>
      </c>
      <c r="M7591" s="1" t="s">
        <v>191</v>
      </c>
      <c r="N7591" s="1" t="s">
        <v>75</v>
      </c>
      <c r="O7591" s="10">
        <v>45126.253993055558</v>
      </c>
      <c r="P7591" s="10">
        <v>45145.1875</v>
      </c>
      <c r="Q7591">
        <v>0</v>
      </c>
      <c r="R7591" t="s">
        <v>220</v>
      </c>
      <c r="S7591" t="s">
        <v>220</v>
      </c>
      <c r="T7591">
        <v>0</v>
      </c>
      <c r="U7591" t="s">
        <v>220</v>
      </c>
      <c r="V7591" t="str">
        <f>VLOOKUP(F7591, [1]!Table1[[#All],[Gender]:[city]], 3, FALSE)</f>
        <v>Undergraduate Student</v>
      </c>
      <c r="W7591" s="11">
        <f>VLOOKUP(F7591, [1]!Table1[[#All],[Gender]:[city]], 4, FALSE)</f>
        <v>45130</v>
      </c>
      <c r="X7591" t="b">
        <f>VLOOKUP(F7591, [1]!Table1[[#All],[Gender]:[isFromSocialMedia]], 7, FALSE)</f>
        <v>0</v>
      </c>
      <c r="Y7591" t="str">
        <f>IF(TEXT(Table1[[#This Row],[Apply Date]], "yyyy-mm-dd") = TEXT(Table1[[#This Row],[Sign Up Date]], "yyyy-mm-dd"), "New User", "Repeat User")</f>
        <v>Repeat User</v>
      </c>
    </row>
    <row r="7592" spans="1:25" ht="12.75" x14ac:dyDescent="0.2">
      <c r="A7592" s="1" t="s">
        <v>11879</v>
      </c>
      <c r="B7592" s="1" t="s">
        <v>11245</v>
      </c>
      <c r="C7592" s="1" t="s">
        <v>160</v>
      </c>
      <c r="D7592" s="1" t="s">
        <v>2629</v>
      </c>
      <c r="E7592" s="2">
        <v>45292.146365740744</v>
      </c>
      <c r="F7592" s="1" t="s">
        <v>33</v>
      </c>
      <c r="G7592" s="9" t="s">
        <v>400</v>
      </c>
      <c r="H7592" s="9" t="s">
        <v>148</v>
      </c>
      <c r="I7592" s="9" t="s">
        <v>45</v>
      </c>
      <c r="J7592" s="1">
        <v>411041</v>
      </c>
      <c r="K7592" s="3">
        <v>45108</v>
      </c>
      <c r="L7592" s="1" t="s">
        <v>50</v>
      </c>
      <c r="M7592" s="1" t="s">
        <v>238</v>
      </c>
      <c r="N7592" s="1" t="s">
        <v>2637</v>
      </c>
      <c r="O7592" s="10">
        <v>45170.214733796296</v>
      </c>
      <c r="Q7592">
        <v>0</v>
      </c>
      <c r="R7592" t="s">
        <v>220</v>
      </c>
      <c r="S7592" t="s">
        <v>220</v>
      </c>
      <c r="T7592">
        <v>0</v>
      </c>
      <c r="U7592" t="s">
        <v>220</v>
      </c>
      <c r="V7592" t="str">
        <f>VLOOKUP(F7592, [1]!Table1[[#All],[Gender]:[city]], 3, FALSE)</f>
        <v>Not in Education</v>
      </c>
      <c r="W7592" s="11">
        <f>VLOOKUP(F7592, [1]!Table1[[#All],[Gender]:[city]], 4, FALSE)</f>
        <v>45092</v>
      </c>
      <c r="X7592" t="b">
        <f>VLOOKUP(F7592, [1]!Table1[[#All],[Gender]:[isFromSocialMedia]], 7, FALSE)</f>
        <v>0</v>
      </c>
      <c r="Y7592" t="str">
        <f>IF(TEXT(Table1[[#This Row],[Apply Date]], "yyyy-mm-dd") = TEXT(Table1[[#This Row],[Sign Up Date]], "yyyy-mm-dd"), "New User", "Repeat User")</f>
        <v>Repeat User</v>
      </c>
    </row>
    <row r="7593" spans="1:25" ht="12.75" x14ac:dyDescent="0.2">
      <c r="A7593" s="1" t="s">
        <v>11880</v>
      </c>
      <c r="B7593" s="1" t="s">
        <v>11245</v>
      </c>
      <c r="C7593" s="1" t="s">
        <v>160</v>
      </c>
      <c r="D7593" s="1" t="s">
        <v>2629</v>
      </c>
      <c r="E7593" s="2">
        <v>45292.146365740744</v>
      </c>
      <c r="F7593" s="1" t="s">
        <v>25</v>
      </c>
      <c r="G7593" s="9" t="s">
        <v>48</v>
      </c>
      <c r="H7593" s="9" t="s">
        <v>49</v>
      </c>
      <c r="I7593" s="9" t="s">
        <v>45</v>
      </c>
      <c r="J7593" s="1">
        <v>500081</v>
      </c>
      <c r="K7593" s="4">
        <v>44105</v>
      </c>
      <c r="L7593" s="1" t="s">
        <v>37</v>
      </c>
      <c r="M7593" s="1" t="s">
        <v>294</v>
      </c>
      <c r="N7593" s="1" t="s">
        <v>75</v>
      </c>
      <c r="O7593" s="10">
        <v>45110.477210648147</v>
      </c>
      <c r="P7593" s="10">
        <v>45145.1875</v>
      </c>
      <c r="Q7593">
        <v>0</v>
      </c>
      <c r="R7593" t="s">
        <v>220</v>
      </c>
      <c r="S7593" t="s">
        <v>220</v>
      </c>
      <c r="T7593">
        <v>0</v>
      </c>
      <c r="U7593" t="s">
        <v>220</v>
      </c>
      <c r="V7593" t="str">
        <f>VLOOKUP(F7593, [1]!Table1[[#All],[Gender]:[city]], 3, FALSE)</f>
        <v>Undergraduate Student</v>
      </c>
      <c r="W7593" s="11">
        <f>VLOOKUP(F7593, [1]!Table1[[#All],[Gender]:[city]], 4, FALSE)</f>
        <v>45130</v>
      </c>
      <c r="X7593" t="b">
        <f>VLOOKUP(F7593, [1]!Table1[[#All],[Gender]:[isFromSocialMedia]], 7, FALSE)</f>
        <v>0</v>
      </c>
      <c r="Y7593" t="str">
        <f>IF(TEXT(Table1[[#This Row],[Apply Date]], "yyyy-mm-dd") = TEXT(Table1[[#This Row],[Sign Up Date]], "yyyy-mm-dd"), "New User", "Repeat User")</f>
        <v>Repeat User</v>
      </c>
    </row>
    <row r="7594" spans="1:25" ht="12.75" x14ac:dyDescent="0.2">
      <c r="A7594" s="1" t="s">
        <v>11881</v>
      </c>
      <c r="B7594" s="1" t="s">
        <v>11245</v>
      </c>
      <c r="C7594" s="1" t="s">
        <v>160</v>
      </c>
      <c r="D7594" s="1" t="s">
        <v>2629</v>
      </c>
      <c r="E7594" s="2">
        <v>45292.146365740744</v>
      </c>
      <c r="F7594" s="1" t="s">
        <v>25</v>
      </c>
      <c r="G7594" s="9" t="s">
        <v>1615</v>
      </c>
      <c r="H7594" s="9" t="s">
        <v>1615</v>
      </c>
      <c r="I7594" s="9" t="s">
        <v>303</v>
      </c>
      <c r="J7594" s="1">
        <v>1047</v>
      </c>
      <c r="K7594" s="3">
        <v>42186</v>
      </c>
      <c r="L7594" s="1" t="s">
        <v>50</v>
      </c>
      <c r="M7594" s="1" t="s">
        <v>4514</v>
      </c>
      <c r="N7594" s="1" t="s">
        <v>75</v>
      </c>
      <c r="O7594" s="10">
        <v>45144.504328703704</v>
      </c>
      <c r="P7594" s="10">
        <v>45159.1875</v>
      </c>
      <c r="Q7594">
        <v>0</v>
      </c>
      <c r="R7594" t="s">
        <v>220</v>
      </c>
      <c r="S7594" t="s">
        <v>220</v>
      </c>
      <c r="T7594">
        <v>0</v>
      </c>
      <c r="U7594" t="s">
        <v>220</v>
      </c>
      <c r="V7594" t="str">
        <f>VLOOKUP(F7594, [1]!Table1[[#All],[Gender]:[city]], 3, FALSE)</f>
        <v>Undergraduate Student</v>
      </c>
      <c r="W7594" s="11">
        <f>VLOOKUP(F7594, [1]!Table1[[#All],[Gender]:[city]], 4, FALSE)</f>
        <v>45130</v>
      </c>
      <c r="X7594" t="b">
        <f>VLOOKUP(F7594, [1]!Table1[[#All],[Gender]:[isFromSocialMedia]], 7, FALSE)</f>
        <v>0</v>
      </c>
      <c r="Y7594" t="str">
        <f>IF(TEXT(Table1[[#This Row],[Apply Date]], "yyyy-mm-dd") = TEXT(Table1[[#This Row],[Sign Up Date]], "yyyy-mm-dd"), "New User", "Repeat User")</f>
        <v>Repeat User</v>
      </c>
    </row>
    <row r="7595" spans="1:25" ht="12.75" x14ac:dyDescent="0.2">
      <c r="A7595" s="1" t="s">
        <v>11882</v>
      </c>
      <c r="B7595" s="1" t="s">
        <v>11245</v>
      </c>
      <c r="C7595" s="1" t="s">
        <v>160</v>
      </c>
      <c r="D7595" s="1" t="s">
        <v>2629</v>
      </c>
      <c r="E7595" s="2">
        <v>45292.146365740744</v>
      </c>
      <c r="F7595" s="1" t="s">
        <v>25</v>
      </c>
      <c r="G7595" s="9" t="s">
        <v>2403</v>
      </c>
      <c r="H7595" s="9" t="s">
        <v>494</v>
      </c>
      <c r="I7595" s="9" t="s">
        <v>45</v>
      </c>
      <c r="J7595" s="1">
        <v>632602</v>
      </c>
      <c r="K7595" s="3">
        <v>43617</v>
      </c>
      <c r="L7595" s="1" t="s">
        <v>37</v>
      </c>
      <c r="M7595" s="1" t="s">
        <v>260</v>
      </c>
      <c r="N7595" s="1" t="s">
        <v>75</v>
      </c>
      <c r="O7595" s="10">
        <v>45144.321030092593</v>
      </c>
      <c r="P7595" s="10">
        <v>45299.146365740744</v>
      </c>
      <c r="Q7595">
        <v>0</v>
      </c>
      <c r="R7595" t="s">
        <v>220</v>
      </c>
      <c r="S7595" t="s">
        <v>220</v>
      </c>
      <c r="T7595">
        <v>0</v>
      </c>
      <c r="U7595" t="s">
        <v>220</v>
      </c>
      <c r="V7595" t="str">
        <f>VLOOKUP(F7595, [1]!Table1[[#All],[Gender]:[city]], 3, FALSE)</f>
        <v>Undergraduate Student</v>
      </c>
      <c r="W7595" s="11">
        <f>VLOOKUP(F7595, [1]!Table1[[#All],[Gender]:[city]], 4, FALSE)</f>
        <v>45130</v>
      </c>
      <c r="X7595" t="b">
        <f>VLOOKUP(F7595, [1]!Table1[[#All],[Gender]:[isFromSocialMedia]], 7, FALSE)</f>
        <v>0</v>
      </c>
      <c r="Y7595" t="str">
        <f>IF(TEXT(Table1[[#This Row],[Apply Date]], "yyyy-mm-dd") = TEXT(Table1[[#This Row],[Sign Up Date]], "yyyy-mm-dd"), "New User", "Repeat User")</f>
        <v>Repeat User</v>
      </c>
    </row>
    <row r="7596" spans="1:25" ht="12.75" x14ac:dyDescent="0.2">
      <c r="A7596" s="1" t="s">
        <v>11883</v>
      </c>
      <c r="B7596" s="1" t="s">
        <v>11245</v>
      </c>
      <c r="C7596" s="1" t="s">
        <v>160</v>
      </c>
      <c r="D7596" s="1" t="s">
        <v>2629</v>
      </c>
      <c r="E7596" s="2">
        <v>45292.146365740744</v>
      </c>
      <c r="F7596" s="1" t="s">
        <v>25</v>
      </c>
      <c r="G7596" s="9" t="s">
        <v>2363</v>
      </c>
      <c r="H7596" s="9" t="s">
        <v>67</v>
      </c>
      <c r="I7596" s="9" t="s">
        <v>45</v>
      </c>
      <c r="J7596" s="1">
        <v>201309</v>
      </c>
      <c r="K7596" s="3">
        <v>45078</v>
      </c>
      <c r="L7596" s="1" t="s">
        <v>104</v>
      </c>
      <c r="M7596" s="1" t="s">
        <v>689</v>
      </c>
      <c r="N7596" s="1" t="s">
        <v>75</v>
      </c>
      <c r="O7596" s="10">
        <v>45207.579340277778</v>
      </c>
      <c r="P7596" s="10">
        <v>45264.104432870372</v>
      </c>
      <c r="Q7596">
        <v>0</v>
      </c>
      <c r="R7596" t="s">
        <v>220</v>
      </c>
      <c r="S7596" t="s">
        <v>220</v>
      </c>
      <c r="T7596">
        <v>0</v>
      </c>
      <c r="U7596" t="s">
        <v>220</v>
      </c>
      <c r="V7596" t="str">
        <f>VLOOKUP(F7596, [1]!Table1[[#All],[Gender]:[city]], 3, FALSE)</f>
        <v>Undergraduate Student</v>
      </c>
      <c r="W7596" s="11">
        <f>VLOOKUP(F7596, [1]!Table1[[#All],[Gender]:[city]], 4, FALSE)</f>
        <v>45130</v>
      </c>
      <c r="X7596" t="b">
        <f>VLOOKUP(F7596, [1]!Table1[[#All],[Gender]:[isFromSocialMedia]], 7, FALSE)</f>
        <v>0</v>
      </c>
      <c r="Y7596" t="str">
        <f>IF(TEXT(Table1[[#This Row],[Apply Date]], "yyyy-mm-dd") = TEXT(Table1[[#This Row],[Sign Up Date]], "yyyy-mm-dd"), "New User", "Repeat User")</f>
        <v>Repeat User</v>
      </c>
    </row>
    <row r="7597" spans="1:25" ht="12.75" x14ac:dyDescent="0.2">
      <c r="A7597" s="1" t="s">
        <v>11884</v>
      </c>
      <c r="B7597" s="1" t="s">
        <v>11245</v>
      </c>
      <c r="C7597" s="1" t="s">
        <v>160</v>
      </c>
      <c r="D7597" s="1" t="s">
        <v>2629</v>
      </c>
      <c r="E7597" s="2">
        <v>45292.146365740744</v>
      </c>
      <c r="F7597" s="1" t="s">
        <v>33</v>
      </c>
      <c r="G7597" s="9" t="s">
        <v>11885</v>
      </c>
      <c r="H7597" s="9" t="s">
        <v>163</v>
      </c>
      <c r="I7597" s="9" t="s">
        <v>79</v>
      </c>
      <c r="J7597" s="1">
        <v>100276</v>
      </c>
      <c r="K7597" s="4">
        <v>42705</v>
      </c>
      <c r="L7597" s="1" t="s">
        <v>104</v>
      </c>
      <c r="M7597" s="1" t="s">
        <v>88</v>
      </c>
      <c r="N7597" s="1" t="s">
        <v>75</v>
      </c>
      <c r="O7597" s="10">
        <v>45214.292210648149</v>
      </c>
      <c r="P7597" s="10">
        <v>45264.104432870372</v>
      </c>
      <c r="Q7597">
        <v>0</v>
      </c>
      <c r="R7597" t="s">
        <v>220</v>
      </c>
      <c r="S7597" t="s">
        <v>220</v>
      </c>
      <c r="T7597">
        <v>0</v>
      </c>
      <c r="U7597" t="s">
        <v>220</v>
      </c>
      <c r="V7597" t="str">
        <f>VLOOKUP(F7597, [1]!Table1[[#All],[Gender]:[city]], 3, FALSE)</f>
        <v>Not in Education</v>
      </c>
      <c r="W7597" s="11">
        <f>VLOOKUP(F7597, [1]!Table1[[#All],[Gender]:[city]], 4, FALSE)</f>
        <v>45092</v>
      </c>
      <c r="X7597" t="b">
        <f>VLOOKUP(F7597, [1]!Table1[[#All],[Gender]:[isFromSocialMedia]], 7, FALSE)</f>
        <v>0</v>
      </c>
      <c r="Y7597" t="str">
        <f>IF(TEXT(Table1[[#This Row],[Apply Date]], "yyyy-mm-dd") = TEXT(Table1[[#This Row],[Sign Up Date]], "yyyy-mm-dd"), "New User", "Repeat User")</f>
        <v>Repeat User</v>
      </c>
    </row>
    <row r="7598" spans="1:25" ht="12.75" x14ac:dyDescent="0.2">
      <c r="A7598" s="1" t="s">
        <v>11886</v>
      </c>
      <c r="B7598" s="1" t="s">
        <v>11245</v>
      </c>
      <c r="C7598" s="1" t="s">
        <v>160</v>
      </c>
      <c r="D7598" s="1" t="s">
        <v>2629</v>
      </c>
      <c r="E7598" s="2">
        <v>45292.146365740744</v>
      </c>
      <c r="F7598" s="1" t="s">
        <v>33</v>
      </c>
      <c r="G7598" s="9" t="s">
        <v>312</v>
      </c>
      <c r="H7598" s="9" t="s">
        <v>470</v>
      </c>
      <c r="I7598" s="9" t="s">
        <v>45</v>
      </c>
      <c r="J7598" s="1">
        <v>523224</v>
      </c>
      <c r="K7598" s="3">
        <v>45352</v>
      </c>
      <c r="L7598" s="1" t="s">
        <v>50</v>
      </c>
      <c r="M7598" s="1" t="s">
        <v>215</v>
      </c>
      <c r="N7598" s="1" t="s">
        <v>75</v>
      </c>
      <c r="O7598" s="10">
        <v>45114.105474537035</v>
      </c>
      <c r="P7598" s="10">
        <v>45145.1875</v>
      </c>
      <c r="Q7598">
        <v>0</v>
      </c>
      <c r="R7598" t="s">
        <v>220</v>
      </c>
      <c r="S7598" t="s">
        <v>220</v>
      </c>
      <c r="T7598">
        <v>0</v>
      </c>
      <c r="U7598" t="s">
        <v>220</v>
      </c>
      <c r="V7598" t="str">
        <f>VLOOKUP(F7598, [1]!Table1[[#All],[Gender]:[city]], 3, FALSE)</f>
        <v>Not in Education</v>
      </c>
      <c r="W7598" s="11">
        <f>VLOOKUP(F7598, [1]!Table1[[#All],[Gender]:[city]], 4, FALSE)</f>
        <v>45092</v>
      </c>
      <c r="X7598" t="b">
        <f>VLOOKUP(F7598, [1]!Table1[[#All],[Gender]:[isFromSocialMedia]], 7, FALSE)</f>
        <v>0</v>
      </c>
      <c r="Y7598" t="str">
        <f>IF(TEXT(Table1[[#This Row],[Apply Date]], "yyyy-mm-dd") = TEXT(Table1[[#This Row],[Sign Up Date]], "yyyy-mm-dd"), "New User", "Repeat User")</f>
        <v>Repeat User</v>
      </c>
    </row>
    <row r="7599" spans="1:25" ht="12.75" x14ac:dyDescent="0.2">
      <c r="A7599" s="1" t="s">
        <v>11887</v>
      </c>
      <c r="B7599" s="1" t="s">
        <v>11245</v>
      </c>
      <c r="C7599" s="1" t="s">
        <v>160</v>
      </c>
      <c r="D7599" s="1" t="s">
        <v>2629</v>
      </c>
      <c r="E7599" s="2">
        <v>45292.146365740744</v>
      </c>
      <c r="F7599" s="1" t="s">
        <v>25</v>
      </c>
      <c r="G7599" s="9" t="s">
        <v>147</v>
      </c>
      <c r="H7599" s="9" t="s">
        <v>148</v>
      </c>
      <c r="I7599" s="9" t="s">
        <v>45</v>
      </c>
      <c r="J7599" s="1">
        <v>490013</v>
      </c>
      <c r="K7599" s="3">
        <v>45474</v>
      </c>
      <c r="L7599" s="1" t="s">
        <v>37</v>
      </c>
      <c r="M7599" s="1" t="s">
        <v>319</v>
      </c>
      <c r="N7599" s="1" t="s">
        <v>75</v>
      </c>
      <c r="O7599" s="10">
        <v>45127.214537037034</v>
      </c>
      <c r="P7599" s="10">
        <v>45145.1875</v>
      </c>
      <c r="Q7599">
        <v>0</v>
      </c>
      <c r="R7599" t="s">
        <v>220</v>
      </c>
      <c r="S7599" t="s">
        <v>220</v>
      </c>
      <c r="T7599">
        <v>0</v>
      </c>
      <c r="U7599" t="s">
        <v>220</v>
      </c>
      <c r="V7599" t="str">
        <f>VLOOKUP(F7599, [1]!Table1[[#All],[Gender]:[city]], 3, FALSE)</f>
        <v>Undergraduate Student</v>
      </c>
      <c r="W7599" s="11">
        <f>VLOOKUP(F7599, [1]!Table1[[#All],[Gender]:[city]], 4, FALSE)</f>
        <v>45130</v>
      </c>
      <c r="X7599" t="b">
        <f>VLOOKUP(F7599, [1]!Table1[[#All],[Gender]:[isFromSocialMedia]], 7, FALSE)</f>
        <v>0</v>
      </c>
      <c r="Y7599" t="str">
        <f>IF(TEXT(Table1[[#This Row],[Apply Date]], "yyyy-mm-dd") = TEXT(Table1[[#This Row],[Sign Up Date]], "yyyy-mm-dd"), "New User", "Repeat User")</f>
        <v>Repeat User</v>
      </c>
    </row>
    <row r="7600" spans="1:25" ht="12.75" x14ac:dyDescent="0.2">
      <c r="A7600" s="1" t="s">
        <v>11888</v>
      </c>
      <c r="B7600" s="1" t="s">
        <v>11245</v>
      </c>
      <c r="C7600" s="1" t="s">
        <v>160</v>
      </c>
      <c r="D7600" s="1" t="s">
        <v>2629</v>
      </c>
      <c r="E7600" s="2">
        <v>45292.146365740744</v>
      </c>
      <c r="F7600" s="1" t="s">
        <v>25</v>
      </c>
      <c r="G7600" s="9" t="s">
        <v>48</v>
      </c>
      <c r="H7600" s="9" t="s">
        <v>49</v>
      </c>
      <c r="I7600" s="9" t="s">
        <v>45</v>
      </c>
      <c r="J7600" s="1">
        <v>506224</v>
      </c>
      <c r="K7600" s="3">
        <v>45474</v>
      </c>
      <c r="L7600" s="1" t="s">
        <v>50</v>
      </c>
      <c r="M7600" s="1" t="s">
        <v>373</v>
      </c>
      <c r="N7600" s="1" t="s">
        <v>75</v>
      </c>
      <c r="O7600" s="10">
        <v>45156.475335648145</v>
      </c>
      <c r="P7600" s="10">
        <v>45299.146365740744</v>
      </c>
      <c r="Q7600">
        <v>0</v>
      </c>
      <c r="R7600" t="s">
        <v>220</v>
      </c>
      <c r="S7600" t="s">
        <v>220</v>
      </c>
      <c r="T7600">
        <v>0</v>
      </c>
      <c r="U7600" t="s">
        <v>220</v>
      </c>
      <c r="V7600" t="str">
        <f>VLOOKUP(F7600, [1]!Table1[[#All],[Gender]:[city]], 3, FALSE)</f>
        <v>Undergraduate Student</v>
      </c>
      <c r="W7600" s="11">
        <f>VLOOKUP(F7600, [1]!Table1[[#All],[Gender]:[city]], 4, FALSE)</f>
        <v>45130</v>
      </c>
      <c r="X7600" t="b">
        <f>VLOOKUP(F7600, [1]!Table1[[#All],[Gender]:[isFromSocialMedia]], 7, FALSE)</f>
        <v>0</v>
      </c>
      <c r="Y7600" t="str">
        <f>IF(TEXT(Table1[[#This Row],[Apply Date]], "yyyy-mm-dd") = TEXT(Table1[[#This Row],[Sign Up Date]], "yyyy-mm-dd"), "New User", "Repeat User")</f>
        <v>Repeat User</v>
      </c>
    </row>
    <row r="7601" spans="1:25" ht="12.75" x14ac:dyDescent="0.2">
      <c r="A7601" s="1" t="s">
        <v>11889</v>
      </c>
      <c r="B7601" s="1" t="s">
        <v>11245</v>
      </c>
      <c r="C7601" s="1" t="s">
        <v>160</v>
      </c>
      <c r="D7601" s="1" t="s">
        <v>2629</v>
      </c>
      <c r="E7601" s="2">
        <v>45292.146365740744</v>
      </c>
      <c r="F7601" s="1" t="s">
        <v>25</v>
      </c>
      <c r="G7601" s="9" t="s">
        <v>435</v>
      </c>
      <c r="H7601" s="9" t="s">
        <v>60</v>
      </c>
      <c r="I7601" s="9" t="s">
        <v>61</v>
      </c>
      <c r="J7601" s="1">
        <v>63108</v>
      </c>
      <c r="K7601" s="3">
        <v>45778</v>
      </c>
      <c r="L7601" s="1" t="s">
        <v>50</v>
      </c>
      <c r="M7601" s="1" t="s">
        <v>131</v>
      </c>
      <c r="N7601" s="1" t="s">
        <v>75</v>
      </c>
      <c r="O7601" s="10">
        <v>45190.78979166667</v>
      </c>
      <c r="P7601" s="10">
        <v>45299.146365740744</v>
      </c>
      <c r="Q7601">
        <v>0</v>
      </c>
      <c r="R7601" t="s">
        <v>220</v>
      </c>
      <c r="S7601" t="s">
        <v>220</v>
      </c>
      <c r="T7601">
        <v>0</v>
      </c>
      <c r="U7601" t="s">
        <v>220</v>
      </c>
      <c r="V7601" t="str">
        <f>VLOOKUP(F7601, [1]!Table1[[#All],[Gender]:[city]], 3, FALSE)</f>
        <v>Undergraduate Student</v>
      </c>
      <c r="W7601" s="11">
        <f>VLOOKUP(F7601, [1]!Table1[[#All],[Gender]:[city]], 4, FALSE)</f>
        <v>45130</v>
      </c>
      <c r="X7601" t="b">
        <f>VLOOKUP(F7601, [1]!Table1[[#All],[Gender]:[isFromSocialMedia]], 7, FALSE)</f>
        <v>0</v>
      </c>
      <c r="Y7601" t="str">
        <f>IF(TEXT(Table1[[#This Row],[Apply Date]], "yyyy-mm-dd") = TEXT(Table1[[#This Row],[Sign Up Date]], "yyyy-mm-dd"), "New User", "Repeat User")</f>
        <v>Repeat User</v>
      </c>
    </row>
    <row r="7602" spans="1:25" ht="12.75" x14ac:dyDescent="0.2">
      <c r="A7602" s="1" t="s">
        <v>11890</v>
      </c>
      <c r="B7602" s="1" t="s">
        <v>11245</v>
      </c>
      <c r="C7602" s="1" t="s">
        <v>160</v>
      </c>
      <c r="D7602" s="1" t="s">
        <v>2629</v>
      </c>
      <c r="E7602" s="2">
        <v>45292.146365740744</v>
      </c>
      <c r="F7602" s="1" t="s">
        <v>33</v>
      </c>
      <c r="G7602" s="9" t="s">
        <v>455</v>
      </c>
      <c r="H7602" s="9" t="s">
        <v>1577</v>
      </c>
      <c r="I7602" s="9" t="s">
        <v>79</v>
      </c>
      <c r="J7602" s="1">
        <v>9001</v>
      </c>
      <c r="K7602" s="3">
        <v>44927</v>
      </c>
      <c r="L7602" s="1" t="s">
        <v>50</v>
      </c>
      <c r="M7602" s="1" t="s">
        <v>97</v>
      </c>
      <c r="N7602" s="1" t="s">
        <v>75</v>
      </c>
      <c r="O7602" s="10">
        <v>45090.539988425924</v>
      </c>
      <c r="P7602" s="10">
        <v>45103.104166666664</v>
      </c>
      <c r="Q7602">
        <v>0</v>
      </c>
      <c r="R7602" t="s">
        <v>220</v>
      </c>
      <c r="S7602" t="s">
        <v>220</v>
      </c>
      <c r="T7602">
        <v>0</v>
      </c>
      <c r="U7602" t="s">
        <v>220</v>
      </c>
      <c r="V7602" t="str">
        <f>VLOOKUP(F7602, [1]!Table1[[#All],[Gender]:[city]], 3, FALSE)</f>
        <v>Not in Education</v>
      </c>
      <c r="W7602" s="11">
        <f>VLOOKUP(F7602, [1]!Table1[[#All],[Gender]:[city]], 4, FALSE)</f>
        <v>45092</v>
      </c>
      <c r="X7602" t="b">
        <f>VLOOKUP(F7602, [1]!Table1[[#All],[Gender]:[isFromSocialMedia]], 7, FALSE)</f>
        <v>0</v>
      </c>
      <c r="Y7602" t="str">
        <f>IF(TEXT(Table1[[#This Row],[Apply Date]], "yyyy-mm-dd") = TEXT(Table1[[#This Row],[Sign Up Date]], "yyyy-mm-dd"), "New User", "Repeat User")</f>
        <v>Repeat User</v>
      </c>
    </row>
    <row r="7603" spans="1:25" ht="12.75" x14ac:dyDescent="0.2">
      <c r="A7603" s="1" t="s">
        <v>11891</v>
      </c>
      <c r="B7603" s="1" t="s">
        <v>11245</v>
      </c>
      <c r="C7603" s="1" t="s">
        <v>160</v>
      </c>
      <c r="D7603" s="1" t="s">
        <v>2629</v>
      </c>
      <c r="E7603" s="2">
        <v>45292.146365740744</v>
      </c>
      <c r="F7603" s="1" t="s">
        <v>33</v>
      </c>
      <c r="G7603" s="9" t="s">
        <v>296</v>
      </c>
      <c r="H7603" s="9" t="s">
        <v>11892</v>
      </c>
      <c r="I7603" s="9" t="s">
        <v>103</v>
      </c>
      <c r="J7603" s="1">
        <v>75050</v>
      </c>
      <c r="K7603" s="4">
        <v>44470</v>
      </c>
      <c r="L7603" s="1" t="s">
        <v>50</v>
      </c>
      <c r="M7603" s="1" t="s">
        <v>352</v>
      </c>
      <c r="N7603" s="1" t="s">
        <v>75</v>
      </c>
      <c r="O7603" s="10">
        <v>45092.174212962964</v>
      </c>
      <c r="P7603" s="10">
        <v>45264.104432870372</v>
      </c>
      <c r="Q7603">
        <v>0</v>
      </c>
      <c r="R7603" t="s">
        <v>220</v>
      </c>
      <c r="S7603" t="s">
        <v>220</v>
      </c>
      <c r="T7603">
        <v>0</v>
      </c>
      <c r="U7603" t="s">
        <v>220</v>
      </c>
      <c r="V7603" t="str">
        <f>VLOOKUP(F7603, [1]!Table1[[#All],[Gender]:[city]], 3, FALSE)</f>
        <v>Not in Education</v>
      </c>
      <c r="W7603" s="11">
        <f>VLOOKUP(F7603, [1]!Table1[[#All],[Gender]:[city]], 4, FALSE)</f>
        <v>45092</v>
      </c>
      <c r="X7603" t="b">
        <f>VLOOKUP(F7603, [1]!Table1[[#All],[Gender]:[isFromSocialMedia]], 7, FALSE)</f>
        <v>0</v>
      </c>
      <c r="Y7603" t="str">
        <f>IF(TEXT(Table1[[#This Row],[Apply Date]], "yyyy-mm-dd") = TEXT(Table1[[#This Row],[Sign Up Date]], "yyyy-mm-dd"), "New User", "Repeat User")</f>
        <v>New User</v>
      </c>
    </row>
    <row r="7604" spans="1:25" ht="12.75" x14ac:dyDescent="0.2">
      <c r="A7604" s="1" t="s">
        <v>11893</v>
      </c>
      <c r="B7604" s="1" t="s">
        <v>11245</v>
      </c>
      <c r="C7604" s="1" t="s">
        <v>160</v>
      </c>
      <c r="D7604" s="1" t="s">
        <v>2629</v>
      </c>
      <c r="E7604" s="2">
        <v>45292.146365740744</v>
      </c>
      <c r="F7604" s="1" t="s">
        <v>33</v>
      </c>
      <c r="G7604" s="9" t="s">
        <v>849</v>
      </c>
      <c r="H7604" s="9" t="s">
        <v>293</v>
      </c>
      <c r="I7604" s="9" t="s">
        <v>103</v>
      </c>
      <c r="J7604" s="1">
        <v>65200</v>
      </c>
      <c r="K7604" s="3">
        <v>45444</v>
      </c>
      <c r="L7604" s="1" t="s">
        <v>37</v>
      </c>
      <c r="M7604" s="1" t="s">
        <v>222</v>
      </c>
      <c r="N7604" s="1" t="s">
        <v>75</v>
      </c>
      <c r="O7604" s="10">
        <v>45133.627974537034</v>
      </c>
      <c r="P7604" s="10">
        <v>45145.1875</v>
      </c>
      <c r="Q7604">
        <v>0</v>
      </c>
      <c r="R7604" t="s">
        <v>220</v>
      </c>
      <c r="S7604" t="s">
        <v>220</v>
      </c>
      <c r="T7604">
        <v>0</v>
      </c>
      <c r="U7604" t="s">
        <v>220</v>
      </c>
      <c r="V7604" t="str">
        <f>VLOOKUP(F7604, [1]!Table1[[#All],[Gender]:[city]], 3, FALSE)</f>
        <v>Not in Education</v>
      </c>
      <c r="W7604" s="11">
        <f>VLOOKUP(F7604, [1]!Table1[[#All],[Gender]:[city]], 4, FALSE)</f>
        <v>45092</v>
      </c>
      <c r="X7604" t="b">
        <f>VLOOKUP(F7604, [1]!Table1[[#All],[Gender]:[isFromSocialMedia]], 7, FALSE)</f>
        <v>0</v>
      </c>
      <c r="Y7604" t="str">
        <f>IF(TEXT(Table1[[#This Row],[Apply Date]], "yyyy-mm-dd") = TEXT(Table1[[#This Row],[Sign Up Date]], "yyyy-mm-dd"), "New User", "Repeat User")</f>
        <v>Repeat User</v>
      </c>
    </row>
    <row r="7605" spans="1:25" ht="12.75" x14ac:dyDescent="0.2">
      <c r="A7605" s="1" t="s">
        <v>11894</v>
      </c>
      <c r="B7605" s="1" t="s">
        <v>11245</v>
      </c>
      <c r="C7605" s="1" t="s">
        <v>160</v>
      </c>
      <c r="D7605" s="1" t="s">
        <v>2629</v>
      </c>
      <c r="E7605" s="2">
        <v>45292.146365740744</v>
      </c>
      <c r="F7605" s="1" t="s">
        <v>33</v>
      </c>
      <c r="G7605" s="9" t="s">
        <v>139</v>
      </c>
      <c r="H7605" s="9" t="s">
        <v>60</v>
      </c>
      <c r="I7605" s="9" t="s">
        <v>61</v>
      </c>
      <c r="J7605" s="1">
        <v>63108</v>
      </c>
      <c r="K7605" s="3">
        <v>45778</v>
      </c>
      <c r="L7605" s="1" t="s">
        <v>50</v>
      </c>
      <c r="M7605" s="1" t="s">
        <v>131</v>
      </c>
      <c r="N7605" s="1" t="s">
        <v>2637</v>
      </c>
      <c r="O7605" s="10">
        <v>45190.097754629627</v>
      </c>
      <c r="Q7605">
        <v>0</v>
      </c>
      <c r="R7605" t="s">
        <v>220</v>
      </c>
      <c r="S7605" t="s">
        <v>220</v>
      </c>
      <c r="T7605">
        <v>0</v>
      </c>
      <c r="U7605" t="s">
        <v>220</v>
      </c>
      <c r="V7605" t="str">
        <f>VLOOKUP(F7605, [1]!Table1[[#All],[Gender]:[city]], 3, FALSE)</f>
        <v>Not in Education</v>
      </c>
      <c r="W7605" s="11">
        <f>VLOOKUP(F7605, [1]!Table1[[#All],[Gender]:[city]], 4, FALSE)</f>
        <v>45092</v>
      </c>
      <c r="X7605" t="b">
        <f>VLOOKUP(F7605, [1]!Table1[[#All],[Gender]:[isFromSocialMedia]], 7, FALSE)</f>
        <v>0</v>
      </c>
      <c r="Y7605" t="str">
        <f>IF(TEXT(Table1[[#This Row],[Apply Date]], "yyyy-mm-dd") = TEXT(Table1[[#This Row],[Sign Up Date]], "yyyy-mm-dd"), "New User", "Repeat User")</f>
        <v>Repeat User</v>
      </c>
    </row>
    <row r="7606" spans="1:25" ht="12.75" x14ac:dyDescent="0.2">
      <c r="A7606" s="1" t="s">
        <v>11895</v>
      </c>
      <c r="B7606" s="1" t="s">
        <v>11245</v>
      </c>
      <c r="C7606" s="1" t="s">
        <v>160</v>
      </c>
      <c r="D7606" s="1" t="s">
        <v>2629</v>
      </c>
      <c r="E7606" s="2">
        <v>45292.146365740744</v>
      </c>
      <c r="F7606" s="1" t="s">
        <v>33</v>
      </c>
      <c r="G7606" s="9" t="s">
        <v>613</v>
      </c>
      <c r="H7606" s="9" t="s">
        <v>318</v>
      </c>
      <c r="I7606" s="9" t="s">
        <v>45</v>
      </c>
      <c r="J7606" s="1">
        <v>110048</v>
      </c>
      <c r="K7606" s="4">
        <v>45261</v>
      </c>
      <c r="L7606" s="1" t="s">
        <v>50</v>
      </c>
      <c r="M7606" s="1" t="s">
        <v>352</v>
      </c>
      <c r="N7606" s="1" t="s">
        <v>75</v>
      </c>
      <c r="O7606" s="10">
        <v>45081.241273148145</v>
      </c>
      <c r="P7606" s="10">
        <v>45089.104166666664</v>
      </c>
      <c r="Q7606">
        <v>0</v>
      </c>
      <c r="R7606" t="s">
        <v>220</v>
      </c>
      <c r="S7606" t="s">
        <v>220</v>
      </c>
      <c r="T7606">
        <v>0</v>
      </c>
      <c r="U7606" t="s">
        <v>220</v>
      </c>
      <c r="V7606" t="str">
        <f>VLOOKUP(F7606, [1]!Table1[[#All],[Gender]:[city]], 3, FALSE)</f>
        <v>Not in Education</v>
      </c>
      <c r="W7606" s="11">
        <f>VLOOKUP(F7606, [1]!Table1[[#All],[Gender]:[city]], 4, FALSE)</f>
        <v>45092</v>
      </c>
      <c r="X7606" t="b">
        <f>VLOOKUP(F7606, [1]!Table1[[#All],[Gender]:[isFromSocialMedia]], 7, FALSE)</f>
        <v>0</v>
      </c>
      <c r="Y7606" t="str">
        <f>IF(TEXT(Table1[[#This Row],[Apply Date]], "yyyy-mm-dd") = TEXT(Table1[[#This Row],[Sign Up Date]], "yyyy-mm-dd"), "New User", "Repeat User")</f>
        <v>Repeat User</v>
      </c>
    </row>
    <row r="7607" spans="1:25" ht="12.75" x14ac:dyDescent="0.2">
      <c r="A7607" s="1" t="s">
        <v>11896</v>
      </c>
      <c r="B7607" s="1" t="s">
        <v>11245</v>
      </c>
      <c r="C7607" s="1" t="s">
        <v>160</v>
      </c>
      <c r="D7607" s="1" t="s">
        <v>2629</v>
      </c>
      <c r="E7607" s="2">
        <v>45292.146365740744</v>
      </c>
      <c r="F7607" s="1" t="s">
        <v>33</v>
      </c>
      <c r="G7607" s="9" t="s">
        <v>186</v>
      </c>
      <c r="H7607" s="9" t="s">
        <v>186</v>
      </c>
      <c r="I7607" s="9" t="s">
        <v>187</v>
      </c>
      <c r="J7607" s="1">
        <v>100</v>
      </c>
      <c r="K7607" s="3">
        <v>45809</v>
      </c>
      <c r="L7607" s="1" t="s">
        <v>50</v>
      </c>
      <c r="M7607" s="1" t="s">
        <v>30</v>
      </c>
      <c r="N7607" s="1" t="s">
        <v>39</v>
      </c>
      <c r="O7607" s="10">
        <v>45135.30064814815</v>
      </c>
      <c r="P7607" s="10">
        <v>45145.1875</v>
      </c>
      <c r="Q7607" s="1">
        <v>500</v>
      </c>
      <c r="R7607" s="1" t="s">
        <v>11283</v>
      </c>
      <c r="S7607" s="1" t="s">
        <v>11284</v>
      </c>
      <c r="T7607" s="1">
        <v>1182</v>
      </c>
      <c r="U7607" s="1" t="s">
        <v>2645</v>
      </c>
      <c r="V7607" t="str">
        <f>VLOOKUP(F7607, [1]!Table1[[#All],[Gender]:[city]], 3, FALSE)</f>
        <v>Not in Education</v>
      </c>
      <c r="W7607" s="11">
        <f>VLOOKUP(F7607, [1]!Table1[[#All],[Gender]:[city]], 4, FALSE)</f>
        <v>45092</v>
      </c>
      <c r="X7607" t="b">
        <f>VLOOKUP(F7607, [1]!Table1[[#All],[Gender]:[isFromSocialMedia]], 7, FALSE)</f>
        <v>0</v>
      </c>
      <c r="Y7607" t="str">
        <f>IF(TEXT(Table1[[#This Row],[Apply Date]], "yyyy-mm-dd") = TEXT(Table1[[#This Row],[Sign Up Date]], "yyyy-mm-dd"), "New User", "Repeat User")</f>
        <v>Repeat User</v>
      </c>
    </row>
    <row r="7608" spans="1:25" ht="12.75" x14ac:dyDescent="0.2">
      <c r="A7608" s="1" t="s">
        <v>11897</v>
      </c>
      <c r="B7608" s="1" t="s">
        <v>11245</v>
      </c>
      <c r="C7608" s="1" t="s">
        <v>160</v>
      </c>
      <c r="D7608" s="1" t="s">
        <v>2629</v>
      </c>
      <c r="E7608" s="2">
        <v>45292.146365740744</v>
      </c>
      <c r="F7608" s="1" t="s">
        <v>25</v>
      </c>
      <c r="G7608" s="9" t="s">
        <v>324</v>
      </c>
      <c r="H7608" s="9" t="s">
        <v>2376</v>
      </c>
      <c r="I7608" s="9" t="s">
        <v>79</v>
      </c>
      <c r="J7608" s="1">
        <v>200216</v>
      </c>
      <c r="K7608" s="4">
        <v>45962</v>
      </c>
      <c r="L7608" s="1" t="s">
        <v>37</v>
      </c>
      <c r="M7608" s="1" t="s">
        <v>1195</v>
      </c>
      <c r="N7608" s="1" t="s">
        <v>75</v>
      </c>
      <c r="O7608" s="10">
        <v>45130.033101851855</v>
      </c>
      <c r="P7608" s="10">
        <v>45145.1875</v>
      </c>
      <c r="Q7608">
        <v>0</v>
      </c>
      <c r="R7608" t="s">
        <v>220</v>
      </c>
      <c r="S7608" t="s">
        <v>220</v>
      </c>
      <c r="T7608">
        <v>0</v>
      </c>
      <c r="U7608" t="s">
        <v>220</v>
      </c>
      <c r="V7608" t="str">
        <f>VLOOKUP(F7608, [1]!Table1[[#All],[Gender]:[city]], 3, FALSE)</f>
        <v>Undergraduate Student</v>
      </c>
      <c r="W7608" s="11">
        <f>VLOOKUP(F7608, [1]!Table1[[#All],[Gender]:[city]], 4, FALSE)</f>
        <v>45130</v>
      </c>
      <c r="X7608" t="b">
        <f>VLOOKUP(F7608, [1]!Table1[[#All],[Gender]:[isFromSocialMedia]], 7, FALSE)</f>
        <v>0</v>
      </c>
      <c r="Y7608" t="str">
        <f>IF(TEXT(Table1[[#This Row],[Apply Date]], "yyyy-mm-dd") = TEXT(Table1[[#This Row],[Sign Up Date]], "yyyy-mm-dd"), "New User", "Repeat User")</f>
        <v>New User</v>
      </c>
    </row>
    <row r="7609" spans="1:25" ht="12.75" x14ac:dyDescent="0.2">
      <c r="A7609" s="1" t="s">
        <v>11898</v>
      </c>
      <c r="B7609" s="1" t="s">
        <v>11245</v>
      </c>
      <c r="C7609" s="1" t="s">
        <v>160</v>
      </c>
      <c r="D7609" s="1" t="s">
        <v>2629</v>
      </c>
      <c r="E7609" s="2">
        <v>45292.146365740744</v>
      </c>
      <c r="F7609" s="1" t="s">
        <v>25</v>
      </c>
      <c r="G7609" s="9" t="s">
        <v>11899</v>
      </c>
      <c r="H7609" s="9" t="s">
        <v>4183</v>
      </c>
      <c r="I7609" s="9" t="s">
        <v>45</v>
      </c>
      <c r="J7609" s="1">
        <v>243001</v>
      </c>
      <c r="K7609" s="3">
        <v>45413</v>
      </c>
      <c r="L7609" s="1" t="s">
        <v>50</v>
      </c>
      <c r="M7609" s="1" t="s">
        <v>238</v>
      </c>
      <c r="N7609" s="1" t="s">
        <v>75</v>
      </c>
      <c r="O7609" s="10">
        <v>45091.570497685185</v>
      </c>
      <c r="P7609" s="10">
        <v>45117.104166666664</v>
      </c>
      <c r="Q7609">
        <v>0</v>
      </c>
      <c r="R7609" t="s">
        <v>220</v>
      </c>
      <c r="S7609" t="s">
        <v>220</v>
      </c>
      <c r="T7609">
        <v>0</v>
      </c>
      <c r="U7609" t="s">
        <v>220</v>
      </c>
      <c r="V7609" t="str">
        <f>VLOOKUP(F7609, [1]!Table1[[#All],[Gender]:[city]], 3, FALSE)</f>
        <v>Undergraduate Student</v>
      </c>
      <c r="W7609" s="11">
        <f>VLOOKUP(F7609, [1]!Table1[[#All],[Gender]:[city]], 4, FALSE)</f>
        <v>45130</v>
      </c>
      <c r="X7609" t="b">
        <f>VLOOKUP(F7609, [1]!Table1[[#All],[Gender]:[isFromSocialMedia]], 7, FALSE)</f>
        <v>0</v>
      </c>
      <c r="Y7609" t="str">
        <f>IF(TEXT(Table1[[#This Row],[Apply Date]], "yyyy-mm-dd") = TEXT(Table1[[#This Row],[Sign Up Date]], "yyyy-mm-dd"), "New User", "Repeat User")</f>
        <v>Repeat User</v>
      </c>
    </row>
    <row r="7610" spans="1:25" ht="12.75" x14ac:dyDescent="0.2">
      <c r="A7610" s="1" t="s">
        <v>11900</v>
      </c>
      <c r="B7610" s="1" t="s">
        <v>11245</v>
      </c>
      <c r="C7610" s="1" t="s">
        <v>160</v>
      </c>
      <c r="D7610" s="1" t="s">
        <v>2629</v>
      </c>
      <c r="E7610" s="2">
        <v>45292.146365740744</v>
      </c>
      <c r="F7610" s="1" t="s">
        <v>25</v>
      </c>
      <c r="G7610" s="9" t="s">
        <v>11901</v>
      </c>
      <c r="H7610" s="9" t="s">
        <v>267</v>
      </c>
      <c r="I7610" s="9" t="s">
        <v>45</v>
      </c>
      <c r="J7610" s="1">
        <v>731130</v>
      </c>
      <c r="K7610" s="4">
        <v>45627</v>
      </c>
      <c r="L7610" s="1" t="s">
        <v>50</v>
      </c>
      <c r="M7610" s="1" t="s">
        <v>689</v>
      </c>
      <c r="N7610" s="1" t="s">
        <v>75</v>
      </c>
      <c r="O7610" s="10">
        <v>45091.094224537039</v>
      </c>
      <c r="P7610" s="10">
        <v>45103.104166666664</v>
      </c>
      <c r="Q7610">
        <v>0</v>
      </c>
      <c r="R7610" t="s">
        <v>220</v>
      </c>
      <c r="S7610" t="s">
        <v>220</v>
      </c>
      <c r="T7610">
        <v>0</v>
      </c>
      <c r="U7610" t="s">
        <v>220</v>
      </c>
      <c r="V7610" t="str">
        <f>VLOOKUP(F7610, [1]!Table1[[#All],[Gender]:[city]], 3, FALSE)</f>
        <v>Undergraduate Student</v>
      </c>
      <c r="W7610" s="11">
        <f>VLOOKUP(F7610, [1]!Table1[[#All],[Gender]:[city]], 4, FALSE)</f>
        <v>45130</v>
      </c>
      <c r="X7610" t="b">
        <f>VLOOKUP(F7610, [1]!Table1[[#All],[Gender]:[isFromSocialMedia]], 7, FALSE)</f>
        <v>0</v>
      </c>
      <c r="Y7610" t="str">
        <f>IF(TEXT(Table1[[#This Row],[Apply Date]], "yyyy-mm-dd") = TEXT(Table1[[#This Row],[Sign Up Date]], "yyyy-mm-dd"), "New User", "Repeat User")</f>
        <v>Repeat User</v>
      </c>
    </row>
    <row r="7611" spans="1:25" ht="12.75" x14ac:dyDescent="0.2">
      <c r="A7611" s="1" t="s">
        <v>11902</v>
      </c>
      <c r="B7611" s="1" t="s">
        <v>11245</v>
      </c>
      <c r="C7611" s="1" t="s">
        <v>160</v>
      </c>
      <c r="D7611" s="1" t="s">
        <v>2629</v>
      </c>
      <c r="E7611" s="2">
        <v>45292.146365740744</v>
      </c>
      <c r="F7611" s="1" t="s">
        <v>25</v>
      </c>
      <c r="G7611" s="9" t="s">
        <v>592</v>
      </c>
      <c r="H7611" s="9" t="s">
        <v>148</v>
      </c>
      <c r="I7611" s="9" t="s">
        <v>45</v>
      </c>
      <c r="J7611" s="1">
        <v>431005</v>
      </c>
      <c r="K7611" s="3">
        <v>43282</v>
      </c>
      <c r="L7611" s="1" t="s">
        <v>37</v>
      </c>
      <c r="M7611" s="1" t="s">
        <v>46</v>
      </c>
      <c r="N7611" s="1" t="s">
        <v>75</v>
      </c>
      <c r="O7611" s="10">
        <v>45093.781597222223</v>
      </c>
      <c r="P7611" s="10">
        <v>45131.104166666664</v>
      </c>
      <c r="Q7611">
        <v>0</v>
      </c>
      <c r="R7611" t="s">
        <v>220</v>
      </c>
      <c r="S7611" t="s">
        <v>220</v>
      </c>
      <c r="T7611">
        <v>0</v>
      </c>
      <c r="U7611" t="s">
        <v>220</v>
      </c>
      <c r="V7611" t="str">
        <f>VLOOKUP(F7611, [1]!Table1[[#All],[Gender]:[city]], 3, FALSE)</f>
        <v>Undergraduate Student</v>
      </c>
      <c r="W7611" s="11">
        <f>VLOOKUP(F7611, [1]!Table1[[#All],[Gender]:[city]], 4, FALSE)</f>
        <v>45130</v>
      </c>
      <c r="X7611" t="b">
        <f>VLOOKUP(F7611, [1]!Table1[[#All],[Gender]:[isFromSocialMedia]], 7, FALSE)</f>
        <v>0</v>
      </c>
      <c r="Y7611" t="str">
        <f>IF(TEXT(Table1[[#This Row],[Apply Date]], "yyyy-mm-dd") = TEXT(Table1[[#This Row],[Sign Up Date]], "yyyy-mm-dd"), "New User", "Repeat User")</f>
        <v>Repeat User</v>
      </c>
    </row>
    <row r="7612" spans="1:25" ht="12.75" x14ac:dyDescent="0.2">
      <c r="A7612" s="1" t="s">
        <v>11903</v>
      </c>
      <c r="B7612" s="1" t="s">
        <v>11245</v>
      </c>
      <c r="C7612" s="1" t="s">
        <v>160</v>
      </c>
      <c r="D7612" s="1" t="s">
        <v>2629</v>
      </c>
      <c r="E7612" s="2">
        <v>45292.146365740744</v>
      </c>
      <c r="F7612" s="1" t="s">
        <v>25</v>
      </c>
      <c r="G7612" s="9" t="s">
        <v>11904</v>
      </c>
      <c r="H7612" s="9" t="s">
        <v>91</v>
      </c>
      <c r="I7612" s="9" t="s">
        <v>45</v>
      </c>
      <c r="J7612" s="1">
        <v>521180</v>
      </c>
      <c r="K7612" s="3">
        <v>44927</v>
      </c>
      <c r="L7612" s="1" t="s">
        <v>37</v>
      </c>
      <c r="M7612" s="1" t="s">
        <v>51</v>
      </c>
      <c r="N7612" s="1" t="s">
        <v>75</v>
      </c>
      <c r="O7612" s="10">
        <v>45093.276562500003</v>
      </c>
      <c r="P7612" s="10">
        <v>45159.1875</v>
      </c>
      <c r="Q7612">
        <v>0</v>
      </c>
      <c r="R7612" t="s">
        <v>220</v>
      </c>
      <c r="S7612" t="s">
        <v>220</v>
      </c>
      <c r="T7612">
        <v>0</v>
      </c>
      <c r="U7612" t="s">
        <v>220</v>
      </c>
      <c r="V7612" t="str">
        <f>VLOOKUP(F7612, [1]!Table1[[#All],[Gender]:[city]], 3, FALSE)</f>
        <v>Undergraduate Student</v>
      </c>
      <c r="W7612" s="11">
        <f>VLOOKUP(F7612, [1]!Table1[[#All],[Gender]:[city]], 4, FALSE)</f>
        <v>45130</v>
      </c>
      <c r="X7612" t="b">
        <f>VLOOKUP(F7612, [1]!Table1[[#All],[Gender]:[isFromSocialMedia]], 7, FALSE)</f>
        <v>0</v>
      </c>
      <c r="Y7612" t="str">
        <f>IF(TEXT(Table1[[#This Row],[Apply Date]], "yyyy-mm-dd") = TEXT(Table1[[#This Row],[Sign Up Date]], "yyyy-mm-dd"), "New User", "Repeat User")</f>
        <v>Repeat User</v>
      </c>
    </row>
    <row r="7613" spans="1:25" ht="12.75" x14ac:dyDescent="0.2">
      <c r="A7613" s="1" t="s">
        <v>11905</v>
      </c>
      <c r="B7613" s="1" t="s">
        <v>11245</v>
      </c>
      <c r="C7613" s="1" t="s">
        <v>160</v>
      </c>
      <c r="D7613" s="1" t="s">
        <v>2629</v>
      </c>
      <c r="E7613" s="2">
        <v>45292.146365740744</v>
      </c>
      <c r="F7613" s="1" t="s">
        <v>25</v>
      </c>
      <c r="G7613" s="9" t="s">
        <v>11906</v>
      </c>
      <c r="H7613" s="9" t="s">
        <v>148</v>
      </c>
      <c r="I7613" s="9" t="s">
        <v>45</v>
      </c>
      <c r="J7613" s="1">
        <v>431801</v>
      </c>
      <c r="K7613" s="4">
        <v>43739</v>
      </c>
      <c r="L7613" s="1" t="s">
        <v>104</v>
      </c>
      <c r="M7613" s="1" t="s">
        <v>234</v>
      </c>
      <c r="N7613" s="1" t="s">
        <v>75</v>
      </c>
      <c r="O7613" s="10">
        <v>45129.805821759262</v>
      </c>
      <c r="P7613" s="10">
        <v>45145.1875</v>
      </c>
      <c r="Q7613">
        <v>0</v>
      </c>
      <c r="R7613" t="s">
        <v>220</v>
      </c>
      <c r="S7613" t="s">
        <v>220</v>
      </c>
      <c r="T7613">
        <v>0</v>
      </c>
      <c r="U7613" t="s">
        <v>220</v>
      </c>
      <c r="V7613" t="str">
        <f>VLOOKUP(F7613, [1]!Table1[[#All],[Gender]:[city]], 3, FALSE)</f>
        <v>Undergraduate Student</v>
      </c>
      <c r="W7613" s="11">
        <f>VLOOKUP(F7613, [1]!Table1[[#All],[Gender]:[city]], 4, FALSE)</f>
        <v>45130</v>
      </c>
      <c r="X7613" t="b">
        <f>VLOOKUP(F7613, [1]!Table1[[#All],[Gender]:[isFromSocialMedia]], 7, FALSE)</f>
        <v>0</v>
      </c>
      <c r="Y7613" t="str">
        <f>IF(TEXT(Table1[[#This Row],[Apply Date]], "yyyy-mm-dd") = TEXT(Table1[[#This Row],[Sign Up Date]], "yyyy-mm-dd"), "New User", "Repeat User")</f>
        <v>Repeat User</v>
      </c>
    </row>
    <row r="7614" spans="1:25" ht="12.75" x14ac:dyDescent="0.2">
      <c r="A7614" s="1" t="s">
        <v>11907</v>
      </c>
      <c r="B7614" s="1" t="s">
        <v>11245</v>
      </c>
      <c r="C7614" s="1" t="s">
        <v>160</v>
      </c>
      <c r="D7614" s="1" t="s">
        <v>2629</v>
      </c>
      <c r="E7614" s="2">
        <v>45292.146365740744</v>
      </c>
      <c r="F7614" s="1" t="s">
        <v>25</v>
      </c>
      <c r="G7614" s="9" t="s">
        <v>3608</v>
      </c>
      <c r="H7614" s="9" t="s">
        <v>233</v>
      </c>
      <c r="I7614" s="9" t="s">
        <v>233</v>
      </c>
      <c r="J7614" s="1">
        <v>223</v>
      </c>
      <c r="K7614" s="3">
        <v>45444</v>
      </c>
      <c r="L7614" s="1" t="s">
        <v>37</v>
      </c>
      <c r="M7614" s="1" t="s">
        <v>97</v>
      </c>
      <c r="N7614" s="1" t="s">
        <v>39</v>
      </c>
      <c r="O7614" s="10">
        <v>45092.650729166664</v>
      </c>
      <c r="P7614" s="10">
        <v>45159.1875</v>
      </c>
      <c r="Q7614" s="1">
        <v>1000</v>
      </c>
      <c r="R7614" s="1" t="s">
        <v>11253</v>
      </c>
      <c r="S7614" s="1" t="s">
        <v>11254</v>
      </c>
      <c r="T7614" s="1">
        <v>1776</v>
      </c>
      <c r="U7614" s="1" t="s">
        <v>2645</v>
      </c>
      <c r="V7614" t="str">
        <f>VLOOKUP(F7614, [1]!Table1[[#All],[Gender]:[city]], 3, FALSE)</f>
        <v>Undergraduate Student</v>
      </c>
      <c r="W7614" s="11">
        <f>VLOOKUP(F7614, [1]!Table1[[#All],[Gender]:[city]], 4, FALSE)</f>
        <v>45130</v>
      </c>
      <c r="X7614" t="b">
        <f>VLOOKUP(F7614, [1]!Table1[[#All],[Gender]:[isFromSocialMedia]], 7, FALSE)</f>
        <v>0</v>
      </c>
      <c r="Y7614" t="str">
        <f>IF(TEXT(Table1[[#This Row],[Apply Date]], "yyyy-mm-dd") = TEXT(Table1[[#This Row],[Sign Up Date]], "yyyy-mm-dd"), "New User", "Repeat User")</f>
        <v>Repeat User</v>
      </c>
    </row>
    <row r="7615" spans="1:25" ht="12.75" x14ac:dyDescent="0.2">
      <c r="A7615" s="1" t="s">
        <v>11908</v>
      </c>
      <c r="B7615" s="1" t="s">
        <v>11245</v>
      </c>
      <c r="C7615" s="1" t="s">
        <v>160</v>
      </c>
      <c r="D7615" s="1" t="s">
        <v>2629</v>
      </c>
      <c r="E7615" s="2">
        <v>45292.146365740744</v>
      </c>
      <c r="F7615" s="1" t="s">
        <v>33</v>
      </c>
      <c r="G7615" s="9" t="s">
        <v>312</v>
      </c>
      <c r="H7615" s="9" t="s">
        <v>540</v>
      </c>
      <c r="I7615" s="9" t="s">
        <v>45</v>
      </c>
      <c r="J7615" s="1">
        <v>523262</v>
      </c>
      <c r="K7615" s="3">
        <v>45809</v>
      </c>
      <c r="L7615" s="1" t="s">
        <v>50</v>
      </c>
      <c r="M7615" s="1" t="s">
        <v>51</v>
      </c>
      <c r="N7615" s="1" t="s">
        <v>2637</v>
      </c>
      <c r="O7615" s="10">
        <v>45197.198657407411</v>
      </c>
      <c r="Q7615">
        <v>0</v>
      </c>
      <c r="R7615" t="s">
        <v>220</v>
      </c>
      <c r="S7615" t="s">
        <v>220</v>
      </c>
      <c r="T7615">
        <v>0</v>
      </c>
      <c r="U7615" t="s">
        <v>220</v>
      </c>
      <c r="V7615" t="str">
        <f>VLOOKUP(F7615, [1]!Table1[[#All],[Gender]:[city]], 3, FALSE)</f>
        <v>Not in Education</v>
      </c>
      <c r="W7615" s="11">
        <f>VLOOKUP(F7615, [1]!Table1[[#All],[Gender]:[city]], 4, FALSE)</f>
        <v>45092</v>
      </c>
      <c r="X7615" t="b">
        <f>VLOOKUP(F7615, [1]!Table1[[#All],[Gender]:[isFromSocialMedia]], 7, FALSE)</f>
        <v>0</v>
      </c>
      <c r="Y7615" t="str">
        <f>IF(TEXT(Table1[[#This Row],[Apply Date]], "yyyy-mm-dd") = TEXT(Table1[[#This Row],[Sign Up Date]], "yyyy-mm-dd"), "New User", "Repeat User")</f>
        <v>Repeat User</v>
      </c>
    </row>
    <row r="7616" spans="1:25" ht="12.75" x14ac:dyDescent="0.2">
      <c r="A7616" s="1" t="s">
        <v>11909</v>
      </c>
      <c r="B7616" s="1" t="s">
        <v>11245</v>
      </c>
      <c r="C7616" s="1" t="s">
        <v>160</v>
      </c>
      <c r="D7616" s="1" t="s">
        <v>2629</v>
      </c>
      <c r="E7616" s="2">
        <v>45292.146365740744</v>
      </c>
      <c r="F7616" s="1" t="s">
        <v>25</v>
      </c>
      <c r="G7616" s="9" t="s">
        <v>163</v>
      </c>
      <c r="H7616" s="9" t="s">
        <v>163</v>
      </c>
      <c r="I7616" s="9" t="s">
        <v>79</v>
      </c>
      <c r="J7616" s="1">
        <v>10001</v>
      </c>
      <c r="K7616" s="3">
        <v>45658</v>
      </c>
      <c r="L7616" s="1" t="s">
        <v>37</v>
      </c>
      <c r="M7616" s="1" t="s">
        <v>234</v>
      </c>
      <c r="N7616" s="1" t="s">
        <v>75</v>
      </c>
      <c r="O7616" s="10">
        <v>45116.383252314816</v>
      </c>
      <c r="P7616" s="10">
        <v>45145.1875</v>
      </c>
      <c r="Q7616">
        <v>0</v>
      </c>
      <c r="R7616" t="s">
        <v>220</v>
      </c>
      <c r="S7616" t="s">
        <v>220</v>
      </c>
      <c r="T7616">
        <v>0</v>
      </c>
      <c r="U7616" t="s">
        <v>220</v>
      </c>
      <c r="V7616" t="str">
        <f>VLOOKUP(F7616, [1]!Table1[[#All],[Gender]:[city]], 3, FALSE)</f>
        <v>Undergraduate Student</v>
      </c>
      <c r="W7616" s="11">
        <f>VLOOKUP(F7616, [1]!Table1[[#All],[Gender]:[city]], 4, FALSE)</f>
        <v>45130</v>
      </c>
      <c r="X7616" t="b">
        <f>VLOOKUP(F7616, [1]!Table1[[#All],[Gender]:[isFromSocialMedia]], 7, FALSE)</f>
        <v>0</v>
      </c>
      <c r="Y7616" t="str">
        <f>IF(TEXT(Table1[[#This Row],[Apply Date]], "yyyy-mm-dd") = TEXT(Table1[[#This Row],[Sign Up Date]], "yyyy-mm-dd"), "New User", "Repeat User")</f>
        <v>Repeat User</v>
      </c>
    </row>
    <row r="7617" spans="1:25" ht="12.75" x14ac:dyDescent="0.2">
      <c r="A7617" s="1" t="s">
        <v>11910</v>
      </c>
      <c r="B7617" s="1" t="s">
        <v>11245</v>
      </c>
      <c r="C7617" s="1" t="s">
        <v>160</v>
      </c>
      <c r="D7617" s="1" t="s">
        <v>2629</v>
      </c>
      <c r="E7617" s="2">
        <v>45292.146365740744</v>
      </c>
      <c r="F7617" s="1" t="s">
        <v>25</v>
      </c>
      <c r="G7617" s="9" t="s">
        <v>3918</v>
      </c>
      <c r="H7617" s="9" t="s">
        <v>881</v>
      </c>
      <c r="I7617" s="9" t="s">
        <v>45</v>
      </c>
      <c r="J7617" s="1">
        <v>781014</v>
      </c>
      <c r="K7617" s="3">
        <v>45839</v>
      </c>
      <c r="L7617" s="1" t="s">
        <v>37</v>
      </c>
      <c r="M7617" s="1" t="s">
        <v>955</v>
      </c>
      <c r="N7617" s="1" t="s">
        <v>75</v>
      </c>
      <c r="O7617" s="10">
        <v>45233.829814814817</v>
      </c>
      <c r="P7617" s="10">
        <v>45299.146365740744</v>
      </c>
      <c r="Q7617">
        <v>0</v>
      </c>
      <c r="R7617" t="s">
        <v>220</v>
      </c>
      <c r="S7617" t="s">
        <v>220</v>
      </c>
      <c r="T7617">
        <v>0</v>
      </c>
      <c r="U7617" t="s">
        <v>220</v>
      </c>
      <c r="V7617" t="str">
        <f>VLOOKUP(F7617, [1]!Table1[[#All],[Gender]:[city]], 3, FALSE)</f>
        <v>Undergraduate Student</v>
      </c>
      <c r="W7617" s="11">
        <f>VLOOKUP(F7617, [1]!Table1[[#All],[Gender]:[city]], 4, FALSE)</f>
        <v>45130</v>
      </c>
      <c r="X7617" t="b">
        <f>VLOOKUP(F7617, [1]!Table1[[#All],[Gender]:[isFromSocialMedia]], 7, FALSE)</f>
        <v>0</v>
      </c>
      <c r="Y7617" t="str">
        <f>IF(TEXT(Table1[[#This Row],[Apply Date]], "yyyy-mm-dd") = TEXT(Table1[[#This Row],[Sign Up Date]], "yyyy-mm-dd"), "New User", "Repeat User")</f>
        <v>Repeat User</v>
      </c>
    </row>
    <row r="7618" spans="1:25" ht="12.75" x14ac:dyDescent="0.2">
      <c r="A7618" s="1" t="s">
        <v>11911</v>
      </c>
      <c r="B7618" s="1" t="s">
        <v>11245</v>
      </c>
      <c r="C7618" s="1" t="s">
        <v>160</v>
      </c>
      <c r="D7618" s="1" t="s">
        <v>2629</v>
      </c>
      <c r="E7618" s="2">
        <v>45292.146365740744</v>
      </c>
      <c r="F7618" s="1" t="s">
        <v>25</v>
      </c>
      <c r="G7618" s="9" t="s">
        <v>1955</v>
      </c>
      <c r="H7618" s="9" t="s">
        <v>2896</v>
      </c>
      <c r="I7618" s="9" t="s">
        <v>45</v>
      </c>
      <c r="J7618" s="1">
        <v>201009</v>
      </c>
      <c r="K7618" s="4">
        <v>44166</v>
      </c>
      <c r="L7618" s="1" t="s">
        <v>37</v>
      </c>
      <c r="M7618" s="1" t="s">
        <v>360</v>
      </c>
      <c r="N7618" s="1" t="s">
        <v>75</v>
      </c>
      <c r="O7618" s="10">
        <v>45091.556932870371</v>
      </c>
      <c r="P7618" s="10">
        <v>45117.104166666664</v>
      </c>
      <c r="Q7618">
        <v>0</v>
      </c>
      <c r="R7618" t="s">
        <v>220</v>
      </c>
      <c r="S7618" t="s">
        <v>220</v>
      </c>
      <c r="T7618">
        <v>0</v>
      </c>
      <c r="U7618" t="s">
        <v>220</v>
      </c>
      <c r="V7618" t="str">
        <f>VLOOKUP(F7618, [1]!Table1[[#All],[Gender]:[city]], 3, FALSE)</f>
        <v>Undergraduate Student</v>
      </c>
      <c r="W7618" s="11">
        <f>VLOOKUP(F7618, [1]!Table1[[#All],[Gender]:[city]], 4, FALSE)</f>
        <v>45130</v>
      </c>
      <c r="X7618" t="b">
        <f>VLOOKUP(F7618, [1]!Table1[[#All],[Gender]:[isFromSocialMedia]], 7, FALSE)</f>
        <v>0</v>
      </c>
      <c r="Y7618" t="str">
        <f>IF(TEXT(Table1[[#This Row],[Apply Date]], "yyyy-mm-dd") = TEXT(Table1[[#This Row],[Sign Up Date]], "yyyy-mm-dd"), "New User", "Repeat User")</f>
        <v>Repeat User</v>
      </c>
    </row>
    <row r="7619" spans="1:25" ht="12.75" x14ac:dyDescent="0.2">
      <c r="A7619" s="1" t="s">
        <v>11912</v>
      </c>
      <c r="B7619" s="1" t="s">
        <v>11245</v>
      </c>
      <c r="C7619" s="1" t="s">
        <v>160</v>
      </c>
      <c r="D7619" s="1" t="s">
        <v>2629</v>
      </c>
      <c r="E7619" s="2">
        <v>45292.146365740744</v>
      </c>
      <c r="F7619" s="1" t="s">
        <v>33</v>
      </c>
      <c r="G7619" s="9" t="s">
        <v>2057</v>
      </c>
      <c r="H7619" s="9" t="s">
        <v>726</v>
      </c>
      <c r="I7619" s="9" t="s">
        <v>167</v>
      </c>
      <c r="J7619" s="1">
        <v>123</v>
      </c>
      <c r="K7619" s="3">
        <v>44743</v>
      </c>
      <c r="L7619" s="1" t="s">
        <v>50</v>
      </c>
      <c r="M7619" s="1" t="s">
        <v>30</v>
      </c>
      <c r="N7619" s="1" t="s">
        <v>75</v>
      </c>
      <c r="O7619" s="10">
        <v>45132.27747685185</v>
      </c>
      <c r="P7619" s="10">
        <v>45145.1875</v>
      </c>
      <c r="Q7619">
        <v>0</v>
      </c>
      <c r="R7619" t="s">
        <v>220</v>
      </c>
      <c r="S7619" t="s">
        <v>220</v>
      </c>
      <c r="T7619">
        <v>0</v>
      </c>
      <c r="U7619" t="s">
        <v>220</v>
      </c>
      <c r="V7619" t="str">
        <f>VLOOKUP(F7619, [1]!Table1[[#All],[Gender]:[city]], 3, FALSE)</f>
        <v>Not in Education</v>
      </c>
      <c r="W7619" s="11">
        <f>VLOOKUP(F7619, [1]!Table1[[#All],[Gender]:[city]], 4, FALSE)</f>
        <v>45092</v>
      </c>
      <c r="X7619" t="b">
        <f>VLOOKUP(F7619, [1]!Table1[[#All],[Gender]:[isFromSocialMedia]], 7, FALSE)</f>
        <v>0</v>
      </c>
      <c r="Y7619" t="str">
        <f>IF(TEXT(Table1[[#This Row],[Apply Date]], "yyyy-mm-dd") = TEXT(Table1[[#This Row],[Sign Up Date]], "yyyy-mm-dd"), "New User", "Repeat User")</f>
        <v>Repeat User</v>
      </c>
    </row>
    <row r="7620" spans="1:25" ht="12.75" x14ac:dyDescent="0.2">
      <c r="A7620" s="1" t="s">
        <v>11913</v>
      </c>
      <c r="B7620" s="1" t="s">
        <v>11245</v>
      </c>
      <c r="C7620" s="1" t="s">
        <v>160</v>
      </c>
      <c r="D7620" s="1" t="s">
        <v>2629</v>
      </c>
      <c r="E7620" s="2">
        <v>45292.146365740744</v>
      </c>
      <c r="F7620" s="1" t="s">
        <v>25</v>
      </c>
      <c r="G7620" s="9" t="s">
        <v>11056</v>
      </c>
      <c r="H7620" s="9" t="s">
        <v>3906</v>
      </c>
      <c r="I7620" s="9" t="s">
        <v>3907</v>
      </c>
      <c r="J7620" s="1" t="s">
        <v>11914</v>
      </c>
      <c r="K7620" s="3">
        <v>45017</v>
      </c>
      <c r="L7620" s="1" t="s">
        <v>50</v>
      </c>
      <c r="M7620" s="1" t="s">
        <v>11499</v>
      </c>
      <c r="N7620" s="1" t="s">
        <v>75</v>
      </c>
      <c r="O7620" s="10">
        <v>45198.711516203701</v>
      </c>
      <c r="P7620" s="10">
        <v>45299.146365740744</v>
      </c>
      <c r="Q7620">
        <v>0</v>
      </c>
      <c r="R7620" t="s">
        <v>220</v>
      </c>
      <c r="S7620" t="s">
        <v>220</v>
      </c>
      <c r="T7620">
        <v>0</v>
      </c>
      <c r="U7620" t="s">
        <v>220</v>
      </c>
      <c r="V7620" t="str">
        <f>VLOOKUP(F7620, [1]!Table1[[#All],[Gender]:[city]], 3, FALSE)</f>
        <v>Undergraduate Student</v>
      </c>
      <c r="W7620" s="11">
        <f>VLOOKUP(F7620, [1]!Table1[[#All],[Gender]:[city]], 4, FALSE)</f>
        <v>45130</v>
      </c>
      <c r="X7620" t="b">
        <f>VLOOKUP(F7620, [1]!Table1[[#All],[Gender]:[isFromSocialMedia]], 7, FALSE)</f>
        <v>0</v>
      </c>
      <c r="Y7620" t="str">
        <f>IF(TEXT(Table1[[#This Row],[Apply Date]], "yyyy-mm-dd") = TEXT(Table1[[#This Row],[Sign Up Date]], "yyyy-mm-dd"), "New User", "Repeat User")</f>
        <v>Repeat User</v>
      </c>
    </row>
    <row r="7621" spans="1:25" ht="12.75" x14ac:dyDescent="0.2">
      <c r="A7621" s="1" t="s">
        <v>11915</v>
      </c>
      <c r="B7621" s="1" t="s">
        <v>11245</v>
      </c>
      <c r="C7621" s="1" t="s">
        <v>160</v>
      </c>
      <c r="D7621" s="1" t="s">
        <v>2629</v>
      </c>
      <c r="E7621" s="2">
        <v>45292.146365740744</v>
      </c>
      <c r="F7621" s="1" t="s">
        <v>25</v>
      </c>
      <c r="G7621" s="9" t="s">
        <v>455</v>
      </c>
      <c r="H7621" s="9" t="s">
        <v>456</v>
      </c>
      <c r="I7621" s="9" t="s">
        <v>79</v>
      </c>
      <c r="J7621" s="1">
        <v>900001</v>
      </c>
      <c r="K7621" s="3">
        <v>42948</v>
      </c>
      <c r="L7621" s="1" t="s">
        <v>37</v>
      </c>
      <c r="M7621" s="1" t="s">
        <v>164</v>
      </c>
      <c r="N7621" s="1" t="s">
        <v>75</v>
      </c>
      <c r="O7621" s="10">
        <v>45118.379386574074</v>
      </c>
      <c r="P7621" s="10">
        <v>45145.1875</v>
      </c>
      <c r="Q7621">
        <v>0</v>
      </c>
      <c r="R7621" t="s">
        <v>220</v>
      </c>
      <c r="S7621" t="s">
        <v>220</v>
      </c>
      <c r="T7621">
        <v>0</v>
      </c>
      <c r="U7621" t="s">
        <v>220</v>
      </c>
      <c r="V7621" t="str">
        <f>VLOOKUP(F7621, [1]!Table1[[#All],[Gender]:[city]], 3, FALSE)</f>
        <v>Undergraduate Student</v>
      </c>
      <c r="W7621" s="11">
        <f>VLOOKUP(F7621, [1]!Table1[[#All],[Gender]:[city]], 4, FALSE)</f>
        <v>45130</v>
      </c>
      <c r="X7621" t="b">
        <f>VLOOKUP(F7621, [1]!Table1[[#All],[Gender]:[isFromSocialMedia]], 7, FALSE)</f>
        <v>0</v>
      </c>
      <c r="Y7621" t="str">
        <f>IF(TEXT(Table1[[#This Row],[Apply Date]], "yyyy-mm-dd") = TEXT(Table1[[#This Row],[Sign Up Date]], "yyyy-mm-dd"), "New User", "Repeat User")</f>
        <v>Repeat User</v>
      </c>
    </row>
    <row r="7622" spans="1:25" ht="12.75" x14ac:dyDescent="0.2">
      <c r="A7622" s="1" t="s">
        <v>11916</v>
      </c>
      <c r="B7622" s="1" t="s">
        <v>11245</v>
      </c>
      <c r="C7622" s="1" t="s">
        <v>160</v>
      </c>
      <c r="D7622" s="1" t="s">
        <v>2629</v>
      </c>
      <c r="E7622" s="2">
        <v>45292.146365740744</v>
      </c>
      <c r="F7622" s="1" t="s">
        <v>25</v>
      </c>
      <c r="G7622" s="9" t="s">
        <v>11917</v>
      </c>
      <c r="H7622" s="9" t="s">
        <v>267</v>
      </c>
      <c r="I7622" s="9" t="s">
        <v>45</v>
      </c>
      <c r="J7622" s="1">
        <v>733134</v>
      </c>
      <c r="K7622" s="3">
        <v>46539</v>
      </c>
      <c r="L7622" s="1" t="s">
        <v>37</v>
      </c>
      <c r="M7622" s="1" t="s">
        <v>238</v>
      </c>
      <c r="N7622" s="1" t="s">
        <v>75</v>
      </c>
      <c r="O7622" s="10">
        <v>45062.088310185187</v>
      </c>
      <c r="P7622" s="10">
        <v>45103.104166666664</v>
      </c>
      <c r="Q7622">
        <v>0</v>
      </c>
      <c r="R7622" t="s">
        <v>220</v>
      </c>
      <c r="S7622" t="s">
        <v>220</v>
      </c>
      <c r="T7622">
        <v>0</v>
      </c>
      <c r="U7622" t="s">
        <v>220</v>
      </c>
      <c r="V7622" t="str">
        <f>VLOOKUP(F7622, [1]!Table1[[#All],[Gender]:[city]], 3, FALSE)</f>
        <v>Undergraduate Student</v>
      </c>
      <c r="W7622" s="11">
        <f>VLOOKUP(F7622, [1]!Table1[[#All],[Gender]:[city]], 4, FALSE)</f>
        <v>45130</v>
      </c>
      <c r="X7622" t="b">
        <f>VLOOKUP(F7622, [1]!Table1[[#All],[Gender]:[isFromSocialMedia]], 7, FALSE)</f>
        <v>0</v>
      </c>
      <c r="Y7622" t="str">
        <f>IF(TEXT(Table1[[#This Row],[Apply Date]], "yyyy-mm-dd") = TEXT(Table1[[#This Row],[Sign Up Date]], "yyyy-mm-dd"), "New User", "Repeat User")</f>
        <v>Repeat User</v>
      </c>
    </row>
    <row r="7623" spans="1:25" ht="12.75" x14ac:dyDescent="0.2">
      <c r="A7623" s="1" t="s">
        <v>11918</v>
      </c>
      <c r="B7623" s="1" t="s">
        <v>11245</v>
      </c>
      <c r="C7623" s="1" t="s">
        <v>160</v>
      </c>
      <c r="D7623" s="1" t="s">
        <v>2629</v>
      </c>
      <c r="E7623" s="2">
        <v>45292.146365740744</v>
      </c>
      <c r="F7623" s="1" t="s">
        <v>33</v>
      </c>
      <c r="G7623" s="9" t="s">
        <v>11919</v>
      </c>
      <c r="H7623" s="9" t="s">
        <v>134</v>
      </c>
      <c r="I7623" s="9" t="s">
        <v>61</v>
      </c>
      <c r="J7623" s="1">
        <v>60192</v>
      </c>
      <c r="K7623" s="3">
        <v>46143</v>
      </c>
      <c r="L7623" s="1" t="s">
        <v>29</v>
      </c>
      <c r="M7623" s="1" t="s">
        <v>191</v>
      </c>
      <c r="N7623" s="1" t="s">
        <v>75</v>
      </c>
      <c r="O7623" s="10">
        <v>45071.158680555556</v>
      </c>
      <c r="P7623" s="10">
        <v>45089.104166666664</v>
      </c>
      <c r="Q7623">
        <v>0</v>
      </c>
      <c r="R7623" t="s">
        <v>220</v>
      </c>
      <c r="S7623" t="s">
        <v>220</v>
      </c>
      <c r="T7623">
        <v>0</v>
      </c>
      <c r="U7623" t="s">
        <v>220</v>
      </c>
      <c r="V7623" t="str">
        <f>VLOOKUP(F7623, [1]!Table1[[#All],[Gender]:[city]], 3, FALSE)</f>
        <v>Not in Education</v>
      </c>
      <c r="W7623" s="11">
        <f>VLOOKUP(F7623, [1]!Table1[[#All],[Gender]:[city]], 4, FALSE)</f>
        <v>45092</v>
      </c>
      <c r="X7623" t="b">
        <f>VLOOKUP(F7623, [1]!Table1[[#All],[Gender]:[isFromSocialMedia]], 7, FALSE)</f>
        <v>0</v>
      </c>
      <c r="Y7623" t="str">
        <f>IF(TEXT(Table1[[#This Row],[Apply Date]], "yyyy-mm-dd") = TEXT(Table1[[#This Row],[Sign Up Date]], "yyyy-mm-dd"), "New User", "Repeat User")</f>
        <v>Repeat User</v>
      </c>
    </row>
    <row r="7624" spans="1:25" ht="12.75" x14ac:dyDescent="0.2">
      <c r="A7624" s="1" t="s">
        <v>11920</v>
      </c>
      <c r="B7624" s="1" t="s">
        <v>11245</v>
      </c>
      <c r="C7624" s="1" t="s">
        <v>160</v>
      </c>
      <c r="D7624" s="1" t="s">
        <v>2629</v>
      </c>
      <c r="E7624" s="2">
        <v>45292.146365740744</v>
      </c>
      <c r="F7624" s="1" t="s">
        <v>25</v>
      </c>
      <c r="G7624" s="9" t="s">
        <v>48</v>
      </c>
      <c r="H7624" s="9" t="s">
        <v>49</v>
      </c>
      <c r="I7624" s="9" t="s">
        <v>45</v>
      </c>
      <c r="J7624" s="1">
        <v>500083</v>
      </c>
      <c r="K7624" s="4">
        <v>45200</v>
      </c>
      <c r="L7624" s="1" t="s">
        <v>37</v>
      </c>
      <c r="M7624" s="1" t="s">
        <v>917</v>
      </c>
      <c r="N7624" s="1" t="s">
        <v>2637</v>
      </c>
      <c r="O7624" s="10">
        <v>45175.263553240744</v>
      </c>
      <c r="Q7624">
        <v>0</v>
      </c>
      <c r="R7624" t="s">
        <v>220</v>
      </c>
      <c r="S7624" t="s">
        <v>220</v>
      </c>
      <c r="T7624">
        <v>0</v>
      </c>
      <c r="U7624" t="s">
        <v>220</v>
      </c>
      <c r="V7624" t="str">
        <f>VLOOKUP(F7624, [1]!Table1[[#All],[Gender]:[city]], 3, FALSE)</f>
        <v>Undergraduate Student</v>
      </c>
      <c r="W7624" s="11">
        <f>VLOOKUP(F7624, [1]!Table1[[#All],[Gender]:[city]], 4, FALSE)</f>
        <v>45130</v>
      </c>
      <c r="X7624" t="b">
        <f>VLOOKUP(F7624, [1]!Table1[[#All],[Gender]:[isFromSocialMedia]], 7, FALSE)</f>
        <v>0</v>
      </c>
      <c r="Y7624" t="str">
        <f>IF(TEXT(Table1[[#This Row],[Apply Date]], "yyyy-mm-dd") = TEXT(Table1[[#This Row],[Sign Up Date]], "yyyy-mm-dd"), "New User", "Repeat User")</f>
        <v>Repeat User</v>
      </c>
    </row>
    <row r="7625" spans="1:25" ht="12.75" x14ac:dyDescent="0.2">
      <c r="A7625" s="1" t="s">
        <v>11921</v>
      </c>
      <c r="B7625" s="1" t="s">
        <v>11245</v>
      </c>
      <c r="C7625" s="1" t="s">
        <v>160</v>
      </c>
      <c r="D7625" s="1" t="s">
        <v>2629</v>
      </c>
      <c r="E7625" s="2">
        <v>45292.146365740744</v>
      </c>
      <c r="F7625" s="1" t="s">
        <v>33</v>
      </c>
      <c r="G7625" s="9" t="s">
        <v>269</v>
      </c>
      <c r="H7625" s="9" t="s">
        <v>269</v>
      </c>
      <c r="I7625" s="9" t="s">
        <v>103</v>
      </c>
      <c r="J7625" s="1">
        <v>54782</v>
      </c>
      <c r="K7625" s="3">
        <v>45444</v>
      </c>
      <c r="L7625" s="1" t="s">
        <v>37</v>
      </c>
      <c r="M7625" s="1" t="s">
        <v>222</v>
      </c>
      <c r="N7625" s="1" t="s">
        <v>149</v>
      </c>
      <c r="O7625" s="10">
        <v>45137.489629629628</v>
      </c>
      <c r="P7625" s="10">
        <v>45145.1875</v>
      </c>
      <c r="Q7625">
        <v>0</v>
      </c>
      <c r="R7625" t="s">
        <v>220</v>
      </c>
      <c r="S7625" t="s">
        <v>220</v>
      </c>
      <c r="T7625">
        <v>0</v>
      </c>
      <c r="U7625" t="s">
        <v>220</v>
      </c>
      <c r="V7625" t="str">
        <f>VLOOKUP(F7625, [1]!Table1[[#All],[Gender]:[city]], 3, FALSE)</f>
        <v>Not in Education</v>
      </c>
      <c r="W7625" s="11">
        <f>VLOOKUP(F7625, [1]!Table1[[#All],[Gender]:[city]], 4, FALSE)</f>
        <v>45092</v>
      </c>
      <c r="X7625" t="b">
        <f>VLOOKUP(F7625, [1]!Table1[[#All],[Gender]:[isFromSocialMedia]], 7, FALSE)</f>
        <v>0</v>
      </c>
      <c r="Y7625" t="str">
        <f>IF(TEXT(Table1[[#This Row],[Apply Date]], "yyyy-mm-dd") = TEXT(Table1[[#This Row],[Sign Up Date]], "yyyy-mm-dd"), "New User", "Repeat User")</f>
        <v>Repeat User</v>
      </c>
    </row>
    <row r="7626" spans="1:25" ht="12.75" x14ac:dyDescent="0.2">
      <c r="A7626" s="1" t="s">
        <v>11922</v>
      </c>
      <c r="B7626" s="1" t="s">
        <v>11245</v>
      </c>
      <c r="C7626" s="1" t="s">
        <v>160</v>
      </c>
      <c r="D7626" s="1" t="s">
        <v>2629</v>
      </c>
      <c r="E7626" s="2">
        <v>45292.146365740744</v>
      </c>
      <c r="F7626" s="1" t="s">
        <v>33</v>
      </c>
      <c r="G7626" s="9" t="s">
        <v>11657</v>
      </c>
      <c r="H7626" s="9" t="s">
        <v>306</v>
      </c>
      <c r="I7626" s="9" t="s">
        <v>45</v>
      </c>
      <c r="J7626" s="1">
        <v>626106</v>
      </c>
      <c r="K7626" s="3">
        <v>43952</v>
      </c>
      <c r="L7626" s="1" t="s">
        <v>104</v>
      </c>
      <c r="M7626" s="1" t="s">
        <v>2322</v>
      </c>
      <c r="N7626" s="1" t="s">
        <v>75</v>
      </c>
      <c r="O7626" s="10">
        <v>45113.204687500001</v>
      </c>
      <c r="P7626" s="10">
        <v>45145.1875</v>
      </c>
      <c r="Q7626">
        <v>0</v>
      </c>
      <c r="R7626" t="s">
        <v>220</v>
      </c>
      <c r="S7626" t="s">
        <v>220</v>
      </c>
      <c r="T7626">
        <v>0</v>
      </c>
      <c r="U7626" t="s">
        <v>220</v>
      </c>
      <c r="V7626" t="str">
        <f>VLOOKUP(F7626, [1]!Table1[[#All],[Gender]:[city]], 3, FALSE)</f>
        <v>Not in Education</v>
      </c>
      <c r="W7626" s="11">
        <f>VLOOKUP(F7626, [1]!Table1[[#All],[Gender]:[city]], 4, FALSE)</f>
        <v>45092</v>
      </c>
      <c r="X7626" t="b">
        <f>VLOOKUP(F7626, [1]!Table1[[#All],[Gender]:[isFromSocialMedia]], 7, FALSE)</f>
        <v>0</v>
      </c>
      <c r="Y7626" t="str">
        <f>IF(TEXT(Table1[[#This Row],[Apply Date]], "yyyy-mm-dd") = TEXT(Table1[[#This Row],[Sign Up Date]], "yyyy-mm-dd"), "New User", "Repeat User")</f>
        <v>Repeat User</v>
      </c>
    </row>
    <row r="7627" spans="1:25" ht="12.75" x14ac:dyDescent="0.2">
      <c r="A7627" s="1" t="s">
        <v>11923</v>
      </c>
      <c r="B7627" s="1" t="s">
        <v>11245</v>
      </c>
      <c r="C7627" s="1" t="s">
        <v>160</v>
      </c>
      <c r="D7627" s="1" t="s">
        <v>2629</v>
      </c>
      <c r="E7627" s="2">
        <v>45292.146365740744</v>
      </c>
      <c r="F7627" s="1" t="s">
        <v>25</v>
      </c>
      <c r="G7627" s="9" t="s">
        <v>904</v>
      </c>
      <c r="H7627" s="9" t="s">
        <v>134</v>
      </c>
      <c r="I7627" s="9" t="s">
        <v>61</v>
      </c>
      <c r="J7627" s="1">
        <v>60616</v>
      </c>
      <c r="K7627" s="3">
        <v>45778</v>
      </c>
      <c r="L7627" s="1" t="s">
        <v>50</v>
      </c>
      <c r="M7627" s="1" t="s">
        <v>51</v>
      </c>
      <c r="N7627" s="1" t="s">
        <v>75</v>
      </c>
      <c r="O7627" s="10">
        <v>45180.824131944442</v>
      </c>
      <c r="P7627" s="10">
        <v>45299.146365740744</v>
      </c>
      <c r="Q7627">
        <v>0</v>
      </c>
      <c r="R7627" t="s">
        <v>220</v>
      </c>
      <c r="S7627" t="s">
        <v>220</v>
      </c>
      <c r="T7627">
        <v>0</v>
      </c>
      <c r="U7627" t="s">
        <v>220</v>
      </c>
      <c r="V7627" t="str">
        <f>VLOOKUP(F7627, [1]!Table1[[#All],[Gender]:[city]], 3, FALSE)</f>
        <v>Undergraduate Student</v>
      </c>
      <c r="W7627" s="11">
        <f>VLOOKUP(F7627, [1]!Table1[[#All],[Gender]:[city]], 4, FALSE)</f>
        <v>45130</v>
      </c>
      <c r="X7627" t="b">
        <f>VLOOKUP(F7627, [1]!Table1[[#All],[Gender]:[isFromSocialMedia]], 7, FALSE)</f>
        <v>0</v>
      </c>
      <c r="Y7627" t="str">
        <f>IF(TEXT(Table1[[#This Row],[Apply Date]], "yyyy-mm-dd") = TEXT(Table1[[#This Row],[Sign Up Date]], "yyyy-mm-dd"), "New User", "Repeat User")</f>
        <v>Repeat User</v>
      </c>
    </row>
    <row r="7628" spans="1:25" ht="12.75" x14ac:dyDescent="0.2">
      <c r="A7628" s="1" t="s">
        <v>11924</v>
      </c>
      <c r="B7628" s="1" t="s">
        <v>11245</v>
      </c>
      <c r="C7628" s="1" t="s">
        <v>160</v>
      </c>
      <c r="D7628" s="1" t="s">
        <v>2629</v>
      </c>
      <c r="E7628" s="2">
        <v>45292.146365740744</v>
      </c>
      <c r="F7628" s="1" t="s">
        <v>25</v>
      </c>
      <c r="G7628" s="9" t="s">
        <v>110</v>
      </c>
      <c r="H7628" s="9" t="s">
        <v>49</v>
      </c>
      <c r="I7628" s="9" t="s">
        <v>45</v>
      </c>
      <c r="J7628" s="1">
        <v>503001</v>
      </c>
      <c r="K7628" s="3">
        <v>44348</v>
      </c>
      <c r="L7628" s="1" t="s">
        <v>104</v>
      </c>
      <c r="M7628" s="1" t="s">
        <v>51</v>
      </c>
      <c r="N7628" s="1" t="s">
        <v>75</v>
      </c>
      <c r="O7628" s="10">
        <v>45112.653807870367</v>
      </c>
      <c r="P7628" s="10">
        <v>45145.1875</v>
      </c>
      <c r="Q7628">
        <v>0</v>
      </c>
      <c r="R7628" t="s">
        <v>220</v>
      </c>
      <c r="S7628" t="s">
        <v>220</v>
      </c>
      <c r="T7628">
        <v>0</v>
      </c>
      <c r="U7628" t="s">
        <v>220</v>
      </c>
      <c r="V7628" t="str">
        <f>VLOOKUP(F7628, [1]!Table1[[#All],[Gender]:[city]], 3, FALSE)</f>
        <v>Undergraduate Student</v>
      </c>
      <c r="W7628" s="11">
        <f>VLOOKUP(F7628, [1]!Table1[[#All],[Gender]:[city]], 4, FALSE)</f>
        <v>45130</v>
      </c>
      <c r="X7628" t="b">
        <f>VLOOKUP(F7628, [1]!Table1[[#All],[Gender]:[isFromSocialMedia]], 7, FALSE)</f>
        <v>0</v>
      </c>
      <c r="Y7628" t="str">
        <f>IF(TEXT(Table1[[#This Row],[Apply Date]], "yyyy-mm-dd") = TEXT(Table1[[#This Row],[Sign Up Date]], "yyyy-mm-dd"), "New User", "Repeat User")</f>
        <v>Repeat User</v>
      </c>
    </row>
    <row r="7629" spans="1:25" ht="12.75" x14ac:dyDescent="0.2">
      <c r="A7629" s="1" t="s">
        <v>11925</v>
      </c>
      <c r="B7629" s="1" t="s">
        <v>11245</v>
      </c>
      <c r="C7629" s="1" t="s">
        <v>160</v>
      </c>
      <c r="D7629" s="1" t="s">
        <v>2629</v>
      </c>
      <c r="E7629" s="2">
        <v>45292.146365740744</v>
      </c>
      <c r="F7629" s="1" t="s">
        <v>25</v>
      </c>
      <c r="G7629" s="9" t="s">
        <v>647</v>
      </c>
      <c r="H7629" s="9" t="s">
        <v>648</v>
      </c>
      <c r="I7629" s="9" t="s">
        <v>45</v>
      </c>
      <c r="J7629" s="1">
        <v>302029</v>
      </c>
      <c r="K7629" s="3">
        <v>45170</v>
      </c>
      <c r="L7629" s="1" t="s">
        <v>50</v>
      </c>
      <c r="M7629" s="1" t="s">
        <v>330</v>
      </c>
      <c r="N7629" s="1" t="s">
        <v>75</v>
      </c>
      <c r="O7629" s="10">
        <v>45093.804328703707</v>
      </c>
      <c r="P7629" s="10">
        <v>45131.104166666664</v>
      </c>
      <c r="Q7629">
        <v>0</v>
      </c>
      <c r="R7629" t="s">
        <v>220</v>
      </c>
      <c r="S7629" t="s">
        <v>220</v>
      </c>
      <c r="T7629">
        <v>0</v>
      </c>
      <c r="U7629" t="s">
        <v>220</v>
      </c>
      <c r="V7629" t="str">
        <f>VLOOKUP(F7629, [1]!Table1[[#All],[Gender]:[city]], 3, FALSE)</f>
        <v>Undergraduate Student</v>
      </c>
      <c r="W7629" s="11">
        <f>VLOOKUP(F7629, [1]!Table1[[#All],[Gender]:[city]], 4, FALSE)</f>
        <v>45130</v>
      </c>
      <c r="X7629" t="b">
        <f>VLOOKUP(F7629, [1]!Table1[[#All],[Gender]:[isFromSocialMedia]], 7, FALSE)</f>
        <v>0</v>
      </c>
      <c r="Y7629" t="str">
        <f>IF(TEXT(Table1[[#This Row],[Apply Date]], "yyyy-mm-dd") = TEXT(Table1[[#This Row],[Sign Up Date]], "yyyy-mm-dd"), "New User", "Repeat User")</f>
        <v>Repeat User</v>
      </c>
    </row>
    <row r="7630" spans="1:25" ht="12.75" x14ac:dyDescent="0.2">
      <c r="A7630" s="1" t="s">
        <v>11926</v>
      </c>
      <c r="B7630" s="1" t="s">
        <v>11245</v>
      </c>
      <c r="C7630" s="1" t="s">
        <v>160</v>
      </c>
      <c r="D7630" s="1" t="s">
        <v>2629</v>
      </c>
      <c r="E7630" s="2">
        <v>45292.146365740744</v>
      </c>
      <c r="F7630" s="1" t="s">
        <v>33</v>
      </c>
      <c r="G7630" s="9" t="s">
        <v>400</v>
      </c>
      <c r="H7630" s="9" t="s">
        <v>148</v>
      </c>
      <c r="I7630" s="9" t="s">
        <v>45</v>
      </c>
      <c r="J7630" s="1">
        <v>411011</v>
      </c>
      <c r="K7630" s="3">
        <v>44927</v>
      </c>
      <c r="L7630" s="1" t="s">
        <v>50</v>
      </c>
      <c r="M7630" s="1" t="s">
        <v>1693</v>
      </c>
      <c r="N7630" s="1" t="s">
        <v>75</v>
      </c>
      <c r="O7630" s="10">
        <v>45091.521817129629</v>
      </c>
      <c r="P7630" s="10">
        <v>45117.104166666664</v>
      </c>
      <c r="Q7630">
        <v>0</v>
      </c>
      <c r="R7630" t="s">
        <v>220</v>
      </c>
      <c r="S7630" t="s">
        <v>220</v>
      </c>
      <c r="T7630">
        <v>0</v>
      </c>
      <c r="U7630" t="s">
        <v>220</v>
      </c>
      <c r="V7630" t="str">
        <f>VLOOKUP(F7630, [1]!Table1[[#All],[Gender]:[city]], 3, FALSE)</f>
        <v>Not in Education</v>
      </c>
      <c r="W7630" s="11">
        <f>VLOOKUP(F7630, [1]!Table1[[#All],[Gender]:[city]], 4, FALSE)</f>
        <v>45092</v>
      </c>
      <c r="X7630" t="b">
        <f>VLOOKUP(F7630, [1]!Table1[[#All],[Gender]:[isFromSocialMedia]], 7, FALSE)</f>
        <v>0</v>
      </c>
      <c r="Y7630" t="str">
        <f>IF(TEXT(Table1[[#This Row],[Apply Date]], "yyyy-mm-dd") = TEXT(Table1[[#This Row],[Sign Up Date]], "yyyy-mm-dd"), "New User", "Repeat User")</f>
        <v>Repeat User</v>
      </c>
    </row>
    <row r="7631" spans="1:25" ht="12.75" x14ac:dyDescent="0.2">
      <c r="A7631" s="1" t="s">
        <v>11927</v>
      </c>
      <c r="B7631" s="1" t="s">
        <v>11245</v>
      </c>
      <c r="C7631" s="1" t="s">
        <v>160</v>
      </c>
      <c r="D7631" s="1" t="s">
        <v>2629</v>
      </c>
      <c r="E7631" s="2">
        <v>45292.146365740744</v>
      </c>
      <c r="F7631" s="1" t="s">
        <v>25</v>
      </c>
      <c r="G7631" s="9" t="s">
        <v>324</v>
      </c>
      <c r="H7631" s="9" t="s">
        <v>325</v>
      </c>
      <c r="I7631" s="9" t="s">
        <v>79</v>
      </c>
      <c r="J7631" s="1">
        <v>23401</v>
      </c>
      <c r="K7631" s="3">
        <v>41821</v>
      </c>
      <c r="L7631" s="1" t="s">
        <v>104</v>
      </c>
      <c r="M7631" s="1" t="s">
        <v>160</v>
      </c>
      <c r="N7631" s="1" t="s">
        <v>75</v>
      </c>
      <c r="O7631" s="10">
        <v>45117.603333333333</v>
      </c>
      <c r="P7631" s="10">
        <v>45159.1875</v>
      </c>
      <c r="Q7631">
        <v>0</v>
      </c>
      <c r="R7631" t="s">
        <v>220</v>
      </c>
      <c r="S7631" t="s">
        <v>220</v>
      </c>
      <c r="T7631">
        <v>0</v>
      </c>
      <c r="U7631" t="s">
        <v>220</v>
      </c>
      <c r="V7631" t="str">
        <f>VLOOKUP(F7631, [1]!Table1[[#All],[Gender]:[city]], 3, FALSE)</f>
        <v>Undergraduate Student</v>
      </c>
      <c r="W7631" s="11">
        <f>VLOOKUP(F7631, [1]!Table1[[#All],[Gender]:[city]], 4, FALSE)</f>
        <v>45130</v>
      </c>
      <c r="X7631" t="b">
        <f>VLOOKUP(F7631, [1]!Table1[[#All],[Gender]:[isFromSocialMedia]], 7, FALSE)</f>
        <v>0</v>
      </c>
      <c r="Y7631" t="str">
        <f>IF(TEXT(Table1[[#This Row],[Apply Date]], "yyyy-mm-dd") = TEXT(Table1[[#This Row],[Sign Up Date]], "yyyy-mm-dd"), "New User", "Repeat User")</f>
        <v>Repeat User</v>
      </c>
    </row>
    <row r="7632" spans="1:25" ht="12.75" x14ac:dyDescent="0.2">
      <c r="A7632" s="1" t="s">
        <v>11928</v>
      </c>
      <c r="B7632" s="1" t="s">
        <v>11245</v>
      </c>
      <c r="C7632" s="1" t="s">
        <v>160</v>
      </c>
      <c r="D7632" s="1" t="s">
        <v>2629</v>
      </c>
      <c r="E7632" s="2">
        <v>45292.146365740744</v>
      </c>
      <c r="F7632" s="1" t="s">
        <v>25</v>
      </c>
      <c r="G7632" s="9" t="s">
        <v>11929</v>
      </c>
      <c r="H7632" s="9" t="s">
        <v>8031</v>
      </c>
      <c r="I7632" s="9" t="s">
        <v>682</v>
      </c>
      <c r="J7632" s="1" t="s">
        <v>11930</v>
      </c>
      <c r="K7632" s="3">
        <v>45444</v>
      </c>
      <c r="L7632" s="1" t="s">
        <v>50</v>
      </c>
      <c r="M7632" s="1" t="s">
        <v>917</v>
      </c>
      <c r="N7632" s="1" t="s">
        <v>75</v>
      </c>
      <c r="O7632" s="10">
        <v>45129.887615740743</v>
      </c>
      <c r="P7632" s="10">
        <v>45145.1875</v>
      </c>
      <c r="Q7632">
        <v>0</v>
      </c>
      <c r="R7632" t="s">
        <v>220</v>
      </c>
      <c r="S7632" t="s">
        <v>220</v>
      </c>
      <c r="T7632">
        <v>0</v>
      </c>
      <c r="U7632" t="s">
        <v>220</v>
      </c>
      <c r="V7632" t="str">
        <f>VLOOKUP(F7632, [1]!Table1[[#All],[Gender]:[city]], 3, FALSE)</f>
        <v>Undergraduate Student</v>
      </c>
      <c r="W7632" s="11">
        <f>VLOOKUP(F7632, [1]!Table1[[#All],[Gender]:[city]], 4, FALSE)</f>
        <v>45130</v>
      </c>
      <c r="X7632" t="b">
        <f>VLOOKUP(F7632, [1]!Table1[[#All],[Gender]:[isFromSocialMedia]], 7, FALSE)</f>
        <v>0</v>
      </c>
      <c r="Y7632" t="str">
        <f>IF(TEXT(Table1[[#This Row],[Apply Date]], "yyyy-mm-dd") = TEXT(Table1[[#This Row],[Sign Up Date]], "yyyy-mm-dd"), "New User", "Repeat User")</f>
        <v>Repeat User</v>
      </c>
    </row>
    <row r="7633" spans="1:25" ht="12.75" x14ac:dyDescent="0.2">
      <c r="A7633" s="1" t="s">
        <v>11931</v>
      </c>
      <c r="B7633" s="1" t="s">
        <v>11245</v>
      </c>
      <c r="C7633" s="1" t="s">
        <v>160</v>
      </c>
      <c r="D7633" s="1" t="s">
        <v>2629</v>
      </c>
      <c r="E7633" s="2">
        <v>45292.146365740744</v>
      </c>
      <c r="F7633" s="1" t="s">
        <v>25</v>
      </c>
      <c r="G7633" s="9" t="s">
        <v>2247</v>
      </c>
      <c r="H7633" s="9" t="s">
        <v>285</v>
      </c>
      <c r="I7633" s="9" t="s">
        <v>233</v>
      </c>
      <c r="J7633" s="1">
        <v>0</v>
      </c>
      <c r="K7633" s="3">
        <v>41640</v>
      </c>
      <c r="L7633" s="1" t="s">
        <v>50</v>
      </c>
      <c r="M7633" s="1" t="s">
        <v>260</v>
      </c>
      <c r="N7633" s="1" t="s">
        <v>75</v>
      </c>
      <c r="O7633" s="10">
        <v>45120.079687500001</v>
      </c>
      <c r="P7633" s="10">
        <v>45145.1875</v>
      </c>
      <c r="Q7633">
        <v>0</v>
      </c>
      <c r="R7633" t="s">
        <v>220</v>
      </c>
      <c r="S7633" t="s">
        <v>220</v>
      </c>
      <c r="T7633">
        <v>0</v>
      </c>
      <c r="U7633" t="s">
        <v>220</v>
      </c>
      <c r="V7633" t="str">
        <f>VLOOKUP(F7633, [1]!Table1[[#All],[Gender]:[city]], 3, FALSE)</f>
        <v>Undergraduate Student</v>
      </c>
      <c r="W7633" s="11">
        <f>VLOOKUP(F7633, [1]!Table1[[#All],[Gender]:[city]], 4, FALSE)</f>
        <v>45130</v>
      </c>
      <c r="X7633" t="b">
        <f>VLOOKUP(F7633, [1]!Table1[[#All],[Gender]:[isFromSocialMedia]], 7, FALSE)</f>
        <v>0</v>
      </c>
      <c r="Y7633" t="str">
        <f>IF(TEXT(Table1[[#This Row],[Apply Date]], "yyyy-mm-dd") = TEXT(Table1[[#This Row],[Sign Up Date]], "yyyy-mm-dd"), "New User", "Repeat User")</f>
        <v>Repeat User</v>
      </c>
    </row>
    <row r="7634" spans="1:25" ht="12.75" x14ac:dyDescent="0.2">
      <c r="A7634" s="1" t="s">
        <v>11932</v>
      </c>
      <c r="B7634" s="1" t="s">
        <v>11245</v>
      </c>
      <c r="C7634" s="1" t="s">
        <v>160</v>
      </c>
      <c r="D7634" s="1" t="s">
        <v>2629</v>
      </c>
      <c r="E7634" s="2">
        <v>45292.146365740744</v>
      </c>
      <c r="F7634" s="1" t="s">
        <v>25</v>
      </c>
      <c r="G7634" s="9" t="s">
        <v>854</v>
      </c>
      <c r="H7634" s="9" t="s">
        <v>699</v>
      </c>
      <c r="I7634" s="9" t="s">
        <v>45</v>
      </c>
      <c r="J7634" s="1">
        <v>497001</v>
      </c>
      <c r="K7634" s="3">
        <v>44378</v>
      </c>
      <c r="L7634" s="1" t="s">
        <v>50</v>
      </c>
      <c r="M7634" s="1" t="s">
        <v>191</v>
      </c>
      <c r="N7634" s="1" t="s">
        <v>75</v>
      </c>
      <c r="O7634" s="10">
        <v>45127.73196759259</v>
      </c>
      <c r="P7634" s="10">
        <v>45145.1875</v>
      </c>
      <c r="Q7634">
        <v>0</v>
      </c>
      <c r="R7634" t="s">
        <v>220</v>
      </c>
      <c r="S7634" t="s">
        <v>220</v>
      </c>
      <c r="T7634">
        <v>0</v>
      </c>
      <c r="U7634" t="s">
        <v>220</v>
      </c>
      <c r="V7634" t="str">
        <f>VLOOKUP(F7634, [1]!Table1[[#All],[Gender]:[city]], 3, FALSE)</f>
        <v>Undergraduate Student</v>
      </c>
      <c r="W7634" s="11">
        <f>VLOOKUP(F7634, [1]!Table1[[#All],[Gender]:[city]], 4, FALSE)</f>
        <v>45130</v>
      </c>
      <c r="X7634" t="b">
        <f>VLOOKUP(F7634, [1]!Table1[[#All],[Gender]:[isFromSocialMedia]], 7, FALSE)</f>
        <v>0</v>
      </c>
      <c r="Y7634" t="str">
        <f>IF(TEXT(Table1[[#This Row],[Apply Date]], "yyyy-mm-dd") = TEXT(Table1[[#This Row],[Sign Up Date]], "yyyy-mm-dd"), "New User", "Repeat User")</f>
        <v>Repeat User</v>
      </c>
    </row>
    <row r="7635" spans="1:25" ht="12.75" x14ac:dyDescent="0.2">
      <c r="A7635" s="1" t="s">
        <v>11933</v>
      </c>
      <c r="B7635" s="1" t="s">
        <v>11245</v>
      </c>
      <c r="C7635" s="1" t="s">
        <v>160</v>
      </c>
      <c r="D7635" s="1" t="s">
        <v>2629</v>
      </c>
      <c r="E7635" s="2">
        <v>45292.146365740744</v>
      </c>
      <c r="F7635" s="1" t="s">
        <v>25</v>
      </c>
      <c r="G7635" s="9" t="s">
        <v>11934</v>
      </c>
      <c r="H7635" s="9" t="s">
        <v>203</v>
      </c>
      <c r="I7635" s="9" t="s">
        <v>79</v>
      </c>
      <c r="J7635" s="1">
        <v>230232</v>
      </c>
      <c r="K7635" s="4">
        <v>44835</v>
      </c>
      <c r="L7635" s="1" t="s">
        <v>50</v>
      </c>
      <c r="M7635" s="1" t="s">
        <v>330</v>
      </c>
      <c r="N7635" s="1" t="s">
        <v>75</v>
      </c>
      <c r="O7635" s="10">
        <v>45146.351261574076</v>
      </c>
      <c r="P7635" s="10">
        <v>45159.1875</v>
      </c>
      <c r="Q7635">
        <v>0</v>
      </c>
      <c r="R7635" t="s">
        <v>220</v>
      </c>
      <c r="S7635" t="s">
        <v>220</v>
      </c>
      <c r="T7635">
        <v>0</v>
      </c>
      <c r="U7635" t="s">
        <v>220</v>
      </c>
      <c r="V7635" t="str">
        <f>VLOOKUP(F7635, [1]!Table1[[#All],[Gender]:[city]], 3, FALSE)</f>
        <v>Undergraduate Student</v>
      </c>
      <c r="W7635" s="11">
        <f>VLOOKUP(F7635, [1]!Table1[[#All],[Gender]:[city]], 4, FALSE)</f>
        <v>45130</v>
      </c>
      <c r="X7635" t="b">
        <f>VLOOKUP(F7635, [1]!Table1[[#All],[Gender]:[isFromSocialMedia]], 7, FALSE)</f>
        <v>0</v>
      </c>
      <c r="Y7635" t="str">
        <f>IF(TEXT(Table1[[#This Row],[Apply Date]], "yyyy-mm-dd") = TEXT(Table1[[#This Row],[Sign Up Date]], "yyyy-mm-dd"), "New User", "Repeat User")</f>
        <v>Repeat User</v>
      </c>
    </row>
    <row r="7636" spans="1:25" ht="12.75" x14ac:dyDescent="0.2">
      <c r="A7636" s="1" t="s">
        <v>11935</v>
      </c>
      <c r="B7636" s="1" t="s">
        <v>11245</v>
      </c>
      <c r="C7636" s="1" t="s">
        <v>160</v>
      </c>
      <c r="D7636" s="1" t="s">
        <v>2629</v>
      </c>
      <c r="E7636" s="2">
        <v>45292.146365740744</v>
      </c>
      <c r="F7636" s="1" t="s">
        <v>25</v>
      </c>
      <c r="G7636" s="9" t="s">
        <v>11936</v>
      </c>
      <c r="H7636" s="9" t="s">
        <v>11937</v>
      </c>
      <c r="I7636" s="9" t="s">
        <v>167</v>
      </c>
      <c r="J7636" s="1">
        <v>2584</v>
      </c>
      <c r="K7636" s="3">
        <v>44927</v>
      </c>
      <c r="L7636" s="1" t="s">
        <v>50</v>
      </c>
      <c r="M7636" s="1" t="s">
        <v>62</v>
      </c>
      <c r="N7636" s="1" t="s">
        <v>75</v>
      </c>
      <c r="O7636" s="10">
        <v>45116.480509259258</v>
      </c>
      <c r="P7636" s="10">
        <v>45145.1875</v>
      </c>
      <c r="Q7636">
        <v>0</v>
      </c>
      <c r="R7636" t="s">
        <v>220</v>
      </c>
      <c r="S7636" t="s">
        <v>220</v>
      </c>
      <c r="T7636">
        <v>0</v>
      </c>
      <c r="U7636" t="s">
        <v>220</v>
      </c>
      <c r="V7636" t="str">
        <f>VLOOKUP(F7636, [1]!Table1[[#All],[Gender]:[city]], 3, FALSE)</f>
        <v>Undergraduate Student</v>
      </c>
      <c r="W7636" s="11">
        <f>VLOOKUP(F7636, [1]!Table1[[#All],[Gender]:[city]], 4, FALSE)</f>
        <v>45130</v>
      </c>
      <c r="X7636" t="b">
        <f>VLOOKUP(F7636, [1]!Table1[[#All],[Gender]:[isFromSocialMedia]], 7, FALSE)</f>
        <v>0</v>
      </c>
      <c r="Y7636" t="str">
        <f>IF(TEXT(Table1[[#This Row],[Apply Date]], "yyyy-mm-dd") = TEXT(Table1[[#This Row],[Sign Up Date]], "yyyy-mm-dd"), "New User", "Repeat User")</f>
        <v>Repeat User</v>
      </c>
    </row>
    <row r="7637" spans="1:25" ht="12.75" x14ac:dyDescent="0.2">
      <c r="A7637" s="1" t="s">
        <v>11938</v>
      </c>
      <c r="B7637" s="1" t="s">
        <v>11245</v>
      </c>
      <c r="C7637" s="1" t="s">
        <v>160</v>
      </c>
      <c r="D7637" s="1" t="s">
        <v>2629</v>
      </c>
      <c r="E7637" s="2">
        <v>45292.146365740744</v>
      </c>
      <c r="F7637" s="1" t="s">
        <v>25</v>
      </c>
      <c r="G7637" s="9" t="s">
        <v>4288</v>
      </c>
      <c r="H7637" s="9" t="s">
        <v>705</v>
      </c>
      <c r="I7637" s="9" t="s">
        <v>45</v>
      </c>
      <c r="J7637" s="1">
        <v>387002</v>
      </c>
      <c r="K7637" s="3">
        <v>45474</v>
      </c>
      <c r="L7637" s="1" t="s">
        <v>37</v>
      </c>
      <c r="M7637" s="1" t="s">
        <v>1195</v>
      </c>
      <c r="N7637" s="1" t="s">
        <v>75</v>
      </c>
      <c r="O7637" s="10">
        <v>45093.217650462961</v>
      </c>
      <c r="P7637" s="10">
        <v>45131.104166666664</v>
      </c>
      <c r="Q7637">
        <v>0</v>
      </c>
      <c r="R7637" t="s">
        <v>220</v>
      </c>
      <c r="S7637" t="s">
        <v>220</v>
      </c>
      <c r="T7637">
        <v>0</v>
      </c>
      <c r="U7637" t="s">
        <v>220</v>
      </c>
      <c r="V7637" t="str">
        <f>VLOOKUP(F7637, [1]!Table1[[#All],[Gender]:[city]], 3, FALSE)</f>
        <v>Undergraduate Student</v>
      </c>
      <c r="W7637" s="11">
        <f>VLOOKUP(F7637, [1]!Table1[[#All],[Gender]:[city]], 4, FALSE)</f>
        <v>45130</v>
      </c>
      <c r="X7637" t="b">
        <f>VLOOKUP(F7637, [1]!Table1[[#All],[Gender]:[isFromSocialMedia]], 7, FALSE)</f>
        <v>0</v>
      </c>
      <c r="Y7637" t="str">
        <f>IF(TEXT(Table1[[#This Row],[Apply Date]], "yyyy-mm-dd") = TEXT(Table1[[#This Row],[Sign Up Date]], "yyyy-mm-dd"), "New User", "Repeat User")</f>
        <v>Repeat User</v>
      </c>
    </row>
    <row r="7638" spans="1:25" ht="12.75" x14ac:dyDescent="0.2">
      <c r="A7638" s="1" t="s">
        <v>11939</v>
      </c>
      <c r="B7638" s="1" t="s">
        <v>11245</v>
      </c>
      <c r="C7638" s="1" t="s">
        <v>160</v>
      </c>
      <c r="D7638" s="1" t="s">
        <v>2629</v>
      </c>
      <c r="E7638" s="2">
        <v>45292.146365740744</v>
      </c>
      <c r="F7638" s="1" t="s">
        <v>25</v>
      </c>
      <c r="G7638" s="9" t="s">
        <v>429</v>
      </c>
      <c r="H7638" s="9" t="s">
        <v>705</v>
      </c>
      <c r="I7638" s="9" t="s">
        <v>45</v>
      </c>
      <c r="J7638" s="1">
        <v>390011</v>
      </c>
      <c r="K7638" s="3">
        <v>45139</v>
      </c>
      <c r="L7638" s="1" t="s">
        <v>50</v>
      </c>
      <c r="M7638" s="1" t="s">
        <v>238</v>
      </c>
      <c r="N7638" s="1" t="s">
        <v>75</v>
      </c>
      <c r="O7638" s="10">
        <v>45093.671655092592</v>
      </c>
      <c r="P7638" s="10">
        <v>45131.104166666664</v>
      </c>
      <c r="Q7638">
        <v>0</v>
      </c>
      <c r="R7638" t="s">
        <v>220</v>
      </c>
      <c r="S7638" t="s">
        <v>220</v>
      </c>
      <c r="T7638">
        <v>0</v>
      </c>
      <c r="U7638" t="s">
        <v>220</v>
      </c>
      <c r="V7638" t="str">
        <f>VLOOKUP(F7638, [1]!Table1[[#All],[Gender]:[city]], 3, FALSE)</f>
        <v>Undergraduate Student</v>
      </c>
      <c r="W7638" s="11">
        <f>VLOOKUP(F7638, [1]!Table1[[#All],[Gender]:[city]], 4, FALSE)</f>
        <v>45130</v>
      </c>
      <c r="X7638" t="b">
        <f>VLOOKUP(F7638, [1]!Table1[[#All],[Gender]:[isFromSocialMedia]], 7, FALSE)</f>
        <v>0</v>
      </c>
      <c r="Y7638" t="str">
        <f>IF(TEXT(Table1[[#This Row],[Apply Date]], "yyyy-mm-dd") = TEXT(Table1[[#This Row],[Sign Up Date]], "yyyy-mm-dd"), "New User", "Repeat User")</f>
        <v>Repeat User</v>
      </c>
    </row>
    <row r="7639" spans="1:25" ht="12.75" x14ac:dyDescent="0.2">
      <c r="A7639" s="1" t="s">
        <v>11940</v>
      </c>
      <c r="B7639" s="1" t="s">
        <v>11245</v>
      </c>
      <c r="C7639" s="1" t="s">
        <v>160</v>
      </c>
      <c r="D7639" s="1" t="s">
        <v>2629</v>
      </c>
      <c r="E7639" s="2">
        <v>45292.146365740744</v>
      </c>
      <c r="F7639" s="1" t="s">
        <v>25</v>
      </c>
      <c r="G7639" s="9" t="s">
        <v>237</v>
      </c>
      <c r="H7639" s="9" t="s">
        <v>91</v>
      </c>
      <c r="I7639" s="9" t="s">
        <v>45</v>
      </c>
      <c r="J7639" s="1">
        <v>522212</v>
      </c>
      <c r="K7639" s="3">
        <v>44409</v>
      </c>
      <c r="L7639" s="1" t="s">
        <v>50</v>
      </c>
      <c r="M7639" s="1" t="s">
        <v>689</v>
      </c>
      <c r="N7639" s="1" t="s">
        <v>2637</v>
      </c>
      <c r="O7639" s="10">
        <v>45176.311620370368</v>
      </c>
      <c r="Q7639">
        <v>0</v>
      </c>
      <c r="R7639" t="s">
        <v>220</v>
      </c>
      <c r="S7639" t="s">
        <v>220</v>
      </c>
      <c r="T7639">
        <v>0</v>
      </c>
      <c r="U7639" t="s">
        <v>220</v>
      </c>
      <c r="V7639" t="str">
        <f>VLOOKUP(F7639, [1]!Table1[[#All],[Gender]:[city]], 3, FALSE)</f>
        <v>Undergraduate Student</v>
      </c>
      <c r="W7639" s="11">
        <f>VLOOKUP(F7639, [1]!Table1[[#All],[Gender]:[city]], 4, FALSE)</f>
        <v>45130</v>
      </c>
      <c r="X7639" t="b">
        <f>VLOOKUP(F7639, [1]!Table1[[#All],[Gender]:[isFromSocialMedia]], 7, FALSE)</f>
        <v>0</v>
      </c>
      <c r="Y7639" t="str">
        <f>IF(TEXT(Table1[[#This Row],[Apply Date]], "yyyy-mm-dd") = TEXT(Table1[[#This Row],[Sign Up Date]], "yyyy-mm-dd"), "New User", "Repeat User")</f>
        <v>Repeat User</v>
      </c>
    </row>
    <row r="7640" spans="1:25" ht="12.75" x14ac:dyDescent="0.2">
      <c r="A7640" s="1" t="s">
        <v>11941</v>
      </c>
      <c r="B7640" s="1" t="s">
        <v>11245</v>
      </c>
      <c r="C7640" s="1" t="s">
        <v>160</v>
      </c>
      <c r="D7640" s="1" t="s">
        <v>2629</v>
      </c>
      <c r="E7640" s="2">
        <v>45292.146365740744</v>
      </c>
      <c r="F7640" s="1" t="s">
        <v>25</v>
      </c>
      <c r="G7640" s="9" t="s">
        <v>11942</v>
      </c>
      <c r="H7640" s="9" t="s">
        <v>11943</v>
      </c>
      <c r="I7640" s="9" t="s">
        <v>718</v>
      </c>
      <c r="J7640" s="1">
        <v>8428</v>
      </c>
      <c r="K7640" s="3">
        <v>45170</v>
      </c>
      <c r="L7640" s="1" t="s">
        <v>37</v>
      </c>
      <c r="M7640" s="1" t="s">
        <v>62</v>
      </c>
      <c r="N7640" s="1" t="s">
        <v>75</v>
      </c>
      <c r="O7640" s="10">
        <v>45092.588854166665</v>
      </c>
      <c r="P7640" s="10">
        <v>45117.104166666664</v>
      </c>
      <c r="Q7640">
        <v>0</v>
      </c>
      <c r="R7640" t="s">
        <v>220</v>
      </c>
      <c r="S7640" t="s">
        <v>220</v>
      </c>
      <c r="T7640">
        <v>0</v>
      </c>
      <c r="U7640" t="s">
        <v>220</v>
      </c>
      <c r="V7640" t="str">
        <f>VLOOKUP(F7640, [1]!Table1[[#All],[Gender]:[city]], 3, FALSE)</f>
        <v>Undergraduate Student</v>
      </c>
      <c r="W7640" s="11">
        <f>VLOOKUP(F7640, [1]!Table1[[#All],[Gender]:[city]], 4, FALSE)</f>
        <v>45130</v>
      </c>
      <c r="X7640" t="b">
        <f>VLOOKUP(F7640, [1]!Table1[[#All],[Gender]:[isFromSocialMedia]], 7, FALSE)</f>
        <v>0</v>
      </c>
      <c r="Y7640" t="str">
        <f>IF(TEXT(Table1[[#This Row],[Apply Date]], "yyyy-mm-dd") = TEXT(Table1[[#This Row],[Sign Up Date]], "yyyy-mm-dd"), "New User", "Repeat User")</f>
        <v>Repeat User</v>
      </c>
    </row>
    <row r="7641" spans="1:25" ht="12.75" x14ac:dyDescent="0.2">
      <c r="A7641" s="1" t="s">
        <v>11944</v>
      </c>
      <c r="B7641" s="1" t="s">
        <v>11245</v>
      </c>
      <c r="C7641" s="1" t="s">
        <v>160</v>
      </c>
      <c r="D7641" s="1" t="s">
        <v>2629</v>
      </c>
      <c r="E7641" s="2">
        <v>45292.146365740744</v>
      </c>
      <c r="F7641" s="1" t="s">
        <v>25</v>
      </c>
      <c r="G7641" s="9" t="s">
        <v>2424</v>
      </c>
      <c r="H7641" s="9" t="s">
        <v>91</v>
      </c>
      <c r="I7641" s="9" t="s">
        <v>45</v>
      </c>
      <c r="J7641" s="1">
        <v>516162</v>
      </c>
      <c r="K7641" s="3">
        <v>44652</v>
      </c>
      <c r="L7641" s="1" t="s">
        <v>104</v>
      </c>
      <c r="M7641" s="1" t="s">
        <v>62</v>
      </c>
      <c r="N7641" s="1" t="s">
        <v>75</v>
      </c>
      <c r="O7641" s="10">
        <v>45057.327453703707</v>
      </c>
      <c r="P7641" s="10">
        <v>45103.104166666664</v>
      </c>
      <c r="Q7641">
        <v>0</v>
      </c>
      <c r="R7641" t="s">
        <v>220</v>
      </c>
      <c r="S7641" t="s">
        <v>220</v>
      </c>
      <c r="T7641">
        <v>0</v>
      </c>
      <c r="U7641" t="s">
        <v>220</v>
      </c>
      <c r="V7641" t="str">
        <f>VLOOKUP(F7641, [1]!Table1[[#All],[Gender]:[city]], 3, FALSE)</f>
        <v>Undergraduate Student</v>
      </c>
      <c r="W7641" s="11">
        <f>VLOOKUP(F7641, [1]!Table1[[#All],[Gender]:[city]], 4, FALSE)</f>
        <v>45130</v>
      </c>
      <c r="X7641" t="b">
        <f>VLOOKUP(F7641, [1]!Table1[[#All],[Gender]:[isFromSocialMedia]], 7, FALSE)</f>
        <v>0</v>
      </c>
      <c r="Y7641" t="str">
        <f>IF(TEXT(Table1[[#This Row],[Apply Date]], "yyyy-mm-dd") = TEXT(Table1[[#This Row],[Sign Up Date]], "yyyy-mm-dd"), "New User", "Repeat User")</f>
        <v>Repeat User</v>
      </c>
    </row>
    <row r="7642" spans="1:25" ht="12.75" x14ac:dyDescent="0.2">
      <c r="A7642" s="1" t="s">
        <v>11945</v>
      </c>
      <c r="B7642" s="1" t="s">
        <v>11245</v>
      </c>
      <c r="C7642" s="1" t="s">
        <v>160</v>
      </c>
      <c r="D7642" s="1" t="s">
        <v>2629</v>
      </c>
      <c r="E7642" s="2">
        <v>45292.146365740744</v>
      </c>
      <c r="F7642" s="1" t="s">
        <v>33</v>
      </c>
      <c r="G7642" s="9" t="s">
        <v>2577</v>
      </c>
      <c r="H7642" s="9" t="s">
        <v>2578</v>
      </c>
      <c r="I7642" s="9" t="s">
        <v>45</v>
      </c>
      <c r="J7642" s="1">
        <v>400055</v>
      </c>
      <c r="K7642" s="3">
        <v>45444</v>
      </c>
      <c r="L7642" s="1" t="s">
        <v>37</v>
      </c>
      <c r="M7642" s="1" t="s">
        <v>30</v>
      </c>
      <c r="N7642" s="1" t="s">
        <v>75</v>
      </c>
      <c r="O7642" s="10">
        <v>45148.715821759259</v>
      </c>
      <c r="P7642" s="10">
        <v>45159.1875</v>
      </c>
      <c r="Q7642">
        <v>0</v>
      </c>
      <c r="R7642" t="s">
        <v>220</v>
      </c>
      <c r="S7642" t="s">
        <v>220</v>
      </c>
      <c r="T7642">
        <v>0</v>
      </c>
      <c r="U7642" t="s">
        <v>220</v>
      </c>
      <c r="V7642" t="str">
        <f>VLOOKUP(F7642, [1]!Table1[[#All],[Gender]:[city]], 3, FALSE)</f>
        <v>Not in Education</v>
      </c>
      <c r="W7642" s="11">
        <f>VLOOKUP(F7642, [1]!Table1[[#All],[Gender]:[city]], 4, FALSE)</f>
        <v>45092</v>
      </c>
      <c r="X7642" t="b">
        <f>VLOOKUP(F7642, [1]!Table1[[#All],[Gender]:[isFromSocialMedia]], 7, FALSE)</f>
        <v>0</v>
      </c>
      <c r="Y7642" t="str">
        <f>IF(TEXT(Table1[[#This Row],[Apply Date]], "yyyy-mm-dd") = TEXT(Table1[[#This Row],[Sign Up Date]], "yyyy-mm-dd"), "New User", "Repeat User")</f>
        <v>Repeat User</v>
      </c>
    </row>
    <row r="7643" spans="1:25" ht="12.75" x14ac:dyDescent="0.2">
      <c r="A7643" s="1" t="s">
        <v>11946</v>
      </c>
      <c r="B7643" s="1" t="s">
        <v>11245</v>
      </c>
      <c r="C7643" s="1" t="s">
        <v>160</v>
      </c>
      <c r="D7643" s="1" t="s">
        <v>2629</v>
      </c>
      <c r="E7643" s="2">
        <v>45292.146365740744</v>
      </c>
      <c r="F7643" s="1" t="s">
        <v>25</v>
      </c>
      <c r="G7643" s="9" t="s">
        <v>884</v>
      </c>
      <c r="H7643" s="9" t="s">
        <v>11947</v>
      </c>
      <c r="I7643" s="9" t="s">
        <v>420</v>
      </c>
      <c r="J7643" s="1">
        <v>912</v>
      </c>
      <c r="K7643" s="4">
        <v>45261</v>
      </c>
      <c r="L7643" s="1" t="s">
        <v>50</v>
      </c>
      <c r="M7643" s="1" t="s">
        <v>319</v>
      </c>
      <c r="N7643" s="1" t="s">
        <v>39</v>
      </c>
      <c r="O7643" s="10">
        <v>44953.578148148146</v>
      </c>
      <c r="P7643" s="10">
        <v>44963.104502314818</v>
      </c>
      <c r="Q7643" s="1">
        <v>2500</v>
      </c>
      <c r="R7643" s="1" t="s">
        <v>11266</v>
      </c>
      <c r="S7643" s="1" t="s">
        <v>160</v>
      </c>
      <c r="T7643" s="1">
        <v>1182</v>
      </c>
      <c r="U7643" s="1" t="s">
        <v>2645</v>
      </c>
      <c r="V7643" t="str">
        <f>VLOOKUP(F7643, [1]!Table1[[#All],[Gender]:[city]], 3, FALSE)</f>
        <v>Undergraduate Student</v>
      </c>
      <c r="W7643" s="11">
        <f>VLOOKUP(F7643, [1]!Table1[[#All],[Gender]:[city]], 4, FALSE)</f>
        <v>45130</v>
      </c>
      <c r="X7643" t="b">
        <f>VLOOKUP(F7643, [1]!Table1[[#All],[Gender]:[isFromSocialMedia]], 7, FALSE)</f>
        <v>0</v>
      </c>
      <c r="Y7643" t="str">
        <f>IF(TEXT(Table1[[#This Row],[Apply Date]], "yyyy-mm-dd") = TEXT(Table1[[#This Row],[Sign Up Date]], "yyyy-mm-dd"), "New User", "Repeat User")</f>
        <v>Repeat User</v>
      </c>
    </row>
    <row r="7644" spans="1:25" ht="12.75" x14ac:dyDescent="0.2">
      <c r="A7644" s="1" t="s">
        <v>11948</v>
      </c>
      <c r="B7644" s="1" t="s">
        <v>11245</v>
      </c>
      <c r="C7644" s="1" t="s">
        <v>160</v>
      </c>
      <c r="D7644" s="1" t="s">
        <v>2629</v>
      </c>
      <c r="E7644" s="2">
        <v>45292.146365740744</v>
      </c>
      <c r="F7644" s="1" t="s">
        <v>25</v>
      </c>
      <c r="G7644" s="9" t="s">
        <v>400</v>
      </c>
      <c r="H7644" s="9" t="s">
        <v>148</v>
      </c>
      <c r="I7644" s="9" t="s">
        <v>45</v>
      </c>
      <c r="J7644" s="1">
        <v>412115</v>
      </c>
      <c r="K7644" s="3">
        <v>45383</v>
      </c>
      <c r="L7644" s="1" t="s">
        <v>37</v>
      </c>
      <c r="M7644" s="1" t="s">
        <v>30</v>
      </c>
      <c r="N7644" s="1" t="s">
        <v>31</v>
      </c>
      <c r="O7644" s="10">
        <v>44959.88795138889</v>
      </c>
      <c r="P7644" s="10">
        <v>44977.104189814818</v>
      </c>
      <c r="Q7644">
        <v>0</v>
      </c>
      <c r="R7644" t="s">
        <v>220</v>
      </c>
      <c r="S7644" t="s">
        <v>220</v>
      </c>
      <c r="T7644">
        <v>0</v>
      </c>
      <c r="U7644" t="s">
        <v>220</v>
      </c>
      <c r="V7644" t="str">
        <f>VLOOKUP(F7644, [1]!Table1[[#All],[Gender]:[city]], 3, FALSE)</f>
        <v>Undergraduate Student</v>
      </c>
      <c r="W7644" s="11">
        <f>VLOOKUP(F7644, [1]!Table1[[#All],[Gender]:[city]], 4, FALSE)</f>
        <v>45130</v>
      </c>
      <c r="X7644" t="b">
        <f>VLOOKUP(F7644, [1]!Table1[[#All],[Gender]:[isFromSocialMedia]], 7, FALSE)</f>
        <v>0</v>
      </c>
      <c r="Y7644" t="str">
        <f>IF(TEXT(Table1[[#This Row],[Apply Date]], "yyyy-mm-dd") = TEXT(Table1[[#This Row],[Sign Up Date]], "yyyy-mm-dd"), "New User", "Repeat User")</f>
        <v>Repeat User</v>
      </c>
    </row>
    <row r="7645" spans="1:25" ht="12.75" x14ac:dyDescent="0.2">
      <c r="A7645" s="1" t="s">
        <v>11949</v>
      </c>
      <c r="B7645" s="1" t="s">
        <v>11245</v>
      </c>
      <c r="C7645" s="1" t="s">
        <v>160</v>
      </c>
      <c r="D7645" s="1" t="s">
        <v>2629</v>
      </c>
      <c r="E7645" s="2">
        <v>45292.146365740744</v>
      </c>
      <c r="F7645" s="1" t="s">
        <v>25</v>
      </c>
      <c r="G7645" s="9" t="s">
        <v>147</v>
      </c>
      <c r="H7645" s="9" t="s">
        <v>148</v>
      </c>
      <c r="I7645" s="9" t="s">
        <v>45</v>
      </c>
      <c r="J7645" s="1">
        <v>400059</v>
      </c>
      <c r="K7645" s="3">
        <v>44743</v>
      </c>
      <c r="L7645" s="1" t="s">
        <v>50</v>
      </c>
      <c r="M7645" s="1" t="s">
        <v>11950</v>
      </c>
      <c r="N7645" s="1" t="s">
        <v>75</v>
      </c>
      <c r="O7645" s="10">
        <v>45093.478460648148</v>
      </c>
      <c r="P7645" s="10">
        <v>45131.104166666664</v>
      </c>
      <c r="Q7645">
        <v>0</v>
      </c>
      <c r="R7645" t="s">
        <v>220</v>
      </c>
      <c r="S7645" t="s">
        <v>220</v>
      </c>
      <c r="T7645">
        <v>0</v>
      </c>
      <c r="U7645" t="s">
        <v>220</v>
      </c>
      <c r="V7645" t="str">
        <f>VLOOKUP(F7645, [1]!Table1[[#All],[Gender]:[city]], 3, FALSE)</f>
        <v>Undergraduate Student</v>
      </c>
      <c r="W7645" s="11">
        <f>VLOOKUP(F7645, [1]!Table1[[#All],[Gender]:[city]], 4, FALSE)</f>
        <v>45130</v>
      </c>
      <c r="X7645" t="b">
        <f>VLOOKUP(F7645, [1]!Table1[[#All],[Gender]:[isFromSocialMedia]], 7, FALSE)</f>
        <v>0</v>
      </c>
      <c r="Y7645" t="str">
        <f>IF(TEXT(Table1[[#This Row],[Apply Date]], "yyyy-mm-dd") = TEXT(Table1[[#This Row],[Sign Up Date]], "yyyy-mm-dd"), "New User", "Repeat User")</f>
        <v>Repeat User</v>
      </c>
    </row>
    <row r="7646" spans="1:25" ht="12.75" x14ac:dyDescent="0.2">
      <c r="A7646" s="1" t="s">
        <v>11951</v>
      </c>
      <c r="B7646" s="1" t="s">
        <v>11245</v>
      </c>
      <c r="C7646" s="1" t="s">
        <v>160</v>
      </c>
      <c r="D7646" s="1" t="s">
        <v>2629</v>
      </c>
      <c r="E7646" s="2">
        <v>45292.146365740744</v>
      </c>
      <c r="F7646" s="1" t="s">
        <v>25</v>
      </c>
      <c r="G7646" s="9" t="s">
        <v>1473</v>
      </c>
      <c r="H7646" s="9" t="s">
        <v>1474</v>
      </c>
      <c r="I7646" s="9" t="s">
        <v>45</v>
      </c>
      <c r="J7646" s="1">
        <v>823001</v>
      </c>
      <c r="K7646" s="3">
        <v>45413</v>
      </c>
      <c r="L7646" s="1" t="s">
        <v>37</v>
      </c>
      <c r="M7646" s="1" t="s">
        <v>424</v>
      </c>
      <c r="N7646" s="1" t="s">
        <v>2637</v>
      </c>
      <c r="O7646" s="10">
        <v>45165.473229166666</v>
      </c>
      <c r="Q7646">
        <v>0</v>
      </c>
      <c r="R7646" t="s">
        <v>220</v>
      </c>
      <c r="S7646" t="s">
        <v>220</v>
      </c>
      <c r="T7646">
        <v>0</v>
      </c>
      <c r="U7646" t="s">
        <v>220</v>
      </c>
      <c r="V7646" t="str">
        <f>VLOOKUP(F7646, [1]!Table1[[#All],[Gender]:[city]], 3, FALSE)</f>
        <v>Undergraduate Student</v>
      </c>
      <c r="W7646" s="11">
        <f>VLOOKUP(F7646, [1]!Table1[[#All],[Gender]:[city]], 4, FALSE)</f>
        <v>45130</v>
      </c>
      <c r="X7646" t="b">
        <f>VLOOKUP(F7646, [1]!Table1[[#All],[Gender]:[isFromSocialMedia]], 7, FALSE)</f>
        <v>0</v>
      </c>
      <c r="Y7646" t="str">
        <f>IF(TEXT(Table1[[#This Row],[Apply Date]], "yyyy-mm-dd") = TEXT(Table1[[#This Row],[Sign Up Date]], "yyyy-mm-dd"), "New User", "Repeat User")</f>
        <v>Repeat User</v>
      </c>
    </row>
    <row r="7647" spans="1:25" ht="12.75" x14ac:dyDescent="0.2">
      <c r="A7647" s="1" t="s">
        <v>11952</v>
      </c>
      <c r="B7647" s="1" t="s">
        <v>11245</v>
      </c>
      <c r="C7647" s="1" t="s">
        <v>160</v>
      </c>
      <c r="D7647" s="1" t="s">
        <v>2629</v>
      </c>
      <c r="E7647" s="2">
        <v>45292.146365740744</v>
      </c>
      <c r="F7647" s="1" t="s">
        <v>25</v>
      </c>
      <c r="G7647" s="9" t="s">
        <v>3466</v>
      </c>
      <c r="H7647" s="9" t="s">
        <v>768</v>
      </c>
      <c r="I7647" s="9" t="s">
        <v>45</v>
      </c>
      <c r="J7647" s="1">
        <v>122001</v>
      </c>
      <c r="K7647" s="3">
        <v>45078</v>
      </c>
      <c r="L7647" s="1" t="s">
        <v>37</v>
      </c>
      <c r="M7647" s="1" t="s">
        <v>51</v>
      </c>
      <c r="N7647" s="1" t="s">
        <v>75</v>
      </c>
      <c r="O7647" s="10">
        <v>45076.45722222222</v>
      </c>
      <c r="P7647" s="10">
        <v>45089.104166666664</v>
      </c>
      <c r="Q7647">
        <v>0</v>
      </c>
      <c r="R7647" t="s">
        <v>220</v>
      </c>
      <c r="S7647" t="s">
        <v>220</v>
      </c>
      <c r="T7647">
        <v>0</v>
      </c>
      <c r="U7647" t="s">
        <v>220</v>
      </c>
      <c r="V7647" t="str">
        <f>VLOOKUP(F7647, [1]!Table1[[#All],[Gender]:[city]], 3, FALSE)</f>
        <v>Undergraduate Student</v>
      </c>
      <c r="W7647" s="11">
        <f>VLOOKUP(F7647, [1]!Table1[[#All],[Gender]:[city]], 4, FALSE)</f>
        <v>45130</v>
      </c>
      <c r="X7647" t="b">
        <f>VLOOKUP(F7647, [1]!Table1[[#All],[Gender]:[isFromSocialMedia]], 7, FALSE)</f>
        <v>0</v>
      </c>
      <c r="Y7647" t="str">
        <f>IF(TEXT(Table1[[#This Row],[Apply Date]], "yyyy-mm-dd") = TEXT(Table1[[#This Row],[Sign Up Date]], "yyyy-mm-dd"), "New User", "Repeat User")</f>
        <v>Repeat User</v>
      </c>
    </row>
    <row r="7648" spans="1:25" ht="12.75" x14ac:dyDescent="0.2">
      <c r="A7648" s="1" t="s">
        <v>11953</v>
      </c>
      <c r="B7648" s="1" t="s">
        <v>11245</v>
      </c>
      <c r="C7648" s="1" t="s">
        <v>160</v>
      </c>
      <c r="D7648" s="1" t="s">
        <v>2629</v>
      </c>
      <c r="E7648" s="2">
        <v>45292.146365740744</v>
      </c>
      <c r="F7648" s="1" t="s">
        <v>25</v>
      </c>
      <c r="G7648" s="9" t="s">
        <v>229</v>
      </c>
      <c r="H7648" s="9" t="s">
        <v>306</v>
      </c>
      <c r="I7648" s="9" t="s">
        <v>45</v>
      </c>
      <c r="J7648" s="1">
        <v>600064</v>
      </c>
      <c r="K7648" s="3">
        <v>45870</v>
      </c>
      <c r="L7648" s="1" t="s">
        <v>37</v>
      </c>
      <c r="M7648" s="1" t="s">
        <v>46</v>
      </c>
      <c r="N7648" s="1" t="s">
        <v>39</v>
      </c>
      <c r="O7648" s="10">
        <v>45109.777175925927</v>
      </c>
      <c r="P7648" s="10">
        <v>45131.104166666664</v>
      </c>
      <c r="Q7648" s="1">
        <v>500</v>
      </c>
      <c r="R7648" s="1" t="s">
        <v>11283</v>
      </c>
      <c r="S7648" s="1" t="s">
        <v>11284</v>
      </c>
      <c r="T7648" s="1">
        <v>1182</v>
      </c>
      <c r="U7648" s="1" t="s">
        <v>2645</v>
      </c>
      <c r="V7648" t="str">
        <f>VLOOKUP(F7648, [1]!Table1[[#All],[Gender]:[city]], 3, FALSE)</f>
        <v>Undergraduate Student</v>
      </c>
      <c r="W7648" s="11">
        <f>VLOOKUP(F7648, [1]!Table1[[#All],[Gender]:[city]], 4, FALSE)</f>
        <v>45130</v>
      </c>
      <c r="X7648" t="b">
        <f>VLOOKUP(F7648, [1]!Table1[[#All],[Gender]:[isFromSocialMedia]], 7, FALSE)</f>
        <v>0</v>
      </c>
      <c r="Y7648" t="str">
        <f>IF(TEXT(Table1[[#This Row],[Apply Date]], "yyyy-mm-dd") = TEXT(Table1[[#This Row],[Sign Up Date]], "yyyy-mm-dd"), "New User", "Repeat User")</f>
        <v>Repeat User</v>
      </c>
    </row>
    <row r="7649" spans="1:25" ht="12.75" x14ac:dyDescent="0.2">
      <c r="A7649" s="1" t="s">
        <v>11954</v>
      </c>
      <c r="B7649" s="1" t="s">
        <v>11245</v>
      </c>
      <c r="C7649" s="1" t="s">
        <v>160</v>
      </c>
      <c r="D7649" s="1" t="s">
        <v>2629</v>
      </c>
      <c r="E7649" s="2">
        <v>45292.146365740744</v>
      </c>
      <c r="F7649" s="1" t="s">
        <v>25</v>
      </c>
      <c r="G7649" s="9" t="s">
        <v>1359</v>
      </c>
      <c r="H7649" s="9" t="s">
        <v>134</v>
      </c>
      <c r="I7649" s="9" t="s">
        <v>61</v>
      </c>
      <c r="J7649" s="1">
        <v>60173</v>
      </c>
      <c r="K7649" s="3">
        <v>44927</v>
      </c>
      <c r="L7649" s="1" t="s">
        <v>104</v>
      </c>
      <c r="M7649" s="1" t="s">
        <v>51</v>
      </c>
      <c r="N7649" s="1" t="s">
        <v>75</v>
      </c>
      <c r="O7649" s="10">
        <v>45112.496967592589</v>
      </c>
      <c r="P7649" s="10">
        <v>45145.1875</v>
      </c>
      <c r="Q7649">
        <v>0</v>
      </c>
      <c r="R7649" t="s">
        <v>220</v>
      </c>
      <c r="S7649" t="s">
        <v>220</v>
      </c>
      <c r="T7649">
        <v>0</v>
      </c>
      <c r="U7649" t="s">
        <v>220</v>
      </c>
      <c r="V7649" t="str">
        <f>VLOOKUP(F7649, [1]!Table1[[#All],[Gender]:[city]], 3, FALSE)</f>
        <v>Undergraduate Student</v>
      </c>
      <c r="W7649" s="11">
        <f>VLOOKUP(F7649, [1]!Table1[[#All],[Gender]:[city]], 4, FALSE)</f>
        <v>45130</v>
      </c>
      <c r="X7649" t="b">
        <f>VLOOKUP(F7649, [1]!Table1[[#All],[Gender]:[isFromSocialMedia]], 7, FALSE)</f>
        <v>0</v>
      </c>
      <c r="Y7649" t="str">
        <f>IF(TEXT(Table1[[#This Row],[Apply Date]], "yyyy-mm-dd") = TEXT(Table1[[#This Row],[Sign Up Date]], "yyyy-mm-dd"), "New User", "Repeat User")</f>
        <v>Repeat User</v>
      </c>
    </row>
    <row r="7650" spans="1:25" ht="12.75" x14ac:dyDescent="0.2">
      <c r="A7650" s="1" t="s">
        <v>11955</v>
      </c>
      <c r="B7650" s="1" t="s">
        <v>11245</v>
      </c>
      <c r="C7650" s="1" t="s">
        <v>160</v>
      </c>
      <c r="D7650" s="1" t="s">
        <v>2629</v>
      </c>
      <c r="E7650" s="2">
        <v>45292.146365740744</v>
      </c>
      <c r="F7650" s="1" t="s">
        <v>33</v>
      </c>
      <c r="G7650" s="9" t="s">
        <v>1762</v>
      </c>
      <c r="H7650" s="9" t="s">
        <v>91</v>
      </c>
      <c r="I7650" s="9" t="s">
        <v>45</v>
      </c>
      <c r="J7650" s="1">
        <v>518003</v>
      </c>
      <c r="K7650" s="3">
        <v>45352</v>
      </c>
      <c r="L7650" s="1" t="s">
        <v>37</v>
      </c>
      <c r="M7650" s="1" t="s">
        <v>11956</v>
      </c>
      <c r="N7650" s="1" t="s">
        <v>75</v>
      </c>
      <c r="O7650" s="10">
        <v>45170.652731481481</v>
      </c>
      <c r="P7650" s="10">
        <v>45299.146365740744</v>
      </c>
      <c r="Q7650">
        <v>0</v>
      </c>
      <c r="R7650" t="s">
        <v>220</v>
      </c>
      <c r="S7650" t="s">
        <v>220</v>
      </c>
      <c r="T7650">
        <v>0</v>
      </c>
      <c r="U7650" t="s">
        <v>220</v>
      </c>
      <c r="V7650" t="str">
        <f>VLOOKUP(F7650, [1]!Table1[[#All],[Gender]:[city]], 3, FALSE)</f>
        <v>Not in Education</v>
      </c>
      <c r="W7650" s="11">
        <f>VLOOKUP(F7650, [1]!Table1[[#All],[Gender]:[city]], 4, FALSE)</f>
        <v>45092</v>
      </c>
      <c r="X7650" t="b">
        <f>VLOOKUP(F7650, [1]!Table1[[#All],[Gender]:[isFromSocialMedia]], 7, FALSE)</f>
        <v>0</v>
      </c>
      <c r="Y7650" t="str">
        <f>IF(TEXT(Table1[[#This Row],[Apply Date]], "yyyy-mm-dd") = TEXT(Table1[[#This Row],[Sign Up Date]], "yyyy-mm-dd"), "New User", "Repeat User")</f>
        <v>Repeat User</v>
      </c>
    </row>
    <row r="7651" spans="1:25" ht="12.75" x14ac:dyDescent="0.2">
      <c r="A7651" s="1" t="s">
        <v>11957</v>
      </c>
      <c r="B7651" s="1" t="s">
        <v>11245</v>
      </c>
      <c r="C7651" s="1" t="s">
        <v>160</v>
      </c>
      <c r="D7651" s="1" t="s">
        <v>2629</v>
      </c>
      <c r="E7651" s="2">
        <v>45292.146365740744</v>
      </c>
      <c r="F7651" s="1" t="s">
        <v>25</v>
      </c>
      <c r="G7651" s="9" t="s">
        <v>8310</v>
      </c>
      <c r="H7651" s="9" t="s">
        <v>7336</v>
      </c>
      <c r="I7651" s="9" t="s">
        <v>79</v>
      </c>
      <c r="J7651" s="1">
        <v>622101</v>
      </c>
      <c r="K7651" s="4">
        <v>45231</v>
      </c>
      <c r="L7651" s="1" t="s">
        <v>50</v>
      </c>
      <c r="M7651" s="1" t="s">
        <v>319</v>
      </c>
      <c r="N7651" s="1" t="s">
        <v>75</v>
      </c>
      <c r="O7651" s="10">
        <v>45128.200879629629</v>
      </c>
      <c r="P7651" s="10">
        <v>45145.1875</v>
      </c>
      <c r="Q7651">
        <v>0</v>
      </c>
      <c r="R7651" t="s">
        <v>220</v>
      </c>
      <c r="S7651" t="s">
        <v>220</v>
      </c>
      <c r="T7651">
        <v>0</v>
      </c>
      <c r="U7651" t="s">
        <v>220</v>
      </c>
      <c r="V7651" t="str">
        <f>VLOOKUP(F7651, [1]!Table1[[#All],[Gender]:[city]], 3, FALSE)</f>
        <v>Undergraduate Student</v>
      </c>
      <c r="W7651" s="11">
        <f>VLOOKUP(F7651, [1]!Table1[[#All],[Gender]:[city]], 4, FALSE)</f>
        <v>45130</v>
      </c>
      <c r="X7651" t="b">
        <f>VLOOKUP(F7651, [1]!Table1[[#All],[Gender]:[isFromSocialMedia]], 7, FALSE)</f>
        <v>0</v>
      </c>
      <c r="Y7651" t="str">
        <f>IF(TEXT(Table1[[#This Row],[Apply Date]], "yyyy-mm-dd") = TEXT(Table1[[#This Row],[Sign Up Date]], "yyyy-mm-dd"), "New User", "Repeat User")</f>
        <v>Repeat User</v>
      </c>
    </row>
    <row r="7652" spans="1:25" ht="12.75" x14ac:dyDescent="0.2">
      <c r="A7652" s="1" t="s">
        <v>11958</v>
      </c>
      <c r="B7652" s="1" t="s">
        <v>11245</v>
      </c>
      <c r="C7652" s="1" t="s">
        <v>160</v>
      </c>
      <c r="D7652" s="1" t="s">
        <v>2629</v>
      </c>
      <c r="E7652" s="2">
        <v>45292.146365740744</v>
      </c>
      <c r="F7652" s="1" t="s">
        <v>25</v>
      </c>
      <c r="G7652" s="9" t="s">
        <v>133</v>
      </c>
      <c r="H7652" s="9" t="s">
        <v>134</v>
      </c>
      <c r="I7652" s="9" t="s">
        <v>61</v>
      </c>
      <c r="J7652" s="1">
        <v>60616</v>
      </c>
      <c r="K7652" s="3">
        <v>45139</v>
      </c>
      <c r="L7652" s="1" t="s">
        <v>50</v>
      </c>
      <c r="M7652" s="1" t="s">
        <v>30</v>
      </c>
      <c r="N7652" s="1" t="s">
        <v>149</v>
      </c>
      <c r="O7652" s="10">
        <v>44939.886412037034</v>
      </c>
      <c r="P7652" s="10">
        <v>44963.104502314818</v>
      </c>
      <c r="Q7652">
        <v>0</v>
      </c>
      <c r="R7652" t="s">
        <v>220</v>
      </c>
      <c r="S7652" t="s">
        <v>220</v>
      </c>
      <c r="T7652">
        <v>0</v>
      </c>
      <c r="U7652" t="s">
        <v>220</v>
      </c>
      <c r="V7652" t="str">
        <f>VLOOKUP(F7652, [1]!Table1[[#All],[Gender]:[city]], 3, FALSE)</f>
        <v>Undergraduate Student</v>
      </c>
      <c r="W7652" s="11">
        <f>VLOOKUP(F7652, [1]!Table1[[#All],[Gender]:[city]], 4, FALSE)</f>
        <v>45130</v>
      </c>
      <c r="X7652" t="b">
        <f>VLOOKUP(F7652, [1]!Table1[[#All],[Gender]:[isFromSocialMedia]], 7, FALSE)</f>
        <v>0</v>
      </c>
      <c r="Y7652" t="str">
        <f>IF(TEXT(Table1[[#This Row],[Apply Date]], "yyyy-mm-dd") = TEXT(Table1[[#This Row],[Sign Up Date]], "yyyy-mm-dd"), "New User", "Repeat User")</f>
        <v>Repeat User</v>
      </c>
    </row>
    <row r="7653" spans="1:25" ht="12.75" x14ac:dyDescent="0.2">
      <c r="A7653" s="1" t="s">
        <v>11959</v>
      </c>
      <c r="B7653" s="1" t="s">
        <v>11245</v>
      </c>
      <c r="C7653" s="1" t="s">
        <v>160</v>
      </c>
      <c r="D7653" s="1" t="s">
        <v>2629</v>
      </c>
      <c r="E7653" s="2">
        <v>45292.146365740744</v>
      </c>
      <c r="F7653" s="1" t="s">
        <v>33</v>
      </c>
      <c r="G7653" s="9" t="s">
        <v>11960</v>
      </c>
      <c r="H7653" s="9" t="s">
        <v>11960</v>
      </c>
      <c r="I7653" s="9" t="s">
        <v>276</v>
      </c>
      <c r="J7653" s="1">
        <v>11000</v>
      </c>
      <c r="K7653" s="3">
        <v>41487</v>
      </c>
      <c r="L7653" s="1" t="s">
        <v>50</v>
      </c>
      <c r="M7653" s="1" t="s">
        <v>51</v>
      </c>
      <c r="N7653" s="1" t="s">
        <v>75</v>
      </c>
      <c r="O7653" s="10">
        <v>45142.858842592592</v>
      </c>
      <c r="P7653" s="10">
        <v>45159.1875</v>
      </c>
      <c r="Q7653">
        <v>0</v>
      </c>
      <c r="R7653" t="s">
        <v>220</v>
      </c>
      <c r="S7653" t="s">
        <v>220</v>
      </c>
      <c r="T7653">
        <v>0</v>
      </c>
      <c r="U7653" t="s">
        <v>220</v>
      </c>
      <c r="V7653" t="str">
        <f>VLOOKUP(F7653, [1]!Table1[[#All],[Gender]:[city]], 3, FALSE)</f>
        <v>Not in Education</v>
      </c>
      <c r="W7653" s="11">
        <f>VLOOKUP(F7653, [1]!Table1[[#All],[Gender]:[city]], 4, FALSE)</f>
        <v>45092</v>
      </c>
      <c r="X7653" t="b">
        <f>VLOOKUP(F7653, [1]!Table1[[#All],[Gender]:[isFromSocialMedia]], 7, FALSE)</f>
        <v>0</v>
      </c>
      <c r="Y7653" t="str">
        <f>IF(TEXT(Table1[[#This Row],[Apply Date]], "yyyy-mm-dd") = TEXT(Table1[[#This Row],[Sign Up Date]], "yyyy-mm-dd"), "New User", "Repeat User")</f>
        <v>Repeat User</v>
      </c>
    </row>
    <row r="7654" spans="1:25" ht="12.75" x14ac:dyDescent="0.2">
      <c r="A7654" s="1" t="s">
        <v>11961</v>
      </c>
      <c r="B7654" s="1" t="s">
        <v>11245</v>
      </c>
      <c r="C7654" s="1" t="s">
        <v>160</v>
      </c>
      <c r="D7654" s="1" t="s">
        <v>2629</v>
      </c>
      <c r="E7654" s="2">
        <v>45292.146365740744</v>
      </c>
      <c r="F7654" s="1" t="s">
        <v>25</v>
      </c>
      <c r="G7654" s="9" t="s">
        <v>147</v>
      </c>
      <c r="H7654" s="9" t="s">
        <v>148</v>
      </c>
      <c r="I7654" s="9" t="s">
        <v>45</v>
      </c>
      <c r="J7654" s="1">
        <v>400076</v>
      </c>
      <c r="K7654" s="3">
        <v>45778</v>
      </c>
      <c r="L7654" s="1" t="s">
        <v>37</v>
      </c>
      <c r="M7654" s="1" t="s">
        <v>495</v>
      </c>
      <c r="N7654" s="1" t="s">
        <v>75</v>
      </c>
      <c r="O7654" s="10">
        <v>45093.407164351855</v>
      </c>
      <c r="P7654" s="10">
        <v>45131.104166666664</v>
      </c>
      <c r="Q7654">
        <v>0</v>
      </c>
      <c r="R7654" t="s">
        <v>220</v>
      </c>
      <c r="S7654" t="s">
        <v>220</v>
      </c>
      <c r="T7654">
        <v>0</v>
      </c>
      <c r="U7654" t="s">
        <v>220</v>
      </c>
      <c r="V7654" t="str">
        <f>VLOOKUP(F7654, [1]!Table1[[#All],[Gender]:[city]], 3, FALSE)</f>
        <v>Undergraduate Student</v>
      </c>
      <c r="W7654" s="11">
        <f>VLOOKUP(F7654, [1]!Table1[[#All],[Gender]:[city]], 4, FALSE)</f>
        <v>45130</v>
      </c>
      <c r="X7654" t="b">
        <f>VLOOKUP(F7654, [1]!Table1[[#All],[Gender]:[isFromSocialMedia]], 7, FALSE)</f>
        <v>0</v>
      </c>
      <c r="Y7654" t="str">
        <f>IF(TEXT(Table1[[#This Row],[Apply Date]], "yyyy-mm-dd") = TEXT(Table1[[#This Row],[Sign Up Date]], "yyyy-mm-dd"), "New User", "Repeat User")</f>
        <v>Repeat User</v>
      </c>
    </row>
    <row r="7655" spans="1:25" ht="12.75" x14ac:dyDescent="0.2">
      <c r="A7655" s="1" t="s">
        <v>11962</v>
      </c>
      <c r="B7655" s="1" t="s">
        <v>11245</v>
      </c>
      <c r="C7655" s="1" t="s">
        <v>160</v>
      </c>
      <c r="D7655" s="1" t="s">
        <v>2629</v>
      </c>
      <c r="E7655" s="2">
        <v>45292.146365740744</v>
      </c>
      <c r="F7655" s="1" t="s">
        <v>33</v>
      </c>
      <c r="G7655" s="9" t="s">
        <v>7124</v>
      </c>
      <c r="H7655" s="9" t="s">
        <v>2564</v>
      </c>
      <c r="I7655" s="9" t="s">
        <v>61</v>
      </c>
      <c r="J7655" s="1">
        <v>8820</v>
      </c>
      <c r="K7655" s="3">
        <v>45444</v>
      </c>
      <c r="L7655" s="1" t="s">
        <v>29</v>
      </c>
      <c r="M7655" s="1" t="s">
        <v>62</v>
      </c>
      <c r="N7655" s="1" t="s">
        <v>31</v>
      </c>
      <c r="O7655" s="10">
        <v>44935.205833333333</v>
      </c>
      <c r="P7655" s="10">
        <v>44942.229166666664</v>
      </c>
      <c r="Q7655">
        <v>0</v>
      </c>
      <c r="R7655" t="s">
        <v>220</v>
      </c>
      <c r="S7655" t="s">
        <v>220</v>
      </c>
      <c r="T7655">
        <v>0</v>
      </c>
      <c r="U7655" t="s">
        <v>220</v>
      </c>
      <c r="V7655" t="str">
        <f>VLOOKUP(F7655, [1]!Table1[[#All],[Gender]:[city]], 3, FALSE)</f>
        <v>Not in Education</v>
      </c>
      <c r="W7655" s="11">
        <f>VLOOKUP(F7655, [1]!Table1[[#All],[Gender]:[city]], 4, FALSE)</f>
        <v>45092</v>
      </c>
      <c r="X7655" t="b">
        <f>VLOOKUP(F7655, [1]!Table1[[#All],[Gender]:[isFromSocialMedia]], 7, FALSE)</f>
        <v>0</v>
      </c>
      <c r="Y7655" t="str">
        <f>IF(TEXT(Table1[[#This Row],[Apply Date]], "yyyy-mm-dd") = TEXT(Table1[[#This Row],[Sign Up Date]], "yyyy-mm-dd"), "New User", "Repeat User")</f>
        <v>Repeat User</v>
      </c>
    </row>
    <row r="7656" spans="1:25" ht="12.75" x14ac:dyDescent="0.2">
      <c r="A7656" s="1" t="s">
        <v>11963</v>
      </c>
      <c r="B7656" s="1" t="s">
        <v>11245</v>
      </c>
      <c r="C7656" s="1" t="s">
        <v>160</v>
      </c>
      <c r="D7656" s="1" t="s">
        <v>2629</v>
      </c>
      <c r="E7656" s="2">
        <v>45292.146365740744</v>
      </c>
      <c r="F7656" s="1" t="s">
        <v>33</v>
      </c>
      <c r="G7656" s="9" t="s">
        <v>4038</v>
      </c>
      <c r="H7656" s="9" t="s">
        <v>668</v>
      </c>
      <c r="I7656" s="9" t="s">
        <v>45</v>
      </c>
      <c r="J7656" s="1">
        <v>695035</v>
      </c>
      <c r="K7656" s="3">
        <v>44743</v>
      </c>
      <c r="L7656" s="1" t="s">
        <v>104</v>
      </c>
      <c r="M7656" s="1" t="s">
        <v>238</v>
      </c>
      <c r="N7656" s="1" t="s">
        <v>75</v>
      </c>
      <c r="O7656" s="10">
        <v>45113.496168981481</v>
      </c>
      <c r="P7656" s="10">
        <v>45145.1875</v>
      </c>
      <c r="Q7656">
        <v>0</v>
      </c>
      <c r="R7656" t="s">
        <v>220</v>
      </c>
      <c r="S7656" t="s">
        <v>220</v>
      </c>
      <c r="T7656">
        <v>0</v>
      </c>
      <c r="U7656" t="s">
        <v>220</v>
      </c>
      <c r="V7656" t="str">
        <f>VLOOKUP(F7656, [1]!Table1[[#All],[Gender]:[city]], 3, FALSE)</f>
        <v>Not in Education</v>
      </c>
      <c r="W7656" s="11">
        <f>VLOOKUP(F7656, [1]!Table1[[#All],[Gender]:[city]], 4, FALSE)</f>
        <v>45092</v>
      </c>
      <c r="X7656" t="b">
        <f>VLOOKUP(F7656, [1]!Table1[[#All],[Gender]:[isFromSocialMedia]], 7, FALSE)</f>
        <v>0</v>
      </c>
      <c r="Y7656" t="str">
        <f>IF(TEXT(Table1[[#This Row],[Apply Date]], "yyyy-mm-dd") = TEXT(Table1[[#This Row],[Sign Up Date]], "yyyy-mm-dd"), "New User", "Repeat User")</f>
        <v>Repeat User</v>
      </c>
    </row>
    <row r="7657" spans="1:25" ht="12.75" x14ac:dyDescent="0.2">
      <c r="A7657" s="1" t="s">
        <v>11964</v>
      </c>
      <c r="B7657" s="1" t="s">
        <v>11245</v>
      </c>
      <c r="C7657" s="1" t="s">
        <v>160</v>
      </c>
      <c r="D7657" s="1" t="s">
        <v>2629</v>
      </c>
      <c r="E7657" s="2">
        <v>45292.146365740744</v>
      </c>
      <c r="F7657" s="1" t="s">
        <v>25</v>
      </c>
      <c r="G7657" s="9" t="s">
        <v>11965</v>
      </c>
      <c r="H7657" s="9" t="s">
        <v>1118</v>
      </c>
      <c r="I7657" s="9" t="s">
        <v>45</v>
      </c>
      <c r="J7657" s="1">
        <v>641605</v>
      </c>
      <c r="K7657" s="3">
        <v>45017</v>
      </c>
      <c r="L7657" s="1" t="s">
        <v>104</v>
      </c>
      <c r="M7657" s="1" t="s">
        <v>30</v>
      </c>
      <c r="N7657" s="1" t="s">
        <v>75</v>
      </c>
      <c r="O7657" s="10">
        <v>45208.33966435185</v>
      </c>
      <c r="P7657" s="10">
        <v>45264.104432870372</v>
      </c>
      <c r="Q7657">
        <v>0</v>
      </c>
      <c r="R7657" t="s">
        <v>220</v>
      </c>
      <c r="S7657" t="s">
        <v>220</v>
      </c>
      <c r="T7657">
        <v>0</v>
      </c>
      <c r="U7657" t="s">
        <v>220</v>
      </c>
      <c r="V7657" t="str">
        <f>VLOOKUP(F7657, [1]!Table1[[#All],[Gender]:[city]], 3, FALSE)</f>
        <v>Undergraduate Student</v>
      </c>
      <c r="W7657" s="11">
        <f>VLOOKUP(F7657, [1]!Table1[[#All],[Gender]:[city]], 4, FALSE)</f>
        <v>45130</v>
      </c>
      <c r="X7657" t="b">
        <f>VLOOKUP(F7657, [1]!Table1[[#All],[Gender]:[isFromSocialMedia]], 7, FALSE)</f>
        <v>0</v>
      </c>
      <c r="Y7657" t="str">
        <f>IF(TEXT(Table1[[#This Row],[Apply Date]], "yyyy-mm-dd") = TEXT(Table1[[#This Row],[Sign Up Date]], "yyyy-mm-dd"), "New User", "Repeat User")</f>
        <v>Repeat User</v>
      </c>
    </row>
    <row r="7658" spans="1:25" ht="12.75" x14ac:dyDescent="0.2">
      <c r="A7658" s="1" t="s">
        <v>11966</v>
      </c>
      <c r="B7658" s="1" t="s">
        <v>11245</v>
      </c>
      <c r="C7658" s="1" t="s">
        <v>160</v>
      </c>
      <c r="D7658" s="1" t="s">
        <v>2629</v>
      </c>
      <c r="E7658" s="2">
        <v>45292.146365740744</v>
      </c>
      <c r="F7658" s="1" t="s">
        <v>33</v>
      </c>
      <c r="G7658" s="9" t="s">
        <v>11967</v>
      </c>
      <c r="H7658" s="9" t="s">
        <v>163</v>
      </c>
      <c r="I7658" s="9" t="s">
        <v>79</v>
      </c>
      <c r="J7658" s="1">
        <v>100263</v>
      </c>
      <c r="K7658" s="3">
        <v>45017</v>
      </c>
      <c r="L7658" s="1" t="s">
        <v>104</v>
      </c>
      <c r="M7658" s="1" t="s">
        <v>408</v>
      </c>
      <c r="N7658" s="1" t="s">
        <v>75</v>
      </c>
      <c r="O7658" s="10">
        <v>45089.971574074072</v>
      </c>
      <c r="P7658" s="10">
        <v>45103.104166666664</v>
      </c>
      <c r="Q7658">
        <v>0</v>
      </c>
      <c r="R7658" t="s">
        <v>220</v>
      </c>
      <c r="S7658" t="s">
        <v>220</v>
      </c>
      <c r="T7658">
        <v>0</v>
      </c>
      <c r="U7658" t="s">
        <v>220</v>
      </c>
      <c r="V7658" t="str">
        <f>VLOOKUP(F7658, [1]!Table1[[#All],[Gender]:[city]], 3, FALSE)</f>
        <v>Not in Education</v>
      </c>
      <c r="W7658" s="11">
        <f>VLOOKUP(F7658, [1]!Table1[[#All],[Gender]:[city]], 4, FALSE)</f>
        <v>45092</v>
      </c>
      <c r="X7658" t="b">
        <f>VLOOKUP(F7658, [1]!Table1[[#All],[Gender]:[isFromSocialMedia]], 7, FALSE)</f>
        <v>0</v>
      </c>
      <c r="Y7658" t="str">
        <f>IF(TEXT(Table1[[#This Row],[Apply Date]], "yyyy-mm-dd") = TEXT(Table1[[#This Row],[Sign Up Date]], "yyyy-mm-dd"), "New User", "Repeat User")</f>
        <v>Repeat User</v>
      </c>
    </row>
    <row r="7659" spans="1:25" ht="12.75" x14ac:dyDescent="0.2">
      <c r="A7659" s="1" t="s">
        <v>11968</v>
      </c>
      <c r="B7659" s="1" t="s">
        <v>11245</v>
      </c>
      <c r="C7659" s="1" t="s">
        <v>160</v>
      </c>
      <c r="D7659" s="1" t="s">
        <v>2629</v>
      </c>
      <c r="E7659" s="2">
        <v>45292.146365740744</v>
      </c>
      <c r="F7659" s="1" t="s">
        <v>33</v>
      </c>
      <c r="G7659" s="9" t="s">
        <v>77</v>
      </c>
      <c r="H7659" s="9" t="s">
        <v>78</v>
      </c>
      <c r="I7659" s="9" t="s">
        <v>79</v>
      </c>
      <c r="J7659" s="1">
        <v>500102</v>
      </c>
      <c r="K7659" s="3">
        <v>44562</v>
      </c>
      <c r="L7659" s="1" t="s">
        <v>50</v>
      </c>
      <c r="M7659" s="1" t="s">
        <v>415</v>
      </c>
      <c r="N7659" s="1" t="s">
        <v>75</v>
      </c>
      <c r="O7659" s="10">
        <v>45114.580428240741</v>
      </c>
      <c r="P7659" s="10">
        <v>45145.1875</v>
      </c>
      <c r="Q7659">
        <v>0</v>
      </c>
      <c r="R7659" t="s">
        <v>220</v>
      </c>
      <c r="S7659" t="s">
        <v>220</v>
      </c>
      <c r="T7659">
        <v>0</v>
      </c>
      <c r="U7659" t="s">
        <v>220</v>
      </c>
      <c r="V7659" t="str">
        <f>VLOOKUP(F7659, [1]!Table1[[#All],[Gender]:[city]], 3, FALSE)</f>
        <v>Not in Education</v>
      </c>
      <c r="W7659" s="11">
        <f>VLOOKUP(F7659, [1]!Table1[[#All],[Gender]:[city]], 4, FALSE)</f>
        <v>45092</v>
      </c>
      <c r="X7659" t="b">
        <f>VLOOKUP(F7659, [1]!Table1[[#All],[Gender]:[isFromSocialMedia]], 7, FALSE)</f>
        <v>0</v>
      </c>
      <c r="Y7659" t="str">
        <f>IF(TEXT(Table1[[#This Row],[Apply Date]], "yyyy-mm-dd") = TEXT(Table1[[#This Row],[Sign Up Date]], "yyyy-mm-dd"), "New User", "Repeat User")</f>
        <v>Repeat User</v>
      </c>
    </row>
    <row r="7660" spans="1:25" ht="12.75" x14ac:dyDescent="0.2">
      <c r="A7660" s="1" t="s">
        <v>11969</v>
      </c>
      <c r="B7660" s="1" t="s">
        <v>11245</v>
      </c>
      <c r="C7660" s="1" t="s">
        <v>160</v>
      </c>
      <c r="D7660" s="1" t="s">
        <v>2629</v>
      </c>
      <c r="E7660" s="2">
        <v>45292.146365740744</v>
      </c>
      <c r="F7660" s="1" t="s">
        <v>25</v>
      </c>
      <c r="G7660" s="9" t="s">
        <v>539</v>
      </c>
      <c r="H7660" s="9" t="s">
        <v>91</v>
      </c>
      <c r="I7660" s="9" t="s">
        <v>45</v>
      </c>
      <c r="J7660" s="1">
        <v>524224</v>
      </c>
      <c r="K7660" s="3">
        <v>45047</v>
      </c>
      <c r="L7660" s="1" t="s">
        <v>37</v>
      </c>
      <c r="M7660" s="1" t="s">
        <v>238</v>
      </c>
      <c r="N7660" s="1" t="s">
        <v>75</v>
      </c>
      <c r="O7660" s="10">
        <v>45113.59579861111</v>
      </c>
      <c r="P7660" s="10">
        <v>45145.1875</v>
      </c>
      <c r="Q7660">
        <v>0</v>
      </c>
      <c r="R7660" t="s">
        <v>220</v>
      </c>
      <c r="S7660" t="s">
        <v>220</v>
      </c>
      <c r="T7660">
        <v>0</v>
      </c>
      <c r="U7660" t="s">
        <v>220</v>
      </c>
      <c r="V7660" t="str">
        <f>VLOOKUP(F7660, [1]!Table1[[#All],[Gender]:[city]], 3, FALSE)</f>
        <v>Undergraduate Student</v>
      </c>
      <c r="W7660" s="11">
        <f>VLOOKUP(F7660, [1]!Table1[[#All],[Gender]:[city]], 4, FALSE)</f>
        <v>45130</v>
      </c>
      <c r="X7660" t="b">
        <f>VLOOKUP(F7660, [1]!Table1[[#All],[Gender]:[isFromSocialMedia]], 7, FALSE)</f>
        <v>0</v>
      </c>
      <c r="Y7660" t="str">
        <f>IF(TEXT(Table1[[#This Row],[Apply Date]], "yyyy-mm-dd") = TEXT(Table1[[#This Row],[Sign Up Date]], "yyyy-mm-dd"), "New User", "Repeat User")</f>
        <v>Repeat User</v>
      </c>
    </row>
    <row r="7661" spans="1:25" ht="12.75" x14ac:dyDescent="0.2">
      <c r="A7661" s="1" t="s">
        <v>11970</v>
      </c>
      <c r="B7661" s="1" t="s">
        <v>11245</v>
      </c>
      <c r="C7661" s="1" t="s">
        <v>160</v>
      </c>
      <c r="D7661" s="1" t="s">
        <v>2629</v>
      </c>
      <c r="E7661" s="2">
        <v>45292.146365740744</v>
      </c>
      <c r="F7661" s="1" t="s">
        <v>33</v>
      </c>
      <c r="G7661" s="9" t="s">
        <v>48</v>
      </c>
      <c r="H7661" s="9" t="s">
        <v>2581</v>
      </c>
      <c r="I7661" s="9" t="s">
        <v>45</v>
      </c>
      <c r="J7661" s="1">
        <v>500062</v>
      </c>
      <c r="K7661" s="3">
        <v>45870</v>
      </c>
      <c r="L7661" s="1" t="s">
        <v>37</v>
      </c>
      <c r="M7661" s="1" t="s">
        <v>51</v>
      </c>
      <c r="N7661" s="1" t="s">
        <v>2637</v>
      </c>
      <c r="O7661" s="10">
        <v>45168.610752314817</v>
      </c>
      <c r="Q7661">
        <v>0</v>
      </c>
      <c r="R7661" t="s">
        <v>220</v>
      </c>
      <c r="S7661" t="s">
        <v>220</v>
      </c>
      <c r="T7661">
        <v>0</v>
      </c>
      <c r="U7661" t="s">
        <v>220</v>
      </c>
      <c r="V7661" t="str">
        <f>VLOOKUP(F7661, [1]!Table1[[#All],[Gender]:[city]], 3, FALSE)</f>
        <v>Not in Education</v>
      </c>
      <c r="W7661" s="11">
        <f>VLOOKUP(F7661, [1]!Table1[[#All],[Gender]:[city]], 4, FALSE)</f>
        <v>45092</v>
      </c>
      <c r="X7661" t="b">
        <f>VLOOKUP(F7661, [1]!Table1[[#All],[Gender]:[isFromSocialMedia]], 7, FALSE)</f>
        <v>0</v>
      </c>
      <c r="Y7661" t="str">
        <f>IF(TEXT(Table1[[#This Row],[Apply Date]], "yyyy-mm-dd") = TEXT(Table1[[#This Row],[Sign Up Date]], "yyyy-mm-dd"), "New User", "Repeat User")</f>
        <v>Repeat User</v>
      </c>
    </row>
    <row r="7662" spans="1:25" ht="12.75" x14ac:dyDescent="0.2">
      <c r="A7662" s="1" t="s">
        <v>11971</v>
      </c>
      <c r="B7662" s="1" t="s">
        <v>11245</v>
      </c>
      <c r="C7662" s="1" t="s">
        <v>160</v>
      </c>
      <c r="D7662" s="1" t="s">
        <v>2629</v>
      </c>
      <c r="E7662" s="2">
        <v>45292.146365740744</v>
      </c>
      <c r="F7662" s="1" t="s">
        <v>33</v>
      </c>
      <c r="G7662" s="9" t="s">
        <v>1520</v>
      </c>
      <c r="H7662" s="9" t="s">
        <v>397</v>
      </c>
      <c r="I7662" s="9" t="s">
        <v>79</v>
      </c>
      <c r="J7662" s="1">
        <v>100001</v>
      </c>
      <c r="K7662" s="3">
        <v>44378</v>
      </c>
      <c r="L7662" s="1" t="s">
        <v>104</v>
      </c>
      <c r="M7662" s="1" t="s">
        <v>160</v>
      </c>
      <c r="N7662" s="1" t="s">
        <v>75</v>
      </c>
      <c r="O7662" s="10">
        <v>45093.040763888886</v>
      </c>
      <c r="P7662" s="10">
        <v>45131.104166666664</v>
      </c>
      <c r="Q7662">
        <v>0</v>
      </c>
      <c r="R7662" t="s">
        <v>220</v>
      </c>
      <c r="S7662" t="s">
        <v>220</v>
      </c>
      <c r="T7662">
        <v>0</v>
      </c>
      <c r="U7662" t="s">
        <v>220</v>
      </c>
      <c r="V7662" t="str">
        <f>VLOOKUP(F7662, [1]!Table1[[#All],[Gender]:[city]], 3, FALSE)</f>
        <v>Not in Education</v>
      </c>
      <c r="W7662" s="11">
        <f>VLOOKUP(F7662, [1]!Table1[[#All],[Gender]:[city]], 4, FALSE)</f>
        <v>45092</v>
      </c>
      <c r="X7662" t="b">
        <f>VLOOKUP(F7662, [1]!Table1[[#All],[Gender]:[isFromSocialMedia]], 7, FALSE)</f>
        <v>0</v>
      </c>
      <c r="Y7662" t="str">
        <f>IF(TEXT(Table1[[#This Row],[Apply Date]], "yyyy-mm-dd") = TEXT(Table1[[#This Row],[Sign Up Date]], "yyyy-mm-dd"), "New User", "Repeat User")</f>
        <v>Repeat User</v>
      </c>
    </row>
    <row r="7663" spans="1:25" ht="12.75" x14ac:dyDescent="0.2">
      <c r="A7663" s="1" t="s">
        <v>11972</v>
      </c>
      <c r="B7663" s="1" t="s">
        <v>11245</v>
      </c>
      <c r="C7663" s="1" t="s">
        <v>160</v>
      </c>
      <c r="D7663" s="1" t="s">
        <v>2629</v>
      </c>
      <c r="E7663" s="2">
        <v>45292.146365740744</v>
      </c>
      <c r="F7663" s="1" t="s">
        <v>33</v>
      </c>
      <c r="G7663" s="9" t="s">
        <v>11973</v>
      </c>
      <c r="H7663" s="9" t="s">
        <v>4183</v>
      </c>
      <c r="I7663" s="9" t="s">
        <v>45</v>
      </c>
      <c r="J7663" s="1">
        <v>201206</v>
      </c>
      <c r="K7663" s="3">
        <v>45413</v>
      </c>
      <c r="L7663" s="1" t="s">
        <v>37</v>
      </c>
      <c r="M7663" s="1" t="s">
        <v>182</v>
      </c>
      <c r="N7663" s="1" t="s">
        <v>75</v>
      </c>
      <c r="O7663" s="10">
        <v>45115.468935185185</v>
      </c>
      <c r="P7663" s="10">
        <v>45264.104432870372</v>
      </c>
      <c r="Q7663">
        <v>0</v>
      </c>
      <c r="R7663" t="s">
        <v>220</v>
      </c>
      <c r="S7663" t="s">
        <v>220</v>
      </c>
      <c r="T7663">
        <v>0</v>
      </c>
      <c r="U7663" t="s">
        <v>220</v>
      </c>
      <c r="V7663" t="str">
        <f>VLOOKUP(F7663, [1]!Table1[[#All],[Gender]:[city]], 3, FALSE)</f>
        <v>Not in Education</v>
      </c>
      <c r="W7663" s="11">
        <f>VLOOKUP(F7663, [1]!Table1[[#All],[Gender]:[city]], 4, FALSE)</f>
        <v>45092</v>
      </c>
      <c r="X7663" t="b">
        <f>VLOOKUP(F7663, [1]!Table1[[#All],[Gender]:[isFromSocialMedia]], 7, FALSE)</f>
        <v>0</v>
      </c>
      <c r="Y7663" t="str">
        <f>IF(TEXT(Table1[[#This Row],[Apply Date]], "yyyy-mm-dd") = TEXT(Table1[[#This Row],[Sign Up Date]], "yyyy-mm-dd"), "New User", "Repeat User")</f>
        <v>Repeat User</v>
      </c>
    </row>
    <row r="7664" spans="1:25" ht="12.75" x14ac:dyDescent="0.2">
      <c r="A7664" s="1" t="s">
        <v>11974</v>
      </c>
      <c r="B7664" s="1" t="s">
        <v>11245</v>
      </c>
      <c r="C7664" s="1" t="s">
        <v>160</v>
      </c>
      <c r="D7664" s="1" t="s">
        <v>2629</v>
      </c>
      <c r="E7664" s="2">
        <v>45292.146365740744</v>
      </c>
      <c r="F7664" s="1" t="s">
        <v>25</v>
      </c>
      <c r="G7664" s="9" t="s">
        <v>642</v>
      </c>
      <c r="H7664" s="9" t="s">
        <v>2780</v>
      </c>
      <c r="I7664" s="9" t="s">
        <v>45</v>
      </c>
      <c r="J7664" s="1">
        <v>453771</v>
      </c>
      <c r="K7664" s="4">
        <v>43800</v>
      </c>
      <c r="L7664" s="1" t="s">
        <v>104</v>
      </c>
      <c r="M7664" s="1" t="s">
        <v>917</v>
      </c>
      <c r="N7664" s="1" t="s">
        <v>39</v>
      </c>
      <c r="O7664" s="10">
        <v>45093.093611111108</v>
      </c>
      <c r="P7664" s="10">
        <v>45131.104166666664</v>
      </c>
      <c r="Q7664" s="1">
        <v>1000</v>
      </c>
      <c r="R7664" s="1" t="s">
        <v>11253</v>
      </c>
      <c r="S7664" s="1" t="s">
        <v>11254</v>
      </c>
      <c r="T7664" s="1">
        <v>1776</v>
      </c>
      <c r="U7664" s="1" t="s">
        <v>2645</v>
      </c>
      <c r="V7664" t="str">
        <f>VLOOKUP(F7664, [1]!Table1[[#All],[Gender]:[city]], 3, FALSE)</f>
        <v>Undergraduate Student</v>
      </c>
      <c r="W7664" s="11">
        <f>VLOOKUP(F7664, [1]!Table1[[#All],[Gender]:[city]], 4, FALSE)</f>
        <v>45130</v>
      </c>
      <c r="X7664" t="b">
        <f>VLOOKUP(F7664, [1]!Table1[[#All],[Gender]:[isFromSocialMedia]], 7, FALSE)</f>
        <v>0</v>
      </c>
      <c r="Y7664" t="str">
        <f>IF(TEXT(Table1[[#This Row],[Apply Date]], "yyyy-mm-dd") = TEXT(Table1[[#This Row],[Sign Up Date]], "yyyy-mm-dd"), "New User", "Repeat User")</f>
        <v>Repeat User</v>
      </c>
    </row>
    <row r="7665" spans="1:25" ht="12.75" x14ac:dyDescent="0.2">
      <c r="A7665" s="1" t="s">
        <v>11975</v>
      </c>
      <c r="B7665" s="1" t="s">
        <v>11245</v>
      </c>
      <c r="C7665" s="1" t="s">
        <v>160</v>
      </c>
      <c r="D7665" s="1" t="s">
        <v>2629</v>
      </c>
      <c r="E7665" s="2">
        <v>45292.146365740744</v>
      </c>
      <c r="F7665" s="1" t="s">
        <v>25</v>
      </c>
      <c r="G7665" s="9" t="s">
        <v>11976</v>
      </c>
      <c r="H7665" s="9" t="s">
        <v>768</v>
      </c>
      <c r="I7665" s="9" t="s">
        <v>45</v>
      </c>
      <c r="J7665" s="1">
        <v>124507</v>
      </c>
      <c r="K7665" s="3">
        <v>45413</v>
      </c>
      <c r="L7665" s="1" t="s">
        <v>37</v>
      </c>
      <c r="M7665" s="1" t="s">
        <v>46</v>
      </c>
      <c r="N7665" s="1" t="s">
        <v>39</v>
      </c>
      <c r="O7665" s="10">
        <v>45046.723182870373</v>
      </c>
      <c r="P7665" s="10">
        <v>45071.104166666664</v>
      </c>
      <c r="Q7665" s="1">
        <v>2500</v>
      </c>
      <c r="R7665" s="1" t="s">
        <v>11266</v>
      </c>
      <c r="S7665" s="1" t="s">
        <v>160</v>
      </c>
      <c r="T7665" s="1">
        <v>1182</v>
      </c>
      <c r="U7665" s="1" t="s">
        <v>2645</v>
      </c>
      <c r="V7665" t="str">
        <f>VLOOKUP(F7665, [1]!Table1[[#All],[Gender]:[city]], 3, FALSE)</f>
        <v>Undergraduate Student</v>
      </c>
      <c r="W7665" s="11">
        <f>VLOOKUP(F7665, [1]!Table1[[#All],[Gender]:[city]], 4, FALSE)</f>
        <v>45130</v>
      </c>
      <c r="X7665" t="b">
        <f>VLOOKUP(F7665, [1]!Table1[[#All],[Gender]:[isFromSocialMedia]], 7, FALSE)</f>
        <v>0</v>
      </c>
      <c r="Y7665" t="str">
        <f>IF(TEXT(Table1[[#This Row],[Apply Date]], "yyyy-mm-dd") = TEXT(Table1[[#This Row],[Sign Up Date]], "yyyy-mm-dd"), "New User", "Repeat User")</f>
        <v>Repeat User</v>
      </c>
    </row>
    <row r="7666" spans="1:25" ht="12.75" x14ac:dyDescent="0.2">
      <c r="A7666" s="1" t="s">
        <v>11977</v>
      </c>
      <c r="B7666" s="1" t="s">
        <v>11245</v>
      </c>
      <c r="C7666" s="1" t="s">
        <v>160</v>
      </c>
      <c r="D7666" s="1" t="s">
        <v>2629</v>
      </c>
      <c r="E7666" s="2">
        <v>45292.146365740744</v>
      </c>
      <c r="F7666" s="1" t="s">
        <v>33</v>
      </c>
      <c r="G7666" s="9" t="s">
        <v>229</v>
      </c>
      <c r="H7666" s="9" t="s">
        <v>494</v>
      </c>
      <c r="I7666" s="9" t="s">
        <v>45</v>
      </c>
      <c r="J7666" s="1">
        <v>600059</v>
      </c>
      <c r="K7666" s="3">
        <v>45413</v>
      </c>
      <c r="L7666" s="1" t="s">
        <v>37</v>
      </c>
      <c r="M7666" s="1" t="s">
        <v>92</v>
      </c>
      <c r="N7666" s="1" t="s">
        <v>2637</v>
      </c>
      <c r="O7666" s="10">
        <v>45191.468553240738</v>
      </c>
      <c r="Q7666">
        <v>0</v>
      </c>
      <c r="R7666" t="s">
        <v>220</v>
      </c>
      <c r="S7666" t="s">
        <v>220</v>
      </c>
      <c r="T7666">
        <v>0</v>
      </c>
      <c r="U7666" t="s">
        <v>220</v>
      </c>
      <c r="V7666" t="str">
        <f>VLOOKUP(F7666, [1]!Table1[[#All],[Gender]:[city]], 3, FALSE)</f>
        <v>Not in Education</v>
      </c>
      <c r="W7666" s="11">
        <f>VLOOKUP(F7666, [1]!Table1[[#All],[Gender]:[city]], 4, FALSE)</f>
        <v>45092</v>
      </c>
      <c r="X7666" t="b">
        <f>VLOOKUP(F7666, [1]!Table1[[#All],[Gender]:[isFromSocialMedia]], 7, FALSE)</f>
        <v>0</v>
      </c>
      <c r="Y7666" t="str">
        <f>IF(TEXT(Table1[[#This Row],[Apply Date]], "yyyy-mm-dd") = TEXT(Table1[[#This Row],[Sign Up Date]], "yyyy-mm-dd"), "New User", "Repeat User")</f>
        <v>Repeat User</v>
      </c>
    </row>
    <row r="7667" spans="1:25" ht="12.75" x14ac:dyDescent="0.2">
      <c r="A7667" s="1" t="s">
        <v>11978</v>
      </c>
      <c r="B7667" s="1" t="s">
        <v>11245</v>
      </c>
      <c r="C7667" s="1" t="s">
        <v>160</v>
      </c>
      <c r="D7667" s="1" t="s">
        <v>2629</v>
      </c>
      <c r="E7667" s="2">
        <v>45292.146365740744</v>
      </c>
      <c r="F7667" s="1" t="s">
        <v>33</v>
      </c>
      <c r="G7667" s="9" t="s">
        <v>7528</v>
      </c>
      <c r="H7667" s="9" t="s">
        <v>148</v>
      </c>
      <c r="I7667" s="9" t="s">
        <v>45</v>
      </c>
      <c r="J7667" s="1">
        <v>422007</v>
      </c>
      <c r="K7667" s="3">
        <v>44805</v>
      </c>
      <c r="L7667" s="1" t="s">
        <v>50</v>
      </c>
      <c r="M7667" s="1" t="s">
        <v>30</v>
      </c>
      <c r="N7667" s="1" t="s">
        <v>75</v>
      </c>
      <c r="O7667" s="10">
        <v>45228.517152777778</v>
      </c>
      <c r="P7667" s="10">
        <v>45264.104432870372</v>
      </c>
      <c r="Q7667">
        <v>0</v>
      </c>
      <c r="R7667" t="s">
        <v>220</v>
      </c>
      <c r="S7667" t="s">
        <v>220</v>
      </c>
      <c r="T7667">
        <v>0</v>
      </c>
      <c r="U7667" t="s">
        <v>220</v>
      </c>
      <c r="V7667" t="str">
        <f>VLOOKUP(F7667, [1]!Table1[[#All],[Gender]:[city]], 3, FALSE)</f>
        <v>Not in Education</v>
      </c>
      <c r="W7667" s="11">
        <f>VLOOKUP(F7667, [1]!Table1[[#All],[Gender]:[city]], 4, FALSE)</f>
        <v>45092</v>
      </c>
      <c r="X7667" t="b">
        <f>VLOOKUP(F7667, [1]!Table1[[#All],[Gender]:[isFromSocialMedia]], 7, FALSE)</f>
        <v>0</v>
      </c>
      <c r="Y7667" t="str">
        <f>IF(TEXT(Table1[[#This Row],[Apply Date]], "yyyy-mm-dd") = TEXT(Table1[[#This Row],[Sign Up Date]], "yyyy-mm-dd"), "New User", "Repeat User")</f>
        <v>Repeat User</v>
      </c>
    </row>
    <row r="7668" spans="1:25" ht="12.75" x14ac:dyDescent="0.2">
      <c r="A7668" s="1" t="s">
        <v>11979</v>
      </c>
      <c r="B7668" s="1" t="s">
        <v>11245</v>
      </c>
      <c r="C7668" s="1" t="s">
        <v>160</v>
      </c>
      <c r="D7668" s="1" t="s">
        <v>2629</v>
      </c>
      <c r="E7668" s="2">
        <v>45292.146365740744</v>
      </c>
      <c r="F7668" s="1" t="s">
        <v>25</v>
      </c>
      <c r="G7668" s="9" t="s">
        <v>2054</v>
      </c>
      <c r="H7668" s="9" t="s">
        <v>49</v>
      </c>
      <c r="I7668" s="9" t="s">
        <v>45</v>
      </c>
      <c r="J7668" s="1">
        <v>504111</v>
      </c>
      <c r="K7668" s="3">
        <v>45047</v>
      </c>
      <c r="L7668" s="1" t="s">
        <v>37</v>
      </c>
      <c r="M7668" s="1" t="s">
        <v>373</v>
      </c>
      <c r="N7668" s="1" t="s">
        <v>31</v>
      </c>
      <c r="O7668" s="10">
        <v>44895.804525462961</v>
      </c>
      <c r="P7668" s="10">
        <v>44935.229166666664</v>
      </c>
      <c r="Q7668">
        <v>0</v>
      </c>
      <c r="R7668" t="s">
        <v>220</v>
      </c>
      <c r="S7668" t="s">
        <v>220</v>
      </c>
      <c r="T7668">
        <v>0</v>
      </c>
      <c r="U7668" t="s">
        <v>220</v>
      </c>
      <c r="V7668" t="str">
        <f>VLOOKUP(F7668, [1]!Table1[[#All],[Gender]:[city]], 3, FALSE)</f>
        <v>Undergraduate Student</v>
      </c>
      <c r="W7668" s="11">
        <f>VLOOKUP(F7668, [1]!Table1[[#All],[Gender]:[city]], 4, FALSE)</f>
        <v>45130</v>
      </c>
      <c r="X7668" t="b">
        <f>VLOOKUP(F7668, [1]!Table1[[#All],[Gender]:[isFromSocialMedia]], 7, FALSE)</f>
        <v>0</v>
      </c>
      <c r="Y7668" t="str">
        <f>IF(TEXT(Table1[[#This Row],[Apply Date]], "yyyy-mm-dd") = TEXT(Table1[[#This Row],[Sign Up Date]], "yyyy-mm-dd"), "New User", "Repeat User")</f>
        <v>Repeat User</v>
      </c>
    </row>
    <row r="7669" spans="1:25" ht="12.75" x14ac:dyDescent="0.2">
      <c r="A7669" s="1" t="s">
        <v>11980</v>
      </c>
      <c r="B7669" s="1" t="s">
        <v>11245</v>
      </c>
      <c r="C7669" s="1" t="s">
        <v>160</v>
      </c>
      <c r="D7669" s="1" t="s">
        <v>2629</v>
      </c>
      <c r="E7669" s="2">
        <v>45292.146365740744</v>
      </c>
      <c r="F7669" s="1" t="s">
        <v>33</v>
      </c>
      <c r="G7669" s="9" t="s">
        <v>147</v>
      </c>
      <c r="H7669" s="9" t="s">
        <v>148</v>
      </c>
      <c r="I7669" s="9" t="s">
        <v>45</v>
      </c>
      <c r="J7669" s="1">
        <v>400054</v>
      </c>
      <c r="K7669" s="3">
        <v>45839</v>
      </c>
      <c r="L7669" s="1" t="s">
        <v>37</v>
      </c>
      <c r="M7669" s="1" t="s">
        <v>1693</v>
      </c>
      <c r="N7669" s="1" t="s">
        <v>75</v>
      </c>
      <c r="O7669" s="10">
        <v>45112.929444444446</v>
      </c>
      <c r="P7669" s="10">
        <v>45299.146365740744</v>
      </c>
      <c r="Q7669">
        <v>0</v>
      </c>
      <c r="R7669" t="s">
        <v>220</v>
      </c>
      <c r="S7669" t="s">
        <v>220</v>
      </c>
      <c r="T7669">
        <v>0</v>
      </c>
      <c r="U7669" t="s">
        <v>220</v>
      </c>
      <c r="V7669" t="str">
        <f>VLOOKUP(F7669, [1]!Table1[[#All],[Gender]:[city]], 3, FALSE)</f>
        <v>Not in Education</v>
      </c>
      <c r="W7669" s="11">
        <f>VLOOKUP(F7669, [1]!Table1[[#All],[Gender]:[city]], 4, FALSE)</f>
        <v>45092</v>
      </c>
      <c r="X7669" t="b">
        <f>VLOOKUP(F7669, [1]!Table1[[#All],[Gender]:[isFromSocialMedia]], 7, FALSE)</f>
        <v>0</v>
      </c>
      <c r="Y7669" t="str">
        <f>IF(TEXT(Table1[[#This Row],[Apply Date]], "yyyy-mm-dd") = TEXT(Table1[[#This Row],[Sign Up Date]], "yyyy-mm-dd"), "New User", "Repeat User")</f>
        <v>Repeat User</v>
      </c>
    </row>
    <row r="7670" spans="1:25" ht="12.75" x14ac:dyDescent="0.2">
      <c r="A7670" s="1" t="s">
        <v>11981</v>
      </c>
      <c r="B7670" s="1" t="s">
        <v>11245</v>
      </c>
      <c r="C7670" s="1" t="s">
        <v>160</v>
      </c>
      <c r="D7670" s="1" t="s">
        <v>2629</v>
      </c>
      <c r="E7670" s="2">
        <v>45292.146365740744</v>
      </c>
      <c r="F7670" s="1" t="s">
        <v>25</v>
      </c>
      <c r="G7670" s="9" t="s">
        <v>6167</v>
      </c>
      <c r="H7670" s="9" t="s">
        <v>11982</v>
      </c>
      <c r="I7670" s="9" t="s">
        <v>167</v>
      </c>
      <c r="J7670" s="1">
        <v>31511</v>
      </c>
      <c r="K7670" s="3">
        <v>46023</v>
      </c>
      <c r="L7670" s="1" t="s">
        <v>37</v>
      </c>
      <c r="M7670" s="1" t="s">
        <v>319</v>
      </c>
      <c r="N7670" s="1" t="s">
        <v>75</v>
      </c>
      <c r="O7670" s="10">
        <v>45089.914340277777</v>
      </c>
      <c r="P7670" s="10">
        <v>45103.104166666664</v>
      </c>
      <c r="Q7670">
        <v>0</v>
      </c>
      <c r="R7670" t="s">
        <v>220</v>
      </c>
      <c r="S7670" t="s">
        <v>220</v>
      </c>
      <c r="T7670">
        <v>0</v>
      </c>
      <c r="U7670" t="s">
        <v>220</v>
      </c>
      <c r="V7670" t="str">
        <f>VLOOKUP(F7670, [1]!Table1[[#All],[Gender]:[city]], 3, FALSE)</f>
        <v>Undergraduate Student</v>
      </c>
      <c r="W7670" s="11">
        <f>VLOOKUP(F7670, [1]!Table1[[#All],[Gender]:[city]], 4, FALSE)</f>
        <v>45130</v>
      </c>
      <c r="X7670" t="b">
        <f>VLOOKUP(F7670, [1]!Table1[[#All],[Gender]:[isFromSocialMedia]], 7, FALSE)</f>
        <v>0</v>
      </c>
      <c r="Y7670" t="str">
        <f>IF(TEXT(Table1[[#This Row],[Apply Date]], "yyyy-mm-dd") = TEXT(Table1[[#This Row],[Sign Up Date]], "yyyy-mm-dd"), "New User", "Repeat User")</f>
        <v>Repeat User</v>
      </c>
    </row>
    <row r="7671" spans="1:25" ht="12.75" x14ac:dyDescent="0.2">
      <c r="A7671" s="1" t="s">
        <v>11983</v>
      </c>
      <c r="B7671" s="1" t="s">
        <v>11245</v>
      </c>
      <c r="C7671" s="1" t="s">
        <v>160</v>
      </c>
      <c r="D7671" s="1" t="s">
        <v>2629</v>
      </c>
      <c r="E7671" s="2">
        <v>45292.146365740744</v>
      </c>
      <c r="F7671" s="1" t="s">
        <v>25</v>
      </c>
      <c r="G7671" s="9" t="s">
        <v>2208</v>
      </c>
      <c r="H7671" s="9" t="s">
        <v>91</v>
      </c>
      <c r="I7671" s="9" t="s">
        <v>45</v>
      </c>
      <c r="J7671" s="1">
        <v>533435</v>
      </c>
      <c r="K7671" s="3">
        <v>44774</v>
      </c>
      <c r="L7671" s="1" t="s">
        <v>104</v>
      </c>
      <c r="M7671" s="1" t="s">
        <v>689</v>
      </c>
      <c r="N7671" s="1" t="s">
        <v>75</v>
      </c>
      <c r="O7671" s="10">
        <v>45118.165462962963</v>
      </c>
      <c r="P7671" s="10">
        <v>45145.1875</v>
      </c>
      <c r="Q7671">
        <v>0</v>
      </c>
      <c r="R7671" t="s">
        <v>220</v>
      </c>
      <c r="S7671" t="s">
        <v>220</v>
      </c>
      <c r="T7671">
        <v>0</v>
      </c>
      <c r="U7671" t="s">
        <v>220</v>
      </c>
      <c r="V7671" t="str">
        <f>VLOOKUP(F7671, [1]!Table1[[#All],[Gender]:[city]], 3, FALSE)</f>
        <v>Undergraduate Student</v>
      </c>
      <c r="W7671" s="11">
        <f>VLOOKUP(F7671, [1]!Table1[[#All],[Gender]:[city]], 4, FALSE)</f>
        <v>45130</v>
      </c>
      <c r="X7671" t="b">
        <f>VLOOKUP(F7671, [1]!Table1[[#All],[Gender]:[isFromSocialMedia]], 7, FALSE)</f>
        <v>0</v>
      </c>
      <c r="Y7671" t="str">
        <f>IF(TEXT(Table1[[#This Row],[Apply Date]], "yyyy-mm-dd") = TEXT(Table1[[#This Row],[Sign Up Date]], "yyyy-mm-dd"), "New User", "Repeat User")</f>
        <v>Repeat User</v>
      </c>
    </row>
    <row r="7672" spans="1:25" ht="12.75" x14ac:dyDescent="0.2">
      <c r="A7672" s="1" t="s">
        <v>11984</v>
      </c>
      <c r="B7672" s="1" t="s">
        <v>11245</v>
      </c>
      <c r="C7672" s="1" t="s">
        <v>160</v>
      </c>
      <c r="D7672" s="1" t="s">
        <v>2629</v>
      </c>
      <c r="E7672" s="2">
        <v>45292.146365740744</v>
      </c>
      <c r="F7672" s="1" t="s">
        <v>25</v>
      </c>
      <c r="G7672" s="9" t="s">
        <v>229</v>
      </c>
      <c r="H7672" s="9" t="s">
        <v>306</v>
      </c>
      <c r="I7672" s="9" t="s">
        <v>45</v>
      </c>
      <c r="J7672" s="1">
        <v>600056</v>
      </c>
      <c r="K7672" s="3">
        <v>45778</v>
      </c>
      <c r="L7672" s="1" t="s">
        <v>37</v>
      </c>
      <c r="M7672" s="1" t="s">
        <v>46</v>
      </c>
      <c r="N7672" s="1" t="s">
        <v>2637</v>
      </c>
      <c r="O7672" s="10">
        <v>45162.708182870374</v>
      </c>
      <c r="Q7672">
        <v>0</v>
      </c>
      <c r="R7672" t="s">
        <v>220</v>
      </c>
      <c r="S7672" t="s">
        <v>220</v>
      </c>
      <c r="T7672">
        <v>0</v>
      </c>
      <c r="U7672" t="s">
        <v>220</v>
      </c>
      <c r="V7672" t="str">
        <f>VLOOKUP(F7672, [1]!Table1[[#All],[Gender]:[city]], 3, FALSE)</f>
        <v>Undergraduate Student</v>
      </c>
      <c r="W7672" s="11">
        <f>VLOOKUP(F7672, [1]!Table1[[#All],[Gender]:[city]], 4, FALSE)</f>
        <v>45130</v>
      </c>
      <c r="X7672" t="b">
        <f>VLOOKUP(F7672, [1]!Table1[[#All],[Gender]:[isFromSocialMedia]], 7, FALSE)</f>
        <v>0</v>
      </c>
      <c r="Y7672" t="str">
        <f>IF(TEXT(Table1[[#This Row],[Apply Date]], "yyyy-mm-dd") = TEXT(Table1[[#This Row],[Sign Up Date]], "yyyy-mm-dd"), "New User", "Repeat User")</f>
        <v>Repeat User</v>
      </c>
    </row>
    <row r="7673" spans="1:25" ht="12.75" x14ac:dyDescent="0.2">
      <c r="A7673" s="1" t="s">
        <v>11985</v>
      </c>
      <c r="B7673" s="1" t="s">
        <v>11245</v>
      </c>
      <c r="C7673" s="1" t="s">
        <v>160</v>
      </c>
      <c r="D7673" s="1" t="s">
        <v>2629</v>
      </c>
      <c r="E7673" s="2">
        <v>45292.146365740744</v>
      </c>
      <c r="F7673" s="1" t="s">
        <v>25</v>
      </c>
      <c r="G7673" s="9" t="s">
        <v>1917</v>
      </c>
      <c r="H7673" s="9" t="s">
        <v>1474</v>
      </c>
      <c r="I7673" s="9" t="s">
        <v>45</v>
      </c>
      <c r="J7673" s="1">
        <v>800007</v>
      </c>
      <c r="K7673" s="3">
        <v>43983</v>
      </c>
      <c r="L7673" s="1" t="s">
        <v>50</v>
      </c>
      <c r="M7673" s="1" t="s">
        <v>689</v>
      </c>
      <c r="N7673" s="1" t="s">
        <v>75</v>
      </c>
      <c r="O7673" s="10">
        <v>45113.156585648147</v>
      </c>
      <c r="P7673" s="10">
        <v>45145.1875</v>
      </c>
      <c r="Q7673">
        <v>0</v>
      </c>
      <c r="R7673" t="s">
        <v>220</v>
      </c>
      <c r="S7673" t="s">
        <v>220</v>
      </c>
      <c r="T7673">
        <v>0</v>
      </c>
      <c r="U7673" t="s">
        <v>220</v>
      </c>
      <c r="V7673" t="str">
        <f>VLOOKUP(F7673, [1]!Table1[[#All],[Gender]:[city]], 3, FALSE)</f>
        <v>Undergraduate Student</v>
      </c>
      <c r="W7673" s="11">
        <f>VLOOKUP(F7673, [1]!Table1[[#All],[Gender]:[city]], 4, FALSE)</f>
        <v>45130</v>
      </c>
      <c r="X7673" t="b">
        <f>VLOOKUP(F7673, [1]!Table1[[#All],[Gender]:[isFromSocialMedia]], 7, FALSE)</f>
        <v>0</v>
      </c>
      <c r="Y7673" t="str">
        <f>IF(TEXT(Table1[[#This Row],[Apply Date]], "yyyy-mm-dd") = TEXT(Table1[[#This Row],[Sign Up Date]], "yyyy-mm-dd"), "New User", "Repeat User")</f>
        <v>Repeat User</v>
      </c>
    </row>
    <row r="7674" spans="1:25" ht="12.75" x14ac:dyDescent="0.2">
      <c r="A7674" s="1" t="s">
        <v>11986</v>
      </c>
      <c r="B7674" s="1" t="s">
        <v>11245</v>
      </c>
      <c r="C7674" s="1" t="s">
        <v>160</v>
      </c>
      <c r="D7674" s="1" t="s">
        <v>2629</v>
      </c>
      <c r="E7674" s="2">
        <v>45292.146365740744</v>
      </c>
      <c r="F7674" s="1" t="s">
        <v>25</v>
      </c>
      <c r="G7674" s="9" t="s">
        <v>11987</v>
      </c>
      <c r="H7674" s="9" t="s">
        <v>35</v>
      </c>
      <c r="I7674" s="9" t="s">
        <v>45</v>
      </c>
      <c r="J7674" s="1">
        <v>140301</v>
      </c>
      <c r="K7674" s="3">
        <v>45108</v>
      </c>
      <c r="L7674" s="1" t="s">
        <v>50</v>
      </c>
      <c r="M7674" s="1" t="s">
        <v>689</v>
      </c>
      <c r="N7674" s="1" t="s">
        <v>2637</v>
      </c>
      <c r="O7674" s="10">
        <v>45159.186724537038</v>
      </c>
      <c r="Q7674">
        <v>0</v>
      </c>
      <c r="R7674" t="s">
        <v>220</v>
      </c>
      <c r="S7674" t="s">
        <v>220</v>
      </c>
      <c r="T7674">
        <v>0</v>
      </c>
      <c r="U7674" t="s">
        <v>220</v>
      </c>
      <c r="V7674" t="str">
        <f>VLOOKUP(F7674, [1]!Table1[[#All],[Gender]:[city]], 3, FALSE)</f>
        <v>Undergraduate Student</v>
      </c>
      <c r="W7674" s="11">
        <f>VLOOKUP(F7674, [1]!Table1[[#All],[Gender]:[city]], 4, FALSE)</f>
        <v>45130</v>
      </c>
      <c r="X7674" t="b">
        <f>VLOOKUP(F7674, [1]!Table1[[#All],[Gender]:[isFromSocialMedia]], 7, FALSE)</f>
        <v>0</v>
      </c>
      <c r="Y7674" t="str">
        <f>IF(TEXT(Table1[[#This Row],[Apply Date]], "yyyy-mm-dd") = TEXT(Table1[[#This Row],[Sign Up Date]], "yyyy-mm-dd"), "New User", "Repeat User")</f>
        <v>Repeat User</v>
      </c>
    </row>
    <row r="7675" spans="1:25" ht="12.75" x14ac:dyDescent="0.2">
      <c r="A7675" s="1" t="s">
        <v>11988</v>
      </c>
      <c r="B7675" s="1" t="s">
        <v>11245</v>
      </c>
      <c r="C7675" s="1" t="s">
        <v>160</v>
      </c>
      <c r="D7675" s="1" t="s">
        <v>2629</v>
      </c>
      <c r="E7675" s="2">
        <v>45292.146365740744</v>
      </c>
      <c r="F7675" s="1" t="s">
        <v>33</v>
      </c>
      <c r="G7675" s="9" t="s">
        <v>6492</v>
      </c>
      <c r="H7675" s="9" t="s">
        <v>11989</v>
      </c>
      <c r="I7675" s="9" t="s">
        <v>79</v>
      </c>
      <c r="J7675" s="1">
        <v>234</v>
      </c>
      <c r="K7675" s="3">
        <v>42095</v>
      </c>
      <c r="L7675" s="1" t="s">
        <v>50</v>
      </c>
      <c r="M7675" s="1" t="s">
        <v>330</v>
      </c>
      <c r="N7675" s="1" t="s">
        <v>39</v>
      </c>
      <c r="O7675" s="10">
        <v>45127.750949074078</v>
      </c>
      <c r="P7675" s="10">
        <v>45145.1875</v>
      </c>
      <c r="Q7675" s="1">
        <v>1000</v>
      </c>
      <c r="R7675" s="1" t="s">
        <v>11253</v>
      </c>
      <c r="S7675" s="1" t="s">
        <v>11254</v>
      </c>
      <c r="T7675" s="1">
        <v>1776</v>
      </c>
      <c r="U7675" s="1" t="s">
        <v>2645</v>
      </c>
      <c r="V7675" t="str">
        <f>VLOOKUP(F7675, [1]!Table1[[#All],[Gender]:[city]], 3, FALSE)</f>
        <v>Not in Education</v>
      </c>
      <c r="W7675" s="11">
        <f>VLOOKUP(F7675, [1]!Table1[[#All],[Gender]:[city]], 4, FALSE)</f>
        <v>45092</v>
      </c>
      <c r="X7675" t="b">
        <f>VLOOKUP(F7675, [1]!Table1[[#All],[Gender]:[isFromSocialMedia]], 7, FALSE)</f>
        <v>0</v>
      </c>
      <c r="Y7675" t="str">
        <f>IF(TEXT(Table1[[#This Row],[Apply Date]], "yyyy-mm-dd") = TEXT(Table1[[#This Row],[Sign Up Date]], "yyyy-mm-dd"), "New User", "Repeat User")</f>
        <v>Repeat User</v>
      </c>
    </row>
    <row r="7676" spans="1:25" ht="12.75" x14ac:dyDescent="0.2">
      <c r="A7676" s="1" t="s">
        <v>11990</v>
      </c>
      <c r="B7676" s="1" t="s">
        <v>11245</v>
      </c>
      <c r="C7676" s="1" t="s">
        <v>160</v>
      </c>
      <c r="D7676" s="1" t="s">
        <v>2629</v>
      </c>
      <c r="E7676" s="2">
        <v>45292.146365740744</v>
      </c>
      <c r="F7676" s="1" t="s">
        <v>25</v>
      </c>
      <c r="G7676" s="9" t="s">
        <v>785</v>
      </c>
      <c r="H7676" s="9" t="s">
        <v>785</v>
      </c>
      <c r="I7676" s="9" t="s">
        <v>79</v>
      </c>
      <c r="J7676" s="1">
        <v>700101</v>
      </c>
      <c r="K7676" s="3">
        <v>43862</v>
      </c>
      <c r="L7676" s="1" t="s">
        <v>50</v>
      </c>
      <c r="M7676" s="1" t="s">
        <v>6544</v>
      </c>
      <c r="N7676" s="1" t="s">
        <v>75</v>
      </c>
      <c r="O7676" s="10">
        <v>45115.949374999997</v>
      </c>
      <c r="P7676" s="10">
        <v>45145.1875</v>
      </c>
      <c r="Q7676">
        <v>0</v>
      </c>
      <c r="R7676" t="s">
        <v>220</v>
      </c>
      <c r="S7676" t="s">
        <v>220</v>
      </c>
      <c r="T7676">
        <v>0</v>
      </c>
      <c r="U7676" t="s">
        <v>220</v>
      </c>
      <c r="V7676" t="str">
        <f>VLOOKUP(F7676, [1]!Table1[[#All],[Gender]:[city]], 3, FALSE)</f>
        <v>Undergraduate Student</v>
      </c>
      <c r="W7676" s="11">
        <f>VLOOKUP(F7676, [1]!Table1[[#All],[Gender]:[city]], 4, FALSE)</f>
        <v>45130</v>
      </c>
      <c r="X7676" t="b">
        <f>VLOOKUP(F7676, [1]!Table1[[#All],[Gender]:[isFromSocialMedia]], 7, FALSE)</f>
        <v>0</v>
      </c>
      <c r="Y7676" t="str">
        <f>IF(TEXT(Table1[[#This Row],[Apply Date]], "yyyy-mm-dd") = TEXT(Table1[[#This Row],[Sign Up Date]], "yyyy-mm-dd"), "New User", "Repeat User")</f>
        <v>Repeat User</v>
      </c>
    </row>
    <row r="7677" spans="1:25" ht="12.75" x14ac:dyDescent="0.2">
      <c r="A7677" s="1" t="s">
        <v>11991</v>
      </c>
      <c r="B7677" s="1" t="s">
        <v>11245</v>
      </c>
      <c r="C7677" s="1" t="s">
        <v>160</v>
      </c>
      <c r="D7677" s="1" t="s">
        <v>2629</v>
      </c>
      <c r="E7677" s="2">
        <v>45292.146365740744</v>
      </c>
      <c r="F7677" s="1" t="s">
        <v>25</v>
      </c>
      <c r="G7677" s="9" t="s">
        <v>11799</v>
      </c>
      <c r="H7677" s="9" t="s">
        <v>11800</v>
      </c>
      <c r="I7677" s="9" t="s">
        <v>682</v>
      </c>
      <c r="J7677" s="1" t="s">
        <v>11992</v>
      </c>
      <c r="K7677" s="3">
        <v>45474</v>
      </c>
      <c r="L7677" s="1" t="s">
        <v>50</v>
      </c>
      <c r="M7677" s="1" t="s">
        <v>917</v>
      </c>
      <c r="N7677" s="1" t="s">
        <v>75</v>
      </c>
      <c r="O7677" s="10">
        <v>45129.927152777775</v>
      </c>
      <c r="P7677" s="10">
        <v>45145.1875</v>
      </c>
      <c r="Q7677">
        <v>0</v>
      </c>
      <c r="R7677" t="s">
        <v>220</v>
      </c>
      <c r="S7677" t="s">
        <v>220</v>
      </c>
      <c r="T7677">
        <v>0</v>
      </c>
      <c r="U7677" t="s">
        <v>220</v>
      </c>
      <c r="V7677" t="str">
        <f>VLOOKUP(F7677, [1]!Table1[[#All],[Gender]:[city]], 3, FALSE)</f>
        <v>Undergraduate Student</v>
      </c>
      <c r="W7677" s="11">
        <f>VLOOKUP(F7677, [1]!Table1[[#All],[Gender]:[city]], 4, FALSE)</f>
        <v>45130</v>
      </c>
      <c r="X7677" t="b">
        <f>VLOOKUP(F7677, [1]!Table1[[#All],[Gender]:[isFromSocialMedia]], 7, FALSE)</f>
        <v>0</v>
      </c>
      <c r="Y7677" t="str">
        <f>IF(TEXT(Table1[[#This Row],[Apply Date]], "yyyy-mm-dd") = TEXT(Table1[[#This Row],[Sign Up Date]], "yyyy-mm-dd"), "New User", "Repeat User")</f>
        <v>Repeat User</v>
      </c>
    </row>
    <row r="7678" spans="1:25" ht="12.75" x14ac:dyDescent="0.2">
      <c r="A7678" s="1" t="s">
        <v>11993</v>
      </c>
      <c r="B7678" s="1" t="s">
        <v>11245</v>
      </c>
      <c r="C7678" s="1" t="s">
        <v>160</v>
      </c>
      <c r="D7678" s="1" t="s">
        <v>2629</v>
      </c>
      <c r="E7678" s="2">
        <v>45292.146365740744</v>
      </c>
      <c r="F7678" s="1" t="s">
        <v>25</v>
      </c>
      <c r="G7678" s="9" t="s">
        <v>11994</v>
      </c>
      <c r="H7678" s="9" t="s">
        <v>11995</v>
      </c>
      <c r="I7678" s="9" t="s">
        <v>682</v>
      </c>
      <c r="J7678" s="1" t="s">
        <v>11996</v>
      </c>
      <c r="K7678" s="3">
        <v>45139</v>
      </c>
      <c r="L7678" s="1" t="s">
        <v>50</v>
      </c>
      <c r="M7678" s="1" t="s">
        <v>917</v>
      </c>
      <c r="N7678" s="1" t="s">
        <v>75</v>
      </c>
      <c r="O7678" s="10">
        <v>45129.869409722225</v>
      </c>
      <c r="P7678" s="10">
        <v>45159.1875</v>
      </c>
      <c r="Q7678">
        <v>0</v>
      </c>
      <c r="R7678" t="s">
        <v>220</v>
      </c>
      <c r="S7678" t="s">
        <v>220</v>
      </c>
      <c r="T7678">
        <v>0</v>
      </c>
      <c r="U7678" t="s">
        <v>220</v>
      </c>
      <c r="V7678" t="str">
        <f>VLOOKUP(F7678, [1]!Table1[[#All],[Gender]:[city]], 3, FALSE)</f>
        <v>Undergraduate Student</v>
      </c>
      <c r="W7678" s="11">
        <f>VLOOKUP(F7678, [1]!Table1[[#All],[Gender]:[city]], 4, FALSE)</f>
        <v>45130</v>
      </c>
      <c r="X7678" t="b">
        <f>VLOOKUP(F7678, [1]!Table1[[#All],[Gender]:[isFromSocialMedia]], 7, FALSE)</f>
        <v>0</v>
      </c>
      <c r="Y7678" t="str">
        <f>IF(TEXT(Table1[[#This Row],[Apply Date]], "yyyy-mm-dd") = TEXT(Table1[[#This Row],[Sign Up Date]], "yyyy-mm-dd"), "New User", "Repeat User")</f>
        <v>Repeat User</v>
      </c>
    </row>
    <row r="7679" spans="1:25" ht="12.75" x14ac:dyDescent="0.2">
      <c r="A7679" s="1" t="s">
        <v>11997</v>
      </c>
      <c r="B7679" s="1" t="s">
        <v>11245</v>
      </c>
      <c r="C7679" s="1" t="s">
        <v>160</v>
      </c>
      <c r="D7679" s="1" t="s">
        <v>2629</v>
      </c>
      <c r="E7679" s="2">
        <v>45292.146365740744</v>
      </c>
      <c r="F7679" s="1" t="s">
        <v>25</v>
      </c>
      <c r="G7679" s="9" t="s">
        <v>163</v>
      </c>
      <c r="H7679" s="9" t="s">
        <v>902</v>
      </c>
      <c r="I7679" s="9" t="s">
        <v>79</v>
      </c>
      <c r="J7679" s="1">
        <v>125</v>
      </c>
      <c r="K7679" s="3">
        <v>42979</v>
      </c>
      <c r="L7679" s="1" t="s">
        <v>50</v>
      </c>
      <c r="M7679" s="1" t="s">
        <v>11998</v>
      </c>
      <c r="N7679" s="1" t="s">
        <v>75</v>
      </c>
      <c r="O7679" s="10">
        <v>45098.394085648149</v>
      </c>
      <c r="P7679" s="10">
        <v>45131.104166666664</v>
      </c>
      <c r="Q7679">
        <v>0</v>
      </c>
      <c r="R7679" t="s">
        <v>220</v>
      </c>
      <c r="S7679" t="s">
        <v>220</v>
      </c>
      <c r="T7679">
        <v>0</v>
      </c>
      <c r="U7679" t="s">
        <v>220</v>
      </c>
      <c r="V7679" t="str">
        <f>VLOOKUP(F7679, [1]!Table1[[#All],[Gender]:[city]], 3, FALSE)</f>
        <v>Undergraduate Student</v>
      </c>
      <c r="W7679" s="11">
        <f>VLOOKUP(F7679, [1]!Table1[[#All],[Gender]:[city]], 4, FALSE)</f>
        <v>45130</v>
      </c>
      <c r="X7679" t="b">
        <f>VLOOKUP(F7679, [1]!Table1[[#All],[Gender]:[isFromSocialMedia]], 7, FALSE)</f>
        <v>0</v>
      </c>
      <c r="Y7679" t="str">
        <f>IF(TEXT(Table1[[#This Row],[Apply Date]], "yyyy-mm-dd") = TEXT(Table1[[#This Row],[Sign Up Date]], "yyyy-mm-dd"), "New User", "Repeat User")</f>
        <v>Repeat User</v>
      </c>
    </row>
    <row r="7680" spans="1:25" ht="12.75" x14ac:dyDescent="0.2">
      <c r="A7680" s="1" t="s">
        <v>11999</v>
      </c>
      <c r="B7680" s="1" t="s">
        <v>11245</v>
      </c>
      <c r="C7680" s="1" t="s">
        <v>160</v>
      </c>
      <c r="D7680" s="1" t="s">
        <v>2629</v>
      </c>
      <c r="E7680" s="2">
        <v>45292.146365740744</v>
      </c>
      <c r="F7680" s="1" t="s">
        <v>33</v>
      </c>
      <c r="G7680" s="9" t="s">
        <v>6234</v>
      </c>
      <c r="H7680" s="9" t="s">
        <v>6235</v>
      </c>
      <c r="I7680" s="9" t="s">
        <v>61</v>
      </c>
      <c r="J7680" s="1">
        <v>48104</v>
      </c>
      <c r="K7680" s="4">
        <v>45261</v>
      </c>
      <c r="L7680" s="1" t="s">
        <v>50</v>
      </c>
      <c r="M7680" s="1" t="s">
        <v>30</v>
      </c>
      <c r="N7680" s="1" t="s">
        <v>39</v>
      </c>
      <c r="O7680" s="10">
        <v>45150.692407407405</v>
      </c>
      <c r="P7680" s="10">
        <v>45159.1875</v>
      </c>
      <c r="Q7680" s="1">
        <v>500</v>
      </c>
      <c r="R7680" s="1" t="s">
        <v>11283</v>
      </c>
      <c r="S7680" s="1" t="s">
        <v>11284</v>
      </c>
      <c r="T7680" s="1">
        <v>1182</v>
      </c>
      <c r="U7680" s="1" t="s">
        <v>2645</v>
      </c>
      <c r="V7680" t="str">
        <f>VLOOKUP(F7680, [1]!Table1[[#All],[Gender]:[city]], 3, FALSE)</f>
        <v>Not in Education</v>
      </c>
      <c r="W7680" s="11">
        <f>VLOOKUP(F7680, [1]!Table1[[#All],[Gender]:[city]], 4, FALSE)</f>
        <v>45092</v>
      </c>
      <c r="X7680" t="b">
        <f>VLOOKUP(F7680, [1]!Table1[[#All],[Gender]:[isFromSocialMedia]], 7, FALSE)</f>
        <v>0</v>
      </c>
      <c r="Y7680" t="str">
        <f>IF(TEXT(Table1[[#This Row],[Apply Date]], "yyyy-mm-dd") = TEXT(Table1[[#This Row],[Sign Up Date]], "yyyy-mm-dd"), "New User", "Repeat User")</f>
        <v>Repeat User</v>
      </c>
    </row>
    <row r="7681" spans="1:25" ht="12.75" x14ac:dyDescent="0.2">
      <c r="A7681" s="1" t="s">
        <v>12000</v>
      </c>
      <c r="B7681" s="1" t="s">
        <v>11245</v>
      </c>
      <c r="C7681" s="1" t="s">
        <v>160</v>
      </c>
      <c r="D7681" s="1" t="s">
        <v>2629</v>
      </c>
      <c r="E7681" s="2">
        <v>45292.146365740744</v>
      </c>
      <c r="F7681" s="1" t="s">
        <v>33</v>
      </c>
      <c r="G7681" s="9" t="s">
        <v>726</v>
      </c>
      <c r="H7681" s="9" t="s">
        <v>12001</v>
      </c>
      <c r="I7681" s="9" t="s">
        <v>167</v>
      </c>
      <c r="J7681" s="1" t="s">
        <v>12002</v>
      </c>
      <c r="K7681" s="3">
        <v>46174</v>
      </c>
      <c r="L7681" s="1" t="s">
        <v>37</v>
      </c>
      <c r="M7681" s="1" t="s">
        <v>62</v>
      </c>
      <c r="N7681" s="1" t="s">
        <v>75</v>
      </c>
      <c r="O7681" s="10">
        <v>45091.718587962961</v>
      </c>
      <c r="P7681" s="10">
        <v>45159.1875</v>
      </c>
      <c r="Q7681">
        <v>0</v>
      </c>
      <c r="R7681" t="s">
        <v>220</v>
      </c>
      <c r="S7681" t="s">
        <v>220</v>
      </c>
      <c r="T7681">
        <v>0</v>
      </c>
      <c r="U7681" t="s">
        <v>220</v>
      </c>
      <c r="V7681" t="str">
        <f>VLOOKUP(F7681, [1]!Table1[[#All],[Gender]:[city]], 3, FALSE)</f>
        <v>Not in Education</v>
      </c>
      <c r="W7681" s="11">
        <f>VLOOKUP(F7681, [1]!Table1[[#All],[Gender]:[city]], 4, FALSE)</f>
        <v>45092</v>
      </c>
      <c r="X7681" t="b">
        <f>VLOOKUP(F7681, [1]!Table1[[#All],[Gender]:[isFromSocialMedia]], 7, FALSE)</f>
        <v>0</v>
      </c>
      <c r="Y7681" t="str">
        <f>IF(TEXT(Table1[[#This Row],[Apply Date]], "yyyy-mm-dd") = TEXT(Table1[[#This Row],[Sign Up Date]], "yyyy-mm-dd"), "New User", "Repeat User")</f>
        <v>Repeat User</v>
      </c>
    </row>
    <row r="7682" spans="1:25" ht="12.75" x14ac:dyDescent="0.2">
      <c r="A7682" s="1" t="s">
        <v>12003</v>
      </c>
      <c r="B7682" s="1" t="s">
        <v>11245</v>
      </c>
      <c r="C7682" s="1" t="s">
        <v>160</v>
      </c>
      <c r="D7682" s="1" t="s">
        <v>2629</v>
      </c>
      <c r="E7682" s="2">
        <v>45292.146365740744</v>
      </c>
      <c r="F7682" s="1" t="s">
        <v>25</v>
      </c>
      <c r="G7682" s="9" t="s">
        <v>400</v>
      </c>
      <c r="H7682" s="9" t="s">
        <v>148</v>
      </c>
      <c r="I7682" s="9" t="s">
        <v>45</v>
      </c>
      <c r="J7682" s="1">
        <v>411037</v>
      </c>
      <c r="K7682" s="3">
        <v>45047</v>
      </c>
      <c r="L7682" s="1" t="s">
        <v>37</v>
      </c>
      <c r="M7682" s="1" t="s">
        <v>238</v>
      </c>
      <c r="N7682" s="1" t="s">
        <v>75</v>
      </c>
      <c r="O7682" s="10">
        <v>45119.828900462962</v>
      </c>
      <c r="P7682" s="10">
        <v>45145.1875</v>
      </c>
      <c r="Q7682">
        <v>0</v>
      </c>
      <c r="R7682" t="s">
        <v>220</v>
      </c>
      <c r="S7682" t="s">
        <v>220</v>
      </c>
      <c r="T7682">
        <v>0</v>
      </c>
      <c r="U7682" t="s">
        <v>220</v>
      </c>
      <c r="V7682" t="str">
        <f>VLOOKUP(F7682, [1]!Table1[[#All],[Gender]:[city]], 3, FALSE)</f>
        <v>Undergraduate Student</v>
      </c>
      <c r="W7682" s="11">
        <f>VLOOKUP(F7682, [1]!Table1[[#All],[Gender]:[city]], 4, FALSE)</f>
        <v>45130</v>
      </c>
      <c r="X7682" t="b">
        <f>VLOOKUP(F7682, [1]!Table1[[#All],[Gender]:[isFromSocialMedia]], 7, FALSE)</f>
        <v>0</v>
      </c>
      <c r="Y7682" t="str">
        <f>IF(TEXT(Table1[[#This Row],[Apply Date]], "yyyy-mm-dd") = TEXT(Table1[[#This Row],[Sign Up Date]], "yyyy-mm-dd"), "New User", "Repeat User")</f>
        <v>Repeat User</v>
      </c>
    </row>
    <row r="7683" spans="1:25" ht="12.75" x14ac:dyDescent="0.2">
      <c r="A7683" s="1" t="s">
        <v>12004</v>
      </c>
      <c r="B7683" s="1" t="s">
        <v>11245</v>
      </c>
      <c r="C7683" s="1" t="s">
        <v>160</v>
      </c>
      <c r="D7683" s="1" t="s">
        <v>2629</v>
      </c>
      <c r="E7683" s="2">
        <v>45292.146365740744</v>
      </c>
      <c r="F7683" s="1" t="s">
        <v>25</v>
      </c>
      <c r="G7683" s="9" t="s">
        <v>147</v>
      </c>
      <c r="H7683" s="9" t="s">
        <v>148</v>
      </c>
      <c r="I7683" s="9" t="s">
        <v>45</v>
      </c>
      <c r="J7683" s="1">
        <v>400053</v>
      </c>
      <c r="K7683" s="3">
        <v>44348</v>
      </c>
      <c r="L7683" s="1" t="s">
        <v>37</v>
      </c>
      <c r="M7683" s="1" t="s">
        <v>424</v>
      </c>
      <c r="N7683" s="1" t="s">
        <v>75</v>
      </c>
      <c r="O7683" s="10">
        <v>45160.550717592596</v>
      </c>
      <c r="P7683" s="10">
        <v>45299.146365740744</v>
      </c>
      <c r="Q7683">
        <v>0</v>
      </c>
      <c r="R7683" t="s">
        <v>220</v>
      </c>
      <c r="S7683" t="s">
        <v>220</v>
      </c>
      <c r="T7683">
        <v>0</v>
      </c>
      <c r="U7683" t="s">
        <v>220</v>
      </c>
      <c r="V7683" t="str">
        <f>VLOOKUP(F7683, [1]!Table1[[#All],[Gender]:[city]], 3, FALSE)</f>
        <v>Undergraduate Student</v>
      </c>
      <c r="W7683" s="11">
        <f>VLOOKUP(F7683, [1]!Table1[[#All],[Gender]:[city]], 4, FALSE)</f>
        <v>45130</v>
      </c>
      <c r="X7683" t="b">
        <f>VLOOKUP(F7683, [1]!Table1[[#All],[Gender]:[isFromSocialMedia]], 7, FALSE)</f>
        <v>0</v>
      </c>
      <c r="Y7683" t="str">
        <f>IF(TEXT(Table1[[#This Row],[Apply Date]], "yyyy-mm-dd") = TEXT(Table1[[#This Row],[Sign Up Date]], "yyyy-mm-dd"), "New User", "Repeat User")</f>
        <v>Repeat User</v>
      </c>
    </row>
    <row r="7684" spans="1:25" ht="12.75" x14ac:dyDescent="0.2">
      <c r="A7684" s="1" t="s">
        <v>12005</v>
      </c>
      <c r="B7684" s="1" t="s">
        <v>11245</v>
      </c>
      <c r="C7684" s="1" t="s">
        <v>160</v>
      </c>
      <c r="D7684" s="1" t="s">
        <v>2629</v>
      </c>
      <c r="E7684" s="2">
        <v>45292.146365740744</v>
      </c>
      <c r="F7684" s="1" t="s">
        <v>25</v>
      </c>
      <c r="G7684" s="9" t="s">
        <v>48</v>
      </c>
      <c r="H7684" s="9" t="s">
        <v>49</v>
      </c>
      <c r="I7684" s="9" t="s">
        <v>45</v>
      </c>
      <c r="J7684" s="1">
        <v>500081</v>
      </c>
      <c r="K7684" s="3">
        <v>44682</v>
      </c>
      <c r="L7684" s="1" t="s">
        <v>37</v>
      </c>
      <c r="M7684" s="1" t="s">
        <v>46</v>
      </c>
      <c r="N7684" s="1" t="s">
        <v>75</v>
      </c>
      <c r="O7684" s="10">
        <v>45116.071319444447</v>
      </c>
      <c r="P7684" s="10">
        <v>45145.1875</v>
      </c>
      <c r="Q7684">
        <v>0</v>
      </c>
      <c r="R7684" t="s">
        <v>220</v>
      </c>
      <c r="S7684" t="s">
        <v>220</v>
      </c>
      <c r="T7684">
        <v>0</v>
      </c>
      <c r="U7684" t="s">
        <v>220</v>
      </c>
      <c r="V7684" t="str">
        <f>VLOOKUP(F7684, [1]!Table1[[#All],[Gender]:[city]], 3, FALSE)</f>
        <v>Undergraduate Student</v>
      </c>
      <c r="W7684" s="11">
        <f>VLOOKUP(F7684, [1]!Table1[[#All],[Gender]:[city]], 4, FALSE)</f>
        <v>45130</v>
      </c>
      <c r="X7684" t="b">
        <f>VLOOKUP(F7684, [1]!Table1[[#All],[Gender]:[isFromSocialMedia]], 7, FALSE)</f>
        <v>0</v>
      </c>
      <c r="Y7684" t="str">
        <f>IF(TEXT(Table1[[#This Row],[Apply Date]], "yyyy-mm-dd") = TEXT(Table1[[#This Row],[Sign Up Date]], "yyyy-mm-dd"), "New User", "Repeat User")</f>
        <v>Repeat User</v>
      </c>
    </row>
    <row r="7685" spans="1:25" ht="12.75" x14ac:dyDescent="0.2">
      <c r="A7685" s="1" t="s">
        <v>12006</v>
      </c>
      <c r="B7685" s="1" t="s">
        <v>11245</v>
      </c>
      <c r="C7685" s="1" t="s">
        <v>160</v>
      </c>
      <c r="D7685" s="1" t="s">
        <v>2629</v>
      </c>
      <c r="E7685" s="2">
        <v>45292.146365740744</v>
      </c>
      <c r="F7685" s="1" t="s">
        <v>33</v>
      </c>
      <c r="G7685" s="9" t="s">
        <v>198</v>
      </c>
      <c r="H7685" s="9" t="s">
        <v>54</v>
      </c>
      <c r="I7685" s="9" t="s">
        <v>45</v>
      </c>
      <c r="J7685" s="1">
        <v>560013</v>
      </c>
      <c r="K7685" s="3">
        <v>41760</v>
      </c>
      <c r="L7685" s="1" t="s">
        <v>104</v>
      </c>
      <c r="M7685" s="1" t="s">
        <v>238</v>
      </c>
      <c r="N7685" s="1" t="s">
        <v>75</v>
      </c>
      <c r="O7685" s="10">
        <v>45093.33425925926</v>
      </c>
      <c r="P7685" s="10">
        <v>45131.104166666664</v>
      </c>
      <c r="Q7685">
        <v>0</v>
      </c>
      <c r="R7685" t="s">
        <v>220</v>
      </c>
      <c r="S7685" t="s">
        <v>220</v>
      </c>
      <c r="T7685">
        <v>0</v>
      </c>
      <c r="U7685" t="s">
        <v>220</v>
      </c>
      <c r="V7685" t="str">
        <f>VLOOKUP(F7685, [1]!Table1[[#All],[Gender]:[city]], 3, FALSE)</f>
        <v>Not in Education</v>
      </c>
      <c r="W7685" s="11">
        <f>VLOOKUP(F7685, [1]!Table1[[#All],[Gender]:[city]], 4, FALSE)</f>
        <v>45092</v>
      </c>
      <c r="X7685" t="b">
        <f>VLOOKUP(F7685, [1]!Table1[[#All],[Gender]:[isFromSocialMedia]], 7, FALSE)</f>
        <v>0</v>
      </c>
      <c r="Y7685" t="str">
        <f>IF(TEXT(Table1[[#This Row],[Apply Date]], "yyyy-mm-dd") = TEXT(Table1[[#This Row],[Sign Up Date]], "yyyy-mm-dd"), "New User", "Repeat User")</f>
        <v>Repeat User</v>
      </c>
    </row>
    <row r="7686" spans="1:25" ht="12.75" x14ac:dyDescent="0.2">
      <c r="A7686" s="1" t="s">
        <v>12007</v>
      </c>
      <c r="B7686" s="1" t="s">
        <v>11245</v>
      </c>
      <c r="C7686" s="1" t="s">
        <v>160</v>
      </c>
      <c r="D7686" s="1" t="s">
        <v>2629</v>
      </c>
      <c r="E7686" s="2">
        <v>45292.146365740744</v>
      </c>
      <c r="F7686" s="1" t="s">
        <v>25</v>
      </c>
      <c r="G7686" s="9" t="s">
        <v>147</v>
      </c>
      <c r="H7686" s="9" t="s">
        <v>148</v>
      </c>
      <c r="I7686" s="9" t="s">
        <v>45</v>
      </c>
      <c r="J7686" s="1">
        <v>400084</v>
      </c>
      <c r="K7686" s="3">
        <v>45474</v>
      </c>
      <c r="L7686" s="1" t="s">
        <v>37</v>
      </c>
      <c r="M7686" s="1" t="s">
        <v>955</v>
      </c>
      <c r="N7686" s="1" t="s">
        <v>75</v>
      </c>
      <c r="O7686" s="10">
        <v>45139.271122685182</v>
      </c>
      <c r="P7686" s="10">
        <v>45159.1875</v>
      </c>
      <c r="Q7686">
        <v>0</v>
      </c>
      <c r="R7686" t="s">
        <v>220</v>
      </c>
      <c r="S7686" t="s">
        <v>220</v>
      </c>
      <c r="T7686">
        <v>0</v>
      </c>
      <c r="U7686" t="s">
        <v>220</v>
      </c>
      <c r="V7686" t="str">
        <f>VLOOKUP(F7686, [1]!Table1[[#All],[Gender]:[city]], 3, FALSE)</f>
        <v>Undergraduate Student</v>
      </c>
      <c r="W7686" s="11">
        <f>VLOOKUP(F7686, [1]!Table1[[#All],[Gender]:[city]], 4, FALSE)</f>
        <v>45130</v>
      </c>
      <c r="X7686" t="b">
        <f>VLOOKUP(F7686, [1]!Table1[[#All],[Gender]:[isFromSocialMedia]], 7, FALSE)</f>
        <v>0</v>
      </c>
      <c r="Y7686" t="str">
        <f>IF(TEXT(Table1[[#This Row],[Apply Date]], "yyyy-mm-dd") = TEXT(Table1[[#This Row],[Sign Up Date]], "yyyy-mm-dd"), "New User", "Repeat User")</f>
        <v>Repeat User</v>
      </c>
    </row>
    <row r="7687" spans="1:25" ht="12.75" x14ac:dyDescent="0.2">
      <c r="A7687" s="1" t="s">
        <v>12008</v>
      </c>
      <c r="B7687" s="1" t="s">
        <v>11245</v>
      </c>
      <c r="C7687" s="1" t="s">
        <v>160</v>
      </c>
      <c r="D7687" s="1" t="s">
        <v>2629</v>
      </c>
      <c r="E7687" s="2">
        <v>45292.146365740744</v>
      </c>
      <c r="F7687" s="1" t="s">
        <v>25</v>
      </c>
      <c r="G7687" s="9" t="s">
        <v>6887</v>
      </c>
      <c r="H7687" s="9" t="s">
        <v>648</v>
      </c>
      <c r="I7687" s="9" t="s">
        <v>45</v>
      </c>
      <c r="J7687" s="1">
        <v>301001</v>
      </c>
      <c r="K7687" s="3">
        <v>46266</v>
      </c>
      <c r="L7687" s="1" t="s">
        <v>37</v>
      </c>
      <c r="M7687" s="1" t="s">
        <v>62</v>
      </c>
      <c r="N7687" s="1" t="s">
        <v>39</v>
      </c>
      <c r="O7687" s="10">
        <v>44960.82540509259</v>
      </c>
      <c r="P7687" s="10">
        <v>45012.104722222219</v>
      </c>
      <c r="Q7687" s="1">
        <v>2500</v>
      </c>
      <c r="R7687" s="1" t="s">
        <v>11266</v>
      </c>
      <c r="S7687" s="1" t="s">
        <v>160</v>
      </c>
      <c r="T7687" s="1">
        <v>1182</v>
      </c>
      <c r="U7687" s="1" t="s">
        <v>2645</v>
      </c>
      <c r="V7687" t="str">
        <f>VLOOKUP(F7687, [1]!Table1[[#All],[Gender]:[city]], 3, FALSE)</f>
        <v>Undergraduate Student</v>
      </c>
      <c r="W7687" s="11">
        <f>VLOOKUP(F7687, [1]!Table1[[#All],[Gender]:[city]], 4, FALSE)</f>
        <v>45130</v>
      </c>
      <c r="X7687" t="b">
        <f>VLOOKUP(F7687, [1]!Table1[[#All],[Gender]:[isFromSocialMedia]], 7, FALSE)</f>
        <v>0</v>
      </c>
      <c r="Y7687" t="str">
        <f>IF(TEXT(Table1[[#This Row],[Apply Date]], "yyyy-mm-dd") = TEXT(Table1[[#This Row],[Sign Up Date]], "yyyy-mm-dd"), "New User", "Repeat User")</f>
        <v>Repeat User</v>
      </c>
    </row>
    <row r="7688" spans="1:25" ht="12.75" x14ac:dyDescent="0.2">
      <c r="A7688" s="1" t="s">
        <v>12009</v>
      </c>
      <c r="B7688" s="1" t="s">
        <v>11245</v>
      </c>
      <c r="C7688" s="1" t="s">
        <v>160</v>
      </c>
      <c r="D7688" s="1" t="s">
        <v>2629</v>
      </c>
      <c r="E7688" s="2">
        <v>45292.146365740744</v>
      </c>
      <c r="F7688" s="1" t="s">
        <v>33</v>
      </c>
      <c r="G7688" s="9" t="s">
        <v>12010</v>
      </c>
      <c r="H7688" s="9" t="s">
        <v>12011</v>
      </c>
      <c r="I7688" s="9" t="s">
        <v>718</v>
      </c>
      <c r="J7688" s="1">
        <v>50000</v>
      </c>
      <c r="K7688" s="3">
        <v>46204</v>
      </c>
      <c r="L7688" s="1" t="s">
        <v>37</v>
      </c>
      <c r="M7688" s="1" t="s">
        <v>5915</v>
      </c>
      <c r="N7688" s="1" t="s">
        <v>75</v>
      </c>
      <c r="O7688" s="10">
        <v>45118.726319444446</v>
      </c>
      <c r="P7688" s="10">
        <v>45145.1875</v>
      </c>
      <c r="Q7688">
        <v>0</v>
      </c>
      <c r="R7688" t="s">
        <v>220</v>
      </c>
      <c r="S7688" t="s">
        <v>220</v>
      </c>
      <c r="T7688">
        <v>0</v>
      </c>
      <c r="U7688" t="s">
        <v>220</v>
      </c>
      <c r="V7688" t="str">
        <f>VLOOKUP(F7688, [1]!Table1[[#All],[Gender]:[city]], 3, FALSE)</f>
        <v>Not in Education</v>
      </c>
      <c r="W7688" s="11">
        <f>VLOOKUP(F7688, [1]!Table1[[#All],[Gender]:[city]], 4, FALSE)</f>
        <v>45092</v>
      </c>
      <c r="X7688" t="b">
        <f>VLOOKUP(F7688, [1]!Table1[[#All],[Gender]:[isFromSocialMedia]], 7, FALSE)</f>
        <v>0</v>
      </c>
      <c r="Y7688" t="str">
        <f>IF(TEXT(Table1[[#This Row],[Apply Date]], "yyyy-mm-dd") = TEXT(Table1[[#This Row],[Sign Up Date]], "yyyy-mm-dd"), "New User", "Repeat User")</f>
        <v>Repeat User</v>
      </c>
    </row>
    <row r="7689" spans="1:25" ht="12.75" x14ac:dyDescent="0.2">
      <c r="A7689" s="1" t="s">
        <v>12012</v>
      </c>
      <c r="B7689" s="1" t="s">
        <v>11245</v>
      </c>
      <c r="C7689" s="1" t="s">
        <v>160</v>
      </c>
      <c r="D7689" s="1" t="s">
        <v>2629</v>
      </c>
      <c r="E7689" s="2">
        <v>45292.146365740744</v>
      </c>
      <c r="F7689" s="1" t="s">
        <v>25</v>
      </c>
      <c r="G7689" s="9" t="s">
        <v>12013</v>
      </c>
      <c r="H7689" s="9" t="s">
        <v>648</v>
      </c>
      <c r="I7689" s="9" t="s">
        <v>45</v>
      </c>
      <c r="J7689" s="1">
        <v>311022</v>
      </c>
      <c r="K7689" s="4">
        <v>45627</v>
      </c>
      <c r="L7689" s="1" t="s">
        <v>50</v>
      </c>
      <c r="M7689" s="1" t="s">
        <v>51</v>
      </c>
      <c r="N7689" s="1" t="s">
        <v>75</v>
      </c>
      <c r="O7689" s="10">
        <v>45123.423437500001</v>
      </c>
      <c r="P7689" s="10">
        <v>45131.104166666664</v>
      </c>
      <c r="Q7689">
        <v>0</v>
      </c>
      <c r="R7689" t="s">
        <v>220</v>
      </c>
      <c r="S7689" t="s">
        <v>220</v>
      </c>
      <c r="T7689">
        <v>0</v>
      </c>
      <c r="U7689" t="s">
        <v>220</v>
      </c>
      <c r="V7689" t="str">
        <f>VLOOKUP(F7689, [1]!Table1[[#All],[Gender]:[city]], 3, FALSE)</f>
        <v>Undergraduate Student</v>
      </c>
      <c r="W7689" s="11">
        <f>VLOOKUP(F7689, [1]!Table1[[#All],[Gender]:[city]], 4, FALSE)</f>
        <v>45130</v>
      </c>
      <c r="X7689" t="b">
        <f>VLOOKUP(F7689, [1]!Table1[[#All],[Gender]:[isFromSocialMedia]], 7, FALSE)</f>
        <v>0</v>
      </c>
      <c r="Y7689" t="str">
        <f>IF(TEXT(Table1[[#This Row],[Apply Date]], "yyyy-mm-dd") = TEXT(Table1[[#This Row],[Sign Up Date]], "yyyy-mm-dd"), "New User", "Repeat User")</f>
        <v>Repeat User</v>
      </c>
    </row>
    <row r="7690" spans="1:25" ht="12.75" x14ac:dyDescent="0.2">
      <c r="A7690" s="1" t="s">
        <v>12014</v>
      </c>
      <c r="B7690" s="1" t="s">
        <v>11245</v>
      </c>
      <c r="C7690" s="1" t="s">
        <v>160</v>
      </c>
      <c r="D7690" s="1" t="s">
        <v>2629</v>
      </c>
      <c r="E7690" s="2">
        <v>45292.146365740744</v>
      </c>
      <c r="F7690" s="1" t="s">
        <v>33</v>
      </c>
      <c r="G7690" s="9" t="s">
        <v>7670</v>
      </c>
      <c r="H7690" s="9" t="s">
        <v>91</v>
      </c>
      <c r="I7690" s="9" t="s">
        <v>45</v>
      </c>
      <c r="J7690" s="1">
        <v>531163</v>
      </c>
      <c r="K7690" s="3">
        <v>45474</v>
      </c>
      <c r="L7690" s="1" t="s">
        <v>37</v>
      </c>
      <c r="M7690" s="1" t="s">
        <v>1797</v>
      </c>
      <c r="N7690" s="1" t="s">
        <v>75</v>
      </c>
      <c r="O7690" s="10">
        <v>45119.604583333334</v>
      </c>
      <c r="P7690" s="10">
        <v>45145.1875</v>
      </c>
      <c r="Q7690">
        <v>0</v>
      </c>
      <c r="R7690" t="s">
        <v>220</v>
      </c>
      <c r="S7690" t="s">
        <v>220</v>
      </c>
      <c r="T7690">
        <v>0</v>
      </c>
      <c r="U7690" t="s">
        <v>220</v>
      </c>
      <c r="V7690" t="str">
        <f>VLOOKUP(F7690, [1]!Table1[[#All],[Gender]:[city]], 3, FALSE)</f>
        <v>Not in Education</v>
      </c>
      <c r="W7690" s="11">
        <f>VLOOKUP(F7690, [1]!Table1[[#All],[Gender]:[city]], 4, FALSE)</f>
        <v>45092</v>
      </c>
      <c r="X7690" t="b">
        <f>VLOOKUP(F7690, [1]!Table1[[#All],[Gender]:[isFromSocialMedia]], 7, FALSE)</f>
        <v>0</v>
      </c>
      <c r="Y7690" t="str">
        <f>IF(TEXT(Table1[[#This Row],[Apply Date]], "yyyy-mm-dd") = TEXT(Table1[[#This Row],[Sign Up Date]], "yyyy-mm-dd"), "New User", "Repeat User")</f>
        <v>Repeat User</v>
      </c>
    </row>
    <row r="7691" spans="1:25" ht="12.75" x14ac:dyDescent="0.2">
      <c r="A7691" s="1" t="s">
        <v>12015</v>
      </c>
      <c r="B7691" s="1" t="s">
        <v>11245</v>
      </c>
      <c r="C7691" s="1" t="s">
        <v>160</v>
      </c>
      <c r="D7691" s="1" t="s">
        <v>2629</v>
      </c>
      <c r="E7691" s="2">
        <v>45292.146365740744</v>
      </c>
      <c r="F7691" s="1" t="s">
        <v>25</v>
      </c>
      <c r="G7691" s="9" t="s">
        <v>12016</v>
      </c>
      <c r="H7691" s="9" t="s">
        <v>230</v>
      </c>
      <c r="I7691" s="9" t="s">
        <v>45</v>
      </c>
      <c r="J7691" s="1">
        <v>626124</v>
      </c>
      <c r="K7691" s="3">
        <v>45047</v>
      </c>
      <c r="L7691" s="1" t="s">
        <v>50</v>
      </c>
      <c r="M7691" s="1" t="s">
        <v>51</v>
      </c>
      <c r="N7691" s="1" t="s">
        <v>75</v>
      </c>
      <c r="O7691" s="10">
        <v>45050.246446759258</v>
      </c>
      <c r="P7691" s="10">
        <v>45071.104166666664</v>
      </c>
      <c r="Q7691">
        <v>0</v>
      </c>
      <c r="R7691" t="s">
        <v>220</v>
      </c>
      <c r="S7691" t="s">
        <v>220</v>
      </c>
      <c r="T7691">
        <v>0</v>
      </c>
      <c r="U7691" t="s">
        <v>220</v>
      </c>
      <c r="V7691" t="str">
        <f>VLOOKUP(F7691, [1]!Table1[[#All],[Gender]:[city]], 3, FALSE)</f>
        <v>Undergraduate Student</v>
      </c>
      <c r="W7691" s="11">
        <f>VLOOKUP(F7691, [1]!Table1[[#All],[Gender]:[city]], 4, FALSE)</f>
        <v>45130</v>
      </c>
      <c r="X7691" t="b">
        <f>VLOOKUP(F7691, [1]!Table1[[#All],[Gender]:[isFromSocialMedia]], 7, FALSE)</f>
        <v>0</v>
      </c>
      <c r="Y7691" t="str">
        <f>IF(TEXT(Table1[[#This Row],[Apply Date]], "yyyy-mm-dd") = TEXT(Table1[[#This Row],[Sign Up Date]], "yyyy-mm-dd"), "New User", "Repeat User")</f>
        <v>Repeat User</v>
      </c>
    </row>
    <row r="7692" spans="1:25" ht="12.75" x14ac:dyDescent="0.2">
      <c r="A7692" s="1" t="s">
        <v>12017</v>
      </c>
      <c r="B7692" s="1" t="s">
        <v>11245</v>
      </c>
      <c r="C7692" s="1" t="s">
        <v>160</v>
      </c>
      <c r="D7692" s="1" t="s">
        <v>2629</v>
      </c>
      <c r="E7692" s="2">
        <v>45292.146365740744</v>
      </c>
      <c r="F7692" s="1" t="s">
        <v>25</v>
      </c>
      <c r="G7692" s="9" t="s">
        <v>6684</v>
      </c>
      <c r="H7692" s="9" t="s">
        <v>6685</v>
      </c>
      <c r="I7692" s="9" t="s">
        <v>79</v>
      </c>
      <c r="J7692" s="1">
        <v>260101</v>
      </c>
      <c r="K7692" s="4">
        <v>45261</v>
      </c>
      <c r="L7692" s="1" t="s">
        <v>37</v>
      </c>
      <c r="M7692" s="1" t="s">
        <v>51</v>
      </c>
      <c r="N7692" s="1" t="s">
        <v>39</v>
      </c>
      <c r="O7692" s="10">
        <v>45089.963414351849</v>
      </c>
      <c r="P7692" s="10">
        <v>45103.104166666664</v>
      </c>
      <c r="Q7692" s="1">
        <v>500</v>
      </c>
      <c r="R7692" s="1" t="s">
        <v>11283</v>
      </c>
      <c r="S7692" s="1" t="s">
        <v>11284</v>
      </c>
      <c r="T7692" s="1">
        <v>1182</v>
      </c>
      <c r="U7692" s="1" t="s">
        <v>2645</v>
      </c>
      <c r="V7692" t="str">
        <f>VLOOKUP(F7692, [1]!Table1[[#All],[Gender]:[city]], 3, FALSE)</f>
        <v>Undergraduate Student</v>
      </c>
      <c r="W7692" s="11">
        <f>VLOOKUP(F7692, [1]!Table1[[#All],[Gender]:[city]], 4, FALSE)</f>
        <v>45130</v>
      </c>
      <c r="X7692" t="b">
        <f>VLOOKUP(F7692, [1]!Table1[[#All],[Gender]:[isFromSocialMedia]], 7, FALSE)</f>
        <v>0</v>
      </c>
      <c r="Y7692" t="str">
        <f>IF(TEXT(Table1[[#This Row],[Apply Date]], "yyyy-mm-dd") = TEXT(Table1[[#This Row],[Sign Up Date]], "yyyy-mm-dd"), "New User", "Repeat User")</f>
        <v>Repeat User</v>
      </c>
    </row>
    <row r="7693" spans="1:25" ht="12.75" x14ac:dyDescent="0.2">
      <c r="A7693" s="1" t="s">
        <v>12018</v>
      </c>
      <c r="B7693" s="1" t="s">
        <v>11245</v>
      </c>
      <c r="C7693" s="1" t="s">
        <v>160</v>
      </c>
      <c r="D7693" s="1" t="s">
        <v>2629</v>
      </c>
      <c r="E7693" s="2">
        <v>45292.146365740744</v>
      </c>
      <c r="F7693" s="1" t="s">
        <v>33</v>
      </c>
      <c r="G7693" s="9" t="s">
        <v>12019</v>
      </c>
      <c r="H7693" s="9" t="s">
        <v>325</v>
      </c>
      <c r="I7693" s="9" t="s">
        <v>79</v>
      </c>
      <c r="J7693" s="1">
        <v>210211</v>
      </c>
      <c r="K7693" s="4">
        <v>46327</v>
      </c>
      <c r="L7693" s="1" t="s">
        <v>37</v>
      </c>
      <c r="M7693" s="1" t="s">
        <v>12020</v>
      </c>
      <c r="N7693" s="1" t="s">
        <v>75</v>
      </c>
      <c r="O7693" s="10">
        <v>45144.248923611114</v>
      </c>
      <c r="P7693" s="10">
        <v>45159.1875</v>
      </c>
      <c r="Q7693">
        <v>0</v>
      </c>
      <c r="R7693" t="s">
        <v>220</v>
      </c>
      <c r="S7693" t="s">
        <v>220</v>
      </c>
      <c r="T7693">
        <v>0</v>
      </c>
      <c r="U7693" t="s">
        <v>220</v>
      </c>
      <c r="V7693" t="str">
        <f>VLOOKUP(F7693, [1]!Table1[[#All],[Gender]:[city]], 3, FALSE)</f>
        <v>Not in Education</v>
      </c>
      <c r="W7693" s="11">
        <f>VLOOKUP(F7693, [1]!Table1[[#All],[Gender]:[city]], 4, FALSE)</f>
        <v>45092</v>
      </c>
      <c r="X7693" t="b">
        <f>VLOOKUP(F7693, [1]!Table1[[#All],[Gender]:[isFromSocialMedia]], 7, FALSE)</f>
        <v>0</v>
      </c>
      <c r="Y7693" t="str">
        <f>IF(TEXT(Table1[[#This Row],[Apply Date]], "yyyy-mm-dd") = TEXT(Table1[[#This Row],[Sign Up Date]], "yyyy-mm-dd"), "New User", "Repeat User")</f>
        <v>Repeat User</v>
      </c>
    </row>
    <row r="7694" spans="1:25" ht="12.75" x14ac:dyDescent="0.2">
      <c r="A7694" s="1" t="s">
        <v>12021</v>
      </c>
      <c r="B7694" s="1" t="s">
        <v>11245</v>
      </c>
      <c r="C7694" s="1" t="s">
        <v>160</v>
      </c>
      <c r="D7694" s="1" t="s">
        <v>2629</v>
      </c>
      <c r="E7694" s="2">
        <v>45292.146365740744</v>
      </c>
      <c r="F7694" s="1" t="s">
        <v>33</v>
      </c>
      <c r="G7694" s="9" t="s">
        <v>334</v>
      </c>
      <c r="H7694" s="9" t="s">
        <v>103</v>
      </c>
      <c r="I7694" s="9" t="s">
        <v>103</v>
      </c>
      <c r="J7694" s="1">
        <v>40100</v>
      </c>
      <c r="K7694" s="3">
        <v>45108</v>
      </c>
      <c r="L7694" s="1" t="s">
        <v>50</v>
      </c>
      <c r="M7694" s="1" t="s">
        <v>234</v>
      </c>
      <c r="N7694" s="1" t="s">
        <v>75</v>
      </c>
      <c r="O7694" s="10">
        <v>45151.233240740738</v>
      </c>
      <c r="P7694" s="10">
        <v>45299.146365740744</v>
      </c>
      <c r="Q7694">
        <v>0</v>
      </c>
      <c r="R7694" t="s">
        <v>220</v>
      </c>
      <c r="S7694" t="s">
        <v>220</v>
      </c>
      <c r="T7694">
        <v>0</v>
      </c>
      <c r="U7694" t="s">
        <v>220</v>
      </c>
      <c r="V7694" t="str">
        <f>VLOOKUP(F7694, [1]!Table1[[#All],[Gender]:[city]], 3, FALSE)</f>
        <v>Not in Education</v>
      </c>
      <c r="W7694" s="11">
        <f>VLOOKUP(F7694, [1]!Table1[[#All],[Gender]:[city]], 4, FALSE)</f>
        <v>45092</v>
      </c>
      <c r="X7694" t="b">
        <f>VLOOKUP(F7694, [1]!Table1[[#All],[Gender]:[isFromSocialMedia]], 7, FALSE)</f>
        <v>0</v>
      </c>
      <c r="Y7694" t="str">
        <f>IF(TEXT(Table1[[#This Row],[Apply Date]], "yyyy-mm-dd") = TEXT(Table1[[#This Row],[Sign Up Date]], "yyyy-mm-dd"), "New User", "Repeat User")</f>
        <v>Repeat User</v>
      </c>
    </row>
    <row r="7695" spans="1:25" ht="12.75" x14ac:dyDescent="0.2">
      <c r="A7695" s="1" t="s">
        <v>12022</v>
      </c>
      <c r="B7695" s="1" t="s">
        <v>11245</v>
      </c>
      <c r="C7695" s="1" t="s">
        <v>160</v>
      </c>
      <c r="D7695" s="1" t="s">
        <v>2629</v>
      </c>
      <c r="E7695" s="2">
        <v>45292.146365740744</v>
      </c>
      <c r="F7695" s="1" t="s">
        <v>33</v>
      </c>
      <c r="G7695" s="9" t="s">
        <v>324</v>
      </c>
      <c r="H7695" s="9" t="s">
        <v>2376</v>
      </c>
      <c r="I7695" s="9" t="s">
        <v>79</v>
      </c>
      <c r="J7695" s="1">
        <v>200223</v>
      </c>
      <c r="K7695" s="4">
        <v>45200</v>
      </c>
      <c r="L7695" s="1" t="s">
        <v>37</v>
      </c>
      <c r="M7695" s="1" t="s">
        <v>383</v>
      </c>
      <c r="N7695" s="1" t="s">
        <v>75</v>
      </c>
      <c r="O7695" s="10">
        <v>45214.301620370374</v>
      </c>
      <c r="P7695" s="10">
        <v>45299.146365740744</v>
      </c>
      <c r="Q7695">
        <v>0</v>
      </c>
      <c r="R7695" t="s">
        <v>220</v>
      </c>
      <c r="S7695" t="s">
        <v>220</v>
      </c>
      <c r="T7695">
        <v>0</v>
      </c>
      <c r="U7695" t="s">
        <v>220</v>
      </c>
      <c r="V7695" t="str">
        <f>VLOOKUP(F7695, [1]!Table1[[#All],[Gender]:[city]], 3, FALSE)</f>
        <v>Not in Education</v>
      </c>
      <c r="W7695" s="11">
        <f>VLOOKUP(F7695, [1]!Table1[[#All],[Gender]:[city]], 4, FALSE)</f>
        <v>45092</v>
      </c>
      <c r="X7695" t="b">
        <f>VLOOKUP(F7695, [1]!Table1[[#All],[Gender]:[isFromSocialMedia]], 7, FALSE)</f>
        <v>0</v>
      </c>
      <c r="Y7695" t="str">
        <f>IF(TEXT(Table1[[#This Row],[Apply Date]], "yyyy-mm-dd") = TEXT(Table1[[#This Row],[Sign Up Date]], "yyyy-mm-dd"), "New User", "Repeat User")</f>
        <v>Repeat User</v>
      </c>
    </row>
    <row r="7696" spans="1:25" ht="12.75" x14ac:dyDescent="0.2">
      <c r="A7696" s="1" t="s">
        <v>12023</v>
      </c>
      <c r="B7696" s="1" t="s">
        <v>11245</v>
      </c>
      <c r="C7696" s="1" t="s">
        <v>160</v>
      </c>
      <c r="D7696" s="1" t="s">
        <v>2629</v>
      </c>
      <c r="E7696" s="2">
        <v>45292.146365740744</v>
      </c>
      <c r="F7696" s="1" t="s">
        <v>25</v>
      </c>
      <c r="G7696" s="9" t="s">
        <v>1024</v>
      </c>
      <c r="H7696" s="9" t="s">
        <v>444</v>
      </c>
      <c r="I7696" s="9" t="s">
        <v>45</v>
      </c>
      <c r="J7696" s="1">
        <v>530047</v>
      </c>
      <c r="K7696" s="4">
        <v>45200</v>
      </c>
      <c r="L7696" s="1" t="s">
        <v>50</v>
      </c>
      <c r="M7696" s="1" t="s">
        <v>30</v>
      </c>
      <c r="N7696" s="1" t="s">
        <v>75</v>
      </c>
      <c r="O7696" s="10">
        <v>45112.916863425926</v>
      </c>
      <c r="P7696" s="10">
        <v>45159.1875</v>
      </c>
      <c r="Q7696">
        <v>0</v>
      </c>
      <c r="R7696" t="s">
        <v>220</v>
      </c>
      <c r="S7696" t="s">
        <v>220</v>
      </c>
      <c r="T7696">
        <v>0</v>
      </c>
      <c r="U7696" t="s">
        <v>220</v>
      </c>
      <c r="V7696" t="str">
        <f>VLOOKUP(F7696, [1]!Table1[[#All],[Gender]:[city]], 3, FALSE)</f>
        <v>Undergraduate Student</v>
      </c>
      <c r="W7696" s="11">
        <f>VLOOKUP(F7696, [1]!Table1[[#All],[Gender]:[city]], 4, FALSE)</f>
        <v>45130</v>
      </c>
      <c r="X7696" t="b">
        <f>VLOOKUP(F7696, [1]!Table1[[#All],[Gender]:[isFromSocialMedia]], 7, FALSE)</f>
        <v>0</v>
      </c>
      <c r="Y7696" t="str">
        <f>IF(TEXT(Table1[[#This Row],[Apply Date]], "yyyy-mm-dd") = TEXT(Table1[[#This Row],[Sign Up Date]], "yyyy-mm-dd"), "New User", "Repeat User")</f>
        <v>Repeat User</v>
      </c>
    </row>
    <row r="7697" spans="1:25" ht="12.75" x14ac:dyDescent="0.2">
      <c r="A7697" s="1" t="s">
        <v>12024</v>
      </c>
      <c r="B7697" s="1" t="s">
        <v>11245</v>
      </c>
      <c r="C7697" s="1" t="s">
        <v>160</v>
      </c>
      <c r="D7697" s="1" t="s">
        <v>2629</v>
      </c>
      <c r="E7697" s="2">
        <v>45292.146365740744</v>
      </c>
      <c r="F7697" s="1" t="s">
        <v>25</v>
      </c>
      <c r="G7697" s="9" t="s">
        <v>12025</v>
      </c>
      <c r="H7697" s="9" t="s">
        <v>1474</v>
      </c>
      <c r="I7697" s="9" t="s">
        <v>45</v>
      </c>
      <c r="J7697" s="1">
        <v>854105</v>
      </c>
      <c r="K7697" s="3">
        <v>45078</v>
      </c>
      <c r="L7697" s="1" t="s">
        <v>37</v>
      </c>
      <c r="M7697" s="1" t="s">
        <v>97</v>
      </c>
      <c r="N7697" s="1" t="s">
        <v>75</v>
      </c>
      <c r="O7697" s="10">
        <v>45113.57130787037</v>
      </c>
      <c r="P7697" s="10">
        <v>45145.1875</v>
      </c>
      <c r="Q7697">
        <v>0</v>
      </c>
      <c r="R7697" t="s">
        <v>220</v>
      </c>
      <c r="S7697" t="s">
        <v>220</v>
      </c>
      <c r="T7697">
        <v>0</v>
      </c>
      <c r="U7697" t="s">
        <v>220</v>
      </c>
      <c r="V7697" t="str">
        <f>VLOOKUP(F7697, [1]!Table1[[#All],[Gender]:[city]], 3, FALSE)</f>
        <v>Undergraduate Student</v>
      </c>
      <c r="W7697" s="11">
        <f>VLOOKUP(F7697, [1]!Table1[[#All],[Gender]:[city]], 4, FALSE)</f>
        <v>45130</v>
      </c>
      <c r="X7697" t="b">
        <f>VLOOKUP(F7697, [1]!Table1[[#All],[Gender]:[isFromSocialMedia]], 7, FALSE)</f>
        <v>0</v>
      </c>
      <c r="Y7697" t="str">
        <f>IF(TEXT(Table1[[#This Row],[Apply Date]], "yyyy-mm-dd") = TEXT(Table1[[#This Row],[Sign Up Date]], "yyyy-mm-dd"), "New User", "Repeat User")</f>
        <v>Repeat User</v>
      </c>
    </row>
    <row r="7698" spans="1:25" ht="12.75" x14ac:dyDescent="0.2">
      <c r="A7698" s="1" t="s">
        <v>12026</v>
      </c>
      <c r="B7698" s="1" t="s">
        <v>11245</v>
      </c>
      <c r="C7698" s="1" t="s">
        <v>160</v>
      </c>
      <c r="D7698" s="1" t="s">
        <v>2629</v>
      </c>
      <c r="E7698" s="2">
        <v>45292.146365740744</v>
      </c>
      <c r="F7698" s="1" t="s">
        <v>33</v>
      </c>
      <c r="G7698" s="9" t="s">
        <v>147</v>
      </c>
      <c r="H7698" s="9" t="s">
        <v>148</v>
      </c>
      <c r="I7698" s="9" t="s">
        <v>45</v>
      </c>
      <c r="J7698" s="1">
        <v>410206</v>
      </c>
      <c r="K7698" s="3">
        <v>45292</v>
      </c>
      <c r="L7698" s="1" t="s">
        <v>37</v>
      </c>
      <c r="M7698" s="1" t="s">
        <v>373</v>
      </c>
      <c r="N7698" s="1" t="s">
        <v>75</v>
      </c>
      <c r="O7698" s="10">
        <v>45130.515497685185</v>
      </c>
      <c r="P7698" s="10">
        <v>45145.1875</v>
      </c>
      <c r="Q7698">
        <v>0</v>
      </c>
      <c r="R7698" t="s">
        <v>220</v>
      </c>
      <c r="S7698" t="s">
        <v>220</v>
      </c>
      <c r="T7698">
        <v>0</v>
      </c>
      <c r="U7698" t="s">
        <v>220</v>
      </c>
      <c r="V7698" t="str">
        <f>VLOOKUP(F7698, [1]!Table1[[#All],[Gender]:[city]], 3, FALSE)</f>
        <v>Not in Education</v>
      </c>
      <c r="W7698" s="11">
        <f>VLOOKUP(F7698, [1]!Table1[[#All],[Gender]:[city]], 4, FALSE)</f>
        <v>45092</v>
      </c>
      <c r="X7698" t="b">
        <f>VLOOKUP(F7698, [1]!Table1[[#All],[Gender]:[isFromSocialMedia]], 7, FALSE)</f>
        <v>0</v>
      </c>
      <c r="Y7698" t="str">
        <f>IF(TEXT(Table1[[#This Row],[Apply Date]], "yyyy-mm-dd") = TEXT(Table1[[#This Row],[Sign Up Date]], "yyyy-mm-dd"), "New User", "Repeat User")</f>
        <v>Repeat User</v>
      </c>
    </row>
    <row r="7699" spans="1:25" ht="12.75" x14ac:dyDescent="0.2">
      <c r="A7699" s="1" t="s">
        <v>12027</v>
      </c>
      <c r="B7699" s="1" t="s">
        <v>11245</v>
      </c>
      <c r="C7699" s="1" t="s">
        <v>160</v>
      </c>
      <c r="D7699" s="1" t="s">
        <v>2629</v>
      </c>
      <c r="E7699" s="2">
        <v>45292.146365740744</v>
      </c>
      <c r="F7699" s="1" t="s">
        <v>33</v>
      </c>
      <c r="G7699" s="9" t="s">
        <v>229</v>
      </c>
      <c r="H7699" s="9" t="s">
        <v>230</v>
      </c>
      <c r="I7699" s="9" t="s">
        <v>45</v>
      </c>
      <c r="J7699" s="1">
        <v>600089</v>
      </c>
      <c r="K7699" s="3">
        <v>45809</v>
      </c>
      <c r="L7699" s="1" t="s">
        <v>29</v>
      </c>
      <c r="M7699" s="1" t="s">
        <v>319</v>
      </c>
      <c r="N7699" s="1" t="s">
        <v>75</v>
      </c>
      <c r="O7699" s="10">
        <v>45165.73269675926</v>
      </c>
      <c r="P7699" s="10">
        <v>45299.146365740744</v>
      </c>
      <c r="Q7699">
        <v>0</v>
      </c>
      <c r="R7699" t="s">
        <v>220</v>
      </c>
      <c r="S7699" t="s">
        <v>220</v>
      </c>
      <c r="T7699">
        <v>0</v>
      </c>
      <c r="U7699" t="s">
        <v>220</v>
      </c>
      <c r="V7699" t="str">
        <f>VLOOKUP(F7699, [1]!Table1[[#All],[Gender]:[city]], 3, FALSE)</f>
        <v>Not in Education</v>
      </c>
      <c r="W7699" s="11">
        <f>VLOOKUP(F7699, [1]!Table1[[#All],[Gender]:[city]], 4, FALSE)</f>
        <v>45092</v>
      </c>
      <c r="X7699" t="b">
        <f>VLOOKUP(F7699, [1]!Table1[[#All],[Gender]:[isFromSocialMedia]], 7, FALSE)</f>
        <v>0</v>
      </c>
      <c r="Y7699" t="str">
        <f>IF(TEXT(Table1[[#This Row],[Apply Date]], "yyyy-mm-dd") = TEXT(Table1[[#This Row],[Sign Up Date]], "yyyy-mm-dd"), "New User", "Repeat User")</f>
        <v>Repeat User</v>
      </c>
    </row>
    <row r="7700" spans="1:25" ht="12.75" x14ac:dyDescent="0.2">
      <c r="A7700" s="1" t="s">
        <v>12028</v>
      </c>
      <c r="B7700" s="1" t="s">
        <v>11245</v>
      </c>
      <c r="C7700" s="1" t="s">
        <v>160</v>
      </c>
      <c r="D7700" s="1" t="s">
        <v>2629</v>
      </c>
      <c r="E7700" s="2">
        <v>45292.146365740744</v>
      </c>
      <c r="F7700" s="1" t="s">
        <v>25</v>
      </c>
      <c r="G7700" s="9" t="s">
        <v>1233</v>
      </c>
      <c r="H7700" s="9" t="s">
        <v>1234</v>
      </c>
      <c r="I7700" s="9" t="s">
        <v>79</v>
      </c>
      <c r="J7700" s="1">
        <v>930001</v>
      </c>
      <c r="K7700" s="3">
        <v>43586</v>
      </c>
      <c r="L7700" s="1" t="s">
        <v>104</v>
      </c>
      <c r="M7700" s="1" t="s">
        <v>51</v>
      </c>
      <c r="N7700" s="1" t="s">
        <v>39</v>
      </c>
      <c r="O7700" s="10">
        <v>45114.074525462966</v>
      </c>
      <c r="P7700" s="10">
        <v>45145.1875</v>
      </c>
      <c r="Q7700" s="1">
        <v>500</v>
      </c>
      <c r="R7700" s="1" t="s">
        <v>11283</v>
      </c>
      <c r="S7700" s="1" t="s">
        <v>11284</v>
      </c>
      <c r="T7700" s="1">
        <v>1182</v>
      </c>
      <c r="U7700" s="1" t="s">
        <v>2645</v>
      </c>
      <c r="V7700" t="str">
        <f>VLOOKUP(F7700, [1]!Table1[[#All],[Gender]:[city]], 3, FALSE)</f>
        <v>Undergraduate Student</v>
      </c>
      <c r="W7700" s="11">
        <f>VLOOKUP(F7700, [1]!Table1[[#All],[Gender]:[city]], 4, FALSE)</f>
        <v>45130</v>
      </c>
      <c r="X7700" t="b">
        <f>VLOOKUP(F7700, [1]!Table1[[#All],[Gender]:[isFromSocialMedia]], 7, FALSE)</f>
        <v>0</v>
      </c>
      <c r="Y7700" t="str">
        <f>IF(TEXT(Table1[[#This Row],[Apply Date]], "yyyy-mm-dd") = TEXT(Table1[[#This Row],[Sign Up Date]], "yyyy-mm-dd"), "New User", "Repeat User")</f>
        <v>Repeat User</v>
      </c>
    </row>
    <row r="7701" spans="1:25" ht="12.75" x14ac:dyDescent="0.2">
      <c r="A7701" s="1" t="s">
        <v>12029</v>
      </c>
      <c r="B7701" s="1" t="s">
        <v>11245</v>
      </c>
      <c r="C7701" s="1" t="s">
        <v>160</v>
      </c>
      <c r="D7701" s="1" t="s">
        <v>2629</v>
      </c>
      <c r="E7701" s="2">
        <v>45292.146365740744</v>
      </c>
      <c r="F7701" s="1" t="s">
        <v>33</v>
      </c>
      <c r="G7701" s="9" t="s">
        <v>12030</v>
      </c>
      <c r="H7701" s="9" t="s">
        <v>325</v>
      </c>
      <c r="I7701" s="9" t="s">
        <v>79</v>
      </c>
      <c r="J7701" s="1">
        <v>12345</v>
      </c>
      <c r="K7701" s="3">
        <v>45870</v>
      </c>
      <c r="L7701" s="1" t="s">
        <v>37</v>
      </c>
      <c r="M7701" s="1" t="s">
        <v>51</v>
      </c>
      <c r="N7701" s="1" t="s">
        <v>75</v>
      </c>
      <c r="O7701" s="10">
        <v>45154.416458333333</v>
      </c>
      <c r="P7701" s="10">
        <v>45299.146365740744</v>
      </c>
      <c r="Q7701">
        <v>0</v>
      </c>
      <c r="R7701" t="s">
        <v>220</v>
      </c>
      <c r="S7701" t="s">
        <v>220</v>
      </c>
      <c r="T7701">
        <v>0</v>
      </c>
      <c r="U7701" t="s">
        <v>220</v>
      </c>
      <c r="V7701" t="str">
        <f>VLOOKUP(F7701, [1]!Table1[[#All],[Gender]:[city]], 3, FALSE)</f>
        <v>Not in Education</v>
      </c>
      <c r="W7701" s="11">
        <f>VLOOKUP(F7701, [1]!Table1[[#All],[Gender]:[city]], 4, FALSE)</f>
        <v>45092</v>
      </c>
      <c r="X7701" t="b">
        <f>VLOOKUP(F7701, [1]!Table1[[#All],[Gender]:[isFromSocialMedia]], 7, FALSE)</f>
        <v>0</v>
      </c>
      <c r="Y7701" t="str">
        <f>IF(TEXT(Table1[[#This Row],[Apply Date]], "yyyy-mm-dd") = TEXT(Table1[[#This Row],[Sign Up Date]], "yyyy-mm-dd"), "New User", "Repeat User")</f>
        <v>Repeat User</v>
      </c>
    </row>
    <row r="7702" spans="1:25" ht="12.75" x14ac:dyDescent="0.2">
      <c r="A7702" s="1" t="s">
        <v>12031</v>
      </c>
      <c r="B7702" s="1" t="s">
        <v>11245</v>
      </c>
      <c r="C7702" s="1" t="s">
        <v>160</v>
      </c>
      <c r="D7702" s="1" t="s">
        <v>2629</v>
      </c>
      <c r="E7702" s="2">
        <v>45292.146365740744</v>
      </c>
      <c r="F7702" s="1" t="s">
        <v>25</v>
      </c>
      <c r="G7702" s="9" t="s">
        <v>12032</v>
      </c>
      <c r="H7702" s="9" t="s">
        <v>230</v>
      </c>
      <c r="I7702" s="9" t="s">
        <v>45</v>
      </c>
      <c r="J7702" s="1">
        <v>609110</v>
      </c>
      <c r="K7702" s="3">
        <v>45778</v>
      </c>
      <c r="L7702" s="1" t="s">
        <v>37</v>
      </c>
      <c r="M7702" s="1" t="s">
        <v>46</v>
      </c>
      <c r="N7702" s="1" t="s">
        <v>75</v>
      </c>
      <c r="O7702" s="10">
        <v>45078.44568287037</v>
      </c>
      <c r="P7702" s="10">
        <v>45089.104166666664</v>
      </c>
      <c r="Q7702">
        <v>0</v>
      </c>
      <c r="R7702" t="s">
        <v>220</v>
      </c>
      <c r="S7702" t="s">
        <v>220</v>
      </c>
      <c r="T7702">
        <v>0</v>
      </c>
      <c r="U7702" t="s">
        <v>220</v>
      </c>
      <c r="V7702" t="str">
        <f>VLOOKUP(F7702, [1]!Table1[[#All],[Gender]:[city]], 3, FALSE)</f>
        <v>Undergraduate Student</v>
      </c>
      <c r="W7702" s="11">
        <f>VLOOKUP(F7702, [1]!Table1[[#All],[Gender]:[city]], 4, FALSE)</f>
        <v>45130</v>
      </c>
      <c r="X7702" t="b">
        <f>VLOOKUP(F7702, [1]!Table1[[#All],[Gender]:[isFromSocialMedia]], 7, FALSE)</f>
        <v>0</v>
      </c>
      <c r="Y7702" t="str">
        <f>IF(TEXT(Table1[[#This Row],[Apply Date]], "yyyy-mm-dd") = TEXT(Table1[[#This Row],[Sign Up Date]], "yyyy-mm-dd"), "New User", "Repeat User")</f>
        <v>Repeat User</v>
      </c>
    </row>
    <row r="7703" spans="1:25" ht="12.75" x14ac:dyDescent="0.2">
      <c r="A7703" s="1" t="s">
        <v>12033</v>
      </c>
      <c r="B7703" s="1" t="s">
        <v>11245</v>
      </c>
      <c r="C7703" s="1" t="s">
        <v>160</v>
      </c>
      <c r="D7703" s="1" t="s">
        <v>2629</v>
      </c>
      <c r="E7703" s="2">
        <v>45292.146365740744</v>
      </c>
      <c r="F7703" s="1" t="s">
        <v>25</v>
      </c>
      <c r="G7703" s="9" t="s">
        <v>125</v>
      </c>
      <c r="H7703" s="9" t="s">
        <v>12034</v>
      </c>
      <c r="I7703" s="9" t="s">
        <v>103</v>
      </c>
      <c r="J7703" s="1">
        <v>25000</v>
      </c>
      <c r="K7703" s="4">
        <v>44501</v>
      </c>
      <c r="L7703" s="1" t="s">
        <v>50</v>
      </c>
      <c r="M7703" s="1" t="s">
        <v>97</v>
      </c>
      <c r="N7703" s="1" t="s">
        <v>75</v>
      </c>
      <c r="O7703" s="10">
        <v>45091.686666666668</v>
      </c>
      <c r="P7703" s="10">
        <v>45117.104166666664</v>
      </c>
      <c r="Q7703">
        <v>0</v>
      </c>
      <c r="R7703" t="s">
        <v>220</v>
      </c>
      <c r="S7703" t="s">
        <v>220</v>
      </c>
      <c r="T7703">
        <v>0</v>
      </c>
      <c r="U7703" t="s">
        <v>220</v>
      </c>
      <c r="V7703" t="str">
        <f>VLOOKUP(F7703, [1]!Table1[[#All],[Gender]:[city]], 3, FALSE)</f>
        <v>Undergraduate Student</v>
      </c>
      <c r="W7703" s="11">
        <f>VLOOKUP(F7703, [1]!Table1[[#All],[Gender]:[city]], 4, FALSE)</f>
        <v>45130</v>
      </c>
      <c r="X7703" t="b">
        <f>VLOOKUP(F7703, [1]!Table1[[#All],[Gender]:[isFromSocialMedia]], 7, FALSE)</f>
        <v>0</v>
      </c>
      <c r="Y7703" t="str">
        <f>IF(TEXT(Table1[[#This Row],[Apply Date]], "yyyy-mm-dd") = TEXT(Table1[[#This Row],[Sign Up Date]], "yyyy-mm-dd"), "New User", "Repeat User")</f>
        <v>Repeat User</v>
      </c>
    </row>
    <row r="7704" spans="1:25" ht="12.75" x14ac:dyDescent="0.2">
      <c r="A7704" s="1" t="s">
        <v>12035</v>
      </c>
      <c r="B7704" s="1" t="s">
        <v>11245</v>
      </c>
      <c r="C7704" s="1" t="s">
        <v>160</v>
      </c>
      <c r="D7704" s="1" t="s">
        <v>2629</v>
      </c>
      <c r="E7704" s="2">
        <v>45292.146365740744</v>
      </c>
      <c r="F7704" s="1" t="s">
        <v>25</v>
      </c>
      <c r="G7704" s="9" t="s">
        <v>8932</v>
      </c>
      <c r="H7704" s="9" t="s">
        <v>648</v>
      </c>
      <c r="I7704" s="9" t="s">
        <v>45</v>
      </c>
      <c r="J7704" s="1">
        <v>342005</v>
      </c>
      <c r="K7704" s="3">
        <v>43647</v>
      </c>
      <c r="L7704" s="1" t="s">
        <v>104</v>
      </c>
      <c r="M7704" s="1" t="s">
        <v>1693</v>
      </c>
      <c r="N7704" s="1" t="s">
        <v>75</v>
      </c>
      <c r="O7704" s="10">
        <v>45119.368287037039</v>
      </c>
      <c r="P7704" s="10">
        <v>45145.1875</v>
      </c>
      <c r="Q7704">
        <v>0</v>
      </c>
      <c r="R7704" t="s">
        <v>220</v>
      </c>
      <c r="S7704" t="s">
        <v>220</v>
      </c>
      <c r="T7704">
        <v>0</v>
      </c>
      <c r="U7704" t="s">
        <v>220</v>
      </c>
      <c r="V7704" t="str">
        <f>VLOOKUP(F7704, [1]!Table1[[#All],[Gender]:[city]], 3, FALSE)</f>
        <v>Undergraduate Student</v>
      </c>
      <c r="W7704" s="11">
        <f>VLOOKUP(F7704, [1]!Table1[[#All],[Gender]:[city]], 4, FALSE)</f>
        <v>45130</v>
      </c>
      <c r="X7704" t="b">
        <f>VLOOKUP(F7704, [1]!Table1[[#All],[Gender]:[isFromSocialMedia]], 7, FALSE)</f>
        <v>0</v>
      </c>
      <c r="Y7704" t="str">
        <f>IF(TEXT(Table1[[#This Row],[Apply Date]], "yyyy-mm-dd") = TEXT(Table1[[#This Row],[Sign Up Date]], "yyyy-mm-dd"), "New User", "Repeat User")</f>
        <v>Repeat User</v>
      </c>
    </row>
    <row r="7705" spans="1:25" ht="12.75" x14ac:dyDescent="0.2">
      <c r="A7705" s="1" t="s">
        <v>12036</v>
      </c>
      <c r="B7705" s="1" t="s">
        <v>11245</v>
      </c>
      <c r="C7705" s="1" t="s">
        <v>160</v>
      </c>
      <c r="D7705" s="1" t="s">
        <v>2629</v>
      </c>
      <c r="E7705" s="2">
        <v>45292.146365740744</v>
      </c>
      <c r="F7705" s="1" t="s">
        <v>33</v>
      </c>
      <c r="G7705" s="9" t="s">
        <v>232</v>
      </c>
      <c r="H7705" s="9" t="s">
        <v>232</v>
      </c>
      <c r="I7705" s="9" t="s">
        <v>233</v>
      </c>
      <c r="J7705" s="1">
        <v>233</v>
      </c>
      <c r="K7705" s="3">
        <v>45170</v>
      </c>
      <c r="L7705" s="1" t="s">
        <v>50</v>
      </c>
      <c r="M7705" s="1" t="s">
        <v>160</v>
      </c>
      <c r="N7705" s="1" t="s">
        <v>39</v>
      </c>
      <c r="O7705" s="10">
        <v>45113.073738425926</v>
      </c>
      <c r="P7705" s="10">
        <v>45145.1875</v>
      </c>
      <c r="Q7705" s="1">
        <v>1000</v>
      </c>
      <c r="R7705" s="1" t="s">
        <v>11253</v>
      </c>
      <c r="S7705" s="1" t="s">
        <v>11254</v>
      </c>
      <c r="T7705" s="1">
        <v>1776</v>
      </c>
      <c r="U7705" s="1" t="s">
        <v>2645</v>
      </c>
      <c r="V7705" t="str">
        <f>VLOOKUP(F7705, [1]!Table1[[#All],[Gender]:[city]], 3, FALSE)</f>
        <v>Not in Education</v>
      </c>
      <c r="W7705" s="11">
        <f>VLOOKUP(F7705, [1]!Table1[[#All],[Gender]:[city]], 4, FALSE)</f>
        <v>45092</v>
      </c>
      <c r="X7705" t="b">
        <f>VLOOKUP(F7705, [1]!Table1[[#All],[Gender]:[isFromSocialMedia]], 7, FALSE)</f>
        <v>0</v>
      </c>
      <c r="Y7705" t="str">
        <f>IF(TEXT(Table1[[#This Row],[Apply Date]], "yyyy-mm-dd") = TEXT(Table1[[#This Row],[Sign Up Date]], "yyyy-mm-dd"), "New User", "Repeat User")</f>
        <v>Repeat User</v>
      </c>
    </row>
    <row r="7706" spans="1:25" ht="12.75" x14ac:dyDescent="0.2">
      <c r="A7706" s="1" t="s">
        <v>12037</v>
      </c>
      <c r="B7706" s="1" t="s">
        <v>11245</v>
      </c>
      <c r="C7706" s="1" t="s">
        <v>160</v>
      </c>
      <c r="D7706" s="1" t="s">
        <v>2629</v>
      </c>
      <c r="E7706" s="2">
        <v>45292.146365740744</v>
      </c>
      <c r="F7706" s="1" t="s">
        <v>33</v>
      </c>
      <c r="G7706" s="9" t="s">
        <v>12038</v>
      </c>
      <c r="H7706" s="9" t="s">
        <v>49</v>
      </c>
      <c r="I7706" s="9" t="s">
        <v>45</v>
      </c>
      <c r="J7706" s="1">
        <v>500090</v>
      </c>
      <c r="K7706" s="3">
        <v>44378</v>
      </c>
      <c r="L7706" s="1" t="s">
        <v>50</v>
      </c>
      <c r="M7706" s="1" t="s">
        <v>12039</v>
      </c>
      <c r="N7706" s="1" t="s">
        <v>75</v>
      </c>
      <c r="O7706" s="10">
        <v>44837.29315972222</v>
      </c>
      <c r="P7706" s="10">
        <v>44879.1875</v>
      </c>
      <c r="Q7706">
        <v>0</v>
      </c>
      <c r="R7706" t="s">
        <v>220</v>
      </c>
      <c r="S7706" t="s">
        <v>220</v>
      </c>
      <c r="T7706">
        <v>0</v>
      </c>
      <c r="U7706" t="s">
        <v>220</v>
      </c>
      <c r="V7706" t="str">
        <f>VLOOKUP(F7706, [1]!Table1[[#All],[Gender]:[city]], 3, FALSE)</f>
        <v>Not in Education</v>
      </c>
      <c r="W7706" s="11">
        <f>VLOOKUP(F7706, [1]!Table1[[#All],[Gender]:[city]], 4, FALSE)</f>
        <v>45092</v>
      </c>
      <c r="X7706" t="b">
        <f>VLOOKUP(F7706, [1]!Table1[[#All],[Gender]:[isFromSocialMedia]], 7, FALSE)</f>
        <v>0</v>
      </c>
      <c r="Y7706" t="str">
        <f>IF(TEXT(Table1[[#This Row],[Apply Date]], "yyyy-mm-dd") = TEXT(Table1[[#This Row],[Sign Up Date]], "yyyy-mm-dd"), "New User", "Repeat User")</f>
        <v>Repeat User</v>
      </c>
    </row>
    <row r="7707" spans="1:25" ht="12.75" x14ac:dyDescent="0.2">
      <c r="A7707" s="1" t="s">
        <v>12040</v>
      </c>
      <c r="B7707" s="1" t="s">
        <v>11245</v>
      </c>
      <c r="C7707" s="1" t="s">
        <v>160</v>
      </c>
      <c r="D7707" s="1" t="s">
        <v>2629</v>
      </c>
      <c r="E7707" s="2">
        <v>45292.146365740744</v>
      </c>
      <c r="F7707" s="1" t="s">
        <v>25</v>
      </c>
      <c r="G7707" s="9" t="s">
        <v>716</v>
      </c>
      <c r="H7707" s="9" t="s">
        <v>1587</v>
      </c>
      <c r="I7707" s="9" t="s">
        <v>718</v>
      </c>
      <c r="J7707" s="1">
        <v>100000</v>
      </c>
      <c r="K7707" s="3">
        <v>45474</v>
      </c>
      <c r="L7707" s="1" t="s">
        <v>37</v>
      </c>
      <c r="M7707" s="1" t="s">
        <v>388</v>
      </c>
      <c r="N7707" s="1" t="s">
        <v>75</v>
      </c>
      <c r="O7707" s="10">
        <v>45123.399386574078</v>
      </c>
      <c r="P7707" s="10">
        <v>45131.104166666664</v>
      </c>
      <c r="Q7707">
        <v>0</v>
      </c>
      <c r="R7707" t="s">
        <v>220</v>
      </c>
      <c r="S7707" t="s">
        <v>220</v>
      </c>
      <c r="T7707">
        <v>0</v>
      </c>
      <c r="U7707" t="s">
        <v>220</v>
      </c>
      <c r="V7707" t="str">
        <f>VLOOKUP(F7707, [1]!Table1[[#All],[Gender]:[city]], 3, FALSE)</f>
        <v>Undergraduate Student</v>
      </c>
      <c r="W7707" s="11">
        <f>VLOOKUP(F7707, [1]!Table1[[#All],[Gender]:[city]], 4, FALSE)</f>
        <v>45130</v>
      </c>
      <c r="X7707" t="b">
        <f>VLOOKUP(F7707, [1]!Table1[[#All],[Gender]:[isFromSocialMedia]], 7, FALSE)</f>
        <v>0</v>
      </c>
      <c r="Y7707" t="str">
        <f>IF(TEXT(Table1[[#This Row],[Apply Date]], "yyyy-mm-dd") = TEXT(Table1[[#This Row],[Sign Up Date]], "yyyy-mm-dd"), "New User", "Repeat User")</f>
        <v>Repeat User</v>
      </c>
    </row>
    <row r="7708" spans="1:25" ht="12.75" x14ac:dyDescent="0.2">
      <c r="A7708" s="1" t="s">
        <v>12041</v>
      </c>
      <c r="B7708" s="1" t="s">
        <v>11245</v>
      </c>
      <c r="C7708" s="1" t="s">
        <v>160</v>
      </c>
      <c r="D7708" s="1" t="s">
        <v>2629</v>
      </c>
      <c r="E7708" s="2">
        <v>45292.146365740744</v>
      </c>
      <c r="F7708" s="1" t="s">
        <v>25</v>
      </c>
      <c r="G7708" s="9" t="s">
        <v>7528</v>
      </c>
      <c r="H7708" s="9" t="s">
        <v>148</v>
      </c>
      <c r="I7708" s="9" t="s">
        <v>45</v>
      </c>
      <c r="J7708" s="1">
        <v>422003</v>
      </c>
      <c r="K7708" s="3">
        <v>45078</v>
      </c>
      <c r="L7708" s="1" t="s">
        <v>37</v>
      </c>
      <c r="M7708" s="1" t="s">
        <v>689</v>
      </c>
      <c r="N7708" s="1" t="s">
        <v>75</v>
      </c>
      <c r="O7708" s="10">
        <v>45093.292500000003</v>
      </c>
      <c r="P7708" s="10">
        <v>45131.104166666664</v>
      </c>
      <c r="Q7708">
        <v>0</v>
      </c>
      <c r="R7708" t="s">
        <v>220</v>
      </c>
      <c r="S7708" t="s">
        <v>220</v>
      </c>
      <c r="T7708">
        <v>0</v>
      </c>
      <c r="U7708" t="s">
        <v>220</v>
      </c>
      <c r="V7708" t="str">
        <f>VLOOKUP(F7708, [1]!Table1[[#All],[Gender]:[city]], 3, FALSE)</f>
        <v>Undergraduate Student</v>
      </c>
      <c r="W7708" s="11">
        <f>VLOOKUP(F7708, [1]!Table1[[#All],[Gender]:[city]], 4, FALSE)</f>
        <v>45130</v>
      </c>
      <c r="X7708" t="b">
        <f>VLOOKUP(F7708, [1]!Table1[[#All],[Gender]:[isFromSocialMedia]], 7, FALSE)</f>
        <v>0</v>
      </c>
      <c r="Y7708" t="str">
        <f>IF(TEXT(Table1[[#This Row],[Apply Date]], "yyyy-mm-dd") = TEXT(Table1[[#This Row],[Sign Up Date]], "yyyy-mm-dd"), "New User", "Repeat User")</f>
        <v>Repeat User</v>
      </c>
    </row>
    <row r="7709" spans="1:25" ht="12.75" x14ac:dyDescent="0.2">
      <c r="A7709" s="1" t="s">
        <v>12042</v>
      </c>
      <c r="B7709" s="1" t="s">
        <v>11245</v>
      </c>
      <c r="C7709" s="1" t="s">
        <v>160</v>
      </c>
      <c r="D7709" s="1" t="s">
        <v>2629</v>
      </c>
      <c r="E7709" s="2">
        <v>45292.146365740744</v>
      </c>
      <c r="F7709" s="1" t="s">
        <v>25</v>
      </c>
      <c r="G7709" s="9" t="s">
        <v>12043</v>
      </c>
      <c r="H7709" s="9" t="s">
        <v>549</v>
      </c>
      <c r="I7709" s="9" t="s">
        <v>549</v>
      </c>
      <c r="J7709" s="1">
        <v>1234</v>
      </c>
      <c r="K7709" s="3">
        <v>45047</v>
      </c>
      <c r="L7709" s="1" t="s">
        <v>29</v>
      </c>
      <c r="M7709" s="1" t="s">
        <v>8150</v>
      </c>
      <c r="N7709" s="1" t="s">
        <v>75</v>
      </c>
      <c r="O7709" s="10">
        <v>45134.657233796293</v>
      </c>
      <c r="P7709" s="10">
        <v>45145.1875</v>
      </c>
      <c r="Q7709">
        <v>0</v>
      </c>
      <c r="R7709" t="s">
        <v>220</v>
      </c>
      <c r="S7709" t="s">
        <v>220</v>
      </c>
      <c r="T7709">
        <v>0</v>
      </c>
      <c r="U7709" t="s">
        <v>220</v>
      </c>
      <c r="V7709" t="str">
        <f>VLOOKUP(F7709, [1]!Table1[[#All],[Gender]:[city]], 3, FALSE)</f>
        <v>Undergraduate Student</v>
      </c>
      <c r="W7709" s="11">
        <f>VLOOKUP(F7709, [1]!Table1[[#All],[Gender]:[city]], 4, FALSE)</f>
        <v>45130</v>
      </c>
      <c r="X7709" t="b">
        <f>VLOOKUP(F7709, [1]!Table1[[#All],[Gender]:[isFromSocialMedia]], 7, FALSE)</f>
        <v>0</v>
      </c>
      <c r="Y7709" t="str">
        <f>IF(TEXT(Table1[[#This Row],[Apply Date]], "yyyy-mm-dd") = TEXT(Table1[[#This Row],[Sign Up Date]], "yyyy-mm-dd"), "New User", "Repeat User")</f>
        <v>Repeat User</v>
      </c>
    </row>
    <row r="7710" spans="1:25" ht="12.75" x14ac:dyDescent="0.2">
      <c r="A7710" s="1" t="s">
        <v>12044</v>
      </c>
      <c r="B7710" s="1" t="s">
        <v>11245</v>
      </c>
      <c r="C7710" s="1" t="s">
        <v>160</v>
      </c>
      <c r="D7710" s="1" t="s">
        <v>2629</v>
      </c>
      <c r="E7710" s="2">
        <v>45292.146365740744</v>
      </c>
      <c r="F7710" s="1" t="s">
        <v>25</v>
      </c>
      <c r="G7710" s="9" t="s">
        <v>12045</v>
      </c>
      <c r="H7710" s="9" t="s">
        <v>148</v>
      </c>
      <c r="I7710" s="9" t="s">
        <v>45</v>
      </c>
      <c r="J7710" s="1">
        <v>425508</v>
      </c>
      <c r="K7710" s="3">
        <v>43983</v>
      </c>
      <c r="L7710" s="1" t="s">
        <v>50</v>
      </c>
      <c r="M7710" s="1" t="s">
        <v>373</v>
      </c>
      <c r="N7710" s="1" t="s">
        <v>39</v>
      </c>
      <c r="O7710" s="10">
        <v>45090.544606481482</v>
      </c>
      <c r="P7710" s="10">
        <v>45103.104166666664</v>
      </c>
      <c r="Q7710" s="1">
        <v>500</v>
      </c>
      <c r="R7710" s="1" t="s">
        <v>11283</v>
      </c>
      <c r="S7710" s="1" t="s">
        <v>11284</v>
      </c>
      <c r="T7710" s="1">
        <v>1182</v>
      </c>
      <c r="U7710" s="1" t="s">
        <v>2645</v>
      </c>
      <c r="V7710" t="str">
        <f>VLOOKUP(F7710, [1]!Table1[[#All],[Gender]:[city]], 3, FALSE)</f>
        <v>Undergraduate Student</v>
      </c>
      <c r="W7710" s="11">
        <f>VLOOKUP(F7710, [1]!Table1[[#All],[Gender]:[city]], 4, FALSE)</f>
        <v>45130</v>
      </c>
      <c r="X7710" t="b">
        <f>VLOOKUP(F7710, [1]!Table1[[#All],[Gender]:[isFromSocialMedia]], 7, FALSE)</f>
        <v>0</v>
      </c>
      <c r="Y7710" t="str">
        <f>IF(TEXT(Table1[[#This Row],[Apply Date]], "yyyy-mm-dd") = TEXT(Table1[[#This Row],[Sign Up Date]], "yyyy-mm-dd"), "New User", "Repeat User")</f>
        <v>Repeat User</v>
      </c>
    </row>
    <row r="7711" spans="1:25" ht="12.75" x14ac:dyDescent="0.2">
      <c r="A7711" s="1" t="s">
        <v>12046</v>
      </c>
      <c r="B7711" s="1" t="s">
        <v>11245</v>
      </c>
      <c r="C7711" s="1" t="s">
        <v>160</v>
      </c>
      <c r="D7711" s="1" t="s">
        <v>2629</v>
      </c>
      <c r="E7711" s="2">
        <v>45292.146365740744</v>
      </c>
      <c r="F7711" s="1" t="s">
        <v>25</v>
      </c>
      <c r="G7711" s="9" t="s">
        <v>400</v>
      </c>
      <c r="H7711" s="9" t="s">
        <v>148</v>
      </c>
      <c r="I7711" s="9" t="s">
        <v>45</v>
      </c>
      <c r="J7711" s="1">
        <v>411028</v>
      </c>
      <c r="K7711" s="3">
        <v>45839</v>
      </c>
      <c r="L7711" s="1" t="s">
        <v>50</v>
      </c>
      <c r="M7711" s="1" t="s">
        <v>51</v>
      </c>
      <c r="N7711" s="1" t="s">
        <v>39</v>
      </c>
      <c r="O7711" s="10">
        <v>45080.339467592596</v>
      </c>
      <c r="P7711" s="10">
        <v>45103.104166666664</v>
      </c>
      <c r="Q7711" s="1">
        <v>500</v>
      </c>
      <c r="R7711" s="1" t="s">
        <v>11283</v>
      </c>
      <c r="S7711" s="1" t="s">
        <v>11284</v>
      </c>
      <c r="T7711" s="1">
        <v>1182</v>
      </c>
      <c r="U7711" s="1" t="s">
        <v>2645</v>
      </c>
      <c r="V7711" t="str">
        <f>VLOOKUP(F7711, [1]!Table1[[#All],[Gender]:[city]], 3, FALSE)</f>
        <v>Undergraduate Student</v>
      </c>
      <c r="W7711" s="11">
        <f>VLOOKUP(F7711, [1]!Table1[[#All],[Gender]:[city]], 4, FALSE)</f>
        <v>45130</v>
      </c>
      <c r="X7711" t="b">
        <f>VLOOKUP(F7711, [1]!Table1[[#All],[Gender]:[isFromSocialMedia]], 7, FALSE)</f>
        <v>0</v>
      </c>
      <c r="Y7711" t="str">
        <f>IF(TEXT(Table1[[#This Row],[Apply Date]], "yyyy-mm-dd") = TEXT(Table1[[#This Row],[Sign Up Date]], "yyyy-mm-dd"), "New User", "Repeat User")</f>
        <v>Repeat User</v>
      </c>
    </row>
    <row r="7712" spans="1:25" ht="12.75" x14ac:dyDescent="0.2">
      <c r="A7712" s="1" t="s">
        <v>12047</v>
      </c>
      <c r="B7712" s="1" t="s">
        <v>11245</v>
      </c>
      <c r="C7712" s="1" t="s">
        <v>160</v>
      </c>
      <c r="D7712" s="1" t="s">
        <v>2629</v>
      </c>
      <c r="E7712" s="2">
        <v>45292.146365740744</v>
      </c>
      <c r="F7712" s="1" t="s">
        <v>25</v>
      </c>
      <c r="G7712" s="9" t="s">
        <v>9189</v>
      </c>
      <c r="H7712" s="9" t="s">
        <v>1577</v>
      </c>
      <c r="I7712" s="9" t="s">
        <v>79</v>
      </c>
      <c r="J7712" s="1">
        <v>900288</v>
      </c>
      <c r="K7712" s="3">
        <v>43252</v>
      </c>
      <c r="L7712" s="1" t="s">
        <v>50</v>
      </c>
      <c r="M7712" s="1" t="s">
        <v>955</v>
      </c>
      <c r="N7712" s="1" t="s">
        <v>2637</v>
      </c>
      <c r="O7712" s="10">
        <v>45184.465104166666</v>
      </c>
      <c r="Q7712">
        <v>0</v>
      </c>
      <c r="R7712" t="s">
        <v>220</v>
      </c>
      <c r="S7712" t="s">
        <v>220</v>
      </c>
      <c r="T7712">
        <v>0</v>
      </c>
      <c r="U7712" t="s">
        <v>220</v>
      </c>
      <c r="V7712" t="str">
        <f>VLOOKUP(F7712, [1]!Table1[[#All],[Gender]:[city]], 3, FALSE)</f>
        <v>Undergraduate Student</v>
      </c>
      <c r="W7712" s="11">
        <f>VLOOKUP(F7712, [1]!Table1[[#All],[Gender]:[city]], 4, FALSE)</f>
        <v>45130</v>
      </c>
      <c r="X7712" t="b">
        <f>VLOOKUP(F7712, [1]!Table1[[#All],[Gender]:[isFromSocialMedia]], 7, FALSE)</f>
        <v>0</v>
      </c>
      <c r="Y7712" t="str">
        <f>IF(TEXT(Table1[[#This Row],[Apply Date]], "yyyy-mm-dd") = TEXT(Table1[[#This Row],[Sign Up Date]], "yyyy-mm-dd"), "New User", "Repeat User")</f>
        <v>Repeat User</v>
      </c>
    </row>
    <row r="7713" spans="1:25" ht="12.75" x14ac:dyDescent="0.2">
      <c r="A7713" s="1" t="s">
        <v>12048</v>
      </c>
      <c r="B7713" s="1" t="s">
        <v>11245</v>
      </c>
      <c r="C7713" s="1" t="s">
        <v>160</v>
      </c>
      <c r="D7713" s="1" t="s">
        <v>2629</v>
      </c>
      <c r="E7713" s="2">
        <v>45292.146365740744</v>
      </c>
      <c r="F7713" s="1" t="s">
        <v>25</v>
      </c>
      <c r="G7713" s="9" t="s">
        <v>59</v>
      </c>
      <c r="H7713" s="9" t="s">
        <v>60</v>
      </c>
      <c r="I7713" s="9" t="s">
        <v>61</v>
      </c>
      <c r="J7713" s="1">
        <v>63146</v>
      </c>
      <c r="K7713" s="3">
        <v>45413</v>
      </c>
      <c r="L7713" s="1" t="s">
        <v>50</v>
      </c>
      <c r="M7713" s="1" t="s">
        <v>51</v>
      </c>
      <c r="N7713" s="1" t="s">
        <v>2637</v>
      </c>
      <c r="O7713" s="10">
        <v>45192.929386574076</v>
      </c>
      <c r="Q7713">
        <v>0</v>
      </c>
      <c r="R7713" t="s">
        <v>220</v>
      </c>
      <c r="S7713" t="s">
        <v>220</v>
      </c>
      <c r="T7713">
        <v>0</v>
      </c>
      <c r="U7713" t="s">
        <v>220</v>
      </c>
      <c r="V7713" t="str">
        <f>VLOOKUP(F7713, [1]!Table1[[#All],[Gender]:[city]], 3, FALSE)</f>
        <v>Undergraduate Student</v>
      </c>
      <c r="W7713" s="11">
        <f>VLOOKUP(F7713, [1]!Table1[[#All],[Gender]:[city]], 4, FALSE)</f>
        <v>45130</v>
      </c>
      <c r="X7713" t="b">
        <f>VLOOKUP(F7713, [1]!Table1[[#All],[Gender]:[isFromSocialMedia]], 7, FALSE)</f>
        <v>0</v>
      </c>
      <c r="Y7713" t="str">
        <f>IF(TEXT(Table1[[#This Row],[Apply Date]], "yyyy-mm-dd") = TEXT(Table1[[#This Row],[Sign Up Date]], "yyyy-mm-dd"), "New User", "Repeat User")</f>
        <v>Repeat User</v>
      </c>
    </row>
    <row r="7714" spans="1:25" ht="12.75" x14ac:dyDescent="0.2">
      <c r="A7714" s="1" t="s">
        <v>12049</v>
      </c>
      <c r="B7714" s="1" t="s">
        <v>11245</v>
      </c>
      <c r="C7714" s="1" t="s">
        <v>160</v>
      </c>
      <c r="D7714" s="1" t="s">
        <v>2629</v>
      </c>
      <c r="E7714" s="2">
        <v>45292.146365740744</v>
      </c>
      <c r="F7714" s="1" t="s">
        <v>25</v>
      </c>
      <c r="G7714" s="9" t="s">
        <v>8365</v>
      </c>
      <c r="H7714" s="9" t="s">
        <v>3856</v>
      </c>
      <c r="I7714" s="9" t="s">
        <v>45</v>
      </c>
      <c r="J7714" s="1">
        <v>800024</v>
      </c>
      <c r="K7714" s="3">
        <v>45474</v>
      </c>
      <c r="L7714" s="1" t="s">
        <v>37</v>
      </c>
      <c r="M7714" s="1" t="s">
        <v>5805</v>
      </c>
      <c r="N7714" s="1" t="s">
        <v>75</v>
      </c>
      <c r="O7714" s="10">
        <v>45126.140520833331</v>
      </c>
      <c r="P7714" s="10">
        <v>45145.1875</v>
      </c>
      <c r="Q7714">
        <v>0</v>
      </c>
      <c r="R7714" t="s">
        <v>220</v>
      </c>
      <c r="S7714" t="s">
        <v>220</v>
      </c>
      <c r="T7714">
        <v>0</v>
      </c>
      <c r="U7714" t="s">
        <v>220</v>
      </c>
      <c r="V7714" t="str">
        <f>VLOOKUP(F7714, [1]!Table1[[#All],[Gender]:[city]], 3, FALSE)</f>
        <v>Undergraduate Student</v>
      </c>
      <c r="W7714" s="11">
        <f>VLOOKUP(F7714, [1]!Table1[[#All],[Gender]:[city]], 4, FALSE)</f>
        <v>45130</v>
      </c>
      <c r="X7714" t="b">
        <f>VLOOKUP(F7714, [1]!Table1[[#All],[Gender]:[isFromSocialMedia]], 7, FALSE)</f>
        <v>0</v>
      </c>
      <c r="Y7714" t="str">
        <f>IF(TEXT(Table1[[#This Row],[Apply Date]], "yyyy-mm-dd") = TEXT(Table1[[#This Row],[Sign Up Date]], "yyyy-mm-dd"), "New User", "Repeat User")</f>
        <v>Repeat User</v>
      </c>
    </row>
    <row r="7715" spans="1:25" ht="12.75" x14ac:dyDescent="0.2">
      <c r="A7715" s="1" t="s">
        <v>12050</v>
      </c>
      <c r="B7715" s="1" t="s">
        <v>11245</v>
      </c>
      <c r="C7715" s="1" t="s">
        <v>160</v>
      </c>
      <c r="D7715" s="1" t="s">
        <v>2629</v>
      </c>
      <c r="E7715" s="2">
        <v>45292.146365740744</v>
      </c>
      <c r="F7715" s="1" t="s">
        <v>33</v>
      </c>
      <c r="G7715" s="9" t="s">
        <v>12051</v>
      </c>
      <c r="H7715" s="9" t="s">
        <v>12051</v>
      </c>
      <c r="I7715" s="9" t="s">
        <v>1677</v>
      </c>
      <c r="J7715" s="1">
        <v>4041</v>
      </c>
      <c r="K7715" s="3">
        <v>45658</v>
      </c>
      <c r="L7715" s="1" t="s">
        <v>37</v>
      </c>
      <c r="M7715" s="1" t="s">
        <v>82</v>
      </c>
      <c r="N7715" s="1" t="s">
        <v>75</v>
      </c>
      <c r="O7715" s="10">
        <v>45149.462696759256</v>
      </c>
      <c r="P7715" s="10">
        <v>45159.1875</v>
      </c>
      <c r="Q7715">
        <v>0</v>
      </c>
      <c r="R7715" t="s">
        <v>220</v>
      </c>
      <c r="S7715" t="s">
        <v>220</v>
      </c>
      <c r="T7715">
        <v>0</v>
      </c>
      <c r="U7715" t="s">
        <v>220</v>
      </c>
      <c r="V7715" t="str">
        <f>VLOOKUP(F7715, [1]!Table1[[#All],[Gender]:[city]], 3, FALSE)</f>
        <v>Not in Education</v>
      </c>
      <c r="W7715" s="11">
        <f>VLOOKUP(F7715, [1]!Table1[[#All],[Gender]:[city]], 4, FALSE)</f>
        <v>45092</v>
      </c>
      <c r="X7715" t="b">
        <f>VLOOKUP(F7715, [1]!Table1[[#All],[Gender]:[isFromSocialMedia]], 7, FALSE)</f>
        <v>0</v>
      </c>
      <c r="Y7715" t="str">
        <f>IF(TEXT(Table1[[#This Row],[Apply Date]], "yyyy-mm-dd") = TEXT(Table1[[#This Row],[Sign Up Date]], "yyyy-mm-dd"), "New User", "Repeat User")</f>
        <v>Repeat User</v>
      </c>
    </row>
    <row r="7716" spans="1:25" ht="12.75" x14ac:dyDescent="0.2">
      <c r="A7716" s="1" t="s">
        <v>12052</v>
      </c>
      <c r="B7716" s="1" t="s">
        <v>11245</v>
      </c>
      <c r="C7716" s="1" t="s">
        <v>160</v>
      </c>
      <c r="D7716" s="1" t="s">
        <v>2629</v>
      </c>
      <c r="E7716" s="2">
        <v>45292.146365740744</v>
      </c>
      <c r="F7716" s="1" t="s">
        <v>33</v>
      </c>
      <c r="G7716" s="9" t="s">
        <v>12053</v>
      </c>
      <c r="H7716" s="9" t="s">
        <v>12053</v>
      </c>
      <c r="I7716" s="9" t="s">
        <v>10412</v>
      </c>
      <c r="J7716" s="1" t="s">
        <v>12054</v>
      </c>
      <c r="K7716" s="3">
        <v>45047</v>
      </c>
      <c r="L7716" s="1" t="s">
        <v>50</v>
      </c>
      <c r="M7716" s="1" t="s">
        <v>319</v>
      </c>
      <c r="N7716" s="1" t="s">
        <v>75</v>
      </c>
      <c r="O7716" s="10">
        <v>45147.446423611109</v>
      </c>
      <c r="P7716" s="10">
        <v>45159.1875</v>
      </c>
      <c r="Q7716">
        <v>0</v>
      </c>
      <c r="R7716" t="s">
        <v>220</v>
      </c>
      <c r="S7716" t="s">
        <v>220</v>
      </c>
      <c r="T7716">
        <v>0</v>
      </c>
      <c r="U7716" t="s">
        <v>220</v>
      </c>
      <c r="V7716" t="str">
        <f>VLOOKUP(F7716, [1]!Table1[[#All],[Gender]:[city]], 3, FALSE)</f>
        <v>Not in Education</v>
      </c>
      <c r="W7716" s="11">
        <f>VLOOKUP(F7716, [1]!Table1[[#All],[Gender]:[city]], 4, FALSE)</f>
        <v>45092</v>
      </c>
      <c r="X7716" t="b">
        <f>VLOOKUP(F7716, [1]!Table1[[#All],[Gender]:[isFromSocialMedia]], 7, FALSE)</f>
        <v>0</v>
      </c>
      <c r="Y7716" t="str">
        <f>IF(TEXT(Table1[[#This Row],[Apply Date]], "yyyy-mm-dd") = TEXT(Table1[[#This Row],[Sign Up Date]], "yyyy-mm-dd"), "New User", "Repeat User")</f>
        <v>Repeat User</v>
      </c>
    </row>
    <row r="7717" spans="1:25" ht="12.75" x14ac:dyDescent="0.2">
      <c r="A7717" s="1" t="s">
        <v>12055</v>
      </c>
      <c r="B7717" s="1" t="s">
        <v>11245</v>
      </c>
      <c r="C7717" s="1" t="s">
        <v>160</v>
      </c>
      <c r="D7717" s="1" t="s">
        <v>2629</v>
      </c>
      <c r="E7717" s="2">
        <v>45292.146365740744</v>
      </c>
      <c r="F7717" s="1" t="s">
        <v>33</v>
      </c>
      <c r="G7717" s="9" t="s">
        <v>2488</v>
      </c>
      <c r="H7717" s="9" t="s">
        <v>148</v>
      </c>
      <c r="I7717" s="9" t="s">
        <v>45</v>
      </c>
      <c r="J7717" s="1">
        <v>413106</v>
      </c>
      <c r="K7717" s="3">
        <v>45078</v>
      </c>
      <c r="L7717" s="1" t="s">
        <v>37</v>
      </c>
      <c r="M7717" s="1" t="s">
        <v>504</v>
      </c>
      <c r="N7717" s="1" t="s">
        <v>75</v>
      </c>
      <c r="O7717" s="10">
        <v>45112.726574074077</v>
      </c>
      <c r="P7717" s="10">
        <v>45159.1875</v>
      </c>
      <c r="Q7717">
        <v>0</v>
      </c>
      <c r="R7717" t="s">
        <v>220</v>
      </c>
      <c r="S7717" t="s">
        <v>220</v>
      </c>
      <c r="T7717">
        <v>0</v>
      </c>
      <c r="U7717" t="s">
        <v>220</v>
      </c>
      <c r="V7717" t="str">
        <f>VLOOKUP(F7717, [1]!Table1[[#All],[Gender]:[city]], 3, FALSE)</f>
        <v>Not in Education</v>
      </c>
      <c r="W7717" s="11">
        <f>VLOOKUP(F7717, [1]!Table1[[#All],[Gender]:[city]], 4, FALSE)</f>
        <v>45092</v>
      </c>
      <c r="X7717" t="b">
        <f>VLOOKUP(F7717, [1]!Table1[[#All],[Gender]:[isFromSocialMedia]], 7, FALSE)</f>
        <v>0</v>
      </c>
      <c r="Y7717" t="str">
        <f>IF(TEXT(Table1[[#This Row],[Apply Date]], "yyyy-mm-dd") = TEXT(Table1[[#This Row],[Sign Up Date]], "yyyy-mm-dd"), "New User", "Repeat User")</f>
        <v>Repeat User</v>
      </c>
    </row>
    <row r="7718" spans="1:25" ht="12.75" x14ac:dyDescent="0.2">
      <c r="A7718" s="1" t="s">
        <v>12056</v>
      </c>
      <c r="B7718" s="1" t="s">
        <v>11245</v>
      </c>
      <c r="C7718" s="1" t="s">
        <v>160</v>
      </c>
      <c r="D7718" s="1" t="s">
        <v>2629</v>
      </c>
      <c r="E7718" s="2">
        <v>45292.146365740744</v>
      </c>
      <c r="F7718" s="1" t="s">
        <v>25</v>
      </c>
      <c r="G7718" s="9" t="s">
        <v>12057</v>
      </c>
      <c r="H7718" s="9" t="s">
        <v>407</v>
      </c>
      <c r="I7718" s="9" t="s">
        <v>45</v>
      </c>
      <c r="J7718" s="1">
        <v>827010</v>
      </c>
      <c r="K7718" s="3">
        <v>44317</v>
      </c>
      <c r="L7718" s="1" t="s">
        <v>104</v>
      </c>
      <c r="M7718" s="1" t="s">
        <v>649</v>
      </c>
      <c r="N7718" s="1" t="s">
        <v>75</v>
      </c>
      <c r="O7718" s="10">
        <v>45131.704363425924</v>
      </c>
      <c r="P7718" s="10">
        <v>45145.1875</v>
      </c>
      <c r="Q7718">
        <v>0</v>
      </c>
      <c r="R7718" t="s">
        <v>220</v>
      </c>
      <c r="S7718" t="s">
        <v>220</v>
      </c>
      <c r="T7718">
        <v>0</v>
      </c>
      <c r="U7718" t="s">
        <v>220</v>
      </c>
      <c r="V7718" t="str">
        <f>VLOOKUP(F7718, [1]!Table1[[#All],[Gender]:[city]], 3, FALSE)</f>
        <v>Undergraduate Student</v>
      </c>
      <c r="W7718" s="11">
        <f>VLOOKUP(F7718, [1]!Table1[[#All],[Gender]:[city]], 4, FALSE)</f>
        <v>45130</v>
      </c>
      <c r="X7718" t="b">
        <f>VLOOKUP(F7718, [1]!Table1[[#All],[Gender]:[isFromSocialMedia]], 7, FALSE)</f>
        <v>0</v>
      </c>
      <c r="Y7718" t="str">
        <f>IF(TEXT(Table1[[#This Row],[Apply Date]], "yyyy-mm-dd") = TEXT(Table1[[#This Row],[Sign Up Date]], "yyyy-mm-dd"), "New User", "Repeat User")</f>
        <v>Repeat User</v>
      </c>
    </row>
    <row r="7719" spans="1:25" ht="12.75" x14ac:dyDescent="0.2">
      <c r="A7719" s="1" t="s">
        <v>12058</v>
      </c>
      <c r="B7719" s="1" t="s">
        <v>11245</v>
      </c>
      <c r="C7719" s="1" t="s">
        <v>160</v>
      </c>
      <c r="D7719" s="1" t="s">
        <v>2629</v>
      </c>
      <c r="E7719" s="2">
        <v>45292.146365740744</v>
      </c>
      <c r="F7719" s="1" t="s">
        <v>25</v>
      </c>
      <c r="G7719" s="9" t="s">
        <v>400</v>
      </c>
      <c r="H7719" s="9" t="s">
        <v>148</v>
      </c>
      <c r="I7719" s="9" t="s">
        <v>45</v>
      </c>
      <c r="J7719" s="1">
        <v>411041</v>
      </c>
      <c r="K7719" s="4">
        <v>44136</v>
      </c>
      <c r="L7719" s="1" t="s">
        <v>104</v>
      </c>
      <c r="M7719" s="1" t="s">
        <v>485</v>
      </c>
      <c r="N7719" s="1" t="s">
        <v>39</v>
      </c>
      <c r="O7719" s="10">
        <v>45093.669317129628</v>
      </c>
      <c r="P7719" s="10">
        <v>45131.104166666664</v>
      </c>
      <c r="Q7719" s="1">
        <v>1000</v>
      </c>
      <c r="R7719" s="1" t="s">
        <v>11253</v>
      </c>
      <c r="S7719" s="1" t="s">
        <v>11254</v>
      </c>
      <c r="T7719" s="1">
        <v>1776</v>
      </c>
      <c r="U7719" s="1" t="s">
        <v>2645</v>
      </c>
      <c r="V7719" t="str">
        <f>VLOOKUP(F7719, [1]!Table1[[#All],[Gender]:[city]], 3, FALSE)</f>
        <v>Undergraduate Student</v>
      </c>
      <c r="W7719" s="11">
        <f>VLOOKUP(F7719, [1]!Table1[[#All],[Gender]:[city]], 4, FALSE)</f>
        <v>45130</v>
      </c>
      <c r="X7719" t="b">
        <f>VLOOKUP(F7719, [1]!Table1[[#All],[Gender]:[isFromSocialMedia]], 7, FALSE)</f>
        <v>0</v>
      </c>
      <c r="Y7719" t="str">
        <f>IF(TEXT(Table1[[#This Row],[Apply Date]], "yyyy-mm-dd") = TEXT(Table1[[#This Row],[Sign Up Date]], "yyyy-mm-dd"), "New User", "Repeat User")</f>
        <v>Repeat User</v>
      </c>
    </row>
    <row r="7720" spans="1:25" ht="12.75" x14ac:dyDescent="0.2">
      <c r="A7720" s="1" t="s">
        <v>12059</v>
      </c>
      <c r="B7720" s="1" t="s">
        <v>11245</v>
      </c>
      <c r="C7720" s="1" t="s">
        <v>160</v>
      </c>
      <c r="D7720" s="1" t="s">
        <v>2629</v>
      </c>
      <c r="E7720" s="2">
        <v>45292.146365740744</v>
      </c>
      <c r="F7720" s="1" t="s">
        <v>25</v>
      </c>
      <c r="G7720" s="9" t="s">
        <v>981</v>
      </c>
      <c r="H7720" s="9" t="s">
        <v>643</v>
      </c>
      <c r="I7720" s="9" t="s">
        <v>45</v>
      </c>
      <c r="J7720" s="1">
        <v>462022</v>
      </c>
      <c r="K7720" s="3">
        <v>45444</v>
      </c>
      <c r="L7720" s="1" t="s">
        <v>37</v>
      </c>
      <c r="M7720" s="1" t="s">
        <v>366</v>
      </c>
      <c r="N7720" s="1" t="s">
        <v>39</v>
      </c>
      <c r="O7720" s="10">
        <v>45093.655138888891</v>
      </c>
      <c r="P7720" s="10">
        <v>45131.104166666664</v>
      </c>
      <c r="Q7720" s="1">
        <v>500</v>
      </c>
      <c r="R7720" s="1" t="s">
        <v>11283</v>
      </c>
      <c r="S7720" s="1" t="s">
        <v>11284</v>
      </c>
      <c r="T7720" s="1">
        <v>1182</v>
      </c>
      <c r="U7720" s="1" t="s">
        <v>2645</v>
      </c>
      <c r="V7720" t="str">
        <f>VLOOKUP(F7720, [1]!Table1[[#All],[Gender]:[city]], 3, FALSE)</f>
        <v>Undergraduate Student</v>
      </c>
      <c r="W7720" s="11">
        <f>VLOOKUP(F7720, [1]!Table1[[#All],[Gender]:[city]], 4, FALSE)</f>
        <v>45130</v>
      </c>
      <c r="X7720" t="b">
        <f>VLOOKUP(F7720, [1]!Table1[[#All],[Gender]:[isFromSocialMedia]], 7, FALSE)</f>
        <v>0</v>
      </c>
      <c r="Y7720" t="str">
        <f>IF(TEXT(Table1[[#This Row],[Apply Date]], "yyyy-mm-dd") = TEXT(Table1[[#This Row],[Sign Up Date]], "yyyy-mm-dd"), "New User", "Repeat User")</f>
        <v>Repeat User</v>
      </c>
    </row>
    <row r="7721" spans="1:25" ht="12.75" x14ac:dyDescent="0.2">
      <c r="A7721" s="1" t="s">
        <v>12060</v>
      </c>
      <c r="B7721" s="1" t="s">
        <v>11245</v>
      </c>
      <c r="C7721" s="1" t="s">
        <v>160</v>
      </c>
      <c r="D7721" s="1" t="s">
        <v>2629</v>
      </c>
      <c r="E7721" s="2">
        <v>45292.146365740744</v>
      </c>
      <c r="F7721" s="1" t="s">
        <v>33</v>
      </c>
      <c r="G7721" s="9" t="s">
        <v>77</v>
      </c>
      <c r="H7721" s="9" t="s">
        <v>78</v>
      </c>
      <c r="I7721" s="9" t="s">
        <v>79</v>
      </c>
      <c r="J7721" s="1">
        <v>500272</v>
      </c>
      <c r="K7721" s="3">
        <v>43497</v>
      </c>
      <c r="L7721" s="1" t="s">
        <v>50</v>
      </c>
      <c r="M7721" s="1" t="s">
        <v>3463</v>
      </c>
      <c r="N7721" s="1" t="s">
        <v>75</v>
      </c>
      <c r="O7721" s="10">
        <v>45121.458356481482</v>
      </c>
      <c r="P7721" s="10">
        <v>45131.104166666664</v>
      </c>
      <c r="Q7721">
        <v>0</v>
      </c>
      <c r="R7721" t="s">
        <v>220</v>
      </c>
      <c r="S7721" t="s">
        <v>220</v>
      </c>
      <c r="T7721">
        <v>0</v>
      </c>
      <c r="U7721" t="s">
        <v>220</v>
      </c>
      <c r="V7721" t="str">
        <f>VLOOKUP(F7721, [1]!Table1[[#All],[Gender]:[city]], 3, FALSE)</f>
        <v>Not in Education</v>
      </c>
      <c r="W7721" s="11">
        <f>VLOOKUP(F7721, [1]!Table1[[#All],[Gender]:[city]], 4, FALSE)</f>
        <v>45092</v>
      </c>
      <c r="X7721" t="b">
        <f>VLOOKUP(F7721, [1]!Table1[[#All],[Gender]:[isFromSocialMedia]], 7, FALSE)</f>
        <v>0</v>
      </c>
      <c r="Y7721" t="str">
        <f>IF(TEXT(Table1[[#This Row],[Apply Date]], "yyyy-mm-dd") = TEXT(Table1[[#This Row],[Sign Up Date]], "yyyy-mm-dd"), "New User", "Repeat User")</f>
        <v>Repeat User</v>
      </c>
    </row>
    <row r="7722" spans="1:25" ht="12.75" x14ac:dyDescent="0.2">
      <c r="A7722" s="1" t="s">
        <v>12061</v>
      </c>
      <c r="B7722" s="1" t="s">
        <v>11245</v>
      </c>
      <c r="C7722" s="1" t="s">
        <v>160</v>
      </c>
      <c r="D7722" s="1" t="s">
        <v>2629</v>
      </c>
      <c r="E7722" s="2">
        <v>45292.146365740744</v>
      </c>
      <c r="F7722" s="1" t="s">
        <v>33</v>
      </c>
      <c r="G7722" s="9" t="s">
        <v>1200</v>
      </c>
      <c r="H7722" s="9" t="s">
        <v>54</v>
      </c>
      <c r="I7722" s="9" t="s">
        <v>45</v>
      </c>
      <c r="J7722" s="1">
        <v>560076</v>
      </c>
      <c r="K7722" s="3">
        <v>45474</v>
      </c>
      <c r="L7722" s="1" t="s">
        <v>37</v>
      </c>
      <c r="M7722" s="1" t="s">
        <v>51</v>
      </c>
      <c r="N7722" s="1" t="s">
        <v>75</v>
      </c>
      <c r="O7722" s="10">
        <v>45113.645127314812</v>
      </c>
      <c r="P7722" s="10">
        <v>45145.1875</v>
      </c>
      <c r="Q7722">
        <v>0</v>
      </c>
      <c r="R7722" t="s">
        <v>220</v>
      </c>
      <c r="S7722" t="s">
        <v>220</v>
      </c>
      <c r="T7722">
        <v>0</v>
      </c>
      <c r="U7722" t="s">
        <v>220</v>
      </c>
      <c r="V7722" t="str">
        <f>VLOOKUP(F7722, [1]!Table1[[#All],[Gender]:[city]], 3, FALSE)</f>
        <v>Not in Education</v>
      </c>
      <c r="W7722" s="11">
        <f>VLOOKUP(F7722, [1]!Table1[[#All],[Gender]:[city]], 4, FALSE)</f>
        <v>45092</v>
      </c>
      <c r="X7722" t="b">
        <f>VLOOKUP(F7722, [1]!Table1[[#All],[Gender]:[isFromSocialMedia]], 7, FALSE)</f>
        <v>0</v>
      </c>
      <c r="Y7722" t="str">
        <f>IF(TEXT(Table1[[#This Row],[Apply Date]], "yyyy-mm-dd") = TEXT(Table1[[#This Row],[Sign Up Date]], "yyyy-mm-dd"), "New User", "Repeat User")</f>
        <v>Repeat User</v>
      </c>
    </row>
    <row r="7723" spans="1:25" ht="12.75" x14ac:dyDescent="0.2">
      <c r="A7723" s="1" t="s">
        <v>12062</v>
      </c>
      <c r="B7723" s="1" t="s">
        <v>11245</v>
      </c>
      <c r="C7723" s="1" t="s">
        <v>160</v>
      </c>
      <c r="D7723" s="1" t="s">
        <v>2629</v>
      </c>
      <c r="E7723" s="2">
        <v>45292.146365740744</v>
      </c>
      <c r="F7723" s="1" t="s">
        <v>25</v>
      </c>
      <c r="G7723" s="9" t="s">
        <v>53</v>
      </c>
      <c r="H7723" s="9" t="s">
        <v>54</v>
      </c>
      <c r="I7723" s="9" t="s">
        <v>45</v>
      </c>
      <c r="J7723" s="1">
        <v>560091</v>
      </c>
      <c r="K7723" s="3">
        <v>45047</v>
      </c>
      <c r="L7723" s="1" t="s">
        <v>37</v>
      </c>
      <c r="M7723" s="1" t="s">
        <v>260</v>
      </c>
      <c r="N7723" s="1" t="s">
        <v>75</v>
      </c>
      <c r="O7723" s="10">
        <v>45076.135335648149</v>
      </c>
      <c r="P7723" s="10">
        <v>45089.104166666664</v>
      </c>
      <c r="Q7723">
        <v>0</v>
      </c>
      <c r="R7723" t="s">
        <v>220</v>
      </c>
      <c r="S7723" t="s">
        <v>220</v>
      </c>
      <c r="T7723">
        <v>0</v>
      </c>
      <c r="U7723" t="s">
        <v>220</v>
      </c>
      <c r="V7723" t="str">
        <f>VLOOKUP(F7723, [1]!Table1[[#All],[Gender]:[city]], 3, FALSE)</f>
        <v>Undergraduate Student</v>
      </c>
      <c r="W7723" s="11">
        <f>VLOOKUP(F7723, [1]!Table1[[#All],[Gender]:[city]], 4, FALSE)</f>
        <v>45130</v>
      </c>
      <c r="X7723" t="b">
        <f>VLOOKUP(F7723, [1]!Table1[[#All],[Gender]:[isFromSocialMedia]], 7, FALSE)</f>
        <v>0</v>
      </c>
      <c r="Y7723" t="str">
        <f>IF(TEXT(Table1[[#This Row],[Apply Date]], "yyyy-mm-dd") = TEXT(Table1[[#This Row],[Sign Up Date]], "yyyy-mm-dd"), "New User", "Repeat User")</f>
        <v>Repeat User</v>
      </c>
    </row>
    <row r="7724" spans="1:25" ht="12.75" x14ac:dyDescent="0.2">
      <c r="A7724" s="1" t="s">
        <v>12063</v>
      </c>
      <c r="B7724" s="1" t="s">
        <v>11245</v>
      </c>
      <c r="C7724" s="1" t="s">
        <v>160</v>
      </c>
      <c r="D7724" s="1" t="s">
        <v>2629</v>
      </c>
      <c r="E7724" s="2">
        <v>45292.146365740744</v>
      </c>
      <c r="F7724" s="1" t="s">
        <v>25</v>
      </c>
      <c r="G7724" s="9" t="s">
        <v>163</v>
      </c>
      <c r="H7724" s="9" t="s">
        <v>163</v>
      </c>
      <c r="I7724" s="9" t="s">
        <v>79</v>
      </c>
      <c r="J7724" s="1">
        <v>211372</v>
      </c>
      <c r="K7724" s="3">
        <v>45078</v>
      </c>
      <c r="L7724" s="1" t="s">
        <v>104</v>
      </c>
      <c r="M7724" s="1" t="s">
        <v>1209</v>
      </c>
      <c r="N7724" s="1" t="s">
        <v>39</v>
      </c>
      <c r="O7724" s="10">
        <v>45128.766574074078</v>
      </c>
      <c r="P7724" s="10">
        <v>45145.1875</v>
      </c>
      <c r="Q7724" s="1">
        <v>500</v>
      </c>
      <c r="R7724" s="1" t="s">
        <v>11283</v>
      </c>
      <c r="S7724" s="1" t="s">
        <v>11284</v>
      </c>
      <c r="T7724" s="1">
        <v>1182</v>
      </c>
      <c r="U7724" s="1" t="s">
        <v>2645</v>
      </c>
      <c r="V7724" t="str">
        <f>VLOOKUP(F7724, [1]!Table1[[#All],[Gender]:[city]], 3, FALSE)</f>
        <v>Undergraduate Student</v>
      </c>
      <c r="W7724" s="11">
        <f>VLOOKUP(F7724, [1]!Table1[[#All],[Gender]:[city]], 4, FALSE)</f>
        <v>45130</v>
      </c>
      <c r="X7724" t="b">
        <f>VLOOKUP(F7724, [1]!Table1[[#All],[Gender]:[isFromSocialMedia]], 7, FALSE)</f>
        <v>0</v>
      </c>
      <c r="Y7724" t="str">
        <f>IF(TEXT(Table1[[#This Row],[Apply Date]], "yyyy-mm-dd") = TEXT(Table1[[#This Row],[Sign Up Date]], "yyyy-mm-dd"), "New User", "Repeat User")</f>
        <v>Repeat User</v>
      </c>
    </row>
    <row r="7725" spans="1:25" ht="12.75" x14ac:dyDescent="0.2">
      <c r="A7725" s="1" t="s">
        <v>12064</v>
      </c>
      <c r="B7725" s="1" t="s">
        <v>11245</v>
      </c>
      <c r="C7725" s="1" t="s">
        <v>160</v>
      </c>
      <c r="D7725" s="1" t="s">
        <v>2629</v>
      </c>
      <c r="E7725" s="2">
        <v>45292.146365740744</v>
      </c>
      <c r="F7725" s="1" t="s">
        <v>25</v>
      </c>
      <c r="G7725" s="9" t="s">
        <v>12065</v>
      </c>
      <c r="H7725" s="9" t="s">
        <v>67</v>
      </c>
      <c r="I7725" s="9" t="s">
        <v>45</v>
      </c>
      <c r="J7725" s="1">
        <v>221005</v>
      </c>
      <c r="K7725" s="3">
        <v>42217</v>
      </c>
      <c r="L7725" s="1" t="s">
        <v>104</v>
      </c>
      <c r="M7725" s="1" t="s">
        <v>955</v>
      </c>
      <c r="N7725" s="1" t="s">
        <v>75</v>
      </c>
      <c r="O7725" s="10">
        <v>45131.692870370367</v>
      </c>
      <c r="P7725" s="10">
        <v>45145.1875</v>
      </c>
      <c r="Q7725">
        <v>0</v>
      </c>
      <c r="R7725" t="s">
        <v>220</v>
      </c>
      <c r="S7725" t="s">
        <v>220</v>
      </c>
      <c r="T7725">
        <v>0</v>
      </c>
      <c r="U7725" t="s">
        <v>220</v>
      </c>
      <c r="V7725" t="str">
        <f>VLOOKUP(F7725, [1]!Table1[[#All],[Gender]:[city]], 3, FALSE)</f>
        <v>Undergraduate Student</v>
      </c>
      <c r="W7725" s="11">
        <f>VLOOKUP(F7725, [1]!Table1[[#All],[Gender]:[city]], 4, FALSE)</f>
        <v>45130</v>
      </c>
      <c r="X7725" t="b">
        <f>VLOOKUP(F7725, [1]!Table1[[#All],[Gender]:[isFromSocialMedia]], 7, FALSE)</f>
        <v>0</v>
      </c>
      <c r="Y7725" t="str">
        <f>IF(TEXT(Table1[[#This Row],[Apply Date]], "yyyy-mm-dd") = TEXT(Table1[[#This Row],[Sign Up Date]], "yyyy-mm-dd"), "New User", "Repeat User")</f>
        <v>Repeat User</v>
      </c>
    </row>
    <row r="7726" spans="1:25" ht="12.75" x14ac:dyDescent="0.2">
      <c r="A7726" s="1" t="s">
        <v>12066</v>
      </c>
      <c r="B7726" s="1" t="s">
        <v>11245</v>
      </c>
      <c r="C7726" s="1" t="s">
        <v>160</v>
      </c>
      <c r="D7726" s="1" t="s">
        <v>2629</v>
      </c>
      <c r="E7726" s="2">
        <v>45292.146365740744</v>
      </c>
      <c r="F7726" s="1" t="s">
        <v>33</v>
      </c>
      <c r="G7726" s="9" t="s">
        <v>7395</v>
      </c>
      <c r="H7726" s="9" t="s">
        <v>148</v>
      </c>
      <c r="I7726" s="9" t="s">
        <v>45</v>
      </c>
      <c r="J7726" s="1">
        <v>421004</v>
      </c>
      <c r="K7726" s="3">
        <v>44044</v>
      </c>
      <c r="L7726" s="1" t="s">
        <v>104</v>
      </c>
      <c r="M7726" s="1" t="s">
        <v>12067</v>
      </c>
      <c r="N7726" s="1" t="s">
        <v>75</v>
      </c>
      <c r="O7726" s="10">
        <v>45113.751168981478</v>
      </c>
      <c r="P7726" s="10">
        <v>45145.1875</v>
      </c>
      <c r="Q7726">
        <v>0</v>
      </c>
      <c r="R7726" t="s">
        <v>220</v>
      </c>
      <c r="S7726" t="s">
        <v>220</v>
      </c>
      <c r="T7726">
        <v>0</v>
      </c>
      <c r="U7726" t="s">
        <v>220</v>
      </c>
      <c r="V7726" t="str">
        <f>VLOOKUP(F7726, [1]!Table1[[#All],[Gender]:[city]], 3, FALSE)</f>
        <v>Not in Education</v>
      </c>
      <c r="W7726" s="11">
        <f>VLOOKUP(F7726, [1]!Table1[[#All],[Gender]:[city]], 4, FALSE)</f>
        <v>45092</v>
      </c>
      <c r="X7726" t="b">
        <f>VLOOKUP(F7726, [1]!Table1[[#All],[Gender]:[isFromSocialMedia]], 7, FALSE)</f>
        <v>0</v>
      </c>
      <c r="Y7726" t="str">
        <f>IF(TEXT(Table1[[#This Row],[Apply Date]], "yyyy-mm-dd") = TEXT(Table1[[#This Row],[Sign Up Date]], "yyyy-mm-dd"), "New User", "Repeat User")</f>
        <v>Repeat User</v>
      </c>
    </row>
    <row r="7727" spans="1:25" ht="12.75" x14ac:dyDescent="0.2">
      <c r="A7727" s="1" t="s">
        <v>12068</v>
      </c>
      <c r="B7727" s="1" t="s">
        <v>11245</v>
      </c>
      <c r="C7727" s="1" t="s">
        <v>160</v>
      </c>
      <c r="D7727" s="1" t="s">
        <v>2629</v>
      </c>
      <c r="E7727" s="2">
        <v>45292.146365740744</v>
      </c>
      <c r="F7727" s="1" t="s">
        <v>25</v>
      </c>
      <c r="G7727" s="9" t="s">
        <v>1422</v>
      </c>
      <c r="H7727" s="9" t="s">
        <v>35</v>
      </c>
      <c r="I7727" s="9" t="s">
        <v>103</v>
      </c>
      <c r="J7727" s="1">
        <v>46000</v>
      </c>
      <c r="K7727" s="3">
        <v>45809</v>
      </c>
      <c r="L7727" s="1" t="s">
        <v>37</v>
      </c>
      <c r="M7727" s="1" t="s">
        <v>51</v>
      </c>
      <c r="N7727" s="1" t="s">
        <v>39</v>
      </c>
      <c r="O7727" s="10">
        <v>45131.491122685184</v>
      </c>
      <c r="P7727" s="10">
        <v>45145.1875</v>
      </c>
      <c r="Q7727" s="1">
        <v>1000</v>
      </c>
      <c r="R7727" s="1" t="s">
        <v>11253</v>
      </c>
      <c r="S7727" s="1" t="s">
        <v>11254</v>
      </c>
      <c r="T7727" s="1">
        <v>1776</v>
      </c>
      <c r="U7727" s="1" t="s">
        <v>2645</v>
      </c>
      <c r="V7727" t="str">
        <f>VLOOKUP(F7727, [1]!Table1[[#All],[Gender]:[city]], 3, FALSE)</f>
        <v>Undergraduate Student</v>
      </c>
      <c r="W7727" s="11">
        <f>VLOOKUP(F7727, [1]!Table1[[#All],[Gender]:[city]], 4, FALSE)</f>
        <v>45130</v>
      </c>
      <c r="X7727" t="b">
        <f>VLOOKUP(F7727, [1]!Table1[[#All],[Gender]:[isFromSocialMedia]], 7, FALSE)</f>
        <v>0</v>
      </c>
      <c r="Y7727" t="str">
        <f>IF(TEXT(Table1[[#This Row],[Apply Date]], "yyyy-mm-dd") = TEXT(Table1[[#This Row],[Sign Up Date]], "yyyy-mm-dd"), "New User", "Repeat User")</f>
        <v>Repeat User</v>
      </c>
    </row>
    <row r="7728" spans="1:25" ht="12.75" x14ac:dyDescent="0.2">
      <c r="A7728" s="1" t="s">
        <v>12069</v>
      </c>
      <c r="B7728" s="1" t="s">
        <v>11245</v>
      </c>
      <c r="C7728" s="1" t="s">
        <v>160</v>
      </c>
      <c r="D7728" s="1" t="s">
        <v>2629</v>
      </c>
      <c r="E7728" s="2">
        <v>45292.146365740744</v>
      </c>
      <c r="F7728" s="1" t="s">
        <v>25</v>
      </c>
      <c r="G7728" s="9" t="s">
        <v>318</v>
      </c>
      <c r="H7728" s="9" t="s">
        <v>318</v>
      </c>
      <c r="I7728" s="9" t="s">
        <v>45</v>
      </c>
      <c r="J7728" s="1">
        <v>110070</v>
      </c>
      <c r="K7728" s="3">
        <v>45108</v>
      </c>
      <c r="L7728" s="1" t="s">
        <v>29</v>
      </c>
      <c r="M7728" s="1" t="s">
        <v>3085</v>
      </c>
      <c r="N7728" s="1" t="s">
        <v>75</v>
      </c>
      <c r="O7728" s="10">
        <v>45091.563587962963</v>
      </c>
      <c r="P7728" s="10">
        <v>45131.104166666664</v>
      </c>
      <c r="Q7728">
        <v>0</v>
      </c>
      <c r="R7728" t="s">
        <v>220</v>
      </c>
      <c r="S7728" t="s">
        <v>220</v>
      </c>
      <c r="T7728">
        <v>0</v>
      </c>
      <c r="U7728" t="s">
        <v>220</v>
      </c>
      <c r="V7728" t="str">
        <f>VLOOKUP(F7728, [1]!Table1[[#All],[Gender]:[city]], 3, FALSE)</f>
        <v>Undergraduate Student</v>
      </c>
      <c r="W7728" s="11">
        <f>VLOOKUP(F7728, [1]!Table1[[#All],[Gender]:[city]], 4, FALSE)</f>
        <v>45130</v>
      </c>
      <c r="X7728" t="b">
        <f>VLOOKUP(F7728, [1]!Table1[[#All],[Gender]:[isFromSocialMedia]], 7, FALSE)</f>
        <v>0</v>
      </c>
      <c r="Y7728" t="str">
        <f>IF(TEXT(Table1[[#This Row],[Apply Date]], "yyyy-mm-dd") = TEXT(Table1[[#This Row],[Sign Up Date]], "yyyy-mm-dd"), "New User", "Repeat User")</f>
        <v>Repeat User</v>
      </c>
    </row>
    <row r="7729" spans="1:25" ht="12.75" x14ac:dyDescent="0.2">
      <c r="A7729" s="1" t="s">
        <v>12070</v>
      </c>
      <c r="B7729" s="1" t="s">
        <v>11245</v>
      </c>
      <c r="C7729" s="1" t="s">
        <v>160</v>
      </c>
      <c r="D7729" s="1" t="s">
        <v>2629</v>
      </c>
      <c r="E7729" s="2">
        <v>45292.146365740744</v>
      </c>
      <c r="F7729" s="1" t="s">
        <v>25</v>
      </c>
      <c r="G7729" s="9" t="s">
        <v>1869</v>
      </c>
      <c r="H7729" s="9" t="s">
        <v>1474</v>
      </c>
      <c r="I7729" s="9" t="s">
        <v>45</v>
      </c>
      <c r="J7729" s="1">
        <v>841243</v>
      </c>
      <c r="K7729" s="3">
        <v>44713</v>
      </c>
      <c r="L7729" s="1" t="s">
        <v>37</v>
      </c>
      <c r="M7729" s="1" t="s">
        <v>97</v>
      </c>
      <c r="N7729" s="1" t="s">
        <v>75</v>
      </c>
      <c r="O7729" s="10">
        <v>45114.182546296295</v>
      </c>
      <c r="P7729" s="10">
        <v>45145.1875</v>
      </c>
      <c r="Q7729">
        <v>0</v>
      </c>
      <c r="R7729" t="s">
        <v>220</v>
      </c>
      <c r="S7729" t="s">
        <v>220</v>
      </c>
      <c r="T7729">
        <v>0</v>
      </c>
      <c r="U7729" t="s">
        <v>220</v>
      </c>
      <c r="V7729" t="str">
        <f>VLOOKUP(F7729, [1]!Table1[[#All],[Gender]:[city]], 3, FALSE)</f>
        <v>Undergraduate Student</v>
      </c>
      <c r="W7729" s="11">
        <f>VLOOKUP(F7729, [1]!Table1[[#All],[Gender]:[city]], 4, FALSE)</f>
        <v>45130</v>
      </c>
      <c r="X7729" t="b">
        <f>VLOOKUP(F7729, [1]!Table1[[#All],[Gender]:[isFromSocialMedia]], 7, FALSE)</f>
        <v>0</v>
      </c>
      <c r="Y7729" t="str">
        <f>IF(TEXT(Table1[[#This Row],[Apply Date]], "yyyy-mm-dd") = TEXT(Table1[[#This Row],[Sign Up Date]], "yyyy-mm-dd"), "New User", "Repeat User")</f>
        <v>Repeat User</v>
      </c>
    </row>
    <row r="7730" spans="1:25" ht="12.75" x14ac:dyDescent="0.2">
      <c r="A7730" s="1" t="s">
        <v>12071</v>
      </c>
      <c r="B7730" s="1" t="s">
        <v>11245</v>
      </c>
      <c r="C7730" s="1" t="s">
        <v>160</v>
      </c>
      <c r="D7730" s="1" t="s">
        <v>2629</v>
      </c>
      <c r="E7730" s="2">
        <v>45292.146365740744</v>
      </c>
      <c r="F7730" s="1" t="s">
        <v>25</v>
      </c>
      <c r="G7730" s="9" t="s">
        <v>252</v>
      </c>
      <c r="H7730" s="9" t="s">
        <v>433</v>
      </c>
      <c r="I7730" s="9" t="s">
        <v>61</v>
      </c>
      <c r="J7730" s="1">
        <v>63103</v>
      </c>
      <c r="K7730" s="4">
        <v>45261</v>
      </c>
      <c r="L7730" s="1" t="s">
        <v>50</v>
      </c>
      <c r="M7730" s="1" t="s">
        <v>51</v>
      </c>
      <c r="N7730" s="1" t="s">
        <v>75</v>
      </c>
      <c r="O7730" s="10">
        <v>45205.688750000001</v>
      </c>
      <c r="P7730" s="10">
        <v>45264.104432870372</v>
      </c>
      <c r="Q7730">
        <v>0</v>
      </c>
      <c r="R7730" t="s">
        <v>220</v>
      </c>
      <c r="S7730" t="s">
        <v>220</v>
      </c>
      <c r="T7730">
        <v>0</v>
      </c>
      <c r="U7730" t="s">
        <v>220</v>
      </c>
      <c r="V7730" t="str">
        <f>VLOOKUP(F7730, [1]!Table1[[#All],[Gender]:[city]], 3, FALSE)</f>
        <v>Undergraduate Student</v>
      </c>
      <c r="W7730" s="11">
        <f>VLOOKUP(F7730, [1]!Table1[[#All],[Gender]:[city]], 4, FALSE)</f>
        <v>45130</v>
      </c>
      <c r="X7730" t="b">
        <f>VLOOKUP(F7730, [1]!Table1[[#All],[Gender]:[isFromSocialMedia]], 7, FALSE)</f>
        <v>0</v>
      </c>
      <c r="Y7730" t="str">
        <f>IF(TEXT(Table1[[#This Row],[Apply Date]], "yyyy-mm-dd") = TEXT(Table1[[#This Row],[Sign Up Date]], "yyyy-mm-dd"), "New User", "Repeat User")</f>
        <v>Repeat User</v>
      </c>
    </row>
    <row r="7731" spans="1:25" ht="12.75" x14ac:dyDescent="0.2">
      <c r="A7731" s="1" t="s">
        <v>12072</v>
      </c>
      <c r="B7731" s="1" t="s">
        <v>11245</v>
      </c>
      <c r="C7731" s="1" t="s">
        <v>160</v>
      </c>
      <c r="D7731" s="1" t="s">
        <v>2629</v>
      </c>
      <c r="E7731" s="2">
        <v>45292.146365740744</v>
      </c>
      <c r="F7731" s="1" t="s">
        <v>33</v>
      </c>
      <c r="G7731" s="9" t="s">
        <v>12073</v>
      </c>
      <c r="H7731" s="9" t="s">
        <v>1831</v>
      </c>
      <c r="I7731" s="9" t="s">
        <v>1832</v>
      </c>
      <c r="J7731" s="1">
        <v>1609</v>
      </c>
      <c r="K7731" s="3">
        <v>45017</v>
      </c>
      <c r="L7731" s="1" t="s">
        <v>50</v>
      </c>
      <c r="M7731" s="1" t="s">
        <v>2794</v>
      </c>
      <c r="N7731" s="1" t="s">
        <v>75</v>
      </c>
      <c r="O7731" s="10">
        <v>45166.45244212963</v>
      </c>
      <c r="P7731" s="10">
        <v>45299.146365740744</v>
      </c>
      <c r="Q7731">
        <v>0</v>
      </c>
      <c r="R7731" t="s">
        <v>220</v>
      </c>
      <c r="S7731" t="s">
        <v>220</v>
      </c>
      <c r="T7731">
        <v>0</v>
      </c>
      <c r="U7731" t="s">
        <v>220</v>
      </c>
      <c r="V7731" t="str">
        <f>VLOOKUP(F7731, [1]!Table1[[#All],[Gender]:[city]], 3, FALSE)</f>
        <v>Not in Education</v>
      </c>
      <c r="W7731" s="11">
        <f>VLOOKUP(F7731, [1]!Table1[[#All],[Gender]:[city]], 4, FALSE)</f>
        <v>45092</v>
      </c>
      <c r="X7731" t="b">
        <f>VLOOKUP(F7731, [1]!Table1[[#All],[Gender]:[isFromSocialMedia]], 7, FALSE)</f>
        <v>0</v>
      </c>
      <c r="Y7731" t="str">
        <f>IF(TEXT(Table1[[#This Row],[Apply Date]], "yyyy-mm-dd") = TEXT(Table1[[#This Row],[Sign Up Date]], "yyyy-mm-dd"), "New User", "Repeat User")</f>
        <v>Repeat User</v>
      </c>
    </row>
    <row r="7732" spans="1:25" ht="12.75" x14ac:dyDescent="0.2">
      <c r="A7732" s="1" t="s">
        <v>12074</v>
      </c>
      <c r="B7732" s="1" t="s">
        <v>11245</v>
      </c>
      <c r="C7732" s="1" t="s">
        <v>160</v>
      </c>
      <c r="D7732" s="1" t="s">
        <v>2629</v>
      </c>
      <c r="E7732" s="2">
        <v>45292.146365740744</v>
      </c>
      <c r="F7732" s="1" t="s">
        <v>25</v>
      </c>
      <c r="G7732" s="9" t="s">
        <v>232</v>
      </c>
      <c r="H7732" s="9" t="s">
        <v>285</v>
      </c>
      <c r="I7732" s="9" t="s">
        <v>233</v>
      </c>
      <c r="J7732" s="1">
        <v>233</v>
      </c>
      <c r="K7732" s="3">
        <v>39873</v>
      </c>
      <c r="L7732" s="1" t="s">
        <v>104</v>
      </c>
      <c r="M7732" s="1" t="s">
        <v>30</v>
      </c>
      <c r="N7732" s="1" t="s">
        <v>75</v>
      </c>
      <c r="O7732" s="10">
        <v>45090.366493055553</v>
      </c>
      <c r="P7732" s="10">
        <v>45103.104166666664</v>
      </c>
      <c r="Q7732">
        <v>0</v>
      </c>
      <c r="R7732" t="s">
        <v>220</v>
      </c>
      <c r="S7732" t="s">
        <v>220</v>
      </c>
      <c r="T7732">
        <v>0</v>
      </c>
      <c r="U7732" t="s">
        <v>220</v>
      </c>
      <c r="V7732" t="str">
        <f>VLOOKUP(F7732, [1]!Table1[[#All],[Gender]:[city]], 3, FALSE)</f>
        <v>Undergraduate Student</v>
      </c>
      <c r="W7732" s="11">
        <f>VLOOKUP(F7732, [1]!Table1[[#All],[Gender]:[city]], 4, FALSE)</f>
        <v>45130</v>
      </c>
      <c r="X7732" t="b">
        <f>VLOOKUP(F7732, [1]!Table1[[#All],[Gender]:[isFromSocialMedia]], 7, FALSE)</f>
        <v>0</v>
      </c>
      <c r="Y7732" t="str">
        <f>IF(TEXT(Table1[[#This Row],[Apply Date]], "yyyy-mm-dd") = TEXT(Table1[[#This Row],[Sign Up Date]], "yyyy-mm-dd"), "New User", "Repeat User")</f>
        <v>Repeat User</v>
      </c>
    </row>
    <row r="7733" spans="1:25" ht="12.75" x14ac:dyDescent="0.2">
      <c r="A7733" s="1" t="s">
        <v>12075</v>
      </c>
      <c r="B7733" s="1" t="s">
        <v>11245</v>
      </c>
      <c r="C7733" s="1" t="s">
        <v>160</v>
      </c>
      <c r="D7733" s="1" t="s">
        <v>2629</v>
      </c>
      <c r="E7733" s="2">
        <v>45292.146365740744</v>
      </c>
      <c r="F7733" s="1" t="s">
        <v>25</v>
      </c>
      <c r="G7733" s="9" t="s">
        <v>252</v>
      </c>
      <c r="H7733" s="9" t="s">
        <v>60</v>
      </c>
      <c r="I7733" s="9" t="s">
        <v>61</v>
      </c>
      <c r="J7733" s="1">
        <v>63108</v>
      </c>
      <c r="K7733" s="4">
        <v>45261</v>
      </c>
      <c r="L7733" s="1" t="s">
        <v>50</v>
      </c>
      <c r="M7733" s="1" t="s">
        <v>131</v>
      </c>
      <c r="N7733" s="1" t="s">
        <v>75</v>
      </c>
      <c r="O7733" s="10">
        <v>45137.898194444446</v>
      </c>
      <c r="P7733" s="10">
        <v>45145.1875</v>
      </c>
      <c r="Q7733">
        <v>0</v>
      </c>
      <c r="R7733" t="s">
        <v>220</v>
      </c>
      <c r="S7733" t="s">
        <v>220</v>
      </c>
      <c r="T7733">
        <v>0</v>
      </c>
      <c r="U7733" t="s">
        <v>220</v>
      </c>
      <c r="V7733" t="str">
        <f>VLOOKUP(F7733, [1]!Table1[[#All],[Gender]:[city]], 3, FALSE)</f>
        <v>Undergraduate Student</v>
      </c>
      <c r="W7733" s="11">
        <f>VLOOKUP(F7733, [1]!Table1[[#All],[Gender]:[city]], 4, FALSE)</f>
        <v>45130</v>
      </c>
      <c r="X7733" t="b">
        <f>VLOOKUP(F7733, [1]!Table1[[#All],[Gender]:[isFromSocialMedia]], 7, FALSE)</f>
        <v>0</v>
      </c>
      <c r="Y7733" t="str">
        <f>IF(TEXT(Table1[[#This Row],[Apply Date]], "yyyy-mm-dd") = TEXT(Table1[[#This Row],[Sign Up Date]], "yyyy-mm-dd"), "New User", "Repeat User")</f>
        <v>Repeat User</v>
      </c>
    </row>
    <row r="7734" spans="1:25" ht="12.75" x14ac:dyDescent="0.2">
      <c r="A7734" s="1" t="s">
        <v>12076</v>
      </c>
      <c r="B7734" s="1" t="s">
        <v>11245</v>
      </c>
      <c r="C7734" s="1" t="s">
        <v>160</v>
      </c>
      <c r="D7734" s="1" t="s">
        <v>2629</v>
      </c>
      <c r="E7734" s="2">
        <v>45292.146365740744</v>
      </c>
      <c r="F7734" s="1" t="s">
        <v>25</v>
      </c>
      <c r="G7734" s="9" t="s">
        <v>232</v>
      </c>
      <c r="H7734" s="9" t="s">
        <v>233</v>
      </c>
      <c r="I7734" s="9" t="s">
        <v>233</v>
      </c>
      <c r="J7734" s="1">
        <v>233</v>
      </c>
      <c r="K7734" s="3">
        <v>42887</v>
      </c>
      <c r="L7734" s="1" t="s">
        <v>50</v>
      </c>
      <c r="M7734" s="1" t="s">
        <v>1575</v>
      </c>
      <c r="N7734" s="1" t="s">
        <v>75</v>
      </c>
      <c r="O7734" s="10">
        <v>45126.708645833336</v>
      </c>
      <c r="P7734" s="10">
        <v>45145.1875</v>
      </c>
      <c r="Q7734">
        <v>0</v>
      </c>
      <c r="R7734" t="s">
        <v>220</v>
      </c>
      <c r="S7734" t="s">
        <v>220</v>
      </c>
      <c r="T7734">
        <v>0</v>
      </c>
      <c r="U7734" t="s">
        <v>220</v>
      </c>
      <c r="V7734" t="str">
        <f>VLOOKUP(F7734, [1]!Table1[[#All],[Gender]:[city]], 3, FALSE)</f>
        <v>Undergraduate Student</v>
      </c>
      <c r="W7734" s="11">
        <f>VLOOKUP(F7734, [1]!Table1[[#All],[Gender]:[city]], 4, FALSE)</f>
        <v>45130</v>
      </c>
      <c r="X7734" t="b">
        <f>VLOOKUP(F7734, [1]!Table1[[#All],[Gender]:[isFromSocialMedia]], 7, FALSE)</f>
        <v>0</v>
      </c>
      <c r="Y7734" t="str">
        <f>IF(TEXT(Table1[[#This Row],[Apply Date]], "yyyy-mm-dd") = TEXT(Table1[[#This Row],[Sign Up Date]], "yyyy-mm-dd"), "New User", "Repeat User")</f>
        <v>Repeat User</v>
      </c>
    </row>
    <row r="7735" spans="1:25" ht="12.75" x14ac:dyDescent="0.2">
      <c r="A7735" s="1" t="s">
        <v>12077</v>
      </c>
      <c r="B7735" s="1" t="s">
        <v>11245</v>
      </c>
      <c r="C7735" s="1" t="s">
        <v>160</v>
      </c>
      <c r="D7735" s="1" t="s">
        <v>2629</v>
      </c>
      <c r="E7735" s="2">
        <v>45292.146365740744</v>
      </c>
      <c r="F7735" s="1" t="s">
        <v>33</v>
      </c>
      <c r="G7735" s="9" t="s">
        <v>232</v>
      </c>
      <c r="H7735" s="9" t="s">
        <v>285</v>
      </c>
      <c r="I7735" s="9" t="s">
        <v>233</v>
      </c>
      <c r="J7735" s="1">
        <v>233</v>
      </c>
      <c r="K7735" s="4">
        <v>45931</v>
      </c>
      <c r="L7735" s="1" t="s">
        <v>37</v>
      </c>
      <c r="M7735" s="1" t="s">
        <v>12078</v>
      </c>
      <c r="N7735" s="1" t="s">
        <v>75</v>
      </c>
      <c r="O7735" s="10">
        <v>44853.758206018516</v>
      </c>
      <c r="P7735" s="10">
        <v>44879.1875</v>
      </c>
      <c r="Q7735">
        <v>0</v>
      </c>
      <c r="R7735" t="s">
        <v>220</v>
      </c>
      <c r="S7735" t="s">
        <v>220</v>
      </c>
      <c r="T7735">
        <v>0</v>
      </c>
      <c r="U7735" t="s">
        <v>220</v>
      </c>
      <c r="V7735" t="str">
        <f>VLOOKUP(F7735, [1]!Table1[[#All],[Gender]:[city]], 3, FALSE)</f>
        <v>Not in Education</v>
      </c>
      <c r="W7735" s="11">
        <f>VLOOKUP(F7735, [1]!Table1[[#All],[Gender]:[city]], 4, FALSE)</f>
        <v>45092</v>
      </c>
      <c r="X7735" t="b">
        <f>VLOOKUP(F7735, [1]!Table1[[#All],[Gender]:[isFromSocialMedia]], 7, FALSE)</f>
        <v>0</v>
      </c>
      <c r="Y7735" t="str">
        <f>IF(TEXT(Table1[[#This Row],[Apply Date]], "yyyy-mm-dd") = TEXT(Table1[[#This Row],[Sign Up Date]], "yyyy-mm-dd"), "New User", "Repeat User")</f>
        <v>Repeat User</v>
      </c>
    </row>
    <row r="7736" spans="1:25" ht="12.75" x14ac:dyDescent="0.2">
      <c r="A7736" s="1" t="s">
        <v>12079</v>
      </c>
      <c r="B7736" s="1" t="s">
        <v>11245</v>
      </c>
      <c r="C7736" s="1" t="s">
        <v>160</v>
      </c>
      <c r="D7736" s="1" t="s">
        <v>2629</v>
      </c>
      <c r="E7736" s="2">
        <v>45292.146365740744</v>
      </c>
      <c r="F7736" s="1" t="s">
        <v>33</v>
      </c>
      <c r="G7736" s="9" t="s">
        <v>539</v>
      </c>
      <c r="H7736" s="9" t="s">
        <v>470</v>
      </c>
      <c r="I7736" s="9" t="s">
        <v>45</v>
      </c>
      <c r="J7736" s="1">
        <v>524002</v>
      </c>
      <c r="K7736" s="3">
        <v>45047</v>
      </c>
      <c r="L7736" s="1" t="s">
        <v>37</v>
      </c>
      <c r="M7736" s="1" t="s">
        <v>46</v>
      </c>
      <c r="N7736" s="1" t="s">
        <v>75</v>
      </c>
      <c r="O7736" s="10">
        <v>45114.311354166668</v>
      </c>
      <c r="P7736" s="10">
        <v>45145.1875</v>
      </c>
      <c r="Q7736">
        <v>0</v>
      </c>
      <c r="R7736" t="s">
        <v>220</v>
      </c>
      <c r="S7736" t="s">
        <v>220</v>
      </c>
      <c r="T7736">
        <v>0</v>
      </c>
      <c r="U7736" t="s">
        <v>220</v>
      </c>
      <c r="V7736" t="str">
        <f>VLOOKUP(F7736, [1]!Table1[[#All],[Gender]:[city]], 3, FALSE)</f>
        <v>Not in Education</v>
      </c>
      <c r="W7736" s="11">
        <f>VLOOKUP(F7736, [1]!Table1[[#All],[Gender]:[city]], 4, FALSE)</f>
        <v>45092</v>
      </c>
      <c r="X7736" t="b">
        <f>VLOOKUP(F7736, [1]!Table1[[#All],[Gender]:[isFromSocialMedia]], 7, FALSE)</f>
        <v>0</v>
      </c>
      <c r="Y7736" t="str">
        <f>IF(TEXT(Table1[[#This Row],[Apply Date]], "yyyy-mm-dd") = TEXT(Table1[[#This Row],[Sign Up Date]], "yyyy-mm-dd"), "New User", "Repeat User")</f>
        <v>Repeat User</v>
      </c>
    </row>
    <row r="7737" spans="1:25" ht="12.75" x14ac:dyDescent="0.2">
      <c r="A7737" s="1" t="s">
        <v>12080</v>
      </c>
      <c r="B7737" s="1" t="s">
        <v>11245</v>
      </c>
      <c r="C7737" s="1" t="s">
        <v>160</v>
      </c>
      <c r="D7737" s="1" t="s">
        <v>2629</v>
      </c>
      <c r="E7737" s="2">
        <v>45292.146365740744</v>
      </c>
      <c r="F7737" s="1" t="s">
        <v>25</v>
      </c>
      <c r="G7737" s="9" t="s">
        <v>186</v>
      </c>
      <c r="H7737" s="9" t="s">
        <v>12081</v>
      </c>
      <c r="I7737" s="9" t="s">
        <v>187</v>
      </c>
      <c r="J7737" s="1" t="s">
        <v>12082</v>
      </c>
      <c r="K7737" s="4">
        <v>45261</v>
      </c>
      <c r="L7737" s="1" t="s">
        <v>37</v>
      </c>
      <c r="M7737" s="1" t="s">
        <v>1755</v>
      </c>
      <c r="N7737" s="1" t="s">
        <v>75</v>
      </c>
      <c r="O7737" s="10">
        <v>45131.226273148146</v>
      </c>
      <c r="P7737" s="10">
        <v>45145.1875</v>
      </c>
      <c r="Q7737">
        <v>0</v>
      </c>
      <c r="R7737" t="s">
        <v>220</v>
      </c>
      <c r="S7737" t="s">
        <v>220</v>
      </c>
      <c r="T7737">
        <v>0</v>
      </c>
      <c r="U7737" t="s">
        <v>220</v>
      </c>
      <c r="V7737" t="str">
        <f>VLOOKUP(F7737, [1]!Table1[[#All],[Gender]:[city]], 3, FALSE)</f>
        <v>Undergraduate Student</v>
      </c>
      <c r="W7737" s="11">
        <f>VLOOKUP(F7737, [1]!Table1[[#All],[Gender]:[city]], 4, FALSE)</f>
        <v>45130</v>
      </c>
      <c r="X7737" t="b">
        <f>VLOOKUP(F7737, [1]!Table1[[#All],[Gender]:[isFromSocialMedia]], 7, FALSE)</f>
        <v>0</v>
      </c>
      <c r="Y7737" t="str">
        <f>IF(TEXT(Table1[[#This Row],[Apply Date]], "yyyy-mm-dd") = TEXT(Table1[[#This Row],[Sign Up Date]], "yyyy-mm-dd"), "New User", "Repeat User")</f>
        <v>Repeat User</v>
      </c>
    </row>
    <row r="7738" spans="1:25" ht="12.75" x14ac:dyDescent="0.2">
      <c r="A7738" s="1" t="s">
        <v>12083</v>
      </c>
      <c r="B7738" s="1" t="s">
        <v>11245</v>
      </c>
      <c r="C7738" s="1" t="s">
        <v>160</v>
      </c>
      <c r="D7738" s="1" t="s">
        <v>2629</v>
      </c>
      <c r="E7738" s="2">
        <v>45292.146365740744</v>
      </c>
      <c r="F7738" s="1" t="s">
        <v>25</v>
      </c>
      <c r="G7738" s="9" t="s">
        <v>393</v>
      </c>
      <c r="H7738" s="9" t="s">
        <v>394</v>
      </c>
      <c r="I7738" s="9" t="s">
        <v>79</v>
      </c>
      <c r="J7738" s="1">
        <v>450221</v>
      </c>
      <c r="K7738" s="4">
        <v>44896</v>
      </c>
      <c r="L7738" s="1" t="s">
        <v>37</v>
      </c>
      <c r="M7738" s="1" t="s">
        <v>1209</v>
      </c>
      <c r="N7738" s="1" t="s">
        <v>75</v>
      </c>
      <c r="O7738" s="10">
        <v>44851.82603009259</v>
      </c>
      <c r="P7738" s="10">
        <v>44879.1875</v>
      </c>
      <c r="Q7738">
        <v>0</v>
      </c>
      <c r="R7738" t="s">
        <v>220</v>
      </c>
      <c r="S7738" t="s">
        <v>220</v>
      </c>
      <c r="T7738">
        <v>0</v>
      </c>
      <c r="U7738" t="s">
        <v>220</v>
      </c>
      <c r="V7738" t="str">
        <f>VLOOKUP(F7738, [1]!Table1[[#All],[Gender]:[city]], 3, FALSE)</f>
        <v>Undergraduate Student</v>
      </c>
      <c r="W7738" s="11">
        <f>VLOOKUP(F7738, [1]!Table1[[#All],[Gender]:[city]], 4, FALSE)</f>
        <v>45130</v>
      </c>
      <c r="X7738" t="b">
        <f>VLOOKUP(F7738, [1]!Table1[[#All],[Gender]:[isFromSocialMedia]], 7, FALSE)</f>
        <v>0</v>
      </c>
      <c r="Y7738" t="str">
        <f>IF(TEXT(Table1[[#This Row],[Apply Date]], "yyyy-mm-dd") = TEXT(Table1[[#This Row],[Sign Up Date]], "yyyy-mm-dd"), "New User", "Repeat User")</f>
        <v>Repeat User</v>
      </c>
    </row>
    <row r="7739" spans="1:25" ht="12.75" x14ac:dyDescent="0.2">
      <c r="A7739" s="1" t="s">
        <v>12084</v>
      </c>
      <c r="B7739" s="1" t="s">
        <v>11245</v>
      </c>
      <c r="C7739" s="1" t="s">
        <v>160</v>
      </c>
      <c r="D7739" s="1" t="s">
        <v>2629</v>
      </c>
      <c r="E7739" s="2">
        <v>45292.146365740744</v>
      </c>
      <c r="F7739" s="1" t="s">
        <v>25</v>
      </c>
      <c r="G7739" s="9" t="s">
        <v>229</v>
      </c>
      <c r="H7739" s="9" t="s">
        <v>230</v>
      </c>
      <c r="I7739" s="9" t="s">
        <v>45</v>
      </c>
      <c r="J7739" s="1">
        <v>600012</v>
      </c>
      <c r="K7739" s="3">
        <v>45078</v>
      </c>
      <c r="L7739" s="1" t="s">
        <v>37</v>
      </c>
      <c r="M7739" s="1" t="s">
        <v>97</v>
      </c>
      <c r="N7739" s="1" t="s">
        <v>39</v>
      </c>
      <c r="O7739" s="10">
        <v>45113.73400462963</v>
      </c>
      <c r="P7739" s="10">
        <v>45145.1875</v>
      </c>
      <c r="Q7739" s="1">
        <v>500</v>
      </c>
      <c r="R7739" s="1" t="s">
        <v>11283</v>
      </c>
      <c r="S7739" s="1" t="s">
        <v>11284</v>
      </c>
      <c r="T7739" s="1">
        <v>1182</v>
      </c>
      <c r="U7739" s="1" t="s">
        <v>2645</v>
      </c>
      <c r="V7739" t="str">
        <f>VLOOKUP(F7739, [1]!Table1[[#All],[Gender]:[city]], 3, FALSE)</f>
        <v>Undergraduate Student</v>
      </c>
      <c r="W7739" s="11">
        <f>VLOOKUP(F7739, [1]!Table1[[#All],[Gender]:[city]], 4, FALSE)</f>
        <v>45130</v>
      </c>
      <c r="X7739" t="b">
        <f>VLOOKUP(F7739, [1]!Table1[[#All],[Gender]:[isFromSocialMedia]], 7, FALSE)</f>
        <v>0</v>
      </c>
      <c r="Y7739" t="str">
        <f>IF(TEXT(Table1[[#This Row],[Apply Date]], "yyyy-mm-dd") = TEXT(Table1[[#This Row],[Sign Up Date]], "yyyy-mm-dd"), "New User", "Repeat User")</f>
        <v>Repeat User</v>
      </c>
    </row>
    <row r="7740" spans="1:25" ht="12.75" x14ac:dyDescent="0.2">
      <c r="A7740" s="1" t="s">
        <v>12085</v>
      </c>
      <c r="B7740" s="1" t="s">
        <v>11245</v>
      </c>
      <c r="C7740" s="1" t="s">
        <v>160</v>
      </c>
      <c r="D7740" s="1" t="s">
        <v>2629</v>
      </c>
      <c r="E7740" s="2">
        <v>45292.146365740744</v>
      </c>
      <c r="F7740" s="1" t="s">
        <v>25</v>
      </c>
      <c r="G7740" s="9" t="s">
        <v>12086</v>
      </c>
      <c r="H7740" s="9" t="s">
        <v>5969</v>
      </c>
      <c r="I7740" s="9" t="s">
        <v>45</v>
      </c>
      <c r="J7740" s="1">
        <v>403510</v>
      </c>
      <c r="K7740" s="3">
        <v>41091</v>
      </c>
      <c r="L7740" s="1" t="s">
        <v>104</v>
      </c>
      <c r="M7740" s="1" t="s">
        <v>260</v>
      </c>
      <c r="N7740" s="1" t="s">
        <v>75</v>
      </c>
      <c r="O7740" s="10">
        <v>45092.643703703703</v>
      </c>
      <c r="P7740" s="10">
        <v>45117.104166666664</v>
      </c>
      <c r="Q7740">
        <v>0</v>
      </c>
      <c r="R7740" t="s">
        <v>220</v>
      </c>
      <c r="S7740" t="s">
        <v>220</v>
      </c>
      <c r="T7740">
        <v>0</v>
      </c>
      <c r="U7740" t="s">
        <v>220</v>
      </c>
      <c r="V7740" t="str">
        <f>VLOOKUP(F7740, [1]!Table1[[#All],[Gender]:[city]], 3, FALSE)</f>
        <v>Undergraduate Student</v>
      </c>
      <c r="W7740" s="11">
        <f>VLOOKUP(F7740, [1]!Table1[[#All],[Gender]:[city]], 4, FALSE)</f>
        <v>45130</v>
      </c>
      <c r="X7740" t="b">
        <f>VLOOKUP(F7740, [1]!Table1[[#All],[Gender]:[isFromSocialMedia]], 7, FALSE)</f>
        <v>0</v>
      </c>
      <c r="Y7740" t="str">
        <f>IF(TEXT(Table1[[#This Row],[Apply Date]], "yyyy-mm-dd") = TEXT(Table1[[#This Row],[Sign Up Date]], "yyyy-mm-dd"), "New User", "Repeat User")</f>
        <v>Repeat User</v>
      </c>
    </row>
    <row r="7741" spans="1:25" ht="12.75" x14ac:dyDescent="0.2">
      <c r="A7741" s="1" t="s">
        <v>12087</v>
      </c>
      <c r="B7741" s="1" t="s">
        <v>11245</v>
      </c>
      <c r="C7741" s="1" t="s">
        <v>160</v>
      </c>
      <c r="D7741" s="1" t="s">
        <v>2629</v>
      </c>
      <c r="E7741" s="2">
        <v>45292.146365740744</v>
      </c>
      <c r="F7741" s="1" t="s">
        <v>25</v>
      </c>
      <c r="G7741" s="9" t="s">
        <v>6127</v>
      </c>
      <c r="H7741" s="9" t="s">
        <v>896</v>
      </c>
      <c r="I7741" s="9" t="s">
        <v>79</v>
      </c>
      <c r="J7741" s="1">
        <v>640283</v>
      </c>
      <c r="K7741" s="3">
        <v>44958</v>
      </c>
      <c r="L7741" s="1" t="s">
        <v>37</v>
      </c>
      <c r="M7741" s="1" t="s">
        <v>2322</v>
      </c>
      <c r="N7741" s="1" t="s">
        <v>39</v>
      </c>
      <c r="O7741" s="10">
        <v>45130.425162037034</v>
      </c>
      <c r="P7741" s="10">
        <v>45145.1875</v>
      </c>
      <c r="Q7741" s="1">
        <v>500</v>
      </c>
      <c r="R7741" s="1" t="s">
        <v>11283</v>
      </c>
      <c r="S7741" s="1" t="s">
        <v>11284</v>
      </c>
      <c r="T7741" s="1">
        <v>1182</v>
      </c>
      <c r="U7741" s="1" t="s">
        <v>2645</v>
      </c>
      <c r="V7741" t="str">
        <f>VLOOKUP(F7741, [1]!Table1[[#All],[Gender]:[city]], 3, FALSE)</f>
        <v>Undergraduate Student</v>
      </c>
      <c r="W7741" s="11">
        <f>VLOOKUP(F7741, [1]!Table1[[#All],[Gender]:[city]], 4, FALSE)</f>
        <v>45130</v>
      </c>
      <c r="X7741" t="b">
        <f>VLOOKUP(F7741, [1]!Table1[[#All],[Gender]:[isFromSocialMedia]], 7, FALSE)</f>
        <v>0</v>
      </c>
      <c r="Y7741" t="str">
        <f>IF(TEXT(Table1[[#This Row],[Apply Date]], "yyyy-mm-dd") = TEXT(Table1[[#This Row],[Sign Up Date]], "yyyy-mm-dd"), "New User", "Repeat User")</f>
        <v>New User</v>
      </c>
    </row>
    <row r="7742" spans="1:25" ht="12.75" x14ac:dyDescent="0.2">
      <c r="A7742" s="1" t="s">
        <v>12088</v>
      </c>
      <c r="B7742" s="1" t="s">
        <v>11245</v>
      </c>
      <c r="C7742" s="1" t="s">
        <v>160</v>
      </c>
      <c r="D7742" s="1" t="s">
        <v>2629</v>
      </c>
      <c r="E7742" s="2">
        <v>45292.146365740744</v>
      </c>
      <c r="F7742" s="1" t="s">
        <v>33</v>
      </c>
      <c r="G7742" s="9" t="s">
        <v>48</v>
      </c>
      <c r="H7742" s="9" t="s">
        <v>49</v>
      </c>
      <c r="I7742" s="9" t="s">
        <v>45</v>
      </c>
      <c r="J7742" s="1">
        <v>500090</v>
      </c>
      <c r="K7742" s="3">
        <v>45383</v>
      </c>
      <c r="L7742" s="1" t="s">
        <v>37</v>
      </c>
      <c r="M7742" s="1" t="s">
        <v>46</v>
      </c>
      <c r="N7742" s="1" t="s">
        <v>75</v>
      </c>
      <c r="O7742" s="10">
        <v>45181.33184027778</v>
      </c>
      <c r="P7742" s="10">
        <v>45299.146365740744</v>
      </c>
      <c r="Q7742">
        <v>0</v>
      </c>
      <c r="R7742" t="s">
        <v>220</v>
      </c>
      <c r="S7742" t="s">
        <v>220</v>
      </c>
      <c r="T7742">
        <v>0</v>
      </c>
      <c r="U7742" t="s">
        <v>220</v>
      </c>
      <c r="V7742" t="str">
        <f>VLOOKUP(F7742, [1]!Table1[[#All],[Gender]:[city]], 3, FALSE)</f>
        <v>Not in Education</v>
      </c>
      <c r="W7742" s="11">
        <f>VLOOKUP(F7742, [1]!Table1[[#All],[Gender]:[city]], 4, FALSE)</f>
        <v>45092</v>
      </c>
      <c r="X7742" t="b">
        <f>VLOOKUP(F7742, [1]!Table1[[#All],[Gender]:[isFromSocialMedia]], 7, FALSE)</f>
        <v>0</v>
      </c>
      <c r="Y7742" t="str">
        <f>IF(TEXT(Table1[[#This Row],[Apply Date]], "yyyy-mm-dd") = TEXT(Table1[[#This Row],[Sign Up Date]], "yyyy-mm-dd"), "New User", "Repeat User")</f>
        <v>Repeat User</v>
      </c>
    </row>
    <row r="7743" spans="1:25" ht="12.75" x14ac:dyDescent="0.2">
      <c r="A7743" s="1" t="s">
        <v>12089</v>
      </c>
      <c r="B7743" s="1" t="s">
        <v>11245</v>
      </c>
      <c r="C7743" s="1" t="s">
        <v>160</v>
      </c>
      <c r="D7743" s="1" t="s">
        <v>2629</v>
      </c>
      <c r="E7743" s="2">
        <v>45292.146365740744</v>
      </c>
      <c r="F7743" s="1" t="s">
        <v>33</v>
      </c>
      <c r="G7743" s="9" t="s">
        <v>12090</v>
      </c>
      <c r="H7743" s="9" t="s">
        <v>12091</v>
      </c>
      <c r="I7743" s="9" t="s">
        <v>61</v>
      </c>
      <c r="J7743" s="1">
        <v>1922</v>
      </c>
      <c r="K7743" s="3">
        <v>45047</v>
      </c>
      <c r="L7743" s="1" t="s">
        <v>29</v>
      </c>
      <c r="M7743" s="1" t="s">
        <v>177</v>
      </c>
      <c r="N7743" s="1" t="s">
        <v>31</v>
      </c>
      <c r="O7743" s="10">
        <v>44982.995925925927</v>
      </c>
      <c r="P7743" s="10">
        <v>44998.104722222219</v>
      </c>
      <c r="Q7743">
        <v>0</v>
      </c>
      <c r="R7743" t="s">
        <v>220</v>
      </c>
      <c r="S7743" t="s">
        <v>220</v>
      </c>
      <c r="T7743">
        <v>0</v>
      </c>
      <c r="U7743" t="s">
        <v>220</v>
      </c>
      <c r="V7743" t="str">
        <f>VLOOKUP(F7743, [1]!Table1[[#All],[Gender]:[city]], 3, FALSE)</f>
        <v>Not in Education</v>
      </c>
      <c r="W7743" s="11">
        <f>VLOOKUP(F7743, [1]!Table1[[#All],[Gender]:[city]], 4, FALSE)</f>
        <v>45092</v>
      </c>
      <c r="X7743" t="b">
        <f>VLOOKUP(F7743, [1]!Table1[[#All],[Gender]:[isFromSocialMedia]], 7, FALSE)</f>
        <v>0</v>
      </c>
      <c r="Y7743" t="str">
        <f>IF(TEXT(Table1[[#This Row],[Apply Date]], "yyyy-mm-dd") = TEXT(Table1[[#This Row],[Sign Up Date]], "yyyy-mm-dd"), "New User", "Repeat User")</f>
        <v>Repeat User</v>
      </c>
    </row>
    <row r="7744" spans="1:25" ht="12.75" x14ac:dyDescent="0.2">
      <c r="A7744" s="1" t="s">
        <v>12092</v>
      </c>
      <c r="B7744" s="1" t="s">
        <v>11245</v>
      </c>
      <c r="C7744" s="1" t="s">
        <v>160</v>
      </c>
      <c r="D7744" s="1" t="s">
        <v>2629</v>
      </c>
      <c r="E7744" s="2">
        <v>45292.146365740744</v>
      </c>
      <c r="F7744" s="1" t="s">
        <v>25</v>
      </c>
      <c r="G7744" s="9" t="s">
        <v>232</v>
      </c>
      <c r="H7744" s="9" t="s">
        <v>232</v>
      </c>
      <c r="I7744" s="9" t="s">
        <v>233</v>
      </c>
      <c r="J7744" s="1">
        <v>233</v>
      </c>
      <c r="K7744" s="3">
        <v>45170</v>
      </c>
      <c r="L7744" s="1" t="s">
        <v>50</v>
      </c>
      <c r="M7744" s="1" t="s">
        <v>182</v>
      </c>
      <c r="N7744" s="1" t="s">
        <v>75</v>
      </c>
      <c r="O7744" s="10">
        <v>45113.316111111111</v>
      </c>
      <c r="P7744" s="10">
        <v>45299.146365740744</v>
      </c>
      <c r="Q7744">
        <v>0</v>
      </c>
      <c r="R7744" t="s">
        <v>220</v>
      </c>
      <c r="S7744" t="s">
        <v>220</v>
      </c>
      <c r="T7744">
        <v>0</v>
      </c>
      <c r="U7744" t="s">
        <v>220</v>
      </c>
      <c r="V7744" t="str">
        <f>VLOOKUP(F7744, [1]!Table1[[#All],[Gender]:[city]], 3, FALSE)</f>
        <v>Undergraduate Student</v>
      </c>
      <c r="W7744" s="11">
        <f>VLOOKUP(F7744, [1]!Table1[[#All],[Gender]:[city]], 4, FALSE)</f>
        <v>45130</v>
      </c>
      <c r="X7744" t="b">
        <f>VLOOKUP(F7744, [1]!Table1[[#All],[Gender]:[isFromSocialMedia]], 7, FALSE)</f>
        <v>0</v>
      </c>
      <c r="Y7744" t="str">
        <f>IF(TEXT(Table1[[#This Row],[Apply Date]], "yyyy-mm-dd") = TEXT(Table1[[#This Row],[Sign Up Date]], "yyyy-mm-dd"), "New User", "Repeat User")</f>
        <v>Repeat User</v>
      </c>
    </row>
    <row r="7745" spans="1:25" ht="12.75" x14ac:dyDescent="0.2">
      <c r="A7745" s="1" t="s">
        <v>12093</v>
      </c>
      <c r="B7745" s="1" t="s">
        <v>11245</v>
      </c>
      <c r="C7745" s="1" t="s">
        <v>160</v>
      </c>
      <c r="D7745" s="1" t="s">
        <v>2629</v>
      </c>
      <c r="E7745" s="2">
        <v>45292.146365740744</v>
      </c>
      <c r="F7745" s="1" t="s">
        <v>25</v>
      </c>
      <c r="G7745" s="9" t="s">
        <v>210</v>
      </c>
      <c r="H7745" s="9" t="s">
        <v>35</v>
      </c>
      <c r="I7745" s="9" t="s">
        <v>103</v>
      </c>
      <c r="J7745" s="1">
        <v>50250</v>
      </c>
      <c r="K7745" s="3">
        <v>45170</v>
      </c>
      <c r="L7745" s="1" t="s">
        <v>37</v>
      </c>
      <c r="M7745" s="1" t="s">
        <v>1575</v>
      </c>
      <c r="N7745" s="1" t="s">
        <v>75</v>
      </c>
      <c r="O7745" s="10">
        <v>45150.010914351849</v>
      </c>
      <c r="P7745" s="10">
        <v>45159.1875</v>
      </c>
      <c r="Q7745">
        <v>0</v>
      </c>
      <c r="R7745" t="s">
        <v>220</v>
      </c>
      <c r="S7745" t="s">
        <v>220</v>
      </c>
      <c r="T7745">
        <v>0</v>
      </c>
      <c r="U7745" t="s">
        <v>220</v>
      </c>
      <c r="V7745" t="str">
        <f>VLOOKUP(F7745, [1]!Table1[[#All],[Gender]:[city]], 3, FALSE)</f>
        <v>Undergraduate Student</v>
      </c>
      <c r="W7745" s="11">
        <f>VLOOKUP(F7745, [1]!Table1[[#All],[Gender]:[city]], 4, FALSE)</f>
        <v>45130</v>
      </c>
      <c r="X7745" t="b">
        <f>VLOOKUP(F7745, [1]!Table1[[#All],[Gender]:[isFromSocialMedia]], 7, FALSE)</f>
        <v>0</v>
      </c>
      <c r="Y7745" t="str">
        <f>IF(TEXT(Table1[[#This Row],[Apply Date]], "yyyy-mm-dd") = TEXT(Table1[[#This Row],[Sign Up Date]], "yyyy-mm-dd"), "New User", "Repeat User")</f>
        <v>Repeat User</v>
      </c>
    </row>
    <row r="7746" spans="1:25" ht="12.75" x14ac:dyDescent="0.2">
      <c r="A7746" s="1" t="s">
        <v>12094</v>
      </c>
      <c r="B7746" s="1" t="s">
        <v>11245</v>
      </c>
      <c r="C7746" s="1" t="s">
        <v>160</v>
      </c>
      <c r="D7746" s="1" t="s">
        <v>2629</v>
      </c>
      <c r="E7746" s="2">
        <v>45292.146365740744</v>
      </c>
      <c r="F7746" s="1" t="s">
        <v>25</v>
      </c>
      <c r="G7746" s="9" t="s">
        <v>526</v>
      </c>
      <c r="H7746" s="9" t="s">
        <v>54</v>
      </c>
      <c r="I7746" s="9" t="s">
        <v>45</v>
      </c>
      <c r="J7746" s="1">
        <v>575002</v>
      </c>
      <c r="K7746" s="4">
        <v>45261</v>
      </c>
      <c r="L7746" s="1" t="s">
        <v>50</v>
      </c>
      <c r="M7746" s="1" t="s">
        <v>12095</v>
      </c>
      <c r="N7746" s="1" t="s">
        <v>75</v>
      </c>
      <c r="O7746" s="10">
        <v>45116.735798611109</v>
      </c>
      <c r="P7746" s="10">
        <v>45145.1875</v>
      </c>
      <c r="Q7746">
        <v>0</v>
      </c>
      <c r="R7746" t="s">
        <v>220</v>
      </c>
      <c r="S7746" t="s">
        <v>220</v>
      </c>
      <c r="T7746">
        <v>0</v>
      </c>
      <c r="U7746" t="s">
        <v>220</v>
      </c>
      <c r="V7746" t="str">
        <f>VLOOKUP(F7746, [1]!Table1[[#All],[Gender]:[city]], 3, FALSE)</f>
        <v>Undergraduate Student</v>
      </c>
      <c r="W7746" s="11">
        <f>VLOOKUP(F7746, [1]!Table1[[#All],[Gender]:[city]], 4, FALSE)</f>
        <v>45130</v>
      </c>
      <c r="X7746" t="b">
        <f>VLOOKUP(F7746, [1]!Table1[[#All],[Gender]:[isFromSocialMedia]], 7, FALSE)</f>
        <v>0</v>
      </c>
      <c r="Y7746" t="str">
        <f>IF(TEXT(Table1[[#This Row],[Apply Date]], "yyyy-mm-dd") = TEXT(Table1[[#This Row],[Sign Up Date]], "yyyy-mm-dd"), "New User", "Repeat User")</f>
        <v>Repeat User</v>
      </c>
    </row>
    <row r="7747" spans="1:25" ht="12.75" x14ac:dyDescent="0.2">
      <c r="A7747" s="1" t="s">
        <v>12096</v>
      </c>
      <c r="B7747" s="1" t="s">
        <v>11245</v>
      </c>
      <c r="C7747" s="1" t="s">
        <v>160</v>
      </c>
      <c r="D7747" s="1" t="s">
        <v>2629</v>
      </c>
      <c r="E7747" s="2">
        <v>45292.146365740744</v>
      </c>
      <c r="F7747" s="1" t="s">
        <v>25</v>
      </c>
      <c r="G7747" s="9" t="s">
        <v>198</v>
      </c>
      <c r="H7747" s="9" t="s">
        <v>54</v>
      </c>
      <c r="I7747" s="9" t="s">
        <v>45</v>
      </c>
      <c r="J7747" s="1">
        <v>560038</v>
      </c>
      <c r="K7747" s="3">
        <v>44044</v>
      </c>
      <c r="L7747" s="1" t="s">
        <v>37</v>
      </c>
      <c r="M7747" s="1" t="s">
        <v>260</v>
      </c>
      <c r="N7747" s="1" t="s">
        <v>75</v>
      </c>
      <c r="O7747" s="10">
        <v>45115.827233796299</v>
      </c>
      <c r="P7747" s="10">
        <v>45145.1875</v>
      </c>
      <c r="Q7747">
        <v>0</v>
      </c>
      <c r="R7747" t="s">
        <v>220</v>
      </c>
      <c r="S7747" t="s">
        <v>220</v>
      </c>
      <c r="T7747">
        <v>0</v>
      </c>
      <c r="U7747" t="s">
        <v>220</v>
      </c>
      <c r="V7747" t="str">
        <f>VLOOKUP(F7747, [1]!Table1[[#All],[Gender]:[city]], 3, FALSE)</f>
        <v>Undergraduate Student</v>
      </c>
      <c r="W7747" s="11">
        <f>VLOOKUP(F7747, [1]!Table1[[#All],[Gender]:[city]], 4, FALSE)</f>
        <v>45130</v>
      </c>
      <c r="X7747" t="b">
        <f>VLOOKUP(F7747, [1]!Table1[[#All],[Gender]:[isFromSocialMedia]], 7, FALSE)</f>
        <v>0</v>
      </c>
      <c r="Y7747" t="str">
        <f>IF(TEXT(Table1[[#This Row],[Apply Date]], "yyyy-mm-dd") = TEXT(Table1[[#This Row],[Sign Up Date]], "yyyy-mm-dd"), "New User", "Repeat User")</f>
        <v>Repeat User</v>
      </c>
    </row>
    <row r="7748" spans="1:25" ht="12.75" x14ac:dyDescent="0.2">
      <c r="A7748" s="1" t="s">
        <v>12097</v>
      </c>
      <c r="B7748" s="1" t="s">
        <v>11245</v>
      </c>
      <c r="C7748" s="1" t="s">
        <v>160</v>
      </c>
      <c r="D7748" s="1" t="s">
        <v>2629</v>
      </c>
      <c r="E7748" s="2">
        <v>45292.146365740744</v>
      </c>
      <c r="F7748" s="1" t="s">
        <v>25</v>
      </c>
      <c r="G7748" s="9" t="s">
        <v>133</v>
      </c>
      <c r="H7748" s="9" t="s">
        <v>12098</v>
      </c>
      <c r="I7748" s="9" t="s">
        <v>61</v>
      </c>
      <c r="J7748" s="1">
        <v>60616</v>
      </c>
      <c r="K7748" s="3">
        <v>45748</v>
      </c>
      <c r="L7748" s="1" t="s">
        <v>50</v>
      </c>
      <c r="M7748" s="1" t="s">
        <v>51</v>
      </c>
      <c r="N7748" s="1" t="s">
        <v>75</v>
      </c>
      <c r="O7748" s="10">
        <v>45177.593321759261</v>
      </c>
      <c r="P7748" s="10">
        <v>45299.146365740744</v>
      </c>
      <c r="Q7748">
        <v>0</v>
      </c>
      <c r="R7748" t="s">
        <v>220</v>
      </c>
      <c r="S7748" t="s">
        <v>220</v>
      </c>
      <c r="T7748">
        <v>0</v>
      </c>
      <c r="U7748" t="s">
        <v>220</v>
      </c>
      <c r="V7748" t="str">
        <f>VLOOKUP(F7748, [1]!Table1[[#All],[Gender]:[city]], 3, FALSE)</f>
        <v>Undergraduate Student</v>
      </c>
      <c r="W7748" s="11">
        <f>VLOOKUP(F7748, [1]!Table1[[#All],[Gender]:[city]], 4, FALSE)</f>
        <v>45130</v>
      </c>
      <c r="X7748" t="b">
        <f>VLOOKUP(F7748, [1]!Table1[[#All],[Gender]:[isFromSocialMedia]], 7, FALSE)</f>
        <v>0</v>
      </c>
      <c r="Y7748" t="str">
        <f>IF(TEXT(Table1[[#This Row],[Apply Date]], "yyyy-mm-dd") = TEXT(Table1[[#This Row],[Sign Up Date]], "yyyy-mm-dd"), "New User", "Repeat User")</f>
        <v>Repeat User</v>
      </c>
    </row>
    <row r="7749" spans="1:25" ht="12.75" x14ac:dyDescent="0.2">
      <c r="A7749" s="1" t="s">
        <v>12099</v>
      </c>
      <c r="B7749" s="1" t="s">
        <v>11245</v>
      </c>
      <c r="C7749" s="1" t="s">
        <v>160</v>
      </c>
      <c r="D7749" s="1" t="s">
        <v>2629</v>
      </c>
      <c r="E7749" s="2">
        <v>45292.146365740744</v>
      </c>
      <c r="F7749" s="1" t="s">
        <v>25</v>
      </c>
      <c r="G7749" s="9" t="s">
        <v>12100</v>
      </c>
      <c r="H7749" s="9" t="s">
        <v>12101</v>
      </c>
      <c r="I7749" s="9" t="s">
        <v>45</v>
      </c>
      <c r="J7749" s="1">
        <v>608002</v>
      </c>
      <c r="K7749" s="3">
        <v>44805</v>
      </c>
      <c r="L7749" s="1" t="s">
        <v>37</v>
      </c>
      <c r="M7749" s="1" t="s">
        <v>30</v>
      </c>
      <c r="N7749" s="1" t="s">
        <v>75</v>
      </c>
      <c r="O7749" s="10">
        <v>45079.533761574072</v>
      </c>
      <c r="P7749" s="10">
        <v>45089.104166666664</v>
      </c>
      <c r="Q7749">
        <v>0</v>
      </c>
      <c r="R7749" t="s">
        <v>220</v>
      </c>
      <c r="S7749" t="s">
        <v>220</v>
      </c>
      <c r="T7749">
        <v>0</v>
      </c>
      <c r="U7749" t="s">
        <v>220</v>
      </c>
      <c r="V7749" t="str">
        <f>VLOOKUP(F7749, [1]!Table1[[#All],[Gender]:[city]], 3, FALSE)</f>
        <v>Undergraduate Student</v>
      </c>
      <c r="W7749" s="11">
        <f>VLOOKUP(F7749, [1]!Table1[[#All],[Gender]:[city]], 4, FALSE)</f>
        <v>45130</v>
      </c>
      <c r="X7749" t="b">
        <f>VLOOKUP(F7749, [1]!Table1[[#All],[Gender]:[isFromSocialMedia]], 7, FALSE)</f>
        <v>0</v>
      </c>
      <c r="Y7749" t="str">
        <f>IF(TEXT(Table1[[#This Row],[Apply Date]], "yyyy-mm-dd") = TEXT(Table1[[#This Row],[Sign Up Date]], "yyyy-mm-dd"), "New User", "Repeat User")</f>
        <v>Repeat User</v>
      </c>
    </row>
    <row r="7750" spans="1:25" ht="12.75" x14ac:dyDescent="0.2">
      <c r="A7750" s="1" t="s">
        <v>12102</v>
      </c>
      <c r="B7750" s="1" t="s">
        <v>11245</v>
      </c>
      <c r="C7750" s="1" t="s">
        <v>160</v>
      </c>
      <c r="D7750" s="1" t="s">
        <v>2629</v>
      </c>
      <c r="E7750" s="2">
        <v>45292.146365740744</v>
      </c>
      <c r="F7750" s="1" t="s">
        <v>33</v>
      </c>
      <c r="G7750" s="9" t="s">
        <v>11936</v>
      </c>
      <c r="H7750" s="9" t="s">
        <v>167</v>
      </c>
      <c r="I7750" s="9" t="s">
        <v>167</v>
      </c>
      <c r="J7750" s="1">
        <v>61511</v>
      </c>
      <c r="K7750" s="3">
        <v>45536</v>
      </c>
      <c r="L7750" s="1" t="s">
        <v>37</v>
      </c>
      <c r="M7750" s="1" t="s">
        <v>97</v>
      </c>
      <c r="N7750" s="1" t="s">
        <v>75</v>
      </c>
      <c r="O7750" s="10">
        <v>45090.974062499998</v>
      </c>
      <c r="P7750" s="10">
        <v>45103.104166666664</v>
      </c>
      <c r="Q7750">
        <v>0</v>
      </c>
      <c r="R7750" t="s">
        <v>220</v>
      </c>
      <c r="S7750" t="s">
        <v>220</v>
      </c>
      <c r="T7750">
        <v>0</v>
      </c>
      <c r="U7750" t="s">
        <v>220</v>
      </c>
      <c r="V7750" t="str">
        <f>VLOOKUP(F7750, [1]!Table1[[#All],[Gender]:[city]], 3, FALSE)</f>
        <v>Not in Education</v>
      </c>
      <c r="W7750" s="11">
        <f>VLOOKUP(F7750, [1]!Table1[[#All],[Gender]:[city]], 4, FALSE)</f>
        <v>45092</v>
      </c>
      <c r="X7750" t="b">
        <f>VLOOKUP(F7750, [1]!Table1[[#All],[Gender]:[isFromSocialMedia]], 7, FALSE)</f>
        <v>0</v>
      </c>
      <c r="Y7750" t="str">
        <f>IF(TEXT(Table1[[#This Row],[Apply Date]], "yyyy-mm-dd") = TEXT(Table1[[#This Row],[Sign Up Date]], "yyyy-mm-dd"), "New User", "Repeat User")</f>
        <v>Repeat User</v>
      </c>
    </row>
    <row r="7751" spans="1:25" ht="12.75" x14ac:dyDescent="0.2">
      <c r="A7751" s="1" t="s">
        <v>12103</v>
      </c>
      <c r="B7751" s="1" t="s">
        <v>11245</v>
      </c>
      <c r="C7751" s="1" t="s">
        <v>160</v>
      </c>
      <c r="D7751" s="1" t="s">
        <v>2629</v>
      </c>
      <c r="E7751" s="2">
        <v>45292.146365740744</v>
      </c>
      <c r="F7751" s="1" t="s">
        <v>25</v>
      </c>
      <c r="G7751" s="9" t="s">
        <v>3491</v>
      </c>
      <c r="H7751" s="9" t="s">
        <v>49</v>
      </c>
      <c r="I7751" s="9" t="s">
        <v>45</v>
      </c>
      <c r="J7751" s="1">
        <v>508255</v>
      </c>
      <c r="K7751" s="3">
        <v>44713</v>
      </c>
      <c r="L7751" s="1" t="s">
        <v>50</v>
      </c>
      <c r="M7751" s="1" t="s">
        <v>51</v>
      </c>
      <c r="N7751" s="1" t="s">
        <v>75</v>
      </c>
      <c r="O7751" s="10">
        <v>45145.576458333337</v>
      </c>
      <c r="P7751" s="10">
        <v>45159.1875</v>
      </c>
      <c r="Q7751">
        <v>0</v>
      </c>
      <c r="R7751" t="s">
        <v>220</v>
      </c>
      <c r="S7751" t="s">
        <v>220</v>
      </c>
      <c r="T7751">
        <v>0</v>
      </c>
      <c r="U7751" t="s">
        <v>220</v>
      </c>
      <c r="V7751" t="str">
        <f>VLOOKUP(F7751, [1]!Table1[[#All],[Gender]:[city]], 3, FALSE)</f>
        <v>Undergraduate Student</v>
      </c>
      <c r="W7751" s="11">
        <f>VLOOKUP(F7751, [1]!Table1[[#All],[Gender]:[city]], 4, FALSE)</f>
        <v>45130</v>
      </c>
      <c r="X7751" t="b">
        <f>VLOOKUP(F7751, [1]!Table1[[#All],[Gender]:[isFromSocialMedia]], 7, FALSE)</f>
        <v>0</v>
      </c>
      <c r="Y7751" t="str">
        <f>IF(TEXT(Table1[[#This Row],[Apply Date]], "yyyy-mm-dd") = TEXT(Table1[[#This Row],[Sign Up Date]], "yyyy-mm-dd"), "New User", "Repeat User")</f>
        <v>Repeat User</v>
      </c>
    </row>
    <row r="7752" spans="1:25" ht="12.75" x14ac:dyDescent="0.2">
      <c r="A7752" s="1" t="s">
        <v>12104</v>
      </c>
      <c r="B7752" s="1" t="s">
        <v>11245</v>
      </c>
      <c r="C7752" s="1" t="s">
        <v>160</v>
      </c>
      <c r="D7752" s="1" t="s">
        <v>2629</v>
      </c>
      <c r="E7752" s="2">
        <v>45292.146365740744</v>
      </c>
      <c r="F7752" s="1" t="s">
        <v>33</v>
      </c>
      <c r="G7752" s="9" t="s">
        <v>12105</v>
      </c>
      <c r="H7752" s="9" t="s">
        <v>1587</v>
      </c>
      <c r="I7752" s="9" t="s">
        <v>2294</v>
      </c>
      <c r="J7752" s="1">
        <v>12778</v>
      </c>
      <c r="K7752" s="3">
        <v>45536</v>
      </c>
      <c r="L7752" s="1" t="s">
        <v>37</v>
      </c>
      <c r="M7752" s="1" t="s">
        <v>30</v>
      </c>
      <c r="N7752" s="1" t="s">
        <v>75</v>
      </c>
      <c r="O7752" s="10">
        <v>45135.731226851851</v>
      </c>
      <c r="P7752" s="10">
        <v>45145.1875</v>
      </c>
      <c r="Q7752">
        <v>0</v>
      </c>
      <c r="R7752" t="s">
        <v>220</v>
      </c>
      <c r="S7752" t="s">
        <v>220</v>
      </c>
      <c r="T7752">
        <v>0</v>
      </c>
      <c r="U7752" t="s">
        <v>220</v>
      </c>
      <c r="V7752" t="str">
        <f>VLOOKUP(F7752, [1]!Table1[[#All],[Gender]:[city]], 3, FALSE)</f>
        <v>Not in Education</v>
      </c>
      <c r="W7752" s="11">
        <f>VLOOKUP(F7752, [1]!Table1[[#All],[Gender]:[city]], 4, FALSE)</f>
        <v>45092</v>
      </c>
      <c r="X7752" t="b">
        <f>VLOOKUP(F7752, [1]!Table1[[#All],[Gender]:[isFromSocialMedia]], 7, FALSE)</f>
        <v>0</v>
      </c>
      <c r="Y7752" t="str">
        <f>IF(TEXT(Table1[[#This Row],[Apply Date]], "yyyy-mm-dd") = TEXT(Table1[[#This Row],[Sign Up Date]], "yyyy-mm-dd"), "New User", "Repeat User")</f>
        <v>Repeat User</v>
      </c>
    </row>
    <row r="7753" spans="1:25" ht="12.75" x14ac:dyDescent="0.2">
      <c r="A7753" s="1" t="s">
        <v>12106</v>
      </c>
      <c r="B7753" s="1" t="s">
        <v>11245</v>
      </c>
      <c r="C7753" s="1" t="s">
        <v>160</v>
      </c>
      <c r="D7753" s="1" t="s">
        <v>2629</v>
      </c>
      <c r="E7753" s="2">
        <v>45292.146365740744</v>
      </c>
      <c r="F7753" s="1" t="s">
        <v>33</v>
      </c>
      <c r="G7753" s="9" t="s">
        <v>59</v>
      </c>
      <c r="H7753" s="9" t="s">
        <v>60</v>
      </c>
      <c r="I7753" s="9" t="s">
        <v>61</v>
      </c>
      <c r="J7753" s="1">
        <v>63146</v>
      </c>
      <c r="K7753" s="3">
        <v>45778</v>
      </c>
      <c r="L7753" s="1" t="s">
        <v>50</v>
      </c>
      <c r="M7753" s="1" t="s">
        <v>131</v>
      </c>
      <c r="N7753" s="1" t="s">
        <v>75</v>
      </c>
      <c r="O7753" s="10">
        <v>45205.785185185188</v>
      </c>
      <c r="P7753" s="10">
        <v>45264.104432870372</v>
      </c>
      <c r="Q7753">
        <v>0</v>
      </c>
      <c r="R7753" t="s">
        <v>220</v>
      </c>
      <c r="S7753" t="s">
        <v>220</v>
      </c>
      <c r="T7753">
        <v>0</v>
      </c>
      <c r="U7753" t="s">
        <v>220</v>
      </c>
      <c r="V7753" t="str">
        <f>VLOOKUP(F7753, [1]!Table1[[#All],[Gender]:[city]], 3, FALSE)</f>
        <v>Not in Education</v>
      </c>
      <c r="W7753" s="11">
        <f>VLOOKUP(F7753, [1]!Table1[[#All],[Gender]:[city]], 4, FALSE)</f>
        <v>45092</v>
      </c>
      <c r="X7753" t="b">
        <f>VLOOKUP(F7753, [1]!Table1[[#All],[Gender]:[isFromSocialMedia]], 7, FALSE)</f>
        <v>0</v>
      </c>
      <c r="Y7753" t="str">
        <f>IF(TEXT(Table1[[#This Row],[Apply Date]], "yyyy-mm-dd") = TEXT(Table1[[#This Row],[Sign Up Date]], "yyyy-mm-dd"), "New User", "Repeat User")</f>
        <v>Repeat User</v>
      </c>
    </row>
    <row r="7754" spans="1:25" ht="12.75" x14ac:dyDescent="0.2">
      <c r="A7754" s="1" t="s">
        <v>12107</v>
      </c>
      <c r="B7754" s="1" t="s">
        <v>11245</v>
      </c>
      <c r="C7754" s="1" t="s">
        <v>160</v>
      </c>
      <c r="D7754" s="1" t="s">
        <v>2629</v>
      </c>
      <c r="E7754" s="2">
        <v>45292.146365740744</v>
      </c>
      <c r="F7754" s="1" t="s">
        <v>25</v>
      </c>
      <c r="G7754" s="9" t="s">
        <v>163</v>
      </c>
      <c r="H7754" s="9" t="s">
        <v>163</v>
      </c>
      <c r="I7754" s="9" t="s">
        <v>79</v>
      </c>
      <c r="J7754" s="1">
        <v>10001</v>
      </c>
      <c r="K7754" s="3">
        <v>43313</v>
      </c>
      <c r="L7754" s="1" t="s">
        <v>50</v>
      </c>
      <c r="M7754" s="1" t="s">
        <v>260</v>
      </c>
      <c r="N7754" s="1" t="s">
        <v>39</v>
      </c>
      <c r="O7754" s="10">
        <v>45128.191979166666</v>
      </c>
      <c r="P7754" s="10">
        <v>45145.1875</v>
      </c>
      <c r="Q7754" s="1">
        <v>500</v>
      </c>
      <c r="R7754" s="1" t="s">
        <v>11283</v>
      </c>
      <c r="S7754" s="1" t="s">
        <v>11284</v>
      </c>
      <c r="T7754" s="1">
        <v>1182</v>
      </c>
      <c r="U7754" s="1" t="s">
        <v>2645</v>
      </c>
      <c r="V7754" t="str">
        <f>VLOOKUP(F7754, [1]!Table1[[#All],[Gender]:[city]], 3, FALSE)</f>
        <v>Undergraduate Student</v>
      </c>
      <c r="W7754" s="11">
        <f>VLOOKUP(F7754, [1]!Table1[[#All],[Gender]:[city]], 4, FALSE)</f>
        <v>45130</v>
      </c>
      <c r="X7754" t="b">
        <f>VLOOKUP(F7754, [1]!Table1[[#All],[Gender]:[isFromSocialMedia]], 7, FALSE)</f>
        <v>0</v>
      </c>
      <c r="Y7754" t="str">
        <f>IF(TEXT(Table1[[#This Row],[Apply Date]], "yyyy-mm-dd") = TEXT(Table1[[#This Row],[Sign Up Date]], "yyyy-mm-dd"), "New User", "Repeat User")</f>
        <v>Repeat User</v>
      </c>
    </row>
    <row r="7755" spans="1:25" ht="12.75" x14ac:dyDescent="0.2">
      <c r="A7755" s="1" t="s">
        <v>12108</v>
      </c>
      <c r="B7755" s="1" t="s">
        <v>11245</v>
      </c>
      <c r="C7755" s="1" t="s">
        <v>160</v>
      </c>
      <c r="D7755" s="1" t="s">
        <v>2629</v>
      </c>
      <c r="E7755" s="2">
        <v>45292.146365740744</v>
      </c>
      <c r="F7755" s="1" t="s">
        <v>33</v>
      </c>
      <c r="G7755" s="9" t="s">
        <v>7415</v>
      </c>
      <c r="H7755" s="9" t="s">
        <v>78</v>
      </c>
      <c r="I7755" s="9" t="s">
        <v>79</v>
      </c>
      <c r="J7755" s="1">
        <v>501101</v>
      </c>
      <c r="K7755" s="3">
        <v>46266</v>
      </c>
      <c r="L7755" s="1" t="s">
        <v>50</v>
      </c>
      <c r="M7755" s="1" t="s">
        <v>9852</v>
      </c>
      <c r="N7755" s="1" t="s">
        <v>39</v>
      </c>
      <c r="O7755" s="10">
        <v>45114.70716435185</v>
      </c>
      <c r="P7755" s="10">
        <v>45145.1875</v>
      </c>
      <c r="Q7755" s="1">
        <v>500</v>
      </c>
      <c r="R7755" s="1" t="s">
        <v>11283</v>
      </c>
      <c r="S7755" s="1" t="s">
        <v>11284</v>
      </c>
      <c r="T7755" s="1">
        <v>1182</v>
      </c>
      <c r="U7755" s="1" t="s">
        <v>2645</v>
      </c>
      <c r="V7755" t="str">
        <f>VLOOKUP(F7755, [1]!Table1[[#All],[Gender]:[city]], 3, FALSE)</f>
        <v>Not in Education</v>
      </c>
      <c r="W7755" s="11">
        <f>VLOOKUP(F7755, [1]!Table1[[#All],[Gender]:[city]], 4, FALSE)</f>
        <v>45092</v>
      </c>
      <c r="X7755" t="b">
        <f>VLOOKUP(F7755, [1]!Table1[[#All],[Gender]:[isFromSocialMedia]], 7, FALSE)</f>
        <v>0</v>
      </c>
      <c r="Y7755" t="str">
        <f>IF(TEXT(Table1[[#This Row],[Apply Date]], "yyyy-mm-dd") = TEXT(Table1[[#This Row],[Sign Up Date]], "yyyy-mm-dd"), "New User", "Repeat User")</f>
        <v>Repeat User</v>
      </c>
    </row>
    <row r="7756" spans="1:25" ht="12.75" x14ac:dyDescent="0.2">
      <c r="A7756" s="1" t="s">
        <v>12109</v>
      </c>
      <c r="B7756" s="1" t="s">
        <v>11245</v>
      </c>
      <c r="C7756" s="1" t="s">
        <v>160</v>
      </c>
      <c r="D7756" s="1" t="s">
        <v>2629</v>
      </c>
      <c r="E7756" s="2">
        <v>45292.146365740744</v>
      </c>
      <c r="F7756" s="1" t="s">
        <v>25</v>
      </c>
      <c r="G7756" s="9" t="s">
        <v>1024</v>
      </c>
      <c r="H7756" s="9" t="s">
        <v>444</v>
      </c>
      <c r="I7756" s="9" t="s">
        <v>45</v>
      </c>
      <c r="J7756" s="1">
        <v>530048</v>
      </c>
      <c r="K7756" s="3">
        <v>45017</v>
      </c>
      <c r="L7756" s="1" t="s">
        <v>104</v>
      </c>
      <c r="M7756" s="1" t="s">
        <v>366</v>
      </c>
      <c r="N7756" s="1" t="s">
        <v>75</v>
      </c>
      <c r="O7756" s="10">
        <v>45115.926458333335</v>
      </c>
      <c r="P7756" s="10">
        <v>45145.1875</v>
      </c>
      <c r="Q7756">
        <v>0</v>
      </c>
      <c r="R7756" t="s">
        <v>220</v>
      </c>
      <c r="S7756" t="s">
        <v>220</v>
      </c>
      <c r="T7756">
        <v>0</v>
      </c>
      <c r="U7756" t="s">
        <v>220</v>
      </c>
      <c r="V7756" t="str">
        <f>VLOOKUP(F7756, [1]!Table1[[#All],[Gender]:[city]], 3, FALSE)</f>
        <v>Undergraduate Student</v>
      </c>
      <c r="W7756" s="11">
        <f>VLOOKUP(F7756, [1]!Table1[[#All],[Gender]:[city]], 4, FALSE)</f>
        <v>45130</v>
      </c>
      <c r="X7756" t="b">
        <f>VLOOKUP(F7756, [1]!Table1[[#All],[Gender]:[isFromSocialMedia]], 7, FALSE)</f>
        <v>0</v>
      </c>
      <c r="Y7756" t="str">
        <f>IF(TEXT(Table1[[#This Row],[Apply Date]], "yyyy-mm-dd") = TEXT(Table1[[#This Row],[Sign Up Date]], "yyyy-mm-dd"), "New User", "Repeat User")</f>
        <v>Repeat User</v>
      </c>
    </row>
    <row r="7757" spans="1:25" ht="12.75" x14ac:dyDescent="0.2">
      <c r="A7757" s="1" t="s">
        <v>12110</v>
      </c>
      <c r="B7757" s="1" t="s">
        <v>11245</v>
      </c>
      <c r="C7757" s="1" t="s">
        <v>160</v>
      </c>
      <c r="D7757" s="1" t="s">
        <v>2629</v>
      </c>
      <c r="E7757" s="2">
        <v>45292.146365740744</v>
      </c>
      <c r="F7757" s="1" t="s">
        <v>25</v>
      </c>
      <c r="G7757" s="9" t="s">
        <v>8574</v>
      </c>
      <c r="H7757" s="9" t="s">
        <v>67</v>
      </c>
      <c r="I7757" s="9" t="s">
        <v>45</v>
      </c>
      <c r="J7757" s="1">
        <v>211019</v>
      </c>
      <c r="K7757" s="3">
        <v>44317</v>
      </c>
      <c r="L7757" s="1" t="s">
        <v>104</v>
      </c>
      <c r="M7757" s="1" t="s">
        <v>238</v>
      </c>
      <c r="N7757" s="1" t="s">
        <v>75</v>
      </c>
      <c r="O7757" s="10">
        <v>45106.625798611109</v>
      </c>
      <c r="P7757" s="10">
        <v>45131.104166666664</v>
      </c>
      <c r="Q7757">
        <v>0</v>
      </c>
      <c r="R7757" t="s">
        <v>220</v>
      </c>
      <c r="S7757" t="s">
        <v>220</v>
      </c>
      <c r="T7757">
        <v>0</v>
      </c>
      <c r="U7757" t="s">
        <v>220</v>
      </c>
      <c r="V7757" t="str">
        <f>VLOOKUP(F7757, [1]!Table1[[#All],[Gender]:[city]], 3, FALSE)</f>
        <v>Undergraduate Student</v>
      </c>
      <c r="W7757" s="11">
        <f>VLOOKUP(F7757, [1]!Table1[[#All],[Gender]:[city]], 4, FALSE)</f>
        <v>45130</v>
      </c>
      <c r="X7757" t="b">
        <f>VLOOKUP(F7757, [1]!Table1[[#All],[Gender]:[isFromSocialMedia]], 7, FALSE)</f>
        <v>0</v>
      </c>
      <c r="Y7757" t="str">
        <f>IF(TEXT(Table1[[#This Row],[Apply Date]], "yyyy-mm-dd") = TEXT(Table1[[#This Row],[Sign Up Date]], "yyyy-mm-dd"), "New User", "Repeat User")</f>
        <v>Repeat User</v>
      </c>
    </row>
    <row r="7758" spans="1:25" ht="12.75" x14ac:dyDescent="0.2">
      <c r="A7758" s="1" t="s">
        <v>12111</v>
      </c>
      <c r="B7758" s="1" t="s">
        <v>11245</v>
      </c>
      <c r="C7758" s="1" t="s">
        <v>160</v>
      </c>
      <c r="D7758" s="1" t="s">
        <v>2629</v>
      </c>
      <c r="E7758" s="2">
        <v>45292.146365740744</v>
      </c>
      <c r="F7758" s="1" t="s">
        <v>33</v>
      </c>
      <c r="G7758" s="9" t="s">
        <v>163</v>
      </c>
      <c r="H7758" s="9" t="s">
        <v>163</v>
      </c>
      <c r="I7758" s="9" t="s">
        <v>79</v>
      </c>
      <c r="J7758" s="1">
        <v>100100</v>
      </c>
      <c r="K7758" s="3">
        <v>45536</v>
      </c>
      <c r="L7758" s="1" t="s">
        <v>50</v>
      </c>
      <c r="M7758" s="1" t="s">
        <v>208</v>
      </c>
      <c r="N7758" s="1" t="s">
        <v>31</v>
      </c>
      <c r="O7758" s="10">
        <v>44836.678900462961</v>
      </c>
      <c r="P7758" s="10">
        <v>44851.1875</v>
      </c>
      <c r="Q7758">
        <v>0</v>
      </c>
      <c r="R7758" t="s">
        <v>220</v>
      </c>
      <c r="S7758" t="s">
        <v>220</v>
      </c>
      <c r="T7758">
        <v>0</v>
      </c>
      <c r="U7758" t="s">
        <v>220</v>
      </c>
      <c r="V7758" t="str">
        <f>VLOOKUP(F7758, [1]!Table1[[#All],[Gender]:[city]], 3, FALSE)</f>
        <v>Not in Education</v>
      </c>
      <c r="W7758" s="11">
        <f>VLOOKUP(F7758, [1]!Table1[[#All],[Gender]:[city]], 4, FALSE)</f>
        <v>45092</v>
      </c>
      <c r="X7758" t="b">
        <f>VLOOKUP(F7758, [1]!Table1[[#All],[Gender]:[isFromSocialMedia]], 7, FALSE)</f>
        <v>0</v>
      </c>
      <c r="Y7758" t="str">
        <f>IF(TEXT(Table1[[#This Row],[Apply Date]], "yyyy-mm-dd") = TEXT(Table1[[#This Row],[Sign Up Date]], "yyyy-mm-dd"), "New User", "Repeat User")</f>
        <v>Repeat User</v>
      </c>
    </row>
    <row r="7759" spans="1:25" ht="12.75" x14ac:dyDescent="0.2">
      <c r="A7759" s="1" t="s">
        <v>12112</v>
      </c>
      <c r="B7759" s="1" t="s">
        <v>11245</v>
      </c>
      <c r="C7759" s="1" t="s">
        <v>160</v>
      </c>
      <c r="D7759" s="1" t="s">
        <v>2629</v>
      </c>
      <c r="E7759" s="2">
        <v>45292.146365740744</v>
      </c>
      <c r="F7759" s="1" t="s">
        <v>33</v>
      </c>
      <c r="G7759" s="9" t="s">
        <v>7528</v>
      </c>
      <c r="H7759" s="9" t="s">
        <v>5115</v>
      </c>
      <c r="I7759" s="9" t="s">
        <v>45</v>
      </c>
      <c r="J7759" s="1">
        <v>422004</v>
      </c>
      <c r="K7759" s="3">
        <v>45505</v>
      </c>
      <c r="L7759" s="1" t="s">
        <v>37</v>
      </c>
      <c r="M7759" s="1" t="s">
        <v>5420</v>
      </c>
      <c r="N7759" s="1" t="s">
        <v>2637</v>
      </c>
      <c r="O7759" s="10">
        <v>45171.505844907406</v>
      </c>
      <c r="Q7759">
        <v>0</v>
      </c>
      <c r="R7759" t="s">
        <v>220</v>
      </c>
      <c r="S7759" t="s">
        <v>220</v>
      </c>
      <c r="T7759">
        <v>0</v>
      </c>
      <c r="U7759" t="s">
        <v>220</v>
      </c>
      <c r="V7759" t="str">
        <f>VLOOKUP(F7759, [1]!Table1[[#All],[Gender]:[city]], 3, FALSE)</f>
        <v>Not in Education</v>
      </c>
      <c r="W7759" s="11">
        <f>VLOOKUP(F7759, [1]!Table1[[#All],[Gender]:[city]], 4, FALSE)</f>
        <v>45092</v>
      </c>
      <c r="X7759" t="b">
        <f>VLOOKUP(F7759, [1]!Table1[[#All],[Gender]:[isFromSocialMedia]], 7, FALSE)</f>
        <v>0</v>
      </c>
      <c r="Y7759" t="str">
        <f>IF(TEXT(Table1[[#This Row],[Apply Date]], "yyyy-mm-dd") = TEXT(Table1[[#This Row],[Sign Up Date]], "yyyy-mm-dd"), "New User", "Repeat User")</f>
        <v>Repeat User</v>
      </c>
    </row>
    <row r="7760" spans="1:25" ht="12.75" x14ac:dyDescent="0.2">
      <c r="A7760" s="1" t="s">
        <v>12113</v>
      </c>
      <c r="B7760" s="1" t="s">
        <v>11245</v>
      </c>
      <c r="C7760" s="1" t="s">
        <v>160</v>
      </c>
      <c r="D7760" s="1" t="s">
        <v>2629</v>
      </c>
      <c r="E7760" s="2">
        <v>45292.146365740744</v>
      </c>
      <c r="F7760" s="1" t="s">
        <v>33</v>
      </c>
      <c r="G7760" s="9" t="s">
        <v>3383</v>
      </c>
      <c r="H7760" s="9" t="s">
        <v>718</v>
      </c>
      <c r="I7760" s="9" t="s">
        <v>718</v>
      </c>
      <c r="J7760" s="1">
        <v>729000</v>
      </c>
      <c r="K7760" s="3">
        <v>45170</v>
      </c>
      <c r="L7760" s="1" t="s">
        <v>37</v>
      </c>
      <c r="M7760" s="1" t="s">
        <v>260</v>
      </c>
      <c r="N7760" s="1" t="s">
        <v>75</v>
      </c>
      <c r="O7760" s="10">
        <v>45114.273773148147</v>
      </c>
      <c r="P7760" s="10">
        <v>45264.104432870372</v>
      </c>
      <c r="Q7760">
        <v>0</v>
      </c>
      <c r="R7760" t="s">
        <v>220</v>
      </c>
      <c r="S7760" t="s">
        <v>220</v>
      </c>
      <c r="T7760">
        <v>0</v>
      </c>
      <c r="U7760" t="s">
        <v>220</v>
      </c>
      <c r="V7760" t="str">
        <f>VLOOKUP(F7760, [1]!Table1[[#All],[Gender]:[city]], 3, FALSE)</f>
        <v>Not in Education</v>
      </c>
      <c r="W7760" s="11">
        <f>VLOOKUP(F7760, [1]!Table1[[#All],[Gender]:[city]], 4, FALSE)</f>
        <v>45092</v>
      </c>
      <c r="X7760" t="b">
        <f>VLOOKUP(F7760, [1]!Table1[[#All],[Gender]:[isFromSocialMedia]], 7, FALSE)</f>
        <v>0</v>
      </c>
      <c r="Y7760" t="str">
        <f>IF(TEXT(Table1[[#This Row],[Apply Date]], "yyyy-mm-dd") = TEXT(Table1[[#This Row],[Sign Up Date]], "yyyy-mm-dd"), "New User", "Repeat User")</f>
        <v>Repeat User</v>
      </c>
    </row>
    <row r="7761" spans="1:25" ht="12.75" x14ac:dyDescent="0.2">
      <c r="A7761" s="1" t="s">
        <v>12114</v>
      </c>
      <c r="B7761" s="1" t="s">
        <v>11245</v>
      </c>
      <c r="C7761" s="1" t="s">
        <v>160</v>
      </c>
      <c r="D7761" s="1" t="s">
        <v>2629</v>
      </c>
      <c r="E7761" s="2">
        <v>45292.146365740744</v>
      </c>
      <c r="F7761" s="1" t="s">
        <v>25</v>
      </c>
      <c r="G7761" s="9" t="s">
        <v>12115</v>
      </c>
      <c r="H7761" s="9" t="s">
        <v>648</v>
      </c>
      <c r="I7761" s="9" t="s">
        <v>45</v>
      </c>
      <c r="J7761" s="1">
        <v>327022</v>
      </c>
      <c r="K7761" s="3">
        <v>45078</v>
      </c>
      <c r="L7761" s="1" t="s">
        <v>50</v>
      </c>
      <c r="M7761" s="1" t="s">
        <v>5849</v>
      </c>
      <c r="N7761" s="1" t="s">
        <v>75</v>
      </c>
      <c r="O7761" s="10">
        <v>45115.32613425926</v>
      </c>
      <c r="P7761" s="10">
        <v>45145.1875</v>
      </c>
      <c r="Q7761">
        <v>0</v>
      </c>
      <c r="R7761" t="s">
        <v>220</v>
      </c>
      <c r="S7761" t="s">
        <v>220</v>
      </c>
      <c r="T7761">
        <v>0</v>
      </c>
      <c r="U7761" t="s">
        <v>220</v>
      </c>
      <c r="V7761" t="str">
        <f>VLOOKUP(F7761, [1]!Table1[[#All],[Gender]:[city]], 3, FALSE)</f>
        <v>Undergraduate Student</v>
      </c>
      <c r="W7761" s="11">
        <f>VLOOKUP(F7761, [1]!Table1[[#All],[Gender]:[city]], 4, FALSE)</f>
        <v>45130</v>
      </c>
      <c r="X7761" t="b">
        <f>VLOOKUP(F7761, [1]!Table1[[#All],[Gender]:[isFromSocialMedia]], 7, FALSE)</f>
        <v>0</v>
      </c>
      <c r="Y7761" t="str">
        <f>IF(TEXT(Table1[[#This Row],[Apply Date]], "yyyy-mm-dd") = TEXT(Table1[[#This Row],[Sign Up Date]], "yyyy-mm-dd"), "New User", "Repeat User")</f>
        <v>Repeat User</v>
      </c>
    </row>
    <row r="7762" spans="1:25" ht="12.75" x14ac:dyDescent="0.2">
      <c r="A7762" s="1" t="s">
        <v>12116</v>
      </c>
      <c r="B7762" s="1" t="s">
        <v>11245</v>
      </c>
      <c r="C7762" s="1" t="s">
        <v>160</v>
      </c>
      <c r="D7762" s="1" t="s">
        <v>2629</v>
      </c>
      <c r="E7762" s="2">
        <v>45292.146365740744</v>
      </c>
      <c r="F7762" s="1" t="s">
        <v>25</v>
      </c>
      <c r="G7762" s="9" t="s">
        <v>3864</v>
      </c>
      <c r="H7762" s="9" t="s">
        <v>3865</v>
      </c>
      <c r="I7762" s="9" t="s">
        <v>420</v>
      </c>
      <c r="J7762" s="1">
        <v>237</v>
      </c>
      <c r="K7762" s="4">
        <v>45261</v>
      </c>
      <c r="L7762" s="1" t="s">
        <v>50</v>
      </c>
      <c r="M7762" s="1" t="s">
        <v>12117</v>
      </c>
      <c r="N7762" s="1" t="s">
        <v>75</v>
      </c>
      <c r="O7762" s="10">
        <v>45099.617222222223</v>
      </c>
      <c r="P7762" s="10">
        <v>45131.104166666664</v>
      </c>
      <c r="Q7762">
        <v>0</v>
      </c>
      <c r="R7762" t="s">
        <v>220</v>
      </c>
      <c r="S7762" t="s">
        <v>220</v>
      </c>
      <c r="T7762">
        <v>0</v>
      </c>
      <c r="U7762" t="s">
        <v>220</v>
      </c>
      <c r="V7762" t="str">
        <f>VLOOKUP(F7762, [1]!Table1[[#All],[Gender]:[city]], 3, FALSE)</f>
        <v>Undergraduate Student</v>
      </c>
      <c r="W7762" s="11">
        <f>VLOOKUP(F7762, [1]!Table1[[#All],[Gender]:[city]], 4, FALSE)</f>
        <v>45130</v>
      </c>
      <c r="X7762" t="b">
        <f>VLOOKUP(F7762, [1]!Table1[[#All],[Gender]:[isFromSocialMedia]], 7, FALSE)</f>
        <v>0</v>
      </c>
      <c r="Y7762" t="str">
        <f>IF(TEXT(Table1[[#This Row],[Apply Date]], "yyyy-mm-dd") = TEXT(Table1[[#This Row],[Sign Up Date]], "yyyy-mm-dd"), "New User", "Repeat User")</f>
        <v>Repeat User</v>
      </c>
    </row>
    <row r="7763" spans="1:25" ht="12.75" x14ac:dyDescent="0.2">
      <c r="A7763" s="1" t="s">
        <v>12118</v>
      </c>
      <c r="B7763" s="1" t="s">
        <v>11245</v>
      </c>
      <c r="C7763" s="1" t="s">
        <v>160</v>
      </c>
      <c r="D7763" s="1" t="s">
        <v>2629</v>
      </c>
      <c r="E7763" s="2">
        <v>45292.146365740744</v>
      </c>
      <c r="F7763" s="1" t="s">
        <v>33</v>
      </c>
      <c r="G7763" s="9" t="s">
        <v>455</v>
      </c>
      <c r="H7763" s="9" t="s">
        <v>455</v>
      </c>
      <c r="I7763" s="9" t="s">
        <v>79</v>
      </c>
      <c r="J7763" s="1">
        <v>234</v>
      </c>
      <c r="K7763" s="3">
        <v>43586</v>
      </c>
      <c r="L7763" s="1" t="s">
        <v>104</v>
      </c>
      <c r="M7763" s="1" t="s">
        <v>30</v>
      </c>
      <c r="N7763" s="1" t="s">
        <v>75</v>
      </c>
      <c r="O7763" s="10">
        <v>45093.591782407406</v>
      </c>
      <c r="P7763" s="10">
        <v>45131.104166666664</v>
      </c>
      <c r="Q7763">
        <v>0</v>
      </c>
      <c r="R7763" t="s">
        <v>220</v>
      </c>
      <c r="S7763" t="s">
        <v>220</v>
      </c>
      <c r="T7763">
        <v>0</v>
      </c>
      <c r="U7763" t="s">
        <v>220</v>
      </c>
      <c r="V7763" t="str">
        <f>VLOOKUP(F7763, [1]!Table1[[#All],[Gender]:[city]], 3, FALSE)</f>
        <v>Not in Education</v>
      </c>
      <c r="W7763" s="11">
        <f>VLOOKUP(F7763, [1]!Table1[[#All],[Gender]:[city]], 4, FALSE)</f>
        <v>45092</v>
      </c>
      <c r="X7763" t="b">
        <f>VLOOKUP(F7763, [1]!Table1[[#All],[Gender]:[isFromSocialMedia]], 7, FALSE)</f>
        <v>0</v>
      </c>
      <c r="Y7763" t="str">
        <f>IF(TEXT(Table1[[#This Row],[Apply Date]], "yyyy-mm-dd") = TEXT(Table1[[#This Row],[Sign Up Date]], "yyyy-mm-dd"), "New User", "Repeat User")</f>
        <v>Repeat User</v>
      </c>
    </row>
    <row r="7764" spans="1:25" ht="12.75" x14ac:dyDescent="0.2">
      <c r="A7764" s="1" t="s">
        <v>12119</v>
      </c>
      <c r="B7764" s="1" t="s">
        <v>11245</v>
      </c>
      <c r="C7764" s="1" t="s">
        <v>160</v>
      </c>
      <c r="D7764" s="1" t="s">
        <v>2629</v>
      </c>
      <c r="E7764" s="2">
        <v>45292.146365740744</v>
      </c>
      <c r="F7764" s="1" t="s">
        <v>33</v>
      </c>
      <c r="G7764" s="9" t="s">
        <v>8031</v>
      </c>
      <c r="H7764" s="9" t="s">
        <v>12120</v>
      </c>
      <c r="I7764" s="9" t="s">
        <v>682</v>
      </c>
      <c r="J7764" s="1" t="s">
        <v>12121</v>
      </c>
      <c r="K7764" s="3">
        <v>45170</v>
      </c>
      <c r="L7764" s="1" t="s">
        <v>37</v>
      </c>
      <c r="M7764" s="1" t="s">
        <v>917</v>
      </c>
      <c r="N7764" s="1" t="s">
        <v>75</v>
      </c>
      <c r="O7764" s="10">
        <v>45129.89334490741</v>
      </c>
      <c r="P7764" s="10">
        <v>45145.1875</v>
      </c>
      <c r="Q7764">
        <v>0</v>
      </c>
      <c r="R7764" t="s">
        <v>220</v>
      </c>
      <c r="S7764" t="s">
        <v>220</v>
      </c>
      <c r="T7764">
        <v>0</v>
      </c>
      <c r="U7764" t="s">
        <v>220</v>
      </c>
      <c r="V7764" t="str">
        <f>VLOOKUP(F7764, [1]!Table1[[#All],[Gender]:[city]], 3, FALSE)</f>
        <v>Not in Education</v>
      </c>
      <c r="W7764" s="11">
        <f>VLOOKUP(F7764, [1]!Table1[[#All],[Gender]:[city]], 4, FALSE)</f>
        <v>45092</v>
      </c>
      <c r="X7764" t="b">
        <f>VLOOKUP(F7764, [1]!Table1[[#All],[Gender]:[isFromSocialMedia]], 7, FALSE)</f>
        <v>0</v>
      </c>
      <c r="Y7764" t="str">
        <f>IF(TEXT(Table1[[#This Row],[Apply Date]], "yyyy-mm-dd") = TEXT(Table1[[#This Row],[Sign Up Date]], "yyyy-mm-dd"), "New User", "Repeat User")</f>
        <v>Repeat User</v>
      </c>
    </row>
    <row r="7765" spans="1:25" ht="12.75" x14ac:dyDescent="0.2">
      <c r="A7765" s="1" t="s">
        <v>12122</v>
      </c>
      <c r="B7765" s="1" t="s">
        <v>11245</v>
      </c>
      <c r="C7765" s="1" t="s">
        <v>160</v>
      </c>
      <c r="D7765" s="1" t="s">
        <v>2629</v>
      </c>
      <c r="E7765" s="2">
        <v>45292.146365740744</v>
      </c>
      <c r="F7765" s="1" t="s">
        <v>33</v>
      </c>
      <c r="G7765" s="9" t="s">
        <v>163</v>
      </c>
      <c r="H7765" s="9" t="s">
        <v>722</v>
      </c>
      <c r="I7765" s="9" t="s">
        <v>79</v>
      </c>
      <c r="J7765" s="1">
        <v>101245</v>
      </c>
      <c r="K7765" s="4">
        <v>43770</v>
      </c>
      <c r="L7765" s="1" t="s">
        <v>50</v>
      </c>
      <c r="M7765" s="1" t="s">
        <v>88</v>
      </c>
      <c r="N7765" s="1" t="s">
        <v>75</v>
      </c>
      <c r="O7765" s="10">
        <v>45093.689166666663</v>
      </c>
      <c r="P7765" s="10">
        <v>45131.104166666664</v>
      </c>
      <c r="Q7765">
        <v>0</v>
      </c>
      <c r="R7765" t="s">
        <v>220</v>
      </c>
      <c r="S7765" t="s">
        <v>220</v>
      </c>
      <c r="T7765">
        <v>0</v>
      </c>
      <c r="U7765" t="s">
        <v>220</v>
      </c>
      <c r="V7765" t="str">
        <f>VLOOKUP(F7765, [1]!Table1[[#All],[Gender]:[city]], 3, FALSE)</f>
        <v>Not in Education</v>
      </c>
      <c r="W7765" s="11">
        <f>VLOOKUP(F7765, [1]!Table1[[#All],[Gender]:[city]], 4, FALSE)</f>
        <v>45092</v>
      </c>
      <c r="X7765" t="b">
        <f>VLOOKUP(F7765, [1]!Table1[[#All],[Gender]:[isFromSocialMedia]], 7, FALSE)</f>
        <v>0</v>
      </c>
      <c r="Y7765" t="str">
        <f>IF(TEXT(Table1[[#This Row],[Apply Date]], "yyyy-mm-dd") = TEXT(Table1[[#This Row],[Sign Up Date]], "yyyy-mm-dd"), "New User", "Repeat User")</f>
        <v>Repeat User</v>
      </c>
    </row>
    <row r="7766" spans="1:25" ht="12.75" x14ac:dyDescent="0.2">
      <c r="A7766" s="1" t="s">
        <v>12123</v>
      </c>
      <c r="B7766" s="1" t="s">
        <v>11245</v>
      </c>
      <c r="C7766" s="1" t="s">
        <v>160</v>
      </c>
      <c r="D7766" s="1" t="s">
        <v>2629</v>
      </c>
      <c r="E7766" s="2">
        <v>45292.146365740744</v>
      </c>
      <c r="F7766" s="1" t="s">
        <v>25</v>
      </c>
      <c r="G7766" s="9" t="s">
        <v>4779</v>
      </c>
      <c r="H7766" s="9" t="s">
        <v>148</v>
      </c>
      <c r="I7766" s="9" t="s">
        <v>45</v>
      </c>
      <c r="J7766" s="1">
        <v>400709</v>
      </c>
      <c r="K7766" s="3">
        <v>45444</v>
      </c>
      <c r="L7766" s="1" t="s">
        <v>37</v>
      </c>
      <c r="M7766" s="1" t="s">
        <v>97</v>
      </c>
      <c r="N7766" s="1" t="s">
        <v>75</v>
      </c>
      <c r="O7766" s="10">
        <v>45098.725254629629</v>
      </c>
      <c r="P7766" s="10">
        <v>45131.104166666664</v>
      </c>
      <c r="Q7766">
        <v>0</v>
      </c>
      <c r="R7766" t="s">
        <v>220</v>
      </c>
      <c r="S7766" t="s">
        <v>220</v>
      </c>
      <c r="T7766">
        <v>0</v>
      </c>
      <c r="U7766" t="s">
        <v>220</v>
      </c>
      <c r="V7766" t="str">
        <f>VLOOKUP(F7766, [1]!Table1[[#All],[Gender]:[city]], 3, FALSE)</f>
        <v>Undergraduate Student</v>
      </c>
      <c r="W7766" s="11">
        <f>VLOOKUP(F7766, [1]!Table1[[#All],[Gender]:[city]], 4, FALSE)</f>
        <v>45130</v>
      </c>
      <c r="X7766" t="b">
        <f>VLOOKUP(F7766, [1]!Table1[[#All],[Gender]:[isFromSocialMedia]], 7, FALSE)</f>
        <v>0</v>
      </c>
      <c r="Y7766" t="str">
        <f>IF(TEXT(Table1[[#This Row],[Apply Date]], "yyyy-mm-dd") = TEXT(Table1[[#This Row],[Sign Up Date]], "yyyy-mm-dd"), "New User", "Repeat User")</f>
        <v>Repeat User</v>
      </c>
    </row>
    <row r="7767" spans="1:25" ht="12.75" x14ac:dyDescent="0.2">
      <c r="A7767" s="1" t="s">
        <v>12124</v>
      </c>
      <c r="B7767" s="1" t="s">
        <v>11245</v>
      </c>
      <c r="C7767" s="1" t="s">
        <v>160</v>
      </c>
      <c r="D7767" s="1" t="s">
        <v>2629</v>
      </c>
      <c r="E7767" s="2">
        <v>45292.146365740744</v>
      </c>
      <c r="F7767" s="1" t="s">
        <v>33</v>
      </c>
      <c r="G7767" s="9" t="s">
        <v>166</v>
      </c>
      <c r="H7767" s="9" t="s">
        <v>167</v>
      </c>
      <c r="I7767" s="9" t="s">
        <v>167</v>
      </c>
      <c r="J7767" s="1">
        <v>21945</v>
      </c>
      <c r="K7767" s="3">
        <v>45839</v>
      </c>
      <c r="L7767" s="1" t="s">
        <v>37</v>
      </c>
      <c r="M7767" s="1" t="s">
        <v>51</v>
      </c>
      <c r="N7767" s="1" t="s">
        <v>75</v>
      </c>
      <c r="O7767" s="10">
        <v>45092.035636574074</v>
      </c>
      <c r="P7767" s="10">
        <v>45103.104166666664</v>
      </c>
      <c r="Q7767">
        <v>0</v>
      </c>
      <c r="R7767" t="s">
        <v>220</v>
      </c>
      <c r="S7767" t="s">
        <v>220</v>
      </c>
      <c r="T7767">
        <v>0</v>
      </c>
      <c r="U7767" t="s">
        <v>220</v>
      </c>
      <c r="V7767" t="str">
        <f>VLOOKUP(F7767, [1]!Table1[[#All],[Gender]:[city]], 3, FALSE)</f>
        <v>Not in Education</v>
      </c>
      <c r="W7767" s="11">
        <f>VLOOKUP(F7767, [1]!Table1[[#All],[Gender]:[city]], 4, FALSE)</f>
        <v>45092</v>
      </c>
      <c r="X7767" t="b">
        <f>VLOOKUP(F7767, [1]!Table1[[#All],[Gender]:[isFromSocialMedia]], 7, FALSE)</f>
        <v>0</v>
      </c>
      <c r="Y7767" t="str">
        <f>IF(TEXT(Table1[[#This Row],[Apply Date]], "yyyy-mm-dd") = TEXT(Table1[[#This Row],[Sign Up Date]], "yyyy-mm-dd"), "New User", "Repeat User")</f>
        <v>New User</v>
      </c>
    </row>
    <row r="7768" spans="1:25" ht="12.75" x14ac:dyDescent="0.2">
      <c r="A7768" s="1" t="s">
        <v>12125</v>
      </c>
      <c r="B7768" s="1" t="s">
        <v>11245</v>
      </c>
      <c r="C7768" s="1" t="s">
        <v>160</v>
      </c>
      <c r="D7768" s="1" t="s">
        <v>2629</v>
      </c>
      <c r="E7768" s="2">
        <v>45292.146365740744</v>
      </c>
      <c r="F7768" s="1" t="s">
        <v>33</v>
      </c>
      <c r="G7768" s="9" t="s">
        <v>232</v>
      </c>
      <c r="H7768" s="9" t="s">
        <v>1342</v>
      </c>
      <c r="I7768" s="9" t="s">
        <v>233</v>
      </c>
      <c r="J7768" s="1">
        <v>233</v>
      </c>
      <c r="K7768" s="4">
        <v>45992</v>
      </c>
      <c r="L7768" s="1" t="s">
        <v>50</v>
      </c>
      <c r="M7768" s="1" t="s">
        <v>12126</v>
      </c>
      <c r="N7768" s="1" t="s">
        <v>75</v>
      </c>
      <c r="O7768" s="10">
        <v>45089.555196759262</v>
      </c>
      <c r="P7768" s="10">
        <v>45131.104166666664</v>
      </c>
      <c r="Q7768">
        <v>0</v>
      </c>
      <c r="R7768" t="s">
        <v>220</v>
      </c>
      <c r="S7768" t="s">
        <v>220</v>
      </c>
      <c r="T7768">
        <v>0</v>
      </c>
      <c r="U7768" t="s">
        <v>220</v>
      </c>
      <c r="V7768" t="str">
        <f>VLOOKUP(F7768, [1]!Table1[[#All],[Gender]:[city]], 3, FALSE)</f>
        <v>Not in Education</v>
      </c>
      <c r="W7768" s="11">
        <f>VLOOKUP(F7768, [1]!Table1[[#All],[Gender]:[city]], 4, FALSE)</f>
        <v>45092</v>
      </c>
      <c r="X7768" t="b">
        <f>VLOOKUP(F7768, [1]!Table1[[#All],[Gender]:[isFromSocialMedia]], 7, FALSE)</f>
        <v>0</v>
      </c>
      <c r="Y7768" t="str">
        <f>IF(TEXT(Table1[[#This Row],[Apply Date]], "yyyy-mm-dd") = TEXT(Table1[[#This Row],[Sign Up Date]], "yyyy-mm-dd"), "New User", "Repeat User")</f>
        <v>Repeat User</v>
      </c>
    </row>
    <row r="7769" spans="1:25" ht="12.75" x14ac:dyDescent="0.2">
      <c r="A7769" s="1" t="s">
        <v>12127</v>
      </c>
      <c r="B7769" s="1" t="s">
        <v>11245</v>
      </c>
      <c r="C7769" s="1" t="s">
        <v>160</v>
      </c>
      <c r="D7769" s="1" t="s">
        <v>2629</v>
      </c>
      <c r="E7769" s="2">
        <v>45292.146365740744</v>
      </c>
      <c r="F7769" s="1" t="s">
        <v>25</v>
      </c>
      <c r="G7769" s="9" t="s">
        <v>837</v>
      </c>
      <c r="H7769" s="9" t="s">
        <v>648</v>
      </c>
      <c r="I7769" s="9" t="s">
        <v>45</v>
      </c>
      <c r="J7769" s="1">
        <v>324002</v>
      </c>
      <c r="K7769" s="3">
        <v>45078</v>
      </c>
      <c r="L7769" s="1" t="s">
        <v>37</v>
      </c>
      <c r="M7769" s="1" t="s">
        <v>204</v>
      </c>
      <c r="N7769" s="1" t="s">
        <v>75</v>
      </c>
      <c r="O7769" s="10">
        <v>45092.777418981481</v>
      </c>
      <c r="P7769" s="10">
        <v>45117.104166666664</v>
      </c>
      <c r="Q7769">
        <v>0</v>
      </c>
      <c r="R7769" t="s">
        <v>220</v>
      </c>
      <c r="S7769" t="s">
        <v>220</v>
      </c>
      <c r="T7769">
        <v>0</v>
      </c>
      <c r="U7769" t="s">
        <v>220</v>
      </c>
      <c r="V7769" t="str">
        <f>VLOOKUP(F7769, [1]!Table1[[#All],[Gender]:[city]], 3, FALSE)</f>
        <v>Undergraduate Student</v>
      </c>
      <c r="W7769" s="11">
        <f>VLOOKUP(F7769, [1]!Table1[[#All],[Gender]:[city]], 4, FALSE)</f>
        <v>45130</v>
      </c>
      <c r="X7769" t="b">
        <f>VLOOKUP(F7769, [1]!Table1[[#All],[Gender]:[isFromSocialMedia]], 7, FALSE)</f>
        <v>0</v>
      </c>
      <c r="Y7769" t="str">
        <f>IF(TEXT(Table1[[#This Row],[Apply Date]], "yyyy-mm-dd") = TEXT(Table1[[#This Row],[Sign Up Date]], "yyyy-mm-dd"), "New User", "Repeat User")</f>
        <v>Repeat User</v>
      </c>
    </row>
    <row r="7770" spans="1:25" ht="12.75" x14ac:dyDescent="0.2">
      <c r="A7770" s="1" t="s">
        <v>12128</v>
      </c>
      <c r="B7770" s="1" t="s">
        <v>11245</v>
      </c>
      <c r="C7770" s="1" t="s">
        <v>160</v>
      </c>
      <c r="D7770" s="1" t="s">
        <v>2629</v>
      </c>
      <c r="E7770" s="2">
        <v>45292.146365740744</v>
      </c>
      <c r="F7770" s="1" t="s">
        <v>25</v>
      </c>
      <c r="G7770" s="9" t="s">
        <v>5861</v>
      </c>
      <c r="H7770" s="9" t="s">
        <v>148</v>
      </c>
      <c r="I7770" s="9" t="s">
        <v>45</v>
      </c>
      <c r="J7770" s="1">
        <v>442301</v>
      </c>
      <c r="K7770" s="3">
        <v>44743</v>
      </c>
      <c r="L7770" s="1" t="s">
        <v>37</v>
      </c>
      <c r="M7770" s="1" t="s">
        <v>204</v>
      </c>
      <c r="N7770" s="1" t="s">
        <v>75</v>
      </c>
      <c r="O7770" s="10">
        <v>45118.232395833336</v>
      </c>
      <c r="P7770" s="10">
        <v>45145.1875</v>
      </c>
      <c r="Q7770">
        <v>0</v>
      </c>
      <c r="R7770" t="s">
        <v>220</v>
      </c>
      <c r="S7770" t="s">
        <v>220</v>
      </c>
      <c r="T7770">
        <v>0</v>
      </c>
      <c r="U7770" t="s">
        <v>220</v>
      </c>
      <c r="V7770" t="str">
        <f>VLOOKUP(F7770, [1]!Table1[[#All],[Gender]:[city]], 3, FALSE)</f>
        <v>Undergraduate Student</v>
      </c>
      <c r="W7770" s="11">
        <f>VLOOKUP(F7770, [1]!Table1[[#All],[Gender]:[city]], 4, FALSE)</f>
        <v>45130</v>
      </c>
      <c r="X7770" t="b">
        <f>VLOOKUP(F7770, [1]!Table1[[#All],[Gender]:[isFromSocialMedia]], 7, FALSE)</f>
        <v>0</v>
      </c>
      <c r="Y7770" t="str">
        <f>IF(TEXT(Table1[[#This Row],[Apply Date]], "yyyy-mm-dd") = TEXT(Table1[[#This Row],[Sign Up Date]], "yyyy-mm-dd"), "New User", "Repeat User")</f>
        <v>Repeat User</v>
      </c>
    </row>
    <row r="7771" spans="1:25" ht="12.75" x14ac:dyDescent="0.2">
      <c r="A7771" s="1" t="s">
        <v>12129</v>
      </c>
      <c r="B7771" s="1" t="s">
        <v>11245</v>
      </c>
      <c r="C7771" s="1" t="s">
        <v>160</v>
      </c>
      <c r="D7771" s="1" t="s">
        <v>2629</v>
      </c>
      <c r="E7771" s="2">
        <v>45292.146365740744</v>
      </c>
      <c r="F7771" s="1" t="s">
        <v>33</v>
      </c>
      <c r="G7771" s="9" t="s">
        <v>12130</v>
      </c>
      <c r="H7771" s="9" t="s">
        <v>668</v>
      </c>
      <c r="I7771" s="9" t="s">
        <v>45</v>
      </c>
      <c r="J7771" s="1">
        <v>673122</v>
      </c>
      <c r="K7771" s="3">
        <v>45139</v>
      </c>
      <c r="L7771" s="1" t="s">
        <v>50</v>
      </c>
      <c r="M7771" s="1" t="s">
        <v>234</v>
      </c>
      <c r="N7771" s="1" t="s">
        <v>75</v>
      </c>
      <c r="O7771" s="10">
        <v>45147.410138888888</v>
      </c>
      <c r="P7771" s="10">
        <v>45159.1875</v>
      </c>
      <c r="Q7771">
        <v>0</v>
      </c>
      <c r="R7771" t="s">
        <v>220</v>
      </c>
      <c r="S7771" t="s">
        <v>220</v>
      </c>
      <c r="T7771">
        <v>0</v>
      </c>
      <c r="U7771" t="s">
        <v>220</v>
      </c>
      <c r="V7771" t="str">
        <f>VLOOKUP(F7771, [1]!Table1[[#All],[Gender]:[city]], 3, FALSE)</f>
        <v>Not in Education</v>
      </c>
      <c r="W7771" s="11">
        <f>VLOOKUP(F7771, [1]!Table1[[#All],[Gender]:[city]], 4, FALSE)</f>
        <v>45092</v>
      </c>
      <c r="X7771" t="b">
        <f>VLOOKUP(F7771, [1]!Table1[[#All],[Gender]:[isFromSocialMedia]], 7, FALSE)</f>
        <v>0</v>
      </c>
      <c r="Y7771" t="str">
        <f>IF(TEXT(Table1[[#This Row],[Apply Date]], "yyyy-mm-dd") = TEXT(Table1[[#This Row],[Sign Up Date]], "yyyy-mm-dd"), "New User", "Repeat User")</f>
        <v>Repeat User</v>
      </c>
    </row>
    <row r="7772" spans="1:25" ht="12.75" x14ac:dyDescent="0.2">
      <c r="A7772" s="1" t="s">
        <v>12131</v>
      </c>
      <c r="B7772" s="1" t="s">
        <v>11245</v>
      </c>
      <c r="C7772" s="1" t="s">
        <v>160</v>
      </c>
      <c r="D7772" s="1" t="s">
        <v>2629</v>
      </c>
      <c r="E7772" s="2">
        <v>45292.146365740744</v>
      </c>
      <c r="F7772" s="1" t="s">
        <v>25</v>
      </c>
      <c r="G7772" s="9" t="s">
        <v>318</v>
      </c>
      <c r="H7772" s="9" t="s">
        <v>318</v>
      </c>
      <c r="I7772" s="9" t="s">
        <v>45</v>
      </c>
      <c r="J7772" s="1">
        <v>110092</v>
      </c>
      <c r="K7772" s="3">
        <v>41030</v>
      </c>
      <c r="L7772" s="1" t="s">
        <v>104</v>
      </c>
      <c r="M7772" s="1" t="s">
        <v>51</v>
      </c>
      <c r="N7772" s="1" t="s">
        <v>75</v>
      </c>
      <c r="O7772" s="10">
        <v>45115.201435185183</v>
      </c>
      <c r="P7772" s="10">
        <v>45145.1875</v>
      </c>
      <c r="Q7772">
        <v>0</v>
      </c>
      <c r="R7772" t="s">
        <v>220</v>
      </c>
      <c r="S7772" t="s">
        <v>220</v>
      </c>
      <c r="T7772">
        <v>0</v>
      </c>
      <c r="U7772" t="s">
        <v>220</v>
      </c>
      <c r="V7772" t="str">
        <f>VLOOKUP(F7772, [1]!Table1[[#All],[Gender]:[city]], 3, FALSE)</f>
        <v>Undergraduate Student</v>
      </c>
      <c r="W7772" s="11">
        <f>VLOOKUP(F7772, [1]!Table1[[#All],[Gender]:[city]], 4, FALSE)</f>
        <v>45130</v>
      </c>
      <c r="X7772" t="b">
        <f>VLOOKUP(F7772, [1]!Table1[[#All],[Gender]:[isFromSocialMedia]], 7, FALSE)</f>
        <v>0</v>
      </c>
      <c r="Y7772" t="str">
        <f>IF(TEXT(Table1[[#This Row],[Apply Date]], "yyyy-mm-dd") = TEXT(Table1[[#This Row],[Sign Up Date]], "yyyy-mm-dd"), "New User", "Repeat User")</f>
        <v>Repeat User</v>
      </c>
    </row>
    <row r="7773" spans="1:25" ht="12.75" x14ac:dyDescent="0.2">
      <c r="A7773" s="1" t="s">
        <v>12132</v>
      </c>
      <c r="B7773" s="1" t="s">
        <v>11245</v>
      </c>
      <c r="C7773" s="1" t="s">
        <v>160</v>
      </c>
      <c r="D7773" s="1" t="s">
        <v>2629</v>
      </c>
      <c r="E7773" s="2">
        <v>45292.146365740744</v>
      </c>
      <c r="F7773" s="1" t="s">
        <v>25</v>
      </c>
      <c r="G7773" s="9" t="s">
        <v>318</v>
      </c>
      <c r="H7773" s="9" t="s">
        <v>318</v>
      </c>
      <c r="I7773" s="9" t="s">
        <v>45</v>
      </c>
      <c r="J7773" s="1">
        <v>110080</v>
      </c>
      <c r="K7773" s="3">
        <v>41456</v>
      </c>
      <c r="L7773" s="1" t="s">
        <v>104</v>
      </c>
      <c r="M7773" s="1" t="s">
        <v>238</v>
      </c>
      <c r="N7773" s="1" t="s">
        <v>75</v>
      </c>
      <c r="O7773" s="10">
        <v>45115.466770833336</v>
      </c>
      <c r="P7773" s="10">
        <v>45145.1875</v>
      </c>
      <c r="Q7773">
        <v>0</v>
      </c>
      <c r="R7773" t="s">
        <v>220</v>
      </c>
      <c r="S7773" t="s">
        <v>220</v>
      </c>
      <c r="T7773">
        <v>0</v>
      </c>
      <c r="U7773" t="s">
        <v>220</v>
      </c>
      <c r="V7773" t="str">
        <f>VLOOKUP(F7773, [1]!Table1[[#All],[Gender]:[city]], 3, FALSE)</f>
        <v>Undergraduate Student</v>
      </c>
      <c r="W7773" s="11">
        <f>VLOOKUP(F7773, [1]!Table1[[#All],[Gender]:[city]], 4, FALSE)</f>
        <v>45130</v>
      </c>
      <c r="X7773" t="b">
        <f>VLOOKUP(F7773, [1]!Table1[[#All],[Gender]:[isFromSocialMedia]], 7, FALSE)</f>
        <v>0</v>
      </c>
      <c r="Y7773" t="str">
        <f>IF(TEXT(Table1[[#This Row],[Apply Date]], "yyyy-mm-dd") = TEXT(Table1[[#This Row],[Sign Up Date]], "yyyy-mm-dd"), "New User", "Repeat User")</f>
        <v>Repeat User</v>
      </c>
    </row>
    <row r="7774" spans="1:25" ht="12.75" x14ac:dyDescent="0.2">
      <c r="A7774" s="1" t="s">
        <v>12133</v>
      </c>
      <c r="B7774" s="1" t="s">
        <v>11245</v>
      </c>
      <c r="C7774" s="1" t="s">
        <v>160</v>
      </c>
      <c r="D7774" s="1" t="s">
        <v>2629</v>
      </c>
      <c r="E7774" s="2">
        <v>45292.146365740744</v>
      </c>
      <c r="F7774" s="1" t="s">
        <v>33</v>
      </c>
      <c r="G7774" s="9" t="s">
        <v>198</v>
      </c>
      <c r="H7774" s="9" t="s">
        <v>54</v>
      </c>
      <c r="I7774" s="9" t="s">
        <v>45</v>
      </c>
      <c r="J7774" s="1">
        <v>560102</v>
      </c>
      <c r="K7774" s="3">
        <v>45413</v>
      </c>
      <c r="L7774" s="1" t="s">
        <v>50</v>
      </c>
      <c r="M7774" s="1" t="s">
        <v>360</v>
      </c>
      <c r="N7774" s="1" t="s">
        <v>75</v>
      </c>
      <c r="O7774" s="10">
        <v>45085.578946759262</v>
      </c>
      <c r="P7774" s="10">
        <v>45103.104166666664</v>
      </c>
      <c r="Q7774">
        <v>0</v>
      </c>
      <c r="R7774" t="s">
        <v>220</v>
      </c>
      <c r="S7774" t="s">
        <v>220</v>
      </c>
      <c r="T7774">
        <v>0</v>
      </c>
      <c r="U7774" t="s">
        <v>220</v>
      </c>
      <c r="V7774" t="str">
        <f>VLOOKUP(F7774, [1]!Table1[[#All],[Gender]:[city]], 3, FALSE)</f>
        <v>Not in Education</v>
      </c>
      <c r="W7774" s="11">
        <f>VLOOKUP(F7774, [1]!Table1[[#All],[Gender]:[city]], 4, FALSE)</f>
        <v>45092</v>
      </c>
      <c r="X7774" t="b">
        <f>VLOOKUP(F7774, [1]!Table1[[#All],[Gender]:[isFromSocialMedia]], 7, FALSE)</f>
        <v>0</v>
      </c>
      <c r="Y7774" t="str">
        <f>IF(TEXT(Table1[[#This Row],[Apply Date]], "yyyy-mm-dd") = TEXT(Table1[[#This Row],[Sign Up Date]], "yyyy-mm-dd"), "New User", "Repeat User")</f>
        <v>Repeat User</v>
      </c>
    </row>
    <row r="7775" spans="1:25" ht="12.75" x14ac:dyDescent="0.2">
      <c r="A7775" s="1" t="s">
        <v>12134</v>
      </c>
      <c r="B7775" s="1" t="s">
        <v>11245</v>
      </c>
      <c r="C7775" s="1" t="s">
        <v>160</v>
      </c>
      <c r="D7775" s="1" t="s">
        <v>2629</v>
      </c>
      <c r="E7775" s="2">
        <v>45292.146365740744</v>
      </c>
      <c r="F7775" s="1" t="s">
        <v>25</v>
      </c>
      <c r="G7775" s="9" t="s">
        <v>400</v>
      </c>
      <c r="H7775" s="9" t="s">
        <v>148</v>
      </c>
      <c r="I7775" s="9" t="s">
        <v>45</v>
      </c>
      <c r="J7775" s="1">
        <v>412207</v>
      </c>
      <c r="K7775" s="3">
        <v>45078</v>
      </c>
      <c r="L7775" s="1" t="s">
        <v>37</v>
      </c>
      <c r="M7775" s="1" t="s">
        <v>51</v>
      </c>
      <c r="N7775" s="1" t="s">
        <v>75</v>
      </c>
      <c r="O7775" s="10">
        <v>45027.550833333335</v>
      </c>
      <c r="P7775" s="10">
        <v>45040.104166666664</v>
      </c>
      <c r="Q7775">
        <v>0</v>
      </c>
      <c r="R7775" t="s">
        <v>220</v>
      </c>
      <c r="S7775" t="s">
        <v>220</v>
      </c>
      <c r="T7775">
        <v>0</v>
      </c>
      <c r="U7775" t="s">
        <v>220</v>
      </c>
      <c r="V7775" t="str">
        <f>VLOOKUP(F7775, [1]!Table1[[#All],[Gender]:[city]], 3, FALSE)</f>
        <v>Undergraduate Student</v>
      </c>
      <c r="W7775" s="11">
        <f>VLOOKUP(F7775, [1]!Table1[[#All],[Gender]:[city]], 4, FALSE)</f>
        <v>45130</v>
      </c>
      <c r="X7775" t="b">
        <f>VLOOKUP(F7775, [1]!Table1[[#All],[Gender]:[isFromSocialMedia]], 7, FALSE)</f>
        <v>0</v>
      </c>
      <c r="Y7775" t="str">
        <f>IF(TEXT(Table1[[#This Row],[Apply Date]], "yyyy-mm-dd") = TEXT(Table1[[#This Row],[Sign Up Date]], "yyyy-mm-dd"), "New User", "Repeat User")</f>
        <v>Repeat User</v>
      </c>
    </row>
    <row r="7776" spans="1:25" ht="12.75" x14ac:dyDescent="0.2">
      <c r="A7776" s="1" t="s">
        <v>12135</v>
      </c>
      <c r="B7776" s="1" t="s">
        <v>11245</v>
      </c>
      <c r="C7776" s="1" t="s">
        <v>160</v>
      </c>
      <c r="D7776" s="1" t="s">
        <v>2629</v>
      </c>
      <c r="E7776" s="2">
        <v>45292.146365740744</v>
      </c>
      <c r="F7776" s="1" t="s">
        <v>25</v>
      </c>
      <c r="G7776" s="9" t="s">
        <v>1955</v>
      </c>
      <c r="H7776" s="9" t="s">
        <v>67</v>
      </c>
      <c r="I7776" s="9" t="s">
        <v>45</v>
      </c>
      <c r="J7776" s="1">
        <v>201001</v>
      </c>
      <c r="K7776" s="3">
        <v>45078</v>
      </c>
      <c r="L7776" s="1" t="s">
        <v>50</v>
      </c>
      <c r="M7776" s="1" t="s">
        <v>294</v>
      </c>
      <c r="N7776" s="1" t="s">
        <v>75</v>
      </c>
      <c r="O7776" s="10">
        <v>45081.410601851851</v>
      </c>
      <c r="P7776" s="10">
        <v>45089.104166666664</v>
      </c>
      <c r="Q7776">
        <v>0</v>
      </c>
      <c r="R7776" t="s">
        <v>220</v>
      </c>
      <c r="S7776" t="s">
        <v>220</v>
      </c>
      <c r="T7776">
        <v>0</v>
      </c>
      <c r="U7776" t="s">
        <v>220</v>
      </c>
      <c r="V7776" t="str">
        <f>VLOOKUP(F7776, [1]!Table1[[#All],[Gender]:[city]], 3, FALSE)</f>
        <v>Undergraduate Student</v>
      </c>
      <c r="W7776" s="11">
        <f>VLOOKUP(F7776, [1]!Table1[[#All],[Gender]:[city]], 4, FALSE)</f>
        <v>45130</v>
      </c>
      <c r="X7776" t="b">
        <f>VLOOKUP(F7776, [1]!Table1[[#All],[Gender]:[isFromSocialMedia]], 7, FALSE)</f>
        <v>0</v>
      </c>
      <c r="Y7776" t="str">
        <f>IF(TEXT(Table1[[#This Row],[Apply Date]], "yyyy-mm-dd") = TEXT(Table1[[#This Row],[Sign Up Date]], "yyyy-mm-dd"), "New User", "Repeat User")</f>
        <v>Repeat User</v>
      </c>
    </row>
    <row r="7777" spans="1:25" ht="12.75" x14ac:dyDescent="0.2">
      <c r="A7777" s="1" t="s">
        <v>12136</v>
      </c>
      <c r="B7777" s="1" t="s">
        <v>11245</v>
      </c>
      <c r="C7777" s="1" t="s">
        <v>160</v>
      </c>
      <c r="D7777" s="1" t="s">
        <v>2629</v>
      </c>
      <c r="E7777" s="2">
        <v>45292.146365740744</v>
      </c>
      <c r="F7777" s="1" t="s">
        <v>25</v>
      </c>
      <c r="G7777" s="9" t="s">
        <v>582</v>
      </c>
      <c r="H7777" s="9" t="s">
        <v>583</v>
      </c>
      <c r="I7777" s="9" t="s">
        <v>233</v>
      </c>
      <c r="J7777" s="1">
        <v>233</v>
      </c>
      <c r="K7777" s="3">
        <v>43647</v>
      </c>
      <c r="L7777" s="1" t="s">
        <v>104</v>
      </c>
      <c r="M7777" s="1" t="s">
        <v>191</v>
      </c>
      <c r="N7777" s="1" t="s">
        <v>75</v>
      </c>
      <c r="O7777" s="10">
        <v>45142.692546296297</v>
      </c>
      <c r="P7777" s="10">
        <v>45264.104432870372</v>
      </c>
      <c r="Q7777">
        <v>0</v>
      </c>
      <c r="R7777" t="s">
        <v>220</v>
      </c>
      <c r="S7777" t="s">
        <v>220</v>
      </c>
      <c r="T7777">
        <v>0</v>
      </c>
      <c r="U7777" t="s">
        <v>220</v>
      </c>
      <c r="V7777" t="str">
        <f>VLOOKUP(F7777, [1]!Table1[[#All],[Gender]:[city]], 3, FALSE)</f>
        <v>Undergraduate Student</v>
      </c>
      <c r="W7777" s="11">
        <f>VLOOKUP(F7777, [1]!Table1[[#All],[Gender]:[city]], 4, FALSE)</f>
        <v>45130</v>
      </c>
      <c r="X7777" t="b">
        <f>VLOOKUP(F7777, [1]!Table1[[#All],[Gender]:[isFromSocialMedia]], 7, FALSE)</f>
        <v>0</v>
      </c>
      <c r="Y7777" t="str">
        <f>IF(TEXT(Table1[[#This Row],[Apply Date]], "yyyy-mm-dd") = TEXT(Table1[[#This Row],[Sign Up Date]], "yyyy-mm-dd"), "New User", "Repeat User")</f>
        <v>Repeat User</v>
      </c>
    </row>
    <row r="7778" spans="1:25" ht="12.75" x14ac:dyDescent="0.2">
      <c r="A7778" s="1" t="s">
        <v>12137</v>
      </c>
      <c r="B7778" s="1" t="s">
        <v>11245</v>
      </c>
      <c r="C7778" s="1" t="s">
        <v>160</v>
      </c>
      <c r="D7778" s="1" t="s">
        <v>2629</v>
      </c>
      <c r="E7778" s="2">
        <v>45292.146365740744</v>
      </c>
      <c r="F7778" s="1" t="s">
        <v>25</v>
      </c>
      <c r="G7778" s="9" t="s">
        <v>1092</v>
      </c>
      <c r="H7778" s="9" t="s">
        <v>1093</v>
      </c>
      <c r="I7778" s="9" t="s">
        <v>79</v>
      </c>
      <c r="J7778" s="1">
        <v>330102</v>
      </c>
      <c r="K7778" s="3">
        <v>44713</v>
      </c>
      <c r="L7778" s="1" t="s">
        <v>104</v>
      </c>
      <c r="M7778" s="1" t="s">
        <v>707</v>
      </c>
      <c r="N7778" s="1" t="s">
        <v>75</v>
      </c>
      <c r="O7778" s="10">
        <v>45114.723402777781</v>
      </c>
      <c r="P7778" s="10">
        <v>45264.104432870372</v>
      </c>
      <c r="Q7778">
        <v>0</v>
      </c>
      <c r="R7778" t="s">
        <v>220</v>
      </c>
      <c r="S7778" t="s">
        <v>220</v>
      </c>
      <c r="T7778">
        <v>0</v>
      </c>
      <c r="U7778" t="s">
        <v>220</v>
      </c>
      <c r="V7778" t="str">
        <f>VLOOKUP(F7778, [1]!Table1[[#All],[Gender]:[city]], 3, FALSE)</f>
        <v>Undergraduate Student</v>
      </c>
      <c r="W7778" s="11">
        <f>VLOOKUP(F7778, [1]!Table1[[#All],[Gender]:[city]], 4, FALSE)</f>
        <v>45130</v>
      </c>
      <c r="X7778" t="b">
        <f>VLOOKUP(F7778, [1]!Table1[[#All],[Gender]:[isFromSocialMedia]], 7, FALSE)</f>
        <v>0</v>
      </c>
      <c r="Y7778" t="str">
        <f>IF(TEXT(Table1[[#This Row],[Apply Date]], "yyyy-mm-dd") = TEXT(Table1[[#This Row],[Sign Up Date]], "yyyy-mm-dd"), "New User", "Repeat User")</f>
        <v>Repeat User</v>
      </c>
    </row>
    <row r="7779" spans="1:25" ht="12.75" x14ac:dyDescent="0.2">
      <c r="A7779" s="1" t="s">
        <v>12138</v>
      </c>
      <c r="B7779" s="1" t="s">
        <v>11245</v>
      </c>
      <c r="C7779" s="1" t="s">
        <v>160</v>
      </c>
      <c r="D7779" s="1" t="s">
        <v>2629</v>
      </c>
      <c r="E7779" s="2">
        <v>45292.146365740744</v>
      </c>
      <c r="F7779" s="1" t="s">
        <v>33</v>
      </c>
      <c r="G7779" s="9" t="s">
        <v>324</v>
      </c>
      <c r="H7779" s="9" t="s">
        <v>325</v>
      </c>
      <c r="I7779" s="9" t="s">
        <v>79</v>
      </c>
      <c r="J7779" s="1">
        <v>110115</v>
      </c>
      <c r="K7779" s="4">
        <v>42644</v>
      </c>
      <c r="L7779" s="1" t="s">
        <v>37</v>
      </c>
      <c r="M7779" s="1" t="s">
        <v>330</v>
      </c>
      <c r="N7779" s="1" t="s">
        <v>39</v>
      </c>
      <c r="O7779" s="10">
        <v>45093.288900462961</v>
      </c>
      <c r="P7779" s="10">
        <v>45131.104166666664</v>
      </c>
      <c r="Q7779" s="1">
        <v>1000</v>
      </c>
      <c r="R7779" s="1" t="s">
        <v>11253</v>
      </c>
      <c r="S7779" s="1" t="s">
        <v>11254</v>
      </c>
      <c r="T7779" s="1">
        <v>1776</v>
      </c>
      <c r="U7779" s="1" t="s">
        <v>2645</v>
      </c>
      <c r="V7779" t="str">
        <f>VLOOKUP(F7779, [1]!Table1[[#All],[Gender]:[city]], 3, FALSE)</f>
        <v>Not in Education</v>
      </c>
      <c r="W7779" s="11">
        <f>VLOOKUP(F7779, [1]!Table1[[#All],[Gender]:[city]], 4, FALSE)</f>
        <v>45092</v>
      </c>
      <c r="X7779" t="b">
        <f>VLOOKUP(F7779, [1]!Table1[[#All],[Gender]:[isFromSocialMedia]], 7, FALSE)</f>
        <v>0</v>
      </c>
      <c r="Y7779" t="str">
        <f>IF(TEXT(Table1[[#This Row],[Apply Date]], "yyyy-mm-dd") = TEXT(Table1[[#This Row],[Sign Up Date]], "yyyy-mm-dd"), "New User", "Repeat User")</f>
        <v>Repeat User</v>
      </c>
    </row>
    <row r="7780" spans="1:25" ht="12.75" x14ac:dyDescent="0.2">
      <c r="A7780" s="1" t="s">
        <v>12139</v>
      </c>
      <c r="B7780" s="1" t="s">
        <v>11245</v>
      </c>
      <c r="C7780" s="1" t="s">
        <v>160</v>
      </c>
      <c r="D7780" s="1" t="s">
        <v>2629</v>
      </c>
      <c r="E7780" s="2">
        <v>45292.146365740744</v>
      </c>
      <c r="F7780" s="1" t="s">
        <v>25</v>
      </c>
      <c r="G7780" s="9" t="s">
        <v>48</v>
      </c>
      <c r="H7780" s="9" t="s">
        <v>49</v>
      </c>
      <c r="I7780" s="9" t="s">
        <v>45</v>
      </c>
      <c r="J7780" s="1">
        <v>500085</v>
      </c>
      <c r="K7780" s="3">
        <v>44652</v>
      </c>
      <c r="L7780" s="1" t="s">
        <v>50</v>
      </c>
      <c r="M7780" s="1" t="s">
        <v>30</v>
      </c>
      <c r="N7780" s="1" t="s">
        <v>75</v>
      </c>
      <c r="O7780" s="10">
        <v>45035.703634259262</v>
      </c>
      <c r="P7780" s="10">
        <v>45054.104166666664</v>
      </c>
      <c r="Q7780">
        <v>0</v>
      </c>
      <c r="R7780" t="s">
        <v>220</v>
      </c>
      <c r="S7780" t="s">
        <v>220</v>
      </c>
      <c r="T7780">
        <v>0</v>
      </c>
      <c r="U7780" t="s">
        <v>220</v>
      </c>
      <c r="V7780" t="str">
        <f>VLOOKUP(F7780, [1]!Table1[[#All],[Gender]:[city]], 3, FALSE)</f>
        <v>Undergraduate Student</v>
      </c>
      <c r="W7780" s="11">
        <f>VLOOKUP(F7780, [1]!Table1[[#All],[Gender]:[city]], 4, FALSE)</f>
        <v>45130</v>
      </c>
      <c r="X7780" t="b">
        <f>VLOOKUP(F7780, [1]!Table1[[#All],[Gender]:[isFromSocialMedia]], 7, FALSE)</f>
        <v>0</v>
      </c>
      <c r="Y7780" t="str">
        <f>IF(TEXT(Table1[[#This Row],[Apply Date]], "yyyy-mm-dd") = TEXT(Table1[[#This Row],[Sign Up Date]], "yyyy-mm-dd"), "New User", "Repeat User")</f>
        <v>Repeat User</v>
      </c>
    </row>
    <row r="7781" spans="1:25" ht="12.75" x14ac:dyDescent="0.2">
      <c r="A7781" s="1" t="s">
        <v>12140</v>
      </c>
      <c r="B7781" s="1" t="s">
        <v>11245</v>
      </c>
      <c r="C7781" s="1" t="s">
        <v>160</v>
      </c>
      <c r="D7781" s="1" t="s">
        <v>2629</v>
      </c>
      <c r="E7781" s="2">
        <v>45292.146365740744</v>
      </c>
      <c r="F7781" s="1" t="s">
        <v>25</v>
      </c>
      <c r="G7781" s="9" t="s">
        <v>12141</v>
      </c>
      <c r="H7781" s="9" t="s">
        <v>148</v>
      </c>
      <c r="I7781" s="9" t="s">
        <v>45</v>
      </c>
      <c r="J7781" s="1">
        <v>413302</v>
      </c>
      <c r="K7781" s="3">
        <v>45413</v>
      </c>
      <c r="L7781" s="1" t="s">
        <v>37</v>
      </c>
      <c r="M7781" s="1" t="s">
        <v>51</v>
      </c>
      <c r="N7781" s="1" t="s">
        <v>75</v>
      </c>
      <c r="O7781" s="10">
        <v>45162.393321759257</v>
      </c>
      <c r="P7781" s="10">
        <v>45299.146365740744</v>
      </c>
      <c r="Q7781">
        <v>0</v>
      </c>
      <c r="R7781" t="s">
        <v>220</v>
      </c>
      <c r="S7781" t="s">
        <v>220</v>
      </c>
      <c r="T7781">
        <v>0</v>
      </c>
      <c r="U7781" t="s">
        <v>220</v>
      </c>
      <c r="V7781" t="str">
        <f>VLOOKUP(F7781, [1]!Table1[[#All],[Gender]:[city]], 3, FALSE)</f>
        <v>Undergraduate Student</v>
      </c>
      <c r="W7781" s="11">
        <f>VLOOKUP(F7781, [1]!Table1[[#All],[Gender]:[city]], 4, FALSE)</f>
        <v>45130</v>
      </c>
      <c r="X7781" t="b">
        <f>VLOOKUP(F7781, [1]!Table1[[#All],[Gender]:[isFromSocialMedia]], 7, FALSE)</f>
        <v>0</v>
      </c>
      <c r="Y7781" t="str">
        <f>IF(TEXT(Table1[[#This Row],[Apply Date]], "yyyy-mm-dd") = TEXT(Table1[[#This Row],[Sign Up Date]], "yyyy-mm-dd"), "New User", "Repeat User")</f>
        <v>Repeat User</v>
      </c>
    </row>
    <row r="7782" spans="1:25" ht="12.75" x14ac:dyDescent="0.2">
      <c r="A7782" s="1" t="s">
        <v>12142</v>
      </c>
      <c r="B7782" s="1" t="s">
        <v>11245</v>
      </c>
      <c r="C7782" s="1" t="s">
        <v>160</v>
      </c>
      <c r="D7782" s="1" t="s">
        <v>2629</v>
      </c>
      <c r="E7782" s="2">
        <v>45292.146365740744</v>
      </c>
      <c r="F7782" s="1" t="s">
        <v>25</v>
      </c>
      <c r="G7782" s="9" t="s">
        <v>2882</v>
      </c>
      <c r="H7782" s="9" t="s">
        <v>2240</v>
      </c>
      <c r="I7782" s="9" t="s">
        <v>79</v>
      </c>
      <c r="J7782" s="1">
        <v>234034</v>
      </c>
      <c r="K7782" s="3">
        <v>44317</v>
      </c>
      <c r="L7782" s="1" t="s">
        <v>50</v>
      </c>
      <c r="M7782" s="1" t="s">
        <v>360</v>
      </c>
      <c r="N7782" s="1" t="s">
        <v>31</v>
      </c>
      <c r="O7782" s="10">
        <v>44835.585520833331</v>
      </c>
      <c r="P7782" s="10">
        <v>44851.1875</v>
      </c>
      <c r="Q7782">
        <v>0</v>
      </c>
      <c r="R7782" t="s">
        <v>220</v>
      </c>
      <c r="S7782" t="s">
        <v>220</v>
      </c>
      <c r="T7782">
        <v>0</v>
      </c>
      <c r="U7782" t="s">
        <v>220</v>
      </c>
      <c r="V7782" t="str">
        <f>VLOOKUP(F7782, [1]!Table1[[#All],[Gender]:[city]], 3, FALSE)</f>
        <v>Undergraduate Student</v>
      </c>
      <c r="W7782" s="11">
        <f>VLOOKUP(F7782, [1]!Table1[[#All],[Gender]:[city]], 4, FALSE)</f>
        <v>45130</v>
      </c>
      <c r="X7782" t="b">
        <f>VLOOKUP(F7782, [1]!Table1[[#All],[Gender]:[isFromSocialMedia]], 7, FALSE)</f>
        <v>0</v>
      </c>
      <c r="Y7782" t="str">
        <f>IF(TEXT(Table1[[#This Row],[Apply Date]], "yyyy-mm-dd") = TEXT(Table1[[#This Row],[Sign Up Date]], "yyyy-mm-dd"), "New User", "Repeat User")</f>
        <v>Repeat User</v>
      </c>
    </row>
    <row r="7783" spans="1:25" ht="12.75" x14ac:dyDescent="0.2">
      <c r="A7783" s="1" t="s">
        <v>12143</v>
      </c>
      <c r="B7783" s="1" t="s">
        <v>11245</v>
      </c>
      <c r="C7783" s="1" t="s">
        <v>160</v>
      </c>
      <c r="D7783" s="1" t="s">
        <v>2629</v>
      </c>
      <c r="E7783" s="2">
        <v>45292.146365740744</v>
      </c>
      <c r="F7783" s="1" t="s">
        <v>33</v>
      </c>
      <c r="G7783" s="9" t="s">
        <v>229</v>
      </c>
      <c r="H7783" s="9" t="s">
        <v>494</v>
      </c>
      <c r="I7783" s="9" t="s">
        <v>45</v>
      </c>
      <c r="J7783" s="1">
        <v>60000</v>
      </c>
      <c r="K7783" s="3">
        <v>45413</v>
      </c>
      <c r="L7783" s="1" t="s">
        <v>37</v>
      </c>
      <c r="M7783" s="1" t="s">
        <v>5420</v>
      </c>
      <c r="N7783" s="1" t="s">
        <v>75</v>
      </c>
      <c r="O7783" s="10">
        <v>45091.263645833336</v>
      </c>
      <c r="P7783" s="10">
        <v>45103.104166666664</v>
      </c>
      <c r="Q7783">
        <v>0</v>
      </c>
      <c r="R7783" t="s">
        <v>220</v>
      </c>
      <c r="S7783" t="s">
        <v>220</v>
      </c>
      <c r="T7783">
        <v>0</v>
      </c>
      <c r="U7783" t="s">
        <v>220</v>
      </c>
      <c r="V7783" t="str">
        <f>VLOOKUP(F7783, [1]!Table1[[#All],[Gender]:[city]], 3, FALSE)</f>
        <v>Not in Education</v>
      </c>
      <c r="W7783" s="11">
        <f>VLOOKUP(F7783, [1]!Table1[[#All],[Gender]:[city]], 4, FALSE)</f>
        <v>45092</v>
      </c>
      <c r="X7783" t="b">
        <f>VLOOKUP(F7783, [1]!Table1[[#All],[Gender]:[isFromSocialMedia]], 7, FALSE)</f>
        <v>0</v>
      </c>
      <c r="Y7783" t="str">
        <f>IF(TEXT(Table1[[#This Row],[Apply Date]], "yyyy-mm-dd") = TEXT(Table1[[#This Row],[Sign Up Date]], "yyyy-mm-dd"), "New User", "Repeat User")</f>
        <v>Repeat User</v>
      </c>
    </row>
    <row r="7784" spans="1:25" ht="12.75" x14ac:dyDescent="0.2">
      <c r="A7784" s="1" t="s">
        <v>12144</v>
      </c>
      <c r="B7784" s="1" t="s">
        <v>11245</v>
      </c>
      <c r="C7784" s="1" t="s">
        <v>160</v>
      </c>
      <c r="D7784" s="1" t="s">
        <v>2629</v>
      </c>
      <c r="E7784" s="2">
        <v>45292.146365740744</v>
      </c>
      <c r="F7784" s="1" t="s">
        <v>25</v>
      </c>
      <c r="G7784" s="9" t="s">
        <v>12145</v>
      </c>
      <c r="H7784" s="9" t="s">
        <v>7862</v>
      </c>
      <c r="I7784" s="9" t="s">
        <v>103</v>
      </c>
      <c r="J7784" s="1">
        <v>23460</v>
      </c>
      <c r="K7784" s="4">
        <v>44835</v>
      </c>
      <c r="L7784" s="1" t="s">
        <v>50</v>
      </c>
      <c r="M7784" s="1" t="s">
        <v>62</v>
      </c>
      <c r="N7784" s="1" t="s">
        <v>75</v>
      </c>
      <c r="O7784" s="10">
        <v>45144.226898148147</v>
      </c>
      <c r="P7784" s="10">
        <v>45159.1875</v>
      </c>
      <c r="Q7784">
        <v>0</v>
      </c>
      <c r="R7784" t="s">
        <v>220</v>
      </c>
      <c r="S7784" t="s">
        <v>220</v>
      </c>
      <c r="T7784">
        <v>0</v>
      </c>
      <c r="U7784" t="s">
        <v>220</v>
      </c>
      <c r="V7784" t="str">
        <f>VLOOKUP(F7784, [1]!Table1[[#All],[Gender]:[city]], 3, FALSE)</f>
        <v>Undergraduate Student</v>
      </c>
      <c r="W7784" s="11">
        <f>VLOOKUP(F7784, [1]!Table1[[#All],[Gender]:[city]], 4, FALSE)</f>
        <v>45130</v>
      </c>
      <c r="X7784" t="b">
        <f>VLOOKUP(F7784, [1]!Table1[[#All],[Gender]:[isFromSocialMedia]], 7, FALSE)</f>
        <v>0</v>
      </c>
      <c r="Y7784" t="str">
        <f>IF(TEXT(Table1[[#This Row],[Apply Date]], "yyyy-mm-dd") = TEXT(Table1[[#This Row],[Sign Up Date]], "yyyy-mm-dd"), "New User", "Repeat User")</f>
        <v>Repeat User</v>
      </c>
    </row>
    <row r="7785" spans="1:25" ht="12.75" x14ac:dyDescent="0.2">
      <c r="A7785" s="1" t="s">
        <v>12146</v>
      </c>
      <c r="B7785" s="1" t="s">
        <v>11245</v>
      </c>
      <c r="C7785" s="1" t="s">
        <v>160</v>
      </c>
      <c r="D7785" s="1" t="s">
        <v>2629</v>
      </c>
      <c r="E7785" s="2">
        <v>45292.146365740744</v>
      </c>
      <c r="F7785" s="1" t="s">
        <v>33</v>
      </c>
      <c r="G7785" s="9" t="s">
        <v>2139</v>
      </c>
      <c r="H7785" s="9" t="s">
        <v>67</v>
      </c>
      <c r="I7785" s="9" t="s">
        <v>45</v>
      </c>
      <c r="J7785" s="1">
        <v>251001</v>
      </c>
      <c r="K7785" s="3">
        <v>44743</v>
      </c>
      <c r="L7785" s="1" t="s">
        <v>37</v>
      </c>
      <c r="M7785" s="1" t="s">
        <v>51</v>
      </c>
      <c r="N7785" s="1" t="s">
        <v>75</v>
      </c>
      <c r="O7785" s="10">
        <v>45091.18105324074</v>
      </c>
      <c r="P7785" s="10">
        <v>45103.104166666664</v>
      </c>
      <c r="Q7785">
        <v>0</v>
      </c>
      <c r="R7785" t="s">
        <v>220</v>
      </c>
      <c r="S7785" t="s">
        <v>220</v>
      </c>
      <c r="T7785">
        <v>0</v>
      </c>
      <c r="U7785" t="s">
        <v>220</v>
      </c>
      <c r="V7785" t="str">
        <f>VLOOKUP(F7785, [1]!Table1[[#All],[Gender]:[city]], 3, FALSE)</f>
        <v>Not in Education</v>
      </c>
      <c r="W7785" s="11">
        <f>VLOOKUP(F7785, [1]!Table1[[#All],[Gender]:[city]], 4, FALSE)</f>
        <v>45092</v>
      </c>
      <c r="X7785" t="b">
        <f>VLOOKUP(F7785, [1]!Table1[[#All],[Gender]:[isFromSocialMedia]], 7, FALSE)</f>
        <v>0</v>
      </c>
      <c r="Y7785" t="str">
        <f>IF(TEXT(Table1[[#This Row],[Apply Date]], "yyyy-mm-dd") = TEXT(Table1[[#This Row],[Sign Up Date]], "yyyy-mm-dd"), "New User", "Repeat User")</f>
        <v>Repeat User</v>
      </c>
    </row>
    <row r="7786" spans="1:25" ht="12.75" x14ac:dyDescent="0.2">
      <c r="A7786" s="1" t="s">
        <v>12147</v>
      </c>
      <c r="B7786" s="1" t="s">
        <v>11245</v>
      </c>
      <c r="C7786" s="1" t="s">
        <v>160</v>
      </c>
      <c r="D7786" s="1" t="s">
        <v>2629</v>
      </c>
      <c r="E7786" s="2">
        <v>45292.146365740744</v>
      </c>
      <c r="F7786" s="1" t="s">
        <v>25</v>
      </c>
      <c r="G7786" s="9" t="s">
        <v>48</v>
      </c>
      <c r="H7786" s="9" t="s">
        <v>2581</v>
      </c>
      <c r="I7786" s="9" t="s">
        <v>45</v>
      </c>
      <c r="J7786" s="1">
        <v>523201</v>
      </c>
      <c r="K7786" s="3">
        <v>46174</v>
      </c>
      <c r="L7786" s="1" t="s">
        <v>50</v>
      </c>
      <c r="M7786" s="1" t="s">
        <v>51</v>
      </c>
      <c r="N7786" s="1" t="s">
        <v>75</v>
      </c>
      <c r="O7786" s="10">
        <v>45105.898344907408</v>
      </c>
      <c r="P7786" s="10">
        <v>45131.104166666664</v>
      </c>
      <c r="Q7786">
        <v>0</v>
      </c>
      <c r="R7786" t="s">
        <v>220</v>
      </c>
      <c r="S7786" t="s">
        <v>220</v>
      </c>
      <c r="T7786">
        <v>0</v>
      </c>
      <c r="U7786" t="s">
        <v>220</v>
      </c>
      <c r="V7786" t="str">
        <f>VLOOKUP(F7786, [1]!Table1[[#All],[Gender]:[city]], 3, FALSE)</f>
        <v>Undergraduate Student</v>
      </c>
      <c r="W7786" s="11">
        <f>VLOOKUP(F7786, [1]!Table1[[#All],[Gender]:[city]], 4, FALSE)</f>
        <v>45130</v>
      </c>
      <c r="X7786" t="b">
        <f>VLOOKUP(F7786, [1]!Table1[[#All],[Gender]:[isFromSocialMedia]], 7, FALSE)</f>
        <v>0</v>
      </c>
      <c r="Y7786" t="str">
        <f>IF(TEXT(Table1[[#This Row],[Apply Date]], "yyyy-mm-dd") = TEXT(Table1[[#This Row],[Sign Up Date]], "yyyy-mm-dd"), "New User", "Repeat User")</f>
        <v>Repeat User</v>
      </c>
    </row>
    <row r="7787" spans="1:25" ht="12.75" x14ac:dyDescent="0.2">
      <c r="A7787" s="1" t="s">
        <v>12148</v>
      </c>
      <c r="B7787" s="1" t="s">
        <v>11245</v>
      </c>
      <c r="C7787" s="1" t="s">
        <v>160</v>
      </c>
      <c r="D7787" s="1" t="s">
        <v>2629</v>
      </c>
      <c r="E7787" s="2">
        <v>45292.146365740744</v>
      </c>
      <c r="F7787" s="1" t="s">
        <v>25</v>
      </c>
      <c r="G7787" s="9" t="s">
        <v>4150</v>
      </c>
      <c r="H7787" s="9" t="s">
        <v>668</v>
      </c>
      <c r="I7787" s="9" t="s">
        <v>45</v>
      </c>
      <c r="J7787" s="1">
        <v>670631</v>
      </c>
      <c r="K7787" s="3">
        <v>42826</v>
      </c>
      <c r="L7787" s="1" t="s">
        <v>104</v>
      </c>
      <c r="M7787" s="1" t="s">
        <v>366</v>
      </c>
      <c r="N7787" s="1" t="s">
        <v>75</v>
      </c>
      <c r="O7787" s="10">
        <v>45093.511736111112</v>
      </c>
      <c r="P7787" s="10">
        <v>45131.104166666664</v>
      </c>
      <c r="Q7787">
        <v>0</v>
      </c>
      <c r="R7787" t="s">
        <v>220</v>
      </c>
      <c r="S7787" t="s">
        <v>220</v>
      </c>
      <c r="T7787">
        <v>0</v>
      </c>
      <c r="U7787" t="s">
        <v>220</v>
      </c>
      <c r="V7787" t="str">
        <f>VLOOKUP(F7787, [1]!Table1[[#All],[Gender]:[city]], 3, FALSE)</f>
        <v>Undergraduate Student</v>
      </c>
      <c r="W7787" s="11">
        <f>VLOOKUP(F7787, [1]!Table1[[#All],[Gender]:[city]], 4, FALSE)</f>
        <v>45130</v>
      </c>
      <c r="X7787" t="b">
        <f>VLOOKUP(F7787, [1]!Table1[[#All],[Gender]:[isFromSocialMedia]], 7, FALSE)</f>
        <v>0</v>
      </c>
      <c r="Y7787" t="str">
        <f>IF(TEXT(Table1[[#This Row],[Apply Date]], "yyyy-mm-dd") = TEXT(Table1[[#This Row],[Sign Up Date]], "yyyy-mm-dd"), "New User", "Repeat User")</f>
        <v>Repeat User</v>
      </c>
    </row>
    <row r="7788" spans="1:25" ht="12.75" x14ac:dyDescent="0.2">
      <c r="A7788" s="1" t="s">
        <v>12149</v>
      </c>
      <c r="B7788" s="1" t="s">
        <v>11245</v>
      </c>
      <c r="C7788" s="1" t="s">
        <v>160</v>
      </c>
      <c r="D7788" s="1" t="s">
        <v>2629</v>
      </c>
      <c r="E7788" s="2">
        <v>45292.146365740744</v>
      </c>
      <c r="F7788" s="1" t="s">
        <v>33</v>
      </c>
      <c r="G7788" s="9" t="s">
        <v>1615</v>
      </c>
      <c r="H7788" s="9" t="s">
        <v>1615</v>
      </c>
      <c r="I7788" s="9" t="s">
        <v>303</v>
      </c>
      <c r="J7788" s="1">
        <v>0</v>
      </c>
      <c r="K7788" s="4">
        <v>45231</v>
      </c>
      <c r="L7788" s="1" t="s">
        <v>50</v>
      </c>
      <c r="M7788" s="1" t="s">
        <v>51</v>
      </c>
      <c r="N7788" s="1" t="s">
        <v>75</v>
      </c>
      <c r="O7788" s="10">
        <v>45126.524525462963</v>
      </c>
      <c r="P7788" s="10">
        <v>45145.1875</v>
      </c>
      <c r="Q7788">
        <v>0</v>
      </c>
      <c r="R7788" t="s">
        <v>220</v>
      </c>
      <c r="S7788" t="s">
        <v>220</v>
      </c>
      <c r="T7788">
        <v>0</v>
      </c>
      <c r="U7788" t="s">
        <v>220</v>
      </c>
      <c r="V7788" t="str">
        <f>VLOOKUP(F7788, [1]!Table1[[#All],[Gender]:[city]], 3, FALSE)</f>
        <v>Not in Education</v>
      </c>
      <c r="W7788" s="11">
        <f>VLOOKUP(F7788, [1]!Table1[[#All],[Gender]:[city]], 4, FALSE)</f>
        <v>45092</v>
      </c>
      <c r="X7788" t="b">
        <f>VLOOKUP(F7788, [1]!Table1[[#All],[Gender]:[isFromSocialMedia]], 7, FALSE)</f>
        <v>0</v>
      </c>
      <c r="Y7788" t="str">
        <f>IF(TEXT(Table1[[#This Row],[Apply Date]], "yyyy-mm-dd") = TEXT(Table1[[#This Row],[Sign Up Date]], "yyyy-mm-dd"), "New User", "Repeat User")</f>
        <v>Repeat User</v>
      </c>
    </row>
    <row r="7789" spans="1:25" ht="12.75" x14ac:dyDescent="0.2">
      <c r="A7789" s="1" t="s">
        <v>12150</v>
      </c>
      <c r="B7789" s="1" t="s">
        <v>11245</v>
      </c>
      <c r="C7789" s="1" t="s">
        <v>160</v>
      </c>
      <c r="D7789" s="1" t="s">
        <v>2629</v>
      </c>
      <c r="E7789" s="2">
        <v>45292.146365740744</v>
      </c>
      <c r="F7789" s="1" t="s">
        <v>25</v>
      </c>
      <c r="G7789" s="9" t="s">
        <v>833</v>
      </c>
      <c r="H7789" s="9" t="s">
        <v>171</v>
      </c>
      <c r="I7789" s="9" t="s">
        <v>86</v>
      </c>
      <c r="J7789" s="1">
        <v>44700</v>
      </c>
      <c r="K7789" s="3">
        <v>44774</v>
      </c>
      <c r="L7789" s="1" t="s">
        <v>37</v>
      </c>
      <c r="M7789" s="1" t="s">
        <v>955</v>
      </c>
      <c r="N7789" s="1" t="s">
        <v>75</v>
      </c>
      <c r="O7789" s="10">
        <v>45141.322858796295</v>
      </c>
      <c r="P7789" s="10">
        <v>45159.1875</v>
      </c>
      <c r="Q7789">
        <v>0</v>
      </c>
      <c r="R7789" t="s">
        <v>220</v>
      </c>
      <c r="S7789" t="s">
        <v>220</v>
      </c>
      <c r="T7789">
        <v>0</v>
      </c>
      <c r="U7789" t="s">
        <v>220</v>
      </c>
      <c r="V7789" t="str">
        <f>VLOOKUP(F7789, [1]!Table1[[#All],[Gender]:[city]], 3, FALSE)</f>
        <v>Undergraduate Student</v>
      </c>
      <c r="W7789" s="11">
        <f>VLOOKUP(F7789, [1]!Table1[[#All],[Gender]:[city]], 4, FALSE)</f>
        <v>45130</v>
      </c>
      <c r="X7789" t="b">
        <f>VLOOKUP(F7789, [1]!Table1[[#All],[Gender]:[isFromSocialMedia]], 7, FALSE)</f>
        <v>0</v>
      </c>
      <c r="Y7789" t="str">
        <f>IF(TEXT(Table1[[#This Row],[Apply Date]], "yyyy-mm-dd") = TEXT(Table1[[#This Row],[Sign Up Date]], "yyyy-mm-dd"), "New User", "Repeat User")</f>
        <v>Repeat User</v>
      </c>
    </row>
    <row r="7790" spans="1:25" ht="12.75" x14ac:dyDescent="0.2">
      <c r="A7790" s="1" t="s">
        <v>12151</v>
      </c>
      <c r="B7790" s="1" t="s">
        <v>11245</v>
      </c>
      <c r="C7790" s="1" t="s">
        <v>160</v>
      </c>
      <c r="D7790" s="1" t="s">
        <v>2629</v>
      </c>
      <c r="E7790" s="2">
        <v>45292.146365740744</v>
      </c>
      <c r="F7790" s="1" t="s">
        <v>25</v>
      </c>
      <c r="G7790" s="9" t="s">
        <v>12152</v>
      </c>
      <c r="H7790" s="9" t="s">
        <v>668</v>
      </c>
      <c r="I7790" s="9" t="s">
        <v>45</v>
      </c>
      <c r="J7790" s="1">
        <v>676542</v>
      </c>
      <c r="K7790" s="3">
        <v>44013</v>
      </c>
      <c r="L7790" s="1" t="s">
        <v>37</v>
      </c>
      <c r="M7790" s="1" t="s">
        <v>204</v>
      </c>
      <c r="N7790" s="1" t="s">
        <v>75</v>
      </c>
      <c r="O7790" s="10">
        <v>45114.741469907407</v>
      </c>
      <c r="P7790" s="10">
        <v>45145.1875</v>
      </c>
      <c r="Q7790">
        <v>0</v>
      </c>
      <c r="R7790" t="s">
        <v>220</v>
      </c>
      <c r="S7790" t="s">
        <v>220</v>
      </c>
      <c r="T7790">
        <v>0</v>
      </c>
      <c r="U7790" t="s">
        <v>220</v>
      </c>
      <c r="V7790" t="str">
        <f>VLOOKUP(F7790, [1]!Table1[[#All],[Gender]:[city]], 3, FALSE)</f>
        <v>Undergraduate Student</v>
      </c>
      <c r="W7790" s="11">
        <f>VLOOKUP(F7790, [1]!Table1[[#All],[Gender]:[city]], 4, FALSE)</f>
        <v>45130</v>
      </c>
      <c r="X7790" t="b">
        <f>VLOOKUP(F7790, [1]!Table1[[#All],[Gender]:[isFromSocialMedia]], 7, FALSE)</f>
        <v>0</v>
      </c>
      <c r="Y7790" t="str">
        <f>IF(TEXT(Table1[[#This Row],[Apply Date]], "yyyy-mm-dd") = TEXT(Table1[[#This Row],[Sign Up Date]], "yyyy-mm-dd"), "New User", "Repeat User")</f>
        <v>Repeat User</v>
      </c>
    </row>
    <row r="7791" spans="1:25" ht="12.75" x14ac:dyDescent="0.2">
      <c r="A7791" s="1" t="s">
        <v>12153</v>
      </c>
      <c r="B7791" s="1" t="s">
        <v>11245</v>
      </c>
      <c r="C7791" s="1" t="s">
        <v>160</v>
      </c>
      <c r="D7791" s="1" t="s">
        <v>2629</v>
      </c>
      <c r="E7791" s="2">
        <v>45292.146365740744</v>
      </c>
      <c r="F7791" s="1" t="s">
        <v>25</v>
      </c>
      <c r="G7791" s="9" t="s">
        <v>8700</v>
      </c>
      <c r="H7791" s="9" t="s">
        <v>103</v>
      </c>
      <c r="I7791" s="9" t="s">
        <v>103</v>
      </c>
      <c r="J7791" s="1">
        <v>57000</v>
      </c>
      <c r="K7791" s="3">
        <v>45444</v>
      </c>
      <c r="L7791" s="1" t="s">
        <v>37</v>
      </c>
      <c r="M7791" s="1" t="s">
        <v>373</v>
      </c>
      <c r="N7791" s="1" t="s">
        <v>75</v>
      </c>
      <c r="O7791" s="10">
        <v>45144.372094907405</v>
      </c>
      <c r="P7791" s="10">
        <v>45159.1875</v>
      </c>
      <c r="Q7791">
        <v>0</v>
      </c>
      <c r="R7791" t="s">
        <v>220</v>
      </c>
      <c r="S7791" t="s">
        <v>220</v>
      </c>
      <c r="T7791">
        <v>0</v>
      </c>
      <c r="U7791" t="s">
        <v>220</v>
      </c>
      <c r="V7791" t="str">
        <f>VLOOKUP(F7791, [1]!Table1[[#All],[Gender]:[city]], 3, FALSE)</f>
        <v>Undergraduate Student</v>
      </c>
      <c r="W7791" s="11">
        <f>VLOOKUP(F7791, [1]!Table1[[#All],[Gender]:[city]], 4, FALSE)</f>
        <v>45130</v>
      </c>
      <c r="X7791" t="b">
        <f>VLOOKUP(F7791, [1]!Table1[[#All],[Gender]:[isFromSocialMedia]], 7, FALSE)</f>
        <v>0</v>
      </c>
      <c r="Y7791" t="str">
        <f>IF(TEXT(Table1[[#This Row],[Apply Date]], "yyyy-mm-dd") = TEXT(Table1[[#This Row],[Sign Up Date]], "yyyy-mm-dd"), "New User", "Repeat User")</f>
        <v>Repeat User</v>
      </c>
    </row>
    <row r="7792" spans="1:25" ht="12.75" x14ac:dyDescent="0.2">
      <c r="A7792" s="1" t="s">
        <v>12154</v>
      </c>
      <c r="B7792" s="1" t="s">
        <v>11245</v>
      </c>
      <c r="C7792" s="1" t="s">
        <v>160</v>
      </c>
      <c r="D7792" s="1" t="s">
        <v>2629</v>
      </c>
      <c r="E7792" s="2">
        <v>45292.146365740744</v>
      </c>
      <c r="F7792" s="1" t="s">
        <v>25</v>
      </c>
      <c r="G7792" s="9" t="s">
        <v>1762</v>
      </c>
      <c r="H7792" s="9" t="s">
        <v>91</v>
      </c>
      <c r="I7792" s="9" t="s">
        <v>45</v>
      </c>
      <c r="J7792" s="1">
        <v>518001</v>
      </c>
      <c r="K7792" s="3">
        <v>44348</v>
      </c>
      <c r="L7792" s="1" t="s">
        <v>104</v>
      </c>
      <c r="M7792" s="1" t="s">
        <v>1575</v>
      </c>
      <c r="N7792" s="1" t="s">
        <v>75</v>
      </c>
      <c r="O7792" s="10">
        <v>45114.181145833332</v>
      </c>
      <c r="P7792" s="10">
        <v>45145.1875</v>
      </c>
      <c r="Q7792">
        <v>0</v>
      </c>
      <c r="R7792" t="s">
        <v>220</v>
      </c>
      <c r="S7792" t="s">
        <v>220</v>
      </c>
      <c r="T7792">
        <v>0</v>
      </c>
      <c r="U7792" t="s">
        <v>220</v>
      </c>
      <c r="V7792" t="str">
        <f>VLOOKUP(F7792, [1]!Table1[[#All],[Gender]:[city]], 3, FALSE)</f>
        <v>Undergraduate Student</v>
      </c>
      <c r="W7792" s="11">
        <f>VLOOKUP(F7792, [1]!Table1[[#All],[Gender]:[city]], 4, FALSE)</f>
        <v>45130</v>
      </c>
      <c r="X7792" t="b">
        <f>VLOOKUP(F7792, [1]!Table1[[#All],[Gender]:[isFromSocialMedia]], 7, FALSE)</f>
        <v>0</v>
      </c>
      <c r="Y7792" t="str">
        <f>IF(TEXT(Table1[[#This Row],[Apply Date]], "yyyy-mm-dd") = TEXT(Table1[[#This Row],[Sign Up Date]], "yyyy-mm-dd"), "New User", "Repeat User")</f>
        <v>Repeat User</v>
      </c>
    </row>
    <row r="7793" spans="1:25" ht="12.75" x14ac:dyDescent="0.2">
      <c r="A7793" s="1" t="s">
        <v>12155</v>
      </c>
      <c r="B7793" s="1" t="s">
        <v>11245</v>
      </c>
      <c r="C7793" s="1" t="s">
        <v>160</v>
      </c>
      <c r="D7793" s="1" t="s">
        <v>2629</v>
      </c>
      <c r="E7793" s="2">
        <v>45292.146365740744</v>
      </c>
      <c r="F7793" s="1" t="s">
        <v>33</v>
      </c>
      <c r="G7793" s="9" t="s">
        <v>658</v>
      </c>
      <c r="H7793" s="9" t="s">
        <v>303</v>
      </c>
      <c r="I7793" s="9" t="s">
        <v>303</v>
      </c>
      <c r="J7793" s="1">
        <v>1000</v>
      </c>
      <c r="K7793" s="3">
        <v>41699</v>
      </c>
      <c r="L7793" s="1" t="s">
        <v>50</v>
      </c>
      <c r="M7793" s="1" t="s">
        <v>12156</v>
      </c>
      <c r="N7793" s="1" t="s">
        <v>75</v>
      </c>
      <c r="O7793" s="10">
        <v>45127.461435185185</v>
      </c>
      <c r="P7793" s="10">
        <v>45145.1875</v>
      </c>
      <c r="Q7793">
        <v>0</v>
      </c>
      <c r="R7793" t="s">
        <v>220</v>
      </c>
      <c r="S7793" t="s">
        <v>220</v>
      </c>
      <c r="T7793">
        <v>0</v>
      </c>
      <c r="U7793" t="s">
        <v>220</v>
      </c>
      <c r="V7793" t="str">
        <f>VLOOKUP(F7793, [1]!Table1[[#All],[Gender]:[city]], 3, FALSE)</f>
        <v>Not in Education</v>
      </c>
      <c r="W7793" s="11">
        <f>VLOOKUP(F7793, [1]!Table1[[#All],[Gender]:[city]], 4, FALSE)</f>
        <v>45092</v>
      </c>
      <c r="X7793" t="b">
        <f>VLOOKUP(F7793, [1]!Table1[[#All],[Gender]:[isFromSocialMedia]], 7, FALSE)</f>
        <v>0</v>
      </c>
      <c r="Y7793" t="str">
        <f>IF(TEXT(Table1[[#This Row],[Apply Date]], "yyyy-mm-dd") = TEXT(Table1[[#This Row],[Sign Up Date]], "yyyy-mm-dd"), "New User", "Repeat User")</f>
        <v>Repeat User</v>
      </c>
    </row>
    <row r="7794" spans="1:25" ht="12.75" x14ac:dyDescent="0.2">
      <c r="A7794" s="1" t="s">
        <v>12157</v>
      </c>
      <c r="B7794" s="1" t="s">
        <v>11245</v>
      </c>
      <c r="C7794" s="1" t="s">
        <v>160</v>
      </c>
      <c r="D7794" s="1" t="s">
        <v>2629</v>
      </c>
      <c r="E7794" s="2">
        <v>45292.146365740744</v>
      </c>
      <c r="F7794" s="1" t="s">
        <v>25</v>
      </c>
      <c r="G7794" s="9" t="s">
        <v>147</v>
      </c>
      <c r="H7794" s="9" t="s">
        <v>148</v>
      </c>
      <c r="I7794" s="9" t="s">
        <v>45</v>
      </c>
      <c r="J7794" s="1">
        <v>400001</v>
      </c>
      <c r="K7794" s="3">
        <v>45809</v>
      </c>
      <c r="L7794" s="1" t="s">
        <v>37</v>
      </c>
      <c r="M7794" s="1" t="s">
        <v>51</v>
      </c>
      <c r="N7794" s="1" t="s">
        <v>75</v>
      </c>
      <c r="O7794" s="10">
        <v>45090.680625000001</v>
      </c>
      <c r="P7794" s="10">
        <v>45103.104166666664</v>
      </c>
      <c r="Q7794">
        <v>0</v>
      </c>
      <c r="R7794" t="s">
        <v>220</v>
      </c>
      <c r="S7794" t="s">
        <v>220</v>
      </c>
      <c r="T7794">
        <v>0</v>
      </c>
      <c r="U7794" t="s">
        <v>220</v>
      </c>
      <c r="V7794" t="str">
        <f>VLOOKUP(F7794, [1]!Table1[[#All],[Gender]:[city]], 3, FALSE)</f>
        <v>Undergraduate Student</v>
      </c>
      <c r="W7794" s="11">
        <f>VLOOKUP(F7794, [1]!Table1[[#All],[Gender]:[city]], 4, FALSE)</f>
        <v>45130</v>
      </c>
      <c r="X7794" t="b">
        <f>VLOOKUP(F7794, [1]!Table1[[#All],[Gender]:[isFromSocialMedia]], 7, FALSE)</f>
        <v>0</v>
      </c>
      <c r="Y7794" t="str">
        <f>IF(TEXT(Table1[[#This Row],[Apply Date]], "yyyy-mm-dd") = TEXT(Table1[[#This Row],[Sign Up Date]], "yyyy-mm-dd"), "New User", "Repeat User")</f>
        <v>Repeat User</v>
      </c>
    </row>
    <row r="7795" spans="1:25" ht="12.75" x14ac:dyDescent="0.2">
      <c r="A7795" s="1" t="s">
        <v>12158</v>
      </c>
      <c r="B7795" s="1" t="s">
        <v>11245</v>
      </c>
      <c r="C7795" s="1" t="s">
        <v>160</v>
      </c>
      <c r="D7795" s="1" t="s">
        <v>2629</v>
      </c>
      <c r="E7795" s="2">
        <v>45292.146365740744</v>
      </c>
      <c r="F7795" s="1" t="s">
        <v>25</v>
      </c>
      <c r="G7795" s="9" t="s">
        <v>642</v>
      </c>
      <c r="H7795" s="9" t="s">
        <v>643</v>
      </c>
      <c r="I7795" s="9" t="s">
        <v>45</v>
      </c>
      <c r="J7795" s="1">
        <v>452020</v>
      </c>
      <c r="K7795" s="3">
        <v>44774</v>
      </c>
      <c r="L7795" s="1" t="s">
        <v>50</v>
      </c>
      <c r="M7795" s="1" t="s">
        <v>366</v>
      </c>
      <c r="N7795" s="1" t="s">
        <v>75</v>
      </c>
      <c r="O7795" s="10">
        <v>45118.382048611114</v>
      </c>
      <c r="P7795" s="10">
        <v>45145.1875</v>
      </c>
      <c r="Q7795">
        <v>0</v>
      </c>
      <c r="R7795" t="s">
        <v>220</v>
      </c>
      <c r="S7795" t="s">
        <v>220</v>
      </c>
      <c r="T7795">
        <v>0</v>
      </c>
      <c r="U7795" t="s">
        <v>220</v>
      </c>
      <c r="V7795" t="str">
        <f>VLOOKUP(F7795, [1]!Table1[[#All],[Gender]:[city]], 3, FALSE)</f>
        <v>Undergraduate Student</v>
      </c>
      <c r="W7795" s="11">
        <f>VLOOKUP(F7795, [1]!Table1[[#All],[Gender]:[city]], 4, FALSE)</f>
        <v>45130</v>
      </c>
      <c r="X7795" t="b">
        <f>VLOOKUP(F7795, [1]!Table1[[#All],[Gender]:[isFromSocialMedia]], 7, FALSE)</f>
        <v>0</v>
      </c>
      <c r="Y7795" t="str">
        <f>IF(TEXT(Table1[[#This Row],[Apply Date]], "yyyy-mm-dd") = TEXT(Table1[[#This Row],[Sign Up Date]], "yyyy-mm-dd"), "New User", "Repeat User")</f>
        <v>Repeat User</v>
      </c>
    </row>
    <row r="7796" spans="1:25" ht="12.75" x14ac:dyDescent="0.2">
      <c r="A7796" s="1" t="s">
        <v>12159</v>
      </c>
      <c r="B7796" s="1" t="s">
        <v>11245</v>
      </c>
      <c r="C7796" s="1" t="s">
        <v>160</v>
      </c>
      <c r="D7796" s="1" t="s">
        <v>2629</v>
      </c>
      <c r="E7796" s="2">
        <v>45292.146365740744</v>
      </c>
      <c r="F7796" s="1" t="s">
        <v>25</v>
      </c>
      <c r="G7796" s="9" t="s">
        <v>597</v>
      </c>
      <c r="H7796" s="9" t="s">
        <v>643</v>
      </c>
      <c r="I7796" s="9" t="s">
        <v>45</v>
      </c>
      <c r="J7796" s="1">
        <v>486001</v>
      </c>
      <c r="K7796" s="3">
        <v>43252</v>
      </c>
      <c r="L7796" s="1" t="s">
        <v>104</v>
      </c>
      <c r="M7796" s="1" t="s">
        <v>30</v>
      </c>
      <c r="N7796" s="1" t="s">
        <v>75</v>
      </c>
      <c r="O7796" s="10">
        <v>45090.341354166667</v>
      </c>
      <c r="P7796" s="10">
        <v>45103.104166666664</v>
      </c>
      <c r="Q7796">
        <v>0</v>
      </c>
      <c r="R7796" t="s">
        <v>220</v>
      </c>
      <c r="S7796" t="s">
        <v>220</v>
      </c>
      <c r="T7796">
        <v>0</v>
      </c>
      <c r="U7796" t="s">
        <v>220</v>
      </c>
      <c r="V7796" t="str">
        <f>VLOOKUP(F7796, [1]!Table1[[#All],[Gender]:[city]], 3, FALSE)</f>
        <v>Undergraduate Student</v>
      </c>
      <c r="W7796" s="11">
        <f>VLOOKUP(F7796, [1]!Table1[[#All],[Gender]:[city]], 4, FALSE)</f>
        <v>45130</v>
      </c>
      <c r="X7796" t="b">
        <f>VLOOKUP(F7796, [1]!Table1[[#All],[Gender]:[isFromSocialMedia]], 7, FALSE)</f>
        <v>0</v>
      </c>
      <c r="Y7796" t="str">
        <f>IF(TEXT(Table1[[#This Row],[Apply Date]], "yyyy-mm-dd") = TEXT(Table1[[#This Row],[Sign Up Date]], "yyyy-mm-dd"), "New User", "Repeat User")</f>
        <v>Repeat User</v>
      </c>
    </row>
    <row r="7797" spans="1:25" ht="12.75" x14ac:dyDescent="0.2">
      <c r="A7797" s="1" t="s">
        <v>12160</v>
      </c>
      <c r="B7797" s="1" t="s">
        <v>11245</v>
      </c>
      <c r="C7797" s="1" t="s">
        <v>160</v>
      </c>
      <c r="D7797" s="1" t="s">
        <v>2629</v>
      </c>
      <c r="E7797" s="2">
        <v>45292.146365740744</v>
      </c>
      <c r="F7797" s="1" t="s">
        <v>33</v>
      </c>
      <c r="G7797" s="9" t="s">
        <v>6521</v>
      </c>
      <c r="H7797" s="9" t="s">
        <v>668</v>
      </c>
      <c r="I7797" s="9" t="s">
        <v>45</v>
      </c>
      <c r="J7797" s="1">
        <v>680305</v>
      </c>
      <c r="K7797" s="3">
        <v>44774</v>
      </c>
      <c r="L7797" s="1" t="s">
        <v>50</v>
      </c>
      <c r="M7797" s="1" t="s">
        <v>689</v>
      </c>
      <c r="N7797" s="1" t="s">
        <v>39</v>
      </c>
      <c r="O7797" s="10">
        <v>45092.40425925926</v>
      </c>
      <c r="P7797" s="10">
        <v>45117.104166666664</v>
      </c>
      <c r="Q7797" s="1">
        <v>500</v>
      </c>
      <c r="R7797" s="1" t="s">
        <v>11283</v>
      </c>
      <c r="S7797" s="1" t="s">
        <v>11284</v>
      </c>
      <c r="T7797" s="1">
        <v>1182</v>
      </c>
      <c r="U7797" s="1" t="s">
        <v>2645</v>
      </c>
      <c r="V7797" t="str">
        <f>VLOOKUP(F7797, [1]!Table1[[#All],[Gender]:[city]], 3, FALSE)</f>
        <v>Not in Education</v>
      </c>
      <c r="W7797" s="11">
        <f>VLOOKUP(F7797, [1]!Table1[[#All],[Gender]:[city]], 4, FALSE)</f>
        <v>45092</v>
      </c>
      <c r="X7797" t="b">
        <f>VLOOKUP(F7797, [1]!Table1[[#All],[Gender]:[isFromSocialMedia]], 7, FALSE)</f>
        <v>0</v>
      </c>
      <c r="Y7797" t="str">
        <f>IF(TEXT(Table1[[#This Row],[Apply Date]], "yyyy-mm-dd") = TEXT(Table1[[#This Row],[Sign Up Date]], "yyyy-mm-dd"), "New User", "Repeat User")</f>
        <v>New User</v>
      </c>
    </row>
    <row r="7798" spans="1:25" ht="12.75" x14ac:dyDescent="0.2">
      <c r="A7798" s="1" t="s">
        <v>12161</v>
      </c>
      <c r="B7798" s="1" t="s">
        <v>11245</v>
      </c>
      <c r="C7798" s="1" t="s">
        <v>160</v>
      </c>
      <c r="D7798" s="1" t="s">
        <v>2629</v>
      </c>
      <c r="E7798" s="2">
        <v>45292.146365740744</v>
      </c>
      <c r="F7798" s="1" t="s">
        <v>25</v>
      </c>
      <c r="G7798" s="9" t="s">
        <v>12162</v>
      </c>
      <c r="H7798" s="9" t="s">
        <v>1474</v>
      </c>
      <c r="I7798" s="9" t="s">
        <v>45</v>
      </c>
      <c r="J7798" s="1">
        <v>854106</v>
      </c>
      <c r="K7798" s="3">
        <v>45474</v>
      </c>
      <c r="L7798" s="1" t="s">
        <v>37</v>
      </c>
      <c r="M7798" s="1" t="s">
        <v>319</v>
      </c>
      <c r="N7798" s="1" t="s">
        <v>39</v>
      </c>
      <c r="O7798" s="10">
        <v>45118.139293981483</v>
      </c>
      <c r="P7798" s="10">
        <v>45145.1875</v>
      </c>
      <c r="Q7798" s="1">
        <v>500</v>
      </c>
      <c r="R7798" s="1" t="s">
        <v>11283</v>
      </c>
      <c r="S7798" s="1" t="s">
        <v>11284</v>
      </c>
      <c r="T7798" s="1">
        <v>1182</v>
      </c>
      <c r="U7798" s="1" t="s">
        <v>2645</v>
      </c>
      <c r="V7798" t="str">
        <f>VLOOKUP(F7798, [1]!Table1[[#All],[Gender]:[city]], 3, FALSE)</f>
        <v>Undergraduate Student</v>
      </c>
      <c r="W7798" s="11">
        <f>VLOOKUP(F7798, [1]!Table1[[#All],[Gender]:[city]], 4, FALSE)</f>
        <v>45130</v>
      </c>
      <c r="X7798" t="b">
        <f>VLOOKUP(F7798, [1]!Table1[[#All],[Gender]:[isFromSocialMedia]], 7, FALSE)</f>
        <v>0</v>
      </c>
      <c r="Y7798" t="str">
        <f>IF(TEXT(Table1[[#This Row],[Apply Date]], "yyyy-mm-dd") = TEXT(Table1[[#This Row],[Sign Up Date]], "yyyy-mm-dd"), "New User", "Repeat User")</f>
        <v>Repeat User</v>
      </c>
    </row>
    <row r="7799" spans="1:25" ht="12.75" x14ac:dyDescent="0.2">
      <c r="A7799" s="1" t="s">
        <v>12163</v>
      </c>
      <c r="B7799" s="1" t="s">
        <v>11245</v>
      </c>
      <c r="C7799" s="1" t="s">
        <v>160</v>
      </c>
      <c r="D7799" s="1" t="s">
        <v>2629</v>
      </c>
      <c r="E7799" s="2">
        <v>45292.146365740744</v>
      </c>
      <c r="F7799" s="1" t="s">
        <v>25</v>
      </c>
      <c r="G7799" s="9" t="s">
        <v>11317</v>
      </c>
      <c r="H7799" s="9" t="s">
        <v>470</v>
      </c>
      <c r="I7799" s="9" t="s">
        <v>45</v>
      </c>
      <c r="J7799" s="1">
        <v>515671</v>
      </c>
      <c r="K7799" s="3">
        <v>45413</v>
      </c>
      <c r="L7799" s="1" t="s">
        <v>37</v>
      </c>
      <c r="M7799" s="1" t="s">
        <v>51</v>
      </c>
      <c r="N7799" s="1" t="s">
        <v>75</v>
      </c>
      <c r="O7799" s="10">
        <v>45115.747673611113</v>
      </c>
      <c r="P7799" s="10">
        <v>45145.1875</v>
      </c>
      <c r="Q7799">
        <v>0</v>
      </c>
      <c r="R7799" t="s">
        <v>220</v>
      </c>
      <c r="S7799" t="s">
        <v>220</v>
      </c>
      <c r="T7799">
        <v>0</v>
      </c>
      <c r="U7799" t="s">
        <v>220</v>
      </c>
      <c r="V7799" t="str">
        <f>VLOOKUP(F7799, [1]!Table1[[#All],[Gender]:[city]], 3, FALSE)</f>
        <v>Undergraduate Student</v>
      </c>
      <c r="W7799" s="11">
        <f>VLOOKUP(F7799, [1]!Table1[[#All],[Gender]:[city]], 4, FALSE)</f>
        <v>45130</v>
      </c>
      <c r="X7799" t="b">
        <f>VLOOKUP(F7799, [1]!Table1[[#All],[Gender]:[isFromSocialMedia]], 7, FALSE)</f>
        <v>0</v>
      </c>
      <c r="Y7799" t="str">
        <f>IF(TEXT(Table1[[#This Row],[Apply Date]], "yyyy-mm-dd") = TEXT(Table1[[#This Row],[Sign Up Date]], "yyyy-mm-dd"), "New User", "Repeat User")</f>
        <v>Repeat User</v>
      </c>
    </row>
    <row r="7800" spans="1:25" ht="12.75" x14ac:dyDescent="0.2">
      <c r="A7800" s="1" t="s">
        <v>12164</v>
      </c>
      <c r="B7800" s="1" t="s">
        <v>11245</v>
      </c>
      <c r="C7800" s="1" t="s">
        <v>160</v>
      </c>
      <c r="D7800" s="1" t="s">
        <v>2629</v>
      </c>
      <c r="E7800" s="2">
        <v>45292.146365740744</v>
      </c>
      <c r="F7800" s="1" t="s">
        <v>33</v>
      </c>
      <c r="G7800" s="9" t="s">
        <v>981</v>
      </c>
      <c r="H7800" s="9" t="s">
        <v>643</v>
      </c>
      <c r="I7800" s="9" t="s">
        <v>45</v>
      </c>
      <c r="J7800" s="1">
        <v>462041</v>
      </c>
      <c r="K7800" s="3">
        <v>45108</v>
      </c>
      <c r="L7800" s="1" t="s">
        <v>50</v>
      </c>
      <c r="M7800" s="1" t="s">
        <v>51</v>
      </c>
      <c r="N7800" s="1" t="s">
        <v>75</v>
      </c>
      <c r="O7800" s="10">
        <v>45114.785069444442</v>
      </c>
      <c r="P7800" s="10">
        <v>45145.1875</v>
      </c>
      <c r="Q7800">
        <v>0</v>
      </c>
      <c r="R7800" t="s">
        <v>220</v>
      </c>
      <c r="S7800" t="s">
        <v>220</v>
      </c>
      <c r="T7800">
        <v>0</v>
      </c>
      <c r="U7800" t="s">
        <v>220</v>
      </c>
      <c r="V7800" t="str">
        <f>VLOOKUP(F7800, [1]!Table1[[#All],[Gender]:[city]], 3, FALSE)</f>
        <v>Not in Education</v>
      </c>
      <c r="W7800" s="11">
        <f>VLOOKUP(F7800, [1]!Table1[[#All],[Gender]:[city]], 4, FALSE)</f>
        <v>45092</v>
      </c>
      <c r="X7800" t="b">
        <f>VLOOKUP(F7800, [1]!Table1[[#All],[Gender]:[isFromSocialMedia]], 7, FALSE)</f>
        <v>0</v>
      </c>
      <c r="Y7800" t="str">
        <f>IF(TEXT(Table1[[#This Row],[Apply Date]], "yyyy-mm-dd") = TEXT(Table1[[#This Row],[Sign Up Date]], "yyyy-mm-dd"), "New User", "Repeat User")</f>
        <v>Repeat User</v>
      </c>
    </row>
    <row r="7801" spans="1:25" ht="12.75" x14ac:dyDescent="0.2">
      <c r="A7801" s="1" t="s">
        <v>12165</v>
      </c>
      <c r="B7801" s="1" t="s">
        <v>11245</v>
      </c>
      <c r="C7801" s="1" t="s">
        <v>160</v>
      </c>
      <c r="D7801" s="1" t="s">
        <v>2629</v>
      </c>
      <c r="E7801" s="2">
        <v>45292.146365740744</v>
      </c>
      <c r="F7801" s="1" t="s">
        <v>25</v>
      </c>
      <c r="G7801" s="9" t="s">
        <v>318</v>
      </c>
      <c r="H7801" s="9" t="s">
        <v>318</v>
      </c>
      <c r="I7801" s="9" t="s">
        <v>45</v>
      </c>
      <c r="J7801" s="1">
        <v>110009</v>
      </c>
      <c r="K7801" s="3">
        <v>44378</v>
      </c>
      <c r="L7801" s="1" t="s">
        <v>104</v>
      </c>
      <c r="M7801" s="1" t="s">
        <v>204</v>
      </c>
      <c r="N7801" s="1" t="s">
        <v>39</v>
      </c>
      <c r="O7801" s="10">
        <v>45093.564513888887</v>
      </c>
      <c r="P7801" s="10">
        <v>45131.104166666664</v>
      </c>
      <c r="Q7801" s="1">
        <v>500</v>
      </c>
      <c r="R7801" s="1" t="s">
        <v>11283</v>
      </c>
      <c r="S7801" s="1" t="s">
        <v>11284</v>
      </c>
      <c r="T7801" s="1">
        <v>1182</v>
      </c>
      <c r="U7801" s="1" t="s">
        <v>2645</v>
      </c>
      <c r="V7801" t="str">
        <f>VLOOKUP(F7801, [1]!Table1[[#All],[Gender]:[city]], 3, FALSE)</f>
        <v>Undergraduate Student</v>
      </c>
      <c r="W7801" s="11">
        <f>VLOOKUP(F7801, [1]!Table1[[#All],[Gender]:[city]], 4, FALSE)</f>
        <v>45130</v>
      </c>
      <c r="X7801" t="b">
        <f>VLOOKUP(F7801, [1]!Table1[[#All],[Gender]:[isFromSocialMedia]], 7, FALSE)</f>
        <v>0</v>
      </c>
      <c r="Y7801" t="str">
        <f>IF(TEXT(Table1[[#This Row],[Apply Date]], "yyyy-mm-dd") = TEXT(Table1[[#This Row],[Sign Up Date]], "yyyy-mm-dd"), "New User", "Repeat User")</f>
        <v>Repeat User</v>
      </c>
    </row>
    <row r="7802" spans="1:25" ht="12.75" x14ac:dyDescent="0.2">
      <c r="A7802" s="1" t="s">
        <v>12166</v>
      </c>
      <c r="B7802" s="1" t="s">
        <v>11245</v>
      </c>
      <c r="C7802" s="1" t="s">
        <v>160</v>
      </c>
      <c r="D7802" s="1" t="s">
        <v>2629</v>
      </c>
      <c r="E7802" s="2">
        <v>45292.146365740744</v>
      </c>
      <c r="F7802" s="1" t="s">
        <v>25</v>
      </c>
      <c r="G7802" s="9" t="s">
        <v>981</v>
      </c>
      <c r="H7802" s="9" t="s">
        <v>643</v>
      </c>
      <c r="I7802" s="9" t="s">
        <v>45</v>
      </c>
      <c r="J7802" s="1">
        <v>462002</v>
      </c>
      <c r="K7802" s="3">
        <v>45078</v>
      </c>
      <c r="L7802" s="1" t="s">
        <v>37</v>
      </c>
      <c r="M7802" s="1" t="s">
        <v>689</v>
      </c>
      <c r="N7802" s="1" t="s">
        <v>75</v>
      </c>
      <c r="O7802" s="10">
        <v>45093.552372685182</v>
      </c>
      <c r="P7802" s="10">
        <v>45131.104166666664</v>
      </c>
      <c r="Q7802">
        <v>0</v>
      </c>
      <c r="R7802" t="s">
        <v>220</v>
      </c>
      <c r="S7802" t="s">
        <v>220</v>
      </c>
      <c r="T7802">
        <v>0</v>
      </c>
      <c r="U7802" t="s">
        <v>220</v>
      </c>
      <c r="V7802" t="str">
        <f>VLOOKUP(F7802, [1]!Table1[[#All],[Gender]:[city]], 3, FALSE)</f>
        <v>Undergraduate Student</v>
      </c>
      <c r="W7802" s="11">
        <f>VLOOKUP(F7802, [1]!Table1[[#All],[Gender]:[city]], 4, FALSE)</f>
        <v>45130</v>
      </c>
      <c r="X7802" t="b">
        <f>VLOOKUP(F7802, [1]!Table1[[#All],[Gender]:[isFromSocialMedia]], 7, FALSE)</f>
        <v>0</v>
      </c>
      <c r="Y7802" t="str">
        <f>IF(TEXT(Table1[[#This Row],[Apply Date]], "yyyy-mm-dd") = TEXT(Table1[[#This Row],[Sign Up Date]], "yyyy-mm-dd"), "New User", "Repeat User")</f>
        <v>Repeat User</v>
      </c>
    </row>
    <row r="7803" spans="1:25" ht="12.75" x14ac:dyDescent="0.2">
      <c r="A7803" s="1" t="s">
        <v>12167</v>
      </c>
      <c r="B7803" s="1" t="s">
        <v>11245</v>
      </c>
      <c r="C7803" s="1" t="s">
        <v>160</v>
      </c>
      <c r="D7803" s="1" t="s">
        <v>2629</v>
      </c>
      <c r="E7803" s="2">
        <v>45292.146365740744</v>
      </c>
      <c r="F7803" s="1" t="s">
        <v>25</v>
      </c>
      <c r="G7803" s="9" t="s">
        <v>2608</v>
      </c>
      <c r="H7803" s="9" t="s">
        <v>49</v>
      </c>
      <c r="I7803" s="9" t="s">
        <v>45</v>
      </c>
      <c r="J7803" s="1">
        <v>507167</v>
      </c>
      <c r="K7803" s="3">
        <v>44348</v>
      </c>
      <c r="L7803" s="1" t="s">
        <v>50</v>
      </c>
      <c r="M7803" s="1" t="s">
        <v>51</v>
      </c>
      <c r="N7803" s="1" t="s">
        <v>75</v>
      </c>
      <c r="O7803" s="10">
        <v>45023.298391203702</v>
      </c>
      <c r="P7803" s="10">
        <v>45040.104166666664</v>
      </c>
      <c r="Q7803">
        <v>0</v>
      </c>
      <c r="R7803" t="s">
        <v>220</v>
      </c>
      <c r="S7803" t="s">
        <v>220</v>
      </c>
      <c r="T7803">
        <v>0</v>
      </c>
      <c r="U7803" t="s">
        <v>220</v>
      </c>
      <c r="V7803" t="str">
        <f>VLOOKUP(F7803, [1]!Table1[[#All],[Gender]:[city]], 3, FALSE)</f>
        <v>Undergraduate Student</v>
      </c>
      <c r="W7803" s="11">
        <f>VLOOKUP(F7803, [1]!Table1[[#All],[Gender]:[city]], 4, FALSE)</f>
        <v>45130</v>
      </c>
      <c r="X7803" t="b">
        <f>VLOOKUP(F7803, [1]!Table1[[#All],[Gender]:[isFromSocialMedia]], 7, FALSE)</f>
        <v>0</v>
      </c>
      <c r="Y7803" t="str">
        <f>IF(TEXT(Table1[[#This Row],[Apply Date]], "yyyy-mm-dd") = TEXT(Table1[[#This Row],[Sign Up Date]], "yyyy-mm-dd"), "New User", "Repeat User")</f>
        <v>Repeat User</v>
      </c>
    </row>
    <row r="7804" spans="1:25" ht="12.75" x14ac:dyDescent="0.2">
      <c r="A7804" s="1" t="s">
        <v>12168</v>
      </c>
      <c r="B7804" s="1" t="s">
        <v>11245</v>
      </c>
      <c r="C7804" s="1" t="s">
        <v>160</v>
      </c>
      <c r="D7804" s="1" t="s">
        <v>2629</v>
      </c>
      <c r="E7804" s="2">
        <v>45292.146365740744</v>
      </c>
      <c r="F7804" s="1" t="s">
        <v>33</v>
      </c>
      <c r="G7804" s="9" t="s">
        <v>981</v>
      </c>
      <c r="H7804" s="9" t="s">
        <v>643</v>
      </c>
      <c r="I7804" s="9" t="s">
        <v>45</v>
      </c>
      <c r="J7804" s="1">
        <v>462022</v>
      </c>
      <c r="K7804" s="3">
        <v>43831</v>
      </c>
      <c r="L7804" s="1" t="s">
        <v>104</v>
      </c>
      <c r="M7804" s="1" t="s">
        <v>260</v>
      </c>
      <c r="N7804" s="1" t="s">
        <v>75</v>
      </c>
      <c r="O7804" s="10">
        <v>45091.455648148149</v>
      </c>
      <c r="P7804" s="10">
        <v>45117.104166666664</v>
      </c>
      <c r="Q7804">
        <v>0</v>
      </c>
      <c r="R7804" t="s">
        <v>220</v>
      </c>
      <c r="S7804" t="s">
        <v>220</v>
      </c>
      <c r="T7804">
        <v>0</v>
      </c>
      <c r="U7804" t="s">
        <v>220</v>
      </c>
      <c r="V7804" t="str">
        <f>VLOOKUP(F7804, [1]!Table1[[#All],[Gender]:[city]], 3, FALSE)</f>
        <v>Not in Education</v>
      </c>
      <c r="W7804" s="11">
        <f>VLOOKUP(F7804, [1]!Table1[[#All],[Gender]:[city]], 4, FALSE)</f>
        <v>45092</v>
      </c>
      <c r="X7804" t="b">
        <f>VLOOKUP(F7804, [1]!Table1[[#All],[Gender]:[isFromSocialMedia]], 7, FALSE)</f>
        <v>0</v>
      </c>
      <c r="Y7804" t="str">
        <f>IF(TEXT(Table1[[#This Row],[Apply Date]], "yyyy-mm-dd") = TEXT(Table1[[#This Row],[Sign Up Date]], "yyyy-mm-dd"), "New User", "Repeat User")</f>
        <v>Repeat User</v>
      </c>
    </row>
    <row r="7805" spans="1:25" ht="12.75" x14ac:dyDescent="0.2">
      <c r="A7805" s="1" t="s">
        <v>12169</v>
      </c>
      <c r="B7805" s="1" t="s">
        <v>11245</v>
      </c>
      <c r="C7805" s="1" t="s">
        <v>160</v>
      </c>
      <c r="D7805" s="1" t="s">
        <v>2629</v>
      </c>
      <c r="E7805" s="2">
        <v>45292.146365740744</v>
      </c>
      <c r="F7805" s="1" t="s">
        <v>33</v>
      </c>
      <c r="G7805" s="9" t="s">
        <v>66</v>
      </c>
      <c r="H7805" s="9" t="s">
        <v>1905</v>
      </c>
      <c r="I7805" s="9" t="s">
        <v>45</v>
      </c>
      <c r="J7805" s="1">
        <v>282007</v>
      </c>
      <c r="K7805" s="3">
        <v>44348</v>
      </c>
      <c r="L7805" s="1" t="s">
        <v>50</v>
      </c>
      <c r="M7805" s="1" t="s">
        <v>260</v>
      </c>
      <c r="N7805" s="1" t="s">
        <v>75</v>
      </c>
      <c r="O7805" s="10">
        <v>45075.708877314813</v>
      </c>
      <c r="P7805" s="10">
        <v>45089.104166666664</v>
      </c>
      <c r="Q7805">
        <v>0</v>
      </c>
      <c r="R7805" t="s">
        <v>220</v>
      </c>
      <c r="S7805" t="s">
        <v>220</v>
      </c>
      <c r="T7805">
        <v>0</v>
      </c>
      <c r="U7805" t="s">
        <v>220</v>
      </c>
      <c r="V7805" t="str">
        <f>VLOOKUP(F7805, [1]!Table1[[#All],[Gender]:[city]], 3, FALSE)</f>
        <v>Not in Education</v>
      </c>
      <c r="W7805" s="11">
        <f>VLOOKUP(F7805, [1]!Table1[[#All],[Gender]:[city]], 4, FALSE)</f>
        <v>45092</v>
      </c>
      <c r="X7805" t="b">
        <f>VLOOKUP(F7805, [1]!Table1[[#All],[Gender]:[isFromSocialMedia]], 7, FALSE)</f>
        <v>0</v>
      </c>
      <c r="Y7805" t="str">
        <f>IF(TEXT(Table1[[#This Row],[Apply Date]], "yyyy-mm-dd") = TEXT(Table1[[#This Row],[Sign Up Date]], "yyyy-mm-dd"), "New User", "Repeat User")</f>
        <v>Repeat User</v>
      </c>
    </row>
    <row r="7806" spans="1:25" ht="12.75" x14ac:dyDescent="0.2">
      <c r="A7806" s="1" t="s">
        <v>12170</v>
      </c>
      <c r="B7806" s="1" t="s">
        <v>11245</v>
      </c>
      <c r="C7806" s="1" t="s">
        <v>160</v>
      </c>
      <c r="D7806" s="1" t="s">
        <v>2629</v>
      </c>
      <c r="E7806" s="2">
        <v>45292.146365740744</v>
      </c>
      <c r="F7806" s="1" t="s">
        <v>33</v>
      </c>
      <c r="G7806" s="9" t="s">
        <v>8627</v>
      </c>
      <c r="H7806" s="9" t="s">
        <v>148</v>
      </c>
      <c r="I7806" s="9" t="s">
        <v>45</v>
      </c>
      <c r="J7806" s="1">
        <v>400022</v>
      </c>
      <c r="K7806" s="4">
        <v>45992</v>
      </c>
      <c r="L7806" s="1" t="s">
        <v>50</v>
      </c>
      <c r="M7806" s="1" t="s">
        <v>51</v>
      </c>
      <c r="N7806" s="1" t="s">
        <v>75</v>
      </c>
      <c r="O7806" s="10">
        <v>45118.818090277775</v>
      </c>
      <c r="P7806" s="10">
        <v>45145.1875</v>
      </c>
      <c r="Q7806">
        <v>0</v>
      </c>
      <c r="R7806" t="s">
        <v>220</v>
      </c>
      <c r="S7806" t="s">
        <v>220</v>
      </c>
      <c r="T7806">
        <v>0</v>
      </c>
      <c r="U7806" t="s">
        <v>220</v>
      </c>
      <c r="V7806" t="str">
        <f>VLOOKUP(F7806, [1]!Table1[[#All],[Gender]:[city]], 3, FALSE)</f>
        <v>Not in Education</v>
      </c>
      <c r="W7806" s="11">
        <f>VLOOKUP(F7806, [1]!Table1[[#All],[Gender]:[city]], 4, FALSE)</f>
        <v>45092</v>
      </c>
      <c r="X7806" t="b">
        <f>VLOOKUP(F7806, [1]!Table1[[#All],[Gender]:[isFromSocialMedia]], 7, FALSE)</f>
        <v>0</v>
      </c>
      <c r="Y7806" t="str">
        <f>IF(TEXT(Table1[[#This Row],[Apply Date]], "yyyy-mm-dd") = TEXT(Table1[[#This Row],[Sign Up Date]], "yyyy-mm-dd"), "New User", "Repeat User")</f>
        <v>Repeat User</v>
      </c>
    </row>
    <row r="7807" spans="1:25" ht="12.75" x14ac:dyDescent="0.2">
      <c r="A7807" s="1" t="s">
        <v>12171</v>
      </c>
      <c r="B7807" s="1" t="s">
        <v>11245</v>
      </c>
      <c r="C7807" s="1" t="s">
        <v>160</v>
      </c>
      <c r="D7807" s="1" t="s">
        <v>2629</v>
      </c>
      <c r="E7807" s="2">
        <v>45292.146365740744</v>
      </c>
      <c r="F7807" s="1" t="s">
        <v>25</v>
      </c>
      <c r="G7807" s="9" t="s">
        <v>12172</v>
      </c>
      <c r="H7807" s="9" t="s">
        <v>2578</v>
      </c>
      <c r="I7807" s="9" t="s">
        <v>45</v>
      </c>
      <c r="J7807" s="1">
        <v>413606</v>
      </c>
      <c r="K7807" s="3">
        <v>43647</v>
      </c>
      <c r="L7807" s="1" t="s">
        <v>104</v>
      </c>
      <c r="M7807" s="1" t="s">
        <v>294</v>
      </c>
      <c r="N7807" s="1" t="s">
        <v>75</v>
      </c>
      <c r="O7807" s="10">
        <v>45117.362685185188</v>
      </c>
      <c r="P7807" s="10">
        <v>45145.1875</v>
      </c>
      <c r="Q7807">
        <v>0</v>
      </c>
      <c r="R7807" t="s">
        <v>220</v>
      </c>
      <c r="S7807" t="s">
        <v>220</v>
      </c>
      <c r="T7807">
        <v>0</v>
      </c>
      <c r="U7807" t="s">
        <v>220</v>
      </c>
      <c r="V7807" t="str">
        <f>VLOOKUP(F7807, [1]!Table1[[#All],[Gender]:[city]], 3, FALSE)</f>
        <v>Undergraduate Student</v>
      </c>
      <c r="W7807" s="11">
        <f>VLOOKUP(F7807, [1]!Table1[[#All],[Gender]:[city]], 4, FALSE)</f>
        <v>45130</v>
      </c>
      <c r="X7807" t="b">
        <f>VLOOKUP(F7807, [1]!Table1[[#All],[Gender]:[isFromSocialMedia]], 7, FALSE)</f>
        <v>0</v>
      </c>
      <c r="Y7807" t="str">
        <f>IF(TEXT(Table1[[#This Row],[Apply Date]], "yyyy-mm-dd") = TEXT(Table1[[#This Row],[Sign Up Date]], "yyyy-mm-dd"), "New User", "Repeat User")</f>
        <v>Repeat User</v>
      </c>
    </row>
    <row r="7808" spans="1:25" ht="12.75" x14ac:dyDescent="0.2">
      <c r="A7808" s="1" t="s">
        <v>12173</v>
      </c>
      <c r="B7808" s="1" t="s">
        <v>11245</v>
      </c>
      <c r="C7808" s="1" t="s">
        <v>160</v>
      </c>
      <c r="D7808" s="1" t="s">
        <v>2629</v>
      </c>
      <c r="E7808" s="2">
        <v>45292.146365740744</v>
      </c>
      <c r="F7808" s="1" t="s">
        <v>25</v>
      </c>
      <c r="G7808" s="9" t="s">
        <v>237</v>
      </c>
      <c r="H7808" s="9" t="s">
        <v>91</v>
      </c>
      <c r="I7808" s="9" t="s">
        <v>45</v>
      </c>
      <c r="J7808" s="1">
        <v>522006</v>
      </c>
      <c r="K7808" s="3">
        <v>45292</v>
      </c>
      <c r="L7808" s="1" t="s">
        <v>37</v>
      </c>
      <c r="M7808" s="1" t="s">
        <v>46</v>
      </c>
      <c r="N7808" s="1" t="s">
        <v>75</v>
      </c>
      <c r="O7808" s="10">
        <v>45155.374618055554</v>
      </c>
      <c r="P7808" s="10">
        <v>45299.146365740744</v>
      </c>
      <c r="Q7808">
        <v>0</v>
      </c>
      <c r="R7808" t="s">
        <v>220</v>
      </c>
      <c r="S7808" t="s">
        <v>220</v>
      </c>
      <c r="T7808">
        <v>0</v>
      </c>
      <c r="U7808" t="s">
        <v>220</v>
      </c>
      <c r="V7808" t="str">
        <f>VLOOKUP(F7808, [1]!Table1[[#All],[Gender]:[city]], 3, FALSE)</f>
        <v>Undergraduate Student</v>
      </c>
      <c r="W7808" s="11">
        <f>VLOOKUP(F7808, [1]!Table1[[#All],[Gender]:[city]], 4, FALSE)</f>
        <v>45130</v>
      </c>
      <c r="X7808" t="b">
        <f>VLOOKUP(F7808, [1]!Table1[[#All],[Gender]:[isFromSocialMedia]], 7, FALSE)</f>
        <v>0</v>
      </c>
      <c r="Y7808" t="str">
        <f>IF(TEXT(Table1[[#This Row],[Apply Date]], "yyyy-mm-dd") = TEXT(Table1[[#This Row],[Sign Up Date]], "yyyy-mm-dd"), "New User", "Repeat User")</f>
        <v>Repeat User</v>
      </c>
    </row>
    <row r="7809" spans="1:25" ht="12.75" x14ac:dyDescent="0.2">
      <c r="A7809" s="1" t="s">
        <v>12174</v>
      </c>
      <c r="B7809" s="1" t="s">
        <v>11245</v>
      </c>
      <c r="C7809" s="1" t="s">
        <v>160</v>
      </c>
      <c r="D7809" s="1" t="s">
        <v>2629</v>
      </c>
      <c r="E7809" s="2">
        <v>45292.146365740744</v>
      </c>
      <c r="F7809" s="1" t="s">
        <v>25</v>
      </c>
      <c r="G7809" s="9" t="s">
        <v>296</v>
      </c>
      <c r="H7809" s="9" t="s">
        <v>293</v>
      </c>
      <c r="I7809" s="9" t="s">
        <v>103</v>
      </c>
      <c r="J7809" s="1">
        <v>75300</v>
      </c>
      <c r="K7809" s="3">
        <v>45292</v>
      </c>
      <c r="L7809" s="1" t="s">
        <v>37</v>
      </c>
      <c r="M7809" s="1" t="s">
        <v>51</v>
      </c>
      <c r="N7809" s="1" t="s">
        <v>75</v>
      </c>
      <c r="O7809" s="10">
        <v>45079.608506944445</v>
      </c>
      <c r="P7809" s="10">
        <v>45089.104166666664</v>
      </c>
      <c r="Q7809">
        <v>0</v>
      </c>
      <c r="R7809" t="s">
        <v>220</v>
      </c>
      <c r="S7809" t="s">
        <v>220</v>
      </c>
      <c r="T7809">
        <v>0</v>
      </c>
      <c r="U7809" t="s">
        <v>220</v>
      </c>
      <c r="V7809" t="str">
        <f>VLOOKUP(F7809, [1]!Table1[[#All],[Gender]:[city]], 3, FALSE)</f>
        <v>Undergraduate Student</v>
      </c>
      <c r="W7809" s="11">
        <f>VLOOKUP(F7809, [1]!Table1[[#All],[Gender]:[city]], 4, FALSE)</f>
        <v>45130</v>
      </c>
      <c r="X7809" t="b">
        <f>VLOOKUP(F7809, [1]!Table1[[#All],[Gender]:[isFromSocialMedia]], 7, FALSE)</f>
        <v>0</v>
      </c>
      <c r="Y7809" t="str">
        <f>IF(TEXT(Table1[[#This Row],[Apply Date]], "yyyy-mm-dd") = TEXT(Table1[[#This Row],[Sign Up Date]], "yyyy-mm-dd"), "New User", "Repeat User")</f>
        <v>Repeat User</v>
      </c>
    </row>
    <row r="7810" spans="1:25" ht="12.75" x14ac:dyDescent="0.2">
      <c r="A7810" s="1" t="s">
        <v>12175</v>
      </c>
      <c r="B7810" s="1" t="s">
        <v>11245</v>
      </c>
      <c r="C7810" s="1" t="s">
        <v>160</v>
      </c>
      <c r="D7810" s="1" t="s">
        <v>2629</v>
      </c>
      <c r="E7810" s="2">
        <v>45292.146365740744</v>
      </c>
      <c r="F7810" s="1" t="s">
        <v>25</v>
      </c>
      <c r="G7810" s="9" t="s">
        <v>229</v>
      </c>
      <c r="H7810" s="9" t="s">
        <v>1118</v>
      </c>
      <c r="I7810" s="9" t="s">
        <v>45</v>
      </c>
      <c r="J7810" s="1">
        <v>603202</v>
      </c>
      <c r="K7810" s="3">
        <v>45413</v>
      </c>
      <c r="L7810" s="1" t="s">
        <v>50</v>
      </c>
      <c r="M7810" s="1" t="s">
        <v>51</v>
      </c>
      <c r="N7810" s="1" t="s">
        <v>75</v>
      </c>
      <c r="O7810" s="10">
        <v>45115.441469907404</v>
      </c>
      <c r="P7810" s="10">
        <v>45145.1875</v>
      </c>
      <c r="Q7810">
        <v>0</v>
      </c>
      <c r="R7810" t="s">
        <v>220</v>
      </c>
      <c r="S7810" t="s">
        <v>220</v>
      </c>
      <c r="T7810">
        <v>0</v>
      </c>
      <c r="U7810" t="s">
        <v>220</v>
      </c>
      <c r="V7810" t="str">
        <f>VLOOKUP(F7810, [1]!Table1[[#All],[Gender]:[city]], 3, FALSE)</f>
        <v>Undergraduate Student</v>
      </c>
      <c r="W7810" s="11">
        <f>VLOOKUP(F7810, [1]!Table1[[#All],[Gender]:[city]], 4, FALSE)</f>
        <v>45130</v>
      </c>
      <c r="X7810" t="b">
        <f>VLOOKUP(F7810, [1]!Table1[[#All],[Gender]:[isFromSocialMedia]], 7, FALSE)</f>
        <v>0</v>
      </c>
      <c r="Y7810" t="str">
        <f>IF(TEXT(Table1[[#This Row],[Apply Date]], "yyyy-mm-dd") = TEXT(Table1[[#This Row],[Sign Up Date]], "yyyy-mm-dd"), "New User", "Repeat User")</f>
        <v>Repeat User</v>
      </c>
    </row>
    <row r="7811" spans="1:25" ht="12.75" x14ac:dyDescent="0.2">
      <c r="A7811" s="1" t="s">
        <v>12176</v>
      </c>
      <c r="B7811" s="1" t="s">
        <v>11245</v>
      </c>
      <c r="C7811" s="1" t="s">
        <v>160</v>
      </c>
      <c r="D7811" s="1" t="s">
        <v>2629</v>
      </c>
      <c r="E7811" s="2">
        <v>45292.146365740744</v>
      </c>
      <c r="F7811" s="1" t="s">
        <v>25</v>
      </c>
      <c r="G7811" s="9" t="s">
        <v>59</v>
      </c>
      <c r="H7811" s="9" t="s">
        <v>60</v>
      </c>
      <c r="I7811" s="9" t="s">
        <v>61</v>
      </c>
      <c r="J7811" s="1">
        <v>63108</v>
      </c>
      <c r="K7811" s="3">
        <v>45413</v>
      </c>
      <c r="L7811" s="1" t="s">
        <v>50</v>
      </c>
      <c r="M7811" s="1" t="s">
        <v>51</v>
      </c>
      <c r="N7811" s="1" t="s">
        <v>75</v>
      </c>
      <c r="O7811" s="10">
        <v>45091.679976851854</v>
      </c>
      <c r="P7811" s="10">
        <v>45117.104166666664</v>
      </c>
      <c r="Q7811">
        <v>0</v>
      </c>
      <c r="R7811" t="s">
        <v>220</v>
      </c>
      <c r="S7811" t="s">
        <v>220</v>
      </c>
      <c r="T7811">
        <v>0</v>
      </c>
      <c r="U7811" t="s">
        <v>220</v>
      </c>
      <c r="V7811" t="str">
        <f>VLOOKUP(F7811, [1]!Table1[[#All],[Gender]:[city]], 3, FALSE)</f>
        <v>Undergraduate Student</v>
      </c>
      <c r="W7811" s="11">
        <f>VLOOKUP(F7811, [1]!Table1[[#All],[Gender]:[city]], 4, FALSE)</f>
        <v>45130</v>
      </c>
      <c r="X7811" t="b">
        <f>VLOOKUP(F7811, [1]!Table1[[#All],[Gender]:[isFromSocialMedia]], 7, FALSE)</f>
        <v>0</v>
      </c>
      <c r="Y7811" t="str">
        <f>IF(TEXT(Table1[[#This Row],[Apply Date]], "yyyy-mm-dd") = TEXT(Table1[[#This Row],[Sign Up Date]], "yyyy-mm-dd"), "New User", "Repeat User")</f>
        <v>Repeat User</v>
      </c>
    </row>
    <row r="7812" spans="1:25" ht="12.75" x14ac:dyDescent="0.2">
      <c r="A7812" s="1" t="s">
        <v>12177</v>
      </c>
      <c r="B7812" s="1" t="s">
        <v>11245</v>
      </c>
      <c r="C7812" s="1" t="s">
        <v>160</v>
      </c>
      <c r="D7812" s="1" t="s">
        <v>2629</v>
      </c>
      <c r="E7812" s="2">
        <v>45292.146365740744</v>
      </c>
      <c r="F7812" s="1" t="s">
        <v>25</v>
      </c>
      <c r="G7812" s="9" t="s">
        <v>759</v>
      </c>
      <c r="H7812" s="9" t="s">
        <v>148</v>
      </c>
      <c r="I7812" s="9" t="s">
        <v>45</v>
      </c>
      <c r="J7812" s="1">
        <v>440008</v>
      </c>
      <c r="K7812" s="3">
        <v>45078</v>
      </c>
      <c r="L7812" s="1" t="s">
        <v>37</v>
      </c>
      <c r="M7812" s="1" t="s">
        <v>366</v>
      </c>
      <c r="N7812" s="1" t="s">
        <v>39</v>
      </c>
      <c r="O7812" s="10">
        <v>45075.569212962961</v>
      </c>
      <c r="P7812" s="10">
        <v>45089.104166666664</v>
      </c>
      <c r="Q7812" s="1">
        <v>2500</v>
      </c>
      <c r="R7812" s="1" t="s">
        <v>11266</v>
      </c>
      <c r="S7812" s="1" t="s">
        <v>160</v>
      </c>
      <c r="T7812" s="1">
        <v>1182</v>
      </c>
      <c r="U7812" s="1" t="s">
        <v>2645</v>
      </c>
      <c r="V7812" t="str">
        <f>VLOOKUP(F7812, [1]!Table1[[#All],[Gender]:[city]], 3, FALSE)</f>
        <v>Undergraduate Student</v>
      </c>
      <c r="W7812" s="11">
        <f>VLOOKUP(F7812, [1]!Table1[[#All],[Gender]:[city]], 4, FALSE)</f>
        <v>45130</v>
      </c>
      <c r="X7812" t="b">
        <f>VLOOKUP(F7812, [1]!Table1[[#All],[Gender]:[isFromSocialMedia]], 7, FALSE)</f>
        <v>0</v>
      </c>
      <c r="Y7812" t="str">
        <f>IF(TEXT(Table1[[#This Row],[Apply Date]], "yyyy-mm-dd") = TEXT(Table1[[#This Row],[Sign Up Date]], "yyyy-mm-dd"), "New User", "Repeat User")</f>
        <v>Repeat User</v>
      </c>
    </row>
    <row r="7813" spans="1:25" ht="12.75" x14ac:dyDescent="0.2">
      <c r="A7813" s="1" t="s">
        <v>12178</v>
      </c>
      <c r="B7813" s="1" t="s">
        <v>11245</v>
      </c>
      <c r="C7813" s="1" t="s">
        <v>160</v>
      </c>
      <c r="D7813" s="1" t="s">
        <v>2629</v>
      </c>
      <c r="E7813" s="2">
        <v>45292.146365740744</v>
      </c>
      <c r="F7813" s="1" t="s">
        <v>25</v>
      </c>
      <c r="G7813" s="9" t="s">
        <v>675</v>
      </c>
      <c r="H7813" s="9" t="s">
        <v>2851</v>
      </c>
      <c r="I7813" s="9" t="s">
        <v>103</v>
      </c>
      <c r="J7813" s="1">
        <v>46000</v>
      </c>
      <c r="K7813" s="3">
        <v>44378</v>
      </c>
      <c r="L7813" s="1" t="s">
        <v>50</v>
      </c>
      <c r="M7813" s="1" t="s">
        <v>234</v>
      </c>
      <c r="N7813" s="1" t="s">
        <v>149</v>
      </c>
      <c r="O7813" s="10">
        <v>45125.904618055552</v>
      </c>
      <c r="P7813" s="10">
        <v>45145.1875</v>
      </c>
      <c r="Q7813">
        <v>0</v>
      </c>
      <c r="R7813" t="s">
        <v>220</v>
      </c>
      <c r="S7813" t="s">
        <v>220</v>
      </c>
      <c r="T7813">
        <v>0</v>
      </c>
      <c r="U7813" t="s">
        <v>220</v>
      </c>
      <c r="V7813" t="str">
        <f>VLOOKUP(F7813, [1]!Table1[[#All],[Gender]:[city]], 3, FALSE)</f>
        <v>Undergraduate Student</v>
      </c>
      <c r="W7813" s="11">
        <f>VLOOKUP(F7813, [1]!Table1[[#All],[Gender]:[city]], 4, FALSE)</f>
        <v>45130</v>
      </c>
      <c r="X7813" t="b">
        <f>VLOOKUP(F7813, [1]!Table1[[#All],[Gender]:[isFromSocialMedia]], 7, FALSE)</f>
        <v>0</v>
      </c>
      <c r="Y7813" t="str">
        <f>IF(TEXT(Table1[[#This Row],[Apply Date]], "yyyy-mm-dd") = TEXT(Table1[[#This Row],[Sign Up Date]], "yyyy-mm-dd"), "New User", "Repeat User")</f>
        <v>Repeat User</v>
      </c>
    </row>
    <row r="7814" spans="1:25" ht="12.75" x14ac:dyDescent="0.2">
      <c r="A7814" s="1" t="s">
        <v>12179</v>
      </c>
      <c r="B7814" s="1" t="s">
        <v>11245</v>
      </c>
      <c r="C7814" s="1" t="s">
        <v>160</v>
      </c>
      <c r="D7814" s="1" t="s">
        <v>2629</v>
      </c>
      <c r="E7814" s="2">
        <v>45292.146365740744</v>
      </c>
      <c r="F7814" s="1" t="s">
        <v>25</v>
      </c>
      <c r="G7814" s="9" t="s">
        <v>429</v>
      </c>
      <c r="H7814" s="9" t="s">
        <v>705</v>
      </c>
      <c r="I7814" s="9" t="s">
        <v>45</v>
      </c>
      <c r="J7814" s="1">
        <v>380012</v>
      </c>
      <c r="K7814" s="3">
        <v>42887</v>
      </c>
      <c r="L7814" s="1" t="s">
        <v>104</v>
      </c>
      <c r="M7814" s="1" t="s">
        <v>204</v>
      </c>
      <c r="N7814" s="1" t="s">
        <v>75</v>
      </c>
      <c r="O7814" s="10">
        <v>45116.283888888887</v>
      </c>
      <c r="P7814" s="10">
        <v>45145.1875</v>
      </c>
      <c r="Q7814">
        <v>0</v>
      </c>
      <c r="R7814" t="s">
        <v>220</v>
      </c>
      <c r="S7814" t="s">
        <v>220</v>
      </c>
      <c r="T7814">
        <v>0</v>
      </c>
      <c r="U7814" t="s">
        <v>220</v>
      </c>
      <c r="V7814" t="str">
        <f>VLOOKUP(F7814, [1]!Table1[[#All],[Gender]:[city]], 3, FALSE)</f>
        <v>Undergraduate Student</v>
      </c>
      <c r="W7814" s="11">
        <f>VLOOKUP(F7814, [1]!Table1[[#All],[Gender]:[city]], 4, FALSE)</f>
        <v>45130</v>
      </c>
      <c r="X7814" t="b">
        <f>VLOOKUP(F7814, [1]!Table1[[#All],[Gender]:[isFromSocialMedia]], 7, FALSE)</f>
        <v>0</v>
      </c>
      <c r="Y7814" t="str">
        <f>IF(TEXT(Table1[[#This Row],[Apply Date]], "yyyy-mm-dd") = TEXT(Table1[[#This Row],[Sign Up Date]], "yyyy-mm-dd"), "New User", "Repeat User")</f>
        <v>Repeat User</v>
      </c>
    </row>
    <row r="7815" spans="1:25" ht="12.75" x14ac:dyDescent="0.2">
      <c r="A7815" s="1" t="s">
        <v>12180</v>
      </c>
      <c r="B7815" s="1" t="s">
        <v>11245</v>
      </c>
      <c r="C7815" s="1" t="s">
        <v>160</v>
      </c>
      <c r="D7815" s="1" t="s">
        <v>2629</v>
      </c>
      <c r="E7815" s="2">
        <v>45292.146365740744</v>
      </c>
      <c r="F7815" s="1" t="s">
        <v>33</v>
      </c>
      <c r="G7815" s="9" t="s">
        <v>1162</v>
      </c>
      <c r="H7815" s="9" t="s">
        <v>230</v>
      </c>
      <c r="I7815" s="9" t="s">
        <v>45</v>
      </c>
      <c r="J7815" s="1">
        <v>641004</v>
      </c>
      <c r="K7815" s="3">
        <v>45505</v>
      </c>
      <c r="L7815" s="1" t="s">
        <v>37</v>
      </c>
      <c r="M7815" s="1" t="s">
        <v>164</v>
      </c>
      <c r="N7815" s="1" t="s">
        <v>75</v>
      </c>
      <c r="O7815" s="10">
        <v>45150.687824074077</v>
      </c>
      <c r="P7815" s="10">
        <v>45159.1875</v>
      </c>
      <c r="Q7815">
        <v>0</v>
      </c>
      <c r="R7815" t="s">
        <v>220</v>
      </c>
      <c r="S7815" t="s">
        <v>220</v>
      </c>
      <c r="T7815">
        <v>0</v>
      </c>
      <c r="U7815" t="s">
        <v>220</v>
      </c>
      <c r="V7815" t="str">
        <f>VLOOKUP(F7815, [1]!Table1[[#All],[Gender]:[city]], 3, FALSE)</f>
        <v>Not in Education</v>
      </c>
      <c r="W7815" s="11">
        <f>VLOOKUP(F7815, [1]!Table1[[#All],[Gender]:[city]], 4, FALSE)</f>
        <v>45092</v>
      </c>
      <c r="X7815" t="b">
        <f>VLOOKUP(F7815, [1]!Table1[[#All],[Gender]:[isFromSocialMedia]], 7, FALSE)</f>
        <v>0</v>
      </c>
      <c r="Y7815" t="str">
        <f>IF(TEXT(Table1[[#This Row],[Apply Date]], "yyyy-mm-dd") = TEXT(Table1[[#This Row],[Sign Up Date]], "yyyy-mm-dd"), "New User", "Repeat User")</f>
        <v>Repeat User</v>
      </c>
    </row>
    <row r="7816" spans="1:25" ht="12.75" x14ac:dyDescent="0.2">
      <c r="A7816" s="1" t="s">
        <v>12181</v>
      </c>
      <c r="B7816" s="1" t="s">
        <v>11245</v>
      </c>
      <c r="C7816" s="1" t="s">
        <v>160</v>
      </c>
      <c r="D7816" s="1" t="s">
        <v>2629</v>
      </c>
      <c r="E7816" s="2">
        <v>45292.146365740744</v>
      </c>
      <c r="F7816" s="1" t="s">
        <v>25</v>
      </c>
      <c r="G7816" s="9" t="s">
        <v>1049</v>
      </c>
      <c r="H7816" s="9" t="s">
        <v>49</v>
      </c>
      <c r="I7816" s="9" t="s">
        <v>45</v>
      </c>
      <c r="J7816" s="1">
        <v>506002</v>
      </c>
      <c r="K7816" s="3">
        <v>44805</v>
      </c>
      <c r="L7816" s="1" t="s">
        <v>37</v>
      </c>
      <c r="M7816" s="1" t="s">
        <v>46</v>
      </c>
      <c r="N7816" s="1" t="s">
        <v>75</v>
      </c>
      <c r="O7816" s="10">
        <v>45090.592048611114</v>
      </c>
      <c r="P7816" s="10">
        <v>45103.104166666664</v>
      </c>
      <c r="Q7816">
        <v>0</v>
      </c>
      <c r="R7816" t="s">
        <v>220</v>
      </c>
      <c r="S7816" t="s">
        <v>220</v>
      </c>
      <c r="T7816">
        <v>0</v>
      </c>
      <c r="U7816" t="s">
        <v>220</v>
      </c>
      <c r="V7816" t="str">
        <f>VLOOKUP(F7816, [1]!Table1[[#All],[Gender]:[city]], 3, FALSE)</f>
        <v>Undergraduate Student</v>
      </c>
      <c r="W7816" s="11">
        <f>VLOOKUP(F7816, [1]!Table1[[#All],[Gender]:[city]], 4, FALSE)</f>
        <v>45130</v>
      </c>
      <c r="X7816" t="b">
        <f>VLOOKUP(F7816, [1]!Table1[[#All],[Gender]:[isFromSocialMedia]], 7, FALSE)</f>
        <v>0</v>
      </c>
      <c r="Y7816" t="str">
        <f>IF(TEXT(Table1[[#This Row],[Apply Date]], "yyyy-mm-dd") = TEXT(Table1[[#This Row],[Sign Up Date]], "yyyy-mm-dd"), "New User", "Repeat User")</f>
        <v>Repeat User</v>
      </c>
    </row>
    <row r="7817" spans="1:25" ht="12.75" x14ac:dyDescent="0.2">
      <c r="A7817" s="1" t="s">
        <v>12182</v>
      </c>
      <c r="B7817" s="1" t="s">
        <v>11245</v>
      </c>
      <c r="C7817" s="1" t="s">
        <v>160</v>
      </c>
      <c r="D7817" s="1" t="s">
        <v>2629</v>
      </c>
      <c r="E7817" s="2">
        <v>45292.146365740744</v>
      </c>
      <c r="F7817" s="1" t="s">
        <v>25</v>
      </c>
      <c r="G7817" s="9" t="s">
        <v>12183</v>
      </c>
      <c r="H7817" s="9" t="s">
        <v>306</v>
      </c>
      <c r="I7817" s="9" t="s">
        <v>45</v>
      </c>
      <c r="J7817" s="1">
        <v>607303</v>
      </c>
      <c r="K7817" s="4">
        <v>45261</v>
      </c>
      <c r="L7817" s="1" t="s">
        <v>37</v>
      </c>
      <c r="M7817" s="1" t="s">
        <v>3686</v>
      </c>
      <c r="N7817" s="1" t="s">
        <v>149</v>
      </c>
      <c r="O7817" s="10">
        <v>45093.335358796299</v>
      </c>
      <c r="Q7817">
        <v>0</v>
      </c>
      <c r="R7817" t="s">
        <v>220</v>
      </c>
      <c r="S7817" t="s">
        <v>220</v>
      </c>
      <c r="T7817">
        <v>0</v>
      </c>
      <c r="U7817" t="s">
        <v>220</v>
      </c>
      <c r="V7817" t="str">
        <f>VLOOKUP(F7817, [1]!Table1[[#All],[Gender]:[city]], 3, FALSE)</f>
        <v>Undergraduate Student</v>
      </c>
      <c r="W7817" s="11">
        <f>VLOOKUP(F7817, [1]!Table1[[#All],[Gender]:[city]], 4, FALSE)</f>
        <v>45130</v>
      </c>
      <c r="X7817" t="b">
        <f>VLOOKUP(F7817, [1]!Table1[[#All],[Gender]:[isFromSocialMedia]], 7, FALSE)</f>
        <v>0</v>
      </c>
      <c r="Y7817" t="str">
        <f>IF(TEXT(Table1[[#This Row],[Apply Date]], "yyyy-mm-dd") = TEXT(Table1[[#This Row],[Sign Up Date]], "yyyy-mm-dd"), "New User", "Repeat User")</f>
        <v>Repeat User</v>
      </c>
    </row>
    <row r="7818" spans="1:25" ht="12.75" x14ac:dyDescent="0.2">
      <c r="A7818" s="1" t="s">
        <v>12184</v>
      </c>
      <c r="B7818" s="1" t="s">
        <v>11245</v>
      </c>
      <c r="C7818" s="1" t="s">
        <v>160</v>
      </c>
      <c r="D7818" s="1" t="s">
        <v>2629</v>
      </c>
      <c r="E7818" s="2">
        <v>45292.146365740744</v>
      </c>
      <c r="F7818" s="1" t="s">
        <v>33</v>
      </c>
      <c r="G7818" s="9" t="s">
        <v>229</v>
      </c>
      <c r="H7818" s="9" t="s">
        <v>306</v>
      </c>
      <c r="I7818" s="9" t="s">
        <v>45</v>
      </c>
      <c r="J7818" s="1">
        <v>16</v>
      </c>
      <c r="K7818" s="3">
        <v>45444</v>
      </c>
      <c r="L7818" s="1" t="s">
        <v>37</v>
      </c>
      <c r="M7818" s="1" t="s">
        <v>30</v>
      </c>
      <c r="N7818" s="1" t="s">
        <v>39</v>
      </c>
      <c r="O7818" s="10">
        <v>45105.592488425929</v>
      </c>
      <c r="P7818" s="10">
        <v>45145.1875</v>
      </c>
      <c r="Q7818" s="1">
        <v>1000</v>
      </c>
      <c r="R7818" s="1" t="s">
        <v>11253</v>
      </c>
      <c r="S7818" s="1" t="s">
        <v>11254</v>
      </c>
      <c r="T7818" s="1">
        <v>1776</v>
      </c>
      <c r="U7818" s="1" t="s">
        <v>2645</v>
      </c>
      <c r="V7818" t="str">
        <f>VLOOKUP(F7818, [1]!Table1[[#All],[Gender]:[city]], 3, FALSE)</f>
        <v>Not in Education</v>
      </c>
      <c r="W7818" s="11">
        <f>VLOOKUP(F7818, [1]!Table1[[#All],[Gender]:[city]], 4, FALSE)</f>
        <v>45092</v>
      </c>
      <c r="X7818" t="b">
        <f>VLOOKUP(F7818, [1]!Table1[[#All],[Gender]:[isFromSocialMedia]], 7, FALSE)</f>
        <v>0</v>
      </c>
      <c r="Y7818" t="str">
        <f>IF(TEXT(Table1[[#This Row],[Apply Date]], "yyyy-mm-dd") = TEXT(Table1[[#This Row],[Sign Up Date]], "yyyy-mm-dd"), "New User", "Repeat User")</f>
        <v>Repeat User</v>
      </c>
    </row>
    <row r="7819" spans="1:25" ht="12.75" x14ac:dyDescent="0.2">
      <c r="A7819" s="1" t="s">
        <v>12185</v>
      </c>
      <c r="B7819" s="1" t="s">
        <v>11245</v>
      </c>
      <c r="C7819" s="1" t="s">
        <v>160</v>
      </c>
      <c r="D7819" s="1" t="s">
        <v>2629</v>
      </c>
      <c r="E7819" s="2">
        <v>45292.146365740744</v>
      </c>
      <c r="F7819" s="1" t="s">
        <v>25</v>
      </c>
      <c r="G7819" s="9" t="s">
        <v>582</v>
      </c>
      <c r="H7819" s="9" t="s">
        <v>233</v>
      </c>
      <c r="I7819" s="9" t="s">
        <v>233</v>
      </c>
      <c r="J7819" s="1">
        <v>12447</v>
      </c>
      <c r="K7819" s="3">
        <v>43831</v>
      </c>
      <c r="L7819" s="1" t="s">
        <v>104</v>
      </c>
      <c r="M7819" s="1" t="s">
        <v>12186</v>
      </c>
      <c r="N7819" s="1" t="s">
        <v>75</v>
      </c>
      <c r="O7819" s="10">
        <v>45112.987592592595</v>
      </c>
      <c r="P7819" s="10">
        <v>45145.1875</v>
      </c>
      <c r="Q7819">
        <v>0</v>
      </c>
      <c r="R7819" t="s">
        <v>220</v>
      </c>
      <c r="S7819" t="s">
        <v>220</v>
      </c>
      <c r="T7819">
        <v>0</v>
      </c>
      <c r="U7819" t="s">
        <v>220</v>
      </c>
      <c r="V7819" t="str">
        <f>VLOOKUP(F7819, [1]!Table1[[#All],[Gender]:[city]], 3, FALSE)</f>
        <v>Undergraduate Student</v>
      </c>
      <c r="W7819" s="11">
        <f>VLOOKUP(F7819, [1]!Table1[[#All],[Gender]:[city]], 4, FALSE)</f>
        <v>45130</v>
      </c>
      <c r="X7819" t="b">
        <f>VLOOKUP(F7819, [1]!Table1[[#All],[Gender]:[isFromSocialMedia]], 7, FALSE)</f>
        <v>0</v>
      </c>
      <c r="Y7819" t="str">
        <f>IF(TEXT(Table1[[#This Row],[Apply Date]], "yyyy-mm-dd") = TEXT(Table1[[#This Row],[Sign Up Date]], "yyyy-mm-dd"), "New User", "Repeat User")</f>
        <v>Repeat User</v>
      </c>
    </row>
    <row r="7820" spans="1:25" ht="12.75" x14ac:dyDescent="0.2">
      <c r="A7820" s="1" t="s">
        <v>12187</v>
      </c>
      <c r="B7820" s="1" t="s">
        <v>11245</v>
      </c>
      <c r="C7820" s="1" t="s">
        <v>160</v>
      </c>
      <c r="D7820" s="1" t="s">
        <v>2629</v>
      </c>
      <c r="E7820" s="2">
        <v>45292.146365740744</v>
      </c>
      <c r="F7820" s="1" t="s">
        <v>33</v>
      </c>
      <c r="G7820" s="9" t="s">
        <v>163</v>
      </c>
      <c r="H7820" s="9" t="s">
        <v>163</v>
      </c>
      <c r="I7820" s="9" t="s">
        <v>79</v>
      </c>
      <c r="J7820" s="1">
        <v>1102051</v>
      </c>
      <c r="K7820" s="3">
        <v>39326</v>
      </c>
      <c r="L7820" s="1" t="s">
        <v>50</v>
      </c>
      <c r="M7820" s="1" t="s">
        <v>336</v>
      </c>
      <c r="N7820" s="1" t="s">
        <v>75</v>
      </c>
      <c r="O7820" s="10">
        <v>45142.772743055553</v>
      </c>
      <c r="P7820" s="10">
        <v>45159.1875</v>
      </c>
      <c r="Q7820">
        <v>0</v>
      </c>
      <c r="R7820" t="s">
        <v>220</v>
      </c>
      <c r="S7820" t="s">
        <v>220</v>
      </c>
      <c r="T7820">
        <v>0</v>
      </c>
      <c r="U7820" t="s">
        <v>220</v>
      </c>
      <c r="V7820" t="str">
        <f>VLOOKUP(F7820, [1]!Table1[[#All],[Gender]:[city]], 3, FALSE)</f>
        <v>Not in Education</v>
      </c>
      <c r="W7820" s="11">
        <f>VLOOKUP(F7820, [1]!Table1[[#All],[Gender]:[city]], 4, FALSE)</f>
        <v>45092</v>
      </c>
      <c r="X7820" t="b">
        <f>VLOOKUP(F7820, [1]!Table1[[#All],[Gender]:[isFromSocialMedia]], 7, FALSE)</f>
        <v>0</v>
      </c>
      <c r="Y7820" t="str">
        <f>IF(TEXT(Table1[[#This Row],[Apply Date]], "yyyy-mm-dd") = TEXT(Table1[[#This Row],[Sign Up Date]], "yyyy-mm-dd"), "New User", "Repeat User")</f>
        <v>Repeat User</v>
      </c>
    </row>
    <row r="7821" spans="1:25" ht="12.75" x14ac:dyDescent="0.2">
      <c r="A7821" s="1" t="s">
        <v>12188</v>
      </c>
      <c r="B7821" s="1" t="s">
        <v>11245</v>
      </c>
      <c r="C7821" s="1" t="s">
        <v>160</v>
      </c>
      <c r="D7821" s="1" t="s">
        <v>2629</v>
      </c>
      <c r="E7821" s="2">
        <v>45292.146365740744</v>
      </c>
      <c r="F7821" s="1" t="s">
        <v>25</v>
      </c>
      <c r="G7821" s="9" t="s">
        <v>229</v>
      </c>
      <c r="H7821" s="9" t="s">
        <v>306</v>
      </c>
      <c r="I7821" s="9" t="s">
        <v>45</v>
      </c>
      <c r="J7821" s="1">
        <v>600019</v>
      </c>
      <c r="K7821" s="3">
        <v>43617</v>
      </c>
      <c r="L7821" s="1" t="s">
        <v>104</v>
      </c>
      <c r="M7821" s="1" t="s">
        <v>260</v>
      </c>
      <c r="N7821" s="1" t="s">
        <v>39</v>
      </c>
      <c r="O7821" s="10">
        <v>45091.538414351853</v>
      </c>
      <c r="P7821" s="10">
        <v>45117.104166666664</v>
      </c>
      <c r="Q7821" s="1">
        <v>500</v>
      </c>
      <c r="R7821" s="1" t="s">
        <v>11283</v>
      </c>
      <c r="S7821" s="1" t="s">
        <v>11284</v>
      </c>
      <c r="T7821" s="1">
        <v>1182</v>
      </c>
      <c r="U7821" s="1" t="s">
        <v>2645</v>
      </c>
      <c r="V7821" t="str">
        <f>VLOOKUP(F7821, [1]!Table1[[#All],[Gender]:[city]], 3, FALSE)</f>
        <v>Undergraduate Student</v>
      </c>
      <c r="W7821" s="11">
        <f>VLOOKUP(F7821, [1]!Table1[[#All],[Gender]:[city]], 4, FALSE)</f>
        <v>45130</v>
      </c>
      <c r="X7821" t="b">
        <f>VLOOKUP(F7821, [1]!Table1[[#All],[Gender]:[isFromSocialMedia]], 7, FALSE)</f>
        <v>0</v>
      </c>
      <c r="Y7821" t="str">
        <f>IF(TEXT(Table1[[#This Row],[Apply Date]], "yyyy-mm-dd") = TEXT(Table1[[#This Row],[Sign Up Date]], "yyyy-mm-dd"), "New User", "Repeat User")</f>
        <v>Repeat User</v>
      </c>
    </row>
    <row r="7822" spans="1:25" ht="12.75" x14ac:dyDescent="0.2">
      <c r="A7822" s="1" t="s">
        <v>12189</v>
      </c>
      <c r="B7822" s="1" t="s">
        <v>11245</v>
      </c>
      <c r="C7822" s="1" t="s">
        <v>160</v>
      </c>
      <c r="D7822" s="1" t="s">
        <v>2629</v>
      </c>
      <c r="E7822" s="2">
        <v>45292.146365740744</v>
      </c>
      <c r="F7822" s="1" t="s">
        <v>25</v>
      </c>
      <c r="G7822" s="9" t="s">
        <v>12190</v>
      </c>
      <c r="H7822" s="9" t="s">
        <v>643</v>
      </c>
      <c r="I7822" s="9" t="s">
        <v>45</v>
      </c>
      <c r="J7822" s="1">
        <v>476001</v>
      </c>
      <c r="K7822" s="3">
        <v>45809</v>
      </c>
      <c r="L7822" s="1" t="s">
        <v>37</v>
      </c>
      <c r="M7822" s="1" t="s">
        <v>51</v>
      </c>
      <c r="N7822" s="1" t="s">
        <v>75</v>
      </c>
      <c r="O7822" s="10">
        <v>45115.779027777775</v>
      </c>
      <c r="P7822" s="10">
        <v>45145.1875</v>
      </c>
      <c r="Q7822">
        <v>0</v>
      </c>
      <c r="R7822" t="s">
        <v>220</v>
      </c>
      <c r="S7822" t="s">
        <v>220</v>
      </c>
      <c r="T7822">
        <v>0</v>
      </c>
      <c r="U7822" t="s">
        <v>220</v>
      </c>
      <c r="V7822" t="str">
        <f>VLOOKUP(F7822, [1]!Table1[[#All],[Gender]:[city]], 3, FALSE)</f>
        <v>Undergraduate Student</v>
      </c>
      <c r="W7822" s="11">
        <f>VLOOKUP(F7822, [1]!Table1[[#All],[Gender]:[city]], 4, FALSE)</f>
        <v>45130</v>
      </c>
      <c r="X7822" t="b">
        <f>VLOOKUP(F7822, [1]!Table1[[#All],[Gender]:[isFromSocialMedia]], 7, FALSE)</f>
        <v>0</v>
      </c>
      <c r="Y7822" t="str">
        <f>IF(TEXT(Table1[[#This Row],[Apply Date]], "yyyy-mm-dd") = TEXT(Table1[[#This Row],[Sign Up Date]], "yyyy-mm-dd"), "New User", "Repeat User")</f>
        <v>Repeat User</v>
      </c>
    </row>
    <row r="7823" spans="1:25" ht="12.75" x14ac:dyDescent="0.2">
      <c r="A7823" s="1" t="s">
        <v>12191</v>
      </c>
      <c r="B7823" s="1" t="s">
        <v>11245</v>
      </c>
      <c r="C7823" s="1" t="s">
        <v>160</v>
      </c>
      <c r="D7823" s="1" t="s">
        <v>2629</v>
      </c>
      <c r="E7823" s="2">
        <v>45292.146365740744</v>
      </c>
      <c r="F7823" s="1" t="s">
        <v>25</v>
      </c>
      <c r="G7823" s="9" t="s">
        <v>48</v>
      </c>
      <c r="H7823" s="9" t="s">
        <v>49</v>
      </c>
      <c r="I7823" s="9" t="s">
        <v>45</v>
      </c>
      <c r="J7823" s="1">
        <v>500072</v>
      </c>
      <c r="K7823" s="3">
        <v>43983</v>
      </c>
      <c r="L7823" s="1" t="s">
        <v>50</v>
      </c>
      <c r="M7823" s="1" t="s">
        <v>294</v>
      </c>
      <c r="N7823" s="1" t="s">
        <v>39</v>
      </c>
      <c r="O7823" s="10">
        <v>45093.209351851852</v>
      </c>
      <c r="P7823" s="10">
        <v>45131.104166666664</v>
      </c>
      <c r="Q7823" s="1">
        <v>500</v>
      </c>
      <c r="R7823" s="1" t="s">
        <v>11283</v>
      </c>
      <c r="S7823" s="1" t="s">
        <v>11284</v>
      </c>
      <c r="T7823" s="1">
        <v>1182</v>
      </c>
      <c r="U7823" s="1" t="s">
        <v>2645</v>
      </c>
      <c r="V7823" t="str">
        <f>VLOOKUP(F7823, [1]!Table1[[#All],[Gender]:[city]], 3, FALSE)</f>
        <v>Undergraduate Student</v>
      </c>
      <c r="W7823" s="11">
        <f>VLOOKUP(F7823, [1]!Table1[[#All],[Gender]:[city]], 4, FALSE)</f>
        <v>45130</v>
      </c>
      <c r="X7823" t="b">
        <f>VLOOKUP(F7823, [1]!Table1[[#All],[Gender]:[isFromSocialMedia]], 7, FALSE)</f>
        <v>0</v>
      </c>
      <c r="Y7823" t="str">
        <f>IF(TEXT(Table1[[#This Row],[Apply Date]], "yyyy-mm-dd") = TEXT(Table1[[#This Row],[Sign Up Date]], "yyyy-mm-dd"), "New User", "Repeat User")</f>
        <v>Repeat User</v>
      </c>
    </row>
    <row r="7824" spans="1:25" ht="12.75" x14ac:dyDescent="0.2">
      <c r="A7824" s="1" t="s">
        <v>12192</v>
      </c>
      <c r="B7824" s="1" t="s">
        <v>11245</v>
      </c>
      <c r="C7824" s="1" t="s">
        <v>160</v>
      </c>
      <c r="D7824" s="1" t="s">
        <v>2629</v>
      </c>
      <c r="E7824" s="2">
        <v>45292.146365740744</v>
      </c>
      <c r="F7824" s="1" t="s">
        <v>25</v>
      </c>
      <c r="G7824" s="9" t="s">
        <v>318</v>
      </c>
      <c r="H7824" s="9" t="s">
        <v>613</v>
      </c>
      <c r="I7824" s="9" t="s">
        <v>45</v>
      </c>
      <c r="J7824" s="1">
        <v>110059</v>
      </c>
      <c r="K7824" s="3">
        <v>45444</v>
      </c>
      <c r="L7824" s="1" t="s">
        <v>37</v>
      </c>
      <c r="M7824" s="1" t="s">
        <v>1575</v>
      </c>
      <c r="N7824" s="1" t="s">
        <v>2637</v>
      </c>
      <c r="O7824" s="10">
        <v>45239.388391203705</v>
      </c>
      <c r="Q7824">
        <v>0</v>
      </c>
      <c r="R7824" t="s">
        <v>220</v>
      </c>
      <c r="S7824" t="s">
        <v>220</v>
      </c>
      <c r="T7824">
        <v>0</v>
      </c>
      <c r="U7824" t="s">
        <v>220</v>
      </c>
      <c r="V7824" t="str">
        <f>VLOOKUP(F7824, [1]!Table1[[#All],[Gender]:[city]], 3, FALSE)</f>
        <v>Undergraduate Student</v>
      </c>
      <c r="W7824" s="11">
        <f>VLOOKUP(F7824, [1]!Table1[[#All],[Gender]:[city]], 4, FALSE)</f>
        <v>45130</v>
      </c>
      <c r="X7824" t="b">
        <f>VLOOKUP(F7824, [1]!Table1[[#All],[Gender]:[isFromSocialMedia]], 7, FALSE)</f>
        <v>0</v>
      </c>
      <c r="Y7824" t="str">
        <f>IF(TEXT(Table1[[#This Row],[Apply Date]], "yyyy-mm-dd") = TEXT(Table1[[#This Row],[Sign Up Date]], "yyyy-mm-dd"), "New User", "Repeat User")</f>
        <v>Repeat User</v>
      </c>
    </row>
    <row r="7825" spans="1:25" ht="12.75" x14ac:dyDescent="0.2">
      <c r="A7825" s="1" t="s">
        <v>12193</v>
      </c>
      <c r="B7825" s="1" t="s">
        <v>11245</v>
      </c>
      <c r="C7825" s="1" t="s">
        <v>160</v>
      </c>
      <c r="D7825" s="1" t="s">
        <v>2629</v>
      </c>
      <c r="E7825" s="2">
        <v>45292.146365740744</v>
      </c>
      <c r="F7825" s="1" t="s">
        <v>33</v>
      </c>
      <c r="G7825" s="9" t="s">
        <v>12194</v>
      </c>
      <c r="H7825" s="9" t="s">
        <v>7053</v>
      </c>
      <c r="I7825" s="9" t="s">
        <v>233</v>
      </c>
      <c r="J7825" s="1">
        <v>233</v>
      </c>
      <c r="K7825" s="3">
        <v>44986</v>
      </c>
      <c r="L7825" s="1" t="s">
        <v>104</v>
      </c>
      <c r="M7825" s="1" t="s">
        <v>260</v>
      </c>
      <c r="N7825" s="1" t="s">
        <v>75</v>
      </c>
      <c r="O7825" s="10">
        <v>45113.483101851853</v>
      </c>
      <c r="P7825" s="10">
        <v>45145.1875</v>
      </c>
      <c r="Q7825">
        <v>0</v>
      </c>
      <c r="R7825" t="s">
        <v>220</v>
      </c>
      <c r="S7825" t="s">
        <v>220</v>
      </c>
      <c r="T7825">
        <v>0</v>
      </c>
      <c r="U7825" t="s">
        <v>220</v>
      </c>
      <c r="V7825" t="str">
        <f>VLOOKUP(F7825, [1]!Table1[[#All],[Gender]:[city]], 3, FALSE)</f>
        <v>Not in Education</v>
      </c>
      <c r="W7825" s="11">
        <f>VLOOKUP(F7825, [1]!Table1[[#All],[Gender]:[city]], 4, FALSE)</f>
        <v>45092</v>
      </c>
      <c r="X7825" t="b">
        <f>VLOOKUP(F7825, [1]!Table1[[#All],[Gender]:[isFromSocialMedia]], 7, FALSE)</f>
        <v>0</v>
      </c>
      <c r="Y7825" t="str">
        <f>IF(TEXT(Table1[[#This Row],[Apply Date]], "yyyy-mm-dd") = TEXT(Table1[[#This Row],[Sign Up Date]], "yyyy-mm-dd"), "New User", "Repeat User")</f>
        <v>Repeat User</v>
      </c>
    </row>
    <row r="7826" spans="1:25" ht="12.75" x14ac:dyDescent="0.2">
      <c r="A7826" s="1" t="s">
        <v>12195</v>
      </c>
      <c r="B7826" s="1" t="s">
        <v>11245</v>
      </c>
      <c r="C7826" s="1" t="s">
        <v>160</v>
      </c>
      <c r="D7826" s="1" t="s">
        <v>2629</v>
      </c>
      <c r="E7826" s="2">
        <v>45292.146365740744</v>
      </c>
      <c r="F7826" s="1" t="s">
        <v>33</v>
      </c>
      <c r="G7826" s="9" t="s">
        <v>12196</v>
      </c>
      <c r="H7826" s="9" t="s">
        <v>151</v>
      </c>
      <c r="I7826" s="9" t="s">
        <v>152</v>
      </c>
      <c r="J7826" s="1">
        <v>99999</v>
      </c>
      <c r="K7826" s="3">
        <v>45047</v>
      </c>
      <c r="L7826" s="1" t="s">
        <v>37</v>
      </c>
      <c r="M7826" s="1" t="s">
        <v>51</v>
      </c>
      <c r="N7826" s="1" t="s">
        <v>149</v>
      </c>
      <c r="O7826" s="10">
        <v>45046.545520833337</v>
      </c>
      <c r="P7826" s="10">
        <v>45089.104166666664</v>
      </c>
      <c r="Q7826">
        <v>0</v>
      </c>
      <c r="R7826" t="s">
        <v>220</v>
      </c>
      <c r="S7826" t="s">
        <v>220</v>
      </c>
      <c r="T7826">
        <v>0</v>
      </c>
      <c r="U7826" t="s">
        <v>220</v>
      </c>
      <c r="V7826" t="str">
        <f>VLOOKUP(F7826, [1]!Table1[[#All],[Gender]:[city]], 3, FALSE)</f>
        <v>Not in Education</v>
      </c>
      <c r="W7826" s="11">
        <f>VLOOKUP(F7826, [1]!Table1[[#All],[Gender]:[city]], 4, FALSE)</f>
        <v>45092</v>
      </c>
      <c r="X7826" t="b">
        <f>VLOOKUP(F7826, [1]!Table1[[#All],[Gender]:[isFromSocialMedia]], 7, FALSE)</f>
        <v>0</v>
      </c>
      <c r="Y7826" t="str">
        <f>IF(TEXT(Table1[[#This Row],[Apply Date]], "yyyy-mm-dd") = TEXT(Table1[[#This Row],[Sign Up Date]], "yyyy-mm-dd"), "New User", "Repeat User")</f>
        <v>Repeat User</v>
      </c>
    </row>
    <row r="7827" spans="1:25" ht="12.75" x14ac:dyDescent="0.2">
      <c r="A7827" s="1" t="s">
        <v>12197</v>
      </c>
      <c r="B7827" s="1" t="s">
        <v>11245</v>
      </c>
      <c r="C7827" s="1" t="s">
        <v>160</v>
      </c>
      <c r="D7827" s="1" t="s">
        <v>2629</v>
      </c>
      <c r="E7827" s="2">
        <v>45292.146365740744</v>
      </c>
      <c r="F7827" s="1" t="s">
        <v>25</v>
      </c>
      <c r="G7827" s="9" t="s">
        <v>734</v>
      </c>
      <c r="H7827" s="9" t="s">
        <v>318</v>
      </c>
      <c r="I7827" s="9" t="s">
        <v>45</v>
      </c>
      <c r="J7827" s="1">
        <v>110070</v>
      </c>
      <c r="K7827" s="3">
        <v>36647</v>
      </c>
      <c r="L7827" s="1" t="s">
        <v>104</v>
      </c>
      <c r="M7827" s="1" t="s">
        <v>919</v>
      </c>
      <c r="N7827" s="1" t="s">
        <v>75</v>
      </c>
      <c r="O7827" s="10">
        <v>45124.360625000001</v>
      </c>
      <c r="P7827" s="10">
        <v>45145.1875</v>
      </c>
      <c r="Q7827">
        <v>0</v>
      </c>
      <c r="R7827" t="s">
        <v>220</v>
      </c>
      <c r="S7827" t="s">
        <v>220</v>
      </c>
      <c r="T7827">
        <v>0</v>
      </c>
      <c r="U7827" t="s">
        <v>220</v>
      </c>
      <c r="V7827" t="str">
        <f>VLOOKUP(F7827, [1]!Table1[[#All],[Gender]:[city]], 3, FALSE)</f>
        <v>Undergraduate Student</v>
      </c>
      <c r="W7827" s="11">
        <f>VLOOKUP(F7827, [1]!Table1[[#All],[Gender]:[city]], 4, FALSE)</f>
        <v>45130</v>
      </c>
      <c r="X7827" t="b">
        <f>VLOOKUP(F7827, [1]!Table1[[#All],[Gender]:[isFromSocialMedia]], 7, FALSE)</f>
        <v>0</v>
      </c>
      <c r="Y7827" t="str">
        <f>IF(TEXT(Table1[[#This Row],[Apply Date]], "yyyy-mm-dd") = TEXT(Table1[[#This Row],[Sign Up Date]], "yyyy-mm-dd"), "New User", "Repeat User")</f>
        <v>Repeat User</v>
      </c>
    </row>
    <row r="7828" spans="1:25" ht="12.75" x14ac:dyDescent="0.2">
      <c r="A7828" s="1" t="s">
        <v>12198</v>
      </c>
      <c r="B7828" s="1" t="s">
        <v>11245</v>
      </c>
      <c r="C7828" s="1" t="s">
        <v>160</v>
      </c>
      <c r="D7828" s="1" t="s">
        <v>2629</v>
      </c>
      <c r="E7828" s="2">
        <v>45292.146365740744</v>
      </c>
      <c r="F7828" s="1" t="s">
        <v>33</v>
      </c>
      <c r="G7828" s="9" t="s">
        <v>390</v>
      </c>
      <c r="H7828" s="9" t="s">
        <v>49</v>
      </c>
      <c r="I7828" s="9" t="s">
        <v>45</v>
      </c>
      <c r="J7828" s="1">
        <v>500085</v>
      </c>
      <c r="K7828" s="3">
        <v>45870</v>
      </c>
      <c r="L7828" s="1" t="s">
        <v>37</v>
      </c>
      <c r="M7828" s="1" t="s">
        <v>30</v>
      </c>
      <c r="N7828" s="1" t="s">
        <v>39</v>
      </c>
      <c r="O7828" s="10">
        <v>44845.609814814816</v>
      </c>
      <c r="P7828" s="10">
        <v>44879.1875</v>
      </c>
      <c r="Q7828" s="1">
        <v>2500</v>
      </c>
      <c r="R7828" s="1" t="s">
        <v>11266</v>
      </c>
      <c r="S7828" s="1" t="s">
        <v>160</v>
      </c>
      <c r="T7828" s="1">
        <v>1182</v>
      </c>
      <c r="U7828" s="1" t="s">
        <v>2645</v>
      </c>
      <c r="V7828" t="str">
        <f>VLOOKUP(F7828, [1]!Table1[[#All],[Gender]:[city]], 3, FALSE)</f>
        <v>Not in Education</v>
      </c>
      <c r="W7828" s="11">
        <f>VLOOKUP(F7828, [1]!Table1[[#All],[Gender]:[city]], 4, FALSE)</f>
        <v>45092</v>
      </c>
      <c r="X7828" t="b">
        <f>VLOOKUP(F7828, [1]!Table1[[#All],[Gender]:[isFromSocialMedia]], 7, FALSE)</f>
        <v>0</v>
      </c>
      <c r="Y7828" t="str">
        <f>IF(TEXT(Table1[[#This Row],[Apply Date]], "yyyy-mm-dd") = TEXT(Table1[[#This Row],[Sign Up Date]], "yyyy-mm-dd"), "New User", "Repeat User")</f>
        <v>Repeat User</v>
      </c>
    </row>
    <row r="7829" spans="1:25" ht="12.75" x14ac:dyDescent="0.2">
      <c r="A7829" s="1" t="s">
        <v>12199</v>
      </c>
      <c r="B7829" s="1" t="s">
        <v>11245</v>
      </c>
      <c r="C7829" s="1" t="s">
        <v>160</v>
      </c>
      <c r="D7829" s="1" t="s">
        <v>2629</v>
      </c>
      <c r="E7829" s="2">
        <v>45292.146365740744</v>
      </c>
      <c r="F7829" s="1" t="s">
        <v>25</v>
      </c>
      <c r="G7829" s="9" t="s">
        <v>6590</v>
      </c>
      <c r="H7829" s="9" t="s">
        <v>163</v>
      </c>
      <c r="I7829" s="9" t="s">
        <v>79</v>
      </c>
      <c r="J7829" s="1">
        <v>100101</v>
      </c>
      <c r="K7829" s="3">
        <v>42248</v>
      </c>
      <c r="L7829" s="1" t="s">
        <v>50</v>
      </c>
      <c r="M7829" s="1" t="s">
        <v>1575</v>
      </c>
      <c r="N7829" s="1" t="s">
        <v>39</v>
      </c>
      <c r="O7829" s="10">
        <v>45130.422893518517</v>
      </c>
      <c r="P7829" s="10">
        <v>45159.1875</v>
      </c>
      <c r="Q7829" s="1">
        <v>1000</v>
      </c>
      <c r="R7829" s="1" t="s">
        <v>11253</v>
      </c>
      <c r="S7829" s="1" t="s">
        <v>11254</v>
      </c>
      <c r="T7829" s="1">
        <v>1776</v>
      </c>
      <c r="U7829" s="1" t="s">
        <v>2645</v>
      </c>
      <c r="V7829" t="str">
        <f>VLOOKUP(F7829, [1]!Table1[[#All],[Gender]:[city]], 3, FALSE)</f>
        <v>Undergraduate Student</v>
      </c>
      <c r="W7829" s="11">
        <f>VLOOKUP(F7829, [1]!Table1[[#All],[Gender]:[city]], 4, FALSE)</f>
        <v>45130</v>
      </c>
      <c r="X7829" t="b">
        <f>VLOOKUP(F7829, [1]!Table1[[#All],[Gender]:[isFromSocialMedia]], 7, FALSE)</f>
        <v>0</v>
      </c>
      <c r="Y7829" t="str">
        <f>IF(TEXT(Table1[[#This Row],[Apply Date]], "yyyy-mm-dd") = TEXT(Table1[[#This Row],[Sign Up Date]], "yyyy-mm-dd"), "New User", "Repeat User")</f>
        <v>New User</v>
      </c>
    </row>
    <row r="7830" spans="1:25" ht="12.75" x14ac:dyDescent="0.2">
      <c r="A7830" s="1" t="s">
        <v>12200</v>
      </c>
      <c r="B7830" s="1" t="s">
        <v>11245</v>
      </c>
      <c r="C7830" s="1" t="s">
        <v>160</v>
      </c>
      <c r="D7830" s="1" t="s">
        <v>2629</v>
      </c>
      <c r="E7830" s="2">
        <v>45292.146365740744</v>
      </c>
      <c r="F7830" s="1" t="s">
        <v>25</v>
      </c>
      <c r="G7830" s="9" t="s">
        <v>198</v>
      </c>
      <c r="H7830" s="9" t="s">
        <v>54</v>
      </c>
      <c r="I7830" s="9" t="s">
        <v>45</v>
      </c>
      <c r="J7830" s="1">
        <v>560085</v>
      </c>
      <c r="K7830" s="3">
        <v>45139</v>
      </c>
      <c r="L7830" s="1" t="s">
        <v>37</v>
      </c>
      <c r="M7830" s="1" t="s">
        <v>30</v>
      </c>
      <c r="N7830" s="1" t="s">
        <v>75</v>
      </c>
      <c r="O7830" s="10">
        <v>45118.72011574074</v>
      </c>
      <c r="P7830" s="10">
        <v>45145.1875</v>
      </c>
      <c r="Q7830">
        <v>0</v>
      </c>
      <c r="R7830" t="s">
        <v>220</v>
      </c>
      <c r="S7830" t="s">
        <v>220</v>
      </c>
      <c r="T7830">
        <v>0</v>
      </c>
      <c r="U7830" t="s">
        <v>220</v>
      </c>
      <c r="V7830" t="str">
        <f>VLOOKUP(F7830, [1]!Table1[[#All],[Gender]:[city]], 3, FALSE)</f>
        <v>Undergraduate Student</v>
      </c>
      <c r="W7830" s="11">
        <f>VLOOKUP(F7830, [1]!Table1[[#All],[Gender]:[city]], 4, FALSE)</f>
        <v>45130</v>
      </c>
      <c r="X7830" t="b">
        <f>VLOOKUP(F7830, [1]!Table1[[#All],[Gender]:[isFromSocialMedia]], 7, FALSE)</f>
        <v>0</v>
      </c>
      <c r="Y7830" t="str">
        <f>IF(TEXT(Table1[[#This Row],[Apply Date]], "yyyy-mm-dd") = TEXT(Table1[[#This Row],[Sign Up Date]], "yyyy-mm-dd"), "New User", "Repeat User")</f>
        <v>Repeat User</v>
      </c>
    </row>
    <row r="7831" spans="1:25" ht="12.75" x14ac:dyDescent="0.2">
      <c r="A7831" s="1" t="s">
        <v>12201</v>
      </c>
      <c r="B7831" s="1" t="s">
        <v>11245</v>
      </c>
      <c r="C7831" s="1" t="s">
        <v>160</v>
      </c>
      <c r="D7831" s="1" t="s">
        <v>2629</v>
      </c>
      <c r="E7831" s="2">
        <v>45292.146365740744</v>
      </c>
      <c r="F7831" s="1" t="s">
        <v>25</v>
      </c>
      <c r="G7831" s="9" t="s">
        <v>1701</v>
      </c>
      <c r="H7831" s="9" t="s">
        <v>148</v>
      </c>
      <c r="I7831" s="9" t="s">
        <v>45</v>
      </c>
      <c r="J7831" s="1">
        <v>400615</v>
      </c>
      <c r="K7831" s="3">
        <v>45352</v>
      </c>
      <c r="L7831" s="1" t="s">
        <v>37</v>
      </c>
      <c r="M7831" s="1" t="s">
        <v>5420</v>
      </c>
      <c r="N7831" s="1" t="s">
        <v>39</v>
      </c>
      <c r="O7831" s="10">
        <v>45116.562905092593</v>
      </c>
      <c r="P7831" s="10">
        <v>45145.1875</v>
      </c>
      <c r="Q7831" s="1">
        <v>1000</v>
      </c>
      <c r="R7831" s="1" t="s">
        <v>11253</v>
      </c>
      <c r="S7831" s="1" t="s">
        <v>11254</v>
      </c>
      <c r="T7831" s="1">
        <v>1776</v>
      </c>
      <c r="U7831" s="1" t="s">
        <v>2645</v>
      </c>
      <c r="V7831" t="str">
        <f>VLOOKUP(F7831, [1]!Table1[[#All],[Gender]:[city]], 3, FALSE)</f>
        <v>Undergraduate Student</v>
      </c>
      <c r="W7831" s="11">
        <f>VLOOKUP(F7831, [1]!Table1[[#All],[Gender]:[city]], 4, FALSE)</f>
        <v>45130</v>
      </c>
      <c r="X7831" t="b">
        <f>VLOOKUP(F7831, [1]!Table1[[#All],[Gender]:[isFromSocialMedia]], 7, FALSE)</f>
        <v>0</v>
      </c>
      <c r="Y7831" t="str">
        <f>IF(TEXT(Table1[[#This Row],[Apply Date]], "yyyy-mm-dd") = TEXT(Table1[[#This Row],[Sign Up Date]], "yyyy-mm-dd"), "New User", "Repeat User")</f>
        <v>Repeat User</v>
      </c>
    </row>
    <row r="7832" spans="1:25" ht="12.75" x14ac:dyDescent="0.2">
      <c r="A7832" s="1" t="s">
        <v>12202</v>
      </c>
      <c r="B7832" s="1" t="s">
        <v>11245</v>
      </c>
      <c r="C7832" s="1" t="s">
        <v>160</v>
      </c>
      <c r="D7832" s="1" t="s">
        <v>2629</v>
      </c>
      <c r="E7832" s="2">
        <v>45292.146365740744</v>
      </c>
      <c r="F7832" s="1" t="s">
        <v>33</v>
      </c>
      <c r="G7832" s="9" t="s">
        <v>147</v>
      </c>
      <c r="H7832" s="9" t="s">
        <v>148</v>
      </c>
      <c r="I7832" s="9" t="s">
        <v>45</v>
      </c>
      <c r="J7832" s="1">
        <v>400012</v>
      </c>
      <c r="K7832" s="4">
        <v>45992</v>
      </c>
      <c r="L7832" s="1" t="s">
        <v>50</v>
      </c>
      <c r="M7832" s="1" t="s">
        <v>51</v>
      </c>
      <c r="N7832" s="1" t="s">
        <v>75</v>
      </c>
      <c r="O7832" s="10">
        <v>45118.817928240744</v>
      </c>
      <c r="P7832" s="10">
        <v>45145.1875</v>
      </c>
      <c r="Q7832">
        <v>0</v>
      </c>
      <c r="R7832" t="s">
        <v>220</v>
      </c>
      <c r="S7832" t="s">
        <v>220</v>
      </c>
      <c r="T7832">
        <v>0</v>
      </c>
      <c r="U7832" t="s">
        <v>220</v>
      </c>
      <c r="V7832" t="str">
        <f>VLOOKUP(F7832, [1]!Table1[[#All],[Gender]:[city]], 3, FALSE)</f>
        <v>Not in Education</v>
      </c>
      <c r="W7832" s="11">
        <f>VLOOKUP(F7832, [1]!Table1[[#All],[Gender]:[city]], 4, FALSE)</f>
        <v>45092</v>
      </c>
      <c r="X7832" t="b">
        <f>VLOOKUP(F7832, [1]!Table1[[#All],[Gender]:[isFromSocialMedia]], 7, FALSE)</f>
        <v>0</v>
      </c>
      <c r="Y7832" t="str">
        <f>IF(TEXT(Table1[[#This Row],[Apply Date]], "yyyy-mm-dd") = TEXT(Table1[[#This Row],[Sign Up Date]], "yyyy-mm-dd"), "New User", "Repeat User")</f>
        <v>Repeat User</v>
      </c>
    </row>
    <row r="7833" spans="1:25" ht="12.75" x14ac:dyDescent="0.2">
      <c r="A7833" s="1" t="s">
        <v>12203</v>
      </c>
      <c r="B7833" s="1" t="s">
        <v>11245</v>
      </c>
      <c r="C7833" s="1" t="s">
        <v>160</v>
      </c>
      <c r="D7833" s="1" t="s">
        <v>2629</v>
      </c>
      <c r="E7833" s="2">
        <v>45292.146365740744</v>
      </c>
      <c r="F7833" s="1" t="s">
        <v>25</v>
      </c>
      <c r="G7833" s="9" t="s">
        <v>7840</v>
      </c>
      <c r="H7833" s="9" t="s">
        <v>148</v>
      </c>
      <c r="I7833" s="9" t="s">
        <v>45</v>
      </c>
      <c r="J7833" s="1">
        <v>413004</v>
      </c>
      <c r="K7833" s="3">
        <v>44774</v>
      </c>
      <c r="L7833" s="1" t="s">
        <v>104</v>
      </c>
      <c r="M7833" s="1" t="s">
        <v>234</v>
      </c>
      <c r="N7833" s="1" t="s">
        <v>75</v>
      </c>
      <c r="O7833" s="10">
        <v>45091.453530092593</v>
      </c>
      <c r="P7833" s="10">
        <v>45131.104166666664</v>
      </c>
      <c r="Q7833">
        <v>0</v>
      </c>
      <c r="R7833" t="s">
        <v>220</v>
      </c>
      <c r="S7833" t="s">
        <v>220</v>
      </c>
      <c r="T7833">
        <v>0</v>
      </c>
      <c r="U7833" t="s">
        <v>220</v>
      </c>
      <c r="V7833" t="str">
        <f>VLOOKUP(F7833, [1]!Table1[[#All],[Gender]:[city]], 3, FALSE)</f>
        <v>Undergraduate Student</v>
      </c>
      <c r="W7833" s="11">
        <f>VLOOKUP(F7833, [1]!Table1[[#All],[Gender]:[city]], 4, FALSE)</f>
        <v>45130</v>
      </c>
      <c r="X7833" t="b">
        <f>VLOOKUP(F7833, [1]!Table1[[#All],[Gender]:[isFromSocialMedia]], 7, FALSE)</f>
        <v>0</v>
      </c>
      <c r="Y7833" t="str">
        <f>IF(TEXT(Table1[[#This Row],[Apply Date]], "yyyy-mm-dd") = TEXT(Table1[[#This Row],[Sign Up Date]], "yyyy-mm-dd"), "New User", "Repeat User")</f>
        <v>Repeat User</v>
      </c>
    </row>
    <row r="7834" spans="1:25" ht="12.75" x14ac:dyDescent="0.2">
      <c r="A7834" s="1" t="s">
        <v>12204</v>
      </c>
      <c r="B7834" s="1" t="s">
        <v>11245</v>
      </c>
      <c r="C7834" s="1" t="s">
        <v>160</v>
      </c>
      <c r="D7834" s="1" t="s">
        <v>2629</v>
      </c>
      <c r="E7834" s="2">
        <v>45292.146365740744</v>
      </c>
      <c r="F7834" s="1" t="s">
        <v>33</v>
      </c>
      <c r="G7834" s="9" t="s">
        <v>12205</v>
      </c>
      <c r="H7834" s="9" t="s">
        <v>668</v>
      </c>
      <c r="I7834" s="9" t="s">
        <v>45</v>
      </c>
      <c r="J7834" s="1">
        <v>691536</v>
      </c>
      <c r="K7834" s="4">
        <v>44866</v>
      </c>
      <c r="L7834" s="1" t="s">
        <v>104</v>
      </c>
      <c r="M7834" s="1" t="s">
        <v>191</v>
      </c>
      <c r="N7834" s="1" t="s">
        <v>75</v>
      </c>
      <c r="O7834" s="10">
        <v>45093.180925925924</v>
      </c>
      <c r="P7834" s="10">
        <v>45131.104166666664</v>
      </c>
      <c r="Q7834">
        <v>0</v>
      </c>
      <c r="R7834" t="s">
        <v>220</v>
      </c>
      <c r="S7834" t="s">
        <v>220</v>
      </c>
      <c r="T7834">
        <v>0</v>
      </c>
      <c r="U7834" t="s">
        <v>220</v>
      </c>
      <c r="V7834" t="str">
        <f>VLOOKUP(F7834, [1]!Table1[[#All],[Gender]:[city]], 3, FALSE)</f>
        <v>Not in Education</v>
      </c>
      <c r="W7834" s="11">
        <f>VLOOKUP(F7834, [1]!Table1[[#All],[Gender]:[city]], 4, FALSE)</f>
        <v>45092</v>
      </c>
      <c r="X7834" t="b">
        <f>VLOOKUP(F7834, [1]!Table1[[#All],[Gender]:[isFromSocialMedia]], 7, FALSE)</f>
        <v>0</v>
      </c>
      <c r="Y7834" t="str">
        <f>IF(TEXT(Table1[[#This Row],[Apply Date]], "yyyy-mm-dd") = TEXT(Table1[[#This Row],[Sign Up Date]], "yyyy-mm-dd"), "New User", "Repeat User")</f>
        <v>Repeat User</v>
      </c>
    </row>
    <row r="7835" spans="1:25" ht="12.75" x14ac:dyDescent="0.2">
      <c r="A7835" s="1" t="s">
        <v>12206</v>
      </c>
      <c r="B7835" s="1" t="s">
        <v>11245</v>
      </c>
      <c r="C7835" s="1" t="s">
        <v>160</v>
      </c>
      <c r="D7835" s="1" t="s">
        <v>2629</v>
      </c>
      <c r="E7835" s="2">
        <v>45292.146365740744</v>
      </c>
      <c r="F7835" s="1" t="s">
        <v>25</v>
      </c>
      <c r="G7835" s="9" t="s">
        <v>1111</v>
      </c>
      <c r="H7835" s="9" t="s">
        <v>163</v>
      </c>
      <c r="I7835" s="9" t="s">
        <v>79</v>
      </c>
      <c r="J7835" s="1">
        <v>100253</v>
      </c>
      <c r="K7835" s="4">
        <v>43435</v>
      </c>
      <c r="L7835" s="1" t="s">
        <v>50</v>
      </c>
      <c r="M7835" s="1" t="s">
        <v>204</v>
      </c>
      <c r="N7835" s="1" t="s">
        <v>39</v>
      </c>
      <c r="O7835" s="10">
        <v>45115.830370370371</v>
      </c>
      <c r="P7835" s="10">
        <v>45145.1875</v>
      </c>
      <c r="Q7835" s="1">
        <v>1000</v>
      </c>
      <c r="R7835" s="1" t="s">
        <v>11253</v>
      </c>
      <c r="S7835" s="1" t="s">
        <v>11254</v>
      </c>
      <c r="T7835" s="1">
        <v>1776</v>
      </c>
      <c r="U7835" s="1" t="s">
        <v>2645</v>
      </c>
      <c r="V7835" t="str">
        <f>VLOOKUP(F7835, [1]!Table1[[#All],[Gender]:[city]], 3, FALSE)</f>
        <v>Undergraduate Student</v>
      </c>
      <c r="W7835" s="11">
        <f>VLOOKUP(F7835, [1]!Table1[[#All],[Gender]:[city]], 4, FALSE)</f>
        <v>45130</v>
      </c>
      <c r="X7835" t="b">
        <f>VLOOKUP(F7835, [1]!Table1[[#All],[Gender]:[isFromSocialMedia]], 7, FALSE)</f>
        <v>0</v>
      </c>
      <c r="Y7835" t="str">
        <f>IF(TEXT(Table1[[#This Row],[Apply Date]], "yyyy-mm-dd") = TEXT(Table1[[#This Row],[Sign Up Date]], "yyyy-mm-dd"), "New User", "Repeat User")</f>
        <v>Repeat User</v>
      </c>
    </row>
    <row r="7836" spans="1:25" ht="12.75" x14ac:dyDescent="0.2">
      <c r="A7836" s="1" t="s">
        <v>12207</v>
      </c>
      <c r="B7836" s="1" t="s">
        <v>11245</v>
      </c>
      <c r="C7836" s="1" t="s">
        <v>160</v>
      </c>
      <c r="D7836" s="1" t="s">
        <v>2629</v>
      </c>
      <c r="E7836" s="2">
        <v>45292.146365740744</v>
      </c>
      <c r="F7836" s="1" t="s">
        <v>25</v>
      </c>
      <c r="G7836" s="9" t="s">
        <v>2805</v>
      </c>
      <c r="H7836" s="9" t="s">
        <v>230</v>
      </c>
      <c r="I7836" s="9" t="s">
        <v>45</v>
      </c>
      <c r="J7836" s="1">
        <v>638504</v>
      </c>
      <c r="K7836" s="3">
        <v>45017</v>
      </c>
      <c r="L7836" s="1" t="s">
        <v>50</v>
      </c>
      <c r="M7836" s="1" t="s">
        <v>46</v>
      </c>
      <c r="N7836" s="1" t="s">
        <v>39</v>
      </c>
      <c r="O7836" s="10">
        <v>45148.462187500001</v>
      </c>
      <c r="P7836" s="10">
        <v>45159.1875</v>
      </c>
      <c r="Q7836" s="1">
        <v>500</v>
      </c>
      <c r="R7836" s="1" t="s">
        <v>11283</v>
      </c>
      <c r="S7836" s="1" t="s">
        <v>11284</v>
      </c>
      <c r="T7836" s="1">
        <v>1182</v>
      </c>
      <c r="U7836" s="1" t="s">
        <v>2645</v>
      </c>
      <c r="V7836" t="str">
        <f>VLOOKUP(F7836, [1]!Table1[[#All],[Gender]:[city]], 3, FALSE)</f>
        <v>Undergraduate Student</v>
      </c>
      <c r="W7836" s="11">
        <f>VLOOKUP(F7836, [1]!Table1[[#All],[Gender]:[city]], 4, FALSE)</f>
        <v>45130</v>
      </c>
      <c r="X7836" t="b">
        <f>VLOOKUP(F7836, [1]!Table1[[#All],[Gender]:[isFromSocialMedia]], 7, FALSE)</f>
        <v>0</v>
      </c>
      <c r="Y7836" t="str">
        <f>IF(TEXT(Table1[[#This Row],[Apply Date]], "yyyy-mm-dd") = TEXT(Table1[[#This Row],[Sign Up Date]], "yyyy-mm-dd"), "New User", "Repeat User")</f>
        <v>Repeat User</v>
      </c>
    </row>
    <row r="7837" spans="1:25" ht="12.75" x14ac:dyDescent="0.2">
      <c r="A7837" s="1" t="s">
        <v>12208</v>
      </c>
      <c r="B7837" s="1" t="s">
        <v>11245</v>
      </c>
      <c r="C7837" s="1" t="s">
        <v>160</v>
      </c>
      <c r="D7837" s="1" t="s">
        <v>2629</v>
      </c>
      <c r="E7837" s="2">
        <v>45292.146365740744</v>
      </c>
      <c r="F7837" s="1" t="s">
        <v>25</v>
      </c>
      <c r="G7837" s="9" t="s">
        <v>12209</v>
      </c>
      <c r="H7837" s="9" t="s">
        <v>1474</v>
      </c>
      <c r="I7837" s="9" t="s">
        <v>45</v>
      </c>
      <c r="J7837" s="1">
        <v>854301</v>
      </c>
      <c r="K7837" s="3">
        <v>45078</v>
      </c>
      <c r="L7837" s="1" t="s">
        <v>104</v>
      </c>
      <c r="M7837" s="1" t="s">
        <v>260</v>
      </c>
      <c r="N7837" s="1" t="s">
        <v>75</v>
      </c>
      <c r="O7837" s="10">
        <v>45116.192118055558</v>
      </c>
      <c r="P7837" s="10">
        <v>45145.1875</v>
      </c>
      <c r="Q7837">
        <v>0</v>
      </c>
      <c r="R7837" t="s">
        <v>220</v>
      </c>
      <c r="S7837" t="s">
        <v>220</v>
      </c>
      <c r="T7837">
        <v>0</v>
      </c>
      <c r="U7837" t="s">
        <v>220</v>
      </c>
      <c r="V7837" t="str">
        <f>VLOOKUP(F7837, [1]!Table1[[#All],[Gender]:[city]], 3, FALSE)</f>
        <v>Undergraduate Student</v>
      </c>
      <c r="W7837" s="11">
        <f>VLOOKUP(F7837, [1]!Table1[[#All],[Gender]:[city]], 4, FALSE)</f>
        <v>45130</v>
      </c>
      <c r="X7837" t="b">
        <f>VLOOKUP(F7837, [1]!Table1[[#All],[Gender]:[isFromSocialMedia]], 7, FALSE)</f>
        <v>0</v>
      </c>
      <c r="Y7837" t="str">
        <f>IF(TEXT(Table1[[#This Row],[Apply Date]], "yyyy-mm-dd") = TEXT(Table1[[#This Row],[Sign Up Date]], "yyyy-mm-dd"), "New User", "Repeat User")</f>
        <v>Repeat User</v>
      </c>
    </row>
    <row r="7838" spans="1:25" ht="12.75" x14ac:dyDescent="0.2">
      <c r="A7838" s="1" t="s">
        <v>12210</v>
      </c>
      <c r="B7838" s="1" t="s">
        <v>11245</v>
      </c>
      <c r="C7838" s="1" t="s">
        <v>160</v>
      </c>
      <c r="D7838" s="1" t="s">
        <v>2629</v>
      </c>
      <c r="E7838" s="2">
        <v>45292.146365740744</v>
      </c>
      <c r="F7838" s="1" t="s">
        <v>25</v>
      </c>
      <c r="G7838" s="9" t="s">
        <v>455</v>
      </c>
      <c r="H7838" s="9" t="s">
        <v>455</v>
      </c>
      <c r="I7838" s="9" t="s">
        <v>79</v>
      </c>
      <c r="J7838" s="1">
        <v>1223</v>
      </c>
      <c r="K7838" s="4">
        <v>42675</v>
      </c>
      <c r="L7838" s="1" t="s">
        <v>50</v>
      </c>
      <c r="M7838" s="1" t="s">
        <v>814</v>
      </c>
      <c r="N7838" s="1" t="s">
        <v>39</v>
      </c>
      <c r="O7838" s="10">
        <v>45114.323263888888</v>
      </c>
      <c r="P7838" s="10">
        <v>45145.1875</v>
      </c>
      <c r="Q7838" s="1">
        <v>500</v>
      </c>
      <c r="R7838" s="1" t="s">
        <v>11283</v>
      </c>
      <c r="S7838" s="1" t="s">
        <v>11284</v>
      </c>
      <c r="T7838" s="1">
        <v>1182</v>
      </c>
      <c r="U7838" s="1" t="s">
        <v>2645</v>
      </c>
      <c r="V7838" t="str">
        <f>VLOOKUP(F7838, [1]!Table1[[#All],[Gender]:[city]], 3, FALSE)</f>
        <v>Undergraduate Student</v>
      </c>
      <c r="W7838" s="11">
        <f>VLOOKUP(F7838, [1]!Table1[[#All],[Gender]:[city]], 4, FALSE)</f>
        <v>45130</v>
      </c>
      <c r="X7838" t="b">
        <f>VLOOKUP(F7838, [1]!Table1[[#All],[Gender]:[isFromSocialMedia]], 7, FALSE)</f>
        <v>0</v>
      </c>
      <c r="Y7838" t="str">
        <f>IF(TEXT(Table1[[#This Row],[Apply Date]], "yyyy-mm-dd") = TEXT(Table1[[#This Row],[Sign Up Date]], "yyyy-mm-dd"), "New User", "Repeat User")</f>
        <v>Repeat User</v>
      </c>
    </row>
    <row r="7839" spans="1:25" ht="12.75" x14ac:dyDescent="0.2">
      <c r="A7839" s="1" t="s">
        <v>12211</v>
      </c>
      <c r="B7839" s="1" t="s">
        <v>11245</v>
      </c>
      <c r="C7839" s="1" t="s">
        <v>160</v>
      </c>
      <c r="D7839" s="1" t="s">
        <v>2629</v>
      </c>
      <c r="E7839" s="2">
        <v>45292.146365740744</v>
      </c>
      <c r="F7839" s="1" t="s">
        <v>25</v>
      </c>
      <c r="G7839" s="9" t="s">
        <v>613</v>
      </c>
      <c r="H7839" s="9" t="s">
        <v>613</v>
      </c>
      <c r="I7839" s="9" t="s">
        <v>45</v>
      </c>
      <c r="J7839" s="1">
        <v>110037</v>
      </c>
      <c r="K7839" s="3">
        <v>43617</v>
      </c>
      <c r="L7839" s="1" t="s">
        <v>50</v>
      </c>
      <c r="M7839" s="1" t="s">
        <v>1575</v>
      </c>
      <c r="N7839" s="1" t="s">
        <v>39</v>
      </c>
      <c r="O7839" s="10">
        <v>45134.555393518516</v>
      </c>
      <c r="P7839" s="10">
        <v>45145.1875</v>
      </c>
      <c r="Q7839" s="1">
        <v>500</v>
      </c>
      <c r="R7839" s="1" t="s">
        <v>11283</v>
      </c>
      <c r="S7839" s="1" t="s">
        <v>11284</v>
      </c>
      <c r="T7839" s="1">
        <v>1182</v>
      </c>
      <c r="U7839" s="1" t="s">
        <v>2645</v>
      </c>
      <c r="V7839" t="str">
        <f>VLOOKUP(F7839, [1]!Table1[[#All],[Gender]:[city]], 3, FALSE)</f>
        <v>Undergraduate Student</v>
      </c>
      <c r="W7839" s="11">
        <f>VLOOKUP(F7839, [1]!Table1[[#All],[Gender]:[city]], 4, FALSE)</f>
        <v>45130</v>
      </c>
      <c r="X7839" t="b">
        <f>VLOOKUP(F7839, [1]!Table1[[#All],[Gender]:[isFromSocialMedia]], 7, FALSE)</f>
        <v>0</v>
      </c>
      <c r="Y7839" t="str">
        <f>IF(TEXT(Table1[[#This Row],[Apply Date]], "yyyy-mm-dd") = TEXT(Table1[[#This Row],[Sign Up Date]], "yyyy-mm-dd"), "New User", "Repeat User")</f>
        <v>Repeat User</v>
      </c>
    </row>
    <row r="7840" spans="1:25" ht="12.75" x14ac:dyDescent="0.2">
      <c r="A7840" s="1" t="s">
        <v>12212</v>
      </c>
      <c r="B7840" s="1" t="s">
        <v>11245</v>
      </c>
      <c r="C7840" s="1" t="s">
        <v>160</v>
      </c>
      <c r="D7840" s="1" t="s">
        <v>2629</v>
      </c>
      <c r="E7840" s="2">
        <v>45292.146365740744</v>
      </c>
      <c r="F7840" s="1" t="s">
        <v>25</v>
      </c>
      <c r="G7840" s="9" t="s">
        <v>400</v>
      </c>
      <c r="H7840" s="9" t="s">
        <v>148</v>
      </c>
      <c r="I7840" s="9" t="s">
        <v>45</v>
      </c>
      <c r="J7840" s="1">
        <v>4110014</v>
      </c>
      <c r="K7840" s="3">
        <v>45839</v>
      </c>
      <c r="L7840" s="1" t="s">
        <v>37</v>
      </c>
      <c r="M7840" s="1" t="s">
        <v>319</v>
      </c>
      <c r="N7840" s="1" t="s">
        <v>75</v>
      </c>
      <c r="O7840" s="10">
        <v>45135.169166666667</v>
      </c>
      <c r="P7840" s="10">
        <v>45145.1875</v>
      </c>
      <c r="Q7840">
        <v>0</v>
      </c>
      <c r="R7840" t="s">
        <v>220</v>
      </c>
      <c r="S7840" t="s">
        <v>220</v>
      </c>
      <c r="T7840">
        <v>0</v>
      </c>
      <c r="U7840" t="s">
        <v>220</v>
      </c>
      <c r="V7840" t="str">
        <f>VLOOKUP(F7840, [1]!Table1[[#All],[Gender]:[city]], 3, FALSE)</f>
        <v>Undergraduate Student</v>
      </c>
      <c r="W7840" s="11">
        <f>VLOOKUP(F7840, [1]!Table1[[#All],[Gender]:[city]], 4, FALSE)</f>
        <v>45130</v>
      </c>
      <c r="X7840" t="b">
        <f>VLOOKUP(F7840, [1]!Table1[[#All],[Gender]:[isFromSocialMedia]], 7, FALSE)</f>
        <v>0</v>
      </c>
      <c r="Y7840" t="str">
        <f>IF(TEXT(Table1[[#This Row],[Apply Date]], "yyyy-mm-dd") = TEXT(Table1[[#This Row],[Sign Up Date]], "yyyy-mm-dd"), "New User", "Repeat User")</f>
        <v>Repeat User</v>
      </c>
    </row>
    <row r="7841" spans="1:25" ht="12.75" x14ac:dyDescent="0.2">
      <c r="A7841" s="1" t="s">
        <v>12213</v>
      </c>
      <c r="B7841" s="1" t="s">
        <v>11245</v>
      </c>
      <c r="C7841" s="1" t="s">
        <v>160</v>
      </c>
      <c r="D7841" s="1" t="s">
        <v>2629</v>
      </c>
      <c r="E7841" s="2">
        <v>45292.146365740744</v>
      </c>
      <c r="F7841" s="1" t="s">
        <v>25</v>
      </c>
      <c r="G7841" s="9" t="s">
        <v>4638</v>
      </c>
      <c r="H7841" s="9" t="s">
        <v>267</v>
      </c>
      <c r="I7841" s="9" t="s">
        <v>45</v>
      </c>
      <c r="J7841" s="1">
        <v>711103</v>
      </c>
      <c r="K7841" s="3">
        <v>45078</v>
      </c>
      <c r="L7841" s="1" t="s">
        <v>50</v>
      </c>
      <c r="M7841" s="1" t="s">
        <v>68</v>
      </c>
      <c r="N7841" s="1" t="s">
        <v>75</v>
      </c>
      <c r="O7841" s="10">
        <v>45113.723321759258</v>
      </c>
      <c r="P7841" s="10">
        <v>45145.1875</v>
      </c>
      <c r="Q7841">
        <v>0</v>
      </c>
      <c r="R7841" t="s">
        <v>220</v>
      </c>
      <c r="S7841" t="s">
        <v>220</v>
      </c>
      <c r="T7841">
        <v>0</v>
      </c>
      <c r="U7841" t="s">
        <v>220</v>
      </c>
      <c r="V7841" t="str">
        <f>VLOOKUP(F7841, [1]!Table1[[#All],[Gender]:[city]], 3, FALSE)</f>
        <v>Undergraduate Student</v>
      </c>
      <c r="W7841" s="11">
        <f>VLOOKUP(F7841, [1]!Table1[[#All],[Gender]:[city]], 4, FALSE)</f>
        <v>45130</v>
      </c>
      <c r="X7841" t="b">
        <f>VLOOKUP(F7841, [1]!Table1[[#All],[Gender]:[isFromSocialMedia]], 7, FALSE)</f>
        <v>0</v>
      </c>
      <c r="Y7841" t="str">
        <f>IF(TEXT(Table1[[#This Row],[Apply Date]], "yyyy-mm-dd") = TEXT(Table1[[#This Row],[Sign Up Date]], "yyyy-mm-dd"), "New User", "Repeat User")</f>
        <v>Repeat User</v>
      </c>
    </row>
    <row r="7842" spans="1:25" ht="12.75" x14ac:dyDescent="0.2">
      <c r="A7842" s="1" t="s">
        <v>12214</v>
      </c>
      <c r="B7842" s="1" t="s">
        <v>11245</v>
      </c>
      <c r="C7842" s="1" t="s">
        <v>160</v>
      </c>
      <c r="D7842" s="1" t="s">
        <v>2629</v>
      </c>
      <c r="E7842" s="2">
        <v>45292.146365740744</v>
      </c>
      <c r="F7842" s="1" t="s">
        <v>25</v>
      </c>
      <c r="G7842" s="9" t="s">
        <v>296</v>
      </c>
      <c r="H7842" s="9" t="s">
        <v>293</v>
      </c>
      <c r="I7842" s="9" t="s">
        <v>103</v>
      </c>
      <c r="J7842" s="1">
        <v>755100</v>
      </c>
      <c r="K7842" s="3">
        <v>45078</v>
      </c>
      <c r="L7842" s="1" t="s">
        <v>29</v>
      </c>
      <c r="M7842" s="1" t="s">
        <v>270</v>
      </c>
      <c r="N7842" s="1" t="s">
        <v>75</v>
      </c>
      <c r="O7842" s="10">
        <v>45112.275150462963</v>
      </c>
      <c r="P7842" s="10">
        <v>45145.1875</v>
      </c>
      <c r="Q7842">
        <v>0</v>
      </c>
      <c r="R7842" t="s">
        <v>220</v>
      </c>
      <c r="S7842" t="s">
        <v>220</v>
      </c>
      <c r="T7842">
        <v>0</v>
      </c>
      <c r="U7842" t="s">
        <v>220</v>
      </c>
      <c r="V7842" t="str">
        <f>VLOOKUP(F7842, [1]!Table1[[#All],[Gender]:[city]], 3, FALSE)</f>
        <v>Undergraduate Student</v>
      </c>
      <c r="W7842" s="11">
        <f>VLOOKUP(F7842, [1]!Table1[[#All],[Gender]:[city]], 4, FALSE)</f>
        <v>45130</v>
      </c>
      <c r="X7842" t="b">
        <f>VLOOKUP(F7842, [1]!Table1[[#All],[Gender]:[isFromSocialMedia]], 7, FALSE)</f>
        <v>0</v>
      </c>
      <c r="Y7842" t="str">
        <f>IF(TEXT(Table1[[#This Row],[Apply Date]], "yyyy-mm-dd") = TEXT(Table1[[#This Row],[Sign Up Date]], "yyyy-mm-dd"), "New User", "Repeat User")</f>
        <v>Repeat User</v>
      </c>
    </row>
    <row r="7843" spans="1:25" ht="12.75" x14ac:dyDescent="0.2">
      <c r="A7843" s="1" t="s">
        <v>12215</v>
      </c>
      <c r="B7843" s="1" t="s">
        <v>11245</v>
      </c>
      <c r="C7843" s="1" t="s">
        <v>160</v>
      </c>
      <c r="D7843" s="1" t="s">
        <v>2629</v>
      </c>
      <c r="E7843" s="2">
        <v>45292.146365740744</v>
      </c>
      <c r="F7843" s="1" t="s">
        <v>25</v>
      </c>
      <c r="G7843" s="9" t="s">
        <v>1615</v>
      </c>
      <c r="H7843" s="9" t="s">
        <v>1615</v>
      </c>
      <c r="I7843" s="9" t="s">
        <v>303</v>
      </c>
      <c r="J7843" s="1">
        <v>251</v>
      </c>
      <c r="K7843" s="3">
        <v>45474</v>
      </c>
      <c r="L7843" s="1" t="s">
        <v>29</v>
      </c>
      <c r="M7843" s="1" t="s">
        <v>931</v>
      </c>
      <c r="N7843" s="1" t="s">
        <v>75</v>
      </c>
      <c r="O7843" s="10">
        <v>45024.710868055554</v>
      </c>
      <c r="P7843" s="10">
        <v>45040.104166666664</v>
      </c>
      <c r="Q7843">
        <v>0</v>
      </c>
      <c r="R7843" t="s">
        <v>220</v>
      </c>
      <c r="S7843" t="s">
        <v>220</v>
      </c>
      <c r="T7843">
        <v>0</v>
      </c>
      <c r="U7843" t="s">
        <v>220</v>
      </c>
      <c r="V7843" t="str">
        <f>VLOOKUP(F7843, [1]!Table1[[#All],[Gender]:[city]], 3, FALSE)</f>
        <v>Undergraduate Student</v>
      </c>
      <c r="W7843" s="11">
        <f>VLOOKUP(F7843, [1]!Table1[[#All],[Gender]:[city]], 4, FALSE)</f>
        <v>45130</v>
      </c>
      <c r="X7843" t="b">
        <f>VLOOKUP(F7843, [1]!Table1[[#All],[Gender]:[isFromSocialMedia]], 7, FALSE)</f>
        <v>0</v>
      </c>
      <c r="Y7843" t="str">
        <f>IF(TEXT(Table1[[#This Row],[Apply Date]], "yyyy-mm-dd") = TEXT(Table1[[#This Row],[Sign Up Date]], "yyyy-mm-dd"), "New User", "Repeat User")</f>
        <v>Repeat User</v>
      </c>
    </row>
    <row r="7844" spans="1:25" ht="12.75" x14ac:dyDescent="0.2">
      <c r="A7844" s="1" t="s">
        <v>12216</v>
      </c>
      <c r="B7844" s="1" t="s">
        <v>11245</v>
      </c>
      <c r="C7844" s="1" t="s">
        <v>160</v>
      </c>
      <c r="D7844" s="1" t="s">
        <v>2629</v>
      </c>
      <c r="E7844" s="2">
        <v>45292.146365740744</v>
      </c>
      <c r="F7844" s="1" t="s">
        <v>33</v>
      </c>
      <c r="G7844" s="9" t="s">
        <v>400</v>
      </c>
      <c r="H7844" s="9" t="s">
        <v>148</v>
      </c>
      <c r="I7844" s="9" t="s">
        <v>45</v>
      </c>
      <c r="J7844" s="1">
        <v>411007</v>
      </c>
      <c r="K7844" s="3">
        <v>43983</v>
      </c>
      <c r="L7844" s="1" t="s">
        <v>104</v>
      </c>
      <c r="M7844" s="1" t="s">
        <v>12217</v>
      </c>
      <c r="N7844" s="1" t="s">
        <v>75</v>
      </c>
      <c r="O7844" s="10">
        <v>45113.38863425926</v>
      </c>
      <c r="P7844" s="10">
        <v>45145.1875</v>
      </c>
      <c r="Q7844">
        <v>0</v>
      </c>
      <c r="R7844" t="s">
        <v>220</v>
      </c>
      <c r="S7844" t="s">
        <v>220</v>
      </c>
      <c r="T7844">
        <v>0</v>
      </c>
      <c r="U7844" t="s">
        <v>220</v>
      </c>
      <c r="V7844" t="str">
        <f>VLOOKUP(F7844, [1]!Table1[[#All],[Gender]:[city]], 3, FALSE)</f>
        <v>Not in Education</v>
      </c>
      <c r="W7844" s="11">
        <f>VLOOKUP(F7844, [1]!Table1[[#All],[Gender]:[city]], 4, FALSE)</f>
        <v>45092</v>
      </c>
      <c r="X7844" t="b">
        <f>VLOOKUP(F7844, [1]!Table1[[#All],[Gender]:[isFromSocialMedia]], 7, FALSE)</f>
        <v>0</v>
      </c>
      <c r="Y7844" t="str">
        <f>IF(TEXT(Table1[[#This Row],[Apply Date]], "yyyy-mm-dd") = TEXT(Table1[[#This Row],[Sign Up Date]], "yyyy-mm-dd"), "New User", "Repeat User")</f>
        <v>Repeat User</v>
      </c>
    </row>
    <row r="7845" spans="1:25" ht="12.75" x14ac:dyDescent="0.2">
      <c r="A7845" s="1" t="s">
        <v>12218</v>
      </c>
      <c r="B7845" s="1" t="s">
        <v>11245</v>
      </c>
      <c r="C7845" s="1" t="s">
        <v>160</v>
      </c>
      <c r="D7845" s="1" t="s">
        <v>2629</v>
      </c>
      <c r="E7845" s="2">
        <v>45292.146365740744</v>
      </c>
      <c r="F7845" s="1" t="s">
        <v>25</v>
      </c>
      <c r="G7845" s="9" t="s">
        <v>12219</v>
      </c>
      <c r="H7845" s="9" t="s">
        <v>267</v>
      </c>
      <c r="I7845" s="9" t="s">
        <v>45</v>
      </c>
      <c r="J7845" s="1">
        <v>700156</v>
      </c>
      <c r="K7845" s="3">
        <v>46204</v>
      </c>
      <c r="L7845" s="1" t="s">
        <v>37</v>
      </c>
      <c r="M7845" s="1" t="s">
        <v>955</v>
      </c>
      <c r="N7845" s="1" t="s">
        <v>39</v>
      </c>
      <c r="O7845" s="10">
        <v>45143.145543981482</v>
      </c>
      <c r="P7845" s="10">
        <v>45159.1875</v>
      </c>
      <c r="Q7845" s="1">
        <v>500</v>
      </c>
      <c r="R7845" s="1" t="s">
        <v>11283</v>
      </c>
      <c r="S7845" s="1" t="s">
        <v>11284</v>
      </c>
      <c r="T7845" s="1">
        <v>1182</v>
      </c>
      <c r="U7845" s="1" t="s">
        <v>2645</v>
      </c>
      <c r="V7845" t="str">
        <f>VLOOKUP(F7845, [1]!Table1[[#All],[Gender]:[city]], 3, FALSE)</f>
        <v>Undergraduate Student</v>
      </c>
      <c r="W7845" s="11">
        <f>VLOOKUP(F7845, [1]!Table1[[#All],[Gender]:[city]], 4, FALSE)</f>
        <v>45130</v>
      </c>
      <c r="X7845" t="b">
        <f>VLOOKUP(F7845, [1]!Table1[[#All],[Gender]:[isFromSocialMedia]], 7, FALSE)</f>
        <v>0</v>
      </c>
      <c r="Y7845" t="str">
        <f>IF(TEXT(Table1[[#This Row],[Apply Date]], "yyyy-mm-dd") = TEXT(Table1[[#This Row],[Sign Up Date]], "yyyy-mm-dd"), "New User", "Repeat User")</f>
        <v>Repeat User</v>
      </c>
    </row>
    <row r="7846" spans="1:25" ht="12.75" x14ac:dyDescent="0.2">
      <c r="A7846" s="1" t="s">
        <v>12220</v>
      </c>
      <c r="B7846" s="1" t="s">
        <v>11245</v>
      </c>
      <c r="C7846" s="1" t="s">
        <v>160</v>
      </c>
      <c r="D7846" s="1" t="s">
        <v>2629</v>
      </c>
      <c r="E7846" s="2">
        <v>45292.146365740744</v>
      </c>
      <c r="F7846" s="1" t="s">
        <v>25</v>
      </c>
      <c r="G7846" s="9" t="s">
        <v>8386</v>
      </c>
      <c r="H7846" s="9" t="s">
        <v>67</v>
      </c>
      <c r="I7846" s="9" t="s">
        <v>45</v>
      </c>
      <c r="J7846" s="1">
        <v>211010</v>
      </c>
      <c r="K7846" s="3">
        <v>44774</v>
      </c>
      <c r="L7846" s="1" t="s">
        <v>104</v>
      </c>
      <c r="M7846" s="1" t="s">
        <v>51</v>
      </c>
      <c r="N7846" s="1" t="s">
        <v>75</v>
      </c>
      <c r="O7846" s="10">
        <v>45113.767025462963</v>
      </c>
      <c r="P7846" s="10">
        <v>45145.1875</v>
      </c>
      <c r="Q7846">
        <v>0</v>
      </c>
      <c r="R7846" t="s">
        <v>220</v>
      </c>
      <c r="S7846" t="s">
        <v>220</v>
      </c>
      <c r="T7846">
        <v>0</v>
      </c>
      <c r="U7846" t="s">
        <v>220</v>
      </c>
      <c r="V7846" t="str">
        <f>VLOOKUP(F7846, [1]!Table1[[#All],[Gender]:[city]], 3, FALSE)</f>
        <v>Undergraduate Student</v>
      </c>
      <c r="W7846" s="11">
        <f>VLOOKUP(F7846, [1]!Table1[[#All],[Gender]:[city]], 4, FALSE)</f>
        <v>45130</v>
      </c>
      <c r="X7846" t="b">
        <f>VLOOKUP(F7846, [1]!Table1[[#All],[Gender]:[isFromSocialMedia]], 7, FALSE)</f>
        <v>0</v>
      </c>
      <c r="Y7846" t="str">
        <f>IF(TEXT(Table1[[#This Row],[Apply Date]], "yyyy-mm-dd") = TEXT(Table1[[#This Row],[Sign Up Date]], "yyyy-mm-dd"), "New User", "Repeat User")</f>
        <v>Repeat User</v>
      </c>
    </row>
    <row r="7847" spans="1:25" ht="12.75" x14ac:dyDescent="0.2">
      <c r="A7847" s="1" t="s">
        <v>12221</v>
      </c>
      <c r="B7847" s="1" t="s">
        <v>11245</v>
      </c>
      <c r="C7847" s="1" t="s">
        <v>160</v>
      </c>
      <c r="D7847" s="1" t="s">
        <v>2629</v>
      </c>
      <c r="E7847" s="2">
        <v>45292.146365740744</v>
      </c>
      <c r="F7847" s="1" t="s">
        <v>25</v>
      </c>
      <c r="G7847" s="9" t="s">
        <v>12222</v>
      </c>
      <c r="H7847" s="9" t="s">
        <v>293</v>
      </c>
      <c r="I7847" s="9" t="s">
        <v>103</v>
      </c>
      <c r="J7847" s="1">
        <v>66100</v>
      </c>
      <c r="K7847" s="4">
        <v>46357</v>
      </c>
      <c r="L7847" s="1" t="s">
        <v>37</v>
      </c>
      <c r="M7847" s="1" t="s">
        <v>294</v>
      </c>
      <c r="N7847" s="1" t="s">
        <v>75</v>
      </c>
      <c r="O7847" s="10">
        <v>45093.620358796295</v>
      </c>
      <c r="P7847" s="10">
        <v>45131.104166666664</v>
      </c>
      <c r="Q7847">
        <v>0</v>
      </c>
      <c r="R7847" t="s">
        <v>220</v>
      </c>
      <c r="S7847" t="s">
        <v>220</v>
      </c>
      <c r="T7847">
        <v>0</v>
      </c>
      <c r="U7847" t="s">
        <v>220</v>
      </c>
      <c r="V7847" t="str">
        <f>VLOOKUP(F7847, [1]!Table1[[#All],[Gender]:[city]], 3, FALSE)</f>
        <v>Undergraduate Student</v>
      </c>
      <c r="W7847" s="11">
        <f>VLOOKUP(F7847, [1]!Table1[[#All],[Gender]:[city]], 4, FALSE)</f>
        <v>45130</v>
      </c>
      <c r="X7847" t="b">
        <f>VLOOKUP(F7847, [1]!Table1[[#All],[Gender]:[isFromSocialMedia]], 7, FALSE)</f>
        <v>0</v>
      </c>
      <c r="Y7847" t="str">
        <f>IF(TEXT(Table1[[#This Row],[Apply Date]], "yyyy-mm-dd") = TEXT(Table1[[#This Row],[Sign Up Date]], "yyyy-mm-dd"), "New User", "Repeat User")</f>
        <v>Repeat User</v>
      </c>
    </row>
    <row r="7848" spans="1:25" ht="12.75" x14ac:dyDescent="0.2">
      <c r="A7848" s="1" t="s">
        <v>12223</v>
      </c>
      <c r="B7848" s="1" t="s">
        <v>11245</v>
      </c>
      <c r="C7848" s="1" t="s">
        <v>160</v>
      </c>
      <c r="D7848" s="1" t="s">
        <v>2629</v>
      </c>
      <c r="E7848" s="2">
        <v>45292.146365740744</v>
      </c>
      <c r="F7848" s="1" t="s">
        <v>33</v>
      </c>
      <c r="G7848" s="9" t="s">
        <v>562</v>
      </c>
      <c r="H7848" s="9" t="s">
        <v>12224</v>
      </c>
      <c r="I7848" s="9" t="s">
        <v>79</v>
      </c>
      <c r="J7848" s="1">
        <v>111222</v>
      </c>
      <c r="K7848" s="3">
        <v>43252</v>
      </c>
      <c r="L7848" s="1" t="s">
        <v>104</v>
      </c>
      <c r="M7848" s="1" t="s">
        <v>1575</v>
      </c>
      <c r="N7848" s="1" t="s">
        <v>75</v>
      </c>
      <c r="O7848" s="10">
        <v>45114.016562500001</v>
      </c>
      <c r="P7848" s="10">
        <v>45145.1875</v>
      </c>
      <c r="Q7848">
        <v>0</v>
      </c>
      <c r="R7848" t="s">
        <v>220</v>
      </c>
      <c r="S7848" t="s">
        <v>220</v>
      </c>
      <c r="T7848">
        <v>0</v>
      </c>
      <c r="U7848" t="s">
        <v>220</v>
      </c>
      <c r="V7848" t="str">
        <f>VLOOKUP(F7848, [1]!Table1[[#All],[Gender]:[city]], 3, FALSE)</f>
        <v>Not in Education</v>
      </c>
      <c r="W7848" s="11">
        <f>VLOOKUP(F7848, [1]!Table1[[#All],[Gender]:[city]], 4, FALSE)</f>
        <v>45092</v>
      </c>
      <c r="X7848" t="b">
        <f>VLOOKUP(F7848, [1]!Table1[[#All],[Gender]:[isFromSocialMedia]], 7, FALSE)</f>
        <v>0</v>
      </c>
      <c r="Y7848" t="str">
        <f>IF(TEXT(Table1[[#This Row],[Apply Date]], "yyyy-mm-dd") = TEXT(Table1[[#This Row],[Sign Up Date]], "yyyy-mm-dd"), "New User", "Repeat User")</f>
        <v>Repeat User</v>
      </c>
    </row>
    <row r="7849" spans="1:25" ht="12.75" x14ac:dyDescent="0.2">
      <c r="A7849" s="1" t="s">
        <v>12225</v>
      </c>
      <c r="B7849" s="1" t="s">
        <v>11245</v>
      </c>
      <c r="C7849" s="1" t="s">
        <v>160</v>
      </c>
      <c r="D7849" s="1" t="s">
        <v>2629</v>
      </c>
      <c r="E7849" s="2">
        <v>45292.146365740744</v>
      </c>
      <c r="F7849" s="1" t="s">
        <v>25</v>
      </c>
      <c r="G7849" s="9" t="s">
        <v>7828</v>
      </c>
      <c r="H7849" s="9" t="s">
        <v>230</v>
      </c>
      <c r="I7849" s="9" t="s">
        <v>45</v>
      </c>
      <c r="J7849" s="1">
        <v>631501</v>
      </c>
      <c r="K7849" s="3">
        <v>45778</v>
      </c>
      <c r="L7849" s="1" t="s">
        <v>37</v>
      </c>
      <c r="M7849" s="1" t="s">
        <v>30</v>
      </c>
      <c r="N7849" s="1" t="s">
        <v>75</v>
      </c>
      <c r="O7849" s="10">
        <v>45078.593136574076</v>
      </c>
      <c r="P7849" s="10">
        <v>45089.104166666664</v>
      </c>
      <c r="Q7849">
        <v>0</v>
      </c>
      <c r="R7849" t="s">
        <v>220</v>
      </c>
      <c r="S7849" t="s">
        <v>220</v>
      </c>
      <c r="T7849">
        <v>0</v>
      </c>
      <c r="U7849" t="s">
        <v>220</v>
      </c>
      <c r="V7849" t="str">
        <f>VLOOKUP(F7849, [1]!Table1[[#All],[Gender]:[city]], 3, FALSE)</f>
        <v>Undergraduate Student</v>
      </c>
      <c r="W7849" s="11">
        <f>VLOOKUP(F7849, [1]!Table1[[#All],[Gender]:[city]], 4, FALSE)</f>
        <v>45130</v>
      </c>
      <c r="X7849" t="b">
        <f>VLOOKUP(F7849, [1]!Table1[[#All],[Gender]:[isFromSocialMedia]], 7, FALSE)</f>
        <v>0</v>
      </c>
      <c r="Y7849" t="str">
        <f>IF(TEXT(Table1[[#This Row],[Apply Date]], "yyyy-mm-dd") = TEXT(Table1[[#This Row],[Sign Up Date]], "yyyy-mm-dd"), "New User", "Repeat User")</f>
        <v>Repeat User</v>
      </c>
    </row>
    <row r="7850" spans="1:25" ht="12.75" x14ac:dyDescent="0.2">
      <c r="A7850" s="1" t="s">
        <v>12226</v>
      </c>
      <c r="B7850" s="1" t="s">
        <v>11245</v>
      </c>
      <c r="C7850" s="1" t="s">
        <v>160</v>
      </c>
      <c r="D7850" s="1" t="s">
        <v>2629</v>
      </c>
      <c r="E7850" s="2">
        <v>45292.146365740744</v>
      </c>
      <c r="F7850" s="1" t="s">
        <v>33</v>
      </c>
      <c r="G7850" s="9" t="s">
        <v>1955</v>
      </c>
      <c r="H7850" s="9" t="s">
        <v>67</v>
      </c>
      <c r="I7850" s="9" t="s">
        <v>45</v>
      </c>
      <c r="J7850" s="1">
        <v>201010</v>
      </c>
      <c r="K7850" s="3">
        <v>43983</v>
      </c>
      <c r="L7850" s="1" t="s">
        <v>104</v>
      </c>
      <c r="M7850" s="1" t="s">
        <v>917</v>
      </c>
      <c r="N7850" s="1" t="s">
        <v>75</v>
      </c>
      <c r="O7850" s="10">
        <v>45128.426770833335</v>
      </c>
      <c r="P7850" s="10">
        <v>45145.1875</v>
      </c>
      <c r="Q7850">
        <v>0</v>
      </c>
      <c r="R7850" t="s">
        <v>220</v>
      </c>
      <c r="S7850" t="s">
        <v>220</v>
      </c>
      <c r="T7850">
        <v>0</v>
      </c>
      <c r="U7850" t="s">
        <v>220</v>
      </c>
      <c r="V7850" t="str">
        <f>VLOOKUP(F7850, [1]!Table1[[#All],[Gender]:[city]], 3, FALSE)</f>
        <v>Not in Education</v>
      </c>
      <c r="W7850" s="11">
        <f>VLOOKUP(F7850, [1]!Table1[[#All],[Gender]:[city]], 4, FALSE)</f>
        <v>45092</v>
      </c>
      <c r="X7850" t="b">
        <f>VLOOKUP(F7850, [1]!Table1[[#All],[Gender]:[isFromSocialMedia]], 7, FALSE)</f>
        <v>0</v>
      </c>
      <c r="Y7850" t="str">
        <f>IF(TEXT(Table1[[#This Row],[Apply Date]], "yyyy-mm-dd") = TEXT(Table1[[#This Row],[Sign Up Date]], "yyyy-mm-dd"), "New User", "Repeat User")</f>
        <v>Repeat User</v>
      </c>
    </row>
    <row r="7851" spans="1:25" ht="12.75" x14ac:dyDescent="0.2">
      <c r="A7851" s="1" t="s">
        <v>12227</v>
      </c>
      <c r="B7851" s="1" t="s">
        <v>11245</v>
      </c>
      <c r="C7851" s="1" t="s">
        <v>160</v>
      </c>
      <c r="D7851" s="1" t="s">
        <v>2629</v>
      </c>
      <c r="E7851" s="2">
        <v>45292.146365740744</v>
      </c>
      <c r="F7851" s="1" t="s">
        <v>25</v>
      </c>
      <c r="G7851" s="9" t="s">
        <v>3987</v>
      </c>
      <c r="H7851" s="9" t="s">
        <v>232</v>
      </c>
      <c r="I7851" s="9" t="s">
        <v>233</v>
      </c>
      <c r="J7851" s="1">
        <v>233</v>
      </c>
      <c r="K7851" s="3">
        <v>45139</v>
      </c>
      <c r="L7851" s="1" t="s">
        <v>37</v>
      </c>
      <c r="M7851" s="1" t="s">
        <v>12228</v>
      </c>
      <c r="N7851" s="1" t="s">
        <v>39</v>
      </c>
      <c r="O7851" s="10">
        <v>45090.728807870371</v>
      </c>
      <c r="P7851" s="10">
        <v>45103.104166666664</v>
      </c>
      <c r="Q7851" s="1">
        <v>1000</v>
      </c>
      <c r="R7851" s="1" t="s">
        <v>11253</v>
      </c>
      <c r="S7851" s="1" t="s">
        <v>11254</v>
      </c>
      <c r="T7851" s="1">
        <v>1776</v>
      </c>
      <c r="U7851" s="1" t="s">
        <v>2645</v>
      </c>
      <c r="V7851" t="str">
        <f>VLOOKUP(F7851, [1]!Table1[[#All],[Gender]:[city]], 3, FALSE)</f>
        <v>Undergraduate Student</v>
      </c>
      <c r="W7851" s="11">
        <f>VLOOKUP(F7851, [1]!Table1[[#All],[Gender]:[city]], 4, FALSE)</f>
        <v>45130</v>
      </c>
      <c r="X7851" t="b">
        <f>VLOOKUP(F7851, [1]!Table1[[#All],[Gender]:[isFromSocialMedia]], 7, FALSE)</f>
        <v>0</v>
      </c>
      <c r="Y7851" t="str">
        <f>IF(TEXT(Table1[[#This Row],[Apply Date]], "yyyy-mm-dd") = TEXT(Table1[[#This Row],[Sign Up Date]], "yyyy-mm-dd"), "New User", "Repeat User")</f>
        <v>Repeat User</v>
      </c>
    </row>
    <row r="7852" spans="1:25" ht="12.75" x14ac:dyDescent="0.2">
      <c r="A7852" s="1" t="s">
        <v>12229</v>
      </c>
      <c r="B7852" s="1" t="s">
        <v>11245</v>
      </c>
      <c r="C7852" s="1" t="s">
        <v>160</v>
      </c>
      <c r="D7852" s="1" t="s">
        <v>2629</v>
      </c>
      <c r="E7852" s="2">
        <v>45292.146365740744</v>
      </c>
      <c r="F7852" s="1" t="s">
        <v>25</v>
      </c>
      <c r="G7852" s="9" t="s">
        <v>2164</v>
      </c>
      <c r="H7852" s="9" t="s">
        <v>318</v>
      </c>
      <c r="I7852" s="9" t="s">
        <v>45</v>
      </c>
      <c r="J7852" s="1">
        <v>110084</v>
      </c>
      <c r="K7852" s="3">
        <v>44378</v>
      </c>
      <c r="L7852" s="1" t="s">
        <v>50</v>
      </c>
      <c r="M7852" s="1" t="s">
        <v>12230</v>
      </c>
      <c r="N7852" s="1" t="s">
        <v>75</v>
      </c>
      <c r="O7852" s="10">
        <v>45091.345520833333</v>
      </c>
      <c r="P7852" s="10">
        <v>45117.104166666664</v>
      </c>
      <c r="Q7852">
        <v>0</v>
      </c>
      <c r="R7852" t="s">
        <v>220</v>
      </c>
      <c r="S7852" t="s">
        <v>220</v>
      </c>
      <c r="T7852">
        <v>0</v>
      </c>
      <c r="U7852" t="s">
        <v>220</v>
      </c>
      <c r="V7852" t="str">
        <f>VLOOKUP(F7852, [1]!Table1[[#All],[Gender]:[city]], 3, FALSE)</f>
        <v>Undergraduate Student</v>
      </c>
      <c r="W7852" s="11">
        <f>VLOOKUP(F7852, [1]!Table1[[#All],[Gender]:[city]], 4, FALSE)</f>
        <v>45130</v>
      </c>
      <c r="X7852" t="b">
        <f>VLOOKUP(F7852, [1]!Table1[[#All],[Gender]:[isFromSocialMedia]], 7, FALSE)</f>
        <v>0</v>
      </c>
      <c r="Y7852" t="str">
        <f>IF(TEXT(Table1[[#This Row],[Apply Date]], "yyyy-mm-dd") = TEXT(Table1[[#This Row],[Sign Up Date]], "yyyy-mm-dd"), "New User", "Repeat User")</f>
        <v>Repeat User</v>
      </c>
    </row>
    <row r="7853" spans="1:25" ht="12.75" x14ac:dyDescent="0.2">
      <c r="A7853" s="1" t="s">
        <v>12231</v>
      </c>
      <c r="B7853" s="1" t="s">
        <v>11245</v>
      </c>
      <c r="C7853" s="1" t="s">
        <v>160</v>
      </c>
      <c r="D7853" s="1" t="s">
        <v>2629</v>
      </c>
      <c r="E7853" s="2">
        <v>45292.146365740744</v>
      </c>
      <c r="F7853" s="1" t="s">
        <v>25</v>
      </c>
      <c r="G7853" s="9" t="s">
        <v>3056</v>
      </c>
      <c r="H7853" s="9" t="s">
        <v>230</v>
      </c>
      <c r="I7853" s="9" t="s">
        <v>45</v>
      </c>
      <c r="J7853" s="1" t="s">
        <v>12232</v>
      </c>
      <c r="K7853" s="3">
        <v>44317</v>
      </c>
      <c r="L7853" s="1" t="s">
        <v>50</v>
      </c>
      <c r="M7853" s="1" t="s">
        <v>234</v>
      </c>
      <c r="N7853" s="1" t="s">
        <v>75</v>
      </c>
      <c r="O7853" s="10">
        <v>45091.249537037038</v>
      </c>
      <c r="P7853" s="10">
        <v>45103.104166666664</v>
      </c>
      <c r="Q7853">
        <v>0</v>
      </c>
      <c r="R7853" t="s">
        <v>220</v>
      </c>
      <c r="S7853" t="s">
        <v>220</v>
      </c>
      <c r="T7853">
        <v>0</v>
      </c>
      <c r="U7853" t="s">
        <v>220</v>
      </c>
      <c r="V7853" t="str">
        <f>VLOOKUP(F7853, [1]!Table1[[#All],[Gender]:[city]], 3, FALSE)</f>
        <v>Undergraduate Student</v>
      </c>
      <c r="W7853" s="11">
        <f>VLOOKUP(F7853, [1]!Table1[[#All],[Gender]:[city]], 4, FALSE)</f>
        <v>45130</v>
      </c>
      <c r="X7853" t="b">
        <f>VLOOKUP(F7853, [1]!Table1[[#All],[Gender]:[isFromSocialMedia]], 7, FALSE)</f>
        <v>0</v>
      </c>
      <c r="Y7853" t="str">
        <f>IF(TEXT(Table1[[#This Row],[Apply Date]], "yyyy-mm-dd") = TEXT(Table1[[#This Row],[Sign Up Date]], "yyyy-mm-dd"), "New User", "Repeat User")</f>
        <v>Repeat User</v>
      </c>
    </row>
    <row r="7854" spans="1:25" ht="12.75" x14ac:dyDescent="0.2">
      <c r="A7854" s="1" t="s">
        <v>12233</v>
      </c>
      <c r="B7854" s="1" t="s">
        <v>11245</v>
      </c>
      <c r="C7854" s="1" t="s">
        <v>160</v>
      </c>
      <c r="D7854" s="1" t="s">
        <v>2629</v>
      </c>
      <c r="E7854" s="2">
        <v>45292.146365740744</v>
      </c>
      <c r="F7854" s="1" t="s">
        <v>25</v>
      </c>
      <c r="G7854" s="9" t="s">
        <v>12234</v>
      </c>
      <c r="H7854" s="9" t="s">
        <v>148</v>
      </c>
      <c r="I7854" s="9" t="s">
        <v>45</v>
      </c>
      <c r="J7854" s="1">
        <v>401107</v>
      </c>
      <c r="K7854" s="3">
        <v>45444</v>
      </c>
      <c r="L7854" s="1" t="s">
        <v>37</v>
      </c>
      <c r="M7854" s="1" t="s">
        <v>97</v>
      </c>
      <c r="N7854" s="1" t="s">
        <v>39</v>
      </c>
      <c r="O7854" s="10">
        <v>45105.772210648145</v>
      </c>
      <c r="P7854" s="10">
        <v>45131.104166666664</v>
      </c>
      <c r="Q7854" s="1">
        <v>1000</v>
      </c>
      <c r="R7854" s="1" t="s">
        <v>11253</v>
      </c>
      <c r="S7854" s="1" t="s">
        <v>11254</v>
      </c>
      <c r="T7854" s="1">
        <v>1776</v>
      </c>
      <c r="U7854" s="1" t="s">
        <v>2645</v>
      </c>
      <c r="V7854" t="str">
        <f>VLOOKUP(F7854, [1]!Table1[[#All],[Gender]:[city]], 3, FALSE)</f>
        <v>Undergraduate Student</v>
      </c>
      <c r="W7854" s="11">
        <f>VLOOKUP(F7854, [1]!Table1[[#All],[Gender]:[city]], 4, FALSE)</f>
        <v>45130</v>
      </c>
      <c r="X7854" t="b">
        <f>VLOOKUP(F7854, [1]!Table1[[#All],[Gender]:[isFromSocialMedia]], 7, FALSE)</f>
        <v>0</v>
      </c>
      <c r="Y7854" t="str">
        <f>IF(TEXT(Table1[[#This Row],[Apply Date]], "yyyy-mm-dd") = TEXT(Table1[[#This Row],[Sign Up Date]], "yyyy-mm-dd"), "New User", "Repeat User")</f>
        <v>Repeat User</v>
      </c>
    </row>
    <row r="7855" spans="1:25" ht="12.75" x14ac:dyDescent="0.2">
      <c r="A7855" s="1" t="s">
        <v>12235</v>
      </c>
      <c r="B7855" s="1" t="s">
        <v>11245</v>
      </c>
      <c r="C7855" s="1" t="s">
        <v>160</v>
      </c>
      <c r="D7855" s="1" t="s">
        <v>2629</v>
      </c>
      <c r="E7855" s="2">
        <v>45292.146365740744</v>
      </c>
      <c r="F7855" s="1" t="s">
        <v>33</v>
      </c>
      <c r="G7855" s="9" t="s">
        <v>2651</v>
      </c>
      <c r="H7855" s="9" t="s">
        <v>12236</v>
      </c>
      <c r="I7855" s="9" t="s">
        <v>718</v>
      </c>
      <c r="J7855" s="1">
        <v>10000</v>
      </c>
      <c r="K7855" s="3">
        <v>45809</v>
      </c>
      <c r="L7855" s="1" t="s">
        <v>37</v>
      </c>
      <c r="M7855" s="1" t="s">
        <v>12237</v>
      </c>
      <c r="N7855" s="1" t="s">
        <v>75</v>
      </c>
      <c r="O7855" s="10">
        <v>45118.734756944446</v>
      </c>
      <c r="P7855" s="10">
        <v>45159.1875</v>
      </c>
      <c r="Q7855">
        <v>0</v>
      </c>
      <c r="R7855" t="s">
        <v>220</v>
      </c>
      <c r="S7855" t="s">
        <v>220</v>
      </c>
      <c r="T7855">
        <v>0</v>
      </c>
      <c r="U7855" t="s">
        <v>220</v>
      </c>
      <c r="V7855" t="str">
        <f>VLOOKUP(F7855, [1]!Table1[[#All],[Gender]:[city]], 3, FALSE)</f>
        <v>Not in Education</v>
      </c>
      <c r="W7855" s="11">
        <f>VLOOKUP(F7855, [1]!Table1[[#All],[Gender]:[city]], 4, FALSE)</f>
        <v>45092</v>
      </c>
      <c r="X7855" t="b">
        <f>VLOOKUP(F7855, [1]!Table1[[#All],[Gender]:[isFromSocialMedia]], 7, FALSE)</f>
        <v>0</v>
      </c>
      <c r="Y7855" t="str">
        <f>IF(TEXT(Table1[[#This Row],[Apply Date]], "yyyy-mm-dd") = TEXT(Table1[[#This Row],[Sign Up Date]], "yyyy-mm-dd"), "New User", "Repeat User")</f>
        <v>Repeat User</v>
      </c>
    </row>
    <row r="7856" spans="1:25" ht="12.75" x14ac:dyDescent="0.2">
      <c r="A7856" s="1" t="s">
        <v>12238</v>
      </c>
      <c r="B7856" s="1" t="s">
        <v>11245</v>
      </c>
      <c r="C7856" s="1" t="s">
        <v>160</v>
      </c>
      <c r="D7856" s="1" t="s">
        <v>2629</v>
      </c>
      <c r="E7856" s="2">
        <v>45292.146365740744</v>
      </c>
      <c r="F7856" s="1" t="s">
        <v>33</v>
      </c>
      <c r="G7856" s="9" t="s">
        <v>410</v>
      </c>
      <c r="H7856" s="9" t="s">
        <v>163</v>
      </c>
      <c r="I7856" s="9" t="s">
        <v>79</v>
      </c>
      <c r="J7856" s="1" t="s">
        <v>12239</v>
      </c>
      <c r="K7856" s="4">
        <v>45200</v>
      </c>
      <c r="L7856" s="1" t="s">
        <v>37</v>
      </c>
      <c r="M7856" s="1" t="s">
        <v>51</v>
      </c>
      <c r="N7856" s="1" t="s">
        <v>75</v>
      </c>
      <c r="O7856" s="10">
        <v>45139.485902777778</v>
      </c>
      <c r="P7856" s="10">
        <v>45159.1875</v>
      </c>
      <c r="Q7856">
        <v>0</v>
      </c>
      <c r="R7856" t="s">
        <v>220</v>
      </c>
      <c r="S7856" t="s">
        <v>220</v>
      </c>
      <c r="T7856">
        <v>0</v>
      </c>
      <c r="U7856" t="s">
        <v>220</v>
      </c>
      <c r="V7856" t="str">
        <f>VLOOKUP(F7856, [1]!Table1[[#All],[Gender]:[city]], 3, FALSE)</f>
        <v>Not in Education</v>
      </c>
      <c r="W7856" s="11">
        <f>VLOOKUP(F7856, [1]!Table1[[#All],[Gender]:[city]], 4, FALSE)</f>
        <v>45092</v>
      </c>
      <c r="X7856" t="b">
        <f>VLOOKUP(F7856, [1]!Table1[[#All],[Gender]:[isFromSocialMedia]], 7, FALSE)</f>
        <v>0</v>
      </c>
      <c r="Y7856" t="str">
        <f>IF(TEXT(Table1[[#This Row],[Apply Date]], "yyyy-mm-dd") = TEXT(Table1[[#This Row],[Sign Up Date]], "yyyy-mm-dd"), "New User", "Repeat User")</f>
        <v>Repeat User</v>
      </c>
    </row>
    <row r="7857" spans="1:25" ht="12.75" x14ac:dyDescent="0.2">
      <c r="A7857" s="1" t="s">
        <v>12240</v>
      </c>
      <c r="B7857" s="1" t="s">
        <v>11245</v>
      </c>
      <c r="C7857" s="1" t="s">
        <v>160</v>
      </c>
      <c r="D7857" s="1" t="s">
        <v>2629</v>
      </c>
      <c r="E7857" s="2">
        <v>45292.146365740744</v>
      </c>
      <c r="F7857" s="1" t="s">
        <v>25</v>
      </c>
      <c r="G7857" s="9" t="s">
        <v>10543</v>
      </c>
      <c r="H7857" s="9" t="s">
        <v>35</v>
      </c>
      <c r="I7857" s="9" t="s">
        <v>103</v>
      </c>
      <c r="J7857" s="1">
        <v>49400</v>
      </c>
      <c r="K7857" s="3">
        <v>45108</v>
      </c>
      <c r="L7857" s="1" t="s">
        <v>50</v>
      </c>
      <c r="M7857" s="1" t="s">
        <v>3686</v>
      </c>
      <c r="N7857" s="1" t="s">
        <v>75</v>
      </c>
      <c r="O7857" s="10">
        <v>45128.520810185182</v>
      </c>
      <c r="P7857" s="10">
        <v>45145.1875</v>
      </c>
      <c r="Q7857">
        <v>0</v>
      </c>
      <c r="R7857" t="s">
        <v>220</v>
      </c>
      <c r="S7857" t="s">
        <v>220</v>
      </c>
      <c r="T7857">
        <v>0</v>
      </c>
      <c r="U7857" t="s">
        <v>220</v>
      </c>
      <c r="V7857" t="str">
        <f>VLOOKUP(F7857, [1]!Table1[[#All],[Gender]:[city]], 3, FALSE)</f>
        <v>Undergraduate Student</v>
      </c>
      <c r="W7857" s="11">
        <f>VLOOKUP(F7857, [1]!Table1[[#All],[Gender]:[city]], 4, FALSE)</f>
        <v>45130</v>
      </c>
      <c r="X7857" t="b">
        <f>VLOOKUP(F7857, [1]!Table1[[#All],[Gender]:[isFromSocialMedia]], 7, FALSE)</f>
        <v>0</v>
      </c>
      <c r="Y7857" t="str">
        <f>IF(TEXT(Table1[[#This Row],[Apply Date]], "yyyy-mm-dd") = TEXT(Table1[[#This Row],[Sign Up Date]], "yyyy-mm-dd"), "New User", "Repeat User")</f>
        <v>Repeat User</v>
      </c>
    </row>
    <row r="7858" spans="1:25" ht="12.75" x14ac:dyDescent="0.2">
      <c r="A7858" s="1" t="s">
        <v>12241</v>
      </c>
      <c r="B7858" s="1" t="s">
        <v>11245</v>
      </c>
      <c r="C7858" s="1" t="s">
        <v>160</v>
      </c>
      <c r="D7858" s="1" t="s">
        <v>2629</v>
      </c>
      <c r="E7858" s="2">
        <v>45292.146365740744</v>
      </c>
      <c r="F7858" s="1" t="s">
        <v>33</v>
      </c>
      <c r="G7858" s="9" t="s">
        <v>4058</v>
      </c>
      <c r="H7858" s="9" t="s">
        <v>49</v>
      </c>
      <c r="I7858" s="9" t="s">
        <v>45</v>
      </c>
      <c r="J7858" s="1">
        <v>505001</v>
      </c>
      <c r="K7858" s="3">
        <v>44075</v>
      </c>
      <c r="L7858" s="1" t="s">
        <v>50</v>
      </c>
      <c r="M7858" s="1" t="s">
        <v>62</v>
      </c>
      <c r="N7858" s="1" t="s">
        <v>31</v>
      </c>
      <c r="O7858" s="10">
        <v>44933.113344907404</v>
      </c>
      <c r="P7858" s="10">
        <v>44942.229166666664</v>
      </c>
      <c r="Q7858">
        <v>0</v>
      </c>
      <c r="R7858" t="s">
        <v>220</v>
      </c>
      <c r="S7858" t="s">
        <v>220</v>
      </c>
      <c r="T7858">
        <v>0</v>
      </c>
      <c r="U7858" t="s">
        <v>220</v>
      </c>
      <c r="V7858" t="str">
        <f>VLOOKUP(F7858, [1]!Table1[[#All],[Gender]:[city]], 3, FALSE)</f>
        <v>Not in Education</v>
      </c>
      <c r="W7858" s="11">
        <f>VLOOKUP(F7858, [1]!Table1[[#All],[Gender]:[city]], 4, FALSE)</f>
        <v>45092</v>
      </c>
      <c r="X7858" t="b">
        <f>VLOOKUP(F7858, [1]!Table1[[#All],[Gender]:[isFromSocialMedia]], 7, FALSE)</f>
        <v>0</v>
      </c>
      <c r="Y7858" t="str">
        <f>IF(TEXT(Table1[[#This Row],[Apply Date]], "yyyy-mm-dd") = TEXT(Table1[[#This Row],[Sign Up Date]], "yyyy-mm-dd"), "New User", "Repeat User")</f>
        <v>Repeat User</v>
      </c>
    </row>
    <row r="7859" spans="1:25" ht="12.75" x14ac:dyDescent="0.2">
      <c r="A7859" s="1" t="s">
        <v>12242</v>
      </c>
      <c r="B7859" s="1" t="s">
        <v>11245</v>
      </c>
      <c r="C7859" s="1" t="s">
        <v>160</v>
      </c>
      <c r="D7859" s="1" t="s">
        <v>2629</v>
      </c>
      <c r="E7859" s="2">
        <v>45292.146365740744</v>
      </c>
      <c r="F7859" s="1" t="s">
        <v>25</v>
      </c>
      <c r="G7859" s="9" t="s">
        <v>422</v>
      </c>
      <c r="H7859" s="9" t="s">
        <v>78</v>
      </c>
      <c r="I7859" s="9" t="s">
        <v>79</v>
      </c>
      <c r="J7859" s="1">
        <v>23401</v>
      </c>
      <c r="K7859" s="3">
        <v>42979</v>
      </c>
      <c r="L7859" s="1" t="s">
        <v>104</v>
      </c>
      <c r="M7859" s="1" t="s">
        <v>408</v>
      </c>
      <c r="N7859" s="1" t="s">
        <v>75</v>
      </c>
      <c r="O7859" s="10">
        <v>45113.17292824074</v>
      </c>
      <c r="P7859" s="10">
        <v>45159.1875</v>
      </c>
      <c r="Q7859">
        <v>0</v>
      </c>
      <c r="R7859" t="s">
        <v>220</v>
      </c>
      <c r="S7859" t="s">
        <v>220</v>
      </c>
      <c r="T7859">
        <v>0</v>
      </c>
      <c r="U7859" t="s">
        <v>220</v>
      </c>
      <c r="V7859" t="str">
        <f>VLOOKUP(F7859, [1]!Table1[[#All],[Gender]:[city]], 3, FALSE)</f>
        <v>Undergraduate Student</v>
      </c>
      <c r="W7859" s="11">
        <f>VLOOKUP(F7859, [1]!Table1[[#All],[Gender]:[city]], 4, FALSE)</f>
        <v>45130</v>
      </c>
      <c r="X7859" t="b">
        <f>VLOOKUP(F7859, [1]!Table1[[#All],[Gender]:[isFromSocialMedia]], 7, FALSE)</f>
        <v>0</v>
      </c>
      <c r="Y7859" t="str">
        <f>IF(TEXT(Table1[[#This Row],[Apply Date]], "yyyy-mm-dd") = TEXT(Table1[[#This Row],[Sign Up Date]], "yyyy-mm-dd"), "New User", "Repeat User")</f>
        <v>Repeat User</v>
      </c>
    </row>
    <row r="7860" spans="1:25" ht="12.75" x14ac:dyDescent="0.2">
      <c r="A7860" s="1" t="s">
        <v>12243</v>
      </c>
      <c r="B7860" s="1" t="s">
        <v>11245</v>
      </c>
      <c r="C7860" s="1" t="s">
        <v>160</v>
      </c>
      <c r="D7860" s="1" t="s">
        <v>2629</v>
      </c>
      <c r="E7860" s="2">
        <v>45292.146365740744</v>
      </c>
      <c r="F7860" s="1" t="s">
        <v>33</v>
      </c>
      <c r="G7860" s="9" t="s">
        <v>147</v>
      </c>
      <c r="H7860" s="9" t="s">
        <v>148</v>
      </c>
      <c r="I7860" s="9" t="s">
        <v>45</v>
      </c>
      <c r="J7860" s="1">
        <v>400082</v>
      </c>
      <c r="K7860" s="3">
        <v>45413</v>
      </c>
      <c r="L7860" s="1" t="s">
        <v>37</v>
      </c>
      <c r="M7860" s="1" t="s">
        <v>30</v>
      </c>
      <c r="N7860" s="1" t="s">
        <v>75</v>
      </c>
      <c r="O7860" s="10">
        <v>45138.559212962966</v>
      </c>
      <c r="P7860" s="10">
        <v>45159.1875</v>
      </c>
      <c r="Q7860">
        <v>0</v>
      </c>
      <c r="R7860" t="s">
        <v>220</v>
      </c>
      <c r="S7860" t="s">
        <v>220</v>
      </c>
      <c r="T7860">
        <v>0</v>
      </c>
      <c r="U7860" t="s">
        <v>220</v>
      </c>
      <c r="V7860" t="str">
        <f>VLOOKUP(F7860, [1]!Table1[[#All],[Gender]:[city]], 3, FALSE)</f>
        <v>Not in Education</v>
      </c>
      <c r="W7860" s="11">
        <f>VLOOKUP(F7860, [1]!Table1[[#All],[Gender]:[city]], 4, FALSE)</f>
        <v>45092</v>
      </c>
      <c r="X7860" t="b">
        <f>VLOOKUP(F7860, [1]!Table1[[#All],[Gender]:[isFromSocialMedia]], 7, FALSE)</f>
        <v>0</v>
      </c>
      <c r="Y7860" t="str">
        <f>IF(TEXT(Table1[[#This Row],[Apply Date]], "yyyy-mm-dd") = TEXT(Table1[[#This Row],[Sign Up Date]], "yyyy-mm-dd"), "New User", "Repeat User")</f>
        <v>Repeat User</v>
      </c>
    </row>
    <row r="7861" spans="1:25" ht="12.75" x14ac:dyDescent="0.2">
      <c r="A7861" s="1" t="s">
        <v>12244</v>
      </c>
      <c r="B7861" s="1" t="s">
        <v>11245</v>
      </c>
      <c r="C7861" s="1" t="s">
        <v>160</v>
      </c>
      <c r="D7861" s="1" t="s">
        <v>2629</v>
      </c>
      <c r="E7861" s="2">
        <v>45292.146365740744</v>
      </c>
      <c r="F7861" s="1" t="s">
        <v>25</v>
      </c>
      <c r="G7861" s="9" t="s">
        <v>133</v>
      </c>
      <c r="H7861" s="9" t="s">
        <v>1779</v>
      </c>
      <c r="I7861" s="9" t="s">
        <v>45</v>
      </c>
      <c r="J7861" s="1">
        <v>60616</v>
      </c>
      <c r="K7861" s="4">
        <v>45992</v>
      </c>
      <c r="L7861" s="1" t="s">
        <v>50</v>
      </c>
      <c r="M7861" s="1" t="s">
        <v>51</v>
      </c>
      <c r="N7861" s="1" t="s">
        <v>75</v>
      </c>
      <c r="O7861" s="10">
        <v>45048.406435185185</v>
      </c>
      <c r="P7861" s="10">
        <v>45071.104166666664</v>
      </c>
      <c r="Q7861">
        <v>0</v>
      </c>
      <c r="R7861" t="s">
        <v>220</v>
      </c>
      <c r="S7861" t="s">
        <v>220</v>
      </c>
      <c r="T7861">
        <v>0</v>
      </c>
      <c r="U7861" t="s">
        <v>220</v>
      </c>
      <c r="V7861" t="str">
        <f>VLOOKUP(F7861, [1]!Table1[[#All],[Gender]:[city]], 3, FALSE)</f>
        <v>Undergraduate Student</v>
      </c>
      <c r="W7861" s="11">
        <f>VLOOKUP(F7861, [1]!Table1[[#All],[Gender]:[city]], 4, FALSE)</f>
        <v>45130</v>
      </c>
      <c r="X7861" t="b">
        <f>VLOOKUP(F7861, [1]!Table1[[#All],[Gender]:[isFromSocialMedia]], 7, FALSE)</f>
        <v>0</v>
      </c>
      <c r="Y7861" t="str">
        <f>IF(TEXT(Table1[[#This Row],[Apply Date]], "yyyy-mm-dd") = TEXT(Table1[[#This Row],[Sign Up Date]], "yyyy-mm-dd"), "New User", "Repeat User")</f>
        <v>Repeat User</v>
      </c>
    </row>
    <row r="7862" spans="1:25" ht="12.75" x14ac:dyDescent="0.2">
      <c r="A7862" s="1" t="s">
        <v>12245</v>
      </c>
      <c r="B7862" s="1" t="s">
        <v>11245</v>
      </c>
      <c r="C7862" s="1" t="s">
        <v>160</v>
      </c>
      <c r="D7862" s="1" t="s">
        <v>2629</v>
      </c>
      <c r="E7862" s="2">
        <v>45292.146365740744</v>
      </c>
      <c r="F7862" s="1" t="s">
        <v>33</v>
      </c>
      <c r="G7862" s="9" t="s">
        <v>12246</v>
      </c>
      <c r="H7862" s="9" t="s">
        <v>103</v>
      </c>
      <c r="I7862" s="9" t="s">
        <v>103</v>
      </c>
      <c r="J7862" s="1">
        <v>46000</v>
      </c>
      <c r="K7862" s="3">
        <v>45444</v>
      </c>
      <c r="L7862" s="1" t="s">
        <v>37</v>
      </c>
      <c r="M7862" s="1" t="s">
        <v>82</v>
      </c>
      <c r="N7862" s="1" t="s">
        <v>75</v>
      </c>
      <c r="O7862" s="10">
        <v>45144.211018518516</v>
      </c>
      <c r="P7862" s="10">
        <v>45159.1875</v>
      </c>
      <c r="Q7862">
        <v>0</v>
      </c>
      <c r="R7862" t="s">
        <v>220</v>
      </c>
      <c r="S7862" t="s">
        <v>220</v>
      </c>
      <c r="T7862">
        <v>0</v>
      </c>
      <c r="U7862" t="s">
        <v>220</v>
      </c>
      <c r="V7862" t="str">
        <f>VLOOKUP(F7862, [1]!Table1[[#All],[Gender]:[city]], 3, FALSE)</f>
        <v>Not in Education</v>
      </c>
      <c r="W7862" s="11">
        <f>VLOOKUP(F7862, [1]!Table1[[#All],[Gender]:[city]], 4, FALSE)</f>
        <v>45092</v>
      </c>
      <c r="X7862" t="b">
        <f>VLOOKUP(F7862, [1]!Table1[[#All],[Gender]:[isFromSocialMedia]], 7, FALSE)</f>
        <v>0</v>
      </c>
      <c r="Y7862" t="str">
        <f>IF(TEXT(Table1[[#This Row],[Apply Date]], "yyyy-mm-dd") = TEXT(Table1[[#This Row],[Sign Up Date]], "yyyy-mm-dd"), "New User", "Repeat User")</f>
        <v>Repeat User</v>
      </c>
    </row>
    <row r="7863" spans="1:25" ht="12.75" x14ac:dyDescent="0.2">
      <c r="A7863" s="1" t="s">
        <v>12247</v>
      </c>
      <c r="B7863" s="1" t="s">
        <v>11245</v>
      </c>
      <c r="C7863" s="1" t="s">
        <v>160</v>
      </c>
      <c r="D7863" s="1" t="s">
        <v>2629</v>
      </c>
      <c r="E7863" s="2">
        <v>45292.146365740744</v>
      </c>
      <c r="F7863" s="1" t="s">
        <v>25</v>
      </c>
      <c r="G7863" s="9" t="s">
        <v>6533</v>
      </c>
      <c r="H7863" s="9" t="s">
        <v>91</v>
      </c>
      <c r="I7863" s="9" t="s">
        <v>45</v>
      </c>
      <c r="J7863" s="1">
        <v>533213</v>
      </c>
      <c r="K7863" s="3">
        <v>44743</v>
      </c>
      <c r="L7863" s="1" t="s">
        <v>104</v>
      </c>
      <c r="M7863" s="1" t="s">
        <v>260</v>
      </c>
      <c r="N7863" s="1" t="s">
        <v>39</v>
      </c>
      <c r="O7863" s="10">
        <v>45090.566620370373</v>
      </c>
      <c r="P7863" s="10">
        <v>45103.104166666664</v>
      </c>
      <c r="Q7863" s="1">
        <v>500</v>
      </c>
      <c r="R7863" s="1" t="s">
        <v>11283</v>
      </c>
      <c r="S7863" s="1" t="s">
        <v>11284</v>
      </c>
      <c r="T7863" s="1">
        <v>1182</v>
      </c>
      <c r="U7863" s="1" t="s">
        <v>2645</v>
      </c>
      <c r="V7863" t="str">
        <f>VLOOKUP(F7863, [1]!Table1[[#All],[Gender]:[city]], 3, FALSE)</f>
        <v>Undergraduate Student</v>
      </c>
      <c r="W7863" s="11">
        <f>VLOOKUP(F7863, [1]!Table1[[#All],[Gender]:[city]], 4, FALSE)</f>
        <v>45130</v>
      </c>
      <c r="X7863" t="b">
        <f>VLOOKUP(F7863, [1]!Table1[[#All],[Gender]:[isFromSocialMedia]], 7, FALSE)</f>
        <v>0</v>
      </c>
      <c r="Y7863" t="str">
        <f>IF(TEXT(Table1[[#This Row],[Apply Date]], "yyyy-mm-dd") = TEXT(Table1[[#This Row],[Sign Up Date]], "yyyy-mm-dd"), "New User", "Repeat User")</f>
        <v>Repeat User</v>
      </c>
    </row>
    <row r="7864" spans="1:25" ht="12.75" x14ac:dyDescent="0.2">
      <c r="A7864" s="1" t="s">
        <v>12248</v>
      </c>
      <c r="B7864" s="1" t="s">
        <v>11245</v>
      </c>
      <c r="C7864" s="1" t="s">
        <v>160</v>
      </c>
      <c r="D7864" s="1" t="s">
        <v>2629</v>
      </c>
      <c r="E7864" s="2">
        <v>45292.146365740744</v>
      </c>
      <c r="F7864" s="1" t="s">
        <v>25</v>
      </c>
      <c r="G7864" s="9" t="s">
        <v>961</v>
      </c>
      <c r="H7864" s="9" t="s">
        <v>9436</v>
      </c>
      <c r="I7864" s="9" t="s">
        <v>963</v>
      </c>
      <c r="J7864" s="1">
        <v>232</v>
      </c>
      <c r="K7864" s="4">
        <v>41609</v>
      </c>
      <c r="L7864" s="1" t="s">
        <v>104</v>
      </c>
      <c r="M7864" s="1" t="s">
        <v>917</v>
      </c>
      <c r="N7864" s="1" t="s">
        <v>39</v>
      </c>
      <c r="O7864" s="10">
        <v>45135.405972222223</v>
      </c>
      <c r="P7864" s="10">
        <v>45145.1875</v>
      </c>
      <c r="Q7864" s="1">
        <v>500</v>
      </c>
      <c r="R7864" s="1" t="s">
        <v>11283</v>
      </c>
      <c r="S7864" s="1" t="s">
        <v>11284</v>
      </c>
      <c r="T7864" s="1">
        <v>1182</v>
      </c>
      <c r="U7864" s="1" t="s">
        <v>2645</v>
      </c>
      <c r="V7864" t="str">
        <f>VLOOKUP(F7864, [1]!Table1[[#All],[Gender]:[city]], 3, FALSE)</f>
        <v>Undergraduate Student</v>
      </c>
      <c r="W7864" s="11">
        <f>VLOOKUP(F7864, [1]!Table1[[#All],[Gender]:[city]], 4, FALSE)</f>
        <v>45130</v>
      </c>
      <c r="X7864" t="b">
        <f>VLOOKUP(F7864, [1]!Table1[[#All],[Gender]:[isFromSocialMedia]], 7, FALSE)</f>
        <v>0</v>
      </c>
      <c r="Y7864" t="str">
        <f>IF(TEXT(Table1[[#This Row],[Apply Date]], "yyyy-mm-dd") = TEXT(Table1[[#This Row],[Sign Up Date]], "yyyy-mm-dd"), "New User", "Repeat User")</f>
        <v>Repeat User</v>
      </c>
    </row>
    <row r="7865" spans="1:25" ht="12.75" x14ac:dyDescent="0.2">
      <c r="A7865" s="1" t="s">
        <v>12249</v>
      </c>
      <c r="B7865" s="1" t="s">
        <v>11245</v>
      </c>
      <c r="C7865" s="1" t="s">
        <v>160</v>
      </c>
      <c r="D7865" s="1" t="s">
        <v>2629</v>
      </c>
      <c r="E7865" s="2">
        <v>45292.146365740744</v>
      </c>
      <c r="F7865" s="1" t="s">
        <v>25</v>
      </c>
      <c r="G7865" s="9" t="s">
        <v>781</v>
      </c>
      <c r="H7865" s="9" t="s">
        <v>782</v>
      </c>
      <c r="I7865" s="9" t="s">
        <v>79</v>
      </c>
      <c r="J7865" s="1">
        <v>520102</v>
      </c>
      <c r="K7865" s="3">
        <v>44440</v>
      </c>
      <c r="L7865" s="1" t="s">
        <v>50</v>
      </c>
      <c r="M7865" s="1" t="s">
        <v>5849</v>
      </c>
      <c r="N7865" s="1" t="s">
        <v>75</v>
      </c>
      <c r="O7865" s="10">
        <v>45115.485451388886</v>
      </c>
      <c r="P7865" s="10">
        <v>45299.146365740744</v>
      </c>
      <c r="Q7865">
        <v>0</v>
      </c>
      <c r="R7865" t="s">
        <v>220</v>
      </c>
      <c r="S7865" t="s">
        <v>220</v>
      </c>
      <c r="T7865">
        <v>0</v>
      </c>
      <c r="U7865" t="s">
        <v>220</v>
      </c>
      <c r="V7865" t="str">
        <f>VLOOKUP(F7865, [1]!Table1[[#All],[Gender]:[city]], 3, FALSE)</f>
        <v>Undergraduate Student</v>
      </c>
      <c r="W7865" s="11">
        <f>VLOOKUP(F7865, [1]!Table1[[#All],[Gender]:[city]], 4, FALSE)</f>
        <v>45130</v>
      </c>
      <c r="X7865" t="b">
        <f>VLOOKUP(F7865, [1]!Table1[[#All],[Gender]:[isFromSocialMedia]], 7, FALSE)</f>
        <v>0</v>
      </c>
      <c r="Y7865" t="str">
        <f>IF(TEXT(Table1[[#This Row],[Apply Date]], "yyyy-mm-dd") = TEXT(Table1[[#This Row],[Sign Up Date]], "yyyy-mm-dd"), "New User", "Repeat User")</f>
        <v>Repeat User</v>
      </c>
    </row>
    <row r="7866" spans="1:25" ht="12.75" x14ac:dyDescent="0.2">
      <c r="A7866" s="1" t="s">
        <v>12250</v>
      </c>
      <c r="B7866" s="1" t="s">
        <v>11245</v>
      </c>
      <c r="C7866" s="1" t="s">
        <v>160</v>
      </c>
      <c r="D7866" s="1" t="s">
        <v>2629</v>
      </c>
      <c r="E7866" s="2">
        <v>45292.146365740744</v>
      </c>
      <c r="F7866" s="1" t="s">
        <v>25</v>
      </c>
      <c r="G7866" s="9" t="s">
        <v>642</v>
      </c>
      <c r="H7866" s="9" t="s">
        <v>643</v>
      </c>
      <c r="I7866" s="9" t="s">
        <v>45</v>
      </c>
      <c r="J7866" s="1">
        <v>452016</v>
      </c>
      <c r="K7866" s="3">
        <v>43252</v>
      </c>
      <c r="L7866" s="1" t="s">
        <v>37</v>
      </c>
      <c r="M7866" s="1" t="s">
        <v>238</v>
      </c>
      <c r="N7866" s="1" t="s">
        <v>75</v>
      </c>
      <c r="O7866" s="10">
        <v>45091.473379629628</v>
      </c>
      <c r="P7866" s="10">
        <v>45264.104432870372</v>
      </c>
      <c r="Q7866">
        <v>0</v>
      </c>
      <c r="R7866" t="s">
        <v>220</v>
      </c>
      <c r="S7866" t="s">
        <v>220</v>
      </c>
      <c r="T7866">
        <v>0</v>
      </c>
      <c r="U7866" t="s">
        <v>220</v>
      </c>
      <c r="V7866" t="str">
        <f>VLOOKUP(F7866, [1]!Table1[[#All],[Gender]:[city]], 3, FALSE)</f>
        <v>Undergraduate Student</v>
      </c>
      <c r="W7866" s="11">
        <f>VLOOKUP(F7866, [1]!Table1[[#All],[Gender]:[city]], 4, FALSE)</f>
        <v>45130</v>
      </c>
      <c r="X7866" t="b">
        <f>VLOOKUP(F7866, [1]!Table1[[#All],[Gender]:[isFromSocialMedia]], 7, FALSE)</f>
        <v>0</v>
      </c>
      <c r="Y7866" t="str">
        <f>IF(TEXT(Table1[[#This Row],[Apply Date]], "yyyy-mm-dd") = TEXT(Table1[[#This Row],[Sign Up Date]], "yyyy-mm-dd"), "New User", "Repeat User")</f>
        <v>Repeat User</v>
      </c>
    </row>
    <row r="7867" spans="1:25" ht="12.75" x14ac:dyDescent="0.2">
      <c r="A7867" s="1" t="s">
        <v>12251</v>
      </c>
      <c r="B7867" s="1" t="s">
        <v>11245</v>
      </c>
      <c r="C7867" s="1" t="s">
        <v>160</v>
      </c>
      <c r="D7867" s="1" t="s">
        <v>2629</v>
      </c>
      <c r="E7867" s="2">
        <v>45292.146365740744</v>
      </c>
      <c r="F7867" s="1" t="s">
        <v>25</v>
      </c>
      <c r="G7867" s="9" t="s">
        <v>12252</v>
      </c>
      <c r="H7867" s="9" t="s">
        <v>2896</v>
      </c>
      <c r="I7867" s="9" t="s">
        <v>45</v>
      </c>
      <c r="J7867" s="1">
        <v>208012</v>
      </c>
      <c r="K7867" s="3">
        <v>45108</v>
      </c>
      <c r="L7867" s="1" t="s">
        <v>50</v>
      </c>
      <c r="M7867" s="1" t="s">
        <v>260</v>
      </c>
      <c r="N7867" s="1" t="s">
        <v>75</v>
      </c>
      <c r="O7867" s="10">
        <v>45118.688171296293</v>
      </c>
      <c r="P7867" s="10">
        <v>45145.1875</v>
      </c>
      <c r="Q7867">
        <v>0</v>
      </c>
      <c r="R7867" t="s">
        <v>220</v>
      </c>
      <c r="S7867" t="s">
        <v>220</v>
      </c>
      <c r="T7867">
        <v>0</v>
      </c>
      <c r="U7867" t="s">
        <v>220</v>
      </c>
      <c r="V7867" t="str">
        <f>VLOOKUP(F7867, [1]!Table1[[#All],[Gender]:[city]], 3, FALSE)</f>
        <v>Undergraduate Student</v>
      </c>
      <c r="W7867" s="11">
        <f>VLOOKUP(F7867, [1]!Table1[[#All],[Gender]:[city]], 4, FALSE)</f>
        <v>45130</v>
      </c>
      <c r="X7867" t="b">
        <f>VLOOKUP(F7867, [1]!Table1[[#All],[Gender]:[isFromSocialMedia]], 7, FALSE)</f>
        <v>0</v>
      </c>
      <c r="Y7867" t="str">
        <f>IF(TEXT(Table1[[#This Row],[Apply Date]], "yyyy-mm-dd") = TEXT(Table1[[#This Row],[Sign Up Date]], "yyyy-mm-dd"), "New User", "Repeat User")</f>
        <v>Repeat User</v>
      </c>
    </row>
    <row r="7868" spans="1:25" ht="12.75" x14ac:dyDescent="0.2">
      <c r="A7868" s="1" t="s">
        <v>12253</v>
      </c>
      <c r="B7868" s="1" t="s">
        <v>11245</v>
      </c>
      <c r="C7868" s="1" t="s">
        <v>160</v>
      </c>
      <c r="D7868" s="1" t="s">
        <v>2629</v>
      </c>
      <c r="E7868" s="2">
        <v>45292.146365740744</v>
      </c>
      <c r="F7868" s="1" t="s">
        <v>25</v>
      </c>
      <c r="G7868" s="9" t="s">
        <v>12254</v>
      </c>
      <c r="H7868" s="9" t="s">
        <v>2057</v>
      </c>
      <c r="I7868" s="9" t="s">
        <v>167</v>
      </c>
      <c r="J7868" s="1">
        <v>132312</v>
      </c>
      <c r="K7868" s="3">
        <v>44713</v>
      </c>
      <c r="L7868" s="1" t="s">
        <v>50</v>
      </c>
      <c r="M7868" s="1" t="s">
        <v>164</v>
      </c>
      <c r="N7868" s="1" t="s">
        <v>75</v>
      </c>
      <c r="O7868" s="10">
        <v>45092.467974537038</v>
      </c>
      <c r="P7868" s="10">
        <v>45117.104166666664</v>
      </c>
      <c r="Q7868">
        <v>0</v>
      </c>
      <c r="R7868" t="s">
        <v>220</v>
      </c>
      <c r="S7868" t="s">
        <v>220</v>
      </c>
      <c r="T7868">
        <v>0</v>
      </c>
      <c r="U7868" t="s">
        <v>220</v>
      </c>
      <c r="V7868" t="str">
        <f>VLOOKUP(F7868, [1]!Table1[[#All],[Gender]:[city]], 3, FALSE)</f>
        <v>Undergraduate Student</v>
      </c>
      <c r="W7868" s="11">
        <f>VLOOKUP(F7868, [1]!Table1[[#All],[Gender]:[city]], 4, FALSE)</f>
        <v>45130</v>
      </c>
      <c r="X7868" t="b">
        <f>VLOOKUP(F7868, [1]!Table1[[#All],[Gender]:[isFromSocialMedia]], 7, FALSE)</f>
        <v>0</v>
      </c>
      <c r="Y7868" t="str">
        <f>IF(TEXT(Table1[[#This Row],[Apply Date]], "yyyy-mm-dd") = TEXT(Table1[[#This Row],[Sign Up Date]], "yyyy-mm-dd"), "New User", "Repeat User")</f>
        <v>Repeat User</v>
      </c>
    </row>
    <row r="7869" spans="1:25" ht="12.75" x14ac:dyDescent="0.2">
      <c r="A7869" s="1" t="s">
        <v>12255</v>
      </c>
      <c r="B7869" s="1" t="s">
        <v>11245</v>
      </c>
      <c r="C7869" s="1" t="s">
        <v>160</v>
      </c>
      <c r="D7869" s="1" t="s">
        <v>2629</v>
      </c>
      <c r="E7869" s="2">
        <v>45292.146365740744</v>
      </c>
      <c r="F7869" s="1" t="s">
        <v>25</v>
      </c>
      <c r="G7869" s="9" t="s">
        <v>229</v>
      </c>
      <c r="H7869" s="9" t="s">
        <v>1118</v>
      </c>
      <c r="I7869" s="9" t="s">
        <v>45</v>
      </c>
      <c r="J7869" s="1">
        <v>603203</v>
      </c>
      <c r="K7869" s="3">
        <v>45047</v>
      </c>
      <c r="L7869" s="1" t="s">
        <v>104</v>
      </c>
      <c r="M7869" s="1" t="s">
        <v>30</v>
      </c>
      <c r="N7869" s="1" t="s">
        <v>75</v>
      </c>
      <c r="O7869" s="10">
        <v>45115.340763888889</v>
      </c>
      <c r="P7869" s="10">
        <v>45145.1875</v>
      </c>
      <c r="Q7869">
        <v>0</v>
      </c>
      <c r="R7869" t="s">
        <v>220</v>
      </c>
      <c r="S7869" t="s">
        <v>220</v>
      </c>
      <c r="T7869">
        <v>0</v>
      </c>
      <c r="U7869" t="s">
        <v>220</v>
      </c>
      <c r="V7869" t="str">
        <f>VLOOKUP(F7869, [1]!Table1[[#All],[Gender]:[city]], 3, FALSE)</f>
        <v>Undergraduate Student</v>
      </c>
      <c r="W7869" s="11">
        <f>VLOOKUP(F7869, [1]!Table1[[#All],[Gender]:[city]], 4, FALSE)</f>
        <v>45130</v>
      </c>
      <c r="X7869" t="b">
        <f>VLOOKUP(F7869, [1]!Table1[[#All],[Gender]:[isFromSocialMedia]], 7, FALSE)</f>
        <v>0</v>
      </c>
      <c r="Y7869" t="str">
        <f>IF(TEXT(Table1[[#This Row],[Apply Date]], "yyyy-mm-dd") = TEXT(Table1[[#This Row],[Sign Up Date]], "yyyy-mm-dd"), "New User", "Repeat User")</f>
        <v>Repeat User</v>
      </c>
    </row>
    <row r="7870" spans="1:25" ht="12.75" x14ac:dyDescent="0.2">
      <c r="A7870" s="1" t="s">
        <v>12256</v>
      </c>
      <c r="B7870" s="1" t="s">
        <v>11245</v>
      </c>
      <c r="C7870" s="1" t="s">
        <v>160</v>
      </c>
      <c r="D7870" s="1" t="s">
        <v>2629</v>
      </c>
      <c r="E7870" s="2">
        <v>45292.146365740744</v>
      </c>
      <c r="F7870" s="1" t="s">
        <v>33</v>
      </c>
      <c r="G7870" s="9" t="s">
        <v>4068</v>
      </c>
      <c r="H7870" s="9" t="s">
        <v>726</v>
      </c>
      <c r="I7870" s="9" t="s">
        <v>167</v>
      </c>
      <c r="J7870" s="1">
        <v>11728</v>
      </c>
      <c r="K7870" s="3">
        <v>45474</v>
      </c>
      <c r="L7870" s="1" t="s">
        <v>37</v>
      </c>
      <c r="M7870" s="1" t="s">
        <v>182</v>
      </c>
      <c r="N7870" s="1" t="s">
        <v>75</v>
      </c>
      <c r="O7870" s="10">
        <v>45116.036736111113</v>
      </c>
      <c r="P7870" s="10">
        <v>45264.104432870372</v>
      </c>
      <c r="Q7870">
        <v>0</v>
      </c>
      <c r="R7870" t="s">
        <v>220</v>
      </c>
      <c r="S7870" t="s">
        <v>220</v>
      </c>
      <c r="T7870">
        <v>0</v>
      </c>
      <c r="U7870" t="s">
        <v>220</v>
      </c>
      <c r="V7870" t="str">
        <f>VLOOKUP(F7870, [1]!Table1[[#All],[Gender]:[city]], 3, FALSE)</f>
        <v>Not in Education</v>
      </c>
      <c r="W7870" s="11">
        <f>VLOOKUP(F7870, [1]!Table1[[#All],[Gender]:[city]], 4, FALSE)</f>
        <v>45092</v>
      </c>
      <c r="X7870" t="b">
        <f>VLOOKUP(F7870, [1]!Table1[[#All],[Gender]:[isFromSocialMedia]], 7, FALSE)</f>
        <v>0</v>
      </c>
      <c r="Y7870" t="str">
        <f>IF(TEXT(Table1[[#This Row],[Apply Date]], "yyyy-mm-dd") = TEXT(Table1[[#This Row],[Sign Up Date]], "yyyy-mm-dd"), "New User", "Repeat User")</f>
        <v>Repeat User</v>
      </c>
    </row>
    <row r="7871" spans="1:25" ht="12.75" x14ac:dyDescent="0.2">
      <c r="A7871" s="1" t="s">
        <v>12257</v>
      </c>
      <c r="B7871" s="1" t="s">
        <v>11245</v>
      </c>
      <c r="C7871" s="1" t="s">
        <v>160</v>
      </c>
      <c r="D7871" s="1" t="s">
        <v>2629</v>
      </c>
      <c r="E7871" s="2">
        <v>45292.146365740744</v>
      </c>
      <c r="F7871" s="1" t="s">
        <v>33</v>
      </c>
      <c r="G7871" s="9" t="s">
        <v>12258</v>
      </c>
      <c r="H7871" s="9" t="s">
        <v>163</v>
      </c>
      <c r="I7871" s="9" t="s">
        <v>79</v>
      </c>
      <c r="J7871" s="1">
        <v>100213</v>
      </c>
      <c r="K7871" s="3">
        <v>44986</v>
      </c>
      <c r="L7871" s="1" t="s">
        <v>104</v>
      </c>
      <c r="M7871" s="1" t="s">
        <v>917</v>
      </c>
      <c r="N7871" s="1" t="s">
        <v>75</v>
      </c>
      <c r="O7871" s="10">
        <v>45159.408842592595</v>
      </c>
      <c r="P7871" s="10">
        <v>45299.146365740744</v>
      </c>
      <c r="Q7871">
        <v>0</v>
      </c>
      <c r="R7871" t="s">
        <v>220</v>
      </c>
      <c r="S7871" t="s">
        <v>220</v>
      </c>
      <c r="T7871">
        <v>0</v>
      </c>
      <c r="U7871" t="s">
        <v>220</v>
      </c>
      <c r="V7871" t="str">
        <f>VLOOKUP(F7871, [1]!Table1[[#All],[Gender]:[city]], 3, FALSE)</f>
        <v>Not in Education</v>
      </c>
      <c r="W7871" s="11">
        <f>VLOOKUP(F7871, [1]!Table1[[#All],[Gender]:[city]], 4, FALSE)</f>
        <v>45092</v>
      </c>
      <c r="X7871" t="b">
        <f>VLOOKUP(F7871, [1]!Table1[[#All],[Gender]:[isFromSocialMedia]], 7, FALSE)</f>
        <v>0</v>
      </c>
      <c r="Y7871" t="str">
        <f>IF(TEXT(Table1[[#This Row],[Apply Date]], "yyyy-mm-dd") = TEXT(Table1[[#This Row],[Sign Up Date]], "yyyy-mm-dd"), "New User", "Repeat User")</f>
        <v>Repeat User</v>
      </c>
    </row>
    <row r="7872" spans="1:25" ht="12.75" x14ac:dyDescent="0.2">
      <c r="A7872" s="1" t="s">
        <v>12259</v>
      </c>
      <c r="B7872" s="1" t="s">
        <v>11245</v>
      </c>
      <c r="C7872" s="1" t="s">
        <v>160</v>
      </c>
      <c r="D7872" s="1" t="s">
        <v>2629</v>
      </c>
      <c r="E7872" s="2">
        <v>45292.146365740744</v>
      </c>
      <c r="F7872" s="1" t="s">
        <v>25</v>
      </c>
      <c r="G7872" s="9" t="s">
        <v>12260</v>
      </c>
      <c r="H7872" s="9" t="s">
        <v>2420</v>
      </c>
      <c r="I7872" s="9" t="s">
        <v>61</v>
      </c>
      <c r="J7872" s="1" t="s">
        <v>12261</v>
      </c>
      <c r="K7872" s="3">
        <v>45444</v>
      </c>
      <c r="L7872" s="1" t="s">
        <v>29</v>
      </c>
      <c r="M7872" s="1" t="s">
        <v>931</v>
      </c>
      <c r="N7872" s="1" t="s">
        <v>31</v>
      </c>
      <c r="O7872" s="10">
        <v>44851.122939814813</v>
      </c>
      <c r="P7872" s="10">
        <v>44879.1875</v>
      </c>
      <c r="Q7872">
        <v>0</v>
      </c>
      <c r="R7872" t="s">
        <v>220</v>
      </c>
      <c r="S7872" t="s">
        <v>220</v>
      </c>
      <c r="T7872">
        <v>0</v>
      </c>
      <c r="U7872" t="s">
        <v>220</v>
      </c>
      <c r="V7872" t="str">
        <f>VLOOKUP(F7872, [1]!Table1[[#All],[Gender]:[city]], 3, FALSE)</f>
        <v>Undergraduate Student</v>
      </c>
      <c r="W7872" s="11">
        <f>VLOOKUP(F7872, [1]!Table1[[#All],[Gender]:[city]], 4, FALSE)</f>
        <v>45130</v>
      </c>
      <c r="X7872" t="b">
        <f>VLOOKUP(F7872, [1]!Table1[[#All],[Gender]:[isFromSocialMedia]], 7, FALSE)</f>
        <v>0</v>
      </c>
      <c r="Y7872" t="str">
        <f>IF(TEXT(Table1[[#This Row],[Apply Date]], "yyyy-mm-dd") = TEXT(Table1[[#This Row],[Sign Up Date]], "yyyy-mm-dd"), "New User", "Repeat User")</f>
        <v>Repeat User</v>
      </c>
    </row>
    <row r="7873" spans="1:25" ht="12.75" x14ac:dyDescent="0.2">
      <c r="A7873" s="1" t="s">
        <v>12262</v>
      </c>
      <c r="B7873" s="1" t="s">
        <v>11245</v>
      </c>
      <c r="C7873" s="1" t="s">
        <v>160</v>
      </c>
      <c r="D7873" s="1" t="s">
        <v>2629</v>
      </c>
      <c r="E7873" s="2">
        <v>45292.146365740744</v>
      </c>
      <c r="F7873" s="1" t="s">
        <v>33</v>
      </c>
      <c r="G7873" s="9" t="s">
        <v>232</v>
      </c>
      <c r="H7873" s="9" t="s">
        <v>6457</v>
      </c>
      <c r="I7873" s="9" t="s">
        <v>233</v>
      </c>
      <c r="J7873" s="1">
        <v>0</v>
      </c>
      <c r="K7873" s="3">
        <v>45536</v>
      </c>
      <c r="L7873" s="1" t="s">
        <v>37</v>
      </c>
      <c r="M7873" s="1" t="s">
        <v>6595</v>
      </c>
      <c r="N7873" s="1" t="s">
        <v>75</v>
      </c>
      <c r="O7873" s="10">
        <v>45129.045636574076</v>
      </c>
      <c r="P7873" s="10">
        <v>45159.1875</v>
      </c>
      <c r="Q7873">
        <v>0</v>
      </c>
      <c r="R7873" t="s">
        <v>220</v>
      </c>
      <c r="S7873" t="s">
        <v>220</v>
      </c>
      <c r="T7873">
        <v>0</v>
      </c>
      <c r="U7873" t="s">
        <v>220</v>
      </c>
      <c r="V7873" t="str">
        <f>VLOOKUP(F7873, [1]!Table1[[#All],[Gender]:[city]], 3, FALSE)</f>
        <v>Not in Education</v>
      </c>
      <c r="W7873" s="11">
        <f>VLOOKUP(F7873, [1]!Table1[[#All],[Gender]:[city]], 4, FALSE)</f>
        <v>45092</v>
      </c>
      <c r="X7873" t="b">
        <f>VLOOKUP(F7873, [1]!Table1[[#All],[Gender]:[isFromSocialMedia]], 7, FALSE)</f>
        <v>0</v>
      </c>
      <c r="Y7873" t="str">
        <f>IF(TEXT(Table1[[#This Row],[Apply Date]], "yyyy-mm-dd") = TEXT(Table1[[#This Row],[Sign Up Date]], "yyyy-mm-dd"), "New User", "Repeat User")</f>
        <v>Repeat User</v>
      </c>
    </row>
    <row r="7874" spans="1:25" ht="12.75" x14ac:dyDescent="0.2">
      <c r="A7874" s="1" t="s">
        <v>12263</v>
      </c>
      <c r="B7874" s="1" t="s">
        <v>11245</v>
      </c>
      <c r="C7874" s="1" t="s">
        <v>160</v>
      </c>
      <c r="D7874" s="1" t="s">
        <v>2629</v>
      </c>
      <c r="E7874" s="2">
        <v>45292.146365740744</v>
      </c>
      <c r="F7874" s="1" t="s">
        <v>954</v>
      </c>
      <c r="G7874" s="9" t="s">
        <v>5313</v>
      </c>
      <c r="H7874" s="9" t="s">
        <v>407</v>
      </c>
      <c r="I7874" s="9" t="s">
        <v>45</v>
      </c>
      <c r="J7874" s="1">
        <v>826004</v>
      </c>
      <c r="K7874" s="3">
        <v>45352</v>
      </c>
      <c r="L7874" s="1" t="s">
        <v>37</v>
      </c>
      <c r="M7874" s="1" t="s">
        <v>1867</v>
      </c>
      <c r="N7874" s="1" t="s">
        <v>75</v>
      </c>
      <c r="O7874" s="10">
        <v>45129.314201388886</v>
      </c>
      <c r="P7874" s="10">
        <v>45145.1875</v>
      </c>
      <c r="Q7874">
        <v>0</v>
      </c>
      <c r="R7874" t="s">
        <v>220</v>
      </c>
      <c r="S7874" t="s">
        <v>220</v>
      </c>
      <c r="T7874">
        <v>0</v>
      </c>
      <c r="U7874" t="s">
        <v>220</v>
      </c>
      <c r="V7874" t="str">
        <f>VLOOKUP(F7874, [1]!Table1[[#All],[Gender]:[city]], 3, FALSE)</f>
        <v>Undergraduate Student</v>
      </c>
      <c r="W7874" s="11">
        <f>VLOOKUP(F7874, [1]!Table1[[#All],[Gender]:[city]], 4, FALSE)</f>
        <v>45178</v>
      </c>
      <c r="X7874" t="b">
        <f>VLOOKUP(F7874, [1]!Table1[[#All],[Gender]:[isFromSocialMedia]], 7, FALSE)</f>
        <v>1</v>
      </c>
      <c r="Y7874" t="str">
        <f>IF(TEXT(Table1[[#This Row],[Apply Date]], "yyyy-mm-dd") = TEXT(Table1[[#This Row],[Sign Up Date]], "yyyy-mm-dd"), "New User", "Repeat User")</f>
        <v>Repeat User</v>
      </c>
    </row>
    <row r="7875" spans="1:25" ht="12.75" x14ac:dyDescent="0.2">
      <c r="A7875" s="1" t="s">
        <v>12264</v>
      </c>
      <c r="B7875" s="1" t="s">
        <v>11245</v>
      </c>
      <c r="C7875" s="1" t="s">
        <v>160</v>
      </c>
      <c r="D7875" s="1" t="s">
        <v>2629</v>
      </c>
      <c r="E7875" s="2">
        <v>45292.146365740744</v>
      </c>
      <c r="F7875" s="1" t="s">
        <v>25</v>
      </c>
      <c r="G7875" s="9" t="s">
        <v>2882</v>
      </c>
      <c r="H7875" s="9" t="s">
        <v>2883</v>
      </c>
      <c r="I7875" s="9" t="s">
        <v>79</v>
      </c>
      <c r="J7875" s="1">
        <v>340001</v>
      </c>
      <c r="K7875" s="4">
        <v>42644</v>
      </c>
      <c r="L7875" s="1" t="s">
        <v>50</v>
      </c>
      <c r="M7875" s="1" t="s">
        <v>234</v>
      </c>
      <c r="N7875" s="1" t="s">
        <v>39</v>
      </c>
      <c r="O7875" s="10">
        <v>45114.900937500002</v>
      </c>
      <c r="P7875" s="10">
        <v>45145.1875</v>
      </c>
      <c r="Q7875" s="1">
        <v>500</v>
      </c>
      <c r="R7875" s="1" t="s">
        <v>11283</v>
      </c>
      <c r="S7875" s="1" t="s">
        <v>11284</v>
      </c>
      <c r="T7875" s="1">
        <v>1182</v>
      </c>
      <c r="U7875" s="1" t="s">
        <v>2645</v>
      </c>
      <c r="V7875" t="str">
        <f>VLOOKUP(F7875, [1]!Table1[[#All],[Gender]:[city]], 3, FALSE)</f>
        <v>Undergraduate Student</v>
      </c>
      <c r="W7875" s="11">
        <f>VLOOKUP(F7875, [1]!Table1[[#All],[Gender]:[city]], 4, FALSE)</f>
        <v>45130</v>
      </c>
      <c r="X7875" t="b">
        <f>VLOOKUP(F7875, [1]!Table1[[#All],[Gender]:[isFromSocialMedia]], 7, FALSE)</f>
        <v>0</v>
      </c>
      <c r="Y7875" t="str">
        <f>IF(TEXT(Table1[[#This Row],[Apply Date]], "yyyy-mm-dd") = TEXT(Table1[[#This Row],[Sign Up Date]], "yyyy-mm-dd"), "New User", "Repeat User")</f>
        <v>Repeat User</v>
      </c>
    </row>
    <row r="7876" spans="1:25" ht="12.75" x14ac:dyDescent="0.2">
      <c r="A7876" s="1" t="s">
        <v>12265</v>
      </c>
      <c r="B7876" s="1" t="s">
        <v>11245</v>
      </c>
      <c r="C7876" s="1" t="s">
        <v>160</v>
      </c>
      <c r="D7876" s="1" t="s">
        <v>2629</v>
      </c>
      <c r="E7876" s="2">
        <v>45292.146365740744</v>
      </c>
      <c r="F7876" s="1" t="s">
        <v>25</v>
      </c>
      <c r="G7876" s="9" t="s">
        <v>1455</v>
      </c>
      <c r="H7876" s="9" t="s">
        <v>148</v>
      </c>
      <c r="I7876" s="9" t="s">
        <v>45</v>
      </c>
      <c r="J7876" s="1">
        <v>413512</v>
      </c>
      <c r="K7876" s="3">
        <v>44378</v>
      </c>
      <c r="L7876" s="1" t="s">
        <v>37</v>
      </c>
      <c r="M7876" s="1" t="s">
        <v>1575</v>
      </c>
      <c r="N7876" s="1" t="s">
        <v>149</v>
      </c>
      <c r="O7876" s="10">
        <v>45118.570011574076</v>
      </c>
      <c r="P7876" s="10">
        <v>45145.1875</v>
      </c>
      <c r="Q7876">
        <v>0</v>
      </c>
      <c r="R7876" t="s">
        <v>220</v>
      </c>
      <c r="S7876" t="s">
        <v>220</v>
      </c>
      <c r="T7876">
        <v>0</v>
      </c>
      <c r="U7876" t="s">
        <v>220</v>
      </c>
      <c r="V7876" t="str">
        <f>VLOOKUP(F7876, [1]!Table1[[#All],[Gender]:[city]], 3, FALSE)</f>
        <v>Undergraduate Student</v>
      </c>
      <c r="W7876" s="11">
        <f>VLOOKUP(F7876, [1]!Table1[[#All],[Gender]:[city]], 4, FALSE)</f>
        <v>45130</v>
      </c>
      <c r="X7876" t="b">
        <f>VLOOKUP(F7876, [1]!Table1[[#All],[Gender]:[isFromSocialMedia]], 7, FALSE)</f>
        <v>0</v>
      </c>
      <c r="Y7876" t="str">
        <f>IF(TEXT(Table1[[#This Row],[Apply Date]], "yyyy-mm-dd") = TEXT(Table1[[#This Row],[Sign Up Date]], "yyyy-mm-dd"), "New User", "Repeat User")</f>
        <v>Repeat User</v>
      </c>
    </row>
    <row r="7877" spans="1:25" ht="12.75" x14ac:dyDescent="0.2">
      <c r="A7877" s="1" t="s">
        <v>12266</v>
      </c>
      <c r="B7877" s="1" t="s">
        <v>11245</v>
      </c>
      <c r="C7877" s="1" t="s">
        <v>160</v>
      </c>
      <c r="D7877" s="1" t="s">
        <v>2629</v>
      </c>
      <c r="E7877" s="2">
        <v>45292.146365740744</v>
      </c>
      <c r="F7877" s="1" t="s">
        <v>25</v>
      </c>
      <c r="G7877" s="9" t="s">
        <v>390</v>
      </c>
      <c r="H7877" s="9" t="s">
        <v>49</v>
      </c>
      <c r="I7877" s="9" t="s">
        <v>45</v>
      </c>
      <c r="J7877" s="1">
        <v>500045</v>
      </c>
      <c r="K7877" s="3">
        <v>45778</v>
      </c>
      <c r="L7877" s="1" t="s">
        <v>37</v>
      </c>
      <c r="M7877" s="1" t="s">
        <v>46</v>
      </c>
      <c r="N7877" s="1" t="s">
        <v>75</v>
      </c>
      <c r="O7877" s="10">
        <v>45190.801527777781</v>
      </c>
      <c r="P7877" s="10">
        <v>45264.104432870372</v>
      </c>
      <c r="Q7877">
        <v>0</v>
      </c>
      <c r="R7877" t="s">
        <v>220</v>
      </c>
      <c r="S7877" t="s">
        <v>220</v>
      </c>
      <c r="T7877">
        <v>0</v>
      </c>
      <c r="U7877" t="s">
        <v>220</v>
      </c>
      <c r="V7877" t="str">
        <f>VLOOKUP(F7877, [1]!Table1[[#All],[Gender]:[city]], 3, FALSE)</f>
        <v>Undergraduate Student</v>
      </c>
      <c r="W7877" s="11">
        <f>VLOOKUP(F7877, [1]!Table1[[#All],[Gender]:[city]], 4, FALSE)</f>
        <v>45130</v>
      </c>
      <c r="X7877" t="b">
        <f>VLOOKUP(F7877, [1]!Table1[[#All],[Gender]:[isFromSocialMedia]], 7, FALSE)</f>
        <v>0</v>
      </c>
      <c r="Y7877" t="str">
        <f>IF(TEXT(Table1[[#This Row],[Apply Date]], "yyyy-mm-dd") = TEXT(Table1[[#This Row],[Sign Up Date]], "yyyy-mm-dd"), "New User", "Repeat User")</f>
        <v>Repeat User</v>
      </c>
    </row>
    <row r="7878" spans="1:25" ht="12.75" x14ac:dyDescent="0.2">
      <c r="A7878" s="1" t="s">
        <v>12267</v>
      </c>
      <c r="B7878" s="1" t="s">
        <v>11245</v>
      </c>
      <c r="C7878" s="1" t="s">
        <v>160</v>
      </c>
      <c r="D7878" s="1" t="s">
        <v>2629</v>
      </c>
      <c r="E7878" s="2">
        <v>45292.146365740744</v>
      </c>
      <c r="F7878" s="1" t="s">
        <v>25</v>
      </c>
      <c r="G7878" s="9" t="s">
        <v>12268</v>
      </c>
      <c r="H7878" s="9" t="s">
        <v>1779</v>
      </c>
      <c r="I7878" s="9" t="s">
        <v>61</v>
      </c>
      <c r="J7878" s="1">
        <v>60148</v>
      </c>
      <c r="K7878" s="3">
        <v>45413</v>
      </c>
      <c r="L7878" s="1" t="s">
        <v>37</v>
      </c>
      <c r="M7878" s="1" t="s">
        <v>51</v>
      </c>
      <c r="N7878" s="1" t="s">
        <v>75</v>
      </c>
      <c r="O7878" s="10">
        <v>45117.254861111112</v>
      </c>
      <c r="P7878" s="10">
        <v>45145.1875</v>
      </c>
      <c r="Q7878">
        <v>0</v>
      </c>
      <c r="R7878" t="s">
        <v>220</v>
      </c>
      <c r="S7878" t="s">
        <v>220</v>
      </c>
      <c r="T7878">
        <v>0</v>
      </c>
      <c r="U7878" t="s">
        <v>220</v>
      </c>
      <c r="V7878" t="str">
        <f>VLOOKUP(F7878, [1]!Table1[[#All],[Gender]:[city]], 3, FALSE)</f>
        <v>Undergraduate Student</v>
      </c>
      <c r="W7878" s="11">
        <f>VLOOKUP(F7878, [1]!Table1[[#All],[Gender]:[city]], 4, FALSE)</f>
        <v>45130</v>
      </c>
      <c r="X7878" t="b">
        <f>VLOOKUP(F7878, [1]!Table1[[#All],[Gender]:[isFromSocialMedia]], 7, FALSE)</f>
        <v>0</v>
      </c>
      <c r="Y7878" t="str">
        <f>IF(TEXT(Table1[[#This Row],[Apply Date]], "yyyy-mm-dd") = TEXT(Table1[[#This Row],[Sign Up Date]], "yyyy-mm-dd"), "New User", "Repeat User")</f>
        <v>Repeat User</v>
      </c>
    </row>
    <row r="7879" spans="1:25" ht="12.75" x14ac:dyDescent="0.2">
      <c r="A7879" s="1" t="s">
        <v>12269</v>
      </c>
      <c r="B7879" s="1" t="s">
        <v>11245</v>
      </c>
      <c r="C7879" s="1" t="s">
        <v>160</v>
      </c>
      <c r="D7879" s="1" t="s">
        <v>2629</v>
      </c>
      <c r="E7879" s="2">
        <v>45292.146365740744</v>
      </c>
      <c r="F7879" s="1" t="s">
        <v>25</v>
      </c>
      <c r="G7879" s="9" t="s">
        <v>324</v>
      </c>
      <c r="H7879" s="9" t="s">
        <v>325</v>
      </c>
      <c r="I7879" s="9" t="s">
        <v>79</v>
      </c>
      <c r="J7879" s="1">
        <v>200285</v>
      </c>
      <c r="K7879" s="3">
        <v>43160</v>
      </c>
      <c r="L7879" s="1" t="s">
        <v>50</v>
      </c>
      <c r="M7879" s="1" t="s">
        <v>4211</v>
      </c>
      <c r="N7879" s="1" t="s">
        <v>75</v>
      </c>
      <c r="O7879" s="10">
        <v>44850.907418981478</v>
      </c>
      <c r="P7879" s="10">
        <v>44879.1875</v>
      </c>
      <c r="Q7879">
        <v>0</v>
      </c>
      <c r="R7879" t="s">
        <v>220</v>
      </c>
      <c r="S7879" t="s">
        <v>220</v>
      </c>
      <c r="T7879">
        <v>0</v>
      </c>
      <c r="U7879" t="s">
        <v>220</v>
      </c>
      <c r="V7879" t="str">
        <f>VLOOKUP(F7879, [1]!Table1[[#All],[Gender]:[city]], 3, FALSE)</f>
        <v>Undergraduate Student</v>
      </c>
      <c r="W7879" s="11">
        <f>VLOOKUP(F7879, [1]!Table1[[#All],[Gender]:[city]], 4, FALSE)</f>
        <v>45130</v>
      </c>
      <c r="X7879" t="b">
        <f>VLOOKUP(F7879, [1]!Table1[[#All],[Gender]:[isFromSocialMedia]], 7, FALSE)</f>
        <v>0</v>
      </c>
      <c r="Y7879" t="str">
        <f>IF(TEXT(Table1[[#This Row],[Apply Date]], "yyyy-mm-dd") = TEXT(Table1[[#This Row],[Sign Up Date]], "yyyy-mm-dd"), "New User", "Repeat User")</f>
        <v>Repeat User</v>
      </c>
    </row>
    <row r="7880" spans="1:25" ht="12.75" x14ac:dyDescent="0.2">
      <c r="A7880" s="1" t="s">
        <v>12270</v>
      </c>
      <c r="B7880" s="1" t="s">
        <v>11245</v>
      </c>
      <c r="C7880" s="1" t="s">
        <v>160</v>
      </c>
      <c r="D7880" s="1" t="s">
        <v>2629</v>
      </c>
      <c r="E7880" s="2">
        <v>45292.146365740744</v>
      </c>
      <c r="F7880" s="1" t="s">
        <v>25</v>
      </c>
      <c r="G7880" s="9" t="s">
        <v>1090</v>
      </c>
      <c r="H7880" s="9" t="s">
        <v>470</v>
      </c>
      <c r="I7880" s="9" t="s">
        <v>45</v>
      </c>
      <c r="J7880" s="1">
        <v>535002</v>
      </c>
      <c r="K7880" s="3">
        <v>45413</v>
      </c>
      <c r="L7880" s="1" t="s">
        <v>37</v>
      </c>
      <c r="M7880" s="1" t="s">
        <v>238</v>
      </c>
      <c r="N7880" s="1" t="s">
        <v>39</v>
      </c>
      <c r="O7880" s="10">
        <v>45090.676736111112</v>
      </c>
      <c r="P7880" s="10">
        <v>45103.104166666664</v>
      </c>
      <c r="Q7880" s="1">
        <v>500</v>
      </c>
      <c r="R7880" s="1" t="s">
        <v>11283</v>
      </c>
      <c r="S7880" s="1" t="s">
        <v>11284</v>
      </c>
      <c r="T7880" s="1">
        <v>1182</v>
      </c>
      <c r="U7880" s="1" t="s">
        <v>2645</v>
      </c>
      <c r="V7880" t="str">
        <f>VLOOKUP(F7880, [1]!Table1[[#All],[Gender]:[city]], 3, FALSE)</f>
        <v>Undergraduate Student</v>
      </c>
      <c r="W7880" s="11">
        <f>VLOOKUP(F7880, [1]!Table1[[#All],[Gender]:[city]], 4, FALSE)</f>
        <v>45130</v>
      </c>
      <c r="X7880" t="b">
        <f>VLOOKUP(F7880, [1]!Table1[[#All],[Gender]:[isFromSocialMedia]], 7, FALSE)</f>
        <v>0</v>
      </c>
      <c r="Y7880" t="str">
        <f>IF(TEXT(Table1[[#This Row],[Apply Date]], "yyyy-mm-dd") = TEXT(Table1[[#This Row],[Sign Up Date]], "yyyy-mm-dd"), "New User", "Repeat User")</f>
        <v>Repeat User</v>
      </c>
    </row>
    <row r="7881" spans="1:25" ht="12.75" x14ac:dyDescent="0.2">
      <c r="A7881" s="1" t="s">
        <v>12271</v>
      </c>
      <c r="B7881" s="1" t="s">
        <v>11245</v>
      </c>
      <c r="C7881" s="1" t="s">
        <v>160</v>
      </c>
      <c r="D7881" s="1" t="s">
        <v>2629</v>
      </c>
      <c r="E7881" s="2">
        <v>45292.146365740744</v>
      </c>
      <c r="F7881" s="1" t="s">
        <v>25</v>
      </c>
      <c r="G7881" s="9" t="s">
        <v>9140</v>
      </c>
      <c r="H7881" s="9" t="s">
        <v>67</v>
      </c>
      <c r="I7881" s="9" t="s">
        <v>45</v>
      </c>
      <c r="J7881" s="1">
        <v>222126</v>
      </c>
      <c r="K7881" s="3">
        <v>44044</v>
      </c>
      <c r="L7881" s="1" t="s">
        <v>50</v>
      </c>
      <c r="M7881" s="1" t="s">
        <v>319</v>
      </c>
      <c r="N7881" s="1" t="s">
        <v>75</v>
      </c>
      <c r="O7881" s="10">
        <v>45132.276678240742</v>
      </c>
      <c r="P7881" s="10">
        <v>45145.1875</v>
      </c>
      <c r="Q7881">
        <v>0</v>
      </c>
      <c r="R7881" t="s">
        <v>220</v>
      </c>
      <c r="S7881" t="s">
        <v>220</v>
      </c>
      <c r="T7881">
        <v>0</v>
      </c>
      <c r="U7881" t="s">
        <v>220</v>
      </c>
      <c r="V7881" t="str">
        <f>VLOOKUP(F7881, [1]!Table1[[#All],[Gender]:[city]], 3, FALSE)</f>
        <v>Undergraduate Student</v>
      </c>
      <c r="W7881" s="11">
        <f>VLOOKUP(F7881, [1]!Table1[[#All],[Gender]:[city]], 4, FALSE)</f>
        <v>45130</v>
      </c>
      <c r="X7881" t="b">
        <f>VLOOKUP(F7881, [1]!Table1[[#All],[Gender]:[isFromSocialMedia]], 7, FALSE)</f>
        <v>0</v>
      </c>
      <c r="Y7881" t="str">
        <f>IF(TEXT(Table1[[#This Row],[Apply Date]], "yyyy-mm-dd") = TEXT(Table1[[#This Row],[Sign Up Date]], "yyyy-mm-dd"), "New User", "Repeat User")</f>
        <v>Repeat User</v>
      </c>
    </row>
    <row r="7882" spans="1:25" ht="12.75" x14ac:dyDescent="0.2">
      <c r="A7882" s="1" t="s">
        <v>12272</v>
      </c>
      <c r="B7882" s="1" t="s">
        <v>11245</v>
      </c>
      <c r="C7882" s="1" t="s">
        <v>160</v>
      </c>
      <c r="D7882" s="1" t="s">
        <v>2629</v>
      </c>
      <c r="E7882" s="2">
        <v>45292.146365740744</v>
      </c>
      <c r="F7882" s="1" t="s">
        <v>25</v>
      </c>
      <c r="G7882" s="9" t="s">
        <v>2363</v>
      </c>
      <c r="H7882" s="9" t="s">
        <v>259</v>
      </c>
      <c r="I7882" s="9" t="s">
        <v>45</v>
      </c>
      <c r="J7882" s="1">
        <v>201301</v>
      </c>
      <c r="K7882" s="3">
        <v>45444</v>
      </c>
      <c r="L7882" s="1" t="s">
        <v>37</v>
      </c>
      <c r="M7882" s="1" t="s">
        <v>1613</v>
      </c>
      <c r="N7882" s="1" t="s">
        <v>75</v>
      </c>
      <c r="O7882" s="10">
        <v>45063.42114583333</v>
      </c>
      <c r="P7882" s="10">
        <v>45071.104166666664</v>
      </c>
      <c r="Q7882">
        <v>0</v>
      </c>
      <c r="R7882" t="s">
        <v>220</v>
      </c>
      <c r="S7882" t="s">
        <v>220</v>
      </c>
      <c r="T7882">
        <v>0</v>
      </c>
      <c r="U7882" t="s">
        <v>220</v>
      </c>
      <c r="V7882" t="str">
        <f>VLOOKUP(F7882, [1]!Table1[[#All],[Gender]:[city]], 3, FALSE)</f>
        <v>Undergraduate Student</v>
      </c>
      <c r="W7882" s="11">
        <f>VLOOKUP(F7882, [1]!Table1[[#All],[Gender]:[city]], 4, FALSE)</f>
        <v>45130</v>
      </c>
      <c r="X7882" t="b">
        <f>VLOOKUP(F7882, [1]!Table1[[#All],[Gender]:[isFromSocialMedia]], 7, FALSE)</f>
        <v>0</v>
      </c>
      <c r="Y7882" t="str">
        <f>IF(TEXT(Table1[[#This Row],[Apply Date]], "yyyy-mm-dd") = TEXT(Table1[[#This Row],[Sign Up Date]], "yyyy-mm-dd"), "New User", "Repeat User")</f>
        <v>Repeat User</v>
      </c>
    </row>
    <row r="7883" spans="1:25" ht="12.75" x14ac:dyDescent="0.2">
      <c r="A7883" s="1" t="s">
        <v>12273</v>
      </c>
      <c r="B7883" s="1" t="s">
        <v>11245</v>
      </c>
      <c r="C7883" s="1" t="s">
        <v>160</v>
      </c>
      <c r="D7883" s="1" t="s">
        <v>2629</v>
      </c>
      <c r="E7883" s="2">
        <v>45292.146365740744</v>
      </c>
      <c r="F7883" s="1" t="s">
        <v>25</v>
      </c>
      <c r="G7883" s="9" t="s">
        <v>12274</v>
      </c>
      <c r="H7883" s="9" t="s">
        <v>12275</v>
      </c>
      <c r="I7883" s="9" t="s">
        <v>61</v>
      </c>
      <c r="J7883" s="1">
        <v>96745</v>
      </c>
      <c r="K7883" s="3">
        <v>44652</v>
      </c>
      <c r="L7883" s="1" t="s">
        <v>37</v>
      </c>
      <c r="M7883" s="1" t="s">
        <v>51</v>
      </c>
      <c r="N7883" s="1" t="s">
        <v>31</v>
      </c>
      <c r="O7883" s="10">
        <v>45020.253854166665</v>
      </c>
      <c r="P7883" s="10">
        <v>45026.104166666664</v>
      </c>
      <c r="Q7883">
        <v>0</v>
      </c>
      <c r="R7883" t="s">
        <v>220</v>
      </c>
      <c r="S7883" t="s">
        <v>220</v>
      </c>
      <c r="T7883">
        <v>0</v>
      </c>
      <c r="U7883" t="s">
        <v>220</v>
      </c>
      <c r="V7883" t="str">
        <f>VLOOKUP(F7883, [1]!Table1[[#All],[Gender]:[city]], 3, FALSE)</f>
        <v>Undergraduate Student</v>
      </c>
      <c r="W7883" s="11">
        <f>VLOOKUP(F7883, [1]!Table1[[#All],[Gender]:[city]], 4, FALSE)</f>
        <v>45130</v>
      </c>
      <c r="X7883" t="b">
        <f>VLOOKUP(F7883, [1]!Table1[[#All],[Gender]:[isFromSocialMedia]], 7, FALSE)</f>
        <v>0</v>
      </c>
      <c r="Y7883" t="str">
        <f>IF(TEXT(Table1[[#This Row],[Apply Date]], "yyyy-mm-dd") = TEXT(Table1[[#This Row],[Sign Up Date]], "yyyy-mm-dd"), "New User", "Repeat User")</f>
        <v>Repeat User</v>
      </c>
    </row>
    <row r="7884" spans="1:25" ht="12.75" x14ac:dyDescent="0.2">
      <c r="A7884" s="1" t="s">
        <v>12276</v>
      </c>
      <c r="B7884" s="1" t="s">
        <v>11245</v>
      </c>
      <c r="C7884" s="1" t="s">
        <v>160</v>
      </c>
      <c r="D7884" s="1" t="s">
        <v>2629</v>
      </c>
      <c r="E7884" s="2">
        <v>45292.146365740744</v>
      </c>
      <c r="F7884" s="1" t="s">
        <v>33</v>
      </c>
      <c r="G7884" s="9" t="s">
        <v>429</v>
      </c>
      <c r="H7884" s="9" t="s">
        <v>705</v>
      </c>
      <c r="I7884" s="9" t="s">
        <v>45</v>
      </c>
      <c r="J7884" s="1">
        <v>390024</v>
      </c>
      <c r="K7884" s="3">
        <v>42217</v>
      </c>
      <c r="L7884" s="1" t="s">
        <v>50</v>
      </c>
      <c r="M7884" s="1" t="s">
        <v>1575</v>
      </c>
      <c r="N7884" s="1" t="s">
        <v>75</v>
      </c>
      <c r="O7884" s="10">
        <v>45114.090370370373</v>
      </c>
      <c r="P7884" s="10">
        <v>45145.1875</v>
      </c>
      <c r="Q7884">
        <v>0</v>
      </c>
      <c r="R7884" t="s">
        <v>220</v>
      </c>
      <c r="S7884" t="s">
        <v>220</v>
      </c>
      <c r="T7884">
        <v>0</v>
      </c>
      <c r="U7884" t="s">
        <v>220</v>
      </c>
      <c r="V7884" t="str">
        <f>VLOOKUP(F7884, [1]!Table1[[#All],[Gender]:[city]], 3, FALSE)</f>
        <v>Not in Education</v>
      </c>
      <c r="W7884" s="11">
        <f>VLOOKUP(F7884, [1]!Table1[[#All],[Gender]:[city]], 4, FALSE)</f>
        <v>45092</v>
      </c>
      <c r="X7884" t="b">
        <f>VLOOKUP(F7884, [1]!Table1[[#All],[Gender]:[isFromSocialMedia]], 7, FALSE)</f>
        <v>0</v>
      </c>
      <c r="Y7884" t="str">
        <f>IF(TEXT(Table1[[#This Row],[Apply Date]], "yyyy-mm-dd") = TEXT(Table1[[#This Row],[Sign Up Date]], "yyyy-mm-dd"), "New User", "Repeat User")</f>
        <v>Repeat User</v>
      </c>
    </row>
    <row r="7885" spans="1:25" ht="12.75" x14ac:dyDescent="0.2">
      <c r="A7885" s="1" t="s">
        <v>12277</v>
      </c>
      <c r="B7885" s="1" t="s">
        <v>11245</v>
      </c>
      <c r="C7885" s="1" t="s">
        <v>160</v>
      </c>
      <c r="D7885" s="1" t="s">
        <v>2629</v>
      </c>
      <c r="E7885" s="2">
        <v>45292.146365740744</v>
      </c>
      <c r="F7885" s="1" t="s">
        <v>25</v>
      </c>
      <c r="G7885" s="9" t="s">
        <v>1422</v>
      </c>
      <c r="H7885" s="9" t="s">
        <v>35</v>
      </c>
      <c r="I7885" s="9" t="s">
        <v>103</v>
      </c>
      <c r="J7885" s="1">
        <v>46000</v>
      </c>
      <c r="K7885" s="3">
        <v>45078</v>
      </c>
      <c r="L7885" s="1" t="s">
        <v>29</v>
      </c>
      <c r="M7885" s="1" t="s">
        <v>787</v>
      </c>
      <c r="N7885" s="1" t="s">
        <v>75</v>
      </c>
      <c r="O7885" s="10">
        <v>45099.416481481479</v>
      </c>
      <c r="P7885" s="10">
        <v>45131.104166666664</v>
      </c>
      <c r="Q7885">
        <v>0</v>
      </c>
      <c r="R7885" t="s">
        <v>220</v>
      </c>
      <c r="S7885" t="s">
        <v>220</v>
      </c>
      <c r="T7885">
        <v>0</v>
      </c>
      <c r="U7885" t="s">
        <v>220</v>
      </c>
      <c r="V7885" t="str">
        <f>VLOOKUP(F7885, [1]!Table1[[#All],[Gender]:[city]], 3, FALSE)</f>
        <v>Undergraduate Student</v>
      </c>
      <c r="W7885" s="11">
        <f>VLOOKUP(F7885, [1]!Table1[[#All],[Gender]:[city]], 4, FALSE)</f>
        <v>45130</v>
      </c>
      <c r="X7885" t="b">
        <f>VLOOKUP(F7885, [1]!Table1[[#All],[Gender]:[isFromSocialMedia]], 7, FALSE)</f>
        <v>0</v>
      </c>
      <c r="Y7885" t="str">
        <f>IF(TEXT(Table1[[#This Row],[Apply Date]], "yyyy-mm-dd") = TEXT(Table1[[#This Row],[Sign Up Date]], "yyyy-mm-dd"), "New User", "Repeat User")</f>
        <v>Repeat User</v>
      </c>
    </row>
    <row r="7886" spans="1:25" ht="12.75" x14ac:dyDescent="0.2">
      <c r="A7886" s="1" t="s">
        <v>12278</v>
      </c>
      <c r="B7886" s="1" t="s">
        <v>11245</v>
      </c>
      <c r="C7886" s="1" t="s">
        <v>160</v>
      </c>
      <c r="D7886" s="1" t="s">
        <v>2629</v>
      </c>
      <c r="E7886" s="2">
        <v>45292.146365740744</v>
      </c>
      <c r="F7886" s="1" t="s">
        <v>25</v>
      </c>
      <c r="G7886" s="9" t="s">
        <v>455</v>
      </c>
      <c r="H7886" s="9" t="s">
        <v>456</v>
      </c>
      <c r="I7886" s="9" t="s">
        <v>79</v>
      </c>
      <c r="J7886" s="1">
        <v>901101</v>
      </c>
      <c r="K7886" s="4">
        <v>44896</v>
      </c>
      <c r="L7886" s="1" t="s">
        <v>50</v>
      </c>
      <c r="M7886" s="1" t="s">
        <v>208</v>
      </c>
      <c r="N7886" s="1" t="s">
        <v>75</v>
      </c>
      <c r="O7886" s="10">
        <v>45113.834155092591</v>
      </c>
      <c r="P7886" s="10">
        <v>45145.1875</v>
      </c>
      <c r="Q7886">
        <v>0</v>
      </c>
      <c r="R7886" t="s">
        <v>220</v>
      </c>
      <c r="S7886" t="s">
        <v>220</v>
      </c>
      <c r="T7886">
        <v>0</v>
      </c>
      <c r="U7886" t="s">
        <v>220</v>
      </c>
      <c r="V7886" t="str">
        <f>VLOOKUP(F7886, [1]!Table1[[#All],[Gender]:[city]], 3, FALSE)</f>
        <v>Undergraduate Student</v>
      </c>
      <c r="W7886" s="11">
        <f>VLOOKUP(F7886, [1]!Table1[[#All],[Gender]:[city]], 4, FALSE)</f>
        <v>45130</v>
      </c>
      <c r="X7886" t="b">
        <f>VLOOKUP(F7886, [1]!Table1[[#All],[Gender]:[isFromSocialMedia]], 7, FALSE)</f>
        <v>0</v>
      </c>
      <c r="Y7886" t="str">
        <f>IF(TEXT(Table1[[#This Row],[Apply Date]], "yyyy-mm-dd") = TEXT(Table1[[#This Row],[Sign Up Date]], "yyyy-mm-dd"), "New User", "Repeat User")</f>
        <v>Repeat User</v>
      </c>
    </row>
    <row r="7887" spans="1:25" ht="12.75" x14ac:dyDescent="0.2">
      <c r="A7887" s="1" t="s">
        <v>12279</v>
      </c>
      <c r="B7887" s="1" t="s">
        <v>11245</v>
      </c>
      <c r="C7887" s="1" t="s">
        <v>160</v>
      </c>
      <c r="D7887" s="1" t="s">
        <v>2629</v>
      </c>
      <c r="E7887" s="2">
        <v>45292.146365740744</v>
      </c>
      <c r="F7887" s="1" t="s">
        <v>25</v>
      </c>
      <c r="G7887" s="9" t="s">
        <v>2259</v>
      </c>
      <c r="H7887" s="9" t="s">
        <v>2254</v>
      </c>
      <c r="I7887" s="9" t="s">
        <v>103</v>
      </c>
      <c r="J7887" s="1">
        <v>54950</v>
      </c>
      <c r="K7887" s="3">
        <v>45352</v>
      </c>
      <c r="L7887" s="1" t="s">
        <v>50</v>
      </c>
      <c r="M7887" s="1" t="s">
        <v>3686</v>
      </c>
      <c r="N7887" s="1" t="s">
        <v>75</v>
      </c>
      <c r="O7887" s="10">
        <v>45207.86515046296</v>
      </c>
      <c r="P7887" s="10">
        <v>45299.146365740744</v>
      </c>
      <c r="Q7887">
        <v>0</v>
      </c>
      <c r="R7887" t="s">
        <v>220</v>
      </c>
      <c r="S7887" t="s">
        <v>220</v>
      </c>
      <c r="T7887">
        <v>0</v>
      </c>
      <c r="U7887" t="s">
        <v>220</v>
      </c>
      <c r="V7887" t="str">
        <f>VLOOKUP(F7887, [1]!Table1[[#All],[Gender]:[city]], 3, FALSE)</f>
        <v>Undergraduate Student</v>
      </c>
      <c r="W7887" s="11">
        <f>VLOOKUP(F7887, [1]!Table1[[#All],[Gender]:[city]], 4, FALSE)</f>
        <v>45130</v>
      </c>
      <c r="X7887" t="b">
        <f>VLOOKUP(F7887, [1]!Table1[[#All],[Gender]:[isFromSocialMedia]], 7, FALSE)</f>
        <v>0</v>
      </c>
      <c r="Y7887" t="str">
        <f>IF(TEXT(Table1[[#This Row],[Apply Date]], "yyyy-mm-dd") = TEXT(Table1[[#This Row],[Sign Up Date]], "yyyy-mm-dd"), "New User", "Repeat User")</f>
        <v>Repeat User</v>
      </c>
    </row>
    <row r="7888" spans="1:25" ht="12.75" x14ac:dyDescent="0.2">
      <c r="A7888" s="1" t="s">
        <v>12280</v>
      </c>
      <c r="B7888" s="1" t="s">
        <v>11245</v>
      </c>
      <c r="C7888" s="1" t="s">
        <v>160</v>
      </c>
      <c r="D7888" s="1" t="s">
        <v>2629</v>
      </c>
      <c r="E7888" s="2">
        <v>45292.146365740744</v>
      </c>
      <c r="F7888" s="1" t="s">
        <v>25</v>
      </c>
      <c r="G7888" s="9" t="s">
        <v>48</v>
      </c>
      <c r="H7888" s="9" t="s">
        <v>2581</v>
      </c>
      <c r="I7888" s="9" t="s">
        <v>45</v>
      </c>
      <c r="J7888" s="1">
        <v>500085</v>
      </c>
      <c r="K7888" s="3">
        <v>45323</v>
      </c>
      <c r="L7888" s="1" t="s">
        <v>37</v>
      </c>
      <c r="M7888" s="1" t="s">
        <v>51</v>
      </c>
      <c r="N7888" s="1" t="s">
        <v>75</v>
      </c>
      <c r="O7888" s="10">
        <v>45206.536909722221</v>
      </c>
      <c r="P7888" s="10">
        <v>45299.146365740744</v>
      </c>
      <c r="Q7888">
        <v>0</v>
      </c>
      <c r="R7888" t="s">
        <v>220</v>
      </c>
      <c r="S7888" t="s">
        <v>220</v>
      </c>
      <c r="T7888">
        <v>0</v>
      </c>
      <c r="U7888" t="s">
        <v>220</v>
      </c>
      <c r="V7888" t="str">
        <f>VLOOKUP(F7888, [1]!Table1[[#All],[Gender]:[city]], 3, FALSE)</f>
        <v>Undergraduate Student</v>
      </c>
      <c r="W7888" s="11">
        <f>VLOOKUP(F7888, [1]!Table1[[#All],[Gender]:[city]], 4, FALSE)</f>
        <v>45130</v>
      </c>
      <c r="X7888" t="b">
        <f>VLOOKUP(F7888, [1]!Table1[[#All],[Gender]:[isFromSocialMedia]], 7, FALSE)</f>
        <v>0</v>
      </c>
      <c r="Y7888" t="str">
        <f>IF(TEXT(Table1[[#This Row],[Apply Date]], "yyyy-mm-dd") = TEXT(Table1[[#This Row],[Sign Up Date]], "yyyy-mm-dd"), "New User", "Repeat User")</f>
        <v>Repeat User</v>
      </c>
    </row>
    <row r="7889" spans="1:25" ht="12.75" x14ac:dyDescent="0.2">
      <c r="A7889" s="1" t="s">
        <v>12281</v>
      </c>
      <c r="B7889" s="1" t="s">
        <v>11245</v>
      </c>
      <c r="C7889" s="1" t="s">
        <v>160</v>
      </c>
      <c r="D7889" s="1" t="s">
        <v>2629</v>
      </c>
      <c r="E7889" s="2">
        <v>45292.146365740744</v>
      </c>
      <c r="F7889" s="1" t="s">
        <v>33</v>
      </c>
      <c r="G7889" s="9" t="s">
        <v>1392</v>
      </c>
      <c r="H7889" s="9" t="s">
        <v>49</v>
      </c>
      <c r="I7889" s="9" t="s">
        <v>45</v>
      </c>
      <c r="J7889" s="1">
        <v>505001</v>
      </c>
      <c r="K7889" s="3">
        <v>45444</v>
      </c>
      <c r="L7889" s="1" t="s">
        <v>37</v>
      </c>
      <c r="M7889" s="1" t="s">
        <v>46</v>
      </c>
      <c r="N7889" s="1" t="s">
        <v>75</v>
      </c>
      <c r="O7889" s="10">
        <v>45182.544016203705</v>
      </c>
      <c r="P7889" s="10">
        <v>45299.146365740744</v>
      </c>
      <c r="Q7889">
        <v>0</v>
      </c>
      <c r="R7889" t="s">
        <v>220</v>
      </c>
      <c r="S7889" t="s">
        <v>220</v>
      </c>
      <c r="T7889">
        <v>0</v>
      </c>
      <c r="U7889" t="s">
        <v>220</v>
      </c>
      <c r="V7889" t="str">
        <f>VLOOKUP(F7889, [1]!Table1[[#All],[Gender]:[city]], 3, FALSE)</f>
        <v>Not in Education</v>
      </c>
      <c r="W7889" s="11">
        <f>VLOOKUP(F7889, [1]!Table1[[#All],[Gender]:[city]], 4, FALSE)</f>
        <v>45092</v>
      </c>
      <c r="X7889" t="b">
        <f>VLOOKUP(F7889, [1]!Table1[[#All],[Gender]:[isFromSocialMedia]], 7, FALSE)</f>
        <v>0</v>
      </c>
      <c r="Y7889" t="str">
        <f>IF(TEXT(Table1[[#This Row],[Apply Date]], "yyyy-mm-dd") = TEXT(Table1[[#This Row],[Sign Up Date]], "yyyy-mm-dd"), "New User", "Repeat User")</f>
        <v>Repeat User</v>
      </c>
    </row>
    <row r="7890" spans="1:25" ht="12.75" x14ac:dyDescent="0.2">
      <c r="A7890" s="1" t="s">
        <v>12282</v>
      </c>
      <c r="B7890" s="1" t="s">
        <v>11245</v>
      </c>
      <c r="C7890" s="1" t="s">
        <v>160</v>
      </c>
      <c r="D7890" s="1" t="s">
        <v>2629</v>
      </c>
      <c r="E7890" s="2">
        <v>45292.146365740744</v>
      </c>
      <c r="F7890" s="1" t="s">
        <v>25</v>
      </c>
      <c r="G7890" s="9" t="s">
        <v>9460</v>
      </c>
      <c r="H7890" s="9" t="s">
        <v>267</v>
      </c>
      <c r="I7890" s="9" t="s">
        <v>45</v>
      </c>
      <c r="J7890" s="1">
        <v>700121</v>
      </c>
      <c r="K7890" s="3">
        <v>45505</v>
      </c>
      <c r="L7890" s="1" t="s">
        <v>37</v>
      </c>
      <c r="M7890" s="1" t="s">
        <v>234</v>
      </c>
      <c r="N7890" s="1" t="s">
        <v>75</v>
      </c>
      <c r="O7890" s="10">
        <v>45120.659212962964</v>
      </c>
      <c r="P7890" s="10">
        <v>45145.1875</v>
      </c>
      <c r="Q7890">
        <v>0</v>
      </c>
      <c r="R7890" t="s">
        <v>220</v>
      </c>
      <c r="S7890" t="s">
        <v>220</v>
      </c>
      <c r="T7890">
        <v>0</v>
      </c>
      <c r="U7890" t="s">
        <v>220</v>
      </c>
      <c r="V7890" t="str">
        <f>VLOOKUP(F7890, [1]!Table1[[#All],[Gender]:[city]], 3, FALSE)</f>
        <v>Undergraduate Student</v>
      </c>
      <c r="W7890" s="11">
        <f>VLOOKUP(F7890, [1]!Table1[[#All],[Gender]:[city]], 4, FALSE)</f>
        <v>45130</v>
      </c>
      <c r="X7890" t="b">
        <f>VLOOKUP(F7890, [1]!Table1[[#All],[Gender]:[isFromSocialMedia]], 7, FALSE)</f>
        <v>0</v>
      </c>
      <c r="Y7890" t="str">
        <f>IF(TEXT(Table1[[#This Row],[Apply Date]], "yyyy-mm-dd") = TEXT(Table1[[#This Row],[Sign Up Date]], "yyyy-mm-dd"), "New User", "Repeat User")</f>
        <v>Repeat User</v>
      </c>
    </row>
    <row r="7891" spans="1:25" ht="12.75" x14ac:dyDescent="0.2">
      <c r="A7891" s="1" t="s">
        <v>12283</v>
      </c>
      <c r="B7891" s="1" t="s">
        <v>11245</v>
      </c>
      <c r="C7891" s="1" t="s">
        <v>160</v>
      </c>
      <c r="D7891" s="1" t="s">
        <v>2629</v>
      </c>
      <c r="E7891" s="2">
        <v>45292.146365740744</v>
      </c>
      <c r="F7891" s="1" t="s">
        <v>33</v>
      </c>
      <c r="G7891" s="9" t="s">
        <v>318</v>
      </c>
      <c r="H7891" s="9" t="s">
        <v>318</v>
      </c>
      <c r="I7891" s="9" t="s">
        <v>45</v>
      </c>
      <c r="J7891" s="1">
        <v>110032</v>
      </c>
      <c r="K7891" s="3">
        <v>44774</v>
      </c>
      <c r="L7891" s="1" t="s">
        <v>37</v>
      </c>
      <c r="M7891" s="1" t="s">
        <v>51</v>
      </c>
      <c r="N7891" s="1" t="s">
        <v>75</v>
      </c>
      <c r="O7891" s="10">
        <v>45093.326655092591</v>
      </c>
      <c r="P7891" s="10">
        <v>45131.104166666664</v>
      </c>
      <c r="Q7891">
        <v>0</v>
      </c>
      <c r="R7891" t="s">
        <v>220</v>
      </c>
      <c r="S7891" t="s">
        <v>220</v>
      </c>
      <c r="T7891">
        <v>0</v>
      </c>
      <c r="U7891" t="s">
        <v>220</v>
      </c>
      <c r="V7891" t="str">
        <f>VLOOKUP(F7891, [1]!Table1[[#All],[Gender]:[city]], 3, FALSE)</f>
        <v>Not in Education</v>
      </c>
      <c r="W7891" s="11">
        <f>VLOOKUP(F7891, [1]!Table1[[#All],[Gender]:[city]], 4, FALSE)</f>
        <v>45092</v>
      </c>
      <c r="X7891" t="b">
        <f>VLOOKUP(F7891, [1]!Table1[[#All],[Gender]:[isFromSocialMedia]], 7, FALSE)</f>
        <v>0</v>
      </c>
      <c r="Y7891" t="str">
        <f>IF(TEXT(Table1[[#This Row],[Apply Date]], "yyyy-mm-dd") = TEXT(Table1[[#This Row],[Sign Up Date]], "yyyy-mm-dd"), "New User", "Repeat User")</f>
        <v>Repeat User</v>
      </c>
    </row>
    <row r="7892" spans="1:25" ht="12.75" x14ac:dyDescent="0.2">
      <c r="A7892" s="1" t="s">
        <v>12284</v>
      </c>
      <c r="B7892" s="1" t="s">
        <v>11245</v>
      </c>
      <c r="C7892" s="1" t="s">
        <v>160</v>
      </c>
      <c r="D7892" s="1" t="s">
        <v>2629</v>
      </c>
      <c r="E7892" s="2">
        <v>45292.146365740744</v>
      </c>
      <c r="F7892" s="1" t="s">
        <v>33</v>
      </c>
      <c r="G7892" s="9" t="s">
        <v>849</v>
      </c>
      <c r="H7892" s="9" t="s">
        <v>293</v>
      </c>
      <c r="I7892" s="9" t="s">
        <v>103</v>
      </c>
      <c r="J7892" s="1">
        <v>65200</v>
      </c>
      <c r="K7892" s="3">
        <v>45505</v>
      </c>
      <c r="L7892" s="1" t="s">
        <v>37</v>
      </c>
      <c r="M7892" s="1" t="s">
        <v>191</v>
      </c>
      <c r="N7892" s="1" t="s">
        <v>75</v>
      </c>
      <c r="O7892" s="10">
        <v>45134.295567129629</v>
      </c>
      <c r="P7892" s="10">
        <v>45264.104432870372</v>
      </c>
      <c r="Q7892">
        <v>0</v>
      </c>
      <c r="R7892" t="s">
        <v>220</v>
      </c>
      <c r="S7892" t="s">
        <v>220</v>
      </c>
      <c r="T7892">
        <v>0</v>
      </c>
      <c r="U7892" t="s">
        <v>220</v>
      </c>
      <c r="V7892" t="str">
        <f>VLOOKUP(F7892, [1]!Table1[[#All],[Gender]:[city]], 3, FALSE)</f>
        <v>Not in Education</v>
      </c>
      <c r="W7892" s="11">
        <f>VLOOKUP(F7892, [1]!Table1[[#All],[Gender]:[city]], 4, FALSE)</f>
        <v>45092</v>
      </c>
      <c r="X7892" t="b">
        <f>VLOOKUP(F7892, [1]!Table1[[#All],[Gender]:[isFromSocialMedia]], 7, FALSE)</f>
        <v>0</v>
      </c>
      <c r="Y7892" t="str">
        <f>IF(TEXT(Table1[[#This Row],[Apply Date]], "yyyy-mm-dd") = TEXT(Table1[[#This Row],[Sign Up Date]], "yyyy-mm-dd"), "New User", "Repeat User")</f>
        <v>Repeat User</v>
      </c>
    </row>
    <row r="7893" spans="1:25" ht="12.75" x14ac:dyDescent="0.2">
      <c r="A7893" s="1" t="s">
        <v>12285</v>
      </c>
      <c r="B7893" s="1" t="s">
        <v>11245</v>
      </c>
      <c r="C7893" s="1" t="s">
        <v>160</v>
      </c>
      <c r="D7893" s="1" t="s">
        <v>2629</v>
      </c>
      <c r="E7893" s="2">
        <v>45292.146365740744</v>
      </c>
      <c r="F7893" s="1" t="s">
        <v>25</v>
      </c>
      <c r="G7893" s="9" t="s">
        <v>12286</v>
      </c>
      <c r="H7893" s="9" t="s">
        <v>12287</v>
      </c>
      <c r="I7893" s="9" t="s">
        <v>1677</v>
      </c>
      <c r="J7893" s="1">
        <v>5031</v>
      </c>
      <c r="K7893" s="3">
        <v>45170</v>
      </c>
      <c r="L7893" s="1" t="s">
        <v>37</v>
      </c>
      <c r="M7893" s="1" t="s">
        <v>51</v>
      </c>
      <c r="N7893" s="1" t="s">
        <v>39</v>
      </c>
      <c r="O7893" s="10">
        <v>45125.408530092594</v>
      </c>
      <c r="P7893" s="10">
        <v>45145.1875</v>
      </c>
      <c r="Q7893" s="1">
        <v>1000</v>
      </c>
      <c r="R7893" s="1" t="s">
        <v>11253</v>
      </c>
      <c r="S7893" s="1" t="s">
        <v>11254</v>
      </c>
      <c r="T7893" s="1">
        <v>1776</v>
      </c>
      <c r="U7893" s="1" t="s">
        <v>2645</v>
      </c>
      <c r="V7893" t="str">
        <f>VLOOKUP(F7893, [1]!Table1[[#All],[Gender]:[city]], 3, FALSE)</f>
        <v>Undergraduate Student</v>
      </c>
      <c r="W7893" s="11">
        <f>VLOOKUP(F7893, [1]!Table1[[#All],[Gender]:[city]], 4, FALSE)</f>
        <v>45130</v>
      </c>
      <c r="X7893" t="b">
        <f>VLOOKUP(F7893, [1]!Table1[[#All],[Gender]:[isFromSocialMedia]], 7, FALSE)</f>
        <v>0</v>
      </c>
      <c r="Y7893" t="str">
        <f>IF(TEXT(Table1[[#This Row],[Apply Date]], "yyyy-mm-dd") = TEXT(Table1[[#This Row],[Sign Up Date]], "yyyy-mm-dd"), "New User", "Repeat User")</f>
        <v>Repeat User</v>
      </c>
    </row>
    <row r="7894" spans="1:25" ht="12.75" x14ac:dyDescent="0.2">
      <c r="A7894" s="1" t="s">
        <v>12288</v>
      </c>
      <c r="B7894" s="1" t="s">
        <v>11245</v>
      </c>
      <c r="C7894" s="1" t="s">
        <v>160</v>
      </c>
      <c r="D7894" s="1" t="s">
        <v>2629</v>
      </c>
      <c r="E7894" s="2">
        <v>45292.146365740744</v>
      </c>
      <c r="F7894" s="1" t="s">
        <v>33</v>
      </c>
      <c r="G7894" s="9" t="s">
        <v>467</v>
      </c>
      <c r="H7894" s="9" t="s">
        <v>12289</v>
      </c>
      <c r="I7894" s="9" t="s">
        <v>103</v>
      </c>
      <c r="J7894" s="1">
        <v>4403</v>
      </c>
      <c r="K7894" s="3">
        <v>45839</v>
      </c>
      <c r="L7894" s="1" t="s">
        <v>37</v>
      </c>
      <c r="M7894" s="1" t="s">
        <v>3686</v>
      </c>
      <c r="N7894" s="1" t="s">
        <v>75</v>
      </c>
      <c r="O7894" s="10">
        <v>45170.323692129627</v>
      </c>
      <c r="P7894" s="10">
        <v>45299.146365740744</v>
      </c>
      <c r="Q7894">
        <v>0</v>
      </c>
      <c r="R7894" t="s">
        <v>220</v>
      </c>
      <c r="S7894" t="s">
        <v>220</v>
      </c>
      <c r="T7894">
        <v>0</v>
      </c>
      <c r="U7894" t="s">
        <v>220</v>
      </c>
      <c r="V7894" t="str">
        <f>VLOOKUP(F7894, [1]!Table1[[#All],[Gender]:[city]], 3, FALSE)</f>
        <v>Not in Education</v>
      </c>
      <c r="W7894" s="11">
        <f>VLOOKUP(F7894, [1]!Table1[[#All],[Gender]:[city]], 4, FALSE)</f>
        <v>45092</v>
      </c>
      <c r="X7894" t="b">
        <f>VLOOKUP(F7894, [1]!Table1[[#All],[Gender]:[isFromSocialMedia]], 7, FALSE)</f>
        <v>0</v>
      </c>
      <c r="Y7894" t="str">
        <f>IF(TEXT(Table1[[#This Row],[Apply Date]], "yyyy-mm-dd") = TEXT(Table1[[#This Row],[Sign Up Date]], "yyyy-mm-dd"), "New User", "Repeat User")</f>
        <v>Repeat User</v>
      </c>
    </row>
    <row r="7895" spans="1:25" ht="12.75" x14ac:dyDescent="0.2">
      <c r="A7895" s="1" t="s">
        <v>12290</v>
      </c>
      <c r="B7895" s="1" t="s">
        <v>11245</v>
      </c>
      <c r="C7895" s="1" t="s">
        <v>160</v>
      </c>
      <c r="D7895" s="1" t="s">
        <v>2629</v>
      </c>
      <c r="E7895" s="2">
        <v>45292.146365740744</v>
      </c>
      <c r="F7895" s="1" t="s">
        <v>33</v>
      </c>
      <c r="G7895" s="9" t="s">
        <v>198</v>
      </c>
      <c r="H7895" s="9" t="s">
        <v>54</v>
      </c>
      <c r="I7895" s="9" t="s">
        <v>45</v>
      </c>
      <c r="J7895" s="1">
        <v>560029</v>
      </c>
      <c r="K7895" s="3">
        <v>45444</v>
      </c>
      <c r="L7895" s="1" t="s">
        <v>50</v>
      </c>
      <c r="M7895" s="1" t="s">
        <v>30</v>
      </c>
      <c r="N7895" s="1" t="s">
        <v>75</v>
      </c>
      <c r="O7895" s="10">
        <v>45191.762442129628</v>
      </c>
      <c r="P7895" s="10">
        <v>45299.146365740744</v>
      </c>
      <c r="Q7895">
        <v>0</v>
      </c>
      <c r="R7895" t="s">
        <v>220</v>
      </c>
      <c r="S7895" t="s">
        <v>220</v>
      </c>
      <c r="T7895">
        <v>0</v>
      </c>
      <c r="U7895" t="s">
        <v>220</v>
      </c>
      <c r="V7895" t="str">
        <f>VLOOKUP(F7895, [1]!Table1[[#All],[Gender]:[city]], 3, FALSE)</f>
        <v>Not in Education</v>
      </c>
      <c r="W7895" s="11">
        <f>VLOOKUP(F7895, [1]!Table1[[#All],[Gender]:[city]], 4, FALSE)</f>
        <v>45092</v>
      </c>
      <c r="X7895" t="b">
        <f>VLOOKUP(F7895, [1]!Table1[[#All],[Gender]:[isFromSocialMedia]], 7, FALSE)</f>
        <v>0</v>
      </c>
      <c r="Y7895" t="str">
        <f>IF(TEXT(Table1[[#This Row],[Apply Date]], "yyyy-mm-dd") = TEXT(Table1[[#This Row],[Sign Up Date]], "yyyy-mm-dd"), "New User", "Repeat User")</f>
        <v>Repeat User</v>
      </c>
    </row>
    <row r="7896" spans="1:25" ht="12.75" x14ac:dyDescent="0.2">
      <c r="A7896" s="1" t="s">
        <v>12291</v>
      </c>
      <c r="B7896" s="1" t="s">
        <v>11245</v>
      </c>
      <c r="C7896" s="1" t="s">
        <v>160</v>
      </c>
      <c r="D7896" s="1" t="s">
        <v>2629</v>
      </c>
      <c r="E7896" s="2">
        <v>45292.146365740744</v>
      </c>
      <c r="F7896" s="1" t="s">
        <v>25</v>
      </c>
      <c r="G7896" s="9" t="s">
        <v>180</v>
      </c>
      <c r="H7896" s="9" t="s">
        <v>181</v>
      </c>
      <c r="I7896" s="9" t="s">
        <v>79</v>
      </c>
      <c r="J7896" s="1">
        <v>900108</v>
      </c>
      <c r="K7896" s="3">
        <v>42614</v>
      </c>
      <c r="L7896" s="1" t="s">
        <v>50</v>
      </c>
      <c r="M7896" s="1" t="s">
        <v>234</v>
      </c>
      <c r="N7896" s="1" t="s">
        <v>75</v>
      </c>
      <c r="O7896" s="10">
        <v>45115.728009259263</v>
      </c>
      <c r="P7896" s="10">
        <v>45145.1875</v>
      </c>
      <c r="Q7896">
        <v>0</v>
      </c>
      <c r="R7896" t="s">
        <v>220</v>
      </c>
      <c r="S7896" t="s">
        <v>220</v>
      </c>
      <c r="T7896">
        <v>0</v>
      </c>
      <c r="U7896" t="s">
        <v>220</v>
      </c>
      <c r="V7896" t="str">
        <f>VLOOKUP(F7896, [1]!Table1[[#All],[Gender]:[city]], 3, FALSE)</f>
        <v>Undergraduate Student</v>
      </c>
      <c r="W7896" s="11">
        <f>VLOOKUP(F7896, [1]!Table1[[#All],[Gender]:[city]], 4, FALSE)</f>
        <v>45130</v>
      </c>
      <c r="X7896" t="b">
        <f>VLOOKUP(F7896, [1]!Table1[[#All],[Gender]:[isFromSocialMedia]], 7, FALSE)</f>
        <v>0</v>
      </c>
      <c r="Y7896" t="str">
        <f>IF(TEXT(Table1[[#This Row],[Apply Date]], "yyyy-mm-dd") = TEXT(Table1[[#This Row],[Sign Up Date]], "yyyy-mm-dd"), "New User", "Repeat User")</f>
        <v>Repeat User</v>
      </c>
    </row>
    <row r="7897" spans="1:25" ht="12.75" x14ac:dyDescent="0.2">
      <c r="A7897" s="1" t="s">
        <v>12292</v>
      </c>
      <c r="B7897" s="1" t="s">
        <v>11245</v>
      </c>
      <c r="C7897" s="1" t="s">
        <v>160</v>
      </c>
      <c r="D7897" s="1" t="s">
        <v>2629</v>
      </c>
      <c r="E7897" s="2">
        <v>45292.146365740744</v>
      </c>
      <c r="F7897" s="1" t="s">
        <v>25</v>
      </c>
      <c r="G7897" s="9" t="s">
        <v>1317</v>
      </c>
      <c r="H7897" s="9" t="s">
        <v>67</v>
      </c>
      <c r="I7897" s="9" t="s">
        <v>45</v>
      </c>
      <c r="J7897" s="1">
        <v>226003</v>
      </c>
      <c r="K7897" s="3">
        <v>45078</v>
      </c>
      <c r="L7897" s="1" t="s">
        <v>37</v>
      </c>
      <c r="M7897" s="1" t="s">
        <v>191</v>
      </c>
      <c r="N7897" s="1" t="s">
        <v>39</v>
      </c>
      <c r="O7897" s="10">
        <v>45092.481145833335</v>
      </c>
      <c r="P7897" s="10">
        <v>45117.104166666664</v>
      </c>
      <c r="Q7897" s="1">
        <v>1000</v>
      </c>
      <c r="R7897" s="1" t="s">
        <v>11253</v>
      </c>
      <c r="S7897" s="1" t="s">
        <v>11254</v>
      </c>
      <c r="T7897" s="1">
        <v>1776</v>
      </c>
      <c r="U7897" s="1" t="s">
        <v>2645</v>
      </c>
      <c r="V7897" t="str">
        <f>VLOOKUP(F7897, [1]!Table1[[#All],[Gender]:[city]], 3, FALSE)</f>
        <v>Undergraduate Student</v>
      </c>
      <c r="W7897" s="11">
        <f>VLOOKUP(F7897, [1]!Table1[[#All],[Gender]:[city]], 4, FALSE)</f>
        <v>45130</v>
      </c>
      <c r="X7897" t="b">
        <f>VLOOKUP(F7897, [1]!Table1[[#All],[Gender]:[isFromSocialMedia]], 7, FALSE)</f>
        <v>0</v>
      </c>
      <c r="Y7897" t="str">
        <f>IF(TEXT(Table1[[#This Row],[Apply Date]], "yyyy-mm-dd") = TEXT(Table1[[#This Row],[Sign Up Date]], "yyyy-mm-dd"), "New User", "Repeat User")</f>
        <v>Repeat User</v>
      </c>
    </row>
    <row r="7898" spans="1:25" ht="12.75" x14ac:dyDescent="0.2">
      <c r="A7898" s="1" t="s">
        <v>12293</v>
      </c>
      <c r="B7898" s="1" t="s">
        <v>11245</v>
      </c>
      <c r="C7898" s="1" t="s">
        <v>160</v>
      </c>
      <c r="D7898" s="1" t="s">
        <v>2629</v>
      </c>
      <c r="E7898" s="2">
        <v>45292.146365740744</v>
      </c>
      <c r="F7898" s="1" t="s">
        <v>25</v>
      </c>
      <c r="G7898" s="9" t="s">
        <v>3229</v>
      </c>
      <c r="H7898" s="9" t="s">
        <v>643</v>
      </c>
      <c r="I7898" s="9" t="s">
        <v>45</v>
      </c>
      <c r="J7898" s="1">
        <v>482001</v>
      </c>
      <c r="K7898" s="3">
        <v>45444</v>
      </c>
      <c r="L7898" s="1" t="s">
        <v>37</v>
      </c>
      <c r="M7898" s="1" t="s">
        <v>46</v>
      </c>
      <c r="N7898" s="1" t="s">
        <v>75</v>
      </c>
      <c r="O7898" s="10">
        <v>45093.611759259256</v>
      </c>
      <c r="P7898" s="10">
        <v>45117.104166666664</v>
      </c>
      <c r="Q7898">
        <v>0</v>
      </c>
      <c r="R7898" t="s">
        <v>220</v>
      </c>
      <c r="S7898" t="s">
        <v>220</v>
      </c>
      <c r="T7898">
        <v>0</v>
      </c>
      <c r="U7898" t="s">
        <v>220</v>
      </c>
      <c r="V7898" t="str">
        <f>VLOOKUP(F7898, [1]!Table1[[#All],[Gender]:[city]], 3, FALSE)</f>
        <v>Undergraduate Student</v>
      </c>
      <c r="W7898" s="11">
        <f>VLOOKUP(F7898, [1]!Table1[[#All],[Gender]:[city]], 4, FALSE)</f>
        <v>45130</v>
      </c>
      <c r="X7898" t="b">
        <f>VLOOKUP(F7898, [1]!Table1[[#All],[Gender]:[isFromSocialMedia]], 7, FALSE)</f>
        <v>0</v>
      </c>
      <c r="Y7898" t="str">
        <f>IF(TEXT(Table1[[#This Row],[Apply Date]], "yyyy-mm-dd") = TEXT(Table1[[#This Row],[Sign Up Date]], "yyyy-mm-dd"), "New User", "Repeat User")</f>
        <v>Repeat User</v>
      </c>
    </row>
    <row r="7899" spans="1:25" ht="12.75" x14ac:dyDescent="0.2">
      <c r="A7899" s="1" t="s">
        <v>12294</v>
      </c>
      <c r="B7899" s="1" t="s">
        <v>11245</v>
      </c>
      <c r="C7899" s="1" t="s">
        <v>160</v>
      </c>
      <c r="D7899" s="1" t="s">
        <v>2629</v>
      </c>
      <c r="E7899" s="2">
        <v>45292.146365740744</v>
      </c>
      <c r="F7899" s="1" t="s">
        <v>25</v>
      </c>
      <c r="G7899" s="9" t="s">
        <v>2422</v>
      </c>
      <c r="H7899" s="9" t="s">
        <v>784</v>
      </c>
      <c r="I7899" s="9" t="s">
        <v>79</v>
      </c>
      <c r="J7899" s="1">
        <v>961105</v>
      </c>
      <c r="K7899" s="3">
        <v>45383</v>
      </c>
      <c r="L7899" s="1" t="s">
        <v>37</v>
      </c>
      <c r="M7899" s="1" t="s">
        <v>9513</v>
      </c>
      <c r="N7899" s="1" t="s">
        <v>2637</v>
      </c>
      <c r="O7899" s="10">
        <v>45217.967997685184</v>
      </c>
      <c r="Q7899">
        <v>0</v>
      </c>
      <c r="R7899" t="s">
        <v>220</v>
      </c>
      <c r="S7899" t="s">
        <v>220</v>
      </c>
      <c r="T7899">
        <v>0</v>
      </c>
      <c r="U7899" t="s">
        <v>220</v>
      </c>
      <c r="V7899" t="str">
        <f>VLOOKUP(F7899, [1]!Table1[[#All],[Gender]:[city]], 3, FALSE)</f>
        <v>Undergraduate Student</v>
      </c>
      <c r="W7899" s="11">
        <f>VLOOKUP(F7899, [1]!Table1[[#All],[Gender]:[city]], 4, FALSE)</f>
        <v>45130</v>
      </c>
      <c r="X7899" t="b">
        <f>VLOOKUP(F7899, [1]!Table1[[#All],[Gender]:[isFromSocialMedia]], 7, FALSE)</f>
        <v>0</v>
      </c>
      <c r="Y7899" t="str">
        <f>IF(TEXT(Table1[[#This Row],[Apply Date]], "yyyy-mm-dd") = TEXT(Table1[[#This Row],[Sign Up Date]], "yyyy-mm-dd"), "New User", "Repeat User")</f>
        <v>Repeat User</v>
      </c>
    </row>
    <row r="7900" spans="1:25" ht="12.75" x14ac:dyDescent="0.2">
      <c r="A7900" s="1" t="s">
        <v>12295</v>
      </c>
      <c r="B7900" s="1" t="s">
        <v>11245</v>
      </c>
      <c r="C7900" s="1" t="s">
        <v>160</v>
      </c>
      <c r="D7900" s="1" t="s">
        <v>2629</v>
      </c>
      <c r="E7900" s="2">
        <v>45292.146365740744</v>
      </c>
      <c r="F7900" s="1" t="s">
        <v>33</v>
      </c>
      <c r="G7900" s="9" t="s">
        <v>400</v>
      </c>
      <c r="H7900" s="9" t="s">
        <v>148</v>
      </c>
      <c r="I7900" s="9" t="s">
        <v>45</v>
      </c>
      <c r="J7900" s="1">
        <v>411061</v>
      </c>
      <c r="K7900" s="3">
        <v>44317</v>
      </c>
      <c r="L7900" s="1" t="s">
        <v>104</v>
      </c>
      <c r="M7900" s="1" t="s">
        <v>7159</v>
      </c>
      <c r="N7900" s="1" t="s">
        <v>75</v>
      </c>
      <c r="O7900" s="10">
        <v>45092.864270833335</v>
      </c>
      <c r="P7900" s="10">
        <v>45131.104166666664</v>
      </c>
      <c r="Q7900">
        <v>0</v>
      </c>
      <c r="R7900" t="s">
        <v>220</v>
      </c>
      <c r="S7900" t="s">
        <v>220</v>
      </c>
      <c r="T7900">
        <v>0</v>
      </c>
      <c r="U7900" t="s">
        <v>220</v>
      </c>
      <c r="V7900" t="str">
        <f>VLOOKUP(F7900, [1]!Table1[[#All],[Gender]:[city]], 3, FALSE)</f>
        <v>Not in Education</v>
      </c>
      <c r="W7900" s="11">
        <f>VLOOKUP(F7900, [1]!Table1[[#All],[Gender]:[city]], 4, FALSE)</f>
        <v>45092</v>
      </c>
      <c r="X7900" t="b">
        <f>VLOOKUP(F7900, [1]!Table1[[#All],[Gender]:[isFromSocialMedia]], 7, FALSE)</f>
        <v>0</v>
      </c>
      <c r="Y7900" t="str">
        <f>IF(TEXT(Table1[[#This Row],[Apply Date]], "yyyy-mm-dd") = TEXT(Table1[[#This Row],[Sign Up Date]], "yyyy-mm-dd"), "New User", "Repeat User")</f>
        <v>New User</v>
      </c>
    </row>
    <row r="7901" spans="1:25" ht="12.75" x14ac:dyDescent="0.2">
      <c r="A7901" s="1" t="s">
        <v>12296</v>
      </c>
      <c r="B7901" s="1" t="s">
        <v>11245</v>
      </c>
      <c r="C7901" s="1" t="s">
        <v>160</v>
      </c>
      <c r="D7901" s="1" t="s">
        <v>2629</v>
      </c>
      <c r="E7901" s="2">
        <v>45292.146365740744</v>
      </c>
      <c r="F7901" s="1" t="s">
        <v>25</v>
      </c>
      <c r="G7901" s="9" t="s">
        <v>118</v>
      </c>
      <c r="H7901" s="9" t="s">
        <v>91</v>
      </c>
      <c r="I7901" s="9" t="s">
        <v>45</v>
      </c>
      <c r="J7901" s="1">
        <v>520015</v>
      </c>
      <c r="K7901" s="3">
        <v>45444</v>
      </c>
      <c r="L7901" s="1" t="s">
        <v>37</v>
      </c>
      <c r="M7901" s="1" t="s">
        <v>51</v>
      </c>
      <c r="N7901" s="1" t="s">
        <v>39</v>
      </c>
      <c r="O7901" s="10">
        <v>45091.370706018519</v>
      </c>
      <c r="P7901" s="10">
        <v>45117.104166666664</v>
      </c>
      <c r="Q7901" s="1">
        <v>500</v>
      </c>
      <c r="R7901" s="1" t="s">
        <v>11283</v>
      </c>
      <c r="S7901" s="1" t="s">
        <v>11284</v>
      </c>
      <c r="T7901" s="1">
        <v>1182</v>
      </c>
      <c r="U7901" s="1" t="s">
        <v>2645</v>
      </c>
      <c r="V7901" t="str">
        <f>VLOOKUP(F7901, [1]!Table1[[#All],[Gender]:[city]], 3, FALSE)</f>
        <v>Undergraduate Student</v>
      </c>
      <c r="W7901" s="11">
        <f>VLOOKUP(F7901, [1]!Table1[[#All],[Gender]:[city]], 4, FALSE)</f>
        <v>45130</v>
      </c>
      <c r="X7901" t="b">
        <f>VLOOKUP(F7901, [1]!Table1[[#All],[Gender]:[isFromSocialMedia]], 7, FALSE)</f>
        <v>0</v>
      </c>
      <c r="Y7901" t="str">
        <f>IF(TEXT(Table1[[#This Row],[Apply Date]], "yyyy-mm-dd") = TEXT(Table1[[#This Row],[Sign Up Date]], "yyyy-mm-dd"), "New User", "Repeat User")</f>
        <v>Repeat User</v>
      </c>
    </row>
    <row r="7902" spans="1:25" ht="12.75" x14ac:dyDescent="0.2">
      <c r="A7902" s="1" t="s">
        <v>12297</v>
      </c>
      <c r="B7902" s="1" t="s">
        <v>11245</v>
      </c>
      <c r="C7902" s="1" t="s">
        <v>160</v>
      </c>
      <c r="D7902" s="1" t="s">
        <v>2629</v>
      </c>
      <c r="E7902" s="2">
        <v>45292.146365740744</v>
      </c>
      <c r="F7902" s="1" t="s">
        <v>25</v>
      </c>
      <c r="G7902" s="9" t="s">
        <v>1090</v>
      </c>
      <c r="H7902" s="9" t="s">
        <v>470</v>
      </c>
      <c r="I7902" s="9" t="s">
        <v>45</v>
      </c>
      <c r="J7902" s="1">
        <v>545004</v>
      </c>
      <c r="K7902" s="3">
        <v>45778</v>
      </c>
      <c r="L7902" s="1" t="s">
        <v>37</v>
      </c>
      <c r="M7902" s="1" t="s">
        <v>51</v>
      </c>
      <c r="N7902" s="1" t="s">
        <v>39</v>
      </c>
      <c r="O7902" s="10">
        <v>45116.286909722221</v>
      </c>
      <c r="P7902" s="10">
        <v>45145.1875</v>
      </c>
      <c r="Q7902" s="1">
        <v>500</v>
      </c>
      <c r="R7902" s="1" t="s">
        <v>11283</v>
      </c>
      <c r="S7902" s="1" t="s">
        <v>11284</v>
      </c>
      <c r="T7902" s="1">
        <v>1182</v>
      </c>
      <c r="U7902" s="1" t="s">
        <v>2645</v>
      </c>
      <c r="V7902" t="str">
        <f>VLOOKUP(F7902, [1]!Table1[[#All],[Gender]:[city]], 3, FALSE)</f>
        <v>Undergraduate Student</v>
      </c>
      <c r="W7902" s="11">
        <f>VLOOKUP(F7902, [1]!Table1[[#All],[Gender]:[city]], 4, FALSE)</f>
        <v>45130</v>
      </c>
      <c r="X7902" t="b">
        <f>VLOOKUP(F7902, [1]!Table1[[#All],[Gender]:[isFromSocialMedia]], 7, FALSE)</f>
        <v>0</v>
      </c>
      <c r="Y7902" t="str">
        <f>IF(TEXT(Table1[[#This Row],[Apply Date]], "yyyy-mm-dd") = TEXT(Table1[[#This Row],[Sign Up Date]], "yyyy-mm-dd"), "New User", "Repeat User")</f>
        <v>Repeat User</v>
      </c>
    </row>
    <row r="7903" spans="1:25" ht="12.75" x14ac:dyDescent="0.2">
      <c r="A7903" s="1" t="s">
        <v>12298</v>
      </c>
      <c r="B7903" s="1" t="s">
        <v>11245</v>
      </c>
      <c r="C7903" s="1" t="s">
        <v>160</v>
      </c>
      <c r="D7903" s="1" t="s">
        <v>2629</v>
      </c>
      <c r="E7903" s="2">
        <v>45292.146365740744</v>
      </c>
      <c r="F7903" s="1" t="s">
        <v>33</v>
      </c>
      <c r="G7903" s="9" t="s">
        <v>5919</v>
      </c>
      <c r="H7903" s="9" t="s">
        <v>433</v>
      </c>
      <c r="I7903" s="9" t="s">
        <v>61</v>
      </c>
      <c r="J7903" s="1">
        <v>63119</v>
      </c>
      <c r="K7903" s="3">
        <v>45778</v>
      </c>
      <c r="L7903" s="1" t="s">
        <v>37</v>
      </c>
      <c r="M7903" s="1" t="s">
        <v>736</v>
      </c>
      <c r="N7903" s="1" t="s">
        <v>75</v>
      </c>
      <c r="O7903" s="10">
        <v>45141.021215277775</v>
      </c>
      <c r="P7903" s="10">
        <v>45264.104432870372</v>
      </c>
      <c r="Q7903">
        <v>0</v>
      </c>
      <c r="R7903" t="s">
        <v>220</v>
      </c>
      <c r="S7903" t="s">
        <v>220</v>
      </c>
      <c r="T7903">
        <v>0</v>
      </c>
      <c r="U7903" t="s">
        <v>220</v>
      </c>
      <c r="V7903" t="str">
        <f>VLOOKUP(F7903, [1]!Table1[[#All],[Gender]:[city]], 3, FALSE)</f>
        <v>Not in Education</v>
      </c>
      <c r="W7903" s="11">
        <f>VLOOKUP(F7903, [1]!Table1[[#All],[Gender]:[city]], 4, FALSE)</f>
        <v>45092</v>
      </c>
      <c r="X7903" t="b">
        <f>VLOOKUP(F7903, [1]!Table1[[#All],[Gender]:[isFromSocialMedia]], 7, FALSE)</f>
        <v>0</v>
      </c>
      <c r="Y7903" t="str">
        <f>IF(TEXT(Table1[[#This Row],[Apply Date]], "yyyy-mm-dd") = TEXT(Table1[[#This Row],[Sign Up Date]], "yyyy-mm-dd"), "New User", "Repeat User")</f>
        <v>Repeat User</v>
      </c>
    </row>
    <row r="7904" spans="1:25" ht="12.75" x14ac:dyDescent="0.2">
      <c r="A7904" s="1" t="s">
        <v>12299</v>
      </c>
      <c r="B7904" s="1" t="s">
        <v>11245</v>
      </c>
      <c r="C7904" s="1" t="s">
        <v>160</v>
      </c>
      <c r="D7904" s="1" t="s">
        <v>2629</v>
      </c>
      <c r="E7904" s="2">
        <v>45292.146365740744</v>
      </c>
      <c r="F7904" s="1" t="s">
        <v>33</v>
      </c>
      <c r="G7904" s="9" t="s">
        <v>948</v>
      </c>
      <c r="H7904" s="9" t="s">
        <v>12300</v>
      </c>
      <c r="I7904" s="9" t="s">
        <v>718</v>
      </c>
      <c r="J7904" s="1">
        <v>70000</v>
      </c>
      <c r="K7904" s="3">
        <v>45444</v>
      </c>
      <c r="L7904" s="1" t="s">
        <v>37</v>
      </c>
      <c r="M7904" s="1" t="s">
        <v>388</v>
      </c>
      <c r="N7904" s="1" t="s">
        <v>75</v>
      </c>
      <c r="O7904" s="10">
        <v>45099.64230324074</v>
      </c>
      <c r="P7904" s="10">
        <v>45145.1875</v>
      </c>
      <c r="Q7904">
        <v>0</v>
      </c>
      <c r="R7904" t="s">
        <v>220</v>
      </c>
      <c r="S7904" t="s">
        <v>220</v>
      </c>
      <c r="T7904">
        <v>0</v>
      </c>
      <c r="U7904" t="s">
        <v>220</v>
      </c>
      <c r="V7904" t="str">
        <f>VLOOKUP(F7904, [1]!Table1[[#All],[Gender]:[city]], 3, FALSE)</f>
        <v>Not in Education</v>
      </c>
      <c r="W7904" s="11">
        <f>VLOOKUP(F7904, [1]!Table1[[#All],[Gender]:[city]], 4, FALSE)</f>
        <v>45092</v>
      </c>
      <c r="X7904" t="b">
        <f>VLOOKUP(F7904, [1]!Table1[[#All],[Gender]:[isFromSocialMedia]], 7, FALSE)</f>
        <v>0</v>
      </c>
      <c r="Y7904" t="str">
        <f>IF(TEXT(Table1[[#This Row],[Apply Date]], "yyyy-mm-dd") = TEXT(Table1[[#This Row],[Sign Up Date]], "yyyy-mm-dd"), "New User", "Repeat User")</f>
        <v>Repeat User</v>
      </c>
    </row>
    <row r="7905" spans="1:25" ht="12.75" x14ac:dyDescent="0.2">
      <c r="A7905" s="1" t="s">
        <v>12301</v>
      </c>
      <c r="B7905" s="1" t="s">
        <v>11245</v>
      </c>
      <c r="C7905" s="1" t="s">
        <v>160</v>
      </c>
      <c r="D7905" s="1" t="s">
        <v>2629</v>
      </c>
      <c r="E7905" s="2">
        <v>45292.146365740744</v>
      </c>
      <c r="F7905" s="1" t="s">
        <v>25</v>
      </c>
      <c r="G7905" s="9" t="s">
        <v>118</v>
      </c>
      <c r="H7905" s="9" t="s">
        <v>91</v>
      </c>
      <c r="I7905" s="9" t="s">
        <v>45</v>
      </c>
      <c r="J7905" s="1">
        <v>520010</v>
      </c>
      <c r="K7905" s="3">
        <v>45352</v>
      </c>
      <c r="L7905" s="1" t="s">
        <v>37</v>
      </c>
      <c r="M7905" s="1" t="s">
        <v>30</v>
      </c>
      <c r="N7905" s="1" t="s">
        <v>75</v>
      </c>
      <c r="O7905" s="10">
        <v>45089.480682870373</v>
      </c>
      <c r="P7905" s="10">
        <v>45117.104166666664</v>
      </c>
      <c r="Q7905">
        <v>0</v>
      </c>
      <c r="R7905" t="s">
        <v>220</v>
      </c>
      <c r="S7905" t="s">
        <v>220</v>
      </c>
      <c r="T7905">
        <v>0</v>
      </c>
      <c r="U7905" t="s">
        <v>220</v>
      </c>
      <c r="V7905" t="str">
        <f>VLOOKUP(F7905, [1]!Table1[[#All],[Gender]:[city]], 3, FALSE)</f>
        <v>Undergraduate Student</v>
      </c>
      <c r="W7905" s="11">
        <f>VLOOKUP(F7905, [1]!Table1[[#All],[Gender]:[city]], 4, FALSE)</f>
        <v>45130</v>
      </c>
      <c r="X7905" t="b">
        <f>VLOOKUP(F7905, [1]!Table1[[#All],[Gender]:[isFromSocialMedia]], 7, FALSE)</f>
        <v>0</v>
      </c>
      <c r="Y7905" t="str">
        <f>IF(TEXT(Table1[[#This Row],[Apply Date]], "yyyy-mm-dd") = TEXT(Table1[[#This Row],[Sign Up Date]], "yyyy-mm-dd"), "New User", "Repeat User")</f>
        <v>Repeat User</v>
      </c>
    </row>
    <row r="7906" spans="1:25" ht="12.75" x14ac:dyDescent="0.2">
      <c r="A7906" s="1" t="s">
        <v>12302</v>
      </c>
      <c r="B7906" s="1" t="s">
        <v>11245</v>
      </c>
      <c r="C7906" s="1" t="s">
        <v>160</v>
      </c>
      <c r="D7906" s="1" t="s">
        <v>2629</v>
      </c>
      <c r="E7906" s="2">
        <v>45292.146365740744</v>
      </c>
      <c r="F7906" s="1" t="s">
        <v>25</v>
      </c>
      <c r="G7906" s="9" t="s">
        <v>2577</v>
      </c>
      <c r="H7906" s="9" t="s">
        <v>148</v>
      </c>
      <c r="I7906" s="9" t="s">
        <v>45</v>
      </c>
      <c r="J7906" s="1">
        <v>400084</v>
      </c>
      <c r="K7906" s="3">
        <v>45444</v>
      </c>
      <c r="L7906" s="1" t="s">
        <v>37</v>
      </c>
      <c r="M7906" s="1" t="s">
        <v>260</v>
      </c>
      <c r="N7906" s="1" t="s">
        <v>39</v>
      </c>
      <c r="O7906" s="10">
        <v>44998.142337962963</v>
      </c>
      <c r="P7906" s="10">
        <v>45012.104722222219</v>
      </c>
      <c r="Q7906" s="1">
        <v>2500</v>
      </c>
      <c r="R7906" s="1" t="s">
        <v>11266</v>
      </c>
      <c r="S7906" s="1" t="s">
        <v>160</v>
      </c>
      <c r="T7906" s="1">
        <v>1182</v>
      </c>
      <c r="U7906" s="1" t="s">
        <v>2645</v>
      </c>
      <c r="V7906" t="str">
        <f>VLOOKUP(F7906, [1]!Table1[[#All],[Gender]:[city]], 3, FALSE)</f>
        <v>Undergraduate Student</v>
      </c>
      <c r="W7906" s="11">
        <f>VLOOKUP(F7906, [1]!Table1[[#All],[Gender]:[city]], 4, FALSE)</f>
        <v>45130</v>
      </c>
      <c r="X7906" t="b">
        <f>VLOOKUP(F7906, [1]!Table1[[#All],[Gender]:[isFromSocialMedia]], 7, FALSE)</f>
        <v>0</v>
      </c>
      <c r="Y7906" t="str">
        <f>IF(TEXT(Table1[[#This Row],[Apply Date]], "yyyy-mm-dd") = TEXT(Table1[[#This Row],[Sign Up Date]], "yyyy-mm-dd"), "New User", "Repeat User")</f>
        <v>Repeat User</v>
      </c>
    </row>
    <row r="7907" spans="1:25" ht="12.75" x14ac:dyDescent="0.2">
      <c r="A7907" s="1" t="s">
        <v>12303</v>
      </c>
      <c r="B7907" s="1" t="s">
        <v>11245</v>
      </c>
      <c r="C7907" s="1" t="s">
        <v>160</v>
      </c>
      <c r="D7907" s="1" t="s">
        <v>2629</v>
      </c>
      <c r="E7907" s="2">
        <v>45292.146365740744</v>
      </c>
      <c r="F7907" s="1" t="s">
        <v>25</v>
      </c>
      <c r="G7907" s="9" t="s">
        <v>324</v>
      </c>
      <c r="H7907" s="9" t="s">
        <v>325</v>
      </c>
      <c r="I7907" s="9" t="s">
        <v>79</v>
      </c>
      <c r="J7907" s="1">
        <v>200222</v>
      </c>
      <c r="K7907" s="3">
        <v>44378</v>
      </c>
      <c r="L7907" s="1" t="s">
        <v>104</v>
      </c>
      <c r="M7907" s="1" t="s">
        <v>204</v>
      </c>
      <c r="N7907" s="1" t="s">
        <v>75</v>
      </c>
      <c r="O7907" s="10">
        <v>44849.534166666665</v>
      </c>
      <c r="P7907" s="10">
        <v>44879.1875</v>
      </c>
      <c r="Q7907">
        <v>0</v>
      </c>
      <c r="R7907" t="s">
        <v>220</v>
      </c>
      <c r="S7907" t="s">
        <v>220</v>
      </c>
      <c r="T7907">
        <v>0</v>
      </c>
      <c r="U7907" t="s">
        <v>220</v>
      </c>
      <c r="V7907" t="str">
        <f>VLOOKUP(F7907, [1]!Table1[[#All],[Gender]:[city]], 3, FALSE)</f>
        <v>Undergraduate Student</v>
      </c>
      <c r="W7907" s="11">
        <f>VLOOKUP(F7907, [1]!Table1[[#All],[Gender]:[city]], 4, FALSE)</f>
        <v>45130</v>
      </c>
      <c r="X7907" t="b">
        <f>VLOOKUP(F7907, [1]!Table1[[#All],[Gender]:[isFromSocialMedia]], 7, FALSE)</f>
        <v>0</v>
      </c>
      <c r="Y7907" t="str">
        <f>IF(TEXT(Table1[[#This Row],[Apply Date]], "yyyy-mm-dd") = TEXT(Table1[[#This Row],[Sign Up Date]], "yyyy-mm-dd"), "New User", "Repeat User")</f>
        <v>Repeat User</v>
      </c>
    </row>
    <row r="7908" spans="1:25" ht="12.75" x14ac:dyDescent="0.2">
      <c r="A7908" s="1" t="s">
        <v>12304</v>
      </c>
      <c r="B7908" s="1" t="s">
        <v>11245</v>
      </c>
      <c r="C7908" s="1" t="s">
        <v>160</v>
      </c>
      <c r="D7908" s="1" t="s">
        <v>2629</v>
      </c>
      <c r="E7908" s="2">
        <v>45292.146365740744</v>
      </c>
      <c r="F7908" s="1" t="s">
        <v>25</v>
      </c>
      <c r="G7908" s="9" t="s">
        <v>8617</v>
      </c>
      <c r="H7908" s="9" t="s">
        <v>230</v>
      </c>
      <c r="I7908" s="9" t="s">
        <v>45</v>
      </c>
      <c r="J7908" s="1">
        <v>608002</v>
      </c>
      <c r="K7908" s="3">
        <v>45839</v>
      </c>
      <c r="L7908" s="1" t="s">
        <v>37</v>
      </c>
      <c r="M7908" s="1" t="s">
        <v>30</v>
      </c>
      <c r="N7908" s="1" t="s">
        <v>39</v>
      </c>
      <c r="O7908" s="10">
        <v>45139.474768518521</v>
      </c>
      <c r="P7908" s="10">
        <v>45159.1875</v>
      </c>
      <c r="Q7908" s="1">
        <v>500</v>
      </c>
      <c r="R7908" s="1" t="s">
        <v>11283</v>
      </c>
      <c r="S7908" s="1" t="s">
        <v>11284</v>
      </c>
      <c r="T7908" s="1">
        <v>1182</v>
      </c>
      <c r="U7908" s="1" t="s">
        <v>2645</v>
      </c>
      <c r="V7908" t="str">
        <f>VLOOKUP(F7908, [1]!Table1[[#All],[Gender]:[city]], 3, FALSE)</f>
        <v>Undergraduate Student</v>
      </c>
      <c r="W7908" s="11">
        <f>VLOOKUP(F7908, [1]!Table1[[#All],[Gender]:[city]], 4, FALSE)</f>
        <v>45130</v>
      </c>
      <c r="X7908" t="b">
        <f>VLOOKUP(F7908, [1]!Table1[[#All],[Gender]:[isFromSocialMedia]], 7, FALSE)</f>
        <v>0</v>
      </c>
      <c r="Y7908" t="str">
        <f>IF(TEXT(Table1[[#This Row],[Apply Date]], "yyyy-mm-dd") = TEXT(Table1[[#This Row],[Sign Up Date]], "yyyy-mm-dd"), "New User", "Repeat User")</f>
        <v>Repeat User</v>
      </c>
    </row>
    <row r="7909" spans="1:25" ht="12.75" x14ac:dyDescent="0.2">
      <c r="A7909" s="1" t="s">
        <v>12305</v>
      </c>
      <c r="B7909" s="1" t="s">
        <v>11245</v>
      </c>
      <c r="C7909" s="1" t="s">
        <v>160</v>
      </c>
      <c r="D7909" s="1" t="s">
        <v>2629</v>
      </c>
      <c r="E7909" s="2">
        <v>45292.146365740744</v>
      </c>
      <c r="F7909" s="1" t="s">
        <v>25</v>
      </c>
      <c r="G7909" s="9" t="s">
        <v>12306</v>
      </c>
      <c r="H7909" s="9" t="s">
        <v>67</v>
      </c>
      <c r="I7909" s="9" t="s">
        <v>45</v>
      </c>
      <c r="J7909" s="1">
        <v>224001</v>
      </c>
      <c r="K7909" s="3">
        <v>44713</v>
      </c>
      <c r="L7909" s="1" t="s">
        <v>104</v>
      </c>
      <c r="M7909" s="1" t="s">
        <v>160</v>
      </c>
      <c r="N7909" s="1" t="s">
        <v>75</v>
      </c>
      <c r="O7909" s="10">
        <v>45093.611944444441</v>
      </c>
      <c r="P7909" s="10">
        <v>45131.104166666664</v>
      </c>
      <c r="Q7909">
        <v>0</v>
      </c>
      <c r="R7909" t="s">
        <v>220</v>
      </c>
      <c r="S7909" t="s">
        <v>220</v>
      </c>
      <c r="T7909">
        <v>0</v>
      </c>
      <c r="U7909" t="s">
        <v>220</v>
      </c>
      <c r="V7909" t="str">
        <f>VLOOKUP(F7909, [1]!Table1[[#All],[Gender]:[city]], 3, FALSE)</f>
        <v>Undergraduate Student</v>
      </c>
      <c r="W7909" s="11">
        <f>VLOOKUP(F7909, [1]!Table1[[#All],[Gender]:[city]], 4, FALSE)</f>
        <v>45130</v>
      </c>
      <c r="X7909" t="b">
        <f>VLOOKUP(F7909, [1]!Table1[[#All],[Gender]:[isFromSocialMedia]], 7, FALSE)</f>
        <v>0</v>
      </c>
      <c r="Y7909" t="str">
        <f>IF(TEXT(Table1[[#This Row],[Apply Date]], "yyyy-mm-dd") = TEXT(Table1[[#This Row],[Sign Up Date]], "yyyy-mm-dd"), "New User", "Repeat User")</f>
        <v>Repeat User</v>
      </c>
    </row>
    <row r="7910" spans="1:25" ht="12.75" x14ac:dyDescent="0.2">
      <c r="A7910" s="1" t="s">
        <v>12307</v>
      </c>
      <c r="B7910" s="1" t="s">
        <v>11245</v>
      </c>
      <c r="C7910" s="1" t="s">
        <v>160</v>
      </c>
      <c r="D7910" s="1" t="s">
        <v>2629</v>
      </c>
      <c r="E7910" s="2">
        <v>45292.146365740744</v>
      </c>
      <c r="F7910" s="1" t="s">
        <v>25</v>
      </c>
      <c r="G7910" s="9" t="s">
        <v>6947</v>
      </c>
      <c r="H7910" s="9" t="s">
        <v>1306</v>
      </c>
      <c r="I7910" s="9" t="s">
        <v>45</v>
      </c>
      <c r="J7910" s="1">
        <v>560070</v>
      </c>
      <c r="K7910" s="3">
        <v>45139</v>
      </c>
      <c r="L7910" s="1" t="s">
        <v>37</v>
      </c>
      <c r="M7910" s="1" t="s">
        <v>689</v>
      </c>
      <c r="N7910" s="1" t="s">
        <v>75</v>
      </c>
      <c r="O7910" s="10">
        <v>45117.5390162037</v>
      </c>
      <c r="P7910" s="10">
        <v>45145.1875</v>
      </c>
      <c r="Q7910">
        <v>0</v>
      </c>
      <c r="R7910" t="s">
        <v>220</v>
      </c>
      <c r="S7910" t="s">
        <v>220</v>
      </c>
      <c r="T7910">
        <v>0</v>
      </c>
      <c r="U7910" t="s">
        <v>220</v>
      </c>
      <c r="V7910" t="str">
        <f>VLOOKUP(F7910, [1]!Table1[[#All],[Gender]:[city]], 3, FALSE)</f>
        <v>Undergraduate Student</v>
      </c>
      <c r="W7910" s="11">
        <f>VLOOKUP(F7910, [1]!Table1[[#All],[Gender]:[city]], 4, FALSE)</f>
        <v>45130</v>
      </c>
      <c r="X7910" t="b">
        <f>VLOOKUP(F7910, [1]!Table1[[#All],[Gender]:[isFromSocialMedia]], 7, FALSE)</f>
        <v>0</v>
      </c>
      <c r="Y7910" t="str">
        <f>IF(TEXT(Table1[[#This Row],[Apply Date]], "yyyy-mm-dd") = TEXT(Table1[[#This Row],[Sign Up Date]], "yyyy-mm-dd"), "New User", "Repeat User")</f>
        <v>Repeat User</v>
      </c>
    </row>
    <row r="7911" spans="1:25" ht="12.75" x14ac:dyDescent="0.2">
      <c r="A7911" s="1" t="s">
        <v>12308</v>
      </c>
      <c r="B7911" s="1" t="s">
        <v>11245</v>
      </c>
      <c r="C7911" s="1" t="s">
        <v>160</v>
      </c>
      <c r="D7911" s="1" t="s">
        <v>2629</v>
      </c>
      <c r="E7911" s="2">
        <v>45292.146365740744</v>
      </c>
      <c r="F7911" s="1" t="s">
        <v>33</v>
      </c>
      <c r="G7911" s="9" t="s">
        <v>133</v>
      </c>
      <c r="H7911" s="9" t="s">
        <v>134</v>
      </c>
      <c r="I7911" s="9" t="s">
        <v>61</v>
      </c>
      <c r="J7911" s="1">
        <v>60616</v>
      </c>
      <c r="K7911" s="3">
        <v>45413</v>
      </c>
      <c r="L7911" s="1" t="s">
        <v>50</v>
      </c>
      <c r="M7911" s="1" t="s">
        <v>51</v>
      </c>
      <c r="N7911" s="1" t="s">
        <v>31</v>
      </c>
      <c r="O7911" s="10">
        <v>45018.788981481484</v>
      </c>
      <c r="P7911" s="10">
        <v>45026.104166666664</v>
      </c>
      <c r="Q7911">
        <v>0</v>
      </c>
      <c r="R7911" t="s">
        <v>220</v>
      </c>
      <c r="S7911" t="s">
        <v>220</v>
      </c>
      <c r="T7911">
        <v>0</v>
      </c>
      <c r="U7911" t="s">
        <v>220</v>
      </c>
      <c r="V7911" t="str">
        <f>VLOOKUP(F7911, [1]!Table1[[#All],[Gender]:[city]], 3, FALSE)</f>
        <v>Not in Education</v>
      </c>
      <c r="W7911" s="11">
        <f>VLOOKUP(F7911, [1]!Table1[[#All],[Gender]:[city]], 4, FALSE)</f>
        <v>45092</v>
      </c>
      <c r="X7911" t="b">
        <f>VLOOKUP(F7911, [1]!Table1[[#All],[Gender]:[isFromSocialMedia]], 7, FALSE)</f>
        <v>0</v>
      </c>
      <c r="Y7911" t="str">
        <f>IF(TEXT(Table1[[#This Row],[Apply Date]], "yyyy-mm-dd") = TEXT(Table1[[#This Row],[Sign Up Date]], "yyyy-mm-dd"), "New User", "Repeat User")</f>
        <v>Repeat User</v>
      </c>
    </row>
    <row r="7912" spans="1:25" ht="12.75" x14ac:dyDescent="0.2">
      <c r="A7912" s="1" t="s">
        <v>12309</v>
      </c>
      <c r="B7912" s="1" t="s">
        <v>11245</v>
      </c>
      <c r="C7912" s="1" t="s">
        <v>160</v>
      </c>
      <c r="D7912" s="1" t="s">
        <v>2629</v>
      </c>
      <c r="E7912" s="2">
        <v>45292.146365740744</v>
      </c>
      <c r="F7912" s="1" t="s">
        <v>25</v>
      </c>
      <c r="G7912" s="9" t="s">
        <v>582</v>
      </c>
      <c r="H7912" s="9" t="s">
        <v>1819</v>
      </c>
      <c r="I7912" s="9" t="s">
        <v>233</v>
      </c>
      <c r="J7912" s="1">
        <v>233</v>
      </c>
      <c r="K7912" s="3">
        <v>44774</v>
      </c>
      <c r="L7912" s="1" t="s">
        <v>104</v>
      </c>
      <c r="M7912" s="1" t="s">
        <v>931</v>
      </c>
      <c r="N7912" s="1" t="s">
        <v>75</v>
      </c>
      <c r="O7912" s="10">
        <v>45160.471562500003</v>
      </c>
      <c r="P7912" s="10">
        <v>45299.146365740744</v>
      </c>
      <c r="Q7912">
        <v>0</v>
      </c>
      <c r="R7912" t="s">
        <v>220</v>
      </c>
      <c r="S7912" t="s">
        <v>220</v>
      </c>
      <c r="T7912">
        <v>0</v>
      </c>
      <c r="U7912" t="s">
        <v>220</v>
      </c>
      <c r="V7912" t="str">
        <f>VLOOKUP(F7912, [1]!Table1[[#All],[Gender]:[city]], 3, FALSE)</f>
        <v>Undergraduate Student</v>
      </c>
      <c r="W7912" s="11">
        <f>VLOOKUP(F7912, [1]!Table1[[#All],[Gender]:[city]], 4, FALSE)</f>
        <v>45130</v>
      </c>
      <c r="X7912" t="b">
        <f>VLOOKUP(F7912, [1]!Table1[[#All],[Gender]:[isFromSocialMedia]], 7, FALSE)</f>
        <v>0</v>
      </c>
      <c r="Y7912" t="str">
        <f>IF(TEXT(Table1[[#This Row],[Apply Date]], "yyyy-mm-dd") = TEXT(Table1[[#This Row],[Sign Up Date]], "yyyy-mm-dd"), "New User", "Repeat User")</f>
        <v>Repeat User</v>
      </c>
    </row>
    <row r="7913" spans="1:25" ht="12.75" x14ac:dyDescent="0.2">
      <c r="A7913" s="1" t="s">
        <v>12310</v>
      </c>
      <c r="B7913" s="1" t="s">
        <v>11245</v>
      </c>
      <c r="C7913" s="1" t="s">
        <v>160</v>
      </c>
      <c r="D7913" s="1" t="s">
        <v>2629</v>
      </c>
      <c r="E7913" s="2">
        <v>45292.146365740744</v>
      </c>
      <c r="F7913" s="1" t="s">
        <v>33</v>
      </c>
      <c r="G7913" s="9" t="s">
        <v>1701</v>
      </c>
      <c r="H7913" s="9" t="s">
        <v>148</v>
      </c>
      <c r="I7913" s="9" t="s">
        <v>45</v>
      </c>
      <c r="J7913" s="1">
        <v>401107</v>
      </c>
      <c r="K7913" s="3">
        <v>45413</v>
      </c>
      <c r="L7913" s="1" t="s">
        <v>37</v>
      </c>
      <c r="M7913" s="1" t="s">
        <v>51</v>
      </c>
      <c r="N7913" s="1" t="s">
        <v>75</v>
      </c>
      <c r="O7913" s="10">
        <v>45113.623240740744</v>
      </c>
      <c r="P7913" s="10">
        <v>45145.1875</v>
      </c>
      <c r="Q7913">
        <v>0</v>
      </c>
      <c r="R7913" t="s">
        <v>220</v>
      </c>
      <c r="S7913" t="s">
        <v>220</v>
      </c>
      <c r="T7913">
        <v>0</v>
      </c>
      <c r="U7913" t="s">
        <v>220</v>
      </c>
      <c r="V7913" t="str">
        <f>VLOOKUP(F7913, [1]!Table1[[#All],[Gender]:[city]], 3, FALSE)</f>
        <v>Not in Education</v>
      </c>
      <c r="W7913" s="11">
        <f>VLOOKUP(F7913, [1]!Table1[[#All],[Gender]:[city]], 4, FALSE)</f>
        <v>45092</v>
      </c>
      <c r="X7913" t="b">
        <f>VLOOKUP(F7913, [1]!Table1[[#All],[Gender]:[isFromSocialMedia]], 7, FALSE)</f>
        <v>0</v>
      </c>
      <c r="Y7913" t="str">
        <f>IF(TEXT(Table1[[#This Row],[Apply Date]], "yyyy-mm-dd") = TEXT(Table1[[#This Row],[Sign Up Date]], "yyyy-mm-dd"), "New User", "Repeat User")</f>
        <v>Repeat User</v>
      </c>
    </row>
    <row r="7914" spans="1:25" ht="12.75" x14ac:dyDescent="0.2">
      <c r="A7914" s="1" t="s">
        <v>12311</v>
      </c>
      <c r="B7914" s="1" t="s">
        <v>11245</v>
      </c>
      <c r="C7914" s="1" t="s">
        <v>160</v>
      </c>
      <c r="D7914" s="1" t="s">
        <v>2629</v>
      </c>
      <c r="E7914" s="2">
        <v>45292.146365740744</v>
      </c>
      <c r="F7914" s="1" t="s">
        <v>25</v>
      </c>
      <c r="G7914" s="9" t="s">
        <v>269</v>
      </c>
      <c r="H7914" s="9" t="s">
        <v>35</v>
      </c>
      <c r="I7914" s="9" t="s">
        <v>103</v>
      </c>
      <c r="J7914" s="1">
        <v>54000</v>
      </c>
      <c r="K7914" s="4">
        <v>45566</v>
      </c>
      <c r="L7914" s="1" t="s">
        <v>50</v>
      </c>
      <c r="M7914" s="1" t="s">
        <v>30</v>
      </c>
      <c r="N7914" s="1" t="s">
        <v>75</v>
      </c>
      <c r="O7914" s="10">
        <v>45162.454583333332</v>
      </c>
      <c r="P7914" s="10">
        <v>45299.146365740744</v>
      </c>
      <c r="Q7914">
        <v>0</v>
      </c>
      <c r="R7914" t="s">
        <v>220</v>
      </c>
      <c r="S7914" t="s">
        <v>220</v>
      </c>
      <c r="T7914">
        <v>0</v>
      </c>
      <c r="U7914" t="s">
        <v>220</v>
      </c>
      <c r="V7914" t="str">
        <f>VLOOKUP(F7914, [1]!Table1[[#All],[Gender]:[city]], 3, FALSE)</f>
        <v>Undergraduate Student</v>
      </c>
      <c r="W7914" s="11">
        <f>VLOOKUP(F7914, [1]!Table1[[#All],[Gender]:[city]], 4, FALSE)</f>
        <v>45130</v>
      </c>
      <c r="X7914" t="b">
        <f>VLOOKUP(F7914, [1]!Table1[[#All],[Gender]:[isFromSocialMedia]], 7, FALSE)</f>
        <v>0</v>
      </c>
      <c r="Y7914" t="str">
        <f>IF(TEXT(Table1[[#This Row],[Apply Date]], "yyyy-mm-dd") = TEXT(Table1[[#This Row],[Sign Up Date]], "yyyy-mm-dd"), "New User", "Repeat User")</f>
        <v>Repeat User</v>
      </c>
    </row>
    <row r="7915" spans="1:25" ht="12.75" x14ac:dyDescent="0.2">
      <c r="A7915" s="1" t="s">
        <v>12312</v>
      </c>
      <c r="B7915" s="1" t="s">
        <v>11245</v>
      </c>
      <c r="C7915" s="1" t="s">
        <v>160</v>
      </c>
      <c r="D7915" s="1" t="s">
        <v>2629</v>
      </c>
      <c r="E7915" s="2">
        <v>45292.146365740744</v>
      </c>
      <c r="F7915" s="1" t="s">
        <v>33</v>
      </c>
      <c r="G7915" s="9" t="s">
        <v>12313</v>
      </c>
      <c r="H7915" s="9" t="s">
        <v>12314</v>
      </c>
      <c r="I7915" s="9" t="s">
        <v>5924</v>
      </c>
      <c r="J7915" s="1">
        <v>34607</v>
      </c>
      <c r="K7915" s="3">
        <v>45839</v>
      </c>
      <c r="L7915" s="1" t="s">
        <v>37</v>
      </c>
      <c r="M7915" s="1" t="s">
        <v>153</v>
      </c>
      <c r="N7915" s="1" t="s">
        <v>75</v>
      </c>
      <c r="O7915" s="10">
        <v>45210.047071759262</v>
      </c>
      <c r="P7915" s="10">
        <v>45299.146365740744</v>
      </c>
      <c r="Q7915">
        <v>0</v>
      </c>
      <c r="R7915" t="s">
        <v>220</v>
      </c>
      <c r="S7915" t="s">
        <v>220</v>
      </c>
      <c r="T7915">
        <v>0</v>
      </c>
      <c r="U7915" t="s">
        <v>220</v>
      </c>
      <c r="V7915" t="str">
        <f>VLOOKUP(F7915, [1]!Table1[[#All],[Gender]:[city]], 3, FALSE)</f>
        <v>Not in Education</v>
      </c>
      <c r="W7915" s="11">
        <f>VLOOKUP(F7915, [1]!Table1[[#All],[Gender]:[city]], 4, FALSE)</f>
        <v>45092</v>
      </c>
      <c r="X7915" t="b">
        <f>VLOOKUP(F7915, [1]!Table1[[#All],[Gender]:[isFromSocialMedia]], 7, FALSE)</f>
        <v>0</v>
      </c>
      <c r="Y7915" t="str">
        <f>IF(TEXT(Table1[[#This Row],[Apply Date]], "yyyy-mm-dd") = TEXT(Table1[[#This Row],[Sign Up Date]], "yyyy-mm-dd"), "New User", "Repeat User")</f>
        <v>Repeat User</v>
      </c>
    </row>
    <row r="7916" spans="1:25" ht="12.75" x14ac:dyDescent="0.2">
      <c r="A7916" s="1" t="s">
        <v>12315</v>
      </c>
      <c r="B7916" s="1" t="s">
        <v>11245</v>
      </c>
      <c r="C7916" s="1" t="s">
        <v>160</v>
      </c>
      <c r="D7916" s="1" t="s">
        <v>2629</v>
      </c>
      <c r="E7916" s="2">
        <v>45292.146365740744</v>
      </c>
      <c r="F7916" s="1" t="s">
        <v>25</v>
      </c>
      <c r="G7916" s="9" t="s">
        <v>12316</v>
      </c>
      <c r="H7916" s="9" t="s">
        <v>49</v>
      </c>
      <c r="I7916" s="9" t="s">
        <v>45</v>
      </c>
      <c r="J7916" s="1">
        <v>505307</v>
      </c>
      <c r="K7916" s="3">
        <v>44774</v>
      </c>
      <c r="L7916" s="1" t="s">
        <v>50</v>
      </c>
      <c r="M7916" s="1" t="s">
        <v>30</v>
      </c>
      <c r="N7916" s="1" t="s">
        <v>2637</v>
      </c>
      <c r="O7916" s="10">
        <v>45171.449583333335</v>
      </c>
      <c r="Q7916">
        <v>0</v>
      </c>
      <c r="R7916" t="s">
        <v>220</v>
      </c>
      <c r="S7916" t="s">
        <v>220</v>
      </c>
      <c r="T7916">
        <v>0</v>
      </c>
      <c r="U7916" t="s">
        <v>220</v>
      </c>
      <c r="V7916" t="str">
        <f>VLOOKUP(F7916, [1]!Table1[[#All],[Gender]:[city]], 3, FALSE)</f>
        <v>Undergraduate Student</v>
      </c>
      <c r="W7916" s="11">
        <f>VLOOKUP(F7916, [1]!Table1[[#All],[Gender]:[city]], 4, FALSE)</f>
        <v>45130</v>
      </c>
      <c r="X7916" t="b">
        <f>VLOOKUP(F7916, [1]!Table1[[#All],[Gender]:[isFromSocialMedia]], 7, FALSE)</f>
        <v>0</v>
      </c>
      <c r="Y7916" t="str">
        <f>IF(TEXT(Table1[[#This Row],[Apply Date]], "yyyy-mm-dd") = TEXT(Table1[[#This Row],[Sign Up Date]], "yyyy-mm-dd"), "New User", "Repeat User")</f>
        <v>Repeat User</v>
      </c>
    </row>
    <row r="7917" spans="1:25" ht="12.75" x14ac:dyDescent="0.2">
      <c r="A7917" s="1" t="s">
        <v>12317</v>
      </c>
      <c r="B7917" s="1" t="s">
        <v>11245</v>
      </c>
      <c r="C7917" s="1" t="s">
        <v>160</v>
      </c>
      <c r="D7917" s="1" t="s">
        <v>2629</v>
      </c>
      <c r="E7917" s="2">
        <v>45292.146365740744</v>
      </c>
      <c r="F7917" s="1" t="s">
        <v>33</v>
      </c>
      <c r="G7917" s="9" t="s">
        <v>2296</v>
      </c>
      <c r="H7917" s="9" t="s">
        <v>306</v>
      </c>
      <c r="I7917" s="9" t="s">
        <v>45</v>
      </c>
      <c r="J7917" s="1">
        <v>639136</v>
      </c>
      <c r="K7917" s="3">
        <v>45809</v>
      </c>
      <c r="L7917" s="1" t="s">
        <v>37</v>
      </c>
      <c r="M7917" s="1" t="s">
        <v>46</v>
      </c>
      <c r="N7917" s="1" t="s">
        <v>75</v>
      </c>
      <c r="O7917" s="10">
        <v>45109.621041666665</v>
      </c>
      <c r="P7917" s="10">
        <v>45131.104166666664</v>
      </c>
      <c r="Q7917">
        <v>0</v>
      </c>
      <c r="R7917" t="s">
        <v>220</v>
      </c>
      <c r="S7917" t="s">
        <v>220</v>
      </c>
      <c r="T7917">
        <v>0</v>
      </c>
      <c r="U7917" t="s">
        <v>220</v>
      </c>
      <c r="V7917" t="str">
        <f>VLOOKUP(F7917, [1]!Table1[[#All],[Gender]:[city]], 3, FALSE)</f>
        <v>Not in Education</v>
      </c>
      <c r="W7917" s="11">
        <f>VLOOKUP(F7917, [1]!Table1[[#All],[Gender]:[city]], 4, FALSE)</f>
        <v>45092</v>
      </c>
      <c r="X7917" t="b">
        <f>VLOOKUP(F7917, [1]!Table1[[#All],[Gender]:[isFromSocialMedia]], 7, FALSE)</f>
        <v>0</v>
      </c>
      <c r="Y7917" t="str">
        <f>IF(TEXT(Table1[[#This Row],[Apply Date]], "yyyy-mm-dd") = TEXT(Table1[[#This Row],[Sign Up Date]], "yyyy-mm-dd"), "New User", "Repeat User")</f>
        <v>Repeat User</v>
      </c>
    </row>
    <row r="7918" spans="1:25" ht="12.75" x14ac:dyDescent="0.2">
      <c r="A7918" s="1" t="s">
        <v>12318</v>
      </c>
      <c r="B7918" s="1" t="s">
        <v>11245</v>
      </c>
      <c r="C7918" s="1" t="s">
        <v>160</v>
      </c>
      <c r="D7918" s="1" t="s">
        <v>2629</v>
      </c>
      <c r="E7918" s="2">
        <v>45292.146365740744</v>
      </c>
      <c r="F7918" s="1" t="s">
        <v>25</v>
      </c>
      <c r="G7918" s="9" t="s">
        <v>1092</v>
      </c>
      <c r="H7918" s="9" t="s">
        <v>1093</v>
      </c>
      <c r="I7918" s="9" t="s">
        <v>79</v>
      </c>
      <c r="J7918" s="1">
        <v>300102</v>
      </c>
      <c r="K7918" s="4">
        <v>44896</v>
      </c>
      <c r="L7918" s="1" t="s">
        <v>50</v>
      </c>
      <c r="M7918" s="1" t="s">
        <v>330</v>
      </c>
      <c r="N7918" s="1" t="s">
        <v>75</v>
      </c>
      <c r="O7918" s="10">
        <v>44989.182789351849</v>
      </c>
      <c r="P7918" s="10">
        <v>45012.104722222219</v>
      </c>
      <c r="Q7918">
        <v>0</v>
      </c>
      <c r="R7918" t="s">
        <v>220</v>
      </c>
      <c r="S7918" t="s">
        <v>220</v>
      </c>
      <c r="T7918">
        <v>0</v>
      </c>
      <c r="U7918" t="s">
        <v>220</v>
      </c>
      <c r="V7918" t="str">
        <f>VLOOKUP(F7918, [1]!Table1[[#All],[Gender]:[city]], 3, FALSE)</f>
        <v>Undergraduate Student</v>
      </c>
      <c r="W7918" s="11">
        <f>VLOOKUP(F7918, [1]!Table1[[#All],[Gender]:[city]], 4, FALSE)</f>
        <v>45130</v>
      </c>
      <c r="X7918" t="b">
        <f>VLOOKUP(F7918, [1]!Table1[[#All],[Gender]:[isFromSocialMedia]], 7, FALSE)</f>
        <v>0</v>
      </c>
      <c r="Y7918" t="str">
        <f>IF(TEXT(Table1[[#This Row],[Apply Date]], "yyyy-mm-dd") = TEXT(Table1[[#This Row],[Sign Up Date]], "yyyy-mm-dd"), "New User", "Repeat User")</f>
        <v>Repeat User</v>
      </c>
    </row>
    <row r="7919" spans="1:25" ht="12.75" x14ac:dyDescent="0.2">
      <c r="A7919" s="1" t="s">
        <v>12319</v>
      </c>
      <c r="B7919" s="1" t="s">
        <v>11245</v>
      </c>
      <c r="C7919" s="1" t="s">
        <v>160</v>
      </c>
      <c r="D7919" s="1" t="s">
        <v>2629</v>
      </c>
      <c r="E7919" s="2">
        <v>45292.146365740744</v>
      </c>
      <c r="F7919" s="1" t="s">
        <v>25</v>
      </c>
      <c r="G7919" s="9" t="s">
        <v>53</v>
      </c>
      <c r="H7919" s="9" t="s">
        <v>54</v>
      </c>
      <c r="I7919" s="9" t="s">
        <v>45</v>
      </c>
      <c r="J7919" s="1">
        <v>560037</v>
      </c>
      <c r="K7919" s="4">
        <v>44866</v>
      </c>
      <c r="L7919" s="1" t="s">
        <v>104</v>
      </c>
      <c r="M7919" s="1" t="s">
        <v>689</v>
      </c>
      <c r="N7919" s="1" t="s">
        <v>75</v>
      </c>
      <c r="O7919" s="10">
        <v>45093.824525462966</v>
      </c>
      <c r="P7919" s="10">
        <v>45131.104166666664</v>
      </c>
      <c r="Q7919">
        <v>0</v>
      </c>
      <c r="R7919" t="s">
        <v>220</v>
      </c>
      <c r="S7919" t="s">
        <v>220</v>
      </c>
      <c r="T7919">
        <v>0</v>
      </c>
      <c r="U7919" t="s">
        <v>220</v>
      </c>
      <c r="V7919" t="str">
        <f>VLOOKUP(F7919, [1]!Table1[[#All],[Gender]:[city]], 3, FALSE)</f>
        <v>Undergraduate Student</v>
      </c>
      <c r="W7919" s="11">
        <f>VLOOKUP(F7919, [1]!Table1[[#All],[Gender]:[city]], 4, FALSE)</f>
        <v>45130</v>
      </c>
      <c r="X7919" t="b">
        <f>VLOOKUP(F7919, [1]!Table1[[#All],[Gender]:[isFromSocialMedia]], 7, FALSE)</f>
        <v>0</v>
      </c>
      <c r="Y7919" t="str">
        <f>IF(TEXT(Table1[[#This Row],[Apply Date]], "yyyy-mm-dd") = TEXT(Table1[[#This Row],[Sign Up Date]], "yyyy-mm-dd"), "New User", "Repeat User")</f>
        <v>Repeat User</v>
      </c>
    </row>
    <row r="7920" spans="1:25" ht="12.75" x14ac:dyDescent="0.2">
      <c r="A7920" s="1" t="s">
        <v>12320</v>
      </c>
      <c r="B7920" s="1" t="s">
        <v>11245</v>
      </c>
      <c r="C7920" s="1" t="s">
        <v>160</v>
      </c>
      <c r="D7920" s="1" t="s">
        <v>2629</v>
      </c>
      <c r="E7920" s="2">
        <v>45292.146365740744</v>
      </c>
      <c r="F7920" s="1" t="s">
        <v>25</v>
      </c>
      <c r="G7920" s="9" t="s">
        <v>4191</v>
      </c>
      <c r="H7920" s="9" t="s">
        <v>181</v>
      </c>
      <c r="I7920" s="9" t="s">
        <v>79</v>
      </c>
      <c r="J7920" s="1">
        <v>920221</v>
      </c>
      <c r="K7920" s="4">
        <v>43070</v>
      </c>
      <c r="L7920" s="1" t="s">
        <v>104</v>
      </c>
      <c r="M7920" s="1" t="s">
        <v>12321</v>
      </c>
      <c r="N7920" s="1" t="s">
        <v>75</v>
      </c>
      <c r="O7920" s="10">
        <v>45118.390787037039</v>
      </c>
      <c r="P7920" s="10">
        <v>45145.1875</v>
      </c>
      <c r="Q7920">
        <v>0</v>
      </c>
      <c r="R7920" t="s">
        <v>220</v>
      </c>
      <c r="S7920" t="s">
        <v>220</v>
      </c>
      <c r="T7920">
        <v>0</v>
      </c>
      <c r="U7920" t="s">
        <v>220</v>
      </c>
      <c r="V7920" t="str">
        <f>VLOOKUP(F7920, [1]!Table1[[#All],[Gender]:[city]], 3, FALSE)</f>
        <v>Undergraduate Student</v>
      </c>
      <c r="W7920" s="11">
        <f>VLOOKUP(F7920, [1]!Table1[[#All],[Gender]:[city]], 4, FALSE)</f>
        <v>45130</v>
      </c>
      <c r="X7920" t="b">
        <f>VLOOKUP(F7920, [1]!Table1[[#All],[Gender]:[isFromSocialMedia]], 7, FALSE)</f>
        <v>0</v>
      </c>
      <c r="Y7920" t="str">
        <f>IF(TEXT(Table1[[#This Row],[Apply Date]], "yyyy-mm-dd") = TEXT(Table1[[#This Row],[Sign Up Date]], "yyyy-mm-dd"), "New User", "Repeat User")</f>
        <v>Repeat User</v>
      </c>
    </row>
    <row r="7921" spans="1:25" ht="12.75" x14ac:dyDescent="0.2">
      <c r="A7921" s="1" t="s">
        <v>12322</v>
      </c>
      <c r="B7921" s="1" t="s">
        <v>11245</v>
      </c>
      <c r="C7921" s="1" t="s">
        <v>160</v>
      </c>
      <c r="D7921" s="1" t="s">
        <v>2629</v>
      </c>
      <c r="E7921" s="2">
        <v>45292.146365740744</v>
      </c>
      <c r="F7921" s="1" t="s">
        <v>25</v>
      </c>
      <c r="G7921" s="9" t="s">
        <v>6238</v>
      </c>
      <c r="H7921" s="9" t="s">
        <v>163</v>
      </c>
      <c r="I7921" s="9" t="s">
        <v>79</v>
      </c>
      <c r="J7921" s="1">
        <v>105001</v>
      </c>
      <c r="K7921" s="4">
        <v>45261</v>
      </c>
      <c r="L7921" s="1" t="s">
        <v>37</v>
      </c>
      <c r="M7921" s="1" t="s">
        <v>164</v>
      </c>
      <c r="N7921" s="1" t="s">
        <v>75</v>
      </c>
      <c r="O7921" s="10">
        <v>45130.132280092592</v>
      </c>
      <c r="P7921" s="10">
        <v>45145.1875</v>
      </c>
      <c r="Q7921">
        <v>0</v>
      </c>
      <c r="R7921" t="s">
        <v>220</v>
      </c>
      <c r="S7921" t="s">
        <v>220</v>
      </c>
      <c r="T7921">
        <v>0</v>
      </c>
      <c r="U7921" t="s">
        <v>220</v>
      </c>
      <c r="V7921" t="str">
        <f>VLOOKUP(F7921, [1]!Table1[[#All],[Gender]:[city]], 3, FALSE)</f>
        <v>Undergraduate Student</v>
      </c>
      <c r="W7921" s="11">
        <f>VLOOKUP(F7921, [1]!Table1[[#All],[Gender]:[city]], 4, FALSE)</f>
        <v>45130</v>
      </c>
      <c r="X7921" t="b">
        <f>VLOOKUP(F7921, [1]!Table1[[#All],[Gender]:[isFromSocialMedia]], 7, FALSE)</f>
        <v>0</v>
      </c>
      <c r="Y7921" t="str">
        <f>IF(TEXT(Table1[[#This Row],[Apply Date]], "yyyy-mm-dd") = TEXT(Table1[[#This Row],[Sign Up Date]], "yyyy-mm-dd"), "New User", "Repeat User")</f>
        <v>New User</v>
      </c>
    </row>
    <row r="7922" spans="1:25" ht="12.75" x14ac:dyDescent="0.2">
      <c r="A7922" s="1" t="s">
        <v>12323</v>
      </c>
      <c r="B7922" s="1" t="s">
        <v>11245</v>
      </c>
      <c r="C7922" s="1" t="s">
        <v>160</v>
      </c>
      <c r="D7922" s="1" t="s">
        <v>2629</v>
      </c>
      <c r="E7922" s="2">
        <v>45292.146365740744</v>
      </c>
      <c r="F7922" s="1" t="s">
        <v>25</v>
      </c>
      <c r="G7922" s="9" t="s">
        <v>1049</v>
      </c>
      <c r="H7922" s="9" t="s">
        <v>49</v>
      </c>
      <c r="I7922" s="9" t="s">
        <v>45</v>
      </c>
      <c r="J7922" s="1">
        <v>506330</v>
      </c>
      <c r="K7922" s="3">
        <v>45536</v>
      </c>
      <c r="L7922" s="1" t="s">
        <v>37</v>
      </c>
      <c r="M7922" s="1" t="s">
        <v>204</v>
      </c>
      <c r="N7922" s="1" t="s">
        <v>75</v>
      </c>
      <c r="O7922" s="10">
        <v>45143.174456018518</v>
      </c>
      <c r="P7922" s="10">
        <v>45264.104432870372</v>
      </c>
      <c r="Q7922">
        <v>0</v>
      </c>
      <c r="R7922" t="s">
        <v>220</v>
      </c>
      <c r="S7922" t="s">
        <v>220</v>
      </c>
      <c r="T7922">
        <v>0</v>
      </c>
      <c r="U7922" t="s">
        <v>220</v>
      </c>
      <c r="V7922" t="str">
        <f>VLOOKUP(F7922, [1]!Table1[[#All],[Gender]:[city]], 3, FALSE)</f>
        <v>Undergraduate Student</v>
      </c>
      <c r="W7922" s="11">
        <f>VLOOKUP(F7922, [1]!Table1[[#All],[Gender]:[city]], 4, FALSE)</f>
        <v>45130</v>
      </c>
      <c r="X7922" t="b">
        <f>VLOOKUP(F7922, [1]!Table1[[#All],[Gender]:[isFromSocialMedia]], 7, FALSE)</f>
        <v>0</v>
      </c>
      <c r="Y7922" t="str">
        <f>IF(TEXT(Table1[[#This Row],[Apply Date]], "yyyy-mm-dd") = TEXT(Table1[[#This Row],[Sign Up Date]], "yyyy-mm-dd"), "New User", "Repeat User")</f>
        <v>Repeat User</v>
      </c>
    </row>
    <row r="7923" spans="1:25" ht="12.75" x14ac:dyDescent="0.2">
      <c r="A7923" s="1" t="s">
        <v>12324</v>
      </c>
      <c r="B7923" s="1" t="s">
        <v>11245</v>
      </c>
      <c r="C7923" s="1" t="s">
        <v>160</v>
      </c>
      <c r="D7923" s="1" t="s">
        <v>2629</v>
      </c>
      <c r="E7923" s="2">
        <v>45292.146365740744</v>
      </c>
      <c r="F7923" s="1" t="s">
        <v>25</v>
      </c>
      <c r="G7923" s="9" t="s">
        <v>3421</v>
      </c>
      <c r="H7923" s="9" t="s">
        <v>3422</v>
      </c>
      <c r="I7923" s="9" t="s">
        <v>61</v>
      </c>
      <c r="J7923" s="1">
        <v>22003</v>
      </c>
      <c r="K7923" s="3">
        <v>45413</v>
      </c>
      <c r="L7923" s="1" t="s">
        <v>37</v>
      </c>
      <c r="M7923" s="1" t="s">
        <v>955</v>
      </c>
      <c r="N7923" s="1" t="s">
        <v>75</v>
      </c>
      <c r="O7923" s="10">
        <v>45154.720081018517</v>
      </c>
      <c r="P7923" s="10">
        <v>45299.146365740744</v>
      </c>
      <c r="Q7923">
        <v>0</v>
      </c>
      <c r="R7923" t="s">
        <v>220</v>
      </c>
      <c r="S7923" t="s">
        <v>220</v>
      </c>
      <c r="T7923">
        <v>0</v>
      </c>
      <c r="U7923" t="s">
        <v>220</v>
      </c>
      <c r="V7923" t="str">
        <f>VLOOKUP(F7923, [1]!Table1[[#All],[Gender]:[city]], 3, FALSE)</f>
        <v>Undergraduate Student</v>
      </c>
      <c r="W7923" s="11">
        <f>VLOOKUP(F7923, [1]!Table1[[#All],[Gender]:[city]], 4, FALSE)</f>
        <v>45130</v>
      </c>
      <c r="X7923" t="b">
        <f>VLOOKUP(F7923, [1]!Table1[[#All],[Gender]:[isFromSocialMedia]], 7, FALSE)</f>
        <v>0</v>
      </c>
      <c r="Y7923" t="str">
        <f>IF(TEXT(Table1[[#This Row],[Apply Date]], "yyyy-mm-dd") = TEXT(Table1[[#This Row],[Sign Up Date]], "yyyy-mm-dd"), "New User", "Repeat User")</f>
        <v>Repeat User</v>
      </c>
    </row>
    <row r="7924" spans="1:25" ht="12.75" x14ac:dyDescent="0.2">
      <c r="A7924" s="1" t="s">
        <v>12325</v>
      </c>
      <c r="B7924" s="1" t="s">
        <v>11245</v>
      </c>
      <c r="C7924" s="1" t="s">
        <v>160</v>
      </c>
      <c r="D7924" s="1" t="s">
        <v>2629</v>
      </c>
      <c r="E7924" s="2">
        <v>45292.146365740744</v>
      </c>
      <c r="F7924" s="1" t="s">
        <v>33</v>
      </c>
      <c r="G7924" s="9" t="s">
        <v>12326</v>
      </c>
      <c r="H7924" s="9" t="s">
        <v>1306</v>
      </c>
      <c r="I7924" s="9" t="s">
        <v>45</v>
      </c>
      <c r="J7924" s="1">
        <v>581301</v>
      </c>
      <c r="K7924" s="3">
        <v>45901</v>
      </c>
      <c r="L7924" s="1" t="s">
        <v>104</v>
      </c>
      <c r="M7924" s="1" t="s">
        <v>51</v>
      </c>
      <c r="N7924" s="1" t="s">
        <v>149</v>
      </c>
      <c r="O7924" s="10">
        <v>45048.255057870374</v>
      </c>
      <c r="P7924" s="10">
        <v>45117.104166666664</v>
      </c>
      <c r="Q7924">
        <v>0</v>
      </c>
      <c r="R7924" t="s">
        <v>220</v>
      </c>
      <c r="S7924" t="s">
        <v>220</v>
      </c>
      <c r="T7924">
        <v>0</v>
      </c>
      <c r="U7924" t="s">
        <v>220</v>
      </c>
      <c r="V7924" t="str">
        <f>VLOOKUP(F7924, [1]!Table1[[#All],[Gender]:[city]], 3, FALSE)</f>
        <v>Not in Education</v>
      </c>
      <c r="W7924" s="11">
        <f>VLOOKUP(F7924, [1]!Table1[[#All],[Gender]:[city]], 4, FALSE)</f>
        <v>45092</v>
      </c>
      <c r="X7924" t="b">
        <f>VLOOKUP(F7924, [1]!Table1[[#All],[Gender]:[isFromSocialMedia]], 7, FALSE)</f>
        <v>0</v>
      </c>
      <c r="Y7924" t="str">
        <f>IF(TEXT(Table1[[#This Row],[Apply Date]], "yyyy-mm-dd") = TEXT(Table1[[#This Row],[Sign Up Date]], "yyyy-mm-dd"), "New User", "Repeat User")</f>
        <v>Repeat User</v>
      </c>
    </row>
    <row r="7925" spans="1:25" ht="12.75" x14ac:dyDescent="0.2">
      <c r="A7925" s="1" t="s">
        <v>12327</v>
      </c>
      <c r="B7925" s="1" t="s">
        <v>11245</v>
      </c>
      <c r="C7925" s="1" t="s">
        <v>160</v>
      </c>
      <c r="D7925" s="1" t="s">
        <v>2629</v>
      </c>
      <c r="E7925" s="2">
        <v>45292.146365740744</v>
      </c>
      <c r="F7925" s="1" t="s">
        <v>25</v>
      </c>
      <c r="G7925" s="9" t="s">
        <v>48</v>
      </c>
      <c r="H7925" s="9" t="s">
        <v>49</v>
      </c>
      <c r="I7925" s="9" t="s">
        <v>45</v>
      </c>
      <c r="J7925" s="1">
        <v>500027</v>
      </c>
      <c r="K7925" s="3">
        <v>44713</v>
      </c>
      <c r="L7925" s="1" t="s">
        <v>50</v>
      </c>
      <c r="M7925" s="1" t="s">
        <v>97</v>
      </c>
      <c r="N7925" s="1" t="s">
        <v>75</v>
      </c>
      <c r="O7925" s="10">
        <v>45116.474675925929</v>
      </c>
      <c r="P7925" s="10">
        <v>45131.104166666664</v>
      </c>
      <c r="Q7925">
        <v>0</v>
      </c>
      <c r="R7925" t="s">
        <v>220</v>
      </c>
      <c r="S7925" t="s">
        <v>220</v>
      </c>
      <c r="T7925">
        <v>0</v>
      </c>
      <c r="U7925" t="s">
        <v>220</v>
      </c>
      <c r="V7925" t="str">
        <f>VLOOKUP(F7925, [1]!Table1[[#All],[Gender]:[city]], 3, FALSE)</f>
        <v>Undergraduate Student</v>
      </c>
      <c r="W7925" s="11">
        <f>VLOOKUP(F7925, [1]!Table1[[#All],[Gender]:[city]], 4, FALSE)</f>
        <v>45130</v>
      </c>
      <c r="X7925" t="b">
        <f>VLOOKUP(F7925, [1]!Table1[[#All],[Gender]:[isFromSocialMedia]], 7, FALSE)</f>
        <v>0</v>
      </c>
      <c r="Y7925" t="str">
        <f>IF(TEXT(Table1[[#This Row],[Apply Date]], "yyyy-mm-dd") = TEXT(Table1[[#This Row],[Sign Up Date]], "yyyy-mm-dd"), "New User", "Repeat User")</f>
        <v>Repeat User</v>
      </c>
    </row>
    <row r="7926" spans="1:25" ht="12.75" x14ac:dyDescent="0.2">
      <c r="A7926" s="1" t="s">
        <v>12328</v>
      </c>
      <c r="B7926" s="1" t="s">
        <v>11245</v>
      </c>
      <c r="C7926" s="1" t="s">
        <v>160</v>
      </c>
      <c r="D7926" s="1" t="s">
        <v>2629</v>
      </c>
      <c r="E7926" s="2">
        <v>45292.146365740744</v>
      </c>
      <c r="F7926" s="1" t="s">
        <v>25</v>
      </c>
      <c r="G7926" s="9" t="s">
        <v>1917</v>
      </c>
      <c r="H7926" s="9" t="s">
        <v>1474</v>
      </c>
      <c r="I7926" s="9" t="s">
        <v>45</v>
      </c>
      <c r="J7926" s="1">
        <v>800014</v>
      </c>
      <c r="K7926" s="3">
        <v>45444</v>
      </c>
      <c r="L7926" s="1" t="s">
        <v>37</v>
      </c>
      <c r="M7926" s="1" t="s">
        <v>2322</v>
      </c>
      <c r="N7926" s="1" t="s">
        <v>75</v>
      </c>
      <c r="O7926" s="10">
        <v>45109.774722222224</v>
      </c>
      <c r="P7926" s="10">
        <v>45131.104166666664</v>
      </c>
      <c r="Q7926">
        <v>0</v>
      </c>
      <c r="R7926" t="s">
        <v>220</v>
      </c>
      <c r="S7926" t="s">
        <v>220</v>
      </c>
      <c r="T7926">
        <v>0</v>
      </c>
      <c r="U7926" t="s">
        <v>220</v>
      </c>
      <c r="V7926" t="str">
        <f>VLOOKUP(F7926, [1]!Table1[[#All],[Gender]:[city]], 3, FALSE)</f>
        <v>Undergraduate Student</v>
      </c>
      <c r="W7926" s="11">
        <f>VLOOKUP(F7926, [1]!Table1[[#All],[Gender]:[city]], 4, FALSE)</f>
        <v>45130</v>
      </c>
      <c r="X7926" t="b">
        <f>VLOOKUP(F7926, [1]!Table1[[#All],[Gender]:[isFromSocialMedia]], 7, FALSE)</f>
        <v>0</v>
      </c>
      <c r="Y7926" t="str">
        <f>IF(TEXT(Table1[[#This Row],[Apply Date]], "yyyy-mm-dd") = TEXT(Table1[[#This Row],[Sign Up Date]], "yyyy-mm-dd"), "New User", "Repeat User")</f>
        <v>Repeat User</v>
      </c>
    </row>
    <row r="7927" spans="1:25" ht="12.75" x14ac:dyDescent="0.2">
      <c r="A7927" s="1" t="s">
        <v>12329</v>
      </c>
      <c r="B7927" s="1" t="s">
        <v>11245</v>
      </c>
      <c r="C7927" s="1" t="s">
        <v>160</v>
      </c>
      <c r="D7927" s="1" t="s">
        <v>2629</v>
      </c>
      <c r="E7927" s="2">
        <v>45292.146365740744</v>
      </c>
      <c r="F7927" s="1" t="s">
        <v>25</v>
      </c>
      <c r="G7927" s="9" t="s">
        <v>163</v>
      </c>
      <c r="H7927" s="9" t="s">
        <v>163</v>
      </c>
      <c r="I7927" s="9" t="s">
        <v>79</v>
      </c>
      <c r="J7927" s="1">
        <v>100001</v>
      </c>
      <c r="K7927" s="4">
        <v>44501</v>
      </c>
      <c r="L7927" s="1" t="s">
        <v>50</v>
      </c>
      <c r="M7927" s="1" t="s">
        <v>557</v>
      </c>
      <c r="N7927" s="1" t="s">
        <v>75</v>
      </c>
      <c r="O7927" s="10">
        <v>45116.978148148148</v>
      </c>
      <c r="P7927" s="10">
        <v>45131.104166666664</v>
      </c>
      <c r="Q7927">
        <v>0</v>
      </c>
      <c r="R7927" t="s">
        <v>220</v>
      </c>
      <c r="S7927" t="s">
        <v>220</v>
      </c>
      <c r="T7927">
        <v>0</v>
      </c>
      <c r="U7927" t="s">
        <v>220</v>
      </c>
      <c r="V7927" t="str">
        <f>VLOOKUP(F7927, [1]!Table1[[#All],[Gender]:[city]], 3, FALSE)</f>
        <v>Undergraduate Student</v>
      </c>
      <c r="W7927" s="11">
        <f>VLOOKUP(F7927, [1]!Table1[[#All],[Gender]:[city]], 4, FALSE)</f>
        <v>45130</v>
      </c>
      <c r="X7927" t="b">
        <f>VLOOKUP(F7927, [1]!Table1[[#All],[Gender]:[isFromSocialMedia]], 7, FALSE)</f>
        <v>0</v>
      </c>
      <c r="Y7927" t="str">
        <f>IF(TEXT(Table1[[#This Row],[Apply Date]], "yyyy-mm-dd") = TEXT(Table1[[#This Row],[Sign Up Date]], "yyyy-mm-dd"), "New User", "Repeat User")</f>
        <v>Repeat User</v>
      </c>
    </row>
    <row r="7928" spans="1:25" ht="12.75" x14ac:dyDescent="0.2">
      <c r="A7928" s="1" t="s">
        <v>12330</v>
      </c>
      <c r="B7928" s="1" t="s">
        <v>11245</v>
      </c>
      <c r="C7928" s="1" t="s">
        <v>160</v>
      </c>
      <c r="D7928" s="1" t="s">
        <v>2629</v>
      </c>
      <c r="E7928" s="2">
        <v>45292.146365740744</v>
      </c>
      <c r="F7928" s="1" t="s">
        <v>25</v>
      </c>
      <c r="G7928" s="9" t="s">
        <v>198</v>
      </c>
      <c r="H7928" s="9" t="s">
        <v>54</v>
      </c>
      <c r="I7928" s="9" t="s">
        <v>45</v>
      </c>
      <c r="J7928" s="1">
        <v>560069</v>
      </c>
      <c r="K7928" s="3">
        <v>44713</v>
      </c>
      <c r="L7928" s="1" t="s">
        <v>37</v>
      </c>
      <c r="M7928" s="1" t="s">
        <v>689</v>
      </c>
      <c r="N7928" s="1" t="s">
        <v>31</v>
      </c>
      <c r="O7928" s="10">
        <v>44932.780821759261</v>
      </c>
      <c r="P7928" s="10">
        <v>44942.229166666664</v>
      </c>
      <c r="Q7928">
        <v>0</v>
      </c>
      <c r="R7928" t="s">
        <v>220</v>
      </c>
      <c r="S7928" t="s">
        <v>220</v>
      </c>
      <c r="T7928">
        <v>0</v>
      </c>
      <c r="U7928" t="s">
        <v>220</v>
      </c>
      <c r="V7928" t="str">
        <f>VLOOKUP(F7928, [1]!Table1[[#All],[Gender]:[city]], 3, FALSE)</f>
        <v>Undergraduate Student</v>
      </c>
      <c r="W7928" s="11">
        <f>VLOOKUP(F7928, [1]!Table1[[#All],[Gender]:[city]], 4, FALSE)</f>
        <v>45130</v>
      </c>
      <c r="X7928" t="b">
        <f>VLOOKUP(F7928, [1]!Table1[[#All],[Gender]:[isFromSocialMedia]], 7, FALSE)</f>
        <v>0</v>
      </c>
      <c r="Y7928" t="str">
        <f>IF(TEXT(Table1[[#This Row],[Apply Date]], "yyyy-mm-dd") = TEXT(Table1[[#This Row],[Sign Up Date]], "yyyy-mm-dd"), "New User", "Repeat User")</f>
        <v>Repeat User</v>
      </c>
    </row>
    <row r="7929" spans="1:25" ht="12.75" x14ac:dyDescent="0.2">
      <c r="A7929" s="1" t="s">
        <v>12331</v>
      </c>
      <c r="B7929" s="1" t="s">
        <v>11245</v>
      </c>
      <c r="C7929" s="1" t="s">
        <v>160</v>
      </c>
      <c r="D7929" s="1" t="s">
        <v>2629</v>
      </c>
      <c r="E7929" s="2">
        <v>45292.146365740744</v>
      </c>
      <c r="F7929" s="1" t="s">
        <v>25</v>
      </c>
      <c r="G7929" s="9" t="s">
        <v>3299</v>
      </c>
      <c r="H7929" s="9" t="s">
        <v>1905</v>
      </c>
      <c r="I7929" s="9" t="s">
        <v>45</v>
      </c>
      <c r="J7929" s="1">
        <v>281205</v>
      </c>
      <c r="K7929" s="3">
        <v>45078</v>
      </c>
      <c r="L7929" s="1" t="s">
        <v>37</v>
      </c>
      <c r="M7929" s="1" t="s">
        <v>260</v>
      </c>
      <c r="N7929" s="1" t="s">
        <v>75</v>
      </c>
      <c r="O7929" s="10">
        <v>45091.378449074073</v>
      </c>
      <c r="P7929" s="10">
        <v>45117.104166666664</v>
      </c>
      <c r="Q7929">
        <v>0</v>
      </c>
      <c r="R7929" t="s">
        <v>220</v>
      </c>
      <c r="S7929" t="s">
        <v>220</v>
      </c>
      <c r="T7929">
        <v>0</v>
      </c>
      <c r="U7929" t="s">
        <v>220</v>
      </c>
      <c r="V7929" t="str">
        <f>VLOOKUP(F7929, [1]!Table1[[#All],[Gender]:[city]], 3, FALSE)</f>
        <v>Undergraduate Student</v>
      </c>
      <c r="W7929" s="11">
        <f>VLOOKUP(F7929, [1]!Table1[[#All],[Gender]:[city]], 4, FALSE)</f>
        <v>45130</v>
      </c>
      <c r="X7929" t="b">
        <f>VLOOKUP(F7929, [1]!Table1[[#All],[Gender]:[isFromSocialMedia]], 7, FALSE)</f>
        <v>0</v>
      </c>
      <c r="Y7929" t="str">
        <f>IF(TEXT(Table1[[#This Row],[Apply Date]], "yyyy-mm-dd") = TEXT(Table1[[#This Row],[Sign Up Date]], "yyyy-mm-dd"), "New User", "Repeat User")</f>
        <v>Repeat User</v>
      </c>
    </row>
    <row r="7930" spans="1:25" ht="12.75" x14ac:dyDescent="0.2">
      <c r="A7930" s="1" t="s">
        <v>12332</v>
      </c>
      <c r="B7930" s="1" t="s">
        <v>11245</v>
      </c>
      <c r="C7930" s="1" t="s">
        <v>160</v>
      </c>
      <c r="D7930" s="1" t="s">
        <v>2629</v>
      </c>
      <c r="E7930" s="2">
        <v>45292.146365740744</v>
      </c>
      <c r="F7930" s="1" t="s">
        <v>33</v>
      </c>
      <c r="G7930" s="9" t="s">
        <v>627</v>
      </c>
      <c r="H7930" s="9" t="s">
        <v>267</v>
      </c>
      <c r="I7930" s="9" t="s">
        <v>45</v>
      </c>
      <c r="J7930" s="1">
        <v>700034</v>
      </c>
      <c r="K7930" s="3">
        <v>45809</v>
      </c>
      <c r="L7930" s="1" t="s">
        <v>37</v>
      </c>
      <c r="M7930" s="1" t="s">
        <v>30</v>
      </c>
      <c r="N7930" s="1" t="s">
        <v>75</v>
      </c>
      <c r="O7930" s="10">
        <v>45053.856724537036</v>
      </c>
      <c r="P7930" s="10">
        <v>45103.104166666664</v>
      </c>
      <c r="Q7930">
        <v>0</v>
      </c>
      <c r="R7930" t="s">
        <v>220</v>
      </c>
      <c r="S7930" t="s">
        <v>220</v>
      </c>
      <c r="T7930">
        <v>0</v>
      </c>
      <c r="U7930" t="s">
        <v>220</v>
      </c>
      <c r="V7930" t="str">
        <f>VLOOKUP(F7930, [1]!Table1[[#All],[Gender]:[city]], 3, FALSE)</f>
        <v>Not in Education</v>
      </c>
      <c r="W7930" s="11">
        <f>VLOOKUP(F7930, [1]!Table1[[#All],[Gender]:[city]], 4, FALSE)</f>
        <v>45092</v>
      </c>
      <c r="X7930" t="b">
        <f>VLOOKUP(F7930, [1]!Table1[[#All],[Gender]:[isFromSocialMedia]], 7, FALSE)</f>
        <v>0</v>
      </c>
      <c r="Y7930" t="str">
        <f>IF(TEXT(Table1[[#This Row],[Apply Date]], "yyyy-mm-dd") = TEXT(Table1[[#This Row],[Sign Up Date]], "yyyy-mm-dd"), "New User", "Repeat User")</f>
        <v>Repeat User</v>
      </c>
    </row>
    <row r="7931" spans="1:25" ht="12.75" x14ac:dyDescent="0.2">
      <c r="A7931" s="1" t="s">
        <v>12333</v>
      </c>
      <c r="B7931" s="1" t="s">
        <v>11245</v>
      </c>
      <c r="C7931" s="1" t="s">
        <v>160</v>
      </c>
      <c r="D7931" s="1" t="s">
        <v>2629</v>
      </c>
      <c r="E7931" s="2">
        <v>45292.146365740744</v>
      </c>
      <c r="F7931" s="1" t="s">
        <v>25</v>
      </c>
      <c r="G7931" s="9" t="s">
        <v>382</v>
      </c>
      <c r="H7931" s="9" t="s">
        <v>381</v>
      </c>
      <c r="I7931" s="9" t="s">
        <v>79</v>
      </c>
      <c r="J7931" s="1">
        <v>240101</v>
      </c>
      <c r="K7931" s="4">
        <v>43800</v>
      </c>
      <c r="L7931" s="1" t="s">
        <v>50</v>
      </c>
      <c r="M7931" s="1" t="s">
        <v>424</v>
      </c>
      <c r="N7931" s="1" t="s">
        <v>75</v>
      </c>
      <c r="O7931" s="10">
        <v>45093.413912037038</v>
      </c>
      <c r="P7931" s="10">
        <v>45131.104166666664</v>
      </c>
      <c r="Q7931">
        <v>0</v>
      </c>
      <c r="R7931" t="s">
        <v>220</v>
      </c>
      <c r="S7931" t="s">
        <v>220</v>
      </c>
      <c r="T7931">
        <v>0</v>
      </c>
      <c r="U7931" t="s">
        <v>220</v>
      </c>
      <c r="V7931" t="str">
        <f>VLOOKUP(F7931, [1]!Table1[[#All],[Gender]:[city]], 3, FALSE)</f>
        <v>Undergraduate Student</v>
      </c>
      <c r="W7931" s="11">
        <f>VLOOKUP(F7931, [1]!Table1[[#All],[Gender]:[city]], 4, FALSE)</f>
        <v>45130</v>
      </c>
      <c r="X7931" t="b">
        <f>VLOOKUP(F7931, [1]!Table1[[#All],[Gender]:[isFromSocialMedia]], 7, FALSE)</f>
        <v>0</v>
      </c>
      <c r="Y7931" t="str">
        <f>IF(TEXT(Table1[[#This Row],[Apply Date]], "yyyy-mm-dd") = TEXT(Table1[[#This Row],[Sign Up Date]], "yyyy-mm-dd"), "New User", "Repeat User")</f>
        <v>Repeat User</v>
      </c>
    </row>
    <row r="7932" spans="1:25" ht="12.75" x14ac:dyDescent="0.2">
      <c r="A7932" s="1" t="s">
        <v>12334</v>
      </c>
      <c r="B7932" s="1" t="s">
        <v>11245</v>
      </c>
      <c r="C7932" s="1" t="s">
        <v>160</v>
      </c>
      <c r="D7932" s="1" t="s">
        <v>2629</v>
      </c>
      <c r="E7932" s="2">
        <v>45292.146365740744</v>
      </c>
      <c r="F7932" s="1" t="s">
        <v>25</v>
      </c>
      <c r="G7932" s="9" t="s">
        <v>48</v>
      </c>
      <c r="H7932" s="9" t="s">
        <v>49</v>
      </c>
      <c r="I7932" s="9" t="s">
        <v>45</v>
      </c>
      <c r="J7932" s="1">
        <v>500039</v>
      </c>
      <c r="K7932" s="3">
        <v>45505</v>
      </c>
      <c r="L7932" s="1" t="s">
        <v>37</v>
      </c>
      <c r="M7932" s="1" t="s">
        <v>373</v>
      </c>
      <c r="N7932" s="1" t="s">
        <v>75</v>
      </c>
      <c r="O7932" s="10">
        <v>45162.244976851849</v>
      </c>
      <c r="P7932" s="10">
        <v>45299.146365740744</v>
      </c>
      <c r="Q7932">
        <v>0</v>
      </c>
      <c r="R7932" t="s">
        <v>220</v>
      </c>
      <c r="S7932" t="s">
        <v>220</v>
      </c>
      <c r="T7932">
        <v>0</v>
      </c>
      <c r="U7932" t="s">
        <v>220</v>
      </c>
      <c r="V7932" t="str">
        <f>VLOOKUP(F7932, [1]!Table1[[#All],[Gender]:[city]], 3, FALSE)</f>
        <v>Undergraduate Student</v>
      </c>
      <c r="W7932" s="11">
        <f>VLOOKUP(F7932, [1]!Table1[[#All],[Gender]:[city]], 4, FALSE)</f>
        <v>45130</v>
      </c>
      <c r="X7932" t="b">
        <f>VLOOKUP(F7932, [1]!Table1[[#All],[Gender]:[isFromSocialMedia]], 7, FALSE)</f>
        <v>0</v>
      </c>
      <c r="Y7932" t="str">
        <f>IF(TEXT(Table1[[#This Row],[Apply Date]], "yyyy-mm-dd") = TEXT(Table1[[#This Row],[Sign Up Date]], "yyyy-mm-dd"), "New User", "Repeat User")</f>
        <v>Repeat User</v>
      </c>
    </row>
    <row r="7933" spans="1:25" ht="12.75" x14ac:dyDescent="0.2">
      <c r="A7933" s="1" t="s">
        <v>12335</v>
      </c>
      <c r="B7933" s="1" t="s">
        <v>11245</v>
      </c>
      <c r="C7933" s="1" t="s">
        <v>160</v>
      </c>
      <c r="D7933" s="1" t="s">
        <v>2629</v>
      </c>
      <c r="E7933" s="2">
        <v>45292.146365740744</v>
      </c>
      <c r="F7933" s="1" t="s">
        <v>25</v>
      </c>
      <c r="G7933" s="9" t="s">
        <v>12336</v>
      </c>
      <c r="H7933" s="9" t="s">
        <v>148</v>
      </c>
      <c r="I7933" s="9" t="s">
        <v>45</v>
      </c>
      <c r="J7933" s="1">
        <v>441203</v>
      </c>
      <c r="K7933" s="3">
        <v>43221</v>
      </c>
      <c r="L7933" s="1" t="s">
        <v>104</v>
      </c>
      <c r="M7933" s="1" t="s">
        <v>294</v>
      </c>
      <c r="N7933" s="1" t="s">
        <v>75</v>
      </c>
      <c r="O7933" s="10">
        <v>45091.895601851851</v>
      </c>
      <c r="P7933" s="10">
        <v>45117.104166666664</v>
      </c>
      <c r="Q7933">
        <v>0</v>
      </c>
      <c r="R7933" t="s">
        <v>220</v>
      </c>
      <c r="S7933" t="s">
        <v>220</v>
      </c>
      <c r="T7933">
        <v>0</v>
      </c>
      <c r="U7933" t="s">
        <v>220</v>
      </c>
      <c r="V7933" t="str">
        <f>VLOOKUP(F7933, [1]!Table1[[#All],[Gender]:[city]], 3, FALSE)</f>
        <v>Undergraduate Student</v>
      </c>
      <c r="W7933" s="11">
        <f>VLOOKUP(F7933, [1]!Table1[[#All],[Gender]:[city]], 4, FALSE)</f>
        <v>45130</v>
      </c>
      <c r="X7933" t="b">
        <f>VLOOKUP(F7933, [1]!Table1[[#All],[Gender]:[isFromSocialMedia]], 7, FALSE)</f>
        <v>0</v>
      </c>
      <c r="Y7933" t="str">
        <f>IF(TEXT(Table1[[#This Row],[Apply Date]], "yyyy-mm-dd") = TEXT(Table1[[#This Row],[Sign Up Date]], "yyyy-mm-dd"), "New User", "Repeat User")</f>
        <v>Repeat User</v>
      </c>
    </row>
    <row r="7934" spans="1:25" ht="12.75" x14ac:dyDescent="0.2">
      <c r="A7934" s="1" t="s">
        <v>12337</v>
      </c>
      <c r="B7934" s="1" t="s">
        <v>11245</v>
      </c>
      <c r="C7934" s="1" t="s">
        <v>160</v>
      </c>
      <c r="D7934" s="1" t="s">
        <v>2629</v>
      </c>
      <c r="E7934" s="2">
        <v>45292.146365740744</v>
      </c>
      <c r="F7934" s="1" t="s">
        <v>33</v>
      </c>
      <c r="G7934" s="9" t="s">
        <v>12338</v>
      </c>
      <c r="H7934" s="9" t="s">
        <v>726</v>
      </c>
      <c r="I7934" s="9" t="s">
        <v>167</v>
      </c>
      <c r="J7934" s="1">
        <v>11765</v>
      </c>
      <c r="K7934" s="4">
        <v>44501</v>
      </c>
      <c r="L7934" s="1" t="s">
        <v>50</v>
      </c>
      <c r="M7934" s="1" t="s">
        <v>62</v>
      </c>
      <c r="N7934" s="1" t="s">
        <v>75</v>
      </c>
      <c r="O7934" s="10">
        <v>45114.30672453704</v>
      </c>
      <c r="P7934" s="10">
        <v>45264.104432870372</v>
      </c>
      <c r="Q7934">
        <v>0</v>
      </c>
      <c r="R7934" t="s">
        <v>220</v>
      </c>
      <c r="S7934" t="s">
        <v>220</v>
      </c>
      <c r="T7934">
        <v>0</v>
      </c>
      <c r="U7934" t="s">
        <v>220</v>
      </c>
      <c r="V7934" t="str">
        <f>VLOOKUP(F7934, [1]!Table1[[#All],[Gender]:[city]], 3, FALSE)</f>
        <v>Not in Education</v>
      </c>
      <c r="W7934" s="11">
        <f>VLOOKUP(F7934, [1]!Table1[[#All],[Gender]:[city]], 4, FALSE)</f>
        <v>45092</v>
      </c>
      <c r="X7934" t="b">
        <f>VLOOKUP(F7934, [1]!Table1[[#All],[Gender]:[isFromSocialMedia]], 7, FALSE)</f>
        <v>0</v>
      </c>
      <c r="Y7934" t="str">
        <f>IF(TEXT(Table1[[#This Row],[Apply Date]], "yyyy-mm-dd") = TEXT(Table1[[#This Row],[Sign Up Date]], "yyyy-mm-dd"), "New User", "Repeat User")</f>
        <v>Repeat User</v>
      </c>
    </row>
    <row r="7935" spans="1:25" ht="12.75" x14ac:dyDescent="0.2">
      <c r="A7935" s="1" t="s">
        <v>12339</v>
      </c>
      <c r="B7935" s="1" t="s">
        <v>11245</v>
      </c>
      <c r="C7935" s="1" t="s">
        <v>160</v>
      </c>
      <c r="D7935" s="1" t="s">
        <v>2629</v>
      </c>
      <c r="E7935" s="2">
        <v>45292.146365740744</v>
      </c>
      <c r="F7935" s="1" t="s">
        <v>25</v>
      </c>
      <c r="G7935" s="9" t="s">
        <v>1162</v>
      </c>
      <c r="H7935" s="9" t="s">
        <v>12340</v>
      </c>
      <c r="I7935" s="9" t="s">
        <v>45</v>
      </c>
      <c r="J7935" s="1">
        <v>641401</v>
      </c>
      <c r="K7935" s="3">
        <v>43952</v>
      </c>
      <c r="L7935" s="1" t="s">
        <v>104</v>
      </c>
      <c r="M7935" s="1" t="s">
        <v>62</v>
      </c>
      <c r="N7935" s="1" t="s">
        <v>75</v>
      </c>
      <c r="O7935" s="10">
        <v>45113.531840277778</v>
      </c>
      <c r="P7935" s="10">
        <v>45145.1875</v>
      </c>
      <c r="Q7935">
        <v>0</v>
      </c>
      <c r="R7935" t="s">
        <v>220</v>
      </c>
      <c r="S7935" t="s">
        <v>220</v>
      </c>
      <c r="T7935">
        <v>0</v>
      </c>
      <c r="U7935" t="s">
        <v>220</v>
      </c>
      <c r="V7935" t="str">
        <f>VLOOKUP(F7935, [1]!Table1[[#All],[Gender]:[city]], 3, FALSE)</f>
        <v>Undergraduate Student</v>
      </c>
      <c r="W7935" s="11">
        <f>VLOOKUP(F7935, [1]!Table1[[#All],[Gender]:[city]], 4, FALSE)</f>
        <v>45130</v>
      </c>
      <c r="X7935" t="b">
        <f>VLOOKUP(F7935, [1]!Table1[[#All],[Gender]:[isFromSocialMedia]], 7, FALSE)</f>
        <v>0</v>
      </c>
      <c r="Y7935" t="str">
        <f>IF(TEXT(Table1[[#This Row],[Apply Date]], "yyyy-mm-dd") = TEXT(Table1[[#This Row],[Sign Up Date]], "yyyy-mm-dd"), "New User", "Repeat User")</f>
        <v>Repeat User</v>
      </c>
    </row>
    <row r="7936" spans="1:25" ht="12.75" x14ac:dyDescent="0.2">
      <c r="A7936" s="1" t="s">
        <v>12341</v>
      </c>
      <c r="B7936" s="1" t="s">
        <v>11245</v>
      </c>
      <c r="C7936" s="1" t="s">
        <v>160</v>
      </c>
      <c r="D7936" s="1" t="s">
        <v>2629</v>
      </c>
      <c r="E7936" s="2">
        <v>45292.146365740744</v>
      </c>
      <c r="F7936" s="1" t="s">
        <v>33</v>
      </c>
      <c r="G7936" s="9" t="s">
        <v>722</v>
      </c>
      <c r="H7936" s="9" t="s">
        <v>1084</v>
      </c>
      <c r="I7936" s="9" t="s">
        <v>79</v>
      </c>
      <c r="J7936" s="1" t="s">
        <v>12342</v>
      </c>
      <c r="K7936" s="3">
        <v>41791</v>
      </c>
      <c r="L7936" s="1" t="s">
        <v>50</v>
      </c>
      <c r="M7936" s="1" t="s">
        <v>366</v>
      </c>
      <c r="N7936" s="1" t="s">
        <v>75</v>
      </c>
      <c r="O7936" s="10">
        <v>45097.715057870373</v>
      </c>
      <c r="P7936" s="10">
        <v>45131.104166666664</v>
      </c>
      <c r="Q7936">
        <v>0</v>
      </c>
      <c r="R7936" t="s">
        <v>220</v>
      </c>
      <c r="S7936" t="s">
        <v>220</v>
      </c>
      <c r="T7936">
        <v>0</v>
      </c>
      <c r="U7936" t="s">
        <v>220</v>
      </c>
      <c r="V7936" t="str">
        <f>VLOOKUP(F7936, [1]!Table1[[#All],[Gender]:[city]], 3, FALSE)</f>
        <v>Not in Education</v>
      </c>
      <c r="W7936" s="11">
        <f>VLOOKUP(F7936, [1]!Table1[[#All],[Gender]:[city]], 4, FALSE)</f>
        <v>45092</v>
      </c>
      <c r="X7936" t="b">
        <f>VLOOKUP(F7936, [1]!Table1[[#All],[Gender]:[isFromSocialMedia]], 7, FALSE)</f>
        <v>0</v>
      </c>
      <c r="Y7936" t="str">
        <f>IF(TEXT(Table1[[#This Row],[Apply Date]], "yyyy-mm-dd") = TEXT(Table1[[#This Row],[Sign Up Date]], "yyyy-mm-dd"), "New User", "Repeat User")</f>
        <v>Repeat User</v>
      </c>
    </row>
    <row r="7937" spans="1:25" ht="12.75" x14ac:dyDescent="0.2">
      <c r="A7937" s="1" t="s">
        <v>12343</v>
      </c>
      <c r="B7937" s="1" t="s">
        <v>11245</v>
      </c>
      <c r="C7937" s="1" t="s">
        <v>160</v>
      </c>
      <c r="D7937" s="1" t="s">
        <v>2629</v>
      </c>
      <c r="E7937" s="2">
        <v>45292.146365740744</v>
      </c>
      <c r="F7937" s="1" t="s">
        <v>25</v>
      </c>
      <c r="G7937" s="9" t="s">
        <v>12344</v>
      </c>
      <c r="H7937" s="9" t="s">
        <v>4207</v>
      </c>
      <c r="I7937" s="9" t="s">
        <v>45</v>
      </c>
      <c r="J7937" s="1">
        <v>629501</v>
      </c>
      <c r="K7937" s="3">
        <v>45444</v>
      </c>
      <c r="L7937" s="1" t="s">
        <v>37</v>
      </c>
      <c r="M7937" s="1" t="s">
        <v>917</v>
      </c>
      <c r="N7937" s="1" t="s">
        <v>75</v>
      </c>
      <c r="O7937" s="10">
        <v>45137.504270833335</v>
      </c>
      <c r="P7937" s="10">
        <v>45145.1875</v>
      </c>
      <c r="Q7937">
        <v>0</v>
      </c>
      <c r="R7937" t="s">
        <v>220</v>
      </c>
      <c r="S7937" t="s">
        <v>220</v>
      </c>
      <c r="T7937">
        <v>0</v>
      </c>
      <c r="U7937" t="s">
        <v>220</v>
      </c>
      <c r="V7937" t="str">
        <f>VLOOKUP(F7937, [1]!Table1[[#All],[Gender]:[city]], 3, FALSE)</f>
        <v>Undergraduate Student</v>
      </c>
      <c r="W7937" s="11">
        <f>VLOOKUP(F7937, [1]!Table1[[#All],[Gender]:[city]], 4, FALSE)</f>
        <v>45130</v>
      </c>
      <c r="X7937" t="b">
        <f>VLOOKUP(F7937, [1]!Table1[[#All],[Gender]:[isFromSocialMedia]], 7, FALSE)</f>
        <v>0</v>
      </c>
      <c r="Y7937" t="str">
        <f>IF(TEXT(Table1[[#This Row],[Apply Date]], "yyyy-mm-dd") = TEXT(Table1[[#This Row],[Sign Up Date]], "yyyy-mm-dd"), "New User", "Repeat User")</f>
        <v>Repeat User</v>
      </c>
    </row>
    <row r="7938" spans="1:25" ht="12.75" x14ac:dyDescent="0.2">
      <c r="A7938" s="1" t="s">
        <v>12345</v>
      </c>
      <c r="B7938" s="1" t="s">
        <v>11245</v>
      </c>
      <c r="C7938" s="1" t="s">
        <v>160</v>
      </c>
      <c r="D7938" s="1" t="s">
        <v>2629</v>
      </c>
      <c r="E7938" s="2">
        <v>45292.146365740744</v>
      </c>
      <c r="F7938" s="1" t="s">
        <v>33</v>
      </c>
      <c r="G7938" s="9" t="s">
        <v>332</v>
      </c>
      <c r="H7938" s="9" t="s">
        <v>433</v>
      </c>
      <c r="I7938" s="9" t="s">
        <v>61</v>
      </c>
      <c r="J7938" s="1">
        <v>63108</v>
      </c>
      <c r="K7938" s="4">
        <v>45627</v>
      </c>
      <c r="L7938" s="1" t="s">
        <v>50</v>
      </c>
      <c r="M7938" s="1" t="s">
        <v>131</v>
      </c>
      <c r="N7938" s="1" t="s">
        <v>75</v>
      </c>
      <c r="O7938" s="10">
        <v>45171.179907407408</v>
      </c>
      <c r="P7938" s="10">
        <v>45299.146365740744</v>
      </c>
      <c r="Q7938">
        <v>0</v>
      </c>
      <c r="R7938" t="s">
        <v>220</v>
      </c>
      <c r="S7938" t="s">
        <v>220</v>
      </c>
      <c r="T7938">
        <v>0</v>
      </c>
      <c r="U7938" t="s">
        <v>220</v>
      </c>
      <c r="V7938" t="str">
        <f>VLOOKUP(F7938, [1]!Table1[[#All],[Gender]:[city]], 3, FALSE)</f>
        <v>Not in Education</v>
      </c>
      <c r="W7938" s="11">
        <f>VLOOKUP(F7938, [1]!Table1[[#All],[Gender]:[city]], 4, FALSE)</f>
        <v>45092</v>
      </c>
      <c r="X7938" t="b">
        <f>VLOOKUP(F7938, [1]!Table1[[#All],[Gender]:[isFromSocialMedia]], 7, FALSE)</f>
        <v>0</v>
      </c>
      <c r="Y7938" t="str">
        <f>IF(TEXT(Table1[[#This Row],[Apply Date]], "yyyy-mm-dd") = TEXT(Table1[[#This Row],[Sign Up Date]], "yyyy-mm-dd"), "New User", "Repeat User")</f>
        <v>Repeat User</v>
      </c>
    </row>
    <row r="7939" spans="1:25" ht="12.75" x14ac:dyDescent="0.2">
      <c r="A7939" s="1" t="s">
        <v>12346</v>
      </c>
      <c r="B7939" s="1" t="s">
        <v>11245</v>
      </c>
      <c r="C7939" s="1" t="s">
        <v>160</v>
      </c>
      <c r="D7939" s="1" t="s">
        <v>2629</v>
      </c>
      <c r="E7939" s="2">
        <v>45292.146365740744</v>
      </c>
      <c r="F7939" s="1" t="s">
        <v>25</v>
      </c>
      <c r="G7939" s="9" t="s">
        <v>48</v>
      </c>
      <c r="H7939" s="9" t="s">
        <v>49</v>
      </c>
      <c r="I7939" s="9" t="s">
        <v>45</v>
      </c>
      <c r="J7939" s="1">
        <v>509382</v>
      </c>
      <c r="K7939" s="3">
        <v>45413</v>
      </c>
      <c r="L7939" s="1" t="s">
        <v>37</v>
      </c>
      <c r="M7939" s="1" t="s">
        <v>160</v>
      </c>
      <c r="N7939" s="1" t="s">
        <v>75</v>
      </c>
      <c r="O7939" s="10">
        <v>45113.738645833335</v>
      </c>
      <c r="P7939" s="10">
        <v>45145.1875</v>
      </c>
      <c r="Q7939">
        <v>0</v>
      </c>
      <c r="R7939" t="s">
        <v>220</v>
      </c>
      <c r="S7939" t="s">
        <v>220</v>
      </c>
      <c r="T7939">
        <v>0</v>
      </c>
      <c r="U7939" t="s">
        <v>220</v>
      </c>
      <c r="V7939" t="str">
        <f>VLOOKUP(F7939, [1]!Table1[[#All],[Gender]:[city]], 3, FALSE)</f>
        <v>Undergraduate Student</v>
      </c>
      <c r="W7939" s="11">
        <f>VLOOKUP(F7939, [1]!Table1[[#All],[Gender]:[city]], 4, FALSE)</f>
        <v>45130</v>
      </c>
      <c r="X7939" t="b">
        <f>VLOOKUP(F7939, [1]!Table1[[#All],[Gender]:[isFromSocialMedia]], 7, FALSE)</f>
        <v>0</v>
      </c>
      <c r="Y7939" t="str">
        <f>IF(TEXT(Table1[[#This Row],[Apply Date]], "yyyy-mm-dd") = TEXT(Table1[[#This Row],[Sign Up Date]], "yyyy-mm-dd"), "New User", "Repeat User")</f>
        <v>Repeat User</v>
      </c>
    </row>
    <row r="7940" spans="1:25" ht="12.75" x14ac:dyDescent="0.2">
      <c r="A7940" s="1" t="s">
        <v>12347</v>
      </c>
      <c r="B7940" s="1" t="s">
        <v>11245</v>
      </c>
      <c r="C7940" s="1" t="s">
        <v>160</v>
      </c>
      <c r="D7940" s="1" t="s">
        <v>2629</v>
      </c>
      <c r="E7940" s="2">
        <v>45292.146365740744</v>
      </c>
      <c r="F7940" s="1" t="s">
        <v>25</v>
      </c>
      <c r="G7940" s="9" t="s">
        <v>755</v>
      </c>
      <c r="H7940" s="9" t="s">
        <v>6164</v>
      </c>
      <c r="I7940" s="9" t="s">
        <v>233</v>
      </c>
      <c r="J7940" s="1" t="s">
        <v>12348</v>
      </c>
      <c r="K7940" s="4">
        <v>44866</v>
      </c>
      <c r="L7940" s="1" t="s">
        <v>50</v>
      </c>
      <c r="M7940" s="1" t="s">
        <v>182</v>
      </c>
      <c r="N7940" s="1" t="s">
        <v>75</v>
      </c>
      <c r="O7940" s="10">
        <v>45127.561203703706</v>
      </c>
      <c r="P7940" s="10">
        <v>45145.1875</v>
      </c>
      <c r="Q7940">
        <v>0</v>
      </c>
      <c r="R7940" t="s">
        <v>220</v>
      </c>
      <c r="S7940" t="s">
        <v>220</v>
      </c>
      <c r="T7940">
        <v>0</v>
      </c>
      <c r="U7940" t="s">
        <v>220</v>
      </c>
      <c r="V7940" t="str">
        <f>VLOOKUP(F7940, [1]!Table1[[#All],[Gender]:[city]], 3, FALSE)</f>
        <v>Undergraduate Student</v>
      </c>
      <c r="W7940" s="11">
        <f>VLOOKUP(F7940, [1]!Table1[[#All],[Gender]:[city]], 4, FALSE)</f>
        <v>45130</v>
      </c>
      <c r="X7940" t="b">
        <f>VLOOKUP(F7940, [1]!Table1[[#All],[Gender]:[isFromSocialMedia]], 7, FALSE)</f>
        <v>0</v>
      </c>
      <c r="Y7940" t="str">
        <f>IF(TEXT(Table1[[#This Row],[Apply Date]], "yyyy-mm-dd") = TEXT(Table1[[#This Row],[Sign Up Date]], "yyyy-mm-dd"), "New User", "Repeat User")</f>
        <v>Repeat User</v>
      </c>
    </row>
    <row r="7941" spans="1:25" ht="12.75" x14ac:dyDescent="0.2">
      <c r="A7941" s="1" t="s">
        <v>12349</v>
      </c>
      <c r="B7941" s="1" t="s">
        <v>11245</v>
      </c>
      <c r="C7941" s="1" t="s">
        <v>160</v>
      </c>
      <c r="D7941" s="1" t="s">
        <v>2629</v>
      </c>
      <c r="E7941" s="2">
        <v>45292.146365740744</v>
      </c>
      <c r="F7941" s="1" t="s">
        <v>25</v>
      </c>
      <c r="G7941" s="9" t="s">
        <v>627</v>
      </c>
      <c r="H7941" s="9" t="s">
        <v>267</v>
      </c>
      <c r="I7941" s="9" t="s">
        <v>45</v>
      </c>
      <c r="J7941" s="1">
        <v>700107</v>
      </c>
      <c r="K7941" s="3">
        <v>44713</v>
      </c>
      <c r="L7941" s="1" t="s">
        <v>37</v>
      </c>
      <c r="M7941" s="1" t="s">
        <v>439</v>
      </c>
      <c r="N7941" s="1" t="s">
        <v>75</v>
      </c>
      <c r="O7941" s="10">
        <v>45102.18377314815</v>
      </c>
      <c r="P7941" s="10">
        <v>45131.104166666664</v>
      </c>
      <c r="Q7941">
        <v>0</v>
      </c>
      <c r="R7941" t="s">
        <v>220</v>
      </c>
      <c r="S7941" t="s">
        <v>220</v>
      </c>
      <c r="T7941">
        <v>0</v>
      </c>
      <c r="U7941" t="s">
        <v>220</v>
      </c>
      <c r="V7941" t="str">
        <f>VLOOKUP(F7941, [1]!Table1[[#All],[Gender]:[city]], 3, FALSE)</f>
        <v>Undergraduate Student</v>
      </c>
      <c r="W7941" s="11">
        <f>VLOOKUP(F7941, [1]!Table1[[#All],[Gender]:[city]], 4, FALSE)</f>
        <v>45130</v>
      </c>
      <c r="X7941" t="b">
        <f>VLOOKUP(F7941, [1]!Table1[[#All],[Gender]:[isFromSocialMedia]], 7, FALSE)</f>
        <v>0</v>
      </c>
      <c r="Y7941" t="str">
        <f>IF(TEXT(Table1[[#This Row],[Apply Date]], "yyyy-mm-dd") = TEXT(Table1[[#This Row],[Sign Up Date]], "yyyy-mm-dd"), "New User", "Repeat User")</f>
        <v>Repeat User</v>
      </c>
    </row>
    <row r="7942" spans="1:25" ht="12.75" x14ac:dyDescent="0.2">
      <c r="A7942" s="1" t="s">
        <v>12350</v>
      </c>
      <c r="B7942" s="1" t="s">
        <v>11245</v>
      </c>
      <c r="C7942" s="1" t="s">
        <v>160</v>
      </c>
      <c r="D7942" s="1" t="s">
        <v>2629</v>
      </c>
      <c r="E7942" s="2">
        <v>45292.146365740744</v>
      </c>
      <c r="F7942" s="1" t="s">
        <v>25</v>
      </c>
      <c r="G7942" s="9" t="s">
        <v>627</v>
      </c>
      <c r="H7942" s="9" t="s">
        <v>267</v>
      </c>
      <c r="I7942" s="9" t="s">
        <v>45</v>
      </c>
      <c r="J7942" s="1">
        <v>700009</v>
      </c>
      <c r="K7942" s="3">
        <v>44713</v>
      </c>
      <c r="L7942" s="1" t="s">
        <v>37</v>
      </c>
      <c r="M7942" s="1" t="s">
        <v>319</v>
      </c>
      <c r="N7942" s="1" t="s">
        <v>75</v>
      </c>
      <c r="O7942" s="10">
        <v>45173.755624999998</v>
      </c>
      <c r="P7942" s="10">
        <v>45299.146365740744</v>
      </c>
      <c r="Q7942">
        <v>0</v>
      </c>
      <c r="R7942" t="s">
        <v>220</v>
      </c>
      <c r="S7942" t="s">
        <v>220</v>
      </c>
      <c r="T7942">
        <v>0</v>
      </c>
      <c r="U7942" t="s">
        <v>220</v>
      </c>
      <c r="V7942" t="str">
        <f>VLOOKUP(F7942, [1]!Table1[[#All],[Gender]:[city]], 3, FALSE)</f>
        <v>Undergraduate Student</v>
      </c>
      <c r="W7942" s="11">
        <f>VLOOKUP(F7942, [1]!Table1[[#All],[Gender]:[city]], 4, FALSE)</f>
        <v>45130</v>
      </c>
      <c r="X7942" t="b">
        <f>VLOOKUP(F7942, [1]!Table1[[#All],[Gender]:[isFromSocialMedia]], 7, FALSE)</f>
        <v>0</v>
      </c>
      <c r="Y7942" t="str">
        <f>IF(TEXT(Table1[[#This Row],[Apply Date]], "yyyy-mm-dd") = TEXT(Table1[[#This Row],[Sign Up Date]], "yyyy-mm-dd"), "New User", "Repeat User")</f>
        <v>Repeat User</v>
      </c>
    </row>
    <row r="7943" spans="1:25" ht="12.75" x14ac:dyDescent="0.2">
      <c r="A7943" s="1" t="s">
        <v>12351</v>
      </c>
      <c r="B7943" s="1" t="s">
        <v>11245</v>
      </c>
      <c r="C7943" s="1" t="s">
        <v>160</v>
      </c>
      <c r="D7943" s="1" t="s">
        <v>2629</v>
      </c>
      <c r="E7943" s="2">
        <v>45292.146365740744</v>
      </c>
      <c r="F7943" s="1" t="s">
        <v>25</v>
      </c>
      <c r="G7943" s="9" t="s">
        <v>10084</v>
      </c>
      <c r="H7943" s="9" t="s">
        <v>230</v>
      </c>
      <c r="I7943" s="9" t="s">
        <v>45</v>
      </c>
      <c r="J7943" s="1">
        <v>628002</v>
      </c>
      <c r="K7943" s="3">
        <v>45413</v>
      </c>
      <c r="L7943" s="1" t="s">
        <v>37</v>
      </c>
      <c r="M7943" s="1" t="s">
        <v>46</v>
      </c>
      <c r="N7943" s="1" t="s">
        <v>39</v>
      </c>
      <c r="O7943" s="10">
        <v>45141.043182870373</v>
      </c>
      <c r="P7943" s="10">
        <v>45159.1875</v>
      </c>
      <c r="Q7943" s="1">
        <v>1000</v>
      </c>
      <c r="R7943" s="1" t="s">
        <v>11253</v>
      </c>
      <c r="S7943" s="1" t="s">
        <v>11254</v>
      </c>
      <c r="T7943" s="1">
        <v>1776</v>
      </c>
      <c r="U7943" s="1" t="s">
        <v>2645</v>
      </c>
      <c r="V7943" t="str">
        <f>VLOOKUP(F7943, [1]!Table1[[#All],[Gender]:[city]], 3, FALSE)</f>
        <v>Undergraduate Student</v>
      </c>
      <c r="W7943" s="11">
        <f>VLOOKUP(F7943, [1]!Table1[[#All],[Gender]:[city]], 4, FALSE)</f>
        <v>45130</v>
      </c>
      <c r="X7943" t="b">
        <f>VLOOKUP(F7943, [1]!Table1[[#All],[Gender]:[isFromSocialMedia]], 7, FALSE)</f>
        <v>0</v>
      </c>
      <c r="Y7943" t="str">
        <f>IF(TEXT(Table1[[#This Row],[Apply Date]], "yyyy-mm-dd") = TEXT(Table1[[#This Row],[Sign Up Date]], "yyyy-mm-dd"), "New User", "Repeat User")</f>
        <v>Repeat User</v>
      </c>
    </row>
    <row r="7944" spans="1:25" ht="12.75" x14ac:dyDescent="0.2">
      <c r="A7944" s="1" t="s">
        <v>12352</v>
      </c>
      <c r="B7944" s="1" t="s">
        <v>11245</v>
      </c>
      <c r="C7944" s="1" t="s">
        <v>160</v>
      </c>
      <c r="D7944" s="1" t="s">
        <v>2629</v>
      </c>
      <c r="E7944" s="2">
        <v>45292.146365740744</v>
      </c>
      <c r="F7944" s="1" t="s">
        <v>33</v>
      </c>
      <c r="G7944" s="9" t="s">
        <v>2599</v>
      </c>
      <c r="H7944" s="9" t="s">
        <v>610</v>
      </c>
      <c r="I7944" s="9" t="s">
        <v>45</v>
      </c>
      <c r="J7944" s="1">
        <v>751007</v>
      </c>
      <c r="K7944" s="3">
        <v>43252</v>
      </c>
      <c r="L7944" s="1" t="s">
        <v>104</v>
      </c>
      <c r="M7944" s="1" t="s">
        <v>1575</v>
      </c>
      <c r="N7944" s="1" t="s">
        <v>39</v>
      </c>
      <c r="O7944" s="10">
        <v>45144.754351851851</v>
      </c>
      <c r="P7944" s="10">
        <v>45159.1875</v>
      </c>
      <c r="Q7944" s="1">
        <v>1000</v>
      </c>
      <c r="R7944" s="1" t="s">
        <v>11253</v>
      </c>
      <c r="S7944" s="1" t="s">
        <v>11254</v>
      </c>
      <c r="T7944" s="1">
        <v>1776</v>
      </c>
      <c r="U7944" s="1" t="s">
        <v>2645</v>
      </c>
      <c r="V7944" t="str">
        <f>VLOOKUP(F7944, [1]!Table1[[#All],[Gender]:[city]], 3, FALSE)</f>
        <v>Not in Education</v>
      </c>
      <c r="W7944" s="11">
        <f>VLOOKUP(F7944, [1]!Table1[[#All],[Gender]:[city]], 4, FALSE)</f>
        <v>45092</v>
      </c>
      <c r="X7944" t="b">
        <f>VLOOKUP(F7944, [1]!Table1[[#All],[Gender]:[isFromSocialMedia]], 7, FALSE)</f>
        <v>0</v>
      </c>
      <c r="Y7944" t="str">
        <f>IF(TEXT(Table1[[#This Row],[Apply Date]], "yyyy-mm-dd") = TEXT(Table1[[#This Row],[Sign Up Date]], "yyyy-mm-dd"), "New User", "Repeat User")</f>
        <v>Repeat User</v>
      </c>
    </row>
    <row r="7945" spans="1:25" ht="12.75" x14ac:dyDescent="0.2">
      <c r="A7945" s="1" t="s">
        <v>12353</v>
      </c>
      <c r="B7945" s="1" t="s">
        <v>11245</v>
      </c>
      <c r="C7945" s="1" t="s">
        <v>160</v>
      </c>
      <c r="D7945" s="1" t="s">
        <v>2629</v>
      </c>
      <c r="E7945" s="2">
        <v>45292.146365740744</v>
      </c>
      <c r="F7945" s="1" t="s">
        <v>25</v>
      </c>
      <c r="G7945" s="9" t="s">
        <v>400</v>
      </c>
      <c r="H7945" s="9" t="s">
        <v>45</v>
      </c>
      <c r="I7945" s="9" t="s">
        <v>45</v>
      </c>
      <c r="J7945" s="1">
        <v>411021</v>
      </c>
      <c r="K7945" s="3">
        <v>45839</v>
      </c>
      <c r="L7945" s="1" t="s">
        <v>37</v>
      </c>
      <c r="M7945" s="1" t="s">
        <v>51</v>
      </c>
      <c r="N7945" s="1" t="s">
        <v>75</v>
      </c>
      <c r="O7945" s="10">
        <v>45194.701550925929</v>
      </c>
      <c r="P7945" s="10">
        <v>45299.146365740744</v>
      </c>
      <c r="Q7945">
        <v>0</v>
      </c>
      <c r="R7945" t="s">
        <v>220</v>
      </c>
      <c r="S7945" t="s">
        <v>220</v>
      </c>
      <c r="T7945">
        <v>0</v>
      </c>
      <c r="U7945" t="s">
        <v>220</v>
      </c>
      <c r="V7945" t="str">
        <f>VLOOKUP(F7945, [1]!Table1[[#All],[Gender]:[city]], 3, FALSE)</f>
        <v>Undergraduate Student</v>
      </c>
      <c r="W7945" s="11">
        <f>VLOOKUP(F7945, [1]!Table1[[#All],[Gender]:[city]], 4, FALSE)</f>
        <v>45130</v>
      </c>
      <c r="X7945" t="b">
        <f>VLOOKUP(F7945, [1]!Table1[[#All],[Gender]:[isFromSocialMedia]], 7, FALSE)</f>
        <v>0</v>
      </c>
      <c r="Y7945" t="str">
        <f>IF(TEXT(Table1[[#This Row],[Apply Date]], "yyyy-mm-dd") = TEXT(Table1[[#This Row],[Sign Up Date]], "yyyy-mm-dd"), "New User", "Repeat User")</f>
        <v>Repeat User</v>
      </c>
    </row>
    <row r="7946" spans="1:25" ht="12.75" x14ac:dyDescent="0.2">
      <c r="A7946" s="1" t="s">
        <v>12354</v>
      </c>
      <c r="B7946" s="1" t="s">
        <v>11245</v>
      </c>
      <c r="C7946" s="1" t="s">
        <v>160</v>
      </c>
      <c r="D7946" s="1" t="s">
        <v>2629</v>
      </c>
      <c r="E7946" s="2">
        <v>45292.146365740744</v>
      </c>
      <c r="F7946" s="1" t="s">
        <v>33</v>
      </c>
      <c r="G7946" s="9" t="s">
        <v>12355</v>
      </c>
      <c r="H7946" s="9" t="s">
        <v>67</v>
      </c>
      <c r="I7946" s="9" t="s">
        <v>45</v>
      </c>
      <c r="J7946" s="1">
        <v>201306</v>
      </c>
      <c r="K7946" s="3">
        <v>45809</v>
      </c>
      <c r="L7946" s="1" t="s">
        <v>37</v>
      </c>
      <c r="M7946" s="1" t="s">
        <v>62</v>
      </c>
      <c r="N7946" s="1" t="s">
        <v>75</v>
      </c>
      <c r="O7946" s="10">
        <v>45055.329942129632</v>
      </c>
      <c r="P7946" s="10">
        <v>45071.104166666664</v>
      </c>
      <c r="Q7946">
        <v>0</v>
      </c>
      <c r="R7946" t="s">
        <v>220</v>
      </c>
      <c r="S7946" t="s">
        <v>220</v>
      </c>
      <c r="T7946">
        <v>0</v>
      </c>
      <c r="U7946" t="s">
        <v>220</v>
      </c>
      <c r="V7946" t="str">
        <f>VLOOKUP(F7946, [1]!Table1[[#All],[Gender]:[city]], 3, FALSE)</f>
        <v>Not in Education</v>
      </c>
      <c r="W7946" s="11">
        <f>VLOOKUP(F7946, [1]!Table1[[#All],[Gender]:[city]], 4, FALSE)</f>
        <v>45092</v>
      </c>
      <c r="X7946" t="b">
        <f>VLOOKUP(F7946, [1]!Table1[[#All],[Gender]:[isFromSocialMedia]], 7, FALSE)</f>
        <v>0</v>
      </c>
      <c r="Y7946" t="str">
        <f>IF(TEXT(Table1[[#This Row],[Apply Date]], "yyyy-mm-dd") = TEXT(Table1[[#This Row],[Sign Up Date]], "yyyy-mm-dd"), "New User", "Repeat User")</f>
        <v>Repeat User</v>
      </c>
    </row>
    <row r="7947" spans="1:25" ht="12.75" x14ac:dyDescent="0.2">
      <c r="A7947" s="1" t="s">
        <v>12356</v>
      </c>
      <c r="B7947" s="1" t="s">
        <v>11245</v>
      </c>
      <c r="C7947" s="1" t="s">
        <v>160</v>
      </c>
      <c r="D7947" s="1" t="s">
        <v>2629</v>
      </c>
      <c r="E7947" s="2">
        <v>45292.146365740744</v>
      </c>
      <c r="F7947" s="1" t="s">
        <v>33</v>
      </c>
      <c r="G7947" s="9" t="s">
        <v>1889</v>
      </c>
      <c r="H7947" s="9" t="s">
        <v>1889</v>
      </c>
      <c r="I7947" s="9" t="s">
        <v>356</v>
      </c>
      <c r="J7947" s="1">
        <v>256</v>
      </c>
      <c r="K7947" s="3">
        <v>43466</v>
      </c>
      <c r="L7947" s="1" t="s">
        <v>104</v>
      </c>
      <c r="M7947" s="1" t="s">
        <v>1755</v>
      </c>
      <c r="N7947" s="1" t="s">
        <v>75</v>
      </c>
      <c r="O7947" s="10">
        <v>45132.392928240741</v>
      </c>
      <c r="P7947" s="10">
        <v>45145.1875</v>
      </c>
      <c r="Q7947">
        <v>0</v>
      </c>
      <c r="R7947" t="s">
        <v>220</v>
      </c>
      <c r="S7947" t="s">
        <v>220</v>
      </c>
      <c r="T7947">
        <v>0</v>
      </c>
      <c r="U7947" t="s">
        <v>220</v>
      </c>
      <c r="V7947" t="str">
        <f>VLOOKUP(F7947, [1]!Table1[[#All],[Gender]:[city]], 3, FALSE)</f>
        <v>Not in Education</v>
      </c>
      <c r="W7947" s="11">
        <f>VLOOKUP(F7947, [1]!Table1[[#All],[Gender]:[city]], 4, FALSE)</f>
        <v>45092</v>
      </c>
      <c r="X7947" t="b">
        <f>VLOOKUP(F7947, [1]!Table1[[#All],[Gender]:[isFromSocialMedia]], 7, FALSE)</f>
        <v>0</v>
      </c>
      <c r="Y7947" t="str">
        <f>IF(TEXT(Table1[[#This Row],[Apply Date]], "yyyy-mm-dd") = TEXT(Table1[[#This Row],[Sign Up Date]], "yyyy-mm-dd"), "New User", "Repeat User")</f>
        <v>Repeat User</v>
      </c>
    </row>
    <row r="7948" spans="1:25" ht="12.75" x14ac:dyDescent="0.2">
      <c r="A7948" s="1" t="s">
        <v>12357</v>
      </c>
      <c r="B7948" s="1" t="s">
        <v>11245</v>
      </c>
      <c r="C7948" s="1" t="s">
        <v>160</v>
      </c>
      <c r="D7948" s="1" t="s">
        <v>2629</v>
      </c>
      <c r="E7948" s="2">
        <v>45292.146365740744</v>
      </c>
      <c r="F7948" s="1" t="s">
        <v>33</v>
      </c>
      <c r="G7948" s="9" t="s">
        <v>726</v>
      </c>
      <c r="H7948" s="9" t="s">
        <v>726</v>
      </c>
      <c r="I7948" s="9" t="s">
        <v>167</v>
      </c>
      <c r="J7948" s="1">
        <v>11843</v>
      </c>
      <c r="K7948" s="3">
        <v>45474</v>
      </c>
      <c r="L7948" s="1" t="s">
        <v>37</v>
      </c>
      <c r="M7948" s="1" t="s">
        <v>182</v>
      </c>
      <c r="N7948" s="1" t="s">
        <v>75</v>
      </c>
      <c r="O7948" s="10">
        <v>45115.370578703703</v>
      </c>
      <c r="P7948" s="10">
        <v>45264.104432870372</v>
      </c>
      <c r="Q7948">
        <v>0</v>
      </c>
      <c r="R7948" t="s">
        <v>220</v>
      </c>
      <c r="S7948" t="s">
        <v>220</v>
      </c>
      <c r="T7948">
        <v>0</v>
      </c>
      <c r="U7948" t="s">
        <v>220</v>
      </c>
      <c r="V7948" t="str">
        <f>VLOOKUP(F7948, [1]!Table1[[#All],[Gender]:[city]], 3, FALSE)</f>
        <v>Not in Education</v>
      </c>
      <c r="W7948" s="11">
        <f>VLOOKUP(F7948, [1]!Table1[[#All],[Gender]:[city]], 4, FALSE)</f>
        <v>45092</v>
      </c>
      <c r="X7948" t="b">
        <f>VLOOKUP(F7948, [1]!Table1[[#All],[Gender]:[isFromSocialMedia]], 7, FALSE)</f>
        <v>0</v>
      </c>
      <c r="Y7948" t="str">
        <f>IF(TEXT(Table1[[#This Row],[Apply Date]], "yyyy-mm-dd") = TEXT(Table1[[#This Row],[Sign Up Date]], "yyyy-mm-dd"), "New User", "Repeat User")</f>
        <v>Repeat User</v>
      </c>
    </row>
    <row r="7949" spans="1:25" ht="12.75" x14ac:dyDescent="0.2">
      <c r="A7949" s="1" t="s">
        <v>12358</v>
      </c>
      <c r="B7949" s="1" t="s">
        <v>11245</v>
      </c>
      <c r="C7949" s="1" t="s">
        <v>160</v>
      </c>
      <c r="D7949" s="1" t="s">
        <v>2629</v>
      </c>
      <c r="E7949" s="2">
        <v>45292.146365740744</v>
      </c>
      <c r="F7949" s="1" t="s">
        <v>33</v>
      </c>
      <c r="G7949" s="9" t="s">
        <v>5376</v>
      </c>
      <c r="H7949" s="9" t="s">
        <v>705</v>
      </c>
      <c r="I7949" s="9" t="s">
        <v>45</v>
      </c>
      <c r="J7949" s="1">
        <v>380061</v>
      </c>
      <c r="K7949" s="3">
        <v>44378</v>
      </c>
      <c r="L7949" s="1" t="s">
        <v>104</v>
      </c>
      <c r="M7949" s="1" t="s">
        <v>294</v>
      </c>
      <c r="N7949" s="1" t="s">
        <v>31</v>
      </c>
      <c r="O7949" s="10">
        <v>44848.957604166666</v>
      </c>
      <c r="P7949" s="10">
        <v>44879.1875</v>
      </c>
      <c r="Q7949">
        <v>0</v>
      </c>
      <c r="R7949" t="s">
        <v>220</v>
      </c>
      <c r="S7949" t="s">
        <v>220</v>
      </c>
      <c r="T7949">
        <v>0</v>
      </c>
      <c r="U7949" t="s">
        <v>220</v>
      </c>
      <c r="V7949" t="str">
        <f>VLOOKUP(F7949, [1]!Table1[[#All],[Gender]:[city]], 3, FALSE)</f>
        <v>Not in Education</v>
      </c>
      <c r="W7949" s="11">
        <f>VLOOKUP(F7949, [1]!Table1[[#All],[Gender]:[city]], 4, FALSE)</f>
        <v>45092</v>
      </c>
      <c r="X7949" t="b">
        <f>VLOOKUP(F7949, [1]!Table1[[#All],[Gender]:[isFromSocialMedia]], 7, FALSE)</f>
        <v>0</v>
      </c>
      <c r="Y7949" t="str">
        <f>IF(TEXT(Table1[[#This Row],[Apply Date]], "yyyy-mm-dd") = TEXT(Table1[[#This Row],[Sign Up Date]], "yyyy-mm-dd"), "New User", "Repeat User")</f>
        <v>Repeat User</v>
      </c>
    </row>
    <row r="7950" spans="1:25" ht="12.75" x14ac:dyDescent="0.2">
      <c r="A7950" s="1" t="s">
        <v>12359</v>
      </c>
      <c r="B7950" s="1" t="s">
        <v>11245</v>
      </c>
      <c r="C7950" s="1" t="s">
        <v>160</v>
      </c>
      <c r="D7950" s="1" t="s">
        <v>2629</v>
      </c>
      <c r="E7950" s="2">
        <v>45292.146365740744</v>
      </c>
      <c r="F7950" s="1" t="s">
        <v>33</v>
      </c>
      <c r="G7950" s="9" t="s">
        <v>332</v>
      </c>
      <c r="H7950" s="9" t="s">
        <v>310</v>
      </c>
      <c r="I7950" s="9" t="s">
        <v>45</v>
      </c>
      <c r="J7950" s="1">
        <v>63021</v>
      </c>
      <c r="K7950" s="4">
        <v>45992</v>
      </c>
      <c r="L7950" s="1" t="s">
        <v>37</v>
      </c>
      <c r="M7950" s="1" t="s">
        <v>131</v>
      </c>
      <c r="N7950" s="1" t="s">
        <v>2637</v>
      </c>
      <c r="O7950" s="10">
        <v>45162.061180555553</v>
      </c>
      <c r="Q7950">
        <v>0</v>
      </c>
      <c r="R7950" t="s">
        <v>220</v>
      </c>
      <c r="S7950" t="s">
        <v>220</v>
      </c>
      <c r="T7950">
        <v>0</v>
      </c>
      <c r="U7950" t="s">
        <v>220</v>
      </c>
      <c r="V7950" t="str">
        <f>VLOOKUP(F7950, [1]!Table1[[#All],[Gender]:[city]], 3, FALSE)</f>
        <v>Not in Education</v>
      </c>
      <c r="W7950" s="11">
        <f>VLOOKUP(F7950, [1]!Table1[[#All],[Gender]:[city]], 4, FALSE)</f>
        <v>45092</v>
      </c>
      <c r="X7950" t="b">
        <f>VLOOKUP(F7950, [1]!Table1[[#All],[Gender]:[isFromSocialMedia]], 7, FALSE)</f>
        <v>0</v>
      </c>
      <c r="Y7950" t="str">
        <f>IF(TEXT(Table1[[#This Row],[Apply Date]], "yyyy-mm-dd") = TEXT(Table1[[#This Row],[Sign Up Date]], "yyyy-mm-dd"), "New User", "Repeat User")</f>
        <v>Repeat User</v>
      </c>
    </row>
    <row r="7951" spans="1:25" ht="12.75" x14ac:dyDescent="0.2">
      <c r="A7951" s="1" t="s">
        <v>12360</v>
      </c>
      <c r="B7951" s="1" t="s">
        <v>11245</v>
      </c>
      <c r="C7951" s="1" t="s">
        <v>160</v>
      </c>
      <c r="D7951" s="1" t="s">
        <v>2629</v>
      </c>
      <c r="E7951" s="2">
        <v>45292.146365740744</v>
      </c>
      <c r="F7951" s="1" t="s">
        <v>25</v>
      </c>
      <c r="G7951" s="9" t="s">
        <v>5954</v>
      </c>
      <c r="H7951" s="9" t="s">
        <v>67</v>
      </c>
      <c r="I7951" s="9" t="s">
        <v>45</v>
      </c>
      <c r="J7951" s="1">
        <v>243123</v>
      </c>
      <c r="K7951" s="3">
        <v>43647</v>
      </c>
      <c r="L7951" s="1" t="s">
        <v>37</v>
      </c>
      <c r="M7951" s="1" t="s">
        <v>260</v>
      </c>
      <c r="N7951" s="1" t="s">
        <v>39</v>
      </c>
      <c r="O7951" s="10">
        <v>45094.416712962964</v>
      </c>
      <c r="P7951" s="10">
        <v>45131.104166666664</v>
      </c>
      <c r="Q7951" s="1">
        <v>1000</v>
      </c>
      <c r="R7951" s="1" t="s">
        <v>11253</v>
      </c>
      <c r="S7951" s="1" t="s">
        <v>11254</v>
      </c>
      <c r="T7951" s="1">
        <v>1776</v>
      </c>
      <c r="U7951" s="1" t="s">
        <v>2645</v>
      </c>
      <c r="V7951" t="str">
        <f>VLOOKUP(F7951, [1]!Table1[[#All],[Gender]:[city]], 3, FALSE)</f>
        <v>Undergraduate Student</v>
      </c>
      <c r="W7951" s="11">
        <f>VLOOKUP(F7951, [1]!Table1[[#All],[Gender]:[city]], 4, FALSE)</f>
        <v>45130</v>
      </c>
      <c r="X7951" t="b">
        <f>VLOOKUP(F7951, [1]!Table1[[#All],[Gender]:[isFromSocialMedia]], 7, FALSE)</f>
        <v>0</v>
      </c>
      <c r="Y7951" t="str">
        <f>IF(TEXT(Table1[[#This Row],[Apply Date]], "yyyy-mm-dd") = TEXT(Table1[[#This Row],[Sign Up Date]], "yyyy-mm-dd"), "New User", "Repeat User")</f>
        <v>Repeat User</v>
      </c>
    </row>
    <row r="7952" spans="1:25" ht="12.75" x14ac:dyDescent="0.2">
      <c r="A7952" s="1" t="s">
        <v>12361</v>
      </c>
      <c r="B7952" s="1" t="s">
        <v>11245</v>
      </c>
      <c r="C7952" s="1" t="s">
        <v>160</v>
      </c>
      <c r="D7952" s="1" t="s">
        <v>2629</v>
      </c>
      <c r="E7952" s="2">
        <v>45292.146365740744</v>
      </c>
      <c r="F7952" s="1" t="s">
        <v>25</v>
      </c>
      <c r="G7952" s="9" t="s">
        <v>59</v>
      </c>
      <c r="H7952" s="9" t="s">
        <v>60</v>
      </c>
      <c r="I7952" s="9" t="s">
        <v>61</v>
      </c>
      <c r="J7952" s="1">
        <v>63108</v>
      </c>
      <c r="K7952" s="3">
        <v>45413</v>
      </c>
      <c r="L7952" s="1" t="s">
        <v>50</v>
      </c>
      <c r="M7952" s="1" t="s">
        <v>131</v>
      </c>
      <c r="N7952" s="1" t="s">
        <v>39</v>
      </c>
      <c r="O7952" s="10">
        <v>45111.718206018515</v>
      </c>
      <c r="P7952" s="10">
        <v>45131.104166666664</v>
      </c>
      <c r="Q7952" s="1">
        <v>1000</v>
      </c>
      <c r="R7952" s="1" t="s">
        <v>11253</v>
      </c>
      <c r="S7952" s="1" t="s">
        <v>11254</v>
      </c>
      <c r="T7952" s="1">
        <v>1776</v>
      </c>
      <c r="U7952" s="1" t="s">
        <v>2645</v>
      </c>
      <c r="V7952" t="str">
        <f>VLOOKUP(F7952, [1]!Table1[[#All],[Gender]:[city]], 3, FALSE)</f>
        <v>Undergraduate Student</v>
      </c>
      <c r="W7952" s="11">
        <f>VLOOKUP(F7952, [1]!Table1[[#All],[Gender]:[city]], 4, FALSE)</f>
        <v>45130</v>
      </c>
      <c r="X7952" t="b">
        <f>VLOOKUP(F7952, [1]!Table1[[#All],[Gender]:[isFromSocialMedia]], 7, FALSE)</f>
        <v>0</v>
      </c>
      <c r="Y7952" t="str">
        <f>IF(TEXT(Table1[[#This Row],[Apply Date]], "yyyy-mm-dd") = TEXT(Table1[[#This Row],[Sign Up Date]], "yyyy-mm-dd"), "New User", "Repeat User")</f>
        <v>Repeat User</v>
      </c>
    </row>
    <row r="7953" spans="1:25" ht="12.75" x14ac:dyDescent="0.2">
      <c r="A7953" s="1" t="s">
        <v>12362</v>
      </c>
      <c r="B7953" s="1" t="s">
        <v>11245</v>
      </c>
      <c r="C7953" s="1" t="s">
        <v>160</v>
      </c>
      <c r="D7953" s="1" t="s">
        <v>2629</v>
      </c>
      <c r="E7953" s="2">
        <v>45292.146365740744</v>
      </c>
      <c r="F7953" s="1" t="s">
        <v>33</v>
      </c>
      <c r="G7953" s="9" t="s">
        <v>48</v>
      </c>
      <c r="H7953" s="9" t="s">
        <v>49</v>
      </c>
      <c r="I7953" s="9" t="s">
        <v>45</v>
      </c>
      <c r="J7953" s="1">
        <v>500004</v>
      </c>
      <c r="K7953" s="3">
        <v>44743</v>
      </c>
      <c r="L7953" s="1" t="s">
        <v>50</v>
      </c>
      <c r="M7953" s="1" t="s">
        <v>51</v>
      </c>
      <c r="N7953" s="1" t="s">
        <v>39</v>
      </c>
      <c r="O7953" s="10">
        <v>45091.297222222223</v>
      </c>
      <c r="P7953" s="10">
        <v>45117.104166666664</v>
      </c>
      <c r="Q7953" s="1">
        <v>500</v>
      </c>
      <c r="R7953" s="1" t="s">
        <v>11283</v>
      </c>
      <c r="S7953" s="1" t="s">
        <v>11284</v>
      </c>
      <c r="T7953" s="1">
        <v>1182</v>
      </c>
      <c r="U7953" s="1" t="s">
        <v>2645</v>
      </c>
      <c r="V7953" t="str">
        <f>VLOOKUP(F7953, [1]!Table1[[#All],[Gender]:[city]], 3, FALSE)</f>
        <v>Not in Education</v>
      </c>
      <c r="W7953" s="11">
        <f>VLOOKUP(F7953, [1]!Table1[[#All],[Gender]:[city]], 4, FALSE)</f>
        <v>45092</v>
      </c>
      <c r="X7953" t="b">
        <f>VLOOKUP(F7953, [1]!Table1[[#All],[Gender]:[isFromSocialMedia]], 7, FALSE)</f>
        <v>0</v>
      </c>
      <c r="Y7953" t="str">
        <f>IF(TEXT(Table1[[#This Row],[Apply Date]], "yyyy-mm-dd") = TEXT(Table1[[#This Row],[Sign Up Date]], "yyyy-mm-dd"), "New User", "Repeat User")</f>
        <v>Repeat User</v>
      </c>
    </row>
    <row r="7954" spans="1:25" ht="12.75" x14ac:dyDescent="0.2">
      <c r="A7954" s="1" t="s">
        <v>12363</v>
      </c>
      <c r="B7954" s="1" t="s">
        <v>11245</v>
      </c>
      <c r="C7954" s="1" t="s">
        <v>160</v>
      </c>
      <c r="D7954" s="1" t="s">
        <v>2629</v>
      </c>
      <c r="E7954" s="2">
        <v>45292.146365740744</v>
      </c>
      <c r="F7954" s="1" t="s">
        <v>25</v>
      </c>
      <c r="G7954" s="9" t="s">
        <v>455</v>
      </c>
      <c r="H7954" s="9" t="s">
        <v>1577</v>
      </c>
      <c r="I7954" s="9" t="s">
        <v>79</v>
      </c>
      <c r="J7954" s="1">
        <v>900104</v>
      </c>
      <c r="K7954" s="4">
        <v>46296</v>
      </c>
      <c r="L7954" s="1" t="s">
        <v>37</v>
      </c>
      <c r="M7954" s="1" t="s">
        <v>82</v>
      </c>
      <c r="N7954" s="1" t="s">
        <v>75</v>
      </c>
      <c r="O7954" s="10">
        <v>45092.417129629626</v>
      </c>
      <c r="P7954" s="10">
        <v>45117.104166666664</v>
      </c>
      <c r="Q7954">
        <v>0</v>
      </c>
      <c r="R7954" t="s">
        <v>220</v>
      </c>
      <c r="S7954" t="s">
        <v>220</v>
      </c>
      <c r="T7954">
        <v>0</v>
      </c>
      <c r="U7954" t="s">
        <v>220</v>
      </c>
      <c r="V7954" t="str">
        <f>VLOOKUP(F7954, [1]!Table1[[#All],[Gender]:[city]], 3, FALSE)</f>
        <v>Undergraduate Student</v>
      </c>
      <c r="W7954" s="11">
        <f>VLOOKUP(F7954, [1]!Table1[[#All],[Gender]:[city]], 4, FALSE)</f>
        <v>45130</v>
      </c>
      <c r="X7954" t="b">
        <f>VLOOKUP(F7954, [1]!Table1[[#All],[Gender]:[isFromSocialMedia]], 7, FALSE)</f>
        <v>0</v>
      </c>
      <c r="Y7954" t="str">
        <f>IF(TEXT(Table1[[#This Row],[Apply Date]], "yyyy-mm-dd") = TEXT(Table1[[#This Row],[Sign Up Date]], "yyyy-mm-dd"), "New User", "Repeat User")</f>
        <v>Repeat User</v>
      </c>
    </row>
    <row r="7955" spans="1:25" ht="12.75" x14ac:dyDescent="0.2">
      <c r="A7955" s="1" t="s">
        <v>12364</v>
      </c>
      <c r="B7955" s="1" t="s">
        <v>11245</v>
      </c>
      <c r="C7955" s="1" t="s">
        <v>160</v>
      </c>
      <c r="D7955" s="1" t="s">
        <v>2629</v>
      </c>
      <c r="E7955" s="2">
        <v>45292.146365740744</v>
      </c>
      <c r="F7955" s="1" t="s">
        <v>25</v>
      </c>
      <c r="G7955" s="9" t="s">
        <v>785</v>
      </c>
      <c r="H7955" s="9" t="s">
        <v>785</v>
      </c>
      <c r="I7955" s="9" t="s">
        <v>79</v>
      </c>
      <c r="J7955" s="1">
        <v>71000213</v>
      </c>
      <c r="K7955" s="3">
        <v>44652</v>
      </c>
      <c r="L7955" s="1" t="s">
        <v>50</v>
      </c>
      <c r="M7955" s="1" t="s">
        <v>51</v>
      </c>
      <c r="N7955" s="1" t="s">
        <v>75</v>
      </c>
      <c r="O7955" s="10">
        <v>45093.64503472222</v>
      </c>
      <c r="P7955" s="10">
        <v>45131.104166666664</v>
      </c>
      <c r="Q7955">
        <v>0</v>
      </c>
      <c r="R7955" t="s">
        <v>220</v>
      </c>
      <c r="S7955" t="s">
        <v>220</v>
      </c>
      <c r="T7955">
        <v>0</v>
      </c>
      <c r="U7955" t="s">
        <v>220</v>
      </c>
      <c r="V7955" t="str">
        <f>VLOOKUP(F7955, [1]!Table1[[#All],[Gender]:[city]], 3, FALSE)</f>
        <v>Undergraduate Student</v>
      </c>
      <c r="W7955" s="11">
        <f>VLOOKUP(F7955, [1]!Table1[[#All],[Gender]:[city]], 4, FALSE)</f>
        <v>45130</v>
      </c>
      <c r="X7955" t="b">
        <f>VLOOKUP(F7955, [1]!Table1[[#All],[Gender]:[isFromSocialMedia]], 7, FALSE)</f>
        <v>0</v>
      </c>
      <c r="Y7955" t="str">
        <f>IF(TEXT(Table1[[#This Row],[Apply Date]], "yyyy-mm-dd") = TEXT(Table1[[#This Row],[Sign Up Date]], "yyyy-mm-dd"), "New User", "Repeat User")</f>
        <v>Repeat User</v>
      </c>
    </row>
    <row r="7956" spans="1:25" ht="12.75" x14ac:dyDescent="0.2">
      <c r="A7956" s="1" t="s">
        <v>12365</v>
      </c>
      <c r="B7956" s="1" t="s">
        <v>11245</v>
      </c>
      <c r="C7956" s="1" t="s">
        <v>160</v>
      </c>
      <c r="D7956" s="1" t="s">
        <v>2629</v>
      </c>
      <c r="E7956" s="2">
        <v>45292.146365740744</v>
      </c>
      <c r="F7956" s="1" t="s">
        <v>25</v>
      </c>
      <c r="G7956" s="9" t="s">
        <v>981</v>
      </c>
      <c r="H7956" s="9" t="s">
        <v>643</v>
      </c>
      <c r="I7956" s="9" t="s">
        <v>45</v>
      </c>
      <c r="J7956" s="1">
        <v>462022</v>
      </c>
      <c r="K7956" s="3">
        <v>42917</v>
      </c>
      <c r="L7956" s="1" t="s">
        <v>50</v>
      </c>
      <c r="M7956" s="1" t="s">
        <v>294</v>
      </c>
      <c r="N7956" s="1" t="s">
        <v>75</v>
      </c>
      <c r="O7956" s="10">
        <v>45115.944201388891</v>
      </c>
      <c r="P7956" s="10">
        <v>45145.1875</v>
      </c>
      <c r="Q7956">
        <v>0</v>
      </c>
      <c r="R7956" t="s">
        <v>220</v>
      </c>
      <c r="S7956" t="s">
        <v>220</v>
      </c>
      <c r="T7956">
        <v>0</v>
      </c>
      <c r="U7956" t="s">
        <v>220</v>
      </c>
      <c r="V7956" t="str">
        <f>VLOOKUP(F7956, [1]!Table1[[#All],[Gender]:[city]], 3, FALSE)</f>
        <v>Undergraduate Student</v>
      </c>
      <c r="W7956" s="11">
        <f>VLOOKUP(F7956, [1]!Table1[[#All],[Gender]:[city]], 4, FALSE)</f>
        <v>45130</v>
      </c>
      <c r="X7956" t="b">
        <f>VLOOKUP(F7956, [1]!Table1[[#All],[Gender]:[isFromSocialMedia]], 7, FALSE)</f>
        <v>0</v>
      </c>
      <c r="Y7956" t="str">
        <f>IF(TEXT(Table1[[#This Row],[Apply Date]], "yyyy-mm-dd") = TEXT(Table1[[#This Row],[Sign Up Date]], "yyyy-mm-dd"), "New User", "Repeat User")</f>
        <v>Repeat User</v>
      </c>
    </row>
    <row r="7957" spans="1:25" ht="12.75" x14ac:dyDescent="0.2">
      <c r="A7957" s="1" t="s">
        <v>12366</v>
      </c>
      <c r="B7957" s="1" t="s">
        <v>11245</v>
      </c>
      <c r="C7957" s="1" t="s">
        <v>160</v>
      </c>
      <c r="D7957" s="1" t="s">
        <v>2629</v>
      </c>
      <c r="E7957" s="2">
        <v>45292.146365740744</v>
      </c>
      <c r="F7957" s="1" t="s">
        <v>25</v>
      </c>
      <c r="G7957" s="9" t="s">
        <v>410</v>
      </c>
      <c r="H7957" s="9" t="s">
        <v>163</v>
      </c>
      <c r="I7957" s="9" t="s">
        <v>79</v>
      </c>
      <c r="J7957" s="1">
        <v>100001</v>
      </c>
      <c r="K7957" s="3">
        <v>43497</v>
      </c>
      <c r="L7957" s="1" t="s">
        <v>50</v>
      </c>
      <c r="M7957" s="1" t="s">
        <v>222</v>
      </c>
      <c r="N7957" s="1" t="s">
        <v>75</v>
      </c>
      <c r="O7957" s="10">
        <v>45083.320902777778</v>
      </c>
      <c r="P7957" s="10">
        <v>45117.104166666664</v>
      </c>
      <c r="Q7957">
        <v>0</v>
      </c>
      <c r="R7957" t="s">
        <v>220</v>
      </c>
      <c r="S7957" t="s">
        <v>220</v>
      </c>
      <c r="T7957">
        <v>0</v>
      </c>
      <c r="U7957" t="s">
        <v>220</v>
      </c>
      <c r="V7957" t="str">
        <f>VLOOKUP(F7957, [1]!Table1[[#All],[Gender]:[city]], 3, FALSE)</f>
        <v>Undergraduate Student</v>
      </c>
      <c r="W7957" s="11">
        <f>VLOOKUP(F7957, [1]!Table1[[#All],[Gender]:[city]], 4, FALSE)</f>
        <v>45130</v>
      </c>
      <c r="X7957" t="b">
        <f>VLOOKUP(F7957, [1]!Table1[[#All],[Gender]:[isFromSocialMedia]], 7, FALSE)</f>
        <v>0</v>
      </c>
      <c r="Y7957" t="str">
        <f>IF(TEXT(Table1[[#This Row],[Apply Date]], "yyyy-mm-dd") = TEXT(Table1[[#This Row],[Sign Up Date]], "yyyy-mm-dd"), "New User", "Repeat User")</f>
        <v>Repeat User</v>
      </c>
    </row>
    <row r="7958" spans="1:25" ht="12.75" x14ac:dyDescent="0.2">
      <c r="A7958" s="1" t="s">
        <v>12367</v>
      </c>
      <c r="B7958" s="1" t="s">
        <v>11245</v>
      </c>
      <c r="C7958" s="1" t="s">
        <v>160</v>
      </c>
      <c r="D7958" s="1" t="s">
        <v>2629</v>
      </c>
      <c r="E7958" s="2">
        <v>45292.146365740744</v>
      </c>
      <c r="F7958" s="1" t="s">
        <v>33</v>
      </c>
      <c r="G7958" s="9" t="s">
        <v>7395</v>
      </c>
      <c r="H7958" s="9" t="s">
        <v>148</v>
      </c>
      <c r="I7958" s="9" t="s">
        <v>45</v>
      </c>
      <c r="J7958" s="1">
        <v>421003</v>
      </c>
      <c r="K7958" s="3">
        <v>45444</v>
      </c>
      <c r="L7958" s="1" t="s">
        <v>37</v>
      </c>
      <c r="M7958" s="1" t="s">
        <v>97</v>
      </c>
      <c r="N7958" s="1" t="s">
        <v>75</v>
      </c>
      <c r="O7958" s="10">
        <v>45091.46334490741</v>
      </c>
      <c r="P7958" s="10">
        <v>45117.104166666664</v>
      </c>
      <c r="Q7958">
        <v>0</v>
      </c>
      <c r="R7958" t="s">
        <v>220</v>
      </c>
      <c r="S7958" t="s">
        <v>220</v>
      </c>
      <c r="T7958">
        <v>0</v>
      </c>
      <c r="U7958" t="s">
        <v>220</v>
      </c>
      <c r="V7958" t="str">
        <f>VLOOKUP(F7958, [1]!Table1[[#All],[Gender]:[city]], 3, FALSE)</f>
        <v>Not in Education</v>
      </c>
      <c r="W7958" s="11">
        <f>VLOOKUP(F7958, [1]!Table1[[#All],[Gender]:[city]], 4, FALSE)</f>
        <v>45092</v>
      </c>
      <c r="X7958" t="b">
        <f>VLOOKUP(F7958, [1]!Table1[[#All],[Gender]:[isFromSocialMedia]], 7, FALSE)</f>
        <v>0</v>
      </c>
      <c r="Y7958" t="str">
        <f>IF(TEXT(Table1[[#This Row],[Apply Date]], "yyyy-mm-dd") = TEXT(Table1[[#This Row],[Sign Up Date]], "yyyy-mm-dd"), "New User", "Repeat User")</f>
        <v>Repeat User</v>
      </c>
    </row>
    <row r="7959" spans="1:25" ht="12.75" x14ac:dyDescent="0.2">
      <c r="A7959" s="1" t="s">
        <v>12368</v>
      </c>
      <c r="B7959" s="1" t="s">
        <v>11245</v>
      </c>
      <c r="C7959" s="1" t="s">
        <v>160</v>
      </c>
      <c r="D7959" s="1" t="s">
        <v>2629</v>
      </c>
      <c r="E7959" s="2">
        <v>45292.146365740744</v>
      </c>
      <c r="F7959" s="1" t="s">
        <v>25</v>
      </c>
      <c r="G7959" s="9" t="s">
        <v>163</v>
      </c>
      <c r="H7959" s="9" t="s">
        <v>2240</v>
      </c>
      <c r="I7959" s="9" t="s">
        <v>79</v>
      </c>
      <c r="J7959" s="1">
        <v>911011</v>
      </c>
      <c r="K7959" s="3">
        <v>40756</v>
      </c>
      <c r="L7959" s="1" t="s">
        <v>104</v>
      </c>
      <c r="M7959" s="1" t="s">
        <v>485</v>
      </c>
      <c r="N7959" s="1" t="s">
        <v>75</v>
      </c>
      <c r="O7959" s="10">
        <v>45128.729363425926</v>
      </c>
      <c r="P7959" s="10">
        <v>45159.1875</v>
      </c>
      <c r="Q7959">
        <v>0</v>
      </c>
      <c r="R7959" t="s">
        <v>220</v>
      </c>
      <c r="S7959" t="s">
        <v>220</v>
      </c>
      <c r="T7959">
        <v>0</v>
      </c>
      <c r="U7959" t="s">
        <v>220</v>
      </c>
      <c r="V7959" t="str">
        <f>VLOOKUP(F7959, [1]!Table1[[#All],[Gender]:[city]], 3, FALSE)</f>
        <v>Undergraduate Student</v>
      </c>
      <c r="W7959" s="11">
        <f>VLOOKUP(F7959, [1]!Table1[[#All],[Gender]:[city]], 4, FALSE)</f>
        <v>45130</v>
      </c>
      <c r="X7959" t="b">
        <f>VLOOKUP(F7959, [1]!Table1[[#All],[Gender]:[isFromSocialMedia]], 7, FALSE)</f>
        <v>0</v>
      </c>
      <c r="Y7959" t="str">
        <f>IF(TEXT(Table1[[#This Row],[Apply Date]], "yyyy-mm-dd") = TEXT(Table1[[#This Row],[Sign Up Date]], "yyyy-mm-dd"), "New User", "Repeat User")</f>
        <v>Repeat User</v>
      </c>
    </row>
    <row r="7960" spans="1:25" ht="12.75" x14ac:dyDescent="0.2">
      <c r="A7960" s="1" t="s">
        <v>12369</v>
      </c>
      <c r="B7960" s="1" t="s">
        <v>11245</v>
      </c>
      <c r="C7960" s="1" t="s">
        <v>160</v>
      </c>
      <c r="D7960" s="1" t="s">
        <v>2629</v>
      </c>
      <c r="E7960" s="2">
        <v>45292.146365740744</v>
      </c>
      <c r="F7960" s="1" t="s">
        <v>25</v>
      </c>
      <c r="G7960" s="9" t="s">
        <v>133</v>
      </c>
      <c r="H7960" s="9" t="s">
        <v>379</v>
      </c>
      <c r="I7960" s="9" t="s">
        <v>61</v>
      </c>
      <c r="J7960" s="1">
        <v>60616</v>
      </c>
      <c r="K7960" s="3">
        <v>45413</v>
      </c>
      <c r="L7960" s="1" t="s">
        <v>50</v>
      </c>
      <c r="M7960" s="1" t="s">
        <v>30</v>
      </c>
      <c r="N7960" s="1" t="s">
        <v>31</v>
      </c>
      <c r="O7960" s="10">
        <v>45014.035150462965</v>
      </c>
      <c r="P7960" s="10">
        <v>45026.104166666664</v>
      </c>
      <c r="Q7960">
        <v>0</v>
      </c>
      <c r="R7960" t="s">
        <v>220</v>
      </c>
      <c r="S7960" t="s">
        <v>220</v>
      </c>
      <c r="T7960">
        <v>0</v>
      </c>
      <c r="U7960" t="s">
        <v>220</v>
      </c>
      <c r="V7960" t="str">
        <f>VLOOKUP(F7960, [1]!Table1[[#All],[Gender]:[city]], 3, FALSE)</f>
        <v>Undergraduate Student</v>
      </c>
      <c r="W7960" s="11">
        <f>VLOOKUP(F7960, [1]!Table1[[#All],[Gender]:[city]], 4, FALSE)</f>
        <v>45130</v>
      </c>
      <c r="X7960" t="b">
        <f>VLOOKUP(F7960, [1]!Table1[[#All],[Gender]:[isFromSocialMedia]], 7, FALSE)</f>
        <v>0</v>
      </c>
      <c r="Y7960" t="str">
        <f>IF(TEXT(Table1[[#This Row],[Apply Date]], "yyyy-mm-dd") = TEXT(Table1[[#This Row],[Sign Up Date]], "yyyy-mm-dd"), "New User", "Repeat User")</f>
        <v>Repeat User</v>
      </c>
    </row>
    <row r="7961" spans="1:25" ht="12.75" x14ac:dyDescent="0.2">
      <c r="A7961" s="1" t="s">
        <v>12370</v>
      </c>
      <c r="B7961" s="1" t="s">
        <v>11245</v>
      </c>
      <c r="C7961" s="1" t="s">
        <v>160</v>
      </c>
      <c r="D7961" s="1" t="s">
        <v>2629</v>
      </c>
      <c r="E7961" s="2">
        <v>45292.146365740744</v>
      </c>
      <c r="F7961" s="1" t="s">
        <v>25</v>
      </c>
      <c r="G7961" s="9" t="s">
        <v>1466</v>
      </c>
      <c r="H7961" s="9" t="s">
        <v>306</v>
      </c>
      <c r="I7961" s="9" t="s">
        <v>45</v>
      </c>
      <c r="J7961" s="1">
        <v>606204</v>
      </c>
      <c r="K7961" s="3">
        <v>44317</v>
      </c>
      <c r="L7961" s="1" t="s">
        <v>37</v>
      </c>
      <c r="M7961" s="1" t="s">
        <v>260</v>
      </c>
      <c r="N7961" s="1" t="s">
        <v>75</v>
      </c>
      <c r="O7961" s="10">
        <v>45116.661006944443</v>
      </c>
      <c r="P7961" s="10">
        <v>45145.1875</v>
      </c>
      <c r="Q7961">
        <v>0</v>
      </c>
      <c r="R7961" t="s">
        <v>220</v>
      </c>
      <c r="S7961" t="s">
        <v>220</v>
      </c>
      <c r="T7961">
        <v>0</v>
      </c>
      <c r="U7961" t="s">
        <v>220</v>
      </c>
      <c r="V7961" t="str">
        <f>VLOOKUP(F7961, [1]!Table1[[#All],[Gender]:[city]], 3, FALSE)</f>
        <v>Undergraduate Student</v>
      </c>
      <c r="W7961" s="11">
        <f>VLOOKUP(F7961, [1]!Table1[[#All],[Gender]:[city]], 4, FALSE)</f>
        <v>45130</v>
      </c>
      <c r="X7961" t="b">
        <f>VLOOKUP(F7961, [1]!Table1[[#All],[Gender]:[isFromSocialMedia]], 7, FALSE)</f>
        <v>0</v>
      </c>
      <c r="Y7961" t="str">
        <f>IF(TEXT(Table1[[#This Row],[Apply Date]], "yyyy-mm-dd") = TEXT(Table1[[#This Row],[Sign Up Date]], "yyyy-mm-dd"), "New User", "Repeat User")</f>
        <v>Repeat User</v>
      </c>
    </row>
    <row r="7962" spans="1:25" ht="12.75" x14ac:dyDescent="0.2">
      <c r="A7962" s="1" t="s">
        <v>12371</v>
      </c>
      <c r="B7962" s="1" t="s">
        <v>11245</v>
      </c>
      <c r="C7962" s="1" t="s">
        <v>160</v>
      </c>
      <c r="D7962" s="1" t="s">
        <v>2629</v>
      </c>
      <c r="E7962" s="2">
        <v>45292.146365740744</v>
      </c>
      <c r="F7962" s="1" t="s">
        <v>33</v>
      </c>
      <c r="G7962" s="9" t="s">
        <v>4745</v>
      </c>
      <c r="H7962" s="9" t="s">
        <v>668</v>
      </c>
      <c r="I7962" s="9" t="s">
        <v>45</v>
      </c>
      <c r="J7962" s="1">
        <v>682021</v>
      </c>
      <c r="K7962" s="3">
        <v>45108</v>
      </c>
      <c r="L7962" s="1" t="s">
        <v>50</v>
      </c>
      <c r="M7962" s="1" t="s">
        <v>238</v>
      </c>
      <c r="N7962" s="1" t="s">
        <v>39</v>
      </c>
      <c r="O7962" s="10">
        <v>45114.183530092596</v>
      </c>
      <c r="P7962" s="10">
        <v>45145.1875</v>
      </c>
      <c r="Q7962" s="1">
        <v>500</v>
      </c>
      <c r="R7962" s="1" t="s">
        <v>11283</v>
      </c>
      <c r="S7962" s="1" t="s">
        <v>11284</v>
      </c>
      <c r="T7962" s="1">
        <v>1182</v>
      </c>
      <c r="U7962" s="1" t="s">
        <v>2645</v>
      </c>
      <c r="V7962" t="str">
        <f>VLOOKUP(F7962, [1]!Table1[[#All],[Gender]:[city]], 3, FALSE)</f>
        <v>Not in Education</v>
      </c>
      <c r="W7962" s="11">
        <f>VLOOKUP(F7962, [1]!Table1[[#All],[Gender]:[city]], 4, FALSE)</f>
        <v>45092</v>
      </c>
      <c r="X7962" t="b">
        <f>VLOOKUP(F7962, [1]!Table1[[#All],[Gender]:[isFromSocialMedia]], 7, FALSE)</f>
        <v>0</v>
      </c>
      <c r="Y7962" t="str">
        <f>IF(TEXT(Table1[[#This Row],[Apply Date]], "yyyy-mm-dd") = TEXT(Table1[[#This Row],[Sign Up Date]], "yyyy-mm-dd"), "New User", "Repeat User")</f>
        <v>Repeat User</v>
      </c>
    </row>
    <row r="7963" spans="1:25" ht="12.75" x14ac:dyDescent="0.2">
      <c r="A7963" s="1" t="s">
        <v>12372</v>
      </c>
      <c r="B7963" s="1" t="s">
        <v>11245</v>
      </c>
      <c r="C7963" s="1" t="s">
        <v>160</v>
      </c>
      <c r="D7963" s="1" t="s">
        <v>2629</v>
      </c>
      <c r="E7963" s="2">
        <v>45292.146365740744</v>
      </c>
      <c r="F7963" s="1" t="s">
        <v>25</v>
      </c>
      <c r="G7963" s="9" t="s">
        <v>755</v>
      </c>
      <c r="H7963" s="9" t="s">
        <v>755</v>
      </c>
      <c r="I7963" s="9" t="s">
        <v>233</v>
      </c>
      <c r="J7963" s="1">
        <v>233</v>
      </c>
      <c r="K7963" s="4">
        <v>44470</v>
      </c>
      <c r="L7963" s="1" t="s">
        <v>37</v>
      </c>
      <c r="M7963" s="1" t="s">
        <v>1575</v>
      </c>
      <c r="N7963" s="1" t="s">
        <v>75</v>
      </c>
      <c r="O7963" s="10">
        <v>45116.590613425928</v>
      </c>
      <c r="P7963" s="10">
        <v>45145.1875</v>
      </c>
      <c r="Q7963">
        <v>0</v>
      </c>
      <c r="R7963" t="s">
        <v>220</v>
      </c>
      <c r="S7963" t="s">
        <v>220</v>
      </c>
      <c r="T7963">
        <v>0</v>
      </c>
      <c r="U7963" t="s">
        <v>220</v>
      </c>
      <c r="V7963" t="str">
        <f>VLOOKUP(F7963, [1]!Table1[[#All],[Gender]:[city]], 3, FALSE)</f>
        <v>Undergraduate Student</v>
      </c>
      <c r="W7963" s="11">
        <f>VLOOKUP(F7963, [1]!Table1[[#All],[Gender]:[city]], 4, FALSE)</f>
        <v>45130</v>
      </c>
      <c r="X7963" t="b">
        <f>VLOOKUP(F7963, [1]!Table1[[#All],[Gender]:[isFromSocialMedia]], 7, FALSE)</f>
        <v>0</v>
      </c>
      <c r="Y7963" t="str">
        <f>IF(TEXT(Table1[[#This Row],[Apply Date]], "yyyy-mm-dd") = TEXT(Table1[[#This Row],[Sign Up Date]], "yyyy-mm-dd"), "New User", "Repeat User")</f>
        <v>Repeat User</v>
      </c>
    </row>
    <row r="7964" spans="1:25" ht="12.75" x14ac:dyDescent="0.2">
      <c r="A7964" s="1" t="s">
        <v>12373</v>
      </c>
      <c r="B7964" s="1" t="s">
        <v>11245</v>
      </c>
      <c r="C7964" s="1" t="s">
        <v>160</v>
      </c>
      <c r="D7964" s="1" t="s">
        <v>2629</v>
      </c>
      <c r="E7964" s="2">
        <v>45292.146365740744</v>
      </c>
      <c r="F7964" s="1" t="s">
        <v>33</v>
      </c>
      <c r="G7964" s="9" t="s">
        <v>8115</v>
      </c>
      <c r="H7964" s="9" t="s">
        <v>2687</v>
      </c>
      <c r="I7964" s="9" t="s">
        <v>45</v>
      </c>
      <c r="J7964" s="1">
        <v>440022</v>
      </c>
      <c r="K7964" s="3">
        <v>45474</v>
      </c>
      <c r="L7964" s="1" t="s">
        <v>37</v>
      </c>
      <c r="M7964" s="1" t="s">
        <v>238</v>
      </c>
      <c r="N7964" s="1" t="s">
        <v>75</v>
      </c>
      <c r="O7964" s="10">
        <v>44991.140717592592</v>
      </c>
      <c r="P7964" s="10">
        <v>45012.104722222219</v>
      </c>
      <c r="Q7964">
        <v>0</v>
      </c>
      <c r="R7964" t="s">
        <v>220</v>
      </c>
      <c r="S7964" t="s">
        <v>220</v>
      </c>
      <c r="T7964">
        <v>0</v>
      </c>
      <c r="U7964" t="s">
        <v>220</v>
      </c>
      <c r="V7964" t="str">
        <f>VLOOKUP(F7964, [1]!Table1[[#All],[Gender]:[city]], 3, FALSE)</f>
        <v>Not in Education</v>
      </c>
      <c r="W7964" s="11">
        <f>VLOOKUP(F7964, [1]!Table1[[#All],[Gender]:[city]], 4, FALSE)</f>
        <v>45092</v>
      </c>
      <c r="X7964" t="b">
        <f>VLOOKUP(F7964, [1]!Table1[[#All],[Gender]:[isFromSocialMedia]], 7, FALSE)</f>
        <v>0</v>
      </c>
      <c r="Y7964" t="str">
        <f>IF(TEXT(Table1[[#This Row],[Apply Date]], "yyyy-mm-dd") = TEXT(Table1[[#This Row],[Sign Up Date]], "yyyy-mm-dd"), "New User", "Repeat User")</f>
        <v>Repeat User</v>
      </c>
    </row>
    <row r="7965" spans="1:25" ht="12.75" x14ac:dyDescent="0.2">
      <c r="A7965" s="1" t="s">
        <v>12374</v>
      </c>
      <c r="B7965" s="1" t="s">
        <v>11245</v>
      </c>
      <c r="C7965" s="1" t="s">
        <v>160</v>
      </c>
      <c r="D7965" s="1" t="s">
        <v>2629</v>
      </c>
      <c r="E7965" s="2">
        <v>45292.146365740744</v>
      </c>
      <c r="F7965" s="1" t="s">
        <v>25</v>
      </c>
      <c r="G7965" s="9" t="s">
        <v>12375</v>
      </c>
      <c r="H7965" s="9" t="s">
        <v>643</v>
      </c>
      <c r="I7965" s="9" t="s">
        <v>45</v>
      </c>
      <c r="J7965" s="1">
        <v>485771</v>
      </c>
      <c r="K7965" s="3">
        <v>44927</v>
      </c>
      <c r="L7965" s="1" t="s">
        <v>37</v>
      </c>
      <c r="M7965" s="1" t="s">
        <v>685</v>
      </c>
      <c r="N7965" s="1" t="s">
        <v>75</v>
      </c>
      <c r="O7965" s="10">
        <v>45215.3825462963</v>
      </c>
      <c r="P7965" s="10">
        <v>45264.104432870372</v>
      </c>
      <c r="Q7965">
        <v>0</v>
      </c>
      <c r="R7965" t="s">
        <v>220</v>
      </c>
      <c r="S7965" t="s">
        <v>220</v>
      </c>
      <c r="T7965">
        <v>0</v>
      </c>
      <c r="U7965" t="s">
        <v>220</v>
      </c>
      <c r="V7965" t="str">
        <f>VLOOKUP(F7965, [1]!Table1[[#All],[Gender]:[city]], 3, FALSE)</f>
        <v>Undergraduate Student</v>
      </c>
      <c r="W7965" s="11">
        <f>VLOOKUP(F7965, [1]!Table1[[#All],[Gender]:[city]], 4, FALSE)</f>
        <v>45130</v>
      </c>
      <c r="X7965" t="b">
        <f>VLOOKUP(F7965, [1]!Table1[[#All],[Gender]:[isFromSocialMedia]], 7, FALSE)</f>
        <v>0</v>
      </c>
      <c r="Y7965" t="str">
        <f>IF(TEXT(Table1[[#This Row],[Apply Date]], "yyyy-mm-dd") = TEXT(Table1[[#This Row],[Sign Up Date]], "yyyy-mm-dd"), "New User", "Repeat User")</f>
        <v>Repeat User</v>
      </c>
    </row>
    <row r="7966" spans="1:25" ht="12.75" x14ac:dyDescent="0.2">
      <c r="A7966" s="1" t="s">
        <v>12376</v>
      </c>
      <c r="B7966" s="1" t="s">
        <v>11245</v>
      </c>
      <c r="C7966" s="1" t="s">
        <v>160</v>
      </c>
      <c r="D7966" s="1" t="s">
        <v>2629</v>
      </c>
      <c r="E7966" s="2">
        <v>45292.146365740744</v>
      </c>
      <c r="F7966" s="1" t="s">
        <v>25</v>
      </c>
      <c r="G7966" s="9" t="s">
        <v>1236</v>
      </c>
      <c r="H7966" s="9" t="s">
        <v>459</v>
      </c>
      <c r="I7966" s="9" t="s">
        <v>233</v>
      </c>
      <c r="J7966" s="1">
        <v>233</v>
      </c>
      <c r="K7966" s="4">
        <v>45931</v>
      </c>
      <c r="L7966" s="1" t="s">
        <v>37</v>
      </c>
      <c r="M7966" s="1" t="s">
        <v>46</v>
      </c>
      <c r="N7966" s="1" t="s">
        <v>31</v>
      </c>
      <c r="O7966" s="10">
        <v>44855.146469907406</v>
      </c>
      <c r="P7966" s="10">
        <v>44879.1875</v>
      </c>
      <c r="Q7966">
        <v>0</v>
      </c>
      <c r="R7966" t="s">
        <v>220</v>
      </c>
      <c r="S7966" t="s">
        <v>220</v>
      </c>
      <c r="T7966">
        <v>0</v>
      </c>
      <c r="U7966" t="s">
        <v>220</v>
      </c>
      <c r="V7966" t="str">
        <f>VLOOKUP(F7966, [1]!Table1[[#All],[Gender]:[city]], 3, FALSE)</f>
        <v>Undergraduate Student</v>
      </c>
      <c r="W7966" s="11">
        <f>VLOOKUP(F7966, [1]!Table1[[#All],[Gender]:[city]], 4, FALSE)</f>
        <v>45130</v>
      </c>
      <c r="X7966" t="b">
        <f>VLOOKUP(F7966, [1]!Table1[[#All],[Gender]:[isFromSocialMedia]], 7, FALSE)</f>
        <v>0</v>
      </c>
      <c r="Y7966" t="str">
        <f>IF(TEXT(Table1[[#This Row],[Apply Date]], "yyyy-mm-dd") = TEXT(Table1[[#This Row],[Sign Up Date]], "yyyy-mm-dd"), "New User", "Repeat User")</f>
        <v>Repeat User</v>
      </c>
    </row>
    <row r="7967" spans="1:25" ht="12.75" x14ac:dyDescent="0.2">
      <c r="A7967" s="1" t="s">
        <v>12377</v>
      </c>
      <c r="B7967" s="1" t="s">
        <v>11245</v>
      </c>
      <c r="C7967" s="1" t="s">
        <v>160</v>
      </c>
      <c r="D7967" s="1" t="s">
        <v>2629</v>
      </c>
      <c r="E7967" s="2">
        <v>45292.146365740744</v>
      </c>
      <c r="F7967" s="1" t="s">
        <v>25</v>
      </c>
      <c r="G7967" s="9" t="s">
        <v>2805</v>
      </c>
      <c r="H7967" s="9" t="s">
        <v>306</v>
      </c>
      <c r="I7967" s="9" t="s">
        <v>45</v>
      </c>
      <c r="J7967" s="1">
        <v>638009</v>
      </c>
      <c r="K7967" s="3">
        <v>45505</v>
      </c>
      <c r="L7967" s="1" t="s">
        <v>50</v>
      </c>
      <c r="M7967" s="1" t="s">
        <v>30</v>
      </c>
      <c r="N7967" s="1" t="s">
        <v>75</v>
      </c>
      <c r="O7967" s="10">
        <v>45133.262638888889</v>
      </c>
      <c r="P7967" s="10">
        <v>45145.1875</v>
      </c>
      <c r="Q7967">
        <v>0</v>
      </c>
      <c r="R7967" t="s">
        <v>220</v>
      </c>
      <c r="S7967" t="s">
        <v>220</v>
      </c>
      <c r="T7967">
        <v>0</v>
      </c>
      <c r="U7967" t="s">
        <v>220</v>
      </c>
      <c r="V7967" t="str">
        <f>VLOOKUP(F7967, [1]!Table1[[#All],[Gender]:[city]], 3, FALSE)</f>
        <v>Undergraduate Student</v>
      </c>
      <c r="W7967" s="11">
        <f>VLOOKUP(F7967, [1]!Table1[[#All],[Gender]:[city]], 4, FALSE)</f>
        <v>45130</v>
      </c>
      <c r="X7967" t="b">
        <f>VLOOKUP(F7967, [1]!Table1[[#All],[Gender]:[isFromSocialMedia]], 7, FALSE)</f>
        <v>0</v>
      </c>
      <c r="Y7967" t="str">
        <f>IF(TEXT(Table1[[#This Row],[Apply Date]], "yyyy-mm-dd") = TEXT(Table1[[#This Row],[Sign Up Date]], "yyyy-mm-dd"), "New User", "Repeat User")</f>
        <v>Repeat User</v>
      </c>
    </row>
    <row r="7968" spans="1:25" ht="12.75" x14ac:dyDescent="0.2">
      <c r="A7968" s="1" t="s">
        <v>12378</v>
      </c>
      <c r="B7968" s="1" t="s">
        <v>11245</v>
      </c>
      <c r="C7968" s="1" t="s">
        <v>160</v>
      </c>
      <c r="D7968" s="1" t="s">
        <v>2629</v>
      </c>
      <c r="E7968" s="2">
        <v>45292.146365740744</v>
      </c>
      <c r="F7968" s="1" t="s">
        <v>33</v>
      </c>
      <c r="G7968" s="9" t="s">
        <v>1887</v>
      </c>
      <c r="H7968" s="9" t="s">
        <v>49</v>
      </c>
      <c r="I7968" s="9" t="s">
        <v>45</v>
      </c>
      <c r="J7968" s="1">
        <v>506001</v>
      </c>
      <c r="K7968" s="3">
        <v>45413</v>
      </c>
      <c r="L7968" s="1" t="s">
        <v>37</v>
      </c>
      <c r="M7968" s="1" t="s">
        <v>46</v>
      </c>
      <c r="N7968" s="1" t="s">
        <v>2637</v>
      </c>
      <c r="O7968" s="10">
        <v>45191.336296296293</v>
      </c>
      <c r="Q7968">
        <v>0</v>
      </c>
      <c r="R7968" t="s">
        <v>220</v>
      </c>
      <c r="S7968" t="s">
        <v>220</v>
      </c>
      <c r="T7968">
        <v>0</v>
      </c>
      <c r="U7968" t="s">
        <v>220</v>
      </c>
      <c r="V7968" t="str">
        <f>VLOOKUP(F7968, [1]!Table1[[#All],[Gender]:[city]], 3, FALSE)</f>
        <v>Not in Education</v>
      </c>
      <c r="W7968" s="11">
        <f>VLOOKUP(F7968, [1]!Table1[[#All],[Gender]:[city]], 4, FALSE)</f>
        <v>45092</v>
      </c>
      <c r="X7968" t="b">
        <f>VLOOKUP(F7968, [1]!Table1[[#All],[Gender]:[isFromSocialMedia]], 7, FALSE)</f>
        <v>0</v>
      </c>
      <c r="Y7968" t="str">
        <f>IF(TEXT(Table1[[#This Row],[Apply Date]], "yyyy-mm-dd") = TEXT(Table1[[#This Row],[Sign Up Date]], "yyyy-mm-dd"), "New User", "Repeat User")</f>
        <v>Repeat User</v>
      </c>
    </row>
    <row r="7969" spans="1:25" ht="12.75" x14ac:dyDescent="0.2">
      <c r="A7969" s="1" t="s">
        <v>12379</v>
      </c>
      <c r="B7969" s="1" t="s">
        <v>11245</v>
      </c>
      <c r="C7969" s="1" t="s">
        <v>160</v>
      </c>
      <c r="D7969" s="1" t="s">
        <v>2629</v>
      </c>
      <c r="E7969" s="2">
        <v>45292.146365740744</v>
      </c>
      <c r="F7969" s="1" t="s">
        <v>33</v>
      </c>
      <c r="G7969" s="9" t="s">
        <v>12380</v>
      </c>
      <c r="H7969" s="9" t="s">
        <v>247</v>
      </c>
      <c r="I7969" s="9" t="s">
        <v>61</v>
      </c>
      <c r="J7969" s="1">
        <v>33844</v>
      </c>
      <c r="K7969" s="3">
        <v>45047</v>
      </c>
      <c r="L7969" s="1" t="s">
        <v>50</v>
      </c>
      <c r="M7969" s="1" t="s">
        <v>30</v>
      </c>
      <c r="N7969" s="1" t="s">
        <v>75</v>
      </c>
      <c r="O7969" s="10">
        <v>45042.212847222225</v>
      </c>
      <c r="P7969" s="10">
        <v>45054.104166666664</v>
      </c>
      <c r="Q7969">
        <v>0</v>
      </c>
      <c r="R7969" t="s">
        <v>220</v>
      </c>
      <c r="S7969" t="s">
        <v>220</v>
      </c>
      <c r="T7969">
        <v>0</v>
      </c>
      <c r="U7969" t="s">
        <v>220</v>
      </c>
      <c r="V7969" t="str">
        <f>VLOOKUP(F7969, [1]!Table1[[#All],[Gender]:[city]], 3, FALSE)</f>
        <v>Not in Education</v>
      </c>
      <c r="W7969" s="11">
        <f>VLOOKUP(F7969, [1]!Table1[[#All],[Gender]:[city]], 4, FALSE)</f>
        <v>45092</v>
      </c>
      <c r="X7969" t="b">
        <f>VLOOKUP(F7969, [1]!Table1[[#All],[Gender]:[isFromSocialMedia]], 7, FALSE)</f>
        <v>0</v>
      </c>
      <c r="Y7969" t="str">
        <f>IF(TEXT(Table1[[#This Row],[Apply Date]], "yyyy-mm-dd") = TEXT(Table1[[#This Row],[Sign Up Date]], "yyyy-mm-dd"), "New User", "Repeat User")</f>
        <v>Repeat User</v>
      </c>
    </row>
    <row r="7970" spans="1:25" ht="12.75" x14ac:dyDescent="0.2">
      <c r="A7970" s="1" t="s">
        <v>12381</v>
      </c>
      <c r="B7970" s="1" t="s">
        <v>11245</v>
      </c>
      <c r="C7970" s="1" t="s">
        <v>160</v>
      </c>
      <c r="D7970" s="1" t="s">
        <v>2629</v>
      </c>
      <c r="E7970" s="2">
        <v>45292.146365740744</v>
      </c>
      <c r="F7970" s="1" t="s">
        <v>33</v>
      </c>
      <c r="G7970" s="9" t="s">
        <v>53</v>
      </c>
      <c r="H7970" s="9" t="s">
        <v>54</v>
      </c>
      <c r="I7970" s="9" t="s">
        <v>45</v>
      </c>
      <c r="J7970" s="1">
        <v>560097</v>
      </c>
      <c r="K7970" s="3">
        <v>44075</v>
      </c>
      <c r="L7970" s="1" t="s">
        <v>104</v>
      </c>
      <c r="M7970" s="1" t="s">
        <v>30</v>
      </c>
      <c r="N7970" s="1" t="s">
        <v>39</v>
      </c>
      <c r="O7970" s="10">
        <v>45147.668379629627</v>
      </c>
      <c r="P7970" s="10">
        <v>45159.1875</v>
      </c>
      <c r="Q7970" s="1">
        <v>1000</v>
      </c>
      <c r="R7970" s="1" t="s">
        <v>11253</v>
      </c>
      <c r="S7970" s="1" t="s">
        <v>11254</v>
      </c>
      <c r="T7970" s="1">
        <v>1776</v>
      </c>
      <c r="U7970" s="1" t="s">
        <v>2645</v>
      </c>
      <c r="V7970" t="str">
        <f>VLOOKUP(F7970, [1]!Table1[[#All],[Gender]:[city]], 3, FALSE)</f>
        <v>Not in Education</v>
      </c>
      <c r="W7970" s="11">
        <f>VLOOKUP(F7970, [1]!Table1[[#All],[Gender]:[city]], 4, FALSE)</f>
        <v>45092</v>
      </c>
      <c r="X7970" t="b">
        <f>VLOOKUP(F7970, [1]!Table1[[#All],[Gender]:[isFromSocialMedia]], 7, FALSE)</f>
        <v>0</v>
      </c>
      <c r="Y7970" t="str">
        <f>IF(TEXT(Table1[[#This Row],[Apply Date]], "yyyy-mm-dd") = TEXT(Table1[[#This Row],[Sign Up Date]], "yyyy-mm-dd"), "New User", "Repeat User")</f>
        <v>Repeat User</v>
      </c>
    </row>
    <row r="7971" spans="1:25" ht="12.75" x14ac:dyDescent="0.2">
      <c r="A7971" s="1" t="s">
        <v>12382</v>
      </c>
      <c r="B7971" s="1" t="s">
        <v>11245</v>
      </c>
      <c r="C7971" s="1" t="s">
        <v>160</v>
      </c>
      <c r="D7971" s="1" t="s">
        <v>2629</v>
      </c>
      <c r="E7971" s="2">
        <v>45292.146365740744</v>
      </c>
      <c r="F7971" s="1" t="s">
        <v>25</v>
      </c>
      <c r="G7971" s="9" t="s">
        <v>627</v>
      </c>
      <c r="H7971" s="9" t="s">
        <v>267</v>
      </c>
      <c r="I7971" s="9" t="s">
        <v>45</v>
      </c>
      <c r="J7971" s="1">
        <v>700009</v>
      </c>
      <c r="K7971" s="3">
        <v>44713</v>
      </c>
      <c r="L7971" s="1" t="s">
        <v>104</v>
      </c>
      <c r="M7971" s="1" t="s">
        <v>319</v>
      </c>
      <c r="N7971" s="1" t="s">
        <v>2637</v>
      </c>
      <c r="O7971" s="10">
        <v>45166.363958333335</v>
      </c>
      <c r="Q7971">
        <v>0</v>
      </c>
      <c r="R7971" t="s">
        <v>220</v>
      </c>
      <c r="S7971" t="s">
        <v>220</v>
      </c>
      <c r="T7971">
        <v>0</v>
      </c>
      <c r="U7971" t="s">
        <v>220</v>
      </c>
      <c r="V7971" t="str">
        <f>VLOOKUP(F7971, [1]!Table1[[#All],[Gender]:[city]], 3, FALSE)</f>
        <v>Undergraduate Student</v>
      </c>
      <c r="W7971" s="11">
        <f>VLOOKUP(F7971, [1]!Table1[[#All],[Gender]:[city]], 4, FALSE)</f>
        <v>45130</v>
      </c>
      <c r="X7971" t="b">
        <f>VLOOKUP(F7971, [1]!Table1[[#All],[Gender]:[isFromSocialMedia]], 7, FALSE)</f>
        <v>0</v>
      </c>
      <c r="Y7971" t="str">
        <f>IF(TEXT(Table1[[#This Row],[Apply Date]], "yyyy-mm-dd") = TEXT(Table1[[#This Row],[Sign Up Date]], "yyyy-mm-dd"), "New User", "Repeat User")</f>
        <v>Repeat User</v>
      </c>
    </row>
    <row r="7972" spans="1:25" ht="12.75" x14ac:dyDescent="0.2">
      <c r="A7972" s="1" t="s">
        <v>12383</v>
      </c>
      <c r="B7972" s="1" t="s">
        <v>11245</v>
      </c>
      <c r="C7972" s="1" t="s">
        <v>160</v>
      </c>
      <c r="D7972" s="1" t="s">
        <v>2629</v>
      </c>
      <c r="E7972" s="2">
        <v>45292.146365740744</v>
      </c>
      <c r="F7972" s="1" t="s">
        <v>33</v>
      </c>
      <c r="G7972" s="9" t="s">
        <v>1455</v>
      </c>
      <c r="H7972" s="9" t="s">
        <v>148</v>
      </c>
      <c r="I7972" s="9" t="s">
        <v>45</v>
      </c>
      <c r="J7972" s="1">
        <v>413512</v>
      </c>
      <c r="K7972" s="3">
        <v>44774</v>
      </c>
      <c r="L7972" s="1" t="s">
        <v>50</v>
      </c>
      <c r="M7972" s="1" t="s">
        <v>30</v>
      </c>
      <c r="N7972" s="1" t="s">
        <v>75</v>
      </c>
      <c r="O7972" s="10">
        <v>45114.287685185183</v>
      </c>
      <c r="P7972" s="10">
        <v>45145.1875</v>
      </c>
      <c r="Q7972">
        <v>0</v>
      </c>
      <c r="R7972" t="s">
        <v>220</v>
      </c>
      <c r="S7972" t="s">
        <v>220</v>
      </c>
      <c r="T7972">
        <v>0</v>
      </c>
      <c r="U7972" t="s">
        <v>220</v>
      </c>
      <c r="V7972" t="str">
        <f>VLOOKUP(F7972, [1]!Table1[[#All],[Gender]:[city]], 3, FALSE)</f>
        <v>Not in Education</v>
      </c>
      <c r="W7972" s="11">
        <f>VLOOKUP(F7972, [1]!Table1[[#All],[Gender]:[city]], 4, FALSE)</f>
        <v>45092</v>
      </c>
      <c r="X7972" t="b">
        <f>VLOOKUP(F7972, [1]!Table1[[#All],[Gender]:[isFromSocialMedia]], 7, FALSE)</f>
        <v>0</v>
      </c>
      <c r="Y7972" t="str">
        <f>IF(TEXT(Table1[[#This Row],[Apply Date]], "yyyy-mm-dd") = TEXT(Table1[[#This Row],[Sign Up Date]], "yyyy-mm-dd"), "New User", "Repeat User")</f>
        <v>Repeat User</v>
      </c>
    </row>
    <row r="7973" spans="1:25" ht="12.75" x14ac:dyDescent="0.2">
      <c r="A7973" s="1" t="s">
        <v>12384</v>
      </c>
      <c r="B7973" s="1" t="s">
        <v>11245</v>
      </c>
      <c r="C7973" s="1" t="s">
        <v>160</v>
      </c>
      <c r="D7973" s="1" t="s">
        <v>2629</v>
      </c>
      <c r="E7973" s="2">
        <v>45292.146365740744</v>
      </c>
      <c r="F7973" s="1" t="s">
        <v>33</v>
      </c>
      <c r="G7973" s="9" t="s">
        <v>726</v>
      </c>
      <c r="H7973" s="9" t="s">
        <v>726</v>
      </c>
      <c r="I7973" s="9" t="s">
        <v>167</v>
      </c>
      <c r="J7973" s="1">
        <v>11843</v>
      </c>
      <c r="K7973" s="3">
        <v>45444</v>
      </c>
      <c r="L7973" s="1" t="s">
        <v>37</v>
      </c>
      <c r="M7973" s="1" t="s">
        <v>62</v>
      </c>
      <c r="N7973" s="1" t="s">
        <v>75</v>
      </c>
      <c r="O7973" s="10">
        <v>45089.969710648147</v>
      </c>
      <c r="P7973" s="10">
        <v>45103.104166666664</v>
      </c>
      <c r="Q7973">
        <v>0</v>
      </c>
      <c r="R7973" t="s">
        <v>220</v>
      </c>
      <c r="S7973" t="s">
        <v>220</v>
      </c>
      <c r="T7973">
        <v>0</v>
      </c>
      <c r="U7973" t="s">
        <v>220</v>
      </c>
      <c r="V7973" t="str">
        <f>VLOOKUP(F7973, [1]!Table1[[#All],[Gender]:[city]], 3, FALSE)</f>
        <v>Not in Education</v>
      </c>
      <c r="W7973" s="11">
        <f>VLOOKUP(F7973, [1]!Table1[[#All],[Gender]:[city]], 4, FALSE)</f>
        <v>45092</v>
      </c>
      <c r="X7973" t="b">
        <f>VLOOKUP(F7973, [1]!Table1[[#All],[Gender]:[isFromSocialMedia]], 7, FALSE)</f>
        <v>0</v>
      </c>
      <c r="Y7973" t="str">
        <f>IF(TEXT(Table1[[#This Row],[Apply Date]], "yyyy-mm-dd") = TEXT(Table1[[#This Row],[Sign Up Date]], "yyyy-mm-dd"), "New User", "Repeat User")</f>
        <v>Repeat User</v>
      </c>
    </row>
    <row r="7974" spans="1:25" ht="12.75" x14ac:dyDescent="0.2">
      <c r="A7974" s="1" t="s">
        <v>12385</v>
      </c>
      <c r="B7974" s="1" t="s">
        <v>11245</v>
      </c>
      <c r="C7974" s="1" t="s">
        <v>160</v>
      </c>
      <c r="D7974" s="1" t="s">
        <v>2629</v>
      </c>
      <c r="E7974" s="2">
        <v>45292.146365740744</v>
      </c>
      <c r="F7974" s="1" t="s">
        <v>25</v>
      </c>
      <c r="G7974" s="9" t="s">
        <v>12386</v>
      </c>
      <c r="H7974" s="9" t="s">
        <v>948</v>
      </c>
      <c r="I7974" s="9" t="s">
        <v>718</v>
      </c>
      <c r="J7974" s="1">
        <v>700000</v>
      </c>
      <c r="K7974" s="3">
        <v>45658</v>
      </c>
      <c r="L7974" s="1" t="s">
        <v>37</v>
      </c>
      <c r="M7974" s="1" t="s">
        <v>707</v>
      </c>
      <c r="N7974" s="1" t="s">
        <v>75</v>
      </c>
      <c r="O7974" s="10">
        <v>45208.601203703707</v>
      </c>
      <c r="P7974" s="10">
        <v>45299.146365740744</v>
      </c>
      <c r="Q7974">
        <v>0</v>
      </c>
      <c r="R7974" t="s">
        <v>220</v>
      </c>
      <c r="S7974" t="s">
        <v>220</v>
      </c>
      <c r="T7974">
        <v>0</v>
      </c>
      <c r="U7974" t="s">
        <v>220</v>
      </c>
      <c r="V7974" t="str">
        <f>VLOOKUP(F7974, [1]!Table1[[#All],[Gender]:[city]], 3, FALSE)</f>
        <v>Undergraduate Student</v>
      </c>
      <c r="W7974" s="11">
        <f>VLOOKUP(F7974, [1]!Table1[[#All],[Gender]:[city]], 4, FALSE)</f>
        <v>45130</v>
      </c>
      <c r="X7974" t="b">
        <f>VLOOKUP(F7974, [1]!Table1[[#All],[Gender]:[isFromSocialMedia]], 7, FALSE)</f>
        <v>0</v>
      </c>
      <c r="Y7974" t="str">
        <f>IF(TEXT(Table1[[#This Row],[Apply Date]], "yyyy-mm-dd") = TEXT(Table1[[#This Row],[Sign Up Date]], "yyyy-mm-dd"), "New User", "Repeat User")</f>
        <v>Repeat User</v>
      </c>
    </row>
    <row r="7975" spans="1:25" ht="12.75" x14ac:dyDescent="0.2">
      <c r="A7975" s="1" t="s">
        <v>12387</v>
      </c>
      <c r="B7975" s="1" t="s">
        <v>11245</v>
      </c>
      <c r="C7975" s="1" t="s">
        <v>160</v>
      </c>
      <c r="D7975" s="1" t="s">
        <v>2629</v>
      </c>
      <c r="E7975" s="2">
        <v>45292.146365740744</v>
      </c>
      <c r="F7975" s="1" t="s">
        <v>25</v>
      </c>
      <c r="G7975" s="9" t="s">
        <v>978</v>
      </c>
      <c r="H7975" s="9" t="s">
        <v>979</v>
      </c>
      <c r="I7975" s="9" t="s">
        <v>79</v>
      </c>
      <c r="J7975" s="1">
        <v>1526</v>
      </c>
      <c r="K7975" s="3">
        <v>45444</v>
      </c>
      <c r="L7975" s="1" t="s">
        <v>37</v>
      </c>
      <c r="M7975" s="1" t="s">
        <v>1333</v>
      </c>
      <c r="N7975" s="1" t="s">
        <v>75</v>
      </c>
      <c r="O7975" s="10">
        <v>45089.912094907406</v>
      </c>
      <c r="P7975" s="10">
        <v>45103.104166666664</v>
      </c>
      <c r="Q7975">
        <v>0</v>
      </c>
      <c r="R7975" t="s">
        <v>220</v>
      </c>
      <c r="S7975" t="s">
        <v>220</v>
      </c>
      <c r="T7975">
        <v>0</v>
      </c>
      <c r="U7975" t="s">
        <v>220</v>
      </c>
      <c r="V7975" t="str">
        <f>VLOOKUP(F7975, [1]!Table1[[#All],[Gender]:[city]], 3, FALSE)</f>
        <v>Undergraduate Student</v>
      </c>
      <c r="W7975" s="11">
        <f>VLOOKUP(F7975, [1]!Table1[[#All],[Gender]:[city]], 4, FALSE)</f>
        <v>45130</v>
      </c>
      <c r="X7975" t="b">
        <f>VLOOKUP(F7975, [1]!Table1[[#All],[Gender]:[isFromSocialMedia]], 7, FALSE)</f>
        <v>0</v>
      </c>
      <c r="Y7975" t="str">
        <f>IF(TEXT(Table1[[#This Row],[Apply Date]], "yyyy-mm-dd") = TEXT(Table1[[#This Row],[Sign Up Date]], "yyyy-mm-dd"), "New User", "Repeat User")</f>
        <v>Repeat User</v>
      </c>
    </row>
    <row r="7976" spans="1:25" ht="12.75" x14ac:dyDescent="0.2">
      <c r="A7976" s="1" t="s">
        <v>12388</v>
      </c>
      <c r="B7976" s="1" t="s">
        <v>11245</v>
      </c>
      <c r="C7976" s="1" t="s">
        <v>160</v>
      </c>
      <c r="D7976" s="1" t="s">
        <v>2629</v>
      </c>
      <c r="E7976" s="2">
        <v>45292.146365740744</v>
      </c>
      <c r="F7976" s="1" t="s">
        <v>25</v>
      </c>
      <c r="G7976" s="9" t="s">
        <v>1615</v>
      </c>
      <c r="H7976" s="9" t="s">
        <v>1615</v>
      </c>
      <c r="I7976" s="9" t="s">
        <v>303</v>
      </c>
      <c r="J7976" s="1">
        <v>55555</v>
      </c>
      <c r="K7976" s="3">
        <v>45108</v>
      </c>
      <c r="L7976" s="1" t="s">
        <v>50</v>
      </c>
      <c r="M7976" s="1" t="s">
        <v>30</v>
      </c>
      <c r="N7976" s="1" t="s">
        <v>75</v>
      </c>
      <c r="O7976" s="10">
        <v>45081.081712962965</v>
      </c>
      <c r="P7976" s="10">
        <v>45089.104166666664</v>
      </c>
      <c r="Q7976">
        <v>0</v>
      </c>
      <c r="R7976" t="s">
        <v>220</v>
      </c>
      <c r="S7976" t="s">
        <v>220</v>
      </c>
      <c r="T7976">
        <v>0</v>
      </c>
      <c r="U7976" t="s">
        <v>220</v>
      </c>
      <c r="V7976" t="str">
        <f>VLOOKUP(F7976, [1]!Table1[[#All],[Gender]:[city]], 3, FALSE)</f>
        <v>Undergraduate Student</v>
      </c>
      <c r="W7976" s="11">
        <f>VLOOKUP(F7976, [1]!Table1[[#All],[Gender]:[city]], 4, FALSE)</f>
        <v>45130</v>
      </c>
      <c r="X7976" t="b">
        <f>VLOOKUP(F7976, [1]!Table1[[#All],[Gender]:[isFromSocialMedia]], 7, FALSE)</f>
        <v>0</v>
      </c>
      <c r="Y7976" t="str">
        <f>IF(TEXT(Table1[[#This Row],[Apply Date]], "yyyy-mm-dd") = TEXT(Table1[[#This Row],[Sign Up Date]], "yyyy-mm-dd"), "New User", "Repeat User")</f>
        <v>Repeat User</v>
      </c>
    </row>
    <row r="7977" spans="1:25" ht="12.75" x14ac:dyDescent="0.2">
      <c r="A7977" s="1" t="s">
        <v>12389</v>
      </c>
      <c r="B7977" s="1" t="s">
        <v>11245</v>
      </c>
      <c r="C7977" s="1" t="s">
        <v>160</v>
      </c>
      <c r="D7977" s="1" t="s">
        <v>2629</v>
      </c>
      <c r="E7977" s="2">
        <v>45292.146365740744</v>
      </c>
      <c r="F7977" s="1" t="s">
        <v>25</v>
      </c>
      <c r="G7977" s="9" t="s">
        <v>2301</v>
      </c>
      <c r="H7977" s="9" t="s">
        <v>67</v>
      </c>
      <c r="I7977" s="9" t="s">
        <v>45</v>
      </c>
      <c r="J7977" s="1">
        <v>208001</v>
      </c>
      <c r="K7977" s="4">
        <v>44470</v>
      </c>
      <c r="L7977" s="1" t="s">
        <v>37</v>
      </c>
      <c r="M7977" s="1" t="s">
        <v>1502</v>
      </c>
      <c r="N7977" s="1" t="s">
        <v>75</v>
      </c>
      <c r="O7977" s="10">
        <v>45201.778055555558</v>
      </c>
      <c r="P7977" s="10">
        <v>45264.104432870372</v>
      </c>
      <c r="Q7977">
        <v>0</v>
      </c>
      <c r="R7977" t="s">
        <v>220</v>
      </c>
      <c r="S7977" t="s">
        <v>220</v>
      </c>
      <c r="T7977">
        <v>0</v>
      </c>
      <c r="U7977" t="s">
        <v>220</v>
      </c>
      <c r="V7977" t="str">
        <f>VLOOKUP(F7977, [1]!Table1[[#All],[Gender]:[city]], 3, FALSE)</f>
        <v>Undergraduate Student</v>
      </c>
      <c r="W7977" s="11">
        <f>VLOOKUP(F7977, [1]!Table1[[#All],[Gender]:[city]], 4, FALSE)</f>
        <v>45130</v>
      </c>
      <c r="X7977" t="b">
        <f>VLOOKUP(F7977, [1]!Table1[[#All],[Gender]:[isFromSocialMedia]], 7, FALSE)</f>
        <v>0</v>
      </c>
      <c r="Y7977" t="str">
        <f>IF(TEXT(Table1[[#This Row],[Apply Date]], "yyyy-mm-dd") = TEXT(Table1[[#This Row],[Sign Up Date]], "yyyy-mm-dd"), "New User", "Repeat User")</f>
        <v>Repeat User</v>
      </c>
    </row>
    <row r="7978" spans="1:25" ht="12.75" x14ac:dyDescent="0.2">
      <c r="A7978" s="1" t="s">
        <v>12390</v>
      </c>
      <c r="B7978" s="1" t="s">
        <v>11245</v>
      </c>
      <c r="C7978" s="1" t="s">
        <v>160</v>
      </c>
      <c r="D7978" s="1" t="s">
        <v>2629</v>
      </c>
      <c r="E7978" s="2">
        <v>45292.146365740744</v>
      </c>
      <c r="F7978" s="1" t="s">
        <v>33</v>
      </c>
      <c r="G7978" s="9" t="s">
        <v>1159</v>
      </c>
      <c r="H7978" s="9" t="s">
        <v>4996</v>
      </c>
      <c r="I7978" s="9" t="s">
        <v>45</v>
      </c>
      <c r="J7978" s="1">
        <v>600041</v>
      </c>
      <c r="K7978" s="3">
        <v>45870</v>
      </c>
      <c r="L7978" s="1" t="s">
        <v>37</v>
      </c>
      <c r="M7978" s="1" t="s">
        <v>1693</v>
      </c>
      <c r="N7978" s="1" t="s">
        <v>39</v>
      </c>
      <c r="O7978" s="10">
        <v>45091.649270833332</v>
      </c>
      <c r="P7978" s="10">
        <v>45117.104166666664</v>
      </c>
      <c r="Q7978" s="1">
        <v>1000</v>
      </c>
      <c r="R7978" s="1" t="s">
        <v>11253</v>
      </c>
      <c r="S7978" s="1" t="s">
        <v>11254</v>
      </c>
      <c r="T7978" s="1">
        <v>1776</v>
      </c>
      <c r="U7978" s="1" t="s">
        <v>2645</v>
      </c>
      <c r="V7978" t="str">
        <f>VLOOKUP(F7978, [1]!Table1[[#All],[Gender]:[city]], 3, FALSE)</f>
        <v>Not in Education</v>
      </c>
      <c r="W7978" s="11">
        <f>VLOOKUP(F7978, [1]!Table1[[#All],[Gender]:[city]], 4, FALSE)</f>
        <v>45092</v>
      </c>
      <c r="X7978" t="b">
        <f>VLOOKUP(F7978, [1]!Table1[[#All],[Gender]:[isFromSocialMedia]], 7, FALSE)</f>
        <v>0</v>
      </c>
      <c r="Y7978" t="str">
        <f>IF(TEXT(Table1[[#This Row],[Apply Date]], "yyyy-mm-dd") = TEXT(Table1[[#This Row],[Sign Up Date]], "yyyy-mm-dd"), "New User", "Repeat User")</f>
        <v>Repeat User</v>
      </c>
    </row>
    <row r="7979" spans="1:25" ht="12.75" x14ac:dyDescent="0.2">
      <c r="A7979" s="1" t="s">
        <v>12391</v>
      </c>
      <c r="B7979" s="1" t="s">
        <v>11245</v>
      </c>
      <c r="C7979" s="1" t="s">
        <v>160</v>
      </c>
      <c r="D7979" s="1" t="s">
        <v>2629</v>
      </c>
      <c r="E7979" s="2">
        <v>45292.146365740744</v>
      </c>
      <c r="F7979" s="1" t="s">
        <v>25</v>
      </c>
      <c r="G7979" s="9" t="s">
        <v>770</v>
      </c>
      <c r="H7979" s="9" t="s">
        <v>35</v>
      </c>
      <c r="I7979" s="9" t="s">
        <v>103</v>
      </c>
      <c r="J7979" s="1">
        <v>38000</v>
      </c>
      <c r="K7979" s="3">
        <v>46447</v>
      </c>
      <c r="L7979" s="1" t="s">
        <v>37</v>
      </c>
      <c r="M7979" s="1" t="s">
        <v>164</v>
      </c>
      <c r="N7979" s="1" t="s">
        <v>75</v>
      </c>
      <c r="O7979" s="10">
        <v>45141.463206018518</v>
      </c>
      <c r="P7979" s="10">
        <v>45159.1875</v>
      </c>
      <c r="Q7979">
        <v>0</v>
      </c>
      <c r="R7979" t="s">
        <v>220</v>
      </c>
      <c r="S7979" t="s">
        <v>220</v>
      </c>
      <c r="T7979">
        <v>0</v>
      </c>
      <c r="U7979" t="s">
        <v>220</v>
      </c>
      <c r="V7979" t="str">
        <f>VLOOKUP(F7979, [1]!Table1[[#All],[Gender]:[city]], 3, FALSE)</f>
        <v>Undergraduate Student</v>
      </c>
      <c r="W7979" s="11">
        <f>VLOOKUP(F7979, [1]!Table1[[#All],[Gender]:[city]], 4, FALSE)</f>
        <v>45130</v>
      </c>
      <c r="X7979" t="b">
        <f>VLOOKUP(F7979, [1]!Table1[[#All],[Gender]:[isFromSocialMedia]], 7, FALSE)</f>
        <v>0</v>
      </c>
      <c r="Y7979" t="str">
        <f>IF(TEXT(Table1[[#This Row],[Apply Date]], "yyyy-mm-dd") = TEXT(Table1[[#This Row],[Sign Up Date]], "yyyy-mm-dd"), "New User", "Repeat User")</f>
        <v>Repeat User</v>
      </c>
    </row>
    <row r="7980" spans="1:25" ht="12.75" x14ac:dyDescent="0.2">
      <c r="A7980" s="1" t="s">
        <v>12392</v>
      </c>
      <c r="B7980" s="1" t="s">
        <v>11245</v>
      </c>
      <c r="C7980" s="1" t="s">
        <v>160</v>
      </c>
      <c r="D7980" s="1" t="s">
        <v>2629</v>
      </c>
      <c r="E7980" s="2">
        <v>45292.146365740744</v>
      </c>
      <c r="F7980" s="1" t="s">
        <v>25</v>
      </c>
      <c r="G7980" s="9" t="s">
        <v>12393</v>
      </c>
      <c r="H7980" s="9" t="s">
        <v>67</v>
      </c>
      <c r="I7980" s="9" t="s">
        <v>45</v>
      </c>
      <c r="J7980" s="1">
        <v>221010</v>
      </c>
      <c r="K7980" s="3">
        <v>45505</v>
      </c>
      <c r="L7980" s="1" t="s">
        <v>50</v>
      </c>
      <c r="M7980" s="1" t="s">
        <v>689</v>
      </c>
      <c r="N7980" s="1" t="s">
        <v>31</v>
      </c>
      <c r="O7980" s="10">
        <v>45015.569085648145</v>
      </c>
      <c r="P7980" s="10">
        <v>45026.104166666664</v>
      </c>
      <c r="Q7980">
        <v>0</v>
      </c>
      <c r="R7980" t="s">
        <v>220</v>
      </c>
      <c r="S7980" t="s">
        <v>220</v>
      </c>
      <c r="T7980">
        <v>0</v>
      </c>
      <c r="U7980" t="s">
        <v>220</v>
      </c>
      <c r="V7980" t="str">
        <f>VLOOKUP(F7980, [1]!Table1[[#All],[Gender]:[city]], 3, FALSE)</f>
        <v>Undergraduate Student</v>
      </c>
      <c r="W7980" s="11">
        <f>VLOOKUP(F7980, [1]!Table1[[#All],[Gender]:[city]], 4, FALSE)</f>
        <v>45130</v>
      </c>
      <c r="X7980" t="b">
        <f>VLOOKUP(F7980, [1]!Table1[[#All],[Gender]:[isFromSocialMedia]], 7, FALSE)</f>
        <v>0</v>
      </c>
      <c r="Y7980" t="str">
        <f>IF(TEXT(Table1[[#This Row],[Apply Date]], "yyyy-mm-dd") = TEXT(Table1[[#This Row],[Sign Up Date]], "yyyy-mm-dd"), "New User", "Repeat User")</f>
        <v>Repeat User</v>
      </c>
    </row>
    <row r="7981" spans="1:25" ht="12.75" x14ac:dyDescent="0.2">
      <c r="A7981" s="1" t="s">
        <v>12394</v>
      </c>
      <c r="B7981" s="1" t="s">
        <v>11245</v>
      </c>
      <c r="C7981" s="1" t="s">
        <v>160</v>
      </c>
      <c r="D7981" s="1" t="s">
        <v>2629</v>
      </c>
      <c r="E7981" s="2">
        <v>45292.146365740744</v>
      </c>
      <c r="F7981" s="1" t="s">
        <v>25</v>
      </c>
      <c r="G7981" s="9" t="s">
        <v>53</v>
      </c>
      <c r="H7981" s="9" t="s">
        <v>54</v>
      </c>
      <c r="I7981" s="9" t="s">
        <v>45</v>
      </c>
      <c r="J7981" s="1">
        <v>560087</v>
      </c>
      <c r="K7981" s="3">
        <v>44927</v>
      </c>
      <c r="L7981" s="1" t="s">
        <v>104</v>
      </c>
      <c r="M7981" s="1" t="s">
        <v>1575</v>
      </c>
      <c r="N7981" s="1" t="s">
        <v>39</v>
      </c>
      <c r="O7981" s="10">
        <v>45093.261620370373</v>
      </c>
      <c r="P7981" s="10">
        <v>45131.104166666664</v>
      </c>
      <c r="Q7981" s="1">
        <v>1000</v>
      </c>
      <c r="R7981" s="1" t="s">
        <v>11253</v>
      </c>
      <c r="S7981" s="1" t="s">
        <v>11254</v>
      </c>
      <c r="T7981" s="1">
        <v>1776</v>
      </c>
      <c r="U7981" s="1" t="s">
        <v>2645</v>
      </c>
      <c r="V7981" t="str">
        <f>VLOOKUP(F7981, [1]!Table1[[#All],[Gender]:[city]], 3, FALSE)</f>
        <v>Undergraduate Student</v>
      </c>
      <c r="W7981" s="11">
        <f>VLOOKUP(F7981, [1]!Table1[[#All],[Gender]:[city]], 4, FALSE)</f>
        <v>45130</v>
      </c>
      <c r="X7981" t="b">
        <f>VLOOKUP(F7981, [1]!Table1[[#All],[Gender]:[isFromSocialMedia]], 7, FALSE)</f>
        <v>0</v>
      </c>
      <c r="Y7981" t="str">
        <f>IF(TEXT(Table1[[#This Row],[Apply Date]], "yyyy-mm-dd") = TEXT(Table1[[#This Row],[Sign Up Date]], "yyyy-mm-dd"), "New User", "Repeat User")</f>
        <v>Repeat User</v>
      </c>
    </row>
    <row r="7982" spans="1:25" ht="12.75" x14ac:dyDescent="0.2">
      <c r="A7982" s="1" t="s">
        <v>12395</v>
      </c>
      <c r="B7982" s="1" t="s">
        <v>11245</v>
      </c>
      <c r="C7982" s="1" t="s">
        <v>160</v>
      </c>
      <c r="D7982" s="1" t="s">
        <v>2629</v>
      </c>
      <c r="E7982" s="2">
        <v>45292.146365740744</v>
      </c>
      <c r="F7982" s="1" t="s">
        <v>25</v>
      </c>
      <c r="G7982" s="9" t="s">
        <v>400</v>
      </c>
      <c r="H7982" s="9" t="s">
        <v>148</v>
      </c>
      <c r="I7982" s="9" t="s">
        <v>45</v>
      </c>
      <c r="J7982" s="1">
        <v>411021</v>
      </c>
      <c r="K7982" s="3">
        <v>45413</v>
      </c>
      <c r="L7982" s="1" t="s">
        <v>37</v>
      </c>
      <c r="M7982" s="1" t="s">
        <v>30</v>
      </c>
      <c r="N7982" s="1" t="s">
        <v>31</v>
      </c>
      <c r="O7982" s="10">
        <v>44971.679398148146</v>
      </c>
      <c r="P7982" s="10">
        <v>44998.104722222219</v>
      </c>
      <c r="Q7982">
        <v>0</v>
      </c>
      <c r="R7982" t="s">
        <v>220</v>
      </c>
      <c r="S7982" t="s">
        <v>220</v>
      </c>
      <c r="T7982">
        <v>0</v>
      </c>
      <c r="U7982" t="s">
        <v>220</v>
      </c>
      <c r="V7982" t="str">
        <f>VLOOKUP(F7982, [1]!Table1[[#All],[Gender]:[city]], 3, FALSE)</f>
        <v>Undergraduate Student</v>
      </c>
      <c r="W7982" s="11">
        <f>VLOOKUP(F7982, [1]!Table1[[#All],[Gender]:[city]], 4, FALSE)</f>
        <v>45130</v>
      </c>
      <c r="X7982" t="b">
        <f>VLOOKUP(F7982, [1]!Table1[[#All],[Gender]:[isFromSocialMedia]], 7, FALSE)</f>
        <v>0</v>
      </c>
      <c r="Y7982" t="str">
        <f>IF(TEXT(Table1[[#This Row],[Apply Date]], "yyyy-mm-dd") = TEXT(Table1[[#This Row],[Sign Up Date]], "yyyy-mm-dd"), "New User", "Repeat User")</f>
        <v>Repeat User</v>
      </c>
    </row>
    <row r="7983" spans="1:25" ht="12.75" x14ac:dyDescent="0.2">
      <c r="A7983" s="1" t="s">
        <v>12396</v>
      </c>
      <c r="B7983" s="1" t="s">
        <v>11245</v>
      </c>
      <c r="C7983" s="1" t="s">
        <v>160</v>
      </c>
      <c r="D7983" s="1" t="s">
        <v>2629</v>
      </c>
      <c r="E7983" s="2">
        <v>45292.146365740744</v>
      </c>
      <c r="F7983" s="1" t="s">
        <v>33</v>
      </c>
      <c r="G7983" s="9" t="s">
        <v>455</v>
      </c>
      <c r="H7983" s="9" t="s">
        <v>455</v>
      </c>
      <c r="I7983" s="9" t="s">
        <v>79</v>
      </c>
      <c r="J7983" s="1">
        <v>234</v>
      </c>
      <c r="K7983" s="4">
        <v>44835</v>
      </c>
      <c r="L7983" s="1" t="s">
        <v>50</v>
      </c>
      <c r="M7983" s="1" t="s">
        <v>330</v>
      </c>
      <c r="N7983" s="1" t="s">
        <v>75</v>
      </c>
      <c r="O7983" s="10">
        <v>45239.877349537041</v>
      </c>
      <c r="P7983" s="10">
        <v>45299.146365740744</v>
      </c>
      <c r="Q7983">
        <v>0</v>
      </c>
      <c r="R7983" t="s">
        <v>220</v>
      </c>
      <c r="S7983" t="s">
        <v>220</v>
      </c>
      <c r="T7983">
        <v>0</v>
      </c>
      <c r="U7983" t="s">
        <v>220</v>
      </c>
      <c r="V7983" t="str">
        <f>VLOOKUP(F7983, [1]!Table1[[#All],[Gender]:[city]], 3, FALSE)</f>
        <v>Not in Education</v>
      </c>
      <c r="W7983" s="11">
        <f>VLOOKUP(F7983, [1]!Table1[[#All],[Gender]:[city]], 4, FALSE)</f>
        <v>45092</v>
      </c>
      <c r="X7983" t="b">
        <f>VLOOKUP(F7983, [1]!Table1[[#All],[Gender]:[isFromSocialMedia]], 7, FALSE)</f>
        <v>0</v>
      </c>
      <c r="Y7983" t="str">
        <f>IF(TEXT(Table1[[#This Row],[Apply Date]], "yyyy-mm-dd") = TEXT(Table1[[#This Row],[Sign Up Date]], "yyyy-mm-dd"), "New User", "Repeat User")</f>
        <v>Repeat User</v>
      </c>
    </row>
    <row r="7984" spans="1:25" ht="12.75" x14ac:dyDescent="0.2">
      <c r="A7984" s="1" t="s">
        <v>12397</v>
      </c>
      <c r="B7984" s="1" t="s">
        <v>11245</v>
      </c>
      <c r="C7984" s="1" t="s">
        <v>160</v>
      </c>
      <c r="D7984" s="1" t="s">
        <v>2629</v>
      </c>
      <c r="E7984" s="2">
        <v>45292.146365740744</v>
      </c>
      <c r="F7984" s="1" t="s">
        <v>33</v>
      </c>
      <c r="G7984" s="9" t="s">
        <v>10471</v>
      </c>
      <c r="H7984" s="9" t="s">
        <v>91</v>
      </c>
      <c r="I7984" s="9" t="s">
        <v>45</v>
      </c>
      <c r="J7984" s="1">
        <v>521165</v>
      </c>
      <c r="K7984" s="3">
        <v>45108</v>
      </c>
      <c r="L7984" s="1" t="s">
        <v>37</v>
      </c>
      <c r="M7984" s="1" t="s">
        <v>238</v>
      </c>
      <c r="N7984" s="1" t="s">
        <v>39</v>
      </c>
      <c r="O7984" s="10">
        <v>45117.649641203701</v>
      </c>
      <c r="P7984" s="10">
        <v>45145.1875</v>
      </c>
      <c r="Q7984" s="1">
        <v>500</v>
      </c>
      <c r="R7984" s="1" t="s">
        <v>11283</v>
      </c>
      <c r="S7984" s="1" t="s">
        <v>11284</v>
      </c>
      <c r="T7984" s="1">
        <v>1182</v>
      </c>
      <c r="U7984" s="1" t="s">
        <v>2645</v>
      </c>
      <c r="V7984" t="str">
        <f>VLOOKUP(F7984, [1]!Table1[[#All],[Gender]:[city]], 3, FALSE)</f>
        <v>Not in Education</v>
      </c>
      <c r="W7984" s="11">
        <f>VLOOKUP(F7984, [1]!Table1[[#All],[Gender]:[city]], 4, FALSE)</f>
        <v>45092</v>
      </c>
      <c r="X7984" t="b">
        <f>VLOOKUP(F7984, [1]!Table1[[#All],[Gender]:[isFromSocialMedia]], 7, FALSE)</f>
        <v>0</v>
      </c>
      <c r="Y7984" t="str">
        <f>IF(TEXT(Table1[[#This Row],[Apply Date]], "yyyy-mm-dd") = TEXT(Table1[[#This Row],[Sign Up Date]], "yyyy-mm-dd"), "New User", "Repeat User")</f>
        <v>Repeat User</v>
      </c>
    </row>
    <row r="7985" spans="1:25" ht="12.75" x14ac:dyDescent="0.2">
      <c r="A7985" s="1" t="s">
        <v>12398</v>
      </c>
      <c r="B7985" s="1" t="s">
        <v>11245</v>
      </c>
      <c r="C7985" s="1" t="s">
        <v>160</v>
      </c>
      <c r="D7985" s="1" t="s">
        <v>2629</v>
      </c>
      <c r="E7985" s="2">
        <v>45292.146365740744</v>
      </c>
      <c r="F7985" s="1" t="s">
        <v>25</v>
      </c>
      <c r="G7985" s="9" t="s">
        <v>147</v>
      </c>
      <c r="H7985" s="9" t="s">
        <v>148</v>
      </c>
      <c r="I7985" s="9" t="s">
        <v>45</v>
      </c>
      <c r="J7985" s="1">
        <v>400054</v>
      </c>
      <c r="K7985" s="3">
        <v>45108</v>
      </c>
      <c r="L7985" s="1" t="s">
        <v>50</v>
      </c>
      <c r="M7985" s="1" t="s">
        <v>683</v>
      </c>
      <c r="N7985" s="1" t="s">
        <v>2637</v>
      </c>
      <c r="O7985" s="10">
        <v>45158.846446759257</v>
      </c>
      <c r="Q7985">
        <v>0</v>
      </c>
      <c r="R7985" t="s">
        <v>220</v>
      </c>
      <c r="S7985" t="s">
        <v>220</v>
      </c>
      <c r="T7985">
        <v>0</v>
      </c>
      <c r="U7985" t="s">
        <v>220</v>
      </c>
      <c r="V7985" t="str">
        <f>VLOOKUP(F7985, [1]!Table1[[#All],[Gender]:[city]], 3, FALSE)</f>
        <v>Undergraduate Student</v>
      </c>
      <c r="W7985" s="11">
        <f>VLOOKUP(F7985, [1]!Table1[[#All],[Gender]:[city]], 4, FALSE)</f>
        <v>45130</v>
      </c>
      <c r="X7985" t="b">
        <f>VLOOKUP(F7985, [1]!Table1[[#All],[Gender]:[isFromSocialMedia]], 7, FALSE)</f>
        <v>0</v>
      </c>
      <c r="Y7985" t="str">
        <f>IF(TEXT(Table1[[#This Row],[Apply Date]], "yyyy-mm-dd") = TEXT(Table1[[#This Row],[Sign Up Date]], "yyyy-mm-dd"), "New User", "Repeat User")</f>
        <v>Repeat User</v>
      </c>
    </row>
    <row r="7986" spans="1:25" ht="12.75" x14ac:dyDescent="0.2">
      <c r="A7986" s="1" t="s">
        <v>12399</v>
      </c>
      <c r="B7986" s="1" t="s">
        <v>11245</v>
      </c>
      <c r="C7986" s="1" t="s">
        <v>160</v>
      </c>
      <c r="D7986" s="1" t="s">
        <v>2629</v>
      </c>
      <c r="E7986" s="2">
        <v>45292.146365740744</v>
      </c>
      <c r="F7986" s="1" t="s">
        <v>25</v>
      </c>
      <c r="G7986" s="9" t="s">
        <v>12400</v>
      </c>
      <c r="H7986" s="9" t="s">
        <v>148</v>
      </c>
      <c r="I7986" s="9" t="s">
        <v>45</v>
      </c>
      <c r="J7986" s="1">
        <v>413709</v>
      </c>
      <c r="K7986" s="3">
        <v>43983</v>
      </c>
      <c r="L7986" s="1" t="s">
        <v>50</v>
      </c>
      <c r="M7986" s="1" t="s">
        <v>51</v>
      </c>
      <c r="N7986" s="1" t="s">
        <v>75</v>
      </c>
      <c r="O7986" s="10">
        <v>45092.645219907405</v>
      </c>
      <c r="P7986" s="10">
        <v>45117.104166666664</v>
      </c>
      <c r="Q7986">
        <v>0</v>
      </c>
      <c r="R7986" t="s">
        <v>220</v>
      </c>
      <c r="S7986" t="s">
        <v>220</v>
      </c>
      <c r="T7986">
        <v>0</v>
      </c>
      <c r="U7986" t="s">
        <v>220</v>
      </c>
      <c r="V7986" t="str">
        <f>VLOOKUP(F7986, [1]!Table1[[#All],[Gender]:[city]], 3, FALSE)</f>
        <v>Undergraduate Student</v>
      </c>
      <c r="W7986" s="11">
        <f>VLOOKUP(F7986, [1]!Table1[[#All],[Gender]:[city]], 4, FALSE)</f>
        <v>45130</v>
      </c>
      <c r="X7986" t="b">
        <f>VLOOKUP(F7986, [1]!Table1[[#All],[Gender]:[isFromSocialMedia]], 7, FALSE)</f>
        <v>0</v>
      </c>
      <c r="Y7986" t="str">
        <f>IF(TEXT(Table1[[#This Row],[Apply Date]], "yyyy-mm-dd") = TEXT(Table1[[#This Row],[Sign Up Date]], "yyyy-mm-dd"), "New User", "Repeat User")</f>
        <v>Repeat User</v>
      </c>
    </row>
    <row r="7987" spans="1:25" ht="12.75" x14ac:dyDescent="0.2">
      <c r="A7987" s="1" t="s">
        <v>12401</v>
      </c>
      <c r="B7987" s="1" t="s">
        <v>11245</v>
      </c>
      <c r="C7987" s="1" t="s">
        <v>160</v>
      </c>
      <c r="D7987" s="1" t="s">
        <v>2629</v>
      </c>
      <c r="E7987" s="2">
        <v>45292.146365740744</v>
      </c>
      <c r="F7987" s="1" t="s">
        <v>25</v>
      </c>
      <c r="G7987" s="9" t="s">
        <v>8630</v>
      </c>
      <c r="H7987" s="9" t="s">
        <v>148</v>
      </c>
      <c r="I7987" s="9" t="s">
        <v>45</v>
      </c>
      <c r="J7987" s="1">
        <v>425201</v>
      </c>
      <c r="K7987" s="3">
        <v>45839</v>
      </c>
      <c r="L7987" s="1" t="s">
        <v>37</v>
      </c>
      <c r="M7987" s="1" t="s">
        <v>12402</v>
      </c>
      <c r="N7987" s="1" t="s">
        <v>75</v>
      </c>
      <c r="O7987" s="10">
        <v>45132.617893518516</v>
      </c>
      <c r="P7987" s="10">
        <v>45145.1875</v>
      </c>
      <c r="Q7987">
        <v>0</v>
      </c>
      <c r="R7987" t="s">
        <v>220</v>
      </c>
      <c r="S7987" t="s">
        <v>220</v>
      </c>
      <c r="T7987">
        <v>0</v>
      </c>
      <c r="U7987" t="s">
        <v>220</v>
      </c>
      <c r="V7987" t="str">
        <f>VLOOKUP(F7987, [1]!Table1[[#All],[Gender]:[city]], 3, FALSE)</f>
        <v>Undergraduate Student</v>
      </c>
      <c r="W7987" s="11">
        <f>VLOOKUP(F7987, [1]!Table1[[#All],[Gender]:[city]], 4, FALSE)</f>
        <v>45130</v>
      </c>
      <c r="X7987" t="b">
        <f>VLOOKUP(F7987, [1]!Table1[[#All],[Gender]:[isFromSocialMedia]], 7, FALSE)</f>
        <v>0</v>
      </c>
      <c r="Y7987" t="str">
        <f>IF(TEXT(Table1[[#This Row],[Apply Date]], "yyyy-mm-dd") = TEXT(Table1[[#This Row],[Sign Up Date]], "yyyy-mm-dd"), "New User", "Repeat User")</f>
        <v>Repeat User</v>
      </c>
    </row>
    <row r="7988" spans="1:25" ht="12.75" x14ac:dyDescent="0.2">
      <c r="A7988" s="1" t="s">
        <v>12403</v>
      </c>
      <c r="B7988" s="1" t="s">
        <v>11245</v>
      </c>
      <c r="C7988" s="1" t="s">
        <v>160</v>
      </c>
      <c r="D7988" s="1" t="s">
        <v>2629</v>
      </c>
      <c r="E7988" s="2">
        <v>45292.146365740744</v>
      </c>
      <c r="F7988" s="1" t="s">
        <v>33</v>
      </c>
      <c r="G7988" s="9" t="s">
        <v>12404</v>
      </c>
      <c r="H7988" s="9" t="s">
        <v>230</v>
      </c>
      <c r="I7988" s="9" t="s">
        <v>45</v>
      </c>
      <c r="J7988" s="1">
        <v>620008</v>
      </c>
      <c r="K7988" s="3">
        <v>45047</v>
      </c>
      <c r="L7988" s="1" t="s">
        <v>104</v>
      </c>
      <c r="M7988" s="1" t="s">
        <v>30</v>
      </c>
      <c r="N7988" s="1" t="s">
        <v>75</v>
      </c>
      <c r="O7988" s="10">
        <v>45114.423356481479</v>
      </c>
      <c r="P7988" s="10">
        <v>45145.1875</v>
      </c>
      <c r="Q7988">
        <v>0</v>
      </c>
      <c r="R7988" t="s">
        <v>220</v>
      </c>
      <c r="S7988" t="s">
        <v>220</v>
      </c>
      <c r="T7988">
        <v>0</v>
      </c>
      <c r="U7988" t="s">
        <v>220</v>
      </c>
      <c r="V7988" t="str">
        <f>VLOOKUP(F7988, [1]!Table1[[#All],[Gender]:[city]], 3, FALSE)</f>
        <v>Not in Education</v>
      </c>
      <c r="W7988" s="11">
        <f>VLOOKUP(F7988, [1]!Table1[[#All],[Gender]:[city]], 4, FALSE)</f>
        <v>45092</v>
      </c>
      <c r="X7988" t="b">
        <f>VLOOKUP(F7988, [1]!Table1[[#All],[Gender]:[isFromSocialMedia]], 7, FALSE)</f>
        <v>0</v>
      </c>
      <c r="Y7988" t="str">
        <f>IF(TEXT(Table1[[#This Row],[Apply Date]], "yyyy-mm-dd") = TEXT(Table1[[#This Row],[Sign Up Date]], "yyyy-mm-dd"), "New User", "Repeat User")</f>
        <v>Repeat User</v>
      </c>
    </row>
    <row r="7989" spans="1:25" ht="12.75" x14ac:dyDescent="0.2">
      <c r="A7989" s="1" t="s">
        <v>12405</v>
      </c>
      <c r="B7989" s="1" t="s">
        <v>11245</v>
      </c>
      <c r="C7989" s="1" t="s">
        <v>160</v>
      </c>
      <c r="D7989" s="1" t="s">
        <v>2629</v>
      </c>
      <c r="E7989" s="2">
        <v>45292.146365740744</v>
      </c>
      <c r="F7989" s="1" t="s">
        <v>25</v>
      </c>
      <c r="G7989" s="9" t="s">
        <v>12406</v>
      </c>
      <c r="H7989" s="9" t="s">
        <v>91</v>
      </c>
      <c r="I7989" s="9" t="s">
        <v>45</v>
      </c>
      <c r="J7989" s="1">
        <v>518395</v>
      </c>
      <c r="K7989" s="3">
        <v>45047</v>
      </c>
      <c r="L7989" s="1" t="s">
        <v>37</v>
      </c>
      <c r="M7989" s="1" t="s">
        <v>80</v>
      </c>
      <c r="N7989" s="1" t="s">
        <v>75</v>
      </c>
      <c r="O7989" s="10">
        <v>45155.558067129627</v>
      </c>
      <c r="P7989" s="10">
        <v>45299.146365740744</v>
      </c>
      <c r="Q7989">
        <v>0</v>
      </c>
      <c r="R7989" t="s">
        <v>220</v>
      </c>
      <c r="S7989" t="s">
        <v>220</v>
      </c>
      <c r="T7989">
        <v>0</v>
      </c>
      <c r="U7989" t="s">
        <v>220</v>
      </c>
      <c r="V7989" t="str">
        <f>VLOOKUP(F7989, [1]!Table1[[#All],[Gender]:[city]], 3, FALSE)</f>
        <v>Undergraduate Student</v>
      </c>
      <c r="W7989" s="11">
        <f>VLOOKUP(F7989, [1]!Table1[[#All],[Gender]:[city]], 4, FALSE)</f>
        <v>45130</v>
      </c>
      <c r="X7989" t="b">
        <f>VLOOKUP(F7989, [1]!Table1[[#All],[Gender]:[isFromSocialMedia]], 7, FALSE)</f>
        <v>0</v>
      </c>
      <c r="Y7989" t="str">
        <f>IF(TEXT(Table1[[#This Row],[Apply Date]], "yyyy-mm-dd") = TEXT(Table1[[#This Row],[Sign Up Date]], "yyyy-mm-dd"), "New User", "Repeat User")</f>
        <v>Repeat User</v>
      </c>
    </row>
    <row r="7990" spans="1:25" ht="12.75" x14ac:dyDescent="0.2">
      <c r="A7990" s="1" t="s">
        <v>12407</v>
      </c>
      <c r="B7990" s="1" t="s">
        <v>11245</v>
      </c>
      <c r="C7990" s="1" t="s">
        <v>160</v>
      </c>
      <c r="D7990" s="1" t="s">
        <v>2629</v>
      </c>
      <c r="E7990" s="2">
        <v>45292.146365740744</v>
      </c>
      <c r="F7990" s="1" t="s">
        <v>33</v>
      </c>
      <c r="G7990" s="9" t="s">
        <v>539</v>
      </c>
      <c r="H7990" s="9" t="s">
        <v>91</v>
      </c>
      <c r="I7990" s="9" t="s">
        <v>45</v>
      </c>
      <c r="J7990" s="1">
        <v>524002</v>
      </c>
      <c r="K7990" s="3">
        <v>45047</v>
      </c>
      <c r="L7990" s="1" t="s">
        <v>37</v>
      </c>
      <c r="M7990" s="1" t="s">
        <v>238</v>
      </c>
      <c r="N7990" s="1" t="s">
        <v>75</v>
      </c>
      <c r="O7990" s="10">
        <v>45117.645949074074</v>
      </c>
      <c r="P7990" s="10">
        <v>45145.1875</v>
      </c>
      <c r="Q7990">
        <v>0</v>
      </c>
      <c r="R7990" t="s">
        <v>220</v>
      </c>
      <c r="S7990" t="s">
        <v>220</v>
      </c>
      <c r="T7990">
        <v>0</v>
      </c>
      <c r="U7990" t="s">
        <v>220</v>
      </c>
      <c r="V7990" t="str">
        <f>VLOOKUP(F7990, [1]!Table1[[#All],[Gender]:[city]], 3, FALSE)</f>
        <v>Not in Education</v>
      </c>
      <c r="W7990" s="11">
        <f>VLOOKUP(F7990, [1]!Table1[[#All],[Gender]:[city]], 4, FALSE)</f>
        <v>45092</v>
      </c>
      <c r="X7990" t="b">
        <f>VLOOKUP(F7990, [1]!Table1[[#All],[Gender]:[isFromSocialMedia]], 7, FALSE)</f>
        <v>0</v>
      </c>
      <c r="Y7990" t="str">
        <f>IF(TEXT(Table1[[#This Row],[Apply Date]], "yyyy-mm-dd") = TEXT(Table1[[#This Row],[Sign Up Date]], "yyyy-mm-dd"), "New User", "Repeat User")</f>
        <v>Repeat User</v>
      </c>
    </row>
    <row r="7991" spans="1:25" ht="12.75" x14ac:dyDescent="0.2">
      <c r="A7991" s="1" t="s">
        <v>12408</v>
      </c>
      <c r="B7991" s="1" t="s">
        <v>11245</v>
      </c>
      <c r="C7991" s="1" t="s">
        <v>160</v>
      </c>
      <c r="D7991" s="1" t="s">
        <v>2629</v>
      </c>
      <c r="E7991" s="2">
        <v>45292.146365740744</v>
      </c>
      <c r="F7991" s="1" t="s">
        <v>25</v>
      </c>
      <c r="G7991" s="9" t="s">
        <v>1667</v>
      </c>
      <c r="H7991" s="9" t="s">
        <v>705</v>
      </c>
      <c r="I7991" s="9" t="s">
        <v>45</v>
      </c>
      <c r="J7991" s="1">
        <v>380008</v>
      </c>
      <c r="K7991" s="3">
        <v>45778</v>
      </c>
      <c r="L7991" s="1" t="s">
        <v>37</v>
      </c>
      <c r="M7991" s="1" t="s">
        <v>955</v>
      </c>
      <c r="N7991" s="1" t="s">
        <v>75</v>
      </c>
      <c r="O7991" s="10">
        <v>45127.752511574072</v>
      </c>
      <c r="P7991" s="10">
        <v>45159.1875</v>
      </c>
      <c r="Q7991">
        <v>0</v>
      </c>
      <c r="R7991" t="s">
        <v>220</v>
      </c>
      <c r="S7991" t="s">
        <v>220</v>
      </c>
      <c r="T7991">
        <v>0</v>
      </c>
      <c r="U7991" t="s">
        <v>220</v>
      </c>
      <c r="V7991" t="str">
        <f>VLOOKUP(F7991, [1]!Table1[[#All],[Gender]:[city]], 3, FALSE)</f>
        <v>Undergraduate Student</v>
      </c>
      <c r="W7991" s="11">
        <f>VLOOKUP(F7991, [1]!Table1[[#All],[Gender]:[city]], 4, FALSE)</f>
        <v>45130</v>
      </c>
      <c r="X7991" t="b">
        <f>VLOOKUP(F7991, [1]!Table1[[#All],[Gender]:[isFromSocialMedia]], 7, FALSE)</f>
        <v>0</v>
      </c>
      <c r="Y7991" t="str">
        <f>IF(TEXT(Table1[[#This Row],[Apply Date]], "yyyy-mm-dd") = TEXT(Table1[[#This Row],[Sign Up Date]], "yyyy-mm-dd"), "New User", "Repeat User")</f>
        <v>Repeat User</v>
      </c>
    </row>
    <row r="7992" spans="1:25" ht="12.75" x14ac:dyDescent="0.2">
      <c r="A7992" s="1" t="s">
        <v>12409</v>
      </c>
      <c r="B7992" s="1" t="s">
        <v>11245</v>
      </c>
      <c r="C7992" s="1" t="s">
        <v>160</v>
      </c>
      <c r="D7992" s="1" t="s">
        <v>2629</v>
      </c>
      <c r="E7992" s="2">
        <v>45292.146365740744</v>
      </c>
      <c r="F7992" s="1" t="s">
        <v>33</v>
      </c>
      <c r="G7992" s="9" t="s">
        <v>147</v>
      </c>
      <c r="H7992" s="9" t="s">
        <v>148</v>
      </c>
      <c r="I7992" s="9" t="s">
        <v>45</v>
      </c>
      <c r="J7992" s="1">
        <v>4000075</v>
      </c>
      <c r="K7992" s="3">
        <v>45809</v>
      </c>
      <c r="L7992" s="1" t="s">
        <v>37</v>
      </c>
      <c r="M7992" s="1" t="s">
        <v>51</v>
      </c>
      <c r="N7992" s="1" t="s">
        <v>75</v>
      </c>
      <c r="O7992" s="10">
        <v>45206.186608796299</v>
      </c>
      <c r="P7992" s="10">
        <v>45264.104432870372</v>
      </c>
      <c r="Q7992">
        <v>0</v>
      </c>
      <c r="R7992" t="s">
        <v>220</v>
      </c>
      <c r="S7992" t="s">
        <v>220</v>
      </c>
      <c r="T7992">
        <v>0</v>
      </c>
      <c r="U7992" t="s">
        <v>220</v>
      </c>
      <c r="V7992" t="str">
        <f>VLOOKUP(F7992, [1]!Table1[[#All],[Gender]:[city]], 3, FALSE)</f>
        <v>Not in Education</v>
      </c>
      <c r="W7992" s="11">
        <f>VLOOKUP(F7992, [1]!Table1[[#All],[Gender]:[city]], 4, FALSE)</f>
        <v>45092</v>
      </c>
      <c r="X7992" t="b">
        <f>VLOOKUP(F7992, [1]!Table1[[#All],[Gender]:[isFromSocialMedia]], 7, FALSE)</f>
        <v>0</v>
      </c>
      <c r="Y7992" t="str">
        <f>IF(TEXT(Table1[[#This Row],[Apply Date]], "yyyy-mm-dd") = TEXT(Table1[[#This Row],[Sign Up Date]], "yyyy-mm-dd"), "New User", "Repeat User")</f>
        <v>Repeat User</v>
      </c>
    </row>
    <row r="7993" spans="1:25" ht="12.75" x14ac:dyDescent="0.2">
      <c r="A7993" s="1" t="s">
        <v>12410</v>
      </c>
      <c r="B7993" s="1" t="s">
        <v>11245</v>
      </c>
      <c r="C7993" s="1" t="s">
        <v>160</v>
      </c>
      <c r="D7993" s="1" t="s">
        <v>2629</v>
      </c>
      <c r="E7993" s="2">
        <v>45292.146365740744</v>
      </c>
      <c r="F7993" s="1" t="s">
        <v>33</v>
      </c>
      <c r="G7993" s="9" t="s">
        <v>2424</v>
      </c>
      <c r="H7993" s="9" t="s">
        <v>470</v>
      </c>
      <c r="I7993" s="9" t="s">
        <v>45</v>
      </c>
      <c r="J7993" s="1">
        <v>516421</v>
      </c>
      <c r="K7993" s="3">
        <v>45413</v>
      </c>
      <c r="L7993" s="1" t="s">
        <v>37</v>
      </c>
      <c r="M7993" s="1" t="s">
        <v>62</v>
      </c>
      <c r="N7993" s="1" t="s">
        <v>75</v>
      </c>
      <c r="O7993" s="10">
        <v>45062.049293981479</v>
      </c>
      <c r="P7993" s="10">
        <v>45071.104166666664</v>
      </c>
      <c r="Q7993">
        <v>0</v>
      </c>
      <c r="R7993" t="s">
        <v>220</v>
      </c>
      <c r="S7993" t="s">
        <v>220</v>
      </c>
      <c r="T7993">
        <v>0</v>
      </c>
      <c r="U7993" t="s">
        <v>220</v>
      </c>
      <c r="V7993" t="str">
        <f>VLOOKUP(F7993, [1]!Table1[[#All],[Gender]:[city]], 3, FALSE)</f>
        <v>Not in Education</v>
      </c>
      <c r="W7993" s="11">
        <f>VLOOKUP(F7993, [1]!Table1[[#All],[Gender]:[city]], 4, FALSE)</f>
        <v>45092</v>
      </c>
      <c r="X7993" t="b">
        <f>VLOOKUP(F7993, [1]!Table1[[#All],[Gender]:[isFromSocialMedia]], 7, FALSE)</f>
        <v>0</v>
      </c>
      <c r="Y7993" t="str">
        <f>IF(TEXT(Table1[[#This Row],[Apply Date]], "yyyy-mm-dd") = TEXT(Table1[[#This Row],[Sign Up Date]], "yyyy-mm-dd"), "New User", "Repeat User")</f>
        <v>Repeat User</v>
      </c>
    </row>
    <row r="7994" spans="1:25" ht="12.75" x14ac:dyDescent="0.2">
      <c r="A7994" s="1" t="s">
        <v>12411</v>
      </c>
      <c r="B7994" s="1" t="s">
        <v>11245</v>
      </c>
      <c r="C7994" s="1" t="s">
        <v>160</v>
      </c>
      <c r="D7994" s="1" t="s">
        <v>2629</v>
      </c>
      <c r="E7994" s="2">
        <v>45292.146365740744</v>
      </c>
      <c r="F7994" s="1" t="s">
        <v>25</v>
      </c>
      <c r="G7994" s="9" t="s">
        <v>726</v>
      </c>
      <c r="H7994" s="9" t="s">
        <v>726</v>
      </c>
      <c r="I7994" s="9" t="s">
        <v>167</v>
      </c>
      <c r="J7994" s="1">
        <v>11555</v>
      </c>
      <c r="K7994" s="3">
        <v>37377</v>
      </c>
      <c r="L7994" s="1" t="s">
        <v>104</v>
      </c>
      <c r="M7994" s="1" t="s">
        <v>260</v>
      </c>
      <c r="N7994" s="1" t="s">
        <v>149</v>
      </c>
      <c r="O7994" s="10">
        <v>45149.423495370371</v>
      </c>
      <c r="P7994" s="10">
        <v>45159.1875</v>
      </c>
      <c r="Q7994">
        <v>0</v>
      </c>
      <c r="R7994" t="s">
        <v>220</v>
      </c>
      <c r="S7994" t="s">
        <v>220</v>
      </c>
      <c r="T7994">
        <v>0</v>
      </c>
      <c r="U7994" t="s">
        <v>220</v>
      </c>
      <c r="V7994" t="str">
        <f>VLOOKUP(F7994, [1]!Table1[[#All],[Gender]:[city]], 3, FALSE)</f>
        <v>Undergraduate Student</v>
      </c>
      <c r="W7994" s="11">
        <f>VLOOKUP(F7994, [1]!Table1[[#All],[Gender]:[city]], 4, FALSE)</f>
        <v>45130</v>
      </c>
      <c r="X7994" t="b">
        <f>VLOOKUP(F7994, [1]!Table1[[#All],[Gender]:[isFromSocialMedia]], 7, FALSE)</f>
        <v>0</v>
      </c>
      <c r="Y7994" t="str">
        <f>IF(TEXT(Table1[[#This Row],[Apply Date]], "yyyy-mm-dd") = TEXT(Table1[[#This Row],[Sign Up Date]], "yyyy-mm-dd"), "New User", "Repeat User")</f>
        <v>Repeat User</v>
      </c>
    </row>
    <row r="7995" spans="1:25" ht="12.75" x14ac:dyDescent="0.2">
      <c r="A7995" s="1" t="s">
        <v>12412</v>
      </c>
      <c r="B7995" s="1" t="s">
        <v>11245</v>
      </c>
      <c r="C7995" s="1" t="s">
        <v>160</v>
      </c>
      <c r="D7995" s="1" t="s">
        <v>2629</v>
      </c>
      <c r="E7995" s="2">
        <v>45292.146365740744</v>
      </c>
      <c r="F7995" s="1" t="s">
        <v>33</v>
      </c>
      <c r="G7995" s="9" t="s">
        <v>12413</v>
      </c>
      <c r="H7995" s="9" t="s">
        <v>11800</v>
      </c>
      <c r="I7995" s="9" t="s">
        <v>682</v>
      </c>
      <c r="J7995" s="1" t="s">
        <v>12414</v>
      </c>
      <c r="K7995" s="3">
        <v>45170</v>
      </c>
      <c r="L7995" s="1" t="s">
        <v>50</v>
      </c>
      <c r="M7995" s="1" t="s">
        <v>917</v>
      </c>
      <c r="N7995" s="1" t="s">
        <v>39</v>
      </c>
      <c r="O7995" s="10">
        <v>45129.925138888888</v>
      </c>
      <c r="P7995" s="10">
        <v>45159.1875</v>
      </c>
      <c r="Q7995" s="1">
        <v>500</v>
      </c>
      <c r="R7995" s="1" t="s">
        <v>11283</v>
      </c>
      <c r="S7995" s="1" t="s">
        <v>11284</v>
      </c>
      <c r="T7995" s="1">
        <v>1182</v>
      </c>
      <c r="U7995" s="1" t="s">
        <v>2645</v>
      </c>
      <c r="V7995" t="str">
        <f>VLOOKUP(F7995, [1]!Table1[[#All],[Gender]:[city]], 3, FALSE)</f>
        <v>Not in Education</v>
      </c>
      <c r="W7995" s="11">
        <f>VLOOKUP(F7995, [1]!Table1[[#All],[Gender]:[city]], 4, FALSE)</f>
        <v>45092</v>
      </c>
      <c r="X7995" t="b">
        <f>VLOOKUP(F7995, [1]!Table1[[#All],[Gender]:[isFromSocialMedia]], 7, FALSE)</f>
        <v>0</v>
      </c>
      <c r="Y7995" t="str">
        <f>IF(TEXT(Table1[[#This Row],[Apply Date]], "yyyy-mm-dd") = TEXT(Table1[[#This Row],[Sign Up Date]], "yyyy-mm-dd"), "New User", "Repeat User")</f>
        <v>Repeat User</v>
      </c>
    </row>
    <row r="7996" spans="1:25" ht="12.75" x14ac:dyDescent="0.2">
      <c r="A7996" s="1" t="s">
        <v>12415</v>
      </c>
      <c r="B7996" s="1" t="s">
        <v>11245</v>
      </c>
      <c r="C7996" s="1" t="s">
        <v>160</v>
      </c>
      <c r="D7996" s="1" t="s">
        <v>2629</v>
      </c>
      <c r="E7996" s="2">
        <v>45292.146365740744</v>
      </c>
      <c r="F7996" s="1" t="s">
        <v>25</v>
      </c>
      <c r="G7996" s="9" t="s">
        <v>12416</v>
      </c>
      <c r="H7996" s="9" t="s">
        <v>407</v>
      </c>
      <c r="I7996" s="9" t="s">
        <v>45</v>
      </c>
      <c r="J7996" s="1">
        <v>829110</v>
      </c>
      <c r="K7996" s="3">
        <v>45505</v>
      </c>
      <c r="L7996" s="1" t="s">
        <v>37</v>
      </c>
      <c r="M7996" s="1" t="s">
        <v>51</v>
      </c>
      <c r="N7996" s="1" t="s">
        <v>75</v>
      </c>
      <c r="O7996" s="10">
        <v>45130.746053240742</v>
      </c>
      <c r="P7996" s="10">
        <v>45299.146365740744</v>
      </c>
      <c r="Q7996">
        <v>0</v>
      </c>
      <c r="R7996" t="s">
        <v>220</v>
      </c>
      <c r="S7996" t="s">
        <v>220</v>
      </c>
      <c r="T7996">
        <v>0</v>
      </c>
      <c r="U7996" t="s">
        <v>220</v>
      </c>
      <c r="V7996" t="str">
        <f>VLOOKUP(F7996, [1]!Table1[[#All],[Gender]:[city]], 3, FALSE)</f>
        <v>Undergraduate Student</v>
      </c>
      <c r="W7996" s="11">
        <f>VLOOKUP(F7996, [1]!Table1[[#All],[Gender]:[city]], 4, FALSE)</f>
        <v>45130</v>
      </c>
      <c r="X7996" t="b">
        <f>VLOOKUP(F7996, [1]!Table1[[#All],[Gender]:[isFromSocialMedia]], 7, FALSE)</f>
        <v>0</v>
      </c>
      <c r="Y7996" t="str">
        <f>IF(TEXT(Table1[[#This Row],[Apply Date]], "yyyy-mm-dd") = TEXT(Table1[[#This Row],[Sign Up Date]], "yyyy-mm-dd"), "New User", "Repeat User")</f>
        <v>New User</v>
      </c>
    </row>
    <row r="7997" spans="1:25" ht="12.75" x14ac:dyDescent="0.2">
      <c r="A7997" s="1" t="s">
        <v>12417</v>
      </c>
      <c r="B7997" s="1" t="s">
        <v>11245</v>
      </c>
      <c r="C7997" s="1" t="s">
        <v>160</v>
      </c>
      <c r="D7997" s="1" t="s">
        <v>2629</v>
      </c>
      <c r="E7997" s="2">
        <v>45292.146365740744</v>
      </c>
      <c r="F7997" s="1" t="s">
        <v>25</v>
      </c>
      <c r="G7997" s="9" t="s">
        <v>229</v>
      </c>
      <c r="H7997" s="9" t="s">
        <v>306</v>
      </c>
      <c r="I7997" s="9" t="s">
        <v>45</v>
      </c>
      <c r="J7997" s="1">
        <v>600068</v>
      </c>
      <c r="K7997" s="3">
        <v>45108</v>
      </c>
      <c r="L7997" s="1" t="s">
        <v>37</v>
      </c>
      <c r="M7997" s="1" t="s">
        <v>238</v>
      </c>
      <c r="N7997" s="1" t="s">
        <v>75</v>
      </c>
      <c r="O7997" s="10">
        <v>45113.51</v>
      </c>
      <c r="P7997" s="10">
        <v>45145.1875</v>
      </c>
      <c r="Q7997">
        <v>0</v>
      </c>
      <c r="R7997" t="s">
        <v>220</v>
      </c>
      <c r="S7997" t="s">
        <v>220</v>
      </c>
      <c r="T7997">
        <v>0</v>
      </c>
      <c r="U7997" t="s">
        <v>220</v>
      </c>
      <c r="V7997" t="str">
        <f>VLOOKUP(F7997, [1]!Table1[[#All],[Gender]:[city]], 3, FALSE)</f>
        <v>Undergraduate Student</v>
      </c>
      <c r="W7997" s="11">
        <f>VLOOKUP(F7997, [1]!Table1[[#All],[Gender]:[city]], 4, FALSE)</f>
        <v>45130</v>
      </c>
      <c r="X7997" t="b">
        <f>VLOOKUP(F7997, [1]!Table1[[#All],[Gender]:[isFromSocialMedia]], 7, FALSE)</f>
        <v>0</v>
      </c>
      <c r="Y7997" t="str">
        <f>IF(TEXT(Table1[[#This Row],[Apply Date]], "yyyy-mm-dd") = TEXT(Table1[[#This Row],[Sign Up Date]], "yyyy-mm-dd"), "New User", "Repeat User")</f>
        <v>Repeat User</v>
      </c>
    </row>
    <row r="7998" spans="1:25" ht="12.75" x14ac:dyDescent="0.2">
      <c r="A7998" s="1" t="s">
        <v>12418</v>
      </c>
      <c r="B7998" s="1" t="s">
        <v>11245</v>
      </c>
      <c r="C7998" s="1" t="s">
        <v>160</v>
      </c>
      <c r="D7998" s="1" t="s">
        <v>2629</v>
      </c>
      <c r="E7998" s="2">
        <v>45292.146365740744</v>
      </c>
      <c r="F7998" s="1" t="s">
        <v>25</v>
      </c>
      <c r="G7998" s="9" t="s">
        <v>10355</v>
      </c>
      <c r="H7998" s="9" t="s">
        <v>397</v>
      </c>
      <c r="I7998" s="9" t="s">
        <v>79</v>
      </c>
      <c r="J7998" s="1">
        <v>112212</v>
      </c>
      <c r="K7998" s="3">
        <v>43282</v>
      </c>
      <c r="L7998" s="1" t="s">
        <v>104</v>
      </c>
      <c r="M7998" s="1" t="s">
        <v>30</v>
      </c>
      <c r="N7998" s="1" t="s">
        <v>75</v>
      </c>
      <c r="O7998" s="10">
        <v>45091.876493055555</v>
      </c>
      <c r="P7998" s="10">
        <v>45117.104166666664</v>
      </c>
      <c r="Q7998">
        <v>0</v>
      </c>
      <c r="R7998" t="s">
        <v>220</v>
      </c>
      <c r="S7998" t="s">
        <v>220</v>
      </c>
      <c r="T7998">
        <v>0</v>
      </c>
      <c r="U7998" t="s">
        <v>220</v>
      </c>
      <c r="V7998" t="str">
        <f>VLOOKUP(F7998, [1]!Table1[[#All],[Gender]:[city]], 3, FALSE)</f>
        <v>Undergraduate Student</v>
      </c>
      <c r="W7998" s="11">
        <f>VLOOKUP(F7998, [1]!Table1[[#All],[Gender]:[city]], 4, FALSE)</f>
        <v>45130</v>
      </c>
      <c r="X7998" t="b">
        <f>VLOOKUP(F7998, [1]!Table1[[#All],[Gender]:[isFromSocialMedia]], 7, FALSE)</f>
        <v>0</v>
      </c>
      <c r="Y7998" t="str">
        <f>IF(TEXT(Table1[[#This Row],[Apply Date]], "yyyy-mm-dd") = TEXT(Table1[[#This Row],[Sign Up Date]], "yyyy-mm-dd"), "New User", "Repeat User")</f>
        <v>Repeat User</v>
      </c>
    </row>
    <row r="7999" spans="1:25" ht="12.75" x14ac:dyDescent="0.2">
      <c r="A7999" s="1" t="s">
        <v>12419</v>
      </c>
      <c r="B7999" s="1" t="s">
        <v>11245</v>
      </c>
      <c r="C7999" s="1" t="s">
        <v>160</v>
      </c>
      <c r="D7999" s="1" t="s">
        <v>2629</v>
      </c>
      <c r="E7999" s="2">
        <v>45292.146365740744</v>
      </c>
      <c r="F7999" s="1" t="s">
        <v>25</v>
      </c>
      <c r="G7999" s="9" t="s">
        <v>12420</v>
      </c>
      <c r="H7999" s="9" t="s">
        <v>12421</v>
      </c>
      <c r="I7999" s="9" t="s">
        <v>61</v>
      </c>
      <c r="J7999" s="1">
        <v>76205</v>
      </c>
      <c r="K7999" s="3">
        <v>45413</v>
      </c>
      <c r="L7999" s="1" t="s">
        <v>50</v>
      </c>
      <c r="M7999" s="1" t="s">
        <v>917</v>
      </c>
      <c r="N7999" s="1" t="s">
        <v>75</v>
      </c>
      <c r="O7999" s="10">
        <v>45188.786412037036</v>
      </c>
      <c r="P7999" s="10">
        <v>45299.146365740744</v>
      </c>
      <c r="Q7999">
        <v>0</v>
      </c>
      <c r="R7999" t="s">
        <v>220</v>
      </c>
      <c r="S7999" t="s">
        <v>220</v>
      </c>
      <c r="T7999">
        <v>0</v>
      </c>
      <c r="U7999" t="s">
        <v>220</v>
      </c>
      <c r="V7999" t="str">
        <f>VLOOKUP(F7999, [1]!Table1[[#All],[Gender]:[city]], 3, FALSE)</f>
        <v>Undergraduate Student</v>
      </c>
      <c r="W7999" s="11">
        <f>VLOOKUP(F7999, [1]!Table1[[#All],[Gender]:[city]], 4, FALSE)</f>
        <v>45130</v>
      </c>
      <c r="X7999" t="b">
        <f>VLOOKUP(F7999, [1]!Table1[[#All],[Gender]:[isFromSocialMedia]], 7, FALSE)</f>
        <v>0</v>
      </c>
      <c r="Y7999" t="str">
        <f>IF(TEXT(Table1[[#This Row],[Apply Date]], "yyyy-mm-dd") = TEXT(Table1[[#This Row],[Sign Up Date]], "yyyy-mm-dd"), "New User", "Repeat User")</f>
        <v>Repeat User</v>
      </c>
    </row>
    <row r="8000" spans="1:25" ht="12.75" x14ac:dyDescent="0.2">
      <c r="A8000" s="1" t="s">
        <v>12422</v>
      </c>
      <c r="B8000" s="1" t="s">
        <v>11245</v>
      </c>
      <c r="C8000" s="1" t="s">
        <v>160</v>
      </c>
      <c r="D8000" s="1" t="s">
        <v>2629</v>
      </c>
      <c r="E8000" s="2">
        <v>45292.146365740744</v>
      </c>
      <c r="F8000" s="1" t="s">
        <v>33</v>
      </c>
      <c r="G8000" s="9" t="s">
        <v>12423</v>
      </c>
      <c r="H8000" s="9" t="s">
        <v>8716</v>
      </c>
      <c r="I8000" s="9" t="s">
        <v>45</v>
      </c>
      <c r="J8000" s="1">
        <v>609605</v>
      </c>
      <c r="K8000" s="4">
        <v>44105</v>
      </c>
      <c r="L8000" s="1" t="s">
        <v>37</v>
      </c>
      <c r="M8000" s="1" t="s">
        <v>683</v>
      </c>
      <c r="N8000" s="1" t="s">
        <v>75</v>
      </c>
      <c r="O8000" s="10">
        <v>45115.706284722219</v>
      </c>
      <c r="P8000" s="10">
        <v>45145.1875</v>
      </c>
      <c r="Q8000">
        <v>0</v>
      </c>
      <c r="R8000" t="s">
        <v>220</v>
      </c>
      <c r="S8000" t="s">
        <v>220</v>
      </c>
      <c r="T8000">
        <v>0</v>
      </c>
      <c r="U8000" t="s">
        <v>220</v>
      </c>
      <c r="V8000" t="str">
        <f>VLOOKUP(F8000, [1]!Table1[[#All],[Gender]:[city]], 3, FALSE)</f>
        <v>Not in Education</v>
      </c>
      <c r="W8000" s="11">
        <f>VLOOKUP(F8000, [1]!Table1[[#All],[Gender]:[city]], 4, FALSE)</f>
        <v>45092</v>
      </c>
      <c r="X8000" t="b">
        <f>VLOOKUP(F8000, [1]!Table1[[#All],[Gender]:[isFromSocialMedia]], 7, FALSE)</f>
        <v>0</v>
      </c>
      <c r="Y8000" t="str">
        <f>IF(TEXT(Table1[[#This Row],[Apply Date]], "yyyy-mm-dd") = TEXT(Table1[[#This Row],[Sign Up Date]], "yyyy-mm-dd"), "New User", "Repeat User")</f>
        <v>Repeat User</v>
      </c>
    </row>
    <row r="8001" spans="1:25" ht="12.75" x14ac:dyDescent="0.2">
      <c r="A8001" s="1" t="s">
        <v>12424</v>
      </c>
      <c r="B8001" s="1" t="s">
        <v>11245</v>
      </c>
      <c r="C8001" s="1" t="s">
        <v>160</v>
      </c>
      <c r="D8001" s="1" t="s">
        <v>2629</v>
      </c>
      <c r="E8001" s="2">
        <v>45292.146365740744</v>
      </c>
      <c r="F8001" s="1" t="s">
        <v>33</v>
      </c>
      <c r="G8001" s="9" t="s">
        <v>318</v>
      </c>
      <c r="H8001" s="9" t="s">
        <v>318</v>
      </c>
      <c r="I8001" s="9" t="s">
        <v>45</v>
      </c>
      <c r="J8001" s="1">
        <v>110035</v>
      </c>
      <c r="K8001" s="3">
        <v>45047</v>
      </c>
      <c r="L8001" s="1" t="s">
        <v>50</v>
      </c>
      <c r="M8001" s="1" t="s">
        <v>30</v>
      </c>
      <c r="N8001" s="1" t="s">
        <v>75</v>
      </c>
      <c r="O8001" s="10">
        <v>45149.370578703703</v>
      </c>
      <c r="P8001" s="10">
        <v>45299.146365740744</v>
      </c>
      <c r="Q8001">
        <v>0</v>
      </c>
      <c r="R8001" t="s">
        <v>220</v>
      </c>
      <c r="S8001" t="s">
        <v>220</v>
      </c>
      <c r="T8001">
        <v>0</v>
      </c>
      <c r="U8001" t="s">
        <v>220</v>
      </c>
      <c r="V8001" t="str">
        <f>VLOOKUP(F8001, [1]!Table1[[#All],[Gender]:[city]], 3, FALSE)</f>
        <v>Not in Education</v>
      </c>
      <c r="W8001" s="11">
        <f>VLOOKUP(F8001, [1]!Table1[[#All],[Gender]:[city]], 4, FALSE)</f>
        <v>45092</v>
      </c>
      <c r="X8001" t="b">
        <f>VLOOKUP(F8001, [1]!Table1[[#All],[Gender]:[isFromSocialMedia]], 7, FALSE)</f>
        <v>0</v>
      </c>
      <c r="Y8001" t="str">
        <f>IF(TEXT(Table1[[#This Row],[Apply Date]], "yyyy-mm-dd") = TEXT(Table1[[#This Row],[Sign Up Date]], "yyyy-mm-dd"), "New User", "Repeat User")</f>
        <v>Repeat User</v>
      </c>
    </row>
    <row r="8002" spans="1:25" ht="12.75" x14ac:dyDescent="0.2">
      <c r="A8002" s="1" t="s">
        <v>12425</v>
      </c>
      <c r="B8002" s="1" t="s">
        <v>11245</v>
      </c>
      <c r="C8002" s="1" t="s">
        <v>160</v>
      </c>
      <c r="D8002" s="1" t="s">
        <v>2629</v>
      </c>
      <c r="E8002" s="2">
        <v>45292.146365740744</v>
      </c>
      <c r="F8002" s="1" t="s">
        <v>33</v>
      </c>
      <c r="G8002" s="9" t="s">
        <v>1766</v>
      </c>
      <c r="H8002" s="9" t="s">
        <v>232</v>
      </c>
      <c r="I8002" s="9" t="s">
        <v>233</v>
      </c>
      <c r="J8002" s="1">
        <v>233</v>
      </c>
      <c r="K8002" s="3">
        <v>42917</v>
      </c>
      <c r="L8002" s="1" t="s">
        <v>50</v>
      </c>
      <c r="M8002" s="1" t="s">
        <v>244</v>
      </c>
      <c r="N8002" s="1" t="s">
        <v>75</v>
      </c>
      <c r="O8002" s="10">
        <v>45113.486944444441</v>
      </c>
      <c r="P8002" s="10">
        <v>45159.1875</v>
      </c>
      <c r="Q8002">
        <v>0</v>
      </c>
      <c r="R8002" t="s">
        <v>220</v>
      </c>
      <c r="S8002" t="s">
        <v>220</v>
      </c>
      <c r="T8002">
        <v>0</v>
      </c>
      <c r="U8002" t="s">
        <v>220</v>
      </c>
      <c r="V8002" t="str">
        <f>VLOOKUP(F8002, [1]!Table1[[#All],[Gender]:[city]], 3, FALSE)</f>
        <v>Not in Education</v>
      </c>
      <c r="W8002" s="11">
        <f>VLOOKUP(F8002, [1]!Table1[[#All],[Gender]:[city]], 4, FALSE)</f>
        <v>45092</v>
      </c>
      <c r="X8002" t="b">
        <f>VLOOKUP(F8002, [1]!Table1[[#All],[Gender]:[isFromSocialMedia]], 7, FALSE)</f>
        <v>0</v>
      </c>
      <c r="Y8002" t="str">
        <f>IF(TEXT(Table1[[#This Row],[Apply Date]], "yyyy-mm-dd") = TEXT(Table1[[#This Row],[Sign Up Date]], "yyyy-mm-dd"), "New User", "Repeat User")</f>
        <v>Repeat User</v>
      </c>
    </row>
    <row r="8003" spans="1:25" ht="12.75" x14ac:dyDescent="0.2">
      <c r="A8003" s="1" t="s">
        <v>12426</v>
      </c>
      <c r="B8003" s="1" t="s">
        <v>11245</v>
      </c>
      <c r="C8003" s="1" t="s">
        <v>160</v>
      </c>
      <c r="D8003" s="1" t="s">
        <v>2629</v>
      </c>
      <c r="E8003" s="2">
        <v>45292.146365740744</v>
      </c>
      <c r="F8003" s="1" t="s">
        <v>25</v>
      </c>
      <c r="G8003" s="9" t="s">
        <v>1309</v>
      </c>
      <c r="H8003" s="9" t="s">
        <v>163</v>
      </c>
      <c r="I8003" s="9" t="s">
        <v>79</v>
      </c>
      <c r="J8003" s="1">
        <v>101102</v>
      </c>
      <c r="K8003" s="3">
        <v>42552</v>
      </c>
      <c r="L8003" s="1" t="s">
        <v>50</v>
      </c>
      <c r="M8003" s="1" t="s">
        <v>191</v>
      </c>
      <c r="N8003" s="1" t="s">
        <v>39</v>
      </c>
      <c r="O8003" s="10">
        <v>45113.264803240738</v>
      </c>
      <c r="P8003" s="10">
        <v>45159.1875</v>
      </c>
      <c r="Q8003" s="1">
        <v>500</v>
      </c>
      <c r="R8003" s="1" t="s">
        <v>11283</v>
      </c>
      <c r="S8003" s="1" t="s">
        <v>11284</v>
      </c>
      <c r="T8003" s="1">
        <v>1182</v>
      </c>
      <c r="U8003" s="1" t="s">
        <v>2645</v>
      </c>
      <c r="V8003" t="str">
        <f>VLOOKUP(F8003, [1]!Table1[[#All],[Gender]:[city]], 3, FALSE)</f>
        <v>Undergraduate Student</v>
      </c>
      <c r="W8003" s="11">
        <f>VLOOKUP(F8003, [1]!Table1[[#All],[Gender]:[city]], 4, FALSE)</f>
        <v>45130</v>
      </c>
      <c r="X8003" t="b">
        <f>VLOOKUP(F8003, [1]!Table1[[#All],[Gender]:[isFromSocialMedia]], 7, FALSE)</f>
        <v>0</v>
      </c>
      <c r="Y8003" t="str">
        <f>IF(TEXT(Table1[[#This Row],[Apply Date]], "yyyy-mm-dd") = TEXT(Table1[[#This Row],[Sign Up Date]], "yyyy-mm-dd"), "New User", "Repeat User")</f>
        <v>Repeat User</v>
      </c>
    </row>
    <row r="8004" spans="1:25" ht="12.75" x14ac:dyDescent="0.2">
      <c r="A8004" s="1" t="s">
        <v>12427</v>
      </c>
      <c r="B8004" s="1" t="s">
        <v>11245</v>
      </c>
      <c r="C8004" s="1" t="s">
        <v>160</v>
      </c>
      <c r="D8004" s="1" t="s">
        <v>2629</v>
      </c>
      <c r="E8004" s="2">
        <v>45292.146365740744</v>
      </c>
      <c r="F8004" s="1" t="s">
        <v>25</v>
      </c>
      <c r="G8004" s="9" t="s">
        <v>296</v>
      </c>
      <c r="H8004" s="9" t="s">
        <v>293</v>
      </c>
      <c r="I8004" s="9" t="s">
        <v>103</v>
      </c>
      <c r="J8004" s="1">
        <v>75400</v>
      </c>
      <c r="K8004" s="3">
        <v>45536</v>
      </c>
      <c r="L8004" s="1" t="s">
        <v>37</v>
      </c>
      <c r="M8004" s="1" t="s">
        <v>319</v>
      </c>
      <c r="N8004" s="1" t="s">
        <v>39</v>
      </c>
      <c r="O8004" s="10">
        <v>45080.413472222222</v>
      </c>
      <c r="P8004" s="10">
        <v>45089.104166666664</v>
      </c>
      <c r="Q8004" s="1">
        <v>2500</v>
      </c>
      <c r="R8004" s="1" t="s">
        <v>11266</v>
      </c>
      <c r="S8004" s="1" t="s">
        <v>160</v>
      </c>
      <c r="T8004" s="1">
        <v>1182</v>
      </c>
      <c r="U8004" s="1" t="s">
        <v>2645</v>
      </c>
      <c r="V8004" t="str">
        <f>VLOOKUP(F8004, [1]!Table1[[#All],[Gender]:[city]], 3, FALSE)</f>
        <v>Undergraduate Student</v>
      </c>
      <c r="W8004" s="11">
        <f>VLOOKUP(F8004, [1]!Table1[[#All],[Gender]:[city]], 4, FALSE)</f>
        <v>45130</v>
      </c>
      <c r="X8004" t="b">
        <f>VLOOKUP(F8004, [1]!Table1[[#All],[Gender]:[isFromSocialMedia]], 7, FALSE)</f>
        <v>0</v>
      </c>
      <c r="Y8004" t="str">
        <f>IF(TEXT(Table1[[#This Row],[Apply Date]], "yyyy-mm-dd") = TEXT(Table1[[#This Row],[Sign Up Date]], "yyyy-mm-dd"), "New User", "Repeat User")</f>
        <v>Repeat User</v>
      </c>
    </row>
    <row r="8005" spans="1:25" ht="12.75" x14ac:dyDescent="0.2">
      <c r="A8005" s="1" t="s">
        <v>12428</v>
      </c>
      <c r="B8005" s="1" t="s">
        <v>11245</v>
      </c>
      <c r="C8005" s="1" t="s">
        <v>160</v>
      </c>
      <c r="D8005" s="1" t="s">
        <v>2629</v>
      </c>
      <c r="E8005" s="2">
        <v>45292.146365740744</v>
      </c>
      <c r="F8005" s="1" t="s">
        <v>25</v>
      </c>
      <c r="G8005" s="9" t="s">
        <v>6506</v>
      </c>
      <c r="H8005" s="9" t="s">
        <v>2578</v>
      </c>
      <c r="I8005" s="9" t="s">
        <v>45</v>
      </c>
      <c r="J8005" s="1">
        <v>411028</v>
      </c>
      <c r="K8005" s="3">
        <v>44409</v>
      </c>
      <c r="L8005" s="1" t="s">
        <v>104</v>
      </c>
      <c r="M8005" s="1" t="s">
        <v>557</v>
      </c>
      <c r="N8005" s="1" t="s">
        <v>75</v>
      </c>
      <c r="O8005" s="10">
        <v>45187.740648148145</v>
      </c>
      <c r="P8005" s="10">
        <v>45299.146365740744</v>
      </c>
      <c r="Q8005">
        <v>0</v>
      </c>
      <c r="R8005" t="s">
        <v>220</v>
      </c>
      <c r="S8005" t="s">
        <v>220</v>
      </c>
      <c r="T8005">
        <v>0</v>
      </c>
      <c r="U8005" t="s">
        <v>220</v>
      </c>
      <c r="V8005" t="str">
        <f>VLOOKUP(F8005, [1]!Table1[[#All],[Gender]:[city]], 3, FALSE)</f>
        <v>Undergraduate Student</v>
      </c>
      <c r="W8005" s="11">
        <f>VLOOKUP(F8005, [1]!Table1[[#All],[Gender]:[city]], 4, FALSE)</f>
        <v>45130</v>
      </c>
      <c r="X8005" t="b">
        <f>VLOOKUP(F8005, [1]!Table1[[#All],[Gender]:[isFromSocialMedia]], 7, FALSE)</f>
        <v>0</v>
      </c>
      <c r="Y8005" t="str">
        <f>IF(TEXT(Table1[[#This Row],[Apply Date]], "yyyy-mm-dd") = TEXT(Table1[[#This Row],[Sign Up Date]], "yyyy-mm-dd"), "New User", "Repeat User")</f>
        <v>Repeat User</v>
      </c>
    </row>
    <row r="8006" spans="1:25" ht="12.75" x14ac:dyDescent="0.2">
      <c r="A8006" s="1" t="s">
        <v>12429</v>
      </c>
      <c r="B8006" s="1" t="s">
        <v>11245</v>
      </c>
      <c r="C8006" s="1" t="s">
        <v>160</v>
      </c>
      <c r="D8006" s="1" t="s">
        <v>2629</v>
      </c>
      <c r="E8006" s="2">
        <v>45292.146365740744</v>
      </c>
      <c r="F8006" s="1" t="s">
        <v>25</v>
      </c>
      <c r="G8006" s="9" t="s">
        <v>3169</v>
      </c>
      <c r="H8006" s="9" t="s">
        <v>49</v>
      </c>
      <c r="I8006" s="9" t="s">
        <v>45</v>
      </c>
      <c r="J8006" s="1">
        <v>505211</v>
      </c>
      <c r="K8006" s="3">
        <v>42887</v>
      </c>
      <c r="L8006" s="1" t="s">
        <v>104</v>
      </c>
      <c r="M8006" s="1" t="s">
        <v>294</v>
      </c>
      <c r="N8006" s="1" t="s">
        <v>75</v>
      </c>
      <c r="O8006" s="10">
        <v>45113.709224537037</v>
      </c>
      <c r="P8006" s="10">
        <v>45145.1875</v>
      </c>
      <c r="Q8006">
        <v>0</v>
      </c>
      <c r="R8006" t="s">
        <v>220</v>
      </c>
      <c r="S8006" t="s">
        <v>220</v>
      </c>
      <c r="T8006">
        <v>0</v>
      </c>
      <c r="U8006" t="s">
        <v>220</v>
      </c>
      <c r="V8006" t="str">
        <f>VLOOKUP(F8006, [1]!Table1[[#All],[Gender]:[city]], 3, FALSE)</f>
        <v>Undergraduate Student</v>
      </c>
      <c r="W8006" s="11">
        <f>VLOOKUP(F8006, [1]!Table1[[#All],[Gender]:[city]], 4, FALSE)</f>
        <v>45130</v>
      </c>
      <c r="X8006" t="b">
        <f>VLOOKUP(F8006, [1]!Table1[[#All],[Gender]:[isFromSocialMedia]], 7, FALSE)</f>
        <v>0</v>
      </c>
      <c r="Y8006" t="str">
        <f>IF(TEXT(Table1[[#This Row],[Apply Date]], "yyyy-mm-dd") = TEXT(Table1[[#This Row],[Sign Up Date]], "yyyy-mm-dd"), "New User", "Repeat User")</f>
        <v>Repeat User</v>
      </c>
    </row>
    <row r="8007" spans="1:25" ht="12.75" x14ac:dyDescent="0.2">
      <c r="A8007" s="1" t="s">
        <v>12430</v>
      </c>
      <c r="B8007" s="1" t="s">
        <v>11245</v>
      </c>
      <c r="C8007" s="1" t="s">
        <v>160</v>
      </c>
      <c r="D8007" s="1" t="s">
        <v>2629</v>
      </c>
      <c r="E8007" s="2">
        <v>45292.146365740744</v>
      </c>
      <c r="F8007" s="1" t="s">
        <v>33</v>
      </c>
      <c r="G8007" s="9" t="s">
        <v>781</v>
      </c>
      <c r="H8007" s="9" t="s">
        <v>782</v>
      </c>
      <c r="I8007" s="9" t="s">
        <v>79</v>
      </c>
      <c r="J8007" s="1">
        <v>511012</v>
      </c>
      <c r="K8007" s="3">
        <v>45413</v>
      </c>
      <c r="L8007" s="1" t="s">
        <v>37</v>
      </c>
      <c r="M8007" s="1" t="s">
        <v>51</v>
      </c>
      <c r="N8007" s="1" t="s">
        <v>39</v>
      </c>
      <c r="O8007" s="10">
        <v>45127.862210648149</v>
      </c>
      <c r="P8007" s="10">
        <v>45145.1875</v>
      </c>
      <c r="Q8007" s="1">
        <v>500</v>
      </c>
      <c r="R8007" s="1" t="s">
        <v>11283</v>
      </c>
      <c r="S8007" s="1" t="s">
        <v>11284</v>
      </c>
      <c r="T8007" s="1">
        <v>1182</v>
      </c>
      <c r="U8007" s="1" t="s">
        <v>2645</v>
      </c>
      <c r="V8007" t="str">
        <f>VLOOKUP(F8007, [1]!Table1[[#All],[Gender]:[city]], 3, FALSE)</f>
        <v>Not in Education</v>
      </c>
      <c r="W8007" s="11">
        <f>VLOOKUP(F8007, [1]!Table1[[#All],[Gender]:[city]], 4, FALSE)</f>
        <v>45092</v>
      </c>
      <c r="X8007" t="b">
        <f>VLOOKUP(F8007, [1]!Table1[[#All],[Gender]:[isFromSocialMedia]], 7, FALSE)</f>
        <v>0</v>
      </c>
      <c r="Y8007" t="str">
        <f>IF(TEXT(Table1[[#This Row],[Apply Date]], "yyyy-mm-dd") = TEXT(Table1[[#This Row],[Sign Up Date]], "yyyy-mm-dd"), "New User", "Repeat User")</f>
        <v>Repeat User</v>
      </c>
    </row>
    <row r="8008" spans="1:25" ht="12.75" x14ac:dyDescent="0.2">
      <c r="A8008" s="1" t="s">
        <v>12431</v>
      </c>
      <c r="B8008" s="1" t="s">
        <v>11245</v>
      </c>
      <c r="C8008" s="1" t="s">
        <v>160</v>
      </c>
      <c r="D8008" s="1" t="s">
        <v>2629</v>
      </c>
      <c r="E8008" s="2">
        <v>45292.146365740744</v>
      </c>
      <c r="F8008" s="1" t="s">
        <v>33</v>
      </c>
      <c r="G8008" s="9" t="s">
        <v>3661</v>
      </c>
      <c r="H8008" s="9" t="s">
        <v>232</v>
      </c>
      <c r="I8008" s="9" t="s">
        <v>233</v>
      </c>
      <c r="J8008" s="1">
        <v>233</v>
      </c>
      <c r="K8008" s="3">
        <v>40360</v>
      </c>
      <c r="L8008" s="1" t="s">
        <v>104</v>
      </c>
      <c r="M8008" s="1" t="s">
        <v>160</v>
      </c>
      <c r="N8008" s="1" t="s">
        <v>75</v>
      </c>
      <c r="O8008" s="10">
        <v>45114.543680555558</v>
      </c>
      <c r="P8008" s="10">
        <v>45159.1875</v>
      </c>
      <c r="Q8008">
        <v>0</v>
      </c>
      <c r="R8008" t="s">
        <v>220</v>
      </c>
      <c r="S8008" t="s">
        <v>220</v>
      </c>
      <c r="T8008">
        <v>0</v>
      </c>
      <c r="U8008" t="s">
        <v>220</v>
      </c>
      <c r="V8008" t="str">
        <f>VLOOKUP(F8008, [1]!Table1[[#All],[Gender]:[city]], 3, FALSE)</f>
        <v>Not in Education</v>
      </c>
      <c r="W8008" s="11">
        <f>VLOOKUP(F8008, [1]!Table1[[#All],[Gender]:[city]], 4, FALSE)</f>
        <v>45092</v>
      </c>
      <c r="X8008" t="b">
        <f>VLOOKUP(F8008, [1]!Table1[[#All],[Gender]:[isFromSocialMedia]], 7, FALSE)</f>
        <v>0</v>
      </c>
      <c r="Y8008" t="str">
        <f>IF(TEXT(Table1[[#This Row],[Apply Date]], "yyyy-mm-dd") = TEXT(Table1[[#This Row],[Sign Up Date]], "yyyy-mm-dd"), "New User", "Repeat User")</f>
        <v>Repeat User</v>
      </c>
    </row>
    <row r="8009" spans="1:25" ht="12.75" x14ac:dyDescent="0.2">
      <c r="A8009" s="1" t="s">
        <v>12432</v>
      </c>
      <c r="B8009" s="1" t="s">
        <v>11245</v>
      </c>
      <c r="C8009" s="1" t="s">
        <v>160</v>
      </c>
      <c r="D8009" s="1" t="s">
        <v>2629</v>
      </c>
      <c r="E8009" s="2">
        <v>45292.146365740744</v>
      </c>
      <c r="F8009" s="1" t="s">
        <v>33</v>
      </c>
      <c r="G8009" s="9" t="s">
        <v>12433</v>
      </c>
      <c r="H8009" s="9" t="s">
        <v>12434</v>
      </c>
      <c r="I8009" s="9" t="s">
        <v>167</v>
      </c>
      <c r="J8009" s="1">
        <v>57985</v>
      </c>
      <c r="K8009" s="3">
        <v>45292</v>
      </c>
      <c r="L8009" s="1" t="s">
        <v>37</v>
      </c>
      <c r="M8009" s="1" t="s">
        <v>260</v>
      </c>
      <c r="N8009" s="1" t="s">
        <v>75</v>
      </c>
      <c r="O8009" s="10">
        <v>45106.814722222225</v>
      </c>
      <c r="P8009" s="10">
        <v>45131.104166666664</v>
      </c>
      <c r="Q8009">
        <v>0</v>
      </c>
      <c r="R8009" t="s">
        <v>220</v>
      </c>
      <c r="S8009" t="s">
        <v>220</v>
      </c>
      <c r="T8009">
        <v>0</v>
      </c>
      <c r="U8009" t="s">
        <v>220</v>
      </c>
      <c r="V8009" t="str">
        <f>VLOOKUP(F8009, [1]!Table1[[#All],[Gender]:[city]], 3, FALSE)</f>
        <v>Not in Education</v>
      </c>
      <c r="W8009" s="11">
        <f>VLOOKUP(F8009, [1]!Table1[[#All],[Gender]:[city]], 4, FALSE)</f>
        <v>45092</v>
      </c>
      <c r="X8009" t="b">
        <f>VLOOKUP(F8009, [1]!Table1[[#All],[Gender]:[isFromSocialMedia]], 7, FALSE)</f>
        <v>0</v>
      </c>
      <c r="Y8009" t="str">
        <f>IF(TEXT(Table1[[#This Row],[Apply Date]], "yyyy-mm-dd") = TEXT(Table1[[#This Row],[Sign Up Date]], "yyyy-mm-dd"), "New User", "Repeat User")</f>
        <v>Repeat User</v>
      </c>
    </row>
    <row r="8010" spans="1:25" ht="12.75" x14ac:dyDescent="0.2">
      <c r="A8010" s="1" t="s">
        <v>12435</v>
      </c>
      <c r="B8010" s="1" t="s">
        <v>11245</v>
      </c>
      <c r="C8010" s="1" t="s">
        <v>160</v>
      </c>
      <c r="D8010" s="1" t="s">
        <v>2629</v>
      </c>
      <c r="E8010" s="2">
        <v>45292.146365740744</v>
      </c>
      <c r="F8010" s="1" t="s">
        <v>25</v>
      </c>
      <c r="G8010" s="9" t="s">
        <v>12436</v>
      </c>
      <c r="H8010" s="9" t="s">
        <v>12437</v>
      </c>
      <c r="I8010" s="9" t="s">
        <v>45</v>
      </c>
      <c r="J8010" s="1">
        <v>431203</v>
      </c>
      <c r="K8010" s="3">
        <v>45778</v>
      </c>
      <c r="L8010" s="1" t="s">
        <v>37</v>
      </c>
      <c r="M8010" s="1" t="s">
        <v>30</v>
      </c>
      <c r="N8010" s="1" t="s">
        <v>39</v>
      </c>
      <c r="O8010" s="10">
        <v>45091.227997685186</v>
      </c>
      <c r="P8010" s="10">
        <v>45103.104166666664</v>
      </c>
      <c r="Q8010" s="1">
        <v>1000</v>
      </c>
      <c r="R8010" s="1" t="s">
        <v>11253</v>
      </c>
      <c r="S8010" s="1" t="s">
        <v>11254</v>
      </c>
      <c r="T8010" s="1">
        <v>1776</v>
      </c>
      <c r="U8010" s="1" t="s">
        <v>2645</v>
      </c>
      <c r="V8010" t="str">
        <f>VLOOKUP(F8010, [1]!Table1[[#All],[Gender]:[city]], 3, FALSE)</f>
        <v>Undergraduate Student</v>
      </c>
      <c r="W8010" s="11">
        <f>VLOOKUP(F8010, [1]!Table1[[#All],[Gender]:[city]], 4, FALSE)</f>
        <v>45130</v>
      </c>
      <c r="X8010" t="b">
        <f>VLOOKUP(F8010, [1]!Table1[[#All],[Gender]:[isFromSocialMedia]], 7, FALSE)</f>
        <v>0</v>
      </c>
      <c r="Y8010" t="str">
        <f>IF(TEXT(Table1[[#This Row],[Apply Date]], "yyyy-mm-dd") = TEXT(Table1[[#This Row],[Sign Up Date]], "yyyy-mm-dd"), "New User", "Repeat User")</f>
        <v>Repeat User</v>
      </c>
    </row>
    <row r="8011" spans="1:25" ht="12.75" x14ac:dyDescent="0.2">
      <c r="A8011" s="1" t="s">
        <v>12438</v>
      </c>
      <c r="B8011" s="1" t="s">
        <v>11245</v>
      </c>
      <c r="C8011" s="1" t="s">
        <v>160</v>
      </c>
      <c r="D8011" s="1" t="s">
        <v>2629</v>
      </c>
      <c r="E8011" s="2">
        <v>45292.146365740744</v>
      </c>
      <c r="F8011" s="1" t="s">
        <v>25</v>
      </c>
      <c r="G8011" s="9" t="s">
        <v>147</v>
      </c>
      <c r="H8011" s="9" t="s">
        <v>148</v>
      </c>
      <c r="I8011" s="9" t="s">
        <v>45</v>
      </c>
      <c r="J8011" s="1">
        <v>400101</v>
      </c>
      <c r="K8011" s="3">
        <v>45778</v>
      </c>
      <c r="L8011" s="1" t="s">
        <v>37</v>
      </c>
      <c r="M8011" s="1" t="s">
        <v>46</v>
      </c>
      <c r="N8011" s="1" t="s">
        <v>75</v>
      </c>
      <c r="O8011" s="10">
        <v>44845.518067129633</v>
      </c>
      <c r="P8011" s="10">
        <v>44879.1875</v>
      </c>
      <c r="Q8011">
        <v>0</v>
      </c>
      <c r="R8011" t="s">
        <v>220</v>
      </c>
      <c r="S8011" t="s">
        <v>220</v>
      </c>
      <c r="T8011">
        <v>0</v>
      </c>
      <c r="U8011" t="s">
        <v>220</v>
      </c>
      <c r="V8011" t="str">
        <f>VLOOKUP(F8011, [1]!Table1[[#All],[Gender]:[city]], 3, FALSE)</f>
        <v>Undergraduate Student</v>
      </c>
      <c r="W8011" s="11">
        <f>VLOOKUP(F8011, [1]!Table1[[#All],[Gender]:[city]], 4, FALSE)</f>
        <v>45130</v>
      </c>
      <c r="X8011" t="b">
        <f>VLOOKUP(F8011, [1]!Table1[[#All],[Gender]:[isFromSocialMedia]], 7, FALSE)</f>
        <v>0</v>
      </c>
      <c r="Y8011" t="str">
        <f>IF(TEXT(Table1[[#This Row],[Apply Date]], "yyyy-mm-dd") = TEXT(Table1[[#This Row],[Sign Up Date]], "yyyy-mm-dd"), "New User", "Repeat User")</f>
        <v>Repeat User</v>
      </c>
    </row>
    <row r="8012" spans="1:25" ht="12.75" x14ac:dyDescent="0.2">
      <c r="A8012" s="1" t="s">
        <v>12439</v>
      </c>
      <c r="B8012" s="1" t="s">
        <v>11245</v>
      </c>
      <c r="C8012" s="1" t="s">
        <v>160</v>
      </c>
      <c r="D8012" s="1" t="s">
        <v>2629</v>
      </c>
      <c r="E8012" s="2">
        <v>45292.146365740744</v>
      </c>
      <c r="F8012" s="1" t="s">
        <v>33</v>
      </c>
      <c r="G8012" s="9" t="s">
        <v>12440</v>
      </c>
      <c r="H8012" s="9" t="s">
        <v>267</v>
      </c>
      <c r="I8012" s="9" t="s">
        <v>45</v>
      </c>
      <c r="J8012" s="1">
        <v>734203</v>
      </c>
      <c r="K8012" s="3">
        <v>44743</v>
      </c>
      <c r="L8012" s="1" t="s">
        <v>50</v>
      </c>
      <c r="M8012" s="1" t="s">
        <v>424</v>
      </c>
      <c r="N8012" s="1" t="s">
        <v>75</v>
      </c>
      <c r="O8012" s="10">
        <v>45118.642476851855</v>
      </c>
      <c r="P8012" s="10">
        <v>45145.1875</v>
      </c>
      <c r="Q8012">
        <v>0</v>
      </c>
      <c r="R8012" t="s">
        <v>220</v>
      </c>
      <c r="S8012" t="s">
        <v>220</v>
      </c>
      <c r="T8012">
        <v>0</v>
      </c>
      <c r="U8012" t="s">
        <v>220</v>
      </c>
      <c r="V8012" t="str">
        <f>VLOOKUP(F8012, [1]!Table1[[#All],[Gender]:[city]], 3, FALSE)</f>
        <v>Not in Education</v>
      </c>
      <c r="W8012" s="11">
        <f>VLOOKUP(F8012, [1]!Table1[[#All],[Gender]:[city]], 4, FALSE)</f>
        <v>45092</v>
      </c>
      <c r="X8012" t="b">
        <f>VLOOKUP(F8012, [1]!Table1[[#All],[Gender]:[isFromSocialMedia]], 7, FALSE)</f>
        <v>0</v>
      </c>
      <c r="Y8012" t="str">
        <f>IF(TEXT(Table1[[#This Row],[Apply Date]], "yyyy-mm-dd") = TEXT(Table1[[#This Row],[Sign Up Date]], "yyyy-mm-dd"), "New User", "Repeat User")</f>
        <v>Repeat User</v>
      </c>
    </row>
    <row r="8013" spans="1:25" ht="12.75" x14ac:dyDescent="0.2">
      <c r="A8013" s="1" t="s">
        <v>12441</v>
      </c>
      <c r="B8013" s="1" t="s">
        <v>11245</v>
      </c>
      <c r="C8013" s="1" t="s">
        <v>160</v>
      </c>
      <c r="D8013" s="1" t="s">
        <v>2629</v>
      </c>
      <c r="E8013" s="2">
        <v>45292.146365740744</v>
      </c>
      <c r="F8013" s="1" t="s">
        <v>25</v>
      </c>
      <c r="G8013" s="9" t="s">
        <v>948</v>
      </c>
      <c r="H8013" s="9" t="s">
        <v>12442</v>
      </c>
      <c r="I8013" s="9" t="s">
        <v>718</v>
      </c>
      <c r="J8013" s="1">
        <v>700000</v>
      </c>
      <c r="K8013" s="3">
        <v>45170</v>
      </c>
      <c r="L8013" s="1" t="s">
        <v>37</v>
      </c>
      <c r="M8013" s="1" t="s">
        <v>1693</v>
      </c>
      <c r="N8013" s="1" t="s">
        <v>75</v>
      </c>
      <c r="O8013" s="10">
        <v>45090.23369212963</v>
      </c>
      <c r="P8013" s="10">
        <v>45117.104166666664</v>
      </c>
      <c r="Q8013">
        <v>0</v>
      </c>
      <c r="R8013" t="s">
        <v>220</v>
      </c>
      <c r="S8013" t="s">
        <v>220</v>
      </c>
      <c r="T8013">
        <v>0</v>
      </c>
      <c r="U8013" t="s">
        <v>220</v>
      </c>
      <c r="V8013" t="str">
        <f>VLOOKUP(F8013, [1]!Table1[[#All],[Gender]:[city]], 3, FALSE)</f>
        <v>Undergraduate Student</v>
      </c>
      <c r="W8013" s="11">
        <f>VLOOKUP(F8013, [1]!Table1[[#All],[Gender]:[city]], 4, FALSE)</f>
        <v>45130</v>
      </c>
      <c r="X8013" t="b">
        <f>VLOOKUP(F8013, [1]!Table1[[#All],[Gender]:[isFromSocialMedia]], 7, FALSE)</f>
        <v>0</v>
      </c>
      <c r="Y8013" t="str">
        <f>IF(TEXT(Table1[[#This Row],[Apply Date]], "yyyy-mm-dd") = TEXT(Table1[[#This Row],[Sign Up Date]], "yyyy-mm-dd"), "New User", "Repeat User")</f>
        <v>Repeat User</v>
      </c>
    </row>
    <row r="8014" spans="1:25" ht="12.75" x14ac:dyDescent="0.2">
      <c r="A8014" s="1" t="s">
        <v>12443</v>
      </c>
      <c r="B8014" s="1" t="s">
        <v>11245</v>
      </c>
      <c r="C8014" s="1" t="s">
        <v>160</v>
      </c>
      <c r="D8014" s="1" t="s">
        <v>2629</v>
      </c>
      <c r="E8014" s="2">
        <v>45292.146365740744</v>
      </c>
      <c r="F8014" s="1" t="s">
        <v>25</v>
      </c>
      <c r="G8014" s="9" t="s">
        <v>613</v>
      </c>
      <c r="H8014" s="9" t="s">
        <v>318</v>
      </c>
      <c r="I8014" s="9" t="s">
        <v>45</v>
      </c>
      <c r="J8014" s="1">
        <v>110034</v>
      </c>
      <c r="K8014" s="3">
        <v>45505</v>
      </c>
      <c r="L8014" s="1" t="s">
        <v>37</v>
      </c>
      <c r="M8014" s="1" t="s">
        <v>97</v>
      </c>
      <c r="N8014" s="1" t="s">
        <v>75</v>
      </c>
      <c r="O8014" s="10">
        <v>45115.788668981484</v>
      </c>
      <c r="P8014" s="10">
        <v>45145.1875</v>
      </c>
      <c r="Q8014">
        <v>0</v>
      </c>
      <c r="R8014" t="s">
        <v>220</v>
      </c>
      <c r="S8014" t="s">
        <v>220</v>
      </c>
      <c r="T8014">
        <v>0</v>
      </c>
      <c r="U8014" t="s">
        <v>220</v>
      </c>
      <c r="V8014" t="str">
        <f>VLOOKUP(F8014, [1]!Table1[[#All],[Gender]:[city]], 3, FALSE)</f>
        <v>Undergraduate Student</v>
      </c>
      <c r="W8014" s="11">
        <f>VLOOKUP(F8014, [1]!Table1[[#All],[Gender]:[city]], 4, FALSE)</f>
        <v>45130</v>
      </c>
      <c r="X8014" t="b">
        <f>VLOOKUP(F8014, [1]!Table1[[#All],[Gender]:[isFromSocialMedia]], 7, FALSE)</f>
        <v>0</v>
      </c>
      <c r="Y8014" t="str">
        <f>IF(TEXT(Table1[[#This Row],[Apply Date]], "yyyy-mm-dd") = TEXT(Table1[[#This Row],[Sign Up Date]], "yyyy-mm-dd"), "New User", "Repeat User")</f>
        <v>Repeat User</v>
      </c>
    </row>
    <row r="8015" spans="1:25" ht="12.75" x14ac:dyDescent="0.2">
      <c r="A8015" s="1" t="s">
        <v>12444</v>
      </c>
      <c r="B8015" s="1" t="s">
        <v>11245</v>
      </c>
      <c r="C8015" s="1" t="s">
        <v>160</v>
      </c>
      <c r="D8015" s="1" t="s">
        <v>2629</v>
      </c>
      <c r="E8015" s="2">
        <v>45292.146365740744</v>
      </c>
      <c r="F8015" s="1" t="s">
        <v>25</v>
      </c>
      <c r="G8015" s="9" t="s">
        <v>147</v>
      </c>
      <c r="H8015" s="9" t="s">
        <v>148</v>
      </c>
      <c r="I8015" s="9" t="s">
        <v>45</v>
      </c>
      <c r="J8015" s="1">
        <v>400008</v>
      </c>
      <c r="K8015" s="3">
        <v>44378</v>
      </c>
      <c r="L8015" s="1" t="s">
        <v>104</v>
      </c>
      <c r="M8015" s="1" t="s">
        <v>51</v>
      </c>
      <c r="N8015" s="1" t="s">
        <v>39</v>
      </c>
      <c r="O8015" s="10">
        <v>44848.349340277775</v>
      </c>
      <c r="P8015" s="10">
        <v>44879.1875</v>
      </c>
      <c r="Q8015" s="1">
        <v>2500</v>
      </c>
      <c r="R8015" s="1" t="s">
        <v>11266</v>
      </c>
      <c r="S8015" s="1" t="s">
        <v>160</v>
      </c>
      <c r="T8015" s="1">
        <v>1182</v>
      </c>
      <c r="U8015" s="1" t="s">
        <v>2645</v>
      </c>
      <c r="V8015" t="str">
        <f>VLOOKUP(F8015, [1]!Table1[[#All],[Gender]:[city]], 3, FALSE)</f>
        <v>Undergraduate Student</v>
      </c>
      <c r="W8015" s="11">
        <f>VLOOKUP(F8015, [1]!Table1[[#All],[Gender]:[city]], 4, FALSE)</f>
        <v>45130</v>
      </c>
      <c r="X8015" t="b">
        <f>VLOOKUP(F8015, [1]!Table1[[#All],[Gender]:[isFromSocialMedia]], 7, FALSE)</f>
        <v>0</v>
      </c>
      <c r="Y8015" t="str">
        <f>IF(TEXT(Table1[[#This Row],[Apply Date]], "yyyy-mm-dd") = TEXT(Table1[[#This Row],[Sign Up Date]], "yyyy-mm-dd"), "New User", "Repeat User")</f>
        <v>Repeat User</v>
      </c>
    </row>
    <row r="8016" spans="1:25" ht="12.75" x14ac:dyDescent="0.2">
      <c r="A8016" s="1" t="s">
        <v>12445</v>
      </c>
      <c r="B8016" s="1" t="s">
        <v>11245</v>
      </c>
      <c r="C8016" s="1" t="s">
        <v>160</v>
      </c>
      <c r="D8016" s="1" t="s">
        <v>2629</v>
      </c>
      <c r="E8016" s="2">
        <v>45292.146365740744</v>
      </c>
      <c r="F8016" s="1" t="s">
        <v>25</v>
      </c>
      <c r="G8016" s="9" t="s">
        <v>4154</v>
      </c>
      <c r="H8016" s="9" t="s">
        <v>12446</v>
      </c>
      <c r="I8016" s="9" t="s">
        <v>45</v>
      </c>
      <c r="J8016" s="1">
        <v>500002</v>
      </c>
      <c r="K8016" s="3">
        <v>45139</v>
      </c>
      <c r="L8016" s="1" t="s">
        <v>37</v>
      </c>
      <c r="M8016" s="1" t="s">
        <v>160</v>
      </c>
      <c r="N8016" s="1" t="s">
        <v>75</v>
      </c>
      <c r="O8016" s="10">
        <v>45124.967812499999</v>
      </c>
      <c r="P8016" s="10">
        <v>45145.1875</v>
      </c>
      <c r="Q8016">
        <v>0</v>
      </c>
      <c r="R8016" t="s">
        <v>220</v>
      </c>
      <c r="S8016" t="s">
        <v>220</v>
      </c>
      <c r="T8016">
        <v>0</v>
      </c>
      <c r="U8016" t="s">
        <v>220</v>
      </c>
      <c r="V8016" t="str">
        <f>VLOOKUP(F8016, [1]!Table1[[#All],[Gender]:[city]], 3, FALSE)</f>
        <v>Undergraduate Student</v>
      </c>
      <c r="W8016" s="11">
        <f>VLOOKUP(F8016, [1]!Table1[[#All],[Gender]:[city]], 4, FALSE)</f>
        <v>45130</v>
      </c>
      <c r="X8016" t="b">
        <f>VLOOKUP(F8016, [1]!Table1[[#All],[Gender]:[isFromSocialMedia]], 7, FALSE)</f>
        <v>0</v>
      </c>
      <c r="Y8016" t="str">
        <f>IF(TEXT(Table1[[#This Row],[Apply Date]], "yyyy-mm-dd") = TEXT(Table1[[#This Row],[Sign Up Date]], "yyyy-mm-dd"), "New User", "Repeat User")</f>
        <v>Repeat User</v>
      </c>
    </row>
    <row r="8017" spans="1:25" ht="12.75" x14ac:dyDescent="0.2">
      <c r="A8017" s="1" t="s">
        <v>12447</v>
      </c>
      <c r="B8017" s="1" t="s">
        <v>11245</v>
      </c>
      <c r="C8017" s="1" t="s">
        <v>160</v>
      </c>
      <c r="D8017" s="1" t="s">
        <v>2629</v>
      </c>
      <c r="E8017" s="2">
        <v>45292.146365740744</v>
      </c>
      <c r="F8017" s="1" t="s">
        <v>25</v>
      </c>
      <c r="G8017" s="9" t="s">
        <v>609</v>
      </c>
      <c r="H8017" s="9" t="s">
        <v>610</v>
      </c>
      <c r="I8017" s="9" t="s">
        <v>45</v>
      </c>
      <c r="J8017" s="1">
        <v>760001</v>
      </c>
      <c r="K8017" s="3">
        <v>44774</v>
      </c>
      <c r="L8017" s="1" t="s">
        <v>50</v>
      </c>
      <c r="M8017" s="1" t="s">
        <v>238</v>
      </c>
      <c r="N8017" s="1" t="s">
        <v>75</v>
      </c>
      <c r="O8017" s="10">
        <v>45094.184606481482</v>
      </c>
      <c r="P8017" s="10">
        <v>45131.104166666664</v>
      </c>
      <c r="Q8017">
        <v>0</v>
      </c>
      <c r="R8017" t="s">
        <v>220</v>
      </c>
      <c r="S8017" t="s">
        <v>220</v>
      </c>
      <c r="T8017">
        <v>0</v>
      </c>
      <c r="U8017" t="s">
        <v>220</v>
      </c>
      <c r="V8017" t="str">
        <f>VLOOKUP(F8017, [1]!Table1[[#All],[Gender]:[city]], 3, FALSE)</f>
        <v>Undergraduate Student</v>
      </c>
      <c r="W8017" s="11">
        <f>VLOOKUP(F8017, [1]!Table1[[#All],[Gender]:[city]], 4, FALSE)</f>
        <v>45130</v>
      </c>
      <c r="X8017" t="b">
        <f>VLOOKUP(F8017, [1]!Table1[[#All],[Gender]:[isFromSocialMedia]], 7, FALSE)</f>
        <v>0</v>
      </c>
      <c r="Y8017" t="str">
        <f>IF(TEXT(Table1[[#This Row],[Apply Date]], "yyyy-mm-dd") = TEXT(Table1[[#This Row],[Sign Up Date]], "yyyy-mm-dd"), "New User", "Repeat User")</f>
        <v>Repeat User</v>
      </c>
    </row>
    <row r="8018" spans="1:25" ht="12.75" x14ac:dyDescent="0.2">
      <c r="A8018" s="1" t="s">
        <v>12448</v>
      </c>
      <c r="B8018" s="1" t="s">
        <v>11245</v>
      </c>
      <c r="C8018" s="1" t="s">
        <v>160</v>
      </c>
      <c r="D8018" s="1" t="s">
        <v>2629</v>
      </c>
      <c r="E8018" s="2">
        <v>45292.146365740744</v>
      </c>
      <c r="F8018" s="1" t="s">
        <v>25</v>
      </c>
      <c r="G8018" s="9" t="s">
        <v>12449</v>
      </c>
      <c r="H8018" s="9" t="s">
        <v>2254</v>
      </c>
      <c r="I8018" s="9" t="s">
        <v>45</v>
      </c>
      <c r="J8018" s="1">
        <v>141401</v>
      </c>
      <c r="K8018" s="3">
        <v>45809</v>
      </c>
      <c r="L8018" s="1" t="s">
        <v>50</v>
      </c>
      <c r="M8018" s="1" t="s">
        <v>46</v>
      </c>
      <c r="N8018" s="1" t="s">
        <v>75</v>
      </c>
      <c r="O8018" s="10">
        <v>45133.124525462961</v>
      </c>
      <c r="P8018" s="10">
        <v>45145.1875</v>
      </c>
      <c r="Q8018">
        <v>0</v>
      </c>
      <c r="R8018" t="s">
        <v>220</v>
      </c>
      <c r="S8018" t="s">
        <v>220</v>
      </c>
      <c r="T8018">
        <v>0</v>
      </c>
      <c r="U8018" t="s">
        <v>220</v>
      </c>
      <c r="V8018" t="str">
        <f>VLOOKUP(F8018, [1]!Table1[[#All],[Gender]:[city]], 3, FALSE)</f>
        <v>Undergraduate Student</v>
      </c>
      <c r="W8018" s="11">
        <f>VLOOKUP(F8018, [1]!Table1[[#All],[Gender]:[city]], 4, FALSE)</f>
        <v>45130</v>
      </c>
      <c r="X8018" t="b">
        <f>VLOOKUP(F8018, [1]!Table1[[#All],[Gender]:[isFromSocialMedia]], 7, FALSE)</f>
        <v>0</v>
      </c>
      <c r="Y8018" t="str">
        <f>IF(TEXT(Table1[[#This Row],[Apply Date]], "yyyy-mm-dd") = TEXT(Table1[[#This Row],[Sign Up Date]], "yyyy-mm-dd"), "New User", "Repeat User")</f>
        <v>Repeat User</v>
      </c>
    </row>
    <row r="8019" spans="1:25" ht="12.75" x14ac:dyDescent="0.2">
      <c r="A8019" s="1" t="s">
        <v>12450</v>
      </c>
      <c r="B8019" s="1" t="s">
        <v>11245</v>
      </c>
      <c r="C8019" s="1" t="s">
        <v>160</v>
      </c>
      <c r="D8019" s="1" t="s">
        <v>2629</v>
      </c>
      <c r="E8019" s="2">
        <v>45292.146365740744</v>
      </c>
      <c r="F8019" s="1" t="s">
        <v>25</v>
      </c>
      <c r="G8019" s="9" t="s">
        <v>296</v>
      </c>
      <c r="H8019" s="9" t="s">
        <v>293</v>
      </c>
      <c r="I8019" s="9" t="s">
        <v>103</v>
      </c>
      <c r="J8019" s="1">
        <v>74600</v>
      </c>
      <c r="K8019" s="3">
        <v>45413</v>
      </c>
      <c r="L8019" s="1" t="s">
        <v>37</v>
      </c>
      <c r="M8019" s="1" t="s">
        <v>51</v>
      </c>
      <c r="N8019" s="1" t="s">
        <v>75</v>
      </c>
      <c r="O8019" s="10">
        <v>45136.867071759261</v>
      </c>
      <c r="P8019" s="10">
        <v>45299.146365740744</v>
      </c>
      <c r="Q8019">
        <v>0</v>
      </c>
      <c r="R8019" t="s">
        <v>220</v>
      </c>
      <c r="S8019" t="s">
        <v>220</v>
      </c>
      <c r="T8019">
        <v>0</v>
      </c>
      <c r="U8019" t="s">
        <v>220</v>
      </c>
      <c r="V8019" t="str">
        <f>VLOOKUP(F8019, [1]!Table1[[#All],[Gender]:[city]], 3, FALSE)</f>
        <v>Undergraduate Student</v>
      </c>
      <c r="W8019" s="11">
        <f>VLOOKUP(F8019, [1]!Table1[[#All],[Gender]:[city]], 4, FALSE)</f>
        <v>45130</v>
      </c>
      <c r="X8019" t="b">
        <f>VLOOKUP(F8019, [1]!Table1[[#All],[Gender]:[isFromSocialMedia]], 7, FALSE)</f>
        <v>0</v>
      </c>
      <c r="Y8019" t="str">
        <f>IF(TEXT(Table1[[#This Row],[Apply Date]], "yyyy-mm-dd") = TEXT(Table1[[#This Row],[Sign Up Date]], "yyyy-mm-dd"), "New User", "Repeat User")</f>
        <v>Repeat User</v>
      </c>
    </row>
    <row r="8020" spans="1:25" ht="12.75" x14ac:dyDescent="0.2">
      <c r="A8020" s="1" t="s">
        <v>12451</v>
      </c>
      <c r="B8020" s="1" t="s">
        <v>11245</v>
      </c>
      <c r="C8020" s="1" t="s">
        <v>160</v>
      </c>
      <c r="D8020" s="1" t="s">
        <v>2629</v>
      </c>
      <c r="E8020" s="2">
        <v>45292.146365740744</v>
      </c>
      <c r="F8020" s="1" t="s">
        <v>25</v>
      </c>
      <c r="G8020" s="9" t="s">
        <v>48</v>
      </c>
      <c r="H8020" s="9" t="s">
        <v>49</v>
      </c>
      <c r="I8020" s="9" t="s">
        <v>45</v>
      </c>
      <c r="J8020" s="1">
        <v>500019</v>
      </c>
      <c r="K8020" s="3">
        <v>45017</v>
      </c>
      <c r="L8020" s="1" t="s">
        <v>50</v>
      </c>
      <c r="M8020" s="1" t="s">
        <v>30</v>
      </c>
      <c r="N8020" s="1" t="s">
        <v>75</v>
      </c>
      <c r="O8020" s="10">
        <v>45116.33258101852</v>
      </c>
      <c r="P8020" s="10">
        <v>45145.1875</v>
      </c>
      <c r="Q8020">
        <v>0</v>
      </c>
      <c r="R8020" t="s">
        <v>220</v>
      </c>
      <c r="S8020" t="s">
        <v>220</v>
      </c>
      <c r="T8020">
        <v>0</v>
      </c>
      <c r="U8020" t="s">
        <v>220</v>
      </c>
      <c r="V8020" t="str">
        <f>VLOOKUP(F8020, [1]!Table1[[#All],[Gender]:[city]], 3, FALSE)</f>
        <v>Undergraduate Student</v>
      </c>
      <c r="W8020" s="11">
        <f>VLOOKUP(F8020, [1]!Table1[[#All],[Gender]:[city]], 4, FALSE)</f>
        <v>45130</v>
      </c>
      <c r="X8020" t="b">
        <f>VLOOKUP(F8020, [1]!Table1[[#All],[Gender]:[isFromSocialMedia]], 7, FALSE)</f>
        <v>0</v>
      </c>
      <c r="Y8020" t="str">
        <f>IF(TEXT(Table1[[#This Row],[Apply Date]], "yyyy-mm-dd") = TEXT(Table1[[#This Row],[Sign Up Date]], "yyyy-mm-dd"), "New User", "Repeat User")</f>
        <v>Repeat User</v>
      </c>
    </row>
    <row r="8021" spans="1:25" ht="12.75" x14ac:dyDescent="0.2">
      <c r="A8021" s="1" t="s">
        <v>12452</v>
      </c>
      <c r="B8021" s="1" t="s">
        <v>11245</v>
      </c>
      <c r="C8021" s="1" t="s">
        <v>160</v>
      </c>
      <c r="D8021" s="1" t="s">
        <v>2629</v>
      </c>
      <c r="E8021" s="2">
        <v>45292.146365740744</v>
      </c>
      <c r="F8021" s="1" t="s">
        <v>25</v>
      </c>
      <c r="G8021" s="9" t="s">
        <v>435</v>
      </c>
      <c r="H8021" s="9" t="s">
        <v>290</v>
      </c>
      <c r="I8021" s="9" t="s">
        <v>61</v>
      </c>
      <c r="J8021" s="1">
        <v>63108</v>
      </c>
      <c r="K8021" s="3">
        <v>45413</v>
      </c>
      <c r="L8021" s="1" t="s">
        <v>50</v>
      </c>
      <c r="M8021" s="1" t="s">
        <v>131</v>
      </c>
      <c r="N8021" s="1" t="s">
        <v>75</v>
      </c>
      <c r="O8021" s="10">
        <v>45106.115335648145</v>
      </c>
      <c r="P8021" s="10">
        <v>45131.104166666664</v>
      </c>
      <c r="Q8021">
        <v>0</v>
      </c>
      <c r="R8021" t="s">
        <v>220</v>
      </c>
      <c r="S8021" t="s">
        <v>220</v>
      </c>
      <c r="T8021">
        <v>0</v>
      </c>
      <c r="U8021" t="s">
        <v>220</v>
      </c>
      <c r="V8021" t="str">
        <f>VLOOKUP(F8021, [1]!Table1[[#All],[Gender]:[city]], 3, FALSE)</f>
        <v>Undergraduate Student</v>
      </c>
      <c r="W8021" s="11">
        <f>VLOOKUP(F8021, [1]!Table1[[#All],[Gender]:[city]], 4, FALSE)</f>
        <v>45130</v>
      </c>
      <c r="X8021" t="b">
        <f>VLOOKUP(F8021, [1]!Table1[[#All],[Gender]:[isFromSocialMedia]], 7, FALSE)</f>
        <v>0</v>
      </c>
      <c r="Y8021" t="str">
        <f>IF(TEXT(Table1[[#This Row],[Apply Date]], "yyyy-mm-dd") = TEXT(Table1[[#This Row],[Sign Up Date]], "yyyy-mm-dd"), "New User", "Repeat User")</f>
        <v>Repeat User</v>
      </c>
    </row>
    <row r="8022" spans="1:25" ht="12.75" x14ac:dyDescent="0.2">
      <c r="A8022" s="1" t="s">
        <v>12453</v>
      </c>
      <c r="B8022" s="1" t="s">
        <v>11245</v>
      </c>
      <c r="C8022" s="1" t="s">
        <v>160</v>
      </c>
      <c r="D8022" s="1" t="s">
        <v>2629</v>
      </c>
      <c r="E8022" s="2">
        <v>45292.146365740744</v>
      </c>
      <c r="F8022" s="1" t="s">
        <v>25</v>
      </c>
      <c r="G8022" s="9" t="s">
        <v>12454</v>
      </c>
      <c r="H8022" s="9" t="s">
        <v>325</v>
      </c>
      <c r="I8022" s="9" t="s">
        <v>79</v>
      </c>
      <c r="J8022" s="1">
        <v>212101</v>
      </c>
      <c r="K8022" s="3">
        <v>45139</v>
      </c>
      <c r="L8022" s="1" t="s">
        <v>50</v>
      </c>
      <c r="M8022" s="1" t="s">
        <v>330</v>
      </c>
      <c r="N8022" s="1" t="s">
        <v>75</v>
      </c>
      <c r="O8022" s="10">
        <v>45232.919594907406</v>
      </c>
      <c r="P8022" s="10">
        <v>45299.146365740744</v>
      </c>
      <c r="Q8022">
        <v>0</v>
      </c>
      <c r="R8022" t="s">
        <v>220</v>
      </c>
      <c r="S8022" t="s">
        <v>220</v>
      </c>
      <c r="T8022">
        <v>0</v>
      </c>
      <c r="U8022" t="s">
        <v>220</v>
      </c>
      <c r="V8022" t="str">
        <f>VLOOKUP(F8022, [1]!Table1[[#All],[Gender]:[city]], 3, FALSE)</f>
        <v>Undergraduate Student</v>
      </c>
      <c r="W8022" s="11">
        <f>VLOOKUP(F8022, [1]!Table1[[#All],[Gender]:[city]], 4, FALSE)</f>
        <v>45130</v>
      </c>
      <c r="X8022" t="b">
        <f>VLOOKUP(F8022, [1]!Table1[[#All],[Gender]:[isFromSocialMedia]], 7, FALSE)</f>
        <v>0</v>
      </c>
      <c r="Y8022" t="str">
        <f>IF(TEXT(Table1[[#This Row],[Apply Date]], "yyyy-mm-dd") = TEXT(Table1[[#This Row],[Sign Up Date]], "yyyy-mm-dd"), "New User", "Repeat User")</f>
        <v>Repeat User</v>
      </c>
    </row>
    <row r="8023" spans="1:25" ht="12.75" x14ac:dyDescent="0.2">
      <c r="A8023" s="1" t="s">
        <v>12455</v>
      </c>
      <c r="B8023" s="1" t="s">
        <v>11245</v>
      </c>
      <c r="C8023" s="1" t="s">
        <v>160</v>
      </c>
      <c r="D8023" s="1" t="s">
        <v>2629</v>
      </c>
      <c r="E8023" s="2">
        <v>45292.146365740744</v>
      </c>
      <c r="F8023" s="1" t="s">
        <v>25</v>
      </c>
      <c r="G8023" s="9" t="s">
        <v>229</v>
      </c>
      <c r="H8023" s="9" t="s">
        <v>230</v>
      </c>
      <c r="I8023" s="9" t="s">
        <v>45</v>
      </c>
      <c r="J8023" s="1">
        <v>600063</v>
      </c>
      <c r="K8023" s="3">
        <v>45413</v>
      </c>
      <c r="L8023" s="1" t="s">
        <v>37</v>
      </c>
      <c r="M8023" s="1" t="s">
        <v>319</v>
      </c>
      <c r="N8023" s="1" t="s">
        <v>75</v>
      </c>
      <c r="O8023" s="10">
        <v>45219.124930555554</v>
      </c>
      <c r="P8023" s="10">
        <v>45299.146365740744</v>
      </c>
      <c r="Q8023">
        <v>0</v>
      </c>
      <c r="R8023" t="s">
        <v>220</v>
      </c>
      <c r="S8023" t="s">
        <v>220</v>
      </c>
      <c r="T8023">
        <v>0</v>
      </c>
      <c r="U8023" t="s">
        <v>220</v>
      </c>
      <c r="V8023" t="str">
        <f>VLOOKUP(F8023, [1]!Table1[[#All],[Gender]:[city]], 3, FALSE)</f>
        <v>Undergraduate Student</v>
      </c>
      <c r="W8023" s="11">
        <f>VLOOKUP(F8023, [1]!Table1[[#All],[Gender]:[city]], 4, FALSE)</f>
        <v>45130</v>
      </c>
      <c r="X8023" t="b">
        <f>VLOOKUP(F8023, [1]!Table1[[#All],[Gender]:[isFromSocialMedia]], 7, FALSE)</f>
        <v>0</v>
      </c>
      <c r="Y8023" t="str">
        <f>IF(TEXT(Table1[[#This Row],[Apply Date]], "yyyy-mm-dd") = TEXT(Table1[[#This Row],[Sign Up Date]], "yyyy-mm-dd"), "New User", "Repeat User")</f>
        <v>Repeat User</v>
      </c>
    </row>
    <row r="8024" spans="1:25" ht="12.75" x14ac:dyDescent="0.2">
      <c r="A8024" s="1" t="s">
        <v>12456</v>
      </c>
      <c r="B8024" s="1" t="s">
        <v>11245</v>
      </c>
      <c r="C8024" s="1" t="s">
        <v>160</v>
      </c>
      <c r="D8024" s="1" t="s">
        <v>2629</v>
      </c>
      <c r="E8024" s="2">
        <v>45292.146365740744</v>
      </c>
      <c r="F8024" s="1" t="s">
        <v>25</v>
      </c>
      <c r="G8024" s="9" t="s">
        <v>147</v>
      </c>
      <c r="H8024" s="9" t="s">
        <v>148</v>
      </c>
      <c r="I8024" s="9" t="s">
        <v>45</v>
      </c>
      <c r="J8024" s="1">
        <v>421201</v>
      </c>
      <c r="K8024" s="3">
        <v>45108</v>
      </c>
      <c r="L8024" s="1" t="s">
        <v>50</v>
      </c>
      <c r="M8024" s="1" t="s">
        <v>955</v>
      </c>
      <c r="N8024" s="1" t="s">
        <v>75</v>
      </c>
      <c r="O8024" s="10">
        <v>45132.331331018519</v>
      </c>
      <c r="P8024" s="10">
        <v>45145.1875</v>
      </c>
      <c r="Q8024">
        <v>0</v>
      </c>
      <c r="R8024" t="s">
        <v>220</v>
      </c>
      <c r="S8024" t="s">
        <v>220</v>
      </c>
      <c r="T8024">
        <v>0</v>
      </c>
      <c r="U8024" t="s">
        <v>220</v>
      </c>
      <c r="V8024" t="str">
        <f>VLOOKUP(F8024, [1]!Table1[[#All],[Gender]:[city]], 3, FALSE)</f>
        <v>Undergraduate Student</v>
      </c>
      <c r="W8024" s="11">
        <f>VLOOKUP(F8024, [1]!Table1[[#All],[Gender]:[city]], 4, FALSE)</f>
        <v>45130</v>
      </c>
      <c r="X8024" t="b">
        <f>VLOOKUP(F8024, [1]!Table1[[#All],[Gender]:[isFromSocialMedia]], 7, FALSE)</f>
        <v>0</v>
      </c>
      <c r="Y8024" t="str">
        <f>IF(TEXT(Table1[[#This Row],[Apply Date]], "yyyy-mm-dd") = TEXT(Table1[[#This Row],[Sign Up Date]], "yyyy-mm-dd"), "New User", "Repeat User")</f>
        <v>Repeat User</v>
      </c>
    </row>
    <row r="8025" spans="1:25" ht="12.75" x14ac:dyDescent="0.2">
      <c r="A8025" s="1" t="s">
        <v>12457</v>
      </c>
      <c r="B8025" s="1" t="s">
        <v>11245</v>
      </c>
      <c r="C8025" s="1" t="s">
        <v>160</v>
      </c>
      <c r="D8025" s="1" t="s">
        <v>2629</v>
      </c>
      <c r="E8025" s="2">
        <v>45292.146365740744</v>
      </c>
      <c r="F8025" s="1" t="s">
        <v>25</v>
      </c>
      <c r="G8025" s="9" t="s">
        <v>229</v>
      </c>
      <c r="H8025" s="9" t="s">
        <v>306</v>
      </c>
      <c r="I8025" s="9" t="s">
        <v>45</v>
      </c>
      <c r="J8025" s="1">
        <v>600095</v>
      </c>
      <c r="K8025" s="3">
        <v>45413</v>
      </c>
      <c r="L8025" s="1" t="s">
        <v>50</v>
      </c>
      <c r="M8025" s="1" t="s">
        <v>62</v>
      </c>
      <c r="N8025" s="1" t="s">
        <v>75</v>
      </c>
      <c r="O8025" s="10">
        <v>45115.758090277777</v>
      </c>
      <c r="P8025" s="10">
        <v>45145.1875</v>
      </c>
      <c r="Q8025">
        <v>0</v>
      </c>
      <c r="R8025" t="s">
        <v>220</v>
      </c>
      <c r="S8025" t="s">
        <v>220</v>
      </c>
      <c r="T8025">
        <v>0</v>
      </c>
      <c r="U8025" t="s">
        <v>220</v>
      </c>
      <c r="V8025" t="str">
        <f>VLOOKUP(F8025, [1]!Table1[[#All],[Gender]:[city]], 3, FALSE)</f>
        <v>Undergraduate Student</v>
      </c>
      <c r="W8025" s="11">
        <f>VLOOKUP(F8025, [1]!Table1[[#All],[Gender]:[city]], 4, FALSE)</f>
        <v>45130</v>
      </c>
      <c r="X8025" t="b">
        <f>VLOOKUP(F8025, [1]!Table1[[#All],[Gender]:[isFromSocialMedia]], 7, FALSE)</f>
        <v>0</v>
      </c>
      <c r="Y8025" t="str">
        <f>IF(TEXT(Table1[[#This Row],[Apply Date]], "yyyy-mm-dd") = TEXT(Table1[[#This Row],[Sign Up Date]], "yyyy-mm-dd"), "New User", "Repeat User")</f>
        <v>Repeat User</v>
      </c>
    </row>
    <row r="8026" spans="1:25" ht="12.75" x14ac:dyDescent="0.2">
      <c r="A8026" s="1" t="s">
        <v>12458</v>
      </c>
      <c r="B8026" s="1" t="s">
        <v>11245</v>
      </c>
      <c r="C8026" s="1" t="s">
        <v>160</v>
      </c>
      <c r="D8026" s="1" t="s">
        <v>2629</v>
      </c>
      <c r="E8026" s="2">
        <v>45292.146365740744</v>
      </c>
      <c r="F8026" s="1" t="s">
        <v>33</v>
      </c>
      <c r="G8026" s="9" t="s">
        <v>48</v>
      </c>
      <c r="H8026" s="9" t="s">
        <v>49</v>
      </c>
      <c r="I8026" s="9" t="s">
        <v>45</v>
      </c>
      <c r="J8026" s="1">
        <v>500012</v>
      </c>
      <c r="K8026" s="3">
        <v>45444</v>
      </c>
      <c r="L8026" s="1" t="s">
        <v>37</v>
      </c>
      <c r="M8026" s="1" t="s">
        <v>330</v>
      </c>
      <c r="N8026" s="1" t="s">
        <v>75</v>
      </c>
      <c r="O8026" s="10">
        <v>45107.442870370367</v>
      </c>
      <c r="P8026" s="10">
        <v>45131.104166666664</v>
      </c>
      <c r="Q8026">
        <v>0</v>
      </c>
      <c r="R8026" t="s">
        <v>220</v>
      </c>
      <c r="S8026" t="s">
        <v>220</v>
      </c>
      <c r="T8026">
        <v>0</v>
      </c>
      <c r="U8026" t="s">
        <v>220</v>
      </c>
      <c r="V8026" t="str">
        <f>VLOOKUP(F8026, [1]!Table1[[#All],[Gender]:[city]], 3, FALSE)</f>
        <v>Not in Education</v>
      </c>
      <c r="W8026" s="11">
        <f>VLOOKUP(F8026, [1]!Table1[[#All],[Gender]:[city]], 4, FALSE)</f>
        <v>45092</v>
      </c>
      <c r="X8026" t="b">
        <f>VLOOKUP(F8026, [1]!Table1[[#All],[Gender]:[isFromSocialMedia]], 7, FALSE)</f>
        <v>0</v>
      </c>
      <c r="Y8026" t="str">
        <f>IF(TEXT(Table1[[#This Row],[Apply Date]], "yyyy-mm-dd") = TEXT(Table1[[#This Row],[Sign Up Date]], "yyyy-mm-dd"), "New User", "Repeat User")</f>
        <v>Repeat User</v>
      </c>
    </row>
    <row r="8027" spans="1:25" ht="12.75" x14ac:dyDescent="0.2">
      <c r="A8027" s="1" t="s">
        <v>12459</v>
      </c>
      <c r="B8027" s="1" t="s">
        <v>11245</v>
      </c>
      <c r="C8027" s="1" t="s">
        <v>160</v>
      </c>
      <c r="D8027" s="1" t="s">
        <v>2629</v>
      </c>
      <c r="E8027" s="2">
        <v>45292.146365740744</v>
      </c>
      <c r="F8027" s="1" t="s">
        <v>25</v>
      </c>
      <c r="G8027" s="9" t="s">
        <v>12460</v>
      </c>
      <c r="H8027" s="9" t="s">
        <v>726</v>
      </c>
      <c r="I8027" s="9" t="s">
        <v>167</v>
      </c>
      <c r="J8027" s="1">
        <v>11723</v>
      </c>
      <c r="K8027" s="3">
        <v>43586</v>
      </c>
      <c r="L8027" s="1" t="s">
        <v>50</v>
      </c>
      <c r="M8027" s="1" t="s">
        <v>336</v>
      </c>
      <c r="N8027" s="1" t="s">
        <v>75</v>
      </c>
      <c r="O8027" s="10">
        <v>45090.800416666665</v>
      </c>
      <c r="P8027" s="10">
        <v>45117.104166666664</v>
      </c>
      <c r="Q8027">
        <v>0</v>
      </c>
      <c r="R8027" t="s">
        <v>220</v>
      </c>
      <c r="S8027" t="s">
        <v>220</v>
      </c>
      <c r="T8027">
        <v>0</v>
      </c>
      <c r="U8027" t="s">
        <v>220</v>
      </c>
      <c r="V8027" t="str">
        <f>VLOOKUP(F8027, [1]!Table1[[#All],[Gender]:[city]], 3, FALSE)</f>
        <v>Undergraduate Student</v>
      </c>
      <c r="W8027" s="11">
        <f>VLOOKUP(F8027, [1]!Table1[[#All],[Gender]:[city]], 4, FALSE)</f>
        <v>45130</v>
      </c>
      <c r="X8027" t="b">
        <f>VLOOKUP(F8027, [1]!Table1[[#All],[Gender]:[isFromSocialMedia]], 7, FALSE)</f>
        <v>0</v>
      </c>
      <c r="Y8027" t="str">
        <f>IF(TEXT(Table1[[#This Row],[Apply Date]], "yyyy-mm-dd") = TEXT(Table1[[#This Row],[Sign Up Date]], "yyyy-mm-dd"), "New User", "Repeat User")</f>
        <v>Repeat User</v>
      </c>
    </row>
    <row r="8028" spans="1:25" ht="12.75" x14ac:dyDescent="0.2">
      <c r="A8028" s="1" t="s">
        <v>12461</v>
      </c>
      <c r="B8028" s="1" t="s">
        <v>11245</v>
      </c>
      <c r="C8028" s="1" t="s">
        <v>160</v>
      </c>
      <c r="D8028" s="1" t="s">
        <v>2629</v>
      </c>
      <c r="E8028" s="2">
        <v>45292.146365740744</v>
      </c>
      <c r="F8028" s="1" t="s">
        <v>25</v>
      </c>
      <c r="G8028" s="9" t="s">
        <v>726</v>
      </c>
      <c r="H8028" s="9" t="s">
        <v>726</v>
      </c>
      <c r="I8028" s="9" t="s">
        <v>167</v>
      </c>
      <c r="J8028" s="1">
        <v>11765</v>
      </c>
      <c r="K8028" s="3">
        <v>45444</v>
      </c>
      <c r="L8028" s="1" t="s">
        <v>37</v>
      </c>
      <c r="M8028" s="1" t="s">
        <v>74</v>
      </c>
      <c r="N8028" s="1" t="s">
        <v>75</v>
      </c>
      <c r="O8028" s="10">
        <v>45115.063750000001</v>
      </c>
      <c r="P8028" s="10">
        <v>45145.1875</v>
      </c>
      <c r="Q8028">
        <v>0</v>
      </c>
      <c r="R8028" t="s">
        <v>220</v>
      </c>
      <c r="S8028" t="s">
        <v>220</v>
      </c>
      <c r="T8028">
        <v>0</v>
      </c>
      <c r="U8028" t="s">
        <v>220</v>
      </c>
      <c r="V8028" t="str">
        <f>VLOOKUP(F8028, [1]!Table1[[#All],[Gender]:[city]], 3, FALSE)</f>
        <v>Undergraduate Student</v>
      </c>
      <c r="W8028" s="11">
        <f>VLOOKUP(F8028, [1]!Table1[[#All],[Gender]:[city]], 4, FALSE)</f>
        <v>45130</v>
      </c>
      <c r="X8028" t="b">
        <f>VLOOKUP(F8028, [1]!Table1[[#All],[Gender]:[isFromSocialMedia]], 7, FALSE)</f>
        <v>0</v>
      </c>
      <c r="Y8028" t="str">
        <f>IF(TEXT(Table1[[#This Row],[Apply Date]], "yyyy-mm-dd") = TEXT(Table1[[#This Row],[Sign Up Date]], "yyyy-mm-dd"), "New User", "Repeat User")</f>
        <v>Repeat User</v>
      </c>
    </row>
    <row r="8029" spans="1:25" ht="12.75" x14ac:dyDescent="0.2">
      <c r="A8029" s="1" t="s">
        <v>12462</v>
      </c>
      <c r="B8029" s="1" t="s">
        <v>11245</v>
      </c>
      <c r="C8029" s="1" t="s">
        <v>160</v>
      </c>
      <c r="D8029" s="1" t="s">
        <v>2629</v>
      </c>
      <c r="E8029" s="2">
        <v>45292.146365740744</v>
      </c>
      <c r="F8029" s="1" t="s">
        <v>33</v>
      </c>
      <c r="G8029" s="9" t="s">
        <v>12145</v>
      </c>
      <c r="H8029" s="9" t="s">
        <v>1108</v>
      </c>
      <c r="I8029" s="9" t="s">
        <v>103</v>
      </c>
      <c r="J8029" s="1" t="s">
        <v>12463</v>
      </c>
      <c r="K8029" s="3">
        <v>43983</v>
      </c>
      <c r="L8029" s="1" t="s">
        <v>50</v>
      </c>
      <c r="M8029" s="1" t="s">
        <v>917</v>
      </c>
      <c r="N8029" s="1" t="s">
        <v>75</v>
      </c>
      <c r="O8029" s="10">
        <v>45149.217303240737</v>
      </c>
      <c r="P8029" s="10">
        <v>45299.146365740744</v>
      </c>
      <c r="Q8029">
        <v>0</v>
      </c>
      <c r="R8029" t="s">
        <v>220</v>
      </c>
      <c r="S8029" t="s">
        <v>220</v>
      </c>
      <c r="T8029">
        <v>0</v>
      </c>
      <c r="U8029" t="s">
        <v>220</v>
      </c>
      <c r="V8029" t="str">
        <f>VLOOKUP(F8029, [1]!Table1[[#All],[Gender]:[city]], 3, FALSE)</f>
        <v>Not in Education</v>
      </c>
      <c r="W8029" s="11">
        <f>VLOOKUP(F8029, [1]!Table1[[#All],[Gender]:[city]], 4, FALSE)</f>
        <v>45092</v>
      </c>
      <c r="X8029" t="b">
        <f>VLOOKUP(F8029, [1]!Table1[[#All],[Gender]:[isFromSocialMedia]], 7, FALSE)</f>
        <v>0</v>
      </c>
      <c r="Y8029" t="str">
        <f>IF(TEXT(Table1[[#This Row],[Apply Date]], "yyyy-mm-dd") = TEXT(Table1[[#This Row],[Sign Up Date]], "yyyy-mm-dd"), "New User", "Repeat User")</f>
        <v>Repeat User</v>
      </c>
    </row>
    <row r="8030" spans="1:25" ht="12.75" x14ac:dyDescent="0.2">
      <c r="A8030" s="1" t="s">
        <v>12464</v>
      </c>
      <c r="B8030" s="1" t="s">
        <v>11245</v>
      </c>
      <c r="C8030" s="1" t="s">
        <v>160</v>
      </c>
      <c r="D8030" s="1" t="s">
        <v>2629</v>
      </c>
      <c r="E8030" s="2">
        <v>45292.146365740744</v>
      </c>
      <c r="F8030" s="1" t="s">
        <v>33</v>
      </c>
      <c r="G8030" s="9" t="s">
        <v>455</v>
      </c>
      <c r="H8030" s="9" t="s">
        <v>1577</v>
      </c>
      <c r="I8030" s="9" t="s">
        <v>79</v>
      </c>
      <c r="J8030" s="1">
        <v>900242</v>
      </c>
      <c r="K8030" s="3">
        <v>42005</v>
      </c>
      <c r="L8030" s="1" t="s">
        <v>104</v>
      </c>
      <c r="M8030" s="1" t="s">
        <v>160</v>
      </c>
      <c r="N8030" s="1" t="s">
        <v>39</v>
      </c>
      <c r="O8030" s="10">
        <v>45121.6640625</v>
      </c>
      <c r="P8030" s="10">
        <v>45131.104166666664</v>
      </c>
      <c r="Q8030" s="1">
        <v>1000</v>
      </c>
      <c r="R8030" s="1" t="s">
        <v>11253</v>
      </c>
      <c r="S8030" s="1" t="s">
        <v>11254</v>
      </c>
      <c r="T8030" s="1">
        <v>1776</v>
      </c>
      <c r="U8030" s="1" t="s">
        <v>2645</v>
      </c>
      <c r="V8030" t="str">
        <f>VLOOKUP(F8030, [1]!Table1[[#All],[Gender]:[city]], 3, FALSE)</f>
        <v>Not in Education</v>
      </c>
      <c r="W8030" s="11">
        <f>VLOOKUP(F8030, [1]!Table1[[#All],[Gender]:[city]], 4, FALSE)</f>
        <v>45092</v>
      </c>
      <c r="X8030" t="b">
        <f>VLOOKUP(F8030, [1]!Table1[[#All],[Gender]:[isFromSocialMedia]], 7, FALSE)</f>
        <v>0</v>
      </c>
      <c r="Y8030" t="str">
        <f>IF(TEXT(Table1[[#This Row],[Apply Date]], "yyyy-mm-dd") = TEXT(Table1[[#This Row],[Sign Up Date]], "yyyy-mm-dd"), "New User", "Repeat User")</f>
        <v>Repeat User</v>
      </c>
    </row>
    <row r="8031" spans="1:25" ht="12.75" x14ac:dyDescent="0.2">
      <c r="A8031" s="1" t="s">
        <v>12465</v>
      </c>
      <c r="B8031" s="1" t="s">
        <v>11245</v>
      </c>
      <c r="C8031" s="1" t="s">
        <v>160</v>
      </c>
      <c r="D8031" s="1" t="s">
        <v>2629</v>
      </c>
      <c r="E8031" s="2">
        <v>45292.146365740744</v>
      </c>
      <c r="F8031" s="1" t="s">
        <v>25</v>
      </c>
      <c r="G8031" s="9" t="s">
        <v>5861</v>
      </c>
      <c r="H8031" s="9" t="s">
        <v>2332</v>
      </c>
      <c r="I8031" s="9" t="s">
        <v>45</v>
      </c>
      <c r="J8031" s="1">
        <v>442001</v>
      </c>
      <c r="K8031" s="3">
        <v>41030</v>
      </c>
      <c r="L8031" s="1" t="s">
        <v>50</v>
      </c>
      <c r="M8031" s="1" t="s">
        <v>10608</v>
      </c>
      <c r="N8031" s="1" t="s">
        <v>75</v>
      </c>
      <c r="O8031" s="10">
        <v>45093.800370370373</v>
      </c>
      <c r="P8031" s="10">
        <v>45131.104166666664</v>
      </c>
      <c r="Q8031">
        <v>0</v>
      </c>
      <c r="R8031" t="s">
        <v>220</v>
      </c>
      <c r="S8031" t="s">
        <v>220</v>
      </c>
      <c r="T8031">
        <v>0</v>
      </c>
      <c r="U8031" t="s">
        <v>220</v>
      </c>
      <c r="V8031" t="str">
        <f>VLOOKUP(F8031, [1]!Table1[[#All],[Gender]:[city]], 3, FALSE)</f>
        <v>Undergraduate Student</v>
      </c>
      <c r="W8031" s="11">
        <f>VLOOKUP(F8031, [1]!Table1[[#All],[Gender]:[city]], 4, FALSE)</f>
        <v>45130</v>
      </c>
      <c r="X8031" t="b">
        <f>VLOOKUP(F8031, [1]!Table1[[#All],[Gender]:[isFromSocialMedia]], 7, FALSE)</f>
        <v>0</v>
      </c>
      <c r="Y8031" t="str">
        <f>IF(TEXT(Table1[[#This Row],[Apply Date]], "yyyy-mm-dd") = TEXT(Table1[[#This Row],[Sign Up Date]], "yyyy-mm-dd"), "New User", "Repeat User")</f>
        <v>Repeat User</v>
      </c>
    </row>
    <row r="8032" spans="1:25" ht="12.75" x14ac:dyDescent="0.2">
      <c r="A8032" s="1" t="s">
        <v>12466</v>
      </c>
      <c r="B8032" s="1" t="s">
        <v>11245</v>
      </c>
      <c r="C8032" s="1" t="s">
        <v>160</v>
      </c>
      <c r="D8032" s="1" t="s">
        <v>2629</v>
      </c>
      <c r="E8032" s="2">
        <v>45292.146365740744</v>
      </c>
      <c r="F8032" s="1" t="s">
        <v>25</v>
      </c>
      <c r="G8032" s="9" t="s">
        <v>1955</v>
      </c>
      <c r="H8032" s="9" t="s">
        <v>67</v>
      </c>
      <c r="I8032" s="9" t="s">
        <v>45</v>
      </c>
      <c r="J8032" s="1">
        <v>201014</v>
      </c>
      <c r="K8032" s="3">
        <v>45870</v>
      </c>
      <c r="L8032" s="1" t="s">
        <v>37</v>
      </c>
      <c r="M8032" s="1" t="s">
        <v>51</v>
      </c>
      <c r="N8032" s="1" t="s">
        <v>39</v>
      </c>
      <c r="O8032" s="10">
        <v>45075.313634259262</v>
      </c>
      <c r="P8032" s="10">
        <v>45089.104166666664</v>
      </c>
      <c r="Q8032" s="1">
        <v>2500</v>
      </c>
      <c r="R8032" s="1" t="s">
        <v>11266</v>
      </c>
      <c r="S8032" s="1" t="s">
        <v>160</v>
      </c>
      <c r="T8032" s="1">
        <v>1182</v>
      </c>
      <c r="U8032" s="1" t="s">
        <v>2645</v>
      </c>
      <c r="V8032" t="str">
        <f>VLOOKUP(F8032, [1]!Table1[[#All],[Gender]:[city]], 3, FALSE)</f>
        <v>Undergraduate Student</v>
      </c>
      <c r="W8032" s="11">
        <f>VLOOKUP(F8032, [1]!Table1[[#All],[Gender]:[city]], 4, FALSE)</f>
        <v>45130</v>
      </c>
      <c r="X8032" t="b">
        <f>VLOOKUP(F8032, [1]!Table1[[#All],[Gender]:[isFromSocialMedia]], 7, FALSE)</f>
        <v>0</v>
      </c>
      <c r="Y8032" t="str">
        <f>IF(TEXT(Table1[[#This Row],[Apply Date]], "yyyy-mm-dd") = TEXT(Table1[[#This Row],[Sign Up Date]], "yyyy-mm-dd"), "New User", "Repeat User")</f>
        <v>Repeat User</v>
      </c>
    </row>
    <row r="8033" spans="1:25" ht="12.75" x14ac:dyDescent="0.2">
      <c r="A8033" s="1" t="s">
        <v>12467</v>
      </c>
      <c r="B8033" s="1" t="s">
        <v>11245</v>
      </c>
      <c r="C8033" s="1" t="s">
        <v>160</v>
      </c>
      <c r="D8033" s="1" t="s">
        <v>2629</v>
      </c>
      <c r="E8033" s="2">
        <v>45292.146365740744</v>
      </c>
      <c r="F8033" s="1" t="s">
        <v>33</v>
      </c>
      <c r="G8033" s="9" t="s">
        <v>77</v>
      </c>
      <c r="H8033" s="9" t="s">
        <v>1697</v>
      </c>
      <c r="I8033" s="9" t="s">
        <v>79</v>
      </c>
      <c r="J8033" s="1" t="s">
        <v>4197</v>
      </c>
      <c r="K8033" s="3">
        <v>43497</v>
      </c>
      <c r="L8033" s="1" t="s">
        <v>104</v>
      </c>
      <c r="M8033" s="1" t="s">
        <v>485</v>
      </c>
      <c r="N8033" s="1" t="s">
        <v>31</v>
      </c>
      <c r="O8033" s="10">
        <v>45011.810219907406</v>
      </c>
      <c r="P8033" s="10">
        <v>45026.104166666664</v>
      </c>
      <c r="Q8033">
        <v>0</v>
      </c>
      <c r="R8033" t="s">
        <v>220</v>
      </c>
      <c r="S8033" t="s">
        <v>220</v>
      </c>
      <c r="T8033">
        <v>0</v>
      </c>
      <c r="U8033" t="s">
        <v>220</v>
      </c>
      <c r="V8033" t="str">
        <f>VLOOKUP(F8033, [1]!Table1[[#All],[Gender]:[city]], 3, FALSE)</f>
        <v>Not in Education</v>
      </c>
      <c r="W8033" s="11">
        <f>VLOOKUP(F8033, [1]!Table1[[#All],[Gender]:[city]], 4, FALSE)</f>
        <v>45092</v>
      </c>
      <c r="X8033" t="b">
        <f>VLOOKUP(F8033, [1]!Table1[[#All],[Gender]:[isFromSocialMedia]], 7, FALSE)</f>
        <v>0</v>
      </c>
      <c r="Y8033" t="str">
        <f>IF(TEXT(Table1[[#This Row],[Apply Date]], "yyyy-mm-dd") = TEXT(Table1[[#This Row],[Sign Up Date]], "yyyy-mm-dd"), "New User", "Repeat User")</f>
        <v>Repeat User</v>
      </c>
    </row>
    <row r="8034" spans="1:25" ht="12.75" x14ac:dyDescent="0.2">
      <c r="A8034" s="1" t="s">
        <v>12468</v>
      </c>
      <c r="B8034" s="1" t="s">
        <v>11245</v>
      </c>
      <c r="C8034" s="1" t="s">
        <v>160</v>
      </c>
      <c r="D8034" s="1" t="s">
        <v>2629</v>
      </c>
      <c r="E8034" s="2">
        <v>45292.146365740744</v>
      </c>
      <c r="F8034" s="1" t="s">
        <v>25</v>
      </c>
      <c r="G8034" s="9" t="s">
        <v>1361</v>
      </c>
      <c r="H8034" s="9" t="s">
        <v>705</v>
      </c>
      <c r="I8034" s="9" t="s">
        <v>45</v>
      </c>
      <c r="J8034" s="1">
        <v>395009</v>
      </c>
      <c r="K8034" s="3">
        <v>45139</v>
      </c>
      <c r="L8034" s="1" t="s">
        <v>37</v>
      </c>
      <c r="M8034" s="1" t="s">
        <v>260</v>
      </c>
      <c r="N8034" s="1" t="s">
        <v>75</v>
      </c>
      <c r="O8034" s="10">
        <v>45152.645312499997</v>
      </c>
      <c r="P8034" s="10">
        <v>45299.146365740744</v>
      </c>
      <c r="Q8034">
        <v>0</v>
      </c>
      <c r="R8034" t="s">
        <v>220</v>
      </c>
      <c r="S8034" t="s">
        <v>220</v>
      </c>
      <c r="T8034">
        <v>0</v>
      </c>
      <c r="U8034" t="s">
        <v>220</v>
      </c>
      <c r="V8034" t="str">
        <f>VLOOKUP(F8034, [1]!Table1[[#All],[Gender]:[city]], 3, FALSE)</f>
        <v>Undergraduate Student</v>
      </c>
      <c r="W8034" s="11">
        <f>VLOOKUP(F8034, [1]!Table1[[#All],[Gender]:[city]], 4, FALSE)</f>
        <v>45130</v>
      </c>
      <c r="X8034" t="b">
        <f>VLOOKUP(F8034, [1]!Table1[[#All],[Gender]:[isFromSocialMedia]], 7, FALSE)</f>
        <v>0</v>
      </c>
      <c r="Y8034" t="str">
        <f>IF(TEXT(Table1[[#This Row],[Apply Date]], "yyyy-mm-dd") = TEXT(Table1[[#This Row],[Sign Up Date]], "yyyy-mm-dd"), "New User", "Repeat User")</f>
        <v>Repeat User</v>
      </c>
    </row>
    <row r="8035" spans="1:25" ht="12.75" x14ac:dyDescent="0.2">
      <c r="A8035" s="1" t="s">
        <v>12469</v>
      </c>
      <c r="B8035" s="1" t="s">
        <v>11245</v>
      </c>
      <c r="C8035" s="1" t="s">
        <v>160</v>
      </c>
      <c r="D8035" s="1" t="s">
        <v>2629</v>
      </c>
      <c r="E8035" s="2">
        <v>45292.146365740744</v>
      </c>
      <c r="F8035" s="1" t="s">
        <v>33</v>
      </c>
      <c r="G8035" s="9" t="s">
        <v>12470</v>
      </c>
      <c r="H8035" s="9" t="s">
        <v>267</v>
      </c>
      <c r="I8035" s="9" t="s">
        <v>45</v>
      </c>
      <c r="J8035" s="1">
        <v>711113</v>
      </c>
      <c r="K8035" s="3">
        <v>45444</v>
      </c>
      <c r="L8035" s="1" t="s">
        <v>50</v>
      </c>
      <c r="M8035" s="1" t="s">
        <v>30</v>
      </c>
      <c r="N8035" s="1" t="s">
        <v>75</v>
      </c>
      <c r="O8035" s="10">
        <v>45108.519224537034</v>
      </c>
      <c r="P8035" s="10">
        <v>45131.104166666664</v>
      </c>
      <c r="Q8035">
        <v>0</v>
      </c>
      <c r="R8035" t="s">
        <v>220</v>
      </c>
      <c r="S8035" t="s">
        <v>220</v>
      </c>
      <c r="T8035">
        <v>0</v>
      </c>
      <c r="U8035" t="s">
        <v>220</v>
      </c>
      <c r="V8035" t="str">
        <f>VLOOKUP(F8035, [1]!Table1[[#All],[Gender]:[city]], 3, FALSE)</f>
        <v>Not in Education</v>
      </c>
      <c r="W8035" s="11">
        <f>VLOOKUP(F8035, [1]!Table1[[#All],[Gender]:[city]], 4, FALSE)</f>
        <v>45092</v>
      </c>
      <c r="X8035" t="b">
        <f>VLOOKUP(F8035, [1]!Table1[[#All],[Gender]:[isFromSocialMedia]], 7, FALSE)</f>
        <v>0</v>
      </c>
      <c r="Y8035" t="str">
        <f>IF(TEXT(Table1[[#This Row],[Apply Date]], "yyyy-mm-dd") = TEXT(Table1[[#This Row],[Sign Up Date]], "yyyy-mm-dd"), "New User", "Repeat User")</f>
        <v>Repeat User</v>
      </c>
    </row>
    <row r="8036" spans="1:25" ht="12.75" x14ac:dyDescent="0.2">
      <c r="A8036" s="1" t="s">
        <v>12471</v>
      </c>
      <c r="B8036" s="1" t="s">
        <v>11245</v>
      </c>
      <c r="C8036" s="1" t="s">
        <v>160</v>
      </c>
      <c r="D8036" s="1" t="s">
        <v>2629</v>
      </c>
      <c r="E8036" s="2">
        <v>45292.146365740744</v>
      </c>
      <c r="F8036" s="1" t="s">
        <v>25</v>
      </c>
      <c r="G8036" s="9" t="s">
        <v>11987</v>
      </c>
      <c r="H8036" s="9" t="s">
        <v>35</v>
      </c>
      <c r="I8036" s="9" t="s">
        <v>45</v>
      </c>
      <c r="J8036" s="1">
        <v>140301</v>
      </c>
      <c r="K8036" s="3">
        <v>45078</v>
      </c>
      <c r="L8036" s="1" t="s">
        <v>37</v>
      </c>
      <c r="M8036" s="1" t="s">
        <v>689</v>
      </c>
      <c r="N8036" s="1" t="s">
        <v>39</v>
      </c>
      <c r="O8036" s="10">
        <v>45093.679722222223</v>
      </c>
      <c r="P8036" s="10">
        <v>45131.104166666664</v>
      </c>
      <c r="Q8036" s="1">
        <v>1000</v>
      </c>
      <c r="R8036" s="1" t="s">
        <v>11253</v>
      </c>
      <c r="S8036" s="1" t="s">
        <v>11254</v>
      </c>
      <c r="T8036" s="1">
        <v>1776</v>
      </c>
      <c r="U8036" s="1" t="s">
        <v>2645</v>
      </c>
      <c r="V8036" t="str">
        <f>VLOOKUP(F8036, [1]!Table1[[#All],[Gender]:[city]], 3, FALSE)</f>
        <v>Undergraduate Student</v>
      </c>
      <c r="W8036" s="11">
        <f>VLOOKUP(F8036, [1]!Table1[[#All],[Gender]:[city]], 4, FALSE)</f>
        <v>45130</v>
      </c>
      <c r="X8036" t="b">
        <f>VLOOKUP(F8036, [1]!Table1[[#All],[Gender]:[isFromSocialMedia]], 7, FALSE)</f>
        <v>0</v>
      </c>
      <c r="Y8036" t="str">
        <f>IF(TEXT(Table1[[#This Row],[Apply Date]], "yyyy-mm-dd") = TEXT(Table1[[#This Row],[Sign Up Date]], "yyyy-mm-dd"), "New User", "Repeat User")</f>
        <v>Repeat User</v>
      </c>
    </row>
    <row r="8037" spans="1:25" ht="12.75" x14ac:dyDescent="0.2">
      <c r="A8037" s="1" t="s">
        <v>12472</v>
      </c>
      <c r="B8037" s="1" t="s">
        <v>11245</v>
      </c>
      <c r="C8037" s="1" t="s">
        <v>160</v>
      </c>
      <c r="D8037" s="1" t="s">
        <v>2629</v>
      </c>
      <c r="E8037" s="2">
        <v>45292.146365740744</v>
      </c>
      <c r="F8037" s="1" t="s">
        <v>25</v>
      </c>
      <c r="G8037" s="9" t="s">
        <v>48</v>
      </c>
      <c r="H8037" s="9" t="s">
        <v>49</v>
      </c>
      <c r="I8037" s="9" t="s">
        <v>45</v>
      </c>
      <c r="J8037" s="1">
        <v>500055</v>
      </c>
      <c r="K8037" s="4">
        <v>43800</v>
      </c>
      <c r="L8037" s="1" t="s">
        <v>104</v>
      </c>
      <c r="M8037" s="1" t="s">
        <v>260</v>
      </c>
      <c r="N8037" s="1" t="s">
        <v>75</v>
      </c>
      <c r="O8037" s="10">
        <v>45146.437094907407</v>
      </c>
      <c r="P8037" s="10">
        <v>45159.1875</v>
      </c>
      <c r="Q8037">
        <v>0</v>
      </c>
      <c r="R8037" t="s">
        <v>220</v>
      </c>
      <c r="S8037" t="s">
        <v>220</v>
      </c>
      <c r="T8037">
        <v>0</v>
      </c>
      <c r="U8037" t="s">
        <v>220</v>
      </c>
      <c r="V8037" t="str">
        <f>VLOOKUP(F8037, [1]!Table1[[#All],[Gender]:[city]], 3, FALSE)</f>
        <v>Undergraduate Student</v>
      </c>
      <c r="W8037" s="11">
        <f>VLOOKUP(F8037, [1]!Table1[[#All],[Gender]:[city]], 4, FALSE)</f>
        <v>45130</v>
      </c>
      <c r="X8037" t="b">
        <f>VLOOKUP(F8037, [1]!Table1[[#All],[Gender]:[isFromSocialMedia]], 7, FALSE)</f>
        <v>0</v>
      </c>
      <c r="Y8037" t="str">
        <f>IF(TEXT(Table1[[#This Row],[Apply Date]], "yyyy-mm-dd") = TEXT(Table1[[#This Row],[Sign Up Date]], "yyyy-mm-dd"), "New User", "Repeat User")</f>
        <v>Repeat User</v>
      </c>
    </row>
    <row r="8038" spans="1:25" ht="12.75" x14ac:dyDescent="0.2">
      <c r="A8038" s="1" t="s">
        <v>12473</v>
      </c>
      <c r="B8038" s="1" t="s">
        <v>11245</v>
      </c>
      <c r="C8038" s="1" t="s">
        <v>160</v>
      </c>
      <c r="D8038" s="1" t="s">
        <v>2629</v>
      </c>
      <c r="E8038" s="2">
        <v>45292.146365740744</v>
      </c>
      <c r="F8038" s="1" t="s">
        <v>25</v>
      </c>
      <c r="G8038" s="9" t="s">
        <v>147</v>
      </c>
      <c r="H8038" s="9" t="s">
        <v>2578</v>
      </c>
      <c r="I8038" s="9" t="s">
        <v>45</v>
      </c>
      <c r="J8038" s="1">
        <v>400065</v>
      </c>
      <c r="K8038" s="3">
        <v>45078</v>
      </c>
      <c r="L8038" s="1" t="s">
        <v>50</v>
      </c>
      <c r="M8038" s="1" t="s">
        <v>204</v>
      </c>
      <c r="N8038" s="1" t="s">
        <v>75</v>
      </c>
      <c r="O8038" s="10">
        <v>45171.31</v>
      </c>
      <c r="P8038" s="10">
        <v>45299.146365740744</v>
      </c>
      <c r="Q8038">
        <v>0</v>
      </c>
      <c r="R8038" t="s">
        <v>220</v>
      </c>
      <c r="S8038" t="s">
        <v>220</v>
      </c>
      <c r="T8038">
        <v>0</v>
      </c>
      <c r="U8038" t="s">
        <v>220</v>
      </c>
      <c r="V8038" t="str">
        <f>VLOOKUP(F8038, [1]!Table1[[#All],[Gender]:[city]], 3, FALSE)</f>
        <v>Undergraduate Student</v>
      </c>
      <c r="W8038" s="11">
        <f>VLOOKUP(F8038, [1]!Table1[[#All],[Gender]:[city]], 4, FALSE)</f>
        <v>45130</v>
      </c>
      <c r="X8038" t="b">
        <f>VLOOKUP(F8038, [1]!Table1[[#All],[Gender]:[isFromSocialMedia]], 7, FALSE)</f>
        <v>0</v>
      </c>
      <c r="Y8038" t="str">
        <f>IF(TEXT(Table1[[#This Row],[Apply Date]], "yyyy-mm-dd") = TEXT(Table1[[#This Row],[Sign Up Date]], "yyyy-mm-dd"), "New User", "Repeat User")</f>
        <v>Repeat User</v>
      </c>
    </row>
    <row r="8039" spans="1:25" ht="12.75" x14ac:dyDescent="0.2">
      <c r="A8039" s="1" t="s">
        <v>12474</v>
      </c>
      <c r="B8039" s="1" t="s">
        <v>11245</v>
      </c>
      <c r="C8039" s="1" t="s">
        <v>160</v>
      </c>
      <c r="D8039" s="1" t="s">
        <v>2629</v>
      </c>
      <c r="E8039" s="2">
        <v>45292.146365740744</v>
      </c>
      <c r="F8039" s="1" t="s">
        <v>25</v>
      </c>
      <c r="G8039" s="9" t="s">
        <v>6484</v>
      </c>
      <c r="H8039" s="9" t="s">
        <v>318</v>
      </c>
      <c r="I8039" s="9" t="s">
        <v>45</v>
      </c>
      <c r="J8039" s="1">
        <v>110006</v>
      </c>
      <c r="K8039" s="3">
        <v>45870</v>
      </c>
      <c r="L8039" s="1" t="s">
        <v>37</v>
      </c>
      <c r="M8039" s="1" t="s">
        <v>51</v>
      </c>
      <c r="N8039" s="1" t="s">
        <v>149</v>
      </c>
      <c r="O8039" s="10">
        <v>45091.427939814814</v>
      </c>
      <c r="P8039" s="10">
        <v>45145.1875</v>
      </c>
      <c r="Q8039">
        <v>0</v>
      </c>
      <c r="R8039" t="s">
        <v>220</v>
      </c>
      <c r="S8039" t="s">
        <v>220</v>
      </c>
      <c r="T8039">
        <v>0</v>
      </c>
      <c r="U8039" t="s">
        <v>220</v>
      </c>
      <c r="V8039" t="str">
        <f>VLOOKUP(F8039, [1]!Table1[[#All],[Gender]:[city]], 3, FALSE)</f>
        <v>Undergraduate Student</v>
      </c>
      <c r="W8039" s="11">
        <f>VLOOKUP(F8039, [1]!Table1[[#All],[Gender]:[city]], 4, FALSE)</f>
        <v>45130</v>
      </c>
      <c r="X8039" t="b">
        <f>VLOOKUP(F8039, [1]!Table1[[#All],[Gender]:[isFromSocialMedia]], 7, FALSE)</f>
        <v>0</v>
      </c>
      <c r="Y8039" t="str">
        <f>IF(TEXT(Table1[[#This Row],[Apply Date]], "yyyy-mm-dd") = TEXT(Table1[[#This Row],[Sign Up Date]], "yyyy-mm-dd"), "New User", "Repeat User")</f>
        <v>Repeat User</v>
      </c>
    </row>
    <row r="8040" spans="1:25" ht="12.75" x14ac:dyDescent="0.2">
      <c r="A8040" s="1" t="s">
        <v>12475</v>
      </c>
      <c r="B8040" s="1" t="s">
        <v>11245</v>
      </c>
      <c r="C8040" s="1" t="s">
        <v>160</v>
      </c>
      <c r="D8040" s="1" t="s">
        <v>2629</v>
      </c>
      <c r="E8040" s="2">
        <v>45292.146365740744</v>
      </c>
      <c r="F8040" s="1" t="s">
        <v>25</v>
      </c>
      <c r="G8040" s="9" t="s">
        <v>318</v>
      </c>
      <c r="H8040" s="9" t="s">
        <v>318</v>
      </c>
      <c r="I8040" s="9" t="s">
        <v>45</v>
      </c>
      <c r="J8040" s="1">
        <v>110031</v>
      </c>
      <c r="K8040" s="3">
        <v>45809</v>
      </c>
      <c r="L8040" s="1" t="s">
        <v>37</v>
      </c>
      <c r="M8040" s="1" t="s">
        <v>51</v>
      </c>
      <c r="N8040" s="1" t="s">
        <v>31</v>
      </c>
      <c r="O8040" s="10">
        <v>44960.825532407405</v>
      </c>
      <c r="P8040" s="10">
        <v>45012.104722222219</v>
      </c>
      <c r="Q8040">
        <v>0</v>
      </c>
      <c r="R8040" t="s">
        <v>220</v>
      </c>
      <c r="S8040" t="s">
        <v>220</v>
      </c>
      <c r="T8040">
        <v>0</v>
      </c>
      <c r="U8040" t="s">
        <v>220</v>
      </c>
      <c r="V8040" t="str">
        <f>VLOOKUP(F8040, [1]!Table1[[#All],[Gender]:[city]], 3, FALSE)</f>
        <v>Undergraduate Student</v>
      </c>
      <c r="W8040" s="11">
        <f>VLOOKUP(F8040, [1]!Table1[[#All],[Gender]:[city]], 4, FALSE)</f>
        <v>45130</v>
      </c>
      <c r="X8040" t="b">
        <f>VLOOKUP(F8040, [1]!Table1[[#All],[Gender]:[isFromSocialMedia]], 7, FALSE)</f>
        <v>0</v>
      </c>
      <c r="Y8040" t="str">
        <f>IF(TEXT(Table1[[#This Row],[Apply Date]], "yyyy-mm-dd") = TEXT(Table1[[#This Row],[Sign Up Date]], "yyyy-mm-dd"), "New User", "Repeat User")</f>
        <v>Repeat User</v>
      </c>
    </row>
    <row r="8041" spans="1:25" ht="12.75" x14ac:dyDescent="0.2">
      <c r="A8041" s="1" t="s">
        <v>12476</v>
      </c>
      <c r="B8041" s="1" t="s">
        <v>11245</v>
      </c>
      <c r="C8041" s="1" t="s">
        <v>160</v>
      </c>
      <c r="D8041" s="1" t="s">
        <v>2629</v>
      </c>
      <c r="E8041" s="2">
        <v>45292.146365740744</v>
      </c>
      <c r="F8041" s="1" t="s">
        <v>33</v>
      </c>
      <c r="G8041" s="9" t="s">
        <v>1317</v>
      </c>
      <c r="H8041" s="9" t="s">
        <v>67</v>
      </c>
      <c r="I8041" s="9" t="s">
        <v>45</v>
      </c>
      <c r="J8041" s="1">
        <v>226016</v>
      </c>
      <c r="K8041" s="3">
        <v>45474</v>
      </c>
      <c r="L8041" s="1" t="s">
        <v>37</v>
      </c>
      <c r="M8041" s="1" t="s">
        <v>51</v>
      </c>
      <c r="N8041" s="1" t="s">
        <v>39</v>
      </c>
      <c r="O8041" s="10">
        <v>45113.660277777781</v>
      </c>
      <c r="P8041" s="10">
        <v>45145.1875</v>
      </c>
      <c r="Q8041" s="1">
        <v>500</v>
      </c>
      <c r="R8041" s="1" t="s">
        <v>11283</v>
      </c>
      <c r="S8041" s="1" t="s">
        <v>11284</v>
      </c>
      <c r="T8041" s="1">
        <v>1182</v>
      </c>
      <c r="U8041" s="1" t="s">
        <v>2645</v>
      </c>
      <c r="V8041" t="str">
        <f>VLOOKUP(F8041, [1]!Table1[[#All],[Gender]:[city]], 3, FALSE)</f>
        <v>Not in Education</v>
      </c>
      <c r="W8041" s="11">
        <f>VLOOKUP(F8041, [1]!Table1[[#All],[Gender]:[city]], 4, FALSE)</f>
        <v>45092</v>
      </c>
      <c r="X8041" t="b">
        <f>VLOOKUP(F8041, [1]!Table1[[#All],[Gender]:[isFromSocialMedia]], 7, FALSE)</f>
        <v>0</v>
      </c>
      <c r="Y8041" t="str">
        <f>IF(TEXT(Table1[[#This Row],[Apply Date]], "yyyy-mm-dd") = TEXT(Table1[[#This Row],[Sign Up Date]], "yyyy-mm-dd"), "New User", "Repeat User")</f>
        <v>Repeat User</v>
      </c>
    </row>
    <row r="8042" spans="1:25" ht="12.75" x14ac:dyDescent="0.2">
      <c r="A8042" s="1" t="s">
        <v>12477</v>
      </c>
      <c r="B8042" s="1" t="s">
        <v>11245</v>
      </c>
      <c r="C8042" s="1" t="s">
        <v>160</v>
      </c>
      <c r="D8042" s="1" t="s">
        <v>2629</v>
      </c>
      <c r="E8042" s="2">
        <v>45292.146365740744</v>
      </c>
      <c r="F8042" s="1" t="s">
        <v>33</v>
      </c>
      <c r="G8042" s="9" t="s">
        <v>48</v>
      </c>
      <c r="H8042" s="9" t="s">
        <v>49</v>
      </c>
      <c r="I8042" s="9" t="s">
        <v>45</v>
      </c>
      <c r="J8042" s="1">
        <v>500055</v>
      </c>
      <c r="K8042" s="3">
        <v>45017</v>
      </c>
      <c r="L8042" s="1" t="s">
        <v>29</v>
      </c>
      <c r="M8042" s="1" t="s">
        <v>260</v>
      </c>
      <c r="N8042" s="1" t="s">
        <v>75</v>
      </c>
      <c r="O8042" s="10">
        <v>45091.58152777778</v>
      </c>
      <c r="P8042" s="10">
        <v>45117.104166666664</v>
      </c>
      <c r="Q8042">
        <v>0</v>
      </c>
      <c r="R8042" t="s">
        <v>220</v>
      </c>
      <c r="S8042" t="s">
        <v>220</v>
      </c>
      <c r="T8042">
        <v>0</v>
      </c>
      <c r="U8042" t="s">
        <v>220</v>
      </c>
      <c r="V8042" t="str">
        <f>VLOOKUP(F8042, [1]!Table1[[#All],[Gender]:[city]], 3, FALSE)</f>
        <v>Not in Education</v>
      </c>
      <c r="W8042" s="11">
        <f>VLOOKUP(F8042, [1]!Table1[[#All],[Gender]:[city]], 4, FALSE)</f>
        <v>45092</v>
      </c>
      <c r="X8042" t="b">
        <f>VLOOKUP(F8042, [1]!Table1[[#All],[Gender]:[isFromSocialMedia]], 7, FALSE)</f>
        <v>0</v>
      </c>
      <c r="Y8042" t="str">
        <f>IF(TEXT(Table1[[#This Row],[Apply Date]], "yyyy-mm-dd") = TEXT(Table1[[#This Row],[Sign Up Date]], "yyyy-mm-dd"), "New User", "Repeat User")</f>
        <v>Repeat User</v>
      </c>
    </row>
    <row r="8043" spans="1:25" ht="12.75" x14ac:dyDescent="0.2">
      <c r="A8043" s="1" t="s">
        <v>12478</v>
      </c>
      <c r="B8043" s="1" t="s">
        <v>11245</v>
      </c>
      <c r="C8043" s="1" t="s">
        <v>160</v>
      </c>
      <c r="D8043" s="1" t="s">
        <v>2629</v>
      </c>
      <c r="E8043" s="2">
        <v>45292.146365740744</v>
      </c>
      <c r="F8043" s="1" t="s">
        <v>25</v>
      </c>
      <c r="G8043" s="9" t="s">
        <v>59</v>
      </c>
      <c r="H8043" s="9" t="s">
        <v>60</v>
      </c>
      <c r="I8043" s="9" t="s">
        <v>61</v>
      </c>
      <c r="J8043" s="1">
        <v>63108</v>
      </c>
      <c r="K8043" s="3">
        <v>45778</v>
      </c>
      <c r="L8043" s="1" t="s">
        <v>50</v>
      </c>
      <c r="M8043" s="1" t="s">
        <v>1575</v>
      </c>
      <c r="N8043" s="1" t="s">
        <v>75</v>
      </c>
      <c r="O8043" s="10">
        <v>45184.647719907407</v>
      </c>
      <c r="P8043" s="10">
        <v>45299.146365740744</v>
      </c>
      <c r="Q8043">
        <v>0</v>
      </c>
      <c r="R8043" t="s">
        <v>220</v>
      </c>
      <c r="S8043" t="s">
        <v>220</v>
      </c>
      <c r="T8043">
        <v>0</v>
      </c>
      <c r="U8043" t="s">
        <v>220</v>
      </c>
      <c r="V8043" t="str">
        <f>VLOOKUP(F8043, [1]!Table1[[#All],[Gender]:[city]], 3, FALSE)</f>
        <v>Undergraduate Student</v>
      </c>
      <c r="W8043" s="11">
        <f>VLOOKUP(F8043, [1]!Table1[[#All],[Gender]:[city]], 4, FALSE)</f>
        <v>45130</v>
      </c>
      <c r="X8043" t="b">
        <f>VLOOKUP(F8043, [1]!Table1[[#All],[Gender]:[isFromSocialMedia]], 7, FALSE)</f>
        <v>0</v>
      </c>
      <c r="Y8043" t="str">
        <f>IF(TEXT(Table1[[#This Row],[Apply Date]], "yyyy-mm-dd") = TEXT(Table1[[#This Row],[Sign Up Date]], "yyyy-mm-dd"), "New User", "Repeat User")</f>
        <v>Repeat User</v>
      </c>
    </row>
    <row r="8044" spans="1:25" ht="12.75" x14ac:dyDescent="0.2">
      <c r="A8044" s="1" t="s">
        <v>12479</v>
      </c>
      <c r="B8044" s="1" t="s">
        <v>11245</v>
      </c>
      <c r="C8044" s="1" t="s">
        <v>160</v>
      </c>
      <c r="D8044" s="1" t="s">
        <v>2629</v>
      </c>
      <c r="E8044" s="2">
        <v>45292.146365740744</v>
      </c>
      <c r="F8044" s="1" t="s">
        <v>33</v>
      </c>
      <c r="G8044" s="9" t="s">
        <v>461</v>
      </c>
      <c r="H8044" s="9" t="s">
        <v>203</v>
      </c>
      <c r="I8044" s="9" t="s">
        <v>79</v>
      </c>
      <c r="J8044" s="1">
        <v>230261</v>
      </c>
      <c r="K8044" s="4">
        <v>44896</v>
      </c>
      <c r="L8044" s="1" t="s">
        <v>104</v>
      </c>
      <c r="M8044" s="1" t="s">
        <v>685</v>
      </c>
      <c r="N8044" s="1" t="s">
        <v>39</v>
      </c>
      <c r="O8044" s="10">
        <v>45147.572696759256</v>
      </c>
      <c r="P8044" s="10">
        <v>45159.1875</v>
      </c>
      <c r="Q8044" s="1">
        <v>500</v>
      </c>
      <c r="R8044" s="1" t="s">
        <v>11283</v>
      </c>
      <c r="S8044" s="1" t="s">
        <v>11284</v>
      </c>
      <c r="T8044" s="1">
        <v>1182</v>
      </c>
      <c r="U8044" s="1" t="s">
        <v>2645</v>
      </c>
      <c r="V8044" t="str">
        <f>VLOOKUP(F8044, [1]!Table1[[#All],[Gender]:[city]], 3, FALSE)</f>
        <v>Not in Education</v>
      </c>
      <c r="W8044" s="11">
        <f>VLOOKUP(F8044, [1]!Table1[[#All],[Gender]:[city]], 4, FALSE)</f>
        <v>45092</v>
      </c>
      <c r="X8044" t="b">
        <f>VLOOKUP(F8044, [1]!Table1[[#All],[Gender]:[isFromSocialMedia]], 7, FALSE)</f>
        <v>0</v>
      </c>
      <c r="Y8044" t="str">
        <f>IF(TEXT(Table1[[#This Row],[Apply Date]], "yyyy-mm-dd") = TEXT(Table1[[#This Row],[Sign Up Date]], "yyyy-mm-dd"), "New User", "Repeat User")</f>
        <v>Repeat User</v>
      </c>
    </row>
    <row r="8045" spans="1:25" ht="12.75" x14ac:dyDescent="0.2">
      <c r="A8045" s="1" t="s">
        <v>12480</v>
      </c>
      <c r="B8045" s="1" t="s">
        <v>11245</v>
      </c>
      <c r="C8045" s="1" t="s">
        <v>160</v>
      </c>
      <c r="D8045" s="1" t="s">
        <v>2629</v>
      </c>
      <c r="E8045" s="2">
        <v>45292.146365740744</v>
      </c>
      <c r="F8045" s="1" t="s">
        <v>33</v>
      </c>
      <c r="G8045" s="9" t="s">
        <v>12481</v>
      </c>
      <c r="H8045" s="9" t="s">
        <v>768</v>
      </c>
      <c r="I8045" s="9" t="s">
        <v>45</v>
      </c>
      <c r="J8045" s="1">
        <v>131029</v>
      </c>
      <c r="K8045" s="3">
        <v>45870</v>
      </c>
      <c r="L8045" s="1" t="s">
        <v>37</v>
      </c>
      <c r="M8045" s="1" t="s">
        <v>51</v>
      </c>
      <c r="N8045" s="1" t="s">
        <v>39</v>
      </c>
      <c r="O8045" s="10">
        <v>45112.733229166668</v>
      </c>
      <c r="P8045" s="10">
        <v>45145.1875</v>
      </c>
      <c r="Q8045" s="1">
        <v>1000</v>
      </c>
      <c r="R8045" s="1" t="s">
        <v>11253</v>
      </c>
      <c r="S8045" s="1" t="s">
        <v>11254</v>
      </c>
      <c r="T8045" s="1">
        <v>1776</v>
      </c>
      <c r="U8045" s="1" t="s">
        <v>2645</v>
      </c>
      <c r="V8045" t="str">
        <f>VLOOKUP(F8045, [1]!Table1[[#All],[Gender]:[city]], 3, FALSE)</f>
        <v>Not in Education</v>
      </c>
      <c r="W8045" s="11">
        <f>VLOOKUP(F8045, [1]!Table1[[#All],[Gender]:[city]], 4, FALSE)</f>
        <v>45092</v>
      </c>
      <c r="X8045" t="b">
        <f>VLOOKUP(F8045, [1]!Table1[[#All],[Gender]:[isFromSocialMedia]], 7, FALSE)</f>
        <v>0</v>
      </c>
      <c r="Y8045" t="str">
        <f>IF(TEXT(Table1[[#This Row],[Apply Date]], "yyyy-mm-dd") = TEXT(Table1[[#This Row],[Sign Up Date]], "yyyy-mm-dd"), "New User", "Repeat User")</f>
        <v>Repeat User</v>
      </c>
    </row>
    <row r="8046" spans="1:25" ht="12.75" x14ac:dyDescent="0.2">
      <c r="A8046" s="1" t="s">
        <v>12482</v>
      </c>
      <c r="B8046" s="1" t="s">
        <v>11245</v>
      </c>
      <c r="C8046" s="1" t="s">
        <v>160</v>
      </c>
      <c r="D8046" s="1" t="s">
        <v>2629</v>
      </c>
      <c r="E8046" s="2">
        <v>45292.146365740744</v>
      </c>
      <c r="F8046" s="1" t="s">
        <v>33</v>
      </c>
      <c r="G8046" s="9" t="s">
        <v>163</v>
      </c>
      <c r="H8046" s="9" t="s">
        <v>163</v>
      </c>
      <c r="I8046" s="9" t="s">
        <v>79</v>
      </c>
      <c r="J8046" s="1">
        <v>100271</v>
      </c>
      <c r="K8046" s="3">
        <v>44317</v>
      </c>
      <c r="L8046" s="1" t="s">
        <v>104</v>
      </c>
      <c r="M8046" s="1" t="s">
        <v>160</v>
      </c>
      <c r="N8046" s="1" t="s">
        <v>39</v>
      </c>
      <c r="O8046" s="10">
        <v>45114.038738425923</v>
      </c>
      <c r="P8046" s="10">
        <v>45145.1875</v>
      </c>
      <c r="Q8046" s="1">
        <v>500</v>
      </c>
      <c r="R8046" s="1" t="s">
        <v>11283</v>
      </c>
      <c r="S8046" s="1" t="s">
        <v>11284</v>
      </c>
      <c r="T8046" s="1">
        <v>1182</v>
      </c>
      <c r="U8046" s="1" t="s">
        <v>2645</v>
      </c>
      <c r="V8046" t="str">
        <f>VLOOKUP(F8046, [1]!Table1[[#All],[Gender]:[city]], 3, FALSE)</f>
        <v>Not in Education</v>
      </c>
      <c r="W8046" s="11">
        <f>VLOOKUP(F8046, [1]!Table1[[#All],[Gender]:[city]], 4, FALSE)</f>
        <v>45092</v>
      </c>
      <c r="X8046" t="b">
        <f>VLOOKUP(F8046, [1]!Table1[[#All],[Gender]:[isFromSocialMedia]], 7, FALSE)</f>
        <v>0</v>
      </c>
      <c r="Y8046" t="str">
        <f>IF(TEXT(Table1[[#This Row],[Apply Date]], "yyyy-mm-dd") = TEXT(Table1[[#This Row],[Sign Up Date]], "yyyy-mm-dd"), "New User", "Repeat User")</f>
        <v>Repeat User</v>
      </c>
    </row>
    <row r="8047" spans="1:25" ht="12.75" x14ac:dyDescent="0.2">
      <c r="A8047" s="1" t="s">
        <v>12483</v>
      </c>
      <c r="B8047" s="1" t="s">
        <v>11245</v>
      </c>
      <c r="C8047" s="1" t="s">
        <v>160</v>
      </c>
      <c r="D8047" s="1" t="s">
        <v>2629</v>
      </c>
      <c r="E8047" s="2">
        <v>45292.146365740744</v>
      </c>
      <c r="F8047" s="1" t="s">
        <v>25</v>
      </c>
      <c r="G8047" s="9" t="s">
        <v>6947</v>
      </c>
      <c r="H8047" s="9" t="s">
        <v>54</v>
      </c>
      <c r="I8047" s="9" t="s">
        <v>45</v>
      </c>
      <c r="J8047" s="1">
        <v>560064</v>
      </c>
      <c r="K8047" s="3">
        <v>45870</v>
      </c>
      <c r="L8047" s="1" t="s">
        <v>37</v>
      </c>
      <c r="M8047" s="1" t="s">
        <v>260</v>
      </c>
      <c r="N8047" s="1" t="s">
        <v>75</v>
      </c>
      <c r="O8047" s="10">
        <v>45117.217395833337</v>
      </c>
      <c r="P8047" s="10">
        <v>45299.146365740744</v>
      </c>
      <c r="Q8047">
        <v>0</v>
      </c>
      <c r="R8047" t="s">
        <v>220</v>
      </c>
      <c r="S8047" t="s">
        <v>220</v>
      </c>
      <c r="T8047">
        <v>0</v>
      </c>
      <c r="U8047" t="s">
        <v>220</v>
      </c>
      <c r="V8047" t="str">
        <f>VLOOKUP(F8047, [1]!Table1[[#All],[Gender]:[city]], 3, FALSE)</f>
        <v>Undergraduate Student</v>
      </c>
      <c r="W8047" s="11">
        <f>VLOOKUP(F8047, [1]!Table1[[#All],[Gender]:[city]], 4, FALSE)</f>
        <v>45130</v>
      </c>
      <c r="X8047" t="b">
        <f>VLOOKUP(F8047, [1]!Table1[[#All],[Gender]:[isFromSocialMedia]], 7, FALSE)</f>
        <v>0</v>
      </c>
      <c r="Y8047" t="str">
        <f>IF(TEXT(Table1[[#This Row],[Apply Date]], "yyyy-mm-dd") = TEXT(Table1[[#This Row],[Sign Up Date]], "yyyy-mm-dd"), "New User", "Repeat User")</f>
        <v>Repeat User</v>
      </c>
    </row>
    <row r="8048" spans="1:25" ht="12.75" x14ac:dyDescent="0.2">
      <c r="A8048" s="1" t="s">
        <v>12484</v>
      </c>
      <c r="B8048" s="1" t="s">
        <v>11245</v>
      </c>
      <c r="C8048" s="1" t="s">
        <v>160</v>
      </c>
      <c r="D8048" s="1" t="s">
        <v>2629</v>
      </c>
      <c r="E8048" s="2">
        <v>45292.146365740744</v>
      </c>
      <c r="F8048" s="1" t="s">
        <v>25</v>
      </c>
      <c r="G8048" s="9" t="s">
        <v>48</v>
      </c>
      <c r="H8048" s="9" t="s">
        <v>49</v>
      </c>
      <c r="I8048" s="9" t="s">
        <v>45</v>
      </c>
      <c r="J8048" s="1">
        <v>500070</v>
      </c>
      <c r="K8048" s="3">
        <v>45078</v>
      </c>
      <c r="L8048" s="1" t="s">
        <v>37</v>
      </c>
      <c r="M8048" s="1" t="s">
        <v>628</v>
      </c>
      <c r="N8048" s="1" t="s">
        <v>75</v>
      </c>
      <c r="O8048" s="10">
        <v>45181.663946759261</v>
      </c>
      <c r="P8048" s="10">
        <v>45299.146365740744</v>
      </c>
      <c r="Q8048">
        <v>0</v>
      </c>
      <c r="R8048" t="s">
        <v>220</v>
      </c>
      <c r="S8048" t="s">
        <v>220</v>
      </c>
      <c r="T8048">
        <v>0</v>
      </c>
      <c r="U8048" t="s">
        <v>220</v>
      </c>
      <c r="V8048" t="str">
        <f>VLOOKUP(F8048, [1]!Table1[[#All],[Gender]:[city]], 3, FALSE)</f>
        <v>Undergraduate Student</v>
      </c>
      <c r="W8048" s="11">
        <f>VLOOKUP(F8048, [1]!Table1[[#All],[Gender]:[city]], 4, FALSE)</f>
        <v>45130</v>
      </c>
      <c r="X8048" t="b">
        <f>VLOOKUP(F8048, [1]!Table1[[#All],[Gender]:[isFromSocialMedia]], 7, FALSE)</f>
        <v>0</v>
      </c>
      <c r="Y8048" t="str">
        <f>IF(TEXT(Table1[[#This Row],[Apply Date]], "yyyy-mm-dd") = TEXT(Table1[[#This Row],[Sign Up Date]], "yyyy-mm-dd"), "New User", "Repeat User")</f>
        <v>Repeat User</v>
      </c>
    </row>
    <row r="8049" spans="1:25" ht="12.75" x14ac:dyDescent="0.2">
      <c r="A8049" s="1" t="s">
        <v>12485</v>
      </c>
      <c r="B8049" s="1" t="s">
        <v>11245</v>
      </c>
      <c r="C8049" s="1" t="s">
        <v>160</v>
      </c>
      <c r="D8049" s="1" t="s">
        <v>2629</v>
      </c>
      <c r="E8049" s="2">
        <v>45292.146365740744</v>
      </c>
      <c r="F8049" s="1" t="s">
        <v>25</v>
      </c>
      <c r="G8049" s="9" t="s">
        <v>229</v>
      </c>
      <c r="H8049" s="9" t="s">
        <v>230</v>
      </c>
      <c r="I8049" s="9" t="s">
        <v>45</v>
      </c>
      <c r="J8049" s="1">
        <v>600127</v>
      </c>
      <c r="K8049" s="3">
        <v>46388</v>
      </c>
      <c r="L8049" s="1" t="s">
        <v>37</v>
      </c>
      <c r="M8049" s="1" t="s">
        <v>46</v>
      </c>
      <c r="N8049" s="1" t="s">
        <v>2637</v>
      </c>
      <c r="O8049" s="10">
        <v>45160.63753472222</v>
      </c>
      <c r="Q8049">
        <v>0</v>
      </c>
      <c r="R8049" t="s">
        <v>220</v>
      </c>
      <c r="S8049" t="s">
        <v>220</v>
      </c>
      <c r="T8049">
        <v>0</v>
      </c>
      <c r="U8049" t="s">
        <v>220</v>
      </c>
      <c r="V8049" t="str">
        <f>VLOOKUP(F8049, [1]!Table1[[#All],[Gender]:[city]], 3, FALSE)</f>
        <v>Undergraduate Student</v>
      </c>
      <c r="W8049" s="11">
        <f>VLOOKUP(F8049, [1]!Table1[[#All],[Gender]:[city]], 4, FALSE)</f>
        <v>45130</v>
      </c>
      <c r="X8049" t="b">
        <f>VLOOKUP(F8049, [1]!Table1[[#All],[Gender]:[isFromSocialMedia]], 7, FALSE)</f>
        <v>0</v>
      </c>
      <c r="Y8049" t="str">
        <f>IF(TEXT(Table1[[#This Row],[Apply Date]], "yyyy-mm-dd") = TEXT(Table1[[#This Row],[Sign Up Date]], "yyyy-mm-dd"), "New User", "Repeat User")</f>
        <v>Repeat User</v>
      </c>
    </row>
    <row r="8050" spans="1:25" ht="12.75" x14ac:dyDescent="0.2">
      <c r="A8050" s="1" t="s">
        <v>12486</v>
      </c>
      <c r="B8050" s="1" t="s">
        <v>11245</v>
      </c>
      <c r="C8050" s="1" t="s">
        <v>160</v>
      </c>
      <c r="D8050" s="1" t="s">
        <v>2629</v>
      </c>
      <c r="E8050" s="2">
        <v>45292.146365740744</v>
      </c>
      <c r="F8050" s="1" t="s">
        <v>25</v>
      </c>
      <c r="G8050" s="9" t="s">
        <v>9841</v>
      </c>
      <c r="H8050" s="9" t="s">
        <v>49</v>
      </c>
      <c r="I8050" s="9" t="s">
        <v>45</v>
      </c>
      <c r="J8050" s="1">
        <v>509375</v>
      </c>
      <c r="K8050" s="3">
        <v>45078</v>
      </c>
      <c r="L8050" s="1" t="s">
        <v>104</v>
      </c>
      <c r="M8050" s="1" t="s">
        <v>1209</v>
      </c>
      <c r="N8050" s="1" t="s">
        <v>75</v>
      </c>
      <c r="O8050" s="10">
        <v>45217.572905092595</v>
      </c>
      <c r="P8050" s="10">
        <v>45299.146365740744</v>
      </c>
      <c r="Q8050">
        <v>0</v>
      </c>
      <c r="R8050" t="s">
        <v>220</v>
      </c>
      <c r="S8050" t="s">
        <v>220</v>
      </c>
      <c r="T8050">
        <v>0</v>
      </c>
      <c r="U8050" t="s">
        <v>220</v>
      </c>
      <c r="V8050" t="str">
        <f>VLOOKUP(F8050, [1]!Table1[[#All],[Gender]:[city]], 3, FALSE)</f>
        <v>Undergraduate Student</v>
      </c>
      <c r="W8050" s="11">
        <f>VLOOKUP(F8050, [1]!Table1[[#All],[Gender]:[city]], 4, FALSE)</f>
        <v>45130</v>
      </c>
      <c r="X8050" t="b">
        <f>VLOOKUP(F8050, [1]!Table1[[#All],[Gender]:[isFromSocialMedia]], 7, FALSE)</f>
        <v>0</v>
      </c>
      <c r="Y8050" t="str">
        <f>IF(TEXT(Table1[[#This Row],[Apply Date]], "yyyy-mm-dd") = TEXT(Table1[[#This Row],[Sign Up Date]], "yyyy-mm-dd"), "New User", "Repeat User")</f>
        <v>Repeat User</v>
      </c>
    </row>
    <row r="8051" spans="1:25" ht="12.75" x14ac:dyDescent="0.2">
      <c r="A8051" s="1" t="s">
        <v>12487</v>
      </c>
      <c r="B8051" s="1" t="s">
        <v>11245</v>
      </c>
      <c r="C8051" s="1" t="s">
        <v>160</v>
      </c>
      <c r="D8051" s="1" t="s">
        <v>2629</v>
      </c>
      <c r="E8051" s="2">
        <v>45292.146365740744</v>
      </c>
      <c r="F8051" s="1" t="s">
        <v>25</v>
      </c>
      <c r="G8051" s="9" t="s">
        <v>12488</v>
      </c>
      <c r="H8051" s="9" t="s">
        <v>91</v>
      </c>
      <c r="I8051" s="9" t="s">
        <v>45</v>
      </c>
      <c r="J8051" s="1">
        <v>533431</v>
      </c>
      <c r="K8051" s="3">
        <v>44378</v>
      </c>
      <c r="L8051" s="1" t="s">
        <v>50</v>
      </c>
      <c r="M8051" s="1" t="s">
        <v>524</v>
      </c>
      <c r="N8051" s="1" t="s">
        <v>75</v>
      </c>
      <c r="O8051" s="10">
        <v>45082.675682870373</v>
      </c>
      <c r="P8051" s="10">
        <v>45103.104166666664</v>
      </c>
      <c r="Q8051">
        <v>0</v>
      </c>
      <c r="R8051" t="s">
        <v>220</v>
      </c>
      <c r="S8051" t="s">
        <v>220</v>
      </c>
      <c r="T8051">
        <v>0</v>
      </c>
      <c r="U8051" t="s">
        <v>220</v>
      </c>
      <c r="V8051" t="str">
        <f>VLOOKUP(F8051, [1]!Table1[[#All],[Gender]:[city]], 3, FALSE)</f>
        <v>Undergraduate Student</v>
      </c>
      <c r="W8051" s="11">
        <f>VLOOKUP(F8051, [1]!Table1[[#All],[Gender]:[city]], 4, FALSE)</f>
        <v>45130</v>
      </c>
      <c r="X8051" t="b">
        <f>VLOOKUP(F8051, [1]!Table1[[#All],[Gender]:[isFromSocialMedia]], 7, FALSE)</f>
        <v>0</v>
      </c>
      <c r="Y8051" t="str">
        <f>IF(TEXT(Table1[[#This Row],[Apply Date]], "yyyy-mm-dd") = TEXT(Table1[[#This Row],[Sign Up Date]], "yyyy-mm-dd"), "New User", "Repeat User")</f>
        <v>Repeat User</v>
      </c>
    </row>
    <row r="8052" spans="1:25" ht="12.75" x14ac:dyDescent="0.2">
      <c r="A8052" s="1" t="s">
        <v>12489</v>
      </c>
      <c r="B8052" s="1" t="s">
        <v>11245</v>
      </c>
      <c r="C8052" s="1" t="s">
        <v>160</v>
      </c>
      <c r="D8052" s="1" t="s">
        <v>2629</v>
      </c>
      <c r="E8052" s="2">
        <v>45292.146365740744</v>
      </c>
      <c r="F8052" s="1" t="s">
        <v>25</v>
      </c>
      <c r="G8052" s="9" t="s">
        <v>716</v>
      </c>
      <c r="H8052" s="9" t="s">
        <v>716</v>
      </c>
      <c r="I8052" s="9" t="s">
        <v>718</v>
      </c>
      <c r="J8052" s="1">
        <v>84</v>
      </c>
      <c r="K8052" s="3">
        <v>45444</v>
      </c>
      <c r="L8052" s="1" t="s">
        <v>37</v>
      </c>
      <c r="M8052" s="1" t="s">
        <v>1575</v>
      </c>
      <c r="N8052" s="1" t="s">
        <v>75</v>
      </c>
      <c r="O8052" s="10">
        <v>45118.321342592593</v>
      </c>
      <c r="P8052" s="10">
        <v>45145.1875</v>
      </c>
      <c r="Q8052">
        <v>0</v>
      </c>
      <c r="R8052" t="s">
        <v>220</v>
      </c>
      <c r="S8052" t="s">
        <v>220</v>
      </c>
      <c r="T8052">
        <v>0</v>
      </c>
      <c r="U8052" t="s">
        <v>220</v>
      </c>
      <c r="V8052" t="str">
        <f>VLOOKUP(F8052, [1]!Table1[[#All],[Gender]:[city]], 3, FALSE)</f>
        <v>Undergraduate Student</v>
      </c>
      <c r="W8052" s="11">
        <f>VLOOKUP(F8052, [1]!Table1[[#All],[Gender]:[city]], 4, FALSE)</f>
        <v>45130</v>
      </c>
      <c r="X8052" t="b">
        <f>VLOOKUP(F8052, [1]!Table1[[#All],[Gender]:[isFromSocialMedia]], 7, FALSE)</f>
        <v>0</v>
      </c>
      <c r="Y8052" t="str">
        <f>IF(TEXT(Table1[[#This Row],[Apply Date]], "yyyy-mm-dd") = TEXT(Table1[[#This Row],[Sign Up Date]], "yyyy-mm-dd"), "New User", "Repeat User")</f>
        <v>Repeat User</v>
      </c>
    </row>
    <row r="8053" spans="1:25" ht="12.75" x14ac:dyDescent="0.2">
      <c r="A8053" s="1" t="s">
        <v>12490</v>
      </c>
      <c r="B8053" s="1" t="s">
        <v>11245</v>
      </c>
      <c r="C8053" s="1" t="s">
        <v>160</v>
      </c>
      <c r="D8053" s="1" t="s">
        <v>2629</v>
      </c>
      <c r="E8053" s="2">
        <v>45292.146365740744</v>
      </c>
      <c r="F8053" s="1" t="s">
        <v>33</v>
      </c>
      <c r="G8053" s="9" t="s">
        <v>455</v>
      </c>
      <c r="H8053" s="9" t="s">
        <v>1577</v>
      </c>
      <c r="I8053" s="9" t="s">
        <v>79</v>
      </c>
      <c r="J8053" s="1">
        <v>900108</v>
      </c>
      <c r="K8053" s="3">
        <v>43862</v>
      </c>
      <c r="L8053" s="1" t="s">
        <v>50</v>
      </c>
      <c r="M8053" s="1" t="s">
        <v>260</v>
      </c>
      <c r="N8053" s="1" t="s">
        <v>75</v>
      </c>
      <c r="O8053" s="10">
        <v>45129.420578703706</v>
      </c>
      <c r="P8053" s="10">
        <v>45159.1875</v>
      </c>
      <c r="Q8053">
        <v>0</v>
      </c>
      <c r="R8053" t="s">
        <v>220</v>
      </c>
      <c r="S8053" t="s">
        <v>220</v>
      </c>
      <c r="T8053">
        <v>0</v>
      </c>
      <c r="U8053" t="s">
        <v>220</v>
      </c>
      <c r="V8053" t="str">
        <f>VLOOKUP(F8053, [1]!Table1[[#All],[Gender]:[city]], 3, FALSE)</f>
        <v>Not in Education</v>
      </c>
      <c r="W8053" s="11">
        <f>VLOOKUP(F8053, [1]!Table1[[#All],[Gender]:[city]], 4, FALSE)</f>
        <v>45092</v>
      </c>
      <c r="X8053" t="b">
        <f>VLOOKUP(F8053, [1]!Table1[[#All],[Gender]:[isFromSocialMedia]], 7, FALSE)</f>
        <v>0</v>
      </c>
      <c r="Y8053" t="str">
        <f>IF(TEXT(Table1[[#This Row],[Apply Date]], "yyyy-mm-dd") = TEXT(Table1[[#This Row],[Sign Up Date]], "yyyy-mm-dd"), "New User", "Repeat User")</f>
        <v>Repeat User</v>
      </c>
    </row>
    <row r="8054" spans="1:25" ht="12.75" x14ac:dyDescent="0.2">
      <c r="A8054" s="1" t="s">
        <v>12491</v>
      </c>
      <c r="B8054" s="1" t="s">
        <v>11245</v>
      </c>
      <c r="C8054" s="1" t="s">
        <v>160</v>
      </c>
      <c r="D8054" s="1" t="s">
        <v>2629</v>
      </c>
      <c r="E8054" s="2">
        <v>45292.146365740744</v>
      </c>
      <c r="F8054" s="1" t="s">
        <v>25</v>
      </c>
      <c r="G8054" s="9" t="s">
        <v>12043</v>
      </c>
      <c r="H8054" s="9" t="s">
        <v>1324</v>
      </c>
      <c r="I8054" s="9" t="s">
        <v>549</v>
      </c>
      <c r="J8054" s="1">
        <v>0</v>
      </c>
      <c r="K8054" s="3">
        <v>44805</v>
      </c>
      <c r="L8054" s="1" t="s">
        <v>50</v>
      </c>
      <c r="M8054" s="1" t="s">
        <v>74</v>
      </c>
      <c r="N8054" s="1" t="s">
        <v>75</v>
      </c>
      <c r="O8054" s="10">
        <v>45128.904050925928</v>
      </c>
      <c r="P8054" s="10">
        <v>45159.1875</v>
      </c>
      <c r="Q8054">
        <v>0</v>
      </c>
      <c r="R8054" t="s">
        <v>220</v>
      </c>
      <c r="S8054" t="s">
        <v>220</v>
      </c>
      <c r="T8054">
        <v>0</v>
      </c>
      <c r="U8054" t="s">
        <v>220</v>
      </c>
      <c r="V8054" t="str">
        <f>VLOOKUP(F8054, [1]!Table1[[#All],[Gender]:[city]], 3, FALSE)</f>
        <v>Undergraduate Student</v>
      </c>
      <c r="W8054" s="11">
        <f>VLOOKUP(F8054, [1]!Table1[[#All],[Gender]:[city]], 4, FALSE)</f>
        <v>45130</v>
      </c>
      <c r="X8054" t="b">
        <f>VLOOKUP(F8054, [1]!Table1[[#All],[Gender]:[isFromSocialMedia]], 7, FALSE)</f>
        <v>0</v>
      </c>
      <c r="Y8054" t="str">
        <f>IF(TEXT(Table1[[#This Row],[Apply Date]], "yyyy-mm-dd") = TEXT(Table1[[#This Row],[Sign Up Date]], "yyyy-mm-dd"), "New User", "Repeat User")</f>
        <v>Repeat User</v>
      </c>
    </row>
    <row r="8055" spans="1:25" ht="12.75" x14ac:dyDescent="0.2">
      <c r="A8055" s="1" t="s">
        <v>12492</v>
      </c>
      <c r="B8055" s="1" t="s">
        <v>11245</v>
      </c>
      <c r="C8055" s="1" t="s">
        <v>160</v>
      </c>
      <c r="D8055" s="1" t="s">
        <v>2629</v>
      </c>
      <c r="E8055" s="2">
        <v>45292.146365740744</v>
      </c>
      <c r="F8055" s="1" t="s">
        <v>25</v>
      </c>
      <c r="G8055" s="9" t="s">
        <v>3079</v>
      </c>
      <c r="H8055" s="9" t="s">
        <v>1474</v>
      </c>
      <c r="I8055" s="9" t="s">
        <v>45</v>
      </c>
      <c r="J8055" s="1">
        <v>848117</v>
      </c>
      <c r="K8055" s="4">
        <v>45231</v>
      </c>
      <c r="L8055" s="1" t="s">
        <v>50</v>
      </c>
      <c r="M8055" s="1" t="s">
        <v>360</v>
      </c>
      <c r="N8055" s="1" t="s">
        <v>75</v>
      </c>
      <c r="O8055" s="10">
        <v>45092.671990740739</v>
      </c>
      <c r="P8055" s="10">
        <v>45117.104166666664</v>
      </c>
      <c r="Q8055">
        <v>0</v>
      </c>
      <c r="R8055" t="s">
        <v>220</v>
      </c>
      <c r="S8055" t="s">
        <v>220</v>
      </c>
      <c r="T8055">
        <v>0</v>
      </c>
      <c r="U8055" t="s">
        <v>220</v>
      </c>
      <c r="V8055" t="str">
        <f>VLOOKUP(F8055, [1]!Table1[[#All],[Gender]:[city]], 3, FALSE)</f>
        <v>Undergraduate Student</v>
      </c>
      <c r="W8055" s="11">
        <f>VLOOKUP(F8055, [1]!Table1[[#All],[Gender]:[city]], 4, FALSE)</f>
        <v>45130</v>
      </c>
      <c r="X8055" t="b">
        <f>VLOOKUP(F8055, [1]!Table1[[#All],[Gender]:[isFromSocialMedia]], 7, FALSE)</f>
        <v>0</v>
      </c>
      <c r="Y8055" t="str">
        <f>IF(TEXT(Table1[[#This Row],[Apply Date]], "yyyy-mm-dd") = TEXT(Table1[[#This Row],[Sign Up Date]], "yyyy-mm-dd"), "New User", "Repeat User")</f>
        <v>Repeat User</v>
      </c>
    </row>
    <row r="8056" spans="1:25" ht="12.75" x14ac:dyDescent="0.2">
      <c r="A8056" s="1" t="s">
        <v>12493</v>
      </c>
      <c r="B8056" s="1" t="s">
        <v>11245</v>
      </c>
      <c r="C8056" s="1" t="s">
        <v>160</v>
      </c>
      <c r="D8056" s="1" t="s">
        <v>2629</v>
      </c>
      <c r="E8056" s="2">
        <v>45292.146365740744</v>
      </c>
      <c r="F8056" s="1" t="s">
        <v>33</v>
      </c>
      <c r="G8056" s="9" t="s">
        <v>11402</v>
      </c>
      <c r="H8056" s="9" t="s">
        <v>163</v>
      </c>
      <c r="I8056" s="9" t="s">
        <v>79</v>
      </c>
      <c r="J8056" s="1">
        <v>110103</v>
      </c>
      <c r="K8056" s="4">
        <v>43405</v>
      </c>
      <c r="L8056" s="1" t="s">
        <v>50</v>
      </c>
      <c r="M8056" s="1" t="s">
        <v>4514</v>
      </c>
      <c r="N8056" s="1" t="s">
        <v>75</v>
      </c>
      <c r="O8056" s="10">
        <v>45091.121099537035</v>
      </c>
      <c r="P8056" s="10">
        <v>45103.104166666664</v>
      </c>
      <c r="Q8056">
        <v>0</v>
      </c>
      <c r="R8056" t="s">
        <v>220</v>
      </c>
      <c r="S8056" t="s">
        <v>220</v>
      </c>
      <c r="T8056">
        <v>0</v>
      </c>
      <c r="U8056" t="s">
        <v>220</v>
      </c>
      <c r="V8056" t="str">
        <f>VLOOKUP(F8056, [1]!Table1[[#All],[Gender]:[city]], 3, FALSE)</f>
        <v>Not in Education</v>
      </c>
      <c r="W8056" s="11">
        <f>VLOOKUP(F8056, [1]!Table1[[#All],[Gender]:[city]], 4, FALSE)</f>
        <v>45092</v>
      </c>
      <c r="X8056" t="b">
        <f>VLOOKUP(F8056, [1]!Table1[[#All],[Gender]:[isFromSocialMedia]], 7, FALSE)</f>
        <v>0</v>
      </c>
      <c r="Y8056" t="str">
        <f>IF(TEXT(Table1[[#This Row],[Apply Date]], "yyyy-mm-dd") = TEXT(Table1[[#This Row],[Sign Up Date]], "yyyy-mm-dd"), "New User", "Repeat User")</f>
        <v>Repeat User</v>
      </c>
    </row>
    <row r="8057" spans="1:25" ht="12.75" x14ac:dyDescent="0.2">
      <c r="A8057" s="1" t="s">
        <v>12494</v>
      </c>
      <c r="B8057" s="1" t="s">
        <v>11245</v>
      </c>
      <c r="C8057" s="1" t="s">
        <v>160</v>
      </c>
      <c r="D8057" s="1" t="s">
        <v>2629</v>
      </c>
      <c r="E8057" s="2">
        <v>45292.146365740744</v>
      </c>
      <c r="F8057" s="1" t="s">
        <v>25</v>
      </c>
      <c r="G8057" s="9" t="s">
        <v>232</v>
      </c>
      <c r="H8057" s="9" t="s">
        <v>233</v>
      </c>
      <c r="I8057" s="9" t="s">
        <v>233</v>
      </c>
      <c r="J8057" s="1">
        <v>233</v>
      </c>
      <c r="K8057" s="3">
        <v>44044</v>
      </c>
      <c r="L8057" s="1" t="s">
        <v>37</v>
      </c>
      <c r="M8057" s="1" t="s">
        <v>204</v>
      </c>
      <c r="N8057" s="1" t="s">
        <v>39</v>
      </c>
      <c r="O8057" s="10">
        <v>45093.349629629629</v>
      </c>
      <c r="P8057" s="10">
        <v>45131.104166666664</v>
      </c>
      <c r="Q8057" s="1">
        <v>500</v>
      </c>
      <c r="R8057" s="1" t="s">
        <v>11283</v>
      </c>
      <c r="S8057" s="1" t="s">
        <v>11284</v>
      </c>
      <c r="T8057" s="1">
        <v>1182</v>
      </c>
      <c r="U8057" s="1" t="s">
        <v>2645</v>
      </c>
      <c r="V8057" t="str">
        <f>VLOOKUP(F8057, [1]!Table1[[#All],[Gender]:[city]], 3, FALSE)</f>
        <v>Undergraduate Student</v>
      </c>
      <c r="W8057" s="11">
        <f>VLOOKUP(F8057, [1]!Table1[[#All],[Gender]:[city]], 4, FALSE)</f>
        <v>45130</v>
      </c>
      <c r="X8057" t="b">
        <f>VLOOKUP(F8057, [1]!Table1[[#All],[Gender]:[isFromSocialMedia]], 7, FALSE)</f>
        <v>0</v>
      </c>
      <c r="Y8057" t="str">
        <f>IF(TEXT(Table1[[#This Row],[Apply Date]], "yyyy-mm-dd") = TEXT(Table1[[#This Row],[Sign Up Date]], "yyyy-mm-dd"), "New User", "Repeat User")</f>
        <v>Repeat User</v>
      </c>
    </row>
    <row r="8058" spans="1:25" ht="12.75" x14ac:dyDescent="0.2">
      <c r="A8058" s="1" t="s">
        <v>12495</v>
      </c>
      <c r="B8058" s="1" t="s">
        <v>11245</v>
      </c>
      <c r="C8058" s="1" t="s">
        <v>160</v>
      </c>
      <c r="D8058" s="1" t="s">
        <v>2629</v>
      </c>
      <c r="E8058" s="2">
        <v>45292.146365740744</v>
      </c>
      <c r="F8058" s="1" t="s">
        <v>33</v>
      </c>
      <c r="G8058" s="9" t="s">
        <v>6202</v>
      </c>
      <c r="H8058" s="9" t="s">
        <v>96</v>
      </c>
      <c r="I8058" s="9" t="s">
        <v>45</v>
      </c>
      <c r="J8058" s="1">
        <v>515591</v>
      </c>
      <c r="K8058" s="3">
        <v>45778</v>
      </c>
      <c r="L8058" s="1" t="s">
        <v>37</v>
      </c>
      <c r="M8058" s="1" t="s">
        <v>46</v>
      </c>
      <c r="N8058" s="1" t="s">
        <v>75</v>
      </c>
      <c r="O8058" s="10">
        <v>45164.533414351848</v>
      </c>
      <c r="P8058" s="10">
        <v>45299.146365740744</v>
      </c>
      <c r="Q8058">
        <v>0</v>
      </c>
      <c r="R8058" t="s">
        <v>220</v>
      </c>
      <c r="S8058" t="s">
        <v>220</v>
      </c>
      <c r="T8058">
        <v>0</v>
      </c>
      <c r="U8058" t="s">
        <v>220</v>
      </c>
      <c r="V8058" t="str">
        <f>VLOOKUP(F8058, [1]!Table1[[#All],[Gender]:[city]], 3, FALSE)</f>
        <v>Not in Education</v>
      </c>
      <c r="W8058" s="11">
        <f>VLOOKUP(F8058, [1]!Table1[[#All],[Gender]:[city]], 4, FALSE)</f>
        <v>45092</v>
      </c>
      <c r="X8058" t="b">
        <f>VLOOKUP(F8058, [1]!Table1[[#All],[Gender]:[isFromSocialMedia]], 7, FALSE)</f>
        <v>0</v>
      </c>
      <c r="Y8058" t="str">
        <f>IF(TEXT(Table1[[#This Row],[Apply Date]], "yyyy-mm-dd") = TEXT(Table1[[#This Row],[Sign Up Date]], "yyyy-mm-dd"), "New User", "Repeat User")</f>
        <v>Repeat User</v>
      </c>
    </row>
    <row r="8059" spans="1:25" ht="12.75" x14ac:dyDescent="0.2">
      <c r="A8059" s="1" t="s">
        <v>12496</v>
      </c>
      <c r="B8059" s="1" t="s">
        <v>11245</v>
      </c>
      <c r="C8059" s="1" t="s">
        <v>160</v>
      </c>
      <c r="D8059" s="1" t="s">
        <v>2629</v>
      </c>
      <c r="E8059" s="2">
        <v>45292.146365740744</v>
      </c>
      <c r="F8059" s="1" t="s">
        <v>33</v>
      </c>
      <c r="G8059" s="9" t="s">
        <v>163</v>
      </c>
      <c r="H8059" s="9" t="s">
        <v>163</v>
      </c>
      <c r="I8059" s="9" t="s">
        <v>79</v>
      </c>
      <c r="J8059" s="1">
        <v>1001</v>
      </c>
      <c r="K8059" s="4">
        <v>43739</v>
      </c>
      <c r="L8059" s="1" t="s">
        <v>50</v>
      </c>
      <c r="M8059" s="1" t="s">
        <v>12497</v>
      </c>
      <c r="N8059" s="1" t="s">
        <v>31</v>
      </c>
      <c r="O8059" s="10">
        <v>44979.7108912037</v>
      </c>
      <c r="P8059" s="10">
        <v>44998.104722222219</v>
      </c>
      <c r="Q8059">
        <v>0</v>
      </c>
      <c r="R8059" t="s">
        <v>220</v>
      </c>
      <c r="S8059" t="s">
        <v>220</v>
      </c>
      <c r="T8059">
        <v>0</v>
      </c>
      <c r="U8059" t="s">
        <v>220</v>
      </c>
      <c r="V8059" t="str">
        <f>VLOOKUP(F8059, [1]!Table1[[#All],[Gender]:[city]], 3, FALSE)</f>
        <v>Not in Education</v>
      </c>
      <c r="W8059" s="11">
        <f>VLOOKUP(F8059, [1]!Table1[[#All],[Gender]:[city]], 4, FALSE)</f>
        <v>45092</v>
      </c>
      <c r="X8059" t="b">
        <f>VLOOKUP(F8059, [1]!Table1[[#All],[Gender]:[isFromSocialMedia]], 7, FALSE)</f>
        <v>0</v>
      </c>
      <c r="Y8059" t="str">
        <f>IF(TEXT(Table1[[#This Row],[Apply Date]], "yyyy-mm-dd") = TEXT(Table1[[#This Row],[Sign Up Date]], "yyyy-mm-dd"), "New User", "Repeat User")</f>
        <v>Repeat User</v>
      </c>
    </row>
    <row r="8060" spans="1:25" ht="12.75" x14ac:dyDescent="0.2">
      <c r="A8060" s="1" t="s">
        <v>12498</v>
      </c>
      <c r="B8060" s="1" t="s">
        <v>11245</v>
      </c>
      <c r="C8060" s="1" t="s">
        <v>160</v>
      </c>
      <c r="D8060" s="1" t="s">
        <v>2629</v>
      </c>
      <c r="E8060" s="2">
        <v>45292.146365740744</v>
      </c>
      <c r="F8060" s="1" t="s">
        <v>25</v>
      </c>
      <c r="G8060" s="9" t="s">
        <v>12499</v>
      </c>
      <c r="H8060" s="9" t="s">
        <v>643</v>
      </c>
      <c r="I8060" s="9" t="s">
        <v>45</v>
      </c>
      <c r="J8060" s="1">
        <v>451551</v>
      </c>
      <c r="K8060" s="3">
        <v>45047</v>
      </c>
      <c r="L8060" s="1" t="s">
        <v>37</v>
      </c>
      <c r="M8060" s="1" t="s">
        <v>51</v>
      </c>
      <c r="N8060" s="1" t="s">
        <v>39</v>
      </c>
      <c r="O8060" s="10">
        <v>45020.471030092594</v>
      </c>
      <c r="P8060" s="10">
        <v>45026.104166666664</v>
      </c>
      <c r="Q8060" s="1">
        <v>2500</v>
      </c>
      <c r="R8060" s="1" t="s">
        <v>11266</v>
      </c>
      <c r="S8060" s="1" t="s">
        <v>160</v>
      </c>
      <c r="T8060" s="1">
        <v>1182</v>
      </c>
      <c r="U8060" s="1" t="s">
        <v>2645</v>
      </c>
      <c r="V8060" t="str">
        <f>VLOOKUP(F8060, [1]!Table1[[#All],[Gender]:[city]], 3, FALSE)</f>
        <v>Undergraduate Student</v>
      </c>
      <c r="W8060" s="11">
        <f>VLOOKUP(F8060, [1]!Table1[[#All],[Gender]:[city]], 4, FALSE)</f>
        <v>45130</v>
      </c>
      <c r="X8060" t="b">
        <f>VLOOKUP(F8060, [1]!Table1[[#All],[Gender]:[isFromSocialMedia]], 7, FALSE)</f>
        <v>0</v>
      </c>
      <c r="Y8060" t="str">
        <f>IF(TEXT(Table1[[#This Row],[Apply Date]], "yyyy-mm-dd") = TEXT(Table1[[#This Row],[Sign Up Date]], "yyyy-mm-dd"), "New User", "Repeat User")</f>
        <v>Repeat User</v>
      </c>
    </row>
    <row r="8061" spans="1:25" ht="12.75" x14ac:dyDescent="0.2">
      <c r="A8061" s="1" t="s">
        <v>12500</v>
      </c>
      <c r="B8061" s="1" t="s">
        <v>11245</v>
      </c>
      <c r="C8061" s="1" t="s">
        <v>160</v>
      </c>
      <c r="D8061" s="1" t="s">
        <v>2629</v>
      </c>
      <c r="E8061" s="2">
        <v>45292.146365740744</v>
      </c>
      <c r="F8061" s="1" t="s">
        <v>25</v>
      </c>
      <c r="G8061" s="9" t="s">
        <v>324</v>
      </c>
      <c r="H8061" s="9" t="s">
        <v>325</v>
      </c>
      <c r="I8061" s="9" t="s">
        <v>79</v>
      </c>
      <c r="J8061" s="1">
        <v>200223</v>
      </c>
      <c r="K8061" s="3">
        <v>37500</v>
      </c>
      <c r="L8061" s="1" t="s">
        <v>104</v>
      </c>
      <c r="M8061" s="1" t="s">
        <v>917</v>
      </c>
      <c r="N8061" s="1" t="s">
        <v>75</v>
      </c>
      <c r="O8061" s="10">
        <v>45135.454652777778</v>
      </c>
      <c r="P8061" s="10">
        <v>45159.1875</v>
      </c>
      <c r="Q8061">
        <v>0</v>
      </c>
      <c r="R8061" t="s">
        <v>220</v>
      </c>
      <c r="S8061" t="s">
        <v>220</v>
      </c>
      <c r="T8061">
        <v>0</v>
      </c>
      <c r="U8061" t="s">
        <v>220</v>
      </c>
      <c r="V8061" t="str">
        <f>VLOOKUP(F8061, [1]!Table1[[#All],[Gender]:[city]], 3, FALSE)</f>
        <v>Undergraduate Student</v>
      </c>
      <c r="W8061" s="11">
        <f>VLOOKUP(F8061, [1]!Table1[[#All],[Gender]:[city]], 4, FALSE)</f>
        <v>45130</v>
      </c>
      <c r="X8061" t="b">
        <f>VLOOKUP(F8061, [1]!Table1[[#All],[Gender]:[isFromSocialMedia]], 7, FALSE)</f>
        <v>0</v>
      </c>
      <c r="Y8061" t="str">
        <f>IF(TEXT(Table1[[#This Row],[Apply Date]], "yyyy-mm-dd") = TEXT(Table1[[#This Row],[Sign Up Date]], "yyyy-mm-dd"), "New User", "Repeat User")</f>
        <v>Repeat User</v>
      </c>
    </row>
    <row r="8062" spans="1:25" ht="12.75" x14ac:dyDescent="0.2">
      <c r="A8062" s="1" t="s">
        <v>12501</v>
      </c>
      <c r="B8062" s="1" t="s">
        <v>11245</v>
      </c>
      <c r="C8062" s="1" t="s">
        <v>160</v>
      </c>
      <c r="D8062" s="1" t="s">
        <v>2629</v>
      </c>
      <c r="E8062" s="2">
        <v>45292.146365740744</v>
      </c>
      <c r="F8062" s="1" t="s">
        <v>25</v>
      </c>
      <c r="G8062" s="9" t="s">
        <v>5047</v>
      </c>
      <c r="H8062" s="9" t="s">
        <v>2164</v>
      </c>
      <c r="I8062" s="9" t="s">
        <v>45</v>
      </c>
      <c r="J8062" s="1">
        <v>110092</v>
      </c>
      <c r="K8062" s="3">
        <v>45444</v>
      </c>
      <c r="L8062" s="1" t="s">
        <v>37</v>
      </c>
      <c r="M8062" s="1" t="s">
        <v>917</v>
      </c>
      <c r="N8062" s="1" t="s">
        <v>75</v>
      </c>
      <c r="O8062" s="10">
        <v>45236.59474537037</v>
      </c>
      <c r="P8062" s="10">
        <v>45264.104432870372</v>
      </c>
      <c r="Q8062">
        <v>0</v>
      </c>
      <c r="R8062" t="s">
        <v>220</v>
      </c>
      <c r="S8062" t="s">
        <v>220</v>
      </c>
      <c r="T8062">
        <v>0</v>
      </c>
      <c r="U8062" t="s">
        <v>220</v>
      </c>
      <c r="V8062" t="str">
        <f>VLOOKUP(F8062, [1]!Table1[[#All],[Gender]:[city]], 3, FALSE)</f>
        <v>Undergraduate Student</v>
      </c>
      <c r="W8062" s="11">
        <f>VLOOKUP(F8062, [1]!Table1[[#All],[Gender]:[city]], 4, FALSE)</f>
        <v>45130</v>
      </c>
      <c r="X8062" t="b">
        <f>VLOOKUP(F8062, [1]!Table1[[#All],[Gender]:[isFromSocialMedia]], 7, FALSE)</f>
        <v>0</v>
      </c>
      <c r="Y8062" t="str">
        <f>IF(TEXT(Table1[[#This Row],[Apply Date]], "yyyy-mm-dd") = TEXT(Table1[[#This Row],[Sign Up Date]], "yyyy-mm-dd"), "New User", "Repeat User")</f>
        <v>Repeat User</v>
      </c>
    </row>
    <row r="8063" spans="1:25" ht="12.75" x14ac:dyDescent="0.2">
      <c r="A8063" s="1" t="s">
        <v>12502</v>
      </c>
      <c r="B8063" s="1" t="s">
        <v>11245</v>
      </c>
      <c r="C8063" s="1" t="s">
        <v>160</v>
      </c>
      <c r="D8063" s="1" t="s">
        <v>2629</v>
      </c>
      <c r="E8063" s="2">
        <v>45292.146365740744</v>
      </c>
      <c r="F8063" s="1" t="s">
        <v>25</v>
      </c>
      <c r="G8063" s="9" t="s">
        <v>759</v>
      </c>
      <c r="H8063" s="9" t="s">
        <v>148</v>
      </c>
      <c r="I8063" s="9" t="s">
        <v>45</v>
      </c>
      <c r="J8063" s="1">
        <v>441106</v>
      </c>
      <c r="K8063" s="3">
        <v>45444</v>
      </c>
      <c r="L8063" s="1" t="s">
        <v>37</v>
      </c>
      <c r="M8063" s="1" t="s">
        <v>51</v>
      </c>
      <c r="N8063" s="1" t="s">
        <v>75</v>
      </c>
      <c r="O8063" s="10">
        <v>45167.471400462964</v>
      </c>
      <c r="P8063" s="10">
        <v>45299.146365740744</v>
      </c>
      <c r="Q8063">
        <v>0</v>
      </c>
      <c r="R8063" t="s">
        <v>220</v>
      </c>
      <c r="S8063" t="s">
        <v>220</v>
      </c>
      <c r="T8063">
        <v>0</v>
      </c>
      <c r="U8063" t="s">
        <v>220</v>
      </c>
      <c r="V8063" t="str">
        <f>VLOOKUP(F8063, [1]!Table1[[#All],[Gender]:[city]], 3, FALSE)</f>
        <v>Undergraduate Student</v>
      </c>
      <c r="W8063" s="11">
        <f>VLOOKUP(F8063, [1]!Table1[[#All],[Gender]:[city]], 4, FALSE)</f>
        <v>45130</v>
      </c>
      <c r="X8063" t="b">
        <f>VLOOKUP(F8063, [1]!Table1[[#All],[Gender]:[isFromSocialMedia]], 7, FALSE)</f>
        <v>0</v>
      </c>
      <c r="Y8063" t="str">
        <f>IF(TEXT(Table1[[#This Row],[Apply Date]], "yyyy-mm-dd") = TEXT(Table1[[#This Row],[Sign Up Date]], "yyyy-mm-dd"), "New User", "Repeat User")</f>
        <v>Repeat User</v>
      </c>
    </row>
    <row r="8064" spans="1:25" ht="12.75" x14ac:dyDescent="0.2">
      <c r="A8064" s="1" t="s">
        <v>12503</v>
      </c>
      <c r="B8064" s="1" t="s">
        <v>11245</v>
      </c>
      <c r="C8064" s="1" t="s">
        <v>160</v>
      </c>
      <c r="D8064" s="1" t="s">
        <v>2629</v>
      </c>
      <c r="E8064" s="2">
        <v>45292.146365740744</v>
      </c>
      <c r="F8064" s="1" t="s">
        <v>33</v>
      </c>
      <c r="G8064" s="9" t="s">
        <v>12504</v>
      </c>
      <c r="H8064" s="9" t="s">
        <v>148</v>
      </c>
      <c r="I8064" s="9" t="s">
        <v>45</v>
      </c>
      <c r="J8064" s="1">
        <v>410502</v>
      </c>
      <c r="K8064" s="3">
        <v>44348</v>
      </c>
      <c r="L8064" s="1" t="s">
        <v>104</v>
      </c>
      <c r="M8064" s="1" t="s">
        <v>260</v>
      </c>
      <c r="N8064" s="1" t="s">
        <v>75</v>
      </c>
      <c r="O8064" s="10">
        <v>45113.150891203702</v>
      </c>
      <c r="P8064" s="10">
        <v>45145.1875</v>
      </c>
      <c r="Q8064">
        <v>0</v>
      </c>
      <c r="R8064" t="s">
        <v>220</v>
      </c>
      <c r="S8064" t="s">
        <v>220</v>
      </c>
      <c r="T8064">
        <v>0</v>
      </c>
      <c r="U8064" t="s">
        <v>220</v>
      </c>
      <c r="V8064" t="str">
        <f>VLOOKUP(F8064, [1]!Table1[[#All],[Gender]:[city]], 3, FALSE)</f>
        <v>Not in Education</v>
      </c>
      <c r="W8064" s="11">
        <f>VLOOKUP(F8064, [1]!Table1[[#All],[Gender]:[city]], 4, FALSE)</f>
        <v>45092</v>
      </c>
      <c r="X8064" t="b">
        <f>VLOOKUP(F8064, [1]!Table1[[#All],[Gender]:[isFromSocialMedia]], 7, FALSE)</f>
        <v>0</v>
      </c>
      <c r="Y8064" t="str">
        <f>IF(TEXT(Table1[[#This Row],[Apply Date]], "yyyy-mm-dd") = TEXT(Table1[[#This Row],[Sign Up Date]], "yyyy-mm-dd"), "New User", "Repeat User")</f>
        <v>Repeat User</v>
      </c>
    </row>
    <row r="8065" spans="1:25" ht="12.75" x14ac:dyDescent="0.2">
      <c r="A8065" s="1" t="s">
        <v>12505</v>
      </c>
      <c r="B8065" s="1" t="s">
        <v>11245</v>
      </c>
      <c r="C8065" s="1" t="s">
        <v>160</v>
      </c>
      <c r="D8065" s="1" t="s">
        <v>2629</v>
      </c>
      <c r="E8065" s="2">
        <v>45292.146365740744</v>
      </c>
      <c r="F8065" s="1" t="s">
        <v>33</v>
      </c>
      <c r="G8065" s="9" t="s">
        <v>12506</v>
      </c>
      <c r="H8065" s="9" t="s">
        <v>3543</v>
      </c>
      <c r="I8065" s="9" t="s">
        <v>45</v>
      </c>
      <c r="J8065" s="1">
        <v>482004</v>
      </c>
      <c r="K8065" s="3">
        <v>43586</v>
      </c>
      <c r="L8065" s="1" t="s">
        <v>104</v>
      </c>
      <c r="M8065" s="1" t="s">
        <v>439</v>
      </c>
      <c r="N8065" s="1" t="s">
        <v>39</v>
      </c>
      <c r="O8065" s="10">
        <v>45113.756307870368</v>
      </c>
      <c r="P8065" s="10">
        <v>45145.1875</v>
      </c>
      <c r="Q8065" s="1">
        <v>500</v>
      </c>
      <c r="R8065" s="1" t="s">
        <v>11283</v>
      </c>
      <c r="S8065" s="1" t="s">
        <v>11284</v>
      </c>
      <c r="T8065" s="1">
        <v>1182</v>
      </c>
      <c r="U8065" s="1" t="s">
        <v>2645</v>
      </c>
      <c r="V8065" t="str">
        <f>VLOOKUP(F8065, [1]!Table1[[#All],[Gender]:[city]], 3, FALSE)</f>
        <v>Not in Education</v>
      </c>
      <c r="W8065" s="11">
        <f>VLOOKUP(F8065, [1]!Table1[[#All],[Gender]:[city]], 4, FALSE)</f>
        <v>45092</v>
      </c>
      <c r="X8065" t="b">
        <f>VLOOKUP(F8065, [1]!Table1[[#All],[Gender]:[isFromSocialMedia]], 7, FALSE)</f>
        <v>0</v>
      </c>
      <c r="Y8065" t="str">
        <f>IF(TEXT(Table1[[#This Row],[Apply Date]], "yyyy-mm-dd") = TEXT(Table1[[#This Row],[Sign Up Date]], "yyyy-mm-dd"), "New User", "Repeat User")</f>
        <v>Repeat User</v>
      </c>
    </row>
    <row r="8066" spans="1:25" ht="12.75" x14ac:dyDescent="0.2">
      <c r="A8066" s="1" t="s">
        <v>12507</v>
      </c>
      <c r="B8066" s="1" t="s">
        <v>11245</v>
      </c>
      <c r="C8066" s="1" t="s">
        <v>160</v>
      </c>
      <c r="D8066" s="1" t="s">
        <v>2629</v>
      </c>
      <c r="E8066" s="2">
        <v>45292.146365740744</v>
      </c>
      <c r="F8066" s="1" t="s">
        <v>33</v>
      </c>
      <c r="G8066" s="9" t="s">
        <v>2743</v>
      </c>
      <c r="H8066" s="9" t="s">
        <v>163</v>
      </c>
      <c r="I8066" s="9" t="s">
        <v>79</v>
      </c>
      <c r="J8066" s="1">
        <v>100001</v>
      </c>
      <c r="K8066" s="3">
        <v>45474</v>
      </c>
      <c r="L8066" s="1" t="s">
        <v>37</v>
      </c>
      <c r="M8066" s="1" t="s">
        <v>330</v>
      </c>
      <c r="N8066" s="1" t="s">
        <v>75</v>
      </c>
      <c r="O8066" s="10">
        <v>45130.320555555554</v>
      </c>
      <c r="P8066" s="10">
        <v>45145.1875</v>
      </c>
      <c r="Q8066">
        <v>0</v>
      </c>
      <c r="R8066" t="s">
        <v>220</v>
      </c>
      <c r="S8066" t="s">
        <v>220</v>
      </c>
      <c r="T8066">
        <v>0</v>
      </c>
      <c r="U8066" t="s">
        <v>220</v>
      </c>
      <c r="V8066" t="str">
        <f>VLOOKUP(F8066, [1]!Table1[[#All],[Gender]:[city]], 3, FALSE)</f>
        <v>Not in Education</v>
      </c>
      <c r="W8066" s="11">
        <f>VLOOKUP(F8066, [1]!Table1[[#All],[Gender]:[city]], 4, FALSE)</f>
        <v>45092</v>
      </c>
      <c r="X8066" t="b">
        <f>VLOOKUP(F8066, [1]!Table1[[#All],[Gender]:[isFromSocialMedia]], 7, FALSE)</f>
        <v>0</v>
      </c>
      <c r="Y8066" t="str">
        <f>IF(TEXT(Table1[[#This Row],[Apply Date]], "yyyy-mm-dd") = TEXT(Table1[[#This Row],[Sign Up Date]], "yyyy-mm-dd"), "New User", "Repeat User")</f>
        <v>Repeat User</v>
      </c>
    </row>
    <row r="8067" spans="1:25" ht="12.75" x14ac:dyDescent="0.2">
      <c r="A8067" s="1" t="s">
        <v>12508</v>
      </c>
      <c r="B8067" s="1" t="s">
        <v>11245</v>
      </c>
      <c r="C8067" s="1" t="s">
        <v>160</v>
      </c>
      <c r="D8067" s="1" t="s">
        <v>2629</v>
      </c>
      <c r="E8067" s="2">
        <v>45292.146365740744</v>
      </c>
      <c r="F8067" s="1" t="s">
        <v>33</v>
      </c>
      <c r="G8067" s="9" t="s">
        <v>3608</v>
      </c>
      <c r="H8067" s="9" t="s">
        <v>3608</v>
      </c>
      <c r="I8067" s="9" t="s">
        <v>233</v>
      </c>
      <c r="J8067" s="1">
        <v>233</v>
      </c>
      <c r="K8067" s="3">
        <v>44409</v>
      </c>
      <c r="L8067" s="1" t="s">
        <v>104</v>
      </c>
      <c r="M8067" s="1" t="s">
        <v>164</v>
      </c>
      <c r="N8067" s="1" t="s">
        <v>75</v>
      </c>
      <c r="O8067" s="10">
        <v>45119.239236111112</v>
      </c>
      <c r="P8067" s="10">
        <v>45145.1875</v>
      </c>
      <c r="Q8067">
        <v>0</v>
      </c>
      <c r="R8067" t="s">
        <v>220</v>
      </c>
      <c r="S8067" t="s">
        <v>220</v>
      </c>
      <c r="T8067">
        <v>0</v>
      </c>
      <c r="U8067" t="s">
        <v>220</v>
      </c>
      <c r="V8067" t="str">
        <f>VLOOKUP(F8067, [1]!Table1[[#All],[Gender]:[city]], 3, FALSE)</f>
        <v>Not in Education</v>
      </c>
      <c r="W8067" s="11">
        <f>VLOOKUP(F8067, [1]!Table1[[#All],[Gender]:[city]], 4, FALSE)</f>
        <v>45092</v>
      </c>
      <c r="X8067" t="b">
        <f>VLOOKUP(F8067, [1]!Table1[[#All],[Gender]:[isFromSocialMedia]], 7, FALSE)</f>
        <v>0</v>
      </c>
      <c r="Y8067" t="str">
        <f>IF(TEXT(Table1[[#This Row],[Apply Date]], "yyyy-mm-dd") = TEXT(Table1[[#This Row],[Sign Up Date]], "yyyy-mm-dd"), "New User", "Repeat User")</f>
        <v>Repeat User</v>
      </c>
    </row>
    <row r="8068" spans="1:25" ht="12.75" x14ac:dyDescent="0.2">
      <c r="A8068" s="1" t="s">
        <v>12509</v>
      </c>
      <c r="B8068" s="1" t="s">
        <v>11245</v>
      </c>
      <c r="C8068" s="1" t="s">
        <v>160</v>
      </c>
      <c r="D8068" s="1" t="s">
        <v>2629</v>
      </c>
      <c r="E8068" s="2">
        <v>45292.146365740744</v>
      </c>
      <c r="F8068" s="1" t="s">
        <v>25</v>
      </c>
      <c r="G8068" s="9" t="s">
        <v>5589</v>
      </c>
      <c r="H8068" s="9" t="s">
        <v>54</v>
      </c>
      <c r="I8068" s="9" t="s">
        <v>45</v>
      </c>
      <c r="J8068" s="1">
        <v>575008</v>
      </c>
      <c r="K8068" s="3">
        <v>45170</v>
      </c>
      <c r="L8068" s="1" t="s">
        <v>37</v>
      </c>
      <c r="M8068" s="1" t="s">
        <v>160</v>
      </c>
      <c r="N8068" s="1" t="s">
        <v>75</v>
      </c>
      <c r="O8068" s="10">
        <v>45092.20585648148</v>
      </c>
      <c r="P8068" s="10">
        <v>45131.104166666664</v>
      </c>
      <c r="Q8068">
        <v>0</v>
      </c>
      <c r="R8068" t="s">
        <v>220</v>
      </c>
      <c r="S8068" t="s">
        <v>220</v>
      </c>
      <c r="T8068">
        <v>0</v>
      </c>
      <c r="U8068" t="s">
        <v>220</v>
      </c>
      <c r="V8068" t="str">
        <f>VLOOKUP(F8068, [1]!Table1[[#All],[Gender]:[city]], 3, FALSE)</f>
        <v>Undergraduate Student</v>
      </c>
      <c r="W8068" s="11">
        <f>VLOOKUP(F8068, [1]!Table1[[#All],[Gender]:[city]], 4, FALSE)</f>
        <v>45130</v>
      </c>
      <c r="X8068" t="b">
        <f>VLOOKUP(F8068, [1]!Table1[[#All],[Gender]:[isFromSocialMedia]], 7, FALSE)</f>
        <v>0</v>
      </c>
      <c r="Y8068" t="str">
        <f>IF(TEXT(Table1[[#This Row],[Apply Date]], "yyyy-mm-dd") = TEXT(Table1[[#This Row],[Sign Up Date]], "yyyy-mm-dd"), "New User", "Repeat User")</f>
        <v>Repeat User</v>
      </c>
    </row>
    <row r="8069" spans="1:25" ht="12.75" x14ac:dyDescent="0.2">
      <c r="A8069" s="1" t="s">
        <v>12510</v>
      </c>
      <c r="B8069" s="1" t="s">
        <v>11245</v>
      </c>
      <c r="C8069" s="1" t="s">
        <v>160</v>
      </c>
      <c r="D8069" s="1" t="s">
        <v>2629</v>
      </c>
      <c r="E8069" s="2">
        <v>45292.146365740744</v>
      </c>
      <c r="F8069" s="1" t="s">
        <v>33</v>
      </c>
      <c r="G8069" s="9" t="s">
        <v>1744</v>
      </c>
      <c r="H8069" s="9" t="s">
        <v>768</v>
      </c>
      <c r="I8069" s="9" t="s">
        <v>45</v>
      </c>
      <c r="J8069" s="1">
        <v>122001</v>
      </c>
      <c r="K8069" s="3">
        <v>45809</v>
      </c>
      <c r="L8069" s="1" t="s">
        <v>37</v>
      </c>
      <c r="M8069" s="1" t="s">
        <v>46</v>
      </c>
      <c r="N8069" s="1" t="s">
        <v>39</v>
      </c>
      <c r="O8069" s="10">
        <v>45092.478425925925</v>
      </c>
      <c r="P8069" s="10">
        <v>45117.104166666664</v>
      </c>
      <c r="Q8069" s="1">
        <v>1000</v>
      </c>
      <c r="R8069" s="1" t="s">
        <v>11253</v>
      </c>
      <c r="S8069" s="1" t="s">
        <v>11254</v>
      </c>
      <c r="T8069" s="1">
        <v>1776</v>
      </c>
      <c r="U8069" s="1" t="s">
        <v>2645</v>
      </c>
      <c r="V8069" t="str">
        <f>VLOOKUP(F8069, [1]!Table1[[#All],[Gender]:[city]], 3, FALSE)</f>
        <v>Not in Education</v>
      </c>
      <c r="W8069" s="11">
        <f>VLOOKUP(F8069, [1]!Table1[[#All],[Gender]:[city]], 4, FALSE)</f>
        <v>45092</v>
      </c>
      <c r="X8069" t="b">
        <f>VLOOKUP(F8069, [1]!Table1[[#All],[Gender]:[isFromSocialMedia]], 7, FALSE)</f>
        <v>0</v>
      </c>
      <c r="Y8069" t="str">
        <f>IF(TEXT(Table1[[#This Row],[Apply Date]], "yyyy-mm-dd") = TEXT(Table1[[#This Row],[Sign Up Date]], "yyyy-mm-dd"), "New User", "Repeat User")</f>
        <v>New User</v>
      </c>
    </row>
    <row r="8070" spans="1:25" ht="12.75" x14ac:dyDescent="0.2">
      <c r="A8070" s="1" t="s">
        <v>12511</v>
      </c>
      <c r="B8070" s="1" t="s">
        <v>11245</v>
      </c>
      <c r="C8070" s="1" t="s">
        <v>160</v>
      </c>
      <c r="D8070" s="1" t="s">
        <v>2629</v>
      </c>
      <c r="E8070" s="2">
        <v>45292.146365740744</v>
      </c>
      <c r="F8070" s="1" t="s">
        <v>25</v>
      </c>
      <c r="G8070" s="9" t="s">
        <v>237</v>
      </c>
      <c r="H8070" s="9" t="s">
        <v>91</v>
      </c>
      <c r="I8070" s="9" t="s">
        <v>45</v>
      </c>
      <c r="J8070" s="1">
        <v>522003</v>
      </c>
      <c r="K8070" s="3">
        <v>44317</v>
      </c>
      <c r="L8070" s="1" t="s">
        <v>50</v>
      </c>
      <c r="M8070" s="1" t="s">
        <v>366</v>
      </c>
      <c r="N8070" s="1" t="s">
        <v>75</v>
      </c>
      <c r="O8070" s="10">
        <v>45090.459560185183</v>
      </c>
      <c r="P8070" s="10">
        <v>45103.104166666664</v>
      </c>
      <c r="Q8070">
        <v>0</v>
      </c>
      <c r="R8070" t="s">
        <v>220</v>
      </c>
      <c r="S8070" t="s">
        <v>220</v>
      </c>
      <c r="T8070">
        <v>0</v>
      </c>
      <c r="U8070" t="s">
        <v>220</v>
      </c>
      <c r="V8070" t="str">
        <f>VLOOKUP(F8070, [1]!Table1[[#All],[Gender]:[city]], 3, FALSE)</f>
        <v>Undergraduate Student</v>
      </c>
      <c r="W8070" s="11">
        <f>VLOOKUP(F8070, [1]!Table1[[#All],[Gender]:[city]], 4, FALSE)</f>
        <v>45130</v>
      </c>
      <c r="X8070" t="b">
        <f>VLOOKUP(F8070, [1]!Table1[[#All],[Gender]:[isFromSocialMedia]], 7, FALSE)</f>
        <v>0</v>
      </c>
      <c r="Y8070" t="str">
        <f>IF(TEXT(Table1[[#This Row],[Apply Date]], "yyyy-mm-dd") = TEXT(Table1[[#This Row],[Sign Up Date]], "yyyy-mm-dd"), "New User", "Repeat User")</f>
        <v>Repeat User</v>
      </c>
    </row>
    <row r="8071" spans="1:25" ht="12.75" x14ac:dyDescent="0.2">
      <c r="A8071" s="1" t="s">
        <v>12512</v>
      </c>
      <c r="B8071" s="1" t="s">
        <v>11245</v>
      </c>
      <c r="C8071" s="1" t="s">
        <v>160</v>
      </c>
      <c r="D8071" s="1" t="s">
        <v>2629</v>
      </c>
      <c r="E8071" s="2">
        <v>45292.146365740744</v>
      </c>
      <c r="F8071" s="1" t="s">
        <v>33</v>
      </c>
      <c r="G8071" s="9" t="s">
        <v>12513</v>
      </c>
      <c r="H8071" s="9" t="s">
        <v>610</v>
      </c>
      <c r="I8071" s="9" t="s">
        <v>45</v>
      </c>
      <c r="J8071" s="1">
        <v>758031</v>
      </c>
      <c r="K8071" s="3">
        <v>44440</v>
      </c>
      <c r="L8071" s="1" t="s">
        <v>50</v>
      </c>
      <c r="M8071" s="1" t="s">
        <v>1514</v>
      </c>
      <c r="N8071" s="1" t="s">
        <v>39</v>
      </c>
      <c r="O8071" s="10">
        <v>45147.231435185182</v>
      </c>
      <c r="P8071" s="10">
        <v>45159.1875</v>
      </c>
      <c r="Q8071" s="1">
        <v>500</v>
      </c>
      <c r="R8071" s="1" t="s">
        <v>11283</v>
      </c>
      <c r="S8071" s="1" t="s">
        <v>11284</v>
      </c>
      <c r="T8071" s="1">
        <v>1182</v>
      </c>
      <c r="U8071" s="1" t="s">
        <v>2645</v>
      </c>
      <c r="V8071" t="str">
        <f>VLOOKUP(F8071, [1]!Table1[[#All],[Gender]:[city]], 3, FALSE)</f>
        <v>Not in Education</v>
      </c>
      <c r="W8071" s="11">
        <f>VLOOKUP(F8071, [1]!Table1[[#All],[Gender]:[city]], 4, FALSE)</f>
        <v>45092</v>
      </c>
      <c r="X8071" t="b">
        <f>VLOOKUP(F8071, [1]!Table1[[#All],[Gender]:[isFromSocialMedia]], 7, FALSE)</f>
        <v>0</v>
      </c>
      <c r="Y8071" t="str">
        <f>IF(TEXT(Table1[[#This Row],[Apply Date]], "yyyy-mm-dd") = TEXT(Table1[[#This Row],[Sign Up Date]], "yyyy-mm-dd"), "New User", "Repeat User")</f>
        <v>Repeat User</v>
      </c>
    </row>
    <row r="8072" spans="1:25" ht="12.75" x14ac:dyDescent="0.2">
      <c r="A8072" s="1" t="s">
        <v>12514</v>
      </c>
      <c r="B8072" s="1" t="s">
        <v>11245</v>
      </c>
      <c r="C8072" s="1" t="s">
        <v>160</v>
      </c>
      <c r="D8072" s="1" t="s">
        <v>2629</v>
      </c>
      <c r="E8072" s="2">
        <v>45292.146365740744</v>
      </c>
      <c r="F8072" s="1" t="s">
        <v>25</v>
      </c>
      <c r="G8072" s="9" t="s">
        <v>147</v>
      </c>
      <c r="H8072" s="9" t="s">
        <v>148</v>
      </c>
      <c r="I8072" s="9" t="s">
        <v>45</v>
      </c>
      <c r="J8072" s="1">
        <v>400067</v>
      </c>
      <c r="K8072" s="3">
        <v>45444</v>
      </c>
      <c r="L8072" s="1" t="s">
        <v>37</v>
      </c>
      <c r="M8072" s="1" t="s">
        <v>30</v>
      </c>
      <c r="N8072" s="1" t="s">
        <v>75</v>
      </c>
      <c r="O8072" s="10">
        <v>45143.414930555555</v>
      </c>
      <c r="P8072" s="10">
        <v>45299.146365740744</v>
      </c>
      <c r="Q8072">
        <v>0</v>
      </c>
      <c r="R8072" t="s">
        <v>220</v>
      </c>
      <c r="S8072" t="s">
        <v>220</v>
      </c>
      <c r="T8072">
        <v>0</v>
      </c>
      <c r="U8072" t="s">
        <v>220</v>
      </c>
      <c r="V8072" t="str">
        <f>VLOOKUP(F8072, [1]!Table1[[#All],[Gender]:[city]], 3, FALSE)</f>
        <v>Undergraduate Student</v>
      </c>
      <c r="W8072" s="11">
        <f>VLOOKUP(F8072, [1]!Table1[[#All],[Gender]:[city]], 4, FALSE)</f>
        <v>45130</v>
      </c>
      <c r="X8072" t="b">
        <f>VLOOKUP(F8072, [1]!Table1[[#All],[Gender]:[isFromSocialMedia]], 7, FALSE)</f>
        <v>0</v>
      </c>
      <c r="Y8072" t="str">
        <f>IF(TEXT(Table1[[#This Row],[Apply Date]], "yyyy-mm-dd") = TEXT(Table1[[#This Row],[Sign Up Date]], "yyyy-mm-dd"), "New User", "Repeat User")</f>
        <v>Repeat User</v>
      </c>
    </row>
    <row r="8073" spans="1:25" ht="12.75" x14ac:dyDescent="0.2">
      <c r="A8073" s="1" t="s">
        <v>12515</v>
      </c>
      <c r="B8073" s="1" t="s">
        <v>11245</v>
      </c>
      <c r="C8073" s="1" t="s">
        <v>160</v>
      </c>
      <c r="D8073" s="1" t="s">
        <v>2629</v>
      </c>
      <c r="E8073" s="2">
        <v>45292.146365740744</v>
      </c>
      <c r="F8073" s="1" t="s">
        <v>25</v>
      </c>
      <c r="G8073" s="9" t="s">
        <v>2234</v>
      </c>
      <c r="H8073" s="9" t="s">
        <v>643</v>
      </c>
      <c r="I8073" s="9" t="s">
        <v>45</v>
      </c>
      <c r="J8073" s="1">
        <v>462042</v>
      </c>
      <c r="K8073" s="3">
        <v>44713</v>
      </c>
      <c r="L8073" s="1" t="s">
        <v>50</v>
      </c>
      <c r="M8073" s="1" t="s">
        <v>160</v>
      </c>
      <c r="N8073" s="1" t="s">
        <v>75</v>
      </c>
      <c r="O8073" s="10">
        <v>45093.223541666666</v>
      </c>
      <c r="P8073" s="10">
        <v>45131.104166666664</v>
      </c>
      <c r="Q8073">
        <v>0</v>
      </c>
      <c r="R8073" t="s">
        <v>220</v>
      </c>
      <c r="S8073" t="s">
        <v>220</v>
      </c>
      <c r="T8073">
        <v>0</v>
      </c>
      <c r="U8073" t="s">
        <v>220</v>
      </c>
      <c r="V8073" t="str">
        <f>VLOOKUP(F8073, [1]!Table1[[#All],[Gender]:[city]], 3, FALSE)</f>
        <v>Undergraduate Student</v>
      </c>
      <c r="W8073" s="11">
        <f>VLOOKUP(F8073, [1]!Table1[[#All],[Gender]:[city]], 4, FALSE)</f>
        <v>45130</v>
      </c>
      <c r="X8073" t="b">
        <f>VLOOKUP(F8073, [1]!Table1[[#All],[Gender]:[isFromSocialMedia]], 7, FALSE)</f>
        <v>0</v>
      </c>
      <c r="Y8073" t="str">
        <f>IF(TEXT(Table1[[#This Row],[Apply Date]], "yyyy-mm-dd") = TEXT(Table1[[#This Row],[Sign Up Date]], "yyyy-mm-dd"), "New User", "Repeat User")</f>
        <v>Repeat User</v>
      </c>
    </row>
    <row r="8074" spans="1:25" ht="12.75" x14ac:dyDescent="0.2">
      <c r="A8074" s="1" t="s">
        <v>12516</v>
      </c>
      <c r="B8074" s="1" t="s">
        <v>11245</v>
      </c>
      <c r="C8074" s="1" t="s">
        <v>160</v>
      </c>
      <c r="D8074" s="1" t="s">
        <v>2629</v>
      </c>
      <c r="E8074" s="2">
        <v>45292.146365740744</v>
      </c>
      <c r="F8074" s="1" t="s">
        <v>25</v>
      </c>
      <c r="G8074" s="9" t="s">
        <v>759</v>
      </c>
      <c r="H8074" s="9" t="s">
        <v>148</v>
      </c>
      <c r="I8074" s="9" t="s">
        <v>45</v>
      </c>
      <c r="J8074" s="1">
        <v>440022</v>
      </c>
      <c r="K8074" s="3">
        <v>41426</v>
      </c>
      <c r="L8074" s="1" t="s">
        <v>50</v>
      </c>
      <c r="M8074" s="1" t="s">
        <v>238</v>
      </c>
      <c r="N8074" s="1" t="s">
        <v>39</v>
      </c>
      <c r="O8074" s="10">
        <v>45092.283900462964</v>
      </c>
      <c r="P8074" s="10">
        <v>45117.104166666664</v>
      </c>
      <c r="Q8074" s="1">
        <v>1000</v>
      </c>
      <c r="R8074" s="1" t="s">
        <v>11253</v>
      </c>
      <c r="S8074" s="1" t="s">
        <v>11254</v>
      </c>
      <c r="T8074" s="1">
        <v>1776</v>
      </c>
      <c r="U8074" s="1" t="s">
        <v>2645</v>
      </c>
      <c r="V8074" t="str">
        <f>VLOOKUP(F8074, [1]!Table1[[#All],[Gender]:[city]], 3, FALSE)</f>
        <v>Undergraduate Student</v>
      </c>
      <c r="W8074" s="11">
        <f>VLOOKUP(F8074, [1]!Table1[[#All],[Gender]:[city]], 4, FALSE)</f>
        <v>45130</v>
      </c>
      <c r="X8074" t="b">
        <f>VLOOKUP(F8074, [1]!Table1[[#All],[Gender]:[isFromSocialMedia]], 7, FALSE)</f>
        <v>0</v>
      </c>
      <c r="Y8074" t="str">
        <f>IF(TEXT(Table1[[#This Row],[Apply Date]], "yyyy-mm-dd") = TEXT(Table1[[#This Row],[Sign Up Date]], "yyyy-mm-dd"), "New User", "Repeat User")</f>
        <v>Repeat User</v>
      </c>
    </row>
    <row r="8075" spans="1:25" ht="12.75" x14ac:dyDescent="0.2">
      <c r="A8075" s="1" t="s">
        <v>12517</v>
      </c>
      <c r="B8075" s="1" t="s">
        <v>11245</v>
      </c>
      <c r="C8075" s="1" t="s">
        <v>160</v>
      </c>
      <c r="D8075" s="1" t="s">
        <v>2629</v>
      </c>
      <c r="E8075" s="2">
        <v>45292.146365740744</v>
      </c>
      <c r="F8075" s="1" t="s">
        <v>33</v>
      </c>
      <c r="G8075" s="9" t="s">
        <v>368</v>
      </c>
      <c r="H8075" s="9" t="s">
        <v>163</v>
      </c>
      <c r="I8075" s="9" t="s">
        <v>79</v>
      </c>
      <c r="J8075" s="1">
        <v>101245</v>
      </c>
      <c r="K8075" s="3">
        <v>43831</v>
      </c>
      <c r="L8075" s="1" t="s">
        <v>50</v>
      </c>
      <c r="M8075" s="1" t="s">
        <v>12518</v>
      </c>
      <c r="N8075" s="1" t="s">
        <v>75</v>
      </c>
      <c r="O8075" s="10">
        <v>45131.357557870368</v>
      </c>
      <c r="P8075" s="10">
        <v>45145.1875</v>
      </c>
      <c r="Q8075">
        <v>0</v>
      </c>
      <c r="R8075" t="s">
        <v>220</v>
      </c>
      <c r="S8075" t="s">
        <v>220</v>
      </c>
      <c r="T8075">
        <v>0</v>
      </c>
      <c r="U8075" t="s">
        <v>220</v>
      </c>
      <c r="V8075" t="str">
        <f>VLOOKUP(F8075, [1]!Table1[[#All],[Gender]:[city]], 3, FALSE)</f>
        <v>Not in Education</v>
      </c>
      <c r="W8075" s="11">
        <f>VLOOKUP(F8075, [1]!Table1[[#All],[Gender]:[city]], 4, FALSE)</f>
        <v>45092</v>
      </c>
      <c r="X8075" t="b">
        <f>VLOOKUP(F8075, [1]!Table1[[#All],[Gender]:[isFromSocialMedia]], 7, FALSE)</f>
        <v>0</v>
      </c>
      <c r="Y8075" t="str">
        <f>IF(TEXT(Table1[[#This Row],[Apply Date]], "yyyy-mm-dd") = TEXT(Table1[[#This Row],[Sign Up Date]], "yyyy-mm-dd"), "New User", "Repeat User")</f>
        <v>Repeat User</v>
      </c>
    </row>
    <row r="8076" spans="1:25" ht="12.75" x14ac:dyDescent="0.2">
      <c r="A8076" s="1" t="s">
        <v>12519</v>
      </c>
      <c r="B8076" s="1" t="s">
        <v>11245</v>
      </c>
      <c r="C8076" s="1" t="s">
        <v>160</v>
      </c>
      <c r="D8076" s="1" t="s">
        <v>2629</v>
      </c>
      <c r="E8076" s="2">
        <v>45292.146365740744</v>
      </c>
      <c r="F8076" s="1" t="s">
        <v>25</v>
      </c>
      <c r="G8076" s="9" t="s">
        <v>12520</v>
      </c>
      <c r="H8076" s="9" t="s">
        <v>148</v>
      </c>
      <c r="I8076" s="9" t="s">
        <v>45</v>
      </c>
      <c r="J8076" s="1">
        <v>412112</v>
      </c>
      <c r="K8076" s="3">
        <v>44743</v>
      </c>
      <c r="L8076" s="1" t="s">
        <v>50</v>
      </c>
      <c r="M8076" s="1" t="s">
        <v>30</v>
      </c>
      <c r="N8076" s="1" t="s">
        <v>75</v>
      </c>
      <c r="O8076" s="10">
        <v>45131.147083333337</v>
      </c>
      <c r="P8076" s="10">
        <v>45145.1875</v>
      </c>
      <c r="Q8076">
        <v>0</v>
      </c>
      <c r="R8076" t="s">
        <v>220</v>
      </c>
      <c r="S8076" t="s">
        <v>220</v>
      </c>
      <c r="T8076">
        <v>0</v>
      </c>
      <c r="U8076" t="s">
        <v>220</v>
      </c>
      <c r="V8076" t="str">
        <f>VLOOKUP(F8076, [1]!Table1[[#All],[Gender]:[city]], 3, FALSE)</f>
        <v>Undergraduate Student</v>
      </c>
      <c r="W8076" s="11">
        <f>VLOOKUP(F8076, [1]!Table1[[#All],[Gender]:[city]], 4, FALSE)</f>
        <v>45130</v>
      </c>
      <c r="X8076" t="b">
        <f>VLOOKUP(F8076, [1]!Table1[[#All],[Gender]:[isFromSocialMedia]], 7, FALSE)</f>
        <v>0</v>
      </c>
      <c r="Y8076" t="str">
        <f>IF(TEXT(Table1[[#This Row],[Apply Date]], "yyyy-mm-dd") = TEXT(Table1[[#This Row],[Sign Up Date]], "yyyy-mm-dd"), "New User", "Repeat User")</f>
        <v>Repeat User</v>
      </c>
    </row>
    <row r="8077" spans="1:25" ht="12.75" x14ac:dyDescent="0.2">
      <c r="A8077" s="1" t="s">
        <v>12521</v>
      </c>
      <c r="B8077" s="1" t="s">
        <v>11245</v>
      </c>
      <c r="C8077" s="1" t="s">
        <v>160</v>
      </c>
      <c r="D8077" s="1" t="s">
        <v>2629</v>
      </c>
      <c r="E8077" s="2">
        <v>45292.146365740744</v>
      </c>
      <c r="F8077" s="1" t="s">
        <v>33</v>
      </c>
      <c r="G8077" s="9" t="s">
        <v>2707</v>
      </c>
      <c r="H8077" s="9" t="s">
        <v>67</v>
      </c>
      <c r="I8077" s="9" t="s">
        <v>45</v>
      </c>
      <c r="J8077" s="1">
        <v>208026</v>
      </c>
      <c r="K8077" s="3">
        <v>46113</v>
      </c>
      <c r="L8077" s="1" t="s">
        <v>37</v>
      </c>
      <c r="M8077" s="1" t="s">
        <v>82</v>
      </c>
      <c r="N8077" s="1" t="s">
        <v>75</v>
      </c>
      <c r="O8077" s="10">
        <v>45067.179849537039</v>
      </c>
      <c r="P8077" s="10">
        <v>45089.104166666664</v>
      </c>
      <c r="Q8077">
        <v>0</v>
      </c>
      <c r="R8077" t="s">
        <v>220</v>
      </c>
      <c r="S8077" t="s">
        <v>220</v>
      </c>
      <c r="T8077">
        <v>0</v>
      </c>
      <c r="U8077" t="s">
        <v>220</v>
      </c>
      <c r="V8077" t="str">
        <f>VLOOKUP(F8077, [1]!Table1[[#All],[Gender]:[city]], 3, FALSE)</f>
        <v>Not in Education</v>
      </c>
      <c r="W8077" s="11">
        <f>VLOOKUP(F8077, [1]!Table1[[#All],[Gender]:[city]], 4, FALSE)</f>
        <v>45092</v>
      </c>
      <c r="X8077" t="b">
        <f>VLOOKUP(F8077, [1]!Table1[[#All],[Gender]:[isFromSocialMedia]], 7, FALSE)</f>
        <v>0</v>
      </c>
      <c r="Y8077" t="str">
        <f>IF(TEXT(Table1[[#This Row],[Apply Date]], "yyyy-mm-dd") = TEXT(Table1[[#This Row],[Sign Up Date]], "yyyy-mm-dd"), "New User", "Repeat User")</f>
        <v>Repeat User</v>
      </c>
    </row>
    <row r="8078" spans="1:25" ht="12.75" x14ac:dyDescent="0.2">
      <c r="A8078" s="1" t="s">
        <v>12522</v>
      </c>
      <c r="B8078" s="1" t="s">
        <v>11245</v>
      </c>
      <c r="C8078" s="1" t="s">
        <v>160</v>
      </c>
      <c r="D8078" s="1" t="s">
        <v>2629</v>
      </c>
      <c r="E8078" s="2">
        <v>45292.146365740744</v>
      </c>
      <c r="F8078" s="1" t="s">
        <v>25</v>
      </c>
      <c r="G8078" s="9" t="s">
        <v>12523</v>
      </c>
      <c r="H8078" s="9" t="s">
        <v>12524</v>
      </c>
      <c r="I8078" s="9" t="s">
        <v>79</v>
      </c>
      <c r="J8078" s="1">
        <v>101401</v>
      </c>
      <c r="K8078" s="3">
        <v>41456</v>
      </c>
      <c r="L8078" s="1" t="s">
        <v>50</v>
      </c>
      <c r="M8078" s="1" t="s">
        <v>51</v>
      </c>
      <c r="N8078" s="1" t="s">
        <v>39</v>
      </c>
      <c r="O8078" s="10">
        <v>45082.584363425929</v>
      </c>
      <c r="P8078" s="10">
        <v>45117.104166666664</v>
      </c>
      <c r="Q8078" s="1">
        <v>1000</v>
      </c>
      <c r="R8078" s="1" t="s">
        <v>11253</v>
      </c>
      <c r="S8078" s="1" t="s">
        <v>11254</v>
      </c>
      <c r="T8078" s="1">
        <v>1776</v>
      </c>
      <c r="U8078" s="1" t="s">
        <v>2645</v>
      </c>
      <c r="V8078" t="str">
        <f>VLOOKUP(F8078, [1]!Table1[[#All],[Gender]:[city]], 3, FALSE)</f>
        <v>Undergraduate Student</v>
      </c>
      <c r="W8078" s="11">
        <f>VLOOKUP(F8078, [1]!Table1[[#All],[Gender]:[city]], 4, FALSE)</f>
        <v>45130</v>
      </c>
      <c r="X8078" t="b">
        <f>VLOOKUP(F8078, [1]!Table1[[#All],[Gender]:[isFromSocialMedia]], 7, FALSE)</f>
        <v>0</v>
      </c>
      <c r="Y8078" t="str">
        <f>IF(TEXT(Table1[[#This Row],[Apply Date]], "yyyy-mm-dd") = TEXT(Table1[[#This Row],[Sign Up Date]], "yyyy-mm-dd"), "New User", "Repeat User")</f>
        <v>Repeat User</v>
      </c>
    </row>
    <row r="8079" spans="1:25" ht="12.75" x14ac:dyDescent="0.2">
      <c r="A8079" s="1" t="s">
        <v>12525</v>
      </c>
      <c r="B8079" s="1" t="s">
        <v>11245</v>
      </c>
      <c r="C8079" s="1" t="s">
        <v>160</v>
      </c>
      <c r="D8079" s="1" t="s">
        <v>2629</v>
      </c>
      <c r="E8079" s="2">
        <v>45292.146365740744</v>
      </c>
      <c r="F8079" s="1" t="s">
        <v>25</v>
      </c>
      <c r="G8079" s="9" t="s">
        <v>12526</v>
      </c>
      <c r="H8079" s="9" t="s">
        <v>668</v>
      </c>
      <c r="I8079" s="9" t="s">
        <v>45</v>
      </c>
      <c r="J8079" s="1">
        <v>676306</v>
      </c>
      <c r="K8079" s="3">
        <v>44743</v>
      </c>
      <c r="L8079" s="1" t="s">
        <v>37</v>
      </c>
      <c r="M8079" s="1" t="s">
        <v>238</v>
      </c>
      <c r="N8079" s="1" t="s">
        <v>75</v>
      </c>
      <c r="O8079" s="10">
        <v>45091.493622685186</v>
      </c>
      <c r="P8079" s="10">
        <v>45117.104166666664</v>
      </c>
      <c r="Q8079">
        <v>0</v>
      </c>
      <c r="R8079" t="s">
        <v>220</v>
      </c>
      <c r="S8079" t="s">
        <v>220</v>
      </c>
      <c r="T8079">
        <v>0</v>
      </c>
      <c r="U8079" t="s">
        <v>220</v>
      </c>
      <c r="V8079" t="str">
        <f>VLOOKUP(F8079, [1]!Table1[[#All],[Gender]:[city]], 3, FALSE)</f>
        <v>Undergraduate Student</v>
      </c>
      <c r="W8079" s="11">
        <f>VLOOKUP(F8079, [1]!Table1[[#All],[Gender]:[city]], 4, FALSE)</f>
        <v>45130</v>
      </c>
      <c r="X8079" t="b">
        <f>VLOOKUP(F8079, [1]!Table1[[#All],[Gender]:[isFromSocialMedia]], 7, FALSE)</f>
        <v>0</v>
      </c>
      <c r="Y8079" t="str">
        <f>IF(TEXT(Table1[[#This Row],[Apply Date]], "yyyy-mm-dd") = TEXT(Table1[[#This Row],[Sign Up Date]], "yyyy-mm-dd"), "New User", "Repeat User")</f>
        <v>Repeat User</v>
      </c>
    </row>
    <row r="8080" spans="1:25" ht="12.75" x14ac:dyDescent="0.2">
      <c r="A8080" s="1" t="s">
        <v>12527</v>
      </c>
      <c r="B8080" s="1" t="s">
        <v>11245</v>
      </c>
      <c r="C8080" s="1" t="s">
        <v>160</v>
      </c>
      <c r="D8080" s="1" t="s">
        <v>2629</v>
      </c>
      <c r="E8080" s="2">
        <v>45292.146365740744</v>
      </c>
      <c r="F8080" s="1" t="s">
        <v>25</v>
      </c>
      <c r="G8080" s="9" t="s">
        <v>443</v>
      </c>
      <c r="H8080" s="9" t="s">
        <v>91</v>
      </c>
      <c r="I8080" s="9" t="s">
        <v>45</v>
      </c>
      <c r="J8080" s="1">
        <v>520004</v>
      </c>
      <c r="K8080" s="3">
        <v>45047</v>
      </c>
      <c r="L8080" s="1" t="s">
        <v>104</v>
      </c>
      <c r="M8080" s="1" t="s">
        <v>955</v>
      </c>
      <c r="N8080" s="1" t="s">
        <v>75</v>
      </c>
      <c r="O8080" s="10">
        <v>45240.248379629629</v>
      </c>
      <c r="P8080" s="10">
        <v>45264.104432870372</v>
      </c>
      <c r="Q8080">
        <v>0</v>
      </c>
      <c r="R8080" t="s">
        <v>220</v>
      </c>
      <c r="S8080" t="s">
        <v>220</v>
      </c>
      <c r="T8080">
        <v>0</v>
      </c>
      <c r="U8080" t="s">
        <v>220</v>
      </c>
      <c r="V8080" t="str">
        <f>VLOOKUP(F8080, [1]!Table1[[#All],[Gender]:[city]], 3, FALSE)</f>
        <v>Undergraduate Student</v>
      </c>
      <c r="W8080" s="11">
        <f>VLOOKUP(F8080, [1]!Table1[[#All],[Gender]:[city]], 4, FALSE)</f>
        <v>45130</v>
      </c>
      <c r="X8080" t="b">
        <f>VLOOKUP(F8080, [1]!Table1[[#All],[Gender]:[isFromSocialMedia]], 7, FALSE)</f>
        <v>0</v>
      </c>
      <c r="Y8080" t="str">
        <f>IF(TEXT(Table1[[#This Row],[Apply Date]], "yyyy-mm-dd") = TEXT(Table1[[#This Row],[Sign Up Date]], "yyyy-mm-dd"), "New User", "Repeat User")</f>
        <v>Repeat User</v>
      </c>
    </row>
    <row r="8081" spans="1:25" ht="12.75" x14ac:dyDescent="0.2">
      <c r="A8081" s="1" t="s">
        <v>12528</v>
      </c>
      <c r="B8081" s="1" t="s">
        <v>11245</v>
      </c>
      <c r="C8081" s="1" t="s">
        <v>160</v>
      </c>
      <c r="D8081" s="1" t="s">
        <v>2629</v>
      </c>
      <c r="E8081" s="2">
        <v>45292.146365740744</v>
      </c>
      <c r="F8081" s="1" t="s">
        <v>25</v>
      </c>
      <c r="G8081" s="9" t="s">
        <v>229</v>
      </c>
      <c r="H8081" s="9" t="s">
        <v>494</v>
      </c>
      <c r="I8081" s="9" t="s">
        <v>45</v>
      </c>
      <c r="J8081" s="1">
        <v>600061</v>
      </c>
      <c r="K8081" s="3">
        <v>44743</v>
      </c>
      <c r="L8081" s="1" t="s">
        <v>104</v>
      </c>
      <c r="M8081" s="1" t="s">
        <v>30</v>
      </c>
      <c r="N8081" s="1" t="s">
        <v>75</v>
      </c>
      <c r="O8081" s="10">
        <v>45090.668368055558</v>
      </c>
      <c r="P8081" s="10">
        <v>45103.104166666664</v>
      </c>
      <c r="Q8081">
        <v>0</v>
      </c>
      <c r="R8081" t="s">
        <v>220</v>
      </c>
      <c r="S8081" t="s">
        <v>220</v>
      </c>
      <c r="T8081">
        <v>0</v>
      </c>
      <c r="U8081" t="s">
        <v>220</v>
      </c>
      <c r="V8081" t="str">
        <f>VLOOKUP(F8081, [1]!Table1[[#All],[Gender]:[city]], 3, FALSE)</f>
        <v>Undergraduate Student</v>
      </c>
      <c r="W8081" s="11">
        <f>VLOOKUP(F8081, [1]!Table1[[#All],[Gender]:[city]], 4, FALSE)</f>
        <v>45130</v>
      </c>
      <c r="X8081" t="b">
        <f>VLOOKUP(F8081, [1]!Table1[[#All],[Gender]:[isFromSocialMedia]], 7, FALSE)</f>
        <v>0</v>
      </c>
      <c r="Y8081" t="str">
        <f>IF(TEXT(Table1[[#This Row],[Apply Date]], "yyyy-mm-dd") = TEXT(Table1[[#This Row],[Sign Up Date]], "yyyy-mm-dd"), "New User", "Repeat User")</f>
        <v>Repeat User</v>
      </c>
    </row>
    <row r="8082" spans="1:25" ht="12.75" x14ac:dyDescent="0.2">
      <c r="A8082" s="1" t="s">
        <v>12529</v>
      </c>
      <c r="B8082" s="1" t="s">
        <v>11245</v>
      </c>
      <c r="C8082" s="1" t="s">
        <v>160</v>
      </c>
      <c r="D8082" s="1" t="s">
        <v>2629</v>
      </c>
      <c r="E8082" s="2">
        <v>45292.146365740744</v>
      </c>
      <c r="F8082" s="1" t="s">
        <v>25</v>
      </c>
      <c r="G8082" s="9" t="s">
        <v>237</v>
      </c>
      <c r="H8082" s="9" t="s">
        <v>444</v>
      </c>
      <c r="I8082" s="9" t="s">
        <v>45</v>
      </c>
      <c r="J8082" s="1">
        <v>522615</v>
      </c>
      <c r="K8082" s="3">
        <v>45901</v>
      </c>
      <c r="L8082" s="1" t="s">
        <v>50</v>
      </c>
      <c r="M8082" s="1" t="s">
        <v>131</v>
      </c>
      <c r="N8082" s="1" t="s">
        <v>75</v>
      </c>
      <c r="O8082" s="10">
        <v>45134.263356481482</v>
      </c>
      <c r="P8082" s="10">
        <v>45299.146365740744</v>
      </c>
      <c r="Q8082">
        <v>0</v>
      </c>
      <c r="R8082" t="s">
        <v>220</v>
      </c>
      <c r="S8082" t="s">
        <v>220</v>
      </c>
      <c r="T8082">
        <v>0</v>
      </c>
      <c r="U8082" t="s">
        <v>220</v>
      </c>
      <c r="V8082" t="str">
        <f>VLOOKUP(F8082, [1]!Table1[[#All],[Gender]:[city]], 3, FALSE)</f>
        <v>Undergraduate Student</v>
      </c>
      <c r="W8082" s="11">
        <f>VLOOKUP(F8082, [1]!Table1[[#All],[Gender]:[city]], 4, FALSE)</f>
        <v>45130</v>
      </c>
      <c r="X8082" t="b">
        <f>VLOOKUP(F8082, [1]!Table1[[#All],[Gender]:[isFromSocialMedia]], 7, FALSE)</f>
        <v>0</v>
      </c>
      <c r="Y8082" t="str">
        <f>IF(TEXT(Table1[[#This Row],[Apply Date]], "yyyy-mm-dd") = TEXT(Table1[[#This Row],[Sign Up Date]], "yyyy-mm-dd"), "New User", "Repeat User")</f>
        <v>Repeat User</v>
      </c>
    </row>
    <row r="8083" spans="1:25" ht="12.75" x14ac:dyDescent="0.2">
      <c r="A8083" s="1" t="s">
        <v>12530</v>
      </c>
      <c r="B8083" s="1" t="s">
        <v>11245</v>
      </c>
      <c r="C8083" s="1" t="s">
        <v>160</v>
      </c>
      <c r="D8083" s="1" t="s">
        <v>2629</v>
      </c>
      <c r="E8083" s="2">
        <v>45292.146365740744</v>
      </c>
      <c r="F8083" s="1" t="s">
        <v>25</v>
      </c>
      <c r="G8083" s="9" t="s">
        <v>1127</v>
      </c>
      <c r="H8083" s="9" t="s">
        <v>562</v>
      </c>
      <c r="I8083" s="9" t="s">
        <v>79</v>
      </c>
      <c r="J8083" s="1">
        <v>810103</v>
      </c>
      <c r="K8083" s="3">
        <v>45383</v>
      </c>
      <c r="L8083" s="1" t="s">
        <v>37</v>
      </c>
      <c r="M8083" s="1" t="s">
        <v>51</v>
      </c>
      <c r="N8083" s="1" t="s">
        <v>75</v>
      </c>
      <c r="O8083" s="10">
        <v>45133.020682870374</v>
      </c>
      <c r="P8083" s="10">
        <v>45159.1875</v>
      </c>
      <c r="Q8083">
        <v>0</v>
      </c>
      <c r="R8083" t="s">
        <v>220</v>
      </c>
      <c r="S8083" t="s">
        <v>220</v>
      </c>
      <c r="T8083">
        <v>0</v>
      </c>
      <c r="U8083" t="s">
        <v>220</v>
      </c>
      <c r="V8083" t="str">
        <f>VLOOKUP(F8083, [1]!Table1[[#All],[Gender]:[city]], 3, FALSE)</f>
        <v>Undergraduate Student</v>
      </c>
      <c r="W8083" s="11">
        <f>VLOOKUP(F8083, [1]!Table1[[#All],[Gender]:[city]], 4, FALSE)</f>
        <v>45130</v>
      </c>
      <c r="X8083" t="b">
        <f>VLOOKUP(F8083, [1]!Table1[[#All],[Gender]:[isFromSocialMedia]], 7, FALSE)</f>
        <v>0</v>
      </c>
      <c r="Y8083" t="str">
        <f>IF(TEXT(Table1[[#This Row],[Apply Date]], "yyyy-mm-dd") = TEXT(Table1[[#This Row],[Sign Up Date]], "yyyy-mm-dd"), "New User", "Repeat User")</f>
        <v>Repeat User</v>
      </c>
    </row>
    <row r="8084" spans="1:25" ht="12.75" x14ac:dyDescent="0.2">
      <c r="A8084" s="1" t="s">
        <v>12531</v>
      </c>
      <c r="B8084" s="1" t="s">
        <v>11245</v>
      </c>
      <c r="C8084" s="1" t="s">
        <v>160</v>
      </c>
      <c r="D8084" s="1" t="s">
        <v>2629</v>
      </c>
      <c r="E8084" s="2">
        <v>45292.146365740744</v>
      </c>
      <c r="F8084" s="1" t="s">
        <v>33</v>
      </c>
      <c r="G8084" s="9" t="s">
        <v>1159</v>
      </c>
      <c r="H8084" s="9" t="s">
        <v>230</v>
      </c>
      <c r="I8084" s="9" t="s">
        <v>45</v>
      </c>
      <c r="J8084" s="1">
        <v>600013</v>
      </c>
      <c r="K8084" s="3">
        <v>45047</v>
      </c>
      <c r="L8084" s="1" t="s">
        <v>50</v>
      </c>
      <c r="M8084" s="1" t="s">
        <v>234</v>
      </c>
      <c r="N8084" s="1" t="s">
        <v>75</v>
      </c>
      <c r="O8084" s="10">
        <v>45093.557789351849</v>
      </c>
      <c r="P8084" s="10">
        <v>45131.104166666664</v>
      </c>
      <c r="Q8084">
        <v>0</v>
      </c>
      <c r="R8084" t="s">
        <v>220</v>
      </c>
      <c r="S8084" t="s">
        <v>220</v>
      </c>
      <c r="T8084">
        <v>0</v>
      </c>
      <c r="U8084" t="s">
        <v>220</v>
      </c>
      <c r="V8084" t="str">
        <f>VLOOKUP(F8084, [1]!Table1[[#All],[Gender]:[city]], 3, FALSE)</f>
        <v>Not in Education</v>
      </c>
      <c r="W8084" s="11">
        <f>VLOOKUP(F8084, [1]!Table1[[#All],[Gender]:[city]], 4, FALSE)</f>
        <v>45092</v>
      </c>
      <c r="X8084" t="b">
        <f>VLOOKUP(F8084, [1]!Table1[[#All],[Gender]:[isFromSocialMedia]], 7, FALSE)</f>
        <v>0</v>
      </c>
      <c r="Y8084" t="str">
        <f>IF(TEXT(Table1[[#This Row],[Apply Date]], "yyyy-mm-dd") = TEXT(Table1[[#This Row],[Sign Up Date]], "yyyy-mm-dd"), "New User", "Repeat User")</f>
        <v>Repeat User</v>
      </c>
    </row>
    <row r="8085" spans="1:25" ht="12.75" x14ac:dyDescent="0.2">
      <c r="A8085" s="1" t="s">
        <v>12532</v>
      </c>
      <c r="B8085" s="1" t="s">
        <v>11245</v>
      </c>
      <c r="C8085" s="1" t="s">
        <v>160</v>
      </c>
      <c r="D8085" s="1" t="s">
        <v>2629</v>
      </c>
      <c r="E8085" s="2">
        <v>45292.146365740744</v>
      </c>
      <c r="F8085" s="1" t="s">
        <v>33</v>
      </c>
      <c r="G8085" s="9" t="s">
        <v>59</v>
      </c>
      <c r="H8085" s="9" t="s">
        <v>60</v>
      </c>
      <c r="I8085" s="9" t="s">
        <v>61</v>
      </c>
      <c r="J8085" s="1">
        <v>63108</v>
      </c>
      <c r="K8085" s="4">
        <v>45627</v>
      </c>
      <c r="L8085" s="1" t="s">
        <v>50</v>
      </c>
      <c r="M8085" s="1" t="s">
        <v>131</v>
      </c>
      <c r="N8085" s="1" t="s">
        <v>31</v>
      </c>
      <c r="O8085" s="10">
        <v>44942.675266203703</v>
      </c>
      <c r="P8085" s="10">
        <v>44963.104502314818</v>
      </c>
      <c r="Q8085">
        <v>0</v>
      </c>
      <c r="R8085" t="s">
        <v>220</v>
      </c>
      <c r="S8085" t="s">
        <v>220</v>
      </c>
      <c r="T8085">
        <v>0</v>
      </c>
      <c r="U8085" t="s">
        <v>220</v>
      </c>
      <c r="V8085" t="str">
        <f>VLOOKUP(F8085, [1]!Table1[[#All],[Gender]:[city]], 3, FALSE)</f>
        <v>Not in Education</v>
      </c>
      <c r="W8085" s="11">
        <f>VLOOKUP(F8085, [1]!Table1[[#All],[Gender]:[city]], 4, FALSE)</f>
        <v>45092</v>
      </c>
      <c r="X8085" t="b">
        <f>VLOOKUP(F8085, [1]!Table1[[#All],[Gender]:[isFromSocialMedia]], 7, FALSE)</f>
        <v>0</v>
      </c>
      <c r="Y8085" t="str">
        <f>IF(TEXT(Table1[[#This Row],[Apply Date]], "yyyy-mm-dd") = TEXT(Table1[[#This Row],[Sign Up Date]], "yyyy-mm-dd"), "New User", "Repeat User")</f>
        <v>Repeat User</v>
      </c>
    </row>
    <row r="8086" spans="1:25" ht="12.75" x14ac:dyDescent="0.2">
      <c r="A8086" s="1" t="s">
        <v>12533</v>
      </c>
      <c r="B8086" s="1" t="s">
        <v>11245</v>
      </c>
      <c r="C8086" s="1" t="s">
        <v>160</v>
      </c>
      <c r="D8086" s="1" t="s">
        <v>2629</v>
      </c>
      <c r="E8086" s="2">
        <v>45292.146365740744</v>
      </c>
      <c r="F8086" s="1" t="s">
        <v>25</v>
      </c>
      <c r="G8086" s="9" t="s">
        <v>12534</v>
      </c>
      <c r="H8086" s="9" t="s">
        <v>7578</v>
      </c>
      <c r="I8086" s="9" t="s">
        <v>45</v>
      </c>
      <c r="J8086" s="1">
        <v>110042</v>
      </c>
      <c r="K8086" s="4">
        <v>44896</v>
      </c>
      <c r="L8086" s="1" t="s">
        <v>50</v>
      </c>
      <c r="M8086" s="1" t="s">
        <v>557</v>
      </c>
      <c r="N8086" s="1" t="s">
        <v>39</v>
      </c>
      <c r="O8086" s="10">
        <v>45090.711087962962</v>
      </c>
      <c r="P8086" s="10">
        <v>45131.104166666664</v>
      </c>
      <c r="Q8086" s="1">
        <v>1000</v>
      </c>
      <c r="R8086" s="1" t="s">
        <v>11253</v>
      </c>
      <c r="S8086" s="1" t="s">
        <v>11254</v>
      </c>
      <c r="T8086" s="1">
        <v>1776</v>
      </c>
      <c r="U8086" s="1" t="s">
        <v>2645</v>
      </c>
      <c r="V8086" t="str">
        <f>VLOOKUP(F8086, [1]!Table1[[#All],[Gender]:[city]], 3, FALSE)</f>
        <v>Undergraduate Student</v>
      </c>
      <c r="W8086" s="11">
        <f>VLOOKUP(F8086, [1]!Table1[[#All],[Gender]:[city]], 4, FALSE)</f>
        <v>45130</v>
      </c>
      <c r="X8086" t="b">
        <f>VLOOKUP(F8086, [1]!Table1[[#All],[Gender]:[isFromSocialMedia]], 7, FALSE)</f>
        <v>0</v>
      </c>
      <c r="Y8086" t="str">
        <f>IF(TEXT(Table1[[#This Row],[Apply Date]], "yyyy-mm-dd") = TEXT(Table1[[#This Row],[Sign Up Date]], "yyyy-mm-dd"), "New User", "Repeat User")</f>
        <v>Repeat User</v>
      </c>
    </row>
    <row r="8087" spans="1:25" ht="12.75" x14ac:dyDescent="0.2">
      <c r="A8087" s="1" t="s">
        <v>12535</v>
      </c>
      <c r="B8087" s="1" t="s">
        <v>11245</v>
      </c>
      <c r="C8087" s="1" t="s">
        <v>160</v>
      </c>
      <c r="D8087" s="1" t="s">
        <v>2629</v>
      </c>
      <c r="E8087" s="2">
        <v>45292.146365740744</v>
      </c>
      <c r="F8087" s="1" t="s">
        <v>25</v>
      </c>
      <c r="G8087" s="9" t="s">
        <v>4638</v>
      </c>
      <c r="H8087" s="9" t="s">
        <v>267</v>
      </c>
      <c r="I8087" s="9" t="s">
        <v>45</v>
      </c>
      <c r="J8087" s="1">
        <v>711106</v>
      </c>
      <c r="K8087" s="3">
        <v>44743</v>
      </c>
      <c r="L8087" s="1" t="s">
        <v>37</v>
      </c>
      <c r="M8087" s="1" t="s">
        <v>330</v>
      </c>
      <c r="N8087" s="1" t="s">
        <v>75</v>
      </c>
      <c r="O8087" s="10">
        <v>45115.319537037038</v>
      </c>
      <c r="P8087" s="10">
        <v>45159.1875</v>
      </c>
      <c r="Q8087">
        <v>0</v>
      </c>
      <c r="R8087" t="s">
        <v>220</v>
      </c>
      <c r="S8087" t="s">
        <v>220</v>
      </c>
      <c r="T8087">
        <v>0</v>
      </c>
      <c r="U8087" t="s">
        <v>220</v>
      </c>
      <c r="V8087" t="str">
        <f>VLOOKUP(F8087, [1]!Table1[[#All],[Gender]:[city]], 3, FALSE)</f>
        <v>Undergraduate Student</v>
      </c>
      <c r="W8087" s="11">
        <f>VLOOKUP(F8087, [1]!Table1[[#All],[Gender]:[city]], 4, FALSE)</f>
        <v>45130</v>
      </c>
      <c r="X8087" t="b">
        <f>VLOOKUP(F8087, [1]!Table1[[#All],[Gender]:[isFromSocialMedia]], 7, FALSE)</f>
        <v>0</v>
      </c>
      <c r="Y8087" t="str">
        <f>IF(TEXT(Table1[[#This Row],[Apply Date]], "yyyy-mm-dd") = TEXT(Table1[[#This Row],[Sign Up Date]], "yyyy-mm-dd"), "New User", "Repeat User")</f>
        <v>Repeat User</v>
      </c>
    </row>
    <row r="8088" spans="1:25" ht="12.75" x14ac:dyDescent="0.2">
      <c r="A8088" s="1" t="s">
        <v>12536</v>
      </c>
      <c r="B8088" s="1" t="s">
        <v>11245</v>
      </c>
      <c r="C8088" s="1" t="s">
        <v>160</v>
      </c>
      <c r="D8088" s="1" t="s">
        <v>2629</v>
      </c>
      <c r="E8088" s="2">
        <v>45292.146365740744</v>
      </c>
      <c r="F8088" s="1" t="s">
        <v>25</v>
      </c>
      <c r="G8088" s="9" t="s">
        <v>12537</v>
      </c>
      <c r="H8088" s="9" t="s">
        <v>247</v>
      </c>
      <c r="I8088" s="9" t="s">
        <v>61</v>
      </c>
      <c r="J8088" s="1">
        <v>33433</v>
      </c>
      <c r="K8088" s="3">
        <v>45870</v>
      </c>
      <c r="L8088" s="1" t="s">
        <v>50</v>
      </c>
      <c r="M8088" s="1" t="s">
        <v>51</v>
      </c>
      <c r="N8088" s="1" t="s">
        <v>75</v>
      </c>
      <c r="O8088" s="10">
        <v>45178.104548611111</v>
      </c>
      <c r="P8088" s="10">
        <v>45299.146365740744</v>
      </c>
      <c r="Q8088">
        <v>0</v>
      </c>
      <c r="R8088" t="s">
        <v>220</v>
      </c>
      <c r="S8088" t="s">
        <v>220</v>
      </c>
      <c r="T8088">
        <v>0</v>
      </c>
      <c r="U8088" t="s">
        <v>220</v>
      </c>
      <c r="V8088" t="str">
        <f>VLOOKUP(F8088, [1]!Table1[[#All],[Gender]:[city]], 3, FALSE)</f>
        <v>Undergraduate Student</v>
      </c>
      <c r="W8088" s="11">
        <f>VLOOKUP(F8088, [1]!Table1[[#All],[Gender]:[city]], 4, FALSE)</f>
        <v>45130</v>
      </c>
      <c r="X8088" t="b">
        <f>VLOOKUP(F8088, [1]!Table1[[#All],[Gender]:[isFromSocialMedia]], 7, FALSE)</f>
        <v>0</v>
      </c>
      <c r="Y8088" t="str">
        <f>IF(TEXT(Table1[[#This Row],[Apply Date]], "yyyy-mm-dd") = TEXT(Table1[[#This Row],[Sign Up Date]], "yyyy-mm-dd"), "New User", "Repeat User")</f>
        <v>Repeat User</v>
      </c>
    </row>
    <row r="8089" spans="1:25" ht="12.75" x14ac:dyDescent="0.2">
      <c r="A8089" s="1" t="s">
        <v>12538</v>
      </c>
      <c r="B8089" s="1" t="s">
        <v>11245</v>
      </c>
      <c r="C8089" s="1" t="s">
        <v>160</v>
      </c>
      <c r="D8089" s="1" t="s">
        <v>2629</v>
      </c>
      <c r="E8089" s="2">
        <v>45292.146365740744</v>
      </c>
      <c r="F8089" s="1" t="s">
        <v>33</v>
      </c>
      <c r="G8089" s="9" t="s">
        <v>1701</v>
      </c>
      <c r="H8089" s="9" t="s">
        <v>148</v>
      </c>
      <c r="I8089" s="9" t="s">
        <v>45</v>
      </c>
      <c r="J8089" s="1">
        <v>400607</v>
      </c>
      <c r="K8089" s="3">
        <v>45078</v>
      </c>
      <c r="L8089" s="1" t="s">
        <v>50</v>
      </c>
      <c r="M8089" s="1" t="s">
        <v>917</v>
      </c>
      <c r="N8089" s="1" t="s">
        <v>75</v>
      </c>
      <c r="O8089" s="10">
        <v>45237.826990740738</v>
      </c>
      <c r="P8089" s="10">
        <v>45264.104432870372</v>
      </c>
      <c r="Q8089">
        <v>0</v>
      </c>
      <c r="R8089" t="s">
        <v>220</v>
      </c>
      <c r="S8089" t="s">
        <v>220</v>
      </c>
      <c r="T8089">
        <v>0</v>
      </c>
      <c r="U8089" t="s">
        <v>220</v>
      </c>
      <c r="V8089" t="str">
        <f>VLOOKUP(F8089, [1]!Table1[[#All],[Gender]:[city]], 3, FALSE)</f>
        <v>Not in Education</v>
      </c>
      <c r="W8089" s="11">
        <f>VLOOKUP(F8089, [1]!Table1[[#All],[Gender]:[city]], 4, FALSE)</f>
        <v>45092</v>
      </c>
      <c r="X8089" t="b">
        <f>VLOOKUP(F8089, [1]!Table1[[#All],[Gender]:[isFromSocialMedia]], 7, FALSE)</f>
        <v>0</v>
      </c>
      <c r="Y8089" t="str">
        <f>IF(TEXT(Table1[[#This Row],[Apply Date]], "yyyy-mm-dd") = TEXT(Table1[[#This Row],[Sign Up Date]], "yyyy-mm-dd"), "New User", "Repeat User")</f>
        <v>Repeat User</v>
      </c>
    </row>
    <row r="8090" spans="1:25" ht="12.75" x14ac:dyDescent="0.2">
      <c r="A8090" s="1" t="s">
        <v>12539</v>
      </c>
      <c r="B8090" s="1" t="s">
        <v>11245</v>
      </c>
      <c r="C8090" s="1" t="s">
        <v>160</v>
      </c>
      <c r="D8090" s="1" t="s">
        <v>2629</v>
      </c>
      <c r="E8090" s="2">
        <v>45292.146365740744</v>
      </c>
      <c r="F8090" s="1" t="s">
        <v>25</v>
      </c>
      <c r="G8090" s="9" t="s">
        <v>6623</v>
      </c>
      <c r="H8090" s="9" t="s">
        <v>881</v>
      </c>
      <c r="I8090" s="9" t="s">
        <v>45</v>
      </c>
      <c r="J8090" s="1">
        <v>788010</v>
      </c>
      <c r="K8090" s="3">
        <v>45809</v>
      </c>
      <c r="L8090" s="1" t="s">
        <v>37</v>
      </c>
      <c r="M8090" s="1" t="s">
        <v>439</v>
      </c>
      <c r="N8090" s="1" t="s">
        <v>75</v>
      </c>
      <c r="O8090" s="10">
        <v>45127.305787037039</v>
      </c>
      <c r="P8090" s="10">
        <v>45145.1875</v>
      </c>
      <c r="Q8090">
        <v>0</v>
      </c>
      <c r="R8090" t="s">
        <v>220</v>
      </c>
      <c r="S8090" t="s">
        <v>220</v>
      </c>
      <c r="T8090">
        <v>0</v>
      </c>
      <c r="U8090" t="s">
        <v>220</v>
      </c>
      <c r="V8090" t="str">
        <f>VLOOKUP(F8090, [1]!Table1[[#All],[Gender]:[city]], 3, FALSE)</f>
        <v>Undergraduate Student</v>
      </c>
      <c r="W8090" s="11">
        <f>VLOOKUP(F8090, [1]!Table1[[#All],[Gender]:[city]], 4, FALSE)</f>
        <v>45130</v>
      </c>
      <c r="X8090" t="b">
        <f>VLOOKUP(F8090, [1]!Table1[[#All],[Gender]:[isFromSocialMedia]], 7, FALSE)</f>
        <v>0</v>
      </c>
      <c r="Y8090" t="str">
        <f>IF(TEXT(Table1[[#This Row],[Apply Date]], "yyyy-mm-dd") = TEXT(Table1[[#This Row],[Sign Up Date]], "yyyy-mm-dd"), "New User", "Repeat User")</f>
        <v>Repeat User</v>
      </c>
    </row>
    <row r="8091" spans="1:25" ht="12.75" x14ac:dyDescent="0.2">
      <c r="A8091" s="1" t="s">
        <v>12540</v>
      </c>
      <c r="B8091" s="1" t="s">
        <v>11245</v>
      </c>
      <c r="C8091" s="1" t="s">
        <v>160</v>
      </c>
      <c r="D8091" s="1" t="s">
        <v>2629</v>
      </c>
      <c r="E8091" s="2">
        <v>45292.146365740744</v>
      </c>
      <c r="F8091" s="1" t="s">
        <v>33</v>
      </c>
      <c r="G8091" s="9" t="s">
        <v>1667</v>
      </c>
      <c r="H8091" s="9" t="s">
        <v>2975</v>
      </c>
      <c r="I8091" s="9" t="s">
        <v>45</v>
      </c>
      <c r="J8091" s="1">
        <v>380058</v>
      </c>
      <c r="K8091" s="3">
        <v>45413</v>
      </c>
      <c r="L8091" s="1" t="s">
        <v>37</v>
      </c>
      <c r="M8091" s="1" t="s">
        <v>955</v>
      </c>
      <c r="N8091" s="1" t="s">
        <v>75</v>
      </c>
      <c r="O8091" s="10">
        <v>45127.420868055553</v>
      </c>
      <c r="P8091" s="10">
        <v>45159.1875</v>
      </c>
      <c r="Q8091">
        <v>0</v>
      </c>
      <c r="R8091" t="s">
        <v>220</v>
      </c>
      <c r="S8091" t="s">
        <v>220</v>
      </c>
      <c r="T8091">
        <v>0</v>
      </c>
      <c r="U8091" t="s">
        <v>220</v>
      </c>
      <c r="V8091" t="str">
        <f>VLOOKUP(F8091, [1]!Table1[[#All],[Gender]:[city]], 3, FALSE)</f>
        <v>Not in Education</v>
      </c>
      <c r="W8091" s="11">
        <f>VLOOKUP(F8091, [1]!Table1[[#All],[Gender]:[city]], 4, FALSE)</f>
        <v>45092</v>
      </c>
      <c r="X8091" t="b">
        <f>VLOOKUP(F8091, [1]!Table1[[#All],[Gender]:[isFromSocialMedia]], 7, FALSE)</f>
        <v>0</v>
      </c>
      <c r="Y8091" t="str">
        <f>IF(TEXT(Table1[[#This Row],[Apply Date]], "yyyy-mm-dd") = TEXT(Table1[[#This Row],[Sign Up Date]], "yyyy-mm-dd"), "New User", "Repeat User")</f>
        <v>Repeat User</v>
      </c>
    </row>
    <row r="8092" spans="1:25" ht="12.75" x14ac:dyDescent="0.2">
      <c r="A8092" s="1" t="s">
        <v>12541</v>
      </c>
      <c r="B8092" s="1" t="s">
        <v>11245</v>
      </c>
      <c r="C8092" s="1" t="s">
        <v>160</v>
      </c>
      <c r="D8092" s="1" t="s">
        <v>2629</v>
      </c>
      <c r="E8092" s="2">
        <v>45292.146365740744</v>
      </c>
      <c r="F8092" s="1" t="s">
        <v>25</v>
      </c>
      <c r="G8092" s="9" t="s">
        <v>1667</v>
      </c>
      <c r="H8092" s="9" t="s">
        <v>705</v>
      </c>
      <c r="I8092" s="9" t="s">
        <v>45</v>
      </c>
      <c r="J8092" s="1">
        <v>380061</v>
      </c>
      <c r="K8092" s="3">
        <v>45292</v>
      </c>
      <c r="L8092" s="1" t="s">
        <v>37</v>
      </c>
      <c r="M8092" s="1" t="s">
        <v>319</v>
      </c>
      <c r="N8092" s="1" t="s">
        <v>2637</v>
      </c>
      <c r="O8092" s="10">
        <v>45187.547488425924</v>
      </c>
      <c r="Q8092">
        <v>0</v>
      </c>
      <c r="R8092" t="s">
        <v>220</v>
      </c>
      <c r="S8092" t="s">
        <v>220</v>
      </c>
      <c r="T8092">
        <v>0</v>
      </c>
      <c r="U8092" t="s">
        <v>220</v>
      </c>
      <c r="V8092" t="str">
        <f>VLOOKUP(F8092, [1]!Table1[[#All],[Gender]:[city]], 3, FALSE)</f>
        <v>Undergraduate Student</v>
      </c>
      <c r="W8092" s="11">
        <f>VLOOKUP(F8092, [1]!Table1[[#All],[Gender]:[city]], 4, FALSE)</f>
        <v>45130</v>
      </c>
      <c r="X8092" t="b">
        <f>VLOOKUP(F8092, [1]!Table1[[#All],[Gender]:[isFromSocialMedia]], 7, FALSE)</f>
        <v>0</v>
      </c>
      <c r="Y8092" t="str">
        <f>IF(TEXT(Table1[[#This Row],[Apply Date]], "yyyy-mm-dd") = TEXT(Table1[[#This Row],[Sign Up Date]], "yyyy-mm-dd"), "New User", "Repeat User")</f>
        <v>Repeat User</v>
      </c>
    </row>
    <row r="8093" spans="1:25" ht="12.75" x14ac:dyDescent="0.2">
      <c r="A8093" s="1" t="s">
        <v>12542</v>
      </c>
      <c r="B8093" s="1" t="s">
        <v>11245</v>
      </c>
      <c r="C8093" s="1" t="s">
        <v>160</v>
      </c>
      <c r="D8093" s="1" t="s">
        <v>2629</v>
      </c>
      <c r="E8093" s="2">
        <v>45292.146365740744</v>
      </c>
      <c r="F8093" s="1" t="s">
        <v>25</v>
      </c>
      <c r="G8093" s="9" t="s">
        <v>3614</v>
      </c>
      <c r="H8093" s="9" t="s">
        <v>163</v>
      </c>
      <c r="I8093" s="9" t="s">
        <v>79</v>
      </c>
      <c r="J8093" s="1">
        <v>234084</v>
      </c>
      <c r="K8093" s="3">
        <v>42979</v>
      </c>
      <c r="L8093" s="1" t="s">
        <v>50</v>
      </c>
      <c r="M8093" s="1" t="s">
        <v>12543</v>
      </c>
      <c r="N8093" s="1" t="s">
        <v>75</v>
      </c>
      <c r="O8093" s="10">
        <v>45132.093993055554</v>
      </c>
      <c r="P8093" s="10">
        <v>45145.1875</v>
      </c>
      <c r="Q8093">
        <v>0</v>
      </c>
      <c r="R8093" t="s">
        <v>220</v>
      </c>
      <c r="S8093" t="s">
        <v>220</v>
      </c>
      <c r="T8093">
        <v>0</v>
      </c>
      <c r="U8093" t="s">
        <v>220</v>
      </c>
      <c r="V8093" t="str">
        <f>VLOOKUP(F8093, [1]!Table1[[#All],[Gender]:[city]], 3, FALSE)</f>
        <v>Undergraduate Student</v>
      </c>
      <c r="W8093" s="11">
        <f>VLOOKUP(F8093, [1]!Table1[[#All],[Gender]:[city]], 4, FALSE)</f>
        <v>45130</v>
      </c>
      <c r="X8093" t="b">
        <f>VLOOKUP(F8093, [1]!Table1[[#All],[Gender]:[isFromSocialMedia]], 7, FALSE)</f>
        <v>0</v>
      </c>
      <c r="Y8093" t="str">
        <f>IF(TEXT(Table1[[#This Row],[Apply Date]], "yyyy-mm-dd") = TEXT(Table1[[#This Row],[Sign Up Date]], "yyyy-mm-dd"), "New User", "Repeat User")</f>
        <v>Repeat User</v>
      </c>
    </row>
    <row r="8094" spans="1:25" ht="12.75" x14ac:dyDescent="0.2">
      <c r="A8094" s="1" t="s">
        <v>12544</v>
      </c>
      <c r="B8094" s="1" t="s">
        <v>11245</v>
      </c>
      <c r="C8094" s="1" t="s">
        <v>160</v>
      </c>
      <c r="D8094" s="1" t="s">
        <v>2629</v>
      </c>
      <c r="E8094" s="2">
        <v>45292.146365740744</v>
      </c>
      <c r="F8094" s="1" t="s">
        <v>25</v>
      </c>
      <c r="G8094" s="9" t="s">
        <v>48</v>
      </c>
      <c r="H8094" s="9" t="s">
        <v>2581</v>
      </c>
      <c r="I8094" s="9" t="s">
        <v>45</v>
      </c>
      <c r="J8094" s="1">
        <v>501510</v>
      </c>
      <c r="K8094" s="4">
        <v>44896</v>
      </c>
      <c r="L8094" s="1" t="s">
        <v>104</v>
      </c>
      <c r="M8094" s="1" t="s">
        <v>51</v>
      </c>
      <c r="N8094" s="1" t="s">
        <v>75</v>
      </c>
      <c r="O8094" s="10">
        <v>45146.567743055559</v>
      </c>
      <c r="P8094" s="10">
        <v>45159.1875</v>
      </c>
      <c r="Q8094">
        <v>0</v>
      </c>
      <c r="R8094" t="s">
        <v>220</v>
      </c>
      <c r="S8094" t="s">
        <v>220</v>
      </c>
      <c r="T8094">
        <v>0</v>
      </c>
      <c r="U8094" t="s">
        <v>220</v>
      </c>
      <c r="V8094" t="str">
        <f>VLOOKUP(F8094, [1]!Table1[[#All],[Gender]:[city]], 3, FALSE)</f>
        <v>Undergraduate Student</v>
      </c>
      <c r="W8094" s="11">
        <f>VLOOKUP(F8094, [1]!Table1[[#All],[Gender]:[city]], 4, FALSE)</f>
        <v>45130</v>
      </c>
      <c r="X8094" t="b">
        <f>VLOOKUP(F8094, [1]!Table1[[#All],[Gender]:[isFromSocialMedia]], 7, FALSE)</f>
        <v>0</v>
      </c>
      <c r="Y8094" t="str">
        <f>IF(TEXT(Table1[[#This Row],[Apply Date]], "yyyy-mm-dd") = TEXT(Table1[[#This Row],[Sign Up Date]], "yyyy-mm-dd"), "New User", "Repeat User")</f>
        <v>Repeat User</v>
      </c>
    </row>
    <row r="8095" spans="1:25" ht="12.75" x14ac:dyDescent="0.2">
      <c r="A8095" s="1" t="s">
        <v>12545</v>
      </c>
      <c r="B8095" s="1" t="s">
        <v>11245</v>
      </c>
      <c r="C8095" s="1" t="s">
        <v>160</v>
      </c>
      <c r="D8095" s="1" t="s">
        <v>2629</v>
      </c>
      <c r="E8095" s="2">
        <v>45292.146365740744</v>
      </c>
      <c r="F8095" s="1" t="s">
        <v>25</v>
      </c>
      <c r="G8095" s="9" t="s">
        <v>237</v>
      </c>
      <c r="H8095" s="9" t="s">
        <v>91</v>
      </c>
      <c r="I8095" s="9" t="s">
        <v>45</v>
      </c>
      <c r="J8095" s="1">
        <v>522212</v>
      </c>
      <c r="K8095" s="3">
        <v>44409</v>
      </c>
      <c r="L8095" s="1" t="s">
        <v>50</v>
      </c>
      <c r="M8095" s="1" t="s">
        <v>689</v>
      </c>
      <c r="N8095" s="1" t="s">
        <v>75</v>
      </c>
      <c r="O8095" s="10">
        <v>45176.293425925927</v>
      </c>
      <c r="P8095" s="10">
        <v>45299.146365740744</v>
      </c>
      <c r="Q8095">
        <v>0</v>
      </c>
      <c r="R8095" t="s">
        <v>220</v>
      </c>
      <c r="S8095" t="s">
        <v>220</v>
      </c>
      <c r="T8095">
        <v>0</v>
      </c>
      <c r="U8095" t="s">
        <v>220</v>
      </c>
      <c r="V8095" t="str">
        <f>VLOOKUP(F8095, [1]!Table1[[#All],[Gender]:[city]], 3, FALSE)</f>
        <v>Undergraduate Student</v>
      </c>
      <c r="W8095" s="11">
        <f>VLOOKUP(F8095, [1]!Table1[[#All],[Gender]:[city]], 4, FALSE)</f>
        <v>45130</v>
      </c>
      <c r="X8095" t="b">
        <f>VLOOKUP(F8095, [1]!Table1[[#All],[Gender]:[isFromSocialMedia]], 7, FALSE)</f>
        <v>0</v>
      </c>
      <c r="Y8095" t="str">
        <f>IF(TEXT(Table1[[#This Row],[Apply Date]], "yyyy-mm-dd") = TEXT(Table1[[#This Row],[Sign Up Date]], "yyyy-mm-dd"), "New User", "Repeat User")</f>
        <v>Repeat User</v>
      </c>
    </row>
    <row r="8096" spans="1:25" ht="12.75" x14ac:dyDescent="0.2">
      <c r="A8096" s="1" t="s">
        <v>12546</v>
      </c>
      <c r="B8096" s="1" t="s">
        <v>11245</v>
      </c>
      <c r="C8096" s="1" t="s">
        <v>160</v>
      </c>
      <c r="D8096" s="1" t="s">
        <v>2629</v>
      </c>
      <c r="E8096" s="2">
        <v>45292.146365740744</v>
      </c>
      <c r="F8096" s="1" t="s">
        <v>25</v>
      </c>
      <c r="G8096" s="9" t="s">
        <v>12547</v>
      </c>
      <c r="H8096" s="9" t="s">
        <v>306</v>
      </c>
      <c r="I8096" s="9" t="s">
        <v>45</v>
      </c>
      <c r="J8096" s="1">
        <v>614601</v>
      </c>
      <c r="K8096" s="3">
        <v>45108</v>
      </c>
      <c r="L8096" s="1" t="s">
        <v>104</v>
      </c>
      <c r="M8096" s="1" t="s">
        <v>51</v>
      </c>
      <c r="N8096" s="1" t="s">
        <v>75</v>
      </c>
      <c r="O8096" s="10">
        <v>45114.087048611109</v>
      </c>
      <c r="P8096" s="10">
        <v>45145.1875</v>
      </c>
      <c r="Q8096">
        <v>0</v>
      </c>
      <c r="R8096" t="s">
        <v>220</v>
      </c>
      <c r="S8096" t="s">
        <v>220</v>
      </c>
      <c r="T8096">
        <v>0</v>
      </c>
      <c r="U8096" t="s">
        <v>220</v>
      </c>
      <c r="V8096" t="str">
        <f>VLOOKUP(F8096, [1]!Table1[[#All],[Gender]:[city]], 3, FALSE)</f>
        <v>Undergraduate Student</v>
      </c>
      <c r="W8096" s="11">
        <f>VLOOKUP(F8096, [1]!Table1[[#All],[Gender]:[city]], 4, FALSE)</f>
        <v>45130</v>
      </c>
      <c r="X8096" t="b">
        <f>VLOOKUP(F8096, [1]!Table1[[#All],[Gender]:[isFromSocialMedia]], 7, FALSE)</f>
        <v>0</v>
      </c>
      <c r="Y8096" t="str">
        <f>IF(TEXT(Table1[[#This Row],[Apply Date]], "yyyy-mm-dd") = TEXT(Table1[[#This Row],[Sign Up Date]], "yyyy-mm-dd"), "New User", "Repeat User")</f>
        <v>Repeat User</v>
      </c>
    </row>
    <row r="8097" spans="1:25" ht="12.75" x14ac:dyDescent="0.2">
      <c r="A8097" s="1" t="s">
        <v>12548</v>
      </c>
      <c r="B8097" s="1" t="s">
        <v>11245</v>
      </c>
      <c r="C8097" s="1" t="s">
        <v>160</v>
      </c>
      <c r="D8097" s="1" t="s">
        <v>2629</v>
      </c>
      <c r="E8097" s="2">
        <v>45292.146365740744</v>
      </c>
      <c r="F8097" s="1" t="s">
        <v>33</v>
      </c>
      <c r="G8097" s="9" t="s">
        <v>393</v>
      </c>
      <c r="H8097" s="9" t="s">
        <v>394</v>
      </c>
      <c r="I8097" s="9" t="s">
        <v>79</v>
      </c>
      <c r="J8097" s="1">
        <v>450272</v>
      </c>
      <c r="K8097" s="4">
        <v>45200</v>
      </c>
      <c r="L8097" s="1" t="s">
        <v>37</v>
      </c>
      <c r="M8097" s="1" t="s">
        <v>6028</v>
      </c>
      <c r="N8097" s="1" t="s">
        <v>75</v>
      </c>
      <c r="O8097" s="10">
        <v>45135.283182870371</v>
      </c>
      <c r="P8097" s="10">
        <v>45145.1875</v>
      </c>
      <c r="Q8097">
        <v>0</v>
      </c>
      <c r="R8097" t="s">
        <v>220</v>
      </c>
      <c r="S8097" t="s">
        <v>220</v>
      </c>
      <c r="T8097">
        <v>0</v>
      </c>
      <c r="U8097" t="s">
        <v>220</v>
      </c>
      <c r="V8097" t="str">
        <f>VLOOKUP(F8097, [1]!Table1[[#All],[Gender]:[city]], 3, FALSE)</f>
        <v>Not in Education</v>
      </c>
      <c r="W8097" s="11">
        <f>VLOOKUP(F8097, [1]!Table1[[#All],[Gender]:[city]], 4, FALSE)</f>
        <v>45092</v>
      </c>
      <c r="X8097" t="b">
        <f>VLOOKUP(F8097, [1]!Table1[[#All],[Gender]:[isFromSocialMedia]], 7, FALSE)</f>
        <v>0</v>
      </c>
      <c r="Y8097" t="str">
        <f>IF(TEXT(Table1[[#This Row],[Apply Date]], "yyyy-mm-dd") = TEXT(Table1[[#This Row],[Sign Up Date]], "yyyy-mm-dd"), "New User", "Repeat User")</f>
        <v>Repeat User</v>
      </c>
    </row>
    <row r="8098" spans="1:25" ht="12.75" x14ac:dyDescent="0.2">
      <c r="A8098" s="1" t="s">
        <v>12549</v>
      </c>
      <c r="B8098" s="1" t="s">
        <v>11245</v>
      </c>
      <c r="C8098" s="1" t="s">
        <v>160</v>
      </c>
      <c r="D8098" s="1" t="s">
        <v>2629</v>
      </c>
      <c r="E8098" s="2">
        <v>45292.146365740744</v>
      </c>
      <c r="F8098" s="1" t="s">
        <v>25</v>
      </c>
      <c r="G8098" s="9" t="s">
        <v>2167</v>
      </c>
      <c r="H8098" s="9" t="s">
        <v>12550</v>
      </c>
      <c r="I8098" s="9" t="s">
        <v>45</v>
      </c>
      <c r="J8098" s="1">
        <v>424105</v>
      </c>
      <c r="K8098" s="3">
        <v>45078</v>
      </c>
      <c r="L8098" s="1" t="s">
        <v>37</v>
      </c>
      <c r="M8098" s="1" t="s">
        <v>319</v>
      </c>
      <c r="N8098" s="1" t="s">
        <v>31</v>
      </c>
      <c r="O8098" s="10">
        <v>44940.739837962959</v>
      </c>
      <c r="P8098" s="10">
        <v>44977.104189814818</v>
      </c>
      <c r="Q8098">
        <v>0</v>
      </c>
      <c r="R8098" t="s">
        <v>220</v>
      </c>
      <c r="S8098" t="s">
        <v>220</v>
      </c>
      <c r="T8098">
        <v>0</v>
      </c>
      <c r="U8098" t="s">
        <v>220</v>
      </c>
      <c r="V8098" t="str">
        <f>VLOOKUP(F8098, [1]!Table1[[#All],[Gender]:[city]], 3, FALSE)</f>
        <v>Undergraduate Student</v>
      </c>
      <c r="W8098" s="11">
        <f>VLOOKUP(F8098, [1]!Table1[[#All],[Gender]:[city]], 4, FALSE)</f>
        <v>45130</v>
      </c>
      <c r="X8098" t="b">
        <f>VLOOKUP(F8098, [1]!Table1[[#All],[Gender]:[isFromSocialMedia]], 7, FALSE)</f>
        <v>0</v>
      </c>
      <c r="Y8098" t="str">
        <f>IF(TEXT(Table1[[#This Row],[Apply Date]], "yyyy-mm-dd") = TEXT(Table1[[#This Row],[Sign Up Date]], "yyyy-mm-dd"), "New User", "Repeat User")</f>
        <v>Repeat User</v>
      </c>
    </row>
    <row r="8099" spans="1:25" ht="12.75" x14ac:dyDescent="0.2">
      <c r="A8099" s="1" t="s">
        <v>12551</v>
      </c>
      <c r="B8099" s="1" t="s">
        <v>11245</v>
      </c>
      <c r="C8099" s="1" t="s">
        <v>160</v>
      </c>
      <c r="D8099" s="1" t="s">
        <v>2629</v>
      </c>
      <c r="E8099" s="2">
        <v>45292.146365740744</v>
      </c>
      <c r="F8099" s="1" t="s">
        <v>25</v>
      </c>
      <c r="G8099" s="9" t="s">
        <v>3466</v>
      </c>
      <c r="H8099" s="9" t="s">
        <v>768</v>
      </c>
      <c r="I8099" s="9" t="s">
        <v>45</v>
      </c>
      <c r="J8099" s="1">
        <v>122001</v>
      </c>
      <c r="K8099" s="3">
        <v>45108</v>
      </c>
      <c r="L8099" s="1" t="s">
        <v>50</v>
      </c>
      <c r="M8099" s="1" t="s">
        <v>51</v>
      </c>
      <c r="N8099" s="1" t="s">
        <v>75</v>
      </c>
      <c r="O8099" s="10">
        <v>45114.175092592595</v>
      </c>
      <c r="P8099" s="10">
        <v>45145.1875</v>
      </c>
      <c r="Q8099">
        <v>0</v>
      </c>
      <c r="R8099" t="s">
        <v>220</v>
      </c>
      <c r="S8099" t="s">
        <v>220</v>
      </c>
      <c r="T8099">
        <v>0</v>
      </c>
      <c r="U8099" t="s">
        <v>220</v>
      </c>
      <c r="V8099" t="str">
        <f>VLOOKUP(F8099, [1]!Table1[[#All],[Gender]:[city]], 3, FALSE)</f>
        <v>Undergraduate Student</v>
      </c>
      <c r="W8099" s="11">
        <f>VLOOKUP(F8099, [1]!Table1[[#All],[Gender]:[city]], 4, FALSE)</f>
        <v>45130</v>
      </c>
      <c r="X8099" t="b">
        <f>VLOOKUP(F8099, [1]!Table1[[#All],[Gender]:[isFromSocialMedia]], 7, FALSE)</f>
        <v>0</v>
      </c>
      <c r="Y8099" t="str">
        <f>IF(TEXT(Table1[[#This Row],[Apply Date]], "yyyy-mm-dd") = TEXT(Table1[[#This Row],[Sign Up Date]], "yyyy-mm-dd"), "New User", "Repeat User")</f>
        <v>Repeat User</v>
      </c>
    </row>
    <row r="8100" spans="1:25" ht="12.75" x14ac:dyDescent="0.2">
      <c r="A8100" s="1" t="s">
        <v>12552</v>
      </c>
      <c r="B8100" s="1" t="s">
        <v>11245</v>
      </c>
      <c r="C8100" s="1" t="s">
        <v>160</v>
      </c>
      <c r="D8100" s="1" t="s">
        <v>2629</v>
      </c>
      <c r="E8100" s="2">
        <v>45292.146365740744</v>
      </c>
      <c r="F8100" s="1" t="s">
        <v>25</v>
      </c>
      <c r="G8100" s="9" t="s">
        <v>12553</v>
      </c>
      <c r="H8100" s="9" t="s">
        <v>148</v>
      </c>
      <c r="I8100" s="9" t="s">
        <v>45</v>
      </c>
      <c r="J8100" s="1">
        <v>410218</v>
      </c>
      <c r="K8100" s="3">
        <v>45413</v>
      </c>
      <c r="L8100" s="1" t="s">
        <v>37</v>
      </c>
      <c r="M8100" s="1" t="s">
        <v>319</v>
      </c>
      <c r="N8100" s="1" t="s">
        <v>149</v>
      </c>
      <c r="O8100" s="10">
        <v>45138.714583333334</v>
      </c>
      <c r="P8100" s="10">
        <v>45299.146365740744</v>
      </c>
      <c r="Q8100">
        <v>0</v>
      </c>
      <c r="R8100" t="s">
        <v>220</v>
      </c>
      <c r="S8100" t="s">
        <v>220</v>
      </c>
      <c r="T8100">
        <v>0</v>
      </c>
      <c r="U8100" t="s">
        <v>220</v>
      </c>
      <c r="V8100" t="str">
        <f>VLOOKUP(F8100, [1]!Table1[[#All],[Gender]:[city]], 3, FALSE)</f>
        <v>Undergraduate Student</v>
      </c>
      <c r="W8100" s="11">
        <f>VLOOKUP(F8100, [1]!Table1[[#All],[Gender]:[city]], 4, FALSE)</f>
        <v>45130</v>
      </c>
      <c r="X8100" t="b">
        <f>VLOOKUP(F8100, [1]!Table1[[#All],[Gender]:[isFromSocialMedia]], 7, FALSE)</f>
        <v>0</v>
      </c>
      <c r="Y8100" t="str">
        <f>IF(TEXT(Table1[[#This Row],[Apply Date]], "yyyy-mm-dd") = TEXT(Table1[[#This Row],[Sign Up Date]], "yyyy-mm-dd"), "New User", "Repeat User")</f>
        <v>Repeat User</v>
      </c>
    </row>
    <row r="8101" spans="1:25" ht="12.75" x14ac:dyDescent="0.2">
      <c r="A8101" s="1" t="s">
        <v>12554</v>
      </c>
      <c r="B8101" s="1" t="s">
        <v>11245</v>
      </c>
      <c r="C8101" s="1" t="s">
        <v>160</v>
      </c>
      <c r="D8101" s="1" t="s">
        <v>2629</v>
      </c>
      <c r="E8101" s="2">
        <v>45292.146365740744</v>
      </c>
      <c r="F8101" s="1" t="s">
        <v>25</v>
      </c>
      <c r="G8101" s="9" t="s">
        <v>296</v>
      </c>
      <c r="H8101" s="9" t="s">
        <v>293</v>
      </c>
      <c r="I8101" s="9" t="s">
        <v>103</v>
      </c>
      <c r="J8101" s="1">
        <v>75260</v>
      </c>
      <c r="K8101" s="3">
        <v>45292</v>
      </c>
      <c r="L8101" s="1" t="s">
        <v>37</v>
      </c>
      <c r="M8101" s="1" t="s">
        <v>82</v>
      </c>
      <c r="N8101" s="1" t="s">
        <v>75</v>
      </c>
      <c r="O8101" s="10">
        <v>45126.711631944447</v>
      </c>
      <c r="P8101" s="10">
        <v>45145.1875</v>
      </c>
      <c r="Q8101">
        <v>0</v>
      </c>
      <c r="R8101" t="s">
        <v>220</v>
      </c>
      <c r="S8101" t="s">
        <v>220</v>
      </c>
      <c r="T8101">
        <v>0</v>
      </c>
      <c r="U8101" t="s">
        <v>220</v>
      </c>
      <c r="V8101" t="str">
        <f>VLOOKUP(F8101, [1]!Table1[[#All],[Gender]:[city]], 3, FALSE)</f>
        <v>Undergraduate Student</v>
      </c>
      <c r="W8101" s="11">
        <f>VLOOKUP(F8101, [1]!Table1[[#All],[Gender]:[city]], 4, FALSE)</f>
        <v>45130</v>
      </c>
      <c r="X8101" t="b">
        <f>VLOOKUP(F8101, [1]!Table1[[#All],[Gender]:[isFromSocialMedia]], 7, FALSE)</f>
        <v>0</v>
      </c>
      <c r="Y8101" t="str">
        <f>IF(TEXT(Table1[[#This Row],[Apply Date]], "yyyy-mm-dd") = TEXT(Table1[[#This Row],[Sign Up Date]], "yyyy-mm-dd"), "New User", "Repeat User")</f>
        <v>Repeat User</v>
      </c>
    </row>
    <row r="8102" spans="1:25" ht="12.75" x14ac:dyDescent="0.2">
      <c r="A8102" s="1" t="s">
        <v>12555</v>
      </c>
      <c r="B8102" s="1" t="s">
        <v>11245</v>
      </c>
      <c r="C8102" s="1" t="s">
        <v>160</v>
      </c>
      <c r="D8102" s="1" t="s">
        <v>2629</v>
      </c>
      <c r="E8102" s="2">
        <v>45292.146365740744</v>
      </c>
      <c r="F8102" s="1" t="s">
        <v>25</v>
      </c>
      <c r="G8102" s="9" t="s">
        <v>3056</v>
      </c>
      <c r="H8102" s="9" t="s">
        <v>230</v>
      </c>
      <c r="I8102" s="9" t="s">
        <v>45</v>
      </c>
      <c r="J8102" s="1">
        <v>625019</v>
      </c>
      <c r="K8102" s="3">
        <v>45292</v>
      </c>
      <c r="L8102" s="1" t="s">
        <v>50</v>
      </c>
      <c r="M8102" s="1" t="s">
        <v>30</v>
      </c>
      <c r="N8102" s="1" t="s">
        <v>39</v>
      </c>
      <c r="O8102" s="10">
        <v>45091.122291666667</v>
      </c>
      <c r="P8102" s="10">
        <v>45103.104166666664</v>
      </c>
      <c r="Q8102" s="1">
        <v>500</v>
      </c>
      <c r="R8102" s="1" t="s">
        <v>11283</v>
      </c>
      <c r="S8102" s="1" t="s">
        <v>11284</v>
      </c>
      <c r="T8102" s="1">
        <v>1182</v>
      </c>
      <c r="U8102" s="1" t="s">
        <v>2645</v>
      </c>
      <c r="V8102" t="str">
        <f>VLOOKUP(F8102, [1]!Table1[[#All],[Gender]:[city]], 3, FALSE)</f>
        <v>Undergraduate Student</v>
      </c>
      <c r="W8102" s="11">
        <f>VLOOKUP(F8102, [1]!Table1[[#All],[Gender]:[city]], 4, FALSE)</f>
        <v>45130</v>
      </c>
      <c r="X8102" t="b">
        <f>VLOOKUP(F8102, [1]!Table1[[#All],[Gender]:[isFromSocialMedia]], 7, FALSE)</f>
        <v>0</v>
      </c>
      <c r="Y8102" t="str">
        <f>IF(TEXT(Table1[[#This Row],[Apply Date]], "yyyy-mm-dd") = TEXT(Table1[[#This Row],[Sign Up Date]], "yyyy-mm-dd"), "New User", "Repeat User")</f>
        <v>Repeat User</v>
      </c>
    </row>
    <row r="8103" spans="1:25" ht="12.75" x14ac:dyDescent="0.2">
      <c r="A8103" s="1" t="s">
        <v>12556</v>
      </c>
      <c r="B8103" s="1" t="s">
        <v>11245</v>
      </c>
      <c r="C8103" s="1" t="s">
        <v>160</v>
      </c>
      <c r="D8103" s="1" t="s">
        <v>2629</v>
      </c>
      <c r="E8103" s="2">
        <v>45292.146365740744</v>
      </c>
      <c r="F8103" s="1" t="s">
        <v>25</v>
      </c>
      <c r="G8103" s="9" t="s">
        <v>166</v>
      </c>
      <c r="H8103" s="9" t="s">
        <v>166</v>
      </c>
      <c r="I8103" s="9" t="s">
        <v>167</v>
      </c>
      <c r="J8103" s="1">
        <v>21919</v>
      </c>
      <c r="K8103" s="3">
        <v>45292</v>
      </c>
      <c r="L8103" s="1" t="s">
        <v>37</v>
      </c>
      <c r="M8103" s="1" t="s">
        <v>51</v>
      </c>
      <c r="N8103" s="1" t="s">
        <v>75</v>
      </c>
      <c r="O8103" s="10">
        <v>45090.930486111109</v>
      </c>
      <c r="P8103" s="10">
        <v>45103.104166666664</v>
      </c>
      <c r="Q8103">
        <v>0</v>
      </c>
      <c r="R8103" t="s">
        <v>220</v>
      </c>
      <c r="S8103" t="s">
        <v>220</v>
      </c>
      <c r="T8103">
        <v>0</v>
      </c>
      <c r="U8103" t="s">
        <v>220</v>
      </c>
      <c r="V8103" t="str">
        <f>VLOOKUP(F8103, [1]!Table1[[#All],[Gender]:[city]], 3, FALSE)</f>
        <v>Undergraduate Student</v>
      </c>
      <c r="W8103" s="11">
        <f>VLOOKUP(F8103, [1]!Table1[[#All],[Gender]:[city]], 4, FALSE)</f>
        <v>45130</v>
      </c>
      <c r="X8103" t="b">
        <f>VLOOKUP(F8103, [1]!Table1[[#All],[Gender]:[isFromSocialMedia]], 7, FALSE)</f>
        <v>0</v>
      </c>
      <c r="Y8103" t="str">
        <f>IF(TEXT(Table1[[#This Row],[Apply Date]], "yyyy-mm-dd") = TEXT(Table1[[#This Row],[Sign Up Date]], "yyyy-mm-dd"), "New User", "Repeat User")</f>
        <v>Repeat User</v>
      </c>
    </row>
    <row r="8104" spans="1:25" ht="12.75" x14ac:dyDescent="0.2">
      <c r="A8104" s="1" t="s">
        <v>12557</v>
      </c>
      <c r="B8104" s="1" t="s">
        <v>11245</v>
      </c>
      <c r="C8104" s="1" t="s">
        <v>160</v>
      </c>
      <c r="D8104" s="1" t="s">
        <v>2629</v>
      </c>
      <c r="E8104" s="2">
        <v>45292.146365740744</v>
      </c>
      <c r="F8104" s="1" t="s">
        <v>25</v>
      </c>
      <c r="G8104" s="9" t="s">
        <v>400</v>
      </c>
      <c r="H8104" s="9" t="s">
        <v>148</v>
      </c>
      <c r="I8104" s="9" t="s">
        <v>45</v>
      </c>
      <c r="J8104" s="1">
        <v>411036</v>
      </c>
      <c r="K8104" s="3">
        <v>42856</v>
      </c>
      <c r="L8104" s="1" t="s">
        <v>50</v>
      </c>
      <c r="M8104" s="1" t="s">
        <v>294</v>
      </c>
      <c r="N8104" s="1" t="s">
        <v>39</v>
      </c>
      <c r="O8104" s="10">
        <v>45091.577824074076</v>
      </c>
      <c r="P8104" s="10">
        <v>45117.104166666664</v>
      </c>
      <c r="Q8104" s="1">
        <v>500</v>
      </c>
      <c r="R8104" s="1" t="s">
        <v>11283</v>
      </c>
      <c r="S8104" s="1" t="s">
        <v>11284</v>
      </c>
      <c r="T8104" s="1">
        <v>1182</v>
      </c>
      <c r="U8104" s="1" t="s">
        <v>2645</v>
      </c>
      <c r="V8104" t="str">
        <f>VLOOKUP(F8104, [1]!Table1[[#All],[Gender]:[city]], 3, FALSE)</f>
        <v>Undergraduate Student</v>
      </c>
      <c r="W8104" s="11">
        <f>VLOOKUP(F8104, [1]!Table1[[#All],[Gender]:[city]], 4, FALSE)</f>
        <v>45130</v>
      </c>
      <c r="X8104" t="b">
        <f>VLOOKUP(F8104, [1]!Table1[[#All],[Gender]:[isFromSocialMedia]], 7, FALSE)</f>
        <v>0</v>
      </c>
      <c r="Y8104" t="str">
        <f>IF(TEXT(Table1[[#This Row],[Apply Date]], "yyyy-mm-dd") = TEXT(Table1[[#This Row],[Sign Up Date]], "yyyy-mm-dd"), "New User", "Repeat User")</f>
        <v>Repeat User</v>
      </c>
    </row>
    <row r="8105" spans="1:25" ht="12.75" x14ac:dyDescent="0.2">
      <c r="A8105" s="1" t="s">
        <v>12558</v>
      </c>
      <c r="B8105" s="1" t="s">
        <v>11245</v>
      </c>
      <c r="C8105" s="1" t="s">
        <v>160</v>
      </c>
      <c r="D8105" s="1" t="s">
        <v>2629</v>
      </c>
      <c r="E8105" s="2">
        <v>45292.146365740744</v>
      </c>
      <c r="F8105" s="1" t="s">
        <v>25</v>
      </c>
      <c r="G8105" s="9" t="s">
        <v>6533</v>
      </c>
      <c r="H8105" s="9" t="s">
        <v>444</v>
      </c>
      <c r="I8105" s="9" t="s">
        <v>45</v>
      </c>
      <c r="J8105" s="1">
        <v>533210</v>
      </c>
      <c r="K8105" s="3">
        <v>45870</v>
      </c>
      <c r="L8105" s="1" t="s">
        <v>50</v>
      </c>
      <c r="M8105" s="1" t="s">
        <v>51</v>
      </c>
      <c r="N8105" s="1" t="s">
        <v>149</v>
      </c>
      <c r="O8105" s="10">
        <v>45044.286990740744</v>
      </c>
      <c r="P8105" s="10">
        <v>45054.104166666664</v>
      </c>
      <c r="Q8105">
        <v>0</v>
      </c>
      <c r="R8105" t="s">
        <v>220</v>
      </c>
      <c r="S8105" t="s">
        <v>220</v>
      </c>
      <c r="T8105">
        <v>0</v>
      </c>
      <c r="U8105" t="s">
        <v>220</v>
      </c>
      <c r="V8105" t="str">
        <f>VLOOKUP(F8105, [1]!Table1[[#All],[Gender]:[city]], 3, FALSE)</f>
        <v>Undergraduate Student</v>
      </c>
      <c r="W8105" s="11">
        <f>VLOOKUP(F8105, [1]!Table1[[#All],[Gender]:[city]], 4, FALSE)</f>
        <v>45130</v>
      </c>
      <c r="X8105" t="b">
        <f>VLOOKUP(F8105, [1]!Table1[[#All],[Gender]:[isFromSocialMedia]], 7, FALSE)</f>
        <v>0</v>
      </c>
      <c r="Y8105" t="str">
        <f>IF(TEXT(Table1[[#This Row],[Apply Date]], "yyyy-mm-dd") = TEXT(Table1[[#This Row],[Sign Up Date]], "yyyy-mm-dd"), "New User", "Repeat User")</f>
        <v>Repeat User</v>
      </c>
    </row>
    <row r="8106" spans="1:25" ht="12.75" x14ac:dyDescent="0.2">
      <c r="A8106" s="1" t="s">
        <v>12559</v>
      </c>
      <c r="B8106" s="1" t="s">
        <v>11245</v>
      </c>
      <c r="C8106" s="1" t="s">
        <v>160</v>
      </c>
      <c r="D8106" s="1" t="s">
        <v>2629</v>
      </c>
      <c r="E8106" s="2">
        <v>45292.146365740744</v>
      </c>
      <c r="F8106" s="1" t="s">
        <v>25</v>
      </c>
      <c r="G8106" s="9" t="s">
        <v>233</v>
      </c>
      <c r="H8106" s="9" t="s">
        <v>12560</v>
      </c>
      <c r="I8106" s="9" t="s">
        <v>233</v>
      </c>
      <c r="J8106" s="1" t="s">
        <v>12561</v>
      </c>
      <c r="K8106" s="3">
        <v>44440</v>
      </c>
      <c r="L8106" s="1" t="s">
        <v>104</v>
      </c>
      <c r="M8106" s="1" t="s">
        <v>234</v>
      </c>
      <c r="N8106" s="1" t="s">
        <v>75</v>
      </c>
      <c r="O8106" s="10">
        <v>45089.874097222222</v>
      </c>
      <c r="P8106" s="10">
        <v>45103.104166666664</v>
      </c>
      <c r="Q8106">
        <v>0</v>
      </c>
      <c r="R8106" t="s">
        <v>220</v>
      </c>
      <c r="S8106" t="s">
        <v>220</v>
      </c>
      <c r="T8106">
        <v>0</v>
      </c>
      <c r="U8106" t="s">
        <v>220</v>
      </c>
      <c r="V8106" t="str">
        <f>VLOOKUP(F8106, [1]!Table1[[#All],[Gender]:[city]], 3, FALSE)</f>
        <v>Undergraduate Student</v>
      </c>
      <c r="W8106" s="11">
        <f>VLOOKUP(F8106, [1]!Table1[[#All],[Gender]:[city]], 4, FALSE)</f>
        <v>45130</v>
      </c>
      <c r="X8106" t="b">
        <f>VLOOKUP(F8106, [1]!Table1[[#All],[Gender]:[isFromSocialMedia]], 7, FALSE)</f>
        <v>0</v>
      </c>
      <c r="Y8106" t="str">
        <f>IF(TEXT(Table1[[#This Row],[Apply Date]], "yyyy-mm-dd") = TEXT(Table1[[#This Row],[Sign Up Date]], "yyyy-mm-dd"), "New User", "Repeat User")</f>
        <v>Repeat User</v>
      </c>
    </row>
    <row r="8107" spans="1:25" ht="12.75" x14ac:dyDescent="0.2">
      <c r="A8107" s="1" t="s">
        <v>12562</v>
      </c>
      <c r="B8107" s="1" t="s">
        <v>11245</v>
      </c>
      <c r="C8107" s="1" t="s">
        <v>160</v>
      </c>
      <c r="D8107" s="1" t="s">
        <v>2629</v>
      </c>
      <c r="E8107" s="2">
        <v>45292.146365740744</v>
      </c>
      <c r="F8107" s="1" t="s">
        <v>33</v>
      </c>
      <c r="G8107" s="9" t="s">
        <v>229</v>
      </c>
      <c r="H8107" s="9" t="s">
        <v>306</v>
      </c>
      <c r="I8107" s="9" t="s">
        <v>45</v>
      </c>
      <c r="J8107" s="1">
        <v>600088</v>
      </c>
      <c r="K8107" s="3">
        <v>45778</v>
      </c>
      <c r="L8107" s="1" t="s">
        <v>37</v>
      </c>
      <c r="M8107" s="1" t="s">
        <v>238</v>
      </c>
      <c r="N8107" s="1" t="s">
        <v>39</v>
      </c>
      <c r="O8107" s="10">
        <v>45112.709699074076</v>
      </c>
      <c r="P8107" s="10">
        <v>45145.1875</v>
      </c>
      <c r="Q8107" s="1">
        <v>500</v>
      </c>
      <c r="R8107" s="1" t="s">
        <v>11283</v>
      </c>
      <c r="S8107" s="1" t="s">
        <v>11284</v>
      </c>
      <c r="T8107" s="1">
        <v>1182</v>
      </c>
      <c r="U8107" s="1" t="s">
        <v>2645</v>
      </c>
      <c r="V8107" t="str">
        <f>VLOOKUP(F8107, [1]!Table1[[#All],[Gender]:[city]], 3, FALSE)</f>
        <v>Not in Education</v>
      </c>
      <c r="W8107" s="11">
        <f>VLOOKUP(F8107, [1]!Table1[[#All],[Gender]:[city]], 4, FALSE)</f>
        <v>45092</v>
      </c>
      <c r="X8107" t="b">
        <f>VLOOKUP(F8107, [1]!Table1[[#All],[Gender]:[isFromSocialMedia]], 7, FALSE)</f>
        <v>0</v>
      </c>
      <c r="Y8107" t="str">
        <f>IF(TEXT(Table1[[#This Row],[Apply Date]], "yyyy-mm-dd") = TEXT(Table1[[#This Row],[Sign Up Date]], "yyyy-mm-dd"), "New User", "Repeat User")</f>
        <v>Repeat User</v>
      </c>
    </row>
    <row r="8108" spans="1:25" ht="12.75" x14ac:dyDescent="0.2">
      <c r="A8108" s="1" t="s">
        <v>12563</v>
      </c>
      <c r="B8108" s="1" t="s">
        <v>11245</v>
      </c>
      <c r="C8108" s="1" t="s">
        <v>160</v>
      </c>
      <c r="D8108" s="1" t="s">
        <v>2629</v>
      </c>
      <c r="E8108" s="2">
        <v>45292.146365740744</v>
      </c>
      <c r="F8108" s="1" t="s">
        <v>25</v>
      </c>
      <c r="G8108" s="9" t="s">
        <v>232</v>
      </c>
      <c r="H8108" s="9" t="s">
        <v>285</v>
      </c>
      <c r="I8108" s="9" t="s">
        <v>233</v>
      </c>
      <c r="J8108" s="1">
        <v>233</v>
      </c>
      <c r="K8108" s="3">
        <v>43221</v>
      </c>
      <c r="L8108" s="1" t="s">
        <v>37</v>
      </c>
      <c r="M8108" s="1" t="s">
        <v>319</v>
      </c>
      <c r="N8108" s="1" t="s">
        <v>75</v>
      </c>
      <c r="O8108" s="10">
        <v>45091.701238425929</v>
      </c>
      <c r="P8108" s="10">
        <v>45117.104166666664</v>
      </c>
      <c r="Q8108">
        <v>0</v>
      </c>
      <c r="R8108" t="s">
        <v>220</v>
      </c>
      <c r="S8108" t="s">
        <v>220</v>
      </c>
      <c r="T8108">
        <v>0</v>
      </c>
      <c r="U8108" t="s">
        <v>220</v>
      </c>
      <c r="V8108" t="str">
        <f>VLOOKUP(F8108, [1]!Table1[[#All],[Gender]:[city]], 3, FALSE)</f>
        <v>Undergraduate Student</v>
      </c>
      <c r="W8108" s="11">
        <f>VLOOKUP(F8108, [1]!Table1[[#All],[Gender]:[city]], 4, FALSE)</f>
        <v>45130</v>
      </c>
      <c r="X8108" t="b">
        <f>VLOOKUP(F8108, [1]!Table1[[#All],[Gender]:[isFromSocialMedia]], 7, FALSE)</f>
        <v>0</v>
      </c>
      <c r="Y8108" t="str">
        <f>IF(TEXT(Table1[[#This Row],[Apply Date]], "yyyy-mm-dd") = TEXT(Table1[[#This Row],[Sign Up Date]], "yyyy-mm-dd"), "New User", "Repeat User")</f>
        <v>Repeat User</v>
      </c>
    </row>
    <row r="8109" spans="1:25" ht="12.75" x14ac:dyDescent="0.2">
      <c r="A8109" s="1" t="s">
        <v>12564</v>
      </c>
      <c r="B8109" s="1" t="s">
        <v>11245</v>
      </c>
      <c r="C8109" s="1" t="s">
        <v>160</v>
      </c>
      <c r="D8109" s="1" t="s">
        <v>2629</v>
      </c>
      <c r="E8109" s="2">
        <v>45292.146365740744</v>
      </c>
      <c r="F8109" s="1" t="s">
        <v>25</v>
      </c>
      <c r="G8109" s="9" t="s">
        <v>5005</v>
      </c>
      <c r="H8109" s="9" t="s">
        <v>668</v>
      </c>
      <c r="I8109" s="9" t="s">
        <v>45</v>
      </c>
      <c r="J8109" s="1">
        <v>683105</v>
      </c>
      <c r="K8109" s="3">
        <v>40725</v>
      </c>
      <c r="L8109" s="1" t="s">
        <v>104</v>
      </c>
      <c r="M8109" s="1" t="s">
        <v>665</v>
      </c>
      <c r="N8109" s="1" t="s">
        <v>75</v>
      </c>
      <c r="O8109" s="10">
        <v>45114.414849537039</v>
      </c>
      <c r="P8109" s="10">
        <v>45145.1875</v>
      </c>
      <c r="Q8109">
        <v>0</v>
      </c>
      <c r="R8109" t="s">
        <v>220</v>
      </c>
      <c r="S8109" t="s">
        <v>220</v>
      </c>
      <c r="T8109">
        <v>0</v>
      </c>
      <c r="U8109" t="s">
        <v>220</v>
      </c>
      <c r="V8109" t="str">
        <f>VLOOKUP(F8109, [1]!Table1[[#All],[Gender]:[city]], 3, FALSE)</f>
        <v>Undergraduate Student</v>
      </c>
      <c r="W8109" s="11">
        <f>VLOOKUP(F8109, [1]!Table1[[#All],[Gender]:[city]], 4, FALSE)</f>
        <v>45130</v>
      </c>
      <c r="X8109" t="b">
        <f>VLOOKUP(F8109, [1]!Table1[[#All],[Gender]:[isFromSocialMedia]], 7, FALSE)</f>
        <v>0</v>
      </c>
      <c r="Y8109" t="str">
        <f>IF(TEXT(Table1[[#This Row],[Apply Date]], "yyyy-mm-dd") = TEXT(Table1[[#This Row],[Sign Up Date]], "yyyy-mm-dd"), "New User", "Repeat User")</f>
        <v>Repeat User</v>
      </c>
    </row>
    <row r="8110" spans="1:25" ht="12.75" x14ac:dyDescent="0.2">
      <c r="A8110" s="1" t="s">
        <v>12565</v>
      </c>
      <c r="B8110" s="1" t="s">
        <v>11245</v>
      </c>
      <c r="C8110" s="1" t="s">
        <v>160</v>
      </c>
      <c r="D8110" s="1" t="s">
        <v>2629</v>
      </c>
      <c r="E8110" s="2">
        <v>45292.146365740744</v>
      </c>
      <c r="F8110" s="1" t="s">
        <v>25</v>
      </c>
      <c r="G8110" s="9" t="s">
        <v>12566</v>
      </c>
      <c r="H8110" s="9" t="s">
        <v>470</v>
      </c>
      <c r="I8110" s="9" t="s">
        <v>45</v>
      </c>
      <c r="J8110" s="1">
        <v>515201</v>
      </c>
      <c r="K8110" s="4">
        <v>44166</v>
      </c>
      <c r="L8110" s="1" t="s">
        <v>50</v>
      </c>
      <c r="M8110" s="1" t="s">
        <v>360</v>
      </c>
      <c r="N8110" s="1" t="s">
        <v>75</v>
      </c>
      <c r="O8110" s="10">
        <v>45114.086655092593</v>
      </c>
      <c r="P8110" s="10">
        <v>45145.1875</v>
      </c>
      <c r="Q8110">
        <v>0</v>
      </c>
      <c r="R8110" t="s">
        <v>220</v>
      </c>
      <c r="S8110" t="s">
        <v>220</v>
      </c>
      <c r="T8110">
        <v>0</v>
      </c>
      <c r="U8110" t="s">
        <v>220</v>
      </c>
      <c r="V8110" t="str">
        <f>VLOOKUP(F8110, [1]!Table1[[#All],[Gender]:[city]], 3, FALSE)</f>
        <v>Undergraduate Student</v>
      </c>
      <c r="W8110" s="11">
        <f>VLOOKUP(F8110, [1]!Table1[[#All],[Gender]:[city]], 4, FALSE)</f>
        <v>45130</v>
      </c>
      <c r="X8110" t="b">
        <f>VLOOKUP(F8110, [1]!Table1[[#All],[Gender]:[isFromSocialMedia]], 7, FALSE)</f>
        <v>0</v>
      </c>
      <c r="Y8110" t="str">
        <f>IF(TEXT(Table1[[#This Row],[Apply Date]], "yyyy-mm-dd") = TEXT(Table1[[#This Row],[Sign Up Date]], "yyyy-mm-dd"), "New User", "Repeat User")</f>
        <v>Repeat User</v>
      </c>
    </row>
    <row r="8111" spans="1:25" ht="12.75" x14ac:dyDescent="0.2">
      <c r="A8111" s="1" t="s">
        <v>12567</v>
      </c>
      <c r="B8111" s="1" t="s">
        <v>11245</v>
      </c>
      <c r="C8111" s="1" t="s">
        <v>160</v>
      </c>
      <c r="D8111" s="1" t="s">
        <v>2629</v>
      </c>
      <c r="E8111" s="2">
        <v>45292.146365740744</v>
      </c>
      <c r="F8111" s="1" t="s">
        <v>33</v>
      </c>
      <c r="G8111" s="9" t="s">
        <v>400</v>
      </c>
      <c r="H8111" s="9" t="s">
        <v>148</v>
      </c>
      <c r="I8111" s="9" t="s">
        <v>45</v>
      </c>
      <c r="J8111" s="1">
        <v>411014</v>
      </c>
      <c r="K8111" s="3">
        <v>45292</v>
      </c>
      <c r="L8111" s="1" t="s">
        <v>37</v>
      </c>
      <c r="M8111" s="1" t="s">
        <v>51</v>
      </c>
      <c r="N8111" s="1" t="s">
        <v>75</v>
      </c>
      <c r="O8111" s="10">
        <v>45080.744490740741</v>
      </c>
      <c r="P8111" s="10">
        <v>45103.104166666664</v>
      </c>
      <c r="Q8111">
        <v>0</v>
      </c>
      <c r="R8111" t="s">
        <v>220</v>
      </c>
      <c r="S8111" t="s">
        <v>220</v>
      </c>
      <c r="T8111">
        <v>0</v>
      </c>
      <c r="U8111" t="s">
        <v>220</v>
      </c>
      <c r="V8111" t="str">
        <f>VLOOKUP(F8111, [1]!Table1[[#All],[Gender]:[city]], 3, FALSE)</f>
        <v>Not in Education</v>
      </c>
      <c r="W8111" s="11">
        <f>VLOOKUP(F8111, [1]!Table1[[#All],[Gender]:[city]], 4, FALSE)</f>
        <v>45092</v>
      </c>
      <c r="X8111" t="b">
        <f>VLOOKUP(F8111, [1]!Table1[[#All],[Gender]:[isFromSocialMedia]], 7, FALSE)</f>
        <v>0</v>
      </c>
      <c r="Y8111" t="str">
        <f>IF(TEXT(Table1[[#This Row],[Apply Date]], "yyyy-mm-dd") = TEXT(Table1[[#This Row],[Sign Up Date]], "yyyy-mm-dd"), "New User", "Repeat User")</f>
        <v>Repeat User</v>
      </c>
    </row>
    <row r="8112" spans="1:25" ht="12.75" x14ac:dyDescent="0.2">
      <c r="A8112" s="1" t="s">
        <v>12568</v>
      </c>
      <c r="B8112" s="1" t="s">
        <v>11245</v>
      </c>
      <c r="C8112" s="1" t="s">
        <v>160</v>
      </c>
      <c r="D8112" s="1" t="s">
        <v>2629</v>
      </c>
      <c r="E8112" s="2">
        <v>45292.146365740744</v>
      </c>
      <c r="F8112" s="1" t="s">
        <v>25</v>
      </c>
      <c r="G8112" s="9" t="s">
        <v>11394</v>
      </c>
      <c r="H8112" s="9" t="s">
        <v>705</v>
      </c>
      <c r="I8112" s="9" t="s">
        <v>45</v>
      </c>
      <c r="J8112" s="1">
        <v>395017</v>
      </c>
      <c r="K8112" s="3">
        <v>45108</v>
      </c>
      <c r="L8112" s="1" t="s">
        <v>37</v>
      </c>
      <c r="M8112" s="1" t="s">
        <v>51</v>
      </c>
      <c r="N8112" s="1" t="s">
        <v>75</v>
      </c>
      <c r="O8112" s="10">
        <v>45023.219826388886</v>
      </c>
      <c r="P8112" s="10">
        <v>45040.104166666664</v>
      </c>
      <c r="Q8112">
        <v>0</v>
      </c>
      <c r="R8112" t="s">
        <v>220</v>
      </c>
      <c r="S8112" t="s">
        <v>220</v>
      </c>
      <c r="T8112">
        <v>0</v>
      </c>
      <c r="U8112" t="s">
        <v>220</v>
      </c>
      <c r="V8112" t="str">
        <f>VLOOKUP(F8112, [1]!Table1[[#All],[Gender]:[city]], 3, FALSE)</f>
        <v>Undergraduate Student</v>
      </c>
      <c r="W8112" s="11">
        <f>VLOOKUP(F8112, [1]!Table1[[#All],[Gender]:[city]], 4, FALSE)</f>
        <v>45130</v>
      </c>
      <c r="X8112" t="b">
        <f>VLOOKUP(F8112, [1]!Table1[[#All],[Gender]:[isFromSocialMedia]], 7, FALSE)</f>
        <v>0</v>
      </c>
      <c r="Y8112" t="str">
        <f>IF(TEXT(Table1[[#This Row],[Apply Date]], "yyyy-mm-dd") = TEXT(Table1[[#This Row],[Sign Up Date]], "yyyy-mm-dd"), "New User", "Repeat User")</f>
        <v>Repeat User</v>
      </c>
    </row>
    <row r="8113" spans="1:25" ht="12.75" x14ac:dyDescent="0.2">
      <c r="A8113" s="1" t="s">
        <v>12569</v>
      </c>
      <c r="B8113" s="1" t="s">
        <v>11245</v>
      </c>
      <c r="C8113" s="1" t="s">
        <v>160</v>
      </c>
      <c r="D8113" s="1" t="s">
        <v>2629</v>
      </c>
      <c r="E8113" s="2">
        <v>45292.146365740744</v>
      </c>
      <c r="F8113" s="1" t="s">
        <v>25</v>
      </c>
      <c r="G8113" s="9" t="s">
        <v>642</v>
      </c>
      <c r="H8113" s="9" t="s">
        <v>643</v>
      </c>
      <c r="I8113" s="9" t="s">
        <v>45</v>
      </c>
      <c r="J8113" s="1">
        <v>452001</v>
      </c>
      <c r="K8113" s="3">
        <v>43252</v>
      </c>
      <c r="L8113" s="1" t="s">
        <v>104</v>
      </c>
      <c r="M8113" s="1" t="s">
        <v>294</v>
      </c>
      <c r="N8113" s="1" t="s">
        <v>75</v>
      </c>
      <c r="O8113" s="10">
        <v>45136.217141203706</v>
      </c>
      <c r="P8113" s="10">
        <v>45145.1875</v>
      </c>
      <c r="Q8113">
        <v>0</v>
      </c>
      <c r="R8113" t="s">
        <v>220</v>
      </c>
      <c r="S8113" t="s">
        <v>220</v>
      </c>
      <c r="T8113">
        <v>0</v>
      </c>
      <c r="U8113" t="s">
        <v>220</v>
      </c>
      <c r="V8113" t="str">
        <f>VLOOKUP(F8113, [1]!Table1[[#All],[Gender]:[city]], 3, FALSE)</f>
        <v>Undergraduate Student</v>
      </c>
      <c r="W8113" s="11">
        <f>VLOOKUP(F8113, [1]!Table1[[#All],[Gender]:[city]], 4, FALSE)</f>
        <v>45130</v>
      </c>
      <c r="X8113" t="b">
        <f>VLOOKUP(F8113, [1]!Table1[[#All],[Gender]:[isFromSocialMedia]], 7, FALSE)</f>
        <v>0</v>
      </c>
      <c r="Y8113" t="str">
        <f>IF(TEXT(Table1[[#This Row],[Apply Date]], "yyyy-mm-dd") = TEXT(Table1[[#This Row],[Sign Up Date]], "yyyy-mm-dd"), "New User", "Repeat User")</f>
        <v>Repeat User</v>
      </c>
    </row>
    <row r="8114" spans="1:25" ht="12.75" x14ac:dyDescent="0.2">
      <c r="A8114" s="1" t="s">
        <v>12570</v>
      </c>
      <c r="B8114" s="1" t="s">
        <v>11245</v>
      </c>
      <c r="C8114" s="1" t="s">
        <v>160</v>
      </c>
      <c r="D8114" s="1" t="s">
        <v>2629</v>
      </c>
      <c r="E8114" s="2">
        <v>45292.146365740744</v>
      </c>
      <c r="F8114" s="1" t="s">
        <v>33</v>
      </c>
      <c r="G8114" s="9" t="s">
        <v>4038</v>
      </c>
      <c r="H8114" s="9" t="s">
        <v>668</v>
      </c>
      <c r="I8114" s="9" t="s">
        <v>45</v>
      </c>
      <c r="J8114" s="1">
        <v>695001</v>
      </c>
      <c r="K8114" s="3">
        <v>44287</v>
      </c>
      <c r="L8114" s="1" t="s">
        <v>37</v>
      </c>
      <c r="M8114" s="1" t="s">
        <v>12571</v>
      </c>
      <c r="N8114" s="1" t="s">
        <v>75</v>
      </c>
      <c r="O8114" s="10">
        <v>45152.460787037038</v>
      </c>
      <c r="P8114" s="10">
        <v>45299.146365740744</v>
      </c>
      <c r="Q8114">
        <v>0</v>
      </c>
      <c r="R8114" t="s">
        <v>220</v>
      </c>
      <c r="S8114" t="s">
        <v>220</v>
      </c>
      <c r="T8114">
        <v>0</v>
      </c>
      <c r="U8114" t="s">
        <v>220</v>
      </c>
      <c r="V8114" t="str">
        <f>VLOOKUP(F8114, [1]!Table1[[#All],[Gender]:[city]], 3, FALSE)</f>
        <v>Not in Education</v>
      </c>
      <c r="W8114" s="11">
        <f>VLOOKUP(F8114, [1]!Table1[[#All],[Gender]:[city]], 4, FALSE)</f>
        <v>45092</v>
      </c>
      <c r="X8114" t="b">
        <f>VLOOKUP(F8114, [1]!Table1[[#All],[Gender]:[isFromSocialMedia]], 7, FALSE)</f>
        <v>0</v>
      </c>
      <c r="Y8114" t="str">
        <f>IF(TEXT(Table1[[#This Row],[Apply Date]], "yyyy-mm-dd") = TEXT(Table1[[#This Row],[Sign Up Date]], "yyyy-mm-dd"), "New User", "Repeat User")</f>
        <v>Repeat User</v>
      </c>
    </row>
    <row r="8115" spans="1:25" ht="12.75" x14ac:dyDescent="0.2">
      <c r="A8115" s="1" t="s">
        <v>12572</v>
      </c>
      <c r="B8115" s="1" t="s">
        <v>11245</v>
      </c>
      <c r="C8115" s="1" t="s">
        <v>160</v>
      </c>
      <c r="D8115" s="1" t="s">
        <v>2629</v>
      </c>
      <c r="E8115" s="2">
        <v>45292.146365740744</v>
      </c>
      <c r="F8115" s="1" t="s">
        <v>33</v>
      </c>
      <c r="G8115" s="9" t="s">
        <v>229</v>
      </c>
      <c r="H8115" s="9" t="s">
        <v>306</v>
      </c>
      <c r="I8115" s="9" t="s">
        <v>45</v>
      </c>
      <c r="J8115" s="1">
        <v>600024</v>
      </c>
      <c r="K8115" s="3">
        <v>44682</v>
      </c>
      <c r="L8115" s="1" t="s">
        <v>104</v>
      </c>
      <c r="M8115" s="1" t="s">
        <v>366</v>
      </c>
      <c r="N8115" s="1" t="s">
        <v>75</v>
      </c>
      <c r="O8115" s="10">
        <v>45075.578553240739</v>
      </c>
      <c r="P8115" s="10">
        <v>45089.104166666664</v>
      </c>
      <c r="Q8115">
        <v>0</v>
      </c>
      <c r="R8115" t="s">
        <v>220</v>
      </c>
      <c r="S8115" t="s">
        <v>220</v>
      </c>
      <c r="T8115">
        <v>0</v>
      </c>
      <c r="U8115" t="s">
        <v>220</v>
      </c>
      <c r="V8115" t="str">
        <f>VLOOKUP(F8115, [1]!Table1[[#All],[Gender]:[city]], 3, FALSE)</f>
        <v>Not in Education</v>
      </c>
      <c r="W8115" s="11">
        <f>VLOOKUP(F8115, [1]!Table1[[#All],[Gender]:[city]], 4, FALSE)</f>
        <v>45092</v>
      </c>
      <c r="X8115" t="b">
        <f>VLOOKUP(F8115, [1]!Table1[[#All],[Gender]:[isFromSocialMedia]], 7, FALSE)</f>
        <v>0</v>
      </c>
      <c r="Y8115" t="str">
        <f>IF(TEXT(Table1[[#This Row],[Apply Date]], "yyyy-mm-dd") = TEXT(Table1[[#This Row],[Sign Up Date]], "yyyy-mm-dd"), "New User", "Repeat User")</f>
        <v>Repeat User</v>
      </c>
    </row>
    <row r="8116" spans="1:25" ht="12.75" x14ac:dyDescent="0.2">
      <c r="A8116" s="1" t="s">
        <v>12573</v>
      </c>
      <c r="B8116" s="1" t="s">
        <v>11245</v>
      </c>
      <c r="C8116" s="1" t="s">
        <v>160</v>
      </c>
      <c r="D8116" s="1" t="s">
        <v>2629</v>
      </c>
      <c r="E8116" s="2">
        <v>45292.146365740744</v>
      </c>
      <c r="F8116" s="1" t="s">
        <v>25</v>
      </c>
      <c r="G8116" s="9" t="s">
        <v>1024</v>
      </c>
      <c r="H8116" s="9" t="s">
        <v>91</v>
      </c>
      <c r="I8116" s="9" t="s">
        <v>12574</v>
      </c>
      <c r="J8116" s="1">
        <v>531126</v>
      </c>
      <c r="K8116" s="3">
        <v>45413</v>
      </c>
      <c r="L8116" s="1" t="s">
        <v>37</v>
      </c>
      <c r="M8116" s="1" t="s">
        <v>30</v>
      </c>
      <c r="N8116" s="1" t="s">
        <v>39</v>
      </c>
      <c r="O8116" s="10">
        <v>45089.315601851849</v>
      </c>
      <c r="P8116" s="10">
        <v>45103.104166666664</v>
      </c>
      <c r="Q8116" s="1">
        <v>500</v>
      </c>
      <c r="R8116" s="1" t="s">
        <v>11283</v>
      </c>
      <c r="S8116" s="1" t="s">
        <v>11284</v>
      </c>
      <c r="T8116" s="1">
        <v>1182</v>
      </c>
      <c r="U8116" s="1" t="s">
        <v>2645</v>
      </c>
      <c r="V8116" t="str">
        <f>VLOOKUP(F8116, [1]!Table1[[#All],[Gender]:[city]], 3, FALSE)</f>
        <v>Undergraduate Student</v>
      </c>
      <c r="W8116" s="11">
        <f>VLOOKUP(F8116, [1]!Table1[[#All],[Gender]:[city]], 4, FALSE)</f>
        <v>45130</v>
      </c>
      <c r="X8116" t="b">
        <f>VLOOKUP(F8116, [1]!Table1[[#All],[Gender]:[isFromSocialMedia]], 7, FALSE)</f>
        <v>0</v>
      </c>
      <c r="Y8116" t="str">
        <f>IF(TEXT(Table1[[#This Row],[Apply Date]], "yyyy-mm-dd") = TEXT(Table1[[#This Row],[Sign Up Date]], "yyyy-mm-dd"), "New User", "Repeat User")</f>
        <v>Repeat User</v>
      </c>
    </row>
    <row r="8117" spans="1:25" ht="12.75" x14ac:dyDescent="0.2">
      <c r="A8117" s="1" t="s">
        <v>12575</v>
      </c>
      <c r="B8117" s="1" t="s">
        <v>11245</v>
      </c>
      <c r="C8117" s="1" t="s">
        <v>160</v>
      </c>
      <c r="D8117" s="1" t="s">
        <v>2629</v>
      </c>
      <c r="E8117" s="2">
        <v>45292.146365740744</v>
      </c>
      <c r="F8117" s="1" t="s">
        <v>33</v>
      </c>
      <c r="G8117" s="9" t="s">
        <v>1744</v>
      </c>
      <c r="H8117" s="9" t="s">
        <v>768</v>
      </c>
      <c r="I8117" s="9" t="s">
        <v>45</v>
      </c>
      <c r="J8117" s="1">
        <v>122001</v>
      </c>
      <c r="K8117" s="3">
        <v>43647</v>
      </c>
      <c r="L8117" s="1" t="s">
        <v>50</v>
      </c>
      <c r="M8117" s="1" t="s">
        <v>689</v>
      </c>
      <c r="N8117" s="1" t="s">
        <v>39</v>
      </c>
      <c r="O8117" s="10">
        <v>45118.657060185185</v>
      </c>
      <c r="P8117" s="10">
        <v>45145.1875</v>
      </c>
      <c r="Q8117" s="1">
        <v>500</v>
      </c>
      <c r="R8117" s="1" t="s">
        <v>11283</v>
      </c>
      <c r="S8117" s="1" t="s">
        <v>11284</v>
      </c>
      <c r="T8117" s="1">
        <v>1182</v>
      </c>
      <c r="U8117" s="1" t="s">
        <v>2645</v>
      </c>
      <c r="V8117" t="str">
        <f>VLOOKUP(F8117, [1]!Table1[[#All],[Gender]:[city]], 3, FALSE)</f>
        <v>Not in Education</v>
      </c>
      <c r="W8117" s="11">
        <f>VLOOKUP(F8117, [1]!Table1[[#All],[Gender]:[city]], 4, FALSE)</f>
        <v>45092</v>
      </c>
      <c r="X8117" t="b">
        <f>VLOOKUP(F8117, [1]!Table1[[#All],[Gender]:[isFromSocialMedia]], 7, FALSE)</f>
        <v>0</v>
      </c>
      <c r="Y8117" t="str">
        <f>IF(TEXT(Table1[[#This Row],[Apply Date]], "yyyy-mm-dd") = TEXT(Table1[[#This Row],[Sign Up Date]], "yyyy-mm-dd"), "New User", "Repeat User")</f>
        <v>Repeat User</v>
      </c>
    </row>
    <row r="8118" spans="1:25" ht="12.75" x14ac:dyDescent="0.2">
      <c r="A8118" s="1" t="s">
        <v>12576</v>
      </c>
      <c r="B8118" s="1" t="s">
        <v>11245</v>
      </c>
      <c r="C8118" s="1" t="s">
        <v>160</v>
      </c>
      <c r="D8118" s="1" t="s">
        <v>2629</v>
      </c>
      <c r="E8118" s="2">
        <v>45292.146365740744</v>
      </c>
      <c r="F8118" s="1" t="s">
        <v>33</v>
      </c>
      <c r="G8118" s="9" t="s">
        <v>296</v>
      </c>
      <c r="H8118" s="9" t="s">
        <v>293</v>
      </c>
      <c r="I8118" s="9" t="s">
        <v>103</v>
      </c>
      <c r="J8118" s="1">
        <v>74600</v>
      </c>
      <c r="K8118" s="4">
        <v>39783</v>
      </c>
      <c r="L8118" s="1" t="s">
        <v>104</v>
      </c>
      <c r="M8118" s="1" t="s">
        <v>294</v>
      </c>
      <c r="N8118" s="1" t="s">
        <v>39</v>
      </c>
      <c r="O8118" s="10">
        <v>45092.576770833337</v>
      </c>
      <c r="P8118" s="10">
        <v>45117.104166666664</v>
      </c>
      <c r="Q8118" s="1">
        <v>1000</v>
      </c>
      <c r="R8118" s="1" t="s">
        <v>11253</v>
      </c>
      <c r="S8118" s="1" t="s">
        <v>11254</v>
      </c>
      <c r="T8118" s="1">
        <v>1776</v>
      </c>
      <c r="U8118" s="1" t="s">
        <v>2645</v>
      </c>
      <c r="V8118" t="str">
        <f>VLOOKUP(F8118, [1]!Table1[[#All],[Gender]:[city]], 3, FALSE)</f>
        <v>Not in Education</v>
      </c>
      <c r="W8118" s="11">
        <f>VLOOKUP(F8118, [1]!Table1[[#All],[Gender]:[city]], 4, FALSE)</f>
        <v>45092</v>
      </c>
      <c r="X8118" t="b">
        <f>VLOOKUP(F8118, [1]!Table1[[#All],[Gender]:[isFromSocialMedia]], 7, FALSE)</f>
        <v>0</v>
      </c>
      <c r="Y8118" t="str">
        <f>IF(TEXT(Table1[[#This Row],[Apply Date]], "yyyy-mm-dd") = TEXT(Table1[[#This Row],[Sign Up Date]], "yyyy-mm-dd"), "New User", "Repeat User")</f>
        <v>New User</v>
      </c>
    </row>
    <row r="8119" spans="1:25" ht="12.75" x14ac:dyDescent="0.2">
      <c r="A8119" s="1" t="s">
        <v>12577</v>
      </c>
      <c r="B8119" s="1" t="s">
        <v>11245</v>
      </c>
      <c r="C8119" s="1" t="s">
        <v>160</v>
      </c>
      <c r="D8119" s="1" t="s">
        <v>2629</v>
      </c>
      <c r="E8119" s="2">
        <v>45292.146365740744</v>
      </c>
      <c r="F8119" s="1" t="s">
        <v>33</v>
      </c>
      <c r="G8119" s="9" t="s">
        <v>229</v>
      </c>
      <c r="H8119" s="9" t="s">
        <v>306</v>
      </c>
      <c r="I8119" s="9" t="s">
        <v>45</v>
      </c>
      <c r="J8119" s="1">
        <v>600077</v>
      </c>
      <c r="K8119" s="3">
        <v>45108</v>
      </c>
      <c r="L8119" s="1" t="s">
        <v>37</v>
      </c>
      <c r="M8119" s="1" t="s">
        <v>8150</v>
      </c>
      <c r="N8119" s="1" t="s">
        <v>75</v>
      </c>
      <c r="O8119" s="10">
        <v>45142.752175925925</v>
      </c>
      <c r="P8119" s="10">
        <v>45159.1875</v>
      </c>
      <c r="Q8119">
        <v>0</v>
      </c>
      <c r="R8119" t="s">
        <v>220</v>
      </c>
      <c r="S8119" t="s">
        <v>220</v>
      </c>
      <c r="T8119">
        <v>0</v>
      </c>
      <c r="U8119" t="s">
        <v>220</v>
      </c>
      <c r="V8119" t="str">
        <f>VLOOKUP(F8119, [1]!Table1[[#All],[Gender]:[city]], 3, FALSE)</f>
        <v>Not in Education</v>
      </c>
      <c r="W8119" s="11">
        <f>VLOOKUP(F8119, [1]!Table1[[#All],[Gender]:[city]], 4, FALSE)</f>
        <v>45092</v>
      </c>
      <c r="X8119" t="b">
        <f>VLOOKUP(F8119, [1]!Table1[[#All],[Gender]:[isFromSocialMedia]], 7, FALSE)</f>
        <v>0</v>
      </c>
      <c r="Y8119" t="str">
        <f>IF(TEXT(Table1[[#This Row],[Apply Date]], "yyyy-mm-dd") = TEXT(Table1[[#This Row],[Sign Up Date]], "yyyy-mm-dd"), "New User", "Repeat User")</f>
        <v>Repeat User</v>
      </c>
    </row>
    <row r="8120" spans="1:25" ht="12.75" x14ac:dyDescent="0.2">
      <c r="A8120" s="1" t="s">
        <v>12578</v>
      </c>
      <c r="B8120" s="1" t="s">
        <v>11245</v>
      </c>
      <c r="C8120" s="1" t="s">
        <v>160</v>
      </c>
      <c r="D8120" s="1" t="s">
        <v>2629</v>
      </c>
      <c r="E8120" s="2">
        <v>45292.146365740744</v>
      </c>
      <c r="F8120" s="1" t="s">
        <v>25</v>
      </c>
      <c r="G8120" s="9" t="s">
        <v>10747</v>
      </c>
      <c r="H8120" s="9" t="s">
        <v>230</v>
      </c>
      <c r="I8120" s="9" t="s">
        <v>45</v>
      </c>
      <c r="J8120" s="1">
        <v>636114</v>
      </c>
      <c r="K8120" s="3">
        <v>45778</v>
      </c>
      <c r="L8120" s="1" t="s">
        <v>37</v>
      </c>
      <c r="M8120" s="1" t="s">
        <v>373</v>
      </c>
      <c r="N8120" s="1" t="s">
        <v>75</v>
      </c>
      <c r="O8120" s="10">
        <v>45077.193124999998</v>
      </c>
      <c r="P8120" s="10">
        <v>45089.104166666664</v>
      </c>
      <c r="Q8120">
        <v>0</v>
      </c>
      <c r="R8120" t="s">
        <v>220</v>
      </c>
      <c r="S8120" t="s">
        <v>220</v>
      </c>
      <c r="T8120">
        <v>0</v>
      </c>
      <c r="U8120" t="s">
        <v>220</v>
      </c>
      <c r="V8120" t="str">
        <f>VLOOKUP(F8120, [1]!Table1[[#All],[Gender]:[city]], 3, FALSE)</f>
        <v>Undergraduate Student</v>
      </c>
      <c r="W8120" s="11">
        <f>VLOOKUP(F8120, [1]!Table1[[#All],[Gender]:[city]], 4, FALSE)</f>
        <v>45130</v>
      </c>
      <c r="X8120" t="b">
        <f>VLOOKUP(F8120, [1]!Table1[[#All],[Gender]:[isFromSocialMedia]], 7, FALSE)</f>
        <v>0</v>
      </c>
      <c r="Y8120" t="str">
        <f>IF(TEXT(Table1[[#This Row],[Apply Date]], "yyyy-mm-dd") = TEXT(Table1[[#This Row],[Sign Up Date]], "yyyy-mm-dd"), "New User", "Repeat User")</f>
        <v>Repeat User</v>
      </c>
    </row>
    <row r="8121" spans="1:25" ht="12.75" x14ac:dyDescent="0.2">
      <c r="A8121" s="1" t="s">
        <v>12579</v>
      </c>
      <c r="B8121" s="1" t="s">
        <v>11245</v>
      </c>
      <c r="C8121" s="1" t="s">
        <v>160</v>
      </c>
      <c r="D8121" s="1" t="s">
        <v>2629</v>
      </c>
      <c r="E8121" s="2">
        <v>45292.146365740744</v>
      </c>
      <c r="F8121" s="1" t="s">
        <v>33</v>
      </c>
      <c r="G8121" s="9" t="s">
        <v>12580</v>
      </c>
      <c r="H8121" s="9" t="s">
        <v>67</v>
      </c>
      <c r="I8121" s="9" t="s">
        <v>45</v>
      </c>
      <c r="J8121" s="1">
        <v>231207</v>
      </c>
      <c r="K8121" s="3">
        <v>46539</v>
      </c>
      <c r="L8121" s="1" t="s">
        <v>104</v>
      </c>
      <c r="M8121" s="1" t="s">
        <v>51</v>
      </c>
      <c r="N8121" s="1" t="s">
        <v>75</v>
      </c>
      <c r="O8121" s="10">
        <v>45093.174884259257</v>
      </c>
      <c r="P8121" s="10">
        <v>45131.104166666664</v>
      </c>
      <c r="Q8121">
        <v>0</v>
      </c>
      <c r="R8121" t="s">
        <v>220</v>
      </c>
      <c r="S8121" t="s">
        <v>220</v>
      </c>
      <c r="T8121">
        <v>0</v>
      </c>
      <c r="U8121" t="s">
        <v>220</v>
      </c>
      <c r="V8121" t="str">
        <f>VLOOKUP(F8121, [1]!Table1[[#All],[Gender]:[city]], 3, FALSE)</f>
        <v>Not in Education</v>
      </c>
      <c r="W8121" s="11">
        <f>VLOOKUP(F8121, [1]!Table1[[#All],[Gender]:[city]], 4, FALSE)</f>
        <v>45092</v>
      </c>
      <c r="X8121" t="b">
        <f>VLOOKUP(F8121, [1]!Table1[[#All],[Gender]:[isFromSocialMedia]], 7, FALSE)</f>
        <v>0</v>
      </c>
      <c r="Y8121" t="str">
        <f>IF(TEXT(Table1[[#This Row],[Apply Date]], "yyyy-mm-dd") = TEXT(Table1[[#This Row],[Sign Up Date]], "yyyy-mm-dd"), "New User", "Repeat User")</f>
        <v>Repeat User</v>
      </c>
    </row>
    <row r="8122" spans="1:25" ht="12.75" x14ac:dyDescent="0.2">
      <c r="A8122" s="1" t="s">
        <v>12581</v>
      </c>
      <c r="B8122" s="1" t="s">
        <v>11245</v>
      </c>
      <c r="C8122" s="1" t="s">
        <v>160</v>
      </c>
      <c r="D8122" s="1" t="s">
        <v>2629</v>
      </c>
      <c r="E8122" s="2">
        <v>45292.146365740744</v>
      </c>
      <c r="F8122" s="1" t="s">
        <v>25</v>
      </c>
      <c r="G8122" s="9" t="s">
        <v>186</v>
      </c>
      <c r="H8122" s="9" t="s">
        <v>187</v>
      </c>
      <c r="I8122" s="9" t="s">
        <v>187</v>
      </c>
      <c r="J8122" s="1">
        <v>100</v>
      </c>
      <c r="K8122" s="4">
        <v>45627</v>
      </c>
      <c r="L8122" s="1" t="s">
        <v>37</v>
      </c>
      <c r="M8122" s="1" t="s">
        <v>504</v>
      </c>
      <c r="N8122" s="1" t="s">
        <v>31</v>
      </c>
      <c r="O8122" s="10">
        <v>45012.91777777778</v>
      </c>
      <c r="P8122" s="10">
        <v>45026.104166666664</v>
      </c>
      <c r="Q8122">
        <v>0</v>
      </c>
      <c r="R8122" t="s">
        <v>220</v>
      </c>
      <c r="S8122" t="s">
        <v>220</v>
      </c>
      <c r="T8122">
        <v>0</v>
      </c>
      <c r="U8122" t="s">
        <v>220</v>
      </c>
      <c r="V8122" t="str">
        <f>VLOOKUP(F8122, [1]!Table1[[#All],[Gender]:[city]], 3, FALSE)</f>
        <v>Undergraduate Student</v>
      </c>
      <c r="W8122" s="11">
        <f>VLOOKUP(F8122, [1]!Table1[[#All],[Gender]:[city]], 4, FALSE)</f>
        <v>45130</v>
      </c>
      <c r="X8122" t="b">
        <f>VLOOKUP(F8122, [1]!Table1[[#All],[Gender]:[isFromSocialMedia]], 7, FALSE)</f>
        <v>0</v>
      </c>
      <c r="Y8122" t="str">
        <f>IF(TEXT(Table1[[#This Row],[Apply Date]], "yyyy-mm-dd") = TEXT(Table1[[#This Row],[Sign Up Date]], "yyyy-mm-dd"), "New User", "Repeat User")</f>
        <v>Repeat User</v>
      </c>
    </row>
    <row r="8123" spans="1:25" ht="12.75" x14ac:dyDescent="0.2">
      <c r="A8123" s="1" t="s">
        <v>12582</v>
      </c>
      <c r="B8123" s="1" t="s">
        <v>11245</v>
      </c>
      <c r="C8123" s="1" t="s">
        <v>160</v>
      </c>
      <c r="D8123" s="1" t="s">
        <v>2629</v>
      </c>
      <c r="E8123" s="2">
        <v>45292.146365740744</v>
      </c>
      <c r="F8123" s="1" t="s">
        <v>25</v>
      </c>
      <c r="G8123" s="9" t="s">
        <v>53</v>
      </c>
      <c r="H8123" s="9" t="s">
        <v>54</v>
      </c>
      <c r="I8123" s="9" t="s">
        <v>45</v>
      </c>
      <c r="J8123" s="1">
        <v>560061</v>
      </c>
      <c r="K8123" s="3">
        <v>45474</v>
      </c>
      <c r="L8123" s="1" t="s">
        <v>37</v>
      </c>
      <c r="M8123" s="1" t="s">
        <v>238</v>
      </c>
      <c r="N8123" s="1" t="s">
        <v>75</v>
      </c>
      <c r="O8123" s="10">
        <v>45112.853495370371</v>
      </c>
      <c r="P8123" s="10">
        <v>45145.1875</v>
      </c>
      <c r="Q8123">
        <v>0</v>
      </c>
      <c r="R8123" t="s">
        <v>220</v>
      </c>
      <c r="S8123" t="s">
        <v>220</v>
      </c>
      <c r="T8123">
        <v>0</v>
      </c>
      <c r="U8123" t="s">
        <v>220</v>
      </c>
      <c r="V8123" t="str">
        <f>VLOOKUP(F8123, [1]!Table1[[#All],[Gender]:[city]], 3, FALSE)</f>
        <v>Undergraduate Student</v>
      </c>
      <c r="W8123" s="11">
        <f>VLOOKUP(F8123, [1]!Table1[[#All],[Gender]:[city]], 4, FALSE)</f>
        <v>45130</v>
      </c>
      <c r="X8123" t="b">
        <f>VLOOKUP(F8123, [1]!Table1[[#All],[Gender]:[isFromSocialMedia]], 7, FALSE)</f>
        <v>0</v>
      </c>
      <c r="Y8123" t="str">
        <f>IF(TEXT(Table1[[#This Row],[Apply Date]], "yyyy-mm-dd") = TEXT(Table1[[#This Row],[Sign Up Date]], "yyyy-mm-dd"), "New User", "Repeat User")</f>
        <v>Repeat User</v>
      </c>
    </row>
    <row r="8124" spans="1:25" ht="12.75" x14ac:dyDescent="0.2">
      <c r="A8124" s="1" t="s">
        <v>12583</v>
      </c>
      <c r="B8124" s="1" t="s">
        <v>11245</v>
      </c>
      <c r="C8124" s="1" t="s">
        <v>160</v>
      </c>
      <c r="D8124" s="1" t="s">
        <v>2629</v>
      </c>
      <c r="E8124" s="2">
        <v>45292.146365740744</v>
      </c>
      <c r="F8124" s="1" t="s">
        <v>25</v>
      </c>
      <c r="G8124" s="9" t="s">
        <v>296</v>
      </c>
      <c r="H8124" s="9" t="s">
        <v>293</v>
      </c>
      <c r="I8124" s="9" t="s">
        <v>103</v>
      </c>
      <c r="J8124" s="1">
        <v>75210</v>
      </c>
      <c r="K8124" s="3">
        <v>45505</v>
      </c>
      <c r="L8124" s="1" t="s">
        <v>37</v>
      </c>
      <c r="M8124" s="1" t="s">
        <v>62</v>
      </c>
      <c r="N8124" s="1" t="s">
        <v>75</v>
      </c>
      <c r="O8124" s="10">
        <v>45091.274687500001</v>
      </c>
      <c r="P8124" s="10">
        <v>45103.104166666664</v>
      </c>
      <c r="Q8124">
        <v>0</v>
      </c>
      <c r="R8124" t="s">
        <v>220</v>
      </c>
      <c r="S8124" t="s">
        <v>220</v>
      </c>
      <c r="T8124">
        <v>0</v>
      </c>
      <c r="U8124" t="s">
        <v>220</v>
      </c>
      <c r="V8124" t="str">
        <f>VLOOKUP(F8124, [1]!Table1[[#All],[Gender]:[city]], 3, FALSE)</f>
        <v>Undergraduate Student</v>
      </c>
      <c r="W8124" s="11">
        <f>VLOOKUP(F8124, [1]!Table1[[#All],[Gender]:[city]], 4, FALSE)</f>
        <v>45130</v>
      </c>
      <c r="X8124" t="b">
        <f>VLOOKUP(F8124, [1]!Table1[[#All],[Gender]:[isFromSocialMedia]], 7, FALSE)</f>
        <v>0</v>
      </c>
      <c r="Y8124" t="str">
        <f>IF(TEXT(Table1[[#This Row],[Apply Date]], "yyyy-mm-dd") = TEXT(Table1[[#This Row],[Sign Up Date]], "yyyy-mm-dd"), "New User", "Repeat User")</f>
        <v>Repeat User</v>
      </c>
    </row>
    <row r="8125" spans="1:25" ht="12.75" x14ac:dyDescent="0.2">
      <c r="A8125" s="1" t="s">
        <v>12584</v>
      </c>
      <c r="B8125" s="1" t="s">
        <v>11245</v>
      </c>
      <c r="C8125" s="1" t="s">
        <v>160</v>
      </c>
      <c r="D8125" s="1" t="s">
        <v>2629</v>
      </c>
      <c r="E8125" s="2">
        <v>45292.146365740744</v>
      </c>
      <c r="F8125" s="1" t="s">
        <v>25</v>
      </c>
      <c r="G8125" s="9" t="s">
        <v>12585</v>
      </c>
      <c r="H8125" s="9" t="s">
        <v>163</v>
      </c>
      <c r="I8125" s="9" t="s">
        <v>79</v>
      </c>
      <c r="J8125" s="1">
        <v>100252</v>
      </c>
      <c r="K8125" s="4">
        <v>42705</v>
      </c>
      <c r="L8125" s="1" t="s">
        <v>50</v>
      </c>
      <c r="M8125" s="1" t="s">
        <v>516</v>
      </c>
      <c r="N8125" s="1" t="s">
        <v>39</v>
      </c>
      <c r="O8125" s="10">
        <v>45091.547615740739</v>
      </c>
      <c r="P8125" s="10">
        <v>45117.104166666664</v>
      </c>
      <c r="Q8125" s="1">
        <v>500</v>
      </c>
      <c r="R8125" s="1" t="s">
        <v>11283</v>
      </c>
      <c r="S8125" s="1" t="s">
        <v>11284</v>
      </c>
      <c r="T8125" s="1">
        <v>1182</v>
      </c>
      <c r="U8125" s="1" t="s">
        <v>2645</v>
      </c>
      <c r="V8125" t="str">
        <f>VLOOKUP(F8125, [1]!Table1[[#All],[Gender]:[city]], 3, FALSE)</f>
        <v>Undergraduate Student</v>
      </c>
      <c r="W8125" s="11">
        <f>VLOOKUP(F8125, [1]!Table1[[#All],[Gender]:[city]], 4, FALSE)</f>
        <v>45130</v>
      </c>
      <c r="X8125" t="b">
        <f>VLOOKUP(F8125, [1]!Table1[[#All],[Gender]:[isFromSocialMedia]], 7, FALSE)</f>
        <v>0</v>
      </c>
      <c r="Y8125" t="str">
        <f>IF(TEXT(Table1[[#This Row],[Apply Date]], "yyyy-mm-dd") = TEXT(Table1[[#This Row],[Sign Up Date]], "yyyy-mm-dd"), "New User", "Repeat User")</f>
        <v>Repeat User</v>
      </c>
    </row>
    <row r="8126" spans="1:25" ht="12.75" x14ac:dyDescent="0.2">
      <c r="A8126" s="1" t="s">
        <v>12586</v>
      </c>
      <c r="B8126" s="1" t="s">
        <v>11245</v>
      </c>
      <c r="C8126" s="1" t="s">
        <v>160</v>
      </c>
      <c r="D8126" s="1" t="s">
        <v>2629</v>
      </c>
      <c r="E8126" s="2">
        <v>45292.146365740744</v>
      </c>
      <c r="F8126" s="1" t="s">
        <v>33</v>
      </c>
      <c r="G8126" s="9" t="s">
        <v>5315</v>
      </c>
      <c r="H8126" s="9" t="s">
        <v>5315</v>
      </c>
      <c r="I8126" s="9" t="s">
        <v>152</v>
      </c>
      <c r="J8126" s="1">
        <v>0</v>
      </c>
      <c r="K8126" s="3">
        <v>45108</v>
      </c>
      <c r="L8126" s="1" t="s">
        <v>37</v>
      </c>
      <c r="M8126" s="1" t="s">
        <v>51</v>
      </c>
      <c r="N8126" s="1" t="s">
        <v>75</v>
      </c>
      <c r="O8126" s="10">
        <v>45090.818969907406</v>
      </c>
      <c r="P8126" s="10">
        <v>45117.104166666664</v>
      </c>
      <c r="Q8126">
        <v>0</v>
      </c>
      <c r="R8126" t="s">
        <v>220</v>
      </c>
      <c r="S8126" t="s">
        <v>220</v>
      </c>
      <c r="T8126">
        <v>0</v>
      </c>
      <c r="U8126" t="s">
        <v>220</v>
      </c>
      <c r="V8126" t="str">
        <f>VLOOKUP(F8126, [1]!Table1[[#All],[Gender]:[city]], 3, FALSE)</f>
        <v>Not in Education</v>
      </c>
      <c r="W8126" s="11">
        <f>VLOOKUP(F8126, [1]!Table1[[#All],[Gender]:[city]], 4, FALSE)</f>
        <v>45092</v>
      </c>
      <c r="X8126" t="b">
        <f>VLOOKUP(F8126, [1]!Table1[[#All],[Gender]:[isFromSocialMedia]], 7, FALSE)</f>
        <v>0</v>
      </c>
      <c r="Y8126" t="str">
        <f>IF(TEXT(Table1[[#This Row],[Apply Date]], "yyyy-mm-dd") = TEXT(Table1[[#This Row],[Sign Up Date]], "yyyy-mm-dd"), "New User", "Repeat User")</f>
        <v>Repeat User</v>
      </c>
    </row>
    <row r="8127" spans="1:25" ht="12.75" x14ac:dyDescent="0.2">
      <c r="A8127" s="1" t="s">
        <v>12587</v>
      </c>
      <c r="B8127" s="1" t="s">
        <v>11245</v>
      </c>
      <c r="C8127" s="1" t="s">
        <v>160</v>
      </c>
      <c r="D8127" s="1" t="s">
        <v>2629</v>
      </c>
      <c r="E8127" s="2">
        <v>45292.146365740744</v>
      </c>
      <c r="F8127" s="1" t="s">
        <v>33</v>
      </c>
      <c r="G8127" s="9" t="s">
        <v>12588</v>
      </c>
      <c r="H8127" s="9" t="s">
        <v>739</v>
      </c>
      <c r="I8127" s="9" t="s">
        <v>45</v>
      </c>
      <c r="J8127" s="1">
        <v>534202</v>
      </c>
      <c r="K8127" s="3">
        <v>45444</v>
      </c>
      <c r="L8127" s="1" t="s">
        <v>37</v>
      </c>
      <c r="M8127" s="1" t="s">
        <v>153</v>
      </c>
      <c r="N8127" s="1" t="s">
        <v>75</v>
      </c>
      <c r="O8127" s="10">
        <v>45149.69290509259</v>
      </c>
      <c r="P8127" s="10">
        <v>45159.1875</v>
      </c>
      <c r="Q8127">
        <v>0</v>
      </c>
      <c r="R8127" t="s">
        <v>220</v>
      </c>
      <c r="S8127" t="s">
        <v>220</v>
      </c>
      <c r="T8127">
        <v>0</v>
      </c>
      <c r="U8127" t="s">
        <v>220</v>
      </c>
      <c r="V8127" t="str">
        <f>VLOOKUP(F8127, [1]!Table1[[#All],[Gender]:[city]], 3, FALSE)</f>
        <v>Not in Education</v>
      </c>
      <c r="W8127" s="11">
        <f>VLOOKUP(F8127, [1]!Table1[[#All],[Gender]:[city]], 4, FALSE)</f>
        <v>45092</v>
      </c>
      <c r="X8127" t="b">
        <f>VLOOKUP(F8127, [1]!Table1[[#All],[Gender]:[isFromSocialMedia]], 7, FALSE)</f>
        <v>0</v>
      </c>
      <c r="Y8127" t="str">
        <f>IF(TEXT(Table1[[#This Row],[Apply Date]], "yyyy-mm-dd") = TEXT(Table1[[#This Row],[Sign Up Date]], "yyyy-mm-dd"), "New User", "Repeat User")</f>
        <v>Repeat User</v>
      </c>
    </row>
    <row r="8128" spans="1:25" ht="12.75" x14ac:dyDescent="0.2">
      <c r="A8128" s="1" t="s">
        <v>12589</v>
      </c>
      <c r="B8128" s="1" t="s">
        <v>11245</v>
      </c>
      <c r="C8128" s="1" t="s">
        <v>160</v>
      </c>
      <c r="D8128" s="1" t="s">
        <v>2629</v>
      </c>
      <c r="E8128" s="2">
        <v>45292.146365740744</v>
      </c>
      <c r="F8128" s="1" t="s">
        <v>25</v>
      </c>
      <c r="G8128" s="9" t="s">
        <v>163</v>
      </c>
      <c r="H8128" s="9" t="s">
        <v>163</v>
      </c>
      <c r="I8128" s="9" t="s">
        <v>79</v>
      </c>
      <c r="J8128" s="1">
        <v>103242</v>
      </c>
      <c r="K8128" s="3">
        <v>44958</v>
      </c>
      <c r="L8128" s="1" t="s">
        <v>50</v>
      </c>
      <c r="M8128" s="1" t="s">
        <v>191</v>
      </c>
      <c r="N8128" s="1" t="s">
        <v>39</v>
      </c>
      <c r="O8128" s="10">
        <v>45146.951342592591</v>
      </c>
      <c r="P8128" s="10">
        <v>45159.1875</v>
      </c>
      <c r="Q8128" s="1">
        <v>500</v>
      </c>
      <c r="R8128" s="1" t="s">
        <v>11283</v>
      </c>
      <c r="S8128" s="1" t="s">
        <v>11284</v>
      </c>
      <c r="T8128" s="1">
        <v>1182</v>
      </c>
      <c r="U8128" s="1" t="s">
        <v>2645</v>
      </c>
      <c r="V8128" t="str">
        <f>VLOOKUP(F8128, [1]!Table1[[#All],[Gender]:[city]], 3, FALSE)</f>
        <v>Undergraduate Student</v>
      </c>
      <c r="W8128" s="11">
        <f>VLOOKUP(F8128, [1]!Table1[[#All],[Gender]:[city]], 4, FALSE)</f>
        <v>45130</v>
      </c>
      <c r="X8128" t="b">
        <f>VLOOKUP(F8128, [1]!Table1[[#All],[Gender]:[isFromSocialMedia]], 7, FALSE)</f>
        <v>0</v>
      </c>
      <c r="Y8128" t="str">
        <f>IF(TEXT(Table1[[#This Row],[Apply Date]], "yyyy-mm-dd") = TEXT(Table1[[#This Row],[Sign Up Date]], "yyyy-mm-dd"), "New User", "Repeat User")</f>
        <v>Repeat User</v>
      </c>
    </row>
    <row r="8129" spans="1:25" ht="12.75" x14ac:dyDescent="0.2">
      <c r="A8129" s="1" t="s">
        <v>12590</v>
      </c>
      <c r="B8129" s="1" t="s">
        <v>11245</v>
      </c>
      <c r="C8129" s="1" t="s">
        <v>160</v>
      </c>
      <c r="D8129" s="1" t="s">
        <v>2629</v>
      </c>
      <c r="E8129" s="2">
        <v>45292.146365740744</v>
      </c>
      <c r="F8129" s="1" t="s">
        <v>33</v>
      </c>
      <c r="G8129" s="9" t="s">
        <v>166</v>
      </c>
      <c r="H8129" s="9" t="s">
        <v>1319</v>
      </c>
      <c r="I8129" s="9" t="s">
        <v>167</v>
      </c>
      <c r="J8129" s="1">
        <v>21523</v>
      </c>
      <c r="K8129" s="3">
        <v>45444</v>
      </c>
      <c r="L8129" s="1" t="s">
        <v>37</v>
      </c>
      <c r="M8129" s="1" t="s">
        <v>330</v>
      </c>
      <c r="N8129" s="1" t="s">
        <v>75</v>
      </c>
      <c r="O8129" s="10">
        <v>45114.061655092592</v>
      </c>
      <c r="P8129" s="10">
        <v>45145.1875</v>
      </c>
      <c r="Q8129">
        <v>0</v>
      </c>
      <c r="R8129" t="s">
        <v>220</v>
      </c>
      <c r="S8129" t="s">
        <v>220</v>
      </c>
      <c r="T8129">
        <v>0</v>
      </c>
      <c r="U8129" t="s">
        <v>220</v>
      </c>
      <c r="V8129" t="str">
        <f>VLOOKUP(F8129, [1]!Table1[[#All],[Gender]:[city]], 3, FALSE)</f>
        <v>Not in Education</v>
      </c>
      <c r="W8129" s="11">
        <f>VLOOKUP(F8129, [1]!Table1[[#All],[Gender]:[city]], 4, FALSE)</f>
        <v>45092</v>
      </c>
      <c r="X8129" t="b">
        <f>VLOOKUP(F8129, [1]!Table1[[#All],[Gender]:[isFromSocialMedia]], 7, FALSE)</f>
        <v>0</v>
      </c>
      <c r="Y8129" t="str">
        <f>IF(TEXT(Table1[[#This Row],[Apply Date]], "yyyy-mm-dd") = TEXT(Table1[[#This Row],[Sign Up Date]], "yyyy-mm-dd"), "New User", "Repeat User")</f>
        <v>Repeat User</v>
      </c>
    </row>
    <row r="8130" spans="1:25" ht="12.75" x14ac:dyDescent="0.2">
      <c r="A8130" s="1" t="s">
        <v>12591</v>
      </c>
      <c r="B8130" s="1" t="s">
        <v>11245</v>
      </c>
      <c r="C8130" s="1" t="s">
        <v>160</v>
      </c>
      <c r="D8130" s="1" t="s">
        <v>2629</v>
      </c>
      <c r="E8130" s="2">
        <v>45292.146365740744</v>
      </c>
      <c r="F8130" s="1" t="s">
        <v>25</v>
      </c>
      <c r="G8130" s="9" t="s">
        <v>1422</v>
      </c>
      <c r="H8130" s="9" t="s">
        <v>35</v>
      </c>
      <c r="I8130" s="9" t="s">
        <v>103</v>
      </c>
      <c r="J8130" s="1">
        <v>46000</v>
      </c>
      <c r="K8130" s="3">
        <v>36342</v>
      </c>
      <c r="L8130" s="1" t="s">
        <v>104</v>
      </c>
      <c r="M8130" s="1" t="s">
        <v>182</v>
      </c>
      <c r="N8130" s="1" t="s">
        <v>75</v>
      </c>
      <c r="O8130" s="10">
        <v>45135.206261574072</v>
      </c>
      <c r="P8130" s="10">
        <v>45145.1875</v>
      </c>
      <c r="Q8130">
        <v>0</v>
      </c>
      <c r="R8130" t="s">
        <v>220</v>
      </c>
      <c r="S8130" t="s">
        <v>220</v>
      </c>
      <c r="T8130">
        <v>0</v>
      </c>
      <c r="U8130" t="s">
        <v>220</v>
      </c>
      <c r="V8130" t="str">
        <f>VLOOKUP(F8130, [1]!Table1[[#All],[Gender]:[city]], 3, FALSE)</f>
        <v>Undergraduate Student</v>
      </c>
      <c r="W8130" s="11">
        <f>VLOOKUP(F8130, [1]!Table1[[#All],[Gender]:[city]], 4, FALSE)</f>
        <v>45130</v>
      </c>
      <c r="X8130" t="b">
        <f>VLOOKUP(F8130, [1]!Table1[[#All],[Gender]:[isFromSocialMedia]], 7, FALSE)</f>
        <v>0</v>
      </c>
      <c r="Y8130" t="str">
        <f>IF(TEXT(Table1[[#This Row],[Apply Date]], "yyyy-mm-dd") = TEXT(Table1[[#This Row],[Sign Up Date]], "yyyy-mm-dd"), "New User", "Repeat User")</f>
        <v>Repeat User</v>
      </c>
    </row>
    <row r="8131" spans="1:25" ht="12.75" x14ac:dyDescent="0.2">
      <c r="A8131" s="1" t="s">
        <v>12592</v>
      </c>
      <c r="B8131" s="1" t="s">
        <v>11245</v>
      </c>
      <c r="C8131" s="1" t="s">
        <v>160</v>
      </c>
      <c r="D8131" s="1" t="s">
        <v>2629</v>
      </c>
      <c r="E8131" s="2">
        <v>45292.146365740744</v>
      </c>
      <c r="F8131" s="1" t="s">
        <v>25</v>
      </c>
      <c r="G8131" s="9" t="s">
        <v>770</v>
      </c>
      <c r="H8131" s="9" t="s">
        <v>103</v>
      </c>
      <c r="I8131" s="9" t="s">
        <v>103</v>
      </c>
      <c r="J8131" s="1">
        <v>38851</v>
      </c>
      <c r="K8131" s="3">
        <v>43617</v>
      </c>
      <c r="L8131" s="1" t="s">
        <v>37</v>
      </c>
      <c r="M8131" s="1" t="s">
        <v>269</v>
      </c>
      <c r="N8131" s="1" t="s">
        <v>75</v>
      </c>
      <c r="O8131" s="10">
        <v>45092.861967592595</v>
      </c>
      <c r="P8131" s="10">
        <v>45131.104166666664</v>
      </c>
      <c r="Q8131">
        <v>0</v>
      </c>
      <c r="R8131" t="s">
        <v>220</v>
      </c>
      <c r="S8131" t="s">
        <v>220</v>
      </c>
      <c r="T8131">
        <v>0</v>
      </c>
      <c r="U8131" t="s">
        <v>220</v>
      </c>
      <c r="V8131" t="str">
        <f>VLOOKUP(F8131, [1]!Table1[[#All],[Gender]:[city]], 3, FALSE)</f>
        <v>Undergraduate Student</v>
      </c>
      <c r="W8131" s="11">
        <f>VLOOKUP(F8131, [1]!Table1[[#All],[Gender]:[city]], 4, FALSE)</f>
        <v>45130</v>
      </c>
      <c r="X8131" t="b">
        <f>VLOOKUP(F8131, [1]!Table1[[#All],[Gender]:[isFromSocialMedia]], 7, FALSE)</f>
        <v>0</v>
      </c>
      <c r="Y8131" t="str">
        <f>IF(TEXT(Table1[[#This Row],[Apply Date]], "yyyy-mm-dd") = TEXT(Table1[[#This Row],[Sign Up Date]], "yyyy-mm-dd"), "New User", "Repeat User")</f>
        <v>Repeat User</v>
      </c>
    </row>
    <row r="8132" spans="1:25" ht="12.75" x14ac:dyDescent="0.2">
      <c r="A8132" s="1" t="s">
        <v>12593</v>
      </c>
      <c r="B8132" s="1" t="s">
        <v>11245</v>
      </c>
      <c r="C8132" s="1" t="s">
        <v>160</v>
      </c>
      <c r="D8132" s="1" t="s">
        <v>2629</v>
      </c>
      <c r="E8132" s="2">
        <v>45292.146365740744</v>
      </c>
      <c r="F8132" s="1" t="s">
        <v>33</v>
      </c>
      <c r="G8132" s="9" t="s">
        <v>2164</v>
      </c>
      <c r="H8132" s="9" t="s">
        <v>5047</v>
      </c>
      <c r="I8132" s="9" t="s">
        <v>45</v>
      </c>
      <c r="J8132" s="1">
        <v>110063</v>
      </c>
      <c r="K8132" s="3">
        <v>45108</v>
      </c>
      <c r="L8132" s="1" t="s">
        <v>37</v>
      </c>
      <c r="M8132" s="1" t="s">
        <v>182</v>
      </c>
      <c r="N8132" s="1" t="s">
        <v>75</v>
      </c>
      <c r="O8132" s="10">
        <v>45075.401064814818</v>
      </c>
      <c r="P8132" s="10">
        <v>45089.104166666664</v>
      </c>
      <c r="Q8132">
        <v>0</v>
      </c>
      <c r="R8132" t="s">
        <v>220</v>
      </c>
      <c r="S8132" t="s">
        <v>220</v>
      </c>
      <c r="T8132">
        <v>0</v>
      </c>
      <c r="U8132" t="s">
        <v>220</v>
      </c>
      <c r="V8132" t="str">
        <f>VLOOKUP(F8132, [1]!Table1[[#All],[Gender]:[city]], 3, FALSE)</f>
        <v>Not in Education</v>
      </c>
      <c r="W8132" s="11">
        <f>VLOOKUP(F8132, [1]!Table1[[#All],[Gender]:[city]], 4, FALSE)</f>
        <v>45092</v>
      </c>
      <c r="X8132" t="b">
        <f>VLOOKUP(F8132, [1]!Table1[[#All],[Gender]:[isFromSocialMedia]], 7, FALSE)</f>
        <v>0</v>
      </c>
      <c r="Y8132" t="str">
        <f>IF(TEXT(Table1[[#This Row],[Apply Date]], "yyyy-mm-dd") = TEXT(Table1[[#This Row],[Sign Up Date]], "yyyy-mm-dd"), "New User", "Repeat User")</f>
        <v>Repeat User</v>
      </c>
    </row>
    <row r="8133" spans="1:25" ht="12.75" x14ac:dyDescent="0.2">
      <c r="A8133" s="1" t="s">
        <v>12594</v>
      </c>
      <c r="B8133" s="1" t="s">
        <v>11245</v>
      </c>
      <c r="C8133" s="1" t="s">
        <v>160</v>
      </c>
      <c r="D8133" s="1" t="s">
        <v>2629</v>
      </c>
      <c r="E8133" s="2">
        <v>45292.146365740744</v>
      </c>
      <c r="F8133" s="1" t="s">
        <v>33</v>
      </c>
      <c r="G8133" s="9" t="s">
        <v>198</v>
      </c>
      <c r="H8133" s="9" t="s">
        <v>54</v>
      </c>
      <c r="I8133" s="9" t="s">
        <v>45</v>
      </c>
      <c r="J8133" s="1">
        <v>560034</v>
      </c>
      <c r="K8133" s="3">
        <v>45108</v>
      </c>
      <c r="L8133" s="1" t="s">
        <v>50</v>
      </c>
      <c r="M8133" s="1" t="s">
        <v>30</v>
      </c>
      <c r="N8133" s="1" t="s">
        <v>39</v>
      </c>
      <c r="O8133" s="10">
        <v>45113.277037037034</v>
      </c>
      <c r="P8133" s="10">
        <v>45145.1875</v>
      </c>
      <c r="Q8133" s="1">
        <v>1000</v>
      </c>
      <c r="R8133" s="1" t="s">
        <v>11253</v>
      </c>
      <c r="S8133" s="1" t="s">
        <v>11254</v>
      </c>
      <c r="T8133" s="1">
        <v>1776</v>
      </c>
      <c r="U8133" s="1" t="s">
        <v>2645</v>
      </c>
      <c r="V8133" t="str">
        <f>VLOOKUP(F8133, [1]!Table1[[#All],[Gender]:[city]], 3, FALSE)</f>
        <v>Not in Education</v>
      </c>
      <c r="W8133" s="11">
        <f>VLOOKUP(F8133, [1]!Table1[[#All],[Gender]:[city]], 4, FALSE)</f>
        <v>45092</v>
      </c>
      <c r="X8133" t="b">
        <f>VLOOKUP(F8133, [1]!Table1[[#All],[Gender]:[isFromSocialMedia]], 7, FALSE)</f>
        <v>0</v>
      </c>
      <c r="Y8133" t="str">
        <f>IF(TEXT(Table1[[#This Row],[Apply Date]], "yyyy-mm-dd") = TEXT(Table1[[#This Row],[Sign Up Date]], "yyyy-mm-dd"), "New User", "Repeat User")</f>
        <v>Repeat User</v>
      </c>
    </row>
    <row r="8134" spans="1:25" ht="12.75" x14ac:dyDescent="0.2">
      <c r="A8134" s="1" t="s">
        <v>12595</v>
      </c>
      <c r="B8134" s="1" t="s">
        <v>11245</v>
      </c>
      <c r="C8134" s="1" t="s">
        <v>160</v>
      </c>
      <c r="D8134" s="1" t="s">
        <v>2629</v>
      </c>
      <c r="E8134" s="2">
        <v>45292.146365740744</v>
      </c>
      <c r="F8134" s="1" t="s">
        <v>25</v>
      </c>
      <c r="G8134" s="9" t="s">
        <v>8968</v>
      </c>
      <c r="H8134" s="9" t="s">
        <v>12596</v>
      </c>
      <c r="I8134" s="9" t="s">
        <v>45</v>
      </c>
      <c r="J8134" s="1">
        <v>190024</v>
      </c>
      <c r="K8134" s="3">
        <v>40330</v>
      </c>
      <c r="L8134" s="1" t="s">
        <v>104</v>
      </c>
      <c r="M8134" s="1" t="s">
        <v>1097</v>
      </c>
      <c r="N8134" s="1" t="s">
        <v>75</v>
      </c>
      <c r="O8134" s="10">
        <v>45148.681273148148</v>
      </c>
      <c r="P8134" s="10">
        <v>45159.1875</v>
      </c>
      <c r="Q8134">
        <v>0</v>
      </c>
      <c r="R8134" t="s">
        <v>220</v>
      </c>
      <c r="S8134" t="s">
        <v>220</v>
      </c>
      <c r="T8134">
        <v>0</v>
      </c>
      <c r="U8134" t="s">
        <v>220</v>
      </c>
      <c r="V8134" t="str">
        <f>VLOOKUP(F8134, [1]!Table1[[#All],[Gender]:[city]], 3, FALSE)</f>
        <v>Undergraduate Student</v>
      </c>
      <c r="W8134" s="11">
        <f>VLOOKUP(F8134, [1]!Table1[[#All],[Gender]:[city]], 4, FALSE)</f>
        <v>45130</v>
      </c>
      <c r="X8134" t="b">
        <f>VLOOKUP(F8134, [1]!Table1[[#All],[Gender]:[isFromSocialMedia]], 7, FALSE)</f>
        <v>0</v>
      </c>
      <c r="Y8134" t="str">
        <f>IF(TEXT(Table1[[#This Row],[Apply Date]], "yyyy-mm-dd") = TEXT(Table1[[#This Row],[Sign Up Date]], "yyyy-mm-dd"), "New User", "Repeat User")</f>
        <v>Repeat User</v>
      </c>
    </row>
    <row r="8135" spans="1:25" ht="12.75" x14ac:dyDescent="0.2">
      <c r="A8135" s="1" t="s">
        <v>12597</v>
      </c>
      <c r="B8135" s="1" t="s">
        <v>11245</v>
      </c>
      <c r="C8135" s="1" t="s">
        <v>160</v>
      </c>
      <c r="D8135" s="1" t="s">
        <v>2629</v>
      </c>
      <c r="E8135" s="2">
        <v>45292.146365740744</v>
      </c>
      <c r="F8135" s="1" t="s">
        <v>25</v>
      </c>
      <c r="G8135" s="9" t="s">
        <v>400</v>
      </c>
      <c r="H8135" s="9" t="s">
        <v>148</v>
      </c>
      <c r="I8135" s="9" t="s">
        <v>45</v>
      </c>
      <c r="J8135" s="1">
        <v>410501</v>
      </c>
      <c r="K8135" s="3">
        <v>45139</v>
      </c>
      <c r="L8135" s="1" t="s">
        <v>104</v>
      </c>
      <c r="M8135" s="1" t="s">
        <v>193</v>
      </c>
      <c r="N8135" s="1" t="s">
        <v>75</v>
      </c>
      <c r="O8135" s="10">
        <v>45142.610162037039</v>
      </c>
      <c r="P8135" s="10">
        <v>45159.1875</v>
      </c>
      <c r="Q8135">
        <v>0</v>
      </c>
      <c r="R8135" t="s">
        <v>220</v>
      </c>
      <c r="S8135" t="s">
        <v>220</v>
      </c>
      <c r="T8135">
        <v>0</v>
      </c>
      <c r="U8135" t="s">
        <v>220</v>
      </c>
      <c r="V8135" t="str">
        <f>VLOOKUP(F8135, [1]!Table1[[#All],[Gender]:[city]], 3, FALSE)</f>
        <v>Undergraduate Student</v>
      </c>
      <c r="W8135" s="11">
        <f>VLOOKUP(F8135, [1]!Table1[[#All],[Gender]:[city]], 4, FALSE)</f>
        <v>45130</v>
      </c>
      <c r="X8135" t="b">
        <f>VLOOKUP(F8135, [1]!Table1[[#All],[Gender]:[isFromSocialMedia]], 7, FALSE)</f>
        <v>0</v>
      </c>
      <c r="Y8135" t="str">
        <f>IF(TEXT(Table1[[#This Row],[Apply Date]], "yyyy-mm-dd") = TEXT(Table1[[#This Row],[Sign Up Date]], "yyyy-mm-dd"), "New User", "Repeat User")</f>
        <v>Repeat User</v>
      </c>
    </row>
    <row r="8136" spans="1:25" ht="12.75" x14ac:dyDescent="0.2">
      <c r="A8136" s="1" t="s">
        <v>12598</v>
      </c>
      <c r="B8136" s="1" t="s">
        <v>11245</v>
      </c>
      <c r="C8136" s="1" t="s">
        <v>160</v>
      </c>
      <c r="D8136" s="1" t="s">
        <v>2629</v>
      </c>
      <c r="E8136" s="2">
        <v>45292.146365740744</v>
      </c>
      <c r="F8136" s="1" t="s">
        <v>25</v>
      </c>
      <c r="G8136" s="9" t="s">
        <v>2131</v>
      </c>
      <c r="H8136" s="9" t="s">
        <v>49</v>
      </c>
      <c r="I8136" s="9" t="s">
        <v>45</v>
      </c>
      <c r="J8136" s="1">
        <v>502269</v>
      </c>
      <c r="K8136" s="3">
        <v>43617</v>
      </c>
      <c r="L8136" s="1" t="s">
        <v>37</v>
      </c>
      <c r="M8136" s="1" t="s">
        <v>260</v>
      </c>
      <c r="N8136" s="1" t="s">
        <v>75</v>
      </c>
      <c r="O8136" s="10">
        <v>45116.643784722219</v>
      </c>
      <c r="P8136" s="10">
        <v>45145.1875</v>
      </c>
      <c r="Q8136">
        <v>0</v>
      </c>
      <c r="R8136" t="s">
        <v>220</v>
      </c>
      <c r="S8136" t="s">
        <v>220</v>
      </c>
      <c r="T8136">
        <v>0</v>
      </c>
      <c r="U8136" t="s">
        <v>220</v>
      </c>
      <c r="V8136" t="str">
        <f>VLOOKUP(F8136, [1]!Table1[[#All],[Gender]:[city]], 3, FALSE)</f>
        <v>Undergraduate Student</v>
      </c>
      <c r="W8136" s="11">
        <f>VLOOKUP(F8136, [1]!Table1[[#All],[Gender]:[city]], 4, FALSE)</f>
        <v>45130</v>
      </c>
      <c r="X8136" t="b">
        <f>VLOOKUP(F8136, [1]!Table1[[#All],[Gender]:[isFromSocialMedia]], 7, FALSE)</f>
        <v>0</v>
      </c>
      <c r="Y8136" t="str">
        <f>IF(TEXT(Table1[[#This Row],[Apply Date]], "yyyy-mm-dd") = TEXT(Table1[[#This Row],[Sign Up Date]], "yyyy-mm-dd"), "New User", "Repeat User")</f>
        <v>Repeat User</v>
      </c>
    </row>
    <row r="8137" spans="1:25" ht="12.75" x14ac:dyDescent="0.2">
      <c r="A8137" s="1" t="s">
        <v>12599</v>
      </c>
      <c r="B8137" s="1" t="s">
        <v>11245</v>
      </c>
      <c r="C8137" s="1" t="s">
        <v>160</v>
      </c>
      <c r="D8137" s="1" t="s">
        <v>2629</v>
      </c>
      <c r="E8137" s="2">
        <v>45292.146365740744</v>
      </c>
      <c r="F8137" s="1" t="s">
        <v>33</v>
      </c>
      <c r="G8137" s="9" t="s">
        <v>536</v>
      </c>
      <c r="H8137" s="9" t="s">
        <v>60</v>
      </c>
      <c r="I8137" s="9" t="s">
        <v>61</v>
      </c>
      <c r="J8137" s="1">
        <v>63108</v>
      </c>
      <c r="K8137" s="3">
        <v>45413</v>
      </c>
      <c r="L8137" s="1" t="s">
        <v>50</v>
      </c>
      <c r="M8137" s="1" t="s">
        <v>131</v>
      </c>
      <c r="N8137" s="1" t="s">
        <v>75</v>
      </c>
      <c r="O8137" s="10">
        <v>45106.120752314811</v>
      </c>
      <c r="P8137" s="10">
        <v>45131.104166666664</v>
      </c>
      <c r="Q8137">
        <v>0</v>
      </c>
      <c r="R8137" t="s">
        <v>220</v>
      </c>
      <c r="S8137" t="s">
        <v>220</v>
      </c>
      <c r="T8137">
        <v>0</v>
      </c>
      <c r="U8137" t="s">
        <v>220</v>
      </c>
      <c r="V8137" t="str">
        <f>VLOOKUP(F8137, [1]!Table1[[#All],[Gender]:[city]], 3, FALSE)</f>
        <v>Not in Education</v>
      </c>
      <c r="W8137" s="11">
        <f>VLOOKUP(F8137, [1]!Table1[[#All],[Gender]:[city]], 4, FALSE)</f>
        <v>45092</v>
      </c>
      <c r="X8137" t="b">
        <f>VLOOKUP(F8137, [1]!Table1[[#All],[Gender]:[isFromSocialMedia]], 7, FALSE)</f>
        <v>0</v>
      </c>
      <c r="Y8137" t="str">
        <f>IF(TEXT(Table1[[#This Row],[Apply Date]], "yyyy-mm-dd") = TEXT(Table1[[#This Row],[Sign Up Date]], "yyyy-mm-dd"), "New User", "Repeat User")</f>
        <v>Repeat User</v>
      </c>
    </row>
    <row r="8138" spans="1:25" ht="12.75" x14ac:dyDescent="0.2">
      <c r="A8138" s="1" t="s">
        <v>12600</v>
      </c>
      <c r="B8138" s="1" t="s">
        <v>11245</v>
      </c>
      <c r="C8138" s="1" t="s">
        <v>160</v>
      </c>
      <c r="D8138" s="1" t="s">
        <v>2629</v>
      </c>
      <c r="E8138" s="2">
        <v>45292.146365740744</v>
      </c>
      <c r="F8138" s="1" t="s">
        <v>25</v>
      </c>
      <c r="G8138" s="9" t="s">
        <v>410</v>
      </c>
      <c r="H8138" s="9" t="s">
        <v>163</v>
      </c>
      <c r="I8138" s="9" t="s">
        <v>79</v>
      </c>
      <c r="J8138" s="1">
        <v>23401</v>
      </c>
      <c r="K8138" s="3">
        <v>42583</v>
      </c>
      <c r="L8138" s="1" t="s">
        <v>50</v>
      </c>
      <c r="M8138" s="1" t="s">
        <v>260</v>
      </c>
      <c r="N8138" s="1" t="s">
        <v>75</v>
      </c>
      <c r="O8138" s="10">
        <v>45127.728275462963</v>
      </c>
      <c r="P8138" s="10">
        <v>45145.1875</v>
      </c>
      <c r="Q8138">
        <v>0</v>
      </c>
      <c r="R8138" t="s">
        <v>220</v>
      </c>
      <c r="S8138" t="s">
        <v>220</v>
      </c>
      <c r="T8138">
        <v>0</v>
      </c>
      <c r="U8138" t="s">
        <v>220</v>
      </c>
      <c r="V8138" t="str">
        <f>VLOOKUP(F8138, [1]!Table1[[#All],[Gender]:[city]], 3, FALSE)</f>
        <v>Undergraduate Student</v>
      </c>
      <c r="W8138" s="11">
        <f>VLOOKUP(F8138, [1]!Table1[[#All],[Gender]:[city]], 4, FALSE)</f>
        <v>45130</v>
      </c>
      <c r="X8138" t="b">
        <f>VLOOKUP(F8138, [1]!Table1[[#All],[Gender]:[isFromSocialMedia]], 7, FALSE)</f>
        <v>0</v>
      </c>
      <c r="Y8138" t="str">
        <f>IF(TEXT(Table1[[#This Row],[Apply Date]], "yyyy-mm-dd") = TEXT(Table1[[#This Row],[Sign Up Date]], "yyyy-mm-dd"), "New User", "Repeat User")</f>
        <v>Repeat User</v>
      </c>
    </row>
    <row r="8139" spans="1:25" ht="12.75" x14ac:dyDescent="0.2">
      <c r="A8139" s="1" t="s">
        <v>12601</v>
      </c>
      <c r="B8139" s="1" t="s">
        <v>11245</v>
      </c>
      <c r="C8139" s="1" t="s">
        <v>160</v>
      </c>
      <c r="D8139" s="1" t="s">
        <v>2629</v>
      </c>
      <c r="E8139" s="2">
        <v>45292.146365740744</v>
      </c>
      <c r="F8139" s="1" t="s">
        <v>25</v>
      </c>
      <c r="G8139" s="9" t="s">
        <v>12602</v>
      </c>
      <c r="H8139" s="9" t="s">
        <v>726</v>
      </c>
      <c r="I8139" s="9" t="s">
        <v>167</v>
      </c>
      <c r="J8139" s="1">
        <v>11728</v>
      </c>
      <c r="K8139" s="3">
        <v>45323</v>
      </c>
      <c r="L8139" s="1" t="s">
        <v>37</v>
      </c>
      <c r="M8139" s="1" t="s">
        <v>319</v>
      </c>
      <c r="N8139" s="1" t="s">
        <v>75</v>
      </c>
      <c r="O8139" s="10">
        <v>45114.611747685187</v>
      </c>
      <c r="P8139" s="10">
        <v>45145.1875</v>
      </c>
      <c r="Q8139">
        <v>0</v>
      </c>
      <c r="R8139" t="s">
        <v>220</v>
      </c>
      <c r="S8139" t="s">
        <v>220</v>
      </c>
      <c r="T8139">
        <v>0</v>
      </c>
      <c r="U8139" t="s">
        <v>220</v>
      </c>
      <c r="V8139" t="str">
        <f>VLOOKUP(F8139, [1]!Table1[[#All],[Gender]:[city]], 3, FALSE)</f>
        <v>Undergraduate Student</v>
      </c>
      <c r="W8139" s="11">
        <f>VLOOKUP(F8139, [1]!Table1[[#All],[Gender]:[city]], 4, FALSE)</f>
        <v>45130</v>
      </c>
      <c r="X8139" t="b">
        <f>VLOOKUP(F8139, [1]!Table1[[#All],[Gender]:[isFromSocialMedia]], 7, FALSE)</f>
        <v>0</v>
      </c>
      <c r="Y8139" t="str">
        <f>IF(TEXT(Table1[[#This Row],[Apply Date]], "yyyy-mm-dd") = TEXT(Table1[[#This Row],[Sign Up Date]], "yyyy-mm-dd"), "New User", "Repeat User")</f>
        <v>Repeat User</v>
      </c>
    </row>
    <row r="8140" spans="1:25" ht="12.75" x14ac:dyDescent="0.2">
      <c r="A8140" s="1" t="s">
        <v>12603</v>
      </c>
      <c r="B8140" s="1" t="s">
        <v>11245</v>
      </c>
      <c r="C8140" s="1" t="s">
        <v>160</v>
      </c>
      <c r="D8140" s="1" t="s">
        <v>2629</v>
      </c>
      <c r="E8140" s="2">
        <v>45292.146365740744</v>
      </c>
      <c r="F8140" s="1" t="s">
        <v>25</v>
      </c>
      <c r="G8140" s="9" t="s">
        <v>1159</v>
      </c>
      <c r="H8140" s="9" t="s">
        <v>1160</v>
      </c>
      <c r="I8140" s="9" t="s">
        <v>45</v>
      </c>
      <c r="J8140" s="1">
        <v>125862</v>
      </c>
      <c r="K8140" s="3">
        <v>45658</v>
      </c>
      <c r="L8140" s="1" t="s">
        <v>50</v>
      </c>
      <c r="M8140" s="1" t="s">
        <v>131</v>
      </c>
      <c r="N8140" s="1" t="s">
        <v>75</v>
      </c>
      <c r="O8140" s="10">
        <v>45100.264016203706</v>
      </c>
      <c r="P8140" s="10">
        <v>45131.104166666664</v>
      </c>
      <c r="Q8140">
        <v>0</v>
      </c>
      <c r="R8140" t="s">
        <v>220</v>
      </c>
      <c r="S8140" t="s">
        <v>220</v>
      </c>
      <c r="T8140">
        <v>0</v>
      </c>
      <c r="U8140" t="s">
        <v>220</v>
      </c>
      <c r="V8140" t="str">
        <f>VLOOKUP(F8140, [1]!Table1[[#All],[Gender]:[city]], 3, FALSE)</f>
        <v>Undergraduate Student</v>
      </c>
      <c r="W8140" s="11">
        <f>VLOOKUP(F8140, [1]!Table1[[#All],[Gender]:[city]], 4, FALSE)</f>
        <v>45130</v>
      </c>
      <c r="X8140" t="b">
        <f>VLOOKUP(F8140, [1]!Table1[[#All],[Gender]:[isFromSocialMedia]], 7, FALSE)</f>
        <v>0</v>
      </c>
      <c r="Y8140" t="str">
        <f>IF(TEXT(Table1[[#This Row],[Apply Date]], "yyyy-mm-dd") = TEXT(Table1[[#This Row],[Sign Up Date]], "yyyy-mm-dd"), "New User", "Repeat User")</f>
        <v>Repeat User</v>
      </c>
    </row>
    <row r="8141" spans="1:25" ht="12.75" x14ac:dyDescent="0.2">
      <c r="A8141" s="1" t="s">
        <v>12604</v>
      </c>
      <c r="B8141" s="1" t="s">
        <v>11245</v>
      </c>
      <c r="C8141" s="1" t="s">
        <v>160</v>
      </c>
      <c r="D8141" s="1" t="s">
        <v>2629</v>
      </c>
      <c r="E8141" s="2">
        <v>45292.146365740744</v>
      </c>
      <c r="F8141" s="1" t="s">
        <v>25</v>
      </c>
      <c r="G8141" s="9" t="s">
        <v>53</v>
      </c>
      <c r="H8141" s="9" t="s">
        <v>54</v>
      </c>
      <c r="I8141" s="9" t="s">
        <v>45</v>
      </c>
      <c r="J8141" s="1">
        <v>560060</v>
      </c>
      <c r="K8141" s="4">
        <v>45992</v>
      </c>
      <c r="L8141" s="1" t="s">
        <v>50</v>
      </c>
      <c r="M8141" s="1" t="s">
        <v>131</v>
      </c>
      <c r="N8141" s="1" t="s">
        <v>75</v>
      </c>
      <c r="O8141" s="10">
        <v>45173.384247685186</v>
      </c>
      <c r="P8141" s="10">
        <v>45264.104432870372</v>
      </c>
      <c r="Q8141">
        <v>0</v>
      </c>
      <c r="R8141" t="s">
        <v>220</v>
      </c>
      <c r="S8141" t="s">
        <v>220</v>
      </c>
      <c r="T8141">
        <v>0</v>
      </c>
      <c r="U8141" t="s">
        <v>220</v>
      </c>
      <c r="V8141" t="str">
        <f>VLOOKUP(F8141, [1]!Table1[[#All],[Gender]:[city]], 3, FALSE)</f>
        <v>Undergraduate Student</v>
      </c>
      <c r="W8141" s="11">
        <f>VLOOKUP(F8141, [1]!Table1[[#All],[Gender]:[city]], 4, FALSE)</f>
        <v>45130</v>
      </c>
      <c r="X8141" t="b">
        <f>VLOOKUP(F8141, [1]!Table1[[#All],[Gender]:[isFromSocialMedia]], 7, FALSE)</f>
        <v>0</v>
      </c>
      <c r="Y8141" t="str">
        <f>IF(TEXT(Table1[[#This Row],[Apply Date]], "yyyy-mm-dd") = TEXT(Table1[[#This Row],[Sign Up Date]], "yyyy-mm-dd"), "New User", "Repeat User")</f>
        <v>Repeat User</v>
      </c>
    </row>
    <row r="8142" spans="1:25" ht="12.75" x14ac:dyDescent="0.2">
      <c r="A8142" s="1" t="s">
        <v>12605</v>
      </c>
      <c r="B8142" s="1" t="s">
        <v>11245</v>
      </c>
      <c r="C8142" s="1" t="s">
        <v>160</v>
      </c>
      <c r="D8142" s="1" t="s">
        <v>2629</v>
      </c>
      <c r="E8142" s="2">
        <v>45292.146365740744</v>
      </c>
      <c r="F8142" s="1" t="s">
        <v>25</v>
      </c>
      <c r="G8142" s="9" t="s">
        <v>759</v>
      </c>
      <c r="H8142" s="9" t="s">
        <v>148</v>
      </c>
      <c r="I8142" s="9" t="s">
        <v>45</v>
      </c>
      <c r="J8142" s="1">
        <v>441104</v>
      </c>
      <c r="K8142" s="3">
        <v>45809</v>
      </c>
      <c r="L8142" s="1" t="s">
        <v>37</v>
      </c>
      <c r="M8142" s="1" t="s">
        <v>319</v>
      </c>
      <c r="N8142" s="1" t="s">
        <v>75</v>
      </c>
      <c r="O8142" s="10">
        <v>45142.497696759259</v>
      </c>
      <c r="P8142" s="10">
        <v>45159.1875</v>
      </c>
      <c r="Q8142">
        <v>0</v>
      </c>
      <c r="R8142" t="s">
        <v>220</v>
      </c>
      <c r="S8142" t="s">
        <v>220</v>
      </c>
      <c r="T8142">
        <v>0</v>
      </c>
      <c r="U8142" t="s">
        <v>220</v>
      </c>
      <c r="V8142" t="str">
        <f>VLOOKUP(F8142, [1]!Table1[[#All],[Gender]:[city]], 3, FALSE)</f>
        <v>Undergraduate Student</v>
      </c>
      <c r="W8142" s="11">
        <f>VLOOKUP(F8142, [1]!Table1[[#All],[Gender]:[city]], 4, FALSE)</f>
        <v>45130</v>
      </c>
      <c r="X8142" t="b">
        <f>VLOOKUP(F8142, [1]!Table1[[#All],[Gender]:[isFromSocialMedia]], 7, FALSE)</f>
        <v>0</v>
      </c>
      <c r="Y8142" t="str">
        <f>IF(TEXT(Table1[[#This Row],[Apply Date]], "yyyy-mm-dd") = TEXT(Table1[[#This Row],[Sign Up Date]], "yyyy-mm-dd"), "New User", "Repeat User")</f>
        <v>Repeat User</v>
      </c>
    </row>
    <row r="8143" spans="1:25" ht="12.75" x14ac:dyDescent="0.2">
      <c r="A8143" s="1" t="s">
        <v>12606</v>
      </c>
      <c r="B8143" s="1" t="s">
        <v>11245</v>
      </c>
      <c r="C8143" s="1" t="s">
        <v>160</v>
      </c>
      <c r="D8143" s="1" t="s">
        <v>2629</v>
      </c>
      <c r="E8143" s="2">
        <v>45292.146365740744</v>
      </c>
      <c r="F8143" s="1" t="s">
        <v>25</v>
      </c>
      <c r="G8143" s="9" t="s">
        <v>8637</v>
      </c>
      <c r="H8143" s="9" t="s">
        <v>148</v>
      </c>
      <c r="I8143" s="9" t="s">
        <v>45</v>
      </c>
      <c r="J8143" s="1">
        <v>444303</v>
      </c>
      <c r="K8143" s="3">
        <v>43647</v>
      </c>
      <c r="L8143" s="1" t="s">
        <v>37</v>
      </c>
      <c r="M8143" s="1" t="s">
        <v>7766</v>
      </c>
      <c r="N8143" s="1" t="s">
        <v>75</v>
      </c>
      <c r="O8143" s="10">
        <v>45125.270057870373</v>
      </c>
      <c r="P8143" s="10">
        <v>45145.1875</v>
      </c>
      <c r="Q8143">
        <v>0</v>
      </c>
      <c r="R8143" t="s">
        <v>220</v>
      </c>
      <c r="S8143" t="s">
        <v>220</v>
      </c>
      <c r="T8143">
        <v>0</v>
      </c>
      <c r="U8143" t="s">
        <v>220</v>
      </c>
      <c r="V8143" t="str">
        <f>VLOOKUP(F8143, [1]!Table1[[#All],[Gender]:[city]], 3, FALSE)</f>
        <v>Undergraduate Student</v>
      </c>
      <c r="W8143" s="11">
        <f>VLOOKUP(F8143, [1]!Table1[[#All],[Gender]:[city]], 4, FALSE)</f>
        <v>45130</v>
      </c>
      <c r="X8143" t="b">
        <f>VLOOKUP(F8143, [1]!Table1[[#All],[Gender]:[isFromSocialMedia]], 7, FALSE)</f>
        <v>0</v>
      </c>
      <c r="Y8143" t="str">
        <f>IF(TEXT(Table1[[#This Row],[Apply Date]], "yyyy-mm-dd") = TEXT(Table1[[#This Row],[Sign Up Date]], "yyyy-mm-dd"), "New User", "Repeat User")</f>
        <v>Repeat User</v>
      </c>
    </row>
    <row r="8144" spans="1:25" ht="12.75" x14ac:dyDescent="0.2">
      <c r="A8144" s="1" t="s">
        <v>12607</v>
      </c>
      <c r="B8144" s="1" t="s">
        <v>11245</v>
      </c>
      <c r="C8144" s="1" t="s">
        <v>160</v>
      </c>
      <c r="D8144" s="1" t="s">
        <v>2629</v>
      </c>
      <c r="E8144" s="2">
        <v>45292.146365740744</v>
      </c>
      <c r="F8144" s="1" t="s">
        <v>25</v>
      </c>
      <c r="G8144" s="9" t="s">
        <v>1024</v>
      </c>
      <c r="H8144" s="9" t="s">
        <v>91</v>
      </c>
      <c r="I8144" s="9" t="s">
        <v>45</v>
      </c>
      <c r="J8144" s="1">
        <v>530041</v>
      </c>
      <c r="K8144" s="3">
        <v>45778</v>
      </c>
      <c r="L8144" s="1" t="s">
        <v>37</v>
      </c>
      <c r="M8144" s="1" t="s">
        <v>51</v>
      </c>
      <c r="N8144" s="1" t="s">
        <v>75</v>
      </c>
      <c r="O8144" s="10">
        <v>45142.649189814816</v>
      </c>
      <c r="P8144" s="10">
        <v>45159.1875</v>
      </c>
      <c r="Q8144">
        <v>0</v>
      </c>
      <c r="R8144" t="s">
        <v>220</v>
      </c>
      <c r="S8144" t="s">
        <v>220</v>
      </c>
      <c r="T8144">
        <v>0</v>
      </c>
      <c r="U8144" t="s">
        <v>220</v>
      </c>
      <c r="V8144" t="str">
        <f>VLOOKUP(F8144, [1]!Table1[[#All],[Gender]:[city]], 3, FALSE)</f>
        <v>Undergraduate Student</v>
      </c>
      <c r="W8144" s="11">
        <f>VLOOKUP(F8144, [1]!Table1[[#All],[Gender]:[city]], 4, FALSE)</f>
        <v>45130</v>
      </c>
      <c r="X8144" t="b">
        <f>VLOOKUP(F8144, [1]!Table1[[#All],[Gender]:[isFromSocialMedia]], 7, FALSE)</f>
        <v>0</v>
      </c>
      <c r="Y8144" t="str">
        <f>IF(TEXT(Table1[[#This Row],[Apply Date]], "yyyy-mm-dd") = TEXT(Table1[[#This Row],[Sign Up Date]], "yyyy-mm-dd"), "New User", "Repeat User")</f>
        <v>Repeat User</v>
      </c>
    </row>
    <row r="8145" spans="1:25" ht="12.75" x14ac:dyDescent="0.2">
      <c r="A8145" s="1" t="s">
        <v>12608</v>
      </c>
      <c r="B8145" s="1" t="s">
        <v>11245</v>
      </c>
      <c r="C8145" s="1" t="s">
        <v>160</v>
      </c>
      <c r="D8145" s="1" t="s">
        <v>2629</v>
      </c>
      <c r="E8145" s="2">
        <v>45292.146365740744</v>
      </c>
      <c r="F8145" s="1" t="s">
        <v>25</v>
      </c>
      <c r="G8145" s="9" t="s">
        <v>3637</v>
      </c>
      <c r="H8145" s="9" t="s">
        <v>91</v>
      </c>
      <c r="I8145" s="9" t="s">
        <v>45</v>
      </c>
      <c r="J8145" s="1">
        <v>532456</v>
      </c>
      <c r="K8145" s="3">
        <v>45383</v>
      </c>
      <c r="L8145" s="1" t="s">
        <v>37</v>
      </c>
      <c r="M8145" s="1" t="s">
        <v>238</v>
      </c>
      <c r="N8145" s="1" t="s">
        <v>75</v>
      </c>
      <c r="O8145" s="10">
        <v>45132.538807870369</v>
      </c>
      <c r="P8145" s="10">
        <v>45145.1875</v>
      </c>
      <c r="Q8145">
        <v>0</v>
      </c>
      <c r="R8145" t="s">
        <v>220</v>
      </c>
      <c r="S8145" t="s">
        <v>220</v>
      </c>
      <c r="T8145">
        <v>0</v>
      </c>
      <c r="U8145" t="s">
        <v>220</v>
      </c>
      <c r="V8145" t="str">
        <f>VLOOKUP(F8145, [1]!Table1[[#All],[Gender]:[city]], 3, FALSE)</f>
        <v>Undergraduate Student</v>
      </c>
      <c r="W8145" s="11">
        <f>VLOOKUP(F8145, [1]!Table1[[#All],[Gender]:[city]], 4, FALSE)</f>
        <v>45130</v>
      </c>
      <c r="X8145" t="b">
        <f>VLOOKUP(F8145, [1]!Table1[[#All],[Gender]:[isFromSocialMedia]], 7, FALSE)</f>
        <v>0</v>
      </c>
      <c r="Y8145" t="str">
        <f>IF(TEXT(Table1[[#This Row],[Apply Date]], "yyyy-mm-dd") = TEXT(Table1[[#This Row],[Sign Up Date]], "yyyy-mm-dd"), "New User", "Repeat User")</f>
        <v>Repeat User</v>
      </c>
    </row>
    <row r="8146" spans="1:25" ht="12.75" x14ac:dyDescent="0.2">
      <c r="A8146" s="1" t="s">
        <v>12609</v>
      </c>
      <c r="B8146" s="1" t="s">
        <v>11245</v>
      </c>
      <c r="C8146" s="1" t="s">
        <v>160</v>
      </c>
      <c r="D8146" s="1" t="s">
        <v>2629</v>
      </c>
      <c r="E8146" s="2">
        <v>45292.146365740744</v>
      </c>
      <c r="F8146" s="1" t="s">
        <v>33</v>
      </c>
      <c r="G8146" s="9" t="s">
        <v>2424</v>
      </c>
      <c r="H8146" s="9" t="s">
        <v>91</v>
      </c>
      <c r="I8146" s="9" t="s">
        <v>45</v>
      </c>
      <c r="J8146" s="1">
        <v>516003</v>
      </c>
      <c r="K8146" s="3">
        <v>45383</v>
      </c>
      <c r="L8146" s="1" t="s">
        <v>37</v>
      </c>
      <c r="M8146" s="1" t="s">
        <v>1797</v>
      </c>
      <c r="N8146" s="1" t="s">
        <v>75</v>
      </c>
      <c r="O8146" s="10">
        <v>45119.595497685186</v>
      </c>
      <c r="P8146" s="10">
        <v>45145.1875</v>
      </c>
      <c r="Q8146">
        <v>0</v>
      </c>
      <c r="R8146" t="s">
        <v>220</v>
      </c>
      <c r="S8146" t="s">
        <v>220</v>
      </c>
      <c r="T8146">
        <v>0</v>
      </c>
      <c r="U8146" t="s">
        <v>220</v>
      </c>
      <c r="V8146" t="str">
        <f>VLOOKUP(F8146, [1]!Table1[[#All],[Gender]:[city]], 3, FALSE)</f>
        <v>Not in Education</v>
      </c>
      <c r="W8146" s="11">
        <f>VLOOKUP(F8146, [1]!Table1[[#All],[Gender]:[city]], 4, FALSE)</f>
        <v>45092</v>
      </c>
      <c r="X8146" t="b">
        <f>VLOOKUP(F8146, [1]!Table1[[#All],[Gender]:[isFromSocialMedia]], 7, FALSE)</f>
        <v>0</v>
      </c>
      <c r="Y8146" t="str">
        <f>IF(TEXT(Table1[[#This Row],[Apply Date]], "yyyy-mm-dd") = TEXT(Table1[[#This Row],[Sign Up Date]], "yyyy-mm-dd"), "New User", "Repeat User")</f>
        <v>Repeat User</v>
      </c>
    </row>
    <row r="8147" spans="1:25" ht="12.75" x14ac:dyDescent="0.2">
      <c r="A8147" s="1" t="s">
        <v>12610</v>
      </c>
      <c r="B8147" s="1" t="s">
        <v>11245</v>
      </c>
      <c r="C8147" s="1" t="s">
        <v>160</v>
      </c>
      <c r="D8147" s="1" t="s">
        <v>2629</v>
      </c>
      <c r="E8147" s="2">
        <v>45292.146365740744</v>
      </c>
      <c r="F8147" s="1" t="s">
        <v>33</v>
      </c>
      <c r="G8147" s="9" t="s">
        <v>902</v>
      </c>
      <c r="H8147" s="9" t="s">
        <v>902</v>
      </c>
      <c r="I8147" s="9" t="s">
        <v>79</v>
      </c>
      <c r="J8147" s="1">
        <v>234</v>
      </c>
      <c r="K8147" s="3">
        <v>44927</v>
      </c>
      <c r="L8147" s="1" t="s">
        <v>37</v>
      </c>
      <c r="M8147" s="1" t="s">
        <v>222</v>
      </c>
      <c r="N8147" s="1" t="s">
        <v>75</v>
      </c>
      <c r="O8147" s="10">
        <v>45091.427060185182</v>
      </c>
      <c r="P8147" s="10">
        <v>45117.104166666664</v>
      </c>
      <c r="Q8147">
        <v>0</v>
      </c>
      <c r="R8147" t="s">
        <v>220</v>
      </c>
      <c r="S8147" t="s">
        <v>220</v>
      </c>
      <c r="T8147">
        <v>0</v>
      </c>
      <c r="U8147" t="s">
        <v>220</v>
      </c>
      <c r="V8147" t="str">
        <f>VLOOKUP(F8147, [1]!Table1[[#All],[Gender]:[city]], 3, FALSE)</f>
        <v>Not in Education</v>
      </c>
      <c r="W8147" s="11">
        <f>VLOOKUP(F8147, [1]!Table1[[#All],[Gender]:[city]], 4, FALSE)</f>
        <v>45092</v>
      </c>
      <c r="X8147" t="b">
        <f>VLOOKUP(F8147, [1]!Table1[[#All],[Gender]:[isFromSocialMedia]], 7, FALSE)</f>
        <v>0</v>
      </c>
      <c r="Y8147" t="str">
        <f>IF(TEXT(Table1[[#This Row],[Apply Date]], "yyyy-mm-dd") = TEXT(Table1[[#This Row],[Sign Up Date]], "yyyy-mm-dd"), "New User", "Repeat User")</f>
        <v>Repeat User</v>
      </c>
    </row>
    <row r="8148" spans="1:25" ht="12.75" x14ac:dyDescent="0.2">
      <c r="A8148" s="1" t="s">
        <v>12611</v>
      </c>
      <c r="B8148" s="1" t="s">
        <v>11245</v>
      </c>
      <c r="C8148" s="1" t="s">
        <v>160</v>
      </c>
      <c r="D8148" s="1" t="s">
        <v>2629</v>
      </c>
      <c r="E8148" s="2">
        <v>45292.146365740744</v>
      </c>
      <c r="F8148" s="1" t="s">
        <v>33</v>
      </c>
      <c r="G8148" s="9" t="s">
        <v>876</v>
      </c>
      <c r="H8148" s="9" t="s">
        <v>876</v>
      </c>
      <c r="I8148" s="9" t="s">
        <v>79</v>
      </c>
      <c r="J8148" s="1">
        <v>40021</v>
      </c>
      <c r="K8148" s="3">
        <v>42614</v>
      </c>
      <c r="L8148" s="1" t="s">
        <v>50</v>
      </c>
      <c r="M8148" s="1" t="s">
        <v>12612</v>
      </c>
      <c r="N8148" s="1" t="s">
        <v>75</v>
      </c>
      <c r="O8148" s="10">
        <v>45115.831585648149</v>
      </c>
      <c r="P8148" s="10">
        <v>45145.1875</v>
      </c>
      <c r="Q8148">
        <v>0</v>
      </c>
      <c r="R8148" t="s">
        <v>220</v>
      </c>
      <c r="S8148" t="s">
        <v>220</v>
      </c>
      <c r="T8148">
        <v>0</v>
      </c>
      <c r="U8148" t="s">
        <v>220</v>
      </c>
      <c r="V8148" t="str">
        <f>VLOOKUP(F8148, [1]!Table1[[#All],[Gender]:[city]], 3, FALSE)</f>
        <v>Not in Education</v>
      </c>
      <c r="W8148" s="11">
        <f>VLOOKUP(F8148, [1]!Table1[[#All],[Gender]:[city]], 4, FALSE)</f>
        <v>45092</v>
      </c>
      <c r="X8148" t="b">
        <f>VLOOKUP(F8148, [1]!Table1[[#All],[Gender]:[isFromSocialMedia]], 7, FALSE)</f>
        <v>0</v>
      </c>
      <c r="Y8148" t="str">
        <f>IF(TEXT(Table1[[#This Row],[Apply Date]], "yyyy-mm-dd") = TEXT(Table1[[#This Row],[Sign Up Date]], "yyyy-mm-dd"), "New User", "Repeat User")</f>
        <v>Repeat User</v>
      </c>
    </row>
    <row r="8149" spans="1:25" ht="12.75" x14ac:dyDescent="0.2">
      <c r="A8149" s="1" t="s">
        <v>12613</v>
      </c>
      <c r="B8149" s="1" t="s">
        <v>11245</v>
      </c>
      <c r="C8149" s="1" t="s">
        <v>160</v>
      </c>
      <c r="D8149" s="1" t="s">
        <v>2629</v>
      </c>
      <c r="E8149" s="2">
        <v>45292.146365740744</v>
      </c>
      <c r="F8149" s="1" t="s">
        <v>25</v>
      </c>
      <c r="G8149" s="9" t="s">
        <v>163</v>
      </c>
      <c r="H8149" s="9" t="s">
        <v>163</v>
      </c>
      <c r="I8149" s="9" t="s">
        <v>79</v>
      </c>
      <c r="J8149" s="1">
        <v>23401</v>
      </c>
      <c r="K8149" s="3">
        <v>44440</v>
      </c>
      <c r="L8149" s="1" t="s">
        <v>50</v>
      </c>
      <c r="M8149" s="1" t="s">
        <v>5849</v>
      </c>
      <c r="N8149" s="1" t="s">
        <v>75</v>
      </c>
      <c r="O8149" s="10">
        <v>45138.920312499999</v>
      </c>
      <c r="P8149" s="10">
        <v>45159.1875</v>
      </c>
      <c r="Q8149">
        <v>0</v>
      </c>
      <c r="R8149" t="s">
        <v>220</v>
      </c>
      <c r="S8149" t="s">
        <v>220</v>
      </c>
      <c r="T8149">
        <v>0</v>
      </c>
      <c r="U8149" t="s">
        <v>220</v>
      </c>
      <c r="V8149" t="str">
        <f>VLOOKUP(F8149, [1]!Table1[[#All],[Gender]:[city]], 3, FALSE)</f>
        <v>Undergraduate Student</v>
      </c>
      <c r="W8149" s="11">
        <f>VLOOKUP(F8149, [1]!Table1[[#All],[Gender]:[city]], 4, FALSE)</f>
        <v>45130</v>
      </c>
      <c r="X8149" t="b">
        <f>VLOOKUP(F8149, [1]!Table1[[#All],[Gender]:[isFromSocialMedia]], 7, FALSE)</f>
        <v>0</v>
      </c>
      <c r="Y8149" t="str">
        <f>IF(TEXT(Table1[[#This Row],[Apply Date]], "yyyy-mm-dd") = TEXT(Table1[[#This Row],[Sign Up Date]], "yyyy-mm-dd"), "New User", "Repeat User")</f>
        <v>Repeat User</v>
      </c>
    </row>
    <row r="8150" spans="1:25" ht="12.75" x14ac:dyDescent="0.2">
      <c r="A8150" s="1" t="s">
        <v>12614</v>
      </c>
      <c r="B8150" s="1" t="s">
        <v>11245</v>
      </c>
      <c r="C8150" s="1" t="s">
        <v>160</v>
      </c>
      <c r="D8150" s="1" t="s">
        <v>2629</v>
      </c>
      <c r="E8150" s="2">
        <v>45292.146365740744</v>
      </c>
      <c r="F8150" s="1" t="s">
        <v>25</v>
      </c>
      <c r="G8150" s="9" t="s">
        <v>400</v>
      </c>
      <c r="H8150" s="9" t="s">
        <v>148</v>
      </c>
      <c r="I8150" s="9" t="s">
        <v>45</v>
      </c>
      <c r="J8150" s="1">
        <v>411041</v>
      </c>
      <c r="K8150" s="3">
        <v>45444</v>
      </c>
      <c r="L8150" s="1" t="s">
        <v>37</v>
      </c>
      <c r="M8150" s="1" t="s">
        <v>689</v>
      </c>
      <c r="N8150" s="1" t="s">
        <v>75</v>
      </c>
      <c r="O8150" s="10">
        <v>45091.230138888888</v>
      </c>
      <c r="P8150" s="10">
        <v>45103.104166666664</v>
      </c>
      <c r="Q8150">
        <v>0</v>
      </c>
      <c r="R8150" t="s">
        <v>220</v>
      </c>
      <c r="S8150" t="s">
        <v>220</v>
      </c>
      <c r="T8150">
        <v>0</v>
      </c>
      <c r="U8150" t="s">
        <v>220</v>
      </c>
      <c r="V8150" t="str">
        <f>VLOOKUP(F8150, [1]!Table1[[#All],[Gender]:[city]], 3, FALSE)</f>
        <v>Undergraduate Student</v>
      </c>
      <c r="W8150" s="11">
        <f>VLOOKUP(F8150, [1]!Table1[[#All],[Gender]:[city]], 4, FALSE)</f>
        <v>45130</v>
      </c>
      <c r="X8150" t="b">
        <f>VLOOKUP(F8150, [1]!Table1[[#All],[Gender]:[isFromSocialMedia]], 7, FALSE)</f>
        <v>0</v>
      </c>
      <c r="Y8150" t="str">
        <f>IF(TEXT(Table1[[#This Row],[Apply Date]], "yyyy-mm-dd") = TEXT(Table1[[#This Row],[Sign Up Date]], "yyyy-mm-dd"), "New User", "Repeat User")</f>
        <v>Repeat User</v>
      </c>
    </row>
    <row r="8151" spans="1:25" ht="12.75" x14ac:dyDescent="0.2">
      <c r="A8151" s="1" t="s">
        <v>12615</v>
      </c>
      <c r="B8151" s="1" t="s">
        <v>11245</v>
      </c>
      <c r="C8151" s="1" t="s">
        <v>160</v>
      </c>
      <c r="D8151" s="1" t="s">
        <v>2629</v>
      </c>
      <c r="E8151" s="2">
        <v>45292.146365740744</v>
      </c>
      <c r="F8151" s="1" t="s">
        <v>25</v>
      </c>
      <c r="G8151" s="9" t="s">
        <v>492</v>
      </c>
      <c r="H8151" s="9" t="s">
        <v>67</v>
      </c>
      <c r="I8151" s="9" t="s">
        <v>45</v>
      </c>
      <c r="J8151" s="1">
        <v>202001</v>
      </c>
      <c r="K8151" s="3">
        <v>45505</v>
      </c>
      <c r="L8151" s="1" t="s">
        <v>37</v>
      </c>
      <c r="M8151" s="1" t="s">
        <v>51</v>
      </c>
      <c r="N8151" s="1" t="s">
        <v>75</v>
      </c>
      <c r="O8151" s="10">
        <v>45107.271099537036</v>
      </c>
      <c r="P8151" s="10">
        <v>45131.104166666664</v>
      </c>
      <c r="Q8151">
        <v>0</v>
      </c>
      <c r="R8151" t="s">
        <v>220</v>
      </c>
      <c r="S8151" t="s">
        <v>220</v>
      </c>
      <c r="T8151">
        <v>0</v>
      </c>
      <c r="U8151" t="s">
        <v>220</v>
      </c>
      <c r="V8151" t="str">
        <f>VLOOKUP(F8151, [1]!Table1[[#All],[Gender]:[city]], 3, FALSE)</f>
        <v>Undergraduate Student</v>
      </c>
      <c r="W8151" s="11">
        <f>VLOOKUP(F8151, [1]!Table1[[#All],[Gender]:[city]], 4, FALSE)</f>
        <v>45130</v>
      </c>
      <c r="X8151" t="b">
        <f>VLOOKUP(F8151, [1]!Table1[[#All],[Gender]:[isFromSocialMedia]], 7, FALSE)</f>
        <v>0</v>
      </c>
      <c r="Y8151" t="str">
        <f>IF(TEXT(Table1[[#This Row],[Apply Date]], "yyyy-mm-dd") = TEXT(Table1[[#This Row],[Sign Up Date]], "yyyy-mm-dd"), "New User", "Repeat User")</f>
        <v>Repeat User</v>
      </c>
    </row>
    <row r="8152" spans="1:25" ht="12.75" x14ac:dyDescent="0.2">
      <c r="A8152" s="1" t="s">
        <v>12616</v>
      </c>
      <c r="B8152" s="1" t="s">
        <v>11245</v>
      </c>
      <c r="C8152" s="1" t="s">
        <v>160</v>
      </c>
      <c r="D8152" s="1" t="s">
        <v>2629</v>
      </c>
      <c r="E8152" s="2">
        <v>45292.146365740744</v>
      </c>
      <c r="F8152" s="1" t="s">
        <v>25</v>
      </c>
      <c r="G8152" s="9" t="s">
        <v>400</v>
      </c>
      <c r="H8152" s="9" t="s">
        <v>148</v>
      </c>
      <c r="I8152" s="9" t="s">
        <v>45</v>
      </c>
      <c r="J8152" s="1">
        <v>411057</v>
      </c>
      <c r="K8152" s="3">
        <v>45839</v>
      </c>
      <c r="L8152" s="1" t="s">
        <v>37</v>
      </c>
      <c r="M8152" s="1" t="s">
        <v>5420</v>
      </c>
      <c r="N8152" s="1" t="s">
        <v>39</v>
      </c>
      <c r="O8152" s="10">
        <v>45145.236145833333</v>
      </c>
      <c r="P8152" s="10">
        <v>45159.1875</v>
      </c>
      <c r="Q8152" s="1">
        <v>500</v>
      </c>
      <c r="R8152" s="1" t="s">
        <v>11283</v>
      </c>
      <c r="S8152" s="1" t="s">
        <v>11284</v>
      </c>
      <c r="T8152" s="1">
        <v>1182</v>
      </c>
      <c r="U8152" s="1" t="s">
        <v>2645</v>
      </c>
      <c r="V8152" t="str">
        <f>VLOOKUP(F8152, [1]!Table1[[#All],[Gender]:[city]], 3, FALSE)</f>
        <v>Undergraduate Student</v>
      </c>
      <c r="W8152" s="11">
        <f>VLOOKUP(F8152, [1]!Table1[[#All],[Gender]:[city]], 4, FALSE)</f>
        <v>45130</v>
      </c>
      <c r="X8152" t="b">
        <f>VLOOKUP(F8152, [1]!Table1[[#All],[Gender]:[isFromSocialMedia]], 7, FALSE)</f>
        <v>0</v>
      </c>
      <c r="Y8152" t="str">
        <f>IF(TEXT(Table1[[#This Row],[Apply Date]], "yyyy-mm-dd") = TEXT(Table1[[#This Row],[Sign Up Date]], "yyyy-mm-dd"), "New User", "Repeat User")</f>
        <v>Repeat User</v>
      </c>
    </row>
    <row r="8153" spans="1:25" ht="12.75" x14ac:dyDescent="0.2">
      <c r="A8153" s="1" t="s">
        <v>12617</v>
      </c>
      <c r="B8153" s="1" t="s">
        <v>11245</v>
      </c>
      <c r="C8153" s="1" t="s">
        <v>160</v>
      </c>
      <c r="D8153" s="1" t="s">
        <v>2629</v>
      </c>
      <c r="E8153" s="2">
        <v>45292.146365740744</v>
      </c>
      <c r="F8153" s="1" t="s">
        <v>25</v>
      </c>
      <c r="G8153" s="9" t="s">
        <v>2946</v>
      </c>
      <c r="H8153" s="9" t="s">
        <v>67</v>
      </c>
      <c r="I8153" s="9" t="s">
        <v>45</v>
      </c>
      <c r="J8153" s="1">
        <v>201310</v>
      </c>
      <c r="K8153" s="3">
        <v>45809</v>
      </c>
      <c r="L8153" s="1" t="s">
        <v>37</v>
      </c>
      <c r="M8153" s="1" t="s">
        <v>46</v>
      </c>
      <c r="N8153" s="1" t="s">
        <v>39</v>
      </c>
      <c r="O8153" s="10">
        <v>45080.847743055558</v>
      </c>
      <c r="P8153" s="10">
        <v>45089.104166666664</v>
      </c>
      <c r="Q8153" s="1">
        <v>2500</v>
      </c>
      <c r="R8153" s="1" t="s">
        <v>11266</v>
      </c>
      <c r="S8153" s="1" t="s">
        <v>160</v>
      </c>
      <c r="T8153" s="1">
        <v>1182</v>
      </c>
      <c r="U8153" s="1" t="s">
        <v>2645</v>
      </c>
      <c r="V8153" t="str">
        <f>VLOOKUP(F8153, [1]!Table1[[#All],[Gender]:[city]], 3, FALSE)</f>
        <v>Undergraduate Student</v>
      </c>
      <c r="W8153" s="11">
        <f>VLOOKUP(F8153, [1]!Table1[[#All],[Gender]:[city]], 4, FALSE)</f>
        <v>45130</v>
      </c>
      <c r="X8153" t="b">
        <f>VLOOKUP(F8153, [1]!Table1[[#All],[Gender]:[isFromSocialMedia]], 7, FALSE)</f>
        <v>0</v>
      </c>
      <c r="Y8153" t="str">
        <f>IF(TEXT(Table1[[#This Row],[Apply Date]], "yyyy-mm-dd") = TEXT(Table1[[#This Row],[Sign Up Date]], "yyyy-mm-dd"), "New User", "Repeat User")</f>
        <v>Repeat User</v>
      </c>
    </row>
    <row r="8154" spans="1:25" ht="12.75" x14ac:dyDescent="0.2">
      <c r="A8154" s="1" t="s">
        <v>12618</v>
      </c>
      <c r="B8154" s="1" t="s">
        <v>11245</v>
      </c>
      <c r="C8154" s="1" t="s">
        <v>160</v>
      </c>
      <c r="D8154" s="1" t="s">
        <v>2629</v>
      </c>
      <c r="E8154" s="2">
        <v>45292.146365740744</v>
      </c>
      <c r="F8154" s="1" t="s">
        <v>25</v>
      </c>
      <c r="G8154" s="9" t="s">
        <v>12619</v>
      </c>
      <c r="H8154" s="9" t="s">
        <v>12620</v>
      </c>
      <c r="I8154" s="9" t="s">
        <v>187</v>
      </c>
      <c r="J8154" s="1">
        <v>20210</v>
      </c>
      <c r="K8154" s="4">
        <v>43070</v>
      </c>
      <c r="L8154" s="1" t="s">
        <v>104</v>
      </c>
      <c r="M8154" s="1" t="s">
        <v>870</v>
      </c>
      <c r="N8154" s="1" t="s">
        <v>75</v>
      </c>
      <c r="O8154" s="10">
        <v>45133.439155092594</v>
      </c>
      <c r="P8154" s="10">
        <v>45145.1875</v>
      </c>
      <c r="Q8154">
        <v>0</v>
      </c>
      <c r="R8154" t="s">
        <v>220</v>
      </c>
      <c r="S8154" t="s">
        <v>220</v>
      </c>
      <c r="T8154">
        <v>0</v>
      </c>
      <c r="U8154" t="s">
        <v>220</v>
      </c>
      <c r="V8154" t="str">
        <f>VLOOKUP(F8154, [1]!Table1[[#All],[Gender]:[city]], 3, FALSE)</f>
        <v>Undergraduate Student</v>
      </c>
      <c r="W8154" s="11">
        <f>VLOOKUP(F8154, [1]!Table1[[#All],[Gender]:[city]], 4, FALSE)</f>
        <v>45130</v>
      </c>
      <c r="X8154" t="b">
        <f>VLOOKUP(F8154, [1]!Table1[[#All],[Gender]:[isFromSocialMedia]], 7, FALSE)</f>
        <v>0</v>
      </c>
      <c r="Y8154" t="str">
        <f>IF(TEXT(Table1[[#This Row],[Apply Date]], "yyyy-mm-dd") = TEXT(Table1[[#This Row],[Sign Up Date]], "yyyy-mm-dd"), "New User", "Repeat User")</f>
        <v>Repeat User</v>
      </c>
    </row>
    <row r="8155" spans="1:25" ht="12.75" x14ac:dyDescent="0.2">
      <c r="A8155" s="1" t="s">
        <v>12621</v>
      </c>
      <c r="B8155" s="1" t="s">
        <v>11245</v>
      </c>
      <c r="C8155" s="1" t="s">
        <v>160</v>
      </c>
      <c r="D8155" s="1" t="s">
        <v>2629</v>
      </c>
      <c r="E8155" s="2">
        <v>45292.146365740744</v>
      </c>
      <c r="F8155" s="1" t="s">
        <v>25</v>
      </c>
      <c r="G8155" s="9" t="s">
        <v>12622</v>
      </c>
      <c r="H8155" s="9" t="s">
        <v>643</v>
      </c>
      <c r="I8155" s="9" t="s">
        <v>45</v>
      </c>
      <c r="J8155" s="1">
        <v>451115</v>
      </c>
      <c r="K8155" s="3">
        <v>45047</v>
      </c>
      <c r="L8155" s="1" t="s">
        <v>37</v>
      </c>
      <c r="M8155" s="1" t="s">
        <v>46</v>
      </c>
      <c r="N8155" s="1" t="s">
        <v>31</v>
      </c>
      <c r="O8155" s="10">
        <v>44886.427141203705</v>
      </c>
      <c r="P8155" s="10">
        <v>44935.229166666664</v>
      </c>
      <c r="Q8155">
        <v>0</v>
      </c>
      <c r="R8155" t="s">
        <v>220</v>
      </c>
      <c r="S8155" t="s">
        <v>220</v>
      </c>
      <c r="T8155">
        <v>0</v>
      </c>
      <c r="U8155" t="s">
        <v>220</v>
      </c>
      <c r="V8155" t="str">
        <f>VLOOKUP(F8155, [1]!Table1[[#All],[Gender]:[city]], 3, FALSE)</f>
        <v>Undergraduate Student</v>
      </c>
      <c r="W8155" s="11">
        <f>VLOOKUP(F8155, [1]!Table1[[#All],[Gender]:[city]], 4, FALSE)</f>
        <v>45130</v>
      </c>
      <c r="X8155" t="b">
        <f>VLOOKUP(F8155, [1]!Table1[[#All],[Gender]:[isFromSocialMedia]], 7, FALSE)</f>
        <v>0</v>
      </c>
      <c r="Y8155" t="str">
        <f>IF(TEXT(Table1[[#This Row],[Apply Date]], "yyyy-mm-dd") = TEXT(Table1[[#This Row],[Sign Up Date]], "yyyy-mm-dd"), "New User", "Repeat User")</f>
        <v>Repeat User</v>
      </c>
    </row>
    <row r="8156" spans="1:25" ht="12.75" x14ac:dyDescent="0.2">
      <c r="A8156" s="1" t="s">
        <v>12623</v>
      </c>
      <c r="B8156" s="1" t="s">
        <v>11245</v>
      </c>
      <c r="C8156" s="1" t="s">
        <v>160</v>
      </c>
      <c r="D8156" s="1" t="s">
        <v>2629</v>
      </c>
      <c r="E8156" s="2">
        <v>45292.146365740744</v>
      </c>
      <c r="F8156" s="1" t="s">
        <v>25</v>
      </c>
      <c r="G8156" s="9" t="s">
        <v>400</v>
      </c>
      <c r="H8156" s="9" t="s">
        <v>148</v>
      </c>
      <c r="I8156" s="9" t="s">
        <v>45</v>
      </c>
      <c r="J8156" s="1">
        <v>411037</v>
      </c>
      <c r="K8156" s="3">
        <v>45778</v>
      </c>
      <c r="L8156" s="1" t="s">
        <v>37</v>
      </c>
      <c r="M8156" s="1" t="s">
        <v>5420</v>
      </c>
      <c r="N8156" s="1" t="s">
        <v>75</v>
      </c>
      <c r="O8156" s="10">
        <v>45236.607777777775</v>
      </c>
      <c r="P8156" s="10">
        <v>45264.104432870372</v>
      </c>
      <c r="Q8156">
        <v>0</v>
      </c>
      <c r="R8156" t="s">
        <v>220</v>
      </c>
      <c r="S8156" t="s">
        <v>220</v>
      </c>
      <c r="T8156">
        <v>0</v>
      </c>
      <c r="U8156" t="s">
        <v>220</v>
      </c>
      <c r="V8156" t="str">
        <f>VLOOKUP(F8156, [1]!Table1[[#All],[Gender]:[city]], 3, FALSE)</f>
        <v>Undergraduate Student</v>
      </c>
      <c r="W8156" s="11">
        <f>VLOOKUP(F8156, [1]!Table1[[#All],[Gender]:[city]], 4, FALSE)</f>
        <v>45130</v>
      </c>
      <c r="X8156" t="b">
        <f>VLOOKUP(F8156, [1]!Table1[[#All],[Gender]:[isFromSocialMedia]], 7, FALSE)</f>
        <v>0</v>
      </c>
      <c r="Y8156" t="str">
        <f>IF(TEXT(Table1[[#This Row],[Apply Date]], "yyyy-mm-dd") = TEXT(Table1[[#This Row],[Sign Up Date]], "yyyy-mm-dd"), "New User", "Repeat User")</f>
        <v>Repeat User</v>
      </c>
    </row>
    <row r="8157" spans="1:25" ht="12.75" x14ac:dyDescent="0.2">
      <c r="A8157" s="1" t="s">
        <v>12624</v>
      </c>
      <c r="B8157" s="1" t="s">
        <v>11245</v>
      </c>
      <c r="C8157" s="1" t="s">
        <v>160</v>
      </c>
      <c r="D8157" s="1" t="s">
        <v>2629</v>
      </c>
      <c r="E8157" s="2">
        <v>45292.146365740744</v>
      </c>
      <c r="F8157" s="1" t="s">
        <v>33</v>
      </c>
      <c r="G8157" s="9" t="s">
        <v>3415</v>
      </c>
      <c r="H8157" s="9" t="s">
        <v>148</v>
      </c>
      <c r="I8157" s="9" t="s">
        <v>45</v>
      </c>
      <c r="J8157" s="1">
        <v>400706</v>
      </c>
      <c r="K8157" s="3">
        <v>45444</v>
      </c>
      <c r="L8157" s="1" t="s">
        <v>37</v>
      </c>
      <c r="M8157" s="1" t="s">
        <v>215</v>
      </c>
      <c r="N8157" s="1" t="s">
        <v>75</v>
      </c>
      <c r="O8157" s="10">
        <v>45132.528333333335</v>
      </c>
      <c r="P8157" s="10">
        <v>45145.1875</v>
      </c>
      <c r="Q8157">
        <v>0</v>
      </c>
      <c r="R8157" t="s">
        <v>220</v>
      </c>
      <c r="S8157" t="s">
        <v>220</v>
      </c>
      <c r="T8157">
        <v>0</v>
      </c>
      <c r="U8157" t="s">
        <v>220</v>
      </c>
      <c r="V8157" t="str">
        <f>VLOOKUP(F8157, [1]!Table1[[#All],[Gender]:[city]], 3, FALSE)</f>
        <v>Not in Education</v>
      </c>
      <c r="W8157" s="11">
        <f>VLOOKUP(F8157, [1]!Table1[[#All],[Gender]:[city]], 4, FALSE)</f>
        <v>45092</v>
      </c>
      <c r="X8157" t="b">
        <f>VLOOKUP(F8157, [1]!Table1[[#All],[Gender]:[isFromSocialMedia]], 7, FALSE)</f>
        <v>0</v>
      </c>
      <c r="Y8157" t="str">
        <f>IF(TEXT(Table1[[#This Row],[Apply Date]], "yyyy-mm-dd") = TEXT(Table1[[#This Row],[Sign Up Date]], "yyyy-mm-dd"), "New User", "Repeat User")</f>
        <v>Repeat User</v>
      </c>
    </row>
    <row r="8158" spans="1:25" ht="12.75" x14ac:dyDescent="0.2">
      <c r="A8158" s="1" t="s">
        <v>12625</v>
      </c>
      <c r="B8158" s="1" t="s">
        <v>11245</v>
      </c>
      <c r="C8158" s="1" t="s">
        <v>160</v>
      </c>
      <c r="D8158" s="1" t="s">
        <v>2629</v>
      </c>
      <c r="E8158" s="2">
        <v>45292.146365740744</v>
      </c>
      <c r="F8158" s="1" t="s">
        <v>25</v>
      </c>
      <c r="G8158" s="9" t="s">
        <v>48</v>
      </c>
      <c r="H8158" s="9" t="s">
        <v>49</v>
      </c>
      <c r="I8158" s="9" t="s">
        <v>45</v>
      </c>
      <c r="J8158" s="1">
        <v>500040</v>
      </c>
      <c r="K8158" s="3">
        <v>45139</v>
      </c>
      <c r="L8158" s="1" t="s">
        <v>50</v>
      </c>
      <c r="M8158" s="1" t="s">
        <v>46</v>
      </c>
      <c r="N8158" s="1" t="s">
        <v>75</v>
      </c>
      <c r="O8158" s="10">
        <v>45114.787268518521</v>
      </c>
      <c r="P8158" s="10">
        <v>45145.1875</v>
      </c>
      <c r="Q8158">
        <v>0</v>
      </c>
      <c r="R8158" t="s">
        <v>220</v>
      </c>
      <c r="S8158" t="s">
        <v>220</v>
      </c>
      <c r="T8158">
        <v>0</v>
      </c>
      <c r="U8158" t="s">
        <v>220</v>
      </c>
      <c r="V8158" t="str">
        <f>VLOOKUP(F8158, [1]!Table1[[#All],[Gender]:[city]], 3, FALSE)</f>
        <v>Undergraduate Student</v>
      </c>
      <c r="W8158" s="11">
        <f>VLOOKUP(F8158, [1]!Table1[[#All],[Gender]:[city]], 4, FALSE)</f>
        <v>45130</v>
      </c>
      <c r="X8158" t="b">
        <f>VLOOKUP(F8158, [1]!Table1[[#All],[Gender]:[isFromSocialMedia]], 7, FALSE)</f>
        <v>0</v>
      </c>
      <c r="Y8158" t="str">
        <f>IF(TEXT(Table1[[#This Row],[Apply Date]], "yyyy-mm-dd") = TEXT(Table1[[#This Row],[Sign Up Date]], "yyyy-mm-dd"), "New User", "Repeat User")</f>
        <v>Repeat User</v>
      </c>
    </row>
    <row r="8159" spans="1:25" ht="12.75" x14ac:dyDescent="0.2">
      <c r="A8159" s="1" t="s">
        <v>12626</v>
      </c>
      <c r="B8159" s="1" t="s">
        <v>11245</v>
      </c>
      <c r="C8159" s="1" t="s">
        <v>160</v>
      </c>
      <c r="D8159" s="1" t="s">
        <v>2629</v>
      </c>
      <c r="E8159" s="2">
        <v>45292.146365740744</v>
      </c>
      <c r="F8159" s="1" t="s">
        <v>25</v>
      </c>
      <c r="G8159" s="9" t="s">
        <v>400</v>
      </c>
      <c r="H8159" s="9" t="s">
        <v>148</v>
      </c>
      <c r="I8159" s="9" t="s">
        <v>45</v>
      </c>
      <c r="J8159" s="1">
        <v>412105</v>
      </c>
      <c r="K8159" s="3">
        <v>44774</v>
      </c>
      <c r="L8159" s="1" t="s">
        <v>104</v>
      </c>
      <c r="M8159" s="1" t="s">
        <v>234</v>
      </c>
      <c r="N8159" s="1" t="s">
        <v>75</v>
      </c>
      <c r="O8159" s="10">
        <v>45093.605474537035</v>
      </c>
      <c r="P8159" s="10">
        <v>45145.1875</v>
      </c>
      <c r="Q8159">
        <v>0</v>
      </c>
      <c r="R8159" t="s">
        <v>220</v>
      </c>
      <c r="S8159" t="s">
        <v>220</v>
      </c>
      <c r="T8159">
        <v>0</v>
      </c>
      <c r="U8159" t="s">
        <v>220</v>
      </c>
      <c r="V8159" t="str">
        <f>VLOOKUP(F8159, [1]!Table1[[#All],[Gender]:[city]], 3, FALSE)</f>
        <v>Undergraduate Student</v>
      </c>
      <c r="W8159" s="11">
        <f>VLOOKUP(F8159, [1]!Table1[[#All],[Gender]:[city]], 4, FALSE)</f>
        <v>45130</v>
      </c>
      <c r="X8159" t="b">
        <f>VLOOKUP(F8159, [1]!Table1[[#All],[Gender]:[isFromSocialMedia]], 7, FALSE)</f>
        <v>0</v>
      </c>
      <c r="Y8159" t="str">
        <f>IF(TEXT(Table1[[#This Row],[Apply Date]], "yyyy-mm-dd") = TEXT(Table1[[#This Row],[Sign Up Date]], "yyyy-mm-dd"), "New User", "Repeat User")</f>
        <v>Repeat User</v>
      </c>
    </row>
    <row r="8160" spans="1:25" ht="12.75" x14ac:dyDescent="0.2">
      <c r="A8160" s="1" t="s">
        <v>12627</v>
      </c>
      <c r="B8160" s="1" t="s">
        <v>11245</v>
      </c>
      <c r="C8160" s="1" t="s">
        <v>160</v>
      </c>
      <c r="D8160" s="1" t="s">
        <v>2629</v>
      </c>
      <c r="E8160" s="2">
        <v>45292.146365740744</v>
      </c>
      <c r="F8160" s="1" t="s">
        <v>25</v>
      </c>
      <c r="G8160" s="9" t="s">
        <v>125</v>
      </c>
      <c r="H8160" s="9" t="s">
        <v>12034</v>
      </c>
      <c r="I8160" s="9" t="s">
        <v>103</v>
      </c>
      <c r="J8160" s="1">
        <v>25000</v>
      </c>
      <c r="K8160" s="4">
        <v>44835</v>
      </c>
      <c r="L8160" s="1" t="s">
        <v>37</v>
      </c>
      <c r="M8160" s="1" t="s">
        <v>51</v>
      </c>
      <c r="N8160" s="1" t="s">
        <v>75</v>
      </c>
      <c r="O8160" s="10">
        <v>45123.175347222219</v>
      </c>
      <c r="P8160" s="10">
        <v>45131.104166666664</v>
      </c>
      <c r="Q8160">
        <v>0</v>
      </c>
      <c r="R8160" t="s">
        <v>220</v>
      </c>
      <c r="S8160" t="s">
        <v>220</v>
      </c>
      <c r="T8160">
        <v>0</v>
      </c>
      <c r="U8160" t="s">
        <v>220</v>
      </c>
      <c r="V8160" t="str">
        <f>VLOOKUP(F8160, [1]!Table1[[#All],[Gender]:[city]], 3, FALSE)</f>
        <v>Undergraduate Student</v>
      </c>
      <c r="W8160" s="11">
        <f>VLOOKUP(F8160, [1]!Table1[[#All],[Gender]:[city]], 4, FALSE)</f>
        <v>45130</v>
      </c>
      <c r="X8160" t="b">
        <f>VLOOKUP(F8160, [1]!Table1[[#All],[Gender]:[isFromSocialMedia]], 7, FALSE)</f>
        <v>0</v>
      </c>
      <c r="Y8160" t="str">
        <f>IF(TEXT(Table1[[#This Row],[Apply Date]], "yyyy-mm-dd") = TEXT(Table1[[#This Row],[Sign Up Date]], "yyyy-mm-dd"), "New User", "Repeat User")</f>
        <v>Repeat User</v>
      </c>
    </row>
    <row r="8161" spans="1:25" ht="12.75" x14ac:dyDescent="0.2">
      <c r="A8161" s="1" t="s">
        <v>12628</v>
      </c>
      <c r="B8161" s="1" t="s">
        <v>11245</v>
      </c>
      <c r="C8161" s="1" t="s">
        <v>160</v>
      </c>
      <c r="D8161" s="1" t="s">
        <v>2629</v>
      </c>
      <c r="E8161" s="2">
        <v>45292.146365740744</v>
      </c>
      <c r="F8161" s="1" t="s">
        <v>33</v>
      </c>
      <c r="G8161" s="9" t="s">
        <v>1162</v>
      </c>
      <c r="H8161" s="9" t="s">
        <v>306</v>
      </c>
      <c r="I8161" s="9" t="s">
        <v>45</v>
      </c>
      <c r="J8161" s="1">
        <v>641006</v>
      </c>
      <c r="K8161" s="3">
        <v>44348</v>
      </c>
      <c r="L8161" s="1" t="s">
        <v>37</v>
      </c>
      <c r="M8161" s="1" t="s">
        <v>415</v>
      </c>
      <c r="N8161" s="1" t="s">
        <v>75</v>
      </c>
      <c r="O8161" s="10">
        <v>45113.549062500002</v>
      </c>
      <c r="P8161" s="10">
        <v>45145.1875</v>
      </c>
      <c r="Q8161">
        <v>0</v>
      </c>
      <c r="R8161" t="s">
        <v>220</v>
      </c>
      <c r="S8161" t="s">
        <v>220</v>
      </c>
      <c r="T8161">
        <v>0</v>
      </c>
      <c r="U8161" t="s">
        <v>220</v>
      </c>
      <c r="V8161" t="str">
        <f>VLOOKUP(F8161, [1]!Table1[[#All],[Gender]:[city]], 3, FALSE)</f>
        <v>Not in Education</v>
      </c>
      <c r="W8161" s="11">
        <f>VLOOKUP(F8161, [1]!Table1[[#All],[Gender]:[city]], 4, FALSE)</f>
        <v>45092</v>
      </c>
      <c r="X8161" t="b">
        <f>VLOOKUP(F8161, [1]!Table1[[#All],[Gender]:[isFromSocialMedia]], 7, FALSE)</f>
        <v>0</v>
      </c>
      <c r="Y8161" t="str">
        <f>IF(TEXT(Table1[[#This Row],[Apply Date]], "yyyy-mm-dd") = TEXT(Table1[[#This Row],[Sign Up Date]], "yyyy-mm-dd"), "New User", "Repeat User")</f>
        <v>Repeat User</v>
      </c>
    </row>
    <row r="8162" spans="1:25" ht="12.75" x14ac:dyDescent="0.2">
      <c r="A8162" s="1" t="s">
        <v>12629</v>
      </c>
      <c r="B8162" s="1" t="s">
        <v>11245</v>
      </c>
      <c r="C8162" s="1" t="s">
        <v>160</v>
      </c>
      <c r="D8162" s="1" t="s">
        <v>2629</v>
      </c>
      <c r="E8162" s="2">
        <v>45292.146365740744</v>
      </c>
      <c r="F8162" s="1" t="s">
        <v>25</v>
      </c>
      <c r="G8162" s="9" t="s">
        <v>1762</v>
      </c>
      <c r="H8162" s="9" t="s">
        <v>91</v>
      </c>
      <c r="I8162" s="9" t="s">
        <v>45</v>
      </c>
      <c r="J8162" s="1">
        <v>518001</v>
      </c>
      <c r="K8162" s="3">
        <v>44409</v>
      </c>
      <c r="L8162" s="1" t="s">
        <v>104</v>
      </c>
      <c r="M8162" s="1" t="s">
        <v>51</v>
      </c>
      <c r="N8162" s="1" t="s">
        <v>75</v>
      </c>
      <c r="O8162" s="10">
        <v>45123.421273148146</v>
      </c>
      <c r="P8162" s="10">
        <v>45131.104166666664</v>
      </c>
      <c r="Q8162">
        <v>0</v>
      </c>
      <c r="R8162" t="s">
        <v>220</v>
      </c>
      <c r="S8162" t="s">
        <v>220</v>
      </c>
      <c r="T8162">
        <v>0</v>
      </c>
      <c r="U8162" t="s">
        <v>220</v>
      </c>
      <c r="V8162" t="str">
        <f>VLOOKUP(F8162, [1]!Table1[[#All],[Gender]:[city]], 3, FALSE)</f>
        <v>Undergraduate Student</v>
      </c>
      <c r="W8162" s="11">
        <f>VLOOKUP(F8162, [1]!Table1[[#All],[Gender]:[city]], 4, FALSE)</f>
        <v>45130</v>
      </c>
      <c r="X8162" t="b">
        <f>VLOOKUP(F8162, [1]!Table1[[#All],[Gender]:[isFromSocialMedia]], 7, FALSE)</f>
        <v>0</v>
      </c>
      <c r="Y8162" t="str">
        <f>IF(TEXT(Table1[[#This Row],[Apply Date]], "yyyy-mm-dd") = TEXT(Table1[[#This Row],[Sign Up Date]], "yyyy-mm-dd"), "New User", "Repeat User")</f>
        <v>Repeat User</v>
      </c>
    </row>
    <row r="8163" spans="1:25" ht="12.75" x14ac:dyDescent="0.2">
      <c r="A8163" s="1" t="s">
        <v>12630</v>
      </c>
      <c r="B8163" s="1" t="s">
        <v>11245</v>
      </c>
      <c r="C8163" s="1" t="s">
        <v>160</v>
      </c>
      <c r="D8163" s="1" t="s">
        <v>2629</v>
      </c>
      <c r="E8163" s="2">
        <v>45292.146365740744</v>
      </c>
      <c r="F8163" s="1" t="s">
        <v>25</v>
      </c>
      <c r="G8163" s="9" t="s">
        <v>3056</v>
      </c>
      <c r="H8163" s="9" t="s">
        <v>230</v>
      </c>
      <c r="I8163" s="9" t="s">
        <v>45</v>
      </c>
      <c r="J8163" s="1">
        <v>625001</v>
      </c>
      <c r="K8163" s="3">
        <v>45047</v>
      </c>
      <c r="L8163" s="1" t="s">
        <v>50</v>
      </c>
      <c r="M8163" s="1" t="s">
        <v>689</v>
      </c>
      <c r="N8163" s="1" t="s">
        <v>75</v>
      </c>
      <c r="O8163" s="10">
        <v>45118.741018518522</v>
      </c>
      <c r="P8163" s="10">
        <v>45145.1875</v>
      </c>
      <c r="Q8163">
        <v>0</v>
      </c>
      <c r="R8163" t="s">
        <v>220</v>
      </c>
      <c r="S8163" t="s">
        <v>220</v>
      </c>
      <c r="T8163">
        <v>0</v>
      </c>
      <c r="U8163" t="s">
        <v>220</v>
      </c>
      <c r="V8163" t="str">
        <f>VLOOKUP(F8163, [1]!Table1[[#All],[Gender]:[city]], 3, FALSE)</f>
        <v>Undergraduate Student</v>
      </c>
      <c r="W8163" s="11">
        <f>VLOOKUP(F8163, [1]!Table1[[#All],[Gender]:[city]], 4, FALSE)</f>
        <v>45130</v>
      </c>
      <c r="X8163" t="b">
        <f>VLOOKUP(F8163, [1]!Table1[[#All],[Gender]:[isFromSocialMedia]], 7, FALSE)</f>
        <v>0</v>
      </c>
      <c r="Y8163" t="str">
        <f>IF(TEXT(Table1[[#This Row],[Apply Date]], "yyyy-mm-dd") = TEXT(Table1[[#This Row],[Sign Up Date]], "yyyy-mm-dd"), "New User", "Repeat User")</f>
        <v>Repeat User</v>
      </c>
    </row>
    <row r="8164" spans="1:25" ht="12.75" x14ac:dyDescent="0.2">
      <c r="A8164" s="1" t="s">
        <v>12631</v>
      </c>
      <c r="B8164" s="1" t="s">
        <v>11245</v>
      </c>
      <c r="C8164" s="1" t="s">
        <v>160</v>
      </c>
      <c r="D8164" s="1" t="s">
        <v>2629</v>
      </c>
      <c r="E8164" s="2">
        <v>45292.146365740744</v>
      </c>
      <c r="F8164" s="1" t="s">
        <v>25</v>
      </c>
      <c r="G8164" s="9" t="s">
        <v>229</v>
      </c>
      <c r="H8164" s="9" t="s">
        <v>230</v>
      </c>
      <c r="I8164" s="9" t="s">
        <v>45</v>
      </c>
      <c r="J8164" s="1">
        <v>600068</v>
      </c>
      <c r="K8164" s="3">
        <v>45748</v>
      </c>
      <c r="L8164" s="1" t="s">
        <v>37</v>
      </c>
      <c r="M8164" s="1" t="s">
        <v>5420</v>
      </c>
      <c r="N8164" s="1" t="s">
        <v>75</v>
      </c>
      <c r="O8164" s="10">
        <v>45130.880983796298</v>
      </c>
      <c r="P8164" s="10">
        <v>45145.1875</v>
      </c>
      <c r="Q8164">
        <v>0</v>
      </c>
      <c r="R8164" t="s">
        <v>220</v>
      </c>
      <c r="S8164" t="s">
        <v>220</v>
      </c>
      <c r="T8164">
        <v>0</v>
      </c>
      <c r="U8164" t="s">
        <v>220</v>
      </c>
      <c r="V8164" t="str">
        <f>VLOOKUP(F8164, [1]!Table1[[#All],[Gender]:[city]], 3, FALSE)</f>
        <v>Undergraduate Student</v>
      </c>
      <c r="W8164" s="11">
        <f>VLOOKUP(F8164, [1]!Table1[[#All],[Gender]:[city]], 4, FALSE)</f>
        <v>45130</v>
      </c>
      <c r="X8164" t="b">
        <f>VLOOKUP(F8164, [1]!Table1[[#All],[Gender]:[isFromSocialMedia]], 7, FALSE)</f>
        <v>0</v>
      </c>
      <c r="Y8164" t="str">
        <f>IF(TEXT(Table1[[#This Row],[Apply Date]], "yyyy-mm-dd") = TEXT(Table1[[#This Row],[Sign Up Date]], "yyyy-mm-dd"), "New User", "Repeat User")</f>
        <v>New User</v>
      </c>
    </row>
    <row r="8165" spans="1:25" ht="12.75" x14ac:dyDescent="0.2">
      <c r="A8165" s="1" t="s">
        <v>12632</v>
      </c>
      <c r="B8165" s="1" t="s">
        <v>11245</v>
      </c>
      <c r="C8165" s="1" t="s">
        <v>160</v>
      </c>
      <c r="D8165" s="1" t="s">
        <v>2629</v>
      </c>
      <c r="E8165" s="2">
        <v>45292.146365740744</v>
      </c>
      <c r="F8165" s="1" t="s">
        <v>25</v>
      </c>
      <c r="G8165" s="9" t="s">
        <v>400</v>
      </c>
      <c r="H8165" s="9" t="s">
        <v>148</v>
      </c>
      <c r="I8165" s="9" t="s">
        <v>45</v>
      </c>
      <c r="J8165" s="1">
        <v>411028</v>
      </c>
      <c r="K8165" s="3">
        <v>45839</v>
      </c>
      <c r="L8165" s="1" t="s">
        <v>37</v>
      </c>
      <c r="M8165" s="1" t="s">
        <v>373</v>
      </c>
      <c r="N8165" s="1" t="s">
        <v>39</v>
      </c>
      <c r="O8165" s="10">
        <v>45118.746736111112</v>
      </c>
      <c r="P8165" s="10">
        <v>45145.1875</v>
      </c>
      <c r="Q8165" s="1">
        <v>500</v>
      </c>
      <c r="R8165" s="1" t="s">
        <v>11283</v>
      </c>
      <c r="S8165" s="1" t="s">
        <v>11284</v>
      </c>
      <c r="T8165" s="1">
        <v>1182</v>
      </c>
      <c r="U8165" s="1" t="s">
        <v>2645</v>
      </c>
      <c r="V8165" t="str">
        <f>VLOOKUP(F8165, [1]!Table1[[#All],[Gender]:[city]], 3, FALSE)</f>
        <v>Undergraduate Student</v>
      </c>
      <c r="W8165" s="11">
        <f>VLOOKUP(F8165, [1]!Table1[[#All],[Gender]:[city]], 4, FALSE)</f>
        <v>45130</v>
      </c>
      <c r="X8165" t="b">
        <f>VLOOKUP(F8165, [1]!Table1[[#All],[Gender]:[isFromSocialMedia]], 7, FALSE)</f>
        <v>0</v>
      </c>
      <c r="Y8165" t="str">
        <f>IF(TEXT(Table1[[#This Row],[Apply Date]], "yyyy-mm-dd") = TEXT(Table1[[#This Row],[Sign Up Date]], "yyyy-mm-dd"), "New User", "Repeat User")</f>
        <v>Repeat User</v>
      </c>
    </row>
    <row r="8166" spans="1:25" ht="12.75" x14ac:dyDescent="0.2">
      <c r="A8166" s="1" t="s">
        <v>12633</v>
      </c>
      <c r="B8166" s="1" t="s">
        <v>11245</v>
      </c>
      <c r="C8166" s="1" t="s">
        <v>160</v>
      </c>
      <c r="D8166" s="1" t="s">
        <v>2629</v>
      </c>
      <c r="E8166" s="2">
        <v>45292.146365740744</v>
      </c>
      <c r="F8166" s="1" t="s">
        <v>25</v>
      </c>
      <c r="G8166" s="9" t="s">
        <v>455</v>
      </c>
      <c r="H8166" s="9" t="s">
        <v>456</v>
      </c>
      <c r="I8166" s="9" t="s">
        <v>79</v>
      </c>
      <c r="J8166" s="1">
        <v>900108</v>
      </c>
      <c r="K8166" s="3">
        <v>39142</v>
      </c>
      <c r="L8166" s="1" t="s">
        <v>104</v>
      </c>
      <c r="M8166" s="1" t="s">
        <v>222</v>
      </c>
      <c r="N8166" s="1" t="s">
        <v>39</v>
      </c>
      <c r="O8166" s="10">
        <v>45103.523634259262</v>
      </c>
      <c r="P8166" s="10">
        <v>45131.104166666664</v>
      </c>
      <c r="Q8166" s="1">
        <v>500</v>
      </c>
      <c r="R8166" s="1" t="s">
        <v>11283</v>
      </c>
      <c r="S8166" s="1" t="s">
        <v>11284</v>
      </c>
      <c r="T8166" s="1">
        <v>1182</v>
      </c>
      <c r="U8166" s="1" t="s">
        <v>2645</v>
      </c>
      <c r="V8166" t="str">
        <f>VLOOKUP(F8166, [1]!Table1[[#All],[Gender]:[city]], 3, FALSE)</f>
        <v>Undergraduate Student</v>
      </c>
      <c r="W8166" s="11">
        <f>VLOOKUP(F8166, [1]!Table1[[#All],[Gender]:[city]], 4, FALSE)</f>
        <v>45130</v>
      </c>
      <c r="X8166" t="b">
        <f>VLOOKUP(F8166, [1]!Table1[[#All],[Gender]:[isFromSocialMedia]], 7, FALSE)</f>
        <v>0</v>
      </c>
      <c r="Y8166" t="str">
        <f>IF(TEXT(Table1[[#This Row],[Apply Date]], "yyyy-mm-dd") = TEXT(Table1[[#This Row],[Sign Up Date]], "yyyy-mm-dd"), "New User", "Repeat User")</f>
        <v>Repeat User</v>
      </c>
    </row>
    <row r="8167" spans="1:25" ht="12.75" x14ac:dyDescent="0.2">
      <c r="A8167" s="1" t="s">
        <v>12634</v>
      </c>
      <c r="B8167" s="1" t="s">
        <v>11245</v>
      </c>
      <c r="C8167" s="1" t="s">
        <v>160</v>
      </c>
      <c r="D8167" s="1" t="s">
        <v>2629</v>
      </c>
      <c r="E8167" s="2">
        <v>45292.146365740744</v>
      </c>
      <c r="F8167" s="1" t="s">
        <v>33</v>
      </c>
      <c r="G8167" s="9" t="s">
        <v>229</v>
      </c>
      <c r="H8167" s="9" t="s">
        <v>306</v>
      </c>
      <c r="I8167" s="9" t="s">
        <v>45</v>
      </c>
      <c r="J8167" s="1">
        <v>600021</v>
      </c>
      <c r="K8167" s="3">
        <v>45778</v>
      </c>
      <c r="L8167" s="1" t="s">
        <v>37</v>
      </c>
      <c r="M8167" s="1" t="s">
        <v>5420</v>
      </c>
      <c r="N8167" s="1" t="s">
        <v>75</v>
      </c>
      <c r="O8167" s="10">
        <v>45145.724050925928</v>
      </c>
      <c r="P8167" s="10">
        <v>45299.146365740744</v>
      </c>
      <c r="Q8167">
        <v>0</v>
      </c>
      <c r="R8167" t="s">
        <v>220</v>
      </c>
      <c r="S8167" t="s">
        <v>220</v>
      </c>
      <c r="T8167">
        <v>0</v>
      </c>
      <c r="U8167" t="s">
        <v>220</v>
      </c>
      <c r="V8167" t="str">
        <f>VLOOKUP(F8167, [1]!Table1[[#All],[Gender]:[city]], 3, FALSE)</f>
        <v>Not in Education</v>
      </c>
      <c r="W8167" s="11">
        <f>VLOOKUP(F8167, [1]!Table1[[#All],[Gender]:[city]], 4, FALSE)</f>
        <v>45092</v>
      </c>
      <c r="X8167" t="b">
        <f>VLOOKUP(F8167, [1]!Table1[[#All],[Gender]:[isFromSocialMedia]], 7, FALSE)</f>
        <v>0</v>
      </c>
      <c r="Y8167" t="str">
        <f>IF(TEXT(Table1[[#This Row],[Apply Date]], "yyyy-mm-dd") = TEXT(Table1[[#This Row],[Sign Up Date]], "yyyy-mm-dd"), "New User", "Repeat User")</f>
        <v>Repeat User</v>
      </c>
    </row>
    <row r="8168" spans="1:25" ht="12.75" x14ac:dyDescent="0.2">
      <c r="A8168" s="1" t="s">
        <v>12635</v>
      </c>
      <c r="B8168" s="1" t="s">
        <v>11245</v>
      </c>
      <c r="C8168" s="1" t="s">
        <v>160</v>
      </c>
      <c r="D8168" s="1" t="s">
        <v>2629</v>
      </c>
      <c r="E8168" s="2">
        <v>45292.146365740744</v>
      </c>
      <c r="F8168" s="1" t="s">
        <v>33</v>
      </c>
      <c r="G8168" s="9" t="s">
        <v>12636</v>
      </c>
      <c r="H8168" s="9" t="s">
        <v>455</v>
      </c>
      <c r="I8168" s="9" t="s">
        <v>79</v>
      </c>
      <c r="J8168" s="1">
        <v>961102</v>
      </c>
      <c r="K8168" s="3">
        <v>43344</v>
      </c>
      <c r="L8168" s="1" t="s">
        <v>37</v>
      </c>
      <c r="M8168" s="1" t="s">
        <v>204</v>
      </c>
      <c r="N8168" s="1" t="s">
        <v>39</v>
      </c>
      <c r="O8168" s="10">
        <v>45130.849340277775</v>
      </c>
      <c r="P8168" s="10">
        <v>45159.1875</v>
      </c>
      <c r="Q8168" s="1">
        <v>500</v>
      </c>
      <c r="R8168" s="1" t="s">
        <v>11283</v>
      </c>
      <c r="S8168" s="1" t="s">
        <v>11284</v>
      </c>
      <c r="T8168" s="1">
        <v>1182</v>
      </c>
      <c r="U8168" s="1" t="s">
        <v>2645</v>
      </c>
      <c r="V8168" t="str">
        <f>VLOOKUP(F8168, [1]!Table1[[#All],[Gender]:[city]], 3, FALSE)</f>
        <v>Not in Education</v>
      </c>
      <c r="W8168" s="11">
        <f>VLOOKUP(F8168, [1]!Table1[[#All],[Gender]:[city]], 4, FALSE)</f>
        <v>45092</v>
      </c>
      <c r="X8168" t="b">
        <f>VLOOKUP(F8168, [1]!Table1[[#All],[Gender]:[isFromSocialMedia]], 7, FALSE)</f>
        <v>0</v>
      </c>
      <c r="Y8168" t="str">
        <f>IF(TEXT(Table1[[#This Row],[Apply Date]], "yyyy-mm-dd") = TEXT(Table1[[#This Row],[Sign Up Date]], "yyyy-mm-dd"), "New User", "Repeat User")</f>
        <v>Repeat User</v>
      </c>
    </row>
    <row r="8169" spans="1:25" ht="12.75" x14ac:dyDescent="0.2">
      <c r="A8169" s="1" t="s">
        <v>12637</v>
      </c>
      <c r="B8169" s="1" t="s">
        <v>11245</v>
      </c>
      <c r="C8169" s="1" t="s">
        <v>160</v>
      </c>
      <c r="D8169" s="1" t="s">
        <v>2629</v>
      </c>
      <c r="E8169" s="2">
        <v>45292.146365740744</v>
      </c>
      <c r="F8169" s="1" t="s">
        <v>33</v>
      </c>
      <c r="G8169" s="9" t="s">
        <v>1591</v>
      </c>
      <c r="H8169" s="9" t="s">
        <v>979</v>
      </c>
      <c r="I8169" s="9" t="s">
        <v>79</v>
      </c>
      <c r="J8169" s="1">
        <v>0</v>
      </c>
      <c r="K8169" s="3">
        <v>45505</v>
      </c>
      <c r="L8169" s="1" t="s">
        <v>50</v>
      </c>
      <c r="M8169" s="1" t="s">
        <v>208</v>
      </c>
      <c r="N8169" s="1" t="s">
        <v>39</v>
      </c>
      <c r="O8169" s="10">
        <v>45113.407361111109</v>
      </c>
      <c r="P8169" s="10">
        <v>45145.1875</v>
      </c>
      <c r="Q8169" s="1">
        <v>500</v>
      </c>
      <c r="R8169" s="1" t="s">
        <v>11283</v>
      </c>
      <c r="S8169" s="1" t="s">
        <v>11284</v>
      </c>
      <c r="T8169" s="1">
        <v>1182</v>
      </c>
      <c r="U8169" s="1" t="s">
        <v>2645</v>
      </c>
      <c r="V8169" t="str">
        <f>VLOOKUP(F8169, [1]!Table1[[#All],[Gender]:[city]], 3, FALSE)</f>
        <v>Not in Education</v>
      </c>
      <c r="W8169" s="11">
        <f>VLOOKUP(F8169, [1]!Table1[[#All],[Gender]:[city]], 4, FALSE)</f>
        <v>45092</v>
      </c>
      <c r="X8169" t="b">
        <f>VLOOKUP(F8169, [1]!Table1[[#All],[Gender]:[isFromSocialMedia]], 7, FALSE)</f>
        <v>0</v>
      </c>
      <c r="Y8169" t="str">
        <f>IF(TEXT(Table1[[#This Row],[Apply Date]], "yyyy-mm-dd") = TEXT(Table1[[#This Row],[Sign Up Date]], "yyyy-mm-dd"), "New User", "Repeat User")</f>
        <v>Repeat User</v>
      </c>
    </row>
    <row r="8170" spans="1:25" ht="12.75" x14ac:dyDescent="0.2">
      <c r="A8170" s="1" t="s">
        <v>12638</v>
      </c>
      <c r="B8170" s="1" t="s">
        <v>11245</v>
      </c>
      <c r="C8170" s="1" t="s">
        <v>160</v>
      </c>
      <c r="D8170" s="1" t="s">
        <v>2629</v>
      </c>
      <c r="E8170" s="2">
        <v>45292.146365740744</v>
      </c>
      <c r="F8170" s="1" t="s">
        <v>25</v>
      </c>
      <c r="G8170" s="9" t="s">
        <v>759</v>
      </c>
      <c r="H8170" s="9" t="s">
        <v>148</v>
      </c>
      <c r="I8170" s="9" t="s">
        <v>45</v>
      </c>
      <c r="J8170" s="1">
        <v>440013</v>
      </c>
      <c r="K8170" s="3">
        <v>45809</v>
      </c>
      <c r="L8170" s="1" t="s">
        <v>37</v>
      </c>
      <c r="M8170" s="1" t="s">
        <v>51</v>
      </c>
      <c r="N8170" s="1" t="s">
        <v>75</v>
      </c>
      <c r="O8170" s="10">
        <v>45090.696701388886</v>
      </c>
      <c r="P8170" s="10">
        <v>45145.1875</v>
      </c>
      <c r="Q8170">
        <v>0</v>
      </c>
      <c r="R8170" t="s">
        <v>220</v>
      </c>
      <c r="S8170" t="s">
        <v>220</v>
      </c>
      <c r="T8170">
        <v>0</v>
      </c>
      <c r="U8170" t="s">
        <v>220</v>
      </c>
      <c r="V8170" t="str">
        <f>VLOOKUP(F8170, [1]!Table1[[#All],[Gender]:[city]], 3, FALSE)</f>
        <v>Undergraduate Student</v>
      </c>
      <c r="W8170" s="11">
        <f>VLOOKUP(F8170, [1]!Table1[[#All],[Gender]:[city]], 4, FALSE)</f>
        <v>45130</v>
      </c>
      <c r="X8170" t="b">
        <f>VLOOKUP(F8170, [1]!Table1[[#All],[Gender]:[isFromSocialMedia]], 7, FALSE)</f>
        <v>0</v>
      </c>
      <c r="Y8170" t="str">
        <f>IF(TEXT(Table1[[#This Row],[Apply Date]], "yyyy-mm-dd") = TEXT(Table1[[#This Row],[Sign Up Date]], "yyyy-mm-dd"), "New User", "Repeat User")</f>
        <v>Repeat User</v>
      </c>
    </row>
    <row r="8171" spans="1:25" ht="12.75" x14ac:dyDescent="0.2">
      <c r="A8171" s="1" t="s">
        <v>12639</v>
      </c>
      <c r="B8171" s="1" t="s">
        <v>11245</v>
      </c>
      <c r="C8171" s="1" t="s">
        <v>160</v>
      </c>
      <c r="D8171" s="1" t="s">
        <v>2629</v>
      </c>
      <c r="E8171" s="2">
        <v>45292.146365740744</v>
      </c>
      <c r="F8171" s="1" t="s">
        <v>25</v>
      </c>
      <c r="G8171" s="9" t="s">
        <v>12640</v>
      </c>
      <c r="H8171" s="9" t="s">
        <v>2057</v>
      </c>
      <c r="I8171" s="9" t="s">
        <v>167</v>
      </c>
      <c r="J8171" s="1">
        <v>2</v>
      </c>
      <c r="K8171" s="3">
        <v>38504</v>
      </c>
      <c r="L8171" s="1" t="s">
        <v>50</v>
      </c>
      <c r="M8171" s="1" t="s">
        <v>208</v>
      </c>
      <c r="N8171" s="1" t="s">
        <v>75</v>
      </c>
      <c r="O8171" s="10">
        <v>45116.114236111112</v>
      </c>
      <c r="P8171" s="10">
        <v>45159.1875</v>
      </c>
      <c r="Q8171">
        <v>0</v>
      </c>
      <c r="R8171" t="s">
        <v>220</v>
      </c>
      <c r="S8171" t="s">
        <v>220</v>
      </c>
      <c r="T8171">
        <v>0</v>
      </c>
      <c r="U8171" t="s">
        <v>220</v>
      </c>
      <c r="V8171" t="str">
        <f>VLOOKUP(F8171, [1]!Table1[[#All],[Gender]:[city]], 3, FALSE)</f>
        <v>Undergraduate Student</v>
      </c>
      <c r="W8171" s="11">
        <f>VLOOKUP(F8171, [1]!Table1[[#All],[Gender]:[city]], 4, FALSE)</f>
        <v>45130</v>
      </c>
      <c r="X8171" t="b">
        <f>VLOOKUP(F8171, [1]!Table1[[#All],[Gender]:[isFromSocialMedia]], 7, FALSE)</f>
        <v>0</v>
      </c>
      <c r="Y8171" t="str">
        <f>IF(TEXT(Table1[[#This Row],[Apply Date]], "yyyy-mm-dd") = TEXT(Table1[[#This Row],[Sign Up Date]], "yyyy-mm-dd"), "New User", "Repeat User")</f>
        <v>Repeat User</v>
      </c>
    </row>
    <row r="8172" spans="1:25" ht="12.75" x14ac:dyDescent="0.2">
      <c r="A8172" s="1" t="s">
        <v>12641</v>
      </c>
      <c r="B8172" s="1" t="s">
        <v>11245</v>
      </c>
      <c r="C8172" s="1" t="s">
        <v>160</v>
      </c>
      <c r="D8172" s="1" t="s">
        <v>2629</v>
      </c>
      <c r="E8172" s="2">
        <v>45292.146365740744</v>
      </c>
      <c r="F8172" s="1" t="s">
        <v>25</v>
      </c>
      <c r="G8172" s="9" t="s">
        <v>229</v>
      </c>
      <c r="H8172" s="9" t="s">
        <v>1118</v>
      </c>
      <c r="I8172" s="9" t="s">
        <v>45</v>
      </c>
      <c r="J8172" s="1">
        <v>600053</v>
      </c>
      <c r="K8172" s="3">
        <v>45444</v>
      </c>
      <c r="L8172" s="1" t="s">
        <v>50</v>
      </c>
      <c r="M8172" s="1" t="s">
        <v>51</v>
      </c>
      <c r="N8172" s="1" t="s">
        <v>75</v>
      </c>
      <c r="O8172" s="10">
        <v>45115.775914351849</v>
      </c>
      <c r="P8172" s="10">
        <v>45145.1875</v>
      </c>
      <c r="Q8172">
        <v>0</v>
      </c>
      <c r="R8172" t="s">
        <v>220</v>
      </c>
      <c r="S8172" t="s">
        <v>220</v>
      </c>
      <c r="T8172">
        <v>0</v>
      </c>
      <c r="U8172" t="s">
        <v>220</v>
      </c>
      <c r="V8172" t="str">
        <f>VLOOKUP(F8172, [1]!Table1[[#All],[Gender]:[city]], 3, FALSE)</f>
        <v>Undergraduate Student</v>
      </c>
      <c r="W8172" s="11">
        <f>VLOOKUP(F8172, [1]!Table1[[#All],[Gender]:[city]], 4, FALSE)</f>
        <v>45130</v>
      </c>
      <c r="X8172" t="b">
        <f>VLOOKUP(F8172, [1]!Table1[[#All],[Gender]:[isFromSocialMedia]], 7, FALSE)</f>
        <v>0</v>
      </c>
      <c r="Y8172" t="str">
        <f>IF(TEXT(Table1[[#This Row],[Apply Date]], "yyyy-mm-dd") = TEXT(Table1[[#This Row],[Sign Up Date]], "yyyy-mm-dd"), "New User", "Repeat User")</f>
        <v>Repeat User</v>
      </c>
    </row>
    <row r="8173" spans="1:25" ht="12.75" x14ac:dyDescent="0.2">
      <c r="A8173" s="1" t="s">
        <v>12642</v>
      </c>
      <c r="B8173" s="1" t="s">
        <v>11245</v>
      </c>
      <c r="C8173" s="1" t="s">
        <v>160</v>
      </c>
      <c r="D8173" s="1" t="s">
        <v>2629</v>
      </c>
      <c r="E8173" s="2">
        <v>45292.146365740744</v>
      </c>
      <c r="F8173" s="1" t="s">
        <v>33</v>
      </c>
      <c r="G8173" s="9" t="s">
        <v>687</v>
      </c>
      <c r="H8173" s="9" t="s">
        <v>687</v>
      </c>
      <c r="I8173" s="9" t="s">
        <v>167</v>
      </c>
      <c r="J8173" s="1">
        <v>11837</v>
      </c>
      <c r="K8173" s="3">
        <v>44743</v>
      </c>
      <c r="L8173" s="1" t="s">
        <v>50</v>
      </c>
      <c r="M8173" s="1" t="s">
        <v>51</v>
      </c>
      <c r="N8173" s="1" t="s">
        <v>75</v>
      </c>
      <c r="O8173" s="10">
        <v>45112.891250000001</v>
      </c>
      <c r="P8173" s="10">
        <v>45145.1875</v>
      </c>
      <c r="Q8173">
        <v>0</v>
      </c>
      <c r="R8173" t="s">
        <v>220</v>
      </c>
      <c r="S8173" t="s">
        <v>220</v>
      </c>
      <c r="T8173">
        <v>0</v>
      </c>
      <c r="U8173" t="s">
        <v>220</v>
      </c>
      <c r="V8173" t="str">
        <f>VLOOKUP(F8173, [1]!Table1[[#All],[Gender]:[city]], 3, FALSE)</f>
        <v>Not in Education</v>
      </c>
      <c r="W8173" s="11">
        <f>VLOOKUP(F8173, [1]!Table1[[#All],[Gender]:[city]], 4, FALSE)</f>
        <v>45092</v>
      </c>
      <c r="X8173" t="b">
        <f>VLOOKUP(F8173, [1]!Table1[[#All],[Gender]:[isFromSocialMedia]], 7, FALSE)</f>
        <v>0</v>
      </c>
      <c r="Y8173" t="str">
        <f>IF(TEXT(Table1[[#This Row],[Apply Date]], "yyyy-mm-dd") = TEXT(Table1[[#This Row],[Sign Up Date]], "yyyy-mm-dd"), "New User", "Repeat User")</f>
        <v>Repeat User</v>
      </c>
    </row>
    <row r="8174" spans="1:25" ht="12.75" x14ac:dyDescent="0.2">
      <c r="A8174" s="1" t="s">
        <v>12643</v>
      </c>
      <c r="B8174" s="1" t="s">
        <v>11245</v>
      </c>
      <c r="C8174" s="1" t="s">
        <v>160</v>
      </c>
      <c r="D8174" s="1" t="s">
        <v>2629</v>
      </c>
      <c r="E8174" s="2">
        <v>45292.146365740744</v>
      </c>
      <c r="F8174" s="1" t="s">
        <v>25</v>
      </c>
      <c r="G8174" s="9" t="s">
        <v>400</v>
      </c>
      <c r="H8174" s="9" t="s">
        <v>2332</v>
      </c>
      <c r="I8174" s="9" t="s">
        <v>45</v>
      </c>
      <c r="J8174" s="1">
        <v>413102</v>
      </c>
      <c r="K8174" s="3">
        <v>45383</v>
      </c>
      <c r="L8174" s="1" t="s">
        <v>37</v>
      </c>
      <c r="M8174" s="1" t="s">
        <v>51</v>
      </c>
      <c r="N8174" s="1" t="s">
        <v>2637</v>
      </c>
      <c r="O8174" s="10">
        <v>45203.650370370371</v>
      </c>
      <c r="Q8174">
        <v>0</v>
      </c>
      <c r="R8174" t="s">
        <v>220</v>
      </c>
      <c r="S8174" t="s">
        <v>220</v>
      </c>
      <c r="T8174">
        <v>0</v>
      </c>
      <c r="U8174" t="s">
        <v>220</v>
      </c>
      <c r="V8174" t="str">
        <f>VLOOKUP(F8174, [1]!Table1[[#All],[Gender]:[city]], 3, FALSE)</f>
        <v>Undergraduate Student</v>
      </c>
      <c r="W8174" s="11">
        <f>VLOOKUP(F8174, [1]!Table1[[#All],[Gender]:[city]], 4, FALSE)</f>
        <v>45130</v>
      </c>
      <c r="X8174" t="b">
        <f>VLOOKUP(F8174, [1]!Table1[[#All],[Gender]:[isFromSocialMedia]], 7, FALSE)</f>
        <v>0</v>
      </c>
      <c r="Y8174" t="str">
        <f>IF(TEXT(Table1[[#This Row],[Apply Date]], "yyyy-mm-dd") = TEXT(Table1[[#This Row],[Sign Up Date]], "yyyy-mm-dd"), "New User", "Repeat User")</f>
        <v>Repeat User</v>
      </c>
    </row>
    <row r="8175" spans="1:25" ht="12.75" x14ac:dyDescent="0.2">
      <c r="A8175" s="1" t="s">
        <v>12644</v>
      </c>
      <c r="B8175" s="1" t="s">
        <v>11245</v>
      </c>
      <c r="C8175" s="1" t="s">
        <v>160</v>
      </c>
      <c r="D8175" s="1" t="s">
        <v>2629</v>
      </c>
      <c r="E8175" s="2">
        <v>45292.146365740744</v>
      </c>
      <c r="F8175" s="1" t="s">
        <v>33</v>
      </c>
      <c r="G8175" s="9" t="s">
        <v>9803</v>
      </c>
      <c r="H8175" s="9" t="s">
        <v>668</v>
      </c>
      <c r="I8175" s="9" t="s">
        <v>45</v>
      </c>
      <c r="J8175" s="1">
        <v>690533</v>
      </c>
      <c r="K8175" s="3">
        <v>44743</v>
      </c>
      <c r="L8175" s="1" t="s">
        <v>37</v>
      </c>
      <c r="M8175" s="1" t="s">
        <v>46</v>
      </c>
      <c r="N8175" s="1" t="s">
        <v>75</v>
      </c>
      <c r="O8175" s="10">
        <v>45114.358842592592</v>
      </c>
      <c r="P8175" s="10">
        <v>45145.1875</v>
      </c>
      <c r="Q8175">
        <v>0</v>
      </c>
      <c r="R8175" t="s">
        <v>220</v>
      </c>
      <c r="S8175" t="s">
        <v>220</v>
      </c>
      <c r="T8175">
        <v>0</v>
      </c>
      <c r="U8175" t="s">
        <v>220</v>
      </c>
      <c r="V8175" t="str">
        <f>VLOOKUP(F8175, [1]!Table1[[#All],[Gender]:[city]], 3, FALSE)</f>
        <v>Not in Education</v>
      </c>
      <c r="W8175" s="11">
        <f>VLOOKUP(F8175, [1]!Table1[[#All],[Gender]:[city]], 4, FALSE)</f>
        <v>45092</v>
      </c>
      <c r="X8175" t="b">
        <f>VLOOKUP(F8175, [1]!Table1[[#All],[Gender]:[isFromSocialMedia]], 7, FALSE)</f>
        <v>0</v>
      </c>
      <c r="Y8175" t="str">
        <f>IF(TEXT(Table1[[#This Row],[Apply Date]], "yyyy-mm-dd") = TEXT(Table1[[#This Row],[Sign Up Date]], "yyyy-mm-dd"), "New User", "Repeat User")</f>
        <v>Repeat User</v>
      </c>
    </row>
    <row r="8176" spans="1:25" ht="12.75" x14ac:dyDescent="0.2">
      <c r="A8176" s="1" t="s">
        <v>12645</v>
      </c>
      <c r="B8176" s="1" t="s">
        <v>11245</v>
      </c>
      <c r="C8176" s="1" t="s">
        <v>160</v>
      </c>
      <c r="D8176" s="1" t="s">
        <v>2629</v>
      </c>
      <c r="E8176" s="2">
        <v>45292.146365740744</v>
      </c>
      <c r="F8176" s="1" t="s">
        <v>33</v>
      </c>
      <c r="G8176" s="9" t="s">
        <v>781</v>
      </c>
      <c r="H8176" s="9" t="s">
        <v>782</v>
      </c>
      <c r="I8176" s="9" t="s">
        <v>79</v>
      </c>
      <c r="J8176" s="1">
        <v>520261</v>
      </c>
      <c r="K8176" s="3">
        <v>43586</v>
      </c>
      <c r="L8176" s="1" t="s">
        <v>50</v>
      </c>
      <c r="M8176" s="1" t="s">
        <v>51</v>
      </c>
      <c r="N8176" s="1" t="s">
        <v>75</v>
      </c>
      <c r="O8176" s="10">
        <v>45153.749050925922</v>
      </c>
      <c r="P8176" s="10">
        <v>45299.146365740744</v>
      </c>
      <c r="Q8176">
        <v>0</v>
      </c>
      <c r="R8176" t="s">
        <v>220</v>
      </c>
      <c r="S8176" t="s">
        <v>220</v>
      </c>
      <c r="T8176">
        <v>0</v>
      </c>
      <c r="U8176" t="s">
        <v>220</v>
      </c>
      <c r="V8176" t="str">
        <f>VLOOKUP(F8176, [1]!Table1[[#All],[Gender]:[city]], 3, FALSE)</f>
        <v>Not in Education</v>
      </c>
      <c r="W8176" s="11">
        <f>VLOOKUP(F8176, [1]!Table1[[#All],[Gender]:[city]], 4, FALSE)</f>
        <v>45092</v>
      </c>
      <c r="X8176" t="b">
        <f>VLOOKUP(F8176, [1]!Table1[[#All],[Gender]:[isFromSocialMedia]], 7, FALSE)</f>
        <v>0</v>
      </c>
      <c r="Y8176" t="str">
        <f>IF(TEXT(Table1[[#This Row],[Apply Date]], "yyyy-mm-dd") = TEXT(Table1[[#This Row],[Sign Up Date]], "yyyy-mm-dd"), "New User", "Repeat User")</f>
        <v>Repeat User</v>
      </c>
    </row>
    <row r="8177" spans="1:25" ht="12.75" x14ac:dyDescent="0.2">
      <c r="A8177" s="1" t="s">
        <v>12646</v>
      </c>
      <c r="B8177" s="1" t="s">
        <v>11245</v>
      </c>
      <c r="C8177" s="1" t="s">
        <v>160</v>
      </c>
      <c r="D8177" s="1" t="s">
        <v>2629</v>
      </c>
      <c r="E8177" s="2">
        <v>45292.146365740744</v>
      </c>
      <c r="F8177" s="1" t="s">
        <v>25</v>
      </c>
      <c r="G8177" s="9" t="s">
        <v>296</v>
      </c>
      <c r="H8177" s="9" t="s">
        <v>293</v>
      </c>
      <c r="I8177" s="9" t="s">
        <v>103</v>
      </c>
      <c r="J8177" s="1">
        <v>75950</v>
      </c>
      <c r="K8177" s="4">
        <v>44835</v>
      </c>
      <c r="L8177" s="1" t="s">
        <v>50</v>
      </c>
      <c r="M8177" s="1" t="s">
        <v>1693</v>
      </c>
      <c r="N8177" s="1" t="s">
        <v>75</v>
      </c>
      <c r="O8177" s="10">
        <v>45146.327303240738</v>
      </c>
      <c r="P8177" s="10">
        <v>45159.1875</v>
      </c>
      <c r="Q8177">
        <v>0</v>
      </c>
      <c r="R8177" t="s">
        <v>220</v>
      </c>
      <c r="S8177" t="s">
        <v>220</v>
      </c>
      <c r="T8177">
        <v>0</v>
      </c>
      <c r="U8177" t="s">
        <v>220</v>
      </c>
      <c r="V8177" t="str">
        <f>VLOOKUP(F8177, [1]!Table1[[#All],[Gender]:[city]], 3, FALSE)</f>
        <v>Undergraduate Student</v>
      </c>
      <c r="W8177" s="11">
        <f>VLOOKUP(F8177, [1]!Table1[[#All],[Gender]:[city]], 4, FALSE)</f>
        <v>45130</v>
      </c>
      <c r="X8177" t="b">
        <f>VLOOKUP(F8177, [1]!Table1[[#All],[Gender]:[isFromSocialMedia]], 7, FALSE)</f>
        <v>0</v>
      </c>
      <c r="Y8177" t="str">
        <f>IF(TEXT(Table1[[#This Row],[Apply Date]], "yyyy-mm-dd") = TEXT(Table1[[#This Row],[Sign Up Date]], "yyyy-mm-dd"), "New User", "Repeat User")</f>
        <v>Repeat User</v>
      </c>
    </row>
    <row r="8178" spans="1:25" ht="12.75" x14ac:dyDescent="0.2">
      <c r="A8178" s="1" t="s">
        <v>12647</v>
      </c>
      <c r="B8178" s="1" t="s">
        <v>11245</v>
      </c>
      <c r="C8178" s="1" t="s">
        <v>160</v>
      </c>
      <c r="D8178" s="1" t="s">
        <v>2629</v>
      </c>
      <c r="E8178" s="2">
        <v>45292.146365740744</v>
      </c>
      <c r="F8178" s="1" t="s">
        <v>33</v>
      </c>
      <c r="G8178" s="9" t="s">
        <v>12648</v>
      </c>
      <c r="H8178" s="9" t="s">
        <v>148</v>
      </c>
      <c r="I8178" s="9" t="s">
        <v>45</v>
      </c>
      <c r="J8178" s="1">
        <v>421501</v>
      </c>
      <c r="K8178" s="3">
        <v>45292</v>
      </c>
      <c r="L8178" s="1" t="s">
        <v>37</v>
      </c>
      <c r="M8178" s="1" t="s">
        <v>373</v>
      </c>
      <c r="N8178" s="1" t="s">
        <v>75</v>
      </c>
      <c r="O8178" s="10">
        <v>45170.496631944443</v>
      </c>
      <c r="P8178" s="10">
        <v>45299.146365740744</v>
      </c>
      <c r="Q8178">
        <v>0</v>
      </c>
      <c r="R8178" t="s">
        <v>220</v>
      </c>
      <c r="S8178" t="s">
        <v>220</v>
      </c>
      <c r="T8178">
        <v>0</v>
      </c>
      <c r="U8178" t="s">
        <v>220</v>
      </c>
      <c r="V8178" t="str">
        <f>VLOOKUP(F8178, [1]!Table1[[#All],[Gender]:[city]], 3, FALSE)</f>
        <v>Not in Education</v>
      </c>
      <c r="W8178" s="11">
        <f>VLOOKUP(F8178, [1]!Table1[[#All],[Gender]:[city]], 4, FALSE)</f>
        <v>45092</v>
      </c>
      <c r="X8178" t="b">
        <f>VLOOKUP(F8178, [1]!Table1[[#All],[Gender]:[isFromSocialMedia]], 7, FALSE)</f>
        <v>0</v>
      </c>
      <c r="Y8178" t="str">
        <f>IF(TEXT(Table1[[#This Row],[Apply Date]], "yyyy-mm-dd") = TEXT(Table1[[#This Row],[Sign Up Date]], "yyyy-mm-dd"), "New User", "Repeat User")</f>
        <v>Repeat User</v>
      </c>
    </row>
    <row r="8179" spans="1:25" ht="12.75" x14ac:dyDescent="0.2">
      <c r="A8179" s="1" t="s">
        <v>12649</v>
      </c>
      <c r="B8179" s="1" t="s">
        <v>11245</v>
      </c>
      <c r="C8179" s="1" t="s">
        <v>160</v>
      </c>
      <c r="D8179" s="1" t="s">
        <v>2629</v>
      </c>
      <c r="E8179" s="2">
        <v>45292.146365740744</v>
      </c>
      <c r="F8179" s="1" t="s">
        <v>25</v>
      </c>
      <c r="G8179" s="9" t="s">
        <v>12650</v>
      </c>
      <c r="H8179" s="9" t="s">
        <v>148</v>
      </c>
      <c r="I8179" s="9" t="s">
        <v>45</v>
      </c>
      <c r="J8179" s="1">
        <v>400053</v>
      </c>
      <c r="K8179" s="3">
        <v>45444</v>
      </c>
      <c r="L8179" s="1" t="s">
        <v>37</v>
      </c>
      <c r="M8179" s="1" t="s">
        <v>238</v>
      </c>
      <c r="N8179" s="1" t="s">
        <v>31</v>
      </c>
      <c r="O8179" s="10">
        <v>45002.945590277777</v>
      </c>
      <c r="P8179" s="10">
        <v>45012.104722222219</v>
      </c>
      <c r="Q8179">
        <v>0</v>
      </c>
      <c r="R8179" t="s">
        <v>220</v>
      </c>
      <c r="S8179" t="s">
        <v>220</v>
      </c>
      <c r="T8179">
        <v>0</v>
      </c>
      <c r="U8179" t="s">
        <v>220</v>
      </c>
      <c r="V8179" t="str">
        <f>VLOOKUP(F8179, [1]!Table1[[#All],[Gender]:[city]], 3, FALSE)</f>
        <v>Undergraduate Student</v>
      </c>
      <c r="W8179" s="11">
        <f>VLOOKUP(F8179, [1]!Table1[[#All],[Gender]:[city]], 4, FALSE)</f>
        <v>45130</v>
      </c>
      <c r="X8179" t="b">
        <f>VLOOKUP(F8179, [1]!Table1[[#All],[Gender]:[isFromSocialMedia]], 7, FALSE)</f>
        <v>0</v>
      </c>
      <c r="Y8179" t="str">
        <f>IF(TEXT(Table1[[#This Row],[Apply Date]], "yyyy-mm-dd") = TEXT(Table1[[#This Row],[Sign Up Date]], "yyyy-mm-dd"), "New User", "Repeat User")</f>
        <v>Repeat User</v>
      </c>
    </row>
    <row r="8180" spans="1:25" ht="12.75" x14ac:dyDescent="0.2">
      <c r="A8180" s="1" t="s">
        <v>12651</v>
      </c>
      <c r="B8180" s="1" t="s">
        <v>11245</v>
      </c>
      <c r="C8180" s="1" t="s">
        <v>160</v>
      </c>
      <c r="D8180" s="1" t="s">
        <v>2629</v>
      </c>
      <c r="E8180" s="2">
        <v>45292.146365740744</v>
      </c>
      <c r="F8180" s="1" t="s">
        <v>25</v>
      </c>
      <c r="G8180" s="9" t="s">
        <v>12652</v>
      </c>
      <c r="H8180" s="9" t="s">
        <v>103</v>
      </c>
      <c r="I8180" s="9" t="s">
        <v>103</v>
      </c>
      <c r="J8180" s="1">
        <v>28100</v>
      </c>
      <c r="K8180" s="3">
        <v>45778</v>
      </c>
      <c r="L8180" s="1" t="s">
        <v>50</v>
      </c>
      <c r="M8180" s="1" t="s">
        <v>485</v>
      </c>
      <c r="N8180" s="1" t="s">
        <v>75</v>
      </c>
      <c r="O8180" s="10">
        <v>45148.156898148147</v>
      </c>
      <c r="P8180" s="10">
        <v>45159.1875</v>
      </c>
      <c r="Q8180">
        <v>0</v>
      </c>
      <c r="R8180" t="s">
        <v>220</v>
      </c>
      <c r="S8180" t="s">
        <v>220</v>
      </c>
      <c r="T8180">
        <v>0</v>
      </c>
      <c r="U8180" t="s">
        <v>220</v>
      </c>
      <c r="V8180" t="str">
        <f>VLOOKUP(F8180, [1]!Table1[[#All],[Gender]:[city]], 3, FALSE)</f>
        <v>Undergraduate Student</v>
      </c>
      <c r="W8180" s="11">
        <f>VLOOKUP(F8180, [1]!Table1[[#All],[Gender]:[city]], 4, FALSE)</f>
        <v>45130</v>
      </c>
      <c r="X8180" t="b">
        <f>VLOOKUP(F8180, [1]!Table1[[#All],[Gender]:[isFromSocialMedia]], 7, FALSE)</f>
        <v>0</v>
      </c>
      <c r="Y8180" t="str">
        <f>IF(TEXT(Table1[[#This Row],[Apply Date]], "yyyy-mm-dd") = TEXT(Table1[[#This Row],[Sign Up Date]], "yyyy-mm-dd"), "New User", "Repeat User")</f>
        <v>Repeat User</v>
      </c>
    </row>
    <row r="8181" spans="1:25" ht="12.75" x14ac:dyDescent="0.2">
      <c r="A8181" s="1" t="s">
        <v>12653</v>
      </c>
      <c r="B8181" s="1" t="s">
        <v>11245</v>
      </c>
      <c r="C8181" s="1" t="s">
        <v>160</v>
      </c>
      <c r="D8181" s="1" t="s">
        <v>2629</v>
      </c>
      <c r="E8181" s="2">
        <v>45292.146365740744</v>
      </c>
      <c r="F8181" s="1" t="s">
        <v>33</v>
      </c>
      <c r="G8181" s="9" t="s">
        <v>229</v>
      </c>
      <c r="H8181" s="9" t="s">
        <v>306</v>
      </c>
      <c r="I8181" s="9" t="s">
        <v>45</v>
      </c>
      <c r="J8181" s="1">
        <v>600041</v>
      </c>
      <c r="K8181" s="3">
        <v>45047</v>
      </c>
      <c r="L8181" s="1" t="s">
        <v>50</v>
      </c>
      <c r="M8181" s="1" t="s">
        <v>12654</v>
      </c>
      <c r="N8181" s="1" t="s">
        <v>75</v>
      </c>
      <c r="O8181" s="10">
        <v>45093.701458333337</v>
      </c>
      <c r="P8181" s="10">
        <v>45131.104166666664</v>
      </c>
      <c r="Q8181">
        <v>0</v>
      </c>
      <c r="R8181" t="s">
        <v>220</v>
      </c>
      <c r="S8181" t="s">
        <v>220</v>
      </c>
      <c r="T8181">
        <v>0</v>
      </c>
      <c r="U8181" t="s">
        <v>220</v>
      </c>
      <c r="V8181" t="str">
        <f>VLOOKUP(F8181, [1]!Table1[[#All],[Gender]:[city]], 3, FALSE)</f>
        <v>Not in Education</v>
      </c>
      <c r="W8181" s="11">
        <f>VLOOKUP(F8181, [1]!Table1[[#All],[Gender]:[city]], 4, FALSE)</f>
        <v>45092</v>
      </c>
      <c r="X8181" t="b">
        <f>VLOOKUP(F8181, [1]!Table1[[#All],[Gender]:[isFromSocialMedia]], 7, FALSE)</f>
        <v>0</v>
      </c>
      <c r="Y8181" t="str">
        <f>IF(TEXT(Table1[[#This Row],[Apply Date]], "yyyy-mm-dd") = TEXT(Table1[[#This Row],[Sign Up Date]], "yyyy-mm-dd"), "New User", "Repeat User")</f>
        <v>Repeat User</v>
      </c>
    </row>
    <row r="8182" spans="1:25" ht="12.75" x14ac:dyDescent="0.2">
      <c r="A8182" s="1" t="s">
        <v>12655</v>
      </c>
      <c r="B8182" s="1" t="s">
        <v>11245</v>
      </c>
      <c r="C8182" s="1" t="s">
        <v>160</v>
      </c>
      <c r="D8182" s="1" t="s">
        <v>2629</v>
      </c>
      <c r="E8182" s="2">
        <v>45292.146365740744</v>
      </c>
      <c r="F8182" s="1" t="s">
        <v>33</v>
      </c>
      <c r="G8182" s="9" t="s">
        <v>2821</v>
      </c>
      <c r="H8182" s="9" t="s">
        <v>60</v>
      </c>
      <c r="I8182" s="9" t="s">
        <v>61</v>
      </c>
      <c r="J8182" s="1">
        <v>63108</v>
      </c>
      <c r="K8182" s="3">
        <v>44774</v>
      </c>
      <c r="L8182" s="1" t="s">
        <v>37</v>
      </c>
      <c r="M8182" s="1" t="s">
        <v>204</v>
      </c>
      <c r="N8182" s="1" t="s">
        <v>75</v>
      </c>
      <c r="O8182" s="10">
        <v>45160.927372685182</v>
      </c>
      <c r="P8182" s="10">
        <v>45299.146365740744</v>
      </c>
      <c r="Q8182">
        <v>0</v>
      </c>
      <c r="R8182" t="s">
        <v>220</v>
      </c>
      <c r="S8182" t="s">
        <v>220</v>
      </c>
      <c r="T8182">
        <v>0</v>
      </c>
      <c r="U8182" t="s">
        <v>220</v>
      </c>
      <c r="V8182" t="str">
        <f>VLOOKUP(F8182, [1]!Table1[[#All],[Gender]:[city]], 3, FALSE)</f>
        <v>Not in Education</v>
      </c>
      <c r="W8182" s="11">
        <f>VLOOKUP(F8182, [1]!Table1[[#All],[Gender]:[city]], 4, FALSE)</f>
        <v>45092</v>
      </c>
      <c r="X8182" t="b">
        <f>VLOOKUP(F8182, [1]!Table1[[#All],[Gender]:[isFromSocialMedia]], 7, FALSE)</f>
        <v>0</v>
      </c>
      <c r="Y8182" t="str">
        <f>IF(TEXT(Table1[[#This Row],[Apply Date]], "yyyy-mm-dd") = TEXT(Table1[[#This Row],[Sign Up Date]], "yyyy-mm-dd"), "New User", "Repeat User")</f>
        <v>Repeat User</v>
      </c>
    </row>
    <row r="8183" spans="1:25" ht="12.75" x14ac:dyDescent="0.2">
      <c r="A8183" s="1" t="s">
        <v>12656</v>
      </c>
      <c r="B8183" s="1" t="s">
        <v>11245</v>
      </c>
      <c r="C8183" s="1" t="s">
        <v>160</v>
      </c>
      <c r="D8183" s="1" t="s">
        <v>2629</v>
      </c>
      <c r="E8183" s="2">
        <v>45292.146365740744</v>
      </c>
      <c r="F8183" s="1" t="s">
        <v>33</v>
      </c>
      <c r="G8183" s="9" t="s">
        <v>1216</v>
      </c>
      <c r="H8183" s="9" t="s">
        <v>668</v>
      </c>
      <c r="I8183" s="9" t="s">
        <v>45</v>
      </c>
      <c r="J8183" s="1">
        <v>678571</v>
      </c>
      <c r="K8183" s="3">
        <v>45017</v>
      </c>
      <c r="L8183" s="1" t="s">
        <v>104</v>
      </c>
      <c r="M8183" s="1" t="s">
        <v>917</v>
      </c>
      <c r="N8183" s="1" t="s">
        <v>2637</v>
      </c>
      <c r="O8183" s="10">
        <v>45214.69767361111</v>
      </c>
      <c r="Q8183">
        <v>0</v>
      </c>
      <c r="R8183" t="s">
        <v>220</v>
      </c>
      <c r="S8183" t="s">
        <v>220</v>
      </c>
      <c r="T8183">
        <v>0</v>
      </c>
      <c r="U8183" t="s">
        <v>220</v>
      </c>
      <c r="V8183" t="str">
        <f>VLOOKUP(F8183, [1]!Table1[[#All],[Gender]:[city]], 3, FALSE)</f>
        <v>Not in Education</v>
      </c>
      <c r="W8183" s="11">
        <f>VLOOKUP(F8183, [1]!Table1[[#All],[Gender]:[city]], 4, FALSE)</f>
        <v>45092</v>
      </c>
      <c r="X8183" t="b">
        <f>VLOOKUP(F8183, [1]!Table1[[#All],[Gender]:[isFromSocialMedia]], 7, FALSE)</f>
        <v>0</v>
      </c>
      <c r="Y8183" t="str">
        <f>IF(TEXT(Table1[[#This Row],[Apply Date]], "yyyy-mm-dd") = TEXT(Table1[[#This Row],[Sign Up Date]], "yyyy-mm-dd"), "New User", "Repeat User")</f>
        <v>Repeat User</v>
      </c>
    </row>
    <row r="8184" spans="1:25" ht="12.75" x14ac:dyDescent="0.2">
      <c r="A8184" s="1" t="s">
        <v>12657</v>
      </c>
      <c r="B8184" s="1" t="s">
        <v>11245</v>
      </c>
      <c r="C8184" s="1" t="s">
        <v>160</v>
      </c>
      <c r="D8184" s="1" t="s">
        <v>2629</v>
      </c>
      <c r="E8184" s="2">
        <v>45292.146365740744</v>
      </c>
      <c r="F8184" s="1" t="s">
        <v>25</v>
      </c>
      <c r="G8184" s="9" t="s">
        <v>198</v>
      </c>
      <c r="H8184" s="9" t="s">
        <v>54</v>
      </c>
      <c r="I8184" s="9" t="s">
        <v>45</v>
      </c>
      <c r="J8184" s="1">
        <v>560025</v>
      </c>
      <c r="K8184" s="3">
        <v>46204</v>
      </c>
      <c r="L8184" s="1" t="s">
        <v>37</v>
      </c>
      <c r="M8184" s="1" t="s">
        <v>291</v>
      </c>
      <c r="N8184" s="1" t="s">
        <v>75</v>
      </c>
      <c r="O8184" s="10">
        <v>45165.083067129628</v>
      </c>
      <c r="P8184" s="10">
        <v>45299.146365740744</v>
      </c>
      <c r="Q8184">
        <v>0</v>
      </c>
      <c r="R8184" t="s">
        <v>220</v>
      </c>
      <c r="S8184" t="s">
        <v>220</v>
      </c>
      <c r="T8184">
        <v>0</v>
      </c>
      <c r="U8184" t="s">
        <v>220</v>
      </c>
      <c r="V8184" t="str">
        <f>VLOOKUP(F8184, [1]!Table1[[#All],[Gender]:[city]], 3, FALSE)</f>
        <v>Undergraduate Student</v>
      </c>
      <c r="W8184" s="11">
        <f>VLOOKUP(F8184, [1]!Table1[[#All],[Gender]:[city]], 4, FALSE)</f>
        <v>45130</v>
      </c>
      <c r="X8184" t="b">
        <f>VLOOKUP(F8184, [1]!Table1[[#All],[Gender]:[isFromSocialMedia]], 7, FALSE)</f>
        <v>0</v>
      </c>
      <c r="Y8184" t="str">
        <f>IF(TEXT(Table1[[#This Row],[Apply Date]], "yyyy-mm-dd") = TEXT(Table1[[#This Row],[Sign Up Date]], "yyyy-mm-dd"), "New User", "Repeat User")</f>
        <v>Repeat User</v>
      </c>
    </row>
    <row r="8185" spans="1:25" ht="12.75" x14ac:dyDescent="0.2">
      <c r="A8185" s="1" t="s">
        <v>12658</v>
      </c>
      <c r="B8185" s="1" t="s">
        <v>11245</v>
      </c>
      <c r="C8185" s="1" t="s">
        <v>160</v>
      </c>
      <c r="D8185" s="1" t="s">
        <v>2629</v>
      </c>
      <c r="E8185" s="2">
        <v>45292.146365740744</v>
      </c>
      <c r="F8185" s="1" t="s">
        <v>33</v>
      </c>
      <c r="G8185" s="9" t="s">
        <v>455</v>
      </c>
      <c r="H8185" s="9" t="s">
        <v>1577</v>
      </c>
      <c r="I8185" s="9" t="s">
        <v>79</v>
      </c>
      <c r="J8185" s="1">
        <v>900107</v>
      </c>
      <c r="K8185" s="3">
        <v>43525</v>
      </c>
      <c r="L8185" s="1" t="s">
        <v>104</v>
      </c>
      <c r="M8185" s="1" t="s">
        <v>30</v>
      </c>
      <c r="N8185" s="1" t="s">
        <v>75</v>
      </c>
      <c r="O8185" s="10">
        <v>45145.578599537039</v>
      </c>
      <c r="P8185" s="10">
        <v>45159.1875</v>
      </c>
      <c r="Q8185">
        <v>0</v>
      </c>
      <c r="R8185" t="s">
        <v>220</v>
      </c>
      <c r="S8185" t="s">
        <v>220</v>
      </c>
      <c r="T8185">
        <v>0</v>
      </c>
      <c r="U8185" t="s">
        <v>220</v>
      </c>
      <c r="V8185" t="str">
        <f>VLOOKUP(F8185, [1]!Table1[[#All],[Gender]:[city]], 3, FALSE)</f>
        <v>Not in Education</v>
      </c>
      <c r="W8185" s="11">
        <f>VLOOKUP(F8185, [1]!Table1[[#All],[Gender]:[city]], 4, FALSE)</f>
        <v>45092</v>
      </c>
      <c r="X8185" t="b">
        <f>VLOOKUP(F8185, [1]!Table1[[#All],[Gender]:[isFromSocialMedia]], 7, FALSE)</f>
        <v>0</v>
      </c>
      <c r="Y8185" t="str">
        <f>IF(TEXT(Table1[[#This Row],[Apply Date]], "yyyy-mm-dd") = TEXT(Table1[[#This Row],[Sign Up Date]], "yyyy-mm-dd"), "New User", "Repeat User")</f>
        <v>Repeat User</v>
      </c>
    </row>
    <row r="8186" spans="1:25" ht="12.75" x14ac:dyDescent="0.2">
      <c r="A8186" s="1" t="s">
        <v>12659</v>
      </c>
      <c r="B8186" s="1" t="s">
        <v>11245</v>
      </c>
      <c r="C8186" s="1" t="s">
        <v>160</v>
      </c>
      <c r="D8186" s="1" t="s">
        <v>2629</v>
      </c>
      <c r="E8186" s="2">
        <v>45292.146365740744</v>
      </c>
      <c r="F8186" s="1" t="s">
        <v>25</v>
      </c>
      <c r="G8186" s="9" t="s">
        <v>981</v>
      </c>
      <c r="H8186" s="9" t="s">
        <v>3543</v>
      </c>
      <c r="I8186" s="9" t="s">
        <v>45</v>
      </c>
      <c r="J8186" s="1">
        <v>462043</v>
      </c>
      <c r="K8186" s="3">
        <v>45505</v>
      </c>
      <c r="L8186" s="1" t="s">
        <v>37</v>
      </c>
      <c r="M8186" s="1" t="s">
        <v>495</v>
      </c>
      <c r="N8186" s="1" t="s">
        <v>2637</v>
      </c>
      <c r="O8186" s="10">
        <v>45209.884027777778</v>
      </c>
      <c r="Q8186">
        <v>0</v>
      </c>
      <c r="R8186" t="s">
        <v>220</v>
      </c>
      <c r="S8186" t="s">
        <v>220</v>
      </c>
      <c r="T8186">
        <v>0</v>
      </c>
      <c r="U8186" t="s">
        <v>220</v>
      </c>
      <c r="V8186" t="str">
        <f>VLOOKUP(F8186, [1]!Table1[[#All],[Gender]:[city]], 3, FALSE)</f>
        <v>Undergraduate Student</v>
      </c>
      <c r="W8186" s="11">
        <f>VLOOKUP(F8186, [1]!Table1[[#All],[Gender]:[city]], 4, FALSE)</f>
        <v>45130</v>
      </c>
      <c r="X8186" t="b">
        <f>VLOOKUP(F8186, [1]!Table1[[#All],[Gender]:[isFromSocialMedia]], 7, FALSE)</f>
        <v>0</v>
      </c>
      <c r="Y8186" t="str">
        <f>IF(TEXT(Table1[[#This Row],[Apply Date]], "yyyy-mm-dd") = TEXT(Table1[[#This Row],[Sign Up Date]], "yyyy-mm-dd"), "New User", "Repeat User")</f>
        <v>Repeat User</v>
      </c>
    </row>
    <row r="8187" spans="1:25" ht="12.75" x14ac:dyDescent="0.2">
      <c r="A8187" s="1" t="s">
        <v>12660</v>
      </c>
      <c r="B8187" s="1" t="s">
        <v>11245</v>
      </c>
      <c r="C8187" s="1" t="s">
        <v>160</v>
      </c>
      <c r="D8187" s="1" t="s">
        <v>2629</v>
      </c>
      <c r="E8187" s="2">
        <v>45292.146365740744</v>
      </c>
      <c r="F8187" s="1" t="s">
        <v>25</v>
      </c>
      <c r="G8187" s="9" t="s">
        <v>12661</v>
      </c>
      <c r="H8187" s="9" t="s">
        <v>12446</v>
      </c>
      <c r="I8187" s="9" t="s">
        <v>45</v>
      </c>
      <c r="J8187" s="1">
        <v>600005</v>
      </c>
      <c r="K8187" s="3">
        <v>44927</v>
      </c>
      <c r="L8187" s="1" t="s">
        <v>50</v>
      </c>
      <c r="M8187" s="1" t="s">
        <v>30</v>
      </c>
      <c r="N8187" s="1" t="s">
        <v>75</v>
      </c>
      <c r="O8187" s="10">
        <v>44848.749293981484</v>
      </c>
      <c r="P8187" s="10">
        <v>44879.1875</v>
      </c>
      <c r="Q8187">
        <v>0</v>
      </c>
      <c r="R8187" t="s">
        <v>220</v>
      </c>
      <c r="S8187" t="s">
        <v>220</v>
      </c>
      <c r="T8187">
        <v>0</v>
      </c>
      <c r="U8187" t="s">
        <v>220</v>
      </c>
      <c r="V8187" t="str">
        <f>VLOOKUP(F8187, [1]!Table1[[#All],[Gender]:[city]], 3, FALSE)</f>
        <v>Undergraduate Student</v>
      </c>
      <c r="W8187" s="11">
        <f>VLOOKUP(F8187, [1]!Table1[[#All],[Gender]:[city]], 4, FALSE)</f>
        <v>45130</v>
      </c>
      <c r="X8187" t="b">
        <f>VLOOKUP(F8187, [1]!Table1[[#All],[Gender]:[isFromSocialMedia]], 7, FALSE)</f>
        <v>0</v>
      </c>
      <c r="Y8187" t="str">
        <f>IF(TEXT(Table1[[#This Row],[Apply Date]], "yyyy-mm-dd") = TEXT(Table1[[#This Row],[Sign Up Date]], "yyyy-mm-dd"), "New User", "Repeat User")</f>
        <v>Repeat User</v>
      </c>
    </row>
    <row r="8188" spans="1:25" ht="12.75" x14ac:dyDescent="0.2">
      <c r="A8188" s="1" t="s">
        <v>12662</v>
      </c>
      <c r="B8188" s="1" t="s">
        <v>11245</v>
      </c>
      <c r="C8188" s="1" t="s">
        <v>160</v>
      </c>
      <c r="D8188" s="1" t="s">
        <v>2629</v>
      </c>
      <c r="E8188" s="2">
        <v>45292.146365740744</v>
      </c>
      <c r="F8188" s="1" t="s">
        <v>25</v>
      </c>
      <c r="G8188" s="9" t="s">
        <v>12663</v>
      </c>
      <c r="H8188" s="9" t="s">
        <v>67</v>
      </c>
      <c r="I8188" s="9" t="s">
        <v>45</v>
      </c>
      <c r="J8188" s="1">
        <v>244901</v>
      </c>
      <c r="K8188" s="3">
        <v>45809</v>
      </c>
      <c r="L8188" s="1" t="s">
        <v>37</v>
      </c>
      <c r="M8188" s="1" t="s">
        <v>238</v>
      </c>
      <c r="N8188" s="1" t="s">
        <v>75</v>
      </c>
      <c r="O8188" s="10">
        <v>45154.997106481482</v>
      </c>
      <c r="P8188" s="10">
        <v>45299.146365740744</v>
      </c>
      <c r="Q8188">
        <v>0</v>
      </c>
      <c r="R8188" t="s">
        <v>220</v>
      </c>
      <c r="S8188" t="s">
        <v>220</v>
      </c>
      <c r="T8188">
        <v>0</v>
      </c>
      <c r="U8188" t="s">
        <v>220</v>
      </c>
      <c r="V8188" t="str">
        <f>VLOOKUP(F8188, [1]!Table1[[#All],[Gender]:[city]], 3, FALSE)</f>
        <v>Undergraduate Student</v>
      </c>
      <c r="W8188" s="11">
        <f>VLOOKUP(F8188, [1]!Table1[[#All],[Gender]:[city]], 4, FALSE)</f>
        <v>45130</v>
      </c>
      <c r="X8188" t="b">
        <f>VLOOKUP(F8188, [1]!Table1[[#All],[Gender]:[isFromSocialMedia]], 7, FALSE)</f>
        <v>0</v>
      </c>
      <c r="Y8188" t="str">
        <f>IF(TEXT(Table1[[#This Row],[Apply Date]], "yyyy-mm-dd") = TEXT(Table1[[#This Row],[Sign Up Date]], "yyyy-mm-dd"), "New User", "Repeat User")</f>
        <v>Repeat User</v>
      </c>
    </row>
    <row r="8189" spans="1:25" ht="12.75" x14ac:dyDescent="0.2">
      <c r="A8189" s="1" t="s">
        <v>12664</v>
      </c>
      <c r="B8189" s="1" t="s">
        <v>11245</v>
      </c>
      <c r="C8189" s="1" t="s">
        <v>160</v>
      </c>
      <c r="D8189" s="1" t="s">
        <v>2629</v>
      </c>
      <c r="E8189" s="2">
        <v>45292.146365740744</v>
      </c>
      <c r="F8189" s="1" t="s">
        <v>25</v>
      </c>
      <c r="G8189" s="9" t="s">
        <v>359</v>
      </c>
      <c r="H8189" s="9" t="s">
        <v>306</v>
      </c>
      <c r="I8189" s="9" t="s">
        <v>45</v>
      </c>
      <c r="J8189" s="1">
        <v>613009</v>
      </c>
      <c r="K8189" s="3">
        <v>42156</v>
      </c>
      <c r="L8189" s="1" t="s">
        <v>104</v>
      </c>
      <c r="M8189" s="1" t="s">
        <v>12665</v>
      </c>
      <c r="N8189" s="1" t="s">
        <v>75</v>
      </c>
      <c r="O8189" s="10">
        <v>45114.197013888886</v>
      </c>
      <c r="P8189" s="10">
        <v>45145.1875</v>
      </c>
      <c r="Q8189">
        <v>0</v>
      </c>
      <c r="R8189" t="s">
        <v>220</v>
      </c>
      <c r="S8189" t="s">
        <v>220</v>
      </c>
      <c r="T8189">
        <v>0</v>
      </c>
      <c r="U8189" t="s">
        <v>220</v>
      </c>
      <c r="V8189" t="str">
        <f>VLOOKUP(F8189, [1]!Table1[[#All],[Gender]:[city]], 3, FALSE)</f>
        <v>Undergraduate Student</v>
      </c>
      <c r="W8189" s="11">
        <f>VLOOKUP(F8189, [1]!Table1[[#All],[Gender]:[city]], 4, FALSE)</f>
        <v>45130</v>
      </c>
      <c r="X8189" t="b">
        <f>VLOOKUP(F8189, [1]!Table1[[#All],[Gender]:[isFromSocialMedia]], 7, FALSE)</f>
        <v>0</v>
      </c>
      <c r="Y8189" t="str">
        <f>IF(TEXT(Table1[[#This Row],[Apply Date]], "yyyy-mm-dd") = TEXT(Table1[[#This Row],[Sign Up Date]], "yyyy-mm-dd"), "New User", "Repeat User")</f>
        <v>Repeat User</v>
      </c>
    </row>
    <row r="8190" spans="1:25" ht="12.75" x14ac:dyDescent="0.2">
      <c r="A8190" s="1" t="s">
        <v>12666</v>
      </c>
      <c r="B8190" s="1" t="s">
        <v>11245</v>
      </c>
      <c r="C8190" s="1" t="s">
        <v>160</v>
      </c>
      <c r="D8190" s="1" t="s">
        <v>2629</v>
      </c>
      <c r="E8190" s="2">
        <v>45292.146365740744</v>
      </c>
      <c r="F8190" s="1" t="s">
        <v>33</v>
      </c>
      <c r="G8190" s="9" t="s">
        <v>12667</v>
      </c>
      <c r="H8190" s="9" t="s">
        <v>4362</v>
      </c>
      <c r="I8190" s="9" t="s">
        <v>45</v>
      </c>
      <c r="J8190" s="1">
        <v>500079</v>
      </c>
      <c r="K8190" s="3">
        <v>45474</v>
      </c>
      <c r="L8190" s="1" t="s">
        <v>37</v>
      </c>
      <c r="M8190" s="1" t="s">
        <v>12668</v>
      </c>
      <c r="N8190" s="1" t="s">
        <v>75</v>
      </c>
      <c r="O8190" s="10">
        <v>45131.140462962961</v>
      </c>
      <c r="P8190" s="10">
        <v>45145.1875</v>
      </c>
      <c r="Q8190">
        <v>0</v>
      </c>
      <c r="R8190" t="s">
        <v>220</v>
      </c>
      <c r="S8190" t="s">
        <v>220</v>
      </c>
      <c r="T8190">
        <v>0</v>
      </c>
      <c r="U8190" t="s">
        <v>220</v>
      </c>
      <c r="V8190" t="str">
        <f>VLOOKUP(F8190, [1]!Table1[[#All],[Gender]:[city]], 3, FALSE)</f>
        <v>Not in Education</v>
      </c>
      <c r="W8190" s="11">
        <f>VLOOKUP(F8190, [1]!Table1[[#All],[Gender]:[city]], 4, FALSE)</f>
        <v>45092</v>
      </c>
      <c r="X8190" t="b">
        <f>VLOOKUP(F8190, [1]!Table1[[#All],[Gender]:[isFromSocialMedia]], 7, FALSE)</f>
        <v>0</v>
      </c>
      <c r="Y8190" t="str">
        <f>IF(TEXT(Table1[[#This Row],[Apply Date]], "yyyy-mm-dd") = TEXT(Table1[[#This Row],[Sign Up Date]], "yyyy-mm-dd"), "New User", "Repeat User")</f>
        <v>Repeat User</v>
      </c>
    </row>
    <row r="8191" spans="1:25" ht="12.75" x14ac:dyDescent="0.2">
      <c r="A8191" s="1" t="s">
        <v>12669</v>
      </c>
      <c r="B8191" s="1" t="s">
        <v>11245</v>
      </c>
      <c r="C8191" s="1" t="s">
        <v>160</v>
      </c>
      <c r="D8191" s="1" t="s">
        <v>2629</v>
      </c>
      <c r="E8191" s="2">
        <v>45292.146365740744</v>
      </c>
      <c r="F8191" s="1" t="s">
        <v>25</v>
      </c>
      <c r="G8191" s="9" t="s">
        <v>48</v>
      </c>
      <c r="H8191" s="9" t="s">
        <v>49</v>
      </c>
      <c r="I8191" s="9" t="s">
        <v>45</v>
      </c>
      <c r="J8191" s="1">
        <v>500001</v>
      </c>
      <c r="K8191" s="3">
        <v>45017</v>
      </c>
      <c r="L8191" s="1" t="s">
        <v>50</v>
      </c>
      <c r="M8191" s="1" t="s">
        <v>97</v>
      </c>
      <c r="N8191" s="1" t="s">
        <v>75</v>
      </c>
      <c r="O8191" s="10">
        <v>45093.588263888887</v>
      </c>
      <c r="P8191" s="10">
        <v>45131.104166666664</v>
      </c>
      <c r="Q8191">
        <v>0</v>
      </c>
      <c r="R8191" t="s">
        <v>220</v>
      </c>
      <c r="S8191" t="s">
        <v>220</v>
      </c>
      <c r="T8191">
        <v>0</v>
      </c>
      <c r="U8191" t="s">
        <v>220</v>
      </c>
      <c r="V8191" t="str">
        <f>VLOOKUP(F8191, [1]!Table1[[#All],[Gender]:[city]], 3, FALSE)</f>
        <v>Undergraduate Student</v>
      </c>
      <c r="W8191" s="11">
        <f>VLOOKUP(F8191, [1]!Table1[[#All],[Gender]:[city]], 4, FALSE)</f>
        <v>45130</v>
      </c>
      <c r="X8191" t="b">
        <f>VLOOKUP(F8191, [1]!Table1[[#All],[Gender]:[isFromSocialMedia]], 7, FALSE)</f>
        <v>0</v>
      </c>
      <c r="Y8191" t="str">
        <f>IF(TEXT(Table1[[#This Row],[Apply Date]], "yyyy-mm-dd") = TEXT(Table1[[#This Row],[Sign Up Date]], "yyyy-mm-dd"), "New User", "Repeat User")</f>
        <v>Repeat User</v>
      </c>
    </row>
    <row r="8192" spans="1:25" ht="12.75" x14ac:dyDescent="0.2">
      <c r="A8192" s="1" t="s">
        <v>12670</v>
      </c>
      <c r="B8192" s="1" t="s">
        <v>11245</v>
      </c>
      <c r="C8192" s="1" t="s">
        <v>160</v>
      </c>
      <c r="D8192" s="1" t="s">
        <v>2629</v>
      </c>
      <c r="E8192" s="2">
        <v>45292.146365740744</v>
      </c>
      <c r="F8192" s="1" t="s">
        <v>33</v>
      </c>
      <c r="G8192" s="9" t="s">
        <v>1162</v>
      </c>
      <c r="H8192" s="9" t="s">
        <v>306</v>
      </c>
      <c r="I8192" s="9" t="s">
        <v>45</v>
      </c>
      <c r="J8192" s="1">
        <v>641028</v>
      </c>
      <c r="K8192" s="3">
        <v>45078</v>
      </c>
      <c r="L8192" s="1" t="s">
        <v>37</v>
      </c>
      <c r="M8192" s="1" t="s">
        <v>97</v>
      </c>
      <c r="N8192" s="1" t="s">
        <v>75</v>
      </c>
      <c r="O8192" s="10">
        <v>45120.256655092591</v>
      </c>
      <c r="P8192" s="10">
        <v>45145.1875</v>
      </c>
      <c r="Q8192">
        <v>0</v>
      </c>
      <c r="R8192" t="s">
        <v>220</v>
      </c>
      <c r="S8192" t="s">
        <v>220</v>
      </c>
      <c r="T8192">
        <v>0</v>
      </c>
      <c r="U8192" t="s">
        <v>220</v>
      </c>
      <c r="V8192" t="str">
        <f>VLOOKUP(F8192, [1]!Table1[[#All],[Gender]:[city]], 3, FALSE)</f>
        <v>Not in Education</v>
      </c>
      <c r="W8192" s="11">
        <f>VLOOKUP(F8192, [1]!Table1[[#All],[Gender]:[city]], 4, FALSE)</f>
        <v>45092</v>
      </c>
      <c r="X8192" t="b">
        <f>VLOOKUP(F8192, [1]!Table1[[#All],[Gender]:[isFromSocialMedia]], 7, FALSE)</f>
        <v>0</v>
      </c>
      <c r="Y8192" t="str">
        <f>IF(TEXT(Table1[[#This Row],[Apply Date]], "yyyy-mm-dd") = TEXT(Table1[[#This Row],[Sign Up Date]], "yyyy-mm-dd"), "New User", "Repeat User")</f>
        <v>Repeat User</v>
      </c>
    </row>
    <row r="8193" spans="1:25" ht="12.75" x14ac:dyDescent="0.2">
      <c r="A8193" s="1" t="s">
        <v>12671</v>
      </c>
      <c r="B8193" s="1" t="s">
        <v>11245</v>
      </c>
      <c r="C8193" s="1" t="s">
        <v>160</v>
      </c>
      <c r="D8193" s="1" t="s">
        <v>2629</v>
      </c>
      <c r="E8193" s="2">
        <v>45292.146365740744</v>
      </c>
      <c r="F8193" s="1" t="s">
        <v>25</v>
      </c>
      <c r="G8193" s="9" t="s">
        <v>48</v>
      </c>
      <c r="H8193" s="9" t="s">
        <v>49</v>
      </c>
      <c r="I8193" s="9" t="s">
        <v>45</v>
      </c>
      <c r="J8193" s="1">
        <v>500013</v>
      </c>
      <c r="K8193" s="4">
        <v>44531</v>
      </c>
      <c r="L8193" s="1" t="s">
        <v>50</v>
      </c>
      <c r="M8193" s="1" t="s">
        <v>97</v>
      </c>
      <c r="N8193" s="1" t="s">
        <v>75</v>
      </c>
      <c r="O8193" s="10">
        <v>45093.356562499997</v>
      </c>
      <c r="P8193" s="10">
        <v>45131.104166666664</v>
      </c>
      <c r="Q8193">
        <v>0</v>
      </c>
      <c r="R8193" t="s">
        <v>220</v>
      </c>
      <c r="S8193" t="s">
        <v>220</v>
      </c>
      <c r="T8193">
        <v>0</v>
      </c>
      <c r="U8193" t="s">
        <v>220</v>
      </c>
      <c r="V8193" t="str">
        <f>VLOOKUP(F8193, [1]!Table1[[#All],[Gender]:[city]], 3, FALSE)</f>
        <v>Undergraduate Student</v>
      </c>
      <c r="W8193" s="11">
        <f>VLOOKUP(F8193, [1]!Table1[[#All],[Gender]:[city]], 4, FALSE)</f>
        <v>45130</v>
      </c>
      <c r="X8193" t="b">
        <f>VLOOKUP(F8193, [1]!Table1[[#All],[Gender]:[isFromSocialMedia]], 7, FALSE)</f>
        <v>0</v>
      </c>
      <c r="Y8193" t="str">
        <f>IF(TEXT(Table1[[#This Row],[Apply Date]], "yyyy-mm-dd") = TEXT(Table1[[#This Row],[Sign Up Date]], "yyyy-mm-dd"), "New User", "Repeat User")</f>
        <v>Repeat User</v>
      </c>
    </row>
    <row r="8194" spans="1:25" ht="12.75" x14ac:dyDescent="0.2">
      <c r="A8194" s="1" t="s">
        <v>12672</v>
      </c>
      <c r="B8194" s="1" t="s">
        <v>11245</v>
      </c>
      <c r="C8194" s="1" t="s">
        <v>160</v>
      </c>
      <c r="D8194" s="1" t="s">
        <v>2629</v>
      </c>
      <c r="E8194" s="2">
        <v>45292.146365740744</v>
      </c>
      <c r="F8194" s="1" t="s">
        <v>33</v>
      </c>
      <c r="G8194" s="9" t="s">
        <v>240</v>
      </c>
      <c r="H8194" s="9" t="s">
        <v>60</v>
      </c>
      <c r="I8194" s="9" t="s">
        <v>61</v>
      </c>
      <c r="J8194" s="1">
        <v>63108</v>
      </c>
      <c r="K8194" s="3">
        <v>45778</v>
      </c>
      <c r="L8194" s="1" t="s">
        <v>50</v>
      </c>
      <c r="M8194" s="1" t="s">
        <v>92</v>
      </c>
      <c r="N8194" s="1" t="s">
        <v>75</v>
      </c>
      <c r="O8194" s="10">
        <v>45152.164340277777</v>
      </c>
      <c r="P8194" s="10">
        <v>45159.1875</v>
      </c>
      <c r="Q8194">
        <v>0</v>
      </c>
      <c r="R8194" t="s">
        <v>220</v>
      </c>
      <c r="S8194" t="s">
        <v>220</v>
      </c>
      <c r="T8194">
        <v>0</v>
      </c>
      <c r="U8194" t="s">
        <v>220</v>
      </c>
      <c r="V8194" t="str">
        <f>VLOOKUP(F8194, [1]!Table1[[#All],[Gender]:[city]], 3, FALSE)</f>
        <v>Not in Education</v>
      </c>
      <c r="W8194" s="11">
        <f>VLOOKUP(F8194, [1]!Table1[[#All],[Gender]:[city]], 4, FALSE)</f>
        <v>45092</v>
      </c>
      <c r="X8194" t="b">
        <f>VLOOKUP(F8194, [1]!Table1[[#All],[Gender]:[isFromSocialMedia]], 7, FALSE)</f>
        <v>0</v>
      </c>
      <c r="Y8194" t="str">
        <f>IF(TEXT(Table1[[#This Row],[Apply Date]], "yyyy-mm-dd") = TEXT(Table1[[#This Row],[Sign Up Date]], "yyyy-mm-dd"), "New User", "Repeat User")</f>
        <v>Repeat User</v>
      </c>
    </row>
    <row r="8195" spans="1:25" ht="12.75" x14ac:dyDescent="0.2">
      <c r="A8195" s="1" t="s">
        <v>12673</v>
      </c>
      <c r="B8195" s="1" t="s">
        <v>11245</v>
      </c>
      <c r="C8195" s="1" t="s">
        <v>160</v>
      </c>
      <c r="D8195" s="1" t="s">
        <v>2629</v>
      </c>
      <c r="E8195" s="2">
        <v>45292.146365740744</v>
      </c>
      <c r="F8195" s="1" t="s">
        <v>33</v>
      </c>
      <c r="G8195" s="9" t="s">
        <v>3056</v>
      </c>
      <c r="H8195" s="9" t="s">
        <v>230</v>
      </c>
      <c r="I8195" s="9" t="s">
        <v>45</v>
      </c>
      <c r="J8195" s="1">
        <v>625004</v>
      </c>
      <c r="K8195" s="3">
        <v>45078</v>
      </c>
      <c r="L8195" s="1" t="s">
        <v>50</v>
      </c>
      <c r="M8195" s="1" t="s">
        <v>238</v>
      </c>
      <c r="N8195" s="1" t="s">
        <v>39</v>
      </c>
      <c r="O8195" s="10">
        <v>45148.765057870369</v>
      </c>
      <c r="P8195" s="10">
        <v>45159.1875</v>
      </c>
      <c r="Q8195" s="1">
        <v>1000</v>
      </c>
      <c r="R8195" s="1" t="s">
        <v>11253</v>
      </c>
      <c r="S8195" s="1" t="s">
        <v>11254</v>
      </c>
      <c r="T8195" s="1">
        <v>1776</v>
      </c>
      <c r="U8195" s="1" t="s">
        <v>2645</v>
      </c>
      <c r="V8195" t="str">
        <f>VLOOKUP(F8195, [1]!Table1[[#All],[Gender]:[city]], 3, FALSE)</f>
        <v>Not in Education</v>
      </c>
      <c r="W8195" s="11">
        <f>VLOOKUP(F8195, [1]!Table1[[#All],[Gender]:[city]], 4, FALSE)</f>
        <v>45092</v>
      </c>
      <c r="X8195" t="b">
        <f>VLOOKUP(F8195, [1]!Table1[[#All],[Gender]:[isFromSocialMedia]], 7, FALSE)</f>
        <v>0</v>
      </c>
      <c r="Y8195" t="str">
        <f>IF(TEXT(Table1[[#This Row],[Apply Date]], "yyyy-mm-dd") = TEXT(Table1[[#This Row],[Sign Up Date]], "yyyy-mm-dd"), "New User", "Repeat User")</f>
        <v>Repeat User</v>
      </c>
    </row>
    <row r="8196" spans="1:25" ht="12.75" x14ac:dyDescent="0.2">
      <c r="A8196" s="1" t="s">
        <v>12674</v>
      </c>
      <c r="B8196" s="1" t="s">
        <v>11245</v>
      </c>
      <c r="C8196" s="1" t="s">
        <v>160</v>
      </c>
      <c r="D8196" s="1" t="s">
        <v>2629</v>
      </c>
      <c r="E8196" s="2">
        <v>45292.146365740744</v>
      </c>
      <c r="F8196" s="1" t="s">
        <v>33</v>
      </c>
      <c r="G8196" s="9" t="s">
        <v>147</v>
      </c>
      <c r="H8196" s="9" t="s">
        <v>148</v>
      </c>
      <c r="I8196" s="9" t="s">
        <v>45</v>
      </c>
      <c r="J8196" s="1">
        <v>421306</v>
      </c>
      <c r="K8196" s="3">
        <v>44348</v>
      </c>
      <c r="L8196" s="1" t="s">
        <v>50</v>
      </c>
      <c r="M8196" s="1" t="s">
        <v>51</v>
      </c>
      <c r="N8196" s="1" t="s">
        <v>75</v>
      </c>
      <c r="O8196" s="10">
        <v>45115.77921296296</v>
      </c>
      <c r="P8196" s="10">
        <v>45145.1875</v>
      </c>
      <c r="Q8196">
        <v>0</v>
      </c>
      <c r="R8196" t="s">
        <v>220</v>
      </c>
      <c r="S8196" t="s">
        <v>220</v>
      </c>
      <c r="T8196">
        <v>0</v>
      </c>
      <c r="U8196" t="s">
        <v>220</v>
      </c>
      <c r="V8196" t="str">
        <f>VLOOKUP(F8196, [1]!Table1[[#All],[Gender]:[city]], 3, FALSE)</f>
        <v>Not in Education</v>
      </c>
      <c r="W8196" s="11">
        <f>VLOOKUP(F8196, [1]!Table1[[#All],[Gender]:[city]], 4, FALSE)</f>
        <v>45092</v>
      </c>
      <c r="X8196" t="b">
        <f>VLOOKUP(F8196, [1]!Table1[[#All],[Gender]:[isFromSocialMedia]], 7, FALSE)</f>
        <v>0</v>
      </c>
      <c r="Y8196" t="str">
        <f>IF(TEXT(Table1[[#This Row],[Apply Date]], "yyyy-mm-dd") = TEXT(Table1[[#This Row],[Sign Up Date]], "yyyy-mm-dd"), "New User", "Repeat User")</f>
        <v>Repeat User</v>
      </c>
    </row>
    <row r="8197" spans="1:25" ht="12.75" x14ac:dyDescent="0.2">
      <c r="A8197" s="1" t="s">
        <v>12675</v>
      </c>
      <c r="B8197" s="1" t="s">
        <v>11245</v>
      </c>
      <c r="C8197" s="1" t="s">
        <v>160</v>
      </c>
      <c r="D8197" s="1" t="s">
        <v>2629</v>
      </c>
      <c r="E8197" s="2">
        <v>45292.146365740744</v>
      </c>
      <c r="F8197" s="1" t="s">
        <v>33</v>
      </c>
      <c r="G8197" s="9" t="s">
        <v>12676</v>
      </c>
      <c r="H8197" s="9" t="s">
        <v>12677</v>
      </c>
      <c r="I8197" s="9" t="s">
        <v>79</v>
      </c>
      <c r="J8197" s="1">
        <v>410102</v>
      </c>
      <c r="K8197" s="3">
        <v>42552</v>
      </c>
      <c r="L8197" s="1" t="s">
        <v>50</v>
      </c>
      <c r="M8197" s="1" t="s">
        <v>12678</v>
      </c>
      <c r="N8197" s="1" t="s">
        <v>75</v>
      </c>
      <c r="O8197" s="10">
        <v>45149.48400462963</v>
      </c>
      <c r="P8197" s="10">
        <v>45159.1875</v>
      </c>
      <c r="Q8197">
        <v>0</v>
      </c>
      <c r="R8197" t="s">
        <v>220</v>
      </c>
      <c r="S8197" t="s">
        <v>220</v>
      </c>
      <c r="T8197">
        <v>0</v>
      </c>
      <c r="U8197" t="s">
        <v>220</v>
      </c>
      <c r="V8197" t="str">
        <f>VLOOKUP(F8197, [1]!Table1[[#All],[Gender]:[city]], 3, FALSE)</f>
        <v>Not in Education</v>
      </c>
      <c r="W8197" s="11">
        <f>VLOOKUP(F8197, [1]!Table1[[#All],[Gender]:[city]], 4, FALSE)</f>
        <v>45092</v>
      </c>
      <c r="X8197" t="b">
        <f>VLOOKUP(F8197, [1]!Table1[[#All],[Gender]:[isFromSocialMedia]], 7, FALSE)</f>
        <v>0</v>
      </c>
      <c r="Y8197" t="str">
        <f>IF(TEXT(Table1[[#This Row],[Apply Date]], "yyyy-mm-dd") = TEXT(Table1[[#This Row],[Sign Up Date]], "yyyy-mm-dd"), "New User", "Repeat User")</f>
        <v>Repeat User</v>
      </c>
    </row>
    <row r="8198" spans="1:25" ht="12.75" x14ac:dyDescent="0.2">
      <c r="A8198" s="1" t="s">
        <v>12679</v>
      </c>
      <c r="B8198" s="1" t="s">
        <v>11245</v>
      </c>
      <c r="C8198" s="1" t="s">
        <v>160</v>
      </c>
      <c r="D8198" s="1" t="s">
        <v>2629</v>
      </c>
      <c r="E8198" s="2">
        <v>45292.146365740744</v>
      </c>
      <c r="F8198" s="1" t="s">
        <v>33</v>
      </c>
      <c r="G8198" s="9" t="s">
        <v>59</v>
      </c>
      <c r="H8198" s="9" t="s">
        <v>60</v>
      </c>
      <c r="I8198" s="9" t="s">
        <v>61</v>
      </c>
      <c r="J8198" s="1">
        <v>63146</v>
      </c>
      <c r="K8198" s="3">
        <v>45778</v>
      </c>
      <c r="L8198" s="1" t="s">
        <v>50</v>
      </c>
      <c r="M8198" s="1" t="s">
        <v>131</v>
      </c>
      <c r="N8198" s="1" t="s">
        <v>75</v>
      </c>
      <c r="O8198" s="10">
        <v>45184.932534722226</v>
      </c>
      <c r="P8198" s="10">
        <v>45299.146365740744</v>
      </c>
      <c r="Q8198">
        <v>0</v>
      </c>
      <c r="R8198" t="s">
        <v>220</v>
      </c>
      <c r="S8198" t="s">
        <v>220</v>
      </c>
      <c r="T8198">
        <v>0</v>
      </c>
      <c r="U8198" t="s">
        <v>220</v>
      </c>
      <c r="V8198" t="str">
        <f>VLOOKUP(F8198, [1]!Table1[[#All],[Gender]:[city]], 3, FALSE)</f>
        <v>Not in Education</v>
      </c>
      <c r="W8198" s="11">
        <f>VLOOKUP(F8198, [1]!Table1[[#All],[Gender]:[city]], 4, FALSE)</f>
        <v>45092</v>
      </c>
      <c r="X8198" t="b">
        <f>VLOOKUP(F8198, [1]!Table1[[#All],[Gender]:[isFromSocialMedia]], 7, FALSE)</f>
        <v>0</v>
      </c>
      <c r="Y8198" t="str">
        <f>IF(TEXT(Table1[[#This Row],[Apply Date]], "yyyy-mm-dd") = TEXT(Table1[[#This Row],[Sign Up Date]], "yyyy-mm-dd"), "New User", "Repeat User")</f>
        <v>Repeat User</v>
      </c>
    </row>
    <row r="8199" spans="1:25" ht="12.75" x14ac:dyDescent="0.2">
      <c r="A8199" s="1" t="s">
        <v>12680</v>
      </c>
      <c r="B8199" s="1" t="s">
        <v>11245</v>
      </c>
      <c r="C8199" s="1" t="s">
        <v>160</v>
      </c>
      <c r="D8199" s="1" t="s">
        <v>2629</v>
      </c>
      <c r="E8199" s="2">
        <v>45292.146365740744</v>
      </c>
      <c r="F8199" s="1" t="s">
        <v>25</v>
      </c>
      <c r="G8199" s="9" t="s">
        <v>2743</v>
      </c>
      <c r="H8199" s="9" t="s">
        <v>163</v>
      </c>
      <c r="I8199" s="9" t="s">
        <v>79</v>
      </c>
      <c r="J8199" s="1">
        <v>112213</v>
      </c>
      <c r="K8199" s="3">
        <v>45778</v>
      </c>
      <c r="L8199" s="1" t="s">
        <v>37</v>
      </c>
      <c r="M8199" s="1" t="s">
        <v>931</v>
      </c>
      <c r="N8199" s="1" t="s">
        <v>75</v>
      </c>
      <c r="O8199" s="10">
        <v>45090.561400462961</v>
      </c>
      <c r="P8199" s="10">
        <v>45103.104166666664</v>
      </c>
      <c r="Q8199">
        <v>0</v>
      </c>
      <c r="R8199" t="s">
        <v>220</v>
      </c>
      <c r="S8199" t="s">
        <v>220</v>
      </c>
      <c r="T8199">
        <v>0</v>
      </c>
      <c r="U8199" t="s">
        <v>220</v>
      </c>
      <c r="V8199" t="str">
        <f>VLOOKUP(F8199, [1]!Table1[[#All],[Gender]:[city]], 3, FALSE)</f>
        <v>Undergraduate Student</v>
      </c>
      <c r="W8199" s="11">
        <f>VLOOKUP(F8199, [1]!Table1[[#All],[Gender]:[city]], 4, FALSE)</f>
        <v>45130</v>
      </c>
      <c r="X8199" t="b">
        <f>VLOOKUP(F8199, [1]!Table1[[#All],[Gender]:[isFromSocialMedia]], 7, FALSE)</f>
        <v>0</v>
      </c>
      <c r="Y8199" t="str">
        <f>IF(TEXT(Table1[[#This Row],[Apply Date]], "yyyy-mm-dd") = TEXT(Table1[[#This Row],[Sign Up Date]], "yyyy-mm-dd"), "New User", "Repeat User")</f>
        <v>Repeat User</v>
      </c>
    </row>
    <row r="8200" spans="1:25" ht="12.75" x14ac:dyDescent="0.2">
      <c r="A8200" s="1" t="s">
        <v>12681</v>
      </c>
      <c r="B8200" s="1" t="s">
        <v>11245</v>
      </c>
      <c r="C8200" s="1" t="s">
        <v>160</v>
      </c>
      <c r="D8200" s="1" t="s">
        <v>2629</v>
      </c>
      <c r="E8200" s="2">
        <v>45292.146365740744</v>
      </c>
      <c r="F8200" s="1" t="s">
        <v>25</v>
      </c>
      <c r="G8200" s="9" t="s">
        <v>642</v>
      </c>
      <c r="H8200" s="9" t="s">
        <v>643</v>
      </c>
      <c r="I8200" s="9" t="s">
        <v>45</v>
      </c>
      <c r="J8200" s="1">
        <v>452001</v>
      </c>
      <c r="K8200" s="3">
        <v>45108</v>
      </c>
      <c r="L8200" s="1" t="s">
        <v>37</v>
      </c>
      <c r="M8200" s="1" t="s">
        <v>46</v>
      </c>
      <c r="N8200" s="1" t="s">
        <v>39</v>
      </c>
      <c r="O8200" s="10">
        <v>45019.609386574077</v>
      </c>
      <c r="P8200" s="10">
        <v>45026.104166666664</v>
      </c>
      <c r="Q8200" s="1">
        <v>2500</v>
      </c>
      <c r="R8200" s="1" t="s">
        <v>11266</v>
      </c>
      <c r="S8200" s="1" t="s">
        <v>160</v>
      </c>
      <c r="T8200" s="1">
        <v>1182</v>
      </c>
      <c r="U8200" s="1" t="s">
        <v>2645</v>
      </c>
      <c r="V8200" t="str">
        <f>VLOOKUP(F8200, [1]!Table1[[#All],[Gender]:[city]], 3, FALSE)</f>
        <v>Undergraduate Student</v>
      </c>
      <c r="W8200" s="11">
        <f>VLOOKUP(F8200, [1]!Table1[[#All],[Gender]:[city]], 4, FALSE)</f>
        <v>45130</v>
      </c>
      <c r="X8200" t="b">
        <f>VLOOKUP(F8200, [1]!Table1[[#All],[Gender]:[isFromSocialMedia]], 7, FALSE)</f>
        <v>0</v>
      </c>
      <c r="Y8200" t="str">
        <f>IF(TEXT(Table1[[#This Row],[Apply Date]], "yyyy-mm-dd") = TEXT(Table1[[#This Row],[Sign Up Date]], "yyyy-mm-dd"), "New User", "Repeat User")</f>
        <v>Repeat User</v>
      </c>
    </row>
    <row r="8201" spans="1:25" ht="12.75" x14ac:dyDescent="0.2">
      <c r="A8201" s="1" t="s">
        <v>12682</v>
      </c>
      <c r="B8201" s="1" t="s">
        <v>11245</v>
      </c>
      <c r="C8201" s="1" t="s">
        <v>160</v>
      </c>
      <c r="D8201" s="1" t="s">
        <v>2629</v>
      </c>
      <c r="E8201" s="2">
        <v>45292.146365740744</v>
      </c>
      <c r="F8201" s="1" t="s">
        <v>25</v>
      </c>
      <c r="G8201" s="9" t="s">
        <v>12683</v>
      </c>
      <c r="H8201" s="9" t="s">
        <v>1474</v>
      </c>
      <c r="I8201" s="9" t="s">
        <v>45</v>
      </c>
      <c r="J8201" s="1">
        <v>802214</v>
      </c>
      <c r="K8201" s="3">
        <v>44743</v>
      </c>
      <c r="L8201" s="1" t="s">
        <v>50</v>
      </c>
      <c r="M8201" s="1" t="s">
        <v>46</v>
      </c>
      <c r="N8201" s="1" t="s">
        <v>75</v>
      </c>
      <c r="O8201" s="10">
        <v>45114.158263888887</v>
      </c>
      <c r="P8201" s="10">
        <v>45145.1875</v>
      </c>
      <c r="Q8201">
        <v>0</v>
      </c>
      <c r="R8201" t="s">
        <v>220</v>
      </c>
      <c r="S8201" t="s">
        <v>220</v>
      </c>
      <c r="T8201">
        <v>0</v>
      </c>
      <c r="U8201" t="s">
        <v>220</v>
      </c>
      <c r="V8201" t="str">
        <f>VLOOKUP(F8201, [1]!Table1[[#All],[Gender]:[city]], 3, FALSE)</f>
        <v>Undergraduate Student</v>
      </c>
      <c r="W8201" s="11">
        <f>VLOOKUP(F8201, [1]!Table1[[#All],[Gender]:[city]], 4, FALSE)</f>
        <v>45130</v>
      </c>
      <c r="X8201" t="b">
        <f>VLOOKUP(F8201, [1]!Table1[[#All],[Gender]:[isFromSocialMedia]], 7, FALSE)</f>
        <v>0</v>
      </c>
      <c r="Y8201" t="str">
        <f>IF(TEXT(Table1[[#This Row],[Apply Date]], "yyyy-mm-dd") = TEXT(Table1[[#This Row],[Sign Up Date]], "yyyy-mm-dd"), "New User", "Repeat User")</f>
        <v>Repeat User</v>
      </c>
    </row>
    <row r="8202" spans="1:25" ht="12.75" x14ac:dyDescent="0.2">
      <c r="A8202" s="1" t="s">
        <v>12684</v>
      </c>
      <c r="B8202" s="1" t="s">
        <v>11245</v>
      </c>
      <c r="C8202" s="1" t="s">
        <v>160</v>
      </c>
      <c r="D8202" s="1" t="s">
        <v>2629</v>
      </c>
      <c r="E8202" s="2">
        <v>45292.146365740744</v>
      </c>
      <c r="F8202" s="1" t="s">
        <v>33</v>
      </c>
      <c r="G8202" s="9" t="s">
        <v>12685</v>
      </c>
      <c r="H8202" s="9" t="s">
        <v>2254</v>
      </c>
      <c r="I8202" s="9" t="s">
        <v>45</v>
      </c>
      <c r="J8202" s="1">
        <v>143001</v>
      </c>
      <c r="K8202" s="3">
        <v>45108</v>
      </c>
      <c r="L8202" s="1" t="s">
        <v>104</v>
      </c>
      <c r="M8202" s="1" t="s">
        <v>8150</v>
      </c>
      <c r="N8202" s="1" t="s">
        <v>75</v>
      </c>
      <c r="O8202" s="10">
        <v>45192.388865740744</v>
      </c>
      <c r="P8202" s="10">
        <v>45299.146365740744</v>
      </c>
      <c r="Q8202">
        <v>0</v>
      </c>
      <c r="R8202" t="s">
        <v>220</v>
      </c>
      <c r="S8202" t="s">
        <v>220</v>
      </c>
      <c r="T8202">
        <v>0</v>
      </c>
      <c r="U8202" t="s">
        <v>220</v>
      </c>
      <c r="V8202" t="str">
        <f>VLOOKUP(F8202, [1]!Table1[[#All],[Gender]:[city]], 3, FALSE)</f>
        <v>Not in Education</v>
      </c>
      <c r="W8202" s="11">
        <f>VLOOKUP(F8202, [1]!Table1[[#All],[Gender]:[city]], 4, FALSE)</f>
        <v>45092</v>
      </c>
      <c r="X8202" t="b">
        <f>VLOOKUP(F8202, [1]!Table1[[#All],[Gender]:[isFromSocialMedia]], 7, FALSE)</f>
        <v>0</v>
      </c>
      <c r="Y8202" t="str">
        <f>IF(TEXT(Table1[[#This Row],[Apply Date]], "yyyy-mm-dd") = TEXT(Table1[[#This Row],[Sign Up Date]], "yyyy-mm-dd"), "New User", "Repeat User")</f>
        <v>Repeat User</v>
      </c>
    </row>
    <row r="8203" spans="1:25" ht="12.75" x14ac:dyDescent="0.2">
      <c r="A8203" s="1" t="s">
        <v>12686</v>
      </c>
      <c r="B8203" s="1" t="s">
        <v>11245</v>
      </c>
      <c r="C8203" s="1" t="s">
        <v>160</v>
      </c>
      <c r="D8203" s="1" t="s">
        <v>2629</v>
      </c>
      <c r="E8203" s="2">
        <v>45292.146365740744</v>
      </c>
      <c r="F8203" s="1" t="s">
        <v>33</v>
      </c>
      <c r="G8203" s="9" t="s">
        <v>8120</v>
      </c>
      <c r="H8203" s="9" t="s">
        <v>8120</v>
      </c>
      <c r="I8203" s="9" t="s">
        <v>718</v>
      </c>
      <c r="J8203" s="1">
        <v>180000</v>
      </c>
      <c r="K8203" s="3">
        <v>44440</v>
      </c>
      <c r="L8203" s="1" t="s">
        <v>50</v>
      </c>
      <c r="M8203" s="1" t="s">
        <v>182</v>
      </c>
      <c r="N8203" s="1" t="s">
        <v>75</v>
      </c>
      <c r="O8203" s="10">
        <v>45113.359120370369</v>
      </c>
      <c r="P8203" s="10">
        <v>45159.1875</v>
      </c>
      <c r="Q8203">
        <v>0</v>
      </c>
      <c r="R8203" t="s">
        <v>220</v>
      </c>
      <c r="S8203" t="s">
        <v>220</v>
      </c>
      <c r="T8203">
        <v>0</v>
      </c>
      <c r="U8203" t="s">
        <v>220</v>
      </c>
      <c r="V8203" t="str">
        <f>VLOOKUP(F8203, [1]!Table1[[#All],[Gender]:[city]], 3, FALSE)</f>
        <v>Not in Education</v>
      </c>
      <c r="W8203" s="11">
        <f>VLOOKUP(F8203, [1]!Table1[[#All],[Gender]:[city]], 4, FALSE)</f>
        <v>45092</v>
      </c>
      <c r="X8203" t="b">
        <f>VLOOKUP(F8203, [1]!Table1[[#All],[Gender]:[isFromSocialMedia]], 7, FALSE)</f>
        <v>0</v>
      </c>
      <c r="Y8203" t="str">
        <f>IF(TEXT(Table1[[#This Row],[Apply Date]], "yyyy-mm-dd") = TEXT(Table1[[#This Row],[Sign Up Date]], "yyyy-mm-dd"), "New User", "Repeat User")</f>
        <v>Repeat User</v>
      </c>
    </row>
    <row r="8204" spans="1:25" ht="12.75" x14ac:dyDescent="0.2">
      <c r="A8204" s="1" t="s">
        <v>12687</v>
      </c>
      <c r="B8204" s="1" t="s">
        <v>11245</v>
      </c>
      <c r="C8204" s="1" t="s">
        <v>160</v>
      </c>
      <c r="D8204" s="1" t="s">
        <v>2629</v>
      </c>
      <c r="E8204" s="2">
        <v>45292.146365740744</v>
      </c>
      <c r="F8204" s="1" t="s">
        <v>33</v>
      </c>
      <c r="G8204" s="9" t="s">
        <v>48</v>
      </c>
      <c r="H8204" s="9" t="s">
        <v>49</v>
      </c>
      <c r="I8204" s="9" t="s">
        <v>45</v>
      </c>
      <c r="J8204" s="1">
        <v>500055</v>
      </c>
      <c r="K8204" s="3">
        <v>45047</v>
      </c>
      <c r="L8204" s="1" t="s">
        <v>37</v>
      </c>
      <c r="M8204" s="1" t="s">
        <v>97</v>
      </c>
      <c r="N8204" s="1" t="s">
        <v>75</v>
      </c>
      <c r="O8204" s="10">
        <v>44997.298738425925</v>
      </c>
      <c r="P8204" s="10">
        <v>45012.104722222219</v>
      </c>
      <c r="Q8204">
        <v>0</v>
      </c>
      <c r="R8204" t="s">
        <v>220</v>
      </c>
      <c r="S8204" t="s">
        <v>220</v>
      </c>
      <c r="T8204">
        <v>0</v>
      </c>
      <c r="U8204" t="s">
        <v>220</v>
      </c>
      <c r="V8204" t="str">
        <f>VLOOKUP(F8204, [1]!Table1[[#All],[Gender]:[city]], 3, FALSE)</f>
        <v>Not in Education</v>
      </c>
      <c r="W8204" s="11">
        <f>VLOOKUP(F8204, [1]!Table1[[#All],[Gender]:[city]], 4, FALSE)</f>
        <v>45092</v>
      </c>
      <c r="X8204" t="b">
        <f>VLOOKUP(F8204, [1]!Table1[[#All],[Gender]:[isFromSocialMedia]], 7, FALSE)</f>
        <v>0</v>
      </c>
      <c r="Y8204" t="str">
        <f>IF(TEXT(Table1[[#This Row],[Apply Date]], "yyyy-mm-dd") = TEXT(Table1[[#This Row],[Sign Up Date]], "yyyy-mm-dd"), "New User", "Repeat User")</f>
        <v>Repeat User</v>
      </c>
    </row>
    <row r="8205" spans="1:25" ht="12.75" x14ac:dyDescent="0.2">
      <c r="A8205" s="1" t="s">
        <v>12688</v>
      </c>
      <c r="B8205" s="1" t="s">
        <v>11245</v>
      </c>
      <c r="C8205" s="1" t="s">
        <v>160</v>
      </c>
      <c r="D8205" s="1" t="s">
        <v>2629</v>
      </c>
      <c r="E8205" s="2">
        <v>45292.146365740744</v>
      </c>
      <c r="F8205" s="1" t="s">
        <v>25</v>
      </c>
      <c r="G8205" s="9" t="s">
        <v>9076</v>
      </c>
      <c r="H8205" s="9" t="s">
        <v>768</v>
      </c>
      <c r="I8205" s="9" t="s">
        <v>45</v>
      </c>
      <c r="J8205" s="1">
        <v>132101</v>
      </c>
      <c r="K8205" s="3">
        <v>45444</v>
      </c>
      <c r="L8205" s="1" t="s">
        <v>37</v>
      </c>
      <c r="M8205" s="1" t="s">
        <v>51</v>
      </c>
      <c r="N8205" s="1" t="s">
        <v>75</v>
      </c>
      <c r="O8205" s="10">
        <v>45140.34878472222</v>
      </c>
      <c r="P8205" s="10">
        <v>45159.1875</v>
      </c>
      <c r="Q8205">
        <v>0</v>
      </c>
      <c r="R8205" t="s">
        <v>220</v>
      </c>
      <c r="S8205" t="s">
        <v>220</v>
      </c>
      <c r="T8205">
        <v>0</v>
      </c>
      <c r="U8205" t="s">
        <v>220</v>
      </c>
      <c r="V8205" t="str">
        <f>VLOOKUP(F8205, [1]!Table1[[#All],[Gender]:[city]], 3, FALSE)</f>
        <v>Undergraduate Student</v>
      </c>
      <c r="W8205" s="11">
        <f>VLOOKUP(F8205, [1]!Table1[[#All],[Gender]:[city]], 4, FALSE)</f>
        <v>45130</v>
      </c>
      <c r="X8205" t="b">
        <f>VLOOKUP(F8205, [1]!Table1[[#All],[Gender]:[isFromSocialMedia]], 7, FALSE)</f>
        <v>0</v>
      </c>
      <c r="Y8205" t="str">
        <f>IF(TEXT(Table1[[#This Row],[Apply Date]], "yyyy-mm-dd") = TEXT(Table1[[#This Row],[Sign Up Date]], "yyyy-mm-dd"), "New User", "Repeat User")</f>
        <v>Repeat User</v>
      </c>
    </row>
    <row r="8206" spans="1:25" ht="12.75" x14ac:dyDescent="0.2">
      <c r="A8206" s="1" t="s">
        <v>12689</v>
      </c>
      <c r="B8206" s="1" t="s">
        <v>11245</v>
      </c>
      <c r="C8206" s="1" t="s">
        <v>160</v>
      </c>
      <c r="D8206" s="1" t="s">
        <v>2629</v>
      </c>
      <c r="E8206" s="2">
        <v>45292.146365740744</v>
      </c>
      <c r="F8206" s="1" t="s">
        <v>25</v>
      </c>
      <c r="G8206" s="9" t="s">
        <v>1004</v>
      </c>
      <c r="H8206" s="9" t="s">
        <v>540</v>
      </c>
      <c r="I8206" s="9" t="s">
        <v>45</v>
      </c>
      <c r="J8206" s="1">
        <v>515001</v>
      </c>
      <c r="K8206" s="3">
        <v>43983</v>
      </c>
      <c r="L8206" s="1" t="s">
        <v>104</v>
      </c>
      <c r="M8206" s="1" t="s">
        <v>1319</v>
      </c>
      <c r="N8206" s="1" t="s">
        <v>39</v>
      </c>
      <c r="O8206" s="10">
        <v>45091.579386574071</v>
      </c>
      <c r="P8206" s="10">
        <v>45117.104166666664</v>
      </c>
      <c r="Q8206" s="1">
        <v>1000</v>
      </c>
      <c r="R8206" s="1" t="s">
        <v>11253</v>
      </c>
      <c r="S8206" s="1" t="s">
        <v>11254</v>
      </c>
      <c r="T8206" s="1">
        <v>1776</v>
      </c>
      <c r="U8206" s="1" t="s">
        <v>2645</v>
      </c>
      <c r="V8206" t="str">
        <f>VLOOKUP(F8206, [1]!Table1[[#All],[Gender]:[city]], 3, FALSE)</f>
        <v>Undergraduate Student</v>
      </c>
      <c r="W8206" s="11">
        <f>VLOOKUP(F8206, [1]!Table1[[#All],[Gender]:[city]], 4, FALSE)</f>
        <v>45130</v>
      </c>
      <c r="X8206" t="b">
        <f>VLOOKUP(F8206, [1]!Table1[[#All],[Gender]:[isFromSocialMedia]], 7, FALSE)</f>
        <v>0</v>
      </c>
      <c r="Y8206" t="str">
        <f>IF(TEXT(Table1[[#This Row],[Apply Date]], "yyyy-mm-dd") = TEXT(Table1[[#This Row],[Sign Up Date]], "yyyy-mm-dd"), "New User", "Repeat User")</f>
        <v>Repeat User</v>
      </c>
    </row>
    <row r="8207" spans="1:25" ht="12.75" x14ac:dyDescent="0.2">
      <c r="A8207" s="1" t="s">
        <v>12690</v>
      </c>
      <c r="B8207" s="1" t="s">
        <v>11245</v>
      </c>
      <c r="C8207" s="1" t="s">
        <v>160</v>
      </c>
      <c r="D8207" s="1" t="s">
        <v>2629</v>
      </c>
      <c r="E8207" s="2">
        <v>45292.146365740744</v>
      </c>
      <c r="F8207" s="1" t="s">
        <v>25</v>
      </c>
      <c r="G8207" s="9" t="s">
        <v>6506</v>
      </c>
      <c r="H8207" s="9" t="s">
        <v>2687</v>
      </c>
      <c r="I8207" s="9" t="s">
        <v>45</v>
      </c>
      <c r="J8207" s="1">
        <v>411044</v>
      </c>
      <c r="K8207" s="3">
        <v>45108</v>
      </c>
      <c r="L8207" s="1" t="s">
        <v>37</v>
      </c>
      <c r="M8207" s="1" t="s">
        <v>1575</v>
      </c>
      <c r="N8207" s="1" t="s">
        <v>75</v>
      </c>
      <c r="O8207" s="10">
        <v>45131.458321759259</v>
      </c>
      <c r="P8207" s="10">
        <v>45145.1875</v>
      </c>
      <c r="Q8207">
        <v>0</v>
      </c>
      <c r="R8207" t="s">
        <v>220</v>
      </c>
      <c r="S8207" t="s">
        <v>220</v>
      </c>
      <c r="T8207">
        <v>0</v>
      </c>
      <c r="U8207" t="s">
        <v>220</v>
      </c>
      <c r="V8207" t="str">
        <f>VLOOKUP(F8207, [1]!Table1[[#All],[Gender]:[city]], 3, FALSE)</f>
        <v>Undergraduate Student</v>
      </c>
      <c r="W8207" s="11">
        <f>VLOOKUP(F8207, [1]!Table1[[#All],[Gender]:[city]], 4, FALSE)</f>
        <v>45130</v>
      </c>
      <c r="X8207" t="b">
        <f>VLOOKUP(F8207, [1]!Table1[[#All],[Gender]:[isFromSocialMedia]], 7, FALSE)</f>
        <v>0</v>
      </c>
      <c r="Y8207" t="str">
        <f>IF(TEXT(Table1[[#This Row],[Apply Date]], "yyyy-mm-dd") = TEXT(Table1[[#This Row],[Sign Up Date]], "yyyy-mm-dd"), "New User", "Repeat User")</f>
        <v>Repeat User</v>
      </c>
    </row>
    <row r="8208" spans="1:25" ht="12.75" x14ac:dyDescent="0.2">
      <c r="A8208" s="1" t="s">
        <v>12691</v>
      </c>
      <c r="B8208" s="1" t="s">
        <v>11245</v>
      </c>
      <c r="C8208" s="1" t="s">
        <v>160</v>
      </c>
      <c r="D8208" s="1" t="s">
        <v>2629</v>
      </c>
      <c r="E8208" s="2">
        <v>45292.146365740744</v>
      </c>
      <c r="F8208" s="1" t="s">
        <v>25</v>
      </c>
      <c r="G8208" s="9" t="s">
        <v>1701</v>
      </c>
      <c r="H8208" s="9" t="s">
        <v>148</v>
      </c>
      <c r="I8208" s="9" t="s">
        <v>45</v>
      </c>
      <c r="J8208" s="1">
        <v>400606</v>
      </c>
      <c r="K8208" s="3">
        <v>46174</v>
      </c>
      <c r="L8208" s="1" t="s">
        <v>37</v>
      </c>
      <c r="M8208" s="1" t="s">
        <v>917</v>
      </c>
      <c r="N8208" s="1" t="s">
        <v>75</v>
      </c>
      <c r="O8208" s="10">
        <v>45126.820300925923</v>
      </c>
      <c r="P8208" s="10">
        <v>45145.1875</v>
      </c>
      <c r="Q8208">
        <v>0</v>
      </c>
      <c r="R8208" t="s">
        <v>220</v>
      </c>
      <c r="S8208" t="s">
        <v>220</v>
      </c>
      <c r="T8208">
        <v>0</v>
      </c>
      <c r="U8208" t="s">
        <v>220</v>
      </c>
      <c r="V8208" t="str">
        <f>VLOOKUP(F8208, [1]!Table1[[#All],[Gender]:[city]], 3, FALSE)</f>
        <v>Undergraduate Student</v>
      </c>
      <c r="W8208" s="11">
        <f>VLOOKUP(F8208, [1]!Table1[[#All],[Gender]:[city]], 4, FALSE)</f>
        <v>45130</v>
      </c>
      <c r="X8208" t="b">
        <f>VLOOKUP(F8208, [1]!Table1[[#All],[Gender]:[isFromSocialMedia]], 7, FALSE)</f>
        <v>0</v>
      </c>
      <c r="Y8208" t="str">
        <f>IF(TEXT(Table1[[#This Row],[Apply Date]], "yyyy-mm-dd") = TEXT(Table1[[#This Row],[Sign Up Date]], "yyyy-mm-dd"), "New User", "Repeat User")</f>
        <v>Repeat User</v>
      </c>
    </row>
    <row r="8209" spans="1:25" ht="12.75" x14ac:dyDescent="0.2">
      <c r="A8209" s="1" t="s">
        <v>12692</v>
      </c>
      <c r="B8209" s="1" t="s">
        <v>11245</v>
      </c>
      <c r="C8209" s="1" t="s">
        <v>160</v>
      </c>
      <c r="D8209" s="1" t="s">
        <v>2629</v>
      </c>
      <c r="E8209" s="2">
        <v>45292.146365740744</v>
      </c>
      <c r="F8209" s="1" t="s">
        <v>25</v>
      </c>
      <c r="G8209" s="9" t="s">
        <v>607</v>
      </c>
      <c r="H8209" s="9" t="s">
        <v>163</v>
      </c>
      <c r="I8209" s="9" t="s">
        <v>79</v>
      </c>
      <c r="J8209" s="1">
        <v>100001</v>
      </c>
      <c r="K8209" s="4">
        <v>44470</v>
      </c>
      <c r="L8209" s="1" t="s">
        <v>37</v>
      </c>
      <c r="M8209" s="1" t="s">
        <v>191</v>
      </c>
      <c r="N8209" s="1" t="s">
        <v>75</v>
      </c>
      <c r="O8209" s="10">
        <v>45092.964490740742</v>
      </c>
      <c r="P8209" s="10">
        <v>45131.104166666664</v>
      </c>
      <c r="Q8209">
        <v>0</v>
      </c>
      <c r="R8209" t="s">
        <v>220</v>
      </c>
      <c r="S8209" t="s">
        <v>220</v>
      </c>
      <c r="T8209">
        <v>0</v>
      </c>
      <c r="U8209" t="s">
        <v>220</v>
      </c>
      <c r="V8209" t="str">
        <f>VLOOKUP(F8209, [1]!Table1[[#All],[Gender]:[city]], 3, FALSE)</f>
        <v>Undergraduate Student</v>
      </c>
      <c r="W8209" s="11">
        <f>VLOOKUP(F8209, [1]!Table1[[#All],[Gender]:[city]], 4, FALSE)</f>
        <v>45130</v>
      </c>
      <c r="X8209" t="b">
        <f>VLOOKUP(F8209, [1]!Table1[[#All],[Gender]:[isFromSocialMedia]], 7, FALSE)</f>
        <v>0</v>
      </c>
      <c r="Y8209" t="str">
        <f>IF(TEXT(Table1[[#This Row],[Apply Date]], "yyyy-mm-dd") = TEXT(Table1[[#This Row],[Sign Up Date]], "yyyy-mm-dd"), "New User", "Repeat User")</f>
        <v>Repeat User</v>
      </c>
    </row>
    <row r="8210" spans="1:25" ht="12.75" x14ac:dyDescent="0.2">
      <c r="A8210" s="1" t="s">
        <v>12693</v>
      </c>
      <c r="B8210" s="1" t="s">
        <v>11245</v>
      </c>
      <c r="C8210" s="1" t="s">
        <v>160</v>
      </c>
      <c r="D8210" s="1" t="s">
        <v>2629</v>
      </c>
      <c r="E8210" s="2">
        <v>45292.146365740744</v>
      </c>
      <c r="F8210" s="1" t="s">
        <v>25</v>
      </c>
      <c r="G8210" s="9" t="s">
        <v>59</v>
      </c>
      <c r="H8210" s="9" t="s">
        <v>60</v>
      </c>
      <c r="I8210" s="9" t="s">
        <v>61</v>
      </c>
      <c r="J8210" s="1">
        <v>63108</v>
      </c>
      <c r="K8210" s="4">
        <v>45627</v>
      </c>
      <c r="L8210" s="1" t="s">
        <v>50</v>
      </c>
      <c r="M8210" s="1" t="s">
        <v>131</v>
      </c>
      <c r="N8210" s="1" t="s">
        <v>31</v>
      </c>
      <c r="O8210" s="10">
        <v>44964.979629629626</v>
      </c>
      <c r="P8210" s="10">
        <v>44977.104189814818</v>
      </c>
      <c r="Q8210">
        <v>0</v>
      </c>
      <c r="R8210" t="s">
        <v>220</v>
      </c>
      <c r="S8210" t="s">
        <v>220</v>
      </c>
      <c r="T8210">
        <v>0</v>
      </c>
      <c r="U8210" t="s">
        <v>220</v>
      </c>
      <c r="V8210" t="str">
        <f>VLOOKUP(F8210, [1]!Table1[[#All],[Gender]:[city]], 3, FALSE)</f>
        <v>Undergraduate Student</v>
      </c>
      <c r="W8210" s="11">
        <f>VLOOKUP(F8210, [1]!Table1[[#All],[Gender]:[city]], 4, FALSE)</f>
        <v>45130</v>
      </c>
      <c r="X8210" t="b">
        <f>VLOOKUP(F8210, [1]!Table1[[#All],[Gender]:[isFromSocialMedia]], 7, FALSE)</f>
        <v>0</v>
      </c>
      <c r="Y8210" t="str">
        <f>IF(TEXT(Table1[[#This Row],[Apply Date]], "yyyy-mm-dd") = TEXT(Table1[[#This Row],[Sign Up Date]], "yyyy-mm-dd"), "New User", "Repeat User")</f>
        <v>Repeat User</v>
      </c>
    </row>
    <row r="8211" spans="1:25" ht="12.75" x14ac:dyDescent="0.2">
      <c r="A8211" s="1" t="s">
        <v>12694</v>
      </c>
      <c r="B8211" s="1" t="s">
        <v>11245</v>
      </c>
      <c r="C8211" s="1" t="s">
        <v>160</v>
      </c>
      <c r="D8211" s="1" t="s">
        <v>2629</v>
      </c>
      <c r="E8211" s="2">
        <v>45292.146365740744</v>
      </c>
      <c r="F8211" s="1" t="s">
        <v>25</v>
      </c>
      <c r="G8211" s="9" t="s">
        <v>568</v>
      </c>
      <c r="H8211" s="9" t="s">
        <v>60</v>
      </c>
      <c r="I8211" s="9" t="s">
        <v>61</v>
      </c>
      <c r="J8211" s="1">
        <v>63376</v>
      </c>
      <c r="K8211" s="3">
        <v>45047</v>
      </c>
      <c r="L8211" s="1" t="s">
        <v>29</v>
      </c>
      <c r="M8211" s="1" t="s">
        <v>51</v>
      </c>
      <c r="N8211" s="1" t="s">
        <v>75</v>
      </c>
      <c r="O8211" s="10">
        <v>44992.577905092592</v>
      </c>
      <c r="P8211" s="10">
        <v>45012.104722222219</v>
      </c>
      <c r="Q8211">
        <v>0</v>
      </c>
      <c r="R8211" t="s">
        <v>220</v>
      </c>
      <c r="S8211" t="s">
        <v>220</v>
      </c>
      <c r="T8211">
        <v>0</v>
      </c>
      <c r="U8211" t="s">
        <v>220</v>
      </c>
      <c r="V8211" t="str">
        <f>VLOOKUP(F8211, [1]!Table1[[#All],[Gender]:[city]], 3, FALSE)</f>
        <v>Undergraduate Student</v>
      </c>
      <c r="W8211" s="11">
        <f>VLOOKUP(F8211, [1]!Table1[[#All],[Gender]:[city]], 4, FALSE)</f>
        <v>45130</v>
      </c>
      <c r="X8211" t="b">
        <f>VLOOKUP(F8211, [1]!Table1[[#All],[Gender]:[isFromSocialMedia]], 7, FALSE)</f>
        <v>0</v>
      </c>
      <c r="Y8211" t="str">
        <f>IF(TEXT(Table1[[#This Row],[Apply Date]], "yyyy-mm-dd") = TEXT(Table1[[#This Row],[Sign Up Date]], "yyyy-mm-dd"), "New User", "Repeat User")</f>
        <v>Repeat User</v>
      </c>
    </row>
    <row r="8212" spans="1:25" ht="12.75" x14ac:dyDescent="0.2">
      <c r="A8212" s="1" t="s">
        <v>12695</v>
      </c>
      <c r="B8212" s="1" t="s">
        <v>11245</v>
      </c>
      <c r="C8212" s="1" t="s">
        <v>160</v>
      </c>
      <c r="D8212" s="1" t="s">
        <v>2629</v>
      </c>
      <c r="E8212" s="2">
        <v>45292.146365740744</v>
      </c>
      <c r="F8212" s="1" t="s">
        <v>33</v>
      </c>
      <c r="G8212" s="9" t="s">
        <v>1156</v>
      </c>
      <c r="H8212" s="9" t="s">
        <v>2191</v>
      </c>
      <c r="I8212" s="9" t="s">
        <v>79</v>
      </c>
      <c r="J8212" s="1">
        <v>302116</v>
      </c>
      <c r="K8212" s="3">
        <v>43831</v>
      </c>
      <c r="L8212" s="1" t="s">
        <v>50</v>
      </c>
      <c r="M8212" s="1" t="s">
        <v>485</v>
      </c>
      <c r="N8212" s="1" t="s">
        <v>75</v>
      </c>
      <c r="O8212" s="10">
        <v>45114.814039351855</v>
      </c>
      <c r="P8212" s="10">
        <v>45145.1875</v>
      </c>
      <c r="Q8212">
        <v>0</v>
      </c>
      <c r="R8212" t="s">
        <v>220</v>
      </c>
      <c r="S8212" t="s">
        <v>220</v>
      </c>
      <c r="T8212">
        <v>0</v>
      </c>
      <c r="U8212" t="s">
        <v>220</v>
      </c>
      <c r="V8212" t="str">
        <f>VLOOKUP(F8212, [1]!Table1[[#All],[Gender]:[city]], 3, FALSE)</f>
        <v>Not in Education</v>
      </c>
      <c r="W8212" s="11">
        <f>VLOOKUP(F8212, [1]!Table1[[#All],[Gender]:[city]], 4, FALSE)</f>
        <v>45092</v>
      </c>
      <c r="X8212" t="b">
        <f>VLOOKUP(F8212, [1]!Table1[[#All],[Gender]:[isFromSocialMedia]], 7, FALSE)</f>
        <v>0</v>
      </c>
      <c r="Y8212" t="str">
        <f>IF(TEXT(Table1[[#This Row],[Apply Date]], "yyyy-mm-dd") = TEXT(Table1[[#This Row],[Sign Up Date]], "yyyy-mm-dd"), "New User", "Repeat User")</f>
        <v>Repeat User</v>
      </c>
    </row>
    <row r="8213" spans="1:25" ht="12.75" x14ac:dyDescent="0.2">
      <c r="A8213" s="1" t="s">
        <v>12696</v>
      </c>
      <c r="B8213" s="1" t="s">
        <v>11245</v>
      </c>
      <c r="C8213" s="1" t="s">
        <v>160</v>
      </c>
      <c r="D8213" s="1" t="s">
        <v>2629</v>
      </c>
      <c r="E8213" s="2">
        <v>45292.146365740744</v>
      </c>
      <c r="F8213" s="1" t="s">
        <v>33</v>
      </c>
      <c r="G8213" s="9" t="s">
        <v>6809</v>
      </c>
      <c r="H8213" s="9" t="s">
        <v>1275</v>
      </c>
      <c r="I8213" s="9" t="s">
        <v>103</v>
      </c>
      <c r="J8213" s="1">
        <v>26000</v>
      </c>
      <c r="K8213" s="3">
        <v>43709</v>
      </c>
      <c r="L8213" s="1" t="s">
        <v>50</v>
      </c>
      <c r="M8213" s="1" t="s">
        <v>360</v>
      </c>
      <c r="N8213" s="1" t="s">
        <v>75</v>
      </c>
      <c r="O8213" s="10">
        <v>45143.748402777775</v>
      </c>
      <c r="P8213" s="10">
        <v>45299.146365740744</v>
      </c>
      <c r="Q8213">
        <v>0</v>
      </c>
      <c r="R8213" t="s">
        <v>220</v>
      </c>
      <c r="S8213" t="s">
        <v>220</v>
      </c>
      <c r="T8213">
        <v>0</v>
      </c>
      <c r="U8213" t="s">
        <v>220</v>
      </c>
      <c r="V8213" t="str">
        <f>VLOOKUP(F8213, [1]!Table1[[#All],[Gender]:[city]], 3, FALSE)</f>
        <v>Not in Education</v>
      </c>
      <c r="W8213" s="11">
        <f>VLOOKUP(F8213, [1]!Table1[[#All],[Gender]:[city]], 4, FALSE)</f>
        <v>45092</v>
      </c>
      <c r="X8213" t="b">
        <f>VLOOKUP(F8213, [1]!Table1[[#All],[Gender]:[isFromSocialMedia]], 7, FALSE)</f>
        <v>0</v>
      </c>
      <c r="Y8213" t="str">
        <f>IF(TEXT(Table1[[#This Row],[Apply Date]], "yyyy-mm-dd") = TEXT(Table1[[#This Row],[Sign Up Date]], "yyyy-mm-dd"), "New User", "Repeat User")</f>
        <v>Repeat User</v>
      </c>
    </row>
    <row r="8214" spans="1:25" ht="12.75" x14ac:dyDescent="0.2">
      <c r="A8214" s="1" t="s">
        <v>12697</v>
      </c>
      <c r="B8214" s="1" t="s">
        <v>11245</v>
      </c>
      <c r="C8214" s="1" t="s">
        <v>160</v>
      </c>
      <c r="D8214" s="1" t="s">
        <v>2629</v>
      </c>
      <c r="E8214" s="2">
        <v>45292.146365740744</v>
      </c>
      <c r="F8214" s="1" t="s">
        <v>25</v>
      </c>
      <c r="G8214" s="9" t="s">
        <v>324</v>
      </c>
      <c r="H8214" s="9" t="s">
        <v>325</v>
      </c>
      <c r="I8214" s="9" t="s">
        <v>79</v>
      </c>
      <c r="J8214" s="1">
        <v>211106</v>
      </c>
      <c r="K8214" s="3">
        <v>45108</v>
      </c>
      <c r="L8214" s="1" t="s">
        <v>37</v>
      </c>
      <c r="M8214" s="1" t="s">
        <v>1195</v>
      </c>
      <c r="N8214" s="1" t="s">
        <v>75</v>
      </c>
      <c r="O8214" s="10">
        <v>45118.416967592595</v>
      </c>
      <c r="P8214" s="10">
        <v>45264.104432870372</v>
      </c>
      <c r="Q8214">
        <v>0</v>
      </c>
      <c r="R8214" t="s">
        <v>220</v>
      </c>
      <c r="S8214" t="s">
        <v>220</v>
      </c>
      <c r="T8214">
        <v>0</v>
      </c>
      <c r="U8214" t="s">
        <v>220</v>
      </c>
      <c r="V8214" t="str">
        <f>VLOOKUP(F8214, [1]!Table1[[#All],[Gender]:[city]], 3, FALSE)</f>
        <v>Undergraduate Student</v>
      </c>
      <c r="W8214" s="11">
        <f>VLOOKUP(F8214, [1]!Table1[[#All],[Gender]:[city]], 4, FALSE)</f>
        <v>45130</v>
      </c>
      <c r="X8214" t="b">
        <f>VLOOKUP(F8214, [1]!Table1[[#All],[Gender]:[isFromSocialMedia]], 7, FALSE)</f>
        <v>0</v>
      </c>
      <c r="Y8214" t="str">
        <f>IF(TEXT(Table1[[#This Row],[Apply Date]], "yyyy-mm-dd") = TEXT(Table1[[#This Row],[Sign Up Date]], "yyyy-mm-dd"), "New User", "Repeat User")</f>
        <v>Repeat User</v>
      </c>
    </row>
    <row r="8215" spans="1:25" ht="12.75" x14ac:dyDescent="0.2">
      <c r="A8215" s="1" t="s">
        <v>12698</v>
      </c>
      <c r="B8215" s="1" t="s">
        <v>11245</v>
      </c>
      <c r="C8215" s="1" t="s">
        <v>160</v>
      </c>
      <c r="D8215" s="1" t="s">
        <v>2629</v>
      </c>
      <c r="E8215" s="2">
        <v>45292.146365740744</v>
      </c>
      <c r="F8215" s="1" t="s">
        <v>33</v>
      </c>
      <c r="G8215" s="9" t="s">
        <v>12699</v>
      </c>
      <c r="H8215" s="9" t="s">
        <v>2057</v>
      </c>
      <c r="I8215" s="9" t="s">
        <v>167</v>
      </c>
      <c r="J8215" s="1">
        <v>0</v>
      </c>
      <c r="K8215" s="3">
        <v>45108</v>
      </c>
      <c r="L8215" s="1" t="s">
        <v>104</v>
      </c>
      <c r="M8215" s="1" t="s">
        <v>51</v>
      </c>
      <c r="N8215" s="1" t="s">
        <v>75</v>
      </c>
      <c r="O8215" s="10">
        <v>45118.088923611111</v>
      </c>
      <c r="P8215" s="10">
        <v>45159.1875</v>
      </c>
      <c r="Q8215">
        <v>0</v>
      </c>
      <c r="R8215" t="s">
        <v>220</v>
      </c>
      <c r="S8215" t="s">
        <v>220</v>
      </c>
      <c r="T8215">
        <v>0</v>
      </c>
      <c r="U8215" t="s">
        <v>220</v>
      </c>
      <c r="V8215" t="str">
        <f>VLOOKUP(F8215, [1]!Table1[[#All],[Gender]:[city]], 3, FALSE)</f>
        <v>Not in Education</v>
      </c>
      <c r="W8215" s="11">
        <f>VLOOKUP(F8215, [1]!Table1[[#All],[Gender]:[city]], 4, FALSE)</f>
        <v>45092</v>
      </c>
      <c r="X8215" t="b">
        <f>VLOOKUP(F8215, [1]!Table1[[#All],[Gender]:[isFromSocialMedia]], 7, FALSE)</f>
        <v>0</v>
      </c>
      <c r="Y8215" t="str">
        <f>IF(TEXT(Table1[[#This Row],[Apply Date]], "yyyy-mm-dd") = TEXT(Table1[[#This Row],[Sign Up Date]], "yyyy-mm-dd"), "New User", "Repeat User")</f>
        <v>Repeat User</v>
      </c>
    </row>
    <row r="8216" spans="1:25" ht="12.75" x14ac:dyDescent="0.2">
      <c r="A8216" s="1" t="s">
        <v>12700</v>
      </c>
      <c r="B8216" s="1" t="s">
        <v>11245</v>
      </c>
      <c r="C8216" s="1" t="s">
        <v>160</v>
      </c>
      <c r="D8216" s="1" t="s">
        <v>2629</v>
      </c>
      <c r="E8216" s="2">
        <v>45292.146365740744</v>
      </c>
      <c r="F8216" s="1" t="s">
        <v>33</v>
      </c>
      <c r="G8216" s="9" t="s">
        <v>12701</v>
      </c>
      <c r="H8216" s="9" t="s">
        <v>470</v>
      </c>
      <c r="I8216" s="9" t="s">
        <v>45</v>
      </c>
      <c r="J8216" s="1">
        <v>521215</v>
      </c>
      <c r="K8216" s="3">
        <v>44652</v>
      </c>
      <c r="L8216" s="1" t="s">
        <v>50</v>
      </c>
      <c r="M8216" s="1" t="s">
        <v>689</v>
      </c>
      <c r="N8216" s="1" t="s">
        <v>31</v>
      </c>
      <c r="O8216" s="10">
        <v>44999.415659722225</v>
      </c>
      <c r="P8216" s="10">
        <v>45012.104722222219</v>
      </c>
      <c r="Q8216">
        <v>0</v>
      </c>
      <c r="R8216" t="s">
        <v>220</v>
      </c>
      <c r="S8216" t="s">
        <v>220</v>
      </c>
      <c r="T8216">
        <v>0</v>
      </c>
      <c r="U8216" t="s">
        <v>220</v>
      </c>
      <c r="V8216" t="str">
        <f>VLOOKUP(F8216, [1]!Table1[[#All],[Gender]:[city]], 3, FALSE)</f>
        <v>Not in Education</v>
      </c>
      <c r="W8216" s="11">
        <f>VLOOKUP(F8216, [1]!Table1[[#All],[Gender]:[city]], 4, FALSE)</f>
        <v>45092</v>
      </c>
      <c r="X8216" t="b">
        <f>VLOOKUP(F8216, [1]!Table1[[#All],[Gender]:[isFromSocialMedia]], 7, FALSE)</f>
        <v>0</v>
      </c>
      <c r="Y8216" t="str">
        <f>IF(TEXT(Table1[[#This Row],[Apply Date]], "yyyy-mm-dd") = TEXT(Table1[[#This Row],[Sign Up Date]], "yyyy-mm-dd"), "New User", "Repeat User")</f>
        <v>Repeat User</v>
      </c>
    </row>
    <row r="8217" spans="1:25" ht="12.75" x14ac:dyDescent="0.2">
      <c r="A8217" s="1" t="s">
        <v>12702</v>
      </c>
      <c r="B8217" s="1" t="s">
        <v>11245</v>
      </c>
      <c r="C8217" s="1" t="s">
        <v>160</v>
      </c>
      <c r="D8217" s="1" t="s">
        <v>2629</v>
      </c>
      <c r="E8217" s="2">
        <v>45292.146365740744</v>
      </c>
      <c r="F8217" s="1" t="s">
        <v>25</v>
      </c>
      <c r="G8217" s="9" t="s">
        <v>2519</v>
      </c>
      <c r="H8217" s="9" t="s">
        <v>91</v>
      </c>
      <c r="I8217" s="9" t="s">
        <v>45</v>
      </c>
      <c r="J8217" s="1">
        <v>516434</v>
      </c>
      <c r="K8217" s="3">
        <v>45078</v>
      </c>
      <c r="L8217" s="1" t="s">
        <v>37</v>
      </c>
      <c r="M8217" s="1" t="s">
        <v>204</v>
      </c>
      <c r="N8217" s="1" t="s">
        <v>75</v>
      </c>
      <c r="O8217" s="10">
        <v>45156.236296296294</v>
      </c>
      <c r="P8217" s="10">
        <v>45299.146365740744</v>
      </c>
      <c r="Q8217">
        <v>0</v>
      </c>
      <c r="R8217" t="s">
        <v>220</v>
      </c>
      <c r="S8217" t="s">
        <v>220</v>
      </c>
      <c r="T8217">
        <v>0</v>
      </c>
      <c r="U8217" t="s">
        <v>220</v>
      </c>
      <c r="V8217" t="str">
        <f>VLOOKUP(F8217, [1]!Table1[[#All],[Gender]:[city]], 3, FALSE)</f>
        <v>Undergraduate Student</v>
      </c>
      <c r="W8217" s="11">
        <f>VLOOKUP(F8217, [1]!Table1[[#All],[Gender]:[city]], 4, FALSE)</f>
        <v>45130</v>
      </c>
      <c r="X8217" t="b">
        <f>VLOOKUP(F8217, [1]!Table1[[#All],[Gender]:[isFromSocialMedia]], 7, FALSE)</f>
        <v>0</v>
      </c>
      <c r="Y8217" t="str">
        <f>IF(TEXT(Table1[[#This Row],[Apply Date]], "yyyy-mm-dd") = TEXT(Table1[[#This Row],[Sign Up Date]], "yyyy-mm-dd"), "New User", "Repeat User")</f>
        <v>Repeat User</v>
      </c>
    </row>
    <row r="8218" spans="1:25" ht="12.75" x14ac:dyDescent="0.2">
      <c r="A8218" s="1" t="s">
        <v>12703</v>
      </c>
      <c r="B8218" s="1" t="s">
        <v>11245</v>
      </c>
      <c r="C8218" s="1" t="s">
        <v>160</v>
      </c>
      <c r="D8218" s="1" t="s">
        <v>2629</v>
      </c>
      <c r="E8218" s="2">
        <v>45292.146365740744</v>
      </c>
      <c r="F8218" s="1" t="s">
        <v>33</v>
      </c>
      <c r="G8218" s="9" t="s">
        <v>133</v>
      </c>
      <c r="H8218" s="9" t="s">
        <v>134</v>
      </c>
      <c r="I8218" s="9" t="s">
        <v>61</v>
      </c>
      <c r="J8218" s="1">
        <v>60616</v>
      </c>
      <c r="K8218" s="3">
        <v>45778</v>
      </c>
      <c r="L8218" s="1" t="s">
        <v>50</v>
      </c>
      <c r="M8218" s="1" t="s">
        <v>366</v>
      </c>
      <c r="N8218" s="1" t="s">
        <v>75</v>
      </c>
      <c r="O8218" s="10">
        <v>45140.673680555556</v>
      </c>
      <c r="P8218" s="10">
        <v>45159.1875</v>
      </c>
      <c r="Q8218">
        <v>0</v>
      </c>
      <c r="R8218" t="s">
        <v>220</v>
      </c>
      <c r="S8218" t="s">
        <v>220</v>
      </c>
      <c r="T8218">
        <v>0</v>
      </c>
      <c r="U8218" t="s">
        <v>220</v>
      </c>
      <c r="V8218" t="str">
        <f>VLOOKUP(F8218, [1]!Table1[[#All],[Gender]:[city]], 3, FALSE)</f>
        <v>Not in Education</v>
      </c>
      <c r="W8218" s="11">
        <f>VLOOKUP(F8218, [1]!Table1[[#All],[Gender]:[city]], 4, FALSE)</f>
        <v>45092</v>
      </c>
      <c r="X8218" t="b">
        <f>VLOOKUP(F8218, [1]!Table1[[#All],[Gender]:[isFromSocialMedia]], 7, FALSE)</f>
        <v>0</v>
      </c>
      <c r="Y8218" t="str">
        <f>IF(TEXT(Table1[[#This Row],[Apply Date]], "yyyy-mm-dd") = TEXT(Table1[[#This Row],[Sign Up Date]], "yyyy-mm-dd"), "New User", "Repeat User")</f>
        <v>Repeat User</v>
      </c>
    </row>
    <row r="8219" spans="1:25" ht="12.75" x14ac:dyDescent="0.2">
      <c r="A8219" s="1" t="s">
        <v>12704</v>
      </c>
      <c r="B8219" s="1" t="s">
        <v>11245</v>
      </c>
      <c r="C8219" s="1" t="s">
        <v>160</v>
      </c>
      <c r="D8219" s="1" t="s">
        <v>2629</v>
      </c>
      <c r="E8219" s="2">
        <v>45292.146365740744</v>
      </c>
      <c r="F8219" s="1" t="s">
        <v>33</v>
      </c>
      <c r="G8219" s="9" t="s">
        <v>400</v>
      </c>
      <c r="H8219" s="9" t="s">
        <v>148</v>
      </c>
      <c r="I8219" s="9" t="s">
        <v>45</v>
      </c>
      <c r="J8219" s="1">
        <v>412301</v>
      </c>
      <c r="K8219" s="3">
        <v>45108</v>
      </c>
      <c r="L8219" s="1" t="s">
        <v>50</v>
      </c>
      <c r="M8219" s="1" t="s">
        <v>12067</v>
      </c>
      <c r="N8219" s="1" t="s">
        <v>75</v>
      </c>
      <c r="O8219" s="10">
        <v>45166.206006944441</v>
      </c>
      <c r="P8219" s="10">
        <v>45299.146365740744</v>
      </c>
      <c r="Q8219">
        <v>0</v>
      </c>
      <c r="R8219" t="s">
        <v>220</v>
      </c>
      <c r="S8219" t="s">
        <v>220</v>
      </c>
      <c r="T8219">
        <v>0</v>
      </c>
      <c r="U8219" t="s">
        <v>220</v>
      </c>
      <c r="V8219" t="str">
        <f>VLOOKUP(F8219, [1]!Table1[[#All],[Gender]:[city]], 3, FALSE)</f>
        <v>Not in Education</v>
      </c>
      <c r="W8219" s="11">
        <f>VLOOKUP(F8219, [1]!Table1[[#All],[Gender]:[city]], 4, FALSE)</f>
        <v>45092</v>
      </c>
      <c r="X8219" t="b">
        <f>VLOOKUP(F8219, [1]!Table1[[#All],[Gender]:[isFromSocialMedia]], 7, FALSE)</f>
        <v>0</v>
      </c>
      <c r="Y8219" t="str">
        <f>IF(TEXT(Table1[[#This Row],[Apply Date]], "yyyy-mm-dd") = TEXT(Table1[[#This Row],[Sign Up Date]], "yyyy-mm-dd"), "New User", "Repeat User")</f>
        <v>Repeat User</v>
      </c>
    </row>
    <row r="8220" spans="1:25" ht="12.75" x14ac:dyDescent="0.2">
      <c r="A8220" s="1" t="s">
        <v>12705</v>
      </c>
      <c r="B8220" s="1" t="s">
        <v>11245</v>
      </c>
      <c r="C8220" s="1" t="s">
        <v>160</v>
      </c>
      <c r="D8220" s="1" t="s">
        <v>2629</v>
      </c>
      <c r="E8220" s="2">
        <v>45292.146365740744</v>
      </c>
      <c r="F8220" s="1" t="s">
        <v>25</v>
      </c>
      <c r="G8220" s="9" t="s">
        <v>139</v>
      </c>
      <c r="H8220" s="9" t="s">
        <v>60</v>
      </c>
      <c r="I8220" s="9" t="s">
        <v>61</v>
      </c>
      <c r="J8220" s="1">
        <v>63146</v>
      </c>
      <c r="K8220" s="3">
        <v>43952</v>
      </c>
      <c r="L8220" s="1" t="s">
        <v>50</v>
      </c>
      <c r="M8220" s="1" t="s">
        <v>51</v>
      </c>
      <c r="N8220" s="1" t="s">
        <v>75</v>
      </c>
      <c r="O8220" s="10">
        <v>45147.115173611113</v>
      </c>
      <c r="P8220" s="10">
        <v>45159.1875</v>
      </c>
      <c r="Q8220">
        <v>0</v>
      </c>
      <c r="R8220" t="s">
        <v>220</v>
      </c>
      <c r="S8220" t="s">
        <v>220</v>
      </c>
      <c r="T8220">
        <v>0</v>
      </c>
      <c r="U8220" t="s">
        <v>220</v>
      </c>
      <c r="V8220" t="str">
        <f>VLOOKUP(F8220, [1]!Table1[[#All],[Gender]:[city]], 3, FALSE)</f>
        <v>Undergraduate Student</v>
      </c>
      <c r="W8220" s="11">
        <f>VLOOKUP(F8220, [1]!Table1[[#All],[Gender]:[city]], 4, FALSE)</f>
        <v>45130</v>
      </c>
      <c r="X8220" t="b">
        <f>VLOOKUP(F8220, [1]!Table1[[#All],[Gender]:[isFromSocialMedia]], 7, FALSE)</f>
        <v>0</v>
      </c>
      <c r="Y8220" t="str">
        <f>IF(TEXT(Table1[[#This Row],[Apply Date]], "yyyy-mm-dd") = TEXT(Table1[[#This Row],[Sign Up Date]], "yyyy-mm-dd"), "New User", "Repeat User")</f>
        <v>Repeat User</v>
      </c>
    </row>
    <row r="8221" spans="1:25" ht="12.75" x14ac:dyDescent="0.2">
      <c r="A8221" s="1" t="s">
        <v>12706</v>
      </c>
      <c r="B8221" s="1" t="s">
        <v>11245</v>
      </c>
      <c r="C8221" s="1" t="s">
        <v>160</v>
      </c>
      <c r="D8221" s="1" t="s">
        <v>2629</v>
      </c>
      <c r="E8221" s="2">
        <v>45292.146365740744</v>
      </c>
      <c r="F8221" s="1" t="s">
        <v>33</v>
      </c>
      <c r="G8221" s="9" t="s">
        <v>324</v>
      </c>
      <c r="H8221" s="9" t="s">
        <v>1139</v>
      </c>
      <c r="I8221" s="9" t="s">
        <v>79</v>
      </c>
      <c r="J8221" s="1">
        <v>200234</v>
      </c>
      <c r="K8221" s="4">
        <v>42339</v>
      </c>
      <c r="L8221" s="1" t="s">
        <v>50</v>
      </c>
      <c r="M8221" s="1" t="s">
        <v>260</v>
      </c>
      <c r="N8221" s="1" t="s">
        <v>75</v>
      </c>
      <c r="O8221" s="10">
        <v>45113.419675925928</v>
      </c>
      <c r="P8221" s="10">
        <v>45145.1875</v>
      </c>
      <c r="Q8221">
        <v>0</v>
      </c>
      <c r="R8221" t="s">
        <v>220</v>
      </c>
      <c r="S8221" t="s">
        <v>220</v>
      </c>
      <c r="T8221">
        <v>0</v>
      </c>
      <c r="U8221" t="s">
        <v>220</v>
      </c>
      <c r="V8221" t="str">
        <f>VLOOKUP(F8221, [1]!Table1[[#All],[Gender]:[city]], 3, FALSE)</f>
        <v>Not in Education</v>
      </c>
      <c r="W8221" s="11">
        <f>VLOOKUP(F8221, [1]!Table1[[#All],[Gender]:[city]], 4, FALSE)</f>
        <v>45092</v>
      </c>
      <c r="X8221" t="b">
        <f>VLOOKUP(F8221, [1]!Table1[[#All],[Gender]:[isFromSocialMedia]], 7, FALSE)</f>
        <v>0</v>
      </c>
      <c r="Y8221" t="str">
        <f>IF(TEXT(Table1[[#This Row],[Apply Date]], "yyyy-mm-dd") = TEXT(Table1[[#This Row],[Sign Up Date]], "yyyy-mm-dd"), "New User", "Repeat User")</f>
        <v>Repeat User</v>
      </c>
    </row>
    <row r="8222" spans="1:25" ht="12.75" x14ac:dyDescent="0.2">
      <c r="A8222" s="1" t="s">
        <v>12707</v>
      </c>
      <c r="B8222" s="1" t="s">
        <v>11245</v>
      </c>
      <c r="C8222" s="1" t="s">
        <v>160</v>
      </c>
      <c r="D8222" s="1" t="s">
        <v>2629</v>
      </c>
      <c r="E8222" s="2">
        <v>45292.146365740744</v>
      </c>
      <c r="F8222" s="1" t="s">
        <v>25</v>
      </c>
      <c r="G8222" s="9" t="s">
        <v>12708</v>
      </c>
      <c r="H8222" s="9" t="s">
        <v>12708</v>
      </c>
      <c r="I8222" s="9" t="s">
        <v>1250</v>
      </c>
      <c r="J8222" s="1">
        <v>34070</v>
      </c>
      <c r="K8222" s="3">
        <v>46023</v>
      </c>
      <c r="L8222" s="1" t="s">
        <v>37</v>
      </c>
      <c r="M8222" s="1" t="s">
        <v>160</v>
      </c>
      <c r="N8222" s="1" t="s">
        <v>31</v>
      </c>
      <c r="O8222" s="10">
        <v>45019.876782407409</v>
      </c>
      <c r="P8222" s="10">
        <v>45026.104166666664</v>
      </c>
      <c r="Q8222">
        <v>0</v>
      </c>
      <c r="R8222" t="s">
        <v>220</v>
      </c>
      <c r="S8222" t="s">
        <v>220</v>
      </c>
      <c r="T8222">
        <v>0</v>
      </c>
      <c r="U8222" t="s">
        <v>220</v>
      </c>
      <c r="V8222" t="str">
        <f>VLOOKUP(F8222, [1]!Table1[[#All],[Gender]:[city]], 3, FALSE)</f>
        <v>Undergraduate Student</v>
      </c>
      <c r="W8222" s="11">
        <f>VLOOKUP(F8222, [1]!Table1[[#All],[Gender]:[city]], 4, FALSE)</f>
        <v>45130</v>
      </c>
      <c r="X8222" t="b">
        <f>VLOOKUP(F8222, [1]!Table1[[#All],[Gender]:[isFromSocialMedia]], 7, FALSE)</f>
        <v>0</v>
      </c>
      <c r="Y8222" t="str">
        <f>IF(TEXT(Table1[[#This Row],[Apply Date]], "yyyy-mm-dd") = TEXT(Table1[[#This Row],[Sign Up Date]], "yyyy-mm-dd"), "New User", "Repeat User")</f>
        <v>Repeat User</v>
      </c>
    </row>
    <row r="8223" spans="1:25" ht="12.75" x14ac:dyDescent="0.2">
      <c r="A8223" s="1" t="s">
        <v>12709</v>
      </c>
      <c r="B8223" s="1" t="s">
        <v>11245</v>
      </c>
      <c r="C8223" s="1" t="s">
        <v>160</v>
      </c>
      <c r="D8223" s="1" t="s">
        <v>2629</v>
      </c>
      <c r="E8223" s="2">
        <v>45292.146365740744</v>
      </c>
      <c r="F8223" s="1" t="s">
        <v>25</v>
      </c>
      <c r="G8223" s="9" t="s">
        <v>734</v>
      </c>
      <c r="H8223" s="9" t="s">
        <v>613</v>
      </c>
      <c r="I8223" s="9" t="s">
        <v>45</v>
      </c>
      <c r="J8223" s="1">
        <v>110085</v>
      </c>
      <c r="K8223" s="3">
        <v>45108</v>
      </c>
      <c r="L8223" s="1" t="s">
        <v>37</v>
      </c>
      <c r="M8223" s="1" t="s">
        <v>97</v>
      </c>
      <c r="N8223" s="1" t="s">
        <v>75</v>
      </c>
      <c r="O8223" s="10">
        <v>45113.760405092595</v>
      </c>
      <c r="P8223" s="10">
        <v>45145.1875</v>
      </c>
      <c r="Q8223">
        <v>0</v>
      </c>
      <c r="R8223" t="s">
        <v>220</v>
      </c>
      <c r="S8223" t="s">
        <v>220</v>
      </c>
      <c r="T8223">
        <v>0</v>
      </c>
      <c r="U8223" t="s">
        <v>220</v>
      </c>
      <c r="V8223" t="str">
        <f>VLOOKUP(F8223, [1]!Table1[[#All],[Gender]:[city]], 3, FALSE)</f>
        <v>Undergraduate Student</v>
      </c>
      <c r="W8223" s="11">
        <f>VLOOKUP(F8223, [1]!Table1[[#All],[Gender]:[city]], 4, FALSE)</f>
        <v>45130</v>
      </c>
      <c r="X8223" t="b">
        <f>VLOOKUP(F8223, [1]!Table1[[#All],[Gender]:[isFromSocialMedia]], 7, FALSE)</f>
        <v>0</v>
      </c>
      <c r="Y8223" t="str">
        <f>IF(TEXT(Table1[[#This Row],[Apply Date]], "yyyy-mm-dd") = TEXT(Table1[[#This Row],[Sign Up Date]], "yyyy-mm-dd"), "New User", "Repeat User")</f>
        <v>Repeat User</v>
      </c>
    </row>
    <row r="8224" spans="1:25" ht="12.75" x14ac:dyDescent="0.2">
      <c r="A8224" s="1" t="s">
        <v>12710</v>
      </c>
      <c r="B8224" s="1" t="s">
        <v>11245</v>
      </c>
      <c r="C8224" s="1" t="s">
        <v>160</v>
      </c>
      <c r="D8224" s="1" t="s">
        <v>2629</v>
      </c>
      <c r="E8224" s="2">
        <v>45292.146365740744</v>
      </c>
      <c r="F8224" s="1" t="s">
        <v>25</v>
      </c>
      <c r="G8224" s="9" t="s">
        <v>147</v>
      </c>
      <c r="H8224" s="9" t="s">
        <v>12711</v>
      </c>
      <c r="I8224" s="9" t="s">
        <v>45</v>
      </c>
      <c r="J8224" s="1">
        <v>400050</v>
      </c>
      <c r="K8224" s="3">
        <v>45017</v>
      </c>
      <c r="L8224" s="1" t="s">
        <v>37</v>
      </c>
      <c r="M8224" s="1" t="s">
        <v>208</v>
      </c>
      <c r="N8224" s="1" t="s">
        <v>31</v>
      </c>
      <c r="O8224" s="10">
        <v>44988.750486111108</v>
      </c>
      <c r="P8224" s="10">
        <v>44998.104722222219</v>
      </c>
      <c r="Q8224">
        <v>0</v>
      </c>
      <c r="R8224" t="s">
        <v>220</v>
      </c>
      <c r="S8224" t="s">
        <v>220</v>
      </c>
      <c r="T8224">
        <v>0</v>
      </c>
      <c r="U8224" t="s">
        <v>220</v>
      </c>
      <c r="V8224" t="str">
        <f>VLOOKUP(F8224, [1]!Table1[[#All],[Gender]:[city]], 3, FALSE)</f>
        <v>Undergraduate Student</v>
      </c>
      <c r="W8224" s="11">
        <f>VLOOKUP(F8224, [1]!Table1[[#All],[Gender]:[city]], 4, FALSE)</f>
        <v>45130</v>
      </c>
      <c r="X8224" t="b">
        <f>VLOOKUP(F8224, [1]!Table1[[#All],[Gender]:[isFromSocialMedia]], 7, FALSE)</f>
        <v>0</v>
      </c>
      <c r="Y8224" t="str">
        <f>IF(TEXT(Table1[[#This Row],[Apply Date]], "yyyy-mm-dd") = TEXT(Table1[[#This Row],[Sign Up Date]], "yyyy-mm-dd"), "New User", "Repeat User")</f>
        <v>Repeat User</v>
      </c>
    </row>
    <row r="8225" spans="1:25" ht="12.75" x14ac:dyDescent="0.2">
      <c r="A8225" s="1" t="s">
        <v>12712</v>
      </c>
      <c r="B8225" s="1" t="s">
        <v>11245</v>
      </c>
      <c r="C8225" s="1" t="s">
        <v>160</v>
      </c>
      <c r="D8225" s="1" t="s">
        <v>2629</v>
      </c>
      <c r="E8225" s="2">
        <v>45292.146365740744</v>
      </c>
      <c r="F8225" s="1" t="s">
        <v>25</v>
      </c>
      <c r="G8225" s="9" t="s">
        <v>2950</v>
      </c>
      <c r="H8225" s="9" t="s">
        <v>267</v>
      </c>
      <c r="I8225" s="9" t="s">
        <v>45</v>
      </c>
      <c r="J8225" s="1">
        <v>734001</v>
      </c>
      <c r="K8225" s="3">
        <v>44013</v>
      </c>
      <c r="L8225" s="1" t="s">
        <v>104</v>
      </c>
      <c r="M8225" s="1" t="s">
        <v>439</v>
      </c>
      <c r="N8225" s="1" t="s">
        <v>75</v>
      </c>
      <c r="O8225" s="10">
        <v>45113.769884259258</v>
      </c>
      <c r="P8225" s="10">
        <v>45145.1875</v>
      </c>
      <c r="Q8225">
        <v>0</v>
      </c>
      <c r="R8225" t="s">
        <v>220</v>
      </c>
      <c r="S8225" t="s">
        <v>220</v>
      </c>
      <c r="T8225">
        <v>0</v>
      </c>
      <c r="U8225" t="s">
        <v>220</v>
      </c>
      <c r="V8225" t="str">
        <f>VLOOKUP(F8225, [1]!Table1[[#All],[Gender]:[city]], 3, FALSE)</f>
        <v>Undergraduate Student</v>
      </c>
      <c r="W8225" s="11">
        <f>VLOOKUP(F8225, [1]!Table1[[#All],[Gender]:[city]], 4, FALSE)</f>
        <v>45130</v>
      </c>
      <c r="X8225" t="b">
        <f>VLOOKUP(F8225, [1]!Table1[[#All],[Gender]:[isFromSocialMedia]], 7, FALSE)</f>
        <v>0</v>
      </c>
      <c r="Y8225" t="str">
        <f>IF(TEXT(Table1[[#This Row],[Apply Date]], "yyyy-mm-dd") = TEXT(Table1[[#This Row],[Sign Up Date]], "yyyy-mm-dd"), "New User", "Repeat User")</f>
        <v>Repeat User</v>
      </c>
    </row>
    <row r="8226" spans="1:25" ht="12.75" x14ac:dyDescent="0.2">
      <c r="A8226" s="1" t="s">
        <v>12713</v>
      </c>
      <c r="B8226" s="1" t="s">
        <v>11245</v>
      </c>
      <c r="C8226" s="1" t="s">
        <v>160</v>
      </c>
      <c r="D8226" s="1" t="s">
        <v>2629</v>
      </c>
      <c r="E8226" s="2">
        <v>45292.146365740744</v>
      </c>
      <c r="F8226" s="1" t="s">
        <v>25</v>
      </c>
      <c r="G8226" s="9" t="s">
        <v>163</v>
      </c>
      <c r="H8226" s="9" t="s">
        <v>163</v>
      </c>
      <c r="I8226" s="9" t="s">
        <v>79</v>
      </c>
      <c r="J8226" s="1">
        <v>101233</v>
      </c>
      <c r="K8226" s="3">
        <v>44256</v>
      </c>
      <c r="L8226" s="1" t="s">
        <v>104</v>
      </c>
      <c r="M8226" s="1" t="s">
        <v>51</v>
      </c>
      <c r="N8226" s="1" t="s">
        <v>75</v>
      </c>
      <c r="O8226" s="10">
        <v>45142.296655092592</v>
      </c>
      <c r="P8226" s="10">
        <v>45159.1875</v>
      </c>
      <c r="Q8226">
        <v>0</v>
      </c>
      <c r="R8226" t="s">
        <v>220</v>
      </c>
      <c r="S8226" t="s">
        <v>220</v>
      </c>
      <c r="T8226">
        <v>0</v>
      </c>
      <c r="U8226" t="s">
        <v>220</v>
      </c>
      <c r="V8226" t="str">
        <f>VLOOKUP(F8226, [1]!Table1[[#All],[Gender]:[city]], 3, FALSE)</f>
        <v>Undergraduate Student</v>
      </c>
      <c r="W8226" s="11">
        <f>VLOOKUP(F8226, [1]!Table1[[#All],[Gender]:[city]], 4, FALSE)</f>
        <v>45130</v>
      </c>
      <c r="X8226" t="b">
        <f>VLOOKUP(F8226, [1]!Table1[[#All],[Gender]:[isFromSocialMedia]], 7, FALSE)</f>
        <v>0</v>
      </c>
      <c r="Y8226" t="str">
        <f>IF(TEXT(Table1[[#This Row],[Apply Date]], "yyyy-mm-dd") = TEXT(Table1[[#This Row],[Sign Up Date]], "yyyy-mm-dd"), "New User", "Repeat User")</f>
        <v>Repeat User</v>
      </c>
    </row>
    <row r="8227" spans="1:25" ht="12.75" x14ac:dyDescent="0.2">
      <c r="A8227" s="1" t="s">
        <v>12714</v>
      </c>
      <c r="B8227" s="1" t="s">
        <v>11245</v>
      </c>
      <c r="C8227" s="1" t="s">
        <v>160</v>
      </c>
      <c r="D8227" s="1" t="s">
        <v>2629</v>
      </c>
      <c r="E8227" s="2">
        <v>45292.146365740744</v>
      </c>
      <c r="F8227" s="1" t="s">
        <v>25</v>
      </c>
      <c r="G8227" s="9" t="s">
        <v>8630</v>
      </c>
      <c r="H8227" s="9" t="s">
        <v>148</v>
      </c>
      <c r="I8227" s="9" t="s">
        <v>45</v>
      </c>
      <c r="J8227" s="1">
        <v>425201</v>
      </c>
      <c r="K8227" s="3">
        <v>44378</v>
      </c>
      <c r="L8227" s="1" t="s">
        <v>50</v>
      </c>
      <c r="M8227" s="1" t="s">
        <v>1693</v>
      </c>
      <c r="N8227" s="1" t="s">
        <v>39</v>
      </c>
      <c r="O8227" s="10">
        <v>45092.557835648149</v>
      </c>
      <c r="P8227" s="10">
        <v>45117.104166666664</v>
      </c>
      <c r="Q8227" s="1">
        <v>1000</v>
      </c>
      <c r="R8227" s="1" t="s">
        <v>11253</v>
      </c>
      <c r="S8227" s="1" t="s">
        <v>11254</v>
      </c>
      <c r="T8227" s="1">
        <v>1776</v>
      </c>
      <c r="U8227" s="1" t="s">
        <v>2645</v>
      </c>
      <c r="V8227" t="str">
        <f>VLOOKUP(F8227, [1]!Table1[[#All],[Gender]:[city]], 3, FALSE)</f>
        <v>Undergraduate Student</v>
      </c>
      <c r="W8227" s="11">
        <f>VLOOKUP(F8227, [1]!Table1[[#All],[Gender]:[city]], 4, FALSE)</f>
        <v>45130</v>
      </c>
      <c r="X8227" t="b">
        <f>VLOOKUP(F8227, [1]!Table1[[#All],[Gender]:[isFromSocialMedia]], 7, FALSE)</f>
        <v>0</v>
      </c>
      <c r="Y8227" t="str">
        <f>IF(TEXT(Table1[[#This Row],[Apply Date]], "yyyy-mm-dd") = TEXT(Table1[[#This Row],[Sign Up Date]], "yyyy-mm-dd"), "New User", "Repeat User")</f>
        <v>Repeat User</v>
      </c>
    </row>
    <row r="8228" spans="1:25" ht="12.75" x14ac:dyDescent="0.2">
      <c r="A8228" s="1" t="s">
        <v>12715</v>
      </c>
      <c r="B8228" s="1" t="s">
        <v>11245</v>
      </c>
      <c r="C8228" s="1" t="s">
        <v>160</v>
      </c>
      <c r="D8228" s="1" t="s">
        <v>2629</v>
      </c>
      <c r="E8228" s="2">
        <v>45292.146365740744</v>
      </c>
      <c r="F8228" s="1" t="s">
        <v>33</v>
      </c>
      <c r="G8228" s="9" t="s">
        <v>4574</v>
      </c>
      <c r="H8228" s="9" t="s">
        <v>444</v>
      </c>
      <c r="I8228" s="9" t="s">
        <v>45</v>
      </c>
      <c r="J8228" s="1">
        <v>534202</v>
      </c>
      <c r="K8228" s="3">
        <v>45444</v>
      </c>
      <c r="L8228" s="1" t="s">
        <v>37</v>
      </c>
      <c r="M8228" s="1" t="s">
        <v>260</v>
      </c>
      <c r="N8228" s="1" t="s">
        <v>75</v>
      </c>
      <c r="O8228" s="10">
        <v>45142.619826388887</v>
      </c>
      <c r="P8228" s="10">
        <v>45159.1875</v>
      </c>
      <c r="Q8228">
        <v>0</v>
      </c>
      <c r="R8228" t="s">
        <v>220</v>
      </c>
      <c r="S8228" t="s">
        <v>220</v>
      </c>
      <c r="T8228">
        <v>0</v>
      </c>
      <c r="U8228" t="s">
        <v>220</v>
      </c>
      <c r="V8228" t="str">
        <f>VLOOKUP(F8228, [1]!Table1[[#All],[Gender]:[city]], 3, FALSE)</f>
        <v>Not in Education</v>
      </c>
      <c r="W8228" s="11">
        <f>VLOOKUP(F8228, [1]!Table1[[#All],[Gender]:[city]], 4, FALSE)</f>
        <v>45092</v>
      </c>
      <c r="X8228" t="b">
        <f>VLOOKUP(F8228, [1]!Table1[[#All],[Gender]:[isFromSocialMedia]], 7, FALSE)</f>
        <v>0</v>
      </c>
      <c r="Y8228" t="str">
        <f>IF(TEXT(Table1[[#This Row],[Apply Date]], "yyyy-mm-dd") = TEXT(Table1[[#This Row],[Sign Up Date]], "yyyy-mm-dd"), "New User", "Repeat User")</f>
        <v>Repeat User</v>
      </c>
    </row>
    <row r="8229" spans="1:25" ht="12.75" x14ac:dyDescent="0.2">
      <c r="A8229" s="1" t="s">
        <v>12716</v>
      </c>
      <c r="B8229" s="1" t="s">
        <v>11245</v>
      </c>
      <c r="C8229" s="1" t="s">
        <v>160</v>
      </c>
      <c r="D8229" s="1" t="s">
        <v>2629</v>
      </c>
      <c r="E8229" s="2">
        <v>45292.146365740744</v>
      </c>
      <c r="F8229" s="1" t="s">
        <v>33</v>
      </c>
      <c r="G8229" s="9" t="s">
        <v>526</v>
      </c>
      <c r="H8229" s="9" t="s">
        <v>54</v>
      </c>
      <c r="I8229" s="9" t="s">
        <v>45</v>
      </c>
      <c r="J8229" s="1">
        <v>575003</v>
      </c>
      <c r="K8229" s="3">
        <v>45505</v>
      </c>
      <c r="L8229" s="1" t="s">
        <v>37</v>
      </c>
      <c r="M8229" s="1" t="s">
        <v>51</v>
      </c>
      <c r="N8229" s="1" t="s">
        <v>75</v>
      </c>
      <c r="O8229" s="10">
        <v>45145.574074074073</v>
      </c>
      <c r="P8229" s="10">
        <v>45159.1875</v>
      </c>
      <c r="Q8229">
        <v>0</v>
      </c>
      <c r="R8229" t="s">
        <v>220</v>
      </c>
      <c r="S8229" t="s">
        <v>220</v>
      </c>
      <c r="T8229">
        <v>0</v>
      </c>
      <c r="U8229" t="s">
        <v>220</v>
      </c>
      <c r="V8229" t="str">
        <f>VLOOKUP(F8229, [1]!Table1[[#All],[Gender]:[city]], 3, FALSE)</f>
        <v>Not in Education</v>
      </c>
      <c r="W8229" s="11">
        <f>VLOOKUP(F8229, [1]!Table1[[#All],[Gender]:[city]], 4, FALSE)</f>
        <v>45092</v>
      </c>
      <c r="X8229" t="b">
        <f>VLOOKUP(F8229, [1]!Table1[[#All],[Gender]:[isFromSocialMedia]], 7, FALSE)</f>
        <v>0</v>
      </c>
      <c r="Y8229" t="str">
        <f>IF(TEXT(Table1[[#This Row],[Apply Date]], "yyyy-mm-dd") = TEXT(Table1[[#This Row],[Sign Up Date]], "yyyy-mm-dd"), "New User", "Repeat User")</f>
        <v>Repeat User</v>
      </c>
    </row>
    <row r="8230" spans="1:25" ht="12.75" x14ac:dyDescent="0.2">
      <c r="A8230" s="1" t="s">
        <v>12717</v>
      </c>
      <c r="B8230" s="1" t="s">
        <v>11245</v>
      </c>
      <c r="C8230" s="1" t="s">
        <v>160</v>
      </c>
      <c r="D8230" s="1" t="s">
        <v>2629</v>
      </c>
      <c r="E8230" s="2">
        <v>45292.146365740744</v>
      </c>
      <c r="F8230" s="1" t="s">
        <v>25</v>
      </c>
      <c r="G8230" s="9" t="s">
        <v>1955</v>
      </c>
      <c r="H8230" s="9" t="s">
        <v>67</v>
      </c>
      <c r="I8230" s="9" t="s">
        <v>45</v>
      </c>
      <c r="J8230" s="1">
        <v>201005</v>
      </c>
      <c r="K8230" s="3">
        <v>45108</v>
      </c>
      <c r="L8230" s="1" t="s">
        <v>37</v>
      </c>
      <c r="M8230" s="1" t="s">
        <v>238</v>
      </c>
      <c r="N8230" s="1" t="s">
        <v>75</v>
      </c>
      <c r="O8230" s="10">
        <v>45115.670752314814</v>
      </c>
      <c r="P8230" s="10">
        <v>45145.1875</v>
      </c>
      <c r="Q8230">
        <v>0</v>
      </c>
      <c r="R8230" t="s">
        <v>220</v>
      </c>
      <c r="S8230" t="s">
        <v>220</v>
      </c>
      <c r="T8230">
        <v>0</v>
      </c>
      <c r="U8230" t="s">
        <v>220</v>
      </c>
      <c r="V8230" t="str">
        <f>VLOOKUP(F8230, [1]!Table1[[#All],[Gender]:[city]], 3, FALSE)</f>
        <v>Undergraduate Student</v>
      </c>
      <c r="W8230" s="11">
        <f>VLOOKUP(F8230, [1]!Table1[[#All],[Gender]:[city]], 4, FALSE)</f>
        <v>45130</v>
      </c>
      <c r="X8230" t="b">
        <f>VLOOKUP(F8230, [1]!Table1[[#All],[Gender]:[isFromSocialMedia]], 7, FALSE)</f>
        <v>0</v>
      </c>
      <c r="Y8230" t="str">
        <f>IF(TEXT(Table1[[#This Row],[Apply Date]], "yyyy-mm-dd") = TEXT(Table1[[#This Row],[Sign Up Date]], "yyyy-mm-dd"), "New User", "Repeat User")</f>
        <v>Repeat User</v>
      </c>
    </row>
    <row r="8231" spans="1:25" ht="12.75" x14ac:dyDescent="0.2">
      <c r="A8231" s="1" t="s">
        <v>12718</v>
      </c>
      <c r="B8231" s="1" t="s">
        <v>11245</v>
      </c>
      <c r="C8231" s="1" t="s">
        <v>160</v>
      </c>
      <c r="D8231" s="1" t="s">
        <v>2629</v>
      </c>
      <c r="E8231" s="2">
        <v>45292.146365740744</v>
      </c>
      <c r="F8231" s="1" t="s">
        <v>25</v>
      </c>
      <c r="G8231" s="9" t="s">
        <v>229</v>
      </c>
      <c r="H8231" s="9" t="s">
        <v>494</v>
      </c>
      <c r="I8231" s="9" t="s">
        <v>45</v>
      </c>
      <c r="J8231" s="1">
        <v>600126</v>
      </c>
      <c r="K8231" s="3">
        <v>45748</v>
      </c>
      <c r="L8231" s="1" t="s">
        <v>37</v>
      </c>
      <c r="M8231" s="1" t="s">
        <v>319</v>
      </c>
      <c r="N8231" s="1" t="s">
        <v>75</v>
      </c>
      <c r="O8231" s="10">
        <v>45114.675150462965</v>
      </c>
      <c r="P8231" s="10">
        <v>45145.1875</v>
      </c>
      <c r="Q8231">
        <v>0</v>
      </c>
      <c r="R8231" t="s">
        <v>220</v>
      </c>
      <c r="S8231" t="s">
        <v>220</v>
      </c>
      <c r="T8231">
        <v>0</v>
      </c>
      <c r="U8231" t="s">
        <v>220</v>
      </c>
      <c r="V8231" t="str">
        <f>VLOOKUP(F8231, [1]!Table1[[#All],[Gender]:[city]], 3, FALSE)</f>
        <v>Undergraduate Student</v>
      </c>
      <c r="W8231" s="11">
        <f>VLOOKUP(F8231, [1]!Table1[[#All],[Gender]:[city]], 4, FALSE)</f>
        <v>45130</v>
      </c>
      <c r="X8231" t="b">
        <f>VLOOKUP(F8231, [1]!Table1[[#All],[Gender]:[isFromSocialMedia]], 7, FALSE)</f>
        <v>0</v>
      </c>
      <c r="Y8231" t="str">
        <f>IF(TEXT(Table1[[#This Row],[Apply Date]], "yyyy-mm-dd") = TEXT(Table1[[#This Row],[Sign Up Date]], "yyyy-mm-dd"), "New User", "Repeat User")</f>
        <v>Repeat User</v>
      </c>
    </row>
    <row r="8232" spans="1:25" ht="12.75" x14ac:dyDescent="0.2">
      <c r="A8232" s="1" t="s">
        <v>12719</v>
      </c>
      <c r="B8232" s="1" t="s">
        <v>11245</v>
      </c>
      <c r="C8232" s="1" t="s">
        <v>160</v>
      </c>
      <c r="D8232" s="1" t="s">
        <v>2629</v>
      </c>
      <c r="E8232" s="2">
        <v>45292.146365740744</v>
      </c>
      <c r="F8232" s="1" t="s">
        <v>33</v>
      </c>
      <c r="G8232" s="9" t="s">
        <v>2159</v>
      </c>
      <c r="H8232" s="9" t="s">
        <v>306</v>
      </c>
      <c r="I8232" s="9" t="s">
        <v>45</v>
      </c>
      <c r="J8232" s="1">
        <v>625512</v>
      </c>
      <c r="K8232" s="3">
        <v>45778</v>
      </c>
      <c r="L8232" s="1" t="s">
        <v>37</v>
      </c>
      <c r="M8232" s="1" t="s">
        <v>373</v>
      </c>
      <c r="N8232" s="1" t="s">
        <v>39</v>
      </c>
      <c r="O8232" s="10">
        <v>45077.293645833335</v>
      </c>
      <c r="P8232" s="10">
        <v>45089.104166666664</v>
      </c>
      <c r="Q8232" s="1">
        <v>2500</v>
      </c>
      <c r="R8232" s="1" t="s">
        <v>11266</v>
      </c>
      <c r="S8232" s="1" t="s">
        <v>160</v>
      </c>
      <c r="T8232" s="1">
        <v>1182</v>
      </c>
      <c r="U8232" s="1" t="s">
        <v>2645</v>
      </c>
      <c r="V8232" t="str">
        <f>VLOOKUP(F8232, [1]!Table1[[#All],[Gender]:[city]], 3, FALSE)</f>
        <v>Not in Education</v>
      </c>
      <c r="W8232" s="11">
        <f>VLOOKUP(F8232, [1]!Table1[[#All],[Gender]:[city]], 4, FALSE)</f>
        <v>45092</v>
      </c>
      <c r="X8232" t="b">
        <f>VLOOKUP(F8232, [1]!Table1[[#All],[Gender]:[isFromSocialMedia]], 7, FALSE)</f>
        <v>0</v>
      </c>
      <c r="Y8232" t="str">
        <f>IF(TEXT(Table1[[#This Row],[Apply Date]], "yyyy-mm-dd") = TEXT(Table1[[#This Row],[Sign Up Date]], "yyyy-mm-dd"), "New User", "Repeat User")</f>
        <v>Repeat User</v>
      </c>
    </row>
    <row r="8233" spans="1:25" ht="12.75" x14ac:dyDescent="0.2">
      <c r="A8233" s="1" t="s">
        <v>12720</v>
      </c>
      <c r="B8233" s="1" t="s">
        <v>11245</v>
      </c>
      <c r="C8233" s="1" t="s">
        <v>160</v>
      </c>
      <c r="D8233" s="1" t="s">
        <v>2629</v>
      </c>
      <c r="E8233" s="2">
        <v>45292.146365740744</v>
      </c>
      <c r="F8233" s="1" t="s">
        <v>33</v>
      </c>
      <c r="G8233" s="9" t="s">
        <v>229</v>
      </c>
      <c r="H8233" s="9" t="s">
        <v>306</v>
      </c>
      <c r="I8233" s="9" t="s">
        <v>45</v>
      </c>
      <c r="J8233" s="1">
        <v>600042</v>
      </c>
      <c r="K8233" s="3">
        <v>45413</v>
      </c>
      <c r="L8233" s="1" t="s">
        <v>37</v>
      </c>
      <c r="M8233" s="1" t="s">
        <v>12721</v>
      </c>
      <c r="N8233" s="1" t="s">
        <v>39</v>
      </c>
      <c r="O8233" s="10">
        <v>45114.550729166665</v>
      </c>
      <c r="P8233" s="10">
        <v>45145.1875</v>
      </c>
      <c r="Q8233" s="1">
        <v>500</v>
      </c>
      <c r="R8233" s="1" t="s">
        <v>11283</v>
      </c>
      <c r="S8233" s="1" t="s">
        <v>11284</v>
      </c>
      <c r="T8233" s="1">
        <v>1182</v>
      </c>
      <c r="U8233" s="1" t="s">
        <v>2645</v>
      </c>
      <c r="V8233" t="str">
        <f>VLOOKUP(F8233, [1]!Table1[[#All],[Gender]:[city]], 3, FALSE)</f>
        <v>Not in Education</v>
      </c>
      <c r="W8233" s="11">
        <f>VLOOKUP(F8233, [1]!Table1[[#All],[Gender]:[city]], 4, FALSE)</f>
        <v>45092</v>
      </c>
      <c r="X8233" t="b">
        <f>VLOOKUP(F8233, [1]!Table1[[#All],[Gender]:[isFromSocialMedia]], 7, FALSE)</f>
        <v>0</v>
      </c>
      <c r="Y8233" t="str">
        <f>IF(TEXT(Table1[[#This Row],[Apply Date]], "yyyy-mm-dd") = TEXT(Table1[[#This Row],[Sign Up Date]], "yyyy-mm-dd"), "New User", "Repeat User")</f>
        <v>Repeat User</v>
      </c>
    </row>
    <row r="8234" spans="1:25" ht="12.75" x14ac:dyDescent="0.2">
      <c r="A8234" s="1" t="s">
        <v>12722</v>
      </c>
      <c r="B8234" s="1" t="s">
        <v>11245</v>
      </c>
      <c r="C8234" s="1" t="s">
        <v>160</v>
      </c>
      <c r="D8234" s="1" t="s">
        <v>2629</v>
      </c>
      <c r="E8234" s="2">
        <v>45292.146365740744</v>
      </c>
      <c r="F8234" s="1" t="s">
        <v>25</v>
      </c>
      <c r="G8234" s="9" t="s">
        <v>5778</v>
      </c>
      <c r="H8234" s="9" t="s">
        <v>610</v>
      </c>
      <c r="I8234" s="9" t="s">
        <v>45</v>
      </c>
      <c r="J8234" s="1">
        <v>759016</v>
      </c>
      <c r="K8234" s="4">
        <v>44835</v>
      </c>
      <c r="L8234" s="1" t="s">
        <v>104</v>
      </c>
      <c r="M8234" s="1" t="s">
        <v>2128</v>
      </c>
      <c r="N8234" s="1" t="s">
        <v>75</v>
      </c>
      <c r="O8234" s="10">
        <v>45113.147141203706</v>
      </c>
      <c r="P8234" s="10">
        <v>45131.104166666664</v>
      </c>
      <c r="Q8234">
        <v>0</v>
      </c>
      <c r="R8234" t="s">
        <v>220</v>
      </c>
      <c r="S8234" t="s">
        <v>220</v>
      </c>
      <c r="T8234">
        <v>0</v>
      </c>
      <c r="U8234" t="s">
        <v>220</v>
      </c>
      <c r="V8234" t="str">
        <f>VLOOKUP(F8234, [1]!Table1[[#All],[Gender]:[city]], 3, FALSE)</f>
        <v>Undergraduate Student</v>
      </c>
      <c r="W8234" s="11">
        <f>VLOOKUP(F8234, [1]!Table1[[#All],[Gender]:[city]], 4, FALSE)</f>
        <v>45130</v>
      </c>
      <c r="X8234" t="b">
        <f>VLOOKUP(F8234, [1]!Table1[[#All],[Gender]:[isFromSocialMedia]], 7, FALSE)</f>
        <v>0</v>
      </c>
      <c r="Y8234" t="str">
        <f>IF(TEXT(Table1[[#This Row],[Apply Date]], "yyyy-mm-dd") = TEXT(Table1[[#This Row],[Sign Up Date]], "yyyy-mm-dd"), "New User", "Repeat User")</f>
        <v>Repeat User</v>
      </c>
    </row>
    <row r="8235" spans="1:25" ht="12.75" x14ac:dyDescent="0.2">
      <c r="A8235" s="1" t="s">
        <v>12723</v>
      </c>
      <c r="B8235" s="1" t="s">
        <v>11245</v>
      </c>
      <c r="C8235" s="1" t="s">
        <v>160</v>
      </c>
      <c r="D8235" s="1" t="s">
        <v>2629</v>
      </c>
      <c r="E8235" s="2">
        <v>45292.146365740744</v>
      </c>
      <c r="F8235" s="1" t="s">
        <v>33</v>
      </c>
      <c r="G8235" s="9" t="s">
        <v>12724</v>
      </c>
      <c r="H8235" s="9" t="s">
        <v>91</v>
      </c>
      <c r="I8235" s="9" t="s">
        <v>45</v>
      </c>
      <c r="J8235" s="1">
        <v>532440</v>
      </c>
      <c r="K8235" s="3">
        <v>45383</v>
      </c>
      <c r="L8235" s="1" t="s">
        <v>37</v>
      </c>
      <c r="M8235" s="1" t="s">
        <v>51</v>
      </c>
      <c r="N8235" s="1" t="s">
        <v>75</v>
      </c>
      <c r="O8235" s="10">
        <v>45142.688310185185</v>
      </c>
      <c r="P8235" s="10">
        <v>45159.1875</v>
      </c>
      <c r="Q8235">
        <v>0</v>
      </c>
      <c r="R8235" t="s">
        <v>220</v>
      </c>
      <c r="S8235" t="s">
        <v>220</v>
      </c>
      <c r="T8235">
        <v>0</v>
      </c>
      <c r="U8235" t="s">
        <v>220</v>
      </c>
      <c r="V8235" t="str">
        <f>VLOOKUP(F8235, [1]!Table1[[#All],[Gender]:[city]], 3, FALSE)</f>
        <v>Not in Education</v>
      </c>
      <c r="W8235" s="11">
        <f>VLOOKUP(F8235, [1]!Table1[[#All],[Gender]:[city]], 4, FALSE)</f>
        <v>45092</v>
      </c>
      <c r="X8235" t="b">
        <f>VLOOKUP(F8235, [1]!Table1[[#All],[Gender]:[isFromSocialMedia]], 7, FALSE)</f>
        <v>0</v>
      </c>
      <c r="Y8235" t="str">
        <f>IF(TEXT(Table1[[#This Row],[Apply Date]], "yyyy-mm-dd") = TEXT(Table1[[#This Row],[Sign Up Date]], "yyyy-mm-dd"), "New User", "Repeat User")</f>
        <v>Repeat User</v>
      </c>
    </row>
    <row r="8236" spans="1:25" ht="12.75" x14ac:dyDescent="0.2">
      <c r="A8236" s="1" t="s">
        <v>12725</v>
      </c>
      <c r="B8236" s="1" t="s">
        <v>11245</v>
      </c>
      <c r="C8236" s="1" t="s">
        <v>160</v>
      </c>
      <c r="D8236" s="1" t="s">
        <v>2629</v>
      </c>
      <c r="E8236" s="2">
        <v>45292.146365740744</v>
      </c>
      <c r="F8236" s="1" t="s">
        <v>33</v>
      </c>
      <c r="G8236" s="9" t="s">
        <v>1615</v>
      </c>
      <c r="H8236" s="9" t="s">
        <v>5965</v>
      </c>
      <c r="I8236" s="9" t="s">
        <v>303</v>
      </c>
      <c r="J8236" s="1">
        <v>0</v>
      </c>
      <c r="K8236" s="3">
        <v>44743</v>
      </c>
      <c r="L8236" s="1" t="s">
        <v>104</v>
      </c>
      <c r="M8236" s="1" t="s">
        <v>82</v>
      </c>
      <c r="N8236" s="1" t="s">
        <v>75</v>
      </c>
      <c r="O8236" s="10">
        <v>45153.279166666667</v>
      </c>
      <c r="P8236" s="10">
        <v>45299.146365740744</v>
      </c>
      <c r="Q8236">
        <v>0</v>
      </c>
      <c r="R8236" t="s">
        <v>220</v>
      </c>
      <c r="S8236" t="s">
        <v>220</v>
      </c>
      <c r="T8236">
        <v>0</v>
      </c>
      <c r="U8236" t="s">
        <v>220</v>
      </c>
      <c r="V8236" t="str">
        <f>VLOOKUP(F8236, [1]!Table1[[#All],[Gender]:[city]], 3, FALSE)</f>
        <v>Not in Education</v>
      </c>
      <c r="W8236" s="11">
        <f>VLOOKUP(F8236, [1]!Table1[[#All],[Gender]:[city]], 4, FALSE)</f>
        <v>45092</v>
      </c>
      <c r="X8236" t="b">
        <f>VLOOKUP(F8236, [1]!Table1[[#All],[Gender]:[isFromSocialMedia]], 7, FALSE)</f>
        <v>0</v>
      </c>
      <c r="Y8236" t="str">
        <f>IF(TEXT(Table1[[#This Row],[Apply Date]], "yyyy-mm-dd") = TEXT(Table1[[#This Row],[Sign Up Date]], "yyyy-mm-dd"), "New User", "Repeat User")</f>
        <v>Repeat User</v>
      </c>
    </row>
    <row r="8237" spans="1:25" ht="12.75" x14ac:dyDescent="0.2">
      <c r="A8237" s="1" t="s">
        <v>12726</v>
      </c>
      <c r="B8237" s="1" t="s">
        <v>11245</v>
      </c>
      <c r="C8237" s="1" t="s">
        <v>160</v>
      </c>
      <c r="D8237" s="1" t="s">
        <v>2629</v>
      </c>
      <c r="E8237" s="2">
        <v>45292.146365740744</v>
      </c>
      <c r="F8237" s="1" t="s">
        <v>25</v>
      </c>
      <c r="G8237" s="9" t="s">
        <v>400</v>
      </c>
      <c r="H8237" s="9" t="s">
        <v>148</v>
      </c>
      <c r="I8237" s="9" t="s">
        <v>45</v>
      </c>
      <c r="J8237" s="1">
        <v>411018</v>
      </c>
      <c r="K8237" s="3">
        <v>44682</v>
      </c>
      <c r="L8237" s="1" t="s">
        <v>50</v>
      </c>
      <c r="M8237" s="1" t="s">
        <v>360</v>
      </c>
      <c r="N8237" s="1" t="s">
        <v>75</v>
      </c>
      <c r="O8237" s="10">
        <v>45130.365787037037</v>
      </c>
      <c r="P8237" s="10">
        <v>45264.104432870372</v>
      </c>
      <c r="Q8237">
        <v>0</v>
      </c>
      <c r="R8237" t="s">
        <v>220</v>
      </c>
      <c r="S8237" t="s">
        <v>220</v>
      </c>
      <c r="T8237">
        <v>0</v>
      </c>
      <c r="U8237" t="s">
        <v>220</v>
      </c>
      <c r="V8237" t="str">
        <f>VLOOKUP(F8237, [1]!Table1[[#All],[Gender]:[city]], 3, FALSE)</f>
        <v>Undergraduate Student</v>
      </c>
      <c r="W8237" s="11">
        <f>VLOOKUP(F8237, [1]!Table1[[#All],[Gender]:[city]], 4, FALSE)</f>
        <v>45130</v>
      </c>
      <c r="X8237" t="b">
        <f>VLOOKUP(F8237, [1]!Table1[[#All],[Gender]:[isFromSocialMedia]], 7, FALSE)</f>
        <v>0</v>
      </c>
      <c r="Y8237" t="str">
        <f>IF(TEXT(Table1[[#This Row],[Apply Date]], "yyyy-mm-dd") = TEXT(Table1[[#This Row],[Sign Up Date]], "yyyy-mm-dd"), "New User", "Repeat User")</f>
        <v>New User</v>
      </c>
    </row>
    <row r="8238" spans="1:25" ht="12.75" x14ac:dyDescent="0.2">
      <c r="A8238" s="1" t="s">
        <v>12727</v>
      </c>
      <c r="B8238" s="1" t="s">
        <v>11245</v>
      </c>
      <c r="C8238" s="1" t="s">
        <v>160</v>
      </c>
      <c r="D8238" s="1" t="s">
        <v>2629</v>
      </c>
      <c r="E8238" s="2">
        <v>45292.146365740744</v>
      </c>
      <c r="F8238" s="1" t="s">
        <v>25</v>
      </c>
      <c r="G8238" s="9" t="s">
        <v>232</v>
      </c>
      <c r="H8238" s="9" t="s">
        <v>232</v>
      </c>
      <c r="I8238" s="9" t="s">
        <v>233</v>
      </c>
      <c r="J8238" s="1">
        <v>233</v>
      </c>
      <c r="K8238" s="3">
        <v>44713</v>
      </c>
      <c r="L8238" s="1" t="s">
        <v>37</v>
      </c>
      <c r="M8238" s="1" t="s">
        <v>330</v>
      </c>
      <c r="N8238" s="1" t="s">
        <v>75</v>
      </c>
      <c r="O8238" s="10">
        <v>45113.198611111111</v>
      </c>
      <c r="P8238" s="10">
        <v>45145.1875</v>
      </c>
      <c r="Q8238">
        <v>0</v>
      </c>
      <c r="R8238" t="s">
        <v>220</v>
      </c>
      <c r="S8238" t="s">
        <v>220</v>
      </c>
      <c r="T8238">
        <v>0</v>
      </c>
      <c r="U8238" t="s">
        <v>220</v>
      </c>
      <c r="V8238" t="str">
        <f>VLOOKUP(F8238, [1]!Table1[[#All],[Gender]:[city]], 3, FALSE)</f>
        <v>Undergraduate Student</v>
      </c>
      <c r="W8238" s="11">
        <f>VLOOKUP(F8238, [1]!Table1[[#All],[Gender]:[city]], 4, FALSE)</f>
        <v>45130</v>
      </c>
      <c r="X8238" t="b">
        <f>VLOOKUP(F8238, [1]!Table1[[#All],[Gender]:[isFromSocialMedia]], 7, FALSE)</f>
        <v>0</v>
      </c>
      <c r="Y8238" t="str">
        <f>IF(TEXT(Table1[[#This Row],[Apply Date]], "yyyy-mm-dd") = TEXT(Table1[[#This Row],[Sign Up Date]], "yyyy-mm-dd"), "New User", "Repeat User")</f>
        <v>Repeat User</v>
      </c>
    </row>
    <row r="8239" spans="1:25" ht="12.75" x14ac:dyDescent="0.2">
      <c r="A8239" s="1" t="s">
        <v>12728</v>
      </c>
      <c r="B8239" s="1" t="s">
        <v>11245</v>
      </c>
      <c r="C8239" s="1" t="s">
        <v>160</v>
      </c>
      <c r="D8239" s="1" t="s">
        <v>2629</v>
      </c>
      <c r="E8239" s="2">
        <v>45292.146365740744</v>
      </c>
      <c r="F8239" s="1" t="s">
        <v>25</v>
      </c>
      <c r="G8239" s="9" t="s">
        <v>12729</v>
      </c>
      <c r="H8239" s="9" t="s">
        <v>267</v>
      </c>
      <c r="I8239" s="9" t="s">
        <v>45</v>
      </c>
      <c r="J8239" s="1">
        <v>721101</v>
      </c>
      <c r="K8239" s="3">
        <v>43831</v>
      </c>
      <c r="L8239" s="1" t="s">
        <v>50</v>
      </c>
      <c r="M8239" s="1" t="s">
        <v>294</v>
      </c>
      <c r="N8239" s="1" t="s">
        <v>75</v>
      </c>
      <c r="O8239" s="10">
        <v>45195.752210648148</v>
      </c>
      <c r="P8239" s="10">
        <v>45299.146365740744</v>
      </c>
      <c r="Q8239">
        <v>0</v>
      </c>
      <c r="R8239" t="s">
        <v>220</v>
      </c>
      <c r="S8239" t="s">
        <v>220</v>
      </c>
      <c r="T8239">
        <v>0</v>
      </c>
      <c r="U8239" t="s">
        <v>220</v>
      </c>
      <c r="V8239" t="str">
        <f>VLOOKUP(F8239, [1]!Table1[[#All],[Gender]:[city]], 3, FALSE)</f>
        <v>Undergraduate Student</v>
      </c>
      <c r="W8239" s="11">
        <f>VLOOKUP(F8239, [1]!Table1[[#All],[Gender]:[city]], 4, FALSE)</f>
        <v>45130</v>
      </c>
      <c r="X8239" t="b">
        <f>VLOOKUP(F8239, [1]!Table1[[#All],[Gender]:[isFromSocialMedia]], 7, FALSE)</f>
        <v>0</v>
      </c>
      <c r="Y8239" t="str">
        <f>IF(TEXT(Table1[[#This Row],[Apply Date]], "yyyy-mm-dd") = TEXT(Table1[[#This Row],[Sign Up Date]], "yyyy-mm-dd"), "New User", "Repeat User")</f>
        <v>Repeat User</v>
      </c>
    </row>
    <row r="8240" spans="1:25" ht="12.75" x14ac:dyDescent="0.2">
      <c r="A8240" s="1" t="s">
        <v>12730</v>
      </c>
      <c r="B8240" s="1" t="s">
        <v>11245</v>
      </c>
      <c r="C8240" s="1" t="s">
        <v>160</v>
      </c>
      <c r="D8240" s="1" t="s">
        <v>2629</v>
      </c>
      <c r="E8240" s="2">
        <v>45292.146365740744</v>
      </c>
      <c r="F8240" s="1" t="s">
        <v>25</v>
      </c>
      <c r="G8240" s="9" t="s">
        <v>2651</v>
      </c>
      <c r="H8240" s="9" t="s">
        <v>12731</v>
      </c>
      <c r="I8240" s="9" t="s">
        <v>718</v>
      </c>
      <c r="J8240" s="1">
        <v>10000</v>
      </c>
      <c r="K8240" s="3">
        <v>45474</v>
      </c>
      <c r="L8240" s="1" t="s">
        <v>37</v>
      </c>
      <c r="M8240" s="1" t="s">
        <v>164</v>
      </c>
      <c r="N8240" s="1" t="s">
        <v>75</v>
      </c>
      <c r="O8240" s="10">
        <v>45090.456550925926</v>
      </c>
      <c r="P8240" s="10">
        <v>45117.104166666664</v>
      </c>
      <c r="Q8240">
        <v>0</v>
      </c>
      <c r="R8240" t="s">
        <v>220</v>
      </c>
      <c r="S8240" t="s">
        <v>220</v>
      </c>
      <c r="T8240">
        <v>0</v>
      </c>
      <c r="U8240" t="s">
        <v>220</v>
      </c>
      <c r="V8240" t="str">
        <f>VLOOKUP(F8240, [1]!Table1[[#All],[Gender]:[city]], 3, FALSE)</f>
        <v>Undergraduate Student</v>
      </c>
      <c r="W8240" s="11">
        <f>VLOOKUP(F8240, [1]!Table1[[#All],[Gender]:[city]], 4, FALSE)</f>
        <v>45130</v>
      </c>
      <c r="X8240" t="b">
        <f>VLOOKUP(F8240, [1]!Table1[[#All],[Gender]:[isFromSocialMedia]], 7, FALSE)</f>
        <v>0</v>
      </c>
      <c r="Y8240" t="str">
        <f>IF(TEXT(Table1[[#This Row],[Apply Date]], "yyyy-mm-dd") = TEXT(Table1[[#This Row],[Sign Up Date]], "yyyy-mm-dd"), "New User", "Repeat User")</f>
        <v>Repeat User</v>
      </c>
    </row>
    <row r="8241" spans="1:25" ht="12.75" x14ac:dyDescent="0.2">
      <c r="A8241" s="1" t="s">
        <v>12732</v>
      </c>
      <c r="B8241" s="1" t="s">
        <v>11245</v>
      </c>
      <c r="C8241" s="1" t="s">
        <v>160</v>
      </c>
      <c r="D8241" s="1" t="s">
        <v>2629</v>
      </c>
      <c r="E8241" s="2">
        <v>45292.146365740744</v>
      </c>
      <c r="F8241" s="1" t="s">
        <v>25</v>
      </c>
      <c r="G8241" s="9" t="s">
        <v>198</v>
      </c>
      <c r="H8241" s="9" t="s">
        <v>54</v>
      </c>
      <c r="I8241" s="9" t="s">
        <v>45</v>
      </c>
      <c r="J8241" s="1">
        <v>560062</v>
      </c>
      <c r="K8241" s="3">
        <v>44044</v>
      </c>
      <c r="L8241" s="1" t="s">
        <v>50</v>
      </c>
      <c r="M8241" s="1" t="s">
        <v>294</v>
      </c>
      <c r="N8241" s="1" t="s">
        <v>75</v>
      </c>
      <c r="O8241" s="10">
        <v>45110.231736111113</v>
      </c>
      <c r="P8241" s="10">
        <v>45145.1875</v>
      </c>
      <c r="Q8241">
        <v>0</v>
      </c>
      <c r="R8241" t="s">
        <v>220</v>
      </c>
      <c r="S8241" t="s">
        <v>220</v>
      </c>
      <c r="T8241">
        <v>0</v>
      </c>
      <c r="U8241" t="s">
        <v>220</v>
      </c>
      <c r="V8241" t="str">
        <f>VLOOKUP(F8241, [1]!Table1[[#All],[Gender]:[city]], 3, FALSE)</f>
        <v>Undergraduate Student</v>
      </c>
      <c r="W8241" s="11">
        <f>VLOOKUP(F8241, [1]!Table1[[#All],[Gender]:[city]], 4, FALSE)</f>
        <v>45130</v>
      </c>
      <c r="X8241" t="b">
        <f>VLOOKUP(F8241, [1]!Table1[[#All],[Gender]:[isFromSocialMedia]], 7, FALSE)</f>
        <v>0</v>
      </c>
      <c r="Y8241" t="str">
        <f>IF(TEXT(Table1[[#This Row],[Apply Date]], "yyyy-mm-dd") = TEXT(Table1[[#This Row],[Sign Up Date]], "yyyy-mm-dd"), "New User", "Repeat User")</f>
        <v>Repeat User</v>
      </c>
    </row>
    <row r="8242" spans="1:25" ht="12.75" x14ac:dyDescent="0.2">
      <c r="A8242" s="1" t="s">
        <v>12733</v>
      </c>
      <c r="B8242" s="1" t="s">
        <v>11245</v>
      </c>
      <c r="C8242" s="1" t="s">
        <v>160</v>
      </c>
      <c r="D8242" s="1" t="s">
        <v>2629</v>
      </c>
      <c r="E8242" s="2">
        <v>45292.146365740744</v>
      </c>
      <c r="F8242" s="1" t="s">
        <v>25</v>
      </c>
      <c r="G8242" s="9" t="s">
        <v>48</v>
      </c>
      <c r="H8242" s="9" t="s">
        <v>49</v>
      </c>
      <c r="I8242" s="9" t="s">
        <v>45</v>
      </c>
      <c r="J8242" s="1">
        <v>500094</v>
      </c>
      <c r="K8242" s="3">
        <v>45139</v>
      </c>
      <c r="L8242" s="1" t="s">
        <v>37</v>
      </c>
      <c r="M8242" s="1" t="s">
        <v>51</v>
      </c>
      <c r="N8242" s="1" t="s">
        <v>75</v>
      </c>
      <c r="O8242" s="10">
        <v>44964.240115740744</v>
      </c>
      <c r="P8242" s="10">
        <v>44977.104189814818</v>
      </c>
      <c r="Q8242">
        <v>0</v>
      </c>
      <c r="R8242" t="s">
        <v>220</v>
      </c>
      <c r="S8242" t="s">
        <v>220</v>
      </c>
      <c r="T8242">
        <v>0</v>
      </c>
      <c r="U8242" t="s">
        <v>220</v>
      </c>
      <c r="V8242" t="str">
        <f>VLOOKUP(F8242, [1]!Table1[[#All],[Gender]:[city]], 3, FALSE)</f>
        <v>Undergraduate Student</v>
      </c>
      <c r="W8242" s="11">
        <f>VLOOKUP(F8242, [1]!Table1[[#All],[Gender]:[city]], 4, FALSE)</f>
        <v>45130</v>
      </c>
      <c r="X8242" t="b">
        <f>VLOOKUP(F8242, [1]!Table1[[#All],[Gender]:[isFromSocialMedia]], 7, FALSE)</f>
        <v>0</v>
      </c>
      <c r="Y8242" t="str">
        <f>IF(TEXT(Table1[[#This Row],[Apply Date]], "yyyy-mm-dd") = TEXT(Table1[[#This Row],[Sign Up Date]], "yyyy-mm-dd"), "New User", "Repeat User")</f>
        <v>Repeat User</v>
      </c>
    </row>
    <row r="8243" spans="1:25" ht="12.75" x14ac:dyDescent="0.2">
      <c r="A8243" s="1" t="s">
        <v>12734</v>
      </c>
      <c r="B8243" s="1" t="s">
        <v>11245</v>
      </c>
      <c r="C8243" s="1" t="s">
        <v>160</v>
      </c>
      <c r="D8243" s="1" t="s">
        <v>2629</v>
      </c>
      <c r="E8243" s="2">
        <v>45292.146365740744</v>
      </c>
      <c r="F8243" s="1" t="s">
        <v>25</v>
      </c>
      <c r="G8243" s="9" t="s">
        <v>2057</v>
      </c>
      <c r="H8243" s="9" t="s">
        <v>167</v>
      </c>
      <c r="I8243" s="9" t="s">
        <v>167</v>
      </c>
      <c r="J8243" s="1">
        <v>12573</v>
      </c>
      <c r="K8243" s="3">
        <v>45078</v>
      </c>
      <c r="L8243" s="1" t="s">
        <v>37</v>
      </c>
      <c r="M8243" s="1" t="s">
        <v>97</v>
      </c>
      <c r="N8243" s="1" t="s">
        <v>75</v>
      </c>
      <c r="O8243" s="10">
        <v>45091.069016203706</v>
      </c>
      <c r="P8243" s="10">
        <v>45131.104166666664</v>
      </c>
      <c r="Q8243">
        <v>0</v>
      </c>
      <c r="R8243" t="s">
        <v>220</v>
      </c>
      <c r="S8243" t="s">
        <v>220</v>
      </c>
      <c r="T8243">
        <v>0</v>
      </c>
      <c r="U8243" t="s">
        <v>220</v>
      </c>
      <c r="V8243" t="str">
        <f>VLOOKUP(F8243, [1]!Table1[[#All],[Gender]:[city]], 3, FALSE)</f>
        <v>Undergraduate Student</v>
      </c>
      <c r="W8243" s="11">
        <f>VLOOKUP(F8243, [1]!Table1[[#All],[Gender]:[city]], 4, FALSE)</f>
        <v>45130</v>
      </c>
      <c r="X8243" t="b">
        <f>VLOOKUP(F8243, [1]!Table1[[#All],[Gender]:[isFromSocialMedia]], 7, FALSE)</f>
        <v>0</v>
      </c>
      <c r="Y8243" t="str">
        <f>IF(TEXT(Table1[[#This Row],[Apply Date]], "yyyy-mm-dd") = TEXT(Table1[[#This Row],[Sign Up Date]], "yyyy-mm-dd"), "New User", "Repeat User")</f>
        <v>Repeat User</v>
      </c>
    </row>
    <row r="8244" spans="1:25" ht="12.75" x14ac:dyDescent="0.2">
      <c r="A8244" s="1" t="s">
        <v>12735</v>
      </c>
      <c r="B8244" s="1" t="s">
        <v>11245</v>
      </c>
      <c r="C8244" s="1" t="s">
        <v>160</v>
      </c>
      <c r="D8244" s="1" t="s">
        <v>2629</v>
      </c>
      <c r="E8244" s="2">
        <v>45292.146365740744</v>
      </c>
      <c r="F8244" s="1" t="s">
        <v>25</v>
      </c>
      <c r="G8244" s="9" t="s">
        <v>324</v>
      </c>
      <c r="H8244" s="9" t="s">
        <v>325</v>
      </c>
      <c r="I8244" s="9" t="s">
        <v>79</v>
      </c>
      <c r="J8244" s="1">
        <v>5684</v>
      </c>
      <c r="K8244" s="4">
        <v>44531</v>
      </c>
      <c r="L8244" s="1" t="s">
        <v>50</v>
      </c>
      <c r="M8244" s="1" t="s">
        <v>1481</v>
      </c>
      <c r="N8244" s="1" t="s">
        <v>75</v>
      </c>
      <c r="O8244" s="10">
        <v>45090.380324074074</v>
      </c>
      <c r="P8244" s="10">
        <v>45103.104166666664</v>
      </c>
      <c r="Q8244">
        <v>0</v>
      </c>
      <c r="R8244" t="s">
        <v>220</v>
      </c>
      <c r="S8244" t="s">
        <v>220</v>
      </c>
      <c r="T8244">
        <v>0</v>
      </c>
      <c r="U8244" t="s">
        <v>220</v>
      </c>
      <c r="V8244" t="str">
        <f>VLOOKUP(F8244, [1]!Table1[[#All],[Gender]:[city]], 3, FALSE)</f>
        <v>Undergraduate Student</v>
      </c>
      <c r="W8244" s="11">
        <f>VLOOKUP(F8244, [1]!Table1[[#All],[Gender]:[city]], 4, FALSE)</f>
        <v>45130</v>
      </c>
      <c r="X8244" t="b">
        <f>VLOOKUP(F8244, [1]!Table1[[#All],[Gender]:[isFromSocialMedia]], 7, FALSE)</f>
        <v>0</v>
      </c>
      <c r="Y8244" t="str">
        <f>IF(TEXT(Table1[[#This Row],[Apply Date]], "yyyy-mm-dd") = TEXT(Table1[[#This Row],[Sign Up Date]], "yyyy-mm-dd"), "New User", "Repeat User")</f>
        <v>Repeat User</v>
      </c>
    </row>
    <row r="8245" spans="1:25" ht="12.75" x14ac:dyDescent="0.2">
      <c r="A8245" s="1" t="s">
        <v>12736</v>
      </c>
      <c r="B8245" s="1" t="s">
        <v>11245</v>
      </c>
      <c r="C8245" s="1" t="s">
        <v>160</v>
      </c>
      <c r="D8245" s="1" t="s">
        <v>2629</v>
      </c>
      <c r="E8245" s="2">
        <v>45292.146365740744</v>
      </c>
      <c r="F8245" s="1" t="s">
        <v>25</v>
      </c>
      <c r="G8245" s="9" t="s">
        <v>237</v>
      </c>
      <c r="H8245" s="9" t="s">
        <v>91</v>
      </c>
      <c r="I8245" s="9" t="s">
        <v>45</v>
      </c>
      <c r="J8245" s="1">
        <v>522001</v>
      </c>
      <c r="K8245" s="3">
        <v>44562</v>
      </c>
      <c r="L8245" s="1" t="s">
        <v>50</v>
      </c>
      <c r="M8245" s="1" t="s">
        <v>215</v>
      </c>
      <c r="N8245" s="1" t="s">
        <v>75</v>
      </c>
      <c r="O8245" s="10">
        <v>45087.245474537034</v>
      </c>
      <c r="P8245" s="10">
        <v>45103.104166666664</v>
      </c>
      <c r="Q8245">
        <v>0</v>
      </c>
      <c r="R8245" t="s">
        <v>220</v>
      </c>
      <c r="S8245" t="s">
        <v>220</v>
      </c>
      <c r="T8245">
        <v>0</v>
      </c>
      <c r="U8245" t="s">
        <v>220</v>
      </c>
      <c r="V8245" t="str">
        <f>VLOOKUP(F8245, [1]!Table1[[#All],[Gender]:[city]], 3, FALSE)</f>
        <v>Undergraduate Student</v>
      </c>
      <c r="W8245" s="11">
        <f>VLOOKUP(F8245, [1]!Table1[[#All],[Gender]:[city]], 4, FALSE)</f>
        <v>45130</v>
      </c>
      <c r="X8245" t="b">
        <f>VLOOKUP(F8245, [1]!Table1[[#All],[Gender]:[isFromSocialMedia]], 7, FALSE)</f>
        <v>0</v>
      </c>
      <c r="Y8245" t="str">
        <f>IF(TEXT(Table1[[#This Row],[Apply Date]], "yyyy-mm-dd") = TEXT(Table1[[#This Row],[Sign Up Date]], "yyyy-mm-dd"), "New User", "Repeat User")</f>
        <v>Repeat User</v>
      </c>
    </row>
    <row r="8246" spans="1:25" ht="12.75" x14ac:dyDescent="0.2">
      <c r="A8246" s="1" t="s">
        <v>12737</v>
      </c>
      <c r="B8246" s="1" t="s">
        <v>11245</v>
      </c>
      <c r="C8246" s="1" t="s">
        <v>160</v>
      </c>
      <c r="D8246" s="1" t="s">
        <v>2629</v>
      </c>
      <c r="E8246" s="2">
        <v>45292.146365740744</v>
      </c>
      <c r="F8246" s="1" t="s">
        <v>33</v>
      </c>
      <c r="G8246" s="9" t="s">
        <v>627</v>
      </c>
      <c r="H8246" s="9" t="s">
        <v>267</v>
      </c>
      <c r="I8246" s="9" t="s">
        <v>45</v>
      </c>
      <c r="J8246" s="1">
        <v>700054</v>
      </c>
      <c r="K8246" s="4">
        <v>44105</v>
      </c>
      <c r="L8246" s="1" t="s">
        <v>104</v>
      </c>
      <c r="M8246" s="1" t="s">
        <v>330</v>
      </c>
      <c r="N8246" s="1" t="s">
        <v>75</v>
      </c>
      <c r="O8246" s="10">
        <v>45135.650277777779</v>
      </c>
      <c r="P8246" s="10">
        <v>45145.1875</v>
      </c>
      <c r="Q8246">
        <v>0</v>
      </c>
      <c r="R8246" t="s">
        <v>220</v>
      </c>
      <c r="S8246" t="s">
        <v>220</v>
      </c>
      <c r="T8246">
        <v>0</v>
      </c>
      <c r="U8246" t="s">
        <v>220</v>
      </c>
      <c r="V8246" t="str">
        <f>VLOOKUP(F8246, [1]!Table1[[#All],[Gender]:[city]], 3, FALSE)</f>
        <v>Not in Education</v>
      </c>
      <c r="W8246" s="11">
        <f>VLOOKUP(F8246, [1]!Table1[[#All],[Gender]:[city]], 4, FALSE)</f>
        <v>45092</v>
      </c>
      <c r="X8246" t="b">
        <f>VLOOKUP(F8246, [1]!Table1[[#All],[Gender]:[isFromSocialMedia]], 7, FALSE)</f>
        <v>0</v>
      </c>
      <c r="Y8246" t="str">
        <f>IF(TEXT(Table1[[#This Row],[Apply Date]], "yyyy-mm-dd") = TEXT(Table1[[#This Row],[Sign Up Date]], "yyyy-mm-dd"), "New User", "Repeat User")</f>
        <v>Repeat User</v>
      </c>
    </row>
    <row r="8247" spans="1:25" ht="12.75" x14ac:dyDescent="0.2">
      <c r="A8247" s="1" t="s">
        <v>12738</v>
      </c>
      <c r="B8247" s="1" t="s">
        <v>11245</v>
      </c>
      <c r="C8247" s="1" t="s">
        <v>160</v>
      </c>
      <c r="D8247" s="1" t="s">
        <v>2629</v>
      </c>
      <c r="E8247" s="2">
        <v>45292.146365740744</v>
      </c>
      <c r="F8247" s="1" t="s">
        <v>25</v>
      </c>
      <c r="G8247" s="9" t="s">
        <v>12739</v>
      </c>
      <c r="H8247" s="9" t="s">
        <v>148</v>
      </c>
      <c r="I8247" s="9" t="s">
        <v>45</v>
      </c>
      <c r="J8247" s="1">
        <v>416416</v>
      </c>
      <c r="K8247" s="3">
        <v>44378</v>
      </c>
      <c r="L8247" s="1" t="s">
        <v>104</v>
      </c>
      <c r="M8247" s="1" t="s">
        <v>294</v>
      </c>
      <c r="N8247" s="1" t="s">
        <v>75</v>
      </c>
      <c r="O8247" s="10">
        <v>45118.738807870373</v>
      </c>
      <c r="P8247" s="10">
        <v>45145.1875</v>
      </c>
      <c r="Q8247">
        <v>0</v>
      </c>
      <c r="R8247" t="s">
        <v>220</v>
      </c>
      <c r="S8247" t="s">
        <v>220</v>
      </c>
      <c r="T8247">
        <v>0</v>
      </c>
      <c r="U8247" t="s">
        <v>220</v>
      </c>
      <c r="V8247" t="str">
        <f>VLOOKUP(F8247, [1]!Table1[[#All],[Gender]:[city]], 3, FALSE)</f>
        <v>Undergraduate Student</v>
      </c>
      <c r="W8247" s="11">
        <f>VLOOKUP(F8247, [1]!Table1[[#All],[Gender]:[city]], 4, FALSE)</f>
        <v>45130</v>
      </c>
      <c r="X8247" t="b">
        <f>VLOOKUP(F8247, [1]!Table1[[#All],[Gender]:[isFromSocialMedia]], 7, FALSE)</f>
        <v>0</v>
      </c>
      <c r="Y8247" t="str">
        <f>IF(TEXT(Table1[[#This Row],[Apply Date]], "yyyy-mm-dd") = TEXT(Table1[[#This Row],[Sign Up Date]], "yyyy-mm-dd"), "New User", "Repeat User")</f>
        <v>Repeat User</v>
      </c>
    </row>
    <row r="8248" spans="1:25" ht="12.75" x14ac:dyDescent="0.2">
      <c r="A8248" s="1" t="s">
        <v>12740</v>
      </c>
      <c r="B8248" s="1" t="s">
        <v>11245</v>
      </c>
      <c r="C8248" s="1" t="s">
        <v>160</v>
      </c>
      <c r="D8248" s="1" t="s">
        <v>2629</v>
      </c>
      <c r="E8248" s="2">
        <v>45292.146365740744</v>
      </c>
      <c r="F8248" s="1" t="s">
        <v>25</v>
      </c>
      <c r="G8248" s="9" t="s">
        <v>1701</v>
      </c>
      <c r="H8248" s="9" t="s">
        <v>148</v>
      </c>
      <c r="I8248" s="9" t="s">
        <v>45</v>
      </c>
      <c r="J8248" s="1">
        <v>400615</v>
      </c>
      <c r="K8248" s="3">
        <v>45444</v>
      </c>
      <c r="L8248" s="1" t="s">
        <v>37</v>
      </c>
      <c r="M8248" s="1" t="s">
        <v>30</v>
      </c>
      <c r="N8248" s="1" t="s">
        <v>75</v>
      </c>
      <c r="O8248" s="10">
        <v>45154.630381944444</v>
      </c>
      <c r="P8248" s="10">
        <v>45299.146365740744</v>
      </c>
      <c r="Q8248">
        <v>0</v>
      </c>
      <c r="R8248" t="s">
        <v>220</v>
      </c>
      <c r="S8248" t="s">
        <v>220</v>
      </c>
      <c r="T8248">
        <v>0</v>
      </c>
      <c r="U8248" t="s">
        <v>220</v>
      </c>
      <c r="V8248" t="str">
        <f>VLOOKUP(F8248, [1]!Table1[[#All],[Gender]:[city]], 3, FALSE)</f>
        <v>Undergraduate Student</v>
      </c>
      <c r="W8248" s="11">
        <f>VLOOKUP(F8248, [1]!Table1[[#All],[Gender]:[city]], 4, FALSE)</f>
        <v>45130</v>
      </c>
      <c r="X8248" t="b">
        <f>VLOOKUP(F8248, [1]!Table1[[#All],[Gender]:[isFromSocialMedia]], 7, FALSE)</f>
        <v>0</v>
      </c>
      <c r="Y8248" t="str">
        <f>IF(TEXT(Table1[[#This Row],[Apply Date]], "yyyy-mm-dd") = TEXT(Table1[[#This Row],[Sign Up Date]], "yyyy-mm-dd"), "New User", "Repeat User")</f>
        <v>Repeat User</v>
      </c>
    </row>
    <row r="8249" spans="1:25" ht="12.75" x14ac:dyDescent="0.2">
      <c r="A8249" s="1" t="s">
        <v>12741</v>
      </c>
      <c r="B8249" s="1" t="s">
        <v>11245</v>
      </c>
      <c r="C8249" s="1" t="s">
        <v>160</v>
      </c>
      <c r="D8249" s="1" t="s">
        <v>2629</v>
      </c>
      <c r="E8249" s="2">
        <v>45292.146365740744</v>
      </c>
      <c r="F8249" s="1" t="s">
        <v>33</v>
      </c>
      <c r="G8249" s="9" t="s">
        <v>12016</v>
      </c>
      <c r="H8249" s="9" t="s">
        <v>306</v>
      </c>
      <c r="I8249" s="9" t="s">
        <v>45</v>
      </c>
      <c r="J8249" s="1">
        <v>626189</v>
      </c>
      <c r="K8249" s="3">
        <v>45778</v>
      </c>
      <c r="L8249" s="1" t="s">
        <v>37</v>
      </c>
      <c r="M8249" s="1" t="s">
        <v>30</v>
      </c>
      <c r="N8249" s="1" t="s">
        <v>75</v>
      </c>
      <c r="O8249" s="10">
        <v>45113.611805555556</v>
      </c>
      <c r="P8249" s="10">
        <v>45145.1875</v>
      </c>
      <c r="Q8249">
        <v>0</v>
      </c>
      <c r="R8249" t="s">
        <v>220</v>
      </c>
      <c r="S8249" t="s">
        <v>220</v>
      </c>
      <c r="T8249">
        <v>0</v>
      </c>
      <c r="U8249" t="s">
        <v>220</v>
      </c>
      <c r="V8249" t="str">
        <f>VLOOKUP(F8249, [1]!Table1[[#All],[Gender]:[city]], 3, FALSE)</f>
        <v>Not in Education</v>
      </c>
      <c r="W8249" s="11">
        <f>VLOOKUP(F8249, [1]!Table1[[#All],[Gender]:[city]], 4, FALSE)</f>
        <v>45092</v>
      </c>
      <c r="X8249" t="b">
        <f>VLOOKUP(F8249, [1]!Table1[[#All],[Gender]:[isFromSocialMedia]], 7, FALSE)</f>
        <v>0</v>
      </c>
      <c r="Y8249" t="str">
        <f>IF(TEXT(Table1[[#This Row],[Apply Date]], "yyyy-mm-dd") = TEXT(Table1[[#This Row],[Sign Up Date]], "yyyy-mm-dd"), "New User", "Repeat User")</f>
        <v>Repeat User</v>
      </c>
    </row>
    <row r="8250" spans="1:25" ht="12.75" x14ac:dyDescent="0.2">
      <c r="A8250" s="1" t="s">
        <v>12742</v>
      </c>
      <c r="B8250" s="1" t="s">
        <v>11245</v>
      </c>
      <c r="C8250" s="1" t="s">
        <v>160</v>
      </c>
      <c r="D8250" s="1" t="s">
        <v>2629</v>
      </c>
      <c r="E8250" s="2">
        <v>45292.146365740744</v>
      </c>
      <c r="F8250" s="1" t="s">
        <v>25</v>
      </c>
      <c r="G8250" s="9" t="s">
        <v>12743</v>
      </c>
      <c r="H8250" s="9" t="s">
        <v>1905</v>
      </c>
      <c r="I8250" s="9" t="s">
        <v>45</v>
      </c>
      <c r="J8250" s="1">
        <v>202001</v>
      </c>
      <c r="K8250" s="3">
        <v>45444</v>
      </c>
      <c r="L8250" s="1" t="s">
        <v>37</v>
      </c>
      <c r="M8250" s="1" t="s">
        <v>46</v>
      </c>
      <c r="N8250" s="1" t="s">
        <v>75</v>
      </c>
      <c r="O8250" s="10">
        <v>45113.781481481485</v>
      </c>
      <c r="P8250" s="10">
        <v>45145.1875</v>
      </c>
      <c r="Q8250">
        <v>0</v>
      </c>
      <c r="R8250" t="s">
        <v>220</v>
      </c>
      <c r="S8250" t="s">
        <v>220</v>
      </c>
      <c r="T8250">
        <v>0</v>
      </c>
      <c r="U8250" t="s">
        <v>220</v>
      </c>
      <c r="V8250" t="str">
        <f>VLOOKUP(F8250, [1]!Table1[[#All],[Gender]:[city]], 3, FALSE)</f>
        <v>Undergraduate Student</v>
      </c>
      <c r="W8250" s="11">
        <f>VLOOKUP(F8250, [1]!Table1[[#All],[Gender]:[city]], 4, FALSE)</f>
        <v>45130</v>
      </c>
      <c r="X8250" t="b">
        <f>VLOOKUP(F8250, [1]!Table1[[#All],[Gender]:[isFromSocialMedia]], 7, FALSE)</f>
        <v>0</v>
      </c>
      <c r="Y8250" t="str">
        <f>IF(TEXT(Table1[[#This Row],[Apply Date]], "yyyy-mm-dd") = TEXT(Table1[[#This Row],[Sign Up Date]], "yyyy-mm-dd"), "New User", "Repeat User")</f>
        <v>Repeat User</v>
      </c>
    </row>
    <row r="8251" spans="1:25" ht="12.75" x14ac:dyDescent="0.2">
      <c r="A8251" s="1" t="s">
        <v>12744</v>
      </c>
      <c r="B8251" s="1" t="s">
        <v>11245</v>
      </c>
      <c r="C8251" s="1" t="s">
        <v>160</v>
      </c>
      <c r="D8251" s="1" t="s">
        <v>2629</v>
      </c>
      <c r="E8251" s="2">
        <v>45292.146365740744</v>
      </c>
      <c r="F8251" s="1" t="s">
        <v>25</v>
      </c>
      <c r="G8251" s="9" t="s">
        <v>48</v>
      </c>
      <c r="H8251" s="9" t="s">
        <v>49</v>
      </c>
      <c r="I8251" s="9" t="s">
        <v>45</v>
      </c>
      <c r="J8251" s="1">
        <v>500079</v>
      </c>
      <c r="K8251" s="3">
        <v>45017</v>
      </c>
      <c r="L8251" s="1" t="s">
        <v>50</v>
      </c>
      <c r="M8251" s="1" t="s">
        <v>30</v>
      </c>
      <c r="N8251" s="1" t="s">
        <v>75</v>
      </c>
      <c r="O8251" s="10">
        <v>45100.501828703702</v>
      </c>
      <c r="P8251" s="10">
        <v>45131.104166666664</v>
      </c>
      <c r="Q8251">
        <v>0</v>
      </c>
      <c r="R8251" t="s">
        <v>220</v>
      </c>
      <c r="S8251" t="s">
        <v>220</v>
      </c>
      <c r="T8251">
        <v>0</v>
      </c>
      <c r="U8251" t="s">
        <v>220</v>
      </c>
      <c r="V8251" t="str">
        <f>VLOOKUP(F8251, [1]!Table1[[#All],[Gender]:[city]], 3, FALSE)</f>
        <v>Undergraduate Student</v>
      </c>
      <c r="W8251" s="11">
        <f>VLOOKUP(F8251, [1]!Table1[[#All],[Gender]:[city]], 4, FALSE)</f>
        <v>45130</v>
      </c>
      <c r="X8251" t="b">
        <f>VLOOKUP(F8251, [1]!Table1[[#All],[Gender]:[isFromSocialMedia]], 7, FALSE)</f>
        <v>0</v>
      </c>
      <c r="Y8251" t="str">
        <f>IF(TEXT(Table1[[#This Row],[Apply Date]], "yyyy-mm-dd") = TEXT(Table1[[#This Row],[Sign Up Date]], "yyyy-mm-dd"), "New User", "Repeat User")</f>
        <v>Repeat User</v>
      </c>
    </row>
    <row r="8252" spans="1:25" ht="12.75" x14ac:dyDescent="0.2">
      <c r="A8252" s="1" t="s">
        <v>12745</v>
      </c>
      <c r="B8252" s="1" t="s">
        <v>11245</v>
      </c>
      <c r="C8252" s="1" t="s">
        <v>160</v>
      </c>
      <c r="D8252" s="1" t="s">
        <v>2629</v>
      </c>
      <c r="E8252" s="2">
        <v>45292.146365740744</v>
      </c>
      <c r="F8252" s="1" t="s">
        <v>33</v>
      </c>
      <c r="G8252" s="9" t="s">
        <v>946</v>
      </c>
      <c r="H8252" s="9" t="s">
        <v>54</v>
      </c>
      <c r="I8252" s="9" t="s">
        <v>45</v>
      </c>
      <c r="J8252" s="1">
        <v>562135</v>
      </c>
      <c r="K8252" s="3">
        <v>44743</v>
      </c>
      <c r="L8252" s="1" t="s">
        <v>50</v>
      </c>
      <c r="M8252" s="1" t="s">
        <v>46</v>
      </c>
      <c r="N8252" s="1" t="s">
        <v>75</v>
      </c>
      <c r="O8252" s="10">
        <v>45114.810787037037</v>
      </c>
      <c r="P8252" s="10">
        <v>45145.1875</v>
      </c>
      <c r="Q8252">
        <v>0</v>
      </c>
      <c r="R8252" t="s">
        <v>220</v>
      </c>
      <c r="S8252" t="s">
        <v>220</v>
      </c>
      <c r="T8252">
        <v>0</v>
      </c>
      <c r="U8252" t="s">
        <v>220</v>
      </c>
      <c r="V8252" t="str">
        <f>VLOOKUP(F8252, [1]!Table1[[#All],[Gender]:[city]], 3, FALSE)</f>
        <v>Not in Education</v>
      </c>
      <c r="W8252" s="11">
        <f>VLOOKUP(F8252, [1]!Table1[[#All],[Gender]:[city]], 4, FALSE)</f>
        <v>45092</v>
      </c>
      <c r="X8252" t="b">
        <f>VLOOKUP(F8252, [1]!Table1[[#All],[Gender]:[isFromSocialMedia]], 7, FALSE)</f>
        <v>0</v>
      </c>
      <c r="Y8252" t="str">
        <f>IF(TEXT(Table1[[#This Row],[Apply Date]], "yyyy-mm-dd") = TEXT(Table1[[#This Row],[Sign Up Date]], "yyyy-mm-dd"), "New User", "Repeat User")</f>
        <v>Repeat User</v>
      </c>
    </row>
    <row r="8253" spans="1:25" ht="12.75" x14ac:dyDescent="0.2">
      <c r="A8253" s="1" t="s">
        <v>12746</v>
      </c>
      <c r="B8253" s="1" t="s">
        <v>11245</v>
      </c>
      <c r="C8253" s="1" t="s">
        <v>160</v>
      </c>
      <c r="D8253" s="1" t="s">
        <v>2629</v>
      </c>
      <c r="E8253" s="2">
        <v>45292.146365740744</v>
      </c>
      <c r="F8253" s="1" t="s">
        <v>33</v>
      </c>
      <c r="G8253" s="9" t="s">
        <v>229</v>
      </c>
      <c r="H8253" s="9" t="s">
        <v>230</v>
      </c>
      <c r="I8253" s="9" t="s">
        <v>45</v>
      </c>
      <c r="J8253" s="1">
        <v>600045</v>
      </c>
      <c r="K8253" s="3">
        <v>45413</v>
      </c>
      <c r="L8253" s="1" t="s">
        <v>50</v>
      </c>
      <c r="M8253" s="1" t="s">
        <v>1097</v>
      </c>
      <c r="N8253" s="1" t="s">
        <v>75</v>
      </c>
      <c r="O8253" s="10">
        <v>45143.143171296295</v>
      </c>
      <c r="P8253" s="10">
        <v>45159.1875</v>
      </c>
      <c r="Q8253">
        <v>0</v>
      </c>
      <c r="R8253" t="s">
        <v>220</v>
      </c>
      <c r="S8253" t="s">
        <v>220</v>
      </c>
      <c r="T8253">
        <v>0</v>
      </c>
      <c r="U8253" t="s">
        <v>220</v>
      </c>
      <c r="V8253" t="str">
        <f>VLOOKUP(F8253, [1]!Table1[[#All],[Gender]:[city]], 3, FALSE)</f>
        <v>Not in Education</v>
      </c>
      <c r="W8253" s="11">
        <f>VLOOKUP(F8253, [1]!Table1[[#All],[Gender]:[city]], 4, FALSE)</f>
        <v>45092</v>
      </c>
      <c r="X8253" t="b">
        <f>VLOOKUP(F8253, [1]!Table1[[#All],[Gender]:[isFromSocialMedia]], 7, FALSE)</f>
        <v>0</v>
      </c>
      <c r="Y8253" t="str">
        <f>IF(TEXT(Table1[[#This Row],[Apply Date]], "yyyy-mm-dd") = TEXT(Table1[[#This Row],[Sign Up Date]], "yyyy-mm-dd"), "New User", "Repeat User")</f>
        <v>Repeat User</v>
      </c>
    </row>
    <row r="8254" spans="1:25" ht="12.75" x14ac:dyDescent="0.2">
      <c r="A8254" s="1" t="s">
        <v>12747</v>
      </c>
      <c r="B8254" s="1" t="s">
        <v>11245</v>
      </c>
      <c r="C8254" s="1" t="s">
        <v>160</v>
      </c>
      <c r="D8254" s="1" t="s">
        <v>2629</v>
      </c>
      <c r="E8254" s="2">
        <v>45292.146365740744</v>
      </c>
      <c r="F8254" s="1" t="s">
        <v>33</v>
      </c>
      <c r="G8254" s="9" t="s">
        <v>2915</v>
      </c>
      <c r="H8254" s="9" t="s">
        <v>163</v>
      </c>
      <c r="I8254" s="9" t="s">
        <v>79</v>
      </c>
      <c r="J8254" s="1">
        <v>100231</v>
      </c>
      <c r="K8254" s="3">
        <v>41456</v>
      </c>
      <c r="L8254" s="1" t="s">
        <v>50</v>
      </c>
      <c r="M8254" s="1" t="s">
        <v>1575</v>
      </c>
      <c r="N8254" s="1" t="s">
        <v>75</v>
      </c>
      <c r="O8254" s="10">
        <v>45112.956608796296</v>
      </c>
      <c r="P8254" s="10">
        <v>45145.1875</v>
      </c>
      <c r="Q8254">
        <v>0</v>
      </c>
      <c r="R8254" t="s">
        <v>220</v>
      </c>
      <c r="S8254" t="s">
        <v>220</v>
      </c>
      <c r="T8254">
        <v>0</v>
      </c>
      <c r="U8254" t="s">
        <v>220</v>
      </c>
      <c r="V8254" t="str">
        <f>VLOOKUP(F8254, [1]!Table1[[#All],[Gender]:[city]], 3, FALSE)</f>
        <v>Not in Education</v>
      </c>
      <c r="W8254" s="11">
        <f>VLOOKUP(F8254, [1]!Table1[[#All],[Gender]:[city]], 4, FALSE)</f>
        <v>45092</v>
      </c>
      <c r="X8254" t="b">
        <f>VLOOKUP(F8254, [1]!Table1[[#All],[Gender]:[isFromSocialMedia]], 7, FALSE)</f>
        <v>0</v>
      </c>
      <c r="Y8254" t="str">
        <f>IF(TEXT(Table1[[#This Row],[Apply Date]], "yyyy-mm-dd") = TEXT(Table1[[#This Row],[Sign Up Date]], "yyyy-mm-dd"), "New User", "Repeat User")</f>
        <v>Repeat User</v>
      </c>
    </row>
    <row r="8255" spans="1:25" ht="12.75" x14ac:dyDescent="0.2">
      <c r="A8255" s="1" t="s">
        <v>12748</v>
      </c>
      <c r="B8255" s="1" t="s">
        <v>11245</v>
      </c>
      <c r="C8255" s="1" t="s">
        <v>160</v>
      </c>
      <c r="D8255" s="1" t="s">
        <v>2629</v>
      </c>
      <c r="E8255" s="2">
        <v>45292.146365740744</v>
      </c>
      <c r="F8255" s="1" t="s">
        <v>25</v>
      </c>
      <c r="G8255" s="9" t="s">
        <v>148</v>
      </c>
      <c r="H8255" s="9" t="s">
        <v>148</v>
      </c>
      <c r="I8255" s="9" t="s">
        <v>45</v>
      </c>
      <c r="J8255" s="1">
        <v>444203</v>
      </c>
      <c r="K8255" s="3">
        <v>45658</v>
      </c>
      <c r="L8255" s="1" t="s">
        <v>37</v>
      </c>
      <c r="M8255" s="1" t="s">
        <v>30</v>
      </c>
      <c r="N8255" s="1" t="s">
        <v>75</v>
      </c>
      <c r="O8255" s="10">
        <v>45152.458958333336</v>
      </c>
      <c r="P8255" s="10">
        <v>45299.146365740744</v>
      </c>
      <c r="Q8255">
        <v>0</v>
      </c>
      <c r="R8255" t="s">
        <v>220</v>
      </c>
      <c r="S8255" t="s">
        <v>220</v>
      </c>
      <c r="T8255">
        <v>0</v>
      </c>
      <c r="U8255" t="s">
        <v>220</v>
      </c>
      <c r="V8255" t="str">
        <f>VLOOKUP(F8255, [1]!Table1[[#All],[Gender]:[city]], 3, FALSE)</f>
        <v>Undergraduate Student</v>
      </c>
      <c r="W8255" s="11">
        <f>VLOOKUP(F8255, [1]!Table1[[#All],[Gender]:[city]], 4, FALSE)</f>
        <v>45130</v>
      </c>
      <c r="X8255" t="b">
        <f>VLOOKUP(F8255, [1]!Table1[[#All],[Gender]:[isFromSocialMedia]], 7, FALSE)</f>
        <v>0</v>
      </c>
      <c r="Y8255" t="str">
        <f>IF(TEXT(Table1[[#This Row],[Apply Date]], "yyyy-mm-dd") = TEXT(Table1[[#This Row],[Sign Up Date]], "yyyy-mm-dd"), "New User", "Repeat User")</f>
        <v>Repeat User</v>
      </c>
    </row>
    <row r="8256" spans="1:25" ht="12.75" x14ac:dyDescent="0.2">
      <c r="A8256" s="1" t="s">
        <v>12749</v>
      </c>
      <c r="B8256" s="1" t="s">
        <v>11245</v>
      </c>
      <c r="C8256" s="1" t="s">
        <v>160</v>
      </c>
      <c r="D8256" s="1" t="s">
        <v>2629</v>
      </c>
      <c r="E8256" s="2">
        <v>45292.146365740744</v>
      </c>
      <c r="F8256" s="1" t="s">
        <v>25</v>
      </c>
      <c r="G8256" s="9" t="s">
        <v>1317</v>
      </c>
      <c r="H8256" s="9" t="s">
        <v>3451</v>
      </c>
      <c r="I8256" s="9" t="s">
        <v>45</v>
      </c>
      <c r="J8256" s="1">
        <v>226010</v>
      </c>
      <c r="K8256" s="3">
        <v>45108</v>
      </c>
      <c r="L8256" s="1" t="s">
        <v>50</v>
      </c>
      <c r="M8256" s="1" t="s">
        <v>1552</v>
      </c>
      <c r="N8256" s="1" t="s">
        <v>39</v>
      </c>
      <c r="O8256" s="10">
        <v>45120.199131944442</v>
      </c>
      <c r="P8256" s="10">
        <v>45145.1875</v>
      </c>
      <c r="Q8256" s="1">
        <v>500</v>
      </c>
      <c r="R8256" s="1" t="s">
        <v>11283</v>
      </c>
      <c r="S8256" s="1" t="s">
        <v>11284</v>
      </c>
      <c r="T8256" s="1">
        <v>1182</v>
      </c>
      <c r="U8256" s="1" t="s">
        <v>2645</v>
      </c>
      <c r="V8256" t="str">
        <f>VLOOKUP(F8256, [1]!Table1[[#All],[Gender]:[city]], 3, FALSE)</f>
        <v>Undergraduate Student</v>
      </c>
      <c r="W8256" s="11">
        <f>VLOOKUP(F8256, [1]!Table1[[#All],[Gender]:[city]], 4, FALSE)</f>
        <v>45130</v>
      </c>
      <c r="X8256" t="b">
        <f>VLOOKUP(F8256, [1]!Table1[[#All],[Gender]:[isFromSocialMedia]], 7, FALSE)</f>
        <v>0</v>
      </c>
      <c r="Y8256" t="str">
        <f>IF(TEXT(Table1[[#This Row],[Apply Date]], "yyyy-mm-dd") = TEXT(Table1[[#This Row],[Sign Up Date]], "yyyy-mm-dd"), "New User", "Repeat User")</f>
        <v>Repeat User</v>
      </c>
    </row>
    <row r="8257" spans="1:25" ht="12.75" x14ac:dyDescent="0.2">
      <c r="A8257" s="1" t="s">
        <v>12750</v>
      </c>
      <c r="B8257" s="1" t="s">
        <v>11245</v>
      </c>
      <c r="C8257" s="1" t="s">
        <v>160</v>
      </c>
      <c r="D8257" s="1" t="s">
        <v>2629</v>
      </c>
      <c r="E8257" s="2">
        <v>45292.146365740744</v>
      </c>
      <c r="F8257" s="1" t="s">
        <v>25</v>
      </c>
      <c r="G8257" s="9" t="s">
        <v>1200</v>
      </c>
      <c r="H8257" s="9" t="s">
        <v>54</v>
      </c>
      <c r="I8257" s="9" t="s">
        <v>45</v>
      </c>
      <c r="J8257" s="1">
        <v>560102</v>
      </c>
      <c r="K8257" s="3">
        <v>45078</v>
      </c>
      <c r="L8257" s="1" t="s">
        <v>37</v>
      </c>
      <c r="M8257" s="1" t="s">
        <v>238</v>
      </c>
      <c r="N8257" s="1" t="s">
        <v>75</v>
      </c>
      <c r="O8257" s="10">
        <v>45114.37641203704</v>
      </c>
      <c r="P8257" s="10">
        <v>45145.1875</v>
      </c>
      <c r="Q8257">
        <v>0</v>
      </c>
      <c r="R8257" t="s">
        <v>220</v>
      </c>
      <c r="S8257" t="s">
        <v>220</v>
      </c>
      <c r="T8257">
        <v>0</v>
      </c>
      <c r="U8257" t="s">
        <v>220</v>
      </c>
      <c r="V8257" t="str">
        <f>VLOOKUP(F8257, [1]!Table1[[#All],[Gender]:[city]], 3, FALSE)</f>
        <v>Undergraduate Student</v>
      </c>
      <c r="W8257" s="11">
        <f>VLOOKUP(F8257, [1]!Table1[[#All],[Gender]:[city]], 4, FALSE)</f>
        <v>45130</v>
      </c>
      <c r="X8257" t="b">
        <f>VLOOKUP(F8257, [1]!Table1[[#All],[Gender]:[isFromSocialMedia]], 7, FALSE)</f>
        <v>0</v>
      </c>
      <c r="Y8257" t="str">
        <f>IF(TEXT(Table1[[#This Row],[Apply Date]], "yyyy-mm-dd") = TEXT(Table1[[#This Row],[Sign Up Date]], "yyyy-mm-dd"), "New User", "Repeat User")</f>
        <v>Repeat User</v>
      </c>
    </row>
    <row r="8258" spans="1:25" ht="12.75" x14ac:dyDescent="0.2">
      <c r="A8258" s="1" t="s">
        <v>12751</v>
      </c>
      <c r="B8258" s="1" t="s">
        <v>11245</v>
      </c>
      <c r="C8258" s="1" t="s">
        <v>160</v>
      </c>
      <c r="D8258" s="1" t="s">
        <v>2629</v>
      </c>
      <c r="E8258" s="2">
        <v>45292.146365740744</v>
      </c>
      <c r="F8258" s="1" t="s">
        <v>33</v>
      </c>
      <c r="G8258" s="9" t="s">
        <v>687</v>
      </c>
      <c r="H8258" s="9" t="s">
        <v>726</v>
      </c>
      <c r="I8258" s="9" t="s">
        <v>167</v>
      </c>
      <c r="J8258" s="1">
        <v>3753450</v>
      </c>
      <c r="K8258" s="3">
        <v>45870</v>
      </c>
      <c r="L8258" s="1" t="s">
        <v>37</v>
      </c>
      <c r="M8258" s="1" t="s">
        <v>51</v>
      </c>
      <c r="N8258" s="1" t="s">
        <v>75</v>
      </c>
      <c r="O8258" s="10">
        <v>45147.954236111109</v>
      </c>
      <c r="P8258" s="10">
        <v>45299.146365740744</v>
      </c>
      <c r="Q8258">
        <v>0</v>
      </c>
      <c r="R8258" t="s">
        <v>220</v>
      </c>
      <c r="S8258" t="s">
        <v>220</v>
      </c>
      <c r="T8258">
        <v>0</v>
      </c>
      <c r="U8258" t="s">
        <v>220</v>
      </c>
      <c r="V8258" t="str">
        <f>VLOOKUP(F8258, [1]!Table1[[#All],[Gender]:[city]], 3, FALSE)</f>
        <v>Not in Education</v>
      </c>
      <c r="W8258" s="11">
        <f>VLOOKUP(F8258, [1]!Table1[[#All],[Gender]:[city]], 4, FALSE)</f>
        <v>45092</v>
      </c>
      <c r="X8258" t="b">
        <f>VLOOKUP(F8258, [1]!Table1[[#All],[Gender]:[isFromSocialMedia]], 7, FALSE)</f>
        <v>0</v>
      </c>
      <c r="Y8258" t="str">
        <f>IF(TEXT(Table1[[#This Row],[Apply Date]], "yyyy-mm-dd") = TEXT(Table1[[#This Row],[Sign Up Date]], "yyyy-mm-dd"), "New User", "Repeat User")</f>
        <v>Repeat User</v>
      </c>
    </row>
    <row r="8259" spans="1:25" ht="12.75" x14ac:dyDescent="0.2">
      <c r="A8259" s="1" t="s">
        <v>12752</v>
      </c>
      <c r="B8259" s="1" t="s">
        <v>11245</v>
      </c>
      <c r="C8259" s="1" t="s">
        <v>160</v>
      </c>
      <c r="D8259" s="1" t="s">
        <v>2629</v>
      </c>
      <c r="E8259" s="2">
        <v>45292.146365740744</v>
      </c>
      <c r="F8259" s="1" t="s">
        <v>33</v>
      </c>
      <c r="G8259" s="9" t="s">
        <v>77</v>
      </c>
      <c r="H8259" s="9" t="s">
        <v>78</v>
      </c>
      <c r="I8259" s="9" t="s">
        <v>79</v>
      </c>
      <c r="J8259" s="1">
        <v>500102</v>
      </c>
      <c r="K8259" s="4">
        <v>44501</v>
      </c>
      <c r="L8259" s="1" t="s">
        <v>104</v>
      </c>
      <c r="M8259" s="1" t="s">
        <v>6595</v>
      </c>
      <c r="N8259" s="1" t="s">
        <v>75</v>
      </c>
      <c r="O8259" s="10">
        <v>44944.88858796296</v>
      </c>
      <c r="P8259" s="10">
        <v>45012.104722222219</v>
      </c>
      <c r="Q8259">
        <v>0</v>
      </c>
      <c r="R8259" t="s">
        <v>220</v>
      </c>
      <c r="S8259" t="s">
        <v>220</v>
      </c>
      <c r="T8259">
        <v>0</v>
      </c>
      <c r="U8259" t="s">
        <v>220</v>
      </c>
      <c r="V8259" t="str">
        <f>VLOOKUP(F8259, [1]!Table1[[#All],[Gender]:[city]], 3, FALSE)</f>
        <v>Not in Education</v>
      </c>
      <c r="W8259" s="11">
        <f>VLOOKUP(F8259, [1]!Table1[[#All],[Gender]:[city]], 4, FALSE)</f>
        <v>45092</v>
      </c>
      <c r="X8259" t="b">
        <f>VLOOKUP(F8259, [1]!Table1[[#All],[Gender]:[isFromSocialMedia]], 7, FALSE)</f>
        <v>0</v>
      </c>
      <c r="Y8259" t="str">
        <f>IF(TEXT(Table1[[#This Row],[Apply Date]], "yyyy-mm-dd") = TEXT(Table1[[#This Row],[Sign Up Date]], "yyyy-mm-dd"), "New User", "Repeat User")</f>
        <v>Repeat User</v>
      </c>
    </row>
    <row r="8260" spans="1:25" ht="12.75" x14ac:dyDescent="0.2">
      <c r="A8260" s="1" t="s">
        <v>12753</v>
      </c>
      <c r="B8260" s="1" t="s">
        <v>11245</v>
      </c>
      <c r="C8260" s="1" t="s">
        <v>160</v>
      </c>
      <c r="D8260" s="1" t="s">
        <v>2629</v>
      </c>
      <c r="E8260" s="2">
        <v>45292.146365740744</v>
      </c>
      <c r="F8260" s="1" t="s">
        <v>25</v>
      </c>
      <c r="G8260" s="9" t="s">
        <v>12754</v>
      </c>
      <c r="H8260" s="9" t="s">
        <v>283</v>
      </c>
      <c r="I8260" s="9" t="s">
        <v>45</v>
      </c>
      <c r="J8260" s="1">
        <v>506009</v>
      </c>
      <c r="K8260" s="3">
        <v>44075</v>
      </c>
      <c r="L8260" s="1" t="s">
        <v>50</v>
      </c>
      <c r="M8260" s="1" t="s">
        <v>30</v>
      </c>
      <c r="N8260" s="1" t="s">
        <v>75</v>
      </c>
      <c r="O8260" s="10">
        <v>45079.674814814818</v>
      </c>
      <c r="P8260" s="10">
        <v>45089.104166666664</v>
      </c>
      <c r="Q8260">
        <v>0</v>
      </c>
      <c r="R8260" t="s">
        <v>220</v>
      </c>
      <c r="S8260" t="s">
        <v>220</v>
      </c>
      <c r="T8260">
        <v>0</v>
      </c>
      <c r="U8260" t="s">
        <v>220</v>
      </c>
      <c r="V8260" t="str">
        <f>VLOOKUP(F8260, [1]!Table1[[#All],[Gender]:[city]], 3, FALSE)</f>
        <v>Undergraduate Student</v>
      </c>
      <c r="W8260" s="11">
        <f>VLOOKUP(F8260, [1]!Table1[[#All],[Gender]:[city]], 4, FALSE)</f>
        <v>45130</v>
      </c>
      <c r="X8260" t="b">
        <f>VLOOKUP(F8260, [1]!Table1[[#All],[Gender]:[isFromSocialMedia]], 7, FALSE)</f>
        <v>0</v>
      </c>
      <c r="Y8260" t="str">
        <f>IF(TEXT(Table1[[#This Row],[Apply Date]], "yyyy-mm-dd") = TEXT(Table1[[#This Row],[Sign Up Date]], "yyyy-mm-dd"), "New User", "Repeat User")</f>
        <v>Repeat User</v>
      </c>
    </row>
    <row r="8261" spans="1:25" ht="12.75" x14ac:dyDescent="0.2">
      <c r="A8261" s="1" t="s">
        <v>12755</v>
      </c>
      <c r="B8261" s="1" t="s">
        <v>11245</v>
      </c>
      <c r="C8261" s="1" t="s">
        <v>160</v>
      </c>
      <c r="D8261" s="1" t="s">
        <v>2629</v>
      </c>
      <c r="E8261" s="2">
        <v>45292.146365740744</v>
      </c>
      <c r="F8261" s="1" t="s">
        <v>25</v>
      </c>
      <c r="G8261" s="9" t="s">
        <v>3356</v>
      </c>
      <c r="H8261" s="9" t="s">
        <v>2143</v>
      </c>
      <c r="I8261" s="9" t="s">
        <v>61</v>
      </c>
      <c r="J8261" s="1">
        <v>77459</v>
      </c>
      <c r="K8261" s="3">
        <v>46143</v>
      </c>
      <c r="L8261" s="1" t="s">
        <v>29</v>
      </c>
      <c r="M8261" s="1" t="s">
        <v>62</v>
      </c>
      <c r="N8261" s="1" t="s">
        <v>31</v>
      </c>
      <c r="O8261" s="10">
        <v>44890.885081018518</v>
      </c>
      <c r="P8261" s="10">
        <v>44935.229166666664</v>
      </c>
      <c r="Q8261">
        <v>0</v>
      </c>
      <c r="R8261" t="s">
        <v>220</v>
      </c>
      <c r="S8261" t="s">
        <v>220</v>
      </c>
      <c r="T8261">
        <v>0</v>
      </c>
      <c r="U8261" t="s">
        <v>220</v>
      </c>
      <c r="V8261" t="str">
        <f>VLOOKUP(F8261, [1]!Table1[[#All],[Gender]:[city]], 3, FALSE)</f>
        <v>Undergraduate Student</v>
      </c>
      <c r="W8261" s="11">
        <f>VLOOKUP(F8261, [1]!Table1[[#All],[Gender]:[city]], 4, FALSE)</f>
        <v>45130</v>
      </c>
      <c r="X8261" t="b">
        <f>VLOOKUP(F8261, [1]!Table1[[#All],[Gender]:[isFromSocialMedia]], 7, FALSE)</f>
        <v>0</v>
      </c>
      <c r="Y8261" t="str">
        <f>IF(TEXT(Table1[[#This Row],[Apply Date]], "yyyy-mm-dd") = TEXT(Table1[[#This Row],[Sign Up Date]], "yyyy-mm-dd"), "New User", "Repeat User")</f>
        <v>Repeat User</v>
      </c>
    </row>
    <row r="8262" spans="1:25" ht="12.75" x14ac:dyDescent="0.2">
      <c r="A8262" s="1" t="s">
        <v>12756</v>
      </c>
      <c r="B8262" s="1" t="s">
        <v>11245</v>
      </c>
      <c r="C8262" s="1" t="s">
        <v>160</v>
      </c>
      <c r="D8262" s="1" t="s">
        <v>2629</v>
      </c>
      <c r="E8262" s="2">
        <v>45292.146365740744</v>
      </c>
      <c r="F8262" s="1" t="s">
        <v>33</v>
      </c>
      <c r="G8262" s="9" t="s">
        <v>3425</v>
      </c>
      <c r="H8262" s="9" t="s">
        <v>79</v>
      </c>
      <c r="I8262" s="9" t="s">
        <v>79</v>
      </c>
      <c r="J8262" s="1" t="s">
        <v>12757</v>
      </c>
      <c r="K8262" s="4">
        <v>43800</v>
      </c>
      <c r="L8262" s="1" t="s">
        <v>104</v>
      </c>
      <c r="M8262" s="1" t="s">
        <v>260</v>
      </c>
      <c r="N8262" s="1" t="s">
        <v>75</v>
      </c>
      <c r="O8262" s="10">
        <v>45153.96769675926</v>
      </c>
      <c r="P8262" s="10">
        <v>45299.146365740744</v>
      </c>
      <c r="Q8262">
        <v>0</v>
      </c>
      <c r="R8262" t="s">
        <v>220</v>
      </c>
      <c r="S8262" t="s">
        <v>220</v>
      </c>
      <c r="T8262">
        <v>0</v>
      </c>
      <c r="U8262" t="s">
        <v>220</v>
      </c>
      <c r="V8262" t="str">
        <f>VLOOKUP(F8262, [1]!Table1[[#All],[Gender]:[city]], 3, FALSE)</f>
        <v>Not in Education</v>
      </c>
      <c r="W8262" s="11">
        <f>VLOOKUP(F8262, [1]!Table1[[#All],[Gender]:[city]], 4, FALSE)</f>
        <v>45092</v>
      </c>
      <c r="X8262" t="b">
        <f>VLOOKUP(F8262, [1]!Table1[[#All],[Gender]:[isFromSocialMedia]], 7, FALSE)</f>
        <v>0</v>
      </c>
      <c r="Y8262" t="str">
        <f>IF(TEXT(Table1[[#This Row],[Apply Date]], "yyyy-mm-dd") = TEXT(Table1[[#This Row],[Sign Up Date]], "yyyy-mm-dd"), "New User", "Repeat User")</f>
        <v>Repeat User</v>
      </c>
    </row>
    <row r="8263" spans="1:25" ht="12.75" x14ac:dyDescent="0.2">
      <c r="A8263" s="1" t="s">
        <v>12758</v>
      </c>
      <c r="B8263" s="1" t="s">
        <v>11245</v>
      </c>
      <c r="C8263" s="1" t="s">
        <v>160</v>
      </c>
      <c r="D8263" s="1" t="s">
        <v>2629</v>
      </c>
      <c r="E8263" s="2">
        <v>45292.146365740744</v>
      </c>
      <c r="F8263" s="1" t="s">
        <v>33</v>
      </c>
      <c r="G8263" s="9" t="s">
        <v>642</v>
      </c>
      <c r="H8263" s="9" t="s">
        <v>643</v>
      </c>
      <c r="I8263" s="9" t="s">
        <v>45</v>
      </c>
      <c r="J8263" s="1">
        <v>452007</v>
      </c>
      <c r="K8263" s="3">
        <v>45444</v>
      </c>
      <c r="L8263" s="1" t="s">
        <v>37</v>
      </c>
      <c r="M8263" s="1" t="s">
        <v>51</v>
      </c>
      <c r="N8263" s="1" t="s">
        <v>39</v>
      </c>
      <c r="O8263" s="10">
        <v>45097.378217592595</v>
      </c>
      <c r="P8263" s="10">
        <v>45131.104166666664</v>
      </c>
      <c r="Q8263" s="1">
        <v>500</v>
      </c>
      <c r="R8263" s="1" t="s">
        <v>11283</v>
      </c>
      <c r="S8263" s="1" t="s">
        <v>11284</v>
      </c>
      <c r="T8263" s="1">
        <v>1182</v>
      </c>
      <c r="U8263" s="1" t="s">
        <v>2645</v>
      </c>
      <c r="V8263" t="str">
        <f>VLOOKUP(F8263, [1]!Table1[[#All],[Gender]:[city]], 3, FALSE)</f>
        <v>Not in Education</v>
      </c>
      <c r="W8263" s="11">
        <f>VLOOKUP(F8263, [1]!Table1[[#All],[Gender]:[city]], 4, FALSE)</f>
        <v>45092</v>
      </c>
      <c r="X8263" t="b">
        <f>VLOOKUP(F8263, [1]!Table1[[#All],[Gender]:[isFromSocialMedia]], 7, FALSE)</f>
        <v>0</v>
      </c>
      <c r="Y8263" t="str">
        <f>IF(TEXT(Table1[[#This Row],[Apply Date]], "yyyy-mm-dd") = TEXT(Table1[[#This Row],[Sign Up Date]], "yyyy-mm-dd"), "New User", "Repeat User")</f>
        <v>Repeat User</v>
      </c>
    </row>
    <row r="8264" spans="1:25" ht="12.75" x14ac:dyDescent="0.2">
      <c r="A8264" s="1" t="s">
        <v>12759</v>
      </c>
      <c r="B8264" s="1" t="s">
        <v>11245</v>
      </c>
      <c r="C8264" s="1" t="s">
        <v>160</v>
      </c>
      <c r="D8264" s="1" t="s">
        <v>2629</v>
      </c>
      <c r="E8264" s="2">
        <v>45292.146365740744</v>
      </c>
      <c r="F8264" s="1" t="s">
        <v>25</v>
      </c>
      <c r="G8264" s="9" t="s">
        <v>6533</v>
      </c>
      <c r="H8264" s="9" t="s">
        <v>91</v>
      </c>
      <c r="I8264" s="9" t="s">
        <v>45</v>
      </c>
      <c r="J8264" s="1">
        <v>533201</v>
      </c>
      <c r="K8264" s="3">
        <v>39600</v>
      </c>
      <c r="L8264" s="1" t="s">
        <v>104</v>
      </c>
      <c r="M8264" s="1" t="s">
        <v>191</v>
      </c>
      <c r="N8264" s="1" t="s">
        <v>75</v>
      </c>
      <c r="O8264" s="10">
        <v>45091.101886574077</v>
      </c>
      <c r="P8264" s="10">
        <v>45103.104166666664</v>
      </c>
      <c r="Q8264">
        <v>0</v>
      </c>
      <c r="R8264" t="s">
        <v>220</v>
      </c>
      <c r="S8264" t="s">
        <v>220</v>
      </c>
      <c r="T8264">
        <v>0</v>
      </c>
      <c r="U8264" t="s">
        <v>220</v>
      </c>
      <c r="V8264" t="str">
        <f>VLOOKUP(F8264, [1]!Table1[[#All],[Gender]:[city]], 3, FALSE)</f>
        <v>Undergraduate Student</v>
      </c>
      <c r="W8264" s="11">
        <f>VLOOKUP(F8264, [1]!Table1[[#All],[Gender]:[city]], 4, FALSE)</f>
        <v>45130</v>
      </c>
      <c r="X8264" t="b">
        <f>VLOOKUP(F8264, [1]!Table1[[#All],[Gender]:[isFromSocialMedia]], 7, FALSE)</f>
        <v>0</v>
      </c>
      <c r="Y8264" t="str">
        <f>IF(TEXT(Table1[[#This Row],[Apply Date]], "yyyy-mm-dd") = TEXT(Table1[[#This Row],[Sign Up Date]], "yyyy-mm-dd"), "New User", "Repeat User")</f>
        <v>Repeat User</v>
      </c>
    </row>
    <row r="8265" spans="1:25" ht="12.75" x14ac:dyDescent="0.2">
      <c r="A8265" s="1" t="s">
        <v>12760</v>
      </c>
      <c r="B8265" s="1" t="s">
        <v>11245</v>
      </c>
      <c r="C8265" s="1" t="s">
        <v>160</v>
      </c>
      <c r="D8265" s="1" t="s">
        <v>2629</v>
      </c>
      <c r="E8265" s="2">
        <v>45292.146365740744</v>
      </c>
      <c r="F8265" s="1" t="s">
        <v>25</v>
      </c>
      <c r="G8265" s="9" t="s">
        <v>1917</v>
      </c>
      <c r="H8265" s="9" t="s">
        <v>1474</v>
      </c>
      <c r="I8265" s="9" t="s">
        <v>45</v>
      </c>
      <c r="J8265" s="1">
        <v>800006</v>
      </c>
      <c r="K8265" s="3">
        <v>44713</v>
      </c>
      <c r="L8265" s="1" t="s">
        <v>37</v>
      </c>
      <c r="M8265" s="1" t="s">
        <v>424</v>
      </c>
      <c r="N8265" s="1" t="s">
        <v>75</v>
      </c>
      <c r="O8265" s="10">
        <v>45116.822060185186</v>
      </c>
      <c r="P8265" s="10">
        <v>45145.1875</v>
      </c>
      <c r="Q8265">
        <v>0</v>
      </c>
      <c r="R8265" t="s">
        <v>220</v>
      </c>
      <c r="S8265" t="s">
        <v>220</v>
      </c>
      <c r="T8265">
        <v>0</v>
      </c>
      <c r="U8265" t="s">
        <v>220</v>
      </c>
      <c r="V8265" t="str">
        <f>VLOOKUP(F8265, [1]!Table1[[#All],[Gender]:[city]], 3, FALSE)</f>
        <v>Undergraduate Student</v>
      </c>
      <c r="W8265" s="11">
        <f>VLOOKUP(F8265, [1]!Table1[[#All],[Gender]:[city]], 4, FALSE)</f>
        <v>45130</v>
      </c>
      <c r="X8265" t="b">
        <f>VLOOKUP(F8265, [1]!Table1[[#All],[Gender]:[isFromSocialMedia]], 7, FALSE)</f>
        <v>0</v>
      </c>
      <c r="Y8265" t="str">
        <f>IF(TEXT(Table1[[#This Row],[Apply Date]], "yyyy-mm-dd") = TEXT(Table1[[#This Row],[Sign Up Date]], "yyyy-mm-dd"), "New User", "Repeat User")</f>
        <v>Repeat User</v>
      </c>
    </row>
    <row r="8266" spans="1:25" ht="12.75" x14ac:dyDescent="0.2">
      <c r="A8266" s="1" t="s">
        <v>12761</v>
      </c>
      <c r="B8266" s="1" t="s">
        <v>11245</v>
      </c>
      <c r="C8266" s="1" t="s">
        <v>160</v>
      </c>
      <c r="D8266" s="1" t="s">
        <v>2629</v>
      </c>
      <c r="E8266" s="2">
        <v>45292.146365740744</v>
      </c>
      <c r="F8266" s="1" t="s">
        <v>25</v>
      </c>
      <c r="G8266" s="9" t="s">
        <v>2946</v>
      </c>
      <c r="H8266" s="9" t="s">
        <v>67</v>
      </c>
      <c r="I8266" s="9" t="s">
        <v>45</v>
      </c>
      <c r="J8266" s="1">
        <v>201308</v>
      </c>
      <c r="K8266" s="3">
        <v>45748</v>
      </c>
      <c r="L8266" s="1" t="s">
        <v>37</v>
      </c>
      <c r="M8266" s="1" t="s">
        <v>51</v>
      </c>
      <c r="N8266" s="1" t="s">
        <v>39</v>
      </c>
      <c r="O8266" s="10">
        <v>45049.195208333331</v>
      </c>
      <c r="P8266" s="10">
        <v>45071.104166666664</v>
      </c>
      <c r="Q8266" s="1">
        <v>2500</v>
      </c>
      <c r="R8266" s="1" t="s">
        <v>11266</v>
      </c>
      <c r="S8266" s="1" t="s">
        <v>160</v>
      </c>
      <c r="T8266" s="1">
        <v>1182</v>
      </c>
      <c r="U8266" s="1" t="s">
        <v>2645</v>
      </c>
      <c r="V8266" t="str">
        <f>VLOOKUP(F8266, [1]!Table1[[#All],[Gender]:[city]], 3, FALSE)</f>
        <v>Undergraduate Student</v>
      </c>
      <c r="W8266" s="11">
        <f>VLOOKUP(F8266, [1]!Table1[[#All],[Gender]:[city]], 4, FALSE)</f>
        <v>45130</v>
      </c>
      <c r="X8266" t="b">
        <f>VLOOKUP(F8266, [1]!Table1[[#All],[Gender]:[isFromSocialMedia]], 7, FALSE)</f>
        <v>0</v>
      </c>
      <c r="Y8266" t="str">
        <f>IF(TEXT(Table1[[#This Row],[Apply Date]], "yyyy-mm-dd") = TEXT(Table1[[#This Row],[Sign Up Date]], "yyyy-mm-dd"), "New User", "Repeat User")</f>
        <v>Repeat User</v>
      </c>
    </row>
    <row r="8267" spans="1:25" ht="12.75" x14ac:dyDescent="0.2">
      <c r="A8267" s="1" t="s">
        <v>12762</v>
      </c>
      <c r="B8267" s="1" t="s">
        <v>11245</v>
      </c>
      <c r="C8267" s="1" t="s">
        <v>160</v>
      </c>
      <c r="D8267" s="1" t="s">
        <v>2629</v>
      </c>
      <c r="E8267" s="2">
        <v>45292.146365740744</v>
      </c>
      <c r="F8267" s="1" t="s">
        <v>25</v>
      </c>
      <c r="G8267" s="9" t="s">
        <v>592</v>
      </c>
      <c r="H8267" s="9" t="s">
        <v>148</v>
      </c>
      <c r="I8267" s="9" t="s">
        <v>45</v>
      </c>
      <c r="J8267" s="1">
        <v>431001</v>
      </c>
      <c r="K8267" s="3">
        <v>45078</v>
      </c>
      <c r="L8267" s="1" t="s">
        <v>37</v>
      </c>
      <c r="M8267" s="1" t="s">
        <v>97</v>
      </c>
      <c r="N8267" s="1" t="s">
        <v>75</v>
      </c>
      <c r="O8267" s="10">
        <v>45114.333275462966</v>
      </c>
      <c r="P8267" s="10">
        <v>45145.1875</v>
      </c>
      <c r="Q8267">
        <v>0</v>
      </c>
      <c r="R8267" t="s">
        <v>220</v>
      </c>
      <c r="S8267" t="s">
        <v>220</v>
      </c>
      <c r="T8267">
        <v>0</v>
      </c>
      <c r="U8267" t="s">
        <v>220</v>
      </c>
      <c r="V8267" t="str">
        <f>VLOOKUP(F8267, [1]!Table1[[#All],[Gender]:[city]], 3, FALSE)</f>
        <v>Undergraduate Student</v>
      </c>
      <c r="W8267" s="11">
        <f>VLOOKUP(F8267, [1]!Table1[[#All],[Gender]:[city]], 4, FALSE)</f>
        <v>45130</v>
      </c>
      <c r="X8267" t="b">
        <f>VLOOKUP(F8267, [1]!Table1[[#All],[Gender]:[isFromSocialMedia]], 7, FALSE)</f>
        <v>0</v>
      </c>
      <c r="Y8267" t="str">
        <f>IF(TEXT(Table1[[#This Row],[Apply Date]], "yyyy-mm-dd") = TEXT(Table1[[#This Row],[Sign Up Date]], "yyyy-mm-dd"), "New User", "Repeat User")</f>
        <v>Repeat User</v>
      </c>
    </row>
    <row r="8268" spans="1:25" ht="12.75" x14ac:dyDescent="0.2">
      <c r="A8268" s="1" t="s">
        <v>12763</v>
      </c>
      <c r="B8268" s="1" t="s">
        <v>11245</v>
      </c>
      <c r="C8268" s="1" t="s">
        <v>160</v>
      </c>
      <c r="D8268" s="1" t="s">
        <v>2629</v>
      </c>
      <c r="E8268" s="2">
        <v>45292.146365740744</v>
      </c>
      <c r="F8268" s="1" t="s">
        <v>25</v>
      </c>
      <c r="G8268" s="9" t="s">
        <v>12246</v>
      </c>
      <c r="H8268" s="9" t="s">
        <v>35</v>
      </c>
      <c r="I8268" s="9" t="s">
        <v>103</v>
      </c>
      <c r="J8268" s="1">
        <v>49230</v>
      </c>
      <c r="K8268" s="3">
        <v>45505</v>
      </c>
      <c r="L8268" s="1" t="s">
        <v>50</v>
      </c>
      <c r="M8268" s="1" t="s">
        <v>51</v>
      </c>
      <c r="N8268" s="1" t="s">
        <v>75</v>
      </c>
      <c r="O8268" s="10">
        <v>45121.701805555553</v>
      </c>
      <c r="P8268" s="10">
        <v>45131.104166666664</v>
      </c>
      <c r="Q8268">
        <v>0</v>
      </c>
      <c r="R8268" t="s">
        <v>220</v>
      </c>
      <c r="S8268" t="s">
        <v>220</v>
      </c>
      <c r="T8268">
        <v>0</v>
      </c>
      <c r="U8268" t="s">
        <v>220</v>
      </c>
      <c r="V8268" t="str">
        <f>VLOOKUP(F8268, [1]!Table1[[#All],[Gender]:[city]], 3, FALSE)</f>
        <v>Undergraduate Student</v>
      </c>
      <c r="W8268" s="11">
        <f>VLOOKUP(F8268, [1]!Table1[[#All],[Gender]:[city]], 4, FALSE)</f>
        <v>45130</v>
      </c>
      <c r="X8268" t="b">
        <f>VLOOKUP(F8268, [1]!Table1[[#All],[Gender]:[isFromSocialMedia]], 7, FALSE)</f>
        <v>0</v>
      </c>
      <c r="Y8268" t="str">
        <f>IF(TEXT(Table1[[#This Row],[Apply Date]], "yyyy-mm-dd") = TEXT(Table1[[#This Row],[Sign Up Date]], "yyyy-mm-dd"), "New User", "Repeat User")</f>
        <v>Repeat User</v>
      </c>
    </row>
    <row r="8269" spans="1:25" ht="12.75" x14ac:dyDescent="0.2">
      <c r="A8269" s="1" t="s">
        <v>12764</v>
      </c>
      <c r="B8269" s="1" t="s">
        <v>11245</v>
      </c>
      <c r="C8269" s="1" t="s">
        <v>160</v>
      </c>
      <c r="D8269" s="1" t="s">
        <v>2629</v>
      </c>
      <c r="E8269" s="2">
        <v>45292.146365740744</v>
      </c>
      <c r="F8269" s="1" t="s">
        <v>25</v>
      </c>
      <c r="G8269" s="9" t="s">
        <v>324</v>
      </c>
      <c r="H8269" s="9" t="s">
        <v>12765</v>
      </c>
      <c r="I8269" s="9" t="s">
        <v>79</v>
      </c>
      <c r="J8269" s="1">
        <v>200261</v>
      </c>
      <c r="K8269" s="3">
        <v>44743</v>
      </c>
      <c r="L8269" s="1" t="s">
        <v>50</v>
      </c>
      <c r="M8269" s="1" t="s">
        <v>917</v>
      </c>
      <c r="N8269" s="1" t="s">
        <v>75</v>
      </c>
      <c r="O8269" s="10">
        <v>45155.388680555552</v>
      </c>
      <c r="P8269" s="10">
        <v>45299.146365740744</v>
      </c>
      <c r="Q8269">
        <v>0</v>
      </c>
      <c r="R8269" t="s">
        <v>220</v>
      </c>
      <c r="S8269" t="s">
        <v>220</v>
      </c>
      <c r="T8269">
        <v>0</v>
      </c>
      <c r="U8269" t="s">
        <v>220</v>
      </c>
      <c r="V8269" t="str">
        <f>VLOOKUP(F8269, [1]!Table1[[#All],[Gender]:[city]], 3, FALSE)</f>
        <v>Undergraduate Student</v>
      </c>
      <c r="W8269" s="11">
        <f>VLOOKUP(F8269, [1]!Table1[[#All],[Gender]:[city]], 4, FALSE)</f>
        <v>45130</v>
      </c>
      <c r="X8269" t="b">
        <f>VLOOKUP(F8269, [1]!Table1[[#All],[Gender]:[isFromSocialMedia]], 7, FALSE)</f>
        <v>0</v>
      </c>
      <c r="Y8269" t="str">
        <f>IF(TEXT(Table1[[#This Row],[Apply Date]], "yyyy-mm-dd") = TEXT(Table1[[#This Row],[Sign Up Date]], "yyyy-mm-dd"), "New User", "Repeat User")</f>
        <v>Repeat User</v>
      </c>
    </row>
    <row r="8270" spans="1:25" ht="12.75" x14ac:dyDescent="0.2">
      <c r="A8270" s="1" t="s">
        <v>12766</v>
      </c>
      <c r="B8270" s="1" t="s">
        <v>11245</v>
      </c>
      <c r="C8270" s="1" t="s">
        <v>160</v>
      </c>
      <c r="D8270" s="1" t="s">
        <v>2629</v>
      </c>
      <c r="E8270" s="2">
        <v>45292.146365740744</v>
      </c>
      <c r="F8270" s="1" t="s">
        <v>25</v>
      </c>
      <c r="G8270" s="9" t="s">
        <v>400</v>
      </c>
      <c r="H8270" s="9" t="s">
        <v>148</v>
      </c>
      <c r="I8270" s="9" t="s">
        <v>45</v>
      </c>
      <c r="J8270" s="1">
        <v>411046</v>
      </c>
      <c r="K8270" s="3">
        <v>43922</v>
      </c>
      <c r="L8270" s="1" t="s">
        <v>50</v>
      </c>
      <c r="M8270" s="1" t="s">
        <v>51</v>
      </c>
      <c r="N8270" s="1" t="s">
        <v>39</v>
      </c>
      <c r="O8270" s="10">
        <v>44848.790405092594</v>
      </c>
      <c r="P8270" s="10">
        <v>44879.1875</v>
      </c>
      <c r="Q8270" s="1">
        <v>2500</v>
      </c>
      <c r="R8270" s="1" t="s">
        <v>11266</v>
      </c>
      <c r="S8270" s="1" t="s">
        <v>160</v>
      </c>
      <c r="T8270" s="1">
        <v>1182</v>
      </c>
      <c r="U8270" s="1" t="s">
        <v>2645</v>
      </c>
      <c r="V8270" t="str">
        <f>VLOOKUP(F8270, [1]!Table1[[#All],[Gender]:[city]], 3, FALSE)</f>
        <v>Undergraduate Student</v>
      </c>
      <c r="W8270" s="11">
        <f>VLOOKUP(F8270, [1]!Table1[[#All],[Gender]:[city]], 4, FALSE)</f>
        <v>45130</v>
      </c>
      <c r="X8270" t="b">
        <f>VLOOKUP(F8270, [1]!Table1[[#All],[Gender]:[isFromSocialMedia]], 7, FALSE)</f>
        <v>0</v>
      </c>
      <c r="Y8270" t="str">
        <f>IF(TEXT(Table1[[#This Row],[Apply Date]], "yyyy-mm-dd") = TEXT(Table1[[#This Row],[Sign Up Date]], "yyyy-mm-dd"), "New User", "Repeat User")</f>
        <v>Repeat User</v>
      </c>
    </row>
    <row r="8271" spans="1:25" ht="12.75" x14ac:dyDescent="0.2">
      <c r="A8271" s="1" t="s">
        <v>12767</v>
      </c>
      <c r="B8271" s="1" t="s">
        <v>11245</v>
      </c>
      <c r="C8271" s="1" t="s">
        <v>160</v>
      </c>
      <c r="D8271" s="1" t="s">
        <v>2629</v>
      </c>
      <c r="E8271" s="2">
        <v>45292.146365740744</v>
      </c>
      <c r="F8271" s="1" t="s">
        <v>33</v>
      </c>
      <c r="G8271" s="9" t="s">
        <v>8617</v>
      </c>
      <c r="H8271" s="9" t="s">
        <v>306</v>
      </c>
      <c r="I8271" s="9" t="s">
        <v>45</v>
      </c>
      <c r="J8271" s="1">
        <v>608001</v>
      </c>
      <c r="K8271" s="3">
        <v>42491</v>
      </c>
      <c r="L8271" s="1" t="s">
        <v>50</v>
      </c>
      <c r="M8271" s="1" t="s">
        <v>51</v>
      </c>
      <c r="N8271" s="1" t="s">
        <v>75</v>
      </c>
      <c r="O8271" s="10">
        <v>45092.385347222225</v>
      </c>
      <c r="P8271" s="10">
        <v>45131.104166666664</v>
      </c>
      <c r="Q8271">
        <v>0</v>
      </c>
      <c r="R8271" t="s">
        <v>220</v>
      </c>
      <c r="S8271" t="s">
        <v>220</v>
      </c>
      <c r="T8271">
        <v>0</v>
      </c>
      <c r="U8271" t="s">
        <v>220</v>
      </c>
      <c r="V8271" t="str">
        <f>VLOOKUP(F8271, [1]!Table1[[#All],[Gender]:[city]], 3, FALSE)</f>
        <v>Not in Education</v>
      </c>
      <c r="W8271" s="11">
        <f>VLOOKUP(F8271, [1]!Table1[[#All],[Gender]:[city]], 4, FALSE)</f>
        <v>45092</v>
      </c>
      <c r="X8271" t="b">
        <f>VLOOKUP(F8271, [1]!Table1[[#All],[Gender]:[isFromSocialMedia]], 7, FALSE)</f>
        <v>0</v>
      </c>
      <c r="Y8271" t="str">
        <f>IF(TEXT(Table1[[#This Row],[Apply Date]], "yyyy-mm-dd") = TEXT(Table1[[#This Row],[Sign Up Date]], "yyyy-mm-dd"), "New User", "Repeat User")</f>
        <v>New User</v>
      </c>
    </row>
    <row r="8272" spans="1:25" ht="12.75" x14ac:dyDescent="0.2">
      <c r="A8272" s="1" t="s">
        <v>12768</v>
      </c>
      <c r="B8272" s="1" t="s">
        <v>11245</v>
      </c>
      <c r="C8272" s="1" t="s">
        <v>160</v>
      </c>
      <c r="D8272" s="1" t="s">
        <v>2629</v>
      </c>
      <c r="E8272" s="2">
        <v>45292.146365740744</v>
      </c>
      <c r="F8272" s="1" t="s">
        <v>25</v>
      </c>
      <c r="G8272" s="9" t="s">
        <v>12769</v>
      </c>
      <c r="H8272" s="9" t="s">
        <v>12769</v>
      </c>
      <c r="I8272" s="9" t="s">
        <v>103</v>
      </c>
      <c r="J8272" s="1">
        <v>26190</v>
      </c>
      <c r="K8272" s="3">
        <v>44317</v>
      </c>
      <c r="L8272" s="1" t="s">
        <v>50</v>
      </c>
      <c r="M8272" s="1" t="s">
        <v>51</v>
      </c>
      <c r="N8272" s="1" t="s">
        <v>75</v>
      </c>
      <c r="O8272" s="10">
        <v>45135.306527777779</v>
      </c>
      <c r="P8272" s="10">
        <v>45145.1875</v>
      </c>
      <c r="Q8272">
        <v>0</v>
      </c>
      <c r="R8272" t="s">
        <v>220</v>
      </c>
      <c r="S8272" t="s">
        <v>220</v>
      </c>
      <c r="T8272">
        <v>0</v>
      </c>
      <c r="U8272" t="s">
        <v>220</v>
      </c>
      <c r="V8272" t="str">
        <f>VLOOKUP(F8272, [1]!Table1[[#All],[Gender]:[city]], 3, FALSE)</f>
        <v>Undergraduate Student</v>
      </c>
      <c r="W8272" s="11">
        <f>VLOOKUP(F8272, [1]!Table1[[#All],[Gender]:[city]], 4, FALSE)</f>
        <v>45130</v>
      </c>
      <c r="X8272" t="b">
        <f>VLOOKUP(F8272, [1]!Table1[[#All],[Gender]:[isFromSocialMedia]], 7, FALSE)</f>
        <v>0</v>
      </c>
      <c r="Y8272" t="str">
        <f>IF(TEXT(Table1[[#This Row],[Apply Date]], "yyyy-mm-dd") = TEXT(Table1[[#This Row],[Sign Up Date]], "yyyy-mm-dd"), "New User", "Repeat User")</f>
        <v>Repeat User</v>
      </c>
    </row>
    <row r="8273" spans="1:25" ht="12.75" x14ac:dyDescent="0.2">
      <c r="A8273" s="1" t="s">
        <v>12770</v>
      </c>
      <c r="B8273" s="1" t="s">
        <v>11245</v>
      </c>
      <c r="C8273" s="1" t="s">
        <v>160</v>
      </c>
      <c r="D8273" s="1" t="s">
        <v>2629</v>
      </c>
      <c r="E8273" s="2">
        <v>45292.146365740744</v>
      </c>
      <c r="F8273" s="1" t="s">
        <v>25</v>
      </c>
      <c r="G8273" s="9" t="s">
        <v>324</v>
      </c>
      <c r="H8273" s="9" t="s">
        <v>325</v>
      </c>
      <c r="I8273" s="9" t="s">
        <v>79</v>
      </c>
      <c r="J8273" s="1">
        <v>200261</v>
      </c>
      <c r="K8273" s="3">
        <v>43282</v>
      </c>
      <c r="L8273" s="1" t="s">
        <v>50</v>
      </c>
      <c r="M8273" s="1" t="s">
        <v>234</v>
      </c>
      <c r="N8273" s="1" t="s">
        <v>39</v>
      </c>
      <c r="O8273" s="10">
        <v>45129.237685185188</v>
      </c>
      <c r="P8273" s="10">
        <v>45145.1875</v>
      </c>
      <c r="Q8273" s="1">
        <v>500</v>
      </c>
      <c r="R8273" s="1" t="s">
        <v>11283</v>
      </c>
      <c r="S8273" s="1" t="s">
        <v>11284</v>
      </c>
      <c r="T8273" s="1">
        <v>1182</v>
      </c>
      <c r="U8273" s="1" t="s">
        <v>2645</v>
      </c>
      <c r="V8273" t="str">
        <f>VLOOKUP(F8273, [1]!Table1[[#All],[Gender]:[city]], 3, FALSE)</f>
        <v>Undergraduate Student</v>
      </c>
      <c r="W8273" s="11">
        <f>VLOOKUP(F8273, [1]!Table1[[#All],[Gender]:[city]], 4, FALSE)</f>
        <v>45130</v>
      </c>
      <c r="X8273" t="b">
        <f>VLOOKUP(F8273, [1]!Table1[[#All],[Gender]:[isFromSocialMedia]], 7, FALSE)</f>
        <v>0</v>
      </c>
      <c r="Y8273" t="str">
        <f>IF(TEXT(Table1[[#This Row],[Apply Date]], "yyyy-mm-dd") = TEXT(Table1[[#This Row],[Sign Up Date]], "yyyy-mm-dd"), "New User", "Repeat User")</f>
        <v>Repeat User</v>
      </c>
    </row>
    <row r="8274" spans="1:25" ht="12.75" x14ac:dyDescent="0.2">
      <c r="A8274" s="1" t="s">
        <v>12771</v>
      </c>
      <c r="B8274" s="1" t="s">
        <v>11245</v>
      </c>
      <c r="C8274" s="1" t="s">
        <v>160</v>
      </c>
      <c r="D8274" s="1" t="s">
        <v>2629</v>
      </c>
      <c r="E8274" s="2">
        <v>45292.146365740744</v>
      </c>
      <c r="F8274" s="1" t="s">
        <v>33</v>
      </c>
      <c r="G8274" s="9" t="s">
        <v>368</v>
      </c>
      <c r="H8274" s="9" t="s">
        <v>163</v>
      </c>
      <c r="I8274" s="9" t="s">
        <v>79</v>
      </c>
      <c r="J8274" s="1">
        <v>101233</v>
      </c>
      <c r="K8274" s="3">
        <v>44652</v>
      </c>
      <c r="L8274" s="1" t="s">
        <v>50</v>
      </c>
      <c r="M8274" s="1" t="s">
        <v>6595</v>
      </c>
      <c r="N8274" s="1" t="s">
        <v>39</v>
      </c>
      <c r="O8274" s="10">
        <v>45112.942083333335</v>
      </c>
      <c r="P8274" s="10">
        <v>45145.1875</v>
      </c>
      <c r="Q8274" s="1">
        <v>500</v>
      </c>
      <c r="R8274" s="1" t="s">
        <v>11283</v>
      </c>
      <c r="S8274" s="1" t="s">
        <v>11284</v>
      </c>
      <c r="T8274" s="1">
        <v>1182</v>
      </c>
      <c r="U8274" s="1" t="s">
        <v>2645</v>
      </c>
      <c r="V8274" t="str">
        <f>VLOOKUP(F8274, [1]!Table1[[#All],[Gender]:[city]], 3, FALSE)</f>
        <v>Not in Education</v>
      </c>
      <c r="W8274" s="11">
        <f>VLOOKUP(F8274, [1]!Table1[[#All],[Gender]:[city]], 4, FALSE)</f>
        <v>45092</v>
      </c>
      <c r="X8274" t="b">
        <f>VLOOKUP(F8274, [1]!Table1[[#All],[Gender]:[isFromSocialMedia]], 7, FALSE)</f>
        <v>0</v>
      </c>
      <c r="Y8274" t="str">
        <f>IF(TEXT(Table1[[#This Row],[Apply Date]], "yyyy-mm-dd") = TEXT(Table1[[#This Row],[Sign Up Date]], "yyyy-mm-dd"), "New User", "Repeat User")</f>
        <v>Repeat User</v>
      </c>
    </row>
    <row r="8275" spans="1:25" ht="12.75" x14ac:dyDescent="0.2">
      <c r="A8275" s="1" t="s">
        <v>12772</v>
      </c>
      <c r="B8275" s="1" t="s">
        <v>11245</v>
      </c>
      <c r="C8275" s="1" t="s">
        <v>160</v>
      </c>
      <c r="D8275" s="1" t="s">
        <v>2629</v>
      </c>
      <c r="E8275" s="2">
        <v>45292.146365740744</v>
      </c>
      <c r="F8275" s="1" t="s">
        <v>25</v>
      </c>
      <c r="G8275" s="9" t="s">
        <v>296</v>
      </c>
      <c r="H8275" s="9" t="s">
        <v>293</v>
      </c>
      <c r="I8275" s="9" t="s">
        <v>103</v>
      </c>
      <c r="J8275" s="1">
        <v>74900</v>
      </c>
      <c r="K8275" s="3">
        <v>44986</v>
      </c>
      <c r="L8275" s="1" t="s">
        <v>50</v>
      </c>
      <c r="M8275" s="1" t="s">
        <v>82</v>
      </c>
      <c r="N8275" s="1" t="s">
        <v>39</v>
      </c>
      <c r="O8275" s="10">
        <v>45120.861643518518</v>
      </c>
      <c r="P8275" s="10">
        <v>45145.1875</v>
      </c>
      <c r="Q8275" s="1">
        <v>500</v>
      </c>
      <c r="R8275" s="1" t="s">
        <v>11283</v>
      </c>
      <c r="S8275" s="1" t="s">
        <v>11284</v>
      </c>
      <c r="T8275" s="1">
        <v>1182</v>
      </c>
      <c r="U8275" s="1" t="s">
        <v>2645</v>
      </c>
      <c r="V8275" t="str">
        <f>VLOOKUP(F8275, [1]!Table1[[#All],[Gender]:[city]], 3, FALSE)</f>
        <v>Undergraduate Student</v>
      </c>
      <c r="W8275" s="11">
        <f>VLOOKUP(F8275, [1]!Table1[[#All],[Gender]:[city]], 4, FALSE)</f>
        <v>45130</v>
      </c>
      <c r="X8275" t="b">
        <f>VLOOKUP(F8275, [1]!Table1[[#All],[Gender]:[isFromSocialMedia]], 7, FALSE)</f>
        <v>0</v>
      </c>
      <c r="Y8275" t="str">
        <f>IF(TEXT(Table1[[#This Row],[Apply Date]], "yyyy-mm-dd") = TEXT(Table1[[#This Row],[Sign Up Date]], "yyyy-mm-dd"), "New User", "Repeat User")</f>
        <v>Repeat User</v>
      </c>
    </row>
    <row r="8276" spans="1:25" ht="12.75" x14ac:dyDescent="0.2">
      <c r="A8276" s="1" t="s">
        <v>12773</v>
      </c>
      <c r="B8276" s="1" t="s">
        <v>11245</v>
      </c>
      <c r="C8276" s="1" t="s">
        <v>160</v>
      </c>
      <c r="D8276" s="1" t="s">
        <v>2629</v>
      </c>
      <c r="E8276" s="2">
        <v>45292.146365740744</v>
      </c>
      <c r="F8276" s="1" t="s">
        <v>25</v>
      </c>
      <c r="G8276" s="9" t="s">
        <v>1814</v>
      </c>
      <c r="H8276" s="9" t="s">
        <v>643</v>
      </c>
      <c r="I8276" s="9" t="s">
        <v>45</v>
      </c>
      <c r="J8276" s="1">
        <v>483440</v>
      </c>
      <c r="K8276" s="3">
        <v>44317</v>
      </c>
      <c r="L8276" s="1" t="s">
        <v>37</v>
      </c>
      <c r="M8276" s="1" t="s">
        <v>12774</v>
      </c>
      <c r="N8276" s="1" t="s">
        <v>75</v>
      </c>
      <c r="O8276" s="10">
        <v>45115.328750000001</v>
      </c>
      <c r="P8276" s="10">
        <v>45145.1875</v>
      </c>
      <c r="Q8276">
        <v>0</v>
      </c>
      <c r="R8276" t="s">
        <v>220</v>
      </c>
      <c r="S8276" t="s">
        <v>220</v>
      </c>
      <c r="T8276">
        <v>0</v>
      </c>
      <c r="U8276" t="s">
        <v>220</v>
      </c>
      <c r="V8276" t="str">
        <f>VLOOKUP(F8276, [1]!Table1[[#All],[Gender]:[city]], 3, FALSE)</f>
        <v>Undergraduate Student</v>
      </c>
      <c r="W8276" s="11">
        <f>VLOOKUP(F8276, [1]!Table1[[#All],[Gender]:[city]], 4, FALSE)</f>
        <v>45130</v>
      </c>
      <c r="X8276" t="b">
        <f>VLOOKUP(F8276, [1]!Table1[[#All],[Gender]:[isFromSocialMedia]], 7, FALSE)</f>
        <v>0</v>
      </c>
      <c r="Y8276" t="str">
        <f>IF(TEXT(Table1[[#This Row],[Apply Date]], "yyyy-mm-dd") = TEXT(Table1[[#This Row],[Sign Up Date]], "yyyy-mm-dd"), "New User", "Repeat User")</f>
        <v>Repeat User</v>
      </c>
    </row>
    <row r="8277" spans="1:25" ht="12.75" x14ac:dyDescent="0.2">
      <c r="A8277" s="1" t="s">
        <v>12775</v>
      </c>
      <c r="B8277" s="1" t="s">
        <v>11245</v>
      </c>
      <c r="C8277" s="1" t="s">
        <v>160</v>
      </c>
      <c r="D8277" s="1" t="s">
        <v>2629</v>
      </c>
      <c r="E8277" s="2">
        <v>45292.146365740744</v>
      </c>
      <c r="F8277" s="1" t="s">
        <v>25</v>
      </c>
      <c r="G8277" s="9" t="s">
        <v>12776</v>
      </c>
      <c r="H8277" s="9" t="s">
        <v>12777</v>
      </c>
      <c r="I8277" s="9" t="s">
        <v>28</v>
      </c>
      <c r="J8277" s="1">
        <v>5200</v>
      </c>
      <c r="K8277" s="4">
        <v>44896</v>
      </c>
      <c r="L8277" s="1" t="s">
        <v>29</v>
      </c>
      <c r="M8277" s="1" t="s">
        <v>82</v>
      </c>
      <c r="N8277" s="1" t="s">
        <v>75</v>
      </c>
      <c r="O8277" s="10">
        <v>45040.331956018519</v>
      </c>
      <c r="P8277" s="10">
        <v>45054.104166666664</v>
      </c>
      <c r="Q8277">
        <v>0</v>
      </c>
      <c r="R8277" t="s">
        <v>220</v>
      </c>
      <c r="S8277" t="s">
        <v>220</v>
      </c>
      <c r="T8277">
        <v>0</v>
      </c>
      <c r="U8277" t="s">
        <v>220</v>
      </c>
      <c r="V8277" t="str">
        <f>VLOOKUP(F8277, [1]!Table1[[#All],[Gender]:[city]], 3, FALSE)</f>
        <v>Undergraduate Student</v>
      </c>
      <c r="W8277" s="11">
        <f>VLOOKUP(F8277, [1]!Table1[[#All],[Gender]:[city]], 4, FALSE)</f>
        <v>45130</v>
      </c>
      <c r="X8277" t="b">
        <f>VLOOKUP(F8277, [1]!Table1[[#All],[Gender]:[isFromSocialMedia]], 7, FALSE)</f>
        <v>0</v>
      </c>
      <c r="Y8277" t="str">
        <f>IF(TEXT(Table1[[#This Row],[Apply Date]], "yyyy-mm-dd") = TEXT(Table1[[#This Row],[Sign Up Date]], "yyyy-mm-dd"), "New User", "Repeat User")</f>
        <v>Repeat User</v>
      </c>
    </row>
    <row r="8278" spans="1:25" ht="12.75" x14ac:dyDescent="0.2">
      <c r="A8278" s="1" t="s">
        <v>12778</v>
      </c>
      <c r="B8278" s="1" t="s">
        <v>11245</v>
      </c>
      <c r="C8278" s="1" t="s">
        <v>160</v>
      </c>
      <c r="D8278" s="1" t="s">
        <v>2629</v>
      </c>
      <c r="E8278" s="2">
        <v>45292.146365740744</v>
      </c>
      <c r="F8278" s="1" t="s">
        <v>25</v>
      </c>
      <c r="G8278" s="9" t="s">
        <v>3472</v>
      </c>
      <c r="H8278" s="9" t="s">
        <v>404</v>
      </c>
      <c r="I8278" s="9" t="s">
        <v>45</v>
      </c>
      <c r="J8278" s="1">
        <v>262308</v>
      </c>
      <c r="K8278" s="3">
        <v>45108</v>
      </c>
      <c r="L8278" s="1" t="s">
        <v>37</v>
      </c>
      <c r="M8278" s="1" t="s">
        <v>1575</v>
      </c>
      <c r="N8278" s="1" t="s">
        <v>75</v>
      </c>
      <c r="O8278" s="10">
        <v>45114.69798611111</v>
      </c>
      <c r="P8278" s="10">
        <v>45145.1875</v>
      </c>
      <c r="Q8278">
        <v>0</v>
      </c>
      <c r="R8278" t="s">
        <v>220</v>
      </c>
      <c r="S8278" t="s">
        <v>220</v>
      </c>
      <c r="T8278">
        <v>0</v>
      </c>
      <c r="U8278" t="s">
        <v>220</v>
      </c>
      <c r="V8278" t="str">
        <f>VLOOKUP(F8278, [1]!Table1[[#All],[Gender]:[city]], 3, FALSE)</f>
        <v>Undergraduate Student</v>
      </c>
      <c r="W8278" s="11">
        <f>VLOOKUP(F8278, [1]!Table1[[#All],[Gender]:[city]], 4, FALSE)</f>
        <v>45130</v>
      </c>
      <c r="X8278" t="b">
        <f>VLOOKUP(F8278, [1]!Table1[[#All],[Gender]:[isFromSocialMedia]], 7, FALSE)</f>
        <v>0</v>
      </c>
      <c r="Y8278" t="str">
        <f>IF(TEXT(Table1[[#This Row],[Apply Date]], "yyyy-mm-dd") = TEXT(Table1[[#This Row],[Sign Up Date]], "yyyy-mm-dd"), "New User", "Repeat User")</f>
        <v>Repeat User</v>
      </c>
    </row>
    <row r="8279" spans="1:25" ht="12.75" x14ac:dyDescent="0.2">
      <c r="A8279" s="1" t="s">
        <v>12779</v>
      </c>
      <c r="B8279" s="1" t="s">
        <v>11245</v>
      </c>
      <c r="C8279" s="1" t="s">
        <v>160</v>
      </c>
      <c r="D8279" s="1" t="s">
        <v>2629</v>
      </c>
      <c r="E8279" s="2">
        <v>45292.146365740744</v>
      </c>
      <c r="F8279" s="1" t="s">
        <v>33</v>
      </c>
      <c r="G8279" s="9" t="s">
        <v>12780</v>
      </c>
      <c r="H8279" s="9" t="s">
        <v>2851</v>
      </c>
      <c r="I8279" s="9" t="s">
        <v>45</v>
      </c>
      <c r="J8279" s="1">
        <v>144601</v>
      </c>
      <c r="K8279" s="3">
        <v>45413</v>
      </c>
      <c r="L8279" s="1" t="s">
        <v>37</v>
      </c>
      <c r="M8279" s="1" t="s">
        <v>46</v>
      </c>
      <c r="N8279" s="1" t="s">
        <v>75</v>
      </c>
      <c r="O8279" s="10">
        <v>45093.481087962966</v>
      </c>
      <c r="P8279" s="10">
        <v>45131.104166666664</v>
      </c>
      <c r="Q8279">
        <v>0</v>
      </c>
      <c r="R8279" t="s">
        <v>220</v>
      </c>
      <c r="S8279" t="s">
        <v>220</v>
      </c>
      <c r="T8279">
        <v>0</v>
      </c>
      <c r="U8279" t="s">
        <v>220</v>
      </c>
      <c r="V8279" t="str">
        <f>VLOOKUP(F8279, [1]!Table1[[#All],[Gender]:[city]], 3, FALSE)</f>
        <v>Not in Education</v>
      </c>
      <c r="W8279" s="11">
        <f>VLOOKUP(F8279, [1]!Table1[[#All],[Gender]:[city]], 4, FALSE)</f>
        <v>45092</v>
      </c>
      <c r="X8279" t="b">
        <f>VLOOKUP(F8279, [1]!Table1[[#All],[Gender]:[isFromSocialMedia]], 7, FALSE)</f>
        <v>0</v>
      </c>
      <c r="Y8279" t="str">
        <f>IF(TEXT(Table1[[#This Row],[Apply Date]], "yyyy-mm-dd") = TEXT(Table1[[#This Row],[Sign Up Date]], "yyyy-mm-dd"), "New User", "Repeat User")</f>
        <v>Repeat User</v>
      </c>
    </row>
    <row r="8280" spans="1:25" ht="12.75" x14ac:dyDescent="0.2">
      <c r="A8280" s="1" t="s">
        <v>12781</v>
      </c>
      <c r="B8280" s="1" t="s">
        <v>11245</v>
      </c>
      <c r="C8280" s="1" t="s">
        <v>160</v>
      </c>
      <c r="D8280" s="1" t="s">
        <v>2629</v>
      </c>
      <c r="E8280" s="2">
        <v>45292.146365740744</v>
      </c>
      <c r="F8280" s="1" t="s">
        <v>25</v>
      </c>
      <c r="G8280" s="9" t="s">
        <v>77</v>
      </c>
      <c r="H8280" s="9" t="s">
        <v>3200</v>
      </c>
      <c r="I8280" s="9" t="s">
        <v>79</v>
      </c>
      <c r="J8280" s="1">
        <v>520001</v>
      </c>
      <c r="K8280" s="3">
        <v>44013</v>
      </c>
      <c r="L8280" s="1" t="s">
        <v>50</v>
      </c>
      <c r="M8280" s="1" t="s">
        <v>366</v>
      </c>
      <c r="N8280" s="1" t="s">
        <v>39</v>
      </c>
      <c r="O8280" s="10">
        <v>45116.024791666663</v>
      </c>
      <c r="P8280" s="10">
        <v>45159.1875</v>
      </c>
      <c r="Q8280" s="1">
        <v>500</v>
      </c>
      <c r="R8280" s="1" t="s">
        <v>11283</v>
      </c>
      <c r="S8280" s="1" t="s">
        <v>11284</v>
      </c>
      <c r="T8280" s="1">
        <v>1182</v>
      </c>
      <c r="U8280" s="1" t="s">
        <v>2645</v>
      </c>
      <c r="V8280" t="str">
        <f>VLOOKUP(F8280, [1]!Table1[[#All],[Gender]:[city]], 3, FALSE)</f>
        <v>Undergraduate Student</v>
      </c>
      <c r="W8280" s="11">
        <f>VLOOKUP(F8280, [1]!Table1[[#All],[Gender]:[city]], 4, FALSE)</f>
        <v>45130</v>
      </c>
      <c r="X8280" t="b">
        <f>VLOOKUP(F8280, [1]!Table1[[#All],[Gender]:[isFromSocialMedia]], 7, FALSE)</f>
        <v>0</v>
      </c>
      <c r="Y8280" t="str">
        <f>IF(TEXT(Table1[[#This Row],[Apply Date]], "yyyy-mm-dd") = TEXT(Table1[[#This Row],[Sign Up Date]], "yyyy-mm-dd"), "New User", "Repeat User")</f>
        <v>Repeat User</v>
      </c>
    </row>
    <row r="8281" spans="1:25" ht="12.75" x14ac:dyDescent="0.2">
      <c r="A8281" s="1" t="s">
        <v>12782</v>
      </c>
      <c r="B8281" s="1" t="s">
        <v>11245</v>
      </c>
      <c r="C8281" s="1" t="s">
        <v>160</v>
      </c>
      <c r="D8281" s="1" t="s">
        <v>2629</v>
      </c>
      <c r="E8281" s="2">
        <v>45292.146365740744</v>
      </c>
      <c r="F8281" s="1" t="s">
        <v>25</v>
      </c>
      <c r="G8281" s="9" t="s">
        <v>12783</v>
      </c>
      <c r="H8281" s="9" t="s">
        <v>148</v>
      </c>
      <c r="I8281" s="9" t="s">
        <v>45</v>
      </c>
      <c r="J8281" s="1">
        <v>421503</v>
      </c>
      <c r="K8281" s="3">
        <v>45383</v>
      </c>
      <c r="L8281" s="1" t="s">
        <v>37</v>
      </c>
      <c r="M8281" s="1" t="s">
        <v>97</v>
      </c>
      <c r="N8281" s="1" t="s">
        <v>75</v>
      </c>
      <c r="O8281" s="10">
        <v>45114.221400462964</v>
      </c>
      <c r="P8281" s="10">
        <v>45145.1875</v>
      </c>
      <c r="Q8281">
        <v>0</v>
      </c>
      <c r="R8281" t="s">
        <v>220</v>
      </c>
      <c r="S8281" t="s">
        <v>220</v>
      </c>
      <c r="T8281">
        <v>0</v>
      </c>
      <c r="U8281" t="s">
        <v>220</v>
      </c>
      <c r="V8281" t="str">
        <f>VLOOKUP(F8281, [1]!Table1[[#All],[Gender]:[city]], 3, FALSE)</f>
        <v>Undergraduate Student</v>
      </c>
      <c r="W8281" s="11">
        <f>VLOOKUP(F8281, [1]!Table1[[#All],[Gender]:[city]], 4, FALSE)</f>
        <v>45130</v>
      </c>
      <c r="X8281" t="b">
        <f>VLOOKUP(F8281, [1]!Table1[[#All],[Gender]:[isFromSocialMedia]], 7, FALSE)</f>
        <v>0</v>
      </c>
      <c r="Y8281" t="str">
        <f>IF(TEXT(Table1[[#This Row],[Apply Date]], "yyyy-mm-dd") = TEXT(Table1[[#This Row],[Sign Up Date]], "yyyy-mm-dd"), "New User", "Repeat User")</f>
        <v>Repeat User</v>
      </c>
    </row>
    <row r="8282" spans="1:25" ht="12.75" x14ac:dyDescent="0.2">
      <c r="A8282" s="1" t="s">
        <v>12784</v>
      </c>
      <c r="B8282" s="1" t="s">
        <v>11245</v>
      </c>
      <c r="C8282" s="1" t="s">
        <v>160</v>
      </c>
      <c r="D8282" s="1" t="s">
        <v>2629</v>
      </c>
      <c r="E8282" s="2">
        <v>45292.146365740744</v>
      </c>
      <c r="F8282" s="1" t="s">
        <v>25</v>
      </c>
      <c r="G8282" s="9" t="s">
        <v>2739</v>
      </c>
      <c r="H8282" s="9" t="s">
        <v>1577</v>
      </c>
      <c r="I8282" s="9" t="s">
        <v>79</v>
      </c>
      <c r="J8282" s="1">
        <v>901101</v>
      </c>
      <c r="K8282" s="4">
        <v>45231</v>
      </c>
      <c r="L8282" s="1" t="s">
        <v>50</v>
      </c>
      <c r="M8282" s="1" t="s">
        <v>917</v>
      </c>
      <c r="N8282" s="1" t="s">
        <v>75</v>
      </c>
      <c r="O8282" s="10">
        <v>45156.548576388886</v>
      </c>
      <c r="P8282" s="10">
        <v>45299.146365740744</v>
      </c>
      <c r="Q8282">
        <v>0</v>
      </c>
      <c r="R8282" t="s">
        <v>220</v>
      </c>
      <c r="S8282" t="s">
        <v>220</v>
      </c>
      <c r="T8282">
        <v>0</v>
      </c>
      <c r="U8282" t="s">
        <v>220</v>
      </c>
      <c r="V8282" t="str">
        <f>VLOOKUP(F8282, [1]!Table1[[#All],[Gender]:[city]], 3, FALSE)</f>
        <v>Undergraduate Student</v>
      </c>
      <c r="W8282" s="11">
        <f>VLOOKUP(F8282, [1]!Table1[[#All],[Gender]:[city]], 4, FALSE)</f>
        <v>45130</v>
      </c>
      <c r="X8282" t="b">
        <f>VLOOKUP(F8282, [1]!Table1[[#All],[Gender]:[isFromSocialMedia]], 7, FALSE)</f>
        <v>0</v>
      </c>
      <c r="Y8282" t="str">
        <f>IF(TEXT(Table1[[#This Row],[Apply Date]], "yyyy-mm-dd") = TEXT(Table1[[#This Row],[Sign Up Date]], "yyyy-mm-dd"), "New User", "Repeat User")</f>
        <v>Repeat User</v>
      </c>
    </row>
    <row r="8283" spans="1:25" ht="12.75" x14ac:dyDescent="0.2">
      <c r="A8283" s="1" t="s">
        <v>12785</v>
      </c>
      <c r="B8283" s="1" t="s">
        <v>11245</v>
      </c>
      <c r="C8283" s="1" t="s">
        <v>160</v>
      </c>
      <c r="D8283" s="1" t="s">
        <v>2629</v>
      </c>
      <c r="E8283" s="2">
        <v>45292.146365740744</v>
      </c>
      <c r="F8283" s="1" t="s">
        <v>25</v>
      </c>
      <c r="G8283" s="9" t="s">
        <v>53</v>
      </c>
      <c r="H8283" s="9" t="s">
        <v>54</v>
      </c>
      <c r="I8283" s="9" t="s">
        <v>45</v>
      </c>
      <c r="J8283" s="1">
        <v>560033</v>
      </c>
      <c r="K8283" s="3">
        <v>44075</v>
      </c>
      <c r="L8283" s="1" t="s">
        <v>104</v>
      </c>
      <c r="M8283" s="1" t="s">
        <v>30</v>
      </c>
      <c r="N8283" s="1" t="s">
        <v>75</v>
      </c>
      <c r="O8283" s="10">
        <v>45093.256967592592</v>
      </c>
      <c r="P8283" s="10">
        <v>45131.104166666664</v>
      </c>
      <c r="Q8283">
        <v>0</v>
      </c>
      <c r="R8283" t="s">
        <v>220</v>
      </c>
      <c r="S8283" t="s">
        <v>220</v>
      </c>
      <c r="T8283">
        <v>0</v>
      </c>
      <c r="U8283" t="s">
        <v>220</v>
      </c>
      <c r="V8283" t="str">
        <f>VLOOKUP(F8283, [1]!Table1[[#All],[Gender]:[city]], 3, FALSE)</f>
        <v>Undergraduate Student</v>
      </c>
      <c r="W8283" s="11">
        <f>VLOOKUP(F8283, [1]!Table1[[#All],[Gender]:[city]], 4, FALSE)</f>
        <v>45130</v>
      </c>
      <c r="X8283" t="b">
        <f>VLOOKUP(F8283, [1]!Table1[[#All],[Gender]:[isFromSocialMedia]], 7, FALSE)</f>
        <v>0</v>
      </c>
      <c r="Y8283" t="str">
        <f>IF(TEXT(Table1[[#This Row],[Apply Date]], "yyyy-mm-dd") = TEXT(Table1[[#This Row],[Sign Up Date]], "yyyy-mm-dd"), "New User", "Repeat User")</f>
        <v>Repeat User</v>
      </c>
    </row>
    <row r="8284" spans="1:25" ht="12.75" x14ac:dyDescent="0.2">
      <c r="A8284" s="1" t="s">
        <v>12786</v>
      </c>
      <c r="B8284" s="1" t="s">
        <v>11245</v>
      </c>
      <c r="C8284" s="1" t="s">
        <v>160</v>
      </c>
      <c r="D8284" s="1" t="s">
        <v>2629</v>
      </c>
      <c r="E8284" s="2">
        <v>45292.146365740744</v>
      </c>
      <c r="F8284" s="1" t="s">
        <v>25</v>
      </c>
      <c r="G8284" s="9" t="s">
        <v>400</v>
      </c>
      <c r="H8284" s="9" t="s">
        <v>148</v>
      </c>
      <c r="I8284" s="9" t="s">
        <v>45</v>
      </c>
      <c r="J8284" s="1">
        <v>411009</v>
      </c>
      <c r="K8284" s="3">
        <v>45474</v>
      </c>
      <c r="L8284" s="1" t="s">
        <v>37</v>
      </c>
      <c r="M8284" s="1" t="s">
        <v>319</v>
      </c>
      <c r="N8284" s="1" t="s">
        <v>75</v>
      </c>
      <c r="O8284" s="10">
        <v>45156.189583333333</v>
      </c>
      <c r="P8284" s="10">
        <v>45299.146365740744</v>
      </c>
      <c r="Q8284">
        <v>0</v>
      </c>
      <c r="R8284" t="s">
        <v>220</v>
      </c>
      <c r="S8284" t="s">
        <v>220</v>
      </c>
      <c r="T8284">
        <v>0</v>
      </c>
      <c r="U8284" t="s">
        <v>220</v>
      </c>
      <c r="V8284" t="str">
        <f>VLOOKUP(F8284, [1]!Table1[[#All],[Gender]:[city]], 3, FALSE)</f>
        <v>Undergraduate Student</v>
      </c>
      <c r="W8284" s="11">
        <f>VLOOKUP(F8284, [1]!Table1[[#All],[Gender]:[city]], 4, FALSE)</f>
        <v>45130</v>
      </c>
      <c r="X8284" t="b">
        <f>VLOOKUP(F8284, [1]!Table1[[#All],[Gender]:[isFromSocialMedia]], 7, FALSE)</f>
        <v>0</v>
      </c>
      <c r="Y8284" t="str">
        <f>IF(TEXT(Table1[[#This Row],[Apply Date]], "yyyy-mm-dd") = TEXT(Table1[[#This Row],[Sign Up Date]], "yyyy-mm-dd"), "New User", "Repeat User")</f>
        <v>Repeat User</v>
      </c>
    </row>
    <row r="8285" spans="1:25" ht="12.75" x14ac:dyDescent="0.2">
      <c r="A8285" s="1" t="s">
        <v>12787</v>
      </c>
      <c r="B8285" s="1" t="s">
        <v>11245</v>
      </c>
      <c r="C8285" s="1" t="s">
        <v>160</v>
      </c>
      <c r="D8285" s="1" t="s">
        <v>2629</v>
      </c>
      <c r="E8285" s="2">
        <v>45292.146365740744</v>
      </c>
      <c r="F8285" s="1" t="s">
        <v>25</v>
      </c>
      <c r="G8285" s="9" t="s">
        <v>562</v>
      </c>
      <c r="H8285" s="9" t="s">
        <v>562</v>
      </c>
      <c r="I8285" s="9" t="s">
        <v>79</v>
      </c>
      <c r="J8285" s="1">
        <v>8000283</v>
      </c>
      <c r="K8285" s="3">
        <v>43497</v>
      </c>
      <c r="L8285" s="1" t="s">
        <v>37</v>
      </c>
      <c r="M8285" s="1" t="s">
        <v>1021</v>
      </c>
      <c r="N8285" s="1" t="s">
        <v>75</v>
      </c>
      <c r="O8285" s="10">
        <v>45113.667060185187</v>
      </c>
      <c r="P8285" s="10">
        <v>45145.1875</v>
      </c>
      <c r="Q8285">
        <v>0</v>
      </c>
      <c r="R8285" t="s">
        <v>220</v>
      </c>
      <c r="S8285" t="s">
        <v>220</v>
      </c>
      <c r="T8285">
        <v>0</v>
      </c>
      <c r="U8285" t="s">
        <v>220</v>
      </c>
      <c r="V8285" t="str">
        <f>VLOOKUP(F8285, [1]!Table1[[#All],[Gender]:[city]], 3, FALSE)</f>
        <v>Undergraduate Student</v>
      </c>
      <c r="W8285" s="11">
        <f>VLOOKUP(F8285, [1]!Table1[[#All],[Gender]:[city]], 4, FALSE)</f>
        <v>45130</v>
      </c>
      <c r="X8285" t="b">
        <f>VLOOKUP(F8285, [1]!Table1[[#All],[Gender]:[isFromSocialMedia]], 7, FALSE)</f>
        <v>0</v>
      </c>
      <c r="Y8285" t="str">
        <f>IF(TEXT(Table1[[#This Row],[Apply Date]], "yyyy-mm-dd") = TEXT(Table1[[#This Row],[Sign Up Date]], "yyyy-mm-dd"), "New User", "Repeat User")</f>
        <v>Repeat User</v>
      </c>
    </row>
    <row r="8286" spans="1:25" ht="12.75" x14ac:dyDescent="0.2">
      <c r="A8286" s="1" t="s">
        <v>12788</v>
      </c>
      <c r="B8286" s="1" t="s">
        <v>11245</v>
      </c>
      <c r="C8286" s="1" t="s">
        <v>160</v>
      </c>
      <c r="D8286" s="1" t="s">
        <v>2629</v>
      </c>
      <c r="E8286" s="2">
        <v>45292.146365740744</v>
      </c>
      <c r="F8286" s="1" t="s">
        <v>25</v>
      </c>
      <c r="G8286" s="9" t="s">
        <v>2301</v>
      </c>
      <c r="H8286" s="9" t="s">
        <v>1318</v>
      </c>
      <c r="I8286" s="9" t="s">
        <v>45</v>
      </c>
      <c r="J8286" s="1">
        <v>208001</v>
      </c>
      <c r="K8286" s="4">
        <v>44470</v>
      </c>
      <c r="L8286" s="1" t="s">
        <v>50</v>
      </c>
      <c r="M8286" s="1" t="s">
        <v>366</v>
      </c>
      <c r="N8286" s="1" t="s">
        <v>75</v>
      </c>
      <c r="O8286" s="10">
        <v>45113.825023148151</v>
      </c>
      <c r="P8286" s="10">
        <v>45145.1875</v>
      </c>
      <c r="Q8286">
        <v>0</v>
      </c>
      <c r="R8286" t="s">
        <v>220</v>
      </c>
      <c r="S8286" t="s">
        <v>220</v>
      </c>
      <c r="T8286">
        <v>0</v>
      </c>
      <c r="U8286" t="s">
        <v>220</v>
      </c>
      <c r="V8286" t="str">
        <f>VLOOKUP(F8286, [1]!Table1[[#All],[Gender]:[city]], 3, FALSE)</f>
        <v>Undergraduate Student</v>
      </c>
      <c r="W8286" s="11">
        <f>VLOOKUP(F8286, [1]!Table1[[#All],[Gender]:[city]], 4, FALSE)</f>
        <v>45130</v>
      </c>
      <c r="X8286" t="b">
        <f>VLOOKUP(F8286, [1]!Table1[[#All],[Gender]:[isFromSocialMedia]], 7, FALSE)</f>
        <v>0</v>
      </c>
      <c r="Y8286" t="str">
        <f>IF(TEXT(Table1[[#This Row],[Apply Date]], "yyyy-mm-dd") = TEXT(Table1[[#This Row],[Sign Up Date]], "yyyy-mm-dd"), "New User", "Repeat User")</f>
        <v>Repeat User</v>
      </c>
    </row>
    <row r="8287" spans="1:25" ht="12.75" x14ac:dyDescent="0.2">
      <c r="A8287" s="1" t="s">
        <v>12789</v>
      </c>
      <c r="B8287" s="1" t="s">
        <v>11245</v>
      </c>
      <c r="C8287" s="1" t="s">
        <v>160</v>
      </c>
      <c r="D8287" s="1" t="s">
        <v>2629</v>
      </c>
      <c r="E8287" s="2">
        <v>45292.146365740744</v>
      </c>
      <c r="F8287" s="1" t="s">
        <v>25</v>
      </c>
      <c r="G8287" s="9" t="s">
        <v>2952</v>
      </c>
      <c r="H8287" s="9" t="s">
        <v>407</v>
      </c>
      <c r="I8287" s="9" t="s">
        <v>45</v>
      </c>
      <c r="J8287" s="1">
        <v>832401</v>
      </c>
      <c r="K8287" s="3">
        <v>44197</v>
      </c>
      <c r="L8287" s="1" t="s">
        <v>104</v>
      </c>
      <c r="M8287" s="1" t="s">
        <v>689</v>
      </c>
      <c r="N8287" s="1" t="s">
        <v>75</v>
      </c>
      <c r="O8287" s="10">
        <v>45118.264108796298</v>
      </c>
      <c r="P8287" s="10">
        <v>45145.1875</v>
      </c>
      <c r="Q8287">
        <v>0</v>
      </c>
      <c r="R8287" t="s">
        <v>220</v>
      </c>
      <c r="S8287" t="s">
        <v>220</v>
      </c>
      <c r="T8287">
        <v>0</v>
      </c>
      <c r="U8287" t="s">
        <v>220</v>
      </c>
      <c r="V8287" t="str">
        <f>VLOOKUP(F8287, [1]!Table1[[#All],[Gender]:[city]], 3, FALSE)</f>
        <v>Undergraduate Student</v>
      </c>
      <c r="W8287" s="11">
        <f>VLOOKUP(F8287, [1]!Table1[[#All],[Gender]:[city]], 4, FALSE)</f>
        <v>45130</v>
      </c>
      <c r="X8287" t="b">
        <f>VLOOKUP(F8287, [1]!Table1[[#All],[Gender]:[isFromSocialMedia]], 7, FALSE)</f>
        <v>0</v>
      </c>
      <c r="Y8287" t="str">
        <f>IF(TEXT(Table1[[#This Row],[Apply Date]], "yyyy-mm-dd") = TEXT(Table1[[#This Row],[Sign Up Date]], "yyyy-mm-dd"), "New User", "Repeat User")</f>
        <v>Repeat User</v>
      </c>
    </row>
    <row r="8288" spans="1:25" ht="12.75" x14ac:dyDescent="0.2">
      <c r="A8288" s="1" t="s">
        <v>12790</v>
      </c>
      <c r="B8288" s="1" t="s">
        <v>11245</v>
      </c>
      <c r="C8288" s="1" t="s">
        <v>160</v>
      </c>
      <c r="D8288" s="1" t="s">
        <v>2629</v>
      </c>
      <c r="E8288" s="2">
        <v>45292.146365740744</v>
      </c>
      <c r="F8288" s="1" t="s">
        <v>25</v>
      </c>
      <c r="G8288" s="9" t="s">
        <v>1630</v>
      </c>
      <c r="H8288" s="9" t="s">
        <v>705</v>
      </c>
      <c r="I8288" s="9" t="s">
        <v>45</v>
      </c>
      <c r="J8288" s="1">
        <v>388001</v>
      </c>
      <c r="K8288" s="3">
        <v>45901</v>
      </c>
      <c r="L8288" s="1" t="s">
        <v>37</v>
      </c>
      <c r="M8288" s="1" t="s">
        <v>955</v>
      </c>
      <c r="N8288" s="1" t="s">
        <v>2637</v>
      </c>
      <c r="O8288" s="10">
        <v>45168.347210648149</v>
      </c>
      <c r="Q8288">
        <v>0</v>
      </c>
      <c r="R8288" t="s">
        <v>220</v>
      </c>
      <c r="S8288" t="s">
        <v>220</v>
      </c>
      <c r="T8288">
        <v>0</v>
      </c>
      <c r="U8288" t="s">
        <v>220</v>
      </c>
      <c r="V8288" t="str">
        <f>VLOOKUP(F8288, [1]!Table1[[#All],[Gender]:[city]], 3, FALSE)</f>
        <v>Undergraduate Student</v>
      </c>
      <c r="W8288" s="11">
        <f>VLOOKUP(F8288, [1]!Table1[[#All],[Gender]:[city]], 4, FALSE)</f>
        <v>45130</v>
      </c>
      <c r="X8288" t="b">
        <f>VLOOKUP(F8288, [1]!Table1[[#All],[Gender]:[isFromSocialMedia]], 7, FALSE)</f>
        <v>0</v>
      </c>
      <c r="Y8288" t="str">
        <f>IF(TEXT(Table1[[#This Row],[Apply Date]], "yyyy-mm-dd") = TEXT(Table1[[#This Row],[Sign Up Date]], "yyyy-mm-dd"), "New User", "Repeat User")</f>
        <v>Repeat User</v>
      </c>
    </row>
    <row r="8289" spans="1:25" ht="12.75" x14ac:dyDescent="0.2">
      <c r="A8289" s="1" t="s">
        <v>12791</v>
      </c>
      <c r="B8289" s="1" t="s">
        <v>11245</v>
      </c>
      <c r="C8289" s="1" t="s">
        <v>160</v>
      </c>
      <c r="D8289" s="1" t="s">
        <v>2629</v>
      </c>
      <c r="E8289" s="2">
        <v>45292.146365740744</v>
      </c>
      <c r="F8289" s="1" t="s">
        <v>25</v>
      </c>
      <c r="G8289" s="9" t="s">
        <v>2639</v>
      </c>
      <c r="H8289" s="9" t="s">
        <v>648</v>
      </c>
      <c r="I8289" s="9" t="s">
        <v>45</v>
      </c>
      <c r="J8289" s="1">
        <v>305001</v>
      </c>
      <c r="K8289" s="3">
        <v>43252</v>
      </c>
      <c r="L8289" s="1" t="s">
        <v>104</v>
      </c>
      <c r="M8289" s="1" t="s">
        <v>12792</v>
      </c>
      <c r="N8289" s="1" t="s">
        <v>75</v>
      </c>
      <c r="O8289" s="10">
        <v>45173.447581018518</v>
      </c>
      <c r="P8289" s="10">
        <v>45299.146365740744</v>
      </c>
      <c r="Q8289">
        <v>0</v>
      </c>
      <c r="R8289" t="s">
        <v>220</v>
      </c>
      <c r="S8289" t="s">
        <v>220</v>
      </c>
      <c r="T8289">
        <v>0</v>
      </c>
      <c r="U8289" t="s">
        <v>220</v>
      </c>
      <c r="V8289" t="str">
        <f>VLOOKUP(F8289, [1]!Table1[[#All],[Gender]:[city]], 3, FALSE)</f>
        <v>Undergraduate Student</v>
      </c>
      <c r="W8289" s="11">
        <f>VLOOKUP(F8289, [1]!Table1[[#All],[Gender]:[city]], 4, FALSE)</f>
        <v>45130</v>
      </c>
      <c r="X8289" t="b">
        <f>VLOOKUP(F8289, [1]!Table1[[#All],[Gender]:[isFromSocialMedia]], 7, FALSE)</f>
        <v>0</v>
      </c>
      <c r="Y8289" t="str">
        <f>IF(TEXT(Table1[[#This Row],[Apply Date]], "yyyy-mm-dd") = TEXT(Table1[[#This Row],[Sign Up Date]], "yyyy-mm-dd"), "New User", "Repeat User")</f>
        <v>Repeat User</v>
      </c>
    </row>
    <row r="8290" spans="1:25" ht="12.75" x14ac:dyDescent="0.2">
      <c r="A8290" s="1" t="s">
        <v>12793</v>
      </c>
      <c r="B8290" s="1" t="s">
        <v>11245</v>
      </c>
      <c r="C8290" s="1" t="s">
        <v>160</v>
      </c>
      <c r="D8290" s="1" t="s">
        <v>2629</v>
      </c>
      <c r="E8290" s="2">
        <v>45292.146365740744</v>
      </c>
      <c r="F8290" s="1" t="s">
        <v>25</v>
      </c>
      <c r="G8290" s="9" t="s">
        <v>1170</v>
      </c>
      <c r="H8290" s="9" t="s">
        <v>49</v>
      </c>
      <c r="I8290" s="9" t="s">
        <v>45</v>
      </c>
      <c r="J8290" s="1">
        <v>500008</v>
      </c>
      <c r="K8290" s="4">
        <v>44501</v>
      </c>
      <c r="L8290" s="1" t="s">
        <v>50</v>
      </c>
      <c r="M8290" s="1" t="s">
        <v>830</v>
      </c>
      <c r="N8290" s="1" t="s">
        <v>75</v>
      </c>
      <c r="O8290" s="10">
        <v>45113.824814814812</v>
      </c>
      <c r="P8290" s="10">
        <v>45145.1875</v>
      </c>
      <c r="Q8290">
        <v>0</v>
      </c>
      <c r="R8290" t="s">
        <v>220</v>
      </c>
      <c r="S8290" t="s">
        <v>220</v>
      </c>
      <c r="T8290">
        <v>0</v>
      </c>
      <c r="U8290" t="s">
        <v>220</v>
      </c>
      <c r="V8290" t="str">
        <f>VLOOKUP(F8290, [1]!Table1[[#All],[Gender]:[city]], 3, FALSE)</f>
        <v>Undergraduate Student</v>
      </c>
      <c r="W8290" s="11">
        <f>VLOOKUP(F8290, [1]!Table1[[#All],[Gender]:[city]], 4, FALSE)</f>
        <v>45130</v>
      </c>
      <c r="X8290" t="b">
        <f>VLOOKUP(F8290, [1]!Table1[[#All],[Gender]:[isFromSocialMedia]], 7, FALSE)</f>
        <v>0</v>
      </c>
      <c r="Y8290" t="str">
        <f>IF(TEXT(Table1[[#This Row],[Apply Date]], "yyyy-mm-dd") = TEXT(Table1[[#This Row],[Sign Up Date]], "yyyy-mm-dd"), "New User", "Repeat User")</f>
        <v>Repeat User</v>
      </c>
    </row>
    <row r="8291" spans="1:25" ht="12.75" x14ac:dyDescent="0.2">
      <c r="A8291" s="1" t="s">
        <v>12794</v>
      </c>
      <c r="B8291" s="1" t="s">
        <v>11245</v>
      </c>
      <c r="C8291" s="1" t="s">
        <v>160</v>
      </c>
      <c r="D8291" s="1" t="s">
        <v>2629</v>
      </c>
      <c r="E8291" s="2">
        <v>45292.146365740744</v>
      </c>
      <c r="F8291" s="1" t="s">
        <v>33</v>
      </c>
      <c r="G8291" s="9" t="s">
        <v>455</v>
      </c>
      <c r="H8291" s="9" t="s">
        <v>5286</v>
      </c>
      <c r="I8291" s="9" t="s">
        <v>79</v>
      </c>
      <c r="J8291" s="1">
        <v>900108</v>
      </c>
      <c r="K8291" s="4">
        <v>42309</v>
      </c>
      <c r="L8291" s="1" t="s">
        <v>37</v>
      </c>
      <c r="M8291" s="1" t="s">
        <v>1356</v>
      </c>
      <c r="N8291" s="1" t="s">
        <v>75</v>
      </c>
      <c r="O8291" s="10">
        <v>45155.536203703705</v>
      </c>
      <c r="P8291" s="10">
        <v>45299.146365740744</v>
      </c>
      <c r="Q8291">
        <v>0</v>
      </c>
      <c r="R8291" t="s">
        <v>220</v>
      </c>
      <c r="S8291" t="s">
        <v>220</v>
      </c>
      <c r="T8291">
        <v>0</v>
      </c>
      <c r="U8291" t="s">
        <v>220</v>
      </c>
      <c r="V8291" t="str">
        <f>VLOOKUP(F8291, [1]!Table1[[#All],[Gender]:[city]], 3, FALSE)</f>
        <v>Not in Education</v>
      </c>
      <c r="W8291" s="11">
        <f>VLOOKUP(F8291, [1]!Table1[[#All],[Gender]:[city]], 4, FALSE)</f>
        <v>45092</v>
      </c>
      <c r="X8291" t="b">
        <f>VLOOKUP(F8291, [1]!Table1[[#All],[Gender]:[isFromSocialMedia]], 7, FALSE)</f>
        <v>0</v>
      </c>
      <c r="Y8291" t="str">
        <f>IF(TEXT(Table1[[#This Row],[Apply Date]], "yyyy-mm-dd") = TEXT(Table1[[#This Row],[Sign Up Date]], "yyyy-mm-dd"), "New User", "Repeat User")</f>
        <v>Repeat User</v>
      </c>
    </row>
    <row r="8292" spans="1:25" ht="12.75" x14ac:dyDescent="0.2">
      <c r="A8292" s="1" t="s">
        <v>12795</v>
      </c>
      <c r="B8292" s="1" t="s">
        <v>11245</v>
      </c>
      <c r="C8292" s="1" t="s">
        <v>160</v>
      </c>
      <c r="D8292" s="1" t="s">
        <v>2629</v>
      </c>
      <c r="E8292" s="2">
        <v>45292.146365740744</v>
      </c>
      <c r="F8292" s="1" t="s">
        <v>25</v>
      </c>
      <c r="G8292" s="9" t="s">
        <v>627</v>
      </c>
      <c r="H8292" s="9" t="s">
        <v>267</v>
      </c>
      <c r="I8292" s="9" t="s">
        <v>45</v>
      </c>
      <c r="J8292" s="1">
        <v>700101</v>
      </c>
      <c r="K8292" s="3">
        <v>45047</v>
      </c>
      <c r="L8292" s="1" t="s">
        <v>50</v>
      </c>
      <c r="M8292" s="1" t="s">
        <v>46</v>
      </c>
      <c r="N8292" s="1" t="s">
        <v>75</v>
      </c>
      <c r="O8292" s="10">
        <v>45118.725208333337</v>
      </c>
      <c r="P8292" s="10">
        <v>45145.1875</v>
      </c>
      <c r="Q8292">
        <v>0</v>
      </c>
      <c r="R8292" t="s">
        <v>220</v>
      </c>
      <c r="S8292" t="s">
        <v>220</v>
      </c>
      <c r="T8292">
        <v>0</v>
      </c>
      <c r="U8292" t="s">
        <v>220</v>
      </c>
      <c r="V8292" t="str">
        <f>VLOOKUP(F8292, [1]!Table1[[#All],[Gender]:[city]], 3, FALSE)</f>
        <v>Undergraduate Student</v>
      </c>
      <c r="W8292" s="11">
        <f>VLOOKUP(F8292, [1]!Table1[[#All],[Gender]:[city]], 4, FALSE)</f>
        <v>45130</v>
      </c>
      <c r="X8292" t="b">
        <f>VLOOKUP(F8292, [1]!Table1[[#All],[Gender]:[isFromSocialMedia]], 7, FALSE)</f>
        <v>0</v>
      </c>
      <c r="Y8292" t="str">
        <f>IF(TEXT(Table1[[#This Row],[Apply Date]], "yyyy-mm-dd") = TEXT(Table1[[#This Row],[Sign Up Date]], "yyyy-mm-dd"), "New User", "Repeat User")</f>
        <v>Repeat User</v>
      </c>
    </row>
    <row r="8293" spans="1:25" ht="12.75" x14ac:dyDescent="0.2">
      <c r="A8293" s="1" t="s">
        <v>12796</v>
      </c>
      <c r="B8293" s="1" t="s">
        <v>11245</v>
      </c>
      <c r="C8293" s="1" t="s">
        <v>160</v>
      </c>
      <c r="D8293" s="1" t="s">
        <v>2629</v>
      </c>
      <c r="E8293" s="2">
        <v>45292.146365740744</v>
      </c>
      <c r="F8293" s="1" t="s">
        <v>33</v>
      </c>
      <c r="G8293" s="9" t="s">
        <v>1701</v>
      </c>
      <c r="H8293" s="9" t="s">
        <v>148</v>
      </c>
      <c r="I8293" s="9" t="s">
        <v>45</v>
      </c>
      <c r="J8293" s="1">
        <v>400605</v>
      </c>
      <c r="K8293" s="3">
        <v>41791</v>
      </c>
      <c r="L8293" s="1" t="s">
        <v>50</v>
      </c>
      <c r="M8293" s="1" t="s">
        <v>234</v>
      </c>
      <c r="N8293" s="1" t="s">
        <v>75</v>
      </c>
      <c r="O8293" s="10">
        <v>45093.799733796295</v>
      </c>
      <c r="P8293" s="10">
        <v>45131.104166666664</v>
      </c>
      <c r="Q8293">
        <v>0</v>
      </c>
      <c r="R8293" t="s">
        <v>220</v>
      </c>
      <c r="S8293" t="s">
        <v>220</v>
      </c>
      <c r="T8293">
        <v>0</v>
      </c>
      <c r="U8293" t="s">
        <v>220</v>
      </c>
      <c r="V8293" t="str">
        <f>VLOOKUP(F8293, [1]!Table1[[#All],[Gender]:[city]], 3, FALSE)</f>
        <v>Not in Education</v>
      </c>
      <c r="W8293" s="11">
        <f>VLOOKUP(F8293, [1]!Table1[[#All],[Gender]:[city]], 4, FALSE)</f>
        <v>45092</v>
      </c>
      <c r="X8293" t="b">
        <f>VLOOKUP(F8293, [1]!Table1[[#All],[Gender]:[isFromSocialMedia]], 7, FALSE)</f>
        <v>0</v>
      </c>
      <c r="Y8293" t="str">
        <f>IF(TEXT(Table1[[#This Row],[Apply Date]], "yyyy-mm-dd") = TEXT(Table1[[#This Row],[Sign Up Date]], "yyyy-mm-dd"), "New User", "Repeat User")</f>
        <v>Repeat User</v>
      </c>
    </row>
    <row r="8294" spans="1:25" ht="12.75" x14ac:dyDescent="0.2">
      <c r="A8294" s="1" t="s">
        <v>12797</v>
      </c>
      <c r="B8294" s="1" t="s">
        <v>11245</v>
      </c>
      <c r="C8294" s="1" t="s">
        <v>160</v>
      </c>
      <c r="D8294" s="1" t="s">
        <v>2629</v>
      </c>
      <c r="E8294" s="2">
        <v>45292.146365740744</v>
      </c>
      <c r="F8294" s="1" t="s">
        <v>33</v>
      </c>
      <c r="G8294" s="9" t="s">
        <v>382</v>
      </c>
      <c r="H8294" s="9" t="s">
        <v>381</v>
      </c>
      <c r="I8294" s="9" t="s">
        <v>79</v>
      </c>
      <c r="J8294" s="1">
        <v>251105</v>
      </c>
      <c r="K8294" s="3">
        <v>44409</v>
      </c>
      <c r="L8294" s="1" t="s">
        <v>104</v>
      </c>
      <c r="M8294" s="1" t="s">
        <v>557</v>
      </c>
      <c r="N8294" s="1" t="s">
        <v>75</v>
      </c>
      <c r="O8294" s="10">
        <v>45142.568969907406</v>
      </c>
      <c r="P8294" s="10">
        <v>45159.1875</v>
      </c>
      <c r="Q8294">
        <v>0</v>
      </c>
      <c r="R8294" t="s">
        <v>220</v>
      </c>
      <c r="S8294" t="s">
        <v>220</v>
      </c>
      <c r="T8294">
        <v>0</v>
      </c>
      <c r="U8294" t="s">
        <v>220</v>
      </c>
      <c r="V8294" t="str">
        <f>VLOOKUP(F8294, [1]!Table1[[#All],[Gender]:[city]], 3, FALSE)</f>
        <v>Not in Education</v>
      </c>
      <c r="W8294" s="11">
        <f>VLOOKUP(F8294, [1]!Table1[[#All],[Gender]:[city]], 4, FALSE)</f>
        <v>45092</v>
      </c>
      <c r="X8294" t="b">
        <f>VLOOKUP(F8294, [1]!Table1[[#All],[Gender]:[isFromSocialMedia]], 7, FALSE)</f>
        <v>0</v>
      </c>
      <c r="Y8294" t="str">
        <f>IF(TEXT(Table1[[#This Row],[Apply Date]], "yyyy-mm-dd") = TEXT(Table1[[#This Row],[Sign Up Date]], "yyyy-mm-dd"), "New User", "Repeat User")</f>
        <v>Repeat User</v>
      </c>
    </row>
    <row r="8295" spans="1:25" ht="12.75" x14ac:dyDescent="0.2">
      <c r="A8295" s="1" t="s">
        <v>12798</v>
      </c>
      <c r="B8295" s="1" t="s">
        <v>11245</v>
      </c>
      <c r="C8295" s="1" t="s">
        <v>160</v>
      </c>
      <c r="D8295" s="1" t="s">
        <v>2629</v>
      </c>
      <c r="E8295" s="2">
        <v>45292.146365740744</v>
      </c>
      <c r="F8295" s="1" t="s">
        <v>25</v>
      </c>
      <c r="G8295" s="9" t="s">
        <v>324</v>
      </c>
      <c r="H8295" s="9" t="s">
        <v>325</v>
      </c>
      <c r="I8295" s="9" t="s">
        <v>79</v>
      </c>
      <c r="J8295" s="1">
        <v>111012</v>
      </c>
      <c r="K8295" s="3">
        <v>41791</v>
      </c>
      <c r="L8295" s="1" t="s">
        <v>29</v>
      </c>
      <c r="M8295" s="1" t="s">
        <v>870</v>
      </c>
      <c r="N8295" s="1" t="s">
        <v>75</v>
      </c>
      <c r="O8295" s="10">
        <v>45047.64744212963</v>
      </c>
      <c r="P8295" s="10">
        <v>45071.104166666664</v>
      </c>
      <c r="Q8295">
        <v>0</v>
      </c>
      <c r="R8295" t="s">
        <v>220</v>
      </c>
      <c r="S8295" t="s">
        <v>220</v>
      </c>
      <c r="T8295">
        <v>0</v>
      </c>
      <c r="U8295" t="s">
        <v>220</v>
      </c>
      <c r="V8295" t="str">
        <f>VLOOKUP(F8295, [1]!Table1[[#All],[Gender]:[city]], 3, FALSE)</f>
        <v>Undergraduate Student</v>
      </c>
      <c r="W8295" s="11">
        <f>VLOOKUP(F8295, [1]!Table1[[#All],[Gender]:[city]], 4, FALSE)</f>
        <v>45130</v>
      </c>
      <c r="X8295" t="b">
        <f>VLOOKUP(F8295, [1]!Table1[[#All],[Gender]:[isFromSocialMedia]], 7, FALSE)</f>
        <v>0</v>
      </c>
      <c r="Y8295" t="str">
        <f>IF(TEXT(Table1[[#This Row],[Apply Date]], "yyyy-mm-dd") = TEXT(Table1[[#This Row],[Sign Up Date]], "yyyy-mm-dd"), "New User", "Repeat User")</f>
        <v>Repeat User</v>
      </c>
    </row>
    <row r="8296" spans="1:25" ht="12.75" x14ac:dyDescent="0.2">
      <c r="A8296" s="1" t="s">
        <v>12799</v>
      </c>
      <c r="B8296" s="1" t="s">
        <v>11245</v>
      </c>
      <c r="C8296" s="1" t="s">
        <v>160</v>
      </c>
      <c r="D8296" s="1" t="s">
        <v>2629</v>
      </c>
      <c r="E8296" s="2">
        <v>45292.146365740744</v>
      </c>
      <c r="F8296" s="1" t="s">
        <v>25</v>
      </c>
      <c r="G8296" s="9" t="s">
        <v>2950</v>
      </c>
      <c r="H8296" s="9" t="s">
        <v>267</v>
      </c>
      <c r="I8296" s="9" t="s">
        <v>45</v>
      </c>
      <c r="J8296" s="1">
        <v>734001</v>
      </c>
      <c r="K8296" s="3">
        <v>45809</v>
      </c>
      <c r="L8296" s="1" t="s">
        <v>37</v>
      </c>
      <c r="M8296" s="1" t="s">
        <v>51</v>
      </c>
      <c r="N8296" s="1" t="s">
        <v>75</v>
      </c>
      <c r="O8296" s="10">
        <v>45142.73228009259</v>
      </c>
      <c r="P8296" s="10">
        <v>45159.1875</v>
      </c>
      <c r="Q8296">
        <v>0</v>
      </c>
      <c r="R8296" t="s">
        <v>220</v>
      </c>
      <c r="S8296" t="s">
        <v>220</v>
      </c>
      <c r="T8296">
        <v>0</v>
      </c>
      <c r="U8296" t="s">
        <v>220</v>
      </c>
      <c r="V8296" t="str">
        <f>VLOOKUP(F8296, [1]!Table1[[#All],[Gender]:[city]], 3, FALSE)</f>
        <v>Undergraduate Student</v>
      </c>
      <c r="W8296" s="11">
        <f>VLOOKUP(F8296, [1]!Table1[[#All],[Gender]:[city]], 4, FALSE)</f>
        <v>45130</v>
      </c>
      <c r="X8296" t="b">
        <f>VLOOKUP(F8296, [1]!Table1[[#All],[Gender]:[isFromSocialMedia]], 7, FALSE)</f>
        <v>0</v>
      </c>
      <c r="Y8296" t="str">
        <f>IF(TEXT(Table1[[#This Row],[Apply Date]], "yyyy-mm-dd") = TEXT(Table1[[#This Row],[Sign Up Date]], "yyyy-mm-dd"), "New User", "Repeat User")</f>
        <v>Repeat User</v>
      </c>
    </row>
    <row r="8297" spans="1:25" ht="12.75" x14ac:dyDescent="0.2">
      <c r="A8297" s="1" t="s">
        <v>12800</v>
      </c>
      <c r="B8297" s="1" t="s">
        <v>11245</v>
      </c>
      <c r="C8297" s="1" t="s">
        <v>160</v>
      </c>
      <c r="D8297" s="1" t="s">
        <v>2629</v>
      </c>
      <c r="E8297" s="2">
        <v>45292.146365740744</v>
      </c>
      <c r="F8297" s="1" t="s">
        <v>33</v>
      </c>
      <c r="G8297" s="9" t="s">
        <v>726</v>
      </c>
      <c r="H8297" s="9" t="s">
        <v>6320</v>
      </c>
      <c r="I8297" s="9" t="s">
        <v>167</v>
      </c>
      <c r="J8297" s="1">
        <v>1111</v>
      </c>
      <c r="K8297" s="3">
        <v>45413</v>
      </c>
      <c r="L8297" s="1" t="s">
        <v>37</v>
      </c>
      <c r="M8297" s="1" t="s">
        <v>182</v>
      </c>
      <c r="N8297" s="1" t="s">
        <v>75</v>
      </c>
      <c r="O8297" s="10">
        <v>45118.536932870367</v>
      </c>
      <c r="P8297" s="10">
        <v>45264.104432870372</v>
      </c>
      <c r="Q8297">
        <v>0</v>
      </c>
      <c r="R8297" t="s">
        <v>220</v>
      </c>
      <c r="S8297" t="s">
        <v>220</v>
      </c>
      <c r="T8297">
        <v>0</v>
      </c>
      <c r="U8297" t="s">
        <v>220</v>
      </c>
      <c r="V8297" t="str">
        <f>VLOOKUP(F8297, [1]!Table1[[#All],[Gender]:[city]], 3, FALSE)</f>
        <v>Not in Education</v>
      </c>
      <c r="W8297" s="11">
        <f>VLOOKUP(F8297, [1]!Table1[[#All],[Gender]:[city]], 4, FALSE)</f>
        <v>45092</v>
      </c>
      <c r="X8297" t="b">
        <f>VLOOKUP(F8297, [1]!Table1[[#All],[Gender]:[isFromSocialMedia]], 7, FALSE)</f>
        <v>0</v>
      </c>
      <c r="Y8297" t="str">
        <f>IF(TEXT(Table1[[#This Row],[Apply Date]], "yyyy-mm-dd") = TEXT(Table1[[#This Row],[Sign Up Date]], "yyyy-mm-dd"), "New User", "Repeat User")</f>
        <v>Repeat User</v>
      </c>
    </row>
    <row r="8298" spans="1:25" ht="12.75" x14ac:dyDescent="0.2">
      <c r="A8298" s="1" t="s">
        <v>12801</v>
      </c>
      <c r="B8298" s="1" t="s">
        <v>11245</v>
      </c>
      <c r="C8298" s="1" t="s">
        <v>160</v>
      </c>
      <c r="D8298" s="1" t="s">
        <v>2629</v>
      </c>
      <c r="E8298" s="2">
        <v>45292.146365740744</v>
      </c>
      <c r="F8298" s="1" t="s">
        <v>25</v>
      </c>
      <c r="G8298" s="9" t="s">
        <v>701</v>
      </c>
      <c r="H8298" s="9" t="s">
        <v>671</v>
      </c>
      <c r="I8298" s="9" t="s">
        <v>79</v>
      </c>
      <c r="J8298" s="1">
        <v>121101</v>
      </c>
      <c r="K8298" s="4">
        <v>43070</v>
      </c>
      <c r="L8298" s="1" t="s">
        <v>104</v>
      </c>
      <c r="M8298" s="1" t="s">
        <v>931</v>
      </c>
      <c r="N8298" s="1" t="s">
        <v>75</v>
      </c>
      <c r="O8298" s="10">
        <v>45113.045011574075</v>
      </c>
      <c r="P8298" s="10">
        <v>45145.1875</v>
      </c>
      <c r="Q8298">
        <v>0</v>
      </c>
      <c r="R8298" t="s">
        <v>220</v>
      </c>
      <c r="S8298" t="s">
        <v>220</v>
      </c>
      <c r="T8298">
        <v>0</v>
      </c>
      <c r="U8298" t="s">
        <v>220</v>
      </c>
      <c r="V8298" t="str">
        <f>VLOOKUP(F8298, [1]!Table1[[#All],[Gender]:[city]], 3, FALSE)</f>
        <v>Undergraduate Student</v>
      </c>
      <c r="W8298" s="11">
        <f>VLOOKUP(F8298, [1]!Table1[[#All],[Gender]:[city]], 4, FALSE)</f>
        <v>45130</v>
      </c>
      <c r="X8298" t="b">
        <f>VLOOKUP(F8298, [1]!Table1[[#All],[Gender]:[isFromSocialMedia]], 7, FALSE)</f>
        <v>0</v>
      </c>
      <c r="Y8298" t="str">
        <f>IF(TEXT(Table1[[#This Row],[Apply Date]], "yyyy-mm-dd") = TEXT(Table1[[#This Row],[Sign Up Date]], "yyyy-mm-dd"), "New User", "Repeat User")</f>
        <v>Repeat User</v>
      </c>
    </row>
    <row r="8299" spans="1:25" ht="12.75" x14ac:dyDescent="0.2">
      <c r="A8299" s="1" t="s">
        <v>12802</v>
      </c>
      <c r="B8299" s="1" t="s">
        <v>11245</v>
      </c>
      <c r="C8299" s="1" t="s">
        <v>160</v>
      </c>
      <c r="D8299" s="1" t="s">
        <v>2629</v>
      </c>
      <c r="E8299" s="2">
        <v>45292.146365740744</v>
      </c>
      <c r="F8299" s="1" t="s">
        <v>25</v>
      </c>
      <c r="G8299" s="9" t="s">
        <v>59</v>
      </c>
      <c r="H8299" s="9" t="s">
        <v>60</v>
      </c>
      <c r="I8299" s="9" t="s">
        <v>61</v>
      </c>
      <c r="J8299" s="1">
        <v>63146</v>
      </c>
      <c r="K8299" s="3">
        <v>45870</v>
      </c>
      <c r="L8299" s="1" t="s">
        <v>50</v>
      </c>
      <c r="M8299" s="1" t="s">
        <v>131</v>
      </c>
      <c r="N8299" s="1" t="s">
        <v>75</v>
      </c>
      <c r="O8299" s="10">
        <v>45158.797650462962</v>
      </c>
      <c r="P8299" s="10">
        <v>45299.146365740744</v>
      </c>
      <c r="Q8299">
        <v>0</v>
      </c>
      <c r="R8299" t="s">
        <v>220</v>
      </c>
      <c r="S8299" t="s">
        <v>220</v>
      </c>
      <c r="T8299">
        <v>0</v>
      </c>
      <c r="U8299" t="s">
        <v>220</v>
      </c>
      <c r="V8299" t="str">
        <f>VLOOKUP(F8299, [1]!Table1[[#All],[Gender]:[city]], 3, FALSE)</f>
        <v>Undergraduate Student</v>
      </c>
      <c r="W8299" s="11">
        <f>VLOOKUP(F8299, [1]!Table1[[#All],[Gender]:[city]], 4, FALSE)</f>
        <v>45130</v>
      </c>
      <c r="X8299" t="b">
        <f>VLOOKUP(F8299, [1]!Table1[[#All],[Gender]:[isFromSocialMedia]], 7, FALSE)</f>
        <v>0</v>
      </c>
      <c r="Y8299" t="str">
        <f>IF(TEXT(Table1[[#This Row],[Apply Date]], "yyyy-mm-dd") = TEXT(Table1[[#This Row],[Sign Up Date]], "yyyy-mm-dd"), "New User", "Repeat User")</f>
        <v>Repeat User</v>
      </c>
    </row>
    <row r="8300" spans="1:25" ht="12.75" x14ac:dyDescent="0.2">
      <c r="A8300" s="1" t="s">
        <v>12803</v>
      </c>
      <c r="B8300" s="1" t="s">
        <v>11245</v>
      </c>
      <c r="C8300" s="1" t="s">
        <v>160</v>
      </c>
      <c r="D8300" s="1" t="s">
        <v>2629</v>
      </c>
      <c r="E8300" s="2">
        <v>45292.146365740744</v>
      </c>
      <c r="F8300" s="1" t="s">
        <v>25</v>
      </c>
      <c r="G8300" s="9" t="s">
        <v>48</v>
      </c>
      <c r="H8300" s="9" t="s">
        <v>49</v>
      </c>
      <c r="I8300" s="9" t="s">
        <v>45</v>
      </c>
      <c r="J8300" s="1">
        <v>500018</v>
      </c>
      <c r="K8300" s="3">
        <v>45717</v>
      </c>
      <c r="L8300" s="1" t="s">
        <v>50</v>
      </c>
      <c r="M8300" s="1" t="s">
        <v>373</v>
      </c>
      <c r="N8300" s="1" t="s">
        <v>149</v>
      </c>
      <c r="O8300" s="10">
        <v>45084.210011574076</v>
      </c>
      <c r="P8300" s="10">
        <v>45131.104166666664</v>
      </c>
      <c r="Q8300">
        <v>0</v>
      </c>
      <c r="R8300" t="s">
        <v>220</v>
      </c>
      <c r="S8300" t="s">
        <v>220</v>
      </c>
      <c r="T8300">
        <v>0</v>
      </c>
      <c r="U8300" t="s">
        <v>220</v>
      </c>
      <c r="V8300" t="str">
        <f>VLOOKUP(F8300, [1]!Table1[[#All],[Gender]:[city]], 3, FALSE)</f>
        <v>Undergraduate Student</v>
      </c>
      <c r="W8300" s="11">
        <f>VLOOKUP(F8300, [1]!Table1[[#All],[Gender]:[city]], 4, FALSE)</f>
        <v>45130</v>
      </c>
      <c r="X8300" t="b">
        <f>VLOOKUP(F8300, [1]!Table1[[#All],[Gender]:[isFromSocialMedia]], 7, FALSE)</f>
        <v>0</v>
      </c>
      <c r="Y8300" t="str">
        <f>IF(TEXT(Table1[[#This Row],[Apply Date]], "yyyy-mm-dd") = TEXT(Table1[[#This Row],[Sign Up Date]], "yyyy-mm-dd"), "New User", "Repeat User")</f>
        <v>Repeat User</v>
      </c>
    </row>
    <row r="8301" spans="1:25" ht="12.75" x14ac:dyDescent="0.2">
      <c r="A8301" s="1" t="s">
        <v>12804</v>
      </c>
      <c r="B8301" s="1" t="s">
        <v>11245</v>
      </c>
      <c r="C8301" s="1" t="s">
        <v>160</v>
      </c>
      <c r="D8301" s="1" t="s">
        <v>2629</v>
      </c>
      <c r="E8301" s="2">
        <v>45292.146365740744</v>
      </c>
      <c r="F8301" s="1" t="s">
        <v>25</v>
      </c>
      <c r="G8301" s="9" t="s">
        <v>8574</v>
      </c>
      <c r="H8301" s="9" t="s">
        <v>67</v>
      </c>
      <c r="I8301" s="9" t="s">
        <v>45</v>
      </c>
      <c r="J8301" s="1">
        <v>211011</v>
      </c>
      <c r="K8301" s="3">
        <v>44044</v>
      </c>
      <c r="L8301" s="1" t="s">
        <v>37</v>
      </c>
      <c r="M8301" s="1" t="s">
        <v>4254</v>
      </c>
      <c r="N8301" s="1" t="s">
        <v>75</v>
      </c>
      <c r="O8301" s="10">
        <v>45118.544502314813</v>
      </c>
      <c r="P8301" s="10">
        <v>45145.1875</v>
      </c>
      <c r="Q8301">
        <v>0</v>
      </c>
      <c r="R8301" t="s">
        <v>220</v>
      </c>
      <c r="S8301" t="s">
        <v>220</v>
      </c>
      <c r="T8301">
        <v>0</v>
      </c>
      <c r="U8301" t="s">
        <v>220</v>
      </c>
      <c r="V8301" t="str">
        <f>VLOOKUP(F8301, [1]!Table1[[#All],[Gender]:[city]], 3, FALSE)</f>
        <v>Undergraduate Student</v>
      </c>
      <c r="W8301" s="11">
        <f>VLOOKUP(F8301, [1]!Table1[[#All],[Gender]:[city]], 4, FALSE)</f>
        <v>45130</v>
      </c>
      <c r="X8301" t="b">
        <f>VLOOKUP(F8301, [1]!Table1[[#All],[Gender]:[isFromSocialMedia]], 7, FALSE)</f>
        <v>0</v>
      </c>
      <c r="Y8301" t="str">
        <f>IF(TEXT(Table1[[#This Row],[Apply Date]], "yyyy-mm-dd") = TEXT(Table1[[#This Row],[Sign Up Date]], "yyyy-mm-dd"), "New User", "Repeat User")</f>
        <v>Repeat User</v>
      </c>
    </row>
    <row r="8302" spans="1:25" ht="12.75" x14ac:dyDescent="0.2">
      <c r="A8302" s="1" t="s">
        <v>12805</v>
      </c>
      <c r="B8302" s="1" t="s">
        <v>11245</v>
      </c>
      <c r="C8302" s="1" t="s">
        <v>160</v>
      </c>
      <c r="D8302" s="1" t="s">
        <v>2629</v>
      </c>
      <c r="E8302" s="2">
        <v>45292.146365740744</v>
      </c>
      <c r="F8302" s="1" t="s">
        <v>25</v>
      </c>
      <c r="G8302" s="9" t="s">
        <v>90</v>
      </c>
      <c r="H8302" s="9" t="s">
        <v>91</v>
      </c>
      <c r="I8302" s="9" t="s">
        <v>45</v>
      </c>
      <c r="J8302" s="1">
        <v>517101</v>
      </c>
      <c r="K8302" s="3">
        <v>45778</v>
      </c>
      <c r="L8302" s="1" t="s">
        <v>37</v>
      </c>
      <c r="M8302" s="1" t="s">
        <v>238</v>
      </c>
      <c r="N8302" s="1" t="s">
        <v>75</v>
      </c>
      <c r="O8302" s="10">
        <v>45077.594259259262</v>
      </c>
      <c r="P8302" s="10">
        <v>45089.104166666664</v>
      </c>
      <c r="Q8302">
        <v>0</v>
      </c>
      <c r="R8302" t="s">
        <v>220</v>
      </c>
      <c r="S8302" t="s">
        <v>220</v>
      </c>
      <c r="T8302">
        <v>0</v>
      </c>
      <c r="U8302" t="s">
        <v>220</v>
      </c>
      <c r="V8302" t="str">
        <f>VLOOKUP(F8302, [1]!Table1[[#All],[Gender]:[city]], 3, FALSE)</f>
        <v>Undergraduate Student</v>
      </c>
      <c r="W8302" s="11">
        <f>VLOOKUP(F8302, [1]!Table1[[#All],[Gender]:[city]], 4, FALSE)</f>
        <v>45130</v>
      </c>
      <c r="X8302" t="b">
        <f>VLOOKUP(F8302, [1]!Table1[[#All],[Gender]:[isFromSocialMedia]], 7, FALSE)</f>
        <v>0</v>
      </c>
      <c r="Y8302" t="str">
        <f>IF(TEXT(Table1[[#This Row],[Apply Date]], "yyyy-mm-dd") = TEXT(Table1[[#This Row],[Sign Up Date]], "yyyy-mm-dd"), "New User", "Repeat User")</f>
        <v>Repeat User</v>
      </c>
    </row>
    <row r="8303" spans="1:25" ht="12.75" x14ac:dyDescent="0.2">
      <c r="A8303" s="1" t="s">
        <v>12806</v>
      </c>
      <c r="B8303" s="1" t="s">
        <v>11245</v>
      </c>
      <c r="C8303" s="1" t="s">
        <v>160</v>
      </c>
      <c r="D8303" s="1" t="s">
        <v>2629</v>
      </c>
      <c r="E8303" s="2">
        <v>45292.146365740744</v>
      </c>
      <c r="F8303" s="1" t="s">
        <v>25</v>
      </c>
      <c r="G8303" s="9" t="s">
        <v>837</v>
      </c>
      <c r="H8303" s="9" t="s">
        <v>648</v>
      </c>
      <c r="I8303" s="9" t="s">
        <v>45</v>
      </c>
      <c r="J8303" s="1">
        <v>324010</v>
      </c>
      <c r="K8303" s="3">
        <v>42491</v>
      </c>
      <c r="L8303" s="1" t="s">
        <v>104</v>
      </c>
      <c r="M8303" s="1" t="s">
        <v>260</v>
      </c>
      <c r="N8303" s="1" t="s">
        <v>75</v>
      </c>
      <c r="O8303" s="10">
        <v>45092.267604166664</v>
      </c>
      <c r="P8303" s="10">
        <v>45117.104166666664</v>
      </c>
      <c r="Q8303">
        <v>0</v>
      </c>
      <c r="R8303" t="s">
        <v>220</v>
      </c>
      <c r="S8303" t="s">
        <v>220</v>
      </c>
      <c r="T8303">
        <v>0</v>
      </c>
      <c r="U8303" t="s">
        <v>220</v>
      </c>
      <c r="V8303" t="str">
        <f>VLOOKUP(F8303, [1]!Table1[[#All],[Gender]:[city]], 3, FALSE)</f>
        <v>Undergraduate Student</v>
      </c>
      <c r="W8303" s="11">
        <f>VLOOKUP(F8303, [1]!Table1[[#All],[Gender]:[city]], 4, FALSE)</f>
        <v>45130</v>
      </c>
      <c r="X8303" t="b">
        <f>VLOOKUP(F8303, [1]!Table1[[#All],[Gender]:[isFromSocialMedia]], 7, FALSE)</f>
        <v>0</v>
      </c>
      <c r="Y8303" t="str">
        <f>IF(TEXT(Table1[[#This Row],[Apply Date]], "yyyy-mm-dd") = TEXT(Table1[[#This Row],[Sign Up Date]], "yyyy-mm-dd"), "New User", "Repeat User")</f>
        <v>Repeat User</v>
      </c>
    </row>
    <row r="8304" spans="1:25" ht="12.75" x14ac:dyDescent="0.2">
      <c r="A8304" s="1" t="s">
        <v>12807</v>
      </c>
      <c r="B8304" s="1" t="s">
        <v>11245</v>
      </c>
      <c r="C8304" s="1" t="s">
        <v>160</v>
      </c>
      <c r="D8304" s="1" t="s">
        <v>2629</v>
      </c>
      <c r="E8304" s="2">
        <v>45292.146365740744</v>
      </c>
      <c r="F8304" s="1" t="s">
        <v>33</v>
      </c>
      <c r="G8304" s="9" t="s">
        <v>781</v>
      </c>
      <c r="H8304" s="9" t="s">
        <v>862</v>
      </c>
      <c r="I8304" s="9" t="s">
        <v>79</v>
      </c>
      <c r="J8304" s="1">
        <v>5201113</v>
      </c>
      <c r="K8304" s="4">
        <v>44105</v>
      </c>
      <c r="L8304" s="1" t="s">
        <v>50</v>
      </c>
      <c r="M8304" s="1" t="s">
        <v>485</v>
      </c>
      <c r="N8304" s="1" t="s">
        <v>39</v>
      </c>
      <c r="O8304" s="10">
        <v>45129.788900462961</v>
      </c>
      <c r="P8304" s="10">
        <v>45159.1875</v>
      </c>
      <c r="Q8304" s="1">
        <v>500</v>
      </c>
      <c r="R8304" s="1" t="s">
        <v>11283</v>
      </c>
      <c r="S8304" s="1" t="s">
        <v>11284</v>
      </c>
      <c r="T8304" s="1">
        <v>1182</v>
      </c>
      <c r="U8304" s="1" t="s">
        <v>2645</v>
      </c>
      <c r="V8304" t="str">
        <f>VLOOKUP(F8304, [1]!Table1[[#All],[Gender]:[city]], 3, FALSE)</f>
        <v>Not in Education</v>
      </c>
      <c r="W8304" s="11">
        <f>VLOOKUP(F8304, [1]!Table1[[#All],[Gender]:[city]], 4, FALSE)</f>
        <v>45092</v>
      </c>
      <c r="X8304" t="b">
        <f>VLOOKUP(F8304, [1]!Table1[[#All],[Gender]:[isFromSocialMedia]], 7, FALSE)</f>
        <v>0</v>
      </c>
      <c r="Y8304" t="str">
        <f>IF(TEXT(Table1[[#This Row],[Apply Date]], "yyyy-mm-dd") = TEXT(Table1[[#This Row],[Sign Up Date]], "yyyy-mm-dd"), "New User", "Repeat User")</f>
        <v>Repeat User</v>
      </c>
    </row>
    <row r="8305" spans="1:25" ht="12.75" x14ac:dyDescent="0.2">
      <c r="A8305" s="1" t="s">
        <v>12808</v>
      </c>
      <c r="B8305" s="1" t="s">
        <v>11245</v>
      </c>
      <c r="C8305" s="1" t="s">
        <v>160</v>
      </c>
      <c r="D8305" s="1" t="s">
        <v>2629</v>
      </c>
      <c r="E8305" s="2">
        <v>45292.146365740744</v>
      </c>
      <c r="F8305" s="1" t="s">
        <v>25</v>
      </c>
      <c r="G8305" s="9" t="s">
        <v>400</v>
      </c>
      <c r="H8305" s="9" t="s">
        <v>148</v>
      </c>
      <c r="I8305" s="9" t="s">
        <v>45</v>
      </c>
      <c r="J8305" s="1">
        <v>411036</v>
      </c>
      <c r="K8305" s="3">
        <v>45413</v>
      </c>
      <c r="L8305" s="1" t="s">
        <v>37</v>
      </c>
      <c r="M8305" s="1" t="s">
        <v>97</v>
      </c>
      <c r="N8305" s="1" t="s">
        <v>39</v>
      </c>
      <c r="O8305" s="10">
        <v>45092.516608796293</v>
      </c>
      <c r="P8305" s="10">
        <v>45117.104166666664</v>
      </c>
      <c r="Q8305" s="1">
        <v>1000</v>
      </c>
      <c r="R8305" s="1" t="s">
        <v>11253</v>
      </c>
      <c r="S8305" s="1" t="s">
        <v>11254</v>
      </c>
      <c r="T8305" s="1">
        <v>1776</v>
      </c>
      <c r="U8305" s="1" t="s">
        <v>2645</v>
      </c>
      <c r="V8305" t="str">
        <f>VLOOKUP(F8305, [1]!Table1[[#All],[Gender]:[city]], 3, FALSE)</f>
        <v>Undergraduate Student</v>
      </c>
      <c r="W8305" s="11">
        <f>VLOOKUP(F8305, [1]!Table1[[#All],[Gender]:[city]], 4, FALSE)</f>
        <v>45130</v>
      </c>
      <c r="X8305" t="b">
        <f>VLOOKUP(F8305, [1]!Table1[[#All],[Gender]:[isFromSocialMedia]], 7, FALSE)</f>
        <v>0</v>
      </c>
      <c r="Y8305" t="str">
        <f>IF(TEXT(Table1[[#This Row],[Apply Date]], "yyyy-mm-dd") = TEXT(Table1[[#This Row],[Sign Up Date]], "yyyy-mm-dd"), "New User", "Repeat User")</f>
        <v>Repeat User</v>
      </c>
    </row>
    <row r="8306" spans="1:25" ht="12.75" x14ac:dyDescent="0.2">
      <c r="A8306" s="1" t="s">
        <v>12809</v>
      </c>
      <c r="B8306" s="1" t="s">
        <v>11245</v>
      </c>
      <c r="C8306" s="1" t="s">
        <v>160</v>
      </c>
      <c r="D8306" s="1" t="s">
        <v>2629</v>
      </c>
      <c r="E8306" s="2">
        <v>45292.146365740744</v>
      </c>
      <c r="F8306" s="1" t="s">
        <v>33</v>
      </c>
      <c r="G8306" s="9" t="s">
        <v>12810</v>
      </c>
      <c r="H8306" s="9" t="s">
        <v>230</v>
      </c>
      <c r="I8306" s="9" t="s">
        <v>45</v>
      </c>
      <c r="J8306" s="1">
        <v>621802</v>
      </c>
      <c r="K8306" s="3">
        <v>45778</v>
      </c>
      <c r="L8306" s="1" t="s">
        <v>37</v>
      </c>
      <c r="M8306" s="1" t="s">
        <v>46</v>
      </c>
      <c r="N8306" s="1" t="s">
        <v>39</v>
      </c>
      <c r="O8306" s="10">
        <v>45109.410416666666</v>
      </c>
      <c r="P8306" s="10">
        <v>45117.104166666664</v>
      </c>
      <c r="Q8306" s="1">
        <v>1000</v>
      </c>
      <c r="R8306" s="1" t="s">
        <v>11253</v>
      </c>
      <c r="S8306" s="1" t="s">
        <v>11254</v>
      </c>
      <c r="T8306" s="1">
        <v>1776</v>
      </c>
      <c r="U8306" s="1" t="s">
        <v>2645</v>
      </c>
      <c r="V8306" t="str">
        <f>VLOOKUP(F8306, [1]!Table1[[#All],[Gender]:[city]], 3, FALSE)</f>
        <v>Not in Education</v>
      </c>
      <c r="W8306" s="11">
        <f>VLOOKUP(F8306, [1]!Table1[[#All],[Gender]:[city]], 4, FALSE)</f>
        <v>45092</v>
      </c>
      <c r="X8306" t="b">
        <f>VLOOKUP(F8306, [1]!Table1[[#All],[Gender]:[isFromSocialMedia]], 7, FALSE)</f>
        <v>0</v>
      </c>
      <c r="Y8306" t="str">
        <f>IF(TEXT(Table1[[#This Row],[Apply Date]], "yyyy-mm-dd") = TEXT(Table1[[#This Row],[Sign Up Date]], "yyyy-mm-dd"), "New User", "Repeat User")</f>
        <v>Repeat User</v>
      </c>
    </row>
    <row r="8307" spans="1:25" ht="12.75" x14ac:dyDescent="0.2">
      <c r="A8307" s="1" t="s">
        <v>12811</v>
      </c>
      <c r="B8307" s="1" t="s">
        <v>11245</v>
      </c>
      <c r="C8307" s="1" t="s">
        <v>160</v>
      </c>
      <c r="D8307" s="1" t="s">
        <v>2629</v>
      </c>
      <c r="E8307" s="2">
        <v>45292.146365740744</v>
      </c>
      <c r="F8307" s="1" t="s">
        <v>25</v>
      </c>
      <c r="G8307" s="9" t="s">
        <v>53</v>
      </c>
      <c r="H8307" s="9" t="s">
        <v>54</v>
      </c>
      <c r="I8307" s="9" t="s">
        <v>45</v>
      </c>
      <c r="J8307" s="1">
        <v>560072</v>
      </c>
      <c r="K8307" s="4">
        <v>44835</v>
      </c>
      <c r="L8307" s="1" t="s">
        <v>50</v>
      </c>
      <c r="M8307" s="1" t="s">
        <v>160</v>
      </c>
      <c r="N8307" s="1" t="s">
        <v>31</v>
      </c>
      <c r="O8307" s="10">
        <v>44960.368310185186</v>
      </c>
      <c r="P8307" s="10">
        <v>44977.104189814818</v>
      </c>
      <c r="Q8307">
        <v>0</v>
      </c>
      <c r="R8307" t="s">
        <v>220</v>
      </c>
      <c r="S8307" t="s">
        <v>220</v>
      </c>
      <c r="T8307">
        <v>0</v>
      </c>
      <c r="U8307" t="s">
        <v>220</v>
      </c>
      <c r="V8307" t="str">
        <f>VLOOKUP(F8307, [1]!Table1[[#All],[Gender]:[city]], 3, FALSE)</f>
        <v>Undergraduate Student</v>
      </c>
      <c r="W8307" s="11">
        <f>VLOOKUP(F8307, [1]!Table1[[#All],[Gender]:[city]], 4, FALSE)</f>
        <v>45130</v>
      </c>
      <c r="X8307" t="b">
        <f>VLOOKUP(F8307, [1]!Table1[[#All],[Gender]:[isFromSocialMedia]], 7, FALSE)</f>
        <v>0</v>
      </c>
      <c r="Y8307" t="str">
        <f>IF(TEXT(Table1[[#This Row],[Apply Date]], "yyyy-mm-dd") = TEXT(Table1[[#This Row],[Sign Up Date]], "yyyy-mm-dd"), "New User", "Repeat User")</f>
        <v>Repeat User</v>
      </c>
    </row>
    <row r="8308" spans="1:25" ht="12.75" x14ac:dyDescent="0.2">
      <c r="A8308" s="1" t="s">
        <v>12812</v>
      </c>
      <c r="B8308" s="1" t="s">
        <v>11245</v>
      </c>
      <c r="C8308" s="1" t="s">
        <v>160</v>
      </c>
      <c r="D8308" s="1" t="s">
        <v>2629</v>
      </c>
      <c r="E8308" s="2">
        <v>45292.146365740744</v>
      </c>
      <c r="F8308" s="1" t="s">
        <v>25</v>
      </c>
      <c r="G8308" s="9" t="s">
        <v>1242</v>
      </c>
      <c r="H8308" s="9" t="s">
        <v>610</v>
      </c>
      <c r="I8308" s="9" t="s">
        <v>45</v>
      </c>
      <c r="J8308" s="1">
        <v>756081</v>
      </c>
      <c r="K8308" s="3">
        <v>44774</v>
      </c>
      <c r="L8308" s="1" t="s">
        <v>50</v>
      </c>
      <c r="M8308" s="1" t="s">
        <v>30</v>
      </c>
      <c r="N8308" s="1" t="s">
        <v>2637</v>
      </c>
      <c r="O8308" s="10">
        <v>45160.779085648152</v>
      </c>
      <c r="Q8308">
        <v>0</v>
      </c>
      <c r="R8308" t="s">
        <v>220</v>
      </c>
      <c r="S8308" t="s">
        <v>220</v>
      </c>
      <c r="T8308">
        <v>0</v>
      </c>
      <c r="U8308" t="s">
        <v>220</v>
      </c>
      <c r="V8308" t="str">
        <f>VLOOKUP(F8308, [1]!Table1[[#All],[Gender]:[city]], 3, FALSE)</f>
        <v>Undergraduate Student</v>
      </c>
      <c r="W8308" s="11">
        <f>VLOOKUP(F8308, [1]!Table1[[#All],[Gender]:[city]], 4, FALSE)</f>
        <v>45130</v>
      </c>
      <c r="X8308" t="b">
        <f>VLOOKUP(F8308, [1]!Table1[[#All],[Gender]:[isFromSocialMedia]], 7, FALSE)</f>
        <v>0</v>
      </c>
      <c r="Y8308" t="str">
        <f>IF(TEXT(Table1[[#This Row],[Apply Date]], "yyyy-mm-dd") = TEXT(Table1[[#This Row],[Sign Up Date]], "yyyy-mm-dd"), "New User", "Repeat User")</f>
        <v>Repeat User</v>
      </c>
    </row>
    <row r="8309" spans="1:25" ht="12.75" x14ac:dyDescent="0.2">
      <c r="A8309" s="1" t="s">
        <v>12813</v>
      </c>
      <c r="B8309" s="1" t="s">
        <v>11245</v>
      </c>
      <c r="C8309" s="1" t="s">
        <v>160</v>
      </c>
      <c r="D8309" s="1" t="s">
        <v>2629</v>
      </c>
      <c r="E8309" s="2">
        <v>45292.146365740744</v>
      </c>
      <c r="F8309" s="1" t="s">
        <v>25</v>
      </c>
      <c r="G8309" s="9" t="s">
        <v>332</v>
      </c>
      <c r="H8309" s="9" t="s">
        <v>60</v>
      </c>
      <c r="I8309" s="9" t="s">
        <v>61</v>
      </c>
      <c r="J8309" s="1">
        <v>63121</v>
      </c>
      <c r="K8309" s="3">
        <v>45413</v>
      </c>
      <c r="L8309" s="1" t="s">
        <v>50</v>
      </c>
      <c r="M8309" s="1" t="s">
        <v>244</v>
      </c>
      <c r="N8309" s="1" t="s">
        <v>75</v>
      </c>
      <c r="O8309" s="10">
        <v>45164.896863425929</v>
      </c>
      <c r="P8309" s="10">
        <v>45299.146365740744</v>
      </c>
      <c r="Q8309">
        <v>0</v>
      </c>
      <c r="R8309" t="s">
        <v>220</v>
      </c>
      <c r="S8309" t="s">
        <v>220</v>
      </c>
      <c r="T8309">
        <v>0</v>
      </c>
      <c r="U8309" t="s">
        <v>220</v>
      </c>
      <c r="V8309" t="str">
        <f>VLOOKUP(F8309, [1]!Table1[[#All],[Gender]:[city]], 3, FALSE)</f>
        <v>Undergraduate Student</v>
      </c>
      <c r="W8309" s="11">
        <f>VLOOKUP(F8309, [1]!Table1[[#All],[Gender]:[city]], 4, FALSE)</f>
        <v>45130</v>
      </c>
      <c r="X8309" t="b">
        <f>VLOOKUP(F8309, [1]!Table1[[#All],[Gender]:[isFromSocialMedia]], 7, FALSE)</f>
        <v>0</v>
      </c>
      <c r="Y8309" t="str">
        <f>IF(TEXT(Table1[[#This Row],[Apply Date]], "yyyy-mm-dd") = TEXT(Table1[[#This Row],[Sign Up Date]], "yyyy-mm-dd"), "New User", "Repeat User")</f>
        <v>Repeat User</v>
      </c>
    </row>
    <row r="8310" spans="1:25" ht="12.75" x14ac:dyDescent="0.2">
      <c r="A8310" s="1" t="s">
        <v>12814</v>
      </c>
      <c r="B8310" s="1" t="s">
        <v>11245</v>
      </c>
      <c r="C8310" s="1" t="s">
        <v>160</v>
      </c>
      <c r="D8310" s="1" t="s">
        <v>2629</v>
      </c>
      <c r="E8310" s="2">
        <v>45292.146365740744</v>
      </c>
      <c r="F8310" s="1" t="s">
        <v>25</v>
      </c>
      <c r="G8310" s="9" t="s">
        <v>726</v>
      </c>
      <c r="H8310" s="9" t="s">
        <v>167</v>
      </c>
      <c r="I8310" s="9" t="s">
        <v>167</v>
      </c>
      <c r="J8310" s="1">
        <v>11835</v>
      </c>
      <c r="K8310" s="3">
        <v>45474</v>
      </c>
      <c r="L8310" s="1" t="s">
        <v>37</v>
      </c>
      <c r="M8310" s="1" t="s">
        <v>330</v>
      </c>
      <c r="N8310" s="1" t="s">
        <v>75</v>
      </c>
      <c r="O8310" s="10">
        <v>45130.35670138889</v>
      </c>
      <c r="P8310" s="10">
        <v>45299.146365740744</v>
      </c>
      <c r="Q8310">
        <v>0</v>
      </c>
      <c r="R8310" t="s">
        <v>220</v>
      </c>
      <c r="S8310" t="s">
        <v>220</v>
      </c>
      <c r="T8310">
        <v>0</v>
      </c>
      <c r="U8310" t="s">
        <v>220</v>
      </c>
      <c r="V8310" t="str">
        <f>VLOOKUP(F8310, [1]!Table1[[#All],[Gender]:[city]], 3, FALSE)</f>
        <v>Undergraduate Student</v>
      </c>
      <c r="W8310" s="11">
        <f>VLOOKUP(F8310, [1]!Table1[[#All],[Gender]:[city]], 4, FALSE)</f>
        <v>45130</v>
      </c>
      <c r="X8310" t="b">
        <f>VLOOKUP(F8310, [1]!Table1[[#All],[Gender]:[isFromSocialMedia]], 7, FALSE)</f>
        <v>0</v>
      </c>
      <c r="Y8310" t="str">
        <f>IF(TEXT(Table1[[#This Row],[Apply Date]], "yyyy-mm-dd") = TEXT(Table1[[#This Row],[Sign Up Date]], "yyyy-mm-dd"), "New User", "Repeat User")</f>
        <v>New User</v>
      </c>
    </row>
    <row r="8311" spans="1:25" ht="12.75" x14ac:dyDescent="0.2">
      <c r="A8311" s="1" t="s">
        <v>12815</v>
      </c>
      <c r="B8311" s="1" t="s">
        <v>11245</v>
      </c>
      <c r="C8311" s="1" t="s">
        <v>160</v>
      </c>
      <c r="D8311" s="1" t="s">
        <v>2629</v>
      </c>
      <c r="E8311" s="2">
        <v>45292.146365740744</v>
      </c>
      <c r="F8311" s="1" t="s">
        <v>33</v>
      </c>
      <c r="G8311" s="9" t="s">
        <v>198</v>
      </c>
      <c r="H8311" s="9" t="s">
        <v>54</v>
      </c>
      <c r="I8311" s="9" t="s">
        <v>45</v>
      </c>
      <c r="J8311" s="1">
        <v>560068</v>
      </c>
      <c r="K8311" s="3">
        <v>44743</v>
      </c>
      <c r="L8311" s="1" t="s">
        <v>104</v>
      </c>
      <c r="M8311" s="1" t="s">
        <v>51</v>
      </c>
      <c r="N8311" s="1" t="s">
        <v>75</v>
      </c>
      <c r="O8311" s="10">
        <v>45151.542858796296</v>
      </c>
      <c r="P8311" s="10">
        <v>45159.1875</v>
      </c>
      <c r="Q8311">
        <v>0</v>
      </c>
      <c r="R8311" t="s">
        <v>220</v>
      </c>
      <c r="S8311" t="s">
        <v>220</v>
      </c>
      <c r="T8311">
        <v>0</v>
      </c>
      <c r="U8311" t="s">
        <v>220</v>
      </c>
      <c r="V8311" t="str">
        <f>VLOOKUP(F8311, [1]!Table1[[#All],[Gender]:[city]], 3, FALSE)</f>
        <v>Not in Education</v>
      </c>
      <c r="W8311" s="11">
        <f>VLOOKUP(F8311, [1]!Table1[[#All],[Gender]:[city]], 4, FALSE)</f>
        <v>45092</v>
      </c>
      <c r="X8311" t="b">
        <f>VLOOKUP(F8311, [1]!Table1[[#All],[Gender]:[isFromSocialMedia]], 7, FALSE)</f>
        <v>0</v>
      </c>
      <c r="Y8311" t="str">
        <f>IF(TEXT(Table1[[#This Row],[Apply Date]], "yyyy-mm-dd") = TEXT(Table1[[#This Row],[Sign Up Date]], "yyyy-mm-dd"), "New User", "Repeat User")</f>
        <v>Repeat User</v>
      </c>
    </row>
    <row r="8312" spans="1:25" ht="12.75" x14ac:dyDescent="0.2">
      <c r="A8312" s="1" t="s">
        <v>12816</v>
      </c>
      <c r="B8312" s="1" t="s">
        <v>11245</v>
      </c>
      <c r="C8312" s="1" t="s">
        <v>160</v>
      </c>
      <c r="D8312" s="1" t="s">
        <v>2629</v>
      </c>
      <c r="E8312" s="2">
        <v>45292.146365740744</v>
      </c>
      <c r="F8312" s="1" t="s">
        <v>33</v>
      </c>
      <c r="G8312" s="9" t="s">
        <v>1744</v>
      </c>
      <c r="H8312" s="9" t="s">
        <v>768</v>
      </c>
      <c r="I8312" s="9" t="s">
        <v>45</v>
      </c>
      <c r="J8312" s="1">
        <v>122001</v>
      </c>
      <c r="K8312" s="3">
        <v>45108</v>
      </c>
      <c r="L8312" s="1" t="s">
        <v>104</v>
      </c>
      <c r="M8312" s="1" t="s">
        <v>234</v>
      </c>
      <c r="N8312" s="1" t="s">
        <v>39</v>
      </c>
      <c r="O8312" s="10">
        <v>45118.482858796298</v>
      </c>
      <c r="P8312" s="10">
        <v>45145.1875</v>
      </c>
      <c r="Q8312" s="1">
        <v>500</v>
      </c>
      <c r="R8312" s="1" t="s">
        <v>11283</v>
      </c>
      <c r="S8312" s="1" t="s">
        <v>11284</v>
      </c>
      <c r="T8312" s="1">
        <v>1182</v>
      </c>
      <c r="U8312" s="1" t="s">
        <v>2645</v>
      </c>
      <c r="V8312" t="str">
        <f>VLOOKUP(F8312, [1]!Table1[[#All],[Gender]:[city]], 3, FALSE)</f>
        <v>Not in Education</v>
      </c>
      <c r="W8312" s="11">
        <f>VLOOKUP(F8312, [1]!Table1[[#All],[Gender]:[city]], 4, FALSE)</f>
        <v>45092</v>
      </c>
      <c r="X8312" t="b">
        <f>VLOOKUP(F8312, [1]!Table1[[#All],[Gender]:[isFromSocialMedia]], 7, FALSE)</f>
        <v>0</v>
      </c>
      <c r="Y8312" t="str">
        <f>IF(TEXT(Table1[[#This Row],[Apply Date]], "yyyy-mm-dd") = TEXT(Table1[[#This Row],[Sign Up Date]], "yyyy-mm-dd"), "New User", "Repeat User")</f>
        <v>Repeat User</v>
      </c>
    </row>
    <row r="8313" spans="1:25" ht="12.75" x14ac:dyDescent="0.2">
      <c r="A8313" s="1" t="s">
        <v>12817</v>
      </c>
      <c r="B8313" s="1" t="s">
        <v>11245</v>
      </c>
      <c r="C8313" s="1" t="s">
        <v>160</v>
      </c>
      <c r="D8313" s="1" t="s">
        <v>2629</v>
      </c>
      <c r="E8313" s="2">
        <v>45292.146365740744</v>
      </c>
      <c r="F8313" s="1" t="s">
        <v>25</v>
      </c>
      <c r="G8313" s="9" t="s">
        <v>1004</v>
      </c>
      <c r="H8313" s="9" t="s">
        <v>2038</v>
      </c>
      <c r="I8313" s="9" t="s">
        <v>45</v>
      </c>
      <c r="J8313" s="1">
        <v>515110</v>
      </c>
      <c r="K8313" s="3">
        <v>45139</v>
      </c>
      <c r="L8313" s="1" t="s">
        <v>29</v>
      </c>
      <c r="M8313" s="1" t="s">
        <v>308</v>
      </c>
      <c r="N8313" s="1" t="s">
        <v>75</v>
      </c>
      <c r="O8313" s="10">
        <v>45090.583171296297</v>
      </c>
      <c r="P8313" s="10">
        <v>45103.104166666664</v>
      </c>
      <c r="Q8313">
        <v>0</v>
      </c>
      <c r="R8313" t="s">
        <v>220</v>
      </c>
      <c r="S8313" t="s">
        <v>220</v>
      </c>
      <c r="T8313">
        <v>0</v>
      </c>
      <c r="U8313" t="s">
        <v>220</v>
      </c>
      <c r="V8313" t="str">
        <f>VLOOKUP(F8313, [1]!Table1[[#All],[Gender]:[city]], 3, FALSE)</f>
        <v>Undergraduate Student</v>
      </c>
      <c r="W8313" s="11">
        <f>VLOOKUP(F8313, [1]!Table1[[#All],[Gender]:[city]], 4, FALSE)</f>
        <v>45130</v>
      </c>
      <c r="X8313" t="b">
        <f>VLOOKUP(F8313, [1]!Table1[[#All],[Gender]:[isFromSocialMedia]], 7, FALSE)</f>
        <v>0</v>
      </c>
      <c r="Y8313" t="str">
        <f>IF(TEXT(Table1[[#This Row],[Apply Date]], "yyyy-mm-dd") = TEXT(Table1[[#This Row],[Sign Up Date]], "yyyy-mm-dd"), "New User", "Repeat User")</f>
        <v>Repeat User</v>
      </c>
    </row>
    <row r="8314" spans="1:25" ht="12.75" x14ac:dyDescent="0.2">
      <c r="A8314" s="1" t="s">
        <v>12818</v>
      </c>
      <c r="B8314" s="1" t="s">
        <v>11245</v>
      </c>
      <c r="C8314" s="1" t="s">
        <v>160</v>
      </c>
      <c r="D8314" s="1" t="s">
        <v>2629</v>
      </c>
      <c r="E8314" s="2">
        <v>45292.146365740744</v>
      </c>
      <c r="F8314" s="1" t="s">
        <v>25</v>
      </c>
      <c r="G8314" s="9" t="s">
        <v>48</v>
      </c>
      <c r="H8314" s="9" t="s">
        <v>49</v>
      </c>
      <c r="I8314" s="9" t="s">
        <v>45</v>
      </c>
      <c r="J8314" s="1">
        <v>500052</v>
      </c>
      <c r="K8314" s="3">
        <v>43466</v>
      </c>
      <c r="L8314" s="1" t="s">
        <v>50</v>
      </c>
      <c r="M8314" s="1" t="s">
        <v>51</v>
      </c>
      <c r="N8314" s="1" t="s">
        <v>75</v>
      </c>
      <c r="O8314" s="10">
        <v>45176.35193287037</v>
      </c>
      <c r="P8314" s="10">
        <v>45299.146365740744</v>
      </c>
      <c r="Q8314">
        <v>0</v>
      </c>
      <c r="R8314" t="s">
        <v>220</v>
      </c>
      <c r="S8314" t="s">
        <v>220</v>
      </c>
      <c r="T8314">
        <v>0</v>
      </c>
      <c r="U8314" t="s">
        <v>220</v>
      </c>
      <c r="V8314" t="str">
        <f>VLOOKUP(F8314, [1]!Table1[[#All],[Gender]:[city]], 3, FALSE)</f>
        <v>Undergraduate Student</v>
      </c>
      <c r="W8314" s="11">
        <f>VLOOKUP(F8314, [1]!Table1[[#All],[Gender]:[city]], 4, FALSE)</f>
        <v>45130</v>
      </c>
      <c r="X8314" t="b">
        <f>VLOOKUP(F8314, [1]!Table1[[#All],[Gender]:[isFromSocialMedia]], 7, FALSE)</f>
        <v>0</v>
      </c>
      <c r="Y8314" t="str">
        <f>IF(TEXT(Table1[[#This Row],[Apply Date]], "yyyy-mm-dd") = TEXT(Table1[[#This Row],[Sign Up Date]], "yyyy-mm-dd"), "New User", "Repeat User")</f>
        <v>Repeat User</v>
      </c>
    </row>
    <row r="8315" spans="1:25" ht="12.75" x14ac:dyDescent="0.2">
      <c r="A8315" s="1" t="s">
        <v>12819</v>
      </c>
      <c r="B8315" s="1" t="s">
        <v>11245</v>
      </c>
      <c r="C8315" s="1" t="s">
        <v>160</v>
      </c>
      <c r="D8315" s="1" t="s">
        <v>2629</v>
      </c>
      <c r="E8315" s="2">
        <v>45292.146365740744</v>
      </c>
      <c r="F8315" s="1" t="s">
        <v>33</v>
      </c>
      <c r="G8315" s="9" t="s">
        <v>198</v>
      </c>
      <c r="H8315" s="9" t="s">
        <v>54</v>
      </c>
      <c r="I8315" s="9" t="s">
        <v>45</v>
      </c>
      <c r="J8315" s="1">
        <v>560071</v>
      </c>
      <c r="K8315" s="3">
        <v>43252</v>
      </c>
      <c r="L8315" s="1" t="s">
        <v>37</v>
      </c>
      <c r="M8315" s="1" t="s">
        <v>30</v>
      </c>
      <c r="N8315" s="1" t="s">
        <v>75</v>
      </c>
      <c r="O8315" s="10">
        <v>44853.707094907404</v>
      </c>
      <c r="P8315" s="10">
        <v>44879.1875</v>
      </c>
      <c r="Q8315">
        <v>0</v>
      </c>
      <c r="R8315" t="s">
        <v>220</v>
      </c>
      <c r="S8315" t="s">
        <v>220</v>
      </c>
      <c r="T8315">
        <v>0</v>
      </c>
      <c r="U8315" t="s">
        <v>220</v>
      </c>
      <c r="V8315" t="str">
        <f>VLOOKUP(F8315, [1]!Table1[[#All],[Gender]:[city]], 3, FALSE)</f>
        <v>Not in Education</v>
      </c>
      <c r="W8315" s="11">
        <f>VLOOKUP(F8315, [1]!Table1[[#All],[Gender]:[city]], 4, FALSE)</f>
        <v>45092</v>
      </c>
      <c r="X8315" t="b">
        <f>VLOOKUP(F8315, [1]!Table1[[#All],[Gender]:[isFromSocialMedia]], 7, FALSE)</f>
        <v>0</v>
      </c>
      <c r="Y8315" t="str">
        <f>IF(TEXT(Table1[[#This Row],[Apply Date]], "yyyy-mm-dd") = TEXT(Table1[[#This Row],[Sign Up Date]], "yyyy-mm-dd"), "New User", "Repeat User")</f>
        <v>Repeat User</v>
      </c>
    </row>
    <row r="8316" spans="1:25" ht="12.75" x14ac:dyDescent="0.2">
      <c r="A8316" s="1" t="s">
        <v>12820</v>
      </c>
      <c r="B8316" s="1" t="s">
        <v>11245</v>
      </c>
      <c r="C8316" s="1" t="s">
        <v>160</v>
      </c>
      <c r="D8316" s="1" t="s">
        <v>2629</v>
      </c>
      <c r="E8316" s="2">
        <v>45292.146365740744</v>
      </c>
      <c r="F8316" s="1" t="s">
        <v>25</v>
      </c>
      <c r="G8316" s="9" t="s">
        <v>3056</v>
      </c>
      <c r="H8316" s="9" t="s">
        <v>230</v>
      </c>
      <c r="I8316" s="9" t="s">
        <v>45</v>
      </c>
      <c r="J8316" s="1">
        <v>625108</v>
      </c>
      <c r="K8316" s="4">
        <v>45962</v>
      </c>
      <c r="L8316" s="1" t="s">
        <v>37</v>
      </c>
      <c r="M8316" s="1" t="s">
        <v>5420</v>
      </c>
      <c r="N8316" s="1" t="s">
        <v>75</v>
      </c>
      <c r="O8316" s="10">
        <v>45090.570486111108</v>
      </c>
      <c r="P8316" s="10">
        <v>45103.104166666664</v>
      </c>
      <c r="Q8316">
        <v>0</v>
      </c>
      <c r="R8316" t="s">
        <v>220</v>
      </c>
      <c r="S8316" t="s">
        <v>220</v>
      </c>
      <c r="T8316">
        <v>0</v>
      </c>
      <c r="U8316" t="s">
        <v>220</v>
      </c>
      <c r="V8316" t="str">
        <f>VLOOKUP(F8316, [1]!Table1[[#All],[Gender]:[city]], 3, FALSE)</f>
        <v>Undergraduate Student</v>
      </c>
      <c r="W8316" s="11">
        <f>VLOOKUP(F8316, [1]!Table1[[#All],[Gender]:[city]], 4, FALSE)</f>
        <v>45130</v>
      </c>
      <c r="X8316" t="b">
        <f>VLOOKUP(F8316, [1]!Table1[[#All],[Gender]:[isFromSocialMedia]], 7, FALSE)</f>
        <v>0</v>
      </c>
      <c r="Y8316" t="str">
        <f>IF(TEXT(Table1[[#This Row],[Apply Date]], "yyyy-mm-dd") = TEXT(Table1[[#This Row],[Sign Up Date]], "yyyy-mm-dd"), "New User", "Repeat User")</f>
        <v>Repeat User</v>
      </c>
    </row>
    <row r="8317" spans="1:25" ht="12.75" x14ac:dyDescent="0.2">
      <c r="A8317" s="1" t="s">
        <v>12821</v>
      </c>
      <c r="B8317" s="1" t="s">
        <v>11245</v>
      </c>
      <c r="C8317" s="1" t="s">
        <v>160</v>
      </c>
      <c r="D8317" s="1" t="s">
        <v>2629</v>
      </c>
      <c r="E8317" s="2">
        <v>45292.146365740744</v>
      </c>
      <c r="F8317" s="1" t="s">
        <v>33</v>
      </c>
      <c r="G8317" s="9" t="s">
        <v>12822</v>
      </c>
      <c r="H8317" s="9" t="s">
        <v>163</v>
      </c>
      <c r="I8317" s="9" t="s">
        <v>79</v>
      </c>
      <c r="J8317" s="1">
        <v>100261</v>
      </c>
      <c r="K8317" s="3">
        <v>44743</v>
      </c>
      <c r="L8317" s="1" t="s">
        <v>104</v>
      </c>
      <c r="M8317" s="1" t="s">
        <v>182</v>
      </c>
      <c r="N8317" s="1" t="s">
        <v>75</v>
      </c>
      <c r="O8317" s="10">
        <v>45072.85796296296</v>
      </c>
      <c r="P8317" s="10">
        <v>45089.104166666664</v>
      </c>
      <c r="Q8317">
        <v>0</v>
      </c>
      <c r="R8317" t="s">
        <v>220</v>
      </c>
      <c r="S8317" t="s">
        <v>220</v>
      </c>
      <c r="T8317">
        <v>0</v>
      </c>
      <c r="U8317" t="s">
        <v>220</v>
      </c>
      <c r="V8317" t="str">
        <f>VLOOKUP(F8317, [1]!Table1[[#All],[Gender]:[city]], 3, FALSE)</f>
        <v>Not in Education</v>
      </c>
      <c r="W8317" s="11">
        <f>VLOOKUP(F8317, [1]!Table1[[#All],[Gender]:[city]], 4, FALSE)</f>
        <v>45092</v>
      </c>
      <c r="X8317" t="b">
        <f>VLOOKUP(F8317, [1]!Table1[[#All],[Gender]:[isFromSocialMedia]], 7, FALSE)</f>
        <v>0</v>
      </c>
      <c r="Y8317" t="str">
        <f>IF(TEXT(Table1[[#This Row],[Apply Date]], "yyyy-mm-dd") = TEXT(Table1[[#This Row],[Sign Up Date]], "yyyy-mm-dd"), "New User", "Repeat User")</f>
        <v>Repeat User</v>
      </c>
    </row>
    <row r="8318" spans="1:25" ht="12.75" x14ac:dyDescent="0.2">
      <c r="A8318" s="1" t="s">
        <v>12823</v>
      </c>
      <c r="B8318" s="1" t="s">
        <v>11245</v>
      </c>
      <c r="C8318" s="1" t="s">
        <v>160</v>
      </c>
      <c r="D8318" s="1" t="s">
        <v>2629</v>
      </c>
      <c r="E8318" s="2">
        <v>45292.146365740744</v>
      </c>
      <c r="F8318" s="1" t="s">
        <v>25</v>
      </c>
      <c r="G8318" s="9" t="s">
        <v>1667</v>
      </c>
      <c r="H8318" s="9" t="s">
        <v>705</v>
      </c>
      <c r="I8318" s="9" t="s">
        <v>45</v>
      </c>
      <c r="J8318" s="1">
        <v>380008</v>
      </c>
      <c r="K8318" s="3">
        <v>45383</v>
      </c>
      <c r="L8318" s="1" t="s">
        <v>37</v>
      </c>
      <c r="M8318" s="1" t="s">
        <v>51</v>
      </c>
      <c r="N8318" s="1" t="s">
        <v>75</v>
      </c>
      <c r="O8318" s="10">
        <v>45091.627557870372</v>
      </c>
      <c r="P8318" s="10">
        <v>45117.104166666664</v>
      </c>
      <c r="Q8318">
        <v>0</v>
      </c>
      <c r="R8318" t="s">
        <v>220</v>
      </c>
      <c r="S8318" t="s">
        <v>220</v>
      </c>
      <c r="T8318">
        <v>0</v>
      </c>
      <c r="U8318" t="s">
        <v>220</v>
      </c>
      <c r="V8318" t="str">
        <f>VLOOKUP(F8318, [1]!Table1[[#All],[Gender]:[city]], 3, FALSE)</f>
        <v>Undergraduate Student</v>
      </c>
      <c r="W8318" s="11">
        <f>VLOOKUP(F8318, [1]!Table1[[#All],[Gender]:[city]], 4, FALSE)</f>
        <v>45130</v>
      </c>
      <c r="X8318" t="b">
        <f>VLOOKUP(F8318, [1]!Table1[[#All],[Gender]:[isFromSocialMedia]], 7, FALSE)</f>
        <v>0</v>
      </c>
      <c r="Y8318" t="str">
        <f>IF(TEXT(Table1[[#This Row],[Apply Date]], "yyyy-mm-dd") = TEXT(Table1[[#This Row],[Sign Up Date]], "yyyy-mm-dd"), "New User", "Repeat User")</f>
        <v>Repeat User</v>
      </c>
    </row>
    <row r="8319" spans="1:25" ht="12.75" x14ac:dyDescent="0.2">
      <c r="A8319" s="1" t="s">
        <v>12824</v>
      </c>
      <c r="B8319" s="1" t="s">
        <v>11245</v>
      </c>
      <c r="C8319" s="1" t="s">
        <v>160</v>
      </c>
      <c r="D8319" s="1" t="s">
        <v>2629</v>
      </c>
      <c r="E8319" s="2">
        <v>45292.146365740744</v>
      </c>
      <c r="F8319" s="1" t="s">
        <v>33</v>
      </c>
      <c r="G8319" s="9" t="s">
        <v>12825</v>
      </c>
      <c r="H8319" s="9" t="s">
        <v>91</v>
      </c>
      <c r="I8319" s="9" t="s">
        <v>45</v>
      </c>
      <c r="J8319" s="1">
        <v>531040</v>
      </c>
      <c r="K8319" s="3">
        <v>45413</v>
      </c>
      <c r="L8319" s="1" t="s">
        <v>37</v>
      </c>
      <c r="M8319" s="1" t="s">
        <v>46</v>
      </c>
      <c r="N8319" s="1" t="s">
        <v>39</v>
      </c>
      <c r="O8319" s="10">
        <v>45068.177569444444</v>
      </c>
      <c r="P8319" s="10">
        <v>45089.104166666664</v>
      </c>
      <c r="Q8319" s="1">
        <v>2500</v>
      </c>
      <c r="R8319" s="1" t="s">
        <v>11266</v>
      </c>
      <c r="S8319" s="1" t="s">
        <v>160</v>
      </c>
      <c r="T8319" s="1">
        <v>1182</v>
      </c>
      <c r="U8319" s="1" t="s">
        <v>2645</v>
      </c>
      <c r="V8319" t="str">
        <f>VLOOKUP(F8319, [1]!Table1[[#All],[Gender]:[city]], 3, FALSE)</f>
        <v>Not in Education</v>
      </c>
      <c r="W8319" s="11">
        <f>VLOOKUP(F8319, [1]!Table1[[#All],[Gender]:[city]], 4, FALSE)</f>
        <v>45092</v>
      </c>
      <c r="X8319" t="b">
        <f>VLOOKUP(F8319, [1]!Table1[[#All],[Gender]:[isFromSocialMedia]], 7, FALSE)</f>
        <v>0</v>
      </c>
      <c r="Y8319" t="str">
        <f>IF(TEXT(Table1[[#This Row],[Apply Date]], "yyyy-mm-dd") = TEXT(Table1[[#This Row],[Sign Up Date]], "yyyy-mm-dd"), "New User", "Repeat User")</f>
        <v>Repeat User</v>
      </c>
    </row>
    <row r="8320" spans="1:25" ht="12.75" x14ac:dyDescent="0.2">
      <c r="A8320" s="1" t="s">
        <v>12826</v>
      </c>
      <c r="B8320" s="1" t="s">
        <v>11245</v>
      </c>
      <c r="C8320" s="1" t="s">
        <v>160</v>
      </c>
      <c r="D8320" s="1" t="s">
        <v>2629</v>
      </c>
      <c r="E8320" s="2">
        <v>45292.146365740744</v>
      </c>
      <c r="F8320" s="1" t="s">
        <v>33</v>
      </c>
      <c r="G8320" s="9" t="s">
        <v>48</v>
      </c>
      <c r="H8320" s="9" t="s">
        <v>49</v>
      </c>
      <c r="I8320" s="9" t="s">
        <v>45</v>
      </c>
      <c r="J8320" s="1">
        <v>500013</v>
      </c>
      <c r="K8320" s="3">
        <v>45047</v>
      </c>
      <c r="L8320" s="1" t="s">
        <v>50</v>
      </c>
      <c r="M8320" s="1" t="s">
        <v>51</v>
      </c>
      <c r="N8320" s="1" t="s">
        <v>75</v>
      </c>
      <c r="O8320" s="10">
        <v>45201.513113425928</v>
      </c>
      <c r="P8320" s="10">
        <v>45299.146365740744</v>
      </c>
      <c r="Q8320">
        <v>0</v>
      </c>
      <c r="R8320" t="s">
        <v>220</v>
      </c>
      <c r="S8320" t="s">
        <v>220</v>
      </c>
      <c r="T8320">
        <v>0</v>
      </c>
      <c r="U8320" t="s">
        <v>220</v>
      </c>
      <c r="V8320" t="str">
        <f>VLOOKUP(F8320, [1]!Table1[[#All],[Gender]:[city]], 3, FALSE)</f>
        <v>Not in Education</v>
      </c>
      <c r="W8320" s="11">
        <f>VLOOKUP(F8320, [1]!Table1[[#All],[Gender]:[city]], 4, FALSE)</f>
        <v>45092</v>
      </c>
      <c r="X8320" t="b">
        <f>VLOOKUP(F8320, [1]!Table1[[#All],[Gender]:[isFromSocialMedia]], 7, FALSE)</f>
        <v>0</v>
      </c>
      <c r="Y8320" t="str">
        <f>IF(TEXT(Table1[[#This Row],[Apply Date]], "yyyy-mm-dd") = TEXT(Table1[[#This Row],[Sign Up Date]], "yyyy-mm-dd"), "New User", "Repeat User")</f>
        <v>Repeat User</v>
      </c>
    </row>
    <row r="8321" spans="1:25" ht="12.75" x14ac:dyDescent="0.2">
      <c r="A8321" s="1" t="s">
        <v>12827</v>
      </c>
      <c r="B8321" s="1" t="s">
        <v>11245</v>
      </c>
      <c r="C8321" s="1" t="s">
        <v>160</v>
      </c>
      <c r="D8321" s="1" t="s">
        <v>2629</v>
      </c>
      <c r="E8321" s="2">
        <v>45292.146365740744</v>
      </c>
      <c r="F8321" s="1" t="s">
        <v>25</v>
      </c>
      <c r="G8321" s="9" t="s">
        <v>12828</v>
      </c>
      <c r="H8321" s="9" t="s">
        <v>12829</v>
      </c>
      <c r="I8321" s="9" t="s">
        <v>79</v>
      </c>
      <c r="J8321" s="1" t="s">
        <v>12830</v>
      </c>
      <c r="K8321" s="3">
        <v>39448</v>
      </c>
      <c r="L8321" s="1" t="s">
        <v>50</v>
      </c>
      <c r="M8321" s="1" t="s">
        <v>752</v>
      </c>
      <c r="N8321" s="1" t="s">
        <v>75</v>
      </c>
      <c r="O8321" s="10">
        <v>45113.903923611113</v>
      </c>
      <c r="P8321" s="10">
        <v>45159.1875</v>
      </c>
      <c r="Q8321">
        <v>0</v>
      </c>
      <c r="R8321" t="s">
        <v>220</v>
      </c>
      <c r="S8321" t="s">
        <v>220</v>
      </c>
      <c r="T8321">
        <v>0</v>
      </c>
      <c r="U8321" t="s">
        <v>220</v>
      </c>
      <c r="V8321" t="str">
        <f>VLOOKUP(F8321, [1]!Table1[[#All],[Gender]:[city]], 3, FALSE)</f>
        <v>Undergraduate Student</v>
      </c>
      <c r="W8321" s="11">
        <f>VLOOKUP(F8321, [1]!Table1[[#All],[Gender]:[city]], 4, FALSE)</f>
        <v>45130</v>
      </c>
      <c r="X8321" t="b">
        <f>VLOOKUP(F8321, [1]!Table1[[#All],[Gender]:[isFromSocialMedia]], 7, FALSE)</f>
        <v>0</v>
      </c>
      <c r="Y8321" t="str">
        <f>IF(TEXT(Table1[[#This Row],[Apply Date]], "yyyy-mm-dd") = TEXT(Table1[[#This Row],[Sign Up Date]], "yyyy-mm-dd"), "New User", "Repeat User")</f>
        <v>Repeat User</v>
      </c>
    </row>
    <row r="8322" spans="1:25" ht="12.75" x14ac:dyDescent="0.2">
      <c r="A8322" s="1" t="s">
        <v>12831</v>
      </c>
      <c r="B8322" s="1" t="s">
        <v>11245</v>
      </c>
      <c r="C8322" s="1" t="s">
        <v>160</v>
      </c>
      <c r="D8322" s="1" t="s">
        <v>2629</v>
      </c>
      <c r="E8322" s="2">
        <v>45292.146365740744</v>
      </c>
      <c r="F8322" s="1" t="s">
        <v>25</v>
      </c>
      <c r="G8322" s="9" t="s">
        <v>2151</v>
      </c>
      <c r="H8322" s="9" t="s">
        <v>163</v>
      </c>
      <c r="I8322" s="9" t="s">
        <v>79</v>
      </c>
      <c r="J8322" s="1">
        <v>100271</v>
      </c>
      <c r="K8322" s="3">
        <v>43617</v>
      </c>
      <c r="L8322" s="1" t="s">
        <v>50</v>
      </c>
      <c r="M8322" s="1" t="s">
        <v>51</v>
      </c>
      <c r="N8322" s="1" t="s">
        <v>75</v>
      </c>
      <c r="O8322" s="10">
        <v>45115.478564814817</v>
      </c>
      <c r="P8322" s="10">
        <v>45145.1875</v>
      </c>
      <c r="Q8322">
        <v>0</v>
      </c>
      <c r="R8322" t="s">
        <v>220</v>
      </c>
      <c r="S8322" t="s">
        <v>220</v>
      </c>
      <c r="T8322">
        <v>0</v>
      </c>
      <c r="U8322" t="s">
        <v>220</v>
      </c>
      <c r="V8322" t="str">
        <f>VLOOKUP(F8322, [1]!Table1[[#All],[Gender]:[city]], 3, FALSE)</f>
        <v>Undergraduate Student</v>
      </c>
      <c r="W8322" s="11">
        <f>VLOOKUP(F8322, [1]!Table1[[#All],[Gender]:[city]], 4, FALSE)</f>
        <v>45130</v>
      </c>
      <c r="X8322" t="b">
        <f>VLOOKUP(F8322, [1]!Table1[[#All],[Gender]:[isFromSocialMedia]], 7, FALSE)</f>
        <v>0</v>
      </c>
      <c r="Y8322" t="str">
        <f>IF(TEXT(Table1[[#This Row],[Apply Date]], "yyyy-mm-dd") = TEXT(Table1[[#This Row],[Sign Up Date]], "yyyy-mm-dd"), "New User", "Repeat User")</f>
        <v>Repeat User</v>
      </c>
    </row>
    <row r="8323" spans="1:25" ht="12.75" x14ac:dyDescent="0.2">
      <c r="A8323" s="1" t="s">
        <v>12832</v>
      </c>
      <c r="B8323" s="1" t="s">
        <v>11245</v>
      </c>
      <c r="C8323" s="1" t="s">
        <v>160</v>
      </c>
      <c r="D8323" s="1" t="s">
        <v>2629</v>
      </c>
      <c r="E8323" s="2">
        <v>45292.146365740744</v>
      </c>
      <c r="F8323" s="1" t="s">
        <v>25</v>
      </c>
      <c r="G8323" s="9" t="s">
        <v>12833</v>
      </c>
      <c r="H8323" s="9" t="s">
        <v>4183</v>
      </c>
      <c r="I8323" s="9" t="s">
        <v>45</v>
      </c>
      <c r="J8323" s="1">
        <v>25005</v>
      </c>
      <c r="K8323" s="3">
        <v>45292</v>
      </c>
      <c r="L8323" s="1" t="s">
        <v>37</v>
      </c>
      <c r="M8323" s="1" t="s">
        <v>260</v>
      </c>
      <c r="N8323" s="1" t="s">
        <v>75</v>
      </c>
      <c r="O8323" s="10">
        <v>45092.230393518519</v>
      </c>
      <c r="P8323" s="10">
        <v>45117.104166666664</v>
      </c>
      <c r="Q8323">
        <v>0</v>
      </c>
      <c r="R8323" t="s">
        <v>220</v>
      </c>
      <c r="S8323" t="s">
        <v>220</v>
      </c>
      <c r="T8323">
        <v>0</v>
      </c>
      <c r="U8323" t="s">
        <v>220</v>
      </c>
      <c r="V8323" t="str">
        <f>VLOOKUP(F8323, [1]!Table1[[#All],[Gender]:[city]], 3, FALSE)</f>
        <v>Undergraduate Student</v>
      </c>
      <c r="W8323" s="11">
        <f>VLOOKUP(F8323, [1]!Table1[[#All],[Gender]:[city]], 4, FALSE)</f>
        <v>45130</v>
      </c>
      <c r="X8323" t="b">
        <f>VLOOKUP(F8323, [1]!Table1[[#All],[Gender]:[isFromSocialMedia]], 7, FALSE)</f>
        <v>0</v>
      </c>
      <c r="Y8323" t="str">
        <f>IF(TEXT(Table1[[#This Row],[Apply Date]], "yyyy-mm-dd") = TEXT(Table1[[#This Row],[Sign Up Date]], "yyyy-mm-dd"), "New User", "Repeat User")</f>
        <v>Repeat User</v>
      </c>
    </row>
    <row r="8324" spans="1:25" ht="12.75" x14ac:dyDescent="0.2">
      <c r="A8324" s="1" t="s">
        <v>12834</v>
      </c>
      <c r="B8324" s="1" t="s">
        <v>11245</v>
      </c>
      <c r="C8324" s="1" t="s">
        <v>160</v>
      </c>
      <c r="D8324" s="1" t="s">
        <v>2629</v>
      </c>
      <c r="E8324" s="2">
        <v>45292.146365740744</v>
      </c>
      <c r="F8324" s="1" t="s">
        <v>25</v>
      </c>
      <c r="G8324" s="9" t="s">
        <v>1024</v>
      </c>
      <c r="H8324" s="9" t="s">
        <v>470</v>
      </c>
      <c r="I8324" s="9" t="s">
        <v>45</v>
      </c>
      <c r="J8324" s="1">
        <v>530007</v>
      </c>
      <c r="K8324" s="3">
        <v>45809</v>
      </c>
      <c r="L8324" s="1" t="s">
        <v>37</v>
      </c>
      <c r="M8324" s="1" t="s">
        <v>5420</v>
      </c>
      <c r="N8324" s="1" t="s">
        <v>75</v>
      </c>
      <c r="O8324" s="10">
        <v>45092.299502314818</v>
      </c>
      <c r="P8324" s="10">
        <v>45159.1875</v>
      </c>
      <c r="Q8324">
        <v>0</v>
      </c>
      <c r="R8324" t="s">
        <v>220</v>
      </c>
      <c r="S8324" t="s">
        <v>220</v>
      </c>
      <c r="T8324">
        <v>0</v>
      </c>
      <c r="U8324" t="s">
        <v>220</v>
      </c>
      <c r="V8324" t="str">
        <f>VLOOKUP(F8324, [1]!Table1[[#All],[Gender]:[city]], 3, FALSE)</f>
        <v>Undergraduate Student</v>
      </c>
      <c r="W8324" s="11">
        <f>VLOOKUP(F8324, [1]!Table1[[#All],[Gender]:[city]], 4, FALSE)</f>
        <v>45130</v>
      </c>
      <c r="X8324" t="b">
        <f>VLOOKUP(F8324, [1]!Table1[[#All],[Gender]:[isFromSocialMedia]], 7, FALSE)</f>
        <v>0</v>
      </c>
      <c r="Y8324" t="str">
        <f>IF(TEXT(Table1[[#This Row],[Apply Date]], "yyyy-mm-dd") = TEXT(Table1[[#This Row],[Sign Up Date]], "yyyy-mm-dd"), "New User", "Repeat User")</f>
        <v>Repeat User</v>
      </c>
    </row>
    <row r="8325" spans="1:25" ht="12.75" x14ac:dyDescent="0.2">
      <c r="A8325" s="1" t="s">
        <v>12835</v>
      </c>
      <c r="B8325" s="1" t="s">
        <v>11245</v>
      </c>
      <c r="C8325" s="1" t="s">
        <v>160</v>
      </c>
      <c r="D8325" s="1" t="s">
        <v>2629</v>
      </c>
      <c r="E8325" s="2">
        <v>45292.146365740744</v>
      </c>
      <c r="F8325" s="1" t="s">
        <v>33</v>
      </c>
      <c r="G8325" s="9" t="s">
        <v>2306</v>
      </c>
      <c r="H8325" s="9" t="s">
        <v>163</v>
      </c>
      <c r="I8325" s="9" t="s">
        <v>79</v>
      </c>
      <c r="J8325" s="1">
        <v>100006</v>
      </c>
      <c r="K8325" s="3">
        <v>45323</v>
      </c>
      <c r="L8325" s="1" t="s">
        <v>37</v>
      </c>
      <c r="M8325" s="1" t="s">
        <v>685</v>
      </c>
      <c r="N8325" s="1" t="s">
        <v>75</v>
      </c>
      <c r="O8325" s="10">
        <v>45152.744664351849</v>
      </c>
      <c r="P8325" s="10">
        <v>45299.146365740744</v>
      </c>
      <c r="Q8325">
        <v>0</v>
      </c>
      <c r="R8325" t="s">
        <v>220</v>
      </c>
      <c r="S8325" t="s">
        <v>220</v>
      </c>
      <c r="T8325">
        <v>0</v>
      </c>
      <c r="U8325" t="s">
        <v>220</v>
      </c>
      <c r="V8325" t="str">
        <f>VLOOKUP(F8325, [1]!Table1[[#All],[Gender]:[city]], 3, FALSE)</f>
        <v>Not in Education</v>
      </c>
      <c r="W8325" s="11">
        <f>VLOOKUP(F8325, [1]!Table1[[#All],[Gender]:[city]], 4, FALSE)</f>
        <v>45092</v>
      </c>
      <c r="X8325" t="b">
        <f>VLOOKUP(F8325, [1]!Table1[[#All],[Gender]:[isFromSocialMedia]], 7, FALSE)</f>
        <v>0</v>
      </c>
      <c r="Y8325" t="str">
        <f>IF(TEXT(Table1[[#This Row],[Apply Date]], "yyyy-mm-dd") = TEXT(Table1[[#This Row],[Sign Up Date]], "yyyy-mm-dd"), "New User", "Repeat User")</f>
        <v>Repeat User</v>
      </c>
    </row>
    <row r="8326" spans="1:25" ht="12.75" x14ac:dyDescent="0.2">
      <c r="A8326" s="1" t="s">
        <v>12836</v>
      </c>
      <c r="B8326" s="1" t="s">
        <v>11245</v>
      </c>
      <c r="C8326" s="1" t="s">
        <v>160</v>
      </c>
      <c r="D8326" s="1" t="s">
        <v>2629</v>
      </c>
      <c r="E8326" s="2">
        <v>45292.146365740744</v>
      </c>
      <c r="F8326" s="1" t="s">
        <v>25</v>
      </c>
      <c r="G8326" s="9" t="s">
        <v>403</v>
      </c>
      <c r="H8326" s="9" t="s">
        <v>9284</v>
      </c>
      <c r="I8326" s="9" t="s">
        <v>45</v>
      </c>
      <c r="J8326" s="1">
        <v>248001</v>
      </c>
      <c r="K8326" s="3">
        <v>44440</v>
      </c>
      <c r="L8326" s="1" t="s">
        <v>104</v>
      </c>
      <c r="M8326" s="1" t="s">
        <v>30</v>
      </c>
      <c r="N8326" s="1" t="s">
        <v>39</v>
      </c>
      <c r="O8326" s="10">
        <v>44992.707476851851</v>
      </c>
      <c r="P8326" s="10">
        <v>45012.104722222219</v>
      </c>
      <c r="Q8326" s="1">
        <v>2500</v>
      </c>
      <c r="R8326" s="1" t="s">
        <v>11266</v>
      </c>
      <c r="S8326" s="1" t="s">
        <v>160</v>
      </c>
      <c r="T8326" s="1">
        <v>1182</v>
      </c>
      <c r="U8326" s="1" t="s">
        <v>2645</v>
      </c>
      <c r="V8326" t="str">
        <f>VLOOKUP(F8326, [1]!Table1[[#All],[Gender]:[city]], 3, FALSE)</f>
        <v>Undergraduate Student</v>
      </c>
      <c r="W8326" s="11">
        <f>VLOOKUP(F8326, [1]!Table1[[#All],[Gender]:[city]], 4, FALSE)</f>
        <v>45130</v>
      </c>
      <c r="X8326" t="b">
        <f>VLOOKUP(F8326, [1]!Table1[[#All],[Gender]:[isFromSocialMedia]], 7, FALSE)</f>
        <v>0</v>
      </c>
      <c r="Y8326" t="str">
        <f>IF(TEXT(Table1[[#This Row],[Apply Date]], "yyyy-mm-dd") = TEXT(Table1[[#This Row],[Sign Up Date]], "yyyy-mm-dd"), "New User", "Repeat User")</f>
        <v>Repeat User</v>
      </c>
    </row>
    <row r="8327" spans="1:25" ht="12.75" x14ac:dyDescent="0.2">
      <c r="A8327" s="1" t="s">
        <v>12837</v>
      </c>
      <c r="B8327" s="1" t="s">
        <v>11245</v>
      </c>
      <c r="C8327" s="1" t="s">
        <v>160</v>
      </c>
      <c r="D8327" s="1" t="s">
        <v>2629</v>
      </c>
      <c r="E8327" s="2">
        <v>45292.146365740744</v>
      </c>
      <c r="F8327" s="1" t="s">
        <v>25</v>
      </c>
      <c r="G8327" s="9" t="s">
        <v>4373</v>
      </c>
      <c r="H8327" s="9" t="s">
        <v>148</v>
      </c>
      <c r="I8327" s="9" t="s">
        <v>45</v>
      </c>
      <c r="J8327" s="1">
        <v>444607</v>
      </c>
      <c r="K8327" s="3">
        <v>44621</v>
      </c>
      <c r="L8327" s="1" t="s">
        <v>104</v>
      </c>
      <c r="M8327" s="1" t="s">
        <v>294</v>
      </c>
      <c r="N8327" s="1" t="s">
        <v>75</v>
      </c>
      <c r="O8327" s="10">
        <v>45117.517245370371</v>
      </c>
      <c r="P8327" s="10">
        <v>45145.1875</v>
      </c>
      <c r="Q8327">
        <v>0</v>
      </c>
      <c r="R8327" t="s">
        <v>220</v>
      </c>
      <c r="S8327" t="s">
        <v>220</v>
      </c>
      <c r="T8327">
        <v>0</v>
      </c>
      <c r="U8327" t="s">
        <v>220</v>
      </c>
      <c r="V8327" t="str">
        <f>VLOOKUP(F8327, [1]!Table1[[#All],[Gender]:[city]], 3, FALSE)</f>
        <v>Undergraduate Student</v>
      </c>
      <c r="W8327" s="11">
        <f>VLOOKUP(F8327, [1]!Table1[[#All],[Gender]:[city]], 4, FALSE)</f>
        <v>45130</v>
      </c>
      <c r="X8327" t="b">
        <f>VLOOKUP(F8327, [1]!Table1[[#All],[Gender]:[isFromSocialMedia]], 7, FALSE)</f>
        <v>0</v>
      </c>
      <c r="Y8327" t="str">
        <f>IF(TEXT(Table1[[#This Row],[Apply Date]], "yyyy-mm-dd") = TEXT(Table1[[#This Row],[Sign Up Date]], "yyyy-mm-dd"), "New User", "Repeat User")</f>
        <v>Repeat User</v>
      </c>
    </row>
    <row r="8328" spans="1:25" ht="12.75" x14ac:dyDescent="0.2">
      <c r="A8328" s="1" t="s">
        <v>12838</v>
      </c>
      <c r="B8328" s="1" t="s">
        <v>11245</v>
      </c>
      <c r="C8328" s="1" t="s">
        <v>160</v>
      </c>
      <c r="D8328" s="1" t="s">
        <v>2629</v>
      </c>
      <c r="E8328" s="2">
        <v>45292.146365740744</v>
      </c>
      <c r="F8328" s="1" t="s">
        <v>25</v>
      </c>
      <c r="G8328" s="9" t="s">
        <v>2805</v>
      </c>
      <c r="H8328" s="9" t="s">
        <v>306</v>
      </c>
      <c r="I8328" s="9" t="s">
        <v>45</v>
      </c>
      <c r="J8328" s="1">
        <v>638003</v>
      </c>
      <c r="K8328" s="3">
        <v>45108</v>
      </c>
      <c r="L8328" s="1" t="s">
        <v>104</v>
      </c>
      <c r="M8328" s="1" t="s">
        <v>238</v>
      </c>
      <c r="N8328" s="1" t="s">
        <v>75</v>
      </c>
      <c r="O8328" s="10">
        <v>45114.699212962965</v>
      </c>
      <c r="P8328" s="10">
        <v>45145.1875</v>
      </c>
      <c r="Q8328">
        <v>0</v>
      </c>
      <c r="R8328" t="s">
        <v>220</v>
      </c>
      <c r="S8328" t="s">
        <v>220</v>
      </c>
      <c r="T8328">
        <v>0</v>
      </c>
      <c r="U8328" t="s">
        <v>220</v>
      </c>
      <c r="V8328" t="str">
        <f>VLOOKUP(F8328, [1]!Table1[[#All],[Gender]:[city]], 3, FALSE)</f>
        <v>Undergraduate Student</v>
      </c>
      <c r="W8328" s="11">
        <f>VLOOKUP(F8328, [1]!Table1[[#All],[Gender]:[city]], 4, FALSE)</f>
        <v>45130</v>
      </c>
      <c r="X8328" t="b">
        <f>VLOOKUP(F8328, [1]!Table1[[#All],[Gender]:[isFromSocialMedia]], 7, FALSE)</f>
        <v>0</v>
      </c>
      <c r="Y8328" t="str">
        <f>IF(TEXT(Table1[[#This Row],[Apply Date]], "yyyy-mm-dd") = TEXT(Table1[[#This Row],[Sign Up Date]], "yyyy-mm-dd"), "New User", "Repeat User")</f>
        <v>Repeat User</v>
      </c>
    </row>
    <row r="8329" spans="1:25" ht="12.75" x14ac:dyDescent="0.2">
      <c r="A8329" s="1" t="s">
        <v>12839</v>
      </c>
      <c r="B8329" s="1" t="s">
        <v>11245</v>
      </c>
      <c r="C8329" s="1" t="s">
        <v>160</v>
      </c>
      <c r="D8329" s="1" t="s">
        <v>2629</v>
      </c>
      <c r="E8329" s="2">
        <v>45292.146365740744</v>
      </c>
      <c r="F8329" s="1" t="s">
        <v>25</v>
      </c>
      <c r="G8329" s="9" t="s">
        <v>12840</v>
      </c>
      <c r="H8329" s="9" t="s">
        <v>54</v>
      </c>
      <c r="I8329" s="9" t="s">
        <v>45</v>
      </c>
      <c r="J8329" s="1">
        <v>560066</v>
      </c>
      <c r="K8329" s="3">
        <v>42917</v>
      </c>
      <c r="L8329" s="1" t="s">
        <v>104</v>
      </c>
      <c r="M8329" s="1" t="s">
        <v>222</v>
      </c>
      <c r="N8329" s="1" t="s">
        <v>39</v>
      </c>
      <c r="O8329" s="10">
        <v>45127.109814814816</v>
      </c>
      <c r="P8329" s="10">
        <v>45145.1875</v>
      </c>
      <c r="Q8329" s="1">
        <v>1000</v>
      </c>
      <c r="R8329" s="1" t="s">
        <v>11253</v>
      </c>
      <c r="S8329" s="1" t="s">
        <v>11254</v>
      </c>
      <c r="T8329" s="1">
        <v>1776</v>
      </c>
      <c r="U8329" s="1" t="s">
        <v>2645</v>
      </c>
      <c r="V8329" t="str">
        <f>VLOOKUP(F8329, [1]!Table1[[#All],[Gender]:[city]], 3, FALSE)</f>
        <v>Undergraduate Student</v>
      </c>
      <c r="W8329" s="11">
        <f>VLOOKUP(F8329, [1]!Table1[[#All],[Gender]:[city]], 4, FALSE)</f>
        <v>45130</v>
      </c>
      <c r="X8329" t="b">
        <f>VLOOKUP(F8329, [1]!Table1[[#All],[Gender]:[isFromSocialMedia]], 7, FALSE)</f>
        <v>0</v>
      </c>
      <c r="Y8329" t="str">
        <f>IF(TEXT(Table1[[#This Row],[Apply Date]], "yyyy-mm-dd") = TEXT(Table1[[#This Row],[Sign Up Date]], "yyyy-mm-dd"), "New User", "Repeat User")</f>
        <v>Repeat User</v>
      </c>
    </row>
    <row r="8330" spans="1:25" ht="12.75" x14ac:dyDescent="0.2">
      <c r="A8330" s="1" t="s">
        <v>12841</v>
      </c>
      <c r="B8330" s="1" t="s">
        <v>11245</v>
      </c>
      <c r="C8330" s="1" t="s">
        <v>160</v>
      </c>
      <c r="D8330" s="1" t="s">
        <v>2629</v>
      </c>
      <c r="E8330" s="2">
        <v>45292.146365740744</v>
      </c>
      <c r="F8330" s="1" t="s">
        <v>25</v>
      </c>
      <c r="G8330" s="9" t="s">
        <v>2082</v>
      </c>
      <c r="H8330" s="9" t="s">
        <v>705</v>
      </c>
      <c r="I8330" s="9" t="s">
        <v>45</v>
      </c>
      <c r="J8330" s="1">
        <v>362560</v>
      </c>
      <c r="K8330" s="3">
        <v>45047</v>
      </c>
      <c r="L8330" s="1" t="s">
        <v>104</v>
      </c>
      <c r="M8330" s="1" t="s">
        <v>366</v>
      </c>
      <c r="N8330" s="1" t="s">
        <v>75</v>
      </c>
      <c r="O8330" s="10">
        <v>45091.319814814815</v>
      </c>
      <c r="P8330" s="10">
        <v>45117.104166666664</v>
      </c>
      <c r="Q8330">
        <v>0</v>
      </c>
      <c r="R8330" t="s">
        <v>220</v>
      </c>
      <c r="S8330" t="s">
        <v>220</v>
      </c>
      <c r="T8330">
        <v>0</v>
      </c>
      <c r="U8330" t="s">
        <v>220</v>
      </c>
      <c r="V8330" t="str">
        <f>VLOOKUP(F8330, [1]!Table1[[#All],[Gender]:[city]], 3, FALSE)</f>
        <v>Undergraduate Student</v>
      </c>
      <c r="W8330" s="11">
        <f>VLOOKUP(F8330, [1]!Table1[[#All],[Gender]:[city]], 4, FALSE)</f>
        <v>45130</v>
      </c>
      <c r="X8330" t="b">
        <f>VLOOKUP(F8330, [1]!Table1[[#All],[Gender]:[isFromSocialMedia]], 7, FALSE)</f>
        <v>0</v>
      </c>
      <c r="Y8330" t="str">
        <f>IF(TEXT(Table1[[#This Row],[Apply Date]], "yyyy-mm-dd") = TEXT(Table1[[#This Row],[Sign Up Date]], "yyyy-mm-dd"), "New User", "Repeat User")</f>
        <v>Repeat User</v>
      </c>
    </row>
    <row r="8331" spans="1:25" ht="12.75" x14ac:dyDescent="0.2">
      <c r="A8331" s="1" t="s">
        <v>12842</v>
      </c>
      <c r="B8331" s="1" t="s">
        <v>11245</v>
      </c>
      <c r="C8331" s="1" t="s">
        <v>160</v>
      </c>
      <c r="D8331" s="1" t="s">
        <v>2629</v>
      </c>
      <c r="E8331" s="2">
        <v>45292.146365740744</v>
      </c>
      <c r="F8331" s="1" t="s">
        <v>25</v>
      </c>
      <c r="G8331" s="9" t="s">
        <v>11506</v>
      </c>
      <c r="H8331" s="9" t="s">
        <v>230</v>
      </c>
      <c r="I8331" s="9" t="s">
        <v>45</v>
      </c>
      <c r="J8331" s="1">
        <v>636811</v>
      </c>
      <c r="K8331" s="3">
        <v>45778</v>
      </c>
      <c r="L8331" s="1" t="s">
        <v>37</v>
      </c>
      <c r="M8331" s="1" t="s">
        <v>30</v>
      </c>
      <c r="N8331" s="1" t="s">
        <v>75</v>
      </c>
      <c r="O8331" s="10">
        <v>45065.718888888892</v>
      </c>
      <c r="P8331" s="10">
        <v>45089.104166666664</v>
      </c>
      <c r="Q8331">
        <v>0</v>
      </c>
      <c r="R8331" t="s">
        <v>220</v>
      </c>
      <c r="S8331" t="s">
        <v>220</v>
      </c>
      <c r="T8331">
        <v>0</v>
      </c>
      <c r="U8331" t="s">
        <v>220</v>
      </c>
      <c r="V8331" t="str">
        <f>VLOOKUP(F8331, [1]!Table1[[#All],[Gender]:[city]], 3, FALSE)</f>
        <v>Undergraduate Student</v>
      </c>
      <c r="W8331" s="11">
        <f>VLOOKUP(F8331, [1]!Table1[[#All],[Gender]:[city]], 4, FALSE)</f>
        <v>45130</v>
      </c>
      <c r="X8331" t="b">
        <f>VLOOKUP(F8331, [1]!Table1[[#All],[Gender]:[isFromSocialMedia]], 7, FALSE)</f>
        <v>0</v>
      </c>
      <c r="Y8331" t="str">
        <f>IF(TEXT(Table1[[#This Row],[Apply Date]], "yyyy-mm-dd") = TEXT(Table1[[#This Row],[Sign Up Date]], "yyyy-mm-dd"), "New User", "Repeat User")</f>
        <v>Repeat User</v>
      </c>
    </row>
    <row r="8332" spans="1:25" ht="12.75" x14ac:dyDescent="0.2">
      <c r="A8332" s="1" t="s">
        <v>12843</v>
      </c>
      <c r="B8332" s="1" t="s">
        <v>11245</v>
      </c>
      <c r="C8332" s="1" t="s">
        <v>160</v>
      </c>
      <c r="D8332" s="1" t="s">
        <v>2629</v>
      </c>
      <c r="E8332" s="2">
        <v>45292.146365740744</v>
      </c>
      <c r="F8332" s="1" t="s">
        <v>33</v>
      </c>
      <c r="G8332" s="9" t="s">
        <v>4154</v>
      </c>
      <c r="H8332" s="9" t="s">
        <v>12446</v>
      </c>
      <c r="I8332" s="9" t="s">
        <v>45</v>
      </c>
      <c r="J8332" s="1">
        <v>500036</v>
      </c>
      <c r="K8332" s="3">
        <v>45078</v>
      </c>
      <c r="L8332" s="1" t="s">
        <v>50</v>
      </c>
      <c r="M8332" s="1" t="s">
        <v>649</v>
      </c>
      <c r="N8332" s="1" t="s">
        <v>39</v>
      </c>
      <c r="O8332" s="10">
        <v>45106.193368055552</v>
      </c>
      <c r="P8332" s="10">
        <v>45131.104166666664</v>
      </c>
      <c r="Q8332" s="1">
        <v>500</v>
      </c>
      <c r="R8332" s="1" t="s">
        <v>11283</v>
      </c>
      <c r="S8332" s="1" t="s">
        <v>11284</v>
      </c>
      <c r="T8332" s="1">
        <v>1182</v>
      </c>
      <c r="U8332" s="1" t="s">
        <v>2645</v>
      </c>
      <c r="V8332" t="str">
        <f>VLOOKUP(F8332, [1]!Table1[[#All],[Gender]:[city]], 3, FALSE)</f>
        <v>Not in Education</v>
      </c>
      <c r="W8332" s="11">
        <f>VLOOKUP(F8332, [1]!Table1[[#All],[Gender]:[city]], 4, FALSE)</f>
        <v>45092</v>
      </c>
      <c r="X8332" t="b">
        <f>VLOOKUP(F8332, [1]!Table1[[#All],[Gender]:[isFromSocialMedia]], 7, FALSE)</f>
        <v>0</v>
      </c>
      <c r="Y8332" t="str">
        <f>IF(TEXT(Table1[[#This Row],[Apply Date]], "yyyy-mm-dd") = TEXT(Table1[[#This Row],[Sign Up Date]], "yyyy-mm-dd"), "New User", "Repeat User")</f>
        <v>Repeat User</v>
      </c>
    </row>
    <row r="8333" spans="1:25" ht="12.75" x14ac:dyDescent="0.2">
      <c r="A8333" s="1" t="s">
        <v>12844</v>
      </c>
      <c r="B8333" s="1" t="s">
        <v>11245</v>
      </c>
      <c r="C8333" s="1" t="s">
        <v>160</v>
      </c>
      <c r="D8333" s="1" t="s">
        <v>2629</v>
      </c>
      <c r="E8333" s="2">
        <v>45292.146365740744</v>
      </c>
      <c r="F8333" s="1" t="s">
        <v>25</v>
      </c>
      <c r="G8333" s="9" t="s">
        <v>10565</v>
      </c>
      <c r="H8333" s="9" t="s">
        <v>4701</v>
      </c>
      <c r="I8333" s="9" t="s">
        <v>28</v>
      </c>
      <c r="J8333" s="1">
        <v>4700</v>
      </c>
      <c r="K8333" s="3">
        <v>45108</v>
      </c>
      <c r="L8333" s="1" t="s">
        <v>50</v>
      </c>
      <c r="M8333" s="1" t="s">
        <v>917</v>
      </c>
      <c r="N8333" s="1" t="s">
        <v>75</v>
      </c>
      <c r="O8333" s="10">
        <v>45127.82</v>
      </c>
      <c r="P8333" s="10">
        <v>45145.1875</v>
      </c>
      <c r="Q8333">
        <v>0</v>
      </c>
      <c r="R8333" t="s">
        <v>220</v>
      </c>
      <c r="S8333" t="s">
        <v>220</v>
      </c>
      <c r="T8333">
        <v>0</v>
      </c>
      <c r="U8333" t="s">
        <v>220</v>
      </c>
      <c r="V8333" t="str">
        <f>VLOOKUP(F8333, [1]!Table1[[#All],[Gender]:[city]], 3, FALSE)</f>
        <v>Undergraduate Student</v>
      </c>
      <c r="W8333" s="11">
        <f>VLOOKUP(F8333, [1]!Table1[[#All],[Gender]:[city]], 4, FALSE)</f>
        <v>45130</v>
      </c>
      <c r="X8333" t="b">
        <f>VLOOKUP(F8333, [1]!Table1[[#All],[Gender]:[isFromSocialMedia]], 7, FALSE)</f>
        <v>0</v>
      </c>
      <c r="Y8333" t="str">
        <f>IF(TEXT(Table1[[#This Row],[Apply Date]], "yyyy-mm-dd") = TEXT(Table1[[#This Row],[Sign Up Date]], "yyyy-mm-dd"), "New User", "Repeat User")</f>
        <v>Repeat User</v>
      </c>
    </row>
    <row r="8334" spans="1:25" ht="12.75" x14ac:dyDescent="0.2">
      <c r="A8334" s="1" t="s">
        <v>12845</v>
      </c>
      <c r="B8334" s="1" t="s">
        <v>11245</v>
      </c>
      <c r="C8334" s="1" t="s">
        <v>160</v>
      </c>
      <c r="D8334" s="1" t="s">
        <v>2629</v>
      </c>
      <c r="E8334" s="2">
        <v>45292.146365740744</v>
      </c>
      <c r="F8334" s="1" t="s">
        <v>25</v>
      </c>
      <c r="G8334" s="9" t="s">
        <v>400</v>
      </c>
      <c r="H8334" s="9" t="s">
        <v>148</v>
      </c>
      <c r="I8334" s="9" t="s">
        <v>45</v>
      </c>
      <c r="J8334" s="1">
        <v>411045</v>
      </c>
      <c r="K8334" s="3">
        <v>44075</v>
      </c>
      <c r="L8334" s="1" t="s">
        <v>37</v>
      </c>
      <c r="M8334" s="1" t="s">
        <v>628</v>
      </c>
      <c r="N8334" s="1" t="s">
        <v>75</v>
      </c>
      <c r="O8334" s="10">
        <v>45208.173020833332</v>
      </c>
      <c r="P8334" s="10">
        <v>45299.146365740744</v>
      </c>
      <c r="Q8334">
        <v>0</v>
      </c>
      <c r="R8334" t="s">
        <v>220</v>
      </c>
      <c r="S8334" t="s">
        <v>220</v>
      </c>
      <c r="T8334">
        <v>0</v>
      </c>
      <c r="U8334" t="s">
        <v>220</v>
      </c>
      <c r="V8334" t="str">
        <f>VLOOKUP(F8334, [1]!Table1[[#All],[Gender]:[city]], 3, FALSE)</f>
        <v>Undergraduate Student</v>
      </c>
      <c r="W8334" s="11">
        <f>VLOOKUP(F8334, [1]!Table1[[#All],[Gender]:[city]], 4, FALSE)</f>
        <v>45130</v>
      </c>
      <c r="X8334" t="b">
        <f>VLOOKUP(F8334, [1]!Table1[[#All],[Gender]:[isFromSocialMedia]], 7, FALSE)</f>
        <v>0</v>
      </c>
      <c r="Y8334" t="str">
        <f>IF(TEXT(Table1[[#This Row],[Apply Date]], "yyyy-mm-dd") = TEXT(Table1[[#This Row],[Sign Up Date]], "yyyy-mm-dd"), "New User", "Repeat User")</f>
        <v>Repeat User</v>
      </c>
    </row>
    <row r="8335" spans="1:25" ht="12.75" x14ac:dyDescent="0.2">
      <c r="A8335" s="1" t="s">
        <v>12846</v>
      </c>
      <c r="B8335" s="1" t="s">
        <v>11245</v>
      </c>
      <c r="C8335" s="1" t="s">
        <v>160</v>
      </c>
      <c r="D8335" s="1" t="s">
        <v>2629</v>
      </c>
      <c r="E8335" s="2">
        <v>45292.146365740744</v>
      </c>
      <c r="F8335" s="1" t="s">
        <v>33</v>
      </c>
      <c r="G8335" s="9" t="s">
        <v>1792</v>
      </c>
      <c r="H8335" s="9" t="s">
        <v>12847</v>
      </c>
      <c r="I8335" s="9" t="s">
        <v>61</v>
      </c>
      <c r="J8335" s="1">
        <v>29223</v>
      </c>
      <c r="K8335" s="3">
        <v>44743</v>
      </c>
      <c r="L8335" s="1" t="s">
        <v>37</v>
      </c>
      <c r="M8335" s="1" t="s">
        <v>238</v>
      </c>
      <c r="N8335" s="1" t="s">
        <v>39</v>
      </c>
      <c r="O8335" s="10">
        <v>44880.671932870369</v>
      </c>
      <c r="P8335" s="10">
        <v>44900.229166666664</v>
      </c>
      <c r="Q8335" s="1">
        <v>2500</v>
      </c>
      <c r="R8335" s="1" t="s">
        <v>11266</v>
      </c>
      <c r="S8335" s="1" t="s">
        <v>160</v>
      </c>
      <c r="T8335" s="1">
        <v>1182</v>
      </c>
      <c r="U8335" s="1" t="s">
        <v>2645</v>
      </c>
      <c r="V8335" t="str">
        <f>VLOOKUP(F8335, [1]!Table1[[#All],[Gender]:[city]], 3, FALSE)</f>
        <v>Not in Education</v>
      </c>
      <c r="W8335" s="11">
        <f>VLOOKUP(F8335, [1]!Table1[[#All],[Gender]:[city]], 4, FALSE)</f>
        <v>45092</v>
      </c>
      <c r="X8335" t="b">
        <f>VLOOKUP(F8335, [1]!Table1[[#All],[Gender]:[isFromSocialMedia]], 7, FALSE)</f>
        <v>0</v>
      </c>
      <c r="Y8335" t="str">
        <f>IF(TEXT(Table1[[#This Row],[Apply Date]], "yyyy-mm-dd") = TEXT(Table1[[#This Row],[Sign Up Date]], "yyyy-mm-dd"), "New User", "Repeat User")</f>
        <v>Repeat User</v>
      </c>
    </row>
    <row r="8336" spans="1:25" ht="12.75" x14ac:dyDescent="0.2">
      <c r="A8336" s="1" t="s">
        <v>12848</v>
      </c>
      <c r="B8336" s="1" t="s">
        <v>11245</v>
      </c>
      <c r="C8336" s="1" t="s">
        <v>160</v>
      </c>
      <c r="D8336" s="1" t="s">
        <v>2629</v>
      </c>
      <c r="E8336" s="2">
        <v>45292.146365740744</v>
      </c>
      <c r="F8336" s="1" t="s">
        <v>25</v>
      </c>
      <c r="G8336" s="9" t="s">
        <v>198</v>
      </c>
      <c r="H8336" s="9" t="s">
        <v>54</v>
      </c>
      <c r="I8336" s="9" t="s">
        <v>45</v>
      </c>
      <c r="J8336" s="1">
        <v>560066</v>
      </c>
      <c r="K8336" s="3">
        <v>43313</v>
      </c>
      <c r="L8336" s="1" t="s">
        <v>104</v>
      </c>
      <c r="M8336" s="1" t="s">
        <v>1195</v>
      </c>
      <c r="N8336" s="1" t="s">
        <v>75</v>
      </c>
      <c r="O8336" s="10">
        <v>45147.732164351852</v>
      </c>
      <c r="P8336" s="10">
        <v>45159.1875</v>
      </c>
      <c r="Q8336">
        <v>0</v>
      </c>
      <c r="R8336" t="s">
        <v>220</v>
      </c>
      <c r="S8336" t="s">
        <v>220</v>
      </c>
      <c r="T8336">
        <v>0</v>
      </c>
      <c r="U8336" t="s">
        <v>220</v>
      </c>
      <c r="V8336" t="str">
        <f>VLOOKUP(F8336, [1]!Table1[[#All],[Gender]:[city]], 3, FALSE)</f>
        <v>Undergraduate Student</v>
      </c>
      <c r="W8336" s="11">
        <f>VLOOKUP(F8336, [1]!Table1[[#All],[Gender]:[city]], 4, FALSE)</f>
        <v>45130</v>
      </c>
      <c r="X8336" t="b">
        <f>VLOOKUP(F8336, [1]!Table1[[#All],[Gender]:[isFromSocialMedia]], 7, FALSE)</f>
        <v>0</v>
      </c>
      <c r="Y8336" t="str">
        <f>IF(TEXT(Table1[[#This Row],[Apply Date]], "yyyy-mm-dd") = TEXT(Table1[[#This Row],[Sign Up Date]], "yyyy-mm-dd"), "New User", "Repeat User")</f>
        <v>Repeat User</v>
      </c>
    </row>
    <row r="8337" spans="1:25" ht="12.75" x14ac:dyDescent="0.2">
      <c r="A8337" s="1" t="s">
        <v>12849</v>
      </c>
      <c r="B8337" s="1" t="s">
        <v>11245</v>
      </c>
      <c r="C8337" s="1" t="s">
        <v>160</v>
      </c>
      <c r="D8337" s="1" t="s">
        <v>2629</v>
      </c>
      <c r="E8337" s="2">
        <v>45292.146365740744</v>
      </c>
      <c r="F8337" s="1" t="s">
        <v>25</v>
      </c>
      <c r="G8337" s="9" t="s">
        <v>8886</v>
      </c>
      <c r="H8337" s="9" t="s">
        <v>67</v>
      </c>
      <c r="I8337" s="9" t="s">
        <v>45</v>
      </c>
      <c r="J8337" s="1">
        <v>226016</v>
      </c>
      <c r="K8337" s="3">
        <v>45078</v>
      </c>
      <c r="L8337" s="1" t="s">
        <v>50</v>
      </c>
      <c r="M8337" s="1" t="s">
        <v>51</v>
      </c>
      <c r="N8337" s="1" t="s">
        <v>75</v>
      </c>
      <c r="O8337" s="10">
        <v>45127.599849537037</v>
      </c>
      <c r="P8337" s="10">
        <v>45145.1875</v>
      </c>
      <c r="Q8337">
        <v>0</v>
      </c>
      <c r="R8337" t="s">
        <v>220</v>
      </c>
      <c r="S8337" t="s">
        <v>220</v>
      </c>
      <c r="T8337">
        <v>0</v>
      </c>
      <c r="U8337" t="s">
        <v>220</v>
      </c>
      <c r="V8337" t="str">
        <f>VLOOKUP(F8337, [1]!Table1[[#All],[Gender]:[city]], 3, FALSE)</f>
        <v>Undergraduate Student</v>
      </c>
      <c r="W8337" s="11">
        <f>VLOOKUP(F8337, [1]!Table1[[#All],[Gender]:[city]], 4, FALSE)</f>
        <v>45130</v>
      </c>
      <c r="X8337" t="b">
        <f>VLOOKUP(F8337, [1]!Table1[[#All],[Gender]:[isFromSocialMedia]], 7, FALSE)</f>
        <v>0</v>
      </c>
      <c r="Y8337" t="str">
        <f>IF(TEXT(Table1[[#This Row],[Apply Date]], "yyyy-mm-dd") = TEXT(Table1[[#This Row],[Sign Up Date]], "yyyy-mm-dd"), "New User", "Repeat User")</f>
        <v>Repeat User</v>
      </c>
    </row>
    <row r="8338" spans="1:25" ht="12.75" x14ac:dyDescent="0.2">
      <c r="A8338" s="1" t="s">
        <v>12850</v>
      </c>
      <c r="B8338" s="1" t="s">
        <v>11245</v>
      </c>
      <c r="C8338" s="1" t="s">
        <v>160</v>
      </c>
      <c r="D8338" s="1" t="s">
        <v>2629</v>
      </c>
      <c r="E8338" s="2">
        <v>45292.146365740744</v>
      </c>
      <c r="F8338" s="1" t="s">
        <v>33</v>
      </c>
      <c r="G8338" s="9" t="s">
        <v>4638</v>
      </c>
      <c r="H8338" s="9" t="s">
        <v>267</v>
      </c>
      <c r="I8338" s="9" t="s">
        <v>45</v>
      </c>
      <c r="J8338" s="1">
        <v>711201</v>
      </c>
      <c r="K8338" s="3">
        <v>45078</v>
      </c>
      <c r="L8338" s="1" t="s">
        <v>50</v>
      </c>
      <c r="M8338" s="1" t="s">
        <v>97</v>
      </c>
      <c r="N8338" s="1" t="s">
        <v>75</v>
      </c>
      <c r="O8338" s="10">
        <v>45093.803067129629</v>
      </c>
      <c r="P8338" s="10">
        <v>45131.104166666664</v>
      </c>
      <c r="Q8338">
        <v>0</v>
      </c>
      <c r="R8338" t="s">
        <v>220</v>
      </c>
      <c r="S8338" t="s">
        <v>220</v>
      </c>
      <c r="T8338">
        <v>0</v>
      </c>
      <c r="U8338" t="s">
        <v>220</v>
      </c>
      <c r="V8338" t="str">
        <f>VLOOKUP(F8338, [1]!Table1[[#All],[Gender]:[city]], 3, FALSE)</f>
        <v>Not in Education</v>
      </c>
      <c r="W8338" s="11">
        <f>VLOOKUP(F8338, [1]!Table1[[#All],[Gender]:[city]], 4, FALSE)</f>
        <v>45092</v>
      </c>
      <c r="X8338" t="b">
        <f>VLOOKUP(F8338, [1]!Table1[[#All],[Gender]:[isFromSocialMedia]], 7, FALSE)</f>
        <v>0</v>
      </c>
      <c r="Y8338" t="str">
        <f>IF(TEXT(Table1[[#This Row],[Apply Date]], "yyyy-mm-dd") = TEXT(Table1[[#This Row],[Sign Up Date]], "yyyy-mm-dd"), "New User", "Repeat User")</f>
        <v>Repeat User</v>
      </c>
    </row>
    <row r="8339" spans="1:25" ht="12.75" x14ac:dyDescent="0.2">
      <c r="A8339" s="1" t="s">
        <v>12851</v>
      </c>
      <c r="B8339" s="1" t="s">
        <v>11245</v>
      </c>
      <c r="C8339" s="1" t="s">
        <v>160</v>
      </c>
      <c r="D8339" s="1" t="s">
        <v>2629</v>
      </c>
      <c r="E8339" s="2">
        <v>45292.146365740744</v>
      </c>
      <c r="F8339" s="1" t="s">
        <v>25</v>
      </c>
      <c r="G8339" s="9" t="s">
        <v>198</v>
      </c>
      <c r="H8339" s="9" t="s">
        <v>54</v>
      </c>
      <c r="I8339" s="9" t="s">
        <v>45</v>
      </c>
      <c r="J8339" s="1">
        <v>560029</v>
      </c>
      <c r="K8339" s="3">
        <v>45078</v>
      </c>
      <c r="L8339" s="1" t="s">
        <v>50</v>
      </c>
      <c r="M8339" s="1" t="s">
        <v>1575</v>
      </c>
      <c r="N8339" s="1" t="s">
        <v>75</v>
      </c>
      <c r="O8339" s="10">
        <v>45094.14634259259</v>
      </c>
      <c r="P8339" s="10">
        <v>45131.104166666664</v>
      </c>
      <c r="Q8339">
        <v>0</v>
      </c>
      <c r="R8339" t="s">
        <v>220</v>
      </c>
      <c r="S8339" t="s">
        <v>220</v>
      </c>
      <c r="T8339">
        <v>0</v>
      </c>
      <c r="U8339" t="s">
        <v>220</v>
      </c>
      <c r="V8339" t="str">
        <f>VLOOKUP(F8339, [1]!Table1[[#All],[Gender]:[city]], 3, FALSE)</f>
        <v>Undergraduate Student</v>
      </c>
      <c r="W8339" s="11">
        <f>VLOOKUP(F8339, [1]!Table1[[#All],[Gender]:[city]], 4, FALSE)</f>
        <v>45130</v>
      </c>
      <c r="X8339" t="b">
        <f>VLOOKUP(F8339, [1]!Table1[[#All],[Gender]:[isFromSocialMedia]], 7, FALSE)</f>
        <v>0</v>
      </c>
      <c r="Y8339" t="str">
        <f>IF(TEXT(Table1[[#This Row],[Apply Date]], "yyyy-mm-dd") = TEXT(Table1[[#This Row],[Sign Up Date]], "yyyy-mm-dd"), "New User", "Repeat User")</f>
        <v>Repeat User</v>
      </c>
    </row>
    <row r="8340" spans="1:25" ht="12.75" x14ac:dyDescent="0.2">
      <c r="A8340" s="1" t="s">
        <v>12852</v>
      </c>
      <c r="B8340" s="1" t="s">
        <v>11245</v>
      </c>
      <c r="C8340" s="1" t="s">
        <v>160</v>
      </c>
      <c r="D8340" s="1" t="s">
        <v>2629</v>
      </c>
      <c r="E8340" s="2">
        <v>45292.146365740744</v>
      </c>
      <c r="F8340" s="1" t="s">
        <v>25</v>
      </c>
      <c r="G8340" s="9" t="s">
        <v>12853</v>
      </c>
      <c r="H8340" s="9" t="s">
        <v>148</v>
      </c>
      <c r="I8340" s="9" t="s">
        <v>45</v>
      </c>
      <c r="J8340" s="1">
        <v>401101</v>
      </c>
      <c r="K8340" s="3">
        <v>45108</v>
      </c>
      <c r="L8340" s="1" t="s">
        <v>37</v>
      </c>
      <c r="M8340" s="1" t="s">
        <v>46</v>
      </c>
      <c r="N8340" s="1" t="s">
        <v>75</v>
      </c>
      <c r="O8340" s="10">
        <v>45140.750439814816</v>
      </c>
      <c r="P8340" s="10">
        <v>45159.1875</v>
      </c>
      <c r="Q8340">
        <v>0</v>
      </c>
      <c r="R8340" t="s">
        <v>220</v>
      </c>
      <c r="S8340" t="s">
        <v>220</v>
      </c>
      <c r="T8340">
        <v>0</v>
      </c>
      <c r="U8340" t="s">
        <v>220</v>
      </c>
      <c r="V8340" t="str">
        <f>VLOOKUP(F8340, [1]!Table1[[#All],[Gender]:[city]], 3, FALSE)</f>
        <v>Undergraduate Student</v>
      </c>
      <c r="W8340" s="11">
        <f>VLOOKUP(F8340, [1]!Table1[[#All],[Gender]:[city]], 4, FALSE)</f>
        <v>45130</v>
      </c>
      <c r="X8340" t="b">
        <f>VLOOKUP(F8340, [1]!Table1[[#All],[Gender]:[isFromSocialMedia]], 7, FALSE)</f>
        <v>0</v>
      </c>
      <c r="Y8340" t="str">
        <f>IF(TEXT(Table1[[#This Row],[Apply Date]], "yyyy-mm-dd") = TEXT(Table1[[#This Row],[Sign Up Date]], "yyyy-mm-dd"), "New User", "Repeat User")</f>
        <v>Repeat User</v>
      </c>
    </row>
    <row r="8341" spans="1:25" ht="12.75" x14ac:dyDescent="0.2">
      <c r="A8341" s="1" t="s">
        <v>12854</v>
      </c>
      <c r="B8341" s="1" t="s">
        <v>11245</v>
      </c>
      <c r="C8341" s="1" t="s">
        <v>160</v>
      </c>
      <c r="D8341" s="1" t="s">
        <v>2629</v>
      </c>
      <c r="E8341" s="2">
        <v>45292.146365740744</v>
      </c>
      <c r="F8341" s="1" t="s">
        <v>25</v>
      </c>
      <c r="G8341" s="9" t="s">
        <v>12855</v>
      </c>
      <c r="H8341" s="9" t="s">
        <v>148</v>
      </c>
      <c r="I8341" s="9" t="s">
        <v>45</v>
      </c>
      <c r="J8341" s="1">
        <v>410201</v>
      </c>
      <c r="K8341" s="3">
        <v>45809</v>
      </c>
      <c r="L8341" s="1" t="s">
        <v>37</v>
      </c>
      <c r="M8341" s="1" t="s">
        <v>319</v>
      </c>
      <c r="N8341" s="1" t="s">
        <v>75</v>
      </c>
      <c r="O8341" s="10">
        <v>45157.756805555553</v>
      </c>
      <c r="P8341" s="10">
        <v>45299.146365740744</v>
      </c>
      <c r="Q8341">
        <v>0</v>
      </c>
      <c r="R8341" t="s">
        <v>220</v>
      </c>
      <c r="S8341" t="s">
        <v>220</v>
      </c>
      <c r="T8341">
        <v>0</v>
      </c>
      <c r="U8341" t="s">
        <v>220</v>
      </c>
      <c r="V8341" t="str">
        <f>VLOOKUP(F8341, [1]!Table1[[#All],[Gender]:[city]], 3, FALSE)</f>
        <v>Undergraduate Student</v>
      </c>
      <c r="W8341" s="11">
        <f>VLOOKUP(F8341, [1]!Table1[[#All],[Gender]:[city]], 4, FALSE)</f>
        <v>45130</v>
      </c>
      <c r="X8341" t="b">
        <f>VLOOKUP(F8341, [1]!Table1[[#All],[Gender]:[isFromSocialMedia]], 7, FALSE)</f>
        <v>0</v>
      </c>
      <c r="Y8341" t="str">
        <f>IF(TEXT(Table1[[#This Row],[Apply Date]], "yyyy-mm-dd") = TEXT(Table1[[#This Row],[Sign Up Date]], "yyyy-mm-dd"), "New User", "Repeat User")</f>
        <v>Repeat User</v>
      </c>
    </row>
    <row r="8342" spans="1:25" ht="12.75" x14ac:dyDescent="0.2">
      <c r="A8342" s="1" t="s">
        <v>12856</v>
      </c>
      <c r="B8342" s="1" t="s">
        <v>11245</v>
      </c>
      <c r="C8342" s="1" t="s">
        <v>160</v>
      </c>
      <c r="D8342" s="1" t="s">
        <v>2629</v>
      </c>
      <c r="E8342" s="2">
        <v>45292.146365740744</v>
      </c>
      <c r="F8342" s="1" t="s">
        <v>33</v>
      </c>
      <c r="G8342" s="9" t="s">
        <v>198</v>
      </c>
      <c r="H8342" s="9" t="s">
        <v>54</v>
      </c>
      <c r="I8342" s="9" t="s">
        <v>45</v>
      </c>
      <c r="J8342" s="1">
        <v>560029</v>
      </c>
      <c r="K8342" s="3">
        <v>45444</v>
      </c>
      <c r="L8342" s="1" t="s">
        <v>50</v>
      </c>
      <c r="M8342" s="1" t="s">
        <v>30</v>
      </c>
      <c r="N8342" s="1" t="s">
        <v>75</v>
      </c>
      <c r="O8342" s="10">
        <v>45115.710497685184</v>
      </c>
      <c r="P8342" s="10">
        <v>45145.1875</v>
      </c>
      <c r="Q8342">
        <v>0</v>
      </c>
      <c r="R8342" t="s">
        <v>220</v>
      </c>
      <c r="S8342" t="s">
        <v>220</v>
      </c>
      <c r="T8342">
        <v>0</v>
      </c>
      <c r="U8342" t="s">
        <v>220</v>
      </c>
      <c r="V8342" t="str">
        <f>VLOOKUP(F8342, [1]!Table1[[#All],[Gender]:[city]], 3, FALSE)</f>
        <v>Not in Education</v>
      </c>
      <c r="W8342" s="11">
        <f>VLOOKUP(F8342, [1]!Table1[[#All],[Gender]:[city]], 4, FALSE)</f>
        <v>45092</v>
      </c>
      <c r="X8342" t="b">
        <f>VLOOKUP(F8342, [1]!Table1[[#All],[Gender]:[isFromSocialMedia]], 7, FALSE)</f>
        <v>0</v>
      </c>
      <c r="Y8342" t="str">
        <f>IF(TEXT(Table1[[#This Row],[Apply Date]], "yyyy-mm-dd") = TEXT(Table1[[#This Row],[Sign Up Date]], "yyyy-mm-dd"), "New User", "Repeat User")</f>
        <v>Repeat User</v>
      </c>
    </row>
    <row r="8343" spans="1:25" ht="12.75" x14ac:dyDescent="0.2">
      <c r="A8343" s="1" t="s">
        <v>12857</v>
      </c>
      <c r="B8343" s="1" t="s">
        <v>11245</v>
      </c>
      <c r="C8343" s="1" t="s">
        <v>160</v>
      </c>
      <c r="D8343" s="1" t="s">
        <v>2629</v>
      </c>
      <c r="E8343" s="2">
        <v>45292.146365740744</v>
      </c>
      <c r="F8343" s="1" t="s">
        <v>25</v>
      </c>
      <c r="G8343" s="9" t="s">
        <v>252</v>
      </c>
      <c r="H8343" s="9" t="s">
        <v>60</v>
      </c>
      <c r="I8343" s="9" t="s">
        <v>61</v>
      </c>
      <c r="J8343" s="1">
        <v>63108</v>
      </c>
      <c r="K8343" s="3">
        <v>45413</v>
      </c>
      <c r="L8343" s="1" t="s">
        <v>50</v>
      </c>
      <c r="M8343" s="1" t="s">
        <v>92</v>
      </c>
      <c r="N8343" s="1" t="s">
        <v>75</v>
      </c>
      <c r="O8343" s="10">
        <v>45149.948125000003</v>
      </c>
      <c r="P8343" s="10">
        <v>45159.1875</v>
      </c>
      <c r="Q8343">
        <v>0</v>
      </c>
      <c r="R8343" t="s">
        <v>220</v>
      </c>
      <c r="S8343" t="s">
        <v>220</v>
      </c>
      <c r="T8343">
        <v>0</v>
      </c>
      <c r="U8343" t="s">
        <v>220</v>
      </c>
      <c r="V8343" t="str">
        <f>VLOOKUP(F8343, [1]!Table1[[#All],[Gender]:[city]], 3, FALSE)</f>
        <v>Undergraduate Student</v>
      </c>
      <c r="W8343" s="11">
        <f>VLOOKUP(F8343, [1]!Table1[[#All],[Gender]:[city]], 4, FALSE)</f>
        <v>45130</v>
      </c>
      <c r="X8343" t="b">
        <f>VLOOKUP(F8343, [1]!Table1[[#All],[Gender]:[isFromSocialMedia]], 7, FALSE)</f>
        <v>0</v>
      </c>
      <c r="Y8343" t="str">
        <f>IF(TEXT(Table1[[#This Row],[Apply Date]], "yyyy-mm-dd") = TEXT(Table1[[#This Row],[Sign Up Date]], "yyyy-mm-dd"), "New User", "Repeat User")</f>
        <v>Repeat User</v>
      </c>
    </row>
    <row r="8344" spans="1:25" ht="12.75" x14ac:dyDescent="0.2">
      <c r="A8344" s="1" t="s">
        <v>12858</v>
      </c>
      <c r="B8344" s="1" t="s">
        <v>11245</v>
      </c>
      <c r="C8344" s="1" t="s">
        <v>160</v>
      </c>
      <c r="D8344" s="1" t="s">
        <v>2629</v>
      </c>
      <c r="E8344" s="2">
        <v>45292.146365740744</v>
      </c>
      <c r="F8344" s="1" t="s">
        <v>33</v>
      </c>
      <c r="G8344" s="9" t="s">
        <v>186</v>
      </c>
      <c r="H8344" s="9" t="s">
        <v>187</v>
      </c>
      <c r="I8344" s="9" t="s">
        <v>187</v>
      </c>
      <c r="J8344" s="1">
        <v>100</v>
      </c>
      <c r="K8344" s="3">
        <v>45017</v>
      </c>
      <c r="L8344" s="1" t="s">
        <v>50</v>
      </c>
      <c r="M8344" s="1" t="s">
        <v>955</v>
      </c>
      <c r="N8344" s="1" t="s">
        <v>75</v>
      </c>
      <c r="O8344" s="10">
        <v>45155.731087962966</v>
      </c>
      <c r="P8344" s="10">
        <v>45299.146365740744</v>
      </c>
      <c r="Q8344">
        <v>0</v>
      </c>
      <c r="R8344" t="s">
        <v>220</v>
      </c>
      <c r="S8344" t="s">
        <v>220</v>
      </c>
      <c r="T8344">
        <v>0</v>
      </c>
      <c r="U8344" t="s">
        <v>220</v>
      </c>
      <c r="V8344" t="str">
        <f>VLOOKUP(F8344, [1]!Table1[[#All],[Gender]:[city]], 3, FALSE)</f>
        <v>Not in Education</v>
      </c>
      <c r="W8344" s="11">
        <f>VLOOKUP(F8344, [1]!Table1[[#All],[Gender]:[city]], 4, FALSE)</f>
        <v>45092</v>
      </c>
      <c r="X8344" t="b">
        <f>VLOOKUP(F8344, [1]!Table1[[#All],[Gender]:[isFromSocialMedia]], 7, FALSE)</f>
        <v>0</v>
      </c>
      <c r="Y8344" t="str">
        <f>IF(TEXT(Table1[[#This Row],[Apply Date]], "yyyy-mm-dd") = TEXT(Table1[[#This Row],[Sign Up Date]], "yyyy-mm-dd"), "New User", "Repeat User")</f>
        <v>Repeat User</v>
      </c>
    </row>
    <row r="8345" spans="1:25" ht="12.75" x14ac:dyDescent="0.2">
      <c r="A8345" s="1" t="s">
        <v>12859</v>
      </c>
      <c r="B8345" s="1" t="s">
        <v>11245</v>
      </c>
      <c r="C8345" s="1" t="s">
        <v>160</v>
      </c>
      <c r="D8345" s="1" t="s">
        <v>2629</v>
      </c>
      <c r="E8345" s="2">
        <v>45292.146365740744</v>
      </c>
      <c r="F8345" s="1" t="s">
        <v>33</v>
      </c>
      <c r="G8345" s="9" t="s">
        <v>147</v>
      </c>
      <c r="H8345" s="9" t="s">
        <v>148</v>
      </c>
      <c r="I8345" s="9" t="s">
        <v>45</v>
      </c>
      <c r="J8345" s="1">
        <v>400036</v>
      </c>
      <c r="K8345" s="3">
        <v>45444</v>
      </c>
      <c r="L8345" s="1" t="s">
        <v>37</v>
      </c>
      <c r="M8345" s="1" t="s">
        <v>30</v>
      </c>
      <c r="N8345" s="1" t="s">
        <v>75</v>
      </c>
      <c r="O8345" s="10">
        <v>45148.716168981482</v>
      </c>
      <c r="P8345" s="10">
        <v>45159.1875</v>
      </c>
      <c r="Q8345">
        <v>0</v>
      </c>
      <c r="R8345" t="s">
        <v>220</v>
      </c>
      <c r="S8345" t="s">
        <v>220</v>
      </c>
      <c r="T8345">
        <v>0</v>
      </c>
      <c r="U8345" t="s">
        <v>220</v>
      </c>
      <c r="V8345" t="str">
        <f>VLOOKUP(F8345, [1]!Table1[[#All],[Gender]:[city]], 3, FALSE)</f>
        <v>Not in Education</v>
      </c>
      <c r="W8345" s="11">
        <f>VLOOKUP(F8345, [1]!Table1[[#All],[Gender]:[city]], 4, FALSE)</f>
        <v>45092</v>
      </c>
      <c r="X8345" t="b">
        <f>VLOOKUP(F8345, [1]!Table1[[#All],[Gender]:[isFromSocialMedia]], 7, FALSE)</f>
        <v>0</v>
      </c>
      <c r="Y8345" t="str">
        <f>IF(TEXT(Table1[[#This Row],[Apply Date]], "yyyy-mm-dd") = TEXT(Table1[[#This Row],[Sign Up Date]], "yyyy-mm-dd"), "New User", "Repeat User")</f>
        <v>Repeat User</v>
      </c>
    </row>
    <row r="8346" spans="1:25" ht="12.75" x14ac:dyDescent="0.2">
      <c r="A8346" s="1" t="s">
        <v>12860</v>
      </c>
      <c r="B8346" s="1" t="s">
        <v>11245</v>
      </c>
      <c r="C8346" s="1" t="s">
        <v>160</v>
      </c>
      <c r="D8346" s="1" t="s">
        <v>2629</v>
      </c>
      <c r="E8346" s="2">
        <v>45292.146365740744</v>
      </c>
      <c r="F8346" s="1" t="s">
        <v>25</v>
      </c>
      <c r="G8346" s="9" t="s">
        <v>48</v>
      </c>
      <c r="H8346" s="9" t="s">
        <v>49</v>
      </c>
      <c r="I8346" s="9" t="s">
        <v>45</v>
      </c>
      <c r="J8346" s="1">
        <v>500038</v>
      </c>
      <c r="K8346" s="4">
        <v>44136</v>
      </c>
      <c r="L8346" s="1" t="s">
        <v>104</v>
      </c>
      <c r="M8346" s="1" t="s">
        <v>260</v>
      </c>
      <c r="N8346" s="1" t="s">
        <v>75</v>
      </c>
      <c r="O8346" s="10">
        <v>45113.644803240742</v>
      </c>
      <c r="P8346" s="10">
        <v>45145.1875</v>
      </c>
      <c r="Q8346">
        <v>0</v>
      </c>
      <c r="R8346" t="s">
        <v>220</v>
      </c>
      <c r="S8346" t="s">
        <v>220</v>
      </c>
      <c r="T8346">
        <v>0</v>
      </c>
      <c r="U8346" t="s">
        <v>220</v>
      </c>
      <c r="V8346" t="str">
        <f>VLOOKUP(F8346, [1]!Table1[[#All],[Gender]:[city]], 3, FALSE)</f>
        <v>Undergraduate Student</v>
      </c>
      <c r="W8346" s="11">
        <f>VLOOKUP(F8346, [1]!Table1[[#All],[Gender]:[city]], 4, FALSE)</f>
        <v>45130</v>
      </c>
      <c r="X8346" t="b">
        <f>VLOOKUP(F8346, [1]!Table1[[#All],[Gender]:[isFromSocialMedia]], 7, FALSE)</f>
        <v>0</v>
      </c>
      <c r="Y8346" t="str">
        <f>IF(TEXT(Table1[[#This Row],[Apply Date]], "yyyy-mm-dd") = TEXT(Table1[[#This Row],[Sign Up Date]], "yyyy-mm-dd"), "New User", "Repeat User")</f>
        <v>Repeat User</v>
      </c>
    </row>
    <row r="8347" spans="1:25" ht="12.75" x14ac:dyDescent="0.2">
      <c r="A8347" s="1" t="s">
        <v>12861</v>
      </c>
      <c r="B8347" s="1" t="s">
        <v>11245</v>
      </c>
      <c r="C8347" s="1" t="s">
        <v>160</v>
      </c>
      <c r="D8347" s="1" t="s">
        <v>2629</v>
      </c>
      <c r="E8347" s="2">
        <v>45292.146365740744</v>
      </c>
      <c r="F8347" s="1" t="s">
        <v>25</v>
      </c>
      <c r="G8347" s="9" t="s">
        <v>12862</v>
      </c>
      <c r="H8347" s="9" t="s">
        <v>54</v>
      </c>
      <c r="I8347" s="9" t="s">
        <v>45</v>
      </c>
      <c r="J8347" s="1">
        <v>586101</v>
      </c>
      <c r="K8347" s="3">
        <v>44075</v>
      </c>
      <c r="L8347" s="1" t="s">
        <v>104</v>
      </c>
      <c r="M8347" s="1" t="s">
        <v>260</v>
      </c>
      <c r="N8347" s="1" t="s">
        <v>75</v>
      </c>
      <c r="O8347" s="10">
        <v>45094.544189814813</v>
      </c>
      <c r="P8347" s="10">
        <v>45131.104166666664</v>
      </c>
      <c r="Q8347">
        <v>0</v>
      </c>
      <c r="R8347" t="s">
        <v>220</v>
      </c>
      <c r="S8347" t="s">
        <v>220</v>
      </c>
      <c r="T8347">
        <v>0</v>
      </c>
      <c r="U8347" t="s">
        <v>220</v>
      </c>
      <c r="V8347" t="str">
        <f>VLOOKUP(F8347, [1]!Table1[[#All],[Gender]:[city]], 3, FALSE)</f>
        <v>Undergraduate Student</v>
      </c>
      <c r="W8347" s="11">
        <f>VLOOKUP(F8347, [1]!Table1[[#All],[Gender]:[city]], 4, FALSE)</f>
        <v>45130</v>
      </c>
      <c r="X8347" t="b">
        <f>VLOOKUP(F8347, [1]!Table1[[#All],[Gender]:[isFromSocialMedia]], 7, FALSE)</f>
        <v>0</v>
      </c>
      <c r="Y8347" t="str">
        <f>IF(TEXT(Table1[[#This Row],[Apply Date]], "yyyy-mm-dd") = TEXT(Table1[[#This Row],[Sign Up Date]], "yyyy-mm-dd"), "New User", "Repeat User")</f>
        <v>Repeat User</v>
      </c>
    </row>
    <row r="8348" spans="1:25" ht="12.75" x14ac:dyDescent="0.2">
      <c r="A8348" s="1" t="s">
        <v>12863</v>
      </c>
      <c r="B8348" s="1" t="s">
        <v>11245</v>
      </c>
      <c r="C8348" s="1" t="s">
        <v>160</v>
      </c>
      <c r="D8348" s="1" t="s">
        <v>2629</v>
      </c>
      <c r="E8348" s="2">
        <v>45292.146365740744</v>
      </c>
      <c r="F8348" s="1" t="s">
        <v>25</v>
      </c>
      <c r="G8348" s="9" t="s">
        <v>324</v>
      </c>
      <c r="H8348" s="9" t="s">
        <v>325</v>
      </c>
      <c r="I8348" s="9" t="s">
        <v>79</v>
      </c>
      <c r="J8348" s="1">
        <v>200113</v>
      </c>
      <c r="K8348" s="4">
        <v>45261</v>
      </c>
      <c r="L8348" s="1" t="s">
        <v>37</v>
      </c>
      <c r="M8348" s="1" t="s">
        <v>12864</v>
      </c>
      <c r="N8348" s="1" t="s">
        <v>75</v>
      </c>
      <c r="O8348" s="10">
        <v>45217.260648148149</v>
      </c>
      <c r="P8348" s="10">
        <v>45299.146365740744</v>
      </c>
      <c r="Q8348">
        <v>0</v>
      </c>
      <c r="R8348" t="s">
        <v>220</v>
      </c>
      <c r="S8348" t="s">
        <v>220</v>
      </c>
      <c r="T8348">
        <v>0</v>
      </c>
      <c r="U8348" t="s">
        <v>220</v>
      </c>
      <c r="V8348" t="str">
        <f>VLOOKUP(F8348, [1]!Table1[[#All],[Gender]:[city]], 3, FALSE)</f>
        <v>Undergraduate Student</v>
      </c>
      <c r="W8348" s="11">
        <f>VLOOKUP(F8348, [1]!Table1[[#All],[Gender]:[city]], 4, FALSE)</f>
        <v>45130</v>
      </c>
      <c r="X8348" t="b">
        <f>VLOOKUP(F8348, [1]!Table1[[#All],[Gender]:[isFromSocialMedia]], 7, FALSE)</f>
        <v>0</v>
      </c>
      <c r="Y8348" t="str">
        <f>IF(TEXT(Table1[[#This Row],[Apply Date]], "yyyy-mm-dd") = TEXT(Table1[[#This Row],[Sign Up Date]], "yyyy-mm-dd"), "New User", "Repeat User")</f>
        <v>Repeat User</v>
      </c>
    </row>
    <row r="8349" spans="1:25" ht="12.75" x14ac:dyDescent="0.2">
      <c r="A8349" s="1" t="s">
        <v>12865</v>
      </c>
      <c r="B8349" s="1" t="s">
        <v>11245</v>
      </c>
      <c r="C8349" s="1" t="s">
        <v>160</v>
      </c>
      <c r="D8349" s="1" t="s">
        <v>2629</v>
      </c>
      <c r="E8349" s="2">
        <v>45292.146365740744</v>
      </c>
      <c r="F8349" s="1" t="s">
        <v>33</v>
      </c>
      <c r="G8349" s="9" t="s">
        <v>1159</v>
      </c>
      <c r="H8349" s="9" t="s">
        <v>306</v>
      </c>
      <c r="I8349" s="9" t="s">
        <v>45</v>
      </c>
      <c r="J8349" s="1">
        <v>600087</v>
      </c>
      <c r="K8349" s="3">
        <v>45778</v>
      </c>
      <c r="L8349" s="1" t="s">
        <v>37</v>
      </c>
      <c r="M8349" s="1" t="s">
        <v>373</v>
      </c>
      <c r="N8349" s="1" t="s">
        <v>39</v>
      </c>
      <c r="O8349" s="10">
        <v>45144.638379629629</v>
      </c>
      <c r="P8349" s="10">
        <v>45159.1875</v>
      </c>
      <c r="Q8349" s="1">
        <v>1000</v>
      </c>
      <c r="R8349" s="1" t="s">
        <v>11253</v>
      </c>
      <c r="S8349" s="1" t="s">
        <v>11254</v>
      </c>
      <c r="T8349" s="1">
        <v>1776</v>
      </c>
      <c r="U8349" s="1" t="s">
        <v>2645</v>
      </c>
      <c r="V8349" t="str">
        <f>VLOOKUP(F8349, [1]!Table1[[#All],[Gender]:[city]], 3, FALSE)</f>
        <v>Not in Education</v>
      </c>
      <c r="W8349" s="11">
        <f>VLOOKUP(F8349, [1]!Table1[[#All],[Gender]:[city]], 4, FALSE)</f>
        <v>45092</v>
      </c>
      <c r="X8349" t="b">
        <f>VLOOKUP(F8349, [1]!Table1[[#All],[Gender]:[isFromSocialMedia]], 7, FALSE)</f>
        <v>0</v>
      </c>
      <c r="Y8349" t="str">
        <f>IF(TEXT(Table1[[#This Row],[Apply Date]], "yyyy-mm-dd") = TEXT(Table1[[#This Row],[Sign Up Date]], "yyyy-mm-dd"), "New User", "Repeat User")</f>
        <v>Repeat User</v>
      </c>
    </row>
    <row r="8350" spans="1:25" ht="12.75" x14ac:dyDescent="0.2">
      <c r="A8350" s="1" t="s">
        <v>12866</v>
      </c>
      <c r="B8350" s="1" t="s">
        <v>11245</v>
      </c>
      <c r="C8350" s="1" t="s">
        <v>160</v>
      </c>
      <c r="D8350" s="1" t="s">
        <v>2629</v>
      </c>
      <c r="E8350" s="2">
        <v>45292.146365740744</v>
      </c>
      <c r="F8350" s="1" t="s">
        <v>33</v>
      </c>
      <c r="G8350" s="9" t="s">
        <v>5005</v>
      </c>
      <c r="H8350" s="9" t="s">
        <v>668</v>
      </c>
      <c r="I8350" s="9" t="s">
        <v>45</v>
      </c>
      <c r="J8350" s="1">
        <v>683105</v>
      </c>
      <c r="K8350" s="3">
        <v>44013</v>
      </c>
      <c r="L8350" s="1" t="s">
        <v>50</v>
      </c>
      <c r="M8350" s="1" t="s">
        <v>3686</v>
      </c>
      <c r="N8350" s="1" t="s">
        <v>75</v>
      </c>
      <c r="O8350" s="10">
        <v>45130.742245370369</v>
      </c>
      <c r="P8350" s="10">
        <v>45145.1875</v>
      </c>
      <c r="Q8350">
        <v>0</v>
      </c>
      <c r="R8350" t="s">
        <v>220</v>
      </c>
      <c r="S8350" t="s">
        <v>220</v>
      </c>
      <c r="T8350">
        <v>0</v>
      </c>
      <c r="U8350" t="s">
        <v>220</v>
      </c>
      <c r="V8350" t="str">
        <f>VLOOKUP(F8350, [1]!Table1[[#All],[Gender]:[city]], 3, FALSE)</f>
        <v>Not in Education</v>
      </c>
      <c r="W8350" s="11">
        <f>VLOOKUP(F8350, [1]!Table1[[#All],[Gender]:[city]], 4, FALSE)</f>
        <v>45092</v>
      </c>
      <c r="X8350" t="b">
        <f>VLOOKUP(F8350, [1]!Table1[[#All],[Gender]:[isFromSocialMedia]], 7, FALSE)</f>
        <v>0</v>
      </c>
      <c r="Y8350" t="str">
        <f>IF(TEXT(Table1[[#This Row],[Apply Date]], "yyyy-mm-dd") = TEXT(Table1[[#This Row],[Sign Up Date]], "yyyy-mm-dd"), "New User", "Repeat User")</f>
        <v>Repeat User</v>
      </c>
    </row>
    <row r="8351" spans="1:25" ht="12.75" x14ac:dyDescent="0.2">
      <c r="A8351" s="1" t="s">
        <v>12867</v>
      </c>
      <c r="B8351" s="1" t="s">
        <v>11245</v>
      </c>
      <c r="C8351" s="1" t="s">
        <v>160</v>
      </c>
      <c r="D8351" s="1" t="s">
        <v>2629</v>
      </c>
      <c r="E8351" s="2">
        <v>45292.146365740744</v>
      </c>
      <c r="F8351" s="1" t="s">
        <v>25</v>
      </c>
      <c r="G8351" s="9" t="s">
        <v>229</v>
      </c>
      <c r="H8351" s="9" t="s">
        <v>230</v>
      </c>
      <c r="I8351" s="9" t="s">
        <v>45</v>
      </c>
      <c r="J8351" s="1">
        <v>600007</v>
      </c>
      <c r="K8351" s="3">
        <v>44562</v>
      </c>
      <c r="L8351" s="1" t="s">
        <v>37</v>
      </c>
      <c r="M8351" s="1" t="s">
        <v>46</v>
      </c>
      <c r="N8351" s="1" t="s">
        <v>149</v>
      </c>
      <c r="O8351" s="10">
        <v>44842.890590277777</v>
      </c>
      <c r="P8351" s="10">
        <v>44851.1875</v>
      </c>
      <c r="Q8351">
        <v>0</v>
      </c>
      <c r="R8351" t="s">
        <v>220</v>
      </c>
      <c r="S8351" t="s">
        <v>220</v>
      </c>
      <c r="T8351">
        <v>0</v>
      </c>
      <c r="U8351" t="s">
        <v>220</v>
      </c>
      <c r="V8351" t="str">
        <f>VLOOKUP(F8351, [1]!Table1[[#All],[Gender]:[city]], 3, FALSE)</f>
        <v>Undergraduate Student</v>
      </c>
      <c r="W8351" s="11">
        <f>VLOOKUP(F8351, [1]!Table1[[#All],[Gender]:[city]], 4, FALSE)</f>
        <v>45130</v>
      </c>
      <c r="X8351" t="b">
        <f>VLOOKUP(F8351, [1]!Table1[[#All],[Gender]:[isFromSocialMedia]], 7, FALSE)</f>
        <v>0</v>
      </c>
      <c r="Y8351" t="str">
        <f>IF(TEXT(Table1[[#This Row],[Apply Date]], "yyyy-mm-dd") = TEXT(Table1[[#This Row],[Sign Up Date]], "yyyy-mm-dd"), "New User", "Repeat User")</f>
        <v>Repeat User</v>
      </c>
    </row>
    <row r="8352" spans="1:25" ht="12.75" x14ac:dyDescent="0.2">
      <c r="A8352" s="1" t="s">
        <v>12868</v>
      </c>
      <c r="B8352" s="1" t="s">
        <v>11245</v>
      </c>
      <c r="C8352" s="1" t="s">
        <v>160</v>
      </c>
      <c r="D8352" s="1" t="s">
        <v>2629</v>
      </c>
      <c r="E8352" s="2">
        <v>45292.146365740744</v>
      </c>
      <c r="F8352" s="1" t="s">
        <v>25</v>
      </c>
      <c r="G8352" s="9" t="s">
        <v>2749</v>
      </c>
      <c r="H8352" s="9" t="s">
        <v>2750</v>
      </c>
      <c r="I8352" s="9" t="s">
        <v>79</v>
      </c>
      <c r="J8352" s="1">
        <v>569101</v>
      </c>
      <c r="K8352" s="3">
        <v>45170</v>
      </c>
      <c r="L8352" s="1" t="s">
        <v>37</v>
      </c>
      <c r="M8352" s="1" t="s">
        <v>51</v>
      </c>
      <c r="N8352" s="1" t="s">
        <v>75</v>
      </c>
      <c r="O8352" s="10">
        <v>45111.790601851855</v>
      </c>
      <c r="P8352" s="10">
        <v>45264.104432870372</v>
      </c>
      <c r="Q8352">
        <v>0</v>
      </c>
      <c r="R8352" t="s">
        <v>220</v>
      </c>
      <c r="S8352" t="s">
        <v>220</v>
      </c>
      <c r="T8352">
        <v>0</v>
      </c>
      <c r="U8352" t="s">
        <v>220</v>
      </c>
      <c r="V8352" t="str">
        <f>VLOOKUP(F8352, [1]!Table1[[#All],[Gender]:[city]], 3, FALSE)</f>
        <v>Undergraduate Student</v>
      </c>
      <c r="W8352" s="11">
        <f>VLOOKUP(F8352, [1]!Table1[[#All],[Gender]:[city]], 4, FALSE)</f>
        <v>45130</v>
      </c>
      <c r="X8352" t="b">
        <f>VLOOKUP(F8352, [1]!Table1[[#All],[Gender]:[isFromSocialMedia]], 7, FALSE)</f>
        <v>0</v>
      </c>
      <c r="Y8352" t="str">
        <f>IF(TEXT(Table1[[#This Row],[Apply Date]], "yyyy-mm-dd") = TEXT(Table1[[#This Row],[Sign Up Date]], "yyyy-mm-dd"), "New User", "Repeat User")</f>
        <v>Repeat User</v>
      </c>
    </row>
    <row r="8353" spans="1:25" ht="12.75" x14ac:dyDescent="0.2">
      <c r="A8353" s="1" t="s">
        <v>12869</v>
      </c>
      <c r="B8353" s="1" t="s">
        <v>11245</v>
      </c>
      <c r="C8353" s="1" t="s">
        <v>160</v>
      </c>
      <c r="D8353" s="1" t="s">
        <v>2629</v>
      </c>
      <c r="E8353" s="2">
        <v>45292.146365740744</v>
      </c>
      <c r="F8353" s="1" t="s">
        <v>33</v>
      </c>
      <c r="G8353" s="9" t="s">
        <v>229</v>
      </c>
      <c r="H8353" s="9" t="s">
        <v>494</v>
      </c>
      <c r="I8353" s="9" t="s">
        <v>45</v>
      </c>
      <c r="J8353" s="1">
        <v>603103</v>
      </c>
      <c r="K8353" s="3">
        <v>42826</v>
      </c>
      <c r="L8353" s="1" t="s">
        <v>104</v>
      </c>
      <c r="M8353" s="1" t="s">
        <v>51</v>
      </c>
      <c r="N8353" s="1" t="s">
        <v>75</v>
      </c>
      <c r="O8353" s="10">
        <v>45093.711423611108</v>
      </c>
      <c r="P8353" s="10">
        <v>45131.104166666664</v>
      </c>
      <c r="Q8353">
        <v>0</v>
      </c>
      <c r="R8353" t="s">
        <v>220</v>
      </c>
      <c r="S8353" t="s">
        <v>220</v>
      </c>
      <c r="T8353">
        <v>0</v>
      </c>
      <c r="U8353" t="s">
        <v>220</v>
      </c>
      <c r="V8353" t="str">
        <f>VLOOKUP(F8353, [1]!Table1[[#All],[Gender]:[city]], 3, FALSE)</f>
        <v>Not in Education</v>
      </c>
      <c r="W8353" s="11">
        <f>VLOOKUP(F8353, [1]!Table1[[#All],[Gender]:[city]], 4, FALSE)</f>
        <v>45092</v>
      </c>
      <c r="X8353" t="b">
        <f>VLOOKUP(F8353, [1]!Table1[[#All],[Gender]:[isFromSocialMedia]], 7, FALSE)</f>
        <v>0</v>
      </c>
      <c r="Y8353" t="str">
        <f>IF(TEXT(Table1[[#This Row],[Apply Date]], "yyyy-mm-dd") = TEXT(Table1[[#This Row],[Sign Up Date]], "yyyy-mm-dd"), "New User", "Repeat User")</f>
        <v>Repeat User</v>
      </c>
    </row>
    <row r="8354" spans="1:25" ht="12.75" x14ac:dyDescent="0.2">
      <c r="A8354" s="1" t="s">
        <v>12870</v>
      </c>
      <c r="B8354" s="1" t="s">
        <v>11245</v>
      </c>
      <c r="C8354" s="1" t="s">
        <v>160</v>
      </c>
      <c r="D8354" s="1" t="s">
        <v>2629</v>
      </c>
      <c r="E8354" s="2">
        <v>45292.146365740744</v>
      </c>
      <c r="F8354" s="1" t="s">
        <v>33</v>
      </c>
      <c r="G8354" s="9" t="s">
        <v>12871</v>
      </c>
      <c r="H8354" s="9" t="s">
        <v>60</v>
      </c>
      <c r="I8354" s="9" t="s">
        <v>61</v>
      </c>
      <c r="J8354" s="1">
        <v>63108</v>
      </c>
      <c r="K8354" s="3">
        <v>45047</v>
      </c>
      <c r="L8354" s="1" t="s">
        <v>50</v>
      </c>
      <c r="M8354" s="1" t="s">
        <v>617</v>
      </c>
      <c r="N8354" s="1" t="s">
        <v>75</v>
      </c>
      <c r="O8354" s="10">
        <v>45161.847407407404</v>
      </c>
      <c r="P8354" s="10">
        <v>45299.146365740744</v>
      </c>
      <c r="Q8354">
        <v>0</v>
      </c>
      <c r="R8354" t="s">
        <v>220</v>
      </c>
      <c r="S8354" t="s">
        <v>220</v>
      </c>
      <c r="T8354">
        <v>0</v>
      </c>
      <c r="U8354" t="s">
        <v>220</v>
      </c>
      <c r="V8354" t="str">
        <f>VLOOKUP(F8354, [1]!Table1[[#All],[Gender]:[city]], 3, FALSE)</f>
        <v>Not in Education</v>
      </c>
      <c r="W8354" s="11">
        <f>VLOOKUP(F8354, [1]!Table1[[#All],[Gender]:[city]], 4, FALSE)</f>
        <v>45092</v>
      </c>
      <c r="X8354" t="b">
        <f>VLOOKUP(F8354, [1]!Table1[[#All],[Gender]:[isFromSocialMedia]], 7, FALSE)</f>
        <v>0</v>
      </c>
      <c r="Y8354" t="str">
        <f>IF(TEXT(Table1[[#This Row],[Apply Date]], "yyyy-mm-dd") = TEXT(Table1[[#This Row],[Sign Up Date]], "yyyy-mm-dd"), "New User", "Repeat User")</f>
        <v>Repeat User</v>
      </c>
    </row>
    <row r="8355" spans="1:25" ht="12.75" x14ac:dyDescent="0.2">
      <c r="A8355" s="1" t="s">
        <v>12872</v>
      </c>
      <c r="B8355" s="1" t="s">
        <v>11245</v>
      </c>
      <c r="C8355" s="1" t="s">
        <v>160</v>
      </c>
      <c r="D8355" s="1" t="s">
        <v>2629</v>
      </c>
      <c r="E8355" s="2">
        <v>45292.146365740744</v>
      </c>
      <c r="F8355" s="1" t="s">
        <v>25</v>
      </c>
      <c r="G8355" s="9" t="s">
        <v>10050</v>
      </c>
      <c r="H8355" s="9" t="s">
        <v>49</v>
      </c>
      <c r="I8355" s="9" t="s">
        <v>45</v>
      </c>
      <c r="J8355" s="1">
        <v>509406</v>
      </c>
      <c r="K8355" s="3">
        <v>45444</v>
      </c>
      <c r="L8355" s="1" t="s">
        <v>37</v>
      </c>
      <c r="M8355" s="1" t="s">
        <v>156</v>
      </c>
      <c r="N8355" s="1" t="s">
        <v>75</v>
      </c>
      <c r="O8355" s="10">
        <v>45091.588726851849</v>
      </c>
      <c r="P8355" s="10">
        <v>45145.1875</v>
      </c>
      <c r="Q8355">
        <v>0</v>
      </c>
      <c r="R8355" t="s">
        <v>220</v>
      </c>
      <c r="S8355" t="s">
        <v>220</v>
      </c>
      <c r="T8355">
        <v>0</v>
      </c>
      <c r="U8355" t="s">
        <v>220</v>
      </c>
      <c r="V8355" t="str">
        <f>VLOOKUP(F8355, [1]!Table1[[#All],[Gender]:[city]], 3, FALSE)</f>
        <v>Undergraduate Student</v>
      </c>
      <c r="W8355" s="11">
        <f>VLOOKUP(F8355, [1]!Table1[[#All],[Gender]:[city]], 4, FALSE)</f>
        <v>45130</v>
      </c>
      <c r="X8355" t="b">
        <f>VLOOKUP(F8355, [1]!Table1[[#All],[Gender]:[isFromSocialMedia]], 7, FALSE)</f>
        <v>0</v>
      </c>
      <c r="Y8355" t="str">
        <f>IF(TEXT(Table1[[#This Row],[Apply Date]], "yyyy-mm-dd") = TEXT(Table1[[#This Row],[Sign Up Date]], "yyyy-mm-dd"), "New User", "Repeat User")</f>
        <v>Repeat User</v>
      </c>
    </row>
    <row r="8356" spans="1:25" ht="12.75" x14ac:dyDescent="0.2">
      <c r="A8356" s="1" t="s">
        <v>12873</v>
      </c>
      <c r="B8356" s="1" t="s">
        <v>11245</v>
      </c>
      <c r="C8356" s="1" t="s">
        <v>160</v>
      </c>
      <c r="D8356" s="1" t="s">
        <v>2629</v>
      </c>
      <c r="E8356" s="2">
        <v>45292.146365740744</v>
      </c>
      <c r="F8356" s="1" t="s">
        <v>25</v>
      </c>
      <c r="G8356" s="9" t="s">
        <v>2278</v>
      </c>
      <c r="H8356" s="9" t="s">
        <v>782</v>
      </c>
      <c r="I8356" s="9" t="s">
        <v>79</v>
      </c>
      <c r="J8356" s="1">
        <v>530101</v>
      </c>
      <c r="K8356" s="3">
        <v>45839</v>
      </c>
      <c r="L8356" s="1" t="s">
        <v>37</v>
      </c>
      <c r="M8356" s="1" t="s">
        <v>870</v>
      </c>
      <c r="N8356" s="1" t="s">
        <v>75</v>
      </c>
      <c r="O8356" s="10">
        <v>45135.787627314814</v>
      </c>
      <c r="P8356" s="10">
        <v>45264.104432870372</v>
      </c>
      <c r="Q8356">
        <v>0</v>
      </c>
      <c r="R8356" t="s">
        <v>220</v>
      </c>
      <c r="S8356" t="s">
        <v>220</v>
      </c>
      <c r="T8356">
        <v>0</v>
      </c>
      <c r="U8356" t="s">
        <v>220</v>
      </c>
      <c r="V8356" t="str">
        <f>VLOOKUP(F8356, [1]!Table1[[#All],[Gender]:[city]], 3, FALSE)</f>
        <v>Undergraduate Student</v>
      </c>
      <c r="W8356" s="11">
        <f>VLOOKUP(F8356, [1]!Table1[[#All],[Gender]:[city]], 4, FALSE)</f>
        <v>45130</v>
      </c>
      <c r="X8356" t="b">
        <f>VLOOKUP(F8356, [1]!Table1[[#All],[Gender]:[isFromSocialMedia]], 7, FALSE)</f>
        <v>0</v>
      </c>
      <c r="Y8356" t="str">
        <f>IF(TEXT(Table1[[#This Row],[Apply Date]], "yyyy-mm-dd") = TEXT(Table1[[#This Row],[Sign Up Date]], "yyyy-mm-dd"), "New User", "Repeat User")</f>
        <v>Repeat User</v>
      </c>
    </row>
    <row r="8357" spans="1:25" ht="12.75" x14ac:dyDescent="0.2">
      <c r="A8357" s="1" t="s">
        <v>12874</v>
      </c>
      <c r="B8357" s="1" t="s">
        <v>11245</v>
      </c>
      <c r="C8357" s="1" t="s">
        <v>160</v>
      </c>
      <c r="D8357" s="1" t="s">
        <v>2629</v>
      </c>
      <c r="E8357" s="2">
        <v>45292.146365740744</v>
      </c>
      <c r="F8357" s="1" t="s">
        <v>25</v>
      </c>
      <c r="G8357" s="9" t="s">
        <v>12875</v>
      </c>
      <c r="H8357" s="9" t="s">
        <v>643</v>
      </c>
      <c r="I8357" s="9" t="s">
        <v>45</v>
      </c>
      <c r="J8357" s="1">
        <v>451001</v>
      </c>
      <c r="K8357" s="4">
        <v>45627</v>
      </c>
      <c r="L8357" s="1" t="s">
        <v>37</v>
      </c>
      <c r="M8357" s="1" t="s">
        <v>46</v>
      </c>
      <c r="N8357" s="1" t="s">
        <v>75</v>
      </c>
      <c r="O8357" s="10">
        <v>45091.382789351854</v>
      </c>
      <c r="P8357" s="10">
        <v>45117.104166666664</v>
      </c>
      <c r="Q8357">
        <v>0</v>
      </c>
      <c r="R8357" t="s">
        <v>220</v>
      </c>
      <c r="S8357" t="s">
        <v>220</v>
      </c>
      <c r="T8357">
        <v>0</v>
      </c>
      <c r="U8357" t="s">
        <v>220</v>
      </c>
      <c r="V8357" t="str">
        <f>VLOOKUP(F8357, [1]!Table1[[#All],[Gender]:[city]], 3, FALSE)</f>
        <v>Undergraduate Student</v>
      </c>
      <c r="W8357" s="11">
        <f>VLOOKUP(F8357, [1]!Table1[[#All],[Gender]:[city]], 4, FALSE)</f>
        <v>45130</v>
      </c>
      <c r="X8357" t="b">
        <f>VLOOKUP(F8357, [1]!Table1[[#All],[Gender]:[isFromSocialMedia]], 7, FALSE)</f>
        <v>0</v>
      </c>
      <c r="Y8357" t="str">
        <f>IF(TEXT(Table1[[#This Row],[Apply Date]], "yyyy-mm-dd") = TEXT(Table1[[#This Row],[Sign Up Date]], "yyyy-mm-dd"), "New User", "Repeat User")</f>
        <v>Repeat User</v>
      </c>
    </row>
    <row r="8358" spans="1:25" ht="12.75" x14ac:dyDescent="0.2">
      <c r="A8358" s="1" t="s">
        <v>12876</v>
      </c>
      <c r="B8358" s="1" t="s">
        <v>11245</v>
      </c>
      <c r="C8358" s="1" t="s">
        <v>160</v>
      </c>
      <c r="D8358" s="1" t="s">
        <v>2629</v>
      </c>
      <c r="E8358" s="2">
        <v>45292.146365740744</v>
      </c>
      <c r="F8358" s="1" t="s">
        <v>25</v>
      </c>
      <c r="G8358" s="9" t="s">
        <v>324</v>
      </c>
      <c r="H8358" s="9" t="s">
        <v>325</v>
      </c>
      <c r="I8358" s="9" t="s">
        <v>79</v>
      </c>
      <c r="J8358" s="1">
        <v>200212</v>
      </c>
      <c r="K8358" s="3">
        <v>42856</v>
      </c>
      <c r="L8358" s="1" t="s">
        <v>50</v>
      </c>
      <c r="M8358" s="1" t="s">
        <v>917</v>
      </c>
      <c r="N8358" s="1" t="s">
        <v>75</v>
      </c>
      <c r="O8358" s="10">
        <v>45091.209745370368</v>
      </c>
      <c r="P8358" s="10">
        <v>45103.104166666664</v>
      </c>
      <c r="Q8358">
        <v>0</v>
      </c>
      <c r="R8358" t="s">
        <v>220</v>
      </c>
      <c r="S8358" t="s">
        <v>220</v>
      </c>
      <c r="T8358">
        <v>0</v>
      </c>
      <c r="U8358" t="s">
        <v>220</v>
      </c>
      <c r="V8358" t="str">
        <f>VLOOKUP(F8358, [1]!Table1[[#All],[Gender]:[city]], 3, FALSE)</f>
        <v>Undergraduate Student</v>
      </c>
      <c r="W8358" s="11">
        <f>VLOOKUP(F8358, [1]!Table1[[#All],[Gender]:[city]], 4, FALSE)</f>
        <v>45130</v>
      </c>
      <c r="X8358" t="b">
        <f>VLOOKUP(F8358, [1]!Table1[[#All],[Gender]:[isFromSocialMedia]], 7, FALSE)</f>
        <v>0</v>
      </c>
      <c r="Y8358" t="str">
        <f>IF(TEXT(Table1[[#This Row],[Apply Date]], "yyyy-mm-dd") = TEXT(Table1[[#This Row],[Sign Up Date]], "yyyy-mm-dd"), "New User", "Repeat User")</f>
        <v>Repeat User</v>
      </c>
    </row>
    <row r="8359" spans="1:25" ht="12.75" x14ac:dyDescent="0.2">
      <c r="A8359" s="1" t="s">
        <v>12877</v>
      </c>
      <c r="B8359" s="1" t="s">
        <v>11245</v>
      </c>
      <c r="C8359" s="1" t="s">
        <v>160</v>
      </c>
      <c r="D8359" s="1" t="s">
        <v>2629</v>
      </c>
      <c r="E8359" s="2">
        <v>45292.146365740744</v>
      </c>
      <c r="F8359" s="1" t="s">
        <v>25</v>
      </c>
      <c r="G8359" s="9" t="s">
        <v>3579</v>
      </c>
      <c r="H8359" s="9" t="s">
        <v>148</v>
      </c>
      <c r="I8359" s="9" t="s">
        <v>45</v>
      </c>
      <c r="J8359" s="1">
        <v>424001</v>
      </c>
      <c r="K8359" s="3">
        <v>46082</v>
      </c>
      <c r="L8359" s="1" t="s">
        <v>29</v>
      </c>
      <c r="M8359" s="1" t="s">
        <v>4044</v>
      </c>
      <c r="N8359" s="1" t="s">
        <v>75</v>
      </c>
      <c r="O8359" s="10">
        <v>45115.669756944444</v>
      </c>
      <c r="P8359" s="10">
        <v>45131.104166666664</v>
      </c>
      <c r="Q8359">
        <v>0</v>
      </c>
      <c r="R8359" t="s">
        <v>220</v>
      </c>
      <c r="S8359" t="s">
        <v>220</v>
      </c>
      <c r="T8359">
        <v>0</v>
      </c>
      <c r="U8359" t="s">
        <v>220</v>
      </c>
      <c r="V8359" t="str">
        <f>VLOOKUP(F8359, [1]!Table1[[#All],[Gender]:[city]], 3, FALSE)</f>
        <v>Undergraduate Student</v>
      </c>
      <c r="W8359" s="11">
        <f>VLOOKUP(F8359, [1]!Table1[[#All],[Gender]:[city]], 4, FALSE)</f>
        <v>45130</v>
      </c>
      <c r="X8359" t="b">
        <f>VLOOKUP(F8359, [1]!Table1[[#All],[Gender]:[isFromSocialMedia]], 7, FALSE)</f>
        <v>0</v>
      </c>
      <c r="Y8359" t="str">
        <f>IF(TEXT(Table1[[#This Row],[Apply Date]], "yyyy-mm-dd") = TEXT(Table1[[#This Row],[Sign Up Date]], "yyyy-mm-dd"), "New User", "Repeat User")</f>
        <v>Repeat User</v>
      </c>
    </row>
    <row r="8360" spans="1:25" ht="12.75" x14ac:dyDescent="0.2">
      <c r="A8360" s="1" t="s">
        <v>12878</v>
      </c>
      <c r="B8360" s="1" t="s">
        <v>11245</v>
      </c>
      <c r="C8360" s="1" t="s">
        <v>160</v>
      </c>
      <c r="D8360" s="1" t="s">
        <v>2629</v>
      </c>
      <c r="E8360" s="2">
        <v>45292.146365740744</v>
      </c>
      <c r="F8360" s="1" t="s">
        <v>33</v>
      </c>
      <c r="G8360" s="9" t="s">
        <v>3689</v>
      </c>
      <c r="H8360" s="9" t="s">
        <v>4253</v>
      </c>
      <c r="I8360" s="9" t="s">
        <v>45</v>
      </c>
      <c r="J8360" s="1">
        <v>670706</v>
      </c>
      <c r="K8360" s="3">
        <v>45108</v>
      </c>
      <c r="L8360" s="1" t="s">
        <v>37</v>
      </c>
      <c r="M8360" s="1" t="s">
        <v>234</v>
      </c>
      <c r="N8360" s="1" t="s">
        <v>75</v>
      </c>
      <c r="O8360" s="10">
        <v>45147.598043981481</v>
      </c>
      <c r="P8360" s="10">
        <v>45159.1875</v>
      </c>
      <c r="Q8360">
        <v>0</v>
      </c>
      <c r="R8360" t="s">
        <v>220</v>
      </c>
      <c r="S8360" t="s">
        <v>220</v>
      </c>
      <c r="T8360">
        <v>0</v>
      </c>
      <c r="U8360" t="s">
        <v>220</v>
      </c>
      <c r="V8360" t="str">
        <f>VLOOKUP(F8360, [1]!Table1[[#All],[Gender]:[city]], 3, FALSE)</f>
        <v>Not in Education</v>
      </c>
      <c r="W8360" s="11">
        <f>VLOOKUP(F8360, [1]!Table1[[#All],[Gender]:[city]], 4, FALSE)</f>
        <v>45092</v>
      </c>
      <c r="X8360" t="b">
        <f>VLOOKUP(F8360, [1]!Table1[[#All],[Gender]:[isFromSocialMedia]], 7, FALSE)</f>
        <v>0</v>
      </c>
      <c r="Y8360" t="str">
        <f>IF(TEXT(Table1[[#This Row],[Apply Date]], "yyyy-mm-dd") = TEXT(Table1[[#This Row],[Sign Up Date]], "yyyy-mm-dd"), "New User", "Repeat User")</f>
        <v>Repeat User</v>
      </c>
    </row>
    <row r="8361" spans="1:25" ht="12.75" x14ac:dyDescent="0.2">
      <c r="A8361" s="1" t="s">
        <v>12879</v>
      </c>
      <c r="B8361" s="1" t="s">
        <v>11245</v>
      </c>
      <c r="C8361" s="1" t="s">
        <v>160</v>
      </c>
      <c r="D8361" s="1" t="s">
        <v>2629</v>
      </c>
      <c r="E8361" s="2">
        <v>45292.146365740744</v>
      </c>
      <c r="F8361" s="1" t="s">
        <v>25</v>
      </c>
      <c r="G8361" s="9" t="s">
        <v>2213</v>
      </c>
      <c r="H8361" s="9" t="s">
        <v>91</v>
      </c>
      <c r="I8361" s="9" t="s">
        <v>45</v>
      </c>
      <c r="J8361" s="1">
        <v>515002</v>
      </c>
      <c r="K8361" s="3">
        <v>45047</v>
      </c>
      <c r="L8361" s="1" t="s">
        <v>37</v>
      </c>
      <c r="M8361" s="1" t="s">
        <v>238</v>
      </c>
      <c r="N8361" s="1" t="s">
        <v>75</v>
      </c>
      <c r="O8361" s="10">
        <v>45028.303831018522</v>
      </c>
      <c r="P8361" s="10">
        <v>45054.104166666664</v>
      </c>
      <c r="Q8361">
        <v>0</v>
      </c>
      <c r="R8361" t="s">
        <v>220</v>
      </c>
      <c r="S8361" t="s">
        <v>220</v>
      </c>
      <c r="T8361">
        <v>0</v>
      </c>
      <c r="U8361" t="s">
        <v>220</v>
      </c>
      <c r="V8361" t="str">
        <f>VLOOKUP(F8361, [1]!Table1[[#All],[Gender]:[city]], 3, FALSE)</f>
        <v>Undergraduate Student</v>
      </c>
      <c r="W8361" s="11">
        <f>VLOOKUP(F8361, [1]!Table1[[#All],[Gender]:[city]], 4, FALSE)</f>
        <v>45130</v>
      </c>
      <c r="X8361" t="b">
        <f>VLOOKUP(F8361, [1]!Table1[[#All],[Gender]:[isFromSocialMedia]], 7, FALSE)</f>
        <v>0</v>
      </c>
      <c r="Y8361" t="str">
        <f>IF(TEXT(Table1[[#This Row],[Apply Date]], "yyyy-mm-dd") = TEXT(Table1[[#This Row],[Sign Up Date]], "yyyy-mm-dd"), "New User", "Repeat User")</f>
        <v>Repeat User</v>
      </c>
    </row>
    <row r="8362" spans="1:25" ht="12.75" x14ac:dyDescent="0.2">
      <c r="A8362" s="1" t="s">
        <v>12880</v>
      </c>
      <c r="B8362" s="1" t="s">
        <v>11245</v>
      </c>
      <c r="C8362" s="1" t="s">
        <v>160</v>
      </c>
      <c r="D8362" s="1" t="s">
        <v>2629</v>
      </c>
      <c r="E8362" s="2">
        <v>45292.146365740744</v>
      </c>
      <c r="F8362" s="1" t="s">
        <v>33</v>
      </c>
      <c r="G8362" s="9" t="s">
        <v>2577</v>
      </c>
      <c r="H8362" s="9" t="s">
        <v>148</v>
      </c>
      <c r="I8362" s="9" t="s">
        <v>45</v>
      </c>
      <c r="J8362" s="1">
        <v>400097</v>
      </c>
      <c r="K8362" s="3">
        <v>45474</v>
      </c>
      <c r="L8362" s="1" t="s">
        <v>37</v>
      </c>
      <c r="M8362" s="1" t="s">
        <v>955</v>
      </c>
      <c r="N8362" s="1" t="s">
        <v>75</v>
      </c>
      <c r="O8362" s="10">
        <v>45155.595370370371</v>
      </c>
      <c r="P8362" s="10">
        <v>45299.146365740744</v>
      </c>
      <c r="Q8362">
        <v>0</v>
      </c>
      <c r="R8362" t="s">
        <v>220</v>
      </c>
      <c r="S8362" t="s">
        <v>220</v>
      </c>
      <c r="T8362">
        <v>0</v>
      </c>
      <c r="U8362" t="s">
        <v>220</v>
      </c>
      <c r="V8362" t="str">
        <f>VLOOKUP(F8362, [1]!Table1[[#All],[Gender]:[city]], 3, FALSE)</f>
        <v>Not in Education</v>
      </c>
      <c r="W8362" s="11">
        <f>VLOOKUP(F8362, [1]!Table1[[#All],[Gender]:[city]], 4, FALSE)</f>
        <v>45092</v>
      </c>
      <c r="X8362" t="b">
        <f>VLOOKUP(F8362, [1]!Table1[[#All],[Gender]:[isFromSocialMedia]], 7, FALSE)</f>
        <v>0</v>
      </c>
      <c r="Y8362" t="str">
        <f>IF(TEXT(Table1[[#This Row],[Apply Date]], "yyyy-mm-dd") = TEXT(Table1[[#This Row],[Sign Up Date]], "yyyy-mm-dd"), "New User", "Repeat User")</f>
        <v>Repeat User</v>
      </c>
    </row>
    <row r="8363" spans="1:25" ht="12.75" x14ac:dyDescent="0.2">
      <c r="A8363" s="1" t="s">
        <v>12881</v>
      </c>
      <c r="B8363" s="1" t="s">
        <v>11245</v>
      </c>
      <c r="C8363" s="1" t="s">
        <v>160</v>
      </c>
      <c r="D8363" s="1" t="s">
        <v>2629</v>
      </c>
      <c r="E8363" s="2">
        <v>45292.146365740744</v>
      </c>
      <c r="F8363" s="1" t="s">
        <v>33</v>
      </c>
      <c r="G8363" s="9" t="s">
        <v>12882</v>
      </c>
      <c r="H8363" s="9" t="s">
        <v>148</v>
      </c>
      <c r="I8363" s="9" t="s">
        <v>45</v>
      </c>
      <c r="J8363" s="1">
        <v>421301</v>
      </c>
      <c r="K8363" s="3">
        <v>45078</v>
      </c>
      <c r="L8363" s="1" t="s">
        <v>37</v>
      </c>
      <c r="M8363" s="1" t="s">
        <v>260</v>
      </c>
      <c r="N8363" s="1" t="s">
        <v>39</v>
      </c>
      <c r="O8363" s="10">
        <v>45055.687916666669</v>
      </c>
      <c r="P8363" s="10">
        <v>45071.104166666664</v>
      </c>
      <c r="Q8363" s="1">
        <v>2500</v>
      </c>
      <c r="R8363" s="1" t="s">
        <v>11266</v>
      </c>
      <c r="S8363" s="1" t="s">
        <v>160</v>
      </c>
      <c r="T8363" s="1">
        <v>1182</v>
      </c>
      <c r="U8363" s="1" t="s">
        <v>2645</v>
      </c>
      <c r="V8363" t="str">
        <f>VLOOKUP(F8363, [1]!Table1[[#All],[Gender]:[city]], 3, FALSE)</f>
        <v>Not in Education</v>
      </c>
      <c r="W8363" s="11">
        <f>VLOOKUP(F8363, [1]!Table1[[#All],[Gender]:[city]], 4, FALSE)</f>
        <v>45092</v>
      </c>
      <c r="X8363" t="b">
        <f>VLOOKUP(F8363, [1]!Table1[[#All],[Gender]:[isFromSocialMedia]], 7, FALSE)</f>
        <v>0</v>
      </c>
      <c r="Y8363" t="str">
        <f>IF(TEXT(Table1[[#This Row],[Apply Date]], "yyyy-mm-dd") = TEXT(Table1[[#This Row],[Sign Up Date]], "yyyy-mm-dd"), "New User", "Repeat User")</f>
        <v>Repeat User</v>
      </c>
    </row>
    <row r="8364" spans="1:25" ht="12.75" x14ac:dyDescent="0.2">
      <c r="A8364" s="1" t="s">
        <v>12883</v>
      </c>
      <c r="B8364" s="1" t="s">
        <v>11245</v>
      </c>
      <c r="C8364" s="1" t="s">
        <v>160</v>
      </c>
      <c r="D8364" s="1" t="s">
        <v>2629</v>
      </c>
      <c r="E8364" s="2">
        <v>45292.146365740744</v>
      </c>
      <c r="F8364" s="1" t="s">
        <v>33</v>
      </c>
      <c r="G8364" s="9" t="s">
        <v>139</v>
      </c>
      <c r="H8364" s="9" t="s">
        <v>60</v>
      </c>
      <c r="I8364" s="9" t="s">
        <v>61</v>
      </c>
      <c r="J8364" s="1">
        <v>63108</v>
      </c>
      <c r="K8364" s="3">
        <v>45778</v>
      </c>
      <c r="L8364" s="1" t="s">
        <v>50</v>
      </c>
      <c r="M8364" s="1" t="s">
        <v>131</v>
      </c>
      <c r="N8364" s="1" t="s">
        <v>75</v>
      </c>
      <c r="O8364" s="10">
        <v>45159.748900462961</v>
      </c>
      <c r="P8364" s="10">
        <v>45299.146365740744</v>
      </c>
      <c r="Q8364">
        <v>0</v>
      </c>
      <c r="R8364" t="s">
        <v>220</v>
      </c>
      <c r="S8364" t="s">
        <v>220</v>
      </c>
      <c r="T8364">
        <v>0</v>
      </c>
      <c r="U8364" t="s">
        <v>220</v>
      </c>
      <c r="V8364" t="str">
        <f>VLOOKUP(F8364, [1]!Table1[[#All],[Gender]:[city]], 3, FALSE)</f>
        <v>Not in Education</v>
      </c>
      <c r="W8364" s="11">
        <f>VLOOKUP(F8364, [1]!Table1[[#All],[Gender]:[city]], 4, FALSE)</f>
        <v>45092</v>
      </c>
      <c r="X8364" t="b">
        <f>VLOOKUP(F8364, [1]!Table1[[#All],[Gender]:[isFromSocialMedia]], 7, FALSE)</f>
        <v>0</v>
      </c>
      <c r="Y8364" t="str">
        <f>IF(TEXT(Table1[[#This Row],[Apply Date]], "yyyy-mm-dd") = TEXT(Table1[[#This Row],[Sign Up Date]], "yyyy-mm-dd"), "New User", "Repeat User")</f>
        <v>Repeat User</v>
      </c>
    </row>
    <row r="8365" spans="1:25" ht="12.75" x14ac:dyDescent="0.2">
      <c r="A8365" s="1" t="s">
        <v>12884</v>
      </c>
      <c r="B8365" s="1" t="s">
        <v>11245</v>
      </c>
      <c r="C8365" s="1" t="s">
        <v>160</v>
      </c>
      <c r="D8365" s="1" t="s">
        <v>2629</v>
      </c>
      <c r="E8365" s="2">
        <v>45292.146365740744</v>
      </c>
      <c r="F8365" s="1" t="s">
        <v>25</v>
      </c>
      <c r="G8365" s="9" t="s">
        <v>48</v>
      </c>
      <c r="H8365" s="9" t="s">
        <v>49</v>
      </c>
      <c r="I8365" s="9" t="s">
        <v>45</v>
      </c>
      <c r="J8365" s="1">
        <v>500008</v>
      </c>
      <c r="K8365" s="3">
        <v>45078</v>
      </c>
      <c r="L8365" s="1" t="s">
        <v>37</v>
      </c>
      <c r="M8365" s="1" t="s">
        <v>97</v>
      </c>
      <c r="N8365" s="1" t="s">
        <v>75</v>
      </c>
      <c r="O8365" s="10">
        <v>45069.795254629629</v>
      </c>
      <c r="P8365" s="10">
        <v>45089.104166666664</v>
      </c>
      <c r="Q8365">
        <v>0</v>
      </c>
      <c r="R8365" t="s">
        <v>220</v>
      </c>
      <c r="S8365" t="s">
        <v>220</v>
      </c>
      <c r="T8365">
        <v>0</v>
      </c>
      <c r="U8365" t="s">
        <v>220</v>
      </c>
      <c r="V8365" t="str">
        <f>VLOOKUP(F8365, [1]!Table1[[#All],[Gender]:[city]], 3, FALSE)</f>
        <v>Undergraduate Student</v>
      </c>
      <c r="W8365" s="11">
        <f>VLOOKUP(F8365, [1]!Table1[[#All],[Gender]:[city]], 4, FALSE)</f>
        <v>45130</v>
      </c>
      <c r="X8365" t="b">
        <f>VLOOKUP(F8365, [1]!Table1[[#All],[Gender]:[isFromSocialMedia]], 7, FALSE)</f>
        <v>0</v>
      </c>
      <c r="Y8365" t="str">
        <f>IF(TEXT(Table1[[#This Row],[Apply Date]], "yyyy-mm-dd") = TEXT(Table1[[#This Row],[Sign Up Date]], "yyyy-mm-dd"), "New User", "Repeat User")</f>
        <v>Repeat User</v>
      </c>
    </row>
    <row r="8366" spans="1:25" ht="12.75" x14ac:dyDescent="0.2">
      <c r="A8366" s="1" t="s">
        <v>12885</v>
      </c>
      <c r="B8366" s="1" t="s">
        <v>11245</v>
      </c>
      <c r="C8366" s="1" t="s">
        <v>160</v>
      </c>
      <c r="D8366" s="1" t="s">
        <v>2629</v>
      </c>
      <c r="E8366" s="2">
        <v>45292.146365740744</v>
      </c>
      <c r="F8366" s="1" t="s">
        <v>33</v>
      </c>
      <c r="G8366" s="9" t="s">
        <v>59</v>
      </c>
      <c r="H8366" s="9" t="s">
        <v>60</v>
      </c>
      <c r="I8366" s="9" t="s">
        <v>61</v>
      </c>
      <c r="J8366" s="1">
        <v>63108</v>
      </c>
      <c r="K8366" s="3">
        <v>45778</v>
      </c>
      <c r="L8366" s="1" t="s">
        <v>50</v>
      </c>
      <c r="M8366" s="1" t="s">
        <v>131</v>
      </c>
      <c r="N8366" s="1" t="s">
        <v>75</v>
      </c>
      <c r="O8366" s="10">
        <v>45212.868668981479</v>
      </c>
      <c r="P8366" s="10">
        <v>45264.104432870372</v>
      </c>
      <c r="Q8366">
        <v>0</v>
      </c>
      <c r="R8366" t="s">
        <v>220</v>
      </c>
      <c r="S8366" t="s">
        <v>220</v>
      </c>
      <c r="T8366">
        <v>0</v>
      </c>
      <c r="U8366" t="s">
        <v>220</v>
      </c>
      <c r="V8366" t="str">
        <f>VLOOKUP(F8366, [1]!Table1[[#All],[Gender]:[city]], 3, FALSE)</f>
        <v>Not in Education</v>
      </c>
      <c r="W8366" s="11">
        <f>VLOOKUP(F8366, [1]!Table1[[#All],[Gender]:[city]], 4, FALSE)</f>
        <v>45092</v>
      </c>
      <c r="X8366" t="b">
        <f>VLOOKUP(F8366, [1]!Table1[[#All],[Gender]:[isFromSocialMedia]], 7, FALSE)</f>
        <v>0</v>
      </c>
      <c r="Y8366" t="str">
        <f>IF(TEXT(Table1[[#This Row],[Apply Date]], "yyyy-mm-dd") = TEXT(Table1[[#This Row],[Sign Up Date]], "yyyy-mm-dd"), "New User", "Repeat User")</f>
        <v>Repeat User</v>
      </c>
    </row>
    <row r="8367" spans="1:25" ht="12.75" x14ac:dyDescent="0.2">
      <c r="A8367" s="1" t="s">
        <v>12886</v>
      </c>
      <c r="B8367" s="1" t="s">
        <v>11245</v>
      </c>
      <c r="C8367" s="1" t="s">
        <v>160</v>
      </c>
      <c r="D8367" s="1" t="s">
        <v>2629</v>
      </c>
      <c r="E8367" s="2">
        <v>45292.146365740744</v>
      </c>
      <c r="F8367" s="1" t="s">
        <v>25</v>
      </c>
      <c r="G8367" s="9" t="s">
        <v>5051</v>
      </c>
      <c r="H8367" s="9" t="s">
        <v>148</v>
      </c>
      <c r="I8367" s="9" t="s">
        <v>45</v>
      </c>
      <c r="J8367" s="1">
        <v>416115</v>
      </c>
      <c r="K8367" s="3">
        <v>43647</v>
      </c>
      <c r="L8367" s="1" t="s">
        <v>50</v>
      </c>
      <c r="M8367" s="1" t="s">
        <v>294</v>
      </c>
      <c r="N8367" s="1" t="s">
        <v>75</v>
      </c>
      <c r="O8367" s="10">
        <v>45115.759004629632</v>
      </c>
      <c r="P8367" s="10">
        <v>45145.1875</v>
      </c>
      <c r="Q8367">
        <v>0</v>
      </c>
      <c r="R8367" t="s">
        <v>220</v>
      </c>
      <c r="S8367" t="s">
        <v>220</v>
      </c>
      <c r="T8367">
        <v>0</v>
      </c>
      <c r="U8367" t="s">
        <v>220</v>
      </c>
      <c r="V8367" t="str">
        <f>VLOOKUP(F8367, [1]!Table1[[#All],[Gender]:[city]], 3, FALSE)</f>
        <v>Undergraduate Student</v>
      </c>
      <c r="W8367" s="11">
        <f>VLOOKUP(F8367, [1]!Table1[[#All],[Gender]:[city]], 4, FALSE)</f>
        <v>45130</v>
      </c>
      <c r="X8367" t="b">
        <f>VLOOKUP(F8367, [1]!Table1[[#All],[Gender]:[isFromSocialMedia]], 7, FALSE)</f>
        <v>0</v>
      </c>
      <c r="Y8367" t="str">
        <f>IF(TEXT(Table1[[#This Row],[Apply Date]], "yyyy-mm-dd") = TEXT(Table1[[#This Row],[Sign Up Date]], "yyyy-mm-dd"), "New User", "Repeat User")</f>
        <v>Repeat User</v>
      </c>
    </row>
    <row r="8368" spans="1:25" ht="12.75" x14ac:dyDescent="0.2">
      <c r="A8368" s="1" t="s">
        <v>12887</v>
      </c>
      <c r="B8368" s="1" t="s">
        <v>11245</v>
      </c>
      <c r="C8368" s="1" t="s">
        <v>160</v>
      </c>
      <c r="D8368" s="1" t="s">
        <v>2629</v>
      </c>
      <c r="E8368" s="2">
        <v>45292.146365740744</v>
      </c>
      <c r="F8368" s="1" t="s">
        <v>25</v>
      </c>
      <c r="G8368" s="9" t="s">
        <v>1361</v>
      </c>
      <c r="H8368" s="9" t="s">
        <v>705</v>
      </c>
      <c r="I8368" s="9" t="s">
        <v>45</v>
      </c>
      <c r="J8368" s="1">
        <v>394220</v>
      </c>
      <c r="K8368" s="3">
        <v>45108</v>
      </c>
      <c r="L8368" s="1" t="s">
        <v>37</v>
      </c>
      <c r="M8368" s="1" t="s">
        <v>689</v>
      </c>
      <c r="N8368" s="1" t="s">
        <v>75</v>
      </c>
      <c r="O8368" s="10">
        <v>45113.179166666669</v>
      </c>
      <c r="P8368" s="10">
        <v>45145.1875</v>
      </c>
      <c r="Q8368">
        <v>0</v>
      </c>
      <c r="R8368" t="s">
        <v>220</v>
      </c>
      <c r="S8368" t="s">
        <v>220</v>
      </c>
      <c r="T8368">
        <v>0</v>
      </c>
      <c r="U8368" t="s">
        <v>220</v>
      </c>
      <c r="V8368" t="str">
        <f>VLOOKUP(F8368, [1]!Table1[[#All],[Gender]:[city]], 3, FALSE)</f>
        <v>Undergraduate Student</v>
      </c>
      <c r="W8368" s="11">
        <f>VLOOKUP(F8368, [1]!Table1[[#All],[Gender]:[city]], 4, FALSE)</f>
        <v>45130</v>
      </c>
      <c r="X8368" t="b">
        <f>VLOOKUP(F8368, [1]!Table1[[#All],[Gender]:[isFromSocialMedia]], 7, FALSE)</f>
        <v>0</v>
      </c>
      <c r="Y8368" t="str">
        <f>IF(TEXT(Table1[[#This Row],[Apply Date]], "yyyy-mm-dd") = TEXT(Table1[[#This Row],[Sign Up Date]], "yyyy-mm-dd"), "New User", "Repeat User")</f>
        <v>Repeat User</v>
      </c>
    </row>
    <row r="8369" spans="1:25" ht="12.75" x14ac:dyDescent="0.2">
      <c r="A8369" s="1" t="s">
        <v>12888</v>
      </c>
      <c r="B8369" s="1" t="s">
        <v>11245</v>
      </c>
      <c r="C8369" s="1" t="s">
        <v>160</v>
      </c>
      <c r="D8369" s="1" t="s">
        <v>2629</v>
      </c>
      <c r="E8369" s="2">
        <v>45292.146365740744</v>
      </c>
      <c r="F8369" s="1" t="s">
        <v>25</v>
      </c>
      <c r="G8369" s="9" t="s">
        <v>400</v>
      </c>
      <c r="H8369" s="9" t="s">
        <v>148</v>
      </c>
      <c r="I8369" s="9" t="s">
        <v>45</v>
      </c>
      <c r="J8369" s="1">
        <v>411057</v>
      </c>
      <c r="K8369" s="3">
        <v>44986</v>
      </c>
      <c r="L8369" s="1" t="s">
        <v>50</v>
      </c>
      <c r="M8369" s="1" t="s">
        <v>30</v>
      </c>
      <c r="N8369" s="1" t="s">
        <v>75</v>
      </c>
      <c r="O8369" s="10">
        <v>45090.733113425929</v>
      </c>
      <c r="P8369" s="10">
        <v>45103.104166666664</v>
      </c>
      <c r="Q8369">
        <v>0</v>
      </c>
      <c r="R8369" t="s">
        <v>220</v>
      </c>
      <c r="S8369" t="s">
        <v>220</v>
      </c>
      <c r="T8369">
        <v>0</v>
      </c>
      <c r="U8369" t="s">
        <v>220</v>
      </c>
      <c r="V8369" t="str">
        <f>VLOOKUP(F8369, [1]!Table1[[#All],[Gender]:[city]], 3, FALSE)</f>
        <v>Undergraduate Student</v>
      </c>
      <c r="W8369" s="11">
        <f>VLOOKUP(F8369, [1]!Table1[[#All],[Gender]:[city]], 4, FALSE)</f>
        <v>45130</v>
      </c>
      <c r="X8369" t="b">
        <f>VLOOKUP(F8369, [1]!Table1[[#All],[Gender]:[isFromSocialMedia]], 7, FALSE)</f>
        <v>0</v>
      </c>
      <c r="Y8369" t="str">
        <f>IF(TEXT(Table1[[#This Row],[Apply Date]], "yyyy-mm-dd") = TEXT(Table1[[#This Row],[Sign Up Date]], "yyyy-mm-dd"), "New User", "Repeat User")</f>
        <v>Repeat User</v>
      </c>
    </row>
    <row r="8370" spans="1:25" ht="12.75" x14ac:dyDescent="0.2">
      <c r="A8370" s="1" t="s">
        <v>12889</v>
      </c>
      <c r="B8370" s="1" t="s">
        <v>11245</v>
      </c>
      <c r="C8370" s="1" t="s">
        <v>160</v>
      </c>
      <c r="D8370" s="1" t="s">
        <v>2629</v>
      </c>
      <c r="E8370" s="2">
        <v>45292.146365740744</v>
      </c>
      <c r="F8370" s="1" t="s">
        <v>33</v>
      </c>
      <c r="G8370" s="9" t="s">
        <v>11718</v>
      </c>
      <c r="H8370" s="9" t="s">
        <v>54</v>
      </c>
      <c r="I8370" s="9" t="s">
        <v>45</v>
      </c>
      <c r="J8370" s="1">
        <v>576102</v>
      </c>
      <c r="K8370" s="3">
        <v>45474</v>
      </c>
      <c r="L8370" s="1" t="s">
        <v>37</v>
      </c>
      <c r="M8370" s="1" t="s">
        <v>46</v>
      </c>
      <c r="N8370" s="1" t="s">
        <v>39</v>
      </c>
      <c r="O8370" s="10">
        <v>45150.31821759259</v>
      </c>
      <c r="P8370" s="10">
        <v>45159.1875</v>
      </c>
      <c r="Q8370" s="1">
        <v>500</v>
      </c>
      <c r="R8370" s="1" t="s">
        <v>11283</v>
      </c>
      <c r="S8370" s="1" t="s">
        <v>11284</v>
      </c>
      <c r="T8370" s="1">
        <v>1182</v>
      </c>
      <c r="U8370" s="1" t="s">
        <v>2645</v>
      </c>
      <c r="V8370" t="str">
        <f>VLOOKUP(F8370, [1]!Table1[[#All],[Gender]:[city]], 3, FALSE)</f>
        <v>Not in Education</v>
      </c>
      <c r="W8370" s="11">
        <f>VLOOKUP(F8370, [1]!Table1[[#All],[Gender]:[city]], 4, FALSE)</f>
        <v>45092</v>
      </c>
      <c r="X8370" t="b">
        <f>VLOOKUP(F8370, [1]!Table1[[#All],[Gender]:[isFromSocialMedia]], 7, FALSE)</f>
        <v>0</v>
      </c>
      <c r="Y8370" t="str">
        <f>IF(TEXT(Table1[[#This Row],[Apply Date]], "yyyy-mm-dd") = TEXT(Table1[[#This Row],[Sign Up Date]], "yyyy-mm-dd"), "New User", "Repeat User")</f>
        <v>Repeat User</v>
      </c>
    </row>
    <row r="8371" spans="1:25" ht="12.75" x14ac:dyDescent="0.2">
      <c r="A8371" s="1" t="s">
        <v>12890</v>
      </c>
      <c r="B8371" s="1" t="s">
        <v>11245</v>
      </c>
      <c r="C8371" s="1" t="s">
        <v>160</v>
      </c>
      <c r="D8371" s="1" t="s">
        <v>2629</v>
      </c>
      <c r="E8371" s="2">
        <v>45292.146365740744</v>
      </c>
      <c r="F8371" s="1" t="s">
        <v>33</v>
      </c>
      <c r="G8371" s="9" t="s">
        <v>1113</v>
      </c>
      <c r="H8371" s="9" t="s">
        <v>1118</v>
      </c>
      <c r="I8371" s="9" t="s">
        <v>45</v>
      </c>
      <c r="J8371" s="1">
        <v>629160</v>
      </c>
      <c r="K8371" s="3">
        <v>45778</v>
      </c>
      <c r="L8371" s="1" t="s">
        <v>37</v>
      </c>
      <c r="M8371" s="1" t="s">
        <v>319</v>
      </c>
      <c r="N8371" s="1" t="s">
        <v>75</v>
      </c>
      <c r="O8371" s="10">
        <v>45152.578726851854</v>
      </c>
      <c r="P8371" s="10">
        <v>45299.146365740744</v>
      </c>
      <c r="Q8371">
        <v>0</v>
      </c>
      <c r="R8371" t="s">
        <v>220</v>
      </c>
      <c r="S8371" t="s">
        <v>220</v>
      </c>
      <c r="T8371">
        <v>0</v>
      </c>
      <c r="U8371" t="s">
        <v>220</v>
      </c>
      <c r="V8371" t="str">
        <f>VLOOKUP(F8371, [1]!Table1[[#All],[Gender]:[city]], 3, FALSE)</f>
        <v>Not in Education</v>
      </c>
      <c r="W8371" s="11">
        <f>VLOOKUP(F8371, [1]!Table1[[#All],[Gender]:[city]], 4, FALSE)</f>
        <v>45092</v>
      </c>
      <c r="X8371" t="b">
        <f>VLOOKUP(F8371, [1]!Table1[[#All],[Gender]:[isFromSocialMedia]], 7, FALSE)</f>
        <v>0</v>
      </c>
      <c r="Y8371" t="str">
        <f>IF(TEXT(Table1[[#This Row],[Apply Date]], "yyyy-mm-dd") = TEXT(Table1[[#This Row],[Sign Up Date]], "yyyy-mm-dd"), "New User", "Repeat User")</f>
        <v>Repeat User</v>
      </c>
    </row>
    <row r="8372" spans="1:25" ht="12.75" x14ac:dyDescent="0.2">
      <c r="A8372" s="1" t="s">
        <v>12891</v>
      </c>
      <c r="B8372" s="1" t="s">
        <v>11245</v>
      </c>
      <c r="C8372" s="1" t="s">
        <v>160</v>
      </c>
      <c r="D8372" s="1" t="s">
        <v>2629</v>
      </c>
      <c r="E8372" s="2">
        <v>45292.146365740744</v>
      </c>
      <c r="F8372" s="1" t="s">
        <v>33</v>
      </c>
      <c r="G8372" s="9" t="s">
        <v>1179</v>
      </c>
      <c r="H8372" s="9" t="s">
        <v>1167</v>
      </c>
      <c r="I8372" s="9" t="s">
        <v>45</v>
      </c>
      <c r="J8372" s="1">
        <v>700019</v>
      </c>
      <c r="K8372" s="3">
        <v>45809</v>
      </c>
      <c r="L8372" s="1" t="s">
        <v>50</v>
      </c>
      <c r="M8372" s="1" t="s">
        <v>222</v>
      </c>
      <c r="N8372" s="1" t="s">
        <v>75</v>
      </c>
      <c r="O8372" s="10">
        <v>45196.019965277781</v>
      </c>
      <c r="P8372" s="10">
        <v>45299.146365740744</v>
      </c>
      <c r="Q8372">
        <v>0</v>
      </c>
      <c r="R8372" t="s">
        <v>220</v>
      </c>
      <c r="S8372" t="s">
        <v>220</v>
      </c>
      <c r="T8372">
        <v>0</v>
      </c>
      <c r="U8372" t="s">
        <v>220</v>
      </c>
      <c r="V8372" t="str">
        <f>VLOOKUP(F8372, [1]!Table1[[#All],[Gender]:[city]], 3, FALSE)</f>
        <v>Not in Education</v>
      </c>
      <c r="W8372" s="11">
        <f>VLOOKUP(F8372, [1]!Table1[[#All],[Gender]:[city]], 4, FALSE)</f>
        <v>45092</v>
      </c>
      <c r="X8372" t="b">
        <f>VLOOKUP(F8372, [1]!Table1[[#All],[Gender]:[isFromSocialMedia]], 7, FALSE)</f>
        <v>0</v>
      </c>
      <c r="Y8372" t="str">
        <f>IF(TEXT(Table1[[#This Row],[Apply Date]], "yyyy-mm-dd") = TEXT(Table1[[#This Row],[Sign Up Date]], "yyyy-mm-dd"), "New User", "Repeat User")</f>
        <v>Repeat User</v>
      </c>
    </row>
    <row r="8373" spans="1:25" ht="12.75" x14ac:dyDescent="0.2">
      <c r="A8373" s="1" t="s">
        <v>12892</v>
      </c>
      <c r="B8373" s="1" t="s">
        <v>11245</v>
      </c>
      <c r="C8373" s="1" t="s">
        <v>160</v>
      </c>
      <c r="D8373" s="1" t="s">
        <v>2629</v>
      </c>
      <c r="E8373" s="2">
        <v>45292.146365740744</v>
      </c>
      <c r="F8373" s="1" t="s">
        <v>25</v>
      </c>
      <c r="G8373" s="9" t="s">
        <v>455</v>
      </c>
      <c r="H8373" s="9" t="s">
        <v>1896</v>
      </c>
      <c r="I8373" s="9" t="s">
        <v>79</v>
      </c>
      <c r="J8373" s="1">
        <v>900108</v>
      </c>
      <c r="K8373" s="3">
        <v>42522</v>
      </c>
      <c r="L8373" s="1" t="s">
        <v>50</v>
      </c>
      <c r="M8373" s="1" t="s">
        <v>2436</v>
      </c>
      <c r="N8373" s="1" t="s">
        <v>75</v>
      </c>
      <c r="O8373" s="10">
        <v>45113.769259259258</v>
      </c>
      <c r="P8373" s="10">
        <v>45159.1875</v>
      </c>
      <c r="Q8373">
        <v>0</v>
      </c>
      <c r="R8373" t="s">
        <v>220</v>
      </c>
      <c r="S8373" t="s">
        <v>220</v>
      </c>
      <c r="T8373">
        <v>0</v>
      </c>
      <c r="U8373" t="s">
        <v>220</v>
      </c>
      <c r="V8373" t="str">
        <f>VLOOKUP(F8373, [1]!Table1[[#All],[Gender]:[city]], 3, FALSE)</f>
        <v>Undergraduate Student</v>
      </c>
      <c r="W8373" s="11">
        <f>VLOOKUP(F8373, [1]!Table1[[#All],[Gender]:[city]], 4, FALSE)</f>
        <v>45130</v>
      </c>
      <c r="X8373" t="b">
        <f>VLOOKUP(F8373, [1]!Table1[[#All],[Gender]:[isFromSocialMedia]], 7, FALSE)</f>
        <v>0</v>
      </c>
      <c r="Y8373" t="str">
        <f>IF(TEXT(Table1[[#This Row],[Apply Date]], "yyyy-mm-dd") = TEXT(Table1[[#This Row],[Sign Up Date]], "yyyy-mm-dd"), "New User", "Repeat User")</f>
        <v>Repeat User</v>
      </c>
    </row>
    <row r="8374" spans="1:25" ht="12.75" x14ac:dyDescent="0.2">
      <c r="A8374" s="1" t="s">
        <v>12893</v>
      </c>
      <c r="B8374" s="1" t="s">
        <v>11245</v>
      </c>
      <c r="C8374" s="1" t="s">
        <v>160</v>
      </c>
      <c r="D8374" s="1" t="s">
        <v>2629</v>
      </c>
      <c r="E8374" s="2">
        <v>45292.146365740744</v>
      </c>
      <c r="F8374" s="1" t="s">
        <v>33</v>
      </c>
      <c r="G8374" s="9" t="s">
        <v>7233</v>
      </c>
      <c r="H8374" s="9" t="s">
        <v>648</v>
      </c>
      <c r="I8374" s="9" t="s">
        <v>45</v>
      </c>
      <c r="J8374" s="1">
        <v>313001</v>
      </c>
      <c r="K8374" s="4">
        <v>42675</v>
      </c>
      <c r="L8374" s="1" t="s">
        <v>104</v>
      </c>
      <c r="M8374" s="1" t="s">
        <v>439</v>
      </c>
      <c r="N8374" s="1" t="s">
        <v>75</v>
      </c>
      <c r="O8374" s="10">
        <v>45116.400312500002</v>
      </c>
      <c r="P8374" s="10">
        <v>45145.1875</v>
      </c>
      <c r="Q8374">
        <v>0</v>
      </c>
      <c r="R8374" t="s">
        <v>220</v>
      </c>
      <c r="S8374" t="s">
        <v>220</v>
      </c>
      <c r="T8374">
        <v>0</v>
      </c>
      <c r="U8374" t="s">
        <v>220</v>
      </c>
      <c r="V8374" t="str">
        <f>VLOOKUP(F8374, [1]!Table1[[#All],[Gender]:[city]], 3, FALSE)</f>
        <v>Not in Education</v>
      </c>
      <c r="W8374" s="11">
        <f>VLOOKUP(F8374, [1]!Table1[[#All],[Gender]:[city]], 4, FALSE)</f>
        <v>45092</v>
      </c>
      <c r="X8374" t="b">
        <f>VLOOKUP(F8374, [1]!Table1[[#All],[Gender]:[isFromSocialMedia]], 7, FALSE)</f>
        <v>0</v>
      </c>
      <c r="Y8374" t="str">
        <f>IF(TEXT(Table1[[#This Row],[Apply Date]], "yyyy-mm-dd") = TEXT(Table1[[#This Row],[Sign Up Date]], "yyyy-mm-dd"), "New User", "Repeat User")</f>
        <v>Repeat User</v>
      </c>
    </row>
    <row r="8375" spans="1:25" ht="12.75" x14ac:dyDescent="0.2">
      <c r="A8375" s="1" t="s">
        <v>12894</v>
      </c>
      <c r="B8375" s="1" t="s">
        <v>11245</v>
      </c>
      <c r="C8375" s="1" t="s">
        <v>160</v>
      </c>
      <c r="D8375" s="1" t="s">
        <v>2629</v>
      </c>
      <c r="E8375" s="2">
        <v>45292.146365740744</v>
      </c>
      <c r="F8375" s="1" t="s">
        <v>33</v>
      </c>
      <c r="G8375" s="9" t="s">
        <v>48</v>
      </c>
      <c r="H8375" s="9" t="s">
        <v>49</v>
      </c>
      <c r="I8375" s="9" t="s">
        <v>45</v>
      </c>
      <c r="J8375" s="1">
        <v>500055</v>
      </c>
      <c r="K8375" s="3">
        <v>45047</v>
      </c>
      <c r="L8375" s="1" t="s">
        <v>104</v>
      </c>
      <c r="M8375" s="1" t="s">
        <v>234</v>
      </c>
      <c r="N8375" s="1" t="s">
        <v>75</v>
      </c>
      <c r="O8375" s="10">
        <v>45175.39775462963</v>
      </c>
      <c r="P8375" s="10">
        <v>45299.146365740744</v>
      </c>
      <c r="Q8375">
        <v>0</v>
      </c>
      <c r="R8375" t="s">
        <v>220</v>
      </c>
      <c r="S8375" t="s">
        <v>220</v>
      </c>
      <c r="T8375">
        <v>0</v>
      </c>
      <c r="U8375" t="s">
        <v>220</v>
      </c>
      <c r="V8375" t="str">
        <f>VLOOKUP(F8375, [1]!Table1[[#All],[Gender]:[city]], 3, FALSE)</f>
        <v>Not in Education</v>
      </c>
      <c r="W8375" s="11">
        <f>VLOOKUP(F8375, [1]!Table1[[#All],[Gender]:[city]], 4, FALSE)</f>
        <v>45092</v>
      </c>
      <c r="X8375" t="b">
        <f>VLOOKUP(F8375, [1]!Table1[[#All],[Gender]:[isFromSocialMedia]], 7, FALSE)</f>
        <v>0</v>
      </c>
      <c r="Y8375" t="str">
        <f>IF(TEXT(Table1[[#This Row],[Apply Date]], "yyyy-mm-dd") = TEXT(Table1[[#This Row],[Sign Up Date]], "yyyy-mm-dd"), "New User", "Repeat User")</f>
        <v>Repeat User</v>
      </c>
    </row>
    <row r="8376" spans="1:25" ht="12.75" x14ac:dyDescent="0.2">
      <c r="A8376" s="1" t="s">
        <v>12895</v>
      </c>
      <c r="B8376" s="1" t="s">
        <v>11245</v>
      </c>
      <c r="C8376" s="1" t="s">
        <v>160</v>
      </c>
      <c r="D8376" s="1" t="s">
        <v>2629</v>
      </c>
      <c r="E8376" s="2">
        <v>45292.146365740744</v>
      </c>
      <c r="F8376" s="1" t="s">
        <v>25</v>
      </c>
      <c r="G8376" s="9" t="s">
        <v>4409</v>
      </c>
      <c r="H8376" s="9" t="s">
        <v>54</v>
      </c>
      <c r="I8376" s="9" t="s">
        <v>45</v>
      </c>
      <c r="J8376" s="1">
        <v>570023</v>
      </c>
      <c r="K8376" s="3">
        <v>45444</v>
      </c>
      <c r="L8376" s="1" t="s">
        <v>37</v>
      </c>
      <c r="M8376" s="1" t="s">
        <v>46</v>
      </c>
      <c r="N8376" s="1" t="s">
        <v>39</v>
      </c>
      <c r="O8376" s="10">
        <v>45091.557210648149</v>
      </c>
      <c r="P8376" s="10">
        <v>45131.104166666664</v>
      </c>
      <c r="Q8376" s="1">
        <v>500</v>
      </c>
      <c r="R8376" s="1" t="s">
        <v>11283</v>
      </c>
      <c r="S8376" s="1" t="s">
        <v>11284</v>
      </c>
      <c r="T8376" s="1">
        <v>1182</v>
      </c>
      <c r="U8376" s="1" t="s">
        <v>2645</v>
      </c>
      <c r="V8376" t="str">
        <f>VLOOKUP(F8376, [1]!Table1[[#All],[Gender]:[city]], 3, FALSE)</f>
        <v>Undergraduate Student</v>
      </c>
      <c r="W8376" s="11">
        <f>VLOOKUP(F8376, [1]!Table1[[#All],[Gender]:[city]], 4, FALSE)</f>
        <v>45130</v>
      </c>
      <c r="X8376" t="b">
        <f>VLOOKUP(F8376, [1]!Table1[[#All],[Gender]:[isFromSocialMedia]], 7, FALSE)</f>
        <v>0</v>
      </c>
      <c r="Y8376" t="str">
        <f>IF(TEXT(Table1[[#This Row],[Apply Date]], "yyyy-mm-dd") = TEXT(Table1[[#This Row],[Sign Up Date]], "yyyy-mm-dd"), "New User", "Repeat User")</f>
        <v>Repeat User</v>
      </c>
    </row>
    <row r="8377" spans="1:25" ht="12.75" x14ac:dyDescent="0.2">
      <c r="A8377" s="1" t="s">
        <v>12896</v>
      </c>
      <c r="B8377" s="1" t="s">
        <v>11245</v>
      </c>
      <c r="C8377" s="1" t="s">
        <v>160</v>
      </c>
      <c r="D8377" s="1" t="s">
        <v>2629</v>
      </c>
      <c r="E8377" s="2">
        <v>45292.146365740744</v>
      </c>
      <c r="F8377" s="1" t="s">
        <v>25</v>
      </c>
      <c r="G8377" s="9" t="s">
        <v>12897</v>
      </c>
      <c r="H8377" s="9" t="s">
        <v>562</v>
      </c>
      <c r="I8377" s="9" t="s">
        <v>79</v>
      </c>
      <c r="J8377" s="1">
        <v>800251</v>
      </c>
      <c r="K8377" s="3">
        <v>45383</v>
      </c>
      <c r="L8377" s="1" t="s">
        <v>37</v>
      </c>
      <c r="M8377" s="1" t="s">
        <v>88</v>
      </c>
      <c r="N8377" s="1" t="s">
        <v>75</v>
      </c>
      <c r="O8377" s="10">
        <v>45152.72</v>
      </c>
      <c r="P8377" s="10">
        <v>45299.146365740744</v>
      </c>
      <c r="Q8377">
        <v>0</v>
      </c>
      <c r="R8377" t="s">
        <v>220</v>
      </c>
      <c r="S8377" t="s">
        <v>220</v>
      </c>
      <c r="T8377">
        <v>0</v>
      </c>
      <c r="U8377" t="s">
        <v>220</v>
      </c>
      <c r="V8377" t="str">
        <f>VLOOKUP(F8377, [1]!Table1[[#All],[Gender]:[city]], 3, FALSE)</f>
        <v>Undergraduate Student</v>
      </c>
      <c r="W8377" s="11">
        <f>VLOOKUP(F8377, [1]!Table1[[#All],[Gender]:[city]], 4, FALSE)</f>
        <v>45130</v>
      </c>
      <c r="X8377" t="b">
        <f>VLOOKUP(F8377, [1]!Table1[[#All],[Gender]:[isFromSocialMedia]], 7, FALSE)</f>
        <v>0</v>
      </c>
      <c r="Y8377" t="str">
        <f>IF(TEXT(Table1[[#This Row],[Apply Date]], "yyyy-mm-dd") = TEXT(Table1[[#This Row],[Sign Up Date]], "yyyy-mm-dd"), "New User", "Repeat User")</f>
        <v>Repeat User</v>
      </c>
    </row>
    <row r="8378" spans="1:25" ht="12.75" x14ac:dyDescent="0.2">
      <c r="A8378" s="1" t="s">
        <v>12898</v>
      </c>
      <c r="B8378" s="1" t="s">
        <v>11245</v>
      </c>
      <c r="C8378" s="1" t="s">
        <v>160</v>
      </c>
      <c r="D8378" s="1" t="s">
        <v>2629</v>
      </c>
      <c r="E8378" s="2">
        <v>45292.146365740744</v>
      </c>
      <c r="F8378" s="1" t="s">
        <v>25</v>
      </c>
      <c r="G8378" s="9" t="s">
        <v>597</v>
      </c>
      <c r="H8378" s="9" t="s">
        <v>643</v>
      </c>
      <c r="I8378" s="9" t="s">
        <v>45</v>
      </c>
      <c r="J8378" s="1">
        <v>486338</v>
      </c>
      <c r="K8378" s="3">
        <v>45047</v>
      </c>
      <c r="L8378" s="1" t="s">
        <v>50</v>
      </c>
      <c r="M8378" s="1" t="s">
        <v>204</v>
      </c>
      <c r="N8378" s="1" t="s">
        <v>75</v>
      </c>
      <c r="O8378" s="10">
        <v>45091.168402777781</v>
      </c>
      <c r="P8378" s="10">
        <v>45103.104166666664</v>
      </c>
      <c r="Q8378">
        <v>0</v>
      </c>
      <c r="R8378" t="s">
        <v>220</v>
      </c>
      <c r="S8378" t="s">
        <v>220</v>
      </c>
      <c r="T8378">
        <v>0</v>
      </c>
      <c r="U8378" t="s">
        <v>220</v>
      </c>
      <c r="V8378" t="str">
        <f>VLOOKUP(F8378, [1]!Table1[[#All],[Gender]:[city]], 3, FALSE)</f>
        <v>Undergraduate Student</v>
      </c>
      <c r="W8378" s="11">
        <f>VLOOKUP(F8378, [1]!Table1[[#All],[Gender]:[city]], 4, FALSE)</f>
        <v>45130</v>
      </c>
      <c r="X8378" t="b">
        <f>VLOOKUP(F8378, [1]!Table1[[#All],[Gender]:[isFromSocialMedia]], 7, FALSE)</f>
        <v>0</v>
      </c>
      <c r="Y8378" t="str">
        <f>IF(TEXT(Table1[[#This Row],[Apply Date]], "yyyy-mm-dd") = TEXT(Table1[[#This Row],[Sign Up Date]], "yyyy-mm-dd"), "New User", "Repeat User")</f>
        <v>Repeat User</v>
      </c>
    </row>
    <row r="8379" spans="1:25" ht="12.75" x14ac:dyDescent="0.2">
      <c r="A8379" s="1" t="s">
        <v>12899</v>
      </c>
      <c r="B8379" s="1" t="s">
        <v>11245</v>
      </c>
      <c r="C8379" s="1" t="s">
        <v>160</v>
      </c>
      <c r="D8379" s="1" t="s">
        <v>2629</v>
      </c>
      <c r="E8379" s="2">
        <v>45292.146365740744</v>
      </c>
      <c r="F8379" s="1" t="s">
        <v>25</v>
      </c>
      <c r="G8379" s="9" t="s">
        <v>1782</v>
      </c>
      <c r="H8379" s="9" t="s">
        <v>91</v>
      </c>
      <c r="I8379" s="9" t="s">
        <v>45</v>
      </c>
      <c r="J8379" s="1">
        <v>522201</v>
      </c>
      <c r="K8379" s="3">
        <v>45778</v>
      </c>
      <c r="L8379" s="1" t="s">
        <v>50</v>
      </c>
      <c r="M8379" s="1" t="s">
        <v>51</v>
      </c>
      <c r="N8379" s="1" t="s">
        <v>39</v>
      </c>
      <c r="O8379" s="10">
        <v>45023.42931712963</v>
      </c>
      <c r="P8379" s="10">
        <v>45040.104166666664</v>
      </c>
      <c r="Q8379" s="1">
        <v>2500</v>
      </c>
      <c r="R8379" s="1" t="s">
        <v>11266</v>
      </c>
      <c r="S8379" s="1" t="s">
        <v>160</v>
      </c>
      <c r="T8379" s="1">
        <v>1182</v>
      </c>
      <c r="U8379" s="1" t="s">
        <v>2645</v>
      </c>
      <c r="V8379" t="str">
        <f>VLOOKUP(F8379, [1]!Table1[[#All],[Gender]:[city]], 3, FALSE)</f>
        <v>Undergraduate Student</v>
      </c>
      <c r="W8379" s="11">
        <f>VLOOKUP(F8379, [1]!Table1[[#All],[Gender]:[city]], 4, FALSE)</f>
        <v>45130</v>
      </c>
      <c r="X8379" t="b">
        <f>VLOOKUP(F8379, [1]!Table1[[#All],[Gender]:[isFromSocialMedia]], 7, FALSE)</f>
        <v>0</v>
      </c>
      <c r="Y8379" t="str">
        <f>IF(TEXT(Table1[[#This Row],[Apply Date]], "yyyy-mm-dd") = TEXT(Table1[[#This Row],[Sign Up Date]], "yyyy-mm-dd"), "New User", "Repeat User")</f>
        <v>Repeat User</v>
      </c>
    </row>
    <row r="8380" spans="1:25" ht="12.75" x14ac:dyDescent="0.2">
      <c r="A8380" s="1" t="s">
        <v>12900</v>
      </c>
      <c r="B8380" s="1" t="s">
        <v>11245</v>
      </c>
      <c r="C8380" s="1" t="s">
        <v>160</v>
      </c>
      <c r="D8380" s="1" t="s">
        <v>2629</v>
      </c>
      <c r="E8380" s="2">
        <v>45292.146365740744</v>
      </c>
      <c r="F8380" s="1" t="s">
        <v>25</v>
      </c>
      <c r="G8380" s="9" t="s">
        <v>946</v>
      </c>
      <c r="H8380" s="9" t="s">
        <v>1306</v>
      </c>
      <c r="I8380" s="9" t="s">
        <v>45</v>
      </c>
      <c r="J8380" s="1">
        <v>560064</v>
      </c>
      <c r="K8380" s="3">
        <v>45870</v>
      </c>
      <c r="L8380" s="1" t="s">
        <v>37</v>
      </c>
      <c r="M8380" s="1" t="s">
        <v>88</v>
      </c>
      <c r="N8380" s="1" t="s">
        <v>39</v>
      </c>
      <c r="O8380" s="10">
        <v>45142.199259259258</v>
      </c>
      <c r="P8380" s="10">
        <v>45159.1875</v>
      </c>
      <c r="Q8380" s="1">
        <v>1000</v>
      </c>
      <c r="R8380" s="1" t="s">
        <v>11253</v>
      </c>
      <c r="S8380" s="1" t="s">
        <v>11254</v>
      </c>
      <c r="T8380" s="1">
        <v>1776</v>
      </c>
      <c r="U8380" s="1" t="s">
        <v>2645</v>
      </c>
      <c r="V8380" t="str">
        <f>VLOOKUP(F8380, [1]!Table1[[#All],[Gender]:[city]], 3, FALSE)</f>
        <v>Undergraduate Student</v>
      </c>
      <c r="W8380" s="11">
        <f>VLOOKUP(F8380, [1]!Table1[[#All],[Gender]:[city]], 4, FALSE)</f>
        <v>45130</v>
      </c>
      <c r="X8380" t="b">
        <f>VLOOKUP(F8380, [1]!Table1[[#All],[Gender]:[isFromSocialMedia]], 7, FALSE)</f>
        <v>0</v>
      </c>
      <c r="Y8380" t="str">
        <f>IF(TEXT(Table1[[#This Row],[Apply Date]], "yyyy-mm-dd") = TEXT(Table1[[#This Row],[Sign Up Date]], "yyyy-mm-dd"), "New User", "Repeat User")</f>
        <v>Repeat User</v>
      </c>
    </row>
    <row r="8381" spans="1:25" ht="12.75" x14ac:dyDescent="0.2">
      <c r="A8381" s="1" t="s">
        <v>12901</v>
      </c>
      <c r="B8381" s="1" t="s">
        <v>11245</v>
      </c>
      <c r="C8381" s="1" t="s">
        <v>160</v>
      </c>
      <c r="D8381" s="1" t="s">
        <v>2629</v>
      </c>
      <c r="E8381" s="2">
        <v>45292.146365740744</v>
      </c>
      <c r="F8381" s="1" t="s">
        <v>25</v>
      </c>
      <c r="G8381" s="9" t="s">
        <v>929</v>
      </c>
      <c r="H8381" s="9" t="s">
        <v>929</v>
      </c>
      <c r="I8381" s="9" t="s">
        <v>167</v>
      </c>
      <c r="J8381" s="1">
        <v>63513</v>
      </c>
      <c r="K8381" s="3">
        <v>45474</v>
      </c>
      <c r="L8381" s="1" t="s">
        <v>37</v>
      </c>
      <c r="M8381" s="1" t="s">
        <v>319</v>
      </c>
      <c r="N8381" s="1" t="s">
        <v>2637</v>
      </c>
      <c r="O8381" s="10">
        <v>45167.834039351852</v>
      </c>
      <c r="Q8381">
        <v>0</v>
      </c>
      <c r="R8381" t="s">
        <v>220</v>
      </c>
      <c r="S8381" t="s">
        <v>220</v>
      </c>
      <c r="T8381">
        <v>0</v>
      </c>
      <c r="U8381" t="s">
        <v>220</v>
      </c>
      <c r="V8381" t="str">
        <f>VLOOKUP(F8381, [1]!Table1[[#All],[Gender]:[city]], 3, FALSE)</f>
        <v>Undergraduate Student</v>
      </c>
      <c r="W8381" s="11">
        <f>VLOOKUP(F8381, [1]!Table1[[#All],[Gender]:[city]], 4, FALSE)</f>
        <v>45130</v>
      </c>
      <c r="X8381" t="b">
        <f>VLOOKUP(F8381, [1]!Table1[[#All],[Gender]:[isFromSocialMedia]], 7, FALSE)</f>
        <v>0</v>
      </c>
      <c r="Y8381" t="str">
        <f>IF(TEXT(Table1[[#This Row],[Apply Date]], "yyyy-mm-dd") = TEXT(Table1[[#This Row],[Sign Up Date]], "yyyy-mm-dd"), "New User", "Repeat User")</f>
        <v>Repeat User</v>
      </c>
    </row>
    <row r="8382" spans="1:25" ht="12.75" x14ac:dyDescent="0.2">
      <c r="A8382" s="1" t="s">
        <v>12902</v>
      </c>
      <c r="B8382" s="1" t="s">
        <v>11245</v>
      </c>
      <c r="C8382" s="1" t="s">
        <v>160</v>
      </c>
      <c r="D8382" s="1" t="s">
        <v>2629</v>
      </c>
      <c r="E8382" s="2">
        <v>45292.146365740744</v>
      </c>
      <c r="F8382" s="1" t="s">
        <v>33</v>
      </c>
      <c r="G8382" s="9" t="s">
        <v>59</v>
      </c>
      <c r="H8382" s="9" t="s">
        <v>433</v>
      </c>
      <c r="I8382" s="9" t="s">
        <v>61</v>
      </c>
      <c r="J8382" s="1">
        <v>63108</v>
      </c>
      <c r="K8382" s="4">
        <v>45627</v>
      </c>
      <c r="L8382" s="1" t="s">
        <v>50</v>
      </c>
      <c r="M8382" s="1" t="s">
        <v>51</v>
      </c>
      <c r="N8382" s="1" t="s">
        <v>75</v>
      </c>
      <c r="O8382" s="10">
        <v>45237.783402777779</v>
      </c>
      <c r="P8382" s="10">
        <v>45264.104432870372</v>
      </c>
      <c r="Q8382">
        <v>0</v>
      </c>
      <c r="R8382" t="s">
        <v>220</v>
      </c>
      <c r="S8382" t="s">
        <v>220</v>
      </c>
      <c r="T8382">
        <v>0</v>
      </c>
      <c r="U8382" t="s">
        <v>220</v>
      </c>
      <c r="V8382" t="str">
        <f>VLOOKUP(F8382, [1]!Table1[[#All],[Gender]:[city]], 3, FALSE)</f>
        <v>Not in Education</v>
      </c>
      <c r="W8382" s="11">
        <f>VLOOKUP(F8382, [1]!Table1[[#All],[Gender]:[city]], 4, FALSE)</f>
        <v>45092</v>
      </c>
      <c r="X8382" t="b">
        <f>VLOOKUP(F8382, [1]!Table1[[#All],[Gender]:[isFromSocialMedia]], 7, FALSE)</f>
        <v>0</v>
      </c>
      <c r="Y8382" t="str">
        <f>IF(TEXT(Table1[[#This Row],[Apply Date]], "yyyy-mm-dd") = TEXT(Table1[[#This Row],[Sign Up Date]], "yyyy-mm-dd"), "New User", "Repeat User")</f>
        <v>Repeat User</v>
      </c>
    </row>
    <row r="8383" spans="1:25" ht="12.75" x14ac:dyDescent="0.2">
      <c r="A8383" s="1" t="s">
        <v>12903</v>
      </c>
      <c r="B8383" s="1" t="s">
        <v>11245</v>
      </c>
      <c r="C8383" s="1" t="s">
        <v>160</v>
      </c>
      <c r="D8383" s="1" t="s">
        <v>2629</v>
      </c>
      <c r="E8383" s="2">
        <v>45292.146365740744</v>
      </c>
      <c r="F8383" s="1" t="s">
        <v>25</v>
      </c>
      <c r="G8383" s="9" t="s">
        <v>5025</v>
      </c>
      <c r="H8383" s="9" t="s">
        <v>8072</v>
      </c>
      <c r="I8383" s="9" t="s">
        <v>45</v>
      </c>
      <c r="J8383" s="1">
        <v>620002</v>
      </c>
      <c r="K8383" s="3">
        <v>43556</v>
      </c>
      <c r="L8383" s="1" t="s">
        <v>37</v>
      </c>
      <c r="M8383" s="1" t="s">
        <v>260</v>
      </c>
      <c r="N8383" s="1" t="s">
        <v>75</v>
      </c>
      <c r="O8383" s="10">
        <v>45110.645752314813</v>
      </c>
      <c r="P8383" s="10">
        <v>45145.1875</v>
      </c>
      <c r="Q8383">
        <v>0</v>
      </c>
      <c r="R8383" t="s">
        <v>220</v>
      </c>
      <c r="S8383" t="s">
        <v>220</v>
      </c>
      <c r="T8383">
        <v>0</v>
      </c>
      <c r="U8383" t="s">
        <v>220</v>
      </c>
      <c r="V8383" t="str">
        <f>VLOOKUP(F8383, [1]!Table1[[#All],[Gender]:[city]], 3, FALSE)</f>
        <v>Undergraduate Student</v>
      </c>
      <c r="W8383" s="11">
        <f>VLOOKUP(F8383, [1]!Table1[[#All],[Gender]:[city]], 4, FALSE)</f>
        <v>45130</v>
      </c>
      <c r="X8383" t="b">
        <f>VLOOKUP(F8383, [1]!Table1[[#All],[Gender]:[isFromSocialMedia]], 7, FALSE)</f>
        <v>0</v>
      </c>
      <c r="Y8383" t="str">
        <f>IF(TEXT(Table1[[#This Row],[Apply Date]], "yyyy-mm-dd") = TEXT(Table1[[#This Row],[Sign Up Date]], "yyyy-mm-dd"), "New User", "Repeat User")</f>
        <v>Repeat User</v>
      </c>
    </row>
    <row r="8384" spans="1:25" ht="12.75" x14ac:dyDescent="0.2">
      <c r="A8384" s="1" t="s">
        <v>12904</v>
      </c>
      <c r="B8384" s="1" t="s">
        <v>11245</v>
      </c>
      <c r="C8384" s="1" t="s">
        <v>160</v>
      </c>
      <c r="D8384" s="1" t="s">
        <v>2629</v>
      </c>
      <c r="E8384" s="2">
        <v>45292.146365740744</v>
      </c>
      <c r="F8384" s="1" t="s">
        <v>25</v>
      </c>
      <c r="G8384" s="9" t="s">
        <v>229</v>
      </c>
      <c r="H8384" s="9" t="s">
        <v>306</v>
      </c>
      <c r="I8384" s="9" t="s">
        <v>45</v>
      </c>
      <c r="J8384" s="1">
        <v>600100</v>
      </c>
      <c r="K8384" s="3">
        <v>45901</v>
      </c>
      <c r="L8384" s="1" t="s">
        <v>37</v>
      </c>
      <c r="M8384" s="1" t="s">
        <v>46</v>
      </c>
      <c r="N8384" s="1" t="s">
        <v>75</v>
      </c>
      <c r="O8384" s="10">
        <v>45183.375671296293</v>
      </c>
      <c r="P8384" s="10">
        <v>45299.146365740744</v>
      </c>
      <c r="Q8384">
        <v>0</v>
      </c>
      <c r="R8384" t="s">
        <v>220</v>
      </c>
      <c r="S8384" t="s">
        <v>220</v>
      </c>
      <c r="T8384">
        <v>0</v>
      </c>
      <c r="U8384" t="s">
        <v>220</v>
      </c>
      <c r="V8384" t="str">
        <f>VLOOKUP(F8384, [1]!Table1[[#All],[Gender]:[city]], 3, FALSE)</f>
        <v>Undergraduate Student</v>
      </c>
      <c r="W8384" s="11">
        <f>VLOOKUP(F8384, [1]!Table1[[#All],[Gender]:[city]], 4, FALSE)</f>
        <v>45130</v>
      </c>
      <c r="X8384" t="b">
        <f>VLOOKUP(F8384, [1]!Table1[[#All],[Gender]:[isFromSocialMedia]], 7, FALSE)</f>
        <v>0</v>
      </c>
      <c r="Y8384" t="str">
        <f>IF(TEXT(Table1[[#This Row],[Apply Date]], "yyyy-mm-dd") = TEXT(Table1[[#This Row],[Sign Up Date]], "yyyy-mm-dd"), "New User", "Repeat User")</f>
        <v>Repeat User</v>
      </c>
    </row>
    <row r="8385" spans="1:25" ht="12.75" x14ac:dyDescent="0.2">
      <c r="A8385" s="1" t="s">
        <v>12905</v>
      </c>
      <c r="B8385" s="1" t="s">
        <v>11245</v>
      </c>
      <c r="C8385" s="1" t="s">
        <v>160</v>
      </c>
      <c r="D8385" s="1" t="s">
        <v>2629</v>
      </c>
      <c r="E8385" s="2">
        <v>45292.146365740744</v>
      </c>
      <c r="F8385" s="1" t="s">
        <v>33</v>
      </c>
      <c r="G8385" s="9" t="s">
        <v>400</v>
      </c>
      <c r="H8385" s="9" t="s">
        <v>148</v>
      </c>
      <c r="I8385" s="9" t="s">
        <v>45</v>
      </c>
      <c r="J8385" s="1">
        <v>411002</v>
      </c>
      <c r="K8385" s="3">
        <v>43497</v>
      </c>
      <c r="L8385" s="1" t="s">
        <v>50</v>
      </c>
      <c r="M8385" s="1" t="s">
        <v>92</v>
      </c>
      <c r="N8385" s="1" t="s">
        <v>75</v>
      </c>
      <c r="O8385" s="10">
        <v>45132.452372685184</v>
      </c>
      <c r="P8385" s="10">
        <v>45145.1875</v>
      </c>
      <c r="Q8385">
        <v>0</v>
      </c>
      <c r="R8385" t="s">
        <v>220</v>
      </c>
      <c r="S8385" t="s">
        <v>220</v>
      </c>
      <c r="T8385">
        <v>0</v>
      </c>
      <c r="U8385" t="s">
        <v>220</v>
      </c>
      <c r="V8385" t="str">
        <f>VLOOKUP(F8385, [1]!Table1[[#All],[Gender]:[city]], 3, FALSE)</f>
        <v>Not in Education</v>
      </c>
      <c r="W8385" s="11">
        <f>VLOOKUP(F8385, [1]!Table1[[#All],[Gender]:[city]], 4, FALSE)</f>
        <v>45092</v>
      </c>
      <c r="X8385" t="b">
        <f>VLOOKUP(F8385, [1]!Table1[[#All],[Gender]:[isFromSocialMedia]], 7, FALSE)</f>
        <v>0</v>
      </c>
      <c r="Y8385" t="str">
        <f>IF(TEXT(Table1[[#This Row],[Apply Date]], "yyyy-mm-dd") = TEXT(Table1[[#This Row],[Sign Up Date]], "yyyy-mm-dd"), "New User", "Repeat User")</f>
        <v>Repeat User</v>
      </c>
    </row>
    <row r="8386" spans="1:25" ht="12.75" x14ac:dyDescent="0.2">
      <c r="A8386" s="1" t="s">
        <v>12906</v>
      </c>
      <c r="B8386" s="1" t="s">
        <v>11245</v>
      </c>
      <c r="C8386" s="1" t="s">
        <v>160</v>
      </c>
      <c r="D8386" s="1" t="s">
        <v>2629</v>
      </c>
      <c r="E8386" s="2">
        <v>45292.146365740744</v>
      </c>
      <c r="F8386" s="1" t="s">
        <v>33</v>
      </c>
      <c r="G8386" s="9" t="s">
        <v>607</v>
      </c>
      <c r="H8386" s="9" t="s">
        <v>163</v>
      </c>
      <c r="I8386" s="9" t="s">
        <v>79</v>
      </c>
      <c r="J8386" s="1">
        <v>100213</v>
      </c>
      <c r="K8386" s="3">
        <v>42156</v>
      </c>
      <c r="L8386" s="1" t="s">
        <v>104</v>
      </c>
      <c r="M8386" s="1" t="s">
        <v>160</v>
      </c>
      <c r="N8386" s="1" t="s">
        <v>75</v>
      </c>
      <c r="O8386" s="10">
        <v>45146.638229166667</v>
      </c>
      <c r="P8386" s="10">
        <v>45264.104432870372</v>
      </c>
      <c r="Q8386">
        <v>0</v>
      </c>
      <c r="R8386" t="s">
        <v>220</v>
      </c>
      <c r="S8386" t="s">
        <v>220</v>
      </c>
      <c r="T8386">
        <v>0</v>
      </c>
      <c r="U8386" t="s">
        <v>220</v>
      </c>
      <c r="V8386" t="str">
        <f>VLOOKUP(F8386, [1]!Table1[[#All],[Gender]:[city]], 3, FALSE)</f>
        <v>Not in Education</v>
      </c>
      <c r="W8386" s="11">
        <f>VLOOKUP(F8386, [1]!Table1[[#All],[Gender]:[city]], 4, FALSE)</f>
        <v>45092</v>
      </c>
      <c r="X8386" t="b">
        <f>VLOOKUP(F8386, [1]!Table1[[#All],[Gender]:[isFromSocialMedia]], 7, FALSE)</f>
        <v>0</v>
      </c>
      <c r="Y8386" t="str">
        <f>IF(TEXT(Table1[[#This Row],[Apply Date]], "yyyy-mm-dd") = TEXT(Table1[[#This Row],[Sign Up Date]], "yyyy-mm-dd"), "New User", "Repeat User")</f>
        <v>Repeat User</v>
      </c>
    </row>
    <row r="8387" spans="1:25" ht="12.75" x14ac:dyDescent="0.2">
      <c r="A8387" s="1" t="s">
        <v>12907</v>
      </c>
      <c r="B8387" s="1" t="s">
        <v>11245</v>
      </c>
      <c r="C8387" s="1" t="s">
        <v>160</v>
      </c>
      <c r="D8387" s="1" t="s">
        <v>2629</v>
      </c>
      <c r="E8387" s="2">
        <v>45292.146365740744</v>
      </c>
      <c r="F8387" s="1" t="s">
        <v>25</v>
      </c>
      <c r="G8387" s="9" t="s">
        <v>12908</v>
      </c>
      <c r="H8387" s="9" t="s">
        <v>643</v>
      </c>
      <c r="I8387" s="9" t="s">
        <v>45</v>
      </c>
      <c r="J8387" s="1">
        <v>455332</v>
      </c>
      <c r="K8387" s="3">
        <v>44774</v>
      </c>
      <c r="L8387" s="1" t="s">
        <v>37</v>
      </c>
      <c r="M8387" s="1" t="s">
        <v>51</v>
      </c>
      <c r="N8387" s="1" t="s">
        <v>75</v>
      </c>
      <c r="O8387" s="10">
        <v>45113.219340277778</v>
      </c>
      <c r="P8387" s="10">
        <v>45145.1875</v>
      </c>
      <c r="Q8387">
        <v>0</v>
      </c>
      <c r="R8387" t="s">
        <v>220</v>
      </c>
      <c r="S8387" t="s">
        <v>220</v>
      </c>
      <c r="T8387">
        <v>0</v>
      </c>
      <c r="U8387" t="s">
        <v>220</v>
      </c>
      <c r="V8387" t="str">
        <f>VLOOKUP(F8387, [1]!Table1[[#All],[Gender]:[city]], 3, FALSE)</f>
        <v>Undergraduate Student</v>
      </c>
      <c r="W8387" s="11">
        <f>VLOOKUP(F8387, [1]!Table1[[#All],[Gender]:[city]], 4, FALSE)</f>
        <v>45130</v>
      </c>
      <c r="X8387" t="b">
        <f>VLOOKUP(F8387, [1]!Table1[[#All],[Gender]:[isFromSocialMedia]], 7, FALSE)</f>
        <v>0</v>
      </c>
      <c r="Y8387" t="str">
        <f>IF(TEXT(Table1[[#This Row],[Apply Date]], "yyyy-mm-dd") = TEXT(Table1[[#This Row],[Sign Up Date]], "yyyy-mm-dd"), "New User", "Repeat User")</f>
        <v>Repeat User</v>
      </c>
    </row>
    <row r="8388" spans="1:25" ht="12.75" x14ac:dyDescent="0.2">
      <c r="A8388" s="1" t="s">
        <v>12909</v>
      </c>
      <c r="B8388" s="1" t="s">
        <v>11245</v>
      </c>
      <c r="C8388" s="1" t="s">
        <v>160</v>
      </c>
      <c r="D8388" s="1" t="s">
        <v>2629</v>
      </c>
      <c r="E8388" s="2">
        <v>45292.146365740744</v>
      </c>
      <c r="F8388" s="1" t="s">
        <v>25</v>
      </c>
      <c r="G8388" s="9" t="s">
        <v>12910</v>
      </c>
      <c r="H8388" s="9" t="s">
        <v>148</v>
      </c>
      <c r="I8388" s="9" t="s">
        <v>45</v>
      </c>
      <c r="J8388" s="1">
        <v>400702</v>
      </c>
      <c r="K8388" s="3">
        <v>44348</v>
      </c>
      <c r="L8388" s="1" t="s">
        <v>50</v>
      </c>
      <c r="M8388" s="1" t="s">
        <v>1693</v>
      </c>
      <c r="N8388" s="1" t="s">
        <v>75</v>
      </c>
      <c r="O8388" s="10">
        <v>45075.774780092594</v>
      </c>
      <c r="P8388" s="10">
        <v>45089.104166666664</v>
      </c>
      <c r="Q8388">
        <v>0</v>
      </c>
      <c r="R8388" t="s">
        <v>220</v>
      </c>
      <c r="S8388" t="s">
        <v>220</v>
      </c>
      <c r="T8388">
        <v>0</v>
      </c>
      <c r="U8388" t="s">
        <v>220</v>
      </c>
      <c r="V8388" t="str">
        <f>VLOOKUP(F8388, [1]!Table1[[#All],[Gender]:[city]], 3, FALSE)</f>
        <v>Undergraduate Student</v>
      </c>
      <c r="W8388" s="11">
        <f>VLOOKUP(F8388, [1]!Table1[[#All],[Gender]:[city]], 4, FALSE)</f>
        <v>45130</v>
      </c>
      <c r="X8388" t="b">
        <f>VLOOKUP(F8388, [1]!Table1[[#All],[Gender]:[isFromSocialMedia]], 7, FALSE)</f>
        <v>0</v>
      </c>
      <c r="Y8388" t="str">
        <f>IF(TEXT(Table1[[#This Row],[Apply Date]], "yyyy-mm-dd") = TEXT(Table1[[#This Row],[Sign Up Date]], "yyyy-mm-dd"), "New User", "Repeat User")</f>
        <v>Repeat User</v>
      </c>
    </row>
    <row r="8389" spans="1:25" ht="12.75" x14ac:dyDescent="0.2">
      <c r="A8389" s="1" t="s">
        <v>12911</v>
      </c>
      <c r="B8389" s="1" t="s">
        <v>11245</v>
      </c>
      <c r="C8389" s="1" t="s">
        <v>160</v>
      </c>
      <c r="D8389" s="1" t="s">
        <v>2629</v>
      </c>
      <c r="E8389" s="2">
        <v>45292.146365740744</v>
      </c>
      <c r="F8389" s="1" t="s">
        <v>33</v>
      </c>
      <c r="G8389" s="9" t="s">
        <v>8617</v>
      </c>
      <c r="H8389" s="9" t="s">
        <v>306</v>
      </c>
      <c r="I8389" s="9" t="s">
        <v>45</v>
      </c>
      <c r="J8389" s="1">
        <v>608601</v>
      </c>
      <c r="K8389" s="3">
        <v>45778</v>
      </c>
      <c r="L8389" s="1" t="s">
        <v>37</v>
      </c>
      <c r="M8389" s="1" t="s">
        <v>12912</v>
      </c>
      <c r="N8389" s="1" t="s">
        <v>75</v>
      </c>
      <c r="O8389" s="10">
        <v>45093.346736111111</v>
      </c>
      <c r="P8389" s="10">
        <v>45131.104166666664</v>
      </c>
      <c r="Q8389">
        <v>0</v>
      </c>
      <c r="R8389" t="s">
        <v>220</v>
      </c>
      <c r="S8389" t="s">
        <v>220</v>
      </c>
      <c r="T8389">
        <v>0</v>
      </c>
      <c r="U8389" t="s">
        <v>220</v>
      </c>
      <c r="V8389" t="str">
        <f>VLOOKUP(F8389, [1]!Table1[[#All],[Gender]:[city]], 3, FALSE)</f>
        <v>Not in Education</v>
      </c>
      <c r="W8389" s="11">
        <f>VLOOKUP(F8389, [1]!Table1[[#All],[Gender]:[city]], 4, FALSE)</f>
        <v>45092</v>
      </c>
      <c r="X8389" t="b">
        <f>VLOOKUP(F8389, [1]!Table1[[#All],[Gender]:[isFromSocialMedia]], 7, FALSE)</f>
        <v>0</v>
      </c>
      <c r="Y8389" t="str">
        <f>IF(TEXT(Table1[[#This Row],[Apply Date]], "yyyy-mm-dd") = TEXT(Table1[[#This Row],[Sign Up Date]], "yyyy-mm-dd"), "New User", "Repeat User")</f>
        <v>Repeat User</v>
      </c>
    </row>
    <row r="8390" spans="1:25" ht="12.75" x14ac:dyDescent="0.2">
      <c r="A8390" s="1" t="s">
        <v>12913</v>
      </c>
      <c r="B8390" s="1" t="s">
        <v>11245</v>
      </c>
      <c r="C8390" s="1" t="s">
        <v>160</v>
      </c>
      <c r="D8390" s="1" t="s">
        <v>2629</v>
      </c>
      <c r="E8390" s="2">
        <v>45292.146365740744</v>
      </c>
      <c r="F8390" s="1" t="s">
        <v>33</v>
      </c>
      <c r="G8390" s="9" t="s">
        <v>229</v>
      </c>
      <c r="H8390" s="9" t="s">
        <v>1118</v>
      </c>
      <c r="I8390" s="9" t="s">
        <v>45</v>
      </c>
      <c r="J8390" s="1">
        <v>600107</v>
      </c>
      <c r="K8390" s="3">
        <v>45444</v>
      </c>
      <c r="L8390" s="1" t="s">
        <v>37</v>
      </c>
      <c r="M8390" s="1" t="s">
        <v>51</v>
      </c>
      <c r="N8390" s="1" t="s">
        <v>75</v>
      </c>
      <c r="O8390" s="10">
        <v>45076.511666666665</v>
      </c>
      <c r="P8390" s="10">
        <v>45103.104166666664</v>
      </c>
      <c r="Q8390">
        <v>0</v>
      </c>
      <c r="R8390" t="s">
        <v>220</v>
      </c>
      <c r="S8390" t="s">
        <v>220</v>
      </c>
      <c r="T8390">
        <v>0</v>
      </c>
      <c r="U8390" t="s">
        <v>220</v>
      </c>
      <c r="V8390" t="str">
        <f>VLOOKUP(F8390, [1]!Table1[[#All],[Gender]:[city]], 3, FALSE)</f>
        <v>Not in Education</v>
      </c>
      <c r="W8390" s="11">
        <f>VLOOKUP(F8390, [1]!Table1[[#All],[Gender]:[city]], 4, FALSE)</f>
        <v>45092</v>
      </c>
      <c r="X8390" t="b">
        <f>VLOOKUP(F8390, [1]!Table1[[#All],[Gender]:[isFromSocialMedia]], 7, FALSE)</f>
        <v>0</v>
      </c>
      <c r="Y8390" t="str">
        <f>IF(TEXT(Table1[[#This Row],[Apply Date]], "yyyy-mm-dd") = TEXT(Table1[[#This Row],[Sign Up Date]], "yyyy-mm-dd"), "New User", "Repeat User")</f>
        <v>Repeat User</v>
      </c>
    </row>
    <row r="8391" spans="1:25" ht="12.75" x14ac:dyDescent="0.2">
      <c r="A8391" s="1" t="s">
        <v>12914</v>
      </c>
      <c r="B8391" s="1" t="s">
        <v>11245</v>
      </c>
      <c r="C8391" s="1" t="s">
        <v>160</v>
      </c>
      <c r="D8391" s="1" t="s">
        <v>2629</v>
      </c>
      <c r="E8391" s="2">
        <v>45292.146365740744</v>
      </c>
      <c r="F8391" s="1" t="s">
        <v>25</v>
      </c>
      <c r="G8391" s="9" t="s">
        <v>709</v>
      </c>
      <c r="H8391" s="9" t="s">
        <v>610</v>
      </c>
      <c r="I8391" s="9" t="s">
        <v>45</v>
      </c>
      <c r="J8391" s="1">
        <v>756044</v>
      </c>
      <c r="K8391" s="3">
        <v>45809</v>
      </c>
      <c r="L8391" s="1" t="s">
        <v>37</v>
      </c>
      <c r="M8391" s="1" t="s">
        <v>51</v>
      </c>
      <c r="N8391" s="1" t="s">
        <v>75</v>
      </c>
      <c r="O8391" s="10">
        <v>45115.685104166667</v>
      </c>
      <c r="P8391" s="10">
        <v>45145.1875</v>
      </c>
      <c r="Q8391">
        <v>0</v>
      </c>
      <c r="R8391" t="s">
        <v>220</v>
      </c>
      <c r="S8391" t="s">
        <v>220</v>
      </c>
      <c r="T8391">
        <v>0</v>
      </c>
      <c r="U8391" t="s">
        <v>220</v>
      </c>
      <c r="V8391" t="str">
        <f>VLOOKUP(F8391, [1]!Table1[[#All],[Gender]:[city]], 3, FALSE)</f>
        <v>Undergraduate Student</v>
      </c>
      <c r="W8391" s="11">
        <f>VLOOKUP(F8391, [1]!Table1[[#All],[Gender]:[city]], 4, FALSE)</f>
        <v>45130</v>
      </c>
      <c r="X8391" t="b">
        <f>VLOOKUP(F8391, [1]!Table1[[#All],[Gender]:[isFromSocialMedia]], 7, FALSE)</f>
        <v>0</v>
      </c>
      <c r="Y8391" t="str">
        <f>IF(TEXT(Table1[[#This Row],[Apply Date]], "yyyy-mm-dd") = TEXT(Table1[[#This Row],[Sign Up Date]], "yyyy-mm-dd"), "New User", "Repeat User")</f>
        <v>Repeat User</v>
      </c>
    </row>
    <row r="8392" spans="1:25" ht="12.75" x14ac:dyDescent="0.2">
      <c r="A8392" s="1" t="s">
        <v>12915</v>
      </c>
      <c r="B8392" s="1" t="s">
        <v>11245</v>
      </c>
      <c r="C8392" s="1" t="s">
        <v>160</v>
      </c>
      <c r="D8392" s="1" t="s">
        <v>2629</v>
      </c>
      <c r="E8392" s="2">
        <v>45292.146365740744</v>
      </c>
      <c r="F8392" s="1" t="s">
        <v>25</v>
      </c>
      <c r="G8392" s="9" t="s">
        <v>48</v>
      </c>
      <c r="H8392" s="9" t="s">
        <v>49</v>
      </c>
      <c r="I8392" s="9" t="s">
        <v>45</v>
      </c>
      <c r="J8392" s="1">
        <v>500085</v>
      </c>
      <c r="K8392" s="3">
        <v>45078</v>
      </c>
      <c r="L8392" s="1" t="s">
        <v>37</v>
      </c>
      <c r="M8392" s="1" t="s">
        <v>294</v>
      </c>
      <c r="N8392" s="1" t="s">
        <v>75</v>
      </c>
      <c r="O8392" s="10">
        <v>45118.137384259258</v>
      </c>
      <c r="P8392" s="10">
        <v>45145.1875</v>
      </c>
      <c r="Q8392">
        <v>0</v>
      </c>
      <c r="R8392" t="s">
        <v>220</v>
      </c>
      <c r="S8392" t="s">
        <v>220</v>
      </c>
      <c r="T8392">
        <v>0</v>
      </c>
      <c r="U8392" t="s">
        <v>220</v>
      </c>
      <c r="V8392" t="str">
        <f>VLOOKUP(F8392, [1]!Table1[[#All],[Gender]:[city]], 3, FALSE)</f>
        <v>Undergraduate Student</v>
      </c>
      <c r="W8392" s="11">
        <f>VLOOKUP(F8392, [1]!Table1[[#All],[Gender]:[city]], 4, FALSE)</f>
        <v>45130</v>
      </c>
      <c r="X8392" t="b">
        <f>VLOOKUP(F8392, [1]!Table1[[#All],[Gender]:[isFromSocialMedia]], 7, FALSE)</f>
        <v>0</v>
      </c>
      <c r="Y8392" t="str">
        <f>IF(TEXT(Table1[[#This Row],[Apply Date]], "yyyy-mm-dd") = TEXT(Table1[[#This Row],[Sign Up Date]], "yyyy-mm-dd"), "New User", "Repeat User")</f>
        <v>Repeat User</v>
      </c>
    </row>
    <row r="8393" spans="1:25" ht="12.75" x14ac:dyDescent="0.2">
      <c r="A8393" s="1" t="s">
        <v>12916</v>
      </c>
      <c r="B8393" s="1" t="s">
        <v>11245</v>
      </c>
      <c r="C8393" s="1" t="s">
        <v>160</v>
      </c>
      <c r="D8393" s="1" t="s">
        <v>2629</v>
      </c>
      <c r="E8393" s="2">
        <v>45292.146365740744</v>
      </c>
      <c r="F8393" s="1" t="s">
        <v>33</v>
      </c>
      <c r="G8393" s="9" t="s">
        <v>9055</v>
      </c>
      <c r="H8393" s="9" t="s">
        <v>2578</v>
      </c>
      <c r="I8393" s="9" t="s">
        <v>45</v>
      </c>
      <c r="J8393" s="1">
        <v>422007</v>
      </c>
      <c r="K8393" s="3">
        <v>45108</v>
      </c>
      <c r="L8393" s="1" t="s">
        <v>37</v>
      </c>
      <c r="M8393" s="1" t="s">
        <v>238</v>
      </c>
      <c r="N8393" s="1" t="s">
        <v>75</v>
      </c>
      <c r="O8393" s="10">
        <v>45206.449837962966</v>
      </c>
      <c r="P8393" s="10">
        <v>45264.104432870372</v>
      </c>
      <c r="Q8393">
        <v>0</v>
      </c>
      <c r="R8393" t="s">
        <v>220</v>
      </c>
      <c r="S8393" t="s">
        <v>220</v>
      </c>
      <c r="T8393">
        <v>0</v>
      </c>
      <c r="U8393" t="s">
        <v>220</v>
      </c>
      <c r="V8393" t="str">
        <f>VLOOKUP(F8393, [1]!Table1[[#All],[Gender]:[city]], 3, FALSE)</f>
        <v>Not in Education</v>
      </c>
      <c r="W8393" s="11">
        <f>VLOOKUP(F8393, [1]!Table1[[#All],[Gender]:[city]], 4, FALSE)</f>
        <v>45092</v>
      </c>
      <c r="X8393" t="b">
        <f>VLOOKUP(F8393, [1]!Table1[[#All],[Gender]:[isFromSocialMedia]], 7, FALSE)</f>
        <v>0</v>
      </c>
      <c r="Y8393" t="str">
        <f>IF(TEXT(Table1[[#This Row],[Apply Date]], "yyyy-mm-dd") = TEXT(Table1[[#This Row],[Sign Up Date]], "yyyy-mm-dd"), "New User", "Repeat User")</f>
        <v>Repeat User</v>
      </c>
    </row>
    <row r="8394" spans="1:25" ht="12.75" x14ac:dyDescent="0.2">
      <c r="A8394" s="1" t="s">
        <v>12917</v>
      </c>
      <c r="B8394" s="1" t="s">
        <v>11245</v>
      </c>
      <c r="C8394" s="1" t="s">
        <v>160</v>
      </c>
      <c r="D8394" s="1" t="s">
        <v>2629</v>
      </c>
      <c r="E8394" s="2">
        <v>45292.146365740744</v>
      </c>
      <c r="F8394" s="1" t="s">
        <v>25</v>
      </c>
      <c r="G8394" s="9" t="s">
        <v>2739</v>
      </c>
      <c r="H8394" s="9" t="s">
        <v>2739</v>
      </c>
      <c r="I8394" s="9" t="s">
        <v>79</v>
      </c>
      <c r="J8394" s="1">
        <v>900231</v>
      </c>
      <c r="K8394" s="4">
        <v>44531</v>
      </c>
      <c r="L8394" s="1" t="s">
        <v>37</v>
      </c>
      <c r="M8394" s="1" t="s">
        <v>97</v>
      </c>
      <c r="N8394" s="1" t="s">
        <v>75</v>
      </c>
      <c r="O8394" s="10">
        <v>45096.65384259259</v>
      </c>
      <c r="P8394" s="10">
        <v>45131.104166666664</v>
      </c>
      <c r="Q8394">
        <v>0</v>
      </c>
      <c r="R8394" t="s">
        <v>220</v>
      </c>
      <c r="S8394" t="s">
        <v>220</v>
      </c>
      <c r="T8394">
        <v>0</v>
      </c>
      <c r="U8394" t="s">
        <v>220</v>
      </c>
      <c r="V8394" t="str">
        <f>VLOOKUP(F8394, [1]!Table1[[#All],[Gender]:[city]], 3, FALSE)</f>
        <v>Undergraduate Student</v>
      </c>
      <c r="W8394" s="11">
        <f>VLOOKUP(F8394, [1]!Table1[[#All],[Gender]:[city]], 4, FALSE)</f>
        <v>45130</v>
      </c>
      <c r="X8394" t="b">
        <f>VLOOKUP(F8394, [1]!Table1[[#All],[Gender]:[isFromSocialMedia]], 7, FALSE)</f>
        <v>0</v>
      </c>
      <c r="Y8394" t="str">
        <f>IF(TEXT(Table1[[#This Row],[Apply Date]], "yyyy-mm-dd") = TEXT(Table1[[#This Row],[Sign Up Date]], "yyyy-mm-dd"), "New User", "Repeat User")</f>
        <v>Repeat User</v>
      </c>
    </row>
    <row r="8395" spans="1:25" ht="12.75" x14ac:dyDescent="0.2">
      <c r="A8395" s="1" t="s">
        <v>12918</v>
      </c>
      <c r="B8395" s="1" t="s">
        <v>11245</v>
      </c>
      <c r="C8395" s="1" t="s">
        <v>160</v>
      </c>
      <c r="D8395" s="1" t="s">
        <v>2629</v>
      </c>
      <c r="E8395" s="2">
        <v>45292.146365740744</v>
      </c>
      <c r="F8395" s="1" t="s">
        <v>25</v>
      </c>
      <c r="G8395" s="9" t="s">
        <v>12919</v>
      </c>
      <c r="H8395" s="9" t="s">
        <v>6929</v>
      </c>
      <c r="I8395" s="9" t="s">
        <v>2294</v>
      </c>
      <c r="J8395" s="1">
        <v>11142</v>
      </c>
      <c r="K8395" s="3">
        <v>44378</v>
      </c>
      <c r="L8395" s="1" t="s">
        <v>37</v>
      </c>
      <c r="M8395" s="1" t="s">
        <v>30</v>
      </c>
      <c r="N8395" s="1" t="s">
        <v>39</v>
      </c>
      <c r="O8395" s="10">
        <v>45126.606840277775</v>
      </c>
      <c r="P8395" s="10">
        <v>45145.1875</v>
      </c>
      <c r="Q8395" s="1">
        <v>500</v>
      </c>
      <c r="R8395" s="1" t="s">
        <v>11283</v>
      </c>
      <c r="S8395" s="1" t="s">
        <v>11284</v>
      </c>
      <c r="T8395" s="1">
        <v>1182</v>
      </c>
      <c r="U8395" s="1" t="s">
        <v>2645</v>
      </c>
      <c r="V8395" t="str">
        <f>VLOOKUP(F8395, [1]!Table1[[#All],[Gender]:[city]], 3, FALSE)</f>
        <v>Undergraduate Student</v>
      </c>
      <c r="W8395" s="11">
        <f>VLOOKUP(F8395, [1]!Table1[[#All],[Gender]:[city]], 4, FALSE)</f>
        <v>45130</v>
      </c>
      <c r="X8395" t="b">
        <f>VLOOKUP(F8395, [1]!Table1[[#All],[Gender]:[isFromSocialMedia]], 7, FALSE)</f>
        <v>0</v>
      </c>
      <c r="Y8395" t="str">
        <f>IF(TEXT(Table1[[#This Row],[Apply Date]], "yyyy-mm-dd") = TEXT(Table1[[#This Row],[Sign Up Date]], "yyyy-mm-dd"), "New User", "Repeat User")</f>
        <v>Repeat User</v>
      </c>
    </row>
    <row r="8396" spans="1:25" ht="12.75" x14ac:dyDescent="0.2">
      <c r="A8396" s="1" t="s">
        <v>12920</v>
      </c>
      <c r="B8396" s="1" t="s">
        <v>11245</v>
      </c>
      <c r="C8396" s="1" t="s">
        <v>160</v>
      </c>
      <c r="D8396" s="1" t="s">
        <v>2629</v>
      </c>
      <c r="E8396" s="2">
        <v>45292.146365740744</v>
      </c>
      <c r="F8396" s="1" t="s">
        <v>33</v>
      </c>
      <c r="G8396" s="9" t="s">
        <v>198</v>
      </c>
      <c r="H8396" s="9" t="s">
        <v>54</v>
      </c>
      <c r="I8396" s="9" t="s">
        <v>45</v>
      </c>
      <c r="J8396" s="1">
        <v>560064</v>
      </c>
      <c r="K8396" s="3">
        <v>45474</v>
      </c>
      <c r="L8396" s="1" t="s">
        <v>37</v>
      </c>
      <c r="M8396" s="1" t="s">
        <v>97</v>
      </c>
      <c r="N8396" s="1" t="s">
        <v>75</v>
      </c>
      <c r="O8396" s="10">
        <v>45117.208773148152</v>
      </c>
      <c r="P8396" s="10">
        <v>45145.1875</v>
      </c>
      <c r="Q8396">
        <v>0</v>
      </c>
      <c r="R8396" t="s">
        <v>220</v>
      </c>
      <c r="S8396" t="s">
        <v>220</v>
      </c>
      <c r="T8396">
        <v>0</v>
      </c>
      <c r="U8396" t="s">
        <v>220</v>
      </c>
      <c r="V8396" t="str">
        <f>VLOOKUP(F8396, [1]!Table1[[#All],[Gender]:[city]], 3, FALSE)</f>
        <v>Not in Education</v>
      </c>
      <c r="W8396" s="11">
        <f>VLOOKUP(F8396, [1]!Table1[[#All],[Gender]:[city]], 4, FALSE)</f>
        <v>45092</v>
      </c>
      <c r="X8396" t="b">
        <f>VLOOKUP(F8396, [1]!Table1[[#All],[Gender]:[isFromSocialMedia]], 7, FALSE)</f>
        <v>0</v>
      </c>
      <c r="Y8396" t="str">
        <f>IF(TEXT(Table1[[#This Row],[Apply Date]], "yyyy-mm-dd") = TEXT(Table1[[#This Row],[Sign Up Date]], "yyyy-mm-dd"), "New User", "Repeat User")</f>
        <v>Repeat User</v>
      </c>
    </row>
    <row r="8397" spans="1:25" ht="12.75" x14ac:dyDescent="0.2">
      <c r="A8397" s="1" t="s">
        <v>12921</v>
      </c>
      <c r="B8397" s="1" t="s">
        <v>11245</v>
      </c>
      <c r="C8397" s="1" t="s">
        <v>160</v>
      </c>
      <c r="D8397" s="1" t="s">
        <v>2629</v>
      </c>
      <c r="E8397" s="2">
        <v>45292.146365740744</v>
      </c>
      <c r="F8397" s="1" t="s">
        <v>33</v>
      </c>
      <c r="G8397" s="9" t="s">
        <v>3573</v>
      </c>
      <c r="H8397" s="9" t="s">
        <v>35</v>
      </c>
      <c r="I8397" s="9" t="s">
        <v>45</v>
      </c>
      <c r="J8397" s="1">
        <v>141006</v>
      </c>
      <c r="K8397" s="3">
        <v>42917</v>
      </c>
      <c r="L8397" s="1" t="s">
        <v>104</v>
      </c>
      <c r="M8397" s="1" t="s">
        <v>408</v>
      </c>
      <c r="N8397" s="1" t="s">
        <v>75</v>
      </c>
      <c r="O8397" s="10">
        <v>45090.759143518517</v>
      </c>
      <c r="P8397" s="10">
        <v>45103.104166666664</v>
      </c>
      <c r="Q8397">
        <v>0</v>
      </c>
      <c r="R8397" t="s">
        <v>220</v>
      </c>
      <c r="S8397" t="s">
        <v>220</v>
      </c>
      <c r="T8397">
        <v>0</v>
      </c>
      <c r="U8397" t="s">
        <v>220</v>
      </c>
      <c r="V8397" t="str">
        <f>VLOOKUP(F8397, [1]!Table1[[#All],[Gender]:[city]], 3, FALSE)</f>
        <v>Not in Education</v>
      </c>
      <c r="W8397" s="11">
        <f>VLOOKUP(F8397, [1]!Table1[[#All],[Gender]:[city]], 4, FALSE)</f>
        <v>45092</v>
      </c>
      <c r="X8397" t="b">
        <f>VLOOKUP(F8397, [1]!Table1[[#All],[Gender]:[isFromSocialMedia]], 7, FALSE)</f>
        <v>0</v>
      </c>
      <c r="Y8397" t="str">
        <f>IF(TEXT(Table1[[#This Row],[Apply Date]], "yyyy-mm-dd") = TEXT(Table1[[#This Row],[Sign Up Date]], "yyyy-mm-dd"), "New User", "Repeat User")</f>
        <v>Repeat User</v>
      </c>
    </row>
    <row r="8398" spans="1:25" ht="12.75" x14ac:dyDescent="0.2">
      <c r="A8398" s="1" t="s">
        <v>12922</v>
      </c>
      <c r="B8398" s="1" t="s">
        <v>11245</v>
      </c>
      <c r="C8398" s="1" t="s">
        <v>160</v>
      </c>
      <c r="D8398" s="1" t="s">
        <v>2629</v>
      </c>
      <c r="E8398" s="2">
        <v>45292.146365740744</v>
      </c>
      <c r="F8398" s="1" t="s">
        <v>33</v>
      </c>
      <c r="G8398" s="9" t="s">
        <v>12923</v>
      </c>
      <c r="H8398" s="9" t="s">
        <v>12924</v>
      </c>
      <c r="I8398" s="9" t="s">
        <v>6578</v>
      </c>
      <c r="J8398" s="1">
        <v>2005</v>
      </c>
      <c r="K8398" s="3">
        <v>32874</v>
      </c>
      <c r="L8398" s="1" t="s">
        <v>104</v>
      </c>
      <c r="M8398" s="1" t="s">
        <v>330</v>
      </c>
      <c r="N8398" s="1" t="s">
        <v>39</v>
      </c>
      <c r="O8398" s="10">
        <v>45135.93074074074</v>
      </c>
      <c r="P8398" s="10">
        <v>45145.1875</v>
      </c>
      <c r="Q8398" s="1">
        <v>1000</v>
      </c>
      <c r="R8398" s="1" t="s">
        <v>11253</v>
      </c>
      <c r="S8398" s="1" t="s">
        <v>11254</v>
      </c>
      <c r="T8398" s="1">
        <v>1776</v>
      </c>
      <c r="U8398" s="1" t="s">
        <v>2645</v>
      </c>
      <c r="V8398" t="str">
        <f>VLOOKUP(F8398, [1]!Table1[[#All],[Gender]:[city]], 3, FALSE)</f>
        <v>Not in Education</v>
      </c>
      <c r="W8398" s="11">
        <f>VLOOKUP(F8398, [1]!Table1[[#All],[Gender]:[city]], 4, FALSE)</f>
        <v>45092</v>
      </c>
      <c r="X8398" t="b">
        <f>VLOOKUP(F8398, [1]!Table1[[#All],[Gender]:[isFromSocialMedia]], 7, FALSE)</f>
        <v>0</v>
      </c>
      <c r="Y8398" t="str">
        <f>IF(TEXT(Table1[[#This Row],[Apply Date]], "yyyy-mm-dd") = TEXT(Table1[[#This Row],[Sign Up Date]], "yyyy-mm-dd"), "New User", "Repeat User")</f>
        <v>Repeat User</v>
      </c>
    </row>
    <row r="8399" spans="1:25" ht="12.75" x14ac:dyDescent="0.2">
      <c r="A8399" s="1" t="s">
        <v>12925</v>
      </c>
      <c r="B8399" s="1" t="s">
        <v>11245</v>
      </c>
      <c r="C8399" s="1" t="s">
        <v>160</v>
      </c>
      <c r="D8399" s="1" t="s">
        <v>2629</v>
      </c>
      <c r="E8399" s="2">
        <v>45292.146365740744</v>
      </c>
      <c r="F8399" s="1" t="s">
        <v>33</v>
      </c>
      <c r="G8399" s="9" t="s">
        <v>8775</v>
      </c>
      <c r="H8399" s="9" t="s">
        <v>6528</v>
      </c>
      <c r="I8399" s="9" t="s">
        <v>103</v>
      </c>
      <c r="J8399" s="1">
        <v>44000</v>
      </c>
      <c r="K8399" s="3">
        <v>44228</v>
      </c>
      <c r="L8399" s="1" t="s">
        <v>104</v>
      </c>
      <c r="M8399" s="1" t="s">
        <v>1021</v>
      </c>
      <c r="N8399" s="1" t="s">
        <v>75</v>
      </c>
      <c r="O8399" s="10">
        <v>45135.276458333334</v>
      </c>
      <c r="P8399" s="10">
        <v>45145.1875</v>
      </c>
      <c r="Q8399">
        <v>0</v>
      </c>
      <c r="R8399" t="s">
        <v>220</v>
      </c>
      <c r="S8399" t="s">
        <v>220</v>
      </c>
      <c r="T8399">
        <v>0</v>
      </c>
      <c r="U8399" t="s">
        <v>220</v>
      </c>
      <c r="V8399" t="str">
        <f>VLOOKUP(F8399, [1]!Table1[[#All],[Gender]:[city]], 3, FALSE)</f>
        <v>Not in Education</v>
      </c>
      <c r="W8399" s="11">
        <f>VLOOKUP(F8399, [1]!Table1[[#All],[Gender]:[city]], 4, FALSE)</f>
        <v>45092</v>
      </c>
      <c r="X8399" t="b">
        <f>VLOOKUP(F8399, [1]!Table1[[#All],[Gender]:[isFromSocialMedia]], 7, FALSE)</f>
        <v>0</v>
      </c>
      <c r="Y8399" t="str">
        <f>IF(TEXT(Table1[[#This Row],[Apply Date]], "yyyy-mm-dd") = TEXT(Table1[[#This Row],[Sign Up Date]], "yyyy-mm-dd"), "New User", "Repeat User")</f>
        <v>Repeat User</v>
      </c>
    </row>
    <row r="8400" spans="1:25" ht="12.75" x14ac:dyDescent="0.2">
      <c r="A8400" s="1" t="s">
        <v>12926</v>
      </c>
      <c r="B8400" s="1" t="s">
        <v>11245</v>
      </c>
      <c r="C8400" s="1" t="s">
        <v>160</v>
      </c>
      <c r="D8400" s="1" t="s">
        <v>2629</v>
      </c>
      <c r="E8400" s="2">
        <v>45292.146365740744</v>
      </c>
      <c r="F8400" s="1" t="s">
        <v>25</v>
      </c>
      <c r="G8400" s="9" t="s">
        <v>318</v>
      </c>
      <c r="H8400" s="9" t="s">
        <v>318</v>
      </c>
      <c r="I8400" s="9" t="s">
        <v>45</v>
      </c>
      <c r="J8400" s="1">
        <v>110032</v>
      </c>
      <c r="K8400" s="3">
        <v>44713</v>
      </c>
      <c r="L8400" s="1" t="s">
        <v>50</v>
      </c>
      <c r="M8400" s="1" t="s">
        <v>1514</v>
      </c>
      <c r="N8400" s="1" t="s">
        <v>75</v>
      </c>
      <c r="O8400" s="10">
        <v>45114.62222222222</v>
      </c>
      <c r="P8400" s="10">
        <v>45145.1875</v>
      </c>
      <c r="Q8400">
        <v>0</v>
      </c>
      <c r="R8400" t="s">
        <v>220</v>
      </c>
      <c r="S8400" t="s">
        <v>220</v>
      </c>
      <c r="T8400">
        <v>0</v>
      </c>
      <c r="U8400" t="s">
        <v>220</v>
      </c>
      <c r="V8400" t="str">
        <f>VLOOKUP(F8400, [1]!Table1[[#All],[Gender]:[city]], 3, FALSE)</f>
        <v>Undergraduate Student</v>
      </c>
      <c r="W8400" s="11">
        <f>VLOOKUP(F8400, [1]!Table1[[#All],[Gender]:[city]], 4, FALSE)</f>
        <v>45130</v>
      </c>
      <c r="X8400" t="b">
        <f>VLOOKUP(F8400, [1]!Table1[[#All],[Gender]:[isFromSocialMedia]], 7, FALSE)</f>
        <v>0</v>
      </c>
      <c r="Y8400" t="str">
        <f>IF(TEXT(Table1[[#This Row],[Apply Date]], "yyyy-mm-dd") = TEXT(Table1[[#This Row],[Sign Up Date]], "yyyy-mm-dd"), "New User", "Repeat User")</f>
        <v>Repeat User</v>
      </c>
    </row>
    <row r="8401" spans="1:25" ht="12.75" x14ac:dyDescent="0.2">
      <c r="A8401" s="1" t="s">
        <v>12927</v>
      </c>
      <c r="B8401" s="1" t="s">
        <v>11245</v>
      </c>
      <c r="C8401" s="1" t="s">
        <v>160</v>
      </c>
      <c r="D8401" s="1" t="s">
        <v>2629</v>
      </c>
      <c r="E8401" s="2">
        <v>45292.146365740744</v>
      </c>
      <c r="F8401" s="1" t="s">
        <v>25</v>
      </c>
      <c r="G8401" s="9" t="s">
        <v>11394</v>
      </c>
      <c r="H8401" s="9" t="s">
        <v>705</v>
      </c>
      <c r="I8401" s="9" t="s">
        <v>45</v>
      </c>
      <c r="J8401" s="1">
        <v>394210</v>
      </c>
      <c r="K8401" s="4">
        <v>43009</v>
      </c>
      <c r="L8401" s="1" t="s">
        <v>104</v>
      </c>
      <c r="M8401" s="1" t="s">
        <v>504</v>
      </c>
      <c r="N8401" s="1" t="s">
        <v>75</v>
      </c>
      <c r="O8401" s="10">
        <v>45092.643043981479</v>
      </c>
      <c r="P8401" s="10">
        <v>45117.104166666664</v>
      </c>
      <c r="Q8401">
        <v>0</v>
      </c>
      <c r="R8401" t="s">
        <v>220</v>
      </c>
      <c r="S8401" t="s">
        <v>220</v>
      </c>
      <c r="T8401">
        <v>0</v>
      </c>
      <c r="U8401" t="s">
        <v>220</v>
      </c>
      <c r="V8401" t="str">
        <f>VLOOKUP(F8401, [1]!Table1[[#All],[Gender]:[city]], 3, FALSE)</f>
        <v>Undergraduate Student</v>
      </c>
      <c r="W8401" s="11">
        <f>VLOOKUP(F8401, [1]!Table1[[#All],[Gender]:[city]], 4, FALSE)</f>
        <v>45130</v>
      </c>
      <c r="X8401" t="b">
        <f>VLOOKUP(F8401, [1]!Table1[[#All],[Gender]:[isFromSocialMedia]], 7, FALSE)</f>
        <v>0</v>
      </c>
      <c r="Y8401" t="str">
        <f>IF(TEXT(Table1[[#This Row],[Apply Date]], "yyyy-mm-dd") = TEXT(Table1[[#This Row],[Sign Up Date]], "yyyy-mm-dd"), "New User", "Repeat User")</f>
        <v>Repeat User</v>
      </c>
    </row>
    <row r="8402" spans="1:25" ht="12.75" x14ac:dyDescent="0.2">
      <c r="A8402" s="1" t="s">
        <v>12928</v>
      </c>
      <c r="B8402" s="1" t="s">
        <v>11245</v>
      </c>
      <c r="C8402" s="1" t="s">
        <v>160</v>
      </c>
      <c r="D8402" s="1" t="s">
        <v>2629</v>
      </c>
      <c r="E8402" s="2">
        <v>45292.146365740744</v>
      </c>
      <c r="F8402" s="1" t="s">
        <v>33</v>
      </c>
      <c r="G8402" s="9" t="s">
        <v>324</v>
      </c>
      <c r="H8402" s="9" t="s">
        <v>1139</v>
      </c>
      <c r="I8402" s="9" t="s">
        <v>79</v>
      </c>
      <c r="J8402" s="1">
        <v>200005</v>
      </c>
      <c r="K8402" s="3">
        <v>42736</v>
      </c>
      <c r="L8402" s="1" t="s">
        <v>50</v>
      </c>
      <c r="M8402" s="1" t="s">
        <v>850</v>
      </c>
      <c r="N8402" s="1" t="s">
        <v>75</v>
      </c>
      <c r="O8402" s="10">
        <v>45206.36109953704</v>
      </c>
      <c r="P8402" s="10">
        <v>45264.104432870372</v>
      </c>
      <c r="Q8402">
        <v>0</v>
      </c>
      <c r="R8402" t="s">
        <v>220</v>
      </c>
      <c r="S8402" t="s">
        <v>220</v>
      </c>
      <c r="T8402">
        <v>0</v>
      </c>
      <c r="U8402" t="s">
        <v>220</v>
      </c>
      <c r="V8402" t="str">
        <f>VLOOKUP(F8402, [1]!Table1[[#All],[Gender]:[city]], 3, FALSE)</f>
        <v>Not in Education</v>
      </c>
      <c r="W8402" s="11">
        <f>VLOOKUP(F8402, [1]!Table1[[#All],[Gender]:[city]], 4, FALSE)</f>
        <v>45092</v>
      </c>
      <c r="X8402" t="b">
        <f>VLOOKUP(F8402, [1]!Table1[[#All],[Gender]:[isFromSocialMedia]], 7, FALSE)</f>
        <v>0</v>
      </c>
      <c r="Y8402" t="str">
        <f>IF(TEXT(Table1[[#This Row],[Apply Date]], "yyyy-mm-dd") = TEXT(Table1[[#This Row],[Sign Up Date]], "yyyy-mm-dd"), "New User", "Repeat User")</f>
        <v>Repeat User</v>
      </c>
    </row>
    <row r="8403" spans="1:25" ht="12.75" x14ac:dyDescent="0.2">
      <c r="A8403" s="1" t="s">
        <v>12929</v>
      </c>
      <c r="B8403" s="1" t="s">
        <v>11245</v>
      </c>
      <c r="C8403" s="1" t="s">
        <v>160</v>
      </c>
      <c r="D8403" s="1" t="s">
        <v>2629</v>
      </c>
      <c r="E8403" s="2">
        <v>45292.146365740744</v>
      </c>
      <c r="F8403" s="1" t="s">
        <v>25</v>
      </c>
      <c r="G8403" s="9" t="s">
        <v>978</v>
      </c>
      <c r="H8403" s="9" t="s">
        <v>979</v>
      </c>
      <c r="I8403" s="9" t="s">
        <v>79</v>
      </c>
      <c r="J8403" s="1">
        <v>46027</v>
      </c>
      <c r="K8403" s="4">
        <v>40148</v>
      </c>
      <c r="L8403" s="1" t="s">
        <v>104</v>
      </c>
      <c r="M8403" s="1" t="s">
        <v>260</v>
      </c>
      <c r="N8403" s="1" t="s">
        <v>75</v>
      </c>
      <c r="O8403" s="10">
        <v>45127.857418981483</v>
      </c>
      <c r="P8403" s="10">
        <v>45145.1875</v>
      </c>
      <c r="Q8403">
        <v>0</v>
      </c>
      <c r="R8403" t="s">
        <v>220</v>
      </c>
      <c r="S8403" t="s">
        <v>220</v>
      </c>
      <c r="T8403">
        <v>0</v>
      </c>
      <c r="U8403" t="s">
        <v>220</v>
      </c>
      <c r="V8403" t="str">
        <f>VLOOKUP(F8403, [1]!Table1[[#All],[Gender]:[city]], 3, FALSE)</f>
        <v>Undergraduate Student</v>
      </c>
      <c r="W8403" s="11">
        <f>VLOOKUP(F8403, [1]!Table1[[#All],[Gender]:[city]], 4, FALSE)</f>
        <v>45130</v>
      </c>
      <c r="X8403" t="b">
        <f>VLOOKUP(F8403, [1]!Table1[[#All],[Gender]:[isFromSocialMedia]], 7, FALSE)</f>
        <v>0</v>
      </c>
      <c r="Y8403" t="str">
        <f>IF(TEXT(Table1[[#This Row],[Apply Date]], "yyyy-mm-dd") = TEXT(Table1[[#This Row],[Sign Up Date]], "yyyy-mm-dd"), "New User", "Repeat User")</f>
        <v>Repeat User</v>
      </c>
    </row>
    <row r="8404" spans="1:25" ht="12.75" x14ac:dyDescent="0.2">
      <c r="A8404" s="1" t="s">
        <v>12930</v>
      </c>
      <c r="B8404" s="1" t="s">
        <v>11245</v>
      </c>
      <c r="C8404" s="1" t="s">
        <v>160</v>
      </c>
      <c r="D8404" s="1" t="s">
        <v>2629</v>
      </c>
      <c r="E8404" s="2">
        <v>45292.146365740744</v>
      </c>
      <c r="F8404" s="1" t="s">
        <v>33</v>
      </c>
      <c r="G8404" s="9" t="s">
        <v>904</v>
      </c>
      <c r="H8404" s="9" t="s">
        <v>134</v>
      </c>
      <c r="I8404" s="9" t="s">
        <v>61</v>
      </c>
      <c r="J8404" s="1">
        <v>60616</v>
      </c>
      <c r="K8404" s="3">
        <v>45413</v>
      </c>
      <c r="L8404" s="1" t="s">
        <v>50</v>
      </c>
      <c r="M8404" s="1" t="s">
        <v>51</v>
      </c>
      <c r="N8404" s="1" t="s">
        <v>31</v>
      </c>
      <c r="O8404" s="10">
        <v>45018.792303240742</v>
      </c>
      <c r="P8404" s="10">
        <v>45026.104166666664</v>
      </c>
      <c r="Q8404">
        <v>0</v>
      </c>
      <c r="R8404" t="s">
        <v>220</v>
      </c>
      <c r="S8404" t="s">
        <v>220</v>
      </c>
      <c r="T8404">
        <v>0</v>
      </c>
      <c r="U8404" t="s">
        <v>220</v>
      </c>
      <c r="V8404" t="str">
        <f>VLOOKUP(F8404, [1]!Table1[[#All],[Gender]:[city]], 3, FALSE)</f>
        <v>Not in Education</v>
      </c>
      <c r="W8404" s="11">
        <f>VLOOKUP(F8404, [1]!Table1[[#All],[Gender]:[city]], 4, FALSE)</f>
        <v>45092</v>
      </c>
      <c r="X8404" t="b">
        <f>VLOOKUP(F8404, [1]!Table1[[#All],[Gender]:[isFromSocialMedia]], 7, FALSE)</f>
        <v>0</v>
      </c>
      <c r="Y8404" t="str">
        <f>IF(TEXT(Table1[[#This Row],[Apply Date]], "yyyy-mm-dd") = TEXT(Table1[[#This Row],[Sign Up Date]], "yyyy-mm-dd"), "New User", "Repeat User")</f>
        <v>Repeat User</v>
      </c>
    </row>
    <row r="8405" spans="1:25" ht="12.75" x14ac:dyDescent="0.2">
      <c r="A8405" s="1" t="s">
        <v>12931</v>
      </c>
      <c r="B8405" s="1" t="s">
        <v>11245</v>
      </c>
      <c r="C8405" s="1" t="s">
        <v>160</v>
      </c>
      <c r="D8405" s="1" t="s">
        <v>2629</v>
      </c>
      <c r="E8405" s="2">
        <v>45292.146365740744</v>
      </c>
      <c r="F8405" s="1" t="s">
        <v>25</v>
      </c>
      <c r="G8405" s="9" t="s">
        <v>1317</v>
      </c>
      <c r="H8405" s="9" t="s">
        <v>67</v>
      </c>
      <c r="I8405" s="9" t="s">
        <v>45</v>
      </c>
      <c r="J8405" s="1">
        <v>226017</v>
      </c>
      <c r="K8405" s="4">
        <v>44501</v>
      </c>
      <c r="L8405" s="1" t="s">
        <v>37</v>
      </c>
      <c r="M8405" s="1" t="s">
        <v>46</v>
      </c>
      <c r="N8405" s="1" t="s">
        <v>75</v>
      </c>
      <c r="O8405" s="10">
        <v>45114.608923611115</v>
      </c>
      <c r="P8405" s="10">
        <v>45159.1875</v>
      </c>
      <c r="Q8405">
        <v>0</v>
      </c>
      <c r="R8405" t="s">
        <v>220</v>
      </c>
      <c r="S8405" t="s">
        <v>220</v>
      </c>
      <c r="T8405">
        <v>0</v>
      </c>
      <c r="U8405" t="s">
        <v>220</v>
      </c>
      <c r="V8405" t="str">
        <f>VLOOKUP(F8405, [1]!Table1[[#All],[Gender]:[city]], 3, FALSE)</f>
        <v>Undergraduate Student</v>
      </c>
      <c r="W8405" s="11">
        <f>VLOOKUP(F8405, [1]!Table1[[#All],[Gender]:[city]], 4, FALSE)</f>
        <v>45130</v>
      </c>
      <c r="X8405" t="b">
        <f>VLOOKUP(F8405, [1]!Table1[[#All],[Gender]:[isFromSocialMedia]], 7, FALSE)</f>
        <v>0</v>
      </c>
      <c r="Y8405" t="str">
        <f>IF(TEXT(Table1[[#This Row],[Apply Date]], "yyyy-mm-dd") = TEXT(Table1[[#This Row],[Sign Up Date]], "yyyy-mm-dd"), "New User", "Repeat User")</f>
        <v>Repeat User</v>
      </c>
    </row>
    <row r="8406" spans="1:25" ht="12.75" x14ac:dyDescent="0.2">
      <c r="A8406" s="1" t="s">
        <v>12932</v>
      </c>
      <c r="B8406" s="1" t="s">
        <v>11245</v>
      </c>
      <c r="C8406" s="1" t="s">
        <v>160</v>
      </c>
      <c r="D8406" s="1" t="s">
        <v>2629</v>
      </c>
      <c r="E8406" s="2">
        <v>45292.146365740744</v>
      </c>
      <c r="F8406" s="1" t="s">
        <v>25</v>
      </c>
      <c r="G8406" s="9" t="s">
        <v>1216</v>
      </c>
      <c r="H8406" s="9" t="s">
        <v>668</v>
      </c>
      <c r="I8406" s="9" t="s">
        <v>45</v>
      </c>
      <c r="J8406" s="1">
        <v>678596</v>
      </c>
      <c r="K8406" s="3">
        <v>44743</v>
      </c>
      <c r="L8406" s="1" t="s">
        <v>104</v>
      </c>
      <c r="M8406" s="1" t="s">
        <v>707</v>
      </c>
      <c r="N8406" s="1" t="s">
        <v>75</v>
      </c>
      <c r="O8406" s="10">
        <v>45113.115393518521</v>
      </c>
      <c r="P8406" s="10">
        <v>45145.1875</v>
      </c>
      <c r="Q8406">
        <v>0</v>
      </c>
      <c r="R8406" t="s">
        <v>220</v>
      </c>
      <c r="S8406" t="s">
        <v>220</v>
      </c>
      <c r="T8406">
        <v>0</v>
      </c>
      <c r="U8406" t="s">
        <v>220</v>
      </c>
      <c r="V8406" t="str">
        <f>VLOOKUP(F8406, [1]!Table1[[#All],[Gender]:[city]], 3, FALSE)</f>
        <v>Undergraduate Student</v>
      </c>
      <c r="W8406" s="11">
        <f>VLOOKUP(F8406, [1]!Table1[[#All],[Gender]:[city]], 4, FALSE)</f>
        <v>45130</v>
      </c>
      <c r="X8406" t="b">
        <f>VLOOKUP(F8406, [1]!Table1[[#All],[Gender]:[isFromSocialMedia]], 7, FALSE)</f>
        <v>0</v>
      </c>
      <c r="Y8406" t="str">
        <f>IF(TEXT(Table1[[#This Row],[Apply Date]], "yyyy-mm-dd") = TEXT(Table1[[#This Row],[Sign Up Date]], "yyyy-mm-dd"), "New User", "Repeat User")</f>
        <v>Repeat User</v>
      </c>
    </row>
    <row r="8407" spans="1:25" ht="12.75" x14ac:dyDescent="0.2">
      <c r="A8407" s="1" t="s">
        <v>12933</v>
      </c>
      <c r="B8407" s="1" t="s">
        <v>11245</v>
      </c>
      <c r="C8407" s="1" t="s">
        <v>160</v>
      </c>
      <c r="D8407" s="1" t="s">
        <v>2629</v>
      </c>
      <c r="E8407" s="2">
        <v>45292.146365740744</v>
      </c>
      <c r="F8407" s="1" t="s">
        <v>25</v>
      </c>
      <c r="G8407" s="9" t="s">
        <v>232</v>
      </c>
      <c r="H8407" s="9" t="s">
        <v>285</v>
      </c>
      <c r="I8407" s="9" t="s">
        <v>233</v>
      </c>
      <c r="J8407" s="1">
        <v>233</v>
      </c>
      <c r="K8407" s="4">
        <v>44501</v>
      </c>
      <c r="L8407" s="1" t="s">
        <v>37</v>
      </c>
      <c r="M8407" s="1" t="s">
        <v>182</v>
      </c>
      <c r="N8407" s="1" t="s">
        <v>75</v>
      </c>
      <c r="O8407" s="10">
        <v>45118.305243055554</v>
      </c>
      <c r="P8407" s="10">
        <v>45145.1875</v>
      </c>
      <c r="Q8407">
        <v>0</v>
      </c>
      <c r="R8407" t="s">
        <v>220</v>
      </c>
      <c r="S8407" t="s">
        <v>220</v>
      </c>
      <c r="T8407">
        <v>0</v>
      </c>
      <c r="U8407" t="s">
        <v>220</v>
      </c>
      <c r="V8407" t="str">
        <f>VLOOKUP(F8407, [1]!Table1[[#All],[Gender]:[city]], 3, FALSE)</f>
        <v>Undergraduate Student</v>
      </c>
      <c r="W8407" s="11">
        <f>VLOOKUP(F8407, [1]!Table1[[#All],[Gender]:[city]], 4, FALSE)</f>
        <v>45130</v>
      </c>
      <c r="X8407" t="b">
        <f>VLOOKUP(F8407, [1]!Table1[[#All],[Gender]:[isFromSocialMedia]], 7, FALSE)</f>
        <v>0</v>
      </c>
      <c r="Y8407" t="str">
        <f>IF(TEXT(Table1[[#This Row],[Apply Date]], "yyyy-mm-dd") = TEXT(Table1[[#This Row],[Sign Up Date]], "yyyy-mm-dd"), "New User", "Repeat User")</f>
        <v>Repeat User</v>
      </c>
    </row>
    <row r="8408" spans="1:25" ht="12.75" x14ac:dyDescent="0.2">
      <c r="A8408" s="1" t="s">
        <v>12934</v>
      </c>
      <c r="B8408" s="1" t="s">
        <v>11245</v>
      </c>
      <c r="C8408" s="1" t="s">
        <v>160</v>
      </c>
      <c r="D8408" s="1" t="s">
        <v>2629</v>
      </c>
      <c r="E8408" s="2">
        <v>45292.146365740744</v>
      </c>
      <c r="F8408" s="1" t="s">
        <v>33</v>
      </c>
      <c r="G8408" s="9" t="s">
        <v>48</v>
      </c>
      <c r="H8408" s="9" t="s">
        <v>49</v>
      </c>
      <c r="I8408" s="9" t="s">
        <v>45</v>
      </c>
      <c r="J8408" s="1">
        <v>500049</v>
      </c>
      <c r="K8408" s="3">
        <v>45139</v>
      </c>
      <c r="L8408" s="1" t="s">
        <v>37</v>
      </c>
      <c r="M8408" s="1" t="s">
        <v>1552</v>
      </c>
      <c r="N8408" s="1" t="s">
        <v>75</v>
      </c>
      <c r="O8408" s="10">
        <v>45113.674178240741</v>
      </c>
      <c r="P8408" s="10">
        <v>45145.1875</v>
      </c>
      <c r="Q8408">
        <v>0</v>
      </c>
      <c r="R8408" t="s">
        <v>220</v>
      </c>
      <c r="S8408" t="s">
        <v>220</v>
      </c>
      <c r="T8408">
        <v>0</v>
      </c>
      <c r="U8408" t="s">
        <v>220</v>
      </c>
      <c r="V8408" t="str">
        <f>VLOOKUP(F8408, [1]!Table1[[#All],[Gender]:[city]], 3, FALSE)</f>
        <v>Not in Education</v>
      </c>
      <c r="W8408" s="11">
        <f>VLOOKUP(F8408, [1]!Table1[[#All],[Gender]:[city]], 4, FALSE)</f>
        <v>45092</v>
      </c>
      <c r="X8408" t="b">
        <f>VLOOKUP(F8408, [1]!Table1[[#All],[Gender]:[isFromSocialMedia]], 7, FALSE)</f>
        <v>0</v>
      </c>
      <c r="Y8408" t="str">
        <f>IF(TEXT(Table1[[#This Row],[Apply Date]], "yyyy-mm-dd") = TEXT(Table1[[#This Row],[Sign Up Date]], "yyyy-mm-dd"), "New User", "Repeat User")</f>
        <v>Repeat User</v>
      </c>
    </row>
    <row r="8409" spans="1:25" ht="12.75" x14ac:dyDescent="0.2">
      <c r="A8409" s="1" t="s">
        <v>12935</v>
      </c>
      <c r="B8409" s="1" t="s">
        <v>11245</v>
      </c>
      <c r="C8409" s="1" t="s">
        <v>160</v>
      </c>
      <c r="D8409" s="1" t="s">
        <v>2629</v>
      </c>
      <c r="E8409" s="2">
        <v>45292.146365740744</v>
      </c>
      <c r="F8409" s="1" t="s">
        <v>25</v>
      </c>
      <c r="G8409" s="9" t="s">
        <v>12936</v>
      </c>
      <c r="H8409" s="9" t="s">
        <v>12937</v>
      </c>
      <c r="I8409" s="9" t="s">
        <v>533</v>
      </c>
      <c r="J8409" s="1">
        <v>330013</v>
      </c>
      <c r="K8409" s="3">
        <v>45108</v>
      </c>
      <c r="L8409" s="1" t="s">
        <v>37</v>
      </c>
      <c r="M8409" s="1" t="s">
        <v>12938</v>
      </c>
      <c r="N8409" s="1" t="s">
        <v>75</v>
      </c>
      <c r="O8409" s="10">
        <v>44957.824791666666</v>
      </c>
      <c r="P8409" s="10">
        <v>44977.104189814818</v>
      </c>
      <c r="Q8409">
        <v>0</v>
      </c>
      <c r="R8409" t="s">
        <v>220</v>
      </c>
      <c r="S8409" t="s">
        <v>220</v>
      </c>
      <c r="T8409">
        <v>0</v>
      </c>
      <c r="U8409" t="s">
        <v>220</v>
      </c>
      <c r="V8409" t="str">
        <f>VLOOKUP(F8409, [1]!Table1[[#All],[Gender]:[city]], 3, FALSE)</f>
        <v>Undergraduate Student</v>
      </c>
      <c r="W8409" s="11">
        <f>VLOOKUP(F8409, [1]!Table1[[#All],[Gender]:[city]], 4, FALSE)</f>
        <v>45130</v>
      </c>
      <c r="X8409" t="b">
        <f>VLOOKUP(F8409, [1]!Table1[[#All],[Gender]:[isFromSocialMedia]], 7, FALSE)</f>
        <v>0</v>
      </c>
      <c r="Y8409" t="str">
        <f>IF(TEXT(Table1[[#This Row],[Apply Date]], "yyyy-mm-dd") = TEXT(Table1[[#This Row],[Sign Up Date]], "yyyy-mm-dd"), "New User", "Repeat User")</f>
        <v>Repeat User</v>
      </c>
    </row>
    <row r="8410" spans="1:25" ht="12.75" x14ac:dyDescent="0.2">
      <c r="A8410" s="1" t="s">
        <v>12939</v>
      </c>
      <c r="B8410" s="1" t="s">
        <v>11245</v>
      </c>
      <c r="C8410" s="1" t="s">
        <v>160</v>
      </c>
      <c r="D8410" s="1" t="s">
        <v>2629</v>
      </c>
      <c r="E8410" s="2">
        <v>45292.146365740744</v>
      </c>
      <c r="F8410" s="1" t="s">
        <v>33</v>
      </c>
      <c r="G8410" s="9" t="s">
        <v>77</v>
      </c>
      <c r="H8410" s="9" t="s">
        <v>3200</v>
      </c>
      <c r="I8410" s="9" t="s">
        <v>79</v>
      </c>
      <c r="J8410" s="1">
        <v>500101</v>
      </c>
      <c r="K8410" s="3">
        <v>42125</v>
      </c>
      <c r="L8410" s="1" t="s">
        <v>104</v>
      </c>
      <c r="M8410" s="1" t="s">
        <v>383</v>
      </c>
      <c r="N8410" s="1" t="s">
        <v>75</v>
      </c>
      <c r="O8410" s="10">
        <v>45163.688645833332</v>
      </c>
      <c r="P8410" s="10">
        <v>45299.146365740744</v>
      </c>
      <c r="Q8410">
        <v>0</v>
      </c>
      <c r="R8410" t="s">
        <v>220</v>
      </c>
      <c r="S8410" t="s">
        <v>220</v>
      </c>
      <c r="T8410">
        <v>0</v>
      </c>
      <c r="U8410" t="s">
        <v>220</v>
      </c>
      <c r="V8410" t="str">
        <f>VLOOKUP(F8410, [1]!Table1[[#All],[Gender]:[city]], 3, FALSE)</f>
        <v>Not in Education</v>
      </c>
      <c r="W8410" s="11">
        <f>VLOOKUP(F8410, [1]!Table1[[#All],[Gender]:[city]], 4, FALSE)</f>
        <v>45092</v>
      </c>
      <c r="X8410" t="b">
        <f>VLOOKUP(F8410, [1]!Table1[[#All],[Gender]:[isFromSocialMedia]], 7, FALSE)</f>
        <v>0</v>
      </c>
      <c r="Y8410" t="str">
        <f>IF(TEXT(Table1[[#This Row],[Apply Date]], "yyyy-mm-dd") = TEXT(Table1[[#This Row],[Sign Up Date]], "yyyy-mm-dd"), "New User", "Repeat User")</f>
        <v>Repeat User</v>
      </c>
    </row>
    <row r="8411" spans="1:25" ht="12.75" x14ac:dyDescent="0.2">
      <c r="A8411" s="1" t="s">
        <v>12940</v>
      </c>
      <c r="B8411" s="1" t="s">
        <v>11245</v>
      </c>
      <c r="C8411" s="1" t="s">
        <v>160</v>
      </c>
      <c r="D8411" s="1" t="s">
        <v>2629</v>
      </c>
      <c r="E8411" s="2">
        <v>45292.146365740744</v>
      </c>
      <c r="F8411" s="1" t="s">
        <v>25</v>
      </c>
      <c r="G8411" s="9" t="s">
        <v>12941</v>
      </c>
      <c r="H8411" s="9" t="s">
        <v>699</v>
      </c>
      <c r="I8411" s="9" t="s">
        <v>45</v>
      </c>
      <c r="J8411" s="1">
        <v>495001</v>
      </c>
      <c r="K8411" s="3">
        <v>44044</v>
      </c>
      <c r="L8411" s="1" t="s">
        <v>50</v>
      </c>
      <c r="M8411" s="1" t="s">
        <v>51</v>
      </c>
      <c r="N8411" s="1" t="s">
        <v>75</v>
      </c>
      <c r="O8411" s="10">
        <v>45115.398773148147</v>
      </c>
      <c r="P8411" s="10">
        <v>45145.1875</v>
      </c>
      <c r="Q8411">
        <v>0</v>
      </c>
      <c r="R8411" t="s">
        <v>220</v>
      </c>
      <c r="S8411" t="s">
        <v>220</v>
      </c>
      <c r="T8411">
        <v>0</v>
      </c>
      <c r="U8411" t="s">
        <v>220</v>
      </c>
      <c r="V8411" t="str">
        <f>VLOOKUP(F8411, [1]!Table1[[#All],[Gender]:[city]], 3, FALSE)</f>
        <v>Undergraduate Student</v>
      </c>
      <c r="W8411" s="11">
        <f>VLOOKUP(F8411, [1]!Table1[[#All],[Gender]:[city]], 4, FALSE)</f>
        <v>45130</v>
      </c>
      <c r="X8411" t="b">
        <f>VLOOKUP(F8411, [1]!Table1[[#All],[Gender]:[isFromSocialMedia]], 7, FALSE)</f>
        <v>0</v>
      </c>
      <c r="Y8411" t="str">
        <f>IF(TEXT(Table1[[#This Row],[Apply Date]], "yyyy-mm-dd") = TEXT(Table1[[#This Row],[Sign Up Date]], "yyyy-mm-dd"), "New User", "Repeat User")</f>
        <v>Repeat User</v>
      </c>
    </row>
    <row r="8412" spans="1:25" ht="12.75" x14ac:dyDescent="0.2">
      <c r="A8412" s="1" t="s">
        <v>12942</v>
      </c>
      <c r="B8412" s="1" t="s">
        <v>11245</v>
      </c>
      <c r="C8412" s="1" t="s">
        <v>160</v>
      </c>
      <c r="D8412" s="1" t="s">
        <v>2629</v>
      </c>
      <c r="E8412" s="2">
        <v>45292.146365740744</v>
      </c>
      <c r="F8412" s="1" t="s">
        <v>33</v>
      </c>
      <c r="G8412" s="9" t="s">
        <v>904</v>
      </c>
      <c r="H8412" s="9" t="s">
        <v>5960</v>
      </c>
      <c r="I8412" s="9" t="s">
        <v>61</v>
      </c>
      <c r="J8412" s="1">
        <v>60616</v>
      </c>
      <c r="K8412" s="3">
        <v>45413</v>
      </c>
      <c r="L8412" s="1" t="s">
        <v>50</v>
      </c>
      <c r="M8412" s="1" t="s">
        <v>30</v>
      </c>
      <c r="N8412" s="1" t="s">
        <v>149</v>
      </c>
      <c r="O8412" s="10">
        <v>45113.93855324074</v>
      </c>
      <c r="P8412" s="10">
        <v>45145.1875</v>
      </c>
      <c r="Q8412">
        <v>0</v>
      </c>
      <c r="R8412" t="s">
        <v>220</v>
      </c>
      <c r="S8412" t="s">
        <v>220</v>
      </c>
      <c r="T8412">
        <v>0</v>
      </c>
      <c r="U8412" t="s">
        <v>220</v>
      </c>
      <c r="V8412" t="str">
        <f>VLOOKUP(F8412, [1]!Table1[[#All],[Gender]:[city]], 3, FALSE)</f>
        <v>Not in Education</v>
      </c>
      <c r="W8412" s="11">
        <f>VLOOKUP(F8412, [1]!Table1[[#All],[Gender]:[city]], 4, FALSE)</f>
        <v>45092</v>
      </c>
      <c r="X8412" t="b">
        <f>VLOOKUP(F8412, [1]!Table1[[#All],[Gender]:[isFromSocialMedia]], 7, FALSE)</f>
        <v>0</v>
      </c>
      <c r="Y8412" t="str">
        <f>IF(TEXT(Table1[[#This Row],[Apply Date]], "yyyy-mm-dd") = TEXT(Table1[[#This Row],[Sign Up Date]], "yyyy-mm-dd"), "New User", "Repeat User")</f>
        <v>Repeat User</v>
      </c>
    </row>
    <row r="8413" spans="1:25" ht="12.75" x14ac:dyDescent="0.2">
      <c r="A8413" s="1" t="s">
        <v>12943</v>
      </c>
      <c r="B8413" s="1" t="s">
        <v>11245</v>
      </c>
      <c r="C8413" s="1" t="s">
        <v>160</v>
      </c>
      <c r="D8413" s="1" t="s">
        <v>2629</v>
      </c>
      <c r="E8413" s="2">
        <v>45292.146365740744</v>
      </c>
      <c r="F8413" s="1" t="s">
        <v>25</v>
      </c>
      <c r="G8413" s="9" t="s">
        <v>422</v>
      </c>
      <c r="H8413" s="9" t="s">
        <v>78</v>
      </c>
      <c r="I8413" s="9" t="s">
        <v>79</v>
      </c>
      <c r="J8413" s="1">
        <v>50012</v>
      </c>
      <c r="K8413" s="3">
        <v>42125</v>
      </c>
      <c r="L8413" s="1" t="s">
        <v>104</v>
      </c>
      <c r="M8413" s="1" t="s">
        <v>524</v>
      </c>
      <c r="N8413" s="1" t="s">
        <v>75</v>
      </c>
      <c r="O8413" s="10">
        <v>45120.169525462959</v>
      </c>
      <c r="P8413" s="10">
        <v>45145.1875</v>
      </c>
      <c r="Q8413">
        <v>0</v>
      </c>
      <c r="R8413" t="s">
        <v>220</v>
      </c>
      <c r="S8413" t="s">
        <v>220</v>
      </c>
      <c r="T8413">
        <v>0</v>
      </c>
      <c r="U8413" t="s">
        <v>220</v>
      </c>
      <c r="V8413" t="str">
        <f>VLOOKUP(F8413, [1]!Table1[[#All],[Gender]:[city]], 3, FALSE)</f>
        <v>Undergraduate Student</v>
      </c>
      <c r="W8413" s="11">
        <f>VLOOKUP(F8413, [1]!Table1[[#All],[Gender]:[city]], 4, FALSE)</f>
        <v>45130</v>
      </c>
      <c r="X8413" t="b">
        <f>VLOOKUP(F8413, [1]!Table1[[#All],[Gender]:[isFromSocialMedia]], 7, FALSE)</f>
        <v>0</v>
      </c>
      <c r="Y8413" t="str">
        <f>IF(TEXT(Table1[[#This Row],[Apply Date]], "yyyy-mm-dd") = TEXT(Table1[[#This Row],[Sign Up Date]], "yyyy-mm-dd"), "New User", "Repeat User")</f>
        <v>Repeat User</v>
      </c>
    </row>
    <row r="8414" spans="1:25" ht="12.75" x14ac:dyDescent="0.2">
      <c r="A8414" s="1" t="s">
        <v>12944</v>
      </c>
      <c r="B8414" s="1" t="s">
        <v>11245</v>
      </c>
      <c r="C8414" s="1" t="s">
        <v>160</v>
      </c>
      <c r="D8414" s="1" t="s">
        <v>2629</v>
      </c>
      <c r="E8414" s="2">
        <v>45292.146365740744</v>
      </c>
      <c r="F8414" s="1" t="s">
        <v>25</v>
      </c>
      <c r="G8414" s="9" t="s">
        <v>1842</v>
      </c>
      <c r="H8414" s="9" t="s">
        <v>54</v>
      </c>
      <c r="I8414" s="9" t="s">
        <v>45</v>
      </c>
      <c r="J8414" s="1">
        <v>585403</v>
      </c>
      <c r="K8414" s="3">
        <v>45139</v>
      </c>
      <c r="L8414" s="1" t="s">
        <v>37</v>
      </c>
      <c r="M8414" s="1" t="s">
        <v>294</v>
      </c>
      <c r="N8414" s="1" t="s">
        <v>39</v>
      </c>
      <c r="O8414" s="10">
        <v>45120.638969907406</v>
      </c>
      <c r="P8414" s="10">
        <v>45145.1875</v>
      </c>
      <c r="Q8414" s="1">
        <v>500</v>
      </c>
      <c r="R8414" s="1" t="s">
        <v>11283</v>
      </c>
      <c r="S8414" s="1" t="s">
        <v>11284</v>
      </c>
      <c r="T8414" s="1">
        <v>1182</v>
      </c>
      <c r="U8414" s="1" t="s">
        <v>2645</v>
      </c>
      <c r="V8414" t="str">
        <f>VLOOKUP(F8414, [1]!Table1[[#All],[Gender]:[city]], 3, FALSE)</f>
        <v>Undergraduate Student</v>
      </c>
      <c r="W8414" s="11">
        <f>VLOOKUP(F8414, [1]!Table1[[#All],[Gender]:[city]], 4, FALSE)</f>
        <v>45130</v>
      </c>
      <c r="X8414" t="b">
        <f>VLOOKUP(F8414, [1]!Table1[[#All],[Gender]:[isFromSocialMedia]], 7, FALSE)</f>
        <v>0</v>
      </c>
      <c r="Y8414" t="str">
        <f>IF(TEXT(Table1[[#This Row],[Apply Date]], "yyyy-mm-dd") = TEXT(Table1[[#This Row],[Sign Up Date]], "yyyy-mm-dd"), "New User", "Repeat User")</f>
        <v>Repeat User</v>
      </c>
    </row>
    <row r="8415" spans="1:25" ht="12.75" x14ac:dyDescent="0.2">
      <c r="A8415" s="1" t="s">
        <v>12945</v>
      </c>
      <c r="B8415" s="1" t="s">
        <v>11245</v>
      </c>
      <c r="C8415" s="1" t="s">
        <v>160</v>
      </c>
      <c r="D8415" s="1" t="s">
        <v>2629</v>
      </c>
      <c r="E8415" s="2">
        <v>45292.146365740744</v>
      </c>
      <c r="F8415" s="1" t="s">
        <v>33</v>
      </c>
      <c r="G8415" s="9" t="s">
        <v>1049</v>
      </c>
      <c r="H8415" s="9" t="s">
        <v>49</v>
      </c>
      <c r="I8415" s="9" t="s">
        <v>45</v>
      </c>
      <c r="J8415" s="1">
        <v>506002</v>
      </c>
      <c r="K8415" s="3">
        <v>45047</v>
      </c>
      <c r="L8415" s="1" t="s">
        <v>37</v>
      </c>
      <c r="M8415" s="1" t="s">
        <v>238</v>
      </c>
      <c r="N8415" s="1" t="s">
        <v>75</v>
      </c>
      <c r="O8415" s="10">
        <v>45091.654918981483</v>
      </c>
      <c r="P8415" s="10">
        <v>45117.104166666664</v>
      </c>
      <c r="Q8415">
        <v>0</v>
      </c>
      <c r="R8415" t="s">
        <v>220</v>
      </c>
      <c r="S8415" t="s">
        <v>220</v>
      </c>
      <c r="T8415">
        <v>0</v>
      </c>
      <c r="U8415" t="s">
        <v>220</v>
      </c>
      <c r="V8415" t="str">
        <f>VLOOKUP(F8415, [1]!Table1[[#All],[Gender]:[city]], 3, FALSE)</f>
        <v>Not in Education</v>
      </c>
      <c r="W8415" s="11">
        <f>VLOOKUP(F8415, [1]!Table1[[#All],[Gender]:[city]], 4, FALSE)</f>
        <v>45092</v>
      </c>
      <c r="X8415" t="b">
        <f>VLOOKUP(F8415, [1]!Table1[[#All],[Gender]:[isFromSocialMedia]], 7, FALSE)</f>
        <v>0</v>
      </c>
      <c r="Y8415" t="str">
        <f>IF(TEXT(Table1[[#This Row],[Apply Date]], "yyyy-mm-dd") = TEXT(Table1[[#This Row],[Sign Up Date]], "yyyy-mm-dd"), "New User", "Repeat User")</f>
        <v>Repeat User</v>
      </c>
    </row>
    <row r="8416" spans="1:25" ht="12.75" x14ac:dyDescent="0.2">
      <c r="A8416" s="1" t="s">
        <v>12946</v>
      </c>
      <c r="B8416" s="1" t="s">
        <v>11245</v>
      </c>
      <c r="C8416" s="1" t="s">
        <v>160</v>
      </c>
      <c r="D8416" s="1" t="s">
        <v>2629</v>
      </c>
      <c r="E8416" s="2">
        <v>45292.146365740744</v>
      </c>
      <c r="F8416" s="1" t="s">
        <v>25</v>
      </c>
      <c r="G8416" s="9" t="s">
        <v>12947</v>
      </c>
      <c r="H8416" s="9" t="s">
        <v>668</v>
      </c>
      <c r="I8416" s="9" t="s">
        <v>45</v>
      </c>
      <c r="J8416" s="1">
        <v>682026</v>
      </c>
      <c r="K8416" s="3">
        <v>44075</v>
      </c>
      <c r="L8416" s="1" t="s">
        <v>37</v>
      </c>
      <c r="M8416" s="1" t="s">
        <v>7474</v>
      </c>
      <c r="N8416" s="1" t="s">
        <v>149</v>
      </c>
      <c r="O8416" s="10">
        <v>45092.796782407408</v>
      </c>
      <c r="P8416" s="10">
        <v>45117.104166666664</v>
      </c>
      <c r="Q8416">
        <v>0</v>
      </c>
      <c r="R8416" t="s">
        <v>220</v>
      </c>
      <c r="S8416" t="s">
        <v>220</v>
      </c>
      <c r="T8416">
        <v>0</v>
      </c>
      <c r="U8416" t="s">
        <v>220</v>
      </c>
      <c r="V8416" t="str">
        <f>VLOOKUP(F8416, [1]!Table1[[#All],[Gender]:[city]], 3, FALSE)</f>
        <v>Undergraduate Student</v>
      </c>
      <c r="W8416" s="11">
        <f>VLOOKUP(F8416, [1]!Table1[[#All],[Gender]:[city]], 4, FALSE)</f>
        <v>45130</v>
      </c>
      <c r="X8416" t="b">
        <f>VLOOKUP(F8416, [1]!Table1[[#All],[Gender]:[isFromSocialMedia]], 7, FALSE)</f>
        <v>0</v>
      </c>
      <c r="Y8416" t="str">
        <f>IF(TEXT(Table1[[#This Row],[Apply Date]], "yyyy-mm-dd") = TEXT(Table1[[#This Row],[Sign Up Date]], "yyyy-mm-dd"), "New User", "Repeat User")</f>
        <v>Repeat User</v>
      </c>
    </row>
    <row r="8417" spans="1:25" ht="12.75" x14ac:dyDescent="0.2">
      <c r="A8417" s="1" t="s">
        <v>12948</v>
      </c>
      <c r="B8417" s="1" t="s">
        <v>11245</v>
      </c>
      <c r="C8417" s="1" t="s">
        <v>160</v>
      </c>
      <c r="D8417" s="1" t="s">
        <v>2629</v>
      </c>
      <c r="E8417" s="2">
        <v>45292.146365740744</v>
      </c>
      <c r="F8417" s="1" t="s">
        <v>25</v>
      </c>
      <c r="G8417" s="9" t="s">
        <v>455</v>
      </c>
      <c r="H8417" s="9" t="s">
        <v>1577</v>
      </c>
      <c r="I8417" s="9" t="s">
        <v>79</v>
      </c>
      <c r="J8417" s="1">
        <v>900108</v>
      </c>
      <c r="K8417" s="3">
        <v>45108</v>
      </c>
      <c r="L8417" s="1" t="s">
        <v>37</v>
      </c>
      <c r="M8417" s="1" t="s">
        <v>51</v>
      </c>
      <c r="N8417" s="1" t="s">
        <v>39</v>
      </c>
      <c r="O8417" s="10">
        <v>45130.126898148148</v>
      </c>
      <c r="P8417" s="10">
        <v>45145.1875</v>
      </c>
      <c r="Q8417" s="1">
        <v>500</v>
      </c>
      <c r="R8417" s="1" t="s">
        <v>11283</v>
      </c>
      <c r="S8417" s="1" t="s">
        <v>11284</v>
      </c>
      <c r="T8417" s="1">
        <v>1182</v>
      </c>
      <c r="U8417" s="1" t="s">
        <v>2645</v>
      </c>
      <c r="V8417" t="str">
        <f>VLOOKUP(F8417, [1]!Table1[[#All],[Gender]:[city]], 3, FALSE)</f>
        <v>Undergraduate Student</v>
      </c>
      <c r="W8417" s="11">
        <f>VLOOKUP(F8417, [1]!Table1[[#All],[Gender]:[city]], 4, FALSE)</f>
        <v>45130</v>
      </c>
      <c r="X8417" t="b">
        <f>VLOOKUP(F8417, [1]!Table1[[#All],[Gender]:[isFromSocialMedia]], 7, FALSE)</f>
        <v>0</v>
      </c>
      <c r="Y8417" t="str">
        <f>IF(TEXT(Table1[[#This Row],[Apply Date]], "yyyy-mm-dd") = TEXT(Table1[[#This Row],[Sign Up Date]], "yyyy-mm-dd"), "New User", "Repeat User")</f>
        <v>New User</v>
      </c>
    </row>
    <row r="8418" spans="1:25" ht="12.75" x14ac:dyDescent="0.2">
      <c r="A8418" s="1" t="s">
        <v>12949</v>
      </c>
      <c r="B8418" s="1" t="s">
        <v>11245</v>
      </c>
      <c r="C8418" s="1" t="s">
        <v>160</v>
      </c>
      <c r="D8418" s="1" t="s">
        <v>2629</v>
      </c>
      <c r="E8418" s="2">
        <v>45292.146365740744</v>
      </c>
      <c r="F8418" s="1" t="s">
        <v>33</v>
      </c>
      <c r="G8418" s="9" t="s">
        <v>77</v>
      </c>
      <c r="H8418" s="9" t="s">
        <v>3200</v>
      </c>
      <c r="I8418" s="9" t="s">
        <v>79</v>
      </c>
      <c r="J8418" s="1">
        <v>500211</v>
      </c>
      <c r="K8418" s="3">
        <v>44228</v>
      </c>
      <c r="L8418" s="1" t="s">
        <v>104</v>
      </c>
      <c r="M8418" s="1" t="s">
        <v>30</v>
      </c>
      <c r="N8418" s="1" t="s">
        <v>75</v>
      </c>
      <c r="O8418" s="10">
        <v>45091.74013888889</v>
      </c>
      <c r="P8418" s="10">
        <v>45145.1875</v>
      </c>
      <c r="Q8418">
        <v>0</v>
      </c>
      <c r="R8418" t="s">
        <v>220</v>
      </c>
      <c r="S8418" t="s">
        <v>220</v>
      </c>
      <c r="T8418">
        <v>0</v>
      </c>
      <c r="U8418" t="s">
        <v>220</v>
      </c>
      <c r="V8418" t="str">
        <f>VLOOKUP(F8418, [1]!Table1[[#All],[Gender]:[city]], 3, FALSE)</f>
        <v>Not in Education</v>
      </c>
      <c r="W8418" s="11">
        <f>VLOOKUP(F8418, [1]!Table1[[#All],[Gender]:[city]], 4, FALSE)</f>
        <v>45092</v>
      </c>
      <c r="X8418" t="b">
        <f>VLOOKUP(F8418, [1]!Table1[[#All],[Gender]:[isFromSocialMedia]], 7, FALSE)</f>
        <v>0</v>
      </c>
      <c r="Y8418" t="str">
        <f>IF(TEXT(Table1[[#This Row],[Apply Date]], "yyyy-mm-dd") = TEXT(Table1[[#This Row],[Sign Up Date]], "yyyy-mm-dd"), "New User", "Repeat User")</f>
        <v>Repeat User</v>
      </c>
    </row>
    <row r="8419" spans="1:25" ht="12.75" x14ac:dyDescent="0.2">
      <c r="A8419" s="1" t="s">
        <v>12950</v>
      </c>
      <c r="B8419" s="1" t="s">
        <v>11245</v>
      </c>
      <c r="C8419" s="1" t="s">
        <v>160</v>
      </c>
      <c r="D8419" s="1" t="s">
        <v>2629</v>
      </c>
      <c r="E8419" s="2">
        <v>45292.146365740744</v>
      </c>
      <c r="F8419" s="1" t="s">
        <v>33</v>
      </c>
      <c r="G8419" s="9" t="s">
        <v>12951</v>
      </c>
      <c r="H8419" s="9" t="s">
        <v>91</v>
      </c>
      <c r="I8419" s="9" t="s">
        <v>45</v>
      </c>
      <c r="J8419" s="1">
        <v>530016</v>
      </c>
      <c r="K8419" s="3">
        <v>45778</v>
      </c>
      <c r="L8419" s="1" t="s">
        <v>37</v>
      </c>
      <c r="M8419" s="1" t="s">
        <v>51</v>
      </c>
      <c r="N8419" s="1" t="s">
        <v>75</v>
      </c>
      <c r="O8419" s="10">
        <v>45116.307511574072</v>
      </c>
      <c r="P8419" s="10">
        <v>45145.1875</v>
      </c>
      <c r="Q8419">
        <v>0</v>
      </c>
      <c r="R8419" t="s">
        <v>220</v>
      </c>
      <c r="S8419" t="s">
        <v>220</v>
      </c>
      <c r="T8419">
        <v>0</v>
      </c>
      <c r="U8419" t="s">
        <v>220</v>
      </c>
      <c r="V8419" t="str">
        <f>VLOOKUP(F8419, [1]!Table1[[#All],[Gender]:[city]], 3, FALSE)</f>
        <v>Not in Education</v>
      </c>
      <c r="W8419" s="11">
        <f>VLOOKUP(F8419, [1]!Table1[[#All],[Gender]:[city]], 4, FALSE)</f>
        <v>45092</v>
      </c>
      <c r="X8419" t="b">
        <f>VLOOKUP(F8419, [1]!Table1[[#All],[Gender]:[isFromSocialMedia]], 7, FALSE)</f>
        <v>0</v>
      </c>
      <c r="Y8419" t="str">
        <f>IF(TEXT(Table1[[#This Row],[Apply Date]], "yyyy-mm-dd") = TEXT(Table1[[#This Row],[Sign Up Date]], "yyyy-mm-dd"), "New User", "Repeat User")</f>
        <v>Repeat User</v>
      </c>
    </row>
    <row r="8420" spans="1:25" ht="12.75" x14ac:dyDescent="0.2">
      <c r="A8420" s="1" t="s">
        <v>12952</v>
      </c>
      <c r="B8420" s="1" t="s">
        <v>11245</v>
      </c>
      <c r="C8420" s="1" t="s">
        <v>160</v>
      </c>
      <c r="D8420" s="1" t="s">
        <v>2629</v>
      </c>
      <c r="E8420" s="2">
        <v>45292.146365740744</v>
      </c>
      <c r="F8420" s="1" t="s">
        <v>25</v>
      </c>
      <c r="G8420" s="9" t="s">
        <v>12953</v>
      </c>
      <c r="H8420" s="9" t="s">
        <v>12954</v>
      </c>
      <c r="I8420" s="9" t="s">
        <v>45</v>
      </c>
      <c r="J8420" s="1">
        <v>503180</v>
      </c>
      <c r="K8420" s="4">
        <v>44896</v>
      </c>
      <c r="L8420" s="1" t="s">
        <v>37</v>
      </c>
      <c r="M8420" s="1" t="s">
        <v>294</v>
      </c>
      <c r="N8420" s="1" t="s">
        <v>75</v>
      </c>
      <c r="O8420" s="10">
        <v>45111.264247685183</v>
      </c>
      <c r="P8420" s="10">
        <v>45159.1875</v>
      </c>
      <c r="Q8420">
        <v>0</v>
      </c>
      <c r="R8420" t="s">
        <v>220</v>
      </c>
      <c r="S8420" t="s">
        <v>220</v>
      </c>
      <c r="T8420">
        <v>0</v>
      </c>
      <c r="U8420" t="s">
        <v>220</v>
      </c>
      <c r="V8420" t="str">
        <f>VLOOKUP(F8420, [1]!Table1[[#All],[Gender]:[city]], 3, FALSE)</f>
        <v>Undergraduate Student</v>
      </c>
      <c r="W8420" s="11">
        <f>VLOOKUP(F8420, [1]!Table1[[#All],[Gender]:[city]], 4, FALSE)</f>
        <v>45130</v>
      </c>
      <c r="X8420" t="b">
        <f>VLOOKUP(F8420, [1]!Table1[[#All],[Gender]:[isFromSocialMedia]], 7, FALSE)</f>
        <v>0</v>
      </c>
      <c r="Y8420" t="str">
        <f>IF(TEXT(Table1[[#This Row],[Apply Date]], "yyyy-mm-dd") = TEXT(Table1[[#This Row],[Sign Up Date]], "yyyy-mm-dd"), "New User", "Repeat User")</f>
        <v>Repeat User</v>
      </c>
    </row>
    <row r="8421" spans="1:25" ht="12.75" x14ac:dyDescent="0.2">
      <c r="A8421" s="1" t="s">
        <v>12955</v>
      </c>
      <c r="B8421" s="1" t="s">
        <v>11245</v>
      </c>
      <c r="C8421" s="1" t="s">
        <v>160</v>
      </c>
      <c r="D8421" s="1" t="s">
        <v>2629</v>
      </c>
      <c r="E8421" s="2">
        <v>45292.146365740744</v>
      </c>
      <c r="F8421" s="1" t="s">
        <v>33</v>
      </c>
      <c r="G8421" s="9" t="s">
        <v>147</v>
      </c>
      <c r="H8421" s="9" t="s">
        <v>148</v>
      </c>
      <c r="I8421" s="9" t="s">
        <v>45</v>
      </c>
      <c r="J8421" s="1">
        <v>400042</v>
      </c>
      <c r="K8421" s="3">
        <v>45444</v>
      </c>
      <c r="L8421" s="1" t="s">
        <v>37</v>
      </c>
      <c r="M8421" s="1" t="s">
        <v>30</v>
      </c>
      <c r="N8421" s="1" t="s">
        <v>75</v>
      </c>
      <c r="O8421" s="10">
        <v>45129.733124999999</v>
      </c>
      <c r="P8421" s="10">
        <v>45145.1875</v>
      </c>
      <c r="Q8421">
        <v>0</v>
      </c>
      <c r="R8421" t="s">
        <v>220</v>
      </c>
      <c r="S8421" t="s">
        <v>220</v>
      </c>
      <c r="T8421">
        <v>0</v>
      </c>
      <c r="U8421" t="s">
        <v>220</v>
      </c>
      <c r="V8421" t="str">
        <f>VLOOKUP(F8421, [1]!Table1[[#All],[Gender]:[city]], 3, FALSE)</f>
        <v>Not in Education</v>
      </c>
      <c r="W8421" s="11">
        <f>VLOOKUP(F8421, [1]!Table1[[#All],[Gender]:[city]], 4, FALSE)</f>
        <v>45092</v>
      </c>
      <c r="X8421" t="b">
        <f>VLOOKUP(F8421, [1]!Table1[[#All],[Gender]:[isFromSocialMedia]], 7, FALSE)</f>
        <v>0</v>
      </c>
      <c r="Y8421" t="str">
        <f>IF(TEXT(Table1[[#This Row],[Apply Date]], "yyyy-mm-dd") = TEXT(Table1[[#This Row],[Sign Up Date]], "yyyy-mm-dd"), "New User", "Repeat User")</f>
        <v>Repeat User</v>
      </c>
    </row>
    <row r="8422" spans="1:25" ht="12.75" x14ac:dyDescent="0.2">
      <c r="A8422" s="1" t="s">
        <v>12956</v>
      </c>
      <c r="B8422" s="1" t="s">
        <v>11245</v>
      </c>
      <c r="C8422" s="1" t="s">
        <v>160</v>
      </c>
      <c r="D8422" s="1" t="s">
        <v>2629</v>
      </c>
      <c r="E8422" s="2">
        <v>45292.146365740744</v>
      </c>
      <c r="F8422" s="1" t="s">
        <v>25</v>
      </c>
      <c r="G8422" s="9" t="s">
        <v>2363</v>
      </c>
      <c r="H8422" s="9" t="s">
        <v>2896</v>
      </c>
      <c r="I8422" s="9" t="s">
        <v>45</v>
      </c>
      <c r="J8422" s="1">
        <v>201301</v>
      </c>
      <c r="K8422" s="3">
        <v>42736</v>
      </c>
      <c r="L8422" s="1" t="s">
        <v>104</v>
      </c>
      <c r="M8422" s="1" t="s">
        <v>524</v>
      </c>
      <c r="N8422" s="1" t="s">
        <v>75</v>
      </c>
      <c r="O8422" s="10">
        <v>45099.599189814813</v>
      </c>
      <c r="P8422" s="10">
        <v>45131.104166666664</v>
      </c>
      <c r="Q8422">
        <v>0</v>
      </c>
      <c r="R8422" t="s">
        <v>220</v>
      </c>
      <c r="S8422" t="s">
        <v>220</v>
      </c>
      <c r="T8422">
        <v>0</v>
      </c>
      <c r="U8422" t="s">
        <v>220</v>
      </c>
      <c r="V8422" t="str">
        <f>VLOOKUP(F8422, [1]!Table1[[#All],[Gender]:[city]], 3, FALSE)</f>
        <v>Undergraduate Student</v>
      </c>
      <c r="W8422" s="11">
        <f>VLOOKUP(F8422, [1]!Table1[[#All],[Gender]:[city]], 4, FALSE)</f>
        <v>45130</v>
      </c>
      <c r="X8422" t="b">
        <f>VLOOKUP(F8422, [1]!Table1[[#All],[Gender]:[isFromSocialMedia]], 7, FALSE)</f>
        <v>0</v>
      </c>
      <c r="Y8422" t="str">
        <f>IF(TEXT(Table1[[#This Row],[Apply Date]], "yyyy-mm-dd") = TEXT(Table1[[#This Row],[Sign Up Date]], "yyyy-mm-dd"), "New User", "Repeat User")</f>
        <v>Repeat User</v>
      </c>
    </row>
    <row r="8423" spans="1:25" ht="12.75" x14ac:dyDescent="0.2">
      <c r="A8423" s="1" t="s">
        <v>12957</v>
      </c>
      <c r="B8423" s="1" t="s">
        <v>11245</v>
      </c>
      <c r="C8423" s="1" t="s">
        <v>160</v>
      </c>
      <c r="D8423" s="1" t="s">
        <v>2629</v>
      </c>
      <c r="E8423" s="2">
        <v>45292.146365740744</v>
      </c>
      <c r="F8423" s="1" t="s">
        <v>25</v>
      </c>
      <c r="G8423" s="9" t="s">
        <v>59</v>
      </c>
      <c r="H8423" s="9" t="s">
        <v>60</v>
      </c>
      <c r="I8423" s="9" t="s">
        <v>61</v>
      </c>
      <c r="J8423" s="1">
        <v>63108</v>
      </c>
      <c r="K8423" s="3">
        <v>45505</v>
      </c>
      <c r="L8423" s="1" t="s">
        <v>50</v>
      </c>
      <c r="M8423" s="1" t="s">
        <v>131</v>
      </c>
      <c r="N8423" s="1" t="s">
        <v>75</v>
      </c>
      <c r="O8423" s="10">
        <v>45129.825138888889</v>
      </c>
      <c r="P8423" s="10">
        <v>45145.1875</v>
      </c>
      <c r="Q8423">
        <v>0</v>
      </c>
      <c r="R8423" t="s">
        <v>220</v>
      </c>
      <c r="S8423" t="s">
        <v>220</v>
      </c>
      <c r="T8423">
        <v>0</v>
      </c>
      <c r="U8423" t="s">
        <v>220</v>
      </c>
      <c r="V8423" t="str">
        <f>VLOOKUP(F8423, [1]!Table1[[#All],[Gender]:[city]], 3, FALSE)</f>
        <v>Undergraduate Student</v>
      </c>
      <c r="W8423" s="11">
        <f>VLOOKUP(F8423, [1]!Table1[[#All],[Gender]:[city]], 4, FALSE)</f>
        <v>45130</v>
      </c>
      <c r="X8423" t="b">
        <f>VLOOKUP(F8423, [1]!Table1[[#All],[Gender]:[isFromSocialMedia]], 7, FALSE)</f>
        <v>0</v>
      </c>
      <c r="Y8423" t="str">
        <f>IF(TEXT(Table1[[#This Row],[Apply Date]], "yyyy-mm-dd") = TEXT(Table1[[#This Row],[Sign Up Date]], "yyyy-mm-dd"), "New User", "Repeat User")</f>
        <v>Repeat User</v>
      </c>
    </row>
    <row r="8424" spans="1:25" ht="12.75" x14ac:dyDescent="0.2">
      <c r="A8424" s="1" t="s">
        <v>12958</v>
      </c>
      <c r="B8424" s="1" t="s">
        <v>11245</v>
      </c>
      <c r="C8424" s="1" t="s">
        <v>160</v>
      </c>
      <c r="D8424" s="1" t="s">
        <v>2629</v>
      </c>
      <c r="E8424" s="2">
        <v>45292.146365740744</v>
      </c>
      <c r="F8424" s="1" t="s">
        <v>25</v>
      </c>
      <c r="G8424" s="9" t="s">
        <v>400</v>
      </c>
      <c r="H8424" s="9" t="s">
        <v>148</v>
      </c>
      <c r="I8424" s="9" t="s">
        <v>45</v>
      </c>
      <c r="J8424" s="1">
        <v>411021</v>
      </c>
      <c r="K8424" s="3">
        <v>45839</v>
      </c>
      <c r="L8424" s="1" t="s">
        <v>37</v>
      </c>
      <c r="M8424" s="1" t="s">
        <v>319</v>
      </c>
      <c r="N8424" s="1" t="s">
        <v>2637</v>
      </c>
      <c r="O8424" s="10">
        <v>45190.814803240741</v>
      </c>
      <c r="Q8424">
        <v>0</v>
      </c>
      <c r="R8424" t="s">
        <v>220</v>
      </c>
      <c r="S8424" t="s">
        <v>220</v>
      </c>
      <c r="T8424">
        <v>0</v>
      </c>
      <c r="U8424" t="s">
        <v>220</v>
      </c>
      <c r="V8424" t="str">
        <f>VLOOKUP(F8424, [1]!Table1[[#All],[Gender]:[city]], 3, FALSE)</f>
        <v>Undergraduate Student</v>
      </c>
      <c r="W8424" s="11">
        <f>VLOOKUP(F8424, [1]!Table1[[#All],[Gender]:[city]], 4, FALSE)</f>
        <v>45130</v>
      </c>
      <c r="X8424" t="b">
        <f>VLOOKUP(F8424, [1]!Table1[[#All],[Gender]:[isFromSocialMedia]], 7, FALSE)</f>
        <v>0</v>
      </c>
      <c r="Y8424" t="str">
        <f>IF(TEXT(Table1[[#This Row],[Apply Date]], "yyyy-mm-dd") = TEXT(Table1[[#This Row],[Sign Up Date]], "yyyy-mm-dd"), "New User", "Repeat User")</f>
        <v>Repeat User</v>
      </c>
    </row>
    <row r="8425" spans="1:25" ht="12.75" x14ac:dyDescent="0.2">
      <c r="A8425" s="1" t="s">
        <v>12959</v>
      </c>
      <c r="B8425" s="1" t="s">
        <v>11245</v>
      </c>
      <c r="C8425" s="1" t="s">
        <v>160</v>
      </c>
      <c r="D8425" s="1" t="s">
        <v>2629</v>
      </c>
      <c r="E8425" s="2">
        <v>45292.146365740744</v>
      </c>
      <c r="F8425" s="1" t="s">
        <v>25</v>
      </c>
      <c r="G8425" s="9" t="s">
        <v>1361</v>
      </c>
      <c r="H8425" s="9" t="s">
        <v>705</v>
      </c>
      <c r="I8425" s="9" t="s">
        <v>45</v>
      </c>
      <c r="J8425" s="1">
        <v>395010</v>
      </c>
      <c r="K8425" s="3">
        <v>44743</v>
      </c>
      <c r="L8425" s="1" t="s">
        <v>37</v>
      </c>
      <c r="M8425" s="1" t="s">
        <v>62</v>
      </c>
      <c r="N8425" s="1" t="s">
        <v>75</v>
      </c>
      <c r="O8425" s="10">
        <v>45176.907326388886</v>
      </c>
      <c r="P8425" s="10">
        <v>45299.146365740744</v>
      </c>
      <c r="Q8425">
        <v>0</v>
      </c>
      <c r="R8425" t="s">
        <v>220</v>
      </c>
      <c r="S8425" t="s">
        <v>220</v>
      </c>
      <c r="T8425">
        <v>0</v>
      </c>
      <c r="U8425" t="s">
        <v>220</v>
      </c>
      <c r="V8425" t="str">
        <f>VLOOKUP(F8425, [1]!Table1[[#All],[Gender]:[city]], 3, FALSE)</f>
        <v>Undergraduate Student</v>
      </c>
      <c r="W8425" s="11">
        <f>VLOOKUP(F8425, [1]!Table1[[#All],[Gender]:[city]], 4, FALSE)</f>
        <v>45130</v>
      </c>
      <c r="X8425" t="b">
        <f>VLOOKUP(F8425, [1]!Table1[[#All],[Gender]:[isFromSocialMedia]], 7, FALSE)</f>
        <v>0</v>
      </c>
      <c r="Y8425" t="str">
        <f>IF(TEXT(Table1[[#This Row],[Apply Date]], "yyyy-mm-dd") = TEXT(Table1[[#This Row],[Sign Up Date]], "yyyy-mm-dd"), "New User", "Repeat User")</f>
        <v>Repeat User</v>
      </c>
    </row>
    <row r="8426" spans="1:25" ht="12.75" x14ac:dyDescent="0.2">
      <c r="A8426" s="1" t="s">
        <v>12960</v>
      </c>
      <c r="B8426" s="1" t="s">
        <v>11245</v>
      </c>
      <c r="C8426" s="1" t="s">
        <v>160</v>
      </c>
      <c r="D8426" s="1" t="s">
        <v>2629</v>
      </c>
      <c r="E8426" s="2">
        <v>45292.146365740744</v>
      </c>
      <c r="F8426" s="1" t="s">
        <v>25</v>
      </c>
      <c r="G8426" s="9" t="s">
        <v>3383</v>
      </c>
      <c r="H8426" s="9" t="s">
        <v>718</v>
      </c>
      <c r="I8426" s="9" t="s">
        <v>718</v>
      </c>
      <c r="J8426" s="1">
        <v>70000</v>
      </c>
      <c r="K8426" s="3">
        <v>45809</v>
      </c>
      <c r="L8426" s="1" t="s">
        <v>37</v>
      </c>
      <c r="M8426" s="1" t="s">
        <v>51</v>
      </c>
      <c r="N8426" s="1" t="s">
        <v>149</v>
      </c>
      <c r="O8426" s="10">
        <v>45090.253657407404</v>
      </c>
      <c r="P8426" s="10">
        <v>45117.104166666664</v>
      </c>
      <c r="Q8426">
        <v>0</v>
      </c>
      <c r="R8426" t="s">
        <v>220</v>
      </c>
      <c r="S8426" t="s">
        <v>220</v>
      </c>
      <c r="T8426">
        <v>0</v>
      </c>
      <c r="U8426" t="s">
        <v>220</v>
      </c>
      <c r="V8426" t="str">
        <f>VLOOKUP(F8426, [1]!Table1[[#All],[Gender]:[city]], 3, FALSE)</f>
        <v>Undergraduate Student</v>
      </c>
      <c r="W8426" s="11">
        <f>VLOOKUP(F8426, [1]!Table1[[#All],[Gender]:[city]], 4, FALSE)</f>
        <v>45130</v>
      </c>
      <c r="X8426" t="b">
        <f>VLOOKUP(F8426, [1]!Table1[[#All],[Gender]:[isFromSocialMedia]], 7, FALSE)</f>
        <v>0</v>
      </c>
      <c r="Y8426" t="str">
        <f>IF(TEXT(Table1[[#This Row],[Apply Date]], "yyyy-mm-dd") = TEXT(Table1[[#This Row],[Sign Up Date]], "yyyy-mm-dd"), "New User", "Repeat User")</f>
        <v>Repeat User</v>
      </c>
    </row>
    <row r="8427" spans="1:25" ht="12.75" x14ac:dyDescent="0.2">
      <c r="A8427" s="1" t="s">
        <v>12961</v>
      </c>
      <c r="B8427" s="1" t="s">
        <v>11245</v>
      </c>
      <c r="C8427" s="1" t="s">
        <v>160</v>
      </c>
      <c r="D8427" s="1" t="s">
        <v>2629</v>
      </c>
      <c r="E8427" s="2">
        <v>45292.146365740744</v>
      </c>
      <c r="F8427" s="1" t="s">
        <v>25</v>
      </c>
      <c r="G8427" s="9" t="s">
        <v>12962</v>
      </c>
      <c r="H8427" s="9" t="s">
        <v>648</v>
      </c>
      <c r="I8427" s="9" t="s">
        <v>45</v>
      </c>
      <c r="J8427" s="1">
        <v>306706</v>
      </c>
      <c r="K8427" s="3">
        <v>45047</v>
      </c>
      <c r="L8427" s="1" t="s">
        <v>104</v>
      </c>
      <c r="M8427" s="1" t="s">
        <v>234</v>
      </c>
      <c r="N8427" s="1" t="s">
        <v>75</v>
      </c>
      <c r="O8427" s="10">
        <v>45115.206030092595</v>
      </c>
      <c r="P8427" s="10">
        <v>45159.1875</v>
      </c>
      <c r="Q8427">
        <v>0</v>
      </c>
      <c r="R8427" t="s">
        <v>220</v>
      </c>
      <c r="S8427" t="s">
        <v>220</v>
      </c>
      <c r="T8427">
        <v>0</v>
      </c>
      <c r="U8427" t="s">
        <v>220</v>
      </c>
      <c r="V8427" t="str">
        <f>VLOOKUP(F8427, [1]!Table1[[#All],[Gender]:[city]], 3, FALSE)</f>
        <v>Undergraduate Student</v>
      </c>
      <c r="W8427" s="11">
        <f>VLOOKUP(F8427, [1]!Table1[[#All],[Gender]:[city]], 4, FALSE)</f>
        <v>45130</v>
      </c>
      <c r="X8427" t="b">
        <f>VLOOKUP(F8427, [1]!Table1[[#All],[Gender]:[isFromSocialMedia]], 7, FALSE)</f>
        <v>0</v>
      </c>
      <c r="Y8427" t="str">
        <f>IF(TEXT(Table1[[#This Row],[Apply Date]], "yyyy-mm-dd") = TEXT(Table1[[#This Row],[Sign Up Date]], "yyyy-mm-dd"), "New User", "Repeat User")</f>
        <v>Repeat User</v>
      </c>
    </row>
    <row r="8428" spans="1:25" ht="12.75" x14ac:dyDescent="0.2">
      <c r="A8428" s="1" t="s">
        <v>12963</v>
      </c>
      <c r="B8428" s="1" t="s">
        <v>11245</v>
      </c>
      <c r="C8428" s="1" t="s">
        <v>160</v>
      </c>
      <c r="D8428" s="1" t="s">
        <v>2629</v>
      </c>
      <c r="E8428" s="2">
        <v>45292.146365740744</v>
      </c>
      <c r="F8428" s="1" t="s">
        <v>25</v>
      </c>
      <c r="G8428" s="9" t="s">
        <v>854</v>
      </c>
      <c r="H8428" s="9" t="s">
        <v>12964</v>
      </c>
      <c r="I8428" s="9" t="s">
        <v>45</v>
      </c>
      <c r="J8428" s="1">
        <v>492001</v>
      </c>
      <c r="K8428" s="3">
        <v>45170</v>
      </c>
      <c r="L8428" s="1" t="s">
        <v>50</v>
      </c>
      <c r="M8428" s="1" t="s">
        <v>689</v>
      </c>
      <c r="N8428" s="1" t="s">
        <v>75</v>
      </c>
      <c r="O8428" s="10">
        <v>45092.812245370369</v>
      </c>
      <c r="P8428" s="10">
        <v>45117.104166666664</v>
      </c>
      <c r="Q8428">
        <v>0</v>
      </c>
      <c r="R8428" t="s">
        <v>220</v>
      </c>
      <c r="S8428" t="s">
        <v>220</v>
      </c>
      <c r="T8428">
        <v>0</v>
      </c>
      <c r="U8428" t="s">
        <v>220</v>
      </c>
      <c r="V8428" t="str">
        <f>VLOOKUP(F8428, [1]!Table1[[#All],[Gender]:[city]], 3, FALSE)</f>
        <v>Undergraduate Student</v>
      </c>
      <c r="W8428" s="11">
        <f>VLOOKUP(F8428, [1]!Table1[[#All],[Gender]:[city]], 4, FALSE)</f>
        <v>45130</v>
      </c>
      <c r="X8428" t="b">
        <f>VLOOKUP(F8428, [1]!Table1[[#All],[Gender]:[isFromSocialMedia]], 7, FALSE)</f>
        <v>0</v>
      </c>
      <c r="Y8428" t="str">
        <f>IF(TEXT(Table1[[#This Row],[Apply Date]], "yyyy-mm-dd") = TEXT(Table1[[#This Row],[Sign Up Date]], "yyyy-mm-dd"), "New User", "Repeat User")</f>
        <v>Repeat User</v>
      </c>
    </row>
    <row r="8429" spans="1:25" ht="12.75" x14ac:dyDescent="0.2">
      <c r="A8429" s="1" t="s">
        <v>12965</v>
      </c>
      <c r="B8429" s="1" t="s">
        <v>11245</v>
      </c>
      <c r="C8429" s="1" t="s">
        <v>160</v>
      </c>
      <c r="D8429" s="1" t="s">
        <v>2629</v>
      </c>
      <c r="E8429" s="2">
        <v>45292.146365740744</v>
      </c>
      <c r="F8429" s="1" t="s">
        <v>25</v>
      </c>
      <c r="G8429" s="9" t="s">
        <v>12566</v>
      </c>
      <c r="H8429" s="9" t="s">
        <v>444</v>
      </c>
      <c r="I8429" s="9" t="s">
        <v>45</v>
      </c>
      <c r="J8429" s="1">
        <v>515211</v>
      </c>
      <c r="K8429" s="3">
        <v>44044</v>
      </c>
      <c r="L8429" s="1" t="s">
        <v>37</v>
      </c>
      <c r="M8429" s="1" t="s">
        <v>917</v>
      </c>
      <c r="N8429" s="1" t="s">
        <v>75</v>
      </c>
      <c r="O8429" s="10">
        <v>45119.981585648151</v>
      </c>
      <c r="P8429" s="10">
        <v>45131.104166666664</v>
      </c>
      <c r="Q8429">
        <v>0</v>
      </c>
      <c r="R8429" t="s">
        <v>220</v>
      </c>
      <c r="S8429" t="s">
        <v>220</v>
      </c>
      <c r="T8429">
        <v>0</v>
      </c>
      <c r="U8429" t="s">
        <v>220</v>
      </c>
      <c r="V8429" t="str">
        <f>VLOOKUP(F8429, [1]!Table1[[#All],[Gender]:[city]], 3, FALSE)</f>
        <v>Undergraduate Student</v>
      </c>
      <c r="W8429" s="11">
        <f>VLOOKUP(F8429, [1]!Table1[[#All],[Gender]:[city]], 4, FALSE)</f>
        <v>45130</v>
      </c>
      <c r="X8429" t="b">
        <f>VLOOKUP(F8429, [1]!Table1[[#All],[Gender]:[isFromSocialMedia]], 7, FALSE)</f>
        <v>0</v>
      </c>
      <c r="Y8429" t="str">
        <f>IF(TEXT(Table1[[#This Row],[Apply Date]], "yyyy-mm-dd") = TEXT(Table1[[#This Row],[Sign Up Date]], "yyyy-mm-dd"), "New User", "Repeat User")</f>
        <v>Repeat User</v>
      </c>
    </row>
    <row r="8430" spans="1:25" ht="12.75" x14ac:dyDescent="0.2">
      <c r="A8430" s="1" t="s">
        <v>12966</v>
      </c>
      <c r="B8430" s="1" t="s">
        <v>11245</v>
      </c>
      <c r="C8430" s="1" t="s">
        <v>160</v>
      </c>
      <c r="D8430" s="1" t="s">
        <v>2629</v>
      </c>
      <c r="E8430" s="2">
        <v>45292.146365740744</v>
      </c>
      <c r="F8430" s="1" t="s">
        <v>33</v>
      </c>
      <c r="G8430" s="9" t="s">
        <v>726</v>
      </c>
      <c r="H8430" s="9" t="s">
        <v>726</v>
      </c>
      <c r="I8430" s="9" t="s">
        <v>167</v>
      </c>
      <c r="J8430" s="1">
        <v>11865</v>
      </c>
      <c r="K8430" s="3">
        <v>45474</v>
      </c>
      <c r="L8430" s="1" t="s">
        <v>37</v>
      </c>
      <c r="M8430" s="1" t="s">
        <v>319</v>
      </c>
      <c r="N8430" s="1" t="s">
        <v>75</v>
      </c>
      <c r="O8430" s="10">
        <v>45115.88517361111</v>
      </c>
      <c r="P8430" s="10">
        <v>45264.104432870372</v>
      </c>
      <c r="Q8430">
        <v>0</v>
      </c>
      <c r="R8430" t="s">
        <v>220</v>
      </c>
      <c r="S8430" t="s">
        <v>220</v>
      </c>
      <c r="T8430">
        <v>0</v>
      </c>
      <c r="U8430" t="s">
        <v>220</v>
      </c>
      <c r="V8430" t="str">
        <f>VLOOKUP(F8430, [1]!Table1[[#All],[Gender]:[city]], 3, FALSE)</f>
        <v>Not in Education</v>
      </c>
      <c r="W8430" s="11">
        <f>VLOOKUP(F8430, [1]!Table1[[#All],[Gender]:[city]], 4, FALSE)</f>
        <v>45092</v>
      </c>
      <c r="X8430" t="b">
        <f>VLOOKUP(F8430, [1]!Table1[[#All],[Gender]:[isFromSocialMedia]], 7, FALSE)</f>
        <v>0</v>
      </c>
      <c r="Y8430" t="str">
        <f>IF(TEXT(Table1[[#This Row],[Apply Date]], "yyyy-mm-dd") = TEXT(Table1[[#This Row],[Sign Up Date]], "yyyy-mm-dd"), "New User", "Repeat User")</f>
        <v>Repeat User</v>
      </c>
    </row>
    <row r="8431" spans="1:25" ht="12.75" x14ac:dyDescent="0.2">
      <c r="A8431" s="1" t="s">
        <v>12967</v>
      </c>
      <c r="B8431" s="1" t="s">
        <v>11245</v>
      </c>
      <c r="C8431" s="1" t="s">
        <v>160</v>
      </c>
      <c r="D8431" s="1" t="s">
        <v>2629</v>
      </c>
      <c r="E8431" s="2">
        <v>45292.146365740744</v>
      </c>
      <c r="F8431" s="1" t="s">
        <v>25</v>
      </c>
      <c r="G8431" s="9" t="s">
        <v>12968</v>
      </c>
      <c r="H8431" s="9" t="s">
        <v>2896</v>
      </c>
      <c r="I8431" s="9" t="s">
        <v>45</v>
      </c>
      <c r="J8431" s="1">
        <v>206124</v>
      </c>
      <c r="K8431" s="3">
        <v>44927</v>
      </c>
      <c r="L8431" s="1" t="s">
        <v>104</v>
      </c>
      <c r="M8431" s="1" t="s">
        <v>208</v>
      </c>
      <c r="N8431" s="1" t="s">
        <v>75</v>
      </c>
      <c r="O8431" s="10">
        <v>45091.141979166663</v>
      </c>
      <c r="P8431" s="10">
        <v>45117.104166666664</v>
      </c>
      <c r="Q8431">
        <v>0</v>
      </c>
      <c r="R8431" t="s">
        <v>220</v>
      </c>
      <c r="S8431" t="s">
        <v>220</v>
      </c>
      <c r="T8431">
        <v>0</v>
      </c>
      <c r="U8431" t="s">
        <v>220</v>
      </c>
      <c r="V8431" t="str">
        <f>VLOOKUP(F8431, [1]!Table1[[#All],[Gender]:[city]], 3, FALSE)</f>
        <v>Undergraduate Student</v>
      </c>
      <c r="W8431" s="11">
        <f>VLOOKUP(F8431, [1]!Table1[[#All],[Gender]:[city]], 4, FALSE)</f>
        <v>45130</v>
      </c>
      <c r="X8431" t="b">
        <f>VLOOKUP(F8431, [1]!Table1[[#All],[Gender]:[isFromSocialMedia]], 7, FALSE)</f>
        <v>0</v>
      </c>
      <c r="Y8431" t="str">
        <f>IF(TEXT(Table1[[#This Row],[Apply Date]], "yyyy-mm-dd") = TEXT(Table1[[#This Row],[Sign Up Date]], "yyyy-mm-dd"), "New User", "Repeat User")</f>
        <v>Repeat User</v>
      </c>
    </row>
    <row r="8432" spans="1:25" ht="12.75" x14ac:dyDescent="0.2">
      <c r="A8432" s="1" t="s">
        <v>12969</v>
      </c>
      <c r="B8432" s="1" t="s">
        <v>11245</v>
      </c>
      <c r="C8432" s="1" t="s">
        <v>160</v>
      </c>
      <c r="D8432" s="1" t="s">
        <v>2629</v>
      </c>
      <c r="E8432" s="2">
        <v>45292.146365740744</v>
      </c>
      <c r="F8432" s="1" t="s">
        <v>25</v>
      </c>
      <c r="G8432" s="9" t="s">
        <v>48</v>
      </c>
      <c r="H8432" s="9" t="s">
        <v>49</v>
      </c>
      <c r="I8432" s="9" t="s">
        <v>45</v>
      </c>
      <c r="J8432" s="1">
        <v>500098</v>
      </c>
      <c r="K8432" s="3">
        <v>44805</v>
      </c>
      <c r="L8432" s="1" t="s">
        <v>50</v>
      </c>
      <c r="M8432" s="1" t="s">
        <v>1693</v>
      </c>
      <c r="N8432" s="1" t="s">
        <v>75</v>
      </c>
      <c r="O8432" s="10">
        <v>45091.389120370368</v>
      </c>
      <c r="P8432" s="10">
        <v>45145.1875</v>
      </c>
      <c r="Q8432">
        <v>0</v>
      </c>
      <c r="R8432" t="s">
        <v>220</v>
      </c>
      <c r="S8432" t="s">
        <v>220</v>
      </c>
      <c r="T8432">
        <v>0</v>
      </c>
      <c r="U8432" t="s">
        <v>220</v>
      </c>
      <c r="V8432" t="str">
        <f>VLOOKUP(F8432, [1]!Table1[[#All],[Gender]:[city]], 3, FALSE)</f>
        <v>Undergraduate Student</v>
      </c>
      <c r="W8432" s="11">
        <f>VLOOKUP(F8432, [1]!Table1[[#All],[Gender]:[city]], 4, FALSE)</f>
        <v>45130</v>
      </c>
      <c r="X8432" t="b">
        <f>VLOOKUP(F8432, [1]!Table1[[#All],[Gender]:[isFromSocialMedia]], 7, FALSE)</f>
        <v>0</v>
      </c>
      <c r="Y8432" t="str">
        <f>IF(TEXT(Table1[[#This Row],[Apply Date]], "yyyy-mm-dd") = TEXT(Table1[[#This Row],[Sign Up Date]], "yyyy-mm-dd"), "New User", "Repeat User")</f>
        <v>Repeat User</v>
      </c>
    </row>
    <row r="8433" spans="1:25" ht="12.75" x14ac:dyDescent="0.2">
      <c r="A8433" s="1" t="s">
        <v>12970</v>
      </c>
      <c r="B8433" s="1" t="s">
        <v>11245</v>
      </c>
      <c r="C8433" s="1" t="s">
        <v>160</v>
      </c>
      <c r="D8433" s="1" t="s">
        <v>2629</v>
      </c>
      <c r="E8433" s="2">
        <v>45292.146365740744</v>
      </c>
      <c r="F8433" s="1" t="s">
        <v>25</v>
      </c>
      <c r="G8433" s="9" t="s">
        <v>11740</v>
      </c>
      <c r="H8433" s="9" t="s">
        <v>230</v>
      </c>
      <c r="I8433" s="9" t="s">
        <v>45</v>
      </c>
      <c r="J8433" s="1">
        <v>632006</v>
      </c>
      <c r="K8433" s="3">
        <v>45717</v>
      </c>
      <c r="L8433" s="1" t="s">
        <v>37</v>
      </c>
      <c r="M8433" s="1" t="s">
        <v>62</v>
      </c>
      <c r="N8433" s="1" t="s">
        <v>75</v>
      </c>
      <c r="O8433" s="10">
        <v>45115.160925925928</v>
      </c>
      <c r="P8433" s="10">
        <v>45145.1875</v>
      </c>
      <c r="Q8433">
        <v>0</v>
      </c>
      <c r="R8433" t="s">
        <v>220</v>
      </c>
      <c r="S8433" t="s">
        <v>220</v>
      </c>
      <c r="T8433">
        <v>0</v>
      </c>
      <c r="U8433" t="s">
        <v>220</v>
      </c>
      <c r="V8433" t="str">
        <f>VLOOKUP(F8433, [1]!Table1[[#All],[Gender]:[city]], 3, FALSE)</f>
        <v>Undergraduate Student</v>
      </c>
      <c r="W8433" s="11">
        <f>VLOOKUP(F8433, [1]!Table1[[#All],[Gender]:[city]], 4, FALSE)</f>
        <v>45130</v>
      </c>
      <c r="X8433" t="b">
        <f>VLOOKUP(F8433, [1]!Table1[[#All],[Gender]:[isFromSocialMedia]], 7, FALSE)</f>
        <v>0</v>
      </c>
      <c r="Y8433" t="str">
        <f>IF(TEXT(Table1[[#This Row],[Apply Date]], "yyyy-mm-dd") = TEXT(Table1[[#This Row],[Sign Up Date]], "yyyy-mm-dd"), "New User", "Repeat User")</f>
        <v>Repeat User</v>
      </c>
    </row>
    <row r="8434" spans="1:25" ht="12.75" x14ac:dyDescent="0.2">
      <c r="A8434" s="1" t="s">
        <v>12971</v>
      </c>
      <c r="B8434" s="1" t="s">
        <v>11245</v>
      </c>
      <c r="C8434" s="1" t="s">
        <v>160</v>
      </c>
      <c r="D8434" s="1" t="s">
        <v>2629</v>
      </c>
      <c r="E8434" s="2">
        <v>45292.146365740744</v>
      </c>
      <c r="F8434" s="1" t="s">
        <v>33</v>
      </c>
      <c r="G8434" s="9" t="s">
        <v>607</v>
      </c>
      <c r="H8434" s="9" t="s">
        <v>163</v>
      </c>
      <c r="I8434" s="9" t="s">
        <v>79</v>
      </c>
      <c r="J8434" s="1">
        <v>100001</v>
      </c>
      <c r="K8434" s="3">
        <v>43497</v>
      </c>
      <c r="L8434" s="1" t="s">
        <v>50</v>
      </c>
      <c r="M8434" s="1" t="s">
        <v>160</v>
      </c>
      <c r="N8434" s="1" t="s">
        <v>39</v>
      </c>
      <c r="O8434" s="10">
        <v>45091.613622685189</v>
      </c>
      <c r="P8434" s="10">
        <v>45117.104166666664</v>
      </c>
      <c r="Q8434" s="1">
        <v>1000</v>
      </c>
      <c r="R8434" s="1" t="s">
        <v>11253</v>
      </c>
      <c r="S8434" s="1" t="s">
        <v>11254</v>
      </c>
      <c r="T8434" s="1">
        <v>1776</v>
      </c>
      <c r="U8434" s="1" t="s">
        <v>2645</v>
      </c>
      <c r="V8434" t="str">
        <f>VLOOKUP(F8434, [1]!Table1[[#All],[Gender]:[city]], 3, FALSE)</f>
        <v>Not in Education</v>
      </c>
      <c r="W8434" s="11">
        <f>VLOOKUP(F8434, [1]!Table1[[#All],[Gender]:[city]], 4, FALSE)</f>
        <v>45092</v>
      </c>
      <c r="X8434" t="b">
        <f>VLOOKUP(F8434, [1]!Table1[[#All],[Gender]:[isFromSocialMedia]], 7, FALSE)</f>
        <v>0</v>
      </c>
      <c r="Y8434" t="str">
        <f>IF(TEXT(Table1[[#This Row],[Apply Date]], "yyyy-mm-dd") = TEXT(Table1[[#This Row],[Sign Up Date]], "yyyy-mm-dd"), "New User", "Repeat User")</f>
        <v>Repeat User</v>
      </c>
    </row>
    <row r="8435" spans="1:25" ht="12.75" x14ac:dyDescent="0.2">
      <c r="A8435" s="1" t="s">
        <v>12972</v>
      </c>
      <c r="B8435" s="1" t="s">
        <v>11245</v>
      </c>
      <c r="C8435" s="1" t="s">
        <v>160</v>
      </c>
      <c r="D8435" s="1" t="s">
        <v>2629</v>
      </c>
      <c r="E8435" s="2">
        <v>45292.146365740744</v>
      </c>
      <c r="F8435" s="1" t="s">
        <v>25</v>
      </c>
      <c r="G8435" s="9" t="s">
        <v>2208</v>
      </c>
      <c r="H8435" s="9" t="s">
        <v>91</v>
      </c>
      <c r="I8435" s="9" t="s">
        <v>45</v>
      </c>
      <c r="J8435" s="1">
        <v>533005</v>
      </c>
      <c r="K8435" s="3">
        <v>45778</v>
      </c>
      <c r="L8435" s="1" t="s">
        <v>37</v>
      </c>
      <c r="M8435" s="1" t="s">
        <v>1693</v>
      </c>
      <c r="N8435" s="1" t="s">
        <v>2637</v>
      </c>
      <c r="O8435" s="10">
        <v>45204.247106481482</v>
      </c>
      <c r="Q8435">
        <v>0</v>
      </c>
      <c r="R8435" t="s">
        <v>220</v>
      </c>
      <c r="S8435" t="s">
        <v>220</v>
      </c>
      <c r="T8435">
        <v>0</v>
      </c>
      <c r="U8435" t="s">
        <v>220</v>
      </c>
      <c r="V8435" t="str">
        <f>VLOOKUP(F8435, [1]!Table1[[#All],[Gender]:[city]], 3, FALSE)</f>
        <v>Undergraduate Student</v>
      </c>
      <c r="W8435" s="11">
        <f>VLOOKUP(F8435, [1]!Table1[[#All],[Gender]:[city]], 4, FALSE)</f>
        <v>45130</v>
      </c>
      <c r="X8435" t="b">
        <f>VLOOKUP(F8435, [1]!Table1[[#All],[Gender]:[isFromSocialMedia]], 7, FALSE)</f>
        <v>0</v>
      </c>
      <c r="Y8435" t="str">
        <f>IF(TEXT(Table1[[#This Row],[Apply Date]], "yyyy-mm-dd") = TEXT(Table1[[#This Row],[Sign Up Date]], "yyyy-mm-dd"), "New User", "Repeat User")</f>
        <v>Repeat User</v>
      </c>
    </row>
    <row r="8436" spans="1:25" ht="12.75" x14ac:dyDescent="0.2">
      <c r="A8436" s="1" t="s">
        <v>12973</v>
      </c>
      <c r="B8436" s="1" t="s">
        <v>11245</v>
      </c>
      <c r="C8436" s="1" t="s">
        <v>160</v>
      </c>
      <c r="D8436" s="1" t="s">
        <v>2629</v>
      </c>
      <c r="E8436" s="2">
        <v>45292.146365740744</v>
      </c>
      <c r="F8436" s="1" t="s">
        <v>33</v>
      </c>
      <c r="G8436" s="9" t="s">
        <v>12974</v>
      </c>
      <c r="H8436" s="9" t="s">
        <v>163</v>
      </c>
      <c r="I8436" s="9" t="s">
        <v>79</v>
      </c>
      <c r="J8436" s="1">
        <v>102216</v>
      </c>
      <c r="K8436" s="3">
        <v>41153</v>
      </c>
      <c r="L8436" s="1" t="s">
        <v>104</v>
      </c>
      <c r="M8436" s="1" t="s">
        <v>191</v>
      </c>
      <c r="N8436" s="1" t="s">
        <v>31</v>
      </c>
      <c r="O8436" s="10">
        <v>44973.826006944444</v>
      </c>
      <c r="P8436" s="10">
        <v>44998.104722222219</v>
      </c>
      <c r="Q8436">
        <v>0</v>
      </c>
      <c r="R8436" t="s">
        <v>220</v>
      </c>
      <c r="S8436" t="s">
        <v>220</v>
      </c>
      <c r="T8436">
        <v>0</v>
      </c>
      <c r="U8436" t="s">
        <v>220</v>
      </c>
      <c r="V8436" t="str">
        <f>VLOOKUP(F8436, [1]!Table1[[#All],[Gender]:[city]], 3, FALSE)</f>
        <v>Not in Education</v>
      </c>
      <c r="W8436" s="11">
        <f>VLOOKUP(F8436, [1]!Table1[[#All],[Gender]:[city]], 4, FALSE)</f>
        <v>45092</v>
      </c>
      <c r="X8436" t="b">
        <f>VLOOKUP(F8436, [1]!Table1[[#All],[Gender]:[isFromSocialMedia]], 7, FALSE)</f>
        <v>0</v>
      </c>
      <c r="Y8436" t="str">
        <f>IF(TEXT(Table1[[#This Row],[Apply Date]], "yyyy-mm-dd") = TEXT(Table1[[#This Row],[Sign Up Date]], "yyyy-mm-dd"), "New User", "Repeat User")</f>
        <v>Repeat User</v>
      </c>
    </row>
    <row r="8437" spans="1:25" ht="12.75" x14ac:dyDescent="0.2">
      <c r="A8437" s="1" t="s">
        <v>12975</v>
      </c>
      <c r="B8437" s="1" t="s">
        <v>11245</v>
      </c>
      <c r="C8437" s="1" t="s">
        <v>160</v>
      </c>
      <c r="D8437" s="1" t="s">
        <v>2629</v>
      </c>
      <c r="E8437" s="2">
        <v>45292.146365740744</v>
      </c>
      <c r="F8437" s="1" t="s">
        <v>25</v>
      </c>
      <c r="G8437" s="9" t="s">
        <v>8617</v>
      </c>
      <c r="H8437" s="9" t="s">
        <v>230</v>
      </c>
      <c r="I8437" s="9" t="s">
        <v>45</v>
      </c>
      <c r="J8437" s="1" t="s">
        <v>12976</v>
      </c>
      <c r="K8437" s="3">
        <v>45778</v>
      </c>
      <c r="L8437" s="1" t="s">
        <v>37</v>
      </c>
      <c r="M8437" s="1" t="s">
        <v>46</v>
      </c>
      <c r="N8437" s="1" t="s">
        <v>75</v>
      </c>
      <c r="O8437" s="10">
        <v>45118.168796296297</v>
      </c>
      <c r="P8437" s="10">
        <v>45145.1875</v>
      </c>
      <c r="Q8437">
        <v>0</v>
      </c>
      <c r="R8437" t="s">
        <v>220</v>
      </c>
      <c r="S8437" t="s">
        <v>220</v>
      </c>
      <c r="T8437">
        <v>0</v>
      </c>
      <c r="U8437" t="s">
        <v>220</v>
      </c>
      <c r="V8437" t="str">
        <f>VLOOKUP(F8437, [1]!Table1[[#All],[Gender]:[city]], 3, FALSE)</f>
        <v>Undergraduate Student</v>
      </c>
      <c r="W8437" s="11">
        <f>VLOOKUP(F8437, [1]!Table1[[#All],[Gender]:[city]], 4, FALSE)</f>
        <v>45130</v>
      </c>
      <c r="X8437" t="b">
        <f>VLOOKUP(F8437, [1]!Table1[[#All],[Gender]:[isFromSocialMedia]], 7, FALSE)</f>
        <v>0</v>
      </c>
      <c r="Y8437" t="str">
        <f>IF(TEXT(Table1[[#This Row],[Apply Date]], "yyyy-mm-dd") = TEXT(Table1[[#This Row],[Sign Up Date]], "yyyy-mm-dd"), "New User", "Repeat User")</f>
        <v>Repeat User</v>
      </c>
    </row>
    <row r="8438" spans="1:25" ht="12.75" x14ac:dyDescent="0.2">
      <c r="A8438" s="1" t="s">
        <v>12977</v>
      </c>
      <c r="B8438" s="1" t="s">
        <v>11245</v>
      </c>
      <c r="C8438" s="1" t="s">
        <v>160</v>
      </c>
      <c r="D8438" s="1" t="s">
        <v>2629</v>
      </c>
      <c r="E8438" s="2">
        <v>45292.146365740744</v>
      </c>
      <c r="F8438" s="1" t="s">
        <v>25</v>
      </c>
      <c r="G8438" s="9" t="s">
        <v>3056</v>
      </c>
      <c r="H8438" s="9" t="s">
        <v>306</v>
      </c>
      <c r="I8438" s="9" t="s">
        <v>45</v>
      </c>
      <c r="J8438" s="1">
        <v>625301</v>
      </c>
      <c r="K8438" s="3">
        <v>45413</v>
      </c>
      <c r="L8438" s="1" t="s">
        <v>50</v>
      </c>
      <c r="M8438" s="1" t="s">
        <v>260</v>
      </c>
      <c r="N8438" s="1" t="s">
        <v>75</v>
      </c>
      <c r="O8438" s="10">
        <v>45147.38652777778</v>
      </c>
      <c r="P8438" s="10">
        <v>45299.146365740744</v>
      </c>
      <c r="Q8438">
        <v>0</v>
      </c>
      <c r="R8438" t="s">
        <v>220</v>
      </c>
      <c r="S8438" t="s">
        <v>220</v>
      </c>
      <c r="T8438">
        <v>0</v>
      </c>
      <c r="U8438" t="s">
        <v>220</v>
      </c>
      <c r="V8438" t="str">
        <f>VLOOKUP(F8438, [1]!Table1[[#All],[Gender]:[city]], 3, FALSE)</f>
        <v>Undergraduate Student</v>
      </c>
      <c r="W8438" s="11">
        <f>VLOOKUP(F8438, [1]!Table1[[#All],[Gender]:[city]], 4, FALSE)</f>
        <v>45130</v>
      </c>
      <c r="X8438" t="b">
        <f>VLOOKUP(F8438, [1]!Table1[[#All],[Gender]:[isFromSocialMedia]], 7, FALSE)</f>
        <v>0</v>
      </c>
      <c r="Y8438" t="str">
        <f>IF(TEXT(Table1[[#This Row],[Apply Date]], "yyyy-mm-dd") = TEXT(Table1[[#This Row],[Sign Up Date]], "yyyy-mm-dd"), "New User", "Repeat User")</f>
        <v>Repeat User</v>
      </c>
    </row>
    <row r="8439" spans="1:25" ht="12.75" x14ac:dyDescent="0.2">
      <c r="A8439" s="1" t="s">
        <v>12978</v>
      </c>
      <c r="B8439" s="1" t="s">
        <v>11245</v>
      </c>
      <c r="C8439" s="1" t="s">
        <v>160</v>
      </c>
      <c r="D8439" s="1" t="s">
        <v>2629</v>
      </c>
      <c r="E8439" s="2">
        <v>45292.146365740744</v>
      </c>
      <c r="F8439" s="1" t="s">
        <v>25</v>
      </c>
      <c r="G8439" s="9" t="s">
        <v>4917</v>
      </c>
      <c r="H8439" s="9" t="s">
        <v>49</v>
      </c>
      <c r="I8439" s="9" t="s">
        <v>45</v>
      </c>
      <c r="J8439" s="1">
        <v>506101</v>
      </c>
      <c r="K8439" s="3">
        <v>44713</v>
      </c>
      <c r="L8439" s="1" t="s">
        <v>50</v>
      </c>
      <c r="M8439" s="1" t="s">
        <v>260</v>
      </c>
      <c r="N8439" s="1" t="s">
        <v>39</v>
      </c>
      <c r="O8439" s="10">
        <v>45092.317372685182</v>
      </c>
      <c r="P8439" s="10">
        <v>45117.104166666664</v>
      </c>
      <c r="Q8439" s="1">
        <v>1000</v>
      </c>
      <c r="R8439" s="1" t="s">
        <v>11253</v>
      </c>
      <c r="S8439" s="1" t="s">
        <v>11254</v>
      </c>
      <c r="T8439" s="1">
        <v>1776</v>
      </c>
      <c r="U8439" s="1" t="s">
        <v>2645</v>
      </c>
      <c r="V8439" t="str">
        <f>VLOOKUP(F8439, [1]!Table1[[#All],[Gender]:[city]], 3, FALSE)</f>
        <v>Undergraduate Student</v>
      </c>
      <c r="W8439" s="11">
        <f>VLOOKUP(F8439, [1]!Table1[[#All],[Gender]:[city]], 4, FALSE)</f>
        <v>45130</v>
      </c>
      <c r="X8439" t="b">
        <f>VLOOKUP(F8439, [1]!Table1[[#All],[Gender]:[isFromSocialMedia]], 7, FALSE)</f>
        <v>0</v>
      </c>
      <c r="Y8439" t="str">
        <f>IF(TEXT(Table1[[#This Row],[Apply Date]], "yyyy-mm-dd") = TEXT(Table1[[#This Row],[Sign Up Date]], "yyyy-mm-dd"), "New User", "Repeat User")</f>
        <v>Repeat User</v>
      </c>
    </row>
    <row r="8440" spans="1:25" ht="12.75" x14ac:dyDescent="0.2">
      <c r="A8440" s="1" t="s">
        <v>12979</v>
      </c>
      <c r="B8440" s="1" t="s">
        <v>11245</v>
      </c>
      <c r="C8440" s="1" t="s">
        <v>160</v>
      </c>
      <c r="D8440" s="1" t="s">
        <v>2629</v>
      </c>
      <c r="E8440" s="2">
        <v>45292.146365740744</v>
      </c>
      <c r="F8440" s="1" t="s">
        <v>25</v>
      </c>
      <c r="G8440" s="9" t="s">
        <v>147</v>
      </c>
      <c r="H8440" s="9" t="s">
        <v>148</v>
      </c>
      <c r="I8440" s="9" t="s">
        <v>45</v>
      </c>
      <c r="J8440" s="1">
        <v>400084</v>
      </c>
      <c r="K8440" s="3">
        <v>45444</v>
      </c>
      <c r="L8440" s="1" t="s">
        <v>37</v>
      </c>
      <c r="M8440" s="1" t="s">
        <v>955</v>
      </c>
      <c r="N8440" s="1" t="s">
        <v>75</v>
      </c>
      <c r="O8440" s="10">
        <v>45133.523425925923</v>
      </c>
      <c r="P8440" s="10">
        <v>45145.1875</v>
      </c>
      <c r="Q8440">
        <v>0</v>
      </c>
      <c r="R8440" t="s">
        <v>220</v>
      </c>
      <c r="S8440" t="s">
        <v>220</v>
      </c>
      <c r="T8440">
        <v>0</v>
      </c>
      <c r="U8440" t="s">
        <v>220</v>
      </c>
      <c r="V8440" t="str">
        <f>VLOOKUP(F8440, [1]!Table1[[#All],[Gender]:[city]], 3, FALSE)</f>
        <v>Undergraduate Student</v>
      </c>
      <c r="W8440" s="11">
        <f>VLOOKUP(F8440, [1]!Table1[[#All],[Gender]:[city]], 4, FALSE)</f>
        <v>45130</v>
      </c>
      <c r="X8440" t="b">
        <f>VLOOKUP(F8440, [1]!Table1[[#All],[Gender]:[isFromSocialMedia]], 7, FALSE)</f>
        <v>0</v>
      </c>
      <c r="Y8440" t="str">
        <f>IF(TEXT(Table1[[#This Row],[Apply Date]], "yyyy-mm-dd") = TEXT(Table1[[#This Row],[Sign Up Date]], "yyyy-mm-dd"), "New User", "Repeat User")</f>
        <v>Repeat User</v>
      </c>
    </row>
    <row r="8441" spans="1:25" ht="12.75" x14ac:dyDescent="0.2">
      <c r="A8441" s="1" t="s">
        <v>12980</v>
      </c>
      <c r="B8441" s="1" t="s">
        <v>11245</v>
      </c>
      <c r="C8441" s="1" t="s">
        <v>160</v>
      </c>
      <c r="D8441" s="1" t="s">
        <v>2629</v>
      </c>
      <c r="E8441" s="2">
        <v>45292.146365740744</v>
      </c>
      <c r="F8441" s="1" t="s">
        <v>25</v>
      </c>
      <c r="G8441" s="9" t="s">
        <v>6626</v>
      </c>
      <c r="H8441" s="9" t="s">
        <v>648</v>
      </c>
      <c r="I8441" s="9" t="s">
        <v>45</v>
      </c>
      <c r="J8441" s="1">
        <v>332318</v>
      </c>
      <c r="K8441" s="3">
        <v>45139</v>
      </c>
      <c r="L8441" s="1" t="s">
        <v>37</v>
      </c>
      <c r="M8441" s="1" t="s">
        <v>689</v>
      </c>
      <c r="N8441" s="1" t="s">
        <v>75</v>
      </c>
      <c r="O8441" s="10">
        <v>45091.443564814814</v>
      </c>
      <c r="P8441" s="10">
        <v>45117.104166666664</v>
      </c>
      <c r="Q8441">
        <v>0</v>
      </c>
      <c r="R8441" t="s">
        <v>220</v>
      </c>
      <c r="S8441" t="s">
        <v>220</v>
      </c>
      <c r="T8441">
        <v>0</v>
      </c>
      <c r="U8441" t="s">
        <v>220</v>
      </c>
      <c r="V8441" t="str">
        <f>VLOOKUP(F8441, [1]!Table1[[#All],[Gender]:[city]], 3, FALSE)</f>
        <v>Undergraduate Student</v>
      </c>
      <c r="W8441" s="11">
        <f>VLOOKUP(F8441, [1]!Table1[[#All],[Gender]:[city]], 4, FALSE)</f>
        <v>45130</v>
      </c>
      <c r="X8441" t="b">
        <f>VLOOKUP(F8441, [1]!Table1[[#All],[Gender]:[isFromSocialMedia]], 7, FALSE)</f>
        <v>0</v>
      </c>
      <c r="Y8441" t="str">
        <f>IF(TEXT(Table1[[#This Row],[Apply Date]], "yyyy-mm-dd") = TEXT(Table1[[#This Row],[Sign Up Date]], "yyyy-mm-dd"), "New User", "Repeat User")</f>
        <v>Repeat User</v>
      </c>
    </row>
    <row r="8442" spans="1:25" ht="12.75" x14ac:dyDescent="0.2">
      <c r="A8442" s="1" t="s">
        <v>12981</v>
      </c>
      <c r="B8442" s="1" t="s">
        <v>11245</v>
      </c>
      <c r="C8442" s="1" t="s">
        <v>160</v>
      </c>
      <c r="D8442" s="1" t="s">
        <v>2629</v>
      </c>
      <c r="E8442" s="2">
        <v>45292.146365740744</v>
      </c>
      <c r="F8442" s="1" t="s">
        <v>25</v>
      </c>
      <c r="G8442" s="9" t="s">
        <v>12982</v>
      </c>
      <c r="H8442" s="9" t="s">
        <v>989</v>
      </c>
      <c r="I8442" s="9" t="s">
        <v>233</v>
      </c>
      <c r="J8442" s="1">
        <v>0</v>
      </c>
      <c r="K8442" s="3">
        <v>44682</v>
      </c>
      <c r="L8442" s="1" t="s">
        <v>37</v>
      </c>
      <c r="M8442" s="1" t="s">
        <v>199</v>
      </c>
      <c r="N8442" s="1" t="s">
        <v>75</v>
      </c>
      <c r="O8442" s="10">
        <v>45091.292951388888</v>
      </c>
      <c r="P8442" s="10">
        <v>45264.104432870372</v>
      </c>
      <c r="Q8442">
        <v>0</v>
      </c>
      <c r="R8442" t="s">
        <v>220</v>
      </c>
      <c r="S8442" t="s">
        <v>220</v>
      </c>
      <c r="T8442">
        <v>0</v>
      </c>
      <c r="U8442" t="s">
        <v>220</v>
      </c>
      <c r="V8442" t="str">
        <f>VLOOKUP(F8442, [1]!Table1[[#All],[Gender]:[city]], 3, FALSE)</f>
        <v>Undergraduate Student</v>
      </c>
      <c r="W8442" s="11">
        <f>VLOOKUP(F8442, [1]!Table1[[#All],[Gender]:[city]], 4, FALSE)</f>
        <v>45130</v>
      </c>
      <c r="X8442" t="b">
        <f>VLOOKUP(F8442, [1]!Table1[[#All],[Gender]:[isFromSocialMedia]], 7, FALSE)</f>
        <v>0</v>
      </c>
      <c r="Y8442" t="str">
        <f>IF(TEXT(Table1[[#This Row],[Apply Date]], "yyyy-mm-dd") = TEXT(Table1[[#This Row],[Sign Up Date]], "yyyy-mm-dd"), "New User", "Repeat User")</f>
        <v>Repeat User</v>
      </c>
    </row>
    <row r="8443" spans="1:25" ht="12.75" x14ac:dyDescent="0.2">
      <c r="A8443" s="1" t="s">
        <v>12983</v>
      </c>
      <c r="B8443" s="1" t="s">
        <v>11245</v>
      </c>
      <c r="C8443" s="1" t="s">
        <v>160</v>
      </c>
      <c r="D8443" s="1" t="s">
        <v>2629</v>
      </c>
      <c r="E8443" s="2">
        <v>45292.146365740744</v>
      </c>
      <c r="F8443" s="1" t="s">
        <v>25</v>
      </c>
      <c r="G8443" s="9" t="s">
        <v>66</v>
      </c>
      <c r="H8443" s="9" t="s">
        <v>67</v>
      </c>
      <c r="I8443" s="9" t="s">
        <v>45</v>
      </c>
      <c r="J8443" s="1">
        <v>282005</v>
      </c>
      <c r="K8443" s="3">
        <v>44713</v>
      </c>
      <c r="L8443" s="1" t="s">
        <v>50</v>
      </c>
      <c r="M8443" s="1" t="s">
        <v>51</v>
      </c>
      <c r="N8443" s="1" t="s">
        <v>39</v>
      </c>
      <c r="O8443" s="10">
        <v>45078.184421296297</v>
      </c>
      <c r="P8443" s="10">
        <v>45089.104166666664</v>
      </c>
      <c r="Q8443" s="1">
        <v>2500</v>
      </c>
      <c r="R8443" s="1" t="s">
        <v>11266</v>
      </c>
      <c r="S8443" s="1" t="s">
        <v>160</v>
      </c>
      <c r="T8443" s="1">
        <v>1182</v>
      </c>
      <c r="U8443" s="1" t="s">
        <v>2645</v>
      </c>
      <c r="V8443" t="str">
        <f>VLOOKUP(F8443, [1]!Table1[[#All],[Gender]:[city]], 3, FALSE)</f>
        <v>Undergraduate Student</v>
      </c>
      <c r="W8443" s="11">
        <f>VLOOKUP(F8443, [1]!Table1[[#All],[Gender]:[city]], 4, FALSE)</f>
        <v>45130</v>
      </c>
      <c r="X8443" t="b">
        <f>VLOOKUP(F8443, [1]!Table1[[#All],[Gender]:[isFromSocialMedia]], 7, FALSE)</f>
        <v>0</v>
      </c>
      <c r="Y8443" t="str">
        <f>IF(TEXT(Table1[[#This Row],[Apply Date]], "yyyy-mm-dd") = TEXT(Table1[[#This Row],[Sign Up Date]], "yyyy-mm-dd"), "New User", "Repeat User")</f>
        <v>Repeat User</v>
      </c>
    </row>
    <row r="8444" spans="1:25" ht="12.75" x14ac:dyDescent="0.2">
      <c r="A8444" s="1" t="s">
        <v>12984</v>
      </c>
      <c r="B8444" s="1" t="s">
        <v>11245</v>
      </c>
      <c r="C8444" s="1" t="s">
        <v>160</v>
      </c>
      <c r="D8444" s="1" t="s">
        <v>2629</v>
      </c>
      <c r="E8444" s="2">
        <v>45292.146365740744</v>
      </c>
      <c r="F8444" s="1" t="s">
        <v>33</v>
      </c>
      <c r="G8444" s="9" t="s">
        <v>163</v>
      </c>
      <c r="H8444" s="9" t="s">
        <v>7186</v>
      </c>
      <c r="I8444" s="9" t="s">
        <v>79</v>
      </c>
      <c r="J8444" s="1">
        <v>102102</v>
      </c>
      <c r="K8444" s="4">
        <v>38626</v>
      </c>
      <c r="L8444" s="1" t="s">
        <v>50</v>
      </c>
      <c r="M8444" s="1" t="s">
        <v>330</v>
      </c>
      <c r="N8444" s="1" t="s">
        <v>75</v>
      </c>
      <c r="O8444" s="10">
        <v>45154.479212962964</v>
      </c>
      <c r="P8444" s="10">
        <v>45299.146365740744</v>
      </c>
      <c r="Q8444">
        <v>0</v>
      </c>
      <c r="R8444" t="s">
        <v>220</v>
      </c>
      <c r="S8444" t="s">
        <v>220</v>
      </c>
      <c r="T8444">
        <v>0</v>
      </c>
      <c r="U8444" t="s">
        <v>220</v>
      </c>
      <c r="V8444" t="str">
        <f>VLOOKUP(F8444, [1]!Table1[[#All],[Gender]:[city]], 3, FALSE)</f>
        <v>Not in Education</v>
      </c>
      <c r="W8444" s="11">
        <f>VLOOKUP(F8444, [1]!Table1[[#All],[Gender]:[city]], 4, FALSE)</f>
        <v>45092</v>
      </c>
      <c r="X8444" t="b">
        <f>VLOOKUP(F8444, [1]!Table1[[#All],[Gender]:[isFromSocialMedia]], 7, FALSE)</f>
        <v>0</v>
      </c>
      <c r="Y8444" t="str">
        <f>IF(TEXT(Table1[[#This Row],[Apply Date]], "yyyy-mm-dd") = TEXT(Table1[[#This Row],[Sign Up Date]], "yyyy-mm-dd"), "New User", "Repeat User")</f>
        <v>Repeat User</v>
      </c>
    </row>
    <row r="8445" spans="1:25" ht="12.75" x14ac:dyDescent="0.2">
      <c r="A8445" s="1" t="s">
        <v>12985</v>
      </c>
      <c r="B8445" s="1" t="s">
        <v>11245</v>
      </c>
      <c r="C8445" s="1" t="s">
        <v>160</v>
      </c>
      <c r="D8445" s="1" t="s">
        <v>2629</v>
      </c>
      <c r="E8445" s="2">
        <v>45292.146365740744</v>
      </c>
      <c r="F8445" s="1" t="s">
        <v>33</v>
      </c>
      <c r="G8445" s="9" t="s">
        <v>4745</v>
      </c>
      <c r="H8445" s="9" t="s">
        <v>668</v>
      </c>
      <c r="I8445" s="9" t="s">
        <v>45</v>
      </c>
      <c r="J8445" s="1">
        <v>682301</v>
      </c>
      <c r="K8445" s="3">
        <v>43952</v>
      </c>
      <c r="L8445" s="1" t="s">
        <v>50</v>
      </c>
      <c r="M8445" s="1" t="s">
        <v>30</v>
      </c>
      <c r="N8445" s="1" t="s">
        <v>75</v>
      </c>
      <c r="O8445" s="10">
        <v>45118.086006944446</v>
      </c>
      <c r="P8445" s="10">
        <v>45299.146365740744</v>
      </c>
      <c r="Q8445">
        <v>0</v>
      </c>
      <c r="R8445" t="s">
        <v>220</v>
      </c>
      <c r="S8445" t="s">
        <v>220</v>
      </c>
      <c r="T8445">
        <v>0</v>
      </c>
      <c r="U8445" t="s">
        <v>220</v>
      </c>
      <c r="V8445" t="str">
        <f>VLOOKUP(F8445, [1]!Table1[[#All],[Gender]:[city]], 3, FALSE)</f>
        <v>Not in Education</v>
      </c>
      <c r="W8445" s="11">
        <f>VLOOKUP(F8445, [1]!Table1[[#All],[Gender]:[city]], 4, FALSE)</f>
        <v>45092</v>
      </c>
      <c r="X8445" t="b">
        <f>VLOOKUP(F8445, [1]!Table1[[#All],[Gender]:[isFromSocialMedia]], 7, FALSE)</f>
        <v>0</v>
      </c>
      <c r="Y8445" t="str">
        <f>IF(TEXT(Table1[[#This Row],[Apply Date]], "yyyy-mm-dd") = TEXT(Table1[[#This Row],[Sign Up Date]], "yyyy-mm-dd"), "New User", "Repeat User")</f>
        <v>Repeat User</v>
      </c>
    </row>
    <row r="8446" spans="1:25" ht="12.75" x14ac:dyDescent="0.2">
      <c r="A8446" s="1" t="s">
        <v>12986</v>
      </c>
      <c r="B8446" s="1" t="s">
        <v>11245</v>
      </c>
      <c r="C8446" s="1" t="s">
        <v>160</v>
      </c>
      <c r="D8446" s="1" t="s">
        <v>2629</v>
      </c>
      <c r="E8446" s="2">
        <v>45292.146365740744</v>
      </c>
      <c r="F8446" s="1" t="s">
        <v>33</v>
      </c>
      <c r="G8446" s="9" t="s">
        <v>539</v>
      </c>
      <c r="H8446" s="9" t="s">
        <v>12987</v>
      </c>
      <c r="I8446" s="9" t="s">
        <v>45</v>
      </c>
      <c r="J8446" s="1">
        <v>524345</v>
      </c>
      <c r="K8446" s="3">
        <v>45474</v>
      </c>
      <c r="L8446" s="1" t="s">
        <v>37</v>
      </c>
      <c r="M8446" s="1" t="s">
        <v>12988</v>
      </c>
      <c r="N8446" s="1" t="s">
        <v>75</v>
      </c>
      <c r="O8446" s="10">
        <v>45118.30609953704</v>
      </c>
      <c r="P8446" s="10">
        <v>45145.1875</v>
      </c>
      <c r="Q8446">
        <v>0</v>
      </c>
      <c r="R8446" t="s">
        <v>220</v>
      </c>
      <c r="S8446" t="s">
        <v>220</v>
      </c>
      <c r="T8446">
        <v>0</v>
      </c>
      <c r="U8446" t="s">
        <v>220</v>
      </c>
      <c r="V8446" t="str">
        <f>VLOOKUP(F8446, [1]!Table1[[#All],[Gender]:[city]], 3, FALSE)</f>
        <v>Not in Education</v>
      </c>
      <c r="W8446" s="11">
        <f>VLOOKUP(F8446, [1]!Table1[[#All],[Gender]:[city]], 4, FALSE)</f>
        <v>45092</v>
      </c>
      <c r="X8446" t="b">
        <f>VLOOKUP(F8446, [1]!Table1[[#All],[Gender]:[isFromSocialMedia]], 7, FALSE)</f>
        <v>0</v>
      </c>
      <c r="Y8446" t="str">
        <f>IF(TEXT(Table1[[#This Row],[Apply Date]], "yyyy-mm-dd") = TEXT(Table1[[#This Row],[Sign Up Date]], "yyyy-mm-dd"), "New User", "Repeat User")</f>
        <v>Repeat User</v>
      </c>
    </row>
    <row r="8447" spans="1:25" ht="12.75" x14ac:dyDescent="0.2">
      <c r="A8447" s="1" t="s">
        <v>12989</v>
      </c>
      <c r="B8447" s="1" t="s">
        <v>11245</v>
      </c>
      <c r="C8447" s="1" t="s">
        <v>160</v>
      </c>
      <c r="D8447" s="1" t="s">
        <v>2629</v>
      </c>
      <c r="E8447" s="2">
        <v>45292.146365740744</v>
      </c>
      <c r="F8447" s="1" t="s">
        <v>25</v>
      </c>
      <c r="G8447" s="9" t="s">
        <v>6730</v>
      </c>
      <c r="H8447" s="9" t="s">
        <v>91</v>
      </c>
      <c r="I8447" s="9" t="s">
        <v>45</v>
      </c>
      <c r="J8447" s="1">
        <v>524201</v>
      </c>
      <c r="K8447" s="3">
        <v>45292</v>
      </c>
      <c r="L8447" s="1" t="s">
        <v>37</v>
      </c>
      <c r="M8447" s="1" t="s">
        <v>5420</v>
      </c>
      <c r="N8447" s="1" t="s">
        <v>75</v>
      </c>
      <c r="O8447" s="10">
        <v>45153.362800925926</v>
      </c>
      <c r="P8447" s="10">
        <v>45299.146365740744</v>
      </c>
      <c r="Q8447">
        <v>0</v>
      </c>
      <c r="R8447" t="s">
        <v>220</v>
      </c>
      <c r="S8447" t="s">
        <v>220</v>
      </c>
      <c r="T8447">
        <v>0</v>
      </c>
      <c r="U8447" t="s">
        <v>220</v>
      </c>
      <c r="V8447" t="str">
        <f>VLOOKUP(F8447, [1]!Table1[[#All],[Gender]:[city]], 3, FALSE)</f>
        <v>Undergraduate Student</v>
      </c>
      <c r="W8447" s="11">
        <f>VLOOKUP(F8447, [1]!Table1[[#All],[Gender]:[city]], 4, FALSE)</f>
        <v>45130</v>
      </c>
      <c r="X8447" t="b">
        <f>VLOOKUP(F8447, [1]!Table1[[#All],[Gender]:[isFromSocialMedia]], 7, FALSE)</f>
        <v>0</v>
      </c>
      <c r="Y8447" t="str">
        <f>IF(TEXT(Table1[[#This Row],[Apply Date]], "yyyy-mm-dd") = TEXT(Table1[[#This Row],[Sign Up Date]], "yyyy-mm-dd"), "New User", "Repeat User")</f>
        <v>Repeat User</v>
      </c>
    </row>
    <row r="8448" spans="1:25" ht="12.75" x14ac:dyDescent="0.2">
      <c r="A8448" s="1" t="s">
        <v>12990</v>
      </c>
      <c r="B8448" s="1" t="s">
        <v>11245</v>
      </c>
      <c r="C8448" s="1" t="s">
        <v>160</v>
      </c>
      <c r="D8448" s="1" t="s">
        <v>2629</v>
      </c>
      <c r="E8448" s="2">
        <v>45292.146365740744</v>
      </c>
      <c r="F8448" s="1" t="s">
        <v>25</v>
      </c>
      <c r="G8448" s="9" t="s">
        <v>2577</v>
      </c>
      <c r="H8448" s="9" t="s">
        <v>148</v>
      </c>
      <c r="I8448" s="9" t="s">
        <v>45</v>
      </c>
      <c r="J8448" s="1">
        <v>400071</v>
      </c>
      <c r="K8448" s="3">
        <v>45444</v>
      </c>
      <c r="L8448" s="1" t="s">
        <v>37</v>
      </c>
      <c r="M8448" s="1" t="s">
        <v>97</v>
      </c>
      <c r="N8448" s="1" t="s">
        <v>39</v>
      </c>
      <c r="O8448" s="10">
        <v>45092.812881944446</v>
      </c>
      <c r="P8448" s="10">
        <v>45117.104166666664</v>
      </c>
      <c r="Q8448" s="1">
        <v>1000</v>
      </c>
      <c r="R8448" s="1" t="s">
        <v>11253</v>
      </c>
      <c r="S8448" s="1" t="s">
        <v>11254</v>
      </c>
      <c r="T8448" s="1">
        <v>1776</v>
      </c>
      <c r="U8448" s="1" t="s">
        <v>2645</v>
      </c>
      <c r="V8448" t="str">
        <f>VLOOKUP(F8448, [1]!Table1[[#All],[Gender]:[city]], 3, FALSE)</f>
        <v>Undergraduate Student</v>
      </c>
      <c r="W8448" s="11">
        <f>VLOOKUP(F8448, [1]!Table1[[#All],[Gender]:[city]], 4, FALSE)</f>
        <v>45130</v>
      </c>
      <c r="X8448" t="b">
        <f>VLOOKUP(F8448, [1]!Table1[[#All],[Gender]:[isFromSocialMedia]], 7, FALSE)</f>
        <v>0</v>
      </c>
      <c r="Y8448" t="str">
        <f>IF(TEXT(Table1[[#This Row],[Apply Date]], "yyyy-mm-dd") = TEXT(Table1[[#This Row],[Sign Up Date]], "yyyy-mm-dd"), "New User", "Repeat User")</f>
        <v>Repeat User</v>
      </c>
    </row>
    <row r="8449" spans="1:25" ht="12.75" x14ac:dyDescent="0.2">
      <c r="A8449" s="1" t="s">
        <v>12991</v>
      </c>
      <c r="B8449" s="1" t="s">
        <v>11245</v>
      </c>
      <c r="C8449" s="1" t="s">
        <v>160</v>
      </c>
      <c r="D8449" s="1" t="s">
        <v>2629</v>
      </c>
      <c r="E8449" s="2">
        <v>45292.146365740744</v>
      </c>
      <c r="F8449" s="1" t="s">
        <v>25</v>
      </c>
      <c r="G8449" s="9" t="s">
        <v>704</v>
      </c>
      <c r="H8449" s="9" t="s">
        <v>705</v>
      </c>
      <c r="I8449" s="9" t="s">
        <v>45</v>
      </c>
      <c r="J8449" s="1">
        <v>362001</v>
      </c>
      <c r="K8449" s="3">
        <v>44927</v>
      </c>
      <c r="L8449" s="1" t="s">
        <v>50</v>
      </c>
      <c r="M8449" s="1" t="s">
        <v>30</v>
      </c>
      <c r="N8449" s="1" t="s">
        <v>75</v>
      </c>
      <c r="O8449" s="10">
        <v>45093.235451388886</v>
      </c>
      <c r="P8449" s="10">
        <v>45131.104166666664</v>
      </c>
      <c r="Q8449">
        <v>0</v>
      </c>
      <c r="R8449" t="s">
        <v>220</v>
      </c>
      <c r="S8449" t="s">
        <v>220</v>
      </c>
      <c r="T8449">
        <v>0</v>
      </c>
      <c r="U8449" t="s">
        <v>220</v>
      </c>
      <c r="V8449" t="str">
        <f>VLOOKUP(F8449, [1]!Table1[[#All],[Gender]:[city]], 3, FALSE)</f>
        <v>Undergraduate Student</v>
      </c>
      <c r="W8449" s="11">
        <f>VLOOKUP(F8449, [1]!Table1[[#All],[Gender]:[city]], 4, FALSE)</f>
        <v>45130</v>
      </c>
      <c r="X8449" t="b">
        <f>VLOOKUP(F8449, [1]!Table1[[#All],[Gender]:[isFromSocialMedia]], 7, FALSE)</f>
        <v>0</v>
      </c>
      <c r="Y8449" t="str">
        <f>IF(TEXT(Table1[[#This Row],[Apply Date]], "yyyy-mm-dd") = TEXT(Table1[[#This Row],[Sign Up Date]], "yyyy-mm-dd"), "New User", "Repeat User")</f>
        <v>Repeat User</v>
      </c>
    </row>
    <row r="8450" spans="1:25" ht="12.75" x14ac:dyDescent="0.2">
      <c r="A8450" s="1" t="s">
        <v>12992</v>
      </c>
      <c r="B8450" s="1" t="s">
        <v>11245</v>
      </c>
      <c r="C8450" s="1" t="s">
        <v>160</v>
      </c>
      <c r="D8450" s="1" t="s">
        <v>2629</v>
      </c>
      <c r="E8450" s="2">
        <v>45292.146365740744</v>
      </c>
      <c r="F8450" s="1" t="s">
        <v>25</v>
      </c>
      <c r="G8450" s="9" t="s">
        <v>133</v>
      </c>
      <c r="H8450" s="9" t="s">
        <v>134</v>
      </c>
      <c r="I8450" s="9" t="s">
        <v>61</v>
      </c>
      <c r="J8450" s="1">
        <v>60616</v>
      </c>
      <c r="K8450" s="3">
        <v>45047</v>
      </c>
      <c r="L8450" s="1" t="s">
        <v>50</v>
      </c>
      <c r="M8450" s="1" t="s">
        <v>30</v>
      </c>
      <c r="N8450" s="1" t="s">
        <v>75</v>
      </c>
      <c r="O8450" s="10">
        <v>44846.624988425923</v>
      </c>
      <c r="P8450" s="10">
        <v>44879.1875</v>
      </c>
      <c r="Q8450">
        <v>0</v>
      </c>
      <c r="R8450" t="s">
        <v>220</v>
      </c>
      <c r="S8450" t="s">
        <v>220</v>
      </c>
      <c r="T8450">
        <v>0</v>
      </c>
      <c r="U8450" t="s">
        <v>220</v>
      </c>
      <c r="V8450" t="str">
        <f>VLOOKUP(F8450, [1]!Table1[[#All],[Gender]:[city]], 3, FALSE)</f>
        <v>Undergraduate Student</v>
      </c>
      <c r="W8450" s="11">
        <f>VLOOKUP(F8450, [1]!Table1[[#All],[Gender]:[city]], 4, FALSE)</f>
        <v>45130</v>
      </c>
      <c r="X8450" t="b">
        <f>VLOOKUP(F8450, [1]!Table1[[#All],[Gender]:[isFromSocialMedia]], 7, FALSE)</f>
        <v>0</v>
      </c>
      <c r="Y8450" t="str">
        <f>IF(TEXT(Table1[[#This Row],[Apply Date]], "yyyy-mm-dd") = TEXT(Table1[[#This Row],[Sign Up Date]], "yyyy-mm-dd"), "New User", "Repeat User")</f>
        <v>Repeat User</v>
      </c>
    </row>
    <row r="8451" spans="1:25" ht="12.75" x14ac:dyDescent="0.2">
      <c r="A8451" s="1" t="s">
        <v>12993</v>
      </c>
      <c r="B8451" s="1" t="s">
        <v>11245</v>
      </c>
      <c r="C8451" s="1" t="s">
        <v>160</v>
      </c>
      <c r="D8451" s="1" t="s">
        <v>2629</v>
      </c>
      <c r="E8451" s="2">
        <v>45292.146365740744</v>
      </c>
      <c r="F8451" s="1" t="s">
        <v>25</v>
      </c>
      <c r="G8451" s="9" t="s">
        <v>12994</v>
      </c>
      <c r="H8451" s="9" t="s">
        <v>306</v>
      </c>
      <c r="I8451" s="9" t="s">
        <v>45</v>
      </c>
      <c r="J8451" s="1">
        <v>635851</v>
      </c>
      <c r="K8451" s="4">
        <v>44835</v>
      </c>
      <c r="L8451" s="1" t="s">
        <v>104</v>
      </c>
      <c r="M8451" s="1" t="s">
        <v>46</v>
      </c>
      <c r="N8451" s="1" t="s">
        <v>39</v>
      </c>
      <c r="O8451" s="10">
        <v>45133.369120370371</v>
      </c>
      <c r="P8451" s="10">
        <v>45145.1875</v>
      </c>
      <c r="Q8451" s="1">
        <v>1000</v>
      </c>
      <c r="R8451" s="1" t="s">
        <v>11253</v>
      </c>
      <c r="S8451" s="1" t="s">
        <v>11254</v>
      </c>
      <c r="T8451" s="1">
        <v>1776</v>
      </c>
      <c r="U8451" s="1" t="s">
        <v>2645</v>
      </c>
      <c r="V8451" t="str">
        <f>VLOOKUP(F8451, [1]!Table1[[#All],[Gender]:[city]], 3, FALSE)</f>
        <v>Undergraduate Student</v>
      </c>
      <c r="W8451" s="11">
        <f>VLOOKUP(F8451, [1]!Table1[[#All],[Gender]:[city]], 4, FALSE)</f>
        <v>45130</v>
      </c>
      <c r="X8451" t="b">
        <f>VLOOKUP(F8451, [1]!Table1[[#All],[Gender]:[isFromSocialMedia]], 7, FALSE)</f>
        <v>0</v>
      </c>
      <c r="Y8451" t="str">
        <f>IF(TEXT(Table1[[#This Row],[Apply Date]], "yyyy-mm-dd") = TEXT(Table1[[#This Row],[Sign Up Date]], "yyyy-mm-dd"), "New User", "Repeat User")</f>
        <v>Repeat User</v>
      </c>
    </row>
    <row r="8452" spans="1:25" ht="12.75" x14ac:dyDescent="0.2">
      <c r="A8452" s="1" t="s">
        <v>12995</v>
      </c>
      <c r="B8452" s="1" t="s">
        <v>11245</v>
      </c>
      <c r="C8452" s="1" t="s">
        <v>160</v>
      </c>
      <c r="D8452" s="1" t="s">
        <v>2629</v>
      </c>
      <c r="E8452" s="2">
        <v>45292.146365740744</v>
      </c>
      <c r="F8452" s="1" t="s">
        <v>33</v>
      </c>
      <c r="G8452" s="9" t="s">
        <v>77</v>
      </c>
      <c r="H8452" s="9" t="s">
        <v>78</v>
      </c>
      <c r="I8452" s="9" t="s">
        <v>79</v>
      </c>
      <c r="J8452" s="1">
        <v>500102</v>
      </c>
      <c r="K8452" s="3">
        <v>45017</v>
      </c>
      <c r="L8452" s="1" t="s">
        <v>50</v>
      </c>
      <c r="M8452" s="1" t="s">
        <v>330</v>
      </c>
      <c r="N8452" s="1" t="s">
        <v>75</v>
      </c>
      <c r="O8452" s="10">
        <v>45135.807905092595</v>
      </c>
      <c r="P8452" s="10">
        <v>45299.146365740744</v>
      </c>
      <c r="Q8452">
        <v>0</v>
      </c>
      <c r="R8452" t="s">
        <v>220</v>
      </c>
      <c r="S8452" t="s">
        <v>220</v>
      </c>
      <c r="T8452">
        <v>0</v>
      </c>
      <c r="U8452" t="s">
        <v>220</v>
      </c>
      <c r="V8452" t="str">
        <f>VLOOKUP(F8452, [1]!Table1[[#All],[Gender]:[city]], 3, FALSE)</f>
        <v>Not in Education</v>
      </c>
      <c r="W8452" s="11">
        <f>VLOOKUP(F8452, [1]!Table1[[#All],[Gender]:[city]], 4, FALSE)</f>
        <v>45092</v>
      </c>
      <c r="X8452" t="b">
        <f>VLOOKUP(F8452, [1]!Table1[[#All],[Gender]:[isFromSocialMedia]], 7, FALSE)</f>
        <v>0</v>
      </c>
      <c r="Y8452" t="str">
        <f>IF(TEXT(Table1[[#This Row],[Apply Date]], "yyyy-mm-dd") = TEXT(Table1[[#This Row],[Sign Up Date]], "yyyy-mm-dd"), "New User", "Repeat User")</f>
        <v>Repeat User</v>
      </c>
    </row>
    <row r="8453" spans="1:25" ht="12.75" x14ac:dyDescent="0.2">
      <c r="A8453" s="1" t="s">
        <v>12996</v>
      </c>
      <c r="B8453" s="1" t="s">
        <v>11245</v>
      </c>
      <c r="C8453" s="1" t="s">
        <v>160</v>
      </c>
      <c r="D8453" s="1" t="s">
        <v>2629</v>
      </c>
      <c r="E8453" s="2">
        <v>45292.146365740744</v>
      </c>
      <c r="F8453" s="1" t="s">
        <v>25</v>
      </c>
      <c r="G8453" s="9" t="s">
        <v>163</v>
      </c>
      <c r="H8453" s="9" t="s">
        <v>163</v>
      </c>
      <c r="I8453" s="9" t="s">
        <v>79</v>
      </c>
      <c r="J8453" s="1">
        <v>10160</v>
      </c>
      <c r="K8453" s="3">
        <v>45078</v>
      </c>
      <c r="L8453" s="1" t="s">
        <v>50</v>
      </c>
      <c r="M8453" s="1" t="s">
        <v>260</v>
      </c>
      <c r="N8453" s="1" t="s">
        <v>75</v>
      </c>
      <c r="O8453" s="10">
        <v>45118.255960648145</v>
      </c>
      <c r="P8453" s="10">
        <v>45264.104432870372</v>
      </c>
      <c r="Q8453">
        <v>0</v>
      </c>
      <c r="R8453" t="s">
        <v>220</v>
      </c>
      <c r="S8453" t="s">
        <v>220</v>
      </c>
      <c r="T8453">
        <v>0</v>
      </c>
      <c r="U8453" t="s">
        <v>220</v>
      </c>
      <c r="V8453" t="str">
        <f>VLOOKUP(F8453, [1]!Table1[[#All],[Gender]:[city]], 3, FALSE)</f>
        <v>Undergraduate Student</v>
      </c>
      <c r="W8453" s="11">
        <f>VLOOKUP(F8453, [1]!Table1[[#All],[Gender]:[city]], 4, FALSE)</f>
        <v>45130</v>
      </c>
      <c r="X8453" t="b">
        <f>VLOOKUP(F8453, [1]!Table1[[#All],[Gender]:[isFromSocialMedia]], 7, FALSE)</f>
        <v>0</v>
      </c>
      <c r="Y8453" t="str">
        <f>IF(TEXT(Table1[[#This Row],[Apply Date]], "yyyy-mm-dd") = TEXT(Table1[[#This Row],[Sign Up Date]], "yyyy-mm-dd"), "New User", "Repeat User")</f>
        <v>Repeat User</v>
      </c>
    </row>
    <row r="8454" spans="1:25" ht="12.75" x14ac:dyDescent="0.2">
      <c r="A8454" s="1" t="s">
        <v>12997</v>
      </c>
      <c r="B8454" s="1" t="s">
        <v>11245</v>
      </c>
      <c r="C8454" s="1" t="s">
        <v>160</v>
      </c>
      <c r="D8454" s="1" t="s">
        <v>2629</v>
      </c>
      <c r="E8454" s="2">
        <v>45292.146365740744</v>
      </c>
      <c r="F8454" s="1" t="s">
        <v>33</v>
      </c>
      <c r="G8454" s="9" t="s">
        <v>12998</v>
      </c>
      <c r="H8454" s="9" t="s">
        <v>1509</v>
      </c>
      <c r="I8454" s="9" t="s">
        <v>79</v>
      </c>
      <c r="J8454" s="1">
        <v>520101</v>
      </c>
      <c r="K8454" s="3">
        <v>46235</v>
      </c>
      <c r="L8454" s="1" t="s">
        <v>37</v>
      </c>
      <c r="M8454" s="1" t="s">
        <v>557</v>
      </c>
      <c r="N8454" s="1" t="s">
        <v>31</v>
      </c>
      <c r="O8454" s="10">
        <v>44991.771817129629</v>
      </c>
      <c r="P8454" s="10">
        <v>45012.104722222219</v>
      </c>
      <c r="Q8454">
        <v>0</v>
      </c>
      <c r="R8454" t="s">
        <v>220</v>
      </c>
      <c r="S8454" t="s">
        <v>220</v>
      </c>
      <c r="T8454">
        <v>0</v>
      </c>
      <c r="U8454" t="s">
        <v>220</v>
      </c>
      <c r="V8454" t="str">
        <f>VLOOKUP(F8454, [1]!Table1[[#All],[Gender]:[city]], 3, FALSE)</f>
        <v>Not in Education</v>
      </c>
      <c r="W8454" s="11">
        <f>VLOOKUP(F8454, [1]!Table1[[#All],[Gender]:[city]], 4, FALSE)</f>
        <v>45092</v>
      </c>
      <c r="X8454" t="b">
        <f>VLOOKUP(F8454, [1]!Table1[[#All],[Gender]:[isFromSocialMedia]], 7, FALSE)</f>
        <v>0</v>
      </c>
      <c r="Y8454" t="str">
        <f>IF(TEXT(Table1[[#This Row],[Apply Date]], "yyyy-mm-dd") = TEXT(Table1[[#This Row],[Sign Up Date]], "yyyy-mm-dd"), "New User", "Repeat User")</f>
        <v>Repeat User</v>
      </c>
    </row>
    <row r="8455" spans="1:25" ht="12.75" x14ac:dyDescent="0.2">
      <c r="A8455" s="1" t="s">
        <v>12999</v>
      </c>
      <c r="B8455" s="1" t="s">
        <v>11245</v>
      </c>
      <c r="C8455" s="1" t="s">
        <v>160</v>
      </c>
      <c r="D8455" s="1" t="s">
        <v>2629</v>
      </c>
      <c r="E8455" s="2">
        <v>45292.146365740744</v>
      </c>
      <c r="F8455" s="1" t="s">
        <v>25</v>
      </c>
      <c r="G8455" s="9" t="s">
        <v>48</v>
      </c>
      <c r="H8455" s="9" t="s">
        <v>49</v>
      </c>
      <c r="I8455" s="9" t="s">
        <v>45</v>
      </c>
      <c r="J8455" s="1">
        <v>500090</v>
      </c>
      <c r="K8455" s="3">
        <v>44197</v>
      </c>
      <c r="L8455" s="1" t="s">
        <v>50</v>
      </c>
      <c r="M8455" s="1" t="s">
        <v>62</v>
      </c>
      <c r="N8455" s="1" t="s">
        <v>31</v>
      </c>
      <c r="O8455" s="10">
        <v>44922.148287037038</v>
      </c>
      <c r="P8455" s="10">
        <v>44935.229166666664</v>
      </c>
      <c r="Q8455">
        <v>0</v>
      </c>
      <c r="R8455" t="s">
        <v>220</v>
      </c>
      <c r="S8455" t="s">
        <v>220</v>
      </c>
      <c r="T8455">
        <v>0</v>
      </c>
      <c r="U8455" t="s">
        <v>220</v>
      </c>
      <c r="V8455" t="str">
        <f>VLOOKUP(F8455, [1]!Table1[[#All],[Gender]:[city]], 3, FALSE)</f>
        <v>Undergraduate Student</v>
      </c>
      <c r="W8455" s="11">
        <f>VLOOKUP(F8455, [1]!Table1[[#All],[Gender]:[city]], 4, FALSE)</f>
        <v>45130</v>
      </c>
      <c r="X8455" t="b">
        <f>VLOOKUP(F8455, [1]!Table1[[#All],[Gender]:[isFromSocialMedia]], 7, FALSE)</f>
        <v>0</v>
      </c>
      <c r="Y8455" t="str">
        <f>IF(TEXT(Table1[[#This Row],[Apply Date]], "yyyy-mm-dd") = TEXT(Table1[[#This Row],[Sign Up Date]], "yyyy-mm-dd"), "New User", "Repeat User")</f>
        <v>Repeat User</v>
      </c>
    </row>
    <row r="8456" spans="1:25" ht="12.75" x14ac:dyDescent="0.2">
      <c r="A8456" s="1" t="s">
        <v>13000</v>
      </c>
      <c r="B8456" s="1" t="s">
        <v>11245</v>
      </c>
      <c r="C8456" s="1" t="s">
        <v>160</v>
      </c>
      <c r="D8456" s="1" t="s">
        <v>2629</v>
      </c>
      <c r="E8456" s="2">
        <v>45292.146365740744</v>
      </c>
      <c r="F8456" s="1" t="s">
        <v>33</v>
      </c>
      <c r="G8456" s="9" t="s">
        <v>59</v>
      </c>
      <c r="H8456" s="9" t="s">
        <v>60</v>
      </c>
      <c r="I8456" s="9" t="s">
        <v>61</v>
      </c>
      <c r="J8456" s="1">
        <v>63146</v>
      </c>
      <c r="K8456" s="3">
        <v>45778</v>
      </c>
      <c r="L8456" s="1" t="s">
        <v>50</v>
      </c>
      <c r="M8456" s="1" t="s">
        <v>51</v>
      </c>
      <c r="N8456" s="1" t="s">
        <v>75</v>
      </c>
      <c r="O8456" s="10">
        <v>45201.996550925927</v>
      </c>
      <c r="P8456" s="10">
        <v>45264.104432870372</v>
      </c>
      <c r="Q8456">
        <v>0</v>
      </c>
      <c r="R8456" t="s">
        <v>220</v>
      </c>
      <c r="S8456" t="s">
        <v>220</v>
      </c>
      <c r="T8456">
        <v>0</v>
      </c>
      <c r="U8456" t="s">
        <v>220</v>
      </c>
      <c r="V8456" t="str">
        <f>VLOOKUP(F8456, [1]!Table1[[#All],[Gender]:[city]], 3, FALSE)</f>
        <v>Not in Education</v>
      </c>
      <c r="W8456" s="11">
        <f>VLOOKUP(F8456, [1]!Table1[[#All],[Gender]:[city]], 4, FALSE)</f>
        <v>45092</v>
      </c>
      <c r="X8456" t="b">
        <f>VLOOKUP(F8456, [1]!Table1[[#All],[Gender]:[isFromSocialMedia]], 7, FALSE)</f>
        <v>0</v>
      </c>
      <c r="Y8456" t="str">
        <f>IF(TEXT(Table1[[#This Row],[Apply Date]], "yyyy-mm-dd") = TEXT(Table1[[#This Row],[Sign Up Date]], "yyyy-mm-dd"), "New User", "Repeat User")</f>
        <v>Repeat User</v>
      </c>
    </row>
    <row r="8457" spans="1:25" ht="12.75" x14ac:dyDescent="0.2">
      <c r="A8457" s="1" t="s">
        <v>13001</v>
      </c>
      <c r="B8457" s="1" t="s">
        <v>11245</v>
      </c>
      <c r="C8457" s="1" t="s">
        <v>160</v>
      </c>
      <c r="D8457" s="1" t="s">
        <v>2629</v>
      </c>
      <c r="E8457" s="2">
        <v>45292.146365740744</v>
      </c>
      <c r="F8457" s="1" t="s">
        <v>25</v>
      </c>
      <c r="G8457" s="9" t="s">
        <v>229</v>
      </c>
      <c r="H8457" s="9" t="s">
        <v>230</v>
      </c>
      <c r="I8457" s="9" t="s">
        <v>45</v>
      </c>
      <c r="J8457" s="1">
        <v>600126</v>
      </c>
      <c r="K8457" s="3">
        <v>42887</v>
      </c>
      <c r="L8457" s="1" t="s">
        <v>37</v>
      </c>
      <c r="M8457" s="1" t="s">
        <v>439</v>
      </c>
      <c r="N8457" s="1" t="s">
        <v>75</v>
      </c>
      <c r="O8457" s="10">
        <v>45093.377245370371</v>
      </c>
      <c r="P8457" s="10">
        <v>45131.104166666664</v>
      </c>
      <c r="Q8457">
        <v>0</v>
      </c>
      <c r="R8457" t="s">
        <v>220</v>
      </c>
      <c r="S8457" t="s">
        <v>220</v>
      </c>
      <c r="T8457">
        <v>0</v>
      </c>
      <c r="U8457" t="s">
        <v>220</v>
      </c>
      <c r="V8457" t="str">
        <f>VLOOKUP(F8457, [1]!Table1[[#All],[Gender]:[city]], 3, FALSE)</f>
        <v>Undergraduate Student</v>
      </c>
      <c r="W8457" s="11">
        <f>VLOOKUP(F8457, [1]!Table1[[#All],[Gender]:[city]], 4, FALSE)</f>
        <v>45130</v>
      </c>
      <c r="X8457" t="b">
        <f>VLOOKUP(F8457, [1]!Table1[[#All],[Gender]:[isFromSocialMedia]], 7, FALSE)</f>
        <v>0</v>
      </c>
      <c r="Y8457" t="str">
        <f>IF(TEXT(Table1[[#This Row],[Apply Date]], "yyyy-mm-dd") = TEXT(Table1[[#This Row],[Sign Up Date]], "yyyy-mm-dd"), "New User", "Repeat User")</f>
        <v>Repeat User</v>
      </c>
    </row>
    <row r="8458" spans="1:25" ht="12.75" x14ac:dyDescent="0.2">
      <c r="A8458" s="1" t="s">
        <v>13002</v>
      </c>
      <c r="B8458" s="1" t="s">
        <v>11245</v>
      </c>
      <c r="C8458" s="1" t="s">
        <v>160</v>
      </c>
      <c r="D8458" s="1" t="s">
        <v>2629</v>
      </c>
      <c r="E8458" s="2">
        <v>45292.146365740744</v>
      </c>
      <c r="F8458" s="1" t="s">
        <v>25</v>
      </c>
      <c r="G8458" s="9" t="s">
        <v>13003</v>
      </c>
      <c r="H8458" s="9" t="s">
        <v>643</v>
      </c>
      <c r="I8458" s="9" t="s">
        <v>45</v>
      </c>
      <c r="J8458" s="1">
        <v>466116</v>
      </c>
      <c r="K8458" s="3">
        <v>45108</v>
      </c>
      <c r="L8458" s="1" t="s">
        <v>104</v>
      </c>
      <c r="M8458" s="1" t="s">
        <v>504</v>
      </c>
      <c r="N8458" s="1" t="s">
        <v>75</v>
      </c>
      <c r="O8458" s="10">
        <v>45130.196111111109</v>
      </c>
      <c r="P8458" s="10">
        <v>45145.1875</v>
      </c>
      <c r="Q8458">
        <v>0</v>
      </c>
      <c r="R8458" t="s">
        <v>220</v>
      </c>
      <c r="S8458" t="s">
        <v>220</v>
      </c>
      <c r="T8458">
        <v>0</v>
      </c>
      <c r="U8458" t="s">
        <v>220</v>
      </c>
      <c r="V8458" t="str">
        <f>VLOOKUP(F8458, [1]!Table1[[#All],[Gender]:[city]], 3, FALSE)</f>
        <v>Undergraduate Student</v>
      </c>
      <c r="W8458" s="11">
        <f>VLOOKUP(F8458, [1]!Table1[[#All],[Gender]:[city]], 4, FALSE)</f>
        <v>45130</v>
      </c>
      <c r="X8458" t="b">
        <f>VLOOKUP(F8458, [1]!Table1[[#All],[Gender]:[isFromSocialMedia]], 7, FALSE)</f>
        <v>0</v>
      </c>
      <c r="Y8458" t="str">
        <f>IF(TEXT(Table1[[#This Row],[Apply Date]], "yyyy-mm-dd") = TEXT(Table1[[#This Row],[Sign Up Date]], "yyyy-mm-dd"), "New User", "Repeat User")</f>
        <v>New User</v>
      </c>
    </row>
    <row r="8459" spans="1:25" ht="12.75" x14ac:dyDescent="0.2">
      <c r="A8459" s="1" t="s">
        <v>13004</v>
      </c>
      <c r="B8459" s="1" t="s">
        <v>11245</v>
      </c>
      <c r="C8459" s="1" t="s">
        <v>160</v>
      </c>
      <c r="D8459" s="1" t="s">
        <v>2629</v>
      </c>
      <c r="E8459" s="2">
        <v>45292.146365740744</v>
      </c>
      <c r="F8459" s="1" t="s">
        <v>25</v>
      </c>
      <c r="G8459" s="9" t="s">
        <v>4761</v>
      </c>
      <c r="H8459" s="9" t="s">
        <v>67</v>
      </c>
      <c r="I8459" s="9" t="s">
        <v>45</v>
      </c>
      <c r="J8459" s="1">
        <v>242001</v>
      </c>
      <c r="K8459" s="3">
        <v>45536</v>
      </c>
      <c r="L8459" s="1" t="s">
        <v>37</v>
      </c>
      <c r="M8459" s="1" t="s">
        <v>51</v>
      </c>
      <c r="N8459" s="1" t="s">
        <v>75</v>
      </c>
      <c r="O8459" s="10">
        <v>45081.592685185184</v>
      </c>
      <c r="P8459" s="10">
        <v>45131.104166666664</v>
      </c>
      <c r="Q8459">
        <v>0</v>
      </c>
      <c r="R8459" t="s">
        <v>220</v>
      </c>
      <c r="S8459" t="s">
        <v>220</v>
      </c>
      <c r="T8459">
        <v>0</v>
      </c>
      <c r="U8459" t="s">
        <v>220</v>
      </c>
      <c r="V8459" t="str">
        <f>VLOOKUP(F8459, [1]!Table1[[#All],[Gender]:[city]], 3, FALSE)</f>
        <v>Undergraduate Student</v>
      </c>
      <c r="W8459" s="11">
        <f>VLOOKUP(F8459, [1]!Table1[[#All],[Gender]:[city]], 4, FALSE)</f>
        <v>45130</v>
      </c>
      <c r="X8459" t="b">
        <f>VLOOKUP(F8459, [1]!Table1[[#All],[Gender]:[isFromSocialMedia]], 7, FALSE)</f>
        <v>0</v>
      </c>
      <c r="Y8459" t="str">
        <f>IF(TEXT(Table1[[#This Row],[Apply Date]], "yyyy-mm-dd") = TEXT(Table1[[#This Row],[Sign Up Date]], "yyyy-mm-dd"), "New User", "Repeat User")</f>
        <v>Repeat User</v>
      </c>
    </row>
    <row r="8460" spans="1:25" ht="12.75" x14ac:dyDescent="0.2">
      <c r="A8460" s="1" t="s">
        <v>13005</v>
      </c>
      <c r="B8460" s="1" t="s">
        <v>11245</v>
      </c>
      <c r="C8460" s="1" t="s">
        <v>160</v>
      </c>
      <c r="D8460" s="1" t="s">
        <v>2629</v>
      </c>
      <c r="E8460" s="2">
        <v>45292.146365740744</v>
      </c>
      <c r="F8460" s="1" t="s">
        <v>33</v>
      </c>
      <c r="G8460" s="9" t="s">
        <v>13006</v>
      </c>
      <c r="H8460" s="9" t="s">
        <v>705</v>
      </c>
      <c r="I8460" s="9" t="s">
        <v>45</v>
      </c>
      <c r="J8460" s="1">
        <v>392001</v>
      </c>
      <c r="K8460" s="3">
        <v>45078</v>
      </c>
      <c r="L8460" s="1" t="s">
        <v>50</v>
      </c>
      <c r="M8460" s="1" t="s">
        <v>51</v>
      </c>
      <c r="N8460" s="1" t="s">
        <v>75</v>
      </c>
      <c r="O8460" s="10">
        <v>45092.49690972222</v>
      </c>
      <c r="P8460" s="10">
        <v>45117.104166666664</v>
      </c>
      <c r="Q8460">
        <v>0</v>
      </c>
      <c r="R8460" t="s">
        <v>220</v>
      </c>
      <c r="S8460" t="s">
        <v>220</v>
      </c>
      <c r="T8460">
        <v>0</v>
      </c>
      <c r="U8460" t="s">
        <v>220</v>
      </c>
      <c r="V8460" t="str">
        <f>VLOOKUP(F8460, [1]!Table1[[#All],[Gender]:[city]], 3, FALSE)</f>
        <v>Not in Education</v>
      </c>
      <c r="W8460" s="11">
        <f>VLOOKUP(F8460, [1]!Table1[[#All],[Gender]:[city]], 4, FALSE)</f>
        <v>45092</v>
      </c>
      <c r="X8460" t="b">
        <f>VLOOKUP(F8460, [1]!Table1[[#All],[Gender]:[isFromSocialMedia]], 7, FALSE)</f>
        <v>0</v>
      </c>
      <c r="Y8460" t="str">
        <f>IF(TEXT(Table1[[#This Row],[Apply Date]], "yyyy-mm-dd") = TEXT(Table1[[#This Row],[Sign Up Date]], "yyyy-mm-dd"), "New User", "Repeat User")</f>
        <v>New User</v>
      </c>
    </row>
    <row r="8461" spans="1:25" ht="12.75" x14ac:dyDescent="0.2">
      <c r="A8461" s="1" t="s">
        <v>13007</v>
      </c>
      <c r="B8461" s="1" t="s">
        <v>11245</v>
      </c>
      <c r="C8461" s="1" t="s">
        <v>160</v>
      </c>
      <c r="D8461" s="1" t="s">
        <v>2629</v>
      </c>
      <c r="E8461" s="2">
        <v>45292.146365740744</v>
      </c>
      <c r="F8461" s="1" t="s">
        <v>25</v>
      </c>
      <c r="G8461" s="9" t="s">
        <v>13008</v>
      </c>
      <c r="H8461" s="9" t="s">
        <v>768</v>
      </c>
      <c r="I8461" s="9" t="s">
        <v>45</v>
      </c>
      <c r="J8461" s="1">
        <v>123029</v>
      </c>
      <c r="K8461" s="3">
        <v>45292</v>
      </c>
      <c r="L8461" s="1" t="s">
        <v>50</v>
      </c>
      <c r="M8461" s="1" t="s">
        <v>30</v>
      </c>
      <c r="N8461" s="1" t="s">
        <v>75</v>
      </c>
      <c r="O8461" s="10">
        <v>45113.830740740741</v>
      </c>
      <c r="P8461" s="10">
        <v>45131.104166666664</v>
      </c>
      <c r="Q8461">
        <v>0</v>
      </c>
      <c r="R8461" t="s">
        <v>220</v>
      </c>
      <c r="S8461" t="s">
        <v>220</v>
      </c>
      <c r="T8461">
        <v>0</v>
      </c>
      <c r="U8461" t="s">
        <v>220</v>
      </c>
      <c r="V8461" t="str">
        <f>VLOOKUP(F8461, [1]!Table1[[#All],[Gender]:[city]], 3, FALSE)</f>
        <v>Undergraduate Student</v>
      </c>
      <c r="W8461" s="11">
        <f>VLOOKUP(F8461, [1]!Table1[[#All],[Gender]:[city]], 4, FALSE)</f>
        <v>45130</v>
      </c>
      <c r="X8461" t="b">
        <f>VLOOKUP(F8461, [1]!Table1[[#All],[Gender]:[isFromSocialMedia]], 7, FALSE)</f>
        <v>0</v>
      </c>
      <c r="Y8461" t="str">
        <f>IF(TEXT(Table1[[#This Row],[Apply Date]], "yyyy-mm-dd") = TEXT(Table1[[#This Row],[Sign Up Date]], "yyyy-mm-dd"), "New User", "Repeat User")</f>
        <v>Repeat User</v>
      </c>
    </row>
    <row r="8462" spans="1:25" ht="12.75" x14ac:dyDescent="0.2">
      <c r="A8462" s="1" t="s">
        <v>13009</v>
      </c>
      <c r="B8462" s="1" t="s">
        <v>11245</v>
      </c>
      <c r="C8462" s="1" t="s">
        <v>160</v>
      </c>
      <c r="D8462" s="1" t="s">
        <v>2629</v>
      </c>
      <c r="E8462" s="2">
        <v>45292.146365740744</v>
      </c>
      <c r="F8462" s="1" t="s">
        <v>25</v>
      </c>
      <c r="G8462" s="9" t="s">
        <v>147</v>
      </c>
      <c r="H8462" s="9" t="s">
        <v>148</v>
      </c>
      <c r="I8462" s="9" t="s">
        <v>45</v>
      </c>
      <c r="J8462" s="1">
        <v>400093</v>
      </c>
      <c r="K8462" s="3">
        <v>44713</v>
      </c>
      <c r="L8462" s="1" t="s">
        <v>104</v>
      </c>
      <c r="M8462" s="1" t="s">
        <v>504</v>
      </c>
      <c r="N8462" s="1" t="s">
        <v>75</v>
      </c>
      <c r="O8462" s="10">
        <v>45113.733287037037</v>
      </c>
      <c r="P8462" s="10">
        <v>45264.104432870372</v>
      </c>
      <c r="Q8462">
        <v>0</v>
      </c>
      <c r="R8462" t="s">
        <v>220</v>
      </c>
      <c r="S8462" t="s">
        <v>220</v>
      </c>
      <c r="T8462">
        <v>0</v>
      </c>
      <c r="U8462" t="s">
        <v>220</v>
      </c>
      <c r="V8462" t="str">
        <f>VLOOKUP(F8462, [1]!Table1[[#All],[Gender]:[city]], 3, FALSE)</f>
        <v>Undergraduate Student</v>
      </c>
      <c r="W8462" s="11">
        <f>VLOOKUP(F8462, [1]!Table1[[#All],[Gender]:[city]], 4, FALSE)</f>
        <v>45130</v>
      </c>
      <c r="X8462" t="b">
        <f>VLOOKUP(F8462, [1]!Table1[[#All],[Gender]:[isFromSocialMedia]], 7, FALSE)</f>
        <v>0</v>
      </c>
      <c r="Y8462" t="str">
        <f>IF(TEXT(Table1[[#This Row],[Apply Date]], "yyyy-mm-dd") = TEXT(Table1[[#This Row],[Sign Up Date]], "yyyy-mm-dd"), "New User", "Repeat User")</f>
        <v>Repeat User</v>
      </c>
    </row>
    <row r="8463" spans="1:25" ht="12.75" x14ac:dyDescent="0.2">
      <c r="A8463" s="1" t="s">
        <v>13010</v>
      </c>
      <c r="B8463" s="1" t="s">
        <v>11245</v>
      </c>
      <c r="C8463" s="1" t="s">
        <v>160</v>
      </c>
      <c r="D8463" s="1" t="s">
        <v>2629</v>
      </c>
      <c r="E8463" s="2">
        <v>45292.146365740744</v>
      </c>
      <c r="F8463" s="1" t="s">
        <v>25</v>
      </c>
      <c r="G8463" s="9" t="s">
        <v>400</v>
      </c>
      <c r="H8463" s="9" t="s">
        <v>148</v>
      </c>
      <c r="I8463" s="9" t="s">
        <v>45</v>
      </c>
      <c r="J8463" s="1">
        <v>411026</v>
      </c>
      <c r="K8463" s="3">
        <v>42917</v>
      </c>
      <c r="L8463" s="1" t="s">
        <v>37</v>
      </c>
      <c r="M8463" s="1" t="s">
        <v>260</v>
      </c>
      <c r="N8463" s="1" t="s">
        <v>75</v>
      </c>
      <c r="O8463" s="10">
        <v>45114.380497685182</v>
      </c>
      <c r="P8463" s="10">
        <v>45145.1875</v>
      </c>
      <c r="Q8463">
        <v>0</v>
      </c>
      <c r="R8463" t="s">
        <v>220</v>
      </c>
      <c r="S8463" t="s">
        <v>220</v>
      </c>
      <c r="T8463">
        <v>0</v>
      </c>
      <c r="U8463" t="s">
        <v>220</v>
      </c>
      <c r="V8463" t="str">
        <f>VLOOKUP(F8463, [1]!Table1[[#All],[Gender]:[city]], 3, FALSE)</f>
        <v>Undergraduate Student</v>
      </c>
      <c r="W8463" s="11">
        <f>VLOOKUP(F8463, [1]!Table1[[#All],[Gender]:[city]], 4, FALSE)</f>
        <v>45130</v>
      </c>
      <c r="X8463" t="b">
        <f>VLOOKUP(F8463, [1]!Table1[[#All],[Gender]:[isFromSocialMedia]], 7, FALSE)</f>
        <v>0</v>
      </c>
      <c r="Y8463" t="str">
        <f>IF(TEXT(Table1[[#This Row],[Apply Date]], "yyyy-mm-dd") = TEXT(Table1[[#This Row],[Sign Up Date]], "yyyy-mm-dd"), "New User", "Repeat User")</f>
        <v>Repeat User</v>
      </c>
    </row>
    <row r="8464" spans="1:25" ht="12.75" x14ac:dyDescent="0.2">
      <c r="A8464" s="1" t="s">
        <v>13011</v>
      </c>
      <c r="B8464" s="1" t="s">
        <v>11245</v>
      </c>
      <c r="C8464" s="1" t="s">
        <v>160</v>
      </c>
      <c r="D8464" s="1" t="s">
        <v>2629</v>
      </c>
      <c r="E8464" s="2">
        <v>45292.146365740744</v>
      </c>
      <c r="F8464" s="1" t="s">
        <v>25</v>
      </c>
      <c r="G8464" s="9" t="s">
        <v>7907</v>
      </c>
      <c r="H8464" s="9" t="s">
        <v>322</v>
      </c>
      <c r="I8464" s="9" t="s">
        <v>45</v>
      </c>
      <c r="J8464" s="1">
        <v>452013</v>
      </c>
      <c r="K8464" s="3">
        <v>45474</v>
      </c>
      <c r="L8464" s="1" t="s">
        <v>37</v>
      </c>
      <c r="M8464" s="1" t="s">
        <v>51</v>
      </c>
      <c r="N8464" s="1" t="s">
        <v>75</v>
      </c>
      <c r="O8464" s="10">
        <v>45144.382511574076</v>
      </c>
      <c r="P8464" s="10">
        <v>45159.1875</v>
      </c>
      <c r="Q8464">
        <v>0</v>
      </c>
      <c r="R8464" t="s">
        <v>220</v>
      </c>
      <c r="S8464" t="s">
        <v>220</v>
      </c>
      <c r="T8464">
        <v>0</v>
      </c>
      <c r="U8464" t="s">
        <v>220</v>
      </c>
      <c r="V8464" t="str">
        <f>VLOOKUP(F8464, [1]!Table1[[#All],[Gender]:[city]], 3, FALSE)</f>
        <v>Undergraduate Student</v>
      </c>
      <c r="W8464" s="11">
        <f>VLOOKUP(F8464, [1]!Table1[[#All],[Gender]:[city]], 4, FALSE)</f>
        <v>45130</v>
      </c>
      <c r="X8464" t="b">
        <f>VLOOKUP(F8464, [1]!Table1[[#All],[Gender]:[isFromSocialMedia]], 7, FALSE)</f>
        <v>0</v>
      </c>
      <c r="Y8464" t="str">
        <f>IF(TEXT(Table1[[#This Row],[Apply Date]], "yyyy-mm-dd") = TEXT(Table1[[#This Row],[Sign Up Date]], "yyyy-mm-dd"), "New User", "Repeat User")</f>
        <v>Repeat User</v>
      </c>
    </row>
    <row r="8465" spans="1:25" ht="12.75" x14ac:dyDescent="0.2">
      <c r="A8465" s="1" t="s">
        <v>13012</v>
      </c>
      <c r="B8465" s="1" t="s">
        <v>11245</v>
      </c>
      <c r="C8465" s="1" t="s">
        <v>160</v>
      </c>
      <c r="D8465" s="1" t="s">
        <v>2629</v>
      </c>
      <c r="E8465" s="2">
        <v>45292.146365740744</v>
      </c>
      <c r="F8465" s="1" t="s">
        <v>25</v>
      </c>
      <c r="G8465" s="9" t="s">
        <v>13013</v>
      </c>
      <c r="H8465" s="9" t="s">
        <v>13014</v>
      </c>
      <c r="I8465" s="9" t="s">
        <v>167</v>
      </c>
      <c r="J8465" s="1">
        <v>62511</v>
      </c>
      <c r="K8465" s="3">
        <v>45505</v>
      </c>
      <c r="L8465" s="1" t="s">
        <v>37</v>
      </c>
      <c r="M8465" s="1" t="s">
        <v>92</v>
      </c>
      <c r="N8465" s="1" t="s">
        <v>75</v>
      </c>
      <c r="O8465" s="10">
        <v>45145.92864583333</v>
      </c>
      <c r="P8465" s="10">
        <v>45159.1875</v>
      </c>
      <c r="Q8465">
        <v>0</v>
      </c>
      <c r="R8465" t="s">
        <v>220</v>
      </c>
      <c r="S8465" t="s">
        <v>220</v>
      </c>
      <c r="T8465">
        <v>0</v>
      </c>
      <c r="U8465" t="s">
        <v>220</v>
      </c>
      <c r="V8465" t="str">
        <f>VLOOKUP(F8465, [1]!Table1[[#All],[Gender]:[city]], 3, FALSE)</f>
        <v>Undergraduate Student</v>
      </c>
      <c r="W8465" s="11">
        <f>VLOOKUP(F8465, [1]!Table1[[#All],[Gender]:[city]], 4, FALSE)</f>
        <v>45130</v>
      </c>
      <c r="X8465" t="b">
        <f>VLOOKUP(F8465, [1]!Table1[[#All],[Gender]:[isFromSocialMedia]], 7, FALSE)</f>
        <v>0</v>
      </c>
      <c r="Y8465" t="str">
        <f>IF(TEXT(Table1[[#This Row],[Apply Date]], "yyyy-mm-dd") = TEXT(Table1[[#This Row],[Sign Up Date]], "yyyy-mm-dd"), "New User", "Repeat User")</f>
        <v>Repeat User</v>
      </c>
    </row>
    <row r="8466" spans="1:25" ht="12.75" x14ac:dyDescent="0.2">
      <c r="A8466" s="1" t="s">
        <v>13015</v>
      </c>
      <c r="B8466" s="1" t="s">
        <v>11245</v>
      </c>
      <c r="C8466" s="1" t="s">
        <v>160</v>
      </c>
      <c r="D8466" s="1" t="s">
        <v>2629</v>
      </c>
      <c r="E8466" s="2">
        <v>45292.146365740744</v>
      </c>
      <c r="F8466" s="1" t="s">
        <v>25</v>
      </c>
      <c r="G8466" s="9" t="s">
        <v>13016</v>
      </c>
      <c r="H8466" s="9" t="s">
        <v>470</v>
      </c>
      <c r="I8466" s="9" t="s">
        <v>45</v>
      </c>
      <c r="J8466" s="1">
        <v>535501</v>
      </c>
      <c r="K8466" s="3">
        <v>45778</v>
      </c>
      <c r="L8466" s="1" t="s">
        <v>37</v>
      </c>
      <c r="M8466" s="1" t="s">
        <v>46</v>
      </c>
      <c r="N8466" s="1" t="s">
        <v>75</v>
      </c>
      <c r="O8466" s="10">
        <v>45142.398321759261</v>
      </c>
      <c r="P8466" s="10">
        <v>45159.1875</v>
      </c>
      <c r="Q8466">
        <v>0</v>
      </c>
      <c r="R8466" t="s">
        <v>220</v>
      </c>
      <c r="S8466" t="s">
        <v>220</v>
      </c>
      <c r="T8466">
        <v>0</v>
      </c>
      <c r="U8466" t="s">
        <v>220</v>
      </c>
      <c r="V8466" t="str">
        <f>VLOOKUP(F8466, [1]!Table1[[#All],[Gender]:[city]], 3, FALSE)</f>
        <v>Undergraduate Student</v>
      </c>
      <c r="W8466" s="11">
        <f>VLOOKUP(F8466, [1]!Table1[[#All],[Gender]:[city]], 4, FALSE)</f>
        <v>45130</v>
      </c>
      <c r="X8466" t="b">
        <f>VLOOKUP(F8466, [1]!Table1[[#All],[Gender]:[isFromSocialMedia]], 7, FALSE)</f>
        <v>0</v>
      </c>
      <c r="Y8466" t="str">
        <f>IF(TEXT(Table1[[#This Row],[Apply Date]], "yyyy-mm-dd") = TEXT(Table1[[#This Row],[Sign Up Date]], "yyyy-mm-dd"), "New User", "Repeat User")</f>
        <v>Repeat User</v>
      </c>
    </row>
    <row r="8467" spans="1:25" ht="12.75" x14ac:dyDescent="0.2">
      <c r="A8467" s="1" t="s">
        <v>13017</v>
      </c>
      <c r="B8467" s="1" t="s">
        <v>11245</v>
      </c>
      <c r="C8467" s="1" t="s">
        <v>160</v>
      </c>
      <c r="D8467" s="1" t="s">
        <v>2629</v>
      </c>
      <c r="E8467" s="2">
        <v>45292.146365740744</v>
      </c>
      <c r="F8467" s="1" t="s">
        <v>25</v>
      </c>
      <c r="G8467" s="9" t="s">
        <v>13018</v>
      </c>
      <c r="H8467" s="9" t="s">
        <v>2196</v>
      </c>
      <c r="I8467" s="9" t="s">
        <v>45</v>
      </c>
      <c r="J8467" s="1">
        <v>487441</v>
      </c>
      <c r="K8467" s="3">
        <v>44317</v>
      </c>
      <c r="L8467" s="1" t="s">
        <v>50</v>
      </c>
      <c r="M8467" s="1" t="s">
        <v>931</v>
      </c>
      <c r="N8467" s="1" t="s">
        <v>75</v>
      </c>
      <c r="O8467" s="10">
        <v>45128.233518518522</v>
      </c>
      <c r="P8467" s="10">
        <v>45159.1875</v>
      </c>
      <c r="Q8467">
        <v>0</v>
      </c>
      <c r="R8467" t="s">
        <v>220</v>
      </c>
      <c r="S8467" t="s">
        <v>220</v>
      </c>
      <c r="T8467">
        <v>0</v>
      </c>
      <c r="U8467" t="s">
        <v>220</v>
      </c>
      <c r="V8467" t="str">
        <f>VLOOKUP(F8467, [1]!Table1[[#All],[Gender]:[city]], 3, FALSE)</f>
        <v>Undergraduate Student</v>
      </c>
      <c r="W8467" s="11">
        <f>VLOOKUP(F8467, [1]!Table1[[#All],[Gender]:[city]], 4, FALSE)</f>
        <v>45130</v>
      </c>
      <c r="X8467" t="b">
        <f>VLOOKUP(F8467, [1]!Table1[[#All],[Gender]:[isFromSocialMedia]], 7, FALSE)</f>
        <v>0</v>
      </c>
      <c r="Y8467" t="str">
        <f>IF(TEXT(Table1[[#This Row],[Apply Date]], "yyyy-mm-dd") = TEXT(Table1[[#This Row],[Sign Up Date]], "yyyy-mm-dd"), "New User", "Repeat User")</f>
        <v>Repeat User</v>
      </c>
    </row>
    <row r="8468" spans="1:25" ht="12.75" x14ac:dyDescent="0.2">
      <c r="A8468" s="1" t="s">
        <v>13019</v>
      </c>
      <c r="B8468" s="1" t="s">
        <v>11245</v>
      </c>
      <c r="C8468" s="1" t="s">
        <v>160</v>
      </c>
      <c r="D8468" s="1" t="s">
        <v>2629</v>
      </c>
      <c r="E8468" s="2">
        <v>45292.146365740744</v>
      </c>
      <c r="F8468" s="1" t="s">
        <v>25</v>
      </c>
      <c r="G8468" s="9" t="s">
        <v>48</v>
      </c>
      <c r="H8468" s="9" t="s">
        <v>49</v>
      </c>
      <c r="I8468" s="9" t="s">
        <v>45</v>
      </c>
      <c r="J8468" s="1">
        <v>500045</v>
      </c>
      <c r="K8468" s="4">
        <v>44136</v>
      </c>
      <c r="L8468" s="1" t="s">
        <v>50</v>
      </c>
      <c r="M8468" s="1" t="s">
        <v>51</v>
      </c>
      <c r="N8468" s="1" t="s">
        <v>75</v>
      </c>
      <c r="O8468" s="10">
        <v>45092.378159722219</v>
      </c>
      <c r="P8468" s="10">
        <v>45117.104166666664</v>
      </c>
      <c r="Q8468">
        <v>0</v>
      </c>
      <c r="R8468" t="s">
        <v>220</v>
      </c>
      <c r="S8468" t="s">
        <v>220</v>
      </c>
      <c r="T8468">
        <v>0</v>
      </c>
      <c r="U8468" t="s">
        <v>220</v>
      </c>
      <c r="V8468" t="str">
        <f>VLOOKUP(F8468, [1]!Table1[[#All],[Gender]:[city]], 3, FALSE)</f>
        <v>Undergraduate Student</v>
      </c>
      <c r="W8468" s="11">
        <f>VLOOKUP(F8468, [1]!Table1[[#All],[Gender]:[city]], 4, FALSE)</f>
        <v>45130</v>
      </c>
      <c r="X8468" t="b">
        <f>VLOOKUP(F8468, [1]!Table1[[#All],[Gender]:[isFromSocialMedia]], 7, FALSE)</f>
        <v>0</v>
      </c>
      <c r="Y8468" t="str">
        <f>IF(TEXT(Table1[[#This Row],[Apply Date]], "yyyy-mm-dd") = TEXT(Table1[[#This Row],[Sign Up Date]], "yyyy-mm-dd"), "New User", "Repeat User")</f>
        <v>Repeat User</v>
      </c>
    </row>
    <row r="8469" spans="1:25" ht="12.75" x14ac:dyDescent="0.2">
      <c r="A8469" s="1" t="s">
        <v>13020</v>
      </c>
      <c r="B8469" s="1" t="s">
        <v>11245</v>
      </c>
      <c r="C8469" s="1" t="s">
        <v>160</v>
      </c>
      <c r="D8469" s="1" t="s">
        <v>2629</v>
      </c>
      <c r="E8469" s="2">
        <v>45292.146365740744</v>
      </c>
      <c r="F8469" s="1" t="s">
        <v>25</v>
      </c>
      <c r="G8469" s="9" t="s">
        <v>2427</v>
      </c>
      <c r="H8469" s="9" t="s">
        <v>2687</v>
      </c>
      <c r="I8469" s="9" t="s">
        <v>45</v>
      </c>
      <c r="J8469" s="1">
        <v>400067</v>
      </c>
      <c r="K8469" s="3">
        <v>45047</v>
      </c>
      <c r="L8469" s="1" t="s">
        <v>37</v>
      </c>
      <c r="M8469" s="1" t="s">
        <v>238</v>
      </c>
      <c r="N8469" s="1" t="s">
        <v>75</v>
      </c>
      <c r="O8469" s="10">
        <v>45076.5080787037</v>
      </c>
      <c r="P8469" s="10">
        <v>45089.104166666664</v>
      </c>
      <c r="Q8469">
        <v>0</v>
      </c>
      <c r="R8469" t="s">
        <v>220</v>
      </c>
      <c r="S8469" t="s">
        <v>220</v>
      </c>
      <c r="T8469">
        <v>0</v>
      </c>
      <c r="U8469" t="s">
        <v>220</v>
      </c>
      <c r="V8469" t="str">
        <f>VLOOKUP(F8469, [1]!Table1[[#All],[Gender]:[city]], 3, FALSE)</f>
        <v>Undergraduate Student</v>
      </c>
      <c r="W8469" s="11">
        <f>VLOOKUP(F8469, [1]!Table1[[#All],[Gender]:[city]], 4, FALSE)</f>
        <v>45130</v>
      </c>
      <c r="X8469" t="b">
        <f>VLOOKUP(F8469, [1]!Table1[[#All],[Gender]:[isFromSocialMedia]], 7, FALSE)</f>
        <v>0</v>
      </c>
      <c r="Y8469" t="str">
        <f>IF(TEXT(Table1[[#This Row],[Apply Date]], "yyyy-mm-dd") = TEXT(Table1[[#This Row],[Sign Up Date]], "yyyy-mm-dd"), "New User", "Repeat User")</f>
        <v>Repeat User</v>
      </c>
    </row>
    <row r="8470" spans="1:25" ht="12.75" x14ac:dyDescent="0.2">
      <c r="A8470" s="1" t="s">
        <v>13021</v>
      </c>
      <c r="B8470" s="1" t="s">
        <v>11245</v>
      </c>
      <c r="C8470" s="1" t="s">
        <v>160</v>
      </c>
      <c r="D8470" s="1" t="s">
        <v>2629</v>
      </c>
      <c r="E8470" s="2">
        <v>45292.146365740744</v>
      </c>
      <c r="F8470" s="1" t="s">
        <v>25</v>
      </c>
      <c r="G8470" s="9" t="s">
        <v>48</v>
      </c>
      <c r="H8470" s="9" t="s">
        <v>49</v>
      </c>
      <c r="I8470" s="9" t="s">
        <v>45</v>
      </c>
      <c r="J8470" s="1">
        <v>500018</v>
      </c>
      <c r="K8470" s="3">
        <v>45413</v>
      </c>
      <c r="L8470" s="1" t="s">
        <v>37</v>
      </c>
      <c r="M8470" s="1" t="s">
        <v>51</v>
      </c>
      <c r="N8470" s="1" t="s">
        <v>2637</v>
      </c>
      <c r="O8470" s="10">
        <v>45191.426203703704</v>
      </c>
      <c r="Q8470">
        <v>0</v>
      </c>
      <c r="R8470" t="s">
        <v>220</v>
      </c>
      <c r="S8470" t="s">
        <v>220</v>
      </c>
      <c r="T8470">
        <v>0</v>
      </c>
      <c r="U8470" t="s">
        <v>220</v>
      </c>
      <c r="V8470" t="str">
        <f>VLOOKUP(F8470, [1]!Table1[[#All],[Gender]:[city]], 3, FALSE)</f>
        <v>Undergraduate Student</v>
      </c>
      <c r="W8470" s="11">
        <f>VLOOKUP(F8470, [1]!Table1[[#All],[Gender]:[city]], 4, FALSE)</f>
        <v>45130</v>
      </c>
      <c r="X8470" t="b">
        <f>VLOOKUP(F8470, [1]!Table1[[#All],[Gender]:[isFromSocialMedia]], 7, FALSE)</f>
        <v>0</v>
      </c>
      <c r="Y8470" t="str">
        <f>IF(TEXT(Table1[[#This Row],[Apply Date]], "yyyy-mm-dd") = TEXT(Table1[[#This Row],[Sign Up Date]], "yyyy-mm-dd"), "New User", "Repeat User")</f>
        <v>Repeat User</v>
      </c>
    </row>
    <row r="8471" spans="1:25" ht="12.75" x14ac:dyDescent="0.2">
      <c r="A8471" s="1" t="s">
        <v>13022</v>
      </c>
      <c r="B8471" s="1" t="s">
        <v>11245</v>
      </c>
      <c r="C8471" s="1" t="s">
        <v>160</v>
      </c>
      <c r="D8471" s="1" t="s">
        <v>2629</v>
      </c>
      <c r="E8471" s="2">
        <v>45292.146365740744</v>
      </c>
      <c r="F8471" s="1" t="s">
        <v>33</v>
      </c>
      <c r="G8471" s="9" t="s">
        <v>269</v>
      </c>
      <c r="H8471" s="9" t="s">
        <v>35</v>
      </c>
      <c r="I8471" s="9" t="s">
        <v>103</v>
      </c>
      <c r="J8471" s="1">
        <v>54810</v>
      </c>
      <c r="K8471" s="4">
        <v>44896</v>
      </c>
      <c r="L8471" s="1" t="s">
        <v>104</v>
      </c>
      <c r="M8471" s="1" t="s">
        <v>51</v>
      </c>
      <c r="N8471" s="1" t="s">
        <v>31</v>
      </c>
      <c r="O8471" s="10">
        <v>45013.007685185185</v>
      </c>
      <c r="P8471" s="10">
        <v>45026.104166666664</v>
      </c>
      <c r="Q8471">
        <v>0</v>
      </c>
      <c r="R8471" t="s">
        <v>220</v>
      </c>
      <c r="S8471" t="s">
        <v>220</v>
      </c>
      <c r="T8471">
        <v>0</v>
      </c>
      <c r="U8471" t="s">
        <v>220</v>
      </c>
      <c r="V8471" t="str">
        <f>VLOOKUP(F8471, [1]!Table1[[#All],[Gender]:[city]], 3, FALSE)</f>
        <v>Not in Education</v>
      </c>
      <c r="W8471" s="11">
        <f>VLOOKUP(F8471, [1]!Table1[[#All],[Gender]:[city]], 4, FALSE)</f>
        <v>45092</v>
      </c>
      <c r="X8471" t="b">
        <f>VLOOKUP(F8471, [1]!Table1[[#All],[Gender]:[isFromSocialMedia]], 7, FALSE)</f>
        <v>0</v>
      </c>
      <c r="Y8471" t="str">
        <f>IF(TEXT(Table1[[#This Row],[Apply Date]], "yyyy-mm-dd") = TEXT(Table1[[#This Row],[Sign Up Date]], "yyyy-mm-dd"), "New User", "Repeat User")</f>
        <v>Repeat User</v>
      </c>
    </row>
    <row r="8472" spans="1:25" ht="12.75" x14ac:dyDescent="0.2">
      <c r="A8472" s="1" t="s">
        <v>13023</v>
      </c>
      <c r="B8472" s="1" t="s">
        <v>11245</v>
      </c>
      <c r="C8472" s="1" t="s">
        <v>160</v>
      </c>
      <c r="D8472" s="1" t="s">
        <v>2629</v>
      </c>
      <c r="E8472" s="2">
        <v>45292.146365740744</v>
      </c>
      <c r="F8472" s="1" t="s">
        <v>25</v>
      </c>
      <c r="G8472" s="9" t="s">
        <v>1024</v>
      </c>
      <c r="H8472" s="9" t="s">
        <v>540</v>
      </c>
      <c r="I8472" s="9" t="s">
        <v>45</v>
      </c>
      <c r="J8472" s="1">
        <v>5330021</v>
      </c>
      <c r="K8472" s="3">
        <v>45809</v>
      </c>
      <c r="L8472" s="1" t="s">
        <v>37</v>
      </c>
      <c r="M8472" s="1" t="s">
        <v>5420</v>
      </c>
      <c r="N8472" s="1" t="s">
        <v>75</v>
      </c>
      <c r="O8472" s="10">
        <v>45092.312326388892</v>
      </c>
      <c r="P8472" s="10">
        <v>45159.1875</v>
      </c>
      <c r="Q8472">
        <v>0</v>
      </c>
      <c r="R8472" t="s">
        <v>220</v>
      </c>
      <c r="S8472" t="s">
        <v>220</v>
      </c>
      <c r="T8472">
        <v>0</v>
      </c>
      <c r="U8472" t="s">
        <v>220</v>
      </c>
      <c r="V8472" t="str">
        <f>VLOOKUP(F8472, [1]!Table1[[#All],[Gender]:[city]], 3, FALSE)</f>
        <v>Undergraduate Student</v>
      </c>
      <c r="W8472" s="11">
        <f>VLOOKUP(F8472, [1]!Table1[[#All],[Gender]:[city]], 4, FALSE)</f>
        <v>45130</v>
      </c>
      <c r="X8472" t="b">
        <f>VLOOKUP(F8472, [1]!Table1[[#All],[Gender]:[isFromSocialMedia]], 7, FALSE)</f>
        <v>0</v>
      </c>
      <c r="Y8472" t="str">
        <f>IF(TEXT(Table1[[#This Row],[Apply Date]], "yyyy-mm-dd") = TEXT(Table1[[#This Row],[Sign Up Date]], "yyyy-mm-dd"), "New User", "Repeat User")</f>
        <v>Repeat User</v>
      </c>
    </row>
    <row r="8473" spans="1:25" ht="12.75" x14ac:dyDescent="0.2">
      <c r="A8473" s="1" t="s">
        <v>13024</v>
      </c>
      <c r="B8473" s="1" t="s">
        <v>11245</v>
      </c>
      <c r="C8473" s="1" t="s">
        <v>160</v>
      </c>
      <c r="D8473" s="1" t="s">
        <v>2629</v>
      </c>
      <c r="E8473" s="2">
        <v>45292.146365740744</v>
      </c>
      <c r="F8473" s="1" t="s">
        <v>25</v>
      </c>
      <c r="G8473" s="9" t="s">
        <v>562</v>
      </c>
      <c r="H8473" s="9" t="s">
        <v>562</v>
      </c>
      <c r="I8473" s="9" t="s">
        <v>79</v>
      </c>
      <c r="J8473" s="1">
        <v>800283</v>
      </c>
      <c r="K8473" s="3">
        <v>45689</v>
      </c>
      <c r="L8473" s="1" t="s">
        <v>37</v>
      </c>
      <c r="M8473" s="1" t="s">
        <v>424</v>
      </c>
      <c r="N8473" s="1" t="s">
        <v>75</v>
      </c>
      <c r="O8473" s="10">
        <v>45127.656793981485</v>
      </c>
      <c r="P8473" s="10">
        <v>45145.1875</v>
      </c>
      <c r="Q8473">
        <v>0</v>
      </c>
      <c r="R8473" t="s">
        <v>220</v>
      </c>
      <c r="S8473" t="s">
        <v>220</v>
      </c>
      <c r="T8473">
        <v>0</v>
      </c>
      <c r="U8473" t="s">
        <v>220</v>
      </c>
      <c r="V8473" t="str">
        <f>VLOOKUP(F8473, [1]!Table1[[#All],[Gender]:[city]], 3, FALSE)</f>
        <v>Undergraduate Student</v>
      </c>
      <c r="W8473" s="11">
        <f>VLOOKUP(F8473, [1]!Table1[[#All],[Gender]:[city]], 4, FALSE)</f>
        <v>45130</v>
      </c>
      <c r="X8473" t="b">
        <f>VLOOKUP(F8473, [1]!Table1[[#All],[Gender]:[isFromSocialMedia]], 7, FALSE)</f>
        <v>0</v>
      </c>
      <c r="Y8473" t="str">
        <f>IF(TEXT(Table1[[#This Row],[Apply Date]], "yyyy-mm-dd") = TEXT(Table1[[#This Row],[Sign Up Date]], "yyyy-mm-dd"), "New User", "Repeat User")</f>
        <v>Repeat User</v>
      </c>
    </row>
    <row r="8474" spans="1:25" ht="12.75" x14ac:dyDescent="0.2">
      <c r="A8474" s="1" t="s">
        <v>13025</v>
      </c>
      <c r="B8474" s="1" t="s">
        <v>11245</v>
      </c>
      <c r="C8474" s="1" t="s">
        <v>160</v>
      </c>
      <c r="D8474" s="1" t="s">
        <v>2629</v>
      </c>
      <c r="E8474" s="2">
        <v>45292.146365740744</v>
      </c>
      <c r="F8474" s="1" t="s">
        <v>33</v>
      </c>
      <c r="G8474" s="9" t="s">
        <v>48</v>
      </c>
      <c r="H8474" s="9" t="s">
        <v>49</v>
      </c>
      <c r="I8474" s="9" t="s">
        <v>45</v>
      </c>
      <c r="J8474" s="1">
        <v>500090</v>
      </c>
      <c r="K8474" s="3">
        <v>44743</v>
      </c>
      <c r="L8474" s="1" t="s">
        <v>104</v>
      </c>
      <c r="M8474" s="1" t="s">
        <v>191</v>
      </c>
      <c r="N8474" s="1" t="s">
        <v>75</v>
      </c>
      <c r="O8474" s="10">
        <v>45161.336087962962</v>
      </c>
      <c r="P8474" s="10">
        <v>45299.146365740744</v>
      </c>
      <c r="Q8474">
        <v>0</v>
      </c>
      <c r="R8474" t="s">
        <v>220</v>
      </c>
      <c r="S8474" t="s">
        <v>220</v>
      </c>
      <c r="T8474">
        <v>0</v>
      </c>
      <c r="U8474" t="s">
        <v>220</v>
      </c>
      <c r="V8474" t="str">
        <f>VLOOKUP(F8474, [1]!Table1[[#All],[Gender]:[city]], 3, FALSE)</f>
        <v>Not in Education</v>
      </c>
      <c r="W8474" s="11">
        <f>VLOOKUP(F8474, [1]!Table1[[#All],[Gender]:[city]], 4, FALSE)</f>
        <v>45092</v>
      </c>
      <c r="X8474" t="b">
        <f>VLOOKUP(F8474, [1]!Table1[[#All],[Gender]:[isFromSocialMedia]], 7, FALSE)</f>
        <v>0</v>
      </c>
      <c r="Y8474" t="str">
        <f>IF(TEXT(Table1[[#This Row],[Apply Date]], "yyyy-mm-dd") = TEXT(Table1[[#This Row],[Sign Up Date]], "yyyy-mm-dd"), "New User", "Repeat User")</f>
        <v>Repeat User</v>
      </c>
    </row>
    <row r="8475" spans="1:25" ht="12.75" x14ac:dyDescent="0.2">
      <c r="A8475" s="1" t="s">
        <v>13026</v>
      </c>
      <c r="B8475" s="1" t="s">
        <v>11245</v>
      </c>
      <c r="C8475" s="1" t="s">
        <v>160</v>
      </c>
      <c r="D8475" s="1" t="s">
        <v>2629</v>
      </c>
      <c r="E8475" s="2">
        <v>45292.146365740744</v>
      </c>
      <c r="F8475" s="1" t="s">
        <v>33</v>
      </c>
      <c r="G8475" s="9" t="s">
        <v>1200</v>
      </c>
      <c r="H8475" s="9" t="s">
        <v>54</v>
      </c>
      <c r="I8475" s="9" t="s">
        <v>45</v>
      </c>
      <c r="J8475" s="1">
        <v>560003</v>
      </c>
      <c r="K8475" s="3">
        <v>44774</v>
      </c>
      <c r="L8475" s="1" t="s">
        <v>104</v>
      </c>
      <c r="M8475" s="1" t="s">
        <v>51</v>
      </c>
      <c r="N8475" s="1" t="s">
        <v>39</v>
      </c>
      <c r="O8475" s="10">
        <v>45090.512326388889</v>
      </c>
      <c r="P8475" s="10">
        <v>45103.104166666664</v>
      </c>
      <c r="Q8475" s="1">
        <v>500</v>
      </c>
      <c r="R8475" s="1" t="s">
        <v>11283</v>
      </c>
      <c r="S8475" s="1" t="s">
        <v>11284</v>
      </c>
      <c r="T8475" s="1">
        <v>1182</v>
      </c>
      <c r="U8475" s="1" t="s">
        <v>2645</v>
      </c>
      <c r="V8475" t="str">
        <f>VLOOKUP(F8475, [1]!Table1[[#All],[Gender]:[city]], 3, FALSE)</f>
        <v>Not in Education</v>
      </c>
      <c r="W8475" s="11">
        <f>VLOOKUP(F8475, [1]!Table1[[#All],[Gender]:[city]], 4, FALSE)</f>
        <v>45092</v>
      </c>
      <c r="X8475" t="b">
        <f>VLOOKUP(F8475, [1]!Table1[[#All],[Gender]:[isFromSocialMedia]], 7, FALSE)</f>
        <v>0</v>
      </c>
      <c r="Y8475" t="str">
        <f>IF(TEXT(Table1[[#This Row],[Apply Date]], "yyyy-mm-dd") = TEXT(Table1[[#This Row],[Sign Up Date]], "yyyy-mm-dd"), "New User", "Repeat User")</f>
        <v>Repeat User</v>
      </c>
    </row>
    <row r="8476" spans="1:25" ht="12.75" x14ac:dyDescent="0.2">
      <c r="A8476" s="1" t="s">
        <v>13027</v>
      </c>
      <c r="B8476" s="1" t="s">
        <v>11245</v>
      </c>
      <c r="C8476" s="1" t="s">
        <v>160</v>
      </c>
      <c r="D8476" s="1" t="s">
        <v>2629</v>
      </c>
      <c r="E8476" s="2">
        <v>45292.146365740744</v>
      </c>
      <c r="F8476" s="1" t="s">
        <v>25</v>
      </c>
      <c r="G8476" s="9" t="s">
        <v>734</v>
      </c>
      <c r="H8476" s="9" t="s">
        <v>318</v>
      </c>
      <c r="I8476" s="9" t="s">
        <v>45</v>
      </c>
      <c r="J8476" s="1">
        <v>110043</v>
      </c>
      <c r="K8476" s="3">
        <v>45444</v>
      </c>
      <c r="L8476" s="1" t="s">
        <v>37</v>
      </c>
      <c r="M8476" s="1" t="s">
        <v>182</v>
      </c>
      <c r="N8476" s="1" t="s">
        <v>75</v>
      </c>
      <c r="O8476" s="10">
        <v>45155.648125</v>
      </c>
      <c r="P8476" s="10">
        <v>45299.146365740744</v>
      </c>
      <c r="Q8476">
        <v>0</v>
      </c>
      <c r="R8476" t="s">
        <v>220</v>
      </c>
      <c r="S8476" t="s">
        <v>220</v>
      </c>
      <c r="T8476">
        <v>0</v>
      </c>
      <c r="U8476" t="s">
        <v>220</v>
      </c>
      <c r="V8476" t="str">
        <f>VLOOKUP(F8476, [1]!Table1[[#All],[Gender]:[city]], 3, FALSE)</f>
        <v>Undergraduate Student</v>
      </c>
      <c r="W8476" s="11">
        <f>VLOOKUP(F8476, [1]!Table1[[#All],[Gender]:[city]], 4, FALSE)</f>
        <v>45130</v>
      </c>
      <c r="X8476" t="b">
        <f>VLOOKUP(F8476, [1]!Table1[[#All],[Gender]:[isFromSocialMedia]], 7, FALSE)</f>
        <v>0</v>
      </c>
      <c r="Y8476" t="str">
        <f>IF(TEXT(Table1[[#This Row],[Apply Date]], "yyyy-mm-dd") = TEXT(Table1[[#This Row],[Sign Up Date]], "yyyy-mm-dd"), "New User", "Repeat User")</f>
        <v>Repeat User</v>
      </c>
    </row>
    <row r="8477" spans="1:25" ht="12.75" x14ac:dyDescent="0.2">
      <c r="A8477" s="1" t="s">
        <v>13028</v>
      </c>
      <c r="B8477" s="1" t="s">
        <v>11245</v>
      </c>
      <c r="C8477" s="1" t="s">
        <v>160</v>
      </c>
      <c r="D8477" s="1" t="s">
        <v>2629</v>
      </c>
      <c r="E8477" s="2">
        <v>45292.146365740744</v>
      </c>
      <c r="F8477" s="1" t="s">
        <v>25</v>
      </c>
      <c r="G8477" s="9" t="s">
        <v>163</v>
      </c>
      <c r="H8477" s="9" t="s">
        <v>163</v>
      </c>
      <c r="I8477" s="9" t="s">
        <v>79</v>
      </c>
      <c r="J8477" s="1">
        <v>1111</v>
      </c>
      <c r="K8477" s="3">
        <v>45170</v>
      </c>
      <c r="L8477" s="1" t="s">
        <v>37</v>
      </c>
      <c r="M8477" s="1" t="s">
        <v>294</v>
      </c>
      <c r="N8477" s="1" t="s">
        <v>75</v>
      </c>
      <c r="O8477" s="10">
        <v>45145.720914351848</v>
      </c>
      <c r="P8477" s="10">
        <v>45159.1875</v>
      </c>
      <c r="Q8477">
        <v>0</v>
      </c>
      <c r="R8477" t="s">
        <v>220</v>
      </c>
      <c r="S8477" t="s">
        <v>220</v>
      </c>
      <c r="T8477">
        <v>0</v>
      </c>
      <c r="U8477" t="s">
        <v>220</v>
      </c>
      <c r="V8477" t="str">
        <f>VLOOKUP(F8477, [1]!Table1[[#All],[Gender]:[city]], 3, FALSE)</f>
        <v>Undergraduate Student</v>
      </c>
      <c r="W8477" s="11">
        <f>VLOOKUP(F8477, [1]!Table1[[#All],[Gender]:[city]], 4, FALSE)</f>
        <v>45130</v>
      </c>
      <c r="X8477" t="b">
        <f>VLOOKUP(F8477, [1]!Table1[[#All],[Gender]:[isFromSocialMedia]], 7, FALSE)</f>
        <v>0</v>
      </c>
      <c r="Y8477" t="str">
        <f>IF(TEXT(Table1[[#This Row],[Apply Date]], "yyyy-mm-dd") = TEXT(Table1[[#This Row],[Sign Up Date]], "yyyy-mm-dd"), "New User", "Repeat User")</f>
        <v>Repeat User</v>
      </c>
    </row>
    <row r="8478" spans="1:25" ht="12.75" x14ac:dyDescent="0.2">
      <c r="A8478" s="1" t="s">
        <v>13029</v>
      </c>
      <c r="B8478" s="1" t="s">
        <v>11245</v>
      </c>
      <c r="C8478" s="1" t="s">
        <v>160</v>
      </c>
      <c r="D8478" s="1" t="s">
        <v>2629</v>
      </c>
      <c r="E8478" s="2">
        <v>45292.146365740744</v>
      </c>
      <c r="F8478" s="1" t="s">
        <v>25</v>
      </c>
      <c r="G8478" s="9" t="s">
        <v>770</v>
      </c>
      <c r="H8478" s="9" t="s">
        <v>8808</v>
      </c>
      <c r="I8478" s="9" t="s">
        <v>103</v>
      </c>
      <c r="J8478" s="1">
        <v>37000</v>
      </c>
      <c r="K8478" s="3">
        <v>45444</v>
      </c>
      <c r="L8478" s="1" t="s">
        <v>37</v>
      </c>
      <c r="M8478" s="1" t="s">
        <v>82</v>
      </c>
      <c r="N8478" s="1" t="s">
        <v>75</v>
      </c>
      <c r="O8478" s="10">
        <v>45127.754594907405</v>
      </c>
      <c r="P8478" s="10">
        <v>45145.1875</v>
      </c>
      <c r="Q8478">
        <v>0</v>
      </c>
      <c r="R8478" t="s">
        <v>220</v>
      </c>
      <c r="S8478" t="s">
        <v>220</v>
      </c>
      <c r="T8478">
        <v>0</v>
      </c>
      <c r="U8478" t="s">
        <v>220</v>
      </c>
      <c r="V8478" t="str">
        <f>VLOOKUP(F8478, [1]!Table1[[#All],[Gender]:[city]], 3, FALSE)</f>
        <v>Undergraduate Student</v>
      </c>
      <c r="W8478" s="11">
        <f>VLOOKUP(F8478, [1]!Table1[[#All],[Gender]:[city]], 4, FALSE)</f>
        <v>45130</v>
      </c>
      <c r="X8478" t="b">
        <f>VLOOKUP(F8478, [1]!Table1[[#All],[Gender]:[isFromSocialMedia]], 7, FALSE)</f>
        <v>0</v>
      </c>
      <c r="Y8478" t="str">
        <f>IF(TEXT(Table1[[#This Row],[Apply Date]], "yyyy-mm-dd") = TEXT(Table1[[#This Row],[Sign Up Date]], "yyyy-mm-dd"), "New User", "Repeat User")</f>
        <v>Repeat User</v>
      </c>
    </row>
    <row r="8479" spans="1:25" ht="12.75" x14ac:dyDescent="0.2">
      <c r="A8479" s="1" t="s">
        <v>13030</v>
      </c>
      <c r="B8479" s="1" t="s">
        <v>11245</v>
      </c>
      <c r="C8479" s="1" t="s">
        <v>160</v>
      </c>
      <c r="D8479" s="1" t="s">
        <v>2629</v>
      </c>
      <c r="E8479" s="2">
        <v>45292.146365740744</v>
      </c>
      <c r="F8479" s="1" t="s">
        <v>25</v>
      </c>
      <c r="G8479" s="9" t="s">
        <v>13031</v>
      </c>
      <c r="H8479" s="9" t="s">
        <v>13032</v>
      </c>
      <c r="I8479" s="9" t="s">
        <v>13033</v>
      </c>
      <c r="J8479" s="1">
        <v>80001</v>
      </c>
      <c r="K8479" s="3">
        <v>45078</v>
      </c>
      <c r="L8479" s="1" t="s">
        <v>29</v>
      </c>
      <c r="M8479" s="1" t="s">
        <v>62</v>
      </c>
      <c r="N8479" s="1" t="s">
        <v>31</v>
      </c>
      <c r="O8479" s="10">
        <v>44884.744166666664</v>
      </c>
      <c r="P8479" s="10">
        <v>44935.229166666664</v>
      </c>
      <c r="Q8479">
        <v>0</v>
      </c>
      <c r="R8479" t="s">
        <v>220</v>
      </c>
      <c r="S8479" t="s">
        <v>220</v>
      </c>
      <c r="T8479">
        <v>0</v>
      </c>
      <c r="U8479" t="s">
        <v>220</v>
      </c>
      <c r="V8479" t="str">
        <f>VLOOKUP(F8479, [1]!Table1[[#All],[Gender]:[city]], 3, FALSE)</f>
        <v>Undergraduate Student</v>
      </c>
      <c r="W8479" s="11">
        <f>VLOOKUP(F8479, [1]!Table1[[#All],[Gender]:[city]], 4, FALSE)</f>
        <v>45130</v>
      </c>
      <c r="X8479" t="b">
        <f>VLOOKUP(F8479, [1]!Table1[[#All],[Gender]:[isFromSocialMedia]], 7, FALSE)</f>
        <v>0</v>
      </c>
      <c r="Y8479" t="str">
        <f>IF(TEXT(Table1[[#This Row],[Apply Date]], "yyyy-mm-dd") = TEXT(Table1[[#This Row],[Sign Up Date]], "yyyy-mm-dd"), "New User", "Repeat User")</f>
        <v>Repeat User</v>
      </c>
    </row>
    <row r="8480" spans="1:25" ht="12.75" x14ac:dyDescent="0.2">
      <c r="A8480" s="1" t="s">
        <v>13034</v>
      </c>
      <c r="B8480" s="1" t="s">
        <v>11245</v>
      </c>
      <c r="C8480" s="1" t="s">
        <v>160</v>
      </c>
      <c r="D8480" s="1" t="s">
        <v>2629</v>
      </c>
      <c r="E8480" s="2">
        <v>45292.146365740744</v>
      </c>
      <c r="F8480" s="1" t="s">
        <v>25</v>
      </c>
      <c r="G8480" s="9" t="s">
        <v>3275</v>
      </c>
      <c r="H8480" s="9" t="s">
        <v>6955</v>
      </c>
      <c r="I8480" s="9" t="s">
        <v>1832</v>
      </c>
      <c r="J8480" s="1">
        <v>7925</v>
      </c>
      <c r="K8480" s="4">
        <v>44531</v>
      </c>
      <c r="L8480" s="1" t="s">
        <v>50</v>
      </c>
      <c r="M8480" s="1" t="s">
        <v>330</v>
      </c>
      <c r="N8480" s="1" t="s">
        <v>75</v>
      </c>
      <c r="O8480" s="10">
        <v>45135.314155092594</v>
      </c>
      <c r="P8480" s="10">
        <v>45145.1875</v>
      </c>
      <c r="Q8480">
        <v>0</v>
      </c>
      <c r="R8480" t="s">
        <v>220</v>
      </c>
      <c r="S8480" t="s">
        <v>220</v>
      </c>
      <c r="T8480">
        <v>0</v>
      </c>
      <c r="U8480" t="s">
        <v>220</v>
      </c>
      <c r="V8480" t="str">
        <f>VLOOKUP(F8480, [1]!Table1[[#All],[Gender]:[city]], 3, FALSE)</f>
        <v>Undergraduate Student</v>
      </c>
      <c r="W8480" s="11">
        <f>VLOOKUP(F8480, [1]!Table1[[#All],[Gender]:[city]], 4, FALSE)</f>
        <v>45130</v>
      </c>
      <c r="X8480" t="b">
        <f>VLOOKUP(F8480, [1]!Table1[[#All],[Gender]:[isFromSocialMedia]], 7, FALSE)</f>
        <v>0</v>
      </c>
      <c r="Y8480" t="str">
        <f>IF(TEXT(Table1[[#This Row],[Apply Date]], "yyyy-mm-dd") = TEXT(Table1[[#This Row],[Sign Up Date]], "yyyy-mm-dd"), "New User", "Repeat User")</f>
        <v>Repeat User</v>
      </c>
    </row>
    <row r="8481" spans="1:25" ht="12.75" x14ac:dyDescent="0.2">
      <c r="A8481" s="1" t="s">
        <v>13035</v>
      </c>
      <c r="B8481" s="1" t="s">
        <v>11245</v>
      </c>
      <c r="C8481" s="1" t="s">
        <v>160</v>
      </c>
      <c r="D8481" s="1" t="s">
        <v>2629</v>
      </c>
      <c r="E8481" s="2">
        <v>45292.146365740744</v>
      </c>
      <c r="F8481" s="1" t="s">
        <v>25</v>
      </c>
      <c r="G8481" s="9" t="s">
        <v>13036</v>
      </c>
      <c r="H8481" s="9" t="s">
        <v>267</v>
      </c>
      <c r="I8481" s="9" t="s">
        <v>45</v>
      </c>
      <c r="J8481" s="1">
        <v>736121</v>
      </c>
      <c r="K8481" s="3">
        <v>45474</v>
      </c>
      <c r="L8481" s="1" t="s">
        <v>37</v>
      </c>
      <c r="M8481" s="1" t="s">
        <v>234</v>
      </c>
      <c r="N8481" s="1" t="s">
        <v>39</v>
      </c>
      <c r="O8481" s="10">
        <v>45130.70957175926</v>
      </c>
      <c r="P8481" s="10">
        <v>45145.1875</v>
      </c>
      <c r="Q8481" s="1">
        <v>500</v>
      </c>
      <c r="R8481" s="1" t="s">
        <v>11283</v>
      </c>
      <c r="S8481" s="1" t="s">
        <v>11284</v>
      </c>
      <c r="T8481" s="1">
        <v>1182</v>
      </c>
      <c r="U8481" s="1" t="s">
        <v>2645</v>
      </c>
      <c r="V8481" t="str">
        <f>VLOOKUP(F8481, [1]!Table1[[#All],[Gender]:[city]], 3, FALSE)</f>
        <v>Undergraduate Student</v>
      </c>
      <c r="W8481" s="11">
        <f>VLOOKUP(F8481, [1]!Table1[[#All],[Gender]:[city]], 4, FALSE)</f>
        <v>45130</v>
      </c>
      <c r="X8481" t="b">
        <f>VLOOKUP(F8481, [1]!Table1[[#All],[Gender]:[isFromSocialMedia]], 7, FALSE)</f>
        <v>0</v>
      </c>
      <c r="Y8481" t="str">
        <f>IF(TEXT(Table1[[#This Row],[Apply Date]], "yyyy-mm-dd") = TEXT(Table1[[#This Row],[Sign Up Date]], "yyyy-mm-dd"), "New User", "Repeat User")</f>
        <v>New User</v>
      </c>
    </row>
    <row r="8482" spans="1:25" ht="12.75" x14ac:dyDescent="0.2">
      <c r="A8482" s="1" t="s">
        <v>13037</v>
      </c>
      <c r="B8482" s="1" t="s">
        <v>11245</v>
      </c>
      <c r="C8482" s="1" t="s">
        <v>160</v>
      </c>
      <c r="D8482" s="1" t="s">
        <v>2629</v>
      </c>
      <c r="E8482" s="2">
        <v>45292.146365740744</v>
      </c>
      <c r="F8482" s="1" t="s">
        <v>33</v>
      </c>
      <c r="G8482" s="9" t="s">
        <v>3466</v>
      </c>
      <c r="H8482" s="9" t="s">
        <v>768</v>
      </c>
      <c r="I8482" s="9" t="s">
        <v>45</v>
      </c>
      <c r="J8482" s="1">
        <v>122001</v>
      </c>
      <c r="K8482" s="3">
        <v>42064</v>
      </c>
      <c r="L8482" s="1" t="s">
        <v>50</v>
      </c>
      <c r="M8482" s="1" t="s">
        <v>13038</v>
      </c>
      <c r="N8482" s="1" t="s">
        <v>75</v>
      </c>
      <c r="O8482" s="10">
        <v>45188.361770833333</v>
      </c>
      <c r="P8482" s="10">
        <v>45299.146365740744</v>
      </c>
      <c r="Q8482">
        <v>0</v>
      </c>
      <c r="R8482" t="s">
        <v>220</v>
      </c>
      <c r="S8482" t="s">
        <v>220</v>
      </c>
      <c r="T8482">
        <v>0</v>
      </c>
      <c r="U8482" t="s">
        <v>220</v>
      </c>
      <c r="V8482" t="str">
        <f>VLOOKUP(F8482, [1]!Table1[[#All],[Gender]:[city]], 3, FALSE)</f>
        <v>Not in Education</v>
      </c>
      <c r="W8482" s="11">
        <f>VLOOKUP(F8482, [1]!Table1[[#All],[Gender]:[city]], 4, FALSE)</f>
        <v>45092</v>
      </c>
      <c r="X8482" t="b">
        <f>VLOOKUP(F8482, [1]!Table1[[#All],[Gender]:[isFromSocialMedia]], 7, FALSE)</f>
        <v>0</v>
      </c>
      <c r="Y8482" t="str">
        <f>IF(TEXT(Table1[[#This Row],[Apply Date]], "yyyy-mm-dd") = TEXT(Table1[[#This Row],[Sign Up Date]], "yyyy-mm-dd"), "New User", "Repeat User")</f>
        <v>Repeat User</v>
      </c>
    </row>
    <row r="8483" spans="1:25" ht="12.75" x14ac:dyDescent="0.2">
      <c r="A8483" s="1" t="s">
        <v>13039</v>
      </c>
      <c r="B8483" s="1" t="s">
        <v>11245</v>
      </c>
      <c r="C8483" s="1" t="s">
        <v>160</v>
      </c>
      <c r="D8483" s="1" t="s">
        <v>2629</v>
      </c>
      <c r="E8483" s="2">
        <v>45292.146365740744</v>
      </c>
      <c r="F8483" s="1" t="s">
        <v>33</v>
      </c>
      <c r="G8483" s="9" t="s">
        <v>435</v>
      </c>
      <c r="H8483" s="9" t="s">
        <v>290</v>
      </c>
      <c r="I8483" s="9" t="s">
        <v>61</v>
      </c>
      <c r="J8483" s="1">
        <v>63108</v>
      </c>
      <c r="K8483" s="3">
        <v>45778</v>
      </c>
      <c r="L8483" s="1" t="s">
        <v>50</v>
      </c>
      <c r="M8483" s="1" t="s">
        <v>131</v>
      </c>
      <c r="N8483" s="1" t="s">
        <v>75</v>
      </c>
      <c r="O8483" s="10">
        <v>45216.143020833333</v>
      </c>
      <c r="P8483" s="10">
        <v>45299.146365740744</v>
      </c>
      <c r="Q8483">
        <v>0</v>
      </c>
      <c r="R8483" t="s">
        <v>220</v>
      </c>
      <c r="S8483" t="s">
        <v>220</v>
      </c>
      <c r="T8483">
        <v>0</v>
      </c>
      <c r="U8483" t="s">
        <v>220</v>
      </c>
      <c r="V8483" t="str">
        <f>VLOOKUP(F8483, [1]!Table1[[#All],[Gender]:[city]], 3, FALSE)</f>
        <v>Not in Education</v>
      </c>
      <c r="W8483" s="11">
        <f>VLOOKUP(F8483, [1]!Table1[[#All],[Gender]:[city]], 4, FALSE)</f>
        <v>45092</v>
      </c>
      <c r="X8483" t="b">
        <f>VLOOKUP(F8483, [1]!Table1[[#All],[Gender]:[isFromSocialMedia]], 7, FALSE)</f>
        <v>0</v>
      </c>
      <c r="Y8483" t="str">
        <f>IF(TEXT(Table1[[#This Row],[Apply Date]], "yyyy-mm-dd") = TEXT(Table1[[#This Row],[Sign Up Date]], "yyyy-mm-dd"), "New User", "Repeat User")</f>
        <v>Repeat User</v>
      </c>
    </row>
    <row r="8484" spans="1:25" ht="12.75" x14ac:dyDescent="0.2">
      <c r="A8484" s="1" t="s">
        <v>13040</v>
      </c>
      <c r="B8484" s="1" t="s">
        <v>11245</v>
      </c>
      <c r="C8484" s="1" t="s">
        <v>160</v>
      </c>
      <c r="D8484" s="1" t="s">
        <v>2629</v>
      </c>
      <c r="E8484" s="2">
        <v>45292.146365740744</v>
      </c>
      <c r="F8484" s="1" t="s">
        <v>25</v>
      </c>
      <c r="G8484" s="9" t="s">
        <v>3466</v>
      </c>
      <c r="H8484" s="9" t="s">
        <v>768</v>
      </c>
      <c r="I8484" s="9" t="s">
        <v>45</v>
      </c>
      <c r="J8484" s="1">
        <v>122001</v>
      </c>
      <c r="K8484" s="3">
        <v>45778</v>
      </c>
      <c r="L8484" s="1" t="s">
        <v>37</v>
      </c>
      <c r="M8484" s="1" t="s">
        <v>330</v>
      </c>
      <c r="N8484" s="1" t="s">
        <v>39</v>
      </c>
      <c r="O8484" s="10">
        <v>45128.747523148151</v>
      </c>
      <c r="P8484" s="10">
        <v>45145.1875</v>
      </c>
      <c r="Q8484" s="1">
        <v>500</v>
      </c>
      <c r="R8484" s="1" t="s">
        <v>11283</v>
      </c>
      <c r="S8484" s="1" t="s">
        <v>11284</v>
      </c>
      <c r="T8484" s="1">
        <v>1182</v>
      </c>
      <c r="U8484" s="1" t="s">
        <v>2645</v>
      </c>
      <c r="V8484" t="str">
        <f>VLOOKUP(F8484, [1]!Table1[[#All],[Gender]:[city]], 3, FALSE)</f>
        <v>Undergraduate Student</v>
      </c>
      <c r="W8484" s="11">
        <f>VLOOKUP(F8484, [1]!Table1[[#All],[Gender]:[city]], 4, FALSE)</f>
        <v>45130</v>
      </c>
      <c r="X8484" t="b">
        <f>VLOOKUP(F8484, [1]!Table1[[#All],[Gender]:[isFromSocialMedia]], 7, FALSE)</f>
        <v>0</v>
      </c>
      <c r="Y8484" t="str">
        <f>IF(TEXT(Table1[[#This Row],[Apply Date]], "yyyy-mm-dd") = TEXT(Table1[[#This Row],[Sign Up Date]], "yyyy-mm-dd"), "New User", "Repeat User")</f>
        <v>Repeat User</v>
      </c>
    </row>
    <row r="8485" spans="1:25" ht="12.75" x14ac:dyDescent="0.2">
      <c r="A8485" s="1" t="s">
        <v>13041</v>
      </c>
      <c r="B8485" s="1" t="s">
        <v>11245</v>
      </c>
      <c r="C8485" s="1" t="s">
        <v>160</v>
      </c>
      <c r="D8485" s="1" t="s">
        <v>2629</v>
      </c>
      <c r="E8485" s="2">
        <v>45292.146365740744</v>
      </c>
      <c r="F8485" s="1" t="s">
        <v>25</v>
      </c>
      <c r="G8485" s="9" t="s">
        <v>163</v>
      </c>
      <c r="H8485" s="9" t="s">
        <v>163</v>
      </c>
      <c r="I8485" s="9" t="s">
        <v>79</v>
      </c>
      <c r="J8485" s="1">
        <v>102102</v>
      </c>
      <c r="K8485" s="3">
        <v>45474</v>
      </c>
      <c r="L8485" s="1" t="s">
        <v>37</v>
      </c>
      <c r="M8485" s="1" t="s">
        <v>1195</v>
      </c>
      <c r="N8485" s="1" t="s">
        <v>75</v>
      </c>
      <c r="O8485" s="10">
        <v>45093.487685185188</v>
      </c>
      <c r="P8485" s="10">
        <v>45145.1875</v>
      </c>
      <c r="Q8485">
        <v>0</v>
      </c>
      <c r="R8485" t="s">
        <v>220</v>
      </c>
      <c r="S8485" t="s">
        <v>220</v>
      </c>
      <c r="T8485">
        <v>0</v>
      </c>
      <c r="U8485" t="s">
        <v>220</v>
      </c>
      <c r="V8485" t="str">
        <f>VLOOKUP(F8485, [1]!Table1[[#All],[Gender]:[city]], 3, FALSE)</f>
        <v>Undergraduate Student</v>
      </c>
      <c r="W8485" s="11">
        <f>VLOOKUP(F8485, [1]!Table1[[#All],[Gender]:[city]], 4, FALSE)</f>
        <v>45130</v>
      </c>
      <c r="X8485" t="b">
        <f>VLOOKUP(F8485, [1]!Table1[[#All],[Gender]:[isFromSocialMedia]], 7, FALSE)</f>
        <v>0</v>
      </c>
      <c r="Y8485" t="str">
        <f>IF(TEXT(Table1[[#This Row],[Apply Date]], "yyyy-mm-dd") = TEXT(Table1[[#This Row],[Sign Up Date]], "yyyy-mm-dd"), "New User", "Repeat User")</f>
        <v>Repeat User</v>
      </c>
    </row>
    <row r="8486" spans="1:25" ht="12.75" x14ac:dyDescent="0.2">
      <c r="A8486" s="1" t="s">
        <v>13042</v>
      </c>
      <c r="B8486" s="1" t="s">
        <v>11245</v>
      </c>
      <c r="C8486" s="1" t="s">
        <v>160</v>
      </c>
      <c r="D8486" s="1" t="s">
        <v>2629</v>
      </c>
      <c r="E8486" s="2">
        <v>45292.146365740744</v>
      </c>
      <c r="F8486" s="1" t="s">
        <v>25</v>
      </c>
      <c r="G8486" s="9" t="s">
        <v>163</v>
      </c>
      <c r="H8486" s="9" t="s">
        <v>163</v>
      </c>
      <c r="I8486" s="9" t="s">
        <v>79</v>
      </c>
      <c r="J8486" s="1">
        <v>102213</v>
      </c>
      <c r="K8486" s="4">
        <v>41244</v>
      </c>
      <c r="L8486" s="1" t="s">
        <v>50</v>
      </c>
      <c r="M8486" s="1" t="s">
        <v>164</v>
      </c>
      <c r="N8486" s="1" t="s">
        <v>39</v>
      </c>
      <c r="O8486" s="10">
        <v>45131.588807870372</v>
      </c>
      <c r="P8486" s="10">
        <v>45145.1875</v>
      </c>
      <c r="Q8486" s="1">
        <v>500</v>
      </c>
      <c r="R8486" s="1" t="s">
        <v>11283</v>
      </c>
      <c r="S8486" s="1" t="s">
        <v>11284</v>
      </c>
      <c r="T8486" s="1">
        <v>1182</v>
      </c>
      <c r="U8486" s="1" t="s">
        <v>2645</v>
      </c>
      <c r="V8486" t="str">
        <f>VLOOKUP(F8486, [1]!Table1[[#All],[Gender]:[city]], 3, FALSE)</f>
        <v>Undergraduate Student</v>
      </c>
      <c r="W8486" s="11">
        <f>VLOOKUP(F8486, [1]!Table1[[#All],[Gender]:[city]], 4, FALSE)</f>
        <v>45130</v>
      </c>
      <c r="X8486" t="b">
        <f>VLOOKUP(F8486, [1]!Table1[[#All],[Gender]:[isFromSocialMedia]], 7, FALSE)</f>
        <v>0</v>
      </c>
      <c r="Y8486" t="str">
        <f>IF(TEXT(Table1[[#This Row],[Apply Date]], "yyyy-mm-dd") = TEXT(Table1[[#This Row],[Sign Up Date]], "yyyy-mm-dd"), "New User", "Repeat User")</f>
        <v>Repeat User</v>
      </c>
    </row>
    <row r="8487" spans="1:25" ht="12.75" x14ac:dyDescent="0.2">
      <c r="A8487" s="1" t="s">
        <v>13043</v>
      </c>
      <c r="B8487" s="1" t="s">
        <v>11245</v>
      </c>
      <c r="C8487" s="1" t="s">
        <v>160</v>
      </c>
      <c r="D8487" s="1" t="s">
        <v>2629</v>
      </c>
      <c r="E8487" s="2">
        <v>45292.146365740744</v>
      </c>
      <c r="F8487" s="1" t="s">
        <v>33</v>
      </c>
      <c r="G8487" s="9" t="s">
        <v>13044</v>
      </c>
      <c r="H8487" s="9" t="s">
        <v>726</v>
      </c>
      <c r="I8487" s="9" t="s">
        <v>167</v>
      </c>
      <c r="J8487" s="1">
        <v>4540046</v>
      </c>
      <c r="K8487" s="3">
        <v>44743</v>
      </c>
      <c r="L8487" s="1" t="s">
        <v>50</v>
      </c>
      <c r="M8487" s="1" t="s">
        <v>51</v>
      </c>
      <c r="N8487" s="1" t="s">
        <v>75</v>
      </c>
      <c r="O8487" s="10">
        <v>45091.531712962962</v>
      </c>
      <c r="P8487" s="10">
        <v>45131.104166666664</v>
      </c>
      <c r="Q8487">
        <v>0</v>
      </c>
      <c r="R8487" t="s">
        <v>220</v>
      </c>
      <c r="S8487" t="s">
        <v>220</v>
      </c>
      <c r="T8487">
        <v>0</v>
      </c>
      <c r="U8487" t="s">
        <v>220</v>
      </c>
      <c r="V8487" t="str">
        <f>VLOOKUP(F8487, [1]!Table1[[#All],[Gender]:[city]], 3, FALSE)</f>
        <v>Not in Education</v>
      </c>
      <c r="W8487" s="11">
        <f>VLOOKUP(F8487, [1]!Table1[[#All],[Gender]:[city]], 4, FALSE)</f>
        <v>45092</v>
      </c>
      <c r="X8487" t="b">
        <f>VLOOKUP(F8487, [1]!Table1[[#All],[Gender]:[isFromSocialMedia]], 7, FALSE)</f>
        <v>0</v>
      </c>
      <c r="Y8487" t="str">
        <f>IF(TEXT(Table1[[#This Row],[Apply Date]], "yyyy-mm-dd") = TEXT(Table1[[#This Row],[Sign Up Date]], "yyyy-mm-dd"), "New User", "Repeat User")</f>
        <v>Repeat User</v>
      </c>
    </row>
    <row r="8488" spans="1:25" ht="12.75" x14ac:dyDescent="0.2">
      <c r="A8488" s="1" t="s">
        <v>13045</v>
      </c>
      <c r="B8488" s="1" t="s">
        <v>11245</v>
      </c>
      <c r="C8488" s="1" t="s">
        <v>160</v>
      </c>
      <c r="D8488" s="1" t="s">
        <v>2629</v>
      </c>
      <c r="E8488" s="2">
        <v>45292.146365740744</v>
      </c>
      <c r="F8488" s="1" t="s">
        <v>25</v>
      </c>
      <c r="G8488" s="9" t="s">
        <v>3679</v>
      </c>
      <c r="H8488" s="9" t="s">
        <v>705</v>
      </c>
      <c r="I8488" s="9" t="s">
        <v>45</v>
      </c>
      <c r="J8488" s="1">
        <v>370110</v>
      </c>
      <c r="K8488" s="3">
        <v>45413</v>
      </c>
      <c r="L8488" s="1" t="s">
        <v>50</v>
      </c>
      <c r="M8488" s="1" t="s">
        <v>62</v>
      </c>
      <c r="N8488" s="1" t="s">
        <v>75</v>
      </c>
      <c r="O8488" s="10">
        <v>45115.399282407408</v>
      </c>
      <c r="P8488" s="10">
        <v>45145.1875</v>
      </c>
      <c r="Q8488">
        <v>0</v>
      </c>
      <c r="R8488" t="s">
        <v>220</v>
      </c>
      <c r="S8488" t="s">
        <v>220</v>
      </c>
      <c r="T8488">
        <v>0</v>
      </c>
      <c r="U8488" t="s">
        <v>220</v>
      </c>
      <c r="V8488" t="str">
        <f>VLOOKUP(F8488, [1]!Table1[[#All],[Gender]:[city]], 3, FALSE)</f>
        <v>Undergraduate Student</v>
      </c>
      <c r="W8488" s="11">
        <f>VLOOKUP(F8488, [1]!Table1[[#All],[Gender]:[city]], 4, FALSE)</f>
        <v>45130</v>
      </c>
      <c r="X8488" t="b">
        <f>VLOOKUP(F8488, [1]!Table1[[#All],[Gender]:[isFromSocialMedia]], 7, FALSE)</f>
        <v>0</v>
      </c>
      <c r="Y8488" t="str">
        <f>IF(TEXT(Table1[[#This Row],[Apply Date]], "yyyy-mm-dd") = TEXT(Table1[[#This Row],[Sign Up Date]], "yyyy-mm-dd"), "New User", "Repeat User")</f>
        <v>Repeat User</v>
      </c>
    </row>
    <row r="8489" spans="1:25" ht="12.75" x14ac:dyDescent="0.2">
      <c r="A8489" s="1" t="s">
        <v>13046</v>
      </c>
      <c r="B8489" s="1" t="s">
        <v>11245</v>
      </c>
      <c r="C8489" s="1" t="s">
        <v>160</v>
      </c>
      <c r="D8489" s="1" t="s">
        <v>2629</v>
      </c>
      <c r="E8489" s="2">
        <v>45292.146365740744</v>
      </c>
      <c r="F8489" s="1" t="s">
        <v>33</v>
      </c>
      <c r="G8489" s="9" t="s">
        <v>613</v>
      </c>
      <c r="H8489" s="9" t="s">
        <v>318</v>
      </c>
      <c r="I8489" s="9" t="s">
        <v>45</v>
      </c>
      <c r="J8489" s="1">
        <v>110001</v>
      </c>
      <c r="K8489" s="3">
        <v>45505</v>
      </c>
      <c r="L8489" s="1" t="s">
        <v>37</v>
      </c>
      <c r="M8489" s="1" t="s">
        <v>628</v>
      </c>
      <c r="N8489" s="1" t="s">
        <v>75</v>
      </c>
      <c r="O8489" s="10">
        <v>45154.423657407409</v>
      </c>
      <c r="P8489" s="10">
        <v>45299.146365740744</v>
      </c>
      <c r="Q8489">
        <v>0</v>
      </c>
      <c r="R8489" t="s">
        <v>220</v>
      </c>
      <c r="S8489" t="s">
        <v>220</v>
      </c>
      <c r="T8489">
        <v>0</v>
      </c>
      <c r="U8489" t="s">
        <v>220</v>
      </c>
      <c r="V8489" t="str">
        <f>VLOOKUP(F8489, [1]!Table1[[#All],[Gender]:[city]], 3, FALSE)</f>
        <v>Not in Education</v>
      </c>
      <c r="W8489" s="11">
        <f>VLOOKUP(F8489, [1]!Table1[[#All],[Gender]:[city]], 4, FALSE)</f>
        <v>45092</v>
      </c>
      <c r="X8489" t="b">
        <f>VLOOKUP(F8489, [1]!Table1[[#All],[Gender]:[isFromSocialMedia]], 7, FALSE)</f>
        <v>0</v>
      </c>
      <c r="Y8489" t="str">
        <f>IF(TEXT(Table1[[#This Row],[Apply Date]], "yyyy-mm-dd") = TEXT(Table1[[#This Row],[Sign Up Date]], "yyyy-mm-dd"), "New User", "Repeat User")</f>
        <v>Repeat User</v>
      </c>
    </row>
    <row r="8490" spans="1:25" ht="12.75" x14ac:dyDescent="0.2">
      <c r="A8490" s="1" t="s">
        <v>13047</v>
      </c>
      <c r="B8490" s="1" t="s">
        <v>11245</v>
      </c>
      <c r="C8490" s="1" t="s">
        <v>160</v>
      </c>
      <c r="D8490" s="1" t="s">
        <v>2629</v>
      </c>
      <c r="E8490" s="2">
        <v>45292.146365740744</v>
      </c>
      <c r="F8490" s="1" t="s">
        <v>25</v>
      </c>
      <c r="G8490" s="9" t="s">
        <v>6508</v>
      </c>
      <c r="H8490" s="9" t="s">
        <v>232</v>
      </c>
      <c r="I8490" s="9" t="s">
        <v>233</v>
      </c>
      <c r="J8490" s="1" t="s">
        <v>13048</v>
      </c>
      <c r="K8490" s="3">
        <v>45505</v>
      </c>
      <c r="L8490" s="1" t="s">
        <v>37</v>
      </c>
      <c r="M8490" s="1" t="s">
        <v>424</v>
      </c>
      <c r="N8490" s="1" t="s">
        <v>75</v>
      </c>
      <c r="O8490" s="10">
        <v>45093.245844907404</v>
      </c>
      <c r="P8490" s="10">
        <v>45299.146365740744</v>
      </c>
      <c r="Q8490">
        <v>0</v>
      </c>
      <c r="R8490" t="s">
        <v>220</v>
      </c>
      <c r="S8490" t="s">
        <v>220</v>
      </c>
      <c r="T8490">
        <v>0</v>
      </c>
      <c r="U8490" t="s">
        <v>220</v>
      </c>
      <c r="V8490" t="str">
        <f>VLOOKUP(F8490, [1]!Table1[[#All],[Gender]:[city]], 3, FALSE)</f>
        <v>Undergraduate Student</v>
      </c>
      <c r="W8490" s="11">
        <f>VLOOKUP(F8490, [1]!Table1[[#All],[Gender]:[city]], 4, FALSE)</f>
        <v>45130</v>
      </c>
      <c r="X8490" t="b">
        <f>VLOOKUP(F8490, [1]!Table1[[#All],[Gender]:[isFromSocialMedia]], 7, FALSE)</f>
        <v>0</v>
      </c>
      <c r="Y8490" t="str">
        <f>IF(TEXT(Table1[[#This Row],[Apply Date]], "yyyy-mm-dd") = TEXT(Table1[[#This Row],[Sign Up Date]], "yyyy-mm-dd"), "New User", "Repeat User")</f>
        <v>Repeat User</v>
      </c>
    </row>
    <row r="8491" spans="1:25" ht="12.75" x14ac:dyDescent="0.2">
      <c r="A8491" s="1" t="s">
        <v>13049</v>
      </c>
      <c r="B8491" s="1" t="s">
        <v>11245</v>
      </c>
      <c r="C8491" s="1" t="s">
        <v>160</v>
      </c>
      <c r="D8491" s="1" t="s">
        <v>2629</v>
      </c>
      <c r="E8491" s="2">
        <v>45292.146365740744</v>
      </c>
      <c r="F8491" s="1" t="s">
        <v>33</v>
      </c>
      <c r="G8491" s="9" t="s">
        <v>435</v>
      </c>
      <c r="H8491" s="9" t="s">
        <v>288</v>
      </c>
      <c r="I8491" s="9" t="s">
        <v>61</v>
      </c>
      <c r="J8491" s="1">
        <v>63108</v>
      </c>
      <c r="K8491" s="3">
        <v>45870</v>
      </c>
      <c r="L8491" s="1" t="s">
        <v>50</v>
      </c>
      <c r="M8491" s="1" t="s">
        <v>917</v>
      </c>
      <c r="N8491" s="1" t="s">
        <v>75</v>
      </c>
      <c r="O8491" s="10">
        <v>45160.830405092594</v>
      </c>
      <c r="P8491" s="10">
        <v>45264.104432870372</v>
      </c>
      <c r="Q8491">
        <v>0</v>
      </c>
      <c r="R8491" t="s">
        <v>220</v>
      </c>
      <c r="S8491" t="s">
        <v>220</v>
      </c>
      <c r="T8491">
        <v>0</v>
      </c>
      <c r="U8491" t="s">
        <v>220</v>
      </c>
      <c r="V8491" t="str">
        <f>VLOOKUP(F8491, [1]!Table1[[#All],[Gender]:[city]], 3, FALSE)</f>
        <v>Not in Education</v>
      </c>
      <c r="W8491" s="11">
        <f>VLOOKUP(F8491, [1]!Table1[[#All],[Gender]:[city]], 4, FALSE)</f>
        <v>45092</v>
      </c>
      <c r="X8491" t="b">
        <f>VLOOKUP(F8491, [1]!Table1[[#All],[Gender]:[isFromSocialMedia]], 7, FALSE)</f>
        <v>0</v>
      </c>
      <c r="Y8491" t="str">
        <f>IF(TEXT(Table1[[#This Row],[Apply Date]], "yyyy-mm-dd") = TEXT(Table1[[#This Row],[Sign Up Date]], "yyyy-mm-dd"), "New User", "Repeat User")</f>
        <v>Repeat User</v>
      </c>
    </row>
    <row r="8492" spans="1:25" ht="12.75" x14ac:dyDescent="0.2">
      <c r="A8492" s="1" t="s">
        <v>13050</v>
      </c>
      <c r="B8492" s="1" t="s">
        <v>11245</v>
      </c>
      <c r="C8492" s="1" t="s">
        <v>160</v>
      </c>
      <c r="D8492" s="1" t="s">
        <v>2629</v>
      </c>
      <c r="E8492" s="2">
        <v>45292.146365740744</v>
      </c>
      <c r="F8492" s="1" t="s">
        <v>33</v>
      </c>
      <c r="G8492" s="9" t="s">
        <v>163</v>
      </c>
      <c r="H8492" s="9" t="s">
        <v>163</v>
      </c>
      <c r="I8492" s="9" t="s">
        <v>79</v>
      </c>
      <c r="J8492" s="1">
        <v>101001</v>
      </c>
      <c r="K8492" s="3">
        <v>42948</v>
      </c>
      <c r="L8492" s="1" t="s">
        <v>104</v>
      </c>
      <c r="M8492" s="1" t="s">
        <v>917</v>
      </c>
      <c r="N8492" s="1" t="s">
        <v>75</v>
      </c>
      <c r="O8492" s="10">
        <v>45136.151608796295</v>
      </c>
      <c r="P8492" s="10">
        <v>45145.1875</v>
      </c>
      <c r="Q8492">
        <v>0</v>
      </c>
      <c r="R8492" t="s">
        <v>220</v>
      </c>
      <c r="S8492" t="s">
        <v>220</v>
      </c>
      <c r="T8492">
        <v>0</v>
      </c>
      <c r="U8492" t="s">
        <v>220</v>
      </c>
      <c r="V8492" t="str">
        <f>VLOOKUP(F8492, [1]!Table1[[#All],[Gender]:[city]], 3, FALSE)</f>
        <v>Not in Education</v>
      </c>
      <c r="W8492" s="11">
        <f>VLOOKUP(F8492, [1]!Table1[[#All],[Gender]:[city]], 4, FALSE)</f>
        <v>45092</v>
      </c>
      <c r="X8492" t="b">
        <f>VLOOKUP(F8492, [1]!Table1[[#All],[Gender]:[isFromSocialMedia]], 7, FALSE)</f>
        <v>0</v>
      </c>
      <c r="Y8492" t="str">
        <f>IF(TEXT(Table1[[#This Row],[Apply Date]], "yyyy-mm-dd") = TEXT(Table1[[#This Row],[Sign Up Date]], "yyyy-mm-dd"), "New User", "Repeat User")</f>
        <v>Repeat User</v>
      </c>
    </row>
    <row r="8493" spans="1:25" ht="12.75" x14ac:dyDescent="0.2">
      <c r="A8493" s="1" t="s">
        <v>13051</v>
      </c>
      <c r="B8493" s="1" t="s">
        <v>11245</v>
      </c>
      <c r="C8493" s="1" t="s">
        <v>160</v>
      </c>
      <c r="D8493" s="1" t="s">
        <v>2629</v>
      </c>
      <c r="E8493" s="2">
        <v>45292.146365740744</v>
      </c>
      <c r="F8493" s="1" t="s">
        <v>25</v>
      </c>
      <c r="G8493" s="9" t="s">
        <v>2208</v>
      </c>
      <c r="H8493" s="9" t="s">
        <v>444</v>
      </c>
      <c r="I8493" s="9" t="s">
        <v>45</v>
      </c>
      <c r="J8493" s="1">
        <v>533005</v>
      </c>
      <c r="K8493" s="3">
        <v>41395</v>
      </c>
      <c r="L8493" s="1" t="s">
        <v>104</v>
      </c>
      <c r="M8493" s="1" t="s">
        <v>46</v>
      </c>
      <c r="N8493" s="1" t="s">
        <v>75</v>
      </c>
      <c r="O8493" s="10">
        <v>45090.494409722225</v>
      </c>
      <c r="P8493" s="10">
        <v>45103.104166666664</v>
      </c>
      <c r="Q8493">
        <v>0</v>
      </c>
      <c r="R8493" t="s">
        <v>220</v>
      </c>
      <c r="S8493" t="s">
        <v>220</v>
      </c>
      <c r="T8493">
        <v>0</v>
      </c>
      <c r="U8493" t="s">
        <v>220</v>
      </c>
      <c r="V8493" t="str">
        <f>VLOOKUP(F8493, [1]!Table1[[#All],[Gender]:[city]], 3, FALSE)</f>
        <v>Undergraduate Student</v>
      </c>
      <c r="W8493" s="11">
        <f>VLOOKUP(F8493, [1]!Table1[[#All],[Gender]:[city]], 4, FALSE)</f>
        <v>45130</v>
      </c>
      <c r="X8493" t="b">
        <f>VLOOKUP(F8493, [1]!Table1[[#All],[Gender]:[isFromSocialMedia]], 7, FALSE)</f>
        <v>0</v>
      </c>
      <c r="Y8493" t="str">
        <f>IF(TEXT(Table1[[#This Row],[Apply Date]], "yyyy-mm-dd") = TEXT(Table1[[#This Row],[Sign Up Date]], "yyyy-mm-dd"), "New User", "Repeat User")</f>
        <v>Repeat User</v>
      </c>
    </row>
    <row r="8494" spans="1:25" ht="12.75" x14ac:dyDescent="0.2">
      <c r="A8494" s="1" t="s">
        <v>13052</v>
      </c>
      <c r="B8494" s="1" t="s">
        <v>11245</v>
      </c>
      <c r="C8494" s="1" t="s">
        <v>160</v>
      </c>
      <c r="D8494" s="1" t="s">
        <v>2629</v>
      </c>
      <c r="E8494" s="2">
        <v>45292.146365740744</v>
      </c>
      <c r="F8494" s="1" t="s">
        <v>33</v>
      </c>
      <c r="G8494" s="9" t="s">
        <v>8641</v>
      </c>
      <c r="H8494" s="9" t="s">
        <v>13053</v>
      </c>
      <c r="I8494" s="9" t="s">
        <v>1076</v>
      </c>
      <c r="J8494" s="1">
        <v>6820</v>
      </c>
      <c r="K8494" s="3">
        <v>46174</v>
      </c>
      <c r="L8494" s="1" t="s">
        <v>37</v>
      </c>
      <c r="M8494" s="1" t="s">
        <v>204</v>
      </c>
      <c r="N8494" s="1" t="s">
        <v>31</v>
      </c>
      <c r="O8494" s="10">
        <v>45018.974687499998</v>
      </c>
      <c r="P8494" s="10">
        <v>45026.104166666664</v>
      </c>
      <c r="Q8494">
        <v>0</v>
      </c>
      <c r="R8494" t="s">
        <v>220</v>
      </c>
      <c r="S8494" t="s">
        <v>220</v>
      </c>
      <c r="T8494">
        <v>0</v>
      </c>
      <c r="U8494" t="s">
        <v>220</v>
      </c>
      <c r="V8494" t="str">
        <f>VLOOKUP(F8494, [1]!Table1[[#All],[Gender]:[city]], 3, FALSE)</f>
        <v>Not in Education</v>
      </c>
      <c r="W8494" s="11">
        <f>VLOOKUP(F8494, [1]!Table1[[#All],[Gender]:[city]], 4, FALSE)</f>
        <v>45092</v>
      </c>
      <c r="X8494" t="b">
        <f>VLOOKUP(F8494, [1]!Table1[[#All],[Gender]:[isFromSocialMedia]], 7, FALSE)</f>
        <v>0</v>
      </c>
      <c r="Y8494" t="str">
        <f>IF(TEXT(Table1[[#This Row],[Apply Date]], "yyyy-mm-dd") = TEXT(Table1[[#This Row],[Sign Up Date]], "yyyy-mm-dd"), "New User", "Repeat User")</f>
        <v>Repeat User</v>
      </c>
    </row>
    <row r="8495" spans="1:25" ht="12.75" x14ac:dyDescent="0.2">
      <c r="A8495" s="1" t="s">
        <v>13054</v>
      </c>
      <c r="B8495" s="1" t="s">
        <v>11245</v>
      </c>
      <c r="C8495" s="1" t="s">
        <v>160</v>
      </c>
      <c r="D8495" s="1" t="s">
        <v>2629</v>
      </c>
      <c r="E8495" s="2">
        <v>45292.146365740744</v>
      </c>
      <c r="F8495" s="1" t="s">
        <v>25</v>
      </c>
      <c r="G8495" s="9" t="s">
        <v>13055</v>
      </c>
      <c r="H8495" s="9" t="s">
        <v>166</v>
      </c>
      <c r="I8495" s="9" t="s">
        <v>167</v>
      </c>
      <c r="J8495" s="1">
        <v>24365</v>
      </c>
      <c r="K8495" s="3">
        <v>44013</v>
      </c>
      <c r="L8495" s="1" t="s">
        <v>50</v>
      </c>
      <c r="M8495" s="1" t="s">
        <v>182</v>
      </c>
      <c r="N8495" s="1" t="s">
        <v>75</v>
      </c>
      <c r="O8495" s="10">
        <v>45115.605543981481</v>
      </c>
      <c r="P8495" s="10">
        <v>45299.146365740744</v>
      </c>
      <c r="Q8495">
        <v>0</v>
      </c>
      <c r="R8495" t="s">
        <v>220</v>
      </c>
      <c r="S8495" t="s">
        <v>220</v>
      </c>
      <c r="T8495">
        <v>0</v>
      </c>
      <c r="U8495" t="s">
        <v>220</v>
      </c>
      <c r="V8495" t="str">
        <f>VLOOKUP(F8495, [1]!Table1[[#All],[Gender]:[city]], 3, FALSE)</f>
        <v>Undergraduate Student</v>
      </c>
      <c r="W8495" s="11">
        <f>VLOOKUP(F8495, [1]!Table1[[#All],[Gender]:[city]], 4, FALSE)</f>
        <v>45130</v>
      </c>
      <c r="X8495" t="b">
        <f>VLOOKUP(F8495, [1]!Table1[[#All],[Gender]:[isFromSocialMedia]], 7, FALSE)</f>
        <v>0</v>
      </c>
      <c r="Y8495" t="str">
        <f>IF(TEXT(Table1[[#This Row],[Apply Date]], "yyyy-mm-dd") = TEXT(Table1[[#This Row],[Sign Up Date]], "yyyy-mm-dd"), "New User", "Repeat User")</f>
        <v>Repeat User</v>
      </c>
    </row>
    <row r="8496" spans="1:25" ht="12.75" x14ac:dyDescent="0.2">
      <c r="A8496" s="1" t="s">
        <v>13056</v>
      </c>
      <c r="B8496" s="1" t="s">
        <v>11245</v>
      </c>
      <c r="C8496" s="1" t="s">
        <v>160</v>
      </c>
      <c r="D8496" s="1" t="s">
        <v>2629</v>
      </c>
      <c r="E8496" s="2">
        <v>45292.146365740744</v>
      </c>
      <c r="F8496" s="1" t="s">
        <v>33</v>
      </c>
      <c r="G8496" s="9" t="s">
        <v>147</v>
      </c>
      <c r="H8496" s="9" t="s">
        <v>148</v>
      </c>
      <c r="I8496" s="9" t="s">
        <v>45</v>
      </c>
      <c r="J8496" s="1">
        <v>401107</v>
      </c>
      <c r="K8496" s="3">
        <v>45108</v>
      </c>
      <c r="L8496" s="1" t="s">
        <v>50</v>
      </c>
      <c r="M8496" s="1" t="s">
        <v>51</v>
      </c>
      <c r="N8496" s="1" t="s">
        <v>39</v>
      </c>
      <c r="O8496" s="10">
        <v>45115.373020833336</v>
      </c>
      <c r="P8496" s="10">
        <v>45145.1875</v>
      </c>
      <c r="Q8496" s="1">
        <v>500</v>
      </c>
      <c r="R8496" s="1" t="s">
        <v>11283</v>
      </c>
      <c r="S8496" s="1" t="s">
        <v>11284</v>
      </c>
      <c r="T8496" s="1">
        <v>1182</v>
      </c>
      <c r="U8496" s="1" t="s">
        <v>2645</v>
      </c>
      <c r="V8496" t="str">
        <f>VLOOKUP(F8496, [1]!Table1[[#All],[Gender]:[city]], 3, FALSE)</f>
        <v>Not in Education</v>
      </c>
      <c r="W8496" s="11">
        <f>VLOOKUP(F8496, [1]!Table1[[#All],[Gender]:[city]], 4, FALSE)</f>
        <v>45092</v>
      </c>
      <c r="X8496" t="b">
        <f>VLOOKUP(F8496, [1]!Table1[[#All],[Gender]:[isFromSocialMedia]], 7, FALSE)</f>
        <v>0</v>
      </c>
      <c r="Y8496" t="str">
        <f>IF(TEXT(Table1[[#This Row],[Apply Date]], "yyyy-mm-dd") = TEXT(Table1[[#This Row],[Sign Up Date]], "yyyy-mm-dd"), "New User", "Repeat User")</f>
        <v>Repeat User</v>
      </c>
    </row>
    <row r="8497" spans="1:25" ht="12.75" x14ac:dyDescent="0.2">
      <c r="A8497" s="1" t="s">
        <v>13057</v>
      </c>
      <c r="B8497" s="1" t="s">
        <v>11245</v>
      </c>
      <c r="C8497" s="1" t="s">
        <v>160</v>
      </c>
      <c r="D8497" s="1" t="s">
        <v>2629</v>
      </c>
      <c r="E8497" s="2">
        <v>45292.146365740744</v>
      </c>
      <c r="F8497" s="1" t="s">
        <v>33</v>
      </c>
      <c r="G8497" s="9" t="s">
        <v>13058</v>
      </c>
      <c r="H8497" s="9" t="s">
        <v>318</v>
      </c>
      <c r="I8497" s="9" t="s">
        <v>45</v>
      </c>
      <c r="J8497" s="1">
        <v>110070</v>
      </c>
      <c r="K8497" s="3">
        <v>45444</v>
      </c>
      <c r="L8497" s="1" t="s">
        <v>37</v>
      </c>
      <c r="M8497" s="1" t="s">
        <v>7037</v>
      </c>
      <c r="N8497" s="1" t="s">
        <v>75</v>
      </c>
      <c r="O8497" s="10">
        <v>45143.394328703704</v>
      </c>
      <c r="P8497" s="10">
        <v>45159.1875</v>
      </c>
      <c r="Q8497">
        <v>0</v>
      </c>
      <c r="R8497" t="s">
        <v>220</v>
      </c>
      <c r="S8497" t="s">
        <v>220</v>
      </c>
      <c r="T8497">
        <v>0</v>
      </c>
      <c r="U8497" t="s">
        <v>220</v>
      </c>
      <c r="V8497" t="str">
        <f>VLOOKUP(F8497, [1]!Table1[[#All],[Gender]:[city]], 3, FALSE)</f>
        <v>Not in Education</v>
      </c>
      <c r="W8497" s="11">
        <f>VLOOKUP(F8497, [1]!Table1[[#All],[Gender]:[city]], 4, FALSE)</f>
        <v>45092</v>
      </c>
      <c r="X8497" t="b">
        <f>VLOOKUP(F8497, [1]!Table1[[#All],[Gender]:[isFromSocialMedia]], 7, FALSE)</f>
        <v>0</v>
      </c>
      <c r="Y8497" t="str">
        <f>IF(TEXT(Table1[[#This Row],[Apply Date]], "yyyy-mm-dd") = TEXT(Table1[[#This Row],[Sign Up Date]], "yyyy-mm-dd"), "New User", "Repeat User")</f>
        <v>Repeat User</v>
      </c>
    </row>
    <row r="8498" spans="1:25" ht="12.75" x14ac:dyDescent="0.2">
      <c r="A8498" s="1" t="s">
        <v>13059</v>
      </c>
      <c r="B8498" s="1" t="s">
        <v>11245</v>
      </c>
      <c r="C8498" s="1" t="s">
        <v>160</v>
      </c>
      <c r="D8498" s="1" t="s">
        <v>2629</v>
      </c>
      <c r="E8498" s="2">
        <v>45292.146365740744</v>
      </c>
      <c r="F8498" s="1" t="s">
        <v>25</v>
      </c>
      <c r="G8498" s="9" t="s">
        <v>3905</v>
      </c>
      <c r="H8498" s="9" t="s">
        <v>3906</v>
      </c>
      <c r="I8498" s="9" t="s">
        <v>3907</v>
      </c>
      <c r="J8498" s="1" t="s">
        <v>13060</v>
      </c>
      <c r="K8498" s="3">
        <v>42125</v>
      </c>
      <c r="L8498" s="1" t="s">
        <v>104</v>
      </c>
      <c r="M8498" s="1" t="s">
        <v>7690</v>
      </c>
      <c r="N8498" s="1" t="s">
        <v>75</v>
      </c>
      <c r="O8498" s="10">
        <v>45203.567754629628</v>
      </c>
      <c r="P8498" s="10">
        <v>45264.104432870372</v>
      </c>
      <c r="Q8498">
        <v>0</v>
      </c>
      <c r="R8498" t="s">
        <v>220</v>
      </c>
      <c r="S8498" t="s">
        <v>220</v>
      </c>
      <c r="T8498">
        <v>0</v>
      </c>
      <c r="U8498" t="s">
        <v>220</v>
      </c>
      <c r="V8498" t="str">
        <f>VLOOKUP(F8498, [1]!Table1[[#All],[Gender]:[city]], 3, FALSE)</f>
        <v>Undergraduate Student</v>
      </c>
      <c r="W8498" s="11">
        <f>VLOOKUP(F8498, [1]!Table1[[#All],[Gender]:[city]], 4, FALSE)</f>
        <v>45130</v>
      </c>
      <c r="X8498" t="b">
        <f>VLOOKUP(F8498, [1]!Table1[[#All],[Gender]:[isFromSocialMedia]], 7, FALSE)</f>
        <v>0</v>
      </c>
      <c r="Y8498" t="str">
        <f>IF(TEXT(Table1[[#This Row],[Apply Date]], "yyyy-mm-dd") = TEXT(Table1[[#This Row],[Sign Up Date]], "yyyy-mm-dd"), "New User", "Repeat User")</f>
        <v>Repeat User</v>
      </c>
    </row>
    <row r="8499" spans="1:25" ht="12.75" x14ac:dyDescent="0.2">
      <c r="A8499" s="1" t="s">
        <v>13061</v>
      </c>
      <c r="B8499" s="1" t="s">
        <v>11245</v>
      </c>
      <c r="C8499" s="1" t="s">
        <v>160</v>
      </c>
      <c r="D8499" s="1" t="s">
        <v>2629</v>
      </c>
      <c r="E8499" s="2">
        <v>45292.146365740744</v>
      </c>
      <c r="F8499" s="1" t="s">
        <v>33</v>
      </c>
      <c r="G8499" s="9" t="s">
        <v>410</v>
      </c>
      <c r="H8499" s="9" t="s">
        <v>163</v>
      </c>
      <c r="I8499" s="9" t="s">
        <v>79</v>
      </c>
      <c r="J8499" s="1">
        <v>104101</v>
      </c>
      <c r="K8499" s="3">
        <v>42156</v>
      </c>
      <c r="L8499" s="1" t="s">
        <v>104</v>
      </c>
      <c r="M8499" s="1" t="s">
        <v>685</v>
      </c>
      <c r="N8499" s="1" t="s">
        <v>75</v>
      </c>
      <c r="O8499" s="10">
        <v>45093.23510416667</v>
      </c>
      <c r="P8499" s="10">
        <v>45131.104166666664</v>
      </c>
      <c r="Q8499">
        <v>0</v>
      </c>
      <c r="R8499" t="s">
        <v>220</v>
      </c>
      <c r="S8499" t="s">
        <v>220</v>
      </c>
      <c r="T8499">
        <v>0</v>
      </c>
      <c r="U8499" t="s">
        <v>220</v>
      </c>
      <c r="V8499" t="str">
        <f>VLOOKUP(F8499, [1]!Table1[[#All],[Gender]:[city]], 3, FALSE)</f>
        <v>Not in Education</v>
      </c>
      <c r="W8499" s="11">
        <f>VLOOKUP(F8499, [1]!Table1[[#All],[Gender]:[city]], 4, FALSE)</f>
        <v>45092</v>
      </c>
      <c r="X8499" t="b">
        <f>VLOOKUP(F8499, [1]!Table1[[#All],[Gender]:[isFromSocialMedia]], 7, FALSE)</f>
        <v>0</v>
      </c>
      <c r="Y8499" t="str">
        <f>IF(TEXT(Table1[[#This Row],[Apply Date]], "yyyy-mm-dd") = TEXT(Table1[[#This Row],[Sign Up Date]], "yyyy-mm-dd"), "New User", "Repeat User")</f>
        <v>Repeat User</v>
      </c>
    </row>
    <row r="8500" spans="1:25" ht="12.75" x14ac:dyDescent="0.2">
      <c r="A8500" s="1" t="s">
        <v>13062</v>
      </c>
      <c r="B8500" s="1" t="s">
        <v>11245</v>
      </c>
      <c r="C8500" s="1" t="s">
        <v>160</v>
      </c>
      <c r="D8500" s="1" t="s">
        <v>2629</v>
      </c>
      <c r="E8500" s="2">
        <v>45292.146365740744</v>
      </c>
      <c r="F8500" s="1" t="s">
        <v>33</v>
      </c>
      <c r="G8500" s="9" t="s">
        <v>6521</v>
      </c>
      <c r="H8500" s="9" t="s">
        <v>668</v>
      </c>
      <c r="I8500" s="9" t="s">
        <v>45</v>
      </c>
      <c r="J8500" s="1">
        <v>680027</v>
      </c>
      <c r="K8500" s="3">
        <v>44743</v>
      </c>
      <c r="L8500" s="1" t="s">
        <v>37</v>
      </c>
      <c r="M8500" s="1" t="s">
        <v>160</v>
      </c>
      <c r="N8500" s="1" t="s">
        <v>75</v>
      </c>
      <c r="O8500" s="10">
        <v>45113.132141203707</v>
      </c>
      <c r="P8500" s="10">
        <v>45145.1875</v>
      </c>
      <c r="Q8500">
        <v>0</v>
      </c>
      <c r="R8500" t="s">
        <v>220</v>
      </c>
      <c r="S8500" t="s">
        <v>220</v>
      </c>
      <c r="T8500">
        <v>0</v>
      </c>
      <c r="U8500" t="s">
        <v>220</v>
      </c>
      <c r="V8500" t="str">
        <f>VLOOKUP(F8500, [1]!Table1[[#All],[Gender]:[city]], 3, FALSE)</f>
        <v>Not in Education</v>
      </c>
      <c r="W8500" s="11">
        <f>VLOOKUP(F8500, [1]!Table1[[#All],[Gender]:[city]], 4, FALSE)</f>
        <v>45092</v>
      </c>
      <c r="X8500" t="b">
        <f>VLOOKUP(F8500, [1]!Table1[[#All],[Gender]:[isFromSocialMedia]], 7, FALSE)</f>
        <v>0</v>
      </c>
      <c r="Y8500" t="str">
        <f>IF(TEXT(Table1[[#This Row],[Apply Date]], "yyyy-mm-dd") = TEXT(Table1[[#This Row],[Sign Up Date]], "yyyy-mm-dd"), "New User", "Repeat User")</f>
        <v>Repeat User</v>
      </c>
    </row>
    <row r="8501" spans="1:25" ht="12.75" x14ac:dyDescent="0.2">
      <c r="A8501" s="1" t="s">
        <v>13063</v>
      </c>
      <c r="B8501" s="1" t="s">
        <v>11245</v>
      </c>
      <c r="C8501" s="1" t="s">
        <v>160</v>
      </c>
      <c r="D8501" s="1" t="s">
        <v>2629</v>
      </c>
      <c r="E8501" s="2">
        <v>45292.146365740744</v>
      </c>
      <c r="F8501" s="1" t="s">
        <v>25</v>
      </c>
      <c r="G8501" s="9" t="s">
        <v>232</v>
      </c>
      <c r="H8501" s="9" t="s">
        <v>285</v>
      </c>
      <c r="I8501" s="9" t="s">
        <v>233</v>
      </c>
      <c r="J8501" s="1" t="s">
        <v>13064</v>
      </c>
      <c r="K8501" s="3">
        <v>44440</v>
      </c>
      <c r="L8501" s="1" t="s">
        <v>37</v>
      </c>
      <c r="M8501" s="1" t="s">
        <v>388</v>
      </c>
      <c r="N8501" s="1" t="s">
        <v>39</v>
      </c>
      <c r="O8501" s="10">
        <v>45127.739363425928</v>
      </c>
      <c r="P8501" s="10">
        <v>45145.1875</v>
      </c>
      <c r="Q8501" s="1">
        <v>500</v>
      </c>
      <c r="R8501" s="1" t="s">
        <v>11283</v>
      </c>
      <c r="S8501" s="1" t="s">
        <v>11284</v>
      </c>
      <c r="T8501" s="1">
        <v>1182</v>
      </c>
      <c r="U8501" s="1" t="s">
        <v>2645</v>
      </c>
      <c r="V8501" t="str">
        <f>VLOOKUP(F8501, [1]!Table1[[#All],[Gender]:[city]], 3, FALSE)</f>
        <v>Undergraduate Student</v>
      </c>
      <c r="W8501" s="11">
        <f>VLOOKUP(F8501, [1]!Table1[[#All],[Gender]:[city]], 4, FALSE)</f>
        <v>45130</v>
      </c>
      <c r="X8501" t="b">
        <f>VLOOKUP(F8501, [1]!Table1[[#All],[Gender]:[isFromSocialMedia]], 7, FALSE)</f>
        <v>0</v>
      </c>
      <c r="Y8501" t="str">
        <f>IF(TEXT(Table1[[#This Row],[Apply Date]], "yyyy-mm-dd") = TEXT(Table1[[#This Row],[Sign Up Date]], "yyyy-mm-dd"), "New User", "Repeat User")</f>
        <v>Repeat User</v>
      </c>
    </row>
    <row r="8502" spans="1:25" ht="12.75" x14ac:dyDescent="0.2">
      <c r="A8502" s="1" t="s">
        <v>13065</v>
      </c>
      <c r="B8502" s="1" t="s">
        <v>11245</v>
      </c>
      <c r="C8502" s="1" t="s">
        <v>160</v>
      </c>
      <c r="D8502" s="1" t="s">
        <v>2629</v>
      </c>
      <c r="E8502" s="2">
        <v>45292.146365740744</v>
      </c>
      <c r="F8502" s="1" t="s">
        <v>33</v>
      </c>
      <c r="G8502" s="9" t="s">
        <v>400</v>
      </c>
      <c r="H8502" s="9" t="s">
        <v>400</v>
      </c>
      <c r="I8502" s="9" t="s">
        <v>45</v>
      </c>
      <c r="J8502" s="1">
        <v>411037</v>
      </c>
      <c r="K8502" s="3">
        <v>45047</v>
      </c>
      <c r="L8502" s="1" t="s">
        <v>37</v>
      </c>
      <c r="M8502" s="1" t="s">
        <v>689</v>
      </c>
      <c r="N8502" s="1" t="s">
        <v>75</v>
      </c>
      <c r="O8502" s="10">
        <v>45093.343576388892</v>
      </c>
      <c r="P8502" s="10">
        <v>45131.104166666664</v>
      </c>
      <c r="Q8502">
        <v>0</v>
      </c>
      <c r="R8502" t="s">
        <v>220</v>
      </c>
      <c r="S8502" t="s">
        <v>220</v>
      </c>
      <c r="T8502">
        <v>0</v>
      </c>
      <c r="U8502" t="s">
        <v>220</v>
      </c>
      <c r="V8502" t="str">
        <f>VLOOKUP(F8502, [1]!Table1[[#All],[Gender]:[city]], 3, FALSE)</f>
        <v>Not in Education</v>
      </c>
      <c r="W8502" s="11">
        <f>VLOOKUP(F8502, [1]!Table1[[#All],[Gender]:[city]], 4, FALSE)</f>
        <v>45092</v>
      </c>
      <c r="X8502" t="b">
        <f>VLOOKUP(F8502, [1]!Table1[[#All],[Gender]:[isFromSocialMedia]], 7, FALSE)</f>
        <v>0</v>
      </c>
      <c r="Y8502" t="str">
        <f>IF(TEXT(Table1[[#This Row],[Apply Date]], "yyyy-mm-dd") = TEXT(Table1[[#This Row],[Sign Up Date]], "yyyy-mm-dd"), "New User", "Repeat User")</f>
        <v>Repeat User</v>
      </c>
    </row>
    <row r="8503" spans="1:25" ht="12.75" x14ac:dyDescent="0.2">
      <c r="A8503" s="1" t="s">
        <v>13066</v>
      </c>
      <c r="B8503" s="1" t="s">
        <v>11245</v>
      </c>
      <c r="C8503" s="1" t="s">
        <v>160</v>
      </c>
      <c r="D8503" s="1" t="s">
        <v>2629</v>
      </c>
      <c r="E8503" s="2">
        <v>45292.146365740744</v>
      </c>
      <c r="F8503" s="1" t="s">
        <v>25</v>
      </c>
      <c r="G8503" s="9" t="s">
        <v>13067</v>
      </c>
      <c r="H8503" s="9" t="s">
        <v>13068</v>
      </c>
      <c r="I8503" s="9" t="s">
        <v>420</v>
      </c>
      <c r="J8503" s="1">
        <v>237</v>
      </c>
      <c r="K8503" s="3">
        <v>42583</v>
      </c>
      <c r="L8503" s="1" t="s">
        <v>50</v>
      </c>
      <c r="M8503" s="1" t="s">
        <v>319</v>
      </c>
      <c r="N8503" s="1" t="s">
        <v>39</v>
      </c>
      <c r="O8503" s="10">
        <v>45150.959409722222</v>
      </c>
      <c r="P8503" s="10">
        <v>45159.1875</v>
      </c>
      <c r="Q8503" s="1">
        <v>500</v>
      </c>
      <c r="R8503" s="1" t="s">
        <v>11283</v>
      </c>
      <c r="S8503" s="1" t="s">
        <v>11284</v>
      </c>
      <c r="T8503" s="1">
        <v>1182</v>
      </c>
      <c r="U8503" s="1" t="s">
        <v>2645</v>
      </c>
      <c r="V8503" t="str">
        <f>VLOOKUP(F8503, [1]!Table1[[#All],[Gender]:[city]], 3, FALSE)</f>
        <v>Undergraduate Student</v>
      </c>
      <c r="W8503" s="11">
        <f>VLOOKUP(F8503, [1]!Table1[[#All],[Gender]:[city]], 4, FALSE)</f>
        <v>45130</v>
      </c>
      <c r="X8503" t="b">
        <f>VLOOKUP(F8503, [1]!Table1[[#All],[Gender]:[isFromSocialMedia]], 7, FALSE)</f>
        <v>0</v>
      </c>
      <c r="Y8503" t="str">
        <f>IF(TEXT(Table1[[#This Row],[Apply Date]], "yyyy-mm-dd") = TEXT(Table1[[#This Row],[Sign Up Date]], "yyyy-mm-dd"), "New User", "Repeat User")</f>
        <v>Repeat User</v>
      </c>
    </row>
    <row r="8504" spans="1:25" ht="12.75" x14ac:dyDescent="0.2">
      <c r="A8504" s="1" t="s">
        <v>13069</v>
      </c>
      <c r="B8504" s="1" t="s">
        <v>11245</v>
      </c>
      <c r="C8504" s="1" t="s">
        <v>160</v>
      </c>
      <c r="D8504" s="1" t="s">
        <v>2629</v>
      </c>
      <c r="E8504" s="2">
        <v>45292.146365740744</v>
      </c>
      <c r="F8504" s="1" t="s">
        <v>33</v>
      </c>
      <c r="G8504" s="9" t="s">
        <v>539</v>
      </c>
      <c r="H8504" s="9" t="s">
        <v>91</v>
      </c>
      <c r="I8504" s="9" t="s">
        <v>45</v>
      </c>
      <c r="J8504" s="1">
        <v>524346</v>
      </c>
      <c r="K8504" s="3">
        <v>45352</v>
      </c>
      <c r="L8504" s="1" t="s">
        <v>37</v>
      </c>
      <c r="M8504" s="1" t="s">
        <v>51</v>
      </c>
      <c r="N8504" s="1" t="s">
        <v>75</v>
      </c>
      <c r="O8504" s="10">
        <v>45062.540798611109</v>
      </c>
      <c r="P8504" s="10">
        <v>45071.104166666664</v>
      </c>
      <c r="Q8504">
        <v>0</v>
      </c>
      <c r="R8504" t="s">
        <v>220</v>
      </c>
      <c r="S8504" t="s">
        <v>220</v>
      </c>
      <c r="T8504">
        <v>0</v>
      </c>
      <c r="U8504" t="s">
        <v>220</v>
      </c>
      <c r="V8504" t="str">
        <f>VLOOKUP(F8504, [1]!Table1[[#All],[Gender]:[city]], 3, FALSE)</f>
        <v>Not in Education</v>
      </c>
      <c r="W8504" s="11">
        <f>VLOOKUP(F8504, [1]!Table1[[#All],[Gender]:[city]], 4, FALSE)</f>
        <v>45092</v>
      </c>
      <c r="X8504" t="b">
        <f>VLOOKUP(F8504, [1]!Table1[[#All],[Gender]:[isFromSocialMedia]], 7, FALSE)</f>
        <v>0</v>
      </c>
      <c r="Y8504" t="str">
        <f>IF(TEXT(Table1[[#This Row],[Apply Date]], "yyyy-mm-dd") = TEXT(Table1[[#This Row],[Sign Up Date]], "yyyy-mm-dd"), "New User", "Repeat User")</f>
        <v>Repeat User</v>
      </c>
    </row>
    <row r="8505" spans="1:25" ht="12.75" x14ac:dyDescent="0.2">
      <c r="A8505" s="1" t="s">
        <v>13070</v>
      </c>
      <c r="B8505" s="1" t="s">
        <v>11245</v>
      </c>
      <c r="C8505" s="1" t="s">
        <v>160</v>
      </c>
      <c r="D8505" s="1" t="s">
        <v>2629</v>
      </c>
      <c r="E8505" s="2">
        <v>45292.146365740744</v>
      </c>
      <c r="F8505" s="1" t="s">
        <v>25</v>
      </c>
      <c r="G8505" s="9" t="s">
        <v>13071</v>
      </c>
      <c r="H8505" s="9" t="s">
        <v>2899</v>
      </c>
      <c r="I8505" s="9" t="s">
        <v>45</v>
      </c>
      <c r="J8505" s="1">
        <v>131023</v>
      </c>
      <c r="K8505" s="3">
        <v>45383</v>
      </c>
      <c r="L8505" s="1" t="s">
        <v>37</v>
      </c>
      <c r="M8505" s="1" t="s">
        <v>46</v>
      </c>
      <c r="N8505" s="1" t="s">
        <v>39</v>
      </c>
      <c r="O8505" s="10">
        <v>45033.522407407407</v>
      </c>
      <c r="P8505" s="10">
        <v>45054.104166666664</v>
      </c>
      <c r="Q8505" s="1">
        <v>2500</v>
      </c>
      <c r="R8505" s="1" t="s">
        <v>11266</v>
      </c>
      <c r="S8505" s="1" t="s">
        <v>160</v>
      </c>
      <c r="T8505" s="1">
        <v>1182</v>
      </c>
      <c r="U8505" s="1" t="s">
        <v>2645</v>
      </c>
      <c r="V8505" t="str">
        <f>VLOOKUP(F8505, [1]!Table1[[#All],[Gender]:[city]], 3, FALSE)</f>
        <v>Undergraduate Student</v>
      </c>
      <c r="W8505" s="11">
        <f>VLOOKUP(F8505, [1]!Table1[[#All],[Gender]:[city]], 4, FALSE)</f>
        <v>45130</v>
      </c>
      <c r="X8505" t="b">
        <f>VLOOKUP(F8505, [1]!Table1[[#All],[Gender]:[isFromSocialMedia]], 7, FALSE)</f>
        <v>0</v>
      </c>
      <c r="Y8505" t="str">
        <f>IF(TEXT(Table1[[#This Row],[Apply Date]], "yyyy-mm-dd") = TEXT(Table1[[#This Row],[Sign Up Date]], "yyyy-mm-dd"), "New User", "Repeat User")</f>
        <v>Repeat User</v>
      </c>
    </row>
    <row r="8506" spans="1:25" ht="12.75" x14ac:dyDescent="0.2">
      <c r="A8506" s="1" t="s">
        <v>13072</v>
      </c>
      <c r="B8506" s="1" t="s">
        <v>11245</v>
      </c>
      <c r="C8506" s="1" t="s">
        <v>160</v>
      </c>
      <c r="D8506" s="1" t="s">
        <v>2629</v>
      </c>
      <c r="E8506" s="2">
        <v>45292.146365740744</v>
      </c>
      <c r="F8506" s="1" t="s">
        <v>25</v>
      </c>
      <c r="G8506" s="9" t="s">
        <v>11506</v>
      </c>
      <c r="H8506" s="9" t="s">
        <v>230</v>
      </c>
      <c r="I8506" s="9" t="s">
        <v>45</v>
      </c>
      <c r="J8506" s="1">
        <v>636811</v>
      </c>
      <c r="K8506" s="3">
        <v>45778</v>
      </c>
      <c r="L8506" s="1" t="s">
        <v>37</v>
      </c>
      <c r="M8506" s="1" t="s">
        <v>30</v>
      </c>
      <c r="N8506" s="1" t="s">
        <v>75</v>
      </c>
      <c r="O8506" s="10">
        <v>45095.64298611111</v>
      </c>
      <c r="P8506" s="10">
        <v>45131.104166666664</v>
      </c>
      <c r="Q8506">
        <v>0</v>
      </c>
      <c r="R8506" t="s">
        <v>220</v>
      </c>
      <c r="S8506" t="s">
        <v>220</v>
      </c>
      <c r="T8506">
        <v>0</v>
      </c>
      <c r="U8506" t="s">
        <v>220</v>
      </c>
      <c r="V8506" t="str">
        <f>VLOOKUP(F8506, [1]!Table1[[#All],[Gender]:[city]], 3, FALSE)</f>
        <v>Undergraduate Student</v>
      </c>
      <c r="W8506" s="11">
        <f>VLOOKUP(F8506, [1]!Table1[[#All],[Gender]:[city]], 4, FALSE)</f>
        <v>45130</v>
      </c>
      <c r="X8506" t="b">
        <f>VLOOKUP(F8506, [1]!Table1[[#All],[Gender]:[isFromSocialMedia]], 7, FALSE)</f>
        <v>0</v>
      </c>
      <c r="Y8506" t="str">
        <f>IF(TEXT(Table1[[#This Row],[Apply Date]], "yyyy-mm-dd") = TEXT(Table1[[#This Row],[Sign Up Date]], "yyyy-mm-dd"), "New User", "Repeat User")</f>
        <v>Repeat User</v>
      </c>
    </row>
    <row r="8507" spans="1:25" ht="12.75" x14ac:dyDescent="0.2">
      <c r="A8507" s="1" t="s">
        <v>13073</v>
      </c>
      <c r="B8507" s="1" t="s">
        <v>11245</v>
      </c>
      <c r="C8507" s="1" t="s">
        <v>160</v>
      </c>
      <c r="D8507" s="1" t="s">
        <v>2629</v>
      </c>
      <c r="E8507" s="2">
        <v>45292.146365740744</v>
      </c>
      <c r="F8507" s="1" t="s">
        <v>33</v>
      </c>
      <c r="G8507" s="9" t="s">
        <v>229</v>
      </c>
      <c r="H8507" s="9" t="s">
        <v>306</v>
      </c>
      <c r="I8507" s="9" t="s">
        <v>45</v>
      </c>
      <c r="J8507" s="1">
        <v>600126</v>
      </c>
      <c r="K8507" s="3">
        <v>45444</v>
      </c>
      <c r="L8507" s="1" t="s">
        <v>37</v>
      </c>
      <c r="M8507" s="1" t="s">
        <v>199</v>
      </c>
      <c r="N8507" s="1" t="s">
        <v>75</v>
      </c>
      <c r="O8507" s="10">
        <v>45104.727303240739</v>
      </c>
      <c r="P8507" s="10">
        <v>45131.104166666664</v>
      </c>
      <c r="Q8507">
        <v>0</v>
      </c>
      <c r="R8507" t="s">
        <v>220</v>
      </c>
      <c r="S8507" t="s">
        <v>220</v>
      </c>
      <c r="T8507">
        <v>0</v>
      </c>
      <c r="U8507" t="s">
        <v>220</v>
      </c>
      <c r="V8507" t="str">
        <f>VLOOKUP(F8507, [1]!Table1[[#All],[Gender]:[city]], 3, FALSE)</f>
        <v>Not in Education</v>
      </c>
      <c r="W8507" s="11">
        <f>VLOOKUP(F8507, [1]!Table1[[#All],[Gender]:[city]], 4, FALSE)</f>
        <v>45092</v>
      </c>
      <c r="X8507" t="b">
        <f>VLOOKUP(F8507, [1]!Table1[[#All],[Gender]:[isFromSocialMedia]], 7, FALSE)</f>
        <v>0</v>
      </c>
      <c r="Y8507" t="str">
        <f>IF(TEXT(Table1[[#This Row],[Apply Date]], "yyyy-mm-dd") = TEXT(Table1[[#This Row],[Sign Up Date]], "yyyy-mm-dd"), "New User", "Repeat User")</f>
        <v>Repeat User</v>
      </c>
    </row>
    <row r="8508" spans="1:25" ht="12.75" x14ac:dyDescent="0.2">
      <c r="A8508" s="1" t="s">
        <v>13074</v>
      </c>
      <c r="B8508" s="1" t="s">
        <v>11245</v>
      </c>
      <c r="C8508" s="1" t="s">
        <v>160</v>
      </c>
      <c r="D8508" s="1" t="s">
        <v>2629</v>
      </c>
      <c r="E8508" s="2">
        <v>45292.146365740744</v>
      </c>
      <c r="F8508" s="1" t="s">
        <v>25</v>
      </c>
      <c r="G8508" s="9" t="s">
        <v>13075</v>
      </c>
      <c r="H8508" s="9" t="s">
        <v>6685</v>
      </c>
      <c r="I8508" s="9" t="s">
        <v>79</v>
      </c>
      <c r="J8508" s="1">
        <v>90010</v>
      </c>
      <c r="K8508" s="3">
        <v>44805</v>
      </c>
      <c r="L8508" s="1" t="s">
        <v>104</v>
      </c>
      <c r="M8508" s="1" t="s">
        <v>62</v>
      </c>
      <c r="N8508" s="1" t="s">
        <v>75</v>
      </c>
      <c r="O8508" s="10">
        <v>45118.049131944441</v>
      </c>
      <c r="P8508" s="10">
        <v>45145.1875</v>
      </c>
      <c r="Q8508">
        <v>0</v>
      </c>
      <c r="R8508" t="s">
        <v>220</v>
      </c>
      <c r="S8508" t="s">
        <v>220</v>
      </c>
      <c r="T8508">
        <v>0</v>
      </c>
      <c r="U8508" t="s">
        <v>220</v>
      </c>
      <c r="V8508" t="str">
        <f>VLOOKUP(F8508, [1]!Table1[[#All],[Gender]:[city]], 3, FALSE)</f>
        <v>Undergraduate Student</v>
      </c>
      <c r="W8508" s="11">
        <f>VLOOKUP(F8508, [1]!Table1[[#All],[Gender]:[city]], 4, FALSE)</f>
        <v>45130</v>
      </c>
      <c r="X8508" t="b">
        <f>VLOOKUP(F8508, [1]!Table1[[#All],[Gender]:[isFromSocialMedia]], 7, FALSE)</f>
        <v>0</v>
      </c>
      <c r="Y8508" t="str">
        <f>IF(TEXT(Table1[[#This Row],[Apply Date]], "yyyy-mm-dd") = TEXT(Table1[[#This Row],[Sign Up Date]], "yyyy-mm-dd"), "New User", "Repeat User")</f>
        <v>Repeat User</v>
      </c>
    </row>
    <row r="8509" spans="1:25" ht="12.75" x14ac:dyDescent="0.2">
      <c r="A8509" s="1" t="s">
        <v>13076</v>
      </c>
      <c r="B8509" s="1" t="s">
        <v>11245</v>
      </c>
      <c r="C8509" s="1" t="s">
        <v>160</v>
      </c>
      <c r="D8509" s="1" t="s">
        <v>2629</v>
      </c>
      <c r="E8509" s="2">
        <v>45292.146365740744</v>
      </c>
      <c r="F8509" s="1" t="s">
        <v>25</v>
      </c>
      <c r="G8509" s="9" t="s">
        <v>726</v>
      </c>
      <c r="H8509" s="9" t="s">
        <v>7255</v>
      </c>
      <c r="I8509" s="9" t="s">
        <v>167</v>
      </c>
      <c r="J8509" s="1">
        <v>11841</v>
      </c>
      <c r="K8509" s="3">
        <v>45839</v>
      </c>
      <c r="L8509" s="1" t="s">
        <v>37</v>
      </c>
      <c r="M8509" s="1" t="s">
        <v>51</v>
      </c>
      <c r="N8509" s="1" t="s">
        <v>39</v>
      </c>
      <c r="O8509" s="10">
        <v>45115.83662037037</v>
      </c>
      <c r="P8509" s="10">
        <v>45145.1875</v>
      </c>
      <c r="Q8509" s="1">
        <v>500</v>
      </c>
      <c r="R8509" s="1" t="s">
        <v>11283</v>
      </c>
      <c r="S8509" s="1" t="s">
        <v>11284</v>
      </c>
      <c r="T8509" s="1">
        <v>1182</v>
      </c>
      <c r="U8509" s="1" t="s">
        <v>2645</v>
      </c>
      <c r="V8509" t="str">
        <f>VLOOKUP(F8509, [1]!Table1[[#All],[Gender]:[city]], 3, FALSE)</f>
        <v>Undergraduate Student</v>
      </c>
      <c r="W8509" s="11">
        <f>VLOOKUP(F8509, [1]!Table1[[#All],[Gender]:[city]], 4, FALSE)</f>
        <v>45130</v>
      </c>
      <c r="X8509" t="b">
        <f>VLOOKUP(F8509, [1]!Table1[[#All],[Gender]:[isFromSocialMedia]], 7, FALSE)</f>
        <v>0</v>
      </c>
      <c r="Y8509" t="str">
        <f>IF(TEXT(Table1[[#This Row],[Apply Date]], "yyyy-mm-dd") = TEXT(Table1[[#This Row],[Sign Up Date]], "yyyy-mm-dd"), "New User", "Repeat User")</f>
        <v>Repeat User</v>
      </c>
    </row>
    <row r="8510" spans="1:25" ht="12.75" x14ac:dyDescent="0.2">
      <c r="A8510" s="1" t="s">
        <v>13077</v>
      </c>
      <c r="B8510" s="1" t="s">
        <v>11245</v>
      </c>
      <c r="C8510" s="1" t="s">
        <v>160</v>
      </c>
      <c r="D8510" s="1" t="s">
        <v>2629</v>
      </c>
      <c r="E8510" s="2">
        <v>45292.146365740744</v>
      </c>
      <c r="F8510" s="1" t="s">
        <v>33</v>
      </c>
      <c r="G8510" s="9" t="s">
        <v>59</v>
      </c>
      <c r="H8510" s="9" t="s">
        <v>60</v>
      </c>
      <c r="I8510" s="9" t="s">
        <v>61</v>
      </c>
      <c r="J8510" s="1">
        <v>63108</v>
      </c>
      <c r="K8510" s="3">
        <v>45505</v>
      </c>
      <c r="L8510" s="1" t="s">
        <v>50</v>
      </c>
      <c r="M8510" s="1" t="s">
        <v>131</v>
      </c>
      <c r="N8510" s="1" t="s">
        <v>75</v>
      </c>
      <c r="O8510" s="10">
        <v>45129.832361111112</v>
      </c>
      <c r="P8510" s="10">
        <v>45145.1875</v>
      </c>
      <c r="Q8510">
        <v>0</v>
      </c>
      <c r="R8510" t="s">
        <v>220</v>
      </c>
      <c r="S8510" t="s">
        <v>220</v>
      </c>
      <c r="T8510">
        <v>0</v>
      </c>
      <c r="U8510" t="s">
        <v>220</v>
      </c>
      <c r="V8510" t="str">
        <f>VLOOKUP(F8510, [1]!Table1[[#All],[Gender]:[city]], 3, FALSE)</f>
        <v>Not in Education</v>
      </c>
      <c r="W8510" s="11">
        <f>VLOOKUP(F8510, [1]!Table1[[#All],[Gender]:[city]], 4, FALSE)</f>
        <v>45092</v>
      </c>
      <c r="X8510" t="b">
        <f>VLOOKUP(F8510, [1]!Table1[[#All],[Gender]:[isFromSocialMedia]], 7, FALSE)</f>
        <v>0</v>
      </c>
      <c r="Y8510" t="str">
        <f>IF(TEXT(Table1[[#This Row],[Apply Date]], "yyyy-mm-dd") = TEXT(Table1[[#This Row],[Sign Up Date]], "yyyy-mm-dd"), "New User", "Repeat User")</f>
        <v>Repeat User</v>
      </c>
    </row>
    <row r="8511" spans="1:25" ht="12.75" x14ac:dyDescent="0.2">
      <c r="A8511" s="1" t="s">
        <v>13078</v>
      </c>
      <c r="B8511" s="1" t="s">
        <v>11245</v>
      </c>
      <c r="C8511" s="1" t="s">
        <v>160</v>
      </c>
      <c r="D8511" s="1" t="s">
        <v>2629</v>
      </c>
      <c r="E8511" s="2">
        <v>45292.146365740744</v>
      </c>
      <c r="F8511" s="1" t="s">
        <v>25</v>
      </c>
      <c r="G8511" s="9" t="s">
        <v>13079</v>
      </c>
      <c r="H8511" s="9" t="s">
        <v>148</v>
      </c>
      <c r="I8511" s="9" t="s">
        <v>45</v>
      </c>
      <c r="J8511" s="1">
        <v>443402</v>
      </c>
      <c r="K8511" s="3">
        <v>45809</v>
      </c>
      <c r="L8511" s="1" t="s">
        <v>37</v>
      </c>
      <c r="M8511" s="1" t="s">
        <v>319</v>
      </c>
      <c r="N8511" s="1" t="s">
        <v>39</v>
      </c>
      <c r="O8511" s="10">
        <v>45114.659386574072</v>
      </c>
      <c r="P8511" s="10">
        <v>45145.1875</v>
      </c>
      <c r="Q8511" s="1">
        <v>500</v>
      </c>
      <c r="R8511" s="1" t="s">
        <v>11283</v>
      </c>
      <c r="S8511" s="1" t="s">
        <v>11284</v>
      </c>
      <c r="T8511" s="1">
        <v>1182</v>
      </c>
      <c r="U8511" s="1" t="s">
        <v>2645</v>
      </c>
      <c r="V8511" t="str">
        <f>VLOOKUP(F8511, [1]!Table1[[#All],[Gender]:[city]], 3, FALSE)</f>
        <v>Undergraduate Student</v>
      </c>
      <c r="W8511" s="11">
        <f>VLOOKUP(F8511, [1]!Table1[[#All],[Gender]:[city]], 4, FALSE)</f>
        <v>45130</v>
      </c>
      <c r="X8511" t="b">
        <f>VLOOKUP(F8511, [1]!Table1[[#All],[Gender]:[isFromSocialMedia]], 7, FALSE)</f>
        <v>0</v>
      </c>
      <c r="Y8511" t="str">
        <f>IF(TEXT(Table1[[#This Row],[Apply Date]], "yyyy-mm-dd") = TEXT(Table1[[#This Row],[Sign Up Date]], "yyyy-mm-dd"), "New User", "Repeat User")</f>
        <v>Repeat User</v>
      </c>
    </row>
    <row r="8512" spans="1:25" ht="12.75" x14ac:dyDescent="0.2">
      <c r="A8512" s="1" t="s">
        <v>13080</v>
      </c>
      <c r="B8512" s="1" t="s">
        <v>11245</v>
      </c>
      <c r="C8512" s="1" t="s">
        <v>160</v>
      </c>
      <c r="D8512" s="1" t="s">
        <v>2629</v>
      </c>
      <c r="E8512" s="2">
        <v>45292.146365740744</v>
      </c>
      <c r="F8512" s="1" t="s">
        <v>25</v>
      </c>
      <c r="G8512" s="9" t="s">
        <v>232</v>
      </c>
      <c r="H8512" s="9" t="s">
        <v>232</v>
      </c>
      <c r="I8512" s="9" t="s">
        <v>233</v>
      </c>
      <c r="J8512" s="1">
        <v>233302</v>
      </c>
      <c r="K8512" s="4">
        <v>45992</v>
      </c>
      <c r="L8512" s="1" t="s">
        <v>50</v>
      </c>
      <c r="M8512" s="1" t="s">
        <v>51</v>
      </c>
      <c r="N8512" s="1" t="s">
        <v>75</v>
      </c>
      <c r="O8512" s="10">
        <v>45137.437094907407</v>
      </c>
      <c r="P8512" s="10">
        <v>45299.146365740744</v>
      </c>
      <c r="Q8512">
        <v>0</v>
      </c>
      <c r="R8512" t="s">
        <v>220</v>
      </c>
      <c r="S8512" t="s">
        <v>220</v>
      </c>
      <c r="T8512">
        <v>0</v>
      </c>
      <c r="U8512" t="s">
        <v>220</v>
      </c>
      <c r="V8512" t="str">
        <f>VLOOKUP(F8512, [1]!Table1[[#All],[Gender]:[city]], 3, FALSE)</f>
        <v>Undergraduate Student</v>
      </c>
      <c r="W8512" s="11">
        <f>VLOOKUP(F8512, [1]!Table1[[#All],[Gender]:[city]], 4, FALSE)</f>
        <v>45130</v>
      </c>
      <c r="X8512" t="b">
        <f>VLOOKUP(F8512, [1]!Table1[[#All],[Gender]:[isFromSocialMedia]], 7, FALSE)</f>
        <v>0</v>
      </c>
      <c r="Y8512" t="str">
        <f>IF(TEXT(Table1[[#This Row],[Apply Date]], "yyyy-mm-dd") = TEXT(Table1[[#This Row],[Sign Up Date]], "yyyy-mm-dd"), "New User", "Repeat User")</f>
        <v>Repeat User</v>
      </c>
    </row>
    <row r="8513" spans="1:25" ht="12.75" x14ac:dyDescent="0.2">
      <c r="A8513" s="1" t="s">
        <v>13081</v>
      </c>
      <c r="B8513" s="1" t="s">
        <v>11245</v>
      </c>
      <c r="C8513" s="1" t="s">
        <v>160</v>
      </c>
      <c r="D8513" s="1" t="s">
        <v>2629</v>
      </c>
      <c r="E8513" s="2">
        <v>45292.146365740744</v>
      </c>
      <c r="F8513" s="1" t="s">
        <v>33</v>
      </c>
      <c r="G8513" s="9" t="s">
        <v>8617</v>
      </c>
      <c r="H8513" s="9" t="s">
        <v>1466</v>
      </c>
      <c r="I8513" s="9" t="s">
        <v>45</v>
      </c>
      <c r="J8513" s="1">
        <v>638183</v>
      </c>
      <c r="K8513" s="3">
        <v>45778</v>
      </c>
      <c r="L8513" s="1" t="s">
        <v>37</v>
      </c>
      <c r="M8513" s="1" t="s">
        <v>857</v>
      </c>
      <c r="N8513" s="1" t="s">
        <v>75</v>
      </c>
      <c r="O8513" s="10">
        <v>45093.66883101852</v>
      </c>
      <c r="P8513" s="10">
        <v>45131.104166666664</v>
      </c>
      <c r="Q8513">
        <v>0</v>
      </c>
      <c r="R8513" t="s">
        <v>220</v>
      </c>
      <c r="S8513" t="s">
        <v>220</v>
      </c>
      <c r="T8513">
        <v>0</v>
      </c>
      <c r="U8513" t="s">
        <v>220</v>
      </c>
      <c r="V8513" t="str">
        <f>VLOOKUP(F8513, [1]!Table1[[#All],[Gender]:[city]], 3, FALSE)</f>
        <v>Not in Education</v>
      </c>
      <c r="W8513" s="11">
        <f>VLOOKUP(F8513, [1]!Table1[[#All],[Gender]:[city]], 4, FALSE)</f>
        <v>45092</v>
      </c>
      <c r="X8513" t="b">
        <f>VLOOKUP(F8513, [1]!Table1[[#All],[Gender]:[isFromSocialMedia]], 7, FALSE)</f>
        <v>0</v>
      </c>
      <c r="Y8513" t="str">
        <f>IF(TEXT(Table1[[#This Row],[Apply Date]], "yyyy-mm-dd") = TEXT(Table1[[#This Row],[Sign Up Date]], "yyyy-mm-dd"), "New User", "Repeat User")</f>
        <v>Repeat User</v>
      </c>
    </row>
    <row r="8514" spans="1:25" ht="12.75" x14ac:dyDescent="0.2">
      <c r="A8514" s="1" t="s">
        <v>13082</v>
      </c>
      <c r="B8514" s="1" t="s">
        <v>11245</v>
      </c>
      <c r="C8514" s="1" t="s">
        <v>160</v>
      </c>
      <c r="D8514" s="1" t="s">
        <v>2629</v>
      </c>
      <c r="E8514" s="2">
        <v>45292.146365740744</v>
      </c>
      <c r="F8514" s="1" t="s">
        <v>25</v>
      </c>
      <c r="G8514" s="9" t="s">
        <v>186</v>
      </c>
      <c r="H8514" s="9" t="s">
        <v>186</v>
      </c>
      <c r="I8514" s="9" t="s">
        <v>187</v>
      </c>
      <c r="J8514" s="1">
        <v>100</v>
      </c>
      <c r="K8514" s="4">
        <v>44896</v>
      </c>
      <c r="L8514" s="1" t="s">
        <v>104</v>
      </c>
      <c r="M8514" s="1" t="s">
        <v>373</v>
      </c>
      <c r="N8514" s="1" t="s">
        <v>75</v>
      </c>
      <c r="O8514" s="10">
        <v>45143.932453703703</v>
      </c>
      <c r="P8514" s="10">
        <v>45159.1875</v>
      </c>
      <c r="Q8514">
        <v>0</v>
      </c>
      <c r="R8514" t="s">
        <v>220</v>
      </c>
      <c r="S8514" t="s">
        <v>220</v>
      </c>
      <c r="T8514">
        <v>0</v>
      </c>
      <c r="U8514" t="s">
        <v>220</v>
      </c>
      <c r="V8514" t="str">
        <f>VLOOKUP(F8514, [1]!Table1[[#All],[Gender]:[city]], 3, FALSE)</f>
        <v>Undergraduate Student</v>
      </c>
      <c r="W8514" s="11">
        <f>VLOOKUP(F8514, [1]!Table1[[#All],[Gender]:[city]], 4, FALSE)</f>
        <v>45130</v>
      </c>
      <c r="X8514" t="b">
        <f>VLOOKUP(F8514, [1]!Table1[[#All],[Gender]:[isFromSocialMedia]], 7, FALSE)</f>
        <v>0</v>
      </c>
      <c r="Y8514" t="str">
        <f>IF(TEXT(Table1[[#This Row],[Apply Date]], "yyyy-mm-dd") = TEXT(Table1[[#This Row],[Sign Up Date]], "yyyy-mm-dd"), "New User", "Repeat User")</f>
        <v>Repeat User</v>
      </c>
    </row>
    <row r="8515" spans="1:25" ht="12.75" x14ac:dyDescent="0.2">
      <c r="A8515" s="1" t="s">
        <v>13083</v>
      </c>
      <c r="B8515" s="1" t="s">
        <v>11245</v>
      </c>
      <c r="C8515" s="1" t="s">
        <v>160</v>
      </c>
      <c r="D8515" s="1" t="s">
        <v>2629</v>
      </c>
      <c r="E8515" s="2">
        <v>45292.146365740744</v>
      </c>
      <c r="F8515" s="1" t="s">
        <v>25</v>
      </c>
      <c r="G8515" s="9" t="s">
        <v>1392</v>
      </c>
      <c r="H8515" s="9" t="s">
        <v>49</v>
      </c>
      <c r="I8515" s="9" t="s">
        <v>45</v>
      </c>
      <c r="J8515" s="1">
        <v>505001</v>
      </c>
      <c r="K8515" s="4">
        <v>44136</v>
      </c>
      <c r="L8515" s="1" t="s">
        <v>104</v>
      </c>
      <c r="M8515" s="1" t="s">
        <v>294</v>
      </c>
      <c r="N8515" s="1" t="s">
        <v>75</v>
      </c>
      <c r="O8515" s="10">
        <v>45170.621817129628</v>
      </c>
      <c r="P8515" s="10">
        <v>45299.146365740744</v>
      </c>
      <c r="Q8515">
        <v>0</v>
      </c>
      <c r="R8515" t="s">
        <v>220</v>
      </c>
      <c r="S8515" t="s">
        <v>220</v>
      </c>
      <c r="T8515">
        <v>0</v>
      </c>
      <c r="U8515" t="s">
        <v>220</v>
      </c>
      <c r="V8515" t="str">
        <f>VLOOKUP(F8515, [1]!Table1[[#All],[Gender]:[city]], 3, FALSE)</f>
        <v>Undergraduate Student</v>
      </c>
      <c r="W8515" s="11">
        <f>VLOOKUP(F8515, [1]!Table1[[#All],[Gender]:[city]], 4, FALSE)</f>
        <v>45130</v>
      </c>
      <c r="X8515" t="b">
        <f>VLOOKUP(F8515, [1]!Table1[[#All],[Gender]:[isFromSocialMedia]], 7, FALSE)</f>
        <v>0</v>
      </c>
      <c r="Y8515" t="str">
        <f>IF(TEXT(Table1[[#This Row],[Apply Date]], "yyyy-mm-dd") = TEXT(Table1[[#This Row],[Sign Up Date]], "yyyy-mm-dd"), "New User", "Repeat User")</f>
        <v>Repeat User</v>
      </c>
    </row>
    <row r="8516" spans="1:25" ht="12.75" x14ac:dyDescent="0.2">
      <c r="A8516" s="1" t="s">
        <v>13084</v>
      </c>
      <c r="B8516" s="1" t="s">
        <v>11245</v>
      </c>
      <c r="C8516" s="1" t="s">
        <v>160</v>
      </c>
      <c r="D8516" s="1" t="s">
        <v>2629</v>
      </c>
      <c r="E8516" s="2">
        <v>45292.146365740744</v>
      </c>
      <c r="F8516" s="1" t="s">
        <v>25</v>
      </c>
      <c r="G8516" s="9" t="s">
        <v>2301</v>
      </c>
      <c r="H8516" s="9" t="s">
        <v>2896</v>
      </c>
      <c r="I8516" s="9" t="s">
        <v>45</v>
      </c>
      <c r="J8516" s="1">
        <v>208024</v>
      </c>
      <c r="K8516" s="3">
        <v>45870</v>
      </c>
      <c r="L8516" s="1" t="s">
        <v>50</v>
      </c>
      <c r="M8516" s="1" t="s">
        <v>51</v>
      </c>
      <c r="N8516" s="1" t="s">
        <v>75</v>
      </c>
      <c r="O8516" s="10">
        <v>45113.778935185182</v>
      </c>
      <c r="P8516" s="10">
        <v>45159.1875</v>
      </c>
      <c r="Q8516">
        <v>0</v>
      </c>
      <c r="R8516" t="s">
        <v>220</v>
      </c>
      <c r="S8516" t="s">
        <v>220</v>
      </c>
      <c r="T8516">
        <v>0</v>
      </c>
      <c r="U8516" t="s">
        <v>220</v>
      </c>
      <c r="V8516" t="str">
        <f>VLOOKUP(F8516, [1]!Table1[[#All],[Gender]:[city]], 3, FALSE)</f>
        <v>Undergraduate Student</v>
      </c>
      <c r="W8516" s="11">
        <f>VLOOKUP(F8516, [1]!Table1[[#All],[Gender]:[city]], 4, FALSE)</f>
        <v>45130</v>
      </c>
      <c r="X8516" t="b">
        <f>VLOOKUP(F8516, [1]!Table1[[#All],[Gender]:[isFromSocialMedia]], 7, FALSE)</f>
        <v>0</v>
      </c>
      <c r="Y8516" t="str">
        <f>IF(TEXT(Table1[[#This Row],[Apply Date]], "yyyy-mm-dd") = TEXT(Table1[[#This Row],[Sign Up Date]], "yyyy-mm-dd"), "New User", "Repeat User")</f>
        <v>Repeat User</v>
      </c>
    </row>
    <row r="8517" spans="1:25" ht="12.75" x14ac:dyDescent="0.2">
      <c r="A8517" s="1" t="s">
        <v>13085</v>
      </c>
      <c r="B8517" s="1" t="s">
        <v>11245</v>
      </c>
      <c r="C8517" s="1" t="s">
        <v>160</v>
      </c>
      <c r="D8517" s="1" t="s">
        <v>2629</v>
      </c>
      <c r="E8517" s="2">
        <v>45292.146365740744</v>
      </c>
      <c r="F8517" s="1" t="s">
        <v>25</v>
      </c>
      <c r="G8517" s="9" t="s">
        <v>13086</v>
      </c>
      <c r="H8517" s="9" t="s">
        <v>7452</v>
      </c>
      <c r="I8517" s="9" t="s">
        <v>45</v>
      </c>
      <c r="J8517" s="1">
        <v>713103</v>
      </c>
      <c r="K8517" s="3">
        <v>43647</v>
      </c>
      <c r="L8517" s="1" t="s">
        <v>104</v>
      </c>
      <c r="M8517" s="1" t="s">
        <v>260</v>
      </c>
      <c r="N8517" s="1" t="s">
        <v>75</v>
      </c>
      <c r="O8517" s="10">
        <v>45090.39099537037</v>
      </c>
      <c r="P8517" s="10">
        <v>45159.1875</v>
      </c>
      <c r="Q8517">
        <v>0</v>
      </c>
      <c r="R8517" t="s">
        <v>220</v>
      </c>
      <c r="S8517" t="s">
        <v>220</v>
      </c>
      <c r="T8517">
        <v>0</v>
      </c>
      <c r="U8517" t="s">
        <v>220</v>
      </c>
      <c r="V8517" t="str">
        <f>VLOOKUP(F8517, [1]!Table1[[#All],[Gender]:[city]], 3, FALSE)</f>
        <v>Undergraduate Student</v>
      </c>
      <c r="W8517" s="11">
        <f>VLOOKUP(F8517, [1]!Table1[[#All],[Gender]:[city]], 4, FALSE)</f>
        <v>45130</v>
      </c>
      <c r="X8517" t="b">
        <f>VLOOKUP(F8517, [1]!Table1[[#All],[Gender]:[isFromSocialMedia]], 7, FALSE)</f>
        <v>0</v>
      </c>
      <c r="Y8517" t="str">
        <f>IF(TEXT(Table1[[#This Row],[Apply Date]], "yyyy-mm-dd") = TEXT(Table1[[#This Row],[Sign Up Date]], "yyyy-mm-dd"), "New User", "Repeat User")</f>
        <v>Repeat User</v>
      </c>
    </row>
    <row r="8518" spans="1:25" ht="12.75" x14ac:dyDescent="0.2">
      <c r="A8518" s="1" t="s">
        <v>13087</v>
      </c>
      <c r="B8518" s="1" t="s">
        <v>11245</v>
      </c>
      <c r="C8518" s="1" t="s">
        <v>160</v>
      </c>
      <c r="D8518" s="1" t="s">
        <v>2629</v>
      </c>
      <c r="E8518" s="2">
        <v>45292.146365740744</v>
      </c>
      <c r="F8518" s="1" t="s">
        <v>33</v>
      </c>
      <c r="G8518" s="9" t="s">
        <v>163</v>
      </c>
      <c r="H8518" s="9" t="s">
        <v>163</v>
      </c>
      <c r="I8518" s="9" t="s">
        <v>79</v>
      </c>
      <c r="J8518" s="1">
        <v>101245</v>
      </c>
      <c r="K8518" s="4">
        <v>45231</v>
      </c>
      <c r="L8518" s="1" t="s">
        <v>37</v>
      </c>
      <c r="M8518" s="1" t="s">
        <v>260</v>
      </c>
      <c r="N8518" s="1" t="s">
        <v>39</v>
      </c>
      <c r="O8518" s="10">
        <v>45012.852372685185</v>
      </c>
      <c r="P8518" s="10">
        <v>45026.104166666664</v>
      </c>
      <c r="Q8518" s="1">
        <v>2500</v>
      </c>
      <c r="R8518" s="1" t="s">
        <v>11266</v>
      </c>
      <c r="S8518" s="1" t="s">
        <v>160</v>
      </c>
      <c r="T8518" s="1">
        <v>1182</v>
      </c>
      <c r="U8518" s="1" t="s">
        <v>2645</v>
      </c>
      <c r="V8518" t="str">
        <f>VLOOKUP(F8518, [1]!Table1[[#All],[Gender]:[city]], 3, FALSE)</f>
        <v>Not in Education</v>
      </c>
      <c r="W8518" s="11">
        <f>VLOOKUP(F8518, [1]!Table1[[#All],[Gender]:[city]], 4, FALSE)</f>
        <v>45092</v>
      </c>
      <c r="X8518" t="b">
        <f>VLOOKUP(F8518, [1]!Table1[[#All],[Gender]:[isFromSocialMedia]], 7, FALSE)</f>
        <v>0</v>
      </c>
      <c r="Y8518" t="str">
        <f>IF(TEXT(Table1[[#This Row],[Apply Date]], "yyyy-mm-dd") = TEXT(Table1[[#This Row],[Sign Up Date]], "yyyy-mm-dd"), "New User", "Repeat User")</f>
        <v>Repeat User</v>
      </c>
    </row>
    <row r="8519" spans="1:25" ht="12.75" x14ac:dyDescent="0.2">
      <c r="A8519" s="1" t="s">
        <v>13088</v>
      </c>
      <c r="B8519" s="1" t="s">
        <v>11245</v>
      </c>
      <c r="C8519" s="1" t="s">
        <v>160</v>
      </c>
      <c r="D8519" s="1" t="s">
        <v>2629</v>
      </c>
      <c r="E8519" s="2">
        <v>45292.146365740744</v>
      </c>
      <c r="F8519" s="1" t="s">
        <v>25</v>
      </c>
      <c r="G8519" s="9" t="s">
        <v>13089</v>
      </c>
      <c r="H8519" s="9" t="s">
        <v>5960</v>
      </c>
      <c r="I8519" s="9" t="s">
        <v>61</v>
      </c>
      <c r="J8519" s="1">
        <v>60565</v>
      </c>
      <c r="K8519" s="3">
        <v>46539</v>
      </c>
      <c r="L8519" s="1" t="s">
        <v>37</v>
      </c>
      <c r="M8519" s="1" t="s">
        <v>388</v>
      </c>
      <c r="N8519" s="1" t="s">
        <v>75</v>
      </c>
      <c r="O8519" s="10">
        <v>45086.039120370369</v>
      </c>
      <c r="P8519" s="10">
        <v>45103.104166666664</v>
      </c>
      <c r="Q8519">
        <v>0</v>
      </c>
      <c r="R8519" t="s">
        <v>220</v>
      </c>
      <c r="S8519" t="s">
        <v>220</v>
      </c>
      <c r="T8519">
        <v>0</v>
      </c>
      <c r="U8519" t="s">
        <v>220</v>
      </c>
      <c r="V8519" t="str">
        <f>VLOOKUP(F8519, [1]!Table1[[#All],[Gender]:[city]], 3, FALSE)</f>
        <v>Undergraduate Student</v>
      </c>
      <c r="W8519" s="11">
        <f>VLOOKUP(F8519, [1]!Table1[[#All],[Gender]:[city]], 4, FALSE)</f>
        <v>45130</v>
      </c>
      <c r="X8519" t="b">
        <f>VLOOKUP(F8519, [1]!Table1[[#All],[Gender]:[isFromSocialMedia]], 7, FALSE)</f>
        <v>0</v>
      </c>
      <c r="Y8519" t="str">
        <f>IF(TEXT(Table1[[#This Row],[Apply Date]], "yyyy-mm-dd") = TEXT(Table1[[#This Row],[Sign Up Date]], "yyyy-mm-dd"), "New User", "Repeat User")</f>
        <v>Repeat User</v>
      </c>
    </row>
    <row r="8520" spans="1:25" ht="12.75" x14ac:dyDescent="0.2">
      <c r="A8520" s="1" t="s">
        <v>13090</v>
      </c>
      <c r="B8520" s="1" t="s">
        <v>11245</v>
      </c>
      <c r="C8520" s="1" t="s">
        <v>160</v>
      </c>
      <c r="D8520" s="1" t="s">
        <v>2629</v>
      </c>
      <c r="E8520" s="2">
        <v>45292.146365740744</v>
      </c>
      <c r="F8520" s="1" t="s">
        <v>25</v>
      </c>
      <c r="G8520" s="9" t="s">
        <v>876</v>
      </c>
      <c r="H8520" s="9" t="s">
        <v>876</v>
      </c>
      <c r="I8520" s="9" t="s">
        <v>79</v>
      </c>
      <c r="J8520" s="1">
        <v>400001</v>
      </c>
      <c r="K8520" s="3">
        <v>42522</v>
      </c>
      <c r="L8520" s="1" t="s">
        <v>104</v>
      </c>
      <c r="M8520" s="1" t="s">
        <v>1575</v>
      </c>
      <c r="N8520" s="1" t="s">
        <v>75</v>
      </c>
      <c r="O8520" s="10">
        <v>45112.969039351854</v>
      </c>
      <c r="P8520" s="10">
        <v>45159.1875</v>
      </c>
      <c r="Q8520">
        <v>0</v>
      </c>
      <c r="R8520" t="s">
        <v>220</v>
      </c>
      <c r="S8520" t="s">
        <v>220</v>
      </c>
      <c r="T8520">
        <v>0</v>
      </c>
      <c r="U8520" t="s">
        <v>220</v>
      </c>
      <c r="V8520" t="str">
        <f>VLOOKUP(F8520, [1]!Table1[[#All],[Gender]:[city]], 3, FALSE)</f>
        <v>Undergraduate Student</v>
      </c>
      <c r="W8520" s="11">
        <f>VLOOKUP(F8520, [1]!Table1[[#All],[Gender]:[city]], 4, FALSE)</f>
        <v>45130</v>
      </c>
      <c r="X8520" t="b">
        <f>VLOOKUP(F8520, [1]!Table1[[#All],[Gender]:[isFromSocialMedia]], 7, FALSE)</f>
        <v>0</v>
      </c>
      <c r="Y8520" t="str">
        <f>IF(TEXT(Table1[[#This Row],[Apply Date]], "yyyy-mm-dd") = TEXT(Table1[[#This Row],[Sign Up Date]], "yyyy-mm-dd"), "New User", "Repeat User")</f>
        <v>Repeat User</v>
      </c>
    </row>
    <row r="8521" spans="1:25" ht="12.75" x14ac:dyDescent="0.2">
      <c r="A8521" s="1" t="s">
        <v>13091</v>
      </c>
      <c r="B8521" s="1" t="s">
        <v>11245</v>
      </c>
      <c r="C8521" s="1" t="s">
        <v>160</v>
      </c>
      <c r="D8521" s="1" t="s">
        <v>2629</v>
      </c>
      <c r="E8521" s="2">
        <v>45292.146365740744</v>
      </c>
      <c r="F8521" s="1" t="s">
        <v>25</v>
      </c>
      <c r="G8521" s="9" t="s">
        <v>186</v>
      </c>
      <c r="H8521" s="9" t="s">
        <v>186</v>
      </c>
      <c r="I8521" s="9" t="s">
        <v>187</v>
      </c>
      <c r="J8521" s="1">
        <v>200</v>
      </c>
      <c r="K8521" s="3">
        <v>45078</v>
      </c>
      <c r="L8521" s="1" t="s">
        <v>50</v>
      </c>
      <c r="M8521" s="1" t="s">
        <v>504</v>
      </c>
      <c r="N8521" s="1" t="s">
        <v>75</v>
      </c>
      <c r="O8521" s="10">
        <v>45123.104618055557</v>
      </c>
      <c r="P8521" s="10">
        <v>45131.104166666664</v>
      </c>
      <c r="Q8521">
        <v>0</v>
      </c>
      <c r="R8521" t="s">
        <v>220</v>
      </c>
      <c r="S8521" t="s">
        <v>220</v>
      </c>
      <c r="T8521">
        <v>0</v>
      </c>
      <c r="U8521" t="s">
        <v>220</v>
      </c>
      <c r="V8521" t="str">
        <f>VLOOKUP(F8521, [1]!Table1[[#All],[Gender]:[city]], 3, FALSE)</f>
        <v>Undergraduate Student</v>
      </c>
      <c r="W8521" s="11">
        <f>VLOOKUP(F8521, [1]!Table1[[#All],[Gender]:[city]], 4, FALSE)</f>
        <v>45130</v>
      </c>
      <c r="X8521" t="b">
        <f>VLOOKUP(F8521, [1]!Table1[[#All],[Gender]:[isFromSocialMedia]], 7, FALSE)</f>
        <v>0</v>
      </c>
      <c r="Y8521" t="str">
        <f>IF(TEXT(Table1[[#This Row],[Apply Date]], "yyyy-mm-dd") = TEXT(Table1[[#This Row],[Sign Up Date]], "yyyy-mm-dd"), "New User", "Repeat User")</f>
        <v>Repeat User</v>
      </c>
    </row>
    <row r="8522" spans="1:25" ht="12.75" x14ac:dyDescent="0.2">
      <c r="A8522" s="1" t="s">
        <v>13092</v>
      </c>
      <c r="B8522" s="1" t="s">
        <v>11245</v>
      </c>
      <c r="C8522" s="1" t="s">
        <v>160</v>
      </c>
      <c r="D8522" s="1" t="s">
        <v>2629</v>
      </c>
      <c r="E8522" s="2">
        <v>45292.146365740744</v>
      </c>
      <c r="F8522" s="1" t="s">
        <v>33</v>
      </c>
      <c r="G8522" s="9" t="s">
        <v>269</v>
      </c>
      <c r="H8522" s="9" t="s">
        <v>103</v>
      </c>
      <c r="I8522" s="9" t="s">
        <v>103</v>
      </c>
      <c r="J8522" s="1">
        <v>54000</v>
      </c>
      <c r="K8522" s="3">
        <v>45108</v>
      </c>
      <c r="L8522" s="1" t="s">
        <v>50</v>
      </c>
      <c r="M8522" s="1" t="s">
        <v>917</v>
      </c>
      <c r="N8522" s="1" t="s">
        <v>75</v>
      </c>
      <c r="O8522" s="10">
        <v>45127.715104166666</v>
      </c>
      <c r="P8522" s="10">
        <v>45145.1875</v>
      </c>
      <c r="Q8522">
        <v>0</v>
      </c>
      <c r="R8522" t="s">
        <v>220</v>
      </c>
      <c r="S8522" t="s">
        <v>220</v>
      </c>
      <c r="T8522">
        <v>0</v>
      </c>
      <c r="U8522" t="s">
        <v>220</v>
      </c>
      <c r="V8522" t="str">
        <f>VLOOKUP(F8522, [1]!Table1[[#All],[Gender]:[city]], 3, FALSE)</f>
        <v>Not in Education</v>
      </c>
      <c r="W8522" s="11">
        <f>VLOOKUP(F8522, [1]!Table1[[#All],[Gender]:[city]], 4, FALSE)</f>
        <v>45092</v>
      </c>
      <c r="X8522" t="b">
        <f>VLOOKUP(F8522, [1]!Table1[[#All],[Gender]:[isFromSocialMedia]], 7, FALSE)</f>
        <v>0</v>
      </c>
      <c r="Y8522" t="str">
        <f>IF(TEXT(Table1[[#This Row],[Apply Date]], "yyyy-mm-dd") = TEXT(Table1[[#This Row],[Sign Up Date]], "yyyy-mm-dd"), "New User", "Repeat User")</f>
        <v>Repeat User</v>
      </c>
    </row>
    <row r="8523" spans="1:25" ht="12.75" x14ac:dyDescent="0.2">
      <c r="A8523" s="1" t="s">
        <v>13093</v>
      </c>
      <c r="B8523" s="1" t="s">
        <v>11245</v>
      </c>
      <c r="C8523" s="1" t="s">
        <v>160</v>
      </c>
      <c r="D8523" s="1" t="s">
        <v>2629</v>
      </c>
      <c r="E8523" s="2">
        <v>45292.146365740744</v>
      </c>
      <c r="F8523" s="1" t="s">
        <v>33</v>
      </c>
      <c r="G8523" s="9" t="s">
        <v>13094</v>
      </c>
      <c r="H8523" s="9" t="s">
        <v>643</v>
      </c>
      <c r="I8523" s="9" t="s">
        <v>45</v>
      </c>
      <c r="J8523" s="1">
        <v>475661</v>
      </c>
      <c r="K8523" s="3">
        <v>45292</v>
      </c>
      <c r="L8523" s="1" t="s">
        <v>50</v>
      </c>
      <c r="M8523" s="1" t="s">
        <v>30</v>
      </c>
      <c r="N8523" s="1" t="s">
        <v>75</v>
      </c>
      <c r="O8523" s="10">
        <v>45143.503703703704</v>
      </c>
      <c r="P8523" s="10">
        <v>45299.146365740744</v>
      </c>
      <c r="Q8523">
        <v>0</v>
      </c>
      <c r="R8523" t="s">
        <v>220</v>
      </c>
      <c r="S8523" t="s">
        <v>220</v>
      </c>
      <c r="T8523">
        <v>0</v>
      </c>
      <c r="U8523" t="s">
        <v>220</v>
      </c>
      <c r="V8523" t="str">
        <f>VLOOKUP(F8523, [1]!Table1[[#All],[Gender]:[city]], 3, FALSE)</f>
        <v>Not in Education</v>
      </c>
      <c r="W8523" s="11">
        <f>VLOOKUP(F8523, [1]!Table1[[#All],[Gender]:[city]], 4, FALSE)</f>
        <v>45092</v>
      </c>
      <c r="X8523" t="b">
        <f>VLOOKUP(F8523, [1]!Table1[[#All],[Gender]:[isFromSocialMedia]], 7, FALSE)</f>
        <v>0</v>
      </c>
      <c r="Y8523" t="str">
        <f>IF(TEXT(Table1[[#This Row],[Apply Date]], "yyyy-mm-dd") = TEXT(Table1[[#This Row],[Sign Up Date]], "yyyy-mm-dd"), "New User", "Repeat User")</f>
        <v>Repeat User</v>
      </c>
    </row>
    <row r="8524" spans="1:25" ht="12.75" x14ac:dyDescent="0.2">
      <c r="A8524" s="1" t="s">
        <v>13095</v>
      </c>
      <c r="B8524" s="1" t="s">
        <v>11245</v>
      </c>
      <c r="C8524" s="1" t="s">
        <v>160</v>
      </c>
      <c r="D8524" s="1" t="s">
        <v>2629</v>
      </c>
      <c r="E8524" s="2">
        <v>45292.146365740744</v>
      </c>
      <c r="F8524" s="1" t="s">
        <v>25</v>
      </c>
      <c r="G8524" s="9" t="s">
        <v>11445</v>
      </c>
      <c r="H8524" s="9" t="s">
        <v>1612</v>
      </c>
      <c r="I8524" s="9" t="s">
        <v>45</v>
      </c>
      <c r="J8524" s="1">
        <v>176056</v>
      </c>
      <c r="K8524" s="3">
        <v>43617</v>
      </c>
      <c r="L8524" s="1" t="s">
        <v>37</v>
      </c>
      <c r="M8524" s="1" t="s">
        <v>917</v>
      </c>
      <c r="N8524" s="1" t="s">
        <v>2637</v>
      </c>
      <c r="O8524" s="10">
        <v>45186.665393518517</v>
      </c>
      <c r="Q8524">
        <v>0</v>
      </c>
      <c r="R8524" t="s">
        <v>220</v>
      </c>
      <c r="S8524" t="s">
        <v>220</v>
      </c>
      <c r="T8524">
        <v>0</v>
      </c>
      <c r="U8524" t="s">
        <v>220</v>
      </c>
      <c r="V8524" t="str">
        <f>VLOOKUP(F8524, [1]!Table1[[#All],[Gender]:[city]], 3, FALSE)</f>
        <v>Undergraduate Student</v>
      </c>
      <c r="W8524" s="11">
        <f>VLOOKUP(F8524, [1]!Table1[[#All],[Gender]:[city]], 4, FALSE)</f>
        <v>45130</v>
      </c>
      <c r="X8524" t="b">
        <f>VLOOKUP(F8524, [1]!Table1[[#All],[Gender]:[isFromSocialMedia]], 7, FALSE)</f>
        <v>0</v>
      </c>
      <c r="Y8524" t="str">
        <f>IF(TEXT(Table1[[#This Row],[Apply Date]], "yyyy-mm-dd") = TEXT(Table1[[#This Row],[Sign Up Date]], "yyyy-mm-dd"), "New User", "Repeat User")</f>
        <v>Repeat User</v>
      </c>
    </row>
    <row r="8525" spans="1:25" ht="12.75" x14ac:dyDescent="0.2">
      <c r="A8525" s="1" t="s">
        <v>13096</v>
      </c>
      <c r="B8525" s="1" t="s">
        <v>11245</v>
      </c>
      <c r="C8525" s="1" t="s">
        <v>160</v>
      </c>
      <c r="D8525" s="1" t="s">
        <v>2629</v>
      </c>
      <c r="E8525" s="2">
        <v>45292.146365740744</v>
      </c>
      <c r="F8525" s="1" t="s">
        <v>25</v>
      </c>
      <c r="G8525" s="9" t="s">
        <v>1917</v>
      </c>
      <c r="H8525" s="9" t="s">
        <v>1474</v>
      </c>
      <c r="I8525" s="9" t="s">
        <v>45</v>
      </c>
      <c r="J8525" s="1">
        <v>800027</v>
      </c>
      <c r="K8525" s="3">
        <v>45474</v>
      </c>
      <c r="L8525" s="1" t="s">
        <v>37</v>
      </c>
      <c r="M8525" s="1" t="s">
        <v>628</v>
      </c>
      <c r="N8525" s="1" t="s">
        <v>75</v>
      </c>
      <c r="O8525" s="10">
        <v>45162.319525462961</v>
      </c>
      <c r="P8525" s="10">
        <v>45299.146365740744</v>
      </c>
      <c r="Q8525">
        <v>0</v>
      </c>
      <c r="R8525" t="s">
        <v>220</v>
      </c>
      <c r="S8525" t="s">
        <v>220</v>
      </c>
      <c r="T8525">
        <v>0</v>
      </c>
      <c r="U8525" t="s">
        <v>220</v>
      </c>
      <c r="V8525" t="str">
        <f>VLOOKUP(F8525, [1]!Table1[[#All],[Gender]:[city]], 3, FALSE)</f>
        <v>Undergraduate Student</v>
      </c>
      <c r="W8525" s="11">
        <f>VLOOKUP(F8525, [1]!Table1[[#All],[Gender]:[city]], 4, FALSE)</f>
        <v>45130</v>
      </c>
      <c r="X8525" t="b">
        <f>VLOOKUP(F8525, [1]!Table1[[#All],[Gender]:[isFromSocialMedia]], 7, FALSE)</f>
        <v>0</v>
      </c>
      <c r="Y8525" t="str">
        <f>IF(TEXT(Table1[[#This Row],[Apply Date]], "yyyy-mm-dd") = TEXT(Table1[[#This Row],[Sign Up Date]], "yyyy-mm-dd"), "New User", "Repeat User")</f>
        <v>Repeat User</v>
      </c>
    </row>
    <row r="8526" spans="1:25" ht="12.75" x14ac:dyDescent="0.2">
      <c r="A8526" s="1" t="s">
        <v>13097</v>
      </c>
      <c r="B8526" s="1" t="s">
        <v>11245</v>
      </c>
      <c r="C8526" s="1" t="s">
        <v>160</v>
      </c>
      <c r="D8526" s="1" t="s">
        <v>2629</v>
      </c>
      <c r="E8526" s="2">
        <v>45292.146365740744</v>
      </c>
      <c r="F8526" s="1" t="s">
        <v>25</v>
      </c>
      <c r="G8526" s="9" t="s">
        <v>13098</v>
      </c>
      <c r="H8526" s="9" t="s">
        <v>67</v>
      </c>
      <c r="I8526" s="9" t="s">
        <v>45</v>
      </c>
      <c r="J8526" s="1">
        <v>201310</v>
      </c>
      <c r="K8526" s="3">
        <v>45901</v>
      </c>
      <c r="L8526" s="1" t="s">
        <v>37</v>
      </c>
      <c r="M8526" s="1" t="s">
        <v>46</v>
      </c>
      <c r="N8526" s="1" t="s">
        <v>75</v>
      </c>
      <c r="O8526" s="10">
        <v>45162.453888888886</v>
      </c>
      <c r="P8526" s="10">
        <v>45299.146365740744</v>
      </c>
      <c r="Q8526">
        <v>0</v>
      </c>
      <c r="R8526" t="s">
        <v>220</v>
      </c>
      <c r="S8526" t="s">
        <v>220</v>
      </c>
      <c r="T8526">
        <v>0</v>
      </c>
      <c r="U8526" t="s">
        <v>220</v>
      </c>
      <c r="V8526" t="str">
        <f>VLOOKUP(F8526, [1]!Table1[[#All],[Gender]:[city]], 3, FALSE)</f>
        <v>Undergraduate Student</v>
      </c>
      <c r="W8526" s="11">
        <f>VLOOKUP(F8526, [1]!Table1[[#All],[Gender]:[city]], 4, FALSE)</f>
        <v>45130</v>
      </c>
      <c r="X8526" t="b">
        <f>VLOOKUP(F8526, [1]!Table1[[#All],[Gender]:[isFromSocialMedia]], 7, FALSE)</f>
        <v>0</v>
      </c>
      <c r="Y8526" t="str">
        <f>IF(TEXT(Table1[[#This Row],[Apply Date]], "yyyy-mm-dd") = TEXT(Table1[[#This Row],[Sign Up Date]], "yyyy-mm-dd"), "New User", "Repeat User")</f>
        <v>Repeat User</v>
      </c>
    </row>
    <row r="8527" spans="1:25" ht="12.75" x14ac:dyDescent="0.2">
      <c r="A8527" s="1" t="s">
        <v>13099</v>
      </c>
      <c r="B8527" s="1" t="s">
        <v>11245</v>
      </c>
      <c r="C8527" s="1" t="s">
        <v>160</v>
      </c>
      <c r="D8527" s="1" t="s">
        <v>2629</v>
      </c>
      <c r="E8527" s="2">
        <v>45292.146365740744</v>
      </c>
      <c r="F8527" s="1" t="s">
        <v>25</v>
      </c>
      <c r="G8527" s="9" t="s">
        <v>155</v>
      </c>
      <c r="H8527" s="9" t="s">
        <v>67</v>
      </c>
      <c r="I8527" s="9" t="s">
        <v>45</v>
      </c>
      <c r="J8527" s="1">
        <v>250004</v>
      </c>
      <c r="K8527" s="3">
        <v>43617</v>
      </c>
      <c r="L8527" s="1" t="s">
        <v>104</v>
      </c>
      <c r="M8527" s="1" t="s">
        <v>689</v>
      </c>
      <c r="N8527" s="1" t="s">
        <v>75</v>
      </c>
      <c r="O8527" s="10">
        <v>45115.300185185188</v>
      </c>
      <c r="P8527" s="10">
        <v>45145.1875</v>
      </c>
      <c r="Q8527">
        <v>0</v>
      </c>
      <c r="R8527" t="s">
        <v>220</v>
      </c>
      <c r="S8527" t="s">
        <v>220</v>
      </c>
      <c r="T8527">
        <v>0</v>
      </c>
      <c r="U8527" t="s">
        <v>220</v>
      </c>
      <c r="V8527" t="str">
        <f>VLOOKUP(F8527, [1]!Table1[[#All],[Gender]:[city]], 3, FALSE)</f>
        <v>Undergraduate Student</v>
      </c>
      <c r="W8527" s="11">
        <f>VLOOKUP(F8527, [1]!Table1[[#All],[Gender]:[city]], 4, FALSE)</f>
        <v>45130</v>
      </c>
      <c r="X8527" t="b">
        <f>VLOOKUP(F8527, [1]!Table1[[#All],[Gender]:[isFromSocialMedia]], 7, FALSE)</f>
        <v>0</v>
      </c>
      <c r="Y8527" t="str">
        <f>IF(TEXT(Table1[[#This Row],[Apply Date]], "yyyy-mm-dd") = TEXT(Table1[[#This Row],[Sign Up Date]], "yyyy-mm-dd"), "New User", "Repeat User")</f>
        <v>Repeat User</v>
      </c>
    </row>
    <row r="8528" spans="1:25" ht="12.75" x14ac:dyDescent="0.2">
      <c r="A8528" s="1" t="s">
        <v>13100</v>
      </c>
      <c r="B8528" s="1" t="s">
        <v>11245</v>
      </c>
      <c r="C8528" s="1" t="s">
        <v>160</v>
      </c>
      <c r="D8528" s="1" t="s">
        <v>2629</v>
      </c>
      <c r="E8528" s="2">
        <v>45292.146365740744</v>
      </c>
      <c r="F8528" s="1" t="s">
        <v>25</v>
      </c>
      <c r="G8528" s="9" t="s">
        <v>1469</v>
      </c>
      <c r="H8528" s="9" t="s">
        <v>134</v>
      </c>
      <c r="I8528" s="9" t="s">
        <v>61</v>
      </c>
      <c r="J8528" s="1">
        <v>60188</v>
      </c>
      <c r="K8528" s="3">
        <v>45778</v>
      </c>
      <c r="L8528" s="1" t="s">
        <v>37</v>
      </c>
      <c r="M8528" s="1" t="s">
        <v>215</v>
      </c>
      <c r="N8528" s="1" t="s">
        <v>75</v>
      </c>
      <c r="O8528" s="10">
        <v>45142.103391203702</v>
      </c>
      <c r="P8528" s="10">
        <v>45299.146365740744</v>
      </c>
      <c r="Q8528">
        <v>0</v>
      </c>
      <c r="R8528" t="s">
        <v>220</v>
      </c>
      <c r="S8528" t="s">
        <v>220</v>
      </c>
      <c r="T8528">
        <v>0</v>
      </c>
      <c r="U8528" t="s">
        <v>220</v>
      </c>
      <c r="V8528" t="str">
        <f>VLOOKUP(F8528, [1]!Table1[[#All],[Gender]:[city]], 3, FALSE)</f>
        <v>Undergraduate Student</v>
      </c>
      <c r="W8528" s="11">
        <f>VLOOKUP(F8528, [1]!Table1[[#All],[Gender]:[city]], 4, FALSE)</f>
        <v>45130</v>
      </c>
      <c r="X8528" t="b">
        <f>VLOOKUP(F8528, [1]!Table1[[#All],[Gender]:[isFromSocialMedia]], 7, FALSE)</f>
        <v>0</v>
      </c>
      <c r="Y8528" t="str">
        <f>IF(TEXT(Table1[[#This Row],[Apply Date]], "yyyy-mm-dd") = TEXT(Table1[[#This Row],[Sign Up Date]], "yyyy-mm-dd"), "New User", "Repeat User")</f>
        <v>Repeat User</v>
      </c>
    </row>
    <row r="8529" spans="1:25" ht="12.75" x14ac:dyDescent="0.2">
      <c r="A8529" s="1" t="s">
        <v>13101</v>
      </c>
      <c r="B8529" s="1" t="s">
        <v>11245</v>
      </c>
      <c r="C8529" s="1" t="s">
        <v>160</v>
      </c>
      <c r="D8529" s="1" t="s">
        <v>2629</v>
      </c>
      <c r="E8529" s="2">
        <v>45292.146365740744</v>
      </c>
      <c r="F8529" s="1" t="s">
        <v>33</v>
      </c>
      <c r="G8529" s="9" t="s">
        <v>2427</v>
      </c>
      <c r="H8529" s="9" t="s">
        <v>2687</v>
      </c>
      <c r="I8529" s="9" t="s">
        <v>45</v>
      </c>
      <c r="J8529" s="1">
        <v>400037</v>
      </c>
      <c r="K8529" s="3">
        <v>47270</v>
      </c>
      <c r="L8529" s="1" t="s">
        <v>29</v>
      </c>
      <c r="M8529" s="1" t="s">
        <v>499</v>
      </c>
      <c r="N8529" s="1" t="s">
        <v>2637</v>
      </c>
      <c r="O8529" s="10">
        <v>45196.373680555553</v>
      </c>
      <c r="Q8529">
        <v>0</v>
      </c>
      <c r="R8529" t="s">
        <v>220</v>
      </c>
      <c r="S8529" t="s">
        <v>220</v>
      </c>
      <c r="T8529">
        <v>0</v>
      </c>
      <c r="U8529" t="s">
        <v>220</v>
      </c>
      <c r="V8529" t="str">
        <f>VLOOKUP(F8529, [1]!Table1[[#All],[Gender]:[city]], 3, FALSE)</f>
        <v>Not in Education</v>
      </c>
      <c r="W8529" s="11">
        <f>VLOOKUP(F8529, [1]!Table1[[#All],[Gender]:[city]], 4, FALSE)</f>
        <v>45092</v>
      </c>
      <c r="X8529" t="b">
        <f>VLOOKUP(F8529, [1]!Table1[[#All],[Gender]:[isFromSocialMedia]], 7, FALSE)</f>
        <v>0</v>
      </c>
      <c r="Y8529" t="str">
        <f>IF(TEXT(Table1[[#This Row],[Apply Date]], "yyyy-mm-dd") = TEXT(Table1[[#This Row],[Sign Up Date]], "yyyy-mm-dd"), "New User", "Repeat User")</f>
        <v>Repeat User</v>
      </c>
    </row>
    <row r="8530" spans="1:25" ht="12.75" x14ac:dyDescent="0.2">
      <c r="A8530" s="1" t="s">
        <v>13102</v>
      </c>
      <c r="B8530" s="1" t="s">
        <v>11245</v>
      </c>
      <c r="C8530" s="1" t="s">
        <v>160</v>
      </c>
      <c r="D8530" s="1" t="s">
        <v>2629</v>
      </c>
      <c r="E8530" s="2">
        <v>45292.146365740744</v>
      </c>
      <c r="F8530" s="1" t="s">
        <v>25</v>
      </c>
      <c r="G8530" s="9" t="s">
        <v>133</v>
      </c>
      <c r="H8530" s="9" t="s">
        <v>134</v>
      </c>
      <c r="I8530" s="9" t="s">
        <v>61</v>
      </c>
      <c r="J8530" s="1">
        <v>60616</v>
      </c>
      <c r="K8530" s="3">
        <v>45901</v>
      </c>
      <c r="L8530" s="1" t="s">
        <v>50</v>
      </c>
      <c r="M8530" s="1" t="s">
        <v>13103</v>
      </c>
      <c r="N8530" s="1" t="s">
        <v>2637</v>
      </c>
      <c r="O8530" s="10">
        <v>45207.785891203705</v>
      </c>
      <c r="Q8530">
        <v>0</v>
      </c>
      <c r="R8530" t="s">
        <v>220</v>
      </c>
      <c r="S8530" t="s">
        <v>220</v>
      </c>
      <c r="T8530">
        <v>0</v>
      </c>
      <c r="U8530" t="s">
        <v>220</v>
      </c>
      <c r="V8530" t="str">
        <f>VLOOKUP(F8530, [1]!Table1[[#All],[Gender]:[city]], 3, FALSE)</f>
        <v>Undergraduate Student</v>
      </c>
      <c r="W8530" s="11">
        <f>VLOOKUP(F8530, [1]!Table1[[#All],[Gender]:[city]], 4, FALSE)</f>
        <v>45130</v>
      </c>
      <c r="X8530" t="b">
        <f>VLOOKUP(F8530, [1]!Table1[[#All],[Gender]:[isFromSocialMedia]], 7, FALSE)</f>
        <v>0</v>
      </c>
      <c r="Y8530" t="str">
        <f>IF(TEXT(Table1[[#This Row],[Apply Date]], "yyyy-mm-dd") = TEXT(Table1[[#This Row],[Sign Up Date]], "yyyy-mm-dd"), "New User", "Repeat User")</f>
        <v>Repeat User</v>
      </c>
    </row>
    <row r="8531" spans="1:25" ht="12.75" x14ac:dyDescent="0.2">
      <c r="A8531" s="1" t="s">
        <v>13104</v>
      </c>
      <c r="B8531" s="1" t="s">
        <v>11245</v>
      </c>
      <c r="C8531" s="1" t="s">
        <v>160</v>
      </c>
      <c r="D8531" s="1" t="s">
        <v>2629</v>
      </c>
      <c r="E8531" s="2">
        <v>45292.146365740744</v>
      </c>
      <c r="F8531" s="1" t="s">
        <v>25</v>
      </c>
      <c r="G8531" s="9" t="s">
        <v>7923</v>
      </c>
      <c r="H8531" s="9" t="s">
        <v>404</v>
      </c>
      <c r="I8531" s="9" t="s">
        <v>45</v>
      </c>
      <c r="J8531" s="1">
        <v>247667</v>
      </c>
      <c r="K8531" s="3">
        <v>45839</v>
      </c>
      <c r="L8531" s="1" t="s">
        <v>37</v>
      </c>
      <c r="M8531" s="1" t="s">
        <v>46</v>
      </c>
      <c r="N8531" s="1" t="s">
        <v>75</v>
      </c>
      <c r="O8531" s="10">
        <v>45163.402418981481</v>
      </c>
      <c r="P8531" s="10">
        <v>45299.146365740744</v>
      </c>
      <c r="Q8531">
        <v>0</v>
      </c>
      <c r="R8531" t="s">
        <v>220</v>
      </c>
      <c r="S8531" t="s">
        <v>220</v>
      </c>
      <c r="T8531">
        <v>0</v>
      </c>
      <c r="U8531" t="s">
        <v>220</v>
      </c>
      <c r="V8531" t="str">
        <f>VLOOKUP(F8531, [1]!Table1[[#All],[Gender]:[city]], 3, FALSE)</f>
        <v>Undergraduate Student</v>
      </c>
      <c r="W8531" s="11">
        <f>VLOOKUP(F8531, [1]!Table1[[#All],[Gender]:[city]], 4, FALSE)</f>
        <v>45130</v>
      </c>
      <c r="X8531" t="b">
        <f>VLOOKUP(F8531, [1]!Table1[[#All],[Gender]:[isFromSocialMedia]], 7, FALSE)</f>
        <v>0</v>
      </c>
      <c r="Y8531" t="str">
        <f>IF(TEXT(Table1[[#This Row],[Apply Date]], "yyyy-mm-dd") = TEXT(Table1[[#This Row],[Sign Up Date]], "yyyy-mm-dd"), "New User", "Repeat User")</f>
        <v>Repeat User</v>
      </c>
    </row>
    <row r="8532" spans="1:25" ht="12.75" x14ac:dyDescent="0.2">
      <c r="A8532" s="1" t="s">
        <v>13105</v>
      </c>
      <c r="B8532" s="1" t="s">
        <v>11245</v>
      </c>
      <c r="C8532" s="1" t="s">
        <v>160</v>
      </c>
      <c r="D8532" s="1" t="s">
        <v>2629</v>
      </c>
      <c r="E8532" s="2">
        <v>45292.146365740744</v>
      </c>
      <c r="F8532" s="1" t="s">
        <v>25</v>
      </c>
      <c r="G8532" s="9" t="s">
        <v>53</v>
      </c>
      <c r="H8532" s="9" t="s">
        <v>54</v>
      </c>
      <c r="I8532" s="9" t="s">
        <v>45</v>
      </c>
      <c r="J8532" s="1">
        <v>560093</v>
      </c>
      <c r="K8532" s="3">
        <v>44743</v>
      </c>
      <c r="L8532" s="1" t="s">
        <v>50</v>
      </c>
      <c r="M8532" s="1" t="s">
        <v>294</v>
      </c>
      <c r="N8532" s="1" t="s">
        <v>39</v>
      </c>
      <c r="O8532" s="10">
        <v>45091.621388888889</v>
      </c>
      <c r="P8532" s="10">
        <v>45117.104166666664</v>
      </c>
      <c r="Q8532" s="1">
        <v>1000</v>
      </c>
      <c r="R8532" s="1" t="s">
        <v>11253</v>
      </c>
      <c r="S8532" s="1" t="s">
        <v>11254</v>
      </c>
      <c r="T8532" s="1">
        <v>1776</v>
      </c>
      <c r="U8532" s="1" t="s">
        <v>2645</v>
      </c>
      <c r="V8532" t="str">
        <f>VLOOKUP(F8532, [1]!Table1[[#All],[Gender]:[city]], 3, FALSE)</f>
        <v>Undergraduate Student</v>
      </c>
      <c r="W8532" s="11">
        <f>VLOOKUP(F8532, [1]!Table1[[#All],[Gender]:[city]], 4, FALSE)</f>
        <v>45130</v>
      </c>
      <c r="X8532" t="b">
        <f>VLOOKUP(F8532, [1]!Table1[[#All],[Gender]:[isFromSocialMedia]], 7, FALSE)</f>
        <v>0</v>
      </c>
      <c r="Y8532" t="str">
        <f>IF(TEXT(Table1[[#This Row],[Apply Date]], "yyyy-mm-dd") = TEXT(Table1[[#This Row],[Sign Up Date]], "yyyy-mm-dd"), "New User", "Repeat User")</f>
        <v>Repeat User</v>
      </c>
    </row>
    <row r="8533" spans="1:25" ht="12.75" x14ac:dyDescent="0.2">
      <c r="A8533" s="1" t="s">
        <v>13106</v>
      </c>
      <c r="B8533" s="1" t="s">
        <v>11245</v>
      </c>
      <c r="C8533" s="1" t="s">
        <v>160</v>
      </c>
      <c r="D8533" s="1" t="s">
        <v>2629</v>
      </c>
      <c r="E8533" s="2">
        <v>45292.146365740744</v>
      </c>
      <c r="F8533" s="1" t="s">
        <v>33</v>
      </c>
      <c r="G8533" s="9" t="s">
        <v>6349</v>
      </c>
      <c r="H8533" s="9" t="s">
        <v>163</v>
      </c>
      <c r="I8533" s="9" t="s">
        <v>79</v>
      </c>
      <c r="J8533" s="1">
        <v>200219</v>
      </c>
      <c r="K8533" s="3">
        <v>43586</v>
      </c>
      <c r="L8533" s="1" t="s">
        <v>104</v>
      </c>
      <c r="M8533" s="1" t="s">
        <v>191</v>
      </c>
      <c r="N8533" s="1" t="s">
        <v>39</v>
      </c>
      <c r="O8533" s="10">
        <v>45112.934016203704</v>
      </c>
      <c r="P8533" s="10">
        <v>45145.1875</v>
      </c>
      <c r="Q8533" s="1">
        <v>500</v>
      </c>
      <c r="R8533" s="1" t="s">
        <v>11283</v>
      </c>
      <c r="S8533" s="1" t="s">
        <v>11284</v>
      </c>
      <c r="T8533" s="1">
        <v>1182</v>
      </c>
      <c r="U8533" s="1" t="s">
        <v>2645</v>
      </c>
      <c r="V8533" t="str">
        <f>VLOOKUP(F8533, [1]!Table1[[#All],[Gender]:[city]], 3, FALSE)</f>
        <v>Not in Education</v>
      </c>
      <c r="W8533" s="11">
        <f>VLOOKUP(F8533, [1]!Table1[[#All],[Gender]:[city]], 4, FALSE)</f>
        <v>45092</v>
      </c>
      <c r="X8533" t="b">
        <f>VLOOKUP(F8533, [1]!Table1[[#All],[Gender]:[isFromSocialMedia]], 7, FALSE)</f>
        <v>0</v>
      </c>
      <c r="Y8533" t="str">
        <f>IF(TEXT(Table1[[#This Row],[Apply Date]], "yyyy-mm-dd") = TEXT(Table1[[#This Row],[Sign Up Date]], "yyyy-mm-dd"), "New User", "Repeat User")</f>
        <v>Repeat User</v>
      </c>
    </row>
    <row r="8534" spans="1:25" ht="12.75" x14ac:dyDescent="0.2">
      <c r="A8534" s="1" t="s">
        <v>13107</v>
      </c>
      <c r="B8534" s="1" t="s">
        <v>11245</v>
      </c>
      <c r="C8534" s="1" t="s">
        <v>160</v>
      </c>
      <c r="D8534" s="1" t="s">
        <v>2629</v>
      </c>
      <c r="E8534" s="2">
        <v>45292.146365740744</v>
      </c>
      <c r="F8534" s="1" t="s">
        <v>25</v>
      </c>
      <c r="G8534" s="9" t="s">
        <v>3526</v>
      </c>
      <c r="H8534" s="9" t="s">
        <v>3527</v>
      </c>
      <c r="I8534" s="9" t="s">
        <v>45</v>
      </c>
      <c r="J8534" s="1">
        <v>799001</v>
      </c>
      <c r="K8534" s="3">
        <v>45413</v>
      </c>
      <c r="L8534" s="1" t="s">
        <v>37</v>
      </c>
      <c r="M8534" s="1" t="s">
        <v>294</v>
      </c>
      <c r="N8534" s="1" t="s">
        <v>75</v>
      </c>
      <c r="O8534" s="10">
        <v>45090.175138888888</v>
      </c>
      <c r="P8534" s="10">
        <v>45103.104166666664</v>
      </c>
      <c r="Q8534">
        <v>0</v>
      </c>
      <c r="R8534" t="s">
        <v>220</v>
      </c>
      <c r="S8534" t="s">
        <v>220</v>
      </c>
      <c r="T8534">
        <v>0</v>
      </c>
      <c r="U8534" t="s">
        <v>220</v>
      </c>
      <c r="V8534" t="str">
        <f>VLOOKUP(F8534, [1]!Table1[[#All],[Gender]:[city]], 3, FALSE)</f>
        <v>Undergraduate Student</v>
      </c>
      <c r="W8534" s="11">
        <f>VLOOKUP(F8534, [1]!Table1[[#All],[Gender]:[city]], 4, FALSE)</f>
        <v>45130</v>
      </c>
      <c r="X8534" t="b">
        <f>VLOOKUP(F8534, [1]!Table1[[#All],[Gender]:[isFromSocialMedia]], 7, FALSE)</f>
        <v>0</v>
      </c>
      <c r="Y8534" t="str">
        <f>IF(TEXT(Table1[[#This Row],[Apply Date]], "yyyy-mm-dd") = TEXT(Table1[[#This Row],[Sign Up Date]], "yyyy-mm-dd"), "New User", "Repeat User")</f>
        <v>Repeat User</v>
      </c>
    </row>
    <row r="8535" spans="1:25" ht="12.75" x14ac:dyDescent="0.2">
      <c r="A8535" s="1" t="s">
        <v>13108</v>
      </c>
      <c r="B8535" s="1" t="s">
        <v>11245</v>
      </c>
      <c r="C8535" s="1" t="s">
        <v>160</v>
      </c>
      <c r="D8535" s="1" t="s">
        <v>2629</v>
      </c>
      <c r="E8535" s="2">
        <v>45292.146365740744</v>
      </c>
      <c r="F8535" s="1" t="s">
        <v>25</v>
      </c>
      <c r="G8535" s="9" t="s">
        <v>1156</v>
      </c>
      <c r="H8535" s="9" t="s">
        <v>2191</v>
      </c>
      <c r="I8535" s="9" t="s">
        <v>79</v>
      </c>
      <c r="J8535" s="1">
        <v>30001</v>
      </c>
      <c r="K8535" s="3">
        <v>38353</v>
      </c>
      <c r="L8535" s="1" t="s">
        <v>104</v>
      </c>
      <c r="M8535" s="1" t="s">
        <v>7490</v>
      </c>
      <c r="N8535" s="1" t="s">
        <v>2637</v>
      </c>
      <c r="O8535" s="10">
        <v>45202.47729166667</v>
      </c>
      <c r="Q8535">
        <v>0</v>
      </c>
      <c r="R8535" t="s">
        <v>220</v>
      </c>
      <c r="S8535" t="s">
        <v>220</v>
      </c>
      <c r="T8535">
        <v>0</v>
      </c>
      <c r="U8535" t="s">
        <v>220</v>
      </c>
      <c r="V8535" t="str">
        <f>VLOOKUP(F8535, [1]!Table1[[#All],[Gender]:[city]], 3, FALSE)</f>
        <v>Undergraduate Student</v>
      </c>
      <c r="W8535" s="11">
        <f>VLOOKUP(F8535, [1]!Table1[[#All],[Gender]:[city]], 4, FALSE)</f>
        <v>45130</v>
      </c>
      <c r="X8535" t="b">
        <f>VLOOKUP(F8535, [1]!Table1[[#All],[Gender]:[isFromSocialMedia]], 7, FALSE)</f>
        <v>0</v>
      </c>
      <c r="Y8535" t="str">
        <f>IF(TEXT(Table1[[#This Row],[Apply Date]], "yyyy-mm-dd") = TEXT(Table1[[#This Row],[Sign Up Date]], "yyyy-mm-dd"), "New User", "Repeat User")</f>
        <v>Repeat User</v>
      </c>
    </row>
    <row r="8536" spans="1:25" ht="12.75" x14ac:dyDescent="0.2">
      <c r="A8536" s="1" t="s">
        <v>13109</v>
      </c>
      <c r="B8536" s="1" t="s">
        <v>11245</v>
      </c>
      <c r="C8536" s="1" t="s">
        <v>160</v>
      </c>
      <c r="D8536" s="1" t="s">
        <v>2629</v>
      </c>
      <c r="E8536" s="2">
        <v>45292.146365740744</v>
      </c>
      <c r="F8536" s="1" t="s">
        <v>25</v>
      </c>
      <c r="G8536" s="9" t="s">
        <v>206</v>
      </c>
      <c r="H8536" s="9" t="s">
        <v>207</v>
      </c>
      <c r="I8536" s="9" t="s">
        <v>79</v>
      </c>
      <c r="J8536" s="1">
        <v>600104</v>
      </c>
      <c r="K8536" s="3">
        <v>44440</v>
      </c>
      <c r="L8536" s="1" t="s">
        <v>50</v>
      </c>
      <c r="M8536" s="1" t="s">
        <v>13110</v>
      </c>
      <c r="N8536" s="1" t="s">
        <v>75</v>
      </c>
      <c r="O8536" s="10">
        <v>45116.278101851851</v>
      </c>
      <c r="P8536" s="10">
        <v>45145.1875</v>
      </c>
      <c r="Q8536">
        <v>0</v>
      </c>
      <c r="R8536" t="s">
        <v>220</v>
      </c>
      <c r="S8536" t="s">
        <v>220</v>
      </c>
      <c r="T8536">
        <v>0</v>
      </c>
      <c r="U8536" t="s">
        <v>220</v>
      </c>
      <c r="V8536" t="str">
        <f>VLOOKUP(F8536, [1]!Table1[[#All],[Gender]:[city]], 3, FALSE)</f>
        <v>Undergraduate Student</v>
      </c>
      <c r="W8536" s="11">
        <f>VLOOKUP(F8536, [1]!Table1[[#All],[Gender]:[city]], 4, FALSE)</f>
        <v>45130</v>
      </c>
      <c r="X8536" t="b">
        <f>VLOOKUP(F8536, [1]!Table1[[#All],[Gender]:[isFromSocialMedia]], 7, FALSE)</f>
        <v>0</v>
      </c>
      <c r="Y8536" t="str">
        <f>IF(TEXT(Table1[[#This Row],[Apply Date]], "yyyy-mm-dd") = TEXT(Table1[[#This Row],[Sign Up Date]], "yyyy-mm-dd"), "New User", "Repeat User")</f>
        <v>Repeat User</v>
      </c>
    </row>
    <row r="8537" spans="1:25" ht="12.75" x14ac:dyDescent="0.2">
      <c r="A8537" s="1" t="s">
        <v>13111</v>
      </c>
      <c r="B8537" s="1" t="s">
        <v>11245</v>
      </c>
      <c r="C8537" s="1" t="s">
        <v>160</v>
      </c>
      <c r="D8537" s="1" t="s">
        <v>2629</v>
      </c>
      <c r="E8537" s="2">
        <v>45292.146365740744</v>
      </c>
      <c r="F8537" s="1" t="s">
        <v>33</v>
      </c>
      <c r="G8537" s="9" t="s">
        <v>324</v>
      </c>
      <c r="H8537" s="9" t="s">
        <v>325</v>
      </c>
      <c r="I8537" s="9" t="s">
        <v>79</v>
      </c>
      <c r="J8537" s="1">
        <v>200254</v>
      </c>
      <c r="K8537" s="4">
        <v>43374</v>
      </c>
      <c r="L8537" s="1" t="s">
        <v>104</v>
      </c>
      <c r="M8537" s="1" t="s">
        <v>1575</v>
      </c>
      <c r="N8537" s="1" t="s">
        <v>39</v>
      </c>
      <c r="O8537" s="10">
        <v>45129.902777777781</v>
      </c>
      <c r="P8537" s="10">
        <v>45145.1875</v>
      </c>
      <c r="Q8537" s="1">
        <v>500</v>
      </c>
      <c r="R8537" s="1" t="s">
        <v>11283</v>
      </c>
      <c r="S8537" s="1" t="s">
        <v>11284</v>
      </c>
      <c r="T8537" s="1">
        <v>1182</v>
      </c>
      <c r="U8537" s="1" t="s">
        <v>2645</v>
      </c>
      <c r="V8537" t="str">
        <f>VLOOKUP(F8537, [1]!Table1[[#All],[Gender]:[city]], 3, FALSE)</f>
        <v>Not in Education</v>
      </c>
      <c r="W8537" s="11">
        <f>VLOOKUP(F8537, [1]!Table1[[#All],[Gender]:[city]], 4, FALSE)</f>
        <v>45092</v>
      </c>
      <c r="X8537" t="b">
        <f>VLOOKUP(F8537, [1]!Table1[[#All],[Gender]:[isFromSocialMedia]], 7, FALSE)</f>
        <v>0</v>
      </c>
      <c r="Y8537" t="str">
        <f>IF(TEXT(Table1[[#This Row],[Apply Date]], "yyyy-mm-dd") = TEXT(Table1[[#This Row],[Sign Up Date]], "yyyy-mm-dd"), "New User", "Repeat User")</f>
        <v>Repeat User</v>
      </c>
    </row>
    <row r="8538" spans="1:25" ht="12.75" x14ac:dyDescent="0.2">
      <c r="A8538" s="1" t="s">
        <v>13112</v>
      </c>
      <c r="B8538" s="1" t="s">
        <v>11245</v>
      </c>
      <c r="C8538" s="1" t="s">
        <v>160</v>
      </c>
      <c r="D8538" s="1" t="s">
        <v>2629</v>
      </c>
      <c r="E8538" s="2">
        <v>45292.146365740744</v>
      </c>
      <c r="F8538" s="1" t="s">
        <v>33</v>
      </c>
      <c r="G8538" s="9" t="s">
        <v>318</v>
      </c>
      <c r="H8538" s="9" t="s">
        <v>318</v>
      </c>
      <c r="I8538" s="9" t="s">
        <v>45</v>
      </c>
      <c r="J8538" s="1">
        <v>110051</v>
      </c>
      <c r="K8538" s="3">
        <v>45809</v>
      </c>
      <c r="L8538" s="1" t="s">
        <v>37</v>
      </c>
      <c r="M8538" s="1" t="s">
        <v>62</v>
      </c>
      <c r="N8538" s="1" t="s">
        <v>31</v>
      </c>
      <c r="O8538" s="10">
        <v>44960.817233796297</v>
      </c>
      <c r="P8538" s="10">
        <v>45012.104722222219</v>
      </c>
      <c r="Q8538">
        <v>0</v>
      </c>
      <c r="R8538" t="s">
        <v>220</v>
      </c>
      <c r="S8538" t="s">
        <v>220</v>
      </c>
      <c r="T8538">
        <v>0</v>
      </c>
      <c r="U8538" t="s">
        <v>220</v>
      </c>
      <c r="V8538" t="str">
        <f>VLOOKUP(F8538, [1]!Table1[[#All],[Gender]:[city]], 3, FALSE)</f>
        <v>Not in Education</v>
      </c>
      <c r="W8538" s="11">
        <f>VLOOKUP(F8538, [1]!Table1[[#All],[Gender]:[city]], 4, FALSE)</f>
        <v>45092</v>
      </c>
      <c r="X8538" t="b">
        <f>VLOOKUP(F8538, [1]!Table1[[#All],[Gender]:[isFromSocialMedia]], 7, FALSE)</f>
        <v>0</v>
      </c>
      <c r="Y8538" t="str">
        <f>IF(TEXT(Table1[[#This Row],[Apply Date]], "yyyy-mm-dd") = TEXT(Table1[[#This Row],[Sign Up Date]], "yyyy-mm-dd"), "New User", "Repeat User")</f>
        <v>Repeat User</v>
      </c>
    </row>
    <row r="8539" spans="1:25" ht="12.75" x14ac:dyDescent="0.2">
      <c r="A8539" s="1" t="s">
        <v>13113</v>
      </c>
      <c r="B8539" s="1" t="s">
        <v>11245</v>
      </c>
      <c r="C8539" s="1" t="s">
        <v>160</v>
      </c>
      <c r="D8539" s="1" t="s">
        <v>2629</v>
      </c>
      <c r="E8539" s="2">
        <v>45292.146365740744</v>
      </c>
      <c r="F8539" s="1" t="s">
        <v>25</v>
      </c>
      <c r="G8539" s="9" t="s">
        <v>2577</v>
      </c>
      <c r="H8539" s="9" t="s">
        <v>148</v>
      </c>
      <c r="I8539" s="9" t="s">
        <v>45</v>
      </c>
      <c r="J8539" s="1">
        <v>400083</v>
      </c>
      <c r="K8539" s="3">
        <v>45444</v>
      </c>
      <c r="L8539" s="1" t="s">
        <v>50</v>
      </c>
      <c r="M8539" s="1" t="s">
        <v>30</v>
      </c>
      <c r="N8539" s="1" t="s">
        <v>75</v>
      </c>
      <c r="O8539" s="10">
        <v>45129.732789351852</v>
      </c>
      <c r="P8539" s="10">
        <v>45145.1875</v>
      </c>
      <c r="Q8539">
        <v>0</v>
      </c>
      <c r="R8539" t="s">
        <v>220</v>
      </c>
      <c r="S8539" t="s">
        <v>220</v>
      </c>
      <c r="T8539">
        <v>0</v>
      </c>
      <c r="U8539" t="s">
        <v>220</v>
      </c>
      <c r="V8539" t="str">
        <f>VLOOKUP(F8539, [1]!Table1[[#All],[Gender]:[city]], 3, FALSE)</f>
        <v>Undergraduate Student</v>
      </c>
      <c r="W8539" s="11">
        <f>VLOOKUP(F8539, [1]!Table1[[#All],[Gender]:[city]], 4, FALSE)</f>
        <v>45130</v>
      </c>
      <c r="X8539" t="b">
        <f>VLOOKUP(F8539, [1]!Table1[[#All],[Gender]:[isFromSocialMedia]], 7, FALSE)</f>
        <v>0</v>
      </c>
      <c r="Y8539" t="str">
        <f>IF(TEXT(Table1[[#This Row],[Apply Date]], "yyyy-mm-dd") = TEXT(Table1[[#This Row],[Sign Up Date]], "yyyy-mm-dd"), "New User", "Repeat User")</f>
        <v>Repeat User</v>
      </c>
    </row>
    <row r="8540" spans="1:25" ht="12.75" x14ac:dyDescent="0.2">
      <c r="A8540" s="1" t="s">
        <v>13114</v>
      </c>
      <c r="B8540" s="1" t="s">
        <v>11245</v>
      </c>
      <c r="C8540" s="1" t="s">
        <v>160</v>
      </c>
      <c r="D8540" s="1" t="s">
        <v>2629</v>
      </c>
      <c r="E8540" s="2">
        <v>45292.146365740744</v>
      </c>
      <c r="F8540" s="1" t="s">
        <v>25</v>
      </c>
      <c r="G8540" s="9" t="s">
        <v>13115</v>
      </c>
      <c r="H8540" s="9" t="s">
        <v>407</v>
      </c>
      <c r="I8540" s="9" t="s">
        <v>45</v>
      </c>
      <c r="J8540" s="1">
        <v>825409</v>
      </c>
      <c r="K8540" s="4">
        <v>45261</v>
      </c>
      <c r="L8540" s="1" t="s">
        <v>37</v>
      </c>
      <c r="M8540" s="1" t="s">
        <v>191</v>
      </c>
      <c r="N8540" s="1" t="s">
        <v>75</v>
      </c>
      <c r="O8540" s="10">
        <v>45130.69672453704</v>
      </c>
      <c r="P8540" s="10">
        <v>45145.1875</v>
      </c>
      <c r="Q8540">
        <v>0</v>
      </c>
      <c r="R8540" t="s">
        <v>220</v>
      </c>
      <c r="S8540" t="s">
        <v>220</v>
      </c>
      <c r="T8540">
        <v>0</v>
      </c>
      <c r="U8540" t="s">
        <v>220</v>
      </c>
      <c r="V8540" t="str">
        <f>VLOOKUP(F8540, [1]!Table1[[#All],[Gender]:[city]], 3, FALSE)</f>
        <v>Undergraduate Student</v>
      </c>
      <c r="W8540" s="11">
        <f>VLOOKUP(F8540, [1]!Table1[[#All],[Gender]:[city]], 4, FALSE)</f>
        <v>45130</v>
      </c>
      <c r="X8540" t="b">
        <f>VLOOKUP(F8540, [1]!Table1[[#All],[Gender]:[isFromSocialMedia]], 7, FALSE)</f>
        <v>0</v>
      </c>
      <c r="Y8540" t="str">
        <f>IF(TEXT(Table1[[#This Row],[Apply Date]], "yyyy-mm-dd") = TEXT(Table1[[#This Row],[Sign Up Date]], "yyyy-mm-dd"), "New User", "Repeat User")</f>
        <v>New User</v>
      </c>
    </row>
    <row r="8541" spans="1:25" ht="12.75" x14ac:dyDescent="0.2">
      <c r="A8541" s="1" t="s">
        <v>13116</v>
      </c>
      <c r="B8541" s="1" t="s">
        <v>11245</v>
      </c>
      <c r="C8541" s="1" t="s">
        <v>160</v>
      </c>
      <c r="D8541" s="1" t="s">
        <v>2629</v>
      </c>
      <c r="E8541" s="2">
        <v>45292.146365740744</v>
      </c>
      <c r="F8541" s="1" t="s">
        <v>25</v>
      </c>
      <c r="G8541" s="9" t="s">
        <v>13117</v>
      </c>
      <c r="H8541" s="9" t="s">
        <v>232</v>
      </c>
      <c r="I8541" s="9" t="s">
        <v>233</v>
      </c>
      <c r="J8541" s="1">
        <v>233</v>
      </c>
      <c r="K8541" s="3">
        <v>44774</v>
      </c>
      <c r="L8541" s="1" t="s">
        <v>50</v>
      </c>
      <c r="M8541" s="1" t="s">
        <v>13118</v>
      </c>
      <c r="N8541" s="1" t="s">
        <v>75</v>
      </c>
      <c r="O8541" s="10">
        <v>45155.133356481485</v>
      </c>
      <c r="P8541" s="10">
        <v>45299.146365740744</v>
      </c>
      <c r="Q8541">
        <v>0</v>
      </c>
      <c r="R8541" t="s">
        <v>220</v>
      </c>
      <c r="S8541" t="s">
        <v>220</v>
      </c>
      <c r="T8541">
        <v>0</v>
      </c>
      <c r="U8541" t="s">
        <v>220</v>
      </c>
      <c r="V8541" t="str">
        <f>VLOOKUP(F8541, [1]!Table1[[#All],[Gender]:[city]], 3, FALSE)</f>
        <v>Undergraduate Student</v>
      </c>
      <c r="W8541" s="11">
        <f>VLOOKUP(F8541, [1]!Table1[[#All],[Gender]:[city]], 4, FALSE)</f>
        <v>45130</v>
      </c>
      <c r="X8541" t="b">
        <f>VLOOKUP(F8541, [1]!Table1[[#All],[Gender]:[isFromSocialMedia]], 7, FALSE)</f>
        <v>0</v>
      </c>
      <c r="Y8541" t="str">
        <f>IF(TEXT(Table1[[#This Row],[Apply Date]], "yyyy-mm-dd") = TEXT(Table1[[#This Row],[Sign Up Date]], "yyyy-mm-dd"), "New User", "Repeat User")</f>
        <v>Repeat User</v>
      </c>
    </row>
    <row r="8542" spans="1:25" ht="12.75" x14ac:dyDescent="0.2">
      <c r="A8542" s="1" t="s">
        <v>13119</v>
      </c>
      <c r="B8542" s="1" t="s">
        <v>11245</v>
      </c>
      <c r="C8542" s="1" t="s">
        <v>160</v>
      </c>
      <c r="D8542" s="1" t="s">
        <v>2629</v>
      </c>
      <c r="E8542" s="2">
        <v>45292.146365740744</v>
      </c>
      <c r="F8542" s="1" t="s">
        <v>25</v>
      </c>
      <c r="G8542" s="9" t="s">
        <v>382</v>
      </c>
      <c r="H8542" s="9" t="s">
        <v>381</v>
      </c>
      <c r="I8542" s="9" t="s">
        <v>79</v>
      </c>
      <c r="J8542" s="1">
        <v>240101</v>
      </c>
      <c r="K8542" s="3">
        <v>43132</v>
      </c>
      <c r="L8542" s="1" t="s">
        <v>50</v>
      </c>
      <c r="M8542" s="1" t="s">
        <v>260</v>
      </c>
      <c r="N8542" s="1" t="s">
        <v>75</v>
      </c>
      <c r="O8542" s="10">
        <v>45090.200636574074</v>
      </c>
      <c r="P8542" s="10">
        <v>45103.104166666664</v>
      </c>
      <c r="Q8542">
        <v>0</v>
      </c>
      <c r="R8542" t="s">
        <v>220</v>
      </c>
      <c r="S8542" t="s">
        <v>220</v>
      </c>
      <c r="T8542">
        <v>0</v>
      </c>
      <c r="U8542" t="s">
        <v>220</v>
      </c>
      <c r="V8542" t="str">
        <f>VLOOKUP(F8542, [1]!Table1[[#All],[Gender]:[city]], 3, FALSE)</f>
        <v>Undergraduate Student</v>
      </c>
      <c r="W8542" s="11">
        <f>VLOOKUP(F8542, [1]!Table1[[#All],[Gender]:[city]], 4, FALSE)</f>
        <v>45130</v>
      </c>
      <c r="X8542" t="b">
        <f>VLOOKUP(F8542, [1]!Table1[[#All],[Gender]:[isFromSocialMedia]], 7, FALSE)</f>
        <v>0</v>
      </c>
      <c r="Y8542" t="str">
        <f>IF(TEXT(Table1[[#This Row],[Apply Date]], "yyyy-mm-dd") = TEXT(Table1[[#This Row],[Sign Up Date]], "yyyy-mm-dd"), "New User", "Repeat User")</f>
        <v>Repeat User</v>
      </c>
    </row>
    <row r="8543" spans="1:25" ht="12.75" x14ac:dyDescent="0.2">
      <c r="A8543" s="1" t="s">
        <v>13120</v>
      </c>
      <c r="B8543" s="1" t="s">
        <v>11245</v>
      </c>
      <c r="C8543" s="1" t="s">
        <v>160</v>
      </c>
      <c r="D8543" s="1" t="s">
        <v>2629</v>
      </c>
      <c r="E8543" s="2">
        <v>45292.146365740744</v>
      </c>
      <c r="F8543" s="1" t="s">
        <v>25</v>
      </c>
      <c r="G8543" s="9" t="s">
        <v>59</v>
      </c>
      <c r="H8543" s="9" t="s">
        <v>60</v>
      </c>
      <c r="I8543" s="9" t="s">
        <v>61</v>
      </c>
      <c r="J8543" s="1">
        <v>63108</v>
      </c>
      <c r="K8543" s="3">
        <v>45778</v>
      </c>
      <c r="L8543" s="1" t="s">
        <v>50</v>
      </c>
      <c r="M8543" s="1" t="s">
        <v>51</v>
      </c>
      <c r="N8543" s="1" t="s">
        <v>75</v>
      </c>
      <c r="O8543" s="10">
        <v>45158.974826388891</v>
      </c>
      <c r="P8543" s="10">
        <v>45299.146365740744</v>
      </c>
      <c r="Q8543">
        <v>0</v>
      </c>
      <c r="R8543" t="s">
        <v>220</v>
      </c>
      <c r="S8543" t="s">
        <v>220</v>
      </c>
      <c r="T8543">
        <v>0</v>
      </c>
      <c r="U8543" t="s">
        <v>220</v>
      </c>
      <c r="V8543" t="str">
        <f>VLOOKUP(F8543, [1]!Table1[[#All],[Gender]:[city]], 3, FALSE)</f>
        <v>Undergraduate Student</v>
      </c>
      <c r="W8543" s="11">
        <f>VLOOKUP(F8543, [1]!Table1[[#All],[Gender]:[city]], 4, FALSE)</f>
        <v>45130</v>
      </c>
      <c r="X8543" t="b">
        <f>VLOOKUP(F8543, [1]!Table1[[#All],[Gender]:[isFromSocialMedia]], 7, FALSE)</f>
        <v>0</v>
      </c>
      <c r="Y8543" t="str">
        <f>IF(TEXT(Table1[[#This Row],[Apply Date]], "yyyy-mm-dd") = TEXT(Table1[[#This Row],[Sign Up Date]], "yyyy-mm-dd"), "New User", "Repeat User")</f>
        <v>Repeat User</v>
      </c>
    </row>
    <row r="8544" spans="1:25" ht="12.75" x14ac:dyDescent="0.2">
      <c r="A8544" s="1" t="s">
        <v>13121</v>
      </c>
      <c r="B8544" s="1" t="s">
        <v>11245</v>
      </c>
      <c r="C8544" s="1" t="s">
        <v>160</v>
      </c>
      <c r="D8544" s="1" t="s">
        <v>2629</v>
      </c>
      <c r="E8544" s="2">
        <v>45292.146365740744</v>
      </c>
      <c r="F8544" s="1" t="s">
        <v>33</v>
      </c>
      <c r="G8544" s="9" t="s">
        <v>232</v>
      </c>
      <c r="H8544" s="9" t="s">
        <v>285</v>
      </c>
      <c r="I8544" s="9" t="s">
        <v>233</v>
      </c>
      <c r="J8544" s="1" t="s">
        <v>13122</v>
      </c>
      <c r="K8544" s="3">
        <v>45444</v>
      </c>
      <c r="L8544" s="1" t="s">
        <v>37</v>
      </c>
      <c r="M8544" s="1" t="s">
        <v>13123</v>
      </c>
      <c r="N8544" s="1" t="s">
        <v>75</v>
      </c>
      <c r="O8544" s="10">
        <v>45113.797685185185</v>
      </c>
      <c r="P8544" s="10">
        <v>45145.1875</v>
      </c>
      <c r="Q8544">
        <v>0</v>
      </c>
      <c r="R8544" t="s">
        <v>220</v>
      </c>
      <c r="S8544" t="s">
        <v>220</v>
      </c>
      <c r="T8544">
        <v>0</v>
      </c>
      <c r="U8544" t="s">
        <v>220</v>
      </c>
      <c r="V8544" t="str">
        <f>VLOOKUP(F8544, [1]!Table1[[#All],[Gender]:[city]], 3, FALSE)</f>
        <v>Not in Education</v>
      </c>
      <c r="W8544" s="11">
        <f>VLOOKUP(F8544, [1]!Table1[[#All],[Gender]:[city]], 4, FALSE)</f>
        <v>45092</v>
      </c>
      <c r="X8544" t="b">
        <f>VLOOKUP(F8544, [1]!Table1[[#All],[Gender]:[isFromSocialMedia]], 7, FALSE)</f>
        <v>0</v>
      </c>
      <c r="Y8544" t="str">
        <f>IF(TEXT(Table1[[#This Row],[Apply Date]], "yyyy-mm-dd") = TEXT(Table1[[#This Row],[Sign Up Date]], "yyyy-mm-dd"), "New User", "Repeat User")</f>
        <v>Repeat User</v>
      </c>
    </row>
    <row r="8545" spans="1:25" ht="12.75" x14ac:dyDescent="0.2">
      <c r="A8545" s="1" t="s">
        <v>13124</v>
      </c>
      <c r="B8545" s="1" t="s">
        <v>11245</v>
      </c>
      <c r="C8545" s="1" t="s">
        <v>160</v>
      </c>
      <c r="D8545" s="1" t="s">
        <v>2629</v>
      </c>
      <c r="E8545" s="2">
        <v>45292.146365740744</v>
      </c>
      <c r="F8545" s="1" t="s">
        <v>25</v>
      </c>
      <c r="G8545" s="9" t="s">
        <v>198</v>
      </c>
      <c r="H8545" s="9" t="s">
        <v>54</v>
      </c>
      <c r="I8545" s="9" t="s">
        <v>45</v>
      </c>
      <c r="J8545" s="1">
        <v>560066</v>
      </c>
      <c r="K8545" s="3">
        <v>42887</v>
      </c>
      <c r="L8545" s="1" t="s">
        <v>104</v>
      </c>
      <c r="M8545" s="1" t="s">
        <v>294</v>
      </c>
      <c r="N8545" s="1" t="s">
        <v>75</v>
      </c>
      <c r="O8545" s="10">
        <v>45117.524895833332</v>
      </c>
      <c r="P8545" s="10">
        <v>45145.1875</v>
      </c>
      <c r="Q8545">
        <v>0</v>
      </c>
      <c r="R8545" t="s">
        <v>220</v>
      </c>
      <c r="S8545" t="s">
        <v>220</v>
      </c>
      <c r="T8545">
        <v>0</v>
      </c>
      <c r="U8545" t="s">
        <v>220</v>
      </c>
      <c r="V8545" t="str">
        <f>VLOOKUP(F8545, [1]!Table1[[#All],[Gender]:[city]], 3, FALSE)</f>
        <v>Undergraduate Student</v>
      </c>
      <c r="W8545" s="11">
        <f>VLOOKUP(F8545, [1]!Table1[[#All],[Gender]:[city]], 4, FALSE)</f>
        <v>45130</v>
      </c>
      <c r="X8545" t="b">
        <f>VLOOKUP(F8545, [1]!Table1[[#All],[Gender]:[isFromSocialMedia]], 7, FALSE)</f>
        <v>0</v>
      </c>
      <c r="Y8545" t="str">
        <f>IF(TEXT(Table1[[#This Row],[Apply Date]], "yyyy-mm-dd") = TEXT(Table1[[#This Row],[Sign Up Date]], "yyyy-mm-dd"), "New User", "Repeat User")</f>
        <v>Repeat User</v>
      </c>
    </row>
    <row r="8546" spans="1:25" ht="12.75" x14ac:dyDescent="0.2">
      <c r="A8546" s="1" t="s">
        <v>13125</v>
      </c>
      <c r="B8546" s="1" t="s">
        <v>11245</v>
      </c>
      <c r="C8546" s="1" t="s">
        <v>160</v>
      </c>
      <c r="D8546" s="1" t="s">
        <v>2629</v>
      </c>
      <c r="E8546" s="2">
        <v>45292.146365740744</v>
      </c>
      <c r="F8546" s="1" t="s">
        <v>33</v>
      </c>
      <c r="G8546" s="9" t="s">
        <v>2306</v>
      </c>
      <c r="H8546" s="9" t="s">
        <v>163</v>
      </c>
      <c r="I8546" s="9" t="s">
        <v>79</v>
      </c>
      <c r="J8546" s="1">
        <v>100276</v>
      </c>
      <c r="K8546" s="3">
        <v>46023</v>
      </c>
      <c r="L8546" s="1" t="s">
        <v>37</v>
      </c>
      <c r="M8546" s="1" t="s">
        <v>1209</v>
      </c>
      <c r="N8546" s="1" t="s">
        <v>75</v>
      </c>
      <c r="O8546" s="10">
        <v>45159.638206018521</v>
      </c>
      <c r="P8546" s="10">
        <v>45264.104432870372</v>
      </c>
      <c r="Q8546">
        <v>0</v>
      </c>
      <c r="R8546" t="s">
        <v>220</v>
      </c>
      <c r="S8546" t="s">
        <v>220</v>
      </c>
      <c r="T8546">
        <v>0</v>
      </c>
      <c r="U8546" t="s">
        <v>220</v>
      </c>
      <c r="V8546" t="str">
        <f>VLOOKUP(F8546, [1]!Table1[[#All],[Gender]:[city]], 3, FALSE)</f>
        <v>Not in Education</v>
      </c>
      <c r="W8546" s="11">
        <f>VLOOKUP(F8546, [1]!Table1[[#All],[Gender]:[city]], 4, FALSE)</f>
        <v>45092</v>
      </c>
      <c r="X8546" t="b">
        <f>VLOOKUP(F8546, [1]!Table1[[#All],[Gender]:[isFromSocialMedia]], 7, FALSE)</f>
        <v>0</v>
      </c>
      <c r="Y8546" t="str">
        <f>IF(TEXT(Table1[[#This Row],[Apply Date]], "yyyy-mm-dd") = TEXT(Table1[[#This Row],[Sign Up Date]], "yyyy-mm-dd"), "New User", "Repeat User")</f>
        <v>Repeat User</v>
      </c>
    </row>
    <row r="8547" spans="1:25" ht="12.75" x14ac:dyDescent="0.2">
      <c r="A8547" s="1" t="s">
        <v>13126</v>
      </c>
      <c r="B8547" s="1" t="s">
        <v>11245</v>
      </c>
      <c r="C8547" s="1" t="s">
        <v>160</v>
      </c>
      <c r="D8547" s="1" t="s">
        <v>2629</v>
      </c>
      <c r="E8547" s="2">
        <v>45292.146365740744</v>
      </c>
      <c r="F8547" s="1" t="s">
        <v>25</v>
      </c>
      <c r="G8547" s="9" t="s">
        <v>2577</v>
      </c>
      <c r="H8547" s="9" t="s">
        <v>148</v>
      </c>
      <c r="I8547" s="9" t="s">
        <v>45</v>
      </c>
      <c r="J8547" s="1">
        <v>400009</v>
      </c>
      <c r="K8547" s="3">
        <v>45017</v>
      </c>
      <c r="L8547" s="1" t="s">
        <v>37</v>
      </c>
      <c r="M8547" s="1" t="s">
        <v>82</v>
      </c>
      <c r="N8547" s="1" t="s">
        <v>31</v>
      </c>
      <c r="O8547" s="10">
        <v>44893.625138888892</v>
      </c>
      <c r="P8547" s="10">
        <v>44900.229166666664</v>
      </c>
      <c r="Q8547">
        <v>0</v>
      </c>
      <c r="R8547" t="s">
        <v>220</v>
      </c>
      <c r="S8547" t="s">
        <v>220</v>
      </c>
      <c r="T8547">
        <v>0</v>
      </c>
      <c r="U8547" t="s">
        <v>220</v>
      </c>
      <c r="V8547" t="str">
        <f>VLOOKUP(F8547, [1]!Table1[[#All],[Gender]:[city]], 3, FALSE)</f>
        <v>Undergraduate Student</v>
      </c>
      <c r="W8547" s="11">
        <f>VLOOKUP(F8547, [1]!Table1[[#All],[Gender]:[city]], 4, FALSE)</f>
        <v>45130</v>
      </c>
      <c r="X8547" t="b">
        <f>VLOOKUP(F8547, [1]!Table1[[#All],[Gender]:[isFromSocialMedia]], 7, FALSE)</f>
        <v>0</v>
      </c>
      <c r="Y8547" t="str">
        <f>IF(TEXT(Table1[[#This Row],[Apply Date]], "yyyy-mm-dd") = TEXT(Table1[[#This Row],[Sign Up Date]], "yyyy-mm-dd"), "New User", "Repeat User")</f>
        <v>Repeat User</v>
      </c>
    </row>
    <row r="8548" spans="1:25" ht="12.75" x14ac:dyDescent="0.2">
      <c r="A8548" s="1" t="s">
        <v>13127</v>
      </c>
      <c r="B8548" s="1" t="s">
        <v>11245</v>
      </c>
      <c r="C8548" s="1" t="s">
        <v>160</v>
      </c>
      <c r="D8548" s="1" t="s">
        <v>2629</v>
      </c>
      <c r="E8548" s="2">
        <v>45292.146365740744</v>
      </c>
      <c r="F8548" s="1" t="s">
        <v>33</v>
      </c>
      <c r="G8548" s="9" t="s">
        <v>163</v>
      </c>
      <c r="H8548" s="9" t="s">
        <v>163</v>
      </c>
      <c r="I8548" s="9" t="s">
        <v>79</v>
      </c>
      <c r="J8548" s="1">
        <v>101283</v>
      </c>
      <c r="K8548" s="3">
        <v>45292</v>
      </c>
      <c r="L8548" s="1" t="s">
        <v>37</v>
      </c>
      <c r="M8548" s="1" t="s">
        <v>51</v>
      </c>
      <c r="N8548" s="1" t="s">
        <v>39</v>
      </c>
      <c r="O8548" s="10">
        <v>45130.729201388887</v>
      </c>
      <c r="P8548" s="10">
        <v>45145.1875</v>
      </c>
      <c r="Q8548" s="1">
        <v>500</v>
      </c>
      <c r="R8548" s="1" t="s">
        <v>11283</v>
      </c>
      <c r="S8548" s="1" t="s">
        <v>11284</v>
      </c>
      <c r="T8548" s="1">
        <v>1182</v>
      </c>
      <c r="U8548" s="1" t="s">
        <v>2645</v>
      </c>
      <c r="V8548" t="str">
        <f>VLOOKUP(F8548, [1]!Table1[[#All],[Gender]:[city]], 3, FALSE)</f>
        <v>Not in Education</v>
      </c>
      <c r="W8548" s="11">
        <f>VLOOKUP(F8548, [1]!Table1[[#All],[Gender]:[city]], 4, FALSE)</f>
        <v>45092</v>
      </c>
      <c r="X8548" t="b">
        <f>VLOOKUP(F8548, [1]!Table1[[#All],[Gender]:[isFromSocialMedia]], 7, FALSE)</f>
        <v>0</v>
      </c>
      <c r="Y8548" t="str">
        <f>IF(TEXT(Table1[[#This Row],[Apply Date]], "yyyy-mm-dd") = TEXT(Table1[[#This Row],[Sign Up Date]], "yyyy-mm-dd"), "New User", "Repeat User")</f>
        <v>Repeat User</v>
      </c>
    </row>
    <row r="8549" spans="1:25" ht="12.75" x14ac:dyDescent="0.2">
      <c r="A8549" s="1" t="s">
        <v>13128</v>
      </c>
      <c r="B8549" s="1" t="s">
        <v>11245</v>
      </c>
      <c r="C8549" s="1" t="s">
        <v>160</v>
      </c>
      <c r="D8549" s="1" t="s">
        <v>2629</v>
      </c>
      <c r="E8549" s="2">
        <v>45292.146365740744</v>
      </c>
      <c r="F8549" s="1" t="s">
        <v>25</v>
      </c>
      <c r="G8549" s="9" t="s">
        <v>8254</v>
      </c>
      <c r="H8549" s="9" t="s">
        <v>91</v>
      </c>
      <c r="I8549" s="9" t="s">
        <v>45</v>
      </c>
      <c r="J8549" s="1">
        <v>532127</v>
      </c>
      <c r="K8549" s="3">
        <v>45413</v>
      </c>
      <c r="L8549" s="1" t="s">
        <v>37</v>
      </c>
      <c r="M8549" s="1" t="s">
        <v>51</v>
      </c>
      <c r="N8549" s="1" t="s">
        <v>75</v>
      </c>
      <c r="O8549" s="10">
        <v>45132.577152777776</v>
      </c>
      <c r="P8549" s="10">
        <v>45159.1875</v>
      </c>
      <c r="Q8549">
        <v>0</v>
      </c>
      <c r="R8549" t="s">
        <v>220</v>
      </c>
      <c r="S8549" t="s">
        <v>220</v>
      </c>
      <c r="T8549">
        <v>0</v>
      </c>
      <c r="U8549" t="s">
        <v>220</v>
      </c>
      <c r="V8549" t="str">
        <f>VLOOKUP(F8549, [1]!Table1[[#All],[Gender]:[city]], 3, FALSE)</f>
        <v>Undergraduate Student</v>
      </c>
      <c r="W8549" s="11">
        <f>VLOOKUP(F8549, [1]!Table1[[#All],[Gender]:[city]], 4, FALSE)</f>
        <v>45130</v>
      </c>
      <c r="X8549" t="b">
        <f>VLOOKUP(F8549, [1]!Table1[[#All],[Gender]:[isFromSocialMedia]], 7, FALSE)</f>
        <v>0</v>
      </c>
      <c r="Y8549" t="str">
        <f>IF(TEXT(Table1[[#This Row],[Apply Date]], "yyyy-mm-dd") = TEXT(Table1[[#This Row],[Sign Up Date]], "yyyy-mm-dd"), "New User", "Repeat User")</f>
        <v>Repeat User</v>
      </c>
    </row>
    <row r="8550" spans="1:25" ht="12.75" x14ac:dyDescent="0.2">
      <c r="A8550" s="1" t="s">
        <v>13129</v>
      </c>
      <c r="B8550" s="1" t="s">
        <v>11245</v>
      </c>
      <c r="C8550" s="1" t="s">
        <v>160</v>
      </c>
      <c r="D8550" s="1" t="s">
        <v>2629</v>
      </c>
      <c r="E8550" s="2">
        <v>45292.146365740744</v>
      </c>
      <c r="F8550" s="1" t="s">
        <v>25</v>
      </c>
      <c r="G8550" s="9" t="s">
        <v>48</v>
      </c>
      <c r="H8550" s="9" t="s">
        <v>49</v>
      </c>
      <c r="I8550" s="9" t="s">
        <v>45</v>
      </c>
      <c r="J8550" s="1">
        <v>500085</v>
      </c>
      <c r="K8550" s="3">
        <v>45901</v>
      </c>
      <c r="L8550" s="1" t="s">
        <v>37</v>
      </c>
      <c r="M8550" s="1" t="s">
        <v>164</v>
      </c>
      <c r="N8550" s="1" t="s">
        <v>31</v>
      </c>
      <c r="O8550" s="10">
        <v>44995.726527777777</v>
      </c>
      <c r="P8550" s="10">
        <v>45012.104722222219</v>
      </c>
      <c r="Q8550">
        <v>0</v>
      </c>
      <c r="R8550" t="s">
        <v>220</v>
      </c>
      <c r="S8550" t="s">
        <v>220</v>
      </c>
      <c r="T8550">
        <v>0</v>
      </c>
      <c r="U8550" t="s">
        <v>220</v>
      </c>
      <c r="V8550" t="str">
        <f>VLOOKUP(F8550, [1]!Table1[[#All],[Gender]:[city]], 3, FALSE)</f>
        <v>Undergraduate Student</v>
      </c>
      <c r="W8550" s="11">
        <f>VLOOKUP(F8550, [1]!Table1[[#All],[Gender]:[city]], 4, FALSE)</f>
        <v>45130</v>
      </c>
      <c r="X8550" t="b">
        <f>VLOOKUP(F8550, [1]!Table1[[#All],[Gender]:[isFromSocialMedia]], 7, FALSE)</f>
        <v>0</v>
      </c>
      <c r="Y8550" t="str">
        <f>IF(TEXT(Table1[[#This Row],[Apply Date]], "yyyy-mm-dd") = TEXT(Table1[[#This Row],[Sign Up Date]], "yyyy-mm-dd"), "New User", "Repeat User")</f>
        <v>Repeat User</v>
      </c>
    </row>
    <row r="8551" spans="1:25" ht="12.75" x14ac:dyDescent="0.2">
      <c r="A8551" s="1" t="s">
        <v>13130</v>
      </c>
      <c r="B8551" s="1" t="s">
        <v>11245</v>
      </c>
      <c r="C8551" s="1" t="s">
        <v>160</v>
      </c>
      <c r="D8551" s="1" t="s">
        <v>2629</v>
      </c>
      <c r="E8551" s="2">
        <v>45292.146365740744</v>
      </c>
      <c r="F8551" s="1" t="s">
        <v>25</v>
      </c>
      <c r="G8551" s="9" t="s">
        <v>77</v>
      </c>
      <c r="H8551" s="9" t="s">
        <v>3200</v>
      </c>
      <c r="I8551" s="9" t="s">
        <v>79</v>
      </c>
      <c r="J8551" s="1">
        <v>500102</v>
      </c>
      <c r="K8551" s="3">
        <v>41153</v>
      </c>
      <c r="L8551" s="1" t="s">
        <v>50</v>
      </c>
      <c r="M8551" s="1" t="s">
        <v>1575</v>
      </c>
      <c r="N8551" s="1" t="s">
        <v>75</v>
      </c>
      <c r="O8551" s="10">
        <v>45129.809513888889</v>
      </c>
      <c r="P8551" s="10">
        <v>45159.1875</v>
      </c>
      <c r="Q8551">
        <v>0</v>
      </c>
      <c r="R8551" t="s">
        <v>220</v>
      </c>
      <c r="S8551" t="s">
        <v>220</v>
      </c>
      <c r="T8551">
        <v>0</v>
      </c>
      <c r="U8551" t="s">
        <v>220</v>
      </c>
      <c r="V8551" t="str">
        <f>VLOOKUP(F8551, [1]!Table1[[#All],[Gender]:[city]], 3, FALSE)</f>
        <v>Undergraduate Student</v>
      </c>
      <c r="W8551" s="11">
        <f>VLOOKUP(F8551, [1]!Table1[[#All],[Gender]:[city]], 4, FALSE)</f>
        <v>45130</v>
      </c>
      <c r="X8551" t="b">
        <f>VLOOKUP(F8551, [1]!Table1[[#All],[Gender]:[isFromSocialMedia]], 7, FALSE)</f>
        <v>0</v>
      </c>
      <c r="Y8551" t="str">
        <f>IF(TEXT(Table1[[#This Row],[Apply Date]], "yyyy-mm-dd") = TEXT(Table1[[#This Row],[Sign Up Date]], "yyyy-mm-dd"), "New User", "Repeat User")</f>
        <v>Repeat User</v>
      </c>
    </row>
    <row r="8552" spans="1:25" ht="12.75" x14ac:dyDescent="0.2">
      <c r="A8552" s="1" t="s">
        <v>13131</v>
      </c>
      <c r="B8552" s="1" t="s">
        <v>11245</v>
      </c>
      <c r="C8552" s="1" t="s">
        <v>160</v>
      </c>
      <c r="D8552" s="1" t="s">
        <v>2629</v>
      </c>
      <c r="E8552" s="2">
        <v>45292.146365740744</v>
      </c>
      <c r="F8552" s="1" t="s">
        <v>25</v>
      </c>
      <c r="G8552" s="9" t="s">
        <v>1464</v>
      </c>
      <c r="H8552" s="9" t="s">
        <v>91</v>
      </c>
      <c r="I8552" s="9" t="s">
        <v>45</v>
      </c>
      <c r="J8552" s="1">
        <v>521185</v>
      </c>
      <c r="K8552" s="3">
        <v>43586</v>
      </c>
      <c r="L8552" s="1" t="s">
        <v>104</v>
      </c>
      <c r="M8552" s="1" t="s">
        <v>504</v>
      </c>
      <c r="N8552" s="1" t="s">
        <v>75</v>
      </c>
      <c r="O8552" s="10">
        <v>45176.28979166667</v>
      </c>
      <c r="P8552" s="10">
        <v>45299.146365740744</v>
      </c>
      <c r="Q8552">
        <v>0</v>
      </c>
      <c r="R8552" t="s">
        <v>220</v>
      </c>
      <c r="S8552" t="s">
        <v>220</v>
      </c>
      <c r="T8552">
        <v>0</v>
      </c>
      <c r="U8552" t="s">
        <v>220</v>
      </c>
      <c r="V8552" t="str">
        <f>VLOOKUP(F8552, [1]!Table1[[#All],[Gender]:[city]], 3, FALSE)</f>
        <v>Undergraduate Student</v>
      </c>
      <c r="W8552" s="11">
        <f>VLOOKUP(F8552, [1]!Table1[[#All],[Gender]:[city]], 4, FALSE)</f>
        <v>45130</v>
      </c>
      <c r="X8552" t="b">
        <f>VLOOKUP(F8552, [1]!Table1[[#All],[Gender]:[isFromSocialMedia]], 7, FALSE)</f>
        <v>0</v>
      </c>
      <c r="Y8552" t="str">
        <f>IF(TEXT(Table1[[#This Row],[Apply Date]], "yyyy-mm-dd") = TEXT(Table1[[#This Row],[Sign Up Date]], "yyyy-mm-dd"), "New User", "Repeat User")</f>
        <v>Repeat User</v>
      </c>
    </row>
    <row r="8553" spans="1:25" ht="12.75" x14ac:dyDescent="0.2">
      <c r="A8553" s="1" t="s">
        <v>13132</v>
      </c>
      <c r="B8553" s="1" t="s">
        <v>11245</v>
      </c>
      <c r="C8553" s="1" t="s">
        <v>160</v>
      </c>
      <c r="D8553" s="1" t="s">
        <v>2629</v>
      </c>
      <c r="E8553" s="2">
        <v>45292.146365740744</v>
      </c>
      <c r="F8553" s="1" t="s">
        <v>25</v>
      </c>
      <c r="G8553" s="9" t="s">
        <v>13133</v>
      </c>
      <c r="H8553" s="9" t="s">
        <v>13133</v>
      </c>
      <c r="I8553" s="9" t="s">
        <v>79</v>
      </c>
      <c r="J8553" s="1">
        <v>23401</v>
      </c>
      <c r="K8553" s="3">
        <v>44986</v>
      </c>
      <c r="L8553" s="1" t="s">
        <v>50</v>
      </c>
      <c r="M8553" s="1" t="s">
        <v>13134</v>
      </c>
      <c r="N8553" s="1" t="s">
        <v>39</v>
      </c>
      <c r="O8553" s="10">
        <v>45134.941550925927</v>
      </c>
      <c r="P8553" s="10">
        <v>45145.1875</v>
      </c>
      <c r="Q8553" s="1">
        <v>500</v>
      </c>
      <c r="R8553" s="1" t="s">
        <v>11283</v>
      </c>
      <c r="S8553" s="1" t="s">
        <v>11284</v>
      </c>
      <c r="T8553" s="1">
        <v>1182</v>
      </c>
      <c r="U8553" s="1" t="s">
        <v>2645</v>
      </c>
      <c r="V8553" t="str">
        <f>VLOOKUP(F8553, [1]!Table1[[#All],[Gender]:[city]], 3, FALSE)</f>
        <v>Undergraduate Student</v>
      </c>
      <c r="W8553" s="11">
        <f>VLOOKUP(F8553, [1]!Table1[[#All],[Gender]:[city]], 4, FALSE)</f>
        <v>45130</v>
      </c>
      <c r="X8553" t="b">
        <f>VLOOKUP(F8553, [1]!Table1[[#All],[Gender]:[isFromSocialMedia]], 7, FALSE)</f>
        <v>0</v>
      </c>
      <c r="Y8553" t="str">
        <f>IF(TEXT(Table1[[#This Row],[Apply Date]], "yyyy-mm-dd") = TEXT(Table1[[#This Row],[Sign Up Date]], "yyyy-mm-dd"), "New User", "Repeat User")</f>
        <v>Repeat User</v>
      </c>
    </row>
    <row r="8554" spans="1:25" ht="12.75" x14ac:dyDescent="0.2">
      <c r="A8554" s="1" t="s">
        <v>13135</v>
      </c>
      <c r="B8554" s="1" t="s">
        <v>11245</v>
      </c>
      <c r="C8554" s="1" t="s">
        <v>160</v>
      </c>
      <c r="D8554" s="1" t="s">
        <v>2629</v>
      </c>
      <c r="E8554" s="2">
        <v>45292.146365740744</v>
      </c>
      <c r="F8554" s="1" t="s">
        <v>25</v>
      </c>
      <c r="G8554" s="9" t="s">
        <v>163</v>
      </c>
      <c r="H8554" s="9" t="s">
        <v>163</v>
      </c>
      <c r="I8554" s="9" t="s">
        <v>79</v>
      </c>
      <c r="J8554" s="1">
        <v>100215</v>
      </c>
      <c r="K8554" s="3">
        <v>44986</v>
      </c>
      <c r="L8554" s="1" t="s">
        <v>50</v>
      </c>
      <c r="M8554" s="1" t="s">
        <v>1575</v>
      </c>
      <c r="N8554" s="1" t="s">
        <v>39</v>
      </c>
      <c r="O8554" s="10">
        <v>45116.456180555557</v>
      </c>
      <c r="P8554" s="10">
        <v>45145.1875</v>
      </c>
      <c r="Q8554" s="1">
        <v>500</v>
      </c>
      <c r="R8554" s="1" t="s">
        <v>11283</v>
      </c>
      <c r="S8554" s="1" t="s">
        <v>11284</v>
      </c>
      <c r="T8554" s="1">
        <v>1182</v>
      </c>
      <c r="U8554" s="1" t="s">
        <v>2645</v>
      </c>
      <c r="V8554" t="str">
        <f>VLOOKUP(F8554, [1]!Table1[[#All],[Gender]:[city]], 3, FALSE)</f>
        <v>Undergraduate Student</v>
      </c>
      <c r="W8554" s="11">
        <f>VLOOKUP(F8554, [1]!Table1[[#All],[Gender]:[city]], 4, FALSE)</f>
        <v>45130</v>
      </c>
      <c r="X8554" t="b">
        <f>VLOOKUP(F8554, [1]!Table1[[#All],[Gender]:[isFromSocialMedia]], 7, FALSE)</f>
        <v>0</v>
      </c>
      <c r="Y8554" t="str">
        <f>IF(TEXT(Table1[[#This Row],[Apply Date]], "yyyy-mm-dd") = TEXT(Table1[[#This Row],[Sign Up Date]], "yyyy-mm-dd"), "New User", "Repeat User")</f>
        <v>Repeat User</v>
      </c>
    </row>
    <row r="8555" spans="1:25" ht="12.75" x14ac:dyDescent="0.2">
      <c r="A8555" s="1" t="s">
        <v>13136</v>
      </c>
      <c r="B8555" s="1" t="s">
        <v>11245</v>
      </c>
      <c r="C8555" s="1" t="s">
        <v>160</v>
      </c>
      <c r="D8555" s="1" t="s">
        <v>2629</v>
      </c>
      <c r="E8555" s="2">
        <v>45292.146365740744</v>
      </c>
      <c r="F8555" s="1" t="s">
        <v>25</v>
      </c>
      <c r="G8555" s="9" t="s">
        <v>163</v>
      </c>
      <c r="H8555" s="9" t="s">
        <v>163</v>
      </c>
      <c r="I8555" s="9" t="s">
        <v>79</v>
      </c>
      <c r="J8555" s="1">
        <v>100283</v>
      </c>
      <c r="K8555" s="4">
        <v>42278</v>
      </c>
      <c r="L8555" s="1" t="s">
        <v>104</v>
      </c>
      <c r="M8555" s="1" t="s">
        <v>1693</v>
      </c>
      <c r="N8555" s="1" t="s">
        <v>75</v>
      </c>
      <c r="O8555" s="10">
        <v>45155.42523148148</v>
      </c>
      <c r="P8555" s="10">
        <v>45299.146365740744</v>
      </c>
      <c r="Q8555">
        <v>0</v>
      </c>
      <c r="R8555" t="s">
        <v>220</v>
      </c>
      <c r="S8555" t="s">
        <v>220</v>
      </c>
      <c r="T8555">
        <v>0</v>
      </c>
      <c r="U8555" t="s">
        <v>220</v>
      </c>
      <c r="V8555" t="str">
        <f>VLOOKUP(F8555, [1]!Table1[[#All],[Gender]:[city]], 3, FALSE)</f>
        <v>Undergraduate Student</v>
      </c>
      <c r="W8555" s="11">
        <f>VLOOKUP(F8555, [1]!Table1[[#All],[Gender]:[city]], 4, FALSE)</f>
        <v>45130</v>
      </c>
      <c r="X8555" t="b">
        <f>VLOOKUP(F8555, [1]!Table1[[#All],[Gender]:[isFromSocialMedia]], 7, FALSE)</f>
        <v>0</v>
      </c>
      <c r="Y8555" t="str">
        <f>IF(TEXT(Table1[[#This Row],[Apply Date]], "yyyy-mm-dd") = TEXT(Table1[[#This Row],[Sign Up Date]], "yyyy-mm-dd"), "New User", "Repeat User")</f>
        <v>Repeat User</v>
      </c>
    </row>
    <row r="8556" spans="1:25" ht="12.75" x14ac:dyDescent="0.2">
      <c r="A8556" s="1" t="s">
        <v>13137</v>
      </c>
      <c r="B8556" s="1" t="s">
        <v>11245</v>
      </c>
      <c r="C8556" s="1" t="s">
        <v>160</v>
      </c>
      <c r="D8556" s="1" t="s">
        <v>2629</v>
      </c>
      <c r="E8556" s="2">
        <v>45292.146365740744</v>
      </c>
      <c r="F8556" s="1" t="s">
        <v>25</v>
      </c>
      <c r="G8556" s="9" t="s">
        <v>1367</v>
      </c>
      <c r="H8556" s="9" t="s">
        <v>768</v>
      </c>
      <c r="I8556" s="9" t="s">
        <v>45</v>
      </c>
      <c r="J8556" s="1">
        <v>125044</v>
      </c>
      <c r="K8556" s="3">
        <v>45413</v>
      </c>
      <c r="L8556" s="1" t="s">
        <v>37</v>
      </c>
      <c r="M8556" s="1" t="s">
        <v>13138</v>
      </c>
      <c r="N8556" s="1" t="s">
        <v>39</v>
      </c>
      <c r="O8556" s="10">
        <v>45093.36451388889</v>
      </c>
      <c r="P8556" s="10">
        <v>45131.104166666664</v>
      </c>
      <c r="Q8556" s="1">
        <v>500</v>
      </c>
      <c r="R8556" s="1" t="s">
        <v>11283</v>
      </c>
      <c r="S8556" s="1" t="s">
        <v>11284</v>
      </c>
      <c r="T8556" s="1">
        <v>1182</v>
      </c>
      <c r="U8556" s="1" t="s">
        <v>2645</v>
      </c>
      <c r="V8556" t="str">
        <f>VLOOKUP(F8556, [1]!Table1[[#All],[Gender]:[city]], 3, FALSE)</f>
        <v>Undergraduate Student</v>
      </c>
      <c r="W8556" s="11">
        <f>VLOOKUP(F8556, [1]!Table1[[#All],[Gender]:[city]], 4, FALSE)</f>
        <v>45130</v>
      </c>
      <c r="X8556" t="b">
        <f>VLOOKUP(F8556, [1]!Table1[[#All],[Gender]:[isFromSocialMedia]], 7, FALSE)</f>
        <v>0</v>
      </c>
      <c r="Y8556" t="str">
        <f>IF(TEXT(Table1[[#This Row],[Apply Date]], "yyyy-mm-dd") = TEXT(Table1[[#This Row],[Sign Up Date]], "yyyy-mm-dd"), "New User", "Repeat User")</f>
        <v>Repeat User</v>
      </c>
    </row>
    <row r="8557" spans="1:25" ht="12.75" x14ac:dyDescent="0.2">
      <c r="A8557" s="1" t="s">
        <v>13139</v>
      </c>
      <c r="B8557" s="1" t="s">
        <v>11245</v>
      </c>
      <c r="C8557" s="1" t="s">
        <v>160</v>
      </c>
      <c r="D8557" s="1" t="s">
        <v>2629</v>
      </c>
      <c r="E8557" s="2">
        <v>45292.146365740744</v>
      </c>
      <c r="F8557" s="1" t="s">
        <v>33</v>
      </c>
      <c r="G8557" s="9" t="s">
        <v>642</v>
      </c>
      <c r="H8557" s="9" t="s">
        <v>643</v>
      </c>
      <c r="I8557" s="9" t="s">
        <v>45</v>
      </c>
      <c r="J8557" s="1">
        <v>452001</v>
      </c>
      <c r="K8557" s="3">
        <v>45444</v>
      </c>
      <c r="L8557" s="1" t="s">
        <v>37</v>
      </c>
      <c r="M8557" s="1" t="s">
        <v>46</v>
      </c>
      <c r="N8557" s="1" t="s">
        <v>75</v>
      </c>
      <c r="O8557" s="10">
        <v>45157.744675925926</v>
      </c>
      <c r="P8557" s="10">
        <v>45299.146365740744</v>
      </c>
      <c r="Q8557">
        <v>0</v>
      </c>
      <c r="R8557" t="s">
        <v>220</v>
      </c>
      <c r="S8557" t="s">
        <v>220</v>
      </c>
      <c r="T8557">
        <v>0</v>
      </c>
      <c r="U8557" t="s">
        <v>220</v>
      </c>
      <c r="V8557" t="str">
        <f>VLOOKUP(F8557, [1]!Table1[[#All],[Gender]:[city]], 3, FALSE)</f>
        <v>Not in Education</v>
      </c>
      <c r="W8557" s="11">
        <f>VLOOKUP(F8557, [1]!Table1[[#All],[Gender]:[city]], 4, FALSE)</f>
        <v>45092</v>
      </c>
      <c r="X8557" t="b">
        <f>VLOOKUP(F8557, [1]!Table1[[#All],[Gender]:[isFromSocialMedia]], 7, FALSE)</f>
        <v>0</v>
      </c>
      <c r="Y8557" t="str">
        <f>IF(TEXT(Table1[[#This Row],[Apply Date]], "yyyy-mm-dd") = TEXT(Table1[[#This Row],[Sign Up Date]], "yyyy-mm-dd"), "New User", "Repeat User")</f>
        <v>Repeat User</v>
      </c>
    </row>
    <row r="8558" spans="1:25" ht="12.75" x14ac:dyDescent="0.2">
      <c r="A8558" s="1" t="s">
        <v>13140</v>
      </c>
      <c r="B8558" s="1" t="s">
        <v>11245</v>
      </c>
      <c r="C8558" s="1" t="s">
        <v>160</v>
      </c>
      <c r="D8558" s="1" t="s">
        <v>2629</v>
      </c>
      <c r="E8558" s="2">
        <v>45292.146365740744</v>
      </c>
      <c r="F8558" s="1" t="s">
        <v>25</v>
      </c>
      <c r="G8558" s="9" t="s">
        <v>13141</v>
      </c>
      <c r="H8558" s="9" t="s">
        <v>148</v>
      </c>
      <c r="I8558" s="9" t="s">
        <v>45</v>
      </c>
      <c r="J8558" s="1">
        <v>445203</v>
      </c>
      <c r="K8558" s="3">
        <v>45108</v>
      </c>
      <c r="L8558" s="1" t="s">
        <v>104</v>
      </c>
      <c r="M8558" s="1" t="s">
        <v>193</v>
      </c>
      <c r="N8558" s="1" t="s">
        <v>75</v>
      </c>
      <c r="O8558" s="10">
        <v>45151.489722222221</v>
      </c>
      <c r="P8558" s="10">
        <v>45159.1875</v>
      </c>
      <c r="Q8558">
        <v>0</v>
      </c>
      <c r="R8558" t="s">
        <v>220</v>
      </c>
      <c r="S8558" t="s">
        <v>220</v>
      </c>
      <c r="T8558">
        <v>0</v>
      </c>
      <c r="U8558" t="s">
        <v>220</v>
      </c>
      <c r="V8558" t="str">
        <f>VLOOKUP(F8558, [1]!Table1[[#All],[Gender]:[city]], 3, FALSE)</f>
        <v>Undergraduate Student</v>
      </c>
      <c r="W8558" s="11">
        <f>VLOOKUP(F8558, [1]!Table1[[#All],[Gender]:[city]], 4, FALSE)</f>
        <v>45130</v>
      </c>
      <c r="X8558" t="b">
        <f>VLOOKUP(F8558, [1]!Table1[[#All],[Gender]:[isFromSocialMedia]], 7, FALSE)</f>
        <v>0</v>
      </c>
      <c r="Y8558" t="str">
        <f>IF(TEXT(Table1[[#This Row],[Apply Date]], "yyyy-mm-dd") = TEXT(Table1[[#This Row],[Sign Up Date]], "yyyy-mm-dd"), "New User", "Repeat User")</f>
        <v>Repeat User</v>
      </c>
    </row>
    <row r="8559" spans="1:25" ht="12.75" x14ac:dyDescent="0.2">
      <c r="A8559" s="1" t="s">
        <v>13142</v>
      </c>
      <c r="B8559" s="1" t="s">
        <v>11245</v>
      </c>
      <c r="C8559" s="1" t="s">
        <v>160</v>
      </c>
      <c r="D8559" s="1" t="s">
        <v>2629</v>
      </c>
      <c r="E8559" s="2">
        <v>45292.146365740744</v>
      </c>
      <c r="F8559" s="1" t="s">
        <v>25</v>
      </c>
      <c r="G8559" s="9" t="s">
        <v>967</v>
      </c>
      <c r="H8559" s="9" t="s">
        <v>290</v>
      </c>
      <c r="I8559" s="9" t="s">
        <v>61</v>
      </c>
      <c r="J8559" s="1">
        <v>63103</v>
      </c>
      <c r="K8559" s="3">
        <v>45413</v>
      </c>
      <c r="L8559" s="1" t="s">
        <v>50</v>
      </c>
      <c r="M8559" s="1" t="s">
        <v>714</v>
      </c>
      <c r="N8559" s="1" t="s">
        <v>75</v>
      </c>
      <c r="O8559" s="10">
        <v>45109.991967592592</v>
      </c>
      <c r="P8559" s="10">
        <v>45131.104166666664</v>
      </c>
      <c r="Q8559">
        <v>0</v>
      </c>
      <c r="R8559" t="s">
        <v>220</v>
      </c>
      <c r="S8559" t="s">
        <v>220</v>
      </c>
      <c r="T8559">
        <v>0</v>
      </c>
      <c r="U8559" t="s">
        <v>220</v>
      </c>
      <c r="V8559" t="str">
        <f>VLOOKUP(F8559, [1]!Table1[[#All],[Gender]:[city]], 3, FALSE)</f>
        <v>Undergraduate Student</v>
      </c>
      <c r="W8559" s="11">
        <f>VLOOKUP(F8559, [1]!Table1[[#All],[Gender]:[city]], 4, FALSE)</f>
        <v>45130</v>
      </c>
      <c r="X8559" t="b">
        <f>VLOOKUP(F8559, [1]!Table1[[#All],[Gender]:[isFromSocialMedia]], 7, FALSE)</f>
        <v>0</v>
      </c>
      <c r="Y8559" t="str">
        <f>IF(TEXT(Table1[[#This Row],[Apply Date]], "yyyy-mm-dd") = TEXT(Table1[[#This Row],[Sign Up Date]], "yyyy-mm-dd"), "New User", "Repeat User")</f>
        <v>Repeat User</v>
      </c>
    </row>
    <row r="8560" spans="1:25" ht="12.75" x14ac:dyDescent="0.2">
      <c r="A8560" s="1" t="s">
        <v>13143</v>
      </c>
      <c r="B8560" s="1" t="s">
        <v>11245</v>
      </c>
      <c r="C8560" s="1" t="s">
        <v>160</v>
      </c>
      <c r="D8560" s="1" t="s">
        <v>2629</v>
      </c>
      <c r="E8560" s="2">
        <v>45292.146365740744</v>
      </c>
      <c r="F8560" s="1" t="s">
        <v>25</v>
      </c>
      <c r="G8560" s="9" t="s">
        <v>613</v>
      </c>
      <c r="H8560" s="9" t="s">
        <v>318</v>
      </c>
      <c r="I8560" s="9" t="s">
        <v>45</v>
      </c>
      <c r="J8560" s="1">
        <v>110033</v>
      </c>
      <c r="K8560" s="3">
        <v>45413</v>
      </c>
      <c r="L8560" s="1" t="s">
        <v>37</v>
      </c>
      <c r="M8560" s="1" t="s">
        <v>182</v>
      </c>
      <c r="N8560" s="1" t="s">
        <v>75</v>
      </c>
      <c r="O8560" s="10">
        <v>45159.687199074076</v>
      </c>
      <c r="P8560" s="10">
        <v>45299.146365740744</v>
      </c>
      <c r="Q8560">
        <v>0</v>
      </c>
      <c r="R8560" t="s">
        <v>220</v>
      </c>
      <c r="S8560" t="s">
        <v>220</v>
      </c>
      <c r="T8560">
        <v>0</v>
      </c>
      <c r="U8560" t="s">
        <v>220</v>
      </c>
      <c r="V8560" t="str">
        <f>VLOOKUP(F8560, [1]!Table1[[#All],[Gender]:[city]], 3, FALSE)</f>
        <v>Undergraduate Student</v>
      </c>
      <c r="W8560" s="11">
        <f>VLOOKUP(F8560, [1]!Table1[[#All],[Gender]:[city]], 4, FALSE)</f>
        <v>45130</v>
      </c>
      <c r="X8560" t="b">
        <f>VLOOKUP(F8560, [1]!Table1[[#All],[Gender]:[isFromSocialMedia]], 7, FALSE)</f>
        <v>0</v>
      </c>
      <c r="Y8560" t="str">
        <f>IF(TEXT(Table1[[#This Row],[Apply Date]], "yyyy-mm-dd") = TEXT(Table1[[#This Row],[Sign Up Date]], "yyyy-mm-dd"), "New User", "Repeat User")</f>
        <v>Repeat User</v>
      </c>
    </row>
    <row r="8561" spans="1:25" ht="12.75" x14ac:dyDescent="0.2">
      <c r="A8561" s="1" t="s">
        <v>13144</v>
      </c>
      <c r="B8561" s="1" t="s">
        <v>11245</v>
      </c>
      <c r="C8561" s="1" t="s">
        <v>160</v>
      </c>
      <c r="D8561" s="1" t="s">
        <v>2629</v>
      </c>
      <c r="E8561" s="2">
        <v>45292.146365740744</v>
      </c>
      <c r="F8561" s="1" t="s">
        <v>25</v>
      </c>
      <c r="G8561" s="9" t="s">
        <v>13145</v>
      </c>
      <c r="H8561" s="9" t="s">
        <v>293</v>
      </c>
      <c r="I8561" s="9" t="s">
        <v>103</v>
      </c>
      <c r="J8561" s="1">
        <v>71000</v>
      </c>
      <c r="K8561" s="4">
        <v>44166</v>
      </c>
      <c r="L8561" s="1" t="s">
        <v>37</v>
      </c>
      <c r="M8561" s="1" t="s">
        <v>1693</v>
      </c>
      <c r="N8561" s="1" t="s">
        <v>75</v>
      </c>
      <c r="O8561" s="10">
        <v>45152.986284722225</v>
      </c>
      <c r="P8561" s="10">
        <v>45299.146365740744</v>
      </c>
      <c r="Q8561">
        <v>0</v>
      </c>
      <c r="R8561" t="s">
        <v>220</v>
      </c>
      <c r="S8561" t="s">
        <v>220</v>
      </c>
      <c r="T8561">
        <v>0</v>
      </c>
      <c r="U8561" t="s">
        <v>220</v>
      </c>
      <c r="V8561" t="str">
        <f>VLOOKUP(F8561, [1]!Table1[[#All],[Gender]:[city]], 3, FALSE)</f>
        <v>Undergraduate Student</v>
      </c>
      <c r="W8561" s="11">
        <f>VLOOKUP(F8561, [1]!Table1[[#All],[Gender]:[city]], 4, FALSE)</f>
        <v>45130</v>
      </c>
      <c r="X8561" t="b">
        <f>VLOOKUP(F8561, [1]!Table1[[#All],[Gender]:[isFromSocialMedia]], 7, FALSE)</f>
        <v>0</v>
      </c>
      <c r="Y8561" t="str">
        <f>IF(TEXT(Table1[[#This Row],[Apply Date]], "yyyy-mm-dd") = TEXT(Table1[[#This Row],[Sign Up Date]], "yyyy-mm-dd"), "New User", "Repeat User")</f>
        <v>Repeat User</v>
      </c>
    </row>
    <row r="8562" spans="1:25" ht="12.75" x14ac:dyDescent="0.2">
      <c r="A8562" s="1" t="s">
        <v>13146</v>
      </c>
      <c r="B8562" s="1" t="s">
        <v>11245</v>
      </c>
      <c r="C8562" s="1" t="s">
        <v>160</v>
      </c>
      <c r="D8562" s="1" t="s">
        <v>2629</v>
      </c>
      <c r="E8562" s="2">
        <v>45292.146365740744</v>
      </c>
      <c r="F8562" s="1" t="s">
        <v>33</v>
      </c>
      <c r="G8562" s="9" t="s">
        <v>9076</v>
      </c>
      <c r="H8562" s="9" t="s">
        <v>768</v>
      </c>
      <c r="I8562" s="9" t="s">
        <v>45</v>
      </c>
      <c r="J8562" s="1">
        <v>132103</v>
      </c>
      <c r="K8562" s="3">
        <v>45413</v>
      </c>
      <c r="L8562" s="1" t="s">
        <v>37</v>
      </c>
      <c r="M8562" s="1" t="s">
        <v>51</v>
      </c>
      <c r="N8562" s="1" t="s">
        <v>75</v>
      </c>
      <c r="O8562" s="10">
        <v>45115.522349537037</v>
      </c>
      <c r="P8562" s="10">
        <v>45145.1875</v>
      </c>
      <c r="Q8562">
        <v>0</v>
      </c>
      <c r="R8562" t="s">
        <v>220</v>
      </c>
      <c r="S8562" t="s">
        <v>220</v>
      </c>
      <c r="T8562">
        <v>0</v>
      </c>
      <c r="U8562" t="s">
        <v>220</v>
      </c>
      <c r="V8562" t="str">
        <f>VLOOKUP(F8562, [1]!Table1[[#All],[Gender]:[city]], 3, FALSE)</f>
        <v>Not in Education</v>
      </c>
      <c r="W8562" s="11">
        <f>VLOOKUP(F8562, [1]!Table1[[#All],[Gender]:[city]], 4, FALSE)</f>
        <v>45092</v>
      </c>
      <c r="X8562" t="b">
        <f>VLOOKUP(F8562, [1]!Table1[[#All],[Gender]:[isFromSocialMedia]], 7, FALSE)</f>
        <v>0</v>
      </c>
      <c r="Y8562" t="str">
        <f>IF(TEXT(Table1[[#This Row],[Apply Date]], "yyyy-mm-dd") = TEXT(Table1[[#This Row],[Sign Up Date]], "yyyy-mm-dd"), "New User", "Repeat User")</f>
        <v>Repeat User</v>
      </c>
    </row>
    <row r="8563" spans="1:25" ht="12.75" x14ac:dyDescent="0.2">
      <c r="A8563" s="1" t="s">
        <v>13147</v>
      </c>
      <c r="B8563" s="1" t="s">
        <v>11245</v>
      </c>
      <c r="C8563" s="1" t="s">
        <v>160</v>
      </c>
      <c r="D8563" s="1" t="s">
        <v>2629</v>
      </c>
      <c r="E8563" s="2">
        <v>45292.146365740744</v>
      </c>
      <c r="F8563" s="1" t="s">
        <v>25</v>
      </c>
      <c r="G8563" s="9" t="s">
        <v>147</v>
      </c>
      <c r="H8563" s="9" t="s">
        <v>148</v>
      </c>
      <c r="I8563" s="9" t="s">
        <v>45</v>
      </c>
      <c r="J8563" s="1">
        <v>400067</v>
      </c>
      <c r="K8563" s="3">
        <v>45536</v>
      </c>
      <c r="L8563" s="1" t="s">
        <v>37</v>
      </c>
      <c r="M8563" s="1" t="s">
        <v>319</v>
      </c>
      <c r="N8563" s="1" t="s">
        <v>75</v>
      </c>
      <c r="O8563" s="10">
        <v>45196.788460648146</v>
      </c>
      <c r="P8563" s="10">
        <v>45264.104432870372</v>
      </c>
      <c r="Q8563">
        <v>0</v>
      </c>
      <c r="R8563" t="s">
        <v>220</v>
      </c>
      <c r="S8563" t="s">
        <v>220</v>
      </c>
      <c r="T8563">
        <v>0</v>
      </c>
      <c r="U8563" t="s">
        <v>220</v>
      </c>
      <c r="V8563" t="str">
        <f>VLOOKUP(F8563, [1]!Table1[[#All],[Gender]:[city]], 3, FALSE)</f>
        <v>Undergraduate Student</v>
      </c>
      <c r="W8563" s="11">
        <f>VLOOKUP(F8563, [1]!Table1[[#All],[Gender]:[city]], 4, FALSE)</f>
        <v>45130</v>
      </c>
      <c r="X8563" t="b">
        <f>VLOOKUP(F8563, [1]!Table1[[#All],[Gender]:[isFromSocialMedia]], 7, FALSE)</f>
        <v>0</v>
      </c>
      <c r="Y8563" t="str">
        <f>IF(TEXT(Table1[[#This Row],[Apply Date]], "yyyy-mm-dd") = TEXT(Table1[[#This Row],[Sign Up Date]], "yyyy-mm-dd"), "New User", "Repeat User")</f>
        <v>Repeat User</v>
      </c>
    </row>
    <row r="8564" spans="1:25" ht="12.75" x14ac:dyDescent="0.2">
      <c r="A8564" s="1" t="s">
        <v>13148</v>
      </c>
      <c r="B8564" s="1" t="s">
        <v>11245</v>
      </c>
      <c r="C8564" s="1" t="s">
        <v>160</v>
      </c>
      <c r="D8564" s="1" t="s">
        <v>2629</v>
      </c>
      <c r="E8564" s="2">
        <v>45292.146365740744</v>
      </c>
      <c r="F8564" s="1" t="s">
        <v>33</v>
      </c>
      <c r="G8564" s="9" t="s">
        <v>232</v>
      </c>
      <c r="H8564" s="9" t="s">
        <v>232</v>
      </c>
      <c r="I8564" s="9" t="s">
        <v>233</v>
      </c>
      <c r="J8564" s="1">
        <v>233</v>
      </c>
      <c r="K8564" s="3">
        <v>44805</v>
      </c>
      <c r="L8564" s="1" t="s">
        <v>104</v>
      </c>
      <c r="M8564" s="1" t="s">
        <v>234</v>
      </c>
      <c r="N8564" s="1" t="s">
        <v>75</v>
      </c>
      <c r="O8564" s="10">
        <v>45114.464513888888</v>
      </c>
      <c r="P8564" s="10">
        <v>45145.1875</v>
      </c>
      <c r="Q8564">
        <v>0</v>
      </c>
      <c r="R8564" t="s">
        <v>220</v>
      </c>
      <c r="S8564" t="s">
        <v>220</v>
      </c>
      <c r="T8564">
        <v>0</v>
      </c>
      <c r="U8564" t="s">
        <v>220</v>
      </c>
      <c r="V8564" t="str">
        <f>VLOOKUP(F8564, [1]!Table1[[#All],[Gender]:[city]], 3, FALSE)</f>
        <v>Not in Education</v>
      </c>
      <c r="W8564" s="11">
        <f>VLOOKUP(F8564, [1]!Table1[[#All],[Gender]:[city]], 4, FALSE)</f>
        <v>45092</v>
      </c>
      <c r="X8564" t="b">
        <f>VLOOKUP(F8564, [1]!Table1[[#All],[Gender]:[isFromSocialMedia]], 7, FALSE)</f>
        <v>0</v>
      </c>
      <c r="Y8564" t="str">
        <f>IF(TEXT(Table1[[#This Row],[Apply Date]], "yyyy-mm-dd") = TEXT(Table1[[#This Row],[Sign Up Date]], "yyyy-mm-dd"), "New User", "Repeat User")</f>
        <v>Repeat User</v>
      </c>
    </row>
    <row r="8565" spans="1:25" ht="12.75" x14ac:dyDescent="0.2">
      <c r="A8565" s="1" t="s">
        <v>13149</v>
      </c>
      <c r="B8565" s="1" t="s">
        <v>11245</v>
      </c>
      <c r="C8565" s="1" t="s">
        <v>160</v>
      </c>
      <c r="D8565" s="1" t="s">
        <v>2629</v>
      </c>
      <c r="E8565" s="2">
        <v>45292.146365740744</v>
      </c>
      <c r="F8565" s="1" t="s">
        <v>25</v>
      </c>
      <c r="G8565" s="9" t="s">
        <v>781</v>
      </c>
      <c r="H8565" s="9" t="s">
        <v>1509</v>
      </c>
      <c r="I8565" s="9" t="s">
        <v>79</v>
      </c>
      <c r="J8565" s="1">
        <v>520102</v>
      </c>
      <c r="K8565" s="4">
        <v>44470</v>
      </c>
      <c r="L8565" s="1" t="s">
        <v>104</v>
      </c>
      <c r="M8565" s="1" t="s">
        <v>88</v>
      </c>
      <c r="N8565" s="1" t="s">
        <v>75</v>
      </c>
      <c r="O8565" s="10">
        <v>45151.297997685186</v>
      </c>
      <c r="P8565" s="10">
        <v>45159.1875</v>
      </c>
      <c r="Q8565">
        <v>0</v>
      </c>
      <c r="R8565" t="s">
        <v>220</v>
      </c>
      <c r="S8565" t="s">
        <v>220</v>
      </c>
      <c r="T8565">
        <v>0</v>
      </c>
      <c r="U8565" t="s">
        <v>220</v>
      </c>
      <c r="V8565" t="str">
        <f>VLOOKUP(F8565, [1]!Table1[[#All],[Gender]:[city]], 3, FALSE)</f>
        <v>Undergraduate Student</v>
      </c>
      <c r="W8565" s="11">
        <f>VLOOKUP(F8565, [1]!Table1[[#All],[Gender]:[city]], 4, FALSE)</f>
        <v>45130</v>
      </c>
      <c r="X8565" t="b">
        <f>VLOOKUP(F8565, [1]!Table1[[#All],[Gender]:[isFromSocialMedia]], 7, FALSE)</f>
        <v>0</v>
      </c>
      <c r="Y8565" t="str">
        <f>IF(TEXT(Table1[[#This Row],[Apply Date]], "yyyy-mm-dd") = TEXT(Table1[[#This Row],[Sign Up Date]], "yyyy-mm-dd"), "New User", "Repeat User")</f>
        <v>Repeat User</v>
      </c>
    </row>
    <row r="8566" spans="1:25" ht="12.75" x14ac:dyDescent="0.2">
      <c r="A8566" s="1" t="s">
        <v>13150</v>
      </c>
      <c r="B8566" s="1" t="s">
        <v>11245</v>
      </c>
      <c r="C8566" s="1" t="s">
        <v>160</v>
      </c>
      <c r="D8566" s="1" t="s">
        <v>2629</v>
      </c>
      <c r="E8566" s="2">
        <v>45292.146365740744</v>
      </c>
      <c r="F8566" s="1" t="s">
        <v>33</v>
      </c>
      <c r="G8566" s="9" t="s">
        <v>59</v>
      </c>
      <c r="H8566" s="9" t="s">
        <v>433</v>
      </c>
      <c r="I8566" s="9" t="s">
        <v>61</v>
      </c>
      <c r="J8566" s="1">
        <v>63108</v>
      </c>
      <c r="K8566" s="3">
        <v>45413</v>
      </c>
      <c r="L8566" s="1" t="s">
        <v>50</v>
      </c>
      <c r="M8566" s="1" t="s">
        <v>617</v>
      </c>
      <c r="N8566" s="1" t="s">
        <v>75</v>
      </c>
      <c r="O8566" s="10">
        <v>45190.825324074074</v>
      </c>
      <c r="P8566" s="10">
        <v>45264.104432870372</v>
      </c>
      <c r="Q8566">
        <v>0</v>
      </c>
      <c r="R8566" t="s">
        <v>220</v>
      </c>
      <c r="S8566" t="s">
        <v>220</v>
      </c>
      <c r="T8566">
        <v>0</v>
      </c>
      <c r="U8566" t="s">
        <v>220</v>
      </c>
      <c r="V8566" t="str">
        <f>VLOOKUP(F8566, [1]!Table1[[#All],[Gender]:[city]], 3, FALSE)</f>
        <v>Not in Education</v>
      </c>
      <c r="W8566" s="11">
        <f>VLOOKUP(F8566, [1]!Table1[[#All],[Gender]:[city]], 4, FALSE)</f>
        <v>45092</v>
      </c>
      <c r="X8566" t="b">
        <f>VLOOKUP(F8566, [1]!Table1[[#All],[Gender]:[isFromSocialMedia]], 7, FALSE)</f>
        <v>0</v>
      </c>
      <c r="Y8566" t="str">
        <f>IF(TEXT(Table1[[#This Row],[Apply Date]], "yyyy-mm-dd") = TEXT(Table1[[#This Row],[Sign Up Date]], "yyyy-mm-dd"), "New User", "Repeat User")</f>
        <v>Repeat User</v>
      </c>
    </row>
    <row r="8567" spans="1:25" ht="12.75" x14ac:dyDescent="0.2">
      <c r="A8567" s="1" t="s">
        <v>13151</v>
      </c>
      <c r="B8567" s="1" t="s">
        <v>11245</v>
      </c>
      <c r="C8567" s="1" t="s">
        <v>160</v>
      </c>
      <c r="D8567" s="1" t="s">
        <v>2629</v>
      </c>
      <c r="E8567" s="2">
        <v>45292.146365740744</v>
      </c>
      <c r="F8567" s="1" t="s">
        <v>33</v>
      </c>
      <c r="G8567" s="9" t="s">
        <v>166</v>
      </c>
      <c r="H8567" s="9" t="s">
        <v>166</v>
      </c>
      <c r="I8567" s="9" t="s">
        <v>167</v>
      </c>
      <c r="J8567" s="1">
        <v>21617</v>
      </c>
      <c r="K8567" s="3">
        <v>42917</v>
      </c>
      <c r="L8567" s="1" t="s">
        <v>50</v>
      </c>
      <c r="M8567" s="1" t="s">
        <v>1575</v>
      </c>
      <c r="N8567" s="1" t="s">
        <v>75</v>
      </c>
      <c r="O8567" s="10">
        <v>45090.21197916667</v>
      </c>
      <c r="P8567" s="10">
        <v>45117.104166666664</v>
      </c>
      <c r="Q8567">
        <v>0</v>
      </c>
      <c r="R8567" t="s">
        <v>220</v>
      </c>
      <c r="S8567" t="s">
        <v>220</v>
      </c>
      <c r="T8567">
        <v>0</v>
      </c>
      <c r="U8567" t="s">
        <v>220</v>
      </c>
      <c r="V8567" t="str">
        <f>VLOOKUP(F8567, [1]!Table1[[#All],[Gender]:[city]], 3, FALSE)</f>
        <v>Not in Education</v>
      </c>
      <c r="W8567" s="11">
        <f>VLOOKUP(F8567, [1]!Table1[[#All],[Gender]:[city]], 4, FALSE)</f>
        <v>45092</v>
      </c>
      <c r="X8567" t="b">
        <f>VLOOKUP(F8567, [1]!Table1[[#All],[Gender]:[isFromSocialMedia]], 7, FALSE)</f>
        <v>0</v>
      </c>
      <c r="Y8567" t="str">
        <f>IF(TEXT(Table1[[#This Row],[Apply Date]], "yyyy-mm-dd") = TEXT(Table1[[#This Row],[Sign Up Date]], "yyyy-mm-dd"), "New User", "Repeat User")</f>
        <v>Repeat User</v>
      </c>
    </row>
    <row r="8568" spans="1:25" ht="12.75" x14ac:dyDescent="0.2">
      <c r="A8568" s="1" t="s">
        <v>13152</v>
      </c>
      <c r="B8568" s="1" t="s">
        <v>11245</v>
      </c>
      <c r="C8568" s="1" t="s">
        <v>160</v>
      </c>
      <c r="D8568" s="1" t="s">
        <v>2629</v>
      </c>
      <c r="E8568" s="2">
        <v>45292.146365740744</v>
      </c>
      <c r="F8568" s="1" t="s">
        <v>33</v>
      </c>
      <c r="G8568" s="9" t="s">
        <v>1466</v>
      </c>
      <c r="H8568" s="9" t="s">
        <v>306</v>
      </c>
      <c r="I8568" s="9" t="s">
        <v>45</v>
      </c>
      <c r="J8568" s="1">
        <v>608703</v>
      </c>
      <c r="K8568" s="3">
        <v>45778</v>
      </c>
      <c r="L8568" s="1" t="s">
        <v>37</v>
      </c>
      <c r="M8568" s="1" t="s">
        <v>30</v>
      </c>
      <c r="N8568" s="1" t="s">
        <v>75</v>
      </c>
      <c r="O8568" s="10">
        <v>45079.605844907404</v>
      </c>
      <c r="P8568" s="10">
        <v>45089.104166666664</v>
      </c>
      <c r="Q8568">
        <v>0</v>
      </c>
      <c r="R8568" t="s">
        <v>220</v>
      </c>
      <c r="S8568" t="s">
        <v>220</v>
      </c>
      <c r="T8568">
        <v>0</v>
      </c>
      <c r="U8568" t="s">
        <v>220</v>
      </c>
      <c r="V8568" t="str">
        <f>VLOOKUP(F8568, [1]!Table1[[#All],[Gender]:[city]], 3, FALSE)</f>
        <v>Not in Education</v>
      </c>
      <c r="W8568" s="11">
        <f>VLOOKUP(F8568, [1]!Table1[[#All],[Gender]:[city]], 4, FALSE)</f>
        <v>45092</v>
      </c>
      <c r="X8568" t="b">
        <f>VLOOKUP(F8568, [1]!Table1[[#All],[Gender]:[isFromSocialMedia]], 7, FALSE)</f>
        <v>0</v>
      </c>
      <c r="Y8568" t="str">
        <f>IF(TEXT(Table1[[#This Row],[Apply Date]], "yyyy-mm-dd") = TEXT(Table1[[#This Row],[Sign Up Date]], "yyyy-mm-dd"), "New User", "Repeat User")</f>
        <v>Repeat User</v>
      </c>
    </row>
    <row r="8569" spans="1:25" ht="12.75" x14ac:dyDescent="0.2">
      <c r="A8569" s="1" t="s">
        <v>13153</v>
      </c>
      <c r="B8569" s="1" t="s">
        <v>11245</v>
      </c>
      <c r="C8569" s="1" t="s">
        <v>160</v>
      </c>
      <c r="D8569" s="1" t="s">
        <v>2629</v>
      </c>
      <c r="E8569" s="2">
        <v>45292.146365740744</v>
      </c>
      <c r="F8569" s="1" t="s">
        <v>25</v>
      </c>
      <c r="G8569" s="9" t="s">
        <v>133</v>
      </c>
      <c r="H8569" s="9" t="s">
        <v>379</v>
      </c>
      <c r="I8569" s="9" t="s">
        <v>61</v>
      </c>
      <c r="J8569" s="1">
        <v>60616</v>
      </c>
      <c r="K8569" s="3">
        <v>45413</v>
      </c>
      <c r="L8569" s="1" t="s">
        <v>50</v>
      </c>
      <c r="M8569" s="1" t="s">
        <v>51</v>
      </c>
      <c r="N8569" s="1" t="s">
        <v>75</v>
      </c>
      <c r="O8569" s="10">
        <v>45150.671249999999</v>
      </c>
      <c r="P8569" s="10">
        <v>45159.1875</v>
      </c>
      <c r="Q8569">
        <v>0</v>
      </c>
      <c r="R8569" t="s">
        <v>220</v>
      </c>
      <c r="S8569" t="s">
        <v>220</v>
      </c>
      <c r="T8569">
        <v>0</v>
      </c>
      <c r="U8569" t="s">
        <v>220</v>
      </c>
      <c r="V8569" t="str">
        <f>VLOOKUP(F8569, [1]!Table1[[#All],[Gender]:[city]], 3, FALSE)</f>
        <v>Undergraduate Student</v>
      </c>
      <c r="W8569" s="11">
        <f>VLOOKUP(F8569, [1]!Table1[[#All],[Gender]:[city]], 4, FALSE)</f>
        <v>45130</v>
      </c>
      <c r="X8569" t="b">
        <f>VLOOKUP(F8569, [1]!Table1[[#All],[Gender]:[isFromSocialMedia]], 7, FALSE)</f>
        <v>0</v>
      </c>
      <c r="Y8569" t="str">
        <f>IF(TEXT(Table1[[#This Row],[Apply Date]], "yyyy-mm-dd") = TEXT(Table1[[#This Row],[Sign Up Date]], "yyyy-mm-dd"), "New User", "Repeat User")</f>
        <v>Repeat User</v>
      </c>
    </row>
    <row r="8570" spans="1:25" ht="12.75" x14ac:dyDescent="0.2">
      <c r="A8570" s="1" t="s">
        <v>13154</v>
      </c>
      <c r="B8570" s="1" t="s">
        <v>11245</v>
      </c>
      <c r="C8570" s="1" t="s">
        <v>160</v>
      </c>
      <c r="D8570" s="1" t="s">
        <v>2629</v>
      </c>
      <c r="E8570" s="2">
        <v>45292.146365740744</v>
      </c>
      <c r="F8570" s="1" t="s">
        <v>33</v>
      </c>
      <c r="G8570" s="9" t="s">
        <v>2674</v>
      </c>
      <c r="H8570" s="9" t="s">
        <v>1690</v>
      </c>
      <c r="I8570" s="9" t="s">
        <v>79</v>
      </c>
      <c r="J8570" s="1" t="s">
        <v>5424</v>
      </c>
      <c r="K8570" s="3">
        <v>44317</v>
      </c>
      <c r="L8570" s="1" t="s">
        <v>50</v>
      </c>
      <c r="M8570" s="1" t="s">
        <v>1575</v>
      </c>
      <c r="N8570" s="1" t="s">
        <v>75</v>
      </c>
      <c r="O8570" s="10">
        <v>45092.789907407408</v>
      </c>
      <c r="P8570" s="10">
        <v>45117.104166666664</v>
      </c>
      <c r="Q8570">
        <v>0</v>
      </c>
      <c r="R8570" t="s">
        <v>220</v>
      </c>
      <c r="S8570" t="s">
        <v>220</v>
      </c>
      <c r="T8570">
        <v>0</v>
      </c>
      <c r="U8570" t="s">
        <v>220</v>
      </c>
      <c r="V8570" t="str">
        <f>VLOOKUP(F8570, [1]!Table1[[#All],[Gender]:[city]], 3, FALSE)</f>
        <v>Not in Education</v>
      </c>
      <c r="W8570" s="11">
        <f>VLOOKUP(F8570, [1]!Table1[[#All],[Gender]:[city]], 4, FALSE)</f>
        <v>45092</v>
      </c>
      <c r="X8570" t="b">
        <f>VLOOKUP(F8570, [1]!Table1[[#All],[Gender]:[isFromSocialMedia]], 7, FALSE)</f>
        <v>0</v>
      </c>
      <c r="Y8570" t="str">
        <f>IF(TEXT(Table1[[#This Row],[Apply Date]], "yyyy-mm-dd") = TEXT(Table1[[#This Row],[Sign Up Date]], "yyyy-mm-dd"), "New User", "Repeat User")</f>
        <v>New User</v>
      </c>
    </row>
    <row r="8571" spans="1:25" ht="12.75" x14ac:dyDescent="0.2">
      <c r="A8571" s="1" t="s">
        <v>13155</v>
      </c>
      <c r="B8571" s="1" t="s">
        <v>11245</v>
      </c>
      <c r="C8571" s="1" t="s">
        <v>160</v>
      </c>
      <c r="D8571" s="1" t="s">
        <v>2629</v>
      </c>
      <c r="E8571" s="2">
        <v>45292.146365740744</v>
      </c>
      <c r="F8571" s="1" t="s">
        <v>25</v>
      </c>
      <c r="G8571" s="9" t="s">
        <v>296</v>
      </c>
      <c r="H8571" s="9" t="s">
        <v>293</v>
      </c>
      <c r="I8571" s="9" t="s">
        <v>103</v>
      </c>
      <c r="J8571" s="1">
        <v>75950</v>
      </c>
      <c r="K8571" s="4">
        <v>44835</v>
      </c>
      <c r="L8571" s="1" t="s">
        <v>50</v>
      </c>
      <c r="M8571" s="1" t="s">
        <v>1693</v>
      </c>
      <c r="N8571" s="1" t="s">
        <v>75</v>
      </c>
      <c r="O8571" s="10">
        <v>45144.360196759262</v>
      </c>
      <c r="P8571" s="10">
        <v>45159.1875</v>
      </c>
      <c r="Q8571">
        <v>0</v>
      </c>
      <c r="R8571" t="s">
        <v>220</v>
      </c>
      <c r="S8571" t="s">
        <v>220</v>
      </c>
      <c r="T8571">
        <v>0</v>
      </c>
      <c r="U8571" t="s">
        <v>220</v>
      </c>
      <c r="V8571" t="str">
        <f>VLOOKUP(F8571, [1]!Table1[[#All],[Gender]:[city]], 3, FALSE)</f>
        <v>Undergraduate Student</v>
      </c>
      <c r="W8571" s="11">
        <f>VLOOKUP(F8571, [1]!Table1[[#All],[Gender]:[city]], 4, FALSE)</f>
        <v>45130</v>
      </c>
      <c r="X8571" t="b">
        <f>VLOOKUP(F8571, [1]!Table1[[#All],[Gender]:[isFromSocialMedia]], 7, FALSE)</f>
        <v>0</v>
      </c>
      <c r="Y8571" t="str">
        <f>IF(TEXT(Table1[[#This Row],[Apply Date]], "yyyy-mm-dd") = TEXT(Table1[[#This Row],[Sign Up Date]], "yyyy-mm-dd"), "New User", "Repeat User")</f>
        <v>Repeat User</v>
      </c>
    </row>
    <row r="8572" spans="1:25" ht="12.75" x14ac:dyDescent="0.2">
      <c r="A8572" s="1" t="s">
        <v>13156</v>
      </c>
      <c r="B8572" s="1" t="s">
        <v>11245</v>
      </c>
      <c r="C8572" s="1" t="s">
        <v>160</v>
      </c>
      <c r="D8572" s="1" t="s">
        <v>2629</v>
      </c>
      <c r="E8572" s="2">
        <v>45292.146365740744</v>
      </c>
      <c r="F8572" s="1" t="s">
        <v>33</v>
      </c>
      <c r="G8572" s="9" t="s">
        <v>13157</v>
      </c>
      <c r="H8572" s="9" t="s">
        <v>3719</v>
      </c>
      <c r="I8572" s="9" t="s">
        <v>79</v>
      </c>
      <c r="J8572" s="1">
        <v>234</v>
      </c>
      <c r="K8572" s="4">
        <v>42278</v>
      </c>
      <c r="L8572" s="1" t="s">
        <v>50</v>
      </c>
      <c r="M8572" s="1" t="s">
        <v>13158</v>
      </c>
      <c r="N8572" s="1" t="s">
        <v>2637</v>
      </c>
      <c r="O8572" s="10">
        <v>45182.498576388891</v>
      </c>
      <c r="Q8572">
        <v>0</v>
      </c>
      <c r="R8572" t="s">
        <v>220</v>
      </c>
      <c r="S8572" t="s">
        <v>220</v>
      </c>
      <c r="T8572">
        <v>0</v>
      </c>
      <c r="U8572" t="s">
        <v>220</v>
      </c>
      <c r="V8572" t="str">
        <f>VLOOKUP(F8572, [1]!Table1[[#All],[Gender]:[city]], 3, FALSE)</f>
        <v>Not in Education</v>
      </c>
      <c r="W8572" s="11">
        <f>VLOOKUP(F8572, [1]!Table1[[#All],[Gender]:[city]], 4, FALSE)</f>
        <v>45092</v>
      </c>
      <c r="X8572" t="b">
        <f>VLOOKUP(F8572, [1]!Table1[[#All],[Gender]:[isFromSocialMedia]], 7, FALSE)</f>
        <v>0</v>
      </c>
      <c r="Y8572" t="str">
        <f>IF(TEXT(Table1[[#This Row],[Apply Date]], "yyyy-mm-dd") = TEXT(Table1[[#This Row],[Sign Up Date]], "yyyy-mm-dd"), "New User", "Repeat User")</f>
        <v>Repeat User</v>
      </c>
    </row>
    <row r="8573" spans="1:25" ht="12.75" x14ac:dyDescent="0.2">
      <c r="A8573" s="1" t="s">
        <v>13159</v>
      </c>
      <c r="B8573" s="1" t="s">
        <v>11245</v>
      </c>
      <c r="C8573" s="1" t="s">
        <v>160</v>
      </c>
      <c r="D8573" s="1" t="s">
        <v>2629</v>
      </c>
      <c r="E8573" s="2">
        <v>45292.146365740744</v>
      </c>
      <c r="F8573" s="1" t="s">
        <v>33</v>
      </c>
      <c r="G8573" s="9" t="s">
        <v>13160</v>
      </c>
      <c r="H8573" s="9" t="s">
        <v>35</v>
      </c>
      <c r="I8573" s="9" t="s">
        <v>45</v>
      </c>
      <c r="J8573" s="1">
        <v>144422</v>
      </c>
      <c r="K8573" s="3">
        <v>43983</v>
      </c>
      <c r="L8573" s="1" t="s">
        <v>50</v>
      </c>
      <c r="M8573" s="1" t="s">
        <v>30</v>
      </c>
      <c r="N8573" s="1" t="s">
        <v>39</v>
      </c>
      <c r="O8573" s="10">
        <v>45058.590381944443</v>
      </c>
      <c r="P8573" s="10">
        <v>45071.104166666664</v>
      </c>
      <c r="Q8573" s="1">
        <v>2500</v>
      </c>
      <c r="R8573" s="1" t="s">
        <v>11266</v>
      </c>
      <c r="S8573" s="1" t="s">
        <v>160</v>
      </c>
      <c r="T8573" s="1">
        <v>1182</v>
      </c>
      <c r="U8573" s="1" t="s">
        <v>2645</v>
      </c>
      <c r="V8573" t="str">
        <f>VLOOKUP(F8573, [1]!Table1[[#All],[Gender]:[city]], 3, FALSE)</f>
        <v>Not in Education</v>
      </c>
      <c r="W8573" s="11">
        <f>VLOOKUP(F8573, [1]!Table1[[#All],[Gender]:[city]], 4, FALSE)</f>
        <v>45092</v>
      </c>
      <c r="X8573" t="b">
        <f>VLOOKUP(F8573, [1]!Table1[[#All],[Gender]:[isFromSocialMedia]], 7, FALSE)</f>
        <v>0</v>
      </c>
      <c r="Y8573" t="str">
        <f>IF(TEXT(Table1[[#This Row],[Apply Date]], "yyyy-mm-dd") = TEXT(Table1[[#This Row],[Sign Up Date]], "yyyy-mm-dd"), "New User", "Repeat User")</f>
        <v>Repeat User</v>
      </c>
    </row>
    <row r="8574" spans="1:25" ht="12.75" x14ac:dyDescent="0.2">
      <c r="A8574" s="1" t="s">
        <v>13161</v>
      </c>
      <c r="B8574" s="1" t="s">
        <v>11245</v>
      </c>
      <c r="C8574" s="1" t="s">
        <v>160</v>
      </c>
      <c r="D8574" s="1" t="s">
        <v>2629</v>
      </c>
      <c r="E8574" s="2">
        <v>45292.146365740744</v>
      </c>
      <c r="F8574" s="1" t="s">
        <v>25</v>
      </c>
      <c r="G8574" s="9" t="s">
        <v>48</v>
      </c>
      <c r="H8574" s="9" t="s">
        <v>49</v>
      </c>
      <c r="I8574" s="9" t="s">
        <v>45</v>
      </c>
      <c r="J8574" s="1">
        <v>500036</v>
      </c>
      <c r="K8574" s="3">
        <v>44774</v>
      </c>
      <c r="L8574" s="1" t="s">
        <v>37</v>
      </c>
      <c r="M8574" s="1" t="s">
        <v>51</v>
      </c>
      <c r="N8574" s="1" t="s">
        <v>31</v>
      </c>
      <c r="O8574" s="10">
        <v>44991.261030092595</v>
      </c>
      <c r="P8574" s="10">
        <v>45012.104722222219</v>
      </c>
      <c r="Q8574">
        <v>0</v>
      </c>
      <c r="R8574" t="s">
        <v>220</v>
      </c>
      <c r="S8574" t="s">
        <v>220</v>
      </c>
      <c r="T8574">
        <v>0</v>
      </c>
      <c r="U8574" t="s">
        <v>220</v>
      </c>
      <c r="V8574" t="str">
        <f>VLOOKUP(F8574, [1]!Table1[[#All],[Gender]:[city]], 3, FALSE)</f>
        <v>Undergraduate Student</v>
      </c>
      <c r="W8574" s="11">
        <f>VLOOKUP(F8574, [1]!Table1[[#All],[Gender]:[city]], 4, FALSE)</f>
        <v>45130</v>
      </c>
      <c r="X8574" t="b">
        <f>VLOOKUP(F8574, [1]!Table1[[#All],[Gender]:[isFromSocialMedia]], 7, FALSE)</f>
        <v>0</v>
      </c>
      <c r="Y8574" t="str">
        <f>IF(TEXT(Table1[[#This Row],[Apply Date]], "yyyy-mm-dd") = TEXT(Table1[[#This Row],[Sign Up Date]], "yyyy-mm-dd"), "New User", "Repeat User")</f>
        <v>Repeat User</v>
      </c>
    </row>
    <row r="8575" spans="1:25" ht="12.75" x14ac:dyDescent="0.2">
      <c r="A8575" s="1" t="s">
        <v>13162</v>
      </c>
      <c r="B8575" s="1" t="s">
        <v>11245</v>
      </c>
      <c r="C8575" s="1" t="s">
        <v>160</v>
      </c>
      <c r="D8575" s="1" t="s">
        <v>2629</v>
      </c>
      <c r="E8575" s="2">
        <v>45292.146365740744</v>
      </c>
      <c r="F8575" s="1" t="s">
        <v>33</v>
      </c>
      <c r="G8575" s="9" t="s">
        <v>13163</v>
      </c>
      <c r="H8575" s="9" t="s">
        <v>1160</v>
      </c>
      <c r="I8575" s="9" t="s">
        <v>45</v>
      </c>
      <c r="J8575" s="1">
        <v>600015</v>
      </c>
      <c r="K8575" s="3">
        <v>44927</v>
      </c>
      <c r="L8575" s="1" t="s">
        <v>50</v>
      </c>
      <c r="M8575" s="1" t="s">
        <v>30</v>
      </c>
      <c r="N8575" s="1" t="s">
        <v>75</v>
      </c>
      <c r="O8575" s="10">
        <v>45152.103622685187</v>
      </c>
      <c r="P8575" s="10">
        <v>45299.146365740744</v>
      </c>
      <c r="Q8575">
        <v>0</v>
      </c>
      <c r="R8575" t="s">
        <v>220</v>
      </c>
      <c r="S8575" t="s">
        <v>220</v>
      </c>
      <c r="T8575">
        <v>0</v>
      </c>
      <c r="U8575" t="s">
        <v>220</v>
      </c>
      <c r="V8575" t="str">
        <f>VLOOKUP(F8575, [1]!Table1[[#All],[Gender]:[city]], 3, FALSE)</f>
        <v>Not in Education</v>
      </c>
      <c r="W8575" s="11">
        <f>VLOOKUP(F8575, [1]!Table1[[#All],[Gender]:[city]], 4, FALSE)</f>
        <v>45092</v>
      </c>
      <c r="X8575" t="b">
        <f>VLOOKUP(F8575, [1]!Table1[[#All],[Gender]:[isFromSocialMedia]], 7, FALSE)</f>
        <v>0</v>
      </c>
      <c r="Y8575" t="str">
        <f>IF(TEXT(Table1[[#This Row],[Apply Date]], "yyyy-mm-dd") = TEXT(Table1[[#This Row],[Sign Up Date]], "yyyy-mm-dd"), "New User", "Repeat User")</f>
        <v>Repeat User</v>
      </c>
    </row>
    <row r="8576" spans="1:25" ht="12.75" x14ac:dyDescent="0.2">
      <c r="A8576" s="1" t="s">
        <v>13164</v>
      </c>
      <c r="B8576" s="1" t="s">
        <v>11245</v>
      </c>
      <c r="C8576" s="1" t="s">
        <v>160</v>
      </c>
      <c r="D8576" s="1" t="s">
        <v>2629</v>
      </c>
      <c r="E8576" s="2">
        <v>45292.146365740744</v>
      </c>
      <c r="F8576" s="1" t="s">
        <v>25</v>
      </c>
      <c r="G8576" s="9" t="s">
        <v>1154</v>
      </c>
      <c r="H8576" s="9" t="s">
        <v>731</v>
      </c>
      <c r="I8576" s="9" t="s">
        <v>103</v>
      </c>
      <c r="J8576" s="1">
        <v>70010</v>
      </c>
      <c r="K8576" s="3">
        <v>45809</v>
      </c>
      <c r="L8576" s="1" t="s">
        <v>37</v>
      </c>
      <c r="M8576" s="1" t="s">
        <v>51</v>
      </c>
      <c r="N8576" s="1" t="s">
        <v>75</v>
      </c>
      <c r="O8576" s="10">
        <v>45143.524733796294</v>
      </c>
      <c r="P8576" s="10">
        <v>45159.1875</v>
      </c>
      <c r="Q8576">
        <v>0</v>
      </c>
      <c r="R8576" t="s">
        <v>220</v>
      </c>
      <c r="S8576" t="s">
        <v>220</v>
      </c>
      <c r="T8576">
        <v>0</v>
      </c>
      <c r="U8576" t="s">
        <v>220</v>
      </c>
      <c r="V8576" t="str">
        <f>VLOOKUP(F8576, [1]!Table1[[#All],[Gender]:[city]], 3, FALSE)</f>
        <v>Undergraduate Student</v>
      </c>
      <c r="W8576" s="11">
        <f>VLOOKUP(F8576, [1]!Table1[[#All],[Gender]:[city]], 4, FALSE)</f>
        <v>45130</v>
      </c>
      <c r="X8576" t="b">
        <f>VLOOKUP(F8576, [1]!Table1[[#All],[Gender]:[isFromSocialMedia]], 7, FALSE)</f>
        <v>0</v>
      </c>
      <c r="Y8576" t="str">
        <f>IF(TEXT(Table1[[#This Row],[Apply Date]], "yyyy-mm-dd") = TEXT(Table1[[#This Row],[Sign Up Date]], "yyyy-mm-dd"), "New User", "Repeat User")</f>
        <v>Repeat User</v>
      </c>
    </row>
    <row r="8577" spans="1:25" ht="12.75" x14ac:dyDescent="0.2">
      <c r="A8577" s="1" t="s">
        <v>13165</v>
      </c>
      <c r="B8577" s="1" t="s">
        <v>11245</v>
      </c>
      <c r="C8577" s="1" t="s">
        <v>160</v>
      </c>
      <c r="D8577" s="1" t="s">
        <v>2629</v>
      </c>
      <c r="E8577" s="2">
        <v>45292.146365740744</v>
      </c>
      <c r="F8577" s="1" t="s">
        <v>25</v>
      </c>
      <c r="G8577" s="9" t="s">
        <v>13166</v>
      </c>
      <c r="H8577" s="9" t="s">
        <v>148</v>
      </c>
      <c r="I8577" s="9" t="s">
        <v>45</v>
      </c>
      <c r="J8577" s="1">
        <v>425413</v>
      </c>
      <c r="K8577" s="3">
        <v>44621</v>
      </c>
      <c r="L8577" s="1" t="s">
        <v>50</v>
      </c>
      <c r="M8577" s="1" t="s">
        <v>1575</v>
      </c>
      <c r="N8577" s="1" t="s">
        <v>75</v>
      </c>
      <c r="O8577" s="10">
        <v>45228.525763888887</v>
      </c>
      <c r="P8577" s="10">
        <v>45264.104432870372</v>
      </c>
      <c r="Q8577">
        <v>0</v>
      </c>
      <c r="R8577" t="s">
        <v>220</v>
      </c>
      <c r="S8577" t="s">
        <v>220</v>
      </c>
      <c r="T8577">
        <v>0</v>
      </c>
      <c r="U8577" t="s">
        <v>220</v>
      </c>
      <c r="V8577" t="str">
        <f>VLOOKUP(F8577, [1]!Table1[[#All],[Gender]:[city]], 3, FALSE)</f>
        <v>Undergraduate Student</v>
      </c>
      <c r="W8577" s="11">
        <f>VLOOKUP(F8577, [1]!Table1[[#All],[Gender]:[city]], 4, FALSE)</f>
        <v>45130</v>
      </c>
      <c r="X8577" t="b">
        <f>VLOOKUP(F8577, [1]!Table1[[#All],[Gender]:[isFromSocialMedia]], 7, FALSE)</f>
        <v>0</v>
      </c>
      <c r="Y8577" t="str">
        <f>IF(TEXT(Table1[[#This Row],[Apply Date]], "yyyy-mm-dd") = TEXT(Table1[[#This Row],[Sign Up Date]], "yyyy-mm-dd"), "New User", "Repeat User")</f>
        <v>Repeat User</v>
      </c>
    </row>
    <row r="8578" spans="1:25" ht="12.75" x14ac:dyDescent="0.2">
      <c r="A8578" s="1" t="s">
        <v>13167</v>
      </c>
      <c r="B8578" s="1" t="s">
        <v>11245</v>
      </c>
      <c r="C8578" s="1" t="s">
        <v>160</v>
      </c>
      <c r="D8578" s="1" t="s">
        <v>2629</v>
      </c>
      <c r="E8578" s="2">
        <v>45292.146365740744</v>
      </c>
      <c r="F8578" s="1" t="s">
        <v>33</v>
      </c>
      <c r="G8578" s="9" t="s">
        <v>48</v>
      </c>
      <c r="H8578" s="9" t="s">
        <v>49</v>
      </c>
      <c r="I8578" s="9" t="s">
        <v>45</v>
      </c>
      <c r="J8578" s="1">
        <v>500008</v>
      </c>
      <c r="K8578" s="3">
        <v>38078</v>
      </c>
      <c r="L8578" s="1" t="s">
        <v>50</v>
      </c>
      <c r="M8578" s="1" t="s">
        <v>13168</v>
      </c>
      <c r="N8578" s="1" t="s">
        <v>75</v>
      </c>
      <c r="O8578" s="10">
        <v>45115.57136574074</v>
      </c>
      <c r="P8578" s="10">
        <v>45145.1875</v>
      </c>
      <c r="Q8578">
        <v>0</v>
      </c>
      <c r="R8578" t="s">
        <v>220</v>
      </c>
      <c r="S8578" t="s">
        <v>220</v>
      </c>
      <c r="T8578">
        <v>0</v>
      </c>
      <c r="U8578" t="s">
        <v>220</v>
      </c>
      <c r="V8578" t="str">
        <f>VLOOKUP(F8578, [1]!Table1[[#All],[Gender]:[city]], 3, FALSE)</f>
        <v>Not in Education</v>
      </c>
      <c r="W8578" s="11">
        <f>VLOOKUP(F8578, [1]!Table1[[#All],[Gender]:[city]], 4, FALSE)</f>
        <v>45092</v>
      </c>
      <c r="X8578" t="b">
        <f>VLOOKUP(F8578, [1]!Table1[[#All],[Gender]:[isFromSocialMedia]], 7, FALSE)</f>
        <v>0</v>
      </c>
      <c r="Y8578" t="str">
        <f>IF(TEXT(Table1[[#This Row],[Apply Date]], "yyyy-mm-dd") = TEXT(Table1[[#This Row],[Sign Up Date]], "yyyy-mm-dd"), "New User", "Repeat User")</f>
        <v>Repeat User</v>
      </c>
    </row>
    <row r="8579" spans="1:25" ht="12.75" x14ac:dyDescent="0.2">
      <c r="A8579" s="1" t="s">
        <v>13169</v>
      </c>
      <c r="B8579" s="1" t="s">
        <v>11245</v>
      </c>
      <c r="C8579" s="1" t="s">
        <v>160</v>
      </c>
      <c r="D8579" s="1" t="s">
        <v>2629</v>
      </c>
      <c r="E8579" s="2">
        <v>45292.146365740744</v>
      </c>
      <c r="F8579" s="1" t="s">
        <v>33</v>
      </c>
      <c r="G8579" s="9" t="s">
        <v>6514</v>
      </c>
      <c r="H8579" s="9" t="s">
        <v>232</v>
      </c>
      <c r="I8579" s="9" t="s">
        <v>233</v>
      </c>
      <c r="J8579" s="1" t="s">
        <v>13170</v>
      </c>
      <c r="K8579" s="3">
        <v>44713</v>
      </c>
      <c r="L8579" s="1" t="s">
        <v>50</v>
      </c>
      <c r="M8579" s="1" t="s">
        <v>51</v>
      </c>
      <c r="N8579" s="1" t="s">
        <v>75</v>
      </c>
      <c r="O8579" s="10">
        <v>45113.54515046296</v>
      </c>
      <c r="P8579" s="10">
        <v>45145.1875</v>
      </c>
      <c r="Q8579">
        <v>0</v>
      </c>
      <c r="R8579" t="s">
        <v>220</v>
      </c>
      <c r="S8579" t="s">
        <v>220</v>
      </c>
      <c r="T8579">
        <v>0</v>
      </c>
      <c r="U8579" t="s">
        <v>220</v>
      </c>
      <c r="V8579" t="str">
        <f>VLOOKUP(F8579, [1]!Table1[[#All],[Gender]:[city]], 3, FALSE)</f>
        <v>Not in Education</v>
      </c>
      <c r="W8579" s="11">
        <f>VLOOKUP(F8579, [1]!Table1[[#All],[Gender]:[city]], 4, FALSE)</f>
        <v>45092</v>
      </c>
      <c r="X8579" t="b">
        <f>VLOOKUP(F8579, [1]!Table1[[#All],[Gender]:[isFromSocialMedia]], 7, FALSE)</f>
        <v>0</v>
      </c>
      <c r="Y8579" t="str">
        <f>IF(TEXT(Table1[[#This Row],[Apply Date]], "yyyy-mm-dd") = TEXT(Table1[[#This Row],[Sign Up Date]], "yyyy-mm-dd"), "New User", "Repeat User")</f>
        <v>Repeat User</v>
      </c>
    </row>
    <row r="8580" spans="1:25" ht="12.75" x14ac:dyDescent="0.2">
      <c r="A8580" s="1" t="s">
        <v>13171</v>
      </c>
      <c r="B8580" s="1" t="s">
        <v>11245</v>
      </c>
      <c r="C8580" s="1" t="s">
        <v>160</v>
      </c>
      <c r="D8580" s="1" t="s">
        <v>2629</v>
      </c>
      <c r="E8580" s="2">
        <v>45292.146365740744</v>
      </c>
      <c r="F8580" s="1" t="s">
        <v>33</v>
      </c>
      <c r="G8580" s="9" t="s">
        <v>4855</v>
      </c>
      <c r="H8580" s="9" t="s">
        <v>163</v>
      </c>
      <c r="I8580" s="9" t="s">
        <v>79</v>
      </c>
      <c r="J8580" s="1">
        <v>100283</v>
      </c>
      <c r="K8580" s="4">
        <v>44531</v>
      </c>
      <c r="L8580" s="1" t="s">
        <v>50</v>
      </c>
      <c r="M8580" s="1" t="s">
        <v>164</v>
      </c>
      <c r="N8580" s="1" t="s">
        <v>75</v>
      </c>
      <c r="O8580" s="10">
        <v>45091.637881944444</v>
      </c>
      <c r="P8580" s="10">
        <v>45145.1875</v>
      </c>
      <c r="Q8580">
        <v>0</v>
      </c>
      <c r="R8580" t="s">
        <v>220</v>
      </c>
      <c r="S8580" t="s">
        <v>220</v>
      </c>
      <c r="T8580">
        <v>0</v>
      </c>
      <c r="U8580" t="s">
        <v>220</v>
      </c>
      <c r="V8580" t="str">
        <f>VLOOKUP(F8580, [1]!Table1[[#All],[Gender]:[city]], 3, FALSE)</f>
        <v>Not in Education</v>
      </c>
      <c r="W8580" s="11">
        <f>VLOOKUP(F8580, [1]!Table1[[#All],[Gender]:[city]], 4, FALSE)</f>
        <v>45092</v>
      </c>
      <c r="X8580" t="b">
        <f>VLOOKUP(F8580, [1]!Table1[[#All],[Gender]:[isFromSocialMedia]], 7, FALSE)</f>
        <v>0</v>
      </c>
      <c r="Y8580" t="str">
        <f>IF(TEXT(Table1[[#This Row],[Apply Date]], "yyyy-mm-dd") = TEXT(Table1[[#This Row],[Sign Up Date]], "yyyy-mm-dd"), "New User", "Repeat User")</f>
        <v>Repeat User</v>
      </c>
    </row>
    <row r="8581" spans="1:25" ht="12.75" x14ac:dyDescent="0.2">
      <c r="A8581" s="1" t="s">
        <v>13172</v>
      </c>
      <c r="B8581" s="1" t="s">
        <v>11245</v>
      </c>
      <c r="C8581" s="1" t="s">
        <v>160</v>
      </c>
      <c r="D8581" s="1" t="s">
        <v>2629</v>
      </c>
      <c r="E8581" s="2">
        <v>45292.146365740744</v>
      </c>
      <c r="F8581" s="1" t="s">
        <v>25</v>
      </c>
      <c r="G8581" s="9" t="s">
        <v>252</v>
      </c>
      <c r="H8581" s="9" t="s">
        <v>433</v>
      </c>
      <c r="I8581" s="9" t="s">
        <v>61</v>
      </c>
      <c r="J8581" s="1">
        <v>63143</v>
      </c>
      <c r="K8581" s="3">
        <v>45658</v>
      </c>
      <c r="L8581" s="1" t="s">
        <v>50</v>
      </c>
      <c r="M8581" s="1" t="s">
        <v>131</v>
      </c>
      <c r="N8581" s="1" t="s">
        <v>75</v>
      </c>
      <c r="O8581" s="10">
        <v>45180.681643518517</v>
      </c>
      <c r="P8581" s="10">
        <v>45299.146365740744</v>
      </c>
      <c r="Q8581">
        <v>0</v>
      </c>
      <c r="R8581" t="s">
        <v>220</v>
      </c>
      <c r="S8581" t="s">
        <v>220</v>
      </c>
      <c r="T8581">
        <v>0</v>
      </c>
      <c r="U8581" t="s">
        <v>220</v>
      </c>
      <c r="V8581" t="str">
        <f>VLOOKUP(F8581, [1]!Table1[[#All],[Gender]:[city]], 3, FALSE)</f>
        <v>Undergraduate Student</v>
      </c>
      <c r="W8581" s="11">
        <f>VLOOKUP(F8581, [1]!Table1[[#All],[Gender]:[city]], 4, FALSE)</f>
        <v>45130</v>
      </c>
      <c r="X8581" t="b">
        <f>VLOOKUP(F8581, [1]!Table1[[#All],[Gender]:[isFromSocialMedia]], 7, FALSE)</f>
        <v>0</v>
      </c>
      <c r="Y8581" t="str">
        <f>IF(TEXT(Table1[[#This Row],[Apply Date]], "yyyy-mm-dd") = TEXT(Table1[[#This Row],[Sign Up Date]], "yyyy-mm-dd"), "New User", "Repeat User")</f>
        <v>Repeat User</v>
      </c>
    </row>
    <row r="8582" spans="1:25" ht="12.75" x14ac:dyDescent="0.2">
      <c r="A8582" s="1" t="s">
        <v>13173</v>
      </c>
      <c r="B8582" s="1" t="s">
        <v>11245</v>
      </c>
      <c r="C8582" s="1" t="s">
        <v>160</v>
      </c>
      <c r="D8582" s="1" t="s">
        <v>2629</v>
      </c>
      <c r="E8582" s="2">
        <v>45292.146365740744</v>
      </c>
      <c r="F8582" s="1" t="s">
        <v>25</v>
      </c>
      <c r="G8582" s="9" t="s">
        <v>1955</v>
      </c>
      <c r="H8582" s="9" t="s">
        <v>67</v>
      </c>
      <c r="I8582" s="9" t="s">
        <v>45</v>
      </c>
      <c r="J8582" s="1">
        <v>201016</v>
      </c>
      <c r="K8582" s="3">
        <v>45809</v>
      </c>
      <c r="L8582" s="1" t="s">
        <v>37</v>
      </c>
      <c r="M8582" s="1" t="s">
        <v>238</v>
      </c>
      <c r="N8582" s="1" t="s">
        <v>75</v>
      </c>
      <c r="O8582" s="10">
        <v>45203.631932870368</v>
      </c>
      <c r="P8582" s="10">
        <v>45264.104432870372</v>
      </c>
      <c r="Q8582">
        <v>0</v>
      </c>
      <c r="R8582" t="s">
        <v>220</v>
      </c>
      <c r="S8582" t="s">
        <v>220</v>
      </c>
      <c r="T8582">
        <v>0</v>
      </c>
      <c r="U8582" t="s">
        <v>220</v>
      </c>
      <c r="V8582" t="str">
        <f>VLOOKUP(F8582, [1]!Table1[[#All],[Gender]:[city]], 3, FALSE)</f>
        <v>Undergraduate Student</v>
      </c>
      <c r="W8582" s="11">
        <f>VLOOKUP(F8582, [1]!Table1[[#All],[Gender]:[city]], 4, FALSE)</f>
        <v>45130</v>
      </c>
      <c r="X8582" t="b">
        <f>VLOOKUP(F8582, [1]!Table1[[#All],[Gender]:[isFromSocialMedia]], 7, FALSE)</f>
        <v>0</v>
      </c>
      <c r="Y8582" t="str">
        <f>IF(TEXT(Table1[[#This Row],[Apply Date]], "yyyy-mm-dd") = TEXT(Table1[[#This Row],[Sign Up Date]], "yyyy-mm-dd"), "New User", "Repeat User")</f>
        <v>Repeat User</v>
      </c>
    </row>
    <row r="8583" spans="1:25" ht="12.75" x14ac:dyDescent="0.2">
      <c r="A8583" s="1" t="s">
        <v>13174</v>
      </c>
      <c r="B8583" s="1" t="s">
        <v>11245</v>
      </c>
      <c r="C8583" s="1" t="s">
        <v>160</v>
      </c>
      <c r="D8583" s="1" t="s">
        <v>2629</v>
      </c>
      <c r="E8583" s="2">
        <v>45292.146365740744</v>
      </c>
      <c r="F8583" s="1" t="s">
        <v>25</v>
      </c>
      <c r="G8583" s="9" t="s">
        <v>4779</v>
      </c>
      <c r="H8583" s="9" t="s">
        <v>148</v>
      </c>
      <c r="I8583" s="9" t="s">
        <v>45</v>
      </c>
      <c r="J8583" s="1">
        <v>400706</v>
      </c>
      <c r="K8583" s="3">
        <v>45444</v>
      </c>
      <c r="L8583" s="1" t="s">
        <v>37</v>
      </c>
      <c r="M8583" s="1" t="s">
        <v>3354</v>
      </c>
      <c r="N8583" s="1" t="s">
        <v>75</v>
      </c>
      <c r="O8583" s="10">
        <v>45152.270520833335</v>
      </c>
      <c r="P8583" s="10">
        <v>45299.146365740744</v>
      </c>
      <c r="Q8583">
        <v>0</v>
      </c>
      <c r="R8583" t="s">
        <v>220</v>
      </c>
      <c r="S8583" t="s">
        <v>220</v>
      </c>
      <c r="T8583">
        <v>0</v>
      </c>
      <c r="U8583" t="s">
        <v>220</v>
      </c>
      <c r="V8583" t="str">
        <f>VLOOKUP(F8583, [1]!Table1[[#All],[Gender]:[city]], 3, FALSE)</f>
        <v>Undergraduate Student</v>
      </c>
      <c r="W8583" s="11">
        <f>VLOOKUP(F8583, [1]!Table1[[#All],[Gender]:[city]], 4, FALSE)</f>
        <v>45130</v>
      </c>
      <c r="X8583" t="b">
        <f>VLOOKUP(F8583, [1]!Table1[[#All],[Gender]:[isFromSocialMedia]], 7, FALSE)</f>
        <v>0</v>
      </c>
      <c r="Y8583" t="str">
        <f>IF(TEXT(Table1[[#This Row],[Apply Date]], "yyyy-mm-dd") = TEXT(Table1[[#This Row],[Sign Up Date]], "yyyy-mm-dd"), "New User", "Repeat User")</f>
        <v>Repeat User</v>
      </c>
    </row>
    <row r="8584" spans="1:25" ht="12.75" x14ac:dyDescent="0.2">
      <c r="A8584" s="1" t="s">
        <v>13175</v>
      </c>
      <c r="B8584" s="1" t="s">
        <v>11245</v>
      </c>
      <c r="C8584" s="1" t="s">
        <v>160</v>
      </c>
      <c r="D8584" s="1" t="s">
        <v>2629</v>
      </c>
      <c r="E8584" s="2">
        <v>45292.146365740744</v>
      </c>
      <c r="F8584" s="1" t="s">
        <v>33</v>
      </c>
      <c r="G8584" s="9" t="s">
        <v>48</v>
      </c>
      <c r="H8584" s="9" t="s">
        <v>49</v>
      </c>
      <c r="I8584" s="9" t="s">
        <v>45</v>
      </c>
      <c r="J8584" s="1">
        <v>500079</v>
      </c>
      <c r="K8584" s="3">
        <v>45505</v>
      </c>
      <c r="L8584" s="1" t="s">
        <v>37</v>
      </c>
      <c r="M8584" s="1" t="s">
        <v>30</v>
      </c>
      <c r="N8584" s="1" t="s">
        <v>39</v>
      </c>
      <c r="O8584" s="10">
        <v>45070.62296296296</v>
      </c>
      <c r="P8584" s="10">
        <v>45131.104166666664</v>
      </c>
      <c r="Q8584" s="1">
        <v>1000</v>
      </c>
      <c r="R8584" s="1" t="s">
        <v>11253</v>
      </c>
      <c r="S8584" s="1" t="s">
        <v>11254</v>
      </c>
      <c r="T8584" s="1">
        <v>1776</v>
      </c>
      <c r="U8584" s="1" t="s">
        <v>2645</v>
      </c>
      <c r="V8584" t="str">
        <f>VLOOKUP(F8584, [1]!Table1[[#All],[Gender]:[city]], 3, FALSE)</f>
        <v>Not in Education</v>
      </c>
      <c r="W8584" s="11">
        <f>VLOOKUP(F8584, [1]!Table1[[#All],[Gender]:[city]], 4, FALSE)</f>
        <v>45092</v>
      </c>
      <c r="X8584" t="b">
        <f>VLOOKUP(F8584, [1]!Table1[[#All],[Gender]:[isFromSocialMedia]], 7, FALSE)</f>
        <v>0</v>
      </c>
      <c r="Y8584" t="str">
        <f>IF(TEXT(Table1[[#This Row],[Apply Date]], "yyyy-mm-dd") = TEXT(Table1[[#This Row],[Sign Up Date]], "yyyy-mm-dd"), "New User", "Repeat User")</f>
        <v>Repeat User</v>
      </c>
    </row>
    <row r="8585" spans="1:25" ht="12.75" x14ac:dyDescent="0.2">
      <c r="A8585" s="1" t="s">
        <v>13176</v>
      </c>
      <c r="B8585" s="1" t="s">
        <v>11245</v>
      </c>
      <c r="C8585" s="1" t="s">
        <v>160</v>
      </c>
      <c r="D8585" s="1" t="s">
        <v>2629</v>
      </c>
      <c r="E8585" s="2">
        <v>45292.146365740744</v>
      </c>
      <c r="F8585" s="1" t="s">
        <v>25</v>
      </c>
      <c r="G8585" s="9" t="s">
        <v>1159</v>
      </c>
      <c r="H8585" s="9" t="s">
        <v>230</v>
      </c>
      <c r="I8585" s="9" t="s">
        <v>45</v>
      </c>
      <c r="J8585" s="1">
        <v>600042</v>
      </c>
      <c r="K8585" s="3">
        <v>44348</v>
      </c>
      <c r="L8585" s="1" t="s">
        <v>104</v>
      </c>
      <c r="M8585" s="1" t="s">
        <v>204</v>
      </c>
      <c r="N8585" s="1" t="s">
        <v>31</v>
      </c>
      <c r="O8585" s="10">
        <v>44956.801469907405</v>
      </c>
      <c r="P8585" s="10">
        <v>44998.104722222219</v>
      </c>
      <c r="Q8585">
        <v>0</v>
      </c>
      <c r="R8585" t="s">
        <v>220</v>
      </c>
      <c r="S8585" t="s">
        <v>220</v>
      </c>
      <c r="T8585">
        <v>0</v>
      </c>
      <c r="U8585" t="s">
        <v>220</v>
      </c>
      <c r="V8585" t="str">
        <f>VLOOKUP(F8585, [1]!Table1[[#All],[Gender]:[city]], 3, FALSE)</f>
        <v>Undergraduate Student</v>
      </c>
      <c r="W8585" s="11">
        <f>VLOOKUP(F8585, [1]!Table1[[#All],[Gender]:[city]], 4, FALSE)</f>
        <v>45130</v>
      </c>
      <c r="X8585" t="b">
        <f>VLOOKUP(F8585, [1]!Table1[[#All],[Gender]:[isFromSocialMedia]], 7, FALSE)</f>
        <v>0</v>
      </c>
      <c r="Y8585" t="str">
        <f>IF(TEXT(Table1[[#This Row],[Apply Date]], "yyyy-mm-dd") = TEXT(Table1[[#This Row],[Sign Up Date]], "yyyy-mm-dd"), "New User", "Repeat User")</f>
        <v>Repeat User</v>
      </c>
    </row>
    <row r="8586" spans="1:25" ht="12.75" x14ac:dyDescent="0.2">
      <c r="A8586" s="1" t="s">
        <v>13177</v>
      </c>
      <c r="B8586" s="1" t="s">
        <v>11245</v>
      </c>
      <c r="C8586" s="1" t="s">
        <v>160</v>
      </c>
      <c r="D8586" s="1" t="s">
        <v>2629</v>
      </c>
      <c r="E8586" s="2">
        <v>45292.146365740744</v>
      </c>
      <c r="F8586" s="1" t="s">
        <v>25</v>
      </c>
      <c r="G8586" s="9" t="s">
        <v>13178</v>
      </c>
      <c r="H8586" s="9" t="s">
        <v>13179</v>
      </c>
      <c r="I8586" s="9" t="s">
        <v>86</v>
      </c>
      <c r="J8586" s="1">
        <v>26280</v>
      </c>
      <c r="K8586" s="3">
        <v>45139</v>
      </c>
      <c r="L8586" s="1" t="s">
        <v>37</v>
      </c>
      <c r="M8586" s="1" t="s">
        <v>51</v>
      </c>
      <c r="N8586" s="1" t="s">
        <v>31</v>
      </c>
      <c r="O8586" s="10">
        <v>45012.25240740741</v>
      </c>
      <c r="P8586" s="10">
        <v>45026.104166666664</v>
      </c>
      <c r="Q8586">
        <v>0</v>
      </c>
      <c r="R8586" t="s">
        <v>220</v>
      </c>
      <c r="S8586" t="s">
        <v>220</v>
      </c>
      <c r="T8586">
        <v>0</v>
      </c>
      <c r="U8586" t="s">
        <v>220</v>
      </c>
      <c r="V8586" t="str">
        <f>VLOOKUP(F8586, [1]!Table1[[#All],[Gender]:[city]], 3, FALSE)</f>
        <v>Undergraduate Student</v>
      </c>
      <c r="W8586" s="11">
        <f>VLOOKUP(F8586, [1]!Table1[[#All],[Gender]:[city]], 4, FALSE)</f>
        <v>45130</v>
      </c>
      <c r="X8586" t="b">
        <f>VLOOKUP(F8586, [1]!Table1[[#All],[Gender]:[isFromSocialMedia]], 7, FALSE)</f>
        <v>0</v>
      </c>
      <c r="Y8586" t="str">
        <f>IF(TEXT(Table1[[#This Row],[Apply Date]], "yyyy-mm-dd") = TEXT(Table1[[#This Row],[Sign Up Date]], "yyyy-mm-dd"), "New User", "Repeat User")</f>
        <v>Repeat User</v>
      </c>
    </row>
    <row r="8587" spans="1:25" ht="12.75" x14ac:dyDescent="0.2">
      <c r="A8587" s="1" t="s">
        <v>13180</v>
      </c>
      <c r="B8587" s="1" t="s">
        <v>11245</v>
      </c>
      <c r="C8587" s="1" t="s">
        <v>160</v>
      </c>
      <c r="D8587" s="1" t="s">
        <v>2629</v>
      </c>
      <c r="E8587" s="2">
        <v>45292.146365740744</v>
      </c>
      <c r="F8587" s="1" t="s">
        <v>25</v>
      </c>
      <c r="G8587" s="9" t="s">
        <v>4640</v>
      </c>
      <c r="H8587" s="9" t="s">
        <v>404</v>
      </c>
      <c r="I8587" s="9" t="s">
        <v>45</v>
      </c>
      <c r="J8587" s="1">
        <v>263139</v>
      </c>
      <c r="K8587" s="3">
        <v>46204</v>
      </c>
      <c r="L8587" s="1" t="s">
        <v>37</v>
      </c>
      <c r="M8587" s="1" t="s">
        <v>30</v>
      </c>
      <c r="N8587" s="1" t="s">
        <v>39</v>
      </c>
      <c r="O8587" s="10">
        <v>45114.14949074074</v>
      </c>
      <c r="P8587" s="10">
        <v>45145.1875</v>
      </c>
      <c r="Q8587" s="1">
        <v>1000</v>
      </c>
      <c r="R8587" s="1" t="s">
        <v>11253</v>
      </c>
      <c r="S8587" s="1" t="s">
        <v>11254</v>
      </c>
      <c r="T8587" s="1">
        <v>1776</v>
      </c>
      <c r="U8587" s="1" t="s">
        <v>2645</v>
      </c>
      <c r="V8587" t="str">
        <f>VLOOKUP(F8587, [1]!Table1[[#All],[Gender]:[city]], 3, FALSE)</f>
        <v>Undergraduate Student</v>
      </c>
      <c r="W8587" s="11">
        <f>VLOOKUP(F8587, [1]!Table1[[#All],[Gender]:[city]], 4, FALSE)</f>
        <v>45130</v>
      </c>
      <c r="X8587" t="b">
        <f>VLOOKUP(F8587, [1]!Table1[[#All],[Gender]:[isFromSocialMedia]], 7, FALSE)</f>
        <v>0</v>
      </c>
      <c r="Y8587" t="str">
        <f>IF(TEXT(Table1[[#This Row],[Apply Date]], "yyyy-mm-dd") = TEXT(Table1[[#This Row],[Sign Up Date]], "yyyy-mm-dd"), "New User", "Repeat User")</f>
        <v>Repeat User</v>
      </c>
    </row>
    <row r="8588" spans="1:25" ht="12.75" x14ac:dyDescent="0.2">
      <c r="A8588" s="1" t="s">
        <v>13181</v>
      </c>
      <c r="B8588" s="1" t="s">
        <v>11245</v>
      </c>
      <c r="C8588" s="1" t="s">
        <v>160</v>
      </c>
      <c r="D8588" s="1" t="s">
        <v>2629</v>
      </c>
      <c r="E8588" s="2">
        <v>45292.146365740744</v>
      </c>
      <c r="F8588" s="1" t="s">
        <v>33</v>
      </c>
      <c r="G8588" s="9" t="s">
        <v>4574</v>
      </c>
      <c r="H8588" s="9" t="s">
        <v>91</v>
      </c>
      <c r="I8588" s="9" t="s">
        <v>45</v>
      </c>
      <c r="J8588" s="1">
        <v>534202</v>
      </c>
      <c r="K8588" s="3">
        <v>45383</v>
      </c>
      <c r="L8588" s="1" t="s">
        <v>37</v>
      </c>
      <c r="M8588" s="1" t="s">
        <v>5420</v>
      </c>
      <c r="N8588" s="1" t="s">
        <v>75</v>
      </c>
      <c r="O8588" s="10">
        <v>45114.214108796295</v>
      </c>
      <c r="P8588" s="10">
        <v>45145.1875</v>
      </c>
      <c r="Q8588">
        <v>0</v>
      </c>
      <c r="R8588" t="s">
        <v>220</v>
      </c>
      <c r="S8588" t="s">
        <v>220</v>
      </c>
      <c r="T8588">
        <v>0</v>
      </c>
      <c r="U8588" t="s">
        <v>220</v>
      </c>
      <c r="V8588" t="str">
        <f>VLOOKUP(F8588, [1]!Table1[[#All],[Gender]:[city]], 3, FALSE)</f>
        <v>Not in Education</v>
      </c>
      <c r="W8588" s="11">
        <f>VLOOKUP(F8588, [1]!Table1[[#All],[Gender]:[city]], 4, FALSE)</f>
        <v>45092</v>
      </c>
      <c r="X8588" t="b">
        <f>VLOOKUP(F8588, [1]!Table1[[#All],[Gender]:[isFromSocialMedia]], 7, FALSE)</f>
        <v>0</v>
      </c>
      <c r="Y8588" t="str">
        <f>IF(TEXT(Table1[[#This Row],[Apply Date]], "yyyy-mm-dd") = TEXT(Table1[[#This Row],[Sign Up Date]], "yyyy-mm-dd"), "New User", "Repeat User")</f>
        <v>Repeat User</v>
      </c>
    </row>
    <row r="8589" spans="1:25" ht="12.75" x14ac:dyDescent="0.2">
      <c r="A8589" s="1" t="s">
        <v>13182</v>
      </c>
      <c r="B8589" s="1" t="s">
        <v>11245</v>
      </c>
      <c r="C8589" s="1" t="s">
        <v>160</v>
      </c>
      <c r="D8589" s="1" t="s">
        <v>2629</v>
      </c>
      <c r="E8589" s="2">
        <v>45292.146365740744</v>
      </c>
      <c r="F8589" s="1" t="s">
        <v>25</v>
      </c>
      <c r="G8589" s="9" t="s">
        <v>2403</v>
      </c>
      <c r="H8589" s="9" t="s">
        <v>306</v>
      </c>
      <c r="I8589" s="9" t="s">
        <v>45</v>
      </c>
      <c r="J8589" s="1">
        <v>632006</v>
      </c>
      <c r="K8589" s="3">
        <v>45078</v>
      </c>
      <c r="L8589" s="1" t="s">
        <v>37</v>
      </c>
      <c r="M8589" s="1" t="s">
        <v>51</v>
      </c>
      <c r="N8589" s="1" t="s">
        <v>75</v>
      </c>
      <c r="O8589" s="10">
        <v>45090.216203703705</v>
      </c>
      <c r="P8589" s="10">
        <v>45103.104166666664</v>
      </c>
      <c r="Q8589">
        <v>0</v>
      </c>
      <c r="R8589" t="s">
        <v>220</v>
      </c>
      <c r="S8589" t="s">
        <v>220</v>
      </c>
      <c r="T8589">
        <v>0</v>
      </c>
      <c r="U8589" t="s">
        <v>220</v>
      </c>
      <c r="V8589" t="str">
        <f>VLOOKUP(F8589, [1]!Table1[[#All],[Gender]:[city]], 3, FALSE)</f>
        <v>Undergraduate Student</v>
      </c>
      <c r="W8589" s="11">
        <f>VLOOKUP(F8589, [1]!Table1[[#All],[Gender]:[city]], 4, FALSE)</f>
        <v>45130</v>
      </c>
      <c r="X8589" t="b">
        <f>VLOOKUP(F8589, [1]!Table1[[#All],[Gender]:[isFromSocialMedia]], 7, FALSE)</f>
        <v>0</v>
      </c>
      <c r="Y8589" t="str">
        <f>IF(TEXT(Table1[[#This Row],[Apply Date]], "yyyy-mm-dd") = TEXT(Table1[[#This Row],[Sign Up Date]], "yyyy-mm-dd"), "New User", "Repeat User")</f>
        <v>Repeat User</v>
      </c>
    </row>
    <row r="8590" spans="1:25" ht="12.75" x14ac:dyDescent="0.2">
      <c r="A8590" s="1" t="s">
        <v>13183</v>
      </c>
      <c r="B8590" s="1" t="s">
        <v>11245</v>
      </c>
      <c r="C8590" s="1" t="s">
        <v>160</v>
      </c>
      <c r="D8590" s="1" t="s">
        <v>2629</v>
      </c>
      <c r="E8590" s="2">
        <v>45292.146365740744</v>
      </c>
      <c r="F8590" s="1" t="s">
        <v>25</v>
      </c>
      <c r="G8590" s="9" t="s">
        <v>2577</v>
      </c>
      <c r="H8590" s="9" t="s">
        <v>148</v>
      </c>
      <c r="I8590" s="9" t="s">
        <v>45</v>
      </c>
      <c r="J8590" s="1">
        <v>400084</v>
      </c>
      <c r="K8590" s="3">
        <v>45139</v>
      </c>
      <c r="L8590" s="1" t="s">
        <v>37</v>
      </c>
      <c r="M8590" s="1" t="s">
        <v>97</v>
      </c>
      <c r="N8590" s="1" t="s">
        <v>75</v>
      </c>
      <c r="O8590" s="10">
        <v>45120.595462962963</v>
      </c>
      <c r="P8590" s="10">
        <v>45145.1875</v>
      </c>
      <c r="Q8590">
        <v>0</v>
      </c>
      <c r="R8590" t="s">
        <v>220</v>
      </c>
      <c r="S8590" t="s">
        <v>220</v>
      </c>
      <c r="T8590">
        <v>0</v>
      </c>
      <c r="U8590" t="s">
        <v>220</v>
      </c>
      <c r="V8590" t="str">
        <f>VLOOKUP(F8590, [1]!Table1[[#All],[Gender]:[city]], 3, FALSE)</f>
        <v>Undergraduate Student</v>
      </c>
      <c r="W8590" s="11">
        <f>VLOOKUP(F8590, [1]!Table1[[#All],[Gender]:[city]], 4, FALSE)</f>
        <v>45130</v>
      </c>
      <c r="X8590" t="b">
        <f>VLOOKUP(F8590, [1]!Table1[[#All],[Gender]:[isFromSocialMedia]], 7, FALSE)</f>
        <v>0</v>
      </c>
      <c r="Y8590" t="str">
        <f>IF(TEXT(Table1[[#This Row],[Apply Date]], "yyyy-mm-dd") = TEXT(Table1[[#This Row],[Sign Up Date]], "yyyy-mm-dd"), "New User", "Repeat User")</f>
        <v>Repeat User</v>
      </c>
    </row>
    <row r="8591" spans="1:25" ht="12.75" x14ac:dyDescent="0.2">
      <c r="A8591" s="1" t="s">
        <v>13184</v>
      </c>
      <c r="B8591" s="1" t="s">
        <v>11245</v>
      </c>
      <c r="C8591" s="1" t="s">
        <v>160</v>
      </c>
      <c r="D8591" s="1" t="s">
        <v>2629</v>
      </c>
      <c r="E8591" s="2">
        <v>45292.146365740744</v>
      </c>
      <c r="F8591" s="1" t="s">
        <v>25</v>
      </c>
      <c r="G8591" s="9" t="s">
        <v>48</v>
      </c>
      <c r="H8591" s="9" t="s">
        <v>48</v>
      </c>
      <c r="I8591" s="9" t="s">
        <v>45</v>
      </c>
      <c r="J8591" s="1">
        <v>500055</v>
      </c>
      <c r="K8591" s="4">
        <v>44531</v>
      </c>
      <c r="L8591" s="1" t="s">
        <v>104</v>
      </c>
      <c r="M8591" s="1" t="s">
        <v>51</v>
      </c>
      <c r="N8591" s="1" t="s">
        <v>39</v>
      </c>
      <c r="O8591" s="10">
        <v>45128.446736111109</v>
      </c>
      <c r="P8591" s="10">
        <v>45145.1875</v>
      </c>
      <c r="Q8591" s="1">
        <v>1000</v>
      </c>
      <c r="R8591" s="1" t="s">
        <v>11253</v>
      </c>
      <c r="S8591" s="1" t="s">
        <v>11254</v>
      </c>
      <c r="T8591" s="1">
        <v>1776</v>
      </c>
      <c r="U8591" s="1" t="s">
        <v>2645</v>
      </c>
      <c r="V8591" t="str">
        <f>VLOOKUP(F8591, [1]!Table1[[#All],[Gender]:[city]], 3, FALSE)</f>
        <v>Undergraduate Student</v>
      </c>
      <c r="W8591" s="11">
        <f>VLOOKUP(F8591, [1]!Table1[[#All],[Gender]:[city]], 4, FALSE)</f>
        <v>45130</v>
      </c>
      <c r="X8591" t="b">
        <f>VLOOKUP(F8591, [1]!Table1[[#All],[Gender]:[isFromSocialMedia]], 7, FALSE)</f>
        <v>0</v>
      </c>
      <c r="Y8591" t="str">
        <f>IF(TEXT(Table1[[#This Row],[Apply Date]], "yyyy-mm-dd") = TEXT(Table1[[#This Row],[Sign Up Date]], "yyyy-mm-dd"), "New User", "Repeat User")</f>
        <v>Repeat User</v>
      </c>
    </row>
    <row r="8592" spans="1:25" ht="12.75" x14ac:dyDescent="0.2">
      <c r="A8592" s="1" t="s">
        <v>13185</v>
      </c>
      <c r="B8592" s="1" t="s">
        <v>11245</v>
      </c>
      <c r="C8592" s="1" t="s">
        <v>160</v>
      </c>
      <c r="D8592" s="1" t="s">
        <v>2629</v>
      </c>
      <c r="E8592" s="2">
        <v>45292.146365740744</v>
      </c>
      <c r="F8592" s="1" t="s">
        <v>25</v>
      </c>
      <c r="G8592" s="9" t="s">
        <v>13186</v>
      </c>
      <c r="H8592" s="9" t="s">
        <v>668</v>
      </c>
      <c r="I8592" s="9" t="s">
        <v>45</v>
      </c>
      <c r="J8592" s="1">
        <v>673016</v>
      </c>
      <c r="K8592" s="3">
        <v>43983</v>
      </c>
      <c r="L8592" s="1" t="s">
        <v>50</v>
      </c>
      <c r="M8592" s="1" t="s">
        <v>689</v>
      </c>
      <c r="N8592" s="1" t="s">
        <v>75</v>
      </c>
      <c r="O8592" s="10">
        <v>45090.634942129633</v>
      </c>
      <c r="P8592" s="10">
        <v>45117.104166666664</v>
      </c>
      <c r="Q8592">
        <v>0</v>
      </c>
      <c r="R8592" t="s">
        <v>220</v>
      </c>
      <c r="S8592" t="s">
        <v>220</v>
      </c>
      <c r="T8592">
        <v>0</v>
      </c>
      <c r="U8592" t="s">
        <v>220</v>
      </c>
      <c r="V8592" t="str">
        <f>VLOOKUP(F8592, [1]!Table1[[#All],[Gender]:[city]], 3, FALSE)</f>
        <v>Undergraduate Student</v>
      </c>
      <c r="W8592" s="11">
        <f>VLOOKUP(F8592, [1]!Table1[[#All],[Gender]:[city]], 4, FALSE)</f>
        <v>45130</v>
      </c>
      <c r="X8592" t="b">
        <f>VLOOKUP(F8592, [1]!Table1[[#All],[Gender]:[isFromSocialMedia]], 7, FALSE)</f>
        <v>0</v>
      </c>
      <c r="Y8592" t="str">
        <f>IF(TEXT(Table1[[#This Row],[Apply Date]], "yyyy-mm-dd") = TEXT(Table1[[#This Row],[Sign Up Date]], "yyyy-mm-dd"), "New User", "Repeat User")</f>
        <v>Repeat User</v>
      </c>
    </row>
    <row r="8593" spans="1:25" ht="12.75" x14ac:dyDescent="0.2">
      <c r="A8593" s="1" t="s">
        <v>13187</v>
      </c>
      <c r="B8593" s="1" t="s">
        <v>11245</v>
      </c>
      <c r="C8593" s="1" t="s">
        <v>160</v>
      </c>
      <c r="D8593" s="1" t="s">
        <v>2629</v>
      </c>
      <c r="E8593" s="2">
        <v>45292.146365740744</v>
      </c>
      <c r="F8593" s="1" t="s">
        <v>33</v>
      </c>
      <c r="G8593" s="9" t="s">
        <v>13188</v>
      </c>
      <c r="H8593" s="9" t="s">
        <v>259</v>
      </c>
      <c r="I8593" s="9" t="s">
        <v>45</v>
      </c>
      <c r="J8593" s="1">
        <v>201017</v>
      </c>
      <c r="K8593" s="3">
        <v>45505</v>
      </c>
      <c r="L8593" s="1" t="s">
        <v>37</v>
      </c>
      <c r="M8593" s="1" t="s">
        <v>12654</v>
      </c>
      <c r="N8593" s="1" t="s">
        <v>39</v>
      </c>
      <c r="O8593" s="10">
        <v>45091.237743055557</v>
      </c>
      <c r="P8593" s="10">
        <v>45145.1875</v>
      </c>
      <c r="Q8593" s="1">
        <v>500</v>
      </c>
      <c r="R8593" s="1" t="s">
        <v>11283</v>
      </c>
      <c r="S8593" s="1" t="s">
        <v>11284</v>
      </c>
      <c r="T8593" s="1">
        <v>1182</v>
      </c>
      <c r="U8593" s="1" t="s">
        <v>2645</v>
      </c>
      <c r="V8593" t="str">
        <f>VLOOKUP(F8593, [1]!Table1[[#All],[Gender]:[city]], 3, FALSE)</f>
        <v>Not in Education</v>
      </c>
      <c r="W8593" s="11">
        <f>VLOOKUP(F8593, [1]!Table1[[#All],[Gender]:[city]], 4, FALSE)</f>
        <v>45092</v>
      </c>
      <c r="X8593" t="b">
        <f>VLOOKUP(F8593, [1]!Table1[[#All],[Gender]:[isFromSocialMedia]], 7, FALSE)</f>
        <v>0</v>
      </c>
      <c r="Y8593" t="str">
        <f>IF(TEXT(Table1[[#This Row],[Apply Date]], "yyyy-mm-dd") = TEXT(Table1[[#This Row],[Sign Up Date]], "yyyy-mm-dd"), "New User", "Repeat User")</f>
        <v>Repeat User</v>
      </c>
    </row>
    <row r="8594" spans="1:25" ht="12.75" x14ac:dyDescent="0.2">
      <c r="A8594" s="1" t="s">
        <v>13189</v>
      </c>
      <c r="B8594" s="1" t="s">
        <v>11245</v>
      </c>
      <c r="C8594" s="1" t="s">
        <v>160</v>
      </c>
      <c r="D8594" s="1" t="s">
        <v>2629</v>
      </c>
      <c r="E8594" s="2">
        <v>45292.146365740744</v>
      </c>
      <c r="F8594" s="1" t="s">
        <v>25</v>
      </c>
      <c r="G8594" s="9" t="s">
        <v>2167</v>
      </c>
      <c r="H8594" s="9" t="s">
        <v>148</v>
      </c>
      <c r="I8594" s="9" t="s">
        <v>45</v>
      </c>
      <c r="J8594" s="1">
        <v>424103</v>
      </c>
      <c r="K8594" s="3">
        <v>45017</v>
      </c>
      <c r="L8594" s="1" t="s">
        <v>37</v>
      </c>
      <c r="M8594" s="1" t="s">
        <v>7690</v>
      </c>
      <c r="N8594" s="1" t="s">
        <v>75</v>
      </c>
      <c r="O8594" s="10">
        <v>45091.440648148149</v>
      </c>
      <c r="P8594" s="10">
        <v>45117.104166666664</v>
      </c>
      <c r="Q8594">
        <v>0</v>
      </c>
      <c r="R8594" t="s">
        <v>220</v>
      </c>
      <c r="S8594" t="s">
        <v>220</v>
      </c>
      <c r="T8594">
        <v>0</v>
      </c>
      <c r="U8594" t="s">
        <v>220</v>
      </c>
      <c r="V8594" t="str">
        <f>VLOOKUP(F8594, [1]!Table1[[#All],[Gender]:[city]], 3, FALSE)</f>
        <v>Undergraduate Student</v>
      </c>
      <c r="W8594" s="11">
        <f>VLOOKUP(F8594, [1]!Table1[[#All],[Gender]:[city]], 4, FALSE)</f>
        <v>45130</v>
      </c>
      <c r="X8594" t="b">
        <f>VLOOKUP(F8594, [1]!Table1[[#All],[Gender]:[isFromSocialMedia]], 7, FALSE)</f>
        <v>0</v>
      </c>
      <c r="Y8594" t="str">
        <f>IF(TEXT(Table1[[#This Row],[Apply Date]], "yyyy-mm-dd") = TEXT(Table1[[#This Row],[Sign Up Date]], "yyyy-mm-dd"), "New User", "Repeat User")</f>
        <v>Repeat User</v>
      </c>
    </row>
    <row r="8595" spans="1:25" ht="12.75" x14ac:dyDescent="0.2">
      <c r="A8595" s="1" t="s">
        <v>13190</v>
      </c>
      <c r="B8595" s="1" t="s">
        <v>11245</v>
      </c>
      <c r="C8595" s="1" t="s">
        <v>160</v>
      </c>
      <c r="D8595" s="1" t="s">
        <v>2629</v>
      </c>
      <c r="E8595" s="2">
        <v>45292.146365740744</v>
      </c>
      <c r="F8595" s="1" t="s">
        <v>33</v>
      </c>
      <c r="G8595" s="9" t="s">
        <v>13191</v>
      </c>
      <c r="H8595" s="9" t="s">
        <v>54</v>
      </c>
      <c r="I8595" s="9" t="s">
        <v>45</v>
      </c>
      <c r="J8595" s="1">
        <v>574221</v>
      </c>
      <c r="K8595" s="3">
        <v>45047</v>
      </c>
      <c r="L8595" s="1" t="s">
        <v>37</v>
      </c>
      <c r="M8595" s="1" t="s">
        <v>260</v>
      </c>
      <c r="N8595" s="1" t="s">
        <v>75</v>
      </c>
      <c r="O8595" s="10">
        <v>45092.261030092595</v>
      </c>
      <c r="P8595" s="10">
        <v>45117.104166666664</v>
      </c>
      <c r="Q8595">
        <v>0</v>
      </c>
      <c r="R8595" t="s">
        <v>220</v>
      </c>
      <c r="S8595" t="s">
        <v>220</v>
      </c>
      <c r="T8595">
        <v>0</v>
      </c>
      <c r="U8595" t="s">
        <v>220</v>
      </c>
      <c r="V8595" t="str">
        <f>VLOOKUP(F8595, [1]!Table1[[#All],[Gender]:[city]], 3, FALSE)</f>
        <v>Not in Education</v>
      </c>
      <c r="W8595" s="11">
        <f>VLOOKUP(F8595, [1]!Table1[[#All],[Gender]:[city]], 4, FALSE)</f>
        <v>45092</v>
      </c>
      <c r="X8595" t="b">
        <f>VLOOKUP(F8595, [1]!Table1[[#All],[Gender]:[isFromSocialMedia]], 7, FALSE)</f>
        <v>0</v>
      </c>
      <c r="Y8595" t="str">
        <f>IF(TEXT(Table1[[#This Row],[Apply Date]], "yyyy-mm-dd") = TEXT(Table1[[#This Row],[Sign Up Date]], "yyyy-mm-dd"), "New User", "Repeat User")</f>
        <v>New User</v>
      </c>
    </row>
    <row r="8596" spans="1:25" ht="12.75" x14ac:dyDescent="0.2">
      <c r="A8596" s="1" t="s">
        <v>13192</v>
      </c>
      <c r="B8596" s="1" t="s">
        <v>11245</v>
      </c>
      <c r="C8596" s="1" t="s">
        <v>160</v>
      </c>
      <c r="D8596" s="1" t="s">
        <v>2629</v>
      </c>
      <c r="E8596" s="2">
        <v>45292.146365740744</v>
      </c>
      <c r="F8596" s="1" t="s">
        <v>33</v>
      </c>
      <c r="G8596" s="9" t="s">
        <v>400</v>
      </c>
      <c r="H8596" s="9" t="s">
        <v>148</v>
      </c>
      <c r="I8596" s="9" t="s">
        <v>45</v>
      </c>
      <c r="J8596" s="1">
        <v>411046</v>
      </c>
      <c r="K8596" s="3">
        <v>45444</v>
      </c>
      <c r="L8596" s="1" t="s">
        <v>37</v>
      </c>
      <c r="M8596" s="1" t="s">
        <v>1575</v>
      </c>
      <c r="N8596" s="1" t="s">
        <v>75</v>
      </c>
      <c r="O8596" s="10">
        <v>45134.558449074073</v>
      </c>
      <c r="P8596" s="10">
        <v>45299.146365740744</v>
      </c>
      <c r="Q8596">
        <v>0</v>
      </c>
      <c r="R8596" t="s">
        <v>220</v>
      </c>
      <c r="S8596" t="s">
        <v>220</v>
      </c>
      <c r="T8596">
        <v>0</v>
      </c>
      <c r="U8596" t="s">
        <v>220</v>
      </c>
      <c r="V8596" t="str">
        <f>VLOOKUP(F8596, [1]!Table1[[#All],[Gender]:[city]], 3, FALSE)</f>
        <v>Not in Education</v>
      </c>
      <c r="W8596" s="11">
        <f>VLOOKUP(F8596, [1]!Table1[[#All],[Gender]:[city]], 4, FALSE)</f>
        <v>45092</v>
      </c>
      <c r="X8596" t="b">
        <f>VLOOKUP(F8596, [1]!Table1[[#All],[Gender]:[isFromSocialMedia]], 7, FALSE)</f>
        <v>0</v>
      </c>
      <c r="Y8596" t="str">
        <f>IF(TEXT(Table1[[#This Row],[Apply Date]], "yyyy-mm-dd") = TEXT(Table1[[#This Row],[Sign Up Date]], "yyyy-mm-dd"), "New User", "Repeat User")</f>
        <v>Repeat User</v>
      </c>
    </row>
    <row r="8597" spans="1:25" ht="12.75" x14ac:dyDescent="0.2">
      <c r="A8597" s="1" t="s">
        <v>13193</v>
      </c>
      <c r="B8597" s="1" t="s">
        <v>11245</v>
      </c>
      <c r="C8597" s="1" t="s">
        <v>160</v>
      </c>
      <c r="D8597" s="1" t="s">
        <v>2629</v>
      </c>
      <c r="E8597" s="2">
        <v>45292.146365740744</v>
      </c>
      <c r="F8597" s="1" t="s">
        <v>25</v>
      </c>
      <c r="G8597" s="9" t="s">
        <v>647</v>
      </c>
      <c r="H8597" s="9" t="s">
        <v>648</v>
      </c>
      <c r="I8597" s="9" t="s">
        <v>45</v>
      </c>
      <c r="J8597" s="1">
        <v>302039</v>
      </c>
      <c r="K8597" s="3">
        <v>45078</v>
      </c>
      <c r="L8597" s="1" t="s">
        <v>50</v>
      </c>
      <c r="M8597" s="1" t="s">
        <v>30</v>
      </c>
      <c r="N8597" s="1" t="s">
        <v>39</v>
      </c>
      <c r="O8597" s="10">
        <v>45113.191759259258</v>
      </c>
      <c r="P8597" s="10">
        <v>45145.1875</v>
      </c>
      <c r="Q8597" s="1">
        <v>500</v>
      </c>
      <c r="R8597" s="1" t="s">
        <v>11283</v>
      </c>
      <c r="S8597" s="1" t="s">
        <v>11284</v>
      </c>
      <c r="T8597" s="1">
        <v>1182</v>
      </c>
      <c r="U8597" s="1" t="s">
        <v>2645</v>
      </c>
      <c r="V8597" t="str">
        <f>VLOOKUP(F8597, [1]!Table1[[#All],[Gender]:[city]], 3, FALSE)</f>
        <v>Undergraduate Student</v>
      </c>
      <c r="W8597" s="11">
        <f>VLOOKUP(F8597, [1]!Table1[[#All],[Gender]:[city]], 4, FALSE)</f>
        <v>45130</v>
      </c>
      <c r="X8597" t="b">
        <f>VLOOKUP(F8597, [1]!Table1[[#All],[Gender]:[isFromSocialMedia]], 7, FALSE)</f>
        <v>0</v>
      </c>
      <c r="Y8597" t="str">
        <f>IF(TEXT(Table1[[#This Row],[Apply Date]], "yyyy-mm-dd") = TEXT(Table1[[#This Row],[Sign Up Date]], "yyyy-mm-dd"), "New User", "Repeat User")</f>
        <v>Repeat User</v>
      </c>
    </row>
    <row r="8598" spans="1:25" ht="12.75" x14ac:dyDescent="0.2">
      <c r="A8598" s="1" t="s">
        <v>13194</v>
      </c>
      <c r="B8598" s="1" t="s">
        <v>11245</v>
      </c>
      <c r="C8598" s="1" t="s">
        <v>160</v>
      </c>
      <c r="D8598" s="1" t="s">
        <v>2629</v>
      </c>
      <c r="E8598" s="2">
        <v>45292.146365740744</v>
      </c>
      <c r="F8598" s="1" t="s">
        <v>25</v>
      </c>
      <c r="G8598" s="9" t="s">
        <v>2167</v>
      </c>
      <c r="H8598" s="9" t="s">
        <v>148</v>
      </c>
      <c r="I8598" s="9" t="s">
        <v>45</v>
      </c>
      <c r="J8598" s="1">
        <v>425111</v>
      </c>
      <c r="K8598" s="3">
        <v>44044</v>
      </c>
      <c r="L8598" s="1" t="s">
        <v>50</v>
      </c>
      <c r="M8598" s="1" t="s">
        <v>366</v>
      </c>
      <c r="N8598" s="1" t="s">
        <v>39</v>
      </c>
      <c r="O8598" s="10">
        <v>45148.166493055556</v>
      </c>
      <c r="P8598" s="10">
        <v>45159.1875</v>
      </c>
      <c r="Q8598" s="1">
        <v>1000</v>
      </c>
      <c r="R8598" s="1" t="s">
        <v>11253</v>
      </c>
      <c r="S8598" s="1" t="s">
        <v>11254</v>
      </c>
      <c r="T8598" s="1">
        <v>1776</v>
      </c>
      <c r="U8598" s="1" t="s">
        <v>2645</v>
      </c>
      <c r="V8598" t="str">
        <f>VLOOKUP(F8598, [1]!Table1[[#All],[Gender]:[city]], 3, FALSE)</f>
        <v>Undergraduate Student</v>
      </c>
      <c r="W8598" s="11">
        <f>VLOOKUP(F8598, [1]!Table1[[#All],[Gender]:[city]], 4, FALSE)</f>
        <v>45130</v>
      </c>
      <c r="X8598" t="b">
        <f>VLOOKUP(F8598, [1]!Table1[[#All],[Gender]:[isFromSocialMedia]], 7, FALSE)</f>
        <v>0</v>
      </c>
      <c r="Y8598" t="str">
        <f>IF(TEXT(Table1[[#This Row],[Apply Date]], "yyyy-mm-dd") = TEXT(Table1[[#This Row],[Sign Up Date]], "yyyy-mm-dd"), "New User", "Repeat User")</f>
        <v>Repeat User</v>
      </c>
    </row>
    <row r="8599" spans="1:25" ht="12.75" x14ac:dyDescent="0.2">
      <c r="A8599" s="1" t="s">
        <v>13195</v>
      </c>
      <c r="B8599" s="1" t="s">
        <v>11245</v>
      </c>
      <c r="C8599" s="1" t="s">
        <v>160</v>
      </c>
      <c r="D8599" s="1" t="s">
        <v>2629</v>
      </c>
      <c r="E8599" s="2">
        <v>45292.146365740744</v>
      </c>
      <c r="F8599" s="1" t="s">
        <v>25</v>
      </c>
      <c r="G8599" s="9" t="s">
        <v>11451</v>
      </c>
      <c r="H8599" s="9" t="s">
        <v>11800</v>
      </c>
      <c r="I8599" s="9" t="s">
        <v>682</v>
      </c>
      <c r="J8599" s="1" t="s">
        <v>13196</v>
      </c>
      <c r="K8599" s="3">
        <v>45170</v>
      </c>
      <c r="L8599" s="1" t="s">
        <v>50</v>
      </c>
      <c r="M8599" s="1" t="s">
        <v>917</v>
      </c>
      <c r="N8599" s="1" t="s">
        <v>75</v>
      </c>
      <c r="O8599" s="10">
        <v>45129.891724537039</v>
      </c>
      <c r="P8599" s="10">
        <v>45299.146365740744</v>
      </c>
      <c r="Q8599">
        <v>0</v>
      </c>
      <c r="R8599" t="s">
        <v>220</v>
      </c>
      <c r="S8599" t="s">
        <v>220</v>
      </c>
      <c r="T8599">
        <v>0</v>
      </c>
      <c r="U8599" t="s">
        <v>220</v>
      </c>
      <c r="V8599" t="str">
        <f>VLOOKUP(F8599, [1]!Table1[[#All],[Gender]:[city]], 3, FALSE)</f>
        <v>Undergraduate Student</v>
      </c>
      <c r="W8599" s="11">
        <f>VLOOKUP(F8599, [1]!Table1[[#All],[Gender]:[city]], 4, FALSE)</f>
        <v>45130</v>
      </c>
      <c r="X8599" t="b">
        <f>VLOOKUP(F8599, [1]!Table1[[#All],[Gender]:[isFromSocialMedia]], 7, FALSE)</f>
        <v>0</v>
      </c>
      <c r="Y8599" t="str">
        <f>IF(TEXT(Table1[[#This Row],[Apply Date]], "yyyy-mm-dd") = TEXT(Table1[[#This Row],[Sign Up Date]], "yyyy-mm-dd"), "New User", "Repeat User")</f>
        <v>Repeat User</v>
      </c>
    </row>
    <row r="8600" spans="1:25" ht="12.75" x14ac:dyDescent="0.2">
      <c r="A8600" s="1" t="s">
        <v>13197</v>
      </c>
      <c r="B8600" s="1" t="s">
        <v>11245</v>
      </c>
      <c r="C8600" s="1" t="s">
        <v>160</v>
      </c>
      <c r="D8600" s="1" t="s">
        <v>2629</v>
      </c>
      <c r="E8600" s="2">
        <v>45292.146365740744</v>
      </c>
      <c r="F8600" s="1" t="s">
        <v>25</v>
      </c>
      <c r="G8600" s="9" t="s">
        <v>1422</v>
      </c>
      <c r="H8600" s="9" t="s">
        <v>35</v>
      </c>
      <c r="I8600" s="9" t="s">
        <v>103</v>
      </c>
      <c r="J8600" s="1">
        <v>46000</v>
      </c>
      <c r="K8600" s="3">
        <v>43862</v>
      </c>
      <c r="L8600" s="1" t="s">
        <v>104</v>
      </c>
      <c r="M8600" s="1" t="s">
        <v>234</v>
      </c>
      <c r="N8600" s="1" t="s">
        <v>75</v>
      </c>
      <c r="O8600" s="10">
        <v>45146.400081018517</v>
      </c>
      <c r="P8600" s="10">
        <v>45299.146365740744</v>
      </c>
      <c r="Q8600">
        <v>0</v>
      </c>
      <c r="R8600" t="s">
        <v>220</v>
      </c>
      <c r="S8600" t="s">
        <v>220</v>
      </c>
      <c r="T8600">
        <v>0</v>
      </c>
      <c r="U8600" t="s">
        <v>220</v>
      </c>
      <c r="V8600" t="str">
        <f>VLOOKUP(F8600, [1]!Table1[[#All],[Gender]:[city]], 3, FALSE)</f>
        <v>Undergraduate Student</v>
      </c>
      <c r="W8600" s="11">
        <f>VLOOKUP(F8600, [1]!Table1[[#All],[Gender]:[city]], 4, FALSE)</f>
        <v>45130</v>
      </c>
      <c r="X8600" t="b">
        <f>VLOOKUP(F8600, [1]!Table1[[#All],[Gender]:[isFromSocialMedia]], 7, FALSE)</f>
        <v>0</v>
      </c>
      <c r="Y8600" t="str">
        <f>IF(TEXT(Table1[[#This Row],[Apply Date]], "yyyy-mm-dd") = TEXT(Table1[[#This Row],[Sign Up Date]], "yyyy-mm-dd"), "New User", "Repeat User")</f>
        <v>Repeat User</v>
      </c>
    </row>
    <row r="8601" spans="1:25" ht="12.75" x14ac:dyDescent="0.2">
      <c r="A8601" s="1" t="s">
        <v>13198</v>
      </c>
      <c r="B8601" s="1" t="s">
        <v>11245</v>
      </c>
      <c r="C8601" s="1" t="s">
        <v>160</v>
      </c>
      <c r="D8601" s="1" t="s">
        <v>2629</v>
      </c>
      <c r="E8601" s="2">
        <v>45292.146365740744</v>
      </c>
      <c r="F8601" s="1" t="s">
        <v>25</v>
      </c>
      <c r="G8601" s="9" t="s">
        <v>13199</v>
      </c>
      <c r="H8601" s="9" t="s">
        <v>318</v>
      </c>
      <c r="I8601" s="9" t="s">
        <v>45</v>
      </c>
      <c r="J8601" s="1">
        <v>110085</v>
      </c>
      <c r="K8601" s="3">
        <v>45505</v>
      </c>
      <c r="L8601" s="1" t="s">
        <v>37</v>
      </c>
      <c r="M8601" s="1" t="s">
        <v>13200</v>
      </c>
      <c r="N8601" s="1" t="s">
        <v>75</v>
      </c>
      <c r="O8601" s="10">
        <v>45144.032673611109</v>
      </c>
      <c r="P8601" s="10">
        <v>45299.146365740744</v>
      </c>
      <c r="Q8601">
        <v>0</v>
      </c>
      <c r="R8601" t="s">
        <v>220</v>
      </c>
      <c r="S8601" t="s">
        <v>220</v>
      </c>
      <c r="T8601">
        <v>0</v>
      </c>
      <c r="U8601" t="s">
        <v>220</v>
      </c>
      <c r="V8601" t="str">
        <f>VLOOKUP(F8601, [1]!Table1[[#All],[Gender]:[city]], 3, FALSE)</f>
        <v>Undergraduate Student</v>
      </c>
      <c r="W8601" s="11">
        <f>VLOOKUP(F8601, [1]!Table1[[#All],[Gender]:[city]], 4, FALSE)</f>
        <v>45130</v>
      </c>
      <c r="X8601" t="b">
        <f>VLOOKUP(F8601, [1]!Table1[[#All],[Gender]:[isFromSocialMedia]], 7, FALSE)</f>
        <v>0</v>
      </c>
      <c r="Y8601" t="str">
        <f>IF(TEXT(Table1[[#This Row],[Apply Date]], "yyyy-mm-dd") = TEXT(Table1[[#This Row],[Sign Up Date]], "yyyy-mm-dd"), "New User", "Repeat User")</f>
        <v>Repeat User</v>
      </c>
    </row>
    <row r="8602" spans="1:25" ht="12.75" x14ac:dyDescent="0.2">
      <c r="A8602" s="1" t="s">
        <v>13201</v>
      </c>
      <c r="B8602" s="1" t="s">
        <v>11245</v>
      </c>
      <c r="C8602" s="1" t="s">
        <v>160</v>
      </c>
      <c r="D8602" s="1" t="s">
        <v>2629</v>
      </c>
      <c r="E8602" s="2">
        <v>45292.146365740744</v>
      </c>
      <c r="F8602" s="1" t="s">
        <v>33</v>
      </c>
      <c r="G8602" s="9" t="s">
        <v>13202</v>
      </c>
      <c r="H8602" s="9" t="s">
        <v>306</v>
      </c>
      <c r="I8602" s="9" t="s">
        <v>45</v>
      </c>
      <c r="J8602" s="1">
        <v>621802</v>
      </c>
      <c r="K8602" s="3">
        <v>45778</v>
      </c>
      <c r="L8602" s="1" t="s">
        <v>37</v>
      </c>
      <c r="M8602" s="1" t="s">
        <v>46</v>
      </c>
      <c r="N8602" s="1" t="s">
        <v>149</v>
      </c>
      <c r="O8602" s="10">
        <v>45091.349270833336</v>
      </c>
      <c r="P8602" s="10">
        <v>45117.104166666664</v>
      </c>
      <c r="Q8602">
        <v>0</v>
      </c>
      <c r="R8602" t="s">
        <v>220</v>
      </c>
      <c r="S8602" t="s">
        <v>220</v>
      </c>
      <c r="T8602">
        <v>0</v>
      </c>
      <c r="U8602" t="s">
        <v>220</v>
      </c>
      <c r="V8602" t="str">
        <f>VLOOKUP(F8602, [1]!Table1[[#All],[Gender]:[city]], 3, FALSE)</f>
        <v>Not in Education</v>
      </c>
      <c r="W8602" s="11">
        <f>VLOOKUP(F8602, [1]!Table1[[#All],[Gender]:[city]], 4, FALSE)</f>
        <v>45092</v>
      </c>
      <c r="X8602" t="b">
        <f>VLOOKUP(F8602, [1]!Table1[[#All],[Gender]:[isFromSocialMedia]], 7, FALSE)</f>
        <v>0</v>
      </c>
      <c r="Y8602" t="str">
        <f>IF(TEXT(Table1[[#This Row],[Apply Date]], "yyyy-mm-dd") = TEXT(Table1[[#This Row],[Sign Up Date]], "yyyy-mm-dd"), "New User", "Repeat User")</f>
        <v>Repeat User</v>
      </c>
    </row>
    <row r="8603" spans="1:25" ht="12.75" x14ac:dyDescent="0.2">
      <c r="A8603" s="1" t="s">
        <v>13203</v>
      </c>
      <c r="B8603" s="1" t="s">
        <v>11245</v>
      </c>
      <c r="C8603" s="1" t="s">
        <v>160</v>
      </c>
      <c r="D8603" s="1" t="s">
        <v>2629</v>
      </c>
      <c r="E8603" s="2">
        <v>45292.146365740744</v>
      </c>
      <c r="F8603" s="1" t="s">
        <v>954</v>
      </c>
      <c r="G8603" s="9" t="s">
        <v>269</v>
      </c>
      <c r="H8603" s="9" t="s">
        <v>35</v>
      </c>
      <c r="I8603" s="9" t="s">
        <v>103</v>
      </c>
      <c r="J8603" s="1">
        <v>54782</v>
      </c>
      <c r="K8603" s="3">
        <v>45292</v>
      </c>
      <c r="L8603" s="1" t="s">
        <v>37</v>
      </c>
      <c r="M8603" s="1" t="s">
        <v>1502</v>
      </c>
      <c r="N8603" s="1" t="s">
        <v>75</v>
      </c>
      <c r="O8603" s="10">
        <v>45214.466331018521</v>
      </c>
      <c r="P8603" s="10">
        <v>45264.104432870372</v>
      </c>
      <c r="Q8603">
        <v>0</v>
      </c>
      <c r="R8603" t="s">
        <v>220</v>
      </c>
      <c r="S8603" t="s">
        <v>220</v>
      </c>
      <c r="T8603">
        <v>0</v>
      </c>
      <c r="U8603" t="s">
        <v>220</v>
      </c>
      <c r="V8603" t="str">
        <f>VLOOKUP(F8603, [1]!Table1[[#All],[Gender]:[city]], 3, FALSE)</f>
        <v>Undergraduate Student</v>
      </c>
      <c r="W8603" s="11">
        <f>VLOOKUP(F8603, [1]!Table1[[#All],[Gender]:[city]], 4, FALSE)</f>
        <v>45178</v>
      </c>
      <c r="X8603" t="b">
        <f>VLOOKUP(F8603, [1]!Table1[[#All],[Gender]:[isFromSocialMedia]], 7, FALSE)</f>
        <v>1</v>
      </c>
      <c r="Y8603" t="str">
        <f>IF(TEXT(Table1[[#This Row],[Apply Date]], "yyyy-mm-dd") = TEXT(Table1[[#This Row],[Sign Up Date]], "yyyy-mm-dd"), "New User", "Repeat User")</f>
        <v>Repeat User</v>
      </c>
    </row>
    <row r="8604" spans="1:25" ht="12.75" x14ac:dyDescent="0.2">
      <c r="A8604" s="1" t="s">
        <v>13204</v>
      </c>
      <c r="B8604" s="1" t="s">
        <v>11245</v>
      </c>
      <c r="C8604" s="1" t="s">
        <v>160</v>
      </c>
      <c r="D8604" s="1" t="s">
        <v>2629</v>
      </c>
      <c r="E8604" s="2">
        <v>45292.146365740744</v>
      </c>
      <c r="F8604" s="1" t="s">
        <v>25</v>
      </c>
      <c r="G8604" s="9" t="s">
        <v>3229</v>
      </c>
      <c r="H8604" s="9" t="s">
        <v>643</v>
      </c>
      <c r="I8604" s="9" t="s">
        <v>45</v>
      </c>
      <c r="J8604" s="1">
        <v>482020</v>
      </c>
      <c r="K8604" s="3">
        <v>45444</v>
      </c>
      <c r="L8604" s="1" t="s">
        <v>37</v>
      </c>
      <c r="M8604" s="1" t="s">
        <v>373</v>
      </c>
      <c r="N8604" s="1" t="s">
        <v>75</v>
      </c>
      <c r="O8604" s="10">
        <v>45090.81726851852</v>
      </c>
      <c r="P8604" s="10">
        <v>45103.104166666664</v>
      </c>
      <c r="Q8604">
        <v>0</v>
      </c>
      <c r="R8604" t="s">
        <v>220</v>
      </c>
      <c r="S8604" t="s">
        <v>220</v>
      </c>
      <c r="T8604">
        <v>0</v>
      </c>
      <c r="U8604" t="s">
        <v>220</v>
      </c>
      <c r="V8604" t="str">
        <f>VLOOKUP(F8604, [1]!Table1[[#All],[Gender]:[city]], 3, FALSE)</f>
        <v>Undergraduate Student</v>
      </c>
      <c r="W8604" s="11">
        <f>VLOOKUP(F8604, [1]!Table1[[#All],[Gender]:[city]], 4, FALSE)</f>
        <v>45130</v>
      </c>
      <c r="X8604" t="b">
        <f>VLOOKUP(F8604, [1]!Table1[[#All],[Gender]:[isFromSocialMedia]], 7, FALSE)</f>
        <v>0</v>
      </c>
      <c r="Y8604" t="str">
        <f>IF(TEXT(Table1[[#This Row],[Apply Date]], "yyyy-mm-dd") = TEXT(Table1[[#This Row],[Sign Up Date]], "yyyy-mm-dd"), "New User", "Repeat User")</f>
        <v>Repeat User</v>
      </c>
    </row>
    <row r="8605" spans="1:25" ht="12.75" x14ac:dyDescent="0.2">
      <c r="A8605" s="1" t="s">
        <v>13205</v>
      </c>
      <c r="B8605" s="1" t="s">
        <v>11245</v>
      </c>
      <c r="C8605" s="1" t="s">
        <v>160</v>
      </c>
      <c r="D8605" s="1" t="s">
        <v>2629</v>
      </c>
      <c r="E8605" s="2">
        <v>45292.146365740744</v>
      </c>
      <c r="F8605" s="1" t="s">
        <v>33</v>
      </c>
      <c r="G8605" s="9" t="s">
        <v>1917</v>
      </c>
      <c r="H8605" s="9" t="s">
        <v>1474</v>
      </c>
      <c r="I8605" s="9" t="s">
        <v>45</v>
      </c>
      <c r="J8605" s="1">
        <v>847404</v>
      </c>
      <c r="K8605" s="3">
        <v>45078</v>
      </c>
      <c r="L8605" s="1" t="s">
        <v>50</v>
      </c>
      <c r="M8605" s="1" t="s">
        <v>51</v>
      </c>
      <c r="N8605" s="1" t="s">
        <v>75</v>
      </c>
      <c r="O8605" s="10">
        <v>45093.332013888888</v>
      </c>
      <c r="P8605" s="10">
        <v>45131.104166666664</v>
      </c>
      <c r="Q8605">
        <v>0</v>
      </c>
      <c r="R8605" t="s">
        <v>220</v>
      </c>
      <c r="S8605" t="s">
        <v>220</v>
      </c>
      <c r="T8605">
        <v>0</v>
      </c>
      <c r="U8605" t="s">
        <v>220</v>
      </c>
      <c r="V8605" t="str">
        <f>VLOOKUP(F8605, [1]!Table1[[#All],[Gender]:[city]], 3, FALSE)</f>
        <v>Not in Education</v>
      </c>
      <c r="W8605" s="11">
        <f>VLOOKUP(F8605, [1]!Table1[[#All],[Gender]:[city]], 4, FALSE)</f>
        <v>45092</v>
      </c>
      <c r="X8605" t="b">
        <f>VLOOKUP(F8605, [1]!Table1[[#All],[Gender]:[isFromSocialMedia]], 7, FALSE)</f>
        <v>0</v>
      </c>
      <c r="Y8605" t="str">
        <f>IF(TEXT(Table1[[#This Row],[Apply Date]], "yyyy-mm-dd") = TEXT(Table1[[#This Row],[Sign Up Date]], "yyyy-mm-dd"), "New User", "Repeat User")</f>
        <v>Repeat User</v>
      </c>
    </row>
    <row r="8606" spans="1:25" ht="12.75" x14ac:dyDescent="0.2">
      <c r="A8606" s="1" t="s">
        <v>13206</v>
      </c>
      <c r="B8606" s="1" t="s">
        <v>11245</v>
      </c>
      <c r="C8606" s="1" t="s">
        <v>160</v>
      </c>
      <c r="D8606" s="1" t="s">
        <v>2629</v>
      </c>
      <c r="E8606" s="2">
        <v>45292.146365740744</v>
      </c>
      <c r="F8606" s="1" t="s">
        <v>25</v>
      </c>
      <c r="G8606" s="9" t="s">
        <v>147</v>
      </c>
      <c r="H8606" s="9" t="s">
        <v>148</v>
      </c>
      <c r="I8606" s="9" t="s">
        <v>45</v>
      </c>
      <c r="J8606" s="1">
        <v>400037</v>
      </c>
      <c r="K8606" s="3">
        <v>44774</v>
      </c>
      <c r="L8606" s="1" t="s">
        <v>50</v>
      </c>
      <c r="M8606" s="1" t="s">
        <v>51</v>
      </c>
      <c r="N8606" s="1" t="s">
        <v>75</v>
      </c>
      <c r="O8606" s="10">
        <v>45066.641041666669</v>
      </c>
      <c r="P8606" s="10">
        <v>45089.104166666664</v>
      </c>
      <c r="Q8606">
        <v>0</v>
      </c>
      <c r="R8606" t="s">
        <v>220</v>
      </c>
      <c r="S8606" t="s">
        <v>220</v>
      </c>
      <c r="T8606">
        <v>0</v>
      </c>
      <c r="U8606" t="s">
        <v>220</v>
      </c>
      <c r="V8606" t="str">
        <f>VLOOKUP(F8606, [1]!Table1[[#All],[Gender]:[city]], 3, FALSE)</f>
        <v>Undergraduate Student</v>
      </c>
      <c r="W8606" s="11">
        <f>VLOOKUP(F8606, [1]!Table1[[#All],[Gender]:[city]], 4, FALSE)</f>
        <v>45130</v>
      </c>
      <c r="X8606" t="b">
        <f>VLOOKUP(F8606, [1]!Table1[[#All],[Gender]:[isFromSocialMedia]], 7, FALSE)</f>
        <v>0</v>
      </c>
      <c r="Y8606" t="str">
        <f>IF(TEXT(Table1[[#This Row],[Apply Date]], "yyyy-mm-dd") = TEXT(Table1[[#This Row],[Sign Up Date]], "yyyy-mm-dd"), "New User", "Repeat User")</f>
        <v>Repeat User</v>
      </c>
    </row>
    <row r="8607" spans="1:25" ht="12.75" x14ac:dyDescent="0.2">
      <c r="A8607" s="1" t="s">
        <v>13207</v>
      </c>
      <c r="B8607" s="1" t="s">
        <v>11245</v>
      </c>
      <c r="C8607" s="1" t="s">
        <v>160</v>
      </c>
      <c r="D8607" s="1" t="s">
        <v>2629</v>
      </c>
      <c r="E8607" s="2">
        <v>45292.146365740744</v>
      </c>
      <c r="F8607" s="1" t="s">
        <v>33</v>
      </c>
      <c r="G8607" s="9" t="s">
        <v>198</v>
      </c>
      <c r="H8607" s="9" t="s">
        <v>54</v>
      </c>
      <c r="I8607" s="9" t="s">
        <v>45</v>
      </c>
      <c r="J8607" s="1">
        <v>560078</v>
      </c>
      <c r="K8607" s="3">
        <v>45474</v>
      </c>
      <c r="L8607" s="1" t="s">
        <v>37</v>
      </c>
      <c r="M8607" s="1" t="s">
        <v>51</v>
      </c>
      <c r="N8607" s="1" t="s">
        <v>75</v>
      </c>
      <c r="O8607" s="10">
        <v>45113.598356481481</v>
      </c>
      <c r="P8607" s="10">
        <v>45145.1875</v>
      </c>
      <c r="Q8607">
        <v>0</v>
      </c>
      <c r="R8607" t="s">
        <v>220</v>
      </c>
      <c r="S8607" t="s">
        <v>220</v>
      </c>
      <c r="T8607">
        <v>0</v>
      </c>
      <c r="U8607" t="s">
        <v>220</v>
      </c>
      <c r="V8607" t="str">
        <f>VLOOKUP(F8607, [1]!Table1[[#All],[Gender]:[city]], 3, FALSE)</f>
        <v>Not in Education</v>
      </c>
      <c r="W8607" s="11">
        <f>VLOOKUP(F8607, [1]!Table1[[#All],[Gender]:[city]], 4, FALSE)</f>
        <v>45092</v>
      </c>
      <c r="X8607" t="b">
        <f>VLOOKUP(F8607, [1]!Table1[[#All],[Gender]:[isFromSocialMedia]], 7, FALSE)</f>
        <v>0</v>
      </c>
      <c r="Y8607" t="str">
        <f>IF(TEXT(Table1[[#This Row],[Apply Date]], "yyyy-mm-dd") = TEXT(Table1[[#This Row],[Sign Up Date]], "yyyy-mm-dd"), "New User", "Repeat User")</f>
        <v>Repeat User</v>
      </c>
    </row>
    <row r="8608" spans="1:25" ht="12.75" x14ac:dyDescent="0.2">
      <c r="A8608" s="1" t="s">
        <v>13208</v>
      </c>
      <c r="B8608" s="1" t="s">
        <v>11245</v>
      </c>
      <c r="C8608" s="1" t="s">
        <v>160</v>
      </c>
      <c r="D8608" s="1" t="s">
        <v>2629</v>
      </c>
      <c r="E8608" s="2">
        <v>45292.146365740744</v>
      </c>
      <c r="F8608" s="1" t="s">
        <v>25</v>
      </c>
      <c r="G8608" s="9" t="s">
        <v>833</v>
      </c>
      <c r="H8608" s="9" t="s">
        <v>171</v>
      </c>
      <c r="I8608" s="9" t="s">
        <v>86</v>
      </c>
      <c r="J8608" s="1">
        <v>44600</v>
      </c>
      <c r="K8608" s="3">
        <v>44927</v>
      </c>
      <c r="L8608" s="1" t="s">
        <v>37</v>
      </c>
      <c r="M8608" s="1" t="s">
        <v>62</v>
      </c>
      <c r="N8608" s="1" t="s">
        <v>75</v>
      </c>
      <c r="O8608" s="10">
        <v>45132.32539351852</v>
      </c>
      <c r="P8608" s="10">
        <v>45145.1875</v>
      </c>
      <c r="Q8608">
        <v>0</v>
      </c>
      <c r="R8608" t="s">
        <v>220</v>
      </c>
      <c r="S8608" t="s">
        <v>220</v>
      </c>
      <c r="T8608">
        <v>0</v>
      </c>
      <c r="U8608" t="s">
        <v>220</v>
      </c>
      <c r="V8608" t="str">
        <f>VLOOKUP(F8608, [1]!Table1[[#All],[Gender]:[city]], 3, FALSE)</f>
        <v>Undergraduate Student</v>
      </c>
      <c r="W8608" s="11">
        <f>VLOOKUP(F8608, [1]!Table1[[#All],[Gender]:[city]], 4, FALSE)</f>
        <v>45130</v>
      </c>
      <c r="X8608" t="b">
        <f>VLOOKUP(F8608, [1]!Table1[[#All],[Gender]:[isFromSocialMedia]], 7, FALSE)</f>
        <v>0</v>
      </c>
      <c r="Y8608" t="str">
        <f>IF(TEXT(Table1[[#This Row],[Apply Date]], "yyyy-mm-dd") = TEXT(Table1[[#This Row],[Sign Up Date]], "yyyy-mm-dd"), "New User", "Repeat User")</f>
        <v>Repeat User</v>
      </c>
    </row>
    <row r="8609" spans="1:25" ht="12.75" x14ac:dyDescent="0.2">
      <c r="A8609" s="1" t="s">
        <v>13209</v>
      </c>
      <c r="B8609" s="1" t="s">
        <v>11245</v>
      </c>
      <c r="C8609" s="1" t="s">
        <v>160</v>
      </c>
      <c r="D8609" s="1" t="s">
        <v>2629</v>
      </c>
      <c r="E8609" s="2">
        <v>45292.146365740744</v>
      </c>
      <c r="F8609" s="1" t="s">
        <v>25</v>
      </c>
      <c r="G8609" s="9" t="s">
        <v>3056</v>
      </c>
      <c r="H8609" s="9" t="s">
        <v>306</v>
      </c>
      <c r="I8609" s="9" t="s">
        <v>45</v>
      </c>
      <c r="J8609" s="1">
        <v>625007</v>
      </c>
      <c r="K8609" s="3">
        <v>45413</v>
      </c>
      <c r="L8609" s="1" t="s">
        <v>37</v>
      </c>
      <c r="M8609" s="1" t="s">
        <v>1502</v>
      </c>
      <c r="N8609" s="1" t="s">
        <v>75</v>
      </c>
      <c r="O8609" s="10">
        <v>45113.676655092589</v>
      </c>
      <c r="P8609" s="10">
        <v>45145.1875</v>
      </c>
      <c r="Q8609">
        <v>0</v>
      </c>
      <c r="R8609" t="s">
        <v>220</v>
      </c>
      <c r="S8609" t="s">
        <v>220</v>
      </c>
      <c r="T8609">
        <v>0</v>
      </c>
      <c r="U8609" t="s">
        <v>220</v>
      </c>
      <c r="V8609" t="str">
        <f>VLOOKUP(F8609, [1]!Table1[[#All],[Gender]:[city]], 3, FALSE)</f>
        <v>Undergraduate Student</v>
      </c>
      <c r="W8609" s="11">
        <f>VLOOKUP(F8609, [1]!Table1[[#All],[Gender]:[city]], 4, FALSE)</f>
        <v>45130</v>
      </c>
      <c r="X8609" t="b">
        <f>VLOOKUP(F8609, [1]!Table1[[#All],[Gender]:[isFromSocialMedia]], 7, FALSE)</f>
        <v>0</v>
      </c>
      <c r="Y8609" t="str">
        <f>IF(TEXT(Table1[[#This Row],[Apply Date]], "yyyy-mm-dd") = TEXT(Table1[[#This Row],[Sign Up Date]], "yyyy-mm-dd"), "New User", "Repeat User")</f>
        <v>Repeat User</v>
      </c>
    </row>
    <row r="8610" spans="1:25" ht="12.75" x14ac:dyDescent="0.2">
      <c r="A8610" s="1" t="s">
        <v>13210</v>
      </c>
      <c r="B8610" s="1" t="s">
        <v>11245</v>
      </c>
      <c r="C8610" s="1" t="s">
        <v>160</v>
      </c>
      <c r="D8610" s="1" t="s">
        <v>2629</v>
      </c>
      <c r="E8610" s="2">
        <v>45292.146365740744</v>
      </c>
      <c r="F8610" s="1" t="s">
        <v>25</v>
      </c>
      <c r="G8610" s="9" t="s">
        <v>10580</v>
      </c>
      <c r="H8610" s="9" t="s">
        <v>2653</v>
      </c>
      <c r="I8610" s="9" t="s">
        <v>79</v>
      </c>
      <c r="J8610" s="1">
        <v>980642</v>
      </c>
      <c r="K8610" s="3">
        <v>45444</v>
      </c>
      <c r="L8610" s="1" t="s">
        <v>29</v>
      </c>
      <c r="M8610" s="1" t="s">
        <v>13211</v>
      </c>
      <c r="N8610" s="1" t="s">
        <v>75</v>
      </c>
      <c r="O8610" s="10">
        <v>45114.720763888887</v>
      </c>
      <c r="P8610" s="10">
        <v>45145.1875</v>
      </c>
      <c r="Q8610">
        <v>0</v>
      </c>
      <c r="R8610" t="s">
        <v>220</v>
      </c>
      <c r="S8610" t="s">
        <v>220</v>
      </c>
      <c r="T8610">
        <v>0</v>
      </c>
      <c r="U8610" t="s">
        <v>220</v>
      </c>
      <c r="V8610" t="str">
        <f>VLOOKUP(F8610, [1]!Table1[[#All],[Gender]:[city]], 3, FALSE)</f>
        <v>Undergraduate Student</v>
      </c>
      <c r="W8610" s="11">
        <f>VLOOKUP(F8610, [1]!Table1[[#All],[Gender]:[city]], 4, FALSE)</f>
        <v>45130</v>
      </c>
      <c r="X8610" t="b">
        <f>VLOOKUP(F8610, [1]!Table1[[#All],[Gender]:[isFromSocialMedia]], 7, FALSE)</f>
        <v>0</v>
      </c>
      <c r="Y8610" t="str">
        <f>IF(TEXT(Table1[[#This Row],[Apply Date]], "yyyy-mm-dd") = TEXT(Table1[[#This Row],[Sign Up Date]], "yyyy-mm-dd"), "New User", "Repeat User")</f>
        <v>Repeat User</v>
      </c>
    </row>
    <row r="8611" spans="1:25" ht="12.75" x14ac:dyDescent="0.2">
      <c r="A8611" s="1" t="s">
        <v>13212</v>
      </c>
      <c r="B8611" s="1" t="s">
        <v>11245</v>
      </c>
      <c r="C8611" s="1" t="s">
        <v>160</v>
      </c>
      <c r="D8611" s="1" t="s">
        <v>2629</v>
      </c>
      <c r="E8611" s="2">
        <v>45292.146365740744</v>
      </c>
      <c r="F8611" s="1" t="s">
        <v>33</v>
      </c>
      <c r="G8611" s="9" t="s">
        <v>613</v>
      </c>
      <c r="H8611" s="9" t="s">
        <v>318</v>
      </c>
      <c r="I8611" s="9" t="s">
        <v>45</v>
      </c>
      <c r="J8611" s="1">
        <v>110065</v>
      </c>
      <c r="K8611" s="3">
        <v>45778</v>
      </c>
      <c r="L8611" s="1" t="s">
        <v>37</v>
      </c>
      <c r="M8611" s="1" t="s">
        <v>46</v>
      </c>
      <c r="N8611" s="1" t="s">
        <v>75</v>
      </c>
      <c r="O8611" s="10">
        <v>45155.709837962961</v>
      </c>
      <c r="P8611" s="10">
        <v>45299.146365740744</v>
      </c>
      <c r="Q8611">
        <v>0</v>
      </c>
      <c r="R8611" t="s">
        <v>220</v>
      </c>
      <c r="S8611" t="s">
        <v>220</v>
      </c>
      <c r="T8611">
        <v>0</v>
      </c>
      <c r="U8611" t="s">
        <v>220</v>
      </c>
      <c r="V8611" t="str">
        <f>VLOOKUP(F8611, [1]!Table1[[#All],[Gender]:[city]], 3, FALSE)</f>
        <v>Not in Education</v>
      </c>
      <c r="W8611" s="11">
        <f>VLOOKUP(F8611, [1]!Table1[[#All],[Gender]:[city]], 4, FALSE)</f>
        <v>45092</v>
      </c>
      <c r="X8611" t="b">
        <f>VLOOKUP(F8611, [1]!Table1[[#All],[Gender]:[isFromSocialMedia]], 7, FALSE)</f>
        <v>0</v>
      </c>
      <c r="Y8611" t="str">
        <f>IF(TEXT(Table1[[#This Row],[Apply Date]], "yyyy-mm-dd") = TEXT(Table1[[#This Row],[Sign Up Date]], "yyyy-mm-dd"), "New User", "Repeat User")</f>
        <v>Repeat User</v>
      </c>
    </row>
    <row r="8612" spans="1:25" ht="12.75" x14ac:dyDescent="0.2">
      <c r="A8612" s="1" t="s">
        <v>13213</v>
      </c>
      <c r="B8612" s="1" t="s">
        <v>11245</v>
      </c>
      <c r="C8612" s="1" t="s">
        <v>160</v>
      </c>
      <c r="D8612" s="1" t="s">
        <v>2629</v>
      </c>
      <c r="E8612" s="2">
        <v>45292.146365740744</v>
      </c>
      <c r="F8612" s="1" t="s">
        <v>25</v>
      </c>
      <c r="G8612" s="9" t="s">
        <v>13214</v>
      </c>
      <c r="H8612" s="9" t="s">
        <v>643</v>
      </c>
      <c r="I8612" s="9" t="s">
        <v>45</v>
      </c>
      <c r="J8612" s="1">
        <v>484224</v>
      </c>
      <c r="K8612" s="3">
        <v>44743</v>
      </c>
      <c r="L8612" s="1" t="s">
        <v>104</v>
      </c>
      <c r="M8612" s="1" t="s">
        <v>51</v>
      </c>
      <c r="N8612" s="1" t="s">
        <v>39</v>
      </c>
      <c r="O8612" s="10">
        <v>45148.236157407409</v>
      </c>
      <c r="P8612" s="10">
        <v>45159.1875</v>
      </c>
      <c r="Q8612" s="1">
        <v>1000</v>
      </c>
      <c r="R8612" s="1" t="s">
        <v>11253</v>
      </c>
      <c r="S8612" s="1" t="s">
        <v>11254</v>
      </c>
      <c r="T8612" s="1">
        <v>1776</v>
      </c>
      <c r="U8612" s="1" t="s">
        <v>2645</v>
      </c>
      <c r="V8612" t="str">
        <f>VLOOKUP(F8612, [1]!Table1[[#All],[Gender]:[city]], 3, FALSE)</f>
        <v>Undergraduate Student</v>
      </c>
      <c r="W8612" s="11">
        <f>VLOOKUP(F8612, [1]!Table1[[#All],[Gender]:[city]], 4, FALSE)</f>
        <v>45130</v>
      </c>
      <c r="X8612" t="b">
        <f>VLOOKUP(F8612, [1]!Table1[[#All],[Gender]:[isFromSocialMedia]], 7, FALSE)</f>
        <v>0</v>
      </c>
      <c r="Y8612" t="str">
        <f>IF(TEXT(Table1[[#This Row],[Apply Date]], "yyyy-mm-dd") = TEXT(Table1[[#This Row],[Sign Up Date]], "yyyy-mm-dd"), "New User", "Repeat User")</f>
        <v>Repeat User</v>
      </c>
    </row>
    <row r="8613" spans="1:25" ht="12.75" x14ac:dyDescent="0.2">
      <c r="A8613" s="1" t="s">
        <v>13215</v>
      </c>
      <c r="B8613" s="1" t="s">
        <v>11245</v>
      </c>
      <c r="C8613" s="1" t="s">
        <v>160</v>
      </c>
      <c r="D8613" s="1" t="s">
        <v>2629</v>
      </c>
      <c r="E8613" s="2">
        <v>45292.146365740744</v>
      </c>
      <c r="F8613" s="1" t="s">
        <v>25</v>
      </c>
      <c r="G8613" s="9" t="s">
        <v>324</v>
      </c>
      <c r="H8613" s="9" t="s">
        <v>325</v>
      </c>
      <c r="I8613" s="9" t="s">
        <v>79</v>
      </c>
      <c r="J8613" s="1">
        <v>100001</v>
      </c>
      <c r="K8613" s="3">
        <v>45505</v>
      </c>
      <c r="L8613" s="1" t="s">
        <v>37</v>
      </c>
      <c r="M8613" s="1" t="s">
        <v>383</v>
      </c>
      <c r="N8613" s="1" t="s">
        <v>3750</v>
      </c>
      <c r="O8613" s="10">
        <v>45240.785115740742</v>
      </c>
      <c r="Q8613">
        <v>0</v>
      </c>
      <c r="R8613" t="s">
        <v>220</v>
      </c>
      <c r="S8613" t="s">
        <v>220</v>
      </c>
      <c r="T8613">
        <v>0</v>
      </c>
      <c r="U8613" t="s">
        <v>220</v>
      </c>
      <c r="V8613" t="str">
        <f>VLOOKUP(F8613, [1]!Table1[[#All],[Gender]:[city]], 3, FALSE)</f>
        <v>Undergraduate Student</v>
      </c>
      <c r="W8613" s="11">
        <f>VLOOKUP(F8613, [1]!Table1[[#All],[Gender]:[city]], 4, FALSE)</f>
        <v>45130</v>
      </c>
      <c r="X8613" t="b">
        <f>VLOOKUP(F8613, [1]!Table1[[#All],[Gender]:[isFromSocialMedia]], 7, FALSE)</f>
        <v>0</v>
      </c>
      <c r="Y8613" t="str">
        <f>IF(TEXT(Table1[[#This Row],[Apply Date]], "yyyy-mm-dd") = TEXT(Table1[[#This Row],[Sign Up Date]], "yyyy-mm-dd"), "New User", "Repeat User")</f>
        <v>Repeat User</v>
      </c>
    </row>
    <row r="8614" spans="1:25" ht="12.75" x14ac:dyDescent="0.2">
      <c r="A8614" s="1" t="s">
        <v>13216</v>
      </c>
      <c r="B8614" s="1" t="s">
        <v>11245</v>
      </c>
      <c r="C8614" s="1" t="s">
        <v>160</v>
      </c>
      <c r="D8614" s="1" t="s">
        <v>2629</v>
      </c>
      <c r="E8614" s="2">
        <v>45292.146365740744</v>
      </c>
      <c r="F8614" s="1" t="s">
        <v>33</v>
      </c>
      <c r="G8614" s="9" t="s">
        <v>582</v>
      </c>
      <c r="H8614" s="9" t="s">
        <v>1819</v>
      </c>
      <c r="I8614" s="9" t="s">
        <v>233</v>
      </c>
      <c r="J8614" s="1" t="s">
        <v>583</v>
      </c>
      <c r="K8614" s="3">
        <v>44805</v>
      </c>
      <c r="L8614" s="1" t="s">
        <v>29</v>
      </c>
      <c r="M8614" s="1" t="s">
        <v>2462</v>
      </c>
      <c r="N8614" s="1" t="s">
        <v>75</v>
      </c>
      <c r="O8614" s="10">
        <v>45133.704398148147</v>
      </c>
      <c r="P8614" s="10">
        <v>45159.1875</v>
      </c>
      <c r="Q8614">
        <v>0</v>
      </c>
      <c r="R8614" t="s">
        <v>220</v>
      </c>
      <c r="S8614" t="s">
        <v>220</v>
      </c>
      <c r="T8614">
        <v>0</v>
      </c>
      <c r="U8614" t="s">
        <v>220</v>
      </c>
      <c r="V8614" t="str">
        <f>VLOOKUP(F8614, [1]!Table1[[#All],[Gender]:[city]], 3, FALSE)</f>
        <v>Not in Education</v>
      </c>
      <c r="W8614" s="11">
        <f>VLOOKUP(F8614, [1]!Table1[[#All],[Gender]:[city]], 4, FALSE)</f>
        <v>45092</v>
      </c>
      <c r="X8614" t="b">
        <f>VLOOKUP(F8614, [1]!Table1[[#All],[Gender]:[isFromSocialMedia]], 7, FALSE)</f>
        <v>0</v>
      </c>
      <c r="Y8614" t="str">
        <f>IF(TEXT(Table1[[#This Row],[Apply Date]], "yyyy-mm-dd") = TEXT(Table1[[#This Row],[Sign Up Date]], "yyyy-mm-dd"), "New User", "Repeat User")</f>
        <v>Repeat User</v>
      </c>
    </row>
    <row r="8615" spans="1:25" ht="12.75" x14ac:dyDescent="0.2">
      <c r="A8615" s="1" t="s">
        <v>13217</v>
      </c>
      <c r="B8615" s="1" t="s">
        <v>11245</v>
      </c>
      <c r="C8615" s="1" t="s">
        <v>160</v>
      </c>
      <c r="D8615" s="1" t="s">
        <v>2629</v>
      </c>
      <c r="E8615" s="2">
        <v>45292.146365740744</v>
      </c>
      <c r="F8615" s="1" t="s">
        <v>33</v>
      </c>
      <c r="G8615" s="9" t="s">
        <v>1955</v>
      </c>
      <c r="H8615" s="9" t="s">
        <v>67</v>
      </c>
      <c r="I8615" s="9" t="s">
        <v>45</v>
      </c>
      <c r="J8615" s="1">
        <v>201002</v>
      </c>
      <c r="K8615" s="3">
        <v>45778</v>
      </c>
      <c r="L8615" s="1" t="s">
        <v>37</v>
      </c>
      <c r="M8615" s="1" t="s">
        <v>46</v>
      </c>
      <c r="N8615" s="1" t="s">
        <v>75</v>
      </c>
      <c r="O8615" s="10">
        <v>45113.401134259257</v>
      </c>
      <c r="P8615" s="10">
        <v>45145.1875</v>
      </c>
      <c r="Q8615">
        <v>0</v>
      </c>
      <c r="R8615" t="s">
        <v>220</v>
      </c>
      <c r="S8615" t="s">
        <v>220</v>
      </c>
      <c r="T8615">
        <v>0</v>
      </c>
      <c r="U8615" t="s">
        <v>220</v>
      </c>
      <c r="V8615" t="str">
        <f>VLOOKUP(F8615, [1]!Table1[[#All],[Gender]:[city]], 3, FALSE)</f>
        <v>Not in Education</v>
      </c>
      <c r="W8615" s="11">
        <f>VLOOKUP(F8615, [1]!Table1[[#All],[Gender]:[city]], 4, FALSE)</f>
        <v>45092</v>
      </c>
      <c r="X8615" t="b">
        <f>VLOOKUP(F8615, [1]!Table1[[#All],[Gender]:[isFromSocialMedia]], 7, FALSE)</f>
        <v>0</v>
      </c>
      <c r="Y8615" t="str">
        <f>IF(TEXT(Table1[[#This Row],[Apply Date]], "yyyy-mm-dd") = TEXT(Table1[[#This Row],[Sign Up Date]], "yyyy-mm-dd"), "New User", "Repeat User")</f>
        <v>Repeat User</v>
      </c>
    </row>
    <row r="8616" spans="1:25" ht="12.75" x14ac:dyDescent="0.2">
      <c r="A8616" s="1" t="s">
        <v>13218</v>
      </c>
      <c r="B8616" s="1" t="s">
        <v>11245</v>
      </c>
      <c r="C8616" s="1" t="s">
        <v>160</v>
      </c>
      <c r="D8616" s="1" t="s">
        <v>2629</v>
      </c>
      <c r="E8616" s="2">
        <v>45292.146365740744</v>
      </c>
      <c r="F8616" s="1" t="s">
        <v>25</v>
      </c>
      <c r="G8616" s="9" t="s">
        <v>627</v>
      </c>
      <c r="H8616" s="9" t="s">
        <v>267</v>
      </c>
      <c r="I8616" s="9" t="s">
        <v>45</v>
      </c>
      <c r="J8616" s="1">
        <v>700006</v>
      </c>
      <c r="K8616" s="3">
        <v>45474</v>
      </c>
      <c r="L8616" s="1" t="s">
        <v>37</v>
      </c>
      <c r="M8616" s="1" t="s">
        <v>294</v>
      </c>
      <c r="N8616" s="1" t="s">
        <v>75</v>
      </c>
      <c r="O8616" s="10">
        <v>45219.460497685184</v>
      </c>
      <c r="P8616" s="10">
        <v>45299.146365740744</v>
      </c>
      <c r="Q8616">
        <v>0</v>
      </c>
      <c r="R8616" t="s">
        <v>220</v>
      </c>
      <c r="S8616" t="s">
        <v>220</v>
      </c>
      <c r="T8616">
        <v>0</v>
      </c>
      <c r="U8616" t="s">
        <v>220</v>
      </c>
      <c r="V8616" t="str">
        <f>VLOOKUP(F8616, [1]!Table1[[#All],[Gender]:[city]], 3, FALSE)</f>
        <v>Undergraduate Student</v>
      </c>
      <c r="W8616" s="11">
        <f>VLOOKUP(F8616, [1]!Table1[[#All],[Gender]:[city]], 4, FALSE)</f>
        <v>45130</v>
      </c>
      <c r="X8616" t="b">
        <f>VLOOKUP(F8616, [1]!Table1[[#All],[Gender]:[isFromSocialMedia]], 7, FALSE)</f>
        <v>0</v>
      </c>
      <c r="Y8616" t="str">
        <f>IF(TEXT(Table1[[#This Row],[Apply Date]], "yyyy-mm-dd") = TEXT(Table1[[#This Row],[Sign Up Date]], "yyyy-mm-dd"), "New User", "Repeat User")</f>
        <v>Repeat User</v>
      </c>
    </row>
    <row r="8617" spans="1:25" ht="12.75" x14ac:dyDescent="0.2">
      <c r="A8617" s="1" t="s">
        <v>13219</v>
      </c>
      <c r="B8617" s="1" t="s">
        <v>11245</v>
      </c>
      <c r="C8617" s="1" t="s">
        <v>160</v>
      </c>
      <c r="D8617" s="1" t="s">
        <v>2629</v>
      </c>
      <c r="E8617" s="2">
        <v>45292.146365740744</v>
      </c>
      <c r="F8617" s="1" t="s">
        <v>33</v>
      </c>
      <c r="G8617" s="9" t="s">
        <v>163</v>
      </c>
      <c r="H8617" s="9" t="s">
        <v>163</v>
      </c>
      <c r="I8617" s="9" t="s">
        <v>79</v>
      </c>
      <c r="J8617" s="1">
        <v>100001</v>
      </c>
      <c r="K8617" s="4">
        <v>44896</v>
      </c>
      <c r="L8617" s="1" t="s">
        <v>50</v>
      </c>
      <c r="M8617" s="1" t="s">
        <v>30</v>
      </c>
      <c r="N8617" s="1" t="s">
        <v>75</v>
      </c>
      <c r="O8617" s="10">
        <v>45130.481851851851</v>
      </c>
      <c r="P8617" s="10">
        <v>45145.1875</v>
      </c>
      <c r="Q8617">
        <v>0</v>
      </c>
      <c r="R8617" t="s">
        <v>220</v>
      </c>
      <c r="S8617" t="s">
        <v>220</v>
      </c>
      <c r="T8617">
        <v>0</v>
      </c>
      <c r="U8617" t="s">
        <v>220</v>
      </c>
      <c r="V8617" t="str">
        <f>VLOOKUP(F8617, [1]!Table1[[#All],[Gender]:[city]], 3, FALSE)</f>
        <v>Not in Education</v>
      </c>
      <c r="W8617" s="11">
        <f>VLOOKUP(F8617, [1]!Table1[[#All],[Gender]:[city]], 4, FALSE)</f>
        <v>45092</v>
      </c>
      <c r="X8617" t="b">
        <f>VLOOKUP(F8617, [1]!Table1[[#All],[Gender]:[isFromSocialMedia]], 7, FALSE)</f>
        <v>0</v>
      </c>
      <c r="Y8617" t="str">
        <f>IF(TEXT(Table1[[#This Row],[Apply Date]], "yyyy-mm-dd") = TEXT(Table1[[#This Row],[Sign Up Date]], "yyyy-mm-dd"), "New User", "Repeat User")</f>
        <v>Repeat User</v>
      </c>
    </row>
    <row r="8618" spans="1:25" ht="12.75" x14ac:dyDescent="0.2">
      <c r="A8618" s="1" t="s">
        <v>13220</v>
      </c>
      <c r="B8618" s="1" t="s">
        <v>11245</v>
      </c>
      <c r="C8618" s="1" t="s">
        <v>160</v>
      </c>
      <c r="D8618" s="1" t="s">
        <v>2629</v>
      </c>
      <c r="E8618" s="2">
        <v>45292.146365740744</v>
      </c>
      <c r="F8618" s="1" t="s">
        <v>25</v>
      </c>
      <c r="G8618" s="9" t="s">
        <v>13221</v>
      </c>
      <c r="H8618" s="9" t="s">
        <v>35</v>
      </c>
      <c r="I8618" s="9" t="s">
        <v>103</v>
      </c>
      <c r="J8618" s="1">
        <v>62230</v>
      </c>
      <c r="K8618" s="3">
        <v>45536</v>
      </c>
      <c r="L8618" s="1" t="s">
        <v>37</v>
      </c>
      <c r="M8618" s="1" t="s">
        <v>955</v>
      </c>
      <c r="N8618" s="1" t="s">
        <v>75</v>
      </c>
      <c r="O8618" s="10">
        <v>45148.367280092592</v>
      </c>
      <c r="P8618" s="10">
        <v>45159.1875</v>
      </c>
      <c r="Q8618">
        <v>0</v>
      </c>
      <c r="R8618" t="s">
        <v>220</v>
      </c>
      <c r="S8618" t="s">
        <v>220</v>
      </c>
      <c r="T8618">
        <v>0</v>
      </c>
      <c r="U8618" t="s">
        <v>220</v>
      </c>
      <c r="V8618" t="str">
        <f>VLOOKUP(F8618, [1]!Table1[[#All],[Gender]:[city]], 3, FALSE)</f>
        <v>Undergraduate Student</v>
      </c>
      <c r="W8618" s="11">
        <f>VLOOKUP(F8618, [1]!Table1[[#All],[Gender]:[city]], 4, FALSE)</f>
        <v>45130</v>
      </c>
      <c r="X8618" t="b">
        <f>VLOOKUP(F8618, [1]!Table1[[#All],[Gender]:[isFromSocialMedia]], 7, FALSE)</f>
        <v>0</v>
      </c>
      <c r="Y8618" t="str">
        <f>IF(TEXT(Table1[[#This Row],[Apply Date]], "yyyy-mm-dd") = TEXT(Table1[[#This Row],[Sign Up Date]], "yyyy-mm-dd"), "New User", "Repeat User")</f>
        <v>Repeat User</v>
      </c>
    </row>
    <row r="8619" spans="1:25" ht="12.75" x14ac:dyDescent="0.2">
      <c r="A8619" s="1" t="s">
        <v>13222</v>
      </c>
      <c r="B8619" s="1" t="s">
        <v>11245</v>
      </c>
      <c r="C8619" s="1" t="s">
        <v>160</v>
      </c>
      <c r="D8619" s="1" t="s">
        <v>2629</v>
      </c>
      <c r="E8619" s="2">
        <v>45292.146365740744</v>
      </c>
      <c r="F8619" s="1" t="s">
        <v>33</v>
      </c>
      <c r="G8619" s="9" t="s">
        <v>3237</v>
      </c>
      <c r="H8619" s="9" t="s">
        <v>3237</v>
      </c>
      <c r="I8619" s="9" t="s">
        <v>45</v>
      </c>
      <c r="J8619" s="1">
        <v>180010</v>
      </c>
      <c r="K8619" s="3">
        <v>46082</v>
      </c>
      <c r="L8619" s="1" t="s">
        <v>37</v>
      </c>
      <c r="M8619" s="1" t="s">
        <v>319</v>
      </c>
      <c r="N8619" s="1" t="s">
        <v>75</v>
      </c>
      <c r="O8619" s="10">
        <v>45238.626168981478</v>
      </c>
      <c r="P8619" s="10">
        <v>45264.104432870372</v>
      </c>
      <c r="Q8619">
        <v>0</v>
      </c>
      <c r="R8619" t="s">
        <v>220</v>
      </c>
      <c r="S8619" t="s">
        <v>220</v>
      </c>
      <c r="T8619">
        <v>0</v>
      </c>
      <c r="U8619" t="s">
        <v>220</v>
      </c>
      <c r="V8619" t="str">
        <f>VLOOKUP(F8619, [1]!Table1[[#All],[Gender]:[city]], 3, FALSE)</f>
        <v>Not in Education</v>
      </c>
      <c r="W8619" s="11">
        <f>VLOOKUP(F8619, [1]!Table1[[#All],[Gender]:[city]], 4, FALSE)</f>
        <v>45092</v>
      </c>
      <c r="X8619" t="b">
        <f>VLOOKUP(F8619, [1]!Table1[[#All],[Gender]:[isFromSocialMedia]], 7, FALSE)</f>
        <v>0</v>
      </c>
      <c r="Y8619" t="str">
        <f>IF(TEXT(Table1[[#This Row],[Apply Date]], "yyyy-mm-dd") = TEXT(Table1[[#This Row],[Sign Up Date]], "yyyy-mm-dd"), "New User", "Repeat User")</f>
        <v>Repeat User</v>
      </c>
    </row>
    <row r="8620" spans="1:25" ht="12.75" x14ac:dyDescent="0.2">
      <c r="A8620" s="1" t="s">
        <v>13223</v>
      </c>
      <c r="B8620" s="1" t="s">
        <v>11245</v>
      </c>
      <c r="C8620" s="1" t="s">
        <v>160</v>
      </c>
      <c r="D8620" s="1" t="s">
        <v>2629</v>
      </c>
      <c r="E8620" s="2">
        <v>45292.146365740744</v>
      </c>
      <c r="F8620" s="1" t="s">
        <v>33</v>
      </c>
      <c r="G8620" s="9" t="s">
        <v>627</v>
      </c>
      <c r="H8620" s="9" t="s">
        <v>267</v>
      </c>
      <c r="I8620" s="9" t="s">
        <v>45</v>
      </c>
      <c r="J8620" s="1">
        <v>713386</v>
      </c>
      <c r="K8620" s="3">
        <v>45078</v>
      </c>
      <c r="L8620" s="1" t="s">
        <v>50</v>
      </c>
      <c r="M8620" s="1" t="s">
        <v>182</v>
      </c>
      <c r="N8620" s="1" t="s">
        <v>75</v>
      </c>
      <c r="O8620" s="10">
        <v>45179.235995370371</v>
      </c>
      <c r="P8620" s="10">
        <v>45299.146365740744</v>
      </c>
      <c r="Q8620">
        <v>0</v>
      </c>
      <c r="R8620" t="s">
        <v>220</v>
      </c>
      <c r="S8620" t="s">
        <v>220</v>
      </c>
      <c r="T8620">
        <v>0</v>
      </c>
      <c r="U8620" t="s">
        <v>220</v>
      </c>
      <c r="V8620" t="str">
        <f>VLOOKUP(F8620, [1]!Table1[[#All],[Gender]:[city]], 3, FALSE)</f>
        <v>Not in Education</v>
      </c>
      <c r="W8620" s="11">
        <f>VLOOKUP(F8620, [1]!Table1[[#All],[Gender]:[city]], 4, FALSE)</f>
        <v>45092</v>
      </c>
      <c r="X8620" t="b">
        <f>VLOOKUP(F8620, [1]!Table1[[#All],[Gender]:[isFromSocialMedia]], 7, FALSE)</f>
        <v>0</v>
      </c>
      <c r="Y8620" t="str">
        <f>IF(TEXT(Table1[[#This Row],[Apply Date]], "yyyy-mm-dd") = TEXT(Table1[[#This Row],[Sign Up Date]], "yyyy-mm-dd"), "New User", "Repeat User")</f>
        <v>Repeat User</v>
      </c>
    </row>
    <row r="8621" spans="1:25" ht="12.75" x14ac:dyDescent="0.2">
      <c r="A8621" s="1" t="s">
        <v>13224</v>
      </c>
      <c r="B8621" s="1" t="s">
        <v>11245</v>
      </c>
      <c r="C8621" s="1" t="s">
        <v>160</v>
      </c>
      <c r="D8621" s="1" t="s">
        <v>2629</v>
      </c>
      <c r="E8621" s="2">
        <v>45292.146365740744</v>
      </c>
      <c r="F8621" s="1" t="s">
        <v>25</v>
      </c>
      <c r="G8621" s="9" t="s">
        <v>186</v>
      </c>
      <c r="H8621" s="9" t="s">
        <v>186</v>
      </c>
      <c r="I8621" s="9" t="s">
        <v>187</v>
      </c>
      <c r="J8621" s="1">
        <v>100</v>
      </c>
      <c r="K8621" s="3">
        <v>44986</v>
      </c>
      <c r="L8621" s="1" t="s">
        <v>50</v>
      </c>
      <c r="M8621" s="1" t="s">
        <v>30</v>
      </c>
      <c r="N8621" s="1" t="s">
        <v>75</v>
      </c>
      <c r="O8621" s="10">
        <v>45135.48474537037</v>
      </c>
      <c r="P8621" s="10">
        <v>45159.1875</v>
      </c>
      <c r="Q8621">
        <v>0</v>
      </c>
      <c r="R8621" t="s">
        <v>220</v>
      </c>
      <c r="S8621" t="s">
        <v>220</v>
      </c>
      <c r="T8621">
        <v>0</v>
      </c>
      <c r="U8621" t="s">
        <v>220</v>
      </c>
      <c r="V8621" t="str">
        <f>VLOOKUP(F8621, [1]!Table1[[#All],[Gender]:[city]], 3, FALSE)</f>
        <v>Undergraduate Student</v>
      </c>
      <c r="W8621" s="11">
        <f>VLOOKUP(F8621, [1]!Table1[[#All],[Gender]:[city]], 4, FALSE)</f>
        <v>45130</v>
      </c>
      <c r="X8621" t="b">
        <f>VLOOKUP(F8621, [1]!Table1[[#All],[Gender]:[isFromSocialMedia]], 7, FALSE)</f>
        <v>0</v>
      </c>
      <c r="Y8621" t="str">
        <f>IF(TEXT(Table1[[#This Row],[Apply Date]], "yyyy-mm-dd") = TEXT(Table1[[#This Row],[Sign Up Date]], "yyyy-mm-dd"), "New User", "Repeat User")</f>
        <v>Repeat User</v>
      </c>
    </row>
    <row r="8622" spans="1:25" ht="12.75" x14ac:dyDescent="0.2">
      <c r="A8622" s="1" t="s">
        <v>13225</v>
      </c>
      <c r="B8622" s="1" t="s">
        <v>11245</v>
      </c>
      <c r="C8622" s="1" t="s">
        <v>160</v>
      </c>
      <c r="D8622" s="1" t="s">
        <v>2629</v>
      </c>
      <c r="E8622" s="2">
        <v>45292.146365740744</v>
      </c>
      <c r="F8622" s="1" t="s">
        <v>25</v>
      </c>
      <c r="G8622" s="9" t="s">
        <v>13226</v>
      </c>
      <c r="H8622" s="9" t="s">
        <v>668</v>
      </c>
      <c r="I8622" s="9" t="s">
        <v>45</v>
      </c>
      <c r="J8622" s="1">
        <v>680522</v>
      </c>
      <c r="K8622" s="3">
        <v>43466</v>
      </c>
      <c r="L8622" s="1" t="s">
        <v>50</v>
      </c>
      <c r="M8622" s="1" t="s">
        <v>504</v>
      </c>
      <c r="N8622" s="1" t="s">
        <v>39</v>
      </c>
      <c r="O8622" s="10">
        <v>45091.294722222221</v>
      </c>
      <c r="P8622" s="10">
        <v>45117.104166666664</v>
      </c>
      <c r="Q8622" s="1">
        <v>1000</v>
      </c>
      <c r="R8622" s="1" t="s">
        <v>11253</v>
      </c>
      <c r="S8622" s="1" t="s">
        <v>11254</v>
      </c>
      <c r="T8622" s="1">
        <v>1776</v>
      </c>
      <c r="U8622" s="1" t="s">
        <v>2645</v>
      </c>
      <c r="V8622" t="str">
        <f>VLOOKUP(F8622, [1]!Table1[[#All],[Gender]:[city]], 3, FALSE)</f>
        <v>Undergraduate Student</v>
      </c>
      <c r="W8622" s="11">
        <f>VLOOKUP(F8622, [1]!Table1[[#All],[Gender]:[city]], 4, FALSE)</f>
        <v>45130</v>
      </c>
      <c r="X8622" t="b">
        <f>VLOOKUP(F8622, [1]!Table1[[#All],[Gender]:[isFromSocialMedia]], 7, FALSE)</f>
        <v>0</v>
      </c>
      <c r="Y8622" t="str">
        <f>IF(TEXT(Table1[[#This Row],[Apply Date]], "yyyy-mm-dd") = TEXT(Table1[[#This Row],[Sign Up Date]], "yyyy-mm-dd"), "New User", "Repeat User")</f>
        <v>Repeat User</v>
      </c>
    </row>
    <row r="8623" spans="1:25" ht="12.75" x14ac:dyDescent="0.2">
      <c r="A8623" s="1" t="s">
        <v>13227</v>
      </c>
      <c r="B8623" s="1" t="s">
        <v>11245</v>
      </c>
      <c r="C8623" s="1" t="s">
        <v>160</v>
      </c>
      <c r="D8623" s="1" t="s">
        <v>2629</v>
      </c>
      <c r="E8623" s="2">
        <v>45292.146365740744</v>
      </c>
      <c r="F8623" s="1" t="s">
        <v>25</v>
      </c>
      <c r="G8623" s="9" t="s">
        <v>13228</v>
      </c>
      <c r="H8623" s="9" t="s">
        <v>13229</v>
      </c>
      <c r="I8623" s="9" t="s">
        <v>13230</v>
      </c>
      <c r="J8623" s="1" t="s">
        <v>13231</v>
      </c>
      <c r="K8623" s="3">
        <v>45078</v>
      </c>
      <c r="L8623" s="1" t="s">
        <v>37</v>
      </c>
      <c r="M8623" s="1" t="s">
        <v>516</v>
      </c>
      <c r="N8623" s="1" t="s">
        <v>75</v>
      </c>
      <c r="O8623" s="10">
        <v>45129.822974537034</v>
      </c>
      <c r="P8623" s="10">
        <v>45145.1875</v>
      </c>
      <c r="Q8623">
        <v>0</v>
      </c>
      <c r="R8623" t="s">
        <v>220</v>
      </c>
      <c r="S8623" t="s">
        <v>220</v>
      </c>
      <c r="T8623">
        <v>0</v>
      </c>
      <c r="U8623" t="s">
        <v>220</v>
      </c>
      <c r="V8623" t="str">
        <f>VLOOKUP(F8623, [1]!Table1[[#All],[Gender]:[city]], 3, FALSE)</f>
        <v>Undergraduate Student</v>
      </c>
      <c r="W8623" s="11">
        <f>VLOOKUP(F8623, [1]!Table1[[#All],[Gender]:[city]], 4, FALSE)</f>
        <v>45130</v>
      </c>
      <c r="X8623" t="b">
        <f>VLOOKUP(F8623, [1]!Table1[[#All],[Gender]:[isFromSocialMedia]], 7, FALSE)</f>
        <v>0</v>
      </c>
      <c r="Y8623" t="str">
        <f>IF(TEXT(Table1[[#This Row],[Apply Date]], "yyyy-mm-dd") = TEXT(Table1[[#This Row],[Sign Up Date]], "yyyy-mm-dd"), "New User", "Repeat User")</f>
        <v>Repeat User</v>
      </c>
    </row>
    <row r="8624" spans="1:25" ht="12.75" x14ac:dyDescent="0.2">
      <c r="A8624" s="1" t="s">
        <v>13232</v>
      </c>
      <c r="B8624" s="1" t="s">
        <v>11245</v>
      </c>
      <c r="C8624" s="1" t="s">
        <v>160</v>
      </c>
      <c r="D8624" s="1" t="s">
        <v>2629</v>
      </c>
      <c r="E8624" s="2">
        <v>45292.146365740744</v>
      </c>
      <c r="F8624" s="1" t="s">
        <v>25</v>
      </c>
      <c r="G8624" s="9" t="s">
        <v>562</v>
      </c>
      <c r="H8624" s="9" t="s">
        <v>562</v>
      </c>
      <c r="I8624" s="9" t="s">
        <v>79</v>
      </c>
      <c r="J8624" s="1">
        <v>800263</v>
      </c>
      <c r="K8624" s="3">
        <v>41730</v>
      </c>
      <c r="L8624" s="1" t="s">
        <v>104</v>
      </c>
      <c r="M8624" s="1" t="s">
        <v>215</v>
      </c>
      <c r="N8624" s="1" t="s">
        <v>75</v>
      </c>
      <c r="O8624" s="10">
        <v>45131.596273148149</v>
      </c>
      <c r="P8624" s="10">
        <v>45145.1875</v>
      </c>
      <c r="Q8624">
        <v>0</v>
      </c>
      <c r="R8624" t="s">
        <v>220</v>
      </c>
      <c r="S8624" t="s">
        <v>220</v>
      </c>
      <c r="T8624">
        <v>0</v>
      </c>
      <c r="U8624" t="s">
        <v>220</v>
      </c>
      <c r="V8624" t="str">
        <f>VLOOKUP(F8624, [1]!Table1[[#All],[Gender]:[city]], 3, FALSE)</f>
        <v>Undergraduate Student</v>
      </c>
      <c r="W8624" s="11">
        <f>VLOOKUP(F8624, [1]!Table1[[#All],[Gender]:[city]], 4, FALSE)</f>
        <v>45130</v>
      </c>
      <c r="X8624" t="b">
        <f>VLOOKUP(F8624, [1]!Table1[[#All],[Gender]:[isFromSocialMedia]], 7, FALSE)</f>
        <v>0</v>
      </c>
      <c r="Y8624" t="str">
        <f>IF(TEXT(Table1[[#This Row],[Apply Date]], "yyyy-mm-dd") = TEXT(Table1[[#This Row],[Sign Up Date]], "yyyy-mm-dd"), "New User", "Repeat User")</f>
        <v>Repeat User</v>
      </c>
    </row>
    <row r="8625" spans="1:25" ht="12.75" x14ac:dyDescent="0.2">
      <c r="A8625" s="1" t="s">
        <v>13233</v>
      </c>
      <c r="B8625" s="1" t="s">
        <v>11245</v>
      </c>
      <c r="C8625" s="1" t="s">
        <v>160</v>
      </c>
      <c r="D8625" s="1" t="s">
        <v>2629</v>
      </c>
      <c r="E8625" s="2">
        <v>45292.146365740744</v>
      </c>
      <c r="F8625" s="1" t="s">
        <v>25</v>
      </c>
      <c r="G8625" s="9" t="s">
        <v>8843</v>
      </c>
      <c r="H8625" s="9" t="s">
        <v>470</v>
      </c>
      <c r="I8625" s="9" t="s">
        <v>45</v>
      </c>
      <c r="J8625" s="1">
        <v>531032</v>
      </c>
      <c r="K8625" s="3">
        <v>45809</v>
      </c>
      <c r="L8625" s="1" t="s">
        <v>37</v>
      </c>
      <c r="M8625" s="1" t="s">
        <v>5420</v>
      </c>
      <c r="N8625" s="1" t="s">
        <v>39</v>
      </c>
      <c r="O8625" s="10">
        <v>45093.036168981482</v>
      </c>
      <c r="P8625" s="10">
        <v>45159.1875</v>
      </c>
      <c r="Q8625" s="1">
        <v>1000</v>
      </c>
      <c r="R8625" s="1" t="s">
        <v>11253</v>
      </c>
      <c r="S8625" s="1" t="s">
        <v>11254</v>
      </c>
      <c r="T8625" s="1">
        <v>1776</v>
      </c>
      <c r="U8625" s="1" t="s">
        <v>2645</v>
      </c>
      <c r="V8625" t="str">
        <f>VLOOKUP(F8625, [1]!Table1[[#All],[Gender]:[city]], 3, FALSE)</f>
        <v>Undergraduate Student</v>
      </c>
      <c r="W8625" s="11">
        <f>VLOOKUP(F8625, [1]!Table1[[#All],[Gender]:[city]], 4, FALSE)</f>
        <v>45130</v>
      </c>
      <c r="X8625" t="b">
        <f>VLOOKUP(F8625, [1]!Table1[[#All],[Gender]:[isFromSocialMedia]], 7, FALSE)</f>
        <v>0</v>
      </c>
      <c r="Y8625" t="str">
        <f>IF(TEXT(Table1[[#This Row],[Apply Date]], "yyyy-mm-dd") = TEXT(Table1[[#This Row],[Sign Up Date]], "yyyy-mm-dd"), "New User", "Repeat User")</f>
        <v>Repeat User</v>
      </c>
    </row>
    <row r="8626" spans="1:25" ht="12.75" x14ac:dyDescent="0.2">
      <c r="A8626" s="1" t="s">
        <v>13234</v>
      </c>
      <c r="B8626" s="1" t="s">
        <v>11245</v>
      </c>
      <c r="C8626" s="1" t="s">
        <v>160</v>
      </c>
      <c r="D8626" s="1" t="s">
        <v>2629</v>
      </c>
      <c r="E8626" s="2">
        <v>45292.146365740744</v>
      </c>
      <c r="F8626" s="1" t="s">
        <v>25</v>
      </c>
      <c r="G8626" s="9" t="s">
        <v>13235</v>
      </c>
      <c r="H8626" s="9" t="s">
        <v>54</v>
      </c>
      <c r="I8626" s="9" t="s">
        <v>45</v>
      </c>
      <c r="J8626" s="1">
        <v>582209</v>
      </c>
      <c r="K8626" s="3">
        <v>44805</v>
      </c>
      <c r="L8626" s="1" t="s">
        <v>104</v>
      </c>
      <c r="M8626" s="1" t="s">
        <v>408</v>
      </c>
      <c r="N8626" s="1" t="s">
        <v>75</v>
      </c>
      <c r="O8626" s="10">
        <v>45093.423530092594</v>
      </c>
      <c r="P8626" s="10">
        <v>45131.104166666664</v>
      </c>
      <c r="Q8626">
        <v>0</v>
      </c>
      <c r="R8626" t="s">
        <v>220</v>
      </c>
      <c r="S8626" t="s">
        <v>220</v>
      </c>
      <c r="T8626">
        <v>0</v>
      </c>
      <c r="U8626" t="s">
        <v>220</v>
      </c>
      <c r="V8626" t="str">
        <f>VLOOKUP(F8626, [1]!Table1[[#All],[Gender]:[city]], 3, FALSE)</f>
        <v>Undergraduate Student</v>
      </c>
      <c r="W8626" s="11">
        <f>VLOOKUP(F8626, [1]!Table1[[#All],[Gender]:[city]], 4, FALSE)</f>
        <v>45130</v>
      </c>
      <c r="X8626" t="b">
        <f>VLOOKUP(F8626, [1]!Table1[[#All],[Gender]:[isFromSocialMedia]], 7, FALSE)</f>
        <v>0</v>
      </c>
      <c r="Y8626" t="str">
        <f>IF(TEXT(Table1[[#This Row],[Apply Date]], "yyyy-mm-dd") = TEXT(Table1[[#This Row],[Sign Up Date]], "yyyy-mm-dd"), "New User", "Repeat User")</f>
        <v>Repeat User</v>
      </c>
    </row>
    <row r="8627" spans="1:25" ht="12.75" x14ac:dyDescent="0.2">
      <c r="A8627" s="1" t="s">
        <v>13236</v>
      </c>
      <c r="B8627" s="1" t="s">
        <v>11245</v>
      </c>
      <c r="C8627" s="1" t="s">
        <v>160</v>
      </c>
      <c r="D8627" s="1" t="s">
        <v>2629</v>
      </c>
      <c r="E8627" s="2">
        <v>45292.146365740744</v>
      </c>
      <c r="F8627" s="1" t="s">
        <v>25</v>
      </c>
      <c r="G8627" s="9" t="s">
        <v>11718</v>
      </c>
      <c r="H8627" s="9" t="s">
        <v>54</v>
      </c>
      <c r="I8627" s="9" t="s">
        <v>45</v>
      </c>
      <c r="J8627" s="1">
        <v>576105</v>
      </c>
      <c r="K8627" s="3">
        <v>44378</v>
      </c>
      <c r="L8627" s="1" t="s">
        <v>104</v>
      </c>
      <c r="M8627" s="1" t="s">
        <v>238</v>
      </c>
      <c r="N8627" s="1" t="s">
        <v>75</v>
      </c>
      <c r="O8627" s="10">
        <v>45091.207141203704</v>
      </c>
      <c r="P8627" s="10">
        <v>45103.104166666664</v>
      </c>
      <c r="Q8627">
        <v>0</v>
      </c>
      <c r="R8627" t="s">
        <v>220</v>
      </c>
      <c r="S8627" t="s">
        <v>220</v>
      </c>
      <c r="T8627">
        <v>0</v>
      </c>
      <c r="U8627" t="s">
        <v>220</v>
      </c>
      <c r="V8627" t="str">
        <f>VLOOKUP(F8627, [1]!Table1[[#All],[Gender]:[city]], 3, FALSE)</f>
        <v>Undergraduate Student</v>
      </c>
      <c r="W8627" s="11">
        <f>VLOOKUP(F8627, [1]!Table1[[#All],[Gender]:[city]], 4, FALSE)</f>
        <v>45130</v>
      </c>
      <c r="X8627" t="b">
        <f>VLOOKUP(F8627, [1]!Table1[[#All],[Gender]:[isFromSocialMedia]], 7, FALSE)</f>
        <v>0</v>
      </c>
      <c r="Y8627" t="str">
        <f>IF(TEXT(Table1[[#This Row],[Apply Date]], "yyyy-mm-dd") = TEXT(Table1[[#This Row],[Sign Up Date]], "yyyy-mm-dd"), "New User", "Repeat User")</f>
        <v>Repeat User</v>
      </c>
    </row>
    <row r="8628" spans="1:25" ht="12.75" x14ac:dyDescent="0.2">
      <c r="A8628" s="1" t="s">
        <v>13237</v>
      </c>
      <c r="B8628" s="1" t="s">
        <v>11245</v>
      </c>
      <c r="C8628" s="1" t="s">
        <v>160</v>
      </c>
      <c r="D8628" s="1" t="s">
        <v>2629</v>
      </c>
      <c r="E8628" s="2">
        <v>45292.146365740744</v>
      </c>
      <c r="F8628" s="1" t="s">
        <v>25</v>
      </c>
      <c r="G8628" s="9" t="s">
        <v>77</v>
      </c>
      <c r="H8628" s="9" t="s">
        <v>78</v>
      </c>
      <c r="I8628" s="9" t="s">
        <v>79</v>
      </c>
      <c r="J8628" s="1">
        <v>211102</v>
      </c>
      <c r="K8628" s="4">
        <v>44166</v>
      </c>
      <c r="L8628" s="1" t="s">
        <v>50</v>
      </c>
      <c r="M8628" s="1" t="s">
        <v>2180</v>
      </c>
      <c r="N8628" s="1" t="s">
        <v>75</v>
      </c>
      <c r="O8628" s="10">
        <v>45116.277442129627</v>
      </c>
      <c r="P8628" s="10">
        <v>45145.1875</v>
      </c>
      <c r="Q8628">
        <v>0</v>
      </c>
      <c r="R8628" t="s">
        <v>220</v>
      </c>
      <c r="S8628" t="s">
        <v>220</v>
      </c>
      <c r="T8628">
        <v>0</v>
      </c>
      <c r="U8628" t="s">
        <v>220</v>
      </c>
      <c r="V8628" t="str">
        <f>VLOOKUP(F8628, [1]!Table1[[#All],[Gender]:[city]], 3, FALSE)</f>
        <v>Undergraduate Student</v>
      </c>
      <c r="W8628" s="11">
        <f>VLOOKUP(F8628, [1]!Table1[[#All],[Gender]:[city]], 4, FALSE)</f>
        <v>45130</v>
      </c>
      <c r="X8628" t="b">
        <f>VLOOKUP(F8628, [1]!Table1[[#All],[Gender]:[isFromSocialMedia]], 7, FALSE)</f>
        <v>0</v>
      </c>
      <c r="Y8628" t="str">
        <f>IF(TEXT(Table1[[#This Row],[Apply Date]], "yyyy-mm-dd") = TEXT(Table1[[#This Row],[Sign Up Date]], "yyyy-mm-dd"), "New User", "Repeat User")</f>
        <v>Repeat User</v>
      </c>
    </row>
    <row r="8629" spans="1:25" ht="12.75" x14ac:dyDescent="0.2">
      <c r="A8629" s="1" t="s">
        <v>13238</v>
      </c>
      <c r="B8629" s="1" t="s">
        <v>11245</v>
      </c>
      <c r="C8629" s="1" t="s">
        <v>160</v>
      </c>
      <c r="D8629" s="1" t="s">
        <v>2629</v>
      </c>
      <c r="E8629" s="2">
        <v>45292.146365740744</v>
      </c>
      <c r="F8629" s="1" t="s">
        <v>33</v>
      </c>
      <c r="G8629" s="9" t="s">
        <v>1505</v>
      </c>
      <c r="H8629" s="9" t="s">
        <v>583</v>
      </c>
      <c r="I8629" s="9" t="s">
        <v>233</v>
      </c>
      <c r="J8629" s="1">
        <v>233</v>
      </c>
      <c r="K8629" s="3">
        <v>45139</v>
      </c>
      <c r="L8629" s="1" t="s">
        <v>37</v>
      </c>
      <c r="M8629" s="1" t="s">
        <v>13239</v>
      </c>
      <c r="N8629" s="1" t="s">
        <v>75</v>
      </c>
      <c r="O8629" s="10">
        <v>45133.076458333337</v>
      </c>
      <c r="P8629" s="10">
        <v>45145.1875</v>
      </c>
      <c r="Q8629">
        <v>0</v>
      </c>
      <c r="R8629" t="s">
        <v>220</v>
      </c>
      <c r="S8629" t="s">
        <v>220</v>
      </c>
      <c r="T8629">
        <v>0</v>
      </c>
      <c r="U8629" t="s">
        <v>220</v>
      </c>
      <c r="V8629" t="str">
        <f>VLOOKUP(F8629, [1]!Table1[[#All],[Gender]:[city]], 3, FALSE)</f>
        <v>Not in Education</v>
      </c>
      <c r="W8629" s="11">
        <f>VLOOKUP(F8629, [1]!Table1[[#All],[Gender]:[city]], 4, FALSE)</f>
        <v>45092</v>
      </c>
      <c r="X8629" t="b">
        <f>VLOOKUP(F8629, [1]!Table1[[#All],[Gender]:[isFromSocialMedia]], 7, FALSE)</f>
        <v>0</v>
      </c>
      <c r="Y8629" t="str">
        <f>IF(TEXT(Table1[[#This Row],[Apply Date]], "yyyy-mm-dd") = TEXT(Table1[[#This Row],[Sign Up Date]], "yyyy-mm-dd"), "New User", "Repeat User")</f>
        <v>Repeat User</v>
      </c>
    </row>
    <row r="8630" spans="1:25" ht="12.75" x14ac:dyDescent="0.2">
      <c r="A8630" s="1" t="s">
        <v>13240</v>
      </c>
      <c r="B8630" s="1" t="s">
        <v>11245</v>
      </c>
      <c r="C8630" s="1" t="s">
        <v>160</v>
      </c>
      <c r="D8630" s="1" t="s">
        <v>2629</v>
      </c>
      <c r="E8630" s="2">
        <v>45292.146365740744</v>
      </c>
      <c r="F8630" s="1" t="s">
        <v>25</v>
      </c>
      <c r="G8630" s="9" t="s">
        <v>232</v>
      </c>
      <c r="H8630" s="9" t="s">
        <v>1260</v>
      </c>
      <c r="I8630" s="9" t="s">
        <v>233</v>
      </c>
      <c r="J8630" s="1">
        <v>233</v>
      </c>
      <c r="K8630" s="4">
        <v>44501</v>
      </c>
      <c r="L8630" s="1" t="s">
        <v>104</v>
      </c>
      <c r="M8630" s="1" t="s">
        <v>319</v>
      </c>
      <c r="N8630" s="1" t="s">
        <v>75</v>
      </c>
      <c r="O8630" s="10">
        <v>45074.828819444447</v>
      </c>
      <c r="P8630" s="10">
        <v>45089.104166666664</v>
      </c>
      <c r="Q8630">
        <v>0</v>
      </c>
      <c r="R8630" t="s">
        <v>220</v>
      </c>
      <c r="S8630" t="s">
        <v>220</v>
      </c>
      <c r="T8630">
        <v>0</v>
      </c>
      <c r="U8630" t="s">
        <v>220</v>
      </c>
      <c r="V8630" t="str">
        <f>VLOOKUP(F8630, [1]!Table1[[#All],[Gender]:[city]], 3, FALSE)</f>
        <v>Undergraduate Student</v>
      </c>
      <c r="W8630" s="11">
        <f>VLOOKUP(F8630, [1]!Table1[[#All],[Gender]:[city]], 4, FALSE)</f>
        <v>45130</v>
      </c>
      <c r="X8630" t="b">
        <f>VLOOKUP(F8630, [1]!Table1[[#All],[Gender]:[isFromSocialMedia]], 7, FALSE)</f>
        <v>0</v>
      </c>
      <c r="Y8630" t="str">
        <f>IF(TEXT(Table1[[#This Row],[Apply Date]], "yyyy-mm-dd") = TEXT(Table1[[#This Row],[Sign Up Date]], "yyyy-mm-dd"), "New User", "Repeat User")</f>
        <v>Repeat User</v>
      </c>
    </row>
    <row r="8631" spans="1:25" ht="12.75" x14ac:dyDescent="0.2">
      <c r="A8631" s="1" t="s">
        <v>13241</v>
      </c>
      <c r="B8631" s="1" t="s">
        <v>11245</v>
      </c>
      <c r="C8631" s="1" t="s">
        <v>160</v>
      </c>
      <c r="D8631" s="1" t="s">
        <v>2629</v>
      </c>
      <c r="E8631" s="2">
        <v>45292.146365740744</v>
      </c>
      <c r="F8631" s="1" t="s">
        <v>33</v>
      </c>
      <c r="G8631" s="9" t="s">
        <v>4574</v>
      </c>
      <c r="H8631" s="9" t="s">
        <v>13242</v>
      </c>
      <c r="I8631" s="9" t="s">
        <v>45</v>
      </c>
      <c r="J8631" s="1">
        <v>534202</v>
      </c>
      <c r="K8631" s="3">
        <v>45383</v>
      </c>
      <c r="L8631" s="1" t="s">
        <v>37</v>
      </c>
      <c r="M8631" s="1" t="s">
        <v>5420</v>
      </c>
      <c r="N8631" s="1" t="s">
        <v>149</v>
      </c>
      <c r="O8631" s="10">
        <v>45114.217824074076</v>
      </c>
      <c r="P8631" s="10">
        <v>45145.1875</v>
      </c>
      <c r="Q8631">
        <v>0</v>
      </c>
      <c r="R8631" t="s">
        <v>220</v>
      </c>
      <c r="S8631" t="s">
        <v>220</v>
      </c>
      <c r="T8631">
        <v>0</v>
      </c>
      <c r="U8631" t="s">
        <v>220</v>
      </c>
      <c r="V8631" t="str">
        <f>VLOOKUP(F8631, [1]!Table1[[#All],[Gender]:[city]], 3, FALSE)</f>
        <v>Not in Education</v>
      </c>
      <c r="W8631" s="11">
        <f>VLOOKUP(F8631, [1]!Table1[[#All],[Gender]:[city]], 4, FALSE)</f>
        <v>45092</v>
      </c>
      <c r="X8631" t="b">
        <f>VLOOKUP(F8631, [1]!Table1[[#All],[Gender]:[isFromSocialMedia]], 7, FALSE)</f>
        <v>0</v>
      </c>
      <c r="Y8631" t="str">
        <f>IF(TEXT(Table1[[#This Row],[Apply Date]], "yyyy-mm-dd") = TEXT(Table1[[#This Row],[Sign Up Date]], "yyyy-mm-dd"), "New User", "Repeat User")</f>
        <v>Repeat User</v>
      </c>
    </row>
    <row r="8632" spans="1:25" ht="12.75" x14ac:dyDescent="0.2">
      <c r="A8632" s="1" t="s">
        <v>13243</v>
      </c>
      <c r="B8632" s="1" t="s">
        <v>11245</v>
      </c>
      <c r="C8632" s="1" t="s">
        <v>160</v>
      </c>
      <c r="D8632" s="1" t="s">
        <v>2629</v>
      </c>
      <c r="E8632" s="2">
        <v>45292.146365740744</v>
      </c>
      <c r="F8632" s="1" t="s">
        <v>25</v>
      </c>
      <c r="G8632" s="9" t="s">
        <v>147</v>
      </c>
      <c r="H8632" s="9" t="s">
        <v>148</v>
      </c>
      <c r="I8632" s="9" t="s">
        <v>45</v>
      </c>
      <c r="J8632" s="1">
        <v>400014</v>
      </c>
      <c r="K8632" s="3">
        <v>45078</v>
      </c>
      <c r="L8632" s="1" t="s">
        <v>104</v>
      </c>
      <c r="M8632" s="1" t="s">
        <v>30</v>
      </c>
      <c r="N8632" s="1" t="s">
        <v>75</v>
      </c>
      <c r="O8632" s="10">
        <v>45093.241377314815</v>
      </c>
      <c r="P8632" s="10">
        <v>45131.104166666664</v>
      </c>
      <c r="Q8632">
        <v>0</v>
      </c>
      <c r="R8632" t="s">
        <v>220</v>
      </c>
      <c r="S8632" t="s">
        <v>220</v>
      </c>
      <c r="T8632">
        <v>0</v>
      </c>
      <c r="U8632" t="s">
        <v>220</v>
      </c>
      <c r="V8632" t="str">
        <f>VLOOKUP(F8632, [1]!Table1[[#All],[Gender]:[city]], 3, FALSE)</f>
        <v>Undergraduate Student</v>
      </c>
      <c r="W8632" s="11">
        <f>VLOOKUP(F8632, [1]!Table1[[#All],[Gender]:[city]], 4, FALSE)</f>
        <v>45130</v>
      </c>
      <c r="X8632" t="b">
        <f>VLOOKUP(F8632, [1]!Table1[[#All],[Gender]:[isFromSocialMedia]], 7, FALSE)</f>
        <v>0</v>
      </c>
      <c r="Y8632" t="str">
        <f>IF(TEXT(Table1[[#This Row],[Apply Date]], "yyyy-mm-dd") = TEXT(Table1[[#This Row],[Sign Up Date]], "yyyy-mm-dd"), "New User", "Repeat User")</f>
        <v>Repeat User</v>
      </c>
    </row>
    <row r="8633" spans="1:25" ht="12.75" x14ac:dyDescent="0.2">
      <c r="A8633" s="1" t="s">
        <v>13244</v>
      </c>
      <c r="B8633" s="1" t="s">
        <v>11245</v>
      </c>
      <c r="C8633" s="1" t="s">
        <v>160</v>
      </c>
      <c r="D8633" s="1" t="s">
        <v>2629</v>
      </c>
      <c r="E8633" s="2">
        <v>45292.146365740744</v>
      </c>
      <c r="F8633" s="1" t="s">
        <v>25</v>
      </c>
      <c r="G8633" s="9" t="s">
        <v>5097</v>
      </c>
      <c r="H8633" s="9" t="s">
        <v>11063</v>
      </c>
      <c r="I8633" s="9" t="s">
        <v>61</v>
      </c>
      <c r="J8633" s="1">
        <v>66223</v>
      </c>
      <c r="K8633" s="3">
        <v>45658</v>
      </c>
      <c r="L8633" s="1" t="s">
        <v>29</v>
      </c>
      <c r="M8633" s="1" t="s">
        <v>439</v>
      </c>
      <c r="N8633" s="1" t="s">
        <v>39</v>
      </c>
      <c r="O8633" s="10">
        <v>45119.93482638889</v>
      </c>
      <c r="P8633" s="10">
        <v>45145.1875</v>
      </c>
      <c r="Q8633" s="1">
        <v>500</v>
      </c>
      <c r="R8633" s="1" t="s">
        <v>11283</v>
      </c>
      <c r="S8633" s="1" t="s">
        <v>11284</v>
      </c>
      <c r="T8633" s="1">
        <v>1182</v>
      </c>
      <c r="U8633" s="1" t="s">
        <v>2645</v>
      </c>
      <c r="V8633" t="str">
        <f>VLOOKUP(F8633, [1]!Table1[[#All],[Gender]:[city]], 3, FALSE)</f>
        <v>Undergraduate Student</v>
      </c>
      <c r="W8633" s="11">
        <f>VLOOKUP(F8633, [1]!Table1[[#All],[Gender]:[city]], 4, FALSE)</f>
        <v>45130</v>
      </c>
      <c r="X8633" t="b">
        <f>VLOOKUP(F8633, [1]!Table1[[#All],[Gender]:[isFromSocialMedia]], 7, FALSE)</f>
        <v>0</v>
      </c>
      <c r="Y8633" t="str">
        <f>IF(TEXT(Table1[[#This Row],[Apply Date]], "yyyy-mm-dd") = TEXT(Table1[[#This Row],[Sign Up Date]], "yyyy-mm-dd"), "New User", "Repeat User")</f>
        <v>Repeat User</v>
      </c>
    </row>
    <row r="8634" spans="1:25" ht="12.75" x14ac:dyDescent="0.2">
      <c r="A8634" s="1" t="s">
        <v>13245</v>
      </c>
      <c r="B8634" s="1" t="s">
        <v>11245</v>
      </c>
      <c r="C8634" s="1" t="s">
        <v>160</v>
      </c>
      <c r="D8634" s="1" t="s">
        <v>2629</v>
      </c>
      <c r="E8634" s="2">
        <v>45292.146365740744</v>
      </c>
      <c r="F8634" s="1" t="s">
        <v>25</v>
      </c>
      <c r="G8634" s="9" t="s">
        <v>3798</v>
      </c>
      <c r="H8634" s="9" t="s">
        <v>148</v>
      </c>
      <c r="I8634" s="9" t="s">
        <v>45</v>
      </c>
      <c r="J8634" s="1">
        <v>415002</v>
      </c>
      <c r="K8634" s="3">
        <v>45078</v>
      </c>
      <c r="L8634" s="1" t="s">
        <v>50</v>
      </c>
      <c r="M8634" s="1" t="s">
        <v>714</v>
      </c>
      <c r="N8634" s="1" t="s">
        <v>39</v>
      </c>
      <c r="O8634" s="10">
        <v>45087.608368055553</v>
      </c>
      <c r="P8634" s="10">
        <v>45103.104166666664</v>
      </c>
      <c r="Q8634" s="1">
        <v>1000</v>
      </c>
      <c r="R8634" s="1" t="s">
        <v>11253</v>
      </c>
      <c r="S8634" s="1" t="s">
        <v>11254</v>
      </c>
      <c r="T8634" s="1">
        <v>1776</v>
      </c>
      <c r="U8634" s="1" t="s">
        <v>2645</v>
      </c>
      <c r="V8634" t="str">
        <f>VLOOKUP(F8634, [1]!Table1[[#All],[Gender]:[city]], 3, FALSE)</f>
        <v>Undergraduate Student</v>
      </c>
      <c r="W8634" s="11">
        <f>VLOOKUP(F8634, [1]!Table1[[#All],[Gender]:[city]], 4, FALSE)</f>
        <v>45130</v>
      </c>
      <c r="X8634" t="b">
        <f>VLOOKUP(F8634, [1]!Table1[[#All],[Gender]:[isFromSocialMedia]], 7, FALSE)</f>
        <v>0</v>
      </c>
      <c r="Y8634" t="str">
        <f>IF(TEXT(Table1[[#This Row],[Apply Date]], "yyyy-mm-dd") = TEXT(Table1[[#This Row],[Sign Up Date]], "yyyy-mm-dd"), "New User", "Repeat User")</f>
        <v>Repeat User</v>
      </c>
    </row>
    <row r="8635" spans="1:25" ht="12.75" x14ac:dyDescent="0.2">
      <c r="A8635" s="1" t="s">
        <v>13246</v>
      </c>
      <c r="B8635" s="1" t="s">
        <v>11245</v>
      </c>
      <c r="C8635" s="1" t="s">
        <v>160</v>
      </c>
      <c r="D8635" s="1" t="s">
        <v>2629</v>
      </c>
      <c r="E8635" s="2">
        <v>45292.146365740744</v>
      </c>
      <c r="F8635" s="1" t="s">
        <v>33</v>
      </c>
      <c r="G8635" s="9" t="s">
        <v>9094</v>
      </c>
      <c r="H8635" s="9" t="s">
        <v>768</v>
      </c>
      <c r="I8635" s="9" t="s">
        <v>45</v>
      </c>
      <c r="J8635" s="1">
        <v>134108</v>
      </c>
      <c r="K8635" s="3">
        <v>42552</v>
      </c>
      <c r="L8635" s="1" t="s">
        <v>50</v>
      </c>
      <c r="M8635" s="1" t="s">
        <v>1575</v>
      </c>
      <c r="N8635" s="1" t="s">
        <v>75</v>
      </c>
      <c r="O8635" s="10">
        <v>45118.615983796299</v>
      </c>
      <c r="P8635" s="10">
        <v>45159.1875</v>
      </c>
      <c r="Q8635">
        <v>0</v>
      </c>
      <c r="R8635" t="s">
        <v>220</v>
      </c>
      <c r="S8635" t="s">
        <v>220</v>
      </c>
      <c r="T8635">
        <v>0</v>
      </c>
      <c r="U8635" t="s">
        <v>220</v>
      </c>
      <c r="V8635" t="str">
        <f>VLOOKUP(F8635, [1]!Table1[[#All],[Gender]:[city]], 3, FALSE)</f>
        <v>Not in Education</v>
      </c>
      <c r="W8635" s="11">
        <f>VLOOKUP(F8635, [1]!Table1[[#All],[Gender]:[city]], 4, FALSE)</f>
        <v>45092</v>
      </c>
      <c r="X8635" t="b">
        <f>VLOOKUP(F8635, [1]!Table1[[#All],[Gender]:[isFromSocialMedia]], 7, FALSE)</f>
        <v>0</v>
      </c>
      <c r="Y8635" t="str">
        <f>IF(TEXT(Table1[[#This Row],[Apply Date]], "yyyy-mm-dd") = TEXT(Table1[[#This Row],[Sign Up Date]], "yyyy-mm-dd"), "New User", "Repeat User")</f>
        <v>Repeat User</v>
      </c>
    </row>
    <row r="8636" spans="1:25" ht="12.75" x14ac:dyDescent="0.2">
      <c r="A8636" s="1" t="s">
        <v>13247</v>
      </c>
      <c r="B8636" s="1" t="s">
        <v>11245</v>
      </c>
      <c r="C8636" s="1" t="s">
        <v>160</v>
      </c>
      <c r="D8636" s="1" t="s">
        <v>2629</v>
      </c>
      <c r="E8636" s="2">
        <v>45292.146365740744</v>
      </c>
      <c r="F8636" s="1" t="s">
        <v>25</v>
      </c>
      <c r="G8636" s="9" t="s">
        <v>13248</v>
      </c>
      <c r="H8636" s="9" t="s">
        <v>1118</v>
      </c>
      <c r="I8636" s="9" t="s">
        <v>45</v>
      </c>
      <c r="J8636" s="1">
        <v>609806</v>
      </c>
      <c r="K8636" s="3">
        <v>45809</v>
      </c>
      <c r="L8636" s="1" t="s">
        <v>37</v>
      </c>
      <c r="M8636" s="1" t="s">
        <v>13249</v>
      </c>
      <c r="N8636" s="1" t="s">
        <v>75</v>
      </c>
      <c r="O8636" s="10">
        <v>45079.564039351855</v>
      </c>
      <c r="P8636" s="10">
        <v>45089.104166666664</v>
      </c>
      <c r="Q8636">
        <v>0</v>
      </c>
      <c r="R8636" t="s">
        <v>220</v>
      </c>
      <c r="S8636" t="s">
        <v>220</v>
      </c>
      <c r="T8636">
        <v>0</v>
      </c>
      <c r="U8636" t="s">
        <v>220</v>
      </c>
      <c r="V8636" t="str">
        <f>VLOOKUP(F8636, [1]!Table1[[#All],[Gender]:[city]], 3, FALSE)</f>
        <v>Undergraduate Student</v>
      </c>
      <c r="W8636" s="11">
        <f>VLOOKUP(F8636, [1]!Table1[[#All],[Gender]:[city]], 4, FALSE)</f>
        <v>45130</v>
      </c>
      <c r="X8636" t="b">
        <f>VLOOKUP(F8636, [1]!Table1[[#All],[Gender]:[isFromSocialMedia]], 7, FALSE)</f>
        <v>0</v>
      </c>
      <c r="Y8636" t="str">
        <f>IF(TEXT(Table1[[#This Row],[Apply Date]], "yyyy-mm-dd") = TEXT(Table1[[#This Row],[Sign Up Date]], "yyyy-mm-dd"), "New User", "Repeat User")</f>
        <v>Repeat User</v>
      </c>
    </row>
    <row r="8637" spans="1:25" ht="12.75" x14ac:dyDescent="0.2">
      <c r="A8637" s="1" t="s">
        <v>13250</v>
      </c>
      <c r="B8637" s="1" t="s">
        <v>11245</v>
      </c>
      <c r="C8637" s="1" t="s">
        <v>160</v>
      </c>
      <c r="D8637" s="1" t="s">
        <v>2629</v>
      </c>
      <c r="E8637" s="2">
        <v>45292.146365740744</v>
      </c>
      <c r="F8637" s="1" t="s">
        <v>33</v>
      </c>
      <c r="G8637" s="9" t="s">
        <v>2301</v>
      </c>
      <c r="H8637" s="9" t="s">
        <v>4183</v>
      </c>
      <c r="I8637" s="9" t="s">
        <v>45</v>
      </c>
      <c r="J8637" s="1">
        <v>208005</v>
      </c>
      <c r="K8637" s="3">
        <v>45292</v>
      </c>
      <c r="L8637" s="1" t="s">
        <v>50</v>
      </c>
      <c r="M8637" s="1" t="s">
        <v>51</v>
      </c>
      <c r="N8637" s="1" t="s">
        <v>39</v>
      </c>
      <c r="O8637" s="10">
        <v>45115.649143518516</v>
      </c>
      <c r="P8637" s="10">
        <v>45145.1875</v>
      </c>
      <c r="Q8637" s="1">
        <v>500</v>
      </c>
      <c r="R8637" s="1" t="s">
        <v>11283</v>
      </c>
      <c r="S8637" s="1" t="s">
        <v>11284</v>
      </c>
      <c r="T8637" s="1">
        <v>1182</v>
      </c>
      <c r="U8637" s="1" t="s">
        <v>2645</v>
      </c>
      <c r="V8637" t="str">
        <f>VLOOKUP(F8637, [1]!Table1[[#All],[Gender]:[city]], 3, FALSE)</f>
        <v>Not in Education</v>
      </c>
      <c r="W8637" s="11">
        <f>VLOOKUP(F8637, [1]!Table1[[#All],[Gender]:[city]], 4, FALSE)</f>
        <v>45092</v>
      </c>
      <c r="X8637" t="b">
        <f>VLOOKUP(F8637, [1]!Table1[[#All],[Gender]:[isFromSocialMedia]], 7, FALSE)</f>
        <v>0</v>
      </c>
      <c r="Y8637" t="str">
        <f>IF(TEXT(Table1[[#This Row],[Apply Date]], "yyyy-mm-dd") = TEXT(Table1[[#This Row],[Sign Up Date]], "yyyy-mm-dd"), "New User", "Repeat User")</f>
        <v>Repeat User</v>
      </c>
    </row>
    <row r="8638" spans="1:25" ht="12.75" x14ac:dyDescent="0.2">
      <c r="A8638" s="1" t="s">
        <v>13251</v>
      </c>
      <c r="B8638" s="1" t="s">
        <v>11245</v>
      </c>
      <c r="C8638" s="1" t="s">
        <v>160</v>
      </c>
      <c r="D8638" s="1" t="s">
        <v>2629</v>
      </c>
      <c r="E8638" s="2">
        <v>45292.146365740744</v>
      </c>
      <c r="F8638" s="1" t="s">
        <v>25</v>
      </c>
      <c r="G8638" s="9" t="s">
        <v>2363</v>
      </c>
      <c r="H8638" s="9" t="s">
        <v>1318</v>
      </c>
      <c r="I8638" s="9" t="s">
        <v>45</v>
      </c>
      <c r="J8638" s="1">
        <v>201310</v>
      </c>
      <c r="K8638" s="3">
        <v>45809</v>
      </c>
      <c r="L8638" s="1" t="s">
        <v>37</v>
      </c>
      <c r="M8638" s="1" t="s">
        <v>51</v>
      </c>
      <c r="N8638" s="1" t="s">
        <v>75</v>
      </c>
      <c r="O8638" s="10">
        <v>45047.323067129626</v>
      </c>
      <c r="P8638" s="10">
        <v>45089.104166666664</v>
      </c>
      <c r="Q8638">
        <v>0</v>
      </c>
      <c r="R8638" t="s">
        <v>220</v>
      </c>
      <c r="S8638" t="s">
        <v>220</v>
      </c>
      <c r="T8638">
        <v>0</v>
      </c>
      <c r="U8638" t="s">
        <v>220</v>
      </c>
      <c r="V8638" t="str">
        <f>VLOOKUP(F8638, [1]!Table1[[#All],[Gender]:[city]], 3, FALSE)</f>
        <v>Undergraduate Student</v>
      </c>
      <c r="W8638" s="11">
        <f>VLOOKUP(F8638, [1]!Table1[[#All],[Gender]:[city]], 4, FALSE)</f>
        <v>45130</v>
      </c>
      <c r="X8638" t="b">
        <f>VLOOKUP(F8638, [1]!Table1[[#All],[Gender]:[isFromSocialMedia]], 7, FALSE)</f>
        <v>0</v>
      </c>
      <c r="Y8638" t="str">
        <f>IF(TEXT(Table1[[#This Row],[Apply Date]], "yyyy-mm-dd") = TEXT(Table1[[#This Row],[Sign Up Date]], "yyyy-mm-dd"), "New User", "Repeat User")</f>
        <v>Repeat User</v>
      </c>
    </row>
    <row r="8639" spans="1:25" ht="12.75" x14ac:dyDescent="0.2">
      <c r="A8639" s="1" t="s">
        <v>13252</v>
      </c>
      <c r="B8639" s="1" t="s">
        <v>11245</v>
      </c>
      <c r="C8639" s="1" t="s">
        <v>160</v>
      </c>
      <c r="D8639" s="1" t="s">
        <v>2629</v>
      </c>
      <c r="E8639" s="2">
        <v>45292.146365740744</v>
      </c>
      <c r="F8639" s="1" t="s">
        <v>33</v>
      </c>
      <c r="G8639" s="9" t="s">
        <v>59</v>
      </c>
      <c r="H8639" s="9" t="s">
        <v>60</v>
      </c>
      <c r="I8639" s="9" t="s">
        <v>61</v>
      </c>
      <c r="J8639" s="1">
        <v>63146</v>
      </c>
      <c r="K8639" s="3">
        <v>45778</v>
      </c>
      <c r="L8639" s="1" t="s">
        <v>50</v>
      </c>
      <c r="M8639" s="1" t="s">
        <v>51</v>
      </c>
      <c r="N8639" s="1" t="s">
        <v>75</v>
      </c>
      <c r="O8639" s="10">
        <v>45201.817789351851</v>
      </c>
      <c r="P8639" s="10">
        <v>45264.104432870372</v>
      </c>
      <c r="Q8639">
        <v>0</v>
      </c>
      <c r="R8639" t="s">
        <v>220</v>
      </c>
      <c r="S8639" t="s">
        <v>220</v>
      </c>
      <c r="T8639">
        <v>0</v>
      </c>
      <c r="U8639" t="s">
        <v>220</v>
      </c>
      <c r="V8639" t="str">
        <f>VLOOKUP(F8639, [1]!Table1[[#All],[Gender]:[city]], 3, FALSE)</f>
        <v>Not in Education</v>
      </c>
      <c r="W8639" s="11">
        <f>VLOOKUP(F8639, [1]!Table1[[#All],[Gender]:[city]], 4, FALSE)</f>
        <v>45092</v>
      </c>
      <c r="X8639" t="b">
        <f>VLOOKUP(F8639, [1]!Table1[[#All],[Gender]:[isFromSocialMedia]], 7, FALSE)</f>
        <v>0</v>
      </c>
      <c r="Y8639" t="str">
        <f>IF(TEXT(Table1[[#This Row],[Apply Date]], "yyyy-mm-dd") = TEXT(Table1[[#This Row],[Sign Up Date]], "yyyy-mm-dd"), "New User", "Repeat User")</f>
        <v>Repeat User</v>
      </c>
    </row>
    <row r="8640" spans="1:25" ht="12.75" x14ac:dyDescent="0.2">
      <c r="A8640" s="1" t="s">
        <v>13253</v>
      </c>
      <c r="B8640" s="1" t="s">
        <v>11245</v>
      </c>
      <c r="C8640" s="1" t="s">
        <v>160</v>
      </c>
      <c r="D8640" s="1" t="s">
        <v>2629</v>
      </c>
      <c r="E8640" s="2">
        <v>45292.146365740744</v>
      </c>
      <c r="F8640" s="1" t="s">
        <v>25</v>
      </c>
      <c r="G8640" s="9" t="s">
        <v>13254</v>
      </c>
      <c r="H8640" s="9" t="s">
        <v>148</v>
      </c>
      <c r="I8640" s="9" t="s">
        <v>45</v>
      </c>
      <c r="J8640" s="1">
        <v>445001</v>
      </c>
      <c r="K8640" s="3">
        <v>44774</v>
      </c>
      <c r="L8640" s="1" t="s">
        <v>50</v>
      </c>
      <c r="M8640" s="1" t="s">
        <v>1575</v>
      </c>
      <c r="N8640" s="1" t="s">
        <v>75</v>
      </c>
      <c r="O8640" s="10">
        <v>45153.738159722219</v>
      </c>
      <c r="P8640" s="10">
        <v>45299.146365740744</v>
      </c>
      <c r="Q8640">
        <v>0</v>
      </c>
      <c r="R8640" t="s">
        <v>220</v>
      </c>
      <c r="S8640" t="s">
        <v>220</v>
      </c>
      <c r="T8640">
        <v>0</v>
      </c>
      <c r="U8640" t="s">
        <v>220</v>
      </c>
      <c r="V8640" t="str">
        <f>VLOOKUP(F8640, [1]!Table1[[#All],[Gender]:[city]], 3, FALSE)</f>
        <v>Undergraduate Student</v>
      </c>
      <c r="W8640" s="11">
        <f>VLOOKUP(F8640, [1]!Table1[[#All],[Gender]:[city]], 4, FALSE)</f>
        <v>45130</v>
      </c>
      <c r="X8640" t="b">
        <f>VLOOKUP(F8640, [1]!Table1[[#All],[Gender]:[isFromSocialMedia]], 7, FALSE)</f>
        <v>0</v>
      </c>
      <c r="Y8640" t="str">
        <f>IF(TEXT(Table1[[#This Row],[Apply Date]], "yyyy-mm-dd") = TEXT(Table1[[#This Row],[Sign Up Date]], "yyyy-mm-dd"), "New User", "Repeat User")</f>
        <v>Repeat User</v>
      </c>
    </row>
    <row r="8641" spans="1:25" ht="12.75" x14ac:dyDescent="0.2">
      <c r="A8641" s="1" t="s">
        <v>13255</v>
      </c>
      <c r="B8641" s="1" t="s">
        <v>11245</v>
      </c>
      <c r="C8641" s="1" t="s">
        <v>160</v>
      </c>
      <c r="D8641" s="1" t="s">
        <v>2629</v>
      </c>
      <c r="E8641" s="2">
        <v>45292.146365740744</v>
      </c>
      <c r="F8641" s="1" t="s">
        <v>33</v>
      </c>
      <c r="G8641" s="9" t="s">
        <v>2797</v>
      </c>
      <c r="H8641" s="9" t="s">
        <v>148</v>
      </c>
      <c r="I8641" s="9" t="s">
        <v>45</v>
      </c>
      <c r="J8641" s="1">
        <v>421306</v>
      </c>
      <c r="K8641" s="3">
        <v>45047</v>
      </c>
      <c r="L8641" s="1" t="s">
        <v>37</v>
      </c>
      <c r="M8641" s="1" t="s">
        <v>260</v>
      </c>
      <c r="N8641" s="1" t="s">
        <v>39</v>
      </c>
      <c r="O8641" s="10">
        <v>45053.673796296294</v>
      </c>
      <c r="P8641" s="10">
        <v>45071.104166666664</v>
      </c>
      <c r="Q8641" s="1">
        <v>2500</v>
      </c>
      <c r="R8641" s="1" t="s">
        <v>11266</v>
      </c>
      <c r="S8641" s="1" t="s">
        <v>160</v>
      </c>
      <c r="T8641" s="1">
        <v>1182</v>
      </c>
      <c r="U8641" s="1" t="s">
        <v>2645</v>
      </c>
      <c r="V8641" t="str">
        <f>VLOOKUP(F8641, [1]!Table1[[#All],[Gender]:[city]], 3, FALSE)</f>
        <v>Not in Education</v>
      </c>
      <c r="W8641" s="11">
        <f>VLOOKUP(F8641, [1]!Table1[[#All],[Gender]:[city]], 4, FALSE)</f>
        <v>45092</v>
      </c>
      <c r="X8641" t="b">
        <f>VLOOKUP(F8641, [1]!Table1[[#All],[Gender]:[isFromSocialMedia]], 7, FALSE)</f>
        <v>0</v>
      </c>
      <c r="Y8641" t="str">
        <f>IF(TEXT(Table1[[#This Row],[Apply Date]], "yyyy-mm-dd") = TEXT(Table1[[#This Row],[Sign Up Date]], "yyyy-mm-dd"), "New User", "Repeat User")</f>
        <v>Repeat User</v>
      </c>
    </row>
    <row r="8642" spans="1:25" ht="12.75" x14ac:dyDescent="0.2">
      <c r="A8642" s="1" t="s">
        <v>13256</v>
      </c>
      <c r="B8642" s="1" t="s">
        <v>11245</v>
      </c>
      <c r="C8642" s="1" t="s">
        <v>160</v>
      </c>
      <c r="D8642" s="1" t="s">
        <v>2629</v>
      </c>
      <c r="E8642" s="2">
        <v>45292.146365740744</v>
      </c>
      <c r="F8642" s="1" t="s">
        <v>25</v>
      </c>
      <c r="G8642" s="9" t="s">
        <v>400</v>
      </c>
      <c r="H8642" s="9" t="s">
        <v>148</v>
      </c>
      <c r="I8642" s="9" t="s">
        <v>45</v>
      </c>
      <c r="J8642" s="1">
        <v>411041</v>
      </c>
      <c r="K8642" s="3">
        <v>43282</v>
      </c>
      <c r="L8642" s="1" t="s">
        <v>50</v>
      </c>
      <c r="M8642" s="1" t="s">
        <v>976</v>
      </c>
      <c r="N8642" s="1" t="s">
        <v>39</v>
      </c>
      <c r="O8642" s="10">
        <v>45118.774594907409</v>
      </c>
      <c r="P8642" s="10">
        <v>45145.1875</v>
      </c>
      <c r="Q8642" s="1">
        <v>500</v>
      </c>
      <c r="R8642" s="1" t="s">
        <v>11283</v>
      </c>
      <c r="S8642" s="1" t="s">
        <v>11284</v>
      </c>
      <c r="T8642" s="1">
        <v>1182</v>
      </c>
      <c r="U8642" s="1" t="s">
        <v>2645</v>
      </c>
      <c r="V8642" t="str">
        <f>VLOOKUP(F8642, [1]!Table1[[#All],[Gender]:[city]], 3, FALSE)</f>
        <v>Undergraduate Student</v>
      </c>
      <c r="W8642" s="11">
        <f>VLOOKUP(F8642, [1]!Table1[[#All],[Gender]:[city]], 4, FALSE)</f>
        <v>45130</v>
      </c>
      <c r="X8642" t="b">
        <f>VLOOKUP(F8642, [1]!Table1[[#All],[Gender]:[isFromSocialMedia]], 7, FALSE)</f>
        <v>0</v>
      </c>
      <c r="Y8642" t="str">
        <f>IF(TEXT(Table1[[#This Row],[Apply Date]], "yyyy-mm-dd") = TEXT(Table1[[#This Row],[Sign Up Date]], "yyyy-mm-dd"), "New User", "Repeat User")</f>
        <v>Repeat User</v>
      </c>
    </row>
    <row r="8643" spans="1:25" ht="12.75" x14ac:dyDescent="0.2">
      <c r="A8643" s="1" t="s">
        <v>13257</v>
      </c>
      <c r="B8643" s="1" t="s">
        <v>11245</v>
      </c>
      <c r="C8643" s="1" t="s">
        <v>160</v>
      </c>
      <c r="D8643" s="1" t="s">
        <v>2629</v>
      </c>
      <c r="E8643" s="2">
        <v>45292.146365740744</v>
      </c>
      <c r="F8643" s="1" t="s">
        <v>25</v>
      </c>
      <c r="G8643" s="9" t="s">
        <v>13258</v>
      </c>
      <c r="H8643" s="9" t="s">
        <v>610</v>
      </c>
      <c r="I8643" s="9" t="s">
        <v>45</v>
      </c>
      <c r="J8643" s="1">
        <v>763002</v>
      </c>
      <c r="K8643" s="3">
        <v>42583</v>
      </c>
      <c r="L8643" s="1" t="s">
        <v>104</v>
      </c>
      <c r="M8643" s="1" t="s">
        <v>260</v>
      </c>
      <c r="N8643" s="1" t="s">
        <v>75</v>
      </c>
      <c r="O8643" s="10">
        <v>45093.995868055557</v>
      </c>
      <c r="P8643" s="10">
        <v>45131.104166666664</v>
      </c>
      <c r="Q8643">
        <v>0</v>
      </c>
      <c r="R8643" t="s">
        <v>220</v>
      </c>
      <c r="S8643" t="s">
        <v>220</v>
      </c>
      <c r="T8643">
        <v>0</v>
      </c>
      <c r="U8643" t="s">
        <v>220</v>
      </c>
      <c r="V8643" t="str">
        <f>VLOOKUP(F8643, [1]!Table1[[#All],[Gender]:[city]], 3, FALSE)</f>
        <v>Undergraduate Student</v>
      </c>
      <c r="W8643" s="11">
        <f>VLOOKUP(F8643, [1]!Table1[[#All],[Gender]:[city]], 4, FALSE)</f>
        <v>45130</v>
      </c>
      <c r="X8643" t="b">
        <f>VLOOKUP(F8643, [1]!Table1[[#All],[Gender]:[isFromSocialMedia]], 7, FALSE)</f>
        <v>0</v>
      </c>
      <c r="Y8643" t="str">
        <f>IF(TEXT(Table1[[#This Row],[Apply Date]], "yyyy-mm-dd") = TEXT(Table1[[#This Row],[Sign Up Date]], "yyyy-mm-dd"), "New User", "Repeat User")</f>
        <v>Repeat User</v>
      </c>
    </row>
    <row r="8644" spans="1:25" ht="12.75" x14ac:dyDescent="0.2">
      <c r="A8644" s="1" t="s">
        <v>13259</v>
      </c>
      <c r="B8644" s="1" t="s">
        <v>11245</v>
      </c>
      <c r="C8644" s="1" t="s">
        <v>160</v>
      </c>
      <c r="D8644" s="1" t="s">
        <v>2629</v>
      </c>
      <c r="E8644" s="2">
        <v>45292.146365740744</v>
      </c>
      <c r="F8644" s="1" t="s">
        <v>25</v>
      </c>
      <c r="G8644" s="9" t="s">
        <v>435</v>
      </c>
      <c r="H8644" s="9" t="s">
        <v>4081</v>
      </c>
      <c r="I8644" s="9" t="s">
        <v>61</v>
      </c>
      <c r="J8644" s="1">
        <v>63108</v>
      </c>
      <c r="K8644" s="3">
        <v>45748</v>
      </c>
      <c r="L8644" s="1" t="s">
        <v>50</v>
      </c>
      <c r="M8644" s="1" t="s">
        <v>51</v>
      </c>
      <c r="N8644" s="1" t="s">
        <v>75</v>
      </c>
      <c r="O8644" s="10">
        <v>45173.748715277776</v>
      </c>
      <c r="P8644" s="10">
        <v>45299.146365740744</v>
      </c>
      <c r="Q8644">
        <v>0</v>
      </c>
      <c r="R8644" t="s">
        <v>220</v>
      </c>
      <c r="S8644" t="s">
        <v>220</v>
      </c>
      <c r="T8644">
        <v>0</v>
      </c>
      <c r="U8644" t="s">
        <v>220</v>
      </c>
      <c r="V8644" t="str">
        <f>VLOOKUP(F8644, [1]!Table1[[#All],[Gender]:[city]], 3, FALSE)</f>
        <v>Undergraduate Student</v>
      </c>
      <c r="W8644" s="11">
        <f>VLOOKUP(F8644, [1]!Table1[[#All],[Gender]:[city]], 4, FALSE)</f>
        <v>45130</v>
      </c>
      <c r="X8644" t="b">
        <f>VLOOKUP(F8644, [1]!Table1[[#All],[Gender]:[isFromSocialMedia]], 7, FALSE)</f>
        <v>0</v>
      </c>
      <c r="Y8644" t="str">
        <f>IF(TEXT(Table1[[#This Row],[Apply Date]], "yyyy-mm-dd") = TEXT(Table1[[#This Row],[Sign Up Date]], "yyyy-mm-dd"), "New User", "Repeat User")</f>
        <v>Repeat User</v>
      </c>
    </row>
    <row r="8645" spans="1:25" ht="12.75" x14ac:dyDescent="0.2">
      <c r="A8645" s="1" t="s">
        <v>13260</v>
      </c>
      <c r="B8645" s="1" t="s">
        <v>11245</v>
      </c>
      <c r="C8645" s="1" t="s">
        <v>160</v>
      </c>
      <c r="D8645" s="1" t="s">
        <v>2629</v>
      </c>
      <c r="E8645" s="2">
        <v>45292.146365740744</v>
      </c>
      <c r="F8645" s="1" t="s">
        <v>33</v>
      </c>
      <c r="G8645" s="9" t="s">
        <v>1889</v>
      </c>
      <c r="H8645" s="9" t="s">
        <v>989</v>
      </c>
      <c r="I8645" s="9" t="s">
        <v>356</v>
      </c>
      <c r="J8645" s="1">
        <v>256</v>
      </c>
      <c r="K8645" s="4">
        <v>45597</v>
      </c>
      <c r="L8645" s="1" t="s">
        <v>37</v>
      </c>
      <c r="M8645" s="1" t="s">
        <v>62</v>
      </c>
      <c r="N8645" s="1" t="s">
        <v>75</v>
      </c>
      <c r="O8645" s="10">
        <v>44995.479016203702</v>
      </c>
      <c r="P8645" s="10">
        <v>45012.104722222219</v>
      </c>
      <c r="Q8645">
        <v>0</v>
      </c>
      <c r="R8645" t="s">
        <v>220</v>
      </c>
      <c r="S8645" t="s">
        <v>220</v>
      </c>
      <c r="T8645">
        <v>0</v>
      </c>
      <c r="U8645" t="s">
        <v>220</v>
      </c>
      <c r="V8645" t="str">
        <f>VLOOKUP(F8645, [1]!Table1[[#All],[Gender]:[city]], 3, FALSE)</f>
        <v>Not in Education</v>
      </c>
      <c r="W8645" s="11">
        <f>VLOOKUP(F8645, [1]!Table1[[#All],[Gender]:[city]], 4, FALSE)</f>
        <v>45092</v>
      </c>
      <c r="X8645" t="b">
        <f>VLOOKUP(F8645, [1]!Table1[[#All],[Gender]:[isFromSocialMedia]], 7, FALSE)</f>
        <v>0</v>
      </c>
      <c r="Y8645" t="str">
        <f>IF(TEXT(Table1[[#This Row],[Apply Date]], "yyyy-mm-dd") = TEXT(Table1[[#This Row],[Sign Up Date]], "yyyy-mm-dd"), "New User", "Repeat User")</f>
        <v>Repeat User</v>
      </c>
    </row>
    <row r="8646" spans="1:25" ht="12.75" x14ac:dyDescent="0.2">
      <c r="A8646" s="1" t="s">
        <v>13261</v>
      </c>
      <c r="B8646" s="1" t="s">
        <v>11245</v>
      </c>
      <c r="C8646" s="1" t="s">
        <v>160</v>
      </c>
      <c r="D8646" s="1" t="s">
        <v>2629</v>
      </c>
      <c r="E8646" s="2">
        <v>45292.146365740744</v>
      </c>
      <c r="F8646" s="1" t="s">
        <v>25</v>
      </c>
      <c r="G8646" s="9" t="s">
        <v>13262</v>
      </c>
      <c r="H8646" s="9" t="s">
        <v>8072</v>
      </c>
      <c r="I8646" s="9" t="s">
        <v>45</v>
      </c>
      <c r="J8646" s="1">
        <v>614018</v>
      </c>
      <c r="K8646" s="3">
        <v>45778</v>
      </c>
      <c r="L8646" s="1" t="s">
        <v>50</v>
      </c>
      <c r="M8646" s="1" t="s">
        <v>1693</v>
      </c>
      <c r="N8646" s="1" t="s">
        <v>75</v>
      </c>
      <c r="O8646" s="10">
        <v>45059.653877314813</v>
      </c>
      <c r="P8646" s="10">
        <v>45071.104166666664</v>
      </c>
      <c r="Q8646">
        <v>0</v>
      </c>
      <c r="R8646" t="s">
        <v>220</v>
      </c>
      <c r="S8646" t="s">
        <v>220</v>
      </c>
      <c r="T8646">
        <v>0</v>
      </c>
      <c r="U8646" t="s">
        <v>220</v>
      </c>
      <c r="V8646" t="str">
        <f>VLOOKUP(F8646, [1]!Table1[[#All],[Gender]:[city]], 3, FALSE)</f>
        <v>Undergraduate Student</v>
      </c>
      <c r="W8646" s="11">
        <f>VLOOKUP(F8646, [1]!Table1[[#All],[Gender]:[city]], 4, FALSE)</f>
        <v>45130</v>
      </c>
      <c r="X8646" t="b">
        <f>VLOOKUP(F8646, [1]!Table1[[#All],[Gender]:[isFromSocialMedia]], 7, FALSE)</f>
        <v>0</v>
      </c>
      <c r="Y8646" t="str">
        <f>IF(TEXT(Table1[[#This Row],[Apply Date]], "yyyy-mm-dd") = TEXT(Table1[[#This Row],[Sign Up Date]], "yyyy-mm-dd"), "New User", "Repeat User")</f>
        <v>Repeat User</v>
      </c>
    </row>
    <row r="8647" spans="1:25" ht="12.75" x14ac:dyDescent="0.2">
      <c r="A8647" s="1" t="s">
        <v>13263</v>
      </c>
      <c r="B8647" s="1" t="s">
        <v>11245</v>
      </c>
      <c r="C8647" s="1" t="s">
        <v>160</v>
      </c>
      <c r="D8647" s="1" t="s">
        <v>2629</v>
      </c>
      <c r="E8647" s="2">
        <v>45292.146365740744</v>
      </c>
      <c r="F8647" s="1" t="s">
        <v>25</v>
      </c>
      <c r="G8647" s="9" t="s">
        <v>13264</v>
      </c>
      <c r="H8647" s="9" t="s">
        <v>387</v>
      </c>
      <c r="I8647" s="9" t="s">
        <v>387</v>
      </c>
      <c r="J8647" s="1">
        <v>91112</v>
      </c>
      <c r="K8647" s="3">
        <v>45444</v>
      </c>
      <c r="L8647" s="1" t="s">
        <v>37</v>
      </c>
      <c r="M8647" s="1" t="s">
        <v>97</v>
      </c>
      <c r="N8647" s="1" t="s">
        <v>31</v>
      </c>
      <c r="O8647" s="10">
        <v>45018.610659722224</v>
      </c>
      <c r="P8647" s="10">
        <v>45026.104166666664</v>
      </c>
      <c r="Q8647">
        <v>0</v>
      </c>
      <c r="R8647" t="s">
        <v>220</v>
      </c>
      <c r="S8647" t="s">
        <v>220</v>
      </c>
      <c r="T8647">
        <v>0</v>
      </c>
      <c r="U8647" t="s">
        <v>220</v>
      </c>
      <c r="V8647" t="str">
        <f>VLOOKUP(F8647, [1]!Table1[[#All],[Gender]:[city]], 3, FALSE)</f>
        <v>Undergraduate Student</v>
      </c>
      <c r="W8647" s="11">
        <f>VLOOKUP(F8647, [1]!Table1[[#All],[Gender]:[city]], 4, FALSE)</f>
        <v>45130</v>
      </c>
      <c r="X8647" t="b">
        <f>VLOOKUP(F8647, [1]!Table1[[#All],[Gender]:[isFromSocialMedia]], 7, FALSE)</f>
        <v>0</v>
      </c>
      <c r="Y8647" t="str">
        <f>IF(TEXT(Table1[[#This Row],[Apply Date]], "yyyy-mm-dd") = TEXT(Table1[[#This Row],[Sign Up Date]], "yyyy-mm-dd"), "New User", "Repeat User")</f>
        <v>Repeat User</v>
      </c>
    </row>
    <row r="8648" spans="1:25" ht="12.75" x14ac:dyDescent="0.2">
      <c r="A8648" s="1" t="s">
        <v>13265</v>
      </c>
      <c r="B8648" s="1" t="s">
        <v>11245</v>
      </c>
      <c r="C8648" s="1" t="s">
        <v>160</v>
      </c>
      <c r="D8648" s="1" t="s">
        <v>2629</v>
      </c>
      <c r="E8648" s="2">
        <v>45292.146365740744</v>
      </c>
      <c r="F8648" s="1" t="s">
        <v>25</v>
      </c>
      <c r="G8648" s="9" t="s">
        <v>13266</v>
      </c>
      <c r="H8648" s="9" t="s">
        <v>54</v>
      </c>
      <c r="I8648" s="9" t="s">
        <v>45</v>
      </c>
      <c r="J8648" s="1">
        <v>581204</v>
      </c>
      <c r="K8648" s="4">
        <v>45992</v>
      </c>
      <c r="L8648" s="1" t="s">
        <v>37</v>
      </c>
      <c r="M8648" s="1" t="s">
        <v>30</v>
      </c>
      <c r="N8648" s="1" t="s">
        <v>75</v>
      </c>
      <c r="O8648" s="10">
        <v>45118.229687500003</v>
      </c>
      <c r="P8648" s="10">
        <v>45145.1875</v>
      </c>
      <c r="Q8648">
        <v>0</v>
      </c>
      <c r="R8648" t="s">
        <v>220</v>
      </c>
      <c r="S8648" t="s">
        <v>220</v>
      </c>
      <c r="T8648">
        <v>0</v>
      </c>
      <c r="U8648" t="s">
        <v>220</v>
      </c>
      <c r="V8648" t="str">
        <f>VLOOKUP(F8648, [1]!Table1[[#All],[Gender]:[city]], 3, FALSE)</f>
        <v>Undergraduate Student</v>
      </c>
      <c r="W8648" s="11">
        <f>VLOOKUP(F8648, [1]!Table1[[#All],[Gender]:[city]], 4, FALSE)</f>
        <v>45130</v>
      </c>
      <c r="X8648" t="b">
        <f>VLOOKUP(F8648, [1]!Table1[[#All],[Gender]:[isFromSocialMedia]], 7, FALSE)</f>
        <v>0</v>
      </c>
      <c r="Y8648" t="str">
        <f>IF(TEXT(Table1[[#This Row],[Apply Date]], "yyyy-mm-dd") = TEXT(Table1[[#This Row],[Sign Up Date]], "yyyy-mm-dd"), "New User", "Repeat User")</f>
        <v>Repeat User</v>
      </c>
    </row>
    <row r="8649" spans="1:25" ht="12.75" x14ac:dyDescent="0.2">
      <c r="A8649" s="1" t="s">
        <v>13267</v>
      </c>
      <c r="B8649" s="1" t="s">
        <v>11245</v>
      </c>
      <c r="C8649" s="1" t="s">
        <v>160</v>
      </c>
      <c r="D8649" s="1" t="s">
        <v>2629</v>
      </c>
      <c r="E8649" s="2">
        <v>45292.146365740744</v>
      </c>
      <c r="F8649" s="1" t="s">
        <v>25</v>
      </c>
      <c r="G8649" s="9" t="s">
        <v>11555</v>
      </c>
      <c r="H8649" s="9" t="s">
        <v>148</v>
      </c>
      <c r="I8649" s="9" t="s">
        <v>45</v>
      </c>
      <c r="J8649" s="1">
        <v>410222</v>
      </c>
      <c r="K8649" s="3">
        <v>45444</v>
      </c>
      <c r="L8649" s="1" t="s">
        <v>37</v>
      </c>
      <c r="M8649" s="1" t="s">
        <v>917</v>
      </c>
      <c r="N8649" s="1" t="s">
        <v>75</v>
      </c>
      <c r="O8649" s="10">
        <v>45142.18509259259</v>
      </c>
      <c r="P8649" s="10">
        <v>45159.1875</v>
      </c>
      <c r="Q8649">
        <v>0</v>
      </c>
      <c r="R8649" t="s">
        <v>220</v>
      </c>
      <c r="S8649" t="s">
        <v>220</v>
      </c>
      <c r="T8649">
        <v>0</v>
      </c>
      <c r="U8649" t="s">
        <v>220</v>
      </c>
      <c r="V8649" t="str">
        <f>VLOOKUP(F8649, [1]!Table1[[#All],[Gender]:[city]], 3, FALSE)</f>
        <v>Undergraduate Student</v>
      </c>
      <c r="W8649" s="11">
        <f>VLOOKUP(F8649, [1]!Table1[[#All],[Gender]:[city]], 4, FALSE)</f>
        <v>45130</v>
      </c>
      <c r="X8649" t="b">
        <f>VLOOKUP(F8649, [1]!Table1[[#All],[Gender]:[isFromSocialMedia]], 7, FALSE)</f>
        <v>0</v>
      </c>
      <c r="Y8649" t="str">
        <f>IF(TEXT(Table1[[#This Row],[Apply Date]], "yyyy-mm-dd") = TEXT(Table1[[#This Row],[Sign Up Date]], "yyyy-mm-dd"), "New User", "Repeat User")</f>
        <v>Repeat User</v>
      </c>
    </row>
    <row r="8650" spans="1:25" ht="12.75" x14ac:dyDescent="0.2">
      <c r="A8650" s="1" t="s">
        <v>13268</v>
      </c>
      <c r="B8650" s="1" t="s">
        <v>11245</v>
      </c>
      <c r="C8650" s="1" t="s">
        <v>160</v>
      </c>
      <c r="D8650" s="1" t="s">
        <v>2629</v>
      </c>
      <c r="E8650" s="2">
        <v>45292.146365740744</v>
      </c>
      <c r="F8650" s="1" t="s">
        <v>33</v>
      </c>
      <c r="G8650" s="9" t="s">
        <v>13269</v>
      </c>
      <c r="H8650" s="9" t="s">
        <v>148</v>
      </c>
      <c r="I8650" s="9" t="s">
        <v>45</v>
      </c>
      <c r="J8650" s="1">
        <v>415806</v>
      </c>
      <c r="K8650" s="3">
        <v>43252</v>
      </c>
      <c r="L8650" s="1" t="s">
        <v>104</v>
      </c>
      <c r="M8650" s="1" t="s">
        <v>424</v>
      </c>
      <c r="N8650" s="1" t="s">
        <v>39</v>
      </c>
      <c r="O8650" s="10">
        <v>45128.776631944442</v>
      </c>
      <c r="P8650" s="10">
        <v>45145.1875</v>
      </c>
      <c r="Q8650" s="1">
        <v>500</v>
      </c>
      <c r="R8650" s="1" t="s">
        <v>11283</v>
      </c>
      <c r="S8650" s="1" t="s">
        <v>11284</v>
      </c>
      <c r="T8650" s="1">
        <v>1182</v>
      </c>
      <c r="U8650" s="1" t="s">
        <v>2645</v>
      </c>
      <c r="V8650" t="str">
        <f>VLOOKUP(F8650, [1]!Table1[[#All],[Gender]:[city]], 3, FALSE)</f>
        <v>Not in Education</v>
      </c>
      <c r="W8650" s="11">
        <f>VLOOKUP(F8650, [1]!Table1[[#All],[Gender]:[city]], 4, FALSE)</f>
        <v>45092</v>
      </c>
      <c r="X8650" t="b">
        <f>VLOOKUP(F8650, [1]!Table1[[#All],[Gender]:[isFromSocialMedia]], 7, FALSE)</f>
        <v>0</v>
      </c>
      <c r="Y8650" t="str">
        <f>IF(TEXT(Table1[[#This Row],[Apply Date]], "yyyy-mm-dd") = TEXT(Table1[[#This Row],[Sign Up Date]], "yyyy-mm-dd"), "New User", "Repeat User")</f>
        <v>Repeat User</v>
      </c>
    </row>
    <row r="8651" spans="1:25" ht="12.75" x14ac:dyDescent="0.2">
      <c r="A8651" s="1" t="s">
        <v>13270</v>
      </c>
      <c r="B8651" s="1" t="s">
        <v>11245</v>
      </c>
      <c r="C8651" s="1" t="s">
        <v>160</v>
      </c>
      <c r="D8651" s="1" t="s">
        <v>2629</v>
      </c>
      <c r="E8651" s="2">
        <v>45292.146365740744</v>
      </c>
      <c r="F8651" s="1" t="s">
        <v>25</v>
      </c>
      <c r="G8651" s="9" t="s">
        <v>13271</v>
      </c>
      <c r="H8651" s="9" t="s">
        <v>407</v>
      </c>
      <c r="I8651" s="9" t="s">
        <v>45</v>
      </c>
      <c r="J8651" s="1">
        <v>829116</v>
      </c>
      <c r="K8651" s="3">
        <v>43617</v>
      </c>
      <c r="L8651" s="1" t="s">
        <v>104</v>
      </c>
      <c r="M8651" s="1" t="s">
        <v>308</v>
      </c>
      <c r="N8651" s="1" t="s">
        <v>75</v>
      </c>
      <c r="O8651" s="10">
        <v>45116.466284722221</v>
      </c>
      <c r="P8651" s="10">
        <v>45145.1875</v>
      </c>
      <c r="Q8651">
        <v>0</v>
      </c>
      <c r="R8651" t="s">
        <v>220</v>
      </c>
      <c r="S8651" t="s">
        <v>220</v>
      </c>
      <c r="T8651">
        <v>0</v>
      </c>
      <c r="U8651" t="s">
        <v>220</v>
      </c>
      <c r="V8651" t="str">
        <f>VLOOKUP(F8651, [1]!Table1[[#All],[Gender]:[city]], 3, FALSE)</f>
        <v>Undergraduate Student</v>
      </c>
      <c r="W8651" s="11">
        <f>VLOOKUP(F8651, [1]!Table1[[#All],[Gender]:[city]], 4, FALSE)</f>
        <v>45130</v>
      </c>
      <c r="X8651" t="b">
        <f>VLOOKUP(F8651, [1]!Table1[[#All],[Gender]:[isFromSocialMedia]], 7, FALSE)</f>
        <v>0</v>
      </c>
      <c r="Y8651" t="str">
        <f>IF(TEXT(Table1[[#This Row],[Apply Date]], "yyyy-mm-dd") = TEXT(Table1[[#This Row],[Sign Up Date]], "yyyy-mm-dd"), "New User", "Repeat User")</f>
        <v>Repeat User</v>
      </c>
    </row>
    <row r="8652" spans="1:25" ht="12.75" x14ac:dyDescent="0.2">
      <c r="A8652" s="1" t="s">
        <v>13272</v>
      </c>
      <c r="B8652" s="1" t="s">
        <v>11245</v>
      </c>
      <c r="C8652" s="1" t="s">
        <v>160</v>
      </c>
      <c r="D8652" s="1" t="s">
        <v>2629</v>
      </c>
      <c r="E8652" s="2">
        <v>45292.146365740744</v>
      </c>
      <c r="F8652" s="1" t="s">
        <v>33</v>
      </c>
      <c r="G8652" s="9" t="s">
        <v>2363</v>
      </c>
      <c r="H8652" s="9" t="s">
        <v>67</v>
      </c>
      <c r="I8652" s="9" t="s">
        <v>45</v>
      </c>
      <c r="J8652" s="1">
        <v>201301</v>
      </c>
      <c r="K8652" s="3">
        <v>45108</v>
      </c>
      <c r="L8652" s="1" t="s">
        <v>50</v>
      </c>
      <c r="M8652" s="1" t="s">
        <v>2322</v>
      </c>
      <c r="N8652" s="1" t="s">
        <v>75</v>
      </c>
      <c r="O8652" s="10">
        <v>45116.643599537034</v>
      </c>
      <c r="P8652" s="10">
        <v>45145.1875</v>
      </c>
      <c r="Q8652">
        <v>0</v>
      </c>
      <c r="R8652" t="s">
        <v>220</v>
      </c>
      <c r="S8652" t="s">
        <v>220</v>
      </c>
      <c r="T8652">
        <v>0</v>
      </c>
      <c r="U8652" t="s">
        <v>220</v>
      </c>
      <c r="V8652" t="str">
        <f>VLOOKUP(F8652, [1]!Table1[[#All],[Gender]:[city]], 3, FALSE)</f>
        <v>Not in Education</v>
      </c>
      <c r="W8652" s="11">
        <f>VLOOKUP(F8652, [1]!Table1[[#All],[Gender]:[city]], 4, FALSE)</f>
        <v>45092</v>
      </c>
      <c r="X8652" t="b">
        <f>VLOOKUP(F8652, [1]!Table1[[#All],[Gender]:[isFromSocialMedia]], 7, FALSE)</f>
        <v>0</v>
      </c>
      <c r="Y8652" t="str">
        <f>IF(TEXT(Table1[[#This Row],[Apply Date]], "yyyy-mm-dd") = TEXT(Table1[[#This Row],[Sign Up Date]], "yyyy-mm-dd"), "New User", "Repeat User")</f>
        <v>Repeat User</v>
      </c>
    </row>
    <row r="8653" spans="1:25" ht="12.75" x14ac:dyDescent="0.2">
      <c r="A8653" s="1" t="s">
        <v>13273</v>
      </c>
      <c r="B8653" s="1" t="s">
        <v>11245</v>
      </c>
      <c r="C8653" s="1" t="s">
        <v>160</v>
      </c>
      <c r="D8653" s="1" t="s">
        <v>2629</v>
      </c>
      <c r="E8653" s="2">
        <v>45292.146365740744</v>
      </c>
      <c r="F8653" s="1" t="s">
        <v>33</v>
      </c>
      <c r="G8653" s="9" t="s">
        <v>229</v>
      </c>
      <c r="H8653" s="9" t="s">
        <v>494</v>
      </c>
      <c r="I8653" s="9" t="s">
        <v>45</v>
      </c>
      <c r="J8653" s="1" t="s">
        <v>13274</v>
      </c>
      <c r="K8653" s="3">
        <v>45078</v>
      </c>
      <c r="L8653" s="1" t="s">
        <v>104</v>
      </c>
      <c r="M8653" s="1" t="s">
        <v>366</v>
      </c>
      <c r="N8653" s="1" t="s">
        <v>39</v>
      </c>
      <c r="O8653" s="10">
        <v>45114.157094907408</v>
      </c>
      <c r="P8653" s="10">
        <v>45145.1875</v>
      </c>
      <c r="Q8653" s="1">
        <v>500</v>
      </c>
      <c r="R8653" s="1" t="s">
        <v>11283</v>
      </c>
      <c r="S8653" s="1" t="s">
        <v>11284</v>
      </c>
      <c r="T8653" s="1">
        <v>1182</v>
      </c>
      <c r="U8653" s="1" t="s">
        <v>2645</v>
      </c>
      <c r="V8653" t="str">
        <f>VLOOKUP(F8653, [1]!Table1[[#All],[Gender]:[city]], 3, FALSE)</f>
        <v>Not in Education</v>
      </c>
      <c r="W8653" s="11">
        <f>VLOOKUP(F8653, [1]!Table1[[#All],[Gender]:[city]], 4, FALSE)</f>
        <v>45092</v>
      </c>
      <c r="X8653" t="b">
        <f>VLOOKUP(F8653, [1]!Table1[[#All],[Gender]:[isFromSocialMedia]], 7, FALSE)</f>
        <v>0</v>
      </c>
      <c r="Y8653" t="str">
        <f>IF(TEXT(Table1[[#This Row],[Apply Date]], "yyyy-mm-dd") = TEXT(Table1[[#This Row],[Sign Up Date]], "yyyy-mm-dd"), "New User", "Repeat User")</f>
        <v>Repeat User</v>
      </c>
    </row>
    <row r="8654" spans="1:25" ht="12.75" x14ac:dyDescent="0.2">
      <c r="A8654" s="1" t="s">
        <v>13275</v>
      </c>
      <c r="B8654" s="1" t="s">
        <v>11245</v>
      </c>
      <c r="C8654" s="1" t="s">
        <v>160</v>
      </c>
      <c r="D8654" s="1" t="s">
        <v>2629</v>
      </c>
      <c r="E8654" s="2">
        <v>45292.146365740744</v>
      </c>
      <c r="F8654" s="1" t="s">
        <v>33</v>
      </c>
      <c r="G8654" s="9" t="s">
        <v>13276</v>
      </c>
      <c r="H8654" s="9" t="s">
        <v>306</v>
      </c>
      <c r="I8654" s="9" t="s">
        <v>45</v>
      </c>
      <c r="J8654" s="1">
        <v>637401</v>
      </c>
      <c r="K8654" s="3">
        <v>44743</v>
      </c>
      <c r="L8654" s="1" t="s">
        <v>104</v>
      </c>
      <c r="M8654" s="1" t="s">
        <v>51</v>
      </c>
      <c r="N8654" s="1" t="s">
        <v>39</v>
      </c>
      <c r="O8654" s="10">
        <v>45090.33384259259</v>
      </c>
      <c r="P8654" s="10">
        <v>45117.104166666664</v>
      </c>
      <c r="Q8654" s="1">
        <v>1000</v>
      </c>
      <c r="R8654" s="1" t="s">
        <v>11253</v>
      </c>
      <c r="S8654" s="1" t="s">
        <v>11254</v>
      </c>
      <c r="T8654" s="1">
        <v>1776</v>
      </c>
      <c r="U8654" s="1" t="s">
        <v>2645</v>
      </c>
      <c r="V8654" t="str">
        <f>VLOOKUP(F8654, [1]!Table1[[#All],[Gender]:[city]], 3, FALSE)</f>
        <v>Not in Education</v>
      </c>
      <c r="W8654" s="11">
        <f>VLOOKUP(F8654, [1]!Table1[[#All],[Gender]:[city]], 4, FALSE)</f>
        <v>45092</v>
      </c>
      <c r="X8654" t="b">
        <f>VLOOKUP(F8654, [1]!Table1[[#All],[Gender]:[isFromSocialMedia]], 7, FALSE)</f>
        <v>0</v>
      </c>
      <c r="Y8654" t="str">
        <f>IF(TEXT(Table1[[#This Row],[Apply Date]], "yyyy-mm-dd") = TEXT(Table1[[#This Row],[Sign Up Date]], "yyyy-mm-dd"), "New User", "Repeat User")</f>
        <v>Repeat User</v>
      </c>
    </row>
    <row r="8655" spans="1:25" ht="12.75" x14ac:dyDescent="0.2">
      <c r="A8655" s="1" t="s">
        <v>13277</v>
      </c>
      <c r="B8655" s="1" t="s">
        <v>11245</v>
      </c>
      <c r="C8655" s="1" t="s">
        <v>160</v>
      </c>
      <c r="D8655" s="1" t="s">
        <v>2629</v>
      </c>
      <c r="E8655" s="2">
        <v>45292.146365740744</v>
      </c>
      <c r="F8655" s="1" t="s">
        <v>25</v>
      </c>
      <c r="G8655" s="9" t="s">
        <v>5349</v>
      </c>
      <c r="H8655" s="9" t="s">
        <v>444</v>
      </c>
      <c r="I8655" s="9" t="s">
        <v>45</v>
      </c>
      <c r="J8655" s="1">
        <v>518510</v>
      </c>
      <c r="K8655" s="3">
        <v>44743</v>
      </c>
      <c r="L8655" s="1" t="s">
        <v>37</v>
      </c>
      <c r="M8655" s="1" t="s">
        <v>46</v>
      </c>
      <c r="N8655" s="1" t="s">
        <v>75</v>
      </c>
      <c r="O8655" s="10">
        <v>44954.183819444443</v>
      </c>
      <c r="P8655" s="10">
        <v>44963.104502314818</v>
      </c>
      <c r="Q8655">
        <v>0</v>
      </c>
      <c r="R8655" t="s">
        <v>220</v>
      </c>
      <c r="S8655" t="s">
        <v>220</v>
      </c>
      <c r="T8655">
        <v>0</v>
      </c>
      <c r="U8655" t="s">
        <v>220</v>
      </c>
      <c r="V8655" t="str">
        <f>VLOOKUP(F8655, [1]!Table1[[#All],[Gender]:[city]], 3, FALSE)</f>
        <v>Undergraduate Student</v>
      </c>
      <c r="W8655" s="11">
        <f>VLOOKUP(F8655, [1]!Table1[[#All],[Gender]:[city]], 4, FALSE)</f>
        <v>45130</v>
      </c>
      <c r="X8655" t="b">
        <f>VLOOKUP(F8655, [1]!Table1[[#All],[Gender]:[isFromSocialMedia]], 7, FALSE)</f>
        <v>0</v>
      </c>
      <c r="Y8655" t="str">
        <f>IF(TEXT(Table1[[#This Row],[Apply Date]], "yyyy-mm-dd") = TEXT(Table1[[#This Row],[Sign Up Date]], "yyyy-mm-dd"), "New User", "Repeat User")</f>
        <v>Repeat User</v>
      </c>
    </row>
    <row r="8656" spans="1:25" ht="12.75" x14ac:dyDescent="0.2">
      <c r="A8656" s="1" t="s">
        <v>13278</v>
      </c>
      <c r="B8656" s="1" t="s">
        <v>11245</v>
      </c>
      <c r="C8656" s="1" t="s">
        <v>160</v>
      </c>
      <c r="D8656" s="1" t="s">
        <v>2629</v>
      </c>
      <c r="E8656" s="2">
        <v>45292.146365740744</v>
      </c>
      <c r="F8656" s="1" t="s">
        <v>25</v>
      </c>
      <c r="G8656" s="9" t="s">
        <v>5251</v>
      </c>
      <c r="H8656" s="9" t="s">
        <v>2038</v>
      </c>
      <c r="I8656" s="9" t="s">
        <v>45</v>
      </c>
      <c r="J8656" s="1">
        <v>531116</v>
      </c>
      <c r="K8656" s="3">
        <v>43983</v>
      </c>
      <c r="L8656" s="1" t="s">
        <v>104</v>
      </c>
      <c r="M8656" s="1" t="s">
        <v>294</v>
      </c>
      <c r="N8656" s="1" t="s">
        <v>75</v>
      </c>
      <c r="O8656" s="10">
        <v>45091.650694444441</v>
      </c>
      <c r="P8656" s="10">
        <v>45117.104166666664</v>
      </c>
      <c r="Q8656">
        <v>0</v>
      </c>
      <c r="R8656" t="s">
        <v>220</v>
      </c>
      <c r="S8656" t="s">
        <v>220</v>
      </c>
      <c r="T8656">
        <v>0</v>
      </c>
      <c r="U8656" t="s">
        <v>220</v>
      </c>
      <c r="V8656" t="str">
        <f>VLOOKUP(F8656, [1]!Table1[[#All],[Gender]:[city]], 3, FALSE)</f>
        <v>Undergraduate Student</v>
      </c>
      <c r="W8656" s="11">
        <f>VLOOKUP(F8656, [1]!Table1[[#All],[Gender]:[city]], 4, FALSE)</f>
        <v>45130</v>
      </c>
      <c r="X8656" t="b">
        <f>VLOOKUP(F8656, [1]!Table1[[#All],[Gender]:[isFromSocialMedia]], 7, FALSE)</f>
        <v>0</v>
      </c>
      <c r="Y8656" t="str">
        <f>IF(TEXT(Table1[[#This Row],[Apply Date]], "yyyy-mm-dd") = TEXT(Table1[[#This Row],[Sign Up Date]], "yyyy-mm-dd"), "New User", "Repeat User")</f>
        <v>Repeat User</v>
      </c>
    </row>
    <row r="8657" spans="1:25" ht="12.75" x14ac:dyDescent="0.2">
      <c r="A8657" s="1" t="s">
        <v>13279</v>
      </c>
      <c r="B8657" s="1" t="s">
        <v>11245</v>
      </c>
      <c r="C8657" s="1" t="s">
        <v>160</v>
      </c>
      <c r="D8657" s="1" t="s">
        <v>2629</v>
      </c>
      <c r="E8657" s="2">
        <v>45292.146365740744</v>
      </c>
      <c r="F8657" s="1" t="s">
        <v>25</v>
      </c>
      <c r="G8657" s="9" t="s">
        <v>1024</v>
      </c>
      <c r="H8657" s="9" t="s">
        <v>444</v>
      </c>
      <c r="I8657" s="9" t="s">
        <v>45</v>
      </c>
      <c r="J8657" s="1">
        <v>530048</v>
      </c>
      <c r="K8657" s="3">
        <v>45778</v>
      </c>
      <c r="L8657" s="1" t="s">
        <v>37</v>
      </c>
      <c r="M8657" s="1" t="s">
        <v>46</v>
      </c>
      <c r="N8657" s="1" t="s">
        <v>75</v>
      </c>
      <c r="O8657" s="10">
        <v>45142.217546296299</v>
      </c>
      <c r="P8657" s="10">
        <v>45159.1875</v>
      </c>
      <c r="Q8657">
        <v>0</v>
      </c>
      <c r="R8657" t="s">
        <v>220</v>
      </c>
      <c r="S8657" t="s">
        <v>220</v>
      </c>
      <c r="T8657">
        <v>0</v>
      </c>
      <c r="U8657" t="s">
        <v>220</v>
      </c>
      <c r="V8657" t="str">
        <f>VLOOKUP(F8657, [1]!Table1[[#All],[Gender]:[city]], 3, FALSE)</f>
        <v>Undergraduate Student</v>
      </c>
      <c r="W8657" s="11">
        <f>VLOOKUP(F8657, [1]!Table1[[#All],[Gender]:[city]], 4, FALSE)</f>
        <v>45130</v>
      </c>
      <c r="X8657" t="b">
        <f>VLOOKUP(F8657, [1]!Table1[[#All],[Gender]:[isFromSocialMedia]], 7, FALSE)</f>
        <v>0</v>
      </c>
      <c r="Y8657" t="str">
        <f>IF(TEXT(Table1[[#This Row],[Apply Date]], "yyyy-mm-dd") = TEXT(Table1[[#This Row],[Sign Up Date]], "yyyy-mm-dd"), "New User", "Repeat User")</f>
        <v>Repeat User</v>
      </c>
    </row>
    <row r="8658" spans="1:25" ht="12.75" x14ac:dyDescent="0.2">
      <c r="A8658" s="1" t="s">
        <v>13280</v>
      </c>
      <c r="B8658" s="1" t="s">
        <v>11245</v>
      </c>
      <c r="C8658" s="1" t="s">
        <v>160</v>
      </c>
      <c r="D8658" s="1" t="s">
        <v>2629</v>
      </c>
      <c r="E8658" s="2">
        <v>45292.146365740744</v>
      </c>
      <c r="F8658" s="1" t="s">
        <v>25</v>
      </c>
      <c r="G8658" s="9" t="s">
        <v>11451</v>
      </c>
      <c r="H8658" s="9" t="s">
        <v>11452</v>
      </c>
      <c r="I8658" s="9" t="s">
        <v>682</v>
      </c>
      <c r="J8658" s="1" t="s">
        <v>13281</v>
      </c>
      <c r="K8658" s="3">
        <v>45170</v>
      </c>
      <c r="L8658" s="1" t="s">
        <v>50</v>
      </c>
      <c r="M8658" s="1" t="s">
        <v>917</v>
      </c>
      <c r="N8658" s="1" t="s">
        <v>75</v>
      </c>
      <c r="O8658" s="10">
        <v>45157.477534722224</v>
      </c>
      <c r="P8658" s="10">
        <v>45299.146365740744</v>
      </c>
      <c r="Q8658">
        <v>0</v>
      </c>
      <c r="R8658" t="s">
        <v>220</v>
      </c>
      <c r="S8658" t="s">
        <v>220</v>
      </c>
      <c r="T8658">
        <v>0</v>
      </c>
      <c r="U8658" t="s">
        <v>220</v>
      </c>
      <c r="V8658" t="str">
        <f>VLOOKUP(F8658, [1]!Table1[[#All],[Gender]:[city]], 3, FALSE)</f>
        <v>Undergraduate Student</v>
      </c>
      <c r="W8658" s="11">
        <f>VLOOKUP(F8658, [1]!Table1[[#All],[Gender]:[city]], 4, FALSE)</f>
        <v>45130</v>
      </c>
      <c r="X8658" t="b">
        <f>VLOOKUP(F8658, [1]!Table1[[#All],[Gender]:[isFromSocialMedia]], 7, FALSE)</f>
        <v>0</v>
      </c>
      <c r="Y8658" t="str">
        <f>IF(TEXT(Table1[[#This Row],[Apply Date]], "yyyy-mm-dd") = TEXT(Table1[[#This Row],[Sign Up Date]], "yyyy-mm-dd"), "New User", "Repeat User")</f>
        <v>Repeat User</v>
      </c>
    </row>
    <row r="8659" spans="1:25" ht="12.75" x14ac:dyDescent="0.2">
      <c r="A8659" s="1" t="s">
        <v>13282</v>
      </c>
      <c r="B8659" s="1" t="s">
        <v>11245</v>
      </c>
      <c r="C8659" s="1" t="s">
        <v>160</v>
      </c>
      <c r="D8659" s="1" t="s">
        <v>2629</v>
      </c>
      <c r="E8659" s="2">
        <v>45292.146365740744</v>
      </c>
      <c r="F8659" s="1" t="s">
        <v>33</v>
      </c>
      <c r="G8659" s="9" t="s">
        <v>2952</v>
      </c>
      <c r="H8659" s="9" t="s">
        <v>407</v>
      </c>
      <c r="I8659" s="9" t="s">
        <v>45</v>
      </c>
      <c r="J8659" s="1">
        <v>831002</v>
      </c>
      <c r="K8659" s="3">
        <v>41821</v>
      </c>
      <c r="L8659" s="1" t="s">
        <v>104</v>
      </c>
      <c r="M8659" s="1" t="s">
        <v>1575</v>
      </c>
      <c r="N8659" s="1" t="s">
        <v>75</v>
      </c>
      <c r="O8659" s="10">
        <v>45216.339722222219</v>
      </c>
      <c r="P8659" s="10">
        <v>45299.146365740744</v>
      </c>
      <c r="Q8659">
        <v>0</v>
      </c>
      <c r="R8659" t="s">
        <v>220</v>
      </c>
      <c r="S8659" t="s">
        <v>220</v>
      </c>
      <c r="T8659">
        <v>0</v>
      </c>
      <c r="U8659" t="s">
        <v>220</v>
      </c>
      <c r="V8659" t="str">
        <f>VLOOKUP(F8659, [1]!Table1[[#All],[Gender]:[city]], 3, FALSE)</f>
        <v>Not in Education</v>
      </c>
      <c r="W8659" s="11">
        <f>VLOOKUP(F8659, [1]!Table1[[#All],[Gender]:[city]], 4, FALSE)</f>
        <v>45092</v>
      </c>
      <c r="X8659" t="b">
        <f>VLOOKUP(F8659, [1]!Table1[[#All],[Gender]:[isFromSocialMedia]], 7, FALSE)</f>
        <v>0</v>
      </c>
      <c r="Y8659" t="str">
        <f>IF(TEXT(Table1[[#This Row],[Apply Date]], "yyyy-mm-dd") = TEXT(Table1[[#This Row],[Sign Up Date]], "yyyy-mm-dd"), "New User", "Repeat User")</f>
        <v>Repeat User</v>
      </c>
    </row>
    <row r="8660" spans="1:25" ht="12.75" x14ac:dyDescent="0.2">
      <c r="A8660" s="1" t="s">
        <v>13283</v>
      </c>
      <c r="B8660" s="1" t="s">
        <v>11245</v>
      </c>
      <c r="C8660" s="1" t="s">
        <v>160</v>
      </c>
      <c r="D8660" s="1" t="s">
        <v>2629</v>
      </c>
      <c r="E8660" s="2">
        <v>45292.146365740744</v>
      </c>
      <c r="F8660" s="1" t="s">
        <v>25</v>
      </c>
      <c r="G8660" s="9" t="s">
        <v>166</v>
      </c>
      <c r="H8660" s="9" t="s">
        <v>166</v>
      </c>
      <c r="I8660" s="9" t="s">
        <v>167</v>
      </c>
      <c r="J8660" s="1">
        <v>21616</v>
      </c>
      <c r="K8660" s="3">
        <v>44743</v>
      </c>
      <c r="L8660" s="1" t="s">
        <v>50</v>
      </c>
      <c r="M8660" s="1" t="s">
        <v>51</v>
      </c>
      <c r="N8660" s="1" t="s">
        <v>75</v>
      </c>
      <c r="O8660" s="10">
        <v>45092.974988425929</v>
      </c>
      <c r="P8660" s="10">
        <v>45131.104166666664</v>
      </c>
      <c r="Q8660">
        <v>0</v>
      </c>
      <c r="R8660" t="s">
        <v>220</v>
      </c>
      <c r="S8660" t="s">
        <v>220</v>
      </c>
      <c r="T8660">
        <v>0</v>
      </c>
      <c r="U8660" t="s">
        <v>220</v>
      </c>
      <c r="V8660" t="str">
        <f>VLOOKUP(F8660, [1]!Table1[[#All],[Gender]:[city]], 3, FALSE)</f>
        <v>Undergraduate Student</v>
      </c>
      <c r="W8660" s="11">
        <f>VLOOKUP(F8660, [1]!Table1[[#All],[Gender]:[city]], 4, FALSE)</f>
        <v>45130</v>
      </c>
      <c r="X8660" t="b">
        <f>VLOOKUP(F8660, [1]!Table1[[#All],[Gender]:[isFromSocialMedia]], 7, FALSE)</f>
        <v>0</v>
      </c>
      <c r="Y8660" t="str">
        <f>IF(TEXT(Table1[[#This Row],[Apply Date]], "yyyy-mm-dd") = TEXT(Table1[[#This Row],[Sign Up Date]], "yyyy-mm-dd"), "New User", "Repeat User")</f>
        <v>Repeat User</v>
      </c>
    </row>
    <row r="8661" spans="1:25" ht="12.75" x14ac:dyDescent="0.2">
      <c r="A8661" s="1" t="s">
        <v>13284</v>
      </c>
      <c r="B8661" s="1" t="s">
        <v>11245</v>
      </c>
      <c r="C8661" s="1" t="s">
        <v>160</v>
      </c>
      <c r="D8661" s="1" t="s">
        <v>2629</v>
      </c>
      <c r="E8661" s="2">
        <v>45292.146365740744</v>
      </c>
      <c r="F8661" s="1" t="s">
        <v>25</v>
      </c>
      <c r="G8661" s="9" t="s">
        <v>48</v>
      </c>
      <c r="H8661" s="9" t="s">
        <v>49</v>
      </c>
      <c r="I8661" s="9" t="s">
        <v>45</v>
      </c>
      <c r="J8661" s="1">
        <v>500036</v>
      </c>
      <c r="K8661" s="4">
        <v>44105</v>
      </c>
      <c r="L8661" s="1" t="s">
        <v>37</v>
      </c>
      <c r="M8661" s="1" t="s">
        <v>46</v>
      </c>
      <c r="N8661" s="1" t="s">
        <v>31</v>
      </c>
      <c r="O8661" s="10">
        <v>44849.358437499999</v>
      </c>
      <c r="P8661" s="10">
        <v>44879.1875</v>
      </c>
      <c r="Q8661">
        <v>0</v>
      </c>
      <c r="R8661" t="s">
        <v>220</v>
      </c>
      <c r="S8661" t="s">
        <v>220</v>
      </c>
      <c r="T8661">
        <v>0</v>
      </c>
      <c r="U8661" t="s">
        <v>220</v>
      </c>
      <c r="V8661" t="str">
        <f>VLOOKUP(F8661, [1]!Table1[[#All],[Gender]:[city]], 3, FALSE)</f>
        <v>Undergraduate Student</v>
      </c>
      <c r="W8661" s="11">
        <f>VLOOKUP(F8661, [1]!Table1[[#All],[Gender]:[city]], 4, FALSE)</f>
        <v>45130</v>
      </c>
      <c r="X8661" t="b">
        <f>VLOOKUP(F8661, [1]!Table1[[#All],[Gender]:[isFromSocialMedia]], 7, FALSE)</f>
        <v>0</v>
      </c>
      <c r="Y8661" t="str">
        <f>IF(TEXT(Table1[[#This Row],[Apply Date]], "yyyy-mm-dd") = TEXT(Table1[[#This Row],[Sign Up Date]], "yyyy-mm-dd"), "New User", "Repeat User")</f>
        <v>Repeat User</v>
      </c>
    </row>
    <row r="8662" spans="1:25" ht="12.75" x14ac:dyDescent="0.2">
      <c r="A8662" s="1" t="s">
        <v>13285</v>
      </c>
      <c r="B8662" s="1" t="s">
        <v>11245</v>
      </c>
      <c r="C8662" s="1" t="s">
        <v>160</v>
      </c>
      <c r="D8662" s="1" t="s">
        <v>2629</v>
      </c>
      <c r="E8662" s="2">
        <v>45292.146365740744</v>
      </c>
      <c r="F8662" s="1" t="s">
        <v>25</v>
      </c>
      <c r="G8662" s="9" t="s">
        <v>13286</v>
      </c>
      <c r="H8662" s="9" t="s">
        <v>44</v>
      </c>
      <c r="I8662" s="9" t="s">
        <v>45</v>
      </c>
      <c r="J8662" s="1">
        <v>450112</v>
      </c>
      <c r="K8662" s="3">
        <v>45444</v>
      </c>
      <c r="L8662" s="1" t="s">
        <v>37</v>
      </c>
      <c r="M8662" s="1" t="s">
        <v>319</v>
      </c>
      <c r="N8662" s="1" t="s">
        <v>75</v>
      </c>
      <c r="O8662" s="10">
        <v>45153.154340277775</v>
      </c>
      <c r="P8662" s="10">
        <v>45299.146365740744</v>
      </c>
      <c r="Q8662">
        <v>0</v>
      </c>
      <c r="R8662" t="s">
        <v>220</v>
      </c>
      <c r="S8662" t="s">
        <v>220</v>
      </c>
      <c r="T8662">
        <v>0</v>
      </c>
      <c r="U8662" t="s">
        <v>220</v>
      </c>
      <c r="V8662" t="str">
        <f>VLOOKUP(F8662, [1]!Table1[[#All],[Gender]:[city]], 3, FALSE)</f>
        <v>Undergraduate Student</v>
      </c>
      <c r="W8662" s="11">
        <f>VLOOKUP(F8662, [1]!Table1[[#All],[Gender]:[city]], 4, FALSE)</f>
        <v>45130</v>
      </c>
      <c r="X8662" t="b">
        <f>VLOOKUP(F8662, [1]!Table1[[#All],[Gender]:[isFromSocialMedia]], 7, FALSE)</f>
        <v>0</v>
      </c>
      <c r="Y8662" t="str">
        <f>IF(TEXT(Table1[[#This Row],[Apply Date]], "yyyy-mm-dd") = TEXT(Table1[[#This Row],[Sign Up Date]], "yyyy-mm-dd"), "New User", "Repeat User")</f>
        <v>Repeat User</v>
      </c>
    </row>
    <row r="8663" spans="1:25" ht="12.75" x14ac:dyDescent="0.2">
      <c r="A8663" s="1" t="s">
        <v>13287</v>
      </c>
      <c r="B8663" s="1" t="s">
        <v>11245</v>
      </c>
      <c r="C8663" s="1" t="s">
        <v>160</v>
      </c>
      <c r="D8663" s="1" t="s">
        <v>2629</v>
      </c>
      <c r="E8663" s="2">
        <v>45292.146365740744</v>
      </c>
      <c r="F8663" s="1" t="s">
        <v>25</v>
      </c>
      <c r="G8663" s="9" t="s">
        <v>163</v>
      </c>
      <c r="H8663" s="9" t="s">
        <v>7</v>
      </c>
      <c r="I8663" s="9" t="s">
        <v>79</v>
      </c>
      <c r="J8663" s="1">
        <v>23400001</v>
      </c>
      <c r="K8663" s="3">
        <v>45047</v>
      </c>
      <c r="L8663" s="1" t="s">
        <v>50</v>
      </c>
      <c r="M8663" s="1" t="s">
        <v>1575</v>
      </c>
      <c r="N8663" s="1" t="s">
        <v>75</v>
      </c>
      <c r="O8663" s="10">
        <v>45129.852500000001</v>
      </c>
      <c r="P8663" s="10">
        <v>45145.1875</v>
      </c>
      <c r="Q8663">
        <v>0</v>
      </c>
      <c r="R8663" t="s">
        <v>220</v>
      </c>
      <c r="S8663" t="s">
        <v>220</v>
      </c>
      <c r="T8663">
        <v>0</v>
      </c>
      <c r="U8663" t="s">
        <v>220</v>
      </c>
      <c r="V8663" t="str">
        <f>VLOOKUP(F8663, [1]!Table1[[#All],[Gender]:[city]], 3, FALSE)</f>
        <v>Undergraduate Student</v>
      </c>
      <c r="W8663" s="11">
        <f>VLOOKUP(F8663, [1]!Table1[[#All],[Gender]:[city]], 4, FALSE)</f>
        <v>45130</v>
      </c>
      <c r="X8663" t="b">
        <f>VLOOKUP(F8663, [1]!Table1[[#All],[Gender]:[isFromSocialMedia]], 7, FALSE)</f>
        <v>0</v>
      </c>
      <c r="Y8663" t="str">
        <f>IF(TEXT(Table1[[#This Row],[Apply Date]], "yyyy-mm-dd") = TEXT(Table1[[#This Row],[Sign Up Date]], "yyyy-mm-dd"), "New User", "Repeat User")</f>
        <v>Repeat User</v>
      </c>
    </row>
    <row r="8664" spans="1:25" ht="12.75" x14ac:dyDescent="0.2">
      <c r="A8664" s="1" t="s">
        <v>13288</v>
      </c>
      <c r="B8664" s="1" t="s">
        <v>11245</v>
      </c>
      <c r="C8664" s="1" t="s">
        <v>160</v>
      </c>
      <c r="D8664" s="1" t="s">
        <v>2629</v>
      </c>
      <c r="E8664" s="2">
        <v>45292.146365740744</v>
      </c>
      <c r="F8664" s="1" t="s">
        <v>33</v>
      </c>
      <c r="G8664" s="9" t="s">
        <v>13289</v>
      </c>
      <c r="H8664" s="9" t="s">
        <v>91</v>
      </c>
      <c r="I8664" s="9" t="s">
        <v>45</v>
      </c>
      <c r="J8664" s="1">
        <v>521111</v>
      </c>
      <c r="K8664" s="3">
        <v>45383</v>
      </c>
      <c r="L8664" s="1" t="s">
        <v>37</v>
      </c>
      <c r="M8664" s="1" t="s">
        <v>46</v>
      </c>
      <c r="N8664" s="1" t="s">
        <v>75</v>
      </c>
      <c r="O8664" s="10">
        <v>45113.552256944444</v>
      </c>
      <c r="P8664" s="10">
        <v>45264.104432870372</v>
      </c>
      <c r="Q8664">
        <v>0</v>
      </c>
      <c r="R8664" t="s">
        <v>220</v>
      </c>
      <c r="S8664" t="s">
        <v>220</v>
      </c>
      <c r="T8664">
        <v>0</v>
      </c>
      <c r="U8664" t="s">
        <v>220</v>
      </c>
      <c r="V8664" t="str">
        <f>VLOOKUP(F8664, [1]!Table1[[#All],[Gender]:[city]], 3, FALSE)</f>
        <v>Not in Education</v>
      </c>
      <c r="W8664" s="11">
        <f>VLOOKUP(F8664, [1]!Table1[[#All],[Gender]:[city]], 4, FALSE)</f>
        <v>45092</v>
      </c>
      <c r="X8664" t="b">
        <f>VLOOKUP(F8664, [1]!Table1[[#All],[Gender]:[isFromSocialMedia]], 7, FALSE)</f>
        <v>0</v>
      </c>
      <c r="Y8664" t="str">
        <f>IF(TEXT(Table1[[#This Row],[Apply Date]], "yyyy-mm-dd") = TEXT(Table1[[#This Row],[Sign Up Date]], "yyyy-mm-dd"), "New User", "Repeat User")</f>
        <v>Repeat User</v>
      </c>
    </row>
    <row r="8665" spans="1:25" ht="12.75" x14ac:dyDescent="0.2">
      <c r="A8665" s="1" t="s">
        <v>13290</v>
      </c>
      <c r="B8665" s="1" t="s">
        <v>11245</v>
      </c>
      <c r="C8665" s="1" t="s">
        <v>160</v>
      </c>
      <c r="D8665" s="1" t="s">
        <v>2629</v>
      </c>
      <c r="E8665" s="2">
        <v>45292.146365740744</v>
      </c>
      <c r="F8665" s="1" t="s">
        <v>33</v>
      </c>
      <c r="G8665" s="9" t="s">
        <v>232</v>
      </c>
      <c r="H8665" s="9" t="s">
        <v>232</v>
      </c>
      <c r="I8665" s="9" t="s">
        <v>233</v>
      </c>
      <c r="J8665" s="1">
        <v>1233</v>
      </c>
      <c r="K8665" s="3">
        <v>45078</v>
      </c>
      <c r="L8665" s="1" t="s">
        <v>104</v>
      </c>
      <c r="M8665" s="1" t="s">
        <v>30</v>
      </c>
      <c r="N8665" s="1" t="s">
        <v>75</v>
      </c>
      <c r="O8665" s="10">
        <v>45118.350821759261</v>
      </c>
      <c r="P8665" s="10">
        <v>45145.1875</v>
      </c>
      <c r="Q8665">
        <v>0</v>
      </c>
      <c r="R8665" t="s">
        <v>220</v>
      </c>
      <c r="S8665" t="s">
        <v>220</v>
      </c>
      <c r="T8665">
        <v>0</v>
      </c>
      <c r="U8665" t="s">
        <v>220</v>
      </c>
      <c r="V8665" t="str">
        <f>VLOOKUP(F8665, [1]!Table1[[#All],[Gender]:[city]], 3, FALSE)</f>
        <v>Not in Education</v>
      </c>
      <c r="W8665" s="11">
        <f>VLOOKUP(F8665, [1]!Table1[[#All],[Gender]:[city]], 4, FALSE)</f>
        <v>45092</v>
      </c>
      <c r="X8665" t="b">
        <f>VLOOKUP(F8665, [1]!Table1[[#All],[Gender]:[isFromSocialMedia]], 7, FALSE)</f>
        <v>0</v>
      </c>
      <c r="Y8665" t="str">
        <f>IF(TEXT(Table1[[#This Row],[Apply Date]], "yyyy-mm-dd") = TEXT(Table1[[#This Row],[Sign Up Date]], "yyyy-mm-dd"), "New User", "Repeat User")</f>
        <v>Repeat User</v>
      </c>
    </row>
    <row r="8666" spans="1:25" ht="12.75" x14ac:dyDescent="0.2">
      <c r="A8666" s="1" t="s">
        <v>13291</v>
      </c>
      <c r="B8666" s="1" t="s">
        <v>11245</v>
      </c>
      <c r="C8666" s="1" t="s">
        <v>160</v>
      </c>
      <c r="D8666" s="1" t="s">
        <v>2629</v>
      </c>
      <c r="E8666" s="2">
        <v>45292.146365740744</v>
      </c>
      <c r="F8666" s="1" t="s">
        <v>25</v>
      </c>
      <c r="G8666" s="9" t="s">
        <v>13292</v>
      </c>
      <c r="H8666" s="9" t="s">
        <v>13292</v>
      </c>
      <c r="I8666" s="9" t="s">
        <v>8215</v>
      </c>
      <c r="J8666" s="1">
        <v>312200</v>
      </c>
      <c r="K8666" s="3">
        <v>42186</v>
      </c>
      <c r="L8666" s="1" t="s">
        <v>104</v>
      </c>
      <c r="M8666" s="1" t="s">
        <v>917</v>
      </c>
      <c r="N8666" s="1" t="s">
        <v>75</v>
      </c>
      <c r="O8666" s="10">
        <v>45128.190300925926</v>
      </c>
      <c r="P8666" s="10">
        <v>45159.1875</v>
      </c>
      <c r="Q8666">
        <v>0</v>
      </c>
      <c r="R8666" t="s">
        <v>220</v>
      </c>
      <c r="S8666" t="s">
        <v>220</v>
      </c>
      <c r="T8666">
        <v>0</v>
      </c>
      <c r="U8666" t="s">
        <v>220</v>
      </c>
      <c r="V8666" t="str">
        <f>VLOOKUP(F8666, [1]!Table1[[#All],[Gender]:[city]], 3, FALSE)</f>
        <v>Undergraduate Student</v>
      </c>
      <c r="W8666" s="11">
        <f>VLOOKUP(F8666, [1]!Table1[[#All],[Gender]:[city]], 4, FALSE)</f>
        <v>45130</v>
      </c>
      <c r="X8666" t="b">
        <f>VLOOKUP(F8666, [1]!Table1[[#All],[Gender]:[isFromSocialMedia]], 7, FALSE)</f>
        <v>0</v>
      </c>
      <c r="Y8666" t="str">
        <f>IF(TEXT(Table1[[#This Row],[Apply Date]], "yyyy-mm-dd") = TEXT(Table1[[#This Row],[Sign Up Date]], "yyyy-mm-dd"), "New User", "Repeat User")</f>
        <v>Repeat User</v>
      </c>
    </row>
    <row r="8667" spans="1:25" ht="12.75" x14ac:dyDescent="0.2">
      <c r="A8667" s="1" t="s">
        <v>13293</v>
      </c>
      <c r="B8667" s="1" t="s">
        <v>11245</v>
      </c>
      <c r="C8667" s="1" t="s">
        <v>160</v>
      </c>
      <c r="D8667" s="1" t="s">
        <v>2629</v>
      </c>
      <c r="E8667" s="2">
        <v>45292.146365740744</v>
      </c>
      <c r="F8667" s="1" t="s">
        <v>33</v>
      </c>
      <c r="G8667" s="9" t="s">
        <v>318</v>
      </c>
      <c r="H8667" s="9" t="s">
        <v>318</v>
      </c>
      <c r="I8667" s="9" t="s">
        <v>45</v>
      </c>
      <c r="J8667" s="1">
        <v>110077</v>
      </c>
      <c r="K8667" s="3">
        <v>44409</v>
      </c>
      <c r="L8667" s="1" t="s">
        <v>104</v>
      </c>
      <c r="M8667" s="1" t="s">
        <v>1755</v>
      </c>
      <c r="N8667" s="1" t="s">
        <v>75</v>
      </c>
      <c r="O8667" s="10">
        <v>45091.175266203703</v>
      </c>
      <c r="P8667" s="10">
        <v>45103.104166666664</v>
      </c>
      <c r="Q8667">
        <v>0</v>
      </c>
      <c r="R8667" t="s">
        <v>220</v>
      </c>
      <c r="S8667" t="s">
        <v>220</v>
      </c>
      <c r="T8667">
        <v>0</v>
      </c>
      <c r="U8667" t="s">
        <v>220</v>
      </c>
      <c r="V8667" t="str">
        <f>VLOOKUP(F8667, [1]!Table1[[#All],[Gender]:[city]], 3, FALSE)</f>
        <v>Not in Education</v>
      </c>
      <c r="W8667" s="11">
        <f>VLOOKUP(F8667, [1]!Table1[[#All],[Gender]:[city]], 4, FALSE)</f>
        <v>45092</v>
      </c>
      <c r="X8667" t="b">
        <f>VLOOKUP(F8667, [1]!Table1[[#All],[Gender]:[isFromSocialMedia]], 7, FALSE)</f>
        <v>0</v>
      </c>
      <c r="Y8667" t="str">
        <f>IF(TEXT(Table1[[#This Row],[Apply Date]], "yyyy-mm-dd") = TEXT(Table1[[#This Row],[Sign Up Date]], "yyyy-mm-dd"), "New User", "Repeat User")</f>
        <v>Repeat User</v>
      </c>
    </row>
    <row r="8668" spans="1:25" ht="12.75" x14ac:dyDescent="0.2">
      <c r="A8668" s="1" t="s">
        <v>13294</v>
      </c>
      <c r="B8668" s="1" t="s">
        <v>11245</v>
      </c>
      <c r="C8668" s="1" t="s">
        <v>160</v>
      </c>
      <c r="D8668" s="1" t="s">
        <v>2629</v>
      </c>
      <c r="E8668" s="2">
        <v>45292.146365740744</v>
      </c>
      <c r="F8668" s="1" t="s">
        <v>33</v>
      </c>
      <c r="G8668" s="9" t="s">
        <v>2946</v>
      </c>
      <c r="H8668" s="9" t="s">
        <v>613</v>
      </c>
      <c r="I8668" s="9" t="s">
        <v>45</v>
      </c>
      <c r="J8668" s="1">
        <v>2001009</v>
      </c>
      <c r="K8668" s="3">
        <v>44228</v>
      </c>
      <c r="L8668" s="1" t="s">
        <v>50</v>
      </c>
      <c r="M8668" s="1" t="s">
        <v>191</v>
      </c>
      <c r="N8668" s="1" t="s">
        <v>75</v>
      </c>
      <c r="O8668" s="10">
        <v>45210.414467592593</v>
      </c>
      <c r="P8668" s="10">
        <v>45264.104432870372</v>
      </c>
      <c r="Q8668">
        <v>0</v>
      </c>
      <c r="R8668" t="s">
        <v>220</v>
      </c>
      <c r="S8668" t="s">
        <v>220</v>
      </c>
      <c r="T8668">
        <v>0</v>
      </c>
      <c r="U8668" t="s">
        <v>220</v>
      </c>
      <c r="V8668" t="str">
        <f>VLOOKUP(F8668, [1]!Table1[[#All],[Gender]:[city]], 3, FALSE)</f>
        <v>Not in Education</v>
      </c>
      <c r="W8668" s="11">
        <f>VLOOKUP(F8668, [1]!Table1[[#All],[Gender]:[city]], 4, FALSE)</f>
        <v>45092</v>
      </c>
      <c r="X8668" t="b">
        <f>VLOOKUP(F8668, [1]!Table1[[#All],[Gender]:[isFromSocialMedia]], 7, FALSE)</f>
        <v>0</v>
      </c>
      <c r="Y8668" t="str">
        <f>IF(TEXT(Table1[[#This Row],[Apply Date]], "yyyy-mm-dd") = TEXT(Table1[[#This Row],[Sign Up Date]], "yyyy-mm-dd"), "New User", "Repeat User")</f>
        <v>Repeat User</v>
      </c>
    </row>
    <row r="8669" spans="1:25" ht="12.75" x14ac:dyDescent="0.2">
      <c r="A8669" s="1" t="s">
        <v>13295</v>
      </c>
      <c r="B8669" s="1" t="s">
        <v>11245</v>
      </c>
      <c r="C8669" s="1" t="s">
        <v>160</v>
      </c>
      <c r="D8669" s="1" t="s">
        <v>2629</v>
      </c>
      <c r="E8669" s="2">
        <v>45292.146365740744</v>
      </c>
      <c r="F8669" s="1" t="s">
        <v>25</v>
      </c>
      <c r="G8669" s="9" t="s">
        <v>48</v>
      </c>
      <c r="H8669" s="9" t="s">
        <v>49</v>
      </c>
      <c r="I8669" s="9" t="s">
        <v>45</v>
      </c>
      <c r="J8669" s="1">
        <v>500053</v>
      </c>
      <c r="K8669" s="3">
        <v>44713</v>
      </c>
      <c r="L8669" s="1" t="s">
        <v>50</v>
      </c>
      <c r="M8669" s="1" t="s">
        <v>30</v>
      </c>
      <c r="N8669" s="1" t="s">
        <v>31</v>
      </c>
      <c r="O8669" s="10">
        <v>44839.170208333337</v>
      </c>
      <c r="P8669" s="10">
        <v>44851.1875</v>
      </c>
      <c r="Q8669">
        <v>0</v>
      </c>
      <c r="R8669" t="s">
        <v>220</v>
      </c>
      <c r="S8669" t="s">
        <v>220</v>
      </c>
      <c r="T8669">
        <v>0</v>
      </c>
      <c r="U8669" t="s">
        <v>220</v>
      </c>
      <c r="V8669" t="str">
        <f>VLOOKUP(F8669, [1]!Table1[[#All],[Gender]:[city]], 3, FALSE)</f>
        <v>Undergraduate Student</v>
      </c>
      <c r="W8669" s="11">
        <f>VLOOKUP(F8669, [1]!Table1[[#All],[Gender]:[city]], 4, FALSE)</f>
        <v>45130</v>
      </c>
      <c r="X8669" t="b">
        <f>VLOOKUP(F8669, [1]!Table1[[#All],[Gender]:[isFromSocialMedia]], 7, FALSE)</f>
        <v>0</v>
      </c>
      <c r="Y8669" t="str">
        <f>IF(TEXT(Table1[[#This Row],[Apply Date]], "yyyy-mm-dd") = TEXT(Table1[[#This Row],[Sign Up Date]], "yyyy-mm-dd"), "New User", "Repeat User")</f>
        <v>Repeat User</v>
      </c>
    </row>
    <row r="8670" spans="1:25" ht="12.75" x14ac:dyDescent="0.2">
      <c r="A8670" s="1" t="s">
        <v>13296</v>
      </c>
      <c r="B8670" s="1" t="s">
        <v>11245</v>
      </c>
      <c r="C8670" s="1" t="s">
        <v>160</v>
      </c>
      <c r="D8670" s="1" t="s">
        <v>2629</v>
      </c>
      <c r="E8670" s="2">
        <v>45292.146365740744</v>
      </c>
      <c r="F8670" s="1" t="s">
        <v>25</v>
      </c>
      <c r="G8670" s="9" t="s">
        <v>2850</v>
      </c>
      <c r="H8670" s="9" t="s">
        <v>103</v>
      </c>
      <c r="I8670" s="9" t="s">
        <v>103</v>
      </c>
      <c r="J8670" s="1">
        <v>54660</v>
      </c>
      <c r="K8670" s="3">
        <v>45474</v>
      </c>
      <c r="L8670" s="1" t="s">
        <v>37</v>
      </c>
      <c r="M8670" s="1" t="s">
        <v>51</v>
      </c>
      <c r="N8670" s="1" t="s">
        <v>39</v>
      </c>
      <c r="O8670" s="10">
        <v>45120.867511574077</v>
      </c>
      <c r="P8670" s="10">
        <v>45145.1875</v>
      </c>
      <c r="Q8670" s="1">
        <v>500</v>
      </c>
      <c r="R8670" s="1" t="s">
        <v>11283</v>
      </c>
      <c r="S8670" s="1" t="s">
        <v>11284</v>
      </c>
      <c r="T8670" s="1">
        <v>1182</v>
      </c>
      <c r="U8670" s="1" t="s">
        <v>2645</v>
      </c>
      <c r="V8670" t="str">
        <f>VLOOKUP(F8670, [1]!Table1[[#All],[Gender]:[city]], 3, FALSE)</f>
        <v>Undergraduate Student</v>
      </c>
      <c r="W8670" s="11">
        <f>VLOOKUP(F8670, [1]!Table1[[#All],[Gender]:[city]], 4, FALSE)</f>
        <v>45130</v>
      </c>
      <c r="X8670" t="b">
        <f>VLOOKUP(F8670, [1]!Table1[[#All],[Gender]:[isFromSocialMedia]], 7, FALSE)</f>
        <v>0</v>
      </c>
      <c r="Y8670" t="str">
        <f>IF(TEXT(Table1[[#This Row],[Apply Date]], "yyyy-mm-dd") = TEXT(Table1[[#This Row],[Sign Up Date]], "yyyy-mm-dd"), "New User", "Repeat User")</f>
        <v>Repeat User</v>
      </c>
    </row>
    <row r="8671" spans="1:25" ht="12.75" x14ac:dyDescent="0.2">
      <c r="A8671" s="1" t="s">
        <v>13297</v>
      </c>
      <c r="B8671" s="1" t="s">
        <v>11245</v>
      </c>
      <c r="C8671" s="1" t="s">
        <v>160</v>
      </c>
      <c r="D8671" s="1" t="s">
        <v>2629</v>
      </c>
      <c r="E8671" s="2">
        <v>45292.146365740744</v>
      </c>
      <c r="F8671" s="1" t="s">
        <v>25</v>
      </c>
      <c r="G8671" s="9" t="s">
        <v>1392</v>
      </c>
      <c r="H8671" s="9" t="s">
        <v>49</v>
      </c>
      <c r="I8671" s="9" t="s">
        <v>45</v>
      </c>
      <c r="J8671" s="1">
        <v>505001</v>
      </c>
      <c r="K8671" s="3">
        <v>46235</v>
      </c>
      <c r="L8671" s="1" t="s">
        <v>37</v>
      </c>
      <c r="M8671" s="1" t="s">
        <v>46</v>
      </c>
      <c r="N8671" s="1" t="s">
        <v>75</v>
      </c>
      <c r="O8671" s="10">
        <v>45106.175162037034</v>
      </c>
      <c r="P8671" s="10">
        <v>45131.104166666664</v>
      </c>
      <c r="Q8671">
        <v>0</v>
      </c>
      <c r="R8671" t="s">
        <v>220</v>
      </c>
      <c r="S8671" t="s">
        <v>220</v>
      </c>
      <c r="T8671">
        <v>0</v>
      </c>
      <c r="U8671" t="s">
        <v>220</v>
      </c>
      <c r="V8671" t="str">
        <f>VLOOKUP(F8671, [1]!Table1[[#All],[Gender]:[city]], 3, FALSE)</f>
        <v>Undergraduate Student</v>
      </c>
      <c r="W8671" s="11">
        <f>VLOOKUP(F8671, [1]!Table1[[#All],[Gender]:[city]], 4, FALSE)</f>
        <v>45130</v>
      </c>
      <c r="X8671" t="b">
        <f>VLOOKUP(F8671, [1]!Table1[[#All],[Gender]:[isFromSocialMedia]], 7, FALSE)</f>
        <v>0</v>
      </c>
      <c r="Y8671" t="str">
        <f>IF(TEXT(Table1[[#This Row],[Apply Date]], "yyyy-mm-dd") = TEXT(Table1[[#This Row],[Sign Up Date]], "yyyy-mm-dd"), "New User", "Repeat User")</f>
        <v>Repeat User</v>
      </c>
    </row>
    <row r="8672" spans="1:25" ht="12.75" x14ac:dyDescent="0.2">
      <c r="A8672" s="1" t="s">
        <v>13298</v>
      </c>
      <c r="B8672" s="1" t="s">
        <v>11245</v>
      </c>
      <c r="C8672" s="1" t="s">
        <v>160</v>
      </c>
      <c r="D8672" s="1" t="s">
        <v>2629</v>
      </c>
      <c r="E8672" s="2">
        <v>45292.146365740744</v>
      </c>
      <c r="F8672" s="1" t="s">
        <v>25</v>
      </c>
      <c r="G8672" s="9" t="s">
        <v>8574</v>
      </c>
      <c r="H8672" s="9" t="s">
        <v>67</v>
      </c>
      <c r="I8672" s="9" t="s">
        <v>45</v>
      </c>
      <c r="J8672" s="1">
        <v>211003</v>
      </c>
      <c r="K8672" s="3">
        <v>45078</v>
      </c>
      <c r="L8672" s="1" t="s">
        <v>104</v>
      </c>
      <c r="M8672" s="1" t="s">
        <v>62</v>
      </c>
      <c r="N8672" s="1" t="s">
        <v>75</v>
      </c>
      <c r="O8672" s="10">
        <v>45113.854270833333</v>
      </c>
      <c r="P8672" s="10">
        <v>45159.1875</v>
      </c>
      <c r="Q8672">
        <v>0</v>
      </c>
      <c r="R8672" t="s">
        <v>220</v>
      </c>
      <c r="S8672" t="s">
        <v>220</v>
      </c>
      <c r="T8672">
        <v>0</v>
      </c>
      <c r="U8672" t="s">
        <v>220</v>
      </c>
      <c r="V8672" t="str">
        <f>VLOOKUP(F8672, [1]!Table1[[#All],[Gender]:[city]], 3, FALSE)</f>
        <v>Undergraduate Student</v>
      </c>
      <c r="W8672" s="11">
        <f>VLOOKUP(F8672, [1]!Table1[[#All],[Gender]:[city]], 4, FALSE)</f>
        <v>45130</v>
      </c>
      <c r="X8672" t="b">
        <f>VLOOKUP(F8672, [1]!Table1[[#All],[Gender]:[isFromSocialMedia]], 7, FALSE)</f>
        <v>0</v>
      </c>
      <c r="Y8672" t="str">
        <f>IF(TEXT(Table1[[#This Row],[Apply Date]], "yyyy-mm-dd") = TEXT(Table1[[#This Row],[Sign Up Date]], "yyyy-mm-dd"), "New User", "Repeat User")</f>
        <v>Repeat User</v>
      </c>
    </row>
    <row r="8673" spans="1:25" ht="12.75" x14ac:dyDescent="0.2">
      <c r="A8673" s="1" t="s">
        <v>13299</v>
      </c>
      <c r="B8673" s="1" t="s">
        <v>11245</v>
      </c>
      <c r="C8673" s="1" t="s">
        <v>160</v>
      </c>
      <c r="D8673" s="1" t="s">
        <v>2629</v>
      </c>
      <c r="E8673" s="2">
        <v>45292.146365740744</v>
      </c>
      <c r="F8673" s="1" t="s">
        <v>33</v>
      </c>
      <c r="G8673" s="9" t="s">
        <v>13300</v>
      </c>
      <c r="H8673" s="9" t="s">
        <v>60</v>
      </c>
      <c r="I8673" s="9" t="s">
        <v>61</v>
      </c>
      <c r="J8673" s="1">
        <v>63044</v>
      </c>
      <c r="K8673" s="4">
        <v>45627</v>
      </c>
      <c r="L8673" s="1" t="s">
        <v>50</v>
      </c>
      <c r="M8673" s="1" t="s">
        <v>51</v>
      </c>
      <c r="N8673" s="1" t="s">
        <v>75</v>
      </c>
      <c r="O8673" s="10">
        <v>45173.758611111109</v>
      </c>
      <c r="P8673" s="10">
        <v>45299.146365740744</v>
      </c>
      <c r="Q8673">
        <v>0</v>
      </c>
      <c r="R8673" t="s">
        <v>220</v>
      </c>
      <c r="S8673" t="s">
        <v>220</v>
      </c>
      <c r="T8673">
        <v>0</v>
      </c>
      <c r="U8673" t="s">
        <v>220</v>
      </c>
      <c r="V8673" t="str">
        <f>VLOOKUP(F8673, [1]!Table1[[#All],[Gender]:[city]], 3, FALSE)</f>
        <v>Not in Education</v>
      </c>
      <c r="W8673" s="11">
        <f>VLOOKUP(F8673, [1]!Table1[[#All],[Gender]:[city]], 4, FALSE)</f>
        <v>45092</v>
      </c>
      <c r="X8673" t="b">
        <f>VLOOKUP(F8673, [1]!Table1[[#All],[Gender]:[isFromSocialMedia]], 7, FALSE)</f>
        <v>0</v>
      </c>
      <c r="Y8673" t="str">
        <f>IF(TEXT(Table1[[#This Row],[Apply Date]], "yyyy-mm-dd") = TEXT(Table1[[#This Row],[Sign Up Date]], "yyyy-mm-dd"), "New User", "Repeat User")</f>
        <v>Repeat User</v>
      </c>
    </row>
    <row r="8674" spans="1:25" ht="12.75" x14ac:dyDescent="0.2">
      <c r="A8674" s="1" t="s">
        <v>13301</v>
      </c>
      <c r="B8674" s="1" t="s">
        <v>11245</v>
      </c>
      <c r="C8674" s="1" t="s">
        <v>160</v>
      </c>
      <c r="D8674" s="1" t="s">
        <v>2629</v>
      </c>
      <c r="E8674" s="2">
        <v>45292.146365740744</v>
      </c>
      <c r="F8674" s="1" t="s">
        <v>25</v>
      </c>
      <c r="G8674" s="9" t="s">
        <v>324</v>
      </c>
      <c r="H8674" s="9" t="s">
        <v>325</v>
      </c>
      <c r="I8674" s="9" t="s">
        <v>79</v>
      </c>
      <c r="J8674" s="1">
        <v>200285</v>
      </c>
      <c r="K8674" s="3">
        <v>43132</v>
      </c>
      <c r="L8674" s="1" t="s">
        <v>50</v>
      </c>
      <c r="M8674" s="1" t="s">
        <v>6595</v>
      </c>
      <c r="N8674" s="1" t="s">
        <v>31</v>
      </c>
      <c r="O8674" s="10">
        <v>44837.857604166667</v>
      </c>
      <c r="P8674" s="10">
        <v>44851.1875</v>
      </c>
      <c r="Q8674">
        <v>0</v>
      </c>
      <c r="R8674" t="s">
        <v>220</v>
      </c>
      <c r="S8674" t="s">
        <v>220</v>
      </c>
      <c r="T8674">
        <v>0</v>
      </c>
      <c r="U8674" t="s">
        <v>220</v>
      </c>
      <c r="V8674" t="str">
        <f>VLOOKUP(F8674, [1]!Table1[[#All],[Gender]:[city]], 3, FALSE)</f>
        <v>Undergraduate Student</v>
      </c>
      <c r="W8674" s="11">
        <f>VLOOKUP(F8674, [1]!Table1[[#All],[Gender]:[city]], 4, FALSE)</f>
        <v>45130</v>
      </c>
      <c r="X8674" t="b">
        <f>VLOOKUP(F8674, [1]!Table1[[#All],[Gender]:[isFromSocialMedia]], 7, FALSE)</f>
        <v>0</v>
      </c>
      <c r="Y8674" t="str">
        <f>IF(TEXT(Table1[[#This Row],[Apply Date]], "yyyy-mm-dd") = TEXT(Table1[[#This Row],[Sign Up Date]], "yyyy-mm-dd"), "New User", "Repeat User")</f>
        <v>Repeat User</v>
      </c>
    </row>
    <row r="8675" spans="1:25" ht="12.75" x14ac:dyDescent="0.2">
      <c r="A8675" s="1" t="s">
        <v>13302</v>
      </c>
      <c r="B8675" s="1" t="s">
        <v>11245</v>
      </c>
      <c r="C8675" s="1" t="s">
        <v>160</v>
      </c>
      <c r="D8675" s="1" t="s">
        <v>2629</v>
      </c>
      <c r="E8675" s="2">
        <v>45292.146365740744</v>
      </c>
      <c r="F8675" s="1" t="s">
        <v>25</v>
      </c>
      <c r="G8675" s="9" t="s">
        <v>1024</v>
      </c>
      <c r="H8675" s="9" t="s">
        <v>91</v>
      </c>
      <c r="I8675" s="9" t="s">
        <v>45</v>
      </c>
      <c r="J8675" s="1">
        <v>531173</v>
      </c>
      <c r="K8675" s="3">
        <v>45778</v>
      </c>
      <c r="L8675" s="1" t="s">
        <v>37</v>
      </c>
      <c r="M8675" s="1" t="s">
        <v>5420</v>
      </c>
      <c r="N8675" s="1" t="s">
        <v>75</v>
      </c>
      <c r="O8675" s="10">
        <v>45204.250752314816</v>
      </c>
      <c r="P8675" s="10">
        <v>45264.104432870372</v>
      </c>
      <c r="Q8675">
        <v>0</v>
      </c>
      <c r="R8675" t="s">
        <v>220</v>
      </c>
      <c r="S8675" t="s">
        <v>220</v>
      </c>
      <c r="T8675">
        <v>0</v>
      </c>
      <c r="U8675" t="s">
        <v>220</v>
      </c>
      <c r="V8675" t="str">
        <f>VLOOKUP(F8675, [1]!Table1[[#All],[Gender]:[city]], 3, FALSE)</f>
        <v>Undergraduate Student</v>
      </c>
      <c r="W8675" s="11">
        <f>VLOOKUP(F8675, [1]!Table1[[#All],[Gender]:[city]], 4, FALSE)</f>
        <v>45130</v>
      </c>
      <c r="X8675" t="b">
        <f>VLOOKUP(F8675, [1]!Table1[[#All],[Gender]:[isFromSocialMedia]], 7, FALSE)</f>
        <v>0</v>
      </c>
      <c r="Y8675" t="str">
        <f>IF(TEXT(Table1[[#This Row],[Apply Date]], "yyyy-mm-dd") = TEXT(Table1[[#This Row],[Sign Up Date]], "yyyy-mm-dd"), "New User", "Repeat User")</f>
        <v>Repeat User</v>
      </c>
    </row>
    <row r="8676" spans="1:25" ht="12.75" x14ac:dyDescent="0.2">
      <c r="A8676" s="1" t="s">
        <v>13303</v>
      </c>
      <c r="B8676" s="1" t="s">
        <v>11245</v>
      </c>
      <c r="C8676" s="1" t="s">
        <v>160</v>
      </c>
      <c r="D8676" s="1" t="s">
        <v>2629</v>
      </c>
      <c r="E8676" s="2">
        <v>45292.146365740744</v>
      </c>
      <c r="F8676" s="1" t="s">
        <v>25</v>
      </c>
      <c r="G8676" s="9" t="s">
        <v>4400</v>
      </c>
      <c r="H8676" s="9" t="s">
        <v>91</v>
      </c>
      <c r="I8676" s="9" t="s">
        <v>45</v>
      </c>
      <c r="J8676" s="1">
        <v>522616</v>
      </c>
      <c r="K8676" s="3">
        <v>43709</v>
      </c>
      <c r="L8676" s="1" t="s">
        <v>50</v>
      </c>
      <c r="M8676" s="1" t="s">
        <v>204</v>
      </c>
      <c r="N8676" s="1" t="s">
        <v>75</v>
      </c>
      <c r="O8676" s="10">
        <v>45094.399282407408</v>
      </c>
      <c r="P8676" s="10">
        <v>45131.104166666664</v>
      </c>
      <c r="Q8676">
        <v>0</v>
      </c>
      <c r="R8676" t="s">
        <v>220</v>
      </c>
      <c r="S8676" t="s">
        <v>220</v>
      </c>
      <c r="T8676">
        <v>0</v>
      </c>
      <c r="U8676" t="s">
        <v>220</v>
      </c>
      <c r="V8676" t="str">
        <f>VLOOKUP(F8676, [1]!Table1[[#All],[Gender]:[city]], 3, FALSE)</f>
        <v>Undergraduate Student</v>
      </c>
      <c r="W8676" s="11">
        <f>VLOOKUP(F8676, [1]!Table1[[#All],[Gender]:[city]], 4, FALSE)</f>
        <v>45130</v>
      </c>
      <c r="X8676" t="b">
        <f>VLOOKUP(F8676, [1]!Table1[[#All],[Gender]:[isFromSocialMedia]], 7, FALSE)</f>
        <v>0</v>
      </c>
      <c r="Y8676" t="str">
        <f>IF(TEXT(Table1[[#This Row],[Apply Date]], "yyyy-mm-dd") = TEXT(Table1[[#This Row],[Sign Up Date]], "yyyy-mm-dd"), "New User", "Repeat User")</f>
        <v>Repeat User</v>
      </c>
    </row>
    <row r="8677" spans="1:25" ht="12.75" x14ac:dyDescent="0.2">
      <c r="A8677" s="1" t="s">
        <v>13304</v>
      </c>
      <c r="B8677" s="1" t="s">
        <v>11245</v>
      </c>
      <c r="C8677" s="1" t="s">
        <v>160</v>
      </c>
      <c r="D8677" s="1" t="s">
        <v>2629</v>
      </c>
      <c r="E8677" s="2">
        <v>45292.146365740744</v>
      </c>
      <c r="F8677" s="1" t="s">
        <v>25</v>
      </c>
      <c r="G8677" s="9" t="s">
        <v>2422</v>
      </c>
      <c r="H8677" s="9" t="s">
        <v>784</v>
      </c>
      <c r="I8677" s="9" t="s">
        <v>79</v>
      </c>
      <c r="J8677" s="1">
        <v>961105</v>
      </c>
      <c r="K8677" s="4">
        <v>43405</v>
      </c>
      <c r="L8677" s="1" t="s">
        <v>50</v>
      </c>
      <c r="M8677" s="1" t="s">
        <v>3686</v>
      </c>
      <c r="N8677" s="1" t="s">
        <v>39</v>
      </c>
      <c r="O8677" s="10">
        <v>45143.586967592593</v>
      </c>
      <c r="P8677" s="10">
        <v>45159.1875</v>
      </c>
      <c r="Q8677" s="1">
        <v>1000</v>
      </c>
      <c r="R8677" s="1" t="s">
        <v>11253</v>
      </c>
      <c r="S8677" s="1" t="s">
        <v>11254</v>
      </c>
      <c r="T8677" s="1">
        <v>1776</v>
      </c>
      <c r="U8677" s="1" t="s">
        <v>2645</v>
      </c>
      <c r="V8677" t="str">
        <f>VLOOKUP(F8677, [1]!Table1[[#All],[Gender]:[city]], 3, FALSE)</f>
        <v>Undergraduate Student</v>
      </c>
      <c r="W8677" s="11">
        <f>VLOOKUP(F8677, [1]!Table1[[#All],[Gender]:[city]], 4, FALSE)</f>
        <v>45130</v>
      </c>
      <c r="X8677" t="b">
        <f>VLOOKUP(F8677, [1]!Table1[[#All],[Gender]:[isFromSocialMedia]], 7, FALSE)</f>
        <v>0</v>
      </c>
      <c r="Y8677" t="str">
        <f>IF(TEXT(Table1[[#This Row],[Apply Date]], "yyyy-mm-dd") = TEXT(Table1[[#This Row],[Sign Up Date]], "yyyy-mm-dd"), "New User", "Repeat User")</f>
        <v>Repeat User</v>
      </c>
    </row>
    <row r="8678" spans="1:25" ht="12.75" x14ac:dyDescent="0.2">
      <c r="A8678" s="1" t="s">
        <v>13305</v>
      </c>
      <c r="B8678" s="1" t="s">
        <v>11245</v>
      </c>
      <c r="C8678" s="1" t="s">
        <v>160</v>
      </c>
      <c r="D8678" s="1" t="s">
        <v>2629</v>
      </c>
      <c r="E8678" s="2">
        <v>45292.146365740744</v>
      </c>
      <c r="F8678" s="1" t="s">
        <v>33</v>
      </c>
      <c r="G8678" s="9" t="s">
        <v>1111</v>
      </c>
      <c r="H8678" s="9" t="s">
        <v>163</v>
      </c>
      <c r="I8678" s="9" t="s">
        <v>79</v>
      </c>
      <c r="J8678" s="1">
        <v>100011</v>
      </c>
      <c r="K8678" s="3">
        <v>43647</v>
      </c>
      <c r="L8678" s="1" t="s">
        <v>50</v>
      </c>
      <c r="M8678" s="1" t="s">
        <v>330</v>
      </c>
      <c r="N8678" s="1" t="s">
        <v>75</v>
      </c>
      <c r="O8678" s="10">
        <v>45092.488692129627</v>
      </c>
      <c r="P8678" s="10">
        <v>45117.104166666664</v>
      </c>
      <c r="Q8678">
        <v>0</v>
      </c>
      <c r="R8678" t="s">
        <v>220</v>
      </c>
      <c r="S8678" t="s">
        <v>220</v>
      </c>
      <c r="T8678">
        <v>0</v>
      </c>
      <c r="U8678" t="s">
        <v>220</v>
      </c>
      <c r="V8678" t="str">
        <f>VLOOKUP(F8678, [1]!Table1[[#All],[Gender]:[city]], 3, FALSE)</f>
        <v>Not in Education</v>
      </c>
      <c r="W8678" s="11">
        <f>VLOOKUP(F8678, [1]!Table1[[#All],[Gender]:[city]], 4, FALSE)</f>
        <v>45092</v>
      </c>
      <c r="X8678" t="b">
        <f>VLOOKUP(F8678, [1]!Table1[[#All],[Gender]:[isFromSocialMedia]], 7, FALSE)</f>
        <v>0</v>
      </c>
      <c r="Y8678" t="str">
        <f>IF(TEXT(Table1[[#This Row],[Apply Date]], "yyyy-mm-dd") = TEXT(Table1[[#This Row],[Sign Up Date]], "yyyy-mm-dd"), "New User", "Repeat User")</f>
        <v>New User</v>
      </c>
    </row>
    <row r="8679" spans="1:25" ht="12.75" x14ac:dyDescent="0.2">
      <c r="A8679" s="1" t="s">
        <v>13306</v>
      </c>
      <c r="B8679" s="1" t="s">
        <v>11245</v>
      </c>
      <c r="C8679" s="1" t="s">
        <v>160</v>
      </c>
      <c r="D8679" s="1" t="s">
        <v>2629</v>
      </c>
      <c r="E8679" s="2">
        <v>45292.146365740744</v>
      </c>
      <c r="F8679" s="1" t="s">
        <v>25</v>
      </c>
      <c r="G8679" s="9" t="s">
        <v>229</v>
      </c>
      <c r="H8679" s="9" t="s">
        <v>306</v>
      </c>
      <c r="I8679" s="9" t="s">
        <v>45</v>
      </c>
      <c r="J8679" s="1">
        <v>600091</v>
      </c>
      <c r="K8679" s="3">
        <v>46174</v>
      </c>
      <c r="L8679" s="1" t="s">
        <v>37</v>
      </c>
      <c r="M8679" s="1" t="s">
        <v>46</v>
      </c>
      <c r="N8679" s="1" t="s">
        <v>31</v>
      </c>
      <c r="O8679" s="10">
        <v>44954.845497685186</v>
      </c>
      <c r="P8679" s="10">
        <v>44998.104722222219</v>
      </c>
      <c r="Q8679">
        <v>0</v>
      </c>
      <c r="R8679" t="s">
        <v>220</v>
      </c>
      <c r="S8679" t="s">
        <v>220</v>
      </c>
      <c r="T8679">
        <v>0</v>
      </c>
      <c r="U8679" t="s">
        <v>220</v>
      </c>
      <c r="V8679" t="str">
        <f>VLOOKUP(F8679, [1]!Table1[[#All],[Gender]:[city]], 3, FALSE)</f>
        <v>Undergraduate Student</v>
      </c>
      <c r="W8679" s="11">
        <f>VLOOKUP(F8679, [1]!Table1[[#All],[Gender]:[city]], 4, FALSE)</f>
        <v>45130</v>
      </c>
      <c r="X8679" t="b">
        <f>VLOOKUP(F8679, [1]!Table1[[#All],[Gender]:[isFromSocialMedia]], 7, FALSE)</f>
        <v>0</v>
      </c>
      <c r="Y8679" t="str">
        <f>IF(TEXT(Table1[[#This Row],[Apply Date]], "yyyy-mm-dd") = TEXT(Table1[[#This Row],[Sign Up Date]], "yyyy-mm-dd"), "New User", "Repeat User")</f>
        <v>Repeat User</v>
      </c>
    </row>
    <row r="8680" spans="1:25" ht="12.75" x14ac:dyDescent="0.2">
      <c r="A8680" s="1" t="s">
        <v>13307</v>
      </c>
      <c r="B8680" s="1" t="s">
        <v>11245</v>
      </c>
      <c r="C8680" s="1" t="s">
        <v>160</v>
      </c>
      <c r="D8680" s="1" t="s">
        <v>2629</v>
      </c>
      <c r="E8680" s="2">
        <v>45292.146365740744</v>
      </c>
      <c r="F8680" s="1" t="s">
        <v>33</v>
      </c>
      <c r="G8680" s="9" t="s">
        <v>11799</v>
      </c>
      <c r="H8680" s="9" t="s">
        <v>11451</v>
      </c>
      <c r="I8680" s="9" t="s">
        <v>682</v>
      </c>
      <c r="J8680" s="1" t="s">
        <v>13308</v>
      </c>
      <c r="K8680" s="3">
        <v>45170</v>
      </c>
      <c r="L8680" s="1" t="s">
        <v>50</v>
      </c>
      <c r="M8680" s="1" t="s">
        <v>917</v>
      </c>
      <c r="N8680" s="1" t="s">
        <v>75</v>
      </c>
      <c r="O8680" s="10">
        <v>45135.447754629633</v>
      </c>
      <c r="P8680" s="10">
        <v>45264.104432870372</v>
      </c>
      <c r="Q8680">
        <v>0</v>
      </c>
      <c r="R8680" t="s">
        <v>220</v>
      </c>
      <c r="S8680" t="s">
        <v>220</v>
      </c>
      <c r="T8680">
        <v>0</v>
      </c>
      <c r="U8680" t="s">
        <v>220</v>
      </c>
      <c r="V8680" t="str">
        <f>VLOOKUP(F8680, [1]!Table1[[#All],[Gender]:[city]], 3, FALSE)</f>
        <v>Not in Education</v>
      </c>
      <c r="W8680" s="11">
        <f>VLOOKUP(F8680, [1]!Table1[[#All],[Gender]:[city]], 4, FALSE)</f>
        <v>45092</v>
      </c>
      <c r="X8680" t="b">
        <f>VLOOKUP(F8680, [1]!Table1[[#All],[Gender]:[isFromSocialMedia]], 7, FALSE)</f>
        <v>0</v>
      </c>
      <c r="Y8680" t="str">
        <f>IF(TEXT(Table1[[#This Row],[Apply Date]], "yyyy-mm-dd") = TEXT(Table1[[#This Row],[Sign Up Date]], "yyyy-mm-dd"), "New User", "Repeat User")</f>
        <v>Repeat User</v>
      </c>
    </row>
    <row r="8681" spans="1:25" ht="12.75" x14ac:dyDescent="0.2">
      <c r="A8681" s="1" t="s">
        <v>13309</v>
      </c>
      <c r="B8681" s="1" t="s">
        <v>11245</v>
      </c>
      <c r="C8681" s="1" t="s">
        <v>160</v>
      </c>
      <c r="D8681" s="1" t="s">
        <v>2629</v>
      </c>
      <c r="E8681" s="2">
        <v>45292.146365740744</v>
      </c>
      <c r="F8681" s="1" t="s">
        <v>33</v>
      </c>
      <c r="G8681" s="9" t="s">
        <v>48</v>
      </c>
      <c r="H8681" s="9" t="s">
        <v>49</v>
      </c>
      <c r="I8681" s="9" t="s">
        <v>45</v>
      </c>
      <c r="J8681" s="1">
        <v>500092</v>
      </c>
      <c r="K8681" s="3">
        <v>45809</v>
      </c>
      <c r="L8681" s="1" t="s">
        <v>37</v>
      </c>
      <c r="M8681" s="1" t="s">
        <v>153</v>
      </c>
      <c r="N8681" s="1" t="s">
        <v>75</v>
      </c>
      <c r="O8681" s="10">
        <v>45136.503194444442</v>
      </c>
      <c r="P8681" s="10">
        <v>45145.1875</v>
      </c>
      <c r="Q8681">
        <v>0</v>
      </c>
      <c r="R8681" t="s">
        <v>220</v>
      </c>
      <c r="S8681" t="s">
        <v>220</v>
      </c>
      <c r="T8681">
        <v>0</v>
      </c>
      <c r="U8681" t="s">
        <v>220</v>
      </c>
      <c r="V8681" t="str">
        <f>VLOOKUP(F8681, [1]!Table1[[#All],[Gender]:[city]], 3, FALSE)</f>
        <v>Not in Education</v>
      </c>
      <c r="W8681" s="11">
        <f>VLOOKUP(F8681, [1]!Table1[[#All],[Gender]:[city]], 4, FALSE)</f>
        <v>45092</v>
      </c>
      <c r="X8681" t="b">
        <f>VLOOKUP(F8681, [1]!Table1[[#All],[Gender]:[isFromSocialMedia]], 7, FALSE)</f>
        <v>0</v>
      </c>
      <c r="Y8681" t="str">
        <f>IF(TEXT(Table1[[#This Row],[Apply Date]], "yyyy-mm-dd") = TEXT(Table1[[#This Row],[Sign Up Date]], "yyyy-mm-dd"), "New User", "Repeat User")</f>
        <v>Repeat User</v>
      </c>
    </row>
    <row r="8682" spans="1:25" ht="12.75" x14ac:dyDescent="0.2">
      <c r="A8682" s="1" t="s">
        <v>13310</v>
      </c>
      <c r="B8682" s="1" t="s">
        <v>11245</v>
      </c>
      <c r="C8682" s="1" t="s">
        <v>160</v>
      </c>
      <c r="D8682" s="1" t="s">
        <v>2629</v>
      </c>
      <c r="E8682" s="2">
        <v>45292.146365740744</v>
      </c>
      <c r="F8682" s="1" t="s">
        <v>33</v>
      </c>
      <c r="G8682" s="9" t="s">
        <v>229</v>
      </c>
      <c r="H8682" s="9" t="s">
        <v>306</v>
      </c>
      <c r="I8682" s="9" t="s">
        <v>45</v>
      </c>
      <c r="J8682" s="1">
        <v>608601</v>
      </c>
      <c r="K8682" s="3">
        <v>45078</v>
      </c>
      <c r="L8682" s="1" t="s">
        <v>37</v>
      </c>
      <c r="M8682" s="1" t="s">
        <v>46</v>
      </c>
      <c r="N8682" s="1" t="s">
        <v>75</v>
      </c>
      <c r="O8682" s="10">
        <v>45094.368715277778</v>
      </c>
      <c r="P8682" s="10">
        <v>45131.104166666664</v>
      </c>
      <c r="Q8682">
        <v>0</v>
      </c>
      <c r="R8682" t="s">
        <v>220</v>
      </c>
      <c r="S8682" t="s">
        <v>220</v>
      </c>
      <c r="T8682">
        <v>0</v>
      </c>
      <c r="U8682" t="s">
        <v>220</v>
      </c>
      <c r="V8682" t="str">
        <f>VLOOKUP(F8682, [1]!Table1[[#All],[Gender]:[city]], 3, FALSE)</f>
        <v>Not in Education</v>
      </c>
      <c r="W8682" s="11">
        <f>VLOOKUP(F8682, [1]!Table1[[#All],[Gender]:[city]], 4, FALSE)</f>
        <v>45092</v>
      </c>
      <c r="X8682" t="b">
        <f>VLOOKUP(F8682, [1]!Table1[[#All],[Gender]:[isFromSocialMedia]], 7, FALSE)</f>
        <v>0</v>
      </c>
      <c r="Y8682" t="str">
        <f>IF(TEXT(Table1[[#This Row],[Apply Date]], "yyyy-mm-dd") = TEXT(Table1[[#This Row],[Sign Up Date]], "yyyy-mm-dd"), "New User", "Repeat User")</f>
        <v>Repeat User</v>
      </c>
    </row>
    <row r="8683" spans="1:25" ht="12.75" x14ac:dyDescent="0.2">
      <c r="A8683" s="1" t="s">
        <v>13311</v>
      </c>
      <c r="B8683" s="1" t="s">
        <v>11245</v>
      </c>
      <c r="C8683" s="1" t="s">
        <v>160</v>
      </c>
      <c r="D8683" s="1" t="s">
        <v>2629</v>
      </c>
      <c r="E8683" s="2">
        <v>45292.146365740744</v>
      </c>
      <c r="F8683" s="1" t="s">
        <v>25</v>
      </c>
      <c r="G8683" s="9" t="s">
        <v>1669</v>
      </c>
      <c r="H8683" s="9" t="s">
        <v>8084</v>
      </c>
      <c r="I8683" s="9" t="s">
        <v>86</v>
      </c>
      <c r="J8683" s="1">
        <v>45600</v>
      </c>
      <c r="K8683" s="3">
        <v>44805</v>
      </c>
      <c r="L8683" s="1" t="s">
        <v>104</v>
      </c>
      <c r="M8683" s="1" t="s">
        <v>51</v>
      </c>
      <c r="N8683" s="1" t="s">
        <v>75</v>
      </c>
      <c r="O8683" s="10">
        <v>45166.555567129632</v>
      </c>
      <c r="P8683" s="10">
        <v>45299.146365740744</v>
      </c>
      <c r="Q8683">
        <v>0</v>
      </c>
      <c r="R8683" t="s">
        <v>220</v>
      </c>
      <c r="S8683" t="s">
        <v>220</v>
      </c>
      <c r="T8683">
        <v>0</v>
      </c>
      <c r="U8683" t="s">
        <v>220</v>
      </c>
      <c r="V8683" t="str">
        <f>VLOOKUP(F8683, [1]!Table1[[#All],[Gender]:[city]], 3, FALSE)</f>
        <v>Undergraduate Student</v>
      </c>
      <c r="W8683" s="11">
        <f>VLOOKUP(F8683, [1]!Table1[[#All],[Gender]:[city]], 4, FALSE)</f>
        <v>45130</v>
      </c>
      <c r="X8683" t="b">
        <f>VLOOKUP(F8683, [1]!Table1[[#All],[Gender]:[isFromSocialMedia]], 7, FALSE)</f>
        <v>0</v>
      </c>
      <c r="Y8683" t="str">
        <f>IF(TEXT(Table1[[#This Row],[Apply Date]], "yyyy-mm-dd") = TEXT(Table1[[#This Row],[Sign Up Date]], "yyyy-mm-dd"), "New User", "Repeat User")</f>
        <v>Repeat User</v>
      </c>
    </row>
    <row r="8684" spans="1:25" ht="12.75" x14ac:dyDescent="0.2">
      <c r="A8684" s="1" t="s">
        <v>13312</v>
      </c>
      <c r="B8684" s="1" t="s">
        <v>11245</v>
      </c>
      <c r="C8684" s="1" t="s">
        <v>160</v>
      </c>
      <c r="D8684" s="1" t="s">
        <v>2629</v>
      </c>
      <c r="E8684" s="2">
        <v>45292.146365740744</v>
      </c>
      <c r="F8684" s="1" t="s">
        <v>25</v>
      </c>
      <c r="G8684" s="9" t="s">
        <v>526</v>
      </c>
      <c r="H8684" s="9" t="s">
        <v>54</v>
      </c>
      <c r="I8684" s="9" t="s">
        <v>45</v>
      </c>
      <c r="J8684" s="1">
        <v>575028</v>
      </c>
      <c r="K8684" s="3">
        <v>45474</v>
      </c>
      <c r="L8684" s="1" t="s">
        <v>37</v>
      </c>
      <c r="M8684" s="1" t="s">
        <v>238</v>
      </c>
      <c r="N8684" s="1" t="s">
        <v>75</v>
      </c>
      <c r="O8684" s="10">
        <v>45135.440787037034</v>
      </c>
      <c r="P8684" s="10">
        <v>45264.104432870372</v>
      </c>
      <c r="Q8684">
        <v>0</v>
      </c>
      <c r="R8684" t="s">
        <v>220</v>
      </c>
      <c r="S8684" t="s">
        <v>220</v>
      </c>
      <c r="T8684">
        <v>0</v>
      </c>
      <c r="U8684" t="s">
        <v>220</v>
      </c>
      <c r="V8684" t="str">
        <f>VLOOKUP(F8684, [1]!Table1[[#All],[Gender]:[city]], 3, FALSE)</f>
        <v>Undergraduate Student</v>
      </c>
      <c r="W8684" s="11">
        <f>VLOOKUP(F8684, [1]!Table1[[#All],[Gender]:[city]], 4, FALSE)</f>
        <v>45130</v>
      </c>
      <c r="X8684" t="b">
        <f>VLOOKUP(F8684, [1]!Table1[[#All],[Gender]:[isFromSocialMedia]], 7, FALSE)</f>
        <v>0</v>
      </c>
      <c r="Y8684" t="str">
        <f>IF(TEXT(Table1[[#This Row],[Apply Date]], "yyyy-mm-dd") = TEXT(Table1[[#This Row],[Sign Up Date]], "yyyy-mm-dd"), "New User", "Repeat User")</f>
        <v>Repeat User</v>
      </c>
    </row>
    <row r="8685" spans="1:25" ht="12.75" x14ac:dyDescent="0.2">
      <c r="A8685" s="1" t="s">
        <v>13313</v>
      </c>
      <c r="B8685" s="1" t="s">
        <v>11245</v>
      </c>
      <c r="C8685" s="1" t="s">
        <v>160</v>
      </c>
      <c r="D8685" s="1" t="s">
        <v>2629</v>
      </c>
      <c r="E8685" s="2">
        <v>45292.146365740744</v>
      </c>
      <c r="F8685" s="1" t="s">
        <v>33</v>
      </c>
      <c r="G8685" s="9" t="s">
        <v>151</v>
      </c>
      <c r="H8685" s="9" t="s">
        <v>151</v>
      </c>
      <c r="I8685" s="9" t="s">
        <v>152</v>
      </c>
      <c r="J8685" s="1">
        <v>971</v>
      </c>
      <c r="K8685" s="3">
        <v>41456</v>
      </c>
      <c r="L8685" s="1" t="s">
        <v>50</v>
      </c>
      <c r="M8685" s="1" t="s">
        <v>30</v>
      </c>
      <c r="N8685" s="1" t="s">
        <v>39</v>
      </c>
      <c r="O8685" s="10">
        <v>45142.821550925924</v>
      </c>
      <c r="P8685" s="10">
        <v>45159.1875</v>
      </c>
      <c r="Q8685" s="1">
        <v>1000</v>
      </c>
      <c r="R8685" s="1" t="s">
        <v>11253</v>
      </c>
      <c r="S8685" s="1" t="s">
        <v>11254</v>
      </c>
      <c r="T8685" s="1">
        <v>1776</v>
      </c>
      <c r="U8685" s="1" t="s">
        <v>2645</v>
      </c>
      <c r="V8685" t="str">
        <f>VLOOKUP(F8685, [1]!Table1[[#All],[Gender]:[city]], 3, FALSE)</f>
        <v>Not in Education</v>
      </c>
      <c r="W8685" s="11">
        <f>VLOOKUP(F8685, [1]!Table1[[#All],[Gender]:[city]], 4, FALSE)</f>
        <v>45092</v>
      </c>
      <c r="X8685" t="b">
        <f>VLOOKUP(F8685, [1]!Table1[[#All],[Gender]:[isFromSocialMedia]], 7, FALSE)</f>
        <v>0</v>
      </c>
      <c r="Y8685" t="str">
        <f>IF(TEXT(Table1[[#This Row],[Apply Date]], "yyyy-mm-dd") = TEXT(Table1[[#This Row],[Sign Up Date]], "yyyy-mm-dd"), "New User", "Repeat User")</f>
        <v>Repeat User</v>
      </c>
    </row>
    <row r="8686" spans="1:25" ht="12.75" x14ac:dyDescent="0.2">
      <c r="A8686" s="1" t="s">
        <v>13314</v>
      </c>
      <c r="B8686" s="1" t="s">
        <v>11245</v>
      </c>
      <c r="C8686" s="1" t="s">
        <v>160</v>
      </c>
      <c r="D8686" s="1" t="s">
        <v>2629</v>
      </c>
      <c r="E8686" s="2">
        <v>45292.146365740744</v>
      </c>
      <c r="F8686" s="1" t="s">
        <v>25</v>
      </c>
      <c r="G8686" s="9" t="s">
        <v>13315</v>
      </c>
      <c r="H8686" s="9" t="s">
        <v>13316</v>
      </c>
      <c r="I8686" s="9" t="s">
        <v>45</v>
      </c>
      <c r="J8686" s="1">
        <v>470001</v>
      </c>
      <c r="K8686" s="3">
        <v>43344</v>
      </c>
      <c r="L8686" s="1" t="s">
        <v>37</v>
      </c>
      <c r="M8686" s="1" t="s">
        <v>424</v>
      </c>
      <c r="N8686" s="1" t="s">
        <v>75</v>
      </c>
      <c r="O8686" s="10">
        <v>45113.760324074072</v>
      </c>
      <c r="P8686" s="10">
        <v>45145.1875</v>
      </c>
      <c r="Q8686">
        <v>0</v>
      </c>
      <c r="R8686" t="s">
        <v>220</v>
      </c>
      <c r="S8686" t="s">
        <v>220</v>
      </c>
      <c r="T8686">
        <v>0</v>
      </c>
      <c r="U8686" t="s">
        <v>220</v>
      </c>
      <c r="V8686" t="str">
        <f>VLOOKUP(F8686, [1]!Table1[[#All],[Gender]:[city]], 3, FALSE)</f>
        <v>Undergraduate Student</v>
      </c>
      <c r="W8686" s="11">
        <f>VLOOKUP(F8686, [1]!Table1[[#All],[Gender]:[city]], 4, FALSE)</f>
        <v>45130</v>
      </c>
      <c r="X8686" t="b">
        <f>VLOOKUP(F8686, [1]!Table1[[#All],[Gender]:[isFromSocialMedia]], 7, FALSE)</f>
        <v>0</v>
      </c>
      <c r="Y8686" t="str">
        <f>IF(TEXT(Table1[[#This Row],[Apply Date]], "yyyy-mm-dd") = TEXT(Table1[[#This Row],[Sign Up Date]], "yyyy-mm-dd"), "New User", "Repeat User")</f>
        <v>Repeat User</v>
      </c>
    </row>
    <row r="8687" spans="1:25" ht="12.75" x14ac:dyDescent="0.2">
      <c r="A8687" s="1" t="s">
        <v>13317</v>
      </c>
      <c r="B8687" s="1" t="s">
        <v>11245</v>
      </c>
      <c r="C8687" s="1" t="s">
        <v>160</v>
      </c>
      <c r="D8687" s="1" t="s">
        <v>2629</v>
      </c>
      <c r="E8687" s="2">
        <v>45292.146365740744</v>
      </c>
      <c r="F8687" s="1" t="s">
        <v>33</v>
      </c>
      <c r="G8687" s="9" t="s">
        <v>1400</v>
      </c>
      <c r="H8687" s="9" t="s">
        <v>668</v>
      </c>
      <c r="I8687" s="9" t="s">
        <v>45</v>
      </c>
      <c r="J8687" s="1">
        <v>679324</v>
      </c>
      <c r="K8687" s="3">
        <v>45139</v>
      </c>
      <c r="L8687" s="1" t="s">
        <v>50</v>
      </c>
      <c r="M8687" s="1" t="s">
        <v>234</v>
      </c>
      <c r="N8687" s="1" t="s">
        <v>75</v>
      </c>
      <c r="O8687" s="10">
        <v>45147.302581018521</v>
      </c>
      <c r="P8687" s="10">
        <v>45159.1875</v>
      </c>
      <c r="Q8687">
        <v>0</v>
      </c>
      <c r="R8687" t="s">
        <v>220</v>
      </c>
      <c r="S8687" t="s">
        <v>220</v>
      </c>
      <c r="T8687">
        <v>0</v>
      </c>
      <c r="U8687" t="s">
        <v>220</v>
      </c>
      <c r="V8687" t="str">
        <f>VLOOKUP(F8687, [1]!Table1[[#All],[Gender]:[city]], 3, FALSE)</f>
        <v>Not in Education</v>
      </c>
      <c r="W8687" s="11">
        <f>VLOOKUP(F8687, [1]!Table1[[#All],[Gender]:[city]], 4, FALSE)</f>
        <v>45092</v>
      </c>
      <c r="X8687" t="b">
        <f>VLOOKUP(F8687, [1]!Table1[[#All],[Gender]:[isFromSocialMedia]], 7, FALSE)</f>
        <v>0</v>
      </c>
      <c r="Y8687" t="str">
        <f>IF(TEXT(Table1[[#This Row],[Apply Date]], "yyyy-mm-dd") = TEXT(Table1[[#This Row],[Sign Up Date]], "yyyy-mm-dd"), "New User", "Repeat User")</f>
        <v>Repeat User</v>
      </c>
    </row>
    <row r="8688" spans="1:25" ht="12.75" x14ac:dyDescent="0.2">
      <c r="A8688" s="1" t="s">
        <v>13318</v>
      </c>
      <c r="B8688" s="1" t="s">
        <v>11245</v>
      </c>
      <c r="C8688" s="1" t="s">
        <v>160</v>
      </c>
      <c r="D8688" s="1" t="s">
        <v>2629</v>
      </c>
      <c r="E8688" s="2">
        <v>45292.146365740744</v>
      </c>
      <c r="F8688" s="1" t="s">
        <v>33</v>
      </c>
      <c r="G8688" s="9" t="s">
        <v>3275</v>
      </c>
      <c r="H8688" s="9" t="s">
        <v>6955</v>
      </c>
      <c r="I8688" s="9" t="s">
        <v>1832</v>
      </c>
      <c r="J8688" s="1">
        <v>7405</v>
      </c>
      <c r="K8688" s="3">
        <v>45139</v>
      </c>
      <c r="L8688" s="1" t="s">
        <v>50</v>
      </c>
      <c r="M8688" s="1" t="s">
        <v>260</v>
      </c>
      <c r="N8688" s="1" t="s">
        <v>75</v>
      </c>
      <c r="O8688" s="10">
        <v>45152.613287037035</v>
      </c>
      <c r="P8688" s="10">
        <v>45299.146365740744</v>
      </c>
      <c r="Q8688">
        <v>0</v>
      </c>
      <c r="R8688" t="s">
        <v>220</v>
      </c>
      <c r="S8688" t="s">
        <v>220</v>
      </c>
      <c r="T8688">
        <v>0</v>
      </c>
      <c r="U8688" t="s">
        <v>220</v>
      </c>
      <c r="V8688" t="str">
        <f>VLOOKUP(F8688, [1]!Table1[[#All],[Gender]:[city]], 3, FALSE)</f>
        <v>Not in Education</v>
      </c>
      <c r="W8688" s="11">
        <f>VLOOKUP(F8688, [1]!Table1[[#All],[Gender]:[city]], 4, FALSE)</f>
        <v>45092</v>
      </c>
      <c r="X8688" t="b">
        <f>VLOOKUP(F8688, [1]!Table1[[#All],[Gender]:[isFromSocialMedia]], 7, FALSE)</f>
        <v>0</v>
      </c>
      <c r="Y8688" t="str">
        <f>IF(TEXT(Table1[[#This Row],[Apply Date]], "yyyy-mm-dd") = TEXT(Table1[[#This Row],[Sign Up Date]], "yyyy-mm-dd"), "New User", "Repeat User")</f>
        <v>Repeat User</v>
      </c>
    </row>
    <row r="8689" spans="1:25" ht="12.75" x14ac:dyDescent="0.2">
      <c r="A8689" s="1" t="s">
        <v>13319</v>
      </c>
      <c r="B8689" s="1" t="s">
        <v>11245</v>
      </c>
      <c r="C8689" s="1" t="s">
        <v>160</v>
      </c>
      <c r="D8689" s="1" t="s">
        <v>2629</v>
      </c>
      <c r="E8689" s="2">
        <v>45292.146365740744</v>
      </c>
      <c r="F8689" s="1" t="s">
        <v>25</v>
      </c>
      <c r="G8689" s="9" t="s">
        <v>198</v>
      </c>
      <c r="H8689" s="9" t="s">
        <v>54</v>
      </c>
      <c r="I8689" s="9" t="s">
        <v>45</v>
      </c>
      <c r="J8689" s="1">
        <v>560085</v>
      </c>
      <c r="K8689" s="3">
        <v>45139</v>
      </c>
      <c r="L8689" s="1" t="s">
        <v>37</v>
      </c>
      <c r="M8689" s="1" t="s">
        <v>1693</v>
      </c>
      <c r="N8689" s="1" t="s">
        <v>75</v>
      </c>
      <c r="O8689" s="10">
        <v>45120.303067129629</v>
      </c>
      <c r="P8689" s="10">
        <v>45145.1875</v>
      </c>
      <c r="Q8689">
        <v>0</v>
      </c>
      <c r="R8689" t="s">
        <v>220</v>
      </c>
      <c r="S8689" t="s">
        <v>220</v>
      </c>
      <c r="T8689">
        <v>0</v>
      </c>
      <c r="U8689" t="s">
        <v>220</v>
      </c>
      <c r="V8689" t="str">
        <f>VLOOKUP(F8689, [1]!Table1[[#All],[Gender]:[city]], 3, FALSE)</f>
        <v>Undergraduate Student</v>
      </c>
      <c r="W8689" s="11">
        <f>VLOOKUP(F8689, [1]!Table1[[#All],[Gender]:[city]], 4, FALSE)</f>
        <v>45130</v>
      </c>
      <c r="X8689" t="b">
        <f>VLOOKUP(F8689, [1]!Table1[[#All],[Gender]:[isFromSocialMedia]], 7, FALSE)</f>
        <v>0</v>
      </c>
      <c r="Y8689" t="str">
        <f>IF(TEXT(Table1[[#This Row],[Apply Date]], "yyyy-mm-dd") = TEXT(Table1[[#This Row],[Sign Up Date]], "yyyy-mm-dd"), "New User", "Repeat User")</f>
        <v>Repeat User</v>
      </c>
    </row>
    <row r="8690" spans="1:25" ht="12.75" x14ac:dyDescent="0.2">
      <c r="A8690" s="1" t="s">
        <v>13320</v>
      </c>
      <c r="B8690" s="1" t="s">
        <v>11245</v>
      </c>
      <c r="C8690" s="1" t="s">
        <v>160</v>
      </c>
      <c r="D8690" s="1" t="s">
        <v>2629</v>
      </c>
      <c r="E8690" s="2">
        <v>45292.146365740744</v>
      </c>
      <c r="F8690" s="1" t="s">
        <v>33</v>
      </c>
      <c r="G8690" s="9" t="s">
        <v>6506</v>
      </c>
      <c r="H8690" s="9" t="s">
        <v>1441</v>
      </c>
      <c r="I8690" s="9" t="s">
        <v>45</v>
      </c>
      <c r="J8690" s="1">
        <v>416404</v>
      </c>
      <c r="K8690" s="3">
        <v>44287</v>
      </c>
      <c r="L8690" s="1" t="s">
        <v>50</v>
      </c>
      <c r="M8690" s="1" t="s">
        <v>160</v>
      </c>
      <c r="N8690" s="1" t="s">
        <v>75</v>
      </c>
      <c r="O8690" s="10">
        <v>45090.741932870369</v>
      </c>
      <c r="P8690" s="10">
        <v>45103.104166666664</v>
      </c>
      <c r="Q8690">
        <v>0</v>
      </c>
      <c r="R8690" t="s">
        <v>220</v>
      </c>
      <c r="S8690" t="s">
        <v>220</v>
      </c>
      <c r="T8690">
        <v>0</v>
      </c>
      <c r="U8690" t="s">
        <v>220</v>
      </c>
      <c r="V8690" t="str">
        <f>VLOOKUP(F8690, [1]!Table1[[#All],[Gender]:[city]], 3, FALSE)</f>
        <v>Not in Education</v>
      </c>
      <c r="W8690" s="11">
        <f>VLOOKUP(F8690, [1]!Table1[[#All],[Gender]:[city]], 4, FALSE)</f>
        <v>45092</v>
      </c>
      <c r="X8690" t="b">
        <f>VLOOKUP(F8690, [1]!Table1[[#All],[Gender]:[isFromSocialMedia]], 7, FALSE)</f>
        <v>0</v>
      </c>
      <c r="Y8690" t="str">
        <f>IF(TEXT(Table1[[#This Row],[Apply Date]], "yyyy-mm-dd") = TEXT(Table1[[#This Row],[Sign Up Date]], "yyyy-mm-dd"), "New User", "Repeat User")</f>
        <v>Repeat User</v>
      </c>
    </row>
    <row r="8691" spans="1:25" ht="12.75" x14ac:dyDescent="0.2">
      <c r="A8691" s="1" t="s">
        <v>13321</v>
      </c>
      <c r="B8691" s="1" t="s">
        <v>11245</v>
      </c>
      <c r="C8691" s="1" t="s">
        <v>160</v>
      </c>
      <c r="D8691" s="1" t="s">
        <v>2629</v>
      </c>
      <c r="E8691" s="2">
        <v>45292.146365740744</v>
      </c>
      <c r="F8691" s="1" t="s">
        <v>25</v>
      </c>
      <c r="G8691" s="9" t="s">
        <v>13322</v>
      </c>
      <c r="H8691" s="9" t="s">
        <v>13323</v>
      </c>
      <c r="I8691" s="9" t="s">
        <v>45</v>
      </c>
      <c r="J8691" s="1">
        <v>121009</v>
      </c>
      <c r="K8691" s="3">
        <v>45078</v>
      </c>
      <c r="L8691" s="1" t="s">
        <v>50</v>
      </c>
      <c r="M8691" s="1" t="s">
        <v>30</v>
      </c>
      <c r="N8691" s="1" t="s">
        <v>75</v>
      </c>
      <c r="O8691" s="10">
        <v>45116.657476851855</v>
      </c>
      <c r="P8691" s="10">
        <v>45145.1875</v>
      </c>
      <c r="Q8691">
        <v>0</v>
      </c>
      <c r="R8691" t="s">
        <v>220</v>
      </c>
      <c r="S8691" t="s">
        <v>220</v>
      </c>
      <c r="T8691">
        <v>0</v>
      </c>
      <c r="U8691" t="s">
        <v>220</v>
      </c>
      <c r="V8691" t="str">
        <f>VLOOKUP(F8691, [1]!Table1[[#All],[Gender]:[city]], 3, FALSE)</f>
        <v>Undergraduate Student</v>
      </c>
      <c r="W8691" s="11">
        <f>VLOOKUP(F8691, [1]!Table1[[#All],[Gender]:[city]], 4, FALSE)</f>
        <v>45130</v>
      </c>
      <c r="X8691" t="b">
        <f>VLOOKUP(F8691, [1]!Table1[[#All],[Gender]:[isFromSocialMedia]], 7, FALSE)</f>
        <v>0</v>
      </c>
      <c r="Y8691" t="str">
        <f>IF(TEXT(Table1[[#This Row],[Apply Date]], "yyyy-mm-dd") = TEXT(Table1[[#This Row],[Sign Up Date]], "yyyy-mm-dd"), "New User", "Repeat User")</f>
        <v>Repeat User</v>
      </c>
    </row>
    <row r="8692" spans="1:25" ht="12.75" x14ac:dyDescent="0.2">
      <c r="A8692" s="1" t="s">
        <v>13324</v>
      </c>
      <c r="B8692" s="1" t="s">
        <v>11245</v>
      </c>
      <c r="C8692" s="1" t="s">
        <v>160</v>
      </c>
      <c r="D8692" s="1" t="s">
        <v>2629</v>
      </c>
      <c r="E8692" s="2">
        <v>45292.146365740744</v>
      </c>
      <c r="F8692" s="1" t="s">
        <v>25</v>
      </c>
      <c r="G8692" s="9" t="s">
        <v>1433</v>
      </c>
      <c r="H8692" s="9" t="s">
        <v>163</v>
      </c>
      <c r="I8692" s="9" t="s">
        <v>79</v>
      </c>
      <c r="J8692" s="1">
        <v>23401</v>
      </c>
      <c r="K8692" s="4">
        <v>41944</v>
      </c>
      <c r="L8692" s="1" t="s">
        <v>104</v>
      </c>
      <c r="M8692" s="1" t="s">
        <v>191</v>
      </c>
      <c r="N8692" s="1" t="s">
        <v>75</v>
      </c>
      <c r="O8692" s="10">
        <v>45091.603310185186</v>
      </c>
      <c r="P8692" s="10">
        <v>45145.1875</v>
      </c>
      <c r="Q8692">
        <v>0</v>
      </c>
      <c r="R8692" t="s">
        <v>220</v>
      </c>
      <c r="S8692" t="s">
        <v>220</v>
      </c>
      <c r="T8692">
        <v>0</v>
      </c>
      <c r="U8692" t="s">
        <v>220</v>
      </c>
      <c r="V8692" t="str">
        <f>VLOOKUP(F8692, [1]!Table1[[#All],[Gender]:[city]], 3, FALSE)</f>
        <v>Undergraduate Student</v>
      </c>
      <c r="W8692" s="11">
        <f>VLOOKUP(F8692, [1]!Table1[[#All],[Gender]:[city]], 4, FALSE)</f>
        <v>45130</v>
      </c>
      <c r="X8692" t="b">
        <f>VLOOKUP(F8692, [1]!Table1[[#All],[Gender]:[isFromSocialMedia]], 7, FALSE)</f>
        <v>0</v>
      </c>
      <c r="Y8692" t="str">
        <f>IF(TEXT(Table1[[#This Row],[Apply Date]], "yyyy-mm-dd") = TEXT(Table1[[#This Row],[Sign Up Date]], "yyyy-mm-dd"), "New User", "Repeat User")</f>
        <v>Repeat User</v>
      </c>
    </row>
    <row r="8693" spans="1:25" ht="12.75" x14ac:dyDescent="0.2">
      <c r="A8693" s="1" t="s">
        <v>13325</v>
      </c>
      <c r="B8693" s="1" t="s">
        <v>11245</v>
      </c>
      <c r="C8693" s="1" t="s">
        <v>160</v>
      </c>
      <c r="D8693" s="1" t="s">
        <v>2629</v>
      </c>
      <c r="E8693" s="2">
        <v>45292.146365740744</v>
      </c>
      <c r="F8693" s="1" t="s">
        <v>25</v>
      </c>
      <c r="G8693" s="9" t="s">
        <v>9893</v>
      </c>
      <c r="H8693" s="9" t="s">
        <v>1905</v>
      </c>
      <c r="I8693" s="9" t="s">
        <v>45</v>
      </c>
      <c r="J8693" s="1">
        <v>250004</v>
      </c>
      <c r="K8693" s="3">
        <v>45505</v>
      </c>
      <c r="L8693" s="1" t="s">
        <v>37</v>
      </c>
      <c r="M8693" s="1" t="s">
        <v>46</v>
      </c>
      <c r="N8693" s="1" t="s">
        <v>149</v>
      </c>
      <c r="O8693" s="10">
        <v>45091.157060185185</v>
      </c>
      <c r="P8693" s="10">
        <v>45103.104166666664</v>
      </c>
      <c r="Q8693">
        <v>0</v>
      </c>
      <c r="R8693" t="s">
        <v>220</v>
      </c>
      <c r="S8693" t="s">
        <v>220</v>
      </c>
      <c r="T8693">
        <v>0</v>
      </c>
      <c r="U8693" t="s">
        <v>220</v>
      </c>
      <c r="V8693" t="str">
        <f>VLOOKUP(F8693, [1]!Table1[[#All],[Gender]:[city]], 3, FALSE)</f>
        <v>Undergraduate Student</v>
      </c>
      <c r="W8693" s="11">
        <f>VLOOKUP(F8693, [1]!Table1[[#All],[Gender]:[city]], 4, FALSE)</f>
        <v>45130</v>
      </c>
      <c r="X8693" t="b">
        <f>VLOOKUP(F8693, [1]!Table1[[#All],[Gender]:[isFromSocialMedia]], 7, FALSE)</f>
        <v>0</v>
      </c>
      <c r="Y8693" t="str">
        <f>IF(TEXT(Table1[[#This Row],[Apply Date]], "yyyy-mm-dd") = TEXT(Table1[[#This Row],[Sign Up Date]], "yyyy-mm-dd"), "New User", "Repeat User")</f>
        <v>Repeat User</v>
      </c>
    </row>
    <row r="8694" spans="1:25" ht="12.75" x14ac:dyDescent="0.2">
      <c r="A8694" s="1" t="s">
        <v>13326</v>
      </c>
      <c r="B8694" s="1" t="s">
        <v>11245</v>
      </c>
      <c r="C8694" s="1" t="s">
        <v>160</v>
      </c>
      <c r="D8694" s="1" t="s">
        <v>2629</v>
      </c>
      <c r="E8694" s="2">
        <v>45292.146365740744</v>
      </c>
      <c r="F8694" s="1" t="s">
        <v>25</v>
      </c>
      <c r="G8694" s="9" t="s">
        <v>726</v>
      </c>
      <c r="H8694" s="9" t="s">
        <v>726</v>
      </c>
      <c r="I8694" s="9" t="s">
        <v>167</v>
      </c>
      <c r="J8694" s="1">
        <v>12511</v>
      </c>
      <c r="K8694" s="3">
        <v>45108</v>
      </c>
      <c r="L8694" s="1" t="s">
        <v>37</v>
      </c>
      <c r="M8694" s="1" t="s">
        <v>51</v>
      </c>
      <c r="N8694" s="1" t="s">
        <v>39</v>
      </c>
      <c r="O8694" s="10">
        <v>45089.932835648149</v>
      </c>
      <c r="P8694" s="10">
        <v>45103.104166666664</v>
      </c>
      <c r="Q8694" s="1">
        <v>1000</v>
      </c>
      <c r="R8694" s="1" t="s">
        <v>11253</v>
      </c>
      <c r="S8694" s="1" t="s">
        <v>11254</v>
      </c>
      <c r="T8694" s="1">
        <v>1776</v>
      </c>
      <c r="U8694" s="1" t="s">
        <v>2645</v>
      </c>
      <c r="V8694" t="str">
        <f>VLOOKUP(F8694, [1]!Table1[[#All],[Gender]:[city]], 3, FALSE)</f>
        <v>Undergraduate Student</v>
      </c>
      <c r="W8694" s="11">
        <f>VLOOKUP(F8694, [1]!Table1[[#All],[Gender]:[city]], 4, FALSE)</f>
        <v>45130</v>
      </c>
      <c r="X8694" t="b">
        <f>VLOOKUP(F8694, [1]!Table1[[#All],[Gender]:[isFromSocialMedia]], 7, FALSE)</f>
        <v>0</v>
      </c>
      <c r="Y8694" t="str">
        <f>IF(TEXT(Table1[[#This Row],[Apply Date]], "yyyy-mm-dd") = TEXT(Table1[[#This Row],[Sign Up Date]], "yyyy-mm-dd"), "New User", "Repeat User")</f>
        <v>Repeat User</v>
      </c>
    </row>
    <row r="8695" spans="1:25" ht="12.75" x14ac:dyDescent="0.2">
      <c r="A8695" s="1" t="s">
        <v>13327</v>
      </c>
      <c r="B8695" s="1" t="s">
        <v>11245</v>
      </c>
      <c r="C8695" s="1" t="s">
        <v>160</v>
      </c>
      <c r="D8695" s="1" t="s">
        <v>2629</v>
      </c>
      <c r="E8695" s="2">
        <v>45292.146365740744</v>
      </c>
      <c r="F8695" s="1" t="s">
        <v>25</v>
      </c>
      <c r="G8695" s="9" t="s">
        <v>7395</v>
      </c>
      <c r="H8695" s="9" t="s">
        <v>148</v>
      </c>
      <c r="I8695" s="9" t="s">
        <v>45</v>
      </c>
      <c r="J8695" s="1">
        <v>421004</v>
      </c>
      <c r="K8695" s="3">
        <v>45108</v>
      </c>
      <c r="L8695" s="1" t="s">
        <v>50</v>
      </c>
      <c r="M8695" s="1" t="s">
        <v>97</v>
      </c>
      <c r="N8695" s="1" t="s">
        <v>75</v>
      </c>
      <c r="O8695" s="10">
        <v>45059.290069444447</v>
      </c>
      <c r="P8695" s="10">
        <v>45071.104166666664</v>
      </c>
      <c r="Q8695">
        <v>0</v>
      </c>
      <c r="R8695" t="s">
        <v>220</v>
      </c>
      <c r="S8695" t="s">
        <v>220</v>
      </c>
      <c r="T8695">
        <v>0</v>
      </c>
      <c r="U8695" t="s">
        <v>220</v>
      </c>
      <c r="V8695" t="str">
        <f>VLOOKUP(F8695, [1]!Table1[[#All],[Gender]:[city]], 3, FALSE)</f>
        <v>Undergraduate Student</v>
      </c>
      <c r="W8695" s="11">
        <f>VLOOKUP(F8695, [1]!Table1[[#All],[Gender]:[city]], 4, FALSE)</f>
        <v>45130</v>
      </c>
      <c r="X8695" t="b">
        <f>VLOOKUP(F8695, [1]!Table1[[#All],[Gender]:[isFromSocialMedia]], 7, FALSE)</f>
        <v>0</v>
      </c>
      <c r="Y8695" t="str">
        <f>IF(TEXT(Table1[[#This Row],[Apply Date]], "yyyy-mm-dd") = TEXT(Table1[[#This Row],[Sign Up Date]], "yyyy-mm-dd"), "New User", "Repeat User")</f>
        <v>Repeat User</v>
      </c>
    </row>
    <row r="8696" spans="1:25" ht="12.75" x14ac:dyDescent="0.2">
      <c r="A8696" s="1" t="s">
        <v>13328</v>
      </c>
      <c r="B8696" s="1" t="s">
        <v>11245</v>
      </c>
      <c r="C8696" s="1" t="s">
        <v>160</v>
      </c>
      <c r="D8696" s="1" t="s">
        <v>2629</v>
      </c>
      <c r="E8696" s="2">
        <v>45292.146365740744</v>
      </c>
      <c r="F8696" s="1" t="s">
        <v>25</v>
      </c>
      <c r="G8696" s="9" t="s">
        <v>13329</v>
      </c>
      <c r="H8696" s="9" t="s">
        <v>306</v>
      </c>
      <c r="I8696" s="9" t="s">
        <v>45</v>
      </c>
      <c r="J8696" s="1">
        <v>637211</v>
      </c>
      <c r="K8696" s="4">
        <v>44105</v>
      </c>
      <c r="L8696" s="1" t="s">
        <v>37</v>
      </c>
      <c r="M8696" s="1" t="s">
        <v>238</v>
      </c>
      <c r="N8696" s="1" t="s">
        <v>75</v>
      </c>
      <c r="O8696" s="10">
        <v>45118.345648148148</v>
      </c>
      <c r="P8696" s="10">
        <v>45145.1875</v>
      </c>
      <c r="Q8696">
        <v>0</v>
      </c>
      <c r="R8696" t="s">
        <v>220</v>
      </c>
      <c r="S8696" t="s">
        <v>220</v>
      </c>
      <c r="T8696">
        <v>0</v>
      </c>
      <c r="U8696" t="s">
        <v>220</v>
      </c>
      <c r="V8696" t="str">
        <f>VLOOKUP(F8696, [1]!Table1[[#All],[Gender]:[city]], 3, FALSE)</f>
        <v>Undergraduate Student</v>
      </c>
      <c r="W8696" s="11">
        <f>VLOOKUP(F8696, [1]!Table1[[#All],[Gender]:[city]], 4, FALSE)</f>
        <v>45130</v>
      </c>
      <c r="X8696" t="b">
        <f>VLOOKUP(F8696, [1]!Table1[[#All],[Gender]:[isFromSocialMedia]], 7, FALSE)</f>
        <v>0</v>
      </c>
      <c r="Y8696" t="str">
        <f>IF(TEXT(Table1[[#This Row],[Apply Date]], "yyyy-mm-dd") = TEXT(Table1[[#This Row],[Sign Up Date]], "yyyy-mm-dd"), "New User", "Repeat User")</f>
        <v>Repeat User</v>
      </c>
    </row>
    <row r="8697" spans="1:25" ht="12.75" x14ac:dyDescent="0.2">
      <c r="A8697" s="1" t="s">
        <v>13330</v>
      </c>
      <c r="B8697" s="1" t="s">
        <v>11245</v>
      </c>
      <c r="C8697" s="1" t="s">
        <v>160</v>
      </c>
      <c r="D8697" s="1" t="s">
        <v>2629</v>
      </c>
      <c r="E8697" s="2">
        <v>45292.146365740744</v>
      </c>
      <c r="F8697" s="1" t="s">
        <v>33</v>
      </c>
      <c r="G8697" s="9" t="s">
        <v>1317</v>
      </c>
      <c r="H8697" s="9" t="s">
        <v>67</v>
      </c>
      <c r="I8697" s="9" t="s">
        <v>45</v>
      </c>
      <c r="J8697" s="1">
        <v>226022</v>
      </c>
      <c r="K8697" s="3">
        <v>45505</v>
      </c>
      <c r="L8697" s="1" t="s">
        <v>37</v>
      </c>
      <c r="M8697" s="1" t="s">
        <v>1502</v>
      </c>
      <c r="N8697" s="1" t="s">
        <v>75</v>
      </c>
      <c r="O8697" s="10">
        <v>45093.288923611108</v>
      </c>
      <c r="P8697" s="10">
        <v>45131.104166666664</v>
      </c>
      <c r="Q8697">
        <v>0</v>
      </c>
      <c r="R8697" t="s">
        <v>220</v>
      </c>
      <c r="S8697" t="s">
        <v>220</v>
      </c>
      <c r="T8697">
        <v>0</v>
      </c>
      <c r="U8697" t="s">
        <v>220</v>
      </c>
      <c r="V8697" t="str">
        <f>VLOOKUP(F8697, [1]!Table1[[#All],[Gender]:[city]], 3, FALSE)</f>
        <v>Not in Education</v>
      </c>
      <c r="W8697" s="11">
        <f>VLOOKUP(F8697, [1]!Table1[[#All],[Gender]:[city]], 4, FALSE)</f>
        <v>45092</v>
      </c>
      <c r="X8697" t="b">
        <f>VLOOKUP(F8697, [1]!Table1[[#All],[Gender]:[isFromSocialMedia]], 7, FALSE)</f>
        <v>0</v>
      </c>
      <c r="Y8697" t="str">
        <f>IF(TEXT(Table1[[#This Row],[Apply Date]], "yyyy-mm-dd") = TEXT(Table1[[#This Row],[Sign Up Date]], "yyyy-mm-dd"), "New User", "Repeat User")</f>
        <v>Repeat User</v>
      </c>
    </row>
    <row r="8698" spans="1:25" ht="12.75" x14ac:dyDescent="0.2">
      <c r="A8698" s="1" t="s">
        <v>13331</v>
      </c>
      <c r="B8698" s="1" t="s">
        <v>11245</v>
      </c>
      <c r="C8698" s="1" t="s">
        <v>160</v>
      </c>
      <c r="D8698" s="1" t="s">
        <v>2629</v>
      </c>
      <c r="E8698" s="2">
        <v>45292.146365740744</v>
      </c>
      <c r="F8698" s="1" t="s">
        <v>25</v>
      </c>
      <c r="G8698" s="9" t="s">
        <v>13332</v>
      </c>
      <c r="H8698" s="9" t="s">
        <v>13333</v>
      </c>
      <c r="I8698" s="9" t="s">
        <v>891</v>
      </c>
      <c r="J8698" s="1">
        <v>6030</v>
      </c>
      <c r="K8698" s="4">
        <v>42339</v>
      </c>
      <c r="L8698" s="1" t="s">
        <v>50</v>
      </c>
      <c r="M8698" s="1" t="s">
        <v>415</v>
      </c>
      <c r="N8698" s="1" t="s">
        <v>75</v>
      </c>
      <c r="O8698" s="10">
        <v>45116.081226851849</v>
      </c>
      <c r="P8698" s="10">
        <v>45145.1875</v>
      </c>
      <c r="Q8698">
        <v>0</v>
      </c>
      <c r="R8698" t="s">
        <v>220</v>
      </c>
      <c r="S8698" t="s">
        <v>220</v>
      </c>
      <c r="T8698">
        <v>0</v>
      </c>
      <c r="U8698" t="s">
        <v>220</v>
      </c>
      <c r="V8698" t="str">
        <f>VLOOKUP(F8698, [1]!Table1[[#All],[Gender]:[city]], 3, FALSE)</f>
        <v>Undergraduate Student</v>
      </c>
      <c r="W8698" s="11">
        <f>VLOOKUP(F8698, [1]!Table1[[#All],[Gender]:[city]], 4, FALSE)</f>
        <v>45130</v>
      </c>
      <c r="X8698" t="b">
        <f>VLOOKUP(F8698, [1]!Table1[[#All],[Gender]:[isFromSocialMedia]], 7, FALSE)</f>
        <v>0</v>
      </c>
      <c r="Y8698" t="str">
        <f>IF(TEXT(Table1[[#This Row],[Apply Date]], "yyyy-mm-dd") = TEXT(Table1[[#This Row],[Sign Up Date]], "yyyy-mm-dd"), "New User", "Repeat User")</f>
        <v>Repeat User</v>
      </c>
    </row>
    <row r="8699" spans="1:25" ht="12.75" x14ac:dyDescent="0.2">
      <c r="A8699" s="1" t="s">
        <v>13334</v>
      </c>
      <c r="B8699" s="1" t="s">
        <v>11245</v>
      </c>
      <c r="C8699" s="1" t="s">
        <v>160</v>
      </c>
      <c r="D8699" s="1" t="s">
        <v>2629</v>
      </c>
      <c r="E8699" s="2">
        <v>45292.146365740744</v>
      </c>
      <c r="F8699" s="1" t="s">
        <v>25</v>
      </c>
      <c r="G8699" s="9" t="s">
        <v>296</v>
      </c>
      <c r="H8699" s="9" t="s">
        <v>293</v>
      </c>
      <c r="I8699" s="9" t="s">
        <v>103</v>
      </c>
      <c r="J8699" s="1">
        <v>75950</v>
      </c>
      <c r="K8699" s="3">
        <v>45323</v>
      </c>
      <c r="L8699" s="1" t="s">
        <v>37</v>
      </c>
      <c r="M8699" s="1" t="s">
        <v>82</v>
      </c>
      <c r="N8699" s="1" t="s">
        <v>149</v>
      </c>
      <c r="O8699" s="10">
        <v>45148.871331018519</v>
      </c>
      <c r="P8699" s="10">
        <v>45264.104432870372</v>
      </c>
      <c r="Q8699">
        <v>0</v>
      </c>
      <c r="R8699" t="s">
        <v>220</v>
      </c>
      <c r="S8699" t="s">
        <v>220</v>
      </c>
      <c r="T8699">
        <v>0</v>
      </c>
      <c r="U8699" t="s">
        <v>220</v>
      </c>
      <c r="V8699" t="str">
        <f>VLOOKUP(F8699, [1]!Table1[[#All],[Gender]:[city]], 3, FALSE)</f>
        <v>Undergraduate Student</v>
      </c>
      <c r="W8699" s="11">
        <f>VLOOKUP(F8699, [1]!Table1[[#All],[Gender]:[city]], 4, FALSE)</f>
        <v>45130</v>
      </c>
      <c r="X8699" t="b">
        <f>VLOOKUP(F8699, [1]!Table1[[#All],[Gender]:[isFromSocialMedia]], 7, FALSE)</f>
        <v>0</v>
      </c>
      <c r="Y8699" t="str">
        <f>IF(TEXT(Table1[[#This Row],[Apply Date]], "yyyy-mm-dd") = TEXT(Table1[[#This Row],[Sign Up Date]], "yyyy-mm-dd"), "New User", "Repeat User")</f>
        <v>Repeat User</v>
      </c>
    </row>
    <row r="8700" spans="1:25" ht="12.75" x14ac:dyDescent="0.2">
      <c r="A8700" s="1" t="s">
        <v>13335</v>
      </c>
      <c r="B8700" s="1" t="s">
        <v>11245</v>
      </c>
      <c r="C8700" s="1" t="s">
        <v>160</v>
      </c>
      <c r="D8700" s="1" t="s">
        <v>2629</v>
      </c>
      <c r="E8700" s="2">
        <v>45292.146365740744</v>
      </c>
      <c r="F8700" s="1" t="s">
        <v>25</v>
      </c>
      <c r="G8700" s="9" t="s">
        <v>400</v>
      </c>
      <c r="H8700" s="9" t="s">
        <v>148</v>
      </c>
      <c r="I8700" s="9" t="s">
        <v>45</v>
      </c>
      <c r="J8700" s="1">
        <v>410507</v>
      </c>
      <c r="K8700" s="3">
        <v>45839</v>
      </c>
      <c r="L8700" s="1" t="s">
        <v>37</v>
      </c>
      <c r="M8700" s="1" t="s">
        <v>319</v>
      </c>
      <c r="N8700" s="1" t="s">
        <v>39</v>
      </c>
      <c r="O8700" s="10">
        <v>45090.191157407404</v>
      </c>
      <c r="P8700" s="10">
        <v>45117.104166666664</v>
      </c>
      <c r="Q8700" s="1">
        <v>1000</v>
      </c>
      <c r="R8700" s="1" t="s">
        <v>11253</v>
      </c>
      <c r="S8700" s="1" t="s">
        <v>11254</v>
      </c>
      <c r="T8700" s="1">
        <v>1776</v>
      </c>
      <c r="U8700" s="1" t="s">
        <v>2645</v>
      </c>
      <c r="V8700" t="str">
        <f>VLOOKUP(F8700, [1]!Table1[[#All],[Gender]:[city]], 3, FALSE)</f>
        <v>Undergraduate Student</v>
      </c>
      <c r="W8700" s="11">
        <f>VLOOKUP(F8700, [1]!Table1[[#All],[Gender]:[city]], 4, FALSE)</f>
        <v>45130</v>
      </c>
      <c r="X8700" t="b">
        <f>VLOOKUP(F8700, [1]!Table1[[#All],[Gender]:[isFromSocialMedia]], 7, FALSE)</f>
        <v>0</v>
      </c>
      <c r="Y8700" t="str">
        <f>IF(TEXT(Table1[[#This Row],[Apply Date]], "yyyy-mm-dd") = TEXT(Table1[[#This Row],[Sign Up Date]], "yyyy-mm-dd"), "New User", "Repeat User")</f>
        <v>Repeat User</v>
      </c>
    </row>
    <row r="8701" spans="1:25" ht="12.75" x14ac:dyDescent="0.2">
      <c r="A8701" s="1" t="s">
        <v>13336</v>
      </c>
      <c r="B8701" s="1" t="s">
        <v>11245</v>
      </c>
      <c r="C8701" s="1" t="s">
        <v>160</v>
      </c>
      <c r="D8701" s="1" t="s">
        <v>2629</v>
      </c>
      <c r="E8701" s="2">
        <v>45292.146365740744</v>
      </c>
      <c r="F8701" s="1" t="s">
        <v>25</v>
      </c>
      <c r="G8701" s="9" t="s">
        <v>11368</v>
      </c>
      <c r="H8701" s="9" t="s">
        <v>2899</v>
      </c>
      <c r="I8701" s="9" t="s">
        <v>45</v>
      </c>
      <c r="J8701" s="1">
        <v>122506</v>
      </c>
      <c r="K8701" s="3">
        <v>45078</v>
      </c>
      <c r="L8701" s="1" t="s">
        <v>50</v>
      </c>
      <c r="M8701" s="1" t="s">
        <v>917</v>
      </c>
      <c r="N8701" s="1" t="s">
        <v>75</v>
      </c>
      <c r="O8701" s="10">
        <v>45203.328206018516</v>
      </c>
      <c r="P8701" s="10">
        <v>45264.104432870372</v>
      </c>
      <c r="Q8701">
        <v>0</v>
      </c>
      <c r="R8701" t="s">
        <v>220</v>
      </c>
      <c r="S8701" t="s">
        <v>220</v>
      </c>
      <c r="T8701">
        <v>0</v>
      </c>
      <c r="U8701" t="s">
        <v>220</v>
      </c>
      <c r="V8701" t="str">
        <f>VLOOKUP(F8701, [1]!Table1[[#All],[Gender]:[city]], 3, FALSE)</f>
        <v>Undergraduate Student</v>
      </c>
      <c r="W8701" s="11">
        <f>VLOOKUP(F8701, [1]!Table1[[#All],[Gender]:[city]], 4, FALSE)</f>
        <v>45130</v>
      </c>
      <c r="X8701" t="b">
        <f>VLOOKUP(F8701, [1]!Table1[[#All],[Gender]:[isFromSocialMedia]], 7, FALSE)</f>
        <v>0</v>
      </c>
      <c r="Y8701" t="str">
        <f>IF(TEXT(Table1[[#This Row],[Apply Date]], "yyyy-mm-dd") = TEXT(Table1[[#This Row],[Sign Up Date]], "yyyy-mm-dd"), "New User", "Repeat User")</f>
        <v>Repeat User</v>
      </c>
    </row>
    <row r="8702" spans="1:25" ht="12.75" x14ac:dyDescent="0.2">
      <c r="A8702" s="1" t="s">
        <v>13337</v>
      </c>
      <c r="B8702" s="1" t="s">
        <v>11245</v>
      </c>
      <c r="C8702" s="1" t="s">
        <v>160</v>
      </c>
      <c r="D8702" s="1" t="s">
        <v>2629</v>
      </c>
      <c r="E8702" s="2">
        <v>45292.146365740744</v>
      </c>
      <c r="F8702" s="1" t="s">
        <v>33</v>
      </c>
      <c r="G8702" s="9" t="s">
        <v>232</v>
      </c>
      <c r="H8702" s="9" t="s">
        <v>285</v>
      </c>
      <c r="I8702" s="9" t="s">
        <v>233</v>
      </c>
      <c r="J8702" s="1" t="s">
        <v>13338</v>
      </c>
      <c r="K8702" s="4">
        <v>45931</v>
      </c>
      <c r="L8702" s="1" t="s">
        <v>37</v>
      </c>
      <c r="M8702" s="1" t="s">
        <v>1174</v>
      </c>
      <c r="N8702" s="1" t="s">
        <v>75</v>
      </c>
      <c r="O8702" s="10">
        <v>45093.953842592593</v>
      </c>
      <c r="P8702" s="10">
        <v>45131.104166666664</v>
      </c>
      <c r="Q8702">
        <v>0</v>
      </c>
      <c r="R8702" t="s">
        <v>220</v>
      </c>
      <c r="S8702" t="s">
        <v>220</v>
      </c>
      <c r="T8702">
        <v>0</v>
      </c>
      <c r="U8702" t="s">
        <v>220</v>
      </c>
      <c r="V8702" t="str">
        <f>VLOOKUP(F8702, [1]!Table1[[#All],[Gender]:[city]], 3, FALSE)</f>
        <v>Not in Education</v>
      </c>
      <c r="W8702" s="11">
        <f>VLOOKUP(F8702, [1]!Table1[[#All],[Gender]:[city]], 4, FALSE)</f>
        <v>45092</v>
      </c>
      <c r="X8702" t="b">
        <f>VLOOKUP(F8702, [1]!Table1[[#All],[Gender]:[isFromSocialMedia]], 7, FALSE)</f>
        <v>0</v>
      </c>
      <c r="Y8702" t="str">
        <f>IF(TEXT(Table1[[#This Row],[Apply Date]], "yyyy-mm-dd") = TEXT(Table1[[#This Row],[Sign Up Date]], "yyyy-mm-dd"), "New User", "Repeat User")</f>
        <v>Repeat User</v>
      </c>
    </row>
    <row r="8703" spans="1:25" ht="12.75" x14ac:dyDescent="0.2">
      <c r="A8703" s="1" t="s">
        <v>13339</v>
      </c>
      <c r="B8703" s="1" t="s">
        <v>11245</v>
      </c>
      <c r="C8703" s="1" t="s">
        <v>160</v>
      </c>
      <c r="D8703" s="1" t="s">
        <v>2629</v>
      </c>
      <c r="E8703" s="2">
        <v>45292.146365740744</v>
      </c>
      <c r="F8703" s="1" t="s">
        <v>33</v>
      </c>
      <c r="G8703" s="9" t="s">
        <v>269</v>
      </c>
      <c r="H8703" s="9" t="s">
        <v>35</v>
      </c>
      <c r="I8703" s="9" t="s">
        <v>103</v>
      </c>
      <c r="J8703" s="1">
        <v>54000</v>
      </c>
      <c r="K8703" s="3">
        <v>45444</v>
      </c>
      <c r="L8703" s="1" t="s">
        <v>37</v>
      </c>
      <c r="M8703" s="1" t="s">
        <v>1021</v>
      </c>
      <c r="N8703" s="1" t="s">
        <v>75</v>
      </c>
      <c r="O8703" s="10">
        <v>45081.736898148149</v>
      </c>
      <c r="P8703" s="10">
        <v>45117.104166666664</v>
      </c>
      <c r="Q8703">
        <v>0</v>
      </c>
      <c r="R8703" t="s">
        <v>220</v>
      </c>
      <c r="S8703" t="s">
        <v>220</v>
      </c>
      <c r="T8703">
        <v>0</v>
      </c>
      <c r="U8703" t="s">
        <v>220</v>
      </c>
      <c r="V8703" t="str">
        <f>VLOOKUP(F8703, [1]!Table1[[#All],[Gender]:[city]], 3, FALSE)</f>
        <v>Not in Education</v>
      </c>
      <c r="W8703" s="11">
        <f>VLOOKUP(F8703, [1]!Table1[[#All],[Gender]:[city]], 4, FALSE)</f>
        <v>45092</v>
      </c>
      <c r="X8703" t="b">
        <f>VLOOKUP(F8703, [1]!Table1[[#All],[Gender]:[isFromSocialMedia]], 7, FALSE)</f>
        <v>0</v>
      </c>
      <c r="Y8703" t="str">
        <f>IF(TEXT(Table1[[#This Row],[Apply Date]], "yyyy-mm-dd") = TEXT(Table1[[#This Row],[Sign Up Date]], "yyyy-mm-dd"), "New User", "Repeat User")</f>
        <v>Repeat User</v>
      </c>
    </row>
    <row r="8704" spans="1:25" ht="12.75" x14ac:dyDescent="0.2">
      <c r="A8704" s="1" t="s">
        <v>13340</v>
      </c>
      <c r="B8704" s="1" t="s">
        <v>11245</v>
      </c>
      <c r="C8704" s="1" t="s">
        <v>160</v>
      </c>
      <c r="D8704" s="1" t="s">
        <v>2629</v>
      </c>
      <c r="E8704" s="2">
        <v>45292.146365740744</v>
      </c>
      <c r="F8704" s="1" t="s">
        <v>25</v>
      </c>
      <c r="G8704" s="9" t="s">
        <v>1701</v>
      </c>
      <c r="H8704" s="9" t="s">
        <v>148</v>
      </c>
      <c r="I8704" s="9" t="s">
        <v>45</v>
      </c>
      <c r="J8704" s="1">
        <v>400606</v>
      </c>
      <c r="K8704" s="3">
        <v>45809</v>
      </c>
      <c r="L8704" s="1" t="s">
        <v>37</v>
      </c>
      <c r="M8704" s="1" t="s">
        <v>13341</v>
      </c>
      <c r="N8704" s="1" t="s">
        <v>75</v>
      </c>
      <c r="O8704" s="10">
        <v>45112.694710648146</v>
      </c>
      <c r="P8704" s="10">
        <v>45145.1875</v>
      </c>
      <c r="Q8704">
        <v>0</v>
      </c>
      <c r="R8704" t="s">
        <v>220</v>
      </c>
      <c r="S8704" t="s">
        <v>220</v>
      </c>
      <c r="T8704">
        <v>0</v>
      </c>
      <c r="U8704" t="s">
        <v>220</v>
      </c>
      <c r="V8704" t="str">
        <f>VLOOKUP(F8704, [1]!Table1[[#All],[Gender]:[city]], 3, FALSE)</f>
        <v>Undergraduate Student</v>
      </c>
      <c r="W8704" s="11">
        <f>VLOOKUP(F8704, [1]!Table1[[#All],[Gender]:[city]], 4, FALSE)</f>
        <v>45130</v>
      </c>
      <c r="X8704" t="b">
        <f>VLOOKUP(F8704, [1]!Table1[[#All],[Gender]:[isFromSocialMedia]], 7, FALSE)</f>
        <v>0</v>
      </c>
      <c r="Y8704" t="str">
        <f>IF(TEXT(Table1[[#This Row],[Apply Date]], "yyyy-mm-dd") = TEXT(Table1[[#This Row],[Sign Up Date]], "yyyy-mm-dd"), "New User", "Repeat User")</f>
        <v>Repeat User</v>
      </c>
    </row>
    <row r="8705" spans="1:25" ht="12.75" x14ac:dyDescent="0.2">
      <c r="A8705" s="1" t="s">
        <v>13342</v>
      </c>
      <c r="B8705" s="1" t="s">
        <v>11245</v>
      </c>
      <c r="C8705" s="1" t="s">
        <v>160</v>
      </c>
      <c r="D8705" s="1" t="s">
        <v>2629</v>
      </c>
      <c r="E8705" s="2">
        <v>45292.146365740744</v>
      </c>
      <c r="F8705" s="1" t="s">
        <v>33</v>
      </c>
      <c r="G8705" s="9" t="s">
        <v>1024</v>
      </c>
      <c r="H8705" s="9" t="s">
        <v>444</v>
      </c>
      <c r="I8705" s="9" t="s">
        <v>45</v>
      </c>
      <c r="J8705" s="1">
        <v>530040</v>
      </c>
      <c r="K8705" s="3">
        <v>43831</v>
      </c>
      <c r="L8705" s="1" t="s">
        <v>104</v>
      </c>
      <c r="M8705" s="1" t="s">
        <v>294</v>
      </c>
      <c r="N8705" s="1" t="s">
        <v>75</v>
      </c>
      <c r="O8705" s="10">
        <v>45114.079606481479</v>
      </c>
      <c r="P8705" s="10">
        <v>45145.1875</v>
      </c>
      <c r="Q8705">
        <v>0</v>
      </c>
      <c r="R8705" t="s">
        <v>220</v>
      </c>
      <c r="S8705" t="s">
        <v>220</v>
      </c>
      <c r="T8705">
        <v>0</v>
      </c>
      <c r="U8705" t="s">
        <v>220</v>
      </c>
      <c r="V8705" t="str">
        <f>VLOOKUP(F8705, [1]!Table1[[#All],[Gender]:[city]], 3, FALSE)</f>
        <v>Not in Education</v>
      </c>
      <c r="W8705" s="11">
        <f>VLOOKUP(F8705, [1]!Table1[[#All],[Gender]:[city]], 4, FALSE)</f>
        <v>45092</v>
      </c>
      <c r="X8705" t="b">
        <f>VLOOKUP(F8705, [1]!Table1[[#All],[Gender]:[isFromSocialMedia]], 7, FALSE)</f>
        <v>0</v>
      </c>
      <c r="Y8705" t="str">
        <f>IF(TEXT(Table1[[#This Row],[Apply Date]], "yyyy-mm-dd") = TEXT(Table1[[#This Row],[Sign Up Date]], "yyyy-mm-dd"), "New User", "Repeat User")</f>
        <v>Repeat User</v>
      </c>
    </row>
    <row r="8706" spans="1:25" ht="12.75" x14ac:dyDescent="0.2">
      <c r="A8706" s="1" t="s">
        <v>13343</v>
      </c>
      <c r="B8706" s="1" t="s">
        <v>11245</v>
      </c>
      <c r="C8706" s="1" t="s">
        <v>160</v>
      </c>
      <c r="D8706" s="1" t="s">
        <v>2629</v>
      </c>
      <c r="E8706" s="2">
        <v>45292.146365740744</v>
      </c>
      <c r="F8706" s="1" t="s">
        <v>25</v>
      </c>
      <c r="G8706" s="9" t="s">
        <v>3721</v>
      </c>
      <c r="H8706" s="9" t="s">
        <v>455</v>
      </c>
      <c r="I8706" s="9" t="s">
        <v>79</v>
      </c>
      <c r="J8706" s="1">
        <v>90021</v>
      </c>
      <c r="K8706" s="3">
        <v>43525</v>
      </c>
      <c r="L8706" s="1" t="s">
        <v>50</v>
      </c>
      <c r="M8706" s="1" t="s">
        <v>330</v>
      </c>
      <c r="N8706" s="1" t="s">
        <v>75</v>
      </c>
      <c r="O8706" s="10">
        <v>45176.690486111111</v>
      </c>
      <c r="P8706" s="10">
        <v>45299.146365740744</v>
      </c>
      <c r="Q8706">
        <v>0</v>
      </c>
      <c r="R8706" t="s">
        <v>220</v>
      </c>
      <c r="S8706" t="s">
        <v>220</v>
      </c>
      <c r="T8706">
        <v>0</v>
      </c>
      <c r="U8706" t="s">
        <v>220</v>
      </c>
      <c r="V8706" t="str">
        <f>VLOOKUP(F8706, [1]!Table1[[#All],[Gender]:[city]], 3, FALSE)</f>
        <v>Undergraduate Student</v>
      </c>
      <c r="W8706" s="11">
        <f>VLOOKUP(F8706, [1]!Table1[[#All],[Gender]:[city]], 4, FALSE)</f>
        <v>45130</v>
      </c>
      <c r="X8706" t="b">
        <f>VLOOKUP(F8706, [1]!Table1[[#All],[Gender]:[isFromSocialMedia]], 7, FALSE)</f>
        <v>0</v>
      </c>
      <c r="Y8706" t="str">
        <f>IF(TEXT(Table1[[#This Row],[Apply Date]], "yyyy-mm-dd") = TEXT(Table1[[#This Row],[Sign Up Date]], "yyyy-mm-dd"), "New User", "Repeat User")</f>
        <v>Repeat User</v>
      </c>
    </row>
    <row r="8707" spans="1:25" ht="12.75" x14ac:dyDescent="0.2">
      <c r="A8707" s="1" t="s">
        <v>13344</v>
      </c>
      <c r="B8707" s="1" t="s">
        <v>11245</v>
      </c>
      <c r="C8707" s="1" t="s">
        <v>160</v>
      </c>
      <c r="D8707" s="1" t="s">
        <v>2629</v>
      </c>
      <c r="E8707" s="2">
        <v>45292.146365740744</v>
      </c>
      <c r="F8707" s="1" t="s">
        <v>25</v>
      </c>
      <c r="G8707" s="9" t="s">
        <v>13345</v>
      </c>
      <c r="H8707" s="9" t="s">
        <v>148</v>
      </c>
      <c r="I8707" s="9" t="s">
        <v>45</v>
      </c>
      <c r="J8707" s="1">
        <v>402104</v>
      </c>
      <c r="K8707" s="3">
        <v>44197</v>
      </c>
      <c r="L8707" s="1" t="s">
        <v>50</v>
      </c>
      <c r="M8707" s="1" t="s">
        <v>260</v>
      </c>
      <c r="N8707" s="1" t="s">
        <v>75</v>
      </c>
      <c r="O8707" s="10">
        <v>45118.0859837963</v>
      </c>
      <c r="P8707" s="10">
        <v>45145.1875</v>
      </c>
      <c r="Q8707">
        <v>0</v>
      </c>
      <c r="R8707" t="s">
        <v>220</v>
      </c>
      <c r="S8707" t="s">
        <v>220</v>
      </c>
      <c r="T8707">
        <v>0</v>
      </c>
      <c r="U8707" t="s">
        <v>220</v>
      </c>
      <c r="V8707" t="str">
        <f>VLOOKUP(F8707, [1]!Table1[[#All],[Gender]:[city]], 3, FALSE)</f>
        <v>Undergraduate Student</v>
      </c>
      <c r="W8707" s="11">
        <f>VLOOKUP(F8707, [1]!Table1[[#All],[Gender]:[city]], 4, FALSE)</f>
        <v>45130</v>
      </c>
      <c r="X8707" t="b">
        <f>VLOOKUP(F8707, [1]!Table1[[#All],[Gender]:[isFromSocialMedia]], 7, FALSE)</f>
        <v>0</v>
      </c>
      <c r="Y8707" t="str">
        <f>IF(TEXT(Table1[[#This Row],[Apply Date]], "yyyy-mm-dd") = TEXT(Table1[[#This Row],[Sign Up Date]], "yyyy-mm-dd"), "New User", "Repeat User")</f>
        <v>Repeat User</v>
      </c>
    </row>
    <row r="8708" spans="1:25" ht="12.75" x14ac:dyDescent="0.2">
      <c r="A8708" s="1" t="s">
        <v>13346</v>
      </c>
      <c r="B8708" s="1" t="s">
        <v>11245</v>
      </c>
      <c r="C8708" s="1" t="s">
        <v>160</v>
      </c>
      <c r="D8708" s="1" t="s">
        <v>2629</v>
      </c>
      <c r="E8708" s="2">
        <v>45292.146365740744</v>
      </c>
      <c r="F8708" s="1" t="s">
        <v>25</v>
      </c>
      <c r="G8708" s="9" t="s">
        <v>318</v>
      </c>
      <c r="H8708" s="9" t="s">
        <v>318</v>
      </c>
      <c r="I8708" s="9" t="s">
        <v>45</v>
      </c>
      <c r="J8708" s="1">
        <v>110085</v>
      </c>
      <c r="K8708" s="3">
        <v>45505</v>
      </c>
      <c r="L8708" s="1" t="s">
        <v>37</v>
      </c>
      <c r="M8708" s="1" t="s">
        <v>62</v>
      </c>
      <c r="N8708" s="1" t="s">
        <v>39</v>
      </c>
      <c r="O8708" s="10">
        <v>45026.37060185185</v>
      </c>
      <c r="P8708" s="10">
        <v>45040.104166666664</v>
      </c>
      <c r="Q8708" s="1">
        <v>2500</v>
      </c>
      <c r="R8708" s="1" t="s">
        <v>11266</v>
      </c>
      <c r="S8708" s="1" t="s">
        <v>160</v>
      </c>
      <c r="T8708" s="1">
        <v>1182</v>
      </c>
      <c r="U8708" s="1" t="s">
        <v>2645</v>
      </c>
      <c r="V8708" t="str">
        <f>VLOOKUP(F8708, [1]!Table1[[#All],[Gender]:[city]], 3, FALSE)</f>
        <v>Undergraduate Student</v>
      </c>
      <c r="W8708" s="11">
        <f>VLOOKUP(F8708, [1]!Table1[[#All],[Gender]:[city]], 4, FALSE)</f>
        <v>45130</v>
      </c>
      <c r="X8708" t="b">
        <f>VLOOKUP(F8708, [1]!Table1[[#All],[Gender]:[isFromSocialMedia]], 7, FALSE)</f>
        <v>0</v>
      </c>
      <c r="Y8708" t="str">
        <f>IF(TEXT(Table1[[#This Row],[Apply Date]], "yyyy-mm-dd") = TEXT(Table1[[#This Row],[Sign Up Date]], "yyyy-mm-dd"), "New User", "Repeat User")</f>
        <v>Repeat User</v>
      </c>
    </row>
    <row r="8709" spans="1:25" ht="12.75" x14ac:dyDescent="0.2">
      <c r="A8709" s="1" t="s">
        <v>13347</v>
      </c>
      <c r="B8709" s="1" t="s">
        <v>11245</v>
      </c>
      <c r="C8709" s="1" t="s">
        <v>160</v>
      </c>
      <c r="D8709" s="1" t="s">
        <v>2629</v>
      </c>
      <c r="E8709" s="2">
        <v>45292.146365740744</v>
      </c>
      <c r="F8709" s="1" t="s">
        <v>25</v>
      </c>
      <c r="G8709" s="9" t="s">
        <v>3249</v>
      </c>
      <c r="H8709" s="9" t="s">
        <v>7862</v>
      </c>
      <c r="I8709" s="9" t="s">
        <v>103</v>
      </c>
      <c r="J8709" s="1">
        <v>3233</v>
      </c>
      <c r="K8709" s="3">
        <v>45108</v>
      </c>
      <c r="L8709" s="1" t="s">
        <v>29</v>
      </c>
      <c r="M8709" s="1" t="s">
        <v>330</v>
      </c>
      <c r="N8709" s="1" t="s">
        <v>75</v>
      </c>
      <c r="O8709" s="10">
        <v>45122.823576388888</v>
      </c>
      <c r="P8709" s="10">
        <v>45131.104166666664</v>
      </c>
      <c r="Q8709">
        <v>0</v>
      </c>
      <c r="R8709" t="s">
        <v>220</v>
      </c>
      <c r="S8709" t="s">
        <v>220</v>
      </c>
      <c r="T8709">
        <v>0</v>
      </c>
      <c r="U8709" t="s">
        <v>220</v>
      </c>
      <c r="V8709" t="str">
        <f>VLOOKUP(F8709, [1]!Table1[[#All],[Gender]:[city]], 3, FALSE)</f>
        <v>Undergraduate Student</v>
      </c>
      <c r="W8709" s="11">
        <f>VLOOKUP(F8709, [1]!Table1[[#All],[Gender]:[city]], 4, FALSE)</f>
        <v>45130</v>
      </c>
      <c r="X8709" t="b">
        <f>VLOOKUP(F8709, [1]!Table1[[#All],[Gender]:[isFromSocialMedia]], 7, FALSE)</f>
        <v>0</v>
      </c>
      <c r="Y8709" t="str">
        <f>IF(TEXT(Table1[[#This Row],[Apply Date]], "yyyy-mm-dd") = TEXT(Table1[[#This Row],[Sign Up Date]], "yyyy-mm-dd"), "New User", "Repeat User")</f>
        <v>Repeat User</v>
      </c>
    </row>
    <row r="8710" spans="1:25" ht="12.75" x14ac:dyDescent="0.2">
      <c r="A8710" s="1" t="s">
        <v>13348</v>
      </c>
      <c r="B8710" s="1" t="s">
        <v>11245</v>
      </c>
      <c r="C8710" s="1" t="s">
        <v>160</v>
      </c>
      <c r="D8710" s="1" t="s">
        <v>2629</v>
      </c>
      <c r="E8710" s="2">
        <v>45292.146365740744</v>
      </c>
      <c r="F8710" s="1" t="s">
        <v>33</v>
      </c>
      <c r="G8710" s="9" t="s">
        <v>5609</v>
      </c>
      <c r="H8710" s="9" t="s">
        <v>2143</v>
      </c>
      <c r="I8710" s="9" t="s">
        <v>61</v>
      </c>
      <c r="J8710" s="1">
        <v>75035</v>
      </c>
      <c r="K8710" s="3">
        <v>45778</v>
      </c>
      <c r="L8710" s="1" t="s">
        <v>50</v>
      </c>
      <c r="M8710" s="1" t="s">
        <v>51</v>
      </c>
      <c r="N8710" s="1" t="s">
        <v>75</v>
      </c>
      <c r="O8710" s="10">
        <v>45182.844189814816</v>
      </c>
      <c r="P8710" s="10">
        <v>45299.146365740744</v>
      </c>
      <c r="Q8710">
        <v>0</v>
      </c>
      <c r="R8710" t="s">
        <v>220</v>
      </c>
      <c r="S8710" t="s">
        <v>220</v>
      </c>
      <c r="T8710">
        <v>0</v>
      </c>
      <c r="U8710" t="s">
        <v>220</v>
      </c>
      <c r="V8710" t="str">
        <f>VLOOKUP(F8710, [1]!Table1[[#All],[Gender]:[city]], 3, FALSE)</f>
        <v>Not in Education</v>
      </c>
      <c r="W8710" s="11">
        <f>VLOOKUP(F8710, [1]!Table1[[#All],[Gender]:[city]], 4, FALSE)</f>
        <v>45092</v>
      </c>
      <c r="X8710" t="b">
        <f>VLOOKUP(F8710, [1]!Table1[[#All],[Gender]:[isFromSocialMedia]], 7, FALSE)</f>
        <v>0</v>
      </c>
      <c r="Y8710" t="str">
        <f>IF(TEXT(Table1[[#This Row],[Apply Date]], "yyyy-mm-dd") = TEXT(Table1[[#This Row],[Sign Up Date]], "yyyy-mm-dd"), "New User", "Repeat User")</f>
        <v>Repeat User</v>
      </c>
    </row>
    <row r="8711" spans="1:25" ht="12.75" x14ac:dyDescent="0.2">
      <c r="A8711" s="1" t="s">
        <v>13349</v>
      </c>
      <c r="B8711" s="1" t="s">
        <v>11245</v>
      </c>
      <c r="C8711" s="1" t="s">
        <v>160</v>
      </c>
      <c r="D8711" s="1" t="s">
        <v>2629</v>
      </c>
      <c r="E8711" s="2">
        <v>45292.146365740744</v>
      </c>
      <c r="F8711" s="1" t="s">
        <v>33</v>
      </c>
      <c r="G8711" s="9" t="s">
        <v>324</v>
      </c>
      <c r="H8711" s="9" t="s">
        <v>1139</v>
      </c>
      <c r="I8711" s="9" t="s">
        <v>79</v>
      </c>
      <c r="J8711" s="1" t="s">
        <v>5424</v>
      </c>
      <c r="K8711" s="4">
        <v>45261</v>
      </c>
      <c r="L8711" s="1" t="s">
        <v>37</v>
      </c>
      <c r="M8711" s="1" t="s">
        <v>1021</v>
      </c>
      <c r="N8711" s="1" t="s">
        <v>75</v>
      </c>
      <c r="O8711" s="10">
        <v>45113.444409722222</v>
      </c>
      <c r="P8711" s="10">
        <v>45159.1875</v>
      </c>
      <c r="Q8711">
        <v>0</v>
      </c>
      <c r="R8711" t="s">
        <v>220</v>
      </c>
      <c r="S8711" t="s">
        <v>220</v>
      </c>
      <c r="T8711">
        <v>0</v>
      </c>
      <c r="U8711" t="s">
        <v>220</v>
      </c>
      <c r="V8711" t="str">
        <f>VLOOKUP(F8711, [1]!Table1[[#All],[Gender]:[city]], 3, FALSE)</f>
        <v>Not in Education</v>
      </c>
      <c r="W8711" s="11">
        <f>VLOOKUP(F8711, [1]!Table1[[#All],[Gender]:[city]], 4, FALSE)</f>
        <v>45092</v>
      </c>
      <c r="X8711" t="b">
        <f>VLOOKUP(F8711, [1]!Table1[[#All],[Gender]:[isFromSocialMedia]], 7, FALSE)</f>
        <v>0</v>
      </c>
      <c r="Y8711" t="str">
        <f>IF(TEXT(Table1[[#This Row],[Apply Date]], "yyyy-mm-dd") = TEXT(Table1[[#This Row],[Sign Up Date]], "yyyy-mm-dd"), "New User", "Repeat User")</f>
        <v>Repeat User</v>
      </c>
    </row>
    <row r="8712" spans="1:25" ht="12.75" x14ac:dyDescent="0.2">
      <c r="A8712" s="1" t="s">
        <v>13350</v>
      </c>
      <c r="B8712" s="1" t="s">
        <v>11245</v>
      </c>
      <c r="C8712" s="1" t="s">
        <v>160</v>
      </c>
      <c r="D8712" s="1" t="s">
        <v>2629</v>
      </c>
      <c r="E8712" s="2">
        <v>45292.146365740744</v>
      </c>
      <c r="F8712" s="1" t="s">
        <v>25</v>
      </c>
      <c r="G8712" s="9" t="s">
        <v>837</v>
      </c>
      <c r="H8712" s="9" t="s">
        <v>648</v>
      </c>
      <c r="I8712" s="9" t="s">
        <v>45</v>
      </c>
      <c r="J8712" s="1">
        <v>324005</v>
      </c>
      <c r="K8712" s="3">
        <v>45383</v>
      </c>
      <c r="L8712" s="1" t="s">
        <v>29</v>
      </c>
      <c r="M8712" s="1" t="s">
        <v>46</v>
      </c>
      <c r="N8712" s="1" t="s">
        <v>39</v>
      </c>
      <c r="O8712" s="10">
        <v>45081.280150462961</v>
      </c>
      <c r="P8712" s="10">
        <v>45103.104166666664</v>
      </c>
      <c r="Q8712" s="1">
        <v>500</v>
      </c>
      <c r="R8712" s="1" t="s">
        <v>11283</v>
      </c>
      <c r="S8712" s="1" t="s">
        <v>11284</v>
      </c>
      <c r="T8712" s="1">
        <v>1182</v>
      </c>
      <c r="U8712" s="1" t="s">
        <v>2645</v>
      </c>
      <c r="V8712" t="str">
        <f>VLOOKUP(F8712, [1]!Table1[[#All],[Gender]:[city]], 3, FALSE)</f>
        <v>Undergraduate Student</v>
      </c>
      <c r="W8712" s="11">
        <f>VLOOKUP(F8712, [1]!Table1[[#All],[Gender]:[city]], 4, FALSE)</f>
        <v>45130</v>
      </c>
      <c r="X8712" t="b">
        <f>VLOOKUP(F8712, [1]!Table1[[#All],[Gender]:[isFromSocialMedia]], 7, FALSE)</f>
        <v>0</v>
      </c>
      <c r="Y8712" t="str">
        <f>IF(TEXT(Table1[[#This Row],[Apply Date]], "yyyy-mm-dd") = TEXT(Table1[[#This Row],[Sign Up Date]], "yyyy-mm-dd"), "New User", "Repeat User")</f>
        <v>Repeat User</v>
      </c>
    </row>
    <row r="8713" spans="1:25" ht="12.75" x14ac:dyDescent="0.2">
      <c r="A8713" s="1" t="s">
        <v>13351</v>
      </c>
      <c r="B8713" s="1" t="s">
        <v>11245</v>
      </c>
      <c r="C8713" s="1" t="s">
        <v>160</v>
      </c>
      <c r="D8713" s="1" t="s">
        <v>2629</v>
      </c>
      <c r="E8713" s="2">
        <v>45292.146365740744</v>
      </c>
      <c r="F8713" s="1" t="s">
        <v>25</v>
      </c>
      <c r="G8713" s="9" t="s">
        <v>3491</v>
      </c>
      <c r="H8713" s="9" t="s">
        <v>49</v>
      </c>
      <c r="I8713" s="9" t="s">
        <v>45</v>
      </c>
      <c r="J8713" s="1">
        <v>508001</v>
      </c>
      <c r="K8713" s="3">
        <v>45047</v>
      </c>
      <c r="L8713" s="1" t="s">
        <v>37</v>
      </c>
      <c r="M8713" s="1" t="s">
        <v>260</v>
      </c>
      <c r="N8713" s="1" t="s">
        <v>75</v>
      </c>
      <c r="O8713" s="10">
        <v>45113.764548611114</v>
      </c>
      <c r="P8713" s="10">
        <v>45145.1875</v>
      </c>
      <c r="Q8713">
        <v>0</v>
      </c>
      <c r="R8713" t="s">
        <v>220</v>
      </c>
      <c r="S8713" t="s">
        <v>220</v>
      </c>
      <c r="T8713">
        <v>0</v>
      </c>
      <c r="U8713" t="s">
        <v>220</v>
      </c>
      <c r="V8713" t="str">
        <f>VLOOKUP(F8713, [1]!Table1[[#All],[Gender]:[city]], 3, FALSE)</f>
        <v>Undergraduate Student</v>
      </c>
      <c r="W8713" s="11">
        <f>VLOOKUP(F8713, [1]!Table1[[#All],[Gender]:[city]], 4, FALSE)</f>
        <v>45130</v>
      </c>
      <c r="X8713" t="b">
        <f>VLOOKUP(F8713, [1]!Table1[[#All],[Gender]:[isFromSocialMedia]], 7, FALSE)</f>
        <v>0</v>
      </c>
      <c r="Y8713" t="str">
        <f>IF(TEXT(Table1[[#This Row],[Apply Date]], "yyyy-mm-dd") = TEXT(Table1[[#This Row],[Sign Up Date]], "yyyy-mm-dd"), "New User", "Repeat User")</f>
        <v>Repeat User</v>
      </c>
    </row>
    <row r="8714" spans="1:25" ht="12.75" x14ac:dyDescent="0.2">
      <c r="A8714" s="1" t="s">
        <v>13352</v>
      </c>
      <c r="B8714" s="1" t="s">
        <v>11245</v>
      </c>
      <c r="C8714" s="1" t="s">
        <v>160</v>
      </c>
      <c r="D8714" s="1" t="s">
        <v>2629</v>
      </c>
      <c r="E8714" s="2">
        <v>45292.146365740744</v>
      </c>
      <c r="F8714" s="1" t="s">
        <v>33</v>
      </c>
      <c r="G8714" s="9" t="s">
        <v>5861</v>
      </c>
      <c r="H8714" s="9" t="s">
        <v>148</v>
      </c>
      <c r="I8714" s="9" t="s">
        <v>45</v>
      </c>
      <c r="J8714" s="1">
        <v>442001</v>
      </c>
      <c r="K8714" s="3">
        <v>44378</v>
      </c>
      <c r="L8714" s="1" t="s">
        <v>104</v>
      </c>
      <c r="M8714" s="1" t="s">
        <v>97</v>
      </c>
      <c r="N8714" s="1" t="s">
        <v>75</v>
      </c>
      <c r="O8714" s="10">
        <v>45114.181747685187</v>
      </c>
      <c r="P8714" s="10">
        <v>45145.1875</v>
      </c>
      <c r="Q8714">
        <v>0</v>
      </c>
      <c r="R8714" t="s">
        <v>220</v>
      </c>
      <c r="S8714" t="s">
        <v>220</v>
      </c>
      <c r="T8714">
        <v>0</v>
      </c>
      <c r="U8714" t="s">
        <v>220</v>
      </c>
      <c r="V8714" t="str">
        <f>VLOOKUP(F8714, [1]!Table1[[#All],[Gender]:[city]], 3, FALSE)</f>
        <v>Not in Education</v>
      </c>
      <c r="W8714" s="11">
        <f>VLOOKUP(F8714, [1]!Table1[[#All],[Gender]:[city]], 4, FALSE)</f>
        <v>45092</v>
      </c>
      <c r="X8714" t="b">
        <f>VLOOKUP(F8714, [1]!Table1[[#All],[Gender]:[isFromSocialMedia]], 7, FALSE)</f>
        <v>0</v>
      </c>
      <c r="Y8714" t="str">
        <f>IF(TEXT(Table1[[#This Row],[Apply Date]], "yyyy-mm-dd") = TEXT(Table1[[#This Row],[Sign Up Date]], "yyyy-mm-dd"), "New User", "Repeat User")</f>
        <v>Repeat User</v>
      </c>
    </row>
    <row r="8715" spans="1:25" ht="12.75" x14ac:dyDescent="0.2">
      <c r="A8715" s="1" t="s">
        <v>13353</v>
      </c>
      <c r="B8715" s="1" t="s">
        <v>11245</v>
      </c>
      <c r="C8715" s="1" t="s">
        <v>160</v>
      </c>
      <c r="D8715" s="1" t="s">
        <v>2629</v>
      </c>
      <c r="E8715" s="2">
        <v>45292.146365740744</v>
      </c>
      <c r="F8715" s="1" t="s">
        <v>33</v>
      </c>
      <c r="G8715" s="9" t="s">
        <v>400</v>
      </c>
      <c r="H8715" s="9" t="s">
        <v>148</v>
      </c>
      <c r="I8715" s="9" t="s">
        <v>45</v>
      </c>
      <c r="J8715" s="1">
        <v>411033</v>
      </c>
      <c r="K8715" s="3">
        <v>44774</v>
      </c>
      <c r="L8715" s="1" t="s">
        <v>104</v>
      </c>
      <c r="M8715" s="1" t="s">
        <v>51</v>
      </c>
      <c r="N8715" s="1" t="s">
        <v>39</v>
      </c>
      <c r="O8715" s="10">
        <v>45054.357766203706</v>
      </c>
      <c r="P8715" s="10">
        <v>45071.104166666664</v>
      </c>
      <c r="Q8715" s="1">
        <v>2500</v>
      </c>
      <c r="R8715" s="1" t="s">
        <v>11266</v>
      </c>
      <c r="S8715" s="1" t="s">
        <v>160</v>
      </c>
      <c r="T8715" s="1">
        <v>1182</v>
      </c>
      <c r="U8715" s="1" t="s">
        <v>2645</v>
      </c>
      <c r="V8715" t="str">
        <f>VLOOKUP(F8715, [1]!Table1[[#All],[Gender]:[city]], 3, FALSE)</f>
        <v>Not in Education</v>
      </c>
      <c r="W8715" s="11">
        <f>VLOOKUP(F8715, [1]!Table1[[#All],[Gender]:[city]], 4, FALSE)</f>
        <v>45092</v>
      </c>
      <c r="X8715" t="b">
        <f>VLOOKUP(F8715, [1]!Table1[[#All],[Gender]:[isFromSocialMedia]], 7, FALSE)</f>
        <v>0</v>
      </c>
      <c r="Y8715" t="str">
        <f>IF(TEXT(Table1[[#This Row],[Apply Date]], "yyyy-mm-dd") = TEXT(Table1[[#This Row],[Sign Up Date]], "yyyy-mm-dd"), "New User", "Repeat User")</f>
        <v>Repeat User</v>
      </c>
    </row>
    <row r="8716" spans="1:25" ht="12.75" x14ac:dyDescent="0.2">
      <c r="A8716" s="1" t="s">
        <v>13354</v>
      </c>
      <c r="B8716" s="1" t="s">
        <v>11245</v>
      </c>
      <c r="C8716" s="1" t="s">
        <v>160</v>
      </c>
      <c r="D8716" s="1" t="s">
        <v>2629</v>
      </c>
      <c r="E8716" s="2">
        <v>45292.146365740744</v>
      </c>
      <c r="F8716" s="1" t="s">
        <v>25</v>
      </c>
      <c r="G8716" s="9" t="s">
        <v>467</v>
      </c>
      <c r="H8716" s="9" t="s">
        <v>13355</v>
      </c>
      <c r="I8716" s="9" t="s">
        <v>103</v>
      </c>
      <c r="J8716" s="1">
        <v>44000</v>
      </c>
      <c r="K8716" s="3">
        <v>39448</v>
      </c>
      <c r="L8716" s="1" t="s">
        <v>104</v>
      </c>
      <c r="M8716" s="1" t="s">
        <v>1575</v>
      </c>
      <c r="N8716" s="1" t="s">
        <v>75</v>
      </c>
      <c r="O8716" s="10">
        <v>45154.215763888889</v>
      </c>
      <c r="P8716" s="10">
        <v>45264.104432870372</v>
      </c>
      <c r="Q8716">
        <v>0</v>
      </c>
      <c r="R8716" t="s">
        <v>220</v>
      </c>
      <c r="S8716" t="s">
        <v>220</v>
      </c>
      <c r="T8716">
        <v>0</v>
      </c>
      <c r="U8716" t="s">
        <v>220</v>
      </c>
      <c r="V8716" t="str">
        <f>VLOOKUP(F8716, [1]!Table1[[#All],[Gender]:[city]], 3, FALSE)</f>
        <v>Undergraduate Student</v>
      </c>
      <c r="W8716" s="11">
        <f>VLOOKUP(F8716, [1]!Table1[[#All],[Gender]:[city]], 4, FALSE)</f>
        <v>45130</v>
      </c>
      <c r="X8716" t="b">
        <f>VLOOKUP(F8716, [1]!Table1[[#All],[Gender]:[isFromSocialMedia]], 7, FALSE)</f>
        <v>0</v>
      </c>
      <c r="Y8716" t="str">
        <f>IF(TEXT(Table1[[#This Row],[Apply Date]], "yyyy-mm-dd") = TEXT(Table1[[#This Row],[Sign Up Date]], "yyyy-mm-dd"), "New User", "Repeat User")</f>
        <v>Repeat User</v>
      </c>
    </row>
    <row r="8717" spans="1:25" ht="12.75" x14ac:dyDescent="0.2">
      <c r="A8717" s="1" t="s">
        <v>13356</v>
      </c>
      <c r="B8717" s="1" t="s">
        <v>11245</v>
      </c>
      <c r="C8717" s="1" t="s">
        <v>160</v>
      </c>
      <c r="D8717" s="1" t="s">
        <v>2629</v>
      </c>
      <c r="E8717" s="2">
        <v>45292.146365740744</v>
      </c>
      <c r="F8717" s="1" t="s">
        <v>25</v>
      </c>
      <c r="G8717" s="9" t="s">
        <v>3302</v>
      </c>
      <c r="H8717" s="9" t="s">
        <v>54</v>
      </c>
      <c r="I8717" s="9" t="s">
        <v>45</v>
      </c>
      <c r="J8717" s="1">
        <v>563135</v>
      </c>
      <c r="K8717" s="3">
        <v>45870</v>
      </c>
      <c r="L8717" s="1" t="s">
        <v>50</v>
      </c>
      <c r="M8717" s="1" t="s">
        <v>51</v>
      </c>
      <c r="N8717" s="1" t="s">
        <v>75</v>
      </c>
      <c r="O8717" s="10">
        <v>45082.45076388889</v>
      </c>
      <c r="P8717" s="10">
        <v>45103.104166666664</v>
      </c>
      <c r="Q8717">
        <v>0</v>
      </c>
      <c r="R8717" t="s">
        <v>220</v>
      </c>
      <c r="S8717" t="s">
        <v>220</v>
      </c>
      <c r="T8717">
        <v>0</v>
      </c>
      <c r="U8717" t="s">
        <v>220</v>
      </c>
      <c r="V8717" t="str">
        <f>VLOOKUP(F8717, [1]!Table1[[#All],[Gender]:[city]], 3, FALSE)</f>
        <v>Undergraduate Student</v>
      </c>
      <c r="W8717" s="11">
        <f>VLOOKUP(F8717, [1]!Table1[[#All],[Gender]:[city]], 4, FALSE)</f>
        <v>45130</v>
      </c>
      <c r="X8717" t="b">
        <f>VLOOKUP(F8717, [1]!Table1[[#All],[Gender]:[isFromSocialMedia]], 7, FALSE)</f>
        <v>0</v>
      </c>
      <c r="Y8717" t="str">
        <f>IF(TEXT(Table1[[#This Row],[Apply Date]], "yyyy-mm-dd") = TEXT(Table1[[#This Row],[Sign Up Date]], "yyyy-mm-dd"), "New User", "Repeat User")</f>
        <v>Repeat User</v>
      </c>
    </row>
    <row r="8718" spans="1:25" ht="12.75" x14ac:dyDescent="0.2">
      <c r="A8718" s="1" t="s">
        <v>13357</v>
      </c>
      <c r="B8718" s="1" t="s">
        <v>11245</v>
      </c>
      <c r="C8718" s="1" t="s">
        <v>160</v>
      </c>
      <c r="D8718" s="1" t="s">
        <v>2629</v>
      </c>
      <c r="E8718" s="2">
        <v>45292.146365740744</v>
      </c>
      <c r="F8718" s="1" t="s">
        <v>25</v>
      </c>
      <c r="G8718" s="9" t="s">
        <v>3491</v>
      </c>
      <c r="H8718" s="9" t="s">
        <v>49</v>
      </c>
      <c r="I8718" s="9" t="s">
        <v>45</v>
      </c>
      <c r="J8718" s="1">
        <v>508255</v>
      </c>
      <c r="K8718" s="3">
        <v>44713</v>
      </c>
      <c r="L8718" s="1" t="s">
        <v>50</v>
      </c>
      <c r="M8718" s="1" t="s">
        <v>97</v>
      </c>
      <c r="N8718" s="1" t="s">
        <v>75</v>
      </c>
      <c r="O8718" s="10">
        <v>45047.661736111113</v>
      </c>
      <c r="P8718" s="10">
        <v>45089.104166666664</v>
      </c>
      <c r="Q8718">
        <v>0</v>
      </c>
      <c r="R8718" t="s">
        <v>220</v>
      </c>
      <c r="S8718" t="s">
        <v>220</v>
      </c>
      <c r="T8718">
        <v>0</v>
      </c>
      <c r="U8718" t="s">
        <v>220</v>
      </c>
      <c r="V8718" t="str">
        <f>VLOOKUP(F8718, [1]!Table1[[#All],[Gender]:[city]], 3, FALSE)</f>
        <v>Undergraduate Student</v>
      </c>
      <c r="W8718" s="11">
        <f>VLOOKUP(F8718, [1]!Table1[[#All],[Gender]:[city]], 4, FALSE)</f>
        <v>45130</v>
      </c>
      <c r="X8718" t="b">
        <f>VLOOKUP(F8718, [1]!Table1[[#All],[Gender]:[isFromSocialMedia]], 7, FALSE)</f>
        <v>0</v>
      </c>
      <c r="Y8718" t="str">
        <f>IF(TEXT(Table1[[#This Row],[Apply Date]], "yyyy-mm-dd") = TEXT(Table1[[#This Row],[Sign Up Date]], "yyyy-mm-dd"), "New User", "Repeat User")</f>
        <v>Repeat User</v>
      </c>
    </row>
    <row r="8719" spans="1:25" ht="12.75" x14ac:dyDescent="0.2">
      <c r="A8719" s="1" t="s">
        <v>13358</v>
      </c>
      <c r="B8719" s="1" t="s">
        <v>11245</v>
      </c>
      <c r="C8719" s="1" t="s">
        <v>160</v>
      </c>
      <c r="D8719" s="1" t="s">
        <v>2629</v>
      </c>
      <c r="E8719" s="2">
        <v>45292.146365740744</v>
      </c>
      <c r="F8719" s="1" t="s">
        <v>33</v>
      </c>
      <c r="G8719" s="9" t="s">
        <v>582</v>
      </c>
      <c r="H8719" s="9" t="s">
        <v>583</v>
      </c>
      <c r="I8719" s="9" t="s">
        <v>233</v>
      </c>
      <c r="J8719" s="1">
        <v>233</v>
      </c>
      <c r="K8719" s="3">
        <v>44805</v>
      </c>
      <c r="L8719" s="1" t="s">
        <v>104</v>
      </c>
      <c r="M8719" s="1" t="s">
        <v>30</v>
      </c>
      <c r="N8719" s="1" t="s">
        <v>31</v>
      </c>
      <c r="O8719" s="10">
        <v>44956.783449074072</v>
      </c>
      <c r="P8719" s="10">
        <v>44977.104189814818</v>
      </c>
      <c r="Q8719">
        <v>0</v>
      </c>
      <c r="R8719" t="s">
        <v>220</v>
      </c>
      <c r="S8719" t="s">
        <v>220</v>
      </c>
      <c r="T8719">
        <v>0</v>
      </c>
      <c r="U8719" t="s">
        <v>220</v>
      </c>
      <c r="V8719" t="str">
        <f>VLOOKUP(F8719, [1]!Table1[[#All],[Gender]:[city]], 3, FALSE)</f>
        <v>Not in Education</v>
      </c>
      <c r="W8719" s="11">
        <f>VLOOKUP(F8719, [1]!Table1[[#All],[Gender]:[city]], 4, FALSE)</f>
        <v>45092</v>
      </c>
      <c r="X8719" t="b">
        <f>VLOOKUP(F8719, [1]!Table1[[#All],[Gender]:[isFromSocialMedia]], 7, FALSE)</f>
        <v>0</v>
      </c>
      <c r="Y8719" t="str">
        <f>IF(TEXT(Table1[[#This Row],[Apply Date]], "yyyy-mm-dd") = TEXT(Table1[[#This Row],[Sign Up Date]], "yyyy-mm-dd"), "New User", "Repeat User")</f>
        <v>Repeat User</v>
      </c>
    </row>
    <row r="8720" spans="1:25" ht="12.75" x14ac:dyDescent="0.2">
      <c r="A8720" s="1" t="s">
        <v>13359</v>
      </c>
      <c r="B8720" s="1" t="s">
        <v>11245</v>
      </c>
      <c r="C8720" s="1" t="s">
        <v>160</v>
      </c>
      <c r="D8720" s="1" t="s">
        <v>2629</v>
      </c>
      <c r="E8720" s="2">
        <v>45292.146365740744</v>
      </c>
      <c r="F8720" s="1" t="s">
        <v>25</v>
      </c>
      <c r="G8720" s="9" t="s">
        <v>647</v>
      </c>
      <c r="H8720" s="9" t="s">
        <v>648</v>
      </c>
      <c r="I8720" s="9" t="s">
        <v>45</v>
      </c>
      <c r="J8720" s="1">
        <v>302017</v>
      </c>
      <c r="K8720" s="3">
        <v>45474</v>
      </c>
      <c r="L8720" s="1" t="s">
        <v>37</v>
      </c>
      <c r="M8720" s="1" t="s">
        <v>46</v>
      </c>
      <c r="N8720" s="1" t="s">
        <v>39</v>
      </c>
      <c r="O8720" s="10">
        <v>45065.516122685185</v>
      </c>
      <c r="P8720" s="10">
        <v>45117.104166666664</v>
      </c>
      <c r="Q8720" s="1">
        <v>1000</v>
      </c>
      <c r="R8720" s="1" t="s">
        <v>11253</v>
      </c>
      <c r="S8720" s="1" t="s">
        <v>11254</v>
      </c>
      <c r="T8720" s="1">
        <v>1776</v>
      </c>
      <c r="U8720" s="1" t="s">
        <v>2645</v>
      </c>
      <c r="V8720" t="str">
        <f>VLOOKUP(F8720, [1]!Table1[[#All],[Gender]:[city]], 3, FALSE)</f>
        <v>Undergraduate Student</v>
      </c>
      <c r="W8720" s="11">
        <f>VLOOKUP(F8720, [1]!Table1[[#All],[Gender]:[city]], 4, FALSE)</f>
        <v>45130</v>
      </c>
      <c r="X8720" t="b">
        <f>VLOOKUP(F8720, [1]!Table1[[#All],[Gender]:[isFromSocialMedia]], 7, FALSE)</f>
        <v>0</v>
      </c>
      <c r="Y8720" t="str">
        <f>IF(TEXT(Table1[[#This Row],[Apply Date]], "yyyy-mm-dd") = TEXT(Table1[[#This Row],[Sign Up Date]], "yyyy-mm-dd"), "New User", "Repeat User")</f>
        <v>Repeat User</v>
      </c>
    </row>
    <row r="8721" spans="1:25" ht="12.75" x14ac:dyDescent="0.2">
      <c r="A8721" s="1" t="s">
        <v>13360</v>
      </c>
      <c r="B8721" s="1" t="s">
        <v>11245</v>
      </c>
      <c r="C8721" s="1" t="s">
        <v>160</v>
      </c>
      <c r="D8721" s="1" t="s">
        <v>2629</v>
      </c>
      <c r="E8721" s="2">
        <v>45292.146365740744</v>
      </c>
      <c r="F8721" s="1" t="s">
        <v>25</v>
      </c>
      <c r="G8721" s="9" t="s">
        <v>13361</v>
      </c>
      <c r="H8721" s="9" t="s">
        <v>78</v>
      </c>
      <c r="I8721" s="9" t="s">
        <v>79</v>
      </c>
      <c r="J8721" s="1">
        <v>500001</v>
      </c>
      <c r="K8721" s="3">
        <v>44378</v>
      </c>
      <c r="L8721" s="1" t="s">
        <v>50</v>
      </c>
      <c r="M8721" s="1" t="s">
        <v>182</v>
      </c>
      <c r="N8721" s="1" t="s">
        <v>75</v>
      </c>
      <c r="O8721" s="10">
        <v>45129.885763888888</v>
      </c>
      <c r="P8721" s="10">
        <v>45299.146365740744</v>
      </c>
      <c r="Q8721">
        <v>0</v>
      </c>
      <c r="R8721" t="s">
        <v>220</v>
      </c>
      <c r="S8721" t="s">
        <v>220</v>
      </c>
      <c r="T8721">
        <v>0</v>
      </c>
      <c r="U8721" t="s">
        <v>220</v>
      </c>
      <c r="V8721" t="str">
        <f>VLOOKUP(F8721, [1]!Table1[[#All],[Gender]:[city]], 3, FALSE)</f>
        <v>Undergraduate Student</v>
      </c>
      <c r="W8721" s="11">
        <f>VLOOKUP(F8721, [1]!Table1[[#All],[Gender]:[city]], 4, FALSE)</f>
        <v>45130</v>
      </c>
      <c r="X8721" t="b">
        <f>VLOOKUP(F8721, [1]!Table1[[#All],[Gender]:[isFromSocialMedia]], 7, FALSE)</f>
        <v>0</v>
      </c>
      <c r="Y8721" t="str">
        <f>IF(TEXT(Table1[[#This Row],[Apply Date]], "yyyy-mm-dd") = TEXT(Table1[[#This Row],[Sign Up Date]], "yyyy-mm-dd"), "New User", "Repeat User")</f>
        <v>Repeat User</v>
      </c>
    </row>
    <row r="8722" spans="1:25" ht="12.75" x14ac:dyDescent="0.2">
      <c r="A8722" s="1" t="s">
        <v>13362</v>
      </c>
      <c r="B8722" s="1" t="s">
        <v>11245</v>
      </c>
      <c r="C8722" s="1" t="s">
        <v>160</v>
      </c>
      <c r="D8722" s="1" t="s">
        <v>2629</v>
      </c>
      <c r="E8722" s="2">
        <v>45292.146365740744</v>
      </c>
      <c r="F8722" s="1" t="s">
        <v>33</v>
      </c>
      <c r="G8722" s="9" t="s">
        <v>4473</v>
      </c>
      <c r="H8722" s="9" t="s">
        <v>2578</v>
      </c>
      <c r="I8722" s="9" t="s">
        <v>45</v>
      </c>
      <c r="J8722" s="1">
        <v>416115</v>
      </c>
      <c r="K8722" s="3">
        <v>44986</v>
      </c>
      <c r="L8722" s="1" t="s">
        <v>50</v>
      </c>
      <c r="M8722" s="1" t="s">
        <v>260</v>
      </c>
      <c r="N8722" s="1" t="s">
        <v>75</v>
      </c>
      <c r="O8722" s="10">
        <v>45119.797731481478</v>
      </c>
      <c r="P8722" s="10">
        <v>45145.1875</v>
      </c>
      <c r="Q8722">
        <v>0</v>
      </c>
      <c r="R8722" t="s">
        <v>220</v>
      </c>
      <c r="S8722" t="s">
        <v>220</v>
      </c>
      <c r="T8722">
        <v>0</v>
      </c>
      <c r="U8722" t="s">
        <v>220</v>
      </c>
      <c r="V8722" t="str">
        <f>VLOOKUP(F8722, [1]!Table1[[#All],[Gender]:[city]], 3, FALSE)</f>
        <v>Not in Education</v>
      </c>
      <c r="W8722" s="11">
        <f>VLOOKUP(F8722, [1]!Table1[[#All],[Gender]:[city]], 4, FALSE)</f>
        <v>45092</v>
      </c>
      <c r="X8722" t="b">
        <f>VLOOKUP(F8722, [1]!Table1[[#All],[Gender]:[isFromSocialMedia]], 7, FALSE)</f>
        <v>0</v>
      </c>
      <c r="Y8722" t="str">
        <f>IF(TEXT(Table1[[#This Row],[Apply Date]], "yyyy-mm-dd") = TEXT(Table1[[#This Row],[Sign Up Date]], "yyyy-mm-dd"), "New User", "Repeat User")</f>
        <v>Repeat User</v>
      </c>
    </row>
    <row r="8723" spans="1:25" ht="12.75" x14ac:dyDescent="0.2">
      <c r="A8723" s="1" t="s">
        <v>13363</v>
      </c>
      <c r="B8723" s="1" t="s">
        <v>11245</v>
      </c>
      <c r="C8723" s="1" t="s">
        <v>160</v>
      </c>
      <c r="D8723" s="1" t="s">
        <v>2629</v>
      </c>
      <c r="E8723" s="2">
        <v>45292.146365740744</v>
      </c>
      <c r="F8723" s="1" t="s">
        <v>33</v>
      </c>
      <c r="G8723" s="9" t="s">
        <v>13364</v>
      </c>
      <c r="H8723" s="9" t="s">
        <v>13365</v>
      </c>
      <c r="I8723" s="9" t="s">
        <v>276</v>
      </c>
      <c r="J8723" s="1">
        <v>53000</v>
      </c>
      <c r="K8723" s="3">
        <v>44743</v>
      </c>
      <c r="L8723" s="1" t="s">
        <v>50</v>
      </c>
      <c r="M8723" s="1" t="s">
        <v>373</v>
      </c>
      <c r="N8723" s="1" t="s">
        <v>31</v>
      </c>
      <c r="O8723" s="10">
        <v>45018.962870370371</v>
      </c>
      <c r="P8723" s="10">
        <v>45026.104166666664</v>
      </c>
      <c r="Q8723">
        <v>0</v>
      </c>
      <c r="R8723" t="s">
        <v>220</v>
      </c>
      <c r="S8723" t="s">
        <v>220</v>
      </c>
      <c r="T8723">
        <v>0</v>
      </c>
      <c r="U8723" t="s">
        <v>220</v>
      </c>
      <c r="V8723" t="str">
        <f>VLOOKUP(F8723, [1]!Table1[[#All],[Gender]:[city]], 3, FALSE)</f>
        <v>Not in Education</v>
      </c>
      <c r="W8723" s="11">
        <f>VLOOKUP(F8723, [1]!Table1[[#All],[Gender]:[city]], 4, FALSE)</f>
        <v>45092</v>
      </c>
      <c r="X8723" t="b">
        <f>VLOOKUP(F8723, [1]!Table1[[#All],[Gender]:[isFromSocialMedia]], 7, FALSE)</f>
        <v>0</v>
      </c>
      <c r="Y8723" t="str">
        <f>IF(TEXT(Table1[[#This Row],[Apply Date]], "yyyy-mm-dd") = TEXT(Table1[[#This Row],[Sign Up Date]], "yyyy-mm-dd"), "New User", "Repeat User")</f>
        <v>Repeat User</v>
      </c>
    </row>
    <row r="8724" spans="1:25" ht="12.75" x14ac:dyDescent="0.2">
      <c r="A8724" s="1" t="s">
        <v>13366</v>
      </c>
      <c r="B8724" s="1" t="s">
        <v>11245</v>
      </c>
      <c r="C8724" s="1" t="s">
        <v>160</v>
      </c>
      <c r="D8724" s="1" t="s">
        <v>2629</v>
      </c>
      <c r="E8724" s="2">
        <v>45292.146365740744</v>
      </c>
      <c r="F8724" s="1" t="s">
        <v>25</v>
      </c>
      <c r="G8724" s="9" t="s">
        <v>1667</v>
      </c>
      <c r="H8724" s="9" t="s">
        <v>705</v>
      </c>
      <c r="I8724" s="9" t="s">
        <v>45</v>
      </c>
      <c r="J8724" s="1">
        <v>380051</v>
      </c>
      <c r="K8724" s="3">
        <v>45536</v>
      </c>
      <c r="L8724" s="1" t="s">
        <v>37</v>
      </c>
      <c r="M8724" s="1" t="s">
        <v>204</v>
      </c>
      <c r="N8724" s="1" t="s">
        <v>39</v>
      </c>
      <c r="O8724" s="10">
        <v>44880.406701388885</v>
      </c>
      <c r="P8724" s="10">
        <v>44900.229166666664</v>
      </c>
      <c r="Q8724" s="1">
        <v>2500</v>
      </c>
      <c r="R8724" s="1" t="s">
        <v>11266</v>
      </c>
      <c r="S8724" s="1" t="s">
        <v>160</v>
      </c>
      <c r="T8724" s="1">
        <v>1182</v>
      </c>
      <c r="U8724" s="1" t="s">
        <v>2645</v>
      </c>
      <c r="V8724" t="str">
        <f>VLOOKUP(F8724, [1]!Table1[[#All],[Gender]:[city]], 3, FALSE)</f>
        <v>Undergraduate Student</v>
      </c>
      <c r="W8724" s="11">
        <f>VLOOKUP(F8724, [1]!Table1[[#All],[Gender]:[city]], 4, FALSE)</f>
        <v>45130</v>
      </c>
      <c r="X8724" t="b">
        <f>VLOOKUP(F8724, [1]!Table1[[#All],[Gender]:[isFromSocialMedia]], 7, FALSE)</f>
        <v>0</v>
      </c>
      <c r="Y8724" t="str">
        <f>IF(TEXT(Table1[[#This Row],[Apply Date]], "yyyy-mm-dd") = TEXT(Table1[[#This Row],[Sign Up Date]], "yyyy-mm-dd"), "New User", "Repeat User")</f>
        <v>Repeat User</v>
      </c>
    </row>
    <row r="8725" spans="1:25" ht="12.75" x14ac:dyDescent="0.2">
      <c r="A8725" s="1" t="s">
        <v>13367</v>
      </c>
      <c r="B8725" s="1" t="s">
        <v>11245</v>
      </c>
      <c r="C8725" s="1" t="s">
        <v>160</v>
      </c>
      <c r="D8725" s="1" t="s">
        <v>2629</v>
      </c>
      <c r="E8725" s="2">
        <v>45292.146365740744</v>
      </c>
      <c r="F8725" s="1" t="s">
        <v>25</v>
      </c>
      <c r="G8725" s="9" t="s">
        <v>6127</v>
      </c>
      <c r="H8725" s="9" t="s">
        <v>896</v>
      </c>
      <c r="I8725" s="9" t="s">
        <v>79</v>
      </c>
      <c r="J8725" s="1">
        <v>40321</v>
      </c>
      <c r="K8725" s="3">
        <v>43344</v>
      </c>
      <c r="L8725" s="1" t="s">
        <v>50</v>
      </c>
      <c r="M8725" s="1" t="s">
        <v>557</v>
      </c>
      <c r="N8725" s="1" t="s">
        <v>75</v>
      </c>
      <c r="O8725" s="10">
        <v>45114.231712962966</v>
      </c>
      <c r="P8725" s="10">
        <v>45145.1875</v>
      </c>
      <c r="Q8725">
        <v>0</v>
      </c>
      <c r="R8725" t="s">
        <v>220</v>
      </c>
      <c r="S8725" t="s">
        <v>220</v>
      </c>
      <c r="T8725">
        <v>0</v>
      </c>
      <c r="U8725" t="s">
        <v>220</v>
      </c>
      <c r="V8725" t="str">
        <f>VLOOKUP(F8725, [1]!Table1[[#All],[Gender]:[city]], 3, FALSE)</f>
        <v>Undergraduate Student</v>
      </c>
      <c r="W8725" s="11">
        <f>VLOOKUP(F8725, [1]!Table1[[#All],[Gender]:[city]], 4, FALSE)</f>
        <v>45130</v>
      </c>
      <c r="X8725" t="b">
        <f>VLOOKUP(F8725, [1]!Table1[[#All],[Gender]:[isFromSocialMedia]], 7, FALSE)</f>
        <v>0</v>
      </c>
      <c r="Y8725" t="str">
        <f>IF(TEXT(Table1[[#This Row],[Apply Date]], "yyyy-mm-dd") = TEXT(Table1[[#This Row],[Sign Up Date]], "yyyy-mm-dd"), "New User", "Repeat User")</f>
        <v>Repeat User</v>
      </c>
    </row>
    <row r="8726" spans="1:25" ht="12.75" x14ac:dyDescent="0.2">
      <c r="A8726" s="1" t="s">
        <v>13368</v>
      </c>
      <c r="B8726" s="1" t="s">
        <v>11245</v>
      </c>
      <c r="C8726" s="1" t="s">
        <v>160</v>
      </c>
      <c r="D8726" s="1" t="s">
        <v>2629</v>
      </c>
      <c r="E8726" s="2">
        <v>45292.146365740744</v>
      </c>
      <c r="F8726" s="1" t="s">
        <v>25</v>
      </c>
      <c r="G8726" s="9" t="s">
        <v>1762</v>
      </c>
      <c r="H8726" s="9" t="s">
        <v>2410</v>
      </c>
      <c r="I8726" s="9" t="s">
        <v>45</v>
      </c>
      <c r="J8726" s="1">
        <v>518145</v>
      </c>
      <c r="K8726" s="3">
        <v>45413</v>
      </c>
      <c r="L8726" s="1" t="s">
        <v>37</v>
      </c>
      <c r="M8726" s="1" t="s">
        <v>238</v>
      </c>
      <c r="N8726" s="1" t="s">
        <v>75</v>
      </c>
      <c r="O8726" s="10">
        <v>45090.656099537038</v>
      </c>
      <c r="P8726" s="10">
        <v>45103.104166666664</v>
      </c>
      <c r="Q8726">
        <v>0</v>
      </c>
      <c r="R8726" t="s">
        <v>220</v>
      </c>
      <c r="S8726" t="s">
        <v>220</v>
      </c>
      <c r="T8726">
        <v>0</v>
      </c>
      <c r="U8726" t="s">
        <v>220</v>
      </c>
      <c r="V8726" t="str">
        <f>VLOOKUP(F8726, [1]!Table1[[#All],[Gender]:[city]], 3, FALSE)</f>
        <v>Undergraduate Student</v>
      </c>
      <c r="W8726" s="11">
        <f>VLOOKUP(F8726, [1]!Table1[[#All],[Gender]:[city]], 4, FALSE)</f>
        <v>45130</v>
      </c>
      <c r="X8726" t="b">
        <f>VLOOKUP(F8726, [1]!Table1[[#All],[Gender]:[isFromSocialMedia]], 7, FALSE)</f>
        <v>0</v>
      </c>
      <c r="Y8726" t="str">
        <f>IF(TEXT(Table1[[#This Row],[Apply Date]], "yyyy-mm-dd") = TEXT(Table1[[#This Row],[Sign Up Date]], "yyyy-mm-dd"), "New User", "Repeat User")</f>
        <v>Repeat User</v>
      </c>
    </row>
    <row r="8727" spans="1:25" ht="12.75" x14ac:dyDescent="0.2">
      <c r="A8727" s="1" t="s">
        <v>13369</v>
      </c>
      <c r="B8727" s="1" t="s">
        <v>11245</v>
      </c>
      <c r="C8727" s="1" t="s">
        <v>160</v>
      </c>
      <c r="D8727" s="1" t="s">
        <v>2629</v>
      </c>
      <c r="E8727" s="2">
        <v>45292.146365740744</v>
      </c>
      <c r="F8727" s="1" t="s">
        <v>33</v>
      </c>
      <c r="G8727" s="9" t="s">
        <v>53</v>
      </c>
      <c r="H8727" s="9" t="s">
        <v>54</v>
      </c>
      <c r="I8727" s="9" t="s">
        <v>45</v>
      </c>
      <c r="J8727" s="1">
        <v>560097</v>
      </c>
      <c r="K8727" s="3">
        <v>45474</v>
      </c>
      <c r="L8727" s="1" t="s">
        <v>37</v>
      </c>
      <c r="M8727" s="1" t="s">
        <v>1665</v>
      </c>
      <c r="N8727" s="1" t="s">
        <v>75</v>
      </c>
      <c r="O8727" s="10">
        <v>45130.372187499997</v>
      </c>
      <c r="P8727" s="10">
        <v>45299.146365740744</v>
      </c>
      <c r="Q8727">
        <v>0</v>
      </c>
      <c r="R8727" t="s">
        <v>220</v>
      </c>
      <c r="S8727" t="s">
        <v>220</v>
      </c>
      <c r="T8727">
        <v>0</v>
      </c>
      <c r="U8727" t="s">
        <v>220</v>
      </c>
      <c r="V8727" t="str">
        <f>VLOOKUP(F8727, [1]!Table1[[#All],[Gender]:[city]], 3, FALSE)</f>
        <v>Not in Education</v>
      </c>
      <c r="W8727" s="11">
        <f>VLOOKUP(F8727, [1]!Table1[[#All],[Gender]:[city]], 4, FALSE)</f>
        <v>45092</v>
      </c>
      <c r="X8727" t="b">
        <f>VLOOKUP(F8727, [1]!Table1[[#All],[Gender]:[isFromSocialMedia]], 7, FALSE)</f>
        <v>0</v>
      </c>
      <c r="Y8727" t="str">
        <f>IF(TEXT(Table1[[#This Row],[Apply Date]], "yyyy-mm-dd") = TEXT(Table1[[#This Row],[Sign Up Date]], "yyyy-mm-dd"), "New User", "Repeat User")</f>
        <v>Repeat User</v>
      </c>
    </row>
    <row r="8728" spans="1:25" ht="12.75" x14ac:dyDescent="0.2">
      <c r="A8728" s="1" t="s">
        <v>13370</v>
      </c>
      <c r="B8728" s="1" t="s">
        <v>11245</v>
      </c>
      <c r="C8728" s="1" t="s">
        <v>160</v>
      </c>
      <c r="D8728" s="1" t="s">
        <v>2629</v>
      </c>
      <c r="E8728" s="2">
        <v>45292.146365740744</v>
      </c>
      <c r="F8728" s="1" t="s">
        <v>33</v>
      </c>
      <c r="G8728" s="9" t="s">
        <v>3044</v>
      </c>
      <c r="H8728" s="9" t="s">
        <v>293</v>
      </c>
      <c r="I8728" s="9" t="s">
        <v>103</v>
      </c>
      <c r="J8728" s="1">
        <v>75010</v>
      </c>
      <c r="K8728" s="4">
        <v>45261</v>
      </c>
      <c r="L8728" s="1" t="s">
        <v>37</v>
      </c>
      <c r="M8728" s="1" t="s">
        <v>319</v>
      </c>
      <c r="N8728" s="1" t="s">
        <v>75</v>
      </c>
      <c r="O8728" s="10">
        <v>45153.277511574073</v>
      </c>
      <c r="P8728" s="10">
        <v>45299.146365740744</v>
      </c>
      <c r="Q8728">
        <v>0</v>
      </c>
      <c r="R8728" t="s">
        <v>220</v>
      </c>
      <c r="S8728" t="s">
        <v>220</v>
      </c>
      <c r="T8728">
        <v>0</v>
      </c>
      <c r="U8728" t="s">
        <v>220</v>
      </c>
      <c r="V8728" t="str">
        <f>VLOOKUP(F8728, [1]!Table1[[#All],[Gender]:[city]], 3, FALSE)</f>
        <v>Not in Education</v>
      </c>
      <c r="W8728" s="11">
        <f>VLOOKUP(F8728, [1]!Table1[[#All],[Gender]:[city]], 4, FALSE)</f>
        <v>45092</v>
      </c>
      <c r="X8728" t="b">
        <f>VLOOKUP(F8728, [1]!Table1[[#All],[Gender]:[isFromSocialMedia]], 7, FALSE)</f>
        <v>0</v>
      </c>
      <c r="Y8728" t="str">
        <f>IF(TEXT(Table1[[#This Row],[Apply Date]], "yyyy-mm-dd") = TEXT(Table1[[#This Row],[Sign Up Date]], "yyyy-mm-dd"), "New User", "Repeat User")</f>
        <v>Repeat User</v>
      </c>
    </row>
    <row r="8729" spans="1:25" ht="12.75" x14ac:dyDescent="0.2">
      <c r="A8729" s="1" t="s">
        <v>13371</v>
      </c>
      <c r="B8729" s="1" t="s">
        <v>11245</v>
      </c>
      <c r="C8729" s="1" t="s">
        <v>160</v>
      </c>
      <c r="D8729" s="1" t="s">
        <v>2629</v>
      </c>
      <c r="E8729" s="2">
        <v>45292.146365740744</v>
      </c>
      <c r="F8729" s="1" t="s">
        <v>33</v>
      </c>
      <c r="G8729" s="9" t="s">
        <v>2301</v>
      </c>
      <c r="H8729" s="9" t="s">
        <v>67</v>
      </c>
      <c r="I8729" s="9" t="s">
        <v>45</v>
      </c>
      <c r="J8729" s="1">
        <v>208027</v>
      </c>
      <c r="K8729" s="3">
        <v>45870</v>
      </c>
      <c r="L8729" s="1" t="s">
        <v>37</v>
      </c>
      <c r="M8729" s="1" t="s">
        <v>955</v>
      </c>
      <c r="N8729" s="1" t="s">
        <v>75</v>
      </c>
      <c r="O8729" s="10">
        <v>45159.433368055557</v>
      </c>
      <c r="P8729" s="10">
        <v>45299.146365740744</v>
      </c>
      <c r="Q8729">
        <v>0</v>
      </c>
      <c r="R8729" t="s">
        <v>220</v>
      </c>
      <c r="S8729" t="s">
        <v>220</v>
      </c>
      <c r="T8729">
        <v>0</v>
      </c>
      <c r="U8729" t="s">
        <v>220</v>
      </c>
      <c r="V8729" t="str">
        <f>VLOOKUP(F8729, [1]!Table1[[#All],[Gender]:[city]], 3, FALSE)</f>
        <v>Not in Education</v>
      </c>
      <c r="W8729" s="11">
        <f>VLOOKUP(F8729, [1]!Table1[[#All],[Gender]:[city]], 4, FALSE)</f>
        <v>45092</v>
      </c>
      <c r="X8729" t="b">
        <f>VLOOKUP(F8729, [1]!Table1[[#All],[Gender]:[isFromSocialMedia]], 7, FALSE)</f>
        <v>0</v>
      </c>
      <c r="Y8729" t="str">
        <f>IF(TEXT(Table1[[#This Row],[Apply Date]], "yyyy-mm-dd") = TEXT(Table1[[#This Row],[Sign Up Date]], "yyyy-mm-dd"), "New User", "Repeat User")</f>
        <v>Repeat User</v>
      </c>
    </row>
    <row r="8730" spans="1:25" ht="12.75" x14ac:dyDescent="0.2">
      <c r="A8730" s="1" t="s">
        <v>13372</v>
      </c>
      <c r="B8730" s="1" t="s">
        <v>11245</v>
      </c>
      <c r="C8730" s="1" t="s">
        <v>160</v>
      </c>
      <c r="D8730" s="1" t="s">
        <v>2629</v>
      </c>
      <c r="E8730" s="2">
        <v>45292.146365740744</v>
      </c>
      <c r="F8730" s="1" t="s">
        <v>33</v>
      </c>
      <c r="G8730" s="9" t="s">
        <v>640</v>
      </c>
      <c r="H8730" s="9" t="s">
        <v>49</v>
      </c>
      <c r="I8730" s="9" t="s">
        <v>45</v>
      </c>
      <c r="J8730" s="1">
        <v>506002</v>
      </c>
      <c r="K8730" s="3">
        <v>45413</v>
      </c>
      <c r="L8730" s="1" t="s">
        <v>37</v>
      </c>
      <c r="M8730" s="1" t="s">
        <v>373</v>
      </c>
      <c r="N8730" s="1" t="s">
        <v>75</v>
      </c>
      <c r="O8730" s="10">
        <v>45020.393090277779</v>
      </c>
      <c r="P8730" s="10">
        <v>45040.104166666664</v>
      </c>
      <c r="Q8730">
        <v>0</v>
      </c>
      <c r="R8730" t="s">
        <v>220</v>
      </c>
      <c r="S8730" t="s">
        <v>220</v>
      </c>
      <c r="T8730">
        <v>0</v>
      </c>
      <c r="U8730" t="s">
        <v>220</v>
      </c>
      <c r="V8730" t="str">
        <f>VLOOKUP(F8730, [1]!Table1[[#All],[Gender]:[city]], 3, FALSE)</f>
        <v>Not in Education</v>
      </c>
      <c r="W8730" s="11">
        <f>VLOOKUP(F8730, [1]!Table1[[#All],[Gender]:[city]], 4, FALSE)</f>
        <v>45092</v>
      </c>
      <c r="X8730" t="b">
        <f>VLOOKUP(F8730, [1]!Table1[[#All],[Gender]:[isFromSocialMedia]], 7, FALSE)</f>
        <v>0</v>
      </c>
      <c r="Y8730" t="str">
        <f>IF(TEXT(Table1[[#This Row],[Apply Date]], "yyyy-mm-dd") = TEXT(Table1[[#This Row],[Sign Up Date]], "yyyy-mm-dd"), "New User", "Repeat User")</f>
        <v>Repeat User</v>
      </c>
    </row>
    <row r="8731" spans="1:25" ht="12.75" x14ac:dyDescent="0.2">
      <c r="A8731" s="1" t="s">
        <v>13373</v>
      </c>
      <c r="B8731" s="1" t="s">
        <v>11245</v>
      </c>
      <c r="C8731" s="1" t="s">
        <v>160</v>
      </c>
      <c r="D8731" s="1" t="s">
        <v>2629</v>
      </c>
      <c r="E8731" s="2">
        <v>45292.146365740744</v>
      </c>
      <c r="F8731" s="1" t="s">
        <v>33</v>
      </c>
      <c r="G8731" s="9" t="s">
        <v>8965</v>
      </c>
      <c r="H8731" s="9" t="s">
        <v>163</v>
      </c>
      <c r="I8731" s="9" t="s">
        <v>79</v>
      </c>
      <c r="J8731" s="1">
        <v>102312</v>
      </c>
      <c r="K8731" s="3">
        <v>43344</v>
      </c>
      <c r="L8731" s="1" t="s">
        <v>50</v>
      </c>
      <c r="M8731" s="1" t="s">
        <v>30</v>
      </c>
      <c r="N8731" s="1" t="s">
        <v>39</v>
      </c>
      <c r="O8731" s="10">
        <v>45090.922569444447</v>
      </c>
      <c r="P8731" s="10">
        <v>45103.104166666664</v>
      </c>
      <c r="Q8731" s="1">
        <v>1000</v>
      </c>
      <c r="R8731" s="1" t="s">
        <v>11253</v>
      </c>
      <c r="S8731" s="1" t="s">
        <v>11254</v>
      </c>
      <c r="T8731" s="1">
        <v>1776</v>
      </c>
      <c r="U8731" s="1" t="s">
        <v>2645</v>
      </c>
      <c r="V8731" t="str">
        <f>VLOOKUP(F8731, [1]!Table1[[#All],[Gender]:[city]], 3, FALSE)</f>
        <v>Not in Education</v>
      </c>
      <c r="W8731" s="11">
        <f>VLOOKUP(F8731, [1]!Table1[[#All],[Gender]:[city]], 4, FALSE)</f>
        <v>45092</v>
      </c>
      <c r="X8731" t="b">
        <f>VLOOKUP(F8731, [1]!Table1[[#All],[Gender]:[isFromSocialMedia]], 7, FALSE)</f>
        <v>0</v>
      </c>
      <c r="Y8731" t="str">
        <f>IF(TEXT(Table1[[#This Row],[Apply Date]], "yyyy-mm-dd") = TEXT(Table1[[#This Row],[Sign Up Date]], "yyyy-mm-dd"), "New User", "Repeat User")</f>
        <v>Repeat User</v>
      </c>
    </row>
    <row r="8732" spans="1:25" ht="12.75" x14ac:dyDescent="0.2">
      <c r="A8732" s="1" t="s">
        <v>13374</v>
      </c>
      <c r="B8732" s="1" t="s">
        <v>11245</v>
      </c>
      <c r="C8732" s="1" t="s">
        <v>160</v>
      </c>
      <c r="D8732" s="1" t="s">
        <v>2629</v>
      </c>
      <c r="E8732" s="2">
        <v>45292.146365740744</v>
      </c>
      <c r="F8732" s="1" t="s">
        <v>25</v>
      </c>
      <c r="G8732" s="9" t="s">
        <v>296</v>
      </c>
      <c r="H8732" s="9" t="s">
        <v>731</v>
      </c>
      <c r="I8732" s="9" t="s">
        <v>103</v>
      </c>
      <c r="J8732" s="1">
        <v>75300</v>
      </c>
      <c r="K8732" s="3">
        <v>45139</v>
      </c>
      <c r="L8732" s="1" t="s">
        <v>37</v>
      </c>
      <c r="M8732" s="1" t="s">
        <v>51</v>
      </c>
      <c r="N8732" s="1" t="s">
        <v>75</v>
      </c>
      <c r="O8732" s="10">
        <v>45081.915000000001</v>
      </c>
      <c r="P8732" s="10">
        <v>45089.104166666664</v>
      </c>
      <c r="Q8732">
        <v>0</v>
      </c>
      <c r="R8732" t="s">
        <v>220</v>
      </c>
      <c r="S8732" t="s">
        <v>220</v>
      </c>
      <c r="T8732">
        <v>0</v>
      </c>
      <c r="U8732" t="s">
        <v>220</v>
      </c>
      <c r="V8732" t="str">
        <f>VLOOKUP(F8732, [1]!Table1[[#All],[Gender]:[city]], 3, FALSE)</f>
        <v>Undergraduate Student</v>
      </c>
      <c r="W8732" s="11">
        <f>VLOOKUP(F8732, [1]!Table1[[#All],[Gender]:[city]], 4, FALSE)</f>
        <v>45130</v>
      </c>
      <c r="X8732" t="b">
        <f>VLOOKUP(F8732, [1]!Table1[[#All],[Gender]:[isFromSocialMedia]], 7, FALSE)</f>
        <v>0</v>
      </c>
      <c r="Y8732" t="str">
        <f>IF(TEXT(Table1[[#This Row],[Apply Date]], "yyyy-mm-dd") = TEXT(Table1[[#This Row],[Sign Up Date]], "yyyy-mm-dd"), "New User", "Repeat User")</f>
        <v>Repeat User</v>
      </c>
    </row>
    <row r="8733" spans="1:25" ht="12.75" x14ac:dyDescent="0.2">
      <c r="A8733" s="1" t="s">
        <v>13375</v>
      </c>
      <c r="B8733" s="1" t="s">
        <v>11245</v>
      </c>
      <c r="C8733" s="1" t="s">
        <v>160</v>
      </c>
      <c r="D8733" s="1" t="s">
        <v>2629</v>
      </c>
      <c r="E8733" s="2">
        <v>45292.146365740744</v>
      </c>
      <c r="F8733" s="1" t="s">
        <v>33</v>
      </c>
      <c r="G8733" s="9" t="s">
        <v>455</v>
      </c>
      <c r="H8733" s="9" t="s">
        <v>1577</v>
      </c>
      <c r="I8733" s="9" t="s">
        <v>79</v>
      </c>
      <c r="J8733" s="1">
        <v>900107</v>
      </c>
      <c r="K8733" s="3">
        <v>44348</v>
      </c>
      <c r="L8733" s="1" t="s">
        <v>104</v>
      </c>
      <c r="M8733" s="1" t="s">
        <v>4289</v>
      </c>
      <c r="N8733" s="1" t="s">
        <v>75</v>
      </c>
      <c r="O8733" s="10">
        <v>45090.992685185185</v>
      </c>
      <c r="P8733" s="10">
        <v>45103.104166666664</v>
      </c>
      <c r="Q8733">
        <v>0</v>
      </c>
      <c r="R8733" t="s">
        <v>220</v>
      </c>
      <c r="S8733" t="s">
        <v>220</v>
      </c>
      <c r="T8733">
        <v>0</v>
      </c>
      <c r="U8733" t="s">
        <v>220</v>
      </c>
      <c r="V8733" t="str">
        <f>VLOOKUP(F8733, [1]!Table1[[#All],[Gender]:[city]], 3, FALSE)</f>
        <v>Not in Education</v>
      </c>
      <c r="W8733" s="11">
        <f>VLOOKUP(F8733, [1]!Table1[[#All],[Gender]:[city]], 4, FALSE)</f>
        <v>45092</v>
      </c>
      <c r="X8733" t="b">
        <f>VLOOKUP(F8733, [1]!Table1[[#All],[Gender]:[isFromSocialMedia]], 7, FALSE)</f>
        <v>0</v>
      </c>
      <c r="Y8733" t="str">
        <f>IF(TEXT(Table1[[#This Row],[Apply Date]], "yyyy-mm-dd") = TEXT(Table1[[#This Row],[Sign Up Date]], "yyyy-mm-dd"), "New User", "Repeat User")</f>
        <v>Repeat User</v>
      </c>
    </row>
    <row r="8734" spans="1:25" ht="12.75" x14ac:dyDescent="0.2">
      <c r="A8734" s="1" t="s">
        <v>13376</v>
      </c>
      <c r="B8734" s="1" t="s">
        <v>11245</v>
      </c>
      <c r="C8734" s="1" t="s">
        <v>160</v>
      </c>
      <c r="D8734" s="1" t="s">
        <v>2629</v>
      </c>
      <c r="E8734" s="2">
        <v>45292.146365740744</v>
      </c>
      <c r="F8734" s="1" t="s">
        <v>25</v>
      </c>
      <c r="G8734" s="9" t="s">
        <v>390</v>
      </c>
      <c r="H8734" s="9" t="s">
        <v>283</v>
      </c>
      <c r="I8734" s="9" t="s">
        <v>45</v>
      </c>
      <c r="J8734" s="1">
        <v>500085</v>
      </c>
      <c r="K8734" s="3">
        <v>44652</v>
      </c>
      <c r="L8734" s="1" t="s">
        <v>104</v>
      </c>
      <c r="M8734" s="1" t="s">
        <v>238</v>
      </c>
      <c r="N8734" s="1" t="s">
        <v>75</v>
      </c>
      <c r="O8734" s="10">
        <v>45034.790370370371</v>
      </c>
      <c r="P8734" s="10">
        <v>45054.104166666664</v>
      </c>
      <c r="Q8734">
        <v>0</v>
      </c>
      <c r="R8734" t="s">
        <v>220</v>
      </c>
      <c r="S8734" t="s">
        <v>220</v>
      </c>
      <c r="T8734">
        <v>0</v>
      </c>
      <c r="U8734" t="s">
        <v>220</v>
      </c>
      <c r="V8734" t="str">
        <f>VLOOKUP(F8734, [1]!Table1[[#All],[Gender]:[city]], 3, FALSE)</f>
        <v>Undergraduate Student</v>
      </c>
      <c r="W8734" s="11">
        <f>VLOOKUP(F8734, [1]!Table1[[#All],[Gender]:[city]], 4, FALSE)</f>
        <v>45130</v>
      </c>
      <c r="X8734" t="b">
        <f>VLOOKUP(F8734, [1]!Table1[[#All],[Gender]:[isFromSocialMedia]], 7, FALSE)</f>
        <v>0</v>
      </c>
      <c r="Y8734" t="str">
        <f>IF(TEXT(Table1[[#This Row],[Apply Date]], "yyyy-mm-dd") = TEXT(Table1[[#This Row],[Sign Up Date]], "yyyy-mm-dd"), "New User", "Repeat User")</f>
        <v>Repeat User</v>
      </c>
    </row>
    <row r="8735" spans="1:25" ht="12.75" x14ac:dyDescent="0.2">
      <c r="A8735" s="1" t="s">
        <v>13377</v>
      </c>
      <c r="B8735" s="1" t="s">
        <v>11245</v>
      </c>
      <c r="C8735" s="1" t="s">
        <v>160</v>
      </c>
      <c r="D8735" s="1" t="s">
        <v>2629</v>
      </c>
      <c r="E8735" s="2">
        <v>45292.146365740744</v>
      </c>
      <c r="F8735" s="1" t="s">
        <v>25</v>
      </c>
      <c r="G8735" s="9" t="s">
        <v>647</v>
      </c>
      <c r="H8735" s="9" t="s">
        <v>648</v>
      </c>
      <c r="I8735" s="9" t="s">
        <v>45</v>
      </c>
      <c r="J8735" s="1">
        <v>1746</v>
      </c>
      <c r="K8735" s="3">
        <v>45108</v>
      </c>
      <c r="L8735" s="1" t="s">
        <v>104</v>
      </c>
      <c r="M8735" s="1" t="s">
        <v>51</v>
      </c>
      <c r="N8735" s="1" t="s">
        <v>75</v>
      </c>
      <c r="O8735" s="10">
        <v>45113.787256944444</v>
      </c>
      <c r="P8735" s="10">
        <v>45145.1875</v>
      </c>
      <c r="Q8735">
        <v>0</v>
      </c>
      <c r="R8735" t="s">
        <v>220</v>
      </c>
      <c r="S8735" t="s">
        <v>220</v>
      </c>
      <c r="T8735">
        <v>0</v>
      </c>
      <c r="U8735" t="s">
        <v>220</v>
      </c>
      <c r="V8735" t="str">
        <f>VLOOKUP(F8735, [1]!Table1[[#All],[Gender]:[city]], 3, FALSE)</f>
        <v>Undergraduate Student</v>
      </c>
      <c r="W8735" s="11">
        <f>VLOOKUP(F8735, [1]!Table1[[#All],[Gender]:[city]], 4, FALSE)</f>
        <v>45130</v>
      </c>
      <c r="X8735" t="b">
        <f>VLOOKUP(F8735, [1]!Table1[[#All],[Gender]:[isFromSocialMedia]], 7, FALSE)</f>
        <v>0</v>
      </c>
      <c r="Y8735" t="str">
        <f>IF(TEXT(Table1[[#This Row],[Apply Date]], "yyyy-mm-dd") = TEXT(Table1[[#This Row],[Sign Up Date]], "yyyy-mm-dd"), "New User", "Repeat User")</f>
        <v>Repeat User</v>
      </c>
    </row>
    <row r="8736" spans="1:25" ht="12.75" x14ac:dyDescent="0.2">
      <c r="A8736" s="1" t="s">
        <v>13378</v>
      </c>
      <c r="B8736" s="1" t="s">
        <v>11245</v>
      </c>
      <c r="C8736" s="1" t="s">
        <v>160</v>
      </c>
      <c r="D8736" s="1" t="s">
        <v>2629</v>
      </c>
      <c r="E8736" s="2">
        <v>45292.146365740744</v>
      </c>
      <c r="F8736" s="1" t="s">
        <v>33</v>
      </c>
      <c r="G8736" s="9" t="s">
        <v>854</v>
      </c>
      <c r="H8736" s="9" t="s">
        <v>699</v>
      </c>
      <c r="I8736" s="9" t="s">
        <v>45</v>
      </c>
      <c r="J8736" s="1">
        <v>492006</v>
      </c>
      <c r="K8736" s="3">
        <v>43160</v>
      </c>
      <c r="L8736" s="1" t="s">
        <v>50</v>
      </c>
      <c r="M8736" s="1" t="s">
        <v>131</v>
      </c>
      <c r="N8736" s="1" t="s">
        <v>39</v>
      </c>
      <c r="O8736" s="10">
        <v>45093.117337962962</v>
      </c>
      <c r="P8736" s="10">
        <v>45131.104166666664</v>
      </c>
      <c r="Q8736" s="1">
        <v>1000</v>
      </c>
      <c r="R8736" s="1" t="s">
        <v>11253</v>
      </c>
      <c r="S8736" s="1" t="s">
        <v>11254</v>
      </c>
      <c r="T8736" s="1">
        <v>1776</v>
      </c>
      <c r="U8736" s="1" t="s">
        <v>2645</v>
      </c>
      <c r="V8736" t="str">
        <f>VLOOKUP(F8736, [1]!Table1[[#All],[Gender]:[city]], 3, FALSE)</f>
        <v>Not in Education</v>
      </c>
      <c r="W8736" s="11">
        <f>VLOOKUP(F8736, [1]!Table1[[#All],[Gender]:[city]], 4, FALSE)</f>
        <v>45092</v>
      </c>
      <c r="X8736" t="b">
        <f>VLOOKUP(F8736, [1]!Table1[[#All],[Gender]:[isFromSocialMedia]], 7, FALSE)</f>
        <v>0</v>
      </c>
      <c r="Y8736" t="str">
        <f>IF(TEXT(Table1[[#This Row],[Apply Date]], "yyyy-mm-dd") = TEXT(Table1[[#This Row],[Sign Up Date]], "yyyy-mm-dd"), "New User", "Repeat User")</f>
        <v>Repeat User</v>
      </c>
    </row>
    <row r="8737" spans="1:25" ht="12.75" x14ac:dyDescent="0.2">
      <c r="A8737" s="1" t="s">
        <v>13379</v>
      </c>
      <c r="B8737" s="1" t="s">
        <v>11245</v>
      </c>
      <c r="C8737" s="1" t="s">
        <v>160</v>
      </c>
      <c r="D8737" s="1" t="s">
        <v>2629</v>
      </c>
      <c r="E8737" s="2">
        <v>45292.146365740744</v>
      </c>
      <c r="F8737" s="1" t="s">
        <v>33</v>
      </c>
      <c r="G8737" s="9" t="s">
        <v>53</v>
      </c>
      <c r="H8737" s="9" t="s">
        <v>54</v>
      </c>
      <c r="I8737" s="9" t="s">
        <v>45</v>
      </c>
      <c r="J8737" s="1">
        <v>560064</v>
      </c>
      <c r="K8737" s="3">
        <v>45474</v>
      </c>
      <c r="L8737" s="1" t="s">
        <v>37</v>
      </c>
      <c r="M8737" s="1" t="s">
        <v>1665</v>
      </c>
      <c r="N8737" s="1" t="s">
        <v>75</v>
      </c>
      <c r="O8737" s="10">
        <v>45141.804351851853</v>
      </c>
      <c r="P8737" s="10">
        <v>45159.1875</v>
      </c>
      <c r="Q8737">
        <v>0</v>
      </c>
      <c r="R8737" t="s">
        <v>220</v>
      </c>
      <c r="S8737" t="s">
        <v>220</v>
      </c>
      <c r="T8737">
        <v>0</v>
      </c>
      <c r="U8737" t="s">
        <v>220</v>
      </c>
      <c r="V8737" t="str">
        <f>VLOOKUP(F8737, [1]!Table1[[#All],[Gender]:[city]], 3, FALSE)</f>
        <v>Not in Education</v>
      </c>
      <c r="W8737" s="11">
        <f>VLOOKUP(F8737, [1]!Table1[[#All],[Gender]:[city]], 4, FALSE)</f>
        <v>45092</v>
      </c>
      <c r="X8737" t="b">
        <f>VLOOKUP(F8737, [1]!Table1[[#All],[Gender]:[isFromSocialMedia]], 7, FALSE)</f>
        <v>0</v>
      </c>
      <c r="Y8737" t="str">
        <f>IF(TEXT(Table1[[#This Row],[Apply Date]], "yyyy-mm-dd") = TEXT(Table1[[#This Row],[Sign Up Date]], "yyyy-mm-dd"), "New User", "Repeat User")</f>
        <v>Repeat User</v>
      </c>
    </row>
    <row r="8738" spans="1:25" ht="12.75" x14ac:dyDescent="0.2">
      <c r="A8738" s="1" t="s">
        <v>13380</v>
      </c>
      <c r="B8738" s="1" t="s">
        <v>11245</v>
      </c>
      <c r="C8738" s="1" t="s">
        <v>160</v>
      </c>
      <c r="D8738" s="1" t="s">
        <v>2629</v>
      </c>
      <c r="E8738" s="2">
        <v>45292.146365740744</v>
      </c>
      <c r="F8738" s="1" t="s">
        <v>25</v>
      </c>
      <c r="G8738" s="9" t="s">
        <v>229</v>
      </c>
      <c r="H8738" s="9" t="s">
        <v>230</v>
      </c>
      <c r="I8738" s="9" t="s">
        <v>45</v>
      </c>
      <c r="J8738" s="1">
        <v>600116</v>
      </c>
      <c r="K8738" s="3">
        <v>42461</v>
      </c>
      <c r="L8738" s="1" t="s">
        <v>37</v>
      </c>
      <c r="M8738" s="1" t="s">
        <v>30</v>
      </c>
      <c r="N8738" s="1" t="s">
        <v>39</v>
      </c>
      <c r="O8738" s="10">
        <v>45091.342638888891</v>
      </c>
      <c r="P8738" s="10">
        <v>45117.104166666664</v>
      </c>
      <c r="Q8738" s="1">
        <v>1000</v>
      </c>
      <c r="R8738" s="1" t="s">
        <v>11253</v>
      </c>
      <c r="S8738" s="1" t="s">
        <v>11254</v>
      </c>
      <c r="T8738" s="1">
        <v>1776</v>
      </c>
      <c r="U8738" s="1" t="s">
        <v>2645</v>
      </c>
      <c r="V8738" t="str">
        <f>VLOOKUP(F8738, [1]!Table1[[#All],[Gender]:[city]], 3, FALSE)</f>
        <v>Undergraduate Student</v>
      </c>
      <c r="W8738" s="11">
        <f>VLOOKUP(F8738, [1]!Table1[[#All],[Gender]:[city]], 4, FALSE)</f>
        <v>45130</v>
      </c>
      <c r="X8738" t="b">
        <f>VLOOKUP(F8738, [1]!Table1[[#All],[Gender]:[isFromSocialMedia]], 7, FALSE)</f>
        <v>0</v>
      </c>
      <c r="Y8738" t="str">
        <f>IF(TEXT(Table1[[#This Row],[Apply Date]], "yyyy-mm-dd") = TEXT(Table1[[#This Row],[Sign Up Date]], "yyyy-mm-dd"), "New User", "Repeat User")</f>
        <v>Repeat User</v>
      </c>
    </row>
    <row r="8739" spans="1:25" ht="12.75" x14ac:dyDescent="0.2">
      <c r="A8739" s="1" t="s">
        <v>13381</v>
      </c>
      <c r="B8739" s="1" t="s">
        <v>11245</v>
      </c>
      <c r="C8739" s="1" t="s">
        <v>160</v>
      </c>
      <c r="D8739" s="1" t="s">
        <v>2629</v>
      </c>
      <c r="E8739" s="2">
        <v>45292.146365740744</v>
      </c>
      <c r="F8739" s="1" t="s">
        <v>25</v>
      </c>
      <c r="G8739" s="9" t="s">
        <v>296</v>
      </c>
      <c r="H8739" s="9" t="s">
        <v>293</v>
      </c>
      <c r="I8739" s="9" t="s">
        <v>103</v>
      </c>
      <c r="J8739" s="1">
        <v>75300</v>
      </c>
      <c r="K8739" s="4">
        <v>45992</v>
      </c>
      <c r="L8739" s="1" t="s">
        <v>37</v>
      </c>
      <c r="M8739" s="1" t="s">
        <v>51</v>
      </c>
      <c r="N8739" s="1" t="s">
        <v>75</v>
      </c>
      <c r="O8739" s="10">
        <v>45151.893101851849</v>
      </c>
      <c r="P8739" s="10">
        <v>45299.146365740744</v>
      </c>
      <c r="Q8739">
        <v>0</v>
      </c>
      <c r="R8739" t="s">
        <v>220</v>
      </c>
      <c r="S8739" t="s">
        <v>220</v>
      </c>
      <c r="T8739">
        <v>0</v>
      </c>
      <c r="U8739" t="s">
        <v>220</v>
      </c>
      <c r="V8739" t="str">
        <f>VLOOKUP(F8739, [1]!Table1[[#All],[Gender]:[city]], 3, FALSE)</f>
        <v>Undergraduate Student</v>
      </c>
      <c r="W8739" s="11">
        <f>VLOOKUP(F8739, [1]!Table1[[#All],[Gender]:[city]], 4, FALSE)</f>
        <v>45130</v>
      </c>
      <c r="X8739" t="b">
        <f>VLOOKUP(F8739, [1]!Table1[[#All],[Gender]:[isFromSocialMedia]], 7, FALSE)</f>
        <v>0</v>
      </c>
      <c r="Y8739" t="str">
        <f>IF(TEXT(Table1[[#This Row],[Apply Date]], "yyyy-mm-dd") = TEXT(Table1[[#This Row],[Sign Up Date]], "yyyy-mm-dd"), "New User", "Repeat User")</f>
        <v>Repeat User</v>
      </c>
    </row>
    <row r="8740" spans="1:25" ht="12.75" x14ac:dyDescent="0.2">
      <c r="A8740" s="1" t="s">
        <v>13382</v>
      </c>
      <c r="B8740" s="1" t="s">
        <v>11245</v>
      </c>
      <c r="C8740" s="1" t="s">
        <v>160</v>
      </c>
      <c r="D8740" s="1" t="s">
        <v>2629</v>
      </c>
      <c r="E8740" s="2">
        <v>45292.146365740744</v>
      </c>
      <c r="F8740" s="1" t="s">
        <v>33</v>
      </c>
      <c r="G8740" s="9" t="s">
        <v>2821</v>
      </c>
      <c r="H8740" s="9" t="s">
        <v>60</v>
      </c>
      <c r="I8740" s="9" t="s">
        <v>61</v>
      </c>
      <c r="J8740" s="1">
        <v>63108</v>
      </c>
      <c r="K8740" s="3">
        <v>45778</v>
      </c>
      <c r="L8740" s="1" t="s">
        <v>50</v>
      </c>
      <c r="M8740" s="1" t="s">
        <v>131</v>
      </c>
      <c r="N8740" s="1" t="s">
        <v>75</v>
      </c>
      <c r="O8740" s="10">
        <v>45185.012835648151</v>
      </c>
      <c r="P8740" s="10">
        <v>45299.146365740744</v>
      </c>
      <c r="Q8740">
        <v>0</v>
      </c>
      <c r="R8740" t="s">
        <v>220</v>
      </c>
      <c r="S8740" t="s">
        <v>220</v>
      </c>
      <c r="T8740">
        <v>0</v>
      </c>
      <c r="U8740" t="s">
        <v>220</v>
      </c>
      <c r="V8740" t="str">
        <f>VLOOKUP(F8740, [1]!Table1[[#All],[Gender]:[city]], 3, FALSE)</f>
        <v>Not in Education</v>
      </c>
      <c r="W8740" s="11">
        <f>VLOOKUP(F8740, [1]!Table1[[#All],[Gender]:[city]], 4, FALSE)</f>
        <v>45092</v>
      </c>
      <c r="X8740" t="b">
        <f>VLOOKUP(F8740, [1]!Table1[[#All],[Gender]:[isFromSocialMedia]], 7, FALSE)</f>
        <v>0</v>
      </c>
      <c r="Y8740" t="str">
        <f>IF(TEXT(Table1[[#This Row],[Apply Date]], "yyyy-mm-dd") = TEXT(Table1[[#This Row],[Sign Up Date]], "yyyy-mm-dd"), "New User", "Repeat User")</f>
        <v>Repeat User</v>
      </c>
    </row>
    <row r="8741" spans="1:25" ht="12.75" x14ac:dyDescent="0.2">
      <c r="A8741" s="1" t="s">
        <v>13383</v>
      </c>
      <c r="B8741" s="1" t="s">
        <v>11245</v>
      </c>
      <c r="C8741" s="1" t="s">
        <v>160</v>
      </c>
      <c r="D8741" s="1" t="s">
        <v>2629</v>
      </c>
      <c r="E8741" s="2">
        <v>45292.146365740744</v>
      </c>
      <c r="F8741" s="1" t="s">
        <v>25</v>
      </c>
      <c r="G8741" s="9" t="s">
        <v>1162</v>
      </c>
      <c r="H8741" s="9" t="s">
        <v>230</v>
      </c>
      <c r="I8741" s="9" t="s">
        <v>45</v>
      </c>
      <c r="J8741" s="1">
        <v>641305</v>
      </c>
      <c r="K8741" s="3">
        <v>43983</v>
      </c>
      <c r="L8741" s="1" t="s">
        <v>50</v>
      </c>
      <c r="M8741" s="1" t="s">
        <v>2322</v>
      </c>
      <c r="N8741" s="1" t="s">
        <v>75</v>
      </c>
      <c r="O8741" s="10">
        <v>45113.747986111113</v>
      </c>
      <c r="P8741" s="10">
        <v>45145.1875</v>
      </c>
      <c r="Q8741">
        <v>0</v>
      </c>
      <c r="R8741" t="s">
        <v>220</v>
      </c>
      <c r="S8741" t="s">
        <v>220</v>
      </c>
      <c r="T8741">
        <v>0</v>
      </c>
      <c r="U8741" t="s">
        <v>220</v>
      </c>
      <c r="V8741" t="str">
        <f>VLOOKUP(F8741, [1]!Table1[[#All],[Gender]:[city]], 3, FALSE)</f>
        <v>Undergraduate Student</v>
      </c>
      <c r="W8741" s="11">
        <f>VLOOKUP(F8741, [1]!Table1[[#All],[Gender]:[city]], 4, FALSE)</f>
        <v>45130</v>
      </c>
      <c r="X8741" t="b">
        <f>VLOOKUP(F8741, [1]!Table1[[#All],[Gender]:[isFromSocialMedia]], 7, FALSE)</f>
        <v>0</v>
      </c>
      <c r="Y8741" t="str">
        <f>IF(TEXT(Table1[[#This Row],[Apply Date]], "yyyy-mm-dd") = TEXT(Table1[[#This Row],[Sign Up Date]], "yyyy-mm-dd"), "New User", "Repeat User")</f>
        <v>Repeat User</v>
      </c>
    </row>
    <row r="8742" spans="1:25" ht="12.75" x14ac:dyDescent="0.2">
      <c r="A8742" s="1" t="s">
        <v>13384</v>
      </c>
      <c r="B8742" s="1" t="s">
        <v>11245</v>
      </c>
      <c r="C8742" s="1" t="s">
        <v>160</v>
      </c>
      <c r="D8742" s="1" t="s">
        <v>2629</v>
      </c>
      <c r="E8742" s="2">
        <v>45292.146365740744</v>
      </c>
      <c r="F8742" s="1" t="s">
        <v>25</v>
      </c>
      <c r="G8742" s="9" t="s">
        <v>400</v>
      </c>
      <c r="H8742" s="9" t="s">
        <v>148</v>
      </c>
      <c r="I8742" s="9" t="s">
        <v>45</v>
      </c>
      <c r="J8742" s="1">
        <v>411052</v>
      </c>
      <c r="K8742" s="3">
        <v>45108</v>
      </c>
      <c r="L8742" s="1" t="s">
        <v>37</v>
      </c>
      <c r="M8742" s="1" t="s">
        <v>319</v>
      </c>
      <c r="N8742" s="1" t="s">
        <v>75</v>
      </c>
      <c r="O8742" s="10">
        <v>45154.573611111111</v>
      </c>
      <c r="P8742" s="10">
        <v>45299.146365740744</v>
      </c>
      <c r="Q8742">
        <v>0</v>
      </c>
      <c r="R8742" t="s">
        <v>220</v>
      </c>
      <c r="S8742" t="s">
        <v>220</v>
      </c>
      <c r="T8742">
        <v>0</v>
      </c>
      <c r="U8742" t="s">
        <v>220</v>
      </c>
      <c r="V8742" t="str">
        <f>VLOOKUP(F8742, [1]!Table1[[#All],[Gender]:[city]], 3, FALSE)</f>
        <v>Undergraduate Student</v>
      </c>
      <c r="W8742" s="11">
        <f>VLOOKUP(F8742, [1]!Table1[[#All],[Gender]:[city]], 4, FALSE)</f>
        <v>45130</v>
      </c>
      <c r="X8742" t="b">
        <f>VLOOKUP(F8742, [1]!Table1[[#All],[Gender]:[isFromSocialMedia]], 7, FALSE)</f>
        <v>0</v>
      </c>
      <c r="Y8742" t="str">
        <f>IF(TEXT(Table1[[#This Row],[Apply Date]], "yyyy-mm-dd") = TEXT(Table1[[#This Row],[Sign Up Date]], "yyyy-mm-dd"), "New User", "Repeat User")</f>
        <v>Repeat User</v>
      </c>
    </row>
    <row r="8743" spans="1:25" ht="12.75" x14ac:dyDescent="0.2">
      <c r="A8743" s="1" t="s">
        <v>13385</v>
      </c>
      <c r="B8743" s="1" t="s">
        <v>11245</v>
      </c>
      <c r="C8743" s="1" t="s">
        <v>160</v>
      </c>
      <c r="D8743" s="1" t="s">
        <v>2629</v>
      </c>
      <c r="E8743" s="2">
        <v>45292.146365740744</v>
      </c>
      <c r="F8743" s="1" t="s">
        <v>25</v>
      </c>
      <c r="G8743" s="9" t="s">
        <v>2424</v>
      </c>
      <c r="H8743" s="9" t="s">
        <v>91</v>
      </c>
      <c r="I8743" s="9" t="s">
        <v>45</v>
      </c>
      <c r="J8743" s="1">
        <v>516289</v>
      </c>
      <c r="K8743" s="3">
        <v>45778</v>
      </c>
      <c r="L8743" s="1" t="s">
        <v>50</v>
      </c>
      <c r="M8743" s="1" t="s">
        <v>51</v>
      </c>
      <c r="N8743" s="1" t="s">
        <v>75</v>
      </c>
      <c r="O8743" s="10">
        <v>45138.713506944441</v>
      </c>
      <c r="P8743" s="10">
        <v>45159.1875</v>
      </c>
      <c r="Q8743">
        <v>0</v>
      </c>
      <c r="R8743" t="s">
        <v>220</v>
      </c>
      <c r="S8743" t="s">
        <v>220</v>
      </c>
      <c r="T8743">
        <v>0</v>
      </c>
      <c r="U8743" t="s">
        <v>220</v>
      </c>
      <c r="V8743" t="str">
        <f>VLOOKUP(F8743, [1]!Table1[[#All],[Gender]:[city]], 3, FALSE)</f>
        <v>Undergraduate Student</v>
      </c>
      <c r="W8743" s="11">
        <f>VLOOKUP(F8743, [1]!Table1[[#All],[Gender]:[city]], 4, FALSE)</f>
        <v>45130</v>
      </c>
      <c r="X8743" t="b">
        <f>VLOOKUP(F8743, [1]!Table1[[#All],[Gender]:[isFromSocialMedia]], 7, FALSE)</f>
        <v>0</v>
      </c>
      <c r="Y8743" t="str">
        <f>IF(TEXT(Table1[[#This Row],[Apply Date]], "yyyy-mm-dd") = TEXT(Table1[[#This Row],[Sign Up Date]], "yyyy-mm-dd"), "New User", "Repeat User")</f>
        <v>Repeat User</v>
      </c>
    </row>
    <row r="8744" spans="1:25" ht="12.75" x14ac:dyDescent="0.2">
      <c r="A8744" s="1" t="s">
        <v>13386</v>
      </c>
      <c r="B8744" s="1" t="s">
        <v>11245</v>
      </c>
      <c r="C8744" s="1" t="s">
        <v>160</v>
      </c>
      <c r="D8744" s="1" t="s">
        <v>2629</v>
      </c>
      <c r="E8744" s="2">
        <v>45292.146365740744</v>
      </c>
      <c r="F8744" s="1" t="s">
        <v>33</v>
      </c>
      <c r="G8744" s="9" t="s">
        <v>296</v>
      </c>
      <c r="H8744" s="9" t="s">
        <v>293</v>
      </c>
      <c r="I8744" s="9" t="s">
        <v>103</v>
      </c>
      <c r="J8744" s="1">
        <v>75300</v>
      </c>
      <c r="K8744" s="3">
        <v>45717</v>
      </c>
      <c r="L8744" s="1" t="s">
        <v>37</v>
      </c>
      <c r="M8744" s="1" t="s">
        <v>51</v>
      </c>
      <c r="N8744" s="1" t="s">
        <v>149</v>
      </c>
      <c r="O8744" s="10">
        <v>45153.643368055556</v>
      </c>
      <c r="P8744" s="10">
        <v>45299.146365740744</v>
      </c>
      <c r="Q8744">
        <v>0</v>
      </c>
      <c r="R8744" t="s">
        <v>220</v>
      </c>
      <c r="S8744" t="s">
        <v>220</v>
      </c>
      <c r="T8744">
        <v>0</v>
      </c>
      <c r="U8744" t="s">
        <v>220</v>
      </c>
      <c r="V8744" t="str">
        <f>VLOOKUP(F8744, [1]!Table1[[#All],[Gender]:[city]], 3, FALSE)</f>
        <v>Not in Education</v>
      </c>
      <c r="W8744" s="11">
        <f>VLOOKUP(F8744, [1]!Table1[[#All],[Gender]:[city]], 4, FALSE)</f>
        <v>45092</v>
      </c>
      <c r="X8744" t="b">
        <f>VLOOKUP(F8744, [1]!Table1[[#All],[Gender]:[isFromSocialMedia]], 7, FALSE)</f>
        <v>0</v>
      </c>
      <c r="Y8744" t="str">
        <f>IF(TEXT(Table1[[#This Row],[Apply Date]], "yyyy-mm-dd") = TEXT(Table1[[#This Row],[Sign Up Date]], "yyyy-mm-dd"), "New User", "Repeat User")</f>
        <v>Repeat User</v>
      </c>
    </row>
    <row r="8745" spans="1:25" ht="12.75" x14ac:dyDescent="0.2">
      <c r="A8745" s="1" t="s">
        <v>13387</v>
      </c>
      <c r="B8745" s="1" t="s">
        <v>11245</v>
      </c>
      <c r="C8745" s="1" t="s">
        <v>160</v>
      </c>
      <c r="D8745" s="1" t="s">
        <v>2629</v>
      </c>
      <c r="E8745" s="2">
        <v>45292.146365740744</v>
      </c>
      <c r="F8745" s="1" t="s">
        <v>954</v>
      </c>
      <c r="G8745" s="9" t="s">
        <v>759</v>
      </c>
      <c r="H8745" s="9" t="s">
        <v>148</v>
      </c>
      <c r="I8745" s="9" t="s">
        <v>45</v>
      </c>
      <c r="J8745" s="1">
        <v>440021</v>
      </c>
      <c r="K8745" s="3">
        <v>45078</v>
      </c>
      <c r="L8745" s="1" t="s">
        <v>50</v>
      </c>
      <c r="M8745" s="1" t="s">
        <v>30</v>
      </c>
      <c r="N8745" s="1" t="s">
        <v>75</v>
      </c>
      <c r="O8745" s="10">
        <v>45093.525972222225</v>
      </c>
      <c r="P8745" s="10">
        <v>45131.104166666664</v>
      </c>
      <c r="Q8745">
        <v>0</v>
      </c>
      <c r="R8745" t="s">
        <v>220</v>
      </c>
      <c r="S8745" t="s">
        <v>220</v>
      </c>
      <c r="T8745">
        <v>0</v>
      </c>
      <c r="U8745" t="s">
        <v>220</v>
      </c>
      <c r="V8745" t="str">
        <f>VLOOKUP(F8745, [1]!Table1[[#All],[Gender]:[city]], 3, FALSE)</f>
        <v>Undergraduate Student</v>
      </c>
      <c r="W8745" s="11">
        <f>VLOOKUP(F8745, [1]!Table1[[#All],[Gender]:[city]], 4, FALSE)</f>
        <v>45178</v>
      </c>
      <c r="X8745" t="b">
        <f>VLOOKUP(F8745, [1]!Table1[[#All],[Gender]:[isFromSocialMedia]], 7, FALSE)</f>
        <v>1</v>
      </c>
      <c r="Y8745" t="str">
        <f>IF(TEXT(Table1[[#This Row],[Apply Date]], "yyyy-mm-dd") = TEXT(Table1[[#This Row],[Sign Up Date]], "yyyy-mm-dd"), "New User", "Repeat User")</f>
        <v>Repeat User</v>
      </c>
    </row>
    <row r="8746" spans="1:25" ht="12.75" x14ac:dyDescent="0.2">
      <c r="A8746" s="1" t="s">
        <v>13388</v>
      </c>
      <c r="B8746" s="1" t="s">
        <v>11245</v>
      </c>
      <c r="C8746" s="1" t="s">
        <v>160</v>
      </c>
      <c r="D8746" s="1" t="s">
        <v>2629</v>
      </c>
      <c r="E8746" s="2">
        <v>45292.146365740744</v>
      </c>
      <c r="F8746" s="1" t="s">
        <v>33</v>
      </c>
      <c r="G8746" s="9" t="s">
        <v>77</v>
      </c>
      <c r="H8746" s="9" t="s">
        <v>3200</v>
      </c>
      <c r="I8746" s="9" t="s">
        <v>79</v>
      </c>
      <c r="J8746" s="1">
        <v>500272</v>
      </c>
      <c r="K8746" s="3">
        <v>44743</v>
      </c>
      <c r="L8746" s="1" t="s">
        <v>50</v>
      </c>
      <c r="M8746" s="1" t="s">
        <v>736</v>
      </c>
      <c r="N8746" s="1" t="s">
        <v>75</v>
      </c>
      <c r="O8746" s="10">
        <v>45113.124201388891</v>
      </c>
      <c r="P8746" s="10">
        <v>45159.1875</v>
      </c>
      <c r="Q8746">
        <v>0</v>
      </c>
      <c r="R8746" t="s">
        <v>220</v>
      </c>
      <c r="S8746" t="s">
        <v>220</v>
      </c>
      <c r="T8746">
        <v>0</v>
      </c>
      <c r="U8746" t="s">
        <v>220</v>
      </c>
      <c r="V8746" t="str">
        <f>VLOOKUP(F8746, [1]!Table1[[#All],[Gender]:[city]], 3, FALSE)</f>
        <v>Not in Education</v>
      </c>
      <c r="W8746" s="11">
        <f>VLOOKUP(F8746, [1]!Table1[[#All],[Gender]:[city]], 4, FALSE)</f>
        <v>45092</v>
      </c>
      <c r="X8746" t="b">
        <f>VLOOKUP(F8746, [1]!Table1[[#All],[Gender]:[isFromSocialMedia]], 7, FALSE)</f>
        <v>0</v>
      </c>
      <c r="Y8746" t="str">
        <f>IF(TEXT(Table1[[#This Row],[Apply Date]], "yyyy-mm-dd") = TEXT(Table1[[#This Row],[Sign Up Date]], "yyyy-mm-dd"), "New User", "Repeat User")</f>
        <v>Repeat User</v>
      </c>
    </row>
    <row r="8747" spans="1:25" ht="12.75" x14ac:dyDescent="0.2">
      <c r="A8747" s="1" t="s">
        <v>13389</v>
      </c>
      <c r="B8747" s="1" t="s">
        <v>11245</v>
      </c>
      <c r="C8747" s="1" t="s">
        <v>160</v>
      </c>
      <c r="D8747" s="1" t="s">
        <v>2629</v>
      </c>
      <c r="E8747" s="2">
        <v>45292.146365740744</v>
      </c>
      <c r="F8747" s="1" t="s">
        <v>25</v>
      </c>
      <c r="G8747" s="9" t="s">
        <v>318</v>
      </c>
      <c r="H8747" s="9" t="s">
        <v>318</v>
      </c>
      <c r="I8747" s="9" t="s">
        <v>45</v>
      </c>
      <c r="J8747" s="1">
        <v>110008</v>
      </c>
      <c r="K8747" s="3">
        <v>45809</v>
      </c>
      <c r="L8747" s="1" t="s">
        <v>37</v>
      </c>
      <c r="M8747" s="1" t="s">
        <v>62</v>
      </c>
      <c r="N8747" s="1" t="s">
        <v>149</v>
      </c>
      <c r="O8747" s="10">
        <v>45049.504687499997</v>
      </c>
      <c r="P8747" s="10">
        <v>45071.104166666664</v>
      </c>
      <c r="Q8747">
        <v>0</v>
      </c>
      <c r="R8747" t="s">
        <v>220</v>
      </c>
      <c r="S8747" t="s">
        <v>220</v>
      </c>
      <c r="T8747">
        <v>0</v>
      </c>
      <c r="U8747" t="s">
        <v>220</v>
      </c>
      <c r="V8747" t="str">
        <f>VLOOKUP(F8747, [1]!Table1[[#All],[Gender]:[city]], 3, FALSE)</f>
        <v>Undergraduate Student</v>
      </c>
      <c r="W8747" s="11">
        <f>VLOOKUP(F8747, [1]!Table1[[#All],[Gender]:[city]], 4, FALSE)</f>
        <v>45130</v>
      </c>
      <c r="X8747" t="b">
        <f>VLOOKUP(F8747, [1]!Table1[[#All],[Gender]:[isFromSocialMedia]], 7, FALSE)</f>
        <v>0</v>
      </c>
      <c r="Y8747" t="str">
        <f>IF(TEXT(Table1[[#This Row],[Apply Date]], "yyyy-mm-dd") = TEXT(Table1[[#This Row],[Sign Up Date]], "yyyy-mm-dd"), "New User", "Repeat User")</f>
        <v>Repeat User</v>
      </c>
    </row>
    <row r="8748" spans="1:25" ht="12.75" x14ac:dyDescent="0.2">
      <c r="A8748" s="1" t="s">
        <v>13390</v>
      </c>
      <c r="B8748" s="1" t="s">
        <v>11245</v>
      </c>
      <c r="C8748" s="1" t="s">
        <v>160</v>
      </c>
      <c r="D8748" s="1" t="s">
        <v>2629</v>
      </c>
      <c r="E8748" s="2">
        <v>45292.146365740744</v>
      </c>
      <c r="F8748" s="1" t="s">
        <v>25</v>
      </c>
      <c r="G8748" s="9" t="s">
        <v>13391</v>
      </c>
      <c r="H8748" s="9" t="s">
        <v>643</v>
      </c>
      <c r="I8748" s="9" t="s">
        <v>45</v>
      </c>
      <c r="J8748" s="1">
        <v>472118</v>
      </c>
      <c r="K8748" s="3">
        <v>45474</v>
      </c>
      <c r="L8748" s="1" t="s">
        <v>37</v>
      </c>
      <c r="M8748" s="1" t="s">
        <v>46</v>
      </c>
      <c r="N8748" s="1" t="s">
        <v>75</v>
      </c>
      <c r="O8748" s="10">
        <v>45217.380555555559</v>
      </c>
      <c r="P8748" s="10">
        <v>45299.146365740744</v>
      </c>
      <c r="Q8748">
        <v>0</v>
      </c>
      <c r="R8748" t="s">
        <v>220</v>
      </c>
      <c r="S8748" t="s">
        <v>220</v>
      </c>
      <c r="T8748">
        <v>0</v>
      </c>
      <c r="U8748" t="s">
        <v>220</v>
      </c>
      <c r="V8748" t="str">
        <f>VLOOKUP(F8748, [1]!Table1[[#All],[Gender]:[city]], 3, FALSE)</f>
        <v>Undergraduate Student</v>
      </c>
      <c r="W8748" s="11">
        <f>VLOOKUP(F8748, [1]!Table1[[#All],[Gender]:[city]], 4, FALSE)</f>
        <v>45130</v>
      </c>
      <c r="X8748" t="b">
        <f>VLOOKUP(F8748, [1]!Table1[[#All],[Gender]:[isFromSocialMedia]], 7, FALSE)</f>
        <v>0</v>
      </c>
      <c r="Y8748" t="str">
        <f>IF(TEXT(Table1[[#This Row],[Apply Date]], "yyyy-mm-dd") = TEXT(Table1[[#This Row],[Sign Up Date]], "yyyy-mm-dd"), "New User", "Repeat User")</f>
        <v>Repeat User</v>
      </c>
    </row>
    <row r="8749" spans="1:25" ht="12.75" x14ac:dyDescent="0.2">
      <c r="A8749" s="1" t="s">
        <v>13392</v>
      </c>
      <c r="B8749" s="1" t="s">
        <v>11245</v>
      </c>
      <c r="C8749" s="1" t="s">
        <v>160</v>
      </c>
      <c r="D8749" s="1" t="s">
        <v>2629</v>
      </c>
      <c r="E8749" s="2">
        <v>45292.146365740744</v>
      </c>
      <c r="F8749" s="1" t="s">
        <v>25</v>
      </c>
      <c r="G8749" s="9" t="s">
        <v>232</v>
      </c>
      <c r="H8749" s="9" t="s">
        <v>13393</v>
      </c>
      <c r="I8749" s="9" t="s">
        <v>233</v>
      </c>
      <c r="J8749" s="1" t="s">
        <v>13394</v>
      </c>
      <c r="K8749" s="3">
        <v>44805</v>
      </c>
      <c r="L8749" s="1" t="s">
        <v>50</v>
      </c>
      <c r="M8749" s="1" t="s">
        <v>97</v>
      </c>
      <c r="N8749" s="1" t="s">
        <v>75</v>
      </c>
      <c r="O8749" s="10">
        <v>45115.377083333333</v>
      </c>
      <c r="P8749" s="10">
        <v>45145.1875</v>
      </c>
      <c r="Q8749">
        <v>0</v>
      </c>
      <c r="R8749" t="s">
        <v>220</v>
      </c>
      <c r="S8749" t="s">
        <v>220</v>
      </c>
      <c r="T8749">
        <v>0</v>
      </c>
      <c r="U8749" t="s">
        <v>220</v>
      </c>
      <c r="V8749" t="str">
        <f>VLOOKUP(F8749, [1]!Table1[[#All],[Gender]:[city]], 3, FALSE)</f>
        <v>Undergraduate Student</v>
      </c>
      <c r="W8749" s="11">
        <f>VLOOKUP(F8749, [1]!Table1[[#All],[Gender]:[city]], 4, FALSE)</f>
        <v>45130</v>
      </c>
      <c r="X8749" t="b">
        <f>VLOOKUP(F8749, [1]!Table1[[#All],[Gender]:[isFromSocialMedia]], 7, FALSE)</f>
        <v>0</v>
      </c>
      <c r="Y8749" t="str">
        <f>IF(TEXT(Table1[[#This Row],[Apply Date]], "yyyy-mm-dd") = TEXT(Table1[[#This Row],[Sign Up Date]], "yyyy-mm-dd"), "New User", "Repeat User")</f>
        <v>Repeat User</v>
      </c>
    </row>
    <row r="8750" spans="1:25" ht="12.75" x14ac:dyDescent="0.2">
      <c r="A8750" s="1" t="s">
        <v>13395</v>
      </c>
      <c r="B8750" s="1" t="s">
        <v>11245</v>
      </c>
      <c r="C8750" s="1" t="s">
        <v>160</v>
      </c>
      <c r="D8750" s="1" t="s">
        <v>2629</v>
      </c>
      <c r="E8750" s="2">
        <v>45292.146365740744</v>
      </c>
      <c r="F8750" s="1" t="s">
        <v>33</v>
      </c>
      <c r="G8750" s="9" t="s">
        <v>53</v>
      </c>
      <c r="H8750" s="9" t="s">
        <v>54</v>
      </c>
      <c r="I8750" s="9" t="s">
        <v>45</v>
      </c>
      <c r="J8750" s="1">
        <v>560004</v>
      </c>
      <c r="K8750" s="3">
        <v>43282</v>
      </c>
      <c r="L8750" s="1" t="s">
        <v>104</v>
      </c>
      <c r="M8750" s="1" t="s">
        <v>13396</v>
      </c>
      <c r="N8750" s="1" t="s">
        <v>39</v>
      </c>
      <c r="O8750" s="10">
        <v>45115.190150462964</v>
      </c>
      <c r="P8750" s="10">
        <v>45145.1875</v>
      </c>
      <c r="Q8750" s="1">
        <v>500</v>
      </c>
      <c r="R8750" s="1" t="s">
        <v>11283</v>
      </c>
      <c r="S8750" s="1" t="s">
        <v>11284</v>
      </c>
      <c r="T8750" s="1">
        <v>1182</v>
      </c>
      <c r="U8750" s="1" t="s">
        <v>2645</v>
      </c>
      <c r="V8750" t="str">
        <f>VLOOKUP(F8750, [1]!Table1[[#All],[Gender]:[city]], 3, FALSE)</f>
        <v>Not in Education</v>
      </c>
      <c r="W8750" s="11">
        <f>VLOOKUP(F8750, [1]!Table1[[#All],[Gender]:[city]], 4, FALSE)</f>
        <v>45092</v>
      </c>
      <c r="X8750" t="b">
        <f>VLOOKUP(F8750, [1]!Table1[[#All],[Gender]:[isFromSocialMedia]], 7, FALSE)</f>
        <v>0</v>
      </c>
      <c r="Y8750" t="str">
        <f>IF(TEXT(Table1[[#This Row],[Apply Date]], "yyyy-mm-dd") = TEXT(Table1[[#This Row],[Sign Up Date]], "yyyy-mm-dd"), "New User", "Repeat User")</f>
        <v>Repeat User</v>
      </c>
    </row>
    <row r="8751" spans="1:25" ht="12.75" x14ac:dyDescent="0.2">
      <c r="A8751" s="1" t="s">
        <v>13397</v>
      </c>
      <c r="B8751" s="1" t="s">
        <v>11245</v>
      </c>
      <c r="C8751" s="1" t="s">
        <v>160</v>
      </c>
      <c r="D8751" s="1" t="s">
        <v>2629</v>
      </c>
      <c r="E8751" s="2">
        <v>45292.146365740744</v>
      </c>
      <c r="F8751" s="1" t="s">
        <v>25</v>
      </c>
      <c r="G8751" s="9" t="s">
        <v>781</v>
      </c>
      <c r="H8751" s="9" t="s">
        <v>11621</v>
      </c>
      <c r="I8751" s="9" t="s">
        <v>79</v>
      </c>
      <c r="J8751" s="1">
        <v>530101</v>
      </c>
      <c r="K8751" s="3">
        <v>44075</v>
      </c>
      <c r="L8751" s="1" t="s">
        <v>50</v>
      </c>
      <c r="M8751" s="1" t="s">
        <v>191</v>
      </c>
      <c r="N8751" s="1" t="s">
        <v>75</v>
      </c>
      <c r="O8751" s="10">
        <v>45151.80300925926</v>
      </c>
      <c r="P8751" s="10">
        <v>45159.1875</v>
      </c>
      <c r="Q8751">
        <v>0</v>
      </c>
      <c r="R8751" t="s">
        <v>220</v>
      </c>
      <c r="S8751" t="s">
        <v>220</v>
      </c>
      <c r="T8751">
        <v>0</v>
      </c>
      <c r="U8751" t="s">
        <v>220</v>
      </c>
      <c r="V8751" t="str">
        <f>VLOOKUP(F8751, [1]!Table1[[#All],[Gender]:[city]], 3, FALSE)</f>
        <v>Undergraduate Student</v>
      </c>
      <c r="W8751" s="11">
        <f>VLOOKUP(F8751, [1]!Table1[[#All],[Gender]:[city]], 4, FALSE)</f>
        <v>45130</v>
      </c>
      <c r="X8751" t="b">
        <f>VLOOKUP(F8751, [1]!Table1[[#All],[Gender]:[isFromSocialMedia]], 7, FALSE)</f>
        <v>0</v>
      </c>
      <c r="Y8751" t="str">
        <f>IF(TEXT(Table1[[#This Row],[Apply Date]], "yyyy-mm-dd") = TEXT(Table1[[#This Row],[Sign Up Date]], "yyyy-mm-dd"), "New User", "Repeat User")</f>
        <v>Repeat User</v>
      </c>
    </row>
    <row r="8752" spans="1:25" ht="12.75" x14ac:dyDescent="0.2">
      <c r="A8752" s="1" t="s">
        <v>13398</v>
      </c>
      <c r="B8752" s="1" t="s">
        <v>11245</v>
      </c>
      <c r="C8752" s="1" t="s">
        <v>160</v>
      </c>
      <c r="D8752" s="1" t="s">
        <v>2629</v>
      </c>
      <c r="E8752" s="2">
        <v>45292.146365740744</v>
      </c>
      <c r="F8752" s="1" t="s">
        <v>25</v>
      </c>
      <c r="G8752" s="9" t="s">
        <v>12416</v>
      </c>
      <c r="H8752" s="9" t="s">
        <v>407</v>
      </c>
      <c r="I8752" s="9" t="s">
        <v>45</v>
      </c>
      <c r="J8752" s="1">
        <v>825101</v>
      </c>
      <c r="K8752" s="3">
        <v>45078</v>
      </c>
      <c r="L8752" s="1" t="s">
        <v>50</v>
      </c>
      <c r="M8752" s="1" t="s">
        <v>1575</v>
      </c>
      <c r="N8752" s="1" t="s">
        <v>75</v>
      </c>
      <c r="O8752" s="10">
        <v>45093.333043981482</v>
      </c>
      <c r="P8752" s="10">
        <v>45131.104166666664</v>
      </c>
      <c r="Q8752">
        <v>0</v>
      </c>
      <c r="R8752" t="s">
        <v>220</v>
      </c>
      <c r="S8752" t="s">
        <v>220</v>
      </c>
      <c r="T8752">
        <v>0</v>
      </c>
      <c r="U8752" t="s">
        <v>220</v>
      </c>
      <c r="V8752" t="str">
        <f>VLOOKUP(F8752, [1]!Table1[[#All],[Gender]:[city]], 3, FALSE)</f>
        <v>Undergraduate Student</v>
      </c>
      <c r="W8752" s="11">
        <f>VLOOKUP(F8752, [1]!Table1[[#All],[Gender]:[city]], 4, FALSE)</f>
        <v>45130</v>
      </c>
      <c r="X8752" t="b">
        <f>VLOOKUP(F8752, [1]!Table1[[#All],[Gender]:[isFromSocialMedia]], 7, FALSE)</f>
        <v>0</v>
      </c>
      <c r="Y8752" t="str">
        <f>IF(TEXT(Table1[[#This Row],[Apply Date]], "yyyy-mm-dd") = TEXT(Table1[[#This Row],[Sign Up Date]], "yyyy-mm-dd"), "New User", "Repeat User")</f>
        <v>Repeat User</v>
      </c>
    </row>
    <row r="8753" spans="1:25" ht="12.75" x14ac:dyDescent="0.2">
      <c r="A8753" s="1" t="s">
        <v>13399</v>
      </c>
      <c r="B8753" s="1" t="s">
        <v>11245</v>
      </c>
      <c r="C8753" s="1" t="s">
        <v>160</v>
      </c>
      <c r="D8753" s="1" t="s">
        <v>2629</v>
      </c>
      <c r="E8753" s="2">
        <v>45292.146365740744</v>
      </c>
      <c r="F8753" s="1" t="s">
        <v>25</v>
      </c>
      <c r="G8753" s="9" t="s">
        <v>400</v>
      </c>
      <c r="H8753" s="9" t="s">
        <v>148</v>
      </c>
      <c r="I8753" s="9" t="s">
        <v>45</v>
      </c>
      <c r="J8753" s="1">
        <v>413105</v>
      </c>
      <c r="K8753" s="3">
        <v>44743</v>
      </c>
      <c r="L8753" s="1" t="s">
        <v>37</v>
      </c>
      <c r="M8753" s="1" t="s">
        <v>1575</v>
      </c>
      <c r="N8753" s="1" t="s">
        <v>39</v>
      </c>
      <c r="O8753" s="10">
        <v>45118.363483796296</v>
      </c>
      <c r="P8753" s="10">
        <v>45145.1875</v>
      </c>
      <c r="Q8753" s="1">
        <v>1000</v>
      </c>
      <c r="R8753" s="1" t="s">
        <v>11253</v>
      </c>
      <c r="S8753" s="1" t="s">
        <v>11254</v>
      </c>
      <c r="T8753" s="1">
        <v>1776</v>
      </c>
      <c r="U8753" s="1" t="s">
        <v>2645</v>
      </c>
      <c r="V8753" t="str">
        <f>VLOOKUP(F8753, [1]!Table1[[#All],[Gender]:[city]], 3, FALSE)</f>
        <v>Undergraduate Student</v>
      </c>
      <c r="W8753" s="11">
        <f>VLOOKUP(F8753, [1]!Table1[[#All],[Gender]:[city]], 4, FALSE)</f>
        <v>45130</v>
      </c>
      <c r="X8753" t="b">
        <f>VLOOKUP(F8753, [1]!Table1[[#All],[Gender]:[isFromSocialMedia]], 7, FALSE)</f>
        <v>0</v>
      </c>
      <c r="Y8753" t="str">
        <f>IF(TEXT(Table1[[#This Row],[Apply Date]], "yyyy-mm-dd") = TEXT(Table1[[#This Row],[Sign Up Date]], "yyyy-mm-dd"), "New User", "Repeat User")</f>
        <v>Repeat User</v>
      </c>
    </row>
    <row r="8754" spans="1:25" ht="12.75" x14ac:dyDescent="0.2">
      <c r="A8754" s="1" t="s">
        <v>13400</v>
      </c>
      <c r="B8754" s="1" t="s">
        <v>11245</v>
      </c>
      <c r="C8754" s="1" t="s">
        <v>160</v>
      </c>
      <c r="D8754" s="1" t="s">
        <v>2629</v>
      </c>
      <c r="E8754" s="2">
        <v>45292.146365740744</v>
      </c>
      <c r="F8754" s="1" t="s">
        <v>33</v>
      </c>
      <c r="G8754" s="9" t="s">
        <v>1024</v>
      </c>
      <c r="H8754" s="9" t="s">
        <v>91</v>
      </c>
      <c r="I8754" s="9" t="s">
        <v>45</v>
      </c>
      <c r="J8754" s="1">
        <v>530020</v>
      </c>
      <c r="K8754" s="3">
        <v>45078</v>
      </c>
      <c r="L8754" s="1" t="s">
        <v>37</v>
      </c>
      <c r="M8754" s="1" t="s">
        <v>51</v>
      </c>
      <c r="N8754" s="1" t="s">
        <v>39</v>
      </c>
      <c r="O8754" s="10">
        <v>45056.695300925923</v>
      </c>
      <c r="P8754" s="10">
        <v>45071.104166666664</v>
      </c>
      <c r="Q8754" s="1">
        <v>2500</v>
      </c>
      <c r="R8754" s="1" t="s">
        <v>11266</v>
      </c>
      <c r="S8754" s="1" t="s">
        <v>160</v>
      </c>
      <c r="T8754" s="1">
        <v>1182</v>
      </c>
      <c r="U8754" s="1" t="s">
        <v>2645</v>
      </c>
      <c r="V8754" t="str">
        <f>VLOOKUP(F8754, [1]!Table1[[#All],[Gender]:[city]], 3, FALSE)</f>
        <v>Not in Education</v>
      </c>
      <c r="W8754" s="11">
        <f>VLOOKUP(F8754, [1]!Table1[[#All],[Gender]:[city]], 4, FALSE)</f>
        <v>45092</v>
      </c>
      <c r="X8754" t="b">
        <f>VLOOKUP(F8754, [1]!Table1[[#All],[Gender]:[isFromSocialMedia]], 7, FALSE)</f>
        <v>0</v>
      </c>
      <c r="Y8754" t="str">
        <f>IF(TEXT(Table1[[#This Row],[Apply Date]], "yyyy-mm-dd") = TEXT(Table1[[#This Row],[Sign Up Date]], "yyyy-mm-dd"), "New User", "Repeat User")</f>
        <v>Repeat User</v>
      </c>
    </row>
    <row r="8755" spans="1:25" ht="12.75" x14ac:dyDescent="0.2">
      <c r="A8755" s="1" t="s">
        <v>13401</v>
      </c>
      <c r="B8755" s="1" t="s">
        <v>11245</v>
      </c>
      <c r="C8755" s="1" t="s">
        <v>160</v>
      </c>
      <c r="D8755" s="1" t="s">
        <v>2629</v>
      </c>
      <c r="E8755" s="2">
        <v>45292.146365740744</v>
      </c>
      <c r="F8755" s="1" t="s">
        <v>25</v>
      </c>
      <c r="G8755" s="9" t="s">
        <v>13402</v>
      </c>
      <c r="H8755" s="9" t="s">
        <v>2136</v>
      </c>
      <c r="I8755" s="9" t="s">
        <v>61</v>
      </c>
      <c r="J8755" s="1">
        <v>75080</v>
      </c>
      <c r="K8755" s="4">
        <v>45627</v>
      </c>
      <c r="L8755" s="1" t="s">
        <v>50</v>
      </c>
      <c r="M8755" s="1" t="s">
        <v>51</v>
      </c>
      <c r="N8755" s="1" t="s">
        <v>75</v>
      </c>
      <c r="O8755" s="10">
        <v>45091.167187500003</v>
      </c>
      <c r="P8755" s="10">
        <v>45103.104166666664</v>
      </c>
      <c r="Q8755">
        <v>0</v>
      </c>
      <c r="R8755" t="s">
        <v>220</v>
      </c>
      <c r="S8755" t="s">
        <v>220</v>
      </c>
      <c r="T8755">
        <v>0</v>
      </c>
      <c r="U8755" t="s">
        <v>220</v>
      </c>
      <c r="V8755" t="str">
        <f>VLOOKUP(F8755, [1]!Table1[[#All],[Gender]:[city]], 3, FALSE)</f>
        <v>Undergraduate Student</v>
      </c>
      <c r="W8755" s="11">
        <f>VLOOKUP(F8755, [1]!Table1[[#All],[Gender]:[city]], 4, FALSE)</f>
        <v>45130</v>
      </c>
      <c r="X8755" t="b">
        <f>VLOOKUP(F8755, [1]!Table1[[#All],[Gender]:[isFromSocialMedia]], 7, FALSE)</f>
        <v>0</v>
      </c>
      <c r="Y8755" t="str">
        <f>IF(TEXT(Table1[[#This Row],[Apply Date]], "yyyy-mm-dd") = TEXT(Table1[[#This Row],[Sign Up Date]], "yyyy-mm-dd"), "New User", "Repeat User")</f>
        <v>Repeat User</v>
      </c>
    </row>
    <row r="8756" spans="1:25" ht="12.75" x14ac:dyDescent="0.2">
      <c r="A8756" s="1" t="s">
        <v>13403</v>
      </c>
      <c r="B8756" s="1" t="s">
        <v>11245</v>
      </c>
      <c r="C8756" s="1" t="s">
        <v>160</v>
      </c>
      <c r="D8756" s="1" t="s">
        <v>2629</v>
      </c>
      <c r="E8756" s="2">
        <v>45292.146365740744</v>
      </c>
      <c r="F8756" s="1" t="s">
        <v>25</v>
      </c>
      <c r="G8756" s="9" t="s">
        <v>627</v>
      </c>
      <c r="H8756" s="9" t="s">
        <v>267</v>
      </c>
      <c r="I8756" s="9" t="s">
        <v>45</v>
      </c>
      <c r="J8756" s="1">
        <v>700060</v>
      </c>
      <c r="K8756" s="3">
        <v>45870</v>
      </c>
      <c r="L8756" s="1" t="s">
        <v>37</v>
      </c>
      <c r="M8756" s="1" t="s">
        <v>62</v>
      </c>
      <c r="N8756" s="1" t="s">
        <v>75</v>
      </c>
      <c r="O8756" s="10">
        <v>45118.400509259256</v>
      </c>
      <c r="P8756" s="10">
        <v>45145.1875</v>
      </c>
      <c r="Q8756">
        <v>0</v>
      </c>
      <c r="R8756" t="s">
        <v>220</v>
      </c>
      <c r="S8756" t="s">
        <v>220</v>
      </c>
      <c r="T8756">
        <v>0</v>
      </c>
      <c r="U8756" t="s">
        <v>220</v>
      </c>
      <c r="V8756" t="str">
        <f>VLOOKUP(F8756, [1]!Table1[[#All],[Gender]:[city]], 3, FALSE)</f>
        <v>Undergraduate Student</v>
      </c>
      <c r="W8756" s="11">
        <f>VLOOKUP(F8756, [1]!Table1[[#All],[Gender]:[city]], 4, FALSE)</f>
        <v>45130</v>
      </c>
      <c r="X8756" t="b">
        <f>VLOOKUP(F8756, [1]!Table1[[#All],[Gender]:[isFromSocialMedia]], 7, FALSE)</f>
        <v>0</v>
      </c>
      <c r="Y8756" t="str">
        <f>IF(TEXT(Table1[[#This Row],[Apply Date]], "yyyy-mm-dd") = TEXT(Table1[[#This Row],[Sign Up Date]], "yyyy-mm-dd"), "New User", "Repeat User")</f>
        <v>Repeat User</v>
      </c>
    </row>
    <row r="8757" spans="1:25" ht="12.75" x14ac:dyDescent="0.2">
      <c r="A8757" s="1" t="s">
        <v>13404</v>
      </c>
      <c r="B8757" s="1" t="s">
        <v>11245</v>
      </c>
      <c r="C8757" s="1" t="s">
        <v>160</v>
      </c>
      <c r="D8757" s="1" t="s">
        <v>2629</v>
      </c>
      <c r="E8757" s="2">
        <v>45292.146365740744</v>
      </c>
      <c r="F8757" s="1" t="s">
        <v>25</v>
      </c>
      <c r="G8757" s="9" t="s">
        <v>2882</v>
      </c>
      <c r="H8757" s="9" t="s">
        <v>2240</v>
      </c>
      <c r="I8757" s="9" t="s">
        <v>79</v>
      </c>
      <c r="J8757" s="1">
        <v>340223</v>
      </c>
      <c r="K8757" s="3">
        <v>43313</v>
      </c>
      <c r="L8757" s="1" t="s">
        <v>50</v>
      </c>
      <c r="M8757" s="1" t="s">
        <v>499</v>
      </c>
      <c r="N8757" s="1" t="s">
        <v>75</v>
      </c>
      <c r="O8757" s="10">
        <v>45131.465219907404</v>
      </c>
      <c r="P8757" s="10">
        <v>45145.1875</v>
      </c>
      <c r="Q8757">
        <v>0</v>
      </c>
      <c r="R8757" t="s">
        <v>220</v>
      </c>
      <c r="S8757" t="s">
        <v>220</v>
      </c>
      <c r="T8757">
        <v>0</v>
      </c>
      <c r="U8757" t="s">
        <v>220</v>
      </c>
      <c r="V8757" t="str">
        <f>VLOOKUP(F8757, [1]!Table1[[#All],[Gender]:[city]], 3, FALSE)</f>
        <v>Undergraduate Student</v>
      </c>
      <c r="W8757" s="11">
        <f>VLOOKUP(F8757, [1]!Table1[[#All],[Gender]:[city]], 4, FALSE)</f>
        <v>45130</v>
      </c>
      <c r="X8757" t="b">
        <f>VLOOKUP(F8757, [1]!Table1[[#All],[Gender]:[isFromSocialMedia]], 7, FALSE)</f>
        <v>0</v>
      </c>
      <c r="Y8757" t="str">
        <f>IF(TEXT(Table1[[#This Row],[Apply Date]], "yyyy-mm-dd") = TEXT(Table1[[#This Row],[Sign Up Date]], "yyyy-mm-dd"), "New User", "Repeat User")</f>
        <v>Repeat User</v>
      </c>
    </row>
    <row r="8758" spans="1:25" ht="12.75" x14ac:dyDescent="0.2">
      <c r="A8758" s="1" t="s">
        <v>13405</v>
      </c>
      <c r="B8758" s="1" t="s">
        <v>11245</v>
      </c>
      <c r="C8758" s="1" t="s">
        <v>160</v>
      </c>
      <c r="D8758" s="1" t="s">
        <v>2629</v>
      </c>
      <c r="E8758" s="2">
        <v>45292.146365740744</v>
      </c>
      <c r="F8758" s="1" t="s">
        <v>25</v>
      </c>
      <c r="G8758" s="9" t="s">
        <v>147</v>
      </c>
      <c r="H8758" s="9" t="s">
        <v>148</v>
      </c>
      <c r="I8758" s="9" t="s">
        <v>45</v>
      </c>
      <c r="J8758" s="1">
        <v>400082</v>
      </c>
      <c r="K8758" s="3">
        <v>45444</v>
      </c>
      <c r="L8758" s="1" t="s">
        <v>37</v>
      </c>
      <c r="M8758" s="1" t="s">
        <v>955</v>
      </c>
      <c r="N8758" s="1" t="s">
        <v>75</v>
      </c>
      <c r="O8758" s="10">
        <v>45131.43787037037</v>
      </c>
      <c r="P8758" s="10">
        <v>45145.1875</v>
      </c>
      <c r="Q8758">
        <v>0</v>
      </c>
      <c r="R8758" t="s">
        <v>220</v>
      </c>
      <c r="S8758" t="s">
        <v>220</v>
      </c>
      <c r="T8758">
        <v>0</v>
      </c>
      <c r="U8758" t="s">
        <v>220</v>
      </c>
      <c r="V8758" t="str">
        <f>VLOOKUP(F8758, [1]!Table1[[#All],[Gender]:[city]], 3, FALSE)</f>
        <v>Undergraduate Student</v>
      </c>
      <c r="W8758" s="11">
        <f>VLOOKUP(F8758, [1]!Table1[[#All],[Gender]:[city]], 4, FALSE)</f>
        <v>45130</v>
      </c>
      <c r="X8758" t="b">
        <f>VLOOKUP(F8758, [1]!Table1[[#All],[Gender]:[isFromSocialMedia]], 7, FALSE)</f>
        <v>0</v>
      </c>
      <c r="Y8758" t="str">
        <f>IF(TEXT(Table1[[#This Row],[Apply Date]], "yyyy-mm-dd") = TEXT(Table1[[#This Row],[Sign Up Date]], "yyyy-mm-dd"), "New User", "Repeat User")</f>
        <v>Repeat User</v>
      </c>
    </row>
    <row r="8759" spans="1:25" ht="12.75" x14ac:dyDescent="0.2">
      <c r="A8759" s="1" t="s">
        <v>13406</v>
      </c>
      <c r="B8759" s="1" t="s">
        <v>11245</v>
      </c>
      <c r="C8759" s="1" t="s">
        <v>160</v>
      </c>
      <c r="D8759" s="1" t="s">
        <v>2629</v>
      </c>
      <c r="E8759" s="2">
        <v>45292.146365740744</v>
      </c>
      <c r="F8759" s="1" t="s">
        <v>25</v>
      </c>
      <c r="G8759" s="9" t="s">
        <v>1577</v>
      </c>
      <c r="H8759" s="9" t="s">
        <v>9189</v>
      </c>
      <c r="I8759" s="9" t="s">
        <v>79</v>
      </c>
      <c r="J8759" s="1">
        <v>900102</v>
      </c>
      <c r="K8759" s="4">
        <v>41974</v>
      </c>
      <c r="L8759" s="1" t="s">
        <v>104</v>
      </c>
      <c r="M8759" s="1" t="s">
        <v>160</v>
      </c>
      <c r="N8759" s="1" t="s">
        <v>39</v>
      </c>
      <c r="O8759" s="10">
        <v>45113.909432870372</v>
      </c>
      <c r="P8759" s="10">
        <v>45145.1875</v>
      </c>
      <c r="Q8759" s="1">
        <v>500</v>
      </c>
      <c r="R8759" s="1" t="s">
        <v>11283</v>
      </c>
      <c r="S8759" s="1" t="s">
        <v>11284</v>
      </c>
      <c r="T8759" s="1">
        <v>1182</v>
      </c>
      <c r="U8759" s="1" t="s">
        <v>2645</v>
      </c>
      <c r="V8759" t="str">
        <f>VLOOKUP(F8759, [1]!Table1[[#All],[Gender]:[city]], 3, FALSE)</f>
        <v>Undergraduate Student</v>
      </c>
      <c r="W8759" s="11">
        <f>VLOOKUP(F8759, [1]!Table1[[#All],[Gender]:[city]], 4, FALSE)</f>
        <v>45130</v>
      </c>
      <c r="X8759" t="b">
        <f>VLOOKUP(F8759, [1]!Table1[[#All],[Gender]:[isFromSocialMedia]], 7, FALSE)</f>
        <v>0</v>
      </c>
      <c r="Y8759" t="str">
        <f>IF(TEXT(Table1[[#This Row],[Apply Date]], "yyyy-mm-dd") = TEXT(Table1[[#This Row],[Sign Up Date]], "yyyy-mm-dd"), "New User", "Repeat User")</f>
        <v>Repeat User</v>
      </c>
    </row>
    <row r="8760" spans="1:25" ht="12.75" x14ac:dyDescent="0.2">
      <c r="A8760" s="1" t="s">
        <v>13407</v>
      </c>
      <c r="B8760" s="1" t="s">
        <v>11245</v>
      </c>
      <c r="C8760" s="1" t="s">
        <v>160</v>
      </c>
      <c r="D8760" s="1" t="s">
        <v>2629</v>
      </c>
      <c r="E8760" s="2">
        <v>45292.146365740744</v>
      </c>
      <c r="F8760" s="1" t="s">
        <v>25</v>
      </c>
      <c r="G8760" s="9" t="s">
        <v>8630</v>
      </c>
      <c r="H8760" s="9" t="s">
        <v>148</v>
      </c>
      <c r="I8760" s="9" t="s">
        <v>45</v>
      </c>
      <c r="J8760" s="1">
        <v>425201</v>
      </c>
      <c r="K8760" s="3">
        <v>43922</v>
      </c>
      <c r="L8760" s="1" t="s">
        <v>104</v>
      </c>
      <c r="M8760" s="1" t="s">
        <v>30</v>
      </c>
      <c r="N8760" s="1" t="s">
        <v>75</v>
      </c>
      <c r="O8760" s="10">
        <v>45196.218194444446</v>
      </c>
      <c r="P8760" s="10">
        <v>45299.146365740744</v>
      </c>
      <c r="Q8760">
        <v>0</v>
      </c>
      <c r="R8760" t="s">
        <v>220</v>
      </c>
      <c r="S8760" t="s">
        <v>220</v>
      </c>
      <c r="T8760">
        <v>0</v>
      </c>
      <c r="U8760" t="s">
        <v>220</v>
      </c>
      <c r="V8760" t="str">
        <f>VLOOKUP(F8760, [1]!Table1[[#All],[Gender]:[city]], 3, FALSE)</f>
        <v>Undergraduate Student</v>
      </c>
      <c r="W8760" s="11">
        <f>VLOOKUP(F8760, [1]!Table1[[#All],[Gender]:[city]], 4, FALSE)</f>
        <v>45130</v>
      </c>
      <c r="X8760" t="b">
        <f>VLOOKUP(F8760, [1]!Table1[[#All],[Gender]:[isFromSocialMedia]], 7, FALSE)</f>
        <v>0</v>
      </c>
      <c r="Y8760" t="str">
        <f>IF(TEXT(Table1[[#This Row],[Apply Date]], "yyyy-mm-dd") = TEXT(Table1[[#This Row],[Sign Up Date]], "yyyy-mm-dd"), "New User", "Repeat User")</f>
        <v>Repeat User</v>
      </c>
    </row>
    <row r="8761" spans="1:25" ht="12.75" x14ac:dyDescent="0.2">
      <c r="A8761" s="1" t="s">
        <v>13408</v>
      </c>
      <c r="B8761" s="1" t="s">
        <v>11245</v>
      </c>
      <c r="C8761" s="1" t="s">
        <v>160</v>
      </c>
      <c r="D8761" s="1" t="s">
        <v>2629</v>
      </c>
      <c r="E8761" s="2">
        <v>45292.146365740744</v>
      </c>
      <c r="F8761" s="1" t="s">
        <v>25</v>
      </c>
      <c r="G8761" s="9" t="s">
        <v>1200</v>
      </c>
      <c r="H8761" s="9" t="s">
        <v>54</v>
      </c>
      <c r="I8761" s="9" t="s">
        <v>45</v>
      </c>
      <c r="J8761" s="1">
        <v>560058</v>
      </c>
      <c r="K8761" s="3">
        <v>45047</v>
      </c>
      <c r="L8761" s="1" t="s">
        <v>50</v>
      </c>
      <c r="M8761" s="1" t="s">
        <v>51</v>
      </c>
      <c r="N8761" s="1" t="s">
        <v>75</v>
      </c>
      <c r="O8761" s="10">
        <v>45142.055243055554</v>
      </c>
      <c r="P8761" s="10">
        <v>45159.1875</v>
      </c>
      <c r="Q8761">
        <v>0</v>
      </c>
      <c r="R8761" t="s">
        <v>220</v>
      </c>
      <c r="S8761" t="s">
        <v>220</v>
      </c>
      <c r="T8761">
        <v>0</v>
      </c>
      <c r="U8761" t="s">
        <v>220</v>
      </c>
      <c r="V8761" t="str">
        <f>VLOOKUP(F8761, [1]!Table1[[#All],[Gender]:[city]], 3, FALSE)</f>
        <v>Undergraduate Student</v>
      </c>
      <c r="W8761" s="11">
        <f>VLOOKUP(F8761, [1]!Table1[[#All],[Gender]:[city]], 4, FALSE)</f>
        <v>45130</v>
      </c>
      <c r="X8761" t="b">
        <f>VLOOKUP(F8761, [1]!Table1[[#All],[Gender]:[isFromSocialMedia]], 7, FALSE)</f>
        <v>0</v>
      </c>
      <c r="Y8761" t="str">
        <f>IF(TEXT(Table1[[#This Row],[Apply Date]], "yyyy-mm-dd") = TEXT(Table1[[#This Row],[Sign Up Date]], "yyyy-mm-dd"), "New User", "Repeat User")</f>
        <v>Repeat User</v>
      </c>
    </row>
    <row r="8762" spans="1:25" ht="12.75" x14ac:dyDescent="0.2">
      <c r="A8762" s="1" t="s">
        <v>13409</v>
      </c>
      <c r="B8762" s="1" t="s">
        <v>11245</v>
      </c>
      <c r="C8762" s="1" t="s">
        <v>160</v>
      </c>
      <c r="D8762" s="1" t="s">
        <v>2629</v>
      </c>
      <c r="E8762" s="2">
        <v>45292.146365740744</v>
      </c>
      <c r="F8762" s="1" t="s">
        <v>33</v>
      </c>
      <c r="G8762" s="9" t="s">
        <v>48</v>
      </c>
      <c r="H8762" s="9" t="s">
        <v>49</v>
      </c>
      <c r="I8762" s="9" t="s">
        <v>45</v>
      </c>
      <c r="J8762" s="1">
        <v>500014</v>
      </c>
      <c r="K8762" s="4">
        <v>44470</v>
      </c>
      <c r="L8762" s="1" t="s">
        <v>50</v>
      </c>
      <c r="M8762" s="1" t="s">
        <v>62</v>
      </c>
      <c r="N8762" s="1" t="s">
        <v>31</v>
      </c>
      <c r="O8762" s="10">
        <v>44933.135358796295</v>
      </c>
      <c r="P8762" s="10">
        <v>44942.229166666664</v>
      </c>
      <c r="Q8762">
        <v>0</v>
      </c>
      <c r="R8762" t="s">
        <v>220</v>
      </c>
      <c r="S8762" t="s">
        <v>220</v>
      </c>
      <c r="T8762">
        <v>0</v>
      </c>
      <c r="U8762" t="s">
        <v>220</v>
      </c>
      <c r="V8762" t="str">
        <f>VLOOKUP(F8762, [1]!Table1[[#All],[Gender]:[city]], 3, FALSE)</f>
        <v>Not in Education</v>
      </c>
      <c r="W8762" s="11">
        <f>VLOOKUP(F8762, [1]!Table1[[#All],[Gender]:[city]], 4, FALSE)</f>
        <v>45092</v>
      </c>
      <c r="X8762" t="b">
        <f>VLOOKUP(F8762, [1]!Table1[[#All],[Gender]:[isFromSocialMedia]], 7, FALSE)</f>
        <v>0</v>
      </c>
      <c r="Y8762" t="str">
        <f>IF(TEXT(Table1[[#This Row],[Apply Date]], "yyyy-mm-dd") = TEXT(Table1[[#This Row],[Sign Up Date]], "yyyy-mm-dd"), "New User", "Repeat User")</f>
        <v>Repeat User</v>
      </c>
    </row>
    <row r="8763" spans="1:25" ht="12.75" x14ac:dyDescent="0.2">
      <c r="A8763" s="1" t="s">
        <v>13410</v>
      </c>
      <c r="B8763" s="1" t="s">
        <v>11245</v>
      </c>
      <c r="C8763" s="1" t="s">
        <v>160</v>
      </c>
      <c r="D8763" s="1" t="s">
        <v>2629</v>
      </c>
      <c r="E8763" s="2">
        <v>45292.146365740744</v>
      </c>
      <c r="F8763" s="1" t="s">
        <v>25</v>
      </c>
      <c r="G8763" s="9" t="s">
        <v>2946</v>
      </c>
      <c r="H8763" s="9" t="s">
        <v>67</v>
      </c>
      <c r="I8763" s="9" t="s">
        <v>45</v>
      </c>
      <c r="J8763" s="1">
        <v>201310</v>
      </c>
      <c r="K8763" s="3">
        <v>45474</v>
      </c>
      <c r="L8763" s="1" t="s">
        <v>50</v>
      </c>
      <c r="M8763" s="1" t="s">
        <v>1693</v>
      </c>
      <c r="N8763" s="1" t="s">
        <v>75</v>
      </c>
      <c r="O8763" s="10">
        <v>45115.367280092592</v>
      </c>
      <c r="P8763" s="10">
        <v>45145.1875</v>
      </c>
      <c r="Q8763">
        <v>0</v>
      </c>
      <c r="R8763" t="s">
        <v>220</v>
      </c>
      <c r="S8763" t="s">
        <v>220</v>
      </c>
      <c r="T8763">
        <v>0</v>
      </c>
      <c r="U8763" t="s">
        <v>220</v>
      </c>
      <c r="V8763" t="str">
        <f>VLOOKUP(F8763, [1]!Table1[[#All],[Gender]:[city]], 3, FALSE)</f>
        <v>Undergraduate Student</v>
      </c>
      <c r="W8763" s="11">
        <f>VLOOKUP(F8763, [1]!Table1[[#All],[Gender]:[city]], 4, FALSE)</f>
        <v>45130</v>
      </c>
      <c r="X8763" t="b">
        <f>VLOOKUP(F8763, [1]!Table1[[#All],[Gender]:[isFromSocialMedia]], 7, FALSE)</f>
        <v>0</v>
      </c>
      <c r="Y8763" t="str">
        <f>IF(TEXT(Table1[[#This Row],[Apply Date]], "yyyy-mm-dd") = TEXT(Table1[[#This Row],[Sign Up Date]], "yyyy-mm-dd"), "New User", "Repeat User")</f>
        <v>Repeat User</v>
      </c>
    </row>
    <row r="8764" spans="1:25" ht="12.75" x14ac:dyDescent="0.2">
      <c r="A8764" s="1" t="s">
        <v>13411</v>
      </c>
      <c r="B8764" s="1" t="s">
        <v>11245</v>
      </c>
      <c r="C8764" s="1" t="s">
        <v>160</v>
      </c>
      <c r="D8764" s="1" t="s">
        <v>2629</v>
      </c>
      <c r="E8764" s="2">
        <v>45292.146365740744</v>
      </c>
      <c r="F8764" s="1" t="s">
        <v>25</v>
      </c>
      <c r="G8764" s="9" t="s">
        <v>3155</v>
      </c>
      <c r="H8764" s="9" t="s">
        <v>54</v>
      </c>
      <c r="I8764" s="9" t="s">
        <v>45</v>
      </c>
      <c r="J8764" s="1">
        <v>580025</v>
      </c>
      <c r="K8764" s="3">
        <v>45078</v>
      </c>
      <c r="L8764" s="1" t="s">
        <v>37</v>
      </c>
      <c r="M8764" s="1" t="s">
        <v>294</v>
      </c>
      <c r="N8764" s="1" t="s">
        <v>75</v>
      </c>
      <c r="O8764" s="10">
        <v>45114.781539351854</v>
      </c>
      <c r="P8764" s="10">
        <v>45145.1875</v>
      </c>
      <c r="Q8764">
        <v>0</v>
      </c>
      <c r="R8764" t="s">
        <v>220</v>
      </c>
      <c r="S8764" t="s">
        <v>220</v>
      </c>
      <c r="T8764">
        <v>0</v>
      </c>
      <c r="U8764" t="s">
        <v>220</v>
      </c>
      <c r="V8764" t="str">
        <f>VLOOKUP(F8764, [1]!Table1[[#All],[Gender]:[city]], 3, FALSE)</f>
        <v>Undergraduate Student</v>
      </c>
      <c r="W8764" s="11">
        <f>VLOOKUP(F8764, [1]!Table1[[#All],[Gender]:[city]], 4, FALSE)</f>
        <v>45130</v>
      </c>
      <c r="X8764" t="b">
        <f>VLOOKUP(F8764, [1]!Table1[[#All],[Gender]:[isFromSocialMedia]], 7, FALSE)</f>
        <v>0</v>
      </c>
      <c r="Y8764" t="str">
        <f>IF(TEXT(Table1[[#This Row],[Apply Date]], "yyyy-mm-dd") = TEXT(Table1[[#This Row],[Sign Up Date]], "yyyy-mm-dd"), "New User", "Repeat User")</f>
        <v>Repeat User</v>
      </c>
    </row>
    <row r="8765" spans="1:25" ht="12.75" x14ac:dyDescent="0.2">
      <c r="A8765" s="1" t="s">
        <v>13412</v>
      </c>
      <c r="B8765" s="1" t="s">
        <v>11245</v>
      </c>
      <c r="C8765" s="1" t="s">
        <v>160</v>
      </c>
      <c r="D8765" s="1" t="s">
        <v>2629</v>
      </c>
      <c r="E8765" s="2">
        <v>45292.146365740744</v>
      </c>
      <c r="F8765" s="1" t="s">
        <v>25</v>
      </c>
      <c r="G8765" s="9" t="s">
        <v>13413</v>
      </c>
      <c r="H8765" s="9" t="s">
        <v>739</v>
      </c>
      <c r="I8765" s="9" t="s">
        <v>45</v>
      </c>
      <c r="J8765" s="1">
        <v>522616</v>
      </c>
      <c r="K8765" s="3">
        <v>45017</v>
      </c>
      <c r="L8765" s="1" t="s">
        <v>37</v>
      </c>
      <c r="M8765" s="1" t="s">
        <v>97</v>
      </c>
      <c r="N8765" s="1" t="s">
        <v>39</v>
      </c>
      <c r="O8765" s="10">
        <v>45091.734652777777</v>
      </c>
      <c r="P8765" s="10">
        <v>45117.104166666664</v>
      </c>
      <c r="Q8765" s="1">
        <v>1000</v>
      </c>
      <c r="R8765" s="1" t="s">
        <v>11253</v>
      </c>
      <c r="S8765" s="1" t="s">
        <v>11254</v>
      </c>
      <c r="T8765" s="1">
        <v>1776</v>
      </c>
      <c r="U8765" s="1" t="s">
        <v>2645</v>
      </c>
      <c r="V8765" t="str">
        <f>VLOOKUP(F8765, [1]!Table1[[#All],[Gender]:[city]], 3, FALSE)</f>
        <v>Undergraduate Student</v>
      </c>
      <c r="W8765" s="11">
        <f>VLOOKUP(F8765, [1]!Table1[[#All],[Gender]:[city]], 4, FALSE)</f>
        <v>45130</v>
      </c>
      <c r="X8765" t="b">
        <f>VLOOKUP(F8765, [1]!Table1[[#All],[Gender]:[isFromSocialMedia]], 7, FALSE)</f>
        <v>0</v>
      </c>
      <c r="Y8765" t="str">
        <f>IF(TEXT(Table1[[#This Row],[Apply Date]], "yyyy-mm-dd") = TEXT(Table1[[#This Row],[Sign Up Date]], "yyyy-mm-dd"), "New User", "Repeat User")</f>
        <v>Repeat User</v>
      </c>
    </row>
    <row r="8766" spans="1:25" ht="12.75" x14ac:dyDescent="0.2">
      <c r="A8766" s="1" t="s">
        <v>13414</v>
      </c>
      <c r="B8766" s="1" t="s">
        <v>11245</v>
      </c>
      <c r="C8766" s="1" t="s">
        <v>160</v>
      </c>
      <c r="D8766" s="1" t="s">
        <v>2629</v>
      </c>
      <c r="E8766" s="2">
        <v>45292.146365740744</v>
      </c>
      <c r="F8766" s="1" t="s">
        <v>33</v>
      </c>
      <c r="G8766" s="9" t="s">
        <v>13415</v>
      </c>
      <c r="H8766" s="9" t="s">
        <v>6312</v>
      </c>
      <c r="I8766" s="9" t="s">
        <v>45</v>
      </c>
      <c r="J8766" s="1">
        <v>752001</v>
      </c>
      <c r="K8766" s="3">
        <v>45108</v>
      </c>
      <c r="L8766" s="1" t="s">
        <v>37</v>
      </c>
      <c r="M8766" s="1" t="s">
        <v>46</v>
      </c>
      <c r="N8766" s="1" t="s">
        <v>75</v>
      </c>
      <c r="O8766" s="10">
        <v>45127.414074074077</v>
      </c>
      <c r="P8766" s="10">
        <v>45145.1875</v>
      </c>
      <c r="Q8766">
        <v>0</v>
      </c>
      <c r="R8766" t="s">
        <v>220</v>
      </c>
      <c r="S8766" t="s">
        <v>220</v>
      </c>
      <c r="T8766">
        <v>0</v>
      </c>
      <c r="U8766" t="s">
        <v>220</v>
      </c>
      <c r="V8766" t="str">
        <f>VLOOKUP(F8766, [1]!Table1[[#All],[Gender]:[city]], 3, FALSE)</f>
        <v>Not in Education</v>
      </c>
      <c r="W8766" s="11">
        <f>VLOOKUP(F8766, [1]!Table1[[#All],[Gender]:[city]], 4, FALSE)</f>
        <v>45092</v>
      </c>
      <c r="X8766" t="b">
        <f>VLOOKUP(F8766, [1]!Table1[[#All],[Gender]:[isFromSocialMedia]], 7, FALSE)</f>
        <v>0</v>
      </c>
      <c r="Y8766" t="str">
        <f>IF(TEXT(Table1[[#This Row],[Apply Date]], "yyyy-mm-dd") = TEXT(Table1[[#This Row],[Sign Up Date]], "yyyy-mm-dd"), "New User", "Repeat User")</f>
        <v>Repeat User</v>
      </c>
    </row>
    <row r="8767" spans="1:25" ht="12.75" x14ac:dyDescent="0.2">
      <c r="A8767" s="1" t="s">
        <v>13416</v>
      </c>
      <c r="B8767" s="1" t="s">
        <v>11245</v>
      </c>
      <c r="C8767" s="1" t="s">
        <v>160</v>
      </c>
      <c r="D8767" s="1" t="s">
        <v>2629</v>
      </c>
      <c r="E8767" s="2">
        <v>45292.146365740744</v>
      </c>
      <c r="F8767" s="1" t="s">
        <v>25</v>
      </c>
      <c r="G8767" s="9" t="s">
        <v>13417</v>
      </c>
      <c r="H8767" s="9" t="s">
        <v>2578</v>
      </c>
      <c r="I8767" s="9" t="s">
        <v>45</v>
      </c>
      <c r="J8767" s="1">
        <v>400709</v>
      </c>
      <c r="K8767" s="3">
        <v>45413</v>
      </c>
      <c r="L8767" s="1" t="s">
        <v>37</v>
      </c>
      <c r="M8767" s="1" t="s">
        <v>1342</v>
      </c>
      <c r="N8767" s="1" t="s">
        <v>149</v>
      </c>
      <c r="O8767" s="10">
        <v>45094.63108796296</v>
      </c>
      <c r="Q8767">
        <v>0</v>
      </c>
      <c r="R8767" t="s">
        <v>220</v>
      </c>
      <c r="S8767" t="s">
        <v>220</v>
      </c>
      <c r="T8767">
        <v>0</v>
      </c>
      <c r="U8767" t="s">
        <v>220</v>
      </c>
      <c r="V8767" t="str">
        <f>VLOOKUP(F8767, [1]!Table1[[#All],[Gender]:[city]], 3, FALSE)</f>
        <v>Undergraduate Student</v>
      </c>
      <c r="W8767" s="11">
        <f>VLOOKUP(F8767, [1]!Table1[[#All],[Gender]:[city]], 4, FALSE)</f>
        <v>45130</v>
      </c>
      <c r="X8767" t="b">
        <f>VLOOKUP(F8767, [1]!Table1[[#All],[Gender]:[isFromSocialMedia]], 7, FALSE)</f>
        <v>0</v>
      </c>
      <c r="Y8767" t="str">
        <f>IF(TEXT(Table1[[#This Row],[Apply Date]], "yyyy-mm-dd") = TEXT(Table1[[#This Row],[Sign Up Date]], "yyyy-mm-dd"), "New User", "Repeat User")</f>
        <v>Repeat User</v>
      </c>
    </row>
    <row r="8768" spans="1:25" ht="12.75" x14ac:dyDescent="0.2">
      <c r="A8768" s="1" t="s">
        <v>13418</v>
      </c>
      <c r="B8768" s="1" t="s">
        <v>11245</v>
      </c>
      <c r="C8768" s="1" t="s">
        <v>160</v>
      </c>
      <c r="D8768" s="1" t="s">
        <v>2629</v>
      </c>
      <c r="E8768" s="2">
        <v>45292.146365740744</v>
      </c>
      <c r="F8768" s="1" t="s">
        <v>25</v>
      </c>
      <c r="G8768" s="9" t="s">
        <v>48</v>
      </c>
      <c r="H8768" s="9" t="s">
        <v>49</v>
      </c>
      <c r="I8768" s="9" t="s">
        <v>45</v>
      </c>
      <c r="J8768" s="1">
        <v>500056</v>
      </c>
      <c r="K8768" s="3">
        <v>45474</v>
      </c>
      <c r="L8768" s="1" t="s">
        <v>37</v>
      </c>
      <c r="M8768" s="1" t="s">
        <v>260</v>
      </c>
      <c r="N8768" s="1" t="s">
        <v>75</v>
      </c>
      <c r="O8768" s="10">
        <v>45161.711435185185</v>
      </c>
      <c r="P8768" s="10">
        <v>45264.104432870372</v>
      </c>
      <c r="Q8768">
        <v>0</v>
      </c>
      <c r="R8768" t="s">
        <v>220</v>
      </c>
      <c r="S8768" t="s">
        <v>220</v>
      </c>
      <c r="T8768">
        <v>0</v>
      </c>
      <c r="U8768" t="s">
        <v>220</v>
      </c>
      <c r="V8768" t="str">
        <f>VLOOKUP(F8768, [1]!Table1[[#All],[Gender]:[city]], 3, FALSE)</f>
        <v>Undergraduate Student</v>
      </c>
      <c r="W8768" s="11">
        <f>VLOOKUP(F8768, [1]!Table1[[#All],[Gender]:[city]], 4, FALSE)</f>
        <v>45130</v>
      </c>
      <c r="X8768" t="b">
        <f>VLOOKUP(F8768, [1]!Table1[[#All],[Gender]:[isFromSocialMedia]], 7, FALSE)</f>
        <v>0</v>
      </c>
      <c r="Y8768" t="str">
        <f>IF(TEXT(Table1[[#This Row],[Apply Date]], "yyyy-mm-dd") = TEXT(Table1[[#This Row],[Sign Up Date]], "yyyy-mm-dd"), "New User", "Repeat User")</f>
        <v>Repeat User</v>
      </c>
    </row>
    <row r="8769" spans="1:25" ht="12.75" x14ac:dyDescent="0.2">
      <c r="A8769" s="1" t="s">
        <v>13419</v>
      </c>
      <c r="B8769" s="1" t="s">
        <v>11245</v>
      </c>
      <c r="C8769" s="1" t="s">
        <v>160</v>
      </c>
      <c r="D8769" s="1" t="s">
        <v>2629</v>
      </c>
      <c r="E8769" s="2">
        <v>45292.146365740744</v>
      </c>
      <c r="F8769" s="1" t="s">
        <v>25</v>
      </c>
      <c r="G8769" s="9" t="s">
        <v>166</v>
      </c>
      <c r="H8769" s="9" t="s">
        <v>166</v>
      </c>
      <c r="I8769" s="9" t="s">
        <v>167</v>
      </c>
      <c r="J8769" s="1">
        <v>21642</v>
      </c>
      <c r="K8769" s="3">
        <v>45809</v>
      </c>
      <c r="L8769" s="1" t="s">
        <v>37</v>
      </c>
      <c r="M8769" s="1" t="s">
        <v>30</v>
      </c>
      <c r="N8769" s="1" t="s">
        <v>39</v>
      </c>
      <c r="O8769" s="10">
        <v>45115.777777777781</v>
      </c>
      <c r="P8769" s="10">
        <v>45145.1875</v>
      </c>
      <c r="Q8769" s="1">
        <v>500</v>
      </c>
      <c r="R8769" s="1" t="s">
        <v>11283</v>
      </c>
      <c r="S8769" s="1" t="s">
        <v>11284</v>
      </c>
      <c r="T8769" s="1">
        <v>1182</v>
      </c>
      <c r="U8769" s="1" t="s">
        <v>2645</v>
      </c>
      <c r="V8769" t="str">
        <f>VLOOKUP(F8769, [1]!Table1[[#All],[Gender]:[city]], 3, FALSE)</f>
        <v>Undergraduate Student</v>
      </c>
      <c r="W8769" s="11">
        <f>VLOOKUP(F8769, [1]!Table1[[#All],[Gender]:[city]], 4, FALSE)</f>
        <v>45130</v>
      </c>
      <c r="X8769" t="b">
        <f>VLOOKUP(F8769, [1]!Table1[[#All],[Gender]:[isFromSocialMedia]], 7, FALSE)</f>
        <v>0</v>
      </c>
      <c r="Y8769" t="str">
        <f>IF(TEXT(Table1[[#This Row],[Apply Date]], "yyyy-mm-dd") = TEXT(Table1[[#This Row],[Sign Up Date]], "yyyy-mm-dd"), "New User", "Repeat User")</f>
        <v>Repeat User</v>
      </c>
    </row>
    <row r="8770" spans="1:25" ht="12.75" x14ac:dyDescent="0.2">
      <c r="A8770" s="1" t="s">
        <v>13420</v>
      </c>
      <c r="B8770" s="1" t="s">
        <v>11245</v>
      </c>
      <c r="C8770" s="1" t="s">
        <v>160</v>
      </c>
      <c r="D8770" s="1" t="s">
        <v>2629</v>
      </c>
      <c r="E8770" s="2">
        <v>45292.146365740744</v>
      </c>
      <c r="F8770" s="1" t="s">
        <v>25</v>
      </c>
      <c r="G8770" s="9" t="s">
        <v>4000</v>
      </c>
      <c r="H8770" s="9" t="s">
        <v>54</v>
      </c>
      <c r="I8770" s="9" t="s">
        <v>45</v>
      </c>
      <c r="J8770" s="1">
        <v>573116</v>
      </c>
      <c r="K8770" s="3">
        <v>46174</v>
      </c>
      <c r="L8770" s="1" t="s">
        <v>37</v>
      </c>
      <c r="M8770" s="1" t="s">
        <v>46</v>
      </c>
      <c r="N8770" s="1" t="s">
        <v>75</v>
      </c>
      <c r="O8770" s="10">
        <v>45210.312118055554</v>
      </c>
      <c r="P8770" s="10">
        <v>45264.104432870372</v>
      </c>
      <c r="Q8770">
        <v>0</v>
      </c>
      <c r="R8770" t="s">
        <v>220</v>
      </c>
      <c r="S8770" t="s">
        <v>220</v>
      </c>
      <c r="T8770">
        <v>0</v>
      </c>
      <c r="U8770" t="s">
        <v>220</v>
      </c>
      <c r="V8770" t="str">
        <f>VLOOKUP(F8770, [1]!Table1[[#All],[Gender]:[city]], 3, FALSE)</f>
        <v>Undergraduate Student</v>
      </c>
      <c r="W8770" s="11">
        <f>VLOOKUP(F8770, [1]!Table1[[#All],[Gender]:[city]], 4, FALSE)</f>
        <v>45130</v>
      </c>
      <c r="X8770" t="b">
        <f>VLOOKUP(F8770, [1]!Table1[[#All],[Gender]:[isFromSocialMedia]], 7, FALSE)</f>
        <v>0</v>
      </c>
      <c r="Y8770" t="str">
        <f>IF(TEXT(Table1[[#This Row],[Apply Date]], "yyyy-mm-dd") = TEXT(Table1[[#This Row],[Sign Up Date]], "yyyy-mm-dd"), "New User", "Repeat User")</f>
        <v>Repeat User</v>
      </c>
    </row>
    <row r="8771" spans="1:25" ht="12.75" x14ac:dyDescent="0.2">
      <c r="A8771" s="1" t="s">
        <v>13421</v>
      </c>
      <c r="B8771" s="1" t="s">
        <v>11245</v>
      </c>
      <c r="C8771" s="1" t="s">
        <v>160</v>
      </c>
      <c r="D8771" s="1" t="s">
        <v>2629</v>
      </c>
      <c r="E8771" s="2">
        <v>45292.146365740744</v>
      </c>
      <c r="F8771" s="1" t="s">
        <v>25</v>
      </c>
      <c r="G8771" s="9" t="s">
        <v>13422</v>
      </c>
      <c r="H8771" s="9" t="s">
        <v>267</v>
      </c>
      <c r="I8771" s="9" t="s">
        <v>45</v>
      </c>
      <c r="J8771" s="1">
        <v>712401</v>
      </c>
      <c r="K8771" s="3">
        <v>39661</v>
      </c>
      <c r="L8771" s="1" t="s">
        <v>104</v>
      </c>
      <c r="M8771" s="1" t="s">
        <v>4500</v>
      </c>
      <c r="N8771" s="1" t="s">
        <v>75</v>
      </c>
      <c r="O8771" s="10">
        <v>45113.674861111111</v>
      </c>
      <c r="P8771" s="10">
        <v>45159.1875</v>
      </c>
      <c r="Q8771">
        <v>0</v>
      </c>
      <c r="R8771" t="s">
        <v>220</v>
      </c>
      <c r="S8771" t="s">
        <v>220</v>
      </c>
      <c r="T8771">
        <v>0</v>
      </c>
      <c r="U8771" t="s">
        <v>220</v>
      </c>
      <c r="V8771" t="str">
        <f>VLOOKUP(F8771, [1]!Table1[[#All],[Gender]:[city]], 3, FALSE)</f>
        <v>Undergraduate Student</v>
      </c>
      <c r="W8771" s="11">
        <f>VLOOKUP(F8771, [1]!Table1[[#All],[Gender]:[city]], 4, FALSE)</f>
        <v>45130</v>
      </c>
      <c r="X8771" t="b">
        <f>VLOOKUP(F8771, [1]!Table1[[#All],[Gender]:[isFromSocialMedia]], 7, FALSE)</f>
        <v>0</v>
      </c>
      <c r="Y8771" t="str">
        <f>IF(TEXT(Table1[[#This Row],[Apply Date]], "yyyy-mm-dd") = TEXT(Table1[[#This Row],[Sign Up Date]], "yyyy-mm-dd"), "New User", "Repeat User")</f>
        <v>Repeat User</v>
      </c>
    </row>
    <row r="8772" spans="1:25" ht="12.75" x14ac:dyDescent="0.2">
      <c r="A8772" s="1" t="s">
        <v>13423</v>
      </c>
      <c r="B8772" s="1" t="s">
        <v>11245</v>
      </c>
      <c r="C8772" s="1" t="s">
        <v>160</v>
      </c>
      <c r="D8772" s="1" t="s">
        <v>2629</v>
      </c>
      <c r="E8772" s="2">
        <v>45292.146365740744</v>
      </c>
      <c r="F8772" s="1" t="s">
        <v>25</v>
      </c>
      <c r="G8772" s="9" t="s">
        <v>627</v>
      </c>
      <c r="H8772" s="9" t="s">
        <v>267</v>
      </c>
      <c r="I8772" s="9" t="s">
        <v>45</v>
      </c>
      <c r="J8772" s="1">
        <v>700090</v>
      </c>
      <c r="K8772" s="3">
        <v>44044</v>
      </c>
      <c r="L8772" s="1" t="s">
        <v>104</v>
      </c>
      <c r="M8772" s="1" t="s">
        <v>7624</v>
      </c>
      <c r="N8772" s="1" t="s">
        <v>75</v>
      </c>
      <c r="O8772" s="10">
        <v>44999.690891203703</v>
      </c>
      <c r="P8772" s="10">
        <v>45012.104722222219</v>
      </c>
      <c r="Q8772">
        <v>0</v>
      </c>
      <c r="R8772" t="s">
        <v>220</v>
      </c>
      <c r="S8772" t="s">
        <v>220</v>
      </c>
      <c r="T8772">
        <v>0</v>
      </c>
      <c r="U8772" t="s">
        <v>220</v>
      </c>
      <c r="V8772" t="str">
        <f>VLOOKUP(F8772, [1]!Table1[[#All],[Gender]:[city]], 3, FALSE)</f>
        <v>Undergraduate Student</v>
      </c>
      <c r="W8772" s="11">
        <f>VLOOKUP(F8772, [1]!Table1[[#All],[Gender]:[city]], 4, FALSE)</f>
        <v>45130</v>
      </c>
      <c r="X8772" t="b">
        <f>VLOOKUP(F8772, [1]!Table1[[#All],[Gender]:[isFromSocialMedia]], 7, FALSE)</f>
        <v>0</v>
      </c>
      <c r="Y8772" t="str">
        <f>IF(TEXT(Table1[[#This Row],[Apply Date]], "yyyy-mm-dd") = TEXT(Table1[[#This Row],[Sign Up Date]], "yyyy-mm-dd"), "New User", "Repeat User")</f>
        <v>Repeat User</v>
      </c>
    </row>
    <row r="8773" spans="1:25" ht="12.75" x14ac:dyDescent="0.2">
      <c r="A8773" s="1" t="s">
        <v>13424</v>
      </c>
      <c r="B8773" s="1" t="s">
        <v>11245</v>
      </c>
      <c r="C8773" s="1" t="s">
        <v>160</v>
      </c>
      <c r="D8773" s="1" t="s">
        <v>2629</v>
      </c>
      <c r="E8773" s="2">
        <v>45292.146365740744</v>
      </c>
      <c r="F8773" s="1" t="s">
        <v>25</v>
      </c>
      <c r="G8773" s="9" t="s">
        <v>781</v>
      </c>
      <c r="H8773" s="9" t="s">
        <v>782</v>
      </c>
      <c r="I8773" s="9" t="s">
        <v>79</v>
      </c>
      <c r="J8773" s="1">
        <v>520002</v>
      </c>
      <c r="K8773" s="3">
        <v>45047</v>
      </c>
      <c r="L8773" s="1" t="s">
        <v>37</v>
      </c>
      <c r="M8773" s="1" t="s">
        <v>164</v>
      </c>
      <c r="N8773" s="1" t="s">
        <v>75</v>
      </c>
      <c r="O8773" s="10">
        <v>45127.826041666667</v>
      </c>
      <c r="P8773" s="10">
        <v>45299.146365740744</v>
      </c>
      <c r="Q8773">
        <v>0</v>
      </c>
      <c r="R8773" t="s">
        <v>220</v>
      </c>
      <c r="S8773" t="s">
        <v>220</v>
      </c>
      <c r="T8773">
        <v>0</v>
      </c>
      <c r="U8773" t="s">
        <v>220</v>
      </c>
      <c r="V8773" t="str">
        <f>VLOOKUP(F8773, [1]!Table1[[#All],[Gender]:[city]], 3, FALSE)</f>
        <v>Undergraduate Student</v>
      </c>
      <c r="W8773" s="11">
        <f>VLOOKUP(F8773, [1]!Table1[[#All],[Gender]:[city]], 4, FALSE)</f>
        <v>45130</v>
      </c>
      <c r="X8773" t="b">
        <f>VLOOKUP(F8773, [1]!Table1[[#All],[Gender]:[isFromSocialMedia]], 7, FALSE)</f>
        <v>0</v>
      </c>
      <c r="Y8773" t="str">
        <f>IF(TEXT(Table1[[#This Row],[Apply Date]], "yyyy-mm-dd") = TEXT(Table1[[#This Row],[Sign Up Date]], "yyyy-mm-dd"), "New User", "Repeat User")</f>
        <v>Repeat User</v>
      </c>
    </row>
    <row r="8774" spans="1:25" ht="12.75" x14ac:dyDescent="0.2">
      <c r="A8774" s="1" t="s">
        <v>13425</v>
      </c>
      <c r="B8774" s="1" t="s">
        <v>11245</v>
      </c>
      <c r="C8774" s="1" t="s">
        <v>160</v>
      </c>
      <c r="D8774" s="1" t="s">
        <v>2629</v>
      </c>
      <c r="E8774" s="2">
        <v>45292.146365740744</v>
      </c>
      <c r="F8774" s="1" t="s">
        <v>25</v>
      </c>
      <c r="G8774" s="9" t="s">
        <v>592</v>
      </c>
      <c r="H8774" s="9" t="s">
        <v>2578</v>
      </c>
      <c r="I8774" s="9" t="s">
        <v>45</v>
      </c>
      <c r="J8774" s="1">
        <v>431001</v>
      </c>
      <c r="K8774" s="3">
        <v>45108</v>
      </c>
      <c r="L8774" s="1" t="s">
        <v>50</v>
      </c>
      <c r="M8774" s="1" t="s">
        <v>238</v>
      </c>
      <c r="N8774" s="1" t="s">
        <v>75</v>
      </c>
      <c r="O8774" s="10">
        <v>45114.127662037034</v>
      </c>
      <c r="P8774" s="10">
        <v>45145.1875</v>
      </c>
      <c r="Q8774">
        <v>0</v>
      </c>
      <c r="R8774" t="s">
        <v>220</v>
      </c>
      <c r="S8774" t="s">
        <v>220</v>
      </c>
      <c r="T8774">
        <v>0</v>
      </c>
      <c r="U8774" t="s">
        <v>220</v>
      </c>
      <c r="V8774" t="str">
        <f>VLOOKUP(F8774, [1]!Table1[[#All],[Gender]:[city]], 3, FALSE)</f>
        <v>Undergraduate Student</v>
      </c>
      <c r="W8774" s="11">
        <f>VLOOKUP(F8774, [1]!Table1[[#All],[Gender]:[city]], 4, FALSE)</f>
        <v>45130</v>
      </c>
      <c r="X8774" t="b">
        <f>VLOOKUP(F8774, [1]!Table1[[#All],[Gender]:[isFromSocialMedia]], 7, FALSE)</f>
        <v>0</v>
      </c>
      <c r="Y8774" t="str">
        <f>IF(TEXT(Table1[[#This Row],[Apply Date]], "yyyy-mm-dd") = TEXT(Table1[[#This Row],[Sign Up Date]], "yyyy-mm-dd"), "New User", "Repeat User")</f>
        <v>Repeat User</v>
      </c>
    </row>
    <row r="8775" spans="1:25" ht="12.75" x14ac:dyDescent="0.2">
      <c r="A8775" s="1" t="s">
        <v>13426</v>
      </c>
      <c r="B8775" s="1" t="s">
        <v>11245</v>
      </c>
      <c r="C8775" s="1" t="s">
        <v>160</v>
      </c>
      <c r="D8775" s="1" t="s">
        <v>2629</v>
      </c>
      <c r="E8775" s="2">
        <v>45292.146365740744</v>
      </c>
      <c r="F8775" s="1" t="s">
        <v>33</v>
      </c>
      <c r="G8775" s="9" t="s">
        <v>163</v>
      </c>
      <c r="H8775" s="9" t="s">
        <v>163</v>
      </c>
      <c r="I8775" s="9" t="s">
        <v>79</v>
      </c>
      <c r="J8775" s="1">
        <v>101223</v>
      </c>
      <c r="K8775" s="3">
        <v>45047</v>
      </c>
      <c r="L8775" s="1" t="s">
        <v>50</v>
      </c>
      <c r="M8775" s="1" t="s">
        <v>1209</v>
      </c>
      <c r="N8775" s="1" t="s">
        <v>75</v>
      </c>
      <c r="O8775" s="10">
        <v>45119.530543981484</v>
      </c>
      <c r="P8775" s="10">
        <v>45264.104432870372</v>
      </c>
      <c r="Q8775">
        <v>0</v>
      </c>
      <c r="R8775" t="s">
        <v>220</v>
      </c>
      <c r="S8775" t="s">
        <v>220</v>
      </c>
      <c r="T8775">
        <v>0</v>
      </c>
      <c r="U8775" t="s">
        <v>220</v>
      </c>
      <c r="V8775" t="str">
        <f>VLOOKUP(F8775, [1]!Table1[[#All],[Gender]:[city]], 3, FALSE)</f>
        <v>Not in Education</v>
      </c>
      <c r="W8775" s="11">
        <f>VLOOKUP(F8775, [1]!Table1[[#All],[Gender]:[city]], 4, FALSE)</f>
        <v>45092</v>
      </c>
      <c r="X8775" t="b">
        <f>VLOOKUP(F8775, [1]!Table1[[#All],[Gender]:[isFromSocialMedia]], 7, FALSE)</f>
        <v>0</v>
      </c>
      <c r="Y8775" t="str">
        <f>IF(TEXT(Table1[[#This Row],[Apply Date]], "yyyy-mm-dd") = TEXT(Table1[[#This Row],[Sign Up Date]], "yyyy-mm-dd"), "New User", "Repeat User")</f>
        <v>Repeat User</v>
      </c>
    </row>
    <row r="8776" spans="1:25" ht="12.75" x14ac:dyDescent="0.2">
      <c r="A8776" s="1" t="s">
        <v>13427</v>
      </c>
      <c r="B8776" s="1" t="s">
        <v>11245</v>
      </c>
      <c r="C8776" s="1" t="s">
        <v>160</v>
      </c>
      <c r="D8776" s="1" t="s">
        <v>2629</v>
      </c>
      <c r="E8776" s="2">
        <v>45292.146365740744</v>
      </c>
      <c r="F8776" s="1" t="s">
        <v>33</v>
      </c>
      <c r="G8776" s="9" t="s">
        <v>8746</v>
      </c>
      <c r="H8776" s="9" t="s">
        <v>768</v>
      </c>
      <c r="I8776" s="9" t="s">
        <v>45</v>
      </c>
      <c r="J8776" s="1">
        <v>136118</v>
      </c>
      <c r="K8776" s="3">
        <v>45444</v>
      </c>
      <c r="L8776" s="1" t="s">
        <v>37</v>
      </c>
      <c r="M8776" s="1" t="s">
        <v>46</v>
      </c>
      <c r="N8776" s="1" t="s">
        <v>75</v>
      </c>
      <c r="O8776" s="10">
        <v>45174.374467592592</v>
      </c>
      <c r="P8776" s="10">
        <v>45299.146365740744</v>
      </c>
      <c r="Q8776">
        <v>0</v>
      </c>
      <c r="R8776" t="s">
        <v>220</v>
      </c>
      <c r="S8776" t="s">
        <v>220</v>
      </c>
      <c r="T8776">
        <v>0</v>
      </c>
      <c r="U8776" t="s">
        <v>220</v>
      </c>
      <c r="V8776" t="str">
        <f>VLOOKUP(F8776, [1]!Table1[[#All],[Gender]:[city]], 3, FALSE)</f>
        <v>Not in Education</v>
      </c>
      <c r="W8776" s="11">
        <f>VLOOKUP(F8776, [1]!Table1[[#All],[Gender]:[city]], 4, FALSE)</f>
        <v>45092</v>
      </c>
      <c r="X8776" t="b">
        <f>VLOOKUP(F8776, [1]!Table1[[#All],[Gender]:[isFromSocialMedia]], 7, FALSE)</f>
        <v>0</v>
      </c>
      <c r="Y8776" t="str">
        <f>IF(TEXT(Table1[[#This Row],[Apply Date]], "yyyy-mm-dd") = TEXT(Table1[[#This Row],[Sign Up Date]], "yyyy-mm-dd"), "New User", "Repeat User")</f>
        <v>Repeat User</v>
      </c>
    </row>
    <row r="8777" spans="1:25" ht="12.75" x14ac:dyDescent="0.2">
      <c r="A8777" s="1" t="s">
        <v>13428</v>
      </c>
      <c r="B8777" s="1" t="s">
        <v>11245</v>
      </c>
      <c r="C8777" s="1" t="s">
        <v>160</v>
      </c>
      <c r="D8777" s="1" t="s">
        <v>2629</v>
      </c>
      <c r="E8777" s="2">
        <v>45292.146365740744</v>
      </c>
      <c r="F8777" s="1" t="s">
        <v>33</v>
      </c>
      <c r="G8777" s="9" t="s">
        <v>3645</v>
      </c>
      <c r="H8777" s="9" t="s">
        <v>67</v>
      </c>
      <c r="I8777" s="9" t="s">
        <v>45</v>
      </c>
      <c r="J8777" s="1">
        <v>273016</v>
      </c>
      <c r="K8777" s="3">
        <v>45078</v>
      </c>
      <c r="L8777" s="1" t="s">
        <v>37</v>
      </c>
      <c r="M8777" s="1" t="s">
        <v>46</v>
      </c>
      <c r="N8777" s="1" t="s">
        <v>75</v>
      </c>
      <c r="O8777" s="10">
        <v>45150.136006944442</v>
      </c>
      <c r="P8777" s="10">
        <v>45159.1875</v>
      </c>
      <c r="Q8777">
        <v>0</v>
      </c>
      <c r="R8777" t="s">
        <v>220</v>
      </c>
      <c r="S8777" t="s">
        <v>220</v>
      </c>
      <c r="T8777">
        <v>0</v>
      </c>
      <c r="U8777" t="s">
        <v>220</v>
      </c>
      <c r="V8777" t="str">
        <f>VLOOKUP(F8777, [1]!Table1[[#All],[Gender]:[city]], 3, FALSE)</f>
        <v>Not in Education</v>
      </c>
      <c r="W8777" s="11">
        <f>VLOOKUP(F8777, [1]!Table1[[#All],[Gender]:[city]], 4, FALSE)</f>
        <v>45092</v>
      </c>
      <c r="X8777" t="b">
        <f>VLOOKUP(F8777, [1]!Table1[[#All],[Gender]:[isFromSocialMedia]], 7, FALSE)</f>
        <v>0</v>
      </c>
      <c r="Y8777" t="str">
        <f>IF(TEXT(Table1[[#This Row],[Apply Date]], "yyyy-mm-dd") = TEXT(Table1[[#This Row],[Sign Up Date]], "yyyy-mm-dd"), "New User", "Repeat User")</f>
        <v>Repeat User</v>
      </c>
    </row>
    <row r="8778" spans="1:25" ht="12.75" x14ac:dyDescent="0.2">
      <c r="A8778" s="1" t="s">
        <v>13429</v>
      </c>
      <c r="B8778" s="1" t="s">
        <v>11245</v>
      </c>
      <c r="C8778" s="1" t="s">
        <v>160</v>
      </c>
      <c r="D8778" s="1" t="s">
        <v>2629</v>
      </c>
      <c r="E8778" s="2">
        <v>45292.146365740744</v>
      </c>
      <c r="F8778" s="1" t="s">
        <v>25</v>
      </c>
      <c r="G8778" s="9" t="s">
        <v>2407</v>
      </c>
      <c r="H8778" s="9" t="s">
        <v>2254</v>
      </c>
      <c r="I8778" s="9" t="s">
        <v>103</v>
      </c>
      <c r="J8778" s="1">
        <v>52260</v>
      </c>
      <c r="K8778" s="4">
        <v>44835</v>
      </c>
      <c r="L8778" s="1" t="s">
        <v>50</v>
      </c>
      <c r="M8778" s="1" t="s">
        <v>51</v>
      </c>
      <c r="N8778" s="1" t="s">
        <v>75</v>
      </c>
      <c r="O8778" s="10">
        <v>44997.875844907408</v>
      </c>
      <c r="P8778" s="10">
        <v>45012.104722222219</v>
      </c>
      <c r="Q8778">
        <v>0</v>
      </c>
      <c r="R8778" t="s">
        <v>220</v>
      </c>
      <c r="S8778" t="s">
        <v>220</v>
      </c>
      <c r="T8778">
        <v>0</v>
      </c>
      <c r="U8778" t="s">
        <v>220</v>
      </c>
      <c r="V8778" t="str">
        <f>VLOOKUP(F8778, [1]!Table1[[#All],[Gender]:[city]], 3, FALSE)</f>
        <v>Undergraduate Student</v>
      </c>
      <c r="W8778" s="11">
        <f>VLOOKUP(F8778, [1]!Table1[[#All],[Gender]:[city]], 4, FALSE)</f>
        <v>45130</v>
      </c>
      <c r="X8778" t="b">
        <f>VLOOKUP(F8778, [1]!Table1[[#All],[Gender]:[isFromSocialMedia]], 7, FALSE)</f>
        <v>0</v>
      </c>
      <c r="Y8778" t="str">
        <f>IF(TEXT(Table1[[#This Row],[Apply Date]], "yyyy-mm-dd") = TEXT(Table1[[#This Row],[Sign Up Date]], "yyyy-mm-dd"), "New User", "Repeat User")</f>
        <v>Repeat User</v>
      </c>
    </row>
    <row r="8779" spans="1:25" ht="12.75" x14ac:dyDescent="0.2">
      <c r="A8779" s="1" t="s">
        <v>13430</v>
      </c>
      <c r="B8779" s="1" t="s">
        <v>11245</v>
      </c>
      <c r="C8779" s="1" t="s">
        <v>160</v>
      </c>
      <c r="D8779" s="1" t="s">
        <v>2629</v>
      </c>
      <c r="E8779" s="2">
        <v>45292.146365740744</v>
      </c>
      <c r="F8779" s="1" t="s">
        <v>25</v>
      </c>
      <c r="G8779" s="9" t="s">
        <v>1361</v>
      </c>
      <c r="H8779" s="9" t="s">
        <v>705</v>
      </c>
      <c r="I8779" s="9" t="s">
        <v>45</v>
      </c>
      <c r="J8779" s="1">
        <v>395004</v>
      </c>
      <c r="K8779" s="3">
        <v>43617</v>
      </c>
      <c r="L8779" s="1" t="s">
        <v>50</v>
      </c>
      <c r="M8779" s="1" t="s">
        <v>13431</v>
      </c>
      <c r="N8779" s="1" t="s">
        <v>39</v>
      </c>
      <c r="O8779" s="10">
        <v>45113.741400462961</v>
      </c>
      <c r="P8779" s="10">
        <v>45145.1875</v>
      </c>
      <c r="Q8779" s="1">
        <v>500</v>
      </c>
      <c r="R8779" s="1" t="s">
        <v>11283</v>
      </c>
      <c r="S8779" s="1" t="s">
        <v>11284</v>
      </c>
      <c r="T8779" s="1">
        <v>1182</v>
      </c>
      <c r="U8779" s="1" t="s">
        <v>2645</v>
      </c>
      <c r="V8779" t="str">
        <f>VLOOKUP(F8779, [1]!Table1[[#All],[Gender]:[city]], 3, FALSE)</f>
        <v>Undergraduate Student</v>
      </c>
      <c r="W8779" s="11">
        <f>VLOOKUP(F8779, [1]!Table1[[#All],[Gender]:[city]], 4, FALSE)</f>
        <v>45130</v>
      </c>
      <c r="X8779" t="b">
        <f>VLOOKUP(F8779, [1]!Table1[[#All],[Gender]:[isFromSocialMedia]], 7, FALSE)</f>
        <v>0</v>
      </c>
      <c r="Y8779" t="str">
        <f>IF(TEXT(Table1[[#This Row],[Apply Date]], "yyyy-mm-dd") = TEXT(Table1[[#This Row],[Sign Up Date]], "yyyy-mm-dd"), "New User", "Repeat User")</f>
        <v>Repeat User</v>
      </c>
    </row>
    <row r="8780" spans="1:25" ht="12.75" x14ac:dyDescent="0.2">
      <c r="A8780" s="1" t="s">
        <v>13432</v>
      </c>
      <c r="B8780" s="1" t="s">
        <v>11245</v>
      </c>
      <c r="C8780" s="1" t="s">
        <v>160</v>
      </c>
      <c r="D8780" s="1" t="s">
        <v>2629</v>
      </c>
      <c r="E8780" s="2">
        <v>45292.146365740744</v>
      </c>
      <c r="F8780" s="1" t="s">
        <v>25</v>
      </c>
      <c r="G8780" s="9" t="s">
        <v>237</v>
      </c>
      <c r="H8780" s="9" t="s">
        <v>91</v>
      </c>
      <c r="I8780" s="9" t="s">
        <v>45</v>
      </c>
      <c r="J8780" s="1">
        <v>522508</v>
      </c>
      <c r="K8780" s="3">
        <v>45078</v>
      </c>
      <c r="L8780" s="1" t="s">
        <v>37</v>
      </c>
      <c r="M8780" s="1" t="s">
        <v>51</v>
      </c>
      <c r="N8780" s="1" t="s">
        <v>149</v>
      </c>
      <c r="O8780" s="10">
        <v>45059.293182870373</v>
      </c>
      <c r="P8780" s="10">
        <v>45071.104166666664</v>
      </c>
      <c r="Q8780">
        <v>0</v>
      </c>
      <c r="R8780" t="s">
        <v>220</v>
      </c>
      <c r="S8780" t="s">
        <v>220</v>
      </c>
      <c r="T8780">
        <v>0</v>
      </c>
      <c r="U8780" t="s">
        <v>220</v>
      </c>
      <c r="V8780" t="str">
        <f>VLOOKUP(F8780, [1]!Table1[[#All],[Gender]:[city]], 3, FALSE)</f>
        <v>Undergraduate Student</v>
      </c>
      <c r="W8780" s="11">
        <f>VLOOKUP(F8780, [1]!Table1[[#All],[Gender]:[city]], 4, FALSE)</f>
        <v>45130</v>
      </c>
      <c r="X8780" t="b">
        <f>VLOOKUP(F8780, [1]!Table1[[#All],[Gender]:[isFromSocialMedia]], 7, FALSE)</f>
        <v>0</v>
      </c>
      <c r="Y8780" t="str">
        <f>IF(TEXT(Table1[[#This Row],[Apply Date]], "yyyy-mm-dd") = TEXT(Table1[[#This Row],[Sign Up Date]], "yyyy-mm-dd"), "New User", "Repeat User")</f>
        <v>Repeat User</v>
      </c>
    </row>
    <row r="8781" spans="1:25" ht="12.75" x14ac:dyDescent="0.2">
      <c r="A8781" s="1" t="s">
        <v>13433</v>
      </c>
      <c r="B8781" s="1" t="s">
        <v>11245</v>
      </c>
      <c r="C8781" s="1" t="s">
        <v>160</v>
      </c>
      <c r="D8781" s="1" t="s">
        <v>2629</v>
      </c>
      <c r="E8781" s="2">
        <v>45292.146365740744</v>
      </c>
      <c r="F8781" s="1" t="s">
        <v>25</v>
      </c>
      <c r="G8781" s="9" t="s">
        <v>13434</v>
      </c>
      <c r="H8781" s="9" t="s">
        <v>1929</v>
      </c>
      <c r="I8781" s="9" t="s">
        <v>79</v>
      </c>
      <c r="J8781" s="1">
        <v>542101</v>
      </c>
      <c r="K8781" s="4">
        <v>44166</v>
      </c>
      <c r="L8781" s="1" t="s">
        <v>104</v>
      </c>
      <c r="M8781" s="1" t="s">
        <v>330</v>
      </c>
      <c r="N8781" s="1" t="s">
        <v>75</v>
      </c>
      <c r="O8781" s="10">
        <v>45090.516875000001</v>
      </c>
      <c r="P8781" s="10">
        <v>45131.104166666664</v>
      </c>
      <c r="Q8781">
        <v>0</v>
      </c>
      <c r="R8781" t="s">
        <v>220</v>
      </c>
      <c r="S8781" t="s">
        <v>220</v>
      </c>
      <c r="T8781">
        <v>0</v>
      </c>
      <c r="U8781" t="s">
        <v>220</v>
      </c>
      <c r="V8781" t="str">
        <f>VLOOKUP(F8781, [1]!Table1[[#All],[Gender]:[city]], 3, FALSE)</f>
        <v>Undergraduate Student</v>
      </c>
      <c r="W8781" s="11">
        <f>VLOOKUP(F8781, [1]!Table1[[#All],[Gender]:[city]], 4, FALSE)</f>
        <v>45130</v>
      </c>
      <c r="X8781" t="b">
        <f>VLOOKUP(F8781, [1]!Table1[[#All],[Gender]:[isFromSocialMedia]], 7, FALSE)</f>
        <v>0</v>
      </c>
      <c r="Y8781" t="str">
        <f>IF(TEXT(Table1[[#This Row],[Apply Date]], "yyyy-mm-dd") = TEXT(Table1[[#This Row],[Sign Up Date]], "yyyy-mm-dd"), "New User", "Repeat User")</f>
        <v>Repeat User</v>
      </c>
    </row>
    <row r="8782" spans="1:25" ht="12.75" x14ac:dyDescent="0.2">
      <c r="A8782" s="1" t="s">
        <v>13435</v>
      </c>
      <c r="B8782" s="1" t="s">
        <v>11245</v>
      </c>
      <c r="C8782" s="1" t="s">
        <v>160</v>
      </c>
      <c r="D8782" s="1" t="s">
        <v>2629</v>
      </c>
      <c r="E8782" s="2">
        <v>45292.146365740744</v>
      </c>
      <c r="F8782" s="1" t="s">
        <v>33</v>
      </c>
      <c r="G8782" s="9" t="s">
        <v>12010</v>
      </c>
      <c r="H8782" s="9" t="s">
        <v>13436</v>
      </c>
      <c r="I8782" s="9" t="s">
        <v>718</v>
      </c>
      <c r="J8782" s="1">
        <v>500005</v>
      </c>
      <c r="K8782" s="3">
        <v>45108</v>
      </c>
      <c r="L8782" s="1" t="s">
        <v>50</v>
      </c>
      <c r="M8782" s="1" t="s">
        <v>164</v>
      </c>
      <c r="N8782" s="1" t="s">
        <v>75</v>
      </c>
      <c r="O8782" s="10">
        <v>45114.396631944444</v>
      </c>
      <c r="P8782" s="10">
        <v>45145.1875</v>
      </c>
      <c r="Q8782">
        <v>0</v>
      </c>
      <c r="R8782" t="s">
        <v>220</v>
      </c>
      <c r="S8782" t="s">
        <v>220</v>
      </c>
      <c r="T8782">
        <v>0</v>
      </c>
      <c r="U8782" t="s">
        <v>220</v>
      </c>
      <c r="V8782" t="str">
        <f>VLOOKUP(F8782, [1]!Table1[[#All],[Gender]:[city]], 3, FALSE)</f>
        <v>Not in Education</v>
      </c>
      <c r="W8782" s="11">
        <f>VLOOKUP(F8782, [1]!Table1[[#All],[Gender]:[city]], 4, FALSE)</f>
        <v>45092</v>
      </c>
      <c r="X8782" t="b">
        <f>VLOOKUP(F8782, [1]!Table1[[#All],[Gender]:[isFromSocialMedia]], 7, FALSE)</f>
        <v>0</v>
      </c>
      <c r="Y8782" t="str">
        <f>IF(TEXT(Table1[[#This Row],[Apply Date]], "yyyy-mm-dd") = TEXT(Table1[[#This Row],[Sign Up Date]], "yyyy-mm-dd"), "New User", "Repeat User")</f>
        <v>Repeat User</v>
      </c>
    </row>
    <row r="8783" spans="1:25" ht="12.75" x14ac:dyDescent="0.2">
      <c r="A8783" s="1" t="s">
        <v>13437</v>
      </c>
      <c r="B8783" s="1" t="s">
        <v>11245</v>
      </c>
      <c r="C8783" s="1" t="s">
        <v>160</v>
      </c>
      <c r="D8783" s="1" t="s">
        <v>2629</v>
      </c>
      <c r="E8783" s="2">
        <v>45292.146365740744</v>
      </c>
      <c r="F8783" s="1" t="s">
        <v>25</v>
      </c>
      <c r="G8783" s="9" t="s">
        <v>2057</v>
      </c>
      <c r="H8783" s="9" t="s">
        <v>2057</v>
      </c>
      <c r="I8783" s="9" t="s">
        <v>167</v>
      </c>
      <c r="J8783" s="1">
        <v>0</v>
      </c>
      <c r="K8783" s="3">
        <v>45444</v>
      </c>
      <c r="L8783" s="1" t="s">
        <v>37</v>
      </c>
      <c r="M8783" s="1" t="s">
        <v>319</v>
      </c>
      <c r="N8783" s="1" t="s">
        <v>75</v>
      </c>
      <c r="O8783" s="10">
        <v>45093.540625000001</v>
      </c>
      <c r="P8783" s="10">
        <v>45131.104166666664</v>
      </c>
      <c r="Q8783">
        <v>0</v>
      </c>
      <c r="R8783" t="s">
        <v>220</v>
      </c>
      <c r="S8783" t="s">
        <v>220</v>
      </c>
      <c r="T8783">
        <v>0</v>
      </c>
      <c r="U8783" t="s">
        <v>220</v>
      </c>
      <c r="V8783" t="str">
        <f>VLOOKUP(F8783, [1]!Table1[[#All],[Gender]:[city]], 3, FALSE)</f>
        <v>Undergraduate Student</v>
      </c>
      <c r="W8783" s="11">
        <f>VLOOKUP(F8783, [1]!Table1[[#All],[Gender]:[city]], 4, FALSE)</f>
        <v>45130</v>
      </c>
      <c r="X8783" t="b">
        <f>VLOOKUP(F8783, [1]!Table1[[#All],[Gender]:[isFromSocialMedia]], 7, FALSE)</f>
        <v>0</v>
      </c>
      <c r="Y8783" t="str">
        <f>IF(TEXT(Table1[[#This Row],[Apply Date]], "yyyy-mm-dd") = TEXT(Table1[[#This Row],[Sign Up Date]], "yyyy-mm-dd"), "New User", "Repeat User")</f>
        <v>Repeat User</v>
      </c>
    </row>
    <row r="8784" spans="1:25" ht="12.75" x14ac:dyDescent="0.2">
      <c r="A8784" s="1" t="s">
        <v>13438</v>
      </c>
      <c r="B8784" s="1" t="s">
        <v>11245</v>
      </c>
      <c r="C8784" s="1" t="s">
        <v>160</v>
      </c>
      <c r="D8784" s="1" t="s">
        <v>2629</v>
      </c>
      <c r="E8784" s="2">
        <v>45292.146365740744</v>
      </c>
      <c r="F8784" s="1" t="s">
        <v>25</v>
      </c>
      <c r="G8784" s="9" t="s">
        <v>627</v>
      </c>
      <c r="H8784" s="9" t="s">
        <v>267</v>
      </c>
      <c r="I8784" s="9" t="s">
        <v>45</v>
      </c>
      <c r="J8784" s="1">
        <v>700015</v>
      </c>
      <c r="K8784" s="3">
        <v>45444</v>
      </c>
      <c r="L8784" s="1" t="s">
        <v>37</v>
      </c>
      <c r="M8784" s="1" t="s">
        <v>238</v>
      </c>
      <c r="N8784" s="1" t="s">
        <v>75</v>
      </c>
      <c r="O8784" s="10">
        <v>45116.243784722225</v>
      </c>
      <c r="P8784" s="10">
        <v>45145.1875</v>
      </c>
      <c r="Q8784">
        <v>0</v>
      </c>
      <c r="R8784" t="s">
        <v>220</v>
      </c>
      <c r="S8784" t="s">
        <v>220</v>
      </c>
      <c r="T8784">
        <v>0</v>
      </c>
      <c r="U8784" t="s">
        <v>220</v>
      </c>
      <c r="V8784" t="str">
        <f>VLOOKUP(F8784, [1]!Table1[[#All],[Gender]:[city]], 3, FALSE)</f>
        <v>Undergraduate Student</v>
      </c>
      <c r="W8784" s="11">
        <f>VLOOKUP(F8784, [1]!Table1[[#All],[Gender]:[city]], 4, FALSE)</f>
        <v>45130</v>
      </c>
      <c r="X8784" t="b">
        <f>VLOOKUP(F8784, [1]!Table1[[#All],[Gender]:[isFromSocialMedia]], 7, FALSE)</f>
        <v>0</v>
      </c>
      <c r="Y8784" t="str">
        <f>IF(TEXT(Table1[[#This Row],[Apply Date]], "yyyy-mm-dd") = TEXT(Table1[[#This Row],[Sign Up Date]], "yyyy-mm-dd"), "New User", "Repeat User")</f>
        <v>Repeat User</v>
      </c>
    </row>
    <row r="8785" spans="1:25" ht="12.75" x14ac:dyDescent="0.2">
      <c r="A8785" s="1" t="s">
        <v>13439</v>
      </c>
      <c r="B8785" s="1" t="s">
        <v>11245</v>
      </c>
      <c r="C8785" s="1" t="s">
        <v>160</v>
      </c>
      <c r="D8785" s="1" t="s">
        <v>2629</v>
      </c>
      <c r="E8785" s="2">
        <v>45292.146365740744</v>
      </c>
      <c r="F8785" s="1" t="s">
        <v>25</v>
      </c>
      <c r="G8785" s="9" t="s">
        <v>400</v>
      </c>
      <c r="H8785" s="9" t="s">
        <v>148</v>
      </c>
      <c r="I8785" s="9" t="s">
        <v>45</v>
      </c>
      <c r="J8785" s="1">
        <v>411048</v>
      </c>
      <c r="K8785" s="3">
        <v>42887</v>
      </c>
      <c r="L8785" s="1" t="s">
        <v>50</v>
      </c>
      <c r="M8785" s="1" t="s">
        <v>260</v>
      </c>
      <c r="N8785" s="1" t="s">
        <v>75</v>
      </c>
      <c r="O8785" s="10">
        <v>45090.818425925929</v>
      </c>
      <c r="P8785" s="10">
        <v>45103.104166666664</v>
      </c>
      <c r="Q8785">
        <v>0</v>
      </c>
      <c r="R8785" t="s">
        <v>220</v>
      </c>
      <c r="S8785" t="s">
        <v>220</v>
      </c>
      <c r="T8785">
        <v>0</v>
      </c>
      <c r="U8785" t="s">
        <v>220</v>
      </c>
      <c r="V8785" t="str">
        <f>VLOOKUP(F8785, [1]!Table1[[#All],[Gender]:[city]], 3, FALSE)</f>
        <v>Undergraduate Student</v>
      </c>
      <c r="W8785" s="11">
        <f>VLOOKUP(F8785, [1]!Table1[[#All],[Gender]:[city]], 4, FALSE)</f>
        <v>45130</v>
      </c>
      <c r="X8785" t="b">
        <f>VLOOKUP(F8785, [1]!Table1[[#All],[Gender]:[isFromSocialMedia]], 7, FALSE)</f>
        <v>0</v>
      </c>
      <c r="Y8785" t="str">
        <f>IF(TEXT(Table1[[#This Row],[Apply Date]], "yyyy-mm-dd") = TEXT(Table1[[#This Row],[Sign Up Date]], "yyyy-mm-dd"), "New User", "Repeat User")</f>
        <v>Repeat User</v>
      </c>
    </row>
    <row r="8786" spans="1:25" ht="12.75" x14ac:dyDescent="0.2">
      <c r="A8786" s="1" t="s">
        <v>13440</v>
      </c>
      <c r="B8786" s="1" t="s">
        <v>11245</v>
      </c>
      <c r="C8786" s="1" t="s">
        <v>160</v>
      </c>
      <c r="D8786" s="1" t="s">
        <v>2629</v>
      </c>
      <c r="E8786" s="2">
        <v>45292.146365740744</v>
      </c>
      <c r="F8786" s="1" t="s">
        <v>33</v>
      </c>
      <c r="G8786" s="9" t="s">
        <v>640</v>
      </c>
      <c r="H8786" s="9" t="s">
        <v>49</v>
      </c>
      <c r="I8786" s="9" t="s">
        <v>45</v>
      </c>
      <c r="J8786" s="1">
        <v>506004</v>
      </c>
      <c r="K8786" s="3">
        <v>45778</v>
      </c>
      <c r="L8786" s="1" t="s">
        <v>37</v>
      </c>
      <c r="M8786" s="1" t="s">
        <v>46</v>
      </c>
      <c r="N8786" s="1" t="s">
        <v>2637</v>
      </c>
      <c r="O8786" s="10">
        <v>45164.532893518517</v>
      </c>
      <c r="Q8786">
        <v>0</v>
      </c>
      <c r="R8786" t="s">
        <v>220</v>
      </c>
      <c r="S8786" t="s">
        <v>220</v>
      </c>
      <c r="T8786">
        <v>0</v>
      </c>
      <c r="U8786" t="s">
        <v>220</v>
      </c>
      <c r="V8786" t="str">
        <f>VLOOKUP(F8786, [1]!Table1[[#All],[Gender]:[city]], 3, FALSE)</f>
        <v>Not in Education</v>
      </c>
      <c r="W8786" s="11">
        <f>VLOOKUP(F8786, [1]!Table1[[#All],[Gender]:[city]], 4, FALSE)</f>
        <v>45092</v>
      </c>
      <c r="X8786" t="b">
        <f>VLOOKUP(F8786, [1]!Table1[[#All],[Gender]:[isFromSocialMedia]], 7, FALSE)</f>
        <v>0</v>
      </c>
      <c r="Y8786" t="str">
        <f>IF(TEXT(Table1[[#This Row],[Apply Date]], "yyyy-mm-dd") = TEXT(Table1[[#This Row],[Sign Up Date]], "yyyy-mm-dd"), "New User", "Repeat User")</f>
        <v>Repeat User</v>
      </c>
    </row>
    <row r="8787" spans="1:25" ht="12.75" x14ac:dyDescent="0.2">
      <c r="A8787" s="1" t="s">
        <v>13441</v>
      </c>
      <c r="B8787" s="1" t="s">
        <v>11245</v>
      </c>
      <c r="C8787" s="1" t="s">
        <v>160</v>
      </c>
      <c r="D8787" s="1" t="s">
        <v>2629</v>
      </c>
      <c r="E8787" s="2">
        <v>45292.146365740744</v>
      </c>
      <c r="F8787" s="1" t="s">
        <v>33</v>
      </c>
      <c r="G8787" s="9" t="s">
        <v>318</v>
      </c>
      <c r="H8787" s="9" t="s">
        <v>318</v>
      </c>
      <c r="I8787" s="9" t="s">
        <v>45</v>
      </c>
      <c r="J8787" s="1">
        <v>110059</v>
      </c>
      <c r="K8787" s="3">
        <v>45444</v>
      </c>
      <c r="L8787" s="1" t="s">
        <v>37</v>
      </c>
      <c r="M8787" s="1" t="s">
        <v>917</v>
      </c>
      <c r="N8787" s="1" t="s">
        <v>2637</v>
      </c>
      <c r="O8787" s="10">
        <v>45188.623645833337</v>
      </c>
      <c r="Q8787">
        <v>0</v>
      </c>
      <c r="R8787" t="s">
        <v>220</v>
      </c>
      <c r="S8787" t="s">
        <v>220</v>
      </c>
      <c r="T8787">
        <v>0</v>
      </c>
      <c r="U8787" t="s">
        <v>220</v>
      </c>
      <c r="V8787" t="str">
        <f>VLOOKUP(F8787, [1]!Table1[[#All],[Gender]:[city]], 3, FALSE)</f>
        <v>Not in Education</v>
      </c>
      <c r="W8787" s="11">
        <f>VLOOKUP(F8787, [1]!Table1[[#All],[Gender]:[city]], 4, FALSE)</f>
        <v>45092</v>
      </c>
      <c r="X8787" t="b">
        <f>VLOOKUP(F8787, [1]!Table1[[#All],[Gender]:[isFromSocialMedia]], 7, FALSE)</f>
        <v>0</v>
      </c>
      <c r="Y8787" t="str">
        <f>IF(TEXT(Table1[[#This Row],[Apply Date]], "yyyy-mm-dd") = TEXT(Table1[[#This Row],[Sign Up Date]], "yyyy-mm-dd"), "New User", "Repeat User")</f>
        <v>Repeat User</v>
      </c>
    </row>
    <row r="8788" spans="1:25" ht="12.75" x14ac:dyDescent="0.2">
      <c r="A8788" s="1" t="s">
        <v>13442</v>
      </c>
      <c r="B8788" s="1" t="s">
        <v>11245</v>
      </c>
      <c r="C8788" s="1" t="s">
        <v>160</v>
      </c>
      <c r="D8788" s="1" t="s">
        <v>2629</v>
      </c>
      <c r="E8788" s="2">
        <v>45292.146365740744</v>
      </c>
      <c r="F8788" s="1" t="s">
        <v>25</v>
      </c>
      <c r="G8788" s="9" t="s">
        <v>133</v>
      </c>
      <c r="H8788" s="9" t="s">
        <v>134</v>
      </c>
      <c r="I8788" s="9" t="s">
        <v>61</v>
      </c>
      <c r="J8788" s="1">
        <v>60616</v>
      </c>
      <c r="K8788" s="3">
        <v>45413</v>
      </c>
      <c r="L8788" s="1" t="s">
        <v>50</v>
      </c>
      <c r="M8788" s="1" t="s">
        <v>30</v>
      </c>
      <c r="N8788" s="1" t="s">
        <v>75</v>
      </c>
      <c r="O8788" s="10">
        <v>45029.811435185184</v>
      </c>
      <c r="P8788" s="10">
        <v>45054.104166666664</v>
      </c>
      <c r="Q8788">
        <v>0</v>
      </c>
      <c r="R8788" t="s">
        <v>220</v>
      </c>
      <c r="S8788" t="s">
        <v>220</v>
      </c>
      <c r="T8788">
        <v>0</v>
      </c>
      <c r="U8788" t="s">
        <v>220</v>
      </c>
      <c r="V8788" t="str">
        <f>VLOOKUP(F8788, [1]!Table1[[#All],[Gender]:[city]], 3, FALSE)</f>
        <v>Undergraduate Student</v>
      </c>
      <c r="W8788" s="11">
        <f>VLOOKUP(F8788, [1]!Table1[[#All],[Gender]:[city]], 4, FALSE)</f>
        <v>45130</v>
      </c>
      <c r="X8788" t="b">
        <f>VLOOKUP(F8788, [1]!Table1[[#All],[Gender]:[isFromSocialMedia]], 7, FALSE)</f>
        <v>0</v>
      </c>
      <c r="Y8788" t="str">
        <f>IF(TEXT(Table1[[#This Row],[Apply Date]], "yyyy-mm-dd") = TEXT(Table1[[#This Row],[Sign Up Date]], "yyyy-mm-dd"), "New User", "Repeat User")</f>
        <v>Repeat User</v>
      </c>
    </row>
    <row r="8789" spans="1:25" ht="12.75" x14ac:dyDescent="0.2">
      <c r="A8789" s="1" t="s">
        <v>13443</v>
      </c>
      <c r="B8789" s="1" t="s">
        <v>11245</v>
      </c>
      <c r="C8789" s="1" t="s">
        <v>160</v>
      </c>
      <c r="D8789" s="1" t="s">
        <v>2629</v>
      </c>
      <c r="E8789" s="2">
        <v>45292.146365740744</v>
      </c>
      <c r="F8789" s="1" t="s">
        <v>33</v>
      </c>
      <c r="G8789" s="9" t="s">
        <v>5093</v>
      </c>
      <c r="H8789" s="9" t="s">
        <v>67</v>
      </c>
      <c r="I8789" s="9" t="s">
        <v>45</v>
      </c>
      <c r="J8789" s="1">
        <v>226020</v>
      </c>
      <c r="K8789" s="4">
        <v>44105</v>
      </c>
      <c r="L8789" s="1" t="s">
        <v>50</v>
      </c>
      <c r="M8789" s="1" t="s">
        <v>917</v>
      </c>
      <c r="N8789" s="1" t="s">
        <v>39</v>
      </c>
      <c r="O8789" s="10">
        <v>45129.237905092596</v>
      </c>
      <c r="P8789" s="10">
        <v>45145.1875</v>
      </c>
      <c r="Q8789" s="1">
        <v>1000</v>
      </c>
      <c r="R8789" s="1" t="s">
        <v>11253</v>
      </c>
      <c r="S8789" s="1" t="s">
        <v>11254</v>
      </c>
      <c r="T8789" s="1">
        <v>1776</v>
      </c>
      <c r="U8789" s="1" t="s">
        <v>2645</v>
      </c>
      <c r="V8789" t="str">
        <f>VLOOKUP(F8789, [1]!Table1[[#All],[Gender]:[city]], 3, FALSE)</f>
        <v>Not in Education</v>
      </c>
      <c r="W8789" s="11">
        <f>VLOOKUP(F8789, [1]!Table1[[#All],[Gender]:[city]], 4, FALSE)</f>
        <v>45092</v>
      </c>
      <c r="X8789" t="b">
        <f>VLOOKUP(F8789, [1]!Table1[[#All],[Gender]:[isFromSocialMedia]], 7, FALSE)</f>
        <v>0</v>
      </c>
      <c r="Y8789" t="str">
        <f>IF(TEXT(Table1[[#This Row],[Apply Date]], "yyyy-mm-dd") = TEXT(Table1[[#This Row],[Sign Up Date]], "yyyy-mm-dd"), "New User", "Repeat User")</f>
        <v>Repeat User</v>
      </c>
    </row>
    <row r="8790" spans="1:25" ht="12.75" x14ac:dyDescent="0.2">
      <c r="A8790" s="1" t="s">
        <v>13444</v>
      </c>
      <c r="B8790" s="1" t="s">
        <v>11245</v>
      </c>
      <c r="C8790" s="1" t="s">
        <v>160</v>
      </c>
      <c r="D8790" s="1" t="s">
        <v>2629</v>
      </c>
      <c r="E8790" s="2">
        <v>45292.146365740744</v>
      </c>
      <c r="F8790" s="1" t="s">
        <v>25</v>
      </c>
      <c r="G8790" s="9" t="s">
        <v>1917</v>
      </c>
      <c r="H8790" s="9" t="s">
        <v>1474</v>
      </c>
      <c r="I8790" s="9" t="s">
        <v>45</v>
      </c>
      <c r="J8790" s="1">
        <v>801503</v>
      </c>
      <c r="K8790" s="3">
        <v>45809</v>
      </c>
      <c r="L8790" s="1" t="s">
        <v>37</v>
      </c>
      <c r="M8790" s="1" t="s">
        <v>260</v>
      </c>
      <c r="N8790" s="1" t="s">
        <v>2637</v>
      </c>
      <c r="O8790" s="10">
        <v>45169.911365740743</v>
      </c>
      <c r="Q8790">
        <v>0</v>
      </c>
      <c r="R8790" t="s">
        <v>220</v>
      </c>
      <c r="S8790" t="s">
        <v>220</v>
      </c>
      <c r="T8790">
        <v>0</v>
      </c>
      <c r="U8790" t="s">
        <v>220</v>
      </c>
      <c r="V8790" t="str">
        <f>VLOOKUP(F8790, [1]!Table1[[#All],[Gender]:[city]], 3, FALSE)</f>
        <v>Undergraduate Student</v>
      </c>
      <c r="W8790" s="11">
        <f>VLOOKUP(F8790, [1]!Table1[[#All],[Gender]:[city]], 4, FALSE)</f>
        <v>45130</v>
      </c>
      <c r="X8790" t="b">
        <f>VLOOKUP(F8790, [1]!Table1[[#All],[Gender]:[isFromSocialMedia]], 7, FALSE)</f>
        <v>0</v>
      </c>
      <c r="Y8790" t="str">
        <f>IF(TEXT(Table1[[#This Row],[Apply Date]], "yyyy-mm-dd") = TEXT(Table1[[#This Row],[Sign Up Date]], "yyyy-mm-dd"), "New User", "Repeat User")</f>
        <v>Repeat User</v>
      </c>
    </row>
    <row r="8791" spans="1:25" ht="12.75" x14ac:dyDescent="0.2">
      <c r="A8791" s="1" t="s">
        <v>13445</v>
      </c>
      <c r="B8791" s="1" t="s">
        <v>11245</v>
      </c>
      <c r="C8791" s="1" t="s">
        <v>160</v>
      </c>
      <c r="D8791" s="1" t="s">
        <v>2629</v>
      </c>
      <c r="E8791" s="2">
        <v>45292.146365740744</v>
      </c>
      <c r="F8791" s="1" t="s">
        <v>33</v>
      </c>
      <c r="G8791" s="9" t="s">
        <v>781</v>
      </c>
      <c r="H8791" s="9" t="s">
        <v>782</v>
      </c>
      <c r="I8791" s="9" t="s">
        <v>79</v>
      </c>
      <c r="J8791" s="1">
        <v>520001</v>
      </c>
      <c r="K8791" s="3">
        <v>45017</v>
      </c>
      <c r="L8791" s="1" t="s">
        <v>50</v>
      </c>
      <c r="M8791" s="1" t="s">
        <v>2794</v>
      </c>
      <c r="N8791" s="1" t="s">
        <v>75</v>
      </c>
      <c r="O8791" s="10">
        <v>45118.689814814818</v>
      </c>
      <c r="P8791" s="10">
        <v>45145.1875</v>
      </c>
      <c r="Q8791">
        <v>0</v>
      </c>
      <c r="R8791" t="s">
        <v>220</v>
      </c>
      <c r="S8791" t="s">
        <v>220</v>
      </c>
      <c r="T8791">
        <v>0</v>
      </c>
      <c r="U8791" t="s">
        <v>220</v>
      </c>
      <c r="V8791" t="str">
        <f>VLOOKUP(F8791, [1]!Table1[[#All],[Gender]:[city]], 3, FALSE)</f>
        <v>Not in Education</v>
      </c>
      <c r="W8791" s="11">
        <f>VLOOKUP(F8791, [1]!Table1[[#All],[Gender]:[city]], 4, FALSE)</f>
        <v>45092</v>
      </c>
      <c r="X8791" t="b">
        <f>VLOOKUP(F8791, [1]!Table1[[#All],[Gender]:[isFromSocialMedia]], 7, FALSE)</f>
        <v>0</v>
      </c>
      <c r="Y8791" t="str">
        <f>IF(TEXT(Table1[[#This Row],[Apply Date]], "yyyy-mm-dd") = TEXT(Table1[[#This Row],[Sign Up Date]], "yyyy-mm-dd"), "New User", "Repeat User")</f>
        <v>Repeat User</v>
      </c>
    </row>
    <row r="8792" spans="1:25" ht="12.75" x14ac:dyDescent="0.2">
      <c r="A8792" s="1" t="s">
        <v>13446</v>
      </c>
      <c r="B8792" s="1" t="s">
        <v>11245</v>
      </c>
      <c r="C8792" s="1" t="s">
        <v>160</v>
      </c>
      <c r="D8792" s="1" t="s">
        <v>2629</v>
      </c>
      <c r="E8792" s="2">
        <v>45292.146365740744</v>
      </c>
      <c r="F8792" s="1" t="s">
        <v>33</v>
      </c>
      <c r="G8792" s="9" t="s">
        <v>13447</v>
      </c>
      <c r="H8792" s="9" t="s">
        <v>648</v>
      </c>
      <c r="I8792" s="9" t="s">
        <v>45</v>
      </c>
      <c r="J8792" s="1">
        <v>334001</v>
      </c>
      <c r="K8792" s="4">
        <v>44470</v>
      </c>
      <c r="L8792" s="1" t="s">
        <v>37</v>
      </c>
      <c r="M8792" s="1" t="s">
        <v>238</v>
      </c>
      <c r="N8792" s="1" t="s">
        <v>39</v>
      </c>
      <c r="O8792" s="10">
        <v>45116.371168981481</v>
      </c>
      <c r="P8792" s="10">
        <v>45145.1875</v>
      </c>
      <c r="Q8792" s="1">
        <v>500</v>
      </c>
      <c r="R8792" s="1" t="s">
        <v>11283</v>
      </c>
      <c r="S8792" s="1" t="s">
        <v>11284</v>
      </c>
      <c r="T8792" s="1">
        <v>1182</v>
      </c>
      <c r="U8792" s="1" t="s">
        <v>2645</v>
      </c>
      <c r="V8792" t="str">
        <f>VLOOKUP(F8792, [1]!Table1[[#All],[Gender]:[city]], 3, FALSE)</f>
        <v>Not in Education</v>
      </c>
      <c r="W8792" s="11">
        <f>VLOOKUP(F8792, [1]!Table1[[#All],[Gender]:[city]], 4, FALSE)</f>
        <v>45092</v>
      </c>
      <c r="X8792" t="b">
        <f>VLOOKUP(F8792, [1]!Table1[[#All],[Gender]:[isFromSocialMedia]], 7, FALSE)</f>
        <v>0</v>
      </c>
      <c r="Y8792" t="str">
        <f>IF(TEXT(Table1[[#This Row],[Apply Date]], "yyyy-mm-dd") = TEXT(Table1[[#This Row],[Sign Up Date]], "yyyy-mm-dd"), "New User", "Repeat User")</f>
        <v>Repeat User</v>
      </c>
    </row>
    <row r="8793" spans="1:25" ht="12.75" x14ac:dyDescent="0.2">
      <c r="A8793" s="1" t="s">
        <v>13448</v>
      </c>
      <c r="B8793" s="1" t="s">
        <v>11245</v>
      </c>
      <c r="C8793" s="1" t="s">
        <v>160</v>
      </c>
      <c r="D8793" s="1" t="s">
        <v>2629</v>
      </c>
      <c r="E8793" s="2">
        <v>45292.146365740744</v>
      </c>
      <c r="F8793" s="1" t="s">
        <v>25</v>
      </c>
      <c r="G8793" s="9" t="s">
        <v>232</v>
      </c>
      <c r="H8793" s="9" t="s">
        <v>232</v>
      </c>
      <c r="I8793" s="9" t="s">
        <v>233</v>
      </c>
      <c r="J8793" s="1">
        <v>233</v>
      </c>
      <c r="K8793" s="4">
        <v>43770</v>
      </c>
      <c r="L8793" s="1" t="s">
        <v>104</v>
      </c>
      <c r="M8793" s="1" t="s">
        <v>234</v>
      </c>
      <c r="N8793" s="1" t="s">
        <v>39</v>
      </c>
      <c r="O8793" s="10">
        <v>45090.786273148151</v>
      </c>
      <c r="P8793" s="10">
        <v>45103.104166666664</v>
      </c>
      <c r="Q8793" s="1">
        <v>500</v>
      </c>
      <c r="R8793" s="1" t="s">
        <v>11283</v>
      </c>
      <c r="S8793" s="1" t="s">
        <v>11284</v>
      </c>
      <c r="T8793" s="1">
        <v>1182</v>
      </c>
      <c r="U8793" s="1" t="s">
        <v>2645</v>
      </c>
      <c r="V8793" t="str">
        <f>VLOOKUP(F8793, [1]!Table1[[#All],[Gender]:[city]], 3, FALSE)</f>
        <v>Undergraduate Student</v>
      </c>
      <c r="W8793" s="11">
        <f>VLOOKUP(F8793, [1]!Table1[[#All],[Gender]:[city]], 4, FALSE)</f>
        <v>45130</v>
      </c>
      <c r="X8793" t="b">
        <f>VLOOKUP(F8793, [1]!Table1[[#All],[Gender]:[isFromSocialMedia]], 7, FALSE)</f>
        <v>0</v>
      </c>
      <c r="Y8793" t="str">
        <f>IF(TEXT(Table1[[#This Row],[Apply Date]], "yyyy-mm-dd") = TEXT(Table1[[#This Row],[Sign Up Date]], "yyyy-mm-dd"), "New User", "Repeat User")</f>
        <v>Repeat User</v>
      </c>
    </row>
    <row r="8794" spans="1:25" ht="12.75" x14ac:dyDescent="0.2">
      <c r="A8794" s="1" t="s">
        <v>13449</v>
      </c>
      <c r="B8794" s="1" t="s">
        <v>11245</v>
      </c>
      <c r="C8794" s="1" t="s">
        <v>160</v>
      </c>
      <c r="D8794" s="1" t="s">
        <v>2629</v>
      </c>
      <c r="E8794" s="2">
        <v>45292.146365740744</v>
      </c>
      <c r="F8794" s="1" t="s">
        <v>25</v>
      </c>
      <c r="G8794" s="9" t="s">
        <v>13450</v>
      </c>
      <c r="H8794" s="9" t="s">
        <v>91</v>
      </c>
      <c r="I8794" s="9" t="s">
        <v>45</v>
      </c>
      <c r="J8794" s="1">
        <v>516269</v>
      </c>
      <c r="K8794" s="3">
        <v>44348</v>
      </c>
      <c r="L8794" s="1" t="s">
        <v>37</v>
      </c>
      <c r="M8794" s="1" t="s">
        <v>97</v>
      </c>
      <c r="N8794" s="1" t="s">
        <v>75</v>
      </c>
      <c r="O8794" s="10">
        <v>45167.994629629633</v>
      </c>
      <c r="P8794" s="10">
        <v>45299.146365740744</v>
      </c>
      <c r="Q8794">
        <v>0</v>
      </c>
      <c r="R8794" t="s">
        <v>220</v>
      </c>
      <c r="S8794" t="s">
        <v>220</v>
      </c>
      <c r="T8794">
        <v>0</v>
      </c>
      <c r="U8794" t="s">
        <v>220</v>
      </c>
      <c r="V8794" t="str">
        <f>VLOOKUP(F8794, [1]!Table1[[#All],[Gender]:[city]], 3, FALSE)</f>
        <v>Undergraduate Student</v>
      </c>
      <c r="W8794" s="11">
        <f>VLOOKUP(F8794, [1]!Table1[[#All],[Gender]:[city]], 4, FALSE)</f>
        <v>45130</v>
      </c>
      <c r="X8794" t="b">
        <f>VLOOKUP(F8794, [1]!Table1[[#All],[Gender]:[isFromSocialMedia]], 7, FALSE)</f>
        <v>0</v>
      </c>
      <c r="Y8794" t="str">
        <f>IF(TEXT(Table1[[#This Row],[Apply Date]], "yyyy-mm-dd") = TEXT(Table1[[#This Row],[Sign Up Date]], "yyyy-mm-dd"), "New User", "Repeat User")</f>
        <v>Repeat User</v>
      </c>
    </row>
    <row r="8795" spans="1:25" ht="12.75" x14ac:dyDescent="0.2">
      <c r="A8795" s="1" t="s">
        <v>13451</v>
      </c>
      <c r="B8795" s="1" t="s">
        <v>11245</v>
      </c>
      <c r="C8795" s="1" t="s">
        <v>160</v>
      </c>
      <c r="D8795" s="1" t="s">
        <v>2629</v>
      </c>
      <c r="E8795" s="2">
        <v>45292.146365740744</v>
      </c>
      <c r="F8795" s="1" t="s">
        <v>33</v>
      </c>
      <c r="G8795" s="9" t="s">
        <v>1422</v>
      </c>
      <c r="H8795" s="9" t="s">
        <v>467</v>
      </c>
      <c r="I8795" s="9" t="s">
        <v>103</v>
      </c>
      <c r="J8795" s="1">
        <v>21600</v>
      </c>
      <c r="K8795" s="3">
        <v>42430</v>
      </c>
      <c r="L8795" s="1" t="s">
        <v>104</v>
      </c>
      <c r="M8795" s="1" t="s">
        <v>1342</v>
      </c>
      <c r="N8795" s="1" t="s">
        <v>75</v>
      </c>
      <c r="O8795" s="10">
        <v>45131.306064814817</v>
      </c>
      <c r="P8795" s="10">
        <v>45145.1875</v>
      </c>
      <c r="Q8795">
        <v>0</v>
      </c>
      <c r="R8795" t="s">
        <v>220</v>
      </c>
      <c r="S8795" t="s">
        <v>220</v>
      </c>
      <c r="T8795">
        <v>0</v>
      </c>
      <c r="U8795" t="s">
        <v>220</v>
      </c>
      <c r="V8795" t="str">
        <f>VLOOKUP(F8795, [1]!Table1[[#All],[Gender]:[city]], 3, FALSE)</f>
        <v>Not in Education</v>
      </c>
      <c r="W8795" s="11">
        <f>VLOOKUP(F8795, [1]!Table1[[#All],[Gender]:[city]], 4, FALSE)</f>
        <v>45092</v>
      </c>
      <c r="X8795" t="b">
        <f>VLOOKUP(F8795, [1]!Table1[[#All],[Gender]:[isFromSocialMedia]], 7, FALSE)</f>
        <v>0</v>
      </c>
      <c r="Y8795" t="str">
        <f>IF(TEXT(Table1[[#This Row],[Apply Date]], "yyyy-mm-dd") = TEXT(Table1[[#This Row],[Sign Up Date]], "yyyy-mm-dd"), "New User", "Repeat User")</f>
        <v>Repeat User</v>
      </c>
    </row>
    <row r="8796" spans="1:25" ht="12.75" x14ac:dyDescent="0.2">
      <c r="A8796" s="1" t="s">
        <v>13452</v>
      </c>
      <c r="B8796" s="1" t="s">
        <v>11245</v>
      </c>
      <c r="C8796" s="1" t="s">
        <v>160</v>
      </c>
      <c r="D8796" s="1" t="s">
        <v>2629</v>
      </c>
      <c r="E8796" s="2">
        <v>45292.146365740744</v>
      </c>
      <c r="F8796" s="1" t="s">
        <v>33</v>
      </c>
      <c r="G8796" s="9" t="s">
        <v>48</v>
      </c>
      <c r="H8796" s="9" t="s">
        <v>49</v>
      </c>
      <c r="I8796" s="9" t="s">
        <v>45</v>
      </c>
      <c r="J8796" s="1">
        <v>500043</v>
      </c>
      <c r="K8796" s="3">
        <v>45870</v>
      </c>
      <c r="L8796" s="1" t="s">
        <v>37</v>
      </c>
      <c r="M8796" s="1" t="s">
        <v>366</v>
      </c>
      <c r="N8796" s="1" t="s">
        <v>75</v>
      </c>
      <c r="O8796" s="10">
        <v>45120.546840277777</v>
      </c>
      <c r="P8796" s="10">
        <v>45145.1875</v>
      </c>
      <c r="Q8796">
        <v>0</v>
      </c>
      <c r="R8796" t="s">
        <v>220</v>
      </c>
      <c r="S8796" t="s">
        <v>220</v>
      </c>
      <c r="T8796">
        <v>0</v>
      </c>
      <c r="U8796" t="s">
        <v>220</v>
      </c>
      <c r="V8796" t="str">
        <f>VLOOKUP(F8796, [1]!Table1[[#All],[Gender]:[city]], 3, FALSE)</f>
        <v>Not in Education</v>
      </c>
      <c r="W8796" s="11">
        <f>VLOOKUP(F8796, [1]!Table1[[#All],[Gender]:[city]], 4, FALSE)</f>
        <v>45092</v>
      </c>
      <c r="X8796" t="b">
        <f>VLOOKUP(F8796, [1]!Table1[[#All],[Gender]:[isFromSocialMedia]], 7, FALSE)</f>
        <v>0</v>
      </c>
      <c r="Y8796" t="str">
        <f>IF(TEXT(Table1[[#This Row],[Apply Date]], "yyyy-mm-dd") = TEXT(Table1[[#This Row],[Sign Up Date]], "yyyy-mm-dd"), "New User", "Repeat User")</f>
        <v>Repeat User</v>
      </c>
    </row>
    <row r="8797" spans="1:25" ht="12.75" x14ac:dyDescent="0.2">
      <c r="A8797" s="1" t="s">
        <v>13453</v>
      </c>
      <c r="B8797" s="1" t="s">
        <v>11245</v>
      </c>
      <c r="C8797" s="1" t="s">
        <v>160</v>
      </c>
      <c r="D8797" s="1" t="s">
        <v>2629</v>
      </c>
      <c r="E8797" s="2">
        <v>45292.146365740744</v>
      </c>
      <c r="F8797" s="1" t="s">
        <v>25</v>
      </c>
      <c r="G8797" s="9" t="s">
        <v>1757</v>
      </c>
      <c r="H8797" s="9" t="s">
        <v>148</v>
      </c>
      <c r="I8797" s="9" t="s">
        <v>45</v>
      </c>
      <c r="J8797" s="1">
        <v>431605</v>
      </c>
      <c r="K8797" s="3">
        <v>44075</v>
      </c>
      <c r="L8797" s="1" t="s">
        <v>104</v>
      </c>
      <c r="M8797" s="1" t="s">
        <v>294</v>
      </c>
      <c r="N8797" s="1" t="s">
        <v>149</v>
      </c>
      <c r="O8797" s="10">
        <v>45092.860567129632</v>
      </c>
      <c r="Q8797">
        <v>0</v>
      </c>
      <c r="R8797" t="s">
        <v>220</v>
      </c>
      <c r="S8797" t="s">
        <v>220</v>
      </c>
      <c r="T8797">
        <v>0</v>
      </c>
      <c r="U8797" t="s">
        <v>220</v>
      </c>
      <c r="V8797" t="str">
        <f>VLOOKUP(F8797, [1]!Table1[[#All],[Gender]:[city]], 3, FALSE)</f>
        <v>Undergraduate Student</v>
      </c>
      <c r="W8797" s="11">
        <f>VLOOKUP(F8797, [1]!Table1[[#All],[Gender]:[city]], 4, FALSE)</f>
        <v>45130</v>
      </c>
      <c r="X8797" t="b">
        <f>VLOOKUP(F8797, [1]!Table1[[#All],[Gender]:[isFromSocialMedia]], 7, FALSE)</f>
        <v>0</v>
      </c>
      <c r="Y8797" t="str">
        <f>IF(TEXT(Table1[[#This Row],[Apply Date]], "yyyy-mm-dd") = TEXT(Table1[[#This Row],[Sign Up Date]], "yyyy-mm-dd"), "New User", "Repeat User")</f>
        <v>Repeat User</v>
      </c>
    </row>
    <row r="8798" spans="1:25" ht="12.75" x14ac:dyDescent="0.2">
      <c r="A8798" s="1" t="s">
        <v>13454</v>
      </c>
      <c r="B8798" s="1" t="s">
        <v>11245</v>
      </c>
      <c r="C8798" s="1" t="s">
        <v>160</v>
      </c>
      <c r="D8798" s="1" t="s">
        <v>2629</v>
      </c>
      <c r="E8798" s="2">
        <v>45292.146365740744</v>
      </c>
      <c r="F8798" s="1" t="s">
        <v>25</v>
      </c>
      <c r="G8798" s="9" t="s">
        <v>147</v>
      </c>
      <c r="H8798" s="9" t="s">
        <v>148</v>
      </c>
      <c r="I8798" s="9" t="s">
        <v>45</v>
      </c>
      <c r="J8798" s="1">
        <v>400089</v>
      </c>
      <c r="K8798" s="3">
        <v>45413</v>
      </c>
      <c r="L8798" s="1" t="s">
        <v>37</v>
      </c>
      <c r="M8798" s="1" t="s">
        <v>955</v>
      </c>
      <c r="N8798" s="1" t="s">
        <v>75</v>
      </c>
      <c r="O8798" s="10">
        <v>45131.779120370367</v>
      </c>
      <c r="P8798" s="10">
        <v>45145.1875</v>
      </c>
      <c r="Q8798">
        <v>0</v>
      </c>
      <c r="R8798" t="s">
        <v>220</v>
      </c>
      <c r="S8798" t="s">
        <v>220</v>
      </c>
      <c r="T8798">
        <v>0</v>
      </c>
      <c r="U8798" t="s">
        <v>220</v>
      </c>
      <c r="V8798" t="str">
        <f>VLOOKUP(F8798, [1]!Table1[[#All],[Gender]:[city]], 3, FALSE)</f>
        <v>Undergraduate Student</v>
      </c>
      <c r="W8798" s="11">
        <f>VLOOKUP(F8798, [1]!Table1[[#All],[Gender]:[city]], 4, FALSE)</f>
        <v>45130</v>
      </c>
      <c r="X8798" t="b">
        <f>VLOOKUP(F8798, [1]!Table1[[#All],[Gender]:[isFromSocialMedia]], 7, FALSE)</f>
        <v>0</v>
      </c>
      <c r="Y8798" t="str">
        <f>IF(TEXT(Table1[[#This Row],[Apply Date]], "yyyy-mm-dd") = TEXT(Table1[[#This Row],[Sign Up Date]], "yyyy-mm-dd"), "New User", "Repeat User")</f>
        <v>Repeat User</v>
      </c>
    </row>
    <row r="8799" spans="1:25" ht="12.75" x14ac:dyDescent="0.2">
      <c r="A8799" s="1" t="s">
        <v>13455</v>
      </c>
      <c r="B8799" s="1" t="s">
        <v>11245</v>
      </c>
      <c r="C8799" s="1" t="s">
        <v>160</v>
      </c>
      <c r="D8799" s="1" t="s">
        <v>2629</v>
      </c>
      <c r="E8799" s="2">
        <v>45292.146365740744</v>
      </c>
      <c r="F8799" s="1" t="s">
        <v>33</v>
      </c>
      <c r="G8799" s="9" t="s">
        <v>48</v>
      </c>
      <c r="H8799" s="9" t="s">
        <v>49</v>
      </c>
      <c r="I8799" s="9" t="s">
        <v>45</v>
      </c>
      <c r="J8799" s="1">
        <v>508112</v>
      </c>
      <c r="K8799" s="3">
        <v>45108</v>
      </c>
      <c r="L8799" s="1" t="s">
        <v>37</v>
      </c>
      <c r="M8799" s="1" t="s">
        <v>51</v>
      </c>
      <c r="N8799" s="1" t="s">
        <v>75</v>
      </c>
      <c r="O8799" s="10">
        <v>45050.439120370371</v>
      </c>
      <c r="P8799" s="10">
        <v>45117.104166666664</v>
      </c>
      <c r="Q8799">
        <v>0</v>
      </c>
      <c r="R8799" t="s">
        <v>220</v>
      </c>
      <c r="S8799" t="s">
        <v>220</v>
      </c>
      <c r="T8799">
        <v>0</v>
      </c>
      <c r="U8799" t="s">
        <v>220</v>
      </c>
      <c r="V8799" t="str">
        <f>VLOOKUP(F8799, [1]!Table1[[#All],[Gender]:[city]], 3, FALSE)</f>
        <v>Not in Education</v>
      </c>
      <c r="W8799" s="11">
        <f>VLOOKUP(F8799, [1]!Table1[[#All],[Gender]:[city]], 4, FALSE)</f>
        <v>45092</v>
      </c>
      <c r="X8799" t="b">
        <f>VLOOKUP(F8799, [1]!Table1[[#All],[Gender]:[isFromSocialMedia]], 7, FALSE)</f>
        <v>0</v>
      </c>
      <c r="Y8799" t="str">
        <f>IF(TEXT(Table1[[#This Row],[Apply Date]], "yyyy-mm-dd") = TEXT(Table1[[#This Row],[Sign Up Date]], "yyyy-mm-dd"), "New User", "Repeat User")</f>
        <v>Repeat User</v>
      </c>
    </row>
    <row r="8800" spans="1:25" ht="12.75" x14ac:dyDescent="0.2">
      <c r="A8800" s="1" t="s">
        <v>13456</v>
      </c>
      <c r="B8800" s="1" t="s">
        <v>11245</v>
      </c>
      <c r="C8800" s="1" t="s">
        <v>160</v>
      </c>
      <c r="D8800" s="1" t="s">
        <v>2629</v>
      </c>
      <c r="E8800" s="2">
        <v>45292.146365740744</v>
      </c>
      <c r="F8800" s="1" t="s">
        <v>25</v>
      </c>
      <c r="G8800" s="9" t="s">
        <v>48</v>
      </c>
      <c r="H8800" s="9" t="s">
        <v>49</v>
      </c>
      <c r="I8800" s="9" t="s">
        <v>45</v>
      </c>
      <c r="J8800" s="1">
        <v>500070</v>
      </c>
      <c r="K8800" s="3">
        <v>44927</v>
      </c>
      <c r="L8800" s="1" t="s">
        <v>37</v>
      </c>
      <c r="M8800" s="1" t="s">
        <v>51</v>
      </c>
      <c r="N8800" s="1" t="s">
        <v>31</v>
      </c>
      <c r="O8800" s="10">
        <v>44880.289618055554</v>
      </c>
      <c r="P8800" s="10">
        <v>44900.229166666664</v>
      </c>
      <c r="Q8800">
        <v>0</v>
      </c>
      <c r="R8800" t="s">
        <v>220</v>
      </c>
      <c r="S8800" t="s">
        <v>220</v>
      </c>
      <c r="T8800">
        <v>0</v>
      </c>
      <c r="U8800" t="s">
        <v>220</v>
      </c>
      <c r="V8800" t="str">
        <f>VLOOKUP(F8800, [1]!Table1[[#All],[Gender]:[city]], 3, FALSE)</f>
        <v>Undergraduate Student</v>
      </c>
      <c r="W8800" s="11">
        <f>VLOOKUP(F8800, [1]!Table1[[#All],[Gender]:[city]], 4, FALSE)</f>
        <v>45130</v>
      </c>
      <c r="X8800" t="b">
        <f>VLOOKUP(F8800, [1]!Table1[[#All],[Gender]:[isFromSocialMedia]], 7, FALSE)</f>
        <v>0</v>
      </c>
      <c r="Y8800" t="str">
        <f>IF(TEXT(Table1[[#This Row],[Apply Date]], "yyyy-mm-dd") = TEXT(Table1[[#This Row],[Sign Up Date]], "yyyy-mm-dd"), "New User", "Repeat User")</f>
        <v>Repeat User</v>
      </c>
    </row>
    <row r="8801" spans="1:25" ht="12.75" x14ac:dyDescent="0.2">
      <c r="A8801" s="1" t="s">
        <v>13457</v>
      </c>
      <c r="B8801" s="1" t="s">
        <v>11245</v>
      </c>
      <c r="C8801" s="1" t="s">
        <v>160</v>
      </c>
      <c r="D8801" s="1" t="s">
        <v>2629</v>
      </c>
      <c r="E8801" s="2">
        <v>45292.146365740744</v>
      </c>
      <c r="F8801" s="1" t="s">
        <v>25</v>
      </c>
      <c r="G8801" s="9" t="s">
        <v>13458</v>
      </c>
      <c r="H8801" s="9" t="s">
        <v>267</v>
      </c>
      <c r="I8801" s="9" t="s">
        <v>45</v>
      </c>
      <c r="J8801" s="1">
        <v>742101</v>
      </c>
      <c r="K8801" s="3">
        <v>45505</v>
      </c>
      <c r="L8801" s="1" t="s">
        <v>37</v>
      </c>
      <c r="M8801" s="1" t="s">
        <v>13459</v>
      </c>
      <c r="N8801" s="1" t="s">
        <v>75</v>
      </c>
      <c r="O8801" s="10">
        <v>45093.285555555558</v>
      </c>
      <c r="P8801" s="10">
        <v>45131.104166666664</v>
      </c>
      <c r="Q8801">
        <v>0</v>
      </c>
      <c r="R8801" t="s">
        <v>220</v>
      </c>
      <c r="S8801" t="s">
        <v>220</v>
      </c>
      <c r="T8801">
        <v>0</v>
      </c>
      <c r="U8801" t="s">
        <v>220</v>
      </c>
      <c r="V8801" t="str">
        <f>VLOOKUP(F8801, [1]!Table1[[#All],[Gender]:[city]], 3, FALSE)</f>
        <v>Undergraduate Student</v>
      </c>
      <c r="W8801" s="11">
        <f>VLOOKUP(F8801, [1]!Table1[[#All],[Gender]:[city]], 4, FALSE)</f>
        <v>45130</v>
      </c>
      <c r="X8801" t="b">
        <f>VLOOKUP(F8801, [1]!Table1[[#All],[Gender]:[isFromSocialMedia]], 7, FALSE)</f>
        <v>0</v>
      </c>
      <c r="Y8801" t="str">
        <f>IF(TEXT(Table1[[#This Row],[Apply Date]], "yyyy-mm-dd") = TEXT(Table1[[#This Row],[Sign Up Date]], "yyyy-mm-dd"), "New User", "Repeat User")</f>
        <v>Repeat User</v>
      </c>
    </row>
    <row r="8802" spans="1:25" ht="12.75" x14ac:dyDescent="0.2">
      <c r="A8802" s="1" t="s">
        <v>13460</v>
      </c>
      <c r="B8802" s="1" t="s">
        <v>11245</v>
      </c>
      <c r="C8802" s="1" t="s">
        <v>160</v>
      </c>
      <c r="D8802" s="1" t="s">
        <v>2629</v>
      </c>
      <c r="E8802" s="2">
        <v>45292.146365740744</v>
      </c>
      <c r="F8802" s="1" t="s">
        <v>33</v>
      </c>
      <c r="G8802" s="9" t="s">
        <v>10502</v>
      </c>
      <c r="H8802" s="9" t="s">
        <v>54</v>
      </c>
      <c r="I8802" s="9" t="s">
        <v>45</v>
      </c>
      <c r="J8802" s="1">
        <v>571463</v>
      </c>
      <c r="K8802" s="3">
        <v>43647</v>
      </c>
      <c r="L8802" s="1" t="s">
        <v>29</v>
      </c>
      <c r="M8802" s="1" t="s">
        <v>13461</v>
      </c>
      <c r="N8802" s="1" t="s">
        <v>75</v>
      </c>
      <c r="O8802" s="10">
        <v>45205.21503472222</v>
      </c>
      <c r="P8802" s="10">
        <v>45264.104432870372</v>
      </c>
      <c r="Q8802">
        <v>0</v>
      </c>
      <c r="R8802" t="s">
        <v>220</v>
      </c>
      <c r="S8802" t="s">
        <v>220</v>
      </c>
      <c r="T8802">
        <v>0</v>
      </c>
      <c r="U8802" t="s">
        <v>220</v>
      </c>
      <c r="V8802" t="str">
        <f>VLOOKUP(F8802, [1]!Table1[[#All],[Gender]:[city]], 3, FALSE)</f>
        <v>Not in Education</v>
      </c>
      <c r="W8802" s="11">
        <f>VLOOKUP(F8802, [1]!Table1[[#All],[Gender]:[city]], 4, FALSE)</f>
        <v>45092</v>
      </c>
      <c r="X8802" t="b">
        <f>VLOOKUP(F8802, [1]!Table1[[#All],[Gender]:[isFromSocialMedia]], 7, FALSE)</f>
        <v>0</v>
      </c>
      <c r="Y8802" t="str">
        <f>IF(TEXT(Table1[[#This Row],[Apply Date]], "yyyy-mm-dd") = TEXT(Table1[[#This Row],[Sign Up Date]], "yyyy-mm-dd"), "New User", "Repeat User")</f>
        <v>Repeat User</v>
      </c>
    </row>
    <row r="8803" spans="1:25" ht="12.75" x14ac:dyDescent="0.2">
      <c r="A8803" s="1" t="s">
        <v>13462</v>
      </c>
      <c r="B8803" s="1" t="s">
        <v>11245</v>
      </c>
      <c r="C8803" s="1" t="s">
        <v>160</v>
      </c>
      <c r="D8803" s="1" t="s">
        <v>2629</v>
      </c>
      <c r="E8803" s="2">
        <v>45292.146365740744</v>
      </c>
      <c r="F8803" s="1" t="s">
        <v>25</v>
      </c>
      <c r="G8803" s="9" t="s">
        <v>3869</v>
      </c>
      <c r="H8803" s="9" t="s">
        <v>668</v>
      </c>
      <c r="I8803" s="9" t="s">
        <v>45</v>
      </c>
      <c r="J8803" s="1">
        <v>689589</v>
      </c>
      <c r="K8803" s="3">
        <v>45108</v>
      </c>
      <c r="L8803" s="1" t="s">
        <v>37</v>
      </c>
      <c r="M8803" s="1" t="s">
        <v>46</v>
      </c>
      <c r="N8803" s="1" t="s">
        <v>75</v>
      </c>
      <c r="O8803" s="10">
        <v>45115.090370370373</v>
      </c>
      <c r="P8803" s="10">
        <v>45145.1875</v>
      </c>
      <c r="Q8803">
        <v>0</v>
      </c>
      <c r="R8803" t="s">
        <v>220</v>
      </c>
      <c r="S8803" t="s">
        <v>220</v>
      </c>
      <c r="T8803">
        <v>0</v>
      </c>
      <c r="U8803" t="s">
        <v>220</v>
      </c>
      <c r="V8803" t="str">
        <f>VLOOKUP(F8803, [1]!Table1[[#All],[Gender]:[city]], 3, FALSE)</f>
        <v>Undergraduate Student</v>
      </c>
      <c r="W8803" s="11">
        <f>VLOOKUP(F8803, [1]!Table1[[#All],[Gender]:[city]], 4, FALSE)</f>
        <v>45130</v>
      </c>
      <c r="X8803" t="b">
        <f>VLOOKUP(F8803, [1]!Table1[[#All],[Gender]:[isFromSocialMedia]], 7, FALSE)</f>
        <v>0</v>
      </c>
      <c r="Y8803" t="str">
        <f>IF(TEXT(Table1[[#This Row],[Apply Date]], "yyyy-mm-dd") = TEXT(Table1[[#This Row],[Sign Up Date]], "yyyy-mm-dd"), "New User", "Repeat User")</f>
        <v>Repeat User</v>
      </c>
    </row>
    <row r="8804" spans="1:25" ht="12.75" x14ac:dyDescent="0.2">
      <c r="A8804" s="1" t="s">
        <v>13463</v>
      </c>
      <c r="B8804" s="1" t="s">
        <v>11245</v>
      </c>
      <c r="C8804" s="1" t="s">
        <v>160</v>
      </c>
      <c r="D8804" s="1" t="s">
        <v>2629</v>
      </c>
      <c r="E8804" s="2">
        <v>45292.146365740744</v>
      </c>
      <c r="F8804" s="1" t="s">
        <v>33</v>
      </c>
      <c r="G8804" s="9" t="s">
        <v>13464</v>
      </c>
      <c r="H8804" s="9" t="s">
        <v>455</v>
      </c>
      <c r="I8804" s="9" t="s">
        <v>79</v>
      </c>
      <c r="J8804" s="1">
        <v>900090</v>
      </c>
      <c r="K8804" s="3">
        <v>45047</v>
      </c>
      <c r="L8804" s="1" t="s">
        <v>37</v>
      </c>
      <c r="M8804" s="1" t="s">
        <v>222</v>
      </c>
      <c r="N8804" s="1" t="s">
        <v>39</v>
      </c>
      <c r="O8804" s="10">
        <v>45119.875775462962</v>
      </c>
      <c r="P8804" s="10">
        <v>45145.1875</v>
      </c>
      <c r="Q8804" s="1">
        <v>500</v>
      </c>
      <c r="R8804" s="1" t="s">
        <v>11283</v>
      </c>
      <c r="S8804" s="1" t="s">
        <v>11284</v>
      </c>
      <c r="T8804" s="1">
        <v>1182</v>
      </c>
      <c r="U8804" s="1" t="s">
        <v>2645</v>
      </c>
      <c r="V8804" t="str">
        <f>VLOOKUP(F8804, [1]!Table1[[#All],[Gender]:[city]], 3, FALSE)</f>
        <v>Not in Education</v>
      </c>
      <c r="W8804" s="11">
        <f>VLOOKUP(F8804, [1]!Table1[[#All],[Gender]:[city]], 4, FALSE)</f>
        <v>45092</v>
      </c>
      <c r="X8804" t="b">
        <f>VLOOKUP(F8804, [1]!Table1[[#All],[Gender]:[isFromSocialMedia]], 7, FALSE)</f>
        <v>0</v>
      </c>
      <c r="Y8804" t="str">
        <f>IF(TEXT(Table1[[#This Row],[Apply Date]], "yyyy-mm-dd") = TEXT(Table1[[#This Row],[Sign Up Date]], "yyyy-mm-dd"), "New User", "Repeat User")</f>
        <v>Repeat User</v>
      </c>
    </row>
    <row r="8805" spans="1:25" ht="12.75" x14ac:dyDescent="0.2">
      <c r="A8805" s="1" t="s">
        <v>13465</v>
      </c>
      <c r="B8805" s="1" t="s">
        <v>11245</v>
      </c>
      <c r="C8805" s="1" t="s">
        <v>160</v>
      </c>
      <c r="D8805" s="1" t="s">
        <v>2629</v>
      </c>
      <c r="E8805" s="2">
        <v>45292.146365740744</v>
      </c>
      <c r="F8805" s="1" t="s">
        <v>25</v>
      </c>
      <c r="G8805" s="9" t="s">
        <v>53</v>
      </c>
      <c r="H8805" s="9" t="s">
        <v>54</v>
      </c>
      <c r="I8805" s="9" t="s">
        <v>45</v>
      </c>
      <c r="J8805" s="1">
        <v>560085</v>
      </c>
      <c r="K8805" s="3">
        <v>45413</v>
      </c>
      <c r="L8805" s="1" t="s">
        <v>50</v>
      </c>
      <c r="M8805" s="1" t="s">
        <v>13466</v>
      </c>
      <c r="N8805" s="1" t="s">
        <v>75</v>
      </c>
      <c r="O8805" s="10">
        <v>45114.105740740742</v>
      </c>
      <c r="P8805" s="10">
        <v>45145.1875</v>
      </c>
      <c r="Q8805">
        <v>0</v>
      </c>
      <c r="R8805" t="s">
        <v>220</v>
      </c>
      <c r="S8805" t="s">
        <v>220</v>
      </c>
      <c r="T8805">
        <v>0</v>
      </c>
      <c r="U8805" t="s">
        <v>220</v>
      </c>
      <c r="V8805" t="str">
        <f>VLOOKUP(F8805, [1]!Table1[[#All],[Gender]:[city]], 3, FALSE)</f>
        <v>Undergraduate Student</v>
      </c>
      <c r="W8805" s="11">
        <f>VLOOKUP(F8805, [1]!Table1[[#All],[Gender]:[city]], 4, FALSE)</f>
        <v>45130</v>
      </c>
      <c r="X8805" t="b">
        <f>VLOOKUP(F8805, [1]!Table1[[#All],[Gender]:[isFromSocialMedia]], 7, FALSE)</f>
        <v>0</v>
      </c>
      <c r="Y8805" t="str">
        <f>IF(TEXT(Table1[[#This Row],[Apply Date]], "yyyy-mm-dd") = TEXT(Table1[[#This Row],[Sign Up Date]], "yyyy-mm-dd"), "New User", "Repeat User")</f>
        <v>Repeat User</v>
      </c>
    </row>
    <row r="8806" spans="1:25" ht="12.75" x14ac:dyDescent="0.2">
      <c r="A8806" s="1" t="s">
        <v>13467</v>
      </c>
      <c r="B8806" s="1" t="s">
        <v>11245</v>
      </c>
      <c r="C8806" s="1" t="s">
        <v>160</v>
      </c>
      <c r="D8806" s="1" t="s">
        <v>2629</v>
      </c>
      <c r="E8806" s="2">
        <v>45292.146365740744</v>
      </c>
      <c r="F8806" s="1" t="s">
        <v>25</v>
      </c>
      <c r="G8806" s="9" t="s">
        <v>2797</v>
      </c>
      <c r="H8806" s="9" t="s">
        <v>148</v>
      </c>
      <c r="I8806" s="9" t="s">
        <v>45</v>
      </c>
      <c r="J8806" s="1">
        <v>421306</v>
      </c>
      <c r="K8806" s="3">
        <v>45444</v>
      </c>
      <c r="L8806" s="1" t="s">
        <v>37</v>
      </c>
      <c r="M8806" s="1" t="s">
        <v>260</v>
      </c>
      <c r="N8806" s="1" t="s">
        <v>75</v>
      </c>
      <c r="O8806" s="10">
        <v>44998.142280092594</v>
      </c>
      <c r="P8806" s="10">
        <v>45012.104722222219</v>
      </c>
      <c r="Q8806">
        <v>0</v>
      </c>
      <c r="R8806" t="s">
        <v>220</v>
      </c>
      <c r="S8806" t="s">
        <v>220</v>
      </c>
      <c r="T8806">
        <v>0</v>
      </c>
      <c r="U8806" t="s">
        <v>220</v>
      </c>
      <c r="V8806" t="str">
        <f>VLOOKUP(F8806, [1]!Table1[[#All],[Gender]:[city]], 3, FALSE)</f>
        <v>Undergraduate Student</v>
      </c>
      <c r="W8806" s="11">
        <f>VLOOKUP(F8806, [1]!Table1[[#All],[Gender]:[city]], 4, FALSE)</f>
        <v>45130</v>
      </c>
      <c r="X8806" t="b">
        <f>VLOOKUP(F8806, [1]!Table1[[#All],[Gender]:[isFromSocialMedia]], 7, FALSE)</f>
        <v>0</v>
      </c>
      <c r="Y8806" t="str">
        <f>IF(TEXT(Table1[[#This Row],[Apply Date]], "yyyy-mm-dd") = TEXT(Table1[[#This Row],[Sign Up Date]], "yyyy-mm-dd"), "New User", "Repeat User")</f>
        <v>Repeat User</v>
      </c>
    </row>
    <row r="8807" spans="1:25" ht="12.75" x14ac:dyDescent="0.2">
      <c r="A8807" s="1" t="s">
        <v>13468</v>
      </c>
      <c r="B8807" s="1" t="s">
        <v>11245</v>
      </c>
      <c r="C8807" s="1" t="s">
        <v>160</v>
      </c>
      <c r="D8807" s="1" t="s">
        <v>2629</v>
      </c>
      <c r="E8807" s="2">
        <v>45292.146365740744</v>
      </c>
      <c r="F8807" s="1" t="s">
        <v>33</v>
      </c>
      <c r="G8807" s="9" t="s">
        <v>539</v>
      </c>
      <c r="H8807" s="9" t="s">
        <v>91</v>
      </c>
      <c r="I8807" s="9" t="s">
        <v>45</v>
      </c>
      <c r="J8807" s="1">
        <v>524201</v>
      </c>
      <c r="K8807" s="3">
        <v>45809</v>
      </c>
      <c r="L8807" s="1" t="s">
        <v>37</v>
      </c>
      <c r="M8807" s="1" t="s">
        <v>51</v>
      </c>
      <c r="N8807" s="1" t="s">
        <v>75</v>
      </c>
      <c r="O8807" s="10">
        <v>45092.613518518519</v>
      </c>
      <c r="P8807" s="10">
        <v>45117.104166666664</v>
      </c>
      <c r="Q8807">
        <v>0</v>
      </c>
      <c r="R8807" t="s">
        <v>220</v>
      </c>
      <c r="S8807" t="s">
        <v>220</v>
      </c>
      <c r="T8807">
        <v>0</v>
      </c>
      <c r="U8807" t="s">
        <v>220</v>
      </c>
      <c r="V8807" t="str">
        <f>VLOOKUP(F8807, [1]!Table1[[#All],[Gender]:[city]], 3, FALSE)</f>
        <v>Not in Education</v>
      </c>
      <c r="W8807" s="11">
        <f>VLOOKUP(F8807, [1]!Table1[[#All],[Gender]:[city]], 4, FALSE)</f>
        <v>45092</v>
      </c>
      <c r="X8807" t="b">
        <f>VLOOKUP(F8807, [1]!Table1[[#All],[Gender]:[isFromSocialMedia]], 7, FALSE)</f>
        <v>0</v>
      </c>
      <c r="Y8807" t="str">
        <f>IF(TEXT(Table1[[#This Row],[Apply Date]], "yyyy-mm-dd") = TEXT(Table1[[#This Row],[Sign Up Date]], "yyyy-mm-dd"), "New User", "Repeat User")</f>
        <v>New User</v>
      </c>
    </row>
    <row r="8808" spans="1:25" ht="12.75" x14ac:dyDescent="0.2">
      <c r="A8808" s="1" t="s">
        <v>13469</v>
      </c>
      <c r="B8808" s="1" t="s">
        <v>11245</v>
      </c>
      <c r="C8808" s="1" t="s">
        <v>160</v>
      </c>
      <c r="D8808" s="1" t="s">
        <v>2629</v>
      </c>
      <c r="E8808" s="2">
        <v>45292.146365740744</v>
      </c>
      <c r="F8808" s="1" t="s">
        <v>33</v>
      </c>
      <c r="G8808" s="9" t="s">
        <v>5164</v>
      </c>
      <c r="H8808" s="9" t="s">
        <v>288</v>
      </c>
      <c r="I8808" s="9" t="s">
        <v>61</v>
      </c>
      <c r="J8808" s="1">
        <v>63108</v>
      </c>
      <c r="K8808" s="3">
        <v>45078</v>
      </c>
      <c r="L8808" s="1" t="s">
        <v>50</v>
      </c>
      <c r="M8808" s="1" t="s">
        <v>131</v>
      </c>
      <c r="N8808" s="1" t="s">
        <v>75</v>
      </c>
      <c r="O8808" s="10">
        <v>45192.097129629627</v>
      </c>
      <c r="P8808" s="10">
        <v>45299.146365740744</v>
      </c>
      <c r="Q8808">
        <v>0</v>
      </c>
      <c r="R8808" t="s">
        <v>220</v>
      </c>
      <c r="S8808" t="s">
        <v>220</v>
      </c>
      <c r="T8808">
        <v>0</v>
      </c>
      <c r="U8808" t="s">
        <v>220</v>
      </c>
      <c r="V8808" t="str">
        <f>VLOOKUP(F8808, [1]!Table1[[#All],[Gender]:[city]], 3, FALSE)</f>
        <v>Not in Education</v>
      </c>
      <c r="W8808" s="11">
        <f>VLOOKUP(F8808, [1]!Table1[[#All],[Gender]:[city]], 4, FALSE)</f>
        <v>45092</v>
      </c>
      <c r="X8808" t="b">
        <f>VLOOKUP(F8808, [1]!Table1[[#All],[Gender]:[isFromSocialMedia]], 7, FALSE)</f>
        <v>0</v>
      </c>
      <c r="Y8808" t="str">
        <f>IF(TEXT(Table1[[#This Row],[Apply Date]], "yyyy-mm-dd") = TEXT(Table1[[#This Row],[Sign Up Date]], "yyyy-mm-dd"), "New User", "Repeat User")</f>
        <v>Repeat User</v>
      </c>
    </row>
    <row r="8809" spans="1:25" ht="12.75" x14ac:dyDescent="0.2">
      <c r="A8809" s="1" t="s">
        <v>13470</v>
      </c>
      <c r="B8809" s="1" t="s">
        <v>11245</v>
      </c>
      <c r="C8809" s="1" t="s">
        <v>160</v>
      </c>
      <c r="D8809" s="1" t="s">
        <v>2629</v>
      </c>
      <c r="E8809" s="2">
        <v>45292.146365740744</v>
      </c>
      <c r="F8809" s="1" t="s">
        <v>25</v>
      </c>
      <c r="G8809" s="9" t="s">
        <v>13292</v>
      </c>
      <c r="H8809" s="9" t="s">
        <v>13292</v>
      </c>
      <c r="I8809" s="9" t="s">
        <v>8215</v>
      </c>
      <c r="J8809" s="1">
        <v>312233</v>
      </c>
      <c r="K8809" s="4">
        <v>44166</v>
      </c>
      <c r="L8809" s="1" t="s">
        <v>50</v>
      </c>
      <c r="M8809" s="1" t="s">
        <v>244</v>
      </c>
      <c r="N8809" s="1" t="s">
        <v>75</v>
      </c>
      <c r="O8809" s="10">
        <v>45133.530266203707</v>
      </c>
      <c r="P8809" s="10">
        <v>45159.1875</v>
      </c>
      <c r="Q8809">
        <v>0</v>
      </c>
      <c r="R8809" t="s">
        <v>220</v>
      </c>
      <c r="S8809" t="s">
        <v>220</v>
      </c>
      <c r="T8809">
        <v>0</v>
      </c>
      <c r="U8809" t="s">
        <v>220</v>
      </c>
      <c r="V8809" t="str">
        <f>VLOOKUP(F8809, [1]!Table1[[#All],[Gender]:[city]], 3, FALSE)</f>
        <v>Undergraduate Student</v>
      </c>
      <c r="W8809" s="11">
        <f>VLOOKUP(F8809, [1]!Table1[[#All],[Gender]:[city]], 4, FALSE)</f>
        <v>45130</v>
      </c>
      <c r="X8809" t="b">
        <f>VLOOKUP(F8809, [1]!Table1[[#All],[Gender]:[isFromSocialMedia]], 7, FALSE)</f>
        <v>0</v>
      </c>
      <c r="Y8809" t="str">
        <f>IF(TEXT(Table1[[#This Row],[Apply Date]], "yyyy-mm-dd") = TEXT(Table1[[#This Row],[Sign Up Date]], "yyyy-mm-dd"), "New User", "Repeat User")</f>
        <v>Repeat User</v>
      </c>
    </row>
    <row r="8810" spans="1:25" ht="12.75" x14ac:dyDescent="0.2">
      <c r="A8810" s="1" t="s">
        <v>13471</v>
      </c>
      <c r="B8810" s="1" t="s">
        <v>11245</v>
      </c>
      <c r="C8810" s="1" t="s">
        <v>160</v>
      </c>
      <c r="D8810" s="1" t="s">
        <v>2629</v>
      </c>
      <c r="E8810" s="2">
        <v>45292.146365740744</v>
      </c>
      <c r="F8810" s="1" t="s">
        <v>33</v>
      </c>
      <c r="G8810" s="9" t="s">
        <v>726</v>
      </c>
      <c r="H8810" s="9" t="s">
        <v>726</v>
      </c>
      <c r="I8810" s="9" t="s">
        <v>167</v>
      </c>
      <c r="J8810" s="1">
        <v>1545</v>
      </c>
      <c r="K8810" s="3">
        <v>45474</v>
      </c>
      <c r="L8810" s="1" t="s">
        <v>37</v>
      </c>
      <c r="M8810" s="1" t="s">
        <v>294</v>
      </c>
      <c r="N8810" s="1" t="s">
        <v>75</v>
      </c>
      <c r="O8810" s="10">
        <v>45132.679942129631</v>
      </c>
      <c r="P8810" s="10">
        <v>45299.146365740744</v>
      </c>
      <c r="Q8810">
        <v>0</v>
      </c>
      <c r="R8810" t="s">
        <v>220</v>
      </c>
      <c r="S8810" t="s">
        <v>220</v>
      </c>
      <c r="T8810">
        <v>0</v>
      </c>
      <c r="U8810" t="s">
        <v>220</v>
      </c>
      <c r="V8810" t="str">
        <f>VLOOKUP(F8810, [1]!Table1[[#All],[Gender]:[city]], 3, FALSE)</f>
        <v>Not in Education</v>
      </c>
      <c r="W8810" s="11">
        <f>VLOOKUP(F8810, [1]!Table1[[#All],[Gender]:[city]], 4, FALSE)</f>
        <v>45092</v>
      </c>
      <c r="X8810" t="b">
        <f>VLOOKUP(F8810, [1]!Table1[[#All],[Gender]:[isFromSocialMedia]], 7, FALSE)</f>
        <v>0</v>
      </c>
      <c r="Y8810" t="str">
        <f>IF(TEXT(Table1[[#This Row],[Apply Date]], "yyyy-mm-dd") = TEXT(Table1[[#This Row],[Sign Up Date]], "yyyy-mm-dd"), "New User", "Repeat User")</f>
        <v>Repeat User</v>
      </c>
    </row>
    <row r="8811" spans="1:25" ht="12.75" x14ac:dyDescent="0.2">
      <c r="A8811" s="1" t="s">
        <v>13472</v>
      </c>
      <c r="B8811" s="1" t="s">
        <v>11245</v>
      </c>
      <c r="C8811" s="1" t="s">
        <v>160</v>
      </c>
      <c r="D8811" s="1" t="s">
        <v>2629</v>
      </c>
      <c r="E8811" s="2">
        <v>45292.146365740744</v>
      </c>
      <c r="F8811" s="1" t="s">
        <v>25</v>
      </c>
      <c r="G8811" s="9" t="s">
        <v>13473</v>
      </c>
      <c r="H8811" s="9" t="s">
        <v>91</v>
      </c>
      <c r="I8811" s="9" t="s">
        <v>45</v>
      </c>
      <c r="J8811" s="1">
        <v>534406</v>
      </c>
      <c r="K8811" s="3">
        <v>45078</v>
      </c>
      <c r="L8811" s="1" t="s">
        <v>37</v>
      </c>
      <c r="M8811" s="1" t="s">
        <v>62</v>
      </c>
      <c r="N8811" s="1" t="s">
        <v>75</v>
      </c>
      <c r="O8811" s="10">
        <v>45038.346053240741</v>
      </c>
      <c r="P8811" s="10">
        <v>45054.104166666664</v>
      </c>
      <c r="Q8811">
        <v>0</v>
      </c>
      <c r="R8811" t="s">
        <v>220</v>
      </c>
      <c r="S8811" t="s">
        <v>220</v>
      </c>
      <c r="T8811">
        <v>0</v>
      </c>
      <c r="U8811" t="s">
        <v>220</v>
      </c>
      <c r="V8811" t="str">
        <f>VLOOKUP(F8811, [1]!Table1[[#All],[Gender]:[city]], 3, FALSE)</f>
        <v>Undergraduate Student</v>
      </c>
      <c r="W8811" s="11">
        <f>VLOOKUP(F8811, [1]!Table1[[#All],[Gender]:[city]], 4, FALSE)</f>
        <v>45130</v>
      </c>
      <c r="X8811" t="b">
        <f>VLOOKUP(F8811, [1]!Table1[[#All],[Gender]:[isFromSocialMedia]], 7, FALSE)</f>
        <v>0</v>
      </c>
      <c r="Y8811" t="str">
        <f>IF(TEXT(Table1[[#This Row],[Apply Date]], "yyyy-mm-dd") = TEXT(Table1[[#This Row],[Sign Up Date]], "yyyy-mm-dd"), "New User", "Repeat User")</f>
        <v>Repeat User</v>
      </c>
    </row>
    <row r="8812" spans="1:25" ht="12.75" x14ac:dyDescent="0.2">
      <c r="A8812" s="1" t="s">
        <v>13474</v>
      </c>
      <c r="B8812" s="1" t="s">
        <v>11245</v>
      </c>
      <c r="C8812" s="1" t="s">
        <v>160</v>
      </c>
      <c r="D8812" s="1" t="s">
        <v>2629</v>
      </c>
      <c r="E8812" s="2">
        <v>45292.146365740744</v>
      </c>
      <c r="F8812" s="1" t="s">
        <v>25</v>
      </c>
      <c r="G8812" s="9" t="s">
        <v>229</v>
      </c>
      <c r="H8812" s="9" t="s">
        <v>230</v>
      </c>
      <c r="I8812" s="9" t="s">
        <v>45</v>
      </c>
      <c r="J8812" s="1">
        <v>600088</v>
      </c>
      <c r="K8812" s="4">
        <v>45231</v>
      </c>
      <c r="L8812" s="1" t="s">
        <v>37</v>
      </c>
      <c r="M8812" s="1" t="s">
        <v>164</v>
      </c>
      <c r="N8812" s="1" t="s">
        <v>75</v>
      </c>
      <c r="O8812" s="10">
        <v>45172.601053240738</v>
      </c>
      <c r="P8812" s="10">
        <v>45264.104432870372</v>
      </c>
      <c r="Q8812">
        <v>0</v>
      </c>
      <c r="R8812" t="s">
        <v>220</v>
      </c>
      <c r="S8812" t="s">
        <v>220</v>
      </c>
      <c r="T8812">
        <v>0</v>
      </c>
      <c r="U8812" t="s">
        <v>220</v>
      </c>
      <c r="V8812" t="str">
        <f>VLOOKUP(F8812, [1]!Table1[[#All],[Gender]:[city]], 3, FALSE)</f>
        <v>Undergraduate Student</v>
      </c>
      <c r="W8812" s="11">
        <f>VLOOKUP(F8812, [1]!Table1[[#All],[Gender]:[city]], 4, FALSE)</f>
        <v>45130</v>
      </c>
      <c r="X8812" t="b">
        <f>VLOOKUP(F8812, [1]!Table1[[#All],[Gender]:[isFromSocialMedia]], 7, FALSE)</f>
        <v>0</v>
      </c>
      <c r="Y8812" t="str">
        <f>IF(TEXT(Table1[[#This Row],[Apply Date]], "yyyy-mm-dd") = TEXT(Table1[[#This Row],[Sign Up Date]], "yyyy-mm-dd"), "New User", "Repeat User")</f>
        <v>Repeat User</v>
      </c>
    </row>
    <row r="8813" spans="1:25" ht="12.75" x14ac:dyDescent="0.2">
      <c r="A8813" s="1" t="s">
        <v>13475</v>
      </c>
      <c r="B8813" s="1" t="s">
        <v>11245</v>
      </c>
      <c r="C8813" s="1" t="s">
        <v>160</v>
      </c>
      <c r="D8813" s="1" t="s">
        <v>2629</v>
      </c>
      <c r="E8813" s="2">
        <v>45292.146365740744</v>
      </c>
      <c r="F8813" s="1" t="s">
        <v>33</v>
      </c>
      <c r="G8813" s="9" t="s">
        <v>151</v>
      </c>
      <c r="H8813" s="9" t="s">
        <v>151</v>
      </c>
      <c r="I8813" s="9" t="s">
        <v>152</v>
      </c>
      <c r="J8813" s="1">
        <v>0</v>
      </c>
      <c r="K8813" s="3">
        <v>45444</v>
      </c>
      <c r="L8813" s="1" t="s">
        <v>29</v>
      </c>
      <c r="M8813" s="1" t="s">
        <v>62</v>
      </c>
      <c r="N8813" s="1" t="s">
        <v>149</v>
      </c>
      <c r="O8813" s="10">
        <v>45088.898194444446</v>
      </c>
      <c r="P8813" s="10">
        <v>45103.104166666664</v>
      </c>
      <c r="Q8813">
        <v>0</v>
      </c>
      <c r="R8813" t="s">
        <v>220</v>
      </c>
      <c r="S8813" t="s">
        <v>220</v>
      </c>
      <c r="T8813">
        <v>0</v>
      </c>
      <c r="U8813" t="s">
        <v>220</v>
      </c>
      <c r="V8813" t="str">
        <f>VLOOKUP(F8813, [1]!Table1[[#All],[Gender]:[city]], 3, FALSE)</f>
        <v>Not in Education</v>
      </c>
      <c r="W8813" s="11">
        <f>VLOOKUP(F8813, [1]!Table1[[#All],[Gender]:[city]], 4, FALSE)</f>
        <v>45092</v>
      </c>
      <c r="X8813" t="b">
        <f>VLOOKUP(F8813, [1]!Table1[[#All],[Gender]:[isFromSocialMedia]], 7, FALSE)</f>
        <v>0</v>
      </c>
      <c r="Y8813" t="str">
        <f>IF(TEXT(Table1[[#This Row],[Apply Date]], "yyyy-mm-dd") = TEXT(Table1[[#This Row],[Sign Up Date]], "yyyy-mm-dd"), "New User", "Repeat User")</f>
        <v>Repeat User</v>
      </c>
    </row>
    <row r="8814" spans="1:25" ht="12.75" x14ac:dyDescent="0.2">
      <c r="A8814" s="1" t="s">
        <v>13476</v>
      </c>
      <c r="B8814" s="1" t="s">
        <v>11245</v>
      </c>
      <c r="C8814" s="1" t="s">
        <v>160</v>
      </c>
      <c r="D8814" s="1" t="s">
        <v>2629</v>
      </c>
      <c r="E8814" s="2">
        <v>45292.146365740744</v>
      </c>
      <c r="F8814" s="1" t="s">
        <v>33</v>
      </c>
      <c r="G8814" s="9" t="s">
        <v>13477</v>
      </c>
      <c r="H8814" s="9" t="s">
        <v>433</v>
      </c>
      <c r="I8814" s="9" t="s">
        <v>61</v>
      </c>
      <c r="J8814" s="1">
        <v>63144</v>
      </c>
      <c r="K8814" s="3">
        <v>46508</v>
      </c>
      <c r="L8814" s="1" t="s">
        <v>29</v>
      </c>
      <c r="M8814" s="1" t="s">
        <v>51</v>
      </c>
      <c r="N8814" s="1" t="s">
        <v>149</v>
      </c>
      <c r="O8814" s="10">
        <v>45137.616956018515</v>
      </c>
      <c r="P8814" s="10">
        <v>45145.1875</v>
      </c>
      <c r="Q8814">
        <v>0</v>
      </c>
      <c r="R8814" t="s">
        <v>220</v>
      </c>
      <c r="S8814" t="s">
        <v>220</v>
      </c>
      <c r="T8814">
        <v>0</v>
      </c>
      <c r="U8814" t="s">
        <v>220</v>
      </c>
      <c r="V8814" t="str">
        <f>VLOOKUP(F8814, [1]!Table1[[#All],[Gender]:[city]], 3, FALSE)</f>
        <v>Not in Education</v>
      </c>
      <c r="W8814" s="11">
        <f>VLOOKUP(F8814, [1]!Table1[[#All],[Gender]:[city]], 4, FALSE)</f>
        <v>45092</v>
      </c>
      <c r="X8814" t="b">
        <f>VLOOKUP(F8814, [1]!Table1[[#All],[Gender]:[isFromSocialMedia]], 7, FALSE)</f>
        <v>0</v>
      </c>
      <c r="Y8814" t="str">
        <f>IF(TEXT(Table1[[#This Row],[Apply Date]], "yyyy-mm-dd") = TEXT(Table1[[#This Row],[Sign Up Date]], "yyyy-mm-dd"), "New User", "Repeat User")</f>
        <v>Repeat User</v>
      </c>
    </row>
    <row r="8815" spans="1:25" ht="12.75" x14ac:dyDescent="0.2">
      <c r="A8815" s="1" t="s">
        <v>13478</v>
      </c>
      <c r="B8815" s="1" t="s">
        <v>11245</v>
      </c>
      <c r="C8815" s="1" t="s">
        <v>160</v>
      </c>
      <c r="D8815" s="1" t="s">
        <v>2629</v>
      </c>
      <c r="E8815" s="2">
        <v>45292.146365740744</v>
      </c>
      <c r="F8815" s="1" t="s">
        <v>33</v>
      </c>
      <c r="G8815" s="9" t="s">
        <v>229</v>
      </c>
      <c r="H8815" s="9" t="s">
        <v>494</v>
      </c>
      <c r="I8815" s="9" t="s">
        <v>45</v>
      </c>
      <c r="J8815" s="1">
        <v>600095</v>
      </c>
      <c r="K8815" s="3">
        <v>45839</v>
      </c>
      <c r="L8815" s="1" t="s">
        <v>37</v>
      </c>
      <c r="M8815" s="1" t="s">
        <v>46</v>
      </c>
      <c r="N8815" s="1" t="s">
        <v>75</v>
      </c>
      <c r="O8815" s="10">
        <v>45153.708368055559</v>
      </c>
      <c r="P8815" s="10">
        <v>45299.146365740744</v>
      </c>
      <c r="Q8815">
        <v>0</v>
      </c>
      <c r="R8815" t="s">
        <v>220</v>
      </c>
      <c r="S8815" t="s">
        <v>220</v>
      </c>
      <c r="T8815">
        <v>0</v>
      </c>
      <c r="U8815" t="s">
        <v>220</v>
      </c>
      <c r="V8815" t="str">
        <f>VLOOKUP(F8815, [1]!Table1[[#All],[Gender]:[city]], 3, FALSE)</f>
        <v>Not in Education</v>
      </c>
      <c r="W8815" s="11">
        <f>VLOOKUP(F8815, [1]!Table1[[#All],[Gender]:[city]], 4, FALSE)</f>
        <v>45092</v>
      </c>
      <c r="X8815" t="b">
        <f>VLOOKUP(F8815, [1]!Table1[[#All],[Gender]:[isFromSocialMedia]], 7, FALSE)</f>
        <v>0</v>
      </c>
      <c r="Y8815" t="str">
        <f>IF(TEXT(Table1[[#This Row],[Apply Date]], "yyyy-mm-dd") = TEXT(Table1[[#This Row],[Sign Up Date]], "yyyy-mm-dd"), "New User", "Repeat User")</f>
        <v>Repeat User</v>
      </c>
    </row>
    <row r="8816" spans="1:25" ht="12.75" x14ac:dyDescent="0.2">
      <c r="A8816" s="1" t="s">
        <v>13479</v>
      </c>
      <c r="B8816" s="1" t="s">
        <v>11245</v>
      </c>
      <c r="C8816" s="1" t="s">
        <v>160</v>
      </c>
      <c r="D8816" s="1" t="s">
        <v>2629</v>
      </c>
      <c r="E8816" s="2">
        <v>45292.146365740744</v>
      </c>
      <c r="F8816" s="1" t="s">
        <v>25</v>
      </c>
      <c r="G8816" s="9" t="s">
        <v>400</v>
      </c>
      <c r="H8816" s="9" t="s">
        <v>148</v>
      </c>
      <c r="I8816" s="9" t="s">
        <v>45</v>
      </c>
      <c r="J8816" s="1">
        <v>411014</v>
      </c>
      <c r="K8816" s="3">
        <v>43252</v>
      </c>
      <c r="L8816" s="1" t="s">
        <v>104</v>
      </c>
      <c r="M8816" s="1" t="s">
        <v>160</v>
      </c>
      <c r="N8816" s="1" t="s">
        <v>39</v>
      </c>
      <c r="O8816" s="10">
        <v>45091.222141203703</v>
      </c>
      <c r="P8816" s="10">
        <v>45103.104166666664</v>
      </c>
      <c r="Q8816" s="1">
        <v>500</v>
      </c>
      <c r="R8816" s="1" t="s">
        <v>11283</v>
      </c>
      <c r="S8816" s="1" t="s">
        <v>11284</v>
      </c>
      <c r="T8816" s="1">
        <v>1182</v>
      </c>
      <c r="U8816" s="1" t="s">
        <v>2645</v>
      </c>
      <c r="V8816" t="str">
        <f>VLOOKUP(F8816, [1]!Table1[[#All],[Gender]:[city]], 3, FALSE)</f>
        <v>Undergraduate Student</v>
      </c>
      <c r="W8816" s="11">
        <f>VLOOKUP(F8816, [1]!Table1[[#All],[Gender]:[city]], 4, FALSE)</f>
        <v>45130</v>
      </c>
      <c r="X8816" t="b">
        <f>VLOOKUP(F8816, [1]!Table1[[#All],[Gender]:[isFromSocialMedia]], 7, FALSE)</f>
        <v>0</v>
      </c>
      <c r="Y8816" t="str">
        <f>IF(TEXT(Table1[[#This Row],[Apply Date]], "yyyy-mm-dd") = TEXT(Table1[[#This Row],[Sign Up Date]], "yyyy-mm-dd"), "New User", "Repeat User")</f>
        <v>Repeat User</v>
      </c>
    </row>
    <row r="8817" spans="1:25" ht="12.75" x14ac:dyDescent="0.2">
      <c r="A8817" s="1" t="s">
        <v>13480</v>
      </c>
      <c r="B8817" s="1" t="s">
        <v>11245</v>
      </c>
      <c r="C8817" s="1" t="s">
        <v>160</v>
      </c>
      <c r="D8817" s="1" t="s">
        <v>2629</v>
      </c>
      <c r="E8817" s="2">
        <v>45292.146365740744</v>
      </c>
      <c r="F8817" s="1" t="s">
        <v>33</v>
      </c>
      <c r="G8817" s="9" t="s">
        <v>13481</v>
      </c>
      <c r="H8817" s="9" t="s">
        <v>2590</v>
      </c>
      <c r="I8817" s="9" t="s">
        <v>61</v>
      </c>
      <c r="J8817" s="1">
        <v>30341</v>
      </c>
      <c r="K8817" s="3">
        <v>45047</v>
      </c>
      <c r="L8817" s="1" t="s">
        <v>104</v>
      </c>
      <c r="M8817" s="1" t="s">
        <v>30</v>
      </c>
      <c r="N8817" s="1" t="s">
        <v>39</v>
      </c>
      <c r="O8817" s="10">
        <v>45148.140196759261</v>
      </c>
      <c r="P8817" s="10">
        <v>45159.1875</v>
      </c>
      <c r="Q8817" s="1">
        <v>1000</v>
      </c>
      <c r="R8817" s="1" t="s">
        <v>11253</v>
      </c>
      <c r="S8817" s="1" t="s">
        <v>11254</v>
      </c>
      <c r="T8817" s="1">
        <v>1776</v>
      </c>
      <c r="U8817" s="1" t="s">
        <v>2645</v>
      </c>
      <c r="V8817" t="str">
        <f>VLOOKUP(F8817, [1]!Table1[[#All],[Gender]:[city]], 3, FALSE)</f>
        <v>Not in Education</v>
      </c>
      <c r="W8817" s="11">
        <f>VLOOKUP(F8817, [1]!Table1[[#All],[Gender]:[city]], 4, FALSE)</f>
        <v>45092</v>
      </c>
      <c r="X8817" t="b">
        <f>VLOOKUP(F8817, [1]!Table1[[#All],[Gender]:[isFromSocialMedia]], 7, FALSE)</f>
        <v>0</v>
      </c>
      <c r="Y8817" t="str">
        <f>IF(TEXT(Table1[[#This Row],[Apply Date]], "yyyy-mm-dd") = TEXT(Table1[[#This Row],[Sign Up Date]], "yyyy-mm-dd"), "New User", "Repeat User")</f>
        <v>Repeat User</v>
      </c>
    </row>
    <row r="8818" spans="1:25" ht="12.75" x14ac:dyDescent="0.2">
      <c r="A8818" s="1" t="s">
        <v>13482</v>
      </c>
      <c r="B8818" s="1" t="s">
        <v>11245</v>
      </c>
      <c r="C8818" s="1" t="s">
        <v>160</v>
      </c>
      <c r="D8818" s="1" t="s">
        <v>2629</v>
      </c>
      <c r="E8818" s="2">
        <v>45292.146365740744</v>
      </c>
      <c r="F8818" s="1" t="s">
        <v>33</v>
      </c>
      <c r="G8818" s="9" t="s">
        <v>613</v>
      </c>
      <c r="H8818" s="9" t="s">
        <v>318</v>
      </c>
      <c r="I8818" s="9" t="s">
        <v>45</v>
      </c>
      <c r="J8818" s="1">
        <v>110058</v>
      </c>
      <c r="K8818" s="4">
        <v>45962</v>
      </c>
      <c r="L8818" s="1" t="s">
        <v>37</v>
      </c>
      <c r="M8818" s="1" t="s">
        <v>46</v>
      </c>
      <c r="N8818" s="1" t="s">
        <v>31</v>
      </c>
      <c r="O8818" s="10">
        <v>44946.042592592596</v>
      </c>
      <c r="P8818" s="10">
        <v>44963.104502314818</v>
      </c>
      <c r="Q8818">
        <v>0</v>
      </c>
      <c r="R8818" t="s">
        <v>220</v>
      </c>
      <c r="S8818" t="s">
        <v>220</v>
      </c>
      <c r="T8818">
        <v>0</v>
      </c>
      <c r="U8818" t="s">
        <v>220</v>
      </c>
      <c r="V8818" t="str">
        <f>VLOOKUP(F8818, [1]!Table1[[#All],[Gender]:[city]], 3, FALSE)</f>
        <v>Not in Education</v>
      </c>
      <c r="W8818" s="11">
        <f>VLOOKUP(F8818, [1]!Table1[[#All],[Gender]:[city]], 4, FALSE)</f>
        <v>45092</v>
      </c>
      <c r="X8818" t="b">
        <f>VLOOKUP(F8818, [1]!Table1[[#All],[Gender]:[isFromSocialMedia]], 7, FALSE)</f>
        <v>0</v>
      </c>
      <c r="Y8818" t="str">
        <f>IF(TEXT(Table1[[#This Row],[Apply Date]], "yyyy-mm-dd") = TEXT(Table1[[#This Row],[Sign Up Date]], "yyyy-mm-dd"), "New User", "Repeat User")</f>
        <v>Repeat User</v>
      </c>
    </row>
    <row r="8819" spans="1:25" ht="12.75" x14ac:dyDescent="0.2">
      <c r="A8819" s="1" t="s">
        <v>13483</v>
      </c>
      <c r="B8819" s="1" t="s">
        <v>11245</v>
      </c>
      <c r="C8819" s="1" t="s">
        <v>160</v>
      </c>
      <c r="D8819" s="1" t="s">
        <v>2629</v>
      </c>
      <c r="E8819" s="2">
        <v>45292.146365740744</v>
      </c>
      <c r="F8819" s="1" t="s">
        <v>33</v>
      </c>
      <c r="G8819" s="9" t="s">
        <v>1111</v>
      </c>
      <c r="H8819" s="9" t="s">
        <v>163</v>
      </c>
      <c r="I8819" s="9" t="s">
        <v>79</v>
      </c>
      <c r="J8819" s="1">
        <v>101283</v>
      </c>
      <c r="K8819" s="3">
        <v>45292</v>
      </c>
      <c r="L8819" s="1" t="s">
        <v>37</v>
      </c>
      <c r="M8819" s="1" t="s">
        <v>6486</v>
      </c>
      <c r="N8819" s="1" t="s">
        <v>75</v>
      </c>
      <c r="O8819" s="10">
        <v>45130.780509259261</v>
      </c>
      <c r="P8819" s="10">
        <v>45299.146365740744</v>
      </c>
      <c r="Q8819">
        <v>0</v>
      </c>
      <c r="R8819" t="s">
        <v>220</v>
      </c>
      <c r="S8819" t="s">
        <v>220</v>
      </c>
      <c r="T8819">
        <v>0</v>
      </c>
      <c r="U8819" t="s">
        <v>220</v>
      </c>
      <c r="V8819" t="str">
        <f>VLOOKUP(F8819, [1]!Table1[[#All],[Gender]:[city]], 3, FALSE)</f>
        <v>Not in Education</v>
      </c>
      <c r="W8819" s="11">
        <f>VLOOKUP(F8819, [1]!Table1[[#All],[Gender]:[city]], 4, FALSE)</f>
        <v>45092</v>
      </c>
      <c r="X8819" t="b">
        <f>VLOOKUP(F8819, [1]!Table1[[#All],[Gender]:[isFromSocialMedia]], 7, FALSE)</f>
        <v>0</v>
      </c>
      <c r="Y8819" t="str">
        <f>IF(TEXT(Table1[[#This Row],[Apply Date]], "yyyy-mm-dd") = TEXT(Table1[[#This Row],[Sign Up Date]], "yyyy-mm-dd"), "New User", "Repeat User")</f>
        <v>Repeat User</v>
      </c>
    </row>
    <row r="8820" spans="1:25" ht="12.75" x14ac:dyDescent="0.2">
      <c r="A8820" s="1" t="s">
        <v>13484</v>
      </c>
      <c r="B8820" s="1" t="s">
        <v>11245</v>
      </c>
      <c r="C8820" s="1" t="s">
        <v>160</v>
      </c>
      <c r="D8820" s="1" t="s">
        <v>2629</v>
      </c>
      <c r="E8820" s="2">
        <v>45292.146365740744</v>
      </c>
      <c r="F8820" s="1" t="s">
        <v>25</v>
      </c>
      <c r="G8820" s="9" t="s">
        <v>2247</v>
      </c>
      <c r="H8820" s="9" t="s">
        <v>2247</v>
      </c>
      <c r="I8820" s="9" t="s">
        <v>233</v>
      </c>
      <c r="J8820" s="1">
        <v>23301</v>
      </c>
      <c r="K8820" s="3">
        <v>45505</v>
      </c>
      <c r="L8820" s="1" t="s">
        <v>50</v>
      </c>
      <c r="M8820" s="1" t="s">
        <v>1514</v>
      </c>
      <c r="N8820" s="1" t="s">
        <v>39</v>
      </c>
      <c r="O8820" s="10">
        <v>45144.954328703701</v>
      </c>
      <c r="P8820" s="10">
        <v>45159.1875</v>
      </c>
      <c r="Q8820" s="1">
        <v>500</v>
      </c>
      <c r="R8820" s="1" t="s">
        <v>11283</v>
      </c>
      <c r="S8820" s="1" t="s">
        <v>11284</v>
      </c>
      <c r="T8820" s="1">
        <v>1182</v>
      </c>
      <c r="U8820" s="1" t="s">
        <v>2645</v>
      </c>
      <c r="V8820" t="str">
        <f>VLOOKUP(F8820, [1]!Table1[[#All],[Gender]:[city]], 3, FALSE)</f>
        <v>Undergraduate Student</v>
      </c>
      <c r="W8820" s="11">
        <f>VLOOKUP(F8820, [1]!Table1[[#All],[Gender]:[city]], 4, FALSE)</f>
        <v>45130</v>
      </c>
      <c r="X8820" t="b">
        <f>VLOOKUP(F8820, [1]!Table1[[#All],[Gender]:[isFromSocialMedia]], 7, FALSE)</f>
        <v>0</v>
      </c>
      <c r="Y8820" t="str">
        <f>IF(TEXT(Table1[[#This Row],[Apply Date]], "yyyy-mm-dd") = TEXT(Table1[[#This Row],[Sign Up Date]], "yyyy-mm-dd"), "New User", "Repeat User")</f>
        <v>Repeat User</v>
      </c>
    </row>
    <row r="8821" spans="1:25" ht="12.75" x14ac:dyDescent="0.2">
      <c r="A8821" s="1" t="s">
        <v>13485</v>
      </c>
      <c r="B8821" s="1" t="s">
        <v>11245</v>
      </c>
      <c r="C8821" s="1" t="s">
        <v>160</v>
      </c>
      <c r="D8821" s="1" t="s">
        <v>2629</v>
      </c>
      <c r="E8821" s="2">
        <v>45292.146365740744</v>
      </c>
      <c r="F8821" s="1" t="s">
        <v>25</v>
      </c>
      <c r="G8821" s="9" t="s">
        <v>1615</v>
      </c>
      <c r="H8821" s="9" t="s">
        <v>1615</v>
      </c>
      <c r="I8821" s="9" t="s">
        <v>303</v>
      </c>
      <c r="J8821" s="1">
        <v>1000</v>
      </c>
      <c r="K8821" s="3">
        <v>44743</v>
      </c>
      <c r="L8821" s="1" t="s">
        <v>50</v>
      </c>
      <c r="M8821" s="1" t="s">
        <v>51</v>
      </c>
      <c r="N8821" s="1" t="s">
        <v>75</v>
      </c>
      <c r="O8821" s="10">
        <v>45126.409571759257</v>
      </c>
      <c r="P8821" s="10">
        <v>45145.1875</v>
      </c>
      <c r="Q8821">
        <v>0</v>
      </c>
      <c r="R8821" t="s">
        <v>220</v>
      </c>
      <c r="S8821" t="s">
        <v>220</v>
      </c>
      <c r="T8821">
        <v>0</v>
      </c>
      <c r="U8821" t="s">
        <v>220</v>
      </c>
      <c r="V8821" t="str">
        <f>VLOOKUP(F8821, [1]!Table1[[#All],[Gender]:[city]], 3, FALSE)</f>
        <v>Undergraduate Student</v>
      </c>
      <c r="W8821" s="11">
        <f>VLOOKUP(F8821, [1]!Table1[[#All],[Gender]:[city]], 4, FALSE)</f>
        <v>45130</v>
      </c>
      <c r="X8821" t="b">
        <f>VLOOKUP(F8821, [1]!Table1[[#All],[Gender]:[isFromSocialMedia]], 7, FALSE)</f>
        <v>0</v>
      </c>
      <c r="Y8821" t="str">
        <f>IF(TEXT(Table1[[#This Row],[Apply Date]], "yyyy-mm-dd") = TEXT(Table1[[#This Row],[Sign Up Date]], "yyyy-mm-dd"), "New User", "Repeat User")</f>
        <v>Repeat User</v>
      </c>
    </row>
    <row r="8822" spans="1:25" ht="12.75" x14ac:dyDescent="0.2">
      <c r="A8822" s="1" t="s">
        <v>13486</v>
      </c>
      <c r="B8822" s="1" t="s">
        <v>11245</v>
      </c>
      <c r="C8822" s="1" t="s">
        <v>160</v>
      </c>
      <c r="D8822" s="1" t="s">
        <v>2629</v>
      </c>
      <c r="E8822" s="2">
        <v>45292.146365740744</v>
      </c>
      <c r="F8822" s="1" t="s">
        <v>25</v>
      </c>
      <c r="G8822" s="9" t="s">
        <v>13487</v>
      </c>
      <c r="H8822" s="9" t="s">
        <v>2590</v>
      </c>
      <c r="I8822" s="9" t="s">
        <v>61</v>
      </c>
      <c r="J8822" s="1">
        <v>30039</v>
      </c>
      <c r="K8822" s="4">
        <v>45261</v>
      </c>
      <c r="L8822" s="1" t="s">
        <v>50</v>
      </c>
      <c r="M8822" s="1" t="s">
        <v>30</v>
      </c>
      <c r="N8822" s="1" t="s">
        <v>75</v>
      </c>
      <c r="O8822" s="10">
        <v>45147.768530092595</v>
      </c>
      <c r="P8822" s="10">
        <v>45159.1875</v>
      </c>
      <c r="Q8822">
        <v>0</v>
      </c>
      <c r="R8822" t="s">
        <v>220</v>
      </c>
      <c r="S8822" t="s">
        <v>220</v>
      </c>
      <c r="T8822">
        <v>0</v>
      </c>
      <c r="U8822" t="s">
        <v>220</v>
      </c>
      <c r="V8822" t="str">
        <f>VLOOKUP(F8822, [1]!Table1[[#All],[Gender]:[city]], 3, FALSE)</f>
        <v>Undergraduate Student</v>
      </c>
      <c r="W8822" s="11">
        <f>VLOOKUP(F8822, [1]!Table1[[#All],[Gender]:[city]], 4, FALSE)</f>
        <v>45130</v>
      </c>
      <c r="X8822" t="b">
        <f>VLOOKUP(F8822, [1]!Table1[[#All],[Gender]:[isFromSocialMedia]], 7, FALSE)</f>
        <v>0</v>
      </c>
      <c r="Y8822" t="str">
        <f>IF(TEXT(Table1[[#This Row],[Apply Date]], "yyyy-mm-dd") = TEXT(Table1[[#This Row],[Sign Up Date]], "yyyy-mm-dd"), "New User", "Repeat User")</f>
        <v>Repeat User</v>
      </c>
    </row>
    <row r="8823" spans="1:25" ht="12.75" x14ac:dyDescent="0.2">
      <c r="A8823" s="1" t="s">
        <v>13488</v>
      </c>
      <c r="B8823" s="1" t="s">
        <v>11245</v>
      </c>
      <c r="C8823" s="1" t="s">
        <v>160</v>
      </c>
      <c r="D8823" s="1" t="s">
        <v>2629</v>
      </c>
      <c r="E8823" s="2">
        <v>45292.146365740744</v>
      </c>
      <c r="F8823" s="1" t="s">
        <v>33</v>
      </c>
      <c r="G8823" s="9" t="s">
        <v>607</v>
      </c>
      <c r="H8823" s="9" t="s">
        <v>163</v>
      </c>
      <c r="I8823" s="9" t="s">
        <v>79</v>
      </c>
      <c r="J8823" s="1">
        <v>11101</v>
      </c>
      <c r="K8823" s="3">
        <v>42948</v>
      </c>
      <c r="L8823" s="1" t="s">
        <v>104</v>
      </c>
      <c r="M8823" s="1" t="s">
        <v>1693</v>
      </c>
      <c r="N8823" s="1" t="s">
        <v>75</v>
      </c>
      <c r="O8823" s="10">
        <v>45090.525729166664</v>
      </c>
      <c r="P8823" s="10">
        <v>45117.104166666664</v>
      </c>
      <c r="Q8823">
        <v>0</v>
      </c>
      <c r="R8823" t="s">
        <v>220</v>
      </c>
      <c r="S8823" t="s">
        <v>220</v>
      </c>
      <c r="T8823">
        <v>0</v>
      </c>
      <c r="U8823" t="s">
        <v>220</v>
      </c>
      <c r="V8823" t="str">
        <f>VLOOKUP(F8823, [1]!Table1[[#All],[Gender]:[city]], 3, FALSE)</f>
        <v>Not in Education</v>
      </c>
      <c r="W8823" s="11">
        <f>VLOOKUP(F8823, [1]!Table1[[#All],[Gender]:[city]], 4, FALSE)</f>
        <v>45092</v>
      </c>
      <c r="X8823" t="b">
        <f>VLOOKUP(F8823, [1]!Table1[[#All],[Gender]:[isFromSocialMedia]], 7, FALSE)</f>
        <v>0</v>
      </c>
      <c r="Y8823" t="str">
        <f>IF(TEXT(Table1[[#This Row],[Apply Date]], "yyyy-mm-dd") = TEXT(Table1[[#This Row],[Sign Up Date]], "yyyy-mm-dd"), "New User", "Repeat User")</f>
        <v>Repeat User</v>
      </c>
    </row>
    <row r="8824" spans="1:25" ht="12.75" x14ac:dyDescent="0.2">
      <c r="A8824" s="1" t="s">
        <v>13489</v>
      </c>
      <c r="B8824" s="1" t="s">
        <v>11245</v>
      </c>
      <c r="C8824" s="1" t="s">
        <v>160</v>
      </c>
      <c r="D8824" s="1" t="s">
        <v>2629</v>
      </c>
      <c r="E8824" s="2">
        <v>45292.146365740744</v>
      </c>
      <c r="F8824" s="1" t="s">
        <v>25</v>
      </c>
      <c r="G8824" s="9" t="s">
        <v>107</v>
      </c>
      <c r="H8824" s="9" t="s">
        <v>91</v>
      </c>
      <c r="I8824" s="9" t="s">
        <v>45</v>
      </c>
      <c r="J8824" s="1">
        <v>521126</v>
      </c>
      <c r="K8824" s="3">
        <v>45383</v>
      </c>
      <c r="L8824" s="1" t="s">
        <v>37</v>
      </c>
      <c r="M8824" s="1" t="s">
        <v>46</v>
      </c>
      <c r="N8824" s="1" t="s">
        <v>75</v>
      </c>
      <c r="O8824" s="10">
        <v>45152.350324074076</v>
      </c>
      <c r="P8824" s="10">
        <v>45299.146365740744</v>
      </c>
      <c r="Q8824">
        <v>0</v>
      </c>
      <c r="R8824" t="s">
        <v>220</v>
      </c>
      <c r="S8824" t="s">
        <v>220</v>
      </c>
      <c r="T8824">
        <v>0</v>
      </c>
      <c r="U8824" t="s">
        <v>220</v>
      </c>
      <c r="V8824" t="str">
        <f>VLOOKUP(F8824, [1]!Table1[[#All],[Gender]:[city]], 3, FALSE)</f>
        <v>Undergraduate Student</v>
      </c>
      <c r="W8824" s="11">
        <f>VLOOKUP(F8824, [1]!Table1[[#All],[Gender]:[city]], 4, FALSE)</f>
        <v>45130</v>
      </c>
      <c r="X8824" t="b">
        <f>VLOOKUP(F8824, [1]!Table1[[#All],[Gender]:[isFromSocialMedia]], 7, FALSE)</f>
        <v>0</v>
      </c>
      <c r="Y8824" t="str">
        <f>IF(TEXT(Table1[[#This Row],[Apply Date]], "yyyy-mm-dd") = TEXT(Table1[[#This Row],[Sign Up Date]], "yyyy-mm-dd"), "New User", "Repeat User")</f>
        <v>Repeat User</v>
      </c>
    </row>
    <row r="8825" spans="1:25" ht="12.75" x14ac:dyDescent="0.2">
      <c r="A8825" s="1" t="s">
        <v>13490</v>
      </c>
      <c r="B8825" s="1" t="s">
        <v>11245</v>
      </c>
      <c r="C8825" s="1" t="s">
        <v>160</v>
      </c>
      <c r="D8825" s="1" t="s">
        <v>2629</v>
      </c>
      <c r="E8825" s="2">
        <v>45292.146365740744</v>
      </c>
      <c r="F8825" s="1" t="s">
        <v>25</v>
      </c>
      <c r="G8825" s="9" t="s">
        <v>375</v>
      </c>
      <c r="H8825" s="9" t="s">
        <v>148</v>
      </c>
      <c r="I8825" s="9" t="s">
        <v>45</v>
      </c>
      <c r="J8825" s="1">
        <v>440023</v>
      </c>
      <c r="K8825" s="4">
        <v>46357</v>
      </c>
      <c r="L8825" s="1" t="s">
        <v>37</v>
      </c>
      <c r="M8825" s="1" t="s">
        <v>30</v>
      </c>
      <c r="N8825" s="1" t="s">
        <v>75</v>
      </c>
      <c r="O8825" s="10">
        <v>45113.772280092591</v>
      </c>
      <c r="P8825" s="10">
        <v>45145.1875</v>
      </c>
      <c r="Q8825">
        <v>0</v>
      </c>
      <c r="R8825" t="s">
        <v>220</v>
      </c>
      <c r="S8825" t="s">
        <v>220</v>
      </c>
      <c r="T8825">
        <v>0</v>
      </c>
      <c r="U8825" t="s">
        <v>220</v>
      </c>
      <c r="V8825" t="str">
        <f>VLOOKUP(F8825, [1]!Table1[[#All],[Gender]:[city]], 3, FALSE)</f>
        <v>Undergraduate Student</v>
      </c>
      <c r="W8825" s="11">
        <f>VLOOKUP(F8825, [1]!Table1[[#All],[Gender]:[city]], 4, FALSE)</f>
        <v>45130</v>
      </c>
      <c r="X8825" t="b">
        <f>VLOOKUP(F8825, [1]!Table1[[#All],[Gender]:[isFromSocialMedia]], 7, FALSE)</f>
        <v>0</v>
      </c>
      <c r="Y8825" t="str">
        <f>IF(TEXT(Table1[[#This Row],[Apply Date]], "yyyy-mm-dd") = TEXT(Table1[[#This Row],[Sign Up Date]], "yyyy-mm-dd"), "New User", "Repeat User")</f>
        <v>Repeat User</v>
      </c>
    </row>
    <row r="8826" spans="1:25" ht="12.75" x14ac:dyDescent="0.2">
      <c r="A8826" s="1" t="s">
        <v>13491</v>
      </c>
      <c r="B8826" s="1" t="s">
        <v>11245</v>
      </c>
      <c r="C8826" s="1" t="s">
        <v>160</v>
      </c>
      <c r="D8826" s="1" t="s">
        <v>2629</v>
      </c>
      <c r="E8826" s="2">
        <v>45292.146365740744</v>
      </c>
      <c r="F8826" s="1" t="s">
        <v>25</v>
      </c>
      <c r="G8826" s="9" t="s">
        <v>318</v>
      </c>
      <c r="H8826" s="9" t="s">
        <v>318</v>
      </c>
      <c r="I8826" s="9" t="s">
        <v>45</v>
      </c>
      <c r="J8826" s="1">
        <v>110041</v>
      </c>
      <c r="K8826" s="4">
        <v>44136</v>
      </c>
      <c r="L8826" s="1" t="s">
        <v>37</v>
      </c>
      <c r="M8826" s="1" t="s">
        <v>13492</v>
      </c>
      <c r="N8826" s="1" t="s">
        <v>75</v>
      </c>
      <c r="O8826" s="10">
        <v>45113.764467592591</v>
      </c>
      <c r="P8826" s="10">
        <v>45145.1875</v>
      </c>
      <c r="Q8826">
        <v>0</v>
      </c>
      <c r="R8826" t="s">
        <v>220</v>
      </c>
      <c r="S8826" t="s">
        <v>220</v>
      </c>
      <c r="T8826">
        <v>0</v>
      </c>
      <c r="U8826" t="s">
        <v>220</v>
      </c>
      <c r="V8826" t="str">
        <f>VLOOKUP(F8826, [1]!Table1[[#All],[Gender]:[city]], 3, FALSE)</f>
        <v>Undergraduate Student</v>
      </c>
      <c r="W8826" s="11">
        <f>VLOOKUP(F8826, [1]!Table1[[#All],[Gender]:[city]], 4, FALSE)</f>
        <v>45130</v>
      </c>
      <c r="X8826" t="b">
        <f>VLOOKUP(F8826, [1]!Table1[[#All],[Gender]:[isFromSocialMedia]], 7, FALSE)</f>
        <v>0</v>
      </c>
      <c r="Y8826" t="str">
        <f>IF(TEXT(Table1[[#This Row],[Apply Date]], "yyyy-mm-dd") = TEXT(Table1[[#This Row],[Sign Up Date]], "yyyy-mm-dd"), "New User", "Repeat User")</f>
        <v>Repeat User</v>
      </c>
    </row>
    <row r="8827" spans="1:25" ht="12.75" x14ac:dyDescent="0.2">
      <c r="A8827" s="1" t="s">
        <v>13493</v>
      </c>
      <c r="B8827" s="1" t="s">
        <v>11245</v>
      </c>
      <c r="C8827" s="1" t="s">
        <v>160</v>
      </c>
      <c r="D8827" s="1" t="s">
        <v>2629</v>
      </c>
      <c r="E8827" s="2">
        <v>45292.146365740744</v>
      </c>
      <c r="F8827" s="1" t="s">
        <v>33</v>
      </c>
      <c r="G8827" s="9" t="s">
        <v>607</v>
      </c>
      <c r="H8827" s="9" t="s">
        <v>163</v>
      </c>
      <c r="I8827" s="9" t="s">
        <v>79</v>
      </c>
      <c r="J8827" s="1">
        <v>23401</v>
      </c>
      <c r="K8827" s="3">
        <v>39630</v>
      </c>
      <c r="L8827" s="1" t="s">
        <v>50</v>
      </c>
      <c r="M8827" s="1" t="s">
        <v>234</v>
      </c>
      <c r="N8827" s="1" t="s">
        <v>75</v>
      </c>
      <c r="O8827" s="10">
        <v>45147.988900462966</v>
      </c>
      <c r="P8827" s="10">
        <v>45159.1875</v>
      </c>
      <c r="Q8827">
        <v>0</v>
      </c>
      <c r="R8827" t="s">
        <v>220</v>
      </c>
      <c r="S8827" t="s">
        <v>220</v>
      </c>
      <c r="T8827">
        <v>0</v>
      </c>
      <c r="U8827" t="s">
        <v>220</v>
      </c>
      <c r="V8827" t="str">
        <f>VLOOKUP(F8827, [1]!Table1[[#All],[Gender]:[city]], 3, FALSE)</f>
        <v>Not in Education</v>
      </c>
      <c r="W8827" s="11">
        <f>VLOOKUP(F8827, [1]!Table1[[#All],[Gender]:[city]], 4, FALSE)</f>
        <v>45092</v>
      </c>
      <c r="X8827" t="b">
        <f>VLOOKUP(F8827, [1]!Table1[[#All],[Gender]:[isFromSocialMedia]], 7, FALSE)</f>
        <v>0</v>
      </c>
      <c r="Y8827" t="str">
        <f>IF(TEXT(Table1[[#This Row],[Apply Date]], "yyyy-mm-dd") = TEXT(Table1[[#This Row],[Sign Up Date]], "yyyy-mm-dd"), "New User", "Repeat User")</f>
        <v>Repeat User</v>
      </c>
    </row>
    <row r="8828" spans="1:25" ht="12.75" x14ac:dyDescent="0.2">
      <c r="A8828" s="1" t="s">
        <v>13494</v>
      </c>
      <c r="B8828" s="1" t="s">
        <v>11245</v>
      </c>
      <c r="C8828" s="1" t="s">
        <v>160</v>
      </c>
      <c r="D8828" s="1" t="s">
        <v>2629</v>
      </c>
      <c r="E8828" s="2">
        <v>45292.146365740744</v>
      </c>
      <c r="F8828" s="1" t="s">
        <v>25</v>
      </c>
      <c r="G8828" s="9" t="s">
        <v>5303</v>
      </c>
      <c r="H8828" s="9" t="s">
        <v>13495</v>
      </c>
      <c r="I8828" s="9" t="s">
        <v>167</v>
      </c>
      <c r="J8828" s="1">
        <v>47</v>
      </c>
      <c r="K8828" s="4">
        <v>44470</v>
      </c>
      <c r="L8828" s="1" t="s">
        <v>50</v>
      </c>
      <c r="M8828" s="1" t="s">
        <v>30</v>
      </c>
      <c r="N8828" s="1" t="s">
        <v>75</v>
      </c>
      <c r="O8828" s="10">
        <v>45092.691296296296</v>
      </c>
      <c r="P8828" s="10">
        <v>45131.104166666664</v>
      </c>
      <c r="Q8828">
        <v>0</v>
      </c>
      <c r="R8828" t="s">
        <v>220</v>
      </c>
      <c r="S8828" t="s">
        <v>220</v>
      </c>
      <c r="T8828">
        <v>0</v>
      </c>
      <c r="U8828" t="s">
        <v>220</v>
      </c>
      <c r="V8828" t="str">
        <f>VLOOKUP(F8828, [1]!Table1[[#All],[Gender]:[city]], 3, FALSE)</f>
        <v>Undergraduate Student</v>
      </c>
      <c r="W8828" s="11">
        <f>VLOOKUP(F8828, [1]!Table1[[#All],[Gender]:[city]], 4, FALSE)</f>
        <v>45130</v>
      </c>
      <c r="X8828" t="b">
        <f>VLOOKUP(F8828, [1]!Table1[[#All],[Gender]:[isFromSocialMedia]], 7, FALSE)</f>
        <v>0</v>
      </c>
      <c r="Y8828" t="str">
        <f>IF(TEXT(Table1[[#This Row],[Apply Date]], "yyyy-mm-dd") = TEXT(Table1[[#This Row],[Sign Up Date]], "yyyy-mm-dd"), "New User", "Repeat User")</f>
        <v>Repeat User</v>
      </c>
    </row>
    <row r="8829" spans="1:25" ht="12.75" x14ac:dyDescent="0.2">
      <c r="A8829" s="1" t="s">
        <v>13496</v>
      </c>
      <c r="B8829" s="1" t="s">
        <v>11245</v>
      </c>
      <c r="C8829" s="1" t="s">
        <v>160</v>
      </c>
      <c r="D8829" s="1" t="s">
        <v>2629</v>
      </c>
      <c r="E8829" s="2">
        <v>45292.146365740744</v>
      </c>
      <c r="F8829" s="1" t="s">
        <v>25</v>
      </c>
      <c r="G8829" s="9" t="s">
        <v>2405</v>
      </c>
      <c r="H8829" s="9" t="s">
        <v>49</v>
      </c>
      <c r="I8829" s="9" t="s">
        <v>45</v>
      </c>
      <c r="J8829" s="1">
        <v>507316</v>
      </c>
      <c r="K8829" s="3">
        <v>45078</v>
      </c>
      <c r="L8829" s="1" t="s">
        <v>50</v>
      </c>
      <c r="M8829" s="1" t="s">
        <v>917</v>
      </c>
      <c r="N8829" s="1" t="s">
        <v>75</v>
      </c>
      <c r="O8829" s="10">
        <v>45208.227523148147</v>
      </c>
      <c r="P8829" s="10">
        <v>45264.104432870372</v>
      </c>
      <c r="Q8829">
        <v>0</v>
      </c>
      <c r="R8829" t="s">
        <v>220</v>
      </c>
      <c r="S8829" t="s">
        <v>220</v>
      </c>
      <c r="T8829">
        <v>0</v>
      </c>
      <c r="U8829" t="s">
        <v>220</v>
      </c>
      <c r="V8829" t="str">
        <f>VLOOKUP(F8829, [1]!Table1[[#All],[Gender]:[city]], 3, FALSE)</f>
        <v>Undergraduate Student</v>
      </c>
      <c r="W8829" s="11">
        <f>VLOOKUP(F8829, [1]!Table1[[#All],[Gender]:[city]], 4, FALSE)</f>
        <v>45130</v>
      </c>
      <c r="X8829" t="b">
        <f>VLOOKUP(F8829, [1]!Table1[[#All],[Gender]:[isFromSocialMedia]], 7, FALSE)</f>
        <v>0</v>
      </c>
      <c r="Y8829" t="str">
        <f>IF(TEXT(Table1[[#This Row],[Apply Date]], "yyyy-mm-dd") = TEXT(Table1[[#This Row],[Sign Up Date]], "yyyy-mm-dd"), "New User", "Repeat User")</f>
        <v>Repeat User</v>
      </c>
    </row>
    <row r="8830" spans="1:25" ht="12.75" x14ac:dyDescent="0.2">
      <c r="A8830" s="1" t="s">
        <v>13497</v>
      </c>
      <c r="B8830" s="1" t="s">
        <v>11245</v>
      </c>
      <c r="C8830" s="1" t="s">
        <v>160</v>
      </c>
      <c r="D8830" s="1" t="s">
        <v>2629</v>
      </c>
      <c r="E8830" s="2">
        <v>45292.146365740744</v>
      </c>
      <c r="F8830" s="1" t="s">
        <v>25</v>
      </c>
      <c r="G8830" s="9" t="s">
        <v>981</v>
      </c>
      <c r="H8830" s="9" t="s">
        <v>643</v>
      </c>
      <c r="I8830" s="9" t="s">
        <v>45</v>
      </c>
      <c r="J8830" s="1">
        <v>462023</v>
      </c>
      <c r="K8830" s="3">
        <v>45505</v>
      </c>
      <c r="L8830" s="1" t="s">
        <v>50</v>
      </c>
      <c r="M8830" s="1" t="s">
        <v>689</v>
      </c>
      <c r="N8830" s="1" t="s">
        <v>31</v>
      </c>
      <c r="O8830" s="10">
        <v>45014.8749537037</v>
      </c>
      <c r="P8830" s="10">
        <v>45026.104166666664</v>
      </c>
      <c r="Q8830">
        <v>0</v>
      </c>
      <c r="R8830" t="s">
        <v>220</v>
      </c>
      <c r="S8830" t="s">
        <v>220</v>
      </c>
      <c r="T8830">
        <v>0</v>
      </c>
      <c r="U8830" t="s">
        <v>220</v>
      </c>
      <c r="V8830" t="str">
        <f>VLOOKUP(F8830, [1]!Table1[[#All],[Gender]:[city]], 3, FALSE)</f>
        <v>Undergraduate Student</v>
      </c>
      <c r="W8830" s="11">
        <f>VLOOKUP(F8830, [1]!Table1[[#All],[Gender]:[city]], 4, FALSE)</f>
        <v>45130</v>
      </c>
      <c r="X8830" t="b">
        <f>VLOOKUP(F8830, [1]!Table1[[#All],[Gender]:[isFromSocialMedia]], 7, FALSE)</f>
        <v>0</v>
      </c>
      <c r="Y8830" t="str">
        <f>IF(TEXT(Table1[[#This Row],[Apply Date]], "yyyy-mm-dd") = TEXT(Table1[[#This Row],[Sign Up Date]], "yyyy-mm-dd"), "New User", "Repeat User")</f>
        <v>Repeat User</v>
      </c>
    </row>
    <row r="8831" spans="1:25" ht="12.75" x14ac:dyDescent="0.2">
      <c r="A8831" s="1" t="s">
        <v>13498</v>
      </c>
      <c r="B8831" s="1" t="s">
        <v>11245</v>
      </c>
      <c r="C8831" s="1" t="s">
        <v>160</v>
      </c>
      <c r="D8831" s="1" t="s">
        <v>2629</v>
      </c>
      <c r="E8831" s="2">
        <v>45292.146365740744</v>
      </c>
      <c r="F8831" s="1" t="s">
        <v>25</v>
      </c>
      <c r="G8831" s="9" t="s">
        <v>163</v>
      </c>
      <c r="H8831" s="9" t="s">
        <v>163</v>
      </c>
      <c r="I8831" s="9" t="s">
        <v>79</v>
      </c>
      <c r="J8831" s="1">
        <v>100001</v>
      </c>
      <c r="K8831" s="3">
        <v>42917</v>
      </c>
      <c r="L8831" s="1" t="s">
        <v>104</v>
      </c>
      <c r="M8831" s="1" t="s">
        <v>1021</v>
      </c>
      <c r="N8831" s="1" t="s">
        <v>75</v>
      </c>
      <c r="O8831" s="10">
        <v>45065.514768518522</v>
      </c>
      <c r="P8831" s="10">
        <v>45089.104166666664</v>
      </c>
      <c r="Q8831">
        <v>0</v>
      </c>
      <c r="R8831" t="s">
        <v>220</v>
      </c>
      <c r="S8831" t="s">
        <v>220</v>
      </c>
      <c r="T8831">
        <v>0</v>
      </c>
      <c r="U8831" t="s">
        <v>220</v>
      </c>
      <c r="V8831" t="str">
        <f>VLOOKUP(F8831, [1]!Table1[[#All],[Gender]:[city]], 3, FALSE)</f>
        <v>Undergraduate Student</v>
      </c>
      <c r="W8831" s="11">
        <f>VLOOKUP(F8831, [1]!Table1[[#All],[Gender]:[city]], 4, FALSE)</f>
        <v>45130</v>
      </c>
      <c r="X8831" t="b">
        <f>VLOOKUP(F8831, [1]!Table1[[#All],[Gender]:[isFromSocialMedia]], 7, FALSE)</f>
        <v>0</v>
      </c>
      <c r="Y8831" t="str">
        <f>IF(TEXT(Table1[[#This Row],[Apply Date]], "yyyy-mm-dd") = TEXT(Table1[[#This Row],[Sign Up Date]], "yyyy-mm-dd"), "New User", "Repeat User")</f>
        <v>Repeat User</v>
      </c>
    </row>
    <row r="8832" spans="1:25" ht="12.75" x14ac:dyDescent="0.2">
      <c r="A8832" s="1" t="s">
        <v>13499</v>
      </c>
      <c r="B8832" s="1" t="s">
        <v>11245</v>
      </c>
      <c r="C8832" s="1" t="s">
        <v>160</v>
      </c>
      <c r="D8832" s="1" t="s">
        <v>2629</v>
      </c>
      <c r="E8832" s="2">
        <v>45292.146365740744</v>
      </c>
      <c r="F8832" s="1" t="s">
        <v>25</v>
      </c>
      <c r="G8832" s="9" t="s">
        <v>147</v>
      </c>
      <c r="H8832" s="9" t="s">
        <v>148</v>
      </c>
      <c r="I8832" s="9" t="s">
        <v>45</v>
      </c>
      <c r="J8832" s="1">
        <v>400091</v>
      </c>
      <c r="K8832" s="3">
        <v>45170</v>
      </c>
      <c r="L8832" s="1" t="s">
        <v>50</v>
      </c>
      <c r="M8832" s="1" t="s">
        <v>238</v>
      </c>
      <c r="N8832" s="1" t="s">
        <v>39</v>
      </c>
      <c r="O8832" s="10">
        <v>45115.756018518521</v>
      </c>
      <c r="P8832" s="10">
        <v>45145.1875</v>
      </c>
      <c r="Q8832" s="1">
        <v>500</v>
      </c>
      <c r="R8832" s="1" t="s">
        <v>11283</v>
      </c>
      <c r="S8832" s="1" t="s">
        <v>11284</v>
      </c>
      <c r="T8832" s="1">
        <v>1182</v>
      </c>
      <c r="U8832" s="1" t="s">
        <v>2645</v>
      </c>
      <c r="V8832" t="str">
        <f>VLOOKUP(F8832, [1]!Table1[[#All],[Gender]:[city]], 3, FALSE)</f>
        <v>Undergraduate Student</v>
      </c>
      <c r="W8832" s="11">
        <f>VLOOKUP(F8832, [1]!Table1[[#All],[Gender]:[city]], 4, FALSE)</f>
        <v>45130</v>
      </c>
      <c r="X8832" t="b">
        <f>VLOOKUP(F8832, [1]!Table1[[#All],[Gender]:[isFromSocialMedia]], 7, FALSE)</f>
        <v>0</v>
      </c>
      <c r="Y8832" t="str">
        <f>IF(TEXT(Table1[[#This Row],[Apply Date]], "yyyy-mm-dd") = TEXT(Table1[[#This Row],[Sign Up Date]], "yyyy-mm-dd"), "New User", "Repeat User")</f>
        <v>Repeat User</v>
      </c>
    </row>
    <row r="8833" spans="1:25" ht="12.75" x14ac:dyDescent="0.2">
      <c r="A8833" s="1" t="s">
        <v>13500</v>
      </c>
      <c r="B8833" s="1" t="s">
        <v>11245</v>
      </c>
      <c r="C8833" s="1" t="s">
        <v>160</v>
      </c>
      <c r="D8833" s="1" t="s">
        <v>2629</v>
      </c>
      <c r="E8833" s="2">
        <v>45292.146365740744</v>
      </c>
      <c r="F8833" s="1" t="s">
        <v>25</v>
      </c>
      <c r="G8833" s="9" t="s">
        <v>48</v>
      </c>
      <c r="H8833" s="9" t="s">
        <v>49</v>
      </c>
      <c r="I8833" s="9" t="s">
        <v>45</v>
      </c>
      <c r="J8833" s="1">
        <v>500062</v>
      </c>
      <c r="K8833" s="3">
        <v>44774</v>
      </c>
      <c r="L8833" s="1" t="s">
        <v>104</v>
      </c>
      <c r="M8833" s="1" t="s">
        <v>131</v>
      </c>
      <c r="N8833" s="1" t="s">
        <v>31</v>
      </c>
      <c r="O8833" s="10">
        <v>44961.484502314815</v>
      </c>
      <c r="P8833" s="10">
        <v>44977.104189814818</v>
      </c>
      <c r="Q8833">
        <v>0</v>
      </c>
      <c r="R8833" t="s">
        <v>220</v>
      </c>
      <c r="S8833" t="s">
        <v>220</v>
      </c>
      <c r="T8833">
        <v>0</v>
      </c>
      <c r="U8833" t="s">
        <v>220</v>
      </c>
      <c r="V8833" t="str">
        <f>VLOOKUP(F8833, [1]!Table1[[#All],[Gender]:[city]], 3, FALSE)</f>
        <v>Undergraduate Student</v>
      </c>
      <c r="W8833" s="11">
        <f>VLOOKUP(F8833, [1]!Table1[[#All],[Gender]:[city]], 4, FALSE)</f>
        <v>45130</v>
      </c>
      <c r="X8833" t="b">
        <f>VLOOKUP(F8833, [1]!Table1[[#All],[Gender]:[isFromSocialMedia]], 7, FALSE)</f>
        <v>0</v>
      </c>
      <c r="Y8833" t="str">
        <f>IF(TEXT(Table1[[#This Row],[Apply Date]], "yyyy-mm-dd") = TEXT(Table1[[#This Row],[Sign Up Date]], "yyyy-mm-dd"), "New User", "Repeat User")</f>
        <v>Repeat User</v>
      </c>
    </row>
    <row r="8834" spans="1:25" ht="12.75" x14ac:dyDescent="0.2">
      <c r="A8834" s="1" t="s">
        <v>13501</v>
      </c>
      <c r="B8834" s="1" t="s">
        <v>11245</v>
      </c>
      <c r="C8834" s="1" t="s">
        <v>160</v>
      </c>
      <c r="D8834" s="1" t="s">
        <v>2629</v>
      </c>
      <c r="E8834" s="2">
        <v>45292.146365740744</v>
      </c>
      <c r="F8834" s="1" t="s">
        <v>25</v>
      </c>
      <c r="G8834" s="9" t="s">
        <v>613</v>
      </c>
      <c r="H8834" s="9" t="s">
        <v>613</v>
      </c>
      <c r="I8834" s="9" t="s">
        <v>45</v>
      </c>
      <c r="J8834" s="1">
        <v>110045</v>
      </c>
      <c r="K8834" s="3">
        <v>45413</v>
      </c>
      <c r="L8834" s="1" t="s">
        <v>37</v>
      </c>
      <c r="M8834" s="1" t="s">
        <v>30</v>
      </c>
      <c r="N8834" s="1" t="s">
        <v>75</v>
      </c>
      <c r="O8834" s="10">
        <v>45147.412395833337</v>
      </c>
      <c r="P8834" s="10">
        <v>45299.146365740744</v>
      </c>
      <c r="Q8834">
        <v>0</v>
      </c>
      <c r="R8834" t="s">
        <v>220</v>
      </c>
      <c r="S8834" t="s">
        <v>220</v>
      </c>
      <c r="T8834">
        <v>0</v>
      </c>
      <c r="U8834" t="s">
        <v>220</v>
      </c>
      <c r="V8834" t="str">
        <f>VLOOKUP(F8834, [1]!Table1[[#All],[Gender]:[city]], 3, FALSE)</f>
        <v>Undergraduate Student</v>
      </c>
      <c r="W8834" s="11">
        <f>VLOOKUP(F8834, [1]!Table1[[#All],[Gender]:[city]], 4, FALSE)</f>
        <v>45130</v>
      </c>
      <c r="X8834" t="b">
        <f>VLOOKUP(F8834, [1]!Table1[[#All],[Gender]:[isFromSocialMedia]], 7, FALSE)</f>
        <v>0</v>
      </c>
      <c r="Y8834" t="str">
        <f>IF(TEXT(Table1[[#This Row],[Apply Date]], "yyyy-mm-dd") = TEXT(Table1[[#This Row],[Sign Up Date]], "yyyy-mm-dd"), "New User", "Repeat User")</f>
        <v>Repeat User</v>
      </c>
    </row>
    <row r="8835" spans="1:25" ht="12.75" x14ac:dyDescent="0.2">
      <c r="A8835" s="1" t="s">
        <v>13502</v>
      </c>
      <c r="B8835" s="1" t="s">
        <v>11245</v>
      </c>
      <c r="C8835" s="1" t="s">
        <v>160</v>
      </c>
      <c r="D8835" s="1" t="s">
        <v>2629</v>
      </c>
      <c r="E8835" s="2">
        <v>45292.146365740744</v>
      </c>
      <c r="F8835" s="1" t="s">
        <v>33</v>
      </c>
      <c r="G8835" s="9" t="s">
        <v>13503</v>
      </c>
      <c r="H8835" s="9" t="s">
        <v>668</v>
      </c>
      <c r="I8835" s="9" t="s">
        <v>45</v>
      </c>
      <c r="J8835" s="1">
        <v>673612</v>
      </c>
      <c r="K8835" s="3">
        <v>44287</v>
      </c>
      <c r="L8835" s="1" t="s">
        <v>104</v>
      </c>
      <c r="M8835" s="1" t="s">
        <v>1575</v>
      </c>
      <c r="N8835" s="1" t="s">
        <v>75</v>
      </c>
      <c r="O8835" s="10">
        <v>45147.244143518517</v>
      </c>
      <c r="P8835" s="10">
        <v>45159.1875</v>
      </c>
      <c r="Q8835">
        <v>0</v>
      </c>
      <c r="R8835" t="s">
        <v>220</v>
      </c>
      <c r="S8835" t="s">
        <v>220</v>
      </c>
      <c r="T8835">
        <v>0</v>
      </c>
      <c r="U8835" t="s">
        <v>220</v>
      </c>
      <c r="V8835" t="str">
        <f>VLOOKUP(F8835, [1]!Table1[[#All],[Gender]:[city]], 3, FALSE)</f>
        <v>Not in Education</v>
      </c>
      <c r="W8835" s="11">
        <f>VLOOKUP(F8835, [1]!Table1[[#All],[Gender]:[city]], 4, FALSE)</f>
        <v>45092</v>
      </c>
      <c r="X8835" t="b">
        <f>VLOOKUP(F8835, [1]!Table1[[#All],[Gender]:[isFromSocialMedia]], 7, FALSE)</f>
        <v>0</v>
      </c>
      <c r="Y8835" t="str">
        <f>IF(TEXT(Table1[[#This Row],[Apply Date]], "yyyy-mm-dd") = TEXT(Table1[[#This Row],[Sign Up Date]], "yyyy-mm-dd"), "New User", "Repeat User")</f>
        <v>Repeat User</v>
      </c>
    </row>
    <row r="8836" spans="1:25" ht="12.75" x14ac:dyDescent="0.2">
      <c r="A8836" s="1" t="s">
        <v>13504</v>
      </c>
      <c r="B8836" s="1" t="s">
        <v>11245</v>
      </c>
      <c r="C8836" s="1" t="s">
        <v>160</v>
      </c>
      <c r="D8836" s="1" t="s">
        <v>2629</v>
      </c>
      <c r="E8836" s="2">
        <v>45292.146365740744</v>
      </c>
      <c r="F8836" s="1" t="s">
        <v>33</v>
      </c>
      <c r="G8836" s="9" t="s">
        <v>709</v>
      </c>
      <c r="H8836" s="9" t="s">
        <v>610</v>
      </c>
      <c r="I8836" s="9" t="s">
        <v>45</v>
      </c>
      <c r="J8836" s="1">
        <v>76803</v>
      </c>
      <c r="K8836" s="4">
        <v>44105</v>
      </c>
      <c r="L8836" s="1" t="s">
        <v>104</v>
      </c>
      <c r="M8836" s="1" t="s">
        <v>330</v>
      </c>
      <c r="N8836" s="1" t="s">
        <v>75</v>
      </c>
      <c r="O8836" s="10">
        <v>45118.204375000001</v>
      </c>
      <c r="P8836" s="10">
        <v>45145.1875</v>
      </c>
      <c r="Q8836">
        <v>0</v>
      </c>
      <c r="R8836" t="s">
        <v>220</v>
      </c>
      <c r="S8836" t="s">
        <v>220</v>
      </c>
      <c r="T8836">
        <v>0</v>
      </c>
      <c r="U8836" t="s">
        <v>220</v>
      </c>
      <c r="V8836" t="str">
        <f>VLOOKUP(F8836, [1]!Table1[[#All],[Gender]:[city]], 3, FALSE)</f>
        <v>Not in Education</v>
      </c>
      <c r="W8836" s="11">
        <f>VLOOKUP(F8836, [1]!Table1[[#All],[Gender]:[city]], 4, FALSE)</f>
        <v>45092</v>
      </c>
      <c r="X8836" t="b">
        <f>VLOOKUP(F8836, [1]!Table1[[#All],[Gender]:[isFromSocialMedia]], 7, FALSE)</f>
        <v>0</v>
      </c>
      <c r="Y8836" t="str">
        <f>IF(TEXT(Table1[[#This Row],[Apply Date]], "yyyy-mm-dd") = TEXT(Table1[[#This Row],[Sign Up Date]], "yyyy-mm-dd"), "New User", "Repeat User")</f>
        <v>Repeat User</v>
      </c>
    </row>
    <row r="8837" spans="1:25" ht="12.75" x14ac:dyDescent="0.2">
      <c r="A8837" s="1" t="s">
        <v>13505</v>
      </c>
      <c r="B8837" s="1" t="s">
        <v>11245</v>
      </c>
      <c r="C8837" s="1" t="s">
        <v>160</v>
      </c>
      <c r="D8837" s="1" t="s">
        <v>2629</v>
      </c>
      <c r="E8837" s="2">
        <v>45292.146365740744</v>
      </c>
      <c r="F8837" s="1" t="s">
        <v>25</v>
      </c>
      <c r="G8837" s="9" t="s">
        <v>3353</v>
      </c>
      <c r="H8837" s="9" t="s">
        <v>148</v>
      </c>
      <c r="I8837" s="9" t="s">
        <v>45</v>
      </c>
      <c r="J8837" s="1">
        <v>401107</v>
      </c>
      <c r="K8837" s="3">
        <v>45444</v>
      </c>
      <c r="L8837" s="1" t="s">
        <v>37</v>
      </c>
      <c r="M8837" s="1" t="s">
        <v>82</v>
      </c>
      <c r="N8837" s="1" t="s">
        <v>75</v>
      </c>
      <c r="O8837" s="10">
        <v>45091.48232638889</v>
      </c>
      <c r="P8837" s="10">
        <v>45117.104166666664</v>
      </c>
      <c r="Q8837">
        <v>0</v>
      </c>
      <c r="R8837" t="s">
        <v>220</v>
      </c>
      <c r="S8837" t="s">
        <v>220</v>
      </c>
      <c r="T8837">
        <v>0</v>
      </c>
      <c r="U8837" t="s">
        <v>220</v>
      </c>
      <c r="V8837" t="str">
        <f>VLOOKUP(F8837, [1]!Table1[[#All],[Gender]:[city]], 3, FALSE)</f>
        <v>Undergraduate Student</v>
      </c>
      <c r="W8837" s="11">
        <f>VLOOKUP(F8837, [1]!Table1[[#All],[Gender]:[city]], 4, FALSE)</f>
        <v>45130</v>
      </c>
      <c r="X8837" t="b">
        <f>VLOOKUP(F8837, [1]!Table1[[#All],[Gender]:[isFromSocialMedia]], 7, FALSE)</f>
        <v>0</v>
      </c>
      <c r="Y8837" t="str">
        <f>IF(TEXT(Table1[[#This Row],[Apply Date]], "yyyy-mm-dd") = TEXT(Table1[[#This Row],[Sign Up Date]], "yyyy-mm-dd"), "New User", "Repeat User")</f>
        <v>Repeat User</v>
      </c>
    </row>
    <row r="8838" spans="1:25" ht="12.75" x14ac:dyDescent="0.2">
      <c r="A8838" s="1" t="s">
        <v>13506</v>
      </c>
      <c r="B8838" s="1" t="s">
        <v>11245</v>
      </c>
      <c r="C8838" s="1" t="s">
        <v>160</v>
      </c>
      <c r="D8838" s="1" t="s">
        <v>2629</v>
      </c>
      <c r="E8838" s="2">
        <v>45292.146365740744</v>
      </c>
      <c r="F8838" s="1" t="s">
        <v>33</v>
      </c>
      <c r="G8838" s="9" t="s">
        <v>4745</v>
      </c>
      <c r="H8838" s="9" t="s">
        <v>668</v>
      </c>
      <c r="I8838" s="9" t="s">
        <v>45</v>
      </c>
      <c r="J8838" s="1">
        <v>683571</v>
      </c>
      <c r="K8838" s="4">
        <v>43435</v>
      </c>
      <c r="L8838" s="1" t="s">
        <v>104</v>
      </c>
      <c r="M8838" s="1" t="s">
        <v>689</v>
      </c>
      <c r="N8838" s="1" t="s">
        <v>75</v>
      </c>
      <c r="O8838" s="10">
        <v>45090.462013888886</v>
      </c>
      <c r="P8838" s="10">
        <v>45103.104166666664</v>
      </c>
      <c r="Q8838">
        <v>0</v>
      </c>
      <c r="R8838" t="s">
        <v>220</v>
      </c>
      <c r="S8838" t="s">
        <v>220</v>
      </c>
      <c r="T8838">
        <v>0</v>
      </c>
      <c r="U8838" t="s">
        <v>220</v>
      </c>
      <c r="V8838" t="str">
        <f>VLOOKUP(F8838, [1]!Table1[[#All],[Gender]:[city]], 3, FALSE)</f>
        <v>Not in Education</v>
      </c>
      <c r="W8838" s="11">
        <f>VLOOKUP(F8838, [1]!Table1[[#All],[Gender]:[city]], 4, FALSE)</f>
        <v>45092</v>
      </c>
      <c r="X8838" t="b">
        <f>VLOOKUP(F8838, [1]!Table1[[#All],[Gender]:[isFromSocialMedia]], 7, FALSE)</f>
        <v>0</v>
      </c>
      <c r="Y8838" t="str">
        <f>IF(TEXT(Table1[[#This Row],[Apply Date]], "yyyy-mm-dd") = TEXT(Table1[[#This Row],[Sign Up Date]], "yyyy-mm-dd"), "New User", "Repeat User")</f>
        <v>Repeat User</v>
      </c>
    </row>
    <row r="8839" spans="1:25" ht="12.75" x14ac:dyDescent="0.2">
      <c r="A8839" s="1" t="s">
        <v>13507</v>
      </c>
      <c r="B8839" s="1" t="s">
        <v>11245</v>
      </c>
      <c r="C8839" s="1" t="s">
        <v>160</v>
      </c>
      <c r="D8839" s="1" t="s">
        <v>2629</v>
      </c>
      <c r="E8839" s="2">
        <v>45292.146365740744</v>
      </c>
      <c r="F8839" s="1" t="s">
        <v>33</v>
      </c>
      <c r="G8839" s="9" t="s">
        <v>11799</v>
      </c>
      <c r="H8839" s="9" t="s">
        <v>11800</v>
      </c>
      <c r="I8839" s="9" t="s">
        <v>682</v>
      </c>
      <c r="J8839" s="1" t="s">
        <v>13508</v>
      </c>
      <c r="K8839" s="3">
        <v>45170</v>
      </c>
      <c r="L8839" s="1" t="s">
        <v>50</v>
      </c>
      <c r="M8839" s="1" t="s">
        <v>917</v>
      </c>
      <c r="N8839" s="1" t="s">
        <v>75</v>
      </c>
      <c r="O8839" s="10">
        <v>45147.787939814814</v>
      </c>
      <c r="P8839" s="10">
        <v>45264.104432870372</v>
      </c>
      <c r="Q8839">
        <v>0</v>
      </c>
      <c r="R8839" t="s">
        <v>220</v>
      </c>
      <c r="S8839" t="s">
        <v>220</v>
      </c>
      <c r="T8839">
        <v>0</v>
      </c>
      <c r="U8839" t="s">
        <v>220</v>
      </c>
      <c r="V8839" t="str">
        <f>VLOOKUP(F8839, [1]!Table1[[#All],[Gender]:[city]], 3, FALSE)</f>
        <v>Not in Education</v>
      </c>
      <c r="W8839" s="11">
        <f>VLOOKUP(F8839, [1]!Table1[[#All],[Gender]:[city]], 4, FALSE)</f>
        <v>45092</v>
      </c>
      <c r="X8839" t="b">
        <f>VLOOKUP(F8839, [1]!Table1[[#All],[Gender]:[isFromSocialMedia]], 7, FALSE)</f>
        <v>0</v>
      </c>
      <c r="Y8839" t="str">
        <f>IF(TEXT(Table1[[#This Row],[Apply Date]], "yyyy-mm-dd") = TEXT(Table1[[#This Row],[Sign Up Date]], "yyyy-mm-dd"), "New User", "Repeat User")</f>
        <v>Repeat User</v>
      </c>
    </row>
    <row r="8840" spans="1:25" ht="12.75" x14ac:dyDescent="0.2">
      <c r="A8840" s="1" t="s">
        <v>13509</v>
      </c>
      <c r="B8840" s="1" t="s">
        <v>11245</v>
      </c>
      <c r="C8840" s="1" t="s">
        <v>160</v>
      </c>
      <c r="D8840" s="1" t="s">
        <v>2629</v>
      </c>
      <c r="E8840" s="2">
        <v>45292.146365740744</v>
      </c>
      <c r="F8840" s="1" t="s">
        <v>33</v>
      </c>
      <c r="G8840" s="9" t="s">
        <v>400</v>
      </c>
      <c r="H8840" s="9" t="s">
        <v>148</v>
      </c>
      <c r="I8840" s="9" t="s">
        <v>45</v>
      </c>
      <c r="J8840" s="1">
        <v>411048</v>
      </c>
      <c r="K8840" s="3">
        <v>46054</v>
      </c>
      <c r="L8840" s="1" t="s">
        <v>37</v>
      </c>
      <c r="M8840" s="1" t="s">
        <v>193</v>
      </c>
      <c r="N8840" s="1" t="s">
        <v>75</v>
      </c>
      <c r="O8840" s="10">
        <v>45143.68209490741</v>
      </c>
      <c r="P8840" s="10">
        <v>45159.1875</v>
      </c>
      <c r="Q8840">
        <v>0</v>
      </c>
      <c r="R8840" t="s">
        <v>220</v>
      </c>
      <c r="S8840" t="s">
        <v>220</v>
      </c>
      <c r="T8840">
        <v>0</v>
      </c>
      <c r="U8840" t="s">
        <v>220</v>
      </c>
      <c r="V8840" t="str">
        <f>VLOOKUP(F8840, [1]!Table1[[#All],[Gender]:[city]], 3, FALSE)</f>
        <v>Not in Education</v>
      </c>
      <c r="W8840" s="11">
        <f>VLOOKUP(F8840, [1]!Table1[[#All],[Gender]:[city]], 4, FALSE)</f>
        <v>45092</v>
      </c>
      <c r="X8840" t="b">
        <f>VLOOKUP(F8840, [1]!Table1[[#All],[Gender]:[isFromSocialMedia]], 7, FALSE)</f>
        <v>0</v>
      </c>
      <c r="Y8840" t="str">
        <f>IF(TEXT(Table1[[#This Row],[Apply Date]], "yyyy-mm-dd") = TEXT(Table1[[#This Row],[Sign Up Date]], "yyyy-mm-dd"), "New User", "Repeat User")</f>
        <v>Repeat User</v>
      </c>
    </row>
    <row r="8841" spans="1:25" ht="12.75" x14ac:dyDescent="0.2">
      <c r="A8841" s="1" t="s">
        <v>13510</v>
      </c>
      <c r="B8841" s="1" t="s">
        <v>11245</v>
      </c>
      <c r="C8841" s="1" t="s">
        <v>160</v>
      </c>
      <c r="D8841" s="1" t="s">
        <v>2629</v>
      </c>
      <c r="E8841" s="2">
        <v>45292.146365740744</v>
      </c>
      <c r="F8841" s="1" t="s">
        <v>25</v>
      </c>
      <c r="G8841" s="9" t="s">
        <v>13511</v>
      </c>
      <c r="H8841" s="9" t="s">
        <v>163</v>
      </c>
      <c r="I8841" s="9" t="s">
        <v>79</v>
      </c>
      <c r="J8841" s="1">
        <v>100001</v>
      </c>
      <c r="K8841" s="3">
        <v>42186</v>
      </c>
      <c r="L8841" s="1" t="s">
        <v>37</v>
      </c>
      <c r="M8841" s="1" t="s">
        <v>294</v>
      </c>
      <c r="N8841" s="1" t="s">
        <v>149</v>
      </c>
      <c r="O8841" s="10">
        <v>44849.878576388888</v>
      </c>
      <c r="P8841" s="10">
        <v>44879.1875</v>
      </c>
      <c r="Q8841">
        <v>0</v>
      </c>
      <c r="R8841" t="s">
        <v>220</v>
      </c>
      <c r="S8841" t="s">
        <v>220</v>
      </c>
      <c r="T8841">
        <v>0</v>
      </c>
      <c r="U8841" t="s">
        <v>220</v>
      </c>
      <c r="V8841" t="str">
        <f>VLOOKUP(F8841, [1]!Table1[[#All],[Gender]:[city]], 3, FALSE)</f>
        <v>Undergraduate Student</v>
      </c>
      <c r="W8841" s="11">
        <f>VLOOKUP(F8841, [1]!Table1[[#All],[Gender]:[city]], 4, FALSE)</f>
        <v>45130</v>
      </c>
      <c r="X8841" t="b">
        <f>VLOOKUP(F8841, [1]!Table1[[#All],[Gender]:[isFromSocialMedia]], 7, FALSE)</f>
        <v>0</v>
      </c>
      <c r="Y8841" t="str">
        <f>IF(TEXT(Table1[[#This Row],[Apply Date]], "yyyy-mm-dd") = TEXT(Table1[[#This Row],[Sign Up Date]], "yyyy-mm-dd"), "New User", "Repeat User")</f>
        <v>Repeat User</v>
      </c>
    </row>
    <row r="8842" spans="1:25" ht="12.75" x14ac:dyDescent="0.2">
      <c r="A8842" s="1" t="s">
        <v>13512</v>
      </c>
      <c r="B8842" s="1" t="s">
        <v>11245</v>
      </c>
      <c r="C8842" s="1" t="s">
        <v>160</v>
      </c>
      <c r="D8842" s="1" t="s">
        <v>2629</v>
      </c>
      <c r="E8842" s="2">
        <v>45292.146365740744</v>
      </c>
      <c r="F8842" s="1" t="s">
        <v>25</v>
      </c>
      <c r="G8842" s="9" t="s">
        <v>1955</v>
      </c>
      <c r="H8842" s="9" t="s">
        <v>67</v>
      </c>
      <c r="I8842" s="9" t="s">
        <v>45</v>
      </c>
      <c r="J8842" s="1">
        <v>201017</v>
      </c>
      <c r="K8842" s="3">
        <v>45108</v>
      </c>
      <c r="L8842" s="1" t="s">
        <v>50</v>
      </c>
      <c r="M8842" s="1" t="s">
        <v>30</v>
      </c>
      <c r="N8842" s="1" t="s">
        <v>75</v>
      </c>
      <c r="O8842" s="10">
        <v>45115.708425925928</v>
      </c>
      <c r="P8842" s="10">
        <v>45145.1875</v>
      </c>
      <c r="Q8842">
        <v>0</v>
      </c>
      <c r="R8842" t="s">
        <v>220</v>
      </c>
      <c r="S8842" t="s">
        <v>220</v>
      </c>
      <c r="T8842">
        <v>0</v>
      </c>
      <c r="U8842" t="s">
        <v>220</v>
      </c>
      <c r="V8842" t="str">
        <f>VLOOKUP(F8842, [1]!Table1[[#All],[Gender]:[city]], 3, FALSE)</f>
        <v>Undergraduate Student</v>
      </c>
      <c r="W8842" s="11">
        <f>VLOOKUP(F8842, [1]!Table1[[#All],[Gender]:[city]], 4, FALSE)</f>
        <v>45130</v>
      </c>
      <c r="X8842" t="b">
        <f>VLOOKUP(F8842, [1]!Table1[[#All],[Gender]:[isFromSocialMedia]], 7, FALSE)</f>
        <v>0</v>
      </c>
      <c r="Y8842" t="str">
        <f>IF(TEXT(Table1[[#This Row],[Apply Date]], "yyyy-mm-dd") = TEXT(Table1[[#This Row],[Sign Up Date]], "yyyy-mm-dd"), "New User", "Repeat User")</f>
        <v>Repeat User</v>
      </c>
    </row>
    <row r="8843" spans="1:25" ht="12.75" x14ac:dyDescent="0.2">
      <c r="A8843" s="1" t="s">
        <v>13513</v>
      </c>
      <c r="B8843" s="1" t="s">
        <v>11245</v>
      </c>
      <c r="C8843" s="1" t="s">
        <v>160</v>
      </c>
      <c r="D8843" s="1" t="s">
        <v>2629</v>
      </c>
      <c r="E8843" s="2">
        <v>45292.146365740744</v>
      </c>
      <c r="F8843" s="1" t="s">
        <v>33</v>
      </c>
      <c r="G8843" s="9" t="s">
        <v>229</v>
      </c>
      <c r="H8843" s="9" t="s">
        <v>306</v>
      </c>
      <c r="I8843" s="9" t="s">
        <v>45</v>
      </c>
      <c r="J8843" s="1">
        <v>600095</v>
      </c>
      <c r="K8843" s="3">
        <v>45413</v>
      </c>
      <c r="L8843" s="1" t="s">
        <v>37</v>
      </c>
      <c r="M8843" s="1" t="s">
        <v>97</v>
      </c>
      <c r="N8843" s="1" t="s">
        <v>39</v>
      </c>
      <c r="O8843" s="10">
        <v>45114.069201388891</v>
      </c>
      <c r="P8843" s="10">
        <v>45145.1875</v>
      </c>
      <c r="Q8843" s="1">
        <v>1000</v>
      </c>
      <c r="R8843" s="1" t="s">
        <v>11253</v>
      </c>
      <c r="S8843" s="1" t="s">
        <v>11254</v>
      </c>
      <c r="T8843" s="1">
        <v>1776</v>
      </c>
      <c r="U8843" s="1" t="s">
        <v>2645</v>
      </c>
      <c r="V8843" t="str">
        <f>VLOOKUP(F8843, [1]!Table1[[#All],[Gender]:[city]], 3, FALSE)</f>
        <v>Not in Education</v>
      </c>
      <c r="W8843" s="11">
        <f>VLOOKUP(F8843, [1]!Table1[[#All],[Gender]:[city]], 4, FALSE)</f>
        <v>45092</v>
      </c>
      <c r="X8843" t="b">
        <f>VLOOKUP(F8843, [1]!Table1[[#All],[Gender]:[isFromSocialMedia]], 7, FALSE)</f>
        <v>0</v>
      </c>
      <c r="Y8843" t="str">
        <f>IF(TEXT(Table1[[#This Row],[Apply Date]], "yyyy-mm-dd") = TEXT(Table1[[#This Row],[Sign Up Date]], "yyyy-mm-dd"), "New User", "Repeat User")</f>
        <v>Repeat User</v>
      </c>
    </row>
    <row r="8844" spans="1:25" ht="12.75" x14ac:dyDescent="0.2">
      <c r="A8844" s="1" t="s">
        <v>13514</v>
      </c>
      <c r="B8844" s="1" t="s">
        <v>11245</v>
      </c>
      <c r="C8844" s="1" t="s">
        <v>160</v>
      </c>
      <c r="D8844" s="1" t="s">
        <v>2629</v>
      </c>
      <c r="E8844" s="2">
        <v>45292.146365740744</v>
      </c>
      <c r="F8844" s="1" t="s">
        <v>33</v>
      </c>
      <c r="G8844" s="9" t="s">
        <v>13269</v>
      </c>
      <c r="H8844" s="9" t="s">
        <v>148</v>
      </c>
      <c r="I8844" s="9" t="s">
        <v>45</v>
      </c>
      <c r="J8844" s="1">
        <v>415639</v>
      </c>
      <c r="K8844" s="3">
        <v>45413</v>
      </c>
      <c r="L8844" s="1" t="s">
        <v>37</v>
      </c>
      <c r="M8844" s="1" t="s">
        <v>51</v>
      </c>
      <c r="N8844" s="1" t="s">
        <v>75</v>
      </c>
      <c r="O8844" s="10">
        <v>45105.642094907409</v>
      </c>
      <c r="P8844" s="10">
        <v>45131.104166666664</v>
      </c>
      <c r="Q8844">
        <v>0</v>
      </c>
      <c r="R8844" t="s">
        <v>220</v>
      </c>
      <c r="S8844" t="s">
        <v>220</v>
      </c>
      <c r="T8844">
        <v>0</v>
      </c>
      <c r="U8844" t="s">
        <v>220</v>
      </c>
      <c r="V8844" t="str">
        <f>VLOOKUP(F8844, [1]!Table1[[#All],[Gender]:[city]], 3, FALSE)</f>
        <v>Not in Education</v>
      </c>
      <c r="W8844" s="11">
        <f>VLOOKUP(F8844, [1]!Table1[[#All],[Gender]:[city]], 4, FALSE)</f>
        <v>45092</v>
      </c>
      <c r="X8844" t="b">
        <f>VLOOKUP(F8844, [1]!Table1[[#All],[Gender]:[isFromSocialMedia]], 7, FALSE)</f>
        <v>0</v>
      </c>
      <c r="Y8844" t="str">
        <f>IF(TEXT(Table1[[#This Row],[Apply Date]], "yyyy-mm-dd") = TEXT(Table1[[#This Row],[Sign Up Date]], "yyyy-mm-dd"), "New User", "Repeat User")</f>
        <v>Repeat User</v>
      </c>
    </row>
    <row r="8845" spans="1:25" ht="12.75" x14ac:dyDescent="0.2">
      <c r="A8845" s="1" t="s">
        <v>13515</v>
      </c>
      <c r="B8845" s="1" t="s">
        <v>11245</v>
      </c>
      <c r="C8845" s="1" t="s">
        <v>160</v>
      </c>
      <c r="D8845" s="1" t="s">
        <v>2629</v>
      </c>
      <c r="E8845" s="2">
        <v>45292.146365740744</v>
      </c>
      <c r="F8845" s="1" t="s">
        <v>25</v>
      </c>
      <c r="G8845" s="9" t="s">
        <v>1701</v>
      </c>
      <c r="H8845" s="9" t="s">
        <v>148</v>
      </c>
      <c r="I8845" s="9" t="s">
        <v>45</v>
      </c>
      <c r="J8845" s="1">
        <v>400708</v>
      </c>
      <c r="K8845" s="3">
        <v>45658</v>
      </c>
      <c r="L8845" s="1" t="s">
        <v>37</v>
      </c>
      <c r="M8845" s="1" t="s">
        <v>30</v>
      </c>
      <c r="N8845" s="1" t="s">
        <v>75</v>
      </c>
      <c r="O8845" s="10">
        <v>45201.385069444441</v>
      </c>
      <c r="P8845" s="10">
        <v>45299.146365740744</v>
      </c>
      <c r="Q8845">
        <v>0</v>
      </c>
      <c r="R8845" t="s">
        <v>220</v>
      </c>
      <c r="S8845" t="s">
        <v>220</v>
      </c>
      <c r="T8845">
        <v>0</v>
      </c>
      <c r="U8845" t="s">
        <v>220</v>
      </c>
      <c r="V8845" t="str">
        <f>VLOOKUP(F8845, [1]!Table1[[#All],[Gender]:[city]], 3, FALSE)</f>
        <v>Undergraduate Student</v>
      </c>
      <c r="W8845" s="11">
        <f>VLOOKUP(F8845, [1]!Table1[[#All],[Gender]:[city]], 4, FALSE)</f>
        <v>45130</v>
      </c>
      <c r="X8845" t="b">
        <f>VLOOKUP(F8845, [1]!Table1[[#All],[Gender]:[isFromSocialMedia]], 7, FALSE)</f>
        <v>0</v>
      </c>
      <c r="Y8845" t="str">
        <f>IF(TEXT(Table1[[#This Row],[Apply Date]], "yyyy-mm-dd") = TEXT(Table1[[#This Row],[Sign Up Date]], "yyyy-mm-dd"), "New User", "Repeat User")</f>
        <v>Repeat User</v>
      </c>
    </row>
    <row r="8846" spans="1:25" ht="12.75" x14ac:dyDescent="0.2">
      <c r="A8846" s="1" t="s">
        <v>13516</v>
      </c>
      <c r="B8846" s="1" t="s">
        <v>11245</v>
      </c>
      <c r="C8846" s="1" t="s">
        <v>160</v>
      </c>
      <c r="D8846" s="1" t="s">
        <v>2629</v>
      </c>
      <c r="E8846" s="2">
        <v>45292.146365740744</v>
      </c>
      <c r="F8846" s="1" t="s">
        <v>25</v>
      </c>
      <c r="G8846" s="9" t="s">
        <v>13517</v>
      </c>
      <c r="H8846" s="9" t="s">
        <v>67</v>
      </c>
      <c r="I8846" s="9" t="s">
        <v>45</v>
      </c>
      <c r="J8846" s="1">
        <v>208013</v>
      </c>
      <c r="K8846" s="3">
        <v>45108</v>
      </c>
      <c r="L8846" s="1" t="s">
        <v>37</v>
      </c>
      <c r="M8846" s="1" t="s">
        <v>917</v>
      </c>
      <c r="N8846" s="1" t="s">
        <v>75</v>
      </c>
      <c r="O8846" s="10">
        <v>45135.42114583333</v>
      </c>
      <c r="P8846" s="10">
        <v>45145.1875</v>
      </c>
      <c r="Q8846">
        <v>0</v>
      </c>
      <c r="R8846" t="s">
        <v>220</v>
      </c>
      <c r="S8846" t="s">
        <v>220</v>
      </c>
      <c r="T8846">
        <v>0</v>
      </c>
      <c r="U8846" t="s">
        <v>220</v>
      </c>
      <c r="V8846" t="str">
        <f>VLOOKUP(F8846, [1]!Table1[[#All],[Gender]:[city]], 3, FALSE)</f>
        <v>Undergraduate Student</v>
      </c>
      <c r="W8846" s="11">
        <f>VLOOKUP(F8846, [1]!Table1[[#All],[Gender]:[city]], 4, FALSE)</f>
        <v>45130</v>
      </c>
      <c r="X8846" t="b">
        <f>VLOOKUP(F8846, [1]!Table1[[#All],[Gender]:[isFromSocialMedia]], 7, FALSE)</f>
        <v>0</v>
      </c>
      <c r="Y8846" t="str">
        <f>IF(TEXT(Table1[[#This Row],[Apply Date]], "yyyy-mm-dd") = TEXT(Table1[[#This Row],[Sign Up Date]], "yyyy-mm-dd"), "New User", "Repeat User")</f>
        <v>Repeat User</v>
      </c>
    </row>
    <row r="8847" spans="1:25" ht="12.75" x14ac:dyDescent="0.2">
      <c r="A8847" s="1" t="s">
        <v>13518</v>
      </c>
      <c r="B8847" s="1" t="s">
        <v>11245</v>
      </c>
      <c r="C8847" s="1" t="s">
        <v>160</v>
      </c>
      <c r="D8847" s="1" t="s">
        <v>2629</v>
      </c>
      <c r="E8847" s="2">
        <v>45292.146365740744</v>
      </c>
      <c r="F8847" s="1" t="s">
        <v>33</v>
      </c>
      <c r="G8847" s="9" t="s">
        <v>2057</v>
      </c>
      <c r="H8847" s="9" t="s">
        <v>2057</v>
      </c>
      <c r="I8847" s="9" t="s">
        <v>167</v>
      </c>
      <c r="J8847" s="1">
        <v>12511</v>
      </c>
      <c r="K8847" s="3">
        <v>43160</v>
      </c>
      <c r="L8847" s="1" t="s">
        <v>50</v>
      </c>
      <c r="M8847" s="1" t="s">
        <v>415</v>
      </c>
      <c r="N8847" s="1" t="s">
        <v>149</v>
      </c>
      <c r="O8847" s="10">
        <v>45042.060416666667</v>
      </c>
      <c r="P8847" s="10">
        <v>45071.104166666664</v>
      </c>
      <c r="Q8847">
        <v>0</v>
      </c>
      <c r="R8847" t="s">
        <v>220</v>
      </c>
      <c r="S8847" t="s">
        <v>220</v>
      </c>
      <c r="T8847">
        <v>0</v>
      </c>
      <c r="U8847" t="s">
        <v>220</v>
      </c>
      <c r="V8847" t="str">
        <f>VLOOKUP(F8847, [1]!Table1[[#All],[Gender]:[city]], 3, FALSE)</f>
        <v>Not in Education</v>
      </c>
      <c r="W8847" s="11">
        <f>VLOOKUP(F8847, [1]!Table1[[#All],[Gender]:[city]], 4, FALSE)</f>
        <v>45092</v>
      </c>
      <c r="X8847" t="b">
        <f>VLOOKUP(F8847, [1]!Table1[[#All],[Gender]:[isFromSocialMedia]], 7, FALSE)</f>
        <v>0</v>
      </c>
      <c r="Y8847" t="str">
        <f>IF(TEXT(Table1[[#This Row],[Apply Date]], "yyyy-mm-dd") = TEXT(Table1[[#This Row],[Sign Up Date]], "yyyy-mm-dd"), "New User", "Repeat User")</f>
        <v>Repeat User</v>
      </c>
    </row>
    <row r="8848" spans="1:25" ht="12.75" x14ac:dyDescent="0.2">
      <c r="A8848" s="1" t="s">
        <v>13519</v>
      </c>
      <c r="B8848" s="1" t="s">
        <v>11245</v>
      </c>
      <c r="C8848" s="1" t="s">
        <v>160</v>
      </c>
      <c r="D8848" s="1" t="s">
        <v>2629</v>
      </c>
      <c r="E8848" s="2">
        <v>45292.146365740744</v>
      </c>
      <c r="F8848" s="1" t="s">
        <v>25</v>
      </c>
      <c r="G8848" s="9" t="s">
        <v>8178</v>
      </c>
      <c r="H8848" s="9" t="s">
        <v>404</v>
      </c>
      <c r="I8848" s="9" t="s">
        <v>45</v>
      </c>
      <c r="J8848" s="1">
        <v>249407</v>
      </c>
      <c r="K8848" s="3">
        <v>43647</v>
      </c>
      <c r="L8848" s="1" t="s">
        <v>104</v>
      </c>
      <c r="M8848" s="1" t="s">
        <v>51</v>
      </c>
      <c r="N8848" s="1" t="s">
        <v>75</v>
      </c>
      <c r="O8848" s="10">
        <v>45092.71943287037</v>
      </c>
      <c r="P8848" s="10">
        <v>45117.104166666664</v>
      </c>
      <c r="Q8848">
        <v>0</v>
      </c>
      <c r="R8848" t="s">
        <v>220</v>
      </c>
      <c r="S8848" t="s">
        <v>220</v>
      </c>
      <c r="T8848">
        <v>0</v>
      </c>
      <c r="U8848" t="s">
        <v>220</v>
      </c>
      <c r="V8848" t="str">
        <f>VLOOKUP(F8848, [1]!Table1[[#All],[Gender]:[city]], 3, FALSE)</f>
        <v>Undergraduate Student</v>
      </c>
      <c r="W8848" s="11">
        <f>VLOOKUP(F8848, [1]!Table1[[#All],[Gender]:[city]], 4, FALSE)</f>
        <v>45130</v>
      </c>
      <c r="X8848" t="b">
        <f>VLOOKUP(F8848, [1]!Table1[[#All],[Gender]:[isFromSocialMedia]], 7, FALSE)</f>
        <v>0</v>
      </c>
      <c r="Y8848" t="str">
        <f>IF(TEXT(Table1[[#This Row],[Apply Date]], "yyyy-mm-dd") = TEXT(Table1[[#This Row],[Sign Up Date]], "yyyy-mm-dd"), "New User", "Repeat User")</f>
        <v>Repeat User</v>
      </c>
    </row>
    <row r="8849" spans="1:25" ht="12.75" x14ac:dyDescent="0.2">
      <c r="A8849" s="1" t="s">
        <v>13520</v>
      </c>
      <c r="B8849" s="1" t="s">
        <v>11245</v>
      </c>
      <c r="C8849" s="1" t="s">
        <v>160</v>
      </c>
      <c r="D8849" s="1" t="s">
        <v>2629</v>
      </c>
      <c r="E8849" s="2">
        <v>45292.146365740744</v>
      </c>
      <c r="F8849" s="1" t="s">
        <v>25</v>
      </c>
      <c r="G8849" s="9" t="s">
        <v>125</v>
      </c>
      <c r="H8849" s="9" t="s">
        <v>5400</v>
      </c>
      <c r="I8849" s="9" t="s">
        <v>103</v>
      </c>
      <c r="J8849" s="1">
        <v>25000</v>
      </c>
      <c r="K8849" s="3">
        <v>45839</v>
      </c>
      <c r="L8849" s="1" t="s">
        <v>37</v>
      </c>
      <c r="M8849" s="1" t="s">
        <v>30</v>
      </c>
      <c r="N8849" s="1" t="s">
        <v>75</v>
      </c>
      <c r="O8849" s="10">
        <v>45134.334502314814</v>
      </c>
      <c r="P8849" s="10">
        <v>45145.1875</v>
      </c>
      <c r="Q8849">
        <v>0</v>
      </c>
      <c r="R8849" t="s">
        <v>220</v>
      </c>
      <c r="S8849" t="s">
        <v>220</v>
      </c>
      <c r="T8849">
        <v>0</v>
      </c>
      <c r="U8849" t="s">
        <v>220</v>
      </c>
      <c r="V8849" t="str">
        <f>VLOOKUP(F8849, [1]!Table1[[#All],[Gender]:[city]], 3, FALSE)</f>
        <v>Undergraduate Student</v>
      </c>
      <c r="W8849" s="11">
        <f>VLOOKUP(F8849, [1]!Table1[[#All],[Gender]:[city]], 4, FALSE)</f>
        <v>45130</v>
      </c>
      <c r="X8849" t="b">
        <f>VLOOKUP(F8849, [1]!Table1[[#All],[Gender]:[isFromSocialMedia]], 7, FALSE)</f>
        <v>0</v>
      </c>
      <c r="Y8849" t="str">
        <f>IF(TEXT(Table1[[#This Row],[Apply Date]], "yyyy-mm-dd") = TEXT(Table1[[#This Row],[Sign Up Date]], "yyyy-mm-dd"), "New User", "Repeat User")</f>
        <v>Repeat User</v>
      </c>
    </row>
    <row r="8850" spans="1:25" ht="12.75" x14ac:dyDescent="0.2">
      <c r="A8850" s="1" t="s">
        <v>13521</v>
      </c>
      <c r="B8850" s="1" t="s">
        <v>11245</v>
      </c>
      <c r="C8850" s="1" t="s">
        <v>160</v>
      </c>
      <c r="D8850" s="1" t="s">
        <v>2629</v>
      </c>
      <c r="E8850" s="2">
        <v>45292.146365740744</v>
      </c>
      <c r="F8850" s="1" t="s">
        <v>25</v>
      </c>
      <c r="G8850" s="9" t="s">
        <v>4701</v>
      </c>
      <c r="H8850" s="9" t="s">
        <v>4701</v>
      </c>
      <c r="I8850" s="9" t="s">
        <v>28</v>
      </c>
      <c r="J8850" s="1">
        <v>4202</v>
      </c>
      <c r="K8850" s="4">
        <v>44866</v>
      </c>
      <c r="L8850" s="1" t="s">
        <v>104</v>
      </c>
      <c r="M8850" s="1" t="s">
        <v>504</v>
      </c>
      <c r="N8850" s="1" t="s">
        <v>31</v>
      </c>
      <c r="O8850" s="10">
        <v>44932.37263888889</v>
      </c>
      <c r="P8850" s="10">
        <v>44942.229166666664</v>
      </c>
      <c r="Q8850">
        <v>0</v>
      </c>
      <c r="R8850" t="s">
        <v>220</v>
      </c>
      <c r="S8850" t="s">
        <v>220</v>
      </c>
      <c r="T8850">
        <v>0</v>
      </c>
      <c r="U8850" t="s">
        <v>220</v>
      </c>
      <c r="V8850" t="str">
        <f>VLOOKUP(F8850, [1]!Table1[[#All],[Gender]:[city]], 3, FALSE)</f>
        <v>Undergraduate Student</v>
      </c>
      <c r="W8850" s="11">
        <f>VLOOKUP(F8850, [1]!Table1[[#All],[Gender]:[city]], 4, FALSE)</f>
        <v>45130</v>
      </c>
      <c r="X8850" t="b">
        <f>VLOOKUP(F8850, [1]!Table1[[#All],[Gender]:[isFromSocialMedia]], 7, FALSE)</f>
        <v>0</v>
      </c>
      <c r="Y8850" t="str">
        <f>IF(TEXT(Table1[[#This Row],[Apply Date]], "yyyy-mm-dd") = TEXT(Table1[[#This Row],[Sign Up Date]], "yyyy-mm-dd"), "New User", "Repeat User")</f>
        <v>Repeat User</v>
      </c>
    </row>
    <row r="8851" spans="1:25" ht="12.75" x14ac:dyDescent="0.2">
      <c r="A8851" s="1" t="s">
        <v>13522</v>
      </c>
      <c r="B8851" s="1" t="s">
        <v>11245</v>
      </c>
      <c r="C8851" s="1" t="s">
        <v>160</v>
      </c>
      <c r="D8851" s="1" t="s">
        <v>2629</v>
      </c>
      <c r="E8851" s="2">
        <v>45292.146365740744</v>
      </c>
      <c r="F8851" s="1" t="s">
        <v>25</v>
      </c>
      <c r="G8851" s="9" t="s">
        <v>400</v>
      </c>
      <c r="H8851" s="9" t="s">
        <v>148</v>
      </c>
      <c r="I8851" s="9" t="s">
        <v>45</v>
      </c>
      <c r="J8851" s="1">
        <v>411030</v>
      </c>
      <c r="K8851" s="3">
        <v>45809</v>
      </c>
      <c r="L8851" s="1" t="s">
        <v>50</v>
      </c>
      <c r="M8851" s="1" t="s">
        <v>153</v>
      </c>
      <c r="N8851" s="1" t="s">
        <v>75</v>
      </c>
      <c r="O8851" s="10">
        <v>45167.427708333336</v>
      </c>
      <c r="P8851" s="10">
        <v>45299.146365740744</v>
      </c>
      <c r="Q8851">
        <v>0</v>
      </c>
      <c r="R8851" t="s">
        <v>220</v>
      </c>
      <c r="S8851" t="s">
        <v>220</v>
      </c>
      <c r="T8851">
        <v>0</v>
      </c>
      <c r="U8851" t="s">
        <v>220</v>
      </c>
      <c r="V8851" t="str">
        <f>VLOOKUP(F8851, [1]!Table1[[#All],[Gender]:[city]], 3, FALSE)</f>
        <v>Undergraduate Student</v>
      </c>
      <c r="W8851" s="11">
        <f>VLOOKUP(F8851, [1]!Table1[[#All],[Gender]:[city]], 4, FALSE)</f>
        <v>45130</v>
      </c>
      <c r="X8851" t="b">
        <f>VLOOKUP(F8851, [1]!Table1[[#All],[Gender]:[isFromSocialMedia]], 7, FALSE)</f>
        <v>0</v>
      </c>
      <c r="Y8851" t="str">
        <f>IF(TEXT(Table1[[#This Row],[Apply Date]], "yyyy-mm-dd") = TEXT(Table1[[#This Row],[Sign Up Date]], "yyyy-mm-dd"), "New User", "Repeat User")</f>
        <v>Repeat User</v>
      </c>
    </row>
    <row r="8852" spans="1:25" ht="12.75" x14ac:dyDescent="0.2">
      <c r="A8852" s="1" t="s">
        <v>13523</v>
      </c>
      <c r="B8852" s="1" t="s">
        <v>11245</v>
      </c>
      <c r="C8852" s="1" t="s">
        <v>160</v>
      </c>
      <c r="D8852" s="1" t="s">
        <v>2629</v>
      </c>
      <c r="E8852" s="2">
        <v>45292.146365740744</v>
      </c>
      <c r="F8852" s="1" t="s">
        <v>33</v>
      </c>
      <c r="G8852" s="9" t="s">
        <v>785</v>
      </c>
      <c r="H8852" s="9" t="s">
        <v>3218</v>
      </c>
      <c r="I8852" s="9" t="s">
        <v>79</v>
      </c>
      <c r="J8852" s="1">
        <v>800112</v>
      </c>
      <c r="K8852" s="3">
        <v>42370</v>
      </c>
      <c r="L8852" s="1" t="s">
        <v>50</v>
      </c>
      <c r="M8852" s="1" t="s">
        <v>30</v>
      </c>
      <c r="N8852" s="1" t="s">
        <v>75</v>
      </c>
      <c r="O8852" s="10">
        <v>45116.643483796295</v>
      </c>
      <c r="P8852" s="10">
        <v>45299.146365740744</v>
      </c>
      <c r="Q8852">
        <v>0</v>
      </c>
      <c r="R8852" t="s">
        <v>220</v>
      </c>
      <c r="S8852" t="s">
        <v>220</v>
      </c>
      <c r="T8852">
        <v>0</v>
      </c>
      <c r="U8852" t="s">
        <v>220</v>
      </c>
      <c r="V8852" t="str">
        <f>VLOOKUP(F8852, [1]!Table1[[#All],[Gender]:[city]], 3, FALSE)</f>
        <v>Not in Education</v>
      </c>
      <c r="W8852" s="11">
        <f>VLOOKUP(F8852, [1]!Table1[[#All],[Gender]:[city]], 4, FALSE)</f>
        <v>45092</v>
      </c>
      <c r="X8852" t="b">
        <f>VLOOKUP(F8852, [1]!Table1[[#All],[Gender]:[isFromSocialMedia]], 7, FALSE)</f>
        <v>0</v>
      </c>
      <c r="Y8852" t="str">
        <f>IF(TEXT(Table1[[#This Row],[Apply Date]], "yyyy-mm-dd") = TEXT(Table1[[#This Row],[Sign Up Date]], "yyyy-mm-dd"), "New User", "Repeat User")</f>
        <v>Repeat User</v>
      </c>
    </row>
    <row r="8853" spans="1:25" ht="12.75" x14ac:dyDescent="0.2">
      <c r="A8853" s="1" t="s">
        <v>13524</v>
      </c>
      <c r="B8853" s="1" t="s">
        <v>11245</v>
      </c>
      <c r="C8853" s="1" t="s">
        <v>160</v>
      </c>
      <c r="D8853" s="1" t="s">
        <v>2629</v>
      </c>
      <c r="E8853" s="2">
        <v>45292.146365740744</v>
      </c>
      <c r="F8853" s="1" t="s">
        <v>25</v>
      </c>
      <c r="G8853" s="9" t="s">
        <v>59</v>
      </c>
      <c r="H8853" s="9" t="s">
        <v>60</v>
      </c>
      <c r="I8853" s="9" t="s">
        <v>61</v>
      </c>
      <c r="J8853" s="1">
        <v>63108</v>
      </c>
      <c r="K8853" s="3">
        <v>45292</v>
      </c>
      <c r="L8853" s="1" t="s">
        <v>50</v>
      </c>
      <c r="M8853" s="1" t="s">
        <v>131</v>
      </c>
      <c r="N8853" s="1" t="s">
        <v>75</v>
      </c>
      <c r="O8853" s="10">
        <v>45150.711550925924</v>
      </c>
      <c r="P8853" s="10">
        <v>45159.1875</v>
      </c>
      <c r="Q8853">
        <v>0</v>
      </c>
      <c r="R8853" t="s">
        <v>220</v>
      </c>
      <c r="S8853" t="s">
        <v>220</v>
      </c>
      <c r="T8853">
        <v>0</v>
      </c>
      <c r="U8853" t="s">
        <v>220</v>
      </c>
      <c r="V8853" t="str">
        <f>VLOOKUP(F8853, [1]!Table1[[#All],[Gender]:[city]], 3, FALSE)</f>
        <v>Undergraduate Student</v>
      </c>
      <c r="W8853" s="11">
        <f>VLOOKUP(F8853, [1]!Table1[[#All],[Gender]:[city]], 4, FALSE)</f>
        <v>45130</v>
      </c>
      <c r="X8853" t="b">
        <f>VLOOKUP(F8853, [1]!Table1[[#All],[Gender]:[isFromSocialMedia]], 7, FALSE)</f>
        <v>0</v>
      </c>
      <c r="Y8853" t="str">
        <f>IF(TEXT(Table1[[#This Row],[Apply Date]], "yyyy-mm-dd") = TEXT(Table1[[#This Row],[Sign Up Date]], "yyyy-mm-dd"), "New User", "Repeat User")</f>
        <v>Repeat User</v>
      </c>
    </row>
    <row r="8854" spans="1:25" ht="12.75" x14ac:dyDescent="0.2">
      <c r="A8854" s="1" t="s">
        <v>13525</v>
      </c>
      <c r="B8854" s="1" t="s">
        <v>11245</v>
      </c>
      <c r="C8854" s="1" t="s">
        <v>160</v>
      </c>
      <c r="D8854" s="1" t="s">
        <v>2629</v>
      </c>
      <c r="E8854" s="2">
        <v>45292.146365740744</v>
      </c>
      <c r="F8854" s="1" t="s">
        <v>25</v>
      </c>
      <c r="G8854" s="9" t="s">
        <v>10468</v>
      </c>
      <c r="H8854" s="9" t="s">
        <v>8873</v>
      </c>
      <c r="I8854" s="9" t="s">
        <v>187</v>
      </c>
      <c r="J8854" s="1">
        <v>900</v>
      </c>
      <c r="K8854" s="4">
        <v>44531</v>
      </c>
      <c r="L8854" s="1" t="s">
        <v>50</v>
      </c>
      <c r="M8854" s="1" t="s">
        <v>360</v>
      </c>
      <c r="N8854" s="1" t="s">
        <v>39</v>
      </c>
      <c r="O8854" s="10">
        <v>45142.703518518516</v>
      </c>
      <c r="P8854" s="10">
        <v>45159.1875</v>
      </c>
      <c r="Q8854" s="1">
        <v>1000</v>
      </c>
      <c r="R8854" s="1" t="s">
        <v>11253</v>
      </c>
      <c r="S8854" s="1" t="s">
        <v>11254</v>
      </c>
      <c r="T8854" s="1">
        <v>1776</v>
      </c>
      <c r="U8854" s="1" t="s">
        <v>2645</v>
      </c>
      <c r="V8854" t="str">
        <f>VLOOKUP(F8854, [1]!Table1[[#All],[Gender]:[city]], 3, FALSE)</f>
        <v>Undergraduate Student</v>
      </c>
      <c r="W8854" s="11">
        <f>VLOOKUP(F8854, [1]!Table1[[#All],[Gender]:[city]], 4, FALSE)</f>
        <v>45130</v>
      </c>
      <c r="X8854" t="b">
        <f>VLOOKUP(F8854, [1]!Table1[[#All],[Gender]:[isFromSocialMedia]], 7, FALSE)</f>
        <v>0</v>
      </c>
      <c r="Y8854" t="str">
        <f>IF(TEXT(Table1[[#This Row],[Apply Date]], "yyyy-mm-dd") = TEXT(Table1[[#This Row],[Sign Up Date]], "yyyy-mm-dd"), "New User", "Repeat User")</f>
        <v>Repeat User</v>
      </c>
    </row>
    <row r="8855" spans="1:25" ht="12.75" x14ac:dyDescent="0.2">
      <c r="A8855" s="1" t="s">
        <v>13526</v>
      </c>
      <c r="B8855" s="1" t="s">
        <v>11245</v>
      </c>
      <c r="C8855" s="1" t="s">
        <v>160</v>
      </c>
      <c r="D8855" s="1" t="s">
        <v>2629</v>
      </c>
      <c r="E8855" s="2">
        <v>45292.146365740744</v>
      </c>
      <c r="F8855" s="1" t="s">
        <v>25</v>
      </c>
      <c r="G8855" s="9" t="s">
        <v>13527</v>
      </c>
      <c r="H8855" s="9" t="s">
        <v>148</v>
      </c>
      <c r="I8855" s="9" t="s">
        <v>45</v>
      </c>
      <c r="J8855" s="1">
        <v>444604</v>
      </c>
      <c r="K8855" s="3">
        <v>45078</v>
      </c>
      <c r="L8855" s="1" t="s">
        <v>50</v>
      </c>
      <c r="M8855" s="1" t="s">
        <v>838</v>
      </c>
      <c r="N8855" s="1" t="s">
        <v>75</v>
      </c>
      <c r="O8855" s="10">
        <v>45114.708124999997</v>
      </c>
      <c r="P8855" s="10">
        <v>45145.1875</v>
      </c>
      <c r="Q8855">
        <v>0</v>
      </c>
      <c r="R8855" t="s">
        <v>220</v>
      </c>
      <c r="S8855" t="s">
        <v>220</v>
      </c>
      <c r="T8855">
        <v>0</v>
      </c>
      <c r="U8855" t="s">
        <v>220</v>
      </c>
      <c r="V8855" t="str">
        <f>VLOOKUP(F8855, [1]!Table1[[#All],[Gender]:[city]], 3, FALSE)</f>
        <v>Undergraduate Student</v>
      </c>
      <c r="W8855" s="11">
        <f>VLOOKUP(F8855, [1]!Table1[[#All],[Gender]:[city]], 4, FALSE)</f>
        <v>45130</v>
      </c>
      <c r="X8855" t="b">
        <f>VLOOKUP(F8855, [1]!Table1[[#All],[Gender]:[isFromSocialMedia]], 7, FALSE)</f>
        <v>0</v>
      </c>
      <c r="Y8855" t="str">
        <f>IF(TEXT(Table1[[#This Row],[Apply Date]], "yyyy-mm-dd") = TEXT(Table1[[#This Row],[Sign Up Date]], "yyyy-mm-dd"), "New User", "Repeat User")</f>
        <v>Repeat User</v>
      </c>
    </row>
    <row r="8856" spans="1:25" ht="12.75" x14ac:dyDescent="0.2">
      <c r="A8856" s="1" t="s">
        <v>13528</v>
      </c>
      <c r="B8856" s="1" t="s">
        <v>11245</v>
      </c>
      <c r="C8856" s="1" t="s">
        <v>160</v>
      </c>
      <c r="D8856" s="1" t="s">
        <v>2629</v>
      </c>
      <c r="E8856" s="2">
        <v>45292.146365740744</v>
      </c>
      <c r="F8856" s="1" t="s">
        <v>25</v>
      </c>
      <c r="G8856" s="9" t="s">
        <v>400</v>
      </c>
      <c r="H8856" s="9" t="s">
        <v>2578</v>
      </c>
      <c r="I8856" s="9" t="s">
        <v>45</v>
      </c>
      <c r="J8856" s="1">
        <v>413203</v>
      </c>
      <c r="K8856" s="3">
        <v>43252</v>
      </c>
      <c r="L8856" s="1" t="s">
        <v>50</v>
      </c>
      <c r="M8856" s="1" t="s">
        <v>13529</v>
      </c>
      <c r="N8856" s="1" t="s">
        <v>75</v>
      </c>
      <c r="O8856" s="10">
        <v>45093.169259259259</v>
      </c>
      <c r="P8856" s="10">
        <v>45131.104166666664</v>
      </c>
      <c r="Q8856">
        <v>0</v>
      </c>
      <c r="R8856" t="s">
        <v>220</v>
      </c>
      <c r="S8856" t="s">
        <v>220</v>
      </c>
      <c r="T8856">
        <v>0</v>
      </c>
      <c r="U8856" t="s">
        <v>220</v>
      </c>
      <c r="V8856" t="str">
        <f>VLOOKUP(F8856, [1]!Table1[[#All],[Gender]:[city]], 3, FALSE)</f>
        <v>Undergraduate Student</v>
      </c>
      <c r="W8856" s="11">
        <f>VLOOKUP(F8856, [1]!Table1[[#All],[Gender]:[city]], 4, FALSE)</f>
        <v>45130</v>
      </c>
      <c r="X8856" t="b">
        <f>VLOOKUP(F8856, [1]!Table1[[#All],[Gender]:[isFromSocialMedia]], 7, FALSE)</f>
        <v>0</v>
      </c>
      <c r="Y8856" t="str">
        <f>IF(TEXT(Table1[[#This Row],[Apply Date]], "yyyy-mm-dd") = TEXT(Table1[[#This Row],[Sign Up Date]], "yyyy-mm-dd"), "New User", "Repeat User")</f>
        <v>Repeat User</v>
      </c>
    </row>
    <row r="8857" spans="1:25" ht="12.75" x14ac:dyDescent="0.2">
      <c r="A8857" s="1" t="s">
        <v>13530</v>
      </c>
      <c r="B8857" s="1" t="s">
        <v>11245</v>
      </c>
      <c r="C8857" s="1" t="s">
        <v>160</v>
      </c>
      <c r="D8857" s="1" t="s">
        <v>2629</v>
      </c>
      <c r="E8857" s="2">
        <v>45292.146365740744</v>
      </c>
      <c r="F8857" s="1" t="s">
        <v>25</v>
      </c>
      <c r="G8857" s="9" t="s">
        <v>232</v>
      </c>
      <c r="H8857" s="9" t="s">
        <v>285</v>
      </c>
      <c r="I8857" s="9" t="s">
        <v>233</v>
      </c>
      <c r="J8857" s="1">
        <v>233</v>
      </c>
      <c r="K8857" s="3">
        <v>42522</v>
      </c>
      <c r="L8857" s="1" t="s">
        <v>104</v>
      </c>
      <c r="M8857" s="1" t="s">
        <v>1693</v>
      </c>
      <c r="N8857" s="1" t="s">
        <v>75</v>
      </c>
      <c r="O8857" s="10">
        <v>45090.472638888888</v>
      </c>
      <c r="P8857" s="10">
        <v>45145.1875</v>
      </c>
      <c r="Q8857">
        <v>0</v>
      </c>
      <c r="R8857" t="s">
        <v>220</v>
      </c>
      <c r="S8857" t="s">
        <v>220</v>
      </c>
      <c r="T8857">
        <v>0</v>
      </c>
      <c r="U8857" t="s">
        <v>220</v>
      </c>
      <c r="V8857" t="str">
        <f>VLOOKUP(F8857, [1]!Table1[[#All],[Gender]:[city]], 3, FALSE)</f>
        <v>Undergraduate Student</v>
      </c>
      <c r="W8857" s="11">
        <f>VLOOKUP(F8857, [1]!Table1[[#All],[Gender]:[city]], 4, FALSE)</f>
        <v>45130</v>
      </c>
      <c r="X8857" t="b">
        <f>VLOOKUP(F8857, [1]!Table1[[#All],[Gender]:[isFromSocialMedia]], 7, FALSE)</f>
        <v>0</v>
      </c>
      <c r="Y8857" t="str">
        <f>IF(TEXT(Table1[[#This Row],[Apply Date]], "yyyy-mm-dd") = TEXT(Table1[[#This Row],[Sign Up Date]], "yyyy-mm-dd"), "New User", "Repeat User")</f>
        <v>Repeat User</v>
      </c>
    </row>
    <row r="8858" spans="1:25" ht="12.75" x14ac:dyDescent="0.2">
      <c r="A8858" s="1" t="s">
        <v>13531</v>
      </c>
      <c r="B8858" s="1" t="s">
        <v>11245</v>
      </c>
      <c r="C8858" s="1" t="s">
        <v>160</v>
      </c>
      <c r="D8858" s="1" t="s">
        <v>2629</v>
      </c>
      <c r="E8858" s="2">
        <v>45292.146365740744</v>
      </c>
      <c r="F8858" s="1" t="s">
        <v>25</v>
      </c>
      <c r="G8858" s="9" t="s">
        <v>229</v>
      </c>
      <c r="H8858" s="9" t="s">
        <v>306</v>
      </c>
      <c r="I8858" s="9" t="s">
        <v>45</v>
      </c>
      <c r="J8858" s="1">
        <v>600023</v>
      </c>
      <c r="K8858" s="3">
        <v>45078</v>
      </c>
      <c r="L8858" s="1" t="s">
        <v>37</v>
      </c>
      <c r="M8858" s="1" t="s">
        <v>238</v>
      </c>
      <c r="N8858" s="1" t="s">
        <v>39</v>
      </c>
      <c r="O8858" s="10">
        <v>45118.633564814816</v>
      </c>
      <c r="P8858" s="10">
        <v>45145.1875</v>
      </c>
      <c r="Q8858" s="1">
        <v>500</v>
      </c>
      <c r="R8858" s="1" t="s">
        <v>11283</v>
      </c>
      <c r="S8858" s="1" t="s">
        <v>11284</v>
      </c>
      <c r="T8858" s="1">
        <v>1182</v>
      </c>
      <c r="U8858" s="1" t="s">
        <v>2645</v>
      </c>
      <c r="V8858" t="str">
        <f>VLOOKUP(F8858, [1]!Table1[[#All],[Gender]:[city]], 3, FALSE)</f>
        <v>Undergraduate Student</v>
      </c>
      <c r="W8858" s="11">
        <f>VLOOKUP(F8858, [1]!Table1[[#All],[Gender]:[city]], 4, FALSE)</f>
        <v>45130</v>
      </c>
      <c r="X8858" t="b">
        <f>VLOOKUP(F8858, [1]!Table1[[#All],[Gender]:[isFromSocialMedia]], 7, FALSE)</f>
        <v>0</v>
      </c>
      <c r="Y8858" t="str">
        <f>IF(TEXT(Table1[[#This Row],[Apply Date]], "yyyy-mm-dd") = TEXT(Table1[[#This Row],[Sign Up Date]], "yyyy-mm-dd"), "New User", "Repeat User")</f>
        <v>Repeat User</v>
      </c>
    </row>
    <row r="8859" spans="1:25" ht="12.75" x14ac:dyDescent="0.2">
      <c r="A8859" s="1" t="s">
        <v>13532</v>
      </c>
      <c r="B8859" s="1" t="s">
        <v>11245</v>
      </c>
      <c r="C8859" s="1" t="s">
        <v>160</v>
      </c>
      <c r="D8859" s="1" t="s">
        <v>2629</v>
      </c>
      <c r="E8859" s="2">
        <v>45292.146365740744</v>
      </c>
      <c r="F8859" s="1" t="s">
        <v>25</v>
      </c>
      <c r="G8859" s="9" t="s">
        <v>48</v>
      </c>
      <c r="H8859" s="9" t="s">
        <v>49</v>
      </c>
      <c r="I8859" s="9" t="s">
        <v>45</v>
      </c>
      <c r="J8859" s="1">
        <v>500005</v>
      </c>
      <c r="K8859" s="3">
        <v>45139</v>
      </c>
      <c r="L8859" s="1" t="s">
        <v>37</v>
      </c>
      <c r="M8859" s="1" t="s">
        <v>51</v>
      </c>
      <c r="N8859" s="1" t="s">
        <v>75</v>
      </c>
      <c r="O8859" s="10">
        <v>45093.264560185184</v>
      </c>
      <c r="P8859" s="10">
        <v>45131.104166666664</v>
      </c>
      <c r="Q8859">
        <v>0</v>
      </c>
      <c r="R8859" t="s">
        <v>220</v>
      </c>
      <c r="S8859" t="s">
        <v>220</v>
      </c>
      <c r="T8859">
        <v>0</v>
      </c>
      <c r="U8859" t="s">
        <v>220</v>
      </c>
      <c r="V8859" t="str">
        <f>VLOOKUP(F8859, [1]!Table1[[#All],[Gender]:[city]], 3, FALSE)</f>
        <v>Undergraduate Student</v>
      </c>
      <c r="W8859" s="11">
        <f>VLOOKUP(F8859, [1]!Table1[[#All],[Gender]:[city]], 4, FALSE)</f>
        <v>45130</v>
      </c>
      <c r="X8859" t="b">
        <f>VLOOKUP(F8859, [1]!Table1[[#All],[Gender]:[isFromSocialMedia]], 7, FALSE)</f>
        <v>0</v>
      </c>
      <c r="Y8859" t="str">
        <f>IF(TEXT(Table1[[#This Row],[Apply Date]], "yyyy-mm-dd") = TEXT(Table1[[#This Row],[Sign Up Date]], "yyyy-mm-dd"), "New User", "Repeat User")</f>
        <v>Repeat User</v>
      </c>
    </row>
    <row r="8860" spans="1:25" ht="12.75" x14ac:dyDescent="0.2">
      <c r="A8860" s="1" t="s">
        <v>13533</v>
      </c>
      <c r="B8860" s="1" t="s">
        <v>11245</v>
      </c>
      <c r="C8860" s="1" t="s">
        <v>160</v>
      </c>
      <c r="D8860" s="1" t="s">
        <v>2629</v>
      </c>
      <c r="E8860" s="2">
        <v>45292.146365740744</v>
      </c>
      <c r="F8860" s="1" t="s">
        <v>25</v>
      </c>
      <c r="G8860" s="9" t="s">
        <v>163</v>
      </c>
      <c r="H8860" s="9" t="s">
        <v>163</v>
      </c>
      <c r="I8860" s="9" t="s">
        <v>79</v>
      </c>
      <c r="J8860" s="1" t="s">
        <v>13534</v>
      </c>
      <c r="K8860" s="3">
        <v>32356</v>
      </c>
      <c r="L8860" s="1" t="s">
        <v>104</v>
      </c>
      <c r="M8860" s="1" t="s">
        <v>1575</v>
      </c>
      <c r="N8860" s="1" t="s">
        <v>75</v>
      </c>
      <c r="O8860" s="10">
        <v>45093.691122685188</v>
      </c>
      <c r="P8860" s="10">
        <v>45131.104166666664</v>
      </c>
      <c r="Q8860">
        <v>0</v>
      </c>
      <c r="R8860" t="s">
        <v>220</v>
      </c>
      <c r="S8860" t="s">
        <v>220</v>
      </c>
      <c r="T8860">
        <v>0</v>
      </c>
      <c r="U8860" t="s">
        <v>220</v>
      </c>
      <c r="V8860" t="str">
        <f>VLOOKUP(F8860, [1]!Table1[[#All],[Gender]:[city]], 3, FALSE)</f>
        <v>Undergraduate Student</v>
      </c>
      <c r="W8860" s="11">
        <f>VLOOKUP(F8860, [1]!Table1[[#All],[Gender]:[city]], 4, FALSE)</f>
        <v>45130</v>
      </c>
      <c r="X8860" t="b">
        <f>VLOOKUP(F8860, [1]!Table1[[#All],[Gender]:[isFromSocialMedia]], 7, FALSE)</f>
        <v>0</v>
      </c>
      <c r="Y8860" t="str">
        <f>IF(TEXT(Table1[[#This Row],[Apply Date]], "yyyy-mm-dd") = TEXT(Table1[[#This Row],[Sign Up Date]], "yyyy-mm-dd"), "New User", "Repeat User")</f>
        <v>Repeat User</v>
      </c>
    </row>
    <row r="8861" spans="1:25" ht="12.75" x14ac:dyDescent="0.2">
      <c r="A8861" s="1" t="s">
        <v>13535</v>
      </c>
      <c r="B8861" s="1" t="s">
        <v>11245</v>
      </c>
      <c r="C8861" s="1" t="s">
        <v>160</v>
      </c>
      <c r="D8861" s="1" t="s">
        <v>2629</v>
      </c>
      <c r="E8861" s="2">
        <v>45292.146365740744</v>
      </c>
      <c r="F8861" s="1" t="s">
        <v>33</v>
      </c>
      <c r="G8861" s="9" t="s">
        <v>13536</v>
      </c>
      <c r="H8861" s="9" t="s">
        <v>9296</v>
      </c>
      <c r="I8861" s="9" t="s">
        <v>682</v>
      </c>
      <c r="J8861" s="1" t="s">
        <v>13537</v>
      </c>
      <c r="K8861" s="3">
        <v>45323</v>
      </c>
      <c r="L8861" s="1" t="s">
        <v>50</v>
      </c>
      <c r="M8861" s="1" t="s">
        <v>617</v>
      </c>
      <c r="N8861" s="1" t="s">
        <v>75</v>
      </c>
      <c r="O8861" s="10">
        <v>45211.502870370372</v>
      </c>
      <c r="P8861" s="10">
        <v>45264.104432870372</v>
      </c>
      <c r="Q8861">
        <v>0</v>
      </c>
      <c r="R8861" t="s">
        <v>220</v>
      </c>
      <c r="S8861" t="s">
        <v>220</v>
      </c>
      <c r="T8861">
        <v>0</v>
      </c>
      <c r="U8861" t="s">
        <v>220</v>
      </c>
      <c r="V8861" t="str">
        <f>VLOOKUP(F8861, [1]!Table1[[#All],[Gender]:[city]], 3, FALSE)</f>
        <v>Not in Education</v>
      </c>
      <c r="W8861" s="11">
        <f>VLOOKUP(F8861, [1]!Table1[[#All],[Gender]:[city]], 4, FALSE)</f>
        <v>45092</v>
      </c>
      <c r="X8861" t="b">
        <f>VLOOKUP(F8861, [1]!Table1[[#All],[Gender]:[isFromSocialMedia]], 7, FALSE)</f>
        <v>0</v>
      </c>
      <c r="Y8861" t="str">
        <f>IF(TEXT(Table1[[#This Row],[Apply Date]], "yyyy-mm-dd") = TEXT(Table1[[#This Row],[Sign Up Date]], "yyyy-mm-dd"), "New User", "Repeat User")</f>
        <v>Repeat User</v>
      </c>
    </row>
    <row r="8862" spans="1:25" ht="12.75" x14ac:dyDescent="0.2">
      <c r="A8862" s="1" t="s">
        <v>13538</v>
      </c>
      <c r="B8862" s="1" t="s">
        <v>11245</v>
      </c>
      <c r="C8862" s="1" t="s">
        <v>160</v>
      </c>
      <c r="D8862" s="1" t="s">
        <v>2629</v>
      </c>
      <c r="E8862" s="2">
        <v>45292.146365740744</v>
      </c>
      <c r="F8862" s="1" t="s">
        <v>25</v>
      </c>
      <c r="G8862" s="9" t="s">
        <v>4288</v>
      </c>
      <c r="H8862" s="9" t="s">
        <v>705</v>
      </c>
      <c r="I8862" s="9" t="s">
        <v>45</v>
      </c>
      <c r="J8862" s="1">
        <v>382421</v>
      </c>
      <c r="K8862" s="3">
        <v>44044</v>
      </c>
      <c r="L8862" s="1" t="s">
        <v>104</v>
      </c>
      <c r="M8862" s="1" t="s">
        <v>294</v>
      </c>
      <c r="N8862" s="1" t="s">
        <v>75</v>
      </c>
      <c r="O8862" s="10">
        <v>45093.070115740738</v>
      </c>
      <c r="P8862" s="10">
        <v>45131.104166666664</v>
      </c>
      <c r="Q8862">
        <v>0</v>
      </c>
      <c r="R8862" t="s">
        <v>220</v>
      </c>
      <c r="S8862" t="s">
        <v>220</v>
      </c>
      <c r="T8862">
        <v>0</v>
      </c>
      <c r="U8862" t="s">
        <v>220</v>
      </c>
      <c r="V8862" t="str">
        <f>VLOOKUP(F8862, [1]!Table1[[#All],[Gender]:[city]], 3, FALSE)</f>
        <v>Undergraduate Student</v>
      </c>
      <c r="W8862" s="11">
        <f>VLOOKUP(F8862, [1]!Table1[[#All],[Gender]:[city]], 4, FALSE)</f>
        <v>45130</v>
      </c>
      <c r="X8862" t="b">
        <f>VLOOKUP(F8862, [1]!Table1[[#All],[Gender]:[isFromSocialMedia]], 7, FALSE)</f>
        <v>0</v>
      </c>
      <c r="Y8862" t="str">
        <f>IF(TEXT(Table1[[#This Row],[Apply Date]], "yyyy-mm-dd") = TEXT(Table1[[#This Row],[Sign Up Date]], "yyyy-mm-dd"), "New User", "Repeat User")</f>
        <v>Repeat User</v>
      </c>
    </row>
    <row r="8863" spans="1:25" ht="12.75" x14ac:dyDescent="0.2">
      <c r="A8863" s="1" t="s">
        <v>13539</v>
      </c>
      <c r="B8863" s="1" t="s">
        <v>11245</v>
      </c>
      <c r="C8863" s="1" t="s">
        <v>160</v>
      </c>
      <c r="D8863" s="1" t="s">
        <v>2629</v>
      </c>
      <c r="E8863" s="2">
        <v>45292.146365740744</v>
      </c>
      <c r="F8863" s="1" t="s">
        <v>25</v>
      </c>
      <c r="G8863" s="9" t="s">
        <v>13540</v>
      </c>
      <c r="H8863" s="9" t="s">
        <v>444</v>
      </c>
      <c r="I8863" s="9" t="s">
        <v>45</v>
      </c>
      <c r="J8863" s="1">
        <v>515871</v>
      </c>
      <c r="K8863" s="3">
        <v>45809</v>
      </c>
      <c r="L8863" s="1" t="s">
        <v>37</v>
      </c>
      <c r="M8863" s="1" t="s">
        <v>373</v>
      </c>
      <c r="N8863" s="1" t="s">
        <v>75</v>
      </c>
      <c r="O8863" s="10">
        <v>45204.535752314812</v>
      </c>
      <c r="P8863" s="10">
        <v>45264.104432870372</v>
      </c>
      <c r="Q8863">
        <v>0</v>
      </c>
      <c r="R8863" t="s">
        <v>220</v>
      </c>
      <c r="S8863" t="s">
        <v>220</v>
      </c>
      <c r="T8863">
        <v>0</v>
      </c>
      <c r="U8863" t="s">
        <v>220</v>
      </c>
      <c r="V8863" t="str">
        <f>VLOOKUP(F8863, [1]!Table1[[#All],[Gender]:[city]], 3, FALSE)</f>
        <v>Undergraduate Student</v>
      </c>
      <c r="W8863" s="11">
        <f>VLOOKUP(F8863, [1]!Table1[[#All],[Gender]:[city]], 4, FALSE)</f>
        <v>45130</v>
      </c>
      <c r="X8863" t="b">
        <f>VLOOKUP(F8863, [1]!Table1[[#All],[Gender]:[isFromSocialMedia]], 7, FALSE)</f>
        <v>0</v>
      </c>
      <c r="Y8863" t="str">
        <f>IF(TEXT(Table1[[#This Row],[Apply Date]], "yyyy-mm-dd") = TEXT(Table1[[#This Row],[Sign Up Date]], "yyyy-mm-dd"), "New User", "Repeat User")</f>
        <v>Repeat User</v>
      </c>
    </row>
    <row r="8864" spans="1:25" ht="12.75" x14ac:dyDescent="0.2">
      <c r="A8864" s="1" t="s">
        <v>13541</v>
      </c>
      <c r="B8864" s="1" t="s">
        <v>11245</v>
      </c>
      <c r="C8864" s="1" t="s">
        <v>160</v>
      </c>
      <c r="D8864" s="1" t="s">
        <v>2629</v>
      </c>
      <c r="E8864" s="2">
        <v>45292.146365740744</v>
      </c>
      <c r="F8864" s="1" t="s">
        <v>25</v>
      </c>
      <c r="G8864" s="9" t="s">
        <v>166</v>
      </c>
      <c r="H8864" s="9" t="s">
        <v>13542</v>
      </c>
      <c r="I8864" s="9" t="s">
        <v>167</v>
      </c>
      <c r="J8864" s="1">
        <v>0</v>
      </c>
      <c r="K8864" s="3">
        <v>45108</v>
      </c>
      <c r="L8864" s="1" t="s">
        <v>37</v>
      </c>
      <c r="M8864" s="1" t="s">
        <v>51</v>
      </c>
      <c r="N8864" s="1" t="s">
        <v>75</v>
      </c>
      <c r="O8864" s="10">
        <v>45068.03465277778</v>
      </c>
      <c r="P8864" s="10">
        <v>45117.104166666664</v>
      </c>
      <c r="Q8864">
        <v>0</v>
      </c>
      <c r="R8864" t="s">
        <v>220</v>
      </c>
      <c r="S8864" t="s">
        <v>220</v>
      </c>
      <c r="T8864">
        <v>0</v>
      </c>
      <c r="U8864" t="s">
        <v>220</v>
      </c>
      <c r="V8864" t="str">
        <f>VLOOKUP(F8864, [1]!Table1[[#All],[Gender]:[city]], 3, FALSE)</f>
        <v>Undergraduate Student</v>
      </c>
      <c r="W8864" s="11">
        <f>VLOOKUP(F8864, [1]!Table1[[#All],[Gender]:[city]], 4, FALSE)</f>
        <v>45130</v>
      </c>
      <c r="X8864" t="b">
        <f>VLOOKUP(F8864, [1]!Table1[[#All],[Gender]:[isFromSocialMedia]], 7, FALSE)</f>
        <v>0</v>
      </c>
      <c r="Y8864" t="str">
        <f>IF(TEXT(Table1[[#This Row],[Apply Date]], "yyyy-mm-dd") = TEXT(Table1[[#This Row],[Sign Up Date]], "yyyy-mm-dd"), "New User", "Repeat User")</f>
        <v>Repeat User</v>
      </c>
    </row>
    <row r="8865" spans="1:25" ht="12.75" x14ac:dyDescent="0.2">
      <c r="A8865" s="1" t="s">
        <v>13543</v>
      </c>
      <c r="B8865" s="1" t="s">
        <v>11245</v>
      </c>
      <c r="C8865" s="1" t="s">
        <v>160</v>
      </c>
      <c r="D8865" s="1" t="s">
        <v>2629</v>
      </c>
      <c r="E8865" s="2">
        <v>45292.146365740744</v>
      </c>
      <c r="F8865" s="1" t="s">
        <v>25</v>
      </c>
      <c r="G8865" s="9" t="s">
        <v>854</v>
      </c>
      <c r="H8865" s="9" t="s">
        <v>699</v>
      </c>
      <c r="I8865" s="9" t="s">
        <v>45</v>
      </c>
      <c r="J8865" s="1">
        <v>492013</v>
      </c>
      <c r="K8865" s="3">
        <v>43221</v>
      </c>
      <c r="L8865" s="1" t="s">
        <v>104</v>
      </c>
      <c r="M8865" s="1" t="s">
        <v>46</v>
      </c>
      <c r="N8865" s="1" t="s">
        <v>75</v>
      </c>
      <c r="O8865" s="10">
        <v>45156.333171296297</v>
      </c>
      <c r="P8865" s="10">
        <v>45299.146365740744</v>
      </c>
      <c r="Q8865">
        <v>0</v>
      </c>
      <c r="R8865" t="s">
        <v>220</v>
      </c>
      <c r="S8865" t="s">
        <v>220</v>
      </c>
      <c r="T8865">
        <v>0</v>
      </c>
      <c r="U8865" t="s">
        <v>220</v>
      </c>
      <c r="V8865" t="str">
        <f>VLOOKUP(F8865, [1]!Table1[[#All],[Gender]:[city]], 3, FALSE)</f>
        <v>Undergraduate Student</v>
      </c>
      <c r="W8865" s="11">
        <f>VLOOKUP(F8865, [1]!Table1[[#All],[Gender]:[city]], 4, FALSE)</f>
        <v>45130</v>
      </c>
      <c r="X8865" t="b">
        <f>VLOOKUP(F8865, [1]!Table1[[#All],[Gender]:[isFromSocialMedia]], 7, FALSE)</f>
        <v>0</v>
      </c>
      <c r="Y8865" t="str">
        <f>IF(TEXT(Table1[[#This Row],[Apply Date]], "yyyy-mm-dd") = TEXT(Table1[[#This Row],[Sign Up Date]], "yyyy-mm-dd"), "New User", "Repeat User")</f>
        <v>Repeat User</v>
      </c>
    </row>
    <row r="8866" spans="1:25" ht="12.75" x14ac:dyDescent="0.2">
      <c r="A8866" s="1" t="s">
        <v>13544</v>
      </c>
      <c r="B8866" s="1" t="s">
        <v>11245</v>
      </c>
      <c r="C8866" s="1" t="s">
        <v>160</v>
      </c>
      <c r="D8866" s="1" t="s">
        <v>2629</v>
      </c>
      <c r="E8866" s="2">
        <v>45292.146365740744</v>
      </c>
      <c r="F8866" s="1" t="s">
        <v>33</v>
      </c>
      <c r="G8866" s="9" t="s">
        <v>118</v>
      </c>
      <c r="H8866" s="9" t="s">
        <v>91</v>
      </c>
      <c r="I8866" s="9" t="s">
        <v>45</v>
      </c>
      <c r="J8866" s="1">
        <v>520007</v>
      </c>
      <c r="K8866" s="3">
        <v>45778</v>
      </c>
      <c r="L8866" s="1" t="s">
        <v>50</v>
      </c>
      <c r="M8866" s="1" t="s">
        <v>51</v>
      </c>
      <c r="N8866" s="1" t="s">
        <v>75</v>
      </c>
      <c r="O8866" s="10">
        <v>45137.901539351849</v>
      </c>
      <c r="P8866" s="10">
        <v>45159.1875</v>
      </c>
      <c r="Q8866">
        <v>0</v>
      </c>
      <c r="R8866" t="s">
        <v>220</v>
      </c>
      <c r="S8866" t="s">
        <v>220</v>
      </c>
      <c r="T8866">
        <v>0</v>
      </c>
      <c r="U8866" t="s">
        <v>220</v>
      </c>
      <c r="V8866" t="str">
        <f>VLOOKUP(F8866, [1]!Table1[[#All],[Gender]:[city]], 3, FALSE)</f>
        <v>Not in Education</v>
      </c>
      <c r="W8866" s="11">
        <f>VLOOKUP(F8866, [1]!Table1[[#All],[Gender]:[city]], 4, FALSE)</f>
        <v>45092</v>
      </c>
      <c r="X8866" t="b">
        <f>VLOOKUP(F8866, [1]!Table1[[#All],[Gender]:[isFromSocialMedia]], 7, FALSE)</f>
        <v>0</v>
      </c>
      <c r="Y8866" t="str">
        <f>IF(TEXT(Table1[[#This Row],[Apply Date]], "yyyy-mm-dd") = TEXT(Table1[[#This Row],[Sign Up Date]], "yyyy-mm-dd"), "New User", "Repeat User")</f>
        <v>Repeat User</v>
      </c>
    </row>
    <row r="8867" spans="1:25" ht="12.75" x14ac:dyDescent="0.2">
      <c r="A8867" s="1" t="s">
        <v>13545</v>
      </c>
      <c r="B8867" s="1" t="s">
        <v>11245</v>
      </c>
      <c r="C8867" s="1" t="s">
        <v>160</v>
      </c>
      <c r="D8867" s="1" t="s">
        <v>2629</v>
      </c>
      <c r="E8867" s="2">
        <v>45292.146365740744</v>
      </c>
      <c r="F8867" s="1" t="s">
        <v>25</v>
      </c>
      <c r="G8867" s="9" t="s">
        <v>400</v>
      </c>
      <c r="H8867" s="9" t="s">
        <v>148</v>
      </c>
      <c r="I8867" s="9" t="s">
        <v>45</v>
      </c>
      <c r="J8867" s="1">
        <v>413726</v>
      </c>
      <c r="K8867" s="3">
        <v>44013</v>
      </c>
      <c r="L8867" s="1" t="s">
        <v>37</v>
      </c>
      <c r="M8867" s="1" t="s">
        <v>3320</v>
      </c>
      <c r="N8867" s="1" t="s">
        <v>75</v>
      </c>
      <c r="O8867" s="10">
        <v>45115.744479166664</v>
      </c>
      <c r="P8867" s="10">
        <v>45264.104432870372</v>
      </c>
      <c r="Q8867">
        <v>0</v>
      </c>
      <c r="R8867" t="s">
        <v>220</v>
      </c>
      <c r="S8867" t="s">
        <v>220</v>
      </c>
      <c r="T8867">
        <v>0</v>
      </c>
      <c r="U8867" t="s">
        <v>220</v>
      </c>
      <c r="V8867" t="str">
        <f>VLOOKUP(F8867, [1]!Table1[[#All],[Gender]:[city]], 3, FALSE)</f>
        <v>Undergraduate Student</v>
      </c>
      <c r="W8867" s="11">
        <f>VLOOKUP(F8867, [1]!Table1[[#All],[Gender]:[city]], 4, FALSE)</f>
        <v>45130</v>
      </c>
      <c r="X8867" t="b">
        <f>VLOOKUP(F8867, [1]!Table1[[#All],[Gender]:[isFromSocialMedia]], 7, FALSE)</f>
        <v>0</v>
      </c>
      <c r="Y8867" t="str">
        <f>IF(TEXT(Table1[[#This Row],[Apply Date]], "yyyy-mm-dd") = TEXT(Table1[[#This Row],[Sign Up Date]], "yyyy-mm-dd"), "New User", "Repeat User")</f>
        <v>Repeat User</v>
      </c>
    </row>
    <row r="8868" spans="1:25" ht="12.75" x14ac:dyDescent="0.2">
      <c r="A8868" s="1" t="s">
        <v>13546</v>
      </c>
      <c r="B8868" s="1" t="s">
        <v>11245</v>
      </c>
      <c r="C8868" s="1" t="s">
        <v>160</v>
      </c>
      <c r="D8868" s="1" t="s">
        <v>2629</v>
      </c>
      <c r="E8868" s="2">
        <v>45292.146365740744</v>
      </c>
      <c r="F8868" s="1" t="s">
        <v>25</v>
      </c>
      <c r="G8868" s="9" t="s">
        <v>77</v>
      </c>
      <c r="H8868" s="9" t="s">
        <v>3200</v>
      </c>
      <c r="I8868" s="9" t="s">
        <v>79</v>
      </c>
      <c r="J8868" s="1">
        <v>500004</v>
      </c>
      <c r="K8868" s="4">
        <v>44470</v>
      </c>
      <c r="L8868" s="1" t="s">
        <v>50</v>
      </c>
      <c r="M8868" s="1" t="s">
        <v>1209</v>
      </c>
      <c r="N8868" s="1" t="s">
        <v>75</v>
      </c>
      <c r="O8868" s="10">
        <v>45123.470601851855</v>
      </c>
      <c r="P8868" s="10">
        <v>45131.104166666664</v>
      </c>
      <c r="Q8868">
        <v>0</v>
      </c>
      <c r="R8868" t="s">
        <v>220</v>
      </c>
      <c r="S8868" t="s">
        <v>220</v>
      </c>
      <c r="T8868">
        <v>0</v>
      </c>
      <c r="U8868" t="s">
        <v>220</v>
      </c>
      <c r="V8868" t="str">
        <f>VLOOKUP(F8868, [1]!Table1[[#All],[Gender]:[city]], 3, FALSE)</f>
        <v>Undergraduate Student</v>
      </c>
      <c r="W8868" s="11">
        <f>VLOOKUP(F8868, [1]!Table1[[#All],[Gender]:[city]], 4, FALSE)</f>
        <v>45130</v>
      </c>
      <c r="X8868" t="b">
        <f>VLOOKUP(F8868, [1]!Table1[[#All],[Gender]:[isFromSocialMedia]], 7, FALSE)</f>
        <v>0</v>
      </c>
      <c r="Y8868" t="str">
        <f>IF(TEXT(Table1[[#This Row],[Apply Date]], "yyyy-mm-dd") = TEXT(Table1[[#This Row],[Sign Up Date]], "yyyy-mm-dd"), "New User", "Repeat User")</f>
        <v>Repeat User</v>
      </c>
    </row>
    <row r="8869" spans="1:25" ht="12.75" x14ac:dyDescent="0.2">
      <c r="A8869" s="1" t="s">
        <v>13547</v>
      </c>
      <c r="B8869" s="1" t="s">
        <v>11245</v>
      </c>
      <c r="C8869" s="1" t="s">
        <v>160</v>
      </c>
      <c r="D8869" s="1" t="s">
        <v>2629</v>
      </c>
      <c r="E8869" s="2">
        <v>45292.146365740744</v>
      </c>
      <c r="F8869" s="1" t="s">
        <v>33</v>
      </c>
      <c r="G8869" s="9" t="s">
        <v>13548</v>
      </c>
      <c r="H8869" s="9" t="s">
        <v>668</v>
      </c>
      <c r="I8869" s="9" t="s">
        <v>45</v>
      </c>
      <c r="J8869" s="1">
        <v>678601</v>
      </c>
      <c r="K8869" s="3">
        <v>44409</v>
      </c>
      <c r="L8869" s="1" t="s">
        <v>37</v>
      </c>
      <c r="M8869" s="1" t="s">
        <v>234</v>
      </c>
      <c r="N8869" s="1" t="s">
        <v>75</v>
      </c>
      <c r="O8869" s="10">
        <v>45146.635405092595</v>
      </c>
      <c r="P8869" s="10">
        <v>45159.1875</v>
      </c>
      <c r="Q8869">
        <v>0</v>
      </c>
      <c r="R8869" t="s">
        <v>220</v>
      </c>
      <c r="S8869" t="s">
        <v>220</v>
      </c>
      <c r="T8869">
        <v>0</v>
      </c>
      <c r="U8869" t="s">
        <v>220</v>
      </c>
      <c r="V8869" t="str">
        <f>VLOOKUP(F8869, [1]!Table1[[#All],[Gender]:[city]], 3, FALSE)</f>
        <v>Not in Education</v>
      </c>
      <c r="W8869" s="11">
        <f>VLOOKUP(F8869, [1]!Table1[[#All],[Gender]:[city]], 4, FALSE)</f>
        <v>45092</v>
      </c>
      <c r="X8869" t="b">
        <f>VLOOKUP(F8869, [1]!Table1[[#All],[Gender]:[isFromSocialMedia]], 7, FALSE)</f>
        <v>0</v>
      </c>
      <c r="Y8869" t="str">
        <f>IF(TEXT(Table1[[#This Row],[Apply Date]], "yyyy-mm-dd") = TEXT(Table1[[#This Row],[Sign Up Date]], "yyyy-mm-dd"), "New User", "Repeat User")</f>
        <v>Repeat User</v>
      </c>
    </row>
    <row r="8870" spans="1:25" ht="12.75" x14ac:dyDescent="0.2">
      <c r="A8870" s="1" t="s">
        <v>13549</v>
      </c>
      <c r="B8870" s="1" t="s">
        <v>11245</v>
      </c>
      <c r="C8870" s="1" t="s">
        <v>160</v>
      </c>
      <c r="D8870" s="1" t="s">
        <v>2629</v>
      </c>
      <c r="E8870" s="2">
        <v>45292.146365740744</v>
      </c>
      <c r="F8870" s="1" t="s">
        <v>25</v>
      </c>
      <c r="G8870" s="9" t="s">
        <v>8716</v>
      </c>
      <c r="H8870" s="9" t="s">
        <v>1056</v>
      </c>
      <c r="I8870" s="9" t="s">
        <v>45</v>
      </c>
      <c r="J8870" s="1">
        <v>605008</v>
      </c>
      <c r="K8870" s="3">
        <v>45444</v>
      </c>
      <c r="L8870" s="1" t="s">
        <v>37</v>
      </c>
      <c r="M8870" s="1" t="s">
        <v>238</v>
      </c>
      <c r="N8870" s="1" t="s">
        <v>75</v>
      </c>
      <c r="O8870" s="10">
        <v>45113.678912037038</v>
      </c>
      <c r="P8870" s="10">
        <v>45264.104432870372</v>
      </c>
      <c r="Q8870">
        <v>0</v>
      </c>
      <c r="R8870" t="s">
        <v>220</v>
      </c>
      <c r="S8870" t="s">
        <v>220</v>
      </c>
      <c r="T8870">
        <v>0</v>
      </c>
      <c r="U8870" t="s">
        <v>220</v>
      </c>
      <c r="V8870" t="str">
        <f>VLOOKUP(F8870, [1]!Table1[[#All],[Gender]:[city]], 3, FALSE)</f>
        <v>Undergraduate Student</v>
      </c>
      <c r="W8870" s="11">
        <f>VLOOKUP(F8870, [1]!Table1[[#All],[Gender]:[city]], 4, FALSE)</f>
        <v>45130</v>
      </c>
      <c r="X8870" t="b">
        <f>VLOOKUP(F8870, [1]!Table1[[#All],[Gender]:[isFromSocialMedia]], 7, FALSE)</f>
        <v>0</v>
      </c>
      <c r="Y8870" t="str">
        <f>IF(TEXT(Table1[[#This Row],[Apply Date]], "yyyy-mm-dd") = TEXT(Table1[[#This Row],[Sign Up Date]], "yyyy-mm-dd"), "New User", "Repeat User")</f>
        <v>Repeat User</v>
      </c>
    </row>
    <row r="8871" spans="1:25" ht="12.75" x14ac:dyDescent="0.2">
      <c r="A8871" s="1" t="s">
        <v>13550</v>
      </c>
      <c r="B8871" s="1" t="s">
        <v>11245</v>
      </c>
      <c r="C8871" s="1" t="s">
        <v>160</v>
      </c>
      <c r="D8871" s="1" t="s">
        <v>2629</v>
      </c>
      <c r="E8871" s="2">
        <v>45292.146365740744</v>
      </c>
      <c r="F8871" s="1" t="s">
        <v>33</v>
      </c>
      <c r="G8871" s="9" t="s">
        <v>13551</v>
      </c>
      <c r="H8871" s="9" t="s">
        <v>163</v>
      </c>
      <c r="I8871" s="9" t="s">
        <v>79</v>
      </c>
      <c r="J8871" s="1">
        <v>1001101</v>
      </c>
      <c r="K8871" s="3">
        <v>45108</v>
      </c>
      <c r="L8871" s="1" t="s">
        <v>50</v>
      </c>
      <c r="M8871" s="1" t="s">
        <v>330</v>
      </c>
      <c r="N8871" s="1" t="s">
        <v>75</v>
      </c>
      <c r="O8871" s="10">
        <v>45108.787152777775</v>
      </c>
      <c r="P8871" s="10">
        <v>45131.104166666664</v>
      </c>
      <c r="Q8871">
        <v>0</v>
      </c>
      <c r="R8871" t="s">
        <v>220</v>
      </c>
      <c r="S8871" t="s">
        <v>220</v>
      </c>
      <c r="T8871">
        <v>0</v>
      </c>
      <c r="U8871" t="s">
        <v>220</v>
      </c>
      <c r="V8871" t="str">
        <f>VLOOKUP(F8871, [1]!Table1[[#All],[Gender]:[city]], 3, FALSE)</f>
        <v>Not in Education</v>
      </c>
      <c r="W8871" s="11">
        <f>VLOOKUP(F8871, [1]!Table1[[#All],[Gender]:[city]], 4, FALSE)</f>
        <v>45092</v>
      </c>
      <c r="X8871" t="b">
        <f>VLOOKUP(F8871, [1]!Table1[[#All],[Gender]:[isFromSocialMedia]], 7, FALSE)</f>
        <v>0</v>
      </c>
      <c r="Y8871" t="str">
        <f>IF(TEXT(Table1[[#This Row],[Apply Date]], "yyyy-mm-dd") = TEXT(Table1[[#This Row],[Sign Up Date]], "yyyy-mm-dd"), "New User", "Repeat User")</f>
        <v>Repeat User</v>
      </c>
    </row>
    <row r="8872" spans="1:25" ht="12.75" x14ac:dyDescent="0.2">
      <c r="A8872" s="1" t="s">
        <v>13552</v>
      </c>
      <c r="B8872" s="1" t="s">
        <v>11245</v>
      </c>
      <c r="C8872" s="1" t="s">
        <v>160</v>
      </c>
      <c r="D8872" s="1" t="s">
        <v>2629</v>
      </c>
      <c r="E8872" s="2">
        <v>45292.146365740744</v>
      </c>
      <c r="F8872" s="1" t="s">
        <v>25</v>
      </c>
      <c r="G8872" s="9" t="s">
        <v>627</v>
      </c>
      <c r="H8872" s="9" t="s">
        <v>267</v>
      </c>
      <c r="I8872" s="9" t="s">
        <v>45</v>
      </c>
      <c r="J8872" s="1">
        <v>743355</v>
      </c>
      <c r="K8872" s="4">
        <v>44105</v>
      </c>
      <c r="L8872" s="1" t="s">
        <v>104</v>
      </c>
      <c r="M8872" s="1" t="s">
        <v>191</v>
      </c>
      <c r="N8872" s="1" t="s">
        <v>75</v>
      </c>
      <c r="O8872" s="10">
        <v>45116.4062962963</v>
      </c>
      <c r="P8872" s="10">
        <v>45145.1875</v>
      </c>
      <c r="Q8872">
        <v>0</v>
      </c>
      <c r="R8872" t="s">
        <v>220</v>
      </c>
      <c r="S8872" t="s">
        <v>220</v>
      </c>
      <c r="T8872">
        <v>0</v>
      </c>
      <c r="U8872" t="s">
        <v>220</v>
      </c>
      <c r="V8872" t="str">
        <f>VLOOKUP(F8872, [1]!Table1[[#All],[Gender]:[city]], 3, FALSE)</f>
        <v>Undergraduate Student</v>
      </c>
      <c r="W8872" s="11">
        <f>VLOOKUP(F8872, [1]!Table1[[#All],[Gender]:[city]], 4, FALSE)</f>
        <v>45130</v>
      </c>
      <c r="X8872" t="b">
        <f>VLOOKUP(F8872, [1]!Table1[[#All],[Gender]:[isFromSocialMedia]], 7, FALSE)</f>
        <v>0</v>
      </c>
      <c r="Y8872" t="str">
        <f>IF(TEXT(Table1[[#This Row],[Apply Date]], "yyyy-mm-dd") = TEXT(Table1[[#This Row],[Sign Up Date]], "yyyy-mm-dd"), "New User", "Repeat User")</f>
        <v>Repeat User</v>
      </c>
    </row>
    <row r="8873" spans="1:25" ht="12.75" x14ac:dyDescent="0.2">
      <c r="A8873" s="1" t="s">
        <v>13553</v>
      </c>
      <c r="B8873" s="1" t="s">
        <v>11245</v>
      </c>
      <c r="C8873" s="1" t="s">
        <v>160</v>
      </c>
      <c r="D8873" s="1" t="s">
        <v>2629</v>
      </c>
      <c r="E8873" s="2">
        <v>45292.146365740744</v>
      </c>
      <c r="F8873" s="1" t="s">
        <v>25</v>
      </c>
      <c r="G8873" s="9" t="s">
        <v>53</v>
      </c>
      <c r="H8873" s="9" t="s">
        <v>54</v>
      </c>
      <c r="I8873" s="9" t="s">
        <v>45</v>
      </c>
      <c r="J8873" s="1">
        <v>560102</v>
      </c>
      <c r="K8873" s="3">
        <v>45047</v>
      </c>
      <c r="L8873" s="1" t="s">
        <v>37</v>
      </c>
      <c r="M8873" s="1" t="s">
        <v>294</v>
      </c>
      <c r="N8873" s="1" t="s">
        <v>75</v>
      </c>
      <c r="O8873" s="10">
        <v>45107.747673611113</v>
      </c>
      <c r="P8873" s="10">
        <v>45131.104166666664</v>
      </c>
      <c r="Q8873">
        <v>0</v>
      </c>
      <c r="R8873" t="s">
        <v>220</v>
      </c>
      <c r="S8873" t="s">
        <v>220</v>
      </c>
      <c r="T8873">
        <v>0</v>
      </c>
      <c r="U8873" t="s">
        <v>220</v>
      </c>
      <c r="V8873" t="str">
        <f>VLOOKUP(F8873, [1]!Table1[[#All],[Gender]:[city]], 3, FALSE)</f>
        <v>Undergraduate Student</v>
      </c>
      <c r="W8873" s="11">
        <f>VLOOKUP(F8873, [1]!Table1[[#All],[Gender]:[city]], 4, FALSE)</f>
        <v>45130</v>
      </c>
      <c r="X8873" t="b">
        <f>VLOOKUP(F8873, [1]!Table1[[#All],[Gender]:[isFromSocialMedia]], 7, FALSE)</f>
        <v>0</v>
      </c>
      <c r="Y8873" t="str">
        <f>IF(TEXT(Table1[[#This Row],[Apply Date]], "yyyy-mm-dd") = TEXT(Table1[[#This Row],[Sign Up Date]], "yyyy-mm-dd"), "New User", "Repeat User")</f>
        <v>Repeat User</v>
      </c>
    </row>
    <row r="8874" spans="1:25" ht="12.75" x14ac:dyDescent="0.2">
      <c r="A8874" s="1" t="s">
        <v>13554</v>
      </c>
      <c r="B8874" s="1" t="s">
        <v>11245</v>
      </c>
      <c r="C8874" s="1" t="s">
        <v>160</v>
      </c>
      <c r="D8874" s="1" t="s">
        <v>2629</v>
      </c>
      <c r="E8874" s="2">
        <v>45292.146365740744</v>
      </c>
      <c r="F8874" s="1" t="s">
        <v>33</v>
      </c>
      <c r="G8874" s="9" t="s">
        <v>59</v>
      </c>
      <c r="H8874" s="9" t="s">
        <v>60</v>
      </c>
      <c r="I8874" s="9" t="s">
        <v>61</v>
      </c>
      <c r="J8874" s="1">
        <v>63146</v>
      </c>
      <c r="K8874" s="4">
        <v>45627</v>
      </c>
      <c r="L8874" s="1" t="s">
        <v>50</v>
      </c>
      <c r="M8874" s="1" t="s">
        <v>131</v>
      </c>
      <c r="N8874" s="1" t="s">
        <v>75</v>
      </c>
      <c r="O8874" s="10">
        <v>45159.991400462961</v>
      </c>
      <c r="P8874" s="10">
        <v>45264.104432870372</v>
      </c>
      <c r="Q8874">
        <v>0</v>
      </c>
      <c r="R8874" t="s">
        <v>220</v>
      </c>
      <c r="S8874" t="s">
        <v>220</v>
      </c>
      <c r="T8874">
        <v>0</v>
      </c>
      <c r="U8874" t="s">
        <v>220</v>
      </c>
      <c r="V8874" t="str">
        <f>VLOOKUP(F8874, [1]!Table1[[#All],[Gender]:[city]], 3, FALSE)</f>
        <v>Not in Education</v>
      </c>
      <c r="W8874" s="11">
        <f>VLOOKUP(F8874, [1]!Table1[[#All],[Gender]:[city]], 4, FALSE)</f>
        <v>45092</v>
      </c>
      <c r="X8874" t="b">
        <f>VLOOKUP(F8874, [1]!Table1[[#All],[Gender]:[isFromSocialMedia]], 7, FALSE)</f>
        <v>0</v>
      </c>
      <c r="Y8874" t="str">
        <f>IF(TEXT(Table1[[#This Row],[Apply Date]], "yyyy-mm-dd") = TEXT(Table1[[#This Row],[Sign Up Date]], "yyyy-mm-dd"), "New User", "Repeat User")</f>
        <v>Repeat User</v>
      </c>
    </row>
    <row r="8875" spans="1:25" ht="12.75" x14ac:dyDescent="0.2">
      <c r="A8875" s="1" t="s">
        <v>13555</v>
      </c>
      <c r="B8875" s="1" t="s">
        <v>11245</v>
      </c>
      <c r="C8875" s="1" t="s">
        <v>160</v>
      </c>
      <c r="D8875" s="1" t="s">
        <v>2629</v>
      </c>
      <c r="E8875" s="2">
        <v>45292.146365740744</v>
      </c>
      <c r="F8875" s="1" t="s">
        <v>25</v>
      </c>
      <c r="G8875" s="9" t="s">
        <v>13556</v>
      </c>
      <c r="H8875" s="9" t="s">
        <v>306</v>
      </c>
      <c r="I8875" s="9" t="s">
        <v>45</v>
      </c>
      <c r="J8875" s="1" t="s">
        <v>13557</v>
      </c>
      <c r="K8875" s="3">
        <v>44317</v>
      </c>
      <c r="L8875" s="1" t="s">
        <v>37</v>
      </c>
      <c r="M8875" s="1" t="s">
        <v>373</v>
      </c>
      <c r="N8875" s="1" t="s">
        <v>39</v>
      </c>
      <c r="O8875" s="10">
        <v>45059.37605324074</v>
      </c>
      <c r="P8875" s="10">
        <v>45089.104166666664</v>
      </c>
      <c r="Q8875" s="1">
        <v>2500</v>
      </c>
      <c r="R8875" s="1" t="s">
        <v>11266</v>
      </c>
      <c r="S8875" s="1" t="s">
        <v>160</v>
      </c>
      <c r="T8875" s="1">
        <v>1182</v>
      </c>
      <c r="U8875" s="1" t="s">
        <v>2645</v>
      </c>
      <c r="V8875" t="str">
        <f>VLOOKUP(F8875, [1]!Table1[[#All],[Gender]:[city]], 3, FALSE)</f>
        <v>Undergraduate Student</v>
      </c>
      <c r="W8875" s="11">
        <f>VLOOKUP(F8875, [1]!Table1[[#All],[Gender]:[city]], 4, FALSE)</f>
        <v>45130</v>
      </c>
      <c r="X8875" t="b">
        <f>VLOOKUP(F8875, [1]!Table1[[#All],[Gender]:[isFromSocialMedia]], 7, FALSE)</f>
        <v>0</v>
      </c>
      <c r="Y8875" t="str">
        <f>IF(TEXT(Table1[[#This Row],[Apply Date]], "yyyy-mm-dd") = TEXT(Table1[[#This Row],[Sign Up Date]], "yyyy-mm-dd"), "New User", "Repeat User")</f>
        <v>Repeat User</v>
      </c>
    </row>
    <row r="8876" spans="1:25" ht="12.75" x14ac:dyDescent="0.2">
      <c r="A8876" s="1" t="s">
        <v>13558</v>
      </c>
      <c r="B8876" s="1" t="s">
        <v>11245</v>
      </c>
      <c r="C8876" s="1" t="s">
        <v>160</v>
      </c>
      <c r="D8876" s="1" t="s">
        <v>2629</v>
      </c>
      <c r="E8876" s="2">
        <v>45292.146365740744</v>
      </c>
      <c r="F8876" s="1" t="s">
        <v>25</v>
      </c>
      <c r="G8876" s="9" t="s">
        <v>1162</v>
      </c>
      <c r="H8876" s="9" t="s">
        <v>306</v>
      </c>
      <c r="I8876" s="9" t="s">
        <v>45</v>
      </c>
      <c r="J8876" s="1">
        <v>641105</v>
      </c>
      <c r="K8876" s="4">
        <v>45962</v>
      </c>
      <c r="L8876" s="1" t="s">
        <v>37</v>
      </c>
      <c r="M8876" s="1" t="s">
        <v>5420</v>
      </c>
      <c r="N8876" s="1" t="s">
        <v>2637</v>
      </c>
      <c r="O8876" s="10">
        <v>45156.66847222222</v>
      </c>
      <c r="Q8876">
        <v>0</v>
      </c>
      <c r="R8876" t="s">
        <v>220</v>
      </c>
      <c r="S8876" t="s">
        <v>220</v>
      </c>
      <c r="T8876">
        <v>0</v>
      </c>
      <c r="U8876" t="s">
        <v>220</v>
      </c>
      <c r="V8876" t="str">
        <f>VLOOKUP(F8876, [1]!Table1[[#All],[Gender]:[city]], 3, FALSE)</f>
        <v>Undergraduate Student</v>
      </c>
      <c r="W8876" s="11">
        <f>VLOOKUP(F8876, [1]!Table1[[#All],[Gender]:[city]], 4, FALSE)</f>
        <v>45130</v>
      </c>
      <c r="X8876" t="b">
        <f>VLOOKUP(F8876, [1]!Table1[[#All],[Gender]:[isFromSocialMedia]], 7, FALSE)</f>
        <v>0</v>
      </c>
      <c r="Y8876" t="str">
        <f>IF(TEXT(Table1[[#This Row],[Apply Date]], "yyyy-mm-dd") = TEXT(Table1[[#This Row],[Sign Up Date]], "yyyy-mm-dd"), "New User", "Repeat User")</f>
        <v>Repeat User</v>
      </c>
    </row>
    <row r="8877" spans="1:25" ht="12.75" x14ac:dyDescent="0.2">
      <c r="A8877" s="1" t="s">
        <v>13559</v>
      </c>
      <c r="B8877" s="1" t="s">
        <v>11245</v>
      </c>
      <c r="C8877" s="1" t="s">
        <v>160</v>
      </c>
      <c r="D8877" s="1" t="s">
        <v>2629</v>
      </c>
      <c r="E8877" s="2">
        <v>45292.146365740744</v>
      </c>
      <c r="F8877" s="1" t="s">
        <v>25</v>
      </c>
      <c r="G8877" s="9" t="s">
        <v>1052</v>
      </c>
      <c r="H8877" s="9" t="s">
        <v>35</v>
      </c>
      <c r="I8877" s="9" t="s">
        <v>103</v>
      </c>
      <c r="J8877" s="1">
        <v>48800</v>
      </c>
      <c r="K8877" s="3">
        <v>45108</v>
      </c>
      <c r="L8877" s="1" t="s">
        <v>104</v>
      </c>
      <c r="M8877" s="1" t="s">
        <v>51</v>
      </c>
      <c r="N8877" s="1" t="s">
        <v>75</v>
      </c>
      <c r="O8877" s="10">
        <v>45151.523831018516</v>
      </c>
      <c r="P8877" s="10">
        <v>45159.1875</v>
      </c>
      <c r="Q8877">
        <v>0</v>
      </c>
      <c r="R8877" t="s">
        <v>220</v>
      </c>
      <c r="S8877" t="s">
        <v>220</v>
      </c>
      <c r="T8877">
        <v>0</v>
      </c>
      <c r="U8877" t="s">
        <v>220</v>
      </c>
      <c r="V8877" t="str">
        <f>VLOOKUP(F8877, [1]!Table1[[#All],[Gender]:[city]], 3, FALSE)</f>
        <v>Undergraduate Student</v>
      </c>
      <c r="W8877" s="11">
        <f>VLOOKUP(F8877, [1]!Table1[[#All],[Gender]:[city]], 4, FALSE)</f>
        <v>45130</v>
      </c>
      <c r="X8877" t="b">
        <f>VLOOKUP(F8877, [1]!Table1[[#All],[Gender]:[isFromSocialMedia]], 7, FALSE)</f>
        <v>0</v>
      </c>
      <c r="Y8877" t="str">
        <f>IF(TEXT(Table1[[#This Row],[Apply Date]], "yyyy-mm-dd") = TEXT(Table1[[#This Row],[Sign Up Date]], "yyyy-mm-dd"), "New User", "Repeat User")</f>
        <v>Repeat User</v>
      </c>
    </row>
    <row r="8878" spans="1:25" ht="12.75" x14ac:dyDescent="0.2">
      <c r="A8878" s="1" t="s">
        <v>13560</v>
      </c>
      <c r="B8878" s="1" t="s">
        <v>11245</v>
      </c>
      <c r="C8878" s="1" t="s">
        <v>160</v>
      </c>
      <c r="D8878" s="1" t="s">
        <v>2629</v>
      </c>
      <c r="E8878" s="2">
        <v>45292.146365740744</v>
      </c>
      <c r="F8878" s="1" t="s">
        <v>33</v>
      </c>
      <c r="G8878" s="9" t="s">
        <v>6492</v>
      </c>
      <c r="H8878" s="9" t="s">
        <v>163</v>
      </c>
      <c r="I8878" s="9" t="s">
        <v>79</v>
      </c>
      <c r="J8878" s="1">
        <v>100263</v>
      </c>
      <c r="K8878" s="3">
        <v>45292</v>
      </c>
      <c r="L8878" s="1" t="s">
        <v>50</v>
      </c>
      <c r="M8878" s="1" t="s">
        <v>504</v>
      </c>
      <c r="N8878" s="1" t="s">
        <v>39</v>
      </c>
      <c r="O8878" s="10">
        <v>45133.587418981479</v>
      </c>
      <c r="P8878" s="10">
        <v>45145.1875</v>
      </c>
      <c r="Q8878" s="1">
        <v>1000</v>
      </c>
      <c r="R8878" s="1" t="s">
        <v>11253</v>
      </c>
      <c r="S8878" s="1" t="s">
        <v>11254</v>
      </c>
      <c r="T8878" s="1">
        <v>1776</v>
      </c>
      <c r="U8878" s="1" t="s">
        <v>2645</v>
      </c>
      <c r="V8878" t="str">
        <f>VLOOKUP(F8878, [1]!Table1[[#All],[Gender]:[city]], 3, FALSE)</f>
        <v>Not in Education</v>
      </c>
      <c r="W8878" s="11">
        <f>VLOOKUP(F8878, [1]!Table1[[#All],[Gender]:[city]], 4, FALSE)</f>
        <v>45092</v>
      </c>
      <c r="X8878" t="b">
        <f>VLOOKUP(F8878, [1]!Table1[[#All],[Gender]:[isFromSocialMedia]], 7, FALSE)</f>
        <v>0</v>
      </c>
      <c r="Y8878" t="str">
        <f>IF(TEXT(Table1[[#This Row],[Apply Date]], "yyyy-mm-dd") = TEXT(Table1[[#This Row],[Sign Up Date]], "yyyy-mm-dd"), "New User", "Repeat User")</f>
        <v>Repeat User</v>
      </c>
    </row>
    <row r="8879" spans="1:25" ht="12.75" x14ac:dyDescent="0.2">
      <c r="A8879" s="1" t="s">
        <v>13561</v>
      </c>
      <c r="B8879" s="1" t="s">
        <v>11245</v>
      </c>
      <c r="C8879" s="1" t="s">
        <v>160</v>
      </c>
      <c r="D8879" s="1" t="s">
        <v>2629</v>
      </c>
      <c r="E8879" s="2">
        <v>45292.146365740744</v>
      </c>
      <c r="F8879" s="1" t="s">
        <v>25</v>
      </c>
      <c r="G8879" s="9" t="s">
        <v>13562</v>
      </c>
      <c r="H8879" s="9" t="s">
        <v>1093</v>
      </c>
      <c r="I8879" s="9" t="s">
        <v>79</v>
      </c>
      <c r="J8879" s="1">
        <v>320104</v>
      </c>
      <c r="K8879" s="4">
        <v>44531</v>
      </c>
      <c r="L8879" s="1" t="s">
        <v>50</v>
      </c>
      <c r="M8879" s="1" t="s">
        <v>424</v>
      </c>
      <c r="N8879" s="1" t="s">
        <v>39</v>
      </c>
      <c r="O8879" s="10">
        <v>45115.282939814817</v>
      </c>
      <c r="P8879" s="10">
        <v>45145.1875</v>
      </c>
      <c r="Q8879" s="1">
        <v>1000</v>
      </c>
      <c r="R8879" s="1" t="s">
        <v>11253</v>
      </c>
      <c r="S8879" s="1" t="s">
        <v>11254</v>
      </c>
      <c r="T8879" s="1">
        <v>1776</v>
      </c>
      <c r="U8879" s="1" t="s">
        <v>2645</v>
      </c>
      <c r="V8879" t="str">
        <f>VLOOKUP(F8879, [1]!Table1[[#All],[Gender]:[city]], 3, FALSE)</f>
        <v>Undergraduate Student</v>
      </c>
      <c r="W8879" s="11">
        <f>VLOOKUP(F8879, [1]!Table1[[#All],[Gender]:[city]], 4, FALSE)</f>
        <v>45130</v>
      </c>
      <c r="X8879" t="b">
        <f>VLOOKUP(F8879, [1]!Table1[[#All],[Gender]:[isFromSocialMedia]], 7, FALSE)</f>
        <v>0</v>
      </c>
      <c r="Y8879" t="str">
        <f>IF(TEXT(Table1[[#This Row],[Apply Date]], "yyyy-mm-dd") = TEXT(Table1[[#This Row],[Sign Up Date]], "yyyy-mm-dd"), "New User", "Repeat User")</f>
        <v>Repeat User</v>
      </c>
    </row>
    <row r="8880" spans="1:25" ht="12.75" x14ac:dyDescent="0.2">
      <c r="A8880" s="1" t="s">
        <v>13563</v>
      </c>
      <c r="B8880" s="1" t="s">
        <v>11245</v>
      </c>
      <c r="C8880" s="1" t="s">
        <v>160</v>
      </c>
      <c r="D8880" s="1" t="s">
        <v>2629</v>
      </c>
      <c r="E8880" s="2">
        <v>45292.146365740744</v>
      </c>
      <c r="F8880" s="1" t="s">
        <v>33</v>
      </c>
      <c r="G8880" s="9" t="s">
        <v>6521</v>
      </c>
      <c r="H8880" s="9" t="s">
        <v>668</v>
      </c>
      <c r="I8880" s="9" t="s">
        <v>45</v>
      </c>
      <c r="J8880" s="1">
        <v>679105</v>
      </c>
      <c r="K8880" s="3">
        <v>44044</v>
      </c>
      <c r="L8880" s="1" t="s">
        <v>104</v>
      </c>
      <c r="M8880" s="1" t="s">
        <v>13564</v>
      </c>
      <c r="N8880" s="1" t="s">
        <v>75</v>
      </c>
      <c r="O8880" s="10">
        <v>45115.07402777778</v>
      </c>
      <c r="P8880" s="10">
        <v>45145.1875</v>
      </c>
      <c r="Q8880">
        <v>0</v>
      </c>
      <c r="R8880" t="s">
        <v>220</v>
      </c>
      <c r="S8880" t="s">
        <v>220</v>
      </c>
      <c r="T8880">
        <v>0</v>
      </c>
      <c r="U8880" t="s">
        <v>220</v>
      </c>
      <c r="V8880" t="str">
        <f>VLOOKUP(F8880, [1]!Table1[[#All],[Gender]:[city]], 3, FALSE)</f>
        <v>Not in Education</v>
      </c>
      <c r="W8880" s="11">
        <f>VLOOKUP(F8880, [1]!Table1[[#All],[Gender]:[city]], 4, FALSE)</f>
        <v>45092</v>
      </c>
      <c r="X8880" t="b">
        <f>VLOOKUP(F8880, [1]!Table1[[#All],[Gender]:[isFromSocialMedia]], 7, FALSE)</f>
        <v>0</v>
      </c>
      <c r="Y8880" t="str">
        <f>IF(TEXT(Table1[[#This Row],[Apply Date]], "yyyy-mm-dd") = TEXT(Table1[[#This Row],[Sign Up Date]], "yyyy-mm-dd"), "New User", "Repeat User")</f>
        <v>Repeat User</v>
      </c>
    </row>
    <row r="8881" spans="1:25" ht="12.75" x14ac:dyDescent="0.2">
      <c r="A8881" s="1" t="s">
        <v>13565</v>
      </c>
      <c r="B8881" s="1" t="s">
        <v>11245</v>
      </c>
      <c r="C8881" s="1" t="s">
        <v>160</v>
      </c>
      <c r="D8881" s="1" t="s">
        <v>2629</v>
      </c>
      <c r="E8881" s="2">
        <v>45292.146365740744</v>
      </c>
      <c r="F8881" s="1" t="s">
        <v>33</v>
      </c>
      <c r="G8881" s="9" t="s">
        <v>1701</v>
      </c>
      <c r="H8881" s="9" t="s">
        <v>5115</v>
      </c>
      <c r="I8881" s="9" t="s">
        <v>45</v>
      </c>
      <c r="J8881" s="1">
        <v>400604</v>
      </c>
      <c r="K8881" s="4">
        <v>44136</v>
      </c>
      <c r="L8881" s="1" t="s">
        <v>104</v>
      </c>
      <c r="M8881" s="1" t="s">
        <v>260</v>
      </c>
      <c r="N8881" s="1" t="s">
        <v>75</v>
      </c>
      <c r="O8881" s="10">
        <v>45118.166481481479</v>
      </c>
      <c r="P8881" s="10">
        <v>45145.1875</v>
      </c>
      <c r="Q8881">
        <v>0</v>
      </c>
      <c r="R8881" t="s">
        <v>220</v>
      </c>
      <c r="S8881" t="s">
        <v>220</v>
      </c>
      <c r="T8881">
        <v>0</v>
      </c>
      <c r="U8881" t="s">
        <v>220</v>
      </c>
      <c r="V8881" t="str">
        <f>VLOOKUP(F8881, [1]!Table1[[#All],[Gender]:[city]], 3, FALSE)</f>
        <v>Not in Education</v>
      </c>
      <c r="W8881" s="11">
        <f>VLOOKUP(F8881, [1]!Table1[[#All],[Gender]:[city]], 4, FALSE)</f>
        <v>45092</v>
      </c>
      <c r="X8881" t="b">
        <f>VLOOKUP(F8881, [1]!Table1[[#All],[Gender]:[isFromSocialMedia]], 7, FALSE)</f>
        <v>0</v>
      </c>
      <c r="Y8881" t="str">
        <f>IF(TEXT(Table1[[#This Row],[Apply Date]], "yyyy-mm-dd") = TEXT(Table1[[#This Row],[Sign Up Date]], "yyyy-mm-dd"), "New User", "Repeat User")</f>
        <v>Repeat User</v>
      </c>
    </row>
    <row r="8882" spans="1:25" ht="12.75" x14ac:dyDescent="0.2">
      <c r="A8882" s="1" t="s">
        <v>13566</v>
      </c>
      <c r="B8882" s="1" t="s">
        <v>11245</v>
      </c>
      <c r="C8882" s="1" t="s">
        <v>160</v>
      </c>
      <c r="D8882" s="1" t="s">
        <v>2629</v>
      </c>
      <c r="E8882" s="2">
        <v>45292.146365740744</v>
      </c>
      <c r="F8882" s="1" t="s">
        <v>25</v>
      </c>
      <c r="G8882" s="9" t="s">
        <v>133</v>
      </c>
      <c r="H8882" s="9" t="s">
        <v>134</v>
      </c>
      <c r="I8882" s="9" t="s">
        <v>61</v>
      </c>
      <c r="J8882" s="1">
        <v>60616</v>
      </c>
      <c r="K8882" s="3">
        <v>45413</v>
      </c>
      <c r="L8882" s="1" t="s">
        <v>50</v>
      </c>
      <c r="M8882" s="1" t="s">
        <v>1097</v>
      </c>
      <c r="N8882" s="1" t="s">
        <v>75</v>
      </c>
      <c r="O8882" s="10">
        <v>45142.870949074073</v>
      </c>
      <c r="P8882" s="10">
        <v>45299.146365740744</v>
      </c>
      <c r="Q8882">
        <v>0</v>
      </c>
      <c r="R8882" t="s">
        <v>220</v>
      </c>
      <c r="S8882" t="s">
        <v>220</v>
      </c>
      <c r="T8882">
        <v>0</v>
      </c>
      <c r="U8882" t="s">
        <v>220</v>
      </c>
      <c r="V8882" t="str">
        <f>VLOOKUP(F8882, [1]!Table1[[#All],[Gender]:[city]], 3, FALSE)</f>
        <v>Undergraduate Student</v>
      </c>
      <c r="W8882" s="11">
        <f>VLOOKUP(F8882, [1]!Table1[[#All],[Gender]:[city]], 4, FALSE)</f>
        <v>45130</v>
      </c>
      <c r="X8882" t="b">
        <f>VLOOKUP(F8882, [1]!Table1[[#All],[Gender]:[isFromSocialMedia]], 7, FALSE)</f>
        <v>0</v>
      </c>
      <c r="Y8882" t="str">
        <f>IF(TEXT(Table1[[#This Row],[Apply Date]], "yyyy-mm-dd") = TEXT(Table1[[#This Row],[Sign Up Date]], "yyyy-mm-dd"), "New User", "Repeat User")</f>
        <v>Repeat User</v>
      </c>
    </row>
    <row r="8883" spans="1:25" ht="12.75" x14ac:dyDescent="0.2">
      <c r="A8883" s="1" t="s">
        <v>13567</v>
      </c>
      <c r="B8883" s="1" t="s">
        <v>11245</v>
      </c>
      <c r="C8883" s="1" t="s">
        <v>160</v>
      </c>
      <c r="D8883" s="1" t="s">
        <v>2629</v>
      </c>
      <c r="E8883" s="2">
        <v>45292.146365740744</v>
      </c>
      <c r="F8883" s="1" t="s">
        <v>25</v>
      </c>
      <c r="G8883" s="9" t="s">
        <v>2915</v>
      </c>
      <c r="H8883" s="9" t="s">
        <v>163</v>
      </c>
      <c r="I8883" s="9" t="s">
        <v>79</v>
      </c>
      <c r="J8883" s="1">
        <v>100231</v>
      </c>
      <c r="K8883" s="3">
        <v>45689</v>
      </c>
      <c r="L8883" s="1" t="s">
        <v>37</v>
      </c>
      <c r="M8883" s="1" t="s">
        <v>294</v>
      </c>
      <c r="N8883" s="1" t="s">
        <v>75</v>
      </c>
      <c r="O8883" s="10">
        <v>45134.784120370372</v>
      </c>
      <c r="P8883" s="10">
        <v>45145.1875</v>
      </c>
      <c r="Q8883">
        <v>0</v>
      </c>
      <c r="R8883" t="s">
        <v>220</v>
      </c>
      <c r="S8883" t="s">
        <v>220</v>
      </c>
      <c r="T8883">
        <v>0</v>
      </c>
      <c r="U8883" t="s">
        <v>220</v>
      </c>
      <c r="V8883" t="str">
        <f>VLOOKUP(F8883, [1]!Table1[[#All],[Gender]:[city]], 3, FALSE)</f>
        <v>Undergraduate Student</v>
      </c>
      <c r="W8883" s="11">
        <f>VLOOKUP(F8883, [1]!Table1[[#All],[Gender]:[city]], 4, FALSE)</f>
        <v>45130</v>
      </c>
      <c r="X8883" t="b">
        <f>VLOOKUP(F8883, [1]!Table1[[#All],[Gender]:[isFromSocialMedia]], 7, FALSE)</f>
        <v>0</v>
      </c>
      <c r="Y8883" t="str">
        <f>IF(TEXT(Table1[[#This Row],[Apply Date]], "yyyy-mm-dd") = TEXT(Table1[[#This Row],[Sign Up Date]], "yyyy-mm-dd"), "New User", "Repeat User")</f>
        <v>Repeat User</v>
      </c>
    </row>
    <row r="8884" spans="1:25" ht="12.75" x14ac:dyDescent="0.2">
      <c r="A8884" s="1" t="s">
        <v>13568</v>
      </c>
      <c r="B8884" s="1" t="s">
        <v>11245</v>
      </c>
      <c r="C8884" s="1" t="s">
        <v>160</v>
      </c>
      <c r="D8884" s="1" t="s">
        <v>2629</v>
      </c>
      <c r="E8884" s="2">
        <v>45292.146365740744</v>
      </c>
      <c r="F8884" s="1" t="s">
        <v>25</v>
      </c>
      <c r="G8884" s="9" t="s">
        <v>2208</v>
      </c>
      <c r="H8884" s="9" t="s">
        <v>91</v>
      </c>
      <c r="I8884" s="9" t="s">
        <v>45</v>
      </c>
      <c r="J8884" s="1">
        <v>533006</v>
      </c>
      <c r="K8884" s="3">
        <v>45383</v>
      </c>
      <c r="L8884" s="1" t="s">
        <v>37</v>
      </c>
      <c r="M8884" s="1" t="s">
        <v>238</v>
      </c>
      <c r="N8884" s="1" t="s">
        <v>39</v>
      </c>
      <c r="O8884" s="10">
        <v>45113.571828703702</v>
      </c>
      <c r="P8884" s="10">
        <v>45145.1875</v>
      </c>
      <c r="Q8884" s="1">
        <v>500</v>
      </c>
      <c r="R8884" s="1" t="s">
        <v>11283</v>
      </c>
      <c r="S8884" s="1" t="s">
        <v>11284</v>
      </c>
      <c r="T8884" s="1">
        <v>1182</v>
      </c>
      <c r="U8884" s="1" t="s">
        <v>2645</v>
      </c>
      <c r="V8884" t="str">
        <f>VLOOKUP(F8884, [1]!Table1[[#All],[Gender]:[city]], 3, FALSE)</f>
        <v>Undergraduate Student</v>
      </c>
      <c r="W8884" s="11">
        <f>VLOOKUP(F8884, [1]!Table1[[#All],[Gender]:[city]], 4, FALSE)</f>
        <v>45130</v>
      </c>
      <c r="X8884" t="b">
        <f>VLOOKUP(F8884, [1]!Table1[[#All],[Gender]:[isFromSocialMedia]], 7, FALSE)</f>
        <v>0</v>
      </c>
      <c r="Y8884" t="str">
        <f>IF(TEXT(Table1[[#This Row],[Apply Date]], "yyyy-mm-dd") = TEXT(Table1[[#This Row],[Sign Up Date]], "yyyy-mm-dd"), "New User", "Repeat User")</f>
        <v>Repeat User</v>
      </c>
    </row>
    <row r="8885" spans="1:25" ht="12.75" x14ac:dyDescent="0.2">
      <c r="A8885" s="1" t="s">
        <v>13569</v>
      </c>
      <c r="B8885" s="1" t="s">
        <v>11245</v>
      </c>
      <c r="C8885" s="1" t="s">
        <v>160</v>
      </c>
      <c r="D8885" s="1" t="s">
        <v>2629</v>
      </c>
      <c r="E8885" s="2">
        <v>45292.146365740744</v>
      </c>
      <c r="F8885" s="1" t="s">
        <v>25</v>
      </c>
      <c r="G8885" s="9" t="s">
        <v>13570</v>
      </c>
      <c r="H8885" s="9" t="s">
        <v>643</v>
      </c>
      <c r="I8885" s="9" t="s">
        <v>45</v>
      </c>
      <c r="J8885" s="1">
        <v>474003</v>
      </c>
      <c r="K8885" s="3">
        <v>42887</v>
      </c>
      <c r="L8885" s="1" t="s">
        <v>104</v>
      </c>
      <c r="M8885" s="1" t="s">
        <v>260</v>
      </c>
      <c r="N8885" s="1" t="s">
        <v>75</v>
      </c>
      <c r="O8885" s="10">
        <v>45152.831018518518</v>
      </c>
      <c r="P8885" s="10">
        <v>45299.146365740744</v>
      </c>
      <c r="Q8885">
        <v>0</v>
      </c>
      <c r="R8885" t="s">
        <v>220</v>
      </c>
      <c r="S8885" t="s">
        <v>220</v>
      </c>
      <c r="T8885">
        <v>0</v>
      </c>
      <c r="U8885" t="s">
        <v>220</v>
      </c>
      <c r="V8885" t="str">
        <f>VLOOKUP(F8885, [1]!Table1[[#All],[Gender]:[city]], 3, FALSE)</f>
        <v>Undergraduate Student</v>
      </c>
      <c r="W8885" s="11">
        <f>VLOOKUP(F8885, [1]!Table1[[#All],[Gender]:[city]], 4, FALSE)</f>
        <v>45130</v>
      </c>
      <c r="X8885" t="b">
        <f>VLOOKUP(F8885, [1]!Table1[[#All],[Gender]:[isFromSocialMedia]], 7, FALSE)</f>
        <v>0</v>
      </c>
      <c r="Y8885" t="str">
        <f>IF(TEXT(Table1[[#This Row],[Apply Date]], "yyyy-mm-dd") = TEXT(Table1[[#This Row],[Sign Up Date]], "yyyy-mm-dd"), "New User", "Repeat User")</f>
        <v>Repeat User</v>
      </c>
    </row>
    <row r="8886" spans="1:25" ht="12.75" x14ac:dyDescent="0.2">
      <c r="A8886" s="1" t="s">
        <v>13571</v>
      </c>
      <c r="B8886" s="1" t="s">
        <v>11245</v>
      </c>
      <c r="C8886" s="1" t="s">
        <v>160</v>
      </c>
      <c r="D8886" s="1" t="s">
        <v>2629</v>
      </c>
      <c r="E8886" s="2">
        <v>45292.146365740744</v>
      </c>
      <c r="F8886" s="1" t="s">
        <v>25</v>
      </c>
      <c r="G8886" s="9" t="s">
        <v>613</v>
      </c>
      <c r="H8886" s="9" t="s">
        <v>318</v>
      </c>
      <c r="I8886" s="9" t="s">
        <v>45</v>
      </c>
      <c r="J8886" s="1">
        <v>110025</v>
      </c>
      <c r="K8886" s="3">
        <v>45108</v>
      </c>
      <c r="L8886" s="1" t="s">
        <v>50</v>
      </c>
      <c r="M8886" s="1" t="s">
        <v>504</v>
      </c>
      <c r="N8886" s="1" t="s">
        <v>75</v>
      </c>
      <c r="O8886" s="10">
        <v>45092.493009259262</v>
      </c>
      <c r="P8886" s="10">
        <v>45131.104166666664</v>
      </c>
      <c r="Q8886">
        <v>0</v>
      </c>
      <c r="R8886" t="s">
        <v>220</v>
      </c>
      <c r="S8886" t="s">
        <v>220</v>
      </c>
      <c r="T8886">
        <v>0</v>
      </c>
      <c r="U8886" t="s">
        <v>220</v>
      </c>
      <c r="V8886" t="str">
        <f>VLOOKUP(F8886, [1]!Table1[[#All],[Gender]:[city]], 3, FALSE)</f>
        <v>Undergraduate Student</v>
      </c>
      <c r="W8886" s="11">
        <f>VLOOKUP(F8886, [1]!Table1[[#All],[Gender]:[city]], 4, FALSE)</f>
        <v>45130</v>
      </c>
      <c r="X8886" t="b">
        <f>VLOOKUP(F8886, [1]!Table1[[#All],[Gender]:[isFromSocialMedia]], 7, FALSE)</f>
        <v>0</v>
      </c>
      <c r="Y8886" t="str">
        <f>IF(TEXT(Table1[[#This Row],[Apply Date]], "yyyy-mm-dd") = TEXT(Table1[[#This Row],[Sign Up Date]], "yyyy-mm-dd"), "New User", "Repeat User")</f>
        <v>Repeat User</v>
      </c>
    </row>
    <row r="8887" spans="1:25" ht="12.75" x14ac:dyDescent="0.2">
      <c r="A8887" s="1" t="s">
        <v>13572</v>
      </c>
      <c r="B8887" s="1" t="s">
        <v>11245</v>
      </c>
      <c r="C8887" s="1" t="s">
        <v>160</v>
      </c>
      <c r="D8887" s="1" t="s">
        <v>2629</v>
      </c>
      <c r="E8887" s="2">
        <v>45292.146365740744</v>
      </c>
      <c r="F8887" s="1" t="s">
        <v>33</v>
      </c>
      <c r="G8887" s="9" t="s">
        <v>13573</v>
      </c>
      <c r="H8887" s="9" t="s">
        <v>318</v>
      </c>
      <c r="I8887" s="9" t="s">
        <v>45</v>
      </c>
      <c r="J8887" s="1">
        <v>110059</v>
      </c>
      <c r="K8887" s="3">
        <v>44743</v>
      </c>
      <c r="L8887" s="1" t="s">
        <v>104</v>
      </c>
      <c r="M8887" s="1" t="s">
        <v>308</v>
      </c>
      <c r="N8887" s="1" t="s">
        <v>39</v>
      </c>
      <c r="O8887" s="10">
        <v>45122.246666666666</v>
      </c>
      <c r="P8887" s="10">
        <v>45131.104166666664</v>
      </c>
      <c r="Q8887" s="1">
        <v>1000</v>
      </c>
      <c r="R8887" s="1" t="s">
        <v>11253</v>
      </c>
      <c r="S8887" s="1" t="s">
        <v>11254</v>
      </c>
      <c r="T8887" s="1">
        <v>1776</v>
      </c>
      <c r="U8887" s="1" t="s">
        <v>2645</v>
      </c>
      <c r="V8887" t="str">
        <f>VLOOKUP(F8887, [1]!Table1[[#All],[Gender]:[city]], 3, FALSE)</f>
        <v>Not in Education</v>
      </c>
      <c r="W8887" s="11">
        <f>VLOOKUP(F8887, [1]!Table1[[#All],[Gender]:[city]], 4, FALSE)</f>
        <v>45092</v>
      </c>
      <c r="X8887" t="b">
        <f>VLOOKUP(F8887, [1]!Table1[[#All],[Gender]:[isFromSocialMedia]], 7, FALSE)</f>
        <v>0</v>
      </c>
      <c r="Y8887" t="str">
        <f>IF(TEXT(Table1[[#This Row],[Apply Date]], "yyyy-mm-dd") = TEXT(Table1[[#This Row],[Sign Up Date]], "yyyy-mm-dd"), "New User", "Repeat User")</f>
        <v>Repeat User</v>
      </c>
    </row>
    <row r="8888" spans="1:25" ht="12.75" x14ac:dyDescent="0.2">
      <c r="A8888" s="1" t="s">
        <v>13574</v>
      </c>
      <c r="B8888" s="1" t="s">
        <v>11245</v>
      </c>
      <c r="C8888" s="1" t="s">
        <v>160</v>
      </c>
      <c r="D8888" s="1" t="s">
        <v>2629</v>
      </c>
      <c r="E8888" s="2">
        <v>45292.146365740744</v>
      </c>
      <c r="F8888" s="1" t="s">
        <v>33</v>
      </c>
      <c r="G8888" s="9" t="s">
        <v>48</v>
      </c>
      <c r="H8888" s="9" t="s">
        <v>293</v>
      </c>
      <c r="I8888" s="9" t="s">
        <v>103</v>
      </c>
      <c r="J8888" s="1">
        <v>17000</v>
      </c>
      <c r="K8888" s="4">
        <v>45231</v>
      </c>
      <c r="L8888" s="1" t="s">
        <v>37</v>
      </c>
      <c r="M8888" s="1" t="s">
        <v>82</v>
      </c>
      <c r="N8888" s="1" t="s">
        <v>75</v>
      </c>
      <c r="O8888" s="10">
        <v>45143.818171296298</v>
      </c>
      <c r="P8888" s="10">
        <v>45299.146365740744</v>
      </c>
      <c r="Q8888">
        <v>0</v>
      </c>
      <c r="R8888" t="s">
        <v>220</v>
      </c>
      <c r="S8888" t="s">
        <v>220</v>
      </c>
      <c r="T8888">
        <v>0</v>
      </c>
      <c r="U8888" t="s">
        <v>220</v>
      </c>
      <c r="V8888" t="str">
        <f>VLOOKUP(F8888, [1]!Table1[[#All],[Gender]:[city]], 3, FALSE)</f>
        <v>Not in Education</v>
      </c>
      <c r="W8888" s="11">
        <f>VLOOKUP(F8888, [1]!Table1[[#All],[Gender]:[city]], 4, FALSE)</f>
        <v>45092</v>
      </c>
      <c r="X8888" t="b">
        <f>VLOOKUP(F8888, [1]!Table1[[#All],[Gender]:[isFromSocialMedia]], 7, FALSE)</f>
        <v>0</v>
      </c>
      <c r="Y8888" t="str">
        <f>IF(TEXT(Table1[[#This Row],[Apply Date]], "yyyy-mm-dd") = TEXT(Table1[[#This Row],[Sign Up Date]], "yyyy-mm-dd"), "New User", "Repeat User")</f>
        <v>Repeat User</v>
      </c>
    </row>
    <row r="8889" spans="1:25" ht="12.75" x14ac:dyDescent="0.2">
      <c r="A8889" s="1" t="s">
        <v>13575</v>
      </c>
      <c r="B8889" s="1" t="s">
        <v>11245</v>
      </c>
      <c r="C8889" s="1" t="s">
        <v>160</v>
      </c>
      <c r="D8889" s="1" t="s">
        <v>2629</v>
      </c>
      <c r="E8889" s="2">
        <v>45292.146365740744</v>
      </c>
      <c r="F8889" s="1" t="s">
        <v>33</v>
      </c>
      <c r="G8889" s="9" t="s">
        <v>252</v>
      </c>
      <c r="H8889" s="9" t="s">
        <v>60</v>
      </c>
      <c r="I8889" s="9" t="s">
        <v>61</v>
      </c>
      <c r="J8889" s="1">
        <v>63108</v>
      </c>
      <c r="K8889" s="3">
        <v>45413</v>
      </c>
      <c r="L8889" s="1" t="s">
        <v>50</v>
      </c>
      <c r="M8889" s="1" t="s">
        <v>714</v>
      </c>
      <c r="N8889" s="1" t="s">
        <v>75</v>
      </c>
      <c r="O8889" s="10">
        <v>45099.992905092593</v>
      </c>
      <c r="P8889" s="10">
        <v>45145.1875</v>
      </c>
      <c r="Q8889">
        <v>0</v>
      </c>
      <c r="R8889" t="s">
        <v>220</v>
      </c>
      <c r="S8889" t="s">
        <v>220</v>
      </c>
      <c r="T8889">
        <v>0</v>
      </c>
      <c r="U8889" t="s">
        <v>220</v>
      </c>
      <c r="V8889" t="str">
        <f>VLOOKUP(F8889, [1]!Table1[[#All],[Gender]:[city]], 3, FALSE)</f>
        <v>Not in Education</v>
      </c>
      <c r="W8889" s="11">
        <f>VLOOKUP(F8889, [1]!Table1[[#All],[Gender]:[city]], 4, FALSE)</f>
        <v>45092</v>
      </c>
      <c r="X8889" t="b">
        <f>VLOOKUP(F8889, [1]!Table1[[#All],[Gender]:[isFromSocialMedia]], 7, FALSE)</f>
        <v>0</v>
      </c>
      <c r="Y8889" t="str">
        <f>IF(TEXT(Table1[[#This Row],[Apply Date]], "yyyy-mm-dd") = TEXT(Table1[[#This Row],[Sign Up Date]], "yyyy-mm-dd"), "New User", "Repeat User")</f>
        <v>Repeat User</v>
      </c>
    </row>
    <row r="8890" spans="1:25" ht="12.75" x14ac:dyDescent="0.2">
      <c r="A8890" s="1" t="s">
        <v>13576</v>
      </c>
      <c r="B8890" s="1" t="s">
        <v>11245</v>
      </c>
      <c r="C8890" s="1" t="s">
        <v>160</v>
      </c>
      <c r="D8890" s="1" t="s">
        <v>2629</v>
      </c>
      <c r="E8890" s="2">
        <v>45292.146365740744</v>
      </c>
      <c r="F8890" s="1" t="s">
        <v>25</v>
      </c>
      <c r="G8890" s="9" t="s">
        <v>13577</v>
      </c>
      <c r="H8890" s="9" t="s">
        <v>230</v>
      </c>
      <c r="I8890" s="9" t="s">
        <v>45</v>
      </c>
      <c r="J8890" s="1">
        <v>624001</v>
      </c>
      <c r="K8890" s="3">
        <v>42491</v>
      </c>
      <c r="L8890" s="1" t="s">
        <v>104</v>
      </c>
      <c r="M8890" s="1" t="s">
        <v>97</v>
      </c>
      <c r="N8890" s="1" t="s">
        <v>75</v>
      </c>
      <c r="O8890" s="10">
        <v>45093.480567129627</v>
      </c>
      <c r="P8890" s="10">
        <v>45131.104166666664</v>
      </c>
      <c r="Q8890">
        <v>0</v>
      </c>
      <c r="R8890" t="s">
        <v>220</v>
      </c>
      <c r="S8890" t="s">
        <v>220</v>
      </c>
      <c r="T8890">
        <v>0</v>
      </c>
      <c r="U8890" t="s">
        <v>220</v>
      </c>
      <c r="V8890" t="str">
        <f>VLOOKUP(F8890, [1]!Table1[[#All],[Gender]:[city]], 3, FALSE)</f>
        <v>Undergraduate Student</v>
      </c>
      <c r="W8890" s="11">
        <f>VLOOKUP(F8890, [1]!Table1[[#All],[Gender]:[city]], 4, FALSE)</f>
        <v>45130</v>
      </c>
      <c r="X8890" t="b">
        <f>VLOOKUP(F8890, [1]!Table1[[#All],[Gender]:[isFromSocialMedia]], 7, FALSE)</f>
        <v>0</v>
      </c>
      <c r="Y8890" t="str">
        <f>IF(TEXT(Table1[[#This Row],[Apply Date]], "yyyy-mm-dd") = TEXT(Table1[[#This Row],[Sign Up Date]], "yyyy-mm-dd"), "New User", "Repeat User")</f>
        <v>Repeat User</v>
      </c>
    </row>
    <row r="8891" spans="1:25" ht="12.75" x14ac:dyDescent="0.2">
      <c r="A8891" s="1" t="s">
        <v>13578</v>
      </c>
      <c r="B8891" s="1" t="s">
        <v>11245</v>
      </c>
      <c r="C8891" s="1" t="s">
        <v>160</v>
      </c>
      <c r="D8891" s="1" t="s">
        <v>2629</v>
      </c>
      <c r="E8891" s="2">
        <v>45292.146365740744</v>
      </c>
      <c r="F8891" s="1" t="s">
        <v>33</v>
      </c>
      <c r="G8891" s="9" t="s">
        <v>13579</v>
      </c>
      <c r="H8891" s="9" t="s">
        <v>1905</v>
      </c>
      <c r="I8891" s="9" t="s">
        <v>45</v>
      </c>
      <c r="J8891" s="1">
        <v>282002</v>
      </c>
      <c r="K8891" s="3">
        <v>44713</v>
      </c>
      <c r="L8891" s="1" t="s">
        <v>50</v>
      </c>
      <c r="M8891" s="1" t="s">
        <v>13580</v>
      </c>
      <c r="N8891" s="1" t="s">
        <v>75</v>
      </c>
      <c r="O8891" s="10">
        <v>45089.395613425928</v>
      </c>
      <c r="P8891" s="10">
        <v>45103.104166666664</v>
      </c>
      <c r="Q8891">
        <v>0</v>
      </c>
      <c r="R8891" t="s">
        <v>220</v>
      </c>
      <c r="S8891" t="s">
        <v>220</v>
      </c>
      <c r="T8891">
        <v>0</v>
      </c>
      <c r="U8891" t="s">
        <v>220</v>
      </c>
      <c r="V8891" t="str">
        <f>VLOOKUP(F8891, [1]!Table1[[#All],[Gender]:[city]], 3, FALSE)</f>
        <v>Not in Education</v>
      </c>
      <c r="W8891" s="11">
        <f>VLOOKUP(F8891, [1]!Table1[[#All],[Gender]:[city]], 4, FALSE)</f>
        <v>45092</v>
      </c>
      <c r="X8891" t="b">
        <f>VLOOKUP(F8891, [1]!Table1[[#All],[Gender]:[isFromSocialMedia]], 7, FALSE)</f>
        <v>0</v>
      </c>
      <c r="Y8891" t="str">
        <f>IF(TEXT(Table1[[#This Row],[Apply Date]], "yyyy-mm-dd") = TEXT(Table1[[#This Row],[Sign Up Date]], "yyyy-mm-dd"), "New User", "Repeat User")</f>
        <v>Repeat User</v>
      </c>
    </row>
    <row r="8892" spans="1:25" ht="12.75" x14ac:dyDescent="0.2">
      <c r="A8892" s="1" t="s">
        <v>13581</v>
      </c>
      <c r="B8892" s="1" t="s">
        <v>11245</v>
      </c>
      <c r="C8892" s="1" t="s">
        <v>160</v>
      </c>
      <c r="D8892" s="1" t="s">
        <v>2629</v>
      </c>
      <c r="E8892" s="2">
        <v>45292.146365740744</v>
      </c>
      <c r="F8892" s="1" t="s">
        <v>25</v>
      </c>
      <c r="G8892" s="9" t="s">
        <v>13582</v>
      </c>
      <c r="H8892" s="9" t="s">
        <v>13582</v>
      </c>
      <c r="I8892" s="9" t="s">
        <v>2364</v>
      </c>
      <c r="J8892" s="1">
        <v>1000</v>
      </c>
      <c r="K8892" s="3">
        <v>44044</v>
      </c>
      <c r="L8892" s="1" t="s">
        <v>37</v>
      </c>
      <c r="M8892" s="1" t="s">
        <v>182</v>
      </c>
      <c r="N8892" s="1" t="s">
        <v>75</v>
      </c>
      <c r="O8892" s="10">
        <v>45002.542754629627</v>
      </c>
      <c r="P8892" s="10">
        <v>45012.104722222219</v>
      </c>
      <c r="Q8892">
        <v>0</v>
      </c>
      <c r="R8892" t="s">
        <v>220</v>
      </c>
      <c r="S8892" t="s">
        <v>220</v>
      </c>
      <c r="T8892">
        <v>0</v>
      </c>
      <c r="U8892" t="s">
        <v>220</v>
      </c>
      <c r="V8892" t="str">
        <f>VLOOKUP(F8892, [1]!Table1[[#All],[Gender]:[city]], 3, FALSE)</f>
        <v>Undergraduate Student</v>
      </c>
      <c r="W8892" s="11">
        <f>VLOOKUP(F8892, [1]!Table1[[#All],[Gender]:[city]], 4, FALSE)</f>
        <v>45130</v>
      </c>
      <c r="X8892" t="b">
        <f>VLOOKUP(F8892, [1]!Table1[[#All],[Gender]:[isFromSocialMedia]], 7, FALSE)</f>
        <v>0</v>
      </c>
      <c r="Y8892" t="str">
        <f>IF(TEXT(Table1[[#This Row],[Apply Date]], "yyyy-mm-dd") = TEXT(Table1[[#This Row],[Sign Up Date]], "yyyy-mm-dd"), "New User", "Repeat User")</f>
        <v>Repeat User</v>
      </c>
    </row>
    <row r="8893" spans="1:25" ht="12.75" x14ac:dyDescent="0.2">
      <c r="A8893" s="1" t="s">
        <v>13583</v>
      </c>
      <c r="B8893" s="1" t="s">
        <v>11245</v>
      </c>
      <c r="C8893" s="1" t="s">
        <v>160</v>
      </c>
      <c r="D8893" s="1" t="s">
        <v>2629</v>
      </c>
      <c r="E8893" s="2">
        <v>45292.146365740744</v>
      </c>
      <c r="F8893" s="1" t="s">
        <v>33</v>
      </c>
      <c r="G8893" s="9" t="s">
        <v>163</v>
      </c>
      <c r="H8893" s="9" t="s">
        <v>163</v>
      </c>
      <c r="I8893" s="9" t="s">
        <v>79</v>
      </c>
      <c r="J8893" s="1">
        <v>101245</v>
      </c>
      <c r="K8893" s="3">
        <v>42979</v>
      </c>
      <c r="L8893" s="1" t="s">
        <v>50</v>
      </c>
      <c r="M8893" s="1" t="s">
        <v>504</v>
      </c>
      <c r="N8893" s="1" t="s">
        <v>75</v>
      </c>
      <c r="O8893" s="10">
        <v>45230.214490740742</v>
      </c>
      <c r="P8893" s="10">
        <v>45264.104432870372</v>
      </c>
      <c r="Q8893">
        <v>0</v>
      </c>
      <c r="R8893" t="s">
        <v>220</v>
      </c>
      <c r="S8893" t="s">
        <v>220</v>
      </c>
      <c r="T8893">
        <v>0</v>
      </c>
      <c r="U8893" t="s">
        <v>220</v>
      </c>
      <c r="V8893" t="str">
        <f>VLOOKUP(F8893, [1]!Table1[[#All],[Gender]:[city]], 3, FALSE)</f>
        <v>Not in Education</v>
      </c>
      <c r="W8893" s="11">
        <f>VLOOKUP(F8893, [1]!Table1[[#All],[Gender]:[city]], 4, FALSE)</f>
        <v>45092</v>
      </c>
      <c r="X8893" t="b">
        <f>VLOOKUP(F8893, [1]!Table1[[#All],[Gender]:[isFromSocialMedia]], 7, FALSE)</f>
        <v>0</v>
      </c>
      <c r="Y8893" t="str">
        <f>IF(TEXT(Table1[[#This Row],[Apply Date]], "yyyy-mm-dd") = TEXT(Table1[[#This Row],[Sign Up Date]], "yyyy-mm-dd"), "New User", "Repeat User")</f>
        <v>Repeat User</v>
      </c>
    </row>
    <row r="8894" spans="1:25" ht="12.75" x14ac:dyDescent="0.2">
      <c r="A8894" s="1" t="s">
        <v>13584</v>
      </c>
      <c r="B8894" s="1" t="s">
        <v>11245</v>
      </c>
      <c r="C8894" s="1" t="s">
        <v>160</v>
      </c>
      <c r="D8894" s="1" t="s">
        <v>2629</v>
      </c>
      <c r="E8894" s="2">
        <v>45292.146365740744</v>
      </c>
      <c r="F8894" s="1" t="s">
        <v>33</v>
      </c>
      <c r="G8894" s="9" t="s">
        <v>13585</v>
      </c>
      <c r="H8894" s="9" t="s">
        <v>13586</v>
      </c>
      <c r="I8894" s="9" t="s">
        <v>2294</v>
      </c>
      <c r="J8894" s="1">
        <v>805000</v>
      </c>
      <c r="K8894" s="4">
        <v>45627</v>
      </c>
      <c r="L8894" s="1" t="s">
        <v>37</v>
      </c>
      <c r="M8894" s="1" t="s">
        <v>82</v>
      </c>
      <c r="N8894" s="1" t="s">
        <v>75</v>
      </c>
      <c r="O8894" s="10">
        <v>45126.380787037036</v>
      </c>
      <c r="P8894" s="10">
        <v>45145.1875</v>
      </c>
      <c r="Q8894">
        <v>0</v>
      </c>
      <c r="R8894" t="s">
        <v>220</v>
      </c>
      <c r="S8894" t="s">
        <v>220</v>
      </c>
      <c r="T8894">
        <v>0</v>
      </c>
      <c r="U8894" t="s">
        <v>220</v>
      </c>
      <c r="V8894" t="str">
        <f>VLOOKUP(F8894, [1]!Table1[[#All],[Gender]:[city]], 3, FALSE)</f>
        <v>Not in Education</v>
      </c>
      <c r="W8894" s="11">
        <f>VLOOKUP(F8894, [1]!Table1[[#All],[Gender]:[city]], 4, FALSE)</f>
        <v>45092</v>
      </c>
      <c r="X8894" t="b">
        <f>VLOOKUP(F8894, [1]!Table1[[#All],[Gender]:[isFromSocialMedia]], 7, FALSE)</f>
        <v>0</v>
      </c>
      <c r="Y8894" t="str">
        <f>IF(TEXT(Table1[[#This Row],[Apply Date]], "yyyy-mm-dd") = TEXT(Table1[[#This Row],[Sign Up Date]], "yyyy-mm-dd"), "New User", "Repeat User")</f>
        <v>Repeat User</v>
      </c>
    </row>
    <row r="8895" spans="1:25" ht="12.75" x14ac:dyDescent="0.2">
      <c r="A8895" s="1" t="s">
        <v>13587</v>
      </c>
      <c r="B8895" s="1" t="s">
        <v>11245</v>
      </c>
      <c r="C8895" s="1" t="s">
        <v>160</v>
      </c>
      <c r="D8895" s="1" t="s">
        <v>2629</v>
      </c>
      <c r="E8895" s="2">
        <v>45292.146365740744</v>
      </c>
      <c r="F8895" s="1" t="s">
        <v>25</v>
      </c>
      <c r="G8895" s="9" t="s">
        <v>1271</v>
      </c>
      <c r="H8895" s="9" t="s">
        <v>4207</v>
      </c>
      <c r="I8895" s="9" t="s">
        <v>45</v>
      </c>
      <c r="J8895" s="1">
        <v>600032</v>
      </c>
      <c r="K8895" s="3">
        <v>44348</v>
      </c>
      <c r="L8895" s="1" t="s">
        <v>50</v>
      </c>
      <c r="M8895" s="1" t="s">
        <v>30</v>
      </c>
      <c r="N8895" s="1" t="s">
        <v>39</v>
      </c>
      <c r="O8895" s="10">
        <v>45093.266527777778</v>
      </c>
      <c r="P8895" s="10">
        <v>45131.104166666664</v>
      </c>
      <c r="Q8895" s="1">
        <v>500</v>
      </c>
      <c r="R8895" s="1" t="s">
        <v>11283</v>
      </c>
      <c r="S8895" s="1" t="s">
        <v>11284</v>
      </c>
      <c r="T8895" s="1">
        <v>1182</v>
      </c>
      <c r="U8895" s="1" t="s">
        <v>2645</v>
      </c>
      <c r="V8895" t="str">
        <f>VLOOKUP(F8895, [1]!Table1[[#All],[Gender]:[city]], 3, FALSE)</f>
        <v>Undergraduate Student</v>
      </c>
      <c r="W8895" s="11">
        <f>VLOOKUP(F8895, [1]!Table1[[#All],[Gender]:[city]], 4, FALSE)</f>
        <v>45130</v>
      </c>
      <c r="X8895" t="b">
        <f>VLOOKUP(F8895, [1]!Table1[[#All],[Gender]:[isFromSocialMedia]], 7, FALSE)</f>
        <v>0</v>
      </c>
      <c r="Y8895" t="str">
        <f>IF(TEXT(Table1[[#This Row],[Apply Date]], "yyyy-mm-dd") = TEXT(Table1[[#This Row],[Sign Up Date]], "yyyy-mm-dd"), "New User", "Repeat User")</f>
        <v>Repeat User</v>
      </c>
    </row>
    <row r="8896" spans="1:25" ht="12.75" x14ac:dyDescent="0.2">
      <c r="A8896" s="1" t="s">
        <v>13588</v>
      </c>
      <c r="B8896" s="1" t="s">
        <v>11245</v>
      </c>
      <c r="C8896" s="1" t="s">
        <v>160</v>
      </c>
      <c r="D8896" s="1" t="s">
        <v>2629</v>
      </c>
      <c r="E8896" s="2">
        <v>45292.146365740744</v>
      </c>
      <c r="F8896" s="1" t="s">
        <v>33</v>
      </c>
      <c r="G8896" s="9" t="s">
        <v>12172</v>
      </c>
      <c r="H8896" s="9" t="s">
        <v>2578</v>
      </c>
      <c r="I8896" s="9" t="s">
        <v>45</v>
      </c>
      <c r="J8896" s="1">
        <v>413606</v>
      </c>
      <c r="K8896" s="3">
        <v>44044</v>
      </c>
      <c r="L8896" s="1" t="s">
        <v>37</v>
      </c>
      <c r="M8896" s="1" t="s">
        <v>1575</v>
      </c>
      <c r="N8896" s="1" t="s">
        <v>75</v>
      </c>
      <c r="O8896" s="10">
        <v>45117.681631944448</v>
      </c>
      <c r="P8896" s="10">
        <v>45145.1875</v>
      </c>
      <c r="Q8896">
        <v>0</v>
      </c>
      <c r="R8896" t="s">
        <v>220</v>
      </c>
      <c r="S8896" t="s">
        <v>220</v>
      </c>
      <c r="T8896">
        <v>0</v>
      </c>
      <c r="U8896" t="s">
        <v>220</v>
      </c>
      <c r="V8896" t="str">
        <f>VLOOKUP(F8896, [1]!Table1[[#All],[Gender]:[city]], 3, FALSE)</f>
        <v>Not in Education</v>
      </c>
      <c r="W8896" s="11">
        <f>VLOOKUP(F8896, [1]!Table1[[#All],[Gender]:[city]], 4, FALSE)</f>
        <v>45092</v>
      </c>
      <c r="X8896" t="b">
        <f>VLOOKUP(F8896, [1]!Table1[[#All],[Gender]:[isFromSocialMedia]], 7, FALSE)</f>
        <v>0</v>
      </c>
      <c r="Y8896" t="str">
        <f>IF(TEXT(Table1[[#This Row],[Apply Date]], "yyyy-mm-dd") = TEXT(Table1[[#This Row],[Sign Up Date]], "yyyy-mm-dd"), "New User", "Repeat User")</f>
        <v>Repeat User</v>
      </c>
    </row>
    <row r="8897" spans="1:25" ht="12.75" x14ac:dyDescent="0.2">
      <c r="A8897" s="1" t="s">
        <v>13589</v>
      </c>
      <c r="B8897" s="1" t="s">
        <v>11245</v>
      </c>
      <c r="C8897" s="1" t="s">
        <v>160</v>
      </c>
      <c r="D8897" s="1" t="s">
        <v>2629</v>
      </c>
      <c r="E8897" s="2">
        <v>45292.146365740744</v>
      </c>
      <c r="F8897" s="1" t="s">
        <v>25</v>
      </c>
      <c r="G8897" s="9" t="s">
        <v>1615</v>
      </c>
      <c r="H8897" s="9" t="s">
        <v>13590</v>
      </c>
      <c r="I8897" s="9" t="s">
        <v>303</v>
      </c>
      <c r="J8897" s="1">
        <v>2561</v>
      </c>
      <c r="K8897" s="3">
        <v>43556</v>
      </c>
      <c r="L8897" s="1" t="s">
        <v>104</v>
      </c>
      <c r="M8897" s="1" t="s">
        <v>51</v>
      </c>
      <c r="N8897" s="1" t="s">
        <v>39</v>
      </c>
      <c r="O8897" s="10">
        <v>45126.802928240744</v>
      </c>
      <c r="P8897" s="10">
        <v>45159.1875</v>
      </c>
      <c r="Q8897" s="1">
        <v>500</v>
      </c>
      <c r="R8897" s="1" t="s">
        <v>11283</v>
      </c>
      <c r="S8897" s="1" t="s">
        <v>11284</v>
      </c>
      <c r="T8897" s="1">
        <v>1182</v>
      </c>
      <c r="U8897" s="1" t="s">
        <v>2645</v>
      </c>
      <c r="V8897" t="str">
        <f>VLOOKUP(F8897, [1]!Table1[[#All],[Gender]:[city]], 3, FALSE)</f>
        <v>Undergraduate Student</v>
      </c>
      <c r="W8897" s="11">
        <f>VLOOKUP(F8897, [1]!Table1[[#All],[Gender]:[city]], 4, FALSE)</f>
        <v>45130</v>
      </c>
      <c r="X8897" t="b">
        <f>VLOOKUP(F8897, [1]!Table1[[#All],[Gender]:[isFromSocialMedia]], 7, FALSE)</f>
        <v>0</v>
      </c>
      <c r="Y8897" t="str">
        <f>IF(TEXT(Table1[[#This Row],[Apply Date]], "yyyy-mm-dd") = TEXT(Table1[[#This Row],[Sign Up Date]], "yyyy-mm-dd"), "New User", "Repeat User")</f>
        <v>Repeat User</v>
      </c>
    </row>
    <row r="8898" spans="1:25" ht="12.75" x14ac:dyDescent="0.2">
      <c r="A8898" s="1" t="s">
        <v>13591</v>
      </c>
      <c r="B8898" s="1" t="s">
        <v>11245</v>
      </c>
      <c r="C8898" s="1" t="s">
        <v>160</v>
      </c>
      <c r="D8898" s="1" t="s">
        <v>2629</v>
      </c>
      <c r="E8898" s="2">
        <v>45292.146365740744</v>
      </c>
      <c r="F8898" s="1" t="s">
        <v>33</v>
      </c>
      <c r="G8898" s="9" t="s">
        <v>163</v>
      </c>
      <c r="H8898" s="9" t="s">
        <v>163</v>
      </c>
      <c r="I8898" s="9" t="s">
        <v>79</v>
      </c>
      <c r="J8898" s="1">
        <v>106233</v>
      </c>
      <c r="K8898" s="3">
        <v>45809</v>
      </c>
      <c r="L8898" s="1" t="s">
        <v>37</v>
      </c>
      <c r="M8898" s="1" t="s">
        <v>495</v>
      </c>
      <c r="N8898" s="1" t="s">
        <v>75</v>
      </c>
      <c r="O8898" s="10">
        <v>45113.601863425924</v>
      </c>
      <c r="P8898" s="10">
        <v>45159.1875</v>
      </c>
      <c r="Q8898">
        <v>0</v>
      </c>
      <c r="R8898" t="s">
        <v>220</v>
      </c>
      <c r="S8898" t="s">
        <v>220</v>
      </c>
      <c r="T8898">
        <v>0</v>
      </c>
      <c r="U8898" t="s">
        <v>220</v>
      </c>
      <c r="V8898" t="str">
        <f>VLOOKUP(F8898, [1]!Table1[[#All],[Gender]:[city]], 3, FALSE)</f>
        <v>Not in Education</v>
      </c>
      <c r="W8898" s="11">
        <f>VLOOKUP(F8898, [1]!Table1[[#All],[Gender]:[city]], 4, FALSE)</f>
        <v>45092</v>
      </c>
      <c r="X8898" t="b">
        <f>VLOOKUP(F8898, [1]!Table1[[#All],[Gender]:[isFromSocialMedia]], 7, FALSE)</f>
        <v>0</v>
      </c>
      <c r="Y8898" t="str">
        <f>IF(TEXT(Table1[[#This Row],[Apply Date]], "yyyy-mm-dd") = TEXT(Table1[[#This Row],[Sign Up Date]], "yyyy-mm-dd"), "New User", "Repeat User")</f>
        <v>Repeat User</v>
      </c>
    </row>
    <row r="8899" spans="1:25" ht="12.75" x14ac:dyDescent="0.2">
      <c r="A8899" s="1" t="s">
        <v>13592</v>
      </c>
      <c r="B8899" s="1" t="s">
        <v>11245</v>
      </c>
      <c r="C8899" s="1" t="s">
        <v>160</v>
      </c>
      <c r="D8899" s="1" t="s">
        <v>2629</v>
      </c>
      <c r="E8899" s="2">
        <v>45292.146365740744</v>
      </c>
      <c r="F8899" s="1" t="s">
        <v>33</v>
      </c>
      <c r="G8899" s="9" t="s">
        <v>318</v>
      </c>
      <c r="H8899" s="9" t="s">
        <v>318</v>
      </c>
      <c r="I8899" s="9" t="s">
        <v>45</v>
      </c>
      <c r="J8899" s="1">
        <v>110092</v>
      </c>
      <c r="K8899" s="3">
        <v>45809</v>
      </c>
      <c r="L8899" s="1" t="s">
        <v>37</v>
      </c>
      <c r="M8899" s="1" t="s">
        <v>62</v>
      </c>
      <c r="N8899" s="1" t="s">
        <v>31</v>
      </c>
      <c r="O8899" s="10">
        <v>44951.184155092589</v>
      </c>
      <c r="P8899" s="10">
        <v>44963.104502314818</v>
      </c>
      <c r="Q8899">
        <v>0</v>
      </c>
      <c r="R8899" t="s">
        <v>220</v>
      </c>
      <c r="S8899" t="s">
        <v>220</v>
      </c>
      <c r="T8899">
        <v>0</v>
      </c>
      <c r="U8899" t="s">
        <v>220</v>
      </c>
      <c r="V8899" t="str">
        <f>VLOOKUP(F8899, [1]!Table1[[#All],[Gender]:[city]], 3, FALSE)</f>
        <v>Not in Education</v>
      </c>
      <c r="W8899" s="11">
        <f>VLOOKUP(F8899, [1]!Table1[[#All],[Gender]:[city]], 4, FALSE)</f>
        <v>45092</v>
      </c>
      <c r="X8899" t="b">
        <f>VLOOKUP(F8899, [1]!Table1[[#All],[Gender]:[isFromSocialMedia]], 7, FALSE)</f>
        <v>0</v>
      </c>
      <c r="Y8899" t="str">
        <f>IF(TEXT(Table1[[#This Row],[Apply Date]], "yyyy-mm-dd") = TEXT(Table1[[#This Row],[Sign Up Date]], "yyyy-mm-dd"), "New User", "Repeat User")</f>
        <v>Repeat User</v>
      </c>
    </row>
    <row r="8900" spans="1:25" ht="12.75" x14ac:dyDescent="0.2">
      <c r="A8900" s="1" t="s">
        <v>13593</v>
      </c>
      <c r="B8900" s="1" t="s">
        <v>11245</v>
      </c>
      <c r="C8900" s="1" t="s">
        <v>160</v>
      </c>
      <c r="D8900" s="1" t="s">
        <v>2629</v>
      </c>
      <c r="E8900" s="2">
        <v>45292.146365740744</v>
      </c>
      <c r="F8900" s="1" t="s">
        <v>33</v>
      </c>
      <c r="G8900" s="9" t="s">
        <v>2030</v>
      </c>
      <c r="H8900" s="9" t="s">
        <v>462</v>
      </c>
      <c r="I8900" s="9" t="s">
        <v>79</v>
      </c>
      <c r="J8900" s="1">
        <v>220222</v>
      </c>
      <c r="K8900" s="4">
        <v>45627</v>
      </c>
      <c r="L8900" s="1" t="s">
        <v>37</v>
      </c>
      <c r="M8900" s="1" t="s">
        <v>51</v>
      </c>
      <c r="N8900" s="1" t="s">
        <v>75</v>
      </c>
      <c r="O8900" s="10">
        <v>45093.826215277775</v>
      </c>
      <c r="P8900" s="10">
        <v>45131.104166666664</v>
      </c>
      <c r="Q8900">
        <v>0</v>
      </c>
      <c r="R8900" t="s">
        <v>220</v>
      </c>
      <c r="S8900" t="s">
        <v>220</v>
      </c>
      <c r="T8900">
        <v>0</v>
      </c>
      <c r="U8900" t="s">
        <v>220</v>
      </c>
      <c r="V8900" t="str">
        <f>VLOOKUP(F8900, [1]!Table1[[#All],[Gender]:[city]], 3, FALSE)</f>
        <v>Not in Education</v>
      </c>
      <c r="W8900" s="11">
        <f>VLOOKUP(F8900, [1]!Table1[[#All],[Gender]:[city]], 4, FALSE)</f>
        <v>45092</v>
      </c>
      <c r="X8900" t="b">
        <f>VLOOKUP(F8900, [1]!Table1[[#All],[Gender]:[isFromSocialMedia]], 7, FALSE)</f>
        <v>0</v>
      </c>
      <c r="Y8900" t="str">
        <f>IF(TEXT(Table1[[#This Row],[Apply Date]], "yyyy-mm-dd") = TEXT(Table1[[#This Row],[Sign Up Date]], "yyyy-mm-dd"), "New User", "Repeat User")</f>
        <v>Repeat User</v>
      </c>
    </row>
    <row r="8901" spans="1:25" ht="12.75" x14ac:dyDescent="0.2">
      <c r="A8901" s="1" t="s">
        <v>13594</v>
      </c>
      <c r="B8901" s="1" t="s">
        <v>11245</v>
      </c>
      <c r="C8901" s="1" t="s">
        <v>160</v>
      </c>
      <c r="D8901" s="1" t="s">
        <v>2629</v>
      </c>
      <c r="E8901" s="2">
        <v>45292.146365740744</v>
      </c>
      <c r="F8901" s="1" t="s">
        <v>33</v>
      </c>
      <c r="G8901" s="9" t="s">
        <v>1004</v>
      </c>
      <c r="H8901" s="9" t="s">
        <v>470</v>
      </c>
      <c r="I8901" s="9" t="s">
        <v>45</v>
      </c>
      <c r="J8901" s="1">
        <v>515001</v>
      </c>
      <c r="K8901" s="3">
        <v>44743</v>
      </c>
      <c r="L8901" s="1" t="s">
        <v>104</v>
      </c>
      <c r="M8901" s="1" t="s">
        <v>238</v>
      </c>
      <c r="N8901" s="1" t="s">
        <v>39</v>
      </c>
      <c r="O8901" s="10">
        <v>45091.209340277775</v>
      </c>
      <c r="P8901" s="10">
        <v>45103.104166666664</v>
      </c>
      <c r="Q8901" s="1">
        <v>500</v>
      </c>
      <c r="R8901" s="1" t="s">
        <v>11283</v>
      </c>
      <c r="S8901" s="1" t="s">
        <v>11284</v>
      </c>
      <c r="T8901" s="1">
        <v>1182</v>
      </c>
      <c r="U8901" s="1" t="s">
        <v>2645</v>
      </c>
      <c r="V8901" t="str">
        <f>VLOOKUP(F8901, [1]!Table1[[#All],[Gender]:[city]], 3, FALSE)</f>
        <v>Not in Education</v>
      </c>
      <c r="W8901" s="11">
        <f>VLOOKUP(F8901, [1]!Table1[[#All],[Gender]:[city]], 4, FALSE)</f>
        <v>45092</v>
      </c>
      <c r="X8901" t="b">
        <f>VLOOKUP(F8901, [1]!Table1[[#All],[Gender]:[isFromSocialMedia]], 7, FALSE)</f>
        <v>0</v>
      </c>
      <c r="Y8901" t="str">
        <f>IF(TEXT(Table1[[#This Row],[Apply Date]], "yyyy-mm-dd") = TEXT(Table1[[#This Row],[Sign Up Date]], "yyyy-mm-dd"), "New User", "Repeat User")</f>
        <v>Repeat User</v>
      </c>
    </row>
    <row r="8902" spans="1:25" ht="12.75" x14ac:dyDescent="0.2">
      <c r="A8902" s="1" t="s">
        <v>13595</v>
      </c>
      <c r="B8902" s="1" t="s">
        <v>11245</v>
      </c>
      <c r="C8902" s="1" t="s">
        <v>160</v>
      </c>
      <c r="D8902" s="1" t="s">
        <v>2629</v>
      </c>
      <c r="E8902" s="2">
        <v>45292.146365740744</v>
      </c>
      <c r="F8902" s="1" t="s">
        <v>25</v>
      </c>
      <c r="G8902" s="9" t="s">
        <v>4732</v>
      </c>
      <c r="H8902" s="9" t="s">
        <v>2721</v>
      </c>
      <c r="I8902" s="9" t="s">
        <v>79</v>
      </c>
      <c r="J8902" s="1">
        <v>23401</v>
      </c>
      <c r="K8902" s="4">
        <v>41913</v>
      </c>
      <c r="L8902" s="1" t="s">
        <v>37</v>
      </c>
      <c r="M8902" s="1" t="s">
        <v>3463</v>
      </c>
      <c r="N8902" s="1" t="s">
        <v>2637</v>
      </c>
      <c r="O8902" s="10">
        <v>45177.321574074071</v>
      </c>
      <c r="Q8902">
        <v>0</v>
      </c>
      <c r="R8902" t="s">
        <v>220</v>
      </c>
      <c r="S8902" t="s">
        <v>220</v>
      </c>
      <c r="T8902">
        <v>0</v>
      </c>
      <c r="U8902" t="s">
        <v>220</v>
      </c>
      <c r="V8902" t="str">
        <f>VLOOKUP(F8902, [1]!Table1[[#All],[Gender]:[city]], 3, FALSE)</f>
        <v>Undergraduate Student</v>
      </c>
      <c r="W8902" s="11">
        <f>VLOOKUP(F8902, [1]!Table1[[#All],[Gender]:[city]], 4, FALSE)</f>
        <v>45130</v>
      </c>
      <c r="X8902" t="b">
        <f>VLOOKUP(F8902, [1]!Table1[[#All],[Gender]:[isFromSocialMedia]], 7, FALSE)</f>
        <v>0</v>
      </c>
      <c r="Y8902" t="str">
        <f>IF(TEXT(Table1[[#This Row],[Apply Date]], "yyyy-mm-dd") = TEXT(Table1[[#This Row],[Sign Up Date]], "yyyy-mm-dd"), "New User", "Repeat User")</f>
        <v>Repeat User</v>
      </c>
    </row>
    <row r="8903" spans="1:25" ht="12.75" x14ac:dyDescent="0.2">
      <c r="A8903" s="1" t="s">
        <v>13596</v>
      </c>
      <c r="B8903" s="1" t="s">
        <v>11245</v>
      </c>
      <c r="C8903" s="1" t="s">
        <v>160</v>
      </c>
      <c r="D8903" s="1" t="s">
        <v>2629</v>
      </c>
      <c r="E8903" s="2">
        <v>45292.146365740744</v>
      </c>
      <c r="F8903" s="1" t="s">
        <v>33</v>
      </c>
      <c r="G8903" s="9" t="s">
        <v>7528</v>
      </c>
      <c r="H8903" s="9" t="s">
        <v>148</v>
      </c>
      <c r="I8903" s="9" t="s">
        <v>45</v>
      </c>
      <c r="J8903" s="1">
        <v>422008</v>
      </c>
      <c r="K8903" s="3">
        <v>44713</v>
      </c>
      <c r="L8903" s="1" t="s">
        <v>104</v>
      </c>
      <c r="M8903" s="1" t="s">
        <v>260</v>
      </c>
      <c r="N8903" s="1" t="s">
        <v>75</v>
      </c>
      <c r="O8903" s="10">
        <v>45092.569722222222</v>
      </c>
      <c r="P8903" s="10">
        <v>45117.104166666664</v>
      </c>
      <c r="Q8903">
        <v>0</v>
      </c>
      <c r="R8903" t="s">
        <v>220</v>
      </c>
      <c r="S8903" t="s">
        <v>220</v>
      </c>
      <c r="T8903">
        <v>0</v>
      </c>
      <c r="U8903" t="s">
        <v>220</v>
      </c>
      <c r="V8903" t="str">
        <f>VLOOKUP(F8903, [1]!Table1[[#All],[Gender]:[city]], 3, FALSE)</f>
        <v>Not in Education</v>
      </c>
      <c r="W8903" s="11">
        <f>VLOOKUP(F8903, [1]!Table1[[#All],[Gender]:[city]], 4, FALSE)</f>
        <v>45092</v>
      </c>
      <c r="X8903" t="b">
        <f>VLOOKUP(F8903, [1]!Table1[[#All],[Gender]:[isFromSocialMedia]], 7, FALSE)</f>
        <v>0</v>
      </c>
      <c r="Y8903" t="str">
        <f>IF(TEXT(Table1[[#This Row],[Apply Date]], "yyyy-mm-dd") = TEXT(Table1[[#This Row],[Sign Up Date]], "yyyy-mm-dd"), "New User", "Repeat User")</f>
        <v>New User</v>
      </c>
    </row>
    <row r="8904" spans="1:25" ht="12.75" x14ac:dyDescent="0.2">
      <c r="A8904" s="1" t="s">
        <v>13597</v>
      </c>
      <c r="B8904" s="1" t="s">
        <v>11245</v>
      </c>
      <c r="C8904" s="1" t="s">
        <v>160</v>
      </c>
      <c r="D8904" s="1" t="s">
        <v>2629</v>
      </c>
      <c r="E8904" s="2">
        <v>45292.146365740744</v>
      </c>
      <c r="F8904" s="1" t="s">
        <v>25</v>
      </c>
      <c r="G8904" s="9" t="s">
        <v>981</v>
      </c>
      <c r="H8904" s="9" t="s">
        <v>643</v>
      </c>
      <c r="I8904" s="9" t="s">
        <v>45</v>
      </c>
      <c r="J8904" s="1">
        <v>462001</v>
      </c>
      <c r="K8904" s="3">
        <v>44044</v>
      </c>
      <c r="L8904" s="1" t="s">
        <v>104</v>
      </c>
      <c r="M8904" s="1" t="s">
        <v>628</v>
      </c>
      <c r="N8904" s="1" t="s">
        <v>75</v>
      </c>
      <c r="O8904" s="10">
        <v>45133.252303240741</v>
      </c>
      <c r="P8904" s="10">
        <v>45145.1875</v>
      </c>
      <c r="Q8904">
        <v>0</v>
      </c>
      <c r="R8904" t="s">
        <v>220</v>
      </c>
      <c r="S8904" t="s">
        <v>220</v>
      </c>
      <c r="T8904">
        <v>0</v>
      </c>
      <c r="U8904" t="s">
        <v>220</v>
      </c>
      <c r="V8904" t="str">
        <f>VLOOKUP(F8904, [1]!Table1[[#All],[Gender]:[city]], 3, FALSE)</f>
        <v>Undergraduate Student</v>
      </c>
      <c r="W8904" s="11">
        <f>VLOOKUP(F8904, [1]!Table1[[#All],[Gender]:[city]], 4, FALSE)</f>
        <v>45130</v>
      </c>
      <c r="X8904" t="b">
        <f>VLOOKUP(F8904, [1]!Table1[[#All],[Gender]:[isFromSocialMedia]], 7, FALSE)</f>
        <v>0</v>
      </c>
      <c r="Y8904" t="str">
        <f>IF(TEXT(Table1[[#This Row],[Apply Date]], "yyyy-mm-dd") = TEXT(Table1[[#This Row],[Sign Up Date]], "yyyy-mm-dd"), "New User", "Repeat User")</f>
        <v>Repeat User</v>
      </c>
    </row>
    <row r="8905" spans="1:25" ht="12.75" x14ac:dyDescent="0.2">
      <c r="A8905" s="1" t="s">
        <v>13598</v>
      </c>
      <c r="B8905" s="1" t="s">
        <v>11245</v>
      </c>
      <c r="C8905" s="1" t="s">
        <v>160</v>
      </c>
      <c r="D8905" s="1" t="s">
        <v>2629</v>
      </c>
      <c r="E8905" s="2">
        <v>45292.146365740744</v>
      </c>
      <c r="F8905" s="1" t="s">
        <v>25</v>
      </c>
      <c r="G8905" s="9" t="s">
        <v>704</v>
      </c>
      <c r="H8905" s="9" t="s">
        <v>705</v>
      </c>
      <c r="I8905" s="9" t="s">
        <v>45</v>
      </c>
      <c r="J8905" s="1">
        <v>362002</v>
      </c>
      <c r="K8905" s="3">
        <v>45444</v>
      </c>
      <c r="L8905" s="1" t="s">
        <v>50</v>
      </c>
      <c r="M8905" s="1" t="s">
        <v>30</v>
      </c>
      <c r="N8905" s="1" t="s">
        <v>75</v>
      </c>
      <c r="O8905" s="10">
        <v>45091.642118055555</v>
      </c>
      <c r="P8905" s="10">
        <v>45131.104166666664</v>
      </c>
      <c r="Q8905">
        <v>0</v>
      </c>
      <c r="R8905" t="s">
        <v>220</v>
      </c>
      <c r="S8905" t="s">
        <v>220</v>
      </c>
      <c r="T8905">
        <v>0</v>
      </c>
      <c r="U8905" t="s">
        <v>220</v>
      </c>
      <c r="V8905" t="str">
        <f>VLOOKUP(F8905, [1]!Table1[[#All],[Gender]:[city]], 3, FALSE)</f>
        <v>Undergraduate Student</v>
      </c>
      <c r="W8905" s="11">
        <f>VLOOKUP(F8905, [1]!Table1[[#All],[Gender]:[city]], 4, FALSE)</f>
        <v>45130</v>
      </c>
      <c r="X8905" t="b">
        <f>VLOOKUP(F8905, [1]!Table1[[#All],[Gender]:[isFromSocialMedia]], 7, FALSE)</f>
        <v>0</v>
      </c>
      <c r="Y8905" t="str">
        <f>IF(TEXT(Table1[[#This Row],[Apply Date]], "yyyy-mm-dd") = TEXT(Table1[[#This Row],[Sign Up Date]], "yyyy-mm-dd"), "New User", "Repeat User")</f>
        <v>Repeat User</v>
      </c>
    </row>
    <row r="8906" spans="1:25" ht="12.75" x14ac:dyDescent="0.2">
      <c r="A8906" s="1" t="s">
        <v>13599</v>
      </c>
      <c r="B8906" s="1" t="s">
        <v>11245</v>
      </c>
      <c r="C8906" s="1" t="s">
        <v>160</v>
      </c>
      <c r="D8906" s="1" t="s">
        <v>2629</v>
      </c>
      <c r="E8906" s="2">
        <v>45292.146365740744</v>
      </c>
      <c r="F8906" s="1" t="s">
        <v>33</v>
      </c>
      <c r="G8906" s="9" t="s">
        <v>2651</v>
      </c>
      <c r="H8906" s="9" t="s">
        <v>2651</v>
      </c>
      <c r="I8906" s="9" t="s">
        <v>718</v>
      </c>
      <c r="J8906" s="1">
        <v>10000</v>
      </c>
      <c r="K8906" s="3">
        <v>45139</v>
      </c>
      <c r="L8906" s="1" t="s">
        <v>50</v>
      </c>
      <c r="M8906" s="1" t="s">
        <v>13600</v>
      </c>
      <c r="N8906" s="1" t="s">
        <v>75</v>
      </c>
      <c r="O8906" s="10">
        <v>45091.296157407407</v>
      </c>
      <c r="P8906" s="10">
        <v>45117.104166666664</v>
      </c>
      <c r="Q8906">
        <v>0</v>
      </c>
      <c r="R8906" t="s">
        <v>220</v>
      </c>
      <c r="S8906" t="s">
        <v>220</v>
      </c>
      <c r="T8906">
        <v>0</v>
      </c>
      <c r="U8906" t="s">
        <v>220</v>
      </c>
      <c r="V8906" t="str">
        <f>VLOOKUP(F8906, [1]!Table1[[#All],[Gender]:[city]], 3, FALSE)</f>
        <v>Not in Education</v>
      </c>
      <c r="W8906" s="11">
        <f>VLOOKUP(F8906, [1]!Table1[[#All],[Gender]:[city]], 4, FALSE)</f>
        <v>45092</v>
      </c>
      <c r="X8906" t="b">
        <f>VLOOKUP(F8906, [1]!Table1[[#All],[Gender]:[isFromSocialMedia]], 7, FALSE)</f>
        <v>0</v>
      </c>
      <c r="Y8906" t="str">
        <f>IF(TEXT(Table1[[#This Row],[Apply Date]], "yyyy-mm-dd") = TEXT(Table1[[#This Row],[Sign Up Date]], "yyyy-mm-dd"), "New User", "Repeat User")</f>
        <v>Repeat User</v>
      </c>
    </row>
    <row r="8907" spans="1:25" ht="12.75" x14ac:dyDescent="0.2">
      <c r="A8907" s="1" t="s">
        <v>13601</v>
      </c>
      <c r="B8907" s="1" t="s">
        <v>11245</v>
      </c>
      <c r="C8907" s="1" t="s">
        <v>160</v>
      </c>
      <c r="D8907" s="1" t="s">
        <v>2629</v>
      </c>
      <c r="E8907" s="2">
        <v>45292.146365740744</v>
      </c>
      <c r="F8907" s="1" t="s">
        <v>33</v>
      </c>
      <c r="G8907" s="9" t="s">
        <v>13602</v>
      </c>
      <c r="H8907" s="9" t="s">
        <v>1905</v>
      </c>
      <c r="I8907" s="9" t="s">
        <v>45</v>
      </c>
      <c r="J8907" s="1">
        <v>201310</v>
      </c>
      <c r="K8907" s="3">
        <v>45505</v>
      </c>
      <c r="L8907" s="1" t="s">
        <v>37</v>
      </c>
      <c r="M8907" s="1" t="s">
        <v>62</v>
      </c>
      <c r="N8907" s="1" t="s">
        <v>75</v>
      </c>
      <c r="O8907" s="10">
        <v>45117.184803240743</v>
      </c>
      <c r="P8907" s="10">
        <v>45145.1875</v>
      </c>
      <c r="Q8907">
        <v>0</v>
      </c>
      <c r="R8907" t="s">
        <v>220</v>
      </c>
      <c r="S8907" t="s">
        <v>220</v>
      </c>
      <c r="T8907">
        <v>0</v>
      </c>
      <c r="U8907" t="s">
        <v>220</v>
      </c>
      <c r="V8907" t="str">
        <f>VLOOKUP(F8907, [1]!Table1[[#All],[Gender]:[city]], 3, FALSE)</f>
        <v>Not in Education</v>
      </c>
      <c r="W8907" s="11">
        <f>VLOOKUP(F8907, [1]!Table1[[#All],[Gender]:[city]], 4, FALSE)</f>
        <v>45092</v>
      </c>
      <c r="X8907" t="b">
        <f>VLOOKUP(F8907, [1]!Table1[[#All],[Gender]:[isFromSocialMedia]], 7, FALSE)</f>
        <v>0</v>
      </c>
      <c r="Y8907" t="str">
        <f>IF(TEXT(Table1[[#This Row],[Apply Date]], "yyyy-mm-dd") = TEXT(Table1[[#This Row],[Sign Up Date]], "yyyy-mm-dd"), "New User", "Repeat User")</f>
        <v>Repeat User</v>
      </c>
    </row>
    <row r="8908" spans="1:25" ht="12.75" x14ac:dyDescent="0.2">
      <c r="A8908" s="1" t="s">
        <v>13603</v>
      </c>
      <c r="B8908" s="1" t="s">
        <v>11245</v>
      </c>
      <c r="C8908" s="1" t="s">
        <v>160</v>
      </c>
      <c r="D8908" s="1" t="s">
        <v>2629</v>
      </c>
      <c r="E8908" s="2">
        <v>45292.146365740744</v>
      </c>
      <c r="F8908" s="1" t="s">
        <v>25</v>
      </c>
      <c r="G8908" s="9" t="s">
        <v>229</v>
      </c>
      <c r="H8908" s="9" t="s">
        <v>306</v>
      </c>
      <c r="I8908" s="9" t="s">
        <v>45</v>
      </c>
      <c r="J8908" s="1">
        <v>600016</v>
      </c>
      <c r="K8908" s="3">
        <v>45748</v>
      </c>
      <c r="L8908" s="1" t="s">
        <v>37</v>
      </c>
      <c r="M8908" s="1" t="s">
        <v>153</v>
      </c>
      <c r="N8908" s="1" t="s">
        <v>75</v>
      </c>
      <c r="O8908" s="10">
        <v>45138.298807870371</v>
      </c>
      <c r="P8908" s="10">
        <v>45159.1875</v>
      </c>
      <c r="Q8908">
        <v>0</v>
      </c>
      <c r="R8908" t="s">
        <v>220</v>
      </c>
      <c r="S8908" t="s">
        <v>220</v>
      </c>
      <c r="T8908">
        <v>0</v>
      </c>
      <c r="U8908" t="s">
        <v>220</v>
      </c>
      <c r="V8908" t="str">
        <f>VLOOKUP(F8908, [1]!Table1[[#All],[Gender]:[city]], 3, FALSE)</f>
        <v>Undergraduate Student</v>
      </c>
      <c r="W8908" s="11">
        <f>VLOOKUP(F8908, [1]!Table1[[#All],[Gender]:[city]], 4, FALSE)</f>
        <v>45130</v>
      </c>
      <c r="X8908" t="b">
        <f>VLOOKUP(F8908, [1]!Table1[[#All],[Gender]:[isFromSocialMedia]], 7, FALSE)</f>
        <v>0</v>
      </c>
      <c r="Y8908" t="str">
        <f>IF(TEXT(Table1[[#This Row],[Apply Date]], "yyyy-mm-dd") = TEXT(Table1[[#This Row],[Sign Up Date]], "yyyy-mm-dd"), "New User", "Repeat User")</f>
        <v>Repeat User</v>
      </c>
    </row>
    <row r="8909" spans="1:25" ht="12.75" x14ac:dyDescent="0.2">
      <c r="A8909" s="1" t="s">
        <v>13604</v>
      </c>
      <c r="B8909" s="1" t="s">
        <v>11245</v>
      </c>
      <c r="C8909" s="1" t="s">
        <v>160</v>
      </c>
      <c r="D8909" s="1" t="s">
        <v>2629</v>
      </c>
      <c r="E8909" s="2">
        <v>45292.146365740744</v>
      </c>
      <c r="F8909" s="1" t="s">
        <v>33</v>
      </c>
      <c r="G8909" s="9" t="s">
        <v>4713</v>
      </c>
      <c r="H8909" s="9" t="s">
        <v>668</v>
      </c>
      <c r="I8909" s="9" t="s">
        <v>45</v>
      </c>
      <c r="J8909" s="1">
        <v>685604</v>
      </c>
      <c r="K8909" s="3">
        <v>45047</v>
      </c>
      <c r="L8909" s="1" t="s">
        <v>37</v>
      </c>
      <c r="M8909" s="1" t="s">
        <v>798</v>
      </c>
      <c r="N8909" s="1" t="s">
        <v>75</v>
      </c>
      <c r="O8909" s="10">
        <v>45129.175358796296</v>
      </c>
      <c r="P8909" s="10">
        <v>45159.1875</v>
      </c>
      <c r="Q8909">
        <v>0</v>
      </c>
      <c r="R8909" t="s">
        <v>220</v>
      </c>
      <c r="S8909" t="s">
        <v>220</v>
      </c>
      <c r="T8909">
        <v>0</v>
      </c>
      <c r="U8909" t="s">
        <v>220</v>
      </c>
      <c r="V8909" t="str">
        <f>VLOOKUP(F8909, [1]!Table1[[#All],[Gender]:[city]], 3, FALSE)</f>
        <v>Not in Education</v>
      </c>
      <c r="W8909" s="11">
        <f>VLOOKUP(F8909, [1]!Table1[[#All],[Gender]:[city]], 4, FALSE)</f>
        <v>45092</v>
      </c>
      <c r="X8909" t="b">
        <f>VLOOKUP(F8909, [1]!Table1[[#All],[Gender]:[isFromSocialMedia]], 7, FALSE)</f>
        <v>0</v>
      </c>
      <c r="Y8909" t="str">
        <f>IF(TEXT(Table1[[#This Row],[Apply Date]], "yyyy-mm-dd") = TEXT(Table1[[#This Row],[Sign Up Date]], "yyyy-mm-dd"), "New User", "Repeat User")</f>
        <v>Repeat User</v>
      </c>
    </row>
    <row r="8910" spans="1:25" ht="12.75" x14ac:dyDescent="0.2">
      <c r="A8910" s="1" t="s">
        <v>13605</v>
      </c>
      <c r="B8910" s="1" t="s">
        <v>11245</v>
      </c>
      <c r="C8910" s="1" t="s">
        <v>160</v>
      </c>
      <c r="D8910" s="1" t="s">
        <v>2629</v>
      </c>
      <c r="E8910" s="2">
        <v>45292.146365740744</v>
      </c>
      <c r="F8910" s="1" t="s">
        <v>25</v>
      </c>
      <c r="G8910" s="9" t="s">
        <v>400</v>
      </c>
      <c r="H8910" s="9" t="s">
        <v>148</v>
      </c>
      <c r="I8910" s="9" t="s">
        <v>45</v>
      </c>
      <c r="J8910" s="1">
        <v>411011</v>
      </c>
      <c r="K8910" s="3">
        <v>45444</v>
      </c>
      <c r="L8910" s="1" t="s">
        <v>37</v>
      </c>
      <c r="M8910" s="1" t="s">
        <v>1693</v>
      </c>
      <c r="N8910" s="1" t="s">
        <v>75</v>
      </c>
      <c r="O8910" s="10">
        <v>45090.559710648151</v>
      </c>
      <c r="P8910" s="10">
        <v>45103.104166666664</v>
      </c>
      <c r="Q8910">
        <v>0</v>
      </c>
      <c r="R8910" t="s">
        <v>220</v>
      </c>
      <c r="S8910" t="s">
        <v>220</v>
      </c>
      <c r="T8910">
        <v>0</v>
      </c>
      <c r="U8910" t="s">
        <v>220</v>
      </c>
      <c r="V8910" t="str">
        <f>VLOOKUP(F8910, [1]!Table1[[#All],[Gender]:[city]], 3, FALSE)</f>
        <v>Undergraduate Student</v>
      </c>
      <c r="W8910" s="11">
        <f>VLOOKUP(F8910, [1]!Table1[[#All],[Gender]:[city]], 4, FALSE)</f>
        <v>45130</v>
      </c>
      <c r="X8910" t="b">
        <f>VLOOKUP(F8910, [1]!Table1[[#All],[Gender]:[isFromSocialMedia]], 7, FALSE)</f>
        <v>0</v>
      </c>
      <c r="Y8910" t="str">
        <f>IF(TEXT(Table1[[#This Row],[Apply Date]], "yyyy-mm-dd") = TEXT(Table1[[#This Row],[Sign Up Date]], "yyyy-mm-dd"), "New User", "Repeat User")</f>
        <v>Repeat User</v>
      </c>
    </row>
    <row r="8911" spans="1:25" ht="12.75" x14ac:dyDescent="0.2">
      <c r="A8911" s="1" t="s">
        <v>13606</v>
      </c>
      <c r="B8911" s="1" t="s">
        <v>11245</v>
      </c>
      <c r="C8911" s="1" t="s">
        <v>160</v>
      </c>
      <c r="D8911" s="1" t="s">
        <v>2629</v>
      </c>
      <c r="E8911" s="2">
        <v>45292.146365740744</v>
      </c>
      <c r="F8911" s="1" t="s">
        <v>33</v>
      </c>
      <c r="G8911" s="9" t="s">
        <v>1630</v>
      </c>
      <c r="H8911" s="9" t="s">
        <v>705</v>
      </c>
      <c r="I8911" s="9" t="s">
        <v>45</v>
      </c>
      <c r="J8911" s="1">
        <v>388345</v>
      </c>
      <c r="K8911" s="3">
        <v>45444</v>
      </c>
      <c r="L8911" s="1" t="s">
        <v>37</v>
      </c>
      <c r="M8911" s="1" t="s">
        <v>319</v>
      </c>
      <c r="N8911" s="1" t="s">
        <v>75</v>
      </c>
      <c r="O8911" s="10">
        <v>45147.167939814812</v>
      </c>
      <c r="P8911" s="10">
        <v>45299.146365740744</v>
      </c>
      <c r="Q8911">
        <v>0</v>
      </c>
      <c r="R8911" t="s">
        <v>220</v>
      </c>
      <c r="S8911" t="s">
        <v>220</v>
      </c>
      <c r="T8911">
        <v>0</v>
      </c>
      <c r="U8911" t="s">
        <v>220</v>
      </c>
      <c r="V8911" t="str">
        <f>VLOOKUP(F8911, [1]!Table1[[#All],[Gender]:[city]], 3, FALSE)</f>
        <v>Not in Education</v>
      </c>
      <c r="W8911" s="11">
        <f>VLOOKUP(F8911, [1]!Table1[[#All],[Gender]:[city]], 4, FALSE)</f>
        <v>45092</v>
      </c>
      <c r="X8911" t="b">
        <f>VLOOKUP(F8911, [1]!Table1[[#All],[Gender]:[isFromSocialMedia]], 7, FALSE)</f>
        <v>0</v>
      </c>
      <c r="Y8911" t="str">
        <f>IF(TEXT(Table1[[#This Row],[Apply Date]], "yyyy-mm-dd") = TEXT(Table1[[#This Row],[Sign Up Date]], "yyyy-mm-dd"), "New User", "Repeat User")</f>
        <v>Repeat User</v>
      </c>
    </row>
    <row r="8912" spans="1:25" ht="12.75" x14ac:dyDescent="0.2">
      <c r="A8912" s="1" t="s">
        <v>13607</v>
      </c>
      <c r="B8912" s="1" t="s">
        <v>11245</v>
      </c>
      <c r="C8912" s="1" t="s">
        <v>160</v>
      </c>
      <c r="D8912" s="1" t="s">
        <v>2629</v>
      </c>
      <c r="E8912" s="2">
        <v>45292.146365740744</v>
      </c>
      <c r="F8912" s="1" t="s">
        <v>33</v>
      </c>
      <c r="G8912" s="9" t="s">
        <v>318</v>
      </c>
      <c r="H8912" s="9" t="s">
        <v>318</v>
      </c>
      <c r="I8912" s="9" t="s">
        <v>45</v>
      </c>
      <c r="J8912" s="1">
        <v>11005</v>
      </c>
      <c r="K8912" s="3">
        <v>45474</v>
      </c>
      <c r="L8912" s="1" t="s">
        <v>37</v>
      </c>
      <c r="M8912" s="1" t="s">
        <v>12654</v>
      </c>
      <c r="N8912" s="1" t="s">
        <v>75</v>
      </c>
      <c r="O8912" s="10">
        <v>45150.690532407411</v>
      </c>
      <c r="P8912" s="10">
        <v>45159.1875</v>
      </c>
      <c r="Q8912">
        <v>0</v>
      </c>
      <c r="R8912" t="s">
        <v>220</v>
      </c>
      <c r="S8912" t="s">
        <v>220</v>
      </c>
      <c r="T8912">
        <v>0</v>
      </c>
      <c r="U8912" t="s">
        <v>220</v>
      </c>
      <c r="V8912" t="str">
        <f>VLOOKUP(F8912, [1]!Table1[[#All],[Gender]:[city]], 3, FALSE)</f>
        <v>Not in Education</v>
      </c>
      <c r="W8912" s="11">
        <f>VLOOKUP(F8912, [1]!Table1[[#All],[Gender]:[city]], 4, FALSE)</f>
        <v>45092</v>
      </c>
      <c r="X8912" t="b">
        <f>VLOOKUP(F8912, [1]!Table1[[#All],[Gender]:[isFromSocialMedia]], 7, FALSE)</f>
        <v>0</v>
      </c>
      <c r="Y8912" t="str">
        <f>IF(TEXT(Table1[[#This Row],[Apply Date]], "yyyy-mm-dd") = TEXT(Table1[[#This Row],[Sign Up Date]], "yyyy-mm-dd"), "New User", "Repeat User")</f>
        <v>Repeat User</v>
      </c>
    </row>
    <row r="8913" spans="1:25" ht="12.75" x14ac:dyDescent="0.2">
      <c r="A8913" s="1" t="s">
        <v>13608</v>
      </c>
      <c r="B8913" s="1" t="s">
        <v>11245</v>
      </c>
      <c r="C8913" s="1" t="s">
        <v>160</v>
      </c>
      <c r="D8913" s="1" t="s">
        <v>2629</v>
      </c>
      <c r="E8913" s="2">
        <v>45292.146365740744</v>
      </c>
      <c r="F8913" s="1" t="s">
        <v>33</v>
      </c>
      <c r="G8913" s="9" t="s">
        <v>59</v>
      </c>
      <c r="H8913" s="9" t="s">
        <v>60</v>
      </c>
      <c r="I8913" s="9" t="s">
        <v>61</v>
      </c>
      <c r="J8913" s="1">
        <v>63108</v>
      </c>
      <c r="K8913" s="3">
        <v>45505</v>
      </c>
      <c r="L8913" s="1" t="s">
        <v>50</v>
      </c>
      <c r="M8913" s="1" t="s">
        <v>30</v>
      </c>
      <c r="N8913" s="1" t="s">
        <v>75</v>
      </c>
      <c r="O8913" s="10">
        <v>45138.209340277775</v>
      </c>
      <c r="P8913" s="10">
        <v>45159.1875</v>
      </c>
      <c r="Q8913">
        <v>0</v>
      </c>
      <c r="R8913" t="s">
        <v>220</v>
      </c>
      <c r="S8913" t="s">
        <v>220</v>
      </c>
      <c r="T8913">
        <v>0</v>
      </c>
      <c r="U8913" t="s">
        <v>220</v>
      </c>
      <c r="V8913" t="str">
        <f>VLOOKUP(F8913, [1]!Table1[[#All],[Gender]:[city]], 3, FALSE)</f>
        <v>Not in Education</v>
      </c>
      <c r="W8913" s="11">
        <f>VLOOKUP(F8913, [1]!Table1[[#All],[Gender]:[city]], 4, FALSE)</f>
        <v>45092</v>
      </c>
      <c r="X8913" t="b">
        <f>VLOOKUP(F8913, [1]!Table1[[#All],[Gender]:[isFromSocialMedia]], 7, FALSE)</f>
        <v>0</v>
      </c>
      <c r="Y8913" t="str">
        <f>IF(TEXT(Table1[[#This Row],[Apply Date]], "yyyy-mm-dd") = TEXT(Table1[[#This Row],[Sign Up Date]], "yyyy-mm-dd"), "New User", "Repeat User")</f>
        <v>Repeat User</v>
      </c>
    </row>
    <row r="8914" spans="1:25" ht="12.75" x14ac:dyDescent="0.2">
      <c r="A8914" s="1" t="s">
        <v>13609</v>
      </c>
      <c r="B8914" s="1" t="s">
        <v>11245</v>
      </c>
      <c r="C8914" s="1" t="s">
        <v>160</v>
      </c>
      <c r="D8914" s="1" t="s">
        <v>2629</v>
      </c>
      <c r="E8914" s="2">
        <v>45292.146365740744</v>
      </c>
      <c r="F8914" s="1" t="s">
        <v>25</v>
      </c>
      <c r="G8914" s="9" t="s">
        <v>229</v>
      </c>
      <c r="H8914" s="9" t="s">
        <v>230</v>
      </c>
      <c r="I8914" s="9" t="s">
        <v>45</v>
      </c>
      <c r="J8914" s="1">
        <v>600119</v>
      </c>
      <c r="K8914" s="3">
        <v>44774</v>
      </c>
      <c r="L8914" s="1" t="s">
        <v>104</v>
      </c>
      <c r="M8914" s="1" t="s">
        <v>260</v>
      </c>
      <c r="N8914" s="1" t="s">
        <v>75</v>
      </c>
      <c r="O8914" s="10">
        <v>45115.928611111114</v>
      </c>
      <c r="P8914" s="10">
        <v>45145.1875</v>
      </c>
      <c r="Q8914">
        <v>0</v>
      </c>
      <c r="R8914" t="s">
        <v>220</v>
      </c>
      <c r="S8914" t="s">
        <v>220</v>
      </c>
      <c r="T8914">
        <v>0</v>
      </c>
      <c r="U8914" t="s">
        <v>220</v>
      </c>
      <c r="V8914" t="str">
        <f>VLOOKUP(F8914, [1]!Table1[[#All],[Gender]:[city]], 3, FALSE)</f>
        <v>Undergraduate Student</v>
      </c>
      <c r="W8914" s="11">
        <f>VLOOKUP(F8914, [1]!Table1[[#All],[Gender]:[city]], 4, FALSE)</f>
        <v>45130</v>
      </c>
      <c r="X8914" t="b">
        <f>VLOOKUP(F8914, [1]!Table1[[#All],[Gender]:[isFromSocialMedia]], 7, FALSE)</f>
        <v>0</v>
      </c>
      <c r="Y8914" t="str">
        <f>IF(TEXT(Table1[[#This Row],[Apply Date]], "yyyy-mm-dd") = TEXT(Table1[[#This Row],[Sign Up Date]], "yyyy-mm-dd"), "New User", "Repeat User")</f>
        <v>Repeat User</v>
      </c>
    </row>
    <row r="8915" spans="1:25" ht="12.75" x14ac:dyDescent="0.2">
      <c r="A8915" s="1" t="s">
        <v>13610</v>
      </c>
      <c r="B8915" s="1" t="s">
        <v>11245</v>
      </c>
      <c r="C8915" s="1" t="s">
        <v>160</v>
      </c>
      <c r="D8915" s="1" t="s">
        <v>2629</v>
      </c>
      <c r="E8915" s="2">
        <v>45292.146365740744</v>
      </c>
      <c r="F8915" s="1" t="s">
        <v>25</v>
      </c>
      <c r="G8915" s="9" t="s">
        <v>400</v>
      </c>
      <c r="H8915" s="9" t="s">
        <v>148</v>
      </c>
      <c r="I8915" s="9" t="s">
        <v>45</v>
      </c>
      <c r="J8915" s="1">
        <v>411021</v>
      </c>
      <c r="K8915" s="3">
        <v>45809</v>
      </c>
      <c r="L8915" s="1" t="s">
        <v>37</v>
      </c>
      <c r="M8915" s="1" t="s">
        <v>5420</v>
      </c>
      <c r="N8915" s="1" t="s">
        <v>39</v>
      </c>
      <c r="O8915" s="10">
        <v>45128.771099537036</v>
      </c>
      <c r="P8915" s="10">
        <v>45145.1875</v>
      </c>
      <c r="Q8915" s="1">
        <v>500</v>
      </c>
      <c r="R8915" s="1" t="s">
        <v>11283</v>
      </c>
      <c r="S8915" s="1" t="s">
        <v>11284</v>
      </c>
      <c r="T8915" s="1">
        <v>1182</v>
      </c>
      <c r="U8915" s="1" t="s">
        <v>2645</v>
      </c>
      <c r="V8915" t="str">
        <f>VLOOKUP(F8915, [1]!Table1[[#All],[Gender]:[city]], 3, FALSE)</f>
        <v>Undergraduate Student</v>
      </c>
      <c r="W8915" s="11">
        <f>VLOOKUP(F8915, [1]!Table1[[#All],[Gender]:[city]], 4, FALSE)</f>
        <v>45130</v>
      </c>
      <c r="X8915" t="b">
        <f>VLOOKUP(F8915, [1]!Table1[[#All],[Gender]:[isFromSocialMedia]], 7, FALSE)</f>
        <v>0</v>
      </c>
      <c r="Y8915" t="str">
        <f>IF(TEXT(Table1[[#This Row],[Apply Date]], "yyyy-mm-dd") = TEXT(Table1[[#This Row],[Sign Up Date]], "yyyy-mm-dd"), "New User", "Repeat User")</f>
        <v>Repeat User</v>
      </c>
    </row>
    <row r="8916" spans="1:25" ht="12.75" x14ac:dyDescent="0.2">
      <c r="A8916" s="1" t="s">
        <v>13611</v>
      </c>
      <c r="B8916" s="1" t="s">
        <v>11245</v>
      </c>
      <c r="C8916" s="1" t="s">
        <v>160</v>
      </c>
      <c r="D8916" s="1" t="s">
        <v>2629</v>
      </c>
      <c r="E8916" s="2">
        <v>45292.146365740744</v>
      </c>
      <c r="F8916" s="1" t="s">
        <v>25</v>
      </c>
      <c r="G8916" s="9" t="s">
        <v>13612</v>
      </c>
      <c r="H8916" s="9" t="s">
        <v>54</v>
      </c>
      <c r="I8916" s="9" t="s">
        <v>45</v>
      </c>
      <c r="J8916" s="1">
        <v>560034</v>
      </c>
      <c r="K8916" s="3">
        <v>43952</v>
      </c>
      <c r="L8916" s="1" t="s">
        <v>50</v>
      </c>
      <c r="M8916" s="1" t="s">
        <v>46</v>
      </c>
      <c r="N8916" s="1" t="s">
        <v>75</v>
      </c>
      <c r="O8916" s="10">
        <v>45092.593877314815</v>
      </c>
      <c r="P8916" s="10">
        <v>45117.104166666664</v>
      </c>
      <c r="Q8916">
        <v>0</v>
      </c>
      <c r="R8916" t="s">
        <v>220</v>
      </c>
      <c r="S8916" t="s">
        <v>220</v>
      </c>
      <c r="T8916">
        <v>0</v>
      </c>
      <c r="U8916" t="s">
        <v>220</v>
      </c>
      <c r="V8916" t="str">
        <f>VLOOKUP(F8916, [1]!Table1[[#All],[Gender]:[city]], 3, FALSE)</f>
        <v>Undergraduate Student</v>
      </c>
      <c r="W8916" s="11">
        <f>VLOOKUP(F8916, [1]!Table1[[#All],[Gender]:[city]], 4, FALSE)</f>
        <v>45130</v>
      </c>
      <c r="X8916" t="b">
        <f>VLOOKUP(F8916, [1]!Table1[[#All],[Gender]:[isFromSocialMedia]], 7, FALSE)</f>
        <v>0</v>
      </c>
      <c r="Y8916" t="str">
        <f>IF(TEXT(Table1[[#This Row],[Apply Date]], "yyyy-mm-dd") = TEXT(Table1[[#This Row],[Sign Up Date]], "yyyy-mm-dd"), "New User", "Repeat User")</f>
        <v>Repeat User</v>
      </c>
    </row>
    <row r="8917" spans="1:25" ht="12.75" x14ac:dyDescent="0.2">
      <c r="A8917" s="1" t="s">
        <v>13613</v>
      </c>
      <c r="B8917" s="1" t="s">
        <v>11245</v>
      </c>
      <c r="C8917" s="1" t="s">
        <v>160</v>
      </c>
      <c r="D8917" s="1" t="s">
        <v>2629</v>
      </c>
      <c r="E8917" s="2">
        <v>45292.146365740744</v>
      </c>
      <c r="F8917" s="1" t="s">
        <v>33</v>
      </c>
      <c r="G8917" s="9" t="s">
        <v>13614</v>
      </c>
      <c r="H8917" s="9" t="s">
        <v>306</v>
      </c>
      <c r="I8917" s="9" t="s">
        <v>45</v>
      </c>
      <c r="J8917" s="1">
        <v>614624</v>
      </c>
      <c r="K8917" s="4">
        <v>45992</v>
      </c>
      <c r="L8917" s="1" t="s">
        <v>37</v>
      </c>
      <c r="M8917" s="1" t="s">
        <v>204</v>
      </c>
      <c r="N8917" s="1" t="s">
        <v>75</v>
      </c>
      <c r="O8917" s="10">
        <v>45134.636388888888</v>
      </c>
      <c r="P8917" s="10">
        <v>45145.1875</v>
      </c>
      <c r="Q8917">
        <v>0</v>
      </c>
      <c r="R8917" t="s">
        <v>220</v>
      </c>
      <c r="S8917" t="s">
        <v>220</v>
      </c>
      <c r="T8917">
        <v>0</v>
      </c>
      <c r="U8917" t="s">
        <v>220</v>
      </c>
      <c r="V8917" t="str">
        <f>VLOOKUP(F8917, [1]!Table1[[#All],[Gender]:[city]], 3, FALSE)</f>
        <v>Not in Education</v>
      </c>
      <c r="W8917" s="11">
        <f>VLOOKUP(F8917, [1]!Table1[[#All],[Gender]:[city]], 4, FALSE)</f>
        <v>45092</v>
      </c>
      <c r="X8917" t="b">
        <f>VLOOKUP(F8917, [1]!Table1[[#All],[Gender]:[isFromSocialMedia]], 7, FALSE)</f>
        <v>0</v>
      </c>
      <c r="Y8917" t="str">
        <f>IF(TEXT(Table1[[#This Row],[Apply Date]], "yyyy-mm-dd") = TEXT(Table1[[#This Row],[Sign Up Date]], "yyyy-mm-dd"), "New User", "Repeat User")</f>
        <v>Repeat User</v>
      </c>
    </row>
    <row r="8918" spans="1:25" ht="12.75" x14ac:dyDescent="0.2">
      <c r="A8918" s="1" t="s">
        <v>13615</v>
      </c>
      <c r="B8918" s="1" t="s">
        <v>11245</v>
      </c>
      <c r="C8918" s="1" t="s">
        <v>160</v>
      </c>
      <c r="D8918" s="1" t="s">
        <v>2629</v>
      </c>
      <c r="E8918" s="2">
        <v>45292.146365740744</v>
      </c>
      <c r="F8918" s="1" t="s">
        <v>33</v>
      </c>
      <c r="G8918" s="9" t="s">
        <v>12739</v>
      </c>
      <c r="H8918" s="9" t="s">
        <v>148</v>
      </c>
      <c r="I8918" s="9" t="s">
        <v>45</v>
      </c>
      <c r="J8918" s="1">
        <v>416319</v>
      </c>
      <c r="K8918" s="3">
        <v>45139</v>
      </c>
      <c r="L8918" s="1" t="s">
        <v>50</v>
      </c>
      <c r="M8918" s="1" t="s">
        <v>319</v>
      </c>
      <c r="N8918" s="1" t="s">
        <v>75</v>
      </c>
      <c r="O8918" s="10">
        <v>45118.485682870371</v>
      </c>
      <c r="P8918" s="10">
        <v>45145.1875</v>
      </c>
      <c r="Q8918">
        <v>0</v>
      </c>
      <c r="R8918" t="s">
        <v>220</v>
      </c>
      <c r="S8918" t="s">
        <v>220</v>
      </c>
      <c r="T8918">
        <v>0</v>
      </c>
      <c r="U8918" t="s">
        <v>220</v>
      </c>
      <c r="V8918" t="str">
        <f>VLOOKUP(F8918, [1]!Table1[[#All],[Gender]:[city]], 3, FALSE)</f>
        <v>Not in Education</v>
      </c>
      <c r="W8918" s="11">
        <f>VLOOKUP(F8918, [1]!Table1[[#All],[Gender]:[city]], 4, FALSE)</f>
        <v>45092</v>
      </c>
      <c r="X8918" t="b">
        <f>VLOOKUP(F8918, [1]!Table1[[#All],[Gender]:[isFromSocialMedia]], 7, FALSE)</f>
        <v>0</v>
      </c>
      <c r="Y8918" t="str">
        <f>IF(TEXT(Table1[[#This Row],[Apply Date]], "yyyy-mm-dd") = TEXT(Table1[[#This Row],[Sign Up Date]], "yyyy-mm-dd"), "New User", "Repeat User")</f>
        <v>Repeat User</v>
      </c>
    </row>
    <row r="8919" spans="1:25" ht="12.75" x14ac:dyDescent="0.2">
      <c r="A8919" s="1" t="s">
        <v>13616</v>
      </c>
      <c r="B8919" s="1" t="s">
        <v>11245</v>
      </c>
      <c r="C8919" s="1" t="s">
        <v>160</v>
      </c>
      <c r="D8919" s="1" t="s">
        <v>2629</v>
      </c>
      <c r="E8919" s="2">
        <v>45292.146365740744</v>
      </c>
      <c r="F8919" s="1" t="s">
        <v>33</v>
      </c>
      <c r="G8919" s="9" t="s">
        <v>734</v>
      </c>
      <c r="H8919" s="9" t="s">
        <v>318</v>
      </c>
      <c r="I8919" s="9" t="s">
        <v>45</v>
      </c>
      <c r="J8919" s="1">
        <v>110059</v>
      </c>
      <c r="K8919" s="3">
        <v>45413</v>
      </c>
      <c r="L8919" s="1" t="s">
        <v>37</v>
      </c>
      <c r="M8919" s="1" t="s">
        <v>160</v>
      </c>
      <c r="N8919" s="1" t="s">
        <v>75</v>
      </c>
      <c r="O8919" s="10">
        <v>45118.679745370369</v>
      </c>
      <c r="P8919" s="10">
        <v>45145.1875</v>
      </c>
      <c r="Q8919">
        <v>0</v>
      </c>
      <c r="R8919" t="s">
        <v>220</v>
      </c>
      <c r="S8919" t="s">
        <v>220</v>
      </c>
      <c r="T8919">
        <v>0</v>
      </c>
      <c r="U8919" t="s">
        <v>220</v>
      </c>
      <c r="V8919" t="str">
        <f>VLOOKUP(F8919, [1]!Table1[[#All],[Gender]:[city]], 3, FALSE)</f>
        <v>Not in Education</v>
      </c>
      <c r="W8919" s="11">
        <f>VLOOKUP(F8919, [1]!Table1[[#All],[Gender]:[city]], 4, FALSE)</f>
        <v>45092</v>
      </c>
      <c r="X8919" t="b">
        <f>VLOOKUP(F8919, [1]!Table1[[#All],[Gender]:[isFromSocialMedia]], 7, FALSE)</f>
        <v>0</v>
      </c>
      <c r="Y8919" t="str">
        <f>IF(TEXT(Table1[[#This Row],[Apply Date]], "yyyy-mm-dd") = TEXT(Table1[[#This Row],[Sign Up Date]], "yyyy-mm-dd"), "New User", "Repeat User")</f>
        <v>Repeat User</v>
      </c>
    </row>
    <row r="8920" spans="1:25" ht="12.75" x14ac:dyDescent="0.2">
      <c r="A8920" s="1" t="s">
        <v>13617</v>
      </c>
      <c r="B8920" s="1" t="s">
        <v>11245</v>
      </c>
      <c r="C8920" s="1" t="s">
        <v>160</v>
      </c>
      <c r="D8920" s="1" t="s">
        <v>2629</v>
      </c>
      <c r="E8920" s="2">
        <v>45292.146365740744</v>
      </c>
      <c r="F8920" s="1" t="s">
        <v>25</v>
      </c>
      <c r="G8920" s="9" t="s">
        <v>8154</v>
      </c>
      <c r="H8920" s="9" t="s">
        <v>610</v>
      </c>
      <c r="I8920" s="9" t="s">
        <v>45</v>
      </c>
      <c r="J8920" s="1">
        <v>754037</v>
      </c>
      <c r="K8920" s="3">
        <v>45139</v>
      </c>
      <c r="L8920" s="1" t="s">
        <v>50</v>
      </c>
      <c r="M8920" s="1" t="s">
        <v>51</v>
      </c>
      <c r="N8920" s="1" t="s">
        <v>75</v>
      </c>
      <c r="O8920" s="10">
        <v>45113.334351851852</v>
      </c>
      <c r="P8920" s="10">
        <v>45145.1875</v>
      </c>
      <c r="Q8920">
        <v>0</v>
      </c>
      <c r="R8920" t="s">
        <v>220</v>
      </c>
      <c r="S8920" t="s">
        <v>220</v>
      </c>
      <c r="T8920">
        <v>0</v>
      </c>
      <c r="U8920" t="s">
        <v>220</v>
      </c>
      <c r="V8920" t="str">
        <f>VLOOKUP(F8920, [1]!Table1[[#All],[Gender]:[city]], 3, FALSE)</f>
        <v>Undergraduate Student</v>
      </c>
      <c r="W8920" s="11">
        <f>VLOOKUP(F8920, [1]!Table1[[#All],[Gender]:[city]], 4, FALSE)</f>
        <v>45130</v>
      </c>
      <c r="X8920" t="b">
        <f>VLOOKUP(F8920, [1]!Table1[[#All],[Gender]:[isFromSocialMedia]], 7, FALSE)</f>
        <v>0</v>
      </c>
      <c r="Y8920" t="str">
        <f>IF(TEXT(Table1[[#This Row],[Apply Date]], "yyyy-mm-dd") = TEXT(Table1[[#This Row],[Sign Up Date]], "yyyy-mm-dd"), "New User", "Repeat User")</f>
        <v>Repeat User</v>
      </c>
    </row>
    <row r="8921" spans="1:25" ht="12.75" x14ac:dyDescent="0.2">
      <c r="A8921" s="1" t="s">
        <v>13618</v>
      </c>
      <c r="B8921" s="1" t="s">
        <v>11245</v>
      </c>
      <c r="C8921" s="1" t="s">
        <v>160</v>
      </c>
      <c r="D8921" s="1" t="s">
        <v>2629</v>
      </c>
      <c r="E8921" s="2">
        <v>45292.146365740744</v>
      </c>
      <c r="F8921" s="1" t="s">
        <v>25</v>
      </c>
      <c r="G8921" s="9" t="s">
        <v>1159</v>
      </c>
      <c r="H8921" s="9" t="s">
        <v>1160</v>
      </c>
      <c r="I8921" s="9" t="s">
        <v>45</v>
      </c>
      <c r="J8921" s="1">
        <v>600126</v>
      </c>
      <c r="K8921" s="3">
        <v>45108</v>
      </c>
      <c r="L8921" s="1" t="s">
        <v>104</v>
      </c>
      <c r="M8921" s="1" t="s">
        <v>30</v>
      </c>
      <c r="N8921" s="1" t="s">
        <v>75</v>
      </c>
      <c r="O8921" s="10">
        <v>45190.593831018516</v>
      </c>
      <c r="P8921" s="10">
        <v>45299.146365740744</v>
      </c>
      <c r="Q8921">
        <v>0</v>
      </c>
      <c r="R8921" t="s">
        <v>220</v>
      </c>
      <c r="S8921" t="s">
        <v>220</v>
      </c>
      <c r="T8921">
        <v>0</v>
      </c>
      <c r="U8921" t="s">
        <v>220</v>
      </c>
      <c r="V8921" t="str">
        <f>VLOOKUP(F8921, [1]!Table1[[#All],[Gender]:[city]], 3, FALSE)</f>
        <v>Undergraduate Student</v>
      </c>
      <c r="W8921" s="11">
        <f>VLOOKUP(F8921, [1]!Table1[[#All],[Gender]:[city]], 4, FALSE)</f>
        <v>45130</v>
      </c>
      <c r="X8921" t="b">
        <f>VLOOKUP(F8921, [1]!Table1[[#All],[Gender]:[isFromSocialMedia]], 7, FALSE)</f>
        <v>0</v>
      </c>
      <c r="Y8921" t="str">
        <f>IF(TEXT(Table1[[#This Row],[Apply Date]], "yyyy-mm-dd") = TEXT(Table1[[#This Row],[Sign Up Date]], "yyyy-mm-dd"), "New User", "Repeat User")</f>
        <v>Repeat User</v>
      </c>
    </row>
    <row r="8922" spans="1:25" ht="12.75" x14ac:dyDescent="0.2">
      <c r="A8922" s="1" t="s">
        <v>13619</v>
      </c>
      <c r="B8922" s="1" t="s">
        <v>11245</v>
      </c>
      <c r="C8922" s="1" t="s">
        <v>160</v>
      </c>
      <c r="D8922" s="1" t="s">
        <v>2629</v>
      </c>
      <c r="E8922" s="2">
        <v>45292.146365740744</v>
      </c>
      <c r="F8922" s="1" t="s">
        <v>25</v>
      </c>
      <c r="G8922" s="9" t="s">
        <v>48</v>
      </c>
      <c r="H8922" s="9" t="s">
        <v>49</v>
      </c>
      <c r="I8922" s="9" t="s">
        <v>45</v>
      </c>
      <c r="J8922" s="1">
        <v>500020</v>
      </c>
      <c r="K8922" s="3">
        <v>45108</v>
      </c>
      <c r="L8922" s="1" t="s">
        <v>37</v>
      </c>
      <c r="M8922" s="1" t="s">
        <v>238</v>
      </c>
      <c r="N8922" s="1" t="s">
        <v>39</v>
      </c>
      <c r="O8922" s="10">
        <v>44843.644826388889</v>
      </c>
      <c r="P8922" s="10">
        <v>44851.1875</v>
      </c>
      <c r="Q8922" s="1">
        <v>2500</v>
      </c>
      <c r="R8922" s="1" t="s">
        <v>11266</v>
      </c>
      <c r="S8922" s="1" t="s">
        <v>160</v>
      </c>
      <c r="T8922" s="1">
        <v>1182</v>
      </c>
      <c r="U8922" s="1" t="s">
        <v>2645</v>
      </c>
      <c r="V8922" t="str">
        <f>VLOOKUP(F8922, [1]!Table1[[#All],[Gender]:[city]], 3, FALSE)</f>
        <v>Undergraduate Student</v>
      </c>
      <c r="W8922" s="11">
        <f>VLOOKUP(F8922, [1]!Table1[[#All],[Gender]:[city]], 4, FALSE)</f>
        <v>45130</v>
      </c>
      <c r="X8922" t="b">
        <f>VLOOKUP(F8922, [1]!Table1[[#All],[Gender]:[isFromSocialMedia]], 7, FALSE)</f>
        <v>0</v>
      </c>
      <c r="Y8922" t="str">
        <f>IF(TEXT(Table1[[#This Row],[Apply Date]], "yyyy-mm-dd") = TEXT(Table1[[#This Row],[Sign Up Date]], "yyyy-mm-dd"), "New User", "Repeat User")</f>
        <v>Repeat User</v>
      </c>
    </row>
    <row r="8923" spans="1:25" ht="12.75" x14ac:dyDescent="0.2">
      <c r="A8923" s="1" t="s">
        <v>13620</v>
      </c>
      <c r="B8923" s="1" t="s">
        <v>11245</v>
      </c>
      <c r="C8923" s="1" t="s">
        <v>160</v>
      </c>
      <c r="D8923" s="1" t="s">
        <v>2629</v>
      </c>
      <c r="E8923" s="2">
        <v>45292.146365740744</v>
      </c>
      <c r="F8923" s="1" t="s">
        <v>33</v>
      </c>
      <c r="G8923" s="9" t="s">
        <v>6960</v>
      </c>
      <c r="H8923" s="9" t="s">
        <v>267</v>
      </c>
      <c r="I8923" s="9" t="s">
        <v>45</v>
      </c>
      <c r="J8923" s="1">
        <v>700035</v>
      </c>
      <c r="K8923" s="3">
        <v>44713</v>
      </c>
      <c r="L8923" s="1" t="s">
        <v>104</v>
      </c>
      <c r="M8923" s="1" t="s">
        <v>628</v>
      </c>
      <c r="N8923" s="1" t="s">
        <v>39</v>
      </c>
      <c r="O8923" s="10">
        <v>45091.381238425929</v>
      </c>
      <c r="P8923" s="10">
        <v>45145.1875</v>
      </c>
      <c r="Q8923" s="1">
        <v>1000</v>
      </c>
      <c r="R8923" s="1" t="s">
        <v>11253</v>
      </c>
      <c r="S8923" s="1" t="s">
        <v>11254</v>
      </c>
      <c r="T8923" s="1">
        <v>1776</v>
      </c>
      <c r="U8923" s="1" t="s">
        <v>2645</v>
      </c>
      <c r="V8923" t="str">
        <f>VLOOKUP(F8923, [1]!Table1[[#All],[Gender]:[city]], 3, FALSE)</f>
        <v>Not in Education</v>
      </c>
      <c r="W8923" s="11">
        <f>VLOOKUP(F8923, [1]!Table1[[#All],[Gender]:[city]], 4, FALSE)</f>
        <v>45092</v>
      </c>
      <c r="X8923" t="b">
        <f>VLOOKUP(F8923, [1]!Table1[[#All],[Gender]:[isFromSocialMedia]], 7, FALSE)</f>
        <v>0</v>
      </c>
      <c r="Y8923" t="str">
        <f>IF(TEXT(Table1[[#This Row],[Apply Date]], "yyyy-mm-dd") = TEXT(Table1[[#This Row],[Sign Up Date]], "yyyy-mm-dd"), "New User", "Repeat User")</f>
        <v>Repeat User</v>
      </c>
    </row>
    <row r="8924" spans="1:25" ht="12.75" x14ac:dyDescent="0.2">
      <c r="A8924" s="1" t="s">
        <v>13621</v>
      </c>
      <c r="B8924" s="1" t="s">
        <v>11245</v>
      </c>
      <c r="C8924" s="1" t="s">
        <v>160</v>
      </c>
      <c r="D8924" s="1" t="s">
        <v>2629</v>
      </c>
      <c r="E8924" s="2">
        <v>45292.146365740744</v>
      </c>
      <c r="F8924" s="1" t="s">
        <v>25</v>
      </c>
      <c r="G8924" s="9" t="s">
        <v>3440</v>
      </c>
      <c r="H8924" s="9" t="s">
        <v>13622</v>
      </c>
      <c r="I8924" s="9" t="s">
        <v>167</v>
      </c>
      <c r="J8924" s="1">
        <v>35648</v>
      </c>
      <c r="K8924" s="4">
        <v>46357</v>
      </c>
      <c r="L8924" s="1" t="s">
        <v>37</v>
      </c>
      <c r="M8924" s="1" t="s">
        <v>153</v>
      </c>
      <c r="N8924" s="1" t="s">
        <v>39</v>
      </c>
      <c r="O8924" s="10">
        <v>45133.349641203706</v>
      </c>
      <c r="P8924" s="10">
        <v>45145.1875</v>
      </c>
      <c r="Q8924" s="1">
        <v>500</v>
      </c>
      <c r="R8924" s="1" t="s">
        <v>11283</v>
      </c>
      <c r="S8924" s="1" t="s">
        <v>11284</v>
      </c>
      <c r="T8924" s="1">
        <v>1182</v>
      </c>
      <c r="U8924" s="1" t="s">
        <v>2645</v>
      </c>
      <c r="V8924" t="str">
        <f>VLOOKUP(F8924, [1]!Table1[[#All],[Gender]:[city]], 3, FALSE)</f>
        <v>Undergraduate Student</v>
      </c>
      <c r="W8924" s="11">
        <f>VLOOKUP(F8924, [1]!Table1[[#All],[Gender]:[city]], 4, FALSE)</f>
        <v>45130</v>
      </c>
      <c r="X8924" t="b">
        <f>VLOOKUP(F8924, [1]!Table1[[#All],[Gender]:[isFromSocialMedia]], 7, FALSE)</f>
        <v>0</v>
      </c>
      <c r="Y8924" t="str">
        <f>IF(TEXT(Table1[[#This Row],[Apply Date]], "yyyy-mm-dd") = TEXT(Table1[[#This Row],[Sign Up Date]], "yyyy-mm-dd"), "New User", "Repeat User")</f>
        <v>Repeat User</v>
      </c>
    </row>
    <row r="8925" spans="1:25" ht="12.75" x14ac:dyDescent="0.2">
      <c r="A8925" s="1" t="s">
        <v>13623</v>
      </c>
      <c r="B8925" s="1" t="s">
        <v>11245</v>
      </c>
      <c r="C8925" s="1" t="s">
        <v>160</v>
      </c>
      <c r="D8925" s="1" t="s">
        <v>2629</v>
      </c>
      <c r="E8925" s="2">
        <v>45292.146365740744</v>
      </c>
      <c r="F8925" s="1" t="s">
        <v>33</v>
      </c>
      <c r="G8925" s="9" t="s">
        <v>13624</v>
      </c>
      <c r="H8925" s="9" t="s">
        <v>610</v>
      </c>
      <c r="I8925" s="9" t="s">
        <v>45</v>
      </c>
      <c r="J8925" s="1">
        <v>759128</v>
      </c>
      <c r="K8925" s="3">
        <v>45139</v>
      </c>
      <c r="L8925" s="1" t="s">
        <v>37</v>
      </c>
      <c r="M8925" s="1" t="s">
        <v>7624</v>
      </c>
      <c r="N8925" s="1" t="s">
        <v>39</v>
      </c>
      <c r="O8925" s="10">
        <v>45096.704398148147</v>
      </c>
      <c r="P8925" s="10">
        <v>45131.104166666664</v>
      </c>
      <c r="Q8925" s="1">
        <v>500</v>
      </c>
      <c r="R8925" s="1" t="s">
        <v>11283</v>
      </c>
      <c r="S8925" s="1" t="s">
        <v>11284</v>
      </c>
      <c r="T8925" s="1">
        <v>1182</v>
      </c>
      <c r="U8925" s="1" t="s">
        <v>2645</v>
      </c>
      <c r="V8925" t="str">
        <f>VLOOKUP(F8925, [1]!Table1[[#All],[Gender]:[city]], 3, FALSE)</f>
        <v>Not in Education</v>
      </c>
      <c r="W8925" s="11">
        <f>VLOOKUP(F8925, [1]!Table1[[#All],[Gender]:[city]], 4, FALSE)</f>
        <v>45092</v>
      </c>
      <c r="X8925" t="b">
        <f>VLOOKUP(F8925, [1]!Table1[[#All],[Gender]:[isFromSocialMedia]], 7, FALSE)</f>
        <v>0</v>
      </c>
      <c r="Y8925" t="str">
        <f>IF(TEXT(Table1[[#This Row],[Apply Date]], "yyyy-mm-dd") = TEXT(Table1[[#This Row],[Sign Up Date]], "yyyy-mm-dd"), "New User", "Repeat User")</f>
        <v>Repeat User</v>
      </c>
    </row>
    <row r="8926" spans="1:25" ht="12.75" x14ac:dyDescent="0.2">
      <c r="A8926" s="1" t="s">
        <v>13625</v>
      </c>
      <c r="B8926" s="1" t="s">
        <v>11245</v>
      </c>
      <c r="C8926" s="1" t="s">
        <v>160</v>
      </c>
      <c r="D8926" s="1" t="s">
        <v>2629</v>
      </c>
      <c r="E8926" s="2">
        <v>45292.146365740744</v>
      </c>
      <c r="F8926" s="1" t="s">
        <v>33</v>
      </c>
      <c r="G8926" s="9" t="s">
        <v>252</v>
      </c>
      <c r="H8926" s="9" t="s">
        <v>60</v>
      </c>
      <c r="I8926" s="9" t="s">
        <v>61</v>
      </c>
      <c r="J8926" s="1">
        <v>63108</v>
      </c>
      <c r="K8926" s="4">
        <v>45627</v>
      </c>
      <c r="L8926" s="1" t="s">
        <v>50</v>
      </c>
      <c r="M8926" s="1" t="s">
        <v>131</v>
      </c>
      <c r="N8926" s="1" t="s">
        <v>2637</v>
      </c>
      <c r="O8926" s="10">
        <v>45160.979884259257</v>
      </c>
      <c r="Q8926">
        <v>0</v>
      </c>
      <c r="R8926" t="s">
        <v>220</v>
      </c>
      <c r="S8926" t="s">
        <v>220</v>
      </c>
      <c r="T8926">
        <v>0</v>
      </c>
      <c r="U8926" t="s">
        <v>220</v>
      </c>
      <c r="V8926" t="str">
        <f>VLOOKUP(F8926, [1]!Table1[[#All],[Gender]:[city]], 3, FALSE)</f>
        <v>Not in Education</v>
      </c>
      <c r="W8926" s="11">
        <f>VLOOKUP(F8926, [1]!Table1[[#All],[Gender]:[city]], 4, FALSE)</f>
        <v>45092</v>
      </c>
      <c r="X8926" t="b">
        <f>VLOOKUP(F8926, [1]!Table1[[#All],[Gender]:[isFromSocialMedia]], 7, FALSE)</f>
        <v>0</v>
      </c>
      <c r="Y8926" t="str">
        <f>IF(TEXT(Table1[[#This Row],[Apply Date]], "yyyy-mm-dd") = TEXT(Table1[[#This Row],[Sign Up Date]], "yyyy-mm-dd"), "New User", "Repeat User")</f>
        <v>Repeat User</v>
      </c>
    </row>
    <row r="8927" spans="1:25" ht="12.75" x14ac:dyDescent="0.2">
      <c r="A8927" s="1" t="s">
        <v>13626</v>
      </c>
      <c r="B8927" s="1" t="s">
        <v>11245</v>
      </c>
      <c r="C8927" s="1" t="s">
        <v>160</v>
      </c>
      <c r="D8927" s="1" t="s">
        <v>2629</v>
      </c>
      <c r="E8927" s="2">
        <v>45292.146365740744</v>
      </c>
      <c r="F8927" s="1" t="s">
        <v>33</v>
      </c>
      <c r="G8927" s="9" t="s">
        <v>13627</v>
      </c>
      <c r="H8927" s="9" t="s">
        <v>3658</v>
      </c>
      <c r="I8927" s="9" t="s">
        <v>79</v>
      </c>
      <c r="J8927" s="1">
        <v>900110</v>
      </c>
      <c r="K8927" s="4">
        <v>45231</v>
      </c>
      <c r="L8927" s="1" t="s">
        <v>50</v>
      </c>
      <c r="M8927" s="1" t="s">
        <v>917</v>
      </c>
      <c r="N8927" s="1" t="s">
        <v>75</v>
      </c>
      <c r="O8927" s="10">
        <v>45162.617615740739</v>
      </c>
      <c r="P8927" s="10">
        <v>45299.146365740744</v>
      </c>
      <c r="Q8927">
        <v>0</v>
      </c>
      <c r="R8927" t="s">
        <v>220</v>
      </c>
      <c r="S8927" t="s">
        <v>220</v>
      </c>
      <c r="T8927">
        <v>0</v>
      </c>
      <c r="U8927" t="s">
        <v>220</v>
      </c>
      <c r="V8927" t="str">
        <f>VLOOKUP(F8927, [1]!Table1[[#All],[Gender]:[city]], 3, FALSE)</f>
        <v>Not in Education</v>
      </c>
      <c r="W8927" s="11">
        <f>VLOOKUP(F8927, [1]!Table1[[#All],[Gender]:[city]], 4, FALSE)</f>
        <v>45092</v>
      </c>
      <c r="X8927" t="b">
        <f>VLOOKUP(F8927, [1]!Table1[[#All],[Gender]:[isFromSocialMedia]], 7, FALSE)</f>
        <v>0</v>
      </c>
      <c r="Y8927" t="str">
        <f>IF(TEXT(Table1[[#This Row],[Apply Date]], "yyyy-mm-dd") = TEXT(Table1[[#This Row],[Sign Up Date]], "yyyy-mm-dd"), "New User", "Repeat User")</f>
        <v>Repeat User</v>
      </c>
    </row>
    <row r="8928" spans="1:25" ht="12.75" x14ac:dyDescent="0.2">
      <c r="A8928" s="1" t="s">
        <v>13628</v>
      </c>
      <c r="B8928" s="1" t="s">
        <v>11245</v>
      </c>
      <c r="C8928" s="1" t="s">
        <v>160</v>
      </c>
      <c r="D8928" s="1" t="s">
        <v>2629</v>
      </c>
      <c r="E8928" s="2">
        <v>45292.146365740744</v>
      </c>
      <c r="F8928" s="1" t="s">
        <v>25</v>
      </c>
      <c r="G8928" s="9" t="s">
        <v>237</v>
      </c>
      <c r="H8928" s="9" t="s">
        <v>2773</v>
      </c>
      <c r="I8928" s="9" t="s">
        <v>45</v>
      </c>
      <c r="J8928" s="1">
        <v>522212</v>
      </c>
      <c r="K8928" s="3">
        <v>45383</v>
      </c>
      <c r="L8928" s="1" t="s">
        <v>50</v>
      </c>
      <c r="M8928" s="1" t="s">
        <v>51</v>
      </c>
      <c r="N8928" s="1" t="s">
        <v>75</v>
      </c>
      <c r="O8928" s="10">
        <v>45049.192326388889</v>
      </c>
      <c r="P8928" s="10">
        <v>45071.104166666664</v>
      </c>
      <c r="Q8928">
        <v>0</v>
      </c>
      <c r="R8928" t="s">
        <v>220</v>
      </c>
      <c r="S8928" t="s">
        <v>220</v>
      </c>
      <c r="T8928">
        <v>0</v>
      </c>
      <c r="U8928" t="s">
        <v>220</v>
      </c>
      <c r="V8928" t="str">
        <f>VLOOKUP(F8928, [1]!Table1[[#All],[Gender]:[city]], 3, FALSE)</f>
        <v>Undergraduate Student</v>
      </c>
      <c r="W8928" s="11">
        <f>VLOOKUP(F8928, [1]!Table1[[#All],[Gender]:[city]], 4, FALSE)</f>
        <v>45130</v>
      </c>
      <c r="X8928" t="b">
        <f>VLOOKUP(F8928, [1]!Table1[[#All],[Gender]:[isFromSocialMedia]], 7, FALSE)</f>
        <v>0</v>
      </c>
      <c r="Y8928" t="str">
        <f>IF(TEXT(Table1[[#This Row],[Apply Date]], "yyyy-mm-dd") = TEXT(Table1[[#This Row],[Sign Up Date]], "yyyy-mm-dd"), "New User", "Repeat User")</f>
        <v>Repeat User</v>
      </c>
    </row>
    <row r="8929" spans="1:25" ht="12.75" x14ac:dyDescent="0.2">
      <c r="A8929" s="1" t="s">
        <v>13629</v>
      </c>
      <c r="B8929" s="1" t="s">
        <v>11245</v>
      </c>
      <c r="C8929" s="1" t="s">
        <v>160</v>
      </c>
      <c r="D8929" s="1" t="s">
        <v>2629</v>
      </c>
      <c r="E8929" s="2">
        <v>45292.146365740744</v>
      </c>
      <c r="F8929" s="1" t="s">
        <v>33</v>
      </c>
      <c r="G8929" s="9" t="s">
        <v>1254</v>
      </c>
      <c r="H8929" s="9" t="s">
        <v>3658</v>
      </c>
      <c r="I8929" s="9" t="s">
        <v>79</v>
      </c>
      <c r="J8929" s="1">
        <v>961105</v>
      </c>
      <c r="K8929" s="4">
        <v>43374</v>
      </c>
      <c r="L8929" s="1" t="s">
        <v>104</v>
      </c>
      <c r="M8929" s="1" t="s">
        <v>160</v>
      </c>
      <c r="N8929" s="1" t="s">
        <v>75</v>
      </c>
      <c r="O8929" s="10">
        <v>45115.936076388891</v>
      </c>
      <c r="P8929" s="10">
        <v>45264.104432870372</v>
      </c>
      <c r="Q8929">
        <v>0</v>
      </c>
      <c r="R8929" t="s">
        <v>220</v>
      </c>
      <c r="S8929" t="s">
        <v>220</v>
      </c>
      <c r="T8929">
        <v>0</v>
      </c>
      <c r="U8929" t="s">
        <v>220</v>
      </c>
      <c r="V8929" t="str">
        <f>VLOOKUP(F8929, [1]!Table1[[#All],[Gender]:[city]], 3, FALSE)</f>
        <v>Not in Education</v>
      </c>
      <c r="W8929" s="11">
        <f>VLOOKUP(F8929, [1]!Table1[[#All],[Gender]:[city]], 4, FALSE)</f>
        <v>45092</v>
      </c>
      <c r="X8929" t="b">
        <f>VLOOKUP(F8929, [1]!Table1[[#All],[Gender]:[isFromSocialMedia]], 7, FALSE)</f>
        <v>0</v>
      </c>
      <c r="Y8929" t="str">
        <f>IF(TEXT(Table1[[#This Row],[Apply Date]], "yyyy-mm-dd") = TEXT(Table1[[#This Row],[Sign Up Date]], "yyyy-mm-dd"), "New User", "Repeat User")</f>
        <v>Repeat User</v>
      </c>
    </row>
    <row r="8930" spans="1:25" ht="12.75" x14ac:dyDescent="0.2">
      <c r="A8930" s="1" t="s">
        <v>13630</v>
      </c>
      <c r="B8930" s="1" t="s">
        <v>11245</v>
      </c>
      <c r="C8930" s="1" t="s">
        <v>160</v>
      </c>
      <c r="D8930" s="1" t="s">
        <v>2629</v>
      </c>
      <c r="E8930" s="2">
        <v>45292.146365740744</v>
      </c>
      <c r="F8930" s="1" t="s">
        <v>33</v>
      </c>
      <c r="G8930" s="9" t="s">
        <v>147</v>
      </c>
      <c r="H8930" s="9" t="s">
        <v>148</v>
      </c>
      <c r="I8930" s="9" t="s">
        <v>45</v>
      </c>
      <c r="J8930" s="1">
        <v>421201</v>
      </c>
      <c r="K8930" s="3">
        <v>45108</v>
      </c>
      <c r="L8930" s="1" t="s">
        <v>50</v>
      </c>
      <c r="M8930" s="1" t="s">
        <v>234</v>
      </c>
      <c r="N8930" s="1" t="s">
        <v>75</v>
      </c>
      <c r="O8930" s="10">
        <v>45116.167303240742</v>
      </c>
      <c r="P8930" s="10">
        <v>45145.1875</v>
      </c>
      <c r="Q8930">
        <v>0</v>
      </c>
      <c r="R8930" t="s">
        <v>220</v>
      </c>
      <c r="S8930" t="s">
        <v>220</v>
      </c>
      <c r="T8930">
        <v>0</v>
      </c>
      <c r="U8930" t="s">
        <v>220</v>
      </c>
      <c r="V8930" t="str">
        <f>VLOOKUP(F8930, [1]!Table1[[#All],[Gender]:[city]], 3, FALSE)</f>
        <v>Not in Education</v>
      </c>
      <c r="W8930" s="11">
        <f>VLOOKUP(F8930, [1]!Table1[[#All],[Gender]:[city]], 4, FALSE)</f>
        <v>45092</v>
      </c>
      <c r="X8930" t="b">
        <f>VLOOKUP(F8930, [1]!Table1[[#All],[Gender]:[isFromSocialMedia]], 7, FALSE)</f>
        <v>0</v>
      </c>
      <c r="Y8930" t="str">
        <f>IF(TEXT(Table1[[#This Row],[Apply Date]], "yyyy-mm-dd") = TEXT(Table1[[#This Row],[Sign Up Date]], "yyyy-mm-dd"), "New User", "Repeat User")</f>
        <v>Repeat User</v>
      </c>
    </row>
    <row r="8931" spans="1:25" ht="12.75" x14ac:dyDescent="0.2">
      <c r="A8931" s="1" t="s">
        <v>13631</v>
      </c>
      <c r="B8931" s="1" t="s">
        <v>11245</v>
      </c>
      <c r="C8931" s="1" t="s">
        <v>160</v>
      </c>
      <c r="D8931" s="1" t="s">
        <v>2629</v>
      </c>
      <c r="E8931" s="2">
        <v>45292.146365740744</v>
      </c>
      <c r="F8931" s="1" t="s">
        <v>25</v>
      </c>
      <c r="G8931" s="9" t="s">
        <v>876</v>
      </c>
      <c r="H8931" s="9" t="s">
        <v>876</v>
      </c>
      <c r="I8931" s="9" t="s">
        <v>79</v>
      </c>
      <c r="J8931" s="1">
        <v>421108</v>
      </c>
      <c r="K8931" s="3">
        <v>45536</v>
      </c>
      <c r="L8931" s="1" t="s">
        <v>37</v>
      </c>
      <c r="M8931" s="1" t="s">
        <v>319</v>
      </c>
      <c r="N8931" s="1" t="s">
        <v>75</v>
      </c>
      <c r="O8931" s="10">
        <v>45117.922152777777</v>
      </c>
      <c r="P8931" s="10">
        <v>45299.146365740744</v>
      </c>
      <c r="Q8931">
        <v>0</v>
      </c>
      <c r="R8931" t="s">
        <v>220</v>
      </c>
      <c r="S8931" t="s">
        <v>220</v>
      </c>
      <c r="T8931">
        <v>0</v>
      </c>
      <c r="U8931" t="s">
        <v>220</v>
      </c>
      <c r="V8931" t="str">
        <f>VLOOKUP(F8931, [1]!Table1[[#All],[Gender]:[city]], 3, FALSE)</f>
        <v>Undergraduate Student</v>
      </c>
      <c r="W8931" s="11">
        <f>VLOOKUP(F8931, [1]!Table1[[#All],[Gender]:[city]], 4, FALSE)</f>
        <v>45130</v>
      </c>
      <c r="X8931" t="b">
        <f>VLOOKUP(F8931, [1]!Table1[[#All],[Gender]:[isFromSocialMedia]], 7, FALSE)</f>
        <v>0</v>
      </c>
      <c r="Y8931" t="str">
        <f>IF(TEXT(Table1[[#This Row],[Apply Date]], "yyyy-mm-dd") = TEXT(Table1[[#This Row],[Sign Up Date]], "yyyy-mm-dd"), "New User", "Repeat User")</f>
        <v>Repeat User</v>
      </c>
    </row>
    <row r="8932" spans="1:25" ht="12.75" x14ac:dyDescent="0.2">
      <c r="A8932" s="1" t="s">
        <v>13632</v>
      </c>
      <c r="B8932" s="1" t="s">
        <v>11245</v>
      </c>
      <c r="C8932" s="1" t="s">
        <v>160</v>
      </c>
      <c r="D8932" s="1" t="s">
        <v>2629</v>
      </c>
      <c r="E8932" s="2">
        <v>45292.146365740744</v>
      </c>
      <c r="F8932" s="1" t="s">
        <v>25</v>
      </c>
      <c r="G8932" s="9" t="s">
        <v>13633</v>
      </c>
      <c r="H8932" s="9" t="s">
        <v>494</v>
      </c>
      <c r="I8932" s="9" t="s">
        <v>45</v>
      </c>
      <c r="J8932" s="1">
        <v>607106</v>
      </c>
      <c r="K8932" s="3">
        <v>45778</v>
      </c>
      <c r="L8932" s="1" t="s">
        <v>37</v>
      </c>
      <c r="M8932" s="1" t="s">
        <v>373</v>
      </c>
      <c r="N8932" s="1" t="s">
        <v>75</v>
      </c>
      <c r="O8932" s="10">
        <v>45077.555636574078</v>
      </c>
      <c r="P8932" s="10">
        <v>45089.104166666664</v>
      </c>
      <c r="Q8932">
        <v>0</v>
      </c>
      <c r="R8932" t="s">
        <v>220</v>
      </c>
      <c r="S8932" t="s">
        <v>220</v>
      </c>
      <c r="T8932">
        <v>0</v>
      </c>
      <c r="U8932" t="s">
        <v>220</v>
      </c>
      <c r="V8932" t="str">
        <f>VLOOKUP(F8932, [1]!Table1[[#All],[Gender]:[city]], 3, FALSE)</f>
        <v>Undergraduate Student</v>
      </c>
      <c r="W8932" s="11">
        <f>VLOOKUP(F8932, [1]!Table1[[#All],[Gender]:[city]], 4, FALSE)</f>
        <v>45130</v>
      </c>
      <c r="X8932" t="b">
        <f>VLOOKUP(F8932, [1]!Table1[[#All],[Gender]:[isFromSocialMedia]], 7, FALSE)</f>
        <v>0</v>
      </c>
      <c r="Y8932" t="str">
        <f>IF(TEXT(Table1[[#This Row],[Apply Date]], "yyyy-mm-dd") = TEXT(Table1[[#This Row],[Sign Up Date]], "yyyy-mm-dd"), "New User", "Repeat User")</f>
        <v>Repeat User</v>
      </c>
    </row>
    <row r="8933" spans="1:25" ht="12.75" x14ac:dyDescent="0.2">
      <c r="A8933" s="1" t="s">
        <v>13634</v>
      </c>
      <c r="B8933" s="1" t="s">
        <v>11245</v>
      </c>
      <c r="C8933" s="1" t="s">
        <v>160</v>
      </c>
      <c r="D8933" s="1" t="s">
        <v>2629</v>
      </c>
      <c r="E8933" s="2">
        <v>45292.146365740744</v>
      </c>
      <c r="F8933" s="1" t="s">
        <v>25</v>
      </c>
      <c r="G8933" s="9" t="s">
        <v>3864</v>
      </c>
      <c r="H8933" s="9" t="s">
        <v>5054</v>
      </c>
      <c r="I8933" s="9" t="s">
        <v>420</v>
      </c>
      <c r="J8933" s="1">
        <v>0</v>
      </c>
      <c r="K8933" s="4">
        <v>45261</v>
      </c>
      <c r="L8933" s="1" t="s">
        <v>50</v>
      </c>
      <c r="M8933" s="1" t="s">
        <v>6028</v>
      </c>
      <c r="N8933" s="1" t="s">
        <v>75</v>
      </c>
      <c r="O8933" s="10">
        <v>45143.386250000003</v>
      </c>
      <c r="P8933" s="10">
        <v>45159.1875</v>
      </c>
      <c r="Q8933">
        <v>0</v>
      </c>
      <c r="R8933" t="s">
        <v>220</v>
      </c>
      <c r="S8933" t="s">
        <v>220</v>
      </c>
      <c r="T8933">
        <v>0</v>
      </c>
      <c r="U8933" t="s">
        <v>220</v>
      </c>
      <c r="V8933" t="str">
        <f>VLOOKUP(F8933, [1]!Table1[[#All],[Gender]:[city]], 3, FALSE)</f>
        <v>Undergraduate Student</v>
      </c>
      <c r="W8933" s="11">
        <f>VLOOKUP(F8933, [1]!Table1[[#All],[Gender]:[city]], 4, FALSE)</f>
        <v>45130</v>
      </c>
      <c r="X8933" t="b">
        <f>VLOOKUP(F8933, [1]!Table1[[#All],[Gender]:[isFromSocialMedia]], 7, FALSE)</f>
        <v>0</v>
      </c>
      <c r="Y8933" t="str">
        <f>IF(TEXT(Table1[[#This Row],[Apply Date]], "yyyy-mm-dd") = TEXT(Table1[[#This Row],[Sign Up Date]], "yyyy-mm-dd"), "New User", "Repeat User")</f>
        <v>Repeat User</v>
      </c>
    </row>
    <row r="8934" spans="1:25" ht="12.75" x14ac:dyDescent="0.2">
      <c r="A8934" s="1" t="s">
        <v>13635</v>
      </c>
      <c r="B8934" s="1" t="s">
        <v>11245</v>
      </c>
      <c r="C8934" s="1" t="s">
        <v>160</v>
      </c>
      <c r="D8934" s="1" t="s">
        <v>2629</v>
      </c>
      <c r="E8934" s="2">
        <v>45292.146365740744</v>
      </c>
      <c r="F8934" s="1" t="s">
        <v>33</v>
      </c>
      <c r="G8934" s="9" t="s">
        <v>1029</v>
      </c>
      <c r="H8934" s="9" t="s">
        <v>1030</v>
      </c>
      <c r="I8934" s="9" t="s">
        <v>79</v>
      </c>
      <c r="J8934" s="1">
        <v>333210</v>
      </c>
      <c r="K8934" s="4">
        <v>43374</v>
      </c>
      <c r="L8934" s="1" t="s">
        <v>50</v>
      </c>
      <c r="M8934" s="1" t="s">
        <v>13636</v>
      </c>
      <c r="N8934" s="1" t="s">
        <v>75</v>
      </c>
      <c r="O8934" s="10">
        <v>45132.390740740739</v>
      </c>
      <c r="P8934" s="10">
        <v>45145.1875</v>
      </c>
      <c r="Q8934">
        <v>0</v>
      </c>
      <c r="R8934" t="s">
        <v>220</v>
      </c>
      <c r="S8934" t="s">
        <v>220</v>
      </c>
      <c r="T8934">
        <v>0</v>
      </c>
      <c r="U8934" t="s">
        <v>220</v>
      </c>
      <c r="V8934" t="str">
        <f>VLOOKUP(F8934, [1]!Table1[[#All],[Gender]:[city]], 3, FALSE)</f>
        <v>Not in Education</v>
      </c>
      <c r="W8934" s="11">
        <f>VLOOKUP(F8934, [1]!Table1[[#All],[Gender]:[city]], 4, FALSE)</f>
        <v>45092</v>
      </c>
      <c r="X8934" t="b">
        <f>VLOOKUP(F8934, [1]!Table1[[#All],[Gender]:[isFromSocialMedia]], 7, FALSE)</f>
        <v>0</v>
      </c>
      <c r="Y8934" t="str">
        <f>IF(TEXT(Table1[[#This Row],[Apply Date]], "yyyy-mm-dd") = TEXT(Table1[[#This Row],[Sign Up Date]], "yyyy-mm-dd"), "New User", "Repeat User")</f>
        <v>Repeat User</v>
      </c>
    </row>
    <row r="8935" spans="1:25" ht="12.75" x14ac:dyDescent="0.2">
      <c r="A8935" s="1" t="s">
        <v>13637</v>
      </c>
      <c r="B8935" s="1" t="s">
        <v>11245</v>
      </c>
      <c r="C8935" s="1" t="s">
        <v>160</v>
      </c>
      <c r="D8935" s="1" t="s">
        <v>2629</v>
      </c>
      <c r="E8935" s="2">
        <v>45292.146365740744</v>
      </c>
      <c r="F8935" s="1" t="s">
        <v>25</v>
      </c>
      <c r="G8935" s="9" t="s">
        <v>1392</v>
      </c>
      <c r="H8935" s="9" t="s">
        <v>49</v>
      </c>
      <c r="I8935" s="9" t="s">
        <v>45</v>
      </c>
      <c r="J8935" s="1">
        <v>505001</v>
      </c>
      <c r="K8935" s="3">
        <v>46174</v>
      </c>
      <c r="L8935" s="1" t="s">
        <v>50</v>
      </c>
      <c r="M8935" s="1" t="s">
        <v>1599</v>
      </c>
      <c r="N8935" s="1" t="s">
        <v>2637</v>
      </c>
      <c r="O8935" s="10">
        <v>45228.262731481482</v>
      </c>
      <c r="Q8935">
        <v>0</v>
      </c>
      <c r="R8935" t="s">
        <v>220</v>
      </c>
      <c r="S8935" t="s">
        <v>220</v>
      </c>
      <c r="T8935">
        <v>0</v>
      </c>
      <c r="U8935" t="s">
        <v>220</v>
      </c>
      <c r="V8935" t="str">
        <f>VLOOKUP(F8935, [1]!Table1[[#All],[Gender]:[city]], 3, FALSE)</f>
        <v>Undergraduate Student</v>
      </c>
      <c r="W8935" s="11">
        <f>VLOOKUP(F8935, [1]!Table1[[#All],[Gender]:[city]], 4, FALSE)</f>
        <v>45130</v>
      </c>
      <c r="X8935" t="b">
        <f>VLOOKUP(F8935, [1]!Table1[[#All],[Gender]:[isFromSocialMedia]], 7, FALSE)</f>
        <v>0</v>
      </c>
      <c r="Y8935" t="str">
        <f>IF(TEXT(Table1[[#This Row],[Apply Date]], "yyyy-mm-dd") = TEXT(Table1[[#This Row],[Sign Up Date]], "yyyy-mm-dd"), "New User", "Repeat User")</f>
        <v>Repeat User</v>
      </c>
    </row>
    <row r="8936" spans="1:25" ht="12.75" x14ac:dyDescent="0.2">
      <c r="A8936" s="1" t="s">
        <v>13638</v>
      </c>
      <c r="B8936" s="1" t="s">
        <v>11245</v>
      </c>
      <c r="C8936" s="1" t="s">
        <v>160</v>
      </c>
      <c r="D8936" s="1" t="s">
        <v>2629</v>
      </c>
      <c r="E8936" s="2">
        <v>45292.146365740744</v>
      </c>
      <c r="F8936" s="1" t="s">
        <v>25</v>
      </c>
      <c r="G8936" s="9" t="s">
        <v>12783</v>
      </c>
      <c r="H8936" s="9" t="s">
        <v>148</v>
      </c>
      <c r="I8936" s="9" t="s">
        <v>45</v>
      </c>
      <c r="J8936" s="1">
        <v>421503</v>
      </c>
      <c r="K8936" s="3">
        <v>45413</v>
      </c>
      <c r="L8936" s="1" t="s">
        <v>50</v>
      </c>
      <c r="M8936" s="1" t="s">
        <v>153</v>
      </c>
      <c r="N8936" s="1" t="s">
        <v>75</v>
      </c>
      <c r="O8936" s="10">
        <v>45115.302199074074</v>
      </c>
      <c r="P8936" s="10">
        <v>45145.1875</v>
      </c>
      <c r="Q8936">
        <v>0</v>
      </c>
      <c r="R8936" t="s">
        <v>220</v>
      </c>
      <c r="S8936" t="s">
        <v>220</v>
      </c>
      <c r="T8936">
        <v>0</v>
      </c>
      <c r="U8936" t="s">
        <v>220</v>
      </c>
      <c r="V8936" t="str">
        <f>VLOOKUP(F8936, [1]!Table1[[#All],[Gender]:[city]], 3, FALSE)</f>
        <v>Undergraduate Student</v>
      </c>
      <c r="W8936" s="11">
        <f>VLOOKUP(F8936, [1]!Table1[[#All],[Gender]:[city]], 4, FALSE)</f>
        <v>45130</v>
      </c>
      <c r="X8936" t="b">
        <f>VLOOKUP(F8936, [1]!Table1[[#All],[Gender]:[isFromSocialMedia]], 7, FALSE)</f>
        <v>0</v>
      </c>
      <c r="Y8936" t="str">
        <f>IF(TEXT(Table1[[#This Row],[Apply Date]], "yyyy-mm-dd") = TEXT(Table1[[#This Row],[Sign Up Date]], "yyyy-mm-dd"), "New User", "Repeat User")</f>
        <v>Repeat User</v>
      </c>
    </row>
    <row r="8937" spans="1:25" ht="12.75" x14ac:dyDescent="0.2">
      <c r="A8937" s="1" t="s">
        <v>13639</v>
      </c>
      <c r="B8937" s="1" t="s">
        <v>11245</v>
      </c>
      <c r="C8937" s="1" t="s">
        <v>160</v>
      </c>
      <c r="D8937" s="1" t="s">
        <v>2629</v>
      </c>
      <c r="E8937" s="2">
        <v>45292.146365740744</v>
      </c>
      <c r="F8937" s="1" t="s">
        <v>25</v>
      </c>
      <c r="G8937" s="9" t="s">
        <v>77</v>
      </c>
      <c r="H8937" s="9" t="s">
        <v>3200</v>
      </c>
      <c r="I8937" s="9" t="s">
        <v>79</v>
      </c>
      <c r="J8937" s="1">
        <v>500102</v>
      </c>
      <c r="K8937" s="3">
        <v>44652</v>
      </c>
      <c r="L8937" s="1" t="s">
        <v>50</v>
      </c>
      <c r="M8937" s="1" t="s">
        <v>153</v>
      </c>
      <c r="N8937" s="1" t="s">
        <v>75</v>
      </c>
      <c r="O8937" s="10">
        <v>45131.578506944446</v>
      </c>
      <c r="P8937" s="10">
        <v>45299.146365740744</v>
      </c>
      <c r="Q8937">
        <v>0</v>
      </c>
      <c r="R8937" t="s">
        <v>220</v>
      </c>
      <c r="S8937" t="s">
        <v>220</v>
      </c>
      <c r="T8937">
        <v>0</v>
      </c>
      <c r="U8937" t="s">
        <v>220</v>
      </c>
      <c r="V8937" t="str">
        <f>VLOOKUP(F8937, [1]!Table1[[#All],[Gender]:[city]], 3, FALSE)</f>
        <v>Undergraduate Student</v>
      </c>
      <c r="W8937" s="11">
        <f>VLOOKUP(F8937, [1]!Table1[[#All],[Gender]:[city]], 4, FALSE)</f>
        <v>45130</v>
      </c>
      <c r="X8937" t="b">
        <f>VLOOKUP(F8937, [1]!Table1[[#All],[Gender]:[isFromSocialMedia]], 7, FALSE)</f>
        <v>0</v>
      </c>
      <c r="Y8937" t="str">
        <f>IF(TEXT(Table1[[#This Row],[Apply Date]], "yyyy-mm-dd") = TEXT(Table1[[#This Row],[Sign Up Date]], "yyyy-mm-dd"), "New User", "Repeat User")</f>
        <v>Repeat User</v>
      </c>
    </row>
    <row r="8938" spans="1:25" ht="12.75" x14ac:dyDescent="0.2">
      <c r="A8938" s="1" t="s">
        <v>13640</v>
      </c>
      <c r="B8938" s="1" t="s">
        <v>11245</v>
      </c>
      <c r="C8938" s="1" t="s">
        <v>160</v>
      </c>
      <c r="D8938" s="1" t="s">
        <v>2629</v>
      </c>
      <c r="E8938" s="2">
        <v>45292.146365740744</v>
      </c>
      <c r="F8938" s="1" t="s">
        <v>25</v>
      </c>
      <c r="G8938" s="9" t="s">
        <v>48</v>
      </c>
      <c r="H8938" s="9" t="s">
        <v>49</v>
      </c>
      <c r="I8938" s="9" t="s">
        <v>45</v>
      </c>
      <c r="J8938" s="1">
        <v>500058</v>
      </c>
      <c r="K8938" s="3">
        <v>44927</v>
      </c>
      <c r="L8938" s="1" t="s">
        <v>37</v>
      </c>
      <c r="M8938" s="1" t="s">
        <v>373</v>
      </c>
      <c r="N8938" s="1" t="s">
        <v>75</v>
      </c>
      <c r="O8938" s="10">
        <v>45125.867673611108</v>
      </c>
      <c r="P8938" s="10">
        <v>45145.1875</v>
      </c>
      <c r="Q8938">
        <v>0</v>
      </c>
      <c r="R8938" t="s">
        <v>220</v>
      </c>
      <c r="S8938" t="s">
        <v>220</v>
      </c>
      <c r="T8938">
        <v>0</v>
      </c>
      <c r="U8938" t="s">
        <v>220</v>
      </c>
      <c r="V8938" t="str">
        <f>VLOOKUP(F8938, [1]!Table1[[#All],[Gender]:[city]], 3, FALSE)</f>
        <v>Undergraduate Student</v>
      </c>
      <c r="W8938" s="11">
        <f>VLOOKUP(F8938, [1]!Table1[[#All],[Gender]:[city]], 4, FALSE)</f>
        <v>45130</v>
      </c>
      <c r="X8938" t="b">
        <f>VLOOKUP(F8938, [1]!Table1[[#All],[Gender]:[isFromSocialMedia]], 7, FALSE)</f>
        <v>0</v>
      </c>
      <c r="Y8938" t="str">
        <f>IF(TEXT(Table1[[#This Row],[Apply Date]], "yyyy-mm-dd") = TEXT(Table1[[#This Row],[Sign Up Date]], "yyyy-mm-dd"), "New User", "Repeat User")</f>
        <v>Repeat User</v>
      </c>
    </row>
    <row r="8939" spans="1:25" ht="12.75" x14ac:dyDescent="0.2">
      <c r="A8939" s="1" t="s">
        <v>13641</v>
      </c>
      <c r="B8939" s="1" t="s">
        <v>11245</v>
      </c>
      <c r="C8939" s="1" t="s">
        <v>160</v>
      </c>
      <c r="D8939" s="1" t="s">
        <v>2629</v>
      </c>
      <c r="E8939" s="2">
        <v>45292.146365740744</v>
      </c>
      <c r="F8939" s="1" t="s">
        <v>25</v>
      </c>
      <c r="G8939" s="9" t="s">
        <v>26</v>
      </c>
      <c r="H8939" s="9" t="s">
        <v>26</v>
      </c>
      <c r="I8939" s="9" t="s">
        <v>28</v>
      </c>
      <c r="J8939" s="1">
        <v>1212</v>
      </c>
      <c r="K8939" s="3">
        <v>44652</v>
      </c>
      <c r="L8939" s="1" t="s">
        <v>37</v>
      </c>
      <c r="M8939" s="1" t="s">
        <v>46</v>
      </c>
      <c r="N8939" s="1" t="s">
        <v>75</v>
      </c>
      <c r="O8939" s="10">
        <v>45044.720671296294</v>
      </c>
      <c r="P8939" s="10">
        <v>45054.104166666664</v>
      </c>
      <c r="Q8939">
        <v>0</v>
      </c>
      <c r="R8939" t="s">
        <v>220</v>
      </c>
      <c r="S8939" t="s">
        <v>220</v>
      </c>
      <c r="T8939">
        <v>0</v>
      </c>
      <c r="U8939" t="s">
        <v>220</v>
      </c>
      <c r="V8939" t="str">
        <f>VLOOKUP(F8939, [1]!Table1[[#All],[Gender]:[city]], 3, FALSE)</f>
        <v>Undergraduate Student</v>
      </c>
      <c r="W8939" s="11">
        <f>VLOOKUP(F8939, [1]!Table1[[#All],[Gender]:[city]], 4, FALSE)</f>
        <v>45130</v>
      </c>
      <c r="X8939" t="b">
        <f>VLOOKUP(F8939, [1]!Table1[[#All],[Gender]:[isFromSocialMedia]], 7, FALSE)</f>
        <v>0</v>
      </c>
      <c r="Y8939" t="str">
        <f>IF(TEXT(Table1[[#This Row],[Apply Date]], "yyyy-mm-dd") = TEXT(Table1[[#This Row],[Sign Up Date]], "yyyy-mm-dd"), "New User", "Repeat User")</f>
        <v>Repeat User</v>
      </c>
    </row>
    <row r="8940" spans="1:25" ht="12.75" x14ac:dyDescent="0.2">
      <c r="A8940" s="1" t="s">
        <v>13642</v>
      </c>
      <c r="B8940" s="1" t="s">
        <v>11245</v>
      </c>
      <c r="C8940" s="1" t="s">
        <v>160</v>
      </c>
      <c r="D8940" s="1" t="s">
        <v>2629</v>
      </c>
      <c r="E8940" s="2">
        <v>45292.146365740744</v>
      </c>
      <c r="F8940" s="1" t="s">
        <v>33</v>
      </c>
      <c r="G8940" s="9" t="s">
        <v>324</v>
      </c>
      <c r="H8940" s="9" t="s">
        <v>13643</v>
      </c>
      <c r="I8940" s="9" t="s">
        <v>79</v>
      </c>
      <c r="J8940" s="1">
        <v>20070</v>
      </c>
      <c r="K8940" s="3">
        <v>43160</v>
      </c>
      <c r="L8940" s="1" t="s">
        <v>50</v>
      </c>
      <c r="M8940" s="1" t="s">
        <v>211</v>
      </c>
      <c r="N8940" s="1" t="s">
        <v>39</v>
      </c>
      <c r="O8940" s="10">
        <v>45110.398148148146</v>
      </c>
      <c r="P8940" s="10">
        <v>45145.1875</v>
      </c>
      <c r="Q8940" s="1">
        <v>500</v>
      </c>
      <c r="R8940" s="1" t="s">
        <v>11283</v>
      </c>
      <c r="S8940" s="1" t="s">
        <v>11284</v>
      </c>
      <c r="T8940" s="1">
        <v>1182</v>
      </c>
      <c r="U8940" s="1" t="s">
        <v>2645</v>
      </c>
      <c r="V8940" t="str">
        <f>VLOOKUP(F8940, [1]!Table1[[#All],[Gender]:[city]], 3, FALSE)</f>
        <v>Not in Education</v>
      </c>
      <c r="W8940" s="11">
        <f>VLOOKUP(F8940, [1]!Table1[[#All],[Gender]:[city]], 4, FALSE)</f>
        <v>45092</v>
      </c>
      <c r="X8940" t="b">
        <f>VLOOKUP(F8940, [1]!Table1[[#All],[Gender]:[isFromSocialMedia]], 7, FALSE)</f>
        <v>0</v>
      </c>
      <c r="Y8940" t="str">
        <f>IF(TEXT(Table1[[#This Row],[Apply Date]], "yyyy-mm-dd") = TEXT(Table1[[#This Row],[Sign Up Date]], "yyyy-mm-dd"), "New User", "Repeat User")</f>
        <v>Repeat User</v>
      </c>
    </row>
    <row r="8941" spans="1:25" ht="12.75" x14ac:dyDescent="0.2">
      <c r="A8941" s="1" t="s">
        <v>13644</v>
      </c>
      <c r="B8941" s="1" t="s">
        <v>11245</v>
      </c>
      <c r="C8941" s="1" t="s">
        <v>160</v>
      </c>
      <c r="D8941" s="1" t="s">
        <v>2629</v>
      </c>
      <c r="E8941" s="2">
        <v>45292.146365740744</v>
      </c>
      <c r="F8941" s="1" t="s">
        <v>25</v>
      </c>
      <c r="G8941" s="9" t="s">
        <v>13645</v>
      </c>
      <c r="H8941" s="9" t="s">
        <v>148</v>
      </c>
      <c r="I8941" s="9" t="s">
        <v>45</v>
      </c>
      <c r="J8941" s="1">
        <v>413711</v>
      </c>
      <c r="K8941" s="3">
        <v>45444</v>
      </c>
      <c r="L8941" s="1" t="s">
        <v>37</v>
      </c>
      <c r="M8941" s="1" t="s">
        <v>319</v>
      </c>
      <c r="N8941" s="1" t="s">
        <v>75</v>
      </c>
      <c r="O8941" s="10">
        <v>45128.109097222223</v>
      </c>
      <c r="P8941" s="10">
        <v>45145.1875</v>
      </c>
      <c r="Q8941">
        <v>0</v>
      </c>
      <c r="R8941" t="s">
        <v>220</v>
      </c>
      <c r="S8941" t="s">
        <v>220</v>
      </c>
      <c r="T8941">
        <v>0</v>
      </c>
      <c r="U8941" t="s">
        <v>220</v>
      </c>
      <c r="V8941" t="str">
        <f>VLOOKUP(F8941, [1]!Table1[[#All],[Gender]:[city]], 3, FALSE)</f>
        <v>Undergraduate Student</v>
      </c>
      <c r="W8941" s="11">
        <f>VLOOKUP(F8941, [1]!Table1[[#All],[Gender]:[city]], 4, FALSE)</f>
        <v>45130</v>
      </c>
      <c r="X8941" t="b">
        <f>VLOOKUP(F8941, [1]!Table1[[#All],[Gender]:[isFromSocialMedia]], 7, FALSE)</f>
        <v>0</v>
      </c>
      <c r="Y8941" t="str">
        <f>IF(TEXT(Table1[[#This Row],[Apply Date]], "yyyy-mm-dd") = TEXT(Table1[[#This Row],[Sign Up Date]], "yyyy-mm-dd"), "New User", "Repeat User")</f>
        <v>Repeat User</v>
      </c>
    </row>
    <row r="8942" spans="1:25" ht="12.75" x14ac:dyDescent="0.2">
      <c r="A8942" s="1" t="s">
        <v>13646</v>
      </c>
      <c r="B8942" s="1" t="s">
        <v>11245</v>
      </c>
      <c r="C8942" s="1" t="s">
        <v>160</v>
      </c>
      <c r="D8942" s="1" t="s">
        <v>2629</v>
      </c>
      <c r="E8942" s="2">
        <v>45292.146365740744</v>
      </c>
      <c r="F8942" s="1" t="s">
        <v>25</v>
      </c>
      <c r="G8942" s="9" t="s">
        <v>1392</v>
      </c>
      <c r="H8942" s="9" t="s">
        <v>49</v>
      </c>
      <c r="I8942" s="9" t="s">
        <v>45</v>
      </c>
      <c r="J8942" s="1">
        <v>505467</v>
      </c>
      <c r="K8942" s="3">
        <v>44743</v>
      </c>
      <c r="L8942" s="1" t="s">
        <v>37</v>
      </c>
      <c r="M8942" s="1" t="s">
        <v>46</v>
      </c>
      <c r="N8942" s="1" t="s">
        <v>39</v>
      </c>
      <c r="O8942" s="10">
        <v>45118.775208333333</v>
      </c>
      <c r="P8942" s="10">
        <v>45145.1875</v>
      </c>
      <c r="Q8942" s="1">
        <v>1000</v>
      </c>
      <c r="R8942" s="1" t="s">
        <v>11253</v>
      </c>
      <c r="S8942" s="1" t="s">
        <v>11254</v>
      </c>
      <c r="T8942" s="1">
        <v>1776</v>
      </c>
      <c r="U8942" s="1" t="s">
        <v>2645</v>
      </c>
      <c r="V8942" t="str">
        <f>VLOOKUP(F8942, [1]!Table1[[#All],[Gender]:[city]], 3, FALSE)</f>
        <v>Undergraduate Student</v>
      </c>
      <c r="W8942" s="11">
        <f>VLOOKUP(F8942, [1]!Table1[[#All],[Gender]:[city]], 4, FALSE)</f>
        <v>45130</v>
      </c>
      <c r="X8942" t="b">
        <f>VLOOKUP(F8942, [1]!Table1[[#All],[Gender]:[isFromSocialMedia]], 7, FALSE)</f>
        <v>0</v>
      </c>
      <c r="Y8942" t="str">
        <f>IF(TEXT(Table1[[#This Row],[Apply Date]], "yyyy-mm-dd") = TEXT(Table1[[#This Row],[Sign Up Date]], "yyyy-mm-dd"), "New User", "Repeat User")</f>
        <v>Repeat User</v>
      </c>
    </row>
    <row r="8943" spans="1:25" ht="12.75" x14ac:dyDescent="0.2">
      <c r="A8943" s="1" t="s">
        <v>13647</v>
      </c>
      <c r="B8943" s="1" t="s">
        <v>11245</v>
      </c>
      <c r="C8943" s="1" t="s">
        <v>160</v>
      </c>
      <c r="D8943" s="1" t="s">
        <v>2629</v>
      </c>
      <c r="E8943" s="2">
        <v>45292.146365740744</v>
      </c>
      <c r="F8943" s="1" t="s">
        <v>25</v>
      </c>
      <c r="G8943" s="9" t="s">
        <v>981</v>
      </c>
      <c r="H8943" s="9" t="s">
        <v>643</v>
      </c>
      <c r="I8943" s="9" t="s">
        <v>45</v>
      </c>
      <c r="J8943" s="1">
        <v>462016</v>
      </c>
      <c r="K8943" s="3">
        <v>45323</v>
      </c>
      <c r="L8943" s="1" t="s">
        <v>37</v>
      </c>
      <c r="M8943" s="1" t="s">
        <v>1693</v>
      </c>
      <c r="N8943" s="1" t="s">
        <v>75</v>
      </c>
      <c r="O8943" s="10">
        <v>45154.790590277778</v>
      </c>
      <c r="P8943" s="10">
        <v>45299.146365740744</v>
      </c>
      <c r="Q8943">
        <v>0</v>
      </c>
      <c r="R8943" t="s">
        <v>220</v>
      </c>
      <c r="S8943" t="s">
        <v>220</v>
      </c>
      <c r="T8943">
        <v>0</v>
      </c>
      <c r="U8943" t="s">
        <v>220</v>
      </c>
      <c r="V8943" t="str">
        <f>VLOOKUP(F8943, [1]!Table1[[#All],[Gender]:[city]], 3, FALSE)</f>
        <v>Undergraduate Student</v>
      </c>
      <c r="W8943" s="11">
        <f>VLOOKUP(F8943, [1]!Table1[[#All],[Gender]:[city]], 4, FALSE)</f>
        <v>45130</v>
      </c>
      <c r="X8943" t="b">
        <f>VLOOKUP(F8943, [1]!Table1[[#All],[Gender]:[isFromSocialMedia]], 7, FALSE)</f>
        <v>0</v>
      </c>
      <c r="Y8943" t="str">
        <f>IF(TEXT(Table1[[#This Row],[Apply Date]], "yyyy-mm-dd") = TEXT(Table1[[#This Row],[Sign Up Date]], "yyyy-mm-dd"), "New User", "Repeat User")</f>
        <v>Repeat User</v>
      </c>
    </row>
    <row r="8944" spans="1:25" ht="12.75" x14ac:dyDescent="0.2">
      <c r="A8944" s="1" t="s">
        <v>13648</v>
      </c>
      <c r="B8944" s="1" t="s">
        <v>11245</v>
      </c>
      <c r="C8944" s="1" t="s">
        <v>160</v>
      </c>
      <c r="D8944" s="1" t="s">
        <v>2629</v>
      </c>
      <c r="E8944" s="2">
        <v>45292.146365740744</v>
      </c>
      <c r="F8944" s="1" t="s">
        <v>25</v>
      </c>
      <c r="G8944" s="9" t="s">
        <v>163</v>
      </c>
      <c r="H8944" s="9" t="s">
        <v>163</v>
      </c>
      <c r="I8944" s="9" t="s">
        <v>79</v>
      </c>
      <c r="J8944" s="1">
        <v>23401</v>
      </c>
      <c r="K8944" s="3">
        <v>43647</v>
      </c>
      <c r="L8944" s="1" t="s">
        <v>50</v>
      </c>
      <c r="M8944" s="1" t="s">
        <v>164</v>
      </c>
      <c r="N8944" s="1" t="s">
        <v>39</v>
      </c>
      <c r="O8944" s="10">
        <v>45139.629062499997</v>
      </c>
      <c r="P8944" s="10">
        <v>45159.1875</v>
      </c>
      <c r="Q8944" s="1">
        <v>1000</v>
      </c>
      <c r="R8944" s="1" t="s">
        <v>11253</v>
      </c>
      <c r="S8944" s="1" t="s">
        <v>11254</v>
      </c>
      <c r="T8944" s="1">
        <v>1776</v>
      </c>
      <c r="U8944" s="1" t="s">
        <v>2645</v>
      </c>
      <c r="V8944" t="str">
        <f>VLOOKUP(F8944, [1]!Table1[[#All],[Gender]:[city]], 3, FALSE)</f>
        <v>Undergraduate Student</v>
      </c>
      <c r="W8944" s="11">
        <f>VLOOKUP(F8944, [1]!Table1[[#All],[Gender]:[city]], 4, FALSE)</f>
        <v>45130</v>
      </c>
      <c r="X8944" t="b">
        <f>VLOOKUP(F8944, [1]!Table1[[#All],[Gender]:[isFromSocialMedia]], 7, FALSE)</f>
        <v>0</v>
      </c>
      <c r="Y8944" t="str">
        <f>IF(TEXT(Table1[[#This Row],[Apply Date]], "yyyy-mm-dd") = TEXT(Table1[[#This Row],[Sign Up Date]], "yyyy-mm-dd"), "New User", "Repeat User")</f>
        <v>Repeat User</v>
      </c>
    </row>
    <row r="8945" spans="1:25" ht="12.75" x14ac:dyDescent="0.2">
      <c r="A8945" s="1" t="s">
        <v>13649</v>
      </c>
      <c r="B8945" s="1" t="s">
        <v>11245</v>
      </c>
      <c r="C8945" s="1" t="s">
        <v>160</v>
      </c>
      <c r="D8945" s="1" t="s">
        <v>2629</v>
      </c>
      <c r="E8945" s="2">
        <v>45292.146365740744</v>
      </c>
      <c r="F8945" s="1" t="s">
        <v>33</v>
      </c>
      <c r="G8945" s="9" t="s">
        <v>13650</v>
      </c>
      <c r="H8945" s="9" t="s">
        <v>44</v>
      </c>
      <c r="I8945" s="9" t="s">
        <v>45</v>
      </c>
      <c r="J8945" s="1">
        <v>465667</v>
      </c>
      <c r="K8945" s="3">
        <v>45078</v>
      </c>
      <c r="L8945" s="1" t="s">
        <v>37</v>
      </c>
      <c r="M8945" s="1" t="s">
        <v>51</v>
      </c>
      <c r="N8945" s="1" t="s">
        <v>75</v>
      </c>
      <c r="O8945" s="10">
        <v>45113.726909722223</v>
      </c>
      <c r="P8945" s="10">
        <v>45145.1875</v>
      </c>
      <c r="Q8945">
        <v>0</v>
      </c>
      <c r="R8945" t="s">
        <v>220</v>
      </c>
      <c r="S8945" t="s">
        <v>220</v>
      </c>
      <c r="T8945">
        <v>0</v>
      </c>
      <c r="U8945" t="s">
        <v>220</v>
      </c>
      <c r="V8945" t="str">
        <f>VLOOKUP(F8945, [1]!Table1[[#All],[Gender]:[city]], 3, FALSE)</f>
        <v>Not in Education</v>
      </c>
      <c r="W8945" s="11">
        <f>VLOOKUP(F8945, [1]!Table1[[#All],[Gender]:[city]], 4, FALSE)</f>
        <v>45092</v>
      </c>
      <c r="X8945" t="b">
        <f>VLOOKUP(F8945, [1]!Table1[[#All],[Gender]:[isFromSocialMedia]], 7, FALSE)</f>
        <v>0</v>
      </c>
      <c r="Y8945" t="str">
        <f>IF(TEXT(Table1[[#This Row],[Apply Date]], "yyyy-mm-dd") = TEXT(Table1[[#This Row],[Sign Up Date]], "yyyy-mm-dd"), "New User", "Repeat User")</f>
        <v>Repeat User</v>
      </c>
    </row>
    <row r="8946" spans="1:25" ht="12.75" x14ac:dyDescent="0.2">
      <c r="A8946" s="1" t="s">
        <v>13651</v>
      </c>
      <c r="B8946" s="1" t="s">
        <v>11245</v>
      </c>
      <c r="C8946" s="1" t="s">
        <v>160</v>
      </c>
      <c r="D8946" s="1" t="s">
        <v>2629</v>
      </c>
      <c r="E8946" s="2">
        <v>45292.146365740744</v>
      </c>
      <c r="F8946" s="1" t="s">
        <v>25</v>
      </c>
      <c r="G8946" s="9" t="s">
        <v>110</v>
      </c>
      <c r="H8946" s="9" t="s">
        <v>49</v>
      </c>
      <c r="I8946" s="9" t="s">
        <v>45</v>
      </c>
      <c r="J8946" s="1">
        <v>503230</v>
      </c>
      <c r="K8946" s="3">
        <v>45658</v>
      </c>
      <c r="L8946" s="1" t="s">
        <v>104</v>
      </c>
      <c r="M8946" s="1" t="s">
        <v>51</v>
      </c>
      <c r="N8946" s="1" t="s">
        <v>75</v>
      </c>
      <c r="O8946" s="10">
        <v>44849.509837962964</v>
      </c>
      <c r="P8946" s="10">
        <v>44879.1875</v>
      </c>
      <c r="Q8946">
        <v>0</v>
      </c>
      <c r="R8946" t="s">
        <v>220</v>
      </c>
      <c r="S8946" t="s">
        <v>220</v>
      </c>
      <c r="T8946">
        <v>0</v>
      </c>
      <c r="U8946" t="s">
        <v>220</v>
      </c>
      <c r="V8946" t="str">
        <f>VLOOKUP(F8946, [1]!Table1[[#All],[Gender]:[city]], 3, FALSE)</f>
        <v>Undergraduate Student</v>
      </c>
      <c r="W8946" s="11">
        <f>VLOOKUP(F8946, [1]!Table1[[#All],[Gender]:[city]], 4, FALSE)</f>
        <v>45130</v>
      </c>
      <c r="X8946" t="b">
        <f>VLOOKUP(F8946, [1]!Table1[[#All],[Gender]:[isFromSocialMedia]], 7, FALSE)</f>
        <v>0</v>
      </c>
      <c r="Y8946" t="str">
        <f>IF(TEXT(Table1[[#This Row],[Apply Date]], "yyyy-mm-dd") = TEXT(Table1[[#This Row],[Sign Up Date]], "yyyy-mm-dd"), "New User", "Repeat User")</f>
        <v>Repeat User</v>
      </c>
    </row>
    <row r="8947" spans="1:25" ht="12.75" x14ac:dyDescent="0.2">
      <c r="A8947" s="1" t="s">
        <v>13652</v>
      </c>
      <c r="B8947" s="1" t="s">
        <v>11245</v>
      </c>
      <c r="C8947" s="1" t="s">
        <v>160</v>
      </c>
      <c r="D8947" s="1" t="s">
        <v>2629</v>
      </c>
      <c r="E8947" s="2">
        <v>45292.146365740744</v>
      </c>
      <c r="F8947" s="1" t="s">
        <v>33</v>
      </c>
      <c r="G8947" s="9" t="s">
        <v>48</v>
      </c>
      <c r="H8947" s="9" t="s">
        <v>49</v>
      </c>
      <c r="I8947" s="9" t="s">
        <v>45</v>
      </c>
      <c r="J8947" s="1">
        <v>500037</v>
      </c>
      <c r="K8947" s="3">
        <v>45901</v>
      </c>
      <c r="L8947" s="1" t="s">
        <v>37</v>
      </c>
      <c r="M8947" s="1" t="s">
        <v>51</v>
      </c>
      <c r="N8947" s="1" t="s">
        <v>75</v>
      </c>
      <c r="O8947" s="10">
        <v>45186.720590277779</v>
      </c>
      <c r="P8947" s="10">
        <v>45299.146365740744</v>
      </c>
      <c r="Q8947">
        <v>0</v>
      </c>
      <c r="R8947" t="s">
        <v>220</v>
      </c>
      <c r="S8947" t="s">
        <v>220</v>
      </c>
      <c r="T8947">
        <v>0</v>
      </c>
      <c r="U8947" t="s">
        <v>220</v>
      </c>
      <c r="V8947" t="str">
        <f>VLOOKUP(F8947, [1]!Table1[[#All],[Gender]:[city]], 3, FALSE)</f>
        <v>Not in Education</v>
      </c>
      <c r="W8947" s="11">
        <f>VLOOKUP(F8947, [1]!Table1[[#All],[Gender]:[city]], 4, FALSE)</f>
        <v>45092</v>
      </c>
      <c r="X8947" t="b">
        <f>VLOOKUP(F8947, [1]!Table1[[#All],[Gender]:[isFromSocialMedia]], 7, FALSE)</f>
        <v>0</v>
      </c>
      <c r="Y8947" t="str">
        <f>IF(TEXT(Table1[[#This Row],[Apply Date]], "yyyy-mm-dd") = TEXT(Table1[[#This Row],[Sign Up Date]], "yyyy-mm-dd"), "New User", "Repeat User")</f>
        <v>Repeat User</v>
      </c>
    </row>
    <row r="8948" spans="1:25" ht="12.75" x14ac:dyDescent="0.2">
      <c r="A8948" s="1" t="s">
        <v>13653</v>
      </c>
      <c r="B8948" s="1" t="s">
        <v>11245</v>
      </c>
      <c r="C8948" s="1" t="s">
        <v>160</v>
      </c>
      <c r="D8948" s="1" t="s">
        <v>2629</v>
      </c>
      <c r="E8948" s="2">
        <v>45292.146365740744</v>
      </c>
      <c r="F8948" s="1" t="s">
        <v>25</v>
      </c>
      <c r="G8948" s="9" t="s">
        <v>324</v>
      </c>
      <c r="H8948" s="9" t="s">
        <v>1139</v>
      </c>
      <c r="I8948" s="9" t="s">
        <v>79</v>
      </c>
      <c r="J8948" s="1">
        <v>110011</v>
      </c>
      <c r="K8948" s="3">
        <v>46569</v>
      </c>
      <c r="L8948" s="1" t="s">
        <v>37</v>
      </c>
      <c r="M8948" s="1" t="s">
        <v>485</v>
      </c>
      <c r="N8948" s="1" t="s">
        <v>75</v>
      </c>
      <c r="O8948" s="10">
        <v>45092.159699074073</v>
      </c>
      <c r="P8948" s="10">
        <v>45117.104166666664</v>
      </c>
      <c r="Q8948">
        <v>0</v>
      </c>
      <c r="R8948" t="s">
        <v>220</v>
      </c>
      <c r="S8948" t="s">
        <v>220</v>
      </c>
      <c r="T8948">
        <v>0</v>
      </c>
      <c r="U8948" t="s">
        <v>220</v>
      </c>
      <c r="V8948" t="str">
        <f>VLOOKUP(F8948, [1]!Table1[[#All],[Gender]:[city]], 3, FALSE)</f>
        <v>Undergraduate Student</v>
      </c>
      <c r="W8948" s="11">
        <f>VLOOKUP(F8948, [1]!Table1[[#All],[Gender]:[city]], 4, FALSE)</f>
        <v>45130</v>
      </c>
      <c r="X8948" t="b">
        <f>VLOOKUP(F8948, [1]!Table1[[#All],[Gender]:[isFromSocialMedia]], 7, FALSE)</f>
        <v>0</v>
      </c>
      <c r="Y8948" t="str">
        <f>IF(TEXT(Table1[[#This Row],[Apply Date]], "yyyy-mm-dd") = TEXT(Table1[[#This Row],[Sign Up Date]], "yyyy-mm-dd"), "New User", "Repeat User")</f>
        <v>Repeat User</v>
      </c>
    </row>
    <row r="8949" spans="1:25" ht="12.75" x14ac:dyDescent="0.2">
      <c r="A8949" s="1" t="s">
        <v>13654</v>
      </c>
      <c r="B8949" s="1" t="s">
        <v>11245</v>
      </c>
      <c r="C8949" s="1" t="s">
        <v>160</v>
      </c>
      <c r="D8949" s="1" t="s">
        <v>2629</v>
      </c>
      <c r="E8949" s="2">
        <v>45292.146365740744</v>
      </c>
      <c r="F8949" s="1" t="s">
        <v>25</v>
      </c>
      <c r="G8949" s="9" t="s">
        <v>378</v>
      </c>
      <c r="H8949" s="9" t="s">
        <v>1779</v>
      </c>
      <c r="I8949" s="9" t="s">
        <v>61</v>
      </c>
      <c r="J8949" s="1">
        <v>60616</v>
      </c>
      <c r="K8949" s="3">
        <v>45870</v>
      </c>
      <c r="L8949" s="1" t="s">
        <v>50</v>
      </c>
      <c r="M8949" s="1" t="s">
        <v>51</v>
      </c>
      <c r="N8949" s="1" t="s">
        <v>75</v>
      </c>
      <c r="O8949" s="10">
        <v>45152.528599537036</v>
      </c>
      <c r="P8949" s="10">
        <v>45299.146365740744</v>
      </c>
      <c r="Q8949">
        <v>0</v>
      </c>
      <c r="R8949" t="s">
        <v>220</v>
      </c>
      <c r="S8949" t="s">
        <v>220</v>
      </c>
      <c r="T8949">
        <v>0</v>
      </c>
      <c r="U8949" t="s">
        <v>220</v>
      </c>
      <c r="V8949" t="str">
        <f>VLOOKUP(F8949, [1]!Table1[[#All],[Gender]:[city]], 3, FALSE)</f>
        <v>Undergraduate Student</v>
      </c>
      <c r="W8949" s="11">
        <f>VLOOKUP(F8949, [1]!Table1[[#All],[Gender]:[city]], 4, FALSE)</f>
        <v>45130</v>
      </c>
      <c r="X8949" t="b">
        <f>VLOOKUP(F8949, [1]!Table1[[#All],[Gender]:[isFromSocialMedia]], 7, FALSE)</f>
        <v>0</v>
      </c>
      <c r="Y8949" t="str">
        <f>IF(TEXT(Table1[[#This Row],[Apply Date]], "yyyy-mm-dd") = TEXT(Table1[[#This Row],[Sign Up Date]], "yyyy-mm-dd"), "New User", "Repeat User")</f>
        <v>Repeat User</v>
      </c>
    </row>
    <row r="8950" spans="1:25" ht="12.75" x14ac:dyDescent="0.2">
      <c r="A8950" s="1" t="s">
        <v>13655</v>
      </c>
      <c r="B8950" s="1" t="s">
        <v>11245</v>
      </c>
      <c r="C8950" s="1" t="s">
        <v>160</v>
      </c>
      <c r="D8950" s="1" t="s">
        <v>2629</v>
      </c>
      <c r="E8950" s="2">
        <v>45292.146365740744</v>
      </c>
      <c r="F8950" s="1" t="s">
        <v>33</v>
      </c>
      <c r="G8950" s="9" t="s">
        <v>6874</v>
      </c>
      <c r="H8950" s="9" t="s">
        <v>4183</v>
      </c>
      <c r="I8950" s="9" t="s">
        <v>45</v>
      </c>
      <c r="J8950" s="1">
        <v>201301</v>
      </c>
      <c r="K8950" s="3">
        <v>45809</v>
      </c>
      <c r="L8950" s="1" t="s">
        <v>37</v>
      </c>
      <c r="M8950" s="1" t="s">
        <v>51</v>
      </c>
      <c r="N8950" s="1" t="s">
        <v>75</v>
      </c>
      <c r="O8950" s="10">
        <v>45092.396481481483</v>
      </c>
      <c r="P8950" s="10">
        <v>45117.104166666664</v>
      </c>
      <c r="Q8950">
        <v>0</v>
      </c>
      <c r="R8950" t="s">
        <v>220</v>
      </c>
      <c r="S8950" t="s">
        <v>220</v>
      </c>
      <c r="T8950">
        <v>0</v>
      </c>
      <c r="U8950" t="s">
        <v>220</v>
      </c>
      <c r="V8950" t="str">
        <f>VLOOKUP(F8950, [1]!Table1[[#All],[Gender]:[city]], 3, FALSE)</f>
        <v>Not in Education</v>
      </c>
      <c r="W8950" s="11">
        <f>VLOOKUP(F8950, [1]!Table1[[#All],[Gender]:[city]], 4, FALSE)</f>
        <v>45092</v>
      </c>
      <c r="X8950" t="b">
        <f>VLOOKUP(F8950, [1]!Table1[[#All],[Gender]:[isFromSocialMedia]], 7, FALSE)</f>
        <v>0</v>
      </c>
      <c r="Y8950" t="str">
        <f>IF(TEXT(Table1[[#This Row],[Apply Date]], "yyyy-mm-dd") = TEXT(Table1[[#This Row],[Sign Up Date]], "yyyy-mm-dd"), "New User", "Repeat User")</f>
        <v>New User</v>
      </c>
    </row>
    <row r="8951" spans="1:25" ht="12.75" x14ac:dyDescent="0.2">
      <c r="A8951" s="1" t="s">
        <v>13656</v>
      </c>
      <c r="B8951" s="1" t="s">
        <v>11245</v>
      </c>
      <c r="C8951" s="1" t="s">
        <v>160</v>
      </c>
      <c r="D8951" s="1" t="s">
        <v>2629</v>
      </c>
      <c r="E8951" s="2">
        <v>45292.146365740744</v>
      </c>
      <c r="F8951" s="1" t="s">
        <v>25</v>
      </c>
      <c r="G8951" s="9" t="s">
        <v>232</v>
      </c>
      <c r="H8951" s="9" t="s">
        <v>233</v>
      </c>
      <c r="I8951" s="9" t="s">
        <v>233</v>
      </c>
      <c r="J8951" s="1">
        <v>233</v>
      </c>
      <c r="K8951" s="3">
        <v>42917</v>
      </c>
      <c r="L8951" s="1" t="s">
        <v>104</v>
      </c>
      <c r="M8951" s="1" t="s">
        <v>1575</v>
      </c>
      <c r="N8951" s="1" t="s">
        <v>75</v>
      </c>
      <c r="O8951" s="10">
        <v>45118.110358796293</v>
      </c>
      <c r="P8951" s="10">
        <v>45159.1875</v>
      </c>
      <c r="Q8951">
        <v>0</v>
      </c>
      <c r="R8951" t="s">
        <v>220</v>
      </c>
      <c r="S8951" t="s">
        <v>220</v>
      </c>
      <c r="T8951">
        <v>0</v>
      </c>
      <c r="U8951" t="s">
        <v>220</v>
      </c>
      <c r="V8951" t="str">
        <f>VLOOKUP(F8951, [1]!Table1[[#All],[Gender]:[city]], 3, FALSE)</f>
        <v>Undergraduate Student</v>
      </c>
      <c r="W8951" s="11">
        <f>VLOOKUP(F8951, [1]!Table1[[#All],[Gender]:[city]], 4, FALSE)</f>
        <v>45130</v>
      </c>
      <c r="X8951" t="b">
        <f>VLOOKUP(F8951, [1]!Table1[[#All],[Gender]:[isFromSocialMedia]], 7, FALSE)</f>
        <v>0</v>
      </c>
      <c r="Y8951" t="str">
        <f>IF(TEXT(Table1[[#This Row],[Apply Date]], "yyyy-mm-dd") = TEXT(Table1[[#This Row],[Sign Up Date]], "yyyy-mm-dd"), "New User", "Repeat User")</f>
        <v>Repeat User</v>
      </c>
    </row>
    <row r="8952" spans="1:25" ht="12.75" x14ac:dyDescent="0.2">
      <c r="A8952" s="1" t="s">
        <v>13657</v>
      </c>
      <c r="B8952" s="1" t="s">
        <v>11245</v>
      </c>
      <c r="C8952" s="1" t="s">
        <v>160</v>
      </c>
      <c r="D8952" s="1" t="s">
        <v>2629</v>
      </c>
      <c r="E8952" s="2">
        <v>45292.146365740744</v>
      </c>
      <c r="F8952" s="1" t="s">
        <v>25</v>
      </c>
      <c r="G8952" s="9" t="s">
        <v>3645</v>
      </c>
      <c r="H8952" s="9" t="s">
        <v>67</v>
      </c>
      <c r="I8952" s="9" t="s">
        <v>45</v>
      </c>
      <c r="J8952" s="1">
        <v>273004</v>
      </c>
      <c r="K8952" s="3">
        <v>45444</v>
      </c>
      <c r="L8952" s="1" t="s">
        <v>37</v>
      </c>
      <c r="M8952" s="1" t="s">
        <v>97</v>
      </c>
      <c r="N8952" s="1" t="s">
        <v>75</v>
      </c>
      <c r="O8952" s="10">
        <v>45114.831319444442</v>
      </c>
      <c r="P8952" s="10">
        <v>45145.1875</v>
      </c>
      <c r="Q8952">
        <v>0</v>
      </c>
      <c r="R8952" t="s">
        <v>220</v>
      </c>
      <c r="S8952" t="s">
        <v>220</v>
      </c>
      <c r="T8952">
        <v>0</v>
      </c>
      <c r="U8952" t="s">
        <v>220</v>
      </c>
      <c r="V8952" t="str">
        <f>VLOOKUP(F8952, [1]!Table1[[#All],[Gender]:[city]], 3, FALSE)</f>
        <v>Undergraduate Student</v>
      </c>
      <c r="W8952" s="11">
        <f>VLOOKUP(F8952, [1]!Table1[[#All],[Gender]:[city]], 4, FALSE)</f>
        <v>45130</v>
      </c>
      <c r="X8952" t="b">
        <f>VLOOKUP(F8952, [1]!Table1[[#All],[Gender]:[isFromSocialMedia]], 7, FALSE)</f>
        <v>0</v>
      </c>
      <c r="Y8952" t="str">
        <f>IF(TEXT(Table1[[#This Row],[Apply Date]], "yyyy-mm-dd") = TEXT(Table1[[#This Row],[Sign Up Date]], "yyyy-mm-dd"), "New User", "Repeat User")</f>
        <v>Repeat User</v>
      </c>
    </row>
    <row r="8953" spans="1:25" ht="12.75" x14ac:dyDescent="0.2">
      <c r="A8953" s="1" t="s">
        <v>13658</v>
      </c>
      <c r="B8953" s="1" t="s">
        <v>11245</v>
      </c>
      <c r="C8953" s="1" t="s">
        <v>160</v>
      </c>
      <c r="D8953" s="1" t="s">
        <v>2629</v>
      </c>
      <c r="E8953" s="2">
        <v>45292.146365740744</v>
      </c>
      <c r="F8953" s="1" t="s">
        <v>25</v>
      </c>
      <c r="G8953" s="9" t="s">
        <v>4182</v>
      </c>
      <c r="H8953" s="9" t="s">
        <v>67</v>
      </c>
      <c r="I8953" s="9" t="s">
        <v>45</v>
      </c>
      <c r="J8953" s="1">
        <v>208010</v>
      </c>
      <c r="K8953" s="3">
        <v>44075</v>
      </c>
      <c r="L8953" s="1" t="s">
        <v>104</v>
      </c>
      <c r="M8953" s="1" t="s">
        <v>408</v>
      </c>
      <c r="N8953" s="1" t="s">
        <v>75</v>
      </c>
      <c r="O8953" s="10">
        <v>45118.71603009259</v>
      </c>
      <c r="P8953" s="10">
        <v>45145.1875</v>
      </c>
      <c r="Q8953">
        <v>0</v>
      </c>
      <c r="R8953" t="s">
        <v>220</v>
      </c>
      <c r="S8953" t="s">
        <v>220</v>
      </c>
      <c r="T8953">
        <v>0</v>
      </c>
      <c r="U8953" t="s">
        <v>220</v>
      </c>
      <c r="V8953" t="str">
        <f>VLOOKUP(F8953, [1]!Table1[[#All],[Gender]:[city]], 3, FALSE)</f>
        <v>Undergraduate Student</v>
      </c>
      <c r="W8953" s="11">
        <f>VLOOKUP(F8953, [1]!Table1[[#All],[Gender]:[city]], 4, FALSE)</f>
        <v>45130</v>
      </c>
      <c r="X8953" t="b">
        <f>VLOOKUP(F8953, [1]!Table1[[#All],[Gender]:[isFromSocialMedia]], 7, FALSE)</f>
        <v>0</v>
      </c>
      <c r="Y8953" t="str">
        <f>IF(TEXT(Table1[[#This Row],[Apply Date]], "yyyy-mm-dd") = TEXT(Table1[[#This Row],[Sign Up Date]], "yyyy-mm-dd"), "New User", "Repeat User")</f>
        <v>Repeat User</v>
      </c>
    </row>
    <row r="8954" spans="1:25" ht="12.75" x14ac:dyDescent="0.2">
      <c r="A8954" s="1" t="s">
        <v>13659</v>
      </c>
      <c r="B8954" s="1" t="s">
        <v>11245</v>
      </c>
      <c r="C8954" s="1" t="s">
        <v>160</v>
      </c>
      <c r="D8954" s="1" t="s">
        <v>2629</v>
      </c>
      <c r="E8954" s="2">
        <v>45292.146365740744</v>
      </c>
      <c r="F8954" s="1" t="s">
        <v>25</v>
      </c>
      <c r="G8954" s="9" t="s">
        <v>155</v>
      </c>
      <c r="H8954" s="9" t="s">
        <v>67</v>
      </c>
      <c r="I8954" s="9" t="s">
        <v>45</v>
      </c>
      <c r="J8954" s="1">
        <v>250004</v>
      </c>
      <c r="K8954" s="3">
        <v>45536</v>
      </c>
      <c r="L8954" s="1" t="s">
        <v>37</v>
      </c>
      <c r="M8954" s="1" t="s">
        <v>917</v>
      </c>
      <c r="N8954" s="1" t="s">
        <v>75</v>
      </c>
      <c r="O8954" s="10">
        <v>45237.747824074075</v>
      </c>
      <c r="P8954" s="10">
        <v>45264.104432870372</v>
      </c>
      <c r="Q8954">
        <v>0</v>
      </c>
      <c r="R8954" t="s">
        <v>220</v>
      </c>
      <c r="S8954" t="s">
        <v>220</v>
      </c>
      <c r="T8954">
        <v>0</v>
      </c>
      <c r="U8954" t="s">
        <v>220</v>
      </c>
      <c r="V8954" t="str">
        <f>VLOOKUP(F8954, [1]!Table1[[#All],[Gender]:[city]], 3, FALSE)</f>
        <v>Undergraduate Student</v>
      </c>
      <c r="W8954" s="11">
        <f>VLOOKUP(F8954, [1]!Table1[[#All],[Gender]:[city]], 4, FALSE)</f>
        <v>45130</v>
      </c>
      <c r="X8954" t="b">
        <f>VLOOKUP(F8954, [1]!Table1[[#All],[Gender]:[isFromSocialMedia]], 7, FALSE)</f>
        <v>0</v>
      </c>
      <c r="Y8954" t="str">
        <f>IF(TEXT(Table1[[#This Row],[Apply Date]], "yyyy-mm-dd") = TEXT(Table1[[#This Row],[Sign Up Date]], "yyyy-mm-dd"), "New User", "Repeat User")</f>
        <v>Repeat User</v>
      </c>
    </row>
    <row r="8955" spans="1:25" ht="12.75" x14ac:dyDescent="0.2">
      <c r="A8955" s="1" t="s">
        <v>13660</v>
      </c>
      <c r="B8955" s="1" t="s">
        <v>11245</v>
      </c>
      <c r="C8955" s="1" t="s">
        <v>160</v>
      </c>
      <c r="D8955" s="1" t="s">
        <v>2629</v>
      </c>
      <c r="E8955" s="2">
        <v>45292.146365740744</v>
      </c>
      <c r="F8955" s="1" t="s">
        <v>33</v>
      </c>
      <c r="G8955" s="9" t="s">
        <v>163</v>
      </c>
      <c r="H8955" s="9" t="s">
        <v>163</v>
      </c>
      <c r="I8955" s="9" t="s">
        <v>79</v>
      </c>
      <c r="J8955" s="1">
        <v>102223</v>
      </c>
      <c r="K8955" s="3">
        <v>45474</v>
      </c>
      <c r="L8955" s="1" t="s">
        <v>37</v>
      </c>
      <c r="M8955" s="1" t="s">
        <v>13661</v>
      </c>
      <c r="N8955" s="1" t="s">
        <v>75</v>
      </c>
      <c r="O8955" s="10">
        <v>45115.660775462966</v>
      </c>
      <c r="P8955" s="10">
        <v>45145.1875</v>
      </c>
      <c r="Q8955">
        <v>0</v>
      </c>
      <c r="R8955" t="s">
        <v>220</v>
      </c>
      <c r="S8955" t="s">
        <v>220</v>
      </c>
      <c r="T8955">
        <v>0</v>
      </c>
      <c r="U8955" t="s">
        <v>220</v>
      </c>
      <c r="V8955" t="str">
        <f>VLOOKUP(F8955, [1]!Table1[[#All],[Gender]:[city]], 3, FALSE)</f>
        <v>Not in Education</v>
      </c>
      <c r="W8955" s="11">
        <f>VLOOKUP(F8955, [1]!Table1[[#All],[Gender]:[city]], 4, FALSE)</f>
        <v>45092</v>
      </c>
      <c r="X8955" t="b">
        <f>VLOOKUP(F8955, [1]!Table1[[#All],[Gender]:[isFromSocialMedia]], 7, FALSE)</f>
        <v>0</v>
      </c>
      <c r="Y8955" t="str">
        <f>IF(TEXT(Table1[[#This Row],[Apply Date]], "yyyy-mm-dd") = TEXT(Table1[[#This Row],[Sign Up Date]], "yyyy-mm-dd"), "New User", "Repeat User")</f>
        <v>Repeat User</v>
      </c>
    </row>
    <row r="8956" spans="1:25" ht="12.75" x14ac:dyDescent="0.2">
      <c r="A8956" s="1" t="s">
        <v>13662</v>
      </c>
      <c r="B8956" s="1" t="s">
        <v>11245</v>
      </c>
      <c r="C8956" s="1" t="s">
        <v>160</v>
      </c>
      <c r="D8956" s="1" t="s">
        <v>2629</v>
      </c>
      <c r="E8956" s="2">
        <v>45292.146365740744</v>
      </c>
      <c r="F8956" s="1" t="s">
        <v>33</v>
      </c>
      <c r="G8956" s="9" t="s">
        <v>455</v>
      </c>
      <c r="H8956" s="9" t="s">
        <v>1577</v>
      </c>
      <c r="I8956" s="9" t="s">
        <v>79</v>
      </c>
      <c r="J8956" s="1">
        <v>900108</v>
      </c>
      <c r="K8956" s="4">
        <v>41609</v>
      </c>
      <c r="L8956" s="1" t="s">
        <v>104</v>
      </c>
      <c r="M8956" s="1" t="s">
        <v>917</v>
      </c>
      <c r="N8956" s="1" t="s">
        <v>75</v>
      </c>
      <c r="O8956" s="10">
        <v>45128.825659722221</v>
      </c>
      <c r="P8956" s="10">
        <v>45145.1875</v>
      </c>
      <c r="Q8956">
        <v>0</v>
      </c>
      <c r="R8956" t="s">
        <v>220</v>
      </c>
      <c r="S8956" t="s">
        <v>220</v>
      </c>
      <c r="T8956">
        <v>0</v>
      </c>
      <c r="U8956" t="s">
        <v>220</v>
      </c>
      <c r="V8956" t="str">
        <f>VLOOKUP(F8956, [1]!Table1[[#All],[Gender]:[city]], 3, FALSE)</f>
        <v>Not in Education</v>
      </c>
      <c r="W8956" s="11">
        <f>VLOOKUP(F8956, [1]!Table1[[#All],[Gender]:[city]], 4, FALSE)</f>
        <v>45092</v>
      </c>
      <c r="X8956" t="b">
        <f>VLOOKUP(F8956, [1]!Table1[[#All],[Gender]:[isFromSocialMedia]], 7, FALSE)</f>
        <v>0</v>
      </c>
      <c r="Y8956" t="str">
        <f>IF(TEXT(Table1[[#This Row],[Apply Date]], "yyyy-mm-dd") = TEXT(Table1[[#This Row],[Sign Up Date]], "yyyy-mm-dd"), "New User", "Repeat User")</f>
        <v>Repeat User</v>
      </c>
    </row>
    <row r="8957" spans="1:25" ht="12.75" x14ac:dyDescent="0.2">
      <c r="A8957" s="1" t="s">
        <v>13663</v>
      </c>
      <c r="B8957" s="1" t="s">
        <v>11245</v>
      </c>
      <c r="C8957" s="1" t="s">
        <v>160</v>
      </c>
      <c r="D8957" s="1" t="s">
        <v>2629</v>
      </c>
      <c r="E8957" s="2">
        <v>45292.146365740744</v>
      </c>
      <c r="F8957" s="1" t="s">
        <v>33</v>
      </c>
      <c r="G8957" s="9" t="s">
        <v>232</v>
      </c>
      <c r="H8957" s="9" t="s">
        <v>232</v>
      </c>
      <c r="I8957" s="9" t="s">
        <v>233</v>
      </c>
      <c r="J8957" s="1">
        <v>233</v>
      </c>
      <c r="K8957" s="4">
        <v>44531</v>
      </c>
      <c r="L8957" s="1" t="s">
        <v>104</v>
      </c>
      <c r="M8957" s="1" t="s">
        <v>260</v>
      </c>
      <c r="N8957" s="1" t="s">
        <v>75</v>
      </c>
      <c r="O8957" s="10">
        <v>45114.510879629626</v>
      </c>
      <c r="P8957" s="10">
        <v>45145.1875</v>
      </c>
      <c r="Q8957">
        <v>0</v>
      </c>
      <c r="R8957" t="s">
        <v>220</v>
      </c>
      <c r="S8957" t="s">
        <v>220</v>
      </c>
      <c r="T8957">
        <v>0</v>
      </c>
      <c r="U8957" t="s">
        <v>220</v>
      </c>
      <c r="V8957" t="str">
        <f>VLOOKUP(F8957, [1]!Table1[[#All],[Gender]:[city]], 3, FALSE)</f>
        <v>Not in Education</v>
      </c>
      <c r="W8957" s="11">
        <f>VLOOKUP(F8957, [1]!Table1[[#All],[Gender]:[city]], 4, FALSE)</f>
        <v>45092</v>
      </c>
      <c r="X8957" t="b">
        <f>VLOOKUP(F8957, [1]!Table1[[#All],[Gender]:[isFromSocialMedia]], 7, FALSE)</f>
        <v>0</v>
      </c>
      <c r="Y8957" t="str">
        <f>IF(TEXT(Table1[[#This Row],[Apply Date]], "yyyy-mm-dd") = TEXT(Table1[[#This Row],[Sign Up Date]], "yyyy-mm-dd"), "New User", "Repeat User")</f>
        <v>Repeat User</v>
      </c>
    </row>
    <row r="8958" spans="1:25" ht="12.75" x14ac:dyDescent="0.2">
      <c r="A8958" s="1" t="s">
        <v>13664</v>
      </c>
      <c r="B8958" s="1" t="s">
        <v>11245</v>
      </c>
      <c r="C8958" s="1" t="s">
        <v>160</v>
      </c>
      <c r="D8958" s="1" t="s">
        <v>2629</v>
      </c>
      <c r="E8958" s="2">
        <v>45292.146365740744</v>
      </c>
      <c r="F8958" s="1" t="s">
        <v>25</v>
      </c>
      <c r="G8958" s="9" t="s">
        <v>53</v>
      </c>
      <c r="H8958" s="9" t="s">
        <v>54</v>
      </c>
      <c r="I8958" s="9" t="s">
        <v>45</v>
      </c>
      <c r="J8958" s="1">
        <v>560077</v>
      </c>
      <c r="K8958" s="3">
        <v>45108</v>
      </c>
      <c r="L8958" s="1" t="s">
        <v>37</v>
      </c>
      <c r="M8958" s="1" t="s">
        <v>689</v>
      </c>
      <c r="N8958" s="1" t="s">
        <v>75</v>
      </c>
      <c r="O8958" s="10">
        <v>45135.043946759259</v>
      </c>
      <c r="P8958" s="10">
        <v>45145.1875</v>
      </c>
      <c r="Q8958">
        <v>0</v>
      </c>
      <c r="R8958" t="s">
        <v>220</v>
      </c>
      <c r="S8958" t="s">
        <v>220</v>
      </c>
      <c r="T8958">
        <v>0</v>
      </c>
      <c r="U8958" t="s">
        <v>220</v>
      </c>
      <c r="V8958" t="str">
        <f>VLOOKUP(F8958, [1]!Table1[[#All],[Gender]:[city]], 3, FALSE)</f>
        <v>Undergraduate Student</v>
      </c>
      <c r="W8958" s="11">
        <f>VLOOKUP(F8958, [1]!Table1[[#All],[Gender]:[city]], 4, FALSE)</f>
        <v>45130</v>
      </c>
      <c r="X8958" t="b">
        <f>VLOOKUP(F8958, [1]!Table1[[#All],[Gender]:[isFromSocialMedia]], 7, FALSE)</f>
        <v>0</v>
      </c>
      <c r="Y8958" t="str">
        <f>IF(TEXT(Table1[[#This Row],[Apply Date]], "yyyy-mm-dd") = TEXT(Table1[[#This Row],[Sign Up Date]], "yyyy-mm-dd"), "New User", "Repeat User")</f>
        <v>Repeat User</v>
      </c>
    </row>
    <row r="8959" spans="1:25" ht="12.75" x14ac:dyDescent="0.2">
      <c r="A8959" s="1" t="s">
        <v>13665</v>
      </c>
      <c r="B8959" s="1" t="s">
        <v>11245</v>
      </c>
      <c r="C8959" s="1" t="s">
        <v>160</v>
      </c>
      <c r="D8959" s="1" t="s">
        <v>2629</v>
      </c>
      <c r="E8959" s="2">
        <v>45292.146365740744</v>
      </c>
      <c r="F8959" s="1" t="s">
        <v>33</v>
      </c>
      <c r="G8959" s="9" t="s">
        <v>163</v>
      </c>
      <c r="H8959" s="9" t="s">
        <v>1084</v>
      </c>
      <c r="I8959" s="9" t="s">
        <v>79</v>
      </c>
      <c r="J8959" s="1">
        <v>102115</v>
      </c>
      <c r="K8959" s="3">
        <v>45078</v>
      </c>
      <c r="L8959" s="1" t="s">
        <v>104</v>
      </c>
      <c r="M8959" s="1" t="s">
        <v>2283</v>
      </c>
      <c r="N8959" s="1" t="s">
        <v>75</v>
      </c>
      <c r="O8959" s="10">
        <v>45157.699293981481</v>
      </c>
      <c r="P8959" s="10">
        <v>45299.146365740744</v>
      </c>
      <c r="Q8959">
        <v>0</v>
      </c>
      <c r="R8959" t="s">
        <v>220</v>
      </c>
      <c r="S8959" t="s">
        <v>220</v>
      </c>
      <c r="T8959">
        <v>0</v>
      </c>
      <c r="U8959" t="s">
        <v>220</v>
      </c>
      <c r="V8959" t="str">
        <f>VLOOKUP(F8959, [1]!Table1[[#All],[Gender]:[city]], 3, FALSE)</f>
        <v>Not in Education</v>
      </c>
      <c r="W8959" s="11">
        <f>VLOOKUP(F8959, [1]!Table1[[#All],[Gender]:[city]], 4, FALSE)</f>
        <v>45092</v>
      </c>
      <c r="X8959" t="b">
        <f>VLOOKUP(F8959, [1]!Table1[[#All],[Gender]:[isFromSocialMedia]], 7, FALSE)</f>
        <v>0</v>
      </c>
      <c r="Y8959" t="str">
        <f>IF(TEXT(Table1[[#This Row],[Apply Date]], "yyyy-mm-dd") = TEXT(Table1[[#This Row],[Sign Up Date]], "yyyy-mm-dd"), "New User", "Repeat User")</f>
        <v>Repeat User</v>
      </c>
    </row>
    <row r="8960" spans="1:25" ht="12.75" x14ac:dyDescent="0.2">
      <c r="A8960" s="1" t="s">
        <v>13666</v>
      </c>
      <c r="B8960" s="1" t="s">
        <v>11245</v>
      </c>
      <c r="C8960" s="1" t="s">
        <v>160</v>
      </c>
      <c r="D8960" s="1" t="s">
        <v>2629</v>
      </c>
      <c r="E8960" s="2">
        <v>45292.146365740744</v>
      </c>
      <c r="F8960" s="1" t="s">
        <v>25</v>
      </c>
      <c r="G8960" s="9" t="s">
        <v>13667</v>
      </c>
      <c r="H8960" s="9" t="s">
        <v>67</v>
      </c>
      <c r="I8960" s="9" t="s">
        <v>45</v>
      </c>
      <c r="J8960" s="1">
        <v>229001</v>
      </c>
      <c r="K8960" s="3">
        <v>45078</v>
      </c>
      <c r="L8960" s="1" t="s">
        <v>104</v>
      </c>
      <c r="M8960" s="1" t="s">
        <v>13668</v>
      </c>
      <c r="N8960" s="1" t="s">
        <v>75</v>
      </c>
      <c r="O8960" s="10">
        <v>45115.125717592593</v>
      </c>
      <c r="P8960" s="10">
        <v>45145.1875</v>
      </c>
      <c r="Q8960">
        <v>0</v>
      </c>
      <c r="R8960" t="s">
        <v>220</v>
      </c>
      <c r="S8960" t="s">
        <v>220</v>
      </c>
      <c r="T8960">
        <v>0</v>
      </c>
      <c r="U8960" t="s">
        <v>220</v>
      </c>
      <c r="V8960" t="str">
        <f>VLOOKUP(F8960, [1]!Table1[[#All],[Gender]:[city]], 3, FALSE)</f>
        <v>Undergraduate Student</v>
      </c>
      <c r="W8960" s="11">
        <f>VLOOKUP(F8960, [1]!Table1[[#All],[Gender]:[city]], 4, FALSE)</f>
        <v>45130</v>
      </c>
      <c r="X8960" t="b">
        <f>VLOOKUP(F8960, [1]!Table1[[#All],[Gender]:[isFromSocialMedia]], 7, FALSE)</f>
        <v>0</v>
      </c>
      <c r="Y8960" t="str">
        <f>IF(TEXT(Table1[[#This Row],[Apply Date]], "yyyy-mm-dd") = TEXT(Table1[[#This Row],[Sign Up Date]], "yyyy-mm-dd"), "New User", "Repeat User")</f>
        <v>Repeat User</v>
      </c>
    </row>
    <row r="8961" spans="1:25" ht="12.75" x14ac:dyDescent="0.2">
      <c r="A8961" s="1" t="s">
        <v>13669</v>
      </c>
      <c r="B8961" s="1" t="s">
        <v>11245</v>
      </c>
      <c r="C8961" s="1" t="s">
        <v>160</v>
      </c>
      <c r="D8961" s="1" t="s">
        <v>2629</v>
      </c>
      <c r="E8961" s="2">
        <v>45292.146365740744</v>
      </c>
      <c r="F8961" s="1" t="s">
        <v>25</v>
      </c>
      <c r="G8961" s="9" t="s">
        <v>53</v>
      </c>
      <c r="H8961" s="9" t="s">
        <v>54</v>
      </c>
      <c r="I8961" s="9" t="s">
        <v>45</v>
      </c>
      <c r="J8961" s="1">
        <v>560037</v>
      </c>
      <c r="K8961" s="3">
        <v>43983</v>
      </c>
      <c r="L8961" s="1" t="s">
        <v>37</v>
      </c>
      <c r="M8961" s="1" t="s">
        <v>51</v>
      </c>
      <c r="N8961" s="1" t="s">
        <v>75</v>
      </c>
      <c r="O8961" s="10">
        <v>45116.614131944443</v>
      </c>
      <c r="P8961" s="10">
        <v>45145.1875</v>
      </c>
      <c r="Q8961">
        <v>0</v>
      </c>
      <c r="R8961" t="s">
        <v>220</v>
      </c>
      <c r="S8961" t="s">
        <v>220</v>
      </c>
      <c r="T8961">
        <v>0</v>
      </c>
      <c r="U8961" t="s">
        <v>220</v>
      </c>
      <c r="V8961" t="str">
        <f>VLOOKUP(F8961, [1]!Table1[[#All],[Gender]:[city]], 3, FALSE)</f>
        <v>Undergraduate Student</v>
      </c>
      <c r="W8961" s="11">
        <f>VLOOKUP(F8961, [1]!Table1[[#All],[Gender]:[city]], 4, FALSE)</f>
        <v>45130</v>
      </c>
      <c r="X8961" t="b">
        <f>VLOOKUP(F8961, [1]!Table1[[#All],[Gender]:[isFromSocialMedia]], 7, FALSE)</f>
        <v>0</v>
      </c>
      <c r="Y8961" t="str">
        <f>IF(TEXT(Table1[[#This Row],[Apply Date]], "yyyy-mm-dd") = TEXT(Table1[[#This Row],[Sign Up Date]], "yyyy-mm-dd"), "New User", "Repeat User")</f>
        <v>Repeat User</v>
      </c>
    </row>
    <row r="8962" spans="1:25" ht="12.75" x14ac:dyDescent="0.2">
      <c r="A8962" s="1" t="s">
        <v>13670</v>
      </c>
      <c r="B8962" s="1" t="s">
        <v>11245</v>
      </c>
      <c r="C8962" s="1" t="s">
        <v>160</v>
      </c>
      <c r="D8962" s="1" t="s">
        <v>2629</v>
      </c>
      <c r="E8962" s="2">
        <v>45292.146365740744</v>
      </c>
      <c r="F8962" s="1" t="s">
        <v>33</v>
      </c>
      <c r="G8962" s="9" t="s">
        <v>163</v>
      </c>
      <c r="H8962" s="9" t="s">
        <v>163</v>
      </c>
      <c r="I8962" s="9" t="s">
        <v>79</v>
      </c>
      <c r="J8962" s="1">
        <v>100265</v>
      </c>
      <c r="K8962" s="3">
        <v>44743</v>
      </c>
      <c r="L8962" s="1" t="s">
        <v>50</v>
      </c>
      <c r="M8962" s="1" t="s">
        <v>260</v>
      </c>
      <c r="N8962" s="1" t="s">
        <v>75</v>
      </c>
      <c r="O8962" s="10">
        <v>45144.303298611114</v>
      </c>
      <c r="P8962" s="10">
        <v>45159.1875</v>
      </c>
      <c r="Q8962">
        <v>0</v>
      </c>
      <c r="R8962" t="s">
        <v>220</v>
      </c>
      <c r="S8962" t="s">
        <v>220</v>
      </c>
      <c r="T8962">
        <v>0</v>
      </c>
      <c r="U8962" t="s">
        <v>220</v>
      </c>
      <c r="V8962" t="str">
        <f>VLOOKUP(F8962, [1]!Table1[[#All],[Gender]:[city]], 3, FALSE)</f>
        <v>Not in Education</v>
      </c>
      <c r="W8962" s="11">
        <f>VLOOKUP(F8962, [1]!Table1[[#All],[Gender]:[city]], 4, FALSE)</f>
        <v>45092</v>
      </c>
      <c r="X8962" t="b">
        <f>VLOOKUP(F8962, [1]!Table1[[#All],[Gender]:[isFromSocialMedia]], 7, FALSE)</f>
        <v>0</v>
      </c>
      <c r="Y8962" t="str">
        <f>IF(TEXT(Table1[[#This Row],[Apply Date]], "yyyy-mm-dd") = TEXT(Table1[[#This Row],[Sign Up Date]], "yyyy-mm-dd"), "New User", "Repeat User")</f>
        <v>Repeat User</v>
      </c>
    </row>
    <row r="8963" spans="1:25" ht="12.75" x14ac:dyDescent="0.2">
      <c r="A8963" s="1" t="s">
        <v>13671</v>
      </c>
      <c r="B8963" s="1" t="s">
        <v>11245</v>
      </c>
      <c r="C8963" s="1" t="s">
        <v>160</v>
      </c>
      <c r="D8963" s="1" t="s">
        <v>2629</v>
      </c>
      <c r="E8963" s="2">
        <v>45292.146365740744</v>
      </c>
      <c r="F8963" s="1" t="s">
        <v>25</v>
      </c>
      <c r="G8963" s="9" t="s">
        <v>1877</v>
      </c>
      <c r="H8963" s="9" t="s">
        <v>379</v>
      </c>
      <c r="I8963" s="9" t="s">
        <v>61</v>
      </c>
      <c r="J8963" s="1">
        <v>60077</v>
      </c>
      <c r="K8963" s="3">
        <v>46023</v>
      </c>
      <c r="L8963" s="1" t="s">
        <v>37</v>
      </c>
      <c r="M8963" s="1" t="s">
        <v>51</v>
      </c>
      <c r="N8963" s="1" t="s">
        <v>39</v>
      </c>
      <c r="O8963" s="10">
        <v>45120.790659722225</v>
      </c>
      <c r="P8963" s="10">
        <v>45145.1875</v>
      </c>
      <c r="Q8963" s="1">
        <v>1000</v>
      </c>
      <c r="R8963" s="1" t="s">
        <v>11253</v>
      </c>
      <c r="S8963" s="1" t="s">
        <v>11254</v>
      </c>
      <c r="T8963" s="1">
        <v>1776</v>
      </c>
      <c r="U8963" s="1" t="s">
        <v>2645</v>
      </c>
      <c r="V8963" t="str">
        <f>VLOOKUP(F8963, [1]!Table1[[#All],[Gender]:[city]], 3, FALSE)</f>
        <v>Undergraduate Student</v>
      </c>
      <c r="W8963" s="11">
        <f>VLOOKUP(F8963, [1]!Table1[[#All],[Gender]:[city]], 4, FALSE)</f>
        <v>45130</v>
      </c>
      <c r="X8963" t="b">
        <f>VLOOKUP(F8963, [1]!Table1[[#All],[Gender]:[isFromSocialMedia]], 7, FALSE)</f>
        <v>0</v>
      </c>
      <c r="Y8963" t="str">
        <f>IF(TEXT(Table1[[#This Row],[Apply Date]], "yyyy-mm-dd") = TEXT(Table1[[#This Row],[Sign Up Date]], "yyyy-mm-dd"), "New User", "Repeat User")</f>
        <v>Repeat User</v>
      </c>
    </row>
    <row r="8964" spans="1:25" ht="12.75" x14ac:dyDescent="0.2">
      <c r="A8964" s="1" t="s">
        <v>13672</v>
      </c>
      <c r="B8964" s="1" t="s">
        <v>11245</v>
      </c>
      <c r="C8964" s="1" t="s">
        <v>160</v>
      </c>
      <c r="D8964" s="1" t="s">
        <v>2629</v>
      </c>
      <c r="E8964" s="2">
        <v>45292.146365740744</v>
      </c>
      <c r="F8964" s="1" t="s">
        <v>33</v>
      </c>
      <c r="G8964" s="9" t="s">
        <v>48</v>
      </c>
      <c r="H8964" s="9" t="s">
        <v>49</v>
      </c>
      <c r="I8964" s="9" t="s">
        <v>45</v>
      </c>
      <c r="J8964" s="1">
        <v>500001</v>
      </c>
      <c r="K8964" s="3">
        <v>45078</v>
      </c>
      <c r="L8964" s="1" t="s">
        <v>50</v>
      </c>
      <c r="M8964" s="1" t="s">
        <v>160</v>
      </c>
      <c r="N8964" s="1" t="s">
        <v>31</v>
      </c>
      <c r="O8964" s="10">
        <v>44992.616643518515</v>
      </c>
      <c r="P8964" s="10">
        <v>45012.104722222219</v>
      </c>
      <c r="Q8964">
        <v>0</v>
      </c>
      <c r="R8964" t="s">
        <v>220</v>
      </c>
      <c r="S8964" t="s">
        <v>220</v>
      </c>
      <c r="T8964">
        <v>0</v>
      </c>
      <c r="U8964" t="s">
        <v>220</v>
      </c>
      <c r="V8964" t="str">
        <f>VLOOKUP(F8964, [1]!Table1[[#All],[Gender]:[city]], 3, FALSE)</f>
        <v>Not in Education</v>
      </c>
      <c r="W8964" s="11">
        <f>VLOOKUP(F8964, [1]!Table1[[#All],[Gender]:[city]], 4, FALSE)</f>
        <v>45092</v>
      </c>
      <c r="X8964" t="b">
        <f>VLOOKUP(F8964, [1]!Table1[[#All],[Gender]:[isFromSocialMedia]], 7, FALSE)</f>
        <v>0</v>
      </c>
      <c r="Y8964" t="str">
        <f>IF(TEXT(Table1[[#This Row],[Apply Date]], "yyyy-mm-dd") = TEXT(Table1[[#This Row],[Sign Up Date]], "yyyy-mm-dd"), "New User", "Repeat User")</f>
        <v>Repeat User</v>
      </c>
    </row>
    <row r="8965" spans="1:25" ht="12.75" x14ac:dyDescent="0.2">
      <c r="A8965" s="1" t="s">
        <v>13673</v>
      </c>
      <c r="B8965" s="1" t="s">
        <v>11245</v>
      </c>
      <c r="C8965" s="1" t="s">
        <v>160</v>
      </c>
      <c r="D8965" s="1" t="s">
        <v>2629</v>
      </c>
      <c r="E8965" s="2">
        <v>45292.146365740744</v>
      </c>
      <c r="F8965" s="1" t="s">
        <v>33</v>
      </c>
      <c r="G8965" s="9" t="s">
        <v>400</v>
      </c>
      <c r="H8965" s="9" t="s">
        <v>148</v>
      </c>
      <c r="I8965" s="9" t="s">
        <v>45</v>
      </c>
      <c r="J8965" s="1">
        <v>411014</v>
      </c>
      <c r="K8965" s="3">
        <v>45383</v>
      </c>
      <c r="L8965" s="1" t="s">
        <v>37</v>
      </c>
      <c r="M8965" s="1" t="s">
        <v>955</v>
      </c>
      <c r="N8965" s="1" t="s">
        <v>75</v>
      </c>
      <c r="O8965" s="10">
        <v>45145.243055555555</v>
      </c>
      <c r="P8965" s="10">
        <v>45159.1875</v>
      </c>
      <c r="Q8965">
        <v>0</v>
      </c>
      <c r="R8965" t="s">
        <v>220</v>
      </c>
      <c r="S8965" t="s">
        <v>220</v>
      </c>
      <c r="T8965">
        <v>0</v>
      </c>
      <c r="U8965" t="s">
        <v>220</v>
      </c>
      <c r="V8965" t="str">
        <f>VLOOKUP(F8965, [1]!Table1[[#All],[Gender]:[city]], 3, FALSE)</f>
        <v>Not in Education</v>
      </c>
      <c r="W8965" s="11">
        <f>VLOOKUP(F8965, [1]!Table1[[#All],[Gender]:[city]], 4, FALSE)</f>
        <v>45092</v>
      </c>
      <c r="X8965" t="b">
        <f>VLOOKUP(F8965, [1]!Table1[[#All],[Gender]:[isFromSocialMedia]], 7, FALSE)</f>
        <v>0</v>
      </c>
      <c r="Y8965" t="str">
        <f>IF(TEXT(Table1[[#This Row],[Apply Date]], "yyyy-mm-dd") = TEXT(Table1[[#This Row],[Sign Up Date]], "yyyy-mm-dd"), "New User", "Repeat User")</f>
        <v>Repeat User</v>
      </c>
    </row>
    <row r="8966" spans="1:25" ht="12.75" x14ac:dyDescent="0.2">
      <c r="A8966" s="1" t="s">
        <v>13674</v>
      </c>
      <c r="B8966" s="1" t="s">
        <v>11245</v>
      </c>
      <c r="C8966" s="1" t="s">
        <v>160</v>
      </c>
      <c r="D8966" s="1" t="s">
        <v>2629</v>
      </c>
      <c r="E8966" s="2">
        <v>45292.146365740744</v>
      </c>
      <c r="F8966" s="1" t="s">
        <v>25</v>
      </c>
      <c r="G8966" s="9" t="s">
        <v>2383</v>
      </c>
      <c r="H8966" s="9" t="s">
        <v>35</v>
      </c>
      <c r="I8966" s="9" t="s">
        <v>103</v>
      </c>
      <c r="J8966" s="1">
        <v>47080</v>
      </c>
      <c r="K8966" s="3">
        <v>45170</v>
      </c>
      <c r="L8966" s="1" t="s">
        <v>37</v>
      </c>
      <c r="M8966" s="1" t="s">
        <v>51</v>
      </c>
      <c r="N8966" s="1" t="s">
        <v>39</v>
      </c>
      <c r="O8966" s="10">
        <v>45144.724421296298</v>
      </c>
      <c r="P8966" s="10">
        <v>45159.1875</v>
      </c>
      <c r="Q8966" s="1">
        <v>1000</v>
      </c>
      <c r="R8966" s="1" t="s">
        <v>11253</v>
      </c>
      <c r="S8966" s="1" t="s">
        <v>11254</v>
      </c>
      <c r="T8966" s="1">
        <v>1776</v>
      </c>
      <c r="U8966" s="1" t="s">
        <v>2645</v>
      </c>
      <c r="V8966" t="str">
        <f>VLOOKUP(F8966, [1]!Table1[[#All],[Gender]:[city]], 3, FALSE)</f>
        <v>Undergraduate Student</v>
      </c>
      <c r="W8966" s="11">
        <f>VLOOKUP(F8966, [1]!Table1[[#All],[Gender]:[city]], 4, FALSE)</f>
        <v>45130</v>
      </c>
      <c r="X8966" t="b">
        <f>VLOOKUP(F8966, [1]!Table1[[#All],[Gender]:[isFromSocialMedia]], 7, FALSE)</f>
        <v>0</v>
      </c>
      <c r="Y8966" t="str">
        <f>IF(TEXT(Table1[[#This Row],[Apply Date]], "yyyy-mm-dd") = TEXT(Table1[[#This Row],[Sign Up Date]], "yyyy-mm-dd"), "New User", "Repeat User")</f>
        <v>Repeat User</v>
      </c>
    </row>
    <row r="8967" spans="1:25" ht="12.75" x14ac:dyDescent="0.2">
      <c r="A8967" s="1" t="s">
        <v>13675</v>
      </c>
      <c r="B8967" s="1" t="s">
        <v>11245</v>
      </c>
      <c r="C8967" s="1" t="s">
        <v>160</v>
      </c>
      <c r="D8967" s="1" t="s">
        <v>2629</v>
      </c>
      <c r="E8967" s="2">
        <v>45292.146365740744</v>
      </c>
      <c r="F8967" s="1" t="s">
        <v>25</v>
      </c>
      <c r="G8967" s="9" t="s">
        <v>59</v>
      </c>
      <c r="H8967" s="9" t="s">
        <v>60</v>
      </c>
      <c r="I8967" s="9" t="s">
        <v>61</v>
      </c>
      <c r="J8967" s="1">
        <v>63108</v>
      </c>
      <c r="K8967" s="4">
        <v>45627</v>
      </c>
      <c r="L8967" s="1" t="s">
        <v>50</v>
      </c>
      <c r="M8967" s="1" t="s">
        <v>92</v>
      </c>
      <c r="N8967" s="1" t="s">
        <v>75</v>
      </c>
      <c r="O8967" s="10">
        <v>45219.202233796299</v>
      </c>
      <c r="P8967" s="10">
        <v>45299.146365740744</v>
      </c>
      <c r="Q8967">
        <v>0</v>
      </c>
      <c r="R8967" t="s">
        <v>220</v>
      </c>
      <c r="S8967" t="s">
        <v>220</v>
      </c>
      <c r="T8967">
        <v>0</v>
      </c>
      <c r="U8967" t="s">
        <v>220</v>
      </c>
      <c r="V8967" t="str">
        <f>VLOOKUP(F8967, [1]!Table1[[#All],[Gender]:[city]], 3, FALSE)</f>
        <v>Undergraduate Student</v>
      </c>
      <c r="W8967" s="11">
        <f>VLOOKUP(F8967, [1]!Table1[[#All],[Gender]:[city]], 4, FALSE)</f>
        <v>45130</v>
      </c>
      <c r="X8967" t="b">
        <f>VLOOKUP(F8967, [1]!Table1[[#All],[Gender]:[isFromSocialMedia]], 7, FALSE)</f>
        <v>0</v>
      </c>
      <c r="Y8967" t="str">
        <f>IF(TEXT(Table1[[#This Row],[Apply Date]], "yyyy-mm-dd") = TEXT(Table1[[#This Row],[Sign Up Date]], "yyyy-mm-dd"), "New User", "Repeat User")</f>
        <v>Repeat User</v>
      </c>
    </row>
    <row r="8968" spans="1:25" ht="12.75" x14ac:dyDescent="0.2">
      <c r="A8968" s="1" t="s">
        <v>13676</v>
      </c>
      <c r="B8968" s="1" t="s">
        <v>11245</v>
      </c>
      <c r="C8968" s="1" t="s">
        <v>160</v>
      </c>
      <c r="D8968" s="1" t="s">
        <v>2629</v>
      </c>
      <c r="E8968" s="2">
        <v>45292.146365740744</v>
      </c>
      <c r="F8968" s="1" t="s">
        <v>25</v>
      </c>
      <c r="G8968" s="9" t="s">
        <v>48</v>
      </c>
      <c r="H8968" s="9" t="s">
        <v>49</v>
      </c>
      <c r="I8968" s="9" t="s">
        <v>45</v>
      </c>
      <c r="J8968" s="1">
        <v>50002</v>
      </c>
      <c r="K8968" s="3">
        <v>45383</v>
      </c>
      <c r="L8968" s="1" t="s">
        <v>37</v>
      </c>
      <c r="M8968" s="1" t="s">
        <v>294</v>
      </c>
      <c r="N8968" s="1" t="s">
        <v>75</v>
      </c>
      <c r="O8968" s="10">
        <v>45115.59516203704</v>
      </c>
      <c r="P8968" s="10">
        <v>45145.1875</v>
      </c>
      <c r="Q8968">
        <v>0</v>
      </c>
      <c r="R8968" t="s">
        <v>220</v>
      </c>
      <c r="S8968" t="s">
        <v>220</v>
      </c>
      <c r="T8968">
        <v>0</v>
      </c>
      <c r="U8968" t="s">
        <v>220</v>
      </c>
      <c r="V8968" t="str">
        <f>VLOOKUP(F8968, [1]!Table1[[#All],[Gender]:[city]], 3, FALSE)</f>
        <v>Undergraduate Student</v>
      </c>
      <c r="W8968" s="11">
        <f>VLOOKUP(F8968, [1]!Table1[[#All],[Gender]:[city]], 4, FALSE)</f>
        <v>45130</v>
      </c>
      <c r="X8968" t="b">
        <f>VLOOKUP(F8968, [1]!Table1[[#All],[Gender]:[isFromSocialMedia]], 7, FALSE)</f>
        <v>0</v>
      </c>
      <c r="Y8968" t="str">
        <f>IF(TEXT(Table1[[#This Row],[Apply Date]], "yyyy-mm-dd") = TEXT(Table1[[#This Row],[Sign Up Date]], "yyyy-mm-dd"), "New User", "Repeat User")</f>
        <v>Repeat User</v>
      </c>
    </row>
    <row r="8969" spans="1:25" ht="12.75" x14ac:dyDescent="0.2">
      <c r="A8969" s="1" t="s">
        <v>13677</v>
      </c>
      <c r="B8969" s="1" t="s">
        <v>11245</v>
      </c>
      <c r="C8969" s="1" t="s">
        <v>160</v>
      </c>
      <c r="D8969" s="1" t="s">
        <v>2629</v>
      </c>
      <c r="E8969" s="2">
        <v>45292.146365740744</v>
      </c>
      <c r="F8969" s="1" t="s">
        <v>25</v>
      </c>
      <c r="G8969" s="9" t="s">
        <v>53</v>
      </c>
      <c r="H8969" s="9" t="s">
        <v>54</v>
      </c>
      <c r="I8969" s="9" t="s">
        <v>45</v>
      </c>
      <c r="J8969" s="1">
        <v>515003</v>
      </c>
      <c r="K8969" s="3">
        <v>45139</v>
      </c>
      <c r="L8969" s="1" t="s">
        <v>50</v>
      </c>
      <c r="M8969" s="1" t="s">
        <v>366</v>
      </c>
      <c r="N8969" s="1" t="s">
        <v>2637</v>
      </c>
      <c r="O8969" s="10">
        <v>45159.269629629627</v>
      </c>
      <c r="Q8969">
        <v>0</v>
      </c>
      <c r="R8969" t="s">
        <v>220</v>
      </c>
      <c r="S8969" t="s">
        <v>220</v>
      </c>
      <c r="T8969">
        <v>0</v>
      </c>
      <c r="U8969" t="s">
        <v>220</v>
      </c>
      <c r="V8969" t="str">
        <f>VLOOKUP(F8969, [1]!Table1[[#All],[Gender]:[city]], 3, FALSE)</f>
        <v>Undergraduate Student</v>
      </c>
      <c r="W8969" s="11">
        <f>VLOOKUP(F8969, [1]!Table1[[#All],[Gender]:[city]], 4, FALSE)</f>
        <v>45130</v>
      </c>
      <c r="X8969" t="b">
        <f>VLOOKUP(F8969, [1]!Table1[[#All],[Gender]:[isFromSocialMedia]], 7, FALSE)</f>
        <v>0</v>
      </c>
      <c r="Y8969" t="str">
        <f>IF(TEXT(Table1[[#This Row],[Apply Date]], "yyyy-mm-dd") = TEXT(Table1[[#This Row],[Sign Up Date]], "yyyy-mm-dd"), "New User", "Repeat User")</f>
        <v>Repeat User</v>
      </c>
    </row>
    <row r="8970" spans="1:25" ht="12.75" x14ac:dyDescent="0.2">
      <c r="A8970" s="1" t="s">
        <v>13678</v>
      </c>
      <c r="B8970" s="1" t="s">
        <v>11245</v>
      </c>
      <c r="C8970" s="1" t="s">
        <v>160</v>
      </c>
      <c r="D8970" s="1" t="s">
        <v>2629</v>
      </c>
      <c r="E8970" s="2">
        <v>45292.146365740744</v>
      </c>
      <c r="F8970" s="1" t="s">
        <v>33</v>
      </c>
      <c r="G8970" s="9" t="s">
        <v>12219</v>
      </c>
      <c r="H8970" s="9" t="s">
        <v>3508</v>
      </c>
      <c r="I8970" s="9" t="s">
        <v>45</v>
      </c>
      <c r="J8970" s="1">
        <v>700135</v>
      </c>
      <c r="K8970" s="3">
        <v>43344</v>
      </c>
      <c r="L8970" s="1" t="s">
        <v>50</v>
      </c>
      <c r="M8970" s="1" t="s">
        <v>366</v>
      </c>
      <c r="N8970" s="1" t="s">
        <v>75</v>
      </c>
      <c r="O8970" s="10">
        <v>45141.73333333333</v>
      </c>
      <c r="P8970" s="10">
        <v>45159.1875</v>
      </c>
      <c r="Q8970">
        <v>0</v>
      </c>
      <c r="R8970" t="s">
        <v>220</v>
      </c>
      <c r="S8970" t="s">
        <v>220</v>
      </c>
      <c r="T8970">
        <v>0</v>
      </c>
      <c r="U8970" t="s">
        <v>220</v>
      </c>
      <c r="V8970" t="str">
        <f>VLOOKUP(F8970, [1]!Table1[[#All],[Gender]:[city]], 3, FALSE)</f>
        <v>Not in Education</v>
      </c>
      <c r="W8970" s="11">
        <f>VLOOKUP(F8970, [1]!Table1[[#All],[Gender]:[city]], 4, FALSE)</f>
        <v>45092</v>
      </c>
      <c r="X8970" t="b">
        <f>VLOOKUP(F8970, [1]!Table1[[#All],[Gender]:[isFromSocialMedia]], 7, FALSE)</f>
        <v>0</v>
      </c>
      <c r="Y8970" t="str">
        <f>IF(TEXT(Table1[[#This Row],[Apply Date]], "yyyy-mm-dd") = TEXT(Table1[[#This Row],[Sign Up Date]], "yyyy-mm-dd"), "New User", "Repeat User")</f>
        <v>Repeat User</v>
      </c>
    </row>
    <row r="8971" spans="1:25" ht="12.75" x14ac:dyDescent="0.2">
      <c r="A8971" s="1" t="s">
        <v>13679</v>
      </c>
      <c r="B8971" s="1" t="s">
        <v>11245</v>
      </c>
      <c r="C8971" s="1" t="s">
        <v>160</v>
      </c>
      <c r="D8971" s="1" t="s">
        <v>2629</v>
      </c>
      <c r="E8971" s="2">
        <v>45292.146365740744</v>
      </c>
      <c r="F8971" s="1" t="s">
        <v>33</v>
      </c>
      <c r="G8971" s="9" t="s">
        <v>1216</v>
      </c>
      <c r="H8971" s="9" t="s">
        <v>668</v>
      </c>
      <c r="I8971" s="9" t="s">
        <v>45</v>
      </c>
      <c r="J8971" s="1">
        <v>679534</v>
      </c>
      <c r="K8971" s="4">
        <v>44896</v>
      </c>
      <c r="L8971" s="1" t="s">
        <v>104</v>
      </c>
      <c r="M8971" s="1" t="s">
        <v>30</v>
      </c>
      <c r="N8971" s="1" t="s">
        <v>75</v>
      </c>
      <c r="O8971" s="10">
        <v>45147.674201388887</v>
      </c>
      <c r="P8971" s="10">
        <v>45299.146365740744</v>
      </c>
      <c r="Q8971">
        <v>0</v>
      </c>
      <c r="R8971" t="s">
        <v>220</v>
      </c>
      <c r="S8971" t="s">
        <v>220</v>
      </c>
      <c r="T8971">
        <v>0</v>
      </c>
      <c r="U8971" t="s">
        <v>220</v>
      </c>
      <c r="V8971" t="str">
        <f>VLOOKUP(F8971, [1]!Table1[[#All],[Gender]:[city]], 3, FALSE)</f>
        <v>Not in Education</v>
      </c>
      <c r="W8971" s="11">
        <f>VLOOKUP(F8971, [1]!Table1[[#All],[Gender]:[city]], 4, FALSE)</f>
        <v>45092</v>
      </c>
      <c r="X8971" t="b">
        <f>VLOOKUP(F8971, [1]!Table1[[#All],[Gender]:[isFromSocialMedia]], 7, FALSE)</f>
        <v>0</v>
      </c>
      <c r="Y8971" t="str">
        <f>IF(TEXT(Table1[[#This Row],[Apply Date]], "yyyy-mm-dd") = TEXT(Table1[[#This Row],[Sign Up Date]], "yyyy-mm-dd"), "New User", "Repeat User")</f>
        <v>Repeat User</v>
      </c>
    </row>
    <row r="8972" spans="1:25" ht="12.75" x14ac:dyDescent="0.2">
      <c r="A8972" s="1" t="s">
        <v>13680</v>
      </c>
      <c r="B8972" s="1" t="s">
        <v>11245</v>
      </c>
      <c r="C8972" s="1" t="s">
        <v>160</v>
      </c>
      <c r="D8972" s="1" t="s">
        <v>2629</v>
      </c>
      <c r="E8972" s="2">
        <v>45292.146365740744</v>
      </c>
      <c r="F8972" s="1" t="s">
        <v>33</v>
      </c>
      <c r="G8972" s="9" t="s">
        <v>4288</v>
      </c>
      <c r="H8972" s="9" t="s">
        <v>705</v>
      </c>
      <c r="I8972" s="9" t="s">
        <v>45</v>
      </c>
      <c r="J8972" s="1">
        <v>382315</v>
      </c>
      <c r="K8972" s="3">
        <v>45839</v>
      </c>
      <c r="L8972" s="1" t="s">
        <v>37</v>
      </c>
      <c r="M8972" s="1" t="s">
        <v>955</v>
      </c>
      <c r="N8972" s="1" t="s">
        <v>39</v>
      </c>
      <c r="O8972" s="10">
        <v>45130.112141203703</v>
      </c>
      <c r="P8972" s="10">
        <v>45159.1875</v>
      </c>
      <c r="Q8972" s="1">
        <v>1000</v>
      </c>
      <c r="R8972" s="1" t="s">
        <v>11253</v>
      </c>
      <c r="S8972" s="1" t="s">
        <v>11254</v>
      </c>
      <c r="T8972" s="1">
        <v>1776</v>
      </c>
      <c r="U8972" s="1" t="s">
        <v>2645</v>
      </c>
      <c r="V8972" t="str">
        <f>VLOOKUP(F8972, [1]!Table1[[#All],[Gender]:[city]], 3, FALSE)</f>
        <v>Not in Education</v>
      </c>
      <c r="W8972" s="11">
        <f>VLOOKUP(F8972, [1]!Table1[[#All],[Gender]:[city]], 4, FALSE)</f>
        <v>45092</v>
      </c>
      <c r="X8972" t="b">
        <f>VLOOKUP(F8972, [1]!Table1[[#All],[Gender]:[isFromSocialMedia]], 7, FALSE)</f>
        <v>0</v>
      </c>
      <c r="Y8972" t="str">
        <f>IF(TEXT(Table1[[#This Row],[Apply Date]], "yyyy-mm-dd") = TEXT(Table1[[#This Row],[Sign Up Date]], "yyyy-mm-dd"), "New User", "Repeat User")</f>
        <v>Repeat User</v>
      </c>
    </row>
    <row r="8973" spans="1:25" ht="12.75" x14ac:dyDescent="0.2">
      <c r="A8973" s="1" t="s">
        <v>13681</v>
      </c>
      <c r="B8973" s="1" t="s">
        <v>11245</v>
      </c>
      <c r="C8973" s="1" t="s">
        <v>160</v>
      </c>
      <c r="D8973" s="1" t="s">
        <v>2629</v>
      </c>
      <c r="E8973" s="2">
        <v>45292.146365740744</v>
      </c>
      <c r="F8973" s="1" t="s">
        <v>25</v>
      </c>
      <c r="G8973" s="9" t="s">
        <v>296</v>
      </c>
      <c r="H8973" s="9" t="s">
        <v>293</v>
      </c>
      <c r="I8973" s="9" t="s">
        <v>103</v>
      </c>
      <c r="J8973" s="1">
        <v>75850</v>
      </c>
      <c r="K8973" s="4">
        <v>45566</v>
      </c>
      <c r="L8973" s="1" t="s">
        <v>37</v>
      </c>
      <c r="M8973" s="1" t="s">
        <v>46</v>
      </c>
      <c r="N8973" s="1" t="s">
        <v>39</v>
      </c>
      <c r="O8973" s="10">
        <v>45084.800567129627</v>
      </c>
      <c r="P8973" s="10">
        <v>45103.104166666664</v>
      </c>
      <c r="Q8973" s="1">
        <v>500</v>
      </c>
      <c r="R8973" s="1" t="s">
        <v>11283</v>
      </c>
      <c r="S8973" s="1" t="s">
        <v>11284</v>
      </c>
      <c r="T8973" s="1">
        <v>1182</v>
      </c>
      <c r="U8973" s="1" t="s">
        <v>2645</v>
      </c>
      <c r="V8973" t="str">
        <f>VLOOKUP(F8973, [1]!Table1[[#All],[Gender]:[city]], 3, FALSE)</f>
        <v>Undergraduate Student</v>
      </c>
      <c r="W8973" s="11">
        <f>VLOOKUP(F8973, [1]!Table1[[#All],[Gender]:[city]], 4, FALSE)</f>
        <v>45130</v>
      </c>
      <c r="X8973" t="b">
        <f>VLOOKUP(F8973, [1]!Table1[[#All],[Gender]:[isFromSocialMedia]], 7, FALSE)</f>
        <v>0</v>
      </c>
      <c r="Y8973" t="str">
        <f>IF(TEXT(Table1[[#This Row],[Apply Date]], "yyyy-mm-dd") = TEXT(Table1[[#This Row],[Sign Up Date]], "yyyy-mm-dd"), "New User", "Repeat User")</f>
        <v>Repeat User</v>
      </c>
    </row>
    <row r="8974" spans="1:25" ht="12.75" x14ac:dyDescent="0.2">
      <c r="A8974" s="1" t="s">
        <v>13682</v>
      </c>
      <c r="B8974" s="1" t="s">
        <v>11245</v>
      </c>
      <c r="C8974" s="1" t="s">
        <v>160</v>
      </c>
      <c r="D8974" s="1" t="s">
        <v>2629</v>
      </c>
      <c r="E8974" s="2">
        <v>45292.146365740744</v>
      </c>
      <c r="F8974" s="1" t="s">
        <v>25</v>
      </c>
      <c r="G8974" s="9" t="s">
        <v>3176</v>
      </c>
      <c r="H8974" s="9" t="s">
        <v>10265</v>
      </c>
      <c r="I8974" s="9" t="s">
        <v>45</v>
      </c>
      <c r="J8974" s="1">
        <v>452010</v>
      </c>
      <c r="K8974" s="4">
        <v>44501</v>
      </c>
      <c r="L8974" s="1" t="s">
        <v>50</v>
      </c>
      <c r="M8974" s="1" t="s">
        <v>366</v>
      </c>
      <c r="N8974" s="1" t="s">
        <v>75</v>
      </c>
      <c r="O8974" s="10">
        <v>45118.712187500001</v>
      </c>
      <c r="P8974" s="10">
        <v>45145.1875</v>
      </c>
      <c r="Q8974">
        <v>0</v>
      </c>
      <c r="R8974" t="s">
        <v>220</v>
      </c>
      <c r="S8974" t="s">
        <v>220</v>
      </c>
      <c r="T8974">
        <v>0</v>
      </c>
      <c r="U8974" t="s">
        <v>220</v>
      </c>
      <c r="V8974" t="str">
        <f>VLOOKUP(F8974, [1]!Table1[[#All],[Gender]:[city]], 3, FALSE)</f>
        <v>Undergraduate Student</v>
      </c>
      <c r="W8974" s="11">
        <f>VLOOKUP(F8974, [1]!Table1[[#All],[Gender]:[city]], 4, FALSE)</f>
        <v>45130</v>
      </c>
      <c r="X8974" t="b">
        <f>VLOOKUP(F8974, [1]!Table1[[#All],[Gender]:[isFromSocialMedia]], 7, FALSE)</f>
        <v>0</v>
      </c>
      <c r="Y8974" t="str">
        <f>IF(TEXT(Table1[[#This Row],[Apply Date]], "yyyy-mm-dd") = TEXT(Table1[[#This Row],[Sign Up Date]], "yyyy-mm-dd"), "New User", "Repeat User")</f>
        <v>Repeat User</v>
      </c>
    </row>
    <row r="8975" spans="1:25" ht="12.75" x14ac:dyDescent="0.2">
      <c r="A8975" s="1" t="s">
        <v>13683</v>
      </c>
      <c r="B8975" s="1" t="s">
        <v>11245</v>
      </c>
      <c r="C8975" s="1" t="s">
        <v>160</v>
      </c>
      <c r="D8975" s="1" t="s">
        <v>2629</v>
      </c>
      <c r="E8975" s="2">
        <v>45292.146365740744</v>
      </c>
      <c r="F8975" s="1" t="s">
        <v>25</v>
      </c>
      <c r="G8975" s="9" t="s">
        <v>902</v>
      </c>
      <c r="H8975" s="9" t="s">
        <v>902</v>
      </c>
      <c r="I8975" s="9" t="s">
        <v>79</v>
      </c>
      <c r="J8975" s="1">
        <v>100011</v>
      </c>
      <c r="K8975" s="4">
        <v>43800</v>
      </c>
      <c r="L8975" s="1" t="s">
        <v>104</v>
      </c>
      <c r="M8975" s="1" t="s">
        <v>9545</v>
      </c>
      <c r="N8975" s="1" t="s">
        <v>75</v>
      </c>
      <c r="O8975" s="10">
        <v>45127.55673611111</v>
      </c>
      <c r="P8975" s="10">
        <v>45145.1875</v>
      </c>
      <c r="Q8975">
        <v>0</v>
      </c>
      <c r="R8975" t="s">
        <v>220</v>
      </c>
      <c r="S8975" t="s">
        <v>220</v>
      </c>
      <c r="T8975">
        <v>0</v>
      </c>
      <c r="U8975" t="s">
        <v>220</v>
      </c>
      <c r="V8975" t="str">
        <f>VLOOKUP(F8975, [1]!Table1[[#All],[Gender]:[city]], 3, FALSE)</f>
        <v>Undergraduate Student</v>
      </c>
      <c r="W8975" s="11">
        <f>VLOOKUP(F8975, [1]!Table1[[#All],[Gender]:[city]], 4, FALSE)</f>
        <v>45130</v>
      </c>
      <c r="X8975" t="b">
        <f>VLOOKUP(F8975, [1]!Table1[[#All],[Gender]:[isFromSocialMedia]], 7, FALSE)</f>
        <v>0</v>
      </c>
      <c r="Y8975" t="str">
        <f>IF(TEXT(Table1[[#This Row],[Apply Date]], "yyyy-mm-dd") = TEXT(Table1[[#This Row],[Sign Up Date]], "yyyy-mm-dd"), "New User", "Repeat User")</f>
        <v>Repeat User</v>
      </c>
    </row>
    <row r="8976" spans="1:25" ht="12.75" x14ac:dyDescent="0.2">
      <c r="A8976" s="1" t="s">
        <v>13684</v>
      </c>
      <c r="B8976" s="1" t="s">
        <v>11245</v>
      </c>
      <c r="C8976" s="1" t="s">
        <v>160</v>
      </c>
      <c r="D8976" s="1" t="s">
        <v>2629</v>
      </c>
      <c r="E8976" s="2">
        <v>45292.146365740744</v>
      </c>
      <c r="F8976" s="1" t="s">
        <v>25</v>
      </c>
      <c r="G8976" s="9" t="s">
        <v>12423</v>
      </c>
      <c r="H8976" s="9" t="s">
        <v>1056</v>
      </c>
      <c r="I8976" s="9" t="s">
        <v>45</v>
      </c>
      <c r="J8976" s="1">
        <v>609609</v>
      </c>
      <c r="K8976" s="3">
        <v>46143</v>
      </c>
      <c r="L8976" s="1" t="s">
        <v>37</v>
      </c>
      <c r="M8976" s="1" t="s">
        <v>46</v>
      </c>
      <c r="N8976" s="1" t="s">
        <v>2637</v>
      </c>
      <c r="O8976" s="10">
        <v>45200.357592592591</v>
      </c>
      <c r="Q8976">
        <v>0</v>
      </c>
      <c r="R8976" t="s">
        <v>220</v>
      </c>
      <c r="S8976" t="s">
        <v>220</v>
      </c>
      <c r="T8976">
        <v>0</v>
      </c>
      <c r="U8976" t="s">
        <v>220</v>
      </c>
      <c r="V8976" t="str">
        <f>VLOOKUP(F8976, [1]!Table1[[#All],[Gender]:[city]], 3, FALSE)</f>
        <v>Undergraduate Student</v>
      </c>
      <c r="W8976" s="11">
        <f>VLOOKUP(F8976, [1]!Table1[[#All],[Gender]:[city]], 4, FALSE)</f>
        <v>45130</v>
      </c>
      <c r="X8976" t="b">
        <f>VLOOKUP(F8976, [1]!Table1[[#All],[Gender]:[isFromSocialMedia]], 7, FALSE)</f>
        <v>0</v>
      </c>
      <c r="Y8976" t="str">
        <f>IF(TEXT(Table1[[#This Row],[Apply Date]], "yyyy-mm-dd") = TEXT(Table1[[#This Row],[Sign Up Date]], "yyyy-mm-dd"), "New User", "Repeat User")</f>
        <v>Repeat User</v>
      </c>
    </row>
    <row r="8977" spans="1:25" ht="12.75" x14ac:dyDescent="0.2">
      <c r="A8977" s="1" t="s">
        <v>13685</v>
      </c>
      <c r="B8977" s="1" t="s">
        <v>11245</v>
      </c>
      <c r="C8977" s="1" t="s">
        <v>160</v>
      </c>
      <c r="D8977" s="1" t="s">
        <v>2629</v>
      </c>
      <c r="E8977" s="2">
        <v>45292.146365740744</v>
      </c>
      <c r="F8977" s="1" t="s">
        <v>25</v>
      </c>
      <c r="G8977" s="9" t="s">
        <v>48</v>
      </c>
      <c r="H8977" s="9" t="s">
        <v>49</v>
      </c>
      <c r="I8977" s="9" t="s">
        <v>45</v>
      </c>
      <c r="J8977" s="1">
        <v>505405</v>
      </c>
      <c r="K8977" s="3">
        <v>43586</v>
      </c>
      <c r="L8977" s="1" t="s">
        <v>104</v>
      </c>
      <c r="M8977" s="1" t="s">
        <v>204</v>
      </c>
      <c r="N8977" s="1" t="s">
        <v>75</v>
      </c>
      <c r="O8977" s="10">
        <v>45093.62945601852</v>
      </c>
      <c r="P8977" s="10">
        <v>45131.104166666664</v>
      </c>
      <c r="Q8977">
        <v>0</v>
      </c>
      <c r="R8977" t="s">
        <v>220</v>
      </c>
      <c r="S8977" t="s">
        <v>220</v>
      </c>
      <c r="T8977">
        <v>0</v>
      </c>
      <c r="U8977" t="s">
        <v>220</v>
      </c>
      <c r="V8977" t="str">
        <f>VLOOKUP(F8977, [1]!Table1[[#All],[Gender]:[city]], 3, FALSE)</f>
        <v>Undergraduate Student</v>
      </c>
      <c r="W8977" s="11">
        <f>VLOOKUP(F8977, [1]!Table1[[#All],[Gender]:[city]], 4, FALSE)</f>
        <v>45130</v>
      </c>
      <c r="X8977" t="b">
        <f>VLOOKUP(F8977, [1]!Table1[[#All],[Gender]:[isFromSocialMedia]], 7, FALSE)</f>
        <v>0</v>
      </c>
      <c r="Y8977" t="str">
        <f>IF(TEXT(Table1[[#This Row],[Apply Date]], "yyyy-mm-dd") = TEXT(Table1[[#This Row],[Sign Up Date]], "yyyy-mm-dd"), "New User", "Repeat User")</f>
        <v>Repeat User</v>
      </c>
    </row>
    <row r="8978" spans="1:25" ht="12.75" x14ac:dyDescent="0.2">
      <c r="A8978" s="1" t="s">
        <v>13686</v>
      </c>
      <c r="B8978" s="1" t="s">
        <v>11245</v>
      </c>
      <c r="C8978" s="1" t="s">
        <v>160</v>
      </c>
      <c r="D8978" s="1" t="s">
        <v>2629</v>
      </c>
      <c r="E8978" s="2">
        <v>45292.146365740744</v>
      </c>
      <c r="F8978" s="1" t="s">
        <v>33</v>
      </c>
      <c r="G8978" s="9" t="s">
        <v>77</v>
      </c>
      <c r="H8978" s="9" t="s">
        <v>78</v>
      </c>
      <c r="I8978" s="9" t="s">
        <v>79</v>
      </c>
      <c r="J8978" s="1">
        <v>234084</v>
      </c>
      <c r="K8978" s="4">
        <v>47088</v>
      </c>
      <c r="L8978" s="1" t="s">
        <v>104</v>
      </c>
      <c r="M8978" s="1" t="s">
        <v>160</v>
      </c>
      <c r="N8978" s="1" t="s">
        <v>75</v>
      </c>
      <c r="O8978" s="10">
        <v>45119.181238425925</v>
      </c>
      <c r="P8978" s="10">
        <v>45145.1875</v>
      </c>
      <c r="Q8978">
        <v>0</v>
      </c>
      <c r="R8978" t="s">
        <v>220</v>
      </c>
      <c r="S8978" t="s">
        <v>220</v>
      </c>
      <c r="T8978">
        <v>0</v>
      </c>
      <c r="U8978" t="s">
        <v>220</v>
      </c>
      <c r="V8978" t="str">
        <f>VLOOKUP(F8978, [1]!Table1[[#All],[Gender]:[city]], 3, FALSE)</f>
        <v>Not in Education</v>
      </c>
      <c r="W8978" s="11">
        <f>VLOOKUP(F8978, [1]!Table1[[#All],[Gender]:[city]], 4, FALSE)</f>
        <v>45092</v>
      </c>
      <c r="X8978" t="b">
        <f>VLOOKUP(F8978, [1]!Table1[[#All],[Gender]:[isFromSocialMedia]], 7, FALSE)</f>
        <v>0</v>
      </c>
      <c r="Y8978" t="str">
        <f>IF(TEXT(Table1[[#This Row],[Apply Date]], "yyyy-mm-dd") = TEXT(Table1[[#This Row],[Sign Up Date]], "yyyy-mm-dd"), "New User", "Repeat User")</f>
        <v>Repeat User</v>
      </c>
    </row>
    <row r="8979" spans="1:25" ht="12.75" x14ac:dyDescent="0.2">
      <c r="A8979" s="1" t="s">
        <v>13687</v>
      </c>
      <c r="B8979" s="1" t="s">
        <v>11245</v>
      </c>
      <c r="C8979" s="1" t="s">
        <v>160</v>
      </c>
      <c r="D8979" s="1" t="s">
        <v>2629</v>
      </c>
      <c r="E8979" s="2">
        <v>45292.146365740744</v>
      </c>
      <c r="F8979" s="1" t="s">
        <v>25</v>
      </c>
      <c r="G8979" s="9" t="s">
        <v>2711</v>
      </c>
      <c r="H8979" s="9" t="s">
        <v>1474</v>
      </c>
      <c r="I8979" s="9" t="s">
        <v>45</v>
      </c>
      <c r="J8979" s="1">
        <v>842003</v>
      </c>
      <c r="K8979" s="4">
        <v>41974</v>
      </c>
      <c r="L8979" s="1" t="s">
        <v>104</v>
      </c>
      <c r="M8979" s="1" t="s">
        <v>649</v>
      </c>
      <c r="N8979" s="1" t="s">
        <v>75</v>
      </c>
      <c r="O8979" s="10">
        <v>45115.748854166668</v>
      </c>
      <c r="P8979" s="10">
        <v>45145.1875</v>
      </c>
      <c r="Q8979">
        <v>0</v>
      </c>
      <c r="R8979" t="s">
        <v>220</v>
      </c>
      <c r="S8979" t="s">
        <v>220</v>
      </c>
      <c r="T8979">
        <v>0</v>
      </c>
      <c r="U8979" t="s">
        <v>220</v>
      </c>
      <c r="V8979" t="str">
        <f>VLOOKUP(F8979, [1]!Table1[[#All],[Gender]:[city]], 3, FALSE)</f>
        <v>Undergraduate Student</v>
      </c>
      <c r="W8979" s="11">
        <f>VLOOKUP(F8979, [1]!Table1[[#All],[Gender]:[city]], 4, FALSE)</f>
        <v>45130</v>
      </c>
      <c r="X8979" t="b">
        <f>VLOOKUP(F8979, [1]!Table1[[#All],[Gender]:[isFromSocialMedia]], 7, FALSE)</f>
        <v>0</v>
      </c>
      <c r="Y8979" t="str">
        <f>IF(TEXT(Table1[[#This Row],[Apply Date]], "yyyy-mm-dd") = TEXT(Table1[[#This Row],[Sign Up Date]], "yyyy-mm-dd"), "New User", "Repeat User")</f>
        <v>Repeat User</v>
      </c>
    </row>
    <row r="8980" spans="1:25" ht="12.75" x14ac:dyDescent="0.2">
      <c r="A8980" s="1" t="s">
        <v>13688</v>
      </c>
      <c r="B8980" s="1" t="s">
        <v>11245</v>
      </c>
      <c r="C8980" s="1" t="s">
        <v>160</v>
      </c>
      <c r="D8980" s="1" t="s">
        <v>2629</v>
      </c>
      <c r="E8980" s="2">
        <v>45292.146365740744</v>
      </c>
      <c r="F8980" s="1" t="s">
        <v>25</v>
      </c>
      <c r="G8980" s="9" t="s">
        <v>206</v>
      </c>
      <c r="H8980" s="9" t="s">
        <v>207</v>
      </c>
      <c r="I8980" s="9" t="s">
        <v>79</v>
      </c>
      <c r="J8980" s="1">
        <v>600211</v>
      </c>
      <c r="K8980" s="4">
        <v>45597</v>
      </c>
      <c r="L8980" s="1" t="s">
        <v>37</v>
      </c>
      <c r="M8980" s="1" t="s">
        <v>319</v>
      </c>
      <c r="N8980" s="1" t="s">
        <v>75</v>
      </c>
      <c r="O8980" s="10">
        <v>45093.471076388887</v>
      </c>
      <c r="P8980" s="10">
        <v>45145.1875</v>
      </c>
      <c r="Q8980">
        <v>0</v>
      </c>
      <c r="R8980" t="s">
        <v>220</v>
      </c>
      <c r="S8980" t="s">
        <v>220</v>
      </c>
      <c r="T8980">
        <v>0</v>
      </c>
      <c r="U8980" t="s">
        <v>220</v>
      </c>
      <c r="V8980" t="str">
        <f>VLOOKUP(F8980, [1]!Table1[[#All],[Gender]:[city]], 3, FALSE)</f>
        <v>Undergraduate Student</v>
      </c>
      <c r="W8980" s="11">
        <f>VLOOKUP(F8980, [1]!Table1[[#All],[Gender]:[city]], 4, FALSE)</f>
        <v>45130</v>
      </c>
      <c r="X8980" t="b">
        <f>VLOOKUP(F8980, [1]!Table1[[#All],[Gender]:[isFromSocialMedia]], 7, FALSE)</f>
        <v>0</v>
      </c>
      <c r="Y8980" t="str">
        <f>IF(TEXT(Table1[[#This Row],[Apply Date]], "yyyy-mm-dd") = TEXT(Table1[[#This Row],[Sign Up Date]], "yyyy-mm-dd"), "New User", "Repeat User")</f>
        <v>Repeat User</v>
      </c>
    </row>
    <row r="8981" spans="1:25" ht="12.75" x14ac:dyDescent="0.2">
      <c r="A8981" s="1" t="s">
        <v>13689</v>
      </c>
      <c r="B8981" s="1" t="s">
        <v>11245</v>
      </c>
      <c r="C8981" s="1" t="s">
        <v>160</v>
      </c>
      <c r="D8981" s="1" t="s">
        <v>2629</v>
      </c>
      <c r="E8981" s="2">
        <v>45292.146365740744</v>
      </c>
      <c r="F8981" s="1" t="s">
        <v>25</v>
      </c>
      <c r="G8981" s="9" t="s">
        <v>13690</v>
      </c>
      <c r="H8981" s="9" t="s">
        <v>13691</v>
      </c>
      <c r="I8981" s="9" t="s">
        <v>79</v>
      </c>
      <c r="J8981" s="1">
        <v>110001</v>
      </c>
      <c r="K8981" s="4">
        <v>43405</v>
      </c>
      <c r="L8981" s="1" t="s">
        <v>50</v>
      </c>
      <c r="M8981" s="1" t="s">
        <v>260</v>
      </c>
      <c r="N8981" s="1" t="s">
        <v>75</v>
      </c>
      <c r="O8981" s="10">
        <v>45129.316458333335</v>
      </c>
      <c r="P8981" s="10">
        <v>45145.1875</v>
      </c>
      <c r="Q8981">
        <v>0</v>
      </c>
      <c r="R8981" t="s">
        <v>220</v>
      </c>
      <c r="S8981" t="s">
        <v>220</v>
      </c>
      <c r="T8981">
        <v>0</v>
      </c>
      <c r="U8981" t="s">
        <v>220</v>
      </c>
      <c r="V8981" t="str">
        <f>VLOOKUP(F8981, [1]!Table1[[#All],[Gender]:[city]], 3, FALSE)</f>
        <v>Undergraduate Student</v>
      </c>
      <c r="W8981" s="11">
        <f>VLOOKUP(F8981, [1]!Table1[[#All],[Gender]:[city]], 4, FALSE)</f>
        <v>45130</v>
      </c>
      <c r="X8981" t="b">
        <f>VLOOKUP(F8981, [1]!Table1[[#All],[Gender]:[isFromSocialMedia]], 7, FALSE)</f>
        <v>0</v>
      </c>
      <c r="Y8981" t="str">
        <f>IF(TEXT(Table1[[#This Row],[Apply Date]], "yyyy-mm-dd") = TEXT(Table1[[#This Row],[Sign Up Date]], "yyyy-mm-dd"), "New User", "Repeat User")</f>
        <v>Repeat User</v>
      </c>
    </row>
    <row r="8982" spans="1:25" ht="12.75" x14ac:dyDescent="0.2">
      <c r="A8982" s="1" t="s">
        <v>13692</v>
      </c>
      <c r="B8982" s="1" t="s">
        <v>11245</v>
      </c>
      <c r="C8982" s="1" t="s">
        <v>160</v>
      </c>
      <c r="D8982" s="1" t="s">
        <v>2629</v>
      </c>
      <c r="E8982" s="2">
        <v>45292.146365740744</v>
      </c>
      <c r="F8982" s="1" t="s">
        <v>25</v>
      </c>
      <c r="G8982" s="9" t="s">
        <v>53</v>
      </c>
      <c r="H8982" s="9" t="s">
        <v>54</v>
      </c>
      <c r="I8982" s="9" t="s">
        <v>45</v>
      </c>
      <c r="J8982" s="1">
        <v>560030</v>
      </c>
      <c r="K8982" s="3">
        <v>44713</v>
      </c>
      <c r="L8982" s="1" t="s">
        <v>50</v>
      </c>
      <c r="M8982" s="1" t="s">
        <v>360</v>
      </c>
      <c r="N8982" s="1" t="s">
        <v>75</v>
      </c>
      <c r="O8982" s="10">
        <v>45093.180393518516</v>
      </c>
      <c r="P8982" s="10">
        <v>45131.104166666664</v>
      </c>
      <c r="Q8982">
        <v>0</v>
      </c>
      <c r="R8982" t="s">
        <v>220</v>
      </c>
      <c r="S8982" t="s">
        <v>220</v>
      </c>
      <c r="T8982">
        <v>0</v>
      </c>
      <c r="U8982" t="s">
        <v>220</v>
      </c>
      <c r="V8982" t="str">
        <f>VLOOKUP(F8982, [1]!Table1[[#All],[Gender]:[city]], 3, FALSE)</f>
        <v>Undergraduate Student</v>
      </c>
      <c r="W8982" s="11">
        <f>VLOOKUP(F8982, [1]!Table1[[#All],[Gender]:[city]], 4, FALSE)</f>
        <v>45130</v>
      </c>
      <c r="X8982" t="b">
        <f>VLOOKUP(F8982, [1]!Table1[[#All],[Gender]:[isFromSocialMedia]], 7, FALSE)</f>
        <v>0</v>
      </c>
      <c r="Y8982" t="str">
        <f>IF(TEXT(Table1[[#This Row],[Apply Date]], "yyyy-mm-dd") = TEXT(Table1[[#This Row],[Sign Up Date]], "yyyy-mm-dd"), "New User", "Repeat User")</f>
        <v>Repeat User</v>
      </c>
    </row>
    <row r="8983" spans="1:25" ht="12.75" x14ac:dyDescent="0.2">
      <c r="A8983" s="1" t="s">
        <v>13693</v>
      </c>
      <c r="B8983" s="1" t="s">
        <v>11245</v>
      </c>
      <c r="C8983" s="1" t="s">
        <v>160</v>
      </c>
      <c r="D8983" s="1" t="s">
        <v>2629</v>
      </c>
      <c r="E8983" s="2">
        <v>45292.146365740744</v>
      </c>
      <c r="F8983" s="1" t="s">
        <v>33</v>
      </c>
      <c r="G8983" s="9" t="s">
        <v>13694</v>
      </c>
      <c r="H8983" s="9" t="s">
        <v>455</v>
      </c>
      <c r="I8983" s="9" t="s">
        <v>79</v>
      </c>
      <c r="J8983" s="1">
        <v>900107</v>
      </c>
      <c r="K8983" s="3">
        <v>44986</v>
      </c>
      <c r="L8983" s="1" t="s">
        <v>50</v>
      </c>
      <c r="M8983" s="1" t="s">
        <v>1693</v>
      </c>
      <c r="N8983" s="1" t="s">
        <v>39</v>
      </c>
      <c r="O8983" s="10">
        <v>45143.896886574075</v>
      </c>
      <c r="P8983" s="10">
        <v>45159.1875</v>
      </c>
      <c r="Q8983" s="1">
        <v>1000</v>
      </c>
      <c r="R8983" s="1" t="s">
        <v>11253</v>
      </c>
      <c r="S8983" s="1" t="s">
        <v>11254</v>
      </c>
      <c r="T8983" s="1">
        <v>1776</v>
      </c>
      <c r="U8983" s="1" t="s">
        <v>2645</v>
      </c>
      <c r="V8983" t="str">
        <f>VLOOKUP(F8983, [1]!Table1[[#All],[Gender]:[city]], 3, FALSE)</f>
        <v>Not in Education</v>
      </c>
      <c r="W8983" s="11">
        <f>VLOOKUP(F8983, [1]!Table1[[#All],[Gender]:[city]], 4, FALSE)</f>
        <v>45092</v>
      </c>
      <c r="X8983" t="b">
        <f>VLOOKUP(F8983, [1]!Table1[[#All],[Gender]:[isFromSocialMedia]], 7, FALSE)</f>
        <v>0</v>
      </c>
      <c r="Y8983" t="str">
        <f>IF(TEXT(Table1[[#This Row],[Apply Date]], "yyyy-mm-dd") = TEXT(Table1[[#This Row],[Sign Up Date]], "yyyy-mm-dd"), "New User", "Repeat User")</f>
        <v>Repeat User</v>
      </c>
    </row>
    <row r="8984" spans="1:25" ht="12.75" x14ac:dyDescent="0.2">
      <c r="A8984" s="1" t="s">
        <v>13695</v>
      </c>
      <c r="B8984" s="1" t="s">
        <v>11245</v>
      </c>
      <c r="C8984" s="1" t="s">
        <v>160</v>
      </c>
      <c r="D8984" s="1" t="s">
        <v>2629</v>
      </c>
      <c r="E8984" s="2">
        <v>45292.146365740744</v>
      </c>
      <c r="F8984" s="1" t="s">
        <v>33</v>
      </c>
      <c r="G8984" s="9" t="s">
        <v>5818</v>
      </c>
      <c r="H8984" s="9" t="s">
        <v>455</v>
      </c>
      <c r="I8984" s="9" t="s">
        <v>79</v>
      </c>
      <c r="J8984" s="1">
        <v>900102</v>
      </c>
      <c r="K8984" s="4">
        <v>43070</v>
      </c>
      <c r="L8984" s="1" t="s">
        <v>104</v>
      </c>
      <c r="M8984" s="1" t="s">
        <v>160</v>
      </c>
      <c r="N8984" s="1" t="s">
        <v>39</v>
      </c>
      <c r="O8984" s="10">
        <v>45113.868518518517</v>
      </c>
      <c r="P8984" s="10">
        <v>45145.1875</v>
      </c>
      <c r="Q8984" s="1">
        <v>500</v>
      </c>
      <c r="R8984" s="1" t="s">
        <v>11283</v>
      </c>
      <c r="S8984" s="1" t="s">
        <v>11284</v>
      </c>
      <c r="T8984" s="1">
        <v>1182</v>
      </c>
      <c r="U8984" s="1" t="s">
        <v>2645</v>
      </c>
      <c r="V8984" t="str">
        <f>VLOOKUP(F8984, [1]!Table1[[#All],[Gender]:[city]], 3, FALSE)</f>
        <v>Not in Education</v>
      </c>
      <c r="W8984" s="11">
        <f>VLOOKUP(F8984, [1]!Table1[[#All],[Gender]:[city]], 4, FALSE)</f>
        <v>45092</v>
      </c>
      <c r="X8984" t="b">
        <f>VLOOKUP(F8984, [1]!Table1[[#All],[Gender]:[isFromSocialMedia]], 7, FALSE)</f>
        <v>0</v>
      </c>
      <c r="Y8984" t="str">
        <f>IF(TEXT(Table1[[#This Row],[Apply Date]], "yyyy-mm-dd") = TEXT(Table1[[#This Row],[Sign Up Date]], "yyyy-mm-dd"), "New User", "Repeat User")</f>
        <v>Repeat User</v>
      </c>
    </row>
    <row r="8985" spans="1:25" ht="12.75" x14ac:dyDescent="0.2">
      <c r="A8985" s="1" t="s">
        <v>13696</v>
      </c>
      <c r="B8985" s="1" t="s">
        <v>11245</v>
      </c>
      <c r="C8985" s="1" t="s">
        <v>160</v>
      </c>
      <c r="D8985" s="1" t="s">
        <v>2629</v>
      </c>
      <c r="E8985" s="2">
        <v>45292.146365740744</v>
      </c>
      <c r="F8985" s="1" t="s">
        <v>25</v>
      </c>
      <c r="G8985" s="9" t="s">
        <v>667</v>
      </c>
      <c r="H8985" s="9" t="s">
        <v>668</v>
      </c>
      <c r="I8985" s="9" t="s">
        <v>45</v>
      </c>
      <c r="J8985" s="1">
        <v>682502</v>
      </c>
      <c r="K8985" s="3">
        <v>45108</v>
      </c>
      <c r="L8985" s="1" t="s">
        <v>37</v>
      </c>
      <c r="M8985" s="1" t="s">
        <v>13697</v>
      </c>
      <c r="N8985" s="1" t="s">
        <v>39</v>
      </c>
      <c r="O8985" s="10">
        <v>45130.428726851853</v>
      </c>
      <c r="P8985" s="10">
        <v>45145.1875</v>
      </c>
      <c r="Q8985" s="1">
        <v>500</v>
      </c>
      <c r="R8985" s="1" t="s">
        <v>11283</v>
      </c>
      <c r="S8985" s="1" t="s">
        <v>11284</v>
      </c>
      <c r="T8985" s="1">
        <v>1182</v>
      </c>
      <c r="U8985" s="1" t="s">
        <v>2645</v>
      </c>
      <c r="V8985" t="str">
        <f>VLOOKUP(F8985, [1]!Table1[[#All],[Gender]:[city]], 3, FALSE)</f>
        <v>Undergraduate Student</v>
      </c>
      <c r="W8985" s="11">
        <f>VLOOKUP(F8985, [1]!Table1[[#All],[Gender]:[city]], 4, FALSE)</f>
        <v>45130</v>
      </c>
      <c r="X8985" t="b">
        <f>VLOOKUP(F8985, [1]!Table1[[#All],[Gender]:[isFromSocialMedia]], 7, FALSE)</f>
        <v>0</v>
      </c>
      <c r="Y8985" t="str">
        <f>IF(TEXT(Table1[[#This Row],[Apply Date]], "yyyy-mm-dd") = TEXT(Table1[[#This Row],[Sign Up Date]], "yyyy-mm-dd"), "New User", "Repeat User")</f>
        <v>New User</v>
      </c>
    </row>
    <row r="8986" spans="1:25" ht="12.75" x14ac:dyDescent="0.2">
      <c r="A8986" s="1" t="s">
        <v>13698</v>
      </c>
      <c r="B8986" s="1" t="s">
        <v>11245</v>
      </c>
      <c r="C8986" s="1" t="s">
        <v>160</v>
      </c>
      <c r="D8986" s="1" t="s">
        <v>2629</v>
      </c>
      <c r="E8986" s="2">
        <v>45292.146365740744</v>
      </c>
      <c r="F8986" s="1" t="s">
        <v>25</v>
      </c>
      <c r="G8986" s="9" t="s">
        <v>13699</v>
      </c>
      <c r="H8986" s="9" t="s">
        <v>13700</v>
      </c>
      <c r="I8986" s="9" t="s">
        <v>909</v>
      </c>
      <c r="J8986" s="1">
        <v>0</v>
      </c>
      <c r="K8986" s="3">
        <v>45292</v>
      </c>
      <c r="L8986" s="1" t="s">
        <v>37</v>
      </c>
      <c r="M8986" s="1" t="s">
        <v>51</v>
      </c>
      <c r="N8986" s="1" t="s">
        <v>75</v>
      </c>
      <c r="O8986" s="10">
        <v>45135.356828703705</v>
      </c>
      <c r="P8986" s="10">
        <v>45145.1875</v>
      </c>
      <c r="Q8986">
        <v>0</v>
      </c>
      <c r="R8986" t="s">
        <v>220</v>
      </c>
      <c r="S8986" t="s">
        <v>220</v>
      </c>
      <c r="T8986">
        <v>0</v>
      </c>
      <c r="U8986" t="s">
        <v>220</v>
      </c>
      <c r="V8986" t="str">
        <f>VLOOKUP(F8986, [1]!Table1[[#All],[Gender]:[city]], 3, FALSE)</f>
        <v>Undergraduate Student</v>
      </c>
      <c r="W8986" s="11">
        <f>VLOOKUP(F8986, [1]!Table1[[#All],[Gender]:[city]], 4, FALSE)</f>
        <v>45130</v>
      </c>
      <c r="X8986" t="b">
        <f>VLOOKUP(F8986, [1]!Table1[[#All],[Gender]:[isFromSocialMedia]], 7, FALSE)</f>
        <v>0</v>
      </c>
      <c r="Y8986" t="str">
        <f>IF(TEXT(Table1[[#This Row],[Apply Date]], "yyyy-mm-dd") = TEXT(Table1[[#This Row],[Sign Up Date]], "yyyy-mm-dd"), "New User", "Repeat User")</f>
        <v>Repeat User</v>
      </c>
    </row>
    <row r="8987" spans="1:25" ht="12.75" x14ac:dyDescent="0.2">
      <c r="A8987" s="1" t="s">
        <v>13701</v>
      </c>
      <c r="B8987" s="1" t="s">
        <v>11245</v>
      </c>
      <c r="C8987" s="1" t="s">
        <v>160</v>
      </c>
      <c r="D8987" s="1" t="s">
        <v>2629</v>
      </c>
      <c r="E8987" s="2">
        <v>45292.146365740744</v>
      </c>
      <c r="F8987" s="1" t="s">
        <v>25</v>
      </c>
      <c r="G8987" s="9" t="s">
        <v>210</v>
      </c>
      <c r="H8987" s="9" t="s">
        <v>3133</v>
      </c>
      <c r="I8987" s="9" t="s">
        <v>103</v>
      </c>
      <c r="J8987" s="1" t="s">
        <v>9852</v>
      </c>
      <c r="K8987" s="3">
        <v>43101</v>
      </c>
      <c r="L8987" s="1" t="s">
        <v>104</v>
      </c>
      <c r="M8987" s="1" t="s">
        <v>191</v>
      </c>
      <c r="N8987" s="1" t="s">
        <v>149</v>
      </c>
      <c r="O8987" s="10">
        <v>45134.951122685183</v>
      </c>
      <c r="P8987" s="10">
        <v>45145.1875</v>
      </c>
      <c r="Q8987">
        <v>0</v>
      </c>
      <c r="R8987" t="s">
        <v>220</v>
      </c>
      <c r="S8987" t="s">
        <v>220</v>
      </c>
      <c r="T8987">
        <v>0</v>
      </c>
      <c r="U8987" t="s">
        <v>220</v>
      </c>
      <c r="V8987" t="str">
        <f>VLOOKUP(F8987, [1]!Table1[[#All],[Gender]:[city]], 3, FALSE)</f>
        <v>Undergraduate Student</v>
      </c>
      <c r="W8987" s="11">
        <f>VLOOKUP(F8987, [1]!Table1[[#All],[Gender]:[city]], 4, FALSE)</f>
        <v>45130</v>
      </c>
      <c r="X8987" t="b">
        <f>VLOOKUP(F8987, [1]!Table1[[#All],[Gender]:[isFromSocialMedia]], 7, FALSE)</f>
        <v>0</v>
      </c>
      <c r="Y8987" t="str">
        <f>IF(TEXT(Table1[[#This Row],[Apply Date]], "yyyy-mm-dd") = TEXT(Table1[[#This Row],[Sign Up Date]], "yyyy-mm-dd"), "New User", "Repeat User")</f>
        <v>Repeat User</v>
      </c>
    </row>
    <row r="8988" spans="1:25" ht="12.75" x14ac:dyDescent="0.2">
      <c r="A8988" s="1" t="s">
        <v>13702</v>
      </c>
      <c r="B8988" s="1" t="s">
        <v>11245</v>
      </c>
      <c r="C8988" s="1" t="s">
        <v>160</v>
      </c>
      <c r="D8988" s="1" t="s">
        <v>2629</v>
      </c>
      <c r="E8988" s="2">
        <v>45292.146365740744</v>
      </c>
      <c r="F8988" s="1" t="s">
        <v>25</v>
      </c>
      <c r="G8988" s="9" t="s">
        <v>3106</v>
      </c>
      <c r="H8988" s="9" t="s">
        <v>306</v>
      </c>
      <c r="I8988" s="9" t="s">
        <v>45</v>
      </c>
      <c r="J8988" s="1">
        <v>636116</v>
      </c>
      <c r="K8988" s="3">
        <v>45413</v>
      </c>
      <c r="L8988" s="1" t="s">
        <v>37</v>
      </c>
      <c r="M8988" s="1" t="s">
        <v>51</v>
      </c>
      <c r="N8988" s="1" t="s">
        <v>39</v>
      </c>
      <c r="O8988" s="10">
        <v>45091.242604166669</v>
      </c>
      <c r="P8988" s="10">
        <v>45103.104166666664</v>
      </c>
      <c r="Q8988" s="1">
        <v>500</v>
      </c>
      <c r="R8988" s="1" t="s">
        <v>11283</v>
      </c>
      <c r="S8988" s="1" t="s">
        <v>11284</v>
      </c>
      <c r="T8988" s="1">
        <v>1182</v>
      </c>
      <c r="U8988" s="1" t="s">
        <v>2645</v>
      </c>
      <c r="V8988" t="str">
        <f>VLOOKUP(F8988, [1]!Table1[[#All],[Gender]:[city]], 3, FALSE)</f>
        <v>Undergraduate Student</v>
      </c>
      <c r="W8988" s="11">
        <f>VLOOKUP(F8988, [1]!Table1[[#All],[Gender]:[city]], 4, FALSE)</f>
        <v>45130</v>
      </c>
      <c r="X8988" t="b">
        <f>VLOOKUP(F8988, [1]!Table1[[#All],[Gender]:[isFromSocialMedia]], 7, FALSE)</f>
        <v>0</v>
      </c>
      <c r="Y8988" t="str">
        <f>IF(TEXT(Table1[[#This Row],[Apply Date]], "yyyy-mm-dd") = TEXT(Table1[[#This Row],[Sign Up Date]], "yyyy-mm-dd"), "New User", "Repeat User")</f>
        <v>Repeat User</v>
      </c>
    </row>
    <row r="8989" spans="1:25" ht="12.75" x14ac:dyDescent="0.2">
      <c r="A8989" s="1" t="s">
        <v>13703</v>
      </c>
      <c r="B8989" s="1" t="s">
        <v>11245</v>
      </c>
      <c r="C8989" s="1" t="s">
        <v>160</v>
      </c>
      <c r="D8989" s="1" t="s">
        <v>2629</v>
      </c>
      <c r="E8989" s="2">
        <v>45292.146365740744</v>
      </c>
      <c r="F8989" s="1" t="s">
        <v>33</v>
      </c>
      <c r="G8989" s="9" t="s">
        <v>269</v>
      </c>
      <c r="H8989" s="9" t="s">
        <v>35</v>
      </c>
      <c r="I8989" s="9" t="s">
        <v>103</v>
      </c>
      <c r="J8989" s="1">
        <v>54000</v>
      </c>
      <c r="K8989" s="3">
        <v>45474</v>
      </c>
      <c r="L8989" s="1" t="s">
        <v>29</v>
      </c>
      <c r="M8989" s="1" t="s">
        <v>319</v>
      </c>
      <c r="N8989" s="1" t="s">
        <v>39</v>
      </c>
      <c r="O8989" s="10">
        <v>45133.72965277778</v>
      </c>
      <c r="P8989" s="10">
        <v>45145.1875</v>
      </c>
      <c r="Q8989" s="1">
        <v>500</v>
      </c>
      <c r="R8989" s="1" t="s">
        <v>11283</v>
      </c>
      <c r="S8989" s="1" t="s">
        <v>11284</v>
      </c>
      <c r="T8989" s="1">
        <v>1182</v>
      </c>
      <c r="U8989" s="1" t="s">
        <v>2645</v>
      </c>
      <c r="V8989" t="str">
        <f>VLOOKUP(F8989, [1]!Table1[[#All],[Gender]:[city]], 3, FALSE)</f>
        <v>Not in Education</v>
      </c>
      <c r="W8989" s="11">
        <f>VLOOKUP(F8989, [1]!Table1[[#All],[Gender]:[city]], 4, FALSE)</f>
        <v>45092</v>
      </c>
      <c r="X8989" t="b">
        <f>VLOOKUP(F8989, [1]!Table1[[#All],[Gender]:[isFromSocialMedia]], 7, FALSE)</f>
        <v>0</v>
      </c>
      <c r="Y8989" t="str">
        <f>IF(TEXT(Table1[[#This Row],[Apply Date]], "yyyy-mm-dd") = TEXT(Table1[[#This Row],[Sign Up Date]], "yyyy-mm-dd"), "New User", "Repeat User")</f>
        <v>Repeat User</v>
      </c>
    </row>
    <row r="8990" spans="1:25" ht="12.75" x14ac:dyDescent="0.2">
      <c r="A8990" s="1" t="s">
        <v>13704</v>
      </c>
      <c r="B8990" s="1" t="s">
        <v>11245</v>
      </c>
      <c r="C8990" s="1" t="s">
        <v>160</v>
      </c>
      <c r="D8990" s="1" t="s">
        <v>2629</v>
      </c>
      <c r="E8990" s="2">
        <v>45292.146365740744</v>
      </c>
      <c r="F8990" s="1" t="s">
        <v>25</v>
      </c>
      <c r="G8990" s="9" t="s">
        <v>163</v>
      </c>
      <c r="H8990" s="9" t="s">
        <v>163</v>
      </c>
      <c r="I8990" s="9" t="s">
        <v>79</v>
      </c>
      <c r="J8990" s="1">
        <v>105101</v>
      </c>
      <c r="K8990" s="4">
        <v>42309</v>
      </c>
      <c r="L8990" s="1" t="s">
        <v>50</v>
      </c>
      <c r="M8990" s="1" t="s">
        <v>1209</v>
      </c>
      <c r="N8990" s="1" t="s">
        <v>75</v>
      </c>
      <c r="O8990" s="10">
        <v>45132.210439814815</v>
      </c>
      <c r="P8990" s="10">
        <v>45145.1875</v>
      </c>
      <c r="Q8990">
        <v>0</v>
      </c>
      <c r="R8990" t="s">
        <v>220</v>
      </c>
      <c r="S8990" t="s">
        <v>220</v>
      </c>
      <c r="T8990">
        <v>0</v>
      </c>
      <c r="U8990" t="s">
        <v>220</v>
      </c>
      <c r="V8990" t="str">
        <f>VLOOKUP(F8990, [1]!Table1[[#All],[Gender]:[city]], 3, FALSE)</f>
        <v>Undergraduate Student</v>
      </c>
      <c r="W8990" s="11">
        <f>VLOOKUP(F8990, [1]!Table1[[#All],[Gender]:[city]], 4, FALSE)</f>
        <v>45130</v>
      </c>
      <c r="X8990" t="b">
        <f>VLOOKUP(F8990, [1]!Table1[[#All],[Gender]:[isFromSocialMedia]], 7, FALSE)</f>
        <v>0</v>
      </c>
      <c r="Y8990" t="str">
        <f>IF(TEXT(Table1[[#This Row],[Apply Date]], "yyyy-mm-dd") = TEXT(Table1[[#This Row],[Sign Up Date]], "yyyy-mm-dd"), "New User", "Repeat User")</f>
        <v>Repeat User</v>
      </c>
    </row>
    <row r="8991" spans="1:25" ht="12.75" x14ac:dyDescent="0.2">
      <c r="A8991" s="1" t="s">
        <v>13705</v>
      </c>
      <c r="B8991" s="1" t="s">
        <v>11245</v>
      </c>
      <c r="C8991" s="1" t="s">
        <v>160</v>
      </c>
      <c r="D8991" s="1" t="s">
        <v>2629</v>
      </c>
      <c r="E8991" s="2">
        <v>45292.146365740744</v>
      </c>
      <c r="F8991" s="1" t="s">
        <v>33</v>
      </c>
      <c r="G8991" s="9" t="s">
        <v>13706</v>
      </c>
      <c r="H8991" s="9" t="s">
        <v>49</v>
      </c>
      <c r="I8991" s="9" t="s">
        <v>45</v>
      </c>
      <c r="J8991" s="1">
        <v>508285</v>
      </c>
      <c r="K8991" s="3">
        <v>42491</v>
      </c>
      <c r="L8991" s="1" t="s">
        <v>104</v>
      </c>
      <c r="M8991" s="1" t="s">
        <v>30</v>
      </c>
      <c r="N8991" s="1" t="s">
        <v>75</v>
      </c>
      <c r="O8991" s="10">
        <v>45092.267199074071</v>
      </c>
      <c r="P8991" s="10">
        <v>45117.104166666664</v>
      </c>
      <c r="Q8991">
        <v>0</v>
      </c>
      <c r="R8991" t="s">
        <v>220</v>
      </c>
      <c r="S8991" t="s">
        <v>220</v>
      </c>
      <c r="T8991">
        <v>0</v>
      </c>
      <c r="U8991" t="s">
        <v>220</v>
      </c>
      <c r="V8991" t="str">
        <f>VLOOKUP(F8991, [1]!Table1[[#All],[Gender]:[city]], 3, FALSE)</f>
        <v>Not in Education</v>
      </c>
      <c r="W8991" s="11">
        <f>VLOOKUP(F8991, [1]!Table1[[#All],[Gender]:[city]], 4, FALSE)</f>
        <v>45092</v>
      </c>
      <c r="X8991" t="b">
        <f>VLOOKUP(F8991, [1]!Table1[[#All],[Gender]:[isFromSocialMedia]], 7, FALSE)</f>
        <v>0</v>
      </c>
      <c r="Y8991" t="str">
        <f>IF(TEXT(Table1[[#This Row],[Apply Date]], "yyyy-mm-dd") = TEXT(Table1[[#This Row],[Sign Up Date]], "yyyy-mm-dd"), "New User", "Repeat User")</f>
        <v>New User</v>
      </c>
    </row>
    <row r="8992" spans="1:25" ht="12.75" x14ac:dyDescent="0.2">
      <c r="A8992" s="1" t="s">
        <v>13707</v>
      </c>
      <c r="B8992" s="1" t="s">
        <v>11245</v>
      </c>
      <c r="C8992" s="1" t="s">
        <v>160</v>
      </c>
      <c r="D8992" s="1" t="s">
        <v>2629</v>
      </c>
      <c r="E8992" s="2">
        <v>45292.146365740744</v>
      </c>
      <c r="F8992" s="1" t="s">
        <v>25</v>
      </c>
      <c r="G8992" s="9" t="s">
        <v>592</v>
      </c>
      <c r="H8992" s="9" t="s">
        <v>148</v>
      </c>
      <c r="I8992" s="9" t="s">
        <v>45</v>
      </c>
      <c r="J8992" s="1">
        <v>431150</v>
      </c>
      <c r="K8992" s="4">
        <v>44136</v>
      </c>
      <c r="L8992" s="1" t="s">
        <v>50</v>
      </c>
      <c r="M8992" s="1" t="s">
        <v>294</v>
      </c>
      <c r="N8992" s="1" t="s">
        <v>75</v>
      </c>
      <c r="O8992" s="10">
        <v>45116.110520833332</v>
      </c>
      <c r="P8992" s="10">
        <v>45145.1875</v>
      </c>
      <c r="Q8992">
        <v>0</v>
      </c>
      <c r="R8992" t="s">
        <v>220</v>
      </c>
      <c r="S8992" t="s">
        <v>220</v>
      </c>
      <c r="T8992">
        <v>0</v>
      </c>
      <c r="U8992" t="s">
        <v>220</v>
      </c>
      <c r="V8992" t="str">
        <f>VLOOKUP(F8992, [1]!Table1[[#All],[Gender]:[city]], 3, FALSE)</f>
        <v>Undergraduate Student</v>
      </c>
      <c r="W8992" s="11">
        <f>VLOOKUP(F8992, [1]!Table1[[#All],[Gender]:[city]], 4, FALSE)</f>
        <v>45130</v>
      </c>
      <c r="X8992" t="b">
        <f>VLOOKUP(F8992, [1]!Table1[[#All],[Gender]:[isFromSocialMedia]], 7, FALSE)</f>
        <v>0</v>
      </c>
      <c r="Y8992" t="str">
        <f>IF(TEXT(Table1[[#This Row],[Apply Date]], "yyyy-mm-dd") = TEXT(Table1[[#This Row],[Sign Up Date]], "yyyy-mm-dd"), "New User", "Repeat User")</f>
        <v>Repeat User</v>
      </c>
    </row>
    <row r="8993" spans="1:25" ht="12.75" x14ac:dyDescent="0.2">
      <c r="A8993" s="1" t="s">
        <v>13708</v>
      </c>
      <c r="B8993" s="1" t="s">
        <v>11245</v>
      </c>
      <c r="C8993" s="1" t="s">
        <v>160</v>
      </c>
      <c r="D8993" s="1" t="s">
        <v>2629</v>
      </c>
      <c r="E8993" s="2">
        <v>45292.146365740744</v>
      </c>
      <c r="F8993" s="1" t="s">
        <v>33</v>
      </c>
      <c r="G8993" s="9" t="s">
        <v>422</v>
      </c>
      <c r="H8993" s="9" t="s">
        <v>78</v>
      </c>
      <c r="I8993" s="9" t="s">
        <v>79</v>
      </c>
      <c r="J8993" s="1">
        <v>500102</v>
      </c>
      <c r="K8993" s="3">
        <v>43678</v>
      </c>
      <c r="L8993" s="1" t="s">
        <v>104</v>
      </c>
      <c r="M8993" s="1" t="s">
        <v>8150</v>
      </c>
      <c r="N8993" s="1" t="s">
        <v>39</v>
      </c>
      <c r="O8993" s="10">
        <v>45130.266087962962</v>
      </c>
      <c r="P8993" s="10">
        <v>45145.1875</v>
      </c>
      <c r="Q8993" s="1">
        <v>500</v>
      </c>
      <c r="R8993" s="1" t="s">
        <v>11283</v>
      </c>
      <c r="S8993" s="1" t="s">
        <v>11284</v>
      </c>
      <c r="T8993" s="1">
        <v>1182</v>
      </c>
      <c r="U8993" s="1" t="s">
        <v>2645</v>
      </c>
      <c r="V8993" t="str">
        <f>VLOOKUP(F8993, [1]!Table1[[#All],[Gender]:[city]], 3, FALSE)</f>
        <v>Not in Education</v>
      </c>
      <c r="W8993" s="11">
        <f>VLOOKUP(F8993, [1]!Table1[[#All],[Gender]:[city]], 4, FALSE)</f>
        <v>45092</v>
      </c>
      <c r="X8993" t="b">
        <f>VLOOKUP(F8993, [1]!Table1[[#All],[Gender]:[isFromSocialMedia]], 7, FALSE)</f>
        <v>0</v>
      </c>
      <c r="Y8993" t="str">
        <f>IF(TEXT(Table1[[#This Row],[Apply Date]], "yyyy-mm-dd") = TEXT(Table1[[#This Row],[Sign Up Date]], "yyyy-mm-dd"), "New User", "Repeat User")</f>
        <v>Repeat User</v>
      </c>
    </row>
    <row r="8994" spans="1:25" ht="12.75" x14ac:dyDescent="0.2">
      <c r="A8994" s="1" t="s">
        <v>13709</v>
      </c>
      <c r="B8994" s="1" t="s">
        <v>11245</v>
      </c>
      <c r="C8994" s="1" t="s">
        <v>160</v>
      </c>
      <c r="D8994" s="1" t="s">
        <v>2629</v>
      </c>
      <c r="E8994" s="2">
        <v>45292.146365740744</v>
      </c>
      <c r="F8994" s="1" t="s">
        <v>33</v>
      </c>
      <c r="G8994" s="9" t="s">
        <v>13710</v>
      </c>
      <c r="H8994" s="9" t="s">
        <v>668</v>
      </c>
      <c r="I8994" s="9" t="s">
        <v>45</v>
      </c>
      <c r="J8994" s="1">
        <v>670645</v>
      </c>
      <c r="K8994" s="3">
        <v>45108</v>
      </c>
      <c r="L8994" s="1" t="s">
        <v>50</v>
      </c>
      <c r="M8994" s="1" t="s">
        <v>1514</v>
      </c>
      <c r="N8994" s="1" t="s">
        <v>75</v>
      </c>
      <c r="O8994" s="10">
        <v>45113.681458333333</v>
      </c>
      <c r="P8994" s="10">
        <v>45145.1875</v>
      </c>
      <c r="Q8994">
        <v>0</v>
      </c>
      <c r="R8994" t="s">
        <v>220</v>
      </c>
      <c r="S8994" t="s">
        <v>220</v>
      </c>
      <c r="T8994">
        <v>0</v>
      </c>
      <c r="U8994" t="s">
        <v>220</v>
      </c>
      <c r="V8994" t="str">
        <f>VLOOKUP(F8994, [1]!Table1[[#All],[Gender]:[city]], 3, FALSE)</f>
        <v>Not in Education</v>
      </c>
      <c r="W8994" s="11">
        <f>VLOOKUP(F8994, [1]!Table1[[#All],[Gender]:[city]], 4, FALSE)</f>
        <v>45092</v>
      </c>
      <c r="X8994" t="b">
        <f>VLOOKUP(F8994, [1]!Table1[[#All],[Gender]:[isFromSocialMedia]], 7, FALSE)</f>
        <v>0</v>
      </c>
      <c r="Y8994" t="str">
        <f>IF(TEXT(Table1[[#This Row],[Apply Date]], "yyyy-mm-dd") = TEXT(Table1[[#This Row],[Sign Up Date]], "yyyy-mm-dd"), "New User", "Repeat User")</f>
        <v>Repeat User</v>
      </c>
    </row>
    <row r="8995" spans="1:25" ht="12.75" x14ac:dyDescent="0.2">
      <c r="A8995" s="1" t="s">
        <v>13711</v>
      </c>
      <c r="B8995" s="1" t="s">
        <v>11245</v>
      </c>
      <c r="C8995" s="1" t="s">
        <v>160</v>
      </c>
      <c r="D8995" s="1" t="s">
        <v>2629</v>
      </c>
      <c r="E8995" s="2">
        <v>45292.146365740744</v>
      </c>
      <c r="F8995" s="1" t="s">
        <v>25</v>
      </c>
      <c r="G8995" s="9" t="s">
        <v>400</v>
      </c>
      <c r="H8995" s="9" t="s">
        <v>148</v>
      </c>
      <c r="I8995" s="9" t="s">
        <v>45</v>
      </c>
      <c r="J8995" s="1">
        <v>411028</v>
      </c>
      <c r="K8995" s="3">
        <v>45444</v>
      </c>
      <c r="L8995" s="1" t="s">
        <v>37</v>
      </c>
      <c r="M8995" s="1" t="s">
        <v>1693</v>
      </c>
      <c r="N8995" s="1" t="s">
        <v>39</v>
      </c>
      <c r="O8995" s="10">
        <v>45092.757731481484</v>
      </c>
      <c r="P8995" s="10">
        <v>45117.104166666664</v>
      </c>
      <c r="Q8995" s="1">
        <v>1000</v>
      </c>
      <c r="R8995" s="1" t="s">
        <v>11253</v>
      </c>
      <c r="S8995" s="1" t="s">
        <v>11254</v>
      </c>
      <c r="T8995" s="1">
        <v>1776</v>
      </c>
      <c r="U8995" s="1" t="s">
        <v>2645</v>
      </c>
      <c r="V8995" t="str">
        <f>VLOOKUP(F8995, [1]!Table1[[#All],[Gender]:[city]], 3, FALSE)</f>
        <v>Undergraduate Student</v>
      </c>
      <c r="W8995" s="11">
        <f>VLOOKUP(F8995, [1]!Table1[[#All],[Gender]:[city]], 4, FALSE)</f>
        <v>45130</v>
      </c>
      <c r="X8995" t="b">
        <f>VLOOKUP(F8995, [1]!Table1[[#All],[Gender]:[isFromSocialMedia]], 7, FALSE)</f>
        <v>0</v>
      </c>
      <c r="Y8995" t="str">
        <f>IF(TEXT(Table1[[#This Row],[Apply Date]], "yyyy-mm-dd") = TEXT(Table1[[#This Row],[Sign Up Date]], "yyyy-mm-dd"), "New User", "Repeat User")</f>
        <v>Repeat User</v>
      </c>
    </row>
    <row r="8996" spans="1:25" ht="12.75" x14ac:dyDescent="0.2">
      <c r="A8996" s="1" t="s">
        <v>13712</v>
      </c>
      <c r="B8996" s="1" t="s">
        <v>11245</v>
      </c>
      <c r="C8996" s="1" t="s">
        <v>160</v>
      </c>
      <c r="D8996" s="1" t="s">
        <v>2629</v>
      </c>
      <c r="E8996" s="2">
        <v>45292.146365740744</v>
      </c>
      <c r="F8996" s="1" t="s">
        <v>33</v>
      </c>
      <c r="G8996" s="9" t="s">
        <v>118</v>
      </c>
      <c r="H8996" s="9" t="s">
        <v>91</v>
      </c>
      <c r="I8996" s="9" t="s">
        <v>45</v>
      </c>
      <c r="J8996" s="1">
        <v>521137</v>
      </c>
      <c r="K8996" s="3">
        <v>45047</v>
      </c>
      <c r="L8996" s="1" t="s">
        <v>104</v>
      </c>
      <c r="M8996" s="1" t="s">
        <v>51</v>
      </c>
      <c r="N8996" s="1" t="s">
        <v>75</v>
      </c>
      <c r="O8996" s="10">
        <v>45093.48710648148</v>
      </c>
      <c r="P8996" s="10">
        <v>45131.104166666664</v>
      </c>
      <c r="Q8996">
        <v>0</v>
      </c>
      <c r="R8996" t="s">
        <v>220</v>
      </c>
      <c r="S8996" t="s">
        <v>220</v>
      </c>
      <c r="T8996">
        <v>0</v>
      </c>
      <c r="U8996" t="s">
        <v>220</v>
      </c>
      <c r="V8996" t="str">
        <f>VLOOKUP(F8996, [1]!Table1[[#All],[Gender]:[city]], 3, FALSE)</f>
        <v>Not in Education</v>
      </c>
      <c r="W8996" s="11">
        <f>VLOOKUP(F8996, [1]!Table1[[#All],[Gender]:[city]], 4, FALSE)</f>
        <v>45092</v>
      </c>
      <c r="X8996" t="b">
        <f>VLOOKUP(F8996, [1]!Table1[[#All],[Gender]:[isFromSocialMedia]], 7, FALSE)</f>
        <v>0</v>
      </c>
      <c r="Y8996" t="str">
        <f>IF(TEXT(Table1[[#This Row],[Apply Date]], "yyyy-mm-dd") = TEXT(Table1[[#This Row],[Sign Up Date]], "yyyy-mm-dd"), "New User", "Repeat User")</f>
        <v>Repeat User</v>
      </c>
    </row>
    <row r="8997" spans="1:25" ht="12.75" x14ac:dyDescent="0.2">
      <c r="A8997" s="1" t="s">
        <v>13713</v>
      </c>
      <c r="B8997" s="1" t="s">
        <v>11245</v>
      </c>
      <c r="C8997" s="1" t="s">
        <v>160</v>
      </c>
      <c r="D8997" s="1" t="s">
        <v>2629</v>
      </c>
      <c r="E8997" s="2">
        <v>45292.146365740744</v>
      </c>
      <c r="F8997" s="1" t="s">
        <v>25</v>
      </c>
      <c r="G8997" s="9" t="s">
        <v>13714</v>
      </c>
      <c r="H8997" s="9" t="s">
        <v>91</v>
      </c>
      <c r="I8997" s="9" t="s">
        <v>45</v>
      </c>
      <c r="J8997" s="1">
        <v>516227</v>
      </c>
      <c r="K8997" s="3">
        <v>46204</v>
      </c>
      <c r="L8997" s="1" t="s">
        <v>37</v>
      </c>
      <c r="M8997" s="1" t="s">
        <v>46</v>
      </c>
      <c r="N8997" s="1" t="s">
        <v>75</v>
      </c>
      <c r="O8997" s="10">
        <v>45186.573796296296</v>
      </c>
      <c r="P8997" s="10">
        <v>45299.146365740744</v>
      </c>
      <c r="Q8997">
        <v>0</v>
      </c>
      <c r="R8997" t="s">
        <v>220</v>
      </c>
      <c r="S8997" t="s">
        <v>220</v>
      </c>
      <c r="T8997">
        <v>0</v>
      </c>
      <c r="U8997" t="s">
        <v>220</v>
      </c>
      <c r="V8997" t="str">
        <f>VLOOKUP(F8997, [1]!Table1[[#All],[Gender]:[city]], 3, FALSE)</f>
        <v>Undergraduate Student</v>
      </c>
      <c r="W8997" s="11">
        <f>VLOOKUP(F8997, [1]!Table1[[#All],[Gender]:[city]], 4, FALSE)</f>
        <v>45130</v>
      </c>
      <c r="X8997" t="b">
        <f>VLOOKUP(F8997, [1]!Table1[[#All],[Gender]:[isFromSocialMedia]], 7, FALSE)</f>
        <v>0</v>
      </c>
      <c r="Y8997" t="str">
        <f>IF(TEXT(Table1[[#This Row],[Apply Date]], "yyyy-mm-dd") = TEXT(Table1[[#This Row],[Sign Up Date]], "yyyy-mm-dd"), "New User", "Repeat User")</f>
        <v>Repeat User</v>
      </c>
    </row>
    <row r="8998" spans="1:25" ht="12.75" x14ac:dyDescent="0.2">
      <c r="A8998" s="1" t="s">
        <v>13715</v>
      </c>
      <c r="B8998" s="1" t="s">
        <v>11245</v>
      </c>
      <c r="C8998" s="1" t="s">
        <v>160</v>
      </c>
      <c r="D8998" s="1" t="s">
        <v>2629</v>
      </c>
      <c r="E8998" s="2">
        <v>45292.146365740744</v>
      </c>
      <c r="F8998" s="1" t="s">
        <v>33</v>
      </c>
      <c r="G8998" s="9" t="s">
        <v>324</v>
      </c>
      <c r="H8998" s="9" t="s">
        <v>325</v>
      </c>
      <c r="I8998" s="9" t="s">
        <v>79</v>
      </c>
      <c r="J8998" s="1">
        <v>200129</v>
      </c>
      <c r="K8998" s="3">
        <v>42614</v>
      </c>
      <c r="L8998" s="1" t="s">
        <v>50</v>
      </c>
      <c r="M8998" s="1" t="s">
        <v>30</v>
      </c>
      <c r="N8998" s="1" t="s">
        <v>39</v>
      </c>
      <c r="O8998" s="10">
        <v>45130.571701388886</v>
      </c>
      <c r="P8998" s="10">
        <v>45145.1875</v>
      </c>
      <c r="Q8998" s="1">
        <v>500</v>
      </c>
      <c r="R8998" s="1" t="s">
        <v>11283</v>
      </c>
      <c r="S8998" s="1" t="s">
        <v>11284</v>
      </c>
      <c r="T8998" s="1">
        <v>1182</v>
      </c>
      <c r="U8998" s="1" t="s">
        <v>2645</v>
      </c>
      <c r="V8998" t="str">
        <f>VLOOKUP(F8998, [1]!Table1[[#All],[Gender]:[city]], 3, FALSE)</f>
        <v>Not in Education</v>
      </c>
      <c r="W8998" s="11">
        <f>VLOOKUP(F8998, [1]!Table1[[#All],[Gender]:[city]], 4, FALSE)</f>
        <v>45092</v>
      </c>
      <c r="X8998" t="b">
        <f>VLOOKUP(F8998, [1]!Table1[[#All],[Gender]:[isFromSocialMedia]], 7, FALSE)</f>
        <v>0</v>
      </c>
      <c r="Y8998" t="str">
        <f>IF(TEXT(Table1[[#This Row],[Apply Date]], "yyyy-mm-dd") = TEXT(Table1[[#This Row],[Sign Up Date]], "yyyy-mm-dd"), "New User", "Repeat User")</f>
        <v>Repeat User</v>
      </c>
    </row>
    <row r="8999" spans="1:25" ht="12.75" x14ac:dyDescent="0.2">
      <c r="A8999" s="1" t="s">
        <v>13716</v>
      </c>
      <c r="B8999" s="1" t="s">
        <v>11245</v>
      </c>
      <c r="C8999" s="1" t="s">
        <v>160</v>
      </c>
      <c r="D8999" s="1" t="s">
        <v>2629</v>
      </c>
      <c r="E8999" s="2">
        <v>45292.146365740744</v>
      </c>
      <c r="F8999" s="1" t="s">
        <v>25</v>
      </c>
      <c r="G8999" s="9" t="s">
        <v>13717</v>
      </c>
      <c r="H8999" s="9" t="s">
        <v>643</v>
      </c>
      <c r="I8999" s="9" t="s">
        <v>45</v>
      </c>
      <c r="J8999" s="1">
        <v>457226</v>
      </c>
      <c r="K8999" s="3">
        <v>45413</v>
      </c>
      <c r="L8999" s="1" t="s">
        <v>37</v>
      </c>
      <c r="M8999" s="1" t="s">
        <v>46</v>
      </c>
      <c r="N8999" s="1" t="s">
        <v>75</v>
      </c>
      <c r="O8999" s="10">
        <v>45088.254780092589</v>
      </c>
      <c r="P8999" s="10">
        <v>45103.104166666664</v>
      </c>
      <c r="Q8999">
        <v>0</v>
      </c>
      <c r="R8999" t="s">
        <v>220</v>
      </c>
      <c r="S8999" t="s">
        <v>220</v>
      </c>
      <c r="T8999">
        <v>0</v>
      </c>
      <c r="U8999" t="s">
        <v>220</v>
      </c>
      <c r="V8999" t="str">
        <f>VLOOKUP(F8999, [1]!Table1[[#All],[Gender]:[city]], 3, FALSE)</f>
        <v>Undergraduate Student</v>
      </c>
      <c r="W8999" s="11">
        <f>VLOOKUP(F8999, [1]!Table1[[#All],[Gender]:[city]], 4, FALSE)</f>
        <v>45130</v>
      </c>
      <c r="X8999" t="b">
        <f>VLOOKUP(F8999, [1]!Table1[[#All],[Gender]:[isFromSocialMedia]], 7, FALSE)</f>
        <v>0</v>
      </c>
      <c r="Y8999" t="str">
        <f>IF(TEXT(Table1[[#This Row],[Apply Date]], "yyyy-mm-dd") = TEXT(Table1[[#This Row],[Sign Up Date]], "yyyy-mm-dd"), "New User", "Repeat User")</f>
        <v>Repeat User</v>
      </c>
    </row>
    <row r="9000" spans="1:25" ht="12.75" x14ac:dyDescent="0.2">
      <c r="A9000" s="1" t="s">
        <v>13718</v>
      </c>
      <c r="B9000" s="1" t="s">
        <v>11245</v>
      </c>
      <c r="C9000" s="1" t="s">
        <v>160</v>
      </c>
      <c r="D9000" s="1" t="s">
        <v>2629</v>
      </c>
      <c r="E9000" s="2">
        <v>45292.146365740744</v>
      </c>
      <c r="F9000" s="1" t="s">
        <v>25</v>
      </c>
      <c r="G9000" s="9" t="s">
        <v>11740</v>
      </c>
      <c r="H9000" s="9" t="s">
        <v>1118</v>
      </c>
      <c r="I9000" s="9" t="s">
        <v>45</v>
      </c>
      <c r="J9000" s="1">
        <v>632006</v>
      </c>
      <c r="K9000" s="3">
        <v>45413</v>
      </c>
      <c r="L9000" s="1" t="s">
        <v>37</v>
      </c>
      <c r="M9000" s="1" t="s">
        <v>51</v>
      </c>
      <c r="N9000" s="1" t="s">
        <v>75</v>
      </c>
      <c r="O9000" s="10">
        <v>45227.737476851849</v>
      </c>
      <c r="P9000" s="10">
        <v>45299.146365740744</v>
      </c>
      <c r="Q9000">
        <v>0</v>
      </c>
      <c r="R9000" t="s">
        <v>220</v>
      </c>
      <c r="S9000" t="s">
        <v>220</v>
      </c>
      <c r="T9000">
        <v>0</v>
      </c>
      <c r="U9000" t="s">
        <v>220</v>
      </c>
      <c r="V9000" t="str">
        <f>VLOOKUP(F9000, [1]!Table1[[#All],[Gender]:[city]], 3, FALSE)</f>
        <v>Undergraduate Student</v>
      </c>
      <c r="W9000" s="11">
        <f>VLOOKUP(F9000, [1]!Table1[[#All],[Gender]:[city]], 4, FALSE)</f>
        <v>45130</v>
      </c>
      <c r="X9000" t="b">
        <f>VLOOKUP(F9000, [1]!Table1[[#All],[Gender]:[isFromSocialMedia]], 7, FALSE)</f>
        <v>0</v>
      </c>
      <c r="Y9000" t="str">
        <f>IF(TEXT(Table1[[#This Row],[Apply Date]], "yyyy-mm-dd") = TEXT(Table1[[#This Row],[Sign Up Date]], "yyyy-mm-dd"), "New User", "Repeat User")</f>
        <v>Repeat User</v>
      </c>
    </row>
    <row r="9001" spans="1:25" ht="12.75" x14ac:dyDescent="0.2">
      <c r="A9001" s="1" t="s">
        <v>13719</v>
      </c>
      <c r="B9001" s="1" t="s">
        <v>11245</v>
      </c>
      <c r="C9001" s="1" t="s">
        <v>160</v>
      </c>
      <c r="D9001" s="1" t="s">
        <v>2629</v>
      </c>
      <c r="E9001" s="2">
        <v>45292.146365740744</v>
      </c>
      <c r="F9001" s="1" t="s">
        <v>33</v>
      </c>
      <c r="G9001" s="9" t="s">
        <v>642</v>
      </c>
      <c r="H9001" s="9" t="s">
        <v>643</v>
      </c>
      <c r="I9001" s="9" t="s">
        <v>45</v>
      </c>
      <c r="J9001" s="1">
        <v>452009</v>
      </c>
      <c r="K9001" s="3">
        <v>45444</v>
      </c>
      <c r="L9001" s="1" t="s">
        <v>37</v>
      </c>
      <c r="M9001" s="1" t="s">
        <v>97</v>
      </c>
      <c r="N9001" s="1" t="s">
        <v>39</v>
      </c>
      <c r="O9001" s="10">
        <v>45097.381840277776</v>
      </c>
      <c r="P9001" s="10">
        <v>45131.104166666664</v>
      </c>
      <c r="Q9001" s="1">
        <v>500</v>
      </c>
      <c r="R9001" s="1" t="s">
        <v>11283</v>
      </c>
      <c r="S9001" s="1" t="s">
        <v>11284</v>
      </c>
      <c r="T9001" s="1">
        <v>1182</v>
      </c>
      <c r="U9001" s="1" t="s">
        <v>2645</v>
      </c>
      <c r="V9001" t="str">
        <f>VLOOKUP(F9001, [1]!Table1[[#All],[Gender]:[city]], 3, FALSE)</f>
        <v>Not in Education</v>
      </c>
      <c r="W9001" s="11">
        <f>VLOOKUP(F9001, [1]!Table1[[#All],[Gender]:[city]], 4, FALSE)</f>
        <v>45092</v>
      </c>
      <c r="X9001" t="b">
        <f>VLOOKUP(F9001, [1]!Table1[[#All],[Gender]:[isFromSocialMedia]], 7, FALSE)</f>
        <v>0</v>
      </c>
      <c r="Y9001" t="str">
        <f>IF(TEXT(Table1[[#This Row],[Apply Date]], "yyyy-mm-dd") = TEXT(Table1[[#This Row],[Sign Up Date]], "yyyy-mm-dd"), "New User", "Repeat User")</f>
        <v>Repeat User</v>
      </c>
    </row>
    <row r="9002" spans="1:25" ht="12.75" x14ac:dyDescent="0.2">
      <c r="A9002" s="1" t="s">
        <v>13720</v>
      </c>
      <c r="B9002" s="1" t="s">
        <v>11245</v>
      </c>
      <c r="C9002" s="1" t="s">
        <v>160</v>
      </c>
      <c r="D9002" s="1" t="s">
        <v>2629</v>
      </c>
      <c r="E9002" s="2">
        <v>45292.146365740744</v>
      </c>
      <c r="F9002" s="1" t="s">
        <v>25</v>
      </c>
      <c r="G9002" s="9" t="s">
        <v>229</v>
      </c>
      <c r="H9002" s="9" t="s">
        <v>306</v>
      </c>
      <c r="I9002" s="9" t="s">
        <v>45</v>
      </c>
      <c r="J9002" s="1">
        <v>600080</v>
      </c>
      <c r="K9002" s="3">
        <v>44713</v>
      </c>
      <c r="L9002" s="1" t="s">
        <v>50</v>
      </c>
      <c r="M9002" s="1" t="s">
        <v>51</v>
      </c>
      <c r="N9002" s="1" t="s">
        <v>31</v>
      </c>
      <c r="O9002" s="10">
        <v>45010.388483796298</v>
      </c>
      <c r="P9002" s="10">
        <v>45026.104166666664</v>
      </c>
      <c r="Q9002">
        <v>0</v>
      </c>
      <c r="R9002" t="s">
        <v>220</v>
      </c>
      <c r="S9002" t="s">
        <v>220</v>
      </c>
      <c r="T9002">
        <v>0</v>
      </c>
      <c r="U9002" t="s">
        <v>220</v>
      </c>
      <c r="V9002" t="str">
        <f>VLOOKUP(F9002, [1]!Table1[[#All],[Gender]:[city]], 3, FALSE)</f>
        <v>Undergraduate Student</v>
      </c>
      <c r="W9002" s="11">
        <f>VLOOKUP(F9002, [1]!Table1[[#All],[Gender]:[city]], 4, FALSE)</f>
        <v>45130</v>
      </c>
      <c r="X9002" t="b">
        <f>VLOOKUP(F9002, [1]!Table1[[#All],[Gender]:[isFromSocialMedia]], 7, FALSE)</f>
        <v>0</v>
      </c>
      <c r="Y9002" t="str">
        <f>IF(TEXT(Table1[[#This Row],[Apply Date]], "yyyy-mm-dd") = TEXT(Table1[[#This Row],[Sign Up Date]], "yyyy-mm-dd"), "New User", "Repeat User")</f>
        <v>Repeat User</v>
      </c>
    </row>
    <row r="9003" spans="1:25" ht="12.75" x14ac:dyDescent="0.2">
      <c r="A9003" s="1" t="s">
        <v>13721</v>
      </c>
      <c r="B9003" s="1" t="s">
        <v>11245</v>
      </c>
      <c r="C9003" s="1" t="s">
        <v>160</v>
      </c>
      <c r="D9003" s="1" t="s">
        <v>2629</v>
      </c>
      <c r="E9003" s="2">
        <v>45292.146365740744</v>
      </c>
      <c r="F9003" s="1" t="s">
        <v>25</v>
      </c>
      <c r="G9003" s="9" t="s">
        <v>13722</v>
      </c>
      <c r="H9003" s="9" t="s">
        <v>13723</v>
      </c>
      <c r="I9003" s="9" t="s">
        <v>61</v>
      </c>
      <c r="J9003" s="1">
        <v>33598</v>
      </c>
      <c r="K9003" s="3">
        <v>45047</v>
      </c>
      <c r="L9003" s="1" t="s">
        <v>29</v>
      </c>
      <c r="M9003" s="1" t="s">
        <v>51</v>
      </c>
      <c r="N9003" s="1" t="s">
        <v>31</v>
      </c>
      <c r="O9003" s="10">
        <v>44957.917615740742</v>
      </c>
      <c r="P9003" s="10">
        <v>45012.104722222219</v>
      </c>
      <c r="Q9003">
        <v>0</v>
      </c>
      <c r="R9003" t="s">
        <v>220</v>
      </c>
      <c r="S9003" t="s">
        <v>220</v>
      </c>
      <c r="T9003">
        <v>0</v>
      </c>
      <c r="U9003" t="s">
        <v>220</v>
      </c>
      <c r="V9003" t="str">
        <f>VLOOKUP(F9003, [1]!Table1[[#All],[Gender]:[city]], 3, FALSE)</f>
        <v>Undergraduate Student</v>
      </c>
      <c r="W9003" s="11">
        <f>VLOOKUP(F9003, [1]!Table1[[#All],[Gender]:[city]], 4, FALSE)</f>
        <v>45130</v>
      </c>
      <c r="X9003" t="b">
        <f>VLOOKUP(F9003, [1]!Table1[[#All],[Gender]:[isFromSocialMedia]], 7, FALSE)</f>
        <v>0</v>
      </c>
      <c r="Y9003" t="str">
        <f>IF(TEXT(Table1[[#This Row],[Apply Date]], "yyyy-mm-dd") = TEXT(Table1[[#This Row],[Sign Up Date]], "yyyy-mm-dd"), "New User", "Repeat User")</f>
        <v>Repeat User</v>
      </c>
    </row>
    <row r="9004" spans="1:25" ht="12.75" x14ac:dyDescent="0.2">
      <c r="A9004" s="1" t="s">
        <v>13724</v>
      </c>
      <c r="B9004" s="1" t="s">
        <v>11245</v>
      </c>
      <c r="C9004" s="1" t="s">
        <v>160</v>
      </c>
      <c r="D9004" s="1" t="s">
        <v>2629</v>
      </c>
      <c r="E9004" s="2">
        <v>45292.146365740744</v>
      </c>
      <c r="F9004" s="1" t="s">
        <v>25</v>
      </c>
      <c r="G9004" s="9" t="s">
        <v>312</v>
      </c>
      <c r="H9004" s="9" t="s">
        <v>91</v>
      </c>
      <c r="I9004" s="9" t="s">
        <v>45</v>
      </c>
      <c r="J9004" s="1">
        <v>523001</v>
      </c>
      <c r="K9004" s="3">
        <v>45778</v>
      </c>
      <c r="L9004" s="1" t="s">
        <v>37</v>
      </c>
      <c r="M9004" s="1" t="s">
        <v>373</v>
      </c>
      <c r="N9004" s="1" t="s">
        <v>75</v>
      </c>
      <c r="O9004" s="10">
        <v>45163.586099537039</v>
      </c>
      <c r="P9004" s="10">
        <v>45299.146365740744</v>
      </c>
      <c r="Q9004">
        <v>0</v>
      </c>
      <c r="R9004" t="s">
        <v>220</v>
      </c>
      <c r="S9004" t="s">
        <v>220</v>
      </c>
      <c r="T9004">
        <v>0</v>
      </c>
      <c r="U9004" t="s">
        <v>220</v>
      </c>
      <c r="V9004" t="str">
        <f>VLOOKUP(F9004, [1]!Table1[[#All],[Gender]:[city]], 3, FALSE)</f>
        <v>Undergraduate Student</v>
      </c>
      <c r="W9004" s="11">
        <f>VLOOKUP(F9004, [1]!Table1[[#All],[Gender]:[city]], 4, FALSE)</f>
        <v>45130</v>
      </c>
      <c r="X9004" t="b">
        <f>VLOOKUP(F9004, [1]!Table1[[#All],[Gender]:[isFromSocialMedia]], 7, FALSE)</f>
        <v>0</v>
      </c>
      <c r="Y9004" t="str">
        <f>IF(TEXT(Table1[[#This Row],[Apply Date]], "yyyy-mm-dd") = TEXT(Table1[[#This Row],[Sign Up Date]], "yyyy-mm-dd"), "New User", "Repeat User")</f>
        <v>Repeat User</v>
      </c>
    </row>
    <row r="9005" spans="1:25" ht="12.75" x14ac:dyDescent="0.2">
      <c r="A9005" s="1" t="s">
        <v>13725</v>
      </c>
      <c r="B9005" s="1" t="s">
        <v>11245</v>
      </c>
      <c r="C9005" s="1" t="s">
        <v>160</v>
      </c>
      <c r="D9005" s="1" t="s">
        <v>2629</v>
      </c>
      <c r="E9005" s="2">
        <v>45292.146365740744</v>
      </c>
      <c r="F9005" s="1" t="s">
        <v>33</v>
      </c>
      <c r="G9005" s="9" t="s">
        <v>13726</v>
      </c>
      <c r="H9005" s="9" t="s">
        <v>8101</v>
      </c>
      <c r="I9005" s="9" t="s">
        <v>167</v>
      </c>
      <c r="J9005" s="1">
        <v>123544</v>
      </c>
      <c r="K9005" s="3">
        <v>44743</v>
      </c>
      <c r="L9005" s="1" t="s">
        <v>50</v>
      </c>
      <c r="M9005" s="1" t="s">
        <v>557</v>
      </c>
      <c r="N9005" s="1" t="s">
        <v>75</v>
      </c>
      <c r="O9005" s="10">
        <v>45115.369803240741</v>
      </c>
      <c r="P9005" s="10">
        <v>45299.146365740744</v>
      </c>
      <c r="Q9005">
        <v>0</v>
      </c>
      <c r="R9005" t="s">
        <v>220</v>
      </c>
      <c r="S9005" t="s">
        <v>220</v>
      </c>
      <c r="T9005">
        <v>0</v>
      </c>
      <c r="U9005" t="s">
        <v>220</v>
      </c>
      <c r="V9005" t="str">
        <f>VLOOKUP(F9005, [1]!Table1[[#All],[Gender]:[city]], 3, FALSE)</f>
        <v>Not in Education</v>
      </c>
      <c r="W9005" s="11">
        <f>VLOOKUP(F9005, [1]!Table1[[#All],[Gender]:[city]], 4, FALSE)</f>
        <v>45092</v>
      </c>
      <c r="X9005" t="b">
        <f>VLOOKUP(F9005, [1]!Table1[[#All],[Gender]:[isFromSocialMedia]], 7, FALSE)</f>
        <v>0</v>
      </c>
      <c r="Y9005" t="str">
        <f>IF(TEXT(Table1[[#This Row],[Apply Date]], "yyyy-mm-dd") = TEXT(Table1[[#This Row],[Sign Up Date]], "yyyy-mm-dd"), "New User", "Repeat User")</f>
        <v>Repeat User</v>
      </c>
    </row>
    <row r="9006" spans="1:25" ht="12.75" x14ac:dyDescent="0.2">
      <c r="A9006" s="1" t="s">
        <v>13727</v>
      </c>
      <c r="B9006" s="1" t="s">
        <v>11245</v>
      </c>
      <c r="C9006" s="1" t="s">
        <v>160</v>
      </c>
      <c r="D9006" s="1" t="s">
        <v>2629</v>
      </c>
      <c r="E9006" s="2">
        <v>45292.146365740744</v>
      </c>
      <c r="F9006" s="1" t="s">
        <v>25</v>
      </c>
      <c r="G9006" s="9" t="s">
        <v>539</v>
      </c>
      <c r="H9006" s="9" t="s">
        <v>91</v>
      </c>
      <c r="I9006" s="9" t="s">
        <v>45</v>
      </c>
      <c r="J9006" s="1">
        <v>524101</v>
      </c>
      <c r="K9006" s="3">
        <v>45078</v>
      </c>
      <c r="L9006" s="1" t="s">
        <v>37</v>
      </c>
      <c r="M9006" s="1" t="s">
        <v>46</v>
      </c>
      <c r="N9006" s="1" t="s">
        <v>39</v>
      </c>
      <c r="O9006" s="10">
        <v>45093.33</v>
      </c>
      <c r="P9006" s="10">
        <v>45145.1875</v>
      </c>
      <c r="Q9006" s="1">
        <v>1000</v>
      </c>
      <c r="R9006" s="1" t="s">
        <v>11253</v>
      </c>
      <c r="S9006" s="1" t="s">
        <v>11254</v>
      </c>
      <c r="T9006" s="1">
        <v>1776</v>
      </c>
      <c r="U9006" s="1" t="s">
        <v>2645</v>
      </c>
      <c r="V9006" t="str">
        <f>VLOOKUP(F9006, [1]!Table1[[#All],[Gender]:[city]], 3, FALSE)</f>
        <v>Undergraduate Student</v>
      </c>
      <c r="W9006" s="11">
        <f>VLOOKUP(F9006, [1]!Table1[[#All],[Gender]:[city]], 4, FALSE)</f>
        <v>45130</v>
      </c>
      <c r="X9006" t="b">
        <f>VLOOKUP(F9006, [1]!Table1[[#All],[Gender]:[isFromSocialMedia]], 7, FALSE)</f>
        <v>0</v>
      </c>
      <c r="Y9006" t="str">
        <f>IF(TEXT(Table1[[#This Row],[Apply Date]], "yyyy-mm-dd") = TEXT(Table1[[#This Row],[Sign Up Date]], "yyyy-mm-dd"), "New User", "Repeat User")</f>
        <v>Repeat User</v>
      </c>
    </row>
    <row r="9007" spans="1:25" ht="12.75" x14ac:dyDescent="0.2">
      <c r="A9007" s="1" t="s">
        <v>13728</v>
      </c>
      <c r="B9007" s="1" t="s">
        <v>11245</v>
      </c>
      <c r="C9007" s="1" t="s">
        <v>160</v>
      </c>
      <c r="D9007" s="1" t="s">
        <v>2629</v>
      </c>
      <c r="E9007" s="2">
        <v>45292.146365740744</v>
      </c>
      <c r="F9007" s="1" t="s">
        <v>33</v>
      </c>
      <c r="G9007" s="9" t="s">
        <v>3102</v>
      </c>
      <c r="H9007" s="9" t="s">
        <v>306</v>
      </c>
      <c r="I9007" s="9" t="s">
        <v>45</v>
      </c>
      <c r="J9007" s="1">
        <v>620002</v>
      </c>
      <c r="K9007" s="3">
        <v>44927</v>
      </c>
      <c r="L9007" s="1" t="s">
        <v>50</v>
      </c>
      <c r="M9007" s="1" t="s">
        <v>30</v>
      </c>
      <c r="N9007" s="1" t="s">
        <v>75</v>
      </c>
      <c r="O9007" s="10">
        <v>45154.356608796297</v>
      </c>
      <c r="P9007" s="10">
        <v>45299.146365740744</v>
      </c>
      <c r="Q9007">
        <v>0</v>
      </c>
      <c r="R9007" t="s">
        <v>220</v>
      </c>
      <c r="S9007" t="s">
        <v>220</v>
      </c>
      <c r="T9007">
        <v>0</v>
      </c>
      <c r="U9007" t="s">
        <v>220</v>
      </c>
      <c r="V9007" t="str">
        <f>VLOOKUP(F9007, [1]!Table1[[#All],[Gender]:[city]], 3, FALSE)</f>
        <v>Not in Education</v>
      </c>
      <c r="W9007" s="11">
        <f>VLOOKUP(F9007, [1]!Table1[[#All],[Gender]:[city]], 4, FALSE)</f>
        <v>45092</v>
      </c>
      <c r="X9007" t="b">
        <f>VLOOKUP(F9007, [1]!Table1[[#All],[Gender]:[isFromSocialMedia]], 7, FALSE)</f>
        <v>0</v>
      </c>
      <c r="Y9007" t="str">
        <f>IF(TEXT(Table1[[#This Row],[Apply Date]], "yyyy-mm-dd") = TEXT(Table1[[#This Row],[Sign Up Date]], "yyyy-mm-dd"), "New User", "Repeat User")</f>
        <v>Repeat User</v>
      </c>
    </row>
    <row r="9008" spans="1:25" ht="12.75" x14ac:dyDescent="0.2">
      <c r="A9008" s="1" t="s">
        <v>13729</v>
      </c>
      <c r="B9008" s="1" t="s">
        <v>11245</v>
      </c>
      <c r="C9008" s="1" t="s">
        <v>160</v>
      </c>
      <c r="D9008" s="1" t="s">
        <v>2629</v>
      </c>
      <c r="E9008" s="2">
        <v>45292.146365740744</v>
      </c>
      <c r="F9008" s="1" t="s">
        <v>25</v>
      </c>
      <c r="G9008" s="9" t="s">
        <v>9803</v>
      </c>
      <c r="H9008" s="9" t="s">
        <v>668</v>
      </c>
      <c r="I9008" s="9" t="s">
        <v>45</v>
      </c>
      <c r="J9008" s="1">
        <v>690525</v>
      </c>
      <c r="K9008" s="3">
        <v>45901</v>
      </c>
      <c r="L9008" s="1" t="s">
        <v>37</v>
      </c>
      <c r="M9008" s="1" t="s">
        <v>46</v>
      </c>
      <c r="N9008" s="1" t="s">
        <v>75</v>
      </c>
      <c r="O9008" s="10">
        <v>45128.24009259259</v>
      </c>
      <c r="P9008" s="10">
        <v>45145.1875</v>
      </c>
      <c r="Q9008">
        <v>0</v>
      </c>
      <c r="R9008" t="s">
        <v>220</v>
      </c>
      <c r="S9008" t="s">
        <v>220</v>
      </c>
      <c r="T9008">
        <v>0</v>
      </c>
      <c r="U9008" t="s">
        <v>220</v>
      </c>
      <c r="V9008" t="str">
        <f>VLOOKUP(F9008, [1]!Table1[[#All],[Gender]:[city]], 3, FALSE)</f>
        <v>Undergraduate Student</v>
      </c>
      <c r="W9008" s="11">
        <f>VLOOKUP(F9008, [1]!Table1[[#All],[Gender]:[city]], 4, FALSE)</f>
        <v>45130</v>
      </c>
      <c r="X9008" t="b">
        <f>VLOOKUP(F9008, [1]!Table1[[#All],[Gender]:[isFromSocialMedia]], 7, FALSE)</f>
        <v>0</v>
      </c>
      <c r="Y9008" t="str">
        <f>IF(TEXT(Table1[[#This Row],[Apply Date]], "yyyy-mm-dd") = TEXT(Table1[[#This Row],[Sign Up Date]], "yyyy-mm-dd"), "New User", "Repeat User")</f>
        <v>Repeat User</v>
      </c>
    </row>
    <row r="9009" spans="1:25" ht="12.75" x14ac:dyDescent="0.2">
      <c r="A9009" s="1" t="s">
        <v>13730</v>
      </c>
      <c r="B9009" s="1" t="s">
        <v>11245</v>
      </c>
      <c r="C9009" s="1" t="s">
        <v>160</v>
      </c>
      <c r="D9009" s="1" t="s">
        <v>2629</v>
      </c>
      <c r="E9009" s="2">
        <v>45292.146365740744</v>
      </c>
      <c r="F9009" s="1" t="s">
        <v>25</v>
      </c>
      <c r="G9009" s="9" t="s">
        <v>4815</v>
      </c>
      <c r="H9009" s="9" t="s">
        <v>306</v>
      </c>
      <c r="I9009" s="9" t="s">
        <v>45</v>
      </c>
      <c r="J9009" s="1" t="s">
        <v>13731</v>
      </c>
      <c r="K9009" s="3">
        <v>45383</v>
      </c>
      <c r="L9009" s="1" t="s">
        <v>50</v>
      </c>
      <c r="M9009" s="1" t="s">
        <v>955</v>
      </c>
      <c r="N9009" s="1" t="s">
        <v>39</v>
      </c>
      <c r="O9009" s="10">
        <v>45145.071539351855</v>
      </c>
      <c r="P9009" s="10">
        <v>45159.1875</v>
      </c>
      <c r="Q9009" s="1">
        <v>1000</v>
      </c>
      <c r="R9009" s="1" t="s">
        <v>11253</v>
      </c>
      <c r="S9009" s="1" t="s">
        <v>11254</v>
      </c>
      <c r="T9009" s="1">
        <v>1776</v>
      </c>
      <c r="U9009" s="1" t="s">
        <v>2645</v>
      </c>
      <c r="V9009" t="str">
        <f>VLOOKUP(F9009, [1]!Table1[[#All],[Gender]:[city]], 3, FALSE)</f>
        <v>Undergraduate Student</v>
      </c>
      <c r="W9009" s="11">
        <f>VLOOKUP(F9009, [1]!Table1[[#All],[Gender]:[city]], 4, FALSE)</f>
        <v>45130</v>
      </c>
      <c r="X9009" t="b">
        <f>VLOOKUP(F9009, [1]!Table1[[#All],[Gender]:[isFromSocialMedia]], 7, FALSE)</f>
        <v>0</v>
      </c>
      <c r="Y9009" t="str">
        <f>IF(TEXT(Table1[[#This Row],[Apply Date]], "yyyy-mm-dd") = TEXT(Table1[[#This Row],[Sign Up Date]], "yyyy-mm-dd"), "New User", "Repeat User")</f>
        <v>Repeat User</v>
      </c>
    </row>
    <row r="9010" spans="1:25" ht="12.75" x14ac:dyDescent="0.2">
      <c r="A9010" s="1" t="s">
        <v>13732</v>
      </c>
      <c r="B9010" s="1" t="s">
        <v>11245</v>
      </c>
      <c r="C9010" s="1" t="s">
        <v>160</v>
      </c>
      <c r="D9010" s="1" t="s">
        <v>2629</v>
      </c>
      <c r="E9010" s="2">
        <v>45292.146365740744</v>
      </c>
      <c r="F9010" s="1" t="s">
        <v>25</v>
      </c>
      <c r="G9010" s="9" t="s">
        <v>759</v>
      </c>
      <c r="H9010" s="9" t="s">
        <v>148</v>
      </c>
      <c r="I9010" s="9" t="s">
        <v>45</v>
      </c>
      <c r="J9010" s="1">
        <v>440002</v>
      </c>
      <c r="K9010" s="3">
        <v>41426</v>
      </c>
      <c r="L9010" s="1" t="s">
        <v>50</v>
      </c>
      <c r="M9010" s="1" t="s">
        <v>51</v>
      </c>
      <c r="N9010" s="1" t="s">
        <v>75</v>
      </c>
      <c r="O9010" s="10">
        <v>45113.095300925925</v>
      </c>
      <c r="P9010" s="10">
        <v>45145.1875</v>
      </c>
      <c r="Q9010">
        <v>0</v>
      </c>
      <c r="R9010" t="s">
        <v>220</v>
      </c>
      <c r="S9010" t="s">
        <v>220</v>
      </c>
      <c r="T9010">
        <v>0</v>
      </c>
      <c r="U9010" t="s">
        <v>220</v>
      </c>
      <c r="V9010" t="str">
        <f>VLOOKUP(F9010, [1]!Table1[[#All],[Gender]:[city]], 3, FALSE)</f>
        <v>Undergraduate Student</v>
      </c>
      <c r="W9010" s="11">
        <f>VLOOKUP(F9010, [1]!Table1[[#All],[Gender]:[city]], 4, FALSE)</f>
        <v>45130</v>
      </c>
      <c r="X9010" t="b">
        <f>VLOOKUP(F9010, [1]!Table1[[#All],[Gender]:[isFromSocialMedia]], 7, FALSE)</f>
        <v>0</v>
      </c>
      <c r="Y9010" t="str">
        <f>IF(TEXT(Table1[[#This Row],[Apply Date]], "yyyy-mm-dd") = TEXT(Table1[[#This Row],[Sign Up Date]], "yyyy-mm-dd"), "New User", "Repeat User")</f>
        <v>Repeat User</v>
      </c>
    </row>
    <row r="9011" spans="1:25" ht="12.75" x14ac:dyDescent="0.2">
      <c r="A9011" s="1" t="s">
        <v>13733</v>
      </c>
      <c r="B9011" s="1" t="s">
        <v>11245</v>
      </c>
      <c r="C9011" s="1" t="s">
        <v>160</v>
      </c>
      <c r="D9011" s="1" t="s">
        <v>2629</v>
      </c>
      <c r="E9011" s="2">
        <v>45292.146365740744</v>
      </c>
      <c r="F9011" s="1" t="s">
        <v>25</v>
      </c>
      <c r="G9011" s="9" t="s">
        <v>13734</v>
      </c>
      <c r="H9011" s="9" t="s">
        <v>10457</v>
      </c>
      <c r="I9011" s="9" t="s">
        <v>233</v>
      </c>
      <c r="J9011" s="1">
        <v>2338</v>
      </c>
      <c r="K9011" s="3">
        <v>44986</v>
      </c>
      <c r="L9011" s="1" t="s">
        <v>50</v>
      </c>
      <c r="M9011" s="1" t="s">
        <v>330</v>
      </c>
      <c r="N9011" s="1" t="s">
        <v>75</v>
      </c>
      <c r="O9011" s="10">
        <v>45119.315138888887</v>
      </c>
      <c r="P9011" s="10">
        <v>45159.1875</v>
      </c>
      <c r="Q9011">
        <v>0</v>
      </c>
      <c r="R9011" t="s">
        <v>220</v>
      </c>
      <c r="S9011" t="s">
        <v>220</v>
      </c>
      <c r="T9011">
        <v>0</v>
      </c>
      <c r="U9011" t="s">
        <v>220</v>
      </c>
      <c r="V9011" t="str">
        <f>VLOOKUP(F9011, [1]!Table1[[#All],[Gender]:[city]], 3, FALSE)</f>
        <v>Undergraduate Student</v>
      </c>
      <c r="W9011" s="11">
        <f>VLOOKUP(F9011, [1]!Table1[[#All],[Gender]:[city]], 4, FALSE)</f>
        <v>45130</v>
      </c>
      <c r="X9011" t="b">
        <f>VLOOKUP(F9011, [1]!Table1[[#All],[Gender]:[isFromSocialMedia]], 7, FALSE)</f>
        <v>0</v>
      </c>
      <c r="Y9011" t="str">
        <f>IF(TEXT(Table1[[#This Row],[Apply Date]], "yyyy-mm-dd") = TEXT(Table1[[#This Row],[Sign Up Date]], "yyyy-mm-dd"), "New User", "Repeat User")</f>
        <v>Repeat User</v>
      </c>
    </row>
    <row r="9012" spans="1:25" ht="12.75" x14ac:dyDescent="0.2">
      <c r="A9012" s="1" t="s">
        <v>13735</v>
      </c>
      <c r="B9012" s="1" t="s">
        <v>11245</v>
      </c>
      <c r="C9012" s="1" t="s">
        <v>160</v>
      </c>
      <c r="D9012" s="1" t="s">
        <v>2629</v>
      </c>
      <c r="E9012" s="2">
        <v>45292.146365740744</v>
      </c>
      <c r="F9012" s="1" t="s">
        <v>33</v>
      </c>
      <c r="G9012" s="9" t="s">
        <v>13736</v>
      </c>
      <c r="H9012" s="9" t="s">
        <v>1011</v>
      </c>
      <c r="I9012" s="9" t="s">
        <v>61</v>
      </c>
      <c r="J9012" s="1">
        <v>21075</v>
      </c>
      <c r="K9012" s="3">
        <v>45047</v>
      </c>
      <c r="L9012" s="1" t="s">
        <v>29</v>
      </c>
      <c r="M9012" s="1" t="s">
        <v>97</v>
      </c>
      <c r="N9012" s="1" t="s">
        <v>75</v>
      </c>
      <c r="O9012" s="10">
        <v>45030.034849537034</v>
      </c>
      <c r="P9012" s="10">
        <v>45071.104166666664</v>
      </c>
      <c r="Q9012">
        <v>0</v>
      </c>
      <c r="R9012" t="s">
        <v>220</v>
      </c>
      <c r="S9012" t="s">
        <v>220</v>
      </c>
      <c r="T9012">
        <v>0</v>
      </c>
      <c r="U9012" t="s">
        <v>220</v>
      </c>
      <c r="V9012" t="str">
        <f>VLOOKUP(F9012, [1]!Table1[[#All],[Gender]:[city]], 3, FALSE)</f>
        <v>Not in Education</v>
      </c>
      <c r="W9012" s="11">
        <f>VLOOKUP(F9012, [1]!Table1[[#All],[Gender]:[city]], 4, FALSE)</f>
        <v>45092</v>
      </c>
      <c r="X9012" t="b">
        <f>VLOOKUP(F9012, [1]!Table1[[#All],[Gender]:[isFromSocialMedia]], 7, FALSE)</f>
        <v>0</v>
      </c>
      <c r="Y9012" t="str">
        <f>IF(TEXT(Table1[[#This Row],[Apply Date]], "yyyy-mm-dd") = TEXT(Table1[[#This Row],[Sign Up Date]], "yyyy-mm-dd"), "New User", "Repeat User")</f>
        <v>Repeat User</v>
      </c>
    </row>
    <row r="9013" spans="1:25" ht="12.75" x14ac:dyDescent="0.2">
      <c r="A9013" s="1" t="s">
        <v>13737</v>
      </c>
      <c r="B9013" s="1" t="s">
        <v>11245</v>
      </c>
      <c r="C9013" s="1" t="s">
        <v>160</v>
      </c>
      <c r="D9013" s="1" t="s">
        <v>2629</v>
      </c>
      <c r="E9013" s="2">
        <v>45292.146365740744</v>
      </c>
      <c r="F9013" s="1" t="s">
        <v>25</v>
      </c>
      <c r="G9013" s="9" t="s">
        <v>77</v>
      </c>
      <c r="H9013" s="9" t="s">
        <v>3200</v>
      </c>
      <c r="I9013" s="9" t="s">
        <v>79</v>
      </c>
      <c r="J9013" s="1">
        <v>500102</v>
      </c>
      <c r="K9013" s="3">
        <v>42217</v>
      </c>
      <c r="L9013" s="1" t="s">
        <v>104</v>
      </c>
      <c r="M9013" s="1" t="s">
        <v>1693</v>
      </c>
      <c r="N9013" s="1" t="s">
        <v>75</v>
      </c>
      <c r="O9013" s="10">
        <v>45122.963692129626</v>
      </c>
      <c r="P9013" s="10">
        <v>45131.104166666664</v>
      </c>
      <c r="Q9013">
        <v>0</v>
      </c>
      <c r="R9013" t="s">
        <v>220</v>
      </c>
      <c r="S9013" t="s">
        <v>220</v>
      </c>
      <c r="T9013">
        <v>0</v>
      </c>
      <c r="U9013" t="s">
        <v>220</v>
      </c>
      <c r="V9013" t="str">
        <f>VLOOKUP(F9013, [1]!Table1[[#All],[Gender]:[city]], 3, FALSE)</f>
        <v>Undergraduate Student</v>
      </c>
      <c r="W9013" s="11">
        <f>VLOOKUP(F9013, [1]!Table1[[#All],[Gender]:[city]], 4, FALSE)</f>
        <v>45130</v>
      </c>
      <c r="X9013" t="b">
        <f>VLOOKUP(F9013, [1]!Table1[[#All],[Gender]:[isFromSocialMedia]], 7, FALSE)</f>
        <v>0</v>
      </c>
      <c r="Y9013" t="str">
        <f>IF(TEXT(Table1[[#This Row],[Apply Date]], "yyyy-mm-dd") = TEXT(Table1[[#This Row],[Sign Up Date]], "yyyy-mm-dd"), "New User", "Repeat User")</f>
        <v>Repeat User</v>
      </c>
    </row>
    <row r="9014" spans="1:25" ht="12.75" x14ac:dyDescent="0.2">
      <c r="A9014" s="1" t="s">
        <v>13738</v>
      </c>
      <c r="B9014" s="1" t="s">
        <v>11245</v>
      </c>
      <c r="C9014" s="1" t="s">
        <v>160</v>
      </c>
      <c r="D9014" s="1" t="s">
        <v>2629</v>
      </c>
      <c r="E9014" s="2">
        <v>45292.146365740744</v>
      </c>
      <c r="F9014" s="1" t="s">
        <v>25</v>
      </c>
      <c r="G9014" s="9" t="s">
        <v>13739</v>
      </c>
      <c r="H9014" s="9" t="s">
        <v>979</v>
      </c>
      <c r="I9014" s="9" t="s">
        <v>79</v>
      </c>
      <c r="J9014" s="1">
        <v>374111</v>
      </c>
      <c r="K9014" s="3">
        <v>39965</v>
      </c>
      <c r="L9014" s="1" t="s">
        <v>50</v>
      </c>
      <c r="M9014" s="1" t="s">
        <v>917</v>
      </c>
      <c r="N9014" s="1" t="s">
        <v>75</v>
      </c>
      <c r="O9014" s="10">
        <v>45131.920787037037</v>
      </c>
      <c r="P9014" s="10">
        <v>45145.1875</v>
      </c>
      <c r="Q9014">
        <v>0</v>
      </c>
      <c r="R9014" t="s">
        <v>220</v>
      </c>
      <c r="S9014" t="s">
        <v>220</v>
      </c>
      <c r="T9014">
        <v>0</v>
      </c>
      <c r="U9014" t="s">
        <v>220</v>
      </c>
      <c r="V9014" t="str">
        <f>VLOOKUP(F9014, [1]!Table1[[#All],[Gender]:[city]], 3, FALSE)</f>
        <v>Undergraduate Student</v>
      </c>
      <c r="W9014" s="11">
        <f>VLOOKUP(F9014, [1]!Table1[[#All],[Gender]:[city]], 4, FALSE)</f>
        <v>45130</v>
      </c>
      <c r="X9014" t="b">
        <f>VLOOKUP(F9014, [1]!Table1[[#All],[Gender]:[isFromSocialMedia]], 7, FALSE)</f>
        <v>0</v>
      </c>
      <c r="Y9014" t="str">
        <f>IF(TEXT(Table1[[#This Row],[Apply Date]], "yyyy-mm-dd") = TEXT(Table1[[#This Row],[Sign Up Date]], "yyyy-mm-dd"), "New User", "Repeat User")</f>
        <v>Repeat User</v>
      </c>
    </row>
    <row r="9015" spans="1:25" ht="12.75" x14ac:dyDescent="0.2">
      <c r="A9015" s="1" t="s">
        <v>13740</v>
      </c>
      <c r="B9015" s="1" t="s">
        <v>11245</v>
      </c>
      <c r="C9015" s="1" t="s">
        <v>160</v>
      </c>
      <c r="D9015" s="1" t="s">
        <v>2629</v>
      </c>
      <c r="E9015" s="2">
        <v>45292.146365740744</v>
      </c>
      <c r="F9015" s="1" t="s">
        <v>33</v>
      </c>
      <c r="G9015" s="9" t="s">
        <v>324</v>
      </c>
      <c r="H9015" s="9" t="s">
        <v>325</v>
      </c>
      <c r="I9015" s="9" t="s">
        <v>79</v>
      </c>
      <c r="J9015" s="1">
        <v>200243</v>
      </c>
      <c r="K9015" s="3">
        <v>45809</v>
      </c>
      <c r="L9015" s="1" t="s">
        <v>50</v>
      </c>
      <c r="M9015" s="1" t="s">
        <v>300</v>
      </c>
      <c r="N9015" s="1" t="s">
        <v>31</v>
      </c>
      <c r="O9015" s="10">
        <v>44839.535439814812</v>
      </c>
      <c r="P9015" s="10">
        <v>44851.1875</v>
      </c>
      <c r="Q9015">
        <v>0</v>
      </c>
      <c r="R9015" t="s">
        <v>220</v>
      </c>
      <c r="S9015" t="s">
        <v>220</v>
      </c>
      <c r="T9015">
        <v>0</v>
      </c>
      <c r="U9015" t="s">
        <v>220</v>
      </c>
      <c r="V9015" t="str">
        <f>VLOOKUP(F9015, [1]!Table1[[#All],[Gender]:[city]], 3, FALSE)</f>
        <v>Not in Education</v>
      </c>
      <c r="W9015" s="11">
        <f>VLOOKUP(F9015, [1]!Table1[[#All],[Gender]:[city]], 4, FALSE)</f>
        <v>45092</v>
      </c>
      <c r="X9015" t="b">
        <f>VLOOKUP(F9015, [1]!Table1[[#All],[Gender]:[isFromSocialMedia]], 7, FALSE)</f>
        <v>0</v>
      </c>
      <c r="Y9015" t="str">
        <f>IF(TEXT(Table1[[#This Row],[Apply Date]], "yyyy-mm-dd") = TEXT(Table1[[#This Row],[Sign Up Date]], "yyyy-mm-dd"), "New User", "Repeat User")</f>
        <v>Repeat User</v>
      </c>
    </row>
    <row r="9016" spans="1:25" ht="12.75" x14ac:dyDescent="0.2">
      <c r="A9016" s="1" t="s">
        <v>13741</v>
      </c>
      <c r="B9016" s="1" t="s">
        <v>11245</v>
      </c>
      <c r="C9016" s="1" t="s">
        <v>160</v>
      </c>
      <c r="D9016" s="1" t="s">
        <v>2629</v>
      </c>
      <c r="E9016" s="2">
        <v>45292.146365740744</v>
      </c>
      <c r="F9016" s="1" t="s">
        <v>25</v>
      </c>
      <c r="G9016" s="9" t="s">
        <v>2057</v>
      </c>
      <c r="H9016" s="9" t="s">
        <v>13742</v>
      </c>
      <c r="I9016" s="9" t="s">
        <v>167</v>
      </c>
      <c r="J9016" s="1">
        <v>12551</v>
      </c>
      <c r="K9016" s="3">
        <v>44348</v>
      </c>
      <c r="L9016" s="1" t="s">
        <v>50</v>
      </c>
      <c r="M9016" s="1" t="s">
        <v>30</v>
      </c>
      <c r="N9016" s="1" t="s">
        <v>75</v>
      </c>
      <c r="O9016" s="10">
        <v>45092.995335648149</v>
      </c>
      <c r="P9016" s="10">
        <v>45131.104166666664</v>
      </c>
      <c r="Q9016">
        <v>0</v>
      </c>
      <c r="R9016" t="s">
        <v>220</v>
      </c>
      <c r="S9016" t="s">
        <v>220</v>
      </c>
      <c r="T9016">
        <v>0</v>
      </c>
      <c r="U9016" t="s">
        <v>220</v>
      </c>
      <c r="V9016" t="str">
        <f>VLOOKUP(F9016, [1]!Table1[[#All],[Gender]:[city]], 3, FALSE)</f>
        <v>Undergraduate Student</v>
      </c>
      <c r="W9016" s="11">
        <f>VLOOKUP(F9016, [1]!Table1[[#All],[Gender]:[city]], 4, FALSE)</f>
        <v>45130</v>
      </c>
      <c r="X9016" t="b">
        <f>VLOOKUP(F9016, [1]!Table1[[#All],[Gender]:[isFromSocialMedia]], 7, FALSE)</f>
        <v>0</v>
      </c>
      <c r="Y9016" t="str">
        <f>IF(TEXT(Table1[[#This Row],[Apply Date]], "yyyy-mm-dd") = TEXT(Table1[[#This Row],[Sign Up Date]], "yyyy-mm-dd"), "New User", "Repeat User")</f>
        <v>Repeat User</v>
      </c>
    </row>
    <row r="9017" spans="1:25" ht="12.75" x14ac:dyDescent="0.2">
      <c r="A9017" s="1" t="s">
        <v>13743</v>
      </c>
      <c r="B9017" s="1" t="s">
        <v>11245</v>
      </c>
      <c r="C9017" s="1" t="s">
        <v>160</v>
      </c>
      <c r="D9017" s="1" t="s">
        <v>2629</v>
      </c>
      <c r="E9017" s="2">
        <v>45292.146365740744</v>
      </c>
      <c r="F9017" s="1" t="s">
        <v>25</v>
      </c>
      <c r="G9017" s="9" t="s">
        <v>11718</v>
      </c>
      <c r="H9017" s="9" t="s">
        <v>54</v>
      </c>
      <c r="I9017" s="9" t="s">
        <v>45</v>
      </c>
      <c r="J9017" s="1">
        <v>574110</v>
      </c>
      <c r="K9017" s="4">
        <v>45597</v>
      </c>
      <c r="L9017" s="1" t="s">
        <v>37</v>
      </c>
      <c r="M9017" s="1" t="s">
        <v>319</v>
      </c>
      <c r="N9017" s="1" t="s">
        <v>75</v>
      </c>
      <c r="O9017" s="10">
        <v>44866.644178240742</v>
      </c>
      <c r="P9017" s="10">
        <v>44879.1875</v>
      </c>
      <c r="Q9017">
        <v>0</v>
      </c>
      <c r="R9017" t="s">
        <v>220</v>
      </c>
      <c r="S9017" t="s">
        <v>220</v>
      </c>
      <c r="T9017">
        <v>0</v>
      </c>
      <c r="U9017" t="s">
        <v>220</v>
      </c>
      <c r="V9017" t="str">
        <f>VLOOKUP(F9017, [1]!Table1[[#All],[Gender]:[city]], 3, FALSE)</f>
        <v>Undergraduate Student</v>
      </c>
      <c r="W9017" s="11">
        <f>VLOOKUP(F9017, [1]!Table1[[#All],[Gender]:[city]], 4, FALSE)</f>
        <v>45130</v>
      </c>
      <c r="X9017" t="b">
        <f>VLOOKUP(F9017, [1]!Table1[[#All],[Gender]:[isFromSocialMedia]], 7, FALSE)</f>
        <v>0</v>
      </c>
      <c r="Y9017" t="str">
        <f>IF(TEXT(Table1[[#This Row],[Apply Date]], "yyyy-mm-dd") = TEXT(Table1[[#This Row],[Sign Up Date]], "yyyy-mm-dd"), "New User", "Repeat User")</f>
        <v>Repeat User</v>
      </c>
    </row>
    <row r="9018" spans="1:25" ht="12.75" x14ac:dyDescent="0.2">
      <c r="A9018" s="1" t="s">
        <v>13744</v>
      </c>
      <c r="B9018" s="1" t="s">
        <v>11245</v>
      </c>
      <c r="C9018" s="1" t="s">
        <v>160</v>
      </c>
      <c r="D9018" s="1" t="s">
        <v>2629</v>
      </c>
      <c r="E9018" s="2">
        <v>45292.146365740744</v>
      </c>
      <c r="F9018" s="1" t="s">
        <v>25</v>
      </c>
      <c r="G9018" s="9" t="s">
        <v>13745</v>
      </c>
      <c r="H9018" s="9" t="s">
        <v>35</v>
      </c>
      <c r="I9018" s="9" t="s">
        <v>103</v>
      </c>
      <c r="J9018" s="1">
        <v>43260</v>
      </c>
      <c r="K9018" s="3">
        <v>44927</v>
      </c>
      <c r="L9018" s="1" t="s">
        <v>37</v>
      </c>
      <c r="M9018" s="1" t="s">
        <v>51</v>
      </c>
      <c r="N9018" s="1" t="s">
        <v>75</v>
      </c>
      <c r="O9018" s="10">
        <v>45138.135648148149</v>
      </c>
      <c r="P9018" s="10">
        <v>45299.146365740744</v>
      </c>
      <c r="Q9018">
        <v>0</v>
      </c>
      <c r="R9018" t="s">
        <v>220</v>
      </c>
      <c r="S9018" t="s">
        <v>220</v>
      </c>
      <c r="T9018">
        <v>0</v>
      </c>
      <c r="U9018" t="s">
        <v>220</v>
      </c>
      <c r="V9018" t="str">
        <f>VLOOKUP(F9018, [1]!Table1[[#All],[Gender]:[city]], 3, FALSE)</f>
        <v>Undergraduate Student</v>
      </c>
      <c r="W9018" s="11">
        <f>VLOOKUP(F9018, [1]!Table1[[#All],[Gender]:[city]], 4, FALSE)</f>
        <v>45130</v>
      </c>
      <c r="X9018" t="b">
        <f>VLOOKUP(F9018, [1]!Table1[[#All],[Gender]:[isFromSocialMedia]], 7, FALSE)</f>
        <v>0</v>
      </c>
      <c r="Y9018" t="str">
        <f>IF(TEXT(Table1[[#This Row],[Apply Date]], "yyyy-mm-dd") = TEXT(Table1[[#This Row],[Sign Up Date]], "yyyy-mm-dd"), "New User", "Repeat User")</f>
        <v>Repeat User</v>
      </c>
    </row>
    <row r="9019" spans="1:25" ht="12.75" x14ac:dyDescent="0.2">
      <c r="A9019" s="1" t="s">
        <v>13746</v>
      </c>
      <c r="B9019" s="1" t="s">
        <v>11245</v>
      </c>
      <c r="C9019" s="1" t="s">
        <v>160</v>
      </c>
      <c r="D9019" s="1" t="s">
        <v>2629</v>
      </c>
      <c r="E9019" s="2">
        <v>45292.146365740744</v>
      </c>
      <c r="F9019" s="1" t="s">
        <v>25</v>
      </c>
      <c r="G9019" s="9" t="s">
        <v>13747</v>
      </c>
      <c r="H9019" s="9" t="s">
        <v>283</v>
      </c>
      <c r="I9019" s="9" t="s">
        <v>45</v>
      </c>
      <c r="J9019" s="1">
        <v>500084</v>
      </c>
      <c r="K9019" s="3">
        <v>45078</v>
      </c>
      <c r="L9019" s="1" t="s">
        <v>37</v>
      </c>
      <c r="M9019" s="1" t="s">
        <v>366</v>
      </c>
      <c r="N9019" s="1" t="s">
        <v>75</v>
      </c>
      <c r="O9019" s="10">
        <v>45090.800011574072</v>
      </c>
      <c r="P9019" s="10">
        <v>45103.104166666664</v>
      </c>
      <c r="Q9019">
        <v>0</v>
      </c>
      <c r="R9019" t="s">
        <v>220</v>
      </c>
      <c r="S9019" t="s">
        <v>220</v>
      </c>
      <c r="T9019">
        <v>0</v>
      </c>
      <c r="U9019" t="s">
        <v>220</v>
      </c>
      <c r="V9019" t="str">
        <f>VLOOKUP(F9019, [1]!Table1[[#All],[Gender]:[city]], 3, FALSE)</f>
        <v>Undergraduate Student</v>
      </c>
      <c r="W9019" s="11">
        <f>VLOOKUP(F9019, [1]!Table1[[#All],[Gender]:[city]], 4, FALSE)</f>
        <v>45130</v>
      </c>
      <c r="X9019" t="b">
        <f>VLOOKUP(F9019, [1]!Table1[[#All],[Gender]:[isFromSocialMedia]], 7, FALSE)</f>
        <v>0</v>
      </c>
      <c r="Y9019" t="str">
        <f>IF(TEXT(Table1[[#This Row],[Apply Date]], "yyyy-mm-dd") = TEXT(Table1[[#This Row],[Sign Up Date]], "yyyy-mm-dd"), "New User", "Repeat User")</f>
        <v>Repeat User</v>
      </c>
    </row>
    <row r="9020" spans="1:25" ht="12.75" x14ac:dyDescent="0.2">
      <c r="A9020" s="1" t="s">
        <v>13748</v>
      </c>
      <c r="B9020" s="1" t="s">
        <v>11245</v>
      </c>
      <c r="C9020" s="1" t="s">
        <v>160</v>
      </c>
      <c r="D9020" s="1" t="s">
        <v>2629</v>
      </c>
      <c r="E9020" s="2">
        <v>45292.146365740744</v>
      </c>
      <c r="F9020" s="1" t="s">
        <v>25</v>
      </c>
      <c r="G9020" s="9" t="s">
        <v>312</v>
      </c>
      <c r="H9020" s="9" t="s">
        <v>91</v>
      </c>
      <c r="I9020" s="9" t="s">
        <v>45</v>
      </c>
      <c r="J9020" s="1">
        <v>523265</v>
      </c>
      <c r="K9020" s="3">
        <v>45047</v>
      </c>
      <c r="L9020" s="1" t="s">
        <v>50</v>
      </c>
      <c r="M9020" s="1" t="s">
        <v>3304</v>
      </c>
      <c r="N9020" s="1" t="s">
        <v>75</v>
      </c>
      <c r="O9020" s="10">
        <v>45113.608240740738</v>
      </c>
      <c r="P9020" s="10">
        <v>45145.1875</v>
      </c>
      <c r="Q9020">
        <v>0</v>
      </c>
      <c r="R9020" t="s">
        <v>220</v>
      </c>
      <c r="S9020" t="s">
        <v>220</v>
      </c>
      <c r="T9020">
        <v>0</v>
      </c>
      <c r="U9020" t="s">
        <v>220</v>
      </c>
      <c r="V9020" t="str">
        <f>VLOOKUP(F9020, [1]!Table1[[#All],[Gender]:[city]], 3, FALSE)</f>
        <v>Undergraduate Student</v>
      </c>
      <c r="W9020" s="11">
        <f>VLOOKUP(F9020, [1]!Table1[[#All],[Gender]:[city]], 4, FALSE)</f>
        <v>45130</v>
      </c>
      <c r="X9020" t="b">
        <f>VLOOKUP(F9020, [1]!Table1[[#All],[Gender]:[isFromSocialMedia]], 7, FALSE)</f>
        <v>0</v>
      </c>
      <c r="Y9020" t="str">
        <f>IF(TEXT(Table1[[#This Row],[Apply Date]], "yyyy-mm-dd") = TEXT(Table1[[#This Row],[Sign Up Date]], "yyyy-mm-dd"), "New User", "Repeat User")</f>
        <v>Repeat User</v>
      </c>
    </row>
    <row r="9021" spans="1:25" ht="12.75" x14ac:dyDescent="0.2">
      <c r="A9021" s="1" t="s">
        <v>13749</v>
      </c>
      <c r="B9021" s="1" t="s">
        <v>11245</v>
      </c>
      <c r="C9021" s="1" t="s">
        <v>160</v>
      </c>
      <c r="D9021" s="1" t="s">
        <v>2629</v>
      </c>
      <c r="E9021" s="2">
        <v>45292.146365740744</v>
      </c>
      <c r="F9021" s="1" t="s">
        <v>25</v>
      </c>
      <c r="G9021" s="9" t="s">
        <v>5926</v>
      </c>
      <c r="H9021" s="9" t="s">
        <v>355</v>
      </c>
      <c r="I9021" s="9" t="s">
        <v>233</v>
      </c>
      <c r="J9021" s="1">
        <v>233</v>
      </c>
      <c r="K9021" s="3">
        <v>43282</v>
      </c>
      <c r="L9021" s="1" t="s">
        <v>104</v>
      </c>
      <c r="M9021" s="1" t="s">
        <v>30</v>
      </c>
      <c r="N9021" s="1" t="s">
        <v>75</v>
      </c>
      <c r="O9021" s="10">
        <v>45115.738055555557</v>
      </c>
      <c r="P9021" s="10">
        <v>45145.1875</v>
      </c>
      <c r="Q9021">
        <v>0</v>
      </c>
      <c r="R9021" t="s">
        <v>220</v>
      </c>
      <c r="S9021" t="s">
        <v>220</v>
      </c>
      <c r="T9021">
        <v>0</v>
      </c>
      <c r="U9021" t="s">
        <v>220</v>
      </c>
      <c r="V9021" t="str">
        <f>VLOOKUP(F9021, [1]!Table1[[#All],[Gender]:[city]], 3, FALSE)</f>
        <v>Undergraduate Student</v>
      </c>
      <c r="W9021" s="11">
        <f>VLOOKUP(F9021, [1]!Table1[[#All],[Gender]:[city]], 4, FALSE)</f>
        <v>45130</v>
      </c>
      <c r="X9021" t="b">
        <f>VLOOKUP(F9021, [1]!Table1[[#All],[Gender]:[isFromSocialMedia]], 7, FALSE)</f>
        <v>0</v>
      </c>
      <c r="Y9021" t="str">
        <f>IF(TEXT(Table1[[#This Row],[Apply Date]], "yyyy-mm-dd") = TEXT(Table1[[#This Row],[Sign Up Date]], "yyyy-mm-dd"), "New User", "Repeat User")</f>
        <v>Repeat User</v>
      </c>
    </row>
    <row r="9022" spans="1:25" ht="12.75" x14ac:dyDescent="0.2">
      <c r="A9022" s="1" t="s">
        <v>13750</v>
      </c>
      <c r="B9022" s="1" t="s">
        <v>11245</v>
      </c>
      <c r="C9022" s="1" t="s">
        <v>160</v>
      </c>
      <c r="D9022" s="1" t="s">
        <v>2629</v>
      </c>
      <c r="E9022" s="2">
        <v>45292.146365740744</v>
      </c>
      <c r="F9022" s="1" t="s">
        <v>25</v>
      </c>
      <c r="G9022" s="9" t="s">
        <v>59</v>
      </c>
      <c r="H9022" s="9" t="s">
        <v>60</v>
      </c>
      <c r="I9022" s="9" t="s">
        <v>61</v>
      </c>
      <c r="J9022" s="1">
        <v>63108</v>
      </c>
      <c r="K9022" s="3">
        <v>45778</v>
      </c>
      <c r="L9022" s="1" t="s">
        <v>50</v>
      </c>
      <c r="M9022" s="1" t="s">
        <v>714</v>
      </c>
      <c r="N9022" s="1" t="s">
        <v>75</v>
      </c>
      <c r="O9022" s="10">
        <v>45204.73978009259</v>
      </c>
      <c r="P9022" s="10">
        <v>45264.104432870372</v>
      </c>
      <c r="Q9022">
        <v>0</v>
      </c>
      <c r="R9022" t="s">
        <v>220</v>
      </c>
      <c r="S9022" t="s">
        <v>220</v>
      </c>
      <c r="T9022">
        <v>0</v>
      </c>
      <c r="U9022" t="s">
        <v>220</v>
      </c>
      <c r="V9022" t="str">
        <f>VLOOKUP(F9022, [1]!Table1[[#All],[Gender]:[city]], 3, FALSE)</f>
        <v>Undergraduate Student</v>
      </c>
      <c r="W9022" s="11">
        <f>VLOOKUP(F9022, [1]!Table1[[#All],[Gender]:[city]], 4, FALSE)</f>
        <v>45130</v>
      </c>
      <c r="X9022" t="b">
        <f>VLOOKUP(F9022, [1]!Table1[[#All],[Gender]:[isFromSocialMedia]], 7, FALSE)</f>
        <v>0</v>
      </c>
      <c r="Y9022" t="str">
        <f>IF(TEXT(Table1[[#This Row],[Apply Date]], "yyyy-mm-dd") = TEXT(Table1[[#This Row],[Sign Up Date]], "yyyy-mm-dd"), "New User", "Repeat User")</f>
        <v>Repeat User</v>
      </c>
    </row>
    <row r="9023" spans="1:25" ht="12.75" x14ac:dyDescent="0.2">
      <c r="A9023" s="1" t="s">
        <v>13751</v>
      </c>
      <c r="B9023" s="1" t="s">
        <v>11245</v>
      </c>
      <c r="C9023" s="1" t="s">
        <v>160</v>
      </c>
      <c r="D9023" s="1" t="s">
        <v>2629</v>
      </c>
      <c r="E9023" s="2">
        <v>45292.146365740744</v>
      </c>
      <c r="F9023" s="1" t="s">
        <v>25</v>
      </c>
      <c r="G9023" s="9" t="s">
        <v>429</v>
      </c>
      <c r="H9023" s="9" t="s">
        <v>705</v>
      </c>
      <c r="I9023" s="9" t="s">
        <v>45</v>
      </c>
      <c r="J9023" s="1">
        <v>390019</v>
      </c>
      <c r="K9023" s="4">
        <v>45231</v>
      </c>
      <c r="L9023" s="1" t="s">
        <v>37</v>
      </c>
      <c r="M9023" s="1" t="s">
        <v>1693</v>
      </c>
      <c r="N9023" s="1" t="s">
        <v>149</v>
      </c>
      <c r="O9023" s="10">
        <v>45095.019120370373</v>
      </c>
      <c r="P9023" s="10">
        <v>45145.1875</v>
      </c>
      <c r="Q9023">
        <v>0</v>
      </c>
      <c r="R9023" t="s">
        <v>220</v>
      </c>
      <c r="S9023" t="s">
        <v>220</v>
      </c>
      <c r="T9023">
        <v>0</v>
      </c>
      <c r="U9023" t="s">
        <v>220</v>
      </c>
      <c r="V9023" t="str">
        <f>VLOOKUP(F9023, [1]!Table1[[#All],[Gender]:[city]], 3, FALSE)</f>
        <v>Undergraduate Student</v>
      </c>
      <c r="W9023" s="11">
        <f>VLOOKUP(F9023, [1]!Table1[[#All],[Gender]:[city]], 4, FALSE)</f>
        <v>45130</v>
      </c>
      <c r="X9023" t="b">
        <f>VLOOKUP(F9023, [1]!Table1[[#All],[Gender]:[isFromSocialMedia]], 7, FALSE)</f>
        <v>0</v>
      </c>
      <c r="Y9023" t="str">
        <f>IF(TEXT(Table1[[#This Row],[Apply Date]], "yyyy-mm-dd") = TEXT(Table1[[#This Row],[Sign Up Date]], "yyyy-mm-dd"), "New User", "Repeat User")</f>
        <v>Repeat User</v>
      </c>
    </row>
    <row r="9024" spans="1:25" ht="12.75" x14ac:dyDescent="0.2">
      <c r="A9024" s="1" t="s">
        <v>13752</v>
      </c>
      <c r="B9024" s="1" t="s">
        <v>11245</v>
      </c>
      <c r="C9024" s="1" t="s">
        <v>160</v>
      </c>
      <c r="D9024" s="1" t="s">
        <v>2629</v>
      </c>
      <c r="E9024" s="2">
        <v>45292.146365740744</v>
      </c>
      <c r="F9024" s="1" t="s">
        <v>25</v>
      </c>
      <c r="G9024" s="9" t="s">
        <v>1049</v>
      </c>
      <c r="H9024" s="9" t="s">
        <v>49</v>
      </c>
      <c r="I9024" s="9" t="s">
        <v>45</v>
      </c>
      <c r="J9024" s="1">
        <v>506002</v>
      </c>
      <c r="K9024" s="3">
        <v>45108</v>
      </c>
      <c r="L9024" s="1" t="s">
        <v>37</v>
      </c>
      <c r="M9024" s="1" t="s">
        <v>46</v>
      </c>
      <c r="N9024" s="1" t="s">
        <v>75</v>
      </c>
      <c r="O9024" s="10">
        <v>45144.362280092595</v>
      </c>
      <c r="P9024" s="10">
        <v>45159.1875</v>
      </c>
      <c r="Q9024">
        <v>0</v>
      </c>
      <c r="R9024" t="s">
        <v>220</v>
      </c>
      <c r="S9024" t="s">
        <v>220</v>
      </c>
      <c r="T9024">
        <v>0</v>
      </c>
      <c r="U9024" t="s">
        <v>220</v>
      </c>
      <c r="V9024" t="str">
        <f>VLOOKUP(F9024, [1]!Table1[[#All],[Gender]:[city]], 3, FALSE)</f>
        <v>Undergraduate Student</v>
      </c>
      <c r="W9024" s="11">
        <f>VLOOKUP(F9024, [1]!Table1[[#All],[Gender]:[city]], 4, FALSE)</f>
        <v>45130</v>
      </c>
      <c r="X9024" t="b">
        <f>VLOOKUP(F9024, [1]!Table1[[#All],[Gender]:[isFromSocialMedia]], 7, FALSE)</f>
        <v>0</v>
      </c>
      <c r="Y9024" t="str">
        <f>IF(TEXT(Table1[[#This Row],[Apply Date]], "yyyy-mm-dd") = TEXT(Table1[[#This Row],[Sign Up Date]], "yyyy-mm-dd"), "New User", "Repeat User")</f>
        <v>Repeat User</v>
      </c>
    </row>
    <row r="9025" spans="1:25" ht="12.75" x14ac:dyDescent="0.2">
      <c r="A9025" s="1" t="s">
        <v>13753</v>
      </c>
      <c r="B9025" s="1" t="s">
        <v>11245</v>
      </c>
      <c r="C9025" s="1" t="s">
        <v>160</v>
      </c>
      <c r="D9025" s="1" t="s">
        <v>2629</v>
      </c>
      <c r="E9025" s="2">
        <v>45292.146365740744</v>
      </c>
      <c r="F9025" s="1" t="s">
        <v>25</v>
      </c>
      <c r="G9025" s="9" t="s">
        <v>400</v>
      </c>
      <c r="H9025" s="9" t="s">
        <v>148</v>
      </c>
      <c r="I9025" s="9" t="s">
        <v>45</v>
      </c>
      <c r="J9025" s="1">
        <v>412101</v>
      </c>
      <c r="K9025" s="3">
        <v>45078</v>
      </c>
      <c r="L9025" s="1" t="s">
        <v>37</v>
      </c>
      <c r="M9025" s="1" t="s">
        <v>51</v>
      </c>
      <c r="N9025" s="1" t="s">
        <v>75</v>
      </c>
      <c r="O9025" s="10">
        <v>45092.920902777776</v>
      </c>
      <c r="P9025" s="10">
        <v>45131.104166666664</v>
      </c>
      <c r="Q9025">
        <v>0</v>
      </c>
      <c r="R9025" t="s">
        <v>220</v>
      </c>
      <c r="S9025" t="s">
        <v>220</v>
      </c>
      <c r="T9025">
        <v>0</v>
      </c>
      <c r="U9025" t="s">
        <v>220</v>
      </c>
      <c r="V9025" t="str">
        <f>VLOOKUP(F9025, [1]!Table1[[#All],[Gender]:[city]], 3, FALSE)</f>
        <v>Undergraduate Student</v>
      </c>
      <c r="W9025" s="11">
        <f>VLOOKUP(F9025, [1]!Table1[[#All],[Gender]:[city]], 4, FALSE)</f>
        <v>45130</v>
      </c>
      <c r="X9025" t="b">
        <f>VLOOKUP(F9025, [1]!Table1[[#All],[Gender]:[isFromSocialMedia]], 7, FALSE)</f>
        <v>0</v>
      </c>
      <c r="Y9025" t="str">
        <f>IF(TEXT(Table1[[#This Row],[Apply Date]], "yyyy-mm-dd") = TEXT(Table1[[#This Row],[Sign Up Date]], "yyyy-mm-dd"), "New User", "Repeat User")</f>
        <v>Repeat User</v>
      </c>
    </row>
    <row r="9026" spans="1:25" ht="12.75" x14ac:dyDescent="0.2">
      <c r="A9026" s="1" t="s">
        <v>13754</v>
      </c>
      <c r="B9026" s="1" t="s">
        <v>11245</v>
      </c>
      <c r="C9026" s="1" t="s">
        <v>160</v>
      </c>
      <c r="D9026" s="1" t="s">
        <v>2629</v>
      </c>
      <c r="E9026" s="2">
        <v>45292.146365740744</v>
      </c>
      <c r="F9026" s="1" t="s">
        <v>25</v>
      </c>
      <c r="G9026" s="9" t="s">
        <v>2705</v>
      </c>
      <c r="H9026" s="9" t="s">
        <v>91</v>
      </c>
      <c r="I9026" s="9" t="s">
        <v>45</v>
      </c>
      <c r="J9026" s="1">
        <v>523316</v>
      </c>
      <c r="K9026" s="3">
        <v>45778</v>
      </c>
      <c r="L9026" s="1" t="s">
        <v>37</v>
      </c>
      <c r="M9026" s="1" t="s">
        <v>46</v>
      </c>
      <c r="N9026" s="1" t="s">
        <v>75</v>
      </c>
      <c r="O9026" s="10">
        <v>45114.188634259262</v>
      </c>
      <c r="P9026" s="10">
        <v>45159.1875</v>
      </c>
      <c r="Q9026">
        <v>0</v>
      </c>
      <c r="R9026" t="s">
        <v>220</v>
      </c>
      <c r="S9026" t="s">
        <v>220</v>
      </c>
      <c r="T9026">
        <v>0</v>
      </c>
      <c r="U9026" t="s">
        <v>220</v>
      </c>
      <c r="V9026" t="str">
        <f>VLOOKUP(F9026, [1]!Table1[[#All],[Gender]:[city]], 3, FALSE)</f>
        <v>Undergraduate Student</v>
      </c>
      <c r="W9026" s="11">
        <f>VLOOKUP(F9026, [1]!Table1[[#All],[Gender]:[city]], 4, FALSE)</f>
        <v>45130</v>
      </c>
      <c r="X9026" t="b">
        <f>VLOOKUP(F9026, [1]!Table1[[#All],[Gender]:[isFromSocialMedia]], 7, FALSE)</f>
        <v>0</v>
      </c>
      <c r="Y9026" t="str">
        <f>IF(TEXT(Table1[[#This Row],[Apply Date]], "yyyy-mm-dd") = TEXT(Table1[[#This Row],[Sign Up Date]], "yyyy-mm-dd"), "New User", "Repeat User")</f>
        <v>Repeat User</v>
      </c>
    </row>
    <row r="9027" spans="1:25" ht="12.75" x14ac:dyDescent="0.2">
      <c r="A9027" s="1" t="s">
        <v>13755</v>
      </c>
      <c r="B9027" s="1" t="s">
        <v>11245</v>
      </c>
      <c r="C9027" s="1" t="s">
        <v>160</v>
      </c>
      <c r="D9027" s="1" t="s">
        <v>2629</v>
      </c>
      <c r="E9027" s="2">
        <v>45292.146365740744</v>
      </c>
      <c r="F9027" s="1" t="s">
        <v>33</v>
      </c>
      <c r="G9027" s="9" t="s">
        <v>229</v>
      </c>
      <c r="H9027" s="9" t="s">
        <v>230</v>
      </c>
      <c r="I9027" s="9" t="s">
        <v>45</v>
      </c>
      <c r="J9027" s="1">
        <v>603103</v>
      </c>
      <c r="K9027" s="3">
        <v>45047</v>
      </c>
      <c r="L9027" s="1" t="s">
        <v>50</v>
      </c>
      <c r="M9027" s="1" t="s">
        <v>234</v>
      </c>
      <c r="N9027" s="1" t="s">
        <v>75</v>
      </c>
      <c r="O9027" s="10">
        <v>45178.048437500001</v>
      </c>
      <c r="P9027" s="10">
        <v>45299.146365740744</v>
      </c>
      <c r="Q9027">
        <v>0</v>
      </c>
      <c r="R9027" t="s">
        <v>220</v>
      </c>
      <c r="S9027" t="s">
        <v>220</v>
      </c>
      <c r="T9027">
        <v>0</v>
      </c>
      <c r="U9027" t="s">
        <v>220</v>
      </c>
      <c r="V9027" t="str">
        <f>VLOOKUP(F9027, [1]!Table1[[#All],[Gender]:[city]], 3, FALSE)</f>
        <v>Not in Education</v>
      </c>
      <c r="W9027" s="11">
        <f>VLOOKUP(F9027, [1]!Table1[[#All],[Gender]:[city]], 4, FALSE)</f>
        <v>45092</v>
      </c>
      <c r="X9027" t="b">
        <f>VLOOKUP(F9027, [1]!Table1[[#All],[Gender]:[isFromSocialMedia]], 7, FALSE)</f>
        <v>0</v>
      </c>
      <c r="Y9027" t="str">
        <f>IF(TEXT(Table1[[#This Row],[Apply Date]], "yyyy-mm-dd") = TEXT(Table1[[#This Row],[Sign Up Date]], "yyyy-mm-dd"), "New User", "Repeat User")</f>
        <v>Repeat User</v>
      </c>
    </row>
    <row r="9028" spans="1:25" ht="12.75" x14ac:dyDescent="0.2">
      <c r="A9028" s="1" t="s">
        <v>13756</v>
      </c>
      <c r="B9028" s="1" t="s">
        <v>11245</v>
      </c>
      <c r="C9028" s="1" t="s">
        <v>160</v>
      </c>
      <c r="D9028" s="1" t="s">
        <v>2629</v>
      </c>
      <c r="E9028" s="2">
        <v>45292.146365740744</v>
      </c>
      <c r="F9028" s="1" t="s">
        <v>25</v>
      </c>
      <c r="G9028" s="9" t="s">
        <v>455</v>
      </c>
      <c r="H9028" s="9" t="s">
        <v>1577</v>
      </c>
      <c r="I9028" s="9" t="s">
        <v>79</v>
      </c>
      <c r="J9028" s="1">
        <v>901101</v>
      </c>
      <c r="K9028" s="3">
        <v>45505</v>
      </c>
      <c r="L9028" s="1" t="s">
        <v>50</v>
      </c>
      <c r="M9028" s="1" t="s">
        <v>215</v>
      </c>
      <c r="N9028" s="1" t="s">
        <v>75</v>
      </c>
      <c r="O9028" s="10">
        <v>45076.505740740744</v>
      </c>
      <c r="P9028" s="10">
        <v>45103.104166666664</v>
      </c>
      <c r="Q9028">
        <v>0</v>
      </c>
      <c r="R9028" t="s">
        <v>220</v>
      </c>
      <c r="S9028" t="s">
        <v>220</v>
      </c>
      <c r="T9028">
        <v>0</v>
      </c>
      <c r="U9028" t="s">
        <v>220</v>
      </c>
      <c r="V9028" t="str">
        <f>VLOOKUP(F9028, [1]!Table1[[#All],[Gender]:[city]], 3, FALSE)</f>
        <v>Undergraduate Student</v>
      </c>
      <c r="W9028" s="11">
        <f>VLOOKUP(F9028, [1]!Table1[[#All],[Gender]:[city]], 4, FALSE)</f>
        <v>45130</v>
      </c>
      <c r="X9028" t="b">
        <f>VLOOKUP(F9028, [1]!Table1[[#All],[Gender]:[isFromSocialMedia]], 7, FALSE)</f>
        <v>0</v>
      </c>
      <c r="Y9028" t="str">
        <f>IF(TEXT(Table1[[#This Row],[Apply Date]], "yyyy-mm-dd") = TEXT(Table1[[#This Row],[Sign Up Date]], "yyyy-mm-dd"), "New User", "Repeat User")</f>
        <v>Repeat User</v>
      </c>
    </row>
    <row r="9029" spans="1:25" ht="12.75" x14ac:dyDescent="0.2">
      <c r="A9029" s="1" t="s">
        <v>13757</v>
      </c>
      <c r="B9029" s="1" t="s">
        <v>11245</v>
      </c>
      <c r="C9029" s="1" t="s">
        <v>160</v>
      </c>
      <c r="D9029" s="1" t="s">
        <v>2629</v>
      </c>
      <c r="E9029" s="2">
        <v>45292.146365740744</v>
      </c>
      <c r="F9029" s="1" t="s">
        <v>25</v>
      </c>
      <c r="G9029" s="9" t="s">
        <v>232</v>
      </c>
      <c r="H9029" s="9" t="s">
        <v>232</v>
      </c>
      <c r="I9029" s="9" t="s">
        <v>233</v>
      </c>
      <c r="J9029" s="1">
        <v>233</v>
      </c>
      <c r="K9029" s="3">
        <v>44713</v>
      </c>
      <c r="L9029" s="1" t="s">
        <v>50</v>
      </c>
      <c r="M9029" s="1" t="s">
        <v>330</v>
      </c>
      <c r="N9029" s="1" t="s">
        <v>75</v>
      </c>
      <c r="O9029" s="10">
        <v>45118.562569444446</v>
      </c>
      <c r="P9029" s="10">
        <v>45145.1875</v>
      </c>
      <c r="Q9029">
        <v>0</v>
      </c>
      <c r="R9029" t="s">
        <v>220</v>
      </c>
      <c r="S9029" t="s">
        <v>220</v>
      </c>
      <c r="T9029">
        <v>0</v>
      </c>
      <c r="U9029" t="s">
        <v>220</v>
      </c>
      <c r="V9029" t="str">
        <f>VLOOKUP(F9029, [1]!Table1[[#All],[Gender]:[city]], 3, FALSE)</f>
        <v>Undergraduate Student</v>
      </c>
      <c r="W9029" s="11">
        <f>VLOOKUP(F9029, [1]!Table1[[#All],[Gender]:[city]], 4, FALSE)</f>
        <v>45130</v>
      </c>
      <c r="X9029" t="b">
        <f>VLOOKUP(F9029, [1]!Table1[[#All],[Gender]:[isFromSocialMedia]], 7, FALSE)</f>
        <v>0</v>
      </c>
      <c r="Y9029" t="str">
        <f>IF(TEXT(Table1[[#This Row],[Apply Date]], "yyyy-mm-dd") = TEXT(Table1[[#This Row],[Sign Up Date]], "yyyy-mm-dd"), "New User", "Repeat User")</f>
        <v>Repeat User</v>
      </c>
    </row>
    <row r="9030" spans="1:25" ht="12.75" x14ac:dyDescent="0.2">
      <c r="A9030" s="1" t="s">
        <v>13758</v>
      </c>
      <c r="B9030" s="1" t="s">
        <v>11245</v>
      </c>
      <c r="C9030" s="1" t="s">
        <v>160</v>
      </c>
      <c r="D9030" s="1" t="s">
        <v>2629</v>
      </c>
      <c r="E9030" s="2">
        <v>45292.146365740744</v>
      </c>
      <c r="F9030" s="1" t="s">
        <v>25</v>
      </c>
      <c r="G9030" s="9" t="s">
        <v>3176</v>
      </c>
      <c r="H9030" s="9" t="s">
        <v>643</v>
      </c>
      <c r="I9030" s="9" t="s">
        <v>45</v>
      </c>
      <c r="J9030" s="1">
        <v>452005</v>
      </c>
      <c r="K9030" s="3">
        <v>45017</v>
      </c>
      <c r="L9030" s="1" t="s">
        <v>104</v>
      </c>
      <c r="M9030" s="1" t="s">
        <v>1693</v>
      </c>
      <c r="N9030" s="1" t="s">
        <v>2637</v>
      </c>
      <c r="O9030" s="10">
        <v>45167.63784722222</v>
      </c>
      <c r="Q9030">
        <v>0</v>
      </c>
      <c r="R9030" t="s">
        <v>220</v>
      </c>
      <c r="S9030" t="s">
        <v>220</v>
      </c>
      <c r="T9030">
        <v>0</v>
      </c>
      <c r="U9030" t="s">
        <v>220</v>
      </c>
      <c r="V9030" t="str">
        <f>VLOOKUP(F9030, [1]!Table1[[#All],[Gender]:[city]], 3, FALSE)</f>
        <v>Undergraduate Student</v>
      </c>
      <c r="W9030" s="11">
        <f>VLOOKUP(F9030, [1]!Table1[[#All],[Gender]:[city]], 4, FALSE)</f>
        <v>45130</v>
      </c>
      <c r="X9030" t="b">
        <f>VLOOKUP(F9030, [1]!Table1[[#All],[Gender]:[isFromSocialMedia]], 7, FALSE)</f>
        <v>0</v>
      </c>
      <c r="Y9030" t="str">
        <f>IF(TEXT(Table1[[#This Row],[Apply Date]], "yyyy-mm-dd") = TEXT(Table1[[#This Row],[Sign Up Date]], "yyyy-mm-dd"), "New User", "Repeat User")</f>
        <v>Repeat User</v>
      </c>
    </row>
    <row r="9031" spans="1:25" ht="12.75" x14ac:dyDescent="0.2">
      <c r="A9031" s="1" t="s">
        <v>13759</v>
      </c>
      <c r="B9031" s="1" t="s">
        <v>11245</v>
      </c>
      <c r="C9031" s="1" t="s">
        <v>160</v>
      </c>
      <c r="D9031" s="1" t="s">
        <v>2629</v>
      </c>
      <c r="E9031" s="2">
        <v>45292.146365740744</v>
      </c>
      <c r="F9031" s="1" t="s">
        <v>25</v>
      </c>
      <c r="G9031" s="9" t="s">
        <v>410</v>
      </c>
      <c r="H9031" s="9" t="s">
        <v>163</v>
      </c>
      <c r="I9031" s="9" t="s">
        <v>79</v>
      </c>
      <c r="J9031" s="1">
        <v>111104</v>
      </c>
      <c r="K9031" s="3">
        <v>44927</v>
      </c>
      <c r="L9031" s="1" t="s">
        <v>104</v>
      </c>
      <c r="M9031" s="1" t="s">
        <v>30</v>
      </c>
      <c r="N9031" s="1" t="s">
        <v>75</v>
      </c>
      <c r="O9031" s="10">
        <v>45093.227800925924</v>
      </c>
      <c r="P9031" s="10">
        <v>45145.1875</v>
      </c>
      <c r="Q9031">
        <v>0</v>
      </c>
      <c r="R9031" t="s">
        <v>220</v>
      </c>
      <c r="S9031" t="s">
        <v>220</v>
      </c>
      <c r="T9031">
        <v>0</v>
      </c>
      <c r="U9031" t="s">
        <v>220</v>
      </c>
      <c r="V9031" t="str">
        <f>VLOOKUP(F9031, [1]!Table1[[#All],[Gender]:[city]], 3, FALSE)</f>
        <v>Undergraduate Student</v>
      </c>
      <c r="W9031" s="11">
        <f>VLOOKUP(F9031, [1]!Table1[[#All],[Gender]:[city]], 4, FALSE)</f>
        <v>45130</v>
      </c>
      <c r="X9031" t="b">
        <f>VLOOKUP(F9031, [1]!Table1[[#All],[Gender]:[isFromSocialMedia]], 7, FALSE)</f>
        <v>0</v>
      </c>
      <c r="Y9031" t="str">
        <f>IF(TEXT(Table1[[#This Row],[Apply Date]], "yyyy-mm-dd") = TEXT(Table1[[#This Row],[Sign Up Date]], "yyyy-mm-dd"), "New User", "Repeat User")</f>
        <v>Repeat User</v>
      </c>
    </row>
    <row r="9032" spans="1:25" ht="12.75" x14ac:dyDescent="0.2">
      <c r="A9032" s="1" t="s">
        <v>13760</v>
      </c>
      <c r="B9032" s="1" t="s">
        <v>11245</v>
      </c>
      <c r="C9032" s="1" t="s">
        <v>160</v>
      </c>
      <c r="D9032" s="1" t="s">
        <v>2629</v>
      </c>
      <c r="E9032" s="2">
        <v>45292.146365740744</v>
      </c>
      <c r="F9032" s="1" t="s">
        <v>33</v>
      </c>
      <c r="G9032" s="9" t="s">
        <v>1024</v>
      </c>
      <c r="H9032" s="9" t="s">
        <v>91</v>
      </c>
      <c r="I9032" s="9" t="s">
        <v>45</v>
      </c>
      <c r="J9032" s="1">
        <v>530027</v>
      </c>
      <c r="K9032" s="3">
        <v>43586</v>
      </c>
      <c r="L9032" s="1" t="s">
        <v>37</v>
      </c>
      <c r="M9032" s="1" t="s">
        <v>238</v>
      </c>
      <c r="N9032" s="1" t="s">
        <v>75</v>
      </c>
      <c r="O9032" s="10">
        <v>45182.467245370368</v>
      </c>
      <c r="P9032" s="10">
        <v>45299.146365740744</v>
      </c>
      <c r="Q9032">
        <v>0</v>
      </c>
      <c r="R9032" t="s">
        <v>220</v>
      </c>
      <c r="S9032" t="s">
        <v>220</v>
      </c>
      <c r="T9032">
        <v>0</v>
      </c>
      <c r="U9032" t="s">
        <v>220</v>
      </c>
      <c r="V9032" t="str">
        <f>VLOOKUP(F9032, [1]!Table1[[#All],[Gender]:[city]], 3, FALSE)</f>
        <v>Not in Education</v>
      </c>
      <c r="W9032" s="11">
        <f>VLOOKUP(F9032, [1]!Table1[[#All],[Gender]:[city]], 4, FALSE)</f>
        <v>45092</v>
      </c>
      <c r="X9032" t="b">
        <f>VLOOKUP(F9032, [1]!Table1[[#All],[Gender]:[isFromSocialMedia]], 7, FALSE)</f>
        <v>0</v>
      </c>
      <c r="Y9032" t="str">
        <f>IF(TEXT(Table1[[#This Row],[Apply Date]], "yyyy-mm-dd") = TEXT(Table1[[#This Row],[Sign Up Date]], "yyyy-mm-dd"), "New User", "Repeat User")</f>
        <v>Repeat User</v>
      </c>
    </row>
    <row r="9033" spans="1:25" ht="12.75" x14ac:dyDescent="0.2">
      <c r="A9033" s="1" t="s">
        <v>13761</v>
      </c>
      <c r="B9033" s="1" t="s">
        <v>11245</v>
      </c>
      <c r="C9033" s="1" t="s">
        <v>160</v>
      </c>
      <c r="D9033" s="1" t="s">
        <v>2629</v>
      </c>
      <c r="E9033" s="2">
        <v>45292.146365740744</v>
      </c>
      <c r="F9033" s="1" t="s">
        <v>25</v>
      </c>
      <c r="G9033" s="9" t="s">
        <v>198</v>
      </c>
      <c r="H9033" s="9" t="s">
        <v>54</v>
      </c>
      <c r="I9033" s="9" t="s">
        <v>45</v>
      </c>
      <c r="J9033" s="1">
        <v>560078</v>
      </c>
      <c r="K9033" s="3">
        <v>44927</v>
      </c>
      <c r="L9033" s="1" t="s">
        <v>37</v>
      </c>
      <c r="M9033" s="1" t="s">
        <v>51</v>
      </c>
      <c r="N9033" s="1" t="s">
        <v>75</v>
      </c>
      <c r="O9033" s="10">
        <v>45079.653564814813</v>
      </c>
      <c r="P9033" s="10">
        <v>45089.104166666664</v>
      </c>
      <c r="Q9033">
        <v>0</v>
      </c>
      <c r="R9033" t="s">
        <v>220</v>
      </c>
      <c r="S9033" t="s">
        <v>220</v>
      </c>
      <c r="T9033">
        <v>0</v>
      </c>
      <c r="U9033" t="s">
        <v>220</v>
      </c>
      <c r="V9033" t="str">
        <f>VLOOKUP(F9033, [1]!Table1[[#All],[Gender]:[city]], 3, FALSE)</f>
        <v>Undergraduate Student</v>
      </c>
      <c r="W9033" s="11">
        <f>VLOOKUP(F9033, [1]!Table1[[#All],[Gender]:[city]], 4, FALSE)</f>
        <v>45130</v>
      </c>
      <c r="X9033" t="b">
        <f>VLOOKUP(F9033, [1]!Table1[[#All],[Gender]:[isFromSocialMedia]], 7, FALSE)</f>
        <v>0</v>
      </c>
      <c r="Y9033" t="str">
        <f>IF(TEXT(Table1[[#This Row],[Apply Date]], "yyyy-mm-dd") = TEXT(Table1[[#This Row],[Sign Up Date]], "yyyy-mm-dd"), "New User", "Repeat User")</f>
        <v>Repeat User</v>
      </c>
    </row>
    <row r="9034" spans="1:25" ht="12.75" x14ac:dyDescent="0.2">
      <c r="A9034" s="1" t="s">
        <v>13762</v>
      </c>
      <c r="B9034" s="1" t="s">
        <v>11245</v>
      </c>
      <c r="C9034" s="1" t="s">
        <v>160</v>
      </c>
      <c r="D9034" s="1" t="s">
        <v>2629</v>
      </c>
      <c r="E9034" s="2">
        <v>45292.146365740744</v>
      </c>
      <c r="F9034" s="1" t="s">
        <v>25</v>
      </c>
      <c r="G9034" s="9" t="s">
        <v>13763</v>
      </c>
      <c r="H9034" s="9" t="s">
        <v>671</v>
      </c>
      <c r="I9034" s="9" t="s">
        <v>79</v>
      </c>
      <c r="J9034" s="1">
        <v>120101</v>
      </c>
      <c r="K9034" s="3">
        <v>44317</v>
      </c>
      <c r="L9034" s="1" t="s">
        <v>37</v>
      </c>
      <c r="M9034" s="1" t="s">
        <v>204</v>
      </c>
      <c r="N9034" s="1" t="s">
        <v>75</v>
      </c>
      <c r="O9034" s="10">
        <v>45114.066886574074</v>
      </c>
      <c r="P9034" s="10">
        <v>45145.1875</v>
      </c>
      <c r="Q9034">
        <v>0</v>
      </c>
      <c r="R9034" t="s">
        <v>220</v>
      </c>
      <c r="S9034" t="s">
        <v>220</v>
      </c>
      <c r="T9034">
        <v>0</v>
      </c>
      <c r="U9034" t="s">
        <v>220</v>
      </c>
      <c r="V9034" t="str">
        <f>VLOOKUP(F9034, [1]!Table1[[#All],[Gender]:[city]], 3, FALSE)</f>
        <v>Undergraduate Student</v>
      </c>
      <c r="W9034" s="11">
        <f>VLOOKUP(F9034, [1]!Table1[[#All],[Gender]:[city]], 4, FALSE)</f>
        <v>45130</v>
      </c>
      <c r="X9034" t="b">
        <f>VLOOKUP(F9034, [1]!Table1[[#All],[Gender]:[isFromSocialMedia]], 7, FALSE)</f>
        <v>0</v>
      </c>
      <c r="Y9034" t="str">
        <f>IF(TEXT(Table1[[#This Row],[Apply Date]], "yyyy-mm-dd") = TEXT(Table1[[#This Row],[Sign Up Date]], "yyyy-mm-dd"), "New User", "Repeat User")</f>
        <v>Repeat User</v>
      </c>
    </row>
    <row r="9035" spans="1:25" ht="12.75" x14ac:dyDescent="0.2">
      <c r="A9035" s="1" t="s">
        <v>13764</v>
      </c>
      <c r="B9035" s="1" t="s">
        <v>11245</v>
      </c>
      <c r="C9035" s="1" t="s">
        <v>160</v>
      </c>
      <c r="D9035" s="1" t="s">
        <v>2629</v>
      </c>
      <c r="E9035" s="2">
        <v>45292.146365740744</v>
      </c>
      <c r="F9035" s="1" t="s">
        <v>25</v>
      </c>
      <c r="G9035" s="9" t="s">
        <v>13765</v>
      </c>
      <c r="H9035" s="9" t="s">
        <v>267</v>
      </c>
      <c r="I9035" s="9" t="s">
        <v>45</v>
      </c>
      <c r="J9035" s="1">
        <v>733201</v>
      </c>
      <c r="K9035" s="3">
        <v>42156</v>
      </c>
      <c r="L9035" s="1" t="s">
        <v>104</v>
      </c>
      <c r="M9035" s="1" t="s">
        <v>408</v>
      </c>
      <c r="N9035" s="1" t="s">
        <v>75</v>
      </c>
      <c r="O9035" s="10">
        <v>45115.432199074072</v>
      </c>
      <c r="P9035" s="10">
        <v>45145.1875</v>
      </c>
      <c r="Q9035">
        <v>0</v>
      </c>
      <c r="R9035" t="s">
        <v>220</v>
      </c>
      <c r="S9035" t="s">
        <v>220</v>
      </c>
      <c r="T9035">
        <v>0</v>
      </c>
      <c r="U9035" t="s">
        <v>220</v>
      </c>
      <c r="V9035" t="str">
        <f>VLOOKUP(F9035, [1]!Table1[[#All],[Gender]:[city]], 3, FALSE)</f>
        <v>Undergraduate Student</v>
      </c>
      <c r="W9035" s="11">
        <f>VLOOKUP(F9035, [1]!Table1[[#All],[Gender]:[city]], 4, FALSE)</f>
        <v>45130</v>
      </c>
      <c r="X9035" t="b">
        <f>VLOOKUP(F9035, [1]!Table1[[#All],[Gender]:[isFromSocialMedia]], 7, FALSE)</f>
        <v>0</v>
      </c>
      <c r="Y9035" t="str">
        <f>IF(TEXT(Table1[[#This Row],[Apply Date]], "yyyy-mm-dd") = TEXT(Table1[[#This Row],[Sign Up Date]], "yyyy-mm-dd"), "New User", "Repeat User")</f>
        <v>Repeat User</v>
      </c>
    </row>
    <row r="9036" spans="1:25" ht="12.75" x14ac:dyDescent="0.2">
      <c r="A9036" s="1" t="s">
        <v>13766</v>
      </c>
      <c r="B9036" s="1" t="s">
        <v>11245</v>
      </c>
      <c r="C9036" s="1" t="s">
        <v>160</v>
      </c>
      <c r="D9036" s="1" t="s">
        <v>2629</v>
      </c>
      <c r="E9036" s="2">
        <v>45292.146365740744</v>
      </c>
      <c r="F9036" s="1" t="s">
        <v>25</v>
      </c>
      <c r="G9036" s="9" t="s">
        <v>13767</v>
      </c>
      <c r="H9036" s="9" t="s">
        <v>643</v>
      </c>
      <c r="I9036" s="9" t="s">
        <v>45</v>
      </c>
      <c r="J9036" s="1">
        <v>454552</v>
      </c>
      <c r="K9036" s="3">
        <v>45017</v>
      </c>
      <c r="L9036" s="1" t="s">
        <v>37</v>
      </c>
      <c r="M9036" s="1" t="s">
        <v>260</v>
      </c>
      <c r="N9036" s="1" t="s">
        <v>75</v>
      </c>
      <c r="O9036" s="10">
        <v>45113.152546296296</v>
      </c>
      <c r="P9036" s="10">
        <v>45145.1875</v>
      </c>
      <c r="Q9036">
        <v>0</v>
      </c>
      <c r="R9036" t="s">
        <v>220</v>
      </c>
      <c r="S9036" t="s">
        <v>220</v>
      </c>
      <c r="T9036">
        <v>0</v>
      </c>
      <c r="U9036" t="s">
        <v>220</v>
      </c>
      <c r="V9036" t="str">
        <f>VLOOKUP(F9036, [1]!Table1[[#All],[Gender]:[city]], 3, FALSE)</f>
        <v>Undergraduate Student</v>
      </c>
      <c r="W9036" s="11">
        <f>VLOOKUP(F9036, [1]!Table1[[#All],[Gender]:[city]], 4, FALSE)</f>
        <v>45130</v>
      </c>
      <c r="X9036" t="b">
        <f>VLOOKUP(F9036, [1]!Table1[[#All],[Gender]:[isFromSocialMedia]], 7, FALSE)</f>
        <v>0</v>
      </c>
      <c r="Y9036" t="str">
        <f>IF(TEXT(Table1[[#This Row],[Apply Date]], "yyyy-mm-dd") = TEXT(Table1[[#This Row],[Sign Up Date]], "yyyy-mm-dd"), "New User", "Repeat User")</f>
        <v>Repeat User</v>
      </c>
    </row>
    <row r="9037" spans="1:25" ht="12.75" x14ac:dyDescent="0.2">
      <c r="A9037" s="1" t="s">
        <v>13768</v>
      </c>
      <c r="B9037" s="1" t="s">
        <v>11245</v>
      </c>
      <c r="C9037" s="1" t="s">
        <v>160</v>
      </c>
      <c r="D9037" s="1" t="s">
        <v>2629</v>
      </c>
      <c r="E9037" s="2">
        <v>45292.146365740744</v>
      </c>
      <c r="F9037" s="1" t="s">
        <v>25</v>
      </c>
      <c r="G9037" s="9" t="s">
        <v>613</v>
      </c>
      <c r="H9037" s="9" t="s">
        <v>318</v>
      </c>
      <c r="I9037" s="9" t="s">
        <v>45</v>
      </c>
      <c r="J9037" s="1">
        <v>110091</v>
      </c>
      <c r="K9037" s="3">
        <v>45658</v>
      </c>
      <c r="L9037" s="1" t="s">
        <v>37</v>
      </c>
      <c r="M9037" s="1" t="s">
        <v>1693</v>
      </c>
      <c r="N9037" s="1" t="s">
        <v>75</v>
      </c>
      <c r="O9037" s="10">
        <v>45066.618726851855</v>
      </c>
      <c r="P9037" s="10">
        <v>45117.104166666664</v>
      </c>
      <c r="Q9037">
        <v>0</v>
      </c>
      <c r="R9037" t="s">
        <v>220</v>
      </c>
      <c r="S9037" t="s">
        <v>220</v>
      </c>
      <c r="T9037">
        <v>0</v>
      </c>
      <c r="U9037" t="s">
        <v>220</v>
      </c>
      <c r="V9037" t="str">
        <f>VLOOKUP(F9037, [1]!Table1[[#All],[Gender]:[city]], 3, FALSE)</f>
        <v>Undergraduate Student</v>
      </c>
      <c r="W9037" s="11">
        <f>VLOOKUP(F9037, [1]!Table1[[#All],[Gender]:[city]], 4, FALSE)</f>
        <v>45130</v>
      </c>
      <c r="X9037" t="b">
        <f>VLOOKUP(F9037, [1]!Table1[[#All],[Gender]:[isFromSocialMedia]], 7, FALSE)</f>
        <v>0</v>
      </c>
      <c r="Y9037" t="str">
        <f>IF(TEXT(Table1[[#This Row],[Apply Date]], "yyyy-mm-dd") = TEXT(Table1[[#This Row],[Sign Up Date]], "yyyy-mm-dd"), "New User", "Repeat User")</f>
        <v>Repeat User</v>
      </c>
    </row>
    <row r="9038" spans="1:25" ht="12.75" x14ac:dyDescent="0.2">
      <c r="A9038" s="1" t="s">
        <v>13769</v>
      </c>
      <c r="B9038" s="1" t="s">
        <v>11245</v>
      </c>
      <c r="C9038" s="1" t="s">
        <v>160</v>
      </c>
      <c r="D9038" s="1" t="s">
        <v>2629</v>
      </c>
      <c r="E9038" s="2">
        <v>45292.146365740744</v>
      </c>
      <c r="F9038" s="1" t="s">
        <v>25</v>
      </c>
      <c r="G9038" s="9" t="s">
        <v>318</v>
      </c>
      <c r="H9038" s="9" t="s">
        <v>318</v>
      </c>
      <c r="I9038" s="9" t="s">
        <v>45</v>
      </c>
      <c r="J9038" s="1">
        <v>110009</v>
      </c>
      <c r="K9038" s="3">
        <v>45017</v>
      </c>
      <c r="L9038" s="1" t="s">
        <v>50</v>
      </c>
      <c r="M9038" s="1" t="s">
        <v>504</v>
      </c>
      <c r="N9038" s="1" t="s">
        <v>75</v>
      </c>
      <c r="O9038" s="10">
        <v>45090.128784722219</v>
      </c>
      <c r="P9038" s="10">
        <v>45103.104166666664</v>
      </c>
      <c r="Q9038">
        <v>0</v>
      </c>
      <c r="R9038" t="s">
        <v>220</v>
      </c>
      <c r="S9038" t="s">
        <v>220</v>
      </c>
      <c r="T9038">
        <v>0</v>
      </c>
      <c r="U9038" t="s">
        <v>220</v>
      </c>
      <c r="V9038" t="str">
        <f>VLOOKUP(F9038, [1]!Table1[[#All],[Gender]:[city]], 3, FALSE)</f>
        <v>Undergraduate Student</v>
      </c>
      <c r="W9038" s="11">
        <f>VLOOKUP(F9038, [1]!Table1[[#All],[Gender]:[city]], 4, FALSE)</f>
        <v>45130</v>
      </c>
      <c r="X9038" t="b">
        <f>VLOOKUP(F9038, [1]!Table1[[#All],[Gender]:[isFromSocialMedia]], 7, FALSE)</f>
        <v>0</v>
      </c>
      <c r="Y9038" t="str">
        <f>IF(TEXT(Table1[[#This Row],[Apply Date]], "yyyy-mm-dd") = TEXT(Table1[[#This Row],[Sign Up Date]], "yyyy-mm-dd"), "New User", "Repeat User")</f>
        <v>Repeat User</v>
      </c>
    </row>
    <row r="9039" spans="1:25" ht="12.75" x14ac:dyDescent="0.2">
      <c r="A9039" s="1" t="s">
        <v>13770</v>
      </c>
      <c r="B9039" s="1" t="s">
        <v>11245</v>
      </c>
      <c r="C9039" s="1" t="s">
        <v>160</v>
      </c>
      <c r="D9039" s="1" t="s">
        <v>2629</v>
      </c>
      <c r="E9039" s="2">
        <v>45292.146365740744</v>
      </c>
      <c r="F9039" s="1" t="s">
        <v>33</v>
      </c>
      <c r="G9039" s="9" t="s">
        <v>13771</v>
      </c>
      <c r="H9039" s="9" t="s">
        <v>4207</v>
      </c>
      <c r="I9039" s="9" t="s">
        <v>45</v>
      </c>
      <c r="J9039" s="1">
        <v>641020</v>
      </c>
      <c r="K9039" s="3">
        <v>45658</v>
      </c>
      <c r="L9039" s="1" t="s">
        <v>50</v>
      </c>
      <c r="M9039" s="1" t="s">
        <v>97</v>
      </c>
      <c r="N9039" s="1" t="s">
        <v>149</v>
      </c>
      <c r="O9039" s="10">
        <v>44843.572592592594</v>
      </c>
      <c r="P9039" s="10">
        <v>44851.1875</v>
      </c>
      <c r="Q9039">
        <v>0</v>
      </c>
      <c r="R9039" t="s">
        <v>220</v>
      </c>
      <c r="S9039" t="s">
        <v>220</v>
      </c>
      <c r="T9039">
        <v>0</v>
      </c>
      <c r="U9039" t="s">
        <v>220</v>
      </c>
      <c r="V9039" t="str">
        <f>VLOOKUP(F9039, [1]!Table1[[#All],[Gender]:[city]], 3, FALSE)</f>
        <v>Not in Education</v>
      </c>
      <c r="W9039" s="11">
        <f>VLOOKUP(F9039, [1]!Table1[[#All],[Gender]:[city]], 4, FALSE)</f>
        <v>45092</v>
      </c>
      <c r="X9039" t="b">
        <f>VLOOKUP(F9039, [1]!Table1[[#All],[Gender]:[isFromSocialMedia]], 7, FALSE)</f>
        <v>0</v>
      </c>
      <c r="Y9039" t="str">
        <f>IF(TEXT(Table1[[#This Row],[Apply Date]], "yyyy-mm-dd") = TEXT(Table1[[#This Row],[Sign Up Date]], "yyyy-mm-dd"), "New User", "Repeat User")</f>
        <v>Repeat User</v>
      </c>
    </row>
    <row r="9040" spans="1:25" ht="12.75" x14ac:dyDescent="0.2">
      <c r="A9040" s="1" t="s">
        <v>13772</v>
      </c>
      <c r="B9040" s="1" t="s">
        <v>11245</v>
      </c>
      <c r="C9040" s="1" t="s">
        <v>160</v>
      </c>
      <c r="D9040" s="1" t="s">
        <v>2629</v>
      </c>
      <c r="E9040" s="2">
        <v>45292.146365740744</v>
      </c>
      <c r="F9040" s="1" t="s">
        <v>25</v>
      </c>
      <c r="G9040" s="9" t="s">
        <v>186</v>
      </c>
      <c r="H9040" s="9" t="s">
        <v>186</v>
      </c>
      <c r="I9040" s="9" t="s">
        <v>187</v>
      </c>
      <c r="J9040" s="1">
        <v>100</v>
      </c>
      <c r="K9040" s="3">
        <v>45809</v>
      </c>
      <c r="L9040" s="1" t="s">
        <v>37</v>
      </c>
      <c r="M9040" s="1" t="s">
        <v>4263</v>
      </c>
      <c r="N9040" s="1" t="s">
        <v>75</v>
      </c>
      <c r="O9040" s="10">
        <v>45116.205937500003</v>
      </c>
      <c r="P9040" s="10">
        <v>45264.104432870372</v>
      </c>
      <c r="Q9040">
        <v>0</v>
      </c>
      <c r="R9040" t="s">
        <v>220</v>
      </c>
      <c r="S9040" t="s">
        <v>220</v>
      </c>
      <c r="T9040">
        <v>0</v>
      </c>
      <c r="U9040" t="s">
        <v>220</v>
      </c>
      <c r="V9040" t="str">
        <f>VLOOKUP(F9040, [1]!Table1[[#All],[Gender]:[city]], 3, FALSE)</f>
        <v>Undergraduate Student</v>
      </c>
      <c r="W9040" s="11">
        <f>VLOOKUP(F9040, [1]!Table1[[#All],[Gender]:[city]], 4, FALSE)</f>
        <v>45130</v>
      </c>
      <c r="X9040" t="b">
        <f>VLOOKUP(F9040, [1]!Table1[[#All],[Gender]:[isFromSocialMedia]], 7, FALSE)</f>
        <v>0</v>
      </c>
      <c r="Y9040" t="str">
        <f>IF(TEXT(Table1[[#This Row],[Apply Date]], "yyyy-mm-dd") = TEXT(Table1[[#This Row],[Sign Up Date]], "yyyy-mm-dd"), "New User", "Repeat User")</f>
        <v>Repeat User</v>
      </c>
    </row>
    <row r="9041" spans="1:25" ht="12.75" x14ac:dyDescent="0.2">
      <c r="A9041" s="1" t="s">
        <v>13773</v>
      </c>
      <c r="B9041" s="1" t="s">
        <v>11245</v>
      </c>
      <c r="C9041" s="1" t="s">
        <v>160</v>
      </c>
      <c r="D9041" s="1" t="s">
        <v>2629</v>
      </c>
      <c r="E9041" s="2">
        <v>45292.146365740744</v>
      </c>
      <c r="F9041" s="1" t="s">
        <v>33</v>
      </c>
      <c r="G9041" s="9" t="s">
        <v>13774</v>
      </c>
      <c r="H9041" s="9" t="s">
        <v>3905</v>
      </c>
      <c r="I9041" s="9" t="s">
        <v>3907</v>
      </c>
      <c r="J9041" s="1" t="s">
        <v>13775</v>
      </c>
      <c r="K9041" s="4">
        <v>45962</v>
      </c>
      <c r="L9041" s="1" t="s">
        <v>50</v>
      </c>
      <c r="M9041" s="1" t="s">
        <v>955</v>
      </c>
      <c r="N9041" s="1" t="s">
        <v>2637</v>
      </c>
      <c r="O9041" s="10">
        <v>45162.027326388888</v>
      </c>
      <c r="Q9041">
        <v>0</v>
      </c>
      <c r="R9041" t="s">
        <v>220</v>
      </c>
      <c r="S9041" t="s">
        <v>220</v>
      </c>
      <c r="T9041">
        <v>0</v>
      </c>
      <c r="U9041" t="s">
        <v>220</v>
      </c>
      <c r="V9041" t="str">
        <f>VLOOKUP(F9041, [1]!Table1[[#All],[Gender]:[city]], 3, FALSE)</f>
        <v>Not in Education</v>
      </c>
      <c r="W9041" s="11">
        <f>VLOOKUP(F9041, [1]!Table1[[#All],[Gender]:[city]], 4, FALSE)</f>
        <v>45092</v>
      </c>
      <c r="X9041" t="b">
        <f>VLOOKUP(F9041, [1]!Table1[[#All],[Gender]:[isFromSocialMedia]], 7, FALSE)</f>
        <v>0</v>
      </c>
      <c r="Y9041" t="str">
        <f>IF(TEXT(Table1[[#This Row],[Apply Date]], "yyyy-mm-dd") = TEXT(Table1[[#This Row],[Sign Up Date]], "yyyy-mm-dd"), "New User", "Repeat User")</f>
        <v>Repeat User</v>
      </c>
    </row>
    <row r="9042" spans="1:25" ht="12.75" x14ac:dyDescent="0.2">
      <c r="A9042" s="1" t="s">
        <v>13776</v>
      </c>
      <c r="B9042" s="1" t="s">
        <v>11245</v>
      </c>
      <c r="C9042" s="1" t="s">
        <v>160</v>
      </c>
      <c r="D9042" s="1" t="s">
        <v>2629</v>
      </c>
      <c r="E9042" s="2">
        <v>45292.146365740744</v>
      </c>
      <c r="F9042" s="1" t="s">
        <v>25</v>
      </c>
      <c r="G9042" s="9" t="s">
        <v>48</v>
      </c>
      <c r="H9042" s="9" t="s">
        <v>49</v>
      </c>
      <c r="I9042" s="9" t="s">
        <v>45</v>
      </c>
      <c r="J9042" s="1">
        <v>500001</v>
      </c>
      <c r="K9042" s="3">
        <v>45444</v>
      </c>
      <c r="L9042" s="1" t="s">
        <v>37</v>
      </c>
      <c r="M9042" s="1" t="s">
        <v>260</v>
      </c>
      <c r="N9042" s="1" t="s">
        <v>75</v>
      </c>
      <c r="O9042" s="10">
        <v>45090.187696759262</v>
      </c>
      <c r="P9042" s="10">
        <v>45103.104166666664</v>
      </c>
      <c r="Q9042">
        <v>0</v>
      </c>
      <c r="R9042" t="s">
        <v>220</v>
      </c>
      <c r="S9042" t="s">
        <v>220</v>
      </c>
      <c r="T9042">
        <v>0</v>
      </c>
      <c r="U9042" t="s">
        <v>220</v>
      </c>
      <c r="V9042" t="str">
        <f>VLOOKUP(F9042, [1]!Table1[[#All],[Gender]:[city]], 3, FALSE)</f>
        <v>Undergraduate Student</v>
      </c>
      <c r="W9042" s="11">
        <f>VLOOKUP(F9042, [1]!Table1[[#All],[Gender]:[city]], 4, FALSE)</f>
        <v>45130</v>
      </c>
      <c r="X9042" t="b">
        <f>VLOOKUP(F9042, [1]!Table1[[#All],[Gender]:[isFromSocialMedia]], 7, FALSE)</f>
        <v>0</v>
      </c>
      <c r="Y9042" t="str">
        <f>IF(TEXT(Table1[[#This Row],[Apply Date]], "yyyy-mm-dd") = TEXT(Table1[[#This Row],[Sign Up Date]], "yyyy-mm-dd"), "New User", "Repeat User")</f>
        <v>Repeat User</v>
      </c>
    </row>
    <row r="9043" spans="1:25" ht="12.75" x14ac:dyDescent="0.2">
      <c r="A9043" s="1" t="s">
        <v>13777</v>
      </c>
      <c r="B9043" s="1" t="s">
        <v>11245</v>
      </c>
      <c r="C9043" s="1" t="s">
        <v>160</v>
      </c>
      <c r="D9043" s="1" t="s">
        <v>2629</v>
      </c>
      <c r="E9043" s="2">
        <v>45292.146365740744</v>
      </c>
      <c r="F9043" s="1" t="s">
        <v>25</v>
      </c>
      <c r="G9043" s="9" t="s">
        <v>833</v>
      </c>
      <c r="H9043" s="9" t="s">
        <v>171</v>
      </c>
      <c r="I9043" s="9" t="s">
        <v>86</v>
      </c>
      <c r="J9043" s="1">
        <v>44600</v>
      </c>
      <c r="K9043" s="3">
        <v>45078</v>
      </c>
      <c r="L9043" s="1" t="s">
        <v>37</v>
      </c>
      <c r="M9043" s="1" t="s">
        <v>3686</v>
      </c>
      <c r="N9043" s="1" t="s">
        <v>75</v>
      </c>
      <c r="O9043" s="10">
        <v>45141.430335648147</v>
      </c>
      <c r="P9043" s="10">
        <v>45159.1875</v>
      </c>
      <c r="Q9043">
        <v>0</v>
      </c>
      <c r="R9043" t="s">
        <v>220</v>
      </c>
      <c r="S9043" t="s">
        <v>220</v>
      </c>
      <c r="T9043">
        <v>0</v>
      </c>
      <c r="U9043" t="s">
        <v>220</v>
      </c>
      <c r="V9043" t="str">
        <f>VLOOKUP(F9043, [1]!Table1[[#All],[Gender]:[city]], 3, FALSE)</f>
        <v>Undergraduate Student</v>
      </c>
      <c r="W9043" s="11">
        <f>VLOOKUP(F9043, [1]!Table1[[#All],[Gender]:[city]], 4, FALSE)</f>
        <v>45130</v>
      </c>
      <c r="X9043" t="b">
        <f>VLOOKUP(F9043, [1]!Table1[[#All],[Gender]:[isFromSocialMedia]], 7, FALSE)</f>
        <v>0</v>
      </c>
      <c r="Y9043" t="str">
        <f>IF(TEXT(Table1[[#This Row],[Apply Date]], "yyyy-mm-dd") = TEXT(Table1[[#This Row],[Sign Up Date]], "yyyy-mm-dd"), "New User", "Repeat User")</f>
        <v>Repeat User</v>
      </c>
    </row>
    <row r="9044" spans="1:25" ht="12.75" x14ac:dyDescent="0.2">
      <c r="A9044" s="1" t="s">
        <v>13778</v>
      </c>
      <c r="B9044" s="1" t="s">
        <v>11245</v>
      </c>
      <c r="C9044" s="1" t="s">
        <v>160</v>
      </c>
      <c r="D9044" s="1" t="s">
        <v>2629</v>
      </c>
      <c r="E9044" s="2">
        <v>45292.146365740744</v>
      </c>
      <c r="F9044" s="1" t="s">
        <v>25</v>
      </c>
      <c r="G9044" s="9" t="s">
        <v>661</v>
      </c>
      <c r="H9044" s="9" t="s">
        <v>91</v>
      </c>
      <c r="I9044" s="9" t="s">
        <v>45</v>
      </c>
      <c r="J9044" s="1">
        <v>531114</v>
      </c>
      <c r="K9044" s="3">
        <v>45809</v>
      </c>
      <c r="L9044" s="1" t="s">
        <v>37</v>
      </c>
      <c r="M9044" s="1" t="s">
        <v>51</v>
      </c>
      <c r="N9044" s="1" t="s">
        <v>75</v>
      </c>
      <c r="O9044" s="10">
        <v>45206.59170138889</v>
      </c>
      <c r="P9044" s="10">
        <v>45264.104432870372</v>
      </c>
      <c r="Q9044">
        <v>0</v>
      </c>
      <c r="R9044" t="s">
        <v>220</v>
      </c>
      <c r="S9044" t="s">
        <v>220</v>
      </c>
      <c r="T9044">
        <v>0</v>
      </c>
      <c r="U9044" t="s">
        <v>220</v>
      </c>
      <c r="V9044" t="str">
        <f>VLOOKUP(F9044, [1]!Table1[[#All],[Gender]:[city]], 3, FALSE)</f>
        <v>Undergraduate Student</v>
      </c>
      <c r="W9044" s="11">
        <f>VLOOKUP(F9044, [1]!Table1[[#All],[Gender]:[city]], 4, FALSE)</f>
        <v>45130</v>
      </c>
      <c r="X9044" t="b">
        <f>VLOOKUP(F9044, [1]!Table1[[#All],[Gender]:[isFromSocialMedia]], 7, FALSE)</f>
        <v>0</v>
      </c>
      <c r="Y9044" t="str">
        <f>IF(TEXT(Table1[[#This Row],[Apply Date]], "yyyy-mm-dd") = TEXT(Table1[[#This Row],[Sign Up Date]], "yyyy-mm-dd"), "New User", "Repeat User")</f>
        <v>Repeat User</v>
      </c>
    </row>
    <row r="9045" spans="1:25" ht="12.75" x14ac:dyDescent="0.2">
      <c r="A9045" s="1" t="s">
        <v>13779</v>
      </c>
      <c r="B9045" s="1" t="s">
        <v>11245</v>
      </c>
      <c r="C9045" s="1" t="s">
        <v>160</v>
      </c>
      <c r="D9045" s="1" t="s">
        <v>2629</v>
      </c>
      <c r="E9045" s="2">
        <v>45292.146365740744</v>
      </c>
      <c r="F9045" s="1" t="s">
        <v>25</v>
      </c>
      <c r="G9045" s="9" t="s">
        <v>133</v>
      </c>
      <c r="H9045" s="9" t="s">
        <v>134</v>
      </c>
      <c r="I9045" s="9" t="s">
        <v>61</v>
      </c>
      <c r="J9045" s="1">
        <v>60616</v>
      </c>
      <c r="K9045" s="3">
        <v>45413</v>
      </c>
      <c r="L9045" s="1" t="s">
        <v>50</v>
      </c>
      <c r="M9045" s="1" t="s">
        <v>1097</v>
      </c>
      <c r="N9045" s="1" t="s">
        <v>75</v>
      </c>
      <c r="O9045" s="10">
        <v>44991.656770833331</v>
      </c>
      <c r="P9045" s="10">
        <v>45012.104722222219</v>
      </c>
      <c r="Q9045">
        <v>0</v>
      </c>
      <c r="R9045" t="s">
        <v>220</v>
      </c>
      <c r="S9045" t="s">
        <v>220</v>
      </c>
      <c r="T9045">
        <v>0</v>
      </c>
      <c r="U9045" t="s">
        <v>220</v>
      </c>
      <c r="V9045" t="str">
        <f>VLOOKUP(F9045, [1]!Table1[[#All],[Gender]:[city]], 3, FALSE)</f>
        <v>Undergraduate Student</v>
      </c>
      <c r="W9045" s="11">
        <f>VLOOKUP(F9045, [1]!Table1[[#All],[Gender]:[city]], 4, FALSE)</f>
        <v>45130</v>
      </c>
      <c r="X9045" t="b">
        <f>VLOOKUP(F9045, [1]!Table1[[#All],[Gender]:[isFromSocialMedia]], 7, FALSE)</f>
        <v>0</v>
      </c>
      <c r="Y9045" t="str">
        <f>IF(TEXT(Table1[[#This Row],[Apply Date]], "yyyy-mm-dd") = TEXT(Table1[[#This Row],[Sign Up Date]], "yyyy-mm-dd"), "New User", "Repeat User")</f>
        <v>Repeat User</v>
      </c>
    </row>
    <row r="9046" spans="1:25" ht="12.75" x14ac:dyDescent="0.2">
      <c r="A9046" s="1" t="s">
        <v>13780</v>
      </c>
      <c r="B9046" s="1" t="s">
        <v>11245</v>
      </c>
      <c r="C9046" s="1" t="s">
        <v>160</v>
      </c>
      <c r="D9046" s="1" t="s">
        <v>2629</v>
      </c>
      <c r="E9046" s="2">
        <v>45292.146365740744</v>
      </c>
      <c r="F9046" s="1" t="s">
        <v>33</v>
      </c>
      <c r="G9046" s="9" t="s">
        <v>8154</v>
      </c>
      <c r="H9046" s="9" t="s">
        <v>610</v>
      </c>
      <c r="I9046" s="9" t="s">
        <v>45</v>
      </c>
      <c r="J9046" s="1">
        <v>753008</v>
      </c>
      <c r="K9046" s="3">
        <v>45413</v>
      </c>
      <c r="L9046" s="1" t="s">
        <v>37</v>
      </c>
      <c r="M9046" s="1" t="s">
        <v>330</v>
      </c>
      <c r="N9046" s="1" t="s">
        <v>75</v>
      </c>
      <c r="O9046" s="10">
        <v>45166.634166666663</v>
      </c>
      <c r="P9046" s="10">
        <v>45299.146365740744</v>
      </c>
      <c r="Q9046">
        <v>0</v>
      </c>
      <c r="R9046" t="s">
        <v>220</v>
      </c>
      <c r="S9046" t="s">
        <v>220</v>
      </c>
      <c r="T9046">
        <v>0</v>
      </c>
      <c r="U9046" t="s">
        <v>220</v>
      </c>
      <c r="V9046" t="str">
        <f>VLOOKUP(F9046, [1]!Table1[[#All],[Gender]:[city]], 3, FALSE)</f>
        <v>Not in Education</v>
      </c>
      <c r="W9046" s="11">
        <f>VLOOKUP(F9046, [1]!Table1[[#All],[Gender]:[city]], 4, FALSE)</f>
        <v>45092</v>
      </c>
      <c r="X9046" t="b">
        <f>VLOOKUP(F9046, [1]!Table1[[#All],[Gender]:[isFromSocialMedia]], 7, FALSE)</f>
        <v>0</v>
      </c>
      <c r="Y9046" t="str">
        <f>IF(TEXT(Table1[[#This Row],[Apply Date]], "yyyy-mm-dd") = TEXT(Table1[[#This Row],[Sign Up Date]], "yyyy-mm-dd"), "New User", "Repeat User")</f>
        <v>Repeat User</v>
      </c>
    </row>
    <row r="9047" spans="1:25" ht="12.75" x14ac:dyDescent="0.2">
      <c r="A9047" s="1" t="s">
        <v>13781</v>
      </c>
      <c r="B9047" s="1" t="s">
        <v>11245</v>
      </c>
      <c r="C9047" s="1" t="s">
        <v>160</v>
      </c>
      <c r="D9047" s="1" t="s">
        <v>2629</v>
      </c>
      <c r="E9047" s="2">
        <v>45292.146365740744</v>
      </c>
      <c r="F9047" s="1" t="s">
        <v>25</v>
      </c>
      <c r="G9047" s="9" t="s">
        <v>2915</v>
      </c>
      <c r="H9047" s="9" t="s">
        <v>163</v>
      </c>
      <c r="I9047" s="9" t="s">
        <v>79</v>
      </c>
      <c r="J9047" s="1">
        <v>100271</v>
      </c>
      <c r="K9047" s="4">
        <v>44470</v>
      </c>
      <c r="L9047" s="1" t="s">
        <v>50</v>
      </c>
      <c r="M9047" s="1" t="s">
        <v>51</v>
      </c>
      <c r="N9047" s="1" t="s">
        <v>75</v>
      </c>
      <c r="O9047" s="10">
        <v>45082.567708333336</v>
      </c>
      <c r="P9047" s="10">
        <v>45103.104166666664</v>
      </c>
      <c r="Q9047">
        <v>0</v>
      </c>
      <c r="R9047" t="s">
        <v>220</v>
      </c>
      <c r="S9047" t="s">
        <v>220</v>
      </c>
      <c r="T9047">
        <v>0</v>
      </c>
      <c r="U9047" t="s">
        <v>220</v>
      </c>
      <c r="V9047" t="str">
        <f>VLOOKUP(F9047, [1]!Table1[[#All],[Gender]:[city]], 3, FALSE)</f>
        <v>Undergraduate Student</v>
      </c>
      <c r="W9047" s="11">
        <f>VLOOKUP(F9047, [1]!Table1[[#All],[Gender]:[city]], 4, FALSE)</f>
        <v>45130</v>
      </c>
      <c r="X9047" t="b">
        <f>VLOOKUP(F9047, [1]!Table1[[#All],[Gender]:[isFromSocialMedia]], 7, FALSE)</f>
        <v>0</v>
      </c>
      <c r="Y9047" t="str">
        <f>IF(TEXT(Table1[[#This Row],[Apply Date]], "yyyy-mm-dd") = TEXT(Table1[[#This Row],[Sign Up Date]], "yyyy-mm-dd"), "New User", "Repeat User")</f>
        <v>Repeat User</v>
      </c>
    </row>
    <row r="9048" spans="1:25" ht="12.75" x14ac:dyDescent="0.2">
      <c r="A9048" s="1" t="s">
        <v>13782</v>
      </c>
      <c r="B9048" s="1" t="s">
        <v>11245</v>
      </c>
      <c r="C9048" s="1" t="s">
        <v>160</v>
      </c>
      <c r="D9048" s="1" t="s">
        <v>2629</v>
      </c>
      <c r="E9048" s="2">
        <v>45292.146365740744</v>
      </c>
      <c r="F9048" s="1" t="s">
        <v>33</v>
      </c>
      <c r="G9048" s="9" t="s">
        <v>3440</v>
      </c>
      <c r="H9048" s="9" t="s">
        <v>1564</v>
      </c>
      <c r="I9048" s="9" t="s">
        <v>167</v>
      </c>
      <c r="J9048" s="1">
        <v>200</v>
      </c>
      <c r="K9048" s="3">
        <v>39965</v>
      </c>
      <c r="L9048" s="1" t="s">
        <v>50</v>
      </c>
      <c r="M9048" s="1" t="s">
        <v>13783</v>
      </c>
      <c r="N9048" s="1" t="s">
        <v>75</v>
      </c>
      <c r="O9048" s="10">
        <v>45093.817858796298</v>
      </c>
      <c r="P9048" s="10">
        <v>45131.104166666664</v>
      </c>
      <c r="Q9048">
        <v>0</v>
      </c>
      <c r="R9048" t="s">
        <v>220</v>
      </c>
      <c r="S9048" t="s">
        <v>220</v>
      </c>
      <c r="T9048">
        <v>0</v>
      </c>
      <c r="U9048" t="s">
        <v>220</v>
      </c>
      <c r="V9048" t="str">
        <f>VLOOKUP(F9048, [1]!Table1[[#All],[Gender]:[city]], 3, FALSE)</f>
        <v>Not in Education</v>
      </c>
      <c r="W9048" s="11">
        <f>VLOOKUP(F9048, [1]!Table1[[#All],[Gender]:[city]], 4, FALSE)</f>
        <v>45092</v>
      </c>
      <c r="X9048" t="b">
        <f>VLOOKUP(F9048, [1]!Table1[[#All],[Gender]:[isFromSocialMedia]], 7, FALSE)</f>
        <v>0</v>
      </c>
      <c r="Y9048" t="str">
        <f>IF(TEXT(Table1[[#This Row],[Apply Date]], "yyyy-mm-dd") = TEXT(Table1[[#This Row],[Sign Up Date]], "yyyy-mm-dd"), "New User", "Repeat User")</f>
        <v>Repeat User</v>
      </c>
    </row>
    <row r="9049" spans="1:25" ht="12.75" x14ac:dyDescent="0.2">
      <c r="A9049" s="1" t="s">
        <v>13784</v>
      </c>
      <c r="B9049" s="1" t="s">
        <v>11245</v>
      </c>
      <c r="C9049" s="1" t="s">
        <v>160</v>
      </c>
      <c r="D9049" s="1" t="s">
        <v>2629</v>
      </c>
      <c r="E9049" s="2">
        <v>45292.146365740744</v>
      </c>
      <c r="F9049" s="1" t="s">
        <v>25</v>
      </c>
      <c r="G9049" s="9" t="s">
        <v>48</v>
      </c>
      <c r="H9049" s="9" t="s">
        <v>103</v>
      </c>
      <c r="I9049" s="9" t="s">
        <v>103</v>
      </c>
      <c r="J9049" s="1">
        <v>71000</v>
      </c>
      <c r="K9049" s="3">
        <v>44927</v>
      </c>
      <c r="L9049" s="1" t="s">
        <v>37</v>
      </c>
      <c r="M9049" s="1" t="s">
        <v>955</v>
      </c>
      <c r="N9049" s="1" t="s">
        <v>75</v>
      </c>
      <c r="O9049" s="10">
        <v>45128.434166666666</v>
      </c>
      <c r="P9049" s="10">
        <v>45145.1875</v>
      </c>
      <c r="Q9049">
        <v>0</v>
      </c>
      <c r="R9049" t="s">
        <v>220</v>
      </c>
      <c r="S9049" t="s">
        <v>220</v>
      </c>
      <c r="T9049">
        <v>0</v>
      </c>
      <c r="U9049" t="s">
        <v>220</v>
      </c>
      <c r="V9049" t="str">
        <f>VLOOKUP(F9049, [1]!Table1[[#All],[Gender]:[city]], 3, FALSE)</f>
        <v>Undergraduate Student</v>
      </c>
      <c r="W9049" s="11">
        <f>VLOOKUP(F9049, [1]!Table1[[#All],[Gender]:[city]], 4, FALSE)</f>
        <v>45130</v>
      </c>
      <c r="X9049" t="b">
        <f>VLOOKUP(F9049, [1]!Table1[[#All],[Gender]:[isFromSocialMedia]], 7, FALSE)</f>
        <v>0</v>
      </c>
      <c r="Y9049" t="str">
        <f>IF(TEXT(Table1[[#This Row],[Apply Date]], "yyyy-mm-dd") = TEXT(Table1[[#This Row],[Sign Up Date]], "yyyy-mm-dd"), "New User", "Repeat User")</f>
        <v>Repeat User</v>
      </c>
    </row>
    <row r="9050" spans="1:25" ht="12.75" x14ac:dyDescent="0.2">
      <c r="A9050" s="1" t="s">
        <v>13785</v>
      </c>
      <c r="B9050" s="1" t="s">
        <v>11245</v>
      </c>
      <c r="C9050" s="1" t="s">
        <v>160</v>
      </c>
      <c r="D9050" s="1" t="s">
        <v>2629</v>
      </c>
      <c r="E9050" s="2">
        <v>45292.146365740744</v>
      </c>
      <c r="F9050" s="1" t="s">
        <v>25</v>
      </c>
      <c r="G9050" s="9" t="s">
        <v>318</v>
      </c>
      <c r="H9050" s="9" t="s">
        <v>318</v>
      </c>
      <c r="I9050" s="9" t="s">
        <v>45</v>
      </c>
      <c r="J9050" s="1">
        <v>110052</v>
      </c>
      <c r="K9050" s="3">
        <v>43282</v>
      </c>
      <c r="L9050" s="1" t="s">
        <v>104</v>
      </c>
      <c r="M9050" s="1" t="s">
        <v>51</v>
      </c>
      <c r="N9050" s="1" t="s">
        <v>39</v>
      </c>
      <c r="O9050" s="10">
        <v>45124.347743055558</v>
      </c>
      <c r="P9050" s="10">
        <v>45145.1875</v>
      </c>
      <c r="Q9050" s="1">
        <v>1000</v>
      </c>
      <c r="R9050" s="1" t="s">
        <v>11253</v>
      </c>
      <c r="S9050" s="1" t="s">
        <v>11254</v>
      </c>
      <c r="T9050" s="1">
        <v>1776</v>
      </c>
      <c r="U9050" s="1" t="s">
        <v>2645</v>
      </c>
      <c r="V9050" t="str">
        <f>VLOOKUP(F9050, [1]!Table1[[#All],[Gender]:[city]], 3, FALSE)</f>
        <v>Undergraduate Student</v>
      </c>
      <c r="W9050" s="11">
        <f>VLOOKUP(F9050, [1]!Table1[[#All],[Gender]:[city]], 4, FALSE)</f>
        <v>45130</v>
      </c>
      <c r="X9050" t="b">
        <f>VLOOKUP(F9050, [1]!Table1[[#All],[Gender]:[isFromSocialMedia]], 7, FALSE)</f>
        <v>0</v>
      </c>
      <c r="Y9050" t="str">
        <f>IF(TEXT(Table1[[#This Row],[Apply Date]], "yyyy-mm-dd") = TEXT(Table1[[#This Row],[Sign Up Date]], "yyyy-mm-dd"), "New User", "Repeat User")</f>
        <v>Repeat User</v>
      </c>
    </row>
    <row r="9051" spans="1:25" ht="12.75" x14ac:dyDescent="0.2">
      <c r="A9051" s="1" t="s">
        <v>13786</v>
      </c>
      <c r="B9051" s="1" t="s">
        <v>11245</v>
      </c>
      <c r="C9051" s="1" t="s">
        <v>160</v>
      </c>
      <c r="D9051" s="1" t="s">
        <v>2629</v>
      </c>
      <c r="E9051" s="2">
        <v>45292.146365740744</v>
      </c>
      <c r="F9051" s="1" t="s">
        <v>33</v>
      </c>
      <c r="G9051" s="9" t="s">
        <v>13787</v>
      </c>
      <c r="H9051" s="9" t="s">
        <v>148</v>
      </c>
      <c r="I9051" s="9" t="s">
        <v>45</v>
      </c>
      <c r="J9051" s="1">
        <v>421301</v>
      </c>
      <c r="K9051" s="4">
        <v>44136</v>
      </c>
      <c r="L9051" s="1" t="s">
        <v>104</v>
      </c>
      <c r="M9051" s="1" t="s">
        <v>208</v>
      </c>
      <c r="N9051" s="1" t="s">
        <v>2637</v>
      </c>
      <c r="O9051" s="10">
        <v>45243.26635416667</v>
      </c>
      <c r="Q9051">
        <v>0</v>
      </c>
      <c r="R9051" t="s">
        <v>220</v>
      </c>
      <c r="S9051" t="s">
        <v>220</v>
      </c>
      <c r="T9051">
        <v>0</v>
      </c>
      <c r="U9051" t="s">
        <v>220</v>
      </c>
      <c r="V9051" t="str">
        <f>VLOOKUP(F9051, [1]!Table1[[#All],[Gender]:[city]], 3, FALSE)</f>
        <v>Not in Education</v>
      </c>
      <c r="W9051" s="11">
        <f>VLOOKUP(F9051, [1]!Table1[[#All],[Gender]:[city]], 4, FALSE)</f>
        <v>45092</v>
      </c>
      <c r="X9051" t="b">
        <f>VLOOKUP(F9051, [1]!Table1[[#All],[Gender]:[isFromSocialMedia]], 7, FALSE)</f>
        <v>0</v>
      </c>
      <c r="Y9051" t="str">
        <f>IF(TEXT(Table1[[#This Row],[Apply Date]], "yyyy-mm-dd") = TEXT(Table1[[#This Row],[Sign Up Date]], "yyyy-mm-dd"), "New User", "Repeat User")</f>
        <v>Repeat User</v>
      </c>
    </row>
    <row r="9052" spans="1:25" ht="12.75" x14ac:dyDescent="0.2">
      <c r="A9052" s="1" t="s">
        <v>13788</v>
      </c>
      <c r="B9052" s="1" t="s">
        <v>11245</v>
      </c>
      <c r="C9052" s="1" t="s">
        <v>160</v>
      </c>
      <c r="D9052" s="1" t="s">
        <v>2629</v>
      </c>
      <c r="E9052" s="2">
        <v>45292.146365740744</v>
      </c>
      <c r="F9052" s="1" t="s">
        <v>25</v>
      </c>
      <c r="G9052" s="9" t="s">
        <v>5315</v>
      </c>
      <c r="H9052" s="9" t="s">
        <v>5315</v>
      </c>
      <c r="I9052" s="9" t="s">
        <v>152</v>
      </c>
      <c r="J9052" s="1">
        <v>0</v>
      </c>
      <c r="K9052" s="3">
        <v>45292</v>
      </c>
      <c r="L9052" s="1" t="s">
        <v>50</v>
      </c>
      <c r="M9052" s="1" t="s">
        <v>30</v>
      </c>
      <c r="N9052" s="1" t="s">
        <v>75</v>
      </c>
      <c r="O9052" s="10">
        <v>45143.25209490741</v>
      </c>
      <c r="P9052" s="10">
        <v>45159.1875</v>
      </c>
      <c r="Q9052">
        <v>0</v>
      </c>
      <c r="R9052" t="s">
        <v>220</v>
      </c>
      <c r="S9052" t="s">
        <v>220</v>
      </c>
      <c r="T9052">
        <v>0</v>
      </c>
      <c r="U9052" t="s">
        <v>220</v>
      </c>
      <c r="V9052" t="str">
        <f>VLOOKUP(F9052, [1]!Table1[[#All],[Gender]:[city]], 3, FALSE)</f>
        <v>Undergraduate Student</v>
      </c>
      <c r="W9052" s="11">
        <f>VLOOKUP(F9052, [1]!Table1[[#All],[Gender]:[city]], 4, FALSE)</f>
        <v>45130</v>
      </c>
      <c r="X9052" t="b">
        <f>VLOOKUP(F9052, [1]!Table1[[#All],[Gender]:[isFromSocialMedia]], 7, FALSE)</f>
        <v>0</v>
      </c>
      <c r="Y9052" t="str">
        <f>IF(TEXT(Table1[[#This Row],[Apply Date]], "yyyy-mm-dd") = TEXT(Table1[[#This Row],[Sign Up Date]], "yyyy-mm-dd"), "New User", "Repeat User")</f>
        <v>Repeat User</v>
      </c>
    </row>
    <row r="9053" spans="1:25" ht="12.75" x14ac:dyDescent="0.2">
      <c r="A9053" s="1" t="s">
        <v>13789</v>
      </c>
      <c r="B9053" s="1" t="s">
        <v>11245</v>
      </c>
      <c r="C9053" s="1" t="s">
        <v>160</v>
      </c>
      <c r="D9053" s="1" t="s">
        <v>2629</v>
      </c>
      <c r="E9053" s="2">
        <v>45292.146365740744</v>
      </c>
      <c r="F9053" s="1" t="s">
        <v>25</v>
      </c>
      <c r="G9053" s="9" t="s">
        <v>13790</v>
      </c>
      <c r="H9053" s="9" t="s">
        <v>470</v>
      </c>
      <c r="I9053" s="9" t="s">
        <v>45</v>
      </c>
      <c r="J9053" s="1">
        <v>516360</v>
      </c>
      <c r="K9053" s="3">
        <v>45047</v>
      </c>
      <c r="L9053" s="1" t="s">
        <v>37</v>
      </c>
      <c r="M9053" s="1" t="s">
        <v>238</v>
      </c>
      <c r="N9053" s="1" t="s">
        <v>75</v>
      </c>
      <c r="O9053" s="10">
        <v>45114.284004629626</v>
      </c>
      <c r="P9053" s="10">
        <v>45145.1875</v>
      </c>
      <c r="Q9053">
        <v>0</v>
      </c>
      <c r="R9053" t="s">
        <v>220</v>
      </c>
      <c r="S9053" t="s">
        <v>220</v>
      </c>
      <c r="T9053">
        <v>0</v>
      </c>
      <c r="U9053" t="s">
        <v>220</v>
      </c>
      <c r="V9053" t="str">
        <f>VLOOKUP(F9053, [1]!Table1[[#All],[Gender]:[city]], 3, FALSE)</f>
        <v>Undergraduate Student</v>
      </c>
      <c r="W9053" s="11">
        <f>VLOOKUP(F9053, [1]!Table1[[#All],[Gender]:[city]], 4, FALSE)</f>
        <v>45130</v>
      </c>
      <c r="X9053" t="b">
        <f>VLOOKUP(F9053, [1]!Table1[[#All],[Gender]:[isFromSocialMedia]], 7, FALSE)</f>
        <v>0</v>
      </c>
      <c r="Y9053" t="str">
        <f>IF(TEXT(Table1[[#This Row],[Apply Date]], "yyyy-mm-dd") = TEXT(Table1[[#This Row],[Sign Up Date]], "yyyy-mm-dd"), "New User", "Repeat User")</f>
        <v>Repeat User</v>
      </c>
    </row>
    <row r="9054" spans="1:25" ht="12.75" x14ac:dyDescent="0.2">
      <c r="A9054" s="1" t="s">
        <v>13791</v>
      </c>
      <c r="B9054" s="1" t="s">
        <v>11245</v>
      </c>
      <c r="C9054" s="1" t="s">
        <v>160</v>
      </c>
      <c r="D9054" s="1" t="s">
        <v>2629</v>
      </c>
      <c r="E9054" s="2">
        <v>45292.146365740744</v>
      </c>
      <c r="F9054" s="1" t="s">
        <v>25</v>
      </c>
      <c r="G9054" s="9" t="s">
        <v>11720</v>
      </c>
      <c r="H9054" s="9" t="s">
        <v>11720</v>
      </c>
      <c r="I9054" s="9" t="s">
        <v>718</v>
      </c>
      <c r="J9054" s="1">
        <v>5000</v>
      </c>
      <c r="K9054" s="3">
        <v>45047</v>
      </c>
      <c r="L9054" s="1" t="s">
        <v>37</v>
      </c>
      <c r="M9054" s="1" t="s">
        <v>408</v>
      </c>
      <c r="N9054" s="1" t="s">
        <v>75</v>
      </c>
      <c r="O9054" s="10">
        <v>45069.272106481483</v>
      </c>
      <c r="P9054" s="10">
        <v>45089.104166666664</v>
      </c>
      <c r="Q9054">
        <v>0</v>
      </c>
      <c r="R9054" t="s">
        <v>220</v>
      </c>
      <c r="S9054" t="s">
        <v>220</v>
      </c>
      <c r="T9054">
        <v>0</v>
      </c>
      <c r="U9054" t="s">
        <v>220</v>
      </c>
      <c r="V9054" t="str">
        <f>VLOOKUP(F9054, [1]!Table1[[#All],[Gender]:[city]], 3, FALSE)</f>
        <v>Undergraduate Student</v>
      </c>
      <c r="W9054" s="11">
        <f>VLOOKUP(F9054, [1]!Table1[[#All],[Gender]:[city]], 4, FALSE)</f>
        <v>45130</v>
      </c>
      <c r="X9054" t="b">
        <f>VLOOKUP(F9054, [1]!Table1[[#All],[Gender]:[isFromSocialMedia]], 7, FALSE)</f>
        <v>0</v>
      </c>
      <c r="Y9054" t="str">
        <f>IF(TEXT(Table1[[#This Row],[Apply Date]], "yyyy-mm-dd") = TEXT(Table1[[#This Row],[Sign Up Date]], "yyyy-mm-dd"), "New User", "Repeat User")</f>
        <v>Repeat User</v>
      </c>
    </row>
    <row r="9055" spans="1:25" ht="12.75" x14ac:dyDescent="0.2">
      <c r="A9055" s="1" t="s">
        <v>13792</v>
      </c>
      <c r="B9055" s="1" t="s">
        <v>11245</v>
      </c>
      <c r="C9055" s="1" t="s">
        <v>160</v>
      </c>
      <c r="D9055" s="1" t="s">
        <v>2629</v>
      </c>
      <c r="E9055" s="2">
        <v>45292.146365740744</v>
      </c>
      <c r="F9055" s="1" t="s">
        <v>25</v>
      </c>
      <c r="G9055" s="9" t="s">
        <v>1004</v>
      </c>
      <c r="H9055" s="9" t="s">
        <v>91</v>
      </c>
      <c r="I9055" s="9" t="s">
        <v>45</v>
      </c>
      <c r="J9055" s="1">
        <v>515001</v>
      </c>
      <c r="K9055" s="3">
        <v>44713</v>
      </c>
      <c r="L9055" s="1" t="s">
        <v>37</v>
      </c>
      <c r="M9055" s="1" t="s">
        <v>260</v>
      </c>
      <c r="N9055" s="1" t="s">
        <v>75</v>
      </c>
      <c r="O9055" s="10">
        <v>45099.653449074074</v>
      </c>
      <c r="P9055" s="10">
        <v>45131.104166666664</v>
      </c>
      <c r="Q9055">
        <v>0</v>
      </c>
      <c r="R9055" t="s">
        <v>220</v>
      </c>
      <c r="S9055" t="s">
        <v>220</v>
      </c>
      <c r="T9055">
        <v>0</v>
      </c>
      <c r="U9055" t="s">
        <v>220</v>
      </c>
      <c r="V9055" t="str">
        <f>VLOOKUP(F9055, [1]!Table1[[#All],[Gender]:[city]], 3, FALSE)</f>
        <v>Undergraduate Student</v>
      </c>
      <c r="W9055" s="11">
        <f>VLOOKUP(F9055, [1]!Table1[[#All],[Gender]:[city]], 4, FALSE)</f>
        <v>45130</v>
      </c>
      <c r="X9055" t="b">
        <f>VLOOKUP(F9055, [1]!Table1[[#All],[Gender]:[isFromSocialMedia]], 7, FALSE)</f>
        <v>0</v>
      </c>
      <c r="Y9055" t="str">
        <f>IF(TEXT(Table1[[#This Row],[Apply Date]], "yyyy-mm-dd") = TEXT(Table1[[#This Row],[Sign Up Date]], "yyyy-mm-dd"), "New User", "Repeat User")</f>
        <v>Repeat User</v>
      </c>
    </row>
    <row r="9056" spans="1:25" ht="12.75" x14ac:dyDescent="0.2">
      <c r="A9056" s="1" t="s">
        <v>13793</v>
      </c>
      <c r="B9056" s="1" t="s">
        <v>11245</v>
      </c>
      <c r="C9056" s="1" t="s">
        <v>160</v>
      </c>
      <c r="D9056" s="1" t="s">
        <v>2629</v>
      </c>
      <c r="E9056" s="2">
        <v>45292.146365740744</v>
      </c>
      <c r="F9056" s="1" t="s">
        <v>25</v>
      </c>
      <c r="G9056" s="9" t="s">
        <v>1179</v>
      </c>
      <c r="H9056" s="9" t="s">
        <v>267</v>
      </c>
      <c r="I9056" s="9" t="s">
        <v>45</v>
      </c>
      <c r="J9056" s="1">
        <v>700057</v>
      </c>
      <c r="K9056" s="3">
        <v>45108</v>
      </c>
      <c r="L9056" s="1" t="s">
        <v>50</v>
      </c>
      <c r="M9056" s="1" t="s">
        <v>917</v>
      </c>
      <c r="N9056" s="1" t="s">
        <v>75</v>
      </c>
      <c r="O9056" s="10">
        <v>45163.500625000001</v>
      </c>
      <c r="P9056" s="10">
        <v>45299.146365740744</v>
      </c>
      <c r="Q9056">
        <v>0</v>
      </c>
      <c r="R9056" t="s">
        <v>220</v>
      </c>
      <c r="S9056" t="s">
        <v>220</v>
      </c>
      <c r="T9056">
        <v>0</v>
      </c>
      <c r="U9056" t="s">
        <v>220</v>
      </c>
      <c r="V9056" t="str">
        <f>VLOOKUP(F9056, [1]!Table1[[#All],[Gender]:[city]], 3, FALSE)</f>
        <v>Undergraduate Student</v>
      </c>
      <c r="W9056" s="11">
        <f>VLOOKUP(F9056, [1]!Table1[[#All],[Gender]:[city]], 4, FALSE)</f>
        <v>45130</v>
      </c>
      <c r="X9056" t="b">
        <f>VLOOKUP(F9056, [1]!Table1[[#All],[Gender]:[isFromSocialMedia]], 7, FALSE)</f>
        <v>0</v>
      </c>
      <c r="Y9056" t="str">
        <f>IF(TEXT(Table1[[#This Row],[Apply Date]], "yyyy-mm-dd") = TEXT(Table1[[#This Row],[Sign Up Date]], "yyyy-mm-dd"), "New User", "Repeat User")</f>
        <v>Repeat User</v>
      </c>
    </row>
    <row r="9057" spans="1:25" ht="12.75" x14ac:dyDescent="0.2">
      <c r="A9057" s="1" t="s">
        <v>13794</v>
      </c>
      <c r="B9057" s="1" t="s">
        <v>11245</v>
      </c>
      <c r="C9057" s="1" t="s">
        <v>160</v>
      </c>
      <c r="D9057" s="1" t="s">
        <v>2629</v>
      </c>
      <c r="E9057" s="2">
        <v>45292.146365740744</v>
      </c>
      <c r="F9057" s="1" t="s">
        <v>25</v>
      </c>
      <c r="G9057" s="9" t="s">
        <v>2440</v>
      </c>
      <c r="H9057" s="9" t="s">
        <v>230</v>
      </c>
      <c r="I9057" s="9" t="s">
        <v>45</v>
      </c>
      <c r="J9057" s="1">
        <v>621214</v>
      </c>
      <c r="K9057" s="3">
        <v>45839</v>
      </c>
      <c r="L9057" s="1" t="s">
        <v>37</v>
      </c>
      <c r="M9057" s="1" t="s">
        <v>30</v>
      </c>
      <c r="N9057" s="1" t="s">
        <v>75</v>
      </c>
      <c r="O9057" s="10">
        <v>45111.277546296296</v>
      </c>
      <c r="P9057" s="10">
        <v>45145.1875</v>
      </c>
      <c r="Q9057">
        <v>0</v>
      </c>
      <c r="R9057" t="s">
        <v>220</v>
      </c>
      <c r="S9057" t="s">
        <v>220</v>
      </c>
      <c r="T9057">
        <v>0</v>
      </c>
      <c r="U9057" t="s">
        <v>220</v>
      </c>
      <c r="V9057" t="str">
        <f>VLOOKUP(F9057, [1]!Table1[[#All],[Gender]:[city]], 3, FALSE)</f>
        <v>Undergraduate Student</v>
      </c>
      <c r="W9057" s="11">
        <f>VLOOKUP(F9057, [1]!Table1[[#All],[Gender]:[city]], 4, FALSE)</f>
        <v>45130</v>
      </c>
      <c r="X9057" t="b">
        <f>VLOOKUP(F9057, [1]!Table1[[#All],[Gender]:[isFromSocialMedia]], 7, FALSE)</f>
        <v>0</v>
      </c>
      <c r="Y9057" t="str">
        <f>IF(TEXT(Table1[[#This Row],[Apply Date]], "yyyy-mm-dd") = TEXT(Table1[[#This Row],[Sign Up Date]], "yyyy-mm-dd"), "New User", "Repeat User")</f>
        <v>Repeat User</v>
      </c>
    </row>
    <row r="9058" spans="1:25" ht="12.75" x14ac:dyDescent="0.2">
      <c r="A9058" s="1" t="s">
        <v>13795</v>
      </c>
      <c r="B9058" s="1" t="s">
        <v>11245</v>
      </c>
      <c r="C9058" s="1" t="s">
        <v>160</v>
      </c>
      <c r="D9058" s="1" t="s">
        <v>2629</v>
      </c>
      <c r="E9058" s="2">
        <v>45292.146365740744</v>
      </c>
      <c r="F9058" s="1" t="s">
        <v>33</v>
      </c>
      <c r="G9058" s="9" t="s">
        <v>13796</v>
      </c>
      <c r="H9058" s="9" t="s">
        <v>54</v>
      </c>
      <c r="I9058" s="9" t="s">
        <v>45</v>
      </c>
      <c r="J9058" s="1">
        <v>581104</v>
      </c>
      <c r="K9058" s="3">
        <v>44378</v>
      </c>
      <c r="L9058" s="1" t="s">
        <v>37</v>
      </c>
      <c r="M9058" s="1" t="s">
        <v>13797</v>
      </c>
      <c r="N9058" s="1" t="s">
        <v>2637</v>
      </c>
      <c r="O9058" s="10">
        <v>45191.220173611109</v>
      </c>
      <c r="Q9058">
        <v>0</v>
      </c>
      <c r="R9058" t="s">
        <v>220</v>
      </c>
      <c r="S9058" t="s">
        <v>220</v>
      </c>
      <c r="T9058">
        <v>0</v>
      </c>
      <c r="U9058" t="s">
        <v>220</v>
      </c>
      <c r="V9058" t="str">
        <f>VLOOKUP(F9058, [1]!Table1[[#All],[Gender]:[city]], 3, FALSE)</f>
        <v>Not in Education</v>
      </c>
      <c r="W9058" s="11">
        <f>VLOOKUP(F9058, [1]!Table1[[#All],[Gender]:[city]], 4, FALSE)</f>
        <v>45092</v>
      </c>
      <c r="X9058" t="b">
        <f>VLOOKUP(F9058, [1]!Table1[[#All],[Gender]:[isFromSocialMedia]], 7, FALSE)</f>
        <v>0</v>
      </c>
      <c r="Y9058" t="str">
        <f>IF(TEXT(Table1[[#This Row],[Apply Date]], "yyyy-mm-dd") = TEXT(Table1[[#This Row],[Sign Up Date]], "yyyy-mm-dd"), "New User", "Repeat User")</f>
        <v>Repeat User</v>
      </c>
    </row>
    <row r="9059" spans="1:25" ht="12.75" x14ac:dyDescent="0.2">
      <c r="A9059" s="1" t="s">
        <v>13798</v>
      </c>
      <c r="B9059" s="1" t="s">
        <v>11245</v>
      </c>
      <c r="C9059" s="1" t="s">
        <v>160</v>
      </c>
      <c r="D9059" s="1" t="s">
        <v>2629</v>
      </c>
      <c r="E9059" s="2">
        <v>45292.146365740744</v>
      </c>
      <c r="F9059" s="1" t="s">
        <v>33</v>
      </c>
      <c r="G9059" s="9" t="s">
        <v>13799</v>
      </c>
      <c r="H9059" s="9" t="s">
        <v>3772</v>
      </c>
      <c r="I9059" s="9" t="s">
        <v>718</v>
      </c>
      <c r="J9059" s="1">
        <v>700000</v>
      </c>
      <c r="K9059" s="3">
        <v>45047</v>
      </c>
      <c r="L9059" s="1" t="s">
        <v>29</v>
      </c>
      <c r="M9059" s="1" t="s">
        <v>1693</v>
      </c>
      <c r="N9059" s="1" t="s">
        <v>31</v>
      </c>
      <c r="O9059" s="10">
        <v>44882.726365740738</v>
      </c>
      <c r="P9059" s="10">
        <v>44900.229166666664</v>
      </c>
      <c r="Q9059">
        <v>0</v>
      </c>
      <c r="R9059" t="s">
        <v>220</v>
      </c>
      <c r="S9059" t="s">
        <v>220</v>
      </c>
      <c r="T9059">
        <v>0</v>
      </c>
      <c r="U9059" t="s">
        <v>220</v>
      </c>
      <c r="V9059" t="str">
        <f>VLOOKUP(F9059, [1]!Table1[[#All],[Gender]:[city]], 3, FALSE)</f>
        <v>Not in Education</v>
      </c>
      <c r="W9059" s="11">
        <f>VLOOKUP(F9059, [1]!Table1[[#All],[Gender]:[city]], 4, FALSE)</f>
        <v>45092</v>
      </c>
      <c r="X9059" t="b">
        <f>VLOOKUP(F9059, [1]!Table1[[#All],[Gender]:[isFromSocialMedia]], 7, FALSE)</f>
        <v>0</v>
      </c>
      <c r="Y9059" t="str">
        <f>IF(TEXT(Table1[[#This Row],[Apply Date]], "yyyy-mm-dd") = TEXT(Table1[[#This Row],[Sign Up Date]], "yyyy-mm-dd"), "New User", "Repeat User")</f>
        <v>Repeat User</v>
      </c>
    </row>
    <row r="9060" spans="1:25" ht="12.75" x14ac:dyDescent="0.2">
      <c r="A9060" s="1" t="s">
        <v>13800</v>
      </c>
      <c r="B9060" s="1" t="s">
        <v>11245</v>
      </c>
      <c r="C9060" s="1" t="s">
        <v>160</v>
      </c>
      <c r="D9060" s="1" t="s">
        <v>2629</v>
      </c>
      <c r="E9060" s="2">
        <v>45292.146365740744</v>
      </c>
      <c r="F9060" s="1" t="s">
        <v>25</v>
      </c>
      <c r="G9060" s="9" t="s">
        <v>13801</v>
      </c>
      <c r="H9060" s="9" t="s">
        <v>1293</v>
      </c>
      <c r="I9060" s="9" t="s">
        <v>420</v>
      </c>
      <c r="J9060" s="1">
        <v>0</v>
      </c>
      <c r="K9060" s="3">
        <v>45474</v>
      </c>
      <c r="L9060" s="1" t="s">
        <v>37</v>
      </c>
      <c r="M9060" s="1" t="s">
        <v>319</v>
      </c>
      <c r="N9060" s="1" t="s">
        <v>75</v>
      </c>
      <c r="O9060" s="10">
        <v>45132.394745370373</v>
      </c>
      <c r="P9060" s="10">
        <v>45145.1875</v>
      </c>
      <c r="Q9060">
        <v>0</v>
      </c>
      <c r="R9060" t="s">
        <v>220</v>
      </c>
      <c r="S9060" t="s">
        <v>220</v>
      </c>
      <c r="T9060">
        <v>0</v>
      </c>
      <c r="U9060" t="s">
        <v>220</v>
      </c>
      <c r="V9060" t="str">
        <f>VLOOKUP(F9060, [1]!Table1[[#All],[Gender]:[city]], 3, FALSE)</f>
        <v>Undergraduate Student</v>
      </c>
      <c r="W9060" s="11">
        <f>VLOOKUP(F9060, [1]!Table1[[#All],[Gender]:[city]], 4, FALSE)</f>
        <v>45130</v>
      </c>
      <c r="X9060" t="b">
        <f>VLOOKUP(F9060, [1]!Table1[[#All],[Gender]:[isFromSocialMedia]], 7, FALSE)</f>
        <v>0</v>
      </c>
      <c r="Y9060" t="str">
        <f>IF(TEXT(Table1[[#This Row],[Apply Date]], "yyyy-mm-dd") = TEXT(Table1[[#This Row],[Sign Up Date]], "yyyy-mm-dd"), "New User", "Repeat User")</f>
        <v>Repeat User</v>
      </c>
    </row>
    <row r="9061" spans="1:25" ht="12.75" x14ac:dyDescent="0.2">
      <c r="A9061" s="1" t="s">
        <v>13802</v>
      </c>
      <c r="B9061" s="1" t="s">
        <v>11245</v>
      </c>
      <c r="C9061" s="1" t="s">
        <v>160</v>
      </c>
      <c r="D9061" s="1" t="s">
        <v>2629</v>
      </c>
      <c r="E9061" s="2">
        <v>45292.146365740744</v>
      </c>
      <c r="F9061" s="1" t="s">
        <v>25</v>
      </c>
      <c r="G9061" s="9" t="s">
        <v>229</v>
      </c>
      <c r="H9061" s="9" t="s">
        <v>230</v>
      </c>
      <c r="I9061" s="9" t="s">
        <v>45</v>
      </c>
      <c r="J9061" s="1">
        <v>600017</v>
      </c>
      <c r="K9061" s="3">
        <v>45047</v>
      </c>
      <c r="L9061" s="1" t="s">
        <v>50</v>
      </c>
      <c r="M9061" s="1" t="s">
        <v>238</v>
      </c>
      <c r="N9061" s="1" t="s">
        <v>75</v>
      </c>
      <c r="O9061" s="10">
        <v>45145.01190972222</v>
      </c>
      <c r="P9061" s="10">
        <v>45159.1875</v>
      </c>
      <c r="Q9061">
        <v>0</v>
      </c>
      <c r="R9061" t="s">
        <v>220</v>
      </c>
      <c r="S9061" t="s">
        <v>220</v>
      </c>
      <c r="T9061">
        <v>0</v>
      </c>
      <c r="U9061" t="s">
        <v>220</v>
      </c>
      <c r="V9061" t="str">
        <f>VLOOKUP(F9061, [1]!Table1[[#All],[Gender]:[city]], 3, FALSE)</f>
        <v>Undergraduate Student</v>
      </c>
      <c r="W9061" s="11">
        <f>VLOOKUP(F9061, [1]!Table1[[#All],[Gender]:[city]], 4, FALSE)</f>
        <v>45130</v>
      </c>
      <c r="X9061" t="b">
        <f>VLOOKUP(F9061, [1]!Table1[[#All],[Gender]:[isFromSocialMedia]], 7, FALSE)</f>
        <v>0</v>
      </c>
      <c r="Y9061" t="str">
        <f>IF(TEXT(Table1[[#This Row],[Apply Date]], "yyyy-mm-dd") = TEXT(Table1[[#This Row],[Sign Up Date]], "yyyy-mm-dd"), "New User", "Repeat User")</f>
        <v>Repeat User</v>
      </c>
    </row>
    <row r="9062" spans="1:25" ht="12.75" x14ac:dyDescent="0.2">
      <c r="A9062" s="1" t="s">
        <v>13803</v>
      </c>
      <c r="B9062" s="1" t="s">
        <v>11245</v>
      </c>
      <c r="C9062" s="1" t="s">
        <v>160</v>
      </c>
      <c r="D9062" s="1" t="s">
        <v>2629</v>
      </c>
      <c r="E9062" s="2">
        <v>45292.146365740744</v>
      </c>
      <c r="F9062" s="1" t="s">
        <v>25</v>
      </c>
      <c r="G9062" s="9" t="s">
        <v>147</v>
      </c>
      <c r="H9062" s="9" t="s">
        <v>148</v>
      </c>
      <c r="I9062" s="9" t="s">
        <v>45</v>
      </c>
      <c r="J9062" s="1">
        <v>400055</v>
      </c>
      <c r="K9062" s="3">
        <v>45809</v>
      </c>
      <c r="L9062" s="1" t="s">
        <v>37</v>
      </c>
      <c r="M9062" s="1" t="s">
        <v>3416</v>
      </c>
      <c r="N9062" s="1" t="s">
        <v>75</v>
      </c>
      <c r="O9062" s="10">
        <v>45154.123703703706</v>
      </c>
      <c r="P9062" s="10">
        <v>45264.104432870372</v>
      </c>
      <c r="Q9062">
        <v>0</v>
      </c>
      <c r="R9062" t="s">
        <v>220</v>
      </c>
      <c r="S9062" t="s">
        <v>220</v>
      </c>
      <c r="T9062">
        <v>0</v>
      </c>
      <c r="U9062" t="s">
        <v>220</v>
      </c>
      <c r="V9062" t="str">
        <f>VLOOKUP(F9062, [1]!Table1[[#All],[Gender]:[city]], 3, FALSE)</f>
        <v>Undergraduate Student</v>
      </c>
      <c r="W9062" s="11">
        <f>VLOOKUP(F9062, [1]!Table1[[#All],[Gender]:[city]], 4, FALSE)</f>
        <v>45130</v>
      </c>
      <c r="X9062" t="b">
        <f>VLOOKUP(F9062, [1]!Table1[[#All],[Gender]:[isFromSocialMedia]], 7, FALSE)</f>
        <v>0</v>
      </c>
      <c r="Y9062" t="str">
        <f>IF(TEXT(Table1[[#This Row],[Apply Date]], "yyyy-mm-dd") = TEXT(Table1[[#This Row],[Sign Up Date]], "yyyy-mm-dd"), "New User", "Repeat User")</f>
        <v>Repeat User</v>
      </c>
    </row>
    <row r="9063" spans="1:25" ht="12.75" x14ac:dyDescent="0.2">
      <c r="A9063" s="1" t="s">
        <v>13804</v>
      </c>
      <c r="B9063" s="1" t="s">
        <v>11245</v>
      </c>
      <c r="C9063" s="1" t="s">
        <v>160</v>
      </c>
      <c r="D9063" s="1" t="s">
        <v>2629</v>
      </c>
      <c r="E9063" s="2">
        <v>45292.146365740744</v>
      </c>
      <c r="F9063" s="1" t="s">
        <v>33</v>
      </c>
      <c r="G9063" s="9" t="s">
        <v>400</v>
      </c>
      <c r="H9063" s="9" t="s">
        <v>148</v>
      </c>
      <c r="I9063" s="9" t="s">
        <v>45</v>
      </c>
      <c r="J9063" s="1">
        <v>412308</v>
      </c>
      <c r="K9063" s="3">
        <v>44317</v>
      </c>
      <c r="L9063" s="1" t="s">
        <v>104</v>
      </c>
      <c r="M9063" s="1" t="s">
        <v>160</v>
      </c>
      <c r="N9063" s="1" t="s">
        <v>75</v>
      </c>
      <c r="O9063" s="10">
        <v>45118.109618055554</v>
      </c>
      <c r="P9063" s="10">
        <v>45145.1875</v>
      </c>
      <c r="Q9063">
        <v>0</v>
      </c>
      <c r="R9063" t="s">
        <v>220</v>
      </c>
      <c r="S9063" t="s">
        <v>220</v>
      </c>
      <c r="T9063">
        <v>0</v>
      </c>
      <c r="U9063" t="s">
        <v>220</v>
      </c>
      <c r="V9063" t="str">
        <f>VLOOKUP(F9063, [1]!Table1[[#All],[Gender]:[city]], 3, FALSE)</f>
        <v>Not in Education</v>
      </c>
      <c r="W9063" s="11">
        <f>VLOOKUP(F9063, [1]!Table1[[#All],[Gender]:[city]], 4, FALSE)</f>
        <v>45092</v>
      </c>
      <c r="X9063" t="b">
        <f>VLOOKUP(F9063, [1]!Table1[[#All],[Gender]:[isFromSocialMedia]], 7, FALSE)</f>
        <v>0</v>
      </c>
      <c r="Y9063" t="str">
        <f>IF(TEXT(Table1[[#This Row],[Apply Date]], "yyyy-mm-dd") = TEXT(Table1[[#This Row],[Sign Up Date]], "yyyy-mm-dd"), "New User", "Repeat User")</f>
        <v>Repeat User</v>
      </c>
    </row>
    <row r="9064" spans="1:25" ht="12.75" x14ac:dyDescent="0.2">
      <c r="A9064" s="1" t="s">
        <v>13805</v>
      </c>
      <c r="B9064" s="1" t="s">
        <v>11245</v>
      </c>
      <c r="C9064" s="1" t="s">
        <v>160</v>
      </c>
      <c r="D9064" s="1" t="s">
        <v>2629</v>
      </c>
      <c r="E9064" s="2">
        <v>45292.146365740744</v>
      </c>
      <c r="F9064" s="1" t="s">
        <v>33</v>
      </c>
      <c r="G9064" s="9" t="s">
        <v>1928</v>
      </c>
      <c r="H9064" s="9" t="s">
        <v>1929</v>
      </c>
      <c r="I9064" s="9" t="s">
        <v>79</v>
      </c>
      <c r="J9064" s="1">
        <v>540213</v>
      </c>
      <c r="K9064" s="3">
        <v>45017</v>
      </c>
      <c r="L9064" s="1" t="s">
        <v>37</v>
      </c>
      <c r="M9064" s="1" t="s">
        <v>330</v>
      </c>
      <c r="N9064" s="1" t="s">
        <v>75</v>
      </c>
      <c r="O9064" s="10">
        <v>45171.43310185185</v>
      </c>
      <c r="P9064" s="10">
        <v>45264.104432870372</v>
      </c>
      <c r="Q9064">
        <v>0</v>
      </c>
      <c r="R9064" t="s">
        <v>220</v>
      </c>
      <c r="S9064" t="s">
        <v>220</v>
      </c>
      <c r="T9064">
        <v>0</v>
      </c>
      <c r="U9064" t="s">
        <v>220</v>
      </c>
      <c r="V9064" t="str">
        <f>VLOOKUP(F9064, [1]!Table1[[#All],[Gender]:[city]], 3, FALSE)</f>
        <v>Not in Education</v>
      </c>
      <c r="W9064" s="11">
        <f>VLOOKUP(F9064, [1]!Table1[[#All],[Gender]:[city]], 4, FALSE)</f>
        <v>45092</v>
      </c>
      <c r="X9064" t="b">
        <f>VLOOKUP(F9064, [1]!Table1[[#All],[Gender]:[isFromSocialMedia]], 7, FALSE)</f>
        <v>0</v>
      </c>
      <c r="Y9064" t="str">
        <f>IF(TEXT(Table1[[#This Row],[Apply Date]], "yyyy-mm-dd") = TEXT(Table1[[#This Row],[Sign Up Date]], "yyyy-mm-dd"), "New User", "Repeat User")</f>
        <v>Repeat User</v>
      </c>
    </row>
    <row r="9065" spans="1:25" ht="12.75" x14ac:dyDescent="0.2">
      <c r="A9065" s="1" t="s">
        <v>13806</v>
      </c>
      <c r="B9065" s="1" t="s">
        <v>11245</v>
      </c>
      <c r="C9065" s="1" t="s">
        <v>160</v>
      </c>
      <c r="D9065" s="1" t="s">
        <v>2629</v>
      </c>
      <c r="E9065" s="2">
        <v>45292.146365740744</v>
      </c>
      <c r="F9065" s="1" t="s">
        <v>25</v>
      </c>
      <c r="G9065" s="9" t="s">
        <v>3296</v>
      </c>
      <c r="H9065" s="9" t="s">
        <v>397</v>
      </c>
      <c r="I9065" s="9" t="s">
        <v>79</v>
      </c>
      <c r="J9065" s="1">
        <v>120012</v>
      </c>
      <c r="K9065" s="3">
        <v>45658</v>
      </c>
      <c r="L9065" s="1" t="s">
        <v>37</v>
      </c>
      <c r="M9065" s="1" t="s">
        <v>211</v>
      </c>
      <c r="N9065" s="1" t="s">
        <v>75</v>
      </c>
      <c r="O9065" s="10">
        <v>45128.930798611109</v>
      </c>
      <c r="P9065" s="10">
        <v>45145.1875</v>
      </c>
      <c r="Q9065">
        <v>0</v>
      </c>
      <c r="R9065" t="s">
        <v>220</v>
      </c>
      <c r="S9065" t="s">
        <v>220</v>
      </c>
      <c r="T9065">
        <v>0</v>
      </c>
      <c r="U9065" t="s">
        <v>220</v>
      </c>
      <c r="V9065" t="str">
        <f>VLOOKUP(F9065, [1]!Table1[[#All],[Gender]:[city]], 3, FALSE)</f>
        <v>Undergraduate Student</v>
      </c>
      <c r="W9065" s="11">
        <f>VLOOKUP(F9065, [1]!Table1[[#All],[Gender]:[city]], 4, FALSE)</f>
        <v>45130</v>
      </c>
      <c r="X9065" t="b">
        <f>VLOOKUP(F9065, [1]!Table1[[#All],[Gender]:[isFromSocialMedia]], 7, FALSE)</f>
        <v>0</v>
      </c>
      <c r="Y9065" t="str">
        <f>IF(TEXT(Table1[[#This Row],[Apply Date]], "yyyy-mm-dd") = TEXT(Table1[[#This Row],[Sign Up Date]], "yyyy-mm-dd"), "New User", "Repeat User")</f>
        <v>Repeat User</v>
      </c>
    </row>
    <row r="9066" spans="1:25" ht="12.75" x14ac:dyDescent="0.2">
      <c r="A9066" s="1" t="s">
        <v>13807</v>
      </c>
      <c r="B9066" s="1" t="s">
        <v>11245</v>
      </c>
      <c r="C9066" s="1" t="s">
        <v>160</v>
      </c>
      <c r="D9066" s="1" t="s">
        <v>2629</v>
      </c>
      <c r="E9066" s="2">
        <v>45292.146365740744</v>
      </c>
      <c r="F9066" s="1" t="s">
        <v>25</v>
      </c>
      <c r="G9066" s="9" t="s">
        <v>13808</v>
      </c>
      <c r="H9066" s="9" t="s">
        <v>643</v>
      </c>
      <c r="I9066" s="9" t="s">
        <v>45</v>
      </c>
      <c r="J9066" s="1">
        <v>482003</v>
      </c>
      <c r="K9066" s="3">
        <v>44197</v>
      </c>
      <c r="L9066" s="1" t="s">
        <v>104</v>
      </c>
      <c r="M9066" s="1" t="s">
        <v>238</v>
      </c>
      <c r="N9066" s="1" t="s">
        <v>75</v>
      </c>
      <c r="O9066" s="10">
        <v>45116.504884259259</v>
      </c>
      <c r="P9066" s="10">
        <v>45145.1875</v>
      </c>
      <c r="Q9066">
        <v>0</v>
      </c>
      <c r="R9066" t="s">
        <v>220</v>
      </c>
      <c r="S9066" t="s">
        <v>220</v>
      </c>
      <c r="T9066">
        <v>0</v>
      </c>
      <c r="U9066" t="s">
        <v>220</v>
      </c>
      <c r="V9066" t="str">
        <f>VLOOKUP(F9066, [1]!Table1[[#All],[Gender]:[city]], 3, FALSE)</f>
        <v>Undergraduate Student</v>
      </c>
      <c r="W9066" s="11">
        <f>VLOOKUP(F9066, [1]!Table1[[#All],[Gender]:[city]], 4, FALSE)</f>
        <v>45130</v>
      </c>
      <c r="X9066" t="b">
        <f>VLOOKUP(F9066, [1]!Table1[[#All],[Gender]:[isFromSocialMedia]], 7, FALSE)</f>
        <v>0</v>
      </c>
      <c r="Y9066" t="str">
        <f>IF(TEXT(Table1[[#This Row],[Apply Date]], "yyyy-mm-dd") = TEXT(Table1[[#This Row],[Sign Up Date]], "yyyy-mm-dd"), "New User", "Repeat User")</f>
        <v>Repeat User</v>
      </c>
    </row>
    <row r="9067" spans="1:25" ht="12.75" x14ac:dyDescent="0.2">
      <c r="A9067" s="1" t="s">
        <v>13809</v>
      </c>
      <c r="B9067" s="1" t="s">
        <v>11245</v>
      </c>
      <c r="C9067" s="1" t="s">
        <v>160</v>
      </c>
      <c r="D9067" s="1" t="s">
        <v>2629</v>
      </c>
      <c r="E9067" s="2">
        <v>45292.146365740744</v>
      </c>
      <c r="F9067" s="1" t="s">
        <v>33</v>
      </c>
      <c r="G9067" s="9" t="s">
        <v>2057</v>
      </c>
      <c r="H9067" s="9" t="s">
        <v>2057</v>
      </c>
      <c r="I9067" s="9" t="s">
        <v>167</v>
      </c>
      <c r="J9067" s="1">
        <v>0</v>
      </c>
      <c r="K9067" s="3">
        <v>45078</v>
      </c>
      <c r="L9067" s="1" t="s">
        <v>50</v>
      </c>
      <c r="M9067" s="1" t="s">
        <v>182</v>
      </c>
      <c r="N9067" s="1" t="s">
        <v>75</v>
      </c>
      <c r="O9067" s="10">
        <v>45114.92800925926</v>
      </c>
      <c r="P9067" s="10">
        <v>45299.146365740744</v>
      </c>
      <c r="Q9067">
        <v>0</v>
      </c>
      <c r="R9067" t="s">
        <v>220</v>
      </c>
      <c r="S9067" t="s">
        <v>220</v>
      </c>
      <c r="T9067">
        <v>0</v>
      </c>
      <c r="U9067" t="s">
        <v>220</v>
      </c>
      <c r="V9067" t="str">
        <f>VLOOKUP(F9067, [1]!Table1[[#All],[Gender]:[city]], 3, FALSE)</f>
        <v>Not in Education</v>
      </c>
      <c r="W9067" s="11">
        <f>VLOOKUP(F9067, [1]!Table1[[#All],[Gender]:[city]], 4, FALSE)</f>
        <v>45092</v>
      </c>
      <c r="X9067" t="b">
        <f>VLOOKUP(F9067, [1]!Table1[[#All],[Gender]:[isFromSocialMedia]], 7, FALSE)</f>
        <v>0</v>
      </c>
      <c r="Y9067" t="str">
        <f>IF(TEXT(Table1[[#This Row],[Apply Date]], "yyyy-mm-dd") = TEXT(Table1[[#This Row],[Sign Up Date]], "yyyy-mm-dd"), "New User", "Repeat User")</f>
        <v>Repeat User</v>
      </c>
    </row>
    <row r="9068" spans="1:25" ht="12.75" x14ac:dyDescent="0.2">
      <c r="A9068" s="1" t="s">
        <v>13810</v>
      </c>
      <c r="B9068" s="1" t="s">
        <v>11245</v>
      </c>
      <c r="C9068" s="1" t="s">
        <v>160</v>
      </c>
      <c r="D9068" s="1" t="s">
        <v>2629</v>
      </c>
      <c r="E9068" s="2">
        <v>45292.146365740744</v>
      </c>
      <c r="F9068" s="1" t="s">
        <v>25</v>
      </c>
      <c r="G9068" s="9" t="s">
        <v>13811</v>
      </c>
      <c r="H9068" s="9" t="s">
        <v>4207</v>
      </c>
      <c r="I9068" s="9" t="s">
        <v>45</v>
      </c>
      <c r="J9068" s="1">
        <v>614809</v>
      </c>
      <c r="K9068" s="3">
        <v>45383</v>
      </c>
      <c r="L9068" s="1" t="s">
        <v>37</v>
      </c>
      <c r="M9068" s="1" t="s">
        <v>917</v>
      </c>
      <c r="N9068" s="1" t="s">
        <v>75</v>
      </c>
      <c r="O9068" s="10">
        <v>45133.670856481483</v>
      </c>
      <c r="P9068" s="10">
        <v>45145.1875</v>
      </c>
      <c r="Q9068">
        <v>0</v>
      </c>
      <c r="R9068" t="s">
        <v>220</v>
      </c>
      <c r="S9068" t="s">
        <v>220</v>
      </c>
      <c r="T9068">
        <v>0</v>
      </c>
      <c r="U9068" t="s">
        <v>220</v>
      </c>
      <c r="V9068" t="str">
        <f>VLOOKUP(F9068, [1]!Table1[[#All],[Gender]:[city]], 3, FALSE)</f>
        <v>Undergraduate Student</v>
      </c>
      <c r="W9068" s="11">
        <f>VLOOKUP(F9068, [1]!Table1[[#All],[Gender]:[city]], 4, FALSE)</f>
        <v>45130</v>
      </c>
      <c r="X9068" t="b">
        <f>VLOOKUP(F9068, [1]!Table1[[#All],[Gender]:[isFromSocialMedia]], 7, FALSE)</f>
        <v>0</v>
      </c>
      <c r="Y9068" t="str">
        <f>IF(TEXT(Table1[[#This Row],[Apply Date]], "yyyy-mm-dd") = TEXT(Table1[[#This Row],[Sign Up Date]], "yyyy-mm-dd"), "New User", "Repeat User")</f>
        <v>Repeat User</v>
      </c>
    </row>
    <row r="9069" spans="1:25" ht="12.75" x14ac:dyDescent="0.2">
      <c r="A9069" s="1" t="s">
        <v>13812</v>
      </c>
      <c r="B9069" s="1" t="s">
        <v>11245</v>
      </c>
      <c r="C9069" s="1" t="s">
        <v>160</v>
      </c>
      <c r="D9069" s="1" t="s">
        <v>2629</v>
      </c>
      <c r="E9069" s="2">
        <v>45292.146365740744</v>
      </c>
      <c r="F9069" s="1" t="s">
        <v>33</v>
      </c>
      <c r="G9069" s="9" t="s">
        <v>5143</v>
      </c>
      <c r="H9069" s="9" t="s">
        <v>35</v>
      </c>
      <c r="I9069" s="9" t="s">
        <v>45</v>
      </c>
      <c r="J9069" s="1">
        <v>140301</v>
      </c>
      <c r="K9069" s="3">
        <v>45658</v>
      </c>
      <c r="L9069" s="1" t="s">
        <v>50</v>
      </c>
      <c r="M9069" s="1" t="s">
        <v>366</v>
      </c>
      <c r="N9069" s="1" t="s">
        <v>75</v>
      </c>
      <c r="O9069" s="10">
        <v>45144.81459490741</v>
      </c>
      <c r="P9069" s="10">
        <v>45159.1875</v>
      </c>
      <c r="Q9069">
        <v>0</v>
      </c>
      <c r="R9069" t="s">
        <v>220</v>
      </c>
      <c r="S9069" t="s">
        <v>220</v>
      </c>
      <c r="T9069">
        <v>0</v>
      </c>
      <c r="U9069" t="s">
        <v>220</v>
      </c>
      <c r="V9069" t="str">
        <f>VLOOKUP(F9069, [1]!Table1[[#All],[Gender]:[city]], 3, FALSE)</f>
        <v>Not in Education</v>
      </c>
      <c r="W9069" s="11">
        <f>VLOOKUP(F9069, [1]!Table1[[#All],[Gender]:[city]], 4, FALSE)</f>
        <v>45092</v>
      </c>
      <c r="X9069" t="b">
        <f>VLOOKUP(F9069, [1]!Table1[[#All],[Gender]:[isFromSocialMedia]], 7, FALSE)</f>
        <v>0</v>
      </c>
      <c r="Y9069" t="str">
        <f>IF(TEXT(Table1[[#This Row],[Apply Date]], "yyyy-mm-dd") = TEXT(Table1[[#This Row],[Sign Up Date]], "yyyy-mm-dd"), "New User", "Repeat User")</f>
        <v>Repeat User</v>
      </c>
    </row>
    <row r="9070" spans="1:25" ht="12.75" x14ac:dyDescent="0.2">
      <c r="A9070" s="1" t="s">
        <v>13813</v>
      </c>
      <c r="B9070" s="1" t="s">
        <v>11245</v>
      </c>
      <c r="C9070" s="1" t="s">
        <v>160</v>
      </c>
      <c r="D9070" s="1" t="s">
        <v>2629</v>
      </c>
      <c r="E9070" s="2">
        <v>45292.146365740744</v>
      </c>
      <c r="F9070" s="1" t="s">
        <v>33</v>
      </c>
      <c r="G9070" s="9" t="s">
        <v>5005</v>
      </c>
      <c r="H9070" s="9" t="s">
        <v>668</v>
      </c>
      <c r="I9070" s="9" t="s">
        <v>45</v>
      </c>
      <c r="J9070" s="1">
        <v>683578</v>
      </c>
      <c r="K9070" s="3">
        <v>45139</v>
      </c>
      <c r="L9070" s="1" t="s">
        <v>50</v>
      </c>
      <c r="M9070" s="1" t="s">
        <v>30</v>
      </c>
      <c r="N9070" s="1" t="s">
        <v>75</v>
      </c>
      <c r="O9070" s="10">
        <v>45198.683159722219</v>
      </c>
      <c r="P9070" s="10">
        <v>45264.104432870372</v>
      </c>
      <c r="Q9070">
        <v>0</v>
      </c>
      <c r="R9070" t="s">
        <v>220</v>
      </c>
      <c r="S9070" t="s">
        <v>220</v>
      </c>
      <c r="T9070">
        <v>0</v>
      </c>
      <c r="U9070" t="s">
        <v>220</v>
      </c>
      <c r="V9070" t="str">
        <f>VLOOKUP(F9070, [1]!Table1[[#All],[Gender]:[city]], 3, FALSE)</f>
        <v>Not in Education</v>
      </c>
      <c r="W9070" s="11">
        <f>VLOOKUP(F9070, [1]!Table1[[#All],[Gender]:[city]], 4, FALSE)</f>
        <v>45092</v>
      </c>
      <c r="X9070" t="b">
        <f>VLOOKUP(F9070, [1]!Table1[[#All],[Gender]:[isFromSocialMedia]], 7, FALSE)</f>
        <v>0</v>
      </c>
      <c r="Y9070" t="str">
        <f>IF(TEXT(Table1[[#This Row],[Apply Date]], "yyyy-mm-dd") = TEXT(Table1[[#This Row],[Sign Up Date]], "yyyy-mm-dd"), "New User", "Repeat User")</f>
        <v>Repeat User</v>
      </c>
    </row>
    <row r="9071" spans="1:25" ht="12.75" x14ac:dyDescent="0.2">
      <c r="A9071" s="1" t="s">
        <v>13814</v>
      </c>
      <c r="B9071" s="1" t="s">
        <v>11245</v>
      </c>
      <c r="C9071" s="1" t="s">
        <v>160</v>
      </c>
      <c r="D9071" s="1" t="s">
        <v>2629</v>
      </c>
      <c r="E9071" s="2">
        <v>45292.146365740744</v>
      </c>
      <c r="F9071" s="1" t="s">
        <v>33</v>
      </c>
      <c r="G9071" s="9" t="s">
        <v>13815</v>
      </c>
      <c r="H9071" s="9" t="s">
        <v>379</v>
      </c>
      <c r="I9071" s="9" t="s">
        <v>61</v>
      </c>
      <c r="J9071" s="1">
        <v>60402</v>
      </c>
      <c r="K9071" s="3">
        <v>46143</v>
      </c>
      <c r="L9071" s="1" t="s">
        <v>37</v>
      </c>
      <c r="M9071" s="1" t="s">
        <v>51</v>
      </c>
      <c r="N9071" s="1" t="s">
        <v>75</v>
      </c>
      <c r="O9071" s="10">
        <v>45155.131331018521</v>
      </c>
      <c r="P9071" s="10">
        <v>45299.146365740744</v>
      </c>
      <c r="Q9071">
        <v>0</v>
      </c>
      <c r="R9071" t="s">
        <v>220</v>
      </c>
      <c r="S9071" t="s">
        <v>220</v>
      </c>
      <c r="T9071">
        <v>0</v>
      </c>
      <c r="U9071" t="s">
        <v>220</v>
      </c>
      <c r="V9071" t="str">
        <f>VLOOKUP(F9071, [1]!Table1[[#All],[Gender]:[city]], 3, FALSE)</f>
        <v>Not in Education</v>
      </c>
      <c r="W9071" s="11">
        <f>VLOOKUP(F9071, [1]!Table1[[#All],[Gender]:[city]], 4, FALSE)</f>
        <v>45092</v>
      </c>
      <c r="X9071" t="b">
        <f>VLOOKUP(F9071, [1]!Table1[[#All],[Gender]:[isFromSocialMedia]], 7, FALSE)</f>
        <v>0</v>
      </c>
      <c r="Y9071" t="str">
        <f>IF(TEXT(Table1[[#This Row],[Apply Date]], "yyyy-mm-dd") = TEXT(Table1[[#This Row],[Sign Up Date]], "yyyy-mm-dd"), "New User", "Repeat User")</f>
        <v>Repeat User</v>
      </c>
    </row>
    <row r="9072" spans="1:25" ht="12.75" x14ac:dyDescent="0.2">
      <c r="A9072" s="1" t="s">
        <v>13816</v>
      </c>
      <c r="B9072" s="1" t="s">
        <v>11245</v>
      </c>
      <c r="C9072" s="1" t="s">
        <v>160</v>
      </c>
      <c r="D9072" s="1" t="s">
        <v>2629</v>
      </c>
      <c r="E9072" s="2">
        <v>45292.146365740744</v>
      </c>
      <c r="F9072" s="1" t="s">
        <v>25</v>
      </c>
      <c r="G9072" s="9" t="s">
        <v>13817</v>
      </c>
      <c r="H9072" s="9" t="s">
        <v>49</v>
      </c>
      <c r="I9072" s="9" t="s">
        <v>45</v>
      </c>
      <c r="J9072" s="1">
        <v>505455</v>
      </c>
      <c r="K9072" s="3">
        <v>44743</v>
      </c>
      <c r="L9072" s="1" t="s">
        <v>50</v>
      </c>
      <c r="M9072" s="1" t="s">
        <v>366</v>
      </c>
      <c r="N9072" s="1" t="s">
        <v>75</v>
      </c>
      <c r="O9072" s="10">
        <v>45093.422280092593</v>
      </c>
      <c r="P9072" s="10">
        <v>45131.104166666664</v>
      </c>
      <c r="Q9072">
        <v>0</v>
      </c>
      <c r="R9072" t="s">
        <v>220</v>
      </c>
      <c r="S9072" t="s">
        <v>220</v>
      </c>
      <c r="T9072">
        <v>0</v>
      </c>
      <c r="U9072" t="s">
        <v>220</v>
      </c>
      <c r="V9072" t="str">
        <f>VLOOKUP(F9072, [1]!Table1[[#All],[Gender]:[city]], 3, FALSE)</f>
        <v>Undergraduate Student</v>
      </c>
      <c r="W9072" s="11">
        <f>VLOOKUP(F9072, [1]!Table1[[#All],[Gender]:[city]], 4, FALSE)</f>
        <v>45130</v>
      </c>
      <c r="X9072" t="b">
        <f>VLOOKUP(F9072, [1]!Table1[[#All],[Gender]:[isFromSocialMedia]], 7, FALSE)</f>
        <v>0</v>
      </c>
      <c r="Y9072" t="str">
        <f>IF(TEXT(Table1[[#This Row],[Apply Date]], "yyyy-mm-dd") = TEXT(Table1[[#This Row],[Sign Up Date]], "yyyy-mm-dd"), "New User", "Repeat User")</f>
        <v>Repeat User</v>
      </c>
    </row>
    <row r="9073" spans="1:25" ht="12.75" x14ac:dyDescent="0.2">
      <c r="A9073" s="1" t="s">
        <v>13818</v>
      </c>
      <c r="B9073" s="1" t="s">
        <v>11245</v>
      </c>
      <c r="C9073" s="1" t="s">
        <v>160</v>
      </c>
      <c r="D9073" s="1" t="s">
        <v>2629</v>
      </c>
      <c r="E9073" s="2">
        <v>45292.146365740744</v>
      </c>
      <c r="F9073" s="1" t="s">
        <v>33</v>
      </c>
      <c r="G9073" s="9" t="s">
        <v>13819</v>
      </c>
      <c r="H9073" s="9" t="s">
        <v>398</v>
      </c>
      <c r="I9073" s="9" t="s">
        <v>79</v>
      </c>
      <c r="J9073" s="1">
        <v>330103</v>
      </c>
      <c r="K9073" s="3">
        <v>42401</v>
      </c>
      <c r="L9073" s="1" t="s">
        <v>104</v>
      </c>
      <c r="M9073" s="1" t="s">
        <v>1575</v>
      </c>
      <c r="N9073" s="1" t="s">
        <v>39</v>
      </c>
      <c r="O9073" s="10">
        <v>45118.602083333331</v>
      </c>
      <c r="P9073" s="10">
        <v>45145.1875</v>
      </c>
      <c r="Q9073" s="1">
        <v>500</v>
      </c>
      <c r="R9073" s="1" t="s">
        <v>11283</v>
      </c>
      <c r="S9073" s="1" t="s">
        <v>11284</v>
      </c>
      <c r="T9073" s="1">
        <v>1182</v>
      </c>
      <c r="U9073" s="1" t="s">
        <v>2645</v>
      </c>
      <c r="V9073" t="str">
        <f>VLOOKUP(F9073, [1]!Table1[[#All],[Gender]:[city]], 3, FALSE)</f>
        <v>Not in Education</v>
      </c>
      <c r="W9073" s="11">
        <f>VLOOKUP(F9073, [1]!Table1[[#All],[Gender]:[city]], 4, FALSE)</f>
        <v>45092</v>
      </c>
      <c r="X9073" t="b">
        <f>VLOOKUP(F9073, [1]!Table1[[#All],[Gender]:[isFromSocialMedia]], 7, FALSE)</f>
        <v>0</v>
      </c>
      <c r="Y9073" t="str">
        <f>IF(TEXT(Table1[[#This Row],[Apply Date]], "yyyy-mm-dd") = TEXT(Table1[[#This Row],[Sign Up Date]], "yyyy-mm-dd"), "New User", "Repeat User")</f>
        <v>Repeat User</v>
      </c>
    </row>
    <row r="9074" spans="1:25" ht="12.75" x14ac:dyDescent="0.2">
      <c r="A9074" s="1" t="s">
        <v>13820</v>
      </c>
      <c r="B9074" s="1" t="s">
        <v>11245</v>
      </c>
      <c r="C9074" s="1" t="s">
        <v>160</v>
      </c>
      <c r="D9074" s="1" t="s">
        <v>2629</v>
      </c>
      <c r="E9074" s="2">
        <v>45292.146365740744</v>
      </c>
      <c r="F9074" s="1" t="s">
        <v>25</v>
      </c>
      <c r="G9074" s="9" t="s">
        <v>1111</v>
      </c>
      <c r="H9074" s="9" t="s">
        <v>163</v>
      </c>
      <c r="I9074" s="9" t="s">
        <v>79</v>
      </c>
      <c r="J9074" s="1">
        <v>100011</v>
      </c>
      <c r="K9074" s="3">
        <v>44378</v>
      </c>
      <c r="L9074" s="1" t="s">
        <v>50</v>
      </c>
      <c r="M9074" s="1" t="s">
        <v>51</v>
      </c>
      <c r="N9074" s="1" t="s">
        <v>75</v>
      </c>
      <c r="O9074" s="10">
        <v>45130.260046296295</v>
      </c>
      <c r="P9074" s="10">
        <v>45145.1875</v>
      </c>
      <c r="Q9074">
        <v>0</v>
      </c>
      <c r="R9074" t="s">
        <v>220</v>
      </c>
      <c r="S9074" t="s">
        <v>220</v>
      </c>
      <c r="T9074">
        <v>0</v>
      </c>
      <c r="U9074" t="s">
        <v>220</v>
      </c>
      <c r="V9074" t="str">
        <f>VLOOKUP(F9074, [1]!Table1[[#All],[Gender]:[city]], 3, FALSE)</f>
        <v>Undergraduate Student</v>
      </c>
      <c r="W9074" s="11">
        <f>VLOOKUP(F9074, [1]!Table1[[#All],[Gender]:[city]], 4, FALSE)</f>
        <v>45130</v>
      </c>
      <c r="X9074" t="b">
        <f>VLOOKUP(F9074, [1]!Table1[[#All],[Gender]:[isFromSocialMedia]], 7, FALSE)</f>
        <v>0</v>
      </c>
      <c r="Y9074" t="str">
        <f>IF(TEXT(Table1[[#This Row],[Apply Date]], "yyyy-mm-dd") = TEXT(Table1[[#This Row],[Sign Up Date]], "yyyy-mm-dd"), "New User", "Repeat User")</f>
        <v>New User</v>
      </c>
    </row>
    <row r="9075" spans="1:25" ht="12.75" x14ac:dyDescent="0.2">
      <c r="A9075" s="1" t="s">
        <v>13821</v>
      </c>
      <c r="B9075" s="1" t="s">
        <v>11245</v>
      </c>
      <c r="C9075" s="1" t="s">
        <v>160</v>
      </c>
      <c r="D9075" s="1" t="s">
        <v>2629</v>
      </c>
      <c r="E9075" s="2">
        <v>45292.146365740744</v>
      </c>
      <c r="F9075" s="1" t="s">
        <v>33</v>
      </c>
      <c r="G9075" s="9" t="s">
        <v>13822</v>
      </c>
      <c r="H9075" s="9" t="s">
        <v>668</v>
      </c>
      <c r="I9075" s="9" t="s">
        <v>45</v>
      </c>
      <c r="J9075" s="1">
        <v>688006</v>
      </c>
      <c r="K9075" s="3">
        <v>42917</v>
      </c>
      <c r="L9075" s="1" t="s">
        <v>50</v>
      </c>
      <c r="M9075" s="1" t="s">
        <v>62</v>
      </c>
      <c r="N9075" s="1" t="s">
        <v>75</v>
      </c>
      <c r="O9075" s="10">
        <v>45114.071550925924</v>
      </c>
      <c r="P9075" s="10">
        <v>45145.1875</v>
      </c>
      <c r="Q9075">
        <v>0</v>
      </c>
      <c r="R9075" t="s">
        <v>220</v>
      </c>
      <c r="S9075" t="s">
        <v>220</v>
      </c>
      <c r="T9075">
        <v>0</v>
      </c>
      <c r="U9075" t="s">
        <v>220</v>
      </c>
      <c r="V9075" t="str">
        <f>VLOOKUP(F9075, [1]!Table1[[#All],[Gender]:[city]], 3, FALSE)</f>
        <v>Not in Education</v>
      </c>
      <c r="W9075" s="11">
        <f>VLOOKUP(F9075, [1]!Table1[[#All],[Gender]:[city]], 4, FALSE)</f>
        <v>45092</v>
      </c>
      <c r="X9075" t="b">
        <f>VLOOKUP(F9075, [1]!Table1[[#All],[Gender]:[isFromSocialMedia]], 7, FALSE)</f>
        <v>0</v>
      </c>
      <c r="Y9075" t="str">
        <f>IF(TEXT(Table1[[#This Row],[Apply Date]], "yyyy-mm-dd") = TEXT(Table1[[#This Row],[Sign Up Date]], "yyyy-mm-dd"), "New User", "Repeat User")</f>
        <v>Repeat User</v>
      </c>
    </row>
    <row r="9076" spans="1:25" ht="12.75" x14ac:dyDescent="0.2">
      <c r="A9076" s="1" t="s">
        <v>13823</v>
      </c>
      <c r="B9076" s="1" t="s">
        <v>11245</v>
      </c>
      <c r="C9076" s="1" t="s">
        <v>160</v>
      </c>
      <c r="D9076" s="1" t="s">
        <v>2629</v>
      </c>
      <c r="E9076" s="2">
        <v>45292.146365740744</v>
      </c>
      <c r="F9076" s="1" t="s">
        <v>25</v>
      </c>
      <c r="G9076" s="9" t="s">
        <v>12386</v>
      </c>
      <c r="H9076" s="9" t="s">
        <v>948</v>
      </c>
      <c r="I9076" s="9" t="s">
        <v>718</v>
      </c>
      <c r="J9076" s="1">
        <v>715401</v>
      </c>
      <c r="K9076" s="3">
        <v>45748</v>
      </c>
      <c r="L9076" s="1" t="s">
        <v>37</v>
      </c>
      <c r="M9076" s="1" t="s">
        <v>3384</v>
      </c>
      <c r="N9076" s="1" t="s">
        <v>39</v>
      </c>
      <c r="O9076" s="10">
        <v>45090.673495370371</v>
      </c>
      <c r="P9076" s="10">
        <v>45103.104166666664</v>
      </c>
      <c r="Q9076" s="1">
        <v>500</v>
      </c>
      <c r="R9076" s="1" t="s">
        <v>11283</v>
      </c>
      <c r="S9076" s="1" t="s">
        <v>11284</v>
      </c>
      <c r="T9076" s="1">
        <v>1182</v>
      </c>
      <c r="U9076" s="1" t="s">
        <v>2645</v>
      </c>
      <c r="V9076" t="str">
        <f>VLOOKUP(F9076, [1]!Table1[[#All],[Gender]:[city]], 3, FALSE)</f>
        <v>Undergraduate Student</v>
      </c>
      <c r="W9076" s="11">
        <f>VLOOKUP(F9076, [1]!Table1[[#All],[Gender]:[city]], 4, FALSE)</f>
        <v>45130</v>
      </c>
      <c r="X9076" t="b">
        <f>VLOOKUP(F9076, [1]!Table1[[#All],[Gender]:[isFromSocialMedia]], 7, FALSE)</f>
        <v>0</v>
      </c>
      <c r="Y9076" t="str">
        <f>IF(TEXT(Table1[[#This Row],[Apply Date]], "yyyy-mm-dd") = TEXT(Table1[[#This Row],[Sign Up Date]], "yyyy-mm-dd"), "New User", "Repeat User")</f>
        <v>Repeat User</v>
      </c>
    </row>
    <row r="9077" spans="1:25" ht="12.75" x14ac:dyDescent="0.2">
      <c r="A9077" s="1" t="s">
        <v>13824</v>
      </c>
      <c r="B9077" s="1" t="s">
        <v>11245</v>
      </c>
      <c r="C9077" s="1" t="s">
        <v>160</v>
      </c>
      <c r="D9077" s="1" t="s">
        <v>2629</v>
      </c>
      <c r="E9077" s="2">
        <v>45292.146365740744</v>
      </c>
      <c r="F9077" s="1" t="s">
        <v>33</v>
      </c>
      <c r="G9077" s="9" t="s">
        <v>229</v>
      </c>
      <c r="H9077" s="9" t="s">
        <v>230</v>
      </c>
      <c r="I9077" s="9" t="s">
        <v>45</v>
      </c>
      <c r="J9077" s="1">
        <v>600106</v>
      </c>
      <c r="K9077" s="3">
        <v>45748</v>
      </c>
      <c r="L9077" s="1" t="s">
        <v>37</v>
      </c>
      <c r="M9077" s="1" t="s">
        <v>238</v>
      </c>
      <c r="N9077" s="1" t="s">
        <v>75</v>
      </c>
      <c r="O9077" s="10">
        <v>45093.27416666667</v>
      </c>
      <c r="P9077" s="10">
        <v>45131.104166666664</v>
      </c>
      <c r="Q9077">
        <v>0</v>
      </c>
      <c r="R9077" t="s">
        <v>220</v>
      </c>
      <c r="S9077" t="s">
        <v>220</v>
      </c>
      <c r="T9077">
        <v>0</v>
      </c>
      <c r="U9077" t="s">
        <v>220</v>
      </c>
      <c r="V9077" t="str">
        <f>VLOOKUP(F9077, [1]!Table1[[#All],[Gender]:[city]], 3, FALSE)</f>
        <v>Not in Education</v>
      </c>
      <c r="W9077" s="11">
        <f>VLOOKUP(F9077, [1]!Table1[[#All],[Gender]:[city]], 4, FALSE)</f>
        <v>45092</v>
      </c>
      <c r="X9077" t="b">
        <f>VLOOKUP(F9077, [1]!Table1[[#All],[Gender]:[isFromSocialMedia]], 7, FALSE)</f>
        <v>0</v>
      </c>
      <c r="Y9077" t="str">
        <f>IF(TEXT(Table1[[#This Row],[Apply Date]], "yyyy-mm-dd") = TEXT(Table1[[#This Row],[Sign Up Date]], "yyyy-mm-dd"), "New User", "Repeat User")</f>
        <v>Repeat User</v>
      </c>
    </row>
    <row r="9078" spans="1:25" ht="12.75" x14ac:dyDescent="0.2">
      <c r="A9078" s="1" t="s">
        <v>13825</v>
      </c>
      <c r="B9078" s="1" t="s">
        <v>11245</v>
      </c>
      <c r="C9078" s="1" t="s">
        <v>160</v>
      </c>
      <c r="D9078" s="1" t="s">
        <v>2629</v>
      </c>
      <c r="E9078" s="2">
        <v>45292.146365740744</v>
      </c>
      <c r="F9078" s="1" t="s">
        <v>25</v>
      </c>
      <c r="G9078" s="9" t="s">
        <v>48</v>
      </c>
      <c r="H9078" s="9" t="s">
        <v>49</v>
      </c>
      <c r="I9078" s="9" t="s">
        <v>45</v>
      </c>
      <c r="J9078" s="1">
        <v>500090</v>
      </c>
      <c r="K9078" s="4">
        <v>44896</v>
      </c>
      <c r="L9078" s="1" t="s">
        <v>50</v>
      </c>
      <c r="M9078" s="1" t="s">
        <v>238</v>
      </c>
      <c r="N9078" s="1" t="s">
        <v>39</v>
      </c>
      <c r="O9078" s="10">
        <v>45093.213773148149</v>
      </c>
      <c r="P9078" s="10">
        <v>45131.104166666664</v>
      </c>
      <c r="Q9078" s="1">
        <v>500</v>
      </c>
      <c r="R9078" s="1" t="s">
        <v>11283</v>
      </c>
      <c r="S9078" s="1" t="s">
        <v>11284</v>
      </c>
      <c r="T9078" s="1">
        <v>1182</v>
      </c>
      <c r="U9078" s="1" t="s">
        <v>2645</v>
      </c>
      <c r="V9078" t="str">
        <f>VLOOKUP(F9078, [1]!Table1[[#All],[Gender]:[city]], 3, FALSE)</f>
        <v>Undergraduate Student</v>
      </c>
      <c r="W9078" s="11">
        <f>VLOOKUP(F9078, [1]!Table1[[#All],[Gender]:[city]], 4, FALSE)</f>
        <v>45130</v>
      </c>
      <c r="X9078" t="b">
        <f>VLOOKUP(F9078, [1]!Table1[[#All],[Gender]:[isFromSocialMedia]], 7, FALSE)</f>
        <v>0</v>
      </c>
      <c r="Y9078" t="str">
        <f>IF(TEXT(Table1[[#This Row],[Apply Date]], "yyyy-mm-dd") = TEXT(Table1[[#This Row],[Sign Up Date]], "yyyy-mm-dd"), "New User", "Repeat User")</f>
        <v>Repeat User</v>
      </c>
    </row>
    <row r="9079" spans="1:25" ht="12.75" x14ac:dyDescent="0.2">
      <c r="A9079" s="1" t="s">
        <v>13826</v>
      </c>
      <c r="B9079" s="1" t="s">
        <v>11245</v>
      </c>
      <c r="C9079" s="1" t="s">
        <v>160</v>
      </c>
      <c r="D9079" s="1" t="s">
        <v>2629</v>
      </c>
      <c r="E9079" s="2">
        <v>45292.146365740744</v>
      </c>
      <c r="F9079" s="1" t="s">
        <v>25</v>
      </c>
      <c r="G9079" s="9" t="s">
        <v>12855</v>
      </c>
      <c r="H9079" s="9" t="s">
        <v>148</v>
      </c>
      <c r="I9079" s="9" t="s">
        <v>45</v>
      </c>
      <c r="J9079" s="1">
        <v>410201</v>
      </c>
      <c r="K9079" s="3">
        <v>45108</v>
      </c>
      <c r="L9079" s="1" t="s">
        <v>50</v>
      </c>
      <c r="M9079" s="1" t="s">
        <v>319</v>
      </c>
      <c r="N9079" s="1" t="s">
        <v>75</v>
      </c>
      <c r="O9079" s="10">
        <v>45115.554918981485</v>
      </c>
      <c r="P9079" s="10">
        <v>45145.1875</v>
      </c>
      <c r="Q9079">
        <v>0</v>
      </c>
      <c r="R9079" t="s">
        <v>220</v>
      </c>
      <c r="S9079" t="s">
        <v>220</v>
      </c>
      <c r="T9079">
        <v>0</v>
      </c>
      <c r="U9079" t="s">
        <v>220</v>
      </c>
      <c r="V9079" t="str">
        <f>VLOOKUP(F9079, [1]!Table1[[#All],[Gender]:[city]], 3, FALSE)</f>
        <v>Undergraduate Student</v>
      </c>
      <c r="W9079" s="11">
        <f>VLOOKUP(F9079, [1]!Table1[[#All],[Gender]:[city]], 4, FALSE)</f>
        <v>45130</v>
      </c>
      <c r="X9079" t="b">
        <f>VLOOKUP(F9079, [1]!Table1[[#All],[Gender]:[isFromSocialMedia]], 7, FALSE)</f>
        <v>0</v>
      </c>
      <c r="Y9079" t="str">
        <f>IF(TEXT(Table1[[#This Row],[Apply Date]], "yyyy-mm-dd") = TEXT(Table1[[#This Row],[Sign Up Date]], "yyyy-mm-dd"), "New User", "Repeat User")</f>
        <v>Repeat User</v>
      </c>
    </row>
    <row r="9080" spans="1:25" ht="12.75" x14ac:dyDescent="0.2">
      <c r="A9080" s="1" t="s">
        <v>13827</v>
      </c>
      <c r="B9080" s="1" t="s">
        <v>11245</v>
      </c>
      <c r="C9080" s="1" t="s">
        <v>160</v>
      </c>
      <c r="D9080" s="1" t="s">
        <v>2629</v>
      </c>
      <c r="E9080" s="2">
        <v>45292.146365740744</v>
      </c>
      <c r="F9080" s="1" t="s">
        <v>954</v>
      </c>
      <c r="G9080" s="9" t="s">
        <v>13828</v>
      </c>
      <c r="H9080" s="9" t="s">
        <v>13829</v>
      </c>
      <c r="I9080" s="9" t="s">
        <v>1398</v>
      </c>
      <c r="J9080" s="1">
        <v>5774</v>
      </c>
      <c r="K9080" s="4">
        <v>43770</v>
      </c>
      <c r="L9080" s="1" t="s">
        <v>104</v>
      </c>
      <c r="M9080" s="1" t="s">
        <v>13830</v>
      </c>
      <c r="N9080" s="1" t="s">
        <v>75</v>
      </c>
      <c r="O9080" s="10">
        <v>45123.972094907411</v>
      </c>
      <c r="P9080" s="10">
        <v>45131.104166666664</v>
      </c>
      <c r="Q9080">
        <v>0</v>
      </c>
      <c r="R9080" t="s">
        <v>220</v>
      </c>
      <c r="S9080" t="s">
        <v>220</v>
      </c>
      <c r="T9080">
        <v>0</v>
      </c>
      <c r="U9080" t="s">
        <v>220</v>
      </c>
      <c r="V9080" t="str">
        <f>VLOOKUP(F9080, [1]!Table1[[#All],[Gender]:[city]], 3, FALSE)</f>
        <v>Undergraduate Student</v>
      </c>
      <c r="W9080" s="11">
        <f>VLOOKUP(F9080, [1]!Table1[[#All],[Gender]:[city]], 4, FALSE)</f>
        <v>45178</v>
      </c>
      <c r="X9080" t="b">
        <f>VLOOKUP(F9080, [1]!Table1[[#All],[Gender]:[isFromSocialMedia]], 7, FALSE)</f>
        <v>1</v>
      </c>
      <c r="Y9080" t="str">
        <f>IF(TEXT(Table1[[#This Row],[Apply Date]], "yyyy-mm-dd") = TEXT(Table1[[#This Row],[Sign Up Date]], "yyyy-mm-dd"), "New User", "Repeat User")</f>
        <v>Repeat User</v>
      </c>
    </row>
    <row r="9081" spans="1:25" ht="12.75" x14ac:dyDescent="0.2">
      <c r="A9081" s="1" t="s">
        <v>13831</v>
      </c>
      <c r="B9081" s="1" t="s">
        <v>11245</v>
      </c>
      <c r="C9081" s="1" t="s">
        <v>160</v>
      </c>
      <c r="D9081" s="1" t="s">
        <v>2629</v>
      </c>
      <c r="E9081" s="2">
        <v>45292.146365740744</v>
      </c>
      <c r="F9081" s="1" t="s">
        <v>25</v>
      </c>
      <c r="G9081" s="9" t="s">
        <v>1889</v>
      </c>
      <c r="H9081" s="9" t="s">
        <v>356</v>
      </c>
      <c r="I9081" s="9" t="s">
        <v>356</v>
      </c>
      <c r="J9081" s="1">
        <v>256</v>
      </c>
      <c r="K9081" s="4">
        <v>40878</v>
      </c>
      <c r="L9081" s="1" t="s">
        <v>50</v>
      </c>
      <c r="M9081" s="1" t="s">
        <v>131</v>
      </c>
      <c r="N9081" s="1" t="s">
        <v>75</v>
      </c>
      <c r="O9081" s="10">
        <v>45135.385081018518</v>
      </c>
      <c r="P9081" s="10">
        <v>45145.1875</v>
      </c>
      <c r="Q9081">
        <v>0</v>
      </c>
      <c r="R9081" t="s">
        <v>220</v>
      </c>
      <c r="S9081" t="s">
        <v>220</v>
      </c>
      <c r="T9081">
        <v>0</v>
      </c>
      <c r="U9081" t="s">
        <v>220</v>
      </c>
      <c r="V9081" t="str">
        <f>VLOOKUP(F9081, [1]!Table1[[#All],[Gender]:[city]], 3, FALSE)</f>
        <v>Undergraduate Student</v>
      </c>
      <c r="W9081" s="11">
        <f>VLOOKUP(F9081, [1]!Table1[[#All],[Gender]:[city]], 4, FALSE)</f>
        <v>45130</v>
      </c>
      <c r="X9081" t="b">
        <f>VLOOKUP(F9081, [1]!Table1[[#All],[Gender]:[isFromSocialMedia]], 7, FALSE)</f>
        <v>0</v>
      </c>
      <c r="Y9081" t="str">
        <f>IF(TEXT(Table1[[#This Row],[Apply Date]], "yyyy-mm-dd") = TEXT(Table1[[#This Row],[Sign Up Date]], "yyyy-mm-dd"), "New User", "Repeat User")</f>
        <v>Repeat User</v>
      </c>
    </row>
    <row r="9082" spans="1:25" ht="12.75" x14ac:dyDescent="0.2">
      <c r="A9082" s="1" t="s">
        <v>13832</v>
      </c>
      <c r="B9082" s="1" t="s">
        <v>11245</v>
      </c>
      <c r="C9082" s="1" t="s">
        <v>160</v>
      </c>
      <c r="D9082" s="1" t="s">
        <v>2629</v>
      </c>
      <c r="E9082" s="2">
        <v>45292.146365740744</v>
      </c>
      <c r="F9082" s="1" t="s">
        <v>33</v>
      </c>
      <c r="G9082" s="9" t="s">
        <v>163</v>
      </c>
      <c r="H9082" s="9" t="s">
        <v>163</v>
      </c>
      <c r="I9082" s="9" t="s">
        <v>79</v>
      </c>
      <c r="J9082" s="1">
        <v>100001</v>
      </c>
      <c r="K9082" s="3">
        <v>41883</v>
      </c>
      <c r="L9082" s="1" t="s">
        <v>50</v>
      </c>
      <c r="M9082" s="1" t="s">
        <v>499</v>
      </c>
      <c r="N9082" s="1" t="s">
        <v>75</v>
      </c>
      <c r="O9082" s="10">
        <v>45093.402962962966</v>
      </c>
      <c r="P9082" s="10">
        <v>45131.104166666664</v>
      </c>
      <c r="Q9082">
        <v>0</v>
      </c>
      <c r="R9082" t="s">
        <v>220</v>
      </c>
      <c r="S9082" t="s">
        <v>220</v>
      </c>
      <c r="T9082">
        <v>0</v>
      </c>
      <c r="U9082" t="s">
        <v>220</v>
      </c>
      <c r="V9082" t="str">
        <f>VLOOKUP(F9082, [1]!Table1[[#All],[Gender]:[city]], 3, FALSE)</f>
        <v>Not in Education</v>
      </c>
      <c r="W9082" s="11">
        <f>VLOOKUP(F9082, [1]!Table1[[#All],[Gender]:[city]], 4, FALSE)</f>
        <v>45092</v>
      </c>
      <c r="X9082" t="b">
        <f>VLOOKUP(F9082, [1]!Table1[[#All],[Gender]:[isFromSocialMedia]], 7, FALSE)</f>
        <v>0</v>
      </c>
      <c r="Y9082" t="str">
        <f>IF(TEXT(Table1[[#This Row],[Apply Date]], "yyyy-mm-dd") = TEXT(Table1[[#This Row],[Sign Up Date]], "yyyy-mm-dd"), "New User", "Repeat User")</f>
        <v>Repeat User</v>
      </c>
    </row>
    <row r="9083" spans="1:25" ht="12.75" x14ac:dyDescent="0.2">
      <c r="A9083" s="1" t="s">
        <v>13833</v>
      </c>
      <c r="B9083" s="1" t="s">
        <v>11245</v>
      </c>
      <c r="C9083" s="1" t="s">
        <v>160</v>
      </c>
      <c r="D9083" s="1" t="s">
        <v>2629</v>
      </c>
      <c r="E9083" s="2">
        <v>45292.146365740744</v>
      </c>
      <c r="F9083" s="1" t="s">
        <v>25</v>
      </c>
      <c r="G9083" s="9" t="s">
        <v>777</v>
      </c>
      <c r="H9083" s="9" t="s">
        <v>49</v>
      </c>
      <c r="I9083" s="9" t="s">
        <v>45</v>
      </c>
      <c r="J9083" s="1">
        <v>504251</v>
      </c>
      <c r="K9083" s="3">
        <v>44197</v>
      </c>
      <c r="L9083" s="1" t="s">
        <v>50</v>
      </c>
      <c r="M9083" s="1" t="s">
        <v>51</v>
      </c>
      <c r="N9083" s="1" t="s">
        <v>31</v>
      </c>
      <c r="O9083" s="10">
        <v>44851.110891203702</v>
      </c>
      <c r="P9083" s="10">
        <v>44879.1875</v>
      </c>
      <c r="Q9083">
        <v>0</v>
      </c>
      <c r="R9083" t="s">
        <v>220</v>
      </c>
      <c r="S9083" t="s">
        <v>220</v>
      </c>
      <c r="T9083">
        <v>0</v>
      </c>
      <c r="U9083" t="s">
        <v>220</v>
      </c>
      <c r="V9083" t="str">
        <f>VLOOKUP(F9083, [1]!Table1[[#All],[Gender]:[city]], 3, FALSE)</f>
        <v>Undergraduate Student</v>
      </c>
      <c r="W9083" s="11">
        <f>VLOOKUP(F9083, [1]!Table1[[#All],[Gender]:[city]], 4, FALSE)</f>
        <v>45130</v>
      </c>
      <c r="X9083" t="b">
        <f>VLOOKUP(F9083, [1]!Table1[[#All],[Gender]:[isFromSocialMedia]], 7, FALSE)</f>
        <v>0</v>
      </c>
      <c r="Y9083" t="str">
        <f>IF(TEXT(Table1[[#This Row],[Apply Date]], "yyyy-mm-dd") = TEXT(Table1[[#This Row],[Sign Up Date]], "yyyy-mm-dd"), "New User", "Repeat User")</f>
        <v>Repeat User</v>
      </c>
    </row>
    <row r="9084" spans="1:25" ht="12.75" x14ac:dyDescent="0.2">
      <c r="A9084" s="1" t="s">
        <v>13834</v>
      </c>
      <c r="B9084" s="1" t="s">
        <v>11245</v>
      </c>
      <c r="C9084" s="1" t="s">
        <v>160</v>
      </c>
      <c r="D9084" s="1" t="s">
        <v>2629</v>
      </c>
      <c r="E9084" s="2">
        <v>45292.146365740744</v>
      </c>
      <c r="F9084" s="1" t="s">
        <v>33</v>
      </c>
      <c r="G9084" s="9" t="s">
        <v>549</v>
      </c>
      <c r="H9084" s="9" t="s">
        <v>550</v>
      </c>
      <c r="I9084" s="9" t="s">
        <v>79</v>
      </c>
      <c r="J9084" s="1">
        <v>300283</v>
      </c>
      <c r="K9084" s="3">
        <v>44562</v>
      </c>
      <c r="L9084" s="1" t="s">
        <v>50</v>
      </c>
      <c r="M9084" s="1" t="s">
        <v>191</v>
      </c>
      <c r="N9084" s="1" t="s">
        <v>75</v>
      </c>
      <c r="O9084" s="10">
        <v>45132.753530092596</v>
      </c>
      <c r="P9084" s="10">
        <v>45264.104432870372</v>
      </c>
      <c r="Q9084">
        <v>0</v>
      </c>
      <c r="R9084" t="s">
        <v>220</v>
      </c>
      <c r="S9084" t="s">
        <v>220</v>
      </c>
      <c r="T9084">
        <v>0</v>
      </c>
      <c r="U9084" t="s">
        <v>220</v>
      </c>
      <c r="V9084" t="str">
        <f>VLOOKUP(F9084, [1]!Table1[[#All],[Gender]:[city]], 3, FALSE)</f>
        <v>Not in Education</v>
      </c>
      <c r="W9084" s="11">
        <f>VLOOKUP(F9084, [1]!Table1[[#All],[Gender]:[city]], 4, FALSE)</f>
        <v>45092</v>
      </c>
      <c r="X9084" t="b">
        <f>VLOOKUP(F9084, [1]!Table1[[#All],[Gender]:[isFromSocialMedia]], 7, FALSE)</f>
        <v>0</v>
      </c>
      <c r="Y9084" t="str">
        <f>IF(TEXT(Table1[[#This Row],[Apply Date]], "yyyy-mm-dd") = TEXT(Table1[[#This Row],[Sign Up Date]], "yyyy-mm-dd"), "New User", "Repeat User")</f>
        <v>Repeat User</v>
      </c>
    </row>
    <row r="9085" spans="1:25" ht="12.75" x14ac:dyDescent="0.2">
      <c r="A9085" s="1" t="s">
        <v>13835</v>
      </c>
      <c r="B9085" s="1" t="s">
        <v>11245</v>
      </c>
      <c r="C9085" s="1" t="s">
        <v>160</v>
      </c>
      <c r="D9085" s="1" t="s">
        <v>2629</v>
      </c>
      <c r="E9085" s="2">
        <v>45292.146365740744</v>
      </c>
      <c r="F9085" s="1" t="s">
        <v>25</v>
      </c>
      <c r="G9085" s="9" t="s">
        <v>2915</v>
      </c>
      <c r="H9085" s="9" t="s">
        <v>163</v>
      </c>
      <c r="I9085" s="9" t="s">
        <v>79</v>
      </c>
      <c r="J9085" s="1">
        <v>100231</v>
      </c>
      <c r="K9085" s="3">
        <v>42005</v>
      </c>
      <c r="L9085" s="1" t="s">
        <v>104</v>
      </c>
      <c r="M9085" s="1" t="s">
        <v>5420</v>
      </c>
      <c r="N9085" s="1" t="s">
        <v>39</v>
      </c>
      <c r="O9085" s="10">
        <v>45113.862083333333</v>
      </c>
      <c r="P9085" s="10">
        <v>45159.1875</v>
      </c>
      <c r="Q9085" s="1">
        <v>1000</v>
      </c>
      <c r="R9085" s="1" t="s">
        <v>11253</v>
      </c>
      <c r="S9085" s="1" t="s">
        <v>11254</v>
      </c>
      <c r="T9085" s="1">
        <v>1776</v>
      </c>
      <c r="U9085" s="1" t="s">
        <v>2645</v>
      </c>
      <c r="V9085" t="str">
        <f>VLOOKUP(F9085, [1]!Table1[[#All],[Gender]:[city]], 3, FALSE)</f>
        <v>Undergraduate Student</v>
      </c>
      <c r="W9085" s="11">
        <f>VLOOKUP(F9085, [1]!Table1[[#All],[Gender]:[city]], 4, FALSE)</f>
        <v>45130</v>
      </c>
      <c r="X9085" t="b">
        <f>VLOOKUP(F9085, [1]!Table1[[#All],[Gender]:[isFromSocialMedia]], 7, FALSE)</f>
        <v>0</v>
      </c>
      <c r="Y9085" t="str">
        <f>IF(TEXT(Table1[[#This Row],[Apply Date]], "yyyy-mm-dd") = TEXT(Table1[[#This Row],[Sign Up Date]], "yyyy-mm-dd"), "New User", "Repeat User")</f>
        <v>Repeat User</v>
      </c>
    </row>
    <row r="9086" spans="1:25" ht="12.75" x14ac:dyDescent="0.2">
      <c r="A9086" s="1" t="s">
        <v>13836</v>
      </c>
      <c r="B9086" s="1" t="s">
        <v>11245</v>
      </c>
      <c r="C9086" s="1" t="s">
        <v>160</v>
      </c>
      <c r="D9086" s="1" t="s">
        <v>2629</v>
      </c>
      <c r="E9086" s="2">
        <v>45292.146365740744</v>
      </c>
      <c r="F9086" s="1" t="s">
        <v>25</v>
      </c>
      <c r="G9086" s="9" t="s">
        <v>3645</v>
      </c>
      <c r="H9086" s="9" t="s">
        <v>67</v>
      </c>
      <c r="I9086" s="9" t="s">
        <v>45</v>
      </c>
      <c r="J9086" s="1">
        <v>273014</v>
      </c>
      <c r="K9086" s="4">
        <v>45627</v>
      </c>
      <c r="L9086" s="1" t="s">
        <v>50</v>
      </c>
      <c r="M9086" s="1" t="s">
        <v>30</v>
      </c>
      <c r="N9086" s="1" t="s">
        <v>75</v>
      </c>
      <c r="O9086" s="10">
        <v>45118.148900462962</v>
      </c>
      <c r="P9086" s="10">
        <v>45145.1875</v>
      </c>
      <c r="Q9086">
        <v>0</v>
      </c>
      <c r="R9086" t="s">
        <v>220</v>
      </c>
      <c r="S9086" t="s">
        <v>220</v>
      </c>
      <c r="T9086">
        <v>0</v>
      </c>
      <c r="U9086" t="s">
        <v>220</v>
      </c>
      <c r="V9086" t="str">
        <f>VLOOKUP(F9086, [1]!Table1[[#All],[Gender]:[city]], 3, FALSE)</f>
        <v>Undergraduate Student</v>
      </c>
      <c r="W9086" s="11">
        <f>VLOOKUP(F9086, [1]!Table1[[#All],[Gender]:[city]], 4, FALSE)</f>
        <v>45130</v>
      </c>
      <c r="X9086" t="b">
        <f>VLOOKUP(F9086, [1]!Table1[[#All],[Gender]:[isFromSocialMedia]], 7, FALSE)</f>
        <v>0</v>
      </c>
      <c r="Y9086" t="str">
        <f>IF(TEXT(Table1[[#This Row],[Apply Date]], "yyyy-mm-dd") = TEXT(Table1[[#This Row],[Sign Up Date]], "yyyy-mm-dd"), "New User", "Repeat User")</f>
        <v>Repeat User</v>
      </c>
    </row>
    <row r="9087" spans="1:25" ht="12.75" x14ac:dyDescent="0.2">
      <c r="A9087" s="1" t="s">
        <v>13837</v>
      </c>
      <c r="B9087" s="1" t="s">
        <v>11245</v>
      </c>
      <c r="C9087" s="1" t="s">
        <v>160</v>
      </c>
      <c r="D9087" s="1" t="s">
        <v>2629</v>
      </c>
      <c r="E9087" s="2">
        <v>45292.146365740744</v>
      </c>
      <c r="F9087" s="1" t="s">
        <v>25</v>
      </c>
      <c r="G9087" s="9" t="s">
        <v>1024</v>
      </c>
      <c r="H9087" s="9" t="s">
        <v>470</v>
      </c>
      <c r="I9087" s="9" t="s">
        <v>45</v>
      </c>
      <c r="J9087" s="1">
        <v>531173</v>
      </c>
      <c r="K9087" s="3">
        <v>45748</v>
      </c>
      <c r="L9087" s="1" t="s">
        <v>37</v>
      </c>
      <c r="M9087" s="1" t="s">
        <v>1693</v>
      </c>
      <c r="N9087" s="1" t="s">
        <v>75</v>
      </c>
      <c r="O9087" s="10">
        <v>45091.645196759258</v>
      </c>
      <c r="P9087" s="10">
        <v>45145.1875</v>
      </c>
      <c r="Q9087">
        <v>0</v>
      </c>
      <c r="R9087" t="s">
        <v>220</v>
      </c>
      <c r="S9087" t="s">
        <v>220</v>
      </c>
      <c r="T9087">
        <v>0</v>
      </c>
      <c r="U9087" t="s">
        <v>220</v>
      </c>
      <c r="V9087" t="str">
        <f>VLOOKUP(F9087, [1]!Table1[[#All],[Gender]:[city]], 3, FALSE)</f>
        <v>Undergraduate Student</v>
      </c>
      <c r="W9087" s="11">
        <f>VLOOKUP(F9087, [1]!Table1[[#All],[Gender]:[city]], 4, FALSE)</f>
        <v>45130</v>
      </c>
      <c r="X9087" t="b">
        <f>VLOOKUP(F9087, [1]!Table1[[#All],[Gender]:[isFromSocialMedia]], 7, FALSE)</f>
        <v>0</v>
      </c>
      <c r="Y9087" t="str">
        <f>IF(TEXT(Table1[[#This Row],[Apply Date]], "yyyy-mm-dd") = TEXT(Table1[[#This Row],[Sign Up Date]], "yyyy-mm-dd"), "New User", "Repeat User")</f>
        <v>Repeat User</v>
      </c>
    </row>
    <row r="9088" spans="1:25" ht="12.75" x14ac:dyDescent="0.2">
      <c r="A9088" s="1" t="s">
        <v>13838</v>
      </c>
      <c r="B9088" s="1" t="s">
        <v>11245</v>
      </c>
      <c r="C9088" s="1" t="s">
        <v>160</v>
      </c>
      <c r="D9088" s="1" t="s">
        <v>2629</v>
      </c>
      <c r="E9088" s="2">
        <v>45292.146365740744</v>
      </c>
      <c r="F9088" s="1" t="s">
        <v>33</v>
      </c>
      <c r="G9088" s="9" t="s">
        <v>12019</v>
      </c>
      <c r="H9088" s="9" t="s">
        <v>2376</v>
      </c>
      <c r="I9088" s="9" t="s">
        <v>79</v>
      </c>
      <c r="J9088" s="1">
        <v>210101</v>
      </c>
      <c r="K9088" s="3">
        <v>46235</v>
      </c>
      <c r="L9088" s="1" t="s">
        <v>37</v>
      </c>
      <c r="M9088" s="1" t="s">
        <v>6595</v>
      </c>
      <c r="N9088" s="1" t="s">
        <v>75</v>
      </c>
      <c r="O9088" s="10">
        <v>45161.118425925924</v>
      </c>
      <c r="P9088" s="10">
        <v>45299.146365740744</v>
      </c>
      <c r="Q9088">
        <v>0</v>
      </c>
      <c r="R9088" t="s">
        <v>220</v>
      </c>
      <c r="S9088" t="s">
        <v>220</v>
      </c>
      <c r="T9088">
        <v>0</v>
      </c>
      <c r="U9088" t="s">
        <v>220</v>
      </c>
      <c r="V9088" t="str">
        <f>VLOOKUP(F9088, [1]!Table1[[#All],[Gender]:[city]], 3, FALSE)</f>
        <v>Not in Education</v>
      </c>
      <c r="W9088" s="11">
        <f>VLOOKUP(F9088, [1]!Table1[[#All],[Gender]:[city]], 4, FALSE)</f>
        <v>45092</v>
      </c>
      <c r="X9088" t="b">
        <f>VLOOKUP(F9088, [1]!Table1[[#All],[Gender]:[isFromSocialMedia]], 7, FALSE)</f>
        <v>0</v>
      </c>
      <c r="Y9088" t="str">
        <f>IF(TEXT(Table1[[#This Row],[Apply Date]], "yyyy-mm-dd") = TEXT(Table1[[#This Row],[Sign Up Date]], "yyyy-mm-dd"), "New User", "Repeat User")</f>
        <v>Repeat User</v>
      </c>
    </row>
    <row r="9089" spans="1:25" ht="12.75" x14ac:dyDescent="0.2">
      <c r="A9089" s="1" t="s">
        <v>13839</v>
      </c>
      <c r="B9089" s="1" t="s">
        <v>11245</v>
      </c>
      <c r="C9089" s="1" t="s">
        <v>160</v>
      </c>
      <c r="D9089" s="1" t="s">
        <v>2629</v>
      </c>
      <c r="E9089" s="2">
        <v>45292.146365740744</v>
      </c>
      <c r="F9089" s="1" t="s">
        <v>33</v>
      </c>
      <c r="G9089" s="9" t="s">
        <v>5124</v>
      </c>
      <c r="H9089" s="9" t="s">
        <v>148</v>
      </c>
      <c r="I9089" s="9" t="s">
        <v>45</v>
      </c>
      <c r="J9089" s="1">
        <v>442404</v>
      </c>
      <c r="K9089" s="3">
        <v>44774</v>
      </c>
      <c r="L9089" s="1" t="s">
        <v>50</v>
      </c>
      <c r="M9089" s="1" t="s">
        <v>12067</v>
      </c>
      <c r="N9089" s="1" t="s">
        <v>75</v>
      </c>
      <c r="O9089" s="10">
        <v>45113.774398148147</v>
      </c>
      <c r="P9089" s="10">
        <v>45159.1875</v>
      </c>
      <c r="Q9089">
        <v>0</v>
      </c>
      <c r="R9089" t="s">
        <v>220</v>
      </c>
      <c r="S9089" t="s">
        <v>220</v>
      </c>
      <c r="T9089">
        <v>0</v>
      </c>
      <c r="U9089" t="s">
        <v>220</v>
      </c>
      <c r="V9089" t="str">
        <f>VLOOKUP(F9089, [1]!Table1[[#All],[Gender]:[city]], 3, FALSE)</f>
        <v>Not in Education</v>
      </c>
      <c r="W9089" s="11">
        <f>VLOOKUP(F9089, [1]!Table1[[#All],[Gender]:[city]], 4, FALSE)</f>
        <v>45092</v>
      </c>
      <c r="X9089" t="b">
        <f>VLOOKUP(F9089, [1]!Table1[[#All],[Gender]:[isFromSocialMedia]], 7, FALSE)</f>
        <v>0</v>
      </c>
      <c r="Y9089" t="str">
        <f>IF(TEXT(Table1[[#This Row],[Apply Date]], "yyyy-mm-dd") = TEXT(Table1[[#This Row],[Sign Up Date]], "yyyy-mm-dd"), "New User", "Repeat User")</f>
        <v>Repeat User</v>
      </c>
    </row>
    <row r="9090" spans="1:25" ht="12.75" x14ac:dyDescent="0.2">
      <c r="A9090" s="1" t="s">
        <v>13840</v>
      </c>
      <c r="B9090" s="1" t="s">
        <v>11245</v>
      </c>
      <c r="C9090" s="1" t="s">
        <v>160</v>
      </c>
      <c r="D9090" s="1" t="s">
        <v>2629</v>
      </c>
      <c r="E9090" s="2">
        <v>45292.146365740744</v>
      </c>
      <c r="F9090" s="1" t="s">
        <v>33</v>
      </c>
      <c r="G9090" s="9" t="s">
        <v>400</v>
      </c>
      <c r="H9090" s="9" t="s">
        <v>148</v>
      </c>
      <c r="I9090" s="9" t="s">
        <v>45</v>
      </c>
      <c r="J9090" s="1">
        <v>411002</v>
      </c>
      <c r="K9090" s="3">
        <v>45078</v>
      </c>
      <c r="L9090" s="1" t="s">
        <v>37</v>
      </c>
      <c r="M9090" s="1" t="s">
        <v>51</v>
      </c>
      <c r="N9090" s="1" t="s">
        <v>75</v>
      </c>
      <c r="O9090" s="10">
        <v>45093.556840277779</v>
      </c>
      <c r="P9090" s="10">
        <v>45131.104166666664</v>
      </c>
      <c r="Q9090">
        <v>0</v>
      </c>
      <c r="R9090" t="s">
        <v>220</v>
      </c>
      <c r="S9090" t="s">
        <v>220</v>
      </c>
      <c r="T9090">
        <v>0</v>
      </c>
      <c r="U9090" t="s">
        <v>220</v>
      </c>
      <c r="V9090" t="str">
        <f>VLOOKUP(F9090, [1]!Table1[[#All],[Gender]:[city]], 3, FALSE)</f>
        <v>Not in Education</v>
      </c>
      <c r="W9090" s="11">
        <f>VLOOKUP(F9090, [1]!Table1[[#All],[Gender]:[city]], 4, FALSE)</f>
        <v>45092</v>
      </c>
      <c r="X9090" t="b">
        <f>VLOOKUP(F9090, [1]!Table1[[#All],[Gender]:[isFromSocialMedia]], 7, FALSE)</f>
        <v>0</v>
      </c>
      <c r="Y9090" t="str">
        <f>IF(TEXT(Table1[[#This Row],[Apply Date]], "yyyy-mm-dd") = TEXT(Table1[[#This Row],[Sign Up Date]], "yyyy-mm-dd"), "New User", "Repeat User")</f>
        <v>Repeat User</v>
      </c>
    </row>
    <row r="9091" spans="1:25" ht="12.75" x14ac:dyDescent="0.2">
      <c r="A9091" s="1" t="s">
        <v>13841</v>
      </c>
      <c r="B9091" s="1" t="s">
        <v>11245</v>
      </c>
      <c r="C9091" s="1" t="s">
        <v>160</v>
      </c>
      <c r="D9091" s="1" t="s">
        <v>2629</v>
      </c>
      <c r="E9091" s="2">
        <v>45292.146365740744</v>
      </c>
      <c r="F9091" s="1" t="s">
        <v>25</v>
      </c>
      <c r="G9091" s="9" t="s">
        <v>13842</v>
      </c>
      <c r="H9091" s="9" t="s">
        <v>163</v>
      </c>
      <c r="I9091" s="9" t="s">
        <v>79</v>
      </c>
      <c r="J9091" s="1">
        <v>100247</v>
      </c>
      <c r="K9091" s="3">
        <v>43313</v>
      </c>
      <c r="L9091" s="1" t="s">
        <v>37</v>
      </c>
      <c r="M9091" s="1" t="s">
        <v>870</v>
      </c>
      <c r="N9091" s="1" t="s">
        <v>31</v>
      </c>
      <c r="O9091" s="10">
        <v>44996.803807870368</v>
      </c>
      <c r="P9091" s="10">
        <v>45012.104722222219</v>
      </c>
      <c r="Q9091">
        <v>0</v>
      </c>
      <c r="R9091" t="s">
        <v>220</v>
      </c>
      <c r="S9091" t="s">
        <v>220</v>
      </c>
      <c r="T9091">
        <v>0</v>
      </c>
      <c r="U9091" t="s">
        <v>220</v>
      </c>
      <c r="V9091" t="str">
        <f>VLOOKUP(F9091, [1]!Table1[[#All],[Gender]:[city]], 3, FALSE)</f>
        <v>Undergraduate Student</v>
      </c>
      <c r="W9091" s="11">
        <f>VLOOKUP(F9091, [1]!Table1[[#All],[Gender]:[city]], 4, FALSE)</f>
        <v>45130</v>
      </c>
      <c r="X9091" t="b">
        <f>VLOOKUP(F9091, [1]!Table1[[#All],[Gender]:[isFromSocialMedia]], 7, FALSE)</f>
        <v>0</v>
      </c>
      <c r="Y9091" t="str">
        <f>IF(TEXT(Table1[[#This Row],[Apply Date]], "yyyy-mm-dd") = TEXT(Table1[[#This Row],[Sign Up Date]], "yyyy-mm-dd"), "New User", "Repeat User")</f>
        <v>Repeat User</v>
      </c>
    </row>
    <row r="9092" spans="1:25" ht="12.75" x14ac:dyDescent="0.2">
      <c r="A9092" s="1" t="s">
        <v>13843</v>
      </c>
      <c r="B9092" s="1" t="s">
        <v>11245</v>
      </c>
      <c r="C9092" s="1" t="s">
        <v>160</v>
      </c>
      <c r="D9092" s="1" t="s">
        <v>2629</v>
      </c>
      <c r="E9092" s="2">
        <v>45292.146365740744</v>
      </c>
      <c r="F9092" s="1" t="s">
        <v>25</v>
      </c>
      <c r="G9092" s="9" t="s">
        <v>112</v>
      </c>
      <c r="H9092" s="9" t="s">
        <v>91</v>
      </c>
      <c r="I9092" s="9" t="s">
        <v>45</v>
      </c>
      <c r="J9092" s="1">
        <v>533004</v>
      </c>
      <c r="K9092" s="3">
        <v>45413</v>
      </c>
      <c r="L9092" s="1" t="s">
        <v>37</v>
      </c>
      <c r="M9092" s="1" t="s">
        <v>1693</v>
      </c>
      <c r="N9092" s="1" t="s">
        <v>75</v>
      </c>
      <c r="O9092" s="10">
        <v>45115.345625000002</v>
      </c>
      <c r="P9092" s="10">
        <v>45145.1875</v>
      </c>
      <c r="Q9092">
        <v>0</v>
      </c>
      <c r="R9092" t="s">
        <v>220</v>
      </c>
      <c r="S9092" t="s">
        <v>220</v>
      </c>
      <c r="T9092">
        <v>0</v>
      </c>
      <c r="U9092" t="s">
        <v>220</v>
      </c>
      <c r="V9092" t="str">
        <f>VLOOKUP(F9092, [1]!Table1[[#All],[Gender]:[city]], 3, FALSE)</f>
        <v>Undergraduate Student</v>
      </c>
      <c r="W9092" s="11">
        <f>VLOOKUP(F9092, [1]!Table1[[#All],[Gender]:[city]], 4, FALSE)</f>
        <v>45130</v>
      </c>
      <c r="X9092" t="b">
        <f>VLOOKUP(F9092, [1]!Table1[[#All],[Gender]:[isFromSocialMedia]], 7, FALSE)</f>
        <v>0</v>
      </c>
      <c r="Y9092" t="str">
        <f>IF(TEXT(Table1[[#This Row],[Apply Date]], "yyyy-mm-dd") = TEXT(Table1[[#This Row],[Sign Up Date]], "yyyy-mm-dd"), "New User", "Repeat User")</f>
        <v>Repeat User</v>
      </c>
    </row>
    <row r="9093" spans="1:25" ht="12.75" x14ac:dyDescent="0.2">
      <c r="A9093" s="1" t="s">
        <v>13844</v>
      </c>
      <c r="B9093" s="1" t="s">
        <v>11245</v>
      </c>
      <c r="C9093" s="1" t="s">
        <v>160</v>
      </c>
      <c r="D9093" s="1" t="s">
        <v>2629</v>
      </c>
      <c r="E9093" s="2">
        <v>45292.146365740744</v>
      </c>
      <c r="F9093" s="1" t="s">
        <v>25</v>
      </c>
      <c r="G9093" s="9" t="s">
        <v>163</v>
      </c>
      <c r="H9093" s="9" t="s">
        <v>163</v>
      </c>
      <c r="I9093" s="9" t="s">
        <v>79</v>
      </c>
      <c r="J9093" s="1">
        <v>101282</v>
      </c>
      <c r="K9093" s="4">
        <v>44166</v>
      </c>
      <c r="L9093" s="1" t="s">
        <v>50</v>
      </c>
      <c r="M9093" s="1" t="s">
        <v>131</v>
      </c>
      <c r="N9093" s="1" t="s">
        <v>75</v>
      </c>
      <c r="O9093" s="10">
        <v>45130.365995370368</v>
      </c>
      <c r="P9093" s="10">
        <v>45145.1875</v>
      </c>
      <c r="Q9093">
        <v>0</v>
      </c>
      <c r="R9093" t="s">
        <v>220</v>
      </c>
      <c r="S9093" t="s">
        <v>220</v>
      </c>
      <c r="T9093">
        <v>0</v>
      </c>
      <c r="U9093" t="s">
        <v>220</v>
      </c>
      <c r="V9093" t="str">
        <f>VLOOKUP(F9093, [1]!Table1[[#All],[Gender]:[city]], 3, FALSE)</f>
        <v>Undergraduate Student</v>
      </c>
      <c r="W9093" s="11">
        <f>VLOOKUP(F9093, [1]!Table1[[#All],[Gender]:[city]], 4, FALSE)</f>
        <v>45130</v>
      </c>
      <c r="X9093" t="b">
        <f>VLOOKUP(F9093, [1]!Table1[[#All],[Gender]:[isFromSocialMedia]], 7, FALSE)</f>
        <v>0</v>
      </c>
      <c r="Y9093" t="str">
        <f>IF(TEXT(Table1[[#This Row],[Apply Date]], "yyyy-mm-dd") = TEXT(Table1[[#This Row],[Sign Up Date]], "yyyy-mm-dd"), "New User", "Repeat User")</f>
        <v>New User</v>
      </c>
    </row>
    <row r="9094" spans="1:25" ht="12.75" x14ac:dyDescent="0.2">
      <c r="A9094" s="1" t="s">
        <v>13845</v>
      </c>
      <c r="B9094" s="1" t="s">
        <v>11245</v>
      </c>
      <c r="C9094" s="1" t="s">
        <v>160</v>
      </c>
      <c r="D9094" s="1" t="s">
        <v>2629</v>
      </c>
      <c r="E9094" s="2">
        <v>45292.146365740744</v>
      </c>
      <c r="F9094" s="1" t="s">
        <v>25</v>
      </c>
      <c r="G9094" s="9" t="s">
        <v>1170</v>
      </c>
      <c r="H9094" s="9" t="s">
        <v>49</v>
      </c>
      <c r="I9094" s="9" t="s">
        <v>45</v>
      </c>
      <c r="J9094" s="1">
        <v>500016</v>
      </c>
      <c r="K9094" s="3">
        <v>43831</v>
      </c>
      <c r="L9094" s="1" t="s">
        <v>104</v>
      </c>
      <c r="M9094" s="1" t="s">
        <v>1575</v>
      </c>
      <c r="N9094" s="1" t="s">
        <v>75</v>
      </c>
      <c r="O9094" s="10">
        <v>45113.569537037038</v>
      </c>
      <c r="P9094" s="10">
        <v>45145.1875</v>
      </c>
      <c r="Q9094">
        <v>0</v>
      </c>
      <c r="R9094" t="s">
        <v>220</v>
      </c>
      <c r="S9094" t="s">
        <v>220</v>
      </c>
      <c r="T9094">
        <v>0</v>
      </c>
      <c r="U9094" t="s">
        <v>220</v>
      </c>
      <c r="V9094" t="str">
        <f>VLOOKUP(F9094, [1]!Table1[[#All],[Gender]:[city]], 3, FALSE)</f>
        <v>Undergraduate Student</v>
      </c>
      <c r="W9094" s="11">
        <f>VLOOKUP(F9094, [1]!Table1[[#All],[Gender]:[city]], 4, FALSE)</f>
        <v>45130</v>
      </c>
      <c r="X9094" t="b">
        <f>VLOOKUP(F9094, [1]!Table1[[#All],[Gender]:[isFromSocialMedia]], 7, FALSE)</f>
        <v>0</v>
      </c>
      <c r="Y9094" t="str">
        <f>IF(TEXT(Table1[[#This Row],[Apply Date]], "yyyy-mm-dd") = TEXT(Table1[[#This Row],[Sign Up Date]], "yyyy-mm-dd"), "New User", "Repeat User")</f>
        <v>Repeat User</v>
      </c>
    </row>
    <row r="9095" spans="1:25" ht="12.75" x14ac:dyDescent="0.2">
      <c r="A9095" s="1" t="s">
        <v>13846</v>
      </c>
      <c r="B9095" s="1" t="s">
        <v>11245</v>
      </c>
      <c r="C9095" s="1" t="s">
        <v>160</v>
      </c>
      <c r="D9095" s="1" t="s">
        <v>2629</v>
      </c>
      <c r="E9095" s="2">
        <v>45292.146365740744</v>
      </c>
      <c r="F9095" s="1" t="s">
        <v>33</v>
      </c>
      <c r="G9095" s="9" t="s">
        <v>48</v>
      </c>
      <c r="H9095" s="9" t="s">
        <v>283</v>
      </c>
      <c r="I9095" s="9" t="s">
        <v>45</v>
      </c>
      <c r="J9095" s="1">
        <v>505403</v>
      </c>
      <c r="K9095" s="3">
        <v>44378</v>
      </c>
      <c r="L9095" s="1" t="s">
        <v>104</v>
      </c>
      <c r="M9095" s="1" t="s">
        <v>30</v>
      </c>
      <c r="N9095" s="1" t="s">
        <v>75</v>
      </c>
      <c r="O9095" s="10">
        <v>45130.298634259256</v>
      </c>
      <c r="P9095" s="10">
        <v>45145.1875</v>
      </c>
      <c r="Q9095">
        <v>0</v>
      </c>
      <c r="R9095" t="s">
        <v>220</v>
      </c>
      <c r="S9095" t="s">
        <v>220</v>
      </c>
      <c r="T9095">
        <v>0</v>
      </c>
      <c r="U9095" t="s">
        <v>220</v>
      </c>
      <c r="V9095" t="str">
        <f>VLOOKUP(F9095, [1]!Table1[[#All],[Gender]:[city]], 3, FALSE)</f>
        <v>Not in Education</v>
      </c>
      <c r="W9095" s="11">
        <f>VLOOKUP(F9095, [1]!Table1[[#All],[Gender]:[city]], 4, FALSE)</f>
        <v>45092</v>
      </c>
      <c r="X9095" t="b">
        <f>VLOOKUP(F9095, [1]!Table1[[#All],[Gender]:[isFromSocialMedia]], 7, FALSE)</f>
        <v>0</v>
      </c>
      <c r="Y9095" t="str">
        <f>IF(TEXT(Table1[[#This Row],[Apply Date]], "yyyy-mm-dd") = TEXT(Table1[[#This Row],[Sign Up Date]], "yyyy-mm-dd"), "New User", "Repeat User")</f>
        <v>Repeat User</v>
      </c>
    </row>
    <row r="9096" spans="1:25" ht="12.75" x14ac:dyDescent="0.2">
      <c r="A9096" s="1" t="s">
        <v>13847</v>
      </c>
      <c r="B9096" s="1" t="s">
        <v>11245</v>
      </c>
      <c r="C9096" s="1" t="s">
        <v>160</v>
      </c>
      <c r="D9096" s="1" t="s">
        <v>2629</v>
      </c>
      <c r="E9096" s="2">
        <v>45292.146365740744</v>
      </c>
      <c r="F9096" s="1" t="s">
        <v>25</v>
      </c>
      <c r="G9096" s="9" t="s">
        <v>53</v>
      </c>
      <c r="H9096" s="9" t="s">
        <v>54</v>
      </c>
      <c r="I9096" s="9" t="s">
        <v>45</v>
      </c>
      <c r="J9096" s="1">
        <v>560085</v>
      </c>
      <c r="K9096" s="3">
        <v>44805</v>
      </c>
      <c r="L9096" s="1" t="s">
        <v>37</v>
      </c>
      <c r="M9096" s="1" t="s">
        <v>46</v>
      </c>
      <c r="N9096" s="1" t="s">
        <v>149</v>
      </c>
      <c r="O9096" s="10">
        <v>45114.149791666663</v>
      </c>
      <c r="P9096" s="10">
        <v>45145.1875</v>
      </c>
      <c r="Q9096">
        <v>0</v>
      </c>
      <c r="R9096" t="s">
        <v>220</v>
      </c>
      <c r="S9096" t="s">
        <v>220</v>
      </c>
      <c r="T9096">
        <v>0</v>
      </c>
      <c r="U9096" t="s">
        <v>220</v>
      </c>
      <c r="V9096" t="str">
        <f>VLOOKUP(F9096, [1]!Table1[[#All],[Gender]:[city]], 3, FALSE)</f>
        <v>Undergraduate Student</v>
      </c>
      <c r="W9096" s="11">
        <f>VLOOKUP(F9096, [1]!Table1[[#All],[Gender]:[city]], 4, FALSE)</f>
        <v>45130</v>
      </c>
      <c r="X9096" t="b">
        <f>VLOOKUP(F9096, [1]!Table1[[#All],[Gender]:[isFromSocialMedia]], 7, FALSE)</f>
        <v>0</v>
      </c>
      <c r="Y9096" t="str">
        <f>IF(TEXT(Table1[[#This Row],[Apply Date]], "yyyy-mm-dd") = TEXT(Table1[[#This Row],[Sign Up Date]], "yyyy-mm-dd"), "New User", "Repeat User")</f>
        <v>Repeat User</v>
      </c>
    </row>
    <row r="9097" spans="1:25" ht="12.75" x14ac:dyDescent="0.2">
      <c r="A9097" s="1" t="s">
        <v>13848</v>
      </c>
      <c r="B9097" s="1" t="s">
        <v>11245</v>
      </c>
      <c r="C9097" s="1" t="s">
        <v>160</v>
      </c>
      <c r="D9097" s="1" t="s">
        <v>2629</v>
      </c>
      <c r="E9097" s="2">
        <v>45292.146365740744</v>
      </c>
      <c r="F9097" s="1" t="s">
        <v>25</v>
      </c>
      <c r="G9097" s="9" t="s">
        <v>443</v>
      </c>
      <c r="H9097" s="9" t="s">
        <v>739</v>
      </c>
      <c r="I9097" s="9" t="s">
        <v>45</v>
      </c>
      <c r="J9097" s="1">
        <v>520003</v>
      </c>
      <c r="K9097" s="3">
        <v>44713</v>
      </c>
      <c r="L9097" s="1" t="s">
        <v>37</v>
      </c>
      <c r="M9097" s="1" t="s">
        <v>30</v>
      </c>
      <c r="N9097" s="1" t="s">
        <v>31</v>
      </c>
      <c r="O9097" s="10">
        <v>44892.610324074078</v>
      </c>
      <c r="P9097" s="10">
        <v>44900.229166666664</v>
      </c>
      <c r="Q9097">
        <v>0</v>
      </c>
      <c r="R9097" t="s">
        <v>220</v>
      </c>
      <c r="S9097" t="s">
        <v>220</v>
      </c>
      <c r="T9097">
        <v>0</v>
      </c>
      <c r="U9097" t="s">
        <v>220</v>
      </c>
      <c r="V9097" t="str">
        <f>VLOOKUP(F9097, [1]!Table1[[#All],[Gender]:[city]], 3, FALSE)</f>
        <v>Undergraduate Student</v>
      </c>
      <c r="W9097" s="11">
        <f>VLOOKUP(F9097, [1]!Table1[[#All],[Gender]:[city]], 4, FALSE)</f>
        <v>45130</v>
      </c>
      <c r="X9097" t="b">
        <f>VLOOKUP(F9097, [1]!Table1[[#All],[Gender]:[isFromSocialMedia]], 7, FALSE)</f>
        <v>0</v>
      </c>
      <c r="Y9097" t="str">
        <f>IF(TEXT(Table1[[#This Row],[Apply Date]], "yyyy-mm-dd") = TEXT(Table1[[#This Row],[Sign Up Date]], "yyyy-mm-dd"), "New User", "Repeat User")</f>
        <v>Repeat User</v>
      </c>
    </row>
    <row r="9098" spans="1:25" ht="12.75" x14ac:dyDescent="0.2">
      <c r="A9098" s="1" t="s">
        <v>13849</v>
      </c>
      <c r="B9098" s="1" t="s">
        <v>11245</v>
      </c>
      <c r="C9098" s="1" t="s">
        <v>160</v>
      </c>
      <c r="D9098" s="1" t="s">
        <v>2629</v>
      </c>
      <c r="E9098" s="2">
        <v>45292.146365740744</v>
      </c>
      <c r="F9098" s="1" t="s">
        <v>25</v>
      </c>
      <c r="G9098" s="9" t="s">
        <v>2385</v>
      </c>
      <c r="H9098" s="9" t="s">
        <v>768</v>
      </c>
      <c r="I9098" s="9" t="s">
        <v>45</v>
      </c>
      <c r="J9098" s="1">
        <v>136027</v>
      </c>
      <c r="K9098" s="3">
        <v>44378</v>
      </c>
      <c r="L9098" s="1" t="s">
        <v>104</v>
      </c>
      <c r="M9098" s="1" t="s">
        <v>160</v>
      </c>
      <c r="N9098" s="1" t="s">
        <v>75</v>
      </c>
      <c r="O9098" s="10">
        <v>45091.231006944443</v>
      </c>
      <c r="P9098" s="10">
        <v>45103.104166666664</v>
      </c>
      <c r="Q9098">
        <v>0</v>
      </c>
      <c r="R9098" t="s">
        <v>220</v>
      </c>
      <c r="S9098" t="s">
        <v>220</v>
      </c>
      <c r="T9098">
        <v>0</v>
      </c>
      <c r="U9098" t="s">
        <v>220</v>
      </c>
      <c r="V9098" t="str">
        <f>VLOOKUP(F9098, [1]!Table1[[#All],[Gender]:[city]], 3, FALSE)</f>
        <v>Undergraduate Student</v>
      </c>
      <c r="W9098" s="11">
        <f>VLOOKUP(F9098, [1]!Table1[[#All],[Gender]:[city]], 4, FALSE)</f>
        <v>45130</v>
      </c>
      <c r="X9098" t="b">
        <f>VLOOKUP(F9098, [1]!Table1[[#All],[Gender]:[isFromSocialMedia]], 7, FALSE)</f>
        <v>0</v>
      </c>
      <c r="Y9098" t="str">
        <f>IF(TEXT(Table1[[#This Row],[Apply Date]], "yyyy-mm-dd") = TEXT(Table1[[#This Row],[Sign Up Date]], "yyyy-mm-dd"), "New User", "Repeat User")</f>
        <v>Repeat User</v>
      </c>
    </row>
    <row r="9099" spans="1:25" ht="12.75" x14ac:dyDescent="0.2">
      <c r="A9099" s="1" t="s">
        <v>13850</v>
      </c>
      <c r="B9099" s="1" t="s">
        <v>11245</v>
      </c>
      <c r="C9099" s="1" t="s">
        <v>160</v>
      </c>
      <c r="D9099" s="1" t="s">
        <v>2629</v>
      </c>
      <c r="E9099" s="2">
        <v>45292.146365740744</v>
      </c>
      <c r="F9099" s="1" t="s">
        <v>25</v>
      </c>
      <c r="G9099" s="9" t="s">
        <v>1170</v>
      </c>
      <c r="H9099" s="9" t="s">
        <v>49</v>
      </c>
      <c r="I9099" s="9" t="s">
        <v>45</v>
      </c>
      <c r="J9099" s="1">
        <v>500047</v>
      </c>
      <c r="K9099" s="3">
        <v>45108</v>
      </c>
      <c r="L9099" s="1" t="s">
        <v>37</v>
      </c>
      <c r="M9099" s="1" t="s">
        <v>260</v>
      </c>
      <c r="N9099" s="1" t="s">
        <v>75</v>
      </c>
      <c r="O9099" s="10">
        <v>45109.758090277777</v>
      </c>
      <c r="P9099" s="10">
        <v>45131.104166666664</v>
      </c>
      <c r="Q9099">
        <v>0</v>
      </c>
      <c r="R9099" t="s">
        <v>220</v>
      </c>
      <c r="S9099" t="s">
        <v>220</v>
      </c>
      <c r="T9099">
        <v>0</v>
      </c>
      <c r="U9099" t="s">
        <v>220</v>
      </c>
      <c r="V9099" t="str">
        <f>VLOOKUP(F9099, [1]!Table1[[#All],[Gender]:[city]], 3, FALSE)</f>
        <v>Undergraduate Student</v>
      </c>
      <c r="W9099" s="11">
        <f>VLOOKUP(F9099, [1]!Table1[[#All],[Gender]:[city]], 4, FALSE)</f>
        <v>45130</v>
      </c>
      <c r="X9099" t="b">
        <f>VLOOKUP(F9099, [1]!Table1[[#All],[Gender]:[isFromSocialMedia]], 7, FALSE)</f>
        <v>0</v>
      </c>
      <c r="Y9099" t="str">
        <f>IF(TEXT(Table1[[#This Row],[Apply Date]], "yyyy-mm-dd") = TEXT(Table1[[#This Row],[Sign Up Date]], "yyyy-mm-dd"), "New User", "Repeat User")</f>
        <v>Repeat User</v>
      </c>
    </row>
    <row r="9100" spans="1:25" ht="12.75" x14ac:dyDescent="0.2">
      <c r="A9100" s="1" t="s">
        <v>13851</v>
      </c>
      <c r="B9100" s="1" t="s">
        <v>11245</v>
      </c>
      <c r="C9100" s="1" t="s">
        <v>160</v>
      </c>
      <c r="D9100" s="1" t="s">
        <v>2629</v>
      </c>
      <c r="E9100" s="2">
        <v>45292.146365740744</v>
      </c>
      <c r="F9100" s="1" t="s">
        <v>25</v>
      </c>
      <c r="G9100" s="9" t="s">
        <v>12588</v>
      </c>
      <c r="H9100" s="9" t="s">
        <v>739</v>
      </c>
      <c r="I9100" s="9" t="s">
        <v>45</v>
      </c>
      <c r="J9100" s="1">
        <v>534204</v>
      </c>
      <c r="K9100" s="3">
        <v>45383</v>
      </c>
      <c r="L9100" s="1" t="s">
        <v>37</v>
      </c>
      <c r="M9100" s="1" t="s">
        <v>5420</v>
      </c>
      <c r="N9100" s="1" t="s">
        <v>75</v>
      </c>
      <c r="O9100" s="10">
        <v>45150.246828703705</v>
      </c>
      <c r="P9100" s="10">
        <v>45159.1875</v>
      </c>
      <c r="Q9100">
        <v>0</v>
      </c>
      <c r="R9100" t="s">
        <v>220</v>
      </c>
      <c r="S9100" t="s">
        <v>220</v>
      </c>
      <c r="T9100">
        <v>0</v>
      </c>
      <c r="U9100" t="s">
        <v>220</v>
      </c>
      <c r="V9100" t="str">
        <f>VLOOKUP(F9100, [1]!Table1[[#All],[Gender]:[city]], 3, FALSE)</f>
        <v>Undergraduate Student</v>
      </c>
      <c r="W9100" s="11">
        <f>VLOOKUP(F9100, [1]!Table1[[#All],[Gender]:[city]], 4, FALSE)</f>
        <v>45130</v>
      </c>
      <c r="X9100" t="b">
        <f>VLOOKUP(F9100, [1]!Table1[[#All],[Gender]:[isFromSocialMedia]], 7, FALSE)</f>
        <v>0</v>
      </c>
      <c r="Y9100" t="str">
        <f>IF(TEXT(Table1[[#This Row],[Apply Date]], "yyyy-mm-dd") = TEXT(Table1[[#This Row],[Sign Up Date]], "yyyy-mm-dd"), "New User", "Repeat User")</f>
        <v>Repeat User</v>
      </c>
    </row>
    <row r="9101" spans="1:25" ht="12.75" x14ac:dyDescent="0.2">
      <c r="A9101" s="1" t="s">
        <v>13852</v>
      </c>
      <c r="B9101" s="1" t="s">
        <v>11245</v>
      </c>
      <c r="C9101" s="1" t="s">
        <v>160</v>
      </c>
      <c r="D9101" s="1" t="s">
        <v>2629</v>
      </c>
      <c r="E9101" s="2">
        <v>45292.146365740744</v>
      </c>
      <c r="F9101" s="1" t="s">
        <v>25</v>
      </c>
      <c r="G9101" s="9" t="s">
        <v>2734</v>
      </c>
      <c r="H9101" s="9" t="s">
        <v>12964</v>
      </c>
      <c r="I9101" s="9" t="s">
        <v>45</v>
      </c>
      <c r="J9101" s="1">
        <v>491001</v>
      </c>
      <c r="K9101" s="4">
        <v>44136</v>
      </c>
      <c r="L9101" s="1" t="s">
        <v>50</v>
      </c>
      <c r="M9101" s="1" t="s">
        <v>260</v>
      </c>
      <c r="N9101" s="1" t="s">
        <v>75</v>
      </c>
      <c r="O9101" s="10">
        <v>45129.606226851851</v>
      </c>
      <c r="P9101" s="10">
        <v>45145.1875</v>
      </c>
      <c r="Q9101">
        <v>0</v>
      </c>
      <c r="R9101" t="s">
        <v>220</v>
      </c>
      <c r="S9101" t="s">
        <v>220</v>
      </c>
      <c r="T9101">
        <v>0</v>
      </c>
      <c r="U9101" t="s">
        <v>220</v>
      </c>
      <c r="V9101" t="str">
        <f>VLOOKUP(F9101, [1]!Table1[[#All],[Gender]:[city]], 3, FALSE)</f>
        <v>Undergraduate Student</v>
      </c>
      <c r="W9101" s="11">
        <f>VLOOKUP(F9101, [1]!Table1[[#All],[Gender]:[city]], 4, FALSE)</f>
        <v>45130</v>
      </c>
      <c r="X9101" t="b">
        <f>VLOOKUP(F9101, [1]!Table1[[#All],[Gender]:[isFromSocialMedia]], 7, FALSE)</f>
        <v>0</v>
      </c>
      <c r="Y9101" t="str">
        <f>IF(TEXT(Table1[[#This Row],[Apply Date]], "yyyy-mm-dd") = TEXT(Table1[[#This Row],[Sign Up Date]], "yyyy-mm-dd"), "New User", "Repeat User")</f>
        <v>Repeat User</v>
      </c>
    </row>
    <row r="9102" spans="1:25" ht="12.75" x14ac:dyDescent="0.2">
      <c r="A9102" s="1" t="s">
        <v>13853</v>
      </c>
      <c r="B9102" s="1" t="s">
        <v>11245</v>
      </c>
      <c r="C9102" s="1" t="s">
        <v>160</v>
      </c>
      <c r="D9102" s="1" t="s">
        <v>2629</v>
      </c>
      <c r="E9102" s="2">
        <v>45292.146365740744</v>
      </c>
      <c r="F9102" s="1" t="s">
        <v>25</v>
      </c>
      <c r="G9102" s="9" t="s">
        <v>6291</v>
      </c>
      <c r="H9102" s="9" t="s">
        <v>148</v>
      </c>
      <c r="I9102" s="9" t="s">
        <v>45</v>
      </c>
      <c r="J9102" s="1">
        <v>421302</v>
      </c>
      <c r="K9102" s="3">
        <v>45047</v>
      </c>
      <c r="L9102" s="1" t="s">
        <v>104</v>
      </c>
      <c r="M9102" s="1" t="s">
        <v>51</v>
      </c>
      <c r="N9102" s="1" t="s">
        <v>75</v>
      </c>
      <c r="O9102" s="10">
        <v>45130.783113425925</v>
      </c>
      <c r="P9102" s="10">
        <v>45145.1875</v>
      </c>
      <c r="Q9102">
        <v>0</v>
      </c>
      <c r="R9102" t="s">
        <v>220</v>
      </c>
      <c r="S9102" t="s">
        <v>220</v>
      </c>
      <c r="T9102">
        <v>0</v>
      </c>
      <c r="U9102" t="s">
        <v>220</v>
      </c>
      <c r="V9102" t="str">
        <f>VLOOKUP(F9102, [1]!Table1[[#All],[Gender]:[city]], 3, FALSE)</f>
        <v>Undergraduate Student</v>
      </c>
      <c r="W9102" s="11">
        <f>VLOOKUP(F9102, [1]!Table1[[#All],[Gender]:[city]], 4, FALSE)</f>
        <v>45130</v>
      </c>
      <c r="X9102" t="b">
        <f>VLOOKUP(F9102, [1]!Table1[[#All],[Gender]:[isFromSocialMedia]], 7, FALSE)</f>
        <v>0</v>
      </c>
      <c r="Y9102" t="str">
        <f>IF(TEXT(Table1[[#This Row],[Apply Date]], "yyyy-mm-dd") = TEXT(Table1[[#This Row],[Sign Up Date]], "yyyy-mm-dd"), "New User", "Repeat User")</f>
        <v>New User</v>
      </c>
    </row>
    <row r="9103" spans="1:25" ht="12.75" x14ac:dyDescent="0.2">
      <c r="A9103" s="1" t="s">
        <v>13854</v>
      </c>
      <c r="B9103" s="1" t="s">
        <v>11245</v>
      </c>
      <c r="C9103" s="1" t="s">
        <v>160</v>
      </c>
      <c r="D9103" s="1" t="s">
        <v>2629</v>
      </c>
      <c r="E9103" s="2">
        <v>45292.146365740744</v>
      </c>
      <c r="F9103" s="1" t="s">
        <v>33</v>
      </c>
      <c r="G9103" s="9" t="s">
        <v>5490</v>
      </c>
      <c r="H9103" s="9" t="s">
        <v>397</v>
      </c>
      <c r="I9103" s="9" t="s">
        <v>79</v>
      </c>
      <c r="J9103" s="1">
        <v>12212</v>
      </c>
      <c r="K9103" s="3">
        <v>43647</v>
      </c>
      <c r="L9103" s="1" t="s">
        <v>104</v>
      </c>
      <c r="M9103" s="1" t="s">
        <v>193</v>
      </c>
      <c r="N9103" s="1" t="s">
        <v>39</v>
      </c>
      <c r="O9103" s="10">
        <v>45131.194837962961</v>
      </c>
      <c r="P9103" s="10">
        <v>45145.1875</v>
      </c>
      <c r="Q9103" s="1">
        <v>1000</v>
      </c>
      <c r="R9103" s="1" t="s">
        <v>11253</v>
      </c>
      <c r="S9103" s="1" t="s">
        <v>11254</v>
      </c>
      <c r="T9103" s="1">
        <v>1776</v>
      </c>
      <c r="U9103" s="1" t="s">
        <v>2645</v>
      </c>
      <c r="V9103" t="str">
        <f>VLOOKUP(F9103, [1]!Table1[[#All],[Gender]:[city]], 3, FALSE)</f>
        <v>Not in Education</v>
      </c>
      <c r="W9103" s="11">
        <f>VLOOKUP(F9103, [1]!Table1[[#All],[Gender]:[city]], 4, FALSE)</f>
        <v>45092</v>
      </c>
      <c r="X9103" t="b">
        <f>VLOOKUP(F9103, [1]!Table1[[#All],[Gender]:[isFromSocialMedia]], 7, FALSE)</f>
        <v>0</v>
      </c>
      <c r="Y9103" t="str">
        <f>IF(TEXT(Table1[[#This Row],[Apply Date]], "yyyy-mm-dd") = TEXT(Table1[[#This Row],[Sign Up Date]], "yyyy-mm-dd"), "New User", "Repeat User")</f>
        <v>Repeat User</v>
      </c>
    </row>
    <row r="9104" spans="1:25" ht="12.75" x14ac:dyDescent="0.2">
      <c r="A9104" s="1" t="s">
        <v>13855</v>
      </c>
      <c r="B9104" s="1" t="s">
        <v>11245</v>
      </c>
      <c r="C9104" s="1" t="s">
        <v>160</v>
      </c>
      <c r="D9104" s="1" t="s">
        <v>2629</v>
      </c>
      <c r="E9104" s="2">
        <v>45292.146365740744</v>
      </c>
      <c r="F9104" s="1" t="s">
        <v>25</v>
      </c>
      <c r="G9104" s="9" t="s">
        <v>258</v>
      </c>
      <c r="H9104" s="9" t="s">
        <v>1318</v>
      </c>
      <c r="I9104" s="9" t="s">
        <v>45</v>
      </c>
      <c r="J9104" s="1">
        <v>247001</v>
      </c>
      <c r="K9104" s="3">
        <v>44743</v>
      </c>
      <c r="L9104" s="1" t="s">
        <v>50</v>
      </c>
      <c r="M9104" s="1" t="s">
        <v>294</v>
      </c>
      <c r="N9104" s="1" t="s">
        <v>75</v>
      </c>
      <c r="O9104" s="10">
        <v>45091.680185185185</v>
      </c>
      <c r="P9104" s="10">
        <v>45117.104166666664</v>
      </c>
      <c r="Q9104">
        <v>0</v>
      </c>
      <c r="R9104" t="s">
        <v>220</v>
      </c>
      <c r="S9104" t="s">
        <v>220</v>
      </c>
      <c r="T9104">
        <v>0</v>
      </c>
      <c r="U9104" t="s">
        <v>220</v>
      </c>
      <c r="V9104" t="str">
        <f>VLOOKUP(F9104, [1]!Table1[[#All],[Gender]:[city]], 3, FALSE)</f>
        <v>Undergraduate Student</v>
      </c>
      <c r="W9104" s="11">
        <f>VLOOKUP(F9104, [1]!Table1[[#All],[Gender]:[city]], 4, FALSE)</f>
        <v>45130</v>
      </c>
      <c r="X9104" t="b">
        <f>VLOOKUP(F9104, [1]!Table1[[#All],[Gender]:[isFromSocialMedia]], 7, FALSE)</f>
        <v>0</v>
      </c>
      <c r="Y9104" t="str">
        <f>IF(TEXT(Table1[[#This Row],[Apply Date]], "yyyy-mm-dd") = TEXT(Table1[[#This Row],[Sign Up Date]], "yyyy-mm-dd"), "New User", "Repeat User")</f>
        <v>Repeat User</v>
      </c>
    </row>
    <row r="9105" spans="1:25" ht="12.75" x14ac:dyDescent="0.2">
      <c r="A9105" s="1" t="s">
        <v>13856</v>
      </c>
      <c r="B9105" s="1" t="s">
        <v>11245</v>
      </c>
      <c r="C9105" s="1" t="s">
        <v>160</v>
      </c>
      <c r="D9105" s="1" t="s">
        <v>2629</v>
      </c>
      <c r="E9105" s="2">
        <v>45292.146365740744</v>
      </c>
      <c r="F9105" s="1" t="s">
        <v>25</v>
      </c>
      <c r="G9105" s="9" t="s">
        <v>1667</v>
      </c>
      <c r="H9105" s="9" t="s">
        <v>705</v>
      </c>
      <c r="I9105" s="9" t="s">
        <v>45</v>
      </c>
      <c r="J9105" s="1">
        <v>380015</v>
      </c>
      <c r="K9105" s="3">
        <v>35916</v>
      </c>
      <c r="L9105" s="1" t="s">
        <v>104</v>
      </c>
      <c r="M9105" s="1" t="s">
        <v>164</v>
      </c>
      <c r="N9105" s="1" t="s">
        <v>75</v>
      </c>
      <c r="O9105" s="10">
        <v>45118.510868055557</v>
      </c>
      <c r="P9105" s="10">
        <v>45145.1875</v>
      </c>
      <c r="Q9105">
        <v>0</v>
      </c>
      <c r="R9105" t="s">
        <v>220</v>
      </c>
      <c r="S9105" t="s">
        <v>220</v>
      </c>
      <c r="T9105">
        <v>0</v>
      </c>
      <c r="U9105" t="s">
        <v>220</v>
      </c>
      <c r="V9105" t="str">
        <f>VLOOKUP(F9105, [1]!Table1[[#All],[Gender]:[city]], 3, FALSE)</f>
        <v>Undergraduate Student</v>
      </c>
      <c r="W9105" s="11">
        <f>VLOOKUP(F9105, [1]!Table1[[#All],[Gender]:[city]], 4, FALSE)</f>
        <v>45130</v>
      </c>
      <c r="X9105" t="b">
        <f>VLOOKUP(F9105, [1]!Table1[[#All],[Gender]:[isFromSocialMedia]], 7, FALSE)</f>
        <v>0</v>
      </c>
      <c r="Y9105" t="str">
        <f>IF(TEXT(Table1[[#This Row],[Apply Date]], "yyyy-mm-dd") = TEXT(Table1[[#This Row],[Sign Up Date]], "yyyy-mm-dd"), "New User", "Repeat User")</f>
        <v>Repeat User</v>
      </c>
    </row>
    <row r="9106" spans="1:25" ht="12.75" x14ac:dyDescent="0.2">
      <c r="A9106" s="1" t="s">
        <v>13857</v>
      </c>
      <c r="B9106" s="1" t="s">
        <v>11245</v>
      </c>
      <c r="C9106" s="1" t="s">
        <v>160</v>
      </c>
      <c r="D9106" s="1" t="s">
        <v>2629</v>
      </c>
      <c r="E9106" s="2">
        <v>45292.146365740744</v>
      </c>
      <c r="F9106" s="1" t="s">
        <v>33</v>
      </c>
      <c r="G9106" s="9" t="s">
        <v>1955</v>
      </c>
      <c r="H9106" s="9" t="s">
        <v>67</v>
      </c>
      <c r="I9106" s="9" t="s">
        <v>45</v>
      </c>
      <c r="J9106" s="1">
        <v>201012</v>
      </c>
      <c r="K9106" s="3">
        <v>46143</v>
      </c>
      <c r="L9106" s="1" t="s">
        <v>37</v>
      </c>
      <c r="M9106" s="1" t="s">
        <v>46</v>
      </c>
      <c r="N9106" s="1" t="s">
        <v>31</v>
      </c>
      <c r="O9106" s="10">
        <v>45017.063935185186</v>
      </c>
      <c r="P9106" s="10">
        <v>45026.104166666664</v>
      </c>
      <c r="Q9106">
        <v>0</v>
      </c>
      <c r="R9106" t="s">
        <v>220</v>
      </c>
      <c r="S9106" t="s">
        <v>220</v>
      </c>
      <c r="T9106">
        <v>0</v>
      </c>
      <c r="U9106" t="s">
        <v>220</v>
      </c>
      <c r="V9106" t="str">
        <f>VLOOKUP(F9106, [1]!Table1[[#All],[Gender]:[city]], 3, FALSE)</f>
        <v>Not in Education</v>
      </c>
      <c r="W9106" s="11">
        <f>VLOOKUP(F9106, [1]!Table1[[#All],[Gender]:[city]], 4, FALSE)</f>
        <v>45092</v>
      </c>
      <c r="X9106" t="b">
        <f>VLOOKUP(F9106, [1]!Table1[[#All],[Gender]:[isFromSocialMedia]], 7, FALSE)</f>
        <v>0</v>
      </c>
      <c r="Y9106" t="str">
        <f>IF(TEXT(Table1[[#This Row],[Apply Date]], "yyyy-mm-dd") = TEXT(Table1[[#This Row],[Sign Up Date]], "yyyy-mm-dd"), "New User", "Repeat User")</f>
        <v>Repeat User</v>
      </c>
    </row>
    <row r="9107" spans="1:25" ht="12.75" x14ac:dyDescent="0.2">
      <c r="A9107" s="1" t="s">
        <v>13858</v>
      </c>
      <c r="B9107" s="1" t="s">
        <v>11245</v>
      </c>
      <c r="C9107" s="1" t="s">
        <v>160</v>
      </c>
      <c r="D9107" s="1" t="s">
        <v>2629</v>
      </c>
      <c r="E9107" s="2">
        <v>45292.146365740744</v>
      </c>
      <c r="F9107" s="1" t="s">
        <v>25</v>
      </c>
      <c r="G9107" s="9" t="s">
        <v>198</v>
      </c>
      <c r="H9107" s="9" t="s">
        <v>148</v>
      </c>
      <c r="I9107" s="9" t="s">
        <v>45</v>
      </c>
      <c r="J9107" s="1">
        <v>440023</v>
      </c>
      <c r="K9107" s="3">
        <v>45474</v>
      </c>
      <c r="L9107" s="1" t="s">
        <v>37</v>
      </c>
      <c r="M9107" s="1" t="s">
        <v>46</v>
      </c>
      <c r="N9107" s="1" t="s">
        <v>75</v>
      </c>
      <c r="O9107" s="10">
        <v>45116.456435185188</v>
      </c>
      <c r="P9107" s="10">
        <v>45145.1875</v>
      </c>
      <c r="Q9107">
        <v>0</v>
      </c>
      <c r="R9107" t="s">
        <v>220</v>
      </c>
      <c r="S9107" t="s">
        <v>220</v>
      </c>
      <c r="T9107">
        <v>0</v>
      </c>
      <c r="U9107" t="s">
        <v>220</v>
      </c>
      <c r="V9107" t="str">
        <f>VLOOKUP(F9107, [1]!Table1[[#All],[Gender]:[city]], 3, FALSE)</f>
        <v>Undergraduate Student</v>
      </c>
      <c r="W9107" s="11">
        <f>VLOOKUP(F9107, [1]!Table1[[#All],[Gender]:[city]], 4, FALSE)</f>
        <v>45130</v>
      </c>
      <c r="X9107" t="b">
        <f>VLOOKUP(F9107, [1]!Table1[[#All],[Gender]:[isFromSocialMedia]], 7, FALSE)</f>
        <v>0</v>
      </c>
      <c r="Y9107" t="str">
        <f>IF(TEXT(Table1[[#This Row],[Apply Date]], "yyyy-mm-dd") = TEXT(Table1[[#This Row],[Sign Up Date]], "yyyy-mm-dd"), "New User", "Repeat User")</f>
        <v>Repeat User</v>
      </c>
    </row>
    <row r="9108" spans="1:25" ht="12.75" x14ac:dyDescent="0.2">
      <c r="A9108" s="1" t="s">
        <v>13859</v>
      </c>
      <c r="B9108" s="1" t="s">
        <v>11245</v>
      </c>
      <c r="C9108" s="1" t="s">
        <v>160</v>
      </c>
      <c r="D9108" s="1" t="s">
        <v>2629</v>
      </c>
      <c r="E9108" s="2">
        <v>45292.146365740744</v>
      </c>
      <c r="F9108" s="1" t="s">
        <v>33</v>
      </c>
      <c r="G9108" s="9" t="s">
        <v>53</v>
      </c>
      <c r="H9108" s="9" t="s">
        <v>54</v>
      </c>
      <c r="I9108" s="9" t="s">
        <v>45</v>
      </c>
      <c r="J9108" s="1">
        <v>560094</v>
      </c>
      <c r="K9108" s="4">
        <v>45962</v>
      </c>
      <c r="L9108" s="1" t="s">
        <v>37</v>
      </c>
      <c r="M9108" s="1" t="s">
        <v>5420</v>
      </c>
      <c r="N9108" s="1" t="s">
        <v>75</v>
      </c>
      <c r="O9108" s="10">
        <v>45093.436249999999</v>
      </c>
      <c r="P9108" s="10">
        <v>45145.1875</v>
      </c>
      <c r="Q9108">
        <v>0</v>
      </c>
      <c r="R9108" t="s">
        <v>220</v>
      </c>
      <c r="S9108" t="s">
        <v>220</v>
      </c>
      <c r="T9108">
        <v>0</v>
      </c>
      <c r="U9108" t="s">
        <v>220</v>
      </c>
      <c r="V9108" t="str">
        <f>VLOOKUP(F9108, [1]!Table1[[#All],[Gender]:[city]], 3, FALSE)</f>
        <v>Not in Education</v>
      </c>
      <c r="W9108" s="11">
        <f>VLOOKUP(F9108, [1]!Table1[[#All],[Gender]:[city]], 4, FALSE)</f>
        <v>45092</v>
      </c>
      <c r="X9108" t="b">
        <f>VLOOKUP(F9108, [1]!Table1[[#All],[Gender]:[isFromSocialMedia]], 7, FALSE)</f>
        <v>0</v>
      </c>
      <c r="Y9108" t="str">
        <f>IF(TEXT(Table1[[#This Row],[Apply Date]], "yyyy-mm-dd") = TEXT(Table1[[#This Row],[Sign Up Date]], "yyyy-mm-dd"), "New User", "Repeat User")</f>
        <v>Repeat User</v>
      </c>
    </row>
    <row r="9109" spans="1:25" ht="12.75" x14ac:dyDescent="0.2">
      <c r="A9109" s="1" t="s">
        <v>13860</v>
      </c>
      <c r="B9109" s="1" t="s">
        <v>11245</v>
      </c>
      <c r="C9109" s="1" t="s">
        <v>160</v>
      </c>
      <c r="D9109" s="1" t="s">
        <v>2629</v>
      </c>
      <c r="E9109" s="2">
        <v>45292.146365740744</v>
      </c>
      <c r="F9109" s="1" t="s">
        <v>25</v>
      </c>
      <c r="G9109" s="9" t="s">
        <v>13861</v>
      </c>
      <c r="H9109" s="9" t="s">
        <v>1167</v>
      </c>
      <c r="I9109" s="9" t="s">
        <v>45</v>
      </c>
      <c r="J9109" s="1">
        <v>721121</v>
      </c>
      <c r="K9109" s="3">
        <v>44743</v>
      </c>
      <c r="L9109" s="1" t="s">
        <v>104</v>
      </c>
      <c r="M9109" s="1" t="s">
        <v>30</v>
      </c>
      <c r="N9109" s="1" t="s">
        <v>75</v>
      </c>
      <c r="O9109" s="10">
        <v>45116.176261574074</v>
      </c>
      <c r="P9109" s="10">
        <v>45145.1875</v>
      </c>
      <c r="Q9109">
        <v>0</v>
      </c>
      <c r="R9109" t="s">
        <v>220</v>
      </c>
      <c r="S9109" t="s">
        <v>220</v>
      </c>
      <c r="T9109">
        <v>0</v>
      </c>
      <c r="U9109" t="s">
        <v>220</v>
      </c>
      <c r="V9109" t="str">
        <f>VLOOKUP(F9109, [1]!Table1[[#All],[Gender]:[city]], 3, FALSE)</f>
        <v>Undergraduate Student</v>
      </c>
      <c r="W9109" s="11">
        <f>VLOOKUP(F9109, [1]!Table1[[#All],[Gender]:[city]], 4, FALSE)</f>
        <v>45130</v>
      </c>
      <c r="X9109" t="b">
        <f>VLOOKUP(F9109, [1]!Table1[[#All],[Gender]:[isFromSocialMedia]], 7, FALSE)</f>
        <v>0</v>
      </c>
      <c r="Y9109" t="str">
        <f>IF(TEXT(Table1[[#This Row],[Apply Date]], "yyyy-mm-dd") = TEXT(Table1[[#This Row],[Sign Up Date]], "yyyy-mm-dd"), "New User", "Repeat User")</f>
        <v>Repeat User</v>
      </c>
    </row>
    <row r="9110" spans="1:25" ht="12.75" x14ac:dyDescent="0.2">
      <c r="A9110" s="1" t="s">
        <v>13862</v>
      </c>
      <c r="B9110" s="1" t="s">
        <v>11245</v>
      </c>
      <c r="C9110" s="1" t="s">
        <v>160</v>
      </c>
      <c r="D9110" s="1" t="s">
        <v>2629</v>
      </c>
      <c r="E9110" s="2">
        <v>45292.146365740744</v>
      </c>
      <c r="F9110" s="1" t="s">
        <v>25</v>
      </c>
      <c r="G9110" s="9" t="s">
        <v>3306</v>
      </c>
      <c r="H9110" s="9" t="s">
        <v>91</v>
      </c>
      <c r="I9110" s="9" t="s">
        <v>45</v>
      </c>
      <c r="J9110" s="1">
        <v>534260</v>
      </c>
      <c r="K9110" s="3">
        <v>45078</v>
      </c>
      <c r="L9110" s="1" t="s">
        <v>37</v>
      </c>
      <c r="M9110" s="1" t="s">
        <v>51</v>
      </c>
      <c r="N9110" s="1" t="s">
        <v>75</v>
      </c>
      <c r="O9110" s="10">
        <v>45128.57240740741</v>
      </c>
      <c r="P9110" s="10">
        <v>45145.1875</v>
      </c>
      <c r="Q9110">
        <v>0</v>
      </c>
      <c r="R9110" t="s">
        <v>220</v>
      </c>
      <c r="S9110" t="s">
        <v>220</v>
      </c>
      <c r="T9110">
        <v>0</v>
      </c>
      <c r="U9110" t="s">
        <v>220</v>
      </c>
      <c r="V9110" t="str">
        <f>VLOOKUP(F9110, [1]!Table1[[#All],[Gender]:[city]], 3, FALSE)</f>
        <v>Undergraduate Student</v>
      </c>
      <c r="W9110" s="11">
        <f>VLOOKUP(F9110, [1]!Table1[[#All],[Gender]:[city]], 4, FALSE)</f>
        <v>45130</v>
      </c>
      <c r="X9110" t="b">
        <f>VLOOKUP(F9110, [1]!Table1[[#All],[Gender]:[isFromSocialMedia]], 7, FALSE)</f>
        <v>0</v>
      </c>
      <c r="Y9110" t="str">
        <f>IF(TEXT(Table1[[#This Row],[Apply Date]], "yyyy-mm-dd") = TEXT(Table1[[#This Row],[Sign Up Date]], "yyyy-mm-dd"), "New User", "Repeat User")</f>
        <v>Repeat User</v>
      </c>
    </row>
    <row r="9111" spans="1:25" ht="12.75" x14ac:dyDescent="0.2">
      <c r="A9111" s="1" t="s">
        <v>13863</v>
      </c>
      <c r="B9111" s="1" t="s">
        <v>11245</v>
      </c>
      <c r="C9111" s="1" t="s">
        <v>160</v>
      </c>
      <c r="D9111" s="1" t="s">
        <v>2629</v>
      </c>
      <c r="E9111" s="2">
        <v>45292.146365740744</v>
      </c>
      <c r="F9111" s="1" t="s">
        <v>25</v>
      </c>
      <c r="G9111" s="9" t="s">
        <v>6167</v>
      </c>
      <c r="H9111" s="9" t="s">
        <v>6168</v>
      </c>
      <c r="I9111" s="9" t="s">
        <v>167</v>
      </c>
      <c r="J9111" s="1">
        <v>31511</v>
      </c>
      <c r="K9111" s="3">
        <v>45689</v>
      </c>
      <c r="L9111" s="1" t="s">
        <v>37</v>
      </c>
      <c r="M9111" s="1" t="s">
        <v>46</v>
      </c>
      <c r="N9111" s="1" t="s">
        <v>75</v>
      </c>
      <c r="O9111" s="10">
        <v>45090.456886574073</v>
      </c>
      <c r="P9111" s="10">
        <v>45103.104166666664</v>
      </c>
      <c r="Q9111">
        <v>0</v>
      </c>
      <c r="R9111" t="s">
        <v>220</v>
      </c>
      <c r="S9111" t="s">
        <v>220</v>
      </c>
      <c r="T9111">
        <v>0</v>
      </c>
      <c r="U9111" t="s">
        <v>220</v>
      </c>
      <c r="V9111" t="str">
        <f>VLOOKUP(F9111, [1]!Table1[[#All],[Gender]:[city]], 3, FALSE)</f>
        <v>Undergraduate Student</v>
      </c>
      <c r="W9111" s="11">
        <f>VLOOKUP(F9111, [1]!Table1[[#All],[Gender]:[city]], 4, FALSE)</f>
        <v>45130</v>
      </c>
      <c r="X9111" t="b">
        <f>VLOOKUP(F9111, [1]!Table1[[#All],[Gender]:[isFromSocialMedia]], 7, FALSE)</f>
        <v>0</v>
      </c>
      <c r="Y9111" t="str">
        <f>IF(TEXT(Table1[[#This Row],[Apply Date]], "yyyy-mm-dd") = TEXT(Table1[[#This Row],[Sign Up Date]], "yyyy-mm-dd"), "New User", "Repeat User")</f>
        <v>Repeat User</v>
      </c>
    </row>
    <row r="9112" spans="1:25" ht="12.75" x14ac:dyDescent="0.2">
      <c r="A9112" s="1" t="s">
        <v>13864</v>
      </c>
      <c r="B9112" s="1" t="s">
        <v>11245</v>
      </c>
      <c r="C9112" s="1" t="s">
        <v>160</v>
      </c>
      <c r="D9112" s="1" t="s">
        <v>2629</v>
      </c>
      <c r="E9112" s="2">
        <v>45292.146365740744</v>
      </c>
      <c r="F9112" s="1" t="s">
        <v>25</v>
      </c>
      <c r="G9112" s="9" t="s">
        <v>13865</v>
      </c>
      <c r="H9112" s="9" t="s">
        <v>96</v>
      </c>
      <c r="I9112" s="9" t="s">
        <v>45</v>
      </c>
      <c r="J9112" s="1">
        <v>533107</v>
      </c>
      <c r="K9112" s="3">
        <v>45778</v>
      </c>
      <c r="L9112" s="1" t="s">
        <v>50</v>
      </c>
      <c r="M9112" s="1" t="s">
        <v>524</v>
      </c>
      <c r="N9112" s="1" t="s">
        <v>75</v>
      </c>
      <c r="O9112" s="10">
        <v>45082.67528935185</v>
      </c>
      <c r="P9112" s="10">
        <v>45103.104166666664</v>
      </c>
      <c r="Q9112">
        <v>0</v>
      </c>
      <c r="R9112" t="s">
        <v>220</v>
      </c>
      <c r="S9112" t="s">
        <v>220</v>
      </c>
      <c r="T9112">
        <v>0</v>
      </c>
      <c r="U9112" t="s">
        <v>220</v>
      </c>
      <c r="V9112" t="str">
        <f>VLOOKUP(F9112, [1]!Table1[[#All],[Gender]:[city]], 3, FALSE)</f>
        <v>Undergraduate Student</v>
      </c>
      <c r="W9112" s="11">
        <f>VLOOKUP(F9112, [1]!Table1[[#All],[Gender]:[city]], 4, FALSE)</f>
        <v>45130</v>
      </c>
      <c r="X9112" t="b">
        <f>VLOOKUP(F9112, [1]!Table1[[#All],[Gender]:[isFromSocialMedia]], 7, FALSE)</f>
        <v>0</v>
      </c>
      <c r="Y9112" t="str">
        <f>IF(TEXT(Table1[[#This Row],[Apply Date]], "yyyy-mm-dd") = TEXT(Table1[[#This Row],[Sign Up Date]], "yyyy-mm-dd"), "New User", "Repeat User")</f>
        <v>Repeat User</v>
      </c>
    </row>
    <row r="9113" spans="1:25" ht="12.75" x14ac:dyDescent="0.2">
      <c r="A9113" s="1" t="s">
        <v>13866</v>
      </c>
      <c r="B9113" s="1" t="s">
        <v>11245</v>
      </c>
      <c r="C9113" s="1" t="s">
        <v>160</v>
      </c>
      <c r="D9113" s="1" t="s">
        <v>2629</v>
      </c>
      <c r="E9113" s="2">
        <v>45292.146365740744</v>
      </c>
      <c r="F9113" s="1" t="s">
        <v>25</v>
      </c>
      <c r="G9113" s="9" t="s">
        <v>582</v>
      </c>
      <c r="H9113" s="9" t="s">
        <v>1819</v>
      </c>
      <c r="I9113" s="9" t="s">
        <v>233</v>
      </c>
      <c r="J9113" s="1">
        <v>233</v>
      </c>
      <c r="K9113" s="3">
        <v>42522</v>
      </c>
      <c r="L9113" s="1" t="s">
        <v>104</v>
      </c>
      <c r="M9113" s="1" t="s">
        <v>1693</v>
      </c>
      <c r="N9113" s="1" t="s">
        <v>75</v>
      </c>
      <c r="O9113" s="10">
        <v>45114.422291666669</v>
      </c>
      <c r="P9113" s="10">
        <v>45145.1875</v>
      </c>
      <c r="Q9113">
        <v>0</v>
      </c>
      <c r="R9113" t="s">
        <v>220</v>
      </c>
      <c r="S9113" t="s">
        <v>220</v>
      </c>
      <c r="T9113">
        <v>0</v>
      </c>
      <c r="U9113" t="s">
        <v>220</v>
      </c>
      <c r="V9113" t="str">
        <f>VLOOKUP(F9113, [1]!Table1[[#All],[Gender]:[city]], 3, FALSE)</f>
        <v>Undergraduate Student</v>
      </c>
      <c r="W9113" s="11">
        <f>VLOOKUP(F9113, [1]!Table1[[#All],[Gender]:[city]], 4, FALSE)</f>
        <v>45130</v>
      </c>
      <c r="X9113" t="b">
        <f>VLOOKUP(F9113, [1]!Table1[[#All],[Gender]:[isFromSocialMedia]], 7, FALSE)</f>
        <v>0</v>
      </c>
      <c r="Y9113" t="str">
        <f>IF(TEXT(Table1[[#This Row],[Apply Date]], "yyyy-mm-dd") = TEXT(Table1[[#This Row],[Sign Up Date]], "yyyy-mm-dd"), "New User", "Repeat User")</f>
        <v>Repeat User</v>
      </c>
    </row>
    <row r="9114" spans="1:25" ht="12.75" x14ac:dyDescent="0.2">
      <c r="A9114" s="1" t="s">
        <v>13867</v>
      </c>
      <c r="B9114" s="1" t="s">
        <v>11245</v>
      </c>
      <c r="C9114" s="1" t="s">
        <v>160</v>
      </c>
      <c r="D9114" s="1" t="s">
        <v>2629</v>
      </c>
      <c r="E9114" s="2">
        <v>45292.146365740744</v>
      </c>
      <c r="F9114" s="1" t="s">
        <v>25</v>
      </c>
      <c r="G9114" s="9" t="s">
        <v>8894</v>
      </c>
      <c r="H9114" s="9" t="s">
        <v>54</v>
      </c>
      <c r="I9114" s="9" t="s">
        <v>45</v>
      </c>
      <c r="J9114" s="1">
        <v>591109</v>
      </c>
      <c r="K9114" s="3">
        <v>44743</v>
      </c>
      <c r="L9114" s="1" t="s">
        <v>104</v>
      </c>
      <c r="M9114" s="1" t="s">
        <v>238</v>
      </c>
      <c r="N9114" s="1" t="s">
        <v>75</v>
      </c>
      <c r="O9114" s="10">
        <v>45113.121701388889</v>
      </c>
      <c r="P9114" s="10">
        <v>45145.1875</v>
      </c>
      <c r="Q9114">
        <v>0</v>
      </c>
      <c r="R9114" t="s">
        <v>220</v>
      </c>
      <c r="S9114" t="s">
        <v>220</v>
      </c>
      <c r="T9114">
        <v>0</v>
      </c>
      <c r="U9114" t="s">
        <v>220</v>
      </c>
      <c r="V9114" t="str">
        <f>VLOOKUP(F9114, [1]!Table1[[#All],[Gender]:[city]], 3, FALSE)</f>
        <v>Undergraduate Student</v>
      </c>
      <c r="W9114" s="11">
        <f>VLOOKUP(F9114, [1]!Table1[[#All],[Gender]:[city]], 4, FALSE)</f>
        <v>45130</v>
      </c>
      <c r="X9114" t="b">
        <f>VLOOKUP(F9114, [1]!Table1[[#All],[Gender]:[isFromSocialMedia]], 7, FALSE)</f>
        <v>0</v>
      </c>
      <c r="Y9114" t="str">
        <f>IF(TEXT(Table1[[#This Row],[Apply Date]], "yyyy-mm-dd") = TEXT(Table1[[#This Row],[Sign Up Date]], "yyyy-mm-dd"), "New User", "Repeat User")</f>
        <v>Repeat User</v>
      </c>
    </row>
    <row r="9115" spans="1:25" ht="12.75" x14ac:dyDescent="0.2">
      <c r="A9115" s="1" t="s">
        <v>13868</v>
      </c>
      <c r="B9115" s="1" t="s">
        <v>11245</v>
      </c>
      <c r="C9115" s="1" t="s">
        <v>160</v>
      </c>
      <c r="D9115" s="1" t="s">
        <v>2629</v>
      </c>
      <c r="E9115" s="2">
        <v>45292.146365740744</v>
      </c>
      <c r="F9115" s="1" t="s">
        <v>33</v>
      </c>
      <c r="G9115" s="9" t="s">
        <v>1917</v>
      </c>
      <c r="H9115" s="9" t="s">
        <v>1474</v>
      </c>
      <c r="I9115" s="9" t="s">
        <v>45</v>
      </c>
      <c r="J9115" s="1">
        <v>800001</v>
      </c>
      <c r="K9115" s="3">
        <v>45839</v>
      </c>
      <c r="L9115" s="1" t="s">
        <v>37</v>
      </c>
      <c r="M9115" s="1" t="s">
        <v>204</v>
      </c>
      <c r="N9115" s="1" t="s">
        <v>75</v>
      </c>
      <c r="O9115" s="10">
        <v>45142.908888888887</v>
      </c>
      <c r="P9115" s="10">
        <v>45264.104432870372</v>
      </c>
      <c r="Q9115">
        <v>0</v>
      </c>
      <c r="R9115" t="s">
        <v>220</v>
      </c>
      <c r="S9115" t="s">
        <v>220</v>
      </c>
      <c r="T9115">
        <v>0</v>
      </c>
      <c r="U9115" t="s">
        <v>220</v>
      </c>
      <c r="V9115" t="str">
        <f>VLOOKUP(F9115, [1]!Table1[[#All],[Gender]:[city]], 3, FALSE)</f>
        <v>Not in Education</v>
      </c>
      <c r="W9115" s="11">
        <f>VLOOKUP(F9115, [1]!Table1[[#All],[Gender]:[city]], 4, FALSE)</f>
        <v>45092</v>
      </c>
      <c r="X9115" t="b">
        <f>VLOOKUP(F9115, [1]!Table1[[#All],[Gender]:[isFromSocialMedia]], 7, FALSE)</f>
        <v>0</v>
      </c>
      <c r="Y9115" t="str">
        <f>IF(TEXT(Table1[[#This Row],[Apply Date]], "yyyy-mm-dd") = TEXT(Table1[[#This Row],[Sign Up Date]], "yyyy-mm-dd"), "New User", "Repeat User")</f>
        <v>Repeat User</v>
      </c>
    </row>
    <row r="9116" spans="1:25" ht="12.75" x14ac:dyDescent="0.2">
      <c r="A9116" s="1" t="s">
        <v>13869</v>
      </c>
      <c r="B9116" s="1" t="s">
        <v>11245</v>
      </c>
      <c r="C9116" s="1" t="s">
        <v>160</v>
      </c>
      <c r="D9116" s="1" t="s">
        <v>2629</v>
      </c>
      <c r="E9116" s="2">
        <v>45292.146365740744</v>
      </c>
      <c r="F9116" s="1" t="s">
        <v>33</v>
      </c>
      <c r="G9116" s="9" t="s">
        <v>613</v>
      </c>
      <c r="H9116" s="9" t="s">
        <v>318</v>
      </c>
      <c r="I9116" s="9" t="s">
        <v>45</v>
      </c>
      <c r="J9116" s="1">
        <v>110075</v>
      </c>
      <c r="K9116" s="3">
        <v>45108</v>
      </c>
      <c r="L9116" s="1" t="s">
        <v>37</v>
      </c>
      <c r="M9116" s="1" t="s">
        <v>51</v>
      </c>
      <c r="N9116" s="1" t="s">
        <v>75</v>
      </c>
      <c r="O9116" s="10">
        <v>45070.514988425923</v>
      </c>
      <c r="P9116" s="10">
        <v>45089.104166666664</v>
      </c>
      <c r="Q9116">
        <v>0</v>
      </c>
      <c r="R9116" t="s">
        <v>220</v>
      </c>
      <c r="S9116" t="s">
        <v>220</v>
      </c>
      <c r="T9116">
        <v>0</v>
      </c>
      <c r="U9116" t="s">
        <v>220</v>
      </c>
      <c r="V9116" t="str">
        <f>VLOOKUP(F9116, [1]!Table1[[#All],[Gender]:[city]], 3, FALSE)</f>
        <v>Not in Education</v>
      </c>
      <c r="W9116" s="11">
        <f>VLOOKUP(F9116, [1]!Table1[[#All],[Gender]:[city]], 4, FALSE)</f>
        <v>45092</v>
      </c>
      <c r="X9116" t="b">
        <f>VLOOKUP(F9116, [1]!Table1[[#All],[Gender]:[isFromSocialMedia]], 7, FALSE)</f>
        <v>0</v>
      </c>
      <c r="Y9116" t="str">
        <f>IF(TEXT(Table1[[#This Row],[Apply Date]], "yyyy-mm-dd") = TEXT(Table1[[#This Row],[Sign Up Date]], "yyyy-mm-dd"), "New User", "Repeat User")</f>
        <v>Repeat User</v>
      </c>
    </row>
    <row r="9117" spans="1:25" ht="12.75" x14ac:dyDescent="0.2">
      <c r="A9117" s="1" t="s">
        <v>13870</v>
      </c>
      <c r="B9117" s="1" t="s">
        <v>11245</v>
      </c>
      <c r="C9117" s="1" t="s">
        <v>160</v>
      </c>
      <c r="D9117" s="1" t="s">
        <v>2629</v>
      </c>
      <c r="E9117" s="2">
        <v>45292.146365740744</v>
      </c>
      <c r="F9117" s="1" t="s">
        <v>33</v>
      </c>
      <c r="G9117" s="9" t="s">
        <v>163</v>
      </c>
      <c r="H9117" s="9" t="s">
        <v>163</v>
      </c>
      <c r="I9117" s="9" t="s">
        <v>79</v>
      </c>
      <c r="J9117" s="1" t="s">
        <v>5424</v>
      </c>
      <c r="K9117" s="3">
        <v>45901</v>
      </c>
      <c r="L9117" s="1" t="s">
        <v>50</v>
      </c>
      <c r="M9117" s="1" t="s">
        <v>4197</v>
      </c>
      <c r="N9117" s="1" t="s">
        <v>75</v>
      </c>
      <c r="O9117" s="10">
        <v>45070.778865740744</v>
      </c>
      <c r="P9117" s="10">
        <v>45089.104166666664</v>
      </c>
      <c r="Q9117">
        <v>0</v>
      </c>
      <c r="R9117" t="s">
        <v>220</v>
      </c>
      <c r="S9117" t="s">
        <v>220</v>
      </c>
      <c r="T9117">
        <v>0</v>
      </c>
      <c r="U9117" t="s">
        <v>220</v>
      </c>
      <c r="V9117" t="str">
        <f>VLOOKUP(F9117, [1]!Table1[[#All],[Gender]:[city]], 3, FALSE)</f>
        <v>Not in Education</v>
      </c>
      <c r="W9117" s="11">
        <f>VLOOKUP(F9117, [1]!Table1[[#All],[Gender]:[city]], 4, FALSE)</f>
        <v>45092</v>
      </c>
      <c r="X9117" t="b">
        <f>VLOOKUP(F9117, [1]!Table1[[#All],[Gender]:[isFromSocialMedia]], 7, FALSE)</f>
        <v>0</v>
      </c>
      <c r="Y9117" t="str">
        <f>IF(TEXT(Table1[[#This Row],[Apply Date]], "yyyy-mm-dd") = TEXT(Table1[[#This Row],[Sign Up Date]], "yyyy-mm-dd"), "New User", "Repeat User")</f>
        <v>Repeat User</v>
      </c>
    </row>
    <row r="9118" spans="1:25" ht="12.75" x14ac:dyDescent="0.2">
      <c r="A9118" s="1" t="s">
        <v>13871</v>
      </c>
      <c r="B9118" s="1" t="s">
        <v>11245</v>
      </c>
      <c r="C9118" s="1" t="s">
        <v>160</v>
      </c>
      <c r="D9118" s="1" t="s">
        <v>2629</v>
      </c>
      <c r="E9118" s="2">
        <v>45292.146365740744</v>
      </c>
      <c r="F9118" s="1" t="s">
        <v>25</v>
      </c>
      <c r="G9118" s="9" t="s">
        <v>2711</v>
      </c>
      <c r="H9118" s="9" t="s">
        <v>1474</v>
      </c>
      <c r="I9118" s="9" t="s">
        <v>45</v>
      </c>
      <c r="J9118" s="1">
        <v>842003</v>
      </c>
      <c r="K9118" s="3">
        <v>44075</v>
      </c>
      <c r="L9118" s="1" t="s">
        <v>104</v>
      </c>
      <c r="M9118" s="1" t="s">
        <v>62</v>
      </c>
      <c r="N9118" s="1" t="s">
        <v>75</v>
      </c>
      <c r="O9118" s="10">
        <v>45093.711701388886</v>
      </c>
      <c r="P9118" s="10">
        <v>45131.104166666664</v>
      </c>
      <c r="Q9118">
        <v>0</v>
      </c>
      <c r="R9118" t="s">
        <v>220</v>
      </c>
      <c r="S9118" t="s">
        <v>220</v>
      </c>
      <c r="T9118">
        <v>0</v>
      </c>
      <c r="U9118" t="s">
        <v>220</v>
      </c>
      <c r="V9118" t="str">
        <f>VLOOKUP(F9118, [1]!Table1[[#All],[Gender]:[city]], 3, FALSE)</f>
        <v>Undergraduate Student</v>
      </c>
      <c r="W9118" s="11">
        <f>VLOOKUP(F9118, [1]!Table1[[#All],[Gender]:[city]], 4, FALSE)</f>
        <v>45130</v>
      </c>
      <c r="X9118" t="b">
        <f>VLOOKUP(F9118, [1]!Table1[[#All],[Gender]:[isFromSocialMedia]], 7, FALSE)</f>
        <v>0</v>
      </c>
      <c r="Y9118" t="str">
        <f>IF(TEXT(Table1[[#This Row],[Apply Date]], "yyyy-mm-dd") = TEXT(Table1[[#This Row],[Sign Up Date]], "yyyy-mm-dd"), "New User", "Repeat User")</f>
        <v>Repeat User</v>
      </c>
    </row>
    <row r="9119" spans="1:25" ht="12.75" x14ac:dyDescent="0.2">
      <c r="A9119" s="1" t="s">
        <v>13872</v>
      </c>
      <c r="B9119" s="1" t="s">
        <v>11245</v>
      </c>
      <c r="C9119" s="1" t="s">
        <v>160</v>
      </c>
      <c r="D9119" s="1" t="s">
        <v>2629</v>
      </c>
      <c r="E9119" s="2">
        <v>45292.146365740744</v>
      </c>
      <c r="F9119" s="1" t="s">
        <v>25</v>
      </c>
      <c r="G9119" s="9" t="s">
        <v>4409</v>
      </c>
      <c r="H9119" s="9" t="s">
        <v>13873</v>
      </c>
      <c r="I9119" s="9" t="s">
        <v>45</v>
      </c>
      <c r="J9119" s="1">
        <v>570017</v>
      </c>
      <c r="K9119" s="3">
        <v>45108</v>
      </c>
      <c r="L9119" s="1" t="s">
        <v>37</v>
      </c>
      <c r="M9119" s="1" t="s">
        <v>46</v>
      </c>
      <c r="N9119" s="1" t="s">
        <v>75</v>
      </c>
      <c r="O9119" s="10">
        <v>45204.869340277779</v>
      </c>
      <c r="P9119" s="10">
        <v>45264.104432870372</v>
      </c>
      <c r="Q9119">
        <v>0</v>
      </c>
      <c r="R9119" t="s">
        <v>220</v>
      </c>
      <c r="S9119" t="s">
        <v>220</v>
      </c>
      <c r="T9119">
        <v>0</v>
      </c>
      <c r="U9119" t="s">
        <v>220</v>
      </c>
      <c r="V9119" t="str">
        <f>VLOOKUP(F9119, [1]!Table1[[#All],[Gender]:[city]], 3, FALSE)</f>
        <v>Undergraduate Student</v>
      </c>
      <c r="W9119" s="11">
        <f>VLOOKUP(F9119, [1]!Table1[[#All],[Gender]:[city]], 4, FALSE)</f>
        <v>45130</v>
      </c>
      <c r="X9119" t="b">
        <f>VLOOKUP(F9119, [1]!Table1[[#All],[Gender]:[isFromSocialMedia]], 7, FALSE)</f>
        <v>0</v>
      </c>
      <c r="Y9119" t="str">
        <f>IF(TEXT(Table1[[#This Row],[Apply Date]], "yyyy-mm-dd") = TEXT(Table1[[#This Row],[Sign Up Date]], "yyyy-mm-dd"), "New User", "Repeat User")</f>
        <v>Repeat User</v>
      </c>
    </row>
    <row r="9120" spans="1:25" ht="12.75" x14ac:dyDescent="0.2">
      <c r="A9120" s="1" t="s">
        <v>13874</v>
      </c>
      <c r="B9120" s="1" t="s">
        <v>11245</v>
      </c>
      <c r="C9120" s="1" t="s">
        <v>160</v>
      </c>
      <c r="D9120" s="1" t="s">
        <v>2629</v>
      </c>
      <c r="E9120" s="2">
        <v>45292.146365740744</v>
      </c>
      <c r="F9120" s="1" t="s">
        <v>25</v>
      </c>
      <c r="G9120" s="9" t="s">
        <v>627</v>
      </c>
      <c r="H9120" s="9" t="s">
        <v>267</v>
      </c>
      <c r="I9120" s="9" t="s">
        <v>45</v>
      </c>
      <c r="J9120" s="1">
        <v>700003</v>
      </c>
      <c r="K9120" s="3">
        <v>45474</v>
      </c>
      <c r="L9120" s="1" t="s">
        <v>37</v>
      </c>
      <c r="M9120" s="1" t="s">
        <v>204</v>
      </c>
      <c r="N9120" s="1" t="s">
        <v>75</v>
      </c>
      <c r="O9120" s="10">
        <v>45157.536990740744</v>
      </c>
      <c r="P9120" s="10">
        <v>45299.146365740744</v>
      </c>
      <c r="Q9120">
        <v>0</v>
      </c>
      <c r="R9120" t="s">
        <v>220</v>
      </c>
      <c r="S9120" t="s">
        <v>220</v>
      </c>
      <c r="T9120">
        <v>0</v>
      </c>
      <c r="U9120" t="s">
        <v>220</v>
      </c>
      <c r="V9120" t="str">
        <f>VLOOKUP(F9120, [1]!Table1[[#All],[Gender]:[city]], 3, FALSE)</f>
        <v>Undergraduate Student</v>
      </c>
      <c r="W9120" s="11">
        <f>VLOOKUP(F9120, [1]!Table1[[#All],[Gender]:[city]], 4, FALSE)</f>
        <v>45130</v>
      </c>
      <c r="X9120" t="b">
        <f>VLOOKUP(F9120, [1]!Table1[[#All],[Gender]:[isFromSocialMedia]], 7, FALSE)</f>
        <v>0</v>
      </c>
      <c r="Y9120" t="str">
        <f>IF(TEXT(Table1[[#This Row],[Apply Date]], "yyyy-mm-dd") = TEXT(Table1[[#This Row],[Sign Up Date]], "yyyy-mm-dd"), "New User", "Repeat User")</f>
        <v>Repeat User</v>
      </c>
    </row>
    <row r="9121" spans="1:25" ht="12.75" x14ac:dyDescent="0.2">
      <c r="A9121" s="1" t="s">
        <v>13875</v>
      </c>
      <c r="B9121" s="1" t="s">
        <v>11245</v>
      </c>
      <c r="C9121" s="1" t="s">
        <v>160</v>
      </c>
      <c r="D9121" s="1" t="s">
        <v>2629</v>
      </c>
      <c r="E9121" s="2">
        <v>45292.146365740744</v>
      </c>
      <c r="F9121" s="1" t="s">
        <v>25</v>
      </c>
      <c r="G9121" s="9" t="s">
        <v>13876</v>
      </c>
      <c r="H9121" s="9" t="s">
        <v>381</v>
      </c>
      <c r="I9121" s="9" t="s">
        <v>79</v>
      </c>
      <c r="J9121" s="1">
        <v>250101</v>
      </c>
      <c r="K9121" s="3">
        <v>45323</v>
      </c>
      <c r="L9121" s="1" t="s">
        <v>37</v>
      </c>
      <c r="M9121" s="1" t="s">
        <v>13877</v>
      </c>
      <c r="N9121" s="1" t="s">
        <v>75</v>
      </c>
      <c r="O9121" s="10">
        <v>45149.280868055554</v>
      </c>
      <c r="P9121" s="10">
        <v>45159.1875</v>
      </c>
      <c r="Q9121">
        <v>0</v>
      </c>
      <c r="R9121" t="s">
        <v>220</v>
      </c>
      <c r="S9121" t="s">
        <v>220</v>
      </c>
      <c r="T9121">
        <v>0</v>
      </c>
      <c r="U9121" t="s">
        <v>220</v>
      </c>
      <c r="V9121" t="str">
        <f>VLOOKUP(F9121, [1]!Table1[[#All],[Gender]:[city]], 3, FALSE)</f>
        <v>Undergraduate Student</v>
      </c>
      <c r="W9121" s="11">
        <f>VLOOKUP(F9121, [1]!Table1[[#All],[Gender]:[city]], 4, FALSE)</f>
        <v>45130</v>
      </c>
      <c r="X9121" t="b">
        <f>VLOOKUP(F9121, [1]!Table1[[#All],[Gender]:[isFromSocialMedia]], 7, FALSE)</f>
        <v>0</v>
      </c>
      <c r="Y9121" t="str">
        <f>IF(TEXT(Table1[[#This Row],[Apply Date]], "yyyy-mm-dd") = TEXT(Table1[[#This Row],[Sign Up Date]], "yyyy-mm-dd"), "New User", "Repeat User")</f>
        <v>Repeat User</v>
      </c>
    </row>
    <row r="9122" spans="1:25" ht="12.75" x14ac:dyDescent="0.2">
      <c r="A9122" s="1" t="s">
        <v>13878</v>
      </c>
      <c r="B9122" s="1" t="s">
        <v>11245</v>
      </c>
      <c r="C9122" s="1" t="s">
        <v>160</v>
      </c>
      <c r="D9122" s="1" t="s">
        <v>2629</v>
      </c>
      <c r="E9122" s="2">
        <v>45292.146365740744</v>
      </c>
      <c r="F9122" s="1" t="s">
        <v>33</v>
      </c>
      <c r="G9122" s="9" t="s">
        <v>1955</v>
      </c>
      <c r="H9122" s="9" t="s">
        <v>67</v>
      </c>
      <c r="I9122" s="9" t="s">
        <v>45</v>
      </c>
      <c r="J9122" s="1">
        <v>201002</v>
      </c>
      <c r="K9122" s="3">
        <v>42917</v>
      </c>
      <c r="L9122" s="1" t="s">
        <v>104</v>
      </c>
      <c r="M9122" s="1" t="s">
        <v>193</v>
      </c>
      <c r="N9122" s="1" t="s">
        <v>75</v>
      </c>
      <c r="O9122" s="10">
        <v>45130.273946759262</v>
      </c>
      <c r="P9122" s="10">
        <v>45145.1875</v>
      </c>
      <c r="Q9122">
        <v>0</v>
      </c>
      <c r="R9122" t="s">
        <v>220</v>
      </c>
      <c r="S9122" t="s">
        <v>220</v>
      </c>
      <c r="T9122">
        <v>0</v>
      </c>
      <c r="U9122" t="s">
        <v>220</v>
      </c>
      <c r="V9122" t="str">
        <f>VLOOKUP(F9122, [1]!Table1[[#All],[Gender]:[city]], 3, FALSE)</f>
        <v>Not in Education</v>
      </c>
      <c r="W9122" s="11">
        <f>VLOOKUP(F9122, [1]!Table1[[#All],[Gender]:[city]], 4, FALSE)</f>
        <v>45092</v>
      </c>
      <c r="X9122" t="b">
        <f>VLOOKUP(F9122, [1]!Table1[[#All],[Gender]:[isFromSocialMedia]], 7, FALSE)</f>
        <v>0</v>
      </c>
      <c r="Y9122" t="str">
        <f>IF(TEXT(Table1[[#This Row],[Apply Date]], "yyyy-mm-dd") = TEXT(Table1[[#This Row],[Sign Up Date]], "yyyy-mm-dd"), "New User", "Repeat User")</f>
        <v>Repeat User</v>
      </c>
    </row>
    <row r="9123" spans="1:25" ht="12.75" x14ac:dyDescent="0.2">
      <c r="A9123" s="1" t="s">
        <v>13879</v>
      </c>
      <c r="B9123" s="1" t="s">
        <v>11245</v>
      </c>
      <c r="C9123" s="1" t="s">
        <v>160</v>
      </c>
      <c r="D9123" s="1" t="s">
        <v>2629</v>
      </c>
      <c r="E9123" s="2">
        <v>45292.146365740744</v>
      </c>
      <c r="F9123" s="1" t="s">
        <v>25</v>
      </c>
      <c r="G9123" s="9" t="s">
        <v>3296</v>
      </c>
      <c r="H9123" s="9" t="s">
        <v>3297</v>
      </c>
      <c r="I9123" s="9" t="s">
        <v>79</v>
      </c>
      <c r="J9123" s="1">
        <v>121102</v>
      </c>
      <c r="K9123" s="3">
        <v>46174</v>
      </c>
      <c r="L9123" s="1" t="s">
        <v>37</v>
      </c>
      <c r="M9123" s="1" t="s">
        <v>1333</v>
      </c>
      <c r="N9123" s="1" t="s">
        <v>75</v>
      </c>
      <c r="O9123" s="10">
        <v>45082.550127314818</v>
      </c>
      <c r="P9123" s="10">
        <v>45103.104166666664</v>
      </c>
      <c r="Q9123">
        <v>0</v>
      </c>
      <c r="R9123" t="s">
        <v>220</v>
      </c>
      <c r="S9123" t="s">
        <v>220</v>
      </c>
      <c r="T9123">
        <v>0</v>
      </c>
      <c r="U9123" t="s">
        <v>220</v>
      </c>
      <c r="V9123" t="str">
        <f>VLOOKUP(F9123, [1]!Table1[[#All],[Gender]:[city]], 3, FALSE)</f>
        <v>Undergraduate Student</v>
      </c>
      <c r="W9123" s="11">
        <f>VLOOKUP(F9123, [1]!Table1[[#All],[Gender]:[city]], 4, FALSE)</f>
        <v>45130</v>
      </c>
      <c r="X9123" t="b">
        <f>VLOOKUP(F9123, [1]!Table1[[#All],[Gender]:[isFromSocialMedia]], 7, FALSE)</f>
        <v>0</v>
      </c>
      <c r="Y9123" t="str">
        <f>IF(TEXT(Table1[[#This Row],[Apply Date]], "yyyy-mm-dd") = TEXT(Table1[[#This Row],[Sign Up Date]], "yyyy-mm-dd"), "New User", "Repeat User")</f>
        <v>Repeat User</v>
      </c>
    </row>
    <row r="9124" spans="1:25" ht="12.75" x14ac:dyDescent="0.2">
      <c r="A9124" s="1" t="s">
        <v>13880</v>
      </c>
      <c r="B9124" s="1" t="s">
        <v>11245</v>
      </c>
      <c r="C9124" s="1" t="s">
        <v>160</v>
      </c>
      <c r="D9124" s="1" t="s">
        <v>2629</v>
      </c>
      <c r="E9124" s="2">
        <v>45292.146365740744</v>
      </c>
      <c r="F9124" s="1" t="s">
        <v>25</v>
      </c>
      <c r="G9124" s="9" t="s">
        <v>13881</v>
      </c>
      <c r="H9124" s="9" t="s">
        <v>267</v>
      </c>
      <c r="I9124" s="9" t="s">
        <v>45</v>
      </c>
      <c r="J9124" s="1">
        <v>731102</v>
      </c>
      <c r="K9124" s="3">
        <v>44409</v>
      </c>
      <c r="L9124" s="1" t="s">
        <v>104</v>
      </c>
      <c r="M9124" s="1" t="s">
        <v>204</v>
      </c>
      <c r="N9124" s="1" t="s">
        <v>39</v>
      </c>
      <c r="O9124" s="10">
        <v>45117.76730324074</v>
      </c>
      <c r="P9124" s="10">
        <v>45145.1875</v>
      </c>
      <c r="Q9124" s="1">
        <v>1000</v>
      </c>
      <c r="R9124" s="1" t="s">
        <v>11253</v>
      </c>
      <c r="S9124" s="1" t="s">
        <v>11254</v>
      </c>
      <c r="T9124" s="1">
        <v>1776</v>
      </c>
      <c r="U9124" s="1" t="s">
        <v>2645</v>
      </c>
      <c r="V9124" t="str">
        <f>VLOOKUP(F9124, [1]!Table1[[#All],[Gender]:[city]], 3, FALSE)</f>
        <v>Undergraduate Student</v>
      </c>
      <c r="W9124" s="11">
        <f>VLOOKUP(F9124, [1]!Table1[[#All],[Gender]:[city]], 4, FALSE)</f>
        <v>45130</v>
      </c>
      <c r="X9124" t="b">
        <f>VLOOKUP(F9124, [1]!Table1[[#All],[Gender]:[isFromSocialMedia]], 7, FALSE)</f>
        <v>0</v>
      </c>
      <c r="Y9124" t="str">
        <f>IF(TEXT(Table1[[#This Row],[Apply Date]], "yyyy-mm-dd") = TEXT(Table1[[#This Row],[Sign Up Date]], "yyyy-mm-dd"), "New User", "Repeat User")</f>
        <v>Repeat User</v>
      </c>
    </row>
    <row r="9125" spans="1:25" ht="12.75" x14ac:dyDescent="0.2">
      <c r="A9125" s="1" t="s">
        <v>13882</v>
      </c>
      <c r="B9125" s="1" t="s">
        <v>11245</v>
      </c>
      <c r="C9125" s="1" t="s">
        <v>160</v>
      </c>
      <c r="D9125" s="1" t="s">
        <v>2629</v>
      </c>
      <c r="E9125" s="2">
        <v>45292.146365740744</v>
      </c>
      <c r="F9125" s="1" t="s">
        <v>25</v>
      </c>
      <c r="G9125" s="9" t="s">
        <v>13883</v>
      </c>
      <c r="H9125" s="9" t="s">
        <v>2780</v>
      </c>
      <c r="I9125" s="9" t="s">
        <v>45</v>
      </c>
      <c r="J9125" s="1">
        <v>452010</v>
      </c>
      <c r="K9125" s="3">
        <v>43647</v>
      </c>
      <c r="L9125" s="1" t="s">
        <v>37</v>
      </c>
      <c r="M9125" s="1" t="s">
        <v>204</v>
      </c>
      <c r="N9125" s="1" t="s">
        <v>75</v>
      </c>
      <c r="O9125" s="10">
        <v>45113.791956018518</v>
      </c>
      <c r="P9125" s="10">
        <v>45145.1875</v>
      </c>
      <c r="Q9125">
        <v>0</v>
      </c>
      <c r="R9125" t="s">
        <v>220</v>
      </c>
      <c r="S9125" t="s">
        <v>220</v>
      </c>
      <c r="T9125">
        <v>0</v>
      </c>
      <c r="U9125" t="s">
        <v>220</v>
      </c>
      <c r="V9125" t="str">
        <f>VLOOKUP(F9125, [1]!Table1[[#All],[Gender]:[city]], 3, FALSE)</f>
        <v>Undergraduate Student</v>
      </c>
      <c r="W9125" s="11">
        <f>VLOOKUP(F9125, [1]!Table1[[#All],[Gender]:[city]], 4, FALSE)</f>
        <v>45130</v>
      </c>
      <c r="X9125" t="b">
        <f>VLOOKUP(F9125, [1]!Table1[[#All],[Gender]:[isFromSocialMedia]], 7, FALSE)</f>
        <v>0</v>
      </c>
      <c r="Y9125" t="str">
        <f>IF(TEXT(Table1[[#This Row],[Apply Date]], "yyyy-mm-dd") = TEXT(Table1[[#This Row],[Sign Up Date]], "yyyy-mm-dd"), "New User", "Repeat User")</f>
        <v>Repeat User</v>
      </c>
    </row>
    <row r="9126" spans="1:25" ht="12.75" x14ac:dyDescent="0.2">
      <c r="A9126" s="1" t="s">
        <v>13884</v>
      </c>
      <c r="B9126" s="1" t="s">
        <v>11245</v>
      </c>
      <c r="C9126" s="1" t="s">
        <v>160</v>
      </c>
      <c r="D9126" s="1" t="s">
        <v>2629</v>
      </c>
      <c r="E9126" s="2">
        <v>45292.146365740744</v>
      </c>
      <c r="F9126" s="1" t="s">
        <v>25</v>
      </c>
      <c r="G9126" s="9" t="s">
        <v>2952</v>
      </c>
      <c r="H9126" s="9" t="s">
        <v>407</v>
      </c>
      <c r="I9126" s="9" t="s">
        <v>45</v>
      </c>
      <c r="J9126" s="1">
        <v>831004</v>
      </c>
      <c r="K9126" s="3">
        <v>45505</v>
      </c>
      <c r="L9126" s="1" t="s">
        <v>37</v>
      </c>
      <c r="M9126" s="1" t="s">
        <v>30</v>
      </c>
      <c r="N9126" s="1" t="s">
        <v>75</v>
      </c>
      <c r="O9126" s="10">
        <v>45076.43414351852</v>
      </c>
      <c r="P9126" s="10">
        <v>45131.104166666664</v>
      </c>
      <c r="Q9126">
        <v>0</v>
      </c>
      <c r="R9126" t="s">
        <v>220</v>
      </c>
      <c r="S9126" t="s">
        <v>220</v>
      </c>
      <c r="T9126">
        <v>0</v>
      </c>
      <c r="U9126" t="s">
        <v>220</v>
      </c>
      <c r="V9126" t="str">
        <f>VLOOKUP(F9126, [1]!Table1[[#All],[Gender]:[city]], 3, FALSE)</f>
        <v>Undergraduate Student</v>
      </c>
      <c r="W9126" s="11">
        <f>VLOOKUP(F9126, [1]!Table1[[#All],[Gender]:[city]], 4, FALSE)</f>
        <v>45130</v>
      </c>
      <c r="X9126" t="b">
        <f>VLOOKUP(F9126, [1]!Table1[[#All],[Gender]:[isFromSocialMedia]], 7, FALSE)</f>
        <v>0</v>
      </c>
      <c r="Y9126" t="str">
        <f>IF(TEXT(Table1[[#This Row],[Apply Date]], "yyyy-mm-dd") = TEXT(Table1[[#This Row],[Sign Up Date]], "yyyy-mm-dd"), "New User", "Repeat User")</f>
        <v>Repeat User</v>
      </c>
    </row>
    <row r="9127" spans="1:25" ht="12.75" x14ac:dyDescent="0.2">
      <c r="A9127" s="1" t="s">
        <v>13885</v>
      </c>
      <c r="B9127" s="1" t="s">
        <v>11245</v>
      </c>
      <c r="C9127" s="1" t="s">
        <v>160</v>
      </c>
      <c r="D9127" s="1" t="s">
        <v>2629</v>
      </c>
      <c r="E9127" s="2">
        <v>45292.146365740744</v>
      </c>
      <c r="F9127" s="1" t="s">
        <v>25</v>
      </c>
      <c r="G9127" s="9" t="s">
        <v>1162</v>
      </c>
      <c r="H9127" s="9" t="s">
        <v>306</v>
      </c>
      <c r="I9127" s="9" t="s">
        <v>45</v>
      </c>
      <c r="J9127" s="1">
        <v>641019</v>
      </c>
      <c r="K9127" s="3">
        <v>44287</v>
      </c>
      <c r="L9127" s="1" t="s">
        <v>37</v>
      </c>
      <c r="M9127" s="1" t="s">
        <v>191</v>
      </c>
      <c r="N9127" s="1" t="s">
        <v>75</v>
      </c>
      <c r="O9127" s="10">
        <v>45115.397905092592</v>
      </c>
      <c r="P9127" s="10">
        <v>45145.1875</v>
      </c>
      <c r="Q9127">
        <v>0</v>
      </c>
      <c r="R9127" t="s">
        <v>220</v>
      </c>
      <c r="S9127" t="s">
        <v>220</v>
      </c>
      <c r="T9127">
        <v>0</v>
      </c>
      <c r="U9127" t="s">
        <v>220</v>
      </c>
      <c r="V9127" t="str">
        <f>VLOOKUP(F9127, [1]!Table1[[#All],[Gender]:[city]], 3, FALSE)</f>
        <v>Undergraduate Student</v>
      </c>
      <c r="W9127" s="11">
        <f>VLOOKUP(F9127, [1]!Table1[[#All],[Gender]:[city]], 4, FALSE)</f>
        <v>45130</v>
      </c>
      <c r="X9127" t="b">
        <f>VLOOKUP(F9127, [1]!Table1[[#All],[Gender]:[isFromSocialMedia]], 7, FALSE)</f>
        <v>0</v>
      </c>
      <c r="Y9127" t="str">
        <f>IF(TEXT(Table1[[#This Row],[Apply Date]], "yyyy-mm-dd") = TEXT(Table1[[#This Row],[Sign Up Date]], "yyyy-mm-dd"), "New User", "Repeat User")</f>
        <v>Repeat User</v>
      </c>
    </row>
    <row r="9128" spans="1:25" ht="12.75" x14ac:dyDescent="0.2">
      <c r="A9128" s="1" t="s">
        <v>13886</v>
      </c>
      <c r="B9128" s="1" t="s">
        <v>11245</v>
      </c>
      <c r="C9128" s="1" t="s">
        <v>160</v>
      </c>
      <c r="D9128" s="1" t="s">
        <v>2629</v>
      </c>
      <c r="E9128" s="2">
        <v>45292.146365740744</v>
      </c>
      <c r="F9128" s="1" t="s">
        <v>25</v>
      </c>
      <c r="G9128" s="9" t="s">
        <v>1162</v>
      </c>
      <c r="H9128" s="9" t="s">
        <v>306</v>
      </c>
      <c r="I9128" s="9" t="s">
        <v>45</v>
      </c>
      <c r="J9128" s="1">
        <v>641659</v>
      </c>
      <c r="K9128" s="3">
        <v>43556</v>
      </c>
      <c r="L9128" s="1" t="s">
        <v>104</v>
      </c>
      <c r="M9128" s="1" t="s">
        <v>294</v>
      </c>
      <c r="N9128" s="1" t="s">
        <v>75</v>
      </c>
      <c r="O9128" s="10">
        <v>45115.573703703703</v>
      </c>
      <c r="P9128" s="10">
        <v>45145.1875</v>
      </c>
      <c r="Q9128">
        <v>0</v>
      </c>
      <c r="R9128" t="s">
        <v>220</v>
      </c>
      <c r="S9128" t="s">
        <v>220</v>
      </c>
      <c r="T9128">
        <v>0</v>
      </c>
      <c r="U9128" t="s">
        <v>220</v>
      </c>
      <c r="V9128" t="str">
        <f>VLOOKUP(F9128, [1]!Table1[[#All],[Gender]:[city]], 3, FALSE)</f>
        <v>Undergraduate Student</v>
      </c>
      <c r="W9128" s="11">
        <f>VLOOKUP(F9128, [1]!Table1[[#All],[Gender]:[city]], 4, FALSE)</f>
        <v>45130</v>
      </c>
      <c r="X9128" t="b">
        <f>VLOOKUP(F9128, [1]!Table1[[#All],[Gender]:[isFromSocialMedia]], 7, FALSE)</f>
        <v>0</v>
      </c>
      <c r="Y9128" t="str">
        <f>IF(TEXT(Table1[[#This Row],[Apply Date]], "yyyy-mm-dd") = TEXT(Table1[[#This Row],[Sign Up Date]], "yyyy-mm-dd"), "New User", "Repeat User")</f>
        <v>Repeat User</v>
      </c>
    </row>
    <row r="9129" spans="1:25" ht="12.75" x14ac:dyDescent="0.2">
      <c r="A9129" s="1" t="s">
        <v>13887</v>
      </c>
      <c r="B9129" s="1" t="s">
        <v>11245</v>
      </c>
      <c r="C9129" s="1" t="s">
        <v>160</v>
      </c>
      <c r="D9129" s="1" t="s">
        <v>2629</v>
      </c>
      <c r="E9129" s="2">
        <v>45292.146365740744</v>
      </c>
      <c r="F9129" s="1" t="s">
        <v>33</v>
      </c>
      <c r="G9129" s="9" t="s">
        <v>13888</v>
      </c>
      <c r="H9129" s="9" t="s">
        <v>876</v>
      </c>
      <c r="I9129" s="9" t="s">
        <v>79</v>
      </c>
      <c r="J9129" s="1">
        <v>11</v>
      </c>
      <c r="K9129" s="3">
        <v>42979</v>
      </c>
      <c r="L9129" s="1" t="s">
        <v>104</v>
      </c>
      <c r="M9129" s="1" t="s">
        <v>13889</v>
      </c>
      <c r="N9129" s="1" t="s">
        <v>75</v>
      </c>
      <c r="O9129" s="10">
        <v>45113.208229166667</v>
      </c>
      <c r="P9129" s="10">
        <v>45145.1875</v>
      </c>
      <c r="Q9129">
        <v>0</v>
      </c>
      <c r="R9129" t="s">
        <v>220</v>
      </c>
      <c r="S9129" t="s">
        <v>220</v>
      </c>
      <c r="T9129">
        <v>0</v>
      </c>
      <c r="U9129" t="s">
        <v>220</v>
      </c>
      <c r="V9129" t="str">
        <f>VLOOKUP(F9129, [1]!Table1[[#All],[Gender]:[city]], 3, FALSE)</f>
        <v>Not in Education</v>
      </c>
      <c r="W9129" s="11">
        <f>VLOOKUP(F9129, [1]!Table1[[#All],[Gender]:[city]], 4, FALSE)</f>
        <v>45092</v>
      </c>
      <c r="X9129" t="b">
        <f>VLOOKUP(F9129, [1]!Table1[[#All],[Gender]:[isFromSocialMedia]], 7, FALSE)</f>
        <v>0</v>
      </c>
      <c r="Y9129" t="str">
        <f>IF(TEXT(Table1[[#This Row],[Apply Date]], "yyyy-mm-dd") = TEXT(Table1[[#This Row],[Sign Up Date]], "yyyy-mm-dd"), "New User", "Repeat User")</f>
        <v>Repeat User</v>
      </c>
    </row>
    <row r="9130" spans="1:25" ht="12.75" x14ac:dyDescent="0.2">
      <c r="A9130" s="1" t="s">
        <v>13890</v>
      </c>
      <c r="B9130" s="1" t="s">
        <v>11245</v>
      </c>
      <c r="C9130" s="1" t="s">
        <v>160</v>
      </c>
      <c r="D9130" s="1" t="s">
        <v>2629</v>
      </c>
      <c r="E9130" s="2">
        <v>45292.146365740744</v>
      </c>
      <c r="F9130" s="1" t="s">
        <v>25</v>
      </c>
      <c r="G9130" s="9" t="s">
        <v>429</v>
      </c>
      <c r="H9130" s="9" t="s">
        <v>705</v>
      </c>
      <c r="I9130" s="9" t="s">
        <v>45</v>
      </c>
      <c r="J9130" s="1">
        <v>390001</v>
      </c>
      <c r="K9130" s="4">
        <v>44105</v>
      </c>
      <c r="L9130" s="1" t="s">
        <v>37</v>
      </c>
      <c r="M9130" s="1" t="s">
        <v>319</v>
      </c>
      <c r="N9130" s="1" t="s">
        <v>75</v>
      </c>
      <c r="O9130" s="10">
        <v>45116.743506944447</v>
      </c>
      <c r="P9130" s="10">
        <v>45145.1875</v>
      </c>
      <c r="Q9130">
        <v>0</v>
      </c>
      <c r="R9130" t="s">
        <v>220</v>
      </c>
      <c r="S9130" t="s">
        <v>220</v>
      </c>
      <c r="T9130">
        <v>0</v>
      </c>
      <c r="U9130" t="s">
        <v>220</v>
      </c>
      <c r="V9130" t="str">
        <f>VLOOKUP(F9130, [1]!Table1[[#All],[Gender]:[city]], 3, FALSE)</f>
        <v>Undergraduate Student</v>
      </c>
      <c r="W9130" s="11">
        <f>VLOOKUP(F9130, [1]!Table1[[#All],[Gender]:[city]], 4, FALSE)</f>
        <v>45130</v>
      </c>
      <c r="X9130" t="b">
        <f>VLOOKUP(F9130, [1]!Table1[[#All],[Gender]:[isFromSocialMedia]], 7, FALSE)</f>
        <v>0</v>
      </c>
      <c r="Y9130" t="str">
        <f>IF(TEXT(Table1[[#This Row],[Apply Date]], "yyyy-mm-dd") = TEXT(Table1[[#This Row],[Sign Up Date]], "yyyy-mm-dd"), "New User", "Repeat User")</f>
        <v>Repeat User</v>
      </c>
    </row>
    <row r="9131" spans="1:25" ht="12.75" x14ac:dyDescent="0.2">
      <c r="A9131" s="1" t="s">
        <v>13891</v>
      </c>
      <c r="B9131" s="1" t="s">
        <v>11245</v>
      </c>
      <c r="C9131" s="1" t="s">
        <v>160</v>
      </c>
      <c r="D9131" s="1" t="s">
        <v>2629</v>
      </c>
      <c r="E9131" s="2">
        <v>45292.146365740744</v>
      </c>
      <c r="F9131" s="1" t="s">
        <v>33</v>
      </c>
      <c r="G9131" s="9" t="s">
        <v>1127</v>
      </c>
      <c r="H9131" s="9" t="s">
        <v>562</v>
      </c>
      <c r="I9131" s="9" t="s">
        <v>79</v>
      </c>
      <c r="J9131" s="1">
        <v>930283</v>
      </c>
      <c r="K9131" s="3">
        <v>45323</v>
      </c>
      <c r="L9131" s="1" t="s">
        <v>37</v>
      </c>
      <c r="M9131" s="1" t="s">
        <v>62</v>
      </c>
      <c r="N9131" s="1" t="s">
        <v>31</v>
      </c>
      <c r="O9131" s="10">
        <v>44956.820057870369</v>
      </c>
      <c r="P9131" s="10">
        <v>44977.104189814818</v>
      </c>
      <c r="Q9131">
        <v>0</v>
      </c>
      <c r="R9131" t="s">
        <v>220</v>
      </c>
      <c r="S9131" t="s">
        <v>220</v>
      </c>
      <c r="T9131">
        <v>0</v>
      </c>
      <c r="U9131" t="s">
        <v>220</v>
      </c>
      <c r="V9131" t="str">
        <f>VLOOKUP(F9131, [1]!Table1[[#All],[Gender]:[city]], 3, FALSE)</f>
        <v>Not in Education</v>
      </c>
      <c r="W9131" s="11">
        <f>VLOOKUP(F9131, [1]!Table1[[#All],[Gender]:[city]], 4, FALSE)</f>
        <v>45092</v>
      </c>
      <c r="X9131" t="b">
        <f>VLOOKUP(F9131, [1]!Table1[[#All],[Gender]:[isFromSocialMedia]], 7, FALSE)</f>
        <v>0</v>
      </c>
      <c r="Y9131" t="str">
        <f>IF(TEXT(Table1[[#This Row],[Apply Date]], "yyyy-mm-dd") = TEXT(Table1[[#This Row],[Sign Up Date]], "yyyy-mm-dd"), "New User", "Repeat User")</f>
        <v>Repeat User</v>
      </c>
    </row>
    <row r="9132" spans="1:25" ht="12.75" x14ac:dyDescent="0.2">
      <c r="A9132" s="1" t="s">
        <v>13892</v>
      </c>
      <c r="B9132" s="1" t="s">
        <v>11245</v>
      </c>
      <c r="C9132" s="1" t="s">
        <v>160</v>
      </c>
      <c r="D9132" s="1" t="s">
        <v>2629</v>
      </c>
      <c r="E9132" s="2">
        <v>45292.146365740744</v>
      </c>
      <c r="F9132" s="1" t="s">
        <v>25</v>
      </c>
      <c r="G9132" s="9" t="s">
        <v>759</v>
      </c>
      <c r="H9132" s="9" t="s">
        <v>148</v>
      </c>
      <c r="I9132" s="9" t="s">
        <v>45</v>
      </c>
      <c r="J9132" s="1">
        <v>440002</v>
      </c>
      <c r="K9132" s="3">
        <v>43983</v>
      </c>
      <c r="L9132" s="1" t="s">
        <v>50</v>
      </c>
      <c r="M9132" s="1" t="s">
        <v>13893</v>
      </c>
      <c r="N9132" s="1" t="s">
        <v>75</v>
      </c>
      <c r="O9132" s="10">
        <v>45092.825810185182</v>
      </c>
      <c r="P9132" s="10">
        <v>45117.104166666664</v>
      </c>
      <c r="Q9132">
        <v>0</v>
      </c>
      <c r="R9132" t="s">
        <v>220</v>
      </c>
      <c r="S9132" t="s">
        <v>220</v>
      </c>
      <c r="T9132">
        <v>0</v>
      </c>
      <c r="U9132" t="s">
        <v>220</v>
      </c>
      <c r="V9132" t="str">
        <f>VLOOKUP(F9132, [1]!Table1[[#All],[Gender]:[city]], 3, FALSE)</f>
        <v>Undergraduate Student</v>
      </c>
      <c r="W9132" s="11">
        <f>VLOOKUP(F9132, [1]!Table1[[#All],[Gender]:[city]], 4, FALSE)</f>
        <v>45130</v>
      </c>
      <c r="X9132" t="b">
        <f>VLOOKUP(F9132, [1]!Table1[[#All],[Gender]:[isFromSocialMedia]], 7, FALSE)</f>
        <v>0</v>
      </c>
      <c r="Y9132" t="str">
        <f>IF(TEXT(Table1[[#This Row],[Apply Date]], "yyyy-mm-dd") = TEXT(Table1[[#This Row],[Sign Up Date]], "yyyy-mm-dd"), "New User", "Repeat User")</f>
        <v>Repeat User</v>
      </c>
    </row>
    <row r="9133" spans="1:25" ht="12.75" x14ac:dyDescent="0.2">
      <c r="A9133" s="1" t="s">
        <v>13894</v>
      </c>
      <c r="B9133" s="1" t="s">
        <v>11245</v>
      </c>
      <c r="C9133" s="1" t="s">
        <v>160</v>
      </c>
      <c r="D9133" s="1" t="s">
        <v>2629</v>
      </c>
      <c r="E9133" s="2">
        <v>45292.146365740744</v>
      </c>
      <c r="F9133" s="1" t="s">
        <v>25</v>
      </c>
      <c r="G9133" s="9" t="s">
        <v>592</v>
      </c>
      <c r="H9133" s="9" t="s">
        <v>148</v>
      </c>
      <c r="I9133" s="9" t="s">
        <v>45</v>
      </c>
      <c r="J9133" s="1">
        <v>431136</v>
      </c>
      <c r="K9133" s="3">
        <v>45170</v>
      </c>
      <c r="L9133" s="1" t="s">
        <v>50</v>
      </c>
      <c r="M9133" s="1" t="s">
        <v>360</v>
      </c>
      <c r="N9133" s="1" t="s">
        <v>39</v>
      </c>
      <c r="O9133" s="10">
        <v>45113.410914351851</v>
      </c>
      <c r="P9133" s="10">
        <v>45159.1875</v>
      </c>
      <c r="Q9133" s="1">
        <v>500</v>
      </c>
      <c r="R9133" s="1" t="s">
        <v>11283</v>
      </c>
      <c r="S9133" s="1" t="s">
        <v>11284</v>
      </c>
      <c r="T9133" s="1">
        <v>1182</v>
      </c>
      <c r="U9133" s="1" t="s">
        <v>2645</v>
      </c>
      <c r="V9133" t="str">
        <f>VLOOKUP(F9133, [1]!Table1[[#All],[Gender]:[city]], 3, FALSE)</f>
        <v>Undergraduate Student</v>
      </c>
      <c r="W9133" s="11">
        <f>VLOOKUP(F9133, [1]!Table1[[#All],[Gender]:[city]], 4, FALSE)</f>
        <v>45130</v>
      </c>
      <c r="X9133" t="b">
        <f>VLOOKUP(F9133, [1]!Table1[[#All],[Gender]:[isFromSocialMedia]], 7, FALSE)</f>
        <v>0</v>
      </c>
      <c r="Y9133" t="str">
        <f>IF(TEXT(Table1[[#This Row],[Apply Date]], "yyyy-mm-dd") = TEXT(Table1[[#This Row],[Sign Up Date]], "yyyy-mm-dd"), "New User", "Repeat User")</f>
        <v>Repeat User</v>
      </c>
    </row>
    <row r="9134" spans="1:25" ht="12.75" x14ac:dyDescent="0.2">
      <c r="A9134" s="1" t="s">
        <v>13895</v>
      </c>
      <c r="B9134" s="1" t="s">
        <v>11245</v>
      </c>
      <c r="C9134" s="1" t="s">
        <v>160</v>
      </c>
      <c r="D9134" s="1" t="s">
        <v>2629</v>
      </c>
      <c r="E9134" s="2">
        <v>45292.146365740744</v>
      </c>
      <c r="F9134" s="1" t="s">
        <v>25</v>
      </c>
      <c r="G9134" s="9" t="s">
        <v>13896</v>
      </c>
      <c r="H9134" s="9" t="s">
        <v>379</v>
      </c>
      <c r="I9134" s="9" t="s">
        <v>61</v>
      </c>
      <c r="J9134" s="1">
        <v>60068</v>
      </c>
      <c r="K9134" s="3">
        <v>46447</v>
      </c>
      <c r="L9134" s="1" t="s">
        <v>29</v>
      </c>
      <c r="M9134" s="1" t="s">
        <v>97</v>
      </c>
      <c r="N9134" s="1" t="s">
        <v>31</v>
      </c>
      <c r="O9134" s="10">
        <v>45006.017685185187</v>
      </c>
      <c r="P9134" s="10">
        <v>45012.104722222219</v>
      </c>
      <c r="Q9134">
        <v>0</v>
      </c>
      <c r="R9134" t="s">
        <v>220</v>
      </c>
      <c r="S9134" t="s">
        <v>220</v>
      </c>
      <c r="T9134">
        <v>0</v>
      </c>
      <c r="U9134" t="s">
        <v>220</v>
      </c>
      <c r="V9134" t="str">
        <f>VLOOKUP(F9134, [1]!Table1[[#All],[Gender]:[city]], 3, FALSE)</f>
        <v>Undergraduate Student</v>
      </c>
      <c r="W9134" s="11">
        <f>VLOOKUP(F9134, [1]!Table1[[#All],[Gender]:[city]], 4, FALSE)</f>
        <v>45130</v>
      </c>
      <c r="X9134" t="b">
        <f>VLOOKUP(F9134, [1]!Table1[[#All],[Gender]:[isFromSocialMedia]], 7, FALSE)</f>
        <v>0</v>
      </c>
      <c r="Y9134" t="str">
        <f>IF(TEXT(Table1[[#This Row],[Apply Date]], "yyyy-mm-dd") = TEXT(Table1[[#This Row],[Sign Up Date]], "yyyy-mm-dd"), "New User", "Repeat User")</f>
        <v>Repeat User</v>
      </c>
    </row>
    <row r="9135" spans="1:25" ht="12.75" x14ac:dyDescent="0.2">
      <c r="A9135" s="1" t="s">
        <v>13897</v>
      </c>
      <c r="B9135" s="1" t="s">
        <v>11245</v>
      </c>
      <c r="C9135" s="1" t="s">
        <v>160</v>
      </c>
      <c r="D9135" s="1" t="s">
        <v>2629</v>
      </c>
      <c r="E9135" s="2">
        <v>45292.146365740744</v>
      </c>
      <c r="F9135" s="1" t="s">
        <v>25</v>
      </c>
      <c r="G9135" s="9" t="s">
        <v>13191</v>
      </c>
      <c r="H9135" s="9" t="s">
        <v>54</v>
      </c>
      <c r="I9135" s="9" t="s">
        <v>45</v>
      </c>
      <c r="J9135" s="1">
        <v>574221</v>
      </c>
      <c r="K9135" s="3">
        <v>43252</v>
      </c>
      <c r="L9135" s="1" t="s">
        <v>104</v>
      </c>
      <c r="M9135" s="1" t="s">
        <v>238</v>
      </c>
      <c r="N9135" s="1" t="s">
        <v>75</v>
      </c>
      <c r="O9135" s="10">
        <v>45092.22451388889</v>
      </c>
      <c r="P9135" s="10">
        <v>45117.104166666664</v>
      </c>
      <c r="Q9135">
        <v>0</v>
      </c>
      <c r="R9135" t="s">
        <v>220</v>
      </c>
      <c r="S9135" t="s">
        <v>220</v>
      </c>
      <c r="T9135">
        <v>0</v>
      </c>
      <c r="U9135" t="s">
        <v>220</v>
      </c>
      <c r="V9135" t="str">
        <f>VLOOKUP(F9135, [1]!Table1[[#All],[Gender]:[city]], 3, FALSE)</f>
        <v>Undergraduate Student</v>
      </c>
      <c r="W9135" s="11">
        <f>VLOOKUP(F9135, [1]!Table1[[#All],[Gender]:[city]], 4, FALSE)</f>
        <v>45130</v>
      </c>
      <c r="X9135" t="b">
        <f>VLOOKUP(F9135, [1]!Table1[[#All],[Gender]:[isFromSocialMedia]], 7, FALSE)</f>
        <v>0</v>
      </c>
      <c r="Y9135" t="str">
        <f>IF(TEXT(Table1[[#This Row],[Apply Date]], "yyyy-mm-dd") = TEXT(Table1[[#This Row],[Sign Up Date]], "yyyy-mm-dd"), "New User", "Repeat User")</f>
        <v>Repeat User</v>
      </c>
    </row>
    <row r="9136" spans="1:25" ht="12.75" x14ac:dyDescent="0.2">
      <c r="A9136" s="1" t="s">
        <v>13898</v>
      </c>
      <c r="B9136" s="1" t="s">
        <v>11245</v>
      </c>
      <c r="C9136" s="1" t="s">
        <v>160</v>
      </c>
      <c r="D9136" s="1" t="s">
        <v>2629</v>
      </c>
      <c r="E9136" s="2">
        <v>45292.146365740744</v>
      </c>
      <c r="F9136" s="1" t="s">
        <v>33</v>
      </c>
      <c r="G9136" s="9" t="s">
        <v>332</v>
      </c>
      <c r="H9136" s="9" t="s">
        <v>60</v>
      </c>
      <c r="I9136" s="9" t="s">
        <v>61</v>
      </c>
      <c r="J9136" s="1">
        <v>63108</v>
      </c>
      <c r="K9136" s="3">
        <v>45778</v>
      </c>
      <c r="L9136" s="1" t="s">
        <v>37</v>
      </c>
      <c r="M9136" s="1" t="s">
        <v>238</v>
      </c>
      <c r="N9136" s="1" t="s">
        <v>75</v>
      </c>
      <c r="O9136" s="10">
        <v>45120.757256944446</v>
      </c>
      <c r="P9136" s="10">
        <v>45145.1875</v>
      </c>
      <c r="Q9136">
        <v>0</v>
      </c>
      <c r="R9136" t="s">
        <v>220</v>
      </c>
      <c r="S9136" t="s">
        <v>220</v>
      </c>
      <c r="T9136">
        <v>0</v>
      </c>
      <c r="U9136" t="s">
        <v>220</v>
      </c>
      <c r="V9136" t="str">
        <f>VLOOKUP(F9136, [1]!Table1[[#All],[Gender]:[city]], 3, FALSE)</f>
        <v>Not in Education</v>
      </c>
      <c r="W9136" s="11">
        <f>VLOOKUP(F9136, [1]!Table1[[#All],[Gender]:[city]], 4, FALSE)</f>
        <v>45092</v>
      </c>
      <c r="X9136" t="b">
        <f>VLOOKUP(F9136, [1]!Table1[[#All],[Gender]:[isFromSocialMedia]], 7, FALSE)</f>
        <v>0</v>
      </c>
      <c r="Y9136" t="str">
        <f>IF(TEXT(Table1[[#This Row],[Apply Date]], "yyyy-mm-dd") = TEXT(Table1[[#This Row],[Sign Up Date]], "yyyy-mm-dd"), "New User", "Repeat User")</f>
        <v>Repeat User</v>
      </c>
    </row>
    <row r="9137" spans="1:25" ht="12.75" x14ac:dyDescent="0.2">
      <c r="A9137" s="1" t="s">
        <v>13899</v>
      </c>
      <c r="B9137" s="1" t="s">
        <v>11245</v>
      </c>
      <c r="C9137" s="1" t="s">
        <v>160</v>
      </c>
      <c r="D9137" s="1" t="s">
        <v>2629</v>
      </c>
      <c r="E9137" s="2">
        <v>45292.146365740744</v>
      </c>
      <c r="F9137" s="1" t="s">
        <v>25</v>
      </c>
      <c r="G9137" s="9" t="s">
        <v>147</v>
      </c>
      <c r="H9137" s="9" t="s">
        <v>148</v>
      </c>
      <c r="I9137" s="9" t="s">
        <v>45</v>
      </c>
      <c r="J9137" s="1">
        <v>400706</v>
      </c>
      <c r="K9137" s="3">
        <v>45444</v>
      </c>
      <c r="L9137" s="1" t="s">
        <v>50</v>
      </c>
      <c r="M9137" s="1" t="s">
        <v>30</v>
      </c>
      <c r="N9137" s="1" t="s">
        <v>75</v>
      </c>
      <c r="O9137" s="10">
        <v>45177.564513888887</v>
      </c>
      <c r="P9137" s="10">
        <v>45299.146365740744</v>
      </c>
      <c r="Q9137">
        <v>0</v>
      </c>
      <c r="R9137" t="s">
        <v>220</v>
      </c>
      <c r="S9137" t="s">
        <v>220</v>
      </c>
      <c r="T9137">
        <v>0</v>
      </c>
      <c r="U9137" t="s">
        <v>220</v>
      </c>
      <c r="V9137" t="str">
        <f>VLOOKUP(F9137, [1]!Table1[[#All],[Gender]:[city]], 3, FALSE)</f>
        <v>Undergraduate Student</v>
      </c>
      <c r="W9137" s="11">
        <f>VLOOKUP(F9137, [1]!Table1[[#All],[Gender]:[city]], 4, FALSE)</f>
        <v>45130</v>
      </c>
      <c r="X9137" t="b">
        <f>VLOOKUP(F9137, [1]!Table1[[#All],[Gender]:[isFromSocialMedia]], 7, FALSE)</f>
        <v>0</v>
      </c>
      <c r="Y9137" t="str">
        <f>IF(TEXT(Table1[[#This Row],[Apply Date]], "yyyy-mm-dd") = TEXT(Table1[[#This Row],[Sign Up Date]], "yyyy-mm-dd"), "New User", "Repeat User")</f>
        <v>Repeat User</v>
      </c>
    </row>
    <row r="9138" spans="1:25" ht="12.75" x14ac:dyDescent="0.2">
      <c r="A9138" s="1" t="s">
        <v>13900</v>
      </c>
      <c r="B9138" s="1" t="s">
        <v>11245</v>
      </c>
      <c r="C9138" s="1" t="s">
        <v>160</v>
      </c>
      <c r="D9138" s="1" t="s">
        <v>2629</v>
      </c>
      <c r="E9138" s="2">
        <v>45292.146365740744</v>
      </c>
      <c r="F9138" s="1" t="s">
        <v>25</v>
      </c>
      <c r="G9138" s="9" t="s">
        <v>422</v>
      </c>
      <c r="H9138" s="9" t="s">
        <v>78</v>
      </c>
      <c r="I9138" s="9" t="s">
        <v>79</v>
      </c>
      <c r="J9138" s="1">
        <v>23456</v>
      </c>
      <c r="K9138" s="3">
        <v>44317</v>
      </c>
      <c r="L9138" s="1" t="s">
        <v>50</v>
      </c>
      <c r="M9138" s="1" t="s">
        <v>1506</v>
      </c>
      <c r="N9138" s="1" t="s">
        <v>75</v>
      </c>
      <c r="O9138" s="10">
        <v>45093.041909722226</v>
      </c>
      <c r="P9138" s="10">
        <v>45131.104166666664</v>
      </c>
      <c r="Q9138">
        <v>0</v>
      </c>
      <c r="R9138" t="s">
        <v>220</v>
      </c>
      <c r="S9138" t="s">
        <v>220</v>
      </c>
      <c r="T9138">
        <v>0</v>
      </c>
      <c r="U9138" t="s">
        <v>220</v>
      </c>
      <c r="V9138" t="str">
        <f>VLOOKUP(F9138, [1]!Table1[[#All],[Gender]:[city]], 3, FALSE)</f>
        <v>Undergraduate Student</v>
      </c>
      <c r="W9138" s="11">
        <f>VLOOKUP(F9138, [1]!Table1[[#All],[Gender]:[city]], 4, FALSE)</f>
        <v>45130</v>
      </c>
      <c r="X9138" t="b">
        <f>VLOOKUP(F9138, [1]!Table1[[#All],[Gender]:[isFromSocialMedia]], 7, FALSE)</f>
        <v>0</v>
      </c>
      <c r="Y9138" t="str">
        <f>IF(TEXT(Table1[[#This Row],[Apply Date]], "yyyy-mm-dd") = TEXT(Table1[[#This Row],[Sign Up Date]], "yyyy-mm-dd"), "New User", "Repeat User")</f>
        <v>Repeat User</v>
      </c>
    </row>
    <row r="9139" spans="1:25" ht="12.75" x14ac:dyDescent="0.2">
      <c r="A9139" s="1" t="s">
        <v>13901</v>
      </c>
      <c r="B9139" s="1" t="s">
        <v>11245</v>
      </c>
      <c r="C9139" s="1" t="s">
        <v>160</v>
      </c>
      <c r="D9139" s="1" t="s">
        <v>2629</v>
      </c>
      <c r="E9139" s="2">
        <v>45292.146365740744</v>
      </c>
      <c r="F9139" s="1" t="s">
        <v>25</v>
      </c>
      <c r="G9139" s="9" t="s">
        <v>198</v>
      </c>
      <c r="H9139" s="9" t="s">
        <v>54</v>
      </c>
      <c r="I9139" s="9" t="s">
        <v>45</v>
      </c>
      <c r="J9139" s="1">
        <v>560029</v>
      </c>
      <c r="K9139" s="3">
        <v>45047</v>
      </c>
      <c r="L9139" s="1" t="s">
        <v>104</v>
      </c>
      <c r="M9139" s="1" t="s">
        <v>5420</v>
      </c>
      <c r="N9139" s="1" t="s">
        <v>75</v>
      </c>
      <c r="O9139" s="10">
        <v>45116.65896990741</v>
      </c>
      <c r="P9139" s="10">
        <v>45145.1875</v>
      </c>
      <c r="Q9139">
        <v>0</v>
      </c>
      <c r="R9139" t="s">
        <v>220</v>
      </c>
      <c r="S9139" t="s">
        <v>220</v>
      </c>
      <c r="T9139">
        <v>0</v>
      </c>
      <c r="U9139" t="s">
        <v>220</v>
      </c>
      <c r="V9139" t="str">
        <f>VLOOKUP(F9139, [1]!Table1[[#All],[Gender]:[city]], 3, FALSE)</f>
        <v>Undergraduate Student</v>
      </c>
      <c r="W9139" s="11">
        <f>VLOOKUP(F9139, [1]!Table1[[#All],[Gender]:[city]], 4, FALSE)</f>
        <v>45130</v>
      </c>
      <c r="X9139" t="b">
        <f>VLOOKUP(F9139, [1]!Table1[[#All],[Gender]:[isFromSocialMedia]], 7, FALSE)</f>
        <v>0</v>
      </c>
      <c r="Y9139" t="str">
        <f>IF(TEXT(Table1[[#This Row],[Apply Date]], "yyyy-mm-dd") = TEXT(Table1[[#This Row],[Sign Up Date]], "yyyy-mm-dd"), "New User", "Repeat User")</f>
        <v>Repeat User</v>
      </c>
    </row>
    <row r="9140" spans="1:25" ht="12.75" x14ac:dyDescent="0.2">
      <c r="A9140" s="1" t="s">
        <v>13902</v>
      </c>
      <c r="B9140" s="1" t="s">
        <v>11245</v>
      </c>
      <c r="C9140" s="1" t="s">
        <v>160</v>
      </c>
      <c r="D9140" s="1" t="s">
        <v>2629</v>
      </c>
      <c r="E9140" s="2">
        <v>45292.146365740744</v>
      </c>
      <c r="F9140" s="1" t="s">
        <v>25</v>
      </c>
      <c r="G9140" s="9" t="s">
        <v>2424</v>
      </c>
      <c r="H9140" s="9" t="s">
        <v>91</v>
      </c>
      <c r="I9140" s="9" t="s">
        <v>45</v>
      </c>
      <c r="J9140" s="1">
        <v>516289</v>
      </c>
      <c r="K9140" s="3">
        <v>45778</v>
      </c>
      <c r="L9140" s="1" t="s">
        <v>50</v>
      </c>
      <c r="M9140" s="1" t="s">
        <v>51</v>
      </c>
      <c r="N9140" s="1" t="s">
        <v>75</v>
      </c>
      <c r="O9140" s="10">
        <v>45076.702164351853</v>
      </c>
      <c r="P9140" s="10">
        <v>45089.104166666664</v>
      </c>
      <c r="Q9140">
        <v>0</v>
      </c>
      <c r="R9140" t="s">
        <v>220</v>
      </c>
      <c r="S9140" t="s">
        <v>220</v>
      </c>
      <c r="T9140">
        <v>0</v>
      </c>
      <c r="U9140" t="s">
        <v>220</v>
      </c>
      <c r="V9140" t="str">
        <f>VLOOKUP(F9140, [1]!Table1[[#All],[Gender]:[city]], 3, FALSE)</f>
        <v>Undergraduate Student</v>
      </c>
      <c r="W9140" s="11">
        <f>VLOOKUP(F9140, [1]!Table1[[#All],[Gender]:[city]], 4, FALSE)</f>
        <v>45130</v>
      </c>
      <c r="X9140" t="b">
        <f>VLOOKUP(F9140, [1]!Table1[[#All],[Gender]:[isFromSocialMedia]], 7, FALSE)</f>
        <v>0</v>
      </c>
      <c r="Y9140" t="str">
        <f>IF(TEXT(Table1[[#This Row],[Apply Date]], "yyyy-mm-dd") = TEXT(Table1[[#This Row],[Sign Up Date]], "yyyy-mm-dd"), "New User", "Repeat User")</f>
        <v>Repeat User</v>
      </c>
    </row>
    <row r="9141" spans="1:25" ht="12.75" x14ac:dyDescent="0.2">
      <c r="A9141" s="1" t="s">
        <v>13903</v>
      </c>
      <c r="B9141" s="1" t="s">
        <v>11245</v>
      </c>
      <c r="C9141" s="1" t="s">
        <v>160</v>
      </c>
      <c r="D9141" s="1" t="s">
        <v>2629</v>
      </c>
      <c r="E9141" s="2">
        <v>45292.146365740744</v>
      </c>
      <c r="F9141" s="1" t="s">
        <v>33</v>
      </c>
      <c r="G9141" s="9" t="s">
        <v>13904</v>
      </c>
      <c r="H9141" s="9" t="s">
        <v>11452</v>
      </c>
      <c r="I9141" s="9" t="s">
        <v>682</v>
      </c>
      <c r="J9141" s="1" t="s">
        <v>13905</v>
      </c>
      <c r="K9141" s="3">
        <v>45170</v>
      </c>
      <c r="L9141" s="1" t="s">
        <v>50</v>
      </c>
      <c r="M9141" s="1" t="s">
        <v>917</v>
      </c>
      <c r="N9141" s="1" t="s">
        <v>75</v>
      </c>
      <c r="O9141" s="10">
        <v>45130.665868055556</v>
      </c>
      <c r="P9141" s="10">
        <v>45264.104432870372</v>
      </c>
      <c r="Q9141">
        <v>0</v>
      </c>
      <c r="R9141" t="s">
        <v>220</v>
      </c>
      <c r="S9141" t="s">
        <v>220</v>
      </c>
      <c r="T9141">
        <v>0</v>
      </c>
      <c r="U9141" t="s">
        <v>220</v>
      </c>
      <c r="V9141" t="str">
        <f>VLOOKUP(F9141, [1]!Table1[[#All],[Gender]:[city]], 3, FALSE)</f>
        <v>Not in Education</v>
      </c>
      <c r="W9141" s="11">
        <f>VLOOKUP(F9141, [1]!Table1[[#All],[Gender]:[city]], 4, FALSE)</f>
        <v>45092</v>
      </c>
      <c r="X9141" t="b">
        <f>VLOOKUP(F9141, [1]!Table1[[#All],[Gender]:[isFromSocialMedia]], 7, FALSE)</f>
        <v>0</v>
      </c>
      <c r="Y9141" t="str">
        <f>IF(TEXT(Table1[[#This Row],[Apply Date]], "yyyy-mm-dd") = TEXT(Table1[[#This Row],[Sign Up Date]], "yyyy-mm-dd"), "New User", "Repeat User")</f>
        <v>Repeat User</v>
      </c>
    </row>
    <row r="9142" spans="1:25" ht="12.75" x14ac:dyDescent="0.2">
      <c r="A9142" s="1" t="s">
        <v>13906</v>
      </c>
      <c r="B9142" s="1" t="s">
        <v>11245</v>
      </c>
      <c r="C9142" s="1" t="s">
        <v>160</v>
      </c>
      <c r="D9142" s="1" t="s">
        <v>2629</v>
      </c>
      <c r="E9142" s="2">
        <v>45292.146365740744</v>
      </c>
      <c r="F9142" s="1" t="s">
        <v>33</v>
      </c>
      <c r="G9142" s="9" t="s">
        <v>48</v>
      </c>
      <c r="H9142" s="9" t="s">
        <v>49</v>
      </c>
      <c r="I9142" s="9" t="s">
        <v>45</v>
      </c>
      <c r="J9142" s="1">
        <v>500072</v>
      </c>
      <c r="K9142" s="3">
        <v>44927</v>
      </c>
      <c r="L9142" s="1" t="s">
        <v>50</v>
      </c>
      <c r="M9142" s="1" t="s">
        <v>291</v>
      </c>
      <c r="N9142" s="1" t="s">
        <v>75</v>
      </c>
      <c r="O9142" s="10">
        <v>45114.346689814818</v>
      </c>
      <c r="P9142" s="10">
        <v>45159.1875</v>
      </c>
      <c r="Q9142">
        <v>0</v>
      </c>
      <c r="R9142" t="s">
        <v>220</v>
      </c>
      <c r="S9142" t="s">
        <v>220</v>
      </c>
      <c r="T9142">
        <v>0</v>
      </c>
      <c r="U9142" t="s">
        <v>220</v>
      </c>
      <c r="V9142" t="str">
        <f>VLOOKUP(F9142, [1]!Table1[[#All],[Gender]:[city]], 3, FALSE)</f>
        <v>Not in Education</v>
      </c>
      <c r="W9142" s="11">
        <f>VLOOKUP(F9142, [1]!Table1[[#All],[Gender]:[city]], 4, FALSE)</f>
        <v>45092</v>
      </c>
      <c r="X9142" t="b">
        <f>VLOOKUP(F9142, [1]!Table1[[#All],[Gender]:[isFromSocialMedia]], 7, FALSE)</f>
        <v>0</v>
      </c>
      <c r="Y9142" t="str">
        <f>IF(TEXT(Table1[[#This Row],[Apply Date]], "yyyy-mm-dd") = TEXT(Table1[[#This Row],[Sign Up Date]], "yyyy-mm-dd"), "New User", "Repeat User")</f>
        <v>Repeat User</v>
      </c>
    </row>
    <row r="9143" spans="1:25" ht="12.75" x14ac:dyDescent="0.2">
      <c r="A9143" s="1" t="s">
        <v>13907</v>
      </c>
      <c r="B9143" s="1" t="s">
        <v>11245</v>
      </c>
      <c r="C9143" s="1" t="s">
        <v>160</v>
      </c>
      <c r="D9143" s="1" t="s">
        <v>2629</v>
      </c>
      <c r="E9143" s="2">
        <v>45292.146365740744</v>
      </c>
      <c r="F9143" s="1" t="s">
        <v>25</v>
      </c>
      <c r="G9143" s="9" t="s">
        <v>11325</v>
      </c>
      <c r="H9143" s="9" t="s">
        <v>5775</v>
      </c>
      <c r="I9143" s="9" t="s">
        <v>45</v>
      </c>
      <c r="J9143" s="1">
        <v>570017</v>
      </c>
      <c r="K9143" s="3">
        <v>45078</v>
      </c>
      <c r="L9143" s="1" t="s">
        <v>37</v>
      </c>
      <c r="M9143" s="1" t="s">
        <v>62</v>
      </c>
      <c r="N9143" s="1" t="s">
        <v>75</v>
      </c>
      <c r="O9143" s="10">
        <v>45106.52652777778</v>
      </c>
      <c r="P9143" s="10">
        <v>45145.1875</v>
      </c>
      <c r="Q9143">
        <v>0</v>
      </c>
      <c r="R9143" t="s">
        <v>220</v>
      </c>
      <c r="S9143" t="s">
        <v>220</v>
      </c>
      <c r="T9143">
        <v>0</v>
      </c>
      <c r="U9143" t="s">
        <v>220</v>
      </c>
      <c r="V9143" t="str">
        <f>VLOOKUP(F9143, [1]!Table1[[#All],[Gender]:[city]], 3, FALSE)</f>
        <v>Undergraduate Student</v>
      </c>
      <c r="W9143" s="11">
        <f>VLOOKUP(F9143, [1]!Table1[[#All],[Gender]:[city]], 4, FALSE)</f>
        <v>45130</v>
      </c>
      <c r="X9143" t="b">
        <f>VLOOKUP(F9143, [1]!Table1[[#All],[Gender]:[isFromSocialMedia]], 7, FALSE)</f>
        <v>0</v>
      </c>
      <c r="Y9143" t="str">
        <f>IF(TEXT(Table1[[#This Row],[Apply Date]], "yyyy-mm-dd") = TEXT(Table1[[#This Row],[Sign Up Date]], "yyyy-mm-dd"), "New User", "Repeat User")</f>
        <v>Repeat User</v>
      </c>
    </row>
    <row r="9144" spans="1:25" ht="12.75" x14ac:dyDescent="0.2">
      <c r="A9144" s="1" t="s">
        <v>13908</v>
      </c>
      <c r="B9144" s="1" t="s">
        <v>11245</v>
      </c>
      <c r="C9144" s="1" t="s">
        <v>160</v>
      </c>
      <c r="D9144" s="1" t="s">
        <v>2629</v>
      </c>
      <c r="E9144" s="2">
        <v>45292.146365740744</v>
      </c>
      <c r="F9144" s="1" t="s">
        <v>954</v>
      </c>
      <c r="G9144" s="9" t="s">
        <v>53</v>
      </c>
      <c r="H9144" s="9" t="s">
        <v>54</v>
      </c>
      <c r="I9144" s="9" t="s">
        <v>45</v>
      </c>
      <c r="J9144" s="1">
        <v>560094</v>
      </c>
      <c r="K9144" s="3">
        <v>44743</v>
      </c>
      <c r="L9144" s="1" t="s">
        <v>50</v>
      </c>
      <c r="M9144" s="1" t="s">
        <v>30</v>
      </c>
      <c r="N9144" s="1" t="s">
        <v>75</v>
      </c>
      <c r="O9144" s="10">
        <v>45033.268101851849</v>
      </c>
      <c r="P9144" s="10">
        <v>45054.104166666664</v>
      </c>
      <c r="Q9144">
        <v>0</v>
      </c>
      <c r="R9144" t="s">
        <v>220</v>
      </c>
      <c r="S9144" t="s">
        <v>220</v>
      </c>
      <c r="T9144">
        <v>0</v>
      </c>
      <c r="U9144" t="s">
        <v>220</v>
      </c>
      <c r="V9144" t="str">
        <f>VLOOKUP(F9144, [1]!Table1[[#All],[Gender]:[city]], 3, FALSE)</f>
        <v>Undergraduate Student</v>
      </c>
      <c r="W9144" s="11">
        <f>VLOOKUP(F9144, [1]!Table1[[#All],[Gender]:[city]], 4, FALSE)</f>
        <v>45178</v>
      </c>
      <c r="X9144" t="b">
        <f>VLOOKUP(F9144, [1]!Table1[[#All],[Gender]:[isFromSocialMedia]], 7, FALSE)</f>
        <v>1</v>
      </c>
      <c r="Y9144" t="str">
        <f>IF(TEXT(Table1[[#This Row],[Apply Date]], "yyyy-mm-dd") = TEXT(Table1[[#This Row],[Sign Up Date]], "yyyy-mm-dd"), "New User", "Repeat User")</f>
        <v>Repeat User</v>
      </c>
    </row>
    <row r="9145" spans="1:25" ht="12.75" x14ac:dyDescent="0.2">
      <c r="A9145" s="1" t="s">
        <v>13909</v>
      </c>
      <c r="B9145" s="1" t="s">
        <v>11245</v>
      </c>
      <c r="C9145" s="1" t="s">
        <v>160</v>
      </c>
      <c r="D9145" s="1" t="s">
        <v>2629</v>
      </c>
      <c r="E9145" s="2">
        <v>45292.146365740744</v>
      </c>
      <c r="F9145" s="1" t="s">
        <v>25</v>
      </c>
      <c r="G9145" s="9" t="s">
        <v>3302</v>
      </c>
      <c r="H9145" s="9" t="s">
        <v>54</v>
      </c>
      <c r="I9145" s="9" t="s">
        <v>45</v>
      </c>
      <c r="J9145" s="1">
        <v>563101</v>
      </c>
      <c r="K9145" s="3">
        <v>44562</v>
      </c>
      <c r="L9145" s="1" t="s">
        <v>104</v>
      </c>
      <c r="M9145" s="1" t="s">
        <v>294</v>
      </c>
      <c r="N9145" s="1" t="s">
        <v>75</v>
      </c>
      <c r="O9145" s="10">
        <v>45114.386111111111</v>
      </c>
      <c r="P9145" s="10">
        <v>45145.1875</v>
      </c>
      <c r="Q9145">
        <v>0</v>
      </c>
      <c r="R9145" t="s">
        <v>220</v>
      </c>
      <c r="S9145" t="s">
        <v>220</v>
      </c>
      <c r="T9145">
        <v>0</v>
      </c>
      <c r="U9145" t="s">
        <v>220</v>
      </c>
      <c r="V9145" t="str">
        <f>VLOOKUP(F9145, [1]!Table1[[#All],[Gender]:[city]], 3, FALSE)</f>
        <v>Undergraduate Student</v>
      </c>
      <c r="W9145" s="11">
        <f>VLOOKUP(F9145, [1]!Table1[[#All],[Gender]:[city]], 4, FALSE)</f>
        <v>45130</v>
      </c>
      <c r="X9145" t="b">
        <f>VLOOKUP(F9145, [1]!Table1[[#All],[Gender]:[isFromSocialMedia]], 7, FALSE)</f>
        <v>0</v>
      </c>
      <c r="Y9145" t="str">
        <f>IF(TEXT(Table1[[#This Row],[Apply Date]], "yyyy-mm-dd") = TEXT(Table1[[#This Row],[Sign Up Date]], "yyyy-mm-dd"), "New User", "Repeat User")</f>
        <v>Repeat User</v>
      </c>
    </row>
    <row r="9146" spans="1:25" ht="12.75" x14ac:dyDescent="0.2">
      <c r="A9146" s="1" t="s">
        <v>13910</v>
      </c>
      <c r="B9146" s="1" t="s">
        <v>11245</v>
      </c>
      <c r="C9146" s="1" t="s">
        <v>160</v>
      </c>
      <c r="D9146" s="1" t="s">
        <v>2629</v>
      </c>
      <c r="E9146" s="2">
        <v>45292.146365740744</v>
      </c>
      <c r="F9146" s="1" t="s">
        <v>25</v>
      </c>
      <c r="G9146" s="9" t="s">
        <v>8746</v>
      </c>
      <c r="H9146" s="9" t="s">
        <v>768</v>
      </c>
      <c r="I9146" s="9" t="s">
        <v>45</v>
      </c>
      <c r="J9146" s="1">
        <v>136119</v>
      </c>
      <c r="K9146" s="3">
        <v>45809</v>
      </c>
      <c r="L9146" s="1" t="s">
        <v>37</v>
      </c>
      <c r="M9146" s="1" t="s">
        <v>352</v>
      </c>
      <c r="N9146" s="1" t="s">
        <v>39</v>
      </c>
      <c r="O9146" s="10">
        <v>45114.116296296299</v>
      </c>
      <c r="P9146" s="10">
        <v>45145.1875</v>
      </c>
      <c r="Q9146" s="1">
        <v>1000</v>
      </c>
      <c r="R9146" s="1" t="s">
        <v>11253</v>
      </c>
      <c r="S9146" s="1" t="s">
        <v>11254</v>
      </c>
      <c r="T9146" s="1">
        <v>1776</v>
      </c>
      <c r="U9146" s="1" t="s">
        <v>2645</v>
      </c>
      <c r="V9146" t="str">
        <f>VLOOKUP(F9146, [1]!Table1[[#All],[Gender]:[city]], 3, FALSE)</f>
        <v>Undergraduate Student</v>
      </c>
      <c r="W9146" s="11">
        <f>VLOOKUP(F9146, [1]!Table1[[#All],[Gender]:[city]], 4, FALSE)</f>
        <v>45130</v>
      </c>
      <c r="X9146" t="b">
        <f>VLOOKUP(F9146, [1]!Table1[[#All],[Gender]:[isFromSocialMedia]], 7, FALSE)</f>
        <v>0</v>
      </c>
      <c r="Y9146" t="str">
        <f>IF(TEXT(Table1[[#This Row],[Apply Date]], "yyyy-mm-dd") = TEXT(Table1[[#This Row],[Sign Up Date]], "yyyy-mm-dd"), "New User", "Repeat User")</f>
        <v>Repeat User</v>
      </c>
    </row>
    <row r="9147" spans="1:25" ht="12.75" x14ac:dyDescent="0.2">
      <c r="A9147" s="1" t="s">
        <v>13911</v>
      </c>
      <c r="B9147" s="1" t="s">
        <v>11245</v>
      </c>
      <c r="C9147" s="1" t="s">
        <v>160</v>
      </c>
      <c r="D9147" s="1" t="s">
        <v>2629</v>
      </c>
      <c r="E9147" s="2">
        <v>45292.146365740744</v>
      </c>
      <c r="F9147" s="1" t="s">
        <v>33</v>
      </c>
      <c r="G9147" s="9" t="s">
        <v>429</v>
      </c>
      <c r="H9147" s="9" t="s">
        <v>705</v>
      </c>
      <c r="I9147" s="9" t="s">
        <v>45</v>
      </c>
      <c r="J9147" s="1">
        <v>390004</v>
      </c>
      <c r="K9147" s="3">
        <v>43282</v>
      </c>
      <c r="L9147" s="1" t="s">
        <v>104</v>
      </c>
      <c r="M9147" s="1" t="s">
        <v>830</v>
      </c>
      <c r="N9147" s="1" t="s">
        <v>75</v>
      </c>
      <c r="O9147" s="10">
        <v>45114.194074074076</v>
      </c>
      <c r="P9147" s="10">
        <v>45145.1875</v>
      </c>
      <c r="Q9147">
        <v>0</v>
      </c>
      <c r="R9147" t="s">
        <v>220</v>
      </c>
      <c r="S9147" t="s">
        <v>220</v>
      </c>
      <c r="T9147">
        <v>0</v>
      </c>
      <c r="U9147" t="s">
        <v>220</v>
      </c>
      <c r="V9147" t="str">
        <f>VLOOKUP(F9147, [1]!Table1[[#All],[Gender]:[city]], 3, FALSE)</f>
        <v>Not in Education</v>
      </c>
      <c r="W9147" s="11">
        <f>VLOOKUP(F9147, [1]!Table1[[#All],[Gender]:[city]], 4, FALSE)</f>
        <v>45092</v>
      </c>
      <c r="X9147" t="b">
        <f>VLOOKUP(F9147, [1]!Table1[[#All],[Gender]:[isFromSocialMedia]], 7, FALSE)</f>
        <v>0</v>
      </c>
      <c r="Y9147" t="str">
        <f>IF(TEXT(Table1[[#This Row],[Apply Date]], "yyyy-mm-dd") = TEXT(Table1[[#This Row],[Sign Up Date]], "yyyy-mm-dd"), "New User", "Repeat User")</f>
        <v>Repeat User</v>
      </c>
    </row>
    <row r="9148" spans="1:25" ht="12.75" x14ac:dyDescent="0.2">
      <c r="A9148" s="1" t="s">
        <v>13912</v>
      </c>
      <c r="B9148" s="1" t="s">
        <v>11245</v>
      </c>
      <c r="C9148" s="1" t="s">
        <v>160</v>
      </c>
      <c r="D9148" s="1" t="s">
        <v>2629</v>
      </c>
      <c r="E9148" s="2">
        <v>45292.146365740744</v>
      </c>
      <c r="F9148" s="1" t="s">
        <v>33</v>
      </c>
      <c r="G9148" s="9" t="s">
        <v>8031</v>
      </c>
      <c r="H9148" s="9" t="s">
        <v>11800</v>
      </c>
      <c r="I9148" s="9" t="s">
        <v>682</v>
      </c>
      <c r="J9148" s="1" t="s">
        <v>13913</v>
      </c>
      <c r="K9148" s="3">
        <v>45170</v>
      </c>
      <c r="L9148" s="1" t="s">
        <v>50</v>
      </c>
      <c r="M9148" s="1" t="s">
        <v>917</v>
      </c>
      <c r="N9148" s="1" t="s">
        <v>75</v>
      </c>
      <c r="O9148" s="10">
        <v>45137.089155092595</v>
      </c>
      <c r="P9148" s="10">
        <v>45264.104432870372</v>
      </c>
      <c r="Q9148">
        <v>0</v>
      </c>
      <c r="R9148" t="s">
        <v>220</v>
      </c>
      <c r="S9148" t="s">
        <v>220</v>
      </c>
      <c r="T9148">
        <v>0</v>
      </c>
      <c r="U9148" t="s">
        <v>220</v>
      </c>
      <c r="V9148" t="str">
        <f>VLOOKUP(F9148, [1]!Table1[[#All],[Gender]:[city]], 3, FALSE)</f>
        <v>Not in Education</v>
      </c>
      <c r="W9148" s="11">
        <f>VLOOKUP(F9148, [1]!Table1[[#All],[Gender]:[city]], 4, FALSE)</f>
        <v>45092</v>
      </c>
      <c r="X9148" t="b">
        <f>VLOOKUP(F9148, [1]!Table1[[#All],[Gender]:[isFromSocialMedia]], 7, FALSE)</f>
        <v>0</v>
      </c>
      <c r="Y9148" t="str">
        <f>IF(TEXT(Table1[[#This Row],[Apply Date]], "yyyy-mm-dd") = TEXT(Table1[[#This Row],[Sign Up Date]], "yyyy-mm-dd"), "New User", "Repeat User")</f>
        <v>Repeat User</v>
      </c>
    </row>
    <row r="9149" spans="1:25" ht="12.75" x14ac:dyDescent="0.2">
      <c r="A9149" s="1" t="s">
        <v>13914</v>
      </c>
      <c r="B9149" s="1" t="s">
        <v>11245</v>
      </c>
      <c r="C9149" s="1" t="s">
        <v>160</v>
      </c>
      <c r="D9149" s="1" t="s">
        <v>2629</v>
      </c>
      <c r="E9149" s="2">
        <v>45292.146365740744</v>
      </c>
      <c r="F9149" s="1" t="s">
        <v>25</v>
      </c>
      <c r="G9149" s="9" t="s">
        <v>1049</v>
      </c>
      <c r="H9149" s="9" t="s">
        <v>49</v>
      </c>
      <c r="I9149" s="9" t="s">
        <v>45</v>
      </c>
      <c r="J9149" s="1">
        <v>76201</v>
      </c>
      <c r="K9149" s="3">
        <v>44317</v>
      </c>
      <c r="L9149" s="1" t="s">
        <v>37</v>
      </c>
      <c r="M9149" s="1" t="s">
        <v>424</v>
      </c>
      <c r="N9149" s="1" t="s">
        <v>75</v>
      </c>
      <c r="O9149" s="10">
        <v>45079.835960648146</v>
      </c>
      <c r="P9149" s="10">
        <v>45117.104166666664</v>
      </c>
      <c r="Q9149">
        <v>0</v>
      </c>
      <c r="R9149" t="s">
        <v>220</v>
      </c>
      <c r="S9149" t="s">
        <v>220</v>
      </c>
      <c r="T9149">
        <v>0</v>
      </c>
      <c r="U9149" t="s">
        <v>220</v>
      </c>
      <c r="V9149" t="str">
        <f>VLOOKUP(F9149, [1]!Table1[[#All],[Gender]:[city]], 3, FALSE)</f>
        <v>Undergraduate Student</v>
      </c>
      <c r="W9149" s="11">
        <f>VLOOKUP(F9149, [1]!Table1[[#All],[Gender]:[city]], 4, FALSE)</f>
        <v>45130</v>
      </c>
      <c r="X9149" t="b">
        <f>VLOOKUP(F9149, [1]!Table1[[#All],[Gender]:[isFromSocialMedia]], 7, FALSE)</f>
        <v>0</v>
      </c>
      <c r="Y9149" t="str">
        <f>IF(TEXT(Table1[[#This Row],[Apply Date]], "yyyy-mm-dd") = TEXT(Table1[[#This Row],[Sign Up Date]], "yyyy-mm-dd"), "New User", "Repeat User")</f>
        <v>Repeat User</v>
      </c>
    </row>
    <row r="9150" spans="1:25" ht="12.75" x14ac:dyDescent="0.2">
      <c r="A9150" s="1" t="s">
        <v>13915</v>
      </c>
      <c r="B9150" s="1" t="s">
        <v>11245</v>
      </c>
      <c r="C9150" s="1" t="s">
        <v>160</v>
      </c>
      <c r="D9150" s="1" t="s">
        <v>2629</v>
      </c>
      <c r="E9150" s="2">
        <v>45292.146365740744</v>
      </c>
      <c r="F9150" s="1" t="s">
        <v>33</v>
      </c>
      <c r="G9150" s="9" t="s">
        <v>400</v>
      </c>
      <c r="H9150" s="9" t="s">
        <v>2578</v>
      </c>
      <c r="I9150" s="9" t="s">
        <v>45</v>
      </c>
      <c r="J9150" s="1">
        <v>411027</v>
      </c>
      <c r="K9150" s="3">
        <v>45444</v>
      </c>
      <c r="L9150" s="1" t="s">
        <v>37</v>
      </c>
      <c r="M9150" s="1" t="s">
        <v>51</v>
      </c>
      <c r="N9150" s="1" t="s">
        <v>39</v>
      </c>
      <c r="O9150" s="10">
        <v>45093.755266203705</v>
      </c>
      <c r="P9150" s="10">
        <v>45131.104166666664</v>
      </c>
      <c r="Q9150" s="1">
        <v>500</v>
      </c>
      <c r="R9150" s="1" t="s">
        <v>11283</v>
      </c>
      <c r="S9150" s="1" t="s">
        <v>11284</v>
      </c>
      <c r="T9150" s="1">
        <v>1182</v>
      </c>
      <c r="U9150" s="1" t="s">
        <v>2645</v>
      </c>
      <c r="V9150" t="str">
        <f>VLOOKUP(F9150, [1]!Table1[[#All],[Gender]:[city]], 3, FALSE)</f>
        <v>Not in Education</v>
      </c>
      <c r="W9150" s="11">
        <f>VLOOKUP(F9150, [1]!Table1[[#All],[Gender]:[city]], 4, FALSE)</f>
        <v>45092</v>
      </c>
      <c r="X9150" t="b">
        <f>VLOOKUP(F9150, [1]!Table1[[#All],[Gender]:[isFromSocialMedia]], 7, FALSE)</f>
        <v>0</v>
      </c>
      <c r="Y9150" t="str">
        <f>IF(TEXT(Table1[[#This Row],[Apply Date]], "yyyy-mm-dd") = TEXT(Table1[[#This Row],[Sign Up Date]], "yyyy-mm-dd"), "New User", "Repeat User")</f>
        <v>Repeat User</v>
      </c>
    </row>
    <row r="9151" spans="1:25" ht="12.75" x14ac:dyDescent="0.2">
      <c r="A9151" s="1" t="s">
        <v>13916</v>
      </c>
      <c r="B9151" s="1" t="s">
        <v>11245</v>
      </c>
      <c r="C9151" s="1" t="s">
        <v>160</v>
      </c>
      <c r="D9151" s="1" t="s">
        <v>2629</v>
      </c>
      <c r="E9151" s="2">
        <v>45292.146365740744</v>
      </c>
      <c r="F9151" s="1" t="s">
        <v>25</v>
      </c>
      <c r="G9151" s="9" t="s">
        <v>539</v>
      </c>
      <c r="H9151" s="9" t="s">
        <v>470</v>
      </c>
      <c r="I9151" s="9" t="s">
        <v>45</v>
      </c>
      <c r="J9151" s="1">
        <v>524002</v>
      </c>
      <c r="K9151" s="3">
        <v>45047</v>
      </c>
      <c r="L9151" s="1" t="s">
        <v>37</v>
      </c>
      <c r="M9151" s="1" t="s">
        <v>238</v>
      </c>
      <c r="N9151" s="1" t="s">
        <v>75</v>
      </c>
      <c r="O9151" s="10">
        <v>45115.638472222221</v>
      </c>
      <c r="P9151" s="10">
        <v>45145.1875</v>
      </c>
      <c r="Q9151">
        <v>0</v>
      </c>
      <c r="R9151" t="s">
        <v>220</v>
      </c>
      <c r="S9151" t="s">
        <v>220</v>
      </c>
      <c r="T9151">
        <v>0</v>
      </c>
      <c r="U9151" t="s">
        <v>220</v>
      </c>
      <c r="V9151" t="str">
        <f>VLOOKUP(F9151, [1]!Table1[[#All],[Gender]:[city]], 3, FALSE)</f>
        <v>Undergraduate Student</v>
      </c>
      <c r="W9151" s="11">
        <f>VLOOKUP(F9151, [1]!Table1[[#All],[Gender]:[city]], 4, FALSE)</f>
        <v>45130</v>
      </c>
      <c r="X9151" t="b">
        <f>VLOOKUP(F9151, [1]!Table1[[#All],[Gender]:[isFromSocialMedia]], 7, FALSE)</f>
        <v>0</v>
      </c>
      <c r="Y9151" t="str">
        <f>IF(TEXT(Table1[[#This Row],[Apply Date]], "yyyy-mm-dd") = TEXT(Table1[[#This Row],[Sign Up Date]], "yyyy-mm-dd"), "New User", "Repeat User")</f>
        <v>Repeat User</v>
      </c>
    </row>
    <row r="9152" spans="1:25" ht="12.75" x14ac:dyDescent="0.2">
      <c r="A9152" s="1" t="s">
        <v>13917</v>
      </c>
      <c r="B9152" s="1" t="s">
        <v>11245</v>
      </c>
      <c r="C9152" s="1" t="s">
        <v>160</v>
      </c>
      <c r="D9152" s="1" t="s">
        <v>2629</v>
      </c>
      <c r="E9152" s="2">
        <v>45292.146365740744</v>
      </c>
      <c r="F9152" s="1" t="s">
        <v>33</v>
      </c>
      <c r="G9152" s="9" t="s">
        <v>656</v>
      </c>
      <c r="H9152" s="9" t="s">
        <v>49</v>
      </c>
      <c r="I9152" s="9" t="s">
        <v>45</v>
      </c>
      <c r="J9152" s="1">
        <v>508207</v>
      </c>
      <c r="K9152" s="3">
        <v>45505</v>
      </c>
      <c r="L9152" s="1" t="s">
        <v>37</v>
      </c>
      <c r="M9152" s="1" t="s">
        <v>373</v>
      </c>
      <c r="N9152" s="1" t="s">
        <v>2637</v>
      </c>
      <c r="O9152" s="10">
        <v>45162.176782407405</v>
      </c>
      <c r="Q9152">
        <v>0</v>
      </c>
      <c r="R9152" t="s">
        <v>220</v>
      </c>
      <c r="S9152" t="s">
        <v>220</v>
      </c>
      <c r="T9152">
        <v>0</v>
      </c>
      <c r="U9152" t="s">
        <v>220</v>
      </c>
      <c r="V9152" t="str">
        <f>VLOOKUP(F9152, [1]!Table1[[#All],[Gender]:[city]], 3, FALSE)</f>
        <v>Not in Education</v>
      </c>
      <c r="W9152" s="11">
        <f>VLOOKUP(F9152, [1]!Table1[[#All],[Gender]:[city]], 4, FALSE)</f>
        <v>45092</v>
      </c>
      <c r="X9152" t="b">
        <f>VLOOKUP(F9152, [1]!Table1[[#All],[Gender]:[isFromSocialMedia]], 7, FALSE)</f>
        <v>0</v>
      </c>
      <c r="Y9152" t="str">
        <f>IF(TEXT(Table1[[#This Row],[Apply Date]], "yyyy-mm-dd") = TEXT(Table1[[#This Row],[Sign Up Date]], "yyyy-mm-dd"), "New User", "Repeat User")</f>
        <v>Repeat User</v>
      </c>
    </row>
    <row r="9153" spans="1:25" ht="12.75" x14ac:dyDescent="0.2">
      <c r="A9153" s="1" t="s">
        <v>13918</v>
      </c>
      <c r="B9153" s="1" t="s">
        <v>11245</v>
      </c>
      <c r="C9153" s="1" t="s">
        <v>160</v>
      </c>
      <c r="D9153" s="1" t="s">
        <v>2629</v>
      </c>
      <c r="E9153" s="2">
        <v>45292.146365740744</v>
      </c>
      <c r="F9153" s="1" t="s">
        <v>25</v>
      </c>
      <c r="G9153" s="9" t="s">
        <v>13919</v>
      </c>
      <c r="H9153" s="9" t="s">
        <v>49</v>
      </c>
      <c r="I9153" s="9" t="s">
        <v>45</v>
      </c>
      <c r="J9153" s="1">
        <v>506252</v>
      </c>
      <c r="K9153" s="3">
        <v>45139</v>
      </c>
      <c r="L9153" s="1" t="s">
        <v>37</v>
      </c>
      <c r="M9153" s="1" t="s">
        <v>424</v>
      </c>
      <c r="N9153" s="1" t="s">
        <v>75</v>
      </c>
      <c r="O9153" s="10">
        <v>45146.867083333331</v>
      </c>
      <c r="P9153" s="10">
        <v>45159.1875</v>
      </c>
      <c r="Q9153">
        <v>0</v>
      </c>
      <c r="R9153" t="s">
        <v>220</v>
      </c>
      <c r="S9153" t="s">
        <v>220</v>
      </c>
      <c r="T9153">
        <v>0</v>
      </c>
      <c r="U9153" t="s">
        <v>220</v>
      </c>
      <c r="V9153" t="str">
        <f>VLOOKUP(F9153, [1]!Table1[[#All],[Gender]:[city]], 3, FALSE)</f>
        <v>Undergraduate Student</v>
      </c>
      <c r="W9153" s="11">
        <f>VLOOKUP(F9153, [1]!Table1[[#All],[Gender]:[city]], 4, FALSE)</f>
        <v>45130</v>
      </c>
      <c r="X9153" t="b">
        <f>VLOOKUP(F9153, [1]!Table1[[#All],[Gender]:[isFromSocialMedia]], 7, FALSE)</f>
        <v>0</v>
      </c>
      <c r="Y9153" t="str">
        <f>IF(TEXT(Table1[[#This Row],[Apply Date]], "yyyy-mm-dd") = TEXT(Table1[[#This Row],[Sign Up Date]], "yyyy-mm-dd"), "New User", "Repeat User")</f>
        <v>Repeat User</v>
      </c>
    </row>
    <row r="9154" spans="1:25" ht="12.75" x14ac:dyDescent="0.2">
      <c r="A9154" s="1" t="s">
        <v>13920</v>
      </c>
      <c r="B9154" s="1" t="s">
        <v>11245</v>
      </c>
      <c r="C9154" s="1" t="s">
        <v>160</v>
      </c>
      <c r="D9154" s="1" t="s">
        <v>2629</v>
      </c>
      <c r="E9154" s="2">
        <v>45292.146365740744</v>
      </c>
      <c r="F9154" s="1" t="s">
        <v>25</v>
      </c>
      <c r="G9154" s="9" t="s">
        <v>147</v>
      </c>
      <c r="H9154" s="9" t="s">
        <v>148</v>
      </c>
      <c r="I9154" s="9" t="s">
        <v>45</v>
      </c>
      <c r="J9154" s="1">
        <v>400084</v>
      </c>
      <c r="K9154" s="3">
        <v>45505</v>
      </c>
      <c r="L9154" s="1" t="s">
        <v>37</v>
      </c>
      <c r="M9154" s="1" t="s">
        <v>46</v>
      </c>
      <c r="N9154" s="1" t="s">
        <v>39</v>
      </c>
      <c r="O9154" s="10">
        <v>45087.633437500001</v>
      </c>
      <c r="P9154" s="10">
        <v>45103.104166666664</v>
      </c>
      <c r="Q9154" s="1">
        <v>500</v>
      </c>
      <c r="R9154" s="1" t="s">
        <v>11283</v>
      </c>
      <c r="S9154" s="1" t="s">
        <v>11284</v>
      </c>
      <c r="T9154" s="1">
        <v>1182</v>
      </c>
      <c r="U9154" s="1" t="s">
        <v>2645</v>
      </c>
      <c r="V9154" t="str">
        <f>VLOOKUP(F9154, [1]!Table1[[#All],[Gender]:[city]], 3, FALSE)</f>
        <v>Undergraduate Student</v>
      </c>
      <c r="W9154" s="11">
        <f>VLOOKUP(F9154, [1]!Table1[[#All],[Gender]:[city]], 4, FALSE)</f>
        <v>45130</v>
      </c>
      <c r="X9154" t="b">
        <f>VLOOKUP(F9154, [1]!Table1[[#All],[Gender]:[isFromSocialMedia]], 7, FALSE)</f>
        <v>0</v>
      </c>
      <c r="Y9154" t="str">
        <f>IF(TEXT(Table1[[#This Row],[Apply Date]], "yyyy-mm-dd") = TEXT(Table1[[#This Row],[Sign Up Date]], "yyyy-mm-dd"), "New User", "Repeat User")</f>
        <v>Repeat User</v>
      </c>
    </row>
    <row r="9155" spans="1:25" ht="12.75" x14ac:dyDescent="0.2">
      <c r="A9155" s="1" t="s">
        <v>13921</v>
      </c>
      <c r="B9155" s="1" t="s">
        <v>11245</v>
      </c>
      <c r="C9155" s="1" t="s">
        <v>160</v>
      </c>
      <c r="D9155" s="1" t="s">
        <v>2629</v>
      </c>
      <c r="E9155" s="2">
        <v>45292.146365740744</v>
      </c>
      <c r="F9155" s="1" t="s">
        <v>25</v>
      </c>
      <c r="G9155" s="9" t="s">
        <v>3275</v>
      </c>
      <c r="H9155" s="9" t="s">
        <v>6955</v>
      </c>
      <c r="I9155" s="9" t="s">
        <v>1832</v>
      </c>
      <c r="J9155" s="1">
        <v>7100</v>
      </c>
      <c r="K9155" s="4">
        <v>45597</v>
      </c>
      <c r="L9155" s="1" t="s">
        <v>37</v>
      </c>
      <c r="M9155" s="1" t="s">
        <v>330</v>
      </c>
      <c r="N9155" s="1" t="s">
        <v>75</v>
      </c>
      <c r="O9155" s="10">
        <v>45152.645902777775</v>
      </c>
      <c r="P9155" s="10">
        <v>45299.146365740744</v>
      </c>
      <c r="Q9155">
        <v>0</v>
      </c>
      <c r="R9155" t="s">
        <v>220</v>
      </c>
      <c r="S9155" t="s">
        <v>220</v>
      </c>
      <c r="T9155">
        <v>0</v>
      </c>
      <c r="U9155" t="s">
        <v>220</v>
      </c>
      <c r="V9155" t="str">
        <f>VLOOKUP(F9155, [1]!Table1[[#All],[Gender]:[city]], 3, FALSE)</f>
        <v>Undergraduate Student</v>
      </c>
      <c r="W9155" s="11">
        <f>VLOOKUP(F9155, [1]!Table1[[#All],[Gender]:[city]], 4, FALSE)</f>
        <v>45130</v>
      </c>
      <c r="X9155" t="b">
        <f>VLOOKUP(F9155, [1]!Table1[[#All],[Gender]:[isFromSocialMedia]], 7, FALSE)</f>
        <v>0</v>
      </c>
      <c r="Y9155" t="str">
        <f>IF(TEXT(Table1[[#This Row],[Apply Date]], "yyyy-mm-dd") = TEXT(Table1[[#This Row],[Sign Up Date]], "yyyy-mm-dd"), "New User", "Repeat User")</f>
        <v>Repeat User</v>
      </c>
    </row>
    <row r="9156" spans="1:25" ht="12.75" x14ac:dyDescent="0.2">
      <c r="A9156" s="1" t="s">
        <v>13922</v>
      </c>
      <c r="B9156" s="1" t="s">
        <v>11245</v>
      </c>
      <c r="C9156" s="1" t="s">
        <v>160</v>
      </c>
      <c r="D9156" s="1" t="s">
        <v>2629</v>
      </c>
      <c r="E9156" s="2">
        <v>45292.146365740744</v>
      </c>
      <c r="F9156" s="1" t="s">
        <v>25</v>
      </c>
      <c r="G9156" s="9" t="s">
        <v>48</v>
      </c>
      <c r="H9156" s="9" t="s">
        <v>49</v>
      </c>
      <c r="I9156" s="9" t="s">
        <v>45</v>
      </c>
      <c r="J9156" s="1">
        <v>500087</v>
      </c>
      <c r="K9156" s="3">
        <v>43556</v>
      </c>
      <c r="L9156" s="1" t="s">
        <v>37</v>
      </c>
      <c r="M9156" s="1" t="s">
        <v>1209</v>
      </c>
      <c r="N9156" s="1" t="s">
        <v>39</v>
      </c>
      <c r="O9156" s="10">
        <v>44954.949791666666</v>
      </c>
      <c r="P9156" s="10">
        <v>45040.104166666664</v>
      </c>
      <c r="Q9156" s="1">
        <v>2500</v>
      </c>
      <c r="R9156" s="1" t="s">
        <v>11266</v>
      </c>
      <c r="S9156" s="1" t="s">
        <v>160</v>
      </c>
      <c r="T9156" s="1">
        <v>1182</v>
      </c>
      <c r="U9156" s="1" t="s">
        <v>2645</v>
      </c>
      <c r="V9156" t="str">
        <f>VLOOKUP(F9156, [1]!Table1[[#All],[Gender]:[city]], 3, FALSE)</f>
        <v>Undergraduate Student</v>
      </c>
      <c r="W9156" s="11">
        <f>VLOOKUP(F9156, [1]!Table1[[#All],[Gender]:[city]], 4, FALSE)</f>
        <v>45130</v>
      </c>
      <c r="X9156" t="b">
        <f>VLOOKUP(F9156, [1]!Table1[[#All],[Gender]:[isFromSocialMedia]], 7, FALSE)</f>
        <v>0</v>
      </c>
      <c r="Y9156" t="str">
        <f>IF(TEXT(Table1[[#This Row],[Apply Date]], "yyyy-mm-dd") = TEXT(Table1[[#This Row],[Sign Up Date]], "yyyy-mm-dd"), "New User", "Repeat User")</f>
        <v>Repeat User</v>
      </c>
    </row>
    <row r="9157" spans="1:25" ht="12.75" x14ac:dyDescent="0.2">
      <c r="A9157" s="1" t="s">
        <v>13923</v>
      </c>
      <c r="B9157" s="1" t="s">
        <v>11245</v>
      </c>
      <c r="C9157" s="1" t="s">
        <v>160</v>
      </c>
      <c r="D9157" s="1" t="s">
        <v>2629</v>
      </c>
      <c r="E9157" s="2">
        <v>45292.146365740744</v>
      </c>
      <c r="F9157" s="1" t="s">
        <v>25</v>
      </c>
      <c r="G9157" s="9" t="s">
        <v>4041</v>
      </c>
      <c r="H9157" s="9" t="s">
        <v>306</v>
      </c>
      <c r="I9157" s="9" t="s">
        <v>45</v>
      </c>
      <c r="J9157" s="1">
        <v>605202</v>
      </c>
      <c r="K9157" s="3">
        <v>44743</v>
      </c>
      <c r="L9157" s="1" t="s">
        <v>37</v>
      </c>
      <c r="M9157" s="1" t="s">
        <v>97</v>
      </c>
      <c r="N9157" s="1" t="s">
        <v>75</v>
      </c>
      <c r="O9157" s="10">
        <v>45093.287592592591</v>
      </c>
      <c r="P9157" s="10">
        <v>45131.104166666664</v>
      </c>
      <c r="Q9157">
        <v>0</v>
      </c>
      <c r="R9157" t="s">
        <v>220</v>
      </c>
      <c r="S9157" t="s">
        <v>220</v>
      </c>
      <c r="T9157">
        <v>0</v>
      </c>
      <c r="U9157" t="s">
        <v>220</v>
      </c>
      <c r="V9157" t="str">
        <f>VLOOKUP(F9157, [1]!Table1[[#All],[Gender]:[city]], 3, FALSE)</f>
        <v>Undergraduate Student</v>
      </c>
      <c r="W9157" s="11">
        <f>VLOOKUP(F9157, [1]!Table1[[#All],[Gender]:[city]], 4, FALSE)</f>
        <v>45130</v>
      </c>
      <c r="X9157" t="b">
        <f>VLOOKUP(F9157, [1]!Table1[[#All],[Gender]:[isFromSocialMedia]], 7, FALSE)</f>
        <v>0</v>
      </c>
      <c r="Y9157" t="str">
        <f>IF(TEXT(Table1[[#This Row],[Apply Date]], "yyyy-mm-dd") = TEXT(Table1[[#This Row],[Sign Up Date]], "yyyy-mm-dd"), "New User", "Repeat User")</f>
        <v>Repeat User</v>
      </c>
    </row>
    <row r="9158" spans="1:25" ht="12.75" x14ac:dyDescent="0.2">
      <c r="A9158" s="1" t="s">
        <v>13924</v>
      </c>
      <c r="B9158" s="1" t="s">
        <v>11245</v>
      </c>
      <c r="C9158" s="1" t="s">
        <v>160</v>
      </c>
      <c r="D9158" s="1" t="s">
        <v>2629</v>
      </c>
      <c r="E9158" s="2">
        <v>45292.146365740744</v>
      </c>
      <c r="F9158" s="1" t="s">
        <v>25</v>
      </c>
      <c r="G9158" s="9" t="s">
        <v>6730</v>
      </c>
      <c r="H9158" s="9" t="s">
        <v>91</v>
      </c>
      <c r="I9158" s="9" t="s">
        <v>45</v>
      </c>
      <c r="J9158" s="1">
        <v>524201</v>
      </c>
      <c r="K9158" s="3">
        <v>45839</v>
      </c>
      <c r="L9158" s="1" t="s">
        <v>37</v>
      </c>
      <c r="M9158" s="1" t="s">
        <v>51</v>
      </c>
      <c r="N9158" s="1" t="s">
        <v>31</v>
      </c>
      <c r="O9158" s="10">
        <v>44920.617326388892</v>
      </c>
      <c r="P9158" s="10">
        <v>44935.229166666664</v>
      </c>
      <c r="Q9158">
        <v>0</v>
      </c>
      <c r="R9158" t="s">
        <v>220</v>
      </c>
      <c r="S9158" t="s">
        <v>220</v>
      </c>
      <c r="T9158">
        <v>0</v>
      </c>
      <c r="U9158" t="s">
        <v>220</v>
      </c>
      <c r="V9158" t="str">
        <f>VLOOKUP(F9158, [1]!Table1[[#All],[Gender]:[city]], 3, FALSE)</f>
        <v>Undergraduate Student</v>
      </c>
      <c r="W9158" s="11">
        <f>VLOOKUP(F9158, [1]!Table1[[#All],[Gender]:[city]], 4, FALSE)</f>
        <v>45130</v>
      </c>
      <c r="X9158" t="b">
        <f>VLOOKUP(F9158, [1]!Table1[[#All],[Gender]:[isFromSocialMedia]], 7, FALSE)</f>
        <v>0</v>
      </c>
      <c r="Y9158" t="str">
        <f>IF(TEXT(Table1[[#This Row],[Apply Date]], "yyyy-mm-dd") = TEXT(Table1[[#This Row],[Sign Up Date]], "yyyy-mm-dd"), "New User", "Repeat User")</f>
        <v>Repeat User</v>
      </c>
    </row>
    <row r="9159" spans="1:25" ht="12.75" x14ac:dyDescent="0.2">
      <c r="A9159" s="1" t="s">
        <v>13925</v>
      </c>
      <c r="B9159" s="1" t="s">
        <v>11245</v>
      </c>
      <c r="C9159" s="1" t="s">
        <v>160</v>
      </c>
      <c r="D9159" s="1" t="s">
        <v>2629</v>
      </c>
      <c r="E9159" s="2">
        <v>45292.146365740744</v>
      </c>
      <c r="F9159" s="1" t="s">
        <v>25</v>
      </c>
      <c r="G9159" s="9" t="s">
        <v>147</v>
      </c>
      <c r="H9159" s="9" t="s">
        <v>148</v>
      </c>
      <c r="I9159" s="9" t="s">
        <v>45</v>
      </c>
      <c r="J9159" s="1">
        <v>400076</v>
      </c>
      <c r="K9159" s="3">
        <v>45778</v>
      </c>
      <c r="L9159" s="1" t="s">
        <v>37</v>
      </c>
      <c r="M9159" s="1" t="s">
        <v>1209</v>
      </c>
      <c r="N9159" s="1" t="s">
        <v>75</v>
      </c>
      <c r="O9159" s="10">
        <v>45093.247569444444</v>
      </c>
      <c r="P9159" s="10">
        <v>45131.104166666664</v>
      </c>
      <c r="Q9159">
        <v>0</v>
      </c>
      <c r="R9159" t="s">
        <v>220</v>
      </c>
      <c r="S9159" t="s">
        <v>220</v>
      </c>
      <c r="T9159">
        <v>0</v>
      </c>
      <c r="U9159" t="s">
        <v>220</v>
      </c>
      <c r="V9159" t="str">
        <f>VLOOKUP(F9159, [1]!Table1[[#All],[Gender]:[city]], 3, FALSE)</f>
        <v>Undergraduate Student</v>
      </c>
      <c r="W9159" s="11">
        <f>VLOOKUP(F9159, [1]!Table1[[#All],[Gender]:[city]], 4, FALSE)</f>
        <v>45130</v>
      </c>
      <c r="X9159" t="b">
        <f>VLOOKUP(F9159, [1]!Table1[[#All],[Gender]:[isFromSocialMedia]], 7, FALSE)</f>
        <v>0</v>
      </c>
      <c r="Y9159" t="str">
        <f>IF(TEXT(Table1[[#This Row],[Apply Date]], "yyyy-mm-dd") = TEXT(Table1[[#This Row],[Sign Up Date]], "yyyy-mm-dd"), "New User", "Repeat User")</f>
        <v>Repeat User</v>
      </c>
    </row>
    <row r="9160" spans="1:25" ht="12.75" x14ac:dyDescent="0.2">
      <c r="A9160" s="1" t="s">
        <v>13926</v>
      </c>
      <c r="B9160" s="1" t="s">
        <v>11245</v>
      </c>
      <c r="C9160" s="1" t="s">
        <v>160</v>
      </c>
      <c r="D9160" s="1" t="s">
        <v>2629</v>
      </c>
      <c r="E9160" s="2">
        <v>45292.146365740744</v>
      </c>
      <c r="F9160" s="1" t="s">
        <v>25</v>
      </c>
      <c r="G9160" s="9" t="s">
        <v>13927</v>
      </c>
      <c r="H9160" s="9" t="s">
        <v>1474</v>
      </c>
      <c r="I9160" s="9" t="s">
        <v>45</v>
      </c>
      <c r="J9160" s="1">
        <v>848202</v>
      </c>
      <c r="K9160" s="4">
        <v>44166</v>
      </c>
      <c r="L9160" s="1" t="s">
        <v>104</v>
      </c>
      <c r="M9160" s="1" t="s">
        <v>51</v>
      </c>
      <c r="N9160" s="1" t="s">
        <v>75</v>
      </c>
      <c r="O9160" s="10">
        <v>45114.676469907405</v>
      </c>
      <c r="P9160" s="10">
        <v>45145.1875</v>
      </c>
      <c r="Q9160">
        <v>0</v>
      </c>
      <c r="R9160" t="s">
        <v>220</v>
      </c>
      <c r="S9160" t="s">
        <v>220</v>
      </c>
      <c r="T9160">
        <v>0</v>
      </c>
      <c r="U9160" t="s">
        <v>220</v>
      </c>
      <c r="V9160" t="str">
        <f>VLOOKUP(F9160, [1]!Table1[[#All],[Gender]:[city]], 3, FALSE)</f>
        <v>Undergraduate Student</v>
      </c>
      <c r="W9160" s="11">
        <f>VLOOKUP(F9160, [1]!Table1[[#All],[Gender]:[city]], 4, FALSE)</f>
        <v>45130</v>
      </c>
      <c r="X9160" t="b">
        <f>VLOOKUP(F9160, [1]!Table1[[#All],[Gender]:[isFromSocialMedia]], 7, FALSE)</f>
        <v>0</v>
      </c>
      <c r="Y9160" t="str">
        <f>IF(TEXT(Table1[[#This Row],[Apply Date]], "yyyy-mm-dd") = TEXT(Table1[[#This Row],[Sign Up Date]], "yyyy-mm-dd"), "New User", "Repeat User")</f>
        <v>Repeat User</v>
      </c>
    </row>
    <row r="9161" spans="1:25" ht="12.75" x14ac:dyDescent="0.2">
      <c r="A9161" s="1" t="s">
        <v>13928</v>
      </c>
      <c r="B9161" s="1" t="s">
        <v>11245</v>
      </c>
      <c r="C9161" s="1" t="s">
        <v>160</v>
      </c>
      <c r="D9161" s="1" t="s">
        <v>2629</v>
      </c>
      <c r="E9161" s="2">
        <v>45292.146365740744</v>
      </c>
      <c r="F9161" s="1" t="s">
        <v>33</v>
      </c>
      <c r="G9161" s="9" t="s">
        <v>1179</v>
      </c>
      <c r="H9161" s="9" t="s">
        <v>267</v>
      </c>
      <c r="I9161" s="9" t="s">
        <v>45</v>
      </c>
      <c r="J9161" s="1">
        <v>700027</v>
      </c>
      <c r="K9161" s="3">
        <v>45413</v>
      </c>
      <c r="L9161" s="1" t="s">
        <v>37</v>
      </c>
      <c r="M9161" s="1" t="s">
        <v>46</v>
      </c>
      <c r="N9161" s="1" t="s">
        <v>75</v>
      </c>
      <c r="O9161" s="10">
        <v>45144.152465277781</v>
      </c>
      <c r="P9161" s="10">
        <v>45264.104432870372</v>
      </c>
      <c r="Q9161">
        <v>0</v>
      </c>
      <c r="R9161" t="s">
        <v>220</v>
      </c>
      <c r="S9161" t="s">
        <v>220</v>
      </c>
      <c r="T9161">
        <v>0</v>
      </c>
      <c r="U9161" t="s">
        <v>220</v>
      </c>
      <c r="V9161" t="str">
        <f>VLOOKUP(F9161, [1]!Table1[[#All],[Gender]:[city]], 3, FALSE)</f>
        <v>Not in Education</v>
      </c>
      <c r="W9161" s="11">
        <f>VLOOKUP(F9161, [1]!Table1[[#All],[Gender]:[city]], 4, FALSE)</f>
        <v>45092</v>
      </c>
      <c r="X9161" t="b">
        <f>VLOOKUP(F9161, [1]!Table1[[#All],[Gender]:[isFromSocialMedia]], 7, FALSE)</f>
        <v>0</v>
      </c>
      <c r="Y9161" t="str">
        <f>IF(TEXT(Table1[[#This Row],[Apply Date]], "yyyy-mm-dd") = TEXT(Table1[[#This Row],[Sign Up Date]], "yyyy-mm-dd"), "New User", "Repeat User")</f>
        <v>Repeat User</v>
      </c>
    </row>
    <row r="9162" spans="1:25" ht="12.75" x14ac:dyDescent="0.2">
      <c r="A9162" s="1" t="s">
        <v>13929</v>
      </c>
      <c r="B9162" s="1" t="s">
        <v>11245</v>
      </c>
      <c r="C9162" s="1" t="s">
        <v>160</v>
      </c>
      <c r="D9162" s="1" t="s">
        <v>2629</v>
      </c>
      <c r="E9162" s="2">
        <v>45292.146365740744</v>
      </c>
      <c r="F9162" s="1" t="s">
        <v>25</v>
      </c>
      <c r="G9162" s="9" t="s">
        <v>13930</v>
      </c>
      <c r="H9162" s="9" t="s">
        <v>705</v>
      </c>
      <c r="I9162" s="9" t="s">
        <v>45</v>
      </c>
      <c r="J9162" s="1">
        <v>361150</v>
      </c>
      <c r="K9162" s="3">
        <v>45809</v>
      </c>
      <c r="L9162" s="1" t="s">
        <v>37</v>
      </c>
      <c r="M9162" s="1" t="s">
        <v>46</v>
      </c>
      <c r="N9162" s="1" t="s">
        <v>75</v>
      </c>
      <c r="O9162" s="10">
        <v>45096.639328703706</v>
      </c>
      <c r="P9162" s="10">
        <v>45145.1875</v>
      </c>
      <c r="Q9162">
        <v>0</v>
      </c>
      <c r="R9162" t="s">
        <v>220</v>
      </c>
      <c r="S9162" t="s">
        <v>220</v>
      </c>
      <c r="T9162">
        <v>0</v>
      </c>
      <c r="U9162" t="s">
        <v>220</v>
      </c>
      <c r="V9162" t="str">
        <f>VLOOKUP(F9162, [1]!Table1[[#All],[Gender]:[city]], 3, FALSE)</f>
        <v>Undergraduate Student</v>
      </c>
      <c r="W9162" s="11">
        <f>VLOOKUP(F9162, [1]!Table1[[#All],[Gender]:[city]], 4, FALSE)</f>
        <v>45130</v>
      </c>
      <c r="X9162" t="b">
        <f>VLOOKUP(F9162, [1]!Table1[[#All],[Gender]:[isFromSocialMedia]], 7, FALSE)</f>
        <v>0</v>
      </c>
      <c r="Y9162" t="str">
        <f>IF(TEXT(Table1[[#This Row],[Apply Date]], "yyyy-mm-dd") = TEXT(Table1[[#This Row],[Sign Up Date]], "yyyy-mm-dd"), "New User", "Repeat User")</f>
        <v>Repeat User</v>
      </c>
    </row>
    <row r="9163" spans="1:25" ht="12.75" x14ac:dyDescent="0.2">
      <c r="A9163" s="1" t="s">
        <v>13931</v>
      </c>
      <c r="B9163" s="1" t="s">
        <v>11245</v>
      </c>
      <c r="C9163" s="1" t="s">
        <v>160</v>
      </c>
      <c r="D9163" s="1" t="s">
        <v>2629</v>
      </c>
      <c r="E9163" s="2">
        <v>45292.146365740744</v>
      </c>
      <c r="F9163" s="1" t="s">
        <v>33</v>
      </c>
      <c r="G9163" s="9" t="s">
        <v>11451</v>
      </c>
      <c r="H9163" s="9" t="s">
        <v>12120</v>
      </c>
      <c r="I9163" s="9" t="s">
        <v>682</v>
      </c>
      <c r="J9163" s="1" t="s">
        <v>13932</v>
      </c>
      <c r="K9163" s="3">
        <v>45170</v>
      </c>
      <c r="L9163" s="1" t="s">
        <v>50</v>
      </c>
      <c r="M9163" s="1" t="s">
        <v>917</v>
      </c>
      <c r="N9163" s="1" t="s">
        <v>75</v>
      </c>
      <c r="O9163" s="10">
        <v>45161.829895833333</v>
      </c>
      <c r="P9163" s="10">
        <v>45299.146365740744</v>
      </c>
      <c r="Q9163">
        <v>0</v>
      </c>
      <c r="R9163" t="s">
        <v>220</v>
      </c>
      <c r="S9163" t="s">
        <v>220</v>
      </c>
      <c r="T9163">
        <v>0</v>
      </c>
      <c r="U9163" t="s">
        <v>220</v>
      </c>
      <c r="V9163" t="str">
        <f>VLOOKUP(F9163, [1]!Table1[[#All],[Gender]:[city]], 3, FALSE)</f>
        <v>Not in Education</v>
      </c>
      <c r="W9163" s="11">
        <f>VLOOKUP(F9163, [1]!Table1[[#All],[Gender]:[city]], 4, FALSE)</f>
        <v>45092</v>
      </c>
      <c r="X9163" t="b">
        <f>VLOOKUP(F9163, [1]!Table1[[#All],[Gender]:[isFromSocialMedia]], 7, FALSE)</f>
        <v>0</v>
      </c>
      <c r="Y9163" t="str">
        <f>IF(TEXT(Table1[[#This Row],[Apply Date]], "yyyy-mm-dd") = TEXT(Table1[[#This Row],[Sign Up Date]], "yyyy-mm-dd"), "New User", "Repeat User")</f>
        <v>Repeat User</v>
      </c>
    </row>
    <row r="9164" spans="1:25" ht="12.75" x14ac:dyDescent="0.2">
      <c r="A9164" s="1" t="s">
        <v>13933</v>
      </c>
      <c r="B9164" s="1" t="s">
        <v>11245</v>
      </c>
      <c r="C9164" s="1" t="s">
        <v>160</v>
      </c>
      <c r="D9164" s="1" t="s">
        <v>2629</v>
      </c>
      <c r="E9164" s="2">
        <v>45292.146365740744</v>
      </c>
      <c r="F9164" s="1" t="s">
        <v>25</v>
      </c>
      <c r="G9164" s="9" t="s">
        <v>13934</v>
      </c>
      <c r="H9164" s="9" t="s">
        <v>1615</v>
      </c>
      <c r="I9164" s="9" t="s">
        <v>303</v>
      </c>
      <c r="J9164" s="1">
        <v>0</v>
      </c>
      <c r="K9164" s="3">
        <v>43160</v>
      </c>
      <c r="L9164" s="1" t="s">
        <v>104</v>
      </c>
      <c r="M9164" s="1" t="s">
        <v>1693</v>
      </c>
      <c r="N9164" s="1" t="s">
        <v>75</v>
      </c>
      <c r="O9164" s="10">
        <v>45159.462291666663</v>
      </c>
      <c r="P9164" s="10">
        <v>45299.146365740744</v>
      </c>
      <c r="Q9164">
        <v>0</v>
      </c>
      <c r="R9164" t="s">
        <v>220</v>
      </c>
      <c r="S9164" t="s">
        <v>220</v>
      </c>
      <c r="T9164">
        <v>0</v>
      </c>
      <c r="U9164" t="s">
        <v>220</v>
      </c>
      <c r="V9164" t="str">
        <f>VLOOKUP(F9164, [1]!Table1[[#All],[Gender]:[city]], 3, FALSE)</f>
        <v>Undergraduate Student</v>
      </c>
      <c r="W9164" s="11">
        <f>VLOOKUP(F9164, [1]!Table1[[#All],[Gender]:[city]], 4, FALSE)</f>
        <v>45130</v>
      </c>
      <c r="X9164" t="b">
        <f>VLOOKUP(F9164, [1]!Table1[[#All],[Gender]:[isFromSocialMedia]], 7, FALSE)</f>
        <v>0</v>
      </c>
      <c r="Y9164" t="str">
        <f>IF(TEXT(Table1[[#This Row],[Apply Date]], "yyyy-mm-dd") = TEXT(Table1[[#This Row],[Sign Up Date]], "yyyy-mm-dd"), "New User", "Repeat User")</f>
        <v>Repeat User</v>
      </c>
    </row>
    <row r="9165" spans="1:25" ht="12.75" x14ac:dyDescent="0.2">
      <c r="A9165" s="1" t="s">
        <v>13935</v>
      </c>
      <c r="B9165" s="1" t="s">
        <v>11245</v>
      </c>
      <c r="C9165" s="1" t="s">
        <v>160</v>
      </c>
      <c r="D9165" s="1" t="s">
        <v>2629</v>
      </c>
      <c r="E9165" s="2">
        <v>45292.146365740744</v>
      </c>
      <c r="F9165" s="1" t="s">
        <v>25</v>
      </c>
      <c r="G9165" s="9" t="s">
        <v>318</v>
      </c>
      <c r="H9165" s="9" t="s">
        <v>318</v>
      </c>
      <c r="I9165" s="9" t="s">
        <v>45</v>
      </c>
      <c r="J9165" s="1">
        <v>110053</v>
      </c>
      <c r="K9165" s="3">
        <v>45839</v>
      </c>
      <c r="L9165" s="1" t="s">
        <v>37</v>
      </c>
      <c r="M9165" s="1" t="s">
        <v>504</v>
      </c>
      <c r="N9165" s="1" t="s">
        <v>2637</v>
      </c>
      <c r="O9165" s="10">
        <v>45165.785324074073</v>
      </c>
      <c r="Q9165">
        <v>0</v>
      </c>
      <c r="R9165" t="s">
        <v>220</v>
      </c>
      <c r="S9165" t="s">
        <v>220</v>
      </c>
      <c r="T9165">
        <v>0</v>
      </c>
      <c r="U9165" t="s">
        <v>220</v>
      </c>
      <c r="V9165" t="str">
        <f>VLOOKUP(F9165, [1]!Table1[[#All],[Gender]:[city]], 3, FALSE)</f>
        <v>Undergraduate Student</v>
      </c>
      <c r="W9165" s="11">
        <f>VLOOKUP(F9165, [1]!Table1[[#All],[Gender]:[city]], 4, FALSE)</f>
        <v>45130</v>
      </c>
      <c r="X9165" t="b">
        <f>VLOOKUP(F9165, [1]!Table1[[#All],[Gender]:[isFromSocialMedia]], 7, FALSE)</f>
        <v>0</v>
      </c>
      <c r="Y9165" t="str">
        <f>IF(TEXT(Table1[[#This Row],[Apply Date]], "yyyy-mm-dd") = TEXT(Table1[[#This Row],[Sign Up Date]], "yyyy-mm-dd"), "New User", "Repeat User")</f>
        <v>Repeat User</v>
      </c>
    </row>
    <row r="9166" spans="1:25" ht="12.75" x14ac:dyDescent="0.2">
      <c r="A9166" s="1" t="s">
        <v>13936</v>
      </c>
      <c r="B9166" s="1" t="s">
        <v>11245</v>
      </c>
      <c r="C9166" s="1" t="s">
        <v>160</v>
      </c>
      <c r="D9166" s="1" t="s">
        <v>2629</v>
      </c>
      <c r="E9166" s="2">
        <v>45292.146365740744</v>
      </c>
      <c r="F9166" s="1" t="s">
        <v>25</v>
      </c>
      <c r="G9166" s="9" t="s">
        <v>1159</v>
      </c>
      <c r="H9166" s="9" t="s">
        <v>4996</v>
      </c>
      <c r="I9166" s="9" t="s">
        <v>45</v>
      </c>
      <c r="J9166" s="1">
        <v>600062</v>
      </c>
      <c r="K9166" s="4">
        <v>45992</v>
      </c>
      <c r="L9166" s="1" t="s">
        <v>50</v>
      </c>
      <c r="M9166" s="1" t="s">
        <v>51</v>
      </c>
      <c r="N9166" s="1" t="s">
        <v>3750</v>
      </c>
      <c r="O9166" s="10">
        <v>45245.286620370367</v>
      </c>
      <c r="Q9166">
        <v>0</v>
      </c>
      <c r="R9166" t="s">
        <v>220</v>
      </c>
      <c r="S9166" t="s">
        <v>220</v>
      </c>
      <c r="T9166">
        <v>0</v>
      </c>
      <c r="U9166" t="s">
        <v>220</v>
      </c>
      <c r="V9166" t="str">
        <f>VLOOKUP(F9166, [1]!Table1[[#All],[Gender]:[city]], 3, FALSE)</f>
        <v>Undergraduate Student</v>
      </c>
      <c r="W9166" s="11">
        <f>VLOOKUP(F9166, [1]!Table1[[#All],[Gender]:[city]], 4, FALSE)</f>
        <v>45130</v>
      </c>
      <c r="X9166" t="b">
        <f>VLOOKUP(F9166, [1]!Table1[[#All],[Gender]:[isFromSocialMedia]], 7, FALSE)</f>
        <v>0</v>
      </c>
      <c r="Y9166" t="str">
        <f>IF(TEXT(Table1[[#This Row],[Apply Date]], "yyyy-mm-dd") = TEXT(Table1[[#This Row],[Sign Up Date]], "yyyy-mm-dd"), "New User", "Repeat User")</f>
        <v>Repeat User</v>
      </c>
    </row>
    <row r="9167" spans="1:25" ht="12.75" x14ac:dyDescent="0.2">
      <c r="A9167" s="1" t="s">
        <v>13937</v>
      </c>
      <c r="B9167" s="1" t="s">
        <v>11245</v>
      </c>
      <c r="C9167" s="1" t="s">
        <v>160</v>
      </c>
      <c r="D9167" s="1" t="s">
        <v>2629</v>
      </c>
      <c r="E9167" s="2">
        <v>45292.146365740744</v>
      </c>
      <c r="F9167" s="1" t="s">
        <v>25</v>
      </c>
      <c r="G9167" s="9" t="s">
        <v>13938</v>
      </c>
      <c r="H9167" s="9" t="s">
        <v>4207</v>
      </c>
      <c r="I9167" s="9" t="s">
        <v>45</v>
      </c>
      <c r="J9167" s="1">
        <v>600126</v>
      </c>
      <c r="K9167" s="3">
        <v>45444</v>
      </c>
      <c r="L9167" s="1" t="s">
        <v>37</v>
      </c>
      <c r="M9167" s="1" t="s">
        <v>917</v>
      </c>
      <c r="N9167" s="1" t="s">
        <v>75</v>
      </c>
      <c r="O9167" s="10">
        <v>45137.495752314811</v>
      </c>
      <c r="P9167" s="10">
        <v>45145.1875</v>
      </c>
      <c r="Q9167">
        <v>0</v>
      </c>
      <c r="R9167" t="s">
        <v>220</v>
      </c>
      <c r="S9167" t="s">
        <v>220</v>
      </c>
      <c r="T9167">
        <v>0</v>
      </c>
      <c r="U9167" t="s">
        <v>220</v>
      </c>
      <c r="V9167" t="str">
        <f>VLOOKUP(F9167, [1]!Table1[[#All],[Gender]:[city]], 3, FALSE)</f>
        <v>Undergraduate Student</v>
      </c>
      <c r="W9167" s="11">
        <f>VLOOKUP(F9167, [1]!Table1[[#All],[Gender]:[city]], 4, FALSE)</f>
        <v>45130</v>
      </c>
      <c r="X9167" t="b">
        <f>VLOOKUP(F9167, [1]!Table1[[#All],[Gender]:[isFromSocialMedia]], 7, FALSE)</f>
        <v>0</v>
      </c>
      <c r="Y9167" t="str">
        <f>IF(TEXT(Table1[[#This Row],[Apply Date]], "yyyy-mm-dd") = TEXT(Table1[[#This Row],[Sign Up Date]], "yyyy-mm-dd"), "New User", "Repeat User")</f>
        <v>Repeat User</v>
      </c>
    </row>
    <row r="9168" spans="1:25" ht="12.75" x14ac:dyDescent="0.2">
      <c r="A9168" s="1" t="s">
        <v>13939</v>
      </c>
      <c r="B9168" s="1" t="s">
        <v>11245</v>
      </c>
      <c r="C9168" s="1" t="s">
        <v>160</v>
      </c>
      <c r="D9168" s="1" t="s">
        <v>2629</v>
      </c>
      <c r="E9168" s="2">
        <v>45292.146365740744</v>
      </c>
      <c r="F9168" s="1" t="s">
        <v>25</v>
      </c>
      <c r="G9168" s="9" t="s">
        <v>2577</v>
      </c>
      <c r="H9168" s="9" t="s">
        <v>148</v>
      </c>
      <c r="I9168" s="9" t="s">
        <v>45</v>
      </c>
      <c r="J9168" s="1">
        <v>400067</v>
      </c>
      <c r="K9168" s="3">
        <v>45809</v>
      </c>
      <c r="L9168" s="1" t="s">
        <v>37</v>
      </c>
      <c r="M9168" s="1" t="s">
        <v>97</v>
      </c>
      <c r="N9168" s="1" t="s">
        <v>39</v>
      </c>
      <c r="O9168" s="10">
        <v>45111.40116898148</v>
      </c>
      <c r="P9168" s="10">
        <v>45145.1875</v>
      </c>
      <c r="Q9168" s="1">
        <v>500</v>
      </c>
      <c r="R9168" s="1" t="s">
        <v>11283</v>
      </c>
      <c r="S9168" s="1" t="s">
        <v>11284</v>
      </c>
      <c r="T9168" s="1">
        <v>1182</v>
      </c>
      <c r="U9168" s="1" t="s">
        <v>2645</v>
      </c>
      <c r="V9168" t="str">
        <f>VLOOKUP(F9168, [1]!Table1[[#All],[Gender]:[city]], 3, FALSE)</f>
        <v>Undergraduate Student</v>
      </c>
      <c r="W9168" s="11">
        <f>VLOOKUP(F9168, [1]!Table1[[#All],[Gender]:[city]], 4, FALSE)</f>
        <v>45130</v>
      </c>
      <c r="X9168" t="b">
        <f>VLOOKUP(F9168, [1]!Table1[[#All],[Gender]:[isFromSocialMedia]], 7, FALSE)</f>
        <v>0</v>
      </c>
      <c r="Y9168" t="str">
        <f>IF(TEXT(Table1[[#This Row],[Apply Date]], "yyyy-mm-dd") = TEXT(Table1[[#This Row],[Sign Up Date]], "yyyy-mm-dd"), "New User", "Repeat User")</f>
        <v>Repeat User</v>
      </c>
    </row>
    <row r="9169" spans="1:25" ht="12.75" x14ac:dyDescent="0.2">
      <c r="A9169" s="1" t="s">
        <v>13940</v>
      </c>
      <c r="B9169" s="1" t="s">
        <v>11245</v>
      </c>
      <c r="C9169" s="1" t="s">
        <v>160</v>
      </c>
      <c r="D9169" s="1" t="s">
        <v>2629</v>
      </c>
      <c r="E9169" s="2">
        <v>45292.146365740744</v>
      </c>
      <c r="F9169" s="1" t="s">
        <v>25</v>
      </c>
      <c r="G9169" s="9" t="s">
        <v>7320</v>
      </c>
      <c r="H9169" s="9" t="s">
        <v>768</v>
      </c>
      <c r="I9169" s="9" t="s">
        <v>45</v>
      </c>
      <c r="J9169" s="1">
        <v>131001</v>
      </c>
      <c r="K9169" s="3">
        <v>45474</v>
      </c>
      <c r="L9169" s="1" t="s">
        <v>37</v>
      </c>
      <c r="M9169" s="1" t="s">
        <v>204</v>
      </c>
      <c r="N9169" s="1" t="s">
        <v>75</v>
      </c>
      <c r="O9169" s="10">
        <v>45090.452743055554</v>
      </c>
      <c r="P9169" s="10">
        <v>45103.104166666664</v>
      </c>
      <c r="Q9169">
        <v>0</v>
      </c>
      <c r="R9169" t="s">
        <v>220</v>
      </c>
      <c r="S9169" t="s">
        <v>220</v>
      </c>
      <c r="T9169">
        <v>0</v>
      </c>
      <c r="U9169" t="s">
        <v>220</v>
      </c>
      <c r="V9169" t="str">
        <f>VLOOKUP(F9169, [1]!Table1[[#All],[Gender]:[city]], 3, FALSE)</f>
        <v>Undergraduate Student</v>
      </c>
      <c r="W9169" s="11">
        <f>VLOOKUP(F9169, [1]!Table1[[#All],[Gender]:[city]], 4, FALSE)</f>
        <v>45130</v>
      </c>
      <c r="X9169" t="b">
        <f>VLOOKUP(F9169, [1]!Table1[[#All],[Gender]:[isFromSocialMedia]], 7, FALSE)</f>
        <v>0</v>
      </c>
      <c r="Y9169" t="str">
        <f>IF(TEXT(Table1[[#This Row],[Apply Date]], "yyyy-mm-dd") = TEXT(Table1[[#This Row],[Sign Up Date]], "yyyy-mm-dd"), "New User", "Repeat User")</f>
        <v>Repeat User</v>
      </c>
    </row>
    <row r="9170" spans="1:25" ht="12.75" x14ac:dyDescent="0.2">
      <c r="A9170" s="1" t="s">
        <v>13941</v>
      </c>
      <c r="B9170" s="1" t="s">
        <v>11245</v>
      </c>
      <c r="C9170" s="1" t="s">
        <v>160</v>
      </c>
      <c r="D9170" s="1" t="s">
        <v>2629</v>
      </c>
      <c r="E9170" s="2">
        <v>45292.146365740744</v>
      </c>
      <c r="F9170" s="1" t="s">
        <v>33</v>
      </c>
      <c r="G9170" s="9" t="s">
        <v>6506</v>
      </c>
      <c r="H9170" s="9" t="s">
        <v>148</v>
      </c>
      <c r="I9170" s="9" t="s">
        <v>45</v>
      </c>
      <c r="J9170" s="1">
        <v>412109</v>
      </c>
      <c r="K9170" s="3">
        <v>45474</v>
      </c>
      <c r="L9170" s="1" t="s">
        <v>37</v>
      </c>
      <c r="M9170" s="1" t="s">
        <v>319</v>
      </c>
      <c r="N9170" s="1" t="s">
        <v>2637</v>
      </c>
      <c r="O9170" s="10">
        <v>45157.700706018521</v>
      </c>
      <c r="Q9170">
        <v>0</v>
      </c>
      <c r="R9170" t="s">
        <v>220</v>
      </c>
      <c r="S9170" t="s">
        <v>220</v>
      </c>
      <c r="T9170">
        <v>0</v>
      </c>
      <c r="U9170" t="s">
        <v>220</v>
      </c>
      <c r="V9170" t="str">
        <f>VLOOKUP(F9170, [1]!Table1[[#All],[Gender]:[city]], 3, FALSE)</f>
        <v>Not in Education</v>
      </c>
      <c r="W9170" s="11">
        <f>VLOOKUP(F9170, [1]!Table1[[#All],[Gender]:[city]], 4, FALSE)</f>
        <v>45092</v>
      </c>
      <c r="X9170" t="b">
        <f>VLOOKUP(F9170, [1]!Table1[[#All],[Gender]:[isFromSocialMedia]], 7, FALSE)</f>
        <v>0</v>
      </c>
      <c r="Y9170" t="str">
        <f>IF(TEXT(Table1[[#This Row],[Apply Date]], "yyyy-mm-dd") = TEXT(Table1[[#This Row],[Sign Up Date]], "yyyy-mm-dd"), "New User", "Repeat User")</f>
        <v>Repeat User</v>
      </c>
    </row>
    <row r="9171" spans="1:25" ht="12.75" x14ac:dyDescent="0.2">
      <c r="A9171" s="1" t="s">
        <v>13942</v>
      </c>
      <c r="B9171" s="1" t="s">
        <v>11245</v>
      </c>
      <c r="C9171" s="1" t="s">
        <v>160</v>
      </c>
      <c r="D9171" s="1" t="s">
        <v>2629</v>
      </c>
      <c r="E9171" s="2">
        <v>45292.146365740744</v>
      </c>
      <c r="F9171" s="1" t="s">
        <v>33</v>
      </c>
      <c r="G9171" s="9" t="s">
        <v>2247</v>
      </c>
      <c r="H9171" s="9" t="s">
        <v>2247</v>
      </c>
      <c r="I9171" s="9" t="s">
        <v>233</v>
      </c>
      <c r="J9171" s="1">
        <v>233</v>
      </c>
      <c r="K9171" s="3">
        <v>45444</v>
      </c>
      <c r="L9171" s="1" t="s">
        <v>37</v>
      </c>
      <c r="M9171" s="1" t="s">
        <v>330</v>
      </c>
      <c r="N9171" s="1" t="s">
        <v>75</v>
      </c>
      <c r="O9171" s="10">
        <v>45130.629641203705</v>
      </c>
      <c r="P9171" s="10">
        <v>45264.104432870372</v>
      </c>
      <c r="Q9171">
        <v>0</v>
      </c>
      <c r="R9171" t="s">
        <v>220</v>
      </c>
      <c r="S9171" t="s">
        <v>220</v>
      </c>
      <c r="T9171">
        <v>0</v>
      </c>
      <c r="U9171" t="s">
        <v>220</v>
      </c>
      <c r="V9171" t="str">
        <f>VLOOKUP(F9171, [1]!Table1[[#All],[Gender]:[city]], 3, FALSE)</f>
        <v>Not in Education</v>
      </c>
      <c r="W9171" s="11">
        <f>VLOOKUP(F9171, [1]!Table1[[#All],[Gender]:[city]], 4, FALSE)</f>
        <v>45092</v>
      </c>
      <c r="X9171" t="b">
        <f>VLOOKUP(F9171, [1]!Table1[[#All],[Gender]:[isFromSocialMedia]], 7, FALSE)</f>
        <v>0</v>
      </c>
      <c r="Y9171" t="str">
        <f>IF(TEXT(Table1[[#This Row],[Apply Date]], "yyyy-mm-dd") = TEXT(Table1[[#This Row],[Sign Up Date]], "yyyy-mm-dd"), "New User", "Repeat User")</f>
        <v>Repeat User</v>
      </c>
    </row>
    <row r="9172" spans="1:25" ht="12.75" x14ac:dyDescent="0.2">
      <c r="A9172" s="1" t="s">
        <v>13943</v>
      </c>
      <c r="B9172" s="1" t="s">
        <v>11245</v>
      </c>
      <c r="C9172" s="1" t="s">
        <v>160</v>
      </c>
      <c r="D9172" s="1" t="s">
        <v>2629</v>
      </c>
      <c r="E9172" s="2">
        <v>45292.146365740744</v>
      </c>
      <c r="F9172" s="1" t="s">
        <v>25</v>
      </c>
      <c r="G9172" s="9" t="s">
        <v>3237</v>
      </c>
      <c r="H9172" s="9" t="s">
        <v>3238</v>
      </c>
      <c r="I9172" s="9" t="s">
        <v>45</v>
      </c>
      <c r="J9172" s="1">
        <v>181205</v>
      </c>
      <c r="K9172" s="4">
        <v>41579</v>
      </c>
      <c r="L9172" s="1" t="s">
        <v>29</v>
      </c>
      <c r="M9172" s="1" t="s">
        <v>308</v>
      </c>
      <c r="N9172" s="1" t="s">
        <v>75</v>
      </c>
      <c r="O9172" s="10">
        <v>45115.030682870369</v>
      </c>
      <c r="P9172" s="10">
        <v>45145.1875</v>
      </c>
      <c r="Q9172">
        <v>0</v>
      </c>
      <c r="R9172" t="s">
        <v>220</v>
      </c>
      <c r="S9172" t="s">
        <v>220</v>
      </c>
      <c r="T9172">
        <v>0</v>
      </c>
      <c r="U9172" t="s">
        <v>220</v>
      </c>
      <c r="V9172" t="str">
        <f>VLOOKUP(F9172, [1]!Table1[[#All],[Gender]:[city]], 3, FALSE)</f>
        <v>Undergraduate Student</v>
      </c>
      <c r="W9172" s="11">
        <f>VLOOKUP(F9172, [1]!Table1[[#All],[Gender]:[city]], 4, FALSE)</f>
        <v>45130</v>
      </c>
      <c r="X9172" t="b">
        <f>VLOOKUP(F9172, [1]!Table1[[#All],[Gender]:[isFromSocialMedia]], 7, FALSE)</f>
        <v>0</v>
      </c>
      <c r="Y9172" t="str">
        <f>IF(TEXT(Table1[[#This Row],[Apply Date]], "yyyy-mm-dd") = TEXT(Table1[[#This Row],[Sign Up Date]], "yyyy-mm-dd"), "New User", "Repeat User")</f>
        <v>Repeat User</v>
      </c>
    </row>
    <row r="9173" spans="1:25" ht="12.75" x14ac:dyDescent="0.2">
      <c r="A9173" s="1" t="s">
        <v>13944</v>
      </c>
      <c r="B9173" s="1" t="s">
        <v>11245</v>
      </c>
      <c r="C9173" s="1" t="s">
        <v>160</v>
      </c>
      <c r="D9173" s="1" t="s">
        <v>2629</v>
      </c>
      <c r="E9173" s="2">
        <v>45292.146365740744</v>
      </c>
      <c r="F9173" s="1" t="s">
        <v>33</v>
      </c>
      <c r="G9173" s="9" t="s">
        <v>296</v>
      </c>
      <c r="H9173" s="9" t="s">
        <v>293</v>
      </c>
      <c r="I9173" s="9" t="s">
        <v>103</v>
      </c>
      <c r="J9173" s="1">
        <v>75270</v>
      </c>
      <c r="K9173" s="3">
        <v>45413</v>
      </c>
      <c r="L9173" s="1" t="s">
        <v>37</v>
      </c>
      <c r="M9173" s="1" t="s">
        <v>51</v>
      </c>
      <c r="N9173" s="1" t="s">
        <v>75</v>
      </c>
      <c r="O9173" s="10">
        <v>45134.307071759256</v>
      </c>
      <c r="P9173" s="10">
        <v>45145.1875</v>
      </c>
      <c r="Q9173">
        <v>0</v>
      </c>
      <c r="R9173" t="s">
        <v>220</v>
      </c>
      <c r="S9173" t="s">
        <v>220</v>
      </c>
      <c r="T9173">
        <v>0</v>
      </c>
      <c r="U9173" t="s">
        <v>220</v>
      </c>
      <c r="V9173" t="str">
        <f>VLOOKUP(F9173, [1]!Table1[[#All],[Gender]:[city]], 3, FALSE)</f>
        <v>Not in Education</v>
      </c>
      <c r="W9173" s="11">
        <f>VLOOKUP(F9173, [1]!Table1[[#All],[Gender]:[city]], 4, FALSE)</f>
        <v>45092</v>
      </c>
      <c r="X9173" t="b">
        <f>VLOOKUP(F9173, [1]!Table1[[#All],[Gender]:[isFromSocialMedia]], 7, FALSE)</f>
        <v>0</v>
      </c>
      <c r="Y9173" t="str">
        <f>IF(TEXT(Table1[[#This Row],[Apply Date]], "yyyy-mm-dd") = TEXT(Table1[[#This Row],[Sign Up Date]], "yyyy-mm-dd"), "New User", "Repeat User")</f>
        <v>Repeat User</v>
      </c>
    </row>
    <row r="9174" spans="1:25" ht="12.75" x14ac:dyDescent="0.2">
      <c r="A9174" s="1" t="s">
        <v>13945</v>
      </c>
      <c r="B9174" s="1" t="s">
        <v>11245</v>
      </c>
      <c r="C9174" s="1" t="s">
        <v>160</v>
      </c>
      <c r="D9174" s="1" t="s">
        <v>2629</v>
      </c>
      <c r="E9174" s="2">
        <v>45292.146365740744</v>
      </c>
      <c r="F9174" s="1" t="s">
        <v>33</v>
      </c>
      <c r="G9174" s="9" t="s">
        <v>53</v>
      </c>
      <c r="H9174" s="9" t="s">
        <v>54</v>
      </c>
      <c r="I9174" s="9" t="s">
        <v>45</v>
      </c>
      <c r="J9174" s="1">
        <v>560017</v>
      </c>
      <c r="K9174" s="3">
        <v>45078</v>
      </c>
      <c r="L9174" s="1" t="s">
        <v>37</v>
      </c>
      <c r="M9174" s="1" t="s">
        <v>204</v>
      </c>
      <c r="N9174" s="1" t="s">
        <v>75</v>
      </c>
      <c r="O9174" s="10">
        <v>45147.672465277778</v>
      </c>
      <c r="P9174" s="10">
        <v>45299.146365740744</v>
      </c>
      <c r="Q9174">
        <v>0</v>
      </c>
      <c r="R9174" t="s">
        <v>220</v>
      </c>
      <c r="S9174" t="s">
        <v>220</v>
      </c>
      <c r="T9174">
        <v>0</v>
      </c>
      <c r="U9174" t="s">
        <v>220</v>
      </c>
      <c r="V9174" t="str">
        <f>VLOOKUP(F9174, [1]!Table1[[#All],[Gender]:[city]], 3, FALSE)</f>
        <v>Not in Education</v>
      </c>
      <c r="W9174" s="11">
        <f>VLOOKUP(F9174, [1]!Table1[[#All],[Gender]:[city]], 4, FALSE)</f>
        <v>45092</v>
      </c>
      <c r="X9174" t="b">
        <f>VLOOKUP(F9174, [1]!Table1[[#All],[Gender]:[isFromSocialMedia]], 7, FALSE)</f>
        <v>0</v>
      </c>
      <c r="Y9174" t="str">
        <f>IF(TEXT(Table1[[#This Row],[Apply Date]], "yyyy-mm-dd") = TEXT(Table1[[#This Row],[Sign Up Date]], "yyyy-mm-dd"), "New User", "Repeat User")</f>
        <v>Repeat User</v>
      </c>
    </row>
    <row r="9175" spans="1:25" ht="12.75" x14ac:dyDescent="0.2">
      <c r="A9175" s="1" t="s">
        <v>13946</v>
      </c>
      <c r="B9175" s="1" t="s">
        <v>11245</v>
      </c>
      <c r="C9175" s="1" t="s">
        <v>160</v>
      </c>
      <c r="D9175" s="1" t="s">
        <v>2629</v>
      </c>
      <c r="E9175" s="2">
        <v>45292.146365740744</v>
      </c>
      <c r="F9175" s="1" t="s">
        <v>25</v>
      </c>
      <c r="G9175" s="9" t="s">
        <v>5349</v>
      </c>
      <c r="H9175" s="9" t="s">
        <v>2038</v>
      </c>
      <c r="I9175" s="9" t="s">
        <v>45</v>
      </c>
      <c r="J9175" s="1">
        <v>518502</v>
      </c>
      <c r="K9175" s="3">
        <v>43344</v>
      </c>
      <c r="L9175" s="1" t="s">
        <v>50</v>
      </c>
      <c r="M9175" s="1" t="s">
        <v>204</v>
      </c>
      <c r="N9175" s="1" t="s">
        <v>75</v>
      </c>
      <c r="O9175" s="10">
        <v>45091.365914351853</v>
      </c>
      <c r="P9175" s="10">
        <v>45117.104166666664</v>
      </c>
      <c r="Q9175">
        <v>0</v>
      </c>
      <c r="R9175" t="s">
        <v>220</v>
      </c>
      <c r="S9175" t="s">
        <v>220</v>
      </c>
      <c r="T9175">
        <v>0</v>
      </c>
      <c r="U9175" t="s">
        <v>220</v>
      </c>
      <c r="V9175" t="str">
        <f>VLOOKUP(F9175, [1]!Table1[[#All],[Gender]:[city]], 3, FALSE)</f>
        <v>Undergraduate Student</v>
      </c>
      <c r="W9175" s="11">
        <f>VLOOKUP(F9175, [1]!Table1[[#All],[Gender]:[city]], 4, FALSE)</f>
        <v>45130</v>
      </c>
      <c r="X9175" t="b">
        <f>VLOOKUP(F9175, [1]!Table1[[#All],[Gender]:[isFromSocialMedia]], 7, FALSE)</f>
        <v>0</v>
      </c>
      <c r="Y9175" t="str">
        <f>IF(TEXT(Table1[[#This Row],[Apply Date]], "yyyy-mm-dd") = TEXT(Table1[[#This Row],[Sign Up Date]], "yyyy-mm-dd"), "New User", "Repeat User")</f>
        <v>Repeat User</v>
      </c>
    </row>
    <row r="9176" spans="1:25" ht="12.75" x14ac:dyDescent="0.2">
      <c r="A9176" s="1" t="s">
        <v>13947</v>
      </c>
      <c r="B9176" s="1" t="s">
        <v>11245</v>
      </c>
      <c r="C9176" s="1" t="s">
        <v>160</v>
      </c>
      <c r="D9176" s="1" t="s">
        <v>2629</v>
      </c>
      <c r="E9176" s="2">
        <v>45292.146365740744</v>
      </c>
      <c r="F9176" s="1" t="s">
        <v>33</v>
      </c>
      <c r="G9176" s="9" t="s">
        <v>77</v>
      </c>
      <c r="H9176" s="9" t="s">
        <v>3200</v>
      </c>
      <c r="I9176" s="9" t="s">
        <v>79</v>
      </c>
      <c r="J9176" s="1">
        <v>500101</v>
      </c>
      <c r="K9176" s="3">
        <v>45108</v>
      </c>
      <c r="L9176" s="1" t="s">
        <v>37</v>
      </c>
      <c r="M9176" s="1" t="s">
        <v>30</v>
      </c>
      <c r="N9176" s="1" t="s">
        <v>75</v>
      </c>
      <c r="O9176" s="10">
        <v>45211.094328703701</v>
      </c>
      <c r="P9176" s="10">
        <v>45264.104432870372</v>
      </c>
      <c r="Q9176">
        <v>0</v>
      </c>
      <c r="R9176" t="s">
        <v>220</v>
      </c>
      <c r="S9176" t="s">
        <v>220</v>
      </c>
      <c r="T9176">
        <v>0</v>
      </c>
      <c r="U9176" t="s">
        <v>220</v>
      </c>
      <c r="V9176" t="str">
        <f>VLOOKUP(F9176, [1]!Table1[[#All],[Gender]:[city]], 3, FALSE)</f>
        <v>Not in Education</v>
      </c>
      <c r="W9176" s="11">
        <f>VLOOKUP(F9176, [1]!Table1[[#All],[Gender]:[city]], 4, FALSE)</f>
        <v>45092</v>
      </c>
      <c r="X9176" t="b">
        <f>VLOOKUP(F9176, [1]!Table1[[#All],[Gender]:[isFromSocialMedia]], 7, FALSE)</f>
        <v>0</v>
      </c>
      <c r="Y9176" t="str">
        <f>IF(TEXT(Table1[[#This Row],[Apply Date]], "yyyy-mm-dd") = TEXT(Table1[[#This Row],[Sign Up Date]], "yyyy-mm-dd"), "New User", "Repeat User")</f>
        <v>Repeat User</v>
      </c>
    </row>
    <row r="9177" spans="1:25" ht="12.75" x14ac:dyDescent="0.2">
      <c r="A9177" s="1" t="s">
        <v>13948</v>
      </c>
      <c r="B9177" s="1" t="s">
        <v>11245</v>
      </c>
      <c r="C9177" s="1" t="s">
        <v>160</v>
      </c>
      <c r="D9177" s="1" t="s">
        <v>2629</v>
      </c>
      <c r="E9177" s="2">
        <v>45292.146365740744</v>
      </c>
      <c r="F9177" s="1" t="s">
        <v>33</v>
      </c>
      <c r="G9177" s="9" t="s">
        <v>8617</v>
      </c>
      <c r="H9177" s="9" t="s">
        <v>306</v>
      </c>
      <c r="I9177" s="9" t="s">
        <v>45</v>
      </c>
      <c r="J9177" s="1">
        <v>608601</v>
      </c>
      <c r="K9177" s="3">
        <v>45778</v>
      </c>
      <c r="L9177" s="1" t="s">
        <v>37</v>
      </c>
      <c r="M9177" s="1" t="s">
        <v>30</v>
      </c>
      <c r="N9177" s="1" t="s">
        <v>75</v>
      </c>
      <c r="O9177" s="10">
        <v>45079.570347222223</v>
      </c>
      <c r="P9177" s="10">
        <v>45089.104166666664</v>
      </c>
      <c r="Q9177">
        <v>0</v>
      </c>
      <c r="R9177" t="s">
        <v>220</v>
      </c>
      <c r="S9177" t="s">
        <v>220</v>
      </c>
      <c r="T9177">
        <v>0</v>
      </c>
      <c r="U9177" t="s">
        <v>220</v>
      </c>
      <c r="V9177" t="str">
        <f>VLOOKUP(F9177, [1]!Table1[[#All],[Gender]:[city]], 3, FALSE)</f>
        <v>Not in Education</v>
      </c>
      <c r="W9177" s="11">
        <f>VLOOKUP(F9177, [1]!Table1[[#All],[Gender]:[city]], 4, FALSE)</f>
        <v>45092</v>
      </c>
      <c r="X9177" t="b">
        <f>VLOOKUP(F9177, [1]!Table1[[#All],[Gender]:[isFromSocialMedia]], 7, FALSE)</f>
        <v>0</v>
      </c>
      <c r="Y9177" t="str">
        <f>IF(TEXT(Table1[[#This Row],[Apply Date]], "yyyy-mm-dd") = TEXT(Table1[[#This Row],[Sign Up Date]], "yyyy-mm-dd"), "New User", "Repeat User")</f>
        <v>Repeat User</v>
      </c>
    </row>
    <row r="9178" spans="1:25" ht="12.75" x14ac:dyDescent="0.2">
      <c r="A9178" s="1" t="s">
        <v>13949</v>
      </c>
      <c r="B9178" s="1" t="s">
        <v>11245</v>
      </c>
      <c r="C9178" s="1" t="s">
        <v>160</v>
      </c>
      <c r="D9178" s="1" t="s">
        <v>2629</v>
      </c>
      <c r="E9178" s="2">
        <v>45292.146365740744</v>
      </c>
      <c r="F9178" s="1" t="s">
        <v>33</v>
      </c>
      <c r="G9178" s="9" t="s">
        <v>13950</v>
      </c>
      <c r="H9178" s="9" t="s">
        <v>446</v>
      </c>
      <c r="I9178" s="9" t="s">
        <v>45</v>
      </c>
      <c r="J9178" s="1">
        <v>507301</v>
      </c>
      <c r="K9178" s="3">
        <v>44378</v>
      </c>
      <c r="L9178" s="1" t="s">
        <v>37</v>
      </c>
      <c r="M9178" s="1" t="s">
        <v>238</v>
      </c>
      <c r="N9178" s="1" t="s">
        <v>31</v>
      </c>
      <c r="O9178" s="10">
        <v>44839.647962962961</v>
      </c>
      <c r="P9178" s="10">
        <v>44851.1875</v>
      </c>
      <c r="Q9178">
        <v>0</v>
      </c>
      <c r="R9178" t="s">
        <v>220</v>
      </c>
      <c r="S9178" t="s">
        <v>220</v>
      </c>
      <c r="T9178">
        <v>0</v>
      </c>
      <c r="U9178" t="s">
        <v>220</v>
      </c>
      <c r="V9178" t="str">
        <f>VLOOKUP(F9178, [1]!Table1[[#All],[Gender]:[city]], 3, FALSE)</f>
        <v>Not in Education</v>
      </c>
      <c r="W9178" s="11">
        <f>VLOOKUP(F9178, [1]!Table1[[#All],[Gender]:[city]], 4, FALSE)</f>
        <v>45092</v>
      </c>
      <c r="X9178" t="b">
        <f>VLOOKUP(F9178, [1]!Table1[[#All],[Gender]:[isFromSocialMedia]], 7, FALSE)</f>
        <v>0</v>
      </c>
      <c r="Y9178" t="str">
        <f>IF(TEXT(Table1[[#This Row],[Apply Date]], "yyyy-mm-dd") = TEXT(Table1[[#This Row],[Sign Up Date]], "yyyy-mm-dd"), "New User", "Repeat User")</f>
        <v>Repeat User</v>
      </c>
    </row>
    <row r="9179" spans="1:25" ht="12.75" x14ac:dyDescent="0.2">
      <c r="A9179" s="1" t="s">
        <v>13951</v>
      </c>
      <c r="B9179" s="1" t="s">
        <v>11245</v>
      </c>
      <c r="C9179" s="1" t="s">
        <v>160</v>
      </c>
      <c r="D9179" s="1" t="s">
        <v>2629</v>
      </c>
      <c r="E9179" s="2">
        <v>45292.146365740744</v>
      </c>
      <c r="F9179" s="1" t="s">
        <v>33</v>
      </c>
      <c r="G9179" s="9" t="s">
        <v>163</v>
      </c>
      <c r="H9179" s="9" t="s">
        <v>163</v>
      </c>
      <c r="I9179" s="9" t="s">
        <v>79</v>
      </c>
      <c r="J9179" s="1">
        <v>100001</v>
      </c>
      <c r="K9179" s="4">
        <v>43009</v>
      </c>
      <c r="L9179" s="1" t="s">
        <v>104</v>
      </c>
      <c r="M9179" s="1" t="s">
        <v>51</v>
      </c>
      <c r="N9179" s="1" t="s">
        <v>75</v>
      </c>
      <c r="O9179" s="10">
        <v>45109.724062499998</v>
      </c>
      <c r="P9179" s="10">
        <v>45131.104166666664</v>
      </c>
      <c r="Q9179">
        <v>0</v>
      </c>
      <c r="R9179" t="s">
        <v>220</v>
      </c>
      <c r="S9179" t="s">
        <v>220</v>
      </c>
      <c r="T9179">
        <v>0</v>
      </c>
      <c r="U9179" t="s">
        <v>220</v>
      </c>
      <c r="V9179" t="str">
        <f>VLOOKUP(F9179, [1]!Table1[[#All],[Gender]:[city]], 3, FALSE)</f>
        <v>Not in Education</v>
      </c>
      <c r="W9179" s="11">
        <f>VLOOKUP(F9179, [1]!Table1[[#All],[Gender]:[city]], 4, FALSE)</f>
        <v>45092</v>
      </c>
      <c r="X9179" t="b">
        <f>VLOOKUP(F9179, [1]!Table1[[#All],[Gender]:[isFromSocialMedia]], 7, FALSE)</f>
        <v>0</v>
      </c>
      <c r="Y9179" t="str">
        <f>IF(TEXT(Table1[[#This Row],[Apply Date]], "yyyy-mm-dd") = TEXT(Table1[[#This Row],[Sign Up Date]], "yyyy-mm-dd"), "New User", "Repeat User")</f>
        <v>Repeat User</v>
      </c>
    </row>
    <row r="9180" spans="1:25" ht="12.75" x14ac:dyDescent="0.2">
      <c r="A9180" s="1" t="s">
        <v>13952</v>
      </c>
      <c r="B9180" s="1" t="s">
        <v>11245</v>
      </c>
      <c r="C9180" s="1" t="s">
        <v>160</v>
      </c>
      <c r="D9180" s="1" t="s">
        <v>2629</v>
      </c>
      <c r="E9180" s="2">
        <v>45292.146365740744</v>
      </c>
      <c r="F9180" s="1" t="s">
        <v>25</v>
      </c>
      <c r="G9180" s="9" t="s">
        <v>229</v>
      </c>
      <c r="H9180" s="9" t="s">
        <v>306</v>
      </c>
      <c r="I9180" s="9" t="s">
        <v>45</v>
      </c>
      <c r="J9180" s="1">
        <v>600021</v>
      </c>
      <c r="K9180" s="3">
        <v>44713</v>
      </c>
      <c r="L9180" s="1" t="s">
        <v>50</v>
      </c>
      <c r="M9180" s="1" t="s">
        <v>689</v>
      </c>
      <c r="N9180" s="1" t="s">
        <v>75</v>
      </c>
      <c r="O9180" s="10">
        <v>45086.473981481482</v>
      </c>
      <c r="P9180" s="10">
        <v>45103.104166666664</v>
      </c>
      <c r="Q9180">
        <v>0</v>
      </c>
      <c r="R9180" t="s">
        <v>220</v>
      </c>
      <c r="S9180" t="s">
        <v>220</v>
      </c>
      <c r="T9180">
        <v>0</v>
      </c>
      <c r="U9180" t="s">
        <v>220</v>
      </c>
      <c r="V9180" t="str">
        <f>VLOOKUP(F9180, [1]!Table1[[#All],[Gender]:[city]], 3, FALSE)</f>
        <v>Undergraduate Student</v>
      </c>
      <c r="W9180" s="11">
        <f>VLOOKUP(F9180, [1]!Table1[[#All],[Gender]:[city]], 4, FALSE)</f>
        <v>45130</v>
      </c>
      <c r="X9180" t="b">
        <f>VLOOKUP(F9180, [1]!Table1[[#All],[Gender]:[isFromSocialMedia]], 7, FALSE)</f>
        <v>0</v>
      </c>
      <c r="Y9180" t="str">
        <f>IF(TEXT(Table1[[#This Row],[Apply Date]], "yyyy-mm-dd") = TEXT(Table1[[#This Row],[Sign Up Date]], "yyyy-mm-dd"), "New User", "Repeat User")</f>
        <v>Repeat User</v>
      </c>
    </row>
    <row r="9181" spans="1:25" ht="12.75" x14ac:dyDescent="0.2">
      <c r="A9181" s="1" t="s">
        <v>13953</v>
      </c>
      <c r="B9181" s="1" t="s">
        <v>11245</v>
      </c>
      <c r="C9181" s="1" t="s">
        <v>160</v>
      </c>
      <c r="D9181" s="1" t="s">
        <v>2629</v>
      </c>
      <c r="E9181" s="2">
        <v>45292.146365740744</v>
      </c>
      <c r="F9181" s="1" t="s">
        <v>33</v>
      </c>
      <c r="G9181" s="9" t="s">
        <v>1204</v>
      </c>
      <c r="H9181" s="9" t="s">
        <v>13954</v>
      </c>
      <c r="I9181" s="9" t="s">
        <v>86</v>
      </c>
      <c r="J9181" s="1">
        <v>44600</v>
      </c>
      <c r="K9181" s="3">
        <v>45139</v>
      </c>
      <c r="L9181" s="1" t="s">
        <v>37</v>
      </c>
      <c r="M9181" s="1" t="s">
        <v>215</v>
      </c>
      <c r="N9181" s="1" t="s">
        <v>75</v>
      </c>
      <c r="O9181" s="10">
        <v>45044.255335648151</v>
      </c>
      <c r="P9181" s="10">
        <v>45054.104166666664</v>
      </c>
      <c r="Q9181">
        <v>0</v>
      </c>
      <c r="R9181" t="s">
        <v>220</v>
      </c>
      <c r="S9181" t="s">
        <v>220</v>
      </c>
      <c r="T9181">
        <v>0</v>
      </c>
      <c r="U9181" t="s">
        <v>220</v>
      </c>
      <c r="V9181" t="str">
        <f>VLOOKUP(F9181, [1]!Table1[[#All],[Gender]:[city]], 3, FALSE)</f>
        <v>Not in Education</v>
      </c>
      <c r="W9181" s="11">
        <f>VLOOKUP(F9181, [1]!Table1[[#All],[Gender]:[city]], 4, FALSE)</f>
        <v>45092</v>
      </c>
      <c r="X9181" t="b">
        <f>VLOOKUP(F9181, [1]!Table1[[#All],[Gender]:[isFromSocialMedia]], 7, FALSE)</f>
        <v>0</v>
      </c>
      <c r="Y9181" t="str">
        <f>IF(TEXT(Table1[[#This Row],[Apply Date]], "yyyy-mm-dd") = TEXT(Table1[[#This Row],[Sign Up Date]], "yyyy-mm-dd"), "New User", "Repeat User")</f>
        <v>Repeat User</v>
      </c>
    </row>
    <row r="9182" spans="1:25" ht="12.75" x14ac:dyDescent="0.2">
      <c r="A9182" s="1" t="s">
        <v>13955</v>
      </c>
      <c r="B9182" s="1" t="s">
        <v>11245</v>
      </c>
      <c r="C9182" s="1" t="s">
        <v>160</v>
      </c>
      <c r="D9182" s="1" t="s">
        <v>2629</v>
      </c>
      <c r="E9182" s="2">
        <v>45292.146365740744</v>
      </c>
      <c r="F9182" s="1" t="s">
        <v>25</v>
      </c>
      <c r="G9182" s="9" t="s">
        <v>2893</v>
      </c>
      <c r="H9182" s="9" t="s">
        <v>1474</v>
      </c>
      <c r="I9182" s="9" t="s">
        <v>45</v>
      </c>
      <c r="J9182" s="1">
        <v>845302</v>
      </c>
      <c r="K9182" s="3">
        <v>42948</v>
      </c>
      <c r="L9182" s="1" t="s">
        <v>104</v>
      </c>
      <c r="M9182" s="1" t="s">
        <v>294</v>
      </c>
      <c r="N9182" s="1" t="s">
        <v>39</v>
      </c>
      <c r="O9182" s="10">
        <v>45116.30914351852</v>
      </c>
      <c r="P9182" s="10">
        <v>45145.1875</v>
      </c>
      <c r="Q9182" s="1">
        <v>500</v>
      </c>
      <c r="R9182" s="1" t="s">
        <v>11283</v>
      </c>
      <c r="S9182" s="1" t="s">
        <v>11284</v>
      </c>
      <c r="T9182" s="1">
        <v>1182</v>
      </c>
      <c r="U9182" s="1" t="s">
        <v>2645</v>
      </c>
      <c r="V9182" t="str">
        <f>VLOOKUP(F9182, [1]!Table1[[#All],[Gender]:[city]], 3, FALSE)</f>
        <v>Undergraduate Student</v>
      </c>
      <c r="W9182" s="11">
        <f>VLOOKUP(F9182, [1]!Table1[[#All],[Gender]:[city]], 4, FALSE)</f>
        <v>45130</v>
      </c>
      <c r="X9182" t="b">
        <f>VLOOKUP(F9182, [1]!Table1[[#All],[Gender]:[isFromSocialMedia]], 7, FALSE)</f>
        <v>0</v>
      </c>
      <c r="Y9182" t="str">
        <f>IF(TEXT(Table1[[#This Row],[Apply Date]], "yyyy-mm-dd") = TEXT(Table1[[#This Row],[Sign Up Date]], "yyyy-mm-dd"), "New User", "Repeat User")</f>
        <v>Repeat User</v>
      </c>
    </row>
    <row r="9183" spans="1:25" ht="12.75" x14ac:dyDescent="0.2">
      <c r="A9183" s="1" t="s">
        <v>13956</v>
      </c>
      <c r="B9183" s="1" t="s">
        <v>11245</v>
      </c>
      <c r="C9183" s="1" t="s">
        <v>160</v>
      </c>
      <c r="D9183" s="1" t="s">
        <v>2629</v>
      </c>
      <c r="E9183" s="2">
        <v>45292.146365740744</v>
      </c>
      <c r="F9183" s="1" t="s">
        <v>25</v>
      </c>
      <c r="G9183" s="9" t="s">
        <v>296</v>
      </c>
      <c r="H9183" s="9" t="s">
        <v>293</v>
      </c>
      <c r="I9183" s="9" t="s">
        <v>103</v>
      </c>
      <c r="J9183" s="1">
        <v>75260</v>
      </c>
      <c r="K9183" s="3">
        <v>45505</v>
      </c>
      <c r="L9183" s="1" t="s">
        <v>37</v>
      </c>
      <c r="M9183" s="1" t="s">
        <v>5158</v>
      </c>
      <c r="N9183" s="1" t="s">
        <v>75</v>
      </c>
      <c r="O9183" s="10">
        <v>45154.396203703705</v>
      </c>
      <c r="P9183" s="10">
        <v>45299.146365740744</v>
      </c>
      <c r="Q9183">
        <v>0</v>
      </c>
      <c r="R9183" t="s">
        <v>220</v>
      </c>
      <c r="S9183" t="s">
        <v>220</v>
      </c>
      <c r="T9183">
        <v>0</v>
      </c>
      <c r="U9183" t="s">
        <v>220</v>
      </c>
      <c r="V9183" t="str">
        <f>VLOOKUP(F9183, [1]!Table1[[#All],[Gender]:[city]], 3, FALSE)</f>
        <v>Undergraduate Student</v>
      </c>
      <c r="W9183" s="11">
        <f>VLOOKUP(F9183, [1]!Table1[[#All],[Gender]:[city]], 4, FALSE)</f>
        <v>45130</v>
      </c>
      <c r="X9183" t="b">
        <f>VLOOKUP(F9183, [1]!Table1[[#All],[Gender]:[isFromSocialMedia]], 7, FALSE)</f>
        <v>0</v>
      </c>
      <c r="Y9183" t="str">
        <f>IF(TEXT(Table1[[#This Row],[Apply Date]], "yyyy-mm-dd") = TEXT(Table1[[#This Row],[Sign Up Date]], "yyyy-mm-dd"), "New User", "Repeat User")</f>
        <v>Repeat User</v>
      </c>
    </row>
    <row r="9184" spans="1:25" ht="12.75" x14ac:dyDescent="0.2">
      <c r="A9184" s="1" t="s">
        <v>13957</v>
      </c>
      <c r="B9184" s="1" t="s">
        <v>11245</v>
      </c>
      <c r="C9184" s="1" t="s">
        <v>160</v>
      </c>
      <c r="D9184" s="1" t="s">
        <v>2629</v>
      </c>
      <c r="E9184" s="2">
        <v>45292.146365740744</v>
      </c>
      <c r="F9184" s="1" t="s">
        <v>25</v>
      </c>
      <c r="G9184" s="9" t="s">
        <v>2424</v>
      </c>
      <c r="H9184" s="9" t="s">
        <v>91</v>
      </c>
      <c r="I9184" s="9" t="s">
        <v>45</v>
      </c>
      <c r="J9184" s="1">
        <v>516193</v>
      </c>
      <c r="K9184" s="3">
        <v>45047</v>
      </c>
      <c r="L9184" s="1" t="s">
        <v>37</v>
      </c>
      <c r="M9184" s="1" t="s">
        <v>46</v>
      </c>
      <c r="N9184" s="1" t="s">
        <v>75</v>
      </c>
      <c r="O9184" s="10">
        <v>45147.582152777781</v>
      </c>
      <c r="P9184" s="10">
        <v>45299.146365740744</v>
      </c>
      <c r="Q9184">
        <v>0</v>
      </c>
      <c r="R9184" t="s">
        <v>220</v>
      </c>
      <c r="S9184" t="s">
        <v>220</v>
      </c>
      <c r="T9184">
        <v>0</v>
      </c>
      <c r="U9184" t="s">
        <v>220</v>
      </c>
      <c r="V9184" t="str">
        <f>VLOOKUP(F9184, [1]!Table1[[#All],[Gender]:[city]], 3, FALSE)</f>
        <v>Undergraduate Student</v>
      </c>
      <c r="W9184" s="11">
        <f>VLOOKUP(F9184, [1]!Table1[[#All],[Gender]:[city]], 4, FALSE)</f>
        <v>45130</v>
      </c>
      <c r="X9184" t="b">
        <f>VLOOKUP(F9184, [1]!Table1[[#All],[Gender]:[isFromSocialMedia]], 7, FALSE)</f>
        <v>0</v>
      </c>
      <c r="Y9184" t="str">
        <f>IF(TEXT(Table1[[#This Row],[Apply Date]], "yyyy-mm-dd") = TEXT(Table1[[#This Row],[Sign Up Date]], "yyyy-mm-dd"), "New User", "Repeat User")</f>
        <v>Repeat User</v>
      </c>
    </row>
    <row r="9185" spans="1:25" ht="12.75" x14ac:dyDescent="0.2">
      <c r="A9185" s="1" t="s">
        <v>13958</v>
      </c>
      <c r="B9185" s="1" t="s">
        <v>11245</v>
      </c>
      <c r="C9185" s="1" t="s">
        <v>160</v>
      </c>
      <c r="D9185" s="1" t="s">
        <v>2629</v>
      </c>
      <c r="E9185" s="2">
        <v>45292.146365740744</v>
      </c>
      <c r="F9185" s="1" t="s">
        <v>25</v>
      </c>
      <c r="G9185" s="9" t="s">
        <v>3056</v>
      </c>
      <c r="H9185" s="9" t="s">
        <v>306</v>
      </c>
      <c r="I9185" s="9" t="s">
        <v>45</v>
      </c>
      <c r="J9185" s="1">
        <v>625016</v>
      </c>
      <c r="K9185" s="3">
        <v>45778</v>
      </c>
      <c r="L9185" s="1" t="s">
        <v>37</v>
      </c>
      <c r="M9185" s="1" t="s">
        <v>30</v>
      </c>
      <c r="N9185" s="1" t="s">
        <v>149</v>
      </c>
      <c r="O9185" s="10">
        <v>45125.390150462961</v>
      </c>
      <c r="P9185" s="10">
        <v>45145.1875</v>
      </c>
      <c r="Q9185">
        <v>0</v>
      </c>
      <c r="R9185" t="s">
        <v>220</v>
      </c>
      <c r="S9185" t="s">
        <v>220</v>
      </c>
      <c r="T9185">
        <v>0</v>
      </c>
      <c r="U9185" t="s">
        <v>220</v>
      </c>
      <c r="V9185" t="str">
        <f>VLOOKUP(F9185, [1]!Table1[[#All],[Gender]:[city]], 3, FALSE)</f>
        <v>Undergraduate Student</v>
      </c>
      <c r="W9185" s="11">
        <f>VLOOKUP(F9185, [1]!Table1[[#All],[Gender]:[city]], 4, FALSE)</f>
        <v>45130</v>
      </c>
      <c r="X9185" t="b">
        <f>VLOOKUP(F9185, [1]!Table1[[#All],[Gender]:[isFromSocialMedia]], 7, FALSE)</f>
        <v>0</v>
      </c>
      <c r="Y9185" t="str">
        <f>IF(TEXT(Table1[[#This Row],[Apply Date]], "yyyy-mm-dd") = TEXT(Table1[[#This Row],[Sign Up Date]], "yyyy-mm-dd"), "New User", "Repeat User")</f>
        <v>Repeat User</v>
      </c>
    </row>
    <row r="9186" spans="1:25" ht="12.75" x14ac:dyDescent="0.2">
      <c r="A9186" s="1" t="s">
        <v>13959</v>
      </c>
      <c r="B9186" s="1" t="s">
        <v>11245</v>
      </c>
      <c r="C9186" s="1" t="s">
        <v>160</v>
      </c>
      <c r="D9186" s="1" t="s">
        <v>2629</v>
      </c>
      <c r="E9186" s="2">
        <v>45292.146365740744</v>
      </c>
      <c r="F9186" s="1" t="s">
        <v>25</v>
      </c>
      <c r="G9186" s="9" t="s">
        <v>607</v>
      </c>
      <c r="H9186" s="9" t="s">
        <v>163</v>
      </c>
      <c r="I9186" s="9" t="s">
        <v>79</v>
      </c>
      <c r="J9186" s="1">
        <v>110012</v>
      </c>
      <c r="K9186" s="3">
        <v>41030</v>
      </c>
      <c r="L9186" s="1" t="s">
        <v>50</v>
      </c>
      <c r="M9186" s="1" t="s">
        <v>424</v>
      </c>
      <c r="N9186" s="1" t="s">
        <v>39</v>
      </c>
      <c r="O9186" s="10">
        <v>45128.578541666669</v>
      </c>
      <c r="P9186" s="10">
        <v>45145.1875</v>
      </c>
      <c r="Q9186" s="1">
        <v>500</v>
      </c>
      <c r="R9186" s="1" t="s">
        <v>11283</v>
      </c>
      <c r="S9186" s="1" t="s">
        <v>11284</v>
      </c>
      <c r="T9186" s="1">
        <v>1182</v>
      </c>
      <c r="U9186" s="1" t="s">
        <v>2645</v>
      </c>
      <c r="V9186" t="str">
        <f>VLOOKUP(F9186, [1]!Table1[[#All],[Gender]:[city]], 3, FALSE)</f>
        <v>Undergraduate Student</v>
      </c>
      <c r="W9186" s="11">
        <f>VLOOKUP(F9186, [1]!Table1[[#All],[Gender]:[city]], 4, FALSE)</f>
        <v>45130</v>
      </c>
      <c r="X9186" t="b">
        <f>VLOOKUP(F9186, [1]!Table1[[#All],[Gender]:[isFromSocialMedia]], 7, FALSE)</f>
        <v>0</v>
      </c>
      <c r="Y9186" t="str">
        <f>IF(TEXT(Table1[[#This Row],[Apply Date]], "yyyy-mm-dd") = TEXT(Table1[[#This Row],[Sign Up Date]], "yyyy-mm-dd"), "New User", "Repeat User")</f>
        <v>Repeat User</v>
      </c>
    </row>
    <row r="9187" spans="1:25" ht="12.75" x14ac:dyDescent="0.2">
      <c r="A9187" s="1" t="s">
        <v>13960</v>
      </c>
      <c r="B9187" s="1" t="s">
        <v>11245</v>
      </c>
      <c r="C9187" s="1" t="s">
        <v>160</v>
      </c>
      <c r="D9187" s="1" t="s">
        <v>2629</v>
      </c>
      <c r="E9187" s="2">
        <v>45292.146365740744</v>
      </c>
      <c r="F9187" s="1" t="s">
        <v>25</v>
      </c>
      <c r="G9187" s="9" t="s">
        <v>318</v>
      </c>
      <c r="H9187" s="9" t="s">
        <v>318</v>
      </c>
      <c r="I9187" s="9" t="s">
        <v>45</v>
      </c>
      <c r="J9187" s="1">
        <v>110032</v>
      </c>
      <c r="K9187" s="4">
        <v>44166</v>
      </c>
      <c r="L9187" s="1" t="s">
        <v>37</v>
      </c>
      <c r="M9187" s="1" t="s">
        <v>260</v>
      </c>
      <c r="N9187" s="1" t="s">
        <v>75</v>
      </c>
      <c r="O9187" s="10">
        <v>45113.800046296295</v>
      </c>
      <c r="P9187" s="10">
        <v>45145.1875</v>
      </c>
      <c r="Q9187">
        <v>0</v>
      </c>
      <c r="R9187" t="s">
        <v>220</v>
      </c>
      <c r="S9187" t="s">
        <v>220</v>
      </c>
      <c r="T9187">
        <v>0</v>
      </c>
      <c r="U9187" t="s">
        <v>220</v>
      </c>
      <c r="V9187" t="str">
        <f>VLOOKUP(F9187, [1]!Table1[[#All],[Gender]:[city]], 3, FALSE)</f>
        <v>Undergraduate Student</v>
      </c>
      <c r="W9187" s="11">
        <f>VLOOKUP(F9187, [1]!Table1[[#All],[Gender]:[city]], 4, FALSE)</f>
        <v>45130</v>
      </c>
      <c r="X9187" t="b">
        <f>VLOOKUP(F9187, [1]!Table1[[#All],[Gender]:[isFromSocialMedia]], 7, FALSE)</f>
        <v>0</v>
      </c>
      <c r="Y9187" t="str">
        <f>IF(TEXT(Table1[[#This Row],[Apply Date]], "yyyy-mm-dd") = TEXT(Table1[[#This Row],[Sign Up Date]], "yyyy-mm-dd"), "New User", "Repeat User")</f>
        <v>Repeat User</v>
      </c>
    </row>
    <row r="9188" spans="1:25" ht="12.75" x14ac:dyDescent="0.2">
      <c r="A9188" s="1" t="s">
        <v>13961</v>
      </c>
      <c r="B9188" s="1" t="s">
        <v>11245</v>
      </c>
      <c r="C9188" s="1" t="s">
        <v>160</v>
      </c>
      <c r="D9188" s="1" t="s">
        <v>2629</v>
      </c>
      <c r="E9188" s="2">
        <v>45292.146365740744</v>
      </c>
      <c r="F9188" s="1" t="s">
        <v>25</v>
      </c>
      <c r="G9188" s="9" t="s">
        <v>332</v>
      </c>
      <c r="H9188" s="9" t="s">
        <v>60</v>
      </c>
      <c r="I9188" s="9" t="s">
        <v>61</v>
      </c>
      <c r="J9188" s="1">
        <v>63108</v>
      </c>
      <c r="K9188" s="3">
        <v>45413</v>
      </c>
      <c r="L9188" s="1" t="s">
        <v>50</v>
      </c>
      <c r="M9188" s="1" t="s">
        <v>51</v>
      </c>
      <c r="N9188" s="1" t="s">
        <v>75</v>
      </c>
      <c r="O9188" s="10">
        <v>45146.111168981479</v>
      </c>
      <c r="P9188" s="10">
        <v>45159.1875</v>
      </c>
      <c r="Q9188">
        <v>0</v>
      </c>
      <c r="R9188" t="s">
        <v>220</v>
      </c>
      <c r="S9188" t="s">
        <v>220</v>
      </c>
      <c r="T9188">
        <v>0</v>
      </c>
      <c r="U9188" t="s">
        <v>220</v>
      </c>
      <c r="V9188" t="str">
        <f>VLOOKUP(F9188, [1]!Table1[[#All],[Gender]:[city]], 3, FALSE)</f>
        <v>Undergraduate Student</v>
      </c>
      <c r="W9188" s="11">
        <f>VLOOKUP(F9188, [1]!Table1[[#All],[Gender]:[city]], 4, FALSE)</f>
        <v>45130</v>
      </c>
      <c r="X9188" t="b">
        <f>VLOOKUP(F9188, [1]!Table1[[#All],[Gender]:[isFromSocialMedia]], 7, FALSE)</f>
        <v>0</v>
      </c>
      <c r="Y9188" t="str">
        <f>IF(TEXT(Table1[[#This Row],[Apply Date]], "yyyy-mm-dd") = TEXT(Table1[[#This Row],[Sign Up Date]], "yyyy-mm-dd"), "New User", "Repeat User")</f>
        <v>Repeat User</v>
      </c>
    </row>
    <row r="9189" spans="1:25" ht="12.75" x14ac:dyDescent="0.2">
      <c r="A9189" s="1" t="s">
        <v>13962</v>
      </c>
      <c r="B9189" s="1" t="s">
        <v>11245</v>
      </c>
      <c r="C9189" s="1" t="s">
        <v>160</v>
      </c>
      <c r="D9189" s="1" t="s">
        <v>2629</v>
      </c>
      <c r="E9189" s="2">
        <v>45292.146365740744</v>
      </c>
      <c r="F9189" s="1" t="s">
        <v>25</v>
      </c>
      <c r="G9189" s="9" t="s">
        <v>13963</v>
      </c>
      <c r="H9189" s="9" t="s">
        <v>8251</v>
      </c>
      <c r="I9189" s="9" t="s">
        <v>45</v>
      </c>
      <c r="J9189" s="1">
        <v>781001</v>
      </c>
      <c r="K9189" s="3">
        <v>45474</v>
      </c>
      <c r="L9189" s="1" t="s">
        <v>50</v>
      </c>
      <c r="M9189" s="1" t="s">
        <v>46</v>
      </c>
      <c r="N9189" s="1" t="s">
        <v>75</v>
      </c>
      <c r="O9189" s="10">
        <v>45138.691828703704</v>
      </c>
      <c r="P9189" s="10">
        <v>45299.146365740744</v>
      </c>
      <c r="Q9189">
        <v>0</v>
      </c>
      <c r="R9189" t="s">
        <v>220</v>
      </c>
      <c r="S9189" t="s">
        <v>220</v>
      </c>
      <c r="T9189">
        <v>0</v>
      </c>
      <c r="U9189" t="s">
        <v>220</v>
      </c>
      <c r="V9189" t="str">
        <f>VLOOKUP(F9189, [1]!Table1[[#All],[Gender]:[city]], 3, FALSE)</f>
        <v>Undergraduate Student</v>
      </c>
      <c r="W9189" s="11">
        <f>VLOOKUP(F9189, [1]!Table1[[#All],[Gender]:[city]], 4, FALSE)</f>
        <v>45130</v>
      </c>
      <c r="X9189" t="b">
        <f>VLOOKUP(F9189, [1]!Table1[[#All],[Gender]:[isFromSocialMedia]], 7, FALSE)</f>
        <v>0</v>
      </c>
      <c r="Y9189" t="str">
        <f>IF(TEXT(Table1[[#This Row],[Apply Date]], "yyyy-mm-dd") = TEXT(Table1[[#This Row],[Sign Up Date]], "yyyy-mm-dd"), "New User", "Repeat User")</f>
        <v>Repeat User</v>
      </c>
    </row>
    <row r="9190" spans="1:25" ht="12.75" x14ac:dyDescent="0.2">
      <c r="A9190" s="1" t="s">
        <v>13964</v>
      </c>
      <c r="B9190" s="1" t="s">
        <v>11245</v>
      </c>
      <c r="C9190" s="1" t="s">
        <v>160</v>
      </c>
      <c r="D9190" s="1" t="s">
        <v>2629</v>
      </c>
      <c r="E9190" s="2">
        <v>45292.146365740744</v>
      </c>
      <c r="F9190" s="1" t="s">
        <v>25</v>
      </c>
      <c r="G9190" s="9" t="s">
        <v>400</v>
      </c>
      <c r="H9190" s="9" t="s">
        <v>2687</v>
      </c>
      <c r="I9190" s="9" t="s">
        <v>45</v>
      </c>
      <c r="J9190" s="1">
        <v>412207</v>
      </c>
      <c r="K9190" s="3">
        <v>45139</v>
      </c>
      <c r="L9190" s="1" t="s">
        <v>50</v>
      </c>
      <c r="M9190" s="1" t="s">
        <v>238</v>
      </c>
      <c r="N9190" s="1" t="s">
        <v>75</v>
      </c>
      <c r="O9190" s="10">
        <v>45130.718888888892</v>
      </c>
      <c r="P9190" s="10">
        <v>45145.1875</v>
      </c>
      <c r="Q9190">
        <v>0</v>
      </c>
      <c r="R9190" t="s">
        <v>220</v>
      </c>
      <c r="S9190" t="s">
        <v>220</v>
      </c>
      <c r="T9190">
        <v>0</v>
      </c>
      <c r="U9190" t="s">
        <v>220</v>
      </c>
      <c r="V9190" t="str">
        <f>VLOOKUP(F9190, [1]!Table1[[#All],[Gender]:[city]], 3, FALSE)</f>
        <v>Undergraduate Student</v>
      </c>
      <c r="W9190" s="11">
        <f>VLOOKUP(F9190, [1]!Table1[[#All],[Gender]:[city]], 4, FALSE)</f>
        <v>45130</v>
      </c>
      <c r="X9190" t="b">
        <f>VLOOKUP(F9190, [1]!Table1[[#All],[Gender]:[isFromSocialMedia]], 7, FALSE)</f>
        <v>0</v>
      </c>
      <c r="Y9190" t="str">
        <f>IF(TEXT(Table1[[#This Row],[Apply Date]], "yyyy-mm-dd") = TEXT(Table1[[#This Row],[Sign Up Date]], "yyyy-mm-dd"), "New User", "Repeat User")</f>
        <v>New User</v>
      </c>
    </row>
    <row r="9191" spans="1:25" ht="12.75" x14ac:dyDescent="0.2">
      <c r="A9191" s="1" t="s">
        <v>13965</v>
      </c>
      <c r="B9191" s="1" t="s">
        <v>11245</v>
      </c>
      <c r="C9191" s="1" t="s">
        <v>160</v>
      </c>
      <c r="D9191" s="1" t="s">
        <v>2629</v>
      </c>
      <c r="E9191" s="2">
        <v>45292.146365740744</v>
      </c>
      <c r="F9191" s="1" t="s">
        <v>25</v>
      </c>
      <c r="G9191" s="9" t="s">
        <v>2208</v>
      </c>
      <c r="H9191" s="9" t="s">
        <v>91</v>
      </c>
      <c r="I9191" s="9" t="s">
        <v>45</v>
      </c>
      <c r="J9191" s="1">
        <v>533446</v>
      </c>
      <c r="K9191" s="3">
        <v>45047</v>
      </c>
      <c r="L9191" s="1" t="s">
        <v>104</v>
      </c>
      <c r="M9191" s="1" t="s">
        <v>46</v>
      </c>
      <c r="N9191" s="1" t="s">
        <v>75</v>
      </c>
      <c r="O9191" s="10">
        <v>45155.434027777781</v>
      </c>
      <c r="P9191" s="10">
        <v>45299.146365740744</v>
      </c>
      <c r="Q9191">
        <v>0</v>
      </c>
      <c r="R9191" t="s">
        <v>220</v>
      </c>
      <c r="S9191" t="s">
        <v>220</v>
      </c>
      <c r="T9191">
        <v>0</v>
      </c>
      <c r="U9191" t="s">
        <v>220</v>
      </c>
      <c r="V9191" t="str">
        <f>VLOOKUP(F9191, [1]!Table1[[#All],[Gender]:[city]], 3, FALSE)</f>
        <v>Undergraduate Student</v>
      </c>
      <c r="W9191" s="11">
        <f>VLOOKUP(F9191, [1]!Table1[[#All],[Gender]:[city]], 4, FALSE)</f>
        <v>45130</v>
      </c>
      <c r="X9191" t="b">
        <f>VLOOKUP(F9191, [1]!Table1[[#All],[Gender]:[isFromSocialMedia]], 7, FALSE)</f>
        <v>0</v>
      </c>
      <c r="Y9191" t="str">
        <f>IF(TEXT(Table1[[#This Row],[Apply Date]], "yyyy-mm-dd") = TEXT(Table1[[#This Row],[Sign Up Date]], "yyyy-mm-dd"), "New User", "Repeat User")</f>
        <v>Repeat User</v>
      </c>
    </row>
    <row r="9192" spans="1:25" ht="12.75" x14ac:dyDescent="0.2">
      <c r="A9192" s="1" t="s">
        <v>13966</v>
      </c>
      <c r="B9192" s="1" t="s">
        <v>11245</v>
      </c>
      <c r="C9192" s="1" t="s">
        <v>160</v>
      </c>
      <c r="D9192" s="1" t="s">
        <v>2629</v>
      </c>
      <c r="E9192" s="2">
        <v>45292.146365740744</v>
      </c>
      <c r="F9192" s="1" t="s">
        <v>25</v>
      </c>
      <c r="G9192" s="9" t="s">
        <v>318</v>
      </c>
      <c r="H9192" s="9" t="s">
        <v>318</v>
      </c>
      <c r="I9192" s="9" t="s">
        <v>45</v>
      </c>
      <c r="J9192" s="1">
        <v>110014</v>
      </c>
      <c r="K9192" s="3">
        <v>43709</v>
      </c>
      <c r="L9192" s="1" t="s">
        <v>50</v>
      </c>
      <c r="M9192" s="1" t="s">
        <v>238</v>
      </c>
      <c r="N9192" s="1" t="s">
        <v>39</v>
      </c>
      <c r="O9192" s="10">
        <v>45115.287314814814</v>
      </c>
      <c r="P9192" s="10">
        <v>45145.1875</v>
      </c>
      <c r="Q9192" s="1">
        <v>1000</v>
      </c>
      <c r="R9192" s="1" t="s">
        <v>11253</v>
      </c>
      <c r="S9192" s="1" t="s">
        <v>11254</v>
      </c>
      <c r="T9192" s="1">
        <v>1776</v>
      </c>
      <c r="U9192" s="1" t="s">
        <v>2645</v>
      </c>
      <c r="V9192" t="str">
        <f>VLOOKUP(F9192, [1]!Table1[[#All],[Gender]:[city]], 3, FALSE)</f>
        <v>Undergraduate Student</v>
      </c>
      <c r="W9192" s="11">
        <f>VLOOKUP(F9192, [1]!Table1[[#All],[Gender]:[city]], 4, FALSE)</f>
        <v>45130</v>
      </c>
      <c r="X9192" t="b">
        <f>VLOOKUP(F9192, [1]!Table1[[#All],[Gender]:[isFromSocialMedia]], 7, FALSE)</f>
        <v>0</v>
      </c>
      <c r="Y9192" t="str">
        <f>IF(TEXT(Table1[[#This Row],[Apply Date]], "yyyy-mm-dd") = TEXT(Table1[[#This Row],[Sign Up Date]], "yyyy-mm-dd"), "New User", "Repeat User")</f>
        <v>Repeat User</v>
      </c>
    </row>
    <row r="9193" spans="1:25" ht="12.75" x14ac:dyDescent="0.2">
      <c r="A9193" s="1" t="s">
        <v>13967</v>
      </c>
      <c r="B9193" s="1" t="s">
        <v>11245</v>
      </c>
      <c r="C9193" s="1" t="s">
        <v>160</v>
      </c>
      <c r="D9193" s="1" t="s">
        <v>2629</v>
      </c>
      <c r="E9193" s="2">
        <v>45292.146365740744</v>
      </c>
      <c r="F9193" s="1" t="s">
        <v>25</v>
      </c>
      <c r="G9193" s="9" t="s">
        <v>13968</v>
      </c>
      <c r="H9193" s="9" t="s">
        <v>13969</v>
      </c>
      <c r="I9193" s="9" t="s">
        <v>61</v>
      </c>
      <c r="J9193" s="1">
        <v>52246</v>
      </c>
      <c r="K9193" s="3">
        <v>45047</v>
      </c>
      <c r="L9193" s="1" t="s">
        <v>37</v>
      </c>
      <c r="M9193" s="1" t="s">
        <v>366</v>
      </c>
      <c r="N9193" s="1" t="s">
        <v>75</v>
      </c>
      <c r="O9193" s="10">
        <v>45041.048437500001</v>
      </c>
      <c r="P9193" s="10">
        <v>45054.104166666664</v>
      </c>
      <c r="Q9193">
        <v>0</v>
      </c>
      <c r="R9193" t="s">
        <v>220</v>
      </c>
      <c r="S9193" t="s">
        <v>220</v>
      </c>
      <c r="T9193">
        <v>0</v>
      </c>
      <c r="U9193" t="s">
        <v>220</v>
      </c>
      <c r="V9193" t="str">
        <f>VLOOKUP(F9193, [1]!Table1[[#All],[Gender]:[city]], 3, FALSE)</f>
        <v>Undergraduate Student</v>
      </c>
      <c r="W9193" s="11">
        <f>VLOOKUP(F9193, [1]!Table1[[#All],[Gender]:[city]], 4, FALSE)</f>
        <v>45130</v>
      </c>
      <c r="X9193" t="b">
        <f>VLOOKUP(F9193, [1]!Table1[[#All],[Gender]:[isFromSocialMedia]], 7, FALSE)</f>
        <v>0</v>
      </c>
      <c r="Y9193" t="str">
        <f>IF(TEXT(Table1[[#This Row],[Apply Date]], "yyyy-mm-dd") = TEXT(Table1[[#This Row],[Sign Up Date]], "yyyy-mm-dd"), "New User", "Repeat User")</f>
        <v>Repeat User</v>
      </c>
    </row>
    <row r="9194" spans="1:25" ht="12.75" x14ac:dyDescent="0.2">
      <c r="A9194" s="1" t="s">
        <v>13970</v>
      </c>
      <c r="B9194" s="1" t="s">
        <v>11245</v>
      </c>
      <c r="C9194" s="1" t="s">
        <v>160</v>
      </c>
      <c r="D9194" s="1" t="s">
        <v>2629</v>
      </c>
      <c r="E9194" s="2">
        <v>45292.146365740744</v>
      </c>
      <c r="F9194" s="1" t="s">
        <v>25</v>
      </c>
      <c r="G9194" s="9" t="s">
        <v>66</v>
      </c>
      <c r="H9194" s="9" t="s">
        <v>67</v>
      </c>
      <c r="I9194" s="9" t="s">
        <v>45</v>
      </c>
      <c r="J9194" s="1">
        <v>562</v>
      </c>
      <c r="K9194" s="3">
        <v>43617</v>
      </c>
      <c r="L9194" s="1" t="s">
        <v>50</v>
      </c>
      <c r="M9194" s="1" t="s">
        <v>51</v>
      </c>
      <c r="N9194" s="1" t="s">
        <v>75</v>
      </c>
      <c r="O9194" s="10">
        <v>45093.521493055552</v>
      </c>
      <c r="P9194" s="10">
        <v>45131.104166666664</v>
      </c>
      <c r="Q9194">
        <v>0</v>
      </c>
      <c r="R9194" t="s">
        <v>220</v>
      </c>
      <c r="S9194" t="s">
        <v>220</v>
      </c>
      <c r="T9194">
        <v>0</v>
      </c>
      <c r="U9194" t="s">
        <v>220</v>
      </c>
      <c r="V9194" t="str">
        <f>VLOOKUP(F9194, [1]!Table1[[#All],[Gender]:[city]], 3, FALSE)</f>
        <v>Undergraduate Student</v>
      </c>
      <c r="W9194" s="11">
        <f>VLOOKUP(F9194, [1]!Table1[[#All],[Gender]:[city]], 4, FALSE)</f>
        <v>45130</v>
      </c>
      <c r="X9194" t="b">
        <f>VLOOKUP(F9194, [1]!Table1[[#All],[Gender]:[isFromSocialMedia]], 7, FALSE)</f>
        <v>0</v>
      </c>
      <c r="Y9194" t="str">
        <f>IF(TEXT(Table1[[#This Row],[Apply Date]], "yyyy-mm-dd") = TEXT(Table1[[#This Row],[Sign Up Date]], "yyyy-mm-dd"), "New User", "Repeat User")</f>
        <v>Repeat User</v>
      </c>
    </row>
    <row r="9195" spans="1:25" ht="12.75" x14ac:dyDescent="0.2">
      <c r="A9195" s="1" t="s">
        <v>13971</v>
      </c>
      <c r="B9195" s="1" t="s">
        <v>11245</v>
      </c>
      <c r="C9195" s="1" t="s">
        <v>160</v>
      </c>
      <c r="D9195" s="1" t="s">
        <v>2629</v>
      </c>
      <c r="E9195" s="2">
        <v>45292.146365740744</v>
      </c>
      <c r="F9195" s="1" t="s">
        <v>25</v>
      </c>
      <c r="G9195" s="9" t="s">
        <v>8524</v>
      </c>
      <c r="H9195" s="9" t="s">
        <v>148</v>
      </c>
      <c r="I9195" s="9" t="s">
        <v>45</v>
      </c>
      <c r="J9195" s="1">
        <v>401202</v>
      </c>
      <c r="K9195" s="3">
        <v>45078</v>
      </c>
      <c r="L9195" s="1" t="s">
        <v>37</v>
      </c>
      <c r="M9195" s="1" t="s">
        <v>51</v>
      </c>
      <c r="N9195" s="1" t="s">
        <v>75</v>
      </c>
      <c r="O9195" s="10">
        <v>45113.984224537038</v>
      </c>
      <c r="P9195" s="10">
        <v>45145.1875</v>
      </c>
      <c r="Q9195">
        <v>0</v>
      </c>
      <c r="R9195" t="s">
        <v>220</v>
      </c>
      <c r="S9195" t="s">
        <v>220</v>
      </c>
      <c r="T9195">
        <v>0</v>
      </c>
      <c r="U9195" t="s">
        <v>220</v>
      </c>
      <c r="V9195" t="str">
        <f>VLOOKUP(F9195, [1]!Table1[[#All],[Gender]:[city]], 3, FALSE)</f>
        <v>Undergraduate Student</v>
      </c>
      <c r="W9195" s="11">
        <f>VLOOKUP(F9195, [1]!Table1[[#All],[Gender]:[city]], 4, FALSE)</f>
        <v>45130</v>
      </c>
      <c r="X9195" t="b">
        <f>VLOOKUP(F9195, [1]!Table1[[#All],[Gender]:[isFromSocialMedia]], 7, FALSE)</f>
        <v>0</v>
      </c>
      <c r="Y9195" t="str">
        <f>IF(TEXT(Table1[[#This Row],[Apply Date]], "yyyy-mm-dd") = TEXT(Table1[[#This Row],[Sign Up Date]], "yyyy-mm-dd"), "New User", "Repeat User")</f>
        <v>Repeat User</v>
      </c>
    </row>
    <row r="9196" spans="1:25" ht="12.75" x14ac:dyDescent="0.2">
      <c r="A9196" s="1" t="s">
        <v>13972</v>
      </c>
      <c r="B9196" s="1" t="s">
        <v>11245</v>
      </c>
      <c r="C9196" s="1" t="s">
        <v>160</v>
      </c>
      <c r="D9196" s="1" t="s">
        <v>2629</v>
      </c>
      <c r="E9196" s="2">
        <v>45292.146365740744</v>
      </c>
      <c r="F9196" s="1" t="s">
        <v>25</v>
      </c>
      <c r="G9196" s="9" t="s">
        <v>759</v>
      </c>
      <c r="H9196" s="9" t="s">
        <v>148</v>
      </c>
      <c r="I9196" s="9" t="s">
        <v>45</v>
      </c>
      <c r="J9196" s="1">
        <v>440017</v>
      </c>
      <c r="K9196" s="3">
        <v>44197</v>
      </c>
      <c r="L9196" s="1" t="s">
        <v>104</v>
      </c>
      <c r="M9196" s="1" t="s">
        <v>51</v>
      </c>
      <c r="N9196" s="1" t="s">
        <v>75</v>
      </c>
      <c r="O9196" s="10">
        <v>45116.079479166663</v>
      </c>
      <c r="P9196" s="10">
        <v>45145.1875</v>
      </c>
      <c r="Q9196">
        <v>0</v>
      </c>
      <c r="R9196" t="s">
        <v>220</v>
      </c>
      <c r="S9196" t="s">
        <v>220</v>
      </c>
      <c r="T9196">
        <v>0</v>
      </c>
      <c r="U9196" t="s">
        <v>220</v>
      </c>
      <c r="V9196" t="str">
        <f>VLOOKUP(F9196, [1]!Table1[[#All],[Gender]:[city]], 3, FALSE)</f>
        <v>Undergraduate Student</v>
      </c>
      <c r="W9196" s="11">
        <f>VLOOKUP(F9196, [1]!Table1[[#All],[Gender]:[city]], 4, FALSE)</f>
        <v>45130</v>
      </c>
      <c r="X9196" t="b">
        <f>VLOOKUP(F9196, [1]!Table1[[#All],[Gender]:[isFromSocialMedia]], 7, FALSE)</f>
        <v>0</v>
      </c>
      <c r="Y9196" t="str">
        <f>IF(TEXT(Table1[[#This Row],[Apply Date]], "yyyy-mm-dd") = TEXT(Table1[[#This Row],[Sign Up Date]], "yyyy-mm-dd"), "New User", "Repeat User")</f>
        <v>Repeat User</v>
      </c>
    </row>
    <row r="9197" spans="1:25" ht="12.75" x14ac:dyDescent="0.2">
      <c r="A9197" s="1" t="s">
        <v>13973</v>
      </c>
      <c r="B9197" s="1" t="s">
        <v>11245</v>
      </c>
      <c r="C9197" s="1" t="s">
        <v>160</v>
      </c>
      <c r="D9197" s="1" t="s">
        <v>2629</v>
      </c>
      <c r="E9197" s="2">
        <v>45292.146365740744</v>
      </c>
      <c r="F9197" s="1" t="s">
        <v>25</v>
      </c>
      <c r="G9197" s="9" t="s">
        <v>3803</v>
      </c>
      <c r="H9197" s="9" t="s">
        <v>13974</v>
      </c>
      <c r="I9197" s="9" t="s">
        <v>1124</v>
      </c>
      <c r="J9197" s="1">
        <v>255</v>
      </c>
      <c r="K9197" s="4">
        <v>43040</v>
      </c>
      <c r="L9197" s="1" t="s">
        <v>50</v>
      </c>
      <c r="M9197" s="1" t="s">
        <v>92</v>
      </c>
      <c r="N9197" s="1" t="s">
        <v>75</v>
      </c>
      <c r="O9197" s="10">
        <v>45148.163657407407</v>
      </c>
      <c r="P9197" s="10">
        <v>45159.1875</v>
      </c>
      <c r="Q9197">
        <v>0</v>
      </c>
      <c r="R9197" t="s">
        <v>220</v>
      </c>
      <c r="S9197" t="s">
        <v>220</v>
      </c>
      <c r="T9197">
        <v>0</v>
      </c>
      <c r="U9197" t="s">
        <v>220</v>
      </c>
      <c r="V9197" t="str">
        <f>VLOOKUP(F9197, [1]!Table1[[#All],[Gender]:[city]], 3, FALSE)</f>
        <v>Undergraduate Student</v>
      </c>
      <c r="W9197" s="11">
        <f>VLOOKUP(F9197, [1]!Table1[[#All],[Gender]:[city]], 4, FALSE)</f>
        <v>45130</v>
      </c>
      <c r="X9197" t="b">
        <f>VLOOKUP(F9197, [1]!Table1[[#All],[Gender]:[isFromSocialMedia]], 7, FALSE)</f>
        <v>0</v>
      </c>
      <c r="Y9197" t="str">
        <f>IF(TEXT(Table1[[#This Row],[Apply Date]], "yyyy-mm-dd") = TEXT(Table1[[#This Row],[Sign Up Date]], "yyyy-mm-dd"), "New User", "Repeat User")</f>
        <v>Repeat User</v>
      </c>
    </row>
    <row r="9198" spans="1:25" ht="12.75" x14ac:dyDescent="0.2">
      <c r="A9198" s="1" t="s">
        <v>13975</v>
      </c>
      <c r="B9198" s="1" t="s">
        <v>11245</v>
      </c>
      <c r="C9198" s="1" t="s">
        <v>160</v>
      </c>
      <c r="D9198" s="1" t="s">
        <v>2629</v>
      </c>
      <c r="E9198" s="2">
        <v>45292.146365740744</v>
      </c>
      <c r="F9198" s="1" t="s">
        <v>25</v>
      </c>
      <c r="G9198" s="9" t="s">
        <v>48</v>
      </c>
      <c r="H9198" s="9" t="s">
        <v>446</v>
      </c>
      <c r="I9198" s="9" t="s">
        <v>45</v>
      </c>
      <c r="J9198" s="1">
        <v>500083</v>
      </c>
      <c r="K9198" s="4">
        <v>46327</v>
      </c>
      <c r="L9198" s="1" t="s">
        <v>37</v>
      </c>
      <c r="M9198" s="1" t="s">
        <v>955</v>
      </c>
      <c r="N9198" s="1" t="s">
        <v>2637</v>
      </c>
      <c r="O9198" s="10">
        <v>45187.31322916667</v>
      </c>
      <c r="Q9198">
        <v>0</v>
      </c>
      <c r="R9198" t="s">
        <v>220</v>
      </c>
      <c r="S9198" t="s">
        <v>220</v>
      </c>
      <c r="T9198">
        <v>0</v>
      </c>
      <c r="U9198" t="s">
        <v>220</v>
      </c>
      <c r="V9198" t="str">
        <f>VLOOKUP(F9198, [1]!Table1[[#All],[Gender]:[city]], 3, FALSE)</f>
        <v>Undergraduate Student</v>
      </c>
      <c r="W9198" s="11">
        <f>VLOOKUP(F9198, [1]!Table1[[#All],[Gender]:[city]], 4, FALSE)</f>
        <v>45130</v>
      </c>
      <c r="X9198" t="b">
        <f>VLOOKUP(F9198, [1]!Table1[[#All],[Gender]:[isFromSocialMedia]], 7, FALSE)</f>
        <v>0</v>
      </c>
      <c r="Y9198" t="str">
        <f>IF(TEXT(Table1[[#This Row],[Apply Date]], "yyyy-mm-dd") = TEXT(Table1[[#This Row],[Sign Up Date]], "yyyy-mm-dd"), "New User", "Repeat User")</f>
        <v>Repeat User</v>
      </c>
    </row>
    <row r="9199" spans="1:25" ht="12.75" x14ac:dyDescent="0.2">
      <c r="A9199" s="1" t="s">
        <v>13976</v>
      </c>
      <c r="B9199" s="1" t="s">
        <v>11245</v>
      </c>
      <c r="C9199" s="1" t="s">
        <v>160</v>
      </c>
      <c r="D9199" s="1" t="s">
        <v>2629</v>
      </c>
      <c r="E9199" s="2">
        <v>45292.146365740744</v>
      </c>
      <c r="F9199" s="1" t="s">
        <v>25</v>
      </c>
      <c r="G9199" s="9" t="s">
        <v>837</v>
      </c>
      <c r="H9199" s="9" t="s">
        <v>648</v>
      </c>
      <c r="I9199" s="9" t="s">
        <v>45</v>
      </c>
      <c r="J9199" s="1">
        <v>324001</v>
      </c>
      <c r="K9199" s="3">
        <v>45108</v>
      </c>
      <c r="L9199" s="1" t="s">
        <v>37</v>
      </c>
      <c r="M9199" s="1" t="s">
        <v>46</v>
      </c>
      <c r="N9199" s="1" t="s">
        <v>31</v>
      </c>
      <c r="O9199" s="10">
        <v>44978.774328703701</v>
      </c>
      <c r="P9199" s="10">
        <v>44998.104722222219</v>
      </c>
      <c r="Q9199">
        <v>0</v>
      </c>
      <c r="R9199" t="s">
        <v>220</v>
      </c>
      <c r="S9199" t="s">
        <v>220</v>
      </c>
      <c r="T9199">
        <v>0</v>
      </c>
      <c r="U9199" t="s">
        <v>220</v>
      </c>
      <c r="V9199" t="str">
        <f>VLOOKUP(F9199, [1]!Table1[[#All],[Gender]:[city]], 3, FALSE)</f>
        <v>Undergraduate Student</v>
      </c>
      <c r="W9199" s="11">
        <f>VLOOKUP(F9199, [1]!Table1[[#All],[Gender]:[city]], 4, FALSE)</f>
        <v>45130</v>
      </c>
      <c r="X9199" t="b">
        <f>VLOOKUP(F9199, [1]!Table1[[#All],[Gender]:[isFromSocialMedia]], 7, FALSE)</f>
        <v>0</v>
      </c>
      <c r="Y9199" t="str">
        <f>IF(TEXT(Table1[[#This Row],[Apply Date]], "yyyy-mm-dd") = TEXT(Table1[[#This Row],[Sign Up Date]], "yyyy-mm-dd"), "New User", "Repeat User")</f>
        <v>Repeat User</v>
      </c>
    </row>
    <row r="9200" spans="1:25" ht="12.75" x14ac:dyDescent="0.2">
      <c r="A9200" s="1" t="s">
        <v>13977</v>
      </c>
      <c r="B9200" s="1" t="s">
        <v>11245</v>
      </c>
      <c r="C9200" s="1" t="s">
        <v>160</v>
      </c>
      <c r="D9200" s="1" t="s">
        <v>2629</v>
      </c>
      <c r="E9200" s="2">
        <v>45292.146365740744</v>
      </c>
      <c r="F9200" s="1" t="s">
        <v>25</v>
      </c>
      <c r="G9200" s="9" t="s">
        <v>59</v>
      </c>
      <c r="H9200" s="9" t="s">
        <v>60</v>
      </c>
      <c r="I9200" s="9" t="s">
        <v>61</v>
      </c>
      <c r="J9200" s="1">
        <v>63108</v>
      </c>
      <c r="K9200" s="3">
        <v>45778</v>
      </c>
      <c r="L9200" s="1" t="s">
        <v>50</v>
      </c>
      <c r="M9200" s="1" t="s">
        <v>131</v>
      </c>
      <c r="N9200" s="1" t="s">
        <v>75</v>
      </c>
      <c r="O9200" s="10">
        <v>45158.990081018521</v>
      </c>
      <c r="P9200" s="10">
        <v>45299.146365740744</v>
      </c>
      <c r="Q9200">
        <v>0</v>
      </c>
      <c r="R9200" t="s">
        <v>220</v>
      </c>
      <c r="S9200" t="s">
        <v>220</v>
      </c>
      <c r="T9200">
        <v>0</v>
      </c>
      <c r="U9200" t="s">
        <v>220</v>
      </c>
      <c r="V9200" t="str">
        <f>VLOOKUP(F9200, [1]!Table1[[#All],[Gender]:[city]], 3, FALSE)</f>
        <v>Undergraduate Student</v>
      </c>
      <c r="W9200" s="11">
        <f>VLOOKUP(F9200, [1]!Table1[[#All],[Gender]:[city]], 4, FALSE)</f>
        <v>45130</v>
      </c>
      <c r="X9200" t="b">
        <f>VLOOKUP(F9200, [1]!Table1[[#All],[Gender]:[isFromSocialMedia]], 7, FALSE)</f>
        <v>0</v>
      </c>
      <c r="Y9200" t="str">
        <f>IF(TEXT(Table1[[#This Row],[Apply Date]], "yyyy-mm-dd") = TEXT(Table1[[#This Row],[Sign Up Date]], "yyyy-mm-dd"), "New User", "Repeat User")</f>
        <v>Repeat User</v>
      </c>
    </row>
    <row r="9201" spans="1:25" ht="12.75" x14ac:dyDescent="0.2">
      <c r="A9201" s="1" t="s">
        <v>13978</v>
      </c>
      <c r="B9201" s="1" t="s">
        <v>11245</v>
      </c>
      <c r="C9201" s="1" t="s">
        <v>160</v>
      </c>
      <c r="D9201" s="1" t="s">
        <v>2629</v>
      </c>
      <c r="E9201" s="2">
        <v>45292.146365740744</v>
      </c>
      <c r="F9201" s="1" t="s">
        <v>33</v>
      </c>
      <c r="G9201" s="9" t="s">
        <v>876</v>
      </c>
      <c r="H9201" s="9" t="s">
        <v>876</v>
      </c>
      <c r="I9201" s="9" t="s">
        <v>79</v>
      </c>
      <c r="J9201" s="1">
        <v>41134</v>
      </c>
      <c r="K9201" s="4">
        <v>43739</v>
      </c>
      <c r="L9201" s="1" t="s">
        <v>104</v>
      </c>
      <c r="M9201" s="1" t="s">
        <v>13979</v>
      </c>
      <c r="N9201" s="1" t="s">
        <v>75</v>
      </c>
      <c r="O9201" s="10">
        <v>45090.143217592595</v>
      </c>
      <c r="P9201" s="10">
        <v>45117.104166666664</v>
      </c>
      <c r="Q9201">
        <v>0</v>
      </c>
      <c r="R9201" t="s">
        <v>220</v>
      </c>
      <c r="S9201" t="s">
        <v>220</v>
      </c>
      <c r="T9201">
        <v>0</v>
      </c>
      <c r="U9201" t="s">
        <v>220</v>
      </c>
      <c r="V9201" t="str">
        <f>VLOOKUP(F9201, [1]!Table1[[#All],[Gender]:[city]], 3, FALSE)</f>
        <v>Not in Education</v>
      </c>
      <c r="W9201" s="11">
        <f>VLOOKUP(F9201, [1]!Table1[[#All],[Gender]:[city]], 4, FALSE)</f>
        <v>45092</v>
      </c>
      <c r="X9201" t="b">
        <f>VLOOKUP(F9201, [1]!Table1[[#All],[Gender]:[isFromSocialMedia]], 7, FALSE)</f>
        <v>0</v>
      </c>
      <c r="Y9201" t="str">
        <f>IF(TEXT(Table1[[#This Row],[Apply Date]], "yyyy-mm-dd") = TEXT(Table1[[#This Row],[Sign Up Date]], "yyyy-mm-dd"), "New User", "Repeat User")</f>
        <v>Repeat User</v>
      </c>
    </row>
    <row r="9202" spans="1:25" ht="12.75" x14ac:dyDescent="0.2">
      <c r="A9202" s="1" t="s">
        <v>13980</v>
      </c>
      <c r="B9202" s="1" t="s">
        <v>11245</v>
      </c>
      <c r="C9202" s="1" t="s">
        <v>160</v>
      </c>
      <c r="D9202" s="1" t="s">
        <v>2629</v>
      </c>
      <c r="E9202" s="2">
        <v>45292.146365740744</v>
      </c>
      <c r="F9202" s="1" t="s">
        <v>33</v>
      </c>
      <c r="G9202" s="9" t="s">
        <v>296</v>
      </c>
      <c r="H9202" s="9" t="s">
        <v>293</v>
      </c>
      <c r="I9202" s="9" t="s">
        <v>103</v>
      </c>
      <c r="J9202" s="1">
        <v>75800</v>
      </c>
      <c r="K9202" s="4">
        <v>45992</v>
      </c>
      <c r="L9202" s="1" t="s">
        <v>50</v>
      </c>
      <c r="M9202" s="1" t="s">
        <v>917</v>
      </c>
      <c r="N9202" s="1" t="s">
        <v>75</v>
      </c>
      <c r="O9202" s="10">
        <v>45126.29111111111</v>
      </c>
      <c r="P9202" s="10">
        <v>45145.1875</v>
      </c>
      <c r="Q9202">
        <v>0</v>
      </c>
      <c r="R9202" t="s">
        <v>220</v>
      </c>
      <c r="S9202" t="s">
        <v>220</v>
      </c>
      <c r="T9202">
        <v>0</v>
      </c>
      <c r="U9202" t="s">
        <v>220</v>
      </c>
      <c r="V9202" t="str">
        <f>VLOOKUP(F9202, [1]!Table1[[#All],[Gender]:[city]], 3, FALSE)</f>
        <v>Not in Education</v>
      </c>
      <c r="W9202" s="11">
        <f>VLOOKUP(F9202, [1]!Table1[[#All],[Gender]:[city]], 4, FALSE)</f>
        <v>45092</v>
      </c>
      <c r="X9202" t="b">
        <f>VLOOKUP(F9202, [1]!Table1[[#All],[Gender]:[isFromSocialMedia]], 7, FALSE)</f>
        <v>0</v>
      </c>
      <c r="Y9202" t="str">
        <f>IF(TEXT(Table1[[#This Row],[Apply Date]], "yyyy-mm-dd") = TEXT(Table1[[#This Row],[Sign Up Date]], "yyyy-mm-dd"), "New User", "Repeat User")</f>
        <v>Repeat User</v>
      </c>
    </row>
    <row r="9203" spans="1:25" ht="12.75" x14ac:dyDescent="0.2">
      <c r="A9203" s="1" t="s">
        <v>13981</v>
      </c>
      <c r="B9203" s="1" t="s">
        <v>11245</v>
      </c>
      <c r="C9203" s="1" t="s">
        <v>160</v>
      </c>
      <c r="D9203" s="1" t="s">
        <v>2629</v>
      </c>
      <c r="E9203" s="2">
        <v>45292.146365740744</v>
      </c>
      <c r="F9203" s="1" t="s">
        <v>25</v>
      </c>
      <c r="G9203" s="9" t="s">
        <v>2278</v>
      </c>
      <c r="H9203" s="9" t="s">
        <v>782</v>
      </c>
      <c r="I9203" s="9" t="s">
        <v>79</v>
      </c>
      <c r="J9203" s="1">
        <v>530101</v>
      </c>
      <c r="K9203" s="3">
        <v>46631</v>
      </c>
      <c r="L9203" s="1" t="s">
        <v>37</v>
      </c>
      <c r="M9203" s="1" t="s">
        <v>319</v>
      </c>
      <c r="N9203" s="1" t="s">
        <v>39</v>
      </c>
      <c r="O9203" s="10">
        <v>45076.391122685185</v>
      </c>
      <c r="P9203" s="10">
        <v>45089.104166666664</v>
      </c>
      <c r="Q9203" s="1">
        <v>2500</v>
      </c>
      <c r="R9203" s="1" t="s">
        <v>11266</v>
      </c>
      <c r="S9203" s="1" t="s">
        <v>160</v>
      </c>
      <c r="T9203" s="1">
        <v>1182</v>
      </c>
      <c r="U9203" s="1" t="s">
        <v>2645</v>
      </c>
      <c r="V9203" t="str">
        <f>VLOOKUP(F9203, [1]!Table1[[#All],[Gender]:[city]], 3, FALSE)</f>
        <v>Undergraduate Student</v>
      </c>
      <c r="W9203" s="11">
        <f>VLOOKUP(F9203, [1]!Table1[[#All],[Gender]:[city]], 4, FALSE)</f>
        <v>45130</v>
      </c>
      <c r="X9203" t="b">
        <f>VLOOKUP(F9203, [1]!Table1[[#All],[Gender]:[isFromSocialMedia]], 7, FALSE)</f>
        <v>0</v>
      </c>
      <c r="Y9203" t="str">
        <f>IF(TEXT(Table1[[#This Row],[Apply Date]], "yyyy-mm-dd") = TEXT(Table1[[#This Row],[Sign Up Date]], "yyyy-mm-dd"), "New User", "Repeat User")</f>
        <v>Repeat User</v>
      </c>
    </row>
    <row r="9204" spans="1:25" ht="12.75" x14ac:dyDescent="0.2">
      <c r="A9204" s="1" t="s">
        <v>13982</v>
      </c>
      <c r="B9204" s="1" t="s">
        <v>11245</v>
      </c>
      <c r="C9204" s="1" t="s">
        <v>160</v>
      </c>
      <c r="D9204" s="1" t="s">
        <v>2629</v>
      </c>
      <c r="E9204" s="2">
        <v>45292.146365740744</v>
      </c>
      <c r="F9204" s="1" t="s">
        <v>33</v>
      </c>
      <c r="G9204" s="9" t="s">
        <v>1271</v>
      </c>
      <c r="H9204" s="9" t="s">
        <v>4207</v>
      </c>
      <c r="I9204" s="9" t="s">
        <v>45</v>
      </c>
      <c r="J9204" s="1">
        <v>600007</v>
      </c>
      <c r="K9204" s="3">
        <v>45809</v>
      </c>
      <c r="L9204" s="1" t="s">
        <v>37</v>
      </c>
      <c r="M9204" s="1" t="s">
        <v>46</v>
      </c>
      <c r="N9204" s="1" t="s">
        <v>75</v>
      </c>
      <c r="O9204" s="10">
        <v>45130.318680555552</v>
      </c>
      <c r="P9204" s="10">
        <v>45145.1875</v>
      </c>
      <c r="Q9204">
        <v>0</v>
      </c>
      <c r="R9204" t="s">
        <v>220</v>
      </c>
      <c r="S9204" t="s">
        <v>220</v>
      </c>
      <c r="T9204">
        <v>0</v>
      </c>
      <c r="U9204" t="s">
        <v>220</v>
      </c>
      <c r="V9204" t="str">
        <f>VLOOKUP(F9204, [1]!Table1[[#All],[Gender]:[city]], 3, FALSE)</f>
        <v>Not in Education</v>
      </c>
      <c r="W9204" s="11">
        <f>VLOOKUP(F9204, [1]!Table1[[#All],[Gender]:[city]], 4, FALSE)</f>
        <v>45092</v>
      </c>
      <c r="X9204" t="b">
        <f>VLOOKUP(F9204, [1]!Table1[[#All],[Gender]:[isFromSocialMedia]], 7, FALSE)</f>
        <v>0</v>
      </c>
      <c r="Y9204" t="str">
        <f>IF(TEXT(Table1[[#This Row],[Apply Date]], "yyyy-mm-dd") = TEXT(Table1[[#This Row],[Sign Up Date]], "yyyy-mm-dd"), "New User", "Repeat User")</f>
        <v>Repeat User</v>
      </c>
    </row>
    <row r="9205" spans="1:25" ht="12.75" x14ac:dyDescent="0.2">
      <c r="A9205" s="1" t="s">
        <v>13983</v>
      </c>
      <c r="B9205" s="1" t="s">
        <v>11245</v>
      </c>
      <c r="C9205" s="1" t="s">
        <v>160</v>
      </c>
      <c r="D9205" s="1" t="s">
        <v>2629</v>
      </c>
      <c r="E9205" s="2">
        <v>45292.146365740744</v>
      </c>
      <c r="F9205" s="1" t="s">
        <v>33</v>
      </c>
      <c r="G9205" s="9" t="s">
        <v>1134</v>
      </c>
      <c r="H9205" s="9" t="s">
        <v>13984</v>
      </c>
      <c r="I9205" s="9" t="s">
        <v>356</v>
      </c>
      <c r="J9205" s="1">
        <v>66658</v>
      </c>
      <c r="K9205" s="3">
        <v>45870</v>
      </c>
      <c r="L9205" s="1" t="s">
        <v>37</v>
      </c>
      <c r="M9205" s="1" t="s">
        <v>373</v>
      </c>
      <c r="N9205" s="1" t="s">
        <v>75</v>
      </c>
      <c r="O9205" s="10">
        <v>45133.850671296299</v>
      </c>
      <c r="P9205" s="10">
        <v>45159.1875</v>
      </c>
      <c r="Q9205">
        <v>0</v>
      </c>
      <c r="R9205" t="s">
        <v>220</v>
      </c>
      <c r="S9205" t="s">
        <v>220</v>
      </c>
      <c r="T9205">
        <v>0</v>
      </c>
      <c r="U9205" t="s">
        <v>220</v>
      </c>
      <c r="V9205" t="str">
        <f>VLOOKUP(F9205, [1]!Table1[[#All],[Gender]:[city]], 3, FALSE)</f>
        <v>Not in Education</v>
      </c>
      <c r="W9205" s="11">
        <f>VLOOKUP(F9205, [1]!Table1[[#All],[Gender]:[city]], 4, FALSE)</f>
        <v>45092</v>
      </c>
      <c r="X9205" t="b">
        <f>VLOOKUP(F9205, [1]!Table1[[#All],[Gender]:[isFromSocialMedia]], 7, FALSE)</f>
        <v>0</v>
      </c>
      <c r="Y9205" t="str">
        <f>IF(TEXT(Table1[[#This Row],[Apply Date]], "yyyy-mm-dd") = TEXT(Table1[[#This Row],[Sign Up Date]], "yyyy-mm-dd"), "New User", "Repeat User")</f>
        <v>Repeat User</v>
      </c>
    </row>
    <row r="9206" spans="1:25" ht="12.75" x14ac:dyDescent="0.2">
      <c r="A9206" s="1" t="s">
        <v>13985</v>
      </c>
      <c r="B9206" s="1" t="s">
        <v>11245</v>
      </c>
      <c r="C9206" s="1" t="s">
        <v>160</v>
      </c>
      <c r="D9206" s="1" t="s">
        <v>2629</v>
      </c>
      <c r="E9206" s="2">
        <v>45292.146365740744</v>
      </c>
      <c r="F9206" s="1" t="s">
        <v>25</v>
      </c>
      <c r="G9206" s="9" t="s">
        <v>252</v>
      </c>
      <c r="H9206" s="9" t="s">
        <v>60</v>
      </c>
      <c r="I9206" s="9" t="s">
        <v>61</v>
      </c>
      <c r="J9206" s="1">
        <v>63112</v>
      </c>
      <c r="K9206" s="3">
        <v>44774</v>
      </c>
      <c r="L9206" s="1" t="s">
        <v>50</v>
      </c>
      <c r="M9206" s="1" t="s">
        <v>131</v>
      </c>
      <c r="N9206" s="1" t="s">
        <v>75</v>
      </c>
      <c r="O9206" s="10">
        <v>45077.081608796296</v>
      </c>
      <c r="P9206" s="10">
        <v>45089.104166666664</v>
      </c>
      <c r="Q9206">
        <v>0</v>
      </c>
      <c r="R9206" t="s">
        <v>220</v>
      </c>
      <c r="S9206" t="s">
        <v>220</v>
      </c>
      <c r="T9206">
        <v>0</v>
      </c>
      <c r="U9206" t="s">
        <v>220</v>
      </c>
      <c r="V9206" t="str">
        <f>VLOOKUP(F9206, [1]!Table1[[#All],[Gender]:[city]], 3, FALSE)</f>
        <v>Undergraduate Student</v>
      </c>
      <c r="W9206" s="11">
        <f>VLOOKUP(F9206, [1]!Table1[[#All],[Gender]:[city]], 4, FALSE)</f>
        <v>45130</v>
      </c>
      <c r="X9206" t="b">
        <f>VLOOKUP(F9206, [1]!Table1[[#All],[Gender]:[isFromSocialMedia]], 7, FALSE)</f>
        <v>0</v>
      </c>
      <c r="Y9206" t="str">
        <f>IF(TEXT(Table1[[#This Row],[Apply Date]], "yyyy-mm-dd") = TEXT(Table1[[#This Row],[Sign Up Date]], "yyyy-mm-dd"), "New User", "Repeat User")</f>
        <v>Repeat User</v>
      </c>
    </row>
    <row r="9207" spans="1:25" ht="12.75" x14ac:dyDescent="0.2">
      <c r="A9207" s="1" t="s">
        <v>13986</v>
      </c>
      <c r="B9207" s="1" t="s">
        <v>11245</v>
      </c>
      <c r="C9207" s="1" t="s">
        <v>160</v>
      </c>
      <c r="D9207" s="1" t="s">
        <v>2629</v>
      </c>
      <c r="E9207" s="2">
        <v>45292.146365740744</v>
      </c>
      <c r="F9207" s="1" t="s">
        <v>25</v>
      </c>
      <c r="G9207" s="9" t="s">
        <v>488</v>
      </c>
      <c r="H9207" s="9" t="s">
        <v>134</v>
      </c>
      <c r="I9207" s="9" t="s">
        <v>61</v>
      </c>
      <c r="J9207" s="1">
        <v>60540</v>
      </c>
      <c r="K9207" s="4">
        <v>45992</v>
      </c>
      <c r="L9207" s="1" t="s">
        <v>29</v>
      </c>
      <c r="M9207" s="1" t="s">
        <v>220</v>
      </c>
      <c r="N9207" s="1" t="s">
        <v>75</v>
      </c>
      <c r="O9207" s="10">
        <v>45087.75681712963</v>
      </c>
      <c r="P9207" s="10">
        <v>45117.104166666664</v>
      </c>
      <c r="Q9207">
        <v>0</v>
      </c>
      <c r="R9207" t="s">
        <v>220</v>
      </c>
      <c r="S9207" t="s">
        <v>220</v>
      </c>
      <c r="T9207">
        <v>0</v>
      </c>
      <c r="U9207" t="s">
        <v>220</v>
      </c>
      <c r="V9207" t="str">
        <f>VLOOKUP(F9207, [1]!Table1[[#All],[Gender]:[city]], 3, FALSE)</f>
        <v>Undergraduate Student</v>
      </c>
      <c r="W9207" s="11">
        <f>VLOOKUP(F9207, [1]!Table1[[#All],[Gender]:[city]], 4, FALSE)</f>
        <v>45130</v>
      </c>
      <c r="X9207" t="b">
        <f>VLOOKUP(F9207, [1]!Table1[[#All],[Gender]:[isFromSocialMedia]], 7, FALSE)</f>
        <v>0</v>
      </c>
      <c r="Y9207" t="str">
        <f>IF(TEXT(Table1[[#This Row],[Apply Date]], "yyyy-mm-dd") = TEXT(Table1[[#This Row],[Sign Up Date]], "yyyy-mm-dd"), "New User", "Repeat User")</f>
        <v>Repeat User</v>
      </c>
    </row>
    <row r="9208" spans="1:25" ht="12.75" x14ac:dyDescent="0.2">
      <c r="A9208" s="1" t="s">
        <v>13987</v>
      </c>
      <c r="B9208" s="1" t="s">
        <v>11245</v>
      </c>
      <c r="C9208" s="1" t="s">
        <v>160</v>
      </c>
      <c r="D9208" s="1" t="s">
        <v>2629</v>
      </c>
      <c r="E9208" s="2">
        <v>45292.146365740744</v>
      </c>
      <c r="F9208" s="1" t="s">
        <v>25</v>
      </c>
      <c r="G9208" s="9" t="s">
        <v>48</v>
      </c>
      <c r="H9208" s="9" t="s">
        <v>49</v>
      </c>
      <c r="I9208" s="9" t="s">
        <v>45</v>
      </c>
      <c r="J9208" s="1">
        <v>500097</v>
      </c>
      <c r="K9208" s="3">
        <v>45444</v>
      </c>
      <c r="L9208" s="1" t="s">
        <v>37</v>
      </c>
      <c r="M9208" s="1" t="s">
        <v>51</v>
      </c>
      <c r="N9208" s="1" t="s">
        <v>75</v>
      </c>
      <c r="O9208" s="10">
        <v>45092.763032407405</v>
      </c>
      <c r="P9208" s="10">
        <v>45117.104166666664</v>
      </c>
      <c r="Q9208">
        <v>0</v>
      </c>
      <c r="R9208" t="s">
        <v>220</v>
      </c>
      <c r="S9208" t="s">
        <v>220</v>
      </c>
      <c r="T9208">
        <v>0</v>
      </c>
      <c r="U9208" t="s">
        <v>220</v>
      </c>
      <c r="V9208" t="str">
        <f>VLOOKUP(F9208, [1]!Table1[[#All],[Gender]:[city]], 3, FALSE)</f>
        <v>Undergraduate Student</v>
      </c>
      <c r="W9208" s="11">
        <f>VLOOKUP(F9208, [1]!Table1[[#All],[Gender]:[city]], 4, FALSE)</f>
        <v>45130</v>
      </c>
      <c r="X9208" t="b">
        <f>VLOOKUP(F9208, [1]!Table1[[#All],[Gender]:[isFromSocialMedia]], 7, FALSE)</f>
        <v>0</v>
      </c>
      <c r="Y9208" t="str">
        <f>IF(TEXT(Table1[[#This Row],[Apply Date]], "yyyy-mm-dd") = TEXT(Table1[[#This Row],[Sign Up Date]], "yyyy-mm-dd"), "New User", "Repeat User")</f>
        <v>Repeat User</v>
      </c>
    </row>
    <row r="9209" spans="1:25" ht="12.75" x14ac:dyDescent="0.2">
      <c r="A9209" s="1" t="s">
        <v>13988</v>
      </c>
      <c r="B9209" s="1" t="s">
        <v>11245</v>
      </c>
      <c r="C9209" s="1" t="s">
        <v>160</v>
      </c>
      <c r="D9209" s="1" t="s">
        <v>2629</v>
      </c>
      <c r="E9209" s="2">
        <v>45292.146365740744</v>
      </c>
      <c r="F9209" s="1" t="s">
        <v>25</v>
      </c>
      <c r="G9209" s="9" t="s">
        <v>163</v>
      </c>
      <c r="H9209" s="9" t="s">
        <v>163</v>
      </c>
      <c r="I9209" s="9" t="s">
        <v>79</v>
      </c>
      <c r="J9209" s="1">
        <v>100001</v>
      </c>
      <c r="K9209" s="3">
        <v>44044</v>
      </c>
      <c r="L9209" s="1" t="s">
        <v>104</v>
      </c>
      <c r="M9209" s="1" t="s">
        <v>97</v>
      </c>
      <c r="N9209" s="1" t="s">
        <v>75</v>
      </c>
      <c r="O9209" s="10">
        <v>45090.155613425923</v>
      </c>
      <c r="P9209" s="10">
        <v>45103.104166666664</v>
      </c>
      <c r="Q9209">
        <v>0</v>
      </c>
      <c r="R9209" t="s">
        <v>220</v>
      </c>
      <c r="S9209" t="s">
        <v>220</v>
      </c>
      <c r="T9209">
        <v>0</v>
      </c>
      <c r="U9209" t="s">
        <v>220</v>
      </c>
      <c r="V9209" t="str">
        <f>VLOOKUP(F9209, [1]!Table1[[#All],[Gender]:[city]], 3, FALSE)</f>
        <v>Undergraduate Student</v>
      </c>
      <c r="W9209" s="11">
        <f>VLOOKUP(F9209, [1]!Table1[[#All],[Gender]:[city]], 4, FALSE)</f>
        <v>45130</v>
      </c>
      <c r="X9209" t="b">
        <f>VLOOKUP(F9209, [1]!Table1[[#All],[Gender]:[isFromSocialMedia]], 7, FALSE)</f>
        <v>0</v>
      </c>
      <c r="Y9209" t="str">
        <f>IF(TEXT(Table1[[#This Row],[Apply Date]], "yyyy-mm-dd") = TEXT(Table1[[#This Row],[Sign Up Date]], "yyyy-mm-dd"), "New User", "Repeat User")</f>
        <v>Repeat User</v>
      </c>
    </row>
    <row r="9210" spans="1:25" ht="12.75" x14ac:dyDescent="0.2">
      <c r="A9210" s="1" t="s">
        <v>13989</v>
      </c>
      <c r="B9210" s="1" t="s">
        <v>11245</v>
      </c>
      <c r="C9210" s="1" t="s">
        <v>160</v>
      </c>
      <c r="D9210" s="1" t="s">
        <v>2629</v>
      </c>
      <c r="E9210" s="2">
        <v>45292.146365740744</v>
      </c>
      <c r="F9210" s="1" t="s">
        <v>33</v>
      </c>
      <c r="G9210" s="9" t="s">
        <v>13990</v>
      </c>
      <c r="H9210" s="9" t="s">
        <v>91</v>
      </c>
      <c r="I9210" s="9" t="s">
        <v>45</v>
      </c>
      <c r="J9210" s="1">
        <v>531032</v>
      </c>
      <c r="K9210" s="3">
        <v>44562</v>
      </c>
      <c r="L9210" s="1" t="s">
        <v>104</v>
      </c>
      <c r="M9210" s="1" t="s">
        <v>51</v>
      </c>
      <c r="N9210" s="1" t="s">
        <v>75</v>
      </c>
      <c r="O9210" s="10">
        <v>45153.183854166666</v>
      </c>
      <c r="P9210" s="10">
        <v>45299.146365740744</v>
      </c>
      <c r="Q9210">
        <v>0</v>
      </c>
      <c r="R9210" t="s">
        <v>220</v>
      </c>
      <c r="S9210" t="s">
        <v>220</v>
      </c>
      <c r="T9210">
        <v>0</v>
      </c>
      <c r="U9210" t="s">
        <v>220</v>
      </c>
      <c r="V9210" t="str">
        <f>VLOOKUP(F9210, [1]!Table1[[#All],[Gender]:[city]], 3, FALSE)</f>
        <v>Not in Education</v>
      </c>
      <c r="W9210" s="11">
        <f>VLOOKUP(F9210, [1]!Table1[[#All],[Gender]:[city]], 4, FALSE)</f>
        <v>45092</v>
      </c>
      <c r="X9210" t="b">
        <f>VLOOKUP(F9210, [1]!Table1[[#All],[Gender]:[isFromSocialMedia]], 7, FALSE)</f>
        <v>0</v>
      </c>
      <c r="Y9210" t="str">
        <f>IF(TEXT(Table1[[#This Row],[Apply Date]], "yyyy-mm-dd") = TEXT(Table1[[#This Row],[Sign Up Date]], "yyyy-mm-dd"), "New User", "Repeat User")</f>
        <v>Repeat User</v>
      </c>
    </row>
    <row r="9211" spans="1:25" ht="12.75" x14ac:dyDescent="0.2">
      <c r="A9211" s="1" t="s">
        <v>13991</v>
      </c>
      <c r="B9211" s="1" t="s">
        <v>11245</v>
      </c>
      <c r="C9211" s="1" t="s">
        <v>160</v>
      </c>
      <c r="D9211" s="1" t="s">
        <v>2629</v>
      </c>
      <c r="E9211" s="2">
        <v>45292.146365740744</v>
      </c>
      <c r="F9211" s="1" t="s">
        <v>33</v>
      </c>
      <c r="G9211" s="9" t="s">
        <v>186</v>
      </c>
      <c r="H9211" s="9" t="s">
        <v>186</v>
      </c>
      <c r="I9211" s="9" t="s">
        <v>187</v>
      </c>
      <c r="J9211" s="1">
        <v>100</v>
      </c>
      <c r="K9211" s="4">
        <v>44896</v>
      </c>
      <c r="L9211" s="1" t="s">
        <v>104</v>
      </c>
      <c r="M9211" s="1" t="s">
        <v>424</v>
      </c>
      <c r="N9211" s="1" t="s">
        <v>75</v>
      </c>
      <c r="O9211" s="10">
        <v>45220.990798611114</v>
      </c>
      <c r="P9211" s="10">
        <v>45299.146365740744</v>
      </c>
      <c r="Q9211">
        <v>0</v>
      </c>
      <c r="R9211" t="s">
        <v>220</v>
      </c>
      <c r="S9211" t="s">
        <v>220</v>
      </c>
      <c r="T9211">
        <v>0</v>
      </c>
      <c r="U9211" t="s">
        <v>220</v>
      </c>
      <c r="V9211" t="str">
        <f>VLOOKUP(F9211, [1]!Table1[[#All],[Gender]:[city]], 3, FALSE)</f>
        <v>Not in Education</v>
      </c>
      <c r="W9211" s="11">
        <f>VLOOKUP(F9211, [1]!Table1[[#All],[Gender]:[city]], 4, FALSE)</f>
        <v>45092</v>
      </c>
      <c r="X9211" t="b">
        <f>VLOOKUP(F9211, [1]!Table1[[#All],[Gender]:[isFromSocialMedia]], 7, FALSE)</f>
        <v>0</v>
      </c>
      <c r="Y9211" t="str">
        <f>IF(TEXT(Table1[[#This Row],[Apply Date]], "yyyy-mm-dd") = TEXT(Table1[[#This Row],[Sign Up Date]], "yyyy-mm-dd"), "New User", "Repeat User")</f>
        <v>Repeat User</v>
      </c>
    </row>
    <row r="9212" spans="1:25" ht="12.75" x14ac:dyDescent="0.2">
      <c r="A9212" s="1" t="s">
        <v>13992</v>
      </c>
      <c r="B9212" s="1" t="s">
        <v>11245</v>
      </c>
      <c r="C9212" s="1" t="s">
        <v>160</v>
      </c>
      <c r="D9212" s="1" t="s">
        <v>2629</v>
      </c>
      <c r="E9212" s="2">
        <v>45292.146365740744</v>
      </c>
      <c r="F9212" s="1" t="s">
        <v>25</v>
      </c>
      <c r="G9212" s="9" t="s">
        <v>1889</v>
      </c>
      <c r="H9212" s="9" t="s">
        <v>989</v>
      </c>
      <c r="I9212" s="9" t="s">
        <v>356</v>
      </c>
      <c r="J9212" s="1">
        <v>10311</v>
      </c>
      <c r="K9212" s="3">
        <v>45292</v>
      </c>
      <c r="L9212" s="1" t="s">
        <v>37</v>
      </c>
      <c r="M9212" s="1" t="s">
        <v>383</v>
      </c>
      <c r="N9212" s="1" t="s">
        <v>75</v>
      </c>
      <c r="O9212" s="10">
        <v>45208.707268518519</v>
      </c>
      <c r="P9212" s="10">
        <v>45264.104432870372</v>
      </c>
      <c r="Q9212">
        <v>0</v>
      </c>
      <c r="R9212" t="s">
        <v>220</v>
      </c>
      <c r="S9212" t="s">
        <v>220</v>
      </c>
      <c r="T9212">
        <v>0</v>
      </c>
      <c r="U9212" t="s">
        <v>220</v>
      </c>
      <c r="V9212" t="str">
        <f>VLOOKUP(F9212, [1]!Table1[[#All],[Gender]:[city]], 3, FALSE)</f>
        <v>Undergraduate Student</v>
      </c>
      <c r="W9212" s="11">
        <f>VLOOKUP(F9212, [1]!Table1[[#All],[Gender]:[city]], 4, FALSE)</f>
        <v>45130</v>
      </c>
      <c r="X9212" t="b">
        <f>VLOOKUP(F9212, [1]!Table1[[#All],[Gender]:[isFromSocialMedia]], 7, FALSE)</f>
        <v>0</v>
      </c>
      <c r="Y9212" t="str">
        <f>IF(TEXT(Table1[[#This Row],[Apply Date]], "yyyy-mm-dd") = TEXT(Table1[[#This Row],[Sign Up Date]], "yyyy-mm-dd"), "New User", "Repeat User")</f>
        <v>Repeat User</v>
      </c>
    </row>
    <row r="9213" spans="1:25" ht="12.75" x14ac:dyDescent="0.2">
      <c r="A9213" s="1" t="s">
        <v>13993</v>
      </c>
      <c r="B9213" s="1" t="s">
        <v>11245</v>
      </c>
      <c r="C9213" s="1" t="s">
        <v>160</v>
      </c>
      <c r="D9213" s="1" t="s">
        <v>2629</v>
      </c>
      <c r="E9213" s="2">
        <v>45292.146365740744</v>
      </c>
      <c r="F9213" s="1" t="s">
        <v>25</v>
      </c>
      <c r="G9213" s="9" t="s">
        <v>7670</v>
      </c>
      <c r="H9213" s="9" t="s">
        <v>91</v>
      </c>
      <c r="I9213" s="9" t="s">
        <v>45</v>
      </c>
      <c r="J9213" s="1">
        <v>533407</v>
      </c>
      <c r="K9213" s="4">
        <v>44501</v>
      </c>
      <c r="L9213" s="1" t="s">
        <v>37</v>
      </c>
      <c r="M9213" s="1" t="s">
        <v>30</v>
      </c>
      <c r="N9213" s="1" t="s">
        <v>75</v>
      </c>
      <c r="O9213" s="10">
        <v>45142.420219907406</v>
      </c>
      <c r="P9213" s="10">
        <v>45159.1875</v>
      </c>
      <c r="Q9213">
        <v>0</v>
      </c>
      <c r="R9213" t="s">
        <v>220</v>
      </c>
      <c r="S9213" t="s">
        <v>220</v>
      </c>
      <c r="T9213">
        <v>0</v>
      </c>
      <c r="U9213" t="s">
        <v>220</v>
      </c>
      <c r="V9213" t="str">
        <f>VLOOKUP(F9213, [1]!Table1[[#All],[Gender]:[city]], 3, FALSE)</f>
        <v>Undergraduate Student</v>
      </c>
      <c r="W9213" s="11">
        <f>VLOOKUP(F9213, [1]!Table1[[#All],[Gender]:[city]], 4, FALSE)</f>
        <v>45130</v>
      </c>
      <c r="X9213" t="b">
        <f>VLOOKUP(F9213, [1]!Table1[[#All],[Gender]:[isFromSocialMedia]], 7, FALSE)</f>
        <v>0</v>
      </c>
      <c r="Y9213" t="str">
        <f>IF(TEXT(Table1[[#This Row],[Apply Date]], "yyyy-mm-dd") = TEXT(Table1[[#This Row],[Sign Up Date]], "yyyy-mm-dd"), "New User", "Repeat User")</f>
        <v>Repeat User</v>
      </c>
    </row>
    <row r="9214" spans="1:25" ht="12.75" x14ac:dyDescent="0.2">
      <c r="A9214" s="1" t="s">
        <v>13994</v>
      </c>
      <c r="B9214" s="1" t="s">
        <v>11245</v>
      </c>
      <c r="C9214" s="1" t="s">
        <v>160</v>
      </c>
      <c r="D9214" s="1" t="s">
        <v>2629</v>
      </c>
      <c r="E9214" s="2">
        <v>45292.146365740744</v>
      </c>
      <c r="F9214" s="1" t="s">
        <v>25</v>
      </c>
      <c r="G9214" s="9" t="s">
        <v>435</v>
      </c>
      <c r="H9214" s="9" t="s">
        <v>60</v>
      </c>
      <c r="I9214" s="9" t="s">
        <v>61</v>
      </c>
      <c r="J9214" s="1">
        <v>63108</v>
      </c>
      <c r="K9214" s="3">
        <v>45505</v>
      </c>
      <c r="L9214" s="1" t="s">
        <v>50</v>
      </c>
      <c r="M9214" s="1" t="s">
        <v>617</v>
      </c>
      <c r="N9214" s="1" t="s">
        <v>75</v>
      </c>
      <c r="O9214" s="10">
        <v>45137.226840277777</v>
      </c>
      <c r="P9214" s="10">
        <v>45145.1875</v>
      </c>
      <c r="Q9214">
        <v>0</v>
      </c>
      <c r="R9214" t="s">
        <v>220</v>
      </c>
      <c r="S9214" t="s">
        <v>220</v>
      </c>
      <c r="T9214">
        <v>0</v>
      </c>
      <c r="U9214" t="s">
        <v>220</v>
      </c>
      <c r="V9214" t="str">
        <f>VLOOKUP(F9214, [1]!Table1[[#All],[Gender]:[city]], 3, FALSE)</f>
        <v>Undergraduate Student</v>
      </c>
      <c r="W9214" s="11">
        <f>VLOOKUP(F9214, [1]!Table1[[#All],[Gender]:[city]], 4, FALSE)</f>
        <v>45130</v>
      </c>
      <c r="X9214" t="b">
        <f>VLOOKUP(F9214, [1]!Table1[[#All],[Gender]:[isFromSocialMedia]], 7, FALSE)</f>
        <v>0</v>
      </c>
      <c r="Y9214" t="str">
        <f>IF(TEXT(Table1[[#This Row],[Apply Date]], "yyyy-mm-dd") = TEXT(Table1[[#This Row],[Sign Up Date]], "yyyy-mm-dd"), "New User", "Repeat User")</f>
        <v>Repeat User</v>
      </c>
    </row>
    <row r="9215" spans="1:25" ht="12.75" x14ac:dyDescent="0.2">
      <c r="A9215" s="1" t="s">
        <v>13995</v>
      </c>
      <c r="B9215" s="1" t="s">
        <v>11245</v>
      </c>
      <c r="C9215" s="1" t="s">
        <v>160</v>
      </c>
      <c r="D9215" s="1" t="s">
        <v>2629</v>
      </c>
      <c r="E9215" s="2">
        <v>45292.146365740744</v>
      </c>
      <c r="F9215" s="1" t="s">
        <v>25</v>
      </c>
      <c r="G9215" s="9" t="s">
        <v>734</v>
      </c>
      <c r="H9215" s="9" t="s">
        <v>318</v>
      </c>
      <c r="I9215" s="9" t="s">
        <v>45</v>
      </c>
      <c r="J9215" s="1">
        <v>110059</v>
      </c>
      <c r="K9215" s="3">
        <v>45870</v>
      </c>
      <c r="L9215" s="1" t="s">
        <v>37</v>
      </c>
      <c r="M9215" s="1" t="s">
        <v>7624</v>
      </c>
      <c r="N9215" s="1" t="s">
        <v>2637</v>
      </c>
      <c r="O9215" s="10">
        <v>45189.333773148152</v>
      </c>
      <c r="Q9215">
        <v>0</v>
      </c>
      <c r="R9215" t="s">
        <v>220</v>
      </c>
      <c r="S9215" t="s">
        <v>220</v>
      </c>
      <c r="T9215">
        <v>0</v>
      </c>
      <c r="U9215" t="s">
        <v>220</v>
      </c>
      <c r="V9215" t="str">
        <f>VLOOKUP(F9215, [1]!Table1[[#All],[Gender]:[city]], 3, FALSE)</f>
        <v>Undergraduate Student</v>
      </c>
      <c r="W9215" s="11">
        <f>VLOOKUP(F9215, [1]!Table1[[#All],[Gender]:[city]], 4, FALSE)</f>
        <v>45130</v>
      </c>
      <c r="X9215" t="b">
        <f>VLOOKUP(F9215, [1]!Table1[[#All],[Gender]:[isFromSocialMedia]], 7, FALSE)</f>
        <v>0</v>
      </c>
      <c r="Y9215" t="str">
        <f>IF(TEXT(Table1[[#This Row],[Apply Date]], "yyyy-mm-dd") = TEXT(Table1[[#This Row],[Sign Up Date]], "yyyy-mm-dd"), "New User", "Repeat User")</f>
        <v>Repeat User</v>
      </c>
    </row>
    <row r="9216" spans="1:25" ht="12.75" x14ac:dyDescent="0.2">
      <c r="A9216" s="1" t="s">
        <v>13996</v>
      </c>
      <c r="B9216" s="1" t="s">
        <v>11245</v>
      </c>
      <c r="C9216" s="1" t="s">
        <v>160</v>
      </c>
      <c r="D9216" s="1" t="s">
        <v>2629</v>
      </c>
      <c r="E9216" s="2">
        <v>45292.146365740744</v>
      </c>
      <c r="F9216" s="1" t="s">
        <v>25</v>
      </c>
      <c r="G9216" s="9" t="s">
        <v>13997</v>
      </c>
      <c r="H9216" s="9" t="s">
        <v>67</v>
      </c>
      <c r="I9216" s="9" t="s">
        <v>45</v>
      </c>
      <c r="J9216" s="1">
        <v>211004</v>
      </c>
      <c r="K9216" s="3">
        <v>45839</v>
      </c>
      <c r="L9216" s="1" t="s">
        <v>37</v>
      </c>
      <c r="M9216" s="1" t="s">
        <v>51</v>
      </c>
      <c r="N9216" s="1" t="s">
        <v>39</v>
      </c>
      <c r="O9216" s="10">
        <v>45047.31177083333</v>
      </c>
      <c r="P9216" s="10">
        <v>45089.104166666664</v>
      </c>
      <c r="Q9216" s="1">
        <v>2500</v>
      </c>
      <c r="R9216" s="1" t="s">
        <v>11266</v>
      </c>
      <c r="S9216" s="1" t="s">
        <v>160</v>
      </c>
      <c r="T9216" s="1">
        <v>1182</v>
      </c>
      <c r="U9216" s="1" t="s">
        <v>2645</v>
      </c>
      <c r="V9216" t="str">
        <f>VLOOKUP(F9216, [1]!Table1[[#All],[Gender]:[city]], 3, FALSE)</f>
        <v>Undergraduate Student</v>
      </c>
      <c r="W9216" s="11">
        <f>VLOOKUP(F9216, [1]!Table1[[#All],[Gender]:[city]], 4, FALSE)</f>
        <v>45130</v>
      </c>
      <c r="X9216" t="b">
        <f>VLOOKUP(F9216, [1]!Table1[[#All],[Gender]:[isFromSocialMedia]], 7, FALSE)</f>
        <v>0</v>
      </c>
      <c r="Y9216" t="str">
        <f>IF(TEXT(Table1[[#This Row],[Apply Date]], "yyyy-mm-dd") = TEXT(Table1[[#This Row],[Sign Up Date]], "yyyy-mm-dd"), "New User", "Repeat User")</f>
        <v>Repeat User</v>
      </c>
    </row>
    <row r="9217" spans="1:25" ht="12.75" x14ac:dyDescent="0.2">
      <c r="A9217" s="1" t="s">
        <v>13998</v>
      </c>
      <c r="B9217" s="1" t="s">
        <v>11245</v>
      </c>
      <c r="C9217" s="1" t="s">
        <v>160</v>
      </c>
      <c r="D9217" s="1" t="s">
        <v>2629</v>
      </c>
      <c r="E9217" s="2">
        <v>45292.146365740744</v>
      </c>
      <c r="F9217" s="1" t="s">
        <v>25</v>
      </c>
      <c r="G9217" s="9" t="s">
        <v>13999</v>
      </c>
      <c r="H9217" s="9" t="s">
        <v>148</v>
      </c>
      <c r="I9217" s="9" t="s">
        <v>45</v>
      </c>
      <c r="J9217" s="1">
        <v>400014</v>
      </c>
      <c r="K9217" s="3">
        <v>43586</v>
      </c>
      <c r="L9217" s="1" t="s">
        <v>50</v>
      </c>
      <c r="M9217" s="1" t="s">
        <v>689</v>
      </c>
      <c r="N9217" s="1" t="s">
        <v>75</v>
      </c>
      <c r="O9217" s="10">
        <v>45094.303402777776</v>
      </c>
      <c r="P9217" s="10">
        <v>45131.104166666664</v>
      </c>
      <c r="Q9217">
        <v>0</v>
      </c>
      <c r="R9217" t="s">
        <v>220</v>
      </c>
      <c r="S9217" t="s">
        <v>220</v>
      </c>
      <c r="T9217">
        <v>0</v>
      </c>
      <c r="U9217" t="s">
        <v>220</v>
      </c>
      <c r="V9217" t="str">
        <f>VLOOKUP(F9217, [1]!Table1[[#All],[Gender]:[city]], 3, FALSE)</f>
        <v>Undergraduate Student</v>
      </c>
      <c r="W9217" s="11">
        <f>VLOOKUP(F9217, [1]!Table1[[#All],[Gender]:[city]], 4, FALSE)</f>
        <v>45130</v>
      </c>
      <c r="X9217" t="b">
        <f>VLOOKUP(F9217, [1]!Table1[[#All],[Gender]:[isFromSocialMedia]], 7, FALSE)</f>
        <v>0</v>
      </c>
      <c r="Y9217" t="str">
        <f>IF(TEXT(Table1[[#This Row],[Apply Date]], "yyyy-mm-dd") = TEXT(Table1[[#This Row],[Sign Up Date]], "yyyy-mm-dd"), "New User", "Repeat User")</f>
        <v>Repeat User</v>
      </c>
    </row>
    <row r="9218" spans="1:25" ht="12.75" x14ac:dyDescent="0.2">
      <c r="A9218" s="1" t="s">
        <v>14000</v>
      </c>
      <c r="B9218" s="1" t="s">
        <v>11245</v>
      </c>
      <c r="C9218" s="1" t="s">
        <v>160</v>
      </c>
      <c r="D9218" s="1" t="s">
        <v>2629</v>
      </c>
      <c r="E9218" s="2">
        <v>45292.146365740744</v>
      </c>
      <c r="F9218" s="1" t="s">
        <v>33</v>
      </c>
      <c r="G9218" s="9" t="s">
        <v>2424</v>
      </c>
      <c r="H9218" s="9" t="s">
        <v>2038</v>
      </c>
      <c r="I9218" s="9" t="s">
        <v>45</v>
      </c>
      <c r="J9218" s="1">
        <v>516390</v>
      </c>
      <c r="K9218" s="3">
        <v>45413</v>
      </c>
      <c r="L9218" s="1" t="s">
        <v>37</v>
      </c>
      <c r="M9218" s="1" t="s">
        <v>51</v>
      </c>
      <c r="N9218" s="1" t="s">
        <v>75</v>
      </c>
      <c r="O9218" s="10">
        <v>45061.550879629627</v>
      </c>
      <c r="P9218" s="10">
        <v>45071.104166666664</v>
      </c>
      <c r="Q9218">
        <v>0</v>
      </c>
      <c r="R9218" t="s">
        <v>220</v>
      </c>
      <c r="S9218" t="s">
        <v>220</v>
      </c>
      <c r="T9218">
        <v>0</v>
      </c>
      <c r="U9218" t="s">
        <v>220</v>
      </c>
      <c r="V9218" t="str">
        <f>VLOOKUP(F9218, [1]!Table1[[#All],[Gender]:[city]], 3, FALSE)</f>
        <v>Not in Education</v>
      </c>
      <c r="W9218" s="11">
        <f>VLOOKUP(F9218, [1]!Table1[[#All],[Gender]:[city]], 4, FALSE)</f>
        <v>45092</v>
      </c>
      <c r="X9218" t="b">
        <f>VLOOKUP(F9218, [1]!Table1[[#All],[Gender]:[isFromSocialMedia]], 7, FALSE)</f>
        <v>0</v>
      </c>
      <c r="Y9218" t="str">
        <f>IF(TEXT(Table1[[#This Row],[Apply Date]], "yyyy-mm-dd") = TEXT(Table1[[#This Row],[Sign Up Date]], "yyyy-mm-dd"), "New User", "Repeat User")</f>
        <v>Repeat User</v>
      </c>
    </row>
    <row r="9219" spans="1:25" ht="12.75" x14ac:dyDescent="0.2">
      <c r="A9219" s="1" t="s">
        <v>14001</v>
      </c>
      <c r="B9219" s="1" t="s">
        <v>11245</v>
      </c>
      <c r="C9219" s="1" t="s">
        <v>160</v>
      </c>
      <c r="D9219" s="1" t="s">
        <v>2629</v>
      </c>
      <c r="E9219" s="2">
        <v>45292.146365740744</v>
      </c>
      <c r="F9219" s="1" t="s">
        <v>33</v>
      </c>
      <c r="G9219" s="9" t="s">
        <v>607</v>
      </c>
      <c r="H9219" s="9" t="s">
        <v>722</v>
      </c>
      <c r="I9219" s="9" t="s">
        <v>79</v>
      </c>
      <c r="J9219" s="1">
        <v>111101</v>
      </c>
      <c r="K9219" s="3">
        <v>46023</v>
      </c>
      <c r="L9219" s="1" t="s">
        <v>37</v>
      </c>
      <c r="M9219" s="1" t="s">
        <v>182</v>
      </c>
      <c r="N9219" s="1" t="s">
        <v>75</v>
      </c>
      <c r="O9219" s="10">
        <v>45135.607453703706</v>
      </c>
      <c r="P9219" s="10">
        <v>45264.104432870372</v>
      </c>
      <c r="Q9219">
        <v>0</v>
      </c>
      <c r="R9219" t="s">
        <v>220</v>
      </c>
      <c r="S9219" t="s">
        <v>220</v>
      </c>
      <c r="T9219">
        <v>0</v>
      </c>
      <c r="U9219" t="s">
        <v>220</v>
      </c>
      <c r="V9219" t="str">
        <f>VLOOKUP(F9219, [1]!Table1[[#All],[Gender]:[city]], 3, FALSE)</f>
        <v>Not in Education</v>
      </c>
      <c r="W9219" s="11">
        <f>VLOOKUP(F9219, [1]!Table1[[#All],[Gender]:[city]], 4, FALSE)</f>
        <v>45092</v>
      </c>
      <c r="X9219" t="b">
        <f>VLOOKUP(F9219, [1]!Table1[[#All],[Gender]:[isFromSocialMedia]], 7, FALSE)</f>
        <v>0</v>
      </c>
      <c r="Y9219" t="str">
        <f>IF(TEXT(Table1[[#This Row],[Apply Date]], "yyyy-mm-dd") = TEXT(Table1[[#This Row],[Sign Up Date]], "yyyy-mm-dd"), "New User", "Repeat User")</f>
        <v>Repeat User</v>
      </c>
    </row>
    <row r="9220" spans="1:25" ht="12.75" x14ac:dyDescent="0.2">
      <c r="A9220" s="1" t="s">
        <v>14002</v>
      </c>
      <c r="B9220" s="1" t="s">
        <v>11245</v>
      </c>
      <c r="C9220" s="1" t="s">
        <v>160</v>
      </c>
      <c r="D9220" s="1" t="s">
        <v>2629</v>
      </c>
      <c r="E9220" s="2">
        <v>45292.146365740744</v>
      </c>
      <c r="F9220" s="1" t="s">
        <v>25</v>
      </c>
      <c r="G9220" s="9" t="s">
        <v>229</v>
      </c>
      <c r="H9220" s="9" t="s">
        <v>230</v>
      </c>
      <c r="I9220" s="9" t="s">
        <v>45</v>
      </c>
      <c r="J9220" s="1">
        <v>600084</v>
      </c>
      <c r="K9220" s="3">
        <v>45383</v>
      </c>
      <c r="L9220" s="1" t="s">
        <v>37</v>
      </c>
      <c r="M9220" s="1" t="s">
        <v>46</v>
      </c>
      <c r="N9220" s="1" t="s">
        <v>75</v>
      </c>
      <c r="O9220" s="10">
        <v>45139.535590277781</v>
      </c>
      <c r="P9220" s="10">
        <v>45299.146365740744</v>
      </c>
      <c r="Q9220">
        <v>0</v>
      </c>
      <c r="R9220" t="s">
        <v>220</v>
      </c>
      <c r="S9220" t="s">
        <v>220</v>
      </c>
      <c r="T9220">
        <v>0</v>
      </c>
      <c r="U9220" t="s">
        <v>220</v>
      </c>
      <c r="V9220" t="str">
        <f>VLOOKUP(F9220, [1]!Table1[[#All],[Gender]:[city]], 3, FALSE)</f>
        <v>Undergraduate Student</v>
      </c>
      <c r="W9220" s="11">
        <f>VLOOKUP(F9220, [1]!Table1[[#All],[Gender]:[city]], 4, FALSE)</f>
        <v>45130</v>
      </c>
      <c r="X9220" t="b">
        <f>VLOOKUP(F9220, [1]!Table1[[#All],[Gender]:[isFromSocialMedia]], 7, FALSE)</f>
        <v>0</v>
      </c>
      <c r="Y9220" t="str">
        <f>IF(TEXT(Table1[[#This Row],[Apply Date]], "yyyy-mm-dd") = TEXT(Table1[[#This Row],[Sign Up Date]], "yyyy-mm-dd"), "New User", "Repeat User")</f>
        <v>Repeat User</v>
      </c>
    </row>
    <row r="9221" spans="1:25" ht="12.75" x14ac:dyDescent="0.2">
      <c r="A9221" s="1" t="s">
        <v>14003</v>
      </c>
      <c r="B9221" s="1" t="s">
        <v>11245</v>
      </c>
      <c r="C9221" s="1" t="s">
        <v>160</v>
      </c>
      <c r="D9221" s="1" t="s">
        <v>2629</v>
      </c>
      <c r="E9221" s="2">
        <v>45292.146365740744</v>
      </c>
      <c r="F9221" s="1" t="s">
        <v>33</v>
      </c>
      <c r="G9221" s="9" t="s">
        <v>6521</v>
      </c>
      <c r="H9221" s="9" t="s">
        <v>668</v>
      </c>
      <c r="I9221" s="9" t="s">
        <v>45</v>
      </c>
      <c r="J9221" s="1">
        <v>680006</v>
      </c>
      <c r="K9221" s="3">
        <v>44256</v>
      </c>
      <c r="L9221" s="1" t="s">
        <v>37</v>
      </c>
      <c r="M9221" s="1" t="s">
        <v>260</v>
      </c>
      <c r="N9221" s="1" t="s">
        <v>75</v>
      </c>
      <c r="O9221" s="10">
        <v>45090.350277777776</v>
      </c>
      <c r="P9221" s="10">
        <v>45103.104166666664</v>
      </c>
      <c r="Q9221">
        <v>0</v>
      </c>
      <c r="R9221" t="s">
        <v>220</v>
      </c>
      <c r="S9221" t="s">
        <v>220</v>
      </c>
      <c r="T9221">
        <v>0</v>
      </c>
      <c r="U9221" t="s">
        <v>220</v>
      </c>
      <c r="V9221" t="str">
        <f>VLOOKUP(F9221, [1]!Table1[[#All],[Gender]:[city]], 3, FALSE)</f>
        <v>Not in Education</v>
      </c>
      <c r="W9221" s="11">
        <f>VLOOKUP(F9221, [1]!Table1[[#All],[Gender]:[city]], 4, FALSE)</f>
        <v>45092</v>
      </c>
      <c r="X9221" t="b">
        <f>VLOOKUP(F9221, [1]!Table1[[#All],[Gender]:[isFromSocialMedia]], 7, FALSE)</f>
        <v>0</v>
      </c>
      <c r="Y9221" t="str">
        <f>IF(TEXT(Table1[[#This Row],[Apply Date]], "yyyy-mm-dd") = TEXT(Table1[[#This Row],[Sign Up Date]], "yyyy-mm-dd"), "New User", "Repeat User")</f>
        <v>Repeat User</v>
      </c>
    </row>
    <row r="9222" spans="1:25" ht="12.75" x14ac:dyDescent="0.2">
      <c r="A9222" s="1" t="s">
        <v>14004</v>
      </c>
      <c r="B9222" s="1" t="s">
        <v>11245</v>
      </c>
      <c r="C9222" s="1" t="s">
        <v>160</v>
      </c>
      <c r="D9222" s="1" t="s">
        <v>2629</v>
      </c>
      <c r="E9222" s="2">
        <v>45292.146365740744</v>
      </c>
      <c r="F9222" s="1" t="s">
        <v>25</v>
      </c>
      <c r="G9222" s="9" t="s">
        <v>9863</v>
      </c>
      <c r="H9222" s="9" t="s">
        <v>163</v>
      </c>
      <c r="I9222" s="9" t="s">
        <v>79</v>
      </c>
      <c r="J9222" s="1">
        <v>10010</v>
      </c>
      <c r="K9222" s="3">
        <v>42979</v>
      </c>
      <c r="L9222" s="1" t="s">
        <v>104</v>
      </c>
      <c r="M9222" s="1" t="s">
        <v>1952</v>
      </c>
      <c r="N9222" s="1" t="s">
        <v>75</v>
      </c>
      <c r="O9222" s="10">
        <v>45168.399317129632</v>
      </c>
      <c r="P9222" s="10">
        <v>45299.146365740744</v>
      </c>
      <c r="Q9222">
        <v>0</v>
      </c>
      <c r="R9222" t="s">
        <v>220</v>
      </c>
      <c r="S9222" t="s">
        <v>220</v>
      </c>
      <c r="T9222">
        <v>0</v>
      </c>
      <c r="U9222" t="s">
        <v>220</v>
      </c>
      <c r="V9222" t="str">
        <f>VLOOKUP(F9222, [1]!Table1[[#All],[Gender]:[city]], 3, FALSE)</f>
        <v>Undergraduate Student</v>
      </c>
      <c r="W9222" s="11">
        <f>VLOOKUP(F9222, [1]!Table1[[#All],[Gender]:[city]], 4, FALSE)</f>
        <v>45130</v>
      </c>
      <c r="X9222" t="b">
        <f>VLOOKUP(F9222, [1]!Table1[[#All],[Gender]:[isFromSocialMedia]], 7, FALSE)</f>
        <v>0</v>
      </c>
      <c r="Y9222" t="str">
        <f>IF(TEXT(Table1[[#This Row],[Apply Date]], "yyyy-mm-dd") = TEXT(Table1[[#This Row],[Sign Up Date]], "yyyy-mm-dd"), "New User", "Repeat User")</f>
        <v>Repeat User</v>
      </c>
    </row>
    <row r="9223" spans="1:25" ht="12.75" x14ac:dyDescent="0.2">
      <c r="A9223" s="1" t="s">
        <v>14005</v>
      </c>
      <c r="B9223" s="1" t="s">
        <v>11245</v>
      </c>
      <c r="C9223" s="1" t="s">
        <v>160</v>
      </c>
      <c r="D9223" s="1" t="s">
        <v>2629</v>
      </c>
      <c r="E9223" s="2">
        <v>45292.146365740744</v>
      </c>
      <c r="F9223" s="1" t="s">
        <v>25</v>
      </c>
      <c r="G9223" s="9" t="s">
        <v>48</v>
      </c>
      <c r="H9223" s="9" t="s">
        <v>49</v>
      </c>
      <c r="I9223" s="9" t="s">
        <v>45</v>
      </c>
      <c r="J9223" s="1">
        <v>500053</v>
      </c>
      <c r="K9223" s="3">
        <v>44927</v>
      </c>
      <c r="L9223" s="1" t="s">
        <v>50</v>
      </c>
      <c r="M9223" s="1" t="s">
        <v>373</v>
      </c>
      <c r="N9223" s="1" t="s">
        <v>75</v>
      </c>
      <c r="O9223" s="10">
        <v>45110.867592592593</v>
      </c>
      <c r="P9223" s="10">
        <v>45145.1875</v>
      </c>
      <c r="Q9223">
        <v>0</v>
      </c>
      <c r="R9223" t="s">
        <v>220</v>
      </c>
      <c r="S9223" t="s">
        <v>220</v>
      </c>
      <c r="T9223">
        <v>0</v>
      </c>
      <c r="U9223" t="s">
        <v>220</v>
      </c>
      <c r="V9223" t="str">
        <f>VLOOKUP(F9223, [1]!Table1[[#All],[Gender]:[city]], 3, FALSE)</f>
        <v>Undergraduate Student</v>
      </c>
      <c r="W9223" s="11">
        <f>VLOOKUP(F9223, [1]!Table1[[#All],[Gender]:[city]], 4, FALSE)</f>
        <v>45130</v>
      </c>
      <c r="X9223" t="b">
        <f>VLOOKUP(F9223, [1]!Table1[[#All],[Gender]:[isFromSocialMedia]], 7, FALSE)</f>
        <v>0</v>
      </c>
      <c r="Y9223" t="str">
        <f>IF(TEXT(Table1[[#This Row],[Apply Date]], "yyyy-mm-dd") = TEXT(Table1[[#This Row],[Sign Up Date]], "yyyy-mm-dd"), "New User", "Repeat User")</f>
        <v>Repeat User</v>
      </c>
    </row>
    <row r="9224" spans="1:25" ht="12.75" x14ac:dyDescent="0.2">
      <c r="A9224" s="1" t="s">
        <v>14006</v>
      </c>
      <c r="B9224" s="1" t="s">
        <v>11245</v>
      </c>
      <c r="C9224" s="1" t="s">
        <v>160</v>
      </c>
      <c r="D9224" s="1" t="s">
        <v>2629</v>
      </c>
      <c r="E9224" s="2">
        <v>45292.146365740744</v>
      </c>
      <c r="F9224" s="1" t="s">
        <v>25</v>
      </c>
      <c r="G9224" s="9" t="s">
        <v>14007</v>
      </c>
      <c r="H9224" s="9" t="s">
        <v>1474</v>
      </c>
      <c r="I9224" s="9" t="s">
        <v>45</v>
      </c>
      <c r="J9224" s="1">
        <v>804452</v>
      </c>
      <c r="K9224" s="3">
        <v>45444</v>
      </c>
      <c r="L9224" s="1" t="s">
        <v>37</v>
      </c>
      <c r="M9224" s="1" t="s">
        <v>51</v>
      </c>
      <c r="N9224" s="1" t="s">
        <v>39</v>
      </c>
      <c r="O9224" s="10">
        <v>45114.663495370369</v>
      </c>
      <c r="P9224" s="10">
        <v>45145.1875</v>
      </c>
      <c r="Q9224" s="1">
        <v>500</v>
      </c>
      <c r="R9224" s="1" t="s">
        <v>11283</v>
      </c>
      <c r="S9224" s="1" t="s">
        <v>11284</v>
      </c>
      <c r="T9224" s="1">
        <v>1182</v>
      </c>
      <c r="U9224" s="1" t="s">
        <v>2645</v>
      </c>
      <c r="V9224" t="str">
        <f>VLOOKUP(F9224, [1]!Table1[[#All],[Gender]:[city]], 3, FALSE)</f>
        <v>Undergraduate Student</v>
      </c>
      <c r="W9224" s="11">
        <f>VLOOKUP(F9224, [1]!Table1[[#All],[Gender]:[city]], 4, FALSE)</f>
        <v>45130</v>
      </c>
      <c r="X9224" t="b">
        <f>VLOOKUP(F9224, [1]!Table1[[#All],[Gender]:[isFromSocialMedia]], 7, FALSE)</f>
        <v>0</v>
      </c>
      <c r="Y9224" t="str">
        <f>IF(TEXT(Table1[[#This Row],[Apply Date]], "yyyy-mm-dd") = TEXT(Table1[[#This Row],[Sign Up Date]], "yyyy-mm-dd"), "New User", "Repeat User")</f>
        <v>Repeat User</v>
      </c>
    </row>
    <row r="9225" spans="1:25" ht="12.75" x14ac:dyDescent="0.2">
      <c r="A9225" s="1" t="s">
        <v>14008</v>
      </c>
      <c r="B9225" s="1" t="s">
        <v>11245</v>
      </c>
      <c r="C9225" s="1" t="s">
        <v>160</v>
      </c>
      <c r="D9225" s="1" t="s">
        <v>2629</v>
      </c>
      <c r="E9225" s="2">
        <v>45292.146365740744</v>
      </c>
      <c r="F9225" s="1" t="s">
        <v>25</v>
      </c>
      <c r="G9225" s="9" t="s">
        <v>14009</v>
      </c>
      <c r="H9225" s="9" t="s">
        <v>1474</v>
      </c>
      <c r="I9225" s="9" t="s">
        <v>45</v>
      </c>
      <c r="J9225" s="1">
        <v>823311</v>
      </c>
      <c r="K9225" s="3">
        <v>45748</v>
      </c>
      <c r="L9225" s="1" t="s">
        <v>37</v>
      </c>
      <c r="M9225" s="1" t="s">
        <v>46</v>
      </c>
      <c r="N9225" s="1" t="s">
        <v>75</v>
      </c>
      <c r="O9225" s="10">
        <v>45093.632592592592</v>
      </c>
      <c r="P9225" s="10">
        <v>45131.104166666664</v>
      </c>
      <c r="Q9225">
        <v>0</v>
      </c>
      <c r="R9225" t="s">
        <v>220</v>
      </c>
      <c r="S9225" t="s">
        <v>220</v>
      </c>
      <c r="T9225">
        <v>0</v>
      </c>
      <c r="U9225" t="s">
        <v>220</v>
      </c>
      <c r="V9225" t="str">
        <f>VLOOKUP(F9225, [1]!Table1[[#All],[Gender]:[city]], 3, FALSE)</f>
        <v>Undergraduate Student</v>
      </c>
      <c r="W9225" s="11">
        <f>VLOOKUP(F9225, [1]!Table1[[#All],[Gender]:[city]], 4, FALSE)</f>
        <v>45130</v>
      </c>
      <c r="X9225" t="b">
        <f>VLOOKUP(F9225, [1]!Table1[[#All],[Gender]:[isFromSocialMedia]], 7, FALSE)</f>
        <v>0</v>
      </c>
      <c r="Y9225" t="str">
        <f>IF(TEXT(Table1[[#This Row],[Apply Date]], "yyyy-mm-dd") = TEXT(Table1[[#This Row],[Sign Up Date]], "yyyy-mm-dd"), "New User", "Repeat User")</f>
        <v>Repeat User</v>
      </c>
    </row>
    <row r="9226" spans="1:25" ht="12.75" x14ac:dyDescent="0.2">
      <c r="A9226" s="1" t="s">
        <v>14010</v>
      </c>
      <c r="B9226" s="1" t="s">
        <v>11245</v>
      </c>
      <c r="C9226" s="1" t="s">
        <v>160</v>
      </c>
      <c r="D9226" s="1" t="s">
        <v>2629</v>
      </c>
      <c r="E9226" s="2">
        <v>45292.146365740744</v>
      </c>
      <c r="F9226" s="1" t="s">
        <v>33</v>
      </c>
      <c r="G9226" s="9" t="s">
        <v>7528</v>
      </c>
      <c r="H9226" s="9" t="s">
        <v>148</v>
      </c>
      <c r="I9226" s="9" t="s">
        <v>45</v>
      </c>
      <c r="J9226" s="1">
        <v>422103</v>
      </c>
      <c r="K9226" s="3">
        <v>43252</v>
      </c>
      <c r="L9226" s="1" t="s">
        <v>50</v>
      </c>
      <c r="M9226" s="1" t="s">
        <v>260</v>
      </c>
      <c r="N9226" s="1" t="s">
        <v>39</v>
      </c>
      <c r="O9226" s="10">
        <v>45118.39916666667</v>
      </c>
      <c r="P9226" s="10">
        <v>45145.1875</v>
      </c>
      <c r="Q9226" s="1">
        <v>500</v>
      </c>
      <c r="R9226" s="1" t="s">
        <v>11283</v>
      </c>
      <c r="S9226" s="1" t="s">
        <v>11284</v>
      </c>
      <c r="T9226" s="1">
        <v>1182</v>
      </c>
      <c r="U9226" s="1" t="s">
        <v>2645</v>
      </c>
      <c r="V9226" t="str">
        <f>VLOOKUP(F9226, [1]!Table1[[#All],[Gender]:[city]], 3, FALSE)</f>
        <v>Not in Education</v>
      </c>
      <c r="W9226" s="11">
        <f>VLOOKUP(F9226, [1]!Table1[[#All],[Gender]:[city]], 4, FALSE)</f>
        <v>45092</v>
      </c>
      <c r="X9226" t="b">
        <f>VLOOKUP(F9226, [1]!Table1[[#All],[Gender]:[isFromSocialMedia]], 7, FALSE)</f>
        <v>0</v>
      </c>
      <c r="Y9226" t="str">
        <f>IF(TEXT(Table1[[#This Row],[Apply Date]], "yyyy-mm-dd") = TEXT(Table1[[#This Row],[Sign Up Date]], "yyyy-mm-dd"), "New User", "Repeat User")</f>
        <v>Repeat User</v>
      </c>
    </row>
    <row r="9227" spans="1:25" ht="12.75" x14ac:dyDescent="0.2">
      <c r="A9227" s="1" t="s">
        <v>14011</v>
      </c>
      <c r="B9227" s="1" t="s">
        <v>11245</v>
      </c>
      <c r="C9227" s="1" t="s">
        <v>160</v>
      </c>
      <c r="D9227" s="1" t="s">
        <v>2629</v>
      </c>
      <c r="E9227" s="2">
        <v>45292.146365740744</v>
      </c>
      <c r="F9227" s="1" t="s">
        <v>25</v>
      </c>
      <c r="G9227" s="9" t="s">
        <v>627</v>
      </c>
      <c r="H9227" s="9" t="s">
        <v>267</v>
      </c>
      <c r="I9227" s="9" t="s">
        <v>45</v>
      </c>
      <c r="J9227" s="1">
        <v>712123</v>
      </c>
      <c r="K9227" s="4">
        <v>44166</v>
      </c>
      <c r="L9227" s="1" t="s">
        <v>50</v>
      </c>
      <c r="M9227" s="1" t="s">
        <v>160</v>
      </c>
      <c r="N9227" s="1" t="s">
        <v>75</v>
      </c>
      <c r="O9227" s="10">
        <v>45114.560567129629</v>
      </c>
      <c r="P9227" s="10">
        <v>45159.1875</v>
      </c>
      <c r="Q9227">
        <v>0</v>
      </c>
      <c r="R9227" t="s">
        <v>220</v>
      </c>
      <c r="S9227" t="s">
        <v>220</v>
      </c>
      <c r="T9227">
        <v>0</v>
      </c>
      <c r="U9227" t="s">
        <v>220</v>
      </c>
      <c r="V9227" t="str">
        <f>VLOOKUP(F9227, [1]!Table1[[#All],[Gender]:[city]], 3, FALSE)</f>
        <v>Undergraduate Student</v>
      </c>
      <c r="W9227" s="11">
        <f>VLOOKUP(F9227, [1]!Table1[[#All],[Gender]:[city]], 4, FALSE)</f>
        <v>45130</v>
      </c>
      <c r="X9227" t="b">
        <f>VLOOKUP(F9227, [1]!Table1[[#All],[Gender]:[isFromSocialMedia]], 7, FALSE)</f>
        <v>0</v>
      </c>
      <c r="Y9227" t="str">
        <f>IF(TEXT(Table1[[#This Row],[Apply Date]], "yyyy-mm-dd") = TEXT(Table1[[#This Row],[Sign Up Date]], "yyyy-mm-dd"), "New User", "Repeat User")</f>
        <v>Repeat User</v>
      </c>
    </row>
    <row r="9228" spans="1:25" ht="12.75" x14ac:dyDescent="0.2">
      <c r="A9228" s="1" t="s">
        <v>14012</v>
      </c>
      <c r="B9228" s="1" t="s">
        <v>11245</v>
      </c>
      <c r="C9228" s="1" t="s">
        <v>160</v>
      </c>
      <c r="D9228" s="1" t="s">
        <v>2629</v>
      </c>
      <c r="E9228" s="2">
        <v>45292.146365740744</v>
      </c>
      <c r="F9228" s="1" t="s">
        <v>33</v>
      </c>
      <c r="G9228" s="9" t="s">
        <v>5051</v>
      </c>
      <c r="H9228" s="9" t="s">
        <v>148</v>
      </c>
      <c r="I9228" s="9" t="s">
        <v>45</v>
      </c>
      <c r="J9228" s="1">
        <v>416010</v>
      </c>
      <c r="K9228" s="3">
        <v>44743</v>
      </c>
      <c r="L9228" s="1" t="s">
        <v>104</v>
      </c>
      <c r="M9228" s="1" t="s">
        <v>2322</v>
      </c>
      <c r="N9228" s="1" t="s">
        <v>75</v>
      </c>
      <c r="O9228" s="10">
        <v>45135.091898148145</v>
      </c>
      <c r="P9228" s="10">
        <v>45145.1875</v>
      </c>
      <c r="Q9228">
        <v>0</v>
      </c>
      <c r="R9228" t="s">
        <v>220</v>
      </c>
      <c r="S9228" t="s">
        <v>220</v>
      </c>
      <c r="T9228">
        <v>0</v>
      </c>
      <c r="U9228" t="s">
        <v>220</v>
      </c>
      <c r="V9228" t="str">
        <f>VLOOKUP(F9228, [1]!Table1[[#All],[Gender]:[city]], 3, FALSE)</f>
        <v>Not in Education</v>
      </c>
      <c r="W9228" s="11">
        <f>VLOOKUP(F9228, [1]!Table1[[#All],[Gender]:[city]], 4, FALSE)</f>
        <v>45092</v>
      </c>
      <c r="X9228" t="b">
        <f>VLOOKUP(F9228, [1]!Table1[[#All],[Gender]:[isFromSocialMedia]], 7, FALSE)</f>
        <v>0</v>
      </c>
      <c r="Y9228" t="str">
        <f>IF(TEXT(Table1[[#This Row],[Apply Date]], "yyyy-mm-dd") = TEXT(Table1[[#This Row],[Sign Up Date]], "yyyy-mm-dd"), "New User", "Repeat User")</f>
        <v>Repeat User</v>
      </c>
    </row>
    <row r="9229" spans="1:25" ht="12.75" x14ac:dyDescent="0.2">
      <c r="A9229" s="1" t="s">
        <v>14013</v>
      </c>
      <c r="B9229" s="1" t="s">
        <v>11245</v>
      </c>
      <c r="C9229" s="1" t="s">
        <v>160</v>
      </c>
      <c r="D9229" s="1" t="s">
        <v>2629</v>
      </c>
      <c r="E9229" s="2">
        <v>45292.146365740744</v>
      </c>
      <c r="F9229" s="1" t="s">
        <v>33</v>
      </c>
      <c r="G9229" s="9" t="s">
        <v>48</v>
      </c>
      <c r="H9229" s="9" t="s">
        <v>49</v>
      </c>
      <c r="I9229" s="9" t="s">
        <v>45</v>
      </c>
      <c r="J9229" s="1">
        <v>500067</v>
      </c>
      <c r="K9229" s="3">
        <v>44743</v>
      </c>
      <c r="L9229" s="1" t="s">
        <v>104</v>
      </c>
      <c r="M9229" s="1" t="s">
        <v>51</v>
      </c>
      <c r="N9229" s="1" t="s">
        <v>75</v>
      </c>
      <c r="O9229" s="10">
        <v>45058.647777777776</v>
      </c>
      <c r="P9229" s="10">
        <v>45071.104166666664</v>
      </c>
      <c r="Q9229">
        <v>0</v>
      </c>
      <c r="R9229" t="s">
        <v>220</v>
      </c>
      <c r="S9229" t="s">
        <v>220</v>
      </c>
      <c r="T9229">
        <v>0</v>
      </c>
      <c r="U9229" t="s">
        <v>220</v>
      </c>
      <c r="V9229" t="str">
        <f>VLOOKUP(F9229, [1]!Table1[[#All],[Gender]:[city]], 3, FALSE)</f>
        <v>Not in Education</v>
      </c>
      <c r="W9229" s="11">
        <f>VLOOKUP(F9229, [1]!Table1[[#All],[Gender]:[city]], 4, FALSE)</f>
        <v>45092</v>
      </c>
      <c r="X9229" t="b">
        <f>VLOOKUP(F9229, [1]!Table1[[#All],[Gender]:[isFromSocialMedia]], 7, FALSE)</f>
        <v>0</v>
      </c>
      <c r="Y9229" t="str">
        <f>IF(TEXT(Table1[[#This Row],[Apply Date]], "yyyy-mm-dd") = TEXT(Table1[[#This Row],[Sign Up Date]], "yyyy-mm-dd"), "New User", "Repeat User")</f>
        <v>Repeat User</v>
      </c>
    </row>
    <row r="9230" spans="1:25" ht="12.75" x14ac:dyDescent="0.2">
      <c r="A9230" s="1" t="s">
        <v>14014</v>
      </c>
      <c r="B9230" s="1" t="s">
        <v>11245</v>
      </c>
      <c r="C9230" s="1" t="s">
        <v>160</v>
      </c>
      <c r="D9230" s="1" t="s">
        <v>2629</v>
      </c>
      <c r="E9230" s="2">
        <v>45292.146365740744</v>
      </c>
      <c r="F9230" s="1" t="s">
        <v>25</v>
      </c>
      <c r="G9230" s="9" t="s">
        <v>4574</v>
      </c>
      <c r="H9230" s="9" t="s">
        <v>470</v>
      </c>
      <c r="I9230" s="9" t="s">
        <v>45</v>
      </c>
      <c r="J9230" s="1">
        <v>534201</v>
      </c>
      <c r="K9230" s="3">
        <v>45383</v>
      </c>
      <c r="L9230" s="1" t="s">
        <v>37</v>
      </c>
      <c r="M9230" s="1" t="s">
        <v>30</v>
      </c>
      <c r="N9230" s="1" t="s">
        <v>75</v>
      </c>
      <c r="O9230" s="10">
        <v>45142.592986111114</v>
      </c>
      <c r="P9230" s="10">
        <v>45159.1875</v>
      </c>
      <c r="Q9230">
        <v>0</v>
      </c>
      <c r="R9230" t="s">
        <v>220</v>
      </c>
      <c r="S9230" t="s">
        <v>220</v>
      </c>
      <c r="T9230">
        <v>0</v>
      </c>
      <c r="U9230" t="s">
        <v>220</v>
      </c>
      <c r="V9230" t="str">
        <f>VLOOKUP(F9230, [1]!Table1[[#All],[Gender]:[city]], 3, FALSE)</f>
        <v>Undergraduate Student</v>
      </c>
      <c r="W9230" s="11">
        <f>VLOOKUP(F9230, [1]!Table1[[#All],[Gender]:[city]], 4, FALSE)</f>
        <v>45130</v>
      </c>
      <c r="X9230" t="b">
        <f>VLOOKUP(F9230, [1]!Table1[[#All],[Gender]:[isFromSocialMedia]], 7, FALSE)</f>
        <v>0</v>
      </c>
      <c r="Y9230" t="str">
        <f>IF(TEXT(Table1[[#This Row],[Apply Date]], "yyyy-mm-dd") = TEXT(Table1[[#This Row],[Sign Up Date]], "yyyy-mm-dd"), "New User", "Repeat User")</f>
        <v>Repeat User</v>
      </c>
    </row>
    <row r="9231" spans="1:25" ht="12.75" x14ac:dyDescent="0.2">
      <c r="A9231" s="1" t="s">
        <v>14015</v>
      </c>
      <c r="B9231" s="1" t="s">
        <v>11245</v>
      </c>
      <c r="C9231" s="1" t="s">
        <v>160</v>
      </c>
      <c r="D9231" s="1" t="s">
        <v>2629</v>
      </c>
      <c r="E9231" s="2">
        <v>45292.146365740744</v>
      </c>
      <c r="F9231" s="1" t="s">
        <v>33</v>
      </c>
      <c r="G9231" s="9" t="s">
        <v>14016</v>
      </c>
      <c r="H9231" s="9" t="s">
        <v>54</v>
      </c>
      <c r="I9231" s="9" t="s">
        <v>45</v>
      </c>
      <c r="J9231" s="1">
        <v>58016</v>
      </c>
      <c r="K9231" s="3">
        <v>45413</v>
      </c>
      <c r="L9231" s="1" t="s">
        <v>37</v>
      </c>
      <c r="M9231" s="1" t="s">
        <v>373</v>
      </c>
      <c r="N9231" s="1" t="s">
        <v>2637</v>
      </c>
      <c r="O9231" s="10">
        <v>45169.781990740739</v>
      </c>
      <c r="Q9231">
        <v>0</v>
      </c>
      <c r="R9231" t="s">
        <v>220</v>
      </c>
      <c r="S9231" t="s">
        <v>220</v>
      </c>
      <c r="T9231">
        <v>0</v>
      </c>
      <c r="U9231" t="s">
        <v>220</v>
      </c>
      <c r="V9231" t="str">
        <f>VLOOKUP(F9231, [1]!Table1[[#All],[Gender]:[city]], 3, FALSE)</f>
        <v>Not in Education</v>
      </c>
      <c r="W9231" s="11">
        <f>VLOOKUP(F9231, [1]!Table1[[#All],[Gender]:[city]], 4, FALSE)</f>
        <v>45092</v>
      </c>
      <c r="X9231" t="b">
        <f>VLOOKUP(F9231, [1]!Table1[[#All],[Gender]:[isFromSocialMedia]], 7, FALSE)</f>
        <v>0</v>
      </c>
      <c r="Y9231" t="str">
        <f>IF(TEXT(Table1[[#This Row],[Apply Date]], "yyyy-mm-dd") = TEXT(Table1[[#This Row],[Sign Up Date]], "yyyy-mm-dd"), "New User", "Repeat User")</f>
        <v>Repeat User</v>
      </c>
    </row>
    <row r="9232" spans="1:25" ht="12.75" x14ac:dyDescent="0.2">
      <c r="A9232" s="1" t="s">
        <v>14017</v>
      </c>
      <c r="B9232" s="1" t="s">
        <v>11245</v>
      </c>
      <c r="C9232" s="1" t="s">
        <v>160</v>
      </c>
      <c r="D9232" s="1" t="s">
        <v>2629</v>
      </c>
      <c r="E9232" s="2">
        <v>45292.146365740744</v>
      </c>
      <c r="F9232" s="1" t="s">
        <v>25</v>
      </c>
      <c r="G9232" s="9" t="s">
        <v>296</v>
      </c>
      <c r="H9232" s="9" t="s">
        <v>293</v>
      </c>
      <c r="I9232" s="9" t="s">
        <v>103</v>
      </c>
      <c r="J9232" s="1">
        <v>75010</v>
      </c>
      <c r="K9232" s="3">
        <v>38139</v>
      </c>
      <c r="L9232" s="1" t="s">
        <v>104</v>
      </c>
      <c r="M9232" s="1" t="s">
        <v>685</v>
      </c>
      <c r="N9232" s="1" t="s">
        <v>2637</v>
      </c>
      <c r="O9232" s="10">
        <v>45189.210011574076</v>
      </c>
      <c r="Q9232">
        <v>0</v>
      </c>
      <c r="R9232" t="s">
        <v>220</v>
      </c>
      <c r="S9232" t="s">
        <v>220</v>
      </c>
      <c r="T9232">
        <v>0</v>
      </c>
      <c r="U9232" t="s">
        <v>220</v>
      </c>
      <c r="V9232" t="str">
        <f>VLOOKUP(F9232, [1]!Table1[[#All],[Gender]:[city]], 3, FALSE)</f>
        <v>Undergraduate Student</v>
      </c>
      <c r="W9232" s="11">
        <f>VLOOKUP(F9232, [1]!Table1[[#All],[Gender]:[city]], 4, FALSE)</f>
        <v>45130</v>
      </c>
      <c r="X9232" t="b">
        <f>VLOOKUP(F9232, [1]!Table1[[#All],[Gender]:[isFromSocialMedia]], 7, FALSE)</f>
        <v>0</v>
      </c>
      <c r="Y9232" t="str">
        <f>IF(TEXT(Table1[[#This Row],[Apply Date]], "yyyy-mm-dd") = TEXT(Table1[[#This Row],[Sign Up Date]], "yyyy-mm-dd"), "New User", "Repeat User")</f>
        <v>Repeat User</v>
      </c>
    </row>
    <row r="9233" spans="1:25" ht="12.75" x14ac:dyDescent="0.2">
      <c r="A9233" s="1" t="s">
        <v>14018</v>
      </c>
      <c r="B9233" s="1" t="s">
        <v>11245</v>
      </c>
      <c r="C9233" s="1" t="s">
        <v>160</v>
      </c>
      <c r="D9233" s="1" t="s">
        <v>2629</v>
      </c>
      <c r="E9233" s="2">
        <v>45292.146365740744</v>
      </c>
      <c r="F9233" s="1" t="s">
        <v>25</v>
      </c>
      <c r="G9233" s="9" t="s">
        <v>14019</v>
      </c>
      <c r="H9233" s="9" t="s">
        <v>407</v>
      </c>
      <c r="I9233" s="9" t="s">
        <v>45</v>
      </c>
      <c r="J9233" s="1">
        <v>834001</v>
      </c>
      <c r="K9233" s="3">
        <v>45047</v>
      </c>
      <c r="L9233" s="1" t="s">
        <v>50</v>
      </c>
      <c r="M9233" s="1" t="s">
        <v>14020</v>
      </c>
      <c r="N9233" s="1" t="s">
        <v>39</v>
      </c>
      <c r="O9233" s="10">
        <v>45082.096956018519</v>
      </c>
      <c r="P9233" s="10">
        <v>45089.104166666664</v>
      </c>
      <c r="Q9233" s="1">
        <v>2500</v>
      </c>
      <c r="R9233" s="1" t="s">
        <v>11266</v>
      </c>
      <c r="S9233" s="1" t="s">
        <v>160</v>
      </c>
      <c r="T9233" s="1">
        <v>1182</v>
      </c>
      <c r="U9233" s="1" t="s">
        <v>2645</v>
      </c>
      <c r="V9233" t="str">
        <f>VLOOKUP(F9233, [1]!Table1[[#All],[Gender]:[city]], 3, FALSE)</f>
        <v>Undergraduate Student</v>
      </c>
      <c r="W9233" s="11">
        <f>VLOOKUP(F9233, [1]!Table1[[#All],[Gender]:[city]], 4, FALSE)</f>
        <v>45130</v>
      </c>
      <c r="X9233" t="b">
        <f>VLOOKUP(F9233, [1]!Table1[[#All],[Gender]:[isFromSocialMedia]], 7, FALSE)</f>
        <v>0</v>
      </c>
      <c r="Y9233" t="str">
        <f>IF(TEXT(Table1[[#This Row],[Apply Date]], "yyyy-mm-dd") = TEXT(Table1[[#This Row],[Sign Up Date]], "yyyy-mm-dd"), "New User", "Repeat User")</f>
        <v>Repeat User</v>
      </c>
    </row>
    <row r="9234" spans="1:25" ht="12.75" x14ac:dyDescent="0.2">
      <c r="A9234" s="1" t="s">
        <v>14021</v>
      </c>
      <c r="B9234" s="1" t="s">
        <v>11245</v>
      </c>
      <c r="C9234" s="1" t="s">
        <v>160</v>
      </c>
      <c r="D9234" s="1" t="s">
        <v>2629</v>
      </c>
      <c r="E9234" s="2">
        <v>45292.146365740744</v>
      </c>
      <c r="F9234" s="1" t="s">
        <v>25</v>
      </c>
      <c r="G9234" s="9" t="s">
        <v>1271</v>
      </c>
      <c r="H9234" s="9" t="s">
        <v>230</v>
      </c>
      <c r="I9234" s="9" t="s">
        <v>45</v>
      </c>
      <c r="J9234" s="1">
        <v>600127</v>
      </c>
      <c r="K9234" s="3">
        <v>45047</v>
      </c>
      <c r="L9234" s="1" t="s">
        <v>37</v>
      </c>
      <c r="M9234" s="1" t="s">
        <v>2322</v>
      </c>
      <c r="N9234" s="1" t="s">
        <v>75</v>
      </c>
      <c r="O9234" s="10">
        <v>45113.675520833334</v>
      </c>
      <c r="P9234" s="10">
        <v>45145.1875</v>
      </c>
      <c r="Q9234">
        <v>0</v>
      </c>
      <c r="R9234" t="s">
        <v>220</v>
      </c>
      <c r="S9234" t="s">
        <v>220</v>
      </c>
      <c r="T9234">
        <v>0</v>
      </c>
      <c r="U9234" t="s">
        <v>220</v>
      </c>
      <c r="V9234" t="str">
        <f>VLOOKUP(F9234, [1]!Table1[[#All],[Gender]:[city]], 3, FALSE)</f>
        <v>Undergraduate Student</v>
      </c>
      <c r="W9234" s="11">
        <f>VLOOKUP(F9234, [1]!Table1[[#All],[Gender]:[city]], 4, FALSE)</f>
        <v>45130</v>
      </c>
      <c r="X9234" t="b">
        <f>VLOOKUP(F9234, [1]!Table1[[#All],[Gender]:[isFromSocialMedia]], 7, FALSE)</f>
        <v>0</v>
      </c>
      <c r="Y9234" t="str">
        <f>IF(TEXT(Table1[[#This Row],[Apply Date]], "yyyy-mm-dd") = TEXT(Table1[[#This Row],[Sign Up Date]], "yyyy-mm-dd"), "New User", "Repeat User")</f>
        <v>Repeat User</v>
      </c>
    </row>
    <row r="9235" spans="1:25" ht="12.75" x14ac:dyDescent="0.2">
      <c r="A9235" s="1" t="s">
        <v>14022</v>
      </c>
      <c r="B9235" s="1" t="s">
        <v>11245</v>
      </c>
      <c r="C9235" s="1" t="s">
        <v>160</v>
      </c>
      <c r="D9235" s="1" t="s">
        <v>2629</v>
      </c>
      <c r="E9235" s="2">
        <v>45292.146365740744</v>
      </c>
      <c r="F9235" s="1" t="s">
        <v>25</v>
      </c>
      <c r="G9235" s="9" t="s">
        <v>53</v>
      </c>
      <c r="H9235" s="9" t="s">
        <v>54</v>
      </c>
      <c r="I9235" s="9" t="s">
        <v>45</v>
      </c>
      <c r="J9235" s="1">
        <v>560090</v>
      </c>
      <c r="K9235" s="4">
        <v>44866</v>
      </c>
      <c r="L9235" s="1" t="s">
        <v>37</v>
      </c>
      <c r="M9235" s="1" t="s">
        <v>485</v>
      </c>
      <c r="N9235" s="1" t="s">
        <v>75</v>
      </c>
      <c r="O9235" s="10">
        <v>45159.409363425926</v>
      </c>
      <c r="P9235" s="10">
        <v>45299.146365740744</v>
      </c>
      <c r="Q9235">
        <v>0</v>
      </c>
      <c r="R9235" t="s">
        <v>220</v>
      </c>
      <c r="S9235" t="s">
        <v>220</v>
      </c>
      <c r="T9235">
        <v>0</v>
      </c>
      <c r="U9235" t="s">
        <v>220</v>
      </c>
      <c r="V9235" t="str">
        <f>VLOOKUP(F9235, [1]!Table1[[#All],[Gender]:[city]], 3, FALSE)</f>
        <v>Undergraduate Student</v>
      </c>
      <c r="W9235" s="11">
        <f>VLOOKUP(F9235, [1]!Table1[[#All],[Gender]:[city]], 4, FALSE)</f>
        <v>45130</v>
      </c>
      <c r="X9235" t="b">
        <f>VLOOKUP(F9235, [1]!Table1[[#All],[Gender]:[isFromSocialMedia]], 7, FALSE)</f>
        <v>0</v>
      </c>
      <c r="Y9235" t="str">
        <f>IF(TEXT(Table1[[#This Row],[Apply Date]], "yyyy-mm-dd") = TEXT(Table1[[#This Row],[Sign Up Date]], "yyyy-mm-dd"), "New User", "Repeat User")</f>
        <v>Repeat User</v>
      </c>
    </row>
    <row r="9236" spans="1:25" ht="12.75" x14ac:dyDescent="0.2">
      <c r="A9236" s="1" t="s">
        <v>14023</v>
      </c>
      <c r="B9236" s="1" t="s">
        <v>11245</v>
      </c>
      <c r="C9236" s="1" t="s">
        <v>160</v>
      </c>
      <c r="D9236" s="1" t="s">
        <v>2629</v>
      </c>
      <c r="E9236" s="2">
        <v>45292.146365740744</v>
      </c>
      <c r="F9236" s="1" t="s">
        <v>25</v>
      </c>
      <c r="G9236" s="9" t="s">
        <v>147</v>
      </c>
      <c r="H9236" s="9" t="s">
        <v>148</v>
      </c>
      <c r="I9236" s="9" t="s">
        <v>45</v>
      </c>
      <c r="J9236" s="1">
        <v>401105</v>
      </c>
      <c r="K9236" s="3">
        <v>45444</v>
      </c>
      <c r="L9236" s="1" t="s">
        <v>50</v>
      </c>
      <c r="M9236" s="1" t="s">
        <v>30</v>
      </c>
      <c r="N9236" s="1" t="s">
        <v>75</v>
      </c>
      <c r="O9236" s="10">
        <v>45207.502395833333</v>
      </c>
      <c r="P9236" s="10">
        <v>45299.146365740744</v>
      </c>
      <c r="Q9236">
        <v>0</v>
      </c>
      <c r="R9236" t="s">
        <v>220</v>
      </c>
      <c r="S9236" t="s">
        <v>220</v>
      </c>
      <c r="T9236">
        <v>0</v>
      </c>
      <c r="U9236" t="s">
        <v>220</v>
      </c>
      <c r="V9236" t="str">
        <f>VLOOKUP(F9236, [1]!Table1[[#All],[Gender]:[city]], 3, FALSE)</f>
        <v>Undergraduate Student</v>
      </c>
      <c r="W9236" s="11">
        <f>VLOOKUP(F9236, [1]!Table1[[#All],[Gender]:[city]], 4, FALSE)</f>
        <v>45130</v>
      </c>
      <c r="X9236" t="b">
        <f>VLOOKUP(F9236, [1]!Table1[[#All],[Gender]:[isFromSocialMedia]], 7, FALSE)</f>
        <v>0</v>
      </c>
      <c r="Y9236" t="str">
        <f>IF(TEXT(Table1[[#This Row],[Apply Date]], "yyyy-mm-dd") = TEXT(Table1[[#This Row],[Sign Up Date]], "yyyy-mm-dd"), "New User", "Repeat User")</f>
        <v>Repeat User</v>
      </c>
    </row>
    <row r="9237" spans="1:25" ht="12.75" x14ac:dyDescent="0.2">
      <c r="A9237" s="1" t="s">
        <v>14024</v>
      </c>
      <c r="B9237" s="1" t="s">
        <v>11245</v>
      </c>
      <c r="C9237" s="1" t="s">
        <v>160</v>
      </c>
      <c r="D9237" s="1" t="s">
        <v>2629</v>
      </c>
      <c r="E9237" s="2">
        <v>45292.146365740744</v>
      </c>
      <c r="F9237" s="1" t="s">
        <v>25</v>
      </c>
      <c r="G9237" s="9" t="s">
        <v>6623</v>
      </c>
      <c r="H9237" s="9" t="s">
        <v>881</v>
      </c>
      <c r="I9237" s="9" t="s">
        <v>45</v>
      </c>
      <c r="J9237" s="1">
        <v>788010</v>
      </c>
      <c r="K9237" s="4">
        <v>45992</v>
      </c>
      <c r="L9237" s="1" t="s">
        <v>37</v>
      </c>
      <c r="M9237" s="1" t="s">
        <v>294</v>
      </c>
      <c r="N9237" s="1" t="s">
        <v>39</v>
      </c>
      <c r="O9237" s="10">
        <v>45049.402997685182</v>
      </c>
      <c r="P9237" s="10">
        <v>45071.104166666664</v>
      </c>
      <c r="Q9237" s="1">
        <v>2500</v>
      </c>
      <c r="R9237" s="1" t="s">
        <v>11266</v>
      </c>
      <c r="S9237" s="1" t="s">
        <v>160</v>
      </c>
      <c r="T9237" s="1">
        <v>1182</v>
      </c>
      <c r="U9237" s="1" t="s">
        <v>2645</v>
      </c>
      <c r="V9237" t="str">
        <f>VLOOKUP(F9237, [1]!Table1[[#All],[Gender]:[city]], 3, FALSE)</f>
        <v>Undergraduate Student</v>
      </c>
      <c r="W9237" s="11">
        <f>VLOOKUP(F9237, [1]!Table1[[#All],[Gender]:[city]], 4, FALSE)</f>
        <v>45130</v>
      </c>
      <c r="X9237" t="b">
        <f>VLOOKUP(F9237, [1]!Table1[[#All],[Gender]:[isFromSocialMedia]], 7, FALSE)</f>
        <v>0</v>
      </c>
      <c r="Y9237" t="str">
        <f>IF(TEXT(Table1[[#This Row],[Apply Date]], "yyyy-mm-dd") = TEXT(Table1[[#This Row],[Sign Up Date]], "yyyy-mm-dd"), "New User", "Repeat User")</f>
        <v>Repeat User</v>
      </c>
    </row>
    <row r="9238" spans="1:25" ht="12.75" x14ac:dyDescent="0.2">
      <c r="A9238" s="1" t="s">
        <v>14025</v>
      </c>
      <c r="B9238" s="1" t="s">
        <v>11245</v>
      </c>
      <c r="C9238" s="1" t="s">
        <v>160</v>
      </c>
      <c r="D9238" s="1" t="s">
        <v>2629</v>
      </c>
      <c r="E9238" s="2">
        <v>45292.146365740744</v>
      </c>
      <c r="F9238" s="1" t="s">
        <v>25</v>
      </c>
      <c r="G9238" s="9" t="s">
        <v>14026</v>
      </c>
      <c r="H9238" s="9" t="s">
        <v>705</v>
      </c>
      <c r="I9238" s="9" t="s">
        <v>45</v>
      </c>
      <c r="J9238" s="1">
        <v>387370</v>
      </c>
      <c r="K9238" s="3">
        <v>45778</v>
      </c>
      <c r="L9238" s="1" t="s">
        <v>50</v>
      </c>
      <c r="M9238" s="1" t="s">
        <v>51</v>
      </c>
      <c r="N9238" s="1" t="s">
        <v>75</v>
      </c>
      <c r="O9238" s="10">
        <v>45072.385775462964</v>
      </c>
      <c r="P9238" s="10">
        <v>45089.104166666664</v>
      </c>
      <c r="Q9238">
        <v>0</v>
      </c>
      <c r="R9238" t="s">
        <v>220</v>
      </c>
      <c r="S9238" t="s">
        <v>220</v>
      </c>
      <c r="T9238">
        <v>0</v>
      </c>
      <c r="U9238" t="s">
        <v>220</v>
      </c>
      <c r="V9238" t="str">
        <f>VLOOKUP(F9238, [1]!Table1[[#All],[Gender]:[city]], 3, FALSE)</f>
        <v>Undergraduate Student</v>
      </c>
      <c r="W9238" s="11">
        <f>VLOOKUP(F9238, [1]!Table1[[#All],[Gender]:[city]], 4, FALSE)</f>
        <v>45130</v>
      </c>
      <c r="X9238" t="b">
        <f>VLOOKUP(F9238, [1]!Table1[[#All],[Gender]:[isFromSocialMedia]], 7, FALSE)</f>
        <v>0</v>
      </c>
      <c r="Y9238" t="str">
        <f>IF(TEXT(Table1[[#This Row],[Apply Date]], "yyyy-mm-dd") = TEXT(Table1[[#This Row],[Sign Up Date]], "yyyy-mm-dd"), "New User", "Repeat User")</f>
        <v>Repeat User</v>
      </c>
    </row>
    <row r="9239" spans="1:25" ht="12.75" x14ac:dyDescent="0.2">
      <c r="A9239" s="1" t="s">
        <v>14027</v>
      </c>
      <c r="B9239" s="1" t="s">
        <v>11245</v>
      </c>
      <c r="C9239" s="1" t="s">
        <v>160</v>
      </c>
      <c r="D9239" s="1" t="s">
        <v>2629</v>
      </c>
      <c r="E9239" s="2">
        <v>45292.146365740744</v>
      </c>
      <c r="F9239" s="1" t="s">
        <v>33</v>
      </c>
      <c r="G9239" s="9" t="s">
        <v>1049</v>
      </c>
      <c r="H9239" s="9" t="s">
        <v>49</v>
      </c>
      <c r="I9239" s="9" t="s">
        <v>45</v>
      </c>
      <c r="J9239" s="1">
        <v>506004</v>
      </c>
      <c r="K9239" s="3">
        <v>45809</v>
      </c>
      <c r="L9239" s="1" t="s">
        <v>37</v>
      </c>
      <c r="M9239" s="1" t="s">
        <v>46</v>
      </c>
      <c r="N9239" s="1" t="s">
        <v>75</v>
      </c>
      <c r="O9239" s="10">
        <v>45170.651122685187</v>
      </c>
      <c r="P9239" s="10">
        <v>45299.146365740744</v>
      </c>
      <c r="Q9239">
        <v>0</v>
      </c>
      <c r="R9239" t="s">
        <v>220</v>
      </c>
      <c r="S9239" t="s">
        <v>220</v>
      </c>
      <c r="T9239">
        <v>0</v>
      </c>
      <c r="U9239" t="s">
        <v>220</v>
      </c>
      <c r="V9239" t="str">
        <f>VLOOKUP(F9239, [1]!Table1[[#All],[Gender]:[city]], 3, FALSE)</f>
        <v>Not in Education</v>
      </c>
      <c r="W9239" s="11">
        <f>VLOOKUP(F9239, [1]!Table1[[#All],[Gender]:[city]], 4, FALSE)</f>
        <v>45092</v>
      </c>
      <c r="X9239" t="b">
        <f>VLOOKUP(F9239, [1]!Table1[[#All],[Gender]:[isFromSocialMedia]], 7, FALSE)</f>
        <v>0</v>
      </c>
      <c r="Y9239" t="str">
        <f>IF(TEXT(Table1[[#This Row],[Apply Date]], "yyyy-mm-dd") = TEXT(Table1[[#This Row],[Sign Up Date]], "yyyy-mm-dd"), "New User", "Repeat User")</f>
        <v>Repeat User</v>
      </c>
    </row>
    <row r="9240" spans="1:25" ht="12.75" x14ac:dyDescent="0.2">
      <c r="A9240" s="1" t="s">
        <v>14028</v>
      </c>
      <c r="B9240" s="1" t="s">
        <v>11245</v>
      </c>
      <c r="C9240" s="1" t="s">
        <v>160</v>
      </c>
      <c r="D9240" s="1" t="s">
        <v>2629</v>
      </c>
      <c r="E9240" s="2">
        <v>45292.146365740744</v>
      </c>
      <c r="F9240" s="1" t="s">
        <v>25</v>
      </c>
      <c r="G9240" s="9" t="s">
        <v>163</v>
      </c>
      <c r="H9240" s="9" t="s">
        <v>163</v>
      </c>
      <c r="I9240" s="9" t="s">
        <v>79</v>
      </c>
      <c r="J9240" s="1">
        <v>102273</v>
      </c>
      <c r="K9240" s="3">
        <v>45139</v>
      </c>
      <c r="L9240" s="1" t="s">
        <v>50</v>
      </c>
      <c r="M9240" s="1" t="s">
        <v>366</v>
      </c>
      <c r="N9240" s="1" t="s">
        <v>75</v>
      </c>
      <c r="O9240" s="10">
        <v>45112.868391203701</v>
      </c>
      <c r="P9240" s="10">
        <v>45145.1875</v>
      </c>
      <c r="Q9240">
        <v>0</v>
      </c>
      <c r="R9240" t="s">
        <v>220</v>
      </c>
      <c r="S9240" t="s">
        <v>220</v>
      </c>
      <c r="T9240">
        <v>0</v>
      </c>
      <c r="U9240" t="s">
        <v>220</v>
      </c>
      <c r="V9240" t="str">
        <f>VLOOKUP(F9240, [1]!Table1[[#All],[Gender]:[city]], 3, FALSE)</f>
        <v>Undergraduate Student</v>
      </c>
      <c r="W9240" s="11">
        <f>VLOOKUP(F9240, [1]!Table1[[#All],[Gender]:[city]], 4, FALSE)</f>
        <v>45130</v>
      </c>
      <c r="X9240" t="b">
        <f>VLOOKUP(F9240, [1]!Table1[[#All],[Gender]:[isFromSocialMedia]], 7, FALSE)</f>
        <v>0</v>
      </c>
      <c r="Y9240" t="str">
        <f>IF(TEXT(Table1[[#This Row],[Apply Date]], "yyyy-mm-dd") = TEXT(Table1[[#This Row],[Sign Up Date]], "yyyy-mm-dd"), "New User", "Repeat User")</f>
        <v>Repeat User</v>
      </c>
    </row>
    <row r="9241" spans="1:25" ht="12.75" x14ac:dyDescent="0.2">
      <c r="A9241" s="1" t="s">
        <v>14029</v>
      </c>
      <c r="B9241" s="1" t="s">
        <v>11245</v>
      </c>
      <c r="C9241" s="1" t="s">
        <v>160</v>
      </c>
      <c r="D9241" s="1" t="s">
        <v>2629</v>
      </c>
      <c r="E9241" s="2">
        <v>45292.146365740744</v>
      </c>
      <c r="F9241" s="1" t="s">
        <v>33</v>
      </c>
      <c r="G9241" s="9" t="s">
        <v>7429</v>
      </c>
      <c r="H9241" s="9" t="s">
        <v>163</v>
      </c>
      <c r="I9241" s="9" t="s">
        <v>79</v>
      </c>
      <c r="J9241" s="1">
        <v>101243</v>
      </c>
      <c r="K9241" s="4">
        <v>43009</v>
      </c>
      <c r="L9241" s="1" t="s">
        <v>104</v>
      </c>
      <c r="M9241" s="1" t="s">
        <v>557</v>
      </c>
      <c r="N9241" s="1" t="s">
        <v>31</v>
      </c>
      <c r="O9241" s="10">
        <v>44904.921087962961</v>
      </c>
      <c r="P9241" s="10">
        <v>44935.229166666664</v>
      </c>
      <c r="Q9241">
        <v>0</v>
      </c>
      <c r="R9241" t="s">
        <v>220</v>
      </c>
      <c r="S9241" t="s">
        <v>220</v>
      </c>
      <c r="T9241">
        <v>0</v>
      </c>
      <c r="U9241" t="s">
        <v>220</v>
      </c>
      <c r="V9241" t="str">
        <f>VLOOKUP(F9241, [1]!Table1[[#All],[Gender]:[city]], 3, FALSE)</f>
        <v>Not in Education</v>
      </c>
      <c r="W9241" s="11">
        <f>VLOOKUP(F9241, [1]!Table1[[#All],[Gender]:[city]], 4, FALSE)</f>
        <v>45092</v>
      </c>
      <c r="X9241" t="b">
        <f>VLOOKUP(F9241, [1]!Table1[[#All],[Gender]:[isFromSocialMedia]], 7, FALSE)</f>
        <v>0</v>
      </c>
      <c r="Y9241" t="str">
        <f>IF(TEXT(Table1[[#This Row],[Apply Date]], "yyyy-mm-dd") = TEXT(Table1[[#This Row],[Sign Up Date]], "yyyy-mm-dd"), "New User", "Repeat User")</f>
        <v>Repeat User</v>
      </c>
    </row>
    <row r="9242" spans="1:25" ht="12.75" x14ac:dyDescent="0.2">
      <c r="A9242" s="1" t="s">
        <v>14030</v>
      </c>
      <c r="B9242" s="1" t="s">
        <v>11245</v>
      </c>
      <c r="C9242" s="1" t="s">
        <v>160</v>
      </c>
      <c r="D9242" s="1" t="s">
        <v>2629</v>
      </c>
      <c r="E9242" s="2">
        <v>45292.146365740744</v>
      </c>
      <c r="F9242" s="1" t="s">
        <v>25</v>
      </c>
      <c r="G9242" s="9" t="s">
        <v>318</v>
      </c>
      <c r="H9242" s="9" t="s">
        <v>318</v>
      </c>
      <c r="I9242" s="9" t="s">
        <v>45</v>
      </c>
      <c r="J9242" s="1">
        <v>110089</v>
      </c>
      <c r="K9242" s="4">
        <v>44501</v>
      </c>
      <c r="L9242" s="1" t="s">
        <v>50</v>
      </c>
      <c r="M9242" s="1" t="s">
        <v>260</v>
      </c>
      <c r="N9242" s="1" t="s">
        <v>39</v>
      </c>
      <c r="O9242" s="10">
        <v>45093.248182870368</v>
      </c>
      <c r="P9242" s="10">
        <v>45131.104166666664</v>
      </c>
      <c r="Q9242" s="1">
        <v>500</v>
      </c>
      <c r="R9242" s="1" t="s">
        <v>11283</v>
      </c>
      <c r="S9242" s="1" t="s">
        <v>11284</v>
      </c>
      <c r="T9242" s="1">
        <v>1182</v>
      </c>
      <c r="U9242" s="1" t="s">
        <v>2645</v>
      </c>
      <c r="V9242" t="str">
        <f>VLOOKUP(F9242, [1]!Table1[[#All],[Gender]:[city]], 3, FALSE)</f>
        <v>Undergraduate Student</v>
      </c>
      <c r="W9242" s="11">
        <f>VLOOKUP(F9242, [1]!Table1[[#All],[Gender]:[city]], 4, FALSE)</f>
        <v>45130</v>
      </c>
      <c r="X9242" t="b">
        <f>VLOOKUP(F9242, [1]!Table1[[#All],[Gender]:[isFromSocialMedia]], 7, FALSE)</f>
        <v>0</v>
      </c>
      <c r="Y9242" t="str">
        <f>IF(TEXT(Table1[[#This Row],[Apply Date]], "yyyy-mm-dd") = TEXT(Table1[[#This Row],[Sign Up Date]], "yyyy-mm-dd"), "New User", "Repeat User")</f>
        <v>Repeat User</v>
      </c>
    </row>
    <row r="9243" spans="1:25" ht="12.75" x14ac:dyDescent="0.2">
      <c r="A9243" s="1" t="s">
        <v>14031</v>
      </c>
      <c r="B9243" s="1" t="s">
        <v>11245</v>
      </c>
      <c r="C9243" s="1" t="s">
        <v>160</v>
      </c>
      <c r="D9243" s="1" t="s">
        <v>2629</v>
      </c>
      <c r="E9243" s="2">
        <v>45292.146365740744</v>
      </c>
      <c r="F9243" s="1" t="s">
        <v>33</v>
      </c>
      <c r="G9243" s="9" t="s">
        <v>163</v>
      </c>
      <c r="H9243" s="9" t="s">
        <v>163</v>
      </c>
      <c r="I9243" s="9" t="s">
        <v>79</v>
      </c>
      <c r="J9243" s="1">
        <v>104211</v>
      </c>
      <c r="K9243" s="4">
        <v>43739</v>
      </c>
      <c r="L9243" s="1" t="s">
        <v>104</v>
      </c>
      <c r="M9243" s="1" t="s">
        <v>917</v>
      </c>
      <c r="N9243" s="1" t="s">
        <v>75</v>
      </c>
      <c r="O9243" s="10">
        <v>45127.887430555558</v>
      </c>
      <c r="P9243" s="10">
        <v>45299.146365740744</v>
      </c>
      <c r="Q9243">
        <v>0</v>
      </c>
      <c r="R9243" t="s">
        <v>220</v>
      </c>
      <c r="S9243" t="s">
        <v>220</v>
      </c>
      <c r="T9243">
        <v>0</v>
      </c>
      <c r="U9243" t="s">
        <v>220</v>
      </c>
      <c r="V9243" t="str">
        <f>VLOOKUP(F9243, [1]!Table1[[#All],[Gender]:[city]], 3, FALSE)</f>
        <v>Not in Education</v>
      </c>
      <c r="W9243" s="11">
        <f>VLOOKUP(F9243, [1]!Table1[[#All],[Gender]:[city]], 4, FALSE)</f>
        <v>45092</v>
      </c>
      <c r="X9243" t="b">
        <f>VLOOKUP(F9243, [1]!Table1[[#All],[Gender]:[isFromSocialMedia]], 7, FALSE)</f>
        <v>0</v>
      </c>
      <c r="Y9243" t="str">
        <f>IF(TEXT(Table1[[#This Row],[Apply Date]], "yyyy-mm-dd") = TEXT(Table1[[#This Row],[Sign Up Date]], "yyyy-mm-dd"), "New User", "Repeat User")</f>
        <v>Repeat User</v>
      </c>
    </row>
    <row r="9244" spans="1:25" ht="12.75" x14ac:dyDescent="0.2">
      <c r="A9244" s="1" t="s">
        <v>14032</v>
      </c>
      <c r="B9244" s="1" t="s">
        <v>11245</v>
      </c>
      <c r="C9244" s="1" t="s">
        <v>160</v>
      </c>
      <c r="D9244" s="1" t="s">
        <v>2629</v>
      </c>
      <c r="E9244" s="2">
        <v>45292.146365740744</v>
      </c>
      <c r="F9244" s="1" t="s">
        <v>25</v>
      </c>
      <c r="G9244" s="9" t="s">
        <v>613</v>
      </c>
      <c r="H9244" s="9" t="s">
        <v>613</v>
      </c>
      <c r="I9244" s="9" t="s">
        <v>45</v>
      </c>
      <c r="J9244" s="1">
        <v>110072</v>
      </c>
      <c r="K9244" s="3">
        <v>45474</v>
      </c>
      <c r="L9244" s="1" t="s">
        <v>37</v>
      </c>
      <c r="M9244" s="1" t="s">
        <v>917</v>
      </c>
      <c r="N9244" s="1" t="s">
        <v>75</v>
      </c>
      <c r="O9244" s="10">
        <v>45239.439606481479</v>
      </c>
      <c r="P9244" s="10">
        <v>45264.104432870372</v>
      </c>
      <c r="Q9244">
        <v>0</v>
      </c>
      <c r="R9244" t="s">
        <v>220</v>
      </c>
      <c r="S9244" t="s">
        <v>220</v>
      </c>
      <c r="T9244">
        <v>0</v>
      </c>
      <c r="U9244" t="s">
        <v>220</v>
      </c>
      <c r="V9244" t="str">
        <f>VLOOKUP(F9244, [1]!Table1[[#All],[Gender]:[city]], 3, FALSE)</f>
        <v>Undergraduate Student</v>
      </c>
      <c r="W9244" s="11">
        <f>VLOOKUP(F9244, [1]!Table1[[#All],[Gender]:[city]], 4, FALSE)</f>
        <v>45130</v>
      </c>
      <c r="X9244" t="b">
        <f>VLOOKUP(F9244, [1]!Table1[[#All],[Gender]:[isFromSocialMedia]], 7, FALSE)</f>
        <v>0</v>
      </c>
      <c r="Y9244" t="str">
        <f>IF(TEXT(Table1[[#This Row],[Apply Date]], "yyyy-mm-dd") = TEXT(Table1[[#This Row],[Sign Up Date]], "yyyy-mm-dd"), "New User", "Repeat User")</f>
        <v>Repeat User</v>
      </c>
    </row>
    <row r="9245" spans="1:25" ht="12.75" x14ac:dyDescent="0.2">
      <c r="A9245" s="1" t="s">
        <v>14033</v>
      </c>
      <c r="B9245" s="1" t="s">
        <v>11245</v>
      </c>
      <c r="C9245" s="1" t="s">
        <v>160</v>
      </c>
      <c r="D9245" s="1" t="s">
        <v>2629</v>
      </c>
      <c r="E9245" s="2">
        <v>45292.146365740744</v>
      </c>
      <c r="F9245" s="1" t="s">
        <v>25</v>
      </c>
      <c r="G9245" s="9" t="s">
        <v>14034</v>
      </c>
      <c r="H9245" s="9" t="s">
        <v>148</v>
      </c>
      <c r="I9245" s="9" t="s">
        <v>45</v>
      </c>
      <c r="J9245" s="1">
        <v>410206</v>
      </c>
      <c r="K9245" s="3">
        <v>45078</v>
      </c>
      <c r="L9245" s="1" t="s">
        <v>37</v>
      </c>
      <c r="M9245" s="1" t="s">
        <v>319</v>
      </c>
      <c r="N9245" s="1" t="s">
        <v>75</v>
      </c>
      <c r="O9245" s="10">
        <v>45076.622766203705</v>
      </c>
      <c r="P9245" s="10">
        <v>45103.104166666664</v>
      </c>
      <c r="Q9245">
        <v>0</v>
      </c>
      <c r="R9245" t="s">
        <v>220</v>
      </c>
      <c r="S9245" t="s">
        <v>220</v>
      </c>
      <c r="T9245">
        <v>0</v>
      </c>
      <c r="U9245" t="s">
        <v>220</v>
      </c>
      <c r="V9245" t="str">
        <f>VLOOKUP(F9245, [1]!Table1[[#All],[Gender]:[city]], 3, FALSE)</f>
        <v>Undergraduate Student</v>
      </c>
      <c r="W9245" s="11">
        <f>VLOOKUP(F9245, [1]!Table1[[#All],[Gender]:[city]], 4, FALSE)</f>
        <v>45130</v>
      </c>
      <c r="X9245" t="b">
        <f>VLOOKUP(F9245, [1]!Table1[[#All],[Gender]:[isFromSocialMedia]], 7, FALSE)</f>
        <v>0</v>
      </c>
      <c r="Y9245" t="str">
        <f>IF(TEXT(Table1[[#This Row],[Apply Date]], "yyyy-mm-dd") = TEXT(Table1[[#This Row],[Sign Up Date]], "yyyy-mm-dd"), "New User", "Repeat User")</f>
        <v>Repeat User</v>
      </c>
    </row>
    <row r="9246" spans="1:25" ht="12.75" x14ac:dyDescent="0.2">
      <c r="A9246" s="1" t="s">
        <v>14035</v>
      </c>
      <c r="B9246" s="1" t="s">
        <v>11245</v>
      </c>
      <c r="C9246" s="1" t="s">
        <v>160</v>
      </c>
      <c r="D9246" s="1" t="s">
        <v>2629</v>
      </c>
      <c r="E9246" s="2">
        <v>45292.146365740744</v>
      </c>
      <c r="F9246" s="1" t="s">
        <v>25</v>
      </c>
      <c r="G9246" s="9" t="s">
        <v>1111</v>
      </c>
      <c r="H9246" s="9" t="s">
        <v>163</v>
      </c>
      <c r="I9246" s="9" t="s">
        <v>79</v>
      </c>
      <c r="J9246" s="1">
        <v>234</v>
      </c>
      <c r="K9246" s="3">
        <v>43466</v>
      </c>
      <c r="L9246" s="1" t="s">
        <v>50</v>
      </c>
      <c r="M9246" s="1" t="s">
        <v>14036</v>
      </c>
      <c r="N9246" s="1" t="s">
        <v>75</v>
      </c>
      <c r="O9246" s="10">
        <v>45132.773645833331</v>
      </c>
      <c r="P9246" s="10">
        <v>45145.1875</v>
      </c>
      <c r="Q9246">
        <v>0</v>
      </c>
      <c r="R9246" t="s">
        <v>220</v>
      </c>
      <c r="S9246" t="s">
        <v>220</v>
      </c>
      <c r="T9246">
        <v>0</v>
      </c>
      <c r="U9246" t="s">
        <v>220</v>
      </c>
      <c r="V9246" t="str">
        <f>VLOOKUP(F9246, [1]!Table1[[#All],[Gender]:[city]], 3, FALSE)</f>
        <v>Undergraduate Student</v>
      </c>
      <c r="W9246" s="11">
        <f>VLOOKUP(F9246, [1]!Table1[[#All],[Gender]:[city]], 4, FALSE)</f>
        <v>45130</v>
      </c>
      <c r="X9246" t="b">
        <f>VLOOKUP(F9246, [1]!Table1[[#All],[Gender]:[isFromSocialMedia]], 7, FALSE)</f>
        <v>0</v>
      </c>
      <c r="Y9246" t="str">
        <f>IF(TEXT(Table1[[#This Row],[Apply Date]], "yyyy-mm-dd") = TEXT(Table1[[#This Row],[Sign Up Date]], "yyyy-mm-dd"), "New User", "Repeat User")</f>
        <v>Repeat User</v>
      </c>
    </row>
    <row r="9247" spans="1:25" ht="12.75" x14ac:dyDescent="0.2">
      <c r="A9247" s="1" t="s">
        <v>14037</v>
      </c>
      <c r="B9247" s="1" t="s">
        <v>11245</v>
      </c>
      <c r="C9247" s="1" t="s">
        <v>160</v>
      </c>
      <c r="D9247" s="1" t="s">
        <v>2629</v>
      </c>
      <c r="E9247" s="2">
        <v>45292.146365740744</v>
      </c>
      <c r="F9247" s="1" t="s">
        <v>25</v>
      </c>
      <c r="G9247" s="9" t="s">
        <v>43</v>
      </c>
      <c r="H9247" s="9" t="s">
        <v>643</v>
      </c>
      <c r="I9247" s="9" t="s">
        <v>45</v>
      </c>
      <c r="J9247" s="1">
        <v>485005</v>
      </c>
      <c r="K9247" s="3">
        <v>45444</v>
      </c>
      <c r="L9247" s="1" t="s">
        <v>50</v>
      </c>
      <c r="M9247" s="1" t="s">
        <v>14038</v>
      </c>
      <c r="N9247" s="1" t="s">
        <v>75</v>
      </c>
      <c r="O9247" s="10">
        <v>45131.059560185182</v>
      </c>
      <c r="P9247" s="10">
        <v>45145.1875</v>
      </c>
      <c r="Q9247">
        <v>0</v>
      </c>
      <c r="R9247" t="s">
        <v>220</v>
      </c>
      <c r="S9247" t="s">
        <v>220</v>
      </c>
      <c r="T9247">
        <v>0</v>
      </c>
      <c r="U9247" t="s">
        <v>220</v>
      </c>
      <c r="V9247" t="str">
        <f>VLOOKUP(F9247, [1]!Table1[[#All],[Gender]:[city]], 3, FALSE)</f>
        <v>Undergraduate Student</v>
      </c>
      <c r="W9247" s="11">
        <f>VLOOKUP(F9247, [1]!Table1[[#All],[Gender]:[city]], 4, FALSE)</f>
        <v>45130</v>
      </c>
      <c r="X9247" t="b">
        <f>VLOOKUP(F9247, [1]!Table1[[#All],[Gender]:[isFromSocialMedia]], 7, FALSE)</f>
        <v>0</v>
      </c>
      <c r="Y9247" t="str">
        <f>IF(TEXT(Table1[[#This Row],[Apply Date]], "yyyy-mm-dd") = TEXT(Table1[[#This Row],[Sign Up Date]], "yyyy-mm-dd"), "New User", "Repeat User")</f>
        <v>Repeat User</v>
      </c>
    </row>
    <row r="9248" spans="1:25" ht="12.75" x14ac:dyDescent="0.2">
      <c r="A9248" s="1" t="s">
        <v>14039</v>
      </c>
      <c r="B9248" s="1" t="s">
        <v>11245</v>
      </c>
      <c r="C9248" s="1" t="s">
        <v>160</v>
      </c>
      <c r="D9248" s="1" t="s">
        <v>2629</v>
      </c>
      <c r="E9248" s="2">
        <v>45292.146365740744</v>
      </c>
      <c r="F9248" s="1" t="s">
        <v>25</v>
      </c>
      <c r="G9248" s="9" t="s">
        <v>7676</v>
      </c>
      <c r="H9248" s="9" t="s">
        <v>54</v>
      </c>
      <c r="I9248" s="9" t="s">
        <v>45</v>
      </c>
      <c r="J9248" s="1">
        <v>586101</v>
      </c>
      <c r="K9248" s="3">
        <v>44409</v>
      </c>
      <c r="L9248" s="1" t="s">
        <v>104</v>
      </c>
      <c r="M9248" s="1" t="s">
        <v>51</v>
      </c>
      <c r="N9248" s="1" t="s">
        <v>75</v>
      </c>
      <c r="O9248" s="10">
        <v>45139.475011574075</v>
      </c>
      <c r="P9248" s="10">
        <v>45159.1875</v>
      </c>
      <c r="Q9248">
        <v>0</v>
      </c>
      <c r="R9248" t="s">
        <v>220</v>
      </c>
      <c r="S9248" t="s">
        <v>220</v>
      </c>
      <c r="T9248">
        <v>0</v>
      </c>
      <c r="U9248" t="s">
        <v>220</v>
      </c>
      <c r="V9248" t="str">
        <f>VLOOKUP(F9248, [1]!Table1[[#All],[Gender]:[city]], 3, FALSE)</f>
        <v>Undergraduate Student</v>
      </c>
      <c r="W9248" s="11">
        <f>VLOOKUP(F9248, [1]!Table1[[#All],[Gender]:[city]], 4, FALSE)</f>
        <v>45130</v>
      </c>
      <c r="X9248" t="b">
        <f>VLOOKUP(F9248, [1]!Table1[[#All],[Gender]:[isFromSocialMedia]], 7, FALSE)</f>
        <v>0</v>
      </c>
      <c r="Y9248" t="str">
        <f>IF(TEXT(Table1[[#This Row],[Apply Date]], "yyyy-mm-dd") = TEXT(Table1[[#This Row],[Sign Up Date]], "yyyy-mm-dd"), "New User", "Repeat User")</f>
        <v>Repeat User</v>
      </c>
    </row>
    <row r="9249" spans="1:25" ht="12.75" x14ac:dyDescent="0.2">
      <c r="A9249" s="1" t="s">
        <v>14040</v>
      </c>
      <c r="B9249" s="1" t="s">
        <v>11245</v>
      </c>
      <c r="C9249" s="1" t="s">
        <v>160</v>
      </c>
      <c r="D9249" s="1" t="s">
        <v>2629</v>
      </c>
      <c r="E9249" s="2">
        <v>45292.146365740744</v>
      </c>
      <c r="F9249" s="1" t="s">
        <v>25</v>
      </c>
      <c r="G9249" s="9" t="s">
        <v>14041</v>
      </c>
      <c r="H9249" s="9" t="s">
        <v>54</v>
      </c>
      <c r="I9249" s="9" t="s">
        <v>45</v>
      </c>
      <c r="J9249" s="1">
        <v>587301</v>
      </c>
      <c r="K9249" s="3">
        <v>44774</v>
      </c>
      <c r="L9249" s="1" t="s">
        <v>50</v>
      </c>
      <c r="M9249" s="1" t="s">
        <v>905</v>
      </c>
      <c r="N9249" s="1" t="s">
        <v>75</v>
      </c>
      <c r="O9249" s="10">
        <v>45093.421574074076</v>
      </c>
      <c r="P9249" s="10">
        <v>45131.104166666664</v>
      </c>
      <c r="Q9249">
        <v>0</v>
      </c>
      <c r="R9249" t="s">
        <v>220</v>
      </c>
      <c r="S9249" t="s">
        <v>220</v>
      </c>
      <c r="T9249">
        <v>0</v>
      </c>
      <c r="U9249" t="s">
        <v>220</v>
      </c>
      <c r="V9249" t="str">
        <f>VLOOKUP(F9249, [1]!Table1[[#All],[Gender]:[city]], 3, FALSE)</f>
        <v>Undergraduate Student</v>
      </c>
      <c r="W9249" s="11">
        <f>VLOOKUP(F9249, [1]!Table1[[#All],[Gender]:[city]], 4, FALSE)</f>
        <v>45130</v>
      </c>
      <c r="X9249" t="b">
        <f>VLOOKUP(F9249, [1]!Table1[[#All],[Gender]:[isFromSocialMedia]], 7, FALSE)</f>
        <v>0</v>
      </c>
      <c r="Y9249" t="str">
        <f>IF(TEXT(Table1[[#This Row],[Apply Date]], "yyyy-mm-dd") = TEXT(Table1[[#This Row],[Sign Up Date]], "yyyy-mm-dd"), "New User", "Repeat User")</f>
        <v>Repeat User</v>
      </c>
    </row>
    <row r="9250" spans="1:25" ht="12.75" x14ac:dyDescent="0.2">
      <c r="A9250" s="1" t="s">
        <v>14042</v>
      </c>
      <c r="B9250" s="1" t="s">
        <v>11245</v>
      </c>
      <c r="C9250" s="1" t="s">
        <v>160</v>
      </c>
      <c r="D9250" s="1" t="s">
        <v>2629</v>
      </c>
      <c r="E9250" s="2">
        <v>45292.146365740744</v>
      </c>
      <c r="F9250" s="1" t="s">
        <v>33</v>
      </c>
      <c r="G9250" s="9" t="s">
        <v>14043</v>
      </c>
      <c r="H9250" s="9" t="s">
        <v>91</v>
      </c>
      <c r="I9250" s="9" t="s">
        <v>45</v>
      </c>
      <c r="J9250" s="1">
        <v>523230</v>
      </c>
      <c r="K9250" s="3">
        <v>45809</v>
      </c>
      <c r="L9250" s="1" t="s">
        <v>37</v>
      </c>
      <c r="M9250" s="1" t="s">
        <v>30</v>
      </c>
      <c r="N9250" s="1" t="s">
        <v>75</v>
      </c>
      <c r="O9250" s="10">
        <v>45152.269618055558</v>
      </c>
      <c r="P9250" s="10">
        <v>45299.146365740744</v>
      </c>
      <c r="Q9250">
        <v>0</v>
      </c>
      <c r="R9250" t="s">
        <v>220</v>
      </c>
      <c r="S9250" t="s">
        <v>220</v>
      </c>
      <c r="T9250">
        <v>0</v>
      </c>
      <c r="U9250" t="s">
        <v>220</v>
      </c>
      <c r="V9250" t="str">
        <f>VLOOKUP(F9250, [1]!Table1[[#All],[Gender]:[city]], 3, FALSE)</f>
        <v>Not in Education</v>
      </c>
      <c r="W9250" s="11">
        <f>VLOOKUP(F9250, [1]!Table1[[#All],[Gender]:[city]], 4, FALSE)</f>
        <v>45092</v>
      </c>
      <c r="X9250" t="b">
        <f>VLOOKUP(F9250, [1]!Table1[[#All],[Gender]:[isFromSocialMedia]], 7, FALSE)</f>
        <v>0</v>
      </c>
      <c r="Y9250" t="str">
        <f>IF(TEXT(Table1[[#This Row],[Apply Date]], "yyyy-mm-dd") = TEXT(Table1[[#This Row],[Sign Up Date]], "yyyy-mm-dd"), "New User", "Repeat User")</f>
        <v>Repeat User</v>
      </c>
    </row>
    <row r="9251" spans="1:25" ht="12.75" x14ac:dyDescent="0.2">
      <c r="A9251" s="1" t="s">
        <v>14044</v>
      </c>
      <c r="B9251" s="1" t="s">
        <v>11245</v>
      </c>
      <c r="C9251" s="1" t="s">
        <v>160</v>
      </c>
      <c r="D9251" s="1" t="s">
        <v>2629</v>
      </c>
      <c r="E9251" s="2">
        <v>45292.146365740744</v>
      </c>
      <c r="F9251" s="1" t="s">
        <v>25</v>
      </c>
      <c r="G9251" s="9" t="s">
        <v>53</v>
      </c>
      <c r="H9251" s="9" t="s">
        <v>527</v>
      </c>
      <c r="I9251" s="9" t="s">
        <v>45</v>
      </c>
      <c r="J9251" s="1">
        <v>5660063</v>
      </c>
      <c r="K9251" s="3">
        <v>44378</v>
      </c>
      <c r="L9251" s="1" t="s">
        <v>37</v>
      </c>
      <c r="M9251" s="1" t="s">
        <v>424</v>
      </c>
      <c r="N9251" s="1" t="s">
        <v>75</v>
      </c>
      <c r="O9251" s="10">
        <v>45091.21402777778</v>
      </c>
      <c r="P9251" s="10">
        <v>45299.146365740744</v>
      </c>
      <c r="Q9251">
        <v>0</v>
      </c>
      <c r="R9251" t="s">
        <v>220</v>
      </c>
      <c r="S9251" t="s">
        <v>220</v>
      </c>
      <c r="T9251">
        <v>0</v>
      </c>
      <c r="U9251" t="s">
        <v>220</v>
      </c>
      <c r="V9251" t="str">
        <f>VLOOKUP(F9251, [1]!Table1[[#All],[Gender]:[city]], 3, FALSE)</f>
        <v>Undergraduate Student</v>
      </c>
      <c r="W9251" s="11">
        <f>VLOOKUP(F9251, [1]!Table1[[#All],[Gender]:[city]], 4, FALSE)</f>
        <v>45130</v>
      </c>
      <c r="X9251" t="b">
        <f>VLOOKUP(F9251, [1]!Table1[[#All],[Gender]:[isFromSocialMedia]], 7, FALSE)</f>
        <v>0</v>
      </c>
      <c r="Y9251" t="str">
        <f>IF(TEXT(Table1[[#This Row],[Apply Date]], "yyyy-mm-dd") = TEXT(Table1[[#This Row],[Sign Up Date]], "yyyy-mm-dd"), "New User", "Repeat User")</f>
        <v>Repeat User</v>
      </c>
    </row>
    <row r="9252" spans="1:25" ht="12.75" x14ac:dyDescent="0.2">
      <c r="A9252" s="1" t="s">
        <v>14045</v>
      </c>
      <c r="B9252" s="1" t="s">
        <v>11245</v>
      </c>
      <c r="C9252" s="1" t="s">
        <v>160</v>
      </c>
      <c r="D9252" s="1" t="s">
        <v>2629</v>
      </c>
      <c r="E9252" s="2">
        <v>45292.146365740744</v>
      </c>
      <c r="F9252" s="1" t="s">
        <v>25</v>
      </c>
      <c r="G9252" s="9" t="s">
        <v>1757</v>
      </c>
      <c r="H9252" s="9" t="s">
        <v>148</v>
      </c>
      <c r="I9252" s="9" t="s">
        <v>45</v>
      </c>
      <c r="J9252" s="1">
        <v>431605</v>
      </c>
      <c r="K9252" s="3">
        <v>43647</v>
      </c>
      <c r="L9252" s="1" t="s">
        <v>104</v>
      </c>
      <c r="M9252" s="1" t="s">
        <v>153</v>
      </c>
      <c r="N9252" s="1" t="s">
        <v>75</v>
      </c>
      <c r="O9252" s="10">
        <v>45130.751388888886</v>
      </c>
      <c r="P9252" s="10">
        <v>45145.1875</v>
      </c>
      <c r="Q9252">
        <v>0</v>
      </c>
      <c r="R9252" t="s">
        <v>220</v>
      </c>
      <c r="S9252" t="s">
        <v>220</v>
      </c>
      <c r="T9252">
        <v>0</v>
      </c>
      <c r="U9252" t="s">
        <v>220</v>
      </c>
      <c r="V9252" t="str">
        <f>VLOOKUP(F9252, [1]!Table1[[#All],[Gender]:[city]], 3, FALSE)</f>
        <v>Undergraduate Student</v>
      </c>
      <c r="W9252" s="11">
        <f>VLOOKUP(F9252, [1]!Table1[[#All],[Gender]:[city]], 4, FALSE)</f>
        <v>45130</v>
      </c>
      <c r="X9252" t="b">
        <f>VLOOKUP(F9252, [1]!Table1[[#All],[Gender]:[isFromSocialMedia]], 7, FALSE)</f>
        <v>0</v>
      </c>
      <c r="Y9252" t="str">
        <f>IF(TEXT(Table1[[#This Row],[Apply Date]], "yyyy-mm-dd") = TEXT(Table1[[#This Row],[Sign Up Date]], "yyyy-mm-dd"), "New User", "Repeat User")</f>
        <v>New User</v>
      </c>
    </row>
    <row r="9253" spans="1:25" ht="12.75" x14ac:dyDescent="0.2">
      <c r="A9253" s="1" t="s">
        <v>14046</v>
      </c>
      <c r="B9253" s="1" t="s">
        <v>11245</v>
      </c>
      <c r="C9253" s="1" t="s">
        <v>160</v>
      </c>
      <c r="D9253" s="1" t="s">
        <v>2629</v>
      </c>
      <c r="E9253" s="2">
        <v>45292.146365740744</v>
      </c>
      <c r="F9253" s="1" t="s">
        <v>25</v>
      </c>
      <c r="G9253" s="9" t="s">
        <v>14047</v>
      </c>
      <c r="H9253" s="9" t="s">
        <v>668</v>
      </c>
      <c r="I9253" s="9" t="s">
        <v>45</v>
      </c>
      <c r="J9253" s="1">
        <v>683521</v>
      </c>
      <c r="K9253" s="3">
        <v>44652</v>
      </c>
      <c r="L9253" s="1" t="s">
        <v>104</v>
      </c>
      <c r="M9253" s="1" t="s">
        <v>191</v>
      </c>
      <c r="N9253" s="1" t="s">
        <v>39</v>
      </c>
      <c r="O9253" s="10">
        <v>45094.736666666664</v>
      </c>
      <c r="P9253" s="10">
        <v>45131.104166666664</v>
      </c>
      <c r="Q9253" s="1">
        <v>1000</v>
      </c>
      <c r="R9253" s="1" t="s">
        <v>11253</v>
      </c>
      <c r="S9253" s="1" t="s">
        <v>11254</v>
      </c>
      <c r="T9253" s="1">
        <v>1776</v>
      </c>
      <c r="U9253" s="1" t="s">
        <v>2645</v>
      </c>
      <c r="V9253" t="str">
        <f>VLOOKUP(F9253, [1]!Table1[[#All],[Gender]:[city]], 3, FALSE)</f>
        <v>Undergraduate Student</v>
      </c>
      <c r="W9253" s="11">
        <f>VLOOKUP(F9253, [1]!Table1[[#All],[Gender]:[city]], 4, FALSE)</f>
        <v>45130</v>
      </c>
      <c r="X9253" t="b">
        <f>VLOOKUP(F9253, [1]!Table1[[#All],[Gender]:[isFromSocialMedia]], 7, FALSE)</f>
        <v>0</v>
      </c>
      <c r="Y9253" t="str">
        <f>IF(TEXT(Table1[[#This Row],[Apply Date]], "yyyy-mm-dd") = TEXT(Table1[[#This Row],[Sign Up Date]], "yyyy-mm-dd"), "New User", "Repeat User")</f>
        <v>Repeat User</v>
      </c>
    </row>
    <row r="9254" spans="1:25" ht="12.75" x14ac:dyDescent="0.2">
      <c r="A9254" s="1" t="s">
        <v>14048</v>
      </c>
      <c r="B9254" s="1" t="s">
        <v>11245</v>
      </c>
      <c r="C9254" s="1" t="s">
        <v>160</v>
      </c>
      <c r="D9254" s="1" t="s">
        <v>2629</v>
      </c>
      <c r="E9254" s="2">
        <v>45292.146365740744</v>
      </c>
      <c r="F9254" s="1" t="s">
        <v>33</v>
      </c>
      <c r="G9254" s="9" t="s">
        <v>13570</v>
      </c>
      <c r="H9254" s="9" t="s">
        <v>643</v>
      </c>
      <c r="I9254" s="9" t="s">
        <v>45</v>
      </c>
      <c r="J9254" s="1">
        <v>474011</v>
      </c>
      <c r="K9254" s="4">
        <v>46327</v>
      </c>
      <c r="L9254" s="1" t="s">
        <v>37</v>
      </c>
      <c r="M9254" s="1" t="s">
        <v>88</v>
      </c>
      <c r="N9254" s="1" t="s">
        <v>75</v>
      </c>
      <c r="O9254" s="10">
        <v>45238.635034722225</v>
      </c>
      <c r="P9254" s="10">
        <v>45264.104432870372</v>
      </c>
      <c r="Q9254">
        <v>0</v>
      </c>
      <c r="R9254" t="s">
        <v>220</v>
      </c>
      <c r="S9254" t="s">
        <v>220</v>
      </c>
      <c r="T9254">
        <v>0</v>
      </c>
      <c r="U9254" t="s">
        <v>220</v>
      </c>
      <c r="V9254" t="str">
        <f>VLOOKUP(F9254, [1]!Table1[[#All],[Gender]:[city]], 3, FALSE)</f>
        <v>Not in Education</v>
      </c>
      <c r="W9254" s="11">
        <f>VLOOKUP(F9254, [1]!Table1[[#All],[Gender]:[city]], 4, FALSE)</f>
        <v>45092</v>
      </c>
      <c r="X9254" t="b">
        <f>VLOOKUP(F9254, [1]!Table1[[#All],[Gender]:[isFromSocialMedia]], 7, FALSE)</f>
        <v>0</v>
      </c>
      <c r="Y9254" t="str">
        <f>IF(TEXT(Table1[[#This Row],[Apply Date]], "yyyy-mm-dd") = TEXT(Table1[[#This Row],[Sign Up Date]], "yyyy-mm-dd"), "New User", "Repeat User")</f>
        <v>Repeat User</v>
      </c>
    </row>
    <row r="9255" spans="1:25" ht="12.75" x14ac:dyDescent="0.2">
      <c r="A9255" s="1" t="s">
        <v>14049</v>
      </c>
      <c r="B9255" s="1" t="s">
        <v>11245</v>
      </c>
      <c r="C9255" s="1" t="s">
        <v>160</v>
      </c>
      <c r="D9255" s="1" t="s">
        <v>2629</v>
      </c>
      <c r="E9255" s="2">
        <v>45292.146365740744</v>
      </c>
      <c r="F9255" s="1" t="s">
        <v>33</v>
      </c>
      <c r="G9255" s="9" t="s">
        <v>324</v>
      </c>
      <c r="H9255" s="9" t="s">
        <v>325</v>
      </c>
      <c r="I9255" s="9" t="s">
        <v>79</v>
      </c>
      <c r="J9255" s="1">
        <v>312</v>
      </c>
      <c r="K9255" s="3">
        <v>45292</v>
      </c>
      <c r="L9255" s="1" t="s">
        <v>50</v>
      </c>
      <c r="M9255" s="1" t="s">
        <v>1693</v>
      </c>
      <c r="N9255" s="1" t="s">
        <v>75</v>
      </c>
      <c r="O9255" s="10">
        <v>45058.5624537037</v>
      </c>
      <c r="P9255" s="10">
        <v>45071.104166666664</v>
      </c>
      <c r="Q9255">
        <v>0</v>
      </c>
      <c r="R9255" t="s">
        <v>220</v>
      </c>
      <c r="S9255" t="s">
        <v>220</v>
      </c>
      <c r="T9255">
        <v>0</v>
      </c>
      <c r="U9255" t="s">
        <v>220</v>
      </c>
      <c r="V9255" t="str">
        <f>VLOOKUP(F9255, [1]!Table1[[#All],[Gender]:[city]], 3, FALSE)</f>
        <v>Not in Education</v>
      </c>
      <c r="W9255" s="11">
        <f>VLOOKUP(F9255, [1]!Table1[[#All],[Gender]:[city]], 4, FALSE)</f>
        <v>45092</v>
      </c>
      <c r="X9255" t="b">
        <f>VLOOKUP(F9255, [1]!Table1[[#All],[Gender]:[isFromSocialMedia]], 7, FALSE)</f>
        <v>0</v>
      </c>
      <c r="Y9255" t="str">
        <f>IF(TEXT(Table1[[#This Row],[Apply Date]], "yyyy-mm-dd") = TEXT(Table1[[#This Row],[Sign Up Date]], "yyyy-mm-dd"), "New User", "Repeat User")</f>
        <v>Repeat User</v>
      </c>
    </row>
    <row r="9256" spans="1:25" ht="12.75" x14ac:dyDescent="0.2">
      <c r="A9256" s="1" t="s">
        <v>14050</v>
      </c>
      <c r="B9256" s="1" t="s">
        <v>11245</v>
      </c>
      <c r="C9256" s="1" t="s">
        <v>160</v>
      </c>
      <c r="D9256" s="1" t="s">
        <v>2629</v>
      </c>
      <c r="E9256" s="2">
        <v>45292.146365740744</v>
      </c>
      <c r="F9256" s="1" t="s">
        <v>25</v>
      </c>
      <c r="G9256" s="9" t="s">
        <v>14051</v>
      </c>
      <c r="H9256" s="9" t="s">
        <v>14052</v>
      </c>
      <c r="I9256" s="9" t="s">
        <v>79</v>
      </c>
      <c r="J9256" s="1" t="s">
        <v>14053</v>
      </c>
      <c r="K9256" s="3">
        <v>44378</v>
      </c>
      <c r="L9256" s="1" t="s">
        <v>50</v>
      </c>
      <c r="M9256" s="1" t="s">
        <v>234</v>
      </c>
      <c r="N9256" s="1" t="s">
        <v>2637</v>
      </c>
      <c r="O9256" s="10">
        <v>45187.698935185188</v>
      </c>
      <c r="Q9256">
        <v>0</v>
      </c>
      <c r="R9256" t="s">
        <v>220</v>
      </c>
      <c r="S9256" t="s">
        <v>220</v>
      </c>
      <c r="T9256">
        <v>0</v>
      </c>
      <c r="U9256" t="s">
        <v>220</v>
      </c>
      <c r="V9256" t="str">
        <f>VLOOKUP(F9256, [1]!Table1[[#All],[Gender]:[city]], 3, FALSE)</f>
        <v>Undergraduate Student</v>
      </c>
      <c r="W9256" s="11">
        <f>VLOOKUP(F9256, [1]!Table1[[#All],[Gender]:[city]], 4, FALSE)</f>
        <v>45130</v>
      </c>
      <c r="X9256" t="b">
        <f>VLOOKUP(F9256, [1]!Table1[[#All],[Gender]:[isFromSocialMedia]], 7, FALSE)</f>
        <v>0</v>
      </c>
      <c r="Y9256" t="str">
        <f>IF(TEXT(Table1[[#This Row],[Apply Date]], "yyyy-mm-dd") = TEXT(Table1[[#This Row],[Sign Up Date]], "yyyy-mm-dd"), "New User", "Repeat User")</f>
        <v>Repeat User</v>
      </c>
    </row>
    <row r="9257" spans="1:25" ht="12.75" x14ac:dyDescent="0.2">
      <c r="A9257" s="1" t="s">
        <v>14054</v>
      </c>
      <c r="B9257" s="1" t="s">
        <v>11245</v>
      </c>
      <c r="C9257" s="1" t="s">
        <v>160</v>
      </c>
      <c r="D9257" s="1" t="s">
        <v>2629</v>
      </c>
      <c r="E9257" s="2">
        <v>45292.146365740744</v>
      </c>
      <c r="F9257" s="1" t="s">
        <v>25</v>
      </c>
      <c r="G9257" s="9" t="s">
        <v>1433</v>
      </c>
      <c r="H9257" s="9" t="s">
        <v>163</v>
      </c>
      <c r="I9257" s="9" t="s">
        <v>79</v>
      </c>
      <c r="J9257" s="1">
        <v>100001</v>
      </c>
      <c r="K9257" s="3">
        <v>40544</v>
      </c>
      <c r="L9257" s="1" t="s">
        <v>104</v>
      </c>
      <c r="M9257" s="1" t="s">
        <v>88</v>
      </c>
      <c r="N9257" s="1" t="s">
        <v>75</v>
      </c>
      <c r="O9257" s="10">
        <v>45093.74386574074</v>
      </c>
      <c r="P9257" s="10">
        <v>45299.146365740744</v>
      </c>
      <c r="Q9257">
        <v>0</v>
      </c>
      <c r="R9257" t="s">
        <v>220</v>
      </c>
      <c r="S9257" t="s">
        <v>220</v>
      </c>
      <c r="T9257">
        <v>0</v>
      </c>
      <c r="U9257" t="s">
        <v>220</v>
      </c>
      <c r="V9257" t="str">
        <f>VLOOKUP(F9257, [1]!Table1[[#All],[Gender]:[city]], 3, FALSE)</f>
        <v>Undergraduate Student</v>
      </c>
      <c r="W9257" s="11">
        <f>VLOOKUP(F9257, [1]!Table1[[#All],[Gender]:[city]], 4, FALSE)</f>
        <v>45130</v>
      </c>
      <c r="X9257" t="b">
        <f>VLOOKUP(F9257, [1]!Table1[[#All],[Gender]:[isFromSocialMedia]], 7, FALSE)</f>
        <v>0</v>
      </c>
      <c r="Y9257" t="str">
        <f>IF(TEXT(Table1[[#This Row],[Apply Date]], "yyyy-mm-dd") = TEXT(Table1[[#This Row],[Sign Up Date]], "yyyy-mm-dd"), "New User", "Repeat User")</f>
        <v>Repeat User</v>
      </c>
    </row>
    <row r="9258" spans="1:25" ht="12.75" x14ac:dyDescent="0.2">
      <c r="A9258" s="1" t="s">
        <v>14055</v>
      </c>
      <c r="B9258" s="1" t="s">
        <v>11245</v>
      </c>
      <c r="C9258" s="1" t="s">
        <v>160</v>
      </c>
      <c r="D9258" s="1" t="s">
        <v>2629</v>
      </c>
      <c r="E9258" s="2">
        <v>45292.146365740744</v>
      </c>
      <c r="F9258" s="1" t="s">
        <v>25</v>
      </c>
      <c r="G9258" s="9" t="s">
        <v>1701</v>
      </c>
      <c r="H9258" s="9" t="s">
        <v>148</v>
      </c>
      <c r="I9258" s="9" t="s">
        <v>45</v>
      </c>
      <c r="J9258" s="1">
        <v>400604</v>
      </c>
      <c r="K9258" s="3">
        <v>45047</v>
      </c>
      <c r="L9258" s="1" t="s">
        <v>104</v>
      </c>
      <c r="M9258" s="1" t="s">
        <v>917</v>
      </c>
      <c r="N9258" s="1" t="s">
        <v>75</v>
      </c>
      <c r="O9258" s="10">
        <v>45231.241168981483</v>
      </c>
      <c r="P9258" s="10">
        <v>45264.104432870372</v>
      </c>
      <c r="Q9258">
        <v>0</v>
      </c>
      <c r="R9258" t="s">
        <v>220</v>
      </c>
      <c r="S9258" t="s">
        <v>220</v>
      </c>
      <c r="T9258">
        <v>0</v>
      </c>
      <c r="U9258" t="s">
        <v>220</v>
      </c>
      <c r="V9258" t="str">
        <f>VLOOKUP(F9258, [1]!Table1[[#All],[Gender]:[city]], 3, FALSE)</f>
        <v>Undergraduate Student</v>
      </c>
      <c r="W9258" s="11">
        <f>VLOOKUP(F9258, [1]!Table1[[#All],[Gender]:[city]], 4, FALSE)</f>
        <v>45130</v>
      </c>
      <c r="X9258" t="b">
        <f>VLOOKUP(F9258, [1]!Table1[[#All],[Gender]:[isFromSocialMedia]], 7, FALSE)</f>
        <v>0</v>
      </c>
      <c r="Y9258" t="str">
        <f>IF(TEXT(Table1[[#This Row],[Apply Date]], "yyyy-mm-dd") = TEXT(Table1[[#This Row],[Sign Up Date]], "yyyy-mm-dd"), "New User", "Repeat User")</f>
        <v>Repeat User</v>
      </c>
    </row>
    <row r="9259" spans="1:25" ht="12.75" x14ac:dyDescent="0.2">
      <c r="A9259" s="1" t="s">
        <v>14056</v>
      </c>
      <c r="B9259" s="1" t="s">
        <v>11245</v>
      </c>
      <c r="C9259" s="1" t="s">
        <v>160</v>
      </c>
      <c r="D9259" s="1" t="s">
        <v>2629</v>
      </c>
      <c r="E9259" s="2">
        <v>45292.146365740744</v>
      </c>
      <c r="F9259" s="1" t="s">
        <v>25</v>
      </c>
      <c r="G9259" s="9" t="s">
        <v>147</v>
      </c>
      <c r="H9259" s="9" t="s">
        <v>148</v>
      </c>
      <c r="I9259" s="9" t="s">
        <v>45</v>
      </c>
      <c r="J9259" s="1">
        <v>400072</v>
      </c>
      <c r="K9259" s="3">
        <v>45047</v>
      </c>
      <c r="L9259" s="1" t="s">
        <v>37</v>
      </c>
      <c r="M9259" s="1" t="s">
        <v>3686</v>
      </c>
      <c r="N9259" s="1" t="s">
        <v>39</v>
      </c>
      <c r="O9259" s="10">
        <v>45113.665289351855</v>
      </c>
      <c r="P9259" s="10">
        <v>45145.1875</v>
      </c>
      <c r="Q9259" s="1">
        <v>500</v>
      </c>
      <c r="R9259" s="1" t="s">
        <v>11283</v>
      </c>
      <c r="S9259" s="1" t="s">
        <v>11284</v>
      </c>
      <c r="T9259" s="1">
        <v>1182</v>
      </c>
      <c r="U9259" s="1" t="s">
        <v>2645</v>
      </c>
      <c r="V9259" t="str">
        <f>VLOOKUP(F9259, [1]!Table1[[#All],[Gender]:[city]], 3, FALSE)</f>
        <v>Undergraduate Student</v>
      </c>
      <c r="W9259" s="11">
        <f>VLOOKUP(F9259, [1]!Table1[[#All],[Gender]:[city]], 4, FALSE)</f>
        <v>45130</v>
      </c>
      <c r="X9259" t="b">
        <f>VLOOKUP(F9259, [1]!Table1[[#All],[Gender]:[isFromSocialMedia]], 7, FALSE)</f>
        <v>0</v>
      </c>
      <c r="Y9259" t="str">
        <f>IF(TEXT(Table1[[#This Row],[Apply Date]], "yyyy-mm-dd") = TEXT(Table1[[#This Row],[Sign Up Date]], "yyyy-mm-dd"), "New User", "Repeat User")</f>
        <v>Repeat User</v>
      </c>
    </row>
    <row r="9260" spans="1:25" ht="12.75" x14ac:dyDescent="0.2">
      <c r="A9260" s="1" t="s">
        <v>14057</v>
      </c>
      <c r="B9260" s="1" t="s">
        <v>11245</v>
      </c>
      <c r="C9260" s="1" t="s">
        <v>160</v>
      </c>
      <c r="D9260" s="1" t="s">
        <v>2629</v>
      </c>
      <c r="E9260" s="2">
        <v>45292.146365740744</v>
      </c>
      <c r="F9260" s="1" t="s">
        <v>33</v>
      </c>
      <c r="G9260" s="9" t="s">
        <v>296</v>
      </c>
      <c r="H9260" s="9" t="s">
        <v>14058</v>
      </c>
      <c r="I9260" s="9" t="s">
        <v>103</v>
      </c>
      <c r="J9260" s="1">
        <v>797543</v>
      </c>
      <c r="K9260" s="3">
        <v>44927</v>
      </c>
      <c r="L9260" s="1" t="s">
        <v>50</v>
      </c>
      <c r="M9260" s="1" t="s">
        <v>182</v>
      </c>
      <c r="N9260" s="1" t="s">
        <v>31</v>
      </c>
      <c r="O9260" s="10">
        <v>45012.374444444446</v>
      </c>
      <c r="P9260" s="10">
        <v>45026.104166666664</v>
      </c>
      <c r="Q9260">
        <v>0</v>
      </c>
      <c r="R9260" t="s">
        <v>220</v>
      </c>
      <c r="S9260" t="s">
        <v>220</v>
      </c>
      <c r="T9260">
        <v>0</v>
      </c>
      <c r="U9260" t="s">
        <v>220</v>
      </c>
      <c r="V9260" t="str">
        <f>VLOOKUP(F9260, [1]!Table1[[#All],[Gender]:[city]], 3, FALSE)</f>
        <v>Not in Education</v>
      </c>
      <c r="W9260" s="11">
        <f>VLOOKUP(F9260, [1]!Table1[[#All],[Gender]:[city]], 4, FALSE)</f>
        <v>45092</v>
      </c>
      <c r="X9260" t="b">
        <f>VLOOKUP(F9260, [1]!Table1[[#All],[Gender]:[isFromSocialMedia]], 7, FALSE)</f>
        <v>0</v>
      </c>
      <c r="Y9260" t="str">
        <f>IF(TEXT(Table1[[#This Row],[Apply Date]], "yyyy-mm-dd") = TEXT(Table1[[#This Row],[Sign Up Date]], "yyyy-mm-dd"), "New User", "Repeat User")</f>
        <v>Repeat User</v>
      </c>
    </row>
    <row r="9261" spans="1:25" ht="12.75" x14ac:dyDescent="0.2">
      <c r="A9261" s="1" t="s">
        <v>14059</v>
      </c>
      <c r="B9261" s="1" t="s">
        <v>11245</v>
      </c>
      <c r="C9261" s="1" t="s">
        <v>160</v>
      </c>
      <c r="D9261" s="1" t="s">
        <v>2629</v>
      </c>
      <c r="E9261" s="2">
        <v>45292.146365740744</v>
      </c>
      <c r="F9261" s="1" t="s">
        <v>33</v>
      </c>
      <c r="G9261" s="9" t="s">
        <v>133</v>
      </c>
      <c r="H9261" s="9" t="s">
        <v>379</v>
      </c>
      <c r="I9261" s="9" t="s">
        <v>61</v>
      </c>
      <c r="J9261" s="1">
        <v>60619</v>
      </c>
      <c r="K9261" s="4">
        <v>46327</v>
      </c>
      <c r="L9261" s="1" t="s">
        <v>37</v>
      </c>
      <c r="M9261" s="1" t="s">
        <v>74</v>
      </c>
      <c r="N9261" s="1" t="s">
        <v>75</v>
      </c>
      <c r="O9261" s="10">
        <v>45059.90452546296</v>
      </c>
      <c r="P9261" s="10">
        <v>45089.104166666664</v>
      </c>
      <c r="Q9261">
        <v>0</v>
      </c>
      <c r="R9261" t="s">
        <v>220</v>
      </c>
      <c r="S9261" t="s">
        <v>220</v>
      </c>
      <c r="T9261">
        <v>0</v>
      </c>
      <c r="U9261" t="s">
        <v>220</v>
      </c>
      <c r="V9261" t="str">
        <f>VLOOKUP(F9261, [1]!Table1[[#All],[Gender]:[city]], 3, FALSE)</f>
        <v>Not in Education</v>
      </c>
      <c r="W9261" s="11">
        <f>VLOOKUP(F9261, [1]!Table1[[#All],[Gender]:[city]], 4, FALSE)</f>
        <v>45092</v>
      </c>
      <c r="X9261" t="b">
        <f>VLOOKUP(F9261, [1]!Table1[[#All],[Gender]:[isFromSocialMedia]], 7, FALSE)</f>
        <v>0</v>
      </c>
      <c r="Y9261" t="str">
        <f>IF(TEXT(Table1[[#This Row],[Apply Date]], "yyyy-mm-dd") = TEXT(Table1[[#This Row],[Sign Up Date]], "yyyy-mm-dd"), "New User", "Repeat User")</f>
        <v>Repeat User</v>
      </c>
    </row>
    <row r="9262" spans="1:25" ht="12.75" x14ac:dyDescent="0.2">
      <c r="A9262" s="1" t="s">
        <v>14060</v>
      </c>
      <c r="B9262" s="1" t="s">
        <v>11245</v>
      </c>
      <c r="C9262" s="1" t="s">
        <v>160</v>
      </c>
      <c r="D9262" s="1" t="s">
        <v>2629</v>
      </c>
      <c r="E9262" s="2">
        <v>45292.146365740744</v>
      </c>
      <c r="F9262" s="1" t="s">
        <v>33</v>
      </c>
      <c r="G9262" s="9" t="s">
        <v>4779</v>
      </c>
      <c r="H9262" s="9" t="s">
        <v>148</v>
      </c>
      <c r="I9262" s="9" t="s">
        <v>45</v>
      </c>
      <c r="J9262" s="1">
        <v>400709</v>
      </c>
      <c r="K9262" s="3">
        <v>44317</v>
      </c>
      <c r="L9262" s="1" t="s">
        <v>50</v>
      </c>
      <c r="M9262" s="1" t="s">
        <v>260</v>
      </c>
      <c r="N9262" s="1" t="s">
        <v>75</v>
      </c>
      <c r="O9262" s="10">
        <v>45070.402673611112</v>
      </c>
      <c r="P9262" s="10">
        <v>45117.104166666664</v>
      </c>
      <c r="Q9262">
        <v>0</v>
      </c>
      <c r="R9262" t="s">
        <v>220</v>
      </c>
      <c r="S9262" t="s">
        <v>220</v>
      </c>
      <c r="T9262">
        <v>0</v>
      </c>
      <c r="U9262" t="s">
        <v>220</v>
      </c>
      <c r="V9262" t="str">
        <f>VLOOKUP(F9262, [1]!Table1[[#All],[Gender]:[city]], 3, FALSE)</f>
        <v>Not in Education</v>
      </c>
      <c r="W9262" s="11">
        <f>VLOOKUP(F9262, [1]!Table1[[#All],[Gender]:[city]], 4, FALSE)</f>
        <v>45092</v>
      </c>
      <c r="X9262" t="b">
        <f>VLOOKUP(F9262, [1]!Table1[[#All],[Gender]:[isFromSocialMedia]], 7, FALSE)</f>
        <v>0</v>
      </c>
      <c r="Y9262" t="str">
        <f>IF(TEXT(Table1[[#This Row],[Apply Date]], "yyyy-mm-dd") = TEXT(Table1[[#This Row],[Sign Up Date]], "yyyy-mm-dd"), "New User", "Repeat User")</f>
        <v>Repeat User</v>
      </c>
    </row>
    <row r="9263" spans="1:25" ht="12.75" x14ac:dyDescent="0.2">
      <c r="A9263" s="1" t="s">
        <v>14061</v>
      </c>
      <c r="B9263" s="1" t="s">
        <v>11245</v>
      </c>
      <c r="C9263" s="1" t="s">
        <v>160</v>
      </c>
      <c r="D9263" s="1" t="s">
        <v>2629</v>
      </c>
      <c r="E9263" s="2">
        <v>45292.146365740744</v>
      </c>
      <c r="F9263" s="1" t="s">
        <v>25</v>
      </c>
      <c r="G9263" s="9" t="s">
        <v>13008</v>
      </c>
      <c r="H9263" s="9" t="s">
        <v>768</v>
      </c>
      <c r="I9263" s="9" t="s">
        <v>45</v>
      </c>
      <c r="J9263" s="1">
        <v>123029</v>
      </c>
      <c r="K9263" s="3">
        <v>45292</v>
      </c>
      <c r="L9263" s="1" t="s">
        <v>50</v>
      </c>
      <c r="M9263" s="1" t="s">
        <v>30</v>
      </c>
      <c r="N9263" s="1" t="s">
        <v>75</v>
      </c>
      <c r="O9263" s="10">
        <v>45113.356493055559</v>
      </c>
      <c r="P9263" s="10">
        <v>45145.1875</v>
      </c>
      <c r="Q9263">
        <v>0</v>
      </c>
      <c r="R9263" t="s">
        <v>220</v>
      </c>
      <c r="S9263" t="s">
        <v>220</v>
      </c>
      <c r="T9263">
        <v>0</v>
      </c>
      <c r="U9263" t="s">
        <v>220</v>
      </c>
      <c r="V9263" t="str">
        <f>VLOOKUP(F9263, [1]!Table1[[#All],[Gender]:[city]], 3, FALSE)</f>
        <v>Undergraduate Student</v>
      </c>
      <c r="W9263" s="11">
        <f>VLOOKUP(F9263, [1]!Table1[[#All],[Gender]:[city]], 4, FALSE)</f>
        <v>45130</v>
      </c>
      <c r="X9263" t="b">
        <f>VLOOKUP(F9263, [1]!Table1[[#All],[Gender]:[isFromSocialMedia]], 7, FALSE)</f>
        <v>0</v>
      </c>
      <c r="Y9263" t="str">
        <f>IF(TEXT(Table1[[#This Row],[Apply Date]], "yyyy-mm-dd") = TEXT(Table1[[#This Row],[Sign Up Date]], "yyyy-mm-dd"), "New User", "Repeat User")</f>
        <v>Repeat User</v>
      </c>
    </row>
    <row r="9264" spans="1:25" ht="12.75" x14ac:dyDescent="0.2">
      <c r="A9264" s="1" t="s">
        <v>14062</v>
      </c>
      <c r="B9264" s="1" t="s">
        <v>11245</v>
      </c>
      <c r="C9264" s="1" t="s">
        <v>160</v>
      </c>
      <c r="D9264" s="1" t="s">
        <v>2629</v>
      </c>
      <c r="E9264" s="2">
        <v>45292.146365740744</v>
      </c>
      <c r="F9264" s="1" t="s">
        <v>25</v>
      </c>
      <c r="G9264" s="9" t="s">
        <v>1283</v>
      </c>
      <c r="H9264" s="9" t="s">
        <v>14063</v>
      </c>
      <c r="I9264" s="9" t="s">
        <v>79</v>
      </c>
      <c r="J9264" s="1" t="s">
        <v>14064</v>
      </c>
      <c r="K9264" s="3">
        <v>44743</v>
      </c>
      <c r="L9264" s="1" t="s">
        <v>50</v>
      </c>
      <c r="M9264" s="1" t="s">
        <v>8014</v>
      </c>
      <c r="N9264" s="1" t="s">
        <v>75</v>
      </c>
      <c r="O9264" s="10">
        <v>45154.038136574076</v>
      </c>
      <c r="P9264" s="10">
        <v>45264.104432870372</v>
      </c>
      <c r="Q9264">
        <v>0</v>
      </c>
      <c r="R9264" t="s">
        <v>220</v>
      </c>
      <c r="S9264" t="s">
        <v>220</v>
      </c>
      <c r="T9264">
        <v>0</v>
      </c>
      <c r="U9264" t="s">
        <v>220</v>
      </c>
      <c r="V9264" t="str">
        <f>VLOOKUP(F9264, [1]!Table1[[#All],[Gender]:[city]], 3, FALSE)</f>
        <v>Undergraduate Student</v>
      </c>
      <c r="W9264" s="11">
        <f>VLOOKUP(F9264, [1]!Table1[[#All],[Gender]:[city]], 4, FALSE)</f>
        <v>45130</v>
      </c>
      <c r="X9264" t="b">
        <f>VLOOKUP(F9264, [1]!Table1[[#All],[Gender]:[isFromSocialMedia]], 7, FALSE)</f>
        <v>0</v>
      </c>
      <c r="Y9264" t="str">
        <f>IF(TEXT(Table1[[#This Row],[Apply Date]], "yyyy-mm-dd") = TEXT(Table1[[#This Row],[Sign Up Date]], "yyyy-mm-dd"), "New User", "Repeat User")</f>
        <v>Repeat User</v>
      </c>
    </row>
    <row r="9265" spans="1:25" ht="12.75" x14ac:dyDescent="0.2">
      <c r="A9265" s="1" t="s">
        <v>14065</v>
      </c>
      <c r="B9265" s="1" t="s">
        <v>11245</v>
      </c>
      <c r="C9265" s="1" t="s">
        <v>160</v>
      </c>
      <c r="D9265" s="1" t="s">
        <v>2629</v>
      </c>
      <c r="E9265" s="2">
        <v>45292.146365740744</v>
      </c>
      <c r="F9265" s="1" t="s">
        <v>33</v>
      </c>
      <c r="G9265" s="9" t="s">
        <v>6083</v>
      </c>
      <c r="H9265" s="9" t="s">
        <v>3658</v>
      </c>
      <c r="I9265" s="9" t="s">
        <v>79</v>
      </c>
      <c r="J9265" s="1">
        <v>961101</v>
      </c>
      <c r="K9265" s="4">
        <v>41974</v>
      </c>
      <c r="L9265" s="1" t="s">
        <v>50</v>
      </c>
      <c r="M9265" s="1" t="s">
        <v>2802</v>
      </c>
      <c r="N9265" s="1" t="s">
        <v>39</v>
      </c>
      <c r="O9265" s="10">
        <v>45120.306666666664</v>
      </c>
      <c r="P9265" s="10">
        <v>45145.1875</v>
      </c>
      <c r="Q9265" s="1">
        <v>500</v>
      </c>
      <c r="R9265" s="1" t="s">
        <v>11283</v>
      </c>
      <c r="S9265" s="1" t="s">
        <v>11284</v>
      </c>
      <c r="T9265" s="1">
        <v>1182</v>
      </c>
      <c r="U9265" s="1" t="s">
        <v>2645</v>
      </c>
      <c r="V9265" t="str">
        <f>VLOOKUP(F9265, [1]!Table1[[#All],[Gender]:[city]], 3, FALSE)</f>
        <v>Not in Education</v>
      </c>
      <c r="W9265" s="11">
        <f>VLOOKUP(F9265, [1]!Table1[[#All],[Gender]:[city]], 4, FALSE)</f>
        <v>45092</v>
      </c>
      <c r="X9265" t="b">
        <f>VLOOKUP(F9265, [1]!Table1[[#All],[Gender]:[isFromSocialMedia]], 7, FALSE)</f>
        <v>0</v>
      </c>
      <c r="Y9265" t="str">
        <f>IF(TEXT(Table1[[#This Row],[Apply Date]], "yyyy-mm-dd") = TEXT(Table1[[#This Row],[Sign Up Date]], "yyyy-mm-dd"), "New User", "Repeat User")</f>
        <v>Repeat User</v>
      </c>
    </row>
    <row r="9266" spans="1:25" ht="12.75" x14ac:dyDescent="0.2">
      <c r="A9266" s="1" t="s">
        <v>14066</v>
      </c>
      <c r="B9266" s="1" t="s">
        <v>11245</v>
      </c>
      <c r="C9266" s="1" t="s">
        <v>160</v>
      </c>
      <c r="D9266" s="1" t="s">
        <v>2629</v>
      </c>
      <c r="E9266" s="2">
        <v>45292.146365740744</v>
      </c>
      <c r="F9266" s="1" t="s">
        <v>25</v>
      </c>
      <c r="G9266" s="9" t="s">
        <v>6451</v>
      </c>
      <c r="H9266" s="9" t="s">
        <v>2136</v>
      </c>
      <c r="I9266" s="9" t="s">
        <v>61</v>
      </c>
      <c r="J9266" s="1">
        <v>78641</v>
      </c>
      <c r="K9266" s="3">
        <v>45413</v>
      </c>
      <c r="L9266" s="1" t="s">
        <v>29</v>
      </c>
      <c r="M9266" s="1" t="s">
        <v>30</v>
      </c>
      <c r="N9266" s="1" t="s">
        <v>75</v>
      </c>
      <c r="O9266" s="10">
        <v>45073.728564814817</v>
      </c>
      <c r="P9266" s="10">
        <v>45117.104166666664</v>
      </c>
      <c r="Q9266">
        <v>0</v>
      </c>
      <c r="R9266" t="s">
        <v>220</v>
      </c>
      <c r="S9266" t="s">
        <v>220</v>
      </c>
      <c r="T9266">
        <v>0</v>
      </c>
      <c r="U9266" t="s">
        <v>220</v>
      </c>
      <c r="V9266" t="str">
        <f>VLOOKUP(F9266, [1]!Table1[[#All],[Gender]:[city]], 3, FALSE)</f>
        <v>Undergraduate Student</v>
      </c>
      <c r="W9266" s="11">
        <f>VLOOKUP(F9266, [1]!Table1[[#All],[Gender]:[city]], 4, FALSE)</f>
        <v>45130</v>
      </c>
      <c r="X9266" t="b">
        <f>VLOOKUP(F9266, [1]!Table1[[#All],[Gender]:[isFromSocialMedia]], 7, FALSE)</f>
        <v>0</v>
      </c>
      <c r="Y9266" t="str">
        <f>IF(TEXT(Table1[[#This Row],[Apply Date]], "yyyy-mm-dd") = TEXT(Table1[[#This Row],[Sign Up Date]], "yyyy-mm-dd"), "New User", "Repeat User")</f>
        <v>Repeat User</v>
      </c>
    </row>
    <row r="9267" spans="1:25" ht="12.75" x14ac:dyDescent="0.2">
      <c r="A9267" s="1" t="s">
        <v>14067</v>
      </c>
      <c r="B9267" s="1" t="s">
        <v>11245</v>
      </c>
      <c r="C9267" s="1" t="s">
        <v>160</v>
      </c>
      <c r="D9267" s="1" t="s">
        <v>2629</v>
      </c>
      <c r="E9267" s="2">
        <v>45292.146365740744</v>
      </c>
      <c r="F9267" s="1" t="s">
        <v>33</v>
      </c>
      <c r="G9267" s="9" t="s">
        <v>1955</v>
      </c>
      <c r="H9267" s="9" t="s">
        <v>259</v>
      </c>
      <c r="I9267" s="9" t="s">
        <v>45</v>
      </c>
      <c r="J9267" s="1">
        <v>201005</v>
      </c>
      <c r="K9267" s="3">
        <v>39630</v>
      </c>
      <c r="L9267" s="1" t="s">
        <v>104</v>
      </c>
      <c r="M9267" s="1" t="s">
        <v>30</v>
      </c>
      <c r="N9267" s="1" t="s">
        <v>75</v>
      </c>
      <c r="O9267" s="10">
        <v>45116.077384259261</v>
      </c>
      <c r="P9267" s="10">
        <v>45145.1875</v>
      </c>
      <c r="Q9267">
        <v>0</v>
      </c>
      <c r="R9267" t="s">
        <v>220</v>
      </c>
      <c r="S9267" t="s">
        <v>220</v>
      </c>
      <c r="T9267">
        <v>0</v>
      </c>
      <c r="U9267" t="s">
        <v>220</v>
      </c>
      <c r="V9267" t="str">
        <f>VLOOKUP(F9267, [1]!Table1[[#All],[Gender]:[city]], 3, FALSE)</f>
        <v>Not in Education</v>
      </c>
      <c r="W9267" s="11">
        <f>VLOOKUP(F9267, [1]!Table1[[#All],[Gender]:[city]], 4, FALSE)</f>
        <v>45092</v>
      </c>
      <c r="X9267" t="b">
        <f>VLOOKUP(F9267, [1]!Table1[[#All],[Gender]:[isFromSocialMedia]], 7, FALSE)</f>
        <v>0</v>
      </c>
      <c r="Y9267" t="str">
        <f>IF(TEXT(Table1[[#This Row],[Apply Date]], "yyyy-mm-dd") = TEXT(Table1[[#This Row],[Sign Up Date]], "yyyy-mm-dd"), "New User", "Repeat User")</f>
        <v>Repeat User</v>
      </c>
    </row>
    <row r="9268" spans="1:25" ht="12.75" x14ac:dyDescent="0.2">
      <c r="A9268" s="1" t="s">
        <v>14068</v>
      </c>
      <c r="B9268" s="1" t="s">
        <v>11245</v>
      </c>
      <c r="C9268" s="1" t="s">
        <v>160</v>
      </c>
      <c r="D9268" s="1" t="s">
        <v>2629</v>
      </c>
      <c r="E9268" s="2">
        <v>45292.146365740744</v>
      </c>
      <c r="F9268" s="1" t="s">
        <v>33</v>
      </c>
      <c r="G9268" s="9" t="s">
        <v>1317</v>
      </c>
      <c r="H9268" s="9" t="s">
        <v>67</v>
      </c>
      <c r="I9268" s="9" t="s">
        <v>45</v>
      </c>
      <c r="J9268" s="1">
        <v>226029</v>
      </c>
      <c r="K9268" s="3">
        <v>45778</v>
      </c>
      <c r="L9268" s="1" t="s">
        <v>37</v>
      </c>
      <c r="M9268" s="1" t="s">
        <v>319</v>
      </c>
      <c r="N9268" s="1" t="s">
        <v>75</v>
      </c>
      <c r="O9268" s="10">
        <v>45102.55027777778</v>
      </c>
      <c r="P9268" s="10">
        <v>45131.104166666664</v>
      </c>
      <c r="Q9268">
        <v>0</v>
      </c>
      <c r="R9268" t="s">
        <v>220</v>
      </c>
      <c r="S9268" t="s">
        <v>220</v>
      </c>
      <c r="T9268">
        <v>0</v>
      </c>
      <c r="U9268" t="s">
        <v>220</v>
      </c>
      <c r="V9268" t="str">
        <f>VLOOKUP(F9268, [1]!Table1[[#All],[Gender]:[city]], 3, FALSE)</f>
        <v>Not in Education</v>
      </c>
      <c r="W9268" s="11">
        <f>VLOOKUP(F9268, [1]!Table1[[#All],[Gender]:[city]], 4, FALSE)</f>
        <v>45092</v>
      </c>
      <c r="X9268" t="b">
        <f>VLOOKUP(F9268, [1]!Table1[[#All],[Gender]:[isFromSocialMedia]], 7, FALSE)</f>
        <v>0</v>
      </c>
      <c r="Y9268" t="str">
        <f>IF(TEXT(Table1[[#This Row],[Apply Date]], "yyyy-mm-dd") = TEXT(Table1[[#This Row],[Sign Up Date]], "yyyy-mm-dd"), "New User", "Repeat User")</f>
        <v>Repeat User</v>
      </c>
    </row>
    <row r="9269" spans="1:25" ht="12.75" x14ac:dyDescent="0.2">
      <c r="A9269" s="1" t="s">
        <v>14069</v>
      </c>
      <c r="B9269" s="1" t="s">
        <v>11245</v>
      </c>
      <c r="C9269" s="1" t="s">
        <v>160</v>
      </c>
      <c r="D9269" s="1" t="s">
        <v>2629</v>
      </c>
      <c r="E9269" s="2">
        <v>45292.146365740744</v>
      </c>
      <c r="F9269" s="1" t="s">
        <v>25</v>
      </c>
      <c r="G9269" s="9" t="s">
        <v>11451</v>
      </c>
      <c r="H9269" s="9" t="s">
        <v>11452</v>
      </c>
      <c r="I9269" s="9" t="s">
        <v>682</v>
      </c>
      <c r="J9269" s="1" t="s">
        <v>14070</v>
      </c>
      <c r="K9269" s="4">
        <v>45200</v>
      </c>
      <c r="L9269" s="1" t="s">
        <v>50</v>
      </c>
      <c r="M9269" s="1" t="s">
        <v>917</v>
      </c>
      <c r="N9269" s="1" t="s">
        <v>75</v>
      </c>
      <c r="O9269" s="10">
        <v>45161.81453703704</v>
      </c>
      <c r="P9269" s="10">
        <v>45299.146365740744</v>
      </c>
      <c r="Q9269">
        <v>0</v>
      </c>
      <c r="R9269" t="s">
        <v>220</v>
      </c>
      <c r="S9269" t="s">
        <v>220</v>
      </c>
      <c r="T9269">
        <v>0</v>
      </c>
      <c r="U9269" t="s">
        <v>220</v>
      </c>
      <c r="V9269" t="str">
        <f>VLOOKUP(F9269, [1]!Table1[[#All],[Gender]:[city]], 3, FALSE)</f>
        <v>Undergraduate Student</v>
      </c>
      <c r="W9269" s="11">
        <f>VLOOKUP(F9269, [1]!Table1[[#All],[Gender]:[city]], 4, FALSE)</f>
        <v>45130</v>
      </c>
      <c r="X9269" t="b">
        <f>VLOOKUP(F9269, [1]!Table1[[#All],[Gender]:[isFromSocialMedia]], 7, FALSE)</f>
        <v>0</v>
      </c>
      <c r="Y9269" t="str">
        <f>IF(TEXT(Table1[[#This Row],[Apply Date]], "yyyy-mm-dd") = TEXT(Table1[[#This Row],[Sign Up Date]], "yyyy-mm-dd"), "New User", "Repeat User")</f>
        <v>Repeat User</v>
      </c>
    </row>
    <row r="9270" spans="1:25" ht="12.75" x14ac:dyDescent="0.2">
      <c r="A9270" s="1" t="s">
        <v>14071</v>
      </c>
      <c r="B9270" s="1" t="s">
        <v>11245</v>
      </c>
      <c r="C9270" s="1" t="s">
        <v>160</v>
      </c>
      <c r="D9270" s="1" t="s">
        <v>2629</v>
      </c>
      <c r="E9270" s="2">
        <v>45292.146365740744</v>
      </c>
      <c r="F9270" s="1" t="s">
        <v>25</v>
      </c>
      <c r="G9270" s="9" t="s">
        <v>14072</v>
      </c>
      <c r="H9270" s="9" t="s">
        <v>67</v>
      </c>
      <c r="I9270" s="9" t="s">
        <v>45</v>
      </c>
      <c r="J9270" s="1">
        <v>274506</v>
      </c>
      <c r="K9270" s="3">
        <v>45170</v>
      </c>
      <c r="L9270" s="1" t="s">
        <v>37</v>
      </c>
      <c r="M9270" s="1" t="s">
        <v>689</v>
      </c>
      <c r="N9270" s="1" t="s">
        <v>75</v>
      </c>
      <c r="O9270" s="10">
        <v>45148.58284722222</v>
      </c>
      <c r="P9270" s="10">
        <v>45159.1875</v>
      </c>
      <c r="Q9270">
        <v>0</v>
      </c>
      <c r="R9270" t="s">
        <v>220</v>
      </c>
      <c r="S9270" t="s">
        <v>220</v>
      </c>
      <c r="T9270">
        <v>0</v>
      </c>
      <c r="U9270" t="s">
        <v>220</v>
      </c>
      <c r="V9270" t="str">
        <f>VLOOKUP(F9270, [1]!Table1[[#All],[Gender]:[city]], 3, FALSE)</f>
        <v>Undergraduate Student</v>
      </c>
      <c r="W9270" s="11">
        <f>VLOOKUP(F9270, [1]!Table1[[#All],[Gender]:[city]], 4, FALSE)</f>
        <v>45130</v>
      </c>
      <c r="X9270" t="b">
        <f>VLOOKUP(F9270, [1]!Table1[[#All],[Gender]:[isFromSocialMedia]], 7, FALSE)</f>
        <v>0</v>
      </c>
      <c r="Y9270" t="str">
        <f>IF(TEXT(Table1[[#This Row],[Apply Date]], "yyyy-mm-dd") = TEXT(Table1[[#This Row],[Sign Up Date]], "yyyy-mm-dd"), "New User", "Repeat User")</f>
        <v>Repeat User</v>
      </c>
    </row>
    <row r="9271" spans="1:25" ht="12.75" x14ac:dyDescent="0.2">
      <c r="A9271" s="1" t="s">
        <v>14073</v>
      </c>
      <c r="B9271" s="1" t="s">
        <v>11245</v>
      </c>
      <c r="C9271" s="1" t="s">
        <v>160</v>
      </c>
      <c r="D9271" s="1" t="s">
        <v>2629</v>
      </c>
      <c r="E9271" s="2">
        <v>45292.146365740744</v>
      </c>
      <c r="F9271" s="1" t="s">
        <v>25</v>
      </c>
      <c r="G9271" s="9" t="s">
        <v>592</v>
      </c>
      <c r="H9271" s="9" t="s">
        <v>148</v>
      </c>
      <c r="I9271" s="9" t="s">
        <v>45</v>
      </c>
      <c r="J9271" s="1">
        <v>431001</v>
      </c>
      <c r="K9271" s="3">
        <v>45078</v>
      </c>
      <c r="L9271" s="1" t="s">
        <v>37</v>
      </c>
      <c r="M9271" s="1" t="s">
        <v>319</v>
      </c>
      <c r="N9271" s="1" t="s">
        <v>39</v>
      </c>
      <c r="O9271" s="10">
        <v>45083.314745370371</v>
      </c>
      <c r="P9271" s="10">
        <v>45117.104166666664</v>
      </c>
      <c r="Q9271" s="1">
        <v>1000</v>
      </c>
      <c r="R9271" s="1" t="s">
        <v>11253</v>
      </c>
      <c r="S9271" s="1" t="s">
        <v>11254</v>
      </c>
      <c r="T9271" s="1">
        <v>1776</v>
      </c>
      <c r="U9271" s="1" t="s">
        <v>2645</v>
      </c>
      <c r="V9271" t="str">
        <f>VLOOKUP(F9271, [1]!Table1[[#All],[Gender]:[city]], 3, FALSE)</f>
        <v>Undergraduate Student</v>
      </c>
      <c r="W9271" s="11">
        <f>VLOOKUP(F9271, [1]!Table1[[#All],[Gender]:[city]], 4, FALSE)</f>
        <v>45130</v>
      </c>
      <c r="X9271" t="b">
        <f>VLOOKUP(F9271, [1]!Table1[[#All],[Gender]:[isFromSocialMedia]], 7, FALSE)</f>
        <v>0</v>
      </c>
      <c r="Y9271" t="str">
        <f>IF(TEXT(Table1[[#This Row],[Apply Date]], "yyyy-mm-dd") = TEXT(Table1[[#This Row],[Sign Up Date]], "yyyy-mm-dd"), "New User", "Repeat User")</f>
        <v>Repeat User</v>
      </c>
    </row>
    <row r="9272" spans="1:25" ht="12.75" x14ac:dyDescent="0.2">
      <c r="A9272" s="1" t="s">
        <v>14074</v>
      </c>
      <c r="B9272" s="1" t="s">
        <v>11245</v>
      </c>
      <c r="C9272" s="1" t="s">
        <v>160</v>
      </c>
      <c r="D9272" s="1" t="s">
        <v>2629</v>
      </c>
      <c r="E9272" s="2">
        <v>45292.146365740744</v>
      </c>
      <c r="F9272" s="1" t="s">
        <v>33</v>
      </c>
      <c r="G9272" s="9" t="s">
        <v>110</v>
      </c>
      <c r="H9272" s="9" t="s">
        <v>49</v>
      </c>
      <c r="I9272" s="9" t="s">
        <v>45</v>
      </c>
      <c r="J9272" s="1">
        <v>503003</v>
      </c>
      <c r="K9272" s="3">
        <v>45413</v>
      </c>
      <c r="L9272" s="1" t="s">
        <v>37</v>
      </c>
      <c r="M9272" s="1" t="s">
        <v>46</v>
      </c>
      <c r="N9272" s="1" t="s">
        <v>75</v>
      </c>
      <c r="O9272" s="10">
        <v>45177.693703703706</v>
      </c>
      <c r="P9272" s="10">
        <v>45299.146365740744</v>
      </c>
      <c r="Q9272">
        <v>0</v>
      </c>
      <c r="R9272" t="s">
        <v>220</v>
      </c>
      <c r="S9272" t="s">
        <v>220</v>
      </c>
      <c r="T9272">
        <v>0</v>
      </c>
      <c r="U9272" t="s">
        <v>220</v>
      </c>
      <c r="V9272" t="str">
        <f>VLOOKUP(F9272, [1]!Table1[[#All],[Gender]:[city]], 3, FALSE)</f>
        <v>Not in Education</v>
      </c>
      <c r="W9272" s="11">
        <f>VLOOKUP(F9272, [1]!Table1[[#All],[Gender]:[city]], 4, FALSE)</f>
        <v>45092</v>
      </c>
      <c r="X9272" t="b">
        <f>VLOOKUP(F9272, [1]!Table1[[#All],[Gender]:[isFromSocialMedia]], 7, FALSE)</f>
        <v>0</v>
      </c>
      <c r="Y9272" t="str">
        <f>IF(TEXT(Table1[[#This Row],[Apply Date]], "yyyy-mm-dd") = TEXT(Table1[[#This Row],[Sign Up Date]], "yyyy-mm-dd"), "New User", "Repeat User")</f>
        <v>Repeat User</v>
      </c>
    </row>
    <row r="9273" spans="1:25" ht="12.75" x14ac:dyDescent="0.2">
      <c r="A9273" s="1" t="s">
        <v>14075</v>
      </c>
      <c r="B9273" s="1" t="s">
        <v>11245</v>
      </c>
      <c r="C9273" s="1" t="s">
        <v>160</v>
      </c>
      <c r="D9273" s="1" t="s">
        <v>2629</v>
      </c>
      <c r="E9273" s="2">
        <v>45292.146365740744</v>
      </c>
      <c r="F9273" s="1" t="s">
        <v>25</v>
      </c>
      <c r="G9273" s="9" t="s">
        <v>904</v>
      </c>
      <c r="H9273" s="9" t="s">
        <v>134</v>
      </c>
      <c r="I9273" s="9" t="s">
        <v>61</v>
      </c>
      <c r="J9273" s="1">
        <v>60616</v>
      </c>
      <c r="K9273" s="3">
        <v>45748</v>
      </c>
      <c r="L9273" s="1" t="s">
        <v>50</v>
      </c>
      <c r="M9273" s="1" t="s">
        <v>1097</v>
      </c>
      <c r="N9273" s="1" t="s">
        <v>75</v>
      </c>
      <c r="O9273" s="10">
        <v>45182.657395833332</v>
      </c>
      <c r="P9273" s="10">
        <v>45299.146365740744</v>
      </c>
      <c r="Q9273">
        <v>0</v>
      </c>
      <c r="R9273" t="s">
        <v>220</v>
      </c>
      <c r="S9273" t="s">
        <v>220</v>
      </c>
      <c r="T9273">
        <v>0</v>
      </c>
      <c r="U9273" t="s">
        <v>220</v>
      </c>
      <c r="V9273" t="str">
        <f>VLOOKUP(F9273, [1]!Table1[[#All],[Gender]:[city]], 3, FALSE)</f>
        <v>Undergraduate Student</v>
      </c>
      <c r="W9273" s="11">
        <f>VLOOKUP(F9273, [1]!Table1[[#All],[Gender]:[city]], 4, FALSE)</f>
        <v>45130</v>
      </c>
      <c r="X9273" t="b">
        <f>VLOOKUP(F9273, [1]!Table1[[#All],[Gender]:[isFromSocialMedia]], 7, FALSE)</f>
        <v>0</v>
      </c>
      <c r="Y9273" t="str">
        <f>IF(TEXT(Table1[[#This Row],[Apply Date]], "yyyy-mm-dd") = TEXT(Table1[[#This Row],[Sign Up Date]], "yyyy-mm-dd"), "New User", "Repeat User")</f>
        <v>Repeat User</v>
      </c>
    </row>
    <row r="9274" spans="1:25" ht="12.75" x14ac:dyDescent="0.2">
      <c r="A9274" s="1" t="s">
        <v>14076</v>
      </c>
      <c r="B9274" s="1" t="s">
        <v>11245</v>
      </c>
      <c r="C9274" s="1" t="s">
        <v>160</v>
      </c>
      <c r="D9274" s="1" t="s">
        <v>2629</v>
      </c>
      <c r="E9274" s="2">
        <v>45292.146365740744</v>
      </c>
      <c r="F9274" s="1" t="s">
        <v>25</v>
      </c>
      <c r="G9274" s="9" t="s">
        <v>11740</v>
      </c>
      <c r="H9274" s="9" t="s">
        <v>306</v>
      </c>
      <c r="I9274" s="9" t="s">
        <v>45</v>
      </c>
      <c r="J9274" s="1">
        <v>632059</v>
      </c>
      <c r="K9274" s="3">
        <v>43586</v>
      </c>
      <c r="L9274" s="1" t="s">
        <v>104</v>
      </c>
      <c r="M9274" s="1" t="s">
        <v>294</v>
      </c>
      <c r="N9274" s="1" t="s">
        <v>75</v>
      </c>
      <c r="O9274" s="10">
        <v>45092.7265625</v>
      </c>
      <c r="P9274" s="10">
        <v>45117.104166666664</v>
      </c>
      <c r="Q9274">
        <v>0</v>
      </c>
      <c r="R9274" t="s">
        <v>220</v>
      </c>
      <c r="S9274" t="s">
        <v>220</v>
      </c>
      <c r="T9274">
        <v>0</v>
      </c>
      <c r="U9274" t="s">
        <v>220</v>
      </c>
      <c r="V9274" t="str">
        <f>VLOOKUP(F9274, [1]!Table1[[#All],[Gender]:[city]], 3, FALSE)</f>
        <v>Undergraduate Student</v>
      </c>
      <c r="W9274" s="11">
        <f>VLOOKUP(F9274, [1]!Table1[[#All],[Gender]:[city]], 4, FALSE)</f>
        <v>45130</v>
      </c>
      <c r="X9274" t="b">
        <f>VLOOKUP(F9274, [1]!Table1[[#All],[Gender]:[isFromSocialMedia]], 7, FALSE)</f>
        <v>0</v>
      </c>
      <c r="Y9274" t="str">
        <f>IF(TEXT(Table1[[#This Row],[Apply Date]], "yyyy-mm-dd") = TEXT(Table1[[#This Row],[Sign Up Date]], "yyyy-mm-dd"), "New User", "Repeat User")</f>
        <v>Repeat User</v>
      </c>
    </row>
    <row r="9275" spans="1:25" ht="12.75" x14ac:dyDescent="0.2">
      <c r="A9275" s="1" t="s">
        <v>14077</v>
      </c>
      <c r="B9275" s="1" t="s">
        <v>11245</v>
      </c>
      <c r="C9275" s="1" t="s">
        <v>160</v>
      </c>
      <c r="D9275" s="1" t="s">
        <v>2629</v>
      </c>
      <c r="E9275" s="2">
        <v>45292.146365740744</v>
      </c>
      <c r="F9275" s="1" t="s">
        <v>25</v>
      </c>
      <c r="G9275" s="9" t="s">
        <v>13927</v>
      </c>
      <c r="H9275" s="9" t="s">
        <v>1474</v>
      </c>
      <c r="I9275" s="9" t="s">
        <v>45</v>
      </c>
      <c r="J9275" s="1">
        <v>851112</v>
      </c>
      <c r="K9275" s="3">
        <v>44348</v>
      </c>
      <c r="L9275" s="1" t="s">
        <v>104</v>
      </c>
      <c r="M9275" s="1" t="s">
        <v>689</v>
      </c>
      <c r="N9275" s="1" t="s">
        <v>75</v>
      </c>
      <c r="O9275" s="10">
        <v>45117.338854166665</v>
      </c>
      <c r="P9275" s="10">
        <v>45145.1875</v>
      </c>
      <c r="Q9275">
        <v>0</v>
      </c>
      <c r="R9275" t="s">
        <v>220</v>
      </c>
      <c r="S9275" t="s">
        <v>220</v>
      </c>
      <c r="T9275">
        <v>0</v>
      </c>
      <c r="U9275" t="s">
        <v>220</v>
      </c>
      <c r="V9275" t="str">
        <f>VLOOKUP(F9275, [1]!Table1[[#All],[Gender]:[city]], 3, FALSE)</f>
        <v>Undergraduate Student</v>
      </c>
      <c r="W9275" s="11">
        <f>VLOOKUP(F9275, [1]!Table1[[#All],[Gender]:[city]], 4, FALSE)</f>
        <v>45130</v>
      </c>
      <c r="X9275" t="b">
        <f>VLOOKUP(F9275, [1]!Table1[[#All],[Gender]:[isFromSocialMedia]], 7, FALSE)</f>
        <v>0</v>
      </c>
      <c r="Y9275" t="str">
        <f>IF(TEXT(Table1[[#This Row],[Apply Date]], "yyyy-mm-dd") = TEXT(Table1[[#This Row],[Sign Up Date]], "yyyy-mm-dd"), "New User", "Repeat User")</f>
        <v>Repeat User</v>
      </c>
    </row>
    <row r="9276" spans="1:25" ht="12.75" x14ac:dyDescent="0.2">
      <c r="A9276" s="1" t="s">
        <v>14078</v>
      </c>
      <c r="B9276" s="1" t="s">
        <v>11245</v>
      </c>
      <c r="C9276" s="1" t="s">
        <v>160</v>
      </c>
      <c r="D9276" s="1" t="s">
        <v>2629</v>
      </c>
      <c r="E9276" s="2">
        <v>45292.146365740744</v>
      </c>
      <c r="F9276" s="1" t="s">
        <v>33</v>
      </c>
      <c r="G9276" s="9" t="s">
        <v>8074</v>
      </c>
      <c r="H9276" s="9" t="s">
        <v>148</v>
      </c>
      <c r="I9276" s="9" t="s">
        <v>45</v>
      </c>
      <c r="J9276" s="1">
        <v>411019</v>
      </c>
      <c r="K9276" s="3">
        <v>44075</v>
      </c>
      <c r="L9276" s="1" t="s">
        <v>104</v>
      </c>
      <c r="M9276" s="1" t="s">
        <v>14079</v>
      </c>
      <c r="N9276" s="1" t="s">
        <v>75</v>
      </c>
      <c r="O9276" s="10">
        <v>45227.558645833335</v>
      </c>
      <c r="P9276" s="10">
        <v>45264.104432870372</v>
      </c>
      <c r="Q9276">
        <v>0</v>
      </c>
      <c r="R9276" t="s">
        <v>220</v>
      </c>
      <c r="S9276" t="s">
        <v>220</v>
      </c>
      <c r="T9276">
        <v>0</v>
      </c>
      <c r="U9276" t="s">
        <v>220</v>
      </c>
      <c r="V9276" t="str">
        <f>VLOOKUP(F9276, [1]!Table1[[#All],[Gender]:[city]], 3, FALSE)</f>
        <v>Not in Education</v>
      </c>
      <c r="W9276" s="11">
        <f>VLOOKUP(F9276, [1]!Table1[[#All],[Gender]:[city]], 4, FALSE)</f>
        <v>45092</v>
      </c>
      <c r="X9276" t="b">
        <f>VLOOKUP(F9276, [1]!Table1[[#All],[Gender]:[isFromSocialMedia]], 7, FALSE)</f>
        <v>0</v>
      </c>
      <c r="Y9276" t="str">
        <f>IF(TEXT(Table1[[#This Row],[Apply Date]], "yyyy-mm-dd") = TEXT(Table1[[#This Row],[Sign Up Date]], "yyyy-mm-dd"), "New User", "Repeat User")</f>
        <v>Repeat User</v>
      </c>
    </row>
    <row r="9277" spans="1:25" ht="12.75" x14ac:dyDescent="0.2">
      <c r="A9277" s="1" t="s">
        <v>14080</v>
      </c>
      <c r="B9277" s="1" t="s">
        <v>11245</v>
      </c>
      <c r="C9277" s="1" t="s">
        <v>160</v>
      </c>
      <c r="D9277" s="1" t="s">
        <v>2629</v>
      </c>
      <c r="E9277" s="2">
        <v>45292.146365740744</v>
      </c>
      <c r="F9277" s="1" t="s">
        <v>25</v>
      </c>
      <c r="G9277" s="9" t="s">
        <v>48</v>
      </c>
      <c r="H9277" s="9" t="s">
        <v>49</v>
      </c>
      <c r="I9277" s="9" t="s">
        <v>45</v>
      </c>
      <c r="J9277" s="1">
        <v>500008</v>
      </c>
      <c r="K9277" s="3">
        <v>45505</v>
      </c>
      <c r="L9277" s="1" t="s">
        <v>37</v>
      </c>
      <c r="M9277" s="1" t="s">
        <v>46</v>
      </c>
      <c r="N9277" s="1" t="s">
        <v>75</v>
      </c>
      <c r="O9277" s="10">
        <v>45144.553888888891</v>
      </c>
      <c r="P9277" s="10">
        <v>45299.146365740744</v>
      </c>
      <c r="Q9277">
        <v>0</v>
      </c>
      <c r="R9277" t="s">
        <v>220</v>
      </c>
      <c r="S9277" t="s">
        <v>220</v>
      </c>
      <c r="T9277">
        <v>0</v>
      </c>
      <c r="U9277" t="s">
        <v>220</v>
      </c>
      <c r="V9277" t="str">
        <f>VLOOKUP(F9277, [1]!Table1[[#All],[Gender]:[city]], 3, FALSE)</f>
        <v>Undergraduate Student</v>
      </c>
      <c r="W9277" s="11">
        <f>VLOOKUP(F9277, [1]!Table1[[#All],[Gender]:[city]], 4, FALSE)</f>
        <v>45130</v>
      </c>
      <c r="X9277" t="b">
        <f>VLOOKUP(F9277, [1]!Table1[[#All],[Gender]:[isFromSocialMedia]], 7, FALSE)</f>
        <v>0</v>
      </c>
      <c r="Y9277" t="str">
        <f>IF(TEXT(Table1[[#This Row],[Apply Date]], "yyyy-mm-dd") = TEXT(Table1[[#This Row],[Sign Up Date]], "yyyy-mm-dd"), "New User", "Repeat User")</f>
        <v>Repeat User</v>
      </c>
    </row>
    <row r="9278" spans="1:25" ht="12.75" x14ac:dyDescent="0.2">
      <c r="A9278" s="1" t="s">
        <v>14081</v>
      </c>
      <c r="B9278" s="1" t="s">
        <v>11245</v>
      </c>
      <c r="C9278" s="1" t="s">
        <v>160</v>
      </c>
      <c r="D9278" s="1" t="s">
        <v>2629</v>
      </c>
      <c r="E9278" s="2">
        <v>45292.146365740744</v>
      </c>
      <c r="F9278" s="1" t="s">
        <v>33</v>
      </c>
      <c r="G9278" s="9" t="s">
        <v>1466</v>
      </c>
      <c r="H9278" s="9" t="s">
        <v>230</v>
      </c>
      <c r="I9278" s="9" t="s">
        <v>45</v>
      </c>
      <c r="J9278" s="1">
        <v>608001</v>
      </c>
      <c r="K9278" s="4">
        <v>45931</v>
      </c>
      <c r="L9278" s="1" t="s">
        <v>37</v>
      </c>
      <c r="M9278" s="1" t="s">
        <v>14082</v>
      </c>
      <c r="N9278" s="1" t="s">
        <v>75</v>
      </c>
      <c r="O9278" s="10">
        <v>45089.178622685184</v>
      </c>
      <c r="P9278" s="10">
        <v>45103.104166666664</v>
      </c>
      <c r="Q9278">
        <v>0</v>
      </c>
      <c r="R9278" t="s">
        <v>220</v>
      </c>
      <c r="S9278" t="s">
        <v>220</v>
      </c>
      <c r="T9278">
        <v>0</v>
      </c>
      <c r="U9278" t="s">
        <v>220</v>
      </c>
      <c r="V9278" t="str">
        <f>VLOOKUP(F9278, [1]!Table1[[#All],[Gender]:[city]], 3, FALSE)</f>
        <v>Not in Education</v>
      </c>
      <c r="W9278" s="11">
        <f>VLOOKUP(F9278, [1]!Table1[[#All],[Gender]:[city]], 4, FALSE)</f>
        <v>45092</v>
      </c>
      <c r="X9278" t="b">
        <f>VLOOKUP(F9278, [1]!Table1[[#All],[Gender]:[isFromSocialMedia]], 7, FALSE)</f>
        <v>0</v>
      </c>
      <c r="Y9278" t="str">
        <f>IF(TEXT(Table1[[#This Row],[Apply Date]], "yyyy-mm-dd") = TEXT(Table1[[#This Row],[Sign Up Date]], "yyyy-mm-dd"), "New User", "Repeat User")</f>
        <v>Repeat User</v>
      </c>
    </row>
    <row r="9279" spans="1:25" ht="12.75" x14ac:dyDescent="0.2">
      <c r="A9279" s="1" t="s">
        <v>14083</v>
      </c>
      <c r="B9279" s="1" t="s">
        <v>11245</v>
      </c>
      <c r="C9279" s="1" t="s">
        <v>160</v>
      </c>
      <c r="D9279" s="1" t="s">
        <v>2629</v>
      </c>
      <c r="E9279" s="2">
        <v>45292.146365740744</v>
      </c>
      <c r="F9279" s="1" t="s">
        <v>25</v>
      </c>
      <c r="G9279" s="9" t="s">
        <v>539</v>
      </c>
      <c r="H9279" s="9" t="s">
        <v>91</v>
      </c>
      <c r="I9279" s="9" t="s">
        <v>45</v>
      </c>
      <c r="J9279" s="1">
        <v>524002</v>
      </c>
      <c r="K9279" s="4">
        <v>44531</v>
      </c>
      <c r="L9279" s="1" t="s">
        <v>50</v>
      </c>
      <c r="M9279" s="1" t="s">
        <v>330</v>
      </c>
      <c r="N9279" s="1" t="s">
        <v>75</v>
      </c>
      <c r="O9279" s="10">
        <v>45113.769178240742</v>
      </c>
      <c r="P9279" s="10">
        <v>45145.1875</v>
      </c>
      <c r="Q9279">
        <v>0</v>
      </c>
      <c r="R9279" t="s">
        <v>220</v>
      </c>
      <c r="S9279" t="s">
        <v>220</v>
      </c>
      <c r="T9279">
        <v>0</v>
      </c>
      <c r="U9279" t="s">
        <v>220</v>
      </c>
      <c r="V9279" t="str">
        <f>VLOOKUP(F9279, [1]!Table1[[#All],[Gender]:[city]], 3, FALSE)</f>
        <v>Undergraduate Student</v>
      </c>
      <c r="W9279" s="11">
        <f>VLOOKUP(F9279, [1]!Table1[[#All],[Gender]:[city]], 4, FALSE)</f>
        <v>45130</v>
      </c>
      <c r="X9279" t="b">
        <f>VLOOKUP(F9279, [1]!Table1[[#All],[Gender]:[isFromSocialMedia]], 7, FALSE)</f>
        <v>0</v>
      </c>
      <c r="Y9279" t="str">
        <f>IF(TEXT(Table1[[#This Row],[Apply Date]], "yyyy-mm-dd") = TEXT(Table1[[#This Row],[Sign Up Date]], "yyyy-mm-dd"), "New User", "Repeat User")</f>
        <v>Repeat User</v>
      </c>
    </row>
    <row r="9280" spans="1:25" ht="12.75" x14ac:dyDescent="0.2">
      <c r="A9280" s="1" t="s">
        <v>14084</v>
      </c>
      <c r="B9280" s="1" t="s">
        <v>11245</v>
      </c>
      <c r="C9280" s="1" t="s">
        <v>160</v>
      </c>
      <c r="D9280" s="1" t="s">
        <v>2629</v>
      </c>
      <c r="E9280" s="2">
        <v>45292.146365740744</v>
      </c>
      <c r="F9280" s="1" t="s">
        <v>25</v>
      </c>
      <c r="G9280" s="9" t="s">
        <v>1111</v>
      </c>
      <c r="H9280" s="9" t="s">
        <v>163</v>
      </c>
      <c r="I9280" s="9" t="s">
        <v>79</v>
      </c>
      <c r="J9280" s="1">
        <v>100001</v>
      </c>
      <c r="K9280" s="3">
        <v>45139</v>
      </c>
      <c r="L9280" s="1" t="s">
        <v>50</v>
      </c>
      <c r="M9280" s="1" t="s">
        <v>97</v>
      </c>
      <c r="N9280" s="1" t="s">
        <v>75</v>
      </c>
      <c r="O9280" s="10">
        <v>45093.367210648146</v>
      </c>
      <c r="P9280" s="10">
        <v>45131.104166666664</v>
      </c>
      <c r="Q9280">
        <v>0</v>
      </c>
      <c r="R9280" t="s">
        <v>220</v>
      </c>
      <c r="S9280" t="s">
        <v>220</v>
      </c>
      <c r="T9280">
        <v>0</v>
      </c>
      <c r="U9280" t="s">
        <v>220</v>
      </c>
      <c r="V9280" t="str">
        <f>VLOOKUP(F9280, [1]!Table1[[#All],[Gender]:[city]], 3, FALSE)</f>
        <v>Undergraduate Student</v>
      </c>
      <c r="W9280" s="11">
        <f>VLOOKUP(F9280, [1]!Table1[[#All],[Gender]:[city]], 4, FALSE)</f>
        <v>45130</v>
      </c>
      <c r="X9280" t="b">
        <f>VLOOKUP(F9280, [1]!Table1[[#All],[Gender]:[isFromSocialMedia]], 7, FALSE)</f>
        <v>0</v>
      </c>
      <c r="Y9280" t="str">
        <f>IF(TEXT(Table1[[#This Row],[Apply Date]], "yyyy-mm-dd") = TEXT(Table1[[#This Row],[Sign Up Date]], "yyyy-mm-dd"), "New User", "Repeat User")</f>
        <v>Repeat User</v>
      </c>
    </row>
    <row r="9281" spans="1:25" ht="12.75" x14ac:dyDescent="0.2">
      <c r="A9281" s="1" t="s">
        <v>14085</v>
      </c>
      <c r="B9281" s="1" t="s">
        <v>11245</v>
      </c>
      <c r="C9281" s="1" t="s">
        <v>160</v>
      </c>
      <c r="D9281" s="1" t="s">
        <v>2629</v>
      </c>
      <c r="E9281" s="2">
        <v>45292.146365740744</v>
      </c>
      <c r="F9281" s="1" t="s">
        <v>25</v>
      </c>
      <c r="G9281" s="9" t="s">
        <v>4117</v>
      </c>
      <c r="H9281" s="9" t="s">
        <v>14086</v>
      </c>
      <c r="I9281" s="9" t="s">
        <v>167</v>
      </c>
      <c r="J9281" s="1">
        <v>63513</v>
      </c>
      <c r="K9281" s="3">
        <v>45474</v>
      </c>
      <c r="L9281" s="1" t="s">
        <v>37</v>
      </c>
      <c r="M9281" s="1" t="s">
        <v>7509</v>
      </c>
      <c r="N9281" s="1" t="s">
        <v>2637</v>
      </c>
      <c r="O9281" s="10">
        <v>45167.834317129629</v>
      </c>
      <c r="Q9281">
        <v>0</v>
      </c>
      <c r="R9281" t="s">
        <v>220</v>
      </c>
      <c r="S9281" t="s">
        <v>220</v>
      </c>
      <c r="T9281">
        <v>0</v>
      </c>
      <c r="U9281" t="s">
        <v>220</v>
      </c>
      <c r="V9281" t="str">
        <f>VLOOKUP(F9281, [1]!Table1[[#All],[Gender]:[city]], 3, FALSE)</f>
        <v>Undergraduate Student</v>
      </c>
      <c r="W9281" s="11">
        <f>VLOOKUP(F9281, [1]!Table1[[#All],[Gender]:[city]], 4, FALSE)</f>
        <v>45130</v>
      </c>
      <c r="X9281" t="b">
        <f>VLOOKUP(F9281, [1]!Table1[[#All],[Gender]:[isFromSocialMedia]], 7, FALSE)</f>
        <v>0</v>
      </c>
      <c r="Y9281" t="str">
        <f>IF(TEXT(Table1[[#This Row],[Apply Date]], "yyyy-mm-dd") = TEXT(Table1[[#This Row],[Sign Up Date]], "yyyy-mm-dd"), "New User", "Repeat User")</f>
        <v>Repeat User</v>
      </c>
    </row>
    <row r="9282" spans="1:25" ht="12.75" x14ac:dyDescent="0.2">
      <c r="A9282" s="1" t="s">
        <v>14087</v>
      </c>
      <c r="B9282" s="1" t="s">
        <v>11245</v>
      </c>
      <c r="C9282" s="1" t="s">
        <v>160</v>
      </c>
      <c r="D9282" s="1" t="s">
        <v>2629</v>
      </c>
      <c r="E9282" s="2">
        <v>45292.146365740744</v>
      </c>
      <c r="F9282" s="1" t="s">
        <v>33</v>
      </c>
      <c r="G9282" s="9" t="s">
        <v>3579</v>
      </c>
      <c r="H9282" s="9" t="s">
        <v>148</v>
      </c>
      <c r="I9282" s="9" t="s">
        <v>45</v>
      </c>
      <c r="J9282" s="1">
        <v>424002</v>
      </c>
      <c r="K9282" s="3">
        <v>45839</v>
      </c>
      <c r="L9282" s="1" t="s">
        <v>37</v>
      </c>
      <c r="M9282" s="1" t="s">
        <v>373</v>
      </c>
      <c r="N9282" s="1" t="s">
        <v>75</v>
      </c>
      <c r="O9282" s="10">
        <v>45140.51421296296</v>
      </c>
      <c r="P9282" s="10">
        <v>45159.1875</v>
      </c>
      <c r="Q9282">
        <v>0</v>
      </c>
      <c r="R9282" t="s">
        <v>220</v>
      </c>
      <c r="S9282" t="s">
        <v>220</v>
      </c>
      <c r="T9282">
        <v>0</v>
      </c>
      <c r="U9282" t="s">
        <v>220</v>
      </c>
      <c r="V9282" t="str">
        <f>VLOOKUP(F9282, [1]!Table1[[#All],[Gender]:[city]], 3, FALSE)</f>
        <v>Not in Education</v>
      </c>
      <c r="W9282" s="11">
        <f>VLOOKUP(F9282, [1]!Table1[[#All],[Gender]:[city]], 4, FALSE)</f>
        <v>45092</v>
      </c>
      <c r="X9282" t="b">
        <f>VLOOKUP(F9282, [1]!Table1[[#All],[Gender]:[isFromSocialMedia]], 7, FALSE)</f>
        <v>0</v>
      </c>
      <c r="Y9282" t="str">
        <f>IF(TEXT(Table1[[#This Row],[Apply Date]], "yyyy-mm-dd") = TEXT(Table1[[#This Row],[Sign Up Date]], "yyyy-mm-dd"), "New User", "Repeat User")</f>
        <v>Repeat User</v>
      </c>
    </row>
    <row r="9283" spans="1:25" ht="12.75" x14ac:dyDescent="0.2">
      <c r="A9283" s="1" t="s">
        <v>14088</v>
      </c>
      <c r="B9283" s="1" t="s">
        <v>11245</v>
      </c>
      <c r="C9283" s="1" t="s">
        <v>160</v>
      </c>
      <c r="D9283" s="1" t="s">
        <v>2629</v>
      </c>
      <c r="E9283" s="2">
        <v>45292.146365740744</v>
      </c>
      <c r="F9283" s="1" t="s">
        <v>33</v>
      </c>
      <c r="G9283" s="9" t="s">
        <v>14089</v>
      </c>
      <c r="H9283" s="9" t="s">
        <v>134</v>
      </c>
      <c r="I9283" s="9" t="s">
        <v>61</v>
      </c>
      <c r="J9283" s="1" t="s">
        <v>14090</v>
      </c>
      <c r="K9283" s="3">
        <v>45444</v>
      </c>
      <c r="L9283" s="1" t="s">
        <v>29</v>
      </c>
      <c r="M9283" s="1" t="s">
        <v>1209</v>
      </c>
      <c r="N9283" s="1" t="s">
        <v>75</v>
      </c>
      <c r="O9283" s="10">
        <v>45116.046863425923</v>
      </c>
      <c r="P9283" s="10">
        <v>45145.1875</v>
      </c>
      <c r="Q9283">
        <v>0</v>
      </c>
      <c r="R9283" t="s">
        <v>220</v>
      </c>
      <c r="S9283" t="s">
        <v>220</v>
      </c>
      <c r="T9283">
        <v>0</v>
      </c>
      <c r="U9283" t="s">
        <v>220</v>
      </c>
      <c r="V9283" t="str">
        <f>VLOOKUP(F9283, [1]!Table1[[#All],[Gender]:[city]], 3, FALSE)</f>
        <v>Not in Education</v>
      </c>
      <c r="W9283" s="11">
        <f>VLOOKUP(F9283, [1]!Table1[[#All],[Gender]:[city]], 4, FALSE)</f>
        <v>45092</v>
      </c>
      <c r="X9283" t="b">
        <f>VLOOKUP(F9283, [1]!Table1[[#All],[Gender]:[isFromSocialMedia]], 7, FALSE)</f>
        <v>0</v>
      </c>
      <c r="Y9283" t="str">
        <f>IF(TEXT(Table1[[#This Row],[Apply Date]], "yyyy-mm-dd") = TEXT(Table1[[#This Row],[Sign Up Date]], "yyyy-mm-dd"), "New User", "Repeat User")</f>
        <v>Repeat User</v>
      </c>
    </row>
    <row r="9284" spans="1:25" ht="12.75" x14ac:dyDescent="0.2">
      <c r="A9284" s="1" t="s">
        <v>14091</v>
      </c>
      <c r="B9284" s="1" t="s">
        <v>11245</v>
      </c>
      <c r="C9284" s="1" t="s">
        <v>160</v>
      </c>
      <c r="D9284" s="1" t="s">
        <v>2629</v>
      </c>
      <c r="E9284" s="2">
        <v>45292.146365740744</v>
      </c>
      <c r="F9284" s="1" t="s">
        <v>25</v>
      </c>
      <c r="G9284" s="9" t="s">
        <v>48</v>
      </c>
      <c r="H9284" s="9" t="s">
        <v>49</v>
      </c>
      <c r="I9284" s="9" t="s">
        <v>45</v>
      </c>
      <c r="J9284" s="1">
        <v>500045</v>
      </c>
      <c r="K9284" s="4">
        <v>45992</v>
      </c>
      <c r="L9284" s="1" t="s">
        <v>50</v>
      </c>
      <c r="M9284" s="1" t="s">
        <v>524</v>
      </c>
      <c r="N9284" s="1" t="s">
        <v>75</v>
      </c>
      <c r="O9284" s="10">
        <v>45022.317326388889</v>
      </c>
      <c r="P9284" s="10">
        <v>45040.104166666664</v>
      </c>
      <c r="Q9284">
        <v>0</v>
      </c>
      <c r="R9284" t="s">
        <v>220</v>
      </c>
      <c r="S9284" t="s">
        <v>220</v>
      </c>
      <c r="T9284">
        <v>0</v>
      </c>
      <c r="U9284" t="s">
        <v>220</v>
      </c>
      <c r="V9284" t="str">
        <f>VLOOKUP(F9284, [1]!Table1[[#All],[Gender]:[city]], 3, FALSE)</f>
        <v>Undergraduate Student</v>
      </c>
      <c r="W9284" s="11">
        <f>VLOOKUP(F9284, [1]!Table1[[#All],[Gender]:[city]], 4, FALSE)</f>
        <v>45130</v>
      </c>
      <c r="X9284" t="b">
        <f>VLOOKUP(F9284, [1]!Table1[[#All],[Gender]:[isFromSocialMedia]], 7, FALSE)</f>
        <v>0</v>
      </c>
      <c r="Y9284" t="str">
        <f>IF(TEXT(Table1[[#This Row],[Apply Date]], "yyyy-mm-dd") = TEXT(Table1[[#This Row],[Sign Up Date]], "yyyy-mm-dd"), "New User", "Repeat User")</f>
        <v>Repeat User</v>
      </c>
    </row>
    <row r="9285" spans="1:25" ht="12.75" x14ac:dyDescent="0.2">
      <c r="A9285" s="1" t="s">
        <v>14092</v>
      </c>
      <c r="B9285" s="1" t="s">
        <v>11245</v>
      </c>
      <c r="C9285" s="1" t="s">
        <v>160</v>
      </c>
      <c r="D9285" s="1" t="s">
        <v>2629</v>
      </c>
      <c r="E9285" s="2">
        <v>45292.146365740744</v>
      </c>
      <c r="F9285" s="1" t="s">
        <v>25</v>
      </c>
      <c r="G9285" s="9" t="s">
        <v>3102</v>
      </c>
      <c r="H9285" s="9" t="s">
        <v>306</v>
      </c>
      <c r="I9285" s="9" t="s">
        <v>45</v>
      </c>
      <c r="J9285" s="1">
        <v>621010</v>
      </c>
      <c r="K9285" s="3">
        <v>45809</v>
      </c>
      <c r="L9285" s="1" t="s">
        <v>37</v>
      </c>
      <c r="M9285" s="1" t="s">
        <v>373</v>
      </c>
      <c r="N9285" s="1" t="s">
        <v>75</v>
      </c>
      <c r="O9285" s="10">
        <v>45112.737858796296</v>
      </c>
      <c r="P9285" s="10">
        <v>45145.1875</v>
      </c>
      <c r="Q9285">
        <v>0</v>
      </c>
      <c r="R9285" t="s">
        <v>220</v>
      </c>
      <c r="S9285" t="s">
        <v>220</v>
      </c>
      <c r="T9285">
        <v>0</v>
      </c>
      <c r="U9285" t="s">
        <v>220</v>
      </c>
      <c r="V9285" t="str">
        <f>VLOOKUP(F9285, [1]!Table1[[#All],[Gender]:[city]], 3, FALSE)</f>
        <v>Undergraduate Student</v>
      </c>
      <c r="W9285" s="11">
        <f>VLOOKUP(F9285, [1]!Table1[[#All],[Gender]:[city]], 4, FALSE)</f>
        <v>45130</v>
      </c>
      <c r="X9285" t="b">
        <f>VLOOKUP(F9285, [1]!Table1[[#All],[Gender]:[isFromSocialMedia]], 7, FALSE)</f>
        <v>0</v>
      </c>
      <c r="Y9285" t="str">
        <f>IF(TEXT(Table1[[#This Row],[Apply Date]], "yyyy-mm-dd") = TEXT(Table1[[#This Row],[Sign Up Date]], "yyyy-mm-dd"), "New User", "Repeat User")</f>
        <v>Repeat User</v>
      </c>
    </row>
    <row r="9286" spans="1:25" ht="12.75" x14ac:dyDescent="0.2">
      <c r="A9286" s="1" t="s">
        <v>14093</v>
      </c>
      <c r="B9286" s="1" t="s">
        <v>11245</v>
      </c>
      <c r="C9286" s="1" t="s">
        <v>160</v>
      </c>
      <c r="D9286" s="1" t="s">
        <v>2629</v>
      </c>
      <c r="E9286" s="2">
        <v>45292.146365740744</v>
      </c>
      <c r="F9286" s="1" t="s">
        <v>25</v>
      </c>
      <c r="G9286" s="9" t="s">
        <v>11308</v>
      </c>
      <c r="H9286" s="9" t="s">
        <v>2057</v>
      </c>
      <c r="I9286" s="9" t="s">
        <v>167</v>
      </c>
      <c r="J9286" s="1">
        <v>3210001</v>
      </c>
      <c r="K9286" s="3">
        <v>43466</v>
      </c>
      <c r="L9286" s="1" t="s">
        <v>50</v>
      </c>
      <c r="M9286" s="1" t="s">
        <v>424</v>
      </c>
      <c r="N9286" s="1" t="s">
        <v>75</v>
      </c>
      <c r="O9286" s="10">
        <v>45147.418090277781</v>
      </c>
      <c r="P9286" s="10">
        <v>45299.146365740744</v>
      </c>
      <c r="Q9286">
        <v>0</v>
      </c>
      <c r="R9286" t="s">
        <v>220</v>
      </c>
      <c r="S9286" t="s">
        <v>220</v>
      </c>
      <c r="T9286">
        <v>0</v>
      </c>
      <c r="U9286" t="s">
        <v>220</v>
      </c>
      <c r="V9286" t="str">
        <f>VLOOKUP(F9286, [1]!Table1[[#All],[Gender]:[city]], 3, FALSE)</f>
        <v>Undergraduate Student</v>
      </c>
      <c r="W9286" s="11">
        <f>VLOOKUP(F9286, [1]!Table1[[#All],[Gender]:[city]], 4, FALSE)</f>
        <v>45130</v>
      </c>
      <c r="X9286" t="b">
        <f>VLOOKUP(F9286, [1]!Table1[[#All],[Gender]:[isFromSocialMedia]], 7, FALSE)</f>
        <v>0</v>
      </c>
      <c r="Y9286" t="str">
        <f>IF(TEXT(Table1[[#This Row],[Apply Date]], "yyyy-mm-dd") = TEXT(Table1[[#This Row],[Sign Up Date]], "yyyy-mm-dd"), "New User", "Repeat User")</f>
        <v>Repeat User</v>
      </c>
    </row>
    <row r="9287" spans="1:25" ht="12.75" x14ac:dyDescent="0.2">
      <c r="A9287" s="1" t="s">
        <v>14094</v>
      </c>
      <c r="B9287" s="1" t="s">
        <v>11245</v>
      </c>
      <c r="C9287" s="1" t="s">
        <v>160</v>
      </c>
      <c r="D9287" s="1" t="s">
        <v>2629</v>
      </c>
      <c r="E9287" s="2">
        <v>45292.146365740744</v>
      </c>
      <c r="F9287" s="1" t="s">
        <v>33</v>
      </c>
      <c r="G9287" s="9" t="s">
        <v>6440</v>
      </c>
      <c r="H9287" s="9" t="s">
        <v>2376</v>
      </c>
      <c r="I9287" s="9" t="s">
        <v>79</v>
      </c>
      <c r="J9287" s="1">
        <v>110115</v>
      </c>
      <c r="K9287" s="3">
        <v>45809</v>
      </c>
      <c r="L9287" s="1" t="s">
        <v>37</v>
      </c>
      <c r="M9287" s="1" t="s">
        <v>51</v>
      </c>
      <c r="N9287" s="1" t="s">
        <v>75</v>
      </c>
      <c r="O9287" s="10">
        <v>45108.965671296297</v>
      </c>
      <c r="P9287" s="10">
        <v>45145.1875</v>
      </c>
      <c r="Q9287">
        <v>0</v>
      </c>
      <c r="R9287" t="s">
        <v>220</v>
      </c>
      <c r="S9287" t="s">
        <v>220</v>
      </c>
      <c r="T9287">
        <v>0</v>
      </c>
      <c r="U9287" t="s">
        <v>220</v>
      </c>
      <c r="V9287" t="str">
        <f>VLOOKUP(F9287, [1]!Table1[[#All],[Gender]:[city]], 3, FALSE)</f>
        <v>Not in Education</v>
      </c>
      <c r="W9287" s="11">
        <f>VLOOKUP(F9287, [1]!Table1[[#All],[Gender]:[city]], 4, FALSE)</f>
        <v>45092</v>
      </c>
      <c r="X9287" t="b">
        <f>VLOOKUP(F9287, [1]!Table1[[#All],[Gender]:[isFromSocialMedia]], 7, FALSE)</f>
        <v>0</v>
      </c>
      <c r="Y9287" t="str">
        <f>IF(TEXT(Table1[[#This Row],[Apply Date]], "yyyy-mm-dd") = TEXT(Table1[[#This Row],[Sign Up Date]], "yyyy-mm-dd"), "New User", "Repeat User")</f>
        <v>Repeat User</v>
      </c>
    </row>
    <row r="9288" spans="1:25" ht="12.75" x14ac:dyDescent="0.2">
      <c r="A9288" s="1" t="s">
        <v>14095</v>
      </c>
      <c r="B9288" s="1" t="s">
        <v>11245</v>
      </c>
      <c r="C9288" s="1" t="s">
        <v>160</v>
      </c>
      <c r="D9288" s="1" t="s">
        <v>2629</v>
      </c>
      <c r="E9288" s="2">
        <v>45292.146365740744</v>
      </c>
      <c r="F9288" s="1" t="s">
        <v>25</v>
      </c>
      <c r="G9288" s="9" t="s">
        <v>14096</v>
      </c>
      <c r="H9288" s="9" t="s">
        <v>14096</v>
      </c>
      <c r="I9288" s="9" t="s">
        <v>718</v>
      </c>
      <c r="J9288" s="1">
        <v>550000</v>
      </c>
      <c r="K9288" s="3">
        <v>44774</v>
      </c>
      <c r="L9288" s="1" t="s">
        <v>50</v>
      </c>
      <c r="M9288" s="1" t="s">
        <v>260</v>
      </c>
      <c r="N9288" s="1" t="s">
        <v>75</v>
      </c>
      <c r="O9288" s="10">
        <v>45090.773240740738</v>
      </c>
      <c r="P9288" s="10">
        <v>45103.104166666664</v>
      </c>
      <c r="Q9288">
        <v>0</v>
      </c>
      <c r="R9288" t="s">
        <v>220</v>
      </c>
      <c r="S9288" t="s">
        <v>220</v>
      </c>
      <c r="T9288">
        <v>0</v>
      </c>
      <c r="U9288" t="s">
        <v>220</v>
      </c>
      <c r="V9288" t="str">
        <f>VLOOKUP(F9288, [1]!Table1[[#All],[Gender]:[city]], 3, FALSE)</f>
        <v>Undergraduate Student</v>
      </c>
      <c r="W9288" s="11">
        <f>VLOOKUP(F9288, [1]!Table1[[#All],[Gender]:[city]], 4, FALSE)</f>
        <v>45130</v>
      </c>
      <c r="X9288" t="b">
        <f>VLOOKUP(F9288, [1]!Table1[[#All],[Gender]:[isFromSocialMedia]], 7, FALSE)</f>
        <v>0</v>
      </c>
      <c r="Y9288" t="str">
        <f>IF(TEXT(Table1[[#This Row],[Apply Date]], "yyyy-mm-dd") = TEXT(Table1[[#This Row],[Sign Up Date]], "yyyy-mm-dd"), "New User", "Repeat User")</f>
        <v>Repeat User</v>
      </c>
    </row>
    <row r="9289" spans="1:25" ht="12.75" x14ac:dyDescent="0.2">
      <c r="A9289" s="1" t="s">
        <v>14097</v>
      </c>
      <c r="B9289" s="1" t="s">
        <v>11245</v>
      </c>
      <c r="C9289" s="1" t="s">
        <v>160</v>
      </c>
      <c r="D9289" s="1" t="s">
        <v>2629</v>
      </c>
      <c r="E9289" s="2">
        <v>45292.146365740744</v>
      </c>
      <c r="F9289" s="1" t="s">
        <v>25</v>
      </c>
      <c r="G9289" s="9" t="s">
        <v>2296</v>
      </c>
      <c r="H9289" s="9" t="s">
        <v>230</v>
      </c>
      <c r="I9289" s="9" t="s">
        <v>45</v>
      </c>
      <c r="J9289" s="1">
        <v>639118</v>
      </c>
      <c r="K9289" s="3">
        <v>45017</v>
      </c>
      <c r="L9289" s="1" t="s">
        <v>104</v>
      </c>
      <c r="M9289" s="1" t="s">
        <v>707</v>
      </c>
      <c r="N9289" s="1" t="s">
        <v>75</v>
      </c>
      <c r="O9289" s="10">
        <v>45131.673090277778</v>
      </c>
      <c r="P9289" s="10">
        <v>45145.1875</v>
      </c>
      <c r="Q9289">
        <v>0</v>
      </c>
      <c r="R9289" t="s">
        <v>220</v>
      </c>
      <c r="S9289" t="s">
        <v>220</v>
      </c>
      <c r="T9289">
        <v>0</v>
      </c>
      <c r="U9289" t="s">
        <v>220</v>
      </c>
      <c r="V9289" t="str">
        <f>VLOOKUP(F9289, [1]!Table1[[#All],[Gender]:[city]], 3, FALSE)</f>
        <v>Undergraduate Student</v>
      </c>
      <c r="W9289" s="11">
        <f>VLOOKUP(F9289, [1]!Table1[[#All],[Gender]:[city]], 4, FALSE)</f>
        <v>45130</v>
      </c>
      <c r="X9289" t="b">
        <f>VLOOKUP(F9289, [1]!Table1[[#All],[Gender]:[isFromSocialMedia]], 7, FALSE)</f>
        <v>0</v>
      </c>
      <c r="Y9289" t="str">
        <f>IF(TEXT(Table1[[#This Row],[Apply Date]], "yyyy-mm-dd") = TEXT(Table1[[#This Row],[Sign Up Date]], "yyyy-mm-dd"), "New User", "Repeat User")</f>
        <v>Repeat User</v>
      </c>
    </row>
    <row r="9290" spans="1:25" ht="12.75" x14ac:dyDescent="0.2">
      <c r="A9290" s="1" t="s">
        <v>14098</v>
      </c>
      <c r="B9290" s="1" t="s">
        <v>11245</v>
      </c>
      <c r="C9290" s="1" t="s">
        <v>160</v>
      </c>
      <c r="D9290" s="1" t="s">
        <v>2629</v>
      </c>
      <c r="E9290" s="2">
        <v>45292.146365740744</v>
      </c>
      <c r="F9290" s="1" t="s">
        <v>33</v>
      </c>
      <c r="G9290" s="9" t="s">
        <v>14099</v>
      </c>
      <c r="H9290" s="9" t="s">
        <v>67</v>
      </c>
      <c r="I9290" s="9" t="s">
        <v>45</v>
      </c>
      <c r="J9290" s="1">
        <v>282002</v>
      </c>
      <c r="K9290" s="3">
        <v>42856</v>
      </c>
      <c r="L9290" s="1" t="s">
        <v>50</v>
      </c>
      <c r="M9290" s="1" t="s">
        <v>51</v>
      </c>
      <c r="N9290" s="1" t="s">
        <v>75</v>
      </c>
      <c r="O9290" s="10">
        <v>45077.492025462961</v>
      </c>
      <c r="P9290" s="10">
        <v>45089.104166666664</v>
      </c>
      <c r="Q9290">
        <v>0</v>
      </c>
      <c r="R9290" t="s">
        <v>220</v>
      </c>
      <c r="S9290" t="s">
        <v>220</v>
      </c>
      <c r="T9290">
        <v>0</v>
      </c>
      <c r="U9290" t="s">
        <v>220</v>
      </c>
      <c r="V9290" t="str">
        <f>VLOOKUP(F9290, [1]!Table1[[#All],[Gender]:[city]], 3, FALSE)</f>
        <v>Not in Education</v>
      </c>
      <c r="W9290" s="11">
        <f>VLOOKUP(F9290, [1]!Table1[[#All],[Gender]:[city]], 4, FALSE)</f>
        <v>45092</v>
      </c>
      <c r="X9290" t="b">
        <f>VLOOKUP(F9290, [1]!Table1[[#All],[Gender]:[isFromSocialMedia]], 7, FALSE)</f>
        <v>0</v>
      </c>
      <c r="Y9290" t="str">
        <f>IF(TEXT(Table1[[#This Row],[Apply Date]], "yyyy-mm-dd") = TEXT(Table1[[#This Row],[Sign Up Date]], "yyyy-mm-dd"), "New User", "Repeat User")</f>
        <v>Repeat User</v>
      </c>
    </row>
    <row r="9291" spans="1:25" ht="12.75" x14ac:dyDescent="0.2">
      <c r="A9291" s="1" t="s">
        <v>14100</v>
      </c>
      <c r="B9291" s="1" t="s">
        <v>11245</v>
      </c>
      <c r="C9291" s="1" t="s">
        <v>160</v>
      </c>
      <c r="D9291" s="1" t="s">
        <v>2629</v>
      </c>
      <c r="E9291" s="2">
        <v>45292.146365740744</v>
      </c>
      <c r="F9291" s="1" t="s">
        <v>25</v>
      </c>
      <c r="G9291" s="9" t="s">
        <v>14101</v>
      </c>
      <c r="H9291" s="9" t="s">
        <v>494</v>
      </c>
      <c r="I9291" s="9" t="s">
        <v>45</v>
      </c>
      <c r="J9291" s="1" t="s">
        <v>14102</v>
      </c>
      <c r="K9291" s="4">
        <v>44501</v>
      </c>
      <c r="L9291" s="1" t="s">
        <v>37</v>
      </c>
      <c r="M9291" s="1" t="s">
        <v>30</v>
      </c>
      <c r="N9291" s="1" t="s">
        <v>75</v>
      </c>
      <c r="O9291" s="10">
        <v>45126.274027777778</v>
      </c>
      <c r="P9291" s="10">
        <v>45145.1875</v>
      </c>
      <c r="Q9291">
        <v>0</v>
      </c>
      <c r="R9291" t="s">
        <v>220</v>
      </c>
      <c r="S9291" t="s">
        <v>220</v>
      </c>
      <c r="T9291">
        <v>0</v>
      </c>
      <c r="U9291" t="s">
        <v>220</v>
      </c>
      <c r="V9291" t="str">
        <f>VLOOKUP(F9291, [1]!Table1[[#All],[Gender]:[city]], 3, FALSE)</f>
        <v>Undergraduate Student</v>
      </c>
      <c r="W9291" s="11">
        <f>VLOOKUP(F9291, [1]!Table1[[#All],[Gender]:[city]], 4, FALSE)</f>
        <v>45130</v>
      </c>
      <c r="X9291" t="b">
        <f>VLOOKUP(F9291, [1]!Table1[[#All],[Gender]:[isFromSocialMedia]], 7, FALSE)</f>
        <v>0</v>
      </c>
      <c r="Y9291" t="str">
        <f>IF(TEXT(Table1[[#This Row],[Apply Date]], "yyyy-mm-dd") = TEXT(Table1[[#This Row],[Sign Up Date]], "yyyy-mm-dd"), "New User", "Repeat User")</f>
        <v>Repeat User</v>
      </c>
    </row>
    <row r="9292" spans="1:25" ht="12.75" x14ac:dyDescent="0.2">
      <c r="A9292" s="1" t="s">
        <v>14103</v>
      </c>
      <c r="B9292" s="1" t="s">
        <v>11245</v>
      </c>
      <c r="C9292" s="1" t="s">
        <v>160</v>
      </c>
      <c r="D9292" s="1" t="s">
        <v>2629</v>
      </c>
      <c r="E9292" s="2">
        <v>45292.146365740744</v>
      </c>
      <c r="F9292" s="1" t="s">
        <v>25</v>
      </c>
      <c r="G9292" s="9" t="s">
        <v>5954</v>
      </c>
      <c r="H9292" s="9" t="s">
        <v>67</v>
      </c>
      <c r="I9292" s="9" t="s">
        <v>45</v>
      </c>
      <c r="J9292" s="1">
        <v>243202</v>
      </c>
      <c r="K9292" s="3">
        <v>44774</v>
      </c>
      <c r="L9292" s="1" t="s">
        <v>104</v>
      </c>
      <c r="M9292" s="1" t="s">
        <v>51</v>
      </c>
      <c r="N9292" s="1" t="s">
        <v>75</v>
      </c>
      <c r="O9292" s="10">
        <v>45117.350821759261</v>
      </c>
      <c r="P9292" s="10">
        <v>45145.1875</v>
      </c>
      <c r="Q9292">
        <v>0</v>
      </c>
      <c r="R9292" t="s">
        <v>220</v>
      </c>
      <c r="S9292" t="s">
        <v>220</v>
      </c>
      <c r="T9292">
        <v>0</v>
      </c>
      <c r="U9292" t="s">
        <v>220</v>
      </c>
      <c r="V9292" t="str">
        <f>VLOOKUP(F9292, [1]!Table1[[#All],[Gender]:[city]], 3, FALSE)</f>
        <v>Undergraduate Student</v>
      </c>
      <c r="W9292" s="11">
        <f>VLOOKUP(F9292, [1]!Table1[[#All],[Gender]:[city]], 4, FALSE)</f>
        <v>45130</v>
      </c>
      <c r="X9292" t="b">
        <f>VLOOKUP(F9292, [1]!Table1[[#All],[Gender]:[isFromSocialMedia]], 7, FALSE)</f>
        <v>0</v>
      </c>
      <c r="Y9292" t="str">
        <f>IF(TEXT(Table1[[#This Row],[Apply Date]], "yyyy-mm-dd") = TEXT(Table1[[#This Row],[Sign Up Date]], "yyyy-mm-dd"), "New User", "Repeat User")</f>
        <v>Repeat User</v>
      </c>
    </row>
    <row r="9293" spans="1:25" ht="12.75" x14ac:dyDescent="0.2">
      <c r="A9293" s="1" t="s">
        <v>14104</v>
      </c>
      <c r="B9293" s="1" t="s">
        <v>11245</v>
      </c>
      <c r="C9293" s="1" t="s">
        <v>160</v>
      </c>
      <c r="D9293" s="1" t="s">
        <v>2629</v>
      </c>
      <c r="E9293" s="2">
        <v>45292.146365740744</v>
      </c>
      <c r="F9293" s="1" t="s">
        <v>33</v>
      </c>
      <c r="G9293" s="9" t="s">
        <v>163</v>
      </c>
      <c r="H9293" s="9" t="s">
        <v>722</v>
      </c>
      <c r="I9293" s="9" t="s">
        <v>79</v>
      </c>
      <c r="J9293" s="1">
        <v>100265</v>
      </c>
      <c r="K9293" s="3">
        <v>44927</v>
      </c>
      <c r="L9293" s="1" t="s">
        <v>50</v>
      </c>
      <c r="M9293" s="1" t="s">
        <v>244</v>
      </c>
      <c r="N9293" s="1" t="s">
        <v>39</v>
      </c>
      <c r="O9293" s="10">
        <v>45113.245462962965</v>
      </c>
      <c r="P9293" s="10">
        <v>45145.1875</v>
      </c>
      <c r="Q9293" s="1">
        <v>500</v>
      </c>
      <c r="R9293" s="1" t="s">
        <v>11283</v>
      </c>
      <c r="S9293" s="1" t="s">
        <v>11284</v>
      </c>
      <c r="T9293" s="1">
        <v>1182</v>
      </c>
      <c r="U9293" s="1" t="s">
        <v>2645</v>
      </c>
      <c r="V9293" t="str">
        <f>VLOOKUP(F9293, [1]!Table1[[#All],[Gender]:[city]], 3, FALSE)</f>
        <v>Not in Education</v>
      </c>
      <c r="W9293" s="11">
        <f>VLOOKUP(F9293, [1]!Table1[[#All],[Gender]:[city]], 4, FALSE)</f>
        <v>45092</v>
      </c>
      <c r="X9293" t="b">
        <f>VLOOKUP(F9293, [1]!Table1[[#All],[Gender]:[isFromSocialMedia]], 7, FALSE)</f>
        <v>0</v>
      </c>
      <c r="Y9293" t="str">
        <f>IF(TEXT(Table1[[#This Row],[Apply Date]], "yyyy-mm-dd") = TEXT(Table1[[#This Row],[Sign Up Date]], "yyyy-mm-dd"), "New User", "Repeat User")</f>
        <v>Repeat User</v>
      </c>
    </row>
    <row r="9294" spans="1:25" ht="12.75" x14ac:dyDescent="0.2">
      <c r="A9294" s="1" t="s">
        <v>14105</v>
      </c>
      <c r="B9294" s="1" t="s">
        <v>11245</v>
      </c>
      <c r="C9294" s="1" t="s">
        <v>160</v>
      </c>
      <c r="D9294" s="1" t="s">
        <v>2629</v>
      </c>
      <c r="E9294" s="2">
        <v>45292.146365740744</v>
      </c>
      <c r="F9294" s="1" t="s">
        <v>33</v>
      </c>
      <c r="G9294" s="9" t="s">
        <v>147</v>
      </c>
      <c r="H9294" s="9" t="s">
        <v>148</v>
      </c>
      <c r="I9294" s="9" t="s">
        <v>45</v>
      </c>
      <c r="J9294" s="1">
        <v>400081</v>
      </c>
      <c r="K9294" s="3">
        <v>45078</v>
      </c>
      <c r="L9294" s="1" t="s">
        <v>50</v>
      </c>
      <c r="M9294" s="1" t="s">
        <v>319</v>
      </c>
      <c r="N9294" s="1" t="s">
        <v>39</v>
      </c>
      <c r="O9294" s="10">
        <v>45127.764976851853</v>
      </c>
      <c r="P9294" s="10">
        <v>45145.1875</v>
      </c>
      <c r="Q9294" s="1">
        <v>1000</v>
      </c>
      <c r="R9294" s="1" t="s">
        <v>11253</v>
      </c>
      <c r="S9294" s="1" t="s">
        <v>11254</v>
      </c>
      <c r="T9294" s="1">
        <v>1776</v>
      </c>
      <c r="U9294" s="1" t="s">
        <v>2645</v>
      </c>
      <c r="V9294" t="str">
        <f>VLOOKUP(F9294, [1]!Table1[[#All],[Gender]:[city]], 3, FALSE)</f>
        <v>Not in Education</v>
      </c>
      <c r="W9294" s="11">
        <f>VLOOKUP(F9294, [1]!Table1[[#All],[Gender]:[city]], 4, FALSE)</f>
        <v>45092</v>
      </c>
      <c r="X9294" t="b">
        <f>VLOOKUP(F9294, [1]!Table1[[#All],[Gender]:[isFromSocialMedia]], 7, FALSE)</f>
        <v>0</v>
      </c>
      <c r="Y9294" t="str">
        <f>IF(TEXT(Table1[[#This Row],[Apply Date]], "yyyy-mm-dd") = TEXT(Table1[[#This Row],[Sign Up Date]], "yyyy-mm-dd"), "New User", "Repeat User")</f>
        <v>Repeat User</v>
      </c>
    </row>
    <row r="9295" spans="1:25" ht="12.75" x14ac:dyDescent="0.2">
      <c r="A9295" s="1" t="s">
        <v>14106</v>
      </c>
      <c r="B9295" s="1" t="s">
        <v>11245</v>
      </c>
      <c r="C9295" s="1" t="s">
        <v>160</v>
      </c>
      <c r="D9295" s="1" t="s">
        <v>2629</v>
      </c>
      <c r="E9295" s="2">
        <v>45292.146365740744</v>
      </c>
      <c r="F9295" s="1" t="s">
        <v>25</v>
      </c>
      <c r="G9295" s="9" t="s">
        <v>147</v>
      </c>
      <c r="H9295" s="9" t="s">
        <v>148</v>
      </c>
      <c r="I9295" s="9" t="s">
        <v>45</v>
      </c>
      <c r="J9295" s="1">
        <v>400052</v>
      </c>
      <c r="K9295" s="3">
        <v>45047</v>
      </c>
      <c r="L9295" s="1" t="s">
        <v>37</v>
      </c>
      <c r="M9295" s="1" t="s">
        <v>51</v>
      </c>
      <c r="N9295" s="1" t="s">
        <v>75</v>
      </c>
      <c r="O9295" s="10">
        <v>44860.207673611112</v>
      </c>
      <c r="P9295" s="10">
        <v>44879.1875</v>
      </c>
      <c r="Q9295">
        <v>0</v>
      </c>
      <c r="R9295" t="s">
        <v>220</v>
      </c>
      <c r="S9295" t="s">
        <v>220</v>
      </c>
      <c r="T9295">
        <v>0</v>
      </c>
      <c r="U9295" t="s">
        <v>220</v>
      </c>
      <c r="V9295" t="str">
        <f>VLOOKUP(F9295, [1]!Table1[[#All],[Gender]:[city]], 3, FALSE)</f>
        <v>Undergraduate Student</v>
      </c>
      <c r="W9295" s="11">
        <f>VLOOKUP(F9295, [1]!Table1[[#All],[Gender]:[city]], 4, FALSE)</f>
        <v>45130</v>
      </c>
      <c r="X9295" t="b">
        <f>VLOOKUP(F9295, [1]!Table1[[#All],[Gender]:[isFromSocialMedia]], 7, FALSE)</f>
        <v>0</v>
      </c>
      <c r="Y9295" t="str">
        <f>IF(TEXT(Table1[[#This Row],[Apply Date]], "yyyy-mm-dd") = TEXT(Table1[[#This Row],[Sign Up Date]], "yyyy-mm-dd"), "New User", "Repeat User")</f>
        <v>Repeat User</v>
      </c>
    </row>
    <row r="9296" spans="1:25" ht="12.75" x14ac:dyDescent="0.2">
      <c r="A9296" s="1" t="s">
        <v>14107</v>
      </c>
      <c r="B9296" s="1" t="s">
        <v>11245</v>
      </c>
      <c r="C9296" s="1" t="s">
        <v>160</v>
      </c>
      <c r="D9296" s="1" t="s">
        <v>2629</v>
      </c>
      <c r="E9296" s="2">
        <v>45292.146365740744</v>
      </c>
      <c r="F9296" s="1" t="s">
        <v>25</v>
      </c>
      <c r="G9296" s="9" t="s">
        <v>403</v>
      </c>
      <c r="H9296" s="9" t="s">
        <v>404</v>
      </c>
      <c r="I9296" s="9" t="s">
        <v>45</v>
      </c>
      <c r="J9296" s="1">
        <v>249204</v>
      </c>
      <c r="K9296" s="3">
        <v>42917</v>
      </c>
      <c r="L9296" s="1" t="s">
        <v>50</v>
      </c>
      <c r="M9296" s="1" t="s">
        <v>14108</v>
      </c>
      <c r="N9296" s="1" t="s">
        <v>75</v>
      </c>
      <c r="O9296" s="10">
        <v>45130.753807870373</v>
      </c>
      <c r="P9296" s="10">
        <v>45145.1875</v>
      </c>
      <c r="Q9296">
        <v>0</v>
      </c>
      <c r="R9296" t="s">
        <v>220</v>
      </c>
      <c r="S9296" t="s">
        <v>220</v>
      </c>
      <c r="T9296">
        <v>0</v>
      </c>
      <c r="U9296" t="s">
        <v>220</v>
      </c>
      <c r="V9296" t="str">
        <f>VLOOKUP(F9296, [1]!Table1[[#All],[Gender]:[city]], 3, FALSE)</f>
        <v>Undergraduate Student</v>
      </c>
      <c r="W9296" s="11">
        <f>VLOOKUP(F9296, [1]!Table1[[#All],[Gender]:[city]], 4, FALSE)</f>
        <v>45130</v>
      </c>
      <c r="X9296" t="b">
        <f>VLOOKUP(F9296, [1]!Table1[[#All],[Gender]:[isFromSocialMedia]], 7, FALSE)</f>
        <v>0</v>
      </c>
      <c r="Y9296" t="str">
        <f>IF(TEXT(Table1[[#This Row],[Apply Date]], "yyyy-mm-dd") = TEXT(Table1[[#This Row],[Sign Up Date]], "yyyy-mm-dd"), "New User", "Repeat User")</f>
        <v>New User</v>
      </c>
    </row>
    <row r="9297" spans="1:25" ht="12.75" x14ac:dyDescent="0.2">
      <c r="A9297" s="1" t="s">
        <v>14109</v>
      </c>
      <c r="B9297" s="1" t="s">
        <v>11245</v>
      </c>
      <c r="C9297" s="1" t="s">
        <v>160</v>
      </c>
      <c r="D9297" s="1" t="s">
        <v>2629</v>
      </c>
      <c r="E9297" s="2">
        <v>45292.146365740744</v>
      </c>
      <c r="F9297" s="1" t="s">
        <v>33</v>
      </c>
      <c r="G9297" s="9" t="s">
        <v>229</v>
      </c>
      <c r="H9297" s="9" t="s">
        <v>230</v>
      </c>
      <c r="I9297" s="9" t="s">
        <v>45</v>
      </c>
      <c r="J9297" s="1">
        <v>600066</v>
      </c>
      <c r="K9297" s="3">
        <v>45017</v>
      </c>
      <c r="L9297" s="1" t="s">
        <v>104</v>
      </c>
      <c r="M9297" s="1" t="s">
        <v>30</v>
      </c>
      <c r="N9297" s="1" t="s">
        <v>75</v>
      </c>
      <c r="O9297" s="10">
        <v>45115.759699074071</v>
      </c>
      <c r="P9297" s="10">
        <v>45145.1875</v>
      </c>
      <c r="Q9297">
        <v>0</v>
      </c>
      <c r="R9297" t="s">
        <v>220</v>
      </c>
      <c r="S9297" t="s">
        <v>220</v>
      </c>
      <c r="T9297">
        <v>0</v>
      </c>
      <c r="U9297" t="s">
        <v>220</v>
      </c>
      <c r="V9297" t="str">
        <f>VLOOKUP(F9297, [1]!Table1[[#All],[Gender]:[city]], 3, FALSE)</f>
        <v>Not in Education</v>
      </c>
      <c r="W9297" s="11">
        <f>VLOOKUP(F9297, [1]!Table1[[#All],[Gender]:[city]], 4, FALSE)</f>
        <v>45092</v>
      </c>
      <c r="X9297" t="b">
        <f>VLOOKUP(F9297, [1]!Table1[[#All],[Gender]:[isFromSocialMedia]], 7, FALSE)</f>
        <v>0</v>
      </c>
      <c r="Y9297" t="str">
        <f>IF(TEXT(Table1[[#This Row],[Apply Date]], "yyyy-mm-dd") = TEXT(Table1[[#This Row],[Sign Up Date]], "yyyy-mm-dd"), "New User", "Repeat User")</f>
        <v>Repeat User</v>
      </c>
    </row>
    <row r="9298" spans="1:25" ht="12.75" x14ac:dyDescent="0.2">
      <c r="A9298" s="1" t="s">
        <v>14110</v>
      </c>
      <c r="B9298" s="1" t="s">
        <v>11245</v>
      </c>
      <c r="C9298" s="1" t="s">
        <v>160</v>
      </c>
      <c r="D9298" s="1" t="s">
        <v>2629</v>
      </c>
      <c r="E9298" s="2">
        <v>45292.146365740744</v>
      </c>
      <c r="F9298" s="1" t="s">
        <v>33</v>
      </c>
      <c r="G9298" s="9" t="s">
        <v>14111</v>
      </c>
      <c r="H9298" s="9" t="s">
        <v>318</v>
      </c>
      <c r="I9298" s="9" t="s">
        <v>45</v>
      </c>
      <c r="J9298" s="1">
        <v>110041</v>
      </c>
      <c r="K9298" s="3">
        <v>45474</v>
      </c>
      <c r="L9298" s="1" t="s">
        <v>37</v>
      </c>
      <c r="M9298" s="1" t="s">
        <v>46</v>
      </c>
      <c r="N9298" s="1" t="s">
        <v>75</v>
      </c>
      <c r="O9298" s="10">
        <v>45115.306990740741</v>
      </c>
      <c r="P9298" s="10">
        <v>45145.1875</v>
      </c>
      <c r="Q9298">
        <v>0</v>
      </c>
      <c r="R9298" t="s">
        <v>220</v>
      </c>
      <c r="S9298" t="s">
        <v>220</v>
      </c>
      <c r="T9298">
        <v>0</v>
      </c>
      <c r="U9298" t="s">
        <v>220</v>
      </c>
      <c r="V9298" t="str">
        <f>VLOOKUP(F9298, [1]!Table1[[#All],[Gender]:[city]], 3, FALSE)</f>
        <v>Not in Education</v>
      </c>
      <c r="W9298" s="11">
        <f>VLOOKUP(F9298, [1]!Table1[[#All],[Gender]:[city]], 4, FALSE)</f>
        <v>45092</v>
      </c>
      <c r="X9298" t="b">
        <f>VLOOKUP(F9298, [1]!Table1[[#All],[Gender]:[isFromSocialMedia]], 7, FALSE)</f>
        <v>0</v>
      </c>
      <c r="Y9298" t="str">
        <f>IF(TEXT(Table1[[#This Row],[Apply Date]], "yyyy-mm-dd") = TEXT(Table1[[#This Row],[Sign Up Date]], "yyyy-mm-dd"), "New User", "Repeat User")</f>
        <v>Repeat User</v>
      </c>
    </row>
    <row r="9299" spans="1:25" ht="12.75" x14ac:dyDescent="0.2">
      <c r="A9299" s="1" t="s">
        <v>14112</v>
      </c>
      <c r="B9299" s="1" t="s">
        <v>11245</v>
      </c>
      <c r="C9299" s="1" t="s">
        <v>160</v>
      </c>
      <c r="D9299" s="1" t="s">
        <v>2629</v>
      </c>
      <c r="E9299" s="2">
        <v>45292.146365740744</v>
      </c>
      <c r="F9299" s="1" t="s">
        <v>25</v>
      </c>
      <c r="G9299" s="9" t="s">
        <v>390</v>
      </c>
      <c r="H9299" s="9" t="s">
        <v>3502</v>
      </c>
      <c r="I9299" s="9" t="s">
        <v>45</v>
      </c>
      <c r="J9299" s="1">
        <v>500049</v>
      </c>
      <c r="K9299" s="3">
        <v>45047</v>
      </c>
      <c r="L9299" s="1" t="s">
        <v>37</v>
      </c>
      <c r="M9299" s="1" t="s">
        <v>51</v>
      </c>
      <c r="N9299" s="1" t="s">
        <v>31</v>
      </c>
      <c r="O9299" s="10">
        <v>45001.768171296295</v>
      </c>
      <c r="P9299" s="10">
        <v>45012.104722222219</v>
      </c>
      <c r="Q9299">
        <v>0</v>
      </c>
      <c r="R9299" t="s">
        <v>220</v>
      </c>
      <c r="S9299" t="s">
        <v>220</v>
      </c>
      <c r="T9299">
        <v>0</v>
      </c>
      <c r="U9299" t="s">
        <v>220</v>
      </c>
      <c r="V9299" t="str">
        <f>VLOOKUP(F9299, [1]!Table1[[#All],[Gender]:[city]], 3, FALSE)</f>
        <v>Undergraduate Student</v>
      </c>
      <c r="W9299" s="11">
        <f>VLOOKUP(F9299, [1]!Table1[[#All],[Gender]:[city]], 4, FALSE)</f>
        <v>45130</v>
      </c>
      <c r="X9299" t="b">
        <f>VLOOKUP(F9299, [1]!Table1[[#All],[Gender]:[isFromSocialMedia]], 7, FALSE)</f>
        <v>0</v>
      </c>
      <c r="Y9299" t="str">
        <f>IF(TEXT(Table1[[#This Row],[Apply Date]], "yyyy-mm-dd") = TEXT(Table1[[#This Row],[Sign Up Date]], "yyyy-mm-dd"), "New User", "Repeat User")</f>
        <v>Repeat User</v>
      </c>
    </row>
    <row r="9300" spans="1:25" ht="12.75" x14ac:dyDescent="0.2">
      <c r="A9300" s="1" t="s">
        <v>14113</v>
      </c>
      <c r="B9300" s="1" t="s">
        <v>11245</v>
      </c>
      <c r="C9300" s="1" t="s">
        <v>160</v>
      </c>
      <c r="D9300" s="1" t="s">
        <v>2629</v>
      </c>
      <c r="E9300" s="2">
        <v>45292.146365740744</v>
      </c>
      <c r="F9300" s="1" t="s">
        <v>25</v>
      </c>
      <c r="G9300" s="9" t="s">
        <v>4409</v>
      </c>
      <c r="H9300" s="9" t="s">
        <v>54</v>
      </c>
      <c r="I9300" s="9" t="s">
        <v>45</v>
      </c>
      <c r="J9300" s="1">
        <v>570016</v>
      </c>
      <c r="K9300" s="3">
        <v>45108</v>
      </c>
      <c r="L9300" s="1" t="s">
        <v>37</v>
      </c>
      <c r="M9300" s="1" t="s">
        <v>1665</v>
      </c>
      <c r="N9300" s="1" t="s">
        <v>31</v>
      </c>
      <c r="O9300" s="10">
        <v>44994.8747337963</v>
      </c>
      <c r="P9300" s="10">
        <v>45012.104722222219</v>
      </c>
      <c r="Q9300">
        <v>0</v>
      </c>
      <c r="R9300" t="s">
        <v>220</v>
      </c>
      <c r="S9300" t="s">
        <v>220</v>
      </c>
      <c r="T9300">
        <v>0</v>
      </c>
      <c r="U9300" t="s">
        <v>220</v>
      </c>
      <c r="V9300" t="str">
        <f>VLOOKUP(F9300, [1]!Table1[[#All],[Gender]:[city]], 3, FALSE)</f>
        <v>Undergraduate Student</v>
      </c>
      <c r="W9300" s="11">
        <f>VLOOKUP(F9300, [1]!Table1[[#All],[Gender]:[city]], 4, FALSE)</f>
        <v>45130</v>
      </c>
      <c r="X9300" t="b">
        <f>VLOOKUP(F9300, [1]!Table1[[#All],[Gender]:[isFromSocialMedia]], 7, FALSE)</f>
        <v>0</v>
      </c>
      <c r="Y9300" t="str">
        <f>IF(TEXT(Table1[[#This Row],[Apply Date]], "yyyy-mm-dd") = TEXT(Table1[[#This Row],[Sign Up Date]], "yyyy-mm-dd"), "New User", "Repeat User")</f>
        <v>Repeat User</v>
      </c>
    </row>
    <row r="9301" spans="1:25" ht="12.75" x14ac:dyDescent="0.2">
      <c r="A9301" s="1" t="s">
        <v>14114</v>
      </c>
      <c r="B9301" s="1" t="s">
        <v>11245</v>
      </c>
      <c r="C9301" s="1" t="s">
        <v>160</v>
      </c>
      <c r="D9301" s="1" t="s">
        <v>2629</v>
      </c>
      <c r="E9301" s="2">
        <v>45292.146365740744</v>
      </c>
      <c r="F9301" s="1" t="s">
        <v>33</v>
      </c>
      <c r="G9301" s="9" t="s">
        <v>359</v>
      </c>
      <c r="H9301" s="9" t="s">
        <v>306</v>
      </c>
      <c r="I9301" s="9" t="s">
        <v>45</v>
      </c>
      <c r="J9301" s="1">
        <v>613005</v>
      </c>
      <c r="K9301" s="3">
        <v>44743</v>
      </c>
      <c r="L9301" s="1" t="s">
        <v>104</v>
      </c>
      <c r="M9301" s="1" t="s">
        <v>1333</v>
      </c>
      <c r="N9301" s="1" t="s">
        <v>39</v>
      </c>
      <c r="O9301" s="10">
        <v>45092.518171296295</v>
      </c>
      <c r="P9301" s="10">
        <v>45117.104166666664</v>
      </c>
      <c r="Q9301" s="1">
        <v>1000</v>
      </c>
      <c r="R9301" s="1" t="s">
        <v>11253</v>
      </c>
      <c r="S9301" s="1" t="s">
        <v>11254</v>
      </c>
      <c r="T9301" s="1">
        <v>1776</v>
      </c>
      <c r="U9301" s="1" t="s">
        <v>2645</v>
      </c>
      <c r="V9301" t="str">
        <f>VLOOKUP(F9301, [1]!Table1[[#All],[Gender]:[city]], 3, FALSE)</f>
        <v>Not in Education</v>
      </c>
      <c r="W9301" s="11">
        <f>VLOOKUP(F9301, [1]!Table1[[#All],[Gender]:[city]], 4, FALSE)</f>
        <v>45092</v>
      </c>
      <c r="X9301" t="b">
        <f>VLOOKUP(F9301, [1]!Table1[[#All],[Gender]:[isFromSocialMedia]], 7, FALSE)</f>
        <v>0</v>
      </c>
      <c r="Y9301" t="str">
        <f>IF(TEXT(Table1[[#This Row],[Apply Date]], "yyyy-mm-dd") = TEXT(Table1[[#This Row],[Sign Up Date]], "yyyy-mm-dd"), "New User", "Repeat User")</f>
        <v>New User</v>
      </c>
    </row>
    <row r="9302" spans="1:25" ht="12.75" x14ac:dyDescent="0.2">
      <c r="A9302" s="1" t="s">
        <v>14115</v>
      </c>
      <c r="B9302" s="1" t="s">
        <v>11245</v>
      </c>
      <c r="C9302" s="1" t="s">
        <v>160</v>
      </c>
      <c r="D9302" s="1" t="s">
        <v>2629</v>
      </c>
      <c r="E9302" s="2">
        <v>45292.146365740744</v>
      </c>
      <c r="F9302" s="1" t="s">
        <v>25</v>
      </c>
      <c r="G9302" s="9" t="s">
        <v>48</v>
      </c>
      <c r="H9302" s="9" t="s">
        <v>49</v>
      </c>
      <c r="I9302" s="9" t="s">
        <v>45</v>
      </c>
      <c r="J9302" s="1">
        <v>509358</v>
      </c>
      <c r="K9302" s="3">
        <v>45017</v>
      </c>
      <c r="L9302" s="1" t="s">
        <v>37</v>
      </c>
      <c r="M9302" s="1" t="s">
        <v>46</v>
      </c>
      <c r="N9302" s="1" t="s">
        <v>75</v>
      </c>
      <c r="O9302" s="10">
        <v>45062.658912037034</v>
      </c>
      <c r="P9302" s="10">
        <v>45071.104166666664</v>
      </c>
      <c r="Q9302">
        <v>0</v>
      </c>
      <c r="R9302" t="s">
        <v>220</v>
      </c>
      <c r="S9302" t="s">
        <v>220</v>
      </c>
      <c r="T9302">
        <v>0</v>
      </c>
      <c r="U9302" t="s">
        <v>220</v>
      </c>
      <c r="V9302" t="str">
        <f>VLOOKUP(F9302, [1]!Table1[[#All],[Gender]:[city]], 3, FALSE)</f>
        <v>Undergraduate Student</v>
      </c>
      <c r="W9302" s="11">
        <f>VLOOKUP(F9302, [1]!Table1[[#All],[Gender]:[city]], 4, FALSE)</f>
        <v>45130</v>
      </c>
      <c r="X9302" t="b">
        <f>VLOOKUP(F9302, [1]!Table1[[#All],[Gender]:[isFromSocialMedia]], 7, FALSE)</f>
        <v>0</v>
      </c>
      <c r="Y9302" t="str">
        <f>IF(TEXT(Table1[[#This Row],[Apply Date]], "yyyy-mm-dd") = TEXT(Table1[[#This Row],[Sign Up Date]], "yyyy-mm-dd"), "New User", "Repeat User")</f>
        <v>Repeat User</v>
      </c>
    </row>
    <row r="9303" spans="1:25" ht="12.75" x14ac:dyDescent="0.2">
      <c r="A9303" s="1" t="s">
        <v>14116</v>
      </c>
      <c r="B9303" s="1" t="s">
        <v>11245</v>
      </c>
      <c r="C9303" s="1" t="s">
        <v>160</v>
      </c>
      <c r="D9303" s="1" t="s">
        <v>2629</v>
      </c>
      <c r="E9303" s="2">
        <v>45292.146365740744</v>
      </c>
      <c r="F9303" s="1" t="s">
        <v>33</v>
      </c>
      <c r="G9303" s="9" t="s">
        <v>393</v>
      </c>
      <c r="H9303" s="9" t="s">
        <v>4304</v>
      </c>
      <c r="I9303" s="9" t="s">
        <v>79</v>
      </c>
      <c r="J9303" s="1">
        <v>11001</v>
      </c>
      <c r="K9303" s="3">
        <v>46388</v>
      </c>
      <c r="L9303" s="1" t="s">
        <v>37</v>
      </c>
      <c r="M9303" s="1" t="s">
        <v>366</v>
      </c>
      <c r="N9303" s="1" t="s">
        <v>75</v>
      </c>
      <c r="O9303" s="10">
        <v>45113.254328703704</v>
      </c>
      <c r="P9303" s="10">
        <v>45145.1875</v>
      </c>
      <c r="Q9303">
        <v>0</v>
      </c>
      <c r="R9303" t="s">
        <v>220</v>
      </c>
      <c r="S9303" t="s">
        <v>220</v>
      </c>
      <c r="T9303">
        <v>0</v>
      </c>
      <c r="U9303" t="s">
        <v>220</v>
      </c>
      <c r="V9303" t="str">
        <f>VLOOKUP(F9303, [1]!Table1[[#All],[Gender]:[city]], 3, FALSE)</f>
        <v>Not in Education</v>
      </c>
      <c r="W9303" s="11">
        <f>VLOOKUP(F9303, [1]!Table1[[#All],[Gender]:[city]], 4, FALSE)</f>
        <v>45092</v>
      </c>
      <c r="X9303" t="b">
        <f>VLOOKUP(F9303, [1]!Table1[[#All],[Gender]:[isFromSocialMedia]], 7, FALSE)</f>
        <v>0</v>
      </c>
      <c r="Y9303" t="str">
        <f>IF(TEXT(Table1[[#This Row],[Apply Date]], "yyyy-mm-dd") = TEXT(Table1[[#This Row],[Sign Up Date]], "yyyy-mm-dd"), "New User", "Repeat User")</f>
        <v>Repeat User</v>
      </c>
    </row>
    <row r="9304" spans="1:25" ht="12.75" x14ac:dyDescent="0.2">
      <c r="A9304" s="1" t="s">
        <v>14117</v>
      </c>
      <c r="B9304" s="1" t="s">
        <v>11245</v>
      </c>
      <c r="C9304" s="1" t="s">
        <v>160</v>
      </c>
      <c r="D9304" s="1" t="s">
        <v>2629</v>
      </c>
      <c r="E9304" s="2">
        <v>45292.146365740744</v>
      </c>
      <c r="F9304" s="1" t="s">
        <v>25</v>
      </c>
      <c r="G9304" s="9" t="s">
        <v>3106</v>
      </c>
      <c r="H9304" s="9" t="s">
        <v>306</v>
      </c>
      <c r="I9304" s="9" t="s">
        <v>45</v>
      </c>
      <c r="J9304" s="1">
        <v>636114</v>
      </c>
      <c r="K9304" s="3">
        <v>45901</v>
      </c>
      <c r="L9304" s="1" t="s">
        <v>37</v>
      </c>
      <c r="M9304" s="1" t="s">
        <v>373</v>
      </c>
      <c r="N9304" s="1" t="s">
        <v>75</v>
      </c>
      <c r="O9304" s="10">
        <v>45077.158402777779</v>
      </c>
      <c r="P9304" s="10">
        <v>45089.104166666664</v>
      </c>
      <c r="Q9304">
        <v>0</v>
      </c>
      <c r="R9304" t="s">
        <v>220</v>
      </c>
      <c r="S9304" t="s">
        <v>220</v>
      </c>
      <c r="T9304">
        <v>0</v>
      </c>
      <c r="U9304" t="s">
        <v>220</v>
      </c>
      <c r="V9304" t="str">
        <f>VLOOKUP(F9304, [1]!Table1[[#All],[Gender]:[city]], 3, FALSE)</f>
        <v>Undergraduate Student</v>
      </c>
      <c r="W9304" s="11">
        <f>VLOOKUP(F9304, [1]!Table1[[#All],[Gender]:[city]], 4, FALSE)</f>
        <v>45130</v>
      </c>
      <c r="X9304" t="b">
        <f>VLOOKUP(F9304, [1]!Table1[[#All],[Gender]:[isFromSocialMedia]], 7, FALSE)</f>
        <v>0</v>
      </c>
      <c r="Y9304" t="str">
        <f>IF(TEXT(Table1[[#This Row],[Apply Date]], "yyyy-mm-dd") = TEXT(Table1[[#This Row],[Sign Up Date]], "yyyy-mm-dd"), "New User", "Repeat User")</f>
        <v>Repeat User</v>
      </c>
    </row>
    <row r="9305" spans="1:25" ht="12.75" x14ac:dyDescent="0.2">
      <c r="A9305" s="1" t="s">
        <v>14118</v>
      </c>
      <c r="B9305" s="1" t="s">
        <v>11245</v>
      </c>
      <c r="C9305" s="1" t="s">
        <v>160</v>
      </c>
      <c r="D9305" s="1" t="s">
        <v>2629</v>
      </c>
      <c r="E9305" s="2">
        <v>45292.146365740744</v>
      </c>
      <c r="F9305" s="1" t="s">
        <v>25</v>
      </c>
      <c r="G9305" s="9" t="s">
        <v>229</v>
      </c>
      <c r="H9305" s="9" t="s">
        <v>230</v>
      </c>
      <c r="I9305" s="9" t="s">
        <v>45</v>
      </c>
      <c r="J9305" s="1">
        <v>600040</v>
      </c>
      <c r="K9305" s="3">
        <v>43952</v>
      </c>
      <c r="L9305" s="1" t="s">
        <v>50</v>
      </c>
      <c r="M9305" s="1" t="s">
        <v>360</v>
      </c>
      <c r="N9305" s="1" t="s">
        <v>75</v>
      </c>
      <c r="O9305" s="10">
        <v>45093.128321759257</v>
      </c>
      <c r="P9305" s="10">
        <v>45131.104166666664</v>
      </c>
      <c r="Q9305">
        <v>0</v>
      </c>
      <c r="R9305" t="s">
        <v>220</v>
      </c>
      <c r="S9305" t="s">
        <v>220</v>
      </c>
      <c r="T9305">
        <v>0</v>
      </c>
      <c r="U9305" t="s">
        <v>220</v>
      </c>
      <c r="V9305" t="str">
        <f>VLOOKUP(F9305, [1]!Table1[[#All],[Gender]:[city]], 3, FALSE)</f>
        <v>Undergraduate Student</v>
      </c>
      <c r="W9305" s="11">
        <f>VLOOKUP(F9305, [1]!Table1[[#All],[Gender]:[city]], 4, FALSE)</f>
        <v>45130</v>
      </c>
      <c r="X9305" t="b">
        <f>VLOOKUP(F9305, [1]!Table1[[#All],[Gender]:[isFromSocialMedia]], 7, FALSE)</f>
        <v>0</v>
      </c>
      <c r="Y9305" t="str">
        <f>IF(TEXT(Table1[[#This Row],[Apply Date]], "yyyy-mm-dd") = TEXT(Table1[[#This Row],[Sign Up Date]], "yyyy-mm-dd"), "New User", "Repeat User")</f>
        <v>Repeat User</v>
      </c>
    </row>
    <row r="9306" spans="1:25" ht="12.75" x14ac:dyDescent="0.2">
      <c r="A9306" s="1" t="s">
        <v>14119</v>
      </c>
      <c r="B9306" s="1" t="s">
        <v>11245</v>
      </c>
      <c r="C9306" s="1" t="s">
        <v>160</v>
      </c>
      <c r="D9306" s="1" t="s">
        <v>2629</v>
      </c>
      <c r="E9306" s="2">
        <v>45292.146365740744</v>
      </c>
      <c r="F9306" s="1" t="s">
        <v>25</v>
      </c>
      <c r="G9306" s="9" t="s">
        <v>14120</v>
      </c>
      <c r="H9306" s="9" t="s">
        <v>2561</v>
      </c>
      <c r="I9306" s="9" t="s">
        <v>61</v>
      </c>
      <c r="J9306" s="1">
        <v>44851</v>
      </c>
      <c r="K9306" s="3">
        <v>45413</v>
      </c>
      <c r="L9306" s="1" t="s">
        <v>29</v>
      </c>
      <c r="M9306" s="1" t="s">
        <v>30</v>
      </c>
      <c r="N9306" s="1" t="s">
        <v>39</v>
      </c>
      <c r="O9306" s="10">
        <v>45072.998368055552</v>
      </c>
      <c r="P9306" s="10">
        <v>45117.104166666664</v>
      </c>
      <c r="Q9306" s="1">
        <v>1000</v>
      </c>
      <c r="R9306" s="1" t="s">
        <v>11253</v>
      </c>
      <c r="S9306" s="1" t="s">
        <v>11254</v>
      </c>
      <c r="T9306" s="1">
        <v>1776</v>
      </c>
      <c r="U9306" s="1" t="s">
        <v>2645</v>
      </c>
      <c r="V9306" t="str">
        <f>VLOOKUP(F9306, [1]!Table1[[#All],[Gender]:[city]], 3, FALSE)</f>
        <v>Undergraduate Student</v>
      </c>
      <c r="W9306" s="11">
        <f>VLOOKUP(F9306, [1]!Table1[[#All],[Gender]:[city]], 4, FALSE)</f>
        <v>45130</v>
      </c>
      <c r="X9306" t="b">
        <f>VLOOKUP(F9306, [1]!Table1[[#All],[Gender]:[isFromSocialMedia]], 7, FALSE)</f>
        <v>0</v>
      </c>
      <c r="Y9306" t="str">
        <f>IF(TEXT(Table1[[#This Row],[Apply Date]], "yyyy-mm-dd") = TEXT(Table1[[#This Row],[Sign Up Date]], "yyyy-mm-dd"), "New User", "Repeat User")</f>
        <v>Repeat User</v>
      </c>
    </row>
    <row r="9307" spans="1:25" ht="12.75" x14ac:dyDescent="0.2">
      <c r="A9307" s="1" t="s">
        <v>14121</v>
      </c>
      <c r="B9307" s="1" t="s">
        <v>11245</v>
      </c>
      <c r="C9307" s="1" t="s">
        <v>160</v>
      </c>
      <c r="D9307" s="1" t="s">
        <v>2629</v>
      </c>
      <c r="E9307" s="2">
        <v>45292.146365740744</v>
      </c>
      <c r="F9307" s="1" t="s">
        <v>25</v>
      </c>
      <c r="G9307" s="9" t="s">
        <v>1701</v>
      </c>
      <c r="H9307" s="9" t="s">
        <v>148</v>
      </c>
      <c r="I9307" s="9" t="s">
        <v>45</v>
      </c>
      <c r="J9307" s="1">
        <v>400604</v>
      </c>
      <c r="K9307" s="3">
        <v>45047</v>
      </c>
      <c r="L9307" s="1" t="s">
        <v>50</v>
      </c>
      <c r="M9307" s="1" t="s">
        <v>51</v>
      </c>
      <c r="N9307" s="1" t="s">
        <v>39</v>
      </c>
      <c r="O9307" s="10">
        <v>45092.481932870367</v>
      </c>
      <c r="P9307" s="10">
        <v>45117.104166666664</v>
      </c>
      <c r="Q9307" s="1">
        <v>1000</v>
      </c>
      <c r="R9307" s="1" t="s">
        <v>11253</v>
      </c>
      <c r="S9307" s="1" t="s">
        <v>11254</v>
      </c>
      <c r="T9307" s="1">
        <v>1776</v>
      </c>
      <c r="U9307" s="1" t="s">
        <v>2645</v>
      </c>
      <c r="V9307" t="str">
        <f>VLOOKUP(F9307, [1]!Table1[[#All],[Gender]:[city]], 3, FALSE)</f>
        <v>Undergraduate Student</v>
      </c>
      <c r="W9307" s="11">
        <f>VLOOKUP(F9307, [1]!Table1[[#All],[Gender]:[city]], 4, FALSE)</f>
        <v>45130</v>
      </c>
      <c r="X9307" t="b">
        <f>VLOOKUP(F9307, [1]!Table1[[#All],[Gender]:[isFromSocialMedia]], 7, FALSE)</f>
        <v>0</v>
      </c>
      <c r="Y9307" t="str">
        <f>IF(TEXT(Table1[[#This Row],[Apply Date]], "yyyy-mm-dd") = TEXT(Table1[[#This Row],[Sign Up Date]], "yyyy-mm-dd"), "New User", "Repeat User")</f>
        <v>Repeat User</v>
      </c>
    </row>
    <row r="9308" spans="1:25" ht="12.75" x14ac:dyDescent="0.2">
      <c r="A9308" s="1" t="s">
        <v>14122</v>
      </c>
      <c r="B9308" s="1" t="s">
        <v>11245</v>
      </c>
      <c r="C9308" s="1" t="s">
        <v>160</v>
      </c>
      <c r="D9308" s="1" t="s">
        <v>2629</v>
      </c>
      <c r="E9308" s="2">
        <v>45292.146365740744</v>
      </c>
      <c r="F9308" s="1" t="s">
        <v>25</v>
      </c>
      <c r="G9308" s="9" t="s">
        <v>14123</v>
      </c>
      <c r="H9308" s="9" t="s">
        <v>6633</v>
      </c>
      <c r="I9308" s="9" t="s">
        <v>79</v>
      </c>
      <c r="J9308" s="1">
        <v>400103</v>
      </c>
      <c r="K9308" s="3">
        <v>43983</v>
      </c>
      <c r="L9308" s="1" t="s">
        <v>104</v>
      </c>
      <c r="M9308" s="1" t="s">
        <v>917</v>
      </c>
      <c r="N9308" s="1" t="s">
        <v>75</v>
      </c>
      <c r="O9308" s="10">
        <v>45127.410405092596</v>
      </c>
      <c r="P9308" s="10">
        <v>45145.1875</v>
      </c>
      <c r="Q9308">
        <v>0</v>
      </c>
      <c r="R9308" t="s">
        <v>220</v>
      </c>
      <c r="S9308" t="s">
        <v>220</v>
      </c>
      <c r="T9308">
        <v>0</v>
      </c>
      <c r="U9308" t="s">
        <v>220</v>
      </c>
      <c r="V9308" t="str">
        <f>VLOOKUP(F9308, [1]!Table1[[#All],[Gender]:[city]], 3, FALSE)</f>
        <v>Undergraduate Student</v>
      </c>
      <c r="W9308" s="11">
        <f>VLOOKUP(F9308, [1]!Table1[[#All],[Gender]:[city]], 4, FALSE)</f>
        <v>45130</v>
      </c>
      <c r="X9308" t="b">
        <f>VLOOKUP(F9308, [1]!Table1[[#All],[Gender]:[isFromSocialMedia]], 7, FALSE)</f>
        <v>0</v>
      </c>
      <c r="Y9308" t="str">
        <f>IF(TEXT(Table1[[#This Row],[Apply Date]], "yyyy-mm-dd") = TEXT(Table1[[#This Row],[Sign Up Date]], "yyyy-mm-dd"), "New User", "Repeat User")</f>
        <v>Repeat User</v>
      </c>
    </row>
    <row r="9309" spans="1:25" ht="12.75" x14ac:dyDescent="0.2">
      <c r="A9309" s="1" t="s">
        <v>14124</v>
      </c>
      <c r="B9309" s="1" t="s">
        <v>11245</v>
      </c>
      <c r="C9309" s="1" t="s">
        <v>160</v>
      </c>
      <c r="D9309" s="1" t="s">
        <v>2629</v>
      </c>
      <c r="E9309" s="2">
        <v>45292.146365740744</v>
      </c>
      <c r="F9309" s="1" t="s">
        <v>25</v>
      </c>
      <c r="G9309" s="9" t="s">
        <v>14125</v>
      </c>
      <c r="H9309" s="9" t="s">
        <v>14126</v>
      </c>
      <c r="I9309" s="9" t="s">
        <v>167</v>
      </c>
      <c r="J9309" s="1">
        <v>11828</v>
      </c>
      <c r="K9309" s="3">
        <v>45474</v>
      </c>
      <c r="L9309" s="1" t="s">
        <v>37</v>
      </c>
      <c r="M9309" s="1" t="s">
        <v>14127</v>
      </c>
      <c r="N9309" s="1" t="s">
        <v>39</v>
      </c>
      <c r="O9309" s="10">
        <v>45119.974108796298</v>
      </c>
      <c r="P9309" s="10">
        <v>45159.1875</v>
      </c>
      <c r="Q9309" s="1">
        <v>500</v>
      </c>
      <c r="R9309" s="1" t="s">
        <v>11283</v>
      </c>
      <c r="S9309" s="1" t="s">
        <v>11284</v>
      </c>
      <c r="T9309" s="1">
        <v>1182</v>
      </c>
      <c r="U9309" s="1" t="s">
        <v>2645</v>
      </c>
      <c r="V9309" t="str">
        <f>VLOOKUP(F9309, [1]!Table1[[#All],[Gender]:[city]], 3, FALSE)</f>
        <v>Undergraduate Student</v>
      </c>
      <c r="W9309" s="11">
        <f>VLOOKUP(F9309, [1]!Table1[[#All],[Gender]:[city]], 4, FALSE)</f>
        <v>45130</v>
      </c>
      <c r="X9309" t="b">
        <f>VLOOKUP(F9309, [1]!Table1[[#All],[Gender]:[isFromSocialMedia]], 7, FALSE)</f>
        <v>0</v>
      </c>
      <c r="Y9309" t="str">
        <f>IF(TEXT(Table1[[#This Row],[Apply Date]], "yyyy-mm-dd") = TEXT(Table1[[#This Row],[Sign Up Date]], "yyyy-mm-dd"), "New User", "Repeat User")</f>
        <v>Repeat User</v>
      </c>
    </row>
    <row r="9310" spans="1:25" ht="12.75" x14ac:dyDescent="0.2">
      <c r="A9310" s="1" t="s">
        <v>14128</v>
      </c>
      <c r="B9310" s="1" t="s">
        <v>11245</v>
      </c>
      <c r="C9310" s="1" t="s">
        <v>160</v>
      </c>
      <c r="D9310" s="1" t="s">
        <v>2629</v>
      </c>
      <c r="E9310" s="2">
        <v>45292.146365740744</v>
      </c>
      <c r="F9310" s="1" t="s">
        <v>33</v>
      </c>
      <c r="G9310" s="9" t="s">
        <v>229</v>
      </c>
      <c r="H9310" s="9" t="s">
        <v>230</v>
      </c>
      <c r="I9310" s="9" t="s">
        <v>45</v>
      </c>
      <c r="J9310" s="1">
        <v>600021</v>
      </c>
      <c r="K9310" s="3">
        <v>45047</v>
      </c>
      <c r="L9310" s="1" t="s">
        <v>29</v>
      </c>
      <c r="M9310" s="1" t="s">
        <v>319</v>
      </c>
      <c r="N9310" s="1" t="s">
        <v>39</v>
      </c>
      <c r="O9310" s="10">
        <v>45122.516759259262</v>
      </c>
      <c r="P9310" s="10">
        <v>45131.104166666664</v>
      </c>
      <c r="Q9310" s="1">
        <v>500</v>
      </c>
      <c r="R9310" s="1" t="s">
        <v>11283</v>
      </c>
      <c r="S9310" s="1" t="s">
        <v>11284</v>
      </c>
      <c r="T9310" s="1">
        <v>1182</v>
      </c>
      <c r="U9310" s="1" t="s">
        <v>2645</v>
      </c>
      <c r="V9310" t="str">
        <f>VLOOKUP(F9310, [1]!Table1[[#All],[Gender]:[city]], 3, FALSE)</f>
        <v>Not in Education</v>
      </c>
      <c r="W9310" s="11">
        <f>VLOOKUP(F9310, [1]!Table1[[#All],[Gender]:[city]], 4, FALSE)</f>
        <v>45092</v>
      </c>
      <c r="X9310" t="b">
        <f>VLOOKUP(F9310, [1]!Table1[[#All],[Gender]:[isFromSocialMedia]], 7, FALSE)</f>
        <v>0</v>
      </c>
      <c r="Y9310" t="str">
        <f>IF(TEXT(Table1[[#This Row],[Apply Date]], "yyyy-mm-dd") = TEXT(Table1[[#This Row],[Sign Up Date]], "yyyy-mm-dd"), "New User", "Repeat User")</f>
        <v>Repeat User</v>
      </c>
    </row>
    <row r="9311" spans="1:25" ht="12.75" x14ac:dyDescent="0.2">
      <c r="A9311" s="1" t="s">
        <v>14129</v>
      </c>
      <c r="B9311" s="1" t="s">
        <v>11245</v>
      </c>
      <c r="C9311" s="1" t="s">
        <v>160</v>
      </c>
      <c r="D9311" s="1" t="s">
        <v>2629</v>
      </c>
      <c r="E9311" s="2">
        <v>45292.146365740744</v>
      </c>
      <c r="F9311" s="1" t="s">
        <v>33</v>
      </c>
      <c r="G9311" s="9" t="s">
        <v>627</v>
      </c>
      <c r="H9311" s="9" t="s">
        <v>267</v>
      </c>
      <c r="I9311" s="9" t="s">
        <v>45</v>
      </c>
      <c r="J9311" s="1">
        <v>700097</v>
      </c>
      <c r="K9311" s="3">
        <v>45778</v>
      </c>
      <c r="L9311" s="1" t="s">
        <v>37</v>
      </c>
      <c r="M9311" s="1" t="s">
        <v>14130</v>
      </c>
      <c r="N9311" s="1" t="s">
        <v>39</v>
      </c>
      <c r="O9311" s="10">
        <v>45121.558761574073</v>
      </c>
      <c r="P9311" s="10">
        <v>45131.104166666664</v>
      </c>
      <c r="Q9311" s="1">
        <v>500</v>
      </c>
      <c r="R9311" s="1" t="s">
        <v>11283</v>
      </c>
      <c r="S9311" s="1" t="s">
        <v>11284</v>
      </c>
      <c r="T9311" s="1">
        <v>1182</v>
      </c>
      <c r="U9311" s="1" t="s">
        <v>2645</v>
      </c>
      <c r="V9311" t="str">
        <f>VLOOKUP(F9311, [1]!Table1[[#All],[Gender]:[city]], 3, FALSE)</f>
        <v>Not in Education</v>
      </c>
      <c r="W9311" s="11">
        <f>VLOOKUP(F9311, [1]!Table1[[#All],[Gender]:[city]], 4, FALSE)</f>
        <v>45092</v>
      </c>
      <c r="X9311" t="b">
        <f>VLOOKUP(F9311, [1]!Table1[[#All],[Gender]:[isFromSocialMedia]], 7, FALSE)</f>
        <v>0</v>
      </c>
      <c r="Y9311" t="str">
        <f>IF(TEXT(Table1[[#This Row],[Apply Date]], "yyyy-mm-dd") = TEXT(Table1[[#This Row],[Sign Up Date]], "yyyy-mm-dd"), "New User", "Repeat User")</f>
        <v>Repeat User</v>
      </c>
    </row>
    <row r="9312" spans="1:25" ht="12.75" x14ac:dyDescent="0.2">
      <c r="A9312" s="1" t="s">
        <v>14131</v>
      </c>
      <c r="B9312" s="1" t="s">
        <v>11245</v>
      </c>
      <c r="C9312" s="1" t="s">
        <v>160</v>
      </c>
      <c r="D9312" s="1" t="s">
        <v>2629</v>
      </c>
      <c r="E9312" s="2">
        <v>45292.146365740744</v>
      </c>
      <c r="F9312" s="1" t="s">
        <v>25</v>
      </c>
      <c r="G9312" s="9" t="s">
        <v>8894</v>
      </c>
      <c r="H9312" s="9" t="s">
        <v>54</v>
      </c>
      <c r="I9312" s="9" t="s">
        <v>45</v>
      </c>
      <c r="J9312" s="1">
        <v>590001</v>
      </c>
      <c r="K9312" s="3">
        <v>44927</v>
      </c>
      <c r="L9312" s="1" t="s">
        <v>104</v>
      </c>
      <c r="M9312" s="1" t="s">
        <v>30</v>
      </c>
      <c r="N9312" s="1" t="s">
        <v>75</v>
      </c>
      <c r="O9312" s="10">
        <v>45232.361886574072</v>
      </c>
      <c r="P9312" s="10">
        <v>45264.104432870372</v>
      </c>
      <c r="Q9312">
        <v>0</v>
      </c>
      <c r="R9312" t="s">
        <v>220</v>
      </c>
      <c r="S9312" t="s">
        <v>220</v>
      </c>
      <c r="T9312">
        <v>0</v>
      </c>
      <c r="U9312" t="s">
        <v>220</v>
      </c>
      <c r="V9312" t="str">
        <f>VLOOKUP(F9312, [1]!Table1[[#All],[Gender]:[city]], 3, FALSE)</f>
        <v>Undergraduate Student</v>
      </c>
      <c r="W9312" s="11">
        <f>VLOOKUP(F9312, [1]!Table1[[#All],[Gender]:[city]], 4, FALSE)</f>
        <v>45130</v>
      </c>
      <c r="X9312" t="b">
        <f>VLOOKUP(F9312, [1]!Table1[[#All],[Gender]:[isFromSocialMedia]], 7, FALSE)</f>
        <v>0</v>
      </c>
      <c r="Y9312" t="str">
        <f>IF(TEXT(Table1[[#This Row],[Apply Date]], "yyyy-mm-dd") = TEXT(Table1[[#This Row],[Sign Up Date]], "yyyy-mm-dd"), "New User", "Repeat User")</f>
        <v>Repeat User</v>
      </c>
    </row>
    <row r="9313" spans="1:25" ht="12.75" x14ac:dyDescent="0.2">
      <c r="A9313" s="1" t="s">
        <v>14132</v>
      </c>
      <c r="B9313" s="1" t="s">
        <v>11245</v>
      </c>
      <c r="C9313" s="1" t="s">
        <v>160</v>
      </c>
      <c r="D9313" s="1" t="s">
        <v>2629</v>
      </c>
      <c r="E9313" s="2">
        <v>45292.146365740744</v>
      </c>
      <c r="F9313" s="1" t="s">
        <v>33</v>
      </c>
      <c r="G9313" s="9" t="s">
        <v>163</v>
      </c>
      <c r="H9313" s="9" t="s">
        <v>163</v>
      </c>
      <c r="I9313" s="9" t="s">
        <v>79</v>
      </c>
      <c r="J9313" s="1">
        <v>102212</v>
      </c>
      <c r="K9313" s="4">
        <v>45627</v>
      </c>
      <c r="L9313" s="1" t="s">
        <v>37</v>
      </c>
      <c r="M9313" s="1" t="s">
        <v>336</v>
      </c>
      <c r="N9313" s="1" t="s">
        <v>75</v>
      </c>
      <c r="O9313" s="10">
        <v>45142.921979166669</v>
      </c>
      <c r="P9313" s="10">
        <v>45159.1875</v>
      </c>
      <c r="Q9313">
        <v>0</v>
      </c>
      <c r="R9313" t="s">
        <v>220</v>
      </c>
      <c r="S9313" t="s">
        <v>220</v>
      </c>
      <c r="T9313">
        <v>0</v>
      </c>
      <c r="U9313" t="s">
        <v>220</v>
      </c>
      <c r="V9313" t="str">
        <f>VLOOKUP(F9313, [1]!Table1[[#All],[Gender]:[city]], 3, FALSE)</f>
        <v>Not in Education</v>
      </c>
      <c r="W9313" s="11">
        <f>VLOOKUP(F9313, [1]!Table1[[#All],[Gender]:[city]], 4, FALSE)</f>
        <v>45092</v>
      </c>
      <c r="X9313" t="b">
        <f>VLOOKUP(F9313, [1]!Table1[[#All],[Gender]:[isFromSocialMedia]], 7, FALSE)</f>
        <v>0</v>
      </c>
      <c r="Y9313" t="str">
        <f>IF(TEXT(Table1[[#This Row],[Apply Date]], "yyyy-mm-dd") = TEXT(Table1[[#This Row],[Sign Up Date]], "yyyy-mm-dd"), "New User", "Repeat User")</f>
        <v>Repeat User</v>
      </c>
    </row>
    <row r="9314" spans="1:25" ht="12.75" x14ac:dyDescent="0.2">
      <c r="A9314" s="1" t="s">
        <v>14133</v>
      </c>
      <c r="B9314" s="1" t="s">
        <v>11245</v>
      </c>
      <c r="C9314" s="1" t="s">
        <v>160</v>
      </c>
      <c r="D9314" s="1" t="s">
        <v>2629</v>
      </c>
      <c r="E9314" s="2">
        <v>45292.146365740744</v>
      </c>
      <c r="F9314" s="1" t="s">
        <v>33</v>
      </c>
      <c r="G9314" s="9" t="s">
        <v>7840</v>
      </c>
      <c r="H9314" s="9" t="s">
        <v>148</v>
      </c>
      <c r="I9314" s="9" t="s">
        <v>45</v>
      </c>
      <c r="J9314" s="1">
        <v>413003</v>
      </c>
      <c r="K9314" s="3">
        <v>44805</v>
      </c>
      <c r="L9314" s="1" t="s">
        <v>104</v>
      </c>
      <c r="M9314" s="1" t="s">
        <v>234</v>
      </c>
      <c r="N9314" s="1" t="s">
        <v>75</v>
      </c>
      <c r="O9314" s="10">
        <v>45165.642939814818</v>
      </c>
      <c r="P9314" s="10">
        <v>45299.146365740744</v>
      </c>
      <c r="Q9314">
        <v>0</v>
      </c>
      <c r="R9314" t="s">
        <v>220</v>
      </c>
      <c r="S9314" t="s">
        <v>220</v>
      </c>
      <c r="T9314">
        <v>0</v>
      </c>
      <c r="U9314" t="s">
        <v>220</v>
      </c>
      <c r="V9314" t="str">
        <f>VLOOKUP(F9314, [1]!Table1[[#All],[Gender]:[city]], 3, FALSE)</f>
        <v>Not in Education</v>
      </c>
      <c r="W9314" s="11">
        <f>VLOOKUP(F9314, [1]!Table1[[#All],[Gender]:[city]], 4, FALSE)</f>
        <v>45092</v>
      </c>
      <c r="X9314" t="b">
        <f>VLOOKUP(F9314, [1]!Table1[[#All],[Gender]:[isFromSocialMedia]], 7, FALSE)</f>
        <v>0</v>
      </c>
      <c r="Y9314" t="str">
        <f>IF(TEXT(Table1[[#This Row],[Apply Date]], "yyyy-mm-dd") = TEXT(Table1[[#This Row],[Sign Up Date]], "yyyy-mm-dd"), "New User", "Repeat User")</f>
        <v>Repeat User</v>
      </c>
    </row>
    <row r="9315" spans="1:25" ht="12.75" x14ac:dyDescent="0.2">
      <c r="A9315" s="1" t="s">
        <v>14134</v>
      </c>
      <c r="B9315" s="1" t="s">
        <v>11245</v>
      </c>
      <c r="C9315" s="1" t="s">
        <v>160</v>
      </c>
      <c r="D9315" s="1" t="s">
        <v>2629</v>
      </c>
      <c r="E9315" s="2">
        <v>45292.146365740744</v>
      </c>
      <c r="F9315" s="1" t="s">
        <v>25</v>
      </c>
      <c r="G9315" s="9" t="s">
        <v>1317</v>
      </c>
      <c r="H9315" s="9" t="s">
        <v>67</v>
      </c>
      <c r="I9315" s="9" t="s">
        <v>45</v>
      </c>
      <c r="J9315" s="1">
        <v>226020</v>
      </c>
      <c r="K9315" s="3">
        <v>44774</v>
      </c>
      <c r="L9315" s="1" t="s">
        <v>37</v>
      </c>
      <c r="M9315" s="1" t="s">
        <v>649</v>
      </c>
      <c r="N9315" s="1" t="s">
        <v>75</v>
      </c>
      <c r="O9315" s="10">
        <v>45116.681018518517</v>
      </c>
      <c r="P9315" s="10">
        <v>45159.1875</v>
      </c>
      <c r="Q9315">
        <v>0</v>
      </c>
      <c r="R9315" t="s">
        <v>220</v>
      </c>
      <c r="S9315" t="s">
        <v>220</v>
      </c>
      <c r="T9315">
        <v>0</v>
      </c>
      <c r="U9315" t="s">
        <v>220</v>
      </c>
      <c r="V9315" t="str">
        <f>VLOOKUP(F9315, [1]!Table1[[#All],[Gender]:[city]], 3, FALSE)</f>
        <v>Undergraduate Student</v>
      </c>
      <c r="W9315" s="11">
        <f>VLOOKUP(F9315, [1]!Table1[[#All],[Gender]:[city]], 4, FALSE)</f>
        <v>45130</v>
      </c>
      <c r="X9315" t="b">
        <f>VLOOKUP(F9315, [1]!Table1[[#All],[Gender]:[isFromSocialMedia]], 7, FALSE)</f>
        <v>0</v>
      </c>
      <c r="Y9315" t="str">
        <f>IF(TEXT(Table1[[#This Row],[Apply Date]], "yyyy-mm-dd") = TEXT(Table1[[#This Row],[Sign Up Date]], "yyyy-mm-dd"), "New User", "Repeat User")</f>
        <v>Repeat User</v>
      </c>
    </row>
    <row r="9316" spans="1:25" ht="12.75" x14ac:dyDescent="0.2">
      <c r="A9316" s="1" t="s">
        <v>14135</v>
      </c>
      <c r="B9316" s="1" t="s">
        <v>11245</v>
      </c>
      <c r="C9316" s="1" t="s">
        <v>160</v>
      </c>
      <c r="D9316" s="1" t="s">
        <v>2629</v>
      </c>
      <c r="E9316" s="2">
        <v>45292.146365740744</v>
      </c>
      <c r="F9316" s="1" t="s">
        <v>25</v>
      </c>
      <c r="G9316" s="9" t="s">
        <v>198</v>
      </c>
      <c r="H9316" s="9" t="s">
        <v>54</v>
      </c>
      <c r="I9316" s="9" t="s">
        <v>45</v>
      </c>
      <c r="J9316" s="1">
        <v>560100</v>
      </c>
      <c r="K9316" s="3">
        <v>44986</v>
      </c>
      <c r="L9316" s="1" t="s">
        <v>104</v>
      </c>
      <c r="M9316" s="1" t="s">
        <v>11499</v>
      </c>
      <c r="N9316" s="1" t="s">
        <v>75</v>
      </c>
      <c r="O9316" s="10">
        <v>45116.10765046296</v>
      </c>
      <c r="P9316" s="10">
        <v>45145.1875</v>
      </c>
      <c r="Q9316">
        <v>0</v>
      </c>
      <c r="R9316" t="s">
        <v>220</v>
      </c>
      <c r="S9316" t="s">
        <v>220</v>
      </c>
      <c r="T9316">
        <v>0</v>
      </c>
      <c r="U9316" t="s">
        <v>220</v>
      </c>
      <c r="V9316" t="str">
        <f>VLOOKUP(F9316, [1]!Table1[[#All],[Gender]:[city]], 3, FALSE)</f>
        <v>Undergraduate Student</v>
      </c>
      <c r="W9316" s="11">
        <f>VLOOKUP(F9316, [1]!Table1[[#All],[Gender]:[city]], 4, FALSE)</f>
        <v>45130</v>
      </c>
      <c r="X9316" t="b">
        <f>VLOOKUP(F9316, [1]!Table1[[#All],[Gender]:[isFromSocialMedia]], 7, FALSE)</f>
        <v>0</v>
      </c>
      <c r="Y9316" t="str">
        <f>IF(TEXT(Table1[[#This Row],[Apply Date]], "yyyy-mm-dd") = TEXT(Table1[[#This Row],[Sign Up Date]], "yyyy-mm-dd"), "New User", "Repeat User")</f>
        <v>Repeat User</v>
      </c>
    </row>
    <row r="9317" spans="1:25" ht="12.75" x14ac:dyDescent="0.2">
      <c r="A9317" s="1" t="s">
        <v>14136</v>
      </c>
      <c r="B9317" s="1" t="s">
        <v>11245</v>
      </c>
      <c r="C9317" s="1" t="s">
        <v>160</v>
      </c>
      <c r="D9317" s="1" t="s">
        <v>2629</v>
      </c>
      <c r="E9317" s="2">
        <v>45292.146365740744</v>
      </c>
      <c r="F9317" s="1" t="s">
        <v>25</v>
      </c>
      <c r="G9317" s="9" t="s">
        <v>11790</v>
      </c>
      <c r="H9317" s="9" t="s">
        <v>148</v>
      </c>
      <c r="I9317" s="9" t="s">
        <v>45</v>
      </c>
      <c r="J9317" s="1">
        <v>410206</v>
      </c>
      <c r="K9317" s="3">
        <v>44317</v>
      </c>
      <c r="L9317" s="1" t="s">
        <v>37</v>
      </c>
      <c r="M9317" s="1" t="s">
        <v>439</v>
      </c>
      <c r="N9317" s="1" t="s">
        <v>75</v>
      </c>
      <c r="O9317" s="10">
        <v>45114.198831018519</v>
      </c>
      <c r="P9317" s="10">
        <v>45145.1875</v>
      </c>
      <c r="Q9317">
        <v>0</v>
      </c>
      <c r="R9317" t="s">
        <v>220</v>
      </c>
      <c r="S9317" t="s">
        <v>220</v>
      </c>
      <c r="T9317">
        <v>0</v>
      </c>
      <c r="U9317" t="s">
        <v>220</v>
      </c>
      <c r="V9317" t="str">
        <f>VLOOKUP(F9317, [1]!Table1[[#All],[Gender]:[city]], 3, FALSE)</f>
        <v>Undergraduate Student</v>
      </c>
      <c r="W9317" s="11">
        <f>VLOOKUP(F9317, [1]!Table1[[#All],[Gender]:[city]], 4, FALSE)</f>
        <v>45130</v>
      </c>
      <c r="X9317" t="b">
        <f>VLOOKUP(F9317, [1]!Table1[[#All],[Gender]:[isFromSocialMedia]], 7, FALSE)</f>
        <v>0</v>
      </c>
      <c r="Y9317" t="str">
        <f>IF(TEXT(Table1[[#This Row],[Apply Date]], "yyyy-mm-dd") = TEXT(Table1[[#This Row],[Sign Up Date]], "yyyy-mm-dd"), "New User", "Repeat User")</f>
        <v>Repeat User</v>
      </c>
    </row>
    <row r="9318" spans="1:25" ht="12.75" x14ac:dyDescent="0.2">
      <c r="A9318" s="1" t="s">
        <v>14137</v>
      </c>
      <c r="B9318" s="1" t="s">
        <v>11245</v>
      </c>
      <c r="C9318" s="1" t="s">
        <v>160</v>
      </c>
      <c r="D9318" s="1" t="s">
        <v>2629</v>
      </c>
      <c r="E9318" s="2">
        <v>45292.146365740744</v>
      </c>
      <c r="F9318" s="1" t="s">
        <v>25</v>
      </c>
      <c r="G9318" s="9" t="s">
        <v>3491</v>
      </c>
      <c r="H9318" s="9" t="s">
        <v>49</v>
      </c>
      <c r="I9318" s="9" t="s">
        <v>45</v>
      </c>
      <c r="J9318" s="1">
        <v>508001</v>
      </c>
      <c r="K9318" s="3">
        <v>45383</v>
      </c>
      <c r="L9318" s="1" t="s">
        <v>37</v>
      </c>
      <c r="M9318" s="1" t="s">
        <v>373</v>
      </c>
      <c r="N9318" s="1" t="s">
        <v>75</v>
      </c>
      <c r="O9318" s="10">
        <v>45156.31391203704</v>
      </c>
      <c r="P9318" s="10">
        <v>45299.146365740744</v>
      </c>
      <c r="Q9318">
        <v>0</v>
      </c>
      <c r="R9318" t="s">
        <v>220</v>
      </c>
      <c r="S9318" t="s">
        <v>220</v>
      </c>
      <c r="T9318">
        <v>0</v>
      </c>
      <c r="U9318" t="s">
        <v>220</v>
      </c>
      <c r="V9318" t="str">
        <f>VLOOKUP(F9318, [1]!Table1[[#All],[Gender]:[city]], 3, FALSE)</f>
        <v>Undergraduate Student</v>
      </c>
      <c r="W9318" s="11">
        <f>VLOOKUP(F9318, [1]!Table1[[#All],[Gender]:[city]], 4, FALSE)</f>
        <v>45130</v>
      </c>
      <c r="X9318" t="b">
        <f>VLOOKUP(F9318, [1]!Table1[[#All],[Gender]:[isFromSocialMedia]], 7, FALSE)</f>
        <v>0</v>
      </c>
      <c r="Y9318" t="str">
        <f>IF(TEXT(Table1[[#This Row],[Apply Date]], "yyyy-mm-dd") = TEXT(Table1[[#This Row],[Sign Up Date]], "yyyy-mm-dd"), "New User", "Repeat User")</f>
        <v>Repeat User</v>
      </c>
    </row>
    <row r="9319" spans="1:25" ht="12.75" x14ac:dyDescent="0.2">
      <c r="A9319" s="1" t="s">
        <v>14138</v>
      </c>
      <c r="B9319" s="1" t="s">
        <v>11245</v>
      </c>
      <c r="C9319" s="1" t="s">
        <v>160</v>
      </c>
      <c r="D9319" s="1" t="s">
        <v>2629</v>
      </c>
      <c r="E9319" s="2">
        <v>45292.146365740744</v>
      </c>
      <c r="F9319" s="1" t="s">
        <v>25</v>
      </c>
      <c r="G9319" s="9" t="s">
        <v>14139</v>
      </c>
      <c r="H9319" s="9" t="s">
        <v>49</v>
      </c>
      <c r="I9319" s="9" t="s">
        <v>45</v>
      </c>
      <c r="J9319" s="1">
        <v>500037</v>
      </c>
      <c r="K9319" s="3">
        <v>45108</v>
      </c>
      <c r="L9319" s="1" t="s">
        <v>37</v>
      </c>
      <c r="M9319" s="1" t="s">
        <v>51</v>
      </c>
      <c r="N9319" s="1" t="s">
        <v>39</v>
      </c>
      <c r="O9319" s="10">
        <v>45114.796782407408</v>
      </c>
      <c r="P9319" s="10">
        <v>45145.1875</v>
      </c>
      <c r="Q9319" s="1">
        <v>500</v>
      </c>
      <c r="R9319" s="1" t="s">
        <v>11283</v>
      </c>
      <c r="S9319" s="1" t="s">
        <v>11284</v>
      </c>
      <c r="T9319" s="1">
        <v>1182</v>
      </c>
      <c r="U9319" s="1" t="s">
        <v>2645</v>
      </c>
      <c r="V9319" t="str">
        <f>VLOOKUP(F9319, [1]!Table1[[#All],[Gender]:[city]], 3, FALSE)</f>
        <v>Undergraduate Student</v>
      </c>
      <c r="W9319" s="11">
        <f>VLOOKUP(F9319, [1]!Table1[[#All],[Gender]:[city]], 4, FALSE)</f>
        <v>45130</v>
      </c>
      <c r="X9319" t="b">
        <f>VLOOKUP(F9319, [1]!Table1[[#All],[Gender]:[isFromSocialMedia]], 7, FALSE)</f>
        <v>0</v>
      </c>
      <c r="Y9319" t="str">
        <f>IF(TEXT(Table1[[#This Row],[Apply Date]], "yyyy-mm-dd") = TEXT(Table1[[#This Row],[Sign Up Date]], "yyyy-mm-dd"), "New User", "Repeat User")</f>
        <v>Repeat User</v>
      </c>
    </row>
    <row r="9320" spans="1:25" ht="12.75" x14ac:dyDescent="0.2">
      <c r="A9320" s="1" t="s">
        <v>14140</v>
      </c>
      <c r="B9320" s="1" t="s">
        <v>11245</v>
      </c>
      <c r="C9320" s="1" t="s">
        <v>160</v>
      </c>
      <c r="D9320" s="1" t="s">
        <v>2629</v>
      </c>
      <c r="E9320" s="2">
        <v>45292.146365740744</v>
      </c>
      <c r="F9320" s="1" t="s">
        <v>25</v>
      </c>
      <c r="G9320" s="9" t="s">
        <v>400</v>
      </c>
      <c r="H9320" s="9" t="s">
        <v>148</v>
      </c>
      <c r="I9320" s="9" t="s">
        <v>45</v>
      </c>
      <c r="J9320" s="1">
        <v>411014</v>
      </c>
      <c r="K9320" s="3">
        <v>44713</v>
      </c>
      <c r="L9320" s="1" t="s">
        <v>37</v>
      </c>
      <c r="M9320" s="1" t="s">
        <v>689</v>
      </c>
      <c r="N9320" s="1" t="s">
        <v>75</v>
      </c>
      <c r="O9320" s="10">
        <v>45093.093506944446</v>
      </c>
      <c r="P9320" s="10">
        <v>45131.104166666664</v>
      </c>
      <c r="Q9320">
        <v>0</v>
      </c>
      <c r="R9320" t="s">
        <v>220</v>
      </c>
      <c r="S9320" t="s">
        <v>220</v>
      </c>
      <c r="T9320">
        <v>0</v>
      </c>
      <c r="U9320" t="s">
        <v>220</v>
      </c>
      <c r="V9320" t="str">
        <f>VLOOKUP(F9320, [1]!Table1[[#All],[Gender]:[city]], 3, FALSE)</f>
        <v>Undergraduate Student</v>
      </c>
      <c r="W9320" s="11">
        <f>VLOOKUP(F9320, [1]!Table1[[#All],[Gender]:[city]], 4, FALSE)</f>
        <v>45130</v>
      </c>
      <c r="X9320" t="b">
        <f>VLOOKUP(F9320, [1]!Table1[[#All],[Gender]:[isFromSocialMedia]], 7, FALSE)</f>
        <v>0</v>
      </c>
      <c r="Y9320" t="str">
        <f>IF(TEXT(Table1[[#This Row],[Apply Date]], "yyyy-mm-dd") = TEXT(Table1[[#This Row],[Sign Up Date]], "yyyy-mm-dd"), "New User", "Repeat User")</f>
        <v>Repeat User</v>
      </c>
    </row>
    <row r="9321" spans="1:25" ht="12.75" x14ac:dyDescent="0.2">
      <c r="A9321" s="1" t="s">
        <v>14141</v>
      </c>
      <c r="B9321" s="1" t="s">
        <v>11245</v>
      </c>
      <c r="C9321" s="1" t="s">
        <v>160</v>
      </c>
      <c r="D9321" s="1" t="s">
        <v>2629</v>
      </c>
      <c r="E9321" s="2">
        <v>45292.146365740744</v>
      </c>
      <c r="F9321" s="1" t="s">
        <v>25</v>
      </c>
      <c r="G9321" s="9" t="s">
        <v>14142</v>
      </c>
      <c r="H9321" s="9" t="s">
        <v>7336</v>
      </c>
      <c r="I9321" s="9" t="s">
        <v>79</v>
      </c>
      <c r="J9321" s="1">
        <v>630261</v>
      </c>
      <c r="K9321" s="3">
        <v>45323</v>
      </c>
      <c r="L9321" s="1" t="s">
        <v>50</v>
      </c>
      <c r="M9321" s="1" t="s">
        <v>2731</v>
      </c>
      <c r="N9321" s="1" t="s">
        <v>75</v>
      </c>
      <c r="O9321" s="10">
        <v>45113.189953703702</v>
      </c>
      <c r="P9321" s="10">
        <v>45145.1875</v>
      </c>
      <c r="Q9321">
        <v>0</v>
      </c>
      <c r="R9321" t="s">
        <v>220</v>
      </c>
      <c r="S9321" t="s">
        <v>220</v>
      </c>
      <c r="T9321">
        <v>0</v>
      </c>
      <c r="U9321" t="s">
        <v>220</v>
      </c>
      <c r="V9321" t="str">
        <f>VLOOKUP(F9321, [1]!Table1[[#All],[Gender]:[city]], 3, FALSE)</f>
        <v>Undergraduate Student</v>
      </c>
      <c r="W9321" s="11">
        <f>VLOOKUP(F9321, [1]!Table1[[#All],[Gender]:[city]], 4, FALSE)</f>
        <v>45130</v>
      </c>
      <c r="X9321" t="b">
        <f>VLOOKUP(F9321, [1]!Table1[[#All],[Gender]:[isFromSocialMedia]], 7, FALSE)</f>
        <v>0</v>
      </c>
      <c r="Y9321" t="str">
        <f>IF(TEXT(Table1[[#This Row],[Apply Date]], "yyyy-mm-dd") = TEXT(Table1[[#This Row],[Sign Up Date]], "yyyy-mm-dd"), "New User", "Repeat User")</f>
        <v>Repeat User</v>
      </c>
    </row>
    <row r="9322" spans="1:25" ht="12.75" x14ac:dyDescent="0.2">
      <c r="A9322" s="1" t="s">
        <v>14143</v>
      </c>
      <c r="B9322" s="1" t="s">
        <v>11245</v>
      </c>
      <c r="C9322" s="1" t="s">
        <v>160</v>
      </c>
      <c r="D9322" s="1" t="s">
        <v>2629</v>
      </c>
      <c r="E9322" s="2">
        <v>45292.146365740744</v>
      </c>
      <c r="F9322" s="1" t="s">
        <v>25</v>
      </c>
      <c r="G9322" s="9" t="s">
        <v>607</v>
      </c>
      <c r="H9322" s="9" t="s">
        <v>163</v>
      </c>
      <c r="I9322" s="9" t="s">
        <v>79</v>
      </c>
      <c r="J9322" s="1">
        <v>100</v>
      </c>
      <c r="K9322" s="4">
        <v>44470</v>
      </c>
      <c r="L9322" s="1" t="s">
        <v>104</v>
      </c>
      <c r="M9322" s="1" t="s">
        <v>1755</v>
      </c>
      <c r="N9322" s="1" t="s">
        <v>2637</v>
      </c>
      <c r="O9322" s="10">
        <v>45187.577523148146</v>
      </c>
      <c r="Q9322">
        <v>0</v>
      </c>
      <c r="R9322" t="s">
        <v>220</v>
      </c>
      <c r="S9322" t="s">
        <v>220</v>
      </c>
      <c r="T9322">
        <v>0</v>
      </c>
      <c r="U9322" t="s">
        <v>220</v>
      </c>
      <c r="V9322" t="str">
        <f>VLOOKUP(F9322, [1]!Table1[[#All],[Gender]:[city]], 3, FALSE)</f>
        <v>Undergraduate Student</v>
      </c>
      <c r="W9322" s="11">
        <f>VLOOKUP(F9322, [1]!Table1[[#All],[Gender]:[city]], 4, FALSE)</f>
        <v>45130</v>
      </c>
      <c r="X9322" t="b">
        <f>VLOOKUP(F9322, [1]!Table1[[#All],[Gender]:[isFromSocialMedia]], 7, FALSE)</f>
        <v>0</v>
      </c>
      <c r="Y9322" t="str">
        <f>IF(TEXT(Table1[[#This Row],[Apply Date]], "yyyy-mm-dd") = TEXT(Table1[[#This Row],[Sign Up Date]], "yyyy-mm-dd"), "New User", "Repeat User")</f>
        <v>Repeat User</v>
      </c>
    </row>
    <row r="9323" spans="1:25" ht="12.75" x14ac:dyDescent="0.2">
      <c r="A9323" s="1" t="s">
        <v>14144</v>
      </c>
      <c r="B9323" s="1" t="s">
        <v>11245</v>
      </c>
      <c r="C9323" s="1" t="s">
        <v>160</v>
      </c>
      <c r="D9323" s="1" t="s">
        <v>2629</v>
      </c>
      <c r="E9323" s="2">
        <v>45292.146365740744</v>
      </c>
      <c r="F9323" s="1" t="s">
        <v>33</v>
      </c>
      <c r="G9323" s="9" t="s">
        <v>526</v>
      </c>
      <c r="H9323" s="9" t="s">
        <v>54</v>
      </c>
      <c r="I9323" s="9" t="s">
        <v>45</v>
      </c>
      <c r="J9323" s="1">
        <v>575003</v>
      </c>
      <c r="K9323" s="3">
        <v>45536</v>
      </c>
      <c r="L9323" s="1" t="s">
        <v>37</v>
      </c>
      <c r="M9323" s="1" t="s">
        <v>30</v>
      </c>
      <c r="N9323" s="1" t="s">
        <v>75</v>
      </c>
      <c r="O9323" s="10">
        <v>45059.359027777777</v>
      </c>
      <c r="P9323" s="10">
        <v>45117.104166666664</v>
      </c>
      <c r="Q9323">
        <v>0</v>
      </c>
      <c r="R9323" t="s">
        <v>220</v>
      </c>
      <c r="S9323" t="s">
        <v>220</v>
      </c>
      <c r="T9323">
        <v>0</v>
      </c>
      <c r="U9323" t="s">
        <v>220</v>
      </c>
      <c r="V9323" t="str">
        <f>VLOOKUP(F9323, [1]!Table1[[#All],[Gender]:[city]], 3, FALSE)</f>
        <v>Not in Education</v>
      </c>
      <c r="W9323" s="11">
        <f>VLOOKUP(F9323, [1]!Table1[[#All],[Gender]:[city]], 4, FALSE)</f>
        <v>45092</v>
      </c>
      <c r="X9323" t="b">
        <f>VLOOKUP(F9323, [1]!Table1[[#All],[Gender]:[isFromSocialMedia]], 7, FALSE)</f>
        <v>0</v>
      </c>
      <c r="Y9323" t="str">
        <f>IF(TEXT(Table1[[#This Row],[Apply Date]], "yyyy-mm-dd") = TEXT(Table1[[#This Row],[Sign Up Date]], "yyyy-mm-dd"), "New User", "Repeat User")</f>
        <v>Repeat User</v>
      </c>
    </row>
    <row r="9324" spans="1:25" ht="12.75" x14ac:dyDescent="0.2">
      <c r="A9324" s="1" t="s">
        <v>14145</v>
      </c>
      <c r="B9324" s="1" t="s">
        <v>11245</v>
      </c>
      <c r="C9324" s="1" t="s">
        <v>160</v>
      </c>
      <c r="D9324" s="1" t="s">
        <v>2629</v>
      </c>
      <c r="E9324" s="2">
        <v>45292.146365740744</v>
      </c>
      <c r="F9324" s="1" t="s">
        <v>33</v>
      </c>
      <c r="G9324" s="9" t="s">
        <v>53</v>
      </c>
      <c r="H9324" s="9" t="s">
        <v>54</v>
      </c>
      <c r="I9324" s="9" t="s">
        <v>45</v>
      </c>
      <c r="J9324" s="1">
        <v>560072</v>
      </c>
      <c r="K9324" s="3">
        <v>45778</v>
      </c>
      <c r="L9324" s="1" t="s">
        <v>50</v>
      </c>
      <c r="M9324" s="1" t="s">
        <v>524</v>
      </c>
      <c r="N9324" s="1" t="s">
        <v>31</v>
      </c>
      <c r="O9324" s="10">
        <v>44949.221342592595</v>
      </c>
      <c r="P9324" s="10">
        <v>44963.104502314818</v>
      </c>
      <c r="Q9324">
        <v>0</v>
      </c>
      <c r="R9324" t="s">
        <v>220</v>
      </c>
      <c r="S9324" t="s">
        <v>220</v>
      </c>
      <c r="T9324">
        <v>0</v>
      </c>
      <c r="U9324" t="s">
        <v>220</v>
      </c>
      <c r="V9324" t="str">
        <f>VLOOKUP(F9324, [1]!Table1[[#All],[Gender]:[city]], 3, FALSE)</f>
        <v>Not in Education</v>
      </c>
      <c r="W9324" s="11">
        <f>VLOOKUP(F9324, [1]!Table1[[#All],[Gender]:[city]], 4, FALSE)</f>
        <v>45092</v>
      </c>
      <c r="X9324" t="b">
        <f>VLOOKUP(F9324, [1]!Table1[[#All],[Gender]:[isFromSocialMedia]], 7, FALSE)</f>
        <v>0</v>
      </c>
      <c r="Y9324" t="str">
        <f>IF(TEXT(Table1[[#This Row],[Apply Date]], "yyyy-mm-dd") = TEXT(Table1[[#This Row],[Sign Up Date]], "yyyy-mm-dd"), "New User", "Repeat User")</f>
        <v>Repeat User</v>
      </c>
    </row>
    <row r="9325" spans="1:25" ht="12.75" x14ac:dyDescent="0.2">
      <c r="A9325" s="1" t="s">
        <v>14146</v>
      </c>
      <c r="B9325" s="1" t="s">
        <v>11245</v>
      </c>
      <c r="C9325" s="1" t="s">
        <v>160</v>
      </c>
      <c r="D9325" s="1" t="s">
        <v>2629</v>
      </c>
      <c r="E9325" s="2">
        <v>45292.146365740744</v>
      </c>
      <c r="F9325" s="1" t="s">
        <v>33</v>
      </c>
      <c r="G9325" s="9" t="s">
        <v>12420</v>
      </c>
      <c r="H9325" s="9" t="s">
        <v>2143</v>
      </c>
      <c r="I9325" s="9" t="s">
        <v>45</v>
      </c>
      <c r="J9325" s="1">
        <v>76207</v>
      </c>
      <c r="K9325" s="3">
        <v>45778</v>
      </c>
      <c r="L9325" s="1" t="s">
        <v>50</v>
      </c>
      <c r="M9325" s="1" t="s">
        <v>51</v>
      </c>
      <c r="N9325" s="1" t="s">
        <v>75</v>
      </c>
      <c r="O9325" s="10">
        <v>45088.082118055558</v>
      </c>
      <c r="P9325" s="10">
        <v>45103.104166666664</v>
      </c>
      <c r="Q9325">
        <v>0</v>
      </c>
      <c r="R9325" t="s">
        <v>220</v>
      </c>
      <c r="S9325" t="s">
        <v>220</v>
      </c>
      <c r="T9325">
        <v>0</v>
      </c>
      <c r="U9325" t="s">
        <v>220</v>
      </c>
      <c r="V9325" t="str">
        <f>VLOOKUP(F9325, [1]!Table1[[#All],[Gender]:[city]], 3, FALSE)</f>
        <v>Not in Education</v>
      </c>
      <c r="W9325" s="11">
        <f>VLOOKUP(F9325, [1]!Table1[[#All],[Gender]:[city]], 4, FALSE)</f>
        <v>45092</v>
      </c>
      <c r="X9325" t="b">
        <f>VLOOKUP(F9325, [1]!Table1[[#All],[Gender]:[isFromSocialMedia]], 7, FALSE)</f>
        <v>0</v>
      </c>
      <c r="Y9325" t="str">
        <f>IF(TEXT(Table1[[#This Row],[Apply Date]], "yyyy-mm-dd") = TEXT(Table1[[#This Row],[Sign Up Date]], "yyyy-mm-dd"), "New User", "Repeat User")</f>
        <v>Repeat User</v>
      </c>
    </row>
    <row r="9326" spans="1:25" ht="12.75" x14ac:dyDescent="0.2">
      <c r="A9326" s="1" t="s">
        <v>14147</v>
      </c>
      <c r="B9326" s="1" t="s">
        <v>11245</v>
      </c>
      <c r="C9326" s="1" t="s">
        <v>160</v>
      </c>
      <c r="D9326" s="1" t="s">
        <v>2629</v>
      </c>
      <c r="E9326" s="2">
        <v>45292.146365740744</v>
      </c>
      <c r="F9326" s="1" t="s">
        <v>25</v>
      </c>
      <c r="G9326" s="9" t="s">
        <v>232</v>
      </c>
      <c r="H9326" s="9" t="s">
        <v>232</v>
      </c>
      <c r="I9326" s="9" t="s">
        <v>233</v>
      </c>
      <c r="J9326" s="1">
        <v>233</v>
      </c>
      <c r="K9326" s="3">
        <v>45292</v>
      </c>
      <c r="L9326" s="1" t="s">
        <v>37</v>
      </c>
      <c r="M9326" s="1" t="s">
        <v>14148</v>
      </c>
      <c r="N9326" s="1" t="s">
        <v>75</v>
      </c>
      <c r="O9326" s="10">
        <v>45118.568368055552</v>
      </c>
      <c r="P9326" s="10">
        <v>45145.1875</v>
      </c>
      <c r="Q9326">
        <v>0</v>
      </c>
      <c r="R9326" t="s">
        <v>220</v>
      </c>
      <c r="S9326" t="s">
        <v>220</v>
      </c>
      <c r="T9326">
        <v>0</v>
      </c>
      <c r="U9326" t="s">
        <v>220</v>
      </c>
      <c r="V9326" t="str">
        <f>VLOOKUP(F9326, [1]!Table1[[#All],[Gender]:[city]], 3, FALSE)</f>
        <v>Undergraduate Student</v>
      </c>
      <c r="W9326" s="11">
        <f>VLOOKUP(F9326, [1]!Table1[[#All],[Gender]:[city]], 4, FALSE)</f>
        <v>45130</v>
      </c>
      <c r="X9326" t="b">
        <f>VLOOKUP(F9326, [1]!Table1[[#All],[Gender]:[isFromSocialMedia]], 7, FALSE)</f>
        <v>0</v>
      </c>
      <c r="Y9326" t="str">
        <f>IF(TEXT(Table1[[#This Row],[Apply Date]], "yyyy-mm-dd") = TEXT(Table1[[#This Row],[Sign Up Date]], "yyyy-mm-dd"), "New User", "Repeat User")</f>
        <v>Repeat User</v>
      </c>
    </row>
    <row r="9327" spans="1:25" ht="12.75" x14ac:dyDescent="0.2">
      <c r="A9327" s="1" t="s">
        <v>14149</v>
      </c>
      <c r="B9327" s="1" t="s">
        <v>11245</v>
      </c>
      <c r="C9327" s="1" t="s">
        <v>160</v>
      </c>
      <c r="D9327" s="1" t="s">
        <v>2629</v>
      </c>
      <c r="E9327" s="2">
        <v>45292.146365740744</v>
      </c>
      <c r="F9327" s="1" t="s">
        <v>25</v>
      </c>
      <c r="G9327" s="9" t="s">
        <v>14150</v>
      </c>
      <c r="H9327" s="9" t="s">
        <v>67</v>
      </c>
      <c r="I9327" s="9" t="s">
        <v>45</v>
      </c>
      <c r="J9327" s="1">
        <v>203132</v>
      </c>
      <c r="K9327" s="3">
        <v>45444</v>
      </c>
      <c r="L9327" s="1" t="s">
        <v>37</v>
      </c>
      <c r="M9327" s="1" t="s">
        <v>14151</v>
      </c>
      <c r="N9327" s="1" t="s">
        <v>31</v>
      </c>
      <c r="O9327" s="10">
        <v>45014.187916666669</v>
      </c>
      <c r="P9327" s="10">
        <v>45026.104166666664</v>
      </c>
      <c r="Q9327">
        <v>0</v>
      </c>
      <c r="R9327" t="s">
        <v>220</v>
      </c>
      <c r="S9327" t="s">
        <v>220</v>
      </c>
      <c r="T9327">
        <v>0</v>
      </c>
      <c r="U9327" t="s">
        <v>220</v>
      </c>
      <c r="V9327" t="str">
        <f>VLOOKUP(F9327, [1]!Table1[[#All],[Gender]:[city]], 3, FALSE)</f>
        <v>Undergraduate Student</v>
      </c>
      <c r="W9327" s="11">
        <f>VLOOKUP(F9327, [1]!Table1[[#All],[Gender]:[city]], 4, FALSE)</f>
        <v>45130</v>
      </c>
      <c r="X9327" t="b">
        <f>VLOOKUP(F9327, [1]!Table1[[#All],[Gender]:[isFromSocialMedia]], 7, FALSE)</f>
        <v>0</v>
      </c>
      <c r="Y9327" t="str">
        <f>IF(TEXT(Table1[[#This Row],[Apply Date]], "yyyy-mm-dd") = TEXT(Table1[[#This Row],[Sign Up Date]], "yyyy-mm-dd"), "New User", "Repeat User")</f>
        <v>Repeat User</v>
      </c>
    </row>
    <row r="9328" spans="1:25" ht="12.75" x14ac:dyDescent="0.2">
      <c r="A9328" s="1" t="s">
        <v>14152</v>
      </c>
      <c r="B9328" s="1" t="s">
        <v>11245</v>
      </c>
      <c r="C9328" s="1" t="s">
        <v>160</v>
      </c>
      <c r="D9328" s="1" t="s">
        <v>2629</v>
      </c>
      <c r="E9328" s="2">
        <v>45292.146365740744</v>
      </c>
      <c r="F9328" s="1" t="s">
        <v>25</v>
      </c>
      <c r="G9328" s="9" t="s">
        <v>296</v>
      </c>
      <c r="H9328" s="9" t="s">
        <v>293</v>
      </c>
      <c r="I9328" s="9" t="s">
        <v>103</v>
      </c>
      <c r="J9328" s="1">
        <v>74550</v>
      </c>
      <c r="K9328" s="3">
        <v>45689</v>
      </c>
      <c r="L9328" s="1" t="s">
        <v>37</v>
      </c>
      <c r="M9328" s="1" t="s">
        <v>51</v>
      </c>
      <c r="N9328" s="1" t="s">
        <v>39</v>
      </c>
      <c r="O9328" s="10">
        <v>45145.486122685186</v>
      </c>
      <c r="P9328" s="10">
        <v>45159.1875</v>
      </c>
      <c r="Q9328" s="1">
        <v>1000</v>
      </c>
      <c r="R9328" s="1" t="s">
        <v>11253</v>
      </c>
      <c r="S9328" s="1" t="s">
        <v>11254</v>
      </c>
      <c r="T9328" s="1">
        <v>1776</v>
      </c>
      <c r="U9328" s="1" t="s">
        <v>2645</v>
      </c>
      <c r="V9328" t="str">
        <f>VLOOKUP(F9328, [1]!Table1[[#All],[Gender]:[city]], 3, FALSE)</f>
        <v>Undergraduate Student</v>
      </c>
      <c r="W9328" s="11">
        <f>VLOOKUP(F9328, [1]!Table1[[#All],[Gender]:[city]], 4, FALSE)</f>
        <v>45130</v>
      </c>
      <c r="X9328" t="b">
        <f>VLOOKUP(F9328, [1]!Table1[[#All],[Gender]:[isFromSocialMedia]], 7, FALSE)</f>
        <v>0</v>
      </c>
      <c r="Y9328" t="str">
        <f>IF(TEXT(Table1[[#This Row],[Apply Date]], "yyyy-mm-dd") = TEXT(Table1[[#This Row],[Sign Up Date]], "yyyy-mm-dd"), "New User", "Repeat User")</f>
        <v>Repeat User</v>
      </c>
    </row>
    <row r="9329" spans="1:25" ht="12.75" x14ac:dyDescent="0.2">
      <c r="A9329" s="1" t="s">
        <v>14153</v>
      </c>
      <c r="B9329" s="1" t="s">
        <v>11245</v>
      </c>
      <c r="C9329" s="1" t="s">
        <v>160</v>
      </c>
      <c r="D9329" s="1" t="s">
        <v>2629</v>
      </c>
      <c r="E9329" s="2">
        <v>45292.146365740744</v>
      </c>
      <c r="F9329" s="1" t="s">
        <v>25</v>
      </c>
      <c r="G9329" s="9" t="s">
        <v>410</v>
      </c>
      <c r="H9329" s="9" t="s">
        <v>163</v>
      </c>
      <c r="I9329" s="9" t="s">
        <v>79</v>
      </c>
      <c r="J9329" s="1">
        <v>104212</v>
      </c>
      <c r="K9329" s="3">
        <v>44440</v>
      </c>
      <c r="L9329" s="1" t="s">
        <v>50</v>
      </c>
      <c r="M9329" s="1" t="s">
        <v>1402</v>
      </c>
      <c r="N9329" s="1" t="s">
        <v>75</v>
      </c>
      <c r="O9329" s="10">
        <v>45082.649050925924</v>
      </c>
      <c r="P9329" s="10">
        <v>45103.104166666664</v>
      </c>
      <c r="Q9329">
        <v>0</v>
      </c>
      <c r="R9329" t="s">
        <v>220</v>
      </c>
      <c r="S9329" t="s">
        <v>220</v>
      </c>
      <c r="T9329">
        <v>0</v>
      </c>
      <c r="U9329" t="s">
        <v>220</v>
      </c>
      <c r="V9329" t="str">
        <f>VLOOKUP(F9329, [1]!Table1[[#All],[Gender]:[city]], 3, FALSE)</f>
        <v>Undergraduate Student</v>
      </c>
      <c r="W9329" s="11">
        <f>VLOOKUP(F9329, [1]!Table1[[#All],[Gender]:[city]], 4, FALSE)</f>
        <v>45130</v>
      </c>
      <c r="X9329" t="b">
        <f>VLOOKUP(F9329, [1]!Table1[[#All],[Gender]:[isFromSocialMedia]], 7, FALSE)</f>
        <v>0</v>
      </c>
      <c r="Y9329" t="str">
        <f>IF(TEXT(Table1[[#This Row],[Apply Date]], "yyyy-mm-dd") = TEXT(Table1[[#This Row],[Sign Up Date]], "yyyy-mm-dd"), "New User", "Repeat User")</f>
        <v>Repeat User</v>
      </c>
    </row>
    <row r="9330" spans="1:25" ht="12.75" x14ac:dyDescent="0.2">
      <c r="A9330" s="1" t="s">
        <v>14154</v>
      </c>
      <c r="B9330" s="1" t="s">
        <v>11245</v>
      </c>
      <c r="C9330" s="1" t="s">
        <v>160</v>
      </c>
      <c r="D9330" s="1" t="s">
        <v>2629</v>
      </c>
      <c r="E9330" s="2">
        <v>45292.146365740744</v>
      </c>
      <c r="F9330" s="1" t="s">
        <v>33</v>
      </c>
      <c r="G9330" s="9" t="s">
        <v>390</v>
      </c>
      <c r="H9330" s="9" t="s">
        <v>283</v>
      </c>
      <c r="I9330" s="9" t="s">
        <v>45</v>
      </c>
      <c r="J9330" s="1">
        <v>503032</v>
      </c>
      <c r="K9330" s="3">
        <v>44713</v>
      </c>
      <c r="L9330" s="1" t="s">
        <v>37</v>
      </c>
      <c r="M9330" s="1" t="s">
        <v>260</v>
      </c>
      <c r="N9330" s="1" t="s">
        <v>39</v>
      </c>
      <c r="O9330" s="10">
        <v>45094.373206018521</v>
      </c>
      <c r="P9330" s="10">
        <v>45131.104166666664</v>
      </c>
      <c r="Q9330" s="1">
        <v>1000</v>
      </c>
      <c r="R9330" s="1" t="s">
        <v>11253</v>
      </c>
      <c r="S9330" s="1" t="s">
        <v>11254</v>
      </c>
      <c r="T9330" s="1">
        <v>1776</v>
      </c>
      <c r="U9330" s="1" t="s">
        <v>2645</v>
      </c>
      <c r="V9330" t="str">
        <f>VLOOKUP(F9330, [1]!Table1[[#All],[Gender]:[city]], 3, FALSE)</f>
        <v>Not in Education</v>
      </c>
      <c r="W9330" s="11">
        <f>VLOOKUP(F9330, [1]!Table1[[#All],[Gender]:[city]], 4, FALSE)</f>
        <v>45092</v>
      </c>
      <c r="X9330" t="b">
        <f>VLOOKUP(F9330, [1]!Table1[[#All],[Gender]:[isFromSocialMedia]], 7, FALSE)</f>
        <v>0</v>
      </c>
      <c r="Y9330" t="str">
        <f>IF(TEXT(Table1[[#This Row],[Apply Date]], "yyyy-mm-dd") = TEXT(Table1[[#This Row],[Sign Up Date]], "yyyy-mm-dd"), "New User", "Repeat User")</f>
        <v>Repeat User</v>
      </c>
    </row>
    <row r="9331" spans="1:25" ht="12.75" x14ac:dyDescent="0.2">
      <c r="A9331" s="1" t="s">
        <v>14155</v>
      </c>
      <c r="B9331" s="1" t="s">
        <v>11245</v>
      </c>
      <c r="C9331" s="1" t="s">
        <v>160</v>
      </c>
      <c r="D9331" s="1" t="s">
        <v>2629</v>
      </c>
      <c r="E9331" s="2">
        <v>45292.146365740744</v>
      </c>
      <c r="F9331" s="1" t="s">
        <v>33</v>
      </c>
      <c r="G9331" s="9" t="s">
        <v>48</v>
      </c>
      <c r="H9331" s="9" t="s">
        <v>49</v>
      </c>
      <c r="I9331" s="9" t="s">
        <v>45</v>
      </c>
      <c r="J9331" s="1">
        <v>500018</v>
      </c>
      <c r="K9331" s="3">
        <v>45139</v>
      </c>
      <c r="L9331" s="1" t="s">
        <v>37</v>
      </c>
      <c r="M9331" s="1" t="s">
        <v>97</v>
      </c>
      <c r="N9331" s="1" t="s">
        <v>75</v>
      </c>
      <c r="O9331" s="10">
        <v>45094.571701388886</v>
      </c>
      <c r="P9331" s="10">
        <v>45131.104166666664</v>
      </c>
      <c r="Q9331">
        <v>0</v>
      </c>
      <c r="R9331" t="s">
        <v>220</v>
      </c>
      <c r="S9331" t="s">
        <v>220</v>
      </c>
      <c r="T9331">
        <v>0</v>
      </c>
      <c r="U9331" t="s">
        <v>220</v>
      </c>
      <c r="V9331" t="str">
        <f>VLOOKUP(F9331, [1]!Table1[[#All],[Gender]:[city]], 3, FALSE)</f>
        <v>Not in Education</v>
      </c>
      <c r="W9331" s="11">
        <f>VLOOKUP(F9331, [1]!Table1[[#All],[Gender]:[city]], 4, FALSE)</f>
        <v>45092</v>
      </c>
      <c r="X9331" t="b">
        <f>VLOOKUP(F9331, [1]!Table1[[#All],[Gender]:[isFromSocialMedia]], 7, FALSE)</f>
        <v>0</v>
      </c>
      <c r="Y9331" t="str">
        <f>IF(TEXT(Table1[[#This Row],[Apply Date]], "yyyy-mm-dd") = TEXT(Table1[[#This Row],[Sign Up Date]], "yyyy-mm-dd"), "New User", "Repeat User")</f>
        <v>Repeat User</v>
      </c>
    </row>
    <row r="9332" spans="1:25" ht="12.75" x14ac:dyDescent="0.2">
      <c r="A9332" s="1" t="s">
        <v>14156</v>
      </c>
      <c r="B9332" s="1" t="s">
        <v>11245</v>
      </c>
      <c r="C9332" s="1" t="s">
        <v>160</v>
      </c>
      <c r="D9332" s="1" t="s">
        <v>2629</v>
      </c>
      <c r="E9332" s="2">
        <v>45292.146365740744</v>
      </c>
      <c r="F9332" s="1" t="s">
        <v>25</v>
      </c>
      <c r="G9332" s="9" t="s">
        <v>627</v>
      </c>
      <c r="H9332" s="9" t="s">
        <v>7427</v>
      </c>
      <c r="I9332" s="9" t="s">
        <v>45</v>
      </c>
      <c r="J9332" s="1">
        <v>700103</v>
      </c>
      <c r="K9332" s="3">
        <v>42125</v>
      </c>
      <c r="L9332" s="1" t="s">
        <v>104</v>
      </c>
      <c r="M9332" s="1" t="s">
        <v>424</v>
      </c>
      <c r="N9332" s="1" t="s">
        <v>149</v>
      </c>
      <c r="O9332" s="10">
        <v>45099.672534722224</v>
      </c>
      <c r="P9332" s="10">
        <v>45131.104166666664</v>
      </c>
      <c r="Q9332">
        <v>0</v>
      </c>
      <c r="R9332" t="s">
        <v>220</v>
      </c>
      <c r="S9332" t="s">
        <v>220</v>
      </c>
      <c r="T9332">
        <v>0</v>
      </c>
      <c r="U9332" t="s">
        <v>220</v>
      </c>
      <c r="V9332" t="str">
        <f>VLOOKUP(F9332, [1]!Table1[[#All],[Gender]:[city]], 3, FALSE)</f>
        <v>Undergraduate Student</v>
      </c>
      <c r="W9332" s="11">
        <f>VLOOKUP(F9332, [1]!Table1[[#All],[Gender]:[city]], 4, FALSE)</f>
        <v>45130</v>
      </c>
      <c r="X9332" t="b">
        <f>VLOOKUP(F9332, [1]!Table1[[#All],[Gender]:[isFromSocialMedia]], 7, FALSE)</f>
        <v>0</v>
      </c>
      <c r="Y9332" t="str">
        <f>IF(TEXT(Table1[[#This Row],[Apply Date]], "yyyy-mm-dd") = TEXT(Table1[[#This Row],[Sign Up Date]], "yyyy-mm-dd"), "New User", "Repeat User")</f>
        <v>Repeat User</v>
      </c>
    </row>
    <row r="9333" spans="1:25" ht="12.75" x14ac:dyDescent="0.2">
      <c r="A9333" s="1" t="s">
        <v>14157</v>
      </c>
      <c r="B9333" s="1" t="s">
        <v>11245</v>
      </c>
      <c r="C9333" s="1" t="s">
        <v>160</v>
      </c>
      <c r="D9333" s="1" t="s">
        <v>2629</v>
      </c>
      <c r="E9333" s="2">
        <v>45292.146365740744</v>
      </c>
      <c r="F9333" s="1" t="s">
        <v>25</v>
      </c>
      <c r="G9333" s="9" t="s">
        <v>11790</v>
      </c>
      <c r="H9333" s="9" t="s">
        <v>148</v>
      </c>
      <c r="I9333" s="9" t="s">
        <v>45</v>
      </c>
      <c r="J9333" s="1">
        <v>410206</v>
      </c>
      <c r="K9333" s="3">
        <v>45047</v>
      </c>
      <c r="L9333" s="1" t="s">
        <v>37</v>
      </c>
      <c r="M9333" s="1" t="s">
        <v>955</v>
      </c>
      <c r="N9333" s="1" t="s">
        <v>2637</v>
      </c>
      <c r="O9333" s="10">
        <v>45161.209745370368</v>
      </c>
      <c r="Q9333">
        <v>0</v>
      </c>
      <c r="R9333" t="s">
        <v>220</v>
      </c>
      <c r="S9333" t="s">
        <v>220</v>
      </c>
      <c r="T9333">
        <v>0</v>
      </c>
      <c r="U9333" t="s">
        <v>220</v>
      </c>
      <c r="V9333" t="str">
        <f>VLOOKUP(F9333, [1]!Table1[[#All],[Gender]:[city]], 3, FALSE)</f>
        <v>Undergraduate Student</v>
      </c>
      <c r="W9333" s="11">
        <f>VLOOKUP(F9333, [1]!Table1[[#All],[Gender]:[city]], 4, FALSE)</f>
        <v>45130</v>
      </c>
      <c r="X9333" t="b">
        <f>VLOOKUP(F9333, [1]!Table1[[#All],[Gender]:[isFromSocialMedia]], 7, FALSE)</f>
        <v>0</v>
      </c>
      <c r="Y9333" t="str">
        <f>IF(TEXT(Table1[[#This Row],[Apply Date]], "yyyy-mm-dd") = TEXT(Table1[[#This Row],[Sign Up Date]], "yyyy-mm-dd"), "New User", "Repeat User")</f>
        <v>Repeat User</v>
      </c>
    </row>
    <row r="9334" spans="1:25" ht="12.75" x14ac:dyDescent="0.2">
      <c r="A9334" s="1" t="s">
        <v>14158</v>
      </c>
      <c r="B9334" s="1" t="s">
        <v>11245</v>
      </c>
      <c r="C9334" s="1" t="s">
        <v>160</v>
      </c>
      <c r="D9334" s="1" t="s">
        <v>2629</v>
      </c>
      <c r="E9334" s="2">
        <v>45292.146365740744</v>
      </c>
      <c r="F9334" s="1" t="s">
        <v>25</v>
      </c>
      <c r="G9334" s="9" t="s">
        <v>642</v>
      </c>
      <c r="H9334" s="9" t="s">
        <v>643</v>
      </c>
      <c r="I9334" s="9" t="s">
        <v>45</v>
      </c>
      <c r="J9334" s="1">
        <v>452012</v>
      </c>
      <c r="K9334" s="3">
        <v>45717</v>
      </c>
      <c r="L9334" s="1" t="s">
        <v>37</v>
      </c>
      <c r="M9334" s="1" t="s">
        <v>30</v>
      </c>
      <c r="N9334" s="1" t="s">
        <v>75</v>
      </c>
      <c r="O9334" s="10">
        <v>45230.127291666664</v>
      </c>
      <c r="P9334" s="10">
        <v>45264.104432870372</v>
      </c>
      <c r="Q9334">
        <v>0</v>
      </c>
      <c r="R9334" t="s">
        <v>220</v>
      </c>
      <c r="S9334" t="s">
        <v>220</v>
      </c>
      <c r="T9334">
        <v>0</v>
      </c>
      <c r="U9334" t="s">
        <v>220</v>
      </c>
      <c r="V9334" t="str">
        <f>VLOOKUP(F9334, [1]!Table1[[#All],[Gender]:[city]], 3, FALSE)</f>
        <v>Undergraduate Student</v>
      </c>
      <c r="W9334" s="11">
        <f>VLOOKUP(F9334, [1]!Table1[[#All],[Gender]:[city]], 4, FALSE)</f>
        <v>45130</v>
      </c>
      <c r="X9334" t="b">
        <f>VLOOKUP(F9334, [1]!Table1[[#All],[Gender]:[isFromSocialMedia]], 7, FALSE)</f>
        <v>0</v>
      </c>
      <c r="Y9334" t="str">
        <f>IF(TEXT(Table1[[#This Row],[Apply Date]], "yyyy-mm-dd") = TEXT(Table1[[#This Row],[Sign Up Date]], "yyyy-mm-dd"), "New User", "Repeat User")</f>
        <v>Repeat User</v>
      </c>
    </row>
    <row r="9335" spans="1:25" ht="12.75" x14ac:dyDescent="0.2">
      <c r="A9335" s="1" t="s">
        <v>14159</v>
      </c>
      <c r="B9335" s="1" t="s">
        <v>11245</v>
      </c>
      <c r="C9335" s="1" t="s">
        <v>160</v>
      </c>
      <c r="D9335" s="1" t="s">
        <v>2629</v>
      </c>
      <c r="E9335" s="2">
        <v>45292.146365740744</v>
      </c>
      <c r="F9335" s="1" t="s">
        <v>33</v>
      </c>
      <c r="G9335" s="9" t="s">
        <v>403</v>
      </c>
      <c r="H9335" s="9" t="s">
        <v>404</v>
      </c>
      <c r="I9335" s="9" t="s">
        <v>45</v>
      </c>
      <c r="J9335" s="1">
        <v>248001</v>
      </c>
      <c r="K9335" s="3">
        <v>46204</v>
      </c>
      <c r="L9335" s="1" t="s">
        <v>37</v>
      </c>
      <c r="M9335" s="1" t="s">
        <v>46</v>
      </c>
      <c r="N9335" s="1" t="s">
        <v>2637</v>
      </c>
      <c r="O9335" s="10">
        <v>45209.681655092594</v>
      </c>
      <c r="Q9335">
        <v>0</v>
      </c>
      <c r="R9335" t="s">
        <v>220</v>
      </c>
      <c r="S9335" t="s">
        <v>220</v>
      </c>
      <c r="T9335">
        <v>0</v>
      </c>
      <c r="U9335" t="s">
        <v>220</v>
      </c>
      <c r="V9335" t="str">
        <f>VLOOKUP(F9335, [1]!Table1[[#All],[Gender]:[city]], 3, FALSE)</f>
        <v>Not in Education</v>
      </c>
      <c r="W9335" s="11">
        <f>VLOOKUP(F9335, [1]!Table1[[#All],[Gender]:[city]], 4, FALSE)</f>
        <v>45092</v>
      </c>
      <c r="X9335" t="b">
        <f>VLOOKUP(F9335, [1]!Table1[[#All],[Gender]:[isFromSocialMedia]], 7, FALSE)</f>
        <v>0</v>
      </c>
      <c r="Y9335" t="str">
        <f>IF(TEXT(Table1[[#This Row],[Apply Date]], "yyyy-mm-dd") = TEXT(Table1[[#This Row],[Sign Up Date]], "yyyy-mm-dd"), "New User", "Repeat User")</f>
        <v>Repeat User</v>
      </c>
    </row>
    <row r="9336" spans="1:25" ht="12.75" x14ac:dyDescent="0.2">
      <c r="A9336" s="1" t="s">
        <v>14160</v>
      </c>
      <c r="B9336" s="1" t="s">
        <v>11245</v>
      </c>
      <c r="C9336" s="1" t="s">
        <v>160</v>
      </c>
      <c r="D9336" s="1" t="s">
        <v>2629</v>
      </c>
      <c r="E9336" s="2">
        <v>45292.146365740744</v>
      </c>
      <c r="F9336" s="1" t="s">
        <v>25</v>
      </c>
      <c r="G9336" s="9" t="s">
        <v>198</v>
      </c>
      <c r="H9336" s="9" t="s">
        <v>54</v>
      </c>
      <c r="I9336" s="9" t="s">
        <v>45</v>
      </c>
      <c r="J9336" s="1">
        <v>560077</v>
      </c>
      <c r="K9336" s="3">
        <v>45444</v>
      </c>
      <c r="L9336" s="1" t="s">
        <v>37</v>
      </c>
      <c r="M9336" s="1" t="s">
        <v>46</v>
      </c>
      <c r="N9336" s="1" t="s">
        <v>75</v>
      </c>
      <c r="O9336" s="10">
        <v>45173.573344907411</v>
      </c>
      <c r="P9336" s="10">
        <v>45299.146365740744</v>
      </c>
      <c r="Q9336">
        <v>0</v>
      </c>
      <c r="R9336" t="s">
        <v>220</v>
      </c>
      <c r="S9336" t="s">
        <v>220</v>
      </c>
      <c r="T9336">
        <v>0</v>
      </c>
      <c r="U9336" t="s">
        <v>220</v>
      </c>
      <c r="V9336" t="str">
        <f>VLOOKUP(F9336, [1]!Table1[[#All],[Gender]:[city]], 3, FALSE)</f>
        <v>Undergraduate Student</v>
      </c>
      <c r="W9336" s="11">
        <f>VLOOKUP(F9336, [1]!Table1[[#All],[Gender]:[city]], 4, FALSE)</f>
        <v>45130</v>
      </c>
      <c r="X9336" t="b">
        <f>VLOOKUP(F9336, [1]!Table1[[#All],[Gender]:[isFromSocialMedia]], 7, FALSE)</f>
        <v>0</v>
      </c>
      <c r="Y9336" t="str">
        <f>IF(TEXT(Table1[[#This Row],[Apply Date]], "yyyy-mm-dd") = TEXT(Table1[[#This Row],[Sign Up Date]], "yyyy-mm-dd"), "New User", "Repeat User")</f>
        <v>Repeat User</v>
      </c>
    </row>
    <row r="9337" spans="1:25" ht="12.75" x14ac:dyDescent="0.2">
      <c r="A9337" s="1" t="s">
        <v>14161</v>
      </c>
      <c r="B9337" s="1" t="s">
        <v>11245</v>
      </c>
      <c r="C9337" s="1" t="s">
        <v>160</v>
      </c>
      <c r="D9337" s="1" t="s">
        <v>2629</v>
      </c>
      <c r="E9337" s="2">
        <v>45292.146365740744</v>
      </c>
      <c r="F9337" s="1" t="s">
        <v>25</v>
      </c>
      <c r="G9337" s="9" t="s">
        <v>14162</v>
      </c>
      <c r="H9337" s="9" t="s">
        <v>4039</v>
      </c>
      <c r="I9337" s="9" t="s">
        <v>45</v>
      </c>
      <c r="J9337" s="1">
        <v>688002</v>
      </c>
      <c r="K9337" s="3">
        <v>44013</v>
      </c>
      <c r="L9337" s="1" t="s">
        <v>104</v>
      </c>
      <c r="M9337" s="1" t="s">
        <v>294</v>
      </c>
      <c r="N9337" s="1" t="s">
        <v>3750</v>
      </c>
      <c r="O9337" s="10">
        <v>45242.16337962963</v>
      </c>
      <c r="Q9337">
        <v>0</v>
      </c>
      <c r="R9337" t="s">
        <v>220</v>
      </c>
      <c r="S9337" t="s">
        <v>220</v>
      </c>
      <c r="T9337">
        <v>0</v>
      </c>
      <c r="U9337" t="s">
        <v>220</v>
      </c>
      <c r="V9337" t="str">
        <f>VLOOKUP(F9337, [1]!Table1[[#All],[Gender]:[city]], 3, FALSE)</f>
        <v>Undergraduate Student</v>
      </c>
      <c r="W9337" s="11">
        <f>VLOOKUP(F9337, [1]!Table1[[#All],[Gender]:[city]], 4, FALSE)</f>
        <v>45130</v>
      </c>
      <c r="X9337" t="b">
        <f>VLOOKUP(F9337, [1]!Table1[[#All],[Gender]:[isFromSocialMedia]], 7, FALSE)</f>
        <v>0</v>
      </c>
      <c r="Y9337" t="str">
        <f>IF(TEXT(Table1[[#This Row],[Apply Date]], "yyyy-mm-dd") = TEXT(Table1[[#This Row],[Sign Up Date]], "yyyy-mm-dd"), "New User", "Repeat User")</f>
        <v>Repeat User</v>
      </c>
    </row>
    <row r="9338" spans="1:25" ht="12.75" x14ac:dyDescent="0.2">
      <c r="A9338" s="1" t="s">
        <v>14163</v>
      </c>
      <c r="B9338" s="1" t="s">
        <v>11245</v>
      </c>
      <c r="C9338" s="1" t="s">
        <v>160</v>
      </c>
      <c r="D9338" s="1" t="s">
        <v>2629</v>
      </c>
      <c r="E9338" s="2">
        <v>45292.146365740744</v>
      </c>
      <c r="F9338" s="1" t="s">
        <v>25</v>
      </c>
      <c r="G9338" s="9" t="s">
        <v>2301</v>
      </c>
      <c r="H9338" s="9" t="s">
        <v>67</v>
      </c>
      <c r="I9338" s="9" t="s">
        <v>45</v>
      </c>
      <c r="J9338" s="1">
        <v>209217</v>
      </c>
      <c r="K9338" s="3">
        <v>45809</v>
      </c>
      <c r="L9338" s="1" t="s">
        <v>50</v>
      </c>
      <c r="M9338" s="1" t="s">
        <v>348</v>
      </c>
      <c r="N9338" s="1" t="s">
        <v>39</v>
      </c>
      <c r="O9338" s="10">
        <v>45098.820486111108</v>
      </c>
      <c r="P9338" s="10">
        <v>45159.1875</v>
      </c>
      <c r="Q9338" s="1">
        <v>1000</v>
      </c>
      <c r="R9338" s="1" t="s">
        <v>11253</v>
      </c>
      <c r="S9338" s="1" t="s">
        <v>11254</v>
      </c>
      <c r="T9338" s="1">
        <v>1776</v>
      </c>
      <c r="U9338" s="1" t="s">
        <v>2645</v>
      </c>
      <c r="V9338" t="str">
        <f>VLOOKUP(F9338, [1]!Table1[[#All],[Gender]:[city]], 3, FALSE)</f>
        <v>Undergraduate Student</v>
      </c>
      <c r="W9338" s="11">
        <f>VLOOKUP(F9338, [1]!Table1[[#All],[Gender]:[city]], 4, FALSE)</f>
        <v>45130</v>
      </c>
      <c r="X9338" t="b">
        <f>VLOOKUP(F9338, [1]!Table1[[#All],[Gender]:[isFromSocialMedia]], 7, FALSE)</f>
        <v>0</v>
      </c>
      <c r="Y9338" t="str">
        <f>IF(TEXT(Table1[[#This Row],[Apply Date]], "yyyy-mm-dd") = TEXT(Table1[[#This Row],[Sign Up Date]], "yyyy-mm-dd"), "New User", "Repeat User")</f>
        <v>Repeat User</v>
      </c>
    </row>
    <row r="9339" spans="1:25" ht="12.75" x14ac:dyDescent="0.2">
      <c r="A9339" s="1" t="s">
        <v>14164</v>
      </c>
      <c r="B9339" s="1" t="s">
        <v>11245</v>
      </c>
      <c r="C9339" s="1" t="s">
        <v>160</v>
      </c>
      <c r="D9339" s="1" t="s">
        <v>2629</v>
      </c>
      <c r="E9339" s="2">
        <v>45292.146365740744</v>
      </c>
      <c r="F9339" s="1" t="s">
        <v>25</v>
      </c>
      <c r="G9339" s="9" t="s">
        <v>133</v>
      </c>
      <c r="H9339" s="9" t="s">
        <v>134</v>
      </c>
      <c r="I9339" s="9" t="s">
        <v>61</v>
      </c>
      <c r="J9339" s="1">
        <v>60616</v>
      </c>
      <c r="K9339" s="3">
        <v>45748</v>
      </c>
      <c r="L9339" s="1" t="s">
        <v>50</v>
      </c>
      <c r="M9339" s="1" t="s">
        <v>1097</v>
      </c>
      <c r="N9339" s="1" t="s">
        <v>75</v>
      </c>
      <c r="O9339" s="10">
        <v>45202.817893518521</v>
      </c>
      <c r="P9339" s="10">
        <v>45264.104432870372</v>
      </c>
      <c r="Q9339">
        <v>0</v>
      </c>
      <c r="R9339" t="s">
        <v>220</v>
      </c>
      <c r="S9339" t="s">
        <v>220</v>
      </c>
      <c r="T9339">
        <v>0</v>
      </c>
      <c r="U9339" t="s">
        <v>220</v>
      </c>
      <c r="V9339" t="str">
        <f>VLOOKUP(F9339, [1]!Table1[[#All],[Gender]:[city]], 3, FALSE)</f>
        <v>Undergraduate Student</v>
      </c>
      <c r="W9339" s="11">
        <f>VLOOKUP(F9339, [1]!Table1[[#All],[Gender]:[city]], 4, FALSE)</f>
        <v>45130</v>
      </c>
      <c r="X9339" t="b">
        <f>VLOOKUP(F9339, [1]!Table1[[#All],[Gender]:[isFromSocialMedia]], 7, FALSE)</f>
        <v>0</v>
      </c>
      <c r="Y9339" t="str">
        <f>IF(TEXT(Table1[[#This Row],[Apply Date]], "yyyy-mm-dd") = TEXT(Table1[[#This Row],[Sign Up Date]], "yyyy-mm-dd"), "New User", "Repeat User")</f>
        <v>Repeat User</v>
      </c>
    </row>
    <row r="9340" spans="1:25" ht="12.75" x14ac:dyDescent="0.2">
      <c r="A9340" s="1" t="s">
        <v>14165</v>
      </c>
      <c r="B9340" s="1" t="s">
        <v>11245</v>
      </c>
      <c r="C9340" s="1" t="s">
        <v>160</v>
      </c>
      <c r="D9340" s="1" t="s">
        <v>2629</v>
      </c>
      <c r="E9340" s="2">
        <v>45292.146365740744</v>
      </c>
      <c r="F9340" s="1" t="s">
        <v>33</v>
      </c>
      <c r="G9340" s="9" t="s">
        <v>390</v>
      </c>
      <c r="H9340" s="9" t="s">
        <v>731</v>
      </c>
      <c r="I9340" s="9" t="s">
        <v>103</v>
      </c>
      <c r="J9340" s="1">
        <v>70120</v>
      </c>
      <c r="K9340" s="4">
        <v>45962</v>
      </c>
      <c r="L9340" s="1" t="s">
        <v>37</v>
      </c>
      <c r="M9340" s="1" t="s">
        <v>164</v>
      </c>
      <c r="N9340" s="1" t="s">
        <v>75</v>
      </c>
      <c r="O9340" s="10">
        <v>45145.27542824074</v>
      </c>
      <c r="P9340" s="10">
        <v>45264.104432870372</v>
      </c>
      <c r="Q9340">
        <v>0</v>
      </c>
      <c r="R9340" t="s">
        <v>220</v>
      </c>
      <c r="S9340" t="s">
        <v>220</v>
      </c>
      <c r="T9340">
        <v>0</v>
      </c>
      <c r="U9340" t="s">
        <v>220</v>
      </c>
      <c r="V9340" t="str">
        <f>VLOOKUP(F9340, [1]!Table1[[#All],[Gender]:[city]], 3, FALSE)</f>
        <v>Not in Education</v>
      </c>
      <c r="W9340" s="11">
        <f>VLOOKUP(F9340, [1]!Table1[[#All],[Gender]:[city]], 4, FALSE)</f>
        <v>45092</v>
      </c>
      <c r="X9340" t="b">
        <f>VLOOKUP(F9340, [1]!Table1[[#All],[Gender]:[isFromSocialMedia]], 7, FALSE)</f>
        <v>0</v>
      </c>
      <c r="Y9340" t="str">
        <f>IF(TEXT(Table1[[#This Row],[Apply Date]], "yyyy-mm-dd") = TEXT(Table1[[#This Row],[Sign Up Date]], "yyyy-mm-dd"), "New User", "Repeat User")</f>
        <v>Repeat User</v>
      </c>
    </row>
    <row r="9341" spans="1:25" ht="12.75" x14ac:dyDescent="0.2">
      <c r="A9341" s="1" t="s">
        <v>14166</v>
      </c>
      <c r="B9341" s="1" t="s">
        <v>11245</v>
      </c>
      <c r="C9341" s="1" t="s">
        <v>160</v>
      </c>
      <c r="D9341" s="1" t="s">
        <v>2629</v>
      </c>
      <c r="E9341" s="2">
        <v>45292.146365740744</v>
      </c>
      <c r="F9341" s="1" t="s">
        <v>25</v>
      </c>
      <c r="G9341" s="9" t="s">
        <v>4314</v>
      </c>
      <c r="H9341" s="9" t="s">
        <v>163</v>
      </c>
      <c r="I9341" s="9" t="s">
        <v>79</v>
      </c>
      <c r="J9341" s="1">
        <v>234</v>
      </c>
      <c r="K9341" s="3">
        <v>43282</v>
      </c>
      <c r="L9341" s="1" t="s">
        <v>37</v>
      </c>
      <c r="M9341" s="1" t="s">
        <v>917</v>
      </c>
      <c r="N9341" s="1" t="s">
        <v>75</v>
      </c>
      <c r="O9341" s="10">
        <v>45180.938784722224</v>
      </c>
      <c r="P9341" s="10">
        <v>45264.104432870372</v>
      </c>
      <c r="Q9341">
        <v>0</v>
      </c>
      <c r="R9341" t="s">
        <v>220</v>
      </c>
      <c r="S9341" t="s">
        <v>220</v>
      </c>
      <c r="T9341">
        <v>0</v>
      </c>
      <c r="U9341" t="s">
        <v>220</v>
      </c>
      <c r="V9341" t="str">
        <f>VLOOKUP(F9341, [1]!Table1[[#All],[Gender]:[city]], 3, FALSE)</f>
        <v>Undergraduate Student</v>
      </c>
      <c r="W9341" s="11">
        <f>VLOOKUP(F9341, [1]!Table1[[#All],[Gender]:[city]], 4, FALSE)</f>
        <v>45130</v>
      </c>
      <c r="X9341" t="b">
        <f>VLOOKUP(F9341, [1]!Table1[[#All],[Gender]:[isFromSocialMedia]], 7, FALSE)</f>
        <v>0</v>
      </c>
      <c r="Y9341" t="str">
        <f>IF(TEXT(Table1[[#This Row],[Apply Date]], "yyyy-mm-dd") = TEXT(Table1[[#This Row],[Sign Up Date]], "yyyy-mm-dd"), "New User", "Repeat User")</f>
        <v>Repeat User</v>
      </c>
    </row>
    <row r="9342" spans="1:25" ht="12.75" x14ac:dyDescent="0.2">
      <c r="A9342" s="1" t="s">
        <v>14167</v>
      </c>
      <c r="B9342" s="1" t="s">
        <v>11245</v>
      </c>
      <c r="C9342" s="1" t="s">
        <v>160</v>
      </c>
      <c r="D9342" s="1" t="s">
        <v>2629</v>
      </c>
      <c r="E9342" s="2">
        <v>45292.146365740744</v>
      </c>
      <c r="F9342" s="1" t="s">
        <v>25</v>
      </c>
      <c r="G9342" s="9" t="s">
        <v>14168</v>
      </c>
      <c r="H9342" s="9" t="s">
        <v>8072</v>
      </c>
      <c r="I9342" s="9" t="s">
        <v>45</v>
      </c>
      <c r="J9342" s="1">
        <v>623707</v>
      </c>
      <c r="K9342" s="3">
        <v>45139</v>
      </c>
      <c r="L9342" s="1" t="s">
        <v>37</v>
      </c>
      <c r="M9342" s="1" t="s">
        <v>294</v>
      </c>
      <c r="N9342" s="1" t="s">
        <v>2637</v>
      </c>
      <c r="O9342" s="10">
        <v>45184.538738425923</v>
      </c>
      <c r="Q9342">
        <v>0</v>
      </c>
      <c r="R9342" t="s">
        <v>220</v>
      </c>
      <c r="S9342" t="s">
        <v>220</v>
      </c>
      <c r="T9342">
        <v>0</v>
      </c>
      <c r="U9342" t="s">
        <v>220</v>
      </c>
      <c r="V9342" t="str">
        <f>VLOOKUP(F9342, [1]!Table1[[#All],[Gender]:[city]], 3, FALSE)</f>
        <v>Undergraduate Student</v>
      </c>
      <c r="W9342" s="11">
        <f>VLOOKUP(F9342, [1]!Table1[[#All],[Gender]:[city]], 4, FALSE)</f>
        <v>45130</v>
      </c>
      <c r="X9342" t="b">
        <f>VLOOKUP(F9342, [1]!Table1[[#All],[Gender]:[isFromSocialMedia]], 7, FALSE)</f>
        <v>0</v>
      </c>
      <c r="Y9342" t="str">
        <f>IF(TEXT(Table1[[#This Row],[Apply Date]], "yyyy-mm-dd") = TEXT(Table1[[#This Row],[Sign Up Date]], "yyyy-mm-dd"), "New User", "Repeat User")</f>
        <v>Repeat User</v>
      </c>
    </row>
    <row r="9343" spans="1:25" ht="12.75" x14ac:dyDescent="0.2">
      <c r="A9343" s="1" t="s">
        <v>14169</v>
      </c>
      <c r="B9343" s="1" t="s">
        <v>11245</v>
      </c>
      <c r="C9343" s="1" t="s">
        <v>160</v>
      </c>
      <c r="D9343" s="1" t="s">
        <v>2629</v>
      </c>
      <c r="E9343" s="2">
        <v>45292.146365740744</v>
      </c>
      <c r="F9343" s="1" t="s">
        <v>25</v>
      </c>
      <c r="G9343" s="9" t="s">
        <v>48</v>
      </c>
      <c r="H9343" s="9" t="s">
        <v>49</v>
      </c>
      <c r="I9343" s="9" t="s">
        <v>45</v>
      </c>
      <c r="J9343" s="1">
        <v>500038</v>
      </c>
      <c r="K9343" s="3">
        <v>44440</v>
      </c>
      <c r="L9343" s="1" t="s">
        <v>104</v>
      </c>
      <c r="M9343" s="1" t="s">
        <v>51</v>
      </c>
      <c r="N9343" s="1" t="s">
        <v>75</v>
      </c>
      <c r="O9343" s="10">
        <v>45131.046261574076</v>
      </c>
      <c r="P9343" s="10">
        <v>45145.1875</v>
      </c>
      <c r="Q9343">
        <v>0</v>
      </c>
      <c r="R9343" t="s">
        <v>220</v>
      </c>
      <c r="S9343" t="s">
        <v>220</v>
      </c>
      <c r="T9343">
        <v>0</v>
      </c>
      <c r="U9343" t="s">
        <v>220</v>
      </c>
      <c r="V9343" t="str">
        <f>VLOOKUP(F9343, [1]!Table1[[#All],[Gender]:[city]], 3, FALSE)</f>
        <v>Undergraduate Student</v>
      </c>
      <c r="W9343" s="11">
        <f>VLOOKUP(F9343, [1]!Table1[[#All],[Gender]:[city]], 4, FALSE)</f>
        <v>45130</v>
      </c>
      <c r="X9343" t="b">
        <f>VLOOKUP(F9343, [1]!Table1[[#All],[Gender]:[isFromSocialMedia]], 7, FALSE)</f>
        <v>0</v>
      </c>
      <c r="Y9343" t="str">
        <f>IF(TEXT(Table1[[#This Row],[Apply Date]], "yyyy-mm-dd") = TEXT(Table1[[#This Row],[Sign Up Date]], "yyyy-mm-dd"), "New User", "Repeat User")</f>
        <v>Repeat User</v>
      </c>
    </row>
    <row r="9344" spans="1:25" ht="12.75" x14ac:dyDescent="0.2">
      <c r="A9344" s="1" t="s">
        <v>14170</v>
      </c>
      <c r="B9344" s="1" t="s">
        <v>11245</v>
      </c>
      <c r="C9344" s="1" t="s">
        <v>160</v>
      </c>
      <c r="D9344" s="1" t="s">
        <v>2629</v>
      </c>
      <c r="E9344" s="2">
        <v>45292.146365740744</v>
      </c>
      <c r="F9344" s="1" t="s">
        <v>25</v>
      </c>
      <c r="G9344" s="9" t="s">
        <v>163</v>
      </c>
      <c r="H9344" s="9" t="s">
        <v>163</v>
      </c>
      <c r="I9344" s="9" t="s">
        <v>79</v>
      </c>
      <c r="J9344" s="1">
        <v>23401</v>
      </c>
      <c r="K9344" s="4">
        <v>45231</v>
      </c>
      <c r="L9344" s="1" t="s">
        <v>50</v>
      </c>
      <c r="M9344" s="1" t="s">
        <v>30</v>
      </c>
      <c r="N9344" s="1" t="s">
        <v>75</v>
      </c>
      <c r="O9344" s="10">
        <v>45137.949895833335</v>
      </c>
      <c r="P9344" s="10">
        <v>45145.1875</v>
      </c>
      <c r="Q9344">
        <v>0</v>
      </c>
      <c r="R9344" t="s">
        <v>220</v>
      </c>
      <c r="S9344" t="s">
        <v>220</v>
      </c>
      <c r="T9344">
        <v>0</v>
      </c>
      <c r="U9344" t="s">
        <v>220</v>
      </c>
      <c r="V9344" t="str">
        <f>VLOOKUP(F9344, [1]!Table1[[#All],[Gender]:[city]], 3, FALSE)</f>
        <v>Undergraduate Student</v>
      </c>
      <c r="W9344" s="11">
        <f>VLOOKUP(F9344, [1]!Table1[[#All],[Gender]:[city]], 4, FALSE)</f>
        <v>45130</v>
      </c>
      <c r="X9344" t="b">
        <f>VLOOKUP(F9344, [1]!Table1[[#All],[Gender]:[isFromSocialMedia]], 7, FALSE)</f>
        <v>0</v>
      </c>
      <c r="Y9344" t="str">
        <f>IF(TEXT(Table1[[#This Row],[Apply Date]], "yyyy-mm-dd") = TEXT(Table1[[#This Row],[Sign Up Date]], "yyyy-mm-dd"), "New User", "Repeat User")</f>
        <v>Repeat User</v>
      </c>
    </row>
    <row r="9345" spans="1:25" ht="12.75" x14ac:dyDescent="0.2">
      <c r="A9345" s="1" t="s">
        <v>14171</v>
      </c>
      <c r="B9345" s="1" t="s">
        <v>11245</v>
      </c>
      <c r="C9345" s="1" t="s">
        <v>160</v>
      </c>
      <c r="D9345" s="1" t="s">
        <v>2629</v>
      </c>
      <c r="E9345" s="2">
        <v>45292.146365740744</v>
      </c>
      <c r="F9345" s="1" t="s">
        <v>33</v>
      </c>
      <c r="G9345" s="9" t="s">
        <v>48</v>
      </c>
      <c r="H9345" s="9" t="s">
        <v>49</v>
      </c>
      <c r="I9345" s="9" t="s">
        <v>45</v>
      </c>
      <c r="J9345" s="1">
        <v>500029</v>
      </c>
      <c r="K9345" s="4">
        <v>45200</v>
      </c>
      <c r="L9345" s="1" t="s">
        <v>50</v>
      </c>
      <c r="M9345" s="1" t="s">
        <v>504</v>
      </c>
      <c r="N9345" s="1" t="s">
        <v>75</v>
      </c>
      <c r="O9345" s="10">
        <v>45116.046620370369</v>
      </c>
      <c r="P9345" s="10">
        <v>45264.104432870372</v>
      </c>
      <c r="Q9345">
        <v>0</v>
      </c>
      <c r="R9345" t="s">
        <v>220</v>
      </c>
      <c r="S9345" t="s">
        <v>220</v>
      </c>
      <c r="T9345">
        <v>0</v>
      </c>
      <c r="U9345" t="s">
        <v>220</v>
      </c>
      <c r="V9345" t="str">
        <f>VLOOKUP(F9345, [1]!Table1[[#All],[Gender]:[city]], 3, FALSE)</f>
        <v>Not in Education</v>
      </c>
      <c r="W9345" s="11">
        <f>VLOOKUP(F9345, [1]!Table1[[#All],[Gender]:[city]], 4, FALSE)</f>
        <v>45092</v>
      </c>
      <c r="X9345" t="b">
        <f>VLOOKUP(F9345, [1]!Table1[[#All],[Gender]:[isFromSocialMedia]], 7, FALSE)</f>
        <v>0</v>
      </c>
      <c r="Y9345" t="str">
        <f>IF(TEXT(Table1[[#This Row],[Apply Date]], "yyyy-mm-dd") = TEXT(Table1[[#This Row],[Sign Up Date]], "yyyy-mm-dd"), "New User", "Repeat User")</f>
        <v>Repeat User</v>
      </c>
    </row>
    <row r="9346" spans="1:25" ht="12.75" x14ac:dyDescent="0.2">
      <c r="A9346" s="1" t="s">
        <v>14172</v>
      </c>
      <c r="B9346" s="1" t="s">
        <v>11245</v>
      </c>
      <c r="C9346" s="1" t="s">
        <v>160</v>
      </c>
      <c r="D9346" s="1" t="s">
        <v>2629</v>
      </c>
      <c r="E9346" s="2">
        <v>45292.146365740744</v>
      </c>
      <c r="F9346" s="1" t="s">
        <v>33</v>
      </c>
      <c r="G9346" s="9" t="s">
        <v>2882</v>
      </c>
      <c r="H9346" s="9" t="s">
        <v>2240</v>
      </c>
      <c r="I9346" s="9" t="s">
        <v>79</v>
      </c>
      <c r="J9346" s="1">
        <v>340103</v>
      </c>
      <c r="K9346" s="3">
        <v>44348</v>
      </c>
      <c r="L9346" s="1" t="s">
        <v>50</v>
      </c>
      <c r="M9346" s="1" t="s">
        <v>485</v>
      </c>
      <c r="N9346" s="1" t="s">
        <v>75</v>
      </c>
      <c r="O9346" s="10">
        <v>45129.930300925924</v>
      </c>
      <c r="P9346" s="10">
        <v>45145.1875</v>
      </c>
      <c r="Q9346">
        <v>0</v>
      </c>
      <c r="R9346" t="s">
        <v>220</v>
      </c>
      <c r="S9346" t="s">
        <v>220</v>
      </c>
      <c r="T9346">
        <v>0</v>
      </c>
      <c r="U9346" t="s">
        <v>220</v>
      </c>
      <c r="V9346" t="str">
        <f>VLOOKUP(F9346, [1]!Table1[[#All],[Gender]:[city]], 3, FALSE)</f>
        <v>Not in Education</v>
      </c>
      <c r="W9346" s="11">
        <f>VLOOKUP(F9346, [1]!Table1[[#All],[Gender]:[city]], 4, FALSE)</f>
        <v>45092</v>
      </c>
      <c r="X9346" t="b">
        <f>VLOOKUP(F9346, [1]!Table1[[#All],[Gender]:[isFromSocialMedia]], 7, FALSE)</f>
        <v>0</v>
      </c>
      <c r="Y9346" t="str">
        <f>IF(TEXT(Table1[[#This Row],[Apply Date]], "yyyy-mm-dd") = TEXT(Table1[[#This Row],[Sign Up Date]], "yyyy-mm-dd"), "New User", "Repeat User")</f>
        <v>Repeat User</v>
      </c>
    </row>
    <row r="9347" spans="1:25" ht="12.75" x14ac:dyDescent="0.2">
      <c r="A9347" s="1" t="s">
        <v>14173</v>
      </c>
      <c r="B9347" s="1" t="s">
        <v>11245</v>
      </c>
      <c r="C9347" s="1" t="s">
        <v>160</v>
      </c>
      <c r="D9347" s="1" t="s">
        <v>2629</v>
      </c>
      <c r="E9347" s="2">
        <v>45292.146365740744</v>
      </c>
      <c r="F9347" s="1" t="s">
        <v>25</v>
      </c>
      <c r="G9347" s="9" t="s">
        <v>14174</v>
      </c>
      <c r="H9347" s="9" t="s">
        <v>705</v>
      </c>
      <c r="I9347" s="9" t="s">
        <v>45</v>
      </c>
      <c r="J9347" s="1">
        <v>396170</v>
      </c>
      <c r="K9347" s="3">
        <v>45474</v>
      </c>
      <c r="L9347" s="1" t="s">
        <v>37</v>
      </c>
      <c r="M9347" s="1" t="s">
        <v>62</v>
      </c>
      <c r="N9347" s="1" t="s">
        <v>39</v>
      </c>
      <c r="O9347" s="10">
        <v>44892.222372685188</v>
      </c>
      <c r="P9347" s="10">
        <v>44900.229166666664</v>
      </c>
      <c r="Q9347" s="1">
        <v>2500</v>
      </c>
      <c r="R9347" s="1" t="s">
        <v>11266</v>
      </c>
      <c r="S9347" s="1" t="s">
        <v>160</v>
      </c>
      <c r="T9347" s="1">
        <v>1182</v>
      </c>
      <c r="U9347" s="1" t="s">
        <v>2645</v>
      </c>
      <c r="V9347" t="str">
        <f>VLOOKUP(F9347, [1]!Table1[[#All],[Gender]:[city]], 3, FALSE)</f>
        <v>Undergraduate Student</v>
      </c>
      <c r="W9347" s="11">
        <f>VLOOKUP(F9347, [1]!Table1[[#All],[Gender]:[city]], 4, FALSE)</f>
        <v>45130</v>
      </c>
      <c r="X9347" t="b">
        <f>VLOOKUP(F9347, [1]!Table1[[#All],[Gender]:[isFromSocialMedia]], 7, FALSE)</f>
        <v>0</v>
      </c>
      <c r="Y9347" t="str">
        <f>IF(TEXT(Table1[[#This Row],[Apply Date]], "yyyy-mm-dd") = TEXT(Table1[[#This Row],[Sign Up Date]], "yyyy-mm-dd"), "New User", "Repeat User")</f>
        <v>Repeat User</v>
      </c>
    </row>
    <row r="9348" spans="1:25" ht="12.75" x14ac:dyDescent="0.2">
      <c r="A9348" s="1" t="s">
        <v>14175</v>
      </c>
      <c r="B9348" s="1" t="s">
        <v>11245</v>
      </c>
      <c r="C9348" s="1" t="s">
        <v>160</v>
      </c>
      <c r="D9348" s="1" t="s">
        <v>2629</v>
      </c>
      <c r="E9348" s="2">
        <v>45292.146365740744</v>
      </c>
      <c r="F9348" s="1" t="s">
        <v>25</v>
      </c>
      <c r="G9348" s="9" t="s">
        <v>455</v>
      </c>
      <c r="H9348" s="9" t="s">
        <v>1577</v>
      </c>
      <c r="I9348" s="9" t="s">
        <v>79</v>
      </c>
      <c r="J9348" s="1">
        <v>900108</v>
      </c>
      <c r="K9348" s="3">
        <v>37377</v>
      </c>
      <c r="L9348" s="1" t="s">
        <v>104</v>
      </c>
      <c r="M9348" s="1" t="s">
        <v>917</v>
      </c>
      <c r="N9348" s="1" t="s">
        <v>75</v>
      </c>
      <c r="O9348" s="10">
        <v>45148.306608796294</v>
      </c>
      <c r="P9348" s="10">
        <v>45159.1875</v>
      </c>
      <c r="Q9348">
        <v>0</v>
      </c>
      <c r="R9348" t="s">
        <v>220</v>
      </c>
      <c r="S9348" t="s">
        <v>220</v>
      </c>
      <c r="T9348">
        <v>0</v>
      </c>
      <c r="U9348" t="s">
        <v>220</v>
      </c>
      <c r="V9348" t="str">
        <f>VLOOKUP(F9348, [1]!Table1[[#All],[Gender]:[city]], 3, FALSE)</f>
        <v>Undergraduate Student</v>
      </c>
      <c r="W9348" s="11">
        <f>VLOOKUP(F9348, [1]!Table1[[#All],[Gender]:[city]], 4, FALSE)</f>
        <v>45130</v>
      </c>
      <c r="X9348" t="b">
        <f>VLOOKUP(F9348, [1]!Table1[[#All],[Gender]:[isFromSocialMedia]], 7, FALSE)</f>
        <v>0</v>
      </c>
      <c r="Y9348" t="str">
        <f>IF(TEXT(Table1[[#This Row],[Apply Date]], "yyyy-mm-dd") = TEXT(Table1[[#This Row],[Sign Up Date]], "yyyy-mm-dd"), "New User", "Repeat User")</f>
        <v>Repeat User</v>
      </c>
    </row>
    <row r="9349" spans="1:25" ht="12.75" x14ac:dyDescent="0.2">
      <c r="A9349" s="1" t="s">
        <v>14176</v>
      </c>
      <c r="B9349" s="1" t="s">
        <v>11245</v>
      </c>
      <c r="C9349" s="1" t="s">
        <v>160</v>
      </c>
      <c r="D9349" s="1" t="s">
        <v>2629</v>
      </c>
      <c r="E9349" s="2">
        <v>45292.146365740744</v>
      </c>
      <c r="F9349" s="1" t="s">
        <v>25</v>
      </c>
      <c r="G9349" s="9" t="s">
        <v>571</v>
      </c>
      <c r="H9349" s="9" t="s">
        <v>259</v>
      </c>
      <c r="I9349" s="9" t="s">
        <v>45</v>
      </c>
      <c r="J9349" s="1">
        <v>221106</v>
      </c>
      <c r="K9349" s="3">
        <v>44743</v>
      </c>
      <c r="L9349" s="1" t="s">
        <v>37</v>
      </c>
      <c r="M9349" s="1" t="s">
        <v>160</v>
      </c>
      <c r="N9349" s="1" t="s">
        <v>75</v>
      </c>
      <c r="O9349" s="10">
        <v>45113.730740740742</v>
      </c>
      <c r="P9349" s="10">
        <v>45145.1875</v>
      </c>
      <c r="Q9349">
        <v>0</v>
      </c>
      <c r="R9349" t="s">
        <v>220</v>
      </c>
      <c r="S9349" t="s">
        <v>220</v>
      </c>
      <c r="T9349">
        <v>0</v>
      </c>
      <c r="U9349" t="s">
        <v>220</v>
      </c>
      <c r="V9349" t="str">
        <f>VLOOKUP(F9349, [1]!Table1[[#All],[Gender]:[city]], 3, FALSE)</f>
        <v>Undergraduate Student</v>
      </c>
      <c r="W9349" s="11">
        <f>VLOOKUP(F9349, [1]!Table1[[#All],[Gender]:[city]], 4, FALSE)</f>
        <v>45130</v>
      </c>
      <c r="X9349" t="b">
        <f>VLOOKUP(F9349, [1]!Table1[[#All],[Gender]:[isFromSocialMedia]], 7, FALSE)</f>
        <v>0</v>
      </c>
      <c r="Y9349" t="str">
        <f>IF(TEXT(Table1[[#This Row],[Apply Date]], "yyyy-mm-dd") = TEXT(Table1[[#This Row],[Sign Up Date]], "yyyy-mm-dd"), "New User", "Repeat User")</f>
        <v>Repeat User</v>
      </c>
    </row>
    <row r="9350" spans="1:25" ht="12.75" x14ac:dyDescent="0.2">
      <c r="A9350" s="1" t="s">
        <v>14177</v>
      </c>
      <c r="B9350" s="1" t="s">
        <v>11245</v>
      </c>
      <c r="C9350" s="1" t="s">
        <v>160</v>
      </c>
      <c r="D9350" s="1" t="s">
        <v>2629</v>
      </c>
      <c r="E9350" s="2">
        <v>45292.146365740744</v>
      </c>
      <c r="F9350" s="1" t="s">
        <v>25</v>
      </c>
      <c r="G9350" s="9" t="s">
        <v>1317</v>
      </c>
      <c r="H9350" s="9" t="s">
        <v>67</v>
      </c>
      <c r="I9350" s="9" t="s">
        <v>45</v>
      </c>
      <c r="J9350" s="1">
        <v>226016</v>
      </c>
      <c r="K9350" s="3">
        <v>45047</v>
      </c>
      <c r="L9350" s="1" t="s">
        <v>50</v>
      </c>
      <c r="M9350" s="1" t="s">
        <v>14178</v>
      </c>
      <c r="N9350" s="1" t="s">
        <v>75</v>
      </c>
      <c r="O9350" s="10">
        <v>45091.565462962964</v>
      </c>
      <c r="P9350" s="10">
        <v>45117.104166666664</v>
      </c>
      <c r="Q9350">
        <v>0</v>
      </c>
      <c r="R9350" t="s">
        <v>220</v>
      </c>
      <c r="S9350" t="s">
        <v>220</v>
      </c>
      <c r="T9350">
        <v>0</v>
      </c>
      <c r="U9350" t="s">
        <v>220</v>
      </c>
      <c r="V9350" t="str">
        <f>VLOOKUP(F9350, [1]!Table1[[#All],[Gender]:[city]], 3, FALSE)</f>
        <v>Undergraduate Student</v>
      </c>
      <c r="W9350" s="11">
        <f>VLOOKUP(F9350, [1]!Table1[[#All],[Gender]:[city]], 4, FALSE)</f>
        <v>45130</v>
      </c>
      <c r="X9350" t="b">
        <f>VLOOKUP(F9350, [1]!Table1[[#All],[Gender]:[isFromSocialMedia]], 7, FALSE)</f>
        <v>0</v>
      </c>
      <c r="Y9350" t="str">
        <f>IF(TEXT(Table1[[#This Row],[Apply Date]], "yyyy-mm-dd") = TEXT(Table1[[#This Row],[Sign Up Date]], "yyyy-mm-dd"), "New User", "Repeat User")</f>
        <v>Repeat User</v>
      </c>
    </row>
    <row r="9351" spans="1:25" ht="12.75" x14ac:dyDescent="0.2">
      <c r="A9351" s="1" t="s">
        <v>14179</v>
      </c>
      <c r="B9351" s="1" t="s">
        <v>11245</v>
      </c>
      <c r="C9351" s="1" t="s">
        <v>160</v>
      </c>
      <c r="D9351" s="1" t="s">
        <v>2629</v>
      </c>
      <c r="E9351" s="2">
        <v>45292.146365740744</v>
      </c>
      <c r="F9351" s="1" t="s">
        <v>33</v>
      </c>
      <c r="G9351" s="9" t="s">
        <v>1317</v>
      </c>
      <c r="H9351" s="9" t="s">
        <v>67</v>
      </c>
      <c r="I9351" s="9" t="s">
        <v>45</v>
      </c>
      <c r="J9351" s="1">
        <v>226021</v>
      </c>
      <c r="K9351" s="3">
        <v>44743</v>
      </c>
      <c r="L9351" s="1" t="s">
        <v>50</v>
      </c>
      <c r="M9351" s="1" t="s">
        <v>46</v>
      </c>
      <c r="N9351" s="1" t="s">
        <v>75</v>
      </c>
      <c r="O9351" s="10">
        <v>45204.683657407404</v>
      </c>
      <c r="P9351" s="10">
        <v>45264.104432870372</v>
      </c>
      <c r="Q9351">
        <v>0</v>
      </c>
      <c r="R9351" t="s">
        <v>220</v>
      </c>
      <c r="S9351" t="s">
        <v>220</v>
      </c>
      <c r="T9351">
        <v>0</v>
      </c>
      <c r="U9351" t="s">
        <v>220</v>
      </c>
      <c r="V9351" t="str">
        <f>VLOOKUP(F9351, [1]!Table1[[#All],[Gender]:[city]], 3, FALSE)</f>
        <v>Not in Education</v>
      </c>
      <c r="W9351" s="11">
        <f>VLOOKUP(F9351, [1]!Table1[[#All],[Gender]:[city]], 4, FALSE)</f>
        <v>45092</v>
      </c>
      <c r="X9351" t="b">
        <f>VLOOKUP(F9351, [1]!Table1[[#All],[Gender]:[isFromSocialMedia]], 7, FALSE)</f>
        <v>0</v>
      </c>
      <c r="Y9351" t="str">
        <f>IF(TEXT(Table1[[#This Row],[Apply Date]], "yyyy-mm-dd") = TEXT(Table1[[#This Row],[Sign Up Date]], "yyyy-mm-dd"), "New User", "Repeat User")</f>
        <v>Repeat User</v>
      </c>
    </row>
    <row r="9352" spans="1:25" ht="12.75" x14ac:dyDescent="0.2">
      <c r="A9352" s="1" t="s">
        <v>14180</v>
      </c>
      <c r="B9352" s="1" t="s">
        <v>11245</v>
      </c>
      <c r="C9352" s="1" t="s">
        <v>160</v>
      </c>
      <c r="D9352" s="1" t="s">
        <v>2629</v>
      </c>
      <c r="E9352" s="2">
        <v>45292.146365740744</v>
      </c>
      <c r="F9352" s="1" t="s">
        <v>25</v>
      </c>
      <c r="G9352" s="9" t="s">
        <v>1422</v>
      </c>
      <c r="H9352" s="9" t="s">
        <v>35</v>
      </c>
      <c r="I9352" s="9" t="s">
        <v>103</v>
      </c>
      <c r="J9352" s="1">
        <v>47620</v>
      </c>
      <c r="K9352" s="4">
        <v>46296</v>
      </c>
      <c r="L9352" s="1" t="s">
        <v>37</v>
      </c>
      <c r="M9352" s="1" t="s">
        <v>439</v>
      </c>
      <c r="N9352" s="1" t="s">
        <v>75</v>
      </c>
      <c r="O9352" s="10">
        <v>45121.087754629632</v>
      </c>
      <c r="P9352" s="10">
        <v>45145.1875</v>
      </c>
      <c r="Q9352">
        <v>0</v>
      </c>
      <c r="R9352" t="s">
        <v>220</v>
      </c>
      <c r="S9352" t="s">
        <v>220</v>
      </c>
      <c r="T9352">
        <v>0</v>
      </c>
      <c r="U9352" t="s">
        <v>220</v>
      </c>
      <c r="V9352" t="str">
        <f>VLOOKUP(F9352, [1]!Table1[[#All],[Gender]:[city]], 3, FALSE)</f>
        <v>Undergraduate Student</v>
      </c>
      <c r="W9352" s="11">
        <f>VLOOKUP(F9352, [1]!Table1[[#All],[Gender]:[city]], 4, FALSE)</f>
        <v>45130</v>
      </c>
      <c r="X9352" t="b">
        <f>VLOOKUP(F9352, [1]!Table1[[#All],[Gender]:[isFromSocialMedia]], 7, FALSE)</f>
        <v>0</v>
      </c>
      <c r="Y9352" t="str">
        <f>IF(TEXT(Table1[[#This Row],[Apply Date]], "yyyy-mm-dd") = TEXT(Table1[[#This Row],[Sign Up Date]], "yyyy-mm-dd"), "New User", "Repeat User")</f>
        <v>Repeat User</v>
      </c>
    </row>
    <row r="9353" spans="1:25" ht="12.75" x14ac:dyDescent="0.2">
      <c r="A9353" s="1" t="s">
        <v>14181</v>
      </c>
      <c r="B9353" s="1" t="s">
        <v>11245</v>
      </c>
      <c r="C9353" s="1" t="s">
        <v>160</v>
      </c>
      <c r="D9353" s="1" t="s">
        <v>2629</v>
      </c>
      <c r="E9353" s="2">
        <v>45292.146365740744</v>
      </c>
      <c r="F9353" s="1" t="s">
        <v>25</v>
      </c>
      <c r="G9353" s="9" t="s">
        <v>592</v>
      </c>
      <c r="H9353" s="9" t="s">
        <v>148</v>
      </c>
      <c r="I9353" s="9" t="s">
        <v>45</v>
      </c>
      <c r="J9353" s="1">
        <v>431001</v>
      </c>
      <c r="K9353" s="3">
        <v>44378</v>
      </c>
      <c r="L9353" s="1" t="s">
        <v>37</v>
      </c>
      <c r="M9353" s="1" t="s">
        <v>294</v>
      </c>
      <c r="N9353" s="1" t="s">
        <v>75</v>
      </c>
      <c r="O9353" s="10">
        <v>45113.158807870372</v>
      </c>
      <c r="P9353" s="10">
        <v>45145.1875</v>
      </c>
      <c r="Q9353">
        <v>0</v>
      </c>
      <c r="R9353" t="s">
        <v>220</v>
      </c>
      <c r="S9353" t="s">
        <v>220</v>
      </c>
      <c r="T9353">
        <v>0</v>
      </c>
      <c r="U9353" t="s">
        <v>220</v>
      </c>
      <c r="V9353" t="str">
        <f>VLOOKUP(F9353, [1]!Table1[[#All],[Gender]:[city]], 3, FALSE)</f>
        <v>Undergraduate Student</v>
      </c>
      <c r="W9353" s="11">
        <f>VLOOKUP(F9353, [1]!Table1[[#All],[Gender]:[city]], 4, FALSE)</f>
        <v>45130</v>
      </c>
      <c r="X9353" t="b">
        <f>VLOOKUP(F9353, [1]!Table1[[#All],[Gender]:[isFromSocialMedia]], 7, FALSE)</f>
        <v>0</v>
      </c>
      <c r="Y9353" t="str">
        <f>IF(TEXT(Table1[[#This Row],[Apply Date]], "yyyy-mm-dd") = TEXT(Table1[[#This Row],[Sign Up Date]], "yyyy-mm-dd"), "New User", "Repeat User")</f>
        <v>Repeat User</v>
      </c>
    </row>
    <row r="9354" spans="1:25" ht="12.75" x14ac:dyDescent="0.2">
      <c r="A9354" s="1" t="s">
        <v>14182</v>
      </c>
      <c r="B9354" s="1" t="s">
        <v>11245</v>
      </c>
      <c r="C9354" s="1" t="s">
        <v>160</v>
      </c>
      <c r="D9354" s="1" t="s">
        <v>2629</v>
      </c>
      <c r="E9354" s="2">
        <v>45292.146365740744</v>
      </c>
      <c r="F9354" s="1" t="s">
        <v>33</v>
      </c>
      <c r="G9354" s="9" t="s">
        <v>13570</v>
      </c>
      <c r="H9354" s="9" t="s">
        <v>643</v>
      </c>
      <c r="I9354" s="9" t="s">
        <v>45</v>
      </c>
      <c r="J9354" s="1">
        <v>474001</v>
      </c>
      <c r="K9354" s="3">
        <v>45047</v>
      </c>
      <c r="L9354" s="1" t="s">
        <v>104</v>
      </c>
      <c r="M9354" s="1" t="s">
        <v>234</v>
      </c>
      <c r="N9354" s="1" t="s">
        <v>75</v>
      </c>
      <c r="O9354" s="10">
        <v>45116.306944444441</v>
      </c>
      <c r="P9354" s="10">
        <v>45145.1875</v>
      </c>
      <c r="Q9354">
        <v>0</v>
      </c>
      <c r="R9354" t="s">
        <v>220</v>
      </c>
      <c r="S9354" t="s">
        <v>220</v>
      </c>
      <c r="T9354">
        <v>0</v>
      </c>
      <c r="U9354" t="s">
        <v>220</v>
      </c>
      <c r="V9354" t="str">
        <f>VLOOKUP(F9354, [1]!Table1[[#All],[Gender]:[city]], 3, FALSE)</f>
        <v>Not in Education</v>
      </c>
      <c r="W9354" s="11">
        <f>VLOOKUP(F9354, [1]!Table1[[#All],[Gender]:[city]], 4, FALSE)</f>
        <v>45092</v>
      </c>
      <c r="X9354" t="b">
        <f>VLOOKUP(F9354, [1]!Table1[[#All],[Gender]:[isFromSocialMedia]], 7, FALSE)</f>
        <v>0</v>
      </c>
      <c r="Y9354" t="str">
        <f>IF(TEXT(Table1[[#This Row],[Apply Date]], "yyyy-mm-dd") = TEXT(Table1[[#This Row],[Sign Up Date]], "yyyy-mm-dd"), "New User", "Repeat User")</f>
        <v>Repeat User</v>
      </c>
    </row>
    <row r="9355" spans="1:25" ht="12.75" x14ac:dyDescent="0.2">
      <c r="A9355" s="1" t="s">
        <v>14183</v>
      </c>
      <c r="B9355" s="1" t="s">
        <v>11245</v>
      </c>
      <c r="C9355" s="1" t="s">
        <v>160</v>
      </c>
      <c r="D9355" s="1" t="s">
        <v>2629</v>
      </c>
      <c r="E9355" s="2">
        <v>45292.146365740744</v>
      </c>
      <c r="F9355" s="1" t="s">
        <v>25</v>
      </c>
      <c r="G9355" s="9" t="s">
        <v>147</v>
      </c>
      <c r="H9355" s="9" t="s">
        <v>148</v>
      </c>
      <c r="I9355" s="9" t="s">
        <v>45</v>
      </c>
      <c r="J9355" s="1">
        <v>401107</v>
      </c>
      <c r="K9355" s="3">
        <v>45413</v>
      </c>
      <c r="L9355" s="1" t="s">
        <v>29</v>
      </c>
      <c r="M9355" s="1" t="s">
        <v>51</v>
      </c>
      <c r="N9355" s="1" t="s">
        <v>75</v>
      </c>
      <c r="O9355" s="10">
        <v>45164.702928240738</v>
      </c>
      <c r="P9355" s="10">
        <v>45299.146365740744</v>
      </c>
      <c r="Q9355">
        <v>0</v>
      </c>
      <c r="R9355" t="s">
        <v>220</v>
      </c>
      <c r="S9355" t="s">
        <v>220</v>
      </c>
      <c r="T9355">
        <v>0</v>
      </c>
      <c r="U9355" t="s">
        <v>220</v>
      </c>
      <c r="V9355" t="str">
        <f>VLOOKUP(F9355, [1]!Table1[[#All],[Gender]:[city]], 3, FALSE)</f>
        <v>Undergraduate Student</v>
      </c>
      <c r="W9355" s="11">
        <f>VLOOKUP(F9355, [1]!Table1[[#All],[Gender]:[city]], 4, FALSE)</f>
        <v>45130</v>
      </c>
      <c r="X9355" t="b">
        <f>VLOOKUP(F9355, [1]!Table1[[#All],[Gender]:[isFromSocialMedia]], 7, FALSE)</f>
        <v>0</v>
      </c>
      <c r="Y9355" t="str">
        <f>IF(TEXT(Table1[[#This Row],[Apply Date]], "yyyy-mm-dd") = TEXT(Table1[[#This Row],[Sign Up Date]], "yyyy-mm-dd"), "New User", "Repeat User")</f>
        <v>Repeat User</v>
      </c>
    </row>
    <row r="9356" spans="1:25" ht="12.75" x14ac:dyDescent="0.2">
      <c r="A9356" s="1" t="s">
        <v>14184</v>
      </c>
      <c r="B9356" s="1" t="s">
        <v>11245</v>
      </c>
      <c r="C9356" s="1" t="s">
        <v>160</v>
      </c>
      <c r="D9356" s="1" t="s">
        <v>2629</v>
      </c>
      <c r="E9356" s="2">
        <v>45292.146365740744</v>
      </c>
      <c r="F9356" s="1" t="s">
        <v>25</v>
      </c>
      <c r="G9356" s="9" t="s">
        <v>2925</v>
      </c>
      <c r="H9356" s="9" t="s">
        <v>49</v>
      </c>
      <c r="I9356" s="9" t="s">
        <v>45</v>
      </c>
      <c r="J9356" s="1">
        <v>507164</v>
      </c>
      <c r="K9356" s="3">
        <v>44774</v>
      </c>
      <c r="L9356" s="1" t="s">
        <v>50</v>
      </c>
      <c r="M9356" s="1" t="s">
        <v>131</v>
      </c>
      <c r="N9356" s="1" t="s">
        <v>31</v>
      </c>
      <c r="O9356" s="10">
        <v>44842.363287037035</v>
      </c>
      <c r="P9356" s="10">
        <v>44851.1875</v>
      </c>
      <c r="Q9356">
        <v>0</v>
      </c>
      <c r="R9356" t="s">
        <v>220</v>
      </c>
      <c r="S9356" t="s">
        <v>220</v>
      </c>
      <c r="T9356">
        <v>0</v>
      </c>
      <c r="U9356" t="s">
        <v>220</v>
      </c>
      <c r="V9356" t="str">
        <f>VLOOKUP(F9356, [1]!Table1[[#All],[Gender]:[city]], 3, FALSE)</f>
        <v>Undergraduate Student</v>
      </c>
      <c r="W9356" s="11">
        <f>VLOOKUP(F9356, [1]!Table1[[#All],[Gender]:[city]], 4, FALSE)</f>
        <v>45130</v>
      </c>
      <c r="X9356" t="b">
        <f>VLOOKUP(F9356, [1]!Table1[[#All],[Gender]:[isFromSocialMedia]], 7, FALSE)</f>
        <v>0</v>
      </c>
      <c r="Y9356" t="str">
        <f>IF(TEXT(Table1[[#This Row],[Apply Date]], "yyyy-mm-dd") = TEXT(Table1[[#This Row],[Sign Up Date]], "yyyy-mm-dd"), "New User", "Repeat User")</f>
        <v>Repeat User</v>
      </c>
    </row>
    <row r="9357" spans="1:25" ht="12.75" x14ac:dyDescent="0.2">
      <c r="A9357" s="1" t="s">
        <v>14185</v>
      </c>
      <c r="B9357" s="1" t="s">
        <v>11245</v>
      </c>
      <c r="C9357" s="1" t="s">
        <v>160</v>
      </c>
      <c r="D9357" s="1" t="s">
        <v>2629</v>
      </c>
      <c r="E9357" s="2">
        <v>45292.146365740744</v>
      </c>
      <c r="F9357" s="1" t="s">
        <v>25</v>
      </c>
      <c r="G9357" s="9" t="s">
        <v>147</v>
      </c>
      <c r="H9357" s="9" t="s">
        <v>148</v>
      </c>
      <c r="I9357" s="9" t="s">
        <v>45</v>
      </c>
      <c r="J9357" s="1">
        <v>400075</v>
      </c>
      <c r="K9357" s="4">
        <v>44136</v>
      </c>
      <c r="L9357" s="1" t="s">
        <v>104</v>
      </c>
      <c r="M9357" s="1" t="s">
        <v>164</v>
      </c>
      <c r="N9357" s="1" t="s">
        <v>75</v>
      </c>
      <c r="O9357" s="10">
        <v>45091.54310185185</v>
      </c>
      <c r="P9357" s="10">
        <v>45117.104166666664</v>
      </c>
      <c r="Q9357">
        <v>0</v>
      </c>
      <c r="R9357" t="s">
        <v>220</v>
      </c>
      <c r="S9357" t="s">
        <v>220</v>
      </c>
      <c r="T9357">
        <v>0</v>
      </c>
      <c r="U9357" t="s">
        <v>220</v>
      </c>
      <c r="V9357" t="str">
        <f>VLOOKUP(F9357, [1]!Table1[[#All],[Gender]:[city]], 3, FALSE)</f>
        <v>Undergraduate Student</v>
      </c>
      <c r="W9357" s="11">
        <f>VLOOKUP(F9357, [1]!Table1[[#All],[Gender]:[city]], 4, FALSE)</f>
        <v>45130</v>
      </c>
      <c r="X9357" t="b">
        <f>VLOOKUP(F9357, [1]!Table1[[#All],[Gender]:[isFromSocialMedia]], 7, FALSE)</f>
        <v>0</v>
      </c>
      <c r="Y9357" t="str">
        <f>IF(TEXT(Table1[[#This Row],[Apply Date]], "yyyy-mm-dd") = TEXT(Table1[[#This Row],[Sign Up Date]], "yyyy-mm-dd"), "New User", "Repeat User")</f>
        <v>Repeat User</v>
      </c>
    </row>
    <row r="9358" spans="1:25" ht="12.75" x14ac:dyDescent="0.2">
      <c r="A9358" s="1" t="s">
        <v>14186</v>
      </c>
      <c r="B9358" s="1" t="s">
        <v>11245</v>
      </c>
      <c r="C9358" s="1" t="s">
        <v>160</v>
      </c>
      <c r="D9358" s="1" t="s">
        <v>2629</v>
      </c>
      <c r="E9358" s="2">
        <v>45292.146365740744</v>
      </c>
      <c r="F9358" s="1" t="s">
        <v>25</v>
      </c>
      <c r="G9358" s="9" t="s">
        <v>3491</v>
      </c>
      <c r="H9358" s="9" t="s">
        <v>49</v>
      </c>
      <c r="I9358" s="9" t="s">
        <v>45</v>
      </c>
      <c r="J9358" s="1">
        <v>508001</v>
      </c>
      <c r="K9358" s="3">
        <v>45870</v>
      </c>
      <c r="L9358" s="1" t="s">
        <v>37</v>
      </c>
      <c r="M9358" s="1" t="s">
        <v>131</v>
      </c>
      <c r="N9358" s="1" t="s">
        <v>75</v>
      </c>
      <c r="O9358" s="10">
        <v>45154.780266203707</v>
      </c>
      <c r="P9358" s="10">
        <v>45299.146365740744</v>
      </c>
      <c r="Q9358">
        <v>0</v>
      </c>
      <c r="R9358" t="s">
        <v>220</v>
      </c>
      <c r="S9358" t="s">
        <v>220</v>
      </c>
      <c r="T9358">
        <v>0</v>
      </c>
      <c r="U9358" t="s">
        <v>220</v>
      </c>
      <c r="V9358" t="str">
        <f>VLOOKUP(F9358, [1]!Table1[[#All],[Gender]:[city]], 3, FALSE)</f>
        <v>Undergraduate Student</v>
      </c>
      <c r="W9358" s="11">
        <f>VLOOKUP(F9358, [1]!Table1[[#All],[Gender]:[city]], 4, FALSE)</f>
        <v>45130</v>
      </c>
      <c r="X9358" t="b">
        <f>VLOOKUP(F9358, [1]!Table1[[#All],[Gender]:[isFromSocialMedia]], 7, FALSE)</f>
        <v>0</v>
      </c>
      <c r="Y9358" t="str">
        <f>IF(TEXT(Table1[[#This Row],[Apply Date]], "yyyy-mm-dd") = TEXT(Table1[[#This Row],[Sign Up Date]], "yyyy-mm-dd"), "New User", "Repeat User")</f>
        <v>Repeat User</v>
      </c>
    </row>
    <row r="9359" spans="1:25" ht="12.75" x14ac:dyDescent="0.2">
      <c r="A9359" s="1" t="s">
        <v>14187</v>
      </c>
      <c r="B9359" s="1" t="s">
        <v>11245</v>
      </c>
      <c r="C9359" s="1" t="s">
        <v>160</v>
      </c>
      <c r="D9359" s="1" t="s">
        <v>2629</v>
      </c>
      <c r="E9359" s="2">
        <v>45292.146365740744</v>
      </c>
      <c r="F9359" s="1" t="s">
        <v>33</v>
      </c>
      <c r="G9359" s="9" t="s">
        <v>147</v>
      </c>
      <c r="H9359" s="9" t="s">
        <v>148</v>
      </c>
      <c r="I9359" s="9" t="s">
        <v>45</v>
      </c>
      <c r="J9359" s="1">
        <v>400030</v>
      </c>
      <c r="K9359" s="3">
        <v>45047</v>
      </c>
      <c r="L9359" s="1" t="s">
        <v>37</v>
      </c>
      <c r="M9359" s="1" t="s">
        <v>260</v>
      </c>
      <c r="N9359" s="1" t="s">
        <v>75</v>
      </c>
      <c r="O9359" s="10">
        <v>45130.656759259262</v>
      </c>
      <c r="P9359" s="10">
        <v>45145.1875</v>
      </c>
      <c r="Q9359">
        <v>0</v>
      </c>
      <c r="R9359" t="s">
        <v>220</v>
      </c>
      <c r="S9359" t="s">
        <v>220</v>
      </c>
      <c r="T9359">
        <v>0</v>
      </c>
      <c r="U9359" t="s">
        <v>220</v>
      </c>
      <c r="V9359" t="str">
        <f>VLOOKUP(F9359, [1]!Table1[[#All],[Gender]:[city]], 3, FALSE)</f>
        <v>Not in Education</v>
      </c>
      <c r="W9359" s="11">
        <f>VLOOKUP(F9359, [1]!Table1[[#All],[Gender]:[city]], 4, FALSE)</f>
        <v>45092</v>
      </c>
      <c r="X9359" t="b">
        <f>VLOOKUP(F9359, [1]!Table1[[#All],[Gender]:[isFromSocialMedia]], 7, FALSE)</f>
        <v>0</v>
      </c>
      <c r="Y9359" t="str">
        <f>IF(TEXT(Table1[[#This Row],[Apply Date]], "yyyy-mm-dd") = TEXT(Table1[[#This Row],[Sign Up Date]], "yyyy-mm-dd"), "New User", "Repeat User")</f>
        <v>Repeat User</v>
      </c>
    </row>
    <row r="9360" spans="1:25" ht="12.75" x14ac:dyDescent="0.2">
      <c r="A9360" s="1" t="s">
        <v>14188</v>
      </c>
      <c r="B9360" s="1" t="s">
        <v>11245</v>
      </c>
      <c r="C9360" s="1" t="s">
        <v>160</v>
      </c>
      <c r="D9360" s="1" t="s">
        <v>2629</v>
      </c>
      <c r="E9360" s="2">
        <v>45292.146365740744</v>
      </c>
      <c r="F9360" s="1" t="s">
        <v>33</v>
      </c>
      <c r="G9360" s="9" t="s">
        <v>14189</v>
      </c>
      <c r="H9360" s="9" t="s">
        <v>14190</v>
      </c>
      <c r="I9360" s="9" t="s">
        <v>276</v>
      </c>
      <c r="J9360" s="1">
        <v>24150</v>
      </c>
      <c r="K9360" s="3">
        <v>45292</v>
      </c>
      <c r="L9360" s="1" t="s">
        <v>50</v>
      </c>
      <c r="M9360" s="1" t="s">
        <v>30</v>
      </c>
      <c r="N9360" s="1" t="s">
        <v>75</v>
      </c>
      <c r="O9360" s="10">
        <v>45053.936377314814</v>
      </c>
      <c r="P9360" s="10">
        <v>45117.104166666664</v>
      </c>
      <c r="Q9360">
        <v>0</v>
      </c>
      <c r="R9360" t="s">
        <v>220</v>
      </c>
      <c r="S9360" t="s">
        <v>220</v>
      </c>
      <c r="T9360">
        <v>0</v>
      </c>
      <c r="U9360" t="s">
        <v>220</v>
      </c>
      <c r="V9360" t="str">
        <f>VLOOKUP(F9360, [1]!Table1[[#All],[Gender]:[city]], 3, FALSE)</f>
        <v>Not in Education</v>
      </c>
      <c r="W9360" s="11">
        <f>VLOOKUP(F9360, [1]!Table1[[#All],[Gender]:[city]], 4, FALSE)</f>
        <v>45092</v>
      </c>
      <c r="X9360" t="b">
        <f>VLOOKUP(F9360, [1]!Table1[[#All],[Gender]:[isFromSocialMedia]], 7, FALSE)</f>
        <v>0</v>
      </c>
      <c r="Y9360" t="str">
        <f>IF(TEXT(Table1[[#This Row],[Apply Date]], "yyyy-mm-dd") = TEXT(Table1[[#This Row],[Sign Up Date]], "yyyy-mm-dd"), "New User", "Repeat User")</f>
        <v>Repeat User</v>
      </c>
    </row>
    <row r="9361" spans="1:25" ht="12.75" x14ac:dyDescent="0.2">
      <c r="A9361" s="1" t="s">
        <v>14191</v>
      </c>
      <c r="B9361" s="1" t="s">
        <v>11245</v>
      </c>
      <c r="C9361" s="1" t="s">
        <v>160</v>
      </c>
      <c r="D9361" s="1" t="s">
        <v>2629</v>
      </c>
      <c r="E9361" s="2">
        <v>45292.146365740744</v>
      </c>
      <c r="F9361" s="1" t="s">
        <v>25</v>
      </c>
      <c r="G9361" s="9" t="s">
        <v>1204</v>
      </c>
      <c r="H9361" s="9" t="s">
        <v>171</v>
      </c>
      <c r="I9361" s="9" t="s">
        <v>86</v>
      </c>
      <c r="J9361" s="1">
        <v>44703</v>
      </c>
      <c r="K9361" s="3">
        <v>45170</v>
      </c>
      <c r="L9361" s="1" t="s">
        <v>37</v>
      </c>
      <c r="M9361" s="1" t="s">
        <v>319</v>
      </c>
      <c r="N9361" s="1" t="s">
        <v>75</v>
      </c>
      <c r="O9361" s="10">
        <v>45142.104212962964</v>
      </c>
      <c r="P9361" s="10">
        <v>45159.1875</v>
      </c>
      <c r="Q9361">
        <v>0</v>
      </c>
      <c r="R9361" t="s">
        <v>220</v>
      </c>
      <c r="S9361" t="s">
        <v>220</v>
      </c>
      <c r="T9361">
        <v>0</v>
      </c>
      <c r="U9361" t="s">
        <v>220</v>
      </c>
      <c r="V9361" t="str">
        <f>VLOOKUP(F9361, [1]!Table1[[#All],[Gender]:[city]], 3, FALSE)</f>
        <v>Undergraduate Student</v>
      </c>
      <c r="W9361" s="11">
        <f>VLOOKUP(F9361, [1]!Table1[[#All],[Gender]:[city]], 4, FALSE)</f>
        <v>45130</v>
      </c>
      <c r="X9361" t="b">
        <f>VLOOKUP(F9361, [1]!Table1[[#All],[Gender]:[isFromSocialMedia]], 7, FALSE)</f>
        <v>0</v>
      </c>
      <c r="Y9361" t="str">
        <f>IF(TEXT(Table1[[#This Row],[Apply Date]], "yyyy-mm-dd") = TEXT(Table1[[#This Row],[Sign Up Date]], "yyyy-mm-dd"), "New User", "Repeat User")</f>
        <v>Repeat User</v>
      </c>
    </row>
    <row r="9362" spans="1:25" ht="12.75" x14ac:dyDescent="0.2">
      <c r="A9362" s="1" t="s">
        <v>14192</v>
      </c>
      <c r="B9362" s="1" t="s">
        <v>11245</v>
      </c>
      <c r="C9362" s="1" t="s">
        <v>160</v>
      </c>
      <c r="D9362" s="1" t="s">
        <v>2629</v>
      </c>
      <c r="E9362" s="2">
        <v>45292.146365740744</v>
      </c>
      <c r="F9362" s="1" t="s">
        <v>25</v>
      </c>
      <c r="G9362" s="9" t="s">
        <v>7828</v>
      </c>
      <c r="H9362" s="9" t="s">
        <v>306</v>
      </c>
      <c r="I9362" s="9" t="s">
        <v>45</v>
      </c>
      <c r="J9362" s="1">
        <v>631501</v>
      </c>
      <c r="K9362" s="3">
        <v>45047</v>
      </c>
      <c r="L9362" s="1" t="s">
        <v>37</v>
      </c>
      <c r="M9362" s="1" t="s">
        <v>204</v>
      </c>
      <c r="N9362" s="1" t="s">
        <v>39</v>
      </c>
      <c r="O9362" s="10">
        <v>45093.536689814813</v>
      </c>
      <c r="P9362" s="10">
        <v>45131.104166666664</v>
      </c>
      <c r="Q9362" s="1">
        <v>1000</v>
      </c>
      <c r="R9362" s="1" t="s">
        <v>11253</v>
      </c>
      <c r="S9362" s="1" t="s">
        <v>11254</v>
      </c>
      <c r="T9362" s="1">
        <v>1776</v>
      </c>
      <c r="U9362" s="1" t="s">
        <v>2645</v>
      </c>
      <c r="V9362" t="str">
        <f>VLOOKUP(F9362, [1]!Table1[[#All],[Gender]:[city]], 3, FALSE)</f>
        <v>Undergraduate Student</v>
      </c>
      <c r="W9362" s="11">
        <f>VLOOKUP(F9362, [1]!Table1[[#All],[Gender]:[city]], 4, FALSE)</f>
        <v>45130</v>
      </c>
      <c r="X9362" t="b">
        <f>VLOOKUP(F9362, [1]!Table1[[#All],[Gender]:[isFromSocialMedia]], 7, FALSE)</f>
        <v>0</v>
      </c>
      <c r="Y9362" t="str">
        <f>IF(TEXT(Table1[[#This Row],[Apply Date]], "yyyy-mm-dd") = TEXT(Table1[[#This Row],[Sign Up Date]], "yyyy-mm-dd"), "New User", "Repeat User")</f>
        <v>Repeat User</v>
      </c>
    </row>
    <row r="9363" spans="1:25" ht="12.75" x14ac:dyDescent="0.2">
      <c r="A9363" s="1" t="s">
        <v>14193</v>
      </c>
      <c r="B9363" s="1" t="s">
        <v>11245</v>
      </c>
      <c r="C9363" s="1" t="s">
        <v>160</v>
      </c>
      <c r="D9363" s="1" t="s">
        <v>2629</v>
      </c>
      <c r="E9363" s="2">
        <v>45292.146365740744</v>
      </c>
      <c r="F9363" s="1" t="s">
        <v>25</v>
      </c>
      <c r="G9363" s="9" t="s">
        <v>13570</v>
      </c>
      <c r="H9363" s="9" t="s">
        <v>643</v>
      </c>
      <c r="I9363" s="9" t="s">
        <v>45</v>
      </c>
      <c r="J9363" s="1">
        <v>474001</v>
      </c>
      <c r="K9363" s="3">
        <v>45505</v>
      </c>
      <c r="L9363" s="1" t="s">
        <v>37</v>
      </c>
      <c r="M9363" s="1" t="s">
        <v>917</v>
      </c>
      <c r="N9363" s="1" t="s">
        <v>75</v>
      </c>
      <c r="O9363" s="10">
        <v>45142.554826388892</v>
      </c>
      <c r="P9363" s="10">
        <v>45159.1875</v>
      </c>
      <c r="Q9363">
        <v>0</v>
      </c>
      <c r="R9363" t="s">
        <v>220</v>
      </c>
      <c r="S9363" t="s">
        <v>220</v>
      </c>
      <c r="T9363">
        <v>0</v>
      </c>
      <c r="U9363" t="s">
        <v>220</v>
      </c>
      <c r="V9363" t="str">
        <f>VLOOKUP(F9363, [1]!Table1[[#All],[Gender]:[city]], 3, FALSE)</f>
        <v>Undergraduate Student</v>
      </c>
      <c r="W9363" s="11">
        <f>VLOOKUP(F9363, [1]!Table1[[#All],[Gender]:[city]], 4, FALSE)</f>
        <v>45130</v>
      </c>
      <c r="X9363" t="b">
        <f>VLOOKUP(F9363, [1]!Table1[[#All],[Gender]:[isFromSocialMedia]], 7, FALSE)</f>
        <v>0</v>
      </c>
      <c r="Y9363" t="str">
        <f>IF(TEXT(Table1[[#This Row],[Apply Date]], "yyyy-mm-dd") = TEXT(Table1[[#This Row],[Sign Up Date]], "yyyy-mm-dd"), "New User", "Repeat User")</f>
        <v>Repeat User</v>
      </c>
    </row>
    <row r="9364" spans="1:25" ht="12.75" x14ac:dyDescent="0.2">
      <c r="A9364" s="1" t="s">
        <v>14194</v>
      </c>
      <c r="B9364" s="1" t="s">
        <v>11245</v>
      </c>
      <c r="C9364" s="1" t="s">
        <v>160</v>
      </c>
      <c r="D9364" s="1" t="s">
        <v>2629</v>
      </c>
      <c r="E9364" s="2">
        <v>45292.146365740744</v>
      </c>
      <c r="F9364" s="1" t="s">
        <v>33</v>
      </c>
      <c r="G9364" s="9" t="s">
        <v>118</v>
      </c>
      <c r="H9364" s="9" t="s">
        <v>91</v>
      </c>
      <c r="I9364" s="9" t="s">
        <v>45</v>
      </c>
      <c r="J9364" s="1">
        <v>521112</v>
      </c>
      <c r="K9364" s="3">
        <v>44986</v>
      </c>
      <c r="L9364" s="1" t="s">
        <v>37</v>
      </c>
      <c r="M9364" s="1" t="s">
        <v>238</v>
      </c>
      <c r="N9364" s="1" t="s">
        <v>75</v>
      </c>
      <c r="O9364" s="10">
        <v>45115.249062499999</v>
      </c>
      <c r="P9364" s="10">
        <v>45145.1875</v>
      </c>
      <c r="Q9364">
        <v>0</v>
      </c>
      <c r="R9364" t="s">
        <v>220</v>
      </c>
      <c r="S9364" t="s">
        <v>220</v>
      </c>
      <c r="T9364">
        <v>0</v>
      </c>
      <c r="U9364" t="s">
        <v>220</v>
      </c>
      <c r="V9364" t="str">
        <f>VLOOKUP(F9364, [1]!Table1[[#All],[Gender]:[city]], 3, FALSE)</f>
        <v>Not in Education</v>
      </c>
      <c r="W9364" s="11">
        <f>VLOOKUP(F9364, [1]!Table1[[#All],[Gender]:[city]], 4, FALSE)</f>
        <v>45092</v>
      </c>
      <c r="X9364" t="b">
        <f>VLOOKUP(F9364, [1]!Table1[[#All],[Gender]:[isFromSocialMedia]], 7, FALSE)</f>
        <v>0</v>
      </c>
      <c r="Y9364" t="str">
        <f>IF(TEXT(Table1[[#This Row],[Apply Date]], "yyyy-mm-dd") = TEXT(Table1[[#This Row],[Sign Up Date]], "yyyy-mm-dd"), "New User", "Repeat User")</f>
        <v>Repeat User</v>
      </c>
    </row>
    <row r="9365" spans="1:25" ht="12.75" x14ac:dyDescent="0.2">
      <c r="A9365" s="1" t="s">
        <v>14195</v>
      </c>
      <c r="B9365" s="1" t="s">
        <v>11245</v>
      </c>
      <c r="C9365" s="1" t="s">
        <v>160</v>
      </c>
      <c r="D9365" s="1" t="s">
        <v>2629</v>
      </c>
      <c r="E9365" s="2">
        <v>45292.146365740744</v>
      </c>
      <c r="F9365" s="1" t="s">
        <v>33</v>
      </c>
      <c r="G9365" s="9" t="s">
        <v>5257</v>
      </c>
      <c r="H9365" s="9" t="s">
        <v>148</v>
      </c>
      <c r="I9365" s="9" t="s">
        <v>45</v>
      </c>
      <c r="J9365" s="1">
        <v>401305</v>
      </c>
      <c r="K9365" s="3">
        <v>45078</v>
      </c>
      <c r="L9365" s="1" t="s">
        <v>50</v>
      </c>
      <c r="M9365" s="1" t="s">
        <v>204</v>
      </c>
      <c r="N9365" s="1" t="s">
        <v>75</v>
      </c>
      <c r="O9365" s="10">
        <v>45090.48510416667</v>
      </c>
      <c r="P9365" s="10">
        <v>45117.104166666664</v>
      </c>
      <c r="Q9365">
        <v>0</v>
      </c>
      <c r="R9365" t="s">
        <v>220</v>
      </c>
      <c r="S9365" t="s">
        <v>220</v>
      </c>
      <c r="T9365">
        <v>0</v>
      </c>
      <c r="U9365" t="s">
        <v>220</v>
      </c>
      <c r="V9365" t="str">
        <f>VLOOKUP(F9365, [1]!Table1[[#All],[Gender]:[city]], 3, FALSE)</f>
        <v>Not in Education</v>
      </c>
      <c r="W9365" s="11">
        <f>VLOOKUP(F9365, [1]!Table1[[#All],[Gender]:[city]], 4, FALSE)</f>
        <v>45092</v>
      </c>
      <c r="X9365" t="b">
        <f>VLOOKUP(F9365, [1]!Table1[[#All],[Gender]:[isFromSocialMedia]], 7, FALSE)</f>
        <v>0</v>
      </c>
      <c r="Y9365" t="str">
        <f>IF(TEXT(Table1[[#This Row],[Apply Date]], "yyyy-mm-dd") = TEXT(Table1[[#This Row],[Sign Up Date]], "yyyy-mm-dd"), "New User", "Repeat User")</f>
        <v>Repeat User</v>
      </c>
    </row>
    <row r="9366" spans="1:25" ht="12.75" x14ac:dyDescent="0.2">
      <c r="A9366" s="1" t="s">
        <v>14196</v>
      </c>
      <c r="B9366" s="1" t="s">
        <v>11245</v>
      </c>
      <c r="C9366" s="1" t="s">
        <v>160</v>
      </c>
      <c r="D9366" s="1" t="s">
        <v>2629</v>
      </c>
      <c r="E9366" s="2">
        <v>45292.146365740744</v>
      </c>
      <c r="F9366" s="1" t="s">
        <v>25</v>
      </c>
      <c r="G9366" s="9" t="s">
        <v>726</v>
      </c>
      <c r="H9366" s="9" t="s">
        <v>726</v>
      </c>
      <c r="I9366" s="9" t="s">
        <v>167</v>
      </c>
      <c r="J9366" s="1">
        <v>222</v>
      </c>
      <c r="K9366" s="3">
        <v>44986</v>
      </c>
      <c r="L9366" s="1" t="s">
        <v>50</v>
      </c>
      <c r="M9366" s="1" t="s">
        <v>62</v>
      </c>
      <c r="N9366" s="1" t="s">
        <v>75</v>
      </c>
      <c r="O9366" s="10">
        <v>45118.078831018516</v>
      </c>
      <c r="P9366" s="10">
        <v>45145.1875</v>
      </c>
      <c r="Q9366">
        <v>0</v>
      </c>
      <c r="R9366" t="s">
        <v>220</v>
      </c>
      <c r="S9366" t="s">
        <v>220</v>
      </c>
      <c r="T9366">
        <v>0</v>
      </c>
      <c r="U9366" t="s">
        <v>220</v>
      </c>
      <c r="V9366" t="str">
        <f>VLOOKUP(F9366, [1]!Table1[[#All],[Gender]:[city]], 3, FALSE)</f>
        <v>Undergraduate Student</v>
      </c>
      <c r="W9366" s="11">
        <f>VLOOKUP(F9366, [1]!Table1[[#All],[Gender]:[city]], 4, FALSE)</f>
        <v>45130</v>
      </c>
      <c r="X9366" t="b">
        <f>VLOOKUP(F9366, [1]!Table1[[#All],[Gender]:[isFromSocialMedia]], 7, FALSE)</f>
        <v>0</v>
      </c>
      <c r="Y9366" t="str">
        <f>IF(TEXT(Table1[[#This Row],[Apply Date]], "yyyy-mm-dd") = TEXT(Table1[[#This Row],[Sign Up Date]], "yyyy-mm-dd"), "New User", "Repeat User")</f>
        <v>Repeat User</v>
      </c>
    </row>
    <row r="9367" spans="1:25" ht="12.75" x14ac:dyDescent="0.2">
      <c r="A9367" s="1" t="s">
        <v>14197</v>
      </c>
      <c r="B9367" s="1" t="s">
        <v>11245</v>
      </c>
      <c r="C9367" s="1" t="s">
        <v>160</v>
      </c>
      <c r="D9367" s="1" t="s">
        <v>2629</v>
      </c>
      <c r="E9367" s="2">
        <v>45292.146365740744</v>
      </c>
      <c r="F9367" s="1" t="s">
        <v>25</v>
      </c>
      <c r="G9367" s="9" t="s">
        <v>186</v>
      </c>
      <c r="H9367" s="9" t="s">
        <v>186</v>
      </c>
      <c r="I9367" s="9" t="s">
        <v>187</v>
      </c>
      <c r="J9367" s="1">
        <v>10303</v>
      </c>
      <c r="K9367" s="4">
        <v>45627</v>
      </c>
      <c r="L9367" s="1" t="s">
        <v>37</v>
      </c>
      <c r="M9367" s="1" t="s">
        <v>191</v>
      </c>
      <c r="N9367" s="1" t="s">
        <v>75</v>
      </c>
      <c r="O9367" s="10">
        <v>45093.459722222222</v>
      </c>
      <c r="P9367" s="10">
        <v>45299.146365740744</v>
      </c>
      <c r="Q9367">
        <v>0</v>
      </c>
      <c r="R9367" t="s">
        <v>220</v>
      </c>
      <c r="S9367" t="s">
        <v>220</v>
      </c>
      <c r="T9367">
        <v>0</v>
      </c>
      <c r="U9367" t="s">
        <v>220</v>
      </c>
      <c r="V9367" t="str">
        <f>VLOOKUP(F9367, [1]!Table1[[#All],[Gender]:[city]], 3, FALSE)</f>
        <v>Undergraduate Student</v>
      </c>
      <c r="W9367" s="11">
        <f>VLOOKUP(F9367, [1]!Table1[[#All],[Gender]:[city]], 4, FALSE)</f>
        <v>45130</v>
      </c>
      <c r="X9367" t="b">
        <f>VLOOKUP(F9367, [1]!Table1[[#All],[Gender]:[isFromSocialMedia]], 7, FALSE)</f>
        <v>0</v>
      </c>
      <c r="Y9367" t="str">
        <f>IF(TEXT(Table1[[#This Row],[Apply Date]], "yyyy-mm-dd") = TEXT(Table1[[#This Row],[Sign Up Date]], "yyyy-mm-dd"), "New User", "Repeat User")</f>
        <v>Repeat User</v>
      </c>
    </row>
    <row r="9368" spans="1:25" ht="12.75" x14ac:dyDescent="0.2">
      <c r="A9368" s="1" t="s">
        <v>14198</v>
      </c>
      <c r="B9368" s="1" t="s">
        <v>11245</v>
      </c>
      <c r="C9368" s="1" t="s">
        <v>160</v>
      </c>
      <c r="D9368" s="1" t="s">
        <v>2629</v>
      </c>
      <c r="E9368" s="2">
        <v>45292.146365740744</v>
      </c>
      <c r="F9368" s="1" t="s">
        <v>25</v>
      </c>
      <c r="G9368" s="9" t="s">
        <v>455</v>
      </c>
      <c r="H9368" s="9" t="s">
        <v>456</v>
      </c>
      <c r="I9368" s="9" t="s">
        <v>79</v>
      </c>
      <c r="J9368" s="1">
        <v>900107</v>
      </c>
      <c r="K9368" s="4">
        <v>43070</v>
      </c>
      <c r="L9368" s="1" t="s">
        <v>104</v>
      </c>
      <c r="M9368" s="1" t="s">
        <v>6592</v>
      </c>
      <c r="N9368" s="1" t="s">
        <v>75</v>
      </c>
      <c r="O9368" s="10">
        <v>45113.734120370369</v>
      </c>
      <c r="P9368" s="10">
        <v>45145.1875</v>
      </c>
      <c r="Q9368">
        <v>0</v>
      </c>
      <c r="R9368" t="s">
        <v>220</v>
      </c>
      <c r="S9368" t="s">
        <v>220</v>
      </c>
      <c r="T9368">
        <v>0</v>
      </c>
      <c r="U9368" t="s">
        <v>220</v>
      </c>
      <c r="V9368" t="str">
        <f>VLOOKUP(F9368, [1]!Table1[[#All],[Gender]:[city]], 3, FALSE)</f>
        <v>Undergraduate Student</v>
      </c>
      <c r="W9368" s="11">
        <f>VLOOKUP(F9368, [1]!Table1[[#All],[Gender]:[city]], 4, FALSE)</f>
        <v>45130</v>
      </c>
      <c r="X9368" t="b">
        <f>VLOOKUP(F9368, [1]!Table1[[#All],[Gender]:[isFromSocialMedia]], 7, FALSE)</f>
        <v>0</v>
      </c>
      <c r="Y9368" t="str">
        <f>IF(TEXT(Table1[[#This Row],[Apply Date]], "yyyy-mm-dd") = TEXT(Table1[[#This Row],[Sign Up Date]], "yyyy-mm-dd"), "New User", "Repeat User")</f>
        <v>Repeat User</v>
      </c>
    </row>
    <row r="9369" spans="1:25" ht="12.75" x14ac:dyDescent="0.2">
      <c r="A9369" s="1" t="s">
        <v>14199</v>
      </c>
      <c r="B9369" s="1" t="s">
        <v>11245</v>
      </c>
      <c r="C9369" s="1" t="s">
        <v>160</v>
      </c>
      <c r="D9369" s="1" t="s">
        <v>2629</v>
      </c>
      <c r="E9369" s="2">
        <v>45292.146365740744</v>
      </c>
      <c r="F9369" s="1" t="s">
        <v>25</v>
      </c>
      <c r="G9369" s="9" t="s">
        <v>2797</v>
      </c>
      <c r="H9369" s="9" t="s">
        <v>148</v>
      </c>
      <c r="I9369" s="9" t="s">
        <v>45</v>
      </c>
      <c r="J9369" s="1">
        <v>421306</v>
      </c>
      <c r="K9369" s="3">
        <v>45413</v>
      </c>
      <c r="L9369" s="1" t="s">
        <v>37</v>
      </c>
      <c r="M9369" s="1" t="s">
        <v>373</v>
      </c>
      <c r="N9369" s="1" t="s">
        <v>75</v>
      </c>
      <c r="O9369" s="10">
        <v>45096.692106481481</v>
      </c>
      <c r="P9369" s="10">
        <v>45131.104166666664</v>
      </c>
      <c r="Q9369">
        <v>0</v>
      </c>
      <c r="R9369" t="s">
        <v>220</v>
      </c>
      <c r="S9369" t="s">
        <v>220</v>
      </c>
      <c r="T9369">
        <v>0</v>
      </c>
      <c r="U9369" t="s">
        <v>220</v>
      </c>
      <c r="V9369" t="str">
        <f>VLOOKUP(F9369, [1]!Table1[[#All],[Gender]:[city]], 3, FALSE)</f>
        <v>Undergraduate Student</v>
      </c>
      <c r="W9369" s="11">
        <f>VLOOKUP(F9369, [1]!Table1[[#All],[Gender]:[city]], 4, FALSE)</f>
        <v>45130</v>
      </c>
      <c r="X9369" t="b">
        <f>VLOOKUP(F9369, [1]!Table1[[#All],[Gender]:[isFromSocialMedia]], 7, FALSE)</f>
        <v>0</v>
      </c>
      <c r="Y9369" t="str">
        <f>IF(TEXT(Table1[[#This Row],[Apply Date]], "yyyy-mm-dd") = TEXT(Table1[[#This Row],[Sign Up Date]], "yyyy-mm-dd"), "New User", "Repeat User")</f>
        <v>Repeat User</v>
      </c>
    </row>
    <row r="9370" spans="1:25" ht="12.75" x14ac:dyDescent="0.2">
      <c r="A9370" s="1" t="s">
        <v>14200</v>
      </c>
      <c r="B9370" s="1" t="s">
        <v>11245</v>
      </c>
      <c r="C9370" s="1" t="s">
        <v>160</v>
      </c>
      <c r="D9370" s="1" t="s">
        <v>2629</v>
      </c>
      <c r="E9370" s="2">
        <v>45292.146365740744</v>
      </c>
      <c r="F9370" s="1" t="s">
        <v>25</v>
      </c>
      <c r="G9370" s="9" t="s">
        <v>948</v>
      </c>
      <c r="H9370" s="9" t="s">
        <v>948</v>
      </c>
      <c r="I9370" s="9" t="s">
        <v>718</v>
      </c>
      <c r="J9370" s="1">
        <v>339689</v>
      </c>
      <c r="K9370" s="3">
        <v>45717</v>
      </c>
      <c r="L9370" s="1" t="s">
        <v>37</v>
      </c>
      <c r="M9370" s="1" t="s">
        <v>388</v>
      </c>
      <c r="N9370" s="1" t="s">
        <v>75</v>
      </c>
      <c r="O9370" s="10">
        <v>45090.156539351854</v>
      </c>
      <c r="P9370" s="10">
        <v>45117.104166666664</v>
      </c>
      <c r="Q9370">
        <v>0</v>
      </c>
      <c r="R9370" t="s">
        <v>220</v>
      </c>
      <c r="S9370" t="s">
        <v>220</v>
      </c>
      <c r="T9370">
        <v>0</v>
      </c>
      <c r="U9370" t="s">
        <v>220</v>
      </c>
      <c r="V9370" t="str">
        <f>VLOOKUP(F9370, [1]!Table1[[#All],[Gender]:[city]], 3, FALSE)</f>
        <v>Undergraduate Student</v>
      </c>
      <c r="W9370" s="11">
        <f>VLOOKUP(F9370, [1]!Table1[[#All],[Gender]:[city]], 4, FALSE)</f>
        <v>45130</v>
      </c>
      <c r="X9370" t="b">
        <f>VLOOKUP(F9370, [1]!Table1[[#All],[Gender]:[isFromSocialMedia]], 7, FALSE)</f>
        <v>0</v>
      </c>
      <c r="Y9370" t="str">
        <f>IF(TEXT(Table1[[#This Row],[Apply Date]], "yyyy-mm-dd") = TEXT(Table1[[#This Row],[Sign Up Date]], "yyyy-mm-dd"), "New User", "Repeat User")</f>
        <v>Repeat User</v>
      </c>
    </row>
    <row r="9371" spans="1:25" ht="12.75" x14ac:dyDescent="0.2">
      <c r="A9371" s="1" t="s">
        <v>14201</v>
      </c>
      <c r="B9371" s="1" t="s">
        <v>11245</v>
      </c>
      <c r="C9371" s="1" t="s">
        <v>160</v>
      </c>
      <c r="D9371" s="1" t="s">
        <v>2629</v>
      </c>
      <c r="E9371" s="2">
        <v>45292.146365740744</v>
      </c>
      <c r="F9371" s="1" t="s">
        <v>25</v>
      </c>
      <c r="G9371" s="9" t="s">
        <v>163</v>
      </c>
      <c r="H9371" s="9" t="s">
        <v>163</v>
      </c>
      <c r="I9371" s="9" t="s">
        <v>79</v>
      </c>
      <c r="J9371" s="1">
        <v>103101</v>
      </c>
      <c r="K9371" s="3">
        <v>40940</v>
      </c>
      <c r="L9371" s="1" t="s">
        <v>50</v>
      </c>
      <c r="M9371" s="1" t="s">
        <v>51</v>
      </c>
      <c r="N9371" s="1" t="s">
        <v>39</v>
      </c>
      <c r="O9371" s="10">
        <v>45093.423148148147</v>
      </c>
      <c r="P9371" s="10">
        <v>45131.104166666664</v>
      </c>
      <c r="Q9371" s="1">
        <v>500</v>
      </c>
      <c r="R9371" s="1" t="s">
        <v>11283</v>
      </c>
      <c r="S9371" s="1" t="s">
        <v>11284</v>
      </c>
      <c r="T9371" s="1">
        <v>1182</v>
      </c>
      <c r="U9371" s="1" t="s">
        <v>2645</v>
      </c>
      <c r="V9371" t="str">
        <f>VLOOKUP(F9371, [1]!Table1[[#All],[Gender]:[city]], 3, FALSE)</f>
        <v>Undergraduate Student</v>
      </c>
      <c r="W9371" s="11">
        <f>VLOOKUP(F9371, [1]!Table1[[#All],[Gender]:[city]], 4, FALSE)</f>
        <v>45130</v>
      </c>
      <c r="X9371" t="b">
        <f>VLOOKUP(F9371, [1]!Table1[[#All],[Gender]:[isFromSocialMedia]], 7, FALSE)</f>
        <v>0</v>
      </c>
      <c r="Y9371" t="str">
        <f>IF(TEXT(Table1[[#This Row],[Apply Date]], "yyyy-mm-dd") = TEXT(Table1[[#This Row],[Sign Up Date]], "yyyy-mm-dd"), "New User", "Repeat User")</f>
        <v>Repeat User</v>
      </c>
    </row>
    <row r="9372" spans="1:25" ht="12.75" x14ac:dyDescent="0.2">
      <c r="A9372" s="1" t="s">
        <v>14202</v>
      </c>
      <c r="B9372" s="1" t="s">
        <v>11245</v>
      </c>
      <c r="C9372" s="1" t="s">
        <v>160</v>
      </c>
      <c r="D9372" s="1" t="s">
        <v>2629</v>
      </c>
      <c r="E9372" s="2">
        <v>45292.146365740744</v>
      </c>
      <c r="F9372" s="1" t="s">
        <v>33</v>
      </c>
      <c r="G9372" s="9" t="s">
        <v>2301</v>
      </c>
      <c r="H9372" s="9" t="s">
        <v>67</v>
      </c>
      <c r="I9372" s="9" t="s">
        <v>45</v>
      </c>
      <c r="J9372" s="1">
        <v>209304</v>
      </c>
      <c r="K9372" s="3">
        <v>44044</v>
      </c>
      <c r="L9372" s="1" t="s">
        <v>50</v>
      </c>
      <c r="M9372" s="1" t="s">
        <v>177</v>
      </c>
      <c r="N9372" s="1" t="s">
        <v>75</v>
      </c>
      <c r="O9372" s="10">
        <v>45146.450925925928</v>
      </c>
      <c r="P9372" s="10">
        <v>45159.1875</v>
      </c>
      <c r="Q9372">
        <v>0</v>
      </c>
      <c r="R9372" t="s">
        <v>220</v>
      </c>
      <c r="S9372" t="s">
        <v>220</v>
      </c>
      <c r="T9372">
        <v>0</v>
      </c>
      <c r="U9372" t="s">
        <v>220</v>
      </c>
      <c r="V9372" t="str">
        <f>VLOOKUP(F9372, [1]!Table1[[#All],[Gender]:[city]], 3, FALSE)</f>
        <v>Not in Education</v>
      </c>
      <c r="W9372" s="11">
        <f>VLOOKUP(F9372, [1]!Table1[[#All],[Gender]:[city]], 4, FALSE)</f>
        <v>45092</v>
      </c>
      <c r="X9372" t="b">
        <f>VLOOKUP(F9372, [1]!Table1[[#All],[Gender]:[isFromSocialMedia]], 7, FALSE)</f>
        <v>0</v>
      </c>
      <c r="Y9372" t="str">
        <f>IF(TEXT(Table1[[#This Row],[Apply Date]], "yyyy-mm-dd") = TEXT(Table1[[#This Row],[Sign Up Date]], "yyyy-mm-dd"), "New User", "Repeat User")</f>
        <v>Repeat User</v>
      </c>
    </row>
    <row r="9373" spans="1:25" ht="12.75" x14ac:dyDescent="0.2">
      <c r="A9373" s="1" t="s">
        <v>14203</v>
      </c>
      <c r="B9373" s="1" t="s">
        <v>11245</v>
      </c>
      <c r="C9373" s="1" t="s">
        <v>160</v>
      </c>
      <c r="D9373" s="1" t="s">
        <v>2629</v>
      </c>
      <c r="E9373" s="2">
        <v>45292.146365740744</v>
      </c>
      <c r="F9373" s="1" t="s">
        <v>25</v>
      </c>
      <c r="G9373" s="9" t="s">
        <v>455</v>
      </c>
      <c r="H9373" s="9" t="s">
        <v>456</v>
      </c>
      <c r="I9373" s="9" t="s">
        <v>79</v>
      </c>
      <c r="J9373" s="1">
        <v>900001</v>
      </c>
      <c r="K9373" s="3">
        <v>44927</v>
      </c>
      <c r="L9373" s="1" t="s">
        <v>50</v>
      </c>
      <c r="M9373" s="1" t="s">
        <v>51</v>
      </c>
      <c r="N9373" s="1" t="s">
        <v>75</v>
      </c>
      <c r="O9373" s="10">
        <v>45173.506331018521</v>
      </c>
      <c r="P9373" s="10">
        <v>45264.104432870372</v>
      </c>
      <c r="Q9373">
        <v>0</v>
      </c>
      <c r="R9373" t="s">
        <v>220</v>
      </c>
      <c r="S9373" t="s">
        <v>220</v>
      </c>
      <c r="T9373">
        <v>0</v>
      </c>
      <c r="U9373" t="s">
        <v>220</v>
      </c>
      <c r="V9373" t="str">
        <f>VLOOKUP(F9373, [1]!Table1[[#All],[Gender]:[city]], 3, FALSE)</f>
        <v>Undergraduate Student</v>
      </c>
      <c r="W9373" s="11">
        <f>VLOOKUP(F9373, [1]!Table1[[#All],[Gender]:[city]], 4, FALSE)</f>
        <v>45130</v>
      </c>
      <c r="X9373" t="b">
        <f>VLOOKUP(F9373, [1]!Table1[[#All],[Gender]:[isFromSocialMedia]], 7, FALSE)</f>
        <v>0</v>
      </c>
      <c r="Y9373" t="str">
        <f>IF(TEXT(Table1[[#This Row],[Apply Date]], "yyyy-mm-dd") = TEXT(Table1[[#This Row],[Sign Up Date]], "yyyy-mm-dd"), "New User", "Repeat User")</f>
        <v>Repeat User</v>
      </c>
    </row>
    <row r="9374" spans="1:25" ht="12.75" x14ac:dyDescent="0.2">
      <c r="A9374" s="1" t="s">
        <v>14204</v>
      </c>
      <c r="B9374" s="1" t="s">
        <v>11245</v>
      </c>
      <c r="C9374" s="1" t="s">
        <v>160</v>
      </c>
      <c r="D9374" s="1" t="s">
        <v>2629</v>
      </c>
      <c r="E9374" s="2">
        <v>45292.146365740744</v>
      </c>
      <c r="F9374" s="1" t="s">
        <v>25</v>
      </c>
      <c r="G9374" s="9" t="s">
        <v>647</v>
      </c>
      <c r="H9374" s="9" t="s">
        <v>648</v>
      </c>
      <c r="I9374" s="9" t="s">
        <v>45</v>
      </c>
      <c r="J9374" s="1">
        <v>302004</v>
      </c>
      <c r="K9374" s="3">
        <v>44986</v>
      </c>
      <c r="L9374" s="1" t="s">
        <v>50</v>
      </c>
      <c r="M9374" s="1" t="s">
        <v>917</v>
      </c>
      <c r="N9374" s="1" t="s">
        <v>75</v>
      </c>
      <c r="O9374" s="10">
        <v>45136.214502314811</v>
      </c>
      <c r="P9374" s="10">
        <v>45264.104432870372</v>
      </c>
      <c r="Q9374">
        <v>0</v>
      </c>
      <c r="R9374" t="s">
        <v>220</v>
      </c>
      <c r="S9374" t="s">
        <v>220</v>
      </c>
      <c r="T9374">
        <v>0</v>
      </c>
      <c r="U9374" t="s">
        <v>220</v>
      </c>
      <c r="V9374" t="str">
        <f>VLOOKUP(F9374, [1]!Table1[[#All],[Gender]:[city]], 3, FALSE)</f>
        <v>Undergraduate Student</v>
      </c>
      <c r="W9374" s="11">
        <f>VLOOKUP(F9374, [1]!Table1[[#All],[Gender]:[city]], 4, FALSE)</f>
        <v>45130</v>
      </c>
      <c r="X9374" t="b">
        <f>VLOOKUP(F9374, [1]!Table1[[#All],[Gender]:[isFromSocialMedia]], 7, FALSE)</f>
        <v>0</v>
      </c>
      <c r="Y9374" t="str">
        <f>IF(TEXT(Table1[[#This Row],[Apply Date]], "yyyy-mm-dd") = TEXT(Table1[[#This Row],[Sign Up Date]], "yyyy-mm-dd"), "New User", "Repeat User")</f>
        <v>Repeat User</v>
      </c>
    </row>
    <row r="9375" spans="1:25" ht="12.75" x14ac:dyDescent="0.2">
      <c r="A9375" s="1" t="s">
        <v>14205</v>
      </c>
      <c r="B9375" s="1" t="s">
        <v>11245</v>
      </c>
      <c r="C9375" s="1" t="s">
        <v>160</v>
      </c>
      <c r="D9375" s="1" t="s">
        <v>2629</v>
      </c>
      <c r="E9375" s="2">
        <v>45292.146365740744</v>
      </c>
      <c r="F9375" s="1" t="s">
        <v>33</v>
      </c>
      <c r="G9375" s="9" t="s">
        <v>232</v>
      </c>
      <c r="H9375" s="9" t="s">
        <v>285</v>
      </c>
      <c r="I9375" s="9" t="s">
        <v>233</v>
      </c>
      <c r="J9375" s="1">
        <v>0</v>
      </c>
      <c r="K9375" s="3">
        <v>45658</v>
      </c>
      <c r="L9375" s="1" t="s">
        <v>37</v>
      </c>
      <c r="M9375" s="1" t="s">
        <v>319</v>
      </c>
      <c r="N9375" s="1" t="s">
        <v>75</v>
      </c>
      <c r="O9375" s="10">
        <v>45128.385520833333</v>
      </c>
      <c r="P9375" s="10">
        <v>45145.1875</v>
      </c>
      <c r="Q9375">
        <v>0</v>
      </c>
      <c r="R9375" t="s">
        <v>220</v>
      </c>
      <c r="S9375" t="s">
        <v>220</v>
      </c>
      <c r="T9375">
        <v>0</v>
      </c>
      <c r="U9375" t="s">
        <v>220</v>
      </c>
      <c r="V9375" t="str">
        <f>VLOOKUP(F9375, [1]!Table1[[#All],[Gender]:[city]], 3, FALSE)</f>
        <v>Not in Education</v>
      </c>
      <c r="W9375" s="11">
        <f>VLOOKUP(F9375, [1]!Table1[[#All],[Gender]:[city]], 4, FALSE)</f>
        <v>45092</v>
      </c>
      <c r="X9375" t="b">
        <f>VLOOKUP(F9375, [1]!Table1[[#All],[Gender]:[isFromSocialMedia]], 7, FALSE)</f>
        <v>0</v>
      </c>
      <c r="Y9375" t="str">
        <f>IF(TEXT(Table1[[#This Row],[Apply Date]], "yyyy-mm-dd") = TEXT(Table1[[#This Row],[Sign Up Date]], "yyyy-mm-dd"), "New User", "Repeat User")</f>
        <v>Repeat User</v>
      </c>
    </row>
    <row r="9376" spans="1:25" ht="12.75" x14ac:dyDescent="0.2">
      <c r="A9376" s="1" t="s">
        <v>14206</v>
      </c>
      <c r="B9376" s="1" t="s">
        <v>11245</v>
      </c>
      <c r="C9376" s="1" t="s">
        <v>160</v>
      </c>
      <c r="D9376" s="1" t="s">
        <v>2629</v>
      </c>
      <c r="E9376" s="2">
        <v>45292.146365740744</v>
      </c>
      <c r="F9376" s="1" t="s">
        <v>33</v>
      </c>
      <c r="G9376" s="9" t="s">
        <v>946</v>
      </c>
      <c r="H9376" s="9" t="s">
        <v>1306</v>
      </c>
      <c r="I9376" s="9" t="s">
        <v>45</v>
      </c>
      <c r="J9376" s="1">
        <v>560087</v>
      </c>
      <c r="K9376" s="3">
        <v>40544</v>
      </c>
      <c r="L9376" s="1" t="s">
        <v>104</v>
      </c>
      <c r="M9376" s="1" t="s">
        <v>97</v>
      </c>
      <c r="N9376" s="1" t="s">
        <v>39</v>
      </c>
      <c r="O9376" s="10">
        <v>45093.538206018522</v>
      </c>
      <c r="P9376" s="10">
        <v>45131.104166666664</v>
      </c>
      <c r="Q9376" s="1">
        <v>1000</v>
      </c>
      <c r="R9376" s="1" t="s">
        <v>11253</v>
      </c>
      <c r="S9376" s="1" t="s">
        <v>11254</v>
      </c>
      <c r="T9376" s="1">
        <v>1776</v>
      </c>
      <c r="U9376" s="1" t="s">
        <v>2645</v>
      </c>
      <c r="V9376" t="str">
        <f>VLOOKUP(F9376, [1]!Table1[[#All],[Gender]:[city]], 3, FALSE)</f>
        <v>Not in Education</v>
      </c>
      <c r="W9376" s="11">
        <f>VLOOKUP(F9376, [1]!Table1[[#All],[Gender]:[city]], 4, FALSE)</f>
        <v>45092</v>
      </c>
      <c r="X9376" t="b">
        <f>VLOOKUP(F9376, [1]!Table1[[#All],[Gender]:[isFromSocialMedia]], 7, FALSE)</f>
        <v>0</v>
      </c>
      <c r="Y9376" t="str">
        <f>IF(TEXT(Table1[[#This Row],[Apply Date]], "yyyy-mm-dd") = TEXT(Table1[[#This Row],[Sign Up Date]], "yyyy-mm-dd"), "New User", "Repeat User")</f>
        <v>Repeat User</v>
      </c>
    </row>
    <row r="9377" spans="1:25" ht="12.75" x14ac:dyDescent="0.2">
      <c r="A9377" s="1" t="s">
        <v>14207</v>
      </c>
      <c r="B9377" s="1" t="s">
        <v>11245</v>
      </c>
      <c r="C9377" s="1" t="s">
        <v>160</v>
      </c>
      <c r="D9377" s="1" t="s">
        <v>2629</v>
      </c>
      <c r="E9377" s="2">
        <v>45292.146365740744</v>
      </c>
      <c r="F9377" s="1" t="s">
        <v>25</v>
      </c>
      <c r="G9377" s="9" t="s">
        <v>403</v>
      </c>
      <c r="H9377" s="9" t="s">
        <v>404</v>
      </c>
      <c r="I9377" s="9" t="s">
        <v>45</v>
      </c>
      <c r="J9377" s="1">
        <v>248002</v>
      </c>
      <c r="K9377" s="3">
        <v>45474</v>
      </c>
      <c r="L9377" s="1" t="s">
        <v>50</v>
      </c>
      <c r="M9377" s="1" t="s">
        <v>689</v>
      </c>
      <c r="N9377" s="1" t="s">
        <v>75</v>
      </c>
      <c r="O9377" s="10">
        <v>45164.901203703703</v>
      </c>
      <c r="P9377" s="10">
        <v>45299.146365740744</v>
      </c>
      <c r="Q9377">
        <v>0</v>
      </c>
      <c r="R9377" t="s">
        <v>220</v>
      </c>
      <c r="S9377" t="s">
        <v>220</v>
      </c>
      <c r="T9377">
        <v>0</v>
      </c>
      <c r="U9377" t="s">
        <v>220</v>
      </c>
      <c r="V9377" t="str">
        <f>VLOOKUP(F9377, [1]!Table1[[#All],[Gender]:[city]], 3, FALSE)</f>
        <v>Undergraduate Student</v>
      </c>
      <c r="W9377" s="11">
        <f>VLOOKUP(F9377, [1]!Table1[[#All],[Gender]:[city]], 4, FALSE)</f>
        <v>45130</v>
      </c>
      <c r="X9377" t="b">
        <f>VLOOKUP(F9377, [1]!Table1[[#All],[Gender]:[isFromSocialMedia]], 7, FALSE)</f>
        <v>0</v>
      </c>
      <c r="Y9377" t="str">
        <f>IF(TEXT(Table1[[#This Row],[Apply Date]], "yyyy-mm-dd") = TEXT(Table1[[#This Row],[Sign Up Date]], "yyyy-mm-dd"), "New User", "Repeat User")</f>
        <v>Repeat User</v>
      </c>
    </row>
    <row r="9378" spans="1:25" ht="12.75" x14ac:dyDescent="0.2">
      <c r="A9378" s="1" t="s">
        <v>14208</v>
      </c>
      <c r="B9378" s="1" t="s">
        <v>11245</v>
      </c>
      <c r="C9378" s="1" t="s">
        <v>160</v>
      </c>
      <c r="D9378" s="1" t="s">
        <v>2629</v>
      </c>
      <c r="E9378" s="2">
        <v>45292.146365740744</v>
      </c>
      <c r="F9378" s="1" t="s">
        <v>25</v>
      </c>
      <c r="G9378" s="9" t="s">
        <v>3526</v>
      </c>
      <c r="H9378" s="9" t="s">
        <v>3527</v>
      </c>
      <c r="I9378" s="9" t="s">
        <v>45</v>
      </c>
      <c r="J9378" s="1">
        <v>799006</v>
      </c>
      <c r="K9378" s="3">
        <v>44805</v>
      </c>
      <c r="L9378" s="1" t="s">
        <v>50</v>
      </c>
      <c r="M9378" s="1" t="s">
        <v>160</v>
      </c>
      <c r="N9378" s="1" t="s">
        <v>39</v>
      </c>
      <c r="O9378" s="10">
        <v>45117.757337962961</v>
      </c>
      <c r="P9378" s="10">
        <v>45145.1875</v>
      </c>
      <c r="Q9378" s="1">
        <v>1000</v>
      </c>
      <c r="R9378" s="1" t="s">
        <v>11253</v>
      </c>
      <c r="S9378" s="1" t="s">
        <v>11254</v>
      </c>
      <c r="T9378" s="1">
        <v>1776</v>
      </c>
      <c r="U9378" s="1" t="s">
        <v>2645</v>
      </c>
      <c r="V9378" t="str">
        <f>VLOOKUP(F9378, [1]!Table1[[#All],[Gender]:[city]], 3, FALSE)</f>
        <v>Undergraduate Student</v>
      </c>
      <c r="W9378" s="11">
        <f>VLOOKUP(F9378, [1]!Table1[[#All],[Gender]:[city]], 4, FALSE)</f>
        <v>45130</v>
      </c>
      <c r="X9378" t="b">
        <f>VLOOKUP(F9378, [1]!Table1[[#All],[Gender]:[isFromSocialMedia]], 7, FALSE)</f>
        <v>0</v>
      </c>
      <c r="Y9378" t="str">
        <f>IF(TEXT(Table1[[#This Row],[Apply Date]], "yyyy-mm-dd") = TEXT(Table1[[#This Row],[Sign Up Date]], "yyyy-mm-dd"), "New User", "Repeat User")</f>
        <v>Repeat User</v>
      </c>
    </row>
    <row r="9379" spans="1:25" ht="12.75" x14ac:dyDescent="0.2">
      <c r="A9379" s="1" t="s">
        <v>14209</v>
      </c>
      <c r="B9379" s="1" t="s">
        <v>11245</v>
      </c>
      <c r="C9379" s="1" t="s">
        <v>160</v>
      </c>
      <c r="D9379" s="1" t="s">
        <v>2629</v>
      </c>
      <c r="E9379" s="2">
        <v>45292.146365740744</v>
      </c>
      <c r="F9379" s="1" t="s">
        <v>25</v>
      </c>
      <c r="G9379" s="9" t="s">
        <v>147</v>
      </c>
      <c r="H9379" s="9" t="s">
        <v>148</v>
      </c>
      <c r="I9379" s="9" t="s">
        <v>45</v>
      </c>
      <c r="J9379" s="1">
        <v>421202</v>
      </c>
      <c r="K9379" s="3">
        <v>45809</v>
      </c>
      <c r="L9379" s="1" t="s">
        <v>37</v>
      </c>
      <c r="M9379" s="1" t="s">
        <v>30</v>
      </c>
      <c r="N9379" s="1" t="s">
        <v>39</v>
      </c>
      <c r="O9379" s="10">
        <v>45093.215763888889</v>
      </c>
      <c r="P9379" s="10">
        <v>45131.104166666664</v>
      </c>
      <c r="Q9379" s="1">
        <v>1000</v>
      </c>
      <c r="R9379" s="1" t="s">
        <v>11253</v>
      </c>
      <c r="S9379" s="1" t="s">
        <v>11254</v>
      </c>
      <c r="T9379" s="1">
        <v>1776</v>
      </c>
      <c r="U9379" s="1" t="s">
        <v>2645</v>
      </c>
      <c r="V9379" t="str">
        <f>VLOOKUP(F9379, [1]!Table1[[#All],[Gender]:[city]], 3, FALSE)</f>
        <v>Undergraduate Student</v>
      </c>
      <c r="W9379" s="11">
        <f>VLOOKUP(F9379, [1]!Table1[[#All],[Gender]:[city]], 4, FALSE)</f>
        <v>45130</v>
      </c>
      <c r="X9379" t="b">
        <f>VLOOKUP(F9379, [1]!Table1[[#All],[Gender]:[isFromSocialMedia]], 7, FALSE)</f>
        <v>0</v>
      </c>
      <c r="Y9379" t="str">
        <f>IF(TEXT(Table1[[#This Row],[Apply Date]], "yyyy-mm-dd") = TEXT(Table1[[#This Row],[Sign Up Date]], "yyyy-mm-dd"), "New User", "Repeat User")</f>
        <v>Repeat User</v>
      </c>
    </row>
    <row r="9380" spans="1:25" ht="12.75" x14ac:dyDescent="0.2">
      <c r="A9380" s="1" t="s">
        <v>14210</v>
      </c>
      <c r="B9380" s="1" t="s">
        <v>11245</v>
      </c>
      <c r="C9380" s="1" t="s">
        <v>160</v>
      </c>
      <c r="D9380" s="1" t="s">
        <v>2629</v>
      </c>
      <c r="E9380" s="2">
        <v>45292.146365740744</v>
      </c>
      <c r="F9380" s="1" t="s">
        <v>25</v>
      </c>
      <c r="G9380" s="9" t="s">
        <v>48</v>
      </c>
      <c r="H9380" s="9" t="s">
        <v>49</v>
      </c>
      <c r="I9380" s="9" t="s">
        <v>45</v>
      </c>
      <c r="J9380" s="1">
        <v>500018</v>
      </c>
      <c r="K9380" s="3">
        <v>45444</v>
      </c>
      <c r="L9380" s="1" t="s">
        <v>37</v>
      </c>
      <c r="M9380" s="1" t="s">
        <v>62</v>
      </c>
      <c r="N9380" s="1" t="s">
        <v>75</v>
      </c>
      <c r="O9380" s="10">
        <v>45092.378194444442</v>
      </c>
      <c r="P9380" s="10">
        <v>45117.104166666664</v>
      </c>
      <c r="Q9380">
        <v>0</v>
      </c>
      <c r="R9380" t="s">
        <v>220</v>
      </c>
      <c r="S9380" t="s">
        <v>220</v>
      </c>
      <c r="T9380">
        <v>0</v>
      </c>
      <c r="U9380" t="s">
        <v>220</v>
      </c>
      <c r="V9380" t="str">
        <f>VLOOKUP(F9380, [1]!Table1[[#All],[Gender]:[city]], 3, FALSE)</f>
        <v>Undergraduate Student</v>
      </c>
      <c r="W9380" s="11">
        <f>VLOOKUP(F9380, [1]!Table1[[#All],[Gender]:[city]], 4, FALSE)</f>
        <v>45130</v>
      </c>
      <c r="X9380" t="b">
        <f>VLOOKUP(F9380, [1]!Table1[[#All],[Gender]:[isFromSocialMedia]], 7, FALSE)</f>
        <v>0</v>
      </c>
      <c r="Y9380" t="str">
        <f>IF(TEXT(Table1[[#This Row],[Apply Date]], "yyyy-mm-dd") = TEXT(Table1[[#This Row],[Sign Up Date]], "yyyy-mm-dd"), "New User", "Repeat User")</f>
        <v>Repeat User</v>
      </c>
    </row>
    <row r="9381" spans="1:25" ht="12.75" x14ac:dyDescent="0.2">
      <c r="A9381" s="1" t="s">
        <v>14211</v>
      </c>
      <c r="B9381" s="1" t="s">
        <v>11245</v>
      </c>
      <c r="C9381" s="1" t="s">
        <v>160</v>
      </c>
      <c r="D9381" s="1" t="s">
        <v>2629</v>
      </c>
      <c r="E9381" s="2">
        <v>45292.146365740744</v>
      </c>
      <c r="F9381" s="1" t="s">
        <v>33</v>
      </c>
      <c r="G9381" s="9" t="s">
        <v>2716</v>
      </c>
      <c r="H9381" s="9" t="s">
        <v>397</v>
      </c>
      <c r="I9381" s="9" t="s">
        <v>79</v>
      </c>
      <c r="J9381" s="1">
        <v>112005</v>
      </c>
      <c r="K9381" s="3">
        <v>45658</v>
      </c>
      <c r="L9381" s="1" t="s">
        <v>37</v>
      </c>
      <c r="M9381" s="1" t="s">
        <v>1693</v>
      </c>
      <c r="N9381" s="1" t="s">
        <v>75</v>
      </c>
      <c r="O9381" s="10">
        <v>45154.490798611114</v>
      </c>
      <c r="P9381" s="10">
        <v>45264.104432870372</v>
      </c>
      <c r="Q9381">
        <v>0</v>
      </c>
      <c r="R9381" t="s">
        <v>220</v>
      </c>
      <c r="S9381" t="s">
        <v>220</v>
      </c>
      <c r="T9381">
        <v>0</v>
      </c>
      <c r="U9381" t="s">
        <v>220</v>
      </c>
      <c r="V9381" t="str">
        <f>VLOOKUP(F9381, [1]!Table1[[#All],[Gender]:[city]], 3, FALSE)</f>
        <v>Not in Education</v>
      </c>
      <c r="W9381" s="11">
        <f>VLOOKUP(F9381, [1]!Table1[[#All],[Gender]:[city]], 4, FALSE)</f>
        <v>45092</v>
      </c>
      <c r="X9381" t="b">
        <f>VLOOKUP(F9381, [1]!Table1[[#All],[Gender]:[isFromSocialMedia]], 7, FALSE)</f>
        <v>0</v>
      </c>
      <c r="Y9381" t="str">
        <f>IF(TEXT(Table1[[#This Row],[Apply Date]], "yyyy-mm-dd") = TEXT(Table1[[#This Row],[Sign Up Date]], "yyyy-mm-dd"), "New User", "Repeat User")</f>
        <v>Repeat User</v>
      </c>
    </row>
    <row r="9382" spans="1:25" ht="12.75" x14ac:dyDescent="0.2">
      <c r="A9382" s="1" t="s">
        <v>14212</v>
      </c>
      <c r="B9382" s="1" t="s">
        <v>11245</v>
      </c>
      <c r="C9382" s="1" t="s">
        <v>160</v>
      </c>
      <c r="D9382" s="1" t="s">
        <v>2629</v>
      </c>
      <c r="E9382" s="2">
        <v>45292.146365740744</v>
      </c>
      <c r="F9382" s="1" t="s">
        <v>25</v>
      </c>
      <c r="G9382" s="9" t="s">
        <v>14213</v>
      </c>
      <c r="H9382" s="9" t="s">
        <v>35</v>
      </c>
      <c r="I9382" s="9" t="s">
        <v>103</v>
      </c>
      <c r="J9382" s="1">
        <v>64200</v>
      </c>
      <c r="K9382" s="3">
        <v>45444</v>
      </c>
      <c r="L9382" s="1" t="s">
        <v>50</v>
      </c>
      <c r="M9382" s="1" t="s">
        <v>51</v>
      </c>
      <c r="N9382" s="1" t="s">
        <v>39</v>
      </c>
      <c r="O9382" s="10">
        <v>45126.244143518517</v>
      </c>
      <c r="P9382" s="10">
        <v>45145.1875</v>
      </c>
      <c r="Q9382" s="1">
        <v>500</v>
      </c>
      <c r="R9382" s="1" t="s">
        <v>11283</v>
      </c>
      <c r="S9382" s="1" t="s">
        <v>11284</v>
      </c>
      <c r="T9382" s="1">
        <v>1182</v>
      </c>
      <c r="U9382" s="1" t="s">
        <v>2645</v>
      </c>
      <c r="V9382" t="str">
        <f>VLOOKUP(F9382, [1]!Table1[[#All],[Gender]:[city]], 3, FALSE)</f>
        <v>Undergraduate Student</v>
      </c>
      <c r="W9382" s="11">
        <f>VLOOKUP(F9382, [1]!Table1[[#All],[Gender]:[city]], 4, FALSE)</f>
        <v>45130</v>
      </c>
      <c r="X9382" t="b">
        <f>VLOOKUP(F9382, [1]!Table1[[#All],[Gender]:[isFromSocialMedia]], 7, FALSE)</f>
        <v>0</v>
      </c>
      <c r="Y9382" t="str">
        <f>IF(TEXT(Table1[[#This Row],[Apply Date]], "yyyy-mm-dd") = TEXT(Table1[[#This Row],[Sign Up Date]], "yyyy-mm-dd"), "New User", "Repeat User")</f>
        <v>Repeat User</v>
      </c>
    </row>
    <row r="9383" spans="1:25" ht="12.75" x14ac:dyDescent="0.2">
      <c r="A9383" s="1" t="s">
        <v>14214</v>
      </c>
      <c r="B9383" s="1" t="s">
        <v>11245</v>
      </c>
      <c r="C9383" s="1" t="s">
        <v>160</v>
      </c>
      <c r="D9383" s="1" t="s">
        <v>2629</v>
      </c>
      <c r="E9383" s="2">
        <v>45292.146365740744</v>
      </c>
      <c r="F9383" s="1" t="s">
        <v>25</v>
      </c>
      <c r="G9383" s="9" t="s">
        <v>14215</v>
      </c>
      <c r="H9383" s="9" t="s">
        <v>1118</v>
      </c>
      <c r="I9383" s="9" t="s">
        <v>45</v>
      </c>
      <c r="J9383" s="1">
        <v>624601</v>
      </c>
      <c r="K9383" s="3">
        <v>45413</v>
      </c>
      <c r="L9383" s="1" t="s">
        <v>37</v>
      </c>
      <c r="M9383" s="1" t="s">
        <v>46</v>
      </c>
      <c r="N9383" s="1" t="s">
        <v>75</v>
      </c>
      <c r="O9383" s="10">
        <v>45075.52920138889</v>
      </c>
      <c r="P9383" s="10">
        <v>45089.104166666664</v>
      </c>
      <c r="Q9383">
        <v>0</v>
      </c>
      <c r="R9383" t="s">
        <v>220</v>
      </c>
      <c r="S9383" t="s">
        <v>220</v>
      </c>
      <c r="T9383">
        <v>0</v>
      </c>
      <c r="U9383" t="s">
        <v>220</v>
      </c>
      <c r="V9383" t="str">
        <f>VLOOKUP(F9383, [1]!Table1[[#All],[Gender]:[city]], 3, FALSE)</f>
        <v>Undergraduate Student</v>
      </c>
      <c r="W9383" s="11">
        <f>VLOOKUP(F9383, [1]!Table1[[#All],[Gender]:[city]], 4, FALSE)</f>
        <v>45130</v>
      </c>
      <c r="X9383" t="b">
        <f>VLOOKUP(F9383, [1]!Table1[[#All],[Gender]:[isFromSocialMedia]], 7, FALSE)</f>
        <v>0</v>
      </c>
      <c r="Y9383" t="str">
        <f>IF(TEXT(Table1[[#This Row],[Apply Date]], "yyyy-mm-dd") = TEXT(Table1[[#This Row],[Sign Up Date]], "yyyy-mm-dd"), "New User", "Repeat User")</f>
        <v>Repeat User</v>
      </c>
    </row>
    <row r="9384" spans="1:25" ht="12.75" x14ac:dyDescent="0.2">
      <c r="A9384" s="1" t="s">
        <v>14216</v>
      </c>
      <c r="B9384" s="1" t="s">
        <v>11245</v>
      </c>
      <c r="C9384" s="1" t="s">
        <v>160</v>
      </c>
      <c r="D9384" s="1" t="s">
        <v>2629</v>
      </c>
      <c r="E9384" s="2">
        <v>45292.146365740744</v>
      </c>
      <c r="F9384" s="1" t="s">
        <v>25</v>
      </c>
      <c r="G9384" s="9" t="s">
        <v>400</v>
      </c>
      <c r="H9384" s="9" t="s">
        <v>148</v>
      </c>
      <c r="I9384" s="9" t="s">
        <v>45</v>
      </c>
      <c r="J9384" s="1">
        <v>411041</v>
      </c>
      <c r="K9384" s="3">
        <v>44348</v>
      </c>
      <c r="L9384" s="1" t="s">
        <v>50</v>
      </c>
      <c r="M9384" s="1" t="s">
        <v>319</v>
      </c>
      <c r="N9384" s="1" t="s">
        <v>39</v>
      </c>
      <c r="O9384" s="10">
        <v>45091.584953703707</v>
      </c>
      <c r="P9384" s="10">
        <v>45117.104166666664</v>
      </c>
      <c r="Q9384" s="1">
        <v>1000</v>
      </c>
      <c r="R9384" s="1" t="s">
        <v>11253</v>
      </c>
      <c r="S9384" s="1" t="s">
        <v>11254</v>
      </c>
      <c r="T9384" s="1">
        <v>1776</v>
      </c>
      <c r="U9384" s="1" t="s">
        <v>2645</v>
      </c>
      <c r="V9384" t="str">
        <f>VLOOKUP(F9384, [1]!Table1[[#All],[Gender]:[city]], 3, FALSE)</f>
        <v>Undergraduate Student</v>
      </c>
      <c r="W9384" s="11">
        <f>VLOOKUP(F9384, [1]!Table1[[#All],[Gender]:[city]], 4, FALSE)</f>
        <v>45130</v>
      </c>
      <c r="X9384" t="b">
        <f>VLOOKUP(F9384, [1]!Table1[[#All],[Gender]:[isFromSocialMedia]], 7, FALSE)</f>
        <v>0</v>
      </c>
      <c r="Y9384" t="str">
        <f>IF(TEXT(Table1[[#This Row],[Apply Date]], "yyyy-mm-dd") = TEXT(Table1[[#This Row],[Sign Up Date]], "yyyy-mm-dd"), "New User", "Repeat User")</f>
        <v>Repeat User</v>
      </c>
    </row>
    <row r="9385" spans="1:25" ht="12.75" x14ac:dyDescent="0.2">
      <c r="A9385" s="1" t="s">
        <v>14217</v>
      </c>
      <c r="B9385" s="1" t="s">
        <v>11245</v>
      </c>
      <c r="C9385" s="1" t="s">
        <v>160</v>
      </c>
      <c r="D9385" s="1" t="s">
        <v>2629</v>
      </c>
      <c r="E9385" s="2">
        <v>45292.146365740744</v>
      </c>
      <c r="F9385" s="1" t="s">
        <v>33</v>
      </c>
      <c r="G9385" s="9" t="s">
        <v>1216</v>
      </c>
      <c r="H9385" s="9" t="s">
        <v>668</v>
      </c>
      <c r="I9385" s="9" t="s">
        <v>45</v>
      </c>
      <c r="J9385" s="1">
        <v>678571</v>
      </c>
      <c r="K9385" s="3">
        <v>44743</v>
      </c>
      <c r="L9385" s="1" t="s">
        <v>104</v>
      </c>
      <c r="M9385" s="1" t="s">
        <v>917</v>
      </c>
      <c r="N9385" s="1" t="s">
        <v>2637</v>
      </c>
      <c r="O9385" s="10">
        <v>45209.697442129633</v>
      </c>
      <c r="Q9385">
        <v>0</v>
      </c>
      <c r="R9385" t="s">
        <v>220</v>
      </c>
      <c r="S9385" t="s">
        <v>220</v>
      </c>
      <c r="T9385">
        <v>0</v>
      </c>
      <c r="U9385" t="s">
        <v>220</v>
      </c>
      <c r="V9385" t="str">
        <f>VLOOKUP(F9385, [1]!Table1[[#All],[Gender]:[city]], 3, FALSE)</f>
        <v>Not in Education</v>
      </c>
      <c r="W9385" s="11">
        <f>VLOOKUP(F9385, [1]!Table1[[#All],[Gender]:[city]], 4, FALSE)</f>
        <v>45092</v>
      </c>
      <c r="X9385" t="b">
        <f>VLOOKUP(F9385, [1]!Table1[[#All],[Gender]:[isFromSocialMedia]], 7, FALSE)</f>
        <v>0</v>
      </c>
      <c r="Y9385" t="str">
        <f>IF(TEXT(Table1[[#This Row],[Apply Date]], "yyyy-mm-dd") = TEXT(Table1[[#This Row],[Sign Up Date]], "yyyy-mm-dd"), "New User", "Repeat User")</f>
        <v>Repeat User</v>
      </c>
    </row>
    <row r="9386" spans="1:25" ht="12.75" x14ac:dyDescent="0.2">
      <c r="A9386" s="1" t="s">
        <v>14218</v>
      </c>
      <c r="B9386" s="1" t="s">
        <v>11245</v>
      </c>
      <c r="C9386" s="1" t="s">
        <v>160</v>
      </c>
      <c r="D9386" s="1" t="s">
        <v>2629</v>
      </c>
      <c r="E9386" s="2">
        <v>45292.146365740744</v>
      </c>
      <c r="F9386" s="1" t="s">
        <v>33</v>
      </c>
      <c r="G9386" s="9" t="s">
        <v>1422</v>
      </c>
      <c r="H9386" s="9" t="s">
        <v>14219</v>
      </c>
      <c r="I9386" s="9" t="s">
        <v>103</v>
      </c>
      <c r="J9386" s="1">
        <v>786000</v>
      </c>
      <c r="K9386" s="3">
        <v>44256</v>
      </c>
      <c r="L9386" s="1" t="s">
        <v>104</v>
      </c>
      <c r="M9386" s="1" t="s">
        <v>3686</v>
      </c>
      <c r="N9386" s="1" t="s">
        <v>75</v>
      </c>
      <c r="O9386" s="10">
        <v>45132.815000000002</v>
      </c>
      <c r="P9386" s="10">
        <v>45145.1875</v>
      </c>
      <c r="Q9386">
        <v>0</v>
      </c>
      <c r="R9386" t="s">
        <v>220</v>
      </c>
      <c r="S9386" t="s">
        <v>220</v>
      </c>
      <c r="T9386">
        <v>0</v>
      </c>
      <c r="U9386" t="s">
        <v>220</v>
      </c>
      <c r="V9386" t="str">
        <f>VLOOKUP(F9386, [1]!Table1[[#All],[Gender]:[city]], 3, FALSE)</f>
        <v>Not in Education</v>
      </c>
      <c r="W9386" s="11">
        <f>VLOOKUP(F9386, [1]!Table1[[#All],[Gender]:[city]], 4, FALSE)</f>
        <v>45092</v>
      </c>
      <c r="X9386" t="b">
        <f>VLOOKUP(F9386, [1]!Table1[[#All],[Gender]:[isFromSocialMedia]], 7, FALSE)</f>
        <v>0</v>
      </c>
      <c r="Y9386" t="str">
        <f>IF(TEXT(Table1[[#This Row],[Apply Date]], "yyyy-mm-dd") = TEXT(Table1[[#This Row],[Sign Up Date]], "yyyy-mm-dd"), "New User", "Repeat User")</f>
        <v>Repeat User</v>
      </c>
    </row>
    <row r="9387" spans="1:25" ht="12.75" x14ac:dyDescent="0.2">
      <c r="A9387" s="1" t="s">
        <v>14220</v>
      </c>
      <c r="B9387" s="1" t="s">
        <v>11245</v>
      </c>
      <c r="C9387" s="1" t="s">
        <v>160</v>
      </c>
      <c r="D9387" s="1" t="s">
        <v>2629</v>
      </c>
      <c r="E9387" s="2">
        <v>45292.146365740744</v>
      </c>
      <c r="F9387" s="1" t="s">
        <v>25</v>
      </c>
      <c r="G9387" s="9" t="s">
        <v>8386</v>
      </c>
      <c r="H9387" s="9" t="s">
        <v>67</v>
      </c>
      <c r="I9387" s="9" t="s">
        <v>45</v>
      </c>
      <c r="J9387" s="1">
        <v>211004</v>
      </c>
      <c r="K9387" s="3">
        <v>44409</v>
      </c>
      <c r="L9387" s="1" t="s">
        <v>50</v>
      </c>
      <c r="M9387" s="1" t="s">
        <v>204</v>
      </c>
      <c r="N9387" s="1" t="s">
        <v>75</v>
      </c>
      <c r="O9387" s="10">
        <v>45118.793449074074</v>
      </c>
      <c r="P9387" s="10">
        <v>45145.1875</v>
      </c>
      <c r="Q9387">
        <v>0</v>
      </c>
      <c r="R9387" t="s">
        <v>220</v>
      </c>
      <c r="S9387" t="s">
        <v>220</v>
      </c>
      <c r="T9387">
        <v>0</v>
      </c>
      <c r="U9387" t="s">
        <v>220</v>
      </c>
      <c r="V9387" t="str">
        <f>VLOOKUP(F9387, [1]!Table1[[#All],[Gender]:[city]], 3, FALSE)</f>
        <v>Undergraduate Student</v>
      </c>
      <c r="W9387" s="11">
        <f>VLOOKUP(F9387, [1]!Table1[[#All],[Gender]:[city]], 4, FALSE)</f>
        <v>45130</v>
      </c>
      <c r="X9387" t="b">
        <f>VLOOKUP(F9387, [1]!Table1[[#All],[Gender]:[isFromSocialMedia]], 7, FALSE)</f>
        <v>0</v>
      </c>
      <c r="Y9387" t="str">
        <f>IF(TEXT(Table1[[#This Row],[Apply Date]], "yyyy-mm-dd") = TEXT(Table1[[#This Row],[Sign Up Date]], "yyyy-mm-dd"), "New User", "Repeat User")</f>
        <v>Repeat User</v>
      </c>
    </row>
    <row r="9388" spans="1:25" ht="12.75" x14ac:dyDescent="0.2">
      <c r="A9388" s="1" t="s">
        <v>14221</v>
      </c>
      <c r="B9388" s="1" t="s">
        <v>11245</v>
      </c>
      <c r="C9388" s="1" t="s">
        <v>160</v>
      </c>
      <c r="D9388" s="1" t="s">
        <v>2629</v>
      </c>
      <c r="E9388" s="2">
        <v>45292.146365740744</v>
      </c>
      <c r="F9388" s="1" t="s">
        <v>33</v>
      </c>
      <c r="G9388" s="9" t="s">
        <v>163</v>
      </c>
      <c r="H9388" s="9" t="s">
        <v>163</v>
      </c>
      <c r="I9388" s="9" t="s">
        <v>79</v>
      </c>
      <c r="J9388" s="1">
        <v>101233</v>
      </c>
      <c r="K9388" s="4">
        <v>44531</v>
      </c>
      <c r="L9388" s="1" t="s">
        <v>50</v>
      </c>
      <c r="M9388" s="1" t="s">
        <v>208</v>
      </c>
      <c r="N9388" s="1" t="s">
        <v>75</v>
      </c>
      <c r="O9388" s="10">
        <v>45090.059074074074</v>
      </c>
      <c r="P9388" s="10">
        <v>45103.104166666664</v>
      </c>
      <c r="Q9388">
        <v>0</v>
      </c>
      <c r="R9388" t="s">
        <v>220</v>
      </c>
      <c r="S9388" t="s">
        <v>220</v>
      </c>
      <c r="T9388">
        <v>0</v>
      </c>
      <c r="U9388" t="s">
        <v>220</v>
      </c>
      <c r="V9388" t="str">
        <f>VLOOKUP(F9388, [1]!Table1[[#All],[Gender]:[city]], 3, FALSE)</f>
        <v>Not in Education</v>
      </c>
      <c r="W9388" s="11">
        <f>VLOOKUP(F9388, [1]!Table1[[#All],[Gender]:[city]], 4, FALSE)</f>
        <v>45092</v>
      </c>
      <c r="X9388" t="b">
        <f>VLOOKUP(F9388, [1]!Table1[[#All],[Gender]:[isFromSocialMedia]], 7, FALSE)</f>
        <v>0</v>
      </c>
      <c r="Y9388" t="str">
        <f>IF(TEXT(Table1[[#This Row],[Apply Date]], "yyyy-mm-dd") = TEXT(Table1[[#This Row],[Sign Up Date]], "yyyy-mm-dd"), "New User", "Repeat User")</f>
        <v>Repeat User</v>
      </c>
    </row>
    <row r="9389" spans="1:25" ht="12.75" x14ac:dyDescent="0.2">
      <c r="A9389" s="1" t="s">
        <v>14222</v>
      </c>
      <c r="B9389" s="1" t="s">
        <v>11245</v>
      </c>
      <c r="C9389" s="1" t="s">
        <v>160</v>
      </c>
      <c r="D9389" s="1" t="s">
        <v>2629</v>
      </c>
      <c r="E9389" s="2">
        <v>45292.146365740744</v>
      </c>
      <c r="F9389" s="1" t="s">
        <v>25</v>
      </c>
      <c r="G9389" s="9" t="s">
        <v>1090</v>
      </c>
      <c r="H9389" s="9" t="s">
        <v>91</v>
      </c>
      <c r="I9389" s="9" t="s">
        <v>45</v>
      </c>
      <c r="J9389" s="1">
        <v>535001</v>
      </c>
      <c r="K9389" s="3">
        <v>45778</v>
      </c>
      <c r="L9389" s="1" t="s">
        <v>37</v>
      </c>
      <c r="M9389" s="1" t="s">
        <v>46</v>
      </c>
      <c r="N9389" s="1" t="s">
        <v>75</v>
      </c>
      <c r="O9389" s="10">
        <v>45126.405381944445</v>
      </c>
      <c r="P9389" s="10">
        <v>45145.1875</v>
      </c>
      <c r="Q9389">
        <v>0</v>
      </c>
      <c r="R9389" t="s">
        <v>220</v>
      </c>
      <c r="S9389" t="s">
        <v>220</v>
      </c>
      <c r="T9389">
        <v>0</v>
      </c>
      <c r="U9389" t="s">
        <v>220</v>
      </c>
      <c r="V9389" t="str">
        <f>VLOOKUP(F9389, [1]!Table1[[#All],[Gender]:[city]], 3, FALSE)</f>
        <v>Undergraduate Student</v>
      </c>
      <c r="W9389" s="11">
        <f>VLOOKUP(F9389, [1]!Table1[[#All],[Gender]:[city]], 4, FALSE)</f>
        <v>45130</v>
      </c>
      <c r="X9389" t="b">
        <f>VLOOKUP(F9389, [1]!Table1[[#All],[Gender]:[isFromSocialMedia]], 7, FALSE)</f>
        <v>0</v>
      </c>
      <c r="Y9389" t="str">
        <f>IF(TEXT(Table1[[#This Row],[Apply Date]], "yyyy-mm-dd") = TEXT(Table1[[#This Row],[Sign Up Date]], "yyyy-mm-dd"), "New User", "Repeat User")</f>
        <v>Repeat User</v>
      </c>
    </row>
    <row r="9390" spans="1:25" ht="12.75" x14ac:dyDescent="0.2">
      <c r="A9390" s="1" t="s">
        <v>14223</v>
      </c>
      <c r="B9390" s="1" t="s">
        <v>11245</v>
      </c>
      <c r="C9390" s="1" t="s">
        <v>160</v>
      </c>
      <c r="D9390" s="1" t="s">
        <v>2629</v>
      </c>
      <c r="E9390" s="2">
        <v>45292.146365740744</v>
      </c>
      <c r="F9390" s="1" t="s">
        <v>25</v>
      </c>
      <c r="G9390" s="9" t="s">
        <v>2711</v>
      </c>
      <c r="H9390" s="9" t="s">
        <v>1474</v>
      </c>
      <c r="I9390" s="9" t="s">
        <v>45</v>
      </c>
      <c r="J9390" s="1">
        <v>842002</v>
      </c>
      <c r="K9390" s="3">
        <v>45809</v>
      </c>
      <c r="L9390" s="1" t="s">
        <v>37</v>
      </c>
      <c r="M9390" s="1" t="s">
        <v>46</v>
      </c>
      <c r="N9390" s="1" t="s">
        <v>75</v>
      </c>
      <c r="O9390" s="10">
        <v>45107.737175925926</v>
      </c>
      <c r="P9390" s="10">
        <v>45131.104166666664</v>
      </c>
      <c r="Q9390">
        <v>0</v>
      </c>
      <c r="R9390" t="s">
        <v>220</v>
      </c>
      <c r="S9390" t="s">
        <v>220</v>
      </c>
      <c r="T9390">
        <v>0</v>
      </c>
      <c r="U9390" t="s">
        <v>220</v>
      </c>
      <c r="V9390" t="str">
        <f>VLOOKUP(F9390, [1]!Table1[[#All],[Gender]:[city]], 3, FALSE)</f>
        <v>Undergraduate Student</v>
      </c>
      <c r="W9390" s="11">
        <f>VLOOKUP(F9390, [1]!Table1[[#All],[Gender]:[city]], 4, FALSE)</f>
        <v>45130</v>
      </c>
      <c r="X9390" t="b">
        <f>VLOOKUP(F9390, [1]!Table1[[#All],[Gender]:[isFromSocialMedia]], 7, FALSE)</f>
        <v>0</v>
      </c>
      <c r="Y9390" t="str">
        <f>IF(TEXT(Table1[[#This Row],[Apply Date]], "yyyy-mm-dd") = TEXT(Table1[[#This Row],[Sign Up Date]], "yyyy-mm-dd"), "New User", "Repeat User")</f>
        <v>Repeat User</v>
      </c>
    </row>
    <row r="9391" spans="1:25" ht="12.75" x14ac:dyDescent="0.2">
      <c r="A9391" s="1" t="s">
        <v>14224</v>
      </c>
      <c r="B9391" s="1" t="s">
        <v>11245</v>
      </c>
      <c r="C9391" s="1" t="s">
        <v>160</v>
      </c>
      <c r="D9391" s="1" t="s">
        <v>2629</v>
      </c>
      <c r="E9391" s="2">
        <v>45292.146365740744</v>
      </c>
      <c r="F9391" s="1" t="s">
        <v>25</v>
      </c>
      <c r="G9391" s="9" t="s">
        <v>429</v>
      </c>
      <c r="H9391" s="9" t="s">
        <v>705</v>
      </c>
      <c r="I9391" s="9" t="s">
        <v>45</v>
      </c>
      <c r="J9391" s="1">
        <v>390011</v>
      </c>
      <c r="K9391" s="3">
        <v>45108</v>
      </c>
      <c r="L9391" s="1" t="s">
        <v>37</v>
      </c>
      <c r="M9391" s="1" t="s">
        <v>97</v>
      </c>
      <c r="N9391" s="1" t="s">
        <v>39</v>
      </c>
      <c r="O9391" s="10">
        <v>45115.153935185182</v>
      </c>
      <c r="P9391" s="10">
        <v>45145.1875</v>
      </c>
      <c r="Q9391" s="1">
        <v>500</v>
      </c>
      <c r="R9391" s="1" t="s">
        <v>11283</v>
      </c>
      <c r="S9391" s="1" t="s">
        <v>11284</v>
      </c>
      <c r="T9391" s="1">
        <v>1182</v>
      </c>
      <c r="U9391" s="1" t="s">
        <v>2645</v>
      </c>
      <c r="V9391" t="str">
        <f>VLOOKUP(F9391, [1]!Table1[[#All],[Gender]:[city]], 3, FALSE)</f>
        <v>Undergraduate Student</v>
      </c>
      <c r="W9391" s="11">
        <f>VLOOKUP(F9391, [1]!Table1[[#All],[Gender]:[city]], 4, FALSE)</f>
        <v>45130</v>
      </c>
      <c r="X9391" t="b">
        <f>VLOOKUP(F9391, [1]!Table1[[#All],[Gender]:[isFromSocialMedia]], 7, FALSE)</f>
        <v>0</v>
      </c>
      <c r="Y9391" t="str">
        <f>IF(TEXT(Table1[[#This Row],[Apply Date]], "yyyy-mm-dd") = TEXT(Table1[[#This Row],[Sign Up Date]], "yyyy-mm-dd"), "New User", "Repeat User")</f>
        <v>Repeat User</v>
      </c>
    </row>
    <row r="9392" spans="1:25" ht="12.75" x14ac:dyDescent="0.2">
      <c r="A9392" s="1" t="s">
        <v>14225</v>
      </c>
      <c r="B9392" s="1" t="s">
        <v>11245</v>
      </c>
      <c r="C9392" s="1" t="s">
        <v>160</v>
      </c>
      <c r="D9392" s="1" t="s">
        <v>2629</v>
      </c>
      <c r="E9392" s="2">
        <v>45292.146365740744</v>
      </c>
      <c r="F9392" s="1" t="s">
        <v>25</v>
      </c>
      <c r="G9392" s="9" t="s">
        <v>4560</v>
      </c>
      <c r="H9392" s="9" t="s">
        <v>4560</v>
      </c>
      <c r="I9392" s="9" t="s">
        <v>1015</v>
      </c>
      <c r="J9392" s="1">
        <v>0</v>
      </c>
      <c r="K9392" s="3">
        <v>44927</v>
      </c>
      <c r="L9392" s="1" t="s">
        <v>50</v>
      </c>
      <c r="M9392" s="1" t="s">
        <v>2408</v>
      </c>
      <c r="N9392" s="1" t="s">
        <v>75</v>
      </c>
      <c r="O9392" s="10">
        <v>45122.873726851853</v>
      </c>
      <c r="P9392" s="10">
        <v>45131.104166666664</v>
      </c>
      <c r="Q9392">
        <v>0</v>
      </c>
      <c r="R9392" t="s">
        <v>220</v>
      </c>
      <c r="S9392" t="s">
        <v>220</v>
      </c>
      <c r="T9392">
        <v>0</v>
      </c>
      <c r="U9392" t="s">
        <v>220</v>
      </c>
      <c r="V9392" t="str">
        <f>VLOOKUP(F9392, [1]!Table1[[#All],[Gender]:[city]], 3, FALSE)</f>
        <v>Undergraduate Student</v>
      </c>
      <c r="W9392" s="11">
        <f>VLOOKUP(F9392, [1]!Table1[[#All],[Gender]:[city]], 4, FALSE)</f>
        <v>45130</v>
      </c>
      <c r="X9392" t="b">
        <f>VLOOKUP(F9392, [1]!Table1[[#All],[Gender]:[isFromSocialMedia]], 7, FALSE)</f>
        <v>0</v>
      </c>
      <c r="Y9392" t="str">
        <f>IF(TEXT(Table1[[#This Row],[Apply Date]], "yyyy-mm-dd") = TEXT(Table1[[#This Row],[Sign Up Date]], "yyyy-mm-dd"), "New User", "Repeat User")</f>
        <v>Repeat User</v>
      </c>
    </row>
    <row r="9393" spans="1:25" ht="12.75" x14ac:dyDescent="0.2">
      <c r="A9393" s="1" t="s">
        <v>14226</v>
      </c>
      <c r="B9393" s="1" t="s">
        <v>11245</v>
      </c>
      <c r="C9393" s="1" t="s">
        <v>160</v>
      </c>
      <c r="D9393" s="1" t="s">
        <v>2629</v>
      </c>
      <c r="E9393" s="2">
        <v>45292.146365740744</v>
      </c>
      <c r="F9393" s="1" t="s">
        <v>25</v>
      </c>
      <c r="G9393" s="9" t="s">
        <v>14227</v>
      </c>
      <c r="H9393" s="9" t="s">
        <v>881</v>
      </c>
      <c r="I9393" s="9" t="s">
        <v>45</v>
      </c>
      <c r="J9393" s="1">
        <v>786001</v>
      </c>
      <c r="K9393" s="3">
        <v>38930</v>
      </c>
      <c r="L9393" s="1" t="s">
        <v>104</v>
      </c>
      <c r="M9393" s="1" t="s">
        <v>260</v>
      </c>
      <c r="N9393" s="1" t="s">
        <v>75</v>
      </c>
      <c r="O9393" s="10">
        <v>45093.352418981478</v>
      </c>
      <c r="P9393" s="10">
        <v>45131.104166666664</v>
      </c>
      <c r="Q9393">
        <v>0</v>
      </c>
      <c r="R9393" t="s">
        <v>220</v>
      </c>
      <c r="S9393" t="s">
        <v>220</v>
      </c>
      <c r="T9393">
        <v>0</v>
      </c>
      <c r="U9393" t="s">
        <v>220</v>
      </c>
      <c r="V9393" t="str">
        <f>VLOOKUP(F9393, [1]!Table1[[#All],[Gender]:[city]], 3, FALSE)</f>
        <v>Undergraduate Student</v>
      </c>
      <c r="W9393" s="11">
        <f>VLOOKUP(F9393, [1]!Table1[[#All],[Gender]:[city]], 4, FALSE)</f>
        <v>45130</v>
      </c>
      <c r="X9393" t="b">
        <f>VLOOKUP(F9393, [1]!Table1[[#All],[Gender]:[isFromSocialMedia]], 7, FALSE)</f>
        <v>0</v>
      </c>
      <c r="Y9393" t="str">
        <f>IF(TEXT(Table1[[#This Row],[Apply Date]], "yyyy-mm-dd") = TEXT(Table1[[#This Row],[Sign Up Date]], "yyyy-mm-dd"), "New User", "Repeat User")</f>
        <v>Repeat User</v>
      </c>
    </row>
    <row r="9394" spans="1:25" ht="12.75" x14ac:dyDescent="0.2">
      <c r="A9394" s="1" t="s">
        <v>14228</v>
      </c>
      <c r="B9394" s="1" t="s">
        <v>11245</v>
      </c>
      <c r="C9394" s="1" t="s">
        <v>160</v>
      </c>
      <c r="D9394" s="1" t="s">
        <v>2629</v>
      </c>
      <c r="E9394" s="2">
        <v>45292.146365740744</v>
      </c>
      <c r="F9394" s="1" t="s">
        <v>25</v>
      </c>
      <c r="G9394" s="9" t="s">
        <v>390</v>
      </c>
      <c r="H9394" s="9" t="s">
        <v>283</v>
      </c>
      <c r="I9394" s="9" t="s">
        <v>45</v>
      </c>
      <c r="J9394" s="1">
        <v>500018</v>
      </c>
      <c r="K9394" s="4">
        <v>44105</v>
      </c>
      <c r="L9394" s="1" t="s">
        <v>104</v>
      </c>
      <c r="M9394" s="1" t="s">
        <v>62</v>
      </c>
      <c r="N9394" s="1" t="s">
        <v>75</v>
      </c>
      <c r="O9394" s="10">
        <v>44849.506608796299</v>
      </c>
      <c r="P9394" s="10">
        <v>44879.1875</v>
      </c>
      <c r="Q9394">
        <v>0</v>
      </c>
      <c r="R9394" t="s">
        <v>220</v>
      </c>
      <c r="S9394" t="s">
        <v>220</v>
      </c>
      <c r="T9394">
        <v>0</v>
      </c>
      <c r="U9394" t="s">
        <v>220</v>
      </c>
      <c r="V9394" t="str">
        <f>VLOOKUP(F9394, [1]!Table1[[#All],[Gender]:[city]], 3, FALSE)</f>
        <v>Undergraduate Student</v>
      </c>
      <c r="W9394" s="11">
        <f>VLOOKUP(F9394, [1]!Table1[[#All],[Gender]:[city]], 4, FALSE)</f>
        <v>45130</v>
      </c>
      <c r="X9394" t="b">
        <f>VLOOKUP(F9394, [1]!Table1[[#All],[Gender]:[isFromSocialMedia]], 7, FALSE)</f>
        <v>0</v>
      </c>
      <c r="Y9394" t="str">
        <f>IF(TEXT(Table1[[#This Row],[Apply Date]], "yyyy-mm-dd") = TEXT(Table1[[#This Row],[Sign Up Date]], "yyyy-mm-dd"), "New User", "Repeat User")</f>
        <v>Repeat User</v>
      </c>
    </row>
    <row r="9395" spans="1:25" ht="12.75" x14ac:dyDescent="0.2">
      <c r="A9395" s="1" t="s">
        <v>14229</v>
      </c>
      <c r="B9395" s="1" t="s">
        <v>11245</v>
      </c>
      <c r="C9395" s="1" t="s">
        <v>160</v>
      </c>
      <c r="D9395" s="1" t="s">
        <v>2629</v>
      </c>
      <c r="E9395" s="2">
        <v>45292.146365740744</v>
      </c>
      <c r="F9395" s="1" t="s">
        <v>25</v>
      </c>
      <c r="G9395" s="9" t="s">
        <v>1392</v>
      </c>
      <c r="H9395" s="9" t="s">
        <v>49</v>
      </c>
      <c r="I9395" s="9" t="s">
        <v>45</v>
      </c>
      <c r="J9395" s="1">
        <v>505502</v>
      </c>
      <c r="K9395" s="3">
        <v>45047</v>
      </c>
      <c r="L9395" s="1" t="s">
        <v>37</v>
      </c>
      <c r="M9395" s="1" t="s">
        <v>51</v>
      </c>
      <c r="N9395" s="1" t="s">
        <v>39</v>
      </c>
      <c r="O9395" s="10">
        <v>45141.750787037039</v>
      </c>
      <c r="P9395" s="10">
        <v>45159.1875</v>
      </c>
      <c r="Q9395" s="1">
        <v>1000</v>
      </c>
      <c r="R9395" s="1" t="s">
        <v>11253</v>
      </c>
      <c r="S9395" s="1" t="s">
        <v>11254</v>
      </c>
      <c r="T9395" s="1">
        <v>1776</v>
      </c>
      <c r="U9395" s="1" t="s">
        <v>2645</v>
      </c>
      <c r="V9395" t="str">
        <f>VLOOKUP(F9395, [1]!Table1[[#All],[Gender]:[city]], 3, FALSE)</f>
        <v>Undergraduate Student</v>
      </c>
      <c r="W9395" s="11">
        <f>VLOOKUP(F9395, [1]!Table1[[#All],[Gender]:[city]], 4, FALSE)</f>
        <v>45130</v>
      </c>
      <c r="X9395" t="b">
        <f>VLOOKUP(F9395, [1]!Table1[[#All],[Gender]:[isFromSocialMedia]], 7, FALSE)</f>
        <v>0</v>
      </c>
      <c r="Y9395" t="str">
        <f>IF(TEXT(Table1[[#This Row],[Apply Date]], "yyyy-mm-dd") = TEXT(Table1[[#This Row],[Sign Up Date]], "yyyy-mm-dd"), "New User", "Repeat User")</f>
        <v>Repeat User</v>
      </c>
    </row>
    <row r="9396" spans="1:25" ht="12.75" x14ac:dyDescent="0.2">
      <c r="A9396" s="1" t="s">
        <v>14230</v>
      </c>
      <c r="B9396" s="1" t="s">
        <v>11245</v>
      </c>
      <c r="C9396" s="1" t="s">
        <v>160</v>
      </c>
      <c r="D9396" s="1" t="s">
        <v>2629</v>
      </c>
      <c r="E9396" s="2">
        <v>45292.146365740744</v>
      </c>
      <c r="F9396" s="1" t="s">
        <v>25</v>
      </c>
      <c r="G9396" s="9" t="s">
        <v>2057</v>
      </c>
      <c r="H9396" s="9" t="s">
        <v>2057</v>
      </c>
      <c r="I9396" s="9" t="s">
        <v>167</v>
      </c>
      <c r="J9396" s="1">
        <v>19252</v>
      </c>
      <c r="K9396" s="3">
        <v>45474</v>
      </c>
      <c r="L9396" s="1" t="s">
        <v>37</v>
      </c>
      <c r="M9396" s="1" t="s">
        <v>3686</v>
      </c>
      <c r="N9396" s="1" t="s">
        <v>75</v>
      </c>
      <c r="O9396" s="10">
        <v>45130.390509259261</v>
      </c>
      <c r="P9396" s="10">
        <v>45145.1875</v>
      </c>
      <c r="Q9396">
        <v>0</v>
      </c>
      <c r="R9396" t="s">
        <v>220</v>
      </c>
      <c r="S9396" t="s">
        <v>220</v>
      </c>
      <c r="T9396">
        <v>0</v>
      </c>
      <c r="U9396" t="s">
        <v>220</v>
      </c>
      <c r="V9396" t="str">
        <f>VLOOKUP(F9396, [1]!Table1[[#All],[Gender]:[city]], 3, FALSE)</f>
        <v>Undergraduate Student</v>
      </c>
      <c r="W9396" s="11">
        <f>VLOOKUP(F9396, [1]!Table1[[#All],[Gender]:[city]], 4, FALSE)</f>
        <v>45130</v>
      </c>
      <c r="X9396" t="b">
        <f>VLOOKUP(F9396, [1]!Table1[[#All],[Gender]:[isFromSocialMedia]], 7, FALSE)</f>
        <v>0</v>
      </c>
      <c r="Y9396" t="str">
        <f>IF(TEXT(Table1[[#This Row],[Apply Date]], "yyyy-mm-dd") = TEXT(Table1[[#This Row],[Sign Up Date]], "yyyy-mm-dd"), "New User", "Repeat User")</f>
        <v>New User</v>
      </c>
    </row>
    <row r="9397" spans="1:25" ht="12.75" x14ac:dyDescent="0.2">
      <c r="A9397" s="1" t="s">
        <v>14231</v>
      </c>
      <c r="B9397" s="1" t="s">
        <v>11245</v>
      </c>
      <c r="C9397" s="1" t="s">
        <v>160</v>
      </c>
      <c r="D9397" s="1" t="s">
        <v>2629</v>
      </c>
      <c r="E9397" s="2">
        <v>45292.146365740744</v>
      </c>
      <c r="F9397" s="1" t="s">
        <v>25</v>
      </c>
      <c r="G9397" s="9" t="s">
        <v>14232</v>
      </c>
      <c r="H9397" s="9" t="s">
        <v>2057</v>
      </c>
      <c r="I9397" s="9" t="s">
        <v>167</v>
      </c>
      <c r="J9397" s="1">
        <v>12511</v>
      </c>
      <c r="K9397" s="3">
        <v>45444</v>
      </c>
      <c r="L9397" s="1" t="s">
        <v>37</v>
      </c>
      <c r="M9397" s="1" t="s">
        <v>1693</v>
      </c>
      <c r="N9397" s="1" t="s">
        <v>75</v>
      </c>
      <c r="O9397" s="10">
        <v>45091.525451388887</v>
      </c>
      <c r="P9397" s="10">
        <v>45117.104166666664</v>
      </c>
      <c r="Q9397">
        <v>0</v>
      </c>
      <c r="R9397" t="s">
        <v>220</v>
      </c>
      <c r="S9397" t="s">
        <v>220</v>
      </c>
      <c r="T9397">
        <v>0</v>
      </c>
      <c r="U9397" t="s">
        <v>220</v>
      </c>
      <c r="V9397" t="str">
        <f>VLOOKUP(F9397, [1]!Table1[[#All],[Gender]:[city]], 3, FALSE)</f>
        <v>Undergraduate Student</v>
      </c>
      <c r="W9397" s="11">
        <f>VLOOKUP(F9397, [1]!Table1[[#All],[Gender]:[city]], 4, FALSE)</f>
        <v>45130</v>
      </c>
      <c r="X9397" t="b">
        <f>VLOOKUP(F9397, [1]!Table1[[#All],[Gender]:[isFromSocialMedia]], 7, FALSE)</f>
        <v>0</v>
      </c>
      <c r="Y9397" t="str">
        <f>IF(TEXT(Table1[[#This Row],[Apply Date]], "yyyy-mm-dd") = TEXT(Table1[[#This Row],[Sign Up Date]], "yyyy-mm-dd"), "New User", "Repeat User")</f>
        <v>Repeat User</v>
      </c>
    </row>
    <row r="9398" spans="1:25" ht="12.75" x14ac:dyDescent="0.2">
      <c r="A9398" s="1" t="s">
        <v>14233</v>
      </c>
      <c r="B9398" s="1" t="s">
        <v>11245</v>
      </c>
      <c r="C9398" s="1" t="s">
        <v>160</v>
      </c>
      <c r="D9398" s="1" t="s">
        <v>2629</v>
      </c>
      <c r="E9398" s="2">
        <v>45292.146365740744</v>
      </c>
      <c r="F9398" s="1" t="s">
        <v>33</v>
      </c>
      <c r="G9398" s="9" t="s">
        <v>1466</v>
      </c>
      <c r="H9398" s="9" t="s">
        <v>306</v>
      </c>
      <c r="I9398" s="9" t="s">
        <v>45</v>
      </c>
      <c r="J9398" s="1">
        <v>607301</v>
      </c>
      <c r="K9398" s="3">
        <v>45778</v>
      </c>
      <c r="L9398" s="1" t="s">
        <v>37</v>
      </c>
      <c r="M9398" s="1" t="s">
        <v>30</v>
      </c>
      <c r="N9398" s="1" t="s">
        <v>75</v>
      </c>
      <c r="O9398" s="10">
        <v>45079.505694444444</v>
      </c>
      <c r="P9398" s="10">
        <v>45089.104166666664</v>
      </c>
      <c r="Q9398">
        <v>0</v>
      </c>
      <c r="R9398" t="s">
        <v>220</v>
      </c>
      <c r="S9398" t="s">
        <v>220</v>
      </c>
      <c r="T9398">
        <v>0</v>
      </c>
      <c r="U9398" t="s">
        <v>220</v>
      </c>
      <c r="V9398" t="str">
        <f>VLOOKUP(F9398, [1]!Table1[[#All],[Gender]:[city]], 3, FALSE)</f>
        <v>Not in Education</v>
      </c>
      <c r="W9398" s="11">
        <f>VLOOKUP(F9398, [1]!Table1[[#All],[Gender]:[city]], 4, FALSE)</f>
        <v>45092</v>
      </c>
      <c r="X9398" t="b">
        <f>VLOOKUP(F9398, [1]!Table1[[#All],[Gender]:[isFromSocialMedia]], 7, FALSE)</f>
        <v>0</v>
      </c>
      <c r="Y9398" t="str">
        <f>IF(TEXT(Table1[[#This Row],[Apply Date]], "yyyy-mm-dd") = TEXT(Table1[[#This Row],[Sign Up Date]], "yyyy-mm-dd"), "New User", "Repeat User")</f>
        <v>Repeat User</v>
      </c>
    </row>
    <row r="9399" spans="1:25" ht="12.75" x14ac:dyDescent="0.2">
      <c r="A9399" s="1" t="s">
        <v>14234</v>
      </c>
      <c r="B9399" s="1" t="s">
        <v>11245</v>
      </c>
      <c r="C9399" s="1" t="s">
        <v>160</v>
      </c>
      <c r="D9399" s="1" t="s">
        <v>2629</v>
      </c>
      <c r="E9399" s="2">
        <v>45292.146365740744</v>
      </c>
      <c r="F9399" s="1" t="s">
        <v>33</v>
      </c>
      <c r="G9399" s="9" t="s">
        <v>147</v>
      </c>
      <c r="H9399" s="9" t="s">
        <v>148</v>
      </c>
      <c r="I9399" s="9" t="s">
        <v>45</v>
      </c>
      <c r="J9399" s="1">
        <v>400010</v>
      </c>
      <c r="K9399" s="3">
        <v>45078</v>
      </c>
      <c r="L9399" s="1" t="s">
        <v>104</v>
      </c>
      <c r="M9399" s="1" t="s">
        <v>504</v>
      </c>
      <c r="N9399" s="1" t="s">
        <v>75</v>
      </c>
      <c r="O9399" s="10">
        <v>45093.311701388891</v>
      </c>
      <c r="P9399" s="10">
        <v>45131.104166666664</v>
      </c>
      <c r="Q9399">
        <v>0</v>
      </c>
      <c r="R9399" t="s">
        <v>220</v>
      </c>
      <c r="S9399" t="s">
        <v>220</v>
      </c>
      <c r="T9399">
        <v>0</v>
      </c>
      <c r="U9399" t="s">
        <v>220</v>
      </c>
      <c r="V9399" t="str">
        <f>VLOOKUP(F9399, [1]!Table1[[#All],[Gender]:[city]], 3, FALSE)</f>
        <v>Not in Education</v>
      </c>
      <c r="W9399" s="11">
        <f>VLOOKUP(F9399, [1]!Table1[[#All],[Gender]:[city]], 4, FALSE)</f>
        <v>45092</v>
      </c>
      <c r="X9399" t="b">
        <f>VLOOKUP(F9399, [1]!Table1[[#All],[Gender]:[isFromSocialMedia]], 7, FALSE)</f>
        <v>0</v>
      </c>
      <c r="Y9399" t="str">
        <f>IF(TEXT(Table1[[#This Row],[Apply Date]], "yyyy-mm-dd") = TEXT(Table1[[#This Row],[Sign Up Date]], "yyyy-mm-dd"), "New User", "Repeat User")</f>
        <v>Repeat User</v>
      </c>
    </row>
    <row r="9400" spans="1:25" ht="12.75" x14ac:dyDescent="0.2">
      <c r="A9400" s="1" t="s">
        <v>14235</v>
      </c>
      <c r="B9400" s="1" t="s">
        <v>11245</v>
      </c>
      <c r="C9400" s="1" t="s">
        <v>160</v>
      </c>
      <c r="D9400" s="1" t="s">
        <v>2629</v>
      </c>
      <c r="E9400" s="2">
        <v>45292.146365740744</v>
      </c>
      <c r="F9400" s="1" t="s">
        <v>25</v>
      </c>
      <c r="G9400" s="9" t="s">
        <v>429</v>
      </c>
      <c r="H9400" s="9" t="s">
        <v>705</v>
      </c>
      <c r="I9400" s="9" t="s">
        <v>45</v>
      </c>
      <c r="J9400" s="1">
        <v>390016</v>
      </c>
      <c r="K9400" s="3">
        <v>45444</v>
      </c>
      <c r="L9400" s="1" t="s">
        <v>37</v>
      </c>
      <c r="M9400" s="1" t="s">
        <v>51</v>
      </c>
      <c r="N9400" s="1" t="s">
        <v>2637</v>
      </c>
      <c r="O9400" s="10">
        <v>45181.695011574076</v>
      </c>
      <c r="Q9400">
        <v>0</v>
      </c>
      <c r="R9400" t="s">
        <v>220</v>
      </c>
      <c r="S9400" t="s">
        <v>220</v>
      </c>
      <c r="T9400">
        <v>0</v>
      </c>
      <c r="U9400" t="s">
        <v>220</v>
      </c>
      <c r="V9400" t="str">
        <f>VLOOKUP(F9400, [1]!Table1[[#All],[Gender]:[city]], 3, FALSE)</f>
        <v>Undergraduate Student</v>
      </c>
      <c r="W9400" s="11">
        <f>VLOOKUP(F9400, [1]!Table1[[#All],[Gender]:[city]], 4, FALSE)</f>
        <v>45130</v>
      </c>
      <c r="X9400" t="b">
        <f>VLOOKUP(F9400, [1]!Table1[[#All],[Gender]:[isFromSocialMedia]], 7, FALSE)</f>
        <v>0</v>
      </c>
      <c r="Y9400" t="str">
        <f>IF(TEXT(Table1[[#This Row],[Apply Date]], "yyyy-mm-dd") = TEXT(Table1[[#This Row],[Sign Up Date]], "yyyy-mm-dd"), "New User", "Repeat User")</f>
        <v>Repeat User</v>
      </c>
    </row>
    <row r="9401" spans="1:25" ht="12.75" x14ac:dyDescent="0.2">
      <c r="A9401" s="1" t="s">
        <v>14236</v>
      </c>
      <c r="B9401" s="1" t="s">
        <v>11245</v>
      </c>
      <c r="C9401" s="1" t="s">
        <v>160</v>
      </c>
      <c r="D9401" s="1" t="s">
        <v>2629</v>
      </c>
      <c r="E9401" s="2">
        <v>45292.146365740744</v>
      </c>
      <c r="F9401" s="1" t="s">
        <v>33</v>
      </c>
      <c r="G9401" s="9" t="s">
        <v>1004</v>
      </c>
      <c r="H9401" s="9" t="s">
        <v>540</v>
      </c>
      <c r="I9401" s="9" t="s">
        <v>45</v>
      </c>
      <c r="J9401" s="1">
        <v>515001</v>
      </c>
      <c r="K9401" s="3">
        <v>44409</v>
      </c>
      <c r="L9401" s="1" t="s">
        <v>37</v>
      </c>
      <c r="M9401" s="1" t="s">
        <v>683</v>
      </c>
      <c r="N9401" s="1" t="s">
        <v>75</v>
      </c>
      <c r="O9401" s="10">
        <v>45099.755312499998</v>
      </c>
      <c r="P9401" s="10">
        <v>45131.104166666664</v>
      </c>
      <c r="Q9401">
        <v>0</v>
      </c>
      <c r="R9401" t="s">
        <v>220</v>
      </c>
      <c r="S9401" t="s">
        <v>220</v>
      </c>
      <c r="T9401">
        <v>0</v>
      </c>
      <c r="U9401" t="s">
        <v>220</v>
      </c>
      <c r="V9401" t="str">
        <f>VLOOKUP(F9401, [1]!Table1[[#All],[Gender]:[city]], 3, FALSE)</f>
        <v>Not in Education</v>
      </c>
      <c r="W9401" s="11">
        <f>VLOOKUP(F9401, [1]!Table1[[#All],[Gender]:[city]], 4, FALSE)</f>
        <v>45092</v>
      </c>
      <c r="X9401" t="b">
        <f>VLOOKUP(F9401, [1]!Table1[[#All],[Gender]:[isFromSocialMedia]], 7, FALSE)</f>
        <v>0</v>
      </c>
      <c r="Y9401" t="str">
        <f>IF(TEXT(Table1[[#This Row],[Apply Date]], "yyyy-mm-dd") = TEXT(Table1[[#This Row],[Sign Up Date]], "yyyy-mm-dd"), "New User", "Repeat User")</f>
        <v>Repeat User</v>
      </c>
    </row>
    <row r="9402" spans="1:25" ht="12.75" x14ac:dyDescent="0.2">
      <c r="A9402" s="1" t="s">
        <v>14237</v>
      </c>
      <c r="B9402" s="1" t="s">
        <v>11245</v>
      </c>
      <c r="C9402" s="1" t="s">
        <v>160</v>
      </c>
      <c r="D9402" s="1" t="s">
        <v>2629</v>
      </c>
      <c r="E9402" s="2">
        <v>45292.146365740744</v>
      </c>
      <c r="F9402" s="1" t="s">
        <v>25</v>
      </c>
      <c r="G9402" s="9" t="s">
        <v>14238</v>
      </c>
      <c r="H9402" s="9" t="s">
        <v>148</v>
      </c>
      <c r="I9402" s="9" t="s">
        <v>45</v>
      </c>
      <c r="J9402" s="1">
        <v>444709</v>
      </c>
      <c r="K9402" s="3">
        <v>45108</v>
      </c>
      <c r="L9402" s="1" t="s">
        <v>104</v>
      </c>
      <c r="M9402" s="1" t="s">
        <v>46</v>
      </c>
      <c r="N9402" s="1" t="s">
        <v>75</v>
      </c>
      <c r="O9402" s="10">
        <v>45219.455451388887</v>
      </c>
      <c r="P9402" s="10">
        <v>45299.146365740744</v>
      </c>
      <c r="Q9402">
        <v>0</v>
      </c>
      <c r="R9402" t="s">
        <v>220</v>
      </c>
      <c r="S9402" t="s">
        <v>220</v>
      </c>
      <c r="T9402">
        <v>0</v>
      </c>
      <c r="U9402" t="s">
        <v>220</v>
      </c>
      <c r="V9402" t="str">
        <f>VLOOKUP(F9402, [1]!Table1[[#All],[Gender]:[city]], 3, FALSE)</f>
        <v>Undergraduate Student</v>
      </c>
      <c r="W9402" s="11">
        <f>VLOOKUP(F9402, [1]!Table1[[#All],[Gender]:[city]], 4, FALSE)</f>
        <v>45130</v>
      </c>
      <c r="X9402" t="b">
        <f>VLOOKUP(F9402, [1]!Table1[[#All],[Gender]:[isFromSocialMedia]], 7, FALSE)</f>
        <v>0</v>
      </c>
      <c r="Y9402" t="str">
        <f>IF(TEXT(Table1[[#This Row],[Apply Date]], "yyyy-mm-dd") = TEXT(Table1[[#This Row],[Sign Up Date]], "yyyy-mm-dd"), "New User", "Repeat User")</f>
        <v>Repeat User</v>
      </c>
    </row>
    <row r="9403" spans="1:25" ht="12.75" x14ac:dyDescent="0.2">
      <c r="A9403" s="1" t="s">
        <v>14239</v>
      </c>
      <c r="B9403" s="1" t="s">
        <v>11245</v>
      </c>
      <c r="C9403" s="1" t="s">
        <v>160</v>
      </c>
      <c r="D9403" s="1" t="s">
        <v>2629</v>
      </c>
      <c r="E9403" s="2">
        <v>45292.146365740744</v>
      </c>
      <c r="F9403" s="1" t="s">
        <v>33</v>
      </c>
      <c r="G9403" s="9" t="s">
        <v>14240</v>
      </c>
      <c r="H9403" s="9" t="s">
        <v>699</v>
      </c>
      <c r="I9403" s="9" t="s">
        <v>45</v>
      </c>
      <c r="J9403" s="1">
        <v>493773</v>
      </c>
      <c r="K9403" s="3">
        <v>45108</v>
      </c>
      <c r="L9403" s="1" t="s">
        <v>104</v>
      </c>
      <c r="M9403" s="1" t="s">
        <v>51</v>
      </c>
      <c r="N9403" s="1" t="s">
        <v>39</v>
      </c>
      <c r="O9403" s="10">
        <v>45121.881215277775</v>
      </c>
      <c r="P9403" s="10">
        <v>45145.1875</v>
      </c>
      <c r="Q9403" s="1">
        <v>1000</v>
      </c>
      <c r="R9403" s="1" t="s">
        <v>11253</v>
      </c>
      <c r="S9403" s="1" t="s">
        <v>11254</v>
      </c>
      <c r="T9403" s="1">
        <v>1776</v>
      </c>
      <c r="U9403" s="1" t="s">
        <v>2645</v>
      </c>
      <c r="V9403" t="str">
        <f>VLOOKUP(F9403, [1]!Table1[[#All],[Gender]:[city]], 3, FALSE)</f>
        <v>Not in Education</v>
      </c>
      <c r="W9403" s="11">
        <f>VLOOKUP(F9403, [1]!Table1[[#All],[Gender]:[city]], 4, FALSE)</f>
        <v>45092</v>
      </c>
      <c r="X9403" t="b">
        <f>VLOOKUP(F9403, [1]!Table1[[#All],[Gender]:[isFromSocialMedia]], 7, FALSE)</f>
        <v>0</v>
      </c>
      <c r="Y9403" t="str">
        <f>IF(TEXT(Table1[[#This Row],[Apply Date]], "yyyy-mm-dd") = TEXT(Table1[[#This Row],[Sign Up Date]], "yyyy-mm-dd"), "New User", "Repeat User")</f>
        <v>Repeat User</v>
      </c>
    </row>
    <row r="9404" spans="1:25" ht="12.75" x14ac:dyDescent="0.2">
      <c r="A9404" s="1" t="s">
        <v>14241</v>
      </c>
      <c r="B9404" s="1" t="s">
        <v>11245</v>
      </c>
      <c r="C9404" s="1" t="s">
        <v>160</v>
      </c>
      <c r="D9404" s="1" t="s">
        <v>2629</v>
      </c>
      <c r="E9404" s="2">
        <v>45292.146365740744</v>
      </c>
      <c r="F9404" s="1" t="s">
        <v>33</v>
      </c>
      <c r="G9404" s="9" t="s">
        <v>627</v>
      </c>
      <c r="H9404" s="9" t="s">
        <v>1167</v>
      </c>
      <c r="I9404" s="9" t="s">
        <v>45</v>
      </c>
      <c r="J9404" s="1">
        <v>713216</v>
      </c>
      <c r="K9404" s="3">
        <v>43647</v>
      </c>
      <c r="L9404" s="1" t="s">
        <v>50</v>
      </c>
      <c r="M9404" s="1" t="s">
        <v>330</v>
      </c>
      <c r="N9404" s="1" t="s">
        <v>75</v>
      </c>
      <c r="O9404" s="10">
        <v>44857.546724537038</v>
      </c>
      <c r="P9404" s="10">
        <v>44879.1875</v>
      </c>
      <c r="Q9404">
        <v>0</v>
      </c>
      <c r="R9404" t="s">
        <v>220</v>
      </c>
      <c r="S9404" t="s">
        <v>220</v>
      </c>
      <c r="T9404">
        <v>0</v>
      </c>
      <c r="U9404" t="s">
        <v>220</v>
      </c>
      <c r="V9404" t="str">
        <f>VLOOKUP(F9404, [1]!Table1[[#All],[Gender]:[city]], 3, FALSE)</f>
        <v>Not in Education</v>
      </c>
      <c r="W9404" s="11">
        <f>VLOOKUP(F9404, [1]!Table1[[#All],[Gender]:[city]], 4, FALSE)</f>
        <v>45092</v>
      </c>
      <c r="X9404" t="b">
        <f>VLOOKUP(F9404, [1]!Table1[[#All],[Gender]:[isFromSocialMedia]], 7, FALSE)</f>
        <v>0</v>
      </c>
      <c r="Y9404" t="str">
        <f>IF(TEXT(Table1[[#This Row],[Apply Date]], "yyyy-mm-dd") = TEXT(Table1[[#This Row],[Sign Up Date]], "yyyy-mm-dd"), "New User", "Repeat User")</f>
        <v>Repeat User</v>
      </c>
    </row>
    <row r="9405" spans="1:25" ht="12.75" x14ac:dyDescent="0.2">
      <c r="A9405" s="1" t="s">
        <v>14242</v>
      </c>
      <c r="B9405" s="1" t="s">
        <v>11245</v>
      </c>
      <c r="C9405" s="1" t="s">
        <v>160</v>
      </c>
      <c r="D9405" s="1" t="s">
        <v>2629</v>
      </c>
      <c r="E9405" s="2">
        <v>45292.146365740744</v>
      </c>
      <c r="F9405" s="1" t="s">
        <v>25</v>
      </c>
      <c r="G9405" s="9" t="s">
        <v>1701</v>
      </c>
      <c r="H9405" s="9" t="s">
        <v>148</v>
      </c>
      <c r="I9405" s="9" t="s">
        <v>45</v>
      </c>
      <c r="J9405" s="1">
        <v>400602</v>
      </c>
      <c r="K9405" s="3">
        <v>44713</v>
      </c>
      <c r="L9405" s="1" t="s">
        <v>50</v>
      </c>
      <c r="M9405" s="1" t="s">
        <v>373</v>
      </c>
      <c r="N9405" s="1" t="s">
        <v>31</v>
      </c>
      <c r="O9405" s="10">
        <v>44959.321770833332</v>
      </c>
      <c r="P9405" s="10">
        <v>44977.104189814818</v>
      </c>
      <c r="Q9405">
        <v>0</v>
      </c>
      <c r="R9405" t="s">
        <v>220</v>
      </c>
      <c r="S9405" t="s">
        <v>220</v>
      </c>
      <c r="T9405">
        <v>0</v>
      </c>
      <c r="U9405" t="s">
        <v>220</v>
      </c>
      <c r="V9405" t="str">
        <f>VLOOKUP(F9405, [1]!Table1[[#All],[Gender]:[city]], 3, FALSE)</f>
        <v>Undergraduate Student</v>
      </c>
      <c r="W9405" s="11">
        <f>VLOOKUP(F9405, [1]!Table1[[#All],[Gender]:[city]], 4, FALSE)</f>
        <v>45130</v>
      </c>
      <c r="X9405" t="b">
        <f>VLOOKUP(F9405, [1]!Table1[[#All],[Gender]:[isFromSocialMedia]], 7, FALSE)</f>
        <v>0</v>
      </c>
      <c r="Y9405" t="str">
        <f>IF(TEXT(Table1[[#This Row],[Apply Date]], "yyyy-mm-dd") = TEXT(Table1[[#This Row],[Sign Up Date]], "yyyy-mm-dd"), "New User", "Repeat User")</f>
        <v>Repeat User</v>
      </c>
    </row>
    <row r="9406" spans="1:25" ht="12.75" x14ac:dyDescent="0.2">
      <c r="A9406" s="1" t="s">
        <v>14243</v>
      </c>
      <c r="B9406" s="1" t="s">
        <v>11245</v>
      </c>
      <c r="C9406" s="1" t="s">
        <v>160</v>
      </c>
      <c r="D9406" s="1" t="s">
        <v>2629</v>
      </c>
      <c r="E9406" s="2">
        <v>45292.146365740744</v>
      </c>
      <c r="F9406" s="1" t="s">
        <v>25</v>
      </c>
      <c r="G9406" s="9" t="s">
        <v>166</v>
      </c>
      <c r="H9406" s="9" t="s">
        <v>166</v>
      </c>
      <c r="I9406" s="9" t="s">
        <v>167</v>
      </c>
      <c r="J9406" s="1">
        <v>21614</v>
      </c>
      <c r="K9406" s="3">
        <v>45809</v>
      </c>
      <c r="L9406" s="1" t="s">
        <v>37</v>
      </c>
      <c r="M9406" s="1" t="s">
        <v>46</v>
      </c>
      <c r="N9406" s="1" t="s">
        <v>75</v>
      </c>
      <c r="O9406" s="10">
        <v>45130.247881944444</v>
      </c>
      <c r="P9406" s="10">
        <v>45145.1875</v>
      </c>
      <c r="Q9406">
        <v>0</v>
      </c>
      <c r="R9406" t="s">
        <v>220</v>
      </c>
      <c r="S9406" t="s">
        <v>220</v>
      </c>
      <c r="T9406">
        <v>0</v>
      </c>
      <c r="U9406" t="s">
        <v>220</v>
      </c>
      <c r="V9406" t="str">
        <f>VLOOKUP(F9406, [1]!Table1[[#All],[Gender]:[city]], 3, FALSE)</f>
        <v>Undergraduate Student</v>
      </c>
      <c r="W9406" s="11">
        <f>VLOOKUP(F9406, [1]!Table1[[#All],[Gender]:[city]], 4, FALSE)</f>
        <v>45130</v>
      </c>
      <c r="X9406" t="b">
        <f>VLOOKUP(F9406, [1]!Table1[[#All],[Gender]:[isFromSocialMedia]], 7, FALSE)</f>
        <v>0</v>
      </c>
      <c r="Y9406" t="str">
        <f>IF(TEXT(Table1[[#This Row],[Apply Date]], "yyyy-mm-dd") = TEXT(Table1[[#This Row],[Sign Up Date]], "yyyy-mm-dd"), "New User", "Repeat User")</f>
        <v>New User</v>
      </c>
    </row>
    <row r="9407" spans="1:25" ht="12.75" x14ac:dyDescent="0.2">
      <c r="A9407" s="1" t="s">
        <v>14244</v>
      </c>
      <c r="B9407" s="1" t="s">
        <v>11245</v>
      </c>
      <c r="C9407" s="1" t="s">
        <v>160</v>
      </c>
      <c r="D9407" s="1" t="s">
        <v>2629</v>
      </c>
      <c r="E9407" s="2">
        <v>45292.146365740744</v>
      </c>
      <c r="F9407" s="1" t="s">
        <v>25</v>
      </c>
      <c r="G9407" s="9" t="s">
        <v>448</v>
      </c>
      <c r="H9407" s="9" t="s">
        <v>14245</v>
      </c>
      <c r="I9407" s="9" t="s">
        <v>45</v>
      </c>
      <c r="J9407" s="1">
        <v>247001</v>
      </c>
      <c r="K9407" s="3">
        <v>43617</v>
      </c>
      <c r="L9407" s="1" t="s">
        <v>104</v>
      </c>
      <c r="M9407" s="1" t="s">
        <v>260</v>
      </c>
      <c r="N9407" s="1" t="s">
        <v>75</v>
      </c>
      <c r="O9407" s="10">
        <v>45092.470717592594</v>
      </c>
      <c r="P9407" s="10">
        <v>45117.104166666664</v>
      </c>
      <c r="Q9407">
        <v>0</v>
      </c>
      <c r="R9407" t="s">
        <v>220</v>
      </c>
      <c r="S9407" t="s">
        <v>220</v>
      </c>
      <c r="T9407">
        <v>0</v>
      </c>
      <c r="U9407" t="s">
        <v>220</v>
      </c>
      <c r="V9407" t="str">
        <f>VLOOKUP(F9407, [1]!Table1[[#All],[Gender]:[city]], 3, FALSE)</f>
        <v>Undergraduate Student</v>
      </c>
      <c r="W9407" s="11">
        <f>VLOOKUP(F9407, [1]!Table1[[#All],[Gender]:[city]], 4, FALSE)</f>
        <v>45130</v>
      </c>
      <c r="X9407" t="b">
        <f>VLOOKUP(F9407, [1]!Table1[[#All],[Gender]:[isFromSocialMedia]], 7, FALSE)</f>
        <v>0</v>
      </c>
      <c r="Y9407" t="str">
        <f>IF(TEXT(Table1[[#This Row],[Apply Date]], "yyyy-mm-dd") = TEXT(Table1[[#This Row],[Sign Up Date]], "yyyy-mm-dd"), "New User", "Repeat User")</f>
        <v>Repeat User</v>
      </c>
    </row>
    <row r="9408" spans="1:25" ht="12.75" x14ac:dyDescent="0.2">
      <c r="A9408" s="1" t="s">
        <v>14246</v>
      </c>
      <c r="B9408" s="1" t="s">
        <v>11245</v>
      </c>
      <c r="C9408" s="1" t="s">
        <v>160</v>
      </c>
      <c r="D9408" s="1" t="s">
        <v>2629</v>
      </c>
      <c r="E9408" s="2">
        <v>45292.146365740744</v>
      </c>
      <c r="F9408" s="1" t="s">
        <v>33</v>
      </c>
      <c r="G9408" s="9" t="s">
        <v>410</v>
      </c>
      <c r="H9408" s="9" t="s">
        <v>163</v>
      </c>
      <c r="I9408" s="9" t="s">
        <v>79</v>
      </c>
      <c r="J9408" s="1">
        <v>104222</v>
      </c>
      <c r="K9408" s="3">
        <v>44044</v>
      </c>
      <c r="L9408" s="1" t="s">
        <v>104</v>
      </c>
      <c r="M9408" s="1" t="s">
        <v>685</v>
      </c>
      <c r="N9408" s="1" t="s">
        <v>149</v>
      </c>
      <c r="O9408" s="10">
        <v>45027.813368055555</v>
      </c>
      <c r="P9408" s="10">
        <v>45040.104166666664</v>
      </c>
      <c r="Q9408">
        <v>0</v>
      </c>
      <c r="R9408" t="s">
        <v>220</v>
      </c>
      <c r="S9408" t="s">
        <v>220</v>
      </c>
      <c r="T9408">
        <v>0</v>
      </c>
      <c r="U9408" t="s">
        <v>220</v>
      </c>
      <c r="V9408" t="str">
        <f>VLOOKUP(F9408, [1]!Table1[[#All],[Gender]:[city]], 3, FALSE)</f>
        <v>Not in Education</v>
      </c>
      <c r="W9408" s="11">
        <f>VLOOKUP(F9408, [1]!Table1[[#All],[Gender]:[city]], 4, FALSE)</f>
        <v>45092</v>
      </c>
      <c r="X9408" t="b">
        <f>VLOOKUP(F9408, [1]!Table1[[#All],[Gender]:[isFromSocialMedia]], 7, FALSE)</f>
        <v>0</v>
      </c>
      <c r="Y9408" t="str">
        <f>IF(TEXT(Table1[[#This Row],[Apply Date]], "yyyy-mm-dd") = TEXT(Table1[[#This Row],[Sign Up Date]], "yyyy-mm-dd"), "New User", "Repeat User")</f>
        <v>Repeat User</v>
      </c>
    </row>
    <row r="9409" spans="1:25" ht="12.75" x14ac:dyDescent="0.2">
      <c r="A9409" s="1" t="s">
        <v>14247</v>
      </c>
      <c r="B9409" s="1" t="s">
        <v>11245</v>
      </c>
      <c r="C9409" s="1" t="s">
        <v>160</v>
      </c>
      <c r="D9409" s="1" t="s">
        <v>2629</v>
      </c>
      <c r="E9409" s="2">
        <v>45292.146365740744</v>
      </c>
      <c r="F9409" s="1" t="s">
        <v>33</v>
      </c>
      <c r="G9409" s="9" t="s">
        <v>324</v>
      </c>
      <c r="H9409" s="9" t="s">
        <v>14248</v>
      </c>
      <c r="I9409" s="9" t="s">
        <v>79</v>
      </c>
      <c r="J9409" s="1">
        <v>200253</v>
      </c>
      <c r="K9409" s="3">
        <v>45870</v>
      </c>
      <c r="L9409" s="1" t="s">
        <v>50</v>
      </c>
      <c r="M9409" s="1" t="s">
        <v>260</v>
      </c>
      <c r="N9409" s="1" t="s">
        <v>75</v>
      </c>
      <c r="O9409" s="10">
        <v>45064.773530092592</v>
      </c>
      <c r="P9409" s="10">
        <v>45103.104166666664</v>
      </c>
      <c r="Q9409">
        <v>0</v>
      </c>
      <c r="R9409" t="s">
        <v>220</v>
      </c>
      <c r="S9409" t="s">
        <v>220</v>
      </c>
      <c r="T9409">
        <v>0</v>
      </c>
      <c r="U9409" t="s">
        <v>220</v>
      </c>
      <c r="V9409" t="str">
        <f>VLOOKUP(F9409, [1]!Table1[[#All],[Gender]:[city]], 3, FALSE)</f>
        <v>Not in Education</v>
      </c>
      <c r="W9409" s="11">
        <f>VLOOKUP(F9409, [1]!Table1[[#All],[Gender]:[city]], 4, FALSE)</f>
        <v>45092</v>
      </c>
      <c r="X9409" t="b">
        <f>VLOOKUP(F9409, [1]!Table1[[#All],[Gender]:[isFromSocialMedia]], 7, FALSE)</f>
        <v>0</v>
      </c>
      <c r="Y9409" t="str">
        <f>IF(TEXT(Table1[[#This Row],[Apply Date]], "yyyy-mm-dd") = TEXT(Table1[[#This Row],[Sign Up Date]], "yyyy-mm-dd"), "New User", "Repeat User")</f>
        <v>Repeat User</v>
      </c>
    </row>
    <row r="9410" spans="1:25" ht="12.75" x14ac:dyDescent="0.2">
      <c r="A9410" s="1" t="s">
        <v>14249</v>
      </c>
      <c r="B9410" s="1" t="s">
        <v>11245</v>
      </c>
      <c r="C9410" s="1" t="s">
        <v>160</v>
      </c>
      <c r="D9410" s="1" t="s">
        <v>2629</v>
      </c>
      <c r="E9410" s="2">
        <v>45292.146365740744</v>
      </c>
      <c r="F9410" s="1" t="s">
        <v>25</v>
      </c>
      <c r="G9410" s="9" t="s">
        <v>3056</v>
      </c>
      <c r="H9410" s="9" t="s">
        <v>306</v>
      </c>
      <c r="I9410" s="9" t="s">
        <v>45</v>
      </c>
      <c r="J9410" s="1">
        <v>625020</v>
      </c>
      <c r="K9410" s="3">
        <v>45413</v>
      </c>
      <c r="L9410" s="1" t="s">
        <v>50</v>
      </c>
      <c r="M9410" s="1" t="s">
        <v>366</v>
      </c>
      <c r="N9410" s="1" t="s">
        <v>75</v>
      </c>
      <c r="O9410" s="10">
        <v>45115.805543981478</v>
      </c>
      <c r="P9410" s="10">
        <v>45145.1875</v>
      </c>
      <c r="Q9410">
        <v>0</v>
      </c>
      <c r="R9410" t="s">
        <v>220</v>
      </c>
      <c r="S9410" t="s">
        <v>220</v>
      </c>
      <c r="T9410">
        <v>0</v>
      </c>
      <c r="U9410" t="s">
        <v>220</v>
      </c>
      <c r="V9410" t="str">
        <f>VLOOKUP(F9410, [1]!Table1[[#All],[Gender]:[city]], 3, FALSE)</f>
        <v>Undergraduate Student</v>
      </c>
      <c r="W9410" s="11">
        <f>VLOOKUP(F9410, [1]!Table1[[#All],[Gender]:[city]], 4, FALSE)</f>
        <v>45130</v>
      </c>
      <c r="X9410" t="b">
        <f>VLOOKUP(F9410, [1]!Table1[[#All],[Gender]:[isFromSocialMedia]], 7, FALSE)</f>
        <v>0</v>
      </c>
      <c r="Y9410" t="str">
        <f>IF(TEXT(Table1[[#This Row],[Apply Date]], "yyyy-mm-dd") = TEXT(Table1[[#This Row],[Sign Up Date]], "yyyy-mm-dd"), "New User", "Repeat User")</f>
        <v>Repeat User</v>
      </c>
    </row>
    <row r="9411" spans="1:25" ht="12.75" x14ac:dyDescent="0.2">
      <c r="A9411" s="1" t="s">
        <v>14250</v>
      </c>
      <c r="B9411" s="1" t="s">
        <v>11245</v>
      </c>
      <c r="C9411" s="1" t="s">
        <v>160</v>
      </c>
      <c r="D9411" s="1" t="s">
        <v>2629</v>
      </c>
      <c r="E9411" s="2">
        <v>45292.146365740744</v>
      </c>
      <c r="F9411" s="1" t="s">
        <v>25</v>
      </c>
      <c r="G9411" s="9" t="s">
        <v>410</v>
      </c>
      <c r="H9411" s="9" t="s">
        <v>163</v>
      </c>
      <c r="I9411" s="9" t="s">
        <v>79</v>
      </c>
      <c r="J9411" s="1">
        <v>1001</v>
      </c>
      <c r="K9411" s="4">
        <v>45627</v>
      </c>
      <c r="L9411" s="1" t="s">
        <v>37</v>
      </c>
      <c r="M9411" s="1" t="s">
        <v>685</v>
      </c>
      <c r="N9411" s="1" t="s">
        <v>75</v>
      </c>
      <c r="O9411" s="10">
        <v>45129.013379629629</v>
      </c>
      <c r="P9411" s="10">
        <v>45145.1875</v>
      </c>
      <c r="Q9411">
        <v>0</v>
      </c>
      <c r="R9411" t="s">
        <v>220</v>
      </c>
      <c r="S9411" t="s">
        <v>220</v>
      </c>
      <c r="T9411">
        <v>0</v>
      </c>
      <c r="U9411" t="s">
        <v>220</v>
      </c>
      <c r="V9411" t="str">
        <f>VLOOKUP(F9411, [1]!Table1[[#All],[Gender]:[city]], 3, FALSE)</f>
        <v>Undergraduate Student</v>
      </c>
      <c r="W9411" s="11">
        <f>VLOOKUP(F9411, [1]!Table1[[#All],[Gender]:[city]], 4, FALSE)</f>
        <v>45130</v>
      </c>
      <c r="X9411" t="b">
        <f>VLOOKUP(F9411, [1]!Table1[[#All],[Gender]:[isFromSocialMedia]], 7, FALSE)</f>
        <v>0</v>
      </c>
      <c r="Y9411" t="str">
        <f>IF(TEXT(Table1[[#This Row],[Apply Date]], "yyyy-mm-dd") = TEXT(Table1[[#This Row],[Sign Up Date]], "yyyy-mm-dd"), "New User", "Repeat User")</f>
        <v>Repeat User</v>
      </c>
    </row>
    <row r="9412" spans="1:25" ht="12.75" x14ac:dyDescent="0.2">
      <c r="A9412" s="1" t="s">
        <v>14251</v>
      </c>
      <c r="B9412" s="1" t="s">
        <v>11245</v>
      </c>
      <c r="C9412" s="1" t="s">
        <v>160</v>
      </c>
      <c r="D9412" s="1" t="s">
        <v>2629</v>
      </c>
      <c r="E9412" s="2">
        <v>45292.146365740744</v>
      </c>
      <c r="F9412" s="1" t="s">
        <v>25</v>
      </c>
      <c r="G9412" s="9" t="s">
        <v>876</v>
      </c>
      <c r="H9412" s="9" t="s">
        <v>876</v>
      </c>
      <c r="I9412" s="9" t="s">
        <v>79</v>
      </c>
      <c r="J9412" s="1">
        <v>400102</v>
      </c>
      <c r="K9412" s="3">
        <v>44805</v>
      </c>
      <c r="L9412" s="1" t="s">
        <v>37</v>
      </c>
      <c r="M9412" s="1" t="s">
        <v>14252</v>
      </c>
      <c r="N9412" s="1" t="s">
        <v>75</v>
      </c>
      <c r="O9412" s="10">
        <v>45092.030069444445</v>
      </c>
      <c r="P9412" s="10">
        <v>45103.104166666664</v>
      </c>
      <c r="Q9412">
        <v>0</v>
      </c>
      <c r="R9412" t="s">
        <v>220</v>
      </c>
      <c r="S9412" t="s">
        <v>220</v>
      </c>
      <c r="T9412">
        <v>0</v>
      </c>
      <c r="U9412" t="s">
        <v>220</v>
      </c>
      <c r="V9412" t="str">
        <f>VLOOKUP(F9412, [1]!Table1[[#All],[Gender]:[city]], 3, FALSE)</f>
        <v>Undergraduate Student</v>
      </c>
      <c r="W9412" s="11">
        <f>VLOOKUP(F9412, [1]!Table1[[#All],[Gender]:[city]], 4, FALSE)</f>
        <v>45130</v>
      </c>
      <c r="X9412" t="b">
        <f>VLOOKUP(F9412, [1]!Table1[[#All],[Gender]:[isFromSocialMedia]], 7, FALSE)</f>
        <v>0</v>
      </c>
      <c r="Y9412" t="str">
        <f>IF(TEXT(Table1[[#This Row],[Apply Date]], "yyyy-mm-dd") = TEXT(Table1[[#This Row],[Sign Up Date]], "yyyy-mm-dd"), "New User", "Repeat User")</f>
        <v>Repeat User</v>
      </c>
    </row>
    <row r="9413" spans="1:25" ht="12.75" x14ac:dyDescent="0.2">
      <c r="A9413" s="1" t="s">
        <v>14253</v>
      </c>
      <c r="B9413" s="1" t="s">
        <v>11245</v>
      </c>
      <c r="C9413" s="1" t="s">
        <v>160</v>
      </c>
      <c r="D9413" s="1" t="s">
        <v>2629</v>
      </c>
      <c r="E9413" s="2">
        <v>45292.146365740744</v>
      </c>
      <c r="F9413" s="1" t="s">
        <v>25</v>
      </c>
      <c r="G9413" s="9" t="s">
        <v>14254</v>
      </c>
      <c r="H9413" s="9" t="s">
        <v>14255</v>
      </c>
      <c r="I9413" s="9" t="s">
        <v>718</v>
      </c>
      <c r="J9413" s="1">
        <v>2773</v>
      </c>
      <c r="K9413" s="3">
        <v>45170</v>
      </c>
      <c r="L9413" s="1" t="s">
        <v>37</v>
      </c>
      <c r="M9413" s="1" t="s">
        <v>208</v>
      </c>
      <c r="N9413" s="1" t="s">
        <v>75</v>
      </c>
      <c r="O9413" s="10">
        <v>45094.346203703702</v>
      </c>
      <c r="P9413" s="10">
        <v>45131.104166666664</v>
      </c>
      <c r="Q9413">
        <v>0</v>
      </c>
      <c r="R9413" t="s">
        <v>220</v>
      </c>
      <c r="S9413" t="s">
        <v>220</v>
      </c>
      <c r="T9413">
        <v>0</v>
      </c>
      <c r="U9413" t="s">
        <v>220</v>
      </c>
      <c r="V9413" t="str">
        <f>VLOOKUP(F9413, [1]!Table1[[#All],[Gender]:[city]], 3, FALSE)</f>
        <v>Undergraduate Student</v>
      </c>
      <c r="W9413" s="11">
        <f>VLOOKUP(F9413, [1]!Table1[[#All],[Gender]:[city]], 4, FALSE)</f>
        <v>45130</v>
      </c>
      <c r="X9413" t="b">
        <f>VLOOKUP(F9413, [1]!Table1[[#All],[Gender]:[isFromSocialMedia]], 7, FALSE)</f>
        <v>0</v>
      </c>
      <c r="Y9413" t="str">
        <f>IF(TEXT(Table1[[#This Row],[Apply Date]], "yyyy-mm-dd") = TEXT(Table1[[#This Row],[Sign Up Date]], "yyyy-mm-dd"), "New User", "Repeat User")</f>
        <v>Repeat User</v>
      </c>
    </row>
    <row r="9414" spans="1:25" ht="12.75" x14ac:dyDescent="0.2">
      <c r="A9414" s="1" t="s">
        <v>14256</v>
      </c>
      <c r="B9414" s="1" t="s">
        <v>11245</v>
      </c>
      <c r="C9414" s="1" t="s">
        <v>160</v>
      </c>
      <c r="D9414" s="1" t="s">
        <v>2629</v>
      </c>
      <c r="E9414" s="2">
        <v>45292.146365740744</v>
      </c>
      <c r="F9414" s="1" t="s">
        <v>25</v>
      </c>
      <c r="G9414" s="9" t="s">
        <v>11308</v>
      </c>
      <c r="H9414" s="9" t="s">
        <v>9394</v>
      </c>
      <c r="I9414" s="9" t="s">
        <v>167</v>
      </c>
      <c r="J9414" s="1">
        <v>12588</v>
      </c>
      <c r="K9414" s="3">
        <v>44197</v>
      </c>
      <c r="L9414" s="1" t="s">
        <v>104</v>
      </c>
      <c r="M9414" s="1" t="s">
        <v>153</v>
      </c>
      <c r="N9414" s="1" t="s">
        <v>75</v>
      </c>
      <c r="O9414" s="10">
        <v>45146.330405092594</v>
      </c>
      <c r="P9414" s="10">
        <v>45159.1875</v>
      </c>
      <c r="Q9414">
        <v>0</v>
      </c>
      <c r="R9414" t="s">
        <v>220</v>
      </c>
      <c r="S9414" t="s">
        <v>220</v>
      </c>
      <c r="T9414">
        <v>0</v>
      </c>
      <c r="U9414" t="s">
        <v>220</v>
      </c>
      <c r="V9414" t="str">
        <f>VLOOKUP(F9414, [1]!Table1[[#All],[Gender]:[city]], 3, FALSE)</f>
        <v>Undergraduate Student</v>
      </c>
      <c r="W9414" s="11">
        <f>VLOOKUP(F9414, [1]!Table1[[#All],[Gender]:[city]], 4, FALSE)</f>
        <v>45130</v>
      </c>
      <c r="X9414" t="b">
        <f>VLOOKUP(F9414, [1]!Table1[[#All],[Gender]:[isFromSocialMedia]], 7, FALSE)</f>
        <v>0</v>
      </c>
      <c r="Y9414" t="str">
        <f>IF(TEXT(Table1[[#This Row],[Apply Date]], "yyyy-mm-dd") = TEXT(Table1[[#This Row],[Sign Up Date]], "yyyy-mm-dd"), "New User", "Repeat User")</f>
        <v>Repeat User</v>
      </c>
    </row>
    <row r="9415" spans="1:25" ht="12.75" x14ac:dyDescent="0.2">
      <c r="A9415" s="1" t="s">
        <v>14257</v>
      </c>
      <c r="B9415" s="1" t="s">
        <v>11245</v>
      </c>
      <c r="C9415" s="1" t="s">
        <v>160</v>
      </c>
      <c r="D9415" s="1" t="s">
        <v>2629</v>
      </c>
      <c r="E9415" s="2">
        <v>45292.146365740744</v>
      </c>
      <c r="F9415" s="1" t="s">
        <v>33</v>
      </c>
      <c r="G9415" s="9" t="s">
        <v>48</v>
      </c>
      <c r="H9415" s="9" t="s">
        <v>49</v>
      </c>
      <c r="I9415" s="9" t="s">
        <v>45</v>
      </c>
      <c r="J9415" s="1">
        <v>500068</v>
      </c>
      <c r="K9415" s="3">
        <v>45839</v>
      </c>
      <c r="L9415" s="1" t="s">
        <v>104</v>
      </c>
      <c r="M9415" s="1" t="s">
        <v>2128</v>
      </c>
      <c r="N9415" s="1" t="s">
        <v>75</v>
      </c>
      <c r="O9415" s="10">
        <v>45040.701331018521</v>
      </c>
      <c r="P9415" s="10">
        <v>45054.104166666664</v>
      </c>
      <c r="Q9415">
        <v>0</v>
      </c>
      <c r="R9415" t="s">
        <v>220</v>
      </c>
      <c r="S9415" t="s">
        <v>220</v>
      </c>
      <c r="T9415">
        <v>0</v>
      </c>
      <c r="U9415" t="s">
        <v>220</v>
      </c>
      <c r="V9415" t="str">
        <f>VLOOKUP(F9415, [1]!Table1[[#All],[Gender]:[city]], 3, FALSE)</f>
        <v>Not in Education</v>
      </c>
      <c r="W9415" s="11">
        <f>VLOOKUP(F9415, [1]!Table1[[#All],[Gender]:[city]], 4, FALSE)</f>
        <v>45092</v>
      </c>
      <c r="X9415" t="b">
        <f>VLOOKUP(F9415, [1]!Table1[[#All],[Gender]:[isFromSocialMedia]], 7, FALSE)</f>
        <v>0</v>
      </c>
      <c r="Y9415" t="str">
        <f>IF(TEXT(Table1[[#This Row],[Apply Date]], "yyyy-mm-dd") = TEXT(Table1[[#This Row],[Sign Up Date]], "yyyy-mm-dd"), "New User", "Repeat User")</f>
        <v>Repeat User</v>
      </c>
    </row>
    <row r="9416" spans="1:25" ht="12.75" x14ac:dyDescent="0.2">
      <c r="A9416" s="1" t="s">
        <v>14258</v>
      </c>
      <c r="B9416" s="1" t="s">
        <v>11245</v>
      </c>
      <c r="C9416" s="1" t="s">
        <v>160</v>
      </c>
      <c r="D9416" s="1" t="s">
        <v>2629</v>
      </c>
      <c r="E9416" s="2">
        <v>45292.146365740744</v>
      </c>
      <c r="F9416" s="1" t="s">
        <v>25</v>
      </c>
      <c r="G9416" s="9" t="s">
        <v>14259</v>
      </c>
      <c r="H9416" s="9" t="s">
        <v>648</v>
      </c>
      <c r="I9416" s="9" t="s">
        <v>45</v>
      </c>
      <c r="J9416" s="1">
        <v>335051</v>
      </c>
      <c r="K9416" s="3">
        <v>45078</v>
      </c>
      <c r="L9416" s="1" t="s">
        <v>37</v>
      </c>
      <c r="M9416" s="1" t="s">
        <v>51</v>
      </c>
      <c r="N9416" s="1" t="s">
        <v>75</v>
      </c>
      <c r="O9416" s="10">
        <v>45114.181134259263</v>
      </c>
      <c r="P9416" s="10">
        <v>45131.104166666664</v>
      </c>
      <c r="Q9416">
        <v>0</v>
      </c>
      <c r="R9416" t="s">
        <v>220</v>
      </c>
      <c r="S9416" t="s">
        <v>220</v>
      </c>
      <c r="T9416">
        <v>0</v>
      </c>
      <c r="U9416" t="s">
        <v>220</v>
      </c>
      <c r="V9416" t="str">
        <f>VLOOKUP(F9416, [1]!Table1[[#All],[Gender]:[city]], 3, FALSE)</f>
        <v>Undergraduate Student</v>
      </c>
      <c r="W9416" s="11">
        <f>VLOOKUP(F9416, [1]!Table1[[#All],[Gender]:[city]], 4, FALSE)</f>
        <v>45130</v>
      </c>
      <c r="X9416" t="b">
        <f>VLOOKUP(F9416, [1]!Table1[[#All],[Gender]:[isFromSocialMedia]], 7, FALSE)</f>
        <v>0</v>
      </c>
      <c r="Y9416" t="str">
        <f>IF(TEXT(Table1[[#This Row],[Apply Date]], "yyyy-mm-dd") = TEXT(Table1[[#This Row],[Sign Up Date]], "yyyy-mm-dd"), "New User", "Repeat User")</f>
        <v>Repeat User</v>
      </c>
    </row>
    <row r="9417" spans="1:25" ht="12.75" x14ac:dyDescent="0.2">
      <c r="A9417" s="1" t="s">
        <v>14260</v>
      </c>
      <c r="B9417" s="1" t="s">
        <v>11245</v>
      </c>
      <c r="C9417" s="1" t="s">
        <v>160</v>
      </c>
      <c r="D9417" s="1" t="s">
        <v>2629</v>
      </c>
      <c r="E9417" s="2">
        <v>45292.146365740744</v>
      </c>
      <c r="F9417" s="1" t="s">
        <v>25</v>
      </c>
      <c r="G9417" s="9" t="s">
        <v>232</v>
      </c>
      <c r="H9417" s="9" t="s">
        <v>285</v>
      </c>
      <c r="I9417" s="9" t="s">
        <v>233</v>
      </c>
      <c r="J9417" s="1">
        <v>233</v>
      </c>
      <c r="K9417" s="4">
        <v>45231</v>
      </c>
      <c r="L9417" s="1" t="s">
        <v>37</v>
      </c>
      <c r="M9417" s="1" t="s">
        <v>182</v>
      </c>
      <c r="N9417" s="1" t="s">
        <v>75</v>
      </c>
      <c r="O9417" s="10">
        <v>45118.693368055552</v>
      </c>
      <c r="P9417" s="10">
        <v>45159.1875</v>
      </c>
      <c r="Q9417">
        <v>0</v>
      </c>
      <c r="R9417" t="s">
        <v>220</v>
      </c>
      <c r="S9417" t="s">
        <v>220</v>
      </c>
      <c r="T9417">
        <v>0</v>
      </c>
      <c r="U9417" t="s">
        <v>220</v>
      </c>
      <c r="V9417" t="str">
        <f>VLOOKUP(F9417, [1]!Table1[[#All],[Gender]:[city]], 3, FALSE)</f>
        <v>Undergraduate Student</v>
      </c>
      <c r="W9417" s="11">
        <f>VLOOKUP(F9417, [1]!Table1[[#All],[Gender]:[city]], 4, FALSE)</f>
        <v>45130</v>
      </c>
      <c r="X9417" t="b">
        <f>VLOOKUP(F9417, [1]!Table1[[#All],[Gender]:[isFromSocialMedia]], 7, FALSE)</f>
        <v>0</v>
      </c>
      <c r="Y9417" t="str">
        <f>IF(TEXT(Table1[[#This Row],[Apply Date]], "yyyy-mm-dd") = TEXT(Table1[[#This Row],[Sign Up Date]], "yyyy-mm-dd"), "New User", "Repeat User")</f>
        <v>Repeat User</v>
      </c>
    </row>
    <row r="9418" spans="1:25" ht="12.75" x14ac:dyDescent="0.2">
      <c r="A9418" s="1" t="s">
        <v>14261</v>
      </c>
      <c r="B9418" s="1" t="s">
        <v>11245</v>
      </c>
      <c r="C9418" s="1" t="s">
        <v>160</v>
      </c>
      <c r="D9418" s="1" t="s">
        <v>2629</v>
      </c>
      <c r="E9418" s="2">
        <v>45292.146365740744</v>
      </c>
      <c r="F9418" s="1" t="s">
        <v>25</v>
      </c>
      <c r="G9418" s="9" t="s">
        <v>318</v>
      </c>
      <c r="H9418" s="9" t="s">
        <v>45</v>
      </c>
      <c r="I9418" s="9" t="s">
        <v>45</v>
      </c>
      <c r="J9418" s="1">
        <v>110025</v>
      </c>
      <c r="K9418" s="3">
        <v>45413</v>
      </c>
      <c r="L9418" s="1" t="s">
        <v>37</v>
      </c>
      <c r="M9418" s="1" t="s">
        <v>1342</v>
      </c>
      <c r="N9418" s="1" t="s">
        <v>75</v>
      </c>
      <c r="O9418" s="10">
        <v>45162.29414351852</v>
      </c>
      <c r="P9418" s="10">
        <v>45299.146365740744</v>
      </c>
      <c r="Q9418">
        <v>0</v>
      </c>
      <c r="R9418" t="s">
        <v>220</v>
      </c>
      <c r="S9418" t="s">
        <v>220</v>
      </c>
      <c r="T9418">
        <v>0</v>
      </c>
      <c r="U9418" t="s">
        <v>220</v>
      </c>
      <c r="V9418" t="str">
        <f>VLOOKUP(F9418, [1]!Table1[[#All],[Gender]:[city]], 3, FALSE)</f>
        <v>Undergraduate Student</v>
      </c>
      <c r="W9418" s="11">
        <f>VLOOKUP(F9418, [1]!Table1[[#All],[Gender]:[city]], 4, FALSE)</f>
        <v>45130</v>
      </c>
      <c r="X9418" t="b">
        <f>VLOOKUP(F9418, [1]!Table1[[#All],[Gender]:[isFromSocialMedia]], 7, FALSE)</f>
        <v>0</v>
      </c>
      <c r="Y9418" t="str">
        <f>IF(TEXT(Table1[[#This Row],[Apply Date]], "yyyy-mm-dd") = TEXT(Table1[[#This Row],[Sign Up Date]], "yyyy-mm-dd"), "New User", "Repeat User")</f>
        <v>Repeat User</v>
      </c>
    </row>
    <row r="9419" spans="1:25" ht="12.75" x14ac:dyDescent="0.2">
      <c r="A9419" s="1" t="s">
        <v>14262</v>
      </c>
      <c r="B9419" s="1" t="s">
        <v>11245</v>
      </c>
      <c r="C9419" s="1" t="s">
        <v>160</v>
      </c>
      <c r="D9419" s="1" t="s">
        <v>2629</v>
      </c>
      <c r="E9419" s="2">
        <v>45292.146365740744</v>
      </c>
      <c r="F9419" s="1" t="s">
        <v>25</v>
      </c>
      <c r="G9419" s="9" t="s">
        <v>198</v>
      </c>
      <c r="H9419" s="9" t="s">
        <v>54</v>
      </c>
      <c r="I9419" s="9" t="s">
        <v>45</v>
      </c>
      <c r="J9419" s="1">
        <v>560091</v>
      </c>
      <c r="K9419" s="3">
        <v>45078</v>
      </c>
      <c r="L9419" s="1" t="s">
        <v>37</v>
      </c>
      <c r="M9419" s="1" t="s">
        <v>46</v>
      </c>
      <c r="N9419" s="1" t="s">
        <v>39</v>
      </c>
      <c r="O9419" s="10">
        <v>45076.491273148145</v>
      </c>
      <c r="P9419" s="10">
        <v>45089.104166666664</v>
      </c>
      <c r="Q9419" s="1">
        <v>2500</v>
      </c>
      <c r="R9419" s="1" t="s">
        <v>11266</v>
      </c>
      <c r="S9419" s="1" t="s">
        <v>160</v>
      </c>
      <c r="T9419" s="1">
        <v>1182</v>
      </c>
      <c r="U9419" s="1" t="s">
        <v>2645</v>
      </c>
      <c r="V9419" t="str">
        <f>VLOOKUP(F9419, [1]!Table1[[#All],[Gender]:[city]], 3, FALSE)</f>
        <v>Undergraduate Student</v>
      </c>
      <c r="W9419" s="11">
        <f>VLOOKUP(F9419, [1]!Table1[[#All],[Gender]:[city]], 4, FALSE)</f>
        <v>45130</v>
      </c>
      <c r="X9419" t="b">
        <f>VLOOKUP(F9419, [1]!Table1[[#All],[Gender]:[isFromSocialMedia]], 7, FALSE)</f>
        <v>0</v>
      </c>
      <c r="Y9419" t="str">
        <f>IF(TEXT(Table1[[#This Row],[Apply Date]], "yyyy-mm-dd") = TEXT(Table1[[#This Row],[Sign Up Date]], "yyyy-mm-dd"), "New User", "Repeat User")</f>
        <v>Repeat User</v>
      </c>
    </row>
    <row r="9420" spans="1:25" ht="12.75" x14ac:dyDescent="0.2">
      <c r="A9420" s="1" t="s">
        <v>14263</v>
      </c>
      <c r="B9420" s="1" t="s">
        <v>11245</v>
      </c>
      <c r="C9420" s="1" t="s">
        <v>160</v>
      </c>
      <c r="D9420" s="1" t="s">
        <v>2629</v>
      </c>
      <c r="E9420" s="2">
        <v>45292.146365740744</v>
      </c>
      <c r="F9420" s="1" t="s">
        <v>33</v>
      </c>
      <c r="G9420" s="9" t="s">
        <v>14162</v>
      </c>
      <c r="H9420" s="9" t="s">
        <v>4253</v>
      </c>
      <c r="I9420" s="9" t="s">
        <v>45</v>
      </c>
      <c r="J9420" s="1">
        <v>690509</v>
      </c>
      <c r="K9420" s="3">
        <v>43647</v>
      </c>
      <c r="L9420" s="1" t="s">
        <v>104</v>
      </c>
      <c r="M9420" s="1" t="s">
        <v>191</v>
      </c>
      <c r="N9420" s="1" t="s">
        <v>75</v>
      </c>
      <c r="O9420" s="10">
        <v>45092.615266203706</v>
      </c>
      <c r="P9420" s="10">
        <v>45117.104166666664</v>
      </c>
      <c r="Q9420">
        <v>0</v>
      </c>
      <c r="R9420" t="s">
        <v>220</v>
      </c>
      <c r="S9420" t="s">
        <v>220</v>
      </c>
      <c r="T9420">
        <v>0</v>
      </c>
      <c r="U9420" t="s">
        <v>220</v>
      </c>
      <c r="V9420" t="str">
        <f>VLOOKUP(F9420, [1]!Table1[[#All],[Gender]:[city]], 3, FALSE)</f>
        <v>Not in Education</v>
      </c>
      <c r="W9420" s="11">
        <f>VLOOKUP(F9420, [1]!Table1[[#All],[Gender]:[city]], 4, FALSE)</f>
        <v>45092</v>
      </c>
      <c r="X9420" t="b">
        <f>VLOOKUP(F9420, [1]!Table1[[#All],[Gender]:[isFromSocialMedia]], 7, FALSE)</f>
        <v>0</v>
      </c>
      <c r="Y9420" t="str">
        <f>IF(TEXT(Table1[[#This Row],[Apply Date]], "yyyy-mm-dd") = TEXT(Table1[[#This Row],[Sign Up Date]], "yyyy-mm-dd"), "New User", "Repeat User")</f>
        <v>New User</v>
      </c>
    </row>
    <row r="9421" spans="1:25" ht="12.75" x14ac:dyDescent="0.2">
      <c r="A9421" s="1" t="s">
        <v>14264</v>
      </c>
      <c r="B9421" s="1" t="s">
        <v>11245</v>
      </c>
      <c r="C9421" s="1" t="s">
        <v>160</v>
      </c>
      <c r="D9421" s="1" t="s">
        <v>2629</v>
      </c>
      <c r="E9421" s="2">
        <v>45292.146365740744</v>
      </c>
      <c r="F9421" s="1" t="s">
        <v>33</v>
      </c>
      <c r="G9421" s="9" t="s">
        <v>190</v>
      </c>
      <c r="H9421" s="9" t="s">
        <v>14265</v>
      </c>
      <c r="I9421" s="9" t="s">
        <v>79</v>
      </c>
      <c r="J9421" s="1">
        <v>820101</v>
      </c>
      <c r="K9421" s="4">
        <v>45261</v>
      </c>
      <c r="L9421" s="1" t="s">
        <v>50</v>
      </c>
      <c r="M9421" s="1" t="s">
        <v>870</v>
      </c>
      <c r="N9421" s="1" t="s">
        <v>75</v>
      </c>
      <c r="O9421" s="10">
        <v>45200.605925925927</v>
      </c>
      <c r="P9421" s="10">
        <v>45299.146365740744</v>
      </c>
      <c r="Q9421">
        <v>0</v>
      </c>
      <c r="R9421" t="s">
        <v>220</v>
      </c>
      <c r="S9421" t="s">
        <v>220</v>
      </c>
      <c r="T9421">
        <v>0</v>
      </c>
      <c r="U9421" t="s">
        <v>220</v>
      </c>
      <c r="V9421" t="str">
        <f>VLOOKUP(F9421, [1]!Table1[[#All],[Gender]:[city]], 3, FALSE)</f>
        <v>Not in Education</v>
      </c>
      <c r="W9421" s="11">
        <f>VLOOKUP(F9421, [1]!Table1[[#All],[Gender]:[city]], 4, FALSE)</f>
        <v>45092</v>
      </c>
      <c r="X9421" t="b">
        <f>VLOOKUP(F9421, [1]!Table1[[#All],[Gender]:[isFromSocialMedia]], 7, FALSE)</f>
        <v>0</v>
      </c>
      <c r="Y9421" t="str">
        <f>IF(TEXT(Table1[[#This Row],[Apply Date]], "yyyy-mm-dd") = TEXT(Table1[[#This Row],[Sign Up Date]], "yyyy-mm-dd"), "New User", "Repeat User")</f>
        <v>Repeat User</v>
      </c>
    </row>
    <row r="9422" spans="1:25" ht="12.75" x14ac:dyDescent="0.2">
      <c r="A9422" s="1" t="s">
        <v>14266</v>
      </c>
      <c r="B9422" s="1" t="s">
        <v>11245</v>
      </c>
      <c r="C9422" s="1" t="s">
        <v>160</v>
      </c>
      <c r="D9422" s="1" t="s">
        <v>2629</v>
      </c>
      <c r="E9422" s="2">
        <v>45292.146365740744</v>
      </c>
      <c r="F9422" s="1" t="s">
        <v>33</v>
      </c>
      <c r="G9422" s="9" t="s">
        <v>147</v>
      </c>
      <c r="H9422" s="9" t="s">
        <v>2578</v>
      </c>
      <c r="I9422" s="9" t="s">
        <v>45</v>
      </c>
      <c r="J9422" s="1">
        <v>421201</v>
      </c>
      <c r="K9422" s="3">
        <v>45444</v>
      </c>
      <c r="L9422" s="1" t="s">
        <v>37</v>
      </c>
      <c r="M9422" s="1" t="s">
        <v>319</v>
      </c>
      <c r="N9422" s="1" t="s">
        <v>75</v>
      </c>
      <c r="O9422" s="10">
        <v>45162.530347222222</v>
      </c>
      <c r="P9422" s="10">
        <v>45299.146365740744</v>
      </c>
      <c r="Q9422">
        <v>0</v>
      </c>
      <c r="R9422" t="s">
        <v>220</v>
      </c>
      <c r="S9422" t="s">
        <v>220</v>
      </c>
      <c r="T9422">
        <v>0</v>
      </c>
      <c r="U9422" t="s">
        <v>220</v>
      </c>
      <c r="V9422" t="str">
        <f>VLOOKUP(F9422, [1]!Table1[[#All],[Gender]:[city]], 3, FALSE)</f>
        <v>Not in Education</v>
      </c>
      <c r="W9422" s="11">
        <f>VLOOKUP(F9422, [1]!Table1[[#All],[Gender]:[city]], 4, FALSE)</f>
        <v>45092</v>
      </c>
      <c r="X9422" t="b">
        <f>VLOOKUP(F9422, [1]!Table1[[#All],[Gender]:[isFromSocialMedia]], 7, FALSE)</f>
        <v>0</v>
      </c>
      <c r="Y9422" t="str">
        <f>IF(TEXT(Table1[[#This Row],[Apply Date]], "yyyy-mm-dd") = TEXT(Table1[[#This Row],[Sign Up Date]], "yyyy-mm-dd"), "New User", "Repeat User")</f>
        <v>Repeat User</v>
      </c>
    </row>
    <row r="9423" spans="1:25" ht="12.75" x14ac:dyDescent="0.2">
      <c r="A9423" s="1" t="s">
        <v>14267</v>
      </c>
      <c r="B9423" s="1" t="s">
        <v>11245</v>
      </c>
      <c r="C9423" s="1" t="s">
        <v>160</v>
      </c>
      <c r="D9423" s="1" t="s">
        <v>2629</v>
      </c>
      <c r="E9423" s="2">
        <v>45292.146365740744</v>
      </c>
      <c r="F9423" s="1" t="s">
        <v>25</v>
      </c>
      <c r="G9423" s="9" t="s">
        <v>14268</v>
      </c>
      <c r="H9423" s="9" t="s">
        <v>49</v>
      </c>
      <c r="I9423" s="9" t="s">
        <v>45</v>
      </c>
      <c r="J9423" s="1">
        <v>505325</v>
      </c>
      <c r="K9423" s="4">
        <v>44835</v>
      </c>
      <c r="L9423" s="1" t="s">
        <v>104</v>
      </c>
      <c r="M9423" s="1" t="s">
        <v>1209</v>
      </c>
      <c r="N9423" s="1" t="s">
        <v>149</v>
      </c>
      <c r="O9423" s="10">
        <v>45119.407233796293</v>
      </c>
      <c r="P9423" s="10">
        <v>45145.1875</v>
      </c>
      <c r="Q9423">
        <v>0</v>
      </c>
      <c r="R9423" t="s">
        <v>220</v>
      </c>
      <c r="S9423" t="s">
        <v>220</v>
      </c>
      <c r="T9423">
        <v>0</v>
      </c>
      <c r="U9423" t="s">
        <v>220</v>
      </c>
      <c r="V9423" t="str">
        <f>VLOOKUP(F9423, [1]!Table1[[#All],[Gender]:[city]], 3, FALSE)</f>
        <v>Undergraduate Student</v>
      </c>
      <c r="W9423" s="11">
        <f>VLOOKUP(F9423, [1]!Table1[[#All],[Gender]:[city]], 4, FALSE)</f>
        <v>45130</v>
      </c>
      <c r="X9423" t="b">
        <f>VLOOKUP(F9423, [1]!Table1[[#All],[Gender]:[isFromSocialMedia]], 7, FALSE)</f>
        <v>0</v>
      </c>
      <c r="Y9423" t="str">
        <f>IF(TEXT(Table1[[#This Row],[Apply Date]], "yyyy-mm-dd") = TEXT(Table1[[#This Row],[Sign Up Date]], "yyyy-mm-dd"), "New User", "Repeat User")</f>
        <v>Repeat User</v>
      </c>
    </row>
    <row r="9424" spans="1:25" ht="12.75" x14ac:dyDescent="0.2">
      <c r="A9424" s="1" t="s">
        <v>14269</v>
      </c>
      <c r="B9424" s="1" t="s">
        <v>11245</v>
      </c>
      <c r="C9424" s="1" t="s">
        <v>160</v>
      </c>
      <c r="D9424" s="1" t="s">
        <v>2629</v>
      </c>
      <c r="E9424" s="2">
        <v>45292.146365740744</v>
      </c>
      <c r="F9424" s="1" t="s">
        <v>33</v>
      </c>
      <c r="G9424" s="9" t="s">
        <v>269</v>
      </c>
      <c r="H9424" s="9" t="s">
        <v>35</v>
      </c>
      <c r="I9424" s="9" t="s">
        <v>103</v>
      </c>
      <c r="J9424" s="1">
        <v>54760</v>
      </c>
      <c r="K9424" s="3">
        <v>43831</v>
      </c>
      <c r="L9424" s="1" t="s">
        <v>50</v>
      </c>
      <c r="M9424" s="1" t="s">
        <v>62</v>
      </c>
      <c r="N9424" s="1" t="s">
        <v>75</v>
      </c>
      <c r="O9424" s="10">
        <v>45123.3987037037</v>
      </c>
      <c r="P9424" s="10">
        <v>45131.104166666664</v>
      </c>
      <c r="Q9424">
        <v>0</v>
      </c>
      <c r="R9424" t="s">
        <v>220</v>
      </c>
      <c r="S9424" t="s">
        <v>220</v>
      </c>
      <c r="T9424">
        <v>0</v>
      </c>
      <c r="U9424" t="s">
        <v>220</v>
      </c>
      <c r="V9424" t="str">
        <f>VLOOKUP(F9424, [1]!Table1[[#All],[Gender]:[city]], 3, FALSE)</f>
        <v>Not in Education</v>
      </c>
      <c r="W9424" s="11">
        <f>VLOOKUP(F9424, [1]!Table1[[#All],[Gender]:[city]], 4, FALSE)</f>
        <v>45092</v>
      </c>
      <c r="X9424" t="b">
        <f>VLOOKUP(F9424, [1]!Table1[[#All],[Gender]:[isFromSocialMedia]], 7, FALSE)</f>
        <v>0</v>
      </c>
      <c r="Y9424" t="str">
        <f>IF(TEXT(Table1[[#This Row],[Apply Date]], "yyyy-mm-dd") = TEXT(Table1[[#This Row],[Sign Up Date]], "yyyy-mm-dd"), "New User", "Repeat User")</f>
        <v>Repeat User</v>
      </c>
    </row>
    <row r="9425" spans="1:25" ht="12.75" x14ac:dyDescent="0.2">
      <c r="A9425" s="1" t="s">
        <v>14270</v>
      </c>
      <c r="B9425" s="1" t="s">
        <v>11245</v>
      </c>
      <c r="C9425" s="1" t="s">
        <v>160</v>
      </c>
      <c r="D9425" s="1" t="s">
        <v>2629</v>
      </c>
      <c r="E9425" s="2">
        <v>45292.146365740744</v>
      </c>
      <c r="F9425" s="1" t="s">
        <v>25</v>
      </c>
      <c r="G9425" s="9" t="s">
        <v>627</v>
      </c>
      <c r="H9425" s="9" t="s">
        <v>267</v>
      </c>
      <c r="I9425" s="9" t="s">
        <v>45</v>
      </c>
      <c r="J9425" s="1">
        <v>700089</v>
      </c>
      <c r="K9425" s="3">
        <v>44713</v>
      </c>
      <c r="L9425" s="1" t="s">
        <v>50</v>
      </c>
      <c r="M9425" s="1" t="s">
        <v>516</v>
      </c>
      <c r="N9425" s="1" t="s">
        <v>75</v>
      </c>
      <c r="O9425" s="10">
        <v>45116.340462962966</v>
      </c>
      <c r="P9425" s="10">
        <v>45159.1875</v>
      </c>
      <c r="Q9425">
        <v>0</v>
      </c>
      <c r="R9425" t="s">
        <v>220</v>
      </c>
      <c r="S9425" t="s">
        <v>220</v>
      </c>
      <c r="T9425">
        <v>0</v>
      </c>
      <c r="U9425" t="s">
        <v>220</v>
      </c>
      <c r="V9425" t="str">
        <f>VLOOKUP(F9425, [1]!Table1[[#All],[Gender]:[city]], 3, FALSE)</f>
        <v>Undergraduate Student</v>
      </c>
      <c r="W9425" s="11">
        <f>VLOOKUP(F9425, [1]!Table1[[#All],[Gender]:[city]], 4, FALSE)</f>
        <v>45130</v>
      </c>
      <c r="X9425" t="b">
        <f>VLOOKUP(F9425, [1]!Table1[[#All],[Gender]:[isFromSocialMedia]], 7, FALSE)</f>
        <v>0</v>
      </c>
      <c r="Y9425" t="str">
        <f>IF(TEXT(Table1[[#This Row],[Apply Date]], "yyyy-mm-dd") = TEXT(Table1[[#This Row],[Sign Up Date]], "yyyy-mm-dd"), "New User", "Repeat User")</f>
        <v>Repeat User</v>
      </c>
    </row>
    <row r="9426" spans="1:25" ht="12.75" x14ac:dyDescent="0.2">
      <c r="A9426" s="1" t="s">
        <v>14271</v>
      </c>
      <c r="B9426" s="1" t="s">
        <v>11245</v>
      </c>
      <c r="C9426" s="1" t="s">
        <v>160</v>
      </c>
      <c r="D9426" s="1" t="s">
        <v>2629</v>
      </c>
      <c r="E9426" s="2">
        <v>45292.146365740744</v>
      </c>
      <c r="F9426" s="1" t="s">
        <v>25</v>
      </c>
      <c r="G9426" s="9" t="s">
        <v>2599</v>
      </c>
      <c r="H9426" s="9" t="s">
        <v>610</v>
      </c>
      <c r="I9426" s="9" t="s">
        <v>45</v>
      </c>
      <c r="J9426" s="1">
        <v>751024</v>
      </c>
      <c r="K9426" s="3">
        <v>42856</v>
      </c>
      <c r="L9426" s="1" t="s">
        <v>50</v>
      </c>
      <c r="M9426" s="1" t="s">
        <v>14272</v>
      </c>
      <c r="N9426" s="1" t="s">
        <v>75</v>
      </c>
      <c r="O9426" s="10">
        <v>45093.577280092592</v>
      </c>
      <c r="P9426" s="10">
        <v>45131.104166666664</v>
      </c>
      <c r="Q9426">
        <v>0</v>
      </c>
      <c r="R9426" t="s">
        <v>220</v>
      </c>
      <c r="S9426" t="s">
        <v>220</v>
      </c>
      <c r="T9426">
        <v>0</v>
      </c>
      <c r="U9426" t="s">
        <v>220</v>
      </c>
      <c r="V9426" t="str">
        <f>VLOOKUP(F9426, [1]!Table1[[#All],[Gender]:[city]], 3, FALSE)</f>
        <v>Undergraduate Student</v>
      </c>
      <c r="W9426" s="11">
        <f>VLOOKUP(F9426, [1]!Table1[[#All],[Gender]:[city]], 4, FALSE)</f>
        <v>45130</v>
      </c>
      <c r="X9426" t="b">
        <f>VLOOKUP(F9426, [1]!Table1[[#All],[Gender]:[isFromSocialMedia]], 7, FALSE)</f>
        <v>0</v>
      </c>
      <c r="Y9426" t="str">
        <f>IF(TEXT(Table1[[#This Row],[Apply Date]], "yyyy-mm-dd") = TEXT(Table1[[#This Row],[Sign Up Date]], "yyyy-mm-dd"), "New User", "Repeat User")</f>
        <v>Repeat User</v>
      </c>
    </row>
    <row r="9427" spans="1:25" ht="12.75" x14ac:dyDescent="0.2">
      <c r="A9427" s="1" t="s">
        <v>14273</v>
      </c>
      <c r="B9427" s="1" t="s">
        <v>11245</v>
      </c>
      <c r="C9427" s="1" t="s">
        <v>160</v>
      </c>
      <c r="D9427" s="1" t="s">
        <v>2629</v>
      </c>
      <c r="E9427" s="2">
        <v>45292.146365740744</v>
      </c>
      <c r="F9427" s="1" t="s">
        <v>33</v>
      </c>
      <c r="G9427" s="9" t="s">
        <v>13706</v>
      </c>
      <c r="H9427" s="9" t="s">
        <v>49</v>
      </c>
      <c r="I9427" s="9" t="s">
        <v>45</v>
      </c>
      <c r="J9427" s="1">
        <v>508101</v>
      </c>
      <c r="K9427" s="3">
        <v>45383</v>
      </c>
      <c r="L9427" s="1" t="s">
        <v>37</v>
      </c>
      <c r="M9427" s="1" t="s">
        <v>46</v>
      </c>
      <c r="N9427" s="1" t="s">
        <v>75</v>
      </c>
      <c r="O9427" s="10">
        <v>45180.578541666669</v>
      </c>
      <c r="P9427" s="10">
        <v>45299.146365740744</v>
      </c>
      <c r="Q9427">
        <v>0</v>
      </c>
      <c r="R9427" t="s">
        <v>220</v>
      </c>
      <c r="S9427" t="s">
        <v>220</v>
      </c>
      <c r="T9427">
        <v>0</v>
      </c>
      <c r="U9427" t="s">
        <v>220</v>
      </c>
      <c r="V9427" t="str">
        <f>VLOOKUP(F9427, [1]!Table1[[#All],[Gender]:[city]], 3, FALSE)</f>
        <v>Not in Education</v>
      </c>
      <c r="W9427" s="11">
        <f>VLOOKUP(F9427, [1]!Table1[[#All],[Gender]:[city]], 4, FALSE)</f>
        <v>45092</v>
      </c>
      <c r="X9427" t="b">
        <f>VLOOKUP(F9427, [1]!Table1[[#All],[Gender]:[isFromSocialMedia]], 7, FALSE)</f>
        <v>0</v>
      </c>
      <c r="Y9427" t="str">
        <f>IF(TEXT(Table1[[#This Row],[Apply Date]], "yyyy-mm-dd") = TEXT(Table1[[#This Row],[Sign Up Date]], "yyyy-mm-dd"), "New User", "Repeat User")</f>
        <v>Repeat User</v>
      </c>
    </row>
    <row r="9428" spans="1:25" ht="12.75" x14ac:dyDescent="0.2">
      <c r="A9428" s="1" t="s">
        <v>14274</v>
      </c>
      <c r="B9428" s="1" t="s">
        <v>11245</v>
      </c>
      <c r="C9428" s="1" t="s">
        <v>160</v>
      </c>
      <c r="D9428" s="1" t="s">
        <v>2629</v>
      </c>
      <c r="E9428" s="2">
        <v>45292.146365740744</v>
      </c>
      <c r="F9428" s="1" t="s">
        <v>25</v>
      </c>
      <c r="G9428" s="9" t="s">
        <v>14275</v>
      </c>
      <c r="H9428" s="9" t="s">
        <v>230</v>
      </c>
      <c r="I9428" s="9" t="s">
        <v>45</v>
      </c>
      <c r="J9428" s="1">
        <v>636121</v>
      </c>
      <c r="K9428" s="3">
        <v>45778</v>
      </c>
      <c r="L9428" s="1" t="s">
        <v>37</v>
      </c>
      <c r="M9428" s="1" t="s">
        <v>30</v>
      </c>
      <c r="N9428" s="1" t="s">
        <v>39</v>
      </c>
      <c r="O9428" s="10">
        <v>45002.51966435185</v>
      </c>
      <c r="P9428" s="10">
        <v>45012.104722222219</v>
      </c>
      <c r="Q9428" s="1">
        <v>2500</v>
      </c>
      <c r="R9428" s="1" t="s">
        <v>11266</v>
      </c>
      <c r="S9428" s="1" t="s">
        <v>160</v>
      </c>
      <c r="T9428" s="1">
        <v>1182</v>
      </c>
      <c r="U9428" s="1" t="s">
        <v>2645</v>
      </c>
      <c r="V9428" t="str">
        <f>VLOOKUP(F9428, [1]!Table1[[#All],[Gender]:[city]], 3, FALSE)</f>
        <v>Undergraduate Student</v>
      </c>
      <c r="W9428" s="11">
        <f>VLOOKUP(F9428, [1]!Table1[[#All],[Gender]:[city]], 4, FALSE)</f>
        <v>45130</v>
      </c>
      <c r="X9428" t="b">
        <f>VLOOKUP(F9428, [1]!Table1[[#All],[Gender]:[isFromSocialMedia]], 7, FALSE)</f>
        <v>0</v>
      </c>
      <c r="Y9428" t="str">
        <f>IF(TEXT(Table1[[#This Row],[Apply Date]], "yyyy-mm-dd") = TEXT(Table1[[#This Row],[Sign Up Date]], "yyyy-mm-dd"), "New User", "Repeat User")</f>
        <v>Repeat User</v>
      </c>
    </row>
    <row r="9429" spans="1:25" ht="12.75" x14ac:dyDescent="0.2">
      <c r="A9429" s="1" t="s">
        <v>14276</v>
      </c>
      <c r="B9429" s="1" t="s">
        <v>11245</v>
      </c>
      <c r="C9429" s="1" t="s">
        <v>160</v>
      </c>
      <c r="D9429" s="1" t="s">
        <v>2629</v>
      </c>
      <c r="E9429" s="2">
        <v>45292.146365740744</v>
      </c>
      <c r="F9429" s="1" t="s">
        <v>25</v>
      </c>
      <c r="G9429" s="9" t="s">
        <v>2651</v>
      </c>
      <c r="H9429" s="9" t="s">
        <v>716</v>
      </c>
      <c r="I9429" s="9" t="s">
        <v>718</v>
      </c>
      <c r="J9429" s="1">
        <v>10000</v>
      </c>
      <c r="K9429" s="3">
        <v>45139</v>
      </c>
      <c r="L9429" s="1" t="s">
        <v>37</v>
      </c>
      <c r="M9429" s="1" t="s">
        <v>330</v>
      </c>
      <c r="N9429" s="1" t="s">
        <v>75</v>
      </c>
      <c r="O9429" s="10">
        <v>45118.220879629633</v>
      </c>
      <c r="P9429" s="10">
        <v>45145.1875</v>
      </c>
      <c r="Q9429">
        <v>0</v>
      </c>
      <c r="R9429" t="s">
        <v>220</v>
      </c>
      <c r="S9429" t="s">
        <v>220</v>
      </c>
      <c r="T9429">
        <v>0</v>
      </c>
      <c r="U9429" t="s">
        <v>220</v>
      </c>
      <c r="V9429" t="str">
        <f>VLOOKUP(F9429, [1]!Table1[[#All],[Gender]:[city]], 3, FALSE)</f>
        <v>Undergraduate Student</v>
      </c>
      <c r="W9429" s="11">
        <f>VLOOKUP(F9429, [1]!Table1[[#All],[Gender]:[city]], 4, FALSE)</f>
        <v>45130</v>
      </c>
      <c r="X9429" t="b">
        <f>VLOOKUP(F9429, [1]!Table1[[#All],[Gender]:[isFromSocialMedia]], 7, FALSE)</f>
        <v>0</v>
      </c>
      <c r="Y9429" t="str">
        <f>IF(TEXT(Table1[[#This Row],[Apply Date]], "yyyy-mm-dd") = TEXT(Table1[[#This Row],[Sign Up Date]], "yyyy-mm-dd"), "New User", "Repeat User")</f>
        <v>Repeat User</v>
      </c>
    </row>
    <row r="9430" spans="1:25" ht="12.75" x14ac:dyDescent="0.2">
      <c r="A9430" s="1" t="s">
        <v>14277</v>
      </c>
      <c r="B9430" s="1" t="s">
        <v>11245</v>
      </c>
      <c r="C9430" s="1" t="s">
        <v>160</v>
      </c>
      <c r="D9430" s="1" t="s">
        <v>2629</v>
      </c>
      <c r="E9430" s="2">
        <v>45292.146365740744</v>
      </c>
      <c r="F9430" s="1" t="s">
        <v>25</v>
      </c>
      <c r="G9430" s="9" t="s">
        <v>14278</v>
      </c>
      <c r="H9430" s="9" t="s">
        <v>67</v>
      </c>
      <c r="I9430" s="9" t="s">
        <v>45</v>
      </c>
      <c r="J9430" s="1">
        <v>274304</v>
      </c>
      <c r="K9430" s="3">
        <v>44348</v>
      </c>
      <c r="L9430" s="1" t="s">
        <v>37</v>
      </c>
      <c r="M9430" s="1" t="s">
        <v>1342</v>
      </c>
      <c r="N9430" s="1" t="s">
        <v>75</v>
      </c>
      <c r="O9430" s="10">
        <v>45091.604305555556</v>
      </c>
      <c r="P9430" s="10">
        <v>45117.104166666664</v>
      </c>
      <c r="Q9430">
        <v>0</v>
      </c>
      <c r="R9430" t="s">
        <v>220</v>
      </c>
      <c r="S9430" t="s">
        <v>220</v>
      </c>
      <c r="T9430">
        <v>0</v>
      </c>
      <c r="U9430" t="s">
        <v>220</v>
      </c>
      <c r="V9430" t="str">
        <f>VLOOKUP(F9430, [1]!Table1[[#All],[Gender]:[city]], 3, FALSE)</f>
        <v>Undergraduate Student</v>
      </c>
      <c r="W9430" s="11">
        <f>VLOOKUP(F9430, [1]!Table1[[#All],[Gender]:[city]], 4, FALSE)</f>
        <v>45130</v>
      </c>
      <c r="X9430" t="b">
        <f>VLOOKUP(F9430, [1]!Table1[[#All],[Gender]:[isFromSocialMedia]], 7, FALSE)</f>
        <v>0</v>
      </c>
      <c r="Y9430" t="str">
        <f>IF(TEXT(Table1[[#This Row],[Apply Date]], "yyyy-mm-dd") = TEXT(Table1[[#This Row],[Sign Up Date]], "yyyy-mm-dd"), "New User", "Repeat User")</f>
        <v>Repeat User</v>
      </c>
    </row>
    <row r="9431" spans="1:25" ht="12.75" x14ac:dyDescent="0.2">
      <c r="A9431" s="1" t="s">
        <v>14279</v>
      </c>
      <c r="B9431" s="1" t="s">
        <v>11245</v>
      </c>
      <c r="C9431" s="1" t="s">
        <v>160</v>
      </c>
      <c r="D9431" s="1" t="s">
        <v>2629</v>
      </c>
      <c r="E9431" s="2">
        <v>45292.146365740744</v>
      </c>
      <c r="F9431" s="1" t="s">
        <v>33</v>
      </c>
      <c r="G9431" s="9" t="s">
        <v>48</v>
      </c>
      <c r="H9431" s="9" t="s">
        <v>49</v>
      </c>
      <c r="I9431" s="9" t="s">
        <v>45</v>
      </c>
      <c r="J9431" s="1">
        <v>500019</v>
      </c>
      <c r="K9431" s="3">
        <v>45536</v>
      </c>
      <c r="L9431" s="1" t="s">
        <v>50</v>
      </c>
      <c r="M9431" s="1" t="s">
        <v>30</v>
      </c>
      <c r="N9431" s="1" t="s">
        <v>75</v>
      </c>
      <c r="O9431" s="10">
        <v>45146.437094907407</v>
      </c>
      <c r="P9431" s="10">
        <v>45264.104432870372</v>
      </c>
      <c r="Q9431">
        <v>0</v>
      </c>
      <c r="R9431" t="s">
        <v>220</v>
      </c>
      <c r="S9431" t="s">
        <v>220</v>
      </c>
      <c r="T9431">
        <v>0</v>
      </c>
      <c r="U9431" t="s">
        <v>220</v>
      </c>
      <c r="V9431" t="str">
        <f>VLOOKUP(F9431, [1]!Table1[[#All],[Gender]:[city]], 3, FALSE)</f>
        <v>Not in Education</v>
      </c>
      <c r="W9431" s="11">
        <f>VLOOKUP(F9431, [1]!Table1[[#All],[Gender]:[city]], 4, FALSE)</f>
        <v>45092</v>
      </c>
      <c r="X9431" t="b">
        <f>VLOOKUP(F9431, [1]!Table1[[#All],[Gender]:[isFromSocialMedia]], 7, FALSE)</f>
        <v>0</v>
      </c>
      <c r="Y9431" t="str">
        <f>IF(TEXT(Table1[[#This Row],[Apply Date]], "yyyy-mm-dd") = TEXT(Table1[[#This Row],[Sign Up Date]], "yyyy-mm-dd"), "New User", "Repeat User")</f>
        <v>Repeat User</v>
      </c>
    </row>
    <row r="9432" spans="1:25" ht="12.75" x14ac:dyDescent="0.2">
      <c r="A9432" s="1" t="s">
        <v>14280</v>
      </c>
      <c r="B9432" s="1" t="s">
        <v>11245</v>
      </c>
      <c r="C9432" s="1" t="s">
        <v>160</v>
      </c>
      <c r="D9432" s="1" t="s">
        <v>2629</v>
      </c>
      <c r="E9432" s="2">
        <v>45292.146365740744</v>
      </c>
      <c r="F9432" s="1" t="s">
        <v>25</v>
      </c>
      <c r="G9432" s="9" t="s">
        <v>837</v>
      </c>
      <c r="H9432" s="9" t="s">
        <v>648</v>
      </c>
      <c r="I9432" s="9" t="s">
        <v>45</v>
      </c>
      <c r="J9432" s="1">
        <v>324009</v>
      </c>
      <c r="K9432" s="3">
        <v>45809</v>
      </c>
      <c r="L9432" s="1" t="s">
        <v>37</v>
      </c>
      <c r="M9432" s="1" t="s">
        <v>5420</v>
      </c>
      <c r="N9432" s="1" t="s">
        <v>75</v>
      </c>
      <c r="O9432" s="10">
        <v>45119.321388888886</v>
      </c>
      <c r="P9432" s="10">
        <v>45145.1875</v>
      </c>
      <c r="Q9432">
        <v>0</v>
      </c>
      <c r="R9432" t="s">
        <v>220</v>
      </c>
      <c r="S9432" t="s">
        <v>220</v>
      </c>
      <c r="T9432">
        <v>0</v>
      </c>
      <c r="U9432" t="s">
        <v>220</v>
      </c>
      <c r="V9432" t="str">
        <f>VLOOKUP(F9432, [1]!Table1[[#All],[Gender]:[city]], 3, FALSE)</f>
        <v>Undergraduate Student</v>
      </c>
      <c r="W9432" s="11">
        <f>VLOOKUP(F9432, [1]!Table1[[#All],[Gender]:[city]], 4, FALSE)</f>
        <v>45130</v>
      </c>
      <c r="X9432" t="b">
        <f>VLOOKUP(F9432, [1]!Table1[[#All],[Gender]:[isFromSocialMedia]], 7, FALSE)</f>
        <v>0</v>
      </c>
      <c r="Y9432" t="str">
        <f>IF(TEXT(Table1[[#This Row],[Apply Date]], "yyyy-mm-dd") = TEXT(Table1[[#This Row],[Sign Up Date]], "yyyy-mm-dd"), "New User", "Repeat User")</f>
        <v>Repeat User</v>
      </c>
    </row>
    <row r="9433" spans="1:25" ht="12.75" x14ac:dyDescent="0.2">
      <c r="A9433" s="1" t="s">
        <v>14281</v>
      </c>
      <c r="B9433" s="1" t="s">
        <v>11245</v>
      </c>
      <c r="C9433" s="1" t="s">
        <v>160</v>
      </c>
      <c r="D9433" s="1" t="s">
        <v>2629</v>
      </c>
      <c r="E9433" s="2">
        <v>45292.146365740744</v>
      </c>
      <c r="F9433" s="1" t="s">
        <v>25</v>
      </c>
      <c r="G9433" s="9" t="s">
        <v>1464</v>
      </c>
      <c r="H9433" s="9" t="s">
        <v>91</v>
      </c>
      <c r="I9433" s="9" t="s">
        <v>45</v>
      </c>
      <c r="J9433" s="1">
        <v>521185</v>
      </c>
      <c r="K9433" s="3">
        <v>45352</v>
      </c>
      <c r="L9433" s="1" t="s">
        <v>50</v>
      </c>
      <c r="M9433" s="1" t="s">
        <v>153</v>
      </c>
      <c r="N9433" s="1" t="s">
        <v>31</v>
      </c>
      <c r="O9433" s="10">
        <v>44932.299444444441</v>
      </c>
      <c r="P9433" s="10">
        <v>44942.229166666664</v>
      </c>
      <c r="Q9433">
        <v>0</v>
      </c>
      <c r="R9433" t="s">
        <v>220</v>
      </c>
      <c r="S9433" t="s">
        <v>220</v>
      </c>
      <c r="T9433">
        <v>0</v>
      </c>
      <c r="U9433" t="s">
        <v>220</v>
      </c>
      <c r="V9433" t="str">
        <f>VLOOKUP(F9433, [1]!Table1[[#All],[Gender]:[city]], 3, FALSE)</f>
        <v>Undergraduate Student</v>
      </c>
      <c r="W9433" s="11">
        <f>VLOOKUP(F9433, [1]!Table1[[#All],[Gender]:[city]], 4, FALSE)</f>
        <v>45130</v>
      </c>
      <c r="X9433" t="b">
        <f>VLOOKUP(F9433, [1]!Table1[[#All],[Gender]:[isFromSocialMedia]], 7, FALSE)</f>
        <v>0</v>
      </c>
      <c r="Y9433" t="str">
        <f>IF(TEXT(Table1[[#This Row],[Apply Date]], "yyyy-mm-dd") = TEXT(Table1[[#This Row],[Sign Up Date]], "yyyy-mm-dd"), "New User", "Repeat User")</f>
        <v>Repeat User</v>
      </c>
    </row>
    <row r="9434" spans="1:25" ht="12.75" x14ac:dyDescent="0.2">
      <c r="A9434" s="1" t="s">
        <v>14282</v>
      </c>
      <c r="B9434" s="1" t="s">
        <v>11245</v>
      </c>
      <c r="C9434" s="1" t="s">
        <v>160</v>
      </c>
      <c r="D9434" s="1" t="s">
        <v>2629</v>
      </c>
      <c r="E9434" s="2">
        <v>45292.146365740744</v>
      </c>
      <c r="F9434" s="1" t="s">
        <v>33</v>
      </c>
      <c r="G9434" s="9" t="s">
        <v>133</v>
      </c>
      <c r="H9434" s="9" t="s">
        <v>379</v>
      </c>
      <c r="I9434" s="9" t="s">
        <v>61</v>
      </c>
      <c r="J9434" s="1">
        <v>60616</v>
      </c>
      <c r="K9434" s="3">
        <v>45413</v>
      </c>
      <c r="L9434" s="1" t="s">
        <v>37</v>
      </c>
      <c r="M9434" s="1" t="s">
        <v>51</v>
      </c>
      <c r="N9434" s="1" t="s">
        <v>31</v>
      </c>
      <c r="O9434" s="10">
        <v>45000.135335648149</v>
      </c>
      <c r="P9434" s="10">
        <v>45012.104722222219</v>
      </c>
      <c r="Q9434">
        <v>0</v>
      </c>
      <c r="R9434" t="s">
        <v>220</v>
      </c>
      <c r="S9434" t="s">
        <v>220</v>
      </c>
      <c r="T9434">
        <v>0</v>
      </c>
      <c r="U9434" t="s">
        <v>220</v>
      </c>
      <c r="V9434" t="str">
        <f>VLOOKUP(F9434, [1]!Table1[[#All],[Gender]:[city]], 3, FALSE)</f>
        <v>Not in Education</v>
      </c>
      <c r="W9434" s="11">
        <f>VLOOKUP(F9434, [1]!Table1[[#All],[Gender]:[city]], 4, FALSE)</f>
        <v>45092</v>
      </c>
      <c r="X9434" t="b">
        <f>VLOOKUP(F9434, [1]!Table1[[#All],[Gender]:[isFromSocialMedia]], 7, FALSE)</f>
        <v>0</v>
      </c>
      <c r="Y9434" t="str">
        <f>IF(TEXT(Table1[[#This Row],[Apply Date]], "yyyy-mm-dd") = TEXT(Table1[[#This Row],[Sign Up Date]], "yyyy-mm-dd"), "New User", "Repeat User")</f>
        <v>Repeat User</v>
      </c>
    </row>
    <row r="9435" spans="1:25" ht="12.75" x14ac:dyDescent="0.2">
      <c r="A9435" s="1" t="s">
        <v>14283</v>
      </c>
      <c r="B9435" s="1" t="s">
        <v>11245</v>
      </c>
      <c r="C9435" s="1" t="s">
        <v>160</v>
      </c>
      <c r="D9435" s="1" t="s">
        <v>2629</v>
      </c>
      <c r="E9435" s="2">
        <v>45292.146365740744</v>
      </c>
      <c r="F9435" s="1" t="s">
        <v>33</v>
      </c>
      <c r="G9435" s="9" t="s">
        <v>435</v>
      </c>
      <c r="H9435" s="9" t="s">
        <v>288</v>
      </c>
      <c r="I9435" s="9" t="s">
        <v>61</v>
      </c>
      <c r="J9435" s="1">
        <v>63108</v>
      </c>
      <c r="K9435" s="3">
        <v>45778</v>
      </c>
      <c r="L9435" s="1" t="s">
        <v>50</v>
      </c>
      <c r="M9435" s="1" t="s">
        <v>131</v>
      </c>
      <c r="N9435" s="1" t="s">
        <v>2637</v>
      </c>
      <c r="O9435" s="10">
        <v>45190.096215277779</v>
      </c>
      <c r="Q9435">
        <v>0</v>
      </c>
      <c r="R9435" t="s">
        <v>220</v>
      </c>
      <c r="S9435" t="s">
        <v>220</v>
      </c>
      <c r="T9435">
        <v>0</v>
      </c>
      <c r="U9435" t="s">
        <v>220</v>
      </c>
      <c r="V9435" t="str">
        <f>VLOOKUP(F9435, [1]!Table1[[#All],[Gender]:[city]], 3, FALSE)</f>
        <v>Not in Education</v>
      </c>
      <c r="W9435" s="11">
        <f>VLOOKUP(F9435, [1]!Table1[[#All],[Gender]:[city]], 4, FALSE)</f>
        <v>45092</v>
      </c>
      <c r="X9435" t="b">
        <f>VLOOKUP(F9435, [1]!Table1[[#All],[Gender]:[isFromSocialMedia]], 7, FALSE)</f>
        <v>0</v>
      </c>
      <c r="Y9435" t="str">
        <f>IF(TEXT(Table1[[#This Row],[Apply Date]], "yyyy-mm-dd") = TEXT(Table1[[#This Row],[Sign Up Date]], "yyyy-mm-dd"), "New User", "Repeat User")</f>
        <v>Repeat User</v>
      </c>
    </row>
    <row r="9436" spans="1:25" ht="12.75" x14ac:dyDescent="0.2">
      <c r="A9436" s="1" t="s">
        <v>14284</v>
      </c>
      <c r="B9436" s="1" t="s">
        <v>11245</v>
      </c>
      <c r="C9436" s="1" t="s">
        <v>160</v>
      </c>
      <c r="D9436" s="1" t="s">
        <v>2629</v>
      </c>
      <c r="E9436" s="2">
        <v>45292.146365740744</v>
      </c>
      <c r="F9436" s="1" t="s">
        <v>25</v>
      </c>
      <c r="G9436" s="9" t="s">
        <v>59</v>
      </c>
      <c r="H9436" s="9" t="s">
        <v>60</v>
      </c>
      <c r="I9436" s="9" t="s">
        <v>61</v>
      </c>
      <c r="J9436" s="1">
        <v>63146</v>
      </c>
      <c r="K9436" s="3">
        <v>45870</v>
      </c>
      <c r="L9436" s="1" t="s">
        <v>37</v>
      </c>
      <c r="M9436" s="1" t="s">
        <v>131</v>
      </c>
      <c r="N9436" s="1" t="s">
        <v>2637</v>
      </c>
      <c r="O9436" s="10">
        <v>45158.79246527778</v>
      </c>
      <c r="Q9436">
        <v>0</v>
      </c>
      <c r="R9436" t="s">
        <v>220</v>
      </c>
      <c r="S9436" t="s">
        <v>220</v>
      </c>
      <c r="T9436">
        <v>0</v>
      </c>
      <c r="U9436" t="s">
        <v>220</v>
      </c>
      <c r="V9436" t="str">
        <f>VLOOKUP(F9436, [1]!Table1[[#All],[Gender]:[city]], 3, FALSE)</f>
        <v>Undergraduate Student</v>
      </c>
      <c r="W9436" s="11">
        <f>VLOOKUP(F9436, [1]!Table1[[#All],[Gender]:[city]], 4, FALSE)</f>
        <v>45130</v>
      </c>
      <c r="X9436" t="b">
        <f>VLOOKUP(F9436, [1]!Table1[[#All],[Gender]:[isFromSocialMedia]], 7, FALSE)</f>
        <v>0</v>
      </c>
      <c r="Y9436" t="str">
        <f>IF(TEXT(Table1[[#This Row],[Apply Date]], "yyyy-mm-dd") = TEXT(Table1[[#This Row],[Sign Up Date]], "yyyy-mm-dd"), "New User", "Repeat User")</f>
        <v>Repeat User</v>
      </c>
    </row>
    <row r="9437" spans="1:25" ht="12.75" x14ac:dyDescent="0.2">
      <c r="A9437" s="1" t="s">
        <v>14285</v>
      </c>
      <c r="B9437" s="1" t="s">
        <v>11245</v>
      </c>
      <c r="C9437" s="1" t="s">
        <v>160</v>
      </c>
      <c r="D9437" s="1" t="s">
        <v>2629</v>
      </c>
      <c r="E9437" s="2">
        <v>45292.146365740744</v>
      </c>
      <c r="F9437" s="1" t="s">
        <v>33</v>
      </c>
      <c r="G9437" s="9" t="s">
        <v>627</v>
      </c>
      <c r="H9437" s="9" t="s">
        <v>267</v>
      </c>
      <c r="I9437" s="9" t="s">
        <v>45</v>
      </c>
      <c r="J9437" s="1">
        <v>700075</v>
      </c>
      <c r="K9437" s="3">
        <v>44774</v>
      </c>
      <c r="L9437" s="1" t="s">
        <v>104</v>
      </c>
      <c r="M9437" s="1" t="s">
        <v>424</v>
      </c>
      <c r="N9437" s="1" t="s">
        <v>39</v>
      </c>
      <c r="O9437" s="10">
        <v>45034.595034722224</v>
      </c>
      <c r="P9437" s="10">
        <v>45071.104166666664</v>
      </c>
      <c r="Q9437" s="1">
        <v>2500</v>
      </c>
      <c r="R9437" s="1" t="s">
        <v>11266</v>
      </c>
      <c r="S9437" s="1" t="s">
        <v>160</v>
      </c>
      <c r="T9437" s="1">
        <v>1182</v>
      </c>
      <c r="U9437" s="1" t="s">
        <v>2645</v>
      </c>
      <c r="V9437" t="str">
        <f>VLOOKUP(F9437, [1]!Table1[[#All],[Gender]:[city]], 3, FALSE)</f>
        <v>Not in Education</v>
      </c>
      <c r="W9437" s="11">
        <f>VLOOKUP(F9437, [1]!Table1[[#All],[Gender]:[city]], 4, FALSE)</f>
        <v>45092</v>
      </c>
      <c r="X9437" t="b">
        <f>VLOOKUP(F9437, [1]!Table1[[#All],[Gender]:[isFromSocialMedia]], 7, FALSE)</f>
        <v>0</v>
      </c>
      <c r="Y9437" t="str">
        <f>IF(TEXT(Table1[[#This Row],[Apply Date]], "yyyy-mm-dd") = TEXT(Table1[[#This Row],[Sign Up Date]], "yyyy-mm-dd"), "New User", "Repeat User")</f>
        <v>Repeat User</v>
      </c>
    </row>
    <row r="9438" spans="1:25" ht="12.75" x14ac:dyDescent="0.2">
      <c r="A9438" s="1" t="s">
        <v>14286</v>
      </c>
      <c r="B9438" s="1" t="s">
        <v>11245</v>
      </c>
      <c r="C9438" s="1" t="s">
        <v>160</v>
      </c>
      <c r="D9438" s="1" t="s">
        <v>2629</v>
      </c>
      <c r="E9438" s="2">
        <v>45292.146365740744</v>
      </c>
      <c r="F9438" s="1" t="s">
        <v>25</v>
      </c>
      <c r="G9438" s="9" t="s">
        <v>12783</v>
      </c>
      <c r="H9438" s="9" t="s">
        <v>148</v>
      </c>
      <c r="I9438" s="9" t="s">
        <v>45</v>
      </c>
      <c r="J9438" s="1">
        <v>421503</v>
      </c>
      <c r="K9438" s="3">
        <v>44409</v>
      </c>
      <c r="L9438" s="1" t="s">
        <v>104</v>
      </c>
      <c r="M9438" s="1" t="s">
        <v>294</v>
      </c>
      <c r="N9438" s="1" t="s">
        <v>75</v>
      </c>
      <c r="O9438" s="10">
        <v>45093.557789351849</v>
      </c>
      <c r="P9438" s="10">
        <v>45131.104166666664</v>
      </c>
      <c r="Q9438">
        <v>0</v>
      </c>
      <c r="R9438" t="s">
        <v>220</v>
      </c>
      <c r="S9438" t="s">
        <v>220</v>
      </c>
      <c r="T9438">
        <v>0</v>
      </c>
      <c r="U9438" t="s">
        <v>220</v>
      </c>
      <c r="V9438" t="str">
        <f>VLOOKUP(F9438, [1]!Table1[[#All],[Gender]:[city]], 3, FALSE)</f>
        <v>Undergraduate Student</v>
      </c>
      <c r="W9438" s="11">
        <f>VLOOKUP(F9438, [1]!Table1[[#All],[Gender]:[city]], 4, FALSE)</f>
        <v>45130</v>
      </c>
      <c r="X9438" t="b">
        <f>VLOOKUP(F9438, [1]!Table1[[#All],[Gender]:[isFromSocialMedia]], 7, FALSE)</f>
        <v>0</v>
      </c>
      <c r="Y9438" t="str">
        <f>IF(TEXT(Table1[[#This Row],[Apply Date]], "yyyy-mm-dd") = TEXT(Table1[[#This Row],[Sign Up Date]], "yyyy-mm-dd"), "New User", "Repeat User")</f>
        <v>Repeat User</v>
      </c>
    </row>
    <row r="9439" spans="1:25" ht="12.75" x14ac:dyDescent="0.2">
      <c r="A9439" s="1" t="s">
        <v>14287</v>
      </c>
      <c r="B9439" s="1" t="s">
        <v>11245</v>
      </c>
      <c r="C9439" s="1" t="s">
        <v>160</v>
      </c>
      <c r="D9439" s="1" t="s">
        <v>2629</v>
      </c>
      <c r="E9439" s="2">
        <v>45292.146365740744</v>
      </c>
      <c r="F9439" s="1" t="s">
        <v>25</v>
      </c>
      <c r="G9439" s="9" t="s">
        <v>26</v>
      </c>
      <c r="H9439" s="9" t="s">
        <v>26</v>
      </c>
      <c r="I9439" s="9" t="s">
        <v>28</v>
      </c>
      <c r="J9439" s="1">
        <v>1100</v>
      </c>
      <c r="K9439" s="3">
        <v>44958</v>
      </c>
      <c r="L9439" s="1" t="s">
        <v>29</v>
      </c>
      <c r="M9439" s="1" t="s">
        <v>14288</v>
      </c>
      <c r="N9439" s="1" t="s">
        <v>75</v>
      </c>
      <c r="O9439" s="10">
        <v>44868.295844907407</v>
      </c>
      <c r="P9439" s="10">
        <v>44879.1875</v>
      </c>
      <c r="Q9439">
        <v>0</v>
      </c>
      <c r="R9439" t="s">
        <v>220</v>
      </c>
      <c r="S9439" t="s">
        <v>220</v>
      </c>
      <c r="T9439">
        <v>0</v>
      </c>
      <c r="U9439" t="s">
        <v>220</v>
      </c>
      <c r="V9439" t="str">
        <f>VLOOKUP(F9439, [1]!Table1[[#All],[Gender]:[city]], 3, FALSE)</f>
        <v>Undergraduate Student</v>
      </c>
      <c r="W9439" s="11">
        <f>VLOOKUP(F9439, [1]!Table1[[#All],[Gender]:[city]], 4, FALSE)</f>
        <v>45130</v>
      </c>
      <c r="X9439" t="b">
        <f>VLOOKUP(F9439, [1]!Table1[[#All],[Gender]:[isFromSocialMedia]], 7, FALSE)</f>
        <v>0</v>
      </c>
      <c r="Y9439" t="str">
        <f>IF(TEXT(Table1[[#This Row],[Apply Date]], "yyyy-mm-dd") = TEXT(Table1[[#This Row],[Sign Up Date]], "yyyy-mm-dd"), "New User", "Repeat User")</f>
        <v>Repeat User</v>
      </c>
    </row>
    <row r="9440" spans="1:25" ht="12.75" x14ac:dyDescent="0.2">
      <c r="A9440" s="1" t="s">
        <v>14289</v>
      </c>
      <c r="B9440" s="1" t="s">
        <v>11245</v>
      </c>
      <c r="C9440" s="1" t="s">
        <v>160</v>
      </c>
      <c r="D9440" s="1" t="s">
        <v>2629</v>
      </c>
      <c r="E9440" s="2">
        <v>45292.146365740744</v>
      </c>
      <c r="F9440" s="1" t="s">
        <v>25</v>
      </c>
      <c r="G9440" s="9" t="s">
        <v>5353</v>
      </c>
      <c r="H9440" s="9" t="s">
        <v>14290</v>
      </c>
      <c r="I9440" s="9" t="s">
        <v>45</v>
      </c>
      <c r="J9440" s="1">
        <v>422101</v>
      </c>
      <c r="K9440" s="3">
        <v>45078</v>
      </c>
      <c r="L9440" s="1" t="s">
        <v>50</v>
      </c>
      <c r="M9440" s="1" t="s">
        <v>30</v>
      </c>
      <c r="N9440" s="1" t="s">
        <v>75</v>
      </c>
      <c r="O9440" s="10">
        <v>45229.281793981485</v>
      </c>
      <c r="P9440" s="10">
        <v>45264.104432870372</v>
      </c>
      <c r="Q9440">
        <v>0</v>
      </c>
      <c r="R9440" t="s">
        <v>220</v>
      </c>
      <c r="S9440" t="s">
        <v>220</v>
      </c>
      <c r="T9440">
        <v>0</v>
      </c>
      <c r="U9440" t="s">
        <v>220</v>
      </c>
      <c r="V9440" t="str">
        <f>VLOOKUP(F9440, [1]!Table1[[#All],[Gender]:[city]], 3, FALSE)</f>
        <v>Undergraduate Student</v>
      </c>
      <c r="W9440" s="11">
        <f>VLOOKUP(F9440, [1]!Table1[[#All],[Gender]:[city]], 4, FALSE)</f>
        <v>45130</v>
      </c>
      <c r="X9440" t="b">
        <f>VLOOKUP(F9440, [1]!Table1[[#All],[Gender]:[isFromSocialMedia]], 7, FALSE)</f>
        <v>0</v>
      </c>
      <c r="Y9440" t="str">
        <f>IF(TEXT(Table1[[#This Row],[Apply Date]], "yyyy-mm-dd") = TEXT(Table1[[#This Row],[Sign Up Date]], "yyyy-mm-dd"), "New User", "Repeat User")</f>
        <v>Repeat User</v>
      </c>
    </row>
    <row r="9441" spans="1:25" ht="12.75" x14ac:dyDescent="0.2">
      <c r="A9441" s="1" t="s">
        <v>14291</v>
      </c>
      <c r="B9441" s="1" t="s">
        <v>11245</v>
      </c>
      <c r="C9441" s="1" t="s">
        <v>160</v>
      </c>
      <c r="D9441" s="1" t="s">
        <v>2629</v>
      </c>
      <c r="E9441" s="2">
        <v>45292.146365740744</v>
      </c>
      <c r="F9441" s="1" t="s">
        <v>25</v>
      </c>
      <c r="G9441" s="9" t="s">
        <v>237</v>
      </c>
      <c r="H9441" s="9" t="s">
        <v>91</v>
      </c>
      <c r="I9441" s="9" t="s">
        <v>45</v>
      </c>
      <c r="J9441" s="1">
        <v>522408</v>
      </c>
      <c r="K9441" s="3">
        <v>45292</v>
      </c>
      <c r="L9441" s="1" t="s">
        <v>50</v>
      </c>
      <c r="M9441" s="1" t="s">
        <v>46</v>
      </c>
      <c r="N9441" s="1" t="s">
        <v>75</v>
      </c>
      <c r="O9441" s="10">
        <v>45141.068171296298</v>
      </c>
      <c r="P9441" s="10">
        <v>45159.1875</v>
      </c>
      <c r="Q9441">
        <v>0</v>
      </c>
      <c r="R9441" t="s">
        <v>220</v>
      </c>
      <c r="S9441" t="s">
        <v>220</v>
      </c>
      <c r="T9441">
        <v>0</v>
      </c>
      <c r="U9441" t="s">
        <v>220</v>
      </c>
      <c r="V9441" t="str">
        <f>VLOOKUP(F9441, [1]!Table1[[#All],[Gender]:[city]], 3, FALSE)</f>
        <v>Undergraduate Student</v>
      </c>
      <c r="W9441" s="11">
        <f>VLOOKUP(F9441, [1]!Table1[[#All],[Gender]:[city]], 4, FALSE)</f>
        <v>45130</v>
      </c>
      <c r="X9441" t="b">
        <f>VLOOKUP(F9441, [1]!Table1[[#All],[Gender]:[isFromSocialMedia]], 7, FALSE)</f>
        <v>0</v>
      </c>
      <c r="Y9441" t="str">
        <f>IF(TEXT(Table1[[#This Row],[Apply Date]], "yyyy-mm-dd") = TEXT(Table1[[#This Row],[Sign Up Date]], "yyyy-mm-dd"), "New User", "Repeat User")</f>
        <v>Repeat User</v>
      </c>
    </row>
    <row r="9442" spans="1:25" ht="12.75" x14ac:dyDescent="0.2">
      <c r="A9442" s="1" t="s">
        <v>14292</v>
      </c>
      <c r="B9442" s="1" t="s">
        <v>11245</v>
      </c>
      <c r="C9442" s="1" t="s">
        <v>160</v>
      </c>
      <c r="D9442" s="1" t="s">
        <v>2629</v>
      </c>
      <c r="E9442" s="2">
        <v>45292.146365740744</v>
      </c>
      <c r="F9442" s="1" t="s">
        <v>25</v>
      </c>
      <c r="G9442" s="9" t="s">
        <v>2070</v>
      </c>
      <c r="H9442" s="9" t="s">
        <v>14293</v>
      </c>
      <c r="I9442" s="9" t="s">
        <v>276</v>
      </c>
      <c r="J9442" s="1">
        <v>80000</v>
      </c>
      <c r="K9442" s="3">
        <v>45839</v>
      </c>
      <c r="L9442" s="1" t="s">
        <v>37</v>
      </c>
      <c r="M9442" s="1" t="s">
        <v>1693</v>
      </c>
      <c r="N9442" s="1" t="s">
        <v>75</v>
      </c>
      <c r="O9442" s="10">
        <v>45054.169756944444</v>
      </c>
      <c r="P9442" s="10">
        <v>45089.104166666664</v>
      </c>
      <c r="Q9442">
        <v>0</v>
      </c>
      <c r="R9442" t="s">
        <v>220</v>
      </c>
      <c r="S9442" t="s">
        <v>220</v>
      </c>
      <c r="T9442">
        <v>0</v>
      </c>
      <c r="U9442" t="s">
        <v>220</v>
      </c>
      <c r="V9442" t="str">
        <f>VLOOKUP(F9442, [1]!Table1[[#All],[Gender]:[city]], 3, FALSE)</f>
        <v>Undergraduate Student</v>
      </c>
      <c r="W9442" s="11">
        <f>VLOOKUP(F9442, [1]!Table1[[#All],[Gender]:[city]], 4, FALSE)</f>
        <v>45130</v>
      </c>
      <c r="X9442" t="b">
        <f>VLOOKUP(F9442, [1]!Table1[[#All],[Gender]:[isFromSocialMedia]], 7, FALSE)</f>
        <v>0</v>
      </c>
      <c r="Y9442" t="str">
        <f>IF(TEXT(Table1[[#This Row],[Apply Date]], "yyyy-mm-dd") = TEXT(Table1[[#This Row],[Sign Up Date]], "yyyy-mm-dd"), "New User", "Repeat User")</f>
        <v>Repeat User</v>
      </c>
    </row>
    <row r="9443" spans="1:25" ht="12.75" x14ac:dyDescent="0.2">
      <c r="A9443" s="1" t="s">
        <v>14294</v>
      </c>
      <c r="B9443" s="1" t="s">
        <v>11245</v>
      </c>
      <c r="C9443" s="1" t="s">
        <v>160</v>
      </c>
      <c r="D9443" s="1" t="s">
        <v>2629</v>
      </c>
      <c r="E9443" s="2">
        <v>45292.146365740744</v>
      </c>
      <c r="F9443" s="1" t="s">
        <v>25</v>
      </c>
      <c r="G9443" s="9" t="s">
        <v>726</v>
      </c>
      <c r="H9443" s="9" t="s">
        <v>167</v>
      </c>
      <c r="I9443" s="9" t="s">
        <v>167</v>
      </c>
      <c r="J9443" s="1">
        <v>11663</v>
      </c>
      <c r="K9443" s="3">
        <v>44348</v>
      </c>
      <c r="L9443" s="1" t="s">
        <v>50</v>
      </c>
      <c r="M9443" s="1" t="s">
        <v>330</v>
      </c>
      <c r="N9443" s="1" t="s">
        <v>75</v>
      </c>
      <c r="O9443" s="10">
        <v>45092.021226851852</v>
      </c>
      <c r="P9443" s="10">
        <v>45103.104166666664</v>
      </c>
      <c r="Q9443">
        <v>0</v>
      </c>
      <c r="R9443" t="s">
        <v>220</v>
      </c>
      <c r="S9443" t="s">
        <v>220</v>
      </c>
      <c r="T9443">
        <v>0</v>
      </c>
      <c r="U9443" t="s">
        <v>220</v>
      </c>
      <c r="V9443" t="str">
        <f>VLOOKUP(F9443, [1]!Table1[[#All],[Gender]:[city]], 3, FALSE)</f>
        <v>Undergraduate Student</v>
      </c>
      <c r="W9443" s="11">
        <f>VLOOKUP(F9443, [1]!Table1[[#All],[Gender]:[city]], 4, FALSE)</f>
        <v>45130</v>
      </c>
      <c r="X9443" t="b">
        <f>VLOOKUP(F9443, [1]!Table1[[#All],[Gender]:[isFromSocialMedia]], 7, FALSE)</f>
        <v>0</v>
      </c>
      <c r="Y9443" t="str">
        <f>IF(TEXT(Table1[[#This Row],[Apply Date]], "yyyy-mm-dd") = TEXT(Table1[[#This Row],[Sign Up Date]], "yyyy-mm-dd"), "New User", "Repeat User")</f>
        <v>Repeat User</v>
      </c>
    </row>
    <row r="9444" spans="1:25" ht="12.75" x14ac:dyDescent="0.2">
      <c r="A9444" s="1" t="s">
        <v>14295</v>
      </c>
      <c r="B9444" s="1" t="s">
        <v>11245</v>
      </c>
      <c r="C9444" s="1" t="s">
        <v>160</v>
      </c>
      <c r="D9444" s="1" t="s">
        <v>2629</v>
      </c>
      <c r="E9444" s="2">
        <v>45292.146365740744</v>
      </c>
      <c r="F9444" s="1" t="s">
        <v>25</v>
      </c>
      <c r="G9444" s="9" t="s">
        <v>4701</v>
      </c>
      <c r="H9444" s="9" t="s">
        <v>4701</v>
      </c>
      <c r="I9444" s="9" t="s">
        <v>28</v>
      </c>
      <c r="J9444" s="1">
        <v>4340</v>
      </c>
      <c r="K9444" s="3">
        <v>45139</v>
      </c>
      <c r="L9444" s="1" t="s">
        <v>37</v>
      </c>
      <c r="M9444" s="1" t="s">
        <v>628</v>
      </c>
      <c r="N9444" s="1" t="s">
        <v>75</v>
      </c>
      <c r="O9444" s="10">
        <v>45135.126921296294</v>
      </c>
      <c r="P9444" s="10">
        <v>45145.1875</v>
      </c>
      <c r="Q9444">
        <v>0</v>
      </c>
      <c r="R9444" t="s">
        <v>220</v>
      </c>
      <c r="S9444" t="s">
        <v>220</v>
      </c>
      <c r="T9444">
        <v>0</v>
      </c>
      <c r="U9444" t="s">
        <v>220</v>
      </c>
      <c r="V9444" t="str">
        <f>VLOOKUP(F9444, [1]!Table1[[#All],[Gender]:[city]], 3, FALSE)</f>
        <v>Undergraduate Student</v>
      </c>
      <c r="W9444" s="11">
        <f>VLOOKUP(F9444, [1]!Table1[[#All],[Gender]:[city]], 4, FALSE)</f>
        <v>45130</v>
      </c>
      <c r="X9444" t="b">
        <f>VLOOKUP(F9444, [1]!Table1[[#All],[Gender]:[isFromSocialMedia]], 7, FALSE)</f>
        <v>0</v>
      </c>
      <c r="Y9444" t="str">
        <f>IF(TEXT(Table1[[#This Row],[Apply Date]], "yyyy-mm-dd") = TEXT(Table1[[#This Row],[Sign Up Date]], "yyyy-mm-dd"), "New User", "Repeat User")</f>
        <v>Repeat User</v>
      </c>
    </row>
    <row r="9445" spans="1:25" ht="12.75" x14ac:dyDescent="0.2">
      <c r="A9445" s="1" t="s">
        <v>14296</v>
      </c>
      <c r="B9445" s="1" t="s">
        <v>11245</v>
      </c>
      <c r="C9445" s="1" t="s">
        <v>160</v>
      </c>
      <c r="D9445" s="1" t="s">
        <v>2629</v>
      </c>
      <c r="E9445" s="2">
        <v>45292.146365740744</v>
      </c>
      <c r="F9445" s="1" t="s">
        <v>33</v>
      </c>
      <c r="G9445" s="9" t="s">
        <v>48</v>
      </c>
      <c r="H9445" s="9" t="s">
        <v>49</v>
      </c>
      <c r="I9445" s="9" t="s">
        <v>45</v>
      </c>
      <c r="J9445" s="1">
        <v>500089</v>
      </c>
      <c r="K9445" s="3">
        <v>44378</v>
      </c>
      <c r="L9445" s="1" t="s">
        <v>37</v>
      </c>
      <c r="M9445" s="1" t="s">
        <v>51</v>
      </c>
      <c r="N9445" s="1" t="s">
        <v>75</v>
      </c>
      <c r="O9445" s="10">
        <v>45114.227569444447</v>
      </c>
      <c r="P9445" s="10">
        <v>45145.1875</v>
      </c>
      <c r="Q9445">
        <v>0</v>
      </c>
      <c r="R9445" t="s">
        <v>220</v>
      </c>
      <c r="S9445" t="s">
        <v>220</v>
      </c>
      <c r="T9445">
        <v>0</v>
      </c>
      <c r="U9445" t="s">
        <v>220</v>
      </c>
      <c r="V9445" t="str">
        <f>VLOOKUP(F9445, [1]!Table1[[#All],[Gender]:[city]], 3, FALSE)</f>
        <v>Not in Education</v>
      </c>
      <c r="W9445" s="11">
        <f>VLOOKUP(F9445, [1]!Table1[[#All],[Gender]:[city]], 4, FALSE)</f>
        <v>45092</v>
      </c>
      <c r="X9445" t="b">
        <f>VLOOKUP(F9445, [1]!Table1[[#All],[Gender]:[isFromSocialMedia]], 7, FALSE)</f>
        <v>0</v>
      </c>
      <c r="Y9445" t="str">
        <f>IF(TEXT(Table1[[#This Row],[Apply Date]], "yyyy-mm-dd") = TEXT(Table1[[#This Row],[Sign Up Date]], "yyyy-mm-dd"), "New User", "Repeat User")</f>
        <v>Repeat User</v>
      </c>
    </row>
    <row r="9446" spans="1:25" ht="12.75" x14ac:dyDescent="0.2">
      <c r="A9446" s="1" t="s">
        <v>14297</v>
      </c>
      <c r="B9446" s="1" t="s">
        <v>11245</v>
      </c>
      <c r="C9446" s="1" t="s">
        <v>160</v>
      </c>
      <c r="D9446" s="1" t="s">
        <v>2629</v>
      </c>
      <c r="E9446" s="2">
        <v>45292.146365740744</v>
      </c>
      <c r="F9446" s="1" t="s">
        <v>33</v>
      </c>
      <c r="G9446" s="9" t="s">
        <v>53</v>
      </c>
      <c r="H9446" s="9" t="s">
        <v>54</v>
      </c>
      <c r="I9446" s="9" t="s">
        <v>45</v>
      </c>
      <c r="J9446" s="1">
        <v>560016</v>
      </c>
      <c r="K9446" s="3">
        <v>43101</v>
      </c>
      <c r="L9446" s="1" t="s">
        <v>104</v>
      </c>
      <c r="M9446" s="1" t="s">
        <v>689</v>
      </c>
      <c r="N9446" s="1" t="s">
        <v>75</v>
      </c>
      <c r="O9446" s="10">
        <v>45108.620694444442</v>
      </c>
      <c r="P9446" s="10">
        <v>45131.104166666664</v>
      </c>
      <c r="Q9446">
        <v>0</v>
      </c>
      <c r="R9446" t="s">
        <v>220</v>
      </c>
      <c r="S9446" t="s">
        <v>220</v>
      </c>
      <c r="T9446">
        <v>0</v>
      </c>
      <c r="U9446" t="s">
        <v>220</v>
      </c>
      <c r="V9446" t="str">
        <f>VLOOKUP(F9446, [1]!Table1[[#All],[Gender]:[city]], 3, FALSE)</f>
        <v>Not in Education</v>
      </c>
      <c r="W9446" s="11">
        <f>VLOOKUP(F9446, [1]!Table1[[#All],[Gender]:[city]], 4, FALSE)</f>
        <v>45092</v>
      </c>
      <c r="X9446" t="b">
        <f>VLOOKUP(F9446, [1]!Table1[[#All],[Gender]:[isFromSocialMedia]], 7, FALSE)</f>
        <v>0</v>
      </c>
      <c r="Y9446" t="str">
        <f>IF(TEXT(Table1[[#This Row],[Apply Date]], "yyyy-mm-dd") = TEXT(Table1[[#This Row],[Sign Up Date]], "yyyy-mm-dd"), "New User", "Repeat User")</f>
        <v>Repeat User</v>
      </c>
    </row>
    <row r="9447" spans="1:25" ht="12.75" x14ac:dyDescent="0.2">
      <c r="A9447" s="1" t="s">
        <v>14298</v>
      </c>
      <c r="B9447" s="1" t="s">
        <v>11245</v>
      </c>
      <c r="C9447" s="1" t="s">
        <v>160</v>
      </c>
      <c r="D9447" s="1" t="s">
        <v>2629</v>
      </c>
      <c r="E9447" s="2">
        <v>45292.146365740744</v>
      </c>
      <c r="F9447" s="1" t="s">
        <v>25</v>
      </c>
      <c r="G9447" s="9" t="s">
        <v>613</v>
      </c>
      <c r="H9447" s="9" t="s">
        <v>318</v>
      </c>
      <c r="I9447" s="9" t="s">
        <v>45</v>
      </c>
      <c r="J9447" s="1">
        <v>110092</v>
      </c>
      <c r="K9447" s="3">
        <v>43191</v>
      </c>
      <c r="L9447" s="1" t="s">
        <v>104</v>
      </c>
      <c r="M9447" s="1" t="s">
        <v>30</v>
      </c>
      <c r="N9447" s="1" t="s">
        <v>75</v>
      </c>
      <c r="O9447" s="10">
        <v>45090.592916666668</v>
      </c>
      <c r="P9447" s="10">
        <v>45103.104166666664</v>
      </c>
      <c r="Q9447">
        <v>0</v>
      </c>
      <c r="R9447" t="s">
        <v>220</v>
      </c>
      <c r="S9447" t="s">
        <v>220</v>
      </c>
      <c r="T9447">
        <v>0</v>
      </c>
      <c r="U9447" t="s">
        <v>220</v>
      </c>
      <c r="V9447" t="str">
        <f>VLOOKUP(F9447, [1]!Table1[[#All],[Gender]:[city]], 3, FALSE)</f>
        <v>Undergraduate Student</v>
      </c>
      <c r="W9447" s="11">
        <f>VLOOKUP(F9447, [1]!Table1[[#All],[Gender]:[city]], 4, FALSE)</f>
        <v>45130</v>
      </c>
      <c r="X9447" t="b">
        <f>VLOOKUP(F9447, [1]!Table1[[#All],[Gender]:[isFromSocialMedia]], 7, FALSE)</f>
        <v>0</v>
      </c>
      <c r="Y9447" t="str">
        <f>IF(TEXT(Table1[[#This Row],[Apply Date]], "yyyy-mm-dd") = TEXT(Table1[[#This Row],[Sign Up Date]], "yyyy-mm-dd"), "New User", "Repeat User")</f>
        <v>Repeat User</v>
      </c>
    </row>
    <row r="9448" spans="1:25" ht="12.75" x14ac:dyDescent="0.2">
      <c r="A9448" s="1" t="s">
        <v>14299</v>
      </c>
      <c r="B9448" s="1" t="s">
        <v>11245</v>
      </c>
      <c r="C9448" s="1" t="s">
        <v>160</v>
      </c>
      <c r="D9448" s="1" t="s">
        <v>2629</v>
      </c>
      <c r="E9448" s="2">
        <v>45292.146365740744</v>
      </c>
      <c r="F9448" s="1" t="s">
        <v>25</v>
      </c>
      <c r="G9448" s="9" t="s">
        <v>429</v>
      </c>
      <c r="H9448" s="9" t="s">
        <v>705</v>
      </c>
      <c r="I9448" s="9" t="s">
        <v>45</v>
      </c>
      <c r="J9448" s="1">
        <v>390001</v>
      </c>
      <c r="K9448" s="3">
        <v>44317</v>
      </c>
      <c r="L9448" s="1" t="s">
        <v>37</v>
      </c>
      <c r="M9448" s="1" t="s">
        <v>649</v>
      </c>
      <c r="N9448" s="1" t="s">
        <v>75</v>
      </c>
      <c r="O9448" s="10">
        <v>45117.278634259259</v>
      </c>
      <c r="P9448" s="10">
        <v>45145.1875</v>
      </c>
      <c r="Q9448">
        <v>0</v>
      </c>
      <c r="R9448" t="s">
        <v>220</v>
      </c>
      <c r="S9448" t="s">
        <v>220</v>
      </c>
      <c r="T9448">
        <v>0</v>
      </c>
      <c r="U9448" t="s">
        <v>220</v>
      </c>
      <c r="V9448" t="str">
        <f>VLOOKUP(F9448, [1]!Table1[[#All],[Gender]:[city]], 3, FALSE)</f>
        <v>Undergraduate Student</v>
      </c>
      <c r="W9448" s="11">
        <f>VLOOKUP(F9448, [1]!Table1[[#All],[Gender]:[city]], 4, FALSE)</f>
        <v>45130</v>
      </c>
      <c r="X9448" t="b">
        <f>VLOOKUP(F9448, [1]!Table1[[#All],[Gender]:[isFromSocialMedia]], 7, FALSE)</f>
        <v>0</v>
      </c>
      <c r="Y9448" t="str">
        <f>IF(TEXT(Table1[[#This Row],[Apply Date]], "yyyy-mm-dd") = TEXT(Table1[[#This Row],[Sign Up Date]], "yyyy-mm-dd"), "New User", "Repeat User")</f>
        <v>Repeat User</v>
      </c>
    </row>
    <row r="9449" spans="1:25" ht="12.75" x14ac:dyDescent="0.2">
      <c r="A9449" s="1" t="s">
        <v>14300</v>
      </c>
      <c r="B9449" s="1" t="s">
        <v>11245</v>
      </c>
      <c r="C9449" s="1" t="s">
        <v>160</v>
      </c>
      <c r="D9449" s="1" t="s">
        <v>2629</v>
      </c>
      <c r="E9449" s="2">
        <v>45292.146365740744</v>
      </c>
      <c r="F9449" s="1" t="s">
        <v>25</v>
      </c>
      <c r="G9449" s="9" t="s">
        <v>232</v>
      </c>
      <c r="H9449" s="9" t="s">
        <v>232</v>
      </c>
      <c r="I9449" s="9" t="s">
        <v>233</v>
      </c>
      <c r="J9449" s="1">
        <v>233</v>
      </c>
      <c r="K9449" s="3">
        <v>45658</v>
      </c>
      <c r="L9449" s="1" t="s">
        <v>37</v>
      </c>
      <c r="M9449" s="1" t="s">
        <v>51</v>
      </c>
      <c r="N9449" s="1" t="s">
        <v>75</v>
      </c>
      <c r="O9449" s="10">
        <v>45092.654039351852</v>
      </c>
      <c r="P9449" s="10">
        <v>45117.104166666664</v>
      </c>
      <c r="Q9449">
        <v>0</v>
      </c>
      <c r="R9449" t="s">
        <v>220</v>
      </c>
      <c r="S9449" t="s">
        <v>220</v>
      </c>
      <c r="T9449">
        <v>0</v>
      </c>
      <c r="U9449" t="s">
        <v>220</v>
      </c>
      <c r="V9449" t="str">
        <f>VLOOKUP(F9449, [1]!Table1[[#All],[Gender]:[city]], 3, FALSE)</f>
        <v>Undergraduate Student</v>
      </c>
      <c r="W9449" s="11">
        <f>VLOOKUP(F9449, [1]!Table1[[#All],[Gender]:[city]], 4, FALSE)</f>
        <v>45130</v>
      </c>
      <c r="X9449" t="b">
        <f>VLOOKUP(F9449, [1]!Table1[[#All],[Gender]:[isFromSocialMedia]], 7, FALSE)</f>
        <v>0</v>
      </c>
      <c r="Y9449" t="str">
        <f>IF(TEXT(Table1[[#This Row],[Apply Date]], "yyyy-mm-dd") = TEXT(Table1[[#This Row],[Sign Up Date]], "yyyy-mm-dd"), "New User", "Repeat User")</f>
        <v>Repeat User</v>
      </c>
    </row>
    <row r="9450" spans="1:25" ht="12.75" x14ac:dyDescent="0.2">
      <c r="A9450" s="1" t="s">
        <v>14301</v>
      </c>
      <c r="B9450" s="1" t="s">
        <v>11245</v>
      </c>
      <c r="C9450" s="1" t="s">
        <v>160</v>
      </c>
      <c r="D9450" s="1" t="s">
        <v>2629</v>
      </c>
      <c r="E9450" s="2">
        <v>45292.146365740744</v>
      </c>
      <c r="F9450" s="1" t="s">
        <v>25</v>
      </c>
      <c r="G9450" s="9" t="s">
        <v>1024</v>
      </c>
      <c r="H9450" s="9" t="s">
        <v>91</v>
      </c>
      <c r="I9450" s="9" t="s">
        <v>45</v>
      </c>
      <c r="J9450" s="1">
        <v>531031</v>
      </c>
      <c r="K9450" s="3">
        <v>45139</v>
      </c>
      <c r="L9450" s="1" t="s">
        <v>50</v>
      </c>
      <c r="M9450" s="1" t="s">
        <v>30</v>
      </c>
      <c r="N9450" s="1" t="s">
        <v>75</v>
      </c>
      <c r="O9450" s="10">
        <v>45092.456006944441</v>
      </c>
      <c r="P9450" s="10">
        <v>45117.104166666664</v>
      </c>
      <c r="Q9450">
        <v>0</v>
      </c>
      <c r="R9450" t="s">
        <v>220</v>
      </c>
      <c r="S9450" t="s">
        <v>220</v>
      </c>
      <c r="T9450">
        <v>0</v>
      </c>
      <c r="U9450" t="s">
        <v>220</v>
      </c>
      <c r="V9450" t="str">
        <f>VLOOKUP(F9450, [1]!Table1[[#All],[Gender]:[city]], 3, FALSE)</f>
        <v>Undergraduate Student</v>
      </c>
      <c r="W9450" s="11">
        <f>VLOOKUP(F9450, [1]!Table1[[#All],[Gender]:[city]], 4, FALSE)</f>
        <v>45130</v>
      </c>
      <c r="X9450" t="b">
        <f>VLOOKUP(F9450, [1]!Table1[[#All],[Gender]:[isFromSocialMedia]], 7, FALSE)</f>
        <v>0</v>
      </c>
      <c r="Y9450" t="str">
        <f>IF(TEXT(Table1[[#This Row],[Apply Date]], "yyyy-mm-dd") = TEXT(Table1[[#This Row],[Sign Up Date]], "yyyy-mm-dd"), "New User", "Repeat User")</f>
        <v>Repeat User</v>
      </c>
    </row>
    <row r="9451" spans="1:25" ht="12.75" x14ac:dyDescent="0.2">
      <c r="A9451" s="1" t="s">
        <v>14302</v>
      </c>
      <c r="B9451" s="1" t="s">
        <v>11245</v>
      </c>
      <c r="C9451" s="1" t="s">
        <v>160</v>
      </c>
      <c r="D9451" s="1" t="s">
        <v>2629</v>
      </c>
      <c r="E9451" s="2">
        <v>45292.146365740744</v>
      </c>
      <c r="F9451" s="1" t="s">
        <v>33</v>
      </c>
      <c r="G9451" s="9" t="s">
        <v>229</v>
      </c>
      <c r="H9451" s="9" t="s">
        <v>14303</v>
      </c>
      <c r="I9451" s="9" t="s">
        <v>45</v>
      </c>
      <c r="J9451" s="1">
        <v>6000</v>
      </c>
      <c r="K9451" s="3">
        <v>45413</v>
      </c>
      <c r="L9451" s="1" t="s">
        <v>37</v>
      </c>
      <c r="M9451" s="1" t="s">
        <v>5420</v>
      </c>
      <c r="N9451" s="1" t="s">
        <v>75</v>
      </c>
      <c r="O9451" s="10">
        <v>45091.271041666667</v>
      </c>
      <c r="P9451" s="10">
        <v>45103.104166666664</v>
      </c>
      <c r="Q9451">
        <v>0</v>
      </c>
      <c r="R9451" t="s">
        <v>220</v>
      </c>
      <c r="S9451" t="s">
        <v>220</v>
      </c>
      <c r="T9451">
        <v>0</v>
      </c>
      <c r="U9451" t="s">
        <v>220</v>
      </c>
      <c r="V9451" t="str">
        <f>VLOOKUP(F9451, [1]!Table1[[#All],[Gender]:[city]], 3, FALSE)</f>
        <v>Not in Education</v>
      </c>
      <c r="W9451" s="11">
        <f>VLOOKUP(F9451, [1]!Table1[[#All],[Gender]:[city]], 4, FALSE)</f>
        <v>45092</v>
      </c>
      <c r="X9451" t="b">
        <f>VLOOKUP(F9451, [1]!Table1[[#All],[Gender]:[isFromSocialMedia]], 7, FALSE)</f>
        <v>0</v>
      </c>
      <c r="Y9451" t="str">
        <f>IF(TEXT(Table1[[#This Row],[Apply Date]], "yyyy-mm-dd") = TEXT(Table1[[#This Row],[Sign Up Date]], "yyyy-mm-dd"), "New User", "Repeat User")</f>
        <v>Repeat User</v>
      </c>
    </row>
    <row r="9452" spans="1:25" ht="12.75" x14ac:dyDescent="0.2">
      <c r="A9452" s="1" t="s">
        <v>14304</v>
      </c>
      <c r="B9452" s="1" t="s">
        <v>11245</v>
      </c>
      <c r="C9452" s="1" t="s">
        <v>160</v>
      </c>
      <c r="D9452" s="1" t="s">
        <v>2629</v>
      </c>
      <c r="E9452" s="2">
        <v>45292.146365740744</v>
      </c>
      <c r="F9452" s="1" t="s">
        <v>25</v>
      </c>
      <c r="G9452" s="9" t="s">
        <v>1917</v>
      </c>
      <c r="H9452" s="9" t="s">
        <v>1474</v>
      </c>
      <c r="I9452" s="9" t="s">
        <v>45</v>
      </c>
      <c r="J9452" s="1">
        <v>800010</v>
      </c>
      <c r="K9452" s="3">
        <v>43952</v>
      </c>
      <c r="L9452" s="1" t="s">
        <v>37</v>
      </c>
      <c r="M9452" s="1" t="s">
        <v>14305</v>
      </c>
      <c r="N9452" s="1" t="s">
        <v>39</v>
      </c>
      <c r="O9452" s="10">
        <v>45113.77070601852</v>
      </c>
      <c r="P9452" s="10">
        <v>45145.1875</v>
      </c>
      <c r="Q9452" s="1">
        <v>1000</v>
      </c>
      <c r="R9452" s="1" t="s">
        <v>11253</v>
      </c>
      <c r="S9452" s="1" t="s">
        <v>11254</v>
      </c>
      <c r="T9452" s="1">
        <v>1776</v>
      </c>
      <c r="U9452" s="1" t="s">
        <v>2645</v>
      </c>
      <c r="V9452" t="str">
        <f>VLOOKUP(F9452, [1]!Table1[[#All],[Gender]:[city]], 3, FALSE)</f>
        <v>Undergraduate Student</v>
      </c>
      <c r="W9452" s="11">
        <f>VLOOKUP(F9452, [1]!Table1[[#All],[Gender]:[city]], 4, FALSE)</f>
        <v>45130</v>
      </c>
      <c r="X9452" t="b">
        <f>VLOOKUP(F9452, [1]!Table1[[#All],[Gender]:[isFromSocialMedia]], 7, FALSE)</f>
        <v>0</v>
      </c>
      <c r="Y9452" t="str">
        <f>IF(TEXT(Table1[[#This Row],[Apply Date]], "yyyy-mm-dd") = TEXT(Table1[[#This Row],[Sign Up Date]], "yyyy-mm-dd"), "New User", "Repeat User")</f>
        <v>Repeat User</v>
      </c>
    </row>
    <row r="9453" spans="1:25" ht="12.75" x14ac:dyDescent="0.2">
      <c r="A9453" s="1" t="s">
        <v>14306</v>
      </c>
      <c r="B9453" s="1" t="s">
        <v>11245</v>
      </c>
      <c r="C9453" s="1" t="s">
        <v>160</v>
      </c>
      <c r="D9453" s="1" t="s">
        <v>2629</v>
      </c>
      <c r="E9453" s="2">
        <v>45292.146365740744</v>
      </c>
      <c r="F9453" s="1" t="s">
        <v>33</v>
      </c>
      <c r="G9453" s="9" t="s">
        <v>14307</v>
      </c>
      <c r="H9453" s="9" t="s">
        <v>470</v>
      </c>
      <c r="I9453" s="9" t="s">
        <v>45</v>
      </c>
      <c r="J9453" s="1">
        <v>534406</v>
      </c>
      <c r="K9453" s="3">
        <v>45413</v>
      </c>
      <c r="L9453" s="1" t="s">
        <v>37</v>
      </c>
      <c r="M9453" s="1" t="s">
        <v>424</v>
      </c>
      <c r="N9453" s="1" t="s">
        <v>75</v>
      </c>
      <c r="O9453" s="10">
        <v>45130.312662037039</v>
      </c>
      <c r="P9453" s="10">
        <v>45145.1875</v>
      </c>
      <c r="Q9453">
        <v>0</v>
      </c>
      <c r="R9453" t="s">
        <v>220</v>
      </c>
      <c r="S9453" t="s">
        <v>220</v>
      </c>
      <c r="T9453">
        <v>0</v>
      </c>
      <c r="U9453" t="s">
        <v>220</v>
      </c>
      <c r="V9453" t="str">
        <f>VLOOKUP(F9453, [1]!Table1[[#All],[Gender]:[city]], 3, FALSE)</f>
        <v>Not in Education</v>
      </c>
      <c r="W9453" s="11">
        <f>VLOOKUP(F9453, [1]!Table1[[#All],[Gender]:[city]], 4, FALSE)</f>
        <v>45092</v>
      </c>
      <c r="X9453" t="b">
        <f>VLOOKUP(F9453, [1]!Table1[[#All],[Gender]:[isFromSocialMedia]], 7, FALSE)</f>
        <v>0</v>
      </c>
      <c r="Y9453" t="str">
        <f>IF(TEXT(Table1[[#This Row],[Apply Date]], "yyyy-mm-dd") = TEXT(Table1[[#This Row],[Sign Up Date]], "yyyy-mm-dd"), "New User", "Repeat User")</f>
        <v>Repeat User</v>
      </c>
    </row>
    <row r="9454" spans="1:25" ht="12.75" x14ac:dyDescent="0.2">
      <c r="A9454" s="1" t="s">
        <v>14308</v>
      </c>
      <c r="B9454" s="1" t="s">
        <v>11245</v>
      </c>
      <c r="C9454" s="1" t="s">
        <v>160</v>
      </c>
      <c r="D9454" s="1" t="s">
        <v>2629</v>
      </c>
      <c r="E9454" s="2">
        <v>45292.146365740744</v>
      </c>
      <c r="F9454" s="1" t="s">
        <v>25</v>
      </c>
      <c r="G9454" s="9" t="s">
        <v>48</v>
      </c>
      <c r="H9454" s="9" t="s">
        <v>49</v>
      </c>
      <c r="I9454" s="9" t="s">
        <v>45</v>
      </c>
      <c r="J9454" s="1">
        <v>500054</v>
      </c>
      <c r="K9454" s="3">
        <v>44743</v>
      </c>
      <c r="L9454" s="1" t="s">
        <v>104</v>
      </c>
      <c r="M9454" s="1" t="s">
        <v>30</v>
      </c>
      <c r="N9454" s="1" t="s">
        <v>75</v>
      </c>
      <c r="O9454" s="10">
        <v>45201.59275462963</v>
      </c>
      <c r="P9454" s="10">
        <v>45264.104432870372</v>
      </c>
      <c r="Q9454">
        <v>0</v>
      </c>
      <c r="R9454" t="s">
        <v>220</v>
      </c>
      <c r="S9454" t="s">
        <v>220</v>
      </c>
      <c r="T9454">
        <v>0</v>
      </c>
      <c r="U9454" t="s">
        <v>220</v>
      </c>
      <c r="V9454" t="str">
        <f>VLOOKUP(F9454, [1]!Table1[[#All],[Gender]:[city]], 3, FALSE)</f>
        <v>Undergraduate Student</v>
      </c>
      <c r="W9454" s="11">
        <f>VLOOKUP(F9454, [1]!Table1[[#All],[Gender]:[city]], 4, FALSE)</f>
        <v>45130</v>
      </c>
      <c r="X9454" t="b">
        <f>VLOOKUP(F9454, [1]!Table1[[#All],[Gender]:[isFromSocialMedia]], 7, FALSE)</f>
        <v>0</v>
      </c>
      <c r="Y9454" t="str">
        <f>IF(TEXT(Table1[[#This Row],[Apply Date]], "yyyy-mm-dd") = TEXT(Table1[[#This Row],[Sign Up Date]], "yyyy-mm-dd"), "New User", "Repeat User")</f>
        <v>Repeat User</v>
      </c>
    </row>
    <row r="9455" spans="1:25" ht="12.75" x14ac:dyDescent="0.2">
      <c r="A9455" s="1" t="s">
        <v>14309</v>
      </c>
      <c r="B9455" s="1" t="s">
        <v>11245</v>
      </c>
      <c r="C9455" s="1" t="s">
        <v>160</v>
      </c>
      <c r="D9455" s="1" t="s">
        <v>2629</v>
      </c>
      <c r="E9455" s="2">
        <v>45292.146365740744</v>
      </c>
      <c r="F9455" s="1" t="s">
        <v>33</v>
      </c>
      <c r="G9455" s="9" t="s">
        <v>14310</v>
      </c>
      <c r="H9455" s="9" t="s">
        <v>668</v>
      </c>
      <c r="I9455" s="9" t="s">
        <v>45</v>
      </c>
      <c r="J9455" s="1">
        <v>673592</v>
      </c>
      <c r="K9455" s="3">
        <v>44409</v>
      </c>
      <c r="L9455" s="1" t="s">
        <v>50</v>
      </c>
      <c r="M9455" s="1" t="s">
        <v>234</v>
      </c>
      <c r="N9455" s="1" t="s">
        <v>75</v>
      </c>
      <c r="O9455" s="10">
        <v>45146.667905092596</v>
      </c>
      <c r="P9455" s="10">
        <v>45159.1875</v>
      </c>
      <c r="Q9455">
        <v>0</v>
      </c>
      <c r="R9455" t="s">
        <v>220</v>
      </c>
      <c r="S9455" t="s">
        <v>220</v>
      </c>
      <c r="T9455">
        <v>0</v>
      </c>
      <c r="U9455" t="s">
        <v>220</v>
      </c>
      <c r="V9455" t="str">
        <f>VLOOKUP(F9455, [1]!Table1[[#All],[Gender]:[city]], 3, FALSE)</f>
        <v>Not in Education</v>
      </c>
      <c r="W9455" s="11">
        <f>VLOOKUP(F9455, [1]!Table1[[#All],[Gender]:[city]], 4, FALSE)</f>
        <v>45092</v>
      </c>
      <c r="X9455" t="b">
        <f>VLOOKUP(F9455, [1]!Table1[[#All],[Gender]:[isFromSocialMedia]], 7, FALSE)</f>
        <v>0</v>
      </c>
      <c r="Y9455" t="str">
        <f>IF(TEXT(Table1[[#This Row],[Apply Date]], "yyyy-mm-dd") = TEXT(Table1[[#This Row],[Sign Up Date]], "yyyy-mm-dd"), "New User", "Repeat User")</f>
        <v>Repeat User</v>
      </c>
    </row>
    <row r="9456" spans="1:25" ht="12.75" x14ac:dyDescent="0.2">
      <c r="A9456" s="1" t="s">
        <v>14311</v>
      </c>
      <c r="B9456" s="1" t="s">
        <v>11245</v>
      </c>
      <c r="C9456" s="1" t="s">
        <v>160</v>
      </c>
      <c r="D9456" s="1" t="s">
        <v>2629</v>
      </c>
      <c r="E9456" s="2">
        <v>45292.146365740744</v>
      </c>
      <c r="F9456" s="1" t="s">
        <v>33</v>
      </c>
      <c r="G9456" s="9" t="s">
        <v>14312</v>
      </c>
      <c r="H9456" s="9" t="s">
        <v>163</v>
      </c>
      <c r="I9456" s="9" t="s">
        <v>79</v>
      </c>
      <c r="J9456" s="1">
        <v>100001</v>
      </c>
      <c r="K9456" s="3">
        <v>42614</v>
      </c>
      <c r="L9456" s="1" t="s">
        <v>50</v>
      </c>
      <c r="M9456" s="1" t="s">
        <v>1898</v>
      </c>
      <c r="N9456" s="1" t="s">
        <v>75</v>
      </c>
      <c r="O9456" s="10">
        <v>45115.39984953704</v>
      </c>
      <c r="P9456" s="10">
        <v>45159.1875</v>
      </c>
      <c r="Q9456">
        <v>0</v>
      </c>
      <c r="R9456" t="s">
        <v>220</v>
      </c>
      <c r="S9456" t="s">
        <v>220</v>
      </c>
      <c r="T9456">
        <v>0</v>
      </c>
      <c r="U9456" t="s">
        <v>220</v>
      </c>
      <c r="V9456" t="str">
        <f>VLOOKUP(F9456, [1]!Table1[[#All],[Gender]:[city]], 3, FALSE)</f>
        <v>Not in Education</v>
      </c>
      <c r="W9456" s="11">
        <f>VLOOKUP(F9456, [1]!Table1[[#All],[Gender]:[city]], 4, FALSE)</f>
        <v>45092</v>
      </c>
      <c r="X9456" t="b">
        <f>VLOOKUP(F9456, [1]!Table1[[#All],[Gender]:[isFromSocialMedia]], 7, FALSE)</f>
        <v>0</v>
      </c>
      <c r="Y9456" t="str">
        <f>IF(TEXT(Table1[[#This Row],[Apply Date]], "yyyy-mm-dd") = TEXT(Table1[[#This Row],[Sign Up Date]], "yyyy-mm-dd"), "New User", "Repeat User")</f>
        <v>Repeat User</v>
      </c>
    </row>
    <row r="9457" spans="1:25" ht="12.75" x14ac:dyDescent="0.2">
      <c r="A9457" s="1" t="s">
        <v>14313</v>
      </c>
      <c r="B9457" s="1" t="s">
        <v>11245</v>
      </c>
      <c r="C9457" s="1" t="s">
        <v>160</v>
      </c>
      <c r="D9457" s="1" t="s">
        <v>2629</v>
      </c>
      <c r="E9457" s="2">
        <v>45292.146365740744</v>
      </c>
      <c r="F9457" s="1" t="s">
        <v>25</v>
      </c>
      <c r="G9457" s="9" t="s">
        <v>14314</v>
      </c>
      <c r="H9457" s="9" t="s">
        <v>91</v>
      </c>
      <c r="I9457" s="9" t="s">
        <v>45</v>
      </c>
      <c r="J9457" s="1">
        <v>534437</v>
      </c>
      <c r="K9457" s="3">
        <v>45383</v>
      </c>
      <c r="L9457" s="1" t="s">
        <v>37</v>
      </c>
      <c r="M9457" s="1" t="s">
        <v>46</v>
      </c>
      <c r="N9457" s="1" t="s">
        <v>75</v>
      </c>
      <c r="O9457" s="10">
        <v>45132.550833333335</v>
      </c>
      <c r="P9457" s="10">
        <v>45145.1875</v>
      </c>
      <c r="Q9457">
        <v>0</v>
      </c>
      <c r="R9457" t="s">
        <v>220</v>
      </c>
      <c r="S9457" t="s">
        <v>220</v>
      </c>
      <c r="T9457">
        <v>0</v>
      </c>
      <c r="U9457" t="s">
        <v>220</v>
      </c>
      <c r="V9457" t="str">
        <f>VLOOKUP(F9457, [1]!Table1[[#All],[Gender]:[city]], 3, FALSE)</f>
        <v>Undergraduate Student</v>
      </c>
      <c r="W9457" s="11">
        <f>VLOOKUP(F9457, [1]!Table1[[#All],[Gender]:[city]], 4, FALSE)</f>
        <v>45130</v>
      </c>
      <c r="X9457" t="b">
        <f>VLOOKUP(F9457, [1]!Table1[[#All],[Gender]:[isFromSocialMedia]], 7, FALSE)</f>
        <v>0</v>
      </c>
      <c r="Y9457" t="str">
        <f>IF(TEXT(Table1[[#This Row],[Apply Date]], "yyyy-mm-dd") = TEXT(Table1[[#This Row],[Sign Up Date]], "yyyy-mm-dd"), "New User", "Repeat User")</f>
        <v>Repeat User</v>
      </c>
    </row>
    <row r="9458" spans="1:25" ht="12.75" x14ac:dyDescent="0.2">
      <c r="A9458" s="1" t="s">
        <v>14315</v>
      </c>
      <c r="B9458" s="1" t="s">
        <v>11245</v>
      </c>
      <c r="C9458" s="1" t="s">
        <v>160</v>
      </c>
      <c r="D9458" s="1" t="s">
        <v>2629</v>
      </c>
      <c r="E9458" s="2">
        <v>45292.146365740744</v>
      </c>
      <c r="F9458" s="1" t="s">
        <v>33</v>
      </c>
      <c r="G9458" s="9" t="s">
        <v>48</v>
      </c>
      <c r="H9458" s="9" t="s">
        <v>49</v>
      </c>
      <c r="I9458" s="9" t="s">
        <v>45</v>
      </c>
      <c r="J9458" s="1">
        <v>500083</v>
      </c>
      <c r="K9458" s="3">
        <v>45047</v>
      </c>
      <c r="L9458" s="1" t="s">
        <v>37</v>
      </c>
      <c r="M9458" s="1" t="s">
        <v>46</v>
      </c>
      <c r="N9458" s="1" t="s">
        <v>31</v>
      </c>
      <c r="O9458" s="10">
        <v>44947.930543981478</v>
      </c>
      <c r="P9458" s="10">
        <v>44963.104502314818</v>
      </c>
      <c r="Q9458">
        <v>0</v>
      </c>
      <c r="R9458" t="s">
        <v>220</v>
      </c>
      <c r="S9458" t="s">
        <v>220</v>
      </c>
      <c r="T9458">
        <v>0</v>
      </c>
      <c r="U9458" t="s">
        <v>220</v>
      </c>
      <c r="V9458" t="str">
        <f>VLOOKUP(F9458, [1]!Table1[[#All],[Gender]:[city]], 3, FALSE)</f>
        <v>Not in Education</v>
      </c>
      <c r="W9458" s="11">
        <f>VLOOKUP(F9458, [1]!Table1[[#All],[Gender]:[city]], 4, FALSE)</f>
        <v>45092</v>
      </c>
      <c r="X9458" t="b">
        <f>VLOOKUP(F9458, [1]!Table1[[#All],[Gender]:[isFromSocialMedia]], 7, FALSE)</f>
        <v>0</v>
      </c>
      <c r="Y9458" t="str">
        <f>IF(TEXT(Table1[[#This Row],[Apply Date]], "yyyy-mm-dd") = TEXT(Table1[[#This Row],[Sign Up Date]], "yyyy-mm-dd"), "New User", "Repeat User")</f>
        <v>Repeat User</v>
      </c>
    </row>
    <row r="9459" spans="1:25" ht="12.75" x14ac:dyDescent="0.2">
      <c r="A9459" s="1" t="s">
        <v>14316</v>
      </c>
      <c r="B9459" s="1" t="s">
        <v>11245</v>
      </c>
      <c r="C9459" s="1" t="s">
        <v>160</v>
      </c>
      <c r="D9459" s="1" t="s">
        <v>2629</v>
      </c>
      <c r="E9459" s="2">
        <v>45292.146365740744</v>
      </c>
      <c r="F9459" s="1" t="s">
        <v>33</v>
      </c>
      <c r="G9459" s="9" t="s">
        <v>14317</v>
      </c>
      <c r="H9459" s="9" t="s">
        <v>148</v>
      </c>
      <c r="I9459" s="9" t="s">
        <v>45</v>
      </c>
      <c r="J9459" s="1">
        <v>422202</v>
      </c>
      <c r="K9459" s="3">
        <v>45139</v>
      </c>
      <c r="L9459" s="1" t="s">
        <v>37</v>
      </c>
      <c r="M9459" s="1" t="s">
        <v>97</v>
      </c>
      <c r="N9459" s="1" t="s">
        <v>75</v>
      </c>
      <c r="O9459" s="10">
        <v>45118.144976851851</v>
      </c>
      <c r="P9459" s="10">
        <v>45145.1875</v>
      </c>
      <c r="Q9459">
        <v>0</v>
      </c>
      <c r="R9459" t="s">
        <v>220</v>
      </c>
      <c r="S9459" t="s">
        <v>220</v>
      </c>
      <c r="T9459">
        <v>0</v>
      </c>
      <c r="U9459" t="s">
        <v>220</v>
      </c>
      <c r="V9459" t="str">
        <f>VLOOKUP(F9459, [1]!Table1[[#All],[Gender]:[city]], 3, FALSE)</f>
        <v>Not in Education</v>
      </c>
      <c r="W9459" s="11">
        <f>VLOOKUP(F9459, [1]!Table1[[#All],[Gender]:[city]], 4, FALSE)</f>
        <v>45092</v>
      </c>
      <c r="X9459" t="b">
        <f>VLOOKUP(F9459, [1]!Table1[[#All],[Gender]:[isFromSocialMedia]], 7, FALSE)</f>
        <v>0</v>
      </c>
      <c r="Y9459" t="str">
        <f>IF(TEXT(Table1[[#This Row],[Apply Date]], "yyyy-mm-dd") = TEXT(Table1[[#This Row],[Sign Up Date]], "yyyy-mm-dd"), "New User", "Repeat User")</f>
        <v>Repeat User</v>
      </c>
    </row>
    <row r="9460" spans="1:25" ht="12.75" x14ac:dyDescent="0.2">
      <c r="A9460" s="1" t="s">
        <v>14318</v>
      </c>
      <c r="B9460" s="1" t="s">
        <v>11245</v>
      </c>
      <c r="C9460" s="1" t="s">
        <v>160</v>
      </c>
      <c r="D9460" s="1" t="s">
        <v>2629</v>
      </c>
      <c r="E9460" s="2">
        <v>45292.146365740744</v>
      </c>
      <c r="F9460" s="1" t="s">
        <v>33</v>
      </c>
      <c r="G9460" s="9" t="s">
        <v>14319</v>
      </c>
      <c r="H9460" s="9" t="s">
        <v>14320</v>
      </c>
      <c r="I9460" s="9" t="s">
        <v>225</v>
      </c>
      <c r="J9460" s="1">
        <v>10101</v>
      </c>
      <c r="K9460" s="4">
        <v>44835</v>
      </c>
      <c r="L9460" s="1" t="s">
        <v>50</v>
      </c>
      <c r="M9460" s="1" t="s">
        <v>330</v>
      </c>
      <c r="N9460" s="1" t="s">
        <v>75</v>
      </c>
      <c r="O9460" s="10">
        <v>45144.874664351853</v>
      </c>
      <c r="P9460" s="10">
        <v>45159.1875</v>
      </c>
      <c r="Q9460">
        <v>0</v>
      </c>
      <c r="R9460" t="s">
        <v>220</v>
      </c>
      <c r="S9460" t="s">
        <v>220</v>
      </c>
      <c r="T9460">
        <v>0</v>
      </c>
      <c r="U9460" t="s">
        <v>220</v>
      </c>
      <c r="V9460" t="str">
        <f>VLOOKUP(F9460, [1]!Table1[[#All],[Gender]:[city]], 3, FALSE)</f>
        <v>Not in Education</v>
      </c>
      <c r="W9460" s="11">
        <f>VLOOKUP(F9460, [1]!Table1[[#All],[Gender]:[city]], 4, FALSE)</f>
        <v>45092</v>
      </c>
      <c r="X9460" t="b">
        <f>VLOOKUP(F9460, [1]!Table1[[#All],[Gender]:[isFromSocialMedia]], 7, FALSE)</f>
        <v>0</v>
      </c>
      <c r="Y9460" t="str">
        <f>IF(TEXT(Table1[[#This Row],[Apply Date]], "yyyy-mm-dd") = TEXT(Table1[[#This Row],[Sign Up Date]], "yyyy-mm-dd"), "New User", "Repeat User")</f>
        <v>Repeat User</v>
      </c>
    </row>
    <row r="9461" spans="1:25" ht="12.75" x14ac:dyDescent="0.2">
      <c r="A9461" s="1" t="s">
        <v>14321</v>
      </c>
      <c r="B9461" s="1" t="s">
        <v>11245</v>
      </c>
      <c r="C9461" s="1" t="s">
        <v>160</v>
      </c>
      <c r="D9461" s="1" t="s">
        <v>2629</v>
      </c>
      <c r="E9461" s="2">
        <v>45292.146365740744</v>
      </c>
      <c r="F9461" s="1" t="s">
        <v>33</v>
      </c>
      <c r="G9461" s="9" t="s">
        <v>6291</v>
      </c>
      <c r="H9461" s="9" t="s">
        <v>148</v>
      </c>
      <c r="I9461" s="9" t="s">
        <v>45</v>
      </c>
      <c r="J9461" s="1">
        <v>421302</v>
      </c>
      <c r="K9461" s="3">
        <v>45108</v>
      </c>
      <c r="L9461" s="1" t="s">
        <v>37</v>
      </c>
      <c r="M9461" s="1" t="s">
        <v>319</v>
      </c>
      <c r="N9461" s="1" t="s">
        <v>75</v>
      </c>
      <c r="O9461" s="10">
        <v>45093.802418981482</v>
      </c>
      <c r="P9461" s="10">
        <v>45131.104166666664</v>
      </c>
      <c r="Q9461">
        <v>0</v>
      </c>
      <c r="R9461" t="s">
        <v>220</v>
      </c>
      <c r="S9461" t="s">
        <v>220</v>
      </c>
      <c r="T9461">
        <v>0</v>
      </c>
      <c r="U9461" t="s">
        <v>220</v>
      </c>
      <c r="V9461" t="str">
        <f>VLOOKUP(F9461, [1]!Table1[[#All],[Gender]:[city]], 3, FALSE)</f>
        <v>Not in Education</v>
      </c>
      <c r="W9461" s="11">
        <f>VLOOKUP(F9461, [1]!Table1[[#All],[Gender]:[city]], 4, FALSE)</f>
        <v>45092</v>
      </c>
      <c r="X9461" t="b">
        <f>VLOOKUP(F9461, [1]!Table1[[#All],[Gender]:[isFromSocialMedia]], 7, FALSE)</f>
        <v>0</v>
      </c>
      <c r="Y9461" t="str">
        <f>IF(TEXT(Table1[[#This Row],[Apply Date]], "yyyy-mm-dd") = TEXT(Table1[[#This Row],[Sign Up Date]], "yyyy-mm-dd"), "New User", "Repeat User")</f>
        <v>Repeat User</v>
      </c>
    </row>
    <row r="9462" spans="1:25" ht="12.75" x14ac:dyDescent="0.2">
      <c r="A9462" s="1" t="s">
        <v>14322</v>
      </c>
      <c r="B9462" s="1" t="s">
        <v>11245</v>
      </c>
      <c r="C9462" s="1" t="s">
        <v>160</v>
      </c>
      <c r="D9462" s="1" t="s">
        <v>2629</v>
      </c>
      <c r="E9462" s="2">
        <v>45292.146365740744</v>
      </c>
      <c r="F9462" s="1" t="s">
        <v>33</v>
      </c>
      <c r="G9462" s="9" t="s">
        <v>2424</v>
      </c>
      <c r="H9462" s="9" t="s">
        <v>444</v>
      </c>
      <c r="I9462" s="9" t="s">
        <v>45</v>
      </c>
      <c r="J9462" s="1">
        <v>516003</v>
      </c>
      <c r="K9462" s="3">
        <v>45413</v>
      </c>
      <c r="L9462" s="1" t="s">
        <v>37</v>
      </c>
      <c r="M9462" s="1" t="s">
        <v>238</v>
      </c>
      <c r="N9462" s="1" t="s">
        <v>75</v>
      </c>
      <c r="O9462" s="10">
        <v>45149.570844907408</v>
      </c>
      <c r="P9462" s="10">
        <v>45159.1875</v>
      </c>
      <c r="Q9462">
        <v>0</v>
      </c>
      <c r="R9462" t="s">
        <v>220</v>
      </c>
      <c r="S9462" t="s">
        <v>220</v>
      </c>
      <c r="T9462">
        <v>0</v>
      </c>
      <c r="U9462" t="s">
        <v>220</v>
      </c>
      <c r="V9462" t="str">
        <f>VLOOKUP(F9462, [1]!Table1[[#All],[Gender]:[city]], 3, FALSE)</f>
        <v>Not in Education</v>
      </c>
      <c r="W9462" s="11">
        <f>VLOOKUP(F9462, [1]!Table1[[#All],[Gender]:[city]], 4, FALSE)</f>
        <v>45092</v>
      </c>
      <c r="X9462" t="b">
        <f>VLOOKUP(F9462, [1]!Table1[[#All],[Gender]:[isFromSocialMedia]], 7, FALSE)</f>
        <v>0</v>
      </c>
      <c r="Y9462" t="str">
        <f>IF(TEXT(Table1[[#This Row],[Apply Date]], "yyyy-mm-dd") = TEXT(Table1[[#This Row],[Sign Up Date]], "yyyy-mm-dd"), "New User", "Repeat User")</f>
        <v>Repeat User</v>
      </c>
    </row>
    <row r="9463" spans="1:25" ht="12.75" x14ac:dyDescent="0.2">
      <c r="A9463" s="1" t="s">
        <v>14323</v>
      </c>
      <c r="B9463" s="1" t="s">
        <v>11245</v>
      </c>
      <c r="C9463" s="1" t="s">
        <v>160</v>
      </c>
      <c r="D9463" s="1" t="s">
        <v>2629</v>
      </c>
      <c r="E9463" s="2">
        <v>45292.146365740744</v>
      </c>
      <c r="F9463" s="1" t="s">
        <v>25</v>
      </c>
      <c r="G9463" s="9" t="s">
        <v>324</v>
      </c>
      <c r="H9463" s="9" t="s">
        <v>325</v>
      </c>
      <c r="I9463" s="9" t="s">
        <v>79</v>
      </c>
      <c r="J9463" s="1">
        <v>200221</v>
      </c>
      <c r="K9463" s="3">
        <v>43678</v>
      </c>
      <c r="L9463" s="1" t="s">
        <v>104</v>
      </c>
      <c r="M9463" s="1" t="s">
        <v>917</v>
      </c>
      <c r="N9463" s="1" t="s">
        <v>75</v>
      </c>
      <c r="O9463" s="10">
        <v>45141.935578703706</v>
      </c>
      <c r="P9463" s="10">
        <v>45264.104432870372</v>
      </c>
      <c r="Q9463">
        <v>0</v>
      </c>
      <c r="R9463" t="s">
        <v>220</v>
      </c>
      <c r="S9463" t="s">
        <v>220</v>
      </c>
      <c r="T9463">
        <v>0</v>
      </c>
      <c r="U9463" t="s">
        <v>220</v>
      </c>
      <c r="V9463" t="str">
        <f>VLOOKUP(F9463, [1]!Table1[[#All],[Gender]:[city]], 3, FALSE)</f>
        <v>Undergraduate Student</v>
      </c>
      <c r="W9463" s="11">
        <f>VLOOKUP(F9463, [1]!Table1[[#All],[Gender]:[city]], 4, FALSE)</f>
        <v>45130</v>
      </c>
      <c r="X9463" t="b">
        <f>VLOOKUP(F9463, [1]!Table1[[#All],[Gender]:[isFromSocialMedia]], 7, FALSE)</f>
        <v>0</v>
      </c>
      <c r="Y9463" t="str">
        <f>IF(TEXT(Table1[[#This Row],[Apply Date]], "yyyy-mm-dd") = TEXT(Table1[[#This Row],[Sign Up Date]], "yyyy-mm-dd"), "New User", "Repeat User")</f>
        <v>Repeat User</v>
      </c>
    </row>
    <row r="9464" spans="1:25" ht="12.75" x14ac:dyDescent="0.2">
      <c r="A9464" s="1" t="s">
        <v>14324</v>
      </c>
      <c r="B9464" s="1" t="s">
        <v>11245</v>
      </c>
      <c r="C9464" s="1" t="s">
        <v>160</v>
      </c>
      <c r="D9464" s="1" t="s">
        <v>2629</v>
      </c>
      <c r="E9464" s="2">
        <v>45292.146365740744</v>
      </c>
      <c r="F9464" s="1" t="s">
        <v>25</v>
      </c>
      <c r="G9464" s="9" t="s">
        <v>4488</v>
      </c>
      <c r="H9464" s="9" t="s">
        <v>54</v>
      </c>
      <c r="I9464" s="9" t="s">
        <v>45</v>
      </c>
      <c r="J9464" s="1">
        <v>58002</v>
      </c>
      <c r="K9464" s="3">
        <v>45474</v>
      </c>
      <c r="L9464" s="1" t="s">
        <v>37</v>
      </c>
      <c r="M9464" s="1" t="s">
        <v>238</v>
      </c>
      <c r="N9464" s="1" t="s">
        <v>75</v>
      </c>
      <c r="O9464" s="10">
        <v>45132.500243055554</v>
      </c>
      <c r="P9464" s="10">
        <v>45299.146365740744</v>
      </c>
      <c r="Q9464">
        <v>0</v>
      </c>
      <c r="R9464" t="s">
        <v>220</v>
      </c>
      <c r="S9464" t="s">
        <v>220</v>
      </c>
      <c r="T9464">
        <v>0</v>
      </c>
      <c r="U9464" t="s">
        <v>220</v>
      </c>
      <c r="V9464" t="str">
        <f>VLOOKUP(F9464, [1]!Table1[[#All],[Gender]:[city]], 3, FALSE)</f>
        <v>Undergraduate Student</v>
      </c>
      <c r="W9464" s="11">
        <f>VLOOKUP(F9464, [1]!Table1[[#All],[Gender]:[city]], 4, FALSE)</f>
        <v>45130</v>
      </c>
      <c r="X9464" t="b">
        <f>VLOOKUP(F9464, [1]!Table1[[#All],[Gender]:[isFromSocialMedia]], 7, FALSE)</f>
        <v>0</v>
      </c>
      <c r="Y9464" t="str">
        <f>IF(TEXT(Table1[[#This Row],[Apply Date]], "yyyy-mm-dd") = TEXT(Table1[[#This Row],[Sign Up Date]], "yyyy-mm-dd"), "New User", "Repeat User")</f>
        <v>Repeat User</v>
      </c>
    </row>
    <row r="9465" spans="1:25" ht="12.75" x14ac:dyDescent="0.2">
      <c r="A9465" s="1" t="s">
        <v>14325</v>
      </c>
      <c r="B9465" s="1" t="s">
        <v>11245</v>
      </c>
      <c r="C9465" s="1" t="s">
        <v>160</v>
      </c>
      <c r="D9465" s="1" t="s">
        <v>2629</v>
      </c>
      <c r="E9465" s="2">
        <v>45292.146365740744</v>
      </c>
      <c r="F9465" s="1" t="s">
        <v>25</v>
      </c>
      <c r="G9465" s="9" t="s">
        <v>14326</v>
      </c>
      <c r="H9465" s="9" t="s">
        <v>14327</v>
      </c>
      <c r="I9465" s="9" t="s">
        <v>2006</v>
      </c>
      <c r="J9465" s="1">
        <v>3813765556</v>
      </c>
      <c r="K9465" s="4">
        <v>41913</v>
      </c>
      <c r="L9465" s="1" t="s">
        <v>104</v>
      </c>
      <c r="M9465" s="1" t="s">
        <v>82</v>
      </c>
      <c r="N9465" s="1" t="s">
        <v>75</v>
      </c>
      <c r="O9465" s="10">
        <v>45154.005046296297</v>
      </c>
      <c r="P9465" s="10">
        <v>45299.146365740744</v>
      </c>
      <c r="Q9465">
        <v>0</v>
      </c>
      <c r="R9465" t="s">
        <v>220</v>
      </c>
      <c r="S9465" t="s">
        <v>220</v>
      </c>
      <c r="T9465">
        <v>0</v>
      </c>
      <c r="U9465" t="s">
        <v>220</v>
      </c>
      <c r="V9465" t="str">
        <f>VLOOKUP(F9465, [1]!Table1[[#All],[Gender]:[city]], 3, FALSE)</f>
        <v>Undergraduate Student</v>
      </c>
      <c r="W9465" s="11">
        <f>VLOOKUP(F9465, [1]!Table1[[#All],[Gender]:[city]], 4, FALSE)</f>
        <v>45130</v>
      </c>
      <c r="X9465" t="b">
        <f>VLOOKUP(F9465, [1]!Table1[[#All],[Gender]:[isFromSocialMedia]], 7, FALSE)</f>
        <v>0</v>
      </c>
      <c r="Y9465" t="str">
        <f>IF(TEXT(Table1[[#This Row],[Apply Date]], "yyyy-mm-dd") = TEXT(Table1[[#This Row],[Sign Up Date]], "yyyy-mm-dd"), "New User", "Repeat User")</f>
        <v>Repeat User</v>
      </c>
    </row>
    <row r="9466" spans="1:25" ht="12.75" x14ac:dyDescent="0.2">
      <c r="A9466" s="1" t="s">
        <v>14328</v>
      </c>
      <c r="B9466" s="1" t="s">
        <v>11245</v>
      </c>
      <c r="C9466" s="1" t="s">
        <v>160</v>
      </c>
      <c r="D9466" s="1" t="s">
        <v>2629</v>
      </c>
      <c r="E9466" s="2">
        <v>45292.146365740744</v>
      </c>
      <c r="F9466" s="1" t="s">
        <v>25</v>
      </c>
      <c r="G9466" s="9" t="s">
        <v>166</v>
      </c>
      <c r="H9466" s="9" t="s">
        <v>166</v>
      </c>
      <c r="I9466" s="9" t="s">
        <v>167</v>
      </c>
      <c r="J9466" s="1">
        <v>7363</v>
      </c>
      <c r="K9466" s="3">
        <v>45474</v>
      </c>
      <c r="L9466" s="1" t="s">
        <v>37</v>
      </c>
      <c r="M9466" s="1" t="s">
        <v>1575</v>
      </c>
      <c r="N9466" s="1" t="s">
        <v>75</v>
      </c>
      <c r="O9466" s="10">
        <v>45118.404351851852</v>
      </c>
      <c r="P9466" s="10">
        <v>45145.1875</v>
      </c>
      <c r="Q9466">
        <v>0</v>
      </c>
      <c r="R9466" t="s">
        <v>220</v>
      </c>
      <c r="S9466" t="s">
        <v>220</v>
      </c>
      <c r="T9466">
        <v>0</v>
      </c>
      <c r="U9466" t="s">
        <v>220</v>
      </c>
      <c r="V9466" t="str">
        <f>VLOOKUP(F9466, [1]!Table1[[#All],[Gender]:[city]], 3, FALSE)</f>
        <v>Undergraduate Student</v>
      </c>
      <c r="W9466" s="11">
        <f>VLOOKUP(F9466, [1]!Table1[[#All],[Gender]:[city]], 4, FALSE)</f>
        <v>45130</v>
      </c>
      <c r="X9466" t="b">
        <f>VLOOKUP(F9466, [1]!Table1[[#All],[Gender]:[isFromSocialMedia]], 7, FALSE)</f>
        <v>0</v>
      </c>
      <c r="Y9466" t="str">
        <f>IF(TEXT(Table1[[#This Row],[Apply Date]], "yyyy-mm-dd") = TEXT(Table1[[#This Row],[Sign Up Date]], "yyyy-mm-dd"), "New User", "Repeat User")</f>
        <v>Repeat User</v>
      </c>
    </row>
    <row r="9467" spans="1:25" ht="12.75" x14ac:dyDescent="0.2">
      <c r="A9467" s="1" t="s">
        <v>14329</v>
      </c>
      <c r="B9467" s="1" t="s">
        <v>11245</v>
      </c>
      <c r="C9467" s="1" t="s">
        <v>160</v>
      </c>
      <c r="D9467" s="1" t="s">
        <v>2629</v>
      </c>
      <c r="E9467" s="2">
        <v>45292.146365740744</v>
      </c>
      <c r="F9467" s="1" t="s">
        <v>25</v>
      </c>
      <c r="G9467" s="9" t="s">
        <v>2888</v>
      </c>
      <c r="H9467" s="9" t="s">
        <v>54</v>
      </c>
      <c r="I9467" s="9" t="s">
        <v>45</v>
      </c>
      <c r="J9467" s="1">
        <v>560085</v>
      </c>
      <c r="K9467" s="3">
        <v>45170</v>
      </c>
      <c r="L9467" s="1" t="s">
        <v>37</v>
      </c>
      <c r="M9467" s="1" t="s">
        <v>62</v>
      </c>
      <c r="N9467" s="1" t="s">
        <v>75</v>
      </c>
      <c r="O9467" s="10">
        <v>45116.731458333335</v>
      </c>
      <c r="P9467" s="10">
        <v>45145.1875</v>
      </c>
      <c r="Q9467">
        <v>0</v>
      </c>
      <c r="R9467" t="s">
        <v>220</v>
      </c>
      <c r="S9467" t="s">
        <v>220</v>
      </c>
      <c r="T9467">
        <v>0</v>
      </c>
      <c r="U9467" t="s">
        <v>220</v>
      </c>
      <c r="V9467" t="str">
        <f>VLOOKUP(F9467, [1]!Table1[[#All],[Gender]:[city]], 3, FALSE)</f>
        <v>Undergraduate Student</v>
      </c>
      <c r="W9467" s="11">
        <f>VLOOKUP(F9467, [1]!Table1[[#All],[Gender]:[city]], 4, FALSE)</f>
        <v>45130</v>
      </c>
      <c r="X9467" t="b">
        <f>VLOOKUP(F9467, [1]!Table1[[#All],[Gender]:[isFromSocialMedia]], 7, FALSE)</f>
        <v>0</v>
      </c>
      <c r="Y9467" t="str">
        <f>IF(TEXT(Table1[[#This Row],[Apply Date]], "yyyy-mm-dd") = TEXT(Table1[[#This Row],[Sign Up Date]], "yyyy-mm-dd"), "New User", "Repeat User")</f>
        <v>Repeat User</v>
      </c>
    </row>
    <row r="9468" spans="1:25" ht="12.75" x14ac:dyDescent="0.2">
      <c r="A9468" s="1" t="s">
        <v>14330</v>
      </c>
      <c r="B9468" s="1" t="s">
        <v>11245</v>
      </c>
      <c r="C9468" s="1" t="s">
        <v>160</v>
      </c>
      <c r="D9468" s="1" t="s">
        <v>2629</v>
      </c>
      <c r="E9468" s="2">
        <v>45292.146365740744</v>
      </c>
      <c r="F9468" s="1" t="s">
        <v>33</v>
      </c>
      <c r="G9468" s="9" t="s">
        <v>4217</v>
      </c>
      <c r="H9468" s="9" t="s">
        <v>14331</v>
      </c>
      <c r="I9468" s="9" t="s">
        <v>225</v>
      </c>
      <c r="J9468" s="1" t="s">
        <v>3772</v>
      </c>
      <c r="K9468" s="4">
        <v>45200</v>
      </c>
      <c r="L9468" s="1" t="s">
        <v>37</v>
      </c>
      <c r="M9468" s="1" t="s">
        <v>82</v>
      </c>
      <c r="N9468" s="1" t="s">
        <v>75</v>
      </c>
      <c r="O9468" s="10">
        <v>45071.034120370372</v>
      </c>
      <c r="P9468" s="10">
        <v>45089.104166666664</v>
      </c>
      <c r="Q9468">
        <v>0</v>
      </c>
      <c r="R9468" t="s">
        <v>220</v>
      </c>
      <c r="S9468" t="s">
        <v>220</v>
      </c>
      <c r="T9468">
        <v>0</v>
      </c>
      <c r="U9468" t="s">
        <v>220</v>
      </c>
      <c r="V9468" t="str">
        <f>VLOOKUP(F9468, [1]!Table1[[#All],[Gender]:[city]], 3, FALSE)</f>
        <v>Not in Education</v>
      </c>
      <c r="W9468" s="11">
        <f>VLOOKUP(F9468, [1]!Table1[[#All],[Gender]:[city]], 4, FALSE)</f>
        <v>45092</v>
      </c>
      <c r="X9468" t="b">
        <f>VLOOKUP(F9468, [1]!Table1[[#All],[Gender]:[isFromSocialMedia]], 7, FALSE)</f>
        <v>0</v>
      </c>
      <c r="Y9468" t="str">
        <f>IF(TEXT(Table1[[#This Row],[Apply Date]], "yyyy-mm-dd") = TEXT(Table1[[#This Row],[Sign Up Date]], "yyyy-mm-dd"), "New User", "Repeat User")</f>
        <v>Repeat User</v>
      </c>
    </row>
    <row r="9469" spans="1:25" ht="12.75" x14ac:dyDescent="0.2">
      <c r="A9469" s="1" t="s">
        <v>14332</v>
      </c>
      <c r="B9469" s="1" t="s">
        <v>11245</v>
      </c>
      <c r="C9469" s="1" t="s">
        <v>160</v>
      </c>
      <c r="D9469" s="1" t="s">
        <v>2629</v>
      </c>
      <c r="E9469" s="2">
        <v>45292.146365740744</v>
      </c>
      <c r="F9469" s="1" t="s">
        <v>25</v>
      </c>
      <c r="G9469" s="9" t="s">
        <v>229</v>
      </c>
      <c r="H9469" s="9" t="s">
        <v>230</v>
      </c>
      <c r="I9469" s="9" t="s">
        <v>45</v>
      </c>
      <c r="J9469" s="1">
        <v>600037</v>
      </c>
      <c r="K9469" s="3">
        <v>45413</v>
      </c>
      <c r="L9469" s="1" t="s">
        <v>37</v>
      </c>
      <c r="M9469" s="1" t="s">
        <v>260</v>
      </c>
      <c r="N9469" s="1" t="s">
        <v>39</v>
      </c>
      <c r="O9469" s="10">
        <v>45091.307569444441</v>
      </c>
      <c r="P9469" s="10">
        <v>45117.104166666664</v>
      </c>
      <c r="Q9469" s="1">
        <v>1000</v>
      </c>
      <c r="R9469" s="1" t="s">
        <v>11253</v>
      </c>
      <c r="S9469" s="1" t="s">
        <v>11254</v>
      </c>
      <c r="T9469" s="1">
        <v>1776</v>
      </c>
      <c r="U9469" s="1" t="s">
        <v>2645</v>
      </c>
      <c r="V9469" t="str">
        <f>VLOOKUP(F9469, [1]!Table1[[#All],[Gender]:[city]], 3, FALSE)</f>
        <v>Undergraduate Student</v>
      </c>
      <c r="W9469" s="11">
        <f>VLOOKUP(F9469, [1]!Table1[[#All],[Gender]:[city]], 4, FALSE)</f>
        <v>45130</v>
      </c>
      <c r="X9469" t="b">
        <f>VLOOKUP(F9469, [1]!Table1[[#All],[Gender]:[isFromSocialMedia]], 7, FALSE)</f>
        <v>0</v>
      </c>
      <c r="Y9469" t="str">
        <f>IF(TEXT(Table1[[#This Row],[Apply Date]], "yyyy-mm-dd") = TEXT(Table1[[#This Row],[Sign Up Date]], "yyyy-mm-dd"), "New User", "Repeat User")</f>
        <v>Repeat User</v>
      </c>
    </row>
    <row r="9470" spans="1:25" ht="12.75" x14ac:dyDescent="0.2">
      <c r="A9470" s="1" t="s">
        <v>14333</v>
      </c>
      <c r="B9470" s="1" t="s">
        <v>11245</v>
      </c>
      <c r="C9470" s="1" t="s">
        <v>160</v>
      </c>
      <c r="D9470" s="1" t="s">
        <v>2629</v>
      </c>
      <c r="E9470" s="2">
        <v>45292.146365740744</v>
      </c>
      <c r="F9470" s="1" t="s">
        <v>33</v>
      </c>
      <c r="G9470" s="9" t="s">
        <v>12010</v>
      </c>
      <c r="H9470" s="9" t="s">
        <v>12011</v>
      </c>
      <c r="I9470" s="9" t="s">
        <v>718</v>
      </c>
      <c r="J9470" s="1">
        <v>55000</v>
      </c>
      <c r="K9470" s="4">
        <v>45566</v>
      </c>
      <c r="L9470" s="1" t="s">
        <v>37</v>
      </c>
      <c r="M9470" s="1" t="s">
        <v>208</v>
      </c>
      <c r="N9470" s="1" t="s">
        <v>75</v>
      </c>
      <c r="O9470" s="10">
        <v>45113.134884259256</v>
      </c>
      <c r="P9470" s="10">
        <v>45145.1875</v>
      </c>
      <c r="Q9470">
        <v>0</v>
      </c>
      <c r="R9470" t="s">
        <v>220</v>
      </c>
      <c r="S9470" t="s">
        <v>220</v>
      </c>
      <c r="T9470">
        <v>0</v>
      </c>
      <c r="U9470" t="s">
        <v>220</v>
      </c>
      <c r="V9470" t="str">
        <f>VLOOKUP(F9470, [1]!Table1[[#All],[Gender]:[city]], 3, FALSE)</f>
        <v>Not in Education</v>
      </c>
      <c r="W9470" s="11">
        <f>VLOOKUP(F9470, [1]!Table1[[#All],[Gender]:[city]], 4, FALSE)</f>
        <v>45092</v>
      </c>
      <c r="X9470" t="b">
        <f>VLOOKUP(F9470, [1]!Table1[[#All],[Gender]:[isFromSocialMedia]], 7, FALSE)</f>
        <v>0</v>
      </c>
      <c r="Y9470" t="str">
        <f>IF(TEXT(Table1[[#This Row],[Apply Date]], "yyyy-mm-dd") = TEXT(Table1[[#This Row],[Sign Up Date]], "yyyy-mm-dd"), "New User", "Repeat User")</f>
        <v>Repeat User</v>
      </c>
    </row>
    <row r="9471" spans="1:25" ht="12.75" x14ac:dyDescent="0.2">
      <c r="A9471" s="1" t="s">
        <v>14334</v>
      </c>
      <c r="B9471" s="1" t="s">
        <v>11245</v>
      </c>
      <c r="C9471" s="1" t="s">
        <v>160</v>
      </c>
      <c r="D9471" s="1" t="s">
        <v>2629</v>
      </c>
      <c r="E9471" s="2">
        <v>45292.146365740744</v>
      </c>
      <c r="F9471" s="1" t="s">
        <v>25</v>
      </c>
      <c r="G9471" s="9" t="s">
        <v>400</v>
      </c>
      <c r="H9471" s="9" t="s">
        <v>148</v>
      </c>
      <c r="I9471" s="9" t="s">
        <v>45</v>
      </c>
      <c r="J9471" s="1">
        <v>411060</v>
      </c>
      <c r="K9471" s="3">
        <v>41091</v>
      </c>
      <c r="L9471" s="1" t="s">
        <v>104</v>
      </c>
      <c r="M9471" s="1" t="s">
        <v>30</v>
      </c>
      <c r="N9471" s="1" t="s">
        <v>75</v>
      </c>
      <c r="O9471" s="10">
        <v>45168.25204861111</v>
      </c>
      <c r="P9471" s="10">
        <v>45299.146365740744</v>
      </c>
      <c r="Q9471">
        <v>0</v>
      </c>
      <c r="R9471" t="s">
        <v>220</v>
      </c>
      <c r="S9471" t="s">
        <v>220</v>
      </c>
      <c r="T9471">
        <v>0</v>
      </c>
      <c r="U9471" t="s">
        <v>220</v>
      </c>
      <c r="V9471" t="str">
        <f>VLOOKUP(F9471, [1]!Table1[[#All],[Gender]:[city]], 3, FALSE)</f>
        <v>Undergraduate Student</v>
      </c>
      <c r="W9471" s="11">
        <f>VLOOKUP(F9471, [1]!Table1[[#All],[Gender]:[city]], 4, FALSE)</f>
        <v>45130</v>
      </c>
      <c r="X9471" t="b">
        <f>VLOOKUP(F9471, [1]!Table1[[#All],[Gender]:[isFromSocialMedia]], 7, FALSE)</f>
        <v>0</v>
      </c>
      <c r="Y9471" t="str">
        <f>IF(TEXT(Table1[[#This Row],[Apply Date]], "yyyy-mm-dd") = TEXT(Table1[[#This Row],[Sign Up Date]], "yyyy-mm-dd"), "New User", "Repeat User")</f>
        <v>Repeat User</v>
      </c>
    </row>
    <row r="9472" spans="1:25" ht="12.75" x14ac:dyDescent="0.2">
      <c r="A9472" s="1" t="s">
        <v>14335</v>
      </c>
      <c r="B9472" s="1" t="s">
        <v>11245</v>
      </c>
      <c r="C9472" s="1" t="s">
        <v>160</v>
      </c>
      <c r="D9472" s="1" t="s">
        <v>2629</v>
      </c>
      <c r="E9472" s="2">
        <v>45292.146365740744</v>
      </c>
      <c r="F9472" s="1" t="s">
        <v>33</v>
      </c>
      <c r="G9472" s="9" t="s">
        <v>12413</v>
      </c>
      <c r="H9472" s="9" t="s">
        <v>12120</v>
      </c>
      <c r="I9472" s="9" t="s">
        <v>682</v>
      </c>
      <c r="J9472" s="1" t="s">
        <v>14336</v>
      </c>
      <c r="K9472" s="3">
        <v>45108</v>
      </c>
      <c r="L9472" s="1" t="s">
        <v>50</v>
      </c>
      <c r="M9472" s="1" t="s">
        <v>917</v>
      </c>
      <c r="N9472" s="1" t="s">
        <v>39</v>
      </c>
      <c r="O9472" s="10">
        <v>45139.877604166664</v>
      </c>
      <c r="P9472" s="10">
        <v>45159.1875</v>
      </c>
      <c r="Q9472" s="1">
        <v>500</v>
      </c>
      <c r="R9472" s="1" t="s">
        <v>11283</v>
      </c>
      <c r="S9472" s="1" t="s">
        <v>11284</v>
      </c>
      <c r="T9472" s="1">
        <v>1182</v>
      </c>
      <c r="U9472" s="1" t="s">
        <v>2645</v>
      </c>
      <c r="V9472" t="str">
        <f>VLOOKUP(F9472, [1]!Table1[[#All],[Gender]:[city]], 3, FALSE)</f>
        <v>Not in Education</v>
      </c>
      <c r="W9472" s="11">
        <f>VLOOKUP(F9472, [1]!Table1[[#All],[Gender]:[city]], 4, FALSE)</f>
        <v>45092</v>
      </c>
      <c r="X9472" t="b">
        <f>VLOOKUP(F9472, [1]!Table1[[#All],[Gender]:[isFromSocialMedia]], 7, FALSE)</f>
        <v>0</v>
      </c>
      <c r="Y9472" t="str">
        <f>IF(TEXT(Table1[[#This Row],[Apply Date]], "yyyy-mm-dd") = TEXT(Table1[[#This Row],[Sign Up Date]], "yyyy-mm-dd"), "New User", "Repeat User")</f>
        <v>Repeat User</v>
      </c>
    </row>
    <row r="9473" spans="1:25" ht="12.75" x14ac:dyDescent="0.2">
      <c r="A9473" s="1" t="s">
        <v>14337</v>
      </c>
      <c r="B9473" s="1" t="s">
        <v>11245</v>
      </c>
      <c r="C9473" s="1" t="s">
        <v>160</v>
      </c>
      <c r="D9473" s="1" t="s">
        <v>2629</v>
      </c>
      <c r="E9473" s="2">
        <v>45292.146365740744</v>
      </c>
      <c r="F9473" s="1" t="s">
        <v>25</v>
      </c>
      <c r="G9473" s="9" t="s">
        <v>14338</v>
      </c>
      <c r="H9473" s="9" t="s">
        <v>582</v>
      </c>
      <c r="I9473" s="9" t="s">
        <v>233</v>
      </c>
      <c r="J9473" s="1">
        <v>233</v>
      </c>
      <c r="K9473" s="3">
        <v>45170</v>
      </c>
      <c r="L9473" s="1" t="s">
        <v>37</v>
      </c>
      <c r="M9473" s="1" t="s">
        <v>97</v>
      </c>
      <c r="N9473" s="1" t="s">
        <v>39</v>
      </c>
      <c r="O9473" s="10">
        <v>45115.97383101852</v>
      </c>
      <c r="P9473" s="10">
        <v>45145.1875</v>
      </c>
      <c r="Q9473" s="1">
        <v>1000</v>
      </c>
      <c r="R9473" s="1" t="s">
        <v>11253</v>
      </c>
      <c r="S9473" s="1" t="s">
        <v>11254</v>
      </c>
      <c r="T9473" s="1">
        <v>1776</v>
      </c>
      <c r="U9473" s="1" t="s">
        <v>2645</v>
      </c>
      <c r="V9473" t="str">
        <f>VLOOKUP(F9473, [1]!Table1[[#All],[Gender]:[city]], 3, FALSE)</f>
        <v>Undergraduate Student</v>
      </c>
      <c r="W9473" s="11">
        <f>VLOOKUP(F9473, [1]!Table1[[#All],[Gender]:[city]], 4, FALSE)</f>
        <v>45130</v>
      </c>
      <c r="X9473" t="b">
        <f>VLOOKUP(F9473, [1]!Table1[[#All],[Gender]:[isFromSocialMedia]], 7, FALSE)</f>
        <v>0</v>
      </c>
      <c r="Y9473" t="str">
        <f>IF(TEXT(Table1[[#This Row],[Apply Date]], "yyyy-mm-dd") = TEXT(Table1[[#This Row],[Sign Up Date]], "yyyy-mm-dd"), "New User", "Repeat User")</f>
        <v>Repeat User</v>
      </c>
    </row>
    <row r="9474" spans="1:25" ht="12.75" x14ac:dyDescent="0.2">
      <c r="A9474" s="1" t="s">
        <v>14339</v>
      </c>
      <c r="B9474" s="1" t="s">
        <v>11245</v>
      </c>
      <c r="C9474" s="1" t="s">
        <v>160</v>
      </c>
      <c r="D9474" s="1" t="s">
        <v>2629</v>
      </c>
      <c r="E9474" s="2">
        <v>45292.146365740744</v>
      </c>
      <c r="F9474" s="1" t="s">
        <v>25</v>
      </c>
      <c r="G9474" s="9" t="s">
        <v>229</v>
      </c>
      <c r="H9474" s="9" t="s">
        <v>1118</v>
      </c>
      <c r="I9474" s="9" t="s">
        <v>45</v>
      </c>
      <c r="J9474" s="1">
        <v>620016</v>
      </c>
      <c r="K9474" s="3">
        <v>45352</v>
      </c>
      <c r="L9474" s="1" t="s">
        <v>37</v>
      </c>
      <c r="M9474" s="1" t="s">
        <v>1693</v>
      </c>
      <c r="N9474" s="1" t="s">
        <v>75</v>
      </c>
      <c r="O9474" s="10">
        <v>45091.618506944447</v>
      </c>
      <c r="P9474" s="10">
        <v>45117.104166666664</v>
      </c>
      <c r="Q9474">
        <v>0</v>
      </c>
      <c r="R9474" t="s">
        <v>220</v>
      </c>
      <c r="S9474" t="s">
        <v>220</v>
      </c>
      <c r="T9474">
        <v>0</v>
      </c>
      <c r="U9474" t="s">
        <v>220</v>
      </c>
      <c r="V9474" t="str">
        <f>VLOOKUP(F9474, [1]!Table1[[#All],[Gender]:[city]], 3, FALSE)</f>
        <v>Undergraduate Student</v>
      </c>
      <c r="W9474" s="11">
        <f>VLOOKUP(F9474, [1]!Table1[[#All],[Gender]:[city]], 4, FALSE)</f>
        <v>45130</v>
      </c>
      <c r="X9474" t="b">
        <f>VLOOKUP(F9474, [1]!Table1[[#All],[Gender]:[isFromSocialMedia]], 7, FALSE)</f>
        <v>0</v>
      </c>
      <c r="Y9474" t="str">
        <f>IF(TEXT(Table1[[#This Row],[Apply Date]], "yyyy-mm-dd") = TEXT(Table1[[#This Row],[Sign Up Date]], "yyyy-mm-dd"), "New User", "Repeat User")</f>
        <v>Repeat User</v>
      </c>
    </row>
    <row r="9475" spans="1:25" ht="12.75" x14ac:dyDescent="0.2">
      <c r="A9475" s="1" t="s">
        <v>14340</v>
      </c>
      <c r="B9475" s="1" t="s">
        <v>11245</v>
      </c>
      <c r="C9475" s="1" t="s">
        <v>160</v>
      </c>
      <c r="D9475" s="1" t="s">
        <v>2629</v>
      </c>
      <c r="E9475" s="2">
        <v>45292.146365740744</v>
      </c>
      <c r="F9475" s="1" t="s">
        <v>25</v>
      </c>
      <c r="G9475" s="9" t="s">
        <v>14341</v>
      </c>
      <c r="H9475" s="9" t="s">
        <v>230</v>
      </c>
      <c r="I9475" s="9" t="s">
        <v>45</v>
      </c>
      <c r="J9475" s="1">
        <v>612904</v>
      </c>
      <c r="K9475" s="3">
        <v>45047</v>
      </c>
      <c r="L9475" s="1" t="s">
        <v>104</v>
      </c>
      <c r="M9475" s="1" t="s">
        <v>51</v>
      </c>
      <c r="N9475" s="1" t="s">
        <v>149</v>
      </c>
      <c r="O9475" s="10">
        <v>45113.105532407404</v>
      </c>
      <c r="P9475" s="10">
        <v>45145.1875</v>
      </c>
      <c r="Q9475">
        <v>0</v>
      </c>
      <c r="R9475" t="s">
        <v>220</v>
      </c>
      <c r="S9475" t="s">
        <v>220</v>
      </c>
      <c r="T9475">
        <v>0</v>
      </c>
      <c r="U9475" t="s">
        <v>220</v>
      </c>
      <c r="V9475" t="str">
        <f>VLOOKUP(F9475, [1]!Table1[[#All],[Gender]:[city]], 3, FALSE)</f>
        <v>Undergraduate Student</v>
      </c>
      <c r="W9475" s="11">
        <f>VLOOKUP(F9475, [1]!Table1[[#All],[Gender]:[city]], 4, FALSE)</f>
        <v>45130</v>
      </c>
      <c r="X9475" t="b">
        <f>VLOOKUP(F9475, [1]!Table1[[#All],[Gender]:[isFromSocialMedia]], 7, FALSE)</f>
        <v>0</v>
      </c>
      <c r="Y9475" t="str">
        <f>IF(TEXT(Table1[[#This Row],[Apply Date]], "yyyy-mm-dd") = TEXT(Table1[[#This Row],[Sign Up Date]], "yyyy-mm-dd"), "New User", "Repeat User")</f>
        <v>Repeat User</v>
      </c>
    </row>
    <row r="9476" spans="1:25" ht="12.75" x14ac:dyDescent="0.2">
      <c r="A9476" s="1" t="s">
        <v>14342</v>
      </c>
      <c r="B9476" s="1" t="s">
        <v>11245</v>
      </c>
      <c r="C9476" s="1" t="s">
        <v>160</v>
      </c>
      <c r="D9476" s="1" t="s">
        <v>2629</v>
      </c>
      <c r="E9476" s="2">
        <v>45292.146365740744</v>
      </c>
      <c r="F9476" s="1" t="s">
        <v>25</v>
      </c>
      <c r="G9476" s="9" t="s">
        <v>7840</v>
      </c>
      <c r="H9476" s="9" t="s">
        <v>148</v>
      </c>
      <c r="I9476" s="9" t="s">
        <v>45</v>
      </c>
      <c r="J9476" s="1">
        <v>413002</v>
      </c>
      <c r="K9476" s="3">
        <v>40299</v>
      </c>
      <c r="L9476" s="1" t="s">
        <v>50</v>
      </c>
      <c r="M9476" s="1" t="s">
        <v>260</v>
      </c>
      <c r="N9476" s="1" t="s">
        <v>75</v>
      </c>
      <c r="O9476" s="10">
        <v>45114.380671296298</v>
      </c>
      <c r="P9476" s="10">
        <v>45145.1875</v>
      </c>
      <c r="Q9476">
        <v>0</v>
      </c>
      <c r="R9476" t="s">
        <v>220</v>
      </c>
      <c r="S9476" t="s">
        <v>220</v>
      </c>
      <c r="T9476">
        <v>0</v>
      </c>
      <c r="U9476" t="s">
        <v>220</v>
      </c>
      <c r="V9476" t="str">
        <f>VLOOKUP(F9476, [1]!Table1[[#All],[Gender]:[city]], 3, FALSE)</f>
        <v>Undergraduate Student</v>
      </c>
      <c r="W9476" s="11">
        <f>VLOOKUP(F9476, [1]!Table1[[#All],[Gender]:[city]], 4, FALSE)</f>
        <v>45130</v>
      </c>
      <c r="X9476" t="b">
        <f>VLOOKUP(F9476, [1]!Table1[[#All],[Gender]:[isFromSocialMedia]], 7, FALSE)</f>
        <v>0</v>
      </c>
      <c r="Y9476" t="str">
        <f>IF(TEXT(Table1[[#This Row],[Apply Date]], "yyyy-mm-dd") = TEXT(Table1[[#This Row],[Sign Up Date]], "yyyy-mm-dd"), "New User", "Repeat User")</f>
        <v>Repeat User</v>
      </c>
    </row>
    <row r="9477" spans="1:25" ht="12.75" x14ac:dyDescent="0.2">
      <c r="A9477" s="1" t="s">
        <v>14343</v>
      </c>
      <c r="B9477" s="1" t="s">
        <v>11245</v>
      </c>
      <c r="C9477" s="1" t="s">
        <v>160</v>
      </c>
      <c r="D9477" s="1" t="s">
        <v>2629</v>
      </c>
      <c r="E9477" s="2">
        <v>45292.146365740744</v>
      </c>
      <c r="F9477" s="1" t="s">
        <v>25</v>
      </c>
      <c r="G9477" s="9" t="s">
        <v>147</v>
      </c>
      <c r="H9477" s="9" t="s">
        <v>148</v>
      </c>
      <c r="I9477" s="9" t="s">
        <v>45</v>
      </c>
      <c r="J9477" s="1">
        <v>400095</v>
      </c>
      <c r="K9477" s="3">
        <v>43586</v>
      </c>
      <c r="L9477" s="1" t="s">
        <v>50</v>
      </c>
      <c r="M9477" s="1" t="s">
        <v>330</v>
      </c>
      <c r="N9477" s="1" t="s">
        <v>75</v>
      </c>
      <c r="O9477" s="10">
        <v>45118.824317129627</v>
      </c>
      <c r="P9477" s="10">
        <v>45145.1875</v>
      </c>
      <c r="Q9477">
        <v>0</v>
      </c>
      <c r="R9477" t="s">
        <v>220</v>
      </c>
      <c r="S9477" t="s">
        <v>220</v>
      </c>
      <c r="T9477">
        <v>0</v>
      </c>
      <c r="U9477" t="s">
        <v>220</v>
      </c>
      <c r="V9477" t="str">
        <f>VLOOKUP(F9477, [1]!Table1[[#All],[Gender]:[city]], 3, FALSE)</f>
        <v>Undergraduate Student</v>
      </c>
      <c r="W9477" s="11">
        <f>VLOOKUP(F9477, [1]!Table1[[#All],[Gender]:[city]], 4, FALSE)</f>
        <v>45130</v>
      </c>
      <c r="X9477" t="b">
        <f>VLOOKUP(F9477, [1]!Table1[[#All],[Gender]:[isFromSocialMedia]], 7, FALSE)</f>
        <v>0</v>
      </c>
      <c r="Y9477" t="str">
        <f>IF(TEXT(Table1[[#This Row],[Apply Date]], "yyyy-mm-dd") = TEXT(Table1[[#This Row],[Sign Up Date]], "yyyy-mm-dd"), "New User", "Repeat User")</f>
        <v>Repeat User</v>
      </c>
    </row>
    <row r="9478" spans="1:25" ht="12.75" x14ac:dyDescent="0.2">
      <c r="A9478" s="1" t="s">
        <v>14344</v>
      </c>
      <c r="B9478" s="1" t="s">
        <v>11245</v>
      </c>
      <c r="C9478" s="1" t="s">
        <v>160</v>
      </c>
      <c r="D9478" s="1" t="s">
        <v>2629</v>
      </c>
      <c r="E9478" s="2">
        <v>45292.146365740744</v>
      </c>
      <c r="F9478" s="1" t="s">
        <v>25</v>
      </c>
      <c r="G9478" s="9" t="s">
        <v>147</v>
      </c>
      <c r="H9478" s="9" t="s">
        <v>5115</v>
      </c>
      <c r="I9478" s="9" t="s">
        <v>45</v>
      </c>
      <c r="J9478" s="1">
        <v>400104</v>
      </c>
      <c r="K9478" s="3">
        <v>39904</v>
      </c>
      <c r="L9478" s="1" t="s">
        <v>50</v>
      </c>
      <c r="M9478" s="1" t="s">
        <v>955</v>
      </c>
      <c r="N9478" s="1" t="s">
        <v>75</v>
      </c>
      <c r="O9478" s="10">
        <v>45116.0700462963</v>
      </c>
      <c r="P9478" s="10">
        <v>45145.1875</v>
      </c>
      <c r="Q9478">
        <v>0</v>
      </c>
      <c r="R9478" t="s">
        <v>220</v>
      </c>
      <c r="S9478" t="s">
        <v>220</v>
      </c>
      <c r="T9478">
        <v>0</v>
      </c>
      <c r="U9478" t="s">
        <v>220</v>
      </c>
      <c r="V9478" t="str">
        <f>VLOOKUP(F9478, [1]!Table1[[#All],[Gender]:[city]], 3, FALSE)</f>
        <v>Undergraduate Student</v>
      </c>
      <c r="W9478" s="11">
        <f>VLOOKUP(F9478, [1]!Table1[[#All],[Gender]:[city]], 4, FALSE)</f>
        <v>45130</v>
      </c>
      <c r="X9478" t="b">
        <f>VLOOKUP(F9478, [1]!Table1[[#All],[Gender]:[isFromSocialMedia]], 7, FALSE)</f>
        <v>0</v>
      </c>
      <c r="Y9478" t="str">
        <f>IF(TEXT(Table1[[#This Row],[Apply Date]], "yyyy-mm-dd") = TEXT(Table1[[#This Row],[Sign Up Date]], "yyyy-mm-dd"), "New User", "Repeat User")</f>
        <v>Repeat User</v>
      </c>
    </row>
    <row r="9479" spans="1:25" ht="12.75" x14ac:dyDescent="0.2">
      <c r="A9479" s="1" t="s">
        <v>14345</v>
      </c>
      <c r="B9479" s="1" t="s">
        <v>11245</v>
      </c>
      <c r="C9479" s="1" t="s">
        <v>160</v>
      </c>
      <c r="D9479" s="1" t="s">
        <v>2629</v>
      </c>
      <c r="E9479" s="2">
        <v>45292.146365740744</v>
      </c>
      <c r="F9479" s="1" t="s">
        <v>33</v>
      </c>
      <c r="G9479" s="9" t="s">
        <v>252</v>
      </c>
      <c r="H9479" s="9" t="s">
        <v>60</v>
      </c>
      <c r="I9479" s="9" t="s">
        <v>61</v>
      </c>
      <c r="J9479" s="1">
        <v>63146</v>
      </c>
      <c r="K9479" s="3">
        <v>45658</v>
      </c>
      <c r="L9479" s="1" t="s">
        <v>50</v>
      </c>
      <c r="M9479" s="1" t="s">
        <v>131</v>
      </c>
      <c r="N9479" s="1" t="s">
        <v>75</v>
      </c>
      <c r="O9479" s="10">
        <v>45205.784687500003</v>
      </c>
      <c r="P9479" s="10">
        <v>45264.104432870372</v>
      </c>
      <c r="Q9479">
        <v>0</v>
      </c>
      <c r="R9479" t="s">
        <v>220</v>
      </c>
      <c r="S9479" t="s">
        <v>220</v>
      </c>
      <c r="T9479">
        <v>0</v>
      </c>
      <c r="U9479" t="s">
        <v>220</v>
      </c>
      <c r="V9479" t="str">
        <f>VLOOKUP(F9479, [1]!Table1[[#All],[Gender]:[city]], 3, FALSE)</f>
        <v>Not in Education</v>
      </c>
      <c r="W9479" s="11">
        <f>VLOOKUP(F9479, [1]!Table1[[#All],[Gender]:[city]], 4, FALSE)</f>
        <v>45092</v>
      </c>
      <c r="X9479" t="b">
        <f>VLOOKUP(F9479, [1]!Table1[[#All],[Gender]:[isFromSocialMedia]], 7, FALSE)</f>
        <v>0</v>
      </c>
      <c r="Y9479" t="str">
        <f>IF(TEXT(Table1[[#This Row],[Apply Date]], "yyyy-mm-dd") = TEXT(Table1[[#This Row],[Sign Up Date]], "yyyy-mm-dd"), "New User", "Repeat User")</f>
        <v>Repeat User</v>
      </c>
    </row>
    <row r="9480" spans="1:25" ht="12.75" x14ac:dyDescent="0.2">
      <c r="A9480" s="1" t="s">
        <v>14346</v>
      </c>
      <c r="B9480" s="1" t="s">
        <v>11245</v>
      </c>
      <c r="C9480" s="1" t="s">
        <v>160</v>
      </c>
      <c r="D9480" s="1" t="s">
        <v>2629</v>
      </c>
      <c r="E9480" s="2">
        <v>45292.146365740744</v>
      </c>
      <c r="F9480" s="1" t="s">
        <v>25</v>
      </c>
      <c r="G9480" s="9" t="s">
        <v>318</v>
      </c>
      <c r="H9480" s="9" t="s">
        <v>318</v>
      </c>
      <c r="I9480" s="9" t="s">
        <v>45</v>
      </c>
      <c r="J9480" s="1">
        <v>110092</v>
      </c>
      <c r="K9480" s="4">
        <v>45566</v>
      </c>
      <c r="L9480" s="1" t="s">
        <v>37</v>
      </c>
      <c r="M9480" s="1" t="s">
        <v>917</v>
      </c>
      <c r="N9480" s="1" t="s">
        <v>39</v>
      </c>
      <c r="O9480" s="10">
        <v>45136.732743055552</v>
      </c>
      <c r="P9480" s="10">
        <v>45145.1875</v>
      </c>
      <c r="Q9480" s="1">
        <v>500</v>
      </c>
      <c r="R9480" s="1" t="s">
        <v>11283</v>
      </c>
      <c r="S9480" s="1" t="s">
        <v>11284</v>
      </c>
      <c r="T9480" s="1">
        <v>1182</v>
      </c>
      <c r="U9480" s="1" t="s">
        <v>2645</v>
      </c>
      <c r="V9480" t="str">
        <f>VLOOKUP(F9480, [1]!Table1[[#All],[Gender]:[city]], 3, FALSE)</f>
        <v>Undergraduate Student</v>
      </c>
      <c r="W9480" s="11">
        <f>VLOOKUP(F9480, [1]!Table1[[#All],[Gender]:[city]], 4, FALSE)</f>
        <v>45130</v>
      </c>
      <c r="X9480" t="b">
        <f>VLOOKUP(F9480, [1]!Table1[[#All],[Gender]:[isFromSocialMedia]], 7, FALSE)</f>
        <v>0</v>
      </c>
      <c r="Y9480" t="str">
        <f>IF(TEXT(Table1[[#This Row],[Apply Date]], "yyyy-mm-dd") = TEXT(Table1[[#This Row],[Sign Up Date]], "yyyy-mm-dd"), "New User", "Repeat User")</f>
        <v>Repeat User</v>
      </c>
    </row>
    <row r="9481" spans="1:25" ht="12.75" x14ac:dyDescent="0.2">
      <c r="A9481" s="1" t="s">
        <v>14347</v>
      </c>
      <c r="B9481" s="1" t="s">
        <v>11245</v>
      </c>
      <c r="C9481" s="1" t="s">
        <v>160</v>
      </c>
      <c r="D9481" s="1" t="s">
        <v>2629</v>
      </c>
      <c r="E9481" s="2">
        <v>45292.146365740744</v>
      </c>
      <c r="F9481" s="1" t="s">
        <v>25</v>
      </c>
      <c r="G9481" s="9" t="s">
        <v>237</v>
      </c>
      <c r="H9481" s="9" t="s">
        <v>91</v>
      </c>
      <c r="I9481" s="9" t="s">
        <v>45</v>
      </c>
      <c r="J9481" s="1">
        <v>522002</v>
      </c>
      <c r="K9481" s="3">
        <v>42095</v>
      </c>
      <c r="L9481" s="1" t="s">
        <v>104</v>
      </c>
      <c r="M9481" s="1" t="s">
        <v>294</v>
      </c>
      <c r="N9481" s="1" t="s">
        <v>75</v>
      </c>
      <c r="O9481" s="10">
        <v>45116.290127314816</v>
      </c>
      <c r="P9481" s="10">
        <v>45145.1875</v>
      </c>
      <c r="Q9481">
        <v>0</v>
      </c>
      <c r="R9481" t="s">
        <v>220</v>
      </c>
      <c r="S9481" t="s">
        <v>220</v>
      </c>
      <c r="T9481">
        <v>0</v>
      </c>
      <c r="U9481" t="s">
        <v>220</v>
      </c>
      <c r="V9481" t="str">
        <f>VLOOKUP(F9481, [1]!Table1[[#All],[Gender]:[city]], 3, FALSE)</f>
        <v>Undergraduate Student</v>
      </c>
      <c r="W9481" s="11">
        <f>VLOOKUP(F9481, [1]!Table1[[#All],[Gender]:[city]], 4, FALSE)</f>
        <v>45130</v>
      </c>
      <c r="X9481" t="b">
        <f>VLOOKUP(F9481, [1]!Table1[[#All],[Gender]:[isFromSocialMedia]], 7, FALSE)</f>
        <v>0</v>
      </c>
      <c r="Y9481" t="str">
        <f>IF(TEXT(Table1[[#This Row],[Apply Date]], "yyyy-mm-dd") = TEXT(Table1[[#This Row],[Sign Up Date]], "yyyy-mm-dd"), "New User", "Repeat User")</f>
        <v>Repeat User</v>
      </c>
    </row>
    <row r="9482" spans="1:25" ht="12.75" x14ac:dyDescent="0.2">
      <c r="A9482" s="1" t="s">
        <v>14348</v>
      </c>
      <c r="B9482" s="1" t="s">
        <v>11245</v>
      </c>
      <c r="C9482" s="1" t="s">
        <v>160</v>
      </c>
      <c r="D9482" s="1" t="s">
        <v>2629</v>
      </c>
      <c r="E9482" s="2">
        <v>45292.146365740744</v>
      </c>
      <c r="F9482" s="1" t="s">
        <v>33</v>
      </c>
      <c r="G9482" s="9" t="s">
        <v>48</v>
      </c>
      <c r="H9482" s="9" t="s">
        <v>49</v>
      </c>
      <c r="I9482" s="9" t="s">
        <v>45</v>
      </c>
      <c r="J9482" s="1">
        <v>500013</v>
      </c>
      <c r="K9482" s="3">
        <v>44743</v>
      </c>
      <c r="L9482" s="1" t="s">
        <v>104</v>
      </c>
      <c r="M9482" s="1" t="s">
        <v>51</v>
      </c>
      <c r="N9482" s="1" t="s">
        <v>39</v>
      </c>
      <c r="O9482" s="10">
        <v>45110.606608796297</v>
      </c>
      <c r="P9482" s="10">
        <v>45145.1875</v>
      </c>
      <c r="Q9482" s="1">
        <v>500</v>
      </c>
      <c r="R9482" s="1" t="s">
        <v>11283</v>
      </c>
      <c r="S9482" s="1" t="s">
        <v>11284</v>
      </c>
      <c r="T9482" s="1">
        <v>1182</v>
      </c>
      <c r="U9482" s="1" t="s">
        <v>2645</v>
      </c>
      <c r="V9482" t="str">
        <f>VLOOKUP(F9482, [1]!Table1[[#All],[Gender]:[city]], 3, FALSE)</f>
        <v>Not in Education</v>
      </c>
      <c r="W9482" s="11">
        <f>VLOOKUP(F9482, [1]!Table1[[#All],[Gender]:[city]], 4, FALSE)</f>
        <v>45092</v>
      </c>
      <c r="X9482" t="b">
        <f>VLOOKUP(F9482, [1]!Table1[[#All],[Gender]:[isFromSocialMedia]], 7, FALSE)</f>
        <v>0</v>
      </c>
      <c r="Y9482" t="str">
        <f>IF(TEXT(Table1[[#This Row],[Apply Date]], "yyyy-mm-dd") = TEXT(Table1[[#This Row],[Sign Up Date]], "yyyy-mm-dd"), "New User", "Repeat User")</f>
        <v>Repeat User</v>
      </c>
    </row>
    <row r="9483" spans="1:25" ht="12.75" x14ac:dyDescent="0.2">
      <c r="A9483" s="1" t="s">
        <v>14349</v>
      </c>
      <c r="B9483" s="1" t="s">
        <v>11245</v>
      </c>
      <c r="C9483" s="1" t="s">
        <v>160</v>
      </c>
      <c r="D9483" s="1" t="s">
        <v>2629</v>
      </c>
      <c r="E9483" s="2">
        <v>45292.146365740744</v>
      </c>
      <c r="F9483" s="1" t="s">
        <v>25</v>
      </c>
      <c r="G9483" s="9" t="s">
        <v>163</v>
      </c>
      <c r="H9483" s="9" t="s">
        <v>163</v>
      </c>
      <c r="I9483" s="9" t="s">
        <v>79</v>
      </c>
      <c r="J9483" s="1" t="s">
        <v>14350</v>
      </c>
      <c r="K9483" s="3">
        <v>45139</v>
      </c>
      <c r="L9483" s="1" t="s">
        <v>104</v>
      </c>
      <c r="M9483" s="1" t="s">
        <v>164</v>
      </c>
      <c r="N9483" s="1" t="s">
        <v>75</v>
      </c>
      <c r="O9483" s="10">
        <v>45115.510497685187</v>
      </c>
      <c r="P9483" s="10">
        <v>45145.1875</v>
      </c>
      <c r="Q9483">
        <v>0</v>
      </c>
      <c r="R9483" t="s">
        <v>220</v>
      </c>
      <c r="S9483" t="s">
        <v>220</v>
      </c>
      <c r="T9483">
        <v>0</v>
      </c>
      <c r="U9483" t="s">
        <v>220</v>
      </c>
      <c r="V9483" t="str">
        <f>VLOOKUP(F9483, [1]!Table1[[#All],[Gender]:[city]], 3, FALSE)</f>
        <v>Undergraduate Student</v>
      </c>
      <c r="W9483" s="11">
        <f>VLOOKUP(F9483, [1]!Table1[[#All],[Gender]:[city]], 4, FALSE)</f>
        <v>45130</v>
      </c>
      <c r="X9483" t="b">
        <f>VLOOKUP(F9483, [1]!Table1[[#All],[Gender]:[isFromSocialMedia]], 7, FALSE)</f>
        <v>0</v>
      </c>
      <c r="Y9483" t="str">
        <f>IF(TEXT(Table1[[#This Row],[Apply Date]], "yyyy-mm-dd") = TEXT(Table1[[#This Row],[Sign Up Date]], "yyyy-mm-dd"), "New User", "Repeat User")</f>
        <v>Repeat User</v>
      </c>
    </row>
    <row r="9484" spans="1:25" ht="12.75" x14ac:dyDescent="0.2">
      <c r="A9484" s="1" t="s">
        <v>14351</v>
      </c>
      <c r="B9484" s="1" t="s">
        <v>11245</v>
      </c>
      <c r="C9484" s="1" t="s">
        <v>160</v>
      </c>
      <c r="D9484" s="1" t="s">
        <v>2629</v>
      </c>
      <c r="E9484" s="2">
        <v>45292.146365740744</v>
      </c>
      <c r="F9484" s="1" t="s">
        <v>25</v>
      </c>
      <c r="G9484" s="9" t="s">
        <v>14352</v>
      </c>
      <c r="H9484" s="9" t="s">
        <v>91</v>
      </c>
      <c r="I9484" s="9" t="s">
        <v>45</v>
      </c>
      <c r="J9484" s="1">
        <v>530045</v>
      </c>
      <c r="K9484" s="4">
        <v>45627</v>
      </c>
      <c r="L9484" s="1" t="s">
        <v>50</v>
      </c>
      <c r="M9484" s="1" t="s">
        <v>51</v>
      </c>
      <c r="N9484" s="1" t="s">
        <v>39</v>
      </c>
      <c r="O9484" s="10">
        <v>44893.655428240738</v>
      </c>
      <c r="P9484" s="10">
        <v>44900.229166666664</v>
      </c>
      <c r="Q9484" s="1">
        <v>2500</v>
      </c>
      <c r="R9484" s="1" t="s">
        <v>11266</v>
      </c>
      <c r="S9484" s="1" t="s">
        <v>160</v>
      </c>
      <c r="T9484" s="1">
        <v>1182</v>
      </c>
      <c r="U9484" s="1" t="s">
        <v>2645</v>
      </c>
      <c r="V9484" t="str">
        <f>VLOOKUP(F9484, [1]!Table1[[#All],[Gender]:[city]], 3, FALSE)</f>
        <v>Undergraduate Student</v>
      </c>
      <c r="W9484" s="11">
        <f>VLOOKUP(F9484, [1]!Table1[[#All],[Gender]:[city]], 4, FALSE)</f>
        <v>45130</v>
      </c>
      <c r="X9484" t="b">
        <f>VLOOKUP(F9484, [1]!Table1[[#All],[Gender]:[isFromSocialMedia]], 7, FALSE)</f>
        <v>0</v>
      </c>
      <c r="Y9484" t="str">
        <f>IF(TEXT(Table1[[#This Row],[Apply Date]], "yyyy-mm-dd") = TEXT(Table1[[#This Row],[Sign Up Date]], "yyyy-mm-dd"), "New User", "Repeat User")</f>
        <v>Repeat User</v>
      </c>
    </row>
    <row r="9485" spans="1:25" ht="12.75" x14ac:dyDescent="0.2">
      <c r="A9485" s="1" t="s">
        <v>14353</v>
      </c>
      <c r="B9485" s="1" t="s">
        <v>11245</v>
      </c>
      <c r="C9485" s="1" t="s">
        <v>160</v>
      </c>
      <c r="D9485" s="1" t="s">
        <v>2629</v>
      </c>
      <c r="E9485" s="2">
        <v>45292.146365740744</v>
      </c>
      <c r="F9485" s="1" t="s">
        <v>33</v>
      </c>
      <c r="G9485" s="9" t="s">
        <v>3610</v>
      </c>
      <c r="H9485" s="9" t="s">
        <v>14354</v>
      </c>
      <c r="I9485" s="9" t="s">
        <v>45</v>
      </c>
      <c r="J9485" s="1">
        <v>600113</v>
      </c>
      <c r="K9485" s="3">
        <v>43586</v>
      </c>
      <c r="L9485" s="1" t="s">
        <v>104</v>
      </c>
      <c r="M9485" s="1" t="s">
        <v>30</v>
      </c>
      <c r="N9485" s="1" t="s">
        <v>75</v>
      </c>
      <c r="O9485" s="10">
        <v>45115.75072916667</v>
      </c>
      <c r="P9485" s="10">
        <v>45145.1875</v>
      </c>
      <c r="Q9485">
        <v>0</v>
      </c>
      <c r="R9485" t="s">
        <v>220</v>
      </c>
      <c r="S9485" t="s">
        <v>220</v>
      </c>
      <c r="T9485">
        <v>0</v>
      </c>
      <c r="U9485" t="s">
        <v>220</v>
      </c>
      <c r="V9485" t="str">
        <f>VLOOKUP(F9485, [1]!Table1[[#All],[Gender]:[city]], 3, FALSE)</f>
        <v>Not in Education</v>
      </c>
      <c r="W9485" s="11">
        <f>VLOOKUP(F9485, [1]!Table1[[#All],[Gender]:[city]], 4, FALSE)</f>
        <v>45092</v>
      </c>
      <c r="X9485" t="b">
        <f>VLOOKUP(F9485, [1]!Table1[[#All],[Gender]:[isFromSocialMedia]], 7, FALSE)</f>
        <v>0</v>
      </c>
      <c r="Y9485" t="str">
        <f>IF(TEXT(Table1[[#This Row],[Apply Date]], "yyyy-mm-dd") = TEXT(Table1[[#This Row],[Sign Up Date]], "yyyy-mm-dd"), "New User", "Repeat User")</f>
        <v>Repeat User</v>
      </c>
    </row>
    <row r="9486" spans="1:25" ht="12.75" x14ac:dyDescent="0.2">
      <c r="A9486" s="1" t="s">
        <v>14355</v>
      </c>
      <c r="B9486" s="1" t="s">
        <v>11245</v>
      </c>
      <c r="C9486" s="1" t="s">
        <v>160</v>
      </c>
      <c r="D9486" s="1" t="s">
        <v>2629</v>
      </c>
      <c r="E9486" s="2">
        <v>45292.146365740744</v>
      </c>
      <c r="F9486" s="1" t="s">
        <v>33</v>
      </c>
      <c r="G9486" s="9" t="s">
        <v>59</v>
      </c>
      <c r="H9486" s="9" t="s">
        <v>60</v>
      </c>
      <c r="I9486" s="9" t="s">
        <v>61</v>
      </c>
      <c r="J9486" s="1">
        <v>63108</v>
      </c>
      <c r="K9486" s="3">
        <v>45778</v>
      </c>
      <c r="L9486" s="1" t="s">
        <v>50</v>
      </c>
      <c r="M9486" s="1" t="s">
        <v>131</v>
      </c>
      <c r="N9486" s="1" t="s">
        <v>75</v>
      </c>
      <c r="O9486" s="10">
        <v>45108.740729166668</v>
      </c>
      <c r="P9486" s="10">
        <v>45131.104166666664</v>
      </c>
      <c r="Q9486">
        <v>0</v>
      </c>
      <c r="R9486" t="s">
        <v>220</v>
      </c>
      <c r="S9486" t="s">
        <v>220</v>
      </c>
      <c r="T9486">
        <v>0</v>
      </c>
      <c r="U9486" t="s">
        <v>220</v>
      </c>
      <c r="V9486" t="str">
        <f>VLOOKUP(F9486, [1]!Table1[[#All],[Gender]:[city]], 3, FALSE)</f>
        <v>Not in Education</v>
      </c>
      <c r="W9486" s="11">
        <f>VLOOKUP(F9486, [1]!Table1[[#All],[Gender]:[city]], 4, FALSE)</f>
        <v>45092</v>
      </c>
      <c r="X9486" t="b">
        <f>VLOOKUP(F9486, [1]!Table1[[#All],[Gender]:[isFromSocialMedia]], 7, FALSE)</f>
        <v>0</v>
      </c>
      <c r="Y9486" t="str">
        <f>IF(TEXT(Table1[[#This Row],[Apply Date]], "yyyy-mm-dd") = TEXT(Table1[[#This Row],[Sign Up Date]], "yyyy-mm-dd"), "New User", "Repeat User")</f>
        <v>Repeat User</v>
      </c>
    </row>
    <row r="9487" spans="1:25" ht="12.75" x14ac:dyDescent="0.2">
      <c r="A9487" s="1" t="s">
        <v>14356</v>
      </c>
      <c r="B9487" s="1" t="s">
        <v>11245</v>
      </c>
      <c r="C9487" s="1" t="s">
        <v>160</v>
      </c>
      <c r="D9487" s="1" t="s">
        <v>2629</v>
      </c>
      <c r="E9487" s="2">
        <v>45292.146365740744</v>
      </c>
      <c r="F9487" s="1" t="s">
        <v>25</v>
      </c>
      <c r="G9487" s="9" t="s">
        <v>14357</v>
      </c>
      <c r="H9487" s="9" t="s">
        <v>668</v>
      </c>
      <c r="I9487" s="9" t="s">
        <v>45</v>
      </c>
      <c r="J9487" s="1">
        <v>679327</v>
      </c>
      <c r="K9487" s="3">
        <v>44317</v>
      </c>
      <c r="L9487" s="1" t="s">
        <v>37</v>
      </c>
      <c r="M9487" s="1" t="s">
        <v>931</v>
      </c>
      <c r="N9487" s="1" t="s">
        <v>75</v>
      </c>
      <c r="O9487" s="10">
        <v>45114.720451388886</v>
      </c>
      <c r="P9487" s="10">
        <v>45145.1875</v>
      </c>
      <c r="Q9487">
        <v>0</v>
      </c>
      <c r="R9487" t="s">
        <v>220</v>
      </c>
      <c r="S9487" t="s">
        <v>220</v>
      </c>
      <c r="T9487">
        <v>0</v>
      </c>
      <c r="U9487" t="s">
        <v>220</v>
      </c>
      <c r="V9487" t="str">
        <f>VLOOKUP(F9487, [1]!Table1[[#All],[Gender]:[city]], 3, FALSE)</f>
        <v>Undergraduate Student</v>
      </c>
      <c r="W9487" s="11">
        <f>VLOOKUP(F9487, [1]!Table1[[#All],[Gender]:[city]], 4, FALSE)</f>
        <v>45130</v>
      </c>
      <c r="X9487" t="b">
        <f>VLOOKUP(F9487, [1]!Table1[[#All],[Gender]:[isFromSocialMedia]], 7, FALSE)</f>
        <v>0</v>
      </c>
      <c r="Y9487" t="str">
        <f>IF(TEXT(Table1[[#This Row],[Apply Date]], "yyyy-mm-dd") = TEXT(Table1[[#This Row],[Sign Up Date]], "yyyy-mm-dd"), "New User", "Repeat User")</f>
        <v>Repeat User</v>
      </c>
    </row>
    <row r="9488" spans="1:25" ht="12.75" x14ac:dyDescent="0.2">
      <c r="A9488" s="1" t="s">
        <v>14358</v>
      </c>
      <c r="B9488" s="1" t="s">
        <v>11245</v>
      </c>
      <c r="C9488" s="1" t="s">
        <v>160</v>
      </c>
      <c r="D9488" s="1" t="s">
        <v>2629</v>
      </c>
      <c r="E9488" s="2">
        <v>45292.146365740744</v>
      </c>
      <c r="F9488" s="1" t="s">
        <v>33</v>
      </c>
      <c r="G9488" s="9" t="s">
        <v>6506</v>
      </c>
      <c r="H9488" s="9" t="s">
        <v>2687</v>
      </c>
      <c r="I9488" s="9" t="s">
        <v>45</v>
      </c>
      <c r="J9488" s="1">
        <v>411048</v>
      </c>
      <c r="K9488" s="3">
        <v>43586</v>
      </c>
      <c r="L9488" s="1" t="s">
        <v>37</v>
      </c>
      <c r="M9488" s="1" t="s">
        <v>3463</v>
      </c>
      <c r="N9488" s="1" t="s">
        <v>75</v>
      </c>
      <c r="O9488" s="10">
        <v>45117.460497685184</v>
      </c>
      <c r="P9488" s="10">
        <v>45145.1875</v>
      </c>
      <c r="Q9488">
        <v>0</v>
      </c>
      <c r="R9488" t="s">
        <v>220</v>
      </c>
      <c r="S9488" t="s">
        <v>220</v>
      </c>
      <c r="T9488">
        <v>0</v>
      </c>
      <c r="U9488" t="s">
        <v>220</v>
      </c>
      <c r="V9488" t="str">
        <f>VLOOKUP(F9488, [1]!Table1[[#All],[Gender]:[city]], 3, FALSE)</f>
        <v>Not in Education</v>
      </c>
      <c r="W9488" s="11">
        <f>VLOOKUP(F9488, [1]!Table1[[#All],[Gender]:[city]], 4, FALSE)</f>
        <v>45092</v>
      </c>
      <c r="X9488" t="b">
        <f>VLOOKUP(F9488, [1]!Table1[[#All],[Gender]:[isFromSocialMedia]], 7, FALSE)</f>
        <v>0</v>
      </c>
      <c r="Y9488" t="str">
        <f>IF(TEXT(Table1[[#This Row],[Apply Date]], "yyyy-mm-dd") = TEXT(Table1[[#This Row],[Sign Up Date]], "yyyy-mm-dd"), "New User", "Repeat User")</f>
        <v>Repeat User</v>
      </c>
    </row>
    <row r="9489" spans="1:25" ht="12.75" x14ac:dyDescent="0.2">
      <c r="A9489" s="1" t="s">
        <v>14359</v>
      </c>
      <c r="B9489" s="1" t="s">
        <v>11245</v>
      </c>
      <c r="C9489" s="1" t="s">
        <v>160</v>
      </c>
      <c r="D9489" s="1" t="s">
        <v>2629</v>
      </c>
      <c r="E9489" s="2">
        <v>45292.146365740744</v>
      </c>
      <c r="F9489" s="1" t="s">
        <v>25</v>
      </c>
      <c r="G9489" s="9" t="s">
        <v>5313</v>
      </c>
      <c r="H9489" s="9" t="s">
        <v>407</v>
      </c>
      <c r="I9489" s="9" t="s">
        <v>45</v>
      </c>
      <c r="J9489" s="1">
        <v>828203</v>
      </c>
      <c r="K9489" s="4">
        <v>44105</v>
      </c>
      <c r="L9489" s="1" t="s">
        <v>104</v>
      </c>
      <c r="M9489" s="1" t="s">
        <v>1693</v>
      </c>
      <c r="N9489" s="1" t="s">
        <v>75</v>
      </c>
      <c r="O9489" s="10">
        <v>45161.250277777777</v>
      </c>
      <c r="P9489" s="10">
        <v>45299.146365740744</v>
      </c>
      <c r="Q9489">
        <v>0</v>
      </c>
      <c r="R9489" t="s">
        <v>220</v>
      </c>
      <c r="S9489" t="s">
        <v>220</v>
      </c>
      <c r="T9489">
        <v>0</v>
      </c>
      <c r="U9489" t="s">
        <v>220</v>
      </c>
      <c r="V9489" t="str">
        <f>VLOOKUP(F9489, [1]!Table1[[#All],[Gender]:[city]], 3, FALSE)</f>
        <v>Undergraduate Student</v>
      </c>
      <c r="W9489" s="11">
        <f>VLOOKUP(F9489, [1]!Table1[[#All],[Gender]:[city]], 4, FALSE)</f>
        <v>45130</v>
      </c>
      <c r="X9489" t="b">
        <f>VLOOKUP(F9489, [1]!Table1[[#All],[Gender]:[isFromSocialMedia]], 7, FALSE)</f>
        <v>0</v>
      </c>
      <c r="Y9489" t="str">
        <f>IF(TEXT(Table1[[#This Row],[Apply Date]], "yyyy-mm-dd") = TEXT(Table1[[#This Row],[Sign Up Date]], "yyyy-mm-dd"), "New User", "Repeat User")</f>
        <v>Repeat User</v>
      </c>
    </row>
    <row r="9490" spans="1:25" ht="12.75" x14ac:dyDescent="0.2">
      <c r="A9490" s="1" t="s">
        <v>14360</v>
      </c>
      <c r="B9490" s="1" t="s">
        <v>11245</v>
      </c>
      <c r="C9490" s="1" t="s">
        <v>160</v>
      </c>
      <c r="D9490" s="1" t="s">
        <v>2629</v>
      </c>
      <c r="E9490" s="2">
        <v>45292.146365740744</v>
      </c>
      <c r="F9490" s="1" t="s">
        <v>25</v>
      </c>
      <c r="G9490" s="9" t="s">
        <v>332</v>
      </c>
      <c r="H9490" s="9" t="s">
        <v>14361</v>
      </c>
      <c r="I9490" s="9" t="s">
        <v>61</v>
      </c>
      <c r="J9490" s="1">
        <v>63146</v>
      </c>
      <c r="K9490" s="3">
        <v>45778</v>
      </c>
      <c r="L9490" s="1" t="s">
        <v>50</v>
      </c>
      <c r="M9490" s="1" t="s">
        <v>131</v>
      </c>
      <c r="N9490" s="1" t="s">
        <v>2637</v>
      </c>
      <c r="O9490" s="10">
        <v>45156.768067129633</v>
      </c>
      <c r="Q9490">
        <v>0</v>
      </c>
      <c r="R9490" t="s">
        <v>220</v>
      </c>
      <c r="S9490" t="s">
        <v>220</v>
      </c>
      <c r="T9490">
        <v>0</v>
      </c>
      <c r="U9490" t="s">
        <v>220</v>
      </c>
      <c r="V9490" t="str">
        <f>VLOOKUP(F9490, [1]!Table1[[#All],[Gender]:[city]], 3, FALSE)</f>
        <v>Undergraduate Student</v>
      </c>
      <c r="W9490" s="11">
        <f>VLOOKUP(F9490, [1]!Table1[[#All],[Gender]:[city]], 4, FALSE)</f>
        <v>45130</v>
      </c>
      <c r="X9490" t="b">
        <f>VLOOKUP(F9490, [1]!Table1[[#All],[Gender]:[isFromSocialMedia]], 7, FALSE)</f>
        <v>0</v>
      </c>
      <c r="Y9490" t="str">
        <f>IF(TEXT(Table1[[#This Row],[Apply Date]], "yyyy-mm-dd") = TEXT(Table1[[#This Row],[Sign Up Date]], "yyyy-mm-dd"), "New User", "Repeat User")</f>
        <v>Repeat User</v>
      </c>
    </row>
    <row r="9491" spans="1:25" ht="12.75" x14ac:dyDescent="0.2">
      <c r="A9491" s="1" t="s">
        <v>14362</v>
      </c>
      <c r="B9491" s="1" t="s">
        <v>11245</v>
      </c>
      <c r="C9491" s="1" t="s">
        <v>160</v>
      </c>
      <c r="D9491" s="1" t="s">
        <v>2629</v>
      </c>
      <c r="E9491" s="2">
        <v>45292.146365740744</v>
      </c>
      <c r="F9491" s="1" t="s">
        <v>25</v>
      </c>
      <c r="G9491" s="9" t="s">
        <v>7578</v>
      </c>
      <c r="H9491" s="9" t="s">
        <v>7578</v>
      </c>
      <c r="I9491" s="9" t="s">
        <v>45</v>
      </c>
      <c r="J9491" s="1">
        <v>110059</v>
      </c>
      <c r="K9491" s="3">
        <v>45474</v>
      </c>
      <c r="L9491" s="1" t="s">
        <v>37</v>
      </c>
      <c r="M9491" s="1" t="s">
        <v>366</v>
      </c>
      <c r="N9491" s="1" t="s">
        <v>75</v>
      </c>
      <c r="O9491" s="10">
        <v>45142.447187500002</v>
      </c>
      <c r="P9491" s="10">
        <v>45159.1875</v>
      </c>
      <c r="Q9491">
        <v>0</v>
      </c>
      <c r="R9491" t="s">
        <v>220</v>
      </c>
      <c r="S9491" t="s">
        <v>220</v>
      </c>
      <c r="T9491">
        <v>0</v>
      </c>
      <c r="U9491" t="s">
        <v>220</v>
      </c>
      <c r="V9491" t="str">
        <f>VLOOKUP(F9491, [1]!Table1[[#All],[Gender]:[city]], 3, FALSE)</f>
        <v>Undergraduate Student</v>
      </c>
      <c r="W9491" s="11">
        <f>VLOOKUP(F9491, [1]!Table1[[#All],[Gender]:[city]], 4, FALSE)</f>
        <v>45130</v>
      </c>
      <c r="X9491" t="b">
        <f>VLOOKUP(F9491, [1]!Table1[[#All],[Gender]:[isFromSocialMedia]], 7, FALSE)</f>
        <v>0</v>
      </c>
      <c r="Y9491" t="str">
        <f>IF(TEXT(Table1[[#This Row],[Apply Date]], "yyyy-mm-dd") = TEXT(Table1[[#This Row],[Sign Up Date]], "yyyy-mm-dd"), "New User", "Repeat User")</f>
        <v>Repeat User</v>
      </c>
    </row>
    <row r="9492" spans="1:25" ht="12.75" x14ac:dyDescent="0.2">
      <c r="A9492" s="1" t="s">
        <v>14363</v>
      </c>
      <c r="B9492" s="1" t="s">
        <v>11245</v>
      </c>
      <c r="C9492" s="1" t="s">
        <v>160</v>
      </c>
      <c r="D9492" s="1" t="s">
        <v>2629</v>
      </c>
      <c r="E9492" s="2">
        <v>45292.146365740744</v>
      </c>
      <c r="F9492" s="1" t="s">
        <v>25</v>
      </c>
      <c r="G9492" s="9" t="s">
        <v>237</v>
      </c>
      <c r="H9492" s="9" t="s">
        <v>470</v>
      </c>
      <c r="I9492" s="9" t="s">
        <v>45</v>
      </c>
      <c r="J9492" s="1">
        <v>522413</v>
      </c>
      <c r="K9492" s="3">
        <v>45047</v>
      </c>
      <c r="L9492" s="1" t="s">
        <v>50</v>
      </c>
      <c r="M9492" s="1" t="s">
        <v>46</v>
      </c>
      <c r="N9492" s="1" t="s">
        <v>75</v>
      </c>
      <c r="O9492" s="10">
        <v>45170.294895833336</v>
      </c>
      <c r="P9492" s="10">
        <v>45299.146365740744</v>
      </c>
      <c r="Q9492">
        <v>0</v>
      </c>
      <c r="R9492" t="s">
        <v>220</v>
      </c>
      <c r="S9492" t="s">
        <v>220</v>
      </c>
      <c r="T9492">
        <v>0</v>
      </c>
      <c r="U9492" t="s">
        <v>220</v>
      </c>
      <c r="V9492" t="str">
        <f>VLOOKUP(F9492, [1]!Table1[[#All],[Gender]:[city]], 3, FALSE)</f>
        <v>Undergraduate Student</v>
      </c>
      <c r="W9492" s="11">
        <f>VLOOKUP(F9492, [1]!Table1[[#All],[Gender]:[city]], 4, FALSE)</f>
        <v>45130</v>
      </c>
      <c r="X9492" t="b">
        <f>VLOOKUP(F9492, [1]!Table1[[#All],[Gender]:[isFromSocialMedia]], 7, FALSE)</f>
        <v>0</v>
      </c>
      <c r="Y9492" t="str">
        <f>IF(TEXT(Table1[[#This Row],[Apply Date]], "yyyy-mm-dd") = TEXT(Table1[[#This Row],[Sign Up Date]], "yyyy-mm-dd"), "New User", "Repeat User")</f>
        <v>Repeat User</v>
      </c>
    </row>
    <row r="9493" spans="1:25" ht="12.75" x14ac:dyDescent="0.2">
      <c r="A9493" s="1" t="s">
        <v>14364</v>
      </c>
      <c r="B9493" s="1" t="s">
        <v>11245</v>
      </c>
      <c r="C9493" s="1" t="s">
        <v>160</v>
      </c>
      <c r="D9493" s="1" t="s">
        <v>2629</v>
      </c>
      <c r="E9493" s="2">
        <v>45292.146365740744</v>
      </c>
      <c r="F9493" s="1" t="s">
        <v>25</v>
      </c>
      <c r="G9493" s="9" t="s">
        <v>13402</v>
      </c>
      <c r="H9493" s="9" t="s">
        <v>14365</v>
      </c>
      <c r="I9493" s="9" t="s">
        <v>61</v>
      </c>
      <c r="J9493" s="1">
        <v>75080</v>
      </c>
      <c r="K9493" s="3">
        <v>45413</v>
      </c>
      <c r="L9493" s="1" t="s">
        <v>50</v>
      </c>
      <c r="M9493" s="1" t="s">
        <v>366</v>
      </c>
      <c r="N9493" s="1" t="s">
        <v>31</v>
      </c>
      <c r="O9493" s="10">
        <v>44890.894016203703</v>
      </c>
      <c r="P9493" s="10">
        <v>44935.229166666664</v>
      </c>
      <c r="Q9493">
        <v>0</v>
      </c>
      <c r="R9493" t="s">
        <v>220</v>
      </c>
      <c r="S9493" t="s">
        <v>220</v>
      </c>
      <c r="T9493">
        <v>0</v>
      </c>
      <c r="U9493" t="s">
        <v>220</v>
      </c>
      <c r="V9493" t="str">
        <f>VLOOKUP(F9493, [1]!Table1[[#All],[Gender]:[city]], 3, FALSE)</f>
        <v>Undergraduate Student</v>
      </c>
      <c r="W9493" s="11">
        <f>VLOOKUP(F9493, [1]!Table1[[#All],[Gender]:[city]], 4, FALSE)</f>
        <v>45130</v>
      </c>
      <c r="X9493" t="b">
        <f>VLOOKUP(F9493, [1]!Table1[[#All],[Gender]:[isFromSocialMedia]], 7, FALSE)</f>
        <v>0</v>
      </c>
      <c r="Y9493" t="str">
        <f>IF(TEXT(Table1[[#This Row],[Apply Date]], "yyyy-mm-dd") = TEXT(Table1[[#This Row],[Sign Up Date]], "yyyy-mm-dd"), "New User", "Repeat User")</f>
        <v>Repeat User</v>
      </c>
    </row>
    <row r="9494" spans="1:25" ht="12.75" x14ac:dyDescent="0.2">
      <c r="A9494" s="1" t="s">
        <v>14366</v>
      </c>
      <c r="B9494" s="1" t="s">
        <v>11245</v>
      </c>
      <c r="C9494" s="1" t="s">
        <v>160</v>
      </c>
      <c r="D9494" s="1" t="s">
        <v>2629</v>
      </c>
      <c r="E9494" s="2">
        <v>45292.146365740744</v>
      </c>
      <c r="F9494" s="1" t="s">
        <v>33</v>
      </c>
      <c r="G9494" s="9" t="s">
        <v>1216</v>
      </c>
      <c r="H9494" s="9" t="s">
        <v>668</v>
      </c>
      <c r="I9494" s="9" t="s">
        <v>45</v>
      </c>
      <c r="J9494" s="1">
        <v>678596</v>
      </c>
      <c r="K9494" s="3">
        <v>45078</v>
      </c>
      <c r="L9494" s="1" t="s">
        <v>37</v>
      </c>
      <c r="M9494" s="1" t="s">
        <v>46</v>
      </c>
      <c r="N9494" s="1" t="s">
        <v>75</v>
      </c>
      <c r="O9494" s="10">
        <v>45090.436597222222</v>
      </c>
      <c r="P9494" s="10">
        <v>45117.104166666664</v>
      </c>
      <c r="Q9494">
        <v>0</v>
      </c>
      <c r="R9494" t="s">
        <v>220</v>
      </c>
      <c r="S9494" t="s">
        <v>220</v>
      </c>
      <c r="T9494">
        <v>0</v>
      </c>
      <c r="U9494" t="s">
        <v>220</v>
      </c>
      <c r="V9494" t="str">
        <f>VLOOKUP(F9494, [1]!Table1[[#All],[Gender]:[city]], 3, FALSE)</f>
        <v>Not in Education</v>
      </c>
      <c r="W9494" s="11">
        <f>VLOOKUP(F9494, [1]!Table1[[#All],[Gender]:[city]], 4, FALSE)</f>
        <v>45092</v>
      </c>
      <c r="X9494" t="b">
        <f>VLOOKUP(F9494, [1]!Table1[[#All],[Gender]:[isFromSocialMedia]], 7, FALSE)</f>
        <v>0</v>
      </c>
      <c r="Y9494" t="str">
        <f>IF(TEXT(Table1[[#This Row],[Apply Date]], "yyyy-mm-dd") = TEXT(Table1[[#This Row],[Sign Up Date]], "yyyy-mm-dd"), "New User", "Repeat User")</f>
        <v>Repeat User</v>
      </c>
    </row>
    <row r="9495" spans="1:25" ht="12.75" x14ac:dyDescent="0.2">
      <c r="A9495" s="1" t="s">
        <v>14367</v>
      </c>
      <c r="B9495" s="1" t="s">
        <v>11245</v>
      </c>
      <c r="C9495" s="1" t="s">
        <v>160</v>
      </c>
      <c r="D9495" s="1" t="s">
        <v>2629</v>
      </c>
      <c r="E9495" s="2">
        <v>45292.146365740744</v>
      </c>
      <c r="F9495" s="1" t="s">
        <v>25</v>
      </c>
      <c r="G9495" s="9" t="s">
        <v>14368</v>
      </c>
      <c r="H9495" s="9" t="s">
        <v>643</v>
      </c>
      <c r="I9495" s="9" t="s">
        <v>45</v>
      </c>
      <c r="J9495" s="1">
        <v>486670</v>
      </c>
      <c r="K9495" s="3">
        <v>44075</v>
      </c>
      <c r="L9495" s="1" t="s">
        <v>37</v>
      </c>
      <c r="M9495" s="1" t="s">
        <v>204</v>
      </c>
      <c r="N9495" s="1" t="s">
        <v>75</v>
      </c>
      <c r="O9495" s="10">
        <v>45117.598275462966</v>
      </c>
      <c r="P9495" s="10">
        <v>45145.1875</v>
      </c>
      <c r="Q9495">
        <v>0</v>
      </c>
      <c r="R9495" t="s">
        <v>220</v>
      </c>
      <c r="S9495" t="s">
        <v>220</v>
      </c>
      <c r="T9495">
        <v>0</v>
      </c>
      <c r="U9495" t="s">
        <v>220</v>
      </c>
      <c r="V9495" t="str">
        <f>VLOOKUP(F9495, [1]!Table1[[#All],[Gender]:[city]], 3, FALSE)</f>
        <v>Undergraduate Student</v>
      </c>
      <c r="W9495" s="11">
        <f>VLOOKUP(F9495, [1]!Table1[[#All],[Gender]:[city]], 4, FALSE)</f>
        <v>45130</v>
      </c>
      <c r="X9495" t="b">
        <f>VLOOKUP(F9495, [1]!Table1[[#All],[Gender]:[isFromSocialMedia]], 7, FALSE)</f>
        <v>0</v>
      </c>
      <c r="Y9495" t="str">
        <f>IF(TEXT(Table1[[#This Row],[Apply Date]], "yyyy-mm-dd") = TEXT(Table1[[#This Row],[Sign Up Date]], "yyyy-mm-dd"), "New User", "Repeat User")</f>
        <v>Repeat User</v>
      </c>
    </row>
    <row r="9496" spans="1:25" ht="12.75" x14ac:dyDescent="0.2">
      <c r="A9496" s="1" t="s">
        <v>14369</v>
      </c>
      <c r="B9496" s="1" t="s">
        <v>11245</v>
      </c>
      <c r="C9496" s="1" t="s">
        <v>160</v>
      </c>
      <c r="D9496" s="1" t="s">
        <v>2629</v>
      </c>
      <c r="E9496" s="2">
        <v>45292.146365740744</v>
      </c>
      <c r="F9496" s="1" t="s">
        <v>25</v>
      </c>
      <c r="G9496" s="9" t="s">
        <v>1162</v>
      </c>
      <c r="H9496" s="9" t="s">
        <v>230</v>
      </c>
      <c r="I9496" s="9" t="s">
        <v>45</v>
      </c>
      <c r="J9496" s="1">
        <v>641668</v>
      </c>
      <c r="K9496" s="3">
        <v>46113</v>
      </c>
      <c r="L9496" s="1" t="s">
        <v>37</v>
      </c>
      <c r="M9496" s="1" t="s">
        <v>30</v>
      </c>
      <c r="N9496" s="1" t="s">
        <v>75</v>
      </c>
      <c r="O9496" s="10">
        <v>45114.155312499999</v>
      </c>
      <c r="P9496" s="10">
        <v>45299.146365740744</v>
      </c>
      <c r="Q9496">
        <v>0</v>
      </c>
      <c r="R9496" t="s">
        <v>220</v>
      </c>
      <c r="S9496" t="s">
        <v>220</v>
      </c>
      <c r="T9496">
        <v>0</v>
      </c>
      <c r="U9496" t="s">
        <v>220</v>
      </c>
      <c r="V9496" t="str">
        <f>VLOOKUP(F9496, [1]!Table1[[#All],[Gender]:[city]], 3, FALSE)</f>
        <v>Undergraduate Student</v>
      </c>
      <c r="W9496" s="11">
        <f>VLOOKUP(F9496, [1]!Table1[[#All],[Gender]:[city]], 4, FALSE)</f>
        <v>45130</v>
      </c>
      <c r="X9496" t="b">
        <f>VLOOKUP(F9496, [1]!Table1[[#All],[Gender]:[isFromSocialMedia]], 7, FALSE)</f>
        <v>0</v>
      </c>
      <c r="Y9496" t="str">
        <f>IF(TEXT(Table1[[#This Row],[Apply Date]], "yyyy-mm-dd") = TEXT(Table1[[#This Row],[Sign Up Date]], "yyyy-mm-dd"), "New User", "Repeat User")</f>
        <v>Repeat User</v>
      </c>
    </row>
    <row r="9497" spans="1:25" ht="12.75" x14ac:dyDescent="0.2">
      <c r="A9497" s="1" t="s">
        <v>14370</v>
      </c>
      <c r="B9497" s="1" t="s">
        <v>11245</v>
      </c>
      <c r="C9497" s="1" t="s">
        <v>160</v>
      </c>
      <c r="D9497" s="1" t="s">
        <v>2629</v>
      </c>
      <c r="E9497" s="2">
        <v>45292.146365740744</v>
      </c>
      <c r="F9497" s="1" t="s">
        <v>25</v>
      </c>
      <c r="G9497" s="9" t="s">
        <v>400</v>
      </c>
      <c r="H9497" s="9" t="s">
        <v>148</v>
      </c>
      <c r="I9497" s="9" t="s">
        <v>45</v>
      </c>
      <c r="J9497" s="1">
        <v>411046</v>
      </c>
      <c r="K9497" s="3">
        <v>44440</v>
      </c>
      <c r="L9497" s="1" t="s">
        <v>104</v>
      </c>
      <c r="M9497" s="1" t="s">
        <v>360</v>
      </c>
      <c r="N9497" s="1" t="s">
        <v>75</v>
      </c>
      <c r="O9497" s="10">
        <v>45091.694502314815</v>
      </c>
      <c r="P9497" s="10">
        <v>45117.104166666664</v>
      </c>
      <c r="Q9497">
        <v>0</v>
      </c>
      <c r="R9497" t="s">
        <v>220</v>
      </c>
      <c r="S9497" t="s">
        <v>220</v>
      </c>
      <c r="T9497">
        <v>0</v>
      </c>
      <c r="U9497" t="s">
        <v>220</v>
      </c>
      <c r="V9497" t="str">
        <f>VLOOKUP(F9497, [1]!Table1[[#All],[Gender]:[city]], 3, FALSE)</f>
        <v>Undergraduate Student</v>
      </c>
      <c r="W9497" s="11">
        <f>VLOOKUP(F9497, [1]!Table1[[#All],[Gender]:[city]], 4, FALSE)</f>
        <v>45130</v>
      </c>
      <c r="X9497" t="b">
        <f>VLOOKUP(F9497, [1]!Table1[[#All],[Gender]:[isFromSocialMedia]], 7, FALSE)</f>
        <v>0</v>
      </c>
      <c r="Y9497" t="str">
        <f>IF(TEXT(Table1[[#This Row],[Apply Date]], "yyyy-mm-dd") = TEXT(Table1[[#This Row],[Sign Up Date]], "yyyy-mm-dd"), "New User", "Repeat User")</f>
        <v>Repeat User</v>
      </c>
    </row>
    <row r="9498" spans="1:25" ht="12.75" x14ac:dyDescent="0.2">
      <c r="A9498" s="1" t="s">
        <v>14371</v>
      </c>
      <c r="B9498" s="1" t="s">
        <v>11245</v>
      </c>
      <c r="C9498" s="1" t="s">
        <v>160</v>
      </c>
      <c r="D9498" s="1" t="s">
        <v>2629</v>
      </c>
      <c r="E9498" s="2">
        <v>45292.146365740744</v>
      </c>
      <c r="F9498" s="1" t="s">
        <v>25</v>
      </c>
      <c r="G9498" s="9" t="s">
        <v>48</v>
      </c>
      <c r="H9498" s="9" t="s">
        <v>49</v>
      </c>
      <c r="I9498" s="9" t="s">
        <v>45</v>
      </c>
      <c r="J9498" s="1">
        <v>500062</v>
      </c>
      <c r="K9498" s="3">
        <v>44378</v>
      </c>
      <c r="L9498" s="1" t="s">
        <v>104</v>
      </c>
      <c r="M9498" s="1" t="s">
        <v>46</v>
      </c>
      <c r="N9498" s="1" t="s">
        <v>39</v>
      </c>
      <c r="O9498" s="10">
        <v>45092.23574074074</v>
      </c>
      <c r="P9498" s="10">
        <v>45117.104166666664</v>
      </c>
      <c r="Q9498" s="1">
        <v>1000</v>
      </c>
      <c r="R9498" s="1" t="s">
        <v>11253</v>
      </c>
      <c r="S9498" s="1" t="s">
        <v>11254</v>
      </c>
      <c r="T9498" s="1">
        <v>1776</v>
      </c>
      <c r="U9498" s="1" t="s">
        <v>2645</v>
      </c>
      <c r="V9498" t="str">
        <f>VLOOKUP(F9498, [1]!Table1[[#All],[Gender]:[city]], 3, FALSE)</f>
        <v>Undergraduate Student</v>
      </c>
      <c r="W9498" s="11">
        <f>VLOOKUP(F9498, [1]!Table1[[#All],[Gender]:[city]], 4, FALSE)</f>
        <v>45130</v>
      </c>
      <c r="X9498" t="b">
        <f>VLOOKUP(F9498, [1]!Table1[[#All],[Gender]:[isFromSocialMedia]], 7, FALSE)</f>
        <v>0</v>
      </c>
      <c r="Y9498" t="str">
        <f>IF(TEXT(Table1[[#This Row],[Apply Date]], "yyyy-mm-dd") = TEXT(Table1[[#This Row],[Sign Up Date]], "yyyy-mm-dd"), "New User", "Repeat User")</f>
        <v>Repeat User</v>
      </c>
    </row>
    <row r="9499" spans="1:25" ht="12.75" x14ac:dyDescent="0.2">
      <c r="A9499" s="1" t="s">
        <v>14372</v>
      </c>
      <c r="B9499" s="1" t="s">
        <v>11245</v>
      </c>
      <c r="C9499" s="1" t="s">
        <v>160</v>
      </c>
      <c r="D9499" s="1" t="s">
        <v>2629</v>
      </c>
      <c r="E9499" s="2">
        <v>45292.146365740744</v>
      </c>
      <c r="F9499" s="1" t="s">
        <v>25</v>
      </c>
      <c r="G9499" s="9" t="s">
        <v>229</v>
      </c>
      <c r="H9499" s="9" t="s">
        <v>4207</v>
      </c>
      <c r="I9499" s="9" t="s">
        <v>45</v>
      </c>
      <c r="J9499" s="1">
        <v>600100</v>
      </c>
      <c r="K9499" s="3">
        <v>45778</v>
      </c>
      <c r="L9499" s="1" t="s">
        <v>29</v>
      </c>
      <c r="M9499" s="1" t="s">
        <v>260</v>
      </c>
      <c r="N9499" s="1" t="s">
        <v>75</v>
      </c>
      <c r="O9499" s="10">
        <v>45032.294479166667</v>
      </c>
      <c r="P9499" s="10">
        <v>45040.104166666664</v>
      </c>
      <c r="Q9499">
        <v>0</v>
      </c>
      <c r="R9499" t="s">
        <v>220</v>
      </c>
      <c r="S9499" t="s">
        <v>220</v>
      </c>
      <c r="T9499">
        <v>0</v>
      </c>
      <c r="U9499" t="s">
        <v>220</v>
      </c>
      <c r="V9499" t="str">
        <f>VLOOKUP(F9499, [1]!Table1[[#All],[Gender]:[city]], 3, FALSE)</f>
        <v>Undergraduate Student</v>
      </c>
      <c r="W9499" s="11">
        <f>VLOOKUP(F9499, [1]!Table1[[#All],[Gender]:[city]], 4, FALSE)</f>
        <v>45130</v>
      </c>
      <c r="X9499" t="b">
        <f>VLOOKUP(F9499, [1]!Table1[[#All],[Gender]:[isFromSocialMedia]], 7, FALSE)</f>
        <v>0</v>
      </c>
      <c r="Y9499" t="str">
        <f>IF(TEXT(Table1[[#This Row],[Apply Date]], "yyyy-mm-dd") = TEXT(Table1[[#This Row],[Sign Up Date]], "yyyy-mm-dd"), "New User", "Repeat User")</f>
        <v>Repeat User</v>
      </c>
    </row>
    <row r="9500" spans="1:25" ht="12.75" x14ac:dyDescent="0.2">
      <c r="A9500" s="1" t="s">
        <v>14373</v>
      </c>
      <c r="B9500" s="1" t="s">
        <v>11245</v>
      </c>
      <c r="C9500" s="1" t="s">
        <v>160</v>
      </c>
      <c r="D9500" s="1" t="s">
        <v>2629</v>
      </c>
      <c r="E9500" s="2">
        <v>45292.146365740744</v>
      </c>
      <c r="F9500" s="1" t="s">
        <v>25</v>
      </c>
      <c r="G9500" s="9" t="s">
        <v>759</v>
      </c>
      <c r="H9500" s="9" t="s">
        <v>148</v>
      </c>
      <c r="I9500" s="9" t="s">
        <v>45</v>
      </c>
      <c r="J9500" s="1">
        <v>440034</v>
      </c>
      <c r="K9500" s="3">
        <v>45444</v>
      </c>
      <c r="L9500" s="1" t="s">
        <v>37</v>
      </c>
      <c r="M9500" s="1" t="s">
        <v>352</v>
      </c>
      <c r="N9500" s="1" t="s">
        <v>75</v>
      </c>
      <c r="O9500" s="10">
        <v>45200.389652777776</v>
      </c>
      <c r="P9500" s="10">
        <v>45299.146365740744</v>
      </c>
      <c r="Q9500">
        <v>0</v>
      </c>
      <c r="R9500" t="s">
        <v>220</v>
      </c>
      <c r="S9500" t="s">
        <v>220</v>
      </c>
      <c r="T9500">
        <v>0</v>
      </c>
      <c r="U9500" t="s">
        <v>220</v>
      </c>
      <c r="V9500" t="str">
        <f>VLOOKUP(F9500, [1]!Table1[[#All],[Gender]:[city]], 3, FALSE)</f>
        <v>Undergraduate Student</v>
      </c>
      <c r="W9500" s="11">
        <f>VLOOKUP(F9500, [1]!Table1[[#All],[Gender]:[city]], 4, FALSE)</f>
        <v>45130</v>
      </c>
      <c r="X9500" t="b">
        <f>VLOOKUP(F9500, [1]!Table1[[#All],[Gender]:[isFromSocialMedia]], 7, FALSE)</f>
        <v>0</v>
      </c>
      <c r="Y9500" t="str">
        <f>IF(TEXT(Table1[[#This Row],[Apply Date]], "yyyy-mm-dd") = TEXT(Table1[[#This Row],[Sign Up Date]], "yyyy-mm-dd"), "New User", "Repeat User")</f>
        <v>Repeat User</v>
      </c>
    </row>
    <row r="9501" spans="1:25" ht="12.75" x14ac:dyDescent="0.2">
      <c r="A9501" s="1" t="s">
        <v>14374</v>
      </c>
      <c r="B9501" s="1" t="s">
        <v>11245</v>
      </c>
      <c r="C9501" s="1" t="s">
        <v>160</v>
      </c>
      <c r="D9501" s="1" t="s">
        <v>2629</v>
      </c>
      <c r="E9501" s="2">
        <v>45292.146365740744</v>
      </c>
      <c r="F9501" s="1" t="s">
        <v>25</v>
      </c>
      <c r="G9501" s="9" t="s">
        <v>2139</v>
      </c>
      <c r="H9501" s="9" t="s">
        <v>67</v>
      </c>
      <c r="I9501" s="9" t="s">
        <v>45</v>
      </c>
      <c r="J9501" s="1">
        <v>251201</v>
      </c>
      <c r="K9501" s="3">
        <v>42491</v>
      </c>
      <c r="L9501" s="1" t="s">
        <v>50</v>
      </c>
      <c r="M9501" s="1" t="s">
        <v>294</v>
      </c>
      <c r="N9501" s="1" t="s">
        <v>39</v>
      </c>
      <c r="O9501" s="10">
        <v>45093.795497685183</v>
      </c>
      <c r="P9501" s="10">
        <v>45131.104166666664</v>
      </c>
      <c r="Q9501" s="1">
        <v>500</v>
      </c>
      <c r="R9501" s="1" t="s">
        <v>11283</v>
      </c>
      <c r="S9501" s="1" t="s">
        <v>11284</v>
      </c>
      <c r="T9501" s="1">
        <v>1182</v>
      </c>
      <c r="U9501" s="1" t="s">
        <v>2645</v>
      </c>
      <c r="V9501" t="str">
        <f>VLOOKUP(F9501, [1]!Table1[[#All],[Gender]:[city]], 3, FALSE)</f>
        <v>Undergraduate Student</v>
      </c>
      <c r="W9501" s="11">
        <f>VLOOKUP(F9501, [1]!Table1[[#All],[Gender]:[city]], 4, FALSE)</f>
        <v>45130</v>
      </c>
      <c r="X9501" t="b">
        <f>VLOOKUP(F9501, [1]!Table1[[#All],[Gender]:[isFromSocialMedia]], 7, FALSE)</f>
        <v>0</v>
      </c>
      <c r="Y9501" t="str">
        <f>IF(TEXT(Table1[[#This Row],[Apply Date]], "yyyy-mm-dd") = TEXT(Table1[[#This Row],[Sign Up Date]], "yyyy-mm-dd"), "New User", "Repeat User")</f>
        <v>Repeat User</v>
      </c>
    </row>
    <row r="9502" spans="1:25" ht="12.75" x14ac:dyDescent="0.2">
      <c r="A9502" s="1" t="s">
        <v>14375</v>
      </c>
      <c r="B9502" s="1" t="s">
        <v>11245</v>
      </c>
      <c r="C9502" s="1" t="s">
        <v>160</v>
      </c>
      <c r="D9502" s="1" t="s">
        <v>2629</v>
      </c>
      <c r="E9502" s="2">
        <v>45292.146365740744</v>
      </c>
      <c r="F9502" s="1" t="s">
        <v>25</v>
      </c>
      <c r="G9502" s="9" t="s">
        <v>14376</v>
      </c>
      <c r="H9502" s="9" t="s">
        <v>163</v>
      </c>
      <c r="I9502" s="9" t="s">
        <v>79</v>
      </c>
      <c r="J9502" s="1">
        <v>102101</v>
      </c>
      <c r="K9502" s="3">
        <v>44228</v>
      </c>
      <c r="L9502" s="1" t="s">
        <v>50</v>
      </c>
      <c r="M9502" s="1" t="s">
        <v>1575</v>
      </c>
      <c r="N9502" s="1" t="s">
        <v>39</v>
      </c>
      <c r="O9502" s="10">
        <v>45118.269131944442</v>
      </c>
      <c r="P9502" s="10">
        <v>45145.1875</v>
      </c>
      <c r="Q9502" s="1">
        <v>500</v>
      </c>
      <c r="R9502" s="1" t="s">
        <v>11283</v>
      </c>
      <c r="S9502" s="1" t="s">
        <v>11284</v>
      </c>
      <c r="T9502" s="1">
        <v>1182</v>
      </c>
      <c r="U9502" s="1" t="s">
        <v>2645</v>
      </c>
      <c r="V9502" t="str">
        <f>VLOOKUP(F9502, [1]!Table1[[#All],[Gender]:[city]], 3, FALSE)</f>
        <v>Undergraduate Student</v>
      </c>
      <c r="W9502" s="11">
        <f>VLOOKUP(F9502, [1]!Table1[[#All],[Gender]:[city]], 4, FALSE)</f>
        <v>45130</v>
      </c>
      <c r="X9502" t="b">
        <f>VLOOKUP(F9502, [1]!Table1[[#All],[Gender]:[isFromSocialMedia]], 7, FALSE)</f>
        <v>0</v>
      </c>
      <c r="Y9502" t="str">
        <f>IF(TEXT(Table1[[#This Row],[Apply Date]], "yyyy-mm-dd") = TEXT(Table1[[#This Row],[Sign Up Date]], "yyyy-mm-dd"), "New User", "Repeat User")</f>
        <v>Repeat User</v>
      </c>
    </row>
    <row r="9503" spans="1:25" ht="12.75" x14ac:dyDescent="0.2">
      <c r="A9503" s="1" t="s">
        <v>14377</v>
      </c>
      <c r="B9503" s="1" t="s">
        <v>11245</v>
      </c>
      <c r="C9503" s="1" t="s">
        <v>160</v>
      </c>
      <c r="D9503" s="1" t="s">
        <v>2629</v>
      </c>
      <c r="E9503" s="2">
        <v>45292.146365740744</v>
      </c>
      <c r="F9503" s="1" t="s">
        <v>25</v>
      </c>
      <c r="G9503" s="9" t="s">
        <v>1889</v>
      </c>
      <c r="H9503" s="9" t="s">
        <v>989</v>
      </c>
      <c r="I9503" s="9" t="s">
        <v>356</v>
      </c>
      <c r="J9503" s="1">
        <v>256</v>
      </c>
      <c r="K9503" s="3">
        <v>45292</v>
      </c>
      <c r="L9503" s="1" t="s">
        <v>50</v>
      </c>
      <c r="M9503" s="1" t="s">
        <v>917</v>
      </c>
      <c r="N9503" s="1" t="s">
        <v>75</v>
      </c>
      <c r="O9503" s="10">
        <v>45135.288807870369</v>
      </c>
      <c r="P9503" s="10">
        <v>45145.1875</v>
      </c>
      <c r="Q9503">
        <v>0</v>
      </c>
      <c r="R9503" t="s">
        <v>220</v>
      </c>
      <c r="S9503" t="s">
        <v>220</v>
      </c>
      <c r="T9503">
        <v>0</v>
      </c>
      <c r="U9503" t="s">
        <v>220</v>
      </c>
      <c r="V9503" t="str">
        <f>VLOOKUP(F9503, [1]!Table1[[#All],[Gender]:[city]], 3, FALSE)</f>
        <v>Undergraduate Student</v>
      </c>
      <c r="W9503" s="11">
        <f>VLOOKUP(F9503, [1]!Table1[[#All],[Gender]:[city]], 4, FALSE)</f>
        <v>45130</v>
      </c>
      <c r="X9503" t="b">
        <f>VLOOKUP(F9503, [1]!Table1[[#All],[Gender]:[isFromSocialMedia]], 7, FALSE)</f>
        <v>0</v>
      </c>
      <c r="Y9503" t="str">
        <f>IF(TEXT(Table1[[#This Row],[Apply Date]], "yyyy-mm-dd") = TEXT(Table1[[#This Row],[Sign Up Date]], "yyyy-mm-dd"), "New User", "Repeat User")</f>
        <v>Repeat User</v>
      </c>
    </row>
    <row r="9504" spans="1:25" ht="12.75" x14ac:dyDescent="0.2">
      <c r="A9504" s="1" t="s">
        <v>14378</v>
      </c>
      <c r="B9504" s="1" t="s">
        <v>11245</v>
      </c>
      <c r="C9504" s="1" t="s">
        <v>160</v>
      </c>
      <c r="D9504" s="1" t="s">
        <v>2629</v>
      </c>
      <c r="E9504" s="2">
        <v>45292.146365740744</v>
      </c>
      <c r="F9504" s="1" t="s">
        <v>25</v>
      </c>
      <c r="G9504" s="9" t="s">
        <v>4761</v>
      </c>
      <c r="H9504" s="9" t="s">
        <v>67</v>
      </c>
      <c r="I9504" s="9" t="s">
        <v>45</v>
      </c>
      <c r="J9504" s="1">
        <v>242001</v>
      </c>
      <c r="K9504" s="3">
        <v>44075</v>
      </c>
      <c r="L9504" s="1" t="s">
        <v>37</v>
      </c>
      <c r="M9504" s="1" t="s">
        <v>294</v>
      </c>
      <c r="N9504" s="1" t="s">
        <v>75</v>
      </c>
      <c r="O9504" s="10">
        <v>45093.544479166667</v>
      </c>
      <c r="P9504" s="10">
        <v>45131.104166666664</v>
      </c>
      <c r="Q9504">
        <v>0</v>
      </c>
      <c r="R9504" t="s">
        <v>220</v>
      </c>
      <c r="S9504" t="s">
        <v>220</v>
      </c>
      <c r="T9504">
        <v>0</v>
      </c>
      <c r="U9504" t="s">
        <v>220</v>
      </c>
      <c r="V9504" t="str">
        <f>VLOOKUP(F9504, [1]!Table1[[#All],[Gender]:[city]], 3, FALSE)</f>
        <v>Undergraduate Student</v>
      </c>
      <c r="W9504" s="11">
        <f>VLOOKUP(F9504, [1]!Table1[[#All],[Gender]:[city]], 4, FALSE)</f>
        <v>45130</v>
      </c>
      <c r="X9504" t="b">
        <f>VLOOKUP(F9504, [1]!Table1[[#All],[Gender]:[isFromSocialMedia]], 7, FALSE)</f>
        <v>0</v>
      </c>
      <c r="Y9504" t="str">
        <f>IF(TEXT(Table1[[#This Row],[Apply Date]], "yyyy-mm-dd") = TEXT(Table1[[#This Row],[Sign Up Date]], "yyyy-mm-dd"), "New User", "Repeat User")</f>
        <v>Repeat User</v>
      </c>
    </row>
    <row r="9505" spans="1:25" ht="12.75" x14ac:dyDescent="0.2">
      <c r="A9505" s="1" t="s">
        <v>14379</v>
      </c>
      <c r="B9505" s="1" t="s">
        <v>11245</v>
      </c>
      <c r="C9505" s="1" t="s">
        <v>160</v>
      </c>
      <c r="D9505" s="1" t="s">
        <v>2629</v>
      </c>
      <c r="E9505" s="2">
        <v>45292.146365740744</v>
      </c>
      <c r="F9505" s="1" t="s">
        <v>33</v>
      </c>
      <c r="G9505" s="9" t="s">
        <v>607</v>
      </c>
      <c r="H9505" s="9" t="s">
        <v>163</v>
      </c>
      <c r="I9505" s="9" t="s">
        <v>79</v>
      </c>
      <c r="J9505" s="1">
        <v>100001</v>
      </c>
      <c r="K9505" s="3">
        <v>45323</v>
      </c>
      <c r="L9505" s="1" t="s">
        <v>37</v>
      </c>
      <c r="M9505" s="1" t="s">
        <v>270</v>
      </c>
      <c r="N9505" s="1" t="s">
        <v>75</v>
      </c>
      <c r="O9505" s="10">
        <v>45092.87599537037</v>
      </c>
      <c r="P9505" s="10">
        <v>45131.104166666664</v>
      </c>
      <c r="Q9505">
        <v>0</v>
      </c>
      <c r="R9505" t="s">
        <v>220</v>
      </c>
      <c r="S9505" t="s">
        <v>220</v>
      </c>
      <c r="T9505">
        <v>0</v>
      </c>
      <c r="U9505" t="s">
        <v>220</v>
      </c>
      <c r="V9505" t="str">
        <f>VLOOKUP(F9505, [1]!Table1[[#All],[Gender]:[city]], 3, FALSE)</f>
        <v>Not in Education</v>
      </c>
      <c r="W9505" s="11">
        <f>VLOOKUP(F9505, [1]!Table1[[#All],[Gender]:[city]], 4, FALSE)</f>
        <v>45092</v>
      </c>
      <c r="X9505" t="b">
        <f>VLOOKUP(F9505, [1]!Table1[[#All],[Gender]:[isFromSocialMedia]], 7, FALSE)</f>
        <v>0</v>
      </c>
      <c r="Y9505" t="str">
        <f>IF(TEXT(Table1[[#This Row],[Apply Date]], "yyyy-mm-dd") = TEXT(Table1[[#This Row],[Sign Up Date]], "yyyy-mm-dd"), "New User", "Repeat User")</f>
        <v>New User</v>
      </c>
    </row>
    <row r="9506" spans="1:25" ht="12.75" x14ac:dyDescent="0.2">
      <c r="A9506" s="1" t="s">
        <v>14380</v>
      </c>
      <c r="B9506" s="1" t="s">
        <v>11245</v>
      </c>
      <c r="C9506" s="1" t="s">
        <v>160</v>
      </c>
      <c r="D9506" s="1" t="s">
        <v>2629</v>
      </c>
      <c r="E9506" s="2">
        <v>45292.146365740744</v>
      </c>
      <c r="F9506" s="1" t="s">
        <v>25</v>
      </c>
      <c r="G9506" s="9" t="s">
        <v>6136</v>
      </c>
      <c r="H9506" s="9" t="s">
        <v>14381</v>
      </c>
      <c r="I9506" s="9" t="s">
        <v>45</v>
      </c>
      <c r="J9506" s="1">
        <v>201308</v>
      </c>
      <c r="K9506" s="3">
        <v>45078</v>
      </c>
      <c r="L9506" s="1" t="s">
        <v>50</v>
      </c>
      <c r="M9506" s="1" t="s">
        <v>1693</v>
      </c>
      <c r="N9506" s="1" t="s">
        <v>75</v>
      </c>
      <c r="O9506" s="10">
        <v>45114.328483796293</v>
      </c>
      <c r="P9506" s="10">
        <v>45145.1875</v>
      </c>
      <c r="Q9506">
        <v>0</v>
      </c>
      <c r="R9506" t="s">
        <v>220</v>
      </c>
      <c r="S9506" t="s">
        <v>220</v>
      </c>
      <c r="T9506">
        <v>0</v>
      </c>
      <c r="U9506" t="s">
        <v>220</v>
      </c>
      <c r="V9506" t="str">
        <f>VLOOKUP(F9506, [1]!Table1[[#All],[Gender]:[city]], 3, FALSE)</f>
        <v>Undergraduate Student</v>
      </c>
      <c r="W9506" s="11">
        <f>VLOOKUP(F9506, [1]!Table1[[#All],[Gender]:[city]], 4, FALSE)</f>
        <v>45130</v>
      </c>
      <c r="X9506" t="b">
        <f>VLOOKUP(F9506, [1]!Table1[[#All],[Gender]:[isFromSocialMedia]], 7, FALSE)</f>
        <v>0</v>
      </c>
      <c r="Y9506" t="str">
        <f>IF(TEXT(Table1[[#This Row],[Apply Date]], "yyyy-mm-dd") = TEXT(Table1[[#This Row],[Sign Up Date]], "yyyy-mm-dd"), "New User", "Repeat User")</f>
        <v>Repeat User</v>
      </c>
    </row>
    <row r="9507" spans="1:25" ht="12.75" x14ac:dyDescent="0.2">
      <c r="A9507" s="1" t="s">
        <v>14382</v>
      </c>
      <c r="B9507" s="1" t="s">
        <v>11245</v>
      </c>
      <c r="C9507" s="1" t="s">
        <v>160</v>
      </c>
      <c r="D9507" s="1" t="s">
        <v>2629</v>
      </c>
      <c r="E9507" s="2">
        <v>45292.146365740744</v>
      </c>
      <c r="F9507" s="1" t="s">
        <v>33</v>
      </c>
      <c r="G9507" s="9" t="s">
        <v>2057</v>
      </c>
      <c r="H9507" s="9" t="s">
        <v>2057</v>
      </c>
      <c r="I9507" s="9" t="s">
        <v>167</v>
      </c>
      <c r="J9507" s="1">
        <v>33887722</v>
      </c>
      <c r="K9507" s="3">
        <v>45474</v>
      </c>
      <c r="L9507" s="1" t="s">
        <v>37</v>
      </c>
      <c r="M9507" s="1" t="s">
        <v>373</v>
      </c>
      <c r="N9507" s="1" t="s">
        <v>75</v>
      </c>
      <c r="O9507" s="10">
        <v>45146.951921296299</v>
      </c>
      <c r="P9507" s="10">
        <v>45159.1875</v>
      </c>
      <c r="Q9507">
        <v>0</v>
      </c>
      <c r="R9507" t="s">
        <v>220</v>
      </c>
      <c r="S9507" t="s">
        <v>220</v>
      </c>
      <c r="T9507">
        <v>0</v>
      </c>
      <c r="U9507" t="s">
        <v>220</v>
      </c>
      <c r="V9507" t="str">
        <f>VLOOKUP(F9507, [1]!Table1[[#All],[Gender]:[city]], 3, FALSE)</f>
        <v>Not in Education</v>
      </c>
      <c r="W9507" s="11">
        <f>VLOOKUP(F9507, [1]!Table1[[#All],[Gender]:[city]], 4, FALSE)</f>
        <v>45092</v>
      </c>
      <c r="X9507" t="b">
        <f>VLOOKUP(F9507, [1]!Table1[[#All],[Gender]:[isFromSocialMedia]], 7, FALSE)</f>
        <v>0</v>
      </c>
      <c r="Y9507" t="str">
        <f>IF(TEXT(Table1[[#This Row],[Apply Date]], "yyyy-mm-dd") = TEXT(Table1[[#This Row],[Sign Up Date]], "yyyy-mm-dd"), "New User", "Repeat User")</f>
        <v>Repeat User</v>
      </c>
    </row>
    <row r="9508" spans="1:25" ht="12.75" x14ac:dyDescent="0.2">
      <c r="A9508" s="1" t="s">
        <v>14383</v>
      </c>
      <c r="B9508" s="1" t="s">
        <v>11245</v>
      </c>
      <c r="C9508" s="1" t="s">
        <v>160</v>
      </c>
      <c r="D9508" s="1" t="s">
        <v>2629</v>
      </c>
      <c r="E9508" s="2">
        <v>45292.146365740744</v>
      </c>
      <c r="F9508" s="1" t="s">
        <v>25</v>
      </c>
      <c r="G9508" s="9" t="s">
        <v>133</v>
      </c>
      <c r="H9508" s="9" t="s">
        <v>134</v>
      </c>
      <c r="I9508" s="9" t="s">
        <v>61</v>
      </c>
      <c r="J9508" s="1">
        <v>60616</v>
      </c>
      <c r="K9508" s="3">
        <v>45809</v>
      </c>
      <c r="L9508" s="1" t="s">
        <v>37</v>
      </c>
      <c r="M9508" s="1" t="s">
        <v>51</v>
      </c>
      <c r="N9508" s="1" t="s">
        <v>75</v>
      </c>
      <c r="O9508" s="10">
        <v>45140.176412037035</v>
      </c>
      <c r="P9508" s="10">
        <v>45159.1875</v>
      </c>
      <c r="Q9508">
        <v>0</v>
      </c>
      <c r="R9508" t="s">
        <v>220</v>
      </c>
      <c r="S9508" t="s">
        <v>220</v>
      </c>
      <c r="T9508">
        <v>0</v>
      </c>
      <c r="U9508" t="s">
        <v>220</v>
      </c>
      <c r="V9508" t="str">
        <f>VLOOKUP(F9508, [1]!Table1[[#All],[Gender]:[city]], 3, FALSE)</f>
        <v>Undergraduate Student</v>
      </c>
      <c r="W9508" s="11">
        <f>VLOOKUP(F9508, [1]!Table1[[#All],[Gender]:[city]], 4, FALSE)</f>
        <v>45130</v>
      </c>
      <c r="X9508" t="b">
        <f>VLOOKUP(F9508, [1]!Table1[[#All],[Gender]:[isFromSocialMedia]], 7, FALSE)</f>
        <v>0</v>
      </c>
      <c r="Y9508" t="str">
        <f>IF(TEXT(Table1[[#This Row],[Apply Date]], "yyyy-mm-dd") = TEXT(Table1[[#This Row],[Sign Up Date]], "yyyy-mm-dd"), "New User", "Repeat User")</f>
        <v>Repeat User</v>
      </c>
    </row>
    <row r="9509" spans="1:25" ht="12.75" x14ac:dyDescent="0.2">
      <c r="A9509" s="1" t="s">
        <v>14384</v>
      </c>
      <c r="B9509" s="1" t="s">
        <v>11245</v>
      </c>
      <c r="C9509" s="1" t="s">
        <v>160</v>
      </c>
      <c r="D9509" s="1" t="s">
        <v>2629</v>
      </c>
      <c r="E9509" s="2">
        <v>45292.146365740744</v>
      </c>
      <c r="F9509" s="1" t="s">
        <v>25</v>
      </c>
      <c r="G9509" s="9" t="s">
        <v>324</v>
      </c>
      <c r="H9509" s="9" t="s">
        <v>325</v>
      </c>
      <c r="I9509" s="9" t="s">
        <v>79</v>
      </c>
      <c r="J9509" s="1">
        <v>200243</v>
      </c>
      <c r="K9509" s="3">
        <v>45413</v>
      </c>
      <c r="L9509" s="1" t="s">
        <v>37</v>
      </c>
      <c r="M9509" s="1" t="s">
        <v>352</v>
      </c>
      <c r="N9509" s="1" t="s">
        <v>39</v>
      </c>
      <c r="O9509" s="10">
        <v>45090.804918981485</v>
      </c>
      <c r="P9509" s="10">
        <v>45103.104166666664</v>
      </c>
      <c r="Q9509" s="1">
        <v>500</v>
      </c>
      <c r="R9509" s="1" t="s">
        <v>11283</v>
      </c>
      <c r="S9509" s="1" t="s">
        <v>11284</v>
      </c>
      <c r="T9509" s="1">
        <v>1182</v>
      </c>
      <c r="U9509" s="1" t="s">
        <v>2645</v>
      </c>
      <c r="V9509" t="str">
        <f>VLOOKUP(F9509, [1]!Table1[[#All],[Gender]:[city]], 3, FALSE)</f>
        <v>Undergraduate Student</v>
      </c>
      <c r="W9509" s="11">
        <f>VLOOKUP(F9509, [1]!Table1[[#All],[Gender]:[city]], 4, FALSE)</f>
        <v>45130</v>
      </c>
      <c r="X9509" t="b">
        <f>VLOOKUP(F9509, [1]!Table1[[#All],[Gender]:[isFromSocialMedia]], 7, FALSE)</f>
        <v>0</v>
      </c>
      <c r="Y9509" t="str">
        <f>IF(TEXT(Table1[[#This Row],[Apply Date]], "yyyy-mm-dd") = TEXT(Table1[[#This Row],[Sign Up Date]], "yyyy-mm-dd"), "New User", "Repeat User")</f>
        <v>Repeat User</v>
      </c>
    </row>
    <row r="9510" spans="1:25" ht="12.75" x14ac:dyDescent="0.2">
      <c r="A9510" s="1" t="s">
        <v>14385</v>
      </c>
      <c r="B9510" s="1" t="s">
        <v>11245</v>
      </c>
      <c r="C9510" s="1" t="s">
        <v>160</v>
      </c>
      <c r="D9510" s="1" t="s">
        <v>2629</v>
      </c>
      <c r="E9510" s="2">
        <v>45292.146365740744</v>
      </c>
      <c r="F9510" s="1" t="s">
        <v>33</v>
      </c>
      <c r="G9510" s="9" t="s">
        <v>667</v>
      </c>
      <c r="H9510" s="9" t="s">
        <v>668</v>
      </c>
      <c r="I9510" s="9" t="s">
        <v>45</v>
      </c>
      <c r="J9510" s="1">
        <v>682017</v>
      </c>
      <c r="K9510" s="3">
        <v>40360</v>
      </c>
      <c r="L9510" s="1" t="s">
        <v>104</v>
      </c>
      <c r="M9510" s="1" t="s">
        <v>689</v>
      </c>
      <c r="N9510" s="1" t="s">
        <v>75</v>
      </c>
      <c r="O9510" s="10">
        <v>45116.434918981482</v>
      </c>
      <c r="P9510" s="10">
        <v>45145.1875</v>
      </c>
      <c r="Q9510">
        <v>0</v>
      </c>
      <c r="R9510" t="s">
        <v>220</v>
      </c>
      <c r="S9510" t="s">
        <v>220</v>
      </c>
      <c r="T9510">
        <v>0</v>
      </c>
      <c r="U9510" t="s">
        <v>220</v>
      </c>
      <c r="V9510" t="str">
        <f>VLOOKUP(F9510, [1]!Table1[[#All],[Gender]:[city]], 3, FALSE)</f>
        <v>Not in Education</v>
      </c>
      <c r="W9510" s="11">
        <f>VLOOKUP(F9510, [1]!Table1[[#All],[Gender]:[city]], 4, FALSE)</f>
        <v>45092</v>
      </c>
      <c r="X9510" t="b">
        <f>VLOOKUP(F9510, [1]!Table1[[#All],[Gender]:[isFromSocialMedia]], 7, FALSE)</f>
        <v>0</v>
      </c>
      <c r="Y9510" t="str">
        <f>IF(TEXT(Table1[[#This Row],[Apply Date]], "yyyy-mm-dd") = TEXT(Table1[[#This Row],[Sign Up Date]], "yyyy-mm-dd"), "New User", "Repeat User")</f>
        <v>Repeat User</v>
      </c>
    </row>
    <row r="9511" spans="1:25" ht="12.75" x14ac:dyDescent="0.2">
      <c r="A9511" s="1" t="s">
        <v>14386</v>
      </c>
      <c r="B9511" s="1" t="s">
        <v>11245</v>
      </c>
      <c r="C9511" s="1" t="s">
        <v>160</v>
      </c>
      <c r="D9511" s="1" t="s">
        <v>2629</v>
      </c>
      <c r="E9511" s="2">
        <v>45292.146365740744</v>
      </c>
      <c r="F9511" s="1" t="s">
        <v>25</v>
      </c>
      <c r="G9511" s="9" t="s">
        <v>2974</v>
      </c>
      <c r="H9511" s="9" t="s">
        <v>345</v>
      </c>
      <c r="I9511" s="9" t="s">
        <v>45</v>
      </c>
      <c r="J9511" s="1">
        <v>360001</v>
      </c>
      <c r="K9511" s="3">
        <v>45748</v>
      </c>
      <c r="L9511" s="1" t="s">
        <v>50</v>
      </c>
      <c r="M9511" s="1" t="s">
        <v>557</v>
      </c>
      <c r="N9511" s="1" t="s">
        <v>75</v>
      </c>
      <c r="O9511" s="10">
        <v>45133.495034722226</v>
      </c>
      <c r="P9511" s="10">
        <v>45145.1875</v>
      </c>
      <c r="Q9511">
        <v>0</v>
      </c>
      <c r="R9511" t="s">
        <v>220</v>
      </c>
      <c r="S9511" t="s">
        <v>220</v>
      </c>
      <c r="T9511">
        <v>0</v>
      </c>
      <c r="U9511" t="s">
        <v>220</v>
      </c>
      <c r="V9511" t="str">
        <f>VLOOKUP(F9511, [1]!Table1[[#All],[Gender]:[city]], 3, FALSE)</f>
        <v>Undergraduate Student</v>
      </c>
      <c r="W9511" s="11">
        <f>VLOOKUP(F9511, [1]!Table1[[#All],[Gender]:[city]], 4, FALSE)</f>
        <v>45130</v>
      </c>
      <c r="X9511" t="b">
        <f>VLOOKUP(F9511, [1]!Table1[[#All],[Gender]:[isFromSocialMedia]], 7, FALSE)</f>
        <v>0</v>
      </c>
      <c r="Y9511" t="str">
        <f>IF(TEXT(Table1[[#This Row],[Apply Date]], "yyyy-mm-dd") = TEXT(Table1[[#This Row],[Sign Up Date]], "yyyy-mm-dd"), "New User", "Repeat User")</f>
        <v>Repeat User</v>
      </c>
    </row>
    <row r="9512" spans="1:25" ht="12.75" x14ac:dyDescent="0.2">
      <c r="A9512" s="1" t="s">
        <v>14387</v>
      </c>
      <c r="B9512" s="1" t="s">
        <v>11245</v>
      </c>
      <c r="C9512" s="1" t="s">
        <v>160</v>
      </c>
      <c r="D9512" s="1" t="s">
        <v>2629</v>
      </c>
      <c r="E9512" s="2">
        <v>45292.146365740744</v>
      </c>
      <c r="F9512" s="1" t="s">
        <v>25</v>
      </c>
      <c r="G9512" s="9" t="s">
        <v>48</v>
      </c>
      <c r="H9512" s="9" t="s">
        <v>49</v>
      </c>
      <c r="I9512" s="9" t="s">
        <v>45</v>
      </c>
      <c r="J9512" s="1">
        <v>500092</v>
      </c>
      <c r="K9512" s="3">
        <v>44713</v>
      </c>
      <c r="L9512" s="1" t="s">
        <v>50</v>
      </c>
      <c r="M9512" s="1" t="s">
        <v>294</v>
      </c>
      <c r="N9512" s="1" t="s">
        <v>75</v>
      </c>
      <c r="O9512" s="10">
        <v>45093.314467592594</v>
      </c>
      <c r="P9512" s="10">
        <v>45131.104166666664</v>
      </c>
      <c r="Q9512">
        <v>0</v>
      </c>
      <c r="R9512" t="s">
        <v>220</v>
      </c>
      <c r="S9512" t="s">
        <v>220</v>
      </c>
      <c r="T9512">
        <v>0</v>
      </c>
      <c r="U9512" t="s">
        <v>220</v>
      </c>
      <c r="V9512" t="str">
        <f>VLOOKUP(F9512, [1]!Table1[[#All],[Gender]:[city]], 3, FALSE)</f>
        <v>Undergraduate Student</v>
      </c>
      <c r="W9512" s="11">
        <f>VLOOKUP(F9512, [1]!Table1[[#All],[Gender]:[city]], 4, FALSE)</f>
        <v>45130</v>
      </c>
      <c r="X9512" t="b">
        <f>VLOOKUP(F9512, [1]!Table1[[#All],[Gender]:[isFromSocialMedia]], 7, FALSE)</f>
        <v>0</v>
      </c>
      <c r="Y9512" t="str">
        <f>IF(TEXT(Table1[[#This Row],[Apply Date]], "yyyy-mm-dd") = TEXT(Table1[[#This Row],[Sign Up Date]], "yyyy-mm-dd"), "New User", "Repeat User")</f>
        <v>Repeat User</v>
      </c>
    </row>
    <row r="9513" spans="1:25" ht="12.75" x14ac:dyDescent="0.2">
      <c r="A9513" s="1" t="s">
        <v>14388</v>
      </c>
      <c r="B9513" s="1" t="s">
        <v>11245</v>
      </c>
      <c r="C9513" s="1" t="s">
        <v>160</v>
      </c>
      <c r="D9513" s="1" t="s">
        <v>2629</v>
      </c>
      <c r="E9513" s="2">
        <v>45292.146365740744</v>
      </c>
      <c r="F9513" s="1" t="s">
        <v>25</v>
      </c>
      <c r="G9513" s="9" t="s">
        <v>946</v>
      </c>
      <c r="H9513" s="9" t="s">
        <v>1306</v>
      </c>
      <c r="I9513" s="9" t="s">
        <v>45</v>
      </c>
      <c r="J9513" s="1">
        <v>560002</v>
      </c>
      <c r="K9513" s="3">
        <v>45170</v>
      </c>
      <c r="L9513" s="1" t="s">
        <v>37</v>
      </c>
      <c r="M9513" s="1" t="s">
        <v>260</v>
      </c>
      <c r="N9513" s="1" t="s">
        <v>75</v>
      </c>
      <c r="O9513" s="10">
        <v>45147.517870370371</v>
      </c>
      <c r="P9513" s="10">
        <v>45159.1875</v>
      </c>
      <c r="Q9513">
        <v>0</v>
      </c>
      <c r="R9513" t="s">
        <v>220</v>
      </c>
      <c r="S9513" t="s">
        <v>220</v>
      </c>
      <c r="T9513">
        <v>0</v>
      </c>
      <c r="U9513" t="s">
        <v>220</v>
      </c>
      <c r="V9513" t="str">
        <f>VLOOKUP(F9513, [1]!Table1[[#All],[Gender]:[city]], 3, FALSE)</f>
        <v>Undergraduate Student</v>
      </c>
      <c r="W9513" s="11">
        <f>VLOOKUP(F9513, [1]!Table1[[#All],[Gender]:[city]], 4, FALSE)</f>
        <v>45130</v>
      </c>
      <c r="X9513" t="b">
        <f>VLOOKUP(F9513, [1]!Table1[[#All],[Gender]:[isFromSocialMedia]], 7, FALSE)</f>
        <v>0</v>
      </c>
      <c r="Y9513" t="str">
        <f>IF(TEXT(Table1[[#This Row],[Apply Date]], "yyyy-mm-dd") = TEXT(Table1[[#This Row],[Sign Up Date]], "yyyy-mm-dd"), "New User", "Repeat User")</f>
        <v>Repeat User</v>
      </c>
    </row>
    <row r="9514" spans="1:25" ht="12.75" x14ac:dyDescent="0.2">
      <c r="A9514" s="1" t="s">
        <v>14389</v>
      </c>
      <c r="B9514" s="1" t="s">
        <v>11245</v>
      </c>
      <c r="C9514" s="1" t="s">
        <v>160</v>
      </c>
      <c r="D9514" s="1" t="s">
        <v>2629</v>
      </c>
      <c r="E9514" s="2">
        <v>45292.146365740744</v>
      </c>
      <c r="F9514" s="1" t="s">
        <v>33</v>
      </c>
      <c r="G9514" s="9" t="s">
        <v>14390</v>
      </c>
      <c r="H9514" s="9" t="s">
        <v>14391</v>
      </c>
      <c r="I9514" s="9" t="s">
        <v>1045</v>
      </c>
      <c r="J9514" s="1">
        <v>111500</v>
      </c>
      <c r="K9514" s="3">
        <v>45778</v>
      </c>
      <c r="L9514" s="1" t="s">
        <v>37</v>
      </c>
      <c r="M9514" s="1" t="s">
        <v>408</v>
      </c>
      <c r="N9514" s="1" t="s">
        <v>75</v>
      </c>
      <c r="O9514" s="10">
        <v>45065.298437500001</v>
      </c>
      <c r="P9514" s="10">
        <v>45089.104166666664</v>
      </c>
      <c r="Q9514">
        <v>0</v>
      </c>
      <c r="R9514" t="s">
        <v>220</v>
      </c>
      <c r="S9514" t="s">
        <v>220</v>
      </c>
      <c r="T9514">
        <v>0</v>
      </c>
      <c r="U9514" t="s">
        <v>220</v>
      </c>
      <c r="V9514" t="str">
        <f>VLOOKUP(F9514, [1]!Table1[[#All],[Gender]:[city]], 3, FALSE)</f>
        <v>Not in Education</v>
      </c>
      <c r="W9514" s="11">
        <f>VLOOKUP(F9514, [1]!Table1[[#All],[Gender]:[city]], 4, FALSE)</f>
        <v>45092</v>
      </c>
      <c r="X9514" t="b">
        <f>VLOOKUP(F9514, [1]!Table1[[#All],[Gender]:[isFromSocialMedia]], 7, FALSE)</f>
        <v>0</v>
      </c>
      <c r="Y9514" t="str">
        <f>IF(TEXT(Table1[[#This Row],[Apply Date]], "yyyy-mm-dd") = TEXT(Table1[[#This Row],[Sign Up Date]], "yyyy-mm-dd"), "New User", "Repeat User")</f>
        <v>Repeat User</v>
      </c>
    </row>
    <row r="9515" spans="1:25" ht="12.75" x14ac:dyDescent="0.2">
      <c r="A9515" s="1" t="s">
        <v>14392</v>
      </c>
      <c r="B9515" s="1" t="s">
        <v>11245</v>
      </c>
      <c r="C9515" s="1" t="s">
        <v>160</v>
      </c>
      <c r="D9515" s="1" t="s">
        <v>2629</v>
      </c>
      <c r="E9515" s="2">
        <v>45292.146365740744</v>
      </c>
      <c r="F9515" s="1" t="s">
        <v>25</v>
      </c>
      <c r="G9515" s="9" t="s">
        <v>1473</v>
      </c>
      <c r="H9515" s="9" t="s">
        <v>1474</v>
      </c>
      <c r="I9515" s="9" t="s">
        <v>45</v>
      </c>
      <c r="J9515" s="1">
        <v>804403</v>
      </c>
      <c r="K9515" s="3">
        <v>45108</v>
      </c>
      <c r="L9515" s="1" t="s">
        <v>37</v>
      </c>
      <c r="M9515" s="1" t="s">
        <v>689</v>
      </c>
      <c r="N9515" s="1" t="s">
        <v>2637</v>
      </c>
      <c r="O9515" s="10">
        <v>45159.749074074076</v>
      </c>
      <c r="Q9515">
        <v>0</v>
      </c>
      <c r="R9515" t="s">
        <v>220</v>
      </c>
      <c r="S9515" t="s">
        <v>220</v>
      </c>
      <c r="T9515">
        <v>0</v>
      </c>
      <c r="U9515" t="s">
        <v>220</v>
      </c>
      <c r="V9515" t="str">
        <f>VLOOKUP(F9515, [1]!Table1[[#All],[Gender]:[city]], 3, FALSE)</f>
        <v>Undergraduate Student</v>
      </c>
      <c r="W9515" s="11">
        <f>VLOOKUP(F9515, [1]!Table1[[#All],[Gender]:[city]], 4, FALSE)</f>
        <v>45130</v>
      </c>
      <c r="X9515" t="b">
        <f>VLOOKUP(F9515, [1]!Table1[[#All],[Gender]:[isFromSocialMedia]], 7, FALSE)</f>
        <v>0</v>
      </c>
      <c r="Y9515" t="str">
        <f>IF(TEXT(Table1[[#This Row],[Apply Date]], "yyyy-mm-dd") = TEXT(Table1[[#This Row],[Sign Up Date]], "yyyy-mm-dd"), "New User", "Repeat User")</f>
        <v>Repeat User</v>
      </c>
    </row>
    <row r="9516" spans="1:25" ht="12.75" x14ac:dyDescent="0.2">
      <c r="A9516" s="1" t="s">
        <v>14393</v>
      </c>
      <c r="B9516" s="1" t="s">
        <v>11245</v>
      </c>
      <c r="C9516" s="1" t="s">
        <v>160</v>
      </c>
      <c r="D9516" s="1" t="s">
        <v>2629</v>
      </c>
      <c r="E9516" s="2">
        <v>45292.146365740744</v>
      </c>
      <c r="F9516" s="1" t="s">
        <v>25</v>
      </c>
      <c r="G9516" s="9" t="s">
        <v>334</v>
      </c>
      <c r="H9516" s="9" t="s">
        <v>35</v>
      </c>
      <c r="I9516" s="9" t="s">
        <v>103</v>
      </c>
      <c r="J9516" s="1">
        <v>40100</v>
      </c>
      <c r="K9516" s="3">
        <v>44044</v>
      </c>
      <c r="L9516" s="1" t="s">
        <v>37</v>
      </c>
      <c r="M9516" s="1" t="s">
        <v>74</v>
      </c>
      <c r="N9516" s="1" t="s">
        <v>75</v>
      </c>
      <c r="O9516" s="10">
        <v>45149.222210648149</v>
      </c>
      <c r="P9516" s="10">
        <v>45159.1875</v>
      </c>
      <c r="Q9516">
        <v>0</v>
      </c>
      <c r="R9516" t="s">
        <v>220</v>
      </c>
      <c r="S9516" t="s">
        <v>220</v>
      </c>
      <c r="T9516">
        <v>0</v>
      </c>
      <c r="U9516" t="s">
        <v>220</v>
      </c>
      <c r="V9516" t="str">
        <f>VLOOKUP(F9516, [1]!Table1[[#All],[Gender]:[city]], 3, FALSE)</f>
        <v>Undergraduate Student</v>
      </c>
      <c r="W9516" s="11">
        <f>VLOOKUP(F9516, [1]!Table1[[#All],[Gender]:[city]], 4, FALSE)</f>
        <v>45130</v>
      </c>
      <c r="X9516" t="b">
        <f>VLOOKUP(F9516, [1]!Table1[[#All],[Gender]:[isFromSocialMedia]], 7, FALSE)</f>
        <v>0</v>
      </c>
      <c r="Y9516" t="str">
        <f>IF(TEXT(Table1[[#This Row],[Apply Date]], "yyyy-mm-dd") = TEXT(Table1[[#This Row],[Sign Up Date]], "yyyy-mm-dd"), "New User", "Repeat User")</f>
        <v>Repeat User</v>
      </c>
    </row>
    <row r="9517" spans="1:25" ht="12.75" x14ac:dyDescent="0.2">
      <c r="A9517" s="1" t="s">
        <v>14394</v>
      </c>
      <c r="B9517" s="1" t="s">
        <v>11245</v>
      </c>
      <c r="C9517" s="1" t="s">
        <v>160</v>
      </c>
      <c r="D9517" s="1" t="s">
        <v>2629</v>
      </c>
      <c r="E9517" s="2">
        <v>45292.146365740744</v>
      </c>
      <c r="F9517" s="1" t="s">
        <v>25</v>
      </c>
      <c r="G9517" s="9" t="s">
        <v>147</v>
      </c>
      <c r="H9517" s="9" t="s">
        <v>148</v>
      </c>
      <c r="I9517" s="9" t="s">
        <v>45</v>
      </c>
      <c r="J9517" s="1">
        <v>421501</v>
      </c>
      <c r="K9517" s="3">
        <v>44348</v>
      </c>
      <c r="L9517" s="1" t="s">
        <v>104</v>
      </c>
      <c r="M9517" s="1" t="s">
        <v>1575</v>
      </c>
      <c r="N9517" s="1" t="s">
        <v>75</v>
      </c>
      <c r="O9517" s="10">
        <v>45093.444328703707</v>
      </c>
      <c r="P9517" s="10">
        <v>45131.104166666664</v>
      </c>
      <c r="Q9517">
        <v>0</v>
      </c>
      <c r="R9517" t="s">
        <v>220</v>
      </c>
      <c r="S9517" t="s">
        <v>220</v>
      </c>
      <c r="T9517">
        <v>0</v>
      </c>
      <c r="U9517" t="s">
        <v>220</v>
      </c>
      <c r="V9517" t="str">
        <f>VLOOKUP(F9517, [1]!Table1[[#All],[Gender]:[city]], 3, FALSE)</f>
        <v>Undergraduate Student</v>
      </c>
      <c r="W9517" s="11">
        <f>VLOOKUP(F9517, [1]!Table1[[#All],[Gender]:[city]], 4, FALSE)</f>
        <v>45130</v>
      </c>
      <c r="X9517" t="b">
        <f>VLOOKUP(F9517, [1]!Table1[[#All],[Gender]:[isFromSocialMedia]], 7, FALSE)</f>
        <v>0</v>
      </c>
      <c r="Y9517" t="str">
        <f>IF(TEXT(Table1[[#This Row],[Apply Date]], "yyyy-mm-dd") = TEXT(Table1[[#This Row],[Sign Up Date]], "yyyy-mm-dd"), "New User", "Repeat User")</f>
        <v>Repeat User</v>
      </c>
    </row>
    <row r="9518" spans="1:25" ht="12.75" x14ac:dyDescent="0.2">
      <c r="A9518" s="1" t="s">
        <v>14395</v>
      </c>
      <c r="B9518" s="1" t="s">
        <v>11245</v>
      </c>
      <c r="C9518" s="1" t="s">
        <v>160</v>
      </c>
      <c r="D9518" s="1" t="s">
        <v>2629</v>
      </c>
      <c r="E9518" s="2">
        <v>45292.146365740744</v>
      </c>
      <c r="F9518" s="1" t="s">
        <v>25</v>
      </c>
      <c r="G9518" s="9" t="s">
        <v>8101</v>
      </c>
      <c r="H9518" s="9" t="s">
        <v>8101</v>
      </c>
      <c r="I9518" s="9" t="s">
        <v>167</v>
      </c>
      <c r="J9518" s="1">
        <v>111</v>
      </c>
      <c r="K9518" s="4">
        <v>43374</v>
      </c>
      <c r="L9518" s="1" t="s">
        <v>50</v>
      </c>
      <c r="M9518" s="1" t="s">
        <v>164</v>
      </c>
      <c r="N9518" s="1" t="s">
        <v>75</v>
      </c>
      <c r="O9518" s="10">
        <v>45115.935312499998</v>
      </c>
      <c r="P9518" s="10">
        <v>45145.1875</v>
      </c>
      <c r="Q9518">
        <v>0</v>
      </c>
      <c r="R9518" t="s">
        <v>220</v>
      </c>
      <c r="S9518" t="s">
        <v>220</v>
      </c>
      <c r="T9518">
        <v>0</v>
      </c>
      <c r="U9518" t="s">
        <v>220</v>
      </c>
      <c r="V9518" t="str">
        <f>VLOOKUP(F9518, [1]!Table1[[#All],[Gender]:[city]], 3, FALSE)</f>
        <v>Undergraduate Student</v>
      </c>
      <c r="W9518" s="11">
        <f>VLOOKUP(F9518, [1]!Table1[[#All],[Gender]:[city]], 4, FALSE)</f>
        <v>45130</v>
      </c>
      <c r="X9518" t="b">
        <f>VLOOKUP(F9518, [1]!Table1[[#All],[Gender]:[isFromSocialMedia]], 7, FALSE)</f>
        <v>0</v>
      </c>
      <c r="Y9518" t="str">
        <f>IF(TEXT(Table1[[#This Row],[Apply Date]], "yyyy-mm-dd") = TEXT(Table1[[#This Row],[Sign Up Date]], "yyyy-mm-dd"), "New User", "Repeat User")</f>
        <v>Repeat User</v>
      </c>
    </row>
    <row r="9519" spans="1:25" ht="12.75" x14ac:dyDescent="0.2">
      <c r="A9519" s="1" t="s">
        <v>14396</v>
      </c>
      <c r="B9519" s="1" t="s">
        <v>11245</v>
      </c>
      <c r="C9519" s="1" t="s">
        <v>160</v>
      </c>
      <c r="D9519" s="1" t="s">
        <v>2629</v>
      </c>
      <c r="E9519" s="2">
        <v>45292.146365740744</v>
      </c>
      <c r="F9519" s="1" t="s">
        <v>33</v>
      </c>
      <c r="G9519" s="9" t="s">
        <v>2164</v>
      </c>
      <c r="H9519" s="9" t="s">
        <v>4312</v>
      </c>
      <c r="I9519" s="9" t="s">
        <v>45</v>
      </c>
      <c r="J9519" s="1">
        <v>201310</v>
      </c>
      <c r="K9519" s="3">
        <v>45809</v>
      </c>
      <c r="L9519" s="1" t="s">
        <v>37</v>
      </c>
      <c r="M9519" s="1" t="s">
        <v>7509</v>
      </c>
      <c r="N9519" s="1" t="s">
        <v>2637</v>
      </c>
      <c r="O9519" s="10">
        <v>45236.585497685184</v>
      </c>
      <c r="Q9519">
        <v>0</v>
      </c>
      <c r="R9519" t="s">
        <v>220</v>
      </c>
      <c r="S9519" t="s">
        <v>220</v>
      </c>
      <c r="T9519">
        <v>0</v>
      </c>
      <c r="U9519" t="s">
        <v>220</v>
      </c>
      <c r="V9519" t="str">
        <f>VLOOKUP(F9519, [1]!Table1[[#All],[Gender]:[city]], 3, FALSE)</f>
        <v>Not in Education</v>
      </c>
      <c r="W9519" s="11">
        <f>VLOOKUP(F9519, [1]!Table1[[#All],[Gender]:[city]], 4, FALSE)</f>
        <v>45092</v>
      </c>
      <c r="X9519" t="b">
        <f>VLOOKUP(F9519, [1]!Table1[[#All],[Gender]:[isFromSocialMedia]], 7, FALSE)</f>
        <v>0</v>
      </c>
      <c r="Y9519" t="str">
        <f>IF(TEXT(Table1[[#This Row],[Apply Date]], "yyyy-mm-dd") = TEXT(Table1[[#This Row],[Sign Up Date]], "yyyy-mm-dd"), "New User", "Repeat User")</f>
        <v>Repeat User</v>
      </c>
    </row>
    <row r="9520" spans="1:25" ht="12.75" x14ac:dyDescent="0.2">
      <c r="A9520" s="1" t="s">
        <v>14397</v>
      </c>
      <c r="B9520" s="1" t="s">
        <v>11245</v>
      </c>
      <c r="C9520" s="1" t="s">
        <v>160</v>
      </c>
      <c r="D9520" s="1" t="s">
        <v>2629</v>
      </c>
      <c r="E9520" s="2">
        <v>45292.146365740744</v>
      </c>
      <c r="F9520" s="1" t="s">
        <v>25</v>
      </c>
      <c r="G9520" s="9" t="s">
        <v>400</v>
      </c>
      <c r="H9520" s="9" t="s">
        <v>148</v>
      </c>
      <c r="I9520" s="9" t="s">
        <v>45</v>
      </c>
      <c r="J9520" s="1">
        <v>411033</v>
      </c>
      <c r="K9520" s="3">
        <v>44805</v>
      </c>
      <c r="L9520" s="1" t="s">
        <v>104</v>
      </c>
      <c r="M9520" s="1" t="s">
        <v>260</v>
      </c>
      <c r="N9520" s="1" t="s">
        <v>75</v>
      </c>
      <c r="O9520" s="10">
        <v>45092.536944444444</v>
      </c>
      <c r="P9520" s="10">
        <v>45145.1875</v>
      </c>
      <c r="Q9520">
        <v>0</v>
      </c>
      <c r="R9520" t="s">
        <v>220</v>
      </c>
      <c r="S9520" t="s">
        <v>220</v>
      </c>
      <c r="T9520">
        <v>0</v>
      </c>
      <c r="U9520" t="s">
        <v>220</v>
      </c>
      <c r="V9520" t="str">
        <f>VLOOKUP(F9520, [1]!Table1[[#All],[Gender]:[city]], 3, FALSE)</f>
        <v>Undergraduate Student</v>
      </c>
      <c r="W9520" s="11">
        <f>VLOOKUP(F9520, [1]!Table1[[#All],[Gender]:[city]], 4, FALSE)</f>
        <v>45130</v>
      </c>
      <c r="X9520" t="b">
        <f>VLOOKUP(F9520, [1]!Table1[[#All],[Gender]:[isFromSocialMedia]], 7, FALSE)</f>
        <v>0</v>
      </c>
      <c r="Y9520" t="str">
        <f>IF(TEXT(Table1[[#This Row],[Apply Date]], "yyyy-mm-dd") = TEXT(Table1[[#This Row],[Sign Up Date]], "yyyy-mm-dd"), "New User", "Repeat User")</f>
        <v>Repeat User</v>
      </c>
    </row>
    <row r="9521" spans="1:25" ht="12.75" x14ac:dyDescent="0.2">
      <c r="A9521" s="1" t="s">
        <v>14398</v>
      </c>
      <c r="B9521" s="1" t="s">
        <v>11245</v>
      </c>
      <c r="C9521" s="1" t="s">
        <v>160</v>
      </c>
      <c r="D9521" s="1" t="s">
        <v>2629</v>
      </c>
      <c r="E9521" s="2">
        <v>45292.146365740744</v>
      </c>
      <c r="F9521" s="1" t="s">
        <v>33</v>
      </c>
      <c r="G9521" s="9" t="s">
        <v>53</v>
      </c>
      <c r="H9521" s="9" t="s">
        <v>54</v>
      </c>
      <c r="I9521" s="9" t="s">
        <v>45</v>
      </c>
      <c r="J9521" s="1">
        <v>560026</v>
      </c>
      <c r="K9521" s="3">
        <v>43617</v>
      </c>
      <c r="L9521" s="1" t="s">
        <v>104</v>
      </c>
      <c r="M9521" s="1" t="s">
        <v>383</v>
      </c>
      <c r="N9521" s="1" t="s">
        <v>75</v>
      </c>
      <c r="O9521" s="10">
        <v>45093.789618055554</v>
      </c>
      <c r="P9521" s="10">
        <v>45131.104166666664</v>
      </c>
      <c r="Q9521">
        <v>0</v>
      </c>
      <c r="R9521" t="s">
        <v>220</v>
      </c>
      <c r="S9521" t="s">
        <v>220</v>
      </c>
      <c r="T9521">
        <v>0</v>
      </c>
      <c r="U9521" t="s">
        <v>220</v>
      </c>
      <c r="V9521" t="str">
        <f>VLOOKUP(F9521, [1]!Table1[[#All],[Gender]:[city]], 3, FALSE)</f>
        <v>Not in Education</v>
      </c>
      <c r="W9521" s="11">
        <f>VLOOKUP(F9521, [1]!Table1[[#All],[Gender]:[city]], 4, FALSE)</f>
        <v>45092</v>
      </c>
      <c r="X9521" t="b">
        <f>VLOOKUP(F9521, [1]!Table1[[#All],[Gender]:[isFromSocialMedia]], 7, FALSE)</f>
        <v>0</v>
      </c>
      <c r="Y9521" t="str">
        <f>IF(TEXT(Table1[[#This Row],[Apply Date]], "yyyy-mm-dd") = TEXT(Table1[[#This Row],[Sign Up Date]], "yyyy-mm-dd"), "New User", "Repeat User")</f>
        <v>Repeat User</v>
      </c>
    </row>
    <row r="9522" spans="1:25" ht="12.75" x14ac:dyDescent="0.2">
      <c r="A9522" s="1" t="s">
        <v>14399</v>
      </c>
      <c r="B9522" s="1" t="s">
        <v>11245</v>
      </c>
      <c r="C9522" s="1" t="s">
        <v>160</v>
      </c>
      <c r="D9522" s="1" t="s">
        <v>2629</v>
      </c>
      <c r="E9522" s="2">
        <v>45292.146365740744</v>
      </c>
      <c r="F9522" s="1" t="s">
        <v>25</v>
      </c>
      <c r="G9522" s="9" t="s">
        <v>59</v>
      </c>
      <c r="H9522" s="9" t="s">
        <v>60</v>
      </c>
      <c r="I9522" s="9" t="s">
        <v>61</v>
      </c>
      <c r="J9522" s="1">
        <v>63108</v>
      </c>
      <c r="K9522" s="4">
        <v>45627</v>
      </c>
      <c r="L9522" s="1" t="s">
        <v>50</v>
      </c>
      <c r="M9522" s="1" t="s">
        <v>260</v>
      </c>
      <c r="N9522" s="1" t="s">
        <v>75</v>
      </c>
      <c r="O9522" s="10">
        <v>45071.238402777781</v>
      </c>
      <c r="P9522" s="10">
        <v>45089.104166666664</v>
      </c>
      <c r="Q9522">
        <v>0</v>
      </c>
      <c r="R9522" t="s">
        <v>220</v>
      </c>
      <c r="S9522" t="s">
        <v>220</v>
      </c>
      <c r="T9522">
        <v>0</v>
      </c>
      <c r="U9522" t="s">
        <v>220</v>
      </c>
      <c r="V9522" t="str">
        <f>VLOOKUP(F9522, [1]!Table1[[#All],[Gender]:[city]], 3, FALSE)</f>
        <v>Undergraduate Student</v>
      </c>
      <c r="W9522" s="11">
        <f>VLOOKUP(F9522, [1]!Table1[[#All],[Gender]:[city]], 4, FALSE)</f>
        <v>45130</v>
      </c>
      <c r="X9522" t="b">
        <f>VLOOKUP(F9522, [1]!Table1[[#All],[Gender]:[isFromSocialMedia]], 7, FALSE)</f>
        <v>0</v>
      </c>
      <c r="Y9522" t="str">
        <f>IF(TEXT(Table1[[#This Row],[Apply Date]], "yyyy-mm-dd") = TEXT(Table1[[#This Row],[Sign Up Date]], "yyyy-mm-dd"), "New User", "Repeat User")</f>
        <v>Repeat User</v>
      </c>
    </row>
    <row r="9523" spans="1:25" ht="12.75" x14ac:dyDescent="0.2">
      <c r="A9523" s="1" t="s">
        <v>14400</v>
      </c>
      <c r="B9523" s="1" t="s">
        <v>11245</v>
      </c>
      <c r="C9523" s="1" t="s">
        <v>160</v>
      </c>
      <c r="D9523" s="1" t="s">
        <v>2629</v>
      </c>
      <c r="E9523" s="2">
        <v>45292.146365740744</v>
      </c>
      <c r="F9523" s="1" t="s">
        <v>33</v>
      </c>
      <c r="G9523" s="9" t="s">
        <v>2057</v>
      </c>
      <c r="H9523" s="9" t="s">
        <v>2057</v>
      </c>
      <c r="I9523" s="9" t="s">
        <v>167</v>
      </c>
      <c r="J9523" s="1">
        <v>12511</v>
      </c>
      <c r="K9523" s="3">
        <v>45474</v>
      </c>
      <c r="L9523" s="1" t="s">
        <v>37</v>
      </c>
      <c r="M9523" s="1" t="s">
        <v>153</v>
      </c>
      <c r="N9523" s="1" t="s">
        <v>75</v>
      </c>
      <c r="O9523" s="10">
        <v>45142.799259259256</v>
      </c>
      <c r="P9523" s="10">
        <v>45264.104432870372</v>
      </c>
      <c r="Q9523">
        <v>0</v>
      </c>
      <c r="R9523" t="s">
        <v>220</v>
      </c>
      <c r="S9523" t="s">
        <v>220</v>
      </c>
      <c r="T9523">
        <v>0</v>
      </c>
      <c r="U9523" t="s">
        <v>220</v>
      </c>
      <c r="V9523" t="str">
        <f>VLOOKUP(F9523, [1]!Table1[[#All],[Gender]:[city]], 3, FALSE)</f>
        <v>Not in Education</v>
      </c>
      <c r="W9523" s="11">
        <f>VLOOKUP(F9523, [1]!Table1[[#All],[Gender]:[city]], 4, FALSE)</f>
        <v>45092</v>
      </c>
      <c r="X9523" t="b">
        <f>VLOOKUP(F9523, [1]!Table1[[#All],[Gender]:[isFromSocialMedia]], 7, FALSE)</f>
        <v>0</v>
      </c>
      <c r="Y9523" t="str">
        <f>IF(TEXT(Table1[[#This Row],[Apply Date]], "yyyy-mm-dd") = TEXT(Table1[[#This Row],[Sign Up Date]], "yyyy-mm-dd"), "New User", "Repeat User")</f>
        <v>Repeat User</v>
      </c>
    </row>
    <row r="9524" spans="1:25" ht="12.75" x14ac:dyDescent="0.2">
      <c r="A9524" s="1" t="s">
        <v>14401</v>
      </c>
      <c r="B9524" s="1" t="s">
        <v>11245</v>
      </c>
      <c r="C9524" s="1" t="s">
        <v>160</v>
      </c>
      <c r="D9524" s="1" t="s">
        <v>2629</v>
      </c>
      <c r="E9524" s="2">
        <v>45292.146365740744</v>
      </c>
      <c r="F9524" s="1" t="s">
        <v>25</v>
      </c>
      <c r="G9524" s="9" t="s">
        <v>232</v>
      </c>
      <c r="H9524" s="9" t="s">
        <v>232</v>
      </c>
      <c r="I9524" s="9" t="s">
        <v>233</v>
      </c>
      <c r="J9524" s="1">
        <v>233</v>
      </c>
      <c r="K9524" s="4">
        <v>43435</v>
      </c>
      <c r="L9524" s="1" t="s">
        <v>104</v>
      </c>
      <c r="M9524" s="1" t="s">
        <v>11483</v>
      </c>
      <c r="N9524" s="1" t="s">
        <v>75</v>
      </c>
      <c r="O9524" s="10">
        <v>45114.015266203707</v>
      </c>
      <c r="P9524" s="10">
        <v>45159.1875</v>
      </c>
      <c r="Q9524">
        <v>0</v>
      </c>
      <c r="R9524" t="s">
        <v>220</v>
      </c>
      <c r="S9524" t="s">
        <v>220</v>
      </c>
      <c r="T9524">
        <v>0</v>
      </c>
      <c r="U9524" t="s">
        <v>220</v>
      </c>
      <c r="V9524" t="str">
        <f>VLOOKUP(F9524, [1]!Table1[[#All],[Gender]:[city]], 3, FALSE)</f>
        <v>Undergraduate Student</v>
      </c>
      <c r="W9524" s="11">
        <f>VLOOKUP(F9524, [1]!Table1[[#All],[Gender]:[city]], 4, FALSE)</f>
        <v>45130</v>
      </c>
      <c r="X9524" t="b">
        <f>VLOOKUP(F9524, [1]!Table1[[#All],[Gender]:[isFromSocialMedia]], 7, FALSE)</f>
        <v>0</v>
      </c>
      <c r="Y9524" t="str">
        <f>IF(TEXT(Table1[[#This Row],[Apply Date]], "yyyy-mm-dd") = TEXT(Table1[[#This Row],[Sign Up Date]], "yyyy-mm-dd"), "New User", "Repeat User")</f>
        <v>Repeat User</v>
      </c>
    </row>
    <row r="9525" spans="1:25" ht="12.75" x14ac:dyDescent="0.2">
      <c r="A9525" s="1" t="s">
        <v>14402</v>
      </c>
      <c r="B9525" s="1" t="s">
        <v>11245</v>
      </c>
      <c r="C9525" s="1" t="s">
        <v>160</v>
      </c>
      <c r="D9525" s="1" t="s">
        <v>2629</v>
      </c>
      <c r="E9525" s="2">
        <v>45292.146365740744</v>
      </c>
      <c r="F9525" s="1" t="s">
        <v>25</v>
      </c>
      <c r="G9525" s="9" t="s">
        <v>125</v>
      </c>
      <c r="H9525" s="9" t="s">
        <v>5400</v>
      </c>
      <c r="I9525" s="9" t="s">
        <v>103</v>
      </c>
      <c r="J9525" s="1">
        <v>25150</v>
      </c>
      <c r="K9525" s="4">
        <v>45200</v>
      </c>
      <c r="L9525" s="1" t="s">
        <v>37</v>
      </c>
      <c r="M9525" s="1" t="s">
        <v>51</v>
      </c>
      <c r="N9525" s="1" t="s">
        <v>75</v>
      </c>
      <c r="O9525" s="10">
        <v>45159.682349537034</v>
      </c>
      <c r="P9525" s="10">
        <v>45299.146365740744</v>
      </c>
      <c r="Q9525">
        <v>0</v>
      </c>
      <c r="R9525" t="s">
        <v>220</v>
      </c>
      <c r="S9525" t="s">
        <v>220</v>
      </c>
      <c r="T9525">
        <v>0</v>
      </c>
      <c r="U9525" t="s">
        <v>220</v>
      </c>
      <c r="V9525" t="str">
        <f>VLOOKUP(F9525, [1]!Table1[[#All],[Gender]:[city]], 3, FALSE)</f>
        <v>Undergraduate Student</v>
      </c>
      <c r="W9525" s="11">
        <f>VLOOKUP(F9525, [1]!Table1[[#All],[Gender]:[city]], 4, FALSE)</f>
        <v>45130</v>
      </c>
      <c r="X9525" t="b">
        <f>VLOOKUP(F9525, [1]!Table1[[#All],[Gender]:[isFromSocialMedia]], 7, FALSE)</f>
        <v>0</v>
      </c>
      <c r="Y9525" t="str">
        <f>IF(TEXT(Table1[[#This Row],[Apply Date]], "yyyy-mm-dd") = TEXT(Table1[[#This Row],[Sign Up Date]], "yyyy-mm-dd"), "New User", "Repeat User")</f>
        <v>Repeat User</v>
      </c>
    </row>
    <row r="9526" spans="1:25" ht="12.75" x14ac:dyDescent="0.2">
      <c r="A9526" s="1" t="s">
        <v>14403</v>
      </c>
      <c r="B9526" s="1" t="s">
        <v>11245</v>
      </c>
      <c r="C9526" s="1" t="s">
        <v>160</v>
      </c>
      <c r="D9526" s="1" t="s">
        <v>2629</v>
      </c>
      <c r="E9526" s="2">
        <v>45292.146365740744</v>
      </c>
      <c r="F9526" s="1" t="s">
        <v>25</v>
      </c>
      <c r="G9526" s="9" t="s">
        <v>14404</v>
      </c>
      <c r="H9526" s="9" t="s">
        <v>2721</v>
      </c>
      <c r="I9526" s="9" t="s">
        <v>79</v>
      </c>
      <c r="J9526" s="1">
        <v>101211</v>
      </c>
      <c r="K9526" s="3">
        <v>44652</v>
      </c>
      <c r="L9526" s="1" t="s">
        <v>50</v>
      </c>
      <c r="M9526" s="1" t="s">
        <v>294</v>
      </c>
      <c r="N9526" s="1" t="s">
        <v>75</v>
      </c>
      <c r="O9526" s="10">
        <v>45164.407789351855</v>
      </c>
      <c r="P9526" s="10">
        <v>45299.146365740744</v>
      </c>
      <c r="Q9526">
        <v>0</v>
      </c>
      <c r="R9526" t="s">
        <v>220</v>
      </c>
      <c r="S9526" t="s">
        <v>220</v>
      </c>
      <c r="T9526">
        <v>0</v>
      </c>
      <c r="U9526" t="s">
        <v>220</v>
      </c>
      <c r="V9526" t="str">
        <f>VLOOKUP(F9526, [1]!Table1[[#All],[Gender]:[city]], 3, FALSE)</f>
        <v>Undergraduate Student</v>
      </c>
      <c r="W9526" s="11">
        <f>VLOOKUP(F9526, [1]!Table1[[#All],[Gender]:[city]], 4, FALSE)</f>
        <v>45130</v>
      </c>
      <c r="X9526" t="b">
        <f>VLOOKUP(F9526, [1]!Table1[[#All],[Gender]:[isFromSocialMedia]], 7, FALSE)</f>
        <v>0</v>
      </c>
      <c r="Y9526" t="str">
        <f>IF(TEXT(Table1[[#This Row],[Apply Date]], "yyyy-mm-dd") = TEXT(Table1[[#This Row],[Sign Up Date]], "yyyy-mm-dd"), "New User", "Repeat User")</f>
        <v>Repeat User</v>
      </c>
    </row>
    <row r="9527" spans="1:25" ht="12.75" x14ac:dyDescent="0.2">
      <c r="A9527" s="1" t="s">
        <v>14405</v>
      </c>
      <c r="B9527" s="1" t="s">
        <v>11245</v>
      </c>
      <c r="C9527" s="1" t="s">
        <v>160</v>
      </c>
      <c r="D9527" s="1" t="s">
        <v>2629</v>
      </c>
      <c r="E9527" s="2">
        <v>45292.146365740744</v>
      </c>
      <c r="F9527" s="1" t="s">
        <v>25</v>
      </c>
      <c r="G9527" s="9" t="s">
        <v>90</v>
      </c>
      <c r="H9527" s="9" t="s">
        <v>91</v>
      </c>
      <c r="I9527" s="9" t="s">
        <v>45</v>
      </c>
      <c r="J9527" s="1">
        <v>517501</v>
      </c>
      <c r="K9527" s="3">
        <v>45778</v>
      </c>
      <c r="L9527" s="1" t="s">
        <v>50</v>
      </c>
      <c r="M9527" s="1" t="s">
        <v>131</v>
      </c>
      <c r="N9527" s="1" t="s">
        <v>75</v>
      </c>
      <c r="O9527" s="10">
        <v>45154.860486111109</v>
      </c>
      <c r="P9527" s="10">
        <v>45299.146365740744</v>
      </c>
      <c r="Q9527">
        <v>0</v>
      </c>
      <c r="R9527" t="s">
        <v>220</v>
      </c>
      <c r="S9527" t="s">
        <v>220</v>
      </c>
      <c r="T9527">
        <v>0</v>
      </c>
      <c r="U9527" t="s">
        <v>220</v>
      </c>
      <c r="V9527" t="str">
        <f>VLOOKUP(F9527, [1]!Table1[[#All],[Gender]:[city]], 3, FALSE)</f>
        <v>Undergraduate Student</v>
      </c>
      <c r="W9527" s="11">
        <f>VLOOKUP(F9527, [1]!Table1[[#All],[Gender]:[city]], 4, FALSE)</f>
        <v>45130</v>
      </c>
      <c r="X9527" t="b">
        <f>VLOOKUP(F9527, [1]!Table1[[#All],[Gender]:[isFromSocialMedia]], 7, FALSE)</f>
        <v>0</v>
      </c>
      <c r="Y9527" t="str">
        <f>IF(TEXT(Table1[[#This Row],[Apply Date]], "yyyy-mm-dd") = TEXT(Table1[[#This Row],[Sign Up Date]], "yyyy-mm-dd"), "New User", "Repeat User")</f>
        <v>Repeat User</v>
      </c>
    </row>
    <row r="9528" spans="1:25" ht="12.75" x14ac:dyDescent="0.2">
      <c r="A9528" s="1" t="s">
        <v>14406</v>
      </c>
      <c r="B9528" s="1" t="s">
        <v>11245</v>
      </c>
      <c r="C9528" s="1" t="s">
        <v>160</v>
      </c>
      <c r="D9528" s="1" t="s">
        <v>2629</v>
      </c>
      <c r="E9528" s="2">
        <v>45292.146365740744</v>
      </c>
      <c r="F9528" s="1" t="s">
        <v>25</v>
      </c>
      <c r="G9528" s="9" t="s">
        <v>14407</v>
      </c>
      <c r="H9528" s="9" t="s">
        <v>14408</v>
      </c>
      <c r="I9528" s="9" t="s">
        <v>233</v>
      </c>
      <c r="J9528" s="1">
        <v>0</v>
      </c>
      <c r="K9528" s="3">
        <v>44440</v>
      </c>
      <c r="L9528" s="1" t="s">
        <v>104</v>
      </c>
      <c r="M9528" s="1" t="s">
        <v>260</v>
      </c>
      <c r="N9528" s="1" t="s">
        <v>39</v>
      </c>
      <c r="O9528" s="10">
        <v>45093.573171296295</v>
      </c>
      <c r="P9528" s="10">
        <v>45131.104166666664</v>
      </c>
      <c r="Q9528" s="1">
        <v>1000</v>
      </c>
      <c r="R9528" s="1" t="s">
        <v>11253</v>
      </c>
      <c r="S9528" s="1" t="s">
        <v>11254</v>
      </c>
      <c r="T9528" s="1">
        <v>1776</v>
      </c>
      <c r="U9528" s="1" t="s">
        <v>2645</v>
      </c>
      <c r="V9528" t="str">
        <f>VLOOKUP(F9528, [1]!Table1[[#All],[Gender]:[city]], 3, FALSE)</f>
        <v>Undergraduate Student</v>
      </c>
      <c r="W9528" s="11">
        <f>VLOOKUP(F9528, [1]!Table1[[#All],[Gender]:[city]], 4, FALSE)</f>
        <v>45130</v>
      </c>
      <c r="X9528" t="b">
        <f>VLOOKUP(F9528, [1]!Table1[[#All],[Gender]:[isFromSocialMedia]], 7, FALSE)</f>
        <v>0</v>
      </c>
      <c r="Y9528" t="str">
        <f>IF(TEXT(Table1[[#This Row],[Apply Date]], "yyyy-mm-dd") = TEXT(Table1[[#This Row],[Sign Up Date]], "yyyy-mm-dd"), "New User", "Repeat User")</f>
        <v>Repeat User</v>
      </c>
    </row>
    <row r="9529" spans="1:25" ht="12.75" x14ac:dyDescent="0.2">
      <c r="A9529" s="1" t="s">
        <v>14409</v>
      </c>
      <c r="B9529" s="1" t="s">
        <v>11245</v>
      </c>
      <c r="C9529" s="1" t="s">
        <v>160</v>
      </c>
      <c r="D9529" s="1" t="s">
        <v>2629</v>
      </c>
      <c r="E9529" s="2">
        <v>45292.146365740744</v>
      </c>
      <c r="F9529" s="1" t="s">
        <v>25</v>
      </c>
      <c r="G9529" s="9" t="s">
        <v>14410</v>
      </c>
      <c r="H9529" s="9" t="s">
        <v>91</v>
      </c>
      <c r="I9529" s="9" t="s">
        <v>45</v>
      </c>
      <c r="J9529" s="1">
        <v>522543</v>
      </c>
      <c r="K9529" s="3">
        <v>45047</v>
      </c>
      <c r="L9529" s="1" t="s">
        <v>37</v>
      </c>
      <c r="M9529" s="1" t="s">
        <v>238</v>
      </c>
      <c r="N9529" s="1" t="s">
        <v>75</v>
      </c>
      <c r="O9529" s="10">
        <v>45118.615451388891</v>
      </c>
      <c r="P9529" s="10">
        <v>45131.104166666664</v>
      </c>
      <c r="Q9529">
        <v>0</v>
      </c>
      <c r="R9529" t="s">
        <v>220</v>
      </c>
      <c r="S9529" t="s">
        <v>220</v>
      </c>
      <c r="T9529">
        <v>0</v>
      </c>
      <c r="U9529" t="s">
        <v>220</v>
      </c>
      <c r="V9529" t="str">
        <f>VLOOKUP(F9529, [1]!Table1[[#All],[Gender]:[city]], 3, FALSE)</f>
        <v>Undergraduate Student</v>
      </c>
      <c r="W9529" s="11">
        <f>VLOOKUP(F9529, [1]!Table1[[#All],[Gender]:[city]], 4, FALSE)</f>
        <v>45130</v>
      </c>
      <c r="X9529" t="b">
        <f>VLOOKUP(F9529, [1]!Table1[[#All],[Gender]:[isFromSocialMedia]], 7, FALSE)</f>
        <v>0</v>
      </c>
      <c r="Y9529" t="str">
        <f>IF(TEXT(Table1[[#This Row],[Apply Date]], "yyyy-mm-dd") = TEXT(Table1[[#This Row],[Sign Up Date]], "yyyy-mm-dd"), "New User", "Repeat User")</f>
        <v>Repeat User</v>
      </c>
    </row>
    <row r="9530" spans="1:25" ht="12.75" x14ac:dyDescent="0.2">
      <c r="A9530" s="1" t="s">
        <v>14411</v>
      </c>
      <c r="B9530" s="1" t="s">
        <v>11245</v>
      </c>
      <c r="C9530" s="1" t="s">
        <v>160</v>
      </c>
      <c r="D9530" s="1" t="s">
        <v>2629</v>
      </c>
      <c r="E9530" s="2">
        <v>45292.146365740744</v>
      </c>
      <c r="F9530" s="1" t="s">
        <v>25</v>
      </c>
      <c r="G9530" s="9" t="s">
        <v>1689</v>
      </c>
      <c r="H9530" s="9" t="s">
        <v>1690</v>
      </c>
      <c r="I9530" s="9" t="s">
        <v>79</v>
      </c>
      <c r="J9530" s="1">
        <v>222</v>
      </c>
      <c r="K9530" s="3">
        <v>45505</v>
      </c>
      <c r="L9530" s="1" t="s">
        <v>37</v>
      </c>
      <c r="M9530" s="1" t="s">
        <v>2802</v>
      </c>
      <c r="N9530" s="1" t="s">
        <v>39</v>
      </c>
      <c r="O9530" s="10">
        <v>45113.604108796295</v>
      </c>
      <c r="P9530" s="10">
        <v>45145.1875</v>
      </c>
      <c r="Q9530" s="1">
        <v>500</v>
      </c>
      <c r="R9530" s="1" t="s">
        <v>11283</v>
      </c>
      <c r="S9530" s="1" t="s">
        <v>11284</v>
      </c>
      <c r="T9530" s="1">
        <v>1182</v>
      </c>
      <c r="U9530" s="1" t="s">
        <v>2645</v>
      </c>
      <c r="V9530" t="str">
        <f>VLOOKUP(F9530, [1]!Table1[[#All],[Gender]:[city]], 3, FALSE)</f>
        <v>Undergraduate Student</v>
      </c>
      <c r="W9530" s="11">
        <f>VLOOKUP(F9530, [1]!Table1[[#All],[Gender]:[city]], 4, FALSE)</f>
        <v>45130</v>
      </c>
      <c r="X9530" t="b">
        <f>VLOOKUP(F9530, [1]!Table1[[#All],[Gender]:[isFromSocialMedia]], 7, FALSE)</f>
        <v>0</v>
      </c>
      <c r="Y9530" t="str">
        <f>IF(TEXT(Table1[[#This Row],[Apply Date]], "yyyy-mm-dd") = TEXT(Table1[[#This Row],[Sign Up Date]], "yyyy-mm-dd"), "New User", "Repeat User")</f>
        <v>Repeat User</v>
      </c>
    </row>
    <row r="9531" spans="1:25" ht="12.75" x14ac:dyDescent="0.2">
      <c r="A9531" s="1" t="s">
        <v>14412</v>
      </c>
      <c r="B9531" s="1" t="s">
        <v>11245</v>
      </c>
      <c r="C9531" s="1" t="s">
        <v>160</v>
      </c>
      <c r="D9531" s="1" t="s">
        <v>2629</v>
      </c>
      <c r="E9531" s="2">
        <v>45292.146365740744</v>
      </c>
      <c r="F9531" s="1" t="s">
        <v>25</v>
      </c>
      <c r="G9531" s="9" t="s">
        <v>406</v>
      </c>
      <c r="H9531" s="9" t="s">
        <v>407</v>
      </c>
      <c r="I9531" s="9" t="s">
        <v>45</v>
      </c>
      <c r="J9531" s="1">
        <v>834002</v>
      </c>
      <c r="K9531" s="3">
        <v>44044</v>
      </c>
      <c r="L9531" s="1" t="s">
        <v>104</v>
      </c>
      <c r="M9531" s="1" t="s">
        <v>14413</v>
      </c>
      <c r="N9531" s="1" t="s">
        <v>75</v>
      </c>
      <c r="O9531" s="10">
        <v>45119.369004629632</v>
      </c>
      <c r="P9531" s="10">
        <v>45145.1875</v>
      </c>
      <c r="Q9531">
        <v>0</v>
      </c>
      <c r="R9531" t="s">
        <v>220</v>
      </c>
      <c r="S9531" t="s">
        <v>220</v>
      </c>
      <c r="T9531">
        <v>0</v>
      </c>
      <c r="U9531" t="s">
        <v>220</v>
      </c>
      <c r="V9531" t="str">
        <f>VLOOKUP(F9531, [1]!Table1[[#All],[Gender]:[city]], 3, FALSE)</f>
        <v>Undergraduate Student</v>
      </c>
      <c r="W9531" s="11">
        <f>VLOOKUP(F9531, [1]!Table1[[#All],[Gender]:[city]], 4, FALSE)</f>
        <v>45130</v>
      </c>
      <c r="X9531" t="b">
        <f>VLOOKUP(F9531, [1]!Table1[[#All],[Gender]:[isFromSocialMedia]], 7, FALSE)</f>
        <v>0</v>
      </c>
      <c r="Y9531" t="str">
        <f>IF(TEXT(Table1[[#This Row],[Apply Date]], "yyyy-mm-dd") = TEXT(Table1[[#This Row],[Sign Up Date]], "yyyy-mm-dd"), "New User", "Repeat User")</f>
        <v>Repeat User</v>
      </c>
    </row>
    <row r="9532" spans="1:25" ht="12.75" x14ac:dyDescent="0.2">
      <c r="A9532" s="1" t="s">
        <v>14414</v>
      </c>
      <c r="B9532" s="1" t="s">
        <v>11245</v>
      </c>
      <c r="C9532" s="1" t="s">
        <v>160</v>
      </c>
      <c r="D9532" s="1" t="s">
        <v>2629</v>
      </c>
      <c r="E9532" s="2">
        <v>45292.146365740744</v>
      </c>
      <c r="F9532" s="1" t="s">
        <v>33</v>
      </c>
      <c r="G9532" s="9" t="s">
        <v>759</v>
      </c>
      <c r="H9532" s="9" t="s">
        <v>148</v>
      </c>
      <c r="I9532" s="9" t="s">
        <v>45</v>
      </c>
      <c r="J9532" s="1">
        <v>440034</v>
      </c>
      <c r="K9532" s="3">
        <v>45474</v>
      </c>
      <c r="L9532" s="1" t="s">
        <v>50</v>
      </c>
      <c r="M9532" s="1" t="s">
        <v>260</v>
      </c>
      <c r="N9532" s="1" t="s">
        <v>75</v>
      </c>
      <c r="O9532" s="10">
        <v>45149.541180555556</v>
      </c>
      <c r="P9532" s="10">
        <v>45159.1875</v>
      </c>
      <c r="Q9532">
        <v>0</v>
      </c>
      <c r="R9532" t="s">
        <v>220</v>
      </c>
      <c r="S9532" t="s">
        <v>220</v>
      </c>
      <c r="T9532">
        <v>0</v>
      </c>
      <c r="U9532" t="s">
        <v>220</v>
      </c>
      <c r="V9532" t="str">
        <f>VLOOKUP(F9532, [1]!Table1[[#All],[Gender]:[city]], 3, FALSE)</f>
        <v>Not in Education</v>
      </c>
      <c r="W9532" s="11">
        <f>VLOOKUP(F9532, [1]!Table1[[#All],[Gender]:[city]], 4, FALSE)</f>
        <v>45092</v>
      </c>
      <c r="X9532" t="b">
        <f>VLOOKUP(F9532, [1]!Table1[[#All],[Gender]:[isFromSocialMedia]], 7, FALSE)</f>
        <v>0</v>
      </c>
      <c r="Y9532" t="str">
        <f>IF(TEXT(Table1[[#This Row],[Apply Date]], "yyyy-mm-dd") = TEXT(Table1[[#This Row],[Sign Up Date]], "yyyy-mm-dd"), "New User", "Repeat User")</f>
        <v>Repeat User</v>
      </c>
    </row>
    <row r="9533" spans="1:25" ht="12.75" x14ac:dyDescent="0.2">
      <c r="A9533" s="1" t="s">
        <v>14415</v>
      </c>
      <c r="B9533" s="1" t="s">
        <v>11245</v>
      </c>
      <c r="C9533" s="1" t="s">
        <v>160</v>
      </c>
      <c r="D9533" s="1" t="s">
        <v>2629</v>
      </c>
      <c r="E9533" s="2">
        <v>45292.146365740744</v>
      </c>
      <c r="F9533" s="1" t="s">
        <v>33</v>
      </c>
      <c r="G9533" s="9" t="s">
        <v>14416</v>
      </c>
      <c r="H9533" s="9" t="s">
        <v>134</v>
      </c>
      <c r="I9533" s="9" t="s">
        <v>61</v>
      </c>
      <c r="J9533" s="1">
        <v>60546</v>
      </c>
      <c r="K9533" s="3">
        <v>45778</v>
      </c>
      <c r="L9533" s="1" t="s">
        <v>29</v>
      </c>
      <c r="M9533" s="1" t="s">
        <v>46</v>
      </c>
      <c r="N9533" s="1" t="s">
        <v>149</v>
      </c>
      <c r="O9533" s="10">
        <v>44981.684907407405</v>
      </c>
      <c r="P9533" s="10">
        <v>44998.104722222219</v>
      </c>
      <c r="Q9533">
        <v>0</v>
      </c>
      <c r="R9533" t="s">
        <v>220</v>
      </c>
      <c r="S9533" t="s">
        <v>220</v>
      </c>
      <c r="T9533">
        <v>0</v>
      </c>
      <c r="U9533" t="s">
        <v>220</v>
      </c>
      <c r="V9533" t="str">
        <f>VLOOKUP(F9533, [1]!Table1[[#All],[Gender]:[city]], 3, FALSE)</f>
        <v>Not in Education</v>
      </c>
      <c r="W9533" s="11">
        <f>VLOOKUP(F9533, [1]!Table1[[#All],[Gender]:[city]], 4, FALSE)</f>
        <v>45092</v>
      </c>
      <c r="X9533" t="b">
        <f>VLOOKUP(F9533, [1]!Table1[[#All],[Gender]:[isFromSocialMedia]], 7, FALSE)</f>
        <v>0</v>
      </c>
      <c r="Y9533" t="str">
        <f>IF(TEXT(Table1[[#This Row],[Apply Date]], "yyyy-mm-dd") = TEXT(Table1[[#This Row],[Sign Up Date]], "yyyy-mm-dd"), "New User", "Repeat User")</f>
        <v>Repeat User</v>
      </c>
    </row>
    <row r="9534" spans="1:25" ht="12.75" x14ac:dyDescent="0.2">
      <c r="A9534" s="1" t="s">
        <v>14417</v>
      </c>
      <c r="B9534" s="1" t="s">
        <v>11245</v>
      </c>
      <c r="C9534" s="1" t="s">
        <v>160</v>
      </c>
      <c r="D9534" s="1" t="s">
        <v>2629</v>
      </c>
      <c r="E9534" s="2">
        <v>45292.146365740744</v>
      </c>
      <c r="F9534" s="1" t="s">
        <v>25</v>
      </c>
      <c r="G9534" s="9" t="s">
        <v>1049</v>
      </c>
      <c r="H9534" s="9" t="s">
        <v>446</v>
      </c>
      <c r="I9534" s="9" t="s">
        <v>45</v>
      </c>
      <c r="J9534" s="1">
        <v>506132</v>
      </c>
      <c r="K9534" s="3">
        <v>45536</v>
      </c>
      <c r="L9534" s="1" t="s">
        <v>37</v>
      </c>
      <c r="M9534" s="1" t="s">
        <v>51</v>
      </c>
      <c r="N9534" s="1" t="s">
        <v>2637</v>
      </c>
      <c r="O9534" s="10">
        <v>45193.627465277779</v>
      </c>
      <c r="Q9534">
        <v>0</v>
      </c>
      <c r="R9534" t="s">
        <v>220</v>
      </c>
      <c r="S9534" t="s">
        <v>220</v>
      </c>
      <c r="T9534">
        <v>0</v>
      </c>
      <c r="U9534" t="s">
        <v>220</v>
      </c>
      <c r="V9534" t="str">
        <f>VLOOKUP(F9534, [1]!Table1[[#All],[Gender]:[city]], 3, FALSE)</f>
        <v>Undergraduate Student</v>
      </c>
      <c r="W9534" s="11">
        <f>VLOOKUP(F9534, [1]!Table1[[#All],[Gender]:[city]], 4, FALSE)</f>
        <v>45130</v>
      </c>
      <c r="X9534" t="b">
        <f>VLOOKUP(F9534, [1]!Table1[[#All],[Gender]:[isFromSocialMedia]], 7, FALSE)</f>
        <v>0</v>
      </c>
      <c r="Y9534" t="str">
        <f>IF(TEXT(Table1[[#This Row],[Apply Date]], "yyyy-mm-dd") = TEXT(Table1[[#This Row],[Sign Up Date]], "yyyy-mm-dd"), "New User", "Repeat User")</f>
        <v>Repeat User</v>
      </c>
    </row>
    <row r="9535" spans="1:25" ht="12.75" x14ac:dyDescent="0.2">
      <c r="A9535" s="1" t="s">
        <v>14418</v>
      </c>
      <c r="B9535" s="1" t="s">
        <v>11245</v>
      </c>
      <c r="C9535" s="1" t="s">
        <v>160</v>
      </c>
      <c r="D9535" s="1" t="s">
        <v>2629</v>
      </c>
      <c r="E9535" s="2">
        <v>45292.146365740744</v>
      </c>
      <c r="F9535" s="1" t="s">
        <v>33</v>
      </c>
      <c r="G9535" s="9" t="s">
        <v>726</v>
      </c>
      <c r="H9535" s="9" t="s">
        <v>726</v>
      </c>
      <c r="I9535" s="9" t="s">
        <v>167</v>
      </c>
      <c r="J9535" s="1">
        <v>4470351</v>
      </c>
      <c r="K9535" s="3">
        <v>45292</v>
      </c>
      <c r="L9535" s="1" t="s">
        <v>37</v>
      </c>
      <c r="M9535" s="1" t="s">
        <v>182</v>
      </c>
      <c r="N9535" s="1" t="s">
        <v>75</v>
      </c>
      <c r="O9535" s="10">
        <v>45091.67287037037</v>
      </c>
      <c r="P9535" s="10">
        <v>45117.104166666664</v>
      </c>
      <c r="Q9535">
        <v>0</v>
      </c>
      <c r="R9535" t="s">
        <v>220</v>
      </c>
      <c r="S9535" t="s">
        <v>220</v>
      </c>
      <c r="T9535">
        <v>0</v>
      </c>
      <c r="U9535" t="s">
        <v>220</v>
      </c>
      <c r="V9535" t="str">
        <f>VLOOKUP(F9535, [1]!Table1[[#All],[Gender]:[city]], 3, FALSE)</f>
        <v>Not in Education</v>
      </c>
      <c r="W9535" s="11">
        <f>VLOOKUP(F9535, [1]!Table1[[#All],[Gender]:[city]], 4, FALSE)</f>
        <v>45092</v>
      </c>
      <c r="X9535" t="b">
        <f>VLOOKUP(F9535, [1]!Table1[[#All],[Gender]:[isFromSocialMedia]], 7, FALSE)</f>
        <v>0</v>
      </c>
      <c r="Y9535" t="str">
        <f>IF(TEXT(Table1[[#This Row],[Apply Date]], "yyyy-mm-dd") = TEXT(Table1[[#This Row],[Sign Up Date]], "yyyy-mm-dd"), "New User", "Repeat User")</f>
        <v>Repeat User</v>
      </c>
    </row>
    <row r="9536" spans="1:25" ht="12.75" x14ac:dyDescent="0.2">
      <c r="A9536" s="1" t="s">
        <v>14419</v>
      </c>
      <c r="B9536" s="1" t="s">
        <v>11245</v>
      </c>
      <c r="C9536" s="1" t="s">
        <v>160</v>
      </c>
      <c r="D9536" s="1" t="s">
        <v>2629</v>
      </c>
      <c r="E9536" s="2">
        <v>45292.146365740744</v>
      </c>
      <c r="F9536" s="1" t="s">
        <v>33</v>
      </c>
      <c r="G9536" s="9" t="s">
        <v>1233</v>
      </c>
      <c r="H9536" s="9" t="s">
        <v>1234</v>
      </c>
      <c r="I9536" s="9" t="s">
        <v>79</v>
      </c>
      <c r="J9536" s="1">
        <v>930271</v>
      </c>
      <c r="K9536" s="3">
        <v>45047</v>
      </c>
      <c r="L9536" s="1" t="s">
        <v>50</v>
      </c>
      <c r="M9536" s="1" t="s">
        <v>51</v>
      </c>
      <c r="N9536" s="1" t="s">
        <v>75</v>
      </c>
      <c r="O9536" s="10">
        <v>45154.568541666667</v>
      </c>
      <c r="P9536" s="10">
        <v>45299.146365740744</v>
      </c>
      <c r="Q9536">
        <v>0</v>
      </c>
      <c r="R9536" t="s">
        <v>220</v>
      </c>
      <c r="S9536" t="s">
        <v>220</v>
      </c>
      <c r="T9536">
        <v>0</v>
      </c>
      <c r="U9536" t="s">
        <v>220</v>
      </c>
      <c r="V9536" t="str">
        <f>VLOOKUP(F9536, [1]!Table1[[#All],[Gender]:[city]], 3, FALSE)</f>
        <v>Not in Education</v>
      </c>
      <c r="W9536" s="11">
        <f>VLOOKUP(F9536, [1]!Table1[[#All],[Gender]:[city]], 4, FALSE)</f>
        <v>45092</v>
      </c>
      <c r="X9536" t="b">
        <f>VLOOKUP(F9536, [1]!Table1[[#All],[Gender]:[isFromSocialMedia]], 7, FALSE)</f>
        <v>0</v>
      </c>
      <c r="Y9536" t="str">
        <f>IF(TEXT(Table1[[#This Row],[Apply Date]], "yyyy-mm-dd") = TEXT(Table1[[#This Row],[Sign Up Date]], "yyyy-mm-dd"), "New User", "Repeat User")</f>
        <v>Repeat User</v>
      </c>
    </row>
    <row r="9537" spans="1:25" ht="12.75" x14ac:dyDescent="0.2">
      <c r="A9537" s="1" t="s">
        <v>14420</v>
      </c>
      <c r="B9537" s="1" t="s">
        <v>11245</v>
      </c>
      <c r="C9537" s="1" t="s">
        <v>160</v>
      </c>
      <c r="D9537" s="1" t="s">
        <v>2629</v>
      </c>
      <c r="E9537" s="2">
        <v>45292.146365740744</v>
      </c>
      <c r="F9537" s="1" t="s">
        <v>25</v>
      </c>
      <c r="G9537" s="9" t="s">
        <v>613</v>
      </c>
      <c r="H9537" s="9" t="s">
        <v>318</v>
      </c>
      <c r="I9537" s="9" t="s">
        <v>45</v>
      </c>
      <c r="J9537" s="1">
        <v>110033</v>
      </c>
      <c r="K9537" s="3">
        <v>45444</v>
      </c>
      <c r="L9537" s="1" t="s">
        <v>37</v>
      </c>
      <c r="M9537" s="1" t="s">
        <v>182</v>
      </c>
      <c r="N9537" s="1" t="s">
        <v>75</v>
      </c>
      <c r="O9537" s="10">
        <v>45162.705208333333</v>
      </c>
      <c r="P9537" s="10">
        <v>45299.146365740744</v>
      </c>
      <c r="Q9537">
        <v>0</v>
      </c>
      <c r="R9537" t="s">
        <v>220</v>
      </c>
      <c r="S9537" t="s">
        <v>220</v>
      </c>
      <c r="T9537">
        <v>0</v>
      </c>
      <c r="U9537" t="s">
        <v>220</v>
      </c>
      <c r="V9537" t="str">
        <f>VLOOKUP(F9537, [1]!Table1[[#All],[Gender]:[city]], 3, FALSE)</f>
        <v>Undergraduate Student</v>
      </c>
      <c r="W9537" s="11">
        <f>VLOOKUP(F9537, [1]!Table1[[#All],[Gender]:[city]], 4, FALSE)</f>
        <v>45130</v>
      </c>
      <c r="X9537" t="b">
        <f>VLOOKUP(F9537, [1]!Table1[[#All],[Gender]:[isFromSocialMedia]], 7, FALSE)</f>
        <v>0</v>
      </c>
      <c r="Y9537" t="str">
        <f>IF(TEXT(Table1[[#This Row],[Apply Date]], "yyyy-mm-dd") = TEXT(Table1[[#This Row],[Sign Up Date]], "yyyy-mm-dd"), "New User", "Repeat User")</f>
        <v>Repeat User</v>
      </c>
    </row>
    <row r="9538" spans="1:25" ht="12.75" x14ac:dyDescent="0.2">
      <c r="A9538" s="1" t="s">
        <v>14421</v>
      </c>
      <c r="B9538" s="1" t="s">
        <v>11245</v>
      </c>
      <c r="C9538" s="1" t="s">
        <v>160</v>
      </c>
      <c r="D9538" s="1" t="s">
        <v>2629</v>
      </c>
      <c r="E9538" s="2">
        <v>45292.146365740744</v>
      </c>
      <c r="F9538" s="1" t="s">
        <v>33</v>
      </c>
      <c r="G9538" s="9" t="s">
        <v>48</v>
      </c>
      <c r="H9538" s="9" t="s">
        <v>49</v>
      </c>
      <c r="I9538" s="9" t="s">
        <v>45</v>
      </c>
      <c r="J9538" s="1">
        <v>500059</v>
      </c>
      <c r="K9538" s="4">
        <v>45200</v>
      </c>
      <c r="L9538" s="1" t="s">
        <v>50</v>
      </c>
      <c r="M9538" s="1" t="s">
        <v>97</v>
      </c>
      <c r="N9538" s="1" t="s">
        <v>75</v>
      </c>
      <c r="O9538" s="10">
        <v>45208.626226851855</v>
      </c>
      <c r="P9538" s="10">
        <v>45264.104432870372</v>
      </c>
      <c r="Q9538">
        <v>0</v>
      </c>
      <c r="R9538" t="s">
        <v>220</v>
      </c>
      <c r="S9538" t="s">
        <v>220</v>
      </c>
      <c r="T9538">
        <v>0</v>
      </c>
      <c r="U9538" t="s">
        <v>220</v>
      </c>
      <c r="V9538" t="str">
        <f>VLOOKUP(F9538, [1]!Table1[[#All],[Gender]:[city]], 3, FALSE)</f>
        <v>Not in Education</v>
      </c>
      <c r="W9538" s="11">
        <f>VLOOKUP(F9538, [1]!Table1[[#All],[Gender]:[city]], 4, FALSE)</f>
        <v>45092</v>
      </c>
      <c r="X9538" t="b">
        <f>VLOOKUP(F9538, [1]!Table1[[#All],[Gender]:[isFromSocialMedia]], 7, FALSE)</f>
        <v>0</v>
      </c>
      <c r="Y9538" t="str">
        <f>IF(TEXT(Table1[[#This Row],[Apply Date]], "yyyy-mm-dd") = TEXT(Table1[[#This Row],[Sign Up Date]], "yyyy-mm-dd"), "New User", "Repeat User")</f>
        <v>Repeat User</v>
      </c>
    </row>
    <row r="9539" spans="1:25" ht="12.75" x14ac:dyDescent="0.2">
      <c r="A9539" s="1" t="s">
        <v>14422</v>
      </c>
      <c r="B9539" s="1" t="s">
        <v>11245</v>
      </c>
      <c r="C9539" s="1" t="s">
        <v>160</v>
      </c>
      <c r="D9539" s="1" t="s">
        <v>2629</v>
      </c>
      <c r="E9539" s="2">
        <v>45292.146365740744</v>
      </c>
      <c r="F9539" s="1" t="s">
        <v>33</v>
      </c>
      <c r="G9539" s="9" t="s">
        <v>147</v>
      </c>
      <c r="H9539" s="9" t="s">
        <v>148</v>
      </c>
      <c r="I9539" s="9" t="s">
        <v>45</v>
      </c>
      <c r="J9539" s="1">
        <v>400049</v>
      </c>
      <c r="K9539" s="3">
        <v>46113</v>
      </c>
      <c r="L9539" s="1" t="s">
        <v>37</v>
      </c>
      <c r="M9539" s="1" t="s">
        <v>319</v>
      </c>
      <c r="N9539" s="1" t="s">
        <v>75</v>
      </c>
      <c r="O9539" s="10">
        <v>45130.803599537037</v>
      </c>
      <c r="P9539" s="10">
        <v>45145.1875</v>
      </c>
      <c r="Q9539">
        <v>0</v>
      </c>
      <c r="R9539" t="s">
        <v>220</v>
      </c>
      <c r="S9539" t="s">
        <v>220</v>
      </c>
      <c r="T9539">
        <v>0</v>
      </c>
      <c r="U9539" t="s">
        <v>220</v>
      </c>
      <c r="V9539" t="str">
        <f>VLOOKUP(F9539, [1]!Table1[[#All],[Gender]:[city]], 3, FALSE)</f>
        <v>Not in Education</v>
      </c>
      <c r="W9539" s="11">
        <f>VLOOKUP(F9539, [1]!Table1[[#All],[Gender]:[city]], 4, FALSE)</f>
        <v>45092</v>
      </c>
      <c r="X9539" t="b">
        <f>VLOOKUP(F9539, [1]!Table1[[#All],[Gender]:[isFromSocialMedia]], 7, FALSE)</f>
        <v>0</v>
      </c>
      <c r="Y9539" t="str">
        <f>IF(TEXT(Table1[[#This Row],[Apply Date]], "yyyy-mm-dd") = TEXT(Table1[[#This Row],[Sign Up Date]], "yyyy-mm-dd"), "New User", "Repeat User")</f>
        <v>Repeat User</v>
      </c>
    </row>
    <row r="9540" spans="1:25" ht="12.75" x14ac:dyDescent="0.2">
      <c r="A9540" s="1" t="s">
        <v>14423</v>
      </c>
      <c r="B9540" s="1" t="s">
        <v>11245</v>
      </c>
      <c r="C9540" s="1" t="s">
        <v>160</v>
      </c>
      <c r="D9540" s="1" t="s">
        <v>2629</v>
      </c>
      <c r="E9540" s="2">
        <v>45292.146365740744</v>
      </c>
      <c r="F9540" s="1" t="s">
        <v>33</v>
      </c>
      <c r="G9540" s="9" t="s">
        <v>10065</v>
      </c>
      <c r="H9540" s="9" t="s">
        <v>35</v>
      </c>
      <c r="I9540" s="9" t="s">
        <v>103</v>
      </c>
      <c r="J9540" s="1">
        <v>41000</v>
      </c>
      <c r="K9540" s="3">
        <v>44805</v>
      </c>
      <c r="L9540" s="1" t="s">
        <v>104</v>
      </c>
      <c r="M9540" s="1" t="s">
        <v>955</v>
      </c>
      <c r="N9540" s="1" t="s">
        <v>39</v>
      </c>
      <c r="O9540" s="10">
        <v>45143.449259259258</v>
      </c>
      <c r="P9540" s="10">
        <v>45159.1875</v>
      </c>
      <c r="Q9540" s="1">
        <v>500</v>
      </c>
      <c r="R9540" s="1" t="s">
        <v>11283</v>
      </c>
      <c r="S9540" s="1" t="s">
        <v>11284</v>
      </c>
      <c r="T9540" s="1">
        <v>1182</v>
      </c>
      <c r="U9540" s="1" t="s">
        <v>2645</v>
      </c>
      <c r="V9540" t="str">
        <f>VLOOKUP(F9540, [1]!Table1[[#All],[Gender]:[city]], 3, FALSE)</f>
        <v>Not in Education</v>
      </c>
      <c r="W9540" s="11">
        <f>VLOOKUP(F9540, [1]!Table1[[#All],[Gender]:[city]], 4, FALSE)</f>
        <v>45092</v>
      </c>
      <c r="X9540" t="b">
        <f>VLOOKUP(F9540, [1]!Table1[[#All],[Gender]:[isFromSocialMedia]], 7, FALSE)</f>
        <v>0</v>
      </c>
      <c r="Y9540" t="str">
        <f>IF(TEXT(Table1[[#This Row],[Apply Date]], "yyyy-mm-dd") = TEXT(Table1[[#This Row],[Sign Up Date]], "yyyy-mm-dd"), "New User", "Repeat User")</f>
        <v>Repeat User</v>
      </c>
    </row>
    <row r="9541" spans="1:25" ht="12.75" x14ac:dyDescent="0.2">
      <c r="A9541" s="1" t="s">
        <v>14424</v>
      </c>
      <c r="B9541" s="1" t="s">
        <v>11245</v>
      </c>
      <c r="C9541" s="1" t="s">
        <v>160</v>
      </c>
      <c r="D9541" s="1" t="s">
        <v>2629</v>
      </c>
      <c r="E9541" s="2">
        <v>45292.146365740744</v>
      </c>
      <c r="F9541" s="1" t="s">
        <v>25</v>
      </c>
      <c r="G9541" s="9" t="s">
        <v>296</v>
      </c>
      <c r="H9541" s="9" t="s">
        <v>293</v>
      </c>
      <c r="I9541" s="9" t="s">
        <v>103</v>
      </c>
      <c r="J9541" s="1">
        <v>74600</v>
      </c>
      <c r="K9541" s="3">
        <v>45474</v>
      </c>
      <c r="L9541" s="1" t="s">
        <v>37</v>
      </c>
      <c r="M9541" s="1" t="s">
        <v>234</v>
      </c>
      <c r="N9541" s="1" t="s">
        <v>75</v>
      </c>
      <c r="O9541" s="10">
        <v>45145.881157407406</v>
      </c>
      <c r="P9541" s="10">
        <v>45299.146365740744</v>
      </c>
      <c r="Q9541">
        <v>0</v>
      </c>
      <c r="R9541" t="s">
        <v>220</v>
      </c>
      <c r="S9541" t="s">
        <v>220</v>
      </c>
      <c r="T9541">
        <v>0</v>
      </c>
      <c r="U9541" t="s">
        <v>220</v>
      </c>
      <c r="V9541" t="str">
        <f>VLOOKUP(F9541, [1]!Table1[[#All],[Gender]:[city]], 3, FALSE)</f>
        <v>Undergraduate Student</v>
      </c>
      <c r="W9541" s="11">
        <f>VLOOKUP(F9541, [1]!Table1[[#All],[Gender]:[city]], 4, FALSE)</f>
        <v>45130</v>
      </c>
      <c r="X9541" t="b">
        <f>VLOOKUP(F9541, [1]!Table1[[#All],[Gender]:[isFromSocialMedia]], 7, FALSE)</f>
        <v>0</v>
      </c>
      <c r="Y9541" t="str">
        <f>IF(TEXT(Table1[[#This Row],[Apply Date]], "yyyy-mm-dd") = TEXT(Table1[[#This Row],[Sign Up Date]], "yyyy-mm-dd"), "New User", "Repeat User")</f>
        <v>Repeat User</v>
      </c>
    </row>
    <row r="9542" spans="1:25" ht="12.75" x14ac:dyDescent="0.2">
      <c r="A9542" s="1" t="s">
        <v>14425</v>
      </c>
      <c r="B9542" s="1" t="s">
        <v>11245</v>
      </c>
      <c r="C9542" s="1" t="s">
        <v>160</v>
      </c>
      <c r="D9542" s="1" t="s">
        <v>2629</v>
      </c>
      <c r="E9542" s="2">
        <v>45292.146365740744</v>
      </c>
      <c r="F9542" s="1" t="s">
        <v>25</v>
      </c>
      <c r="G9542" s="9" t="s">
        <v>582</v>
      </c>
      <c r="H9542" s="9" t="s">
        <v>14426</v>
      </c>
      <c r="I9542" s="9" t="s">
        <v>233</v>
      </c>
      <c r="J9542" s="1">
        <v>233</v>
      </c>
      <c r="K9542" s="3">
        <v>45870</v>
      </c>
      <c r="L9542" s="1" t="s">
        <v>37</v>
      </c>
      <c r="M9542" s="1" t="s">
        <v>204</v>
      </c>
      <c r="N9542" s="1" t="s">
        <v>75</v>
      </c>
      <c r="O9542" s="10">
        <v>45168.991990740738</v>
      </c>
      <c r="P9542" s="10">
        <v>45299.146365740744</v>
      </c>
      <c r="Q9542">
        <v>0</v>
      </c>
      <c r="R9542" t="s">
        <v>220</v>
      </c>
      <c r="S9542" t="s">
        <v>220</v>
      </c>
      <c r="T9542">
        <v>0</v>
      </c>
      <c r="U9542" t="s">
        <v>220</v>
      </c>
      <c r="V9542" t="str">
        <f>VLOOKUP(F9542, [1]!Table1[[#All],[Gender]:[city]], 3, FALSE)</f>
        <v>Undergraduate Student</v>
      </c>
      <c r="W9542" s="11">
        <f>VLOOKUP(F9542, [1]!Table1[[#All],[Gender]:[city]], 4, FALSE)</f>
        <v>45130</v>
      </c>
      <c r="X9542" t="b">
        <f>VLOOKUP(F9542, [1]!Table1[[#All],[Gender]:[isFromSocialMedia]], 7, FALSE)</f>
        <v>0</v>
      </c>
      <c r="Y9542" t="str">
        <f>IF(TEXT(Table1[[#This Row],[Apply Date]], "yyyy-mm-dd") = TEXT(Table1[[#This Row],[Sign Up Date]], "yyyy-mm-dd"), "New User", "Repeat User")</f>
        <v>Repeat User</v>
      </c>
    </row>
    <row r="9543" spans="1:25" ht="12.75" x14ac:dyDescent="0.2">
      <c r="A9543" s="1" t="s">
        <v>14427</v>
      </c>
      <c r="B9543" s="1" t="s">
        <v>11245</v>
      </c>
      <c r="C9543" s="1" t="s">
        <v>160</v>
      </c>
      <c r="D9543" s="1" t="s">
        <v>2629</v>
      </c>
      <c r="E9543" s="2">
        <v>45292.146365740744</v>
      </c>
      <c r="F9543" s="1" t="s">
        <v>25</v>
      </c>
      <c r="G9543" s="9" t="s">
        <v>229</v>
      </c>
      <c r="H9543" s="9" t="s">
        <v>230</v>
      </c>
      <c r="I9543" s="9" t="s">
        <v>45</v>
      </c>
      <c r="J9543" s="1">
        <v>603203</v>
      </c>
      <c r="K9543" s="3">
        <v>45444</v>
      </c>
      <c r="L9543" s="1" t="s">
        <v>37</v>
      </c>
      <c r="M9543" s="1" t="s">
        <v>46</v>
      </c>
      <c r="N9543" s="1" t="s">
        <v>75</v>
      </c>
      <c r="O9543" s="10">
        <v>45091.150011574071</v>
      </c>
      <c r="P9543" s="10">
        <v>45103.104166666664</v>
      </c>
      <c r="Q9543">
        <v>0</v>
      </c>
      <c r="R9543" t="s">
        <v>220</v>
      </c>
      <c r="S9543" t="s">
        <v>220</v>
      </c>
      <c r="T9543">
        <v>0</v>
      </c>
      <c r="U9543" t="s">
        <v>220</v>
      </c>
      <c r="V9543" t="str">
        <f>VLOOKUP(F9543, [1]!Table1[[#All],[Gender]:[city]], 3, FALSE)</f>
        <v>Undergraduate Student</v>
      </c>
      <c r="W9543" s="11">
        <f>VLOOKUP(F9543, [1]!Table1[[#All],[Gender]:[city]], 4, FALSE)</f>
        <v>45130</v>
      </c>
      <c r="X9543" t="b">
        <f>VLOOKUP(F9543, [1]!Table1[[#All],[Gender]:[isFromSocialMedia]], 7, FALSE)</f>
        <v>0</v>
      </c>
      <c r="Y9543" t="str">
        <f>IF(TEXT(Table1[[#This Row],[Apply Date]], "yyyy-mm-dd") = TEXT(Table1[[#This Row],[Sign Up Date]], "yyyy-mm-dd"), "New User", "Repeat User")</f>
        <v>Repeat User</v>
      </c>
    </row>
    <row r="9544" spans="1:25" ht="12.75" x14ac:dyDescent="0.2">
      <c r="A9544" s="1" t="s">
        <v>14428</v>
      </c>
      <c r="B9544" s="1" t="s">
        <v>11245</v>
      </c>
      <c r="C9544" s="1" t="s">
        <v>160</v>
      </c>
      <c r="D9544" s="1" t="s">
        <v>2629</v>
      </c>
      <c r="E9544" s="2">
        <v>45292.146365740744</v>
      </c>
      <c r="F9544" s="1" t="s">
        <v>25</v>
      </c>
      <c r="G9544" s="9" t="s">
        <v>1701</v>
      </c>
      <c r="H9544" s="9" t="s">
        <v>148</v>
      </c>
      <c r="I9544" s="9" t="s">
        <v>45</v>
      </c>
      <c r="J9544" s="1">
        <v>401101</v>
      </c>
      <c r="K9544" s="3">
        <v>43647</v>
      </c>
      <c r="L9544" s="1" t="s">
        <v>50</v>
      </c>
      <c r="M9544" s="1" t="s">
        <v>319</v>
      </c>
      <c r="N9544" s="1" t="s">
        <v>75</v>
      </c>
      <c r="O9544" s="10">
        <v>45116.839953703704</v>
      </c>
      <c r="P9544" s="10">
        <v>45145.1875</v>
      </c>
      <c r="Q9544">
        <v>0</v>
      </c>
      <c r="R9544" t="s">
        <v>220</v>
      </c>
      <c r="S9544" t="s">
        <v>220</v>
      </c>
      <c r="T9544">
        <v>0</v>
      </c>
      <c r="U9544" t="s">
        <v>220</v>
      </c>
      <c r="V9544" t="str">
        <f>VLOOKUP(F9544, [1]!Table1[[#All],[Gender]:[city]], 3, FALSE)</f>
        <v>Undergraduate Student</v>
      </c>
      <c r="W9544" s="11">
        <f>VLOOKUP(F9544, [1]!Table1[[#All],[Gender]:[city]], 4, FALSE)</f>
        <v>45130</v>
      </c>
      <c r="X9544" t="b">
        <f>VLOOKUP(F9544, [1]!Table1[[#All],[Gender]:[isFromSocialMedia]], 7, FALSE)</f>
        <v>0</v>
      </c>
      <c r="Y9544" t="str">
        <f>IF(TEXT(Table1[[#This Row],[Apply Date]], "yyyy-mm-dd") = TEXT(Table1[[#This Row],[Sign Up Date]], "yyyy-mm-dd"), "New User", "Repeat User")</f>
        <v>Repeat User</v>
      </c>
    </row>
    <row r="9545" spans="1:25" ht="12.75" x14ac:dyDescent="0.2">
      <c r="A9545" s="1" t="s">
        <v>14429</v>
      </c>
      <c r="B9545" s="1" t="s">
        <v>11245</v>
      </c>
      <c r="C9545" s="1" t="s">
        <v>160</v>
      </c>
      <c r="D9545" s="1" t="s">
        <v>2629</v>
      </c>
      <c r="E9545" s="2">
        <v>45292.146365740744</v>
      </c>
      <c r="F9545" s="1" t="s">
        <v>25</v>
      </c>
      <c r="G9545" s="9" t="s">
        <v>627</v>
      </c>
      <c r="H9545" s="9" t="s">
        <v>267</v>
      </c>
      <c r="I9545" s="9" t="s">
        <v>45</v>
      </c>
      <c r="J9545" s="1">
        <v>700129</v>
      </c>
      <c r="K9545" s="3">
        <v>41091</v>
      </c>
      <c r="L9545" s="1" t="s">
        <v>104</v>
      </c>
      <c r="M9545" s="1" t="s">
        <v>905</v>
      </c>
      <c r="N9545" s="1" t="s">
        <v>39</v>
      </c>
      <c r="O9545" s="10">
        <v>45116.338935185187</v>
      </c>
      <c r="P9545" s="10">
        <v>45145.1875</v>
      </c>
      <c r="Q9545" s="1">
        <v>500</v>
      </c>
      <c r="R9545" s="1" t="s">
        <v>11283</v>
      </c>
      <c r="S9545" s="1" t="s">
        <v>11284</v>
      </c>
      <c r="T9545" s="1">
        <v>1182</v>
      </c>
      <c r="U9545" s="1" t="s">
        <v>2645</v>
      </c>
      <c r="V9545" t="str">
        <f>VLOOKUP(F9545, [1]!Table1[[#All],[Gender]:[city]], 3, FALSE)</f>
        <v>Undergraduate Student</v>
      </c>
      <c r="W9545" s="11">
        <f>VLOOKUP(F9545, [1]!Table1[[#All],[Gender]:[city]], 4, FALSE)</f>
        <v>45130</v>
      </c>
      <c r="X9545" t="b">
        <f>VLOOKUP(F9545, [1]!Table1[[#All],[Gender]:[isFromSocialMedia]], 7, FALSE)</f>
        <v>0</v>
      </c>
      <c r="Y9545" t="str">
        <f>IF(TEXT(Table1[[#This Row],[Apply Date]], "yyyy-mm-dd") = TEXT(Table1[[#This Row],[Sign Up Date]], "yyyy-mm-dd"), "New User", "Repeat User")</f>
        <v>Repeat User</v>
      </c>
    </row>
    <row r="9546" spans="1:25" ht="12.75" x14ac:dyDescent="0.2">
      <c r="A9546" s="1" t="s">
        <v>14430</v>
      </c>
      <c r="B9546" s="1" t="s">
        <v>11245</v>
      </c>
      <c r="C9546" s="1" t="s">
        <v>160</v>
      </c>
      <c r="D9546" s="1" t="s">
        <v>2629</v>
      </c>
      <c r="E9546" s="2">
        <v>45292.146365740744</v>
      </c>
      <c r="F9546" s="1" t="s">
        <v>25</v>
      </c>
      <c r="G9546" s="9" t="s">
        <v>14431</v>
      </c>
      <c r="H9546" s="9" t="s">
        <v>91</v>
      </c>
      <c r="I9546" s="9" t="s">
        <v>45</v>
      </c>
      <c r="J9546" s="1">
        <v>534122</v>
      </c>
      <c r="K9546" s="3">
        <v>45778</v>
      </c>
      <c r="L9546" s="1" t="s">
        <v>50</v>
      </c>
      <c r="M9546" s="1" t="s">
        <v>51</v>
      </c>
      <c r="N9546" s="1" t="s">
        <v>75</v>
      </c>
      <c r="O9546" s="10">
        <v>45205.756828703707</v>
      </c>
      <c r="P9546" s="10">
        <v>45264.104432870372</v>
      </c>
      <c r="Q9546">
        <v>0</v>
      </c>
      <c r="R9546" t="s">
        <v>220</v>
      </c>
      <c r="S9546" t="s">
        <v>220</v>
      </c>
      <c r="T9546">
        <v>0</v>
      </c>
      <c r="U9546" t="s">
        <v>220</v>
      </c>
      <c r="V9546" t="str">
        <f>VLOOKUP(F9546, [1]!Table1[[#All],[Gender]:[city]], 3, FALSE)</f>
        <v>Undergraduate Student</v>
      </c>
      <c r="W9546" s="11">
        <f>VLOOKUP(F9546, [1]!Table1[[#All],[Gender]:[city]], 4, FALSE)</f>
        <v>45130</v>
      </c>
      <c r="X9546" t="b">
        <f>VLOOKUP(F9546, [1]!Table1[[#All],[Gender]:[isFromSocialMedia]], 7, FALSE)</f>
        <v>0</v>
      </c>
      <c r="Y9546" t="str">
        <f>IF(TEXT(Table1[[#This Row],[Apply Date]], "yyyy-mm-dd") = TEXT(Table1[[#This Row],[Sign Up Date]], "yyyy-mm-dd"), "New User", "Repeat User")</f>
        <v>Repeat User</v>
      </c>
    </row>
    <row r="9547" spans="1:25" ht="12.75" x14ac:dyDescent="0.2">
      <c r="A9547" s="1" t="s">
        <v>14432</v>
      </c>
      <c r="B9547" s="1" t="s">
        <v>11245</v>
      </c>
      <c r="C9547" s="1" t="s">
        <v>160</v>
      </c>
      <c r="D9547" s="1" t="s">
        <v>2629</v>
      </c>
      <c r="E9547" s="2">
        <v>45292.146365740744</v>
      </c>
      <c r="F9547" s="1" t="s">
        <v>25</v>
      </c>
      <c r="G9547" s="9" t="s">
        <v>77</v>
      </c>
      <c r="H9547" s="9" t="s">
        <v>78</v>
      </c>
      <c r="I9547" s="9" t="s">
        <v>79</v>
      </c>
      <c r="J9547" s="1">
        <v>5323</v>
      </c>
      <c r="K9547" s="3">
        <v>42401</v>
      </c>
      <c r="L9547" s="1" t="s">
        <v>50</v>
      </c>
      <c r="M9547" s="1" t="s">
        <v>211</v>
      </c>
      <c r="N9547" s="1" t="s">
        <v>75</v>
      </c>
      <c r="O9547" s="10">
        <v>45150.698020833333</v>
      </c>
      <c r="P9547" s="10">
        <v>45299.146365740744</v>
      </c>
      <c r="Q9547">
        <v>0</v>
      </c>
      <c r="R9547" t="s">
        <v>220</v>
      </c>
      <c r="S9547" t="s">
        <v>220</v>
      </c>
      <c r="T9547">
        <v>0</v>
      </c>
      <c r="U9547" t="s">
        <v>220</v>
      </c>
      <c r="V9547" t="str">
        <f>VLOOKUP(F9547, [1]!Table1[[#All],[Gender]:[city]], 3, FALSE)</f>
        <v>Undergraduate Student</v>
      </c>
      <c r="W9547" s="11">
        <f>VLOOKUP(F9547, [1]!Table1[[#All],[Gender]:[city]], 4, FALSE)</f>
        <v>45130</v>
      </c>
      <c r="X9547" t="b">
        <f>VLOOKUP(F9547, [1]!Table1[[#All],[Gender]:[isFromSocialMedia]], 7, FALSE)</f>
        <v>0</v>
      </c>
      <c r="Y9547" t="str">
        <f>IF(TEXT(Table1[[#This Row],[Apply Date]], "yyyy-mm-dd") = TEXT(Table1[[#This Row],[Sign Up Date]], "yyyy-mm-dd"), "New User", "Repeat User")</f>
        <v>Repeat User</v>
      </c>
    </row>
    <row r="9548" spans="1:25" ht="12.75" x14ac:dyDescent="0.2">
      <c r="A9548" s="1" t="s">
        <v>14433</v>
      </c>
      <c r="B9548" s="1" t="s">
        <v>11245</v>
      </c>
      <c r="C9548" s="1" t="s">
        <v>160</v>
      </c>
      <c r="D9548" s="1" t="s">
        <v>2629</v>
      </c>
      <c r="E9548" s="2">
        <v>45292.146365740744</v>
      </c>
      <c r="F9548" s="1" t="s">
        <v>25</v>
      </c>
      <c r="G9548" s="9" t="s">
        <v>14434</v>
      </c>
      <c r="H9548" s="9" t="s">
        <v>444</v>
      </c>
      <c r="I9548" s="9" t="s">
        <v>45</v>
      </c>
      <c r="J9548" s="1">
        <v>516126</v>
      </c>
      <c r="K9548" s="3">
        <v>45047</v>
      </c>
      <c r="L9548" s="1" t="s">
        <v>50</v>
      </c>
      <c r="M9548" s="1" t="s">
        <v>294</v>
      </c>
      <c r="N9548" s="1" t="s">
        <v>75</v>
      </c>
      <c r="O9548" s="10">
        <v>45091.489745370367</v>
      </c>
      <c r="P9548" s="10">
        <v>45117.104166666664</v>
      </c>
      <c r="Q9548">
        <v>0</v>
      </c>
      <c r="R9548" t="s">
        <v>220</v>
      </c>
      <c r="S9548" t="s">
        <v>220</v>
      </c>
      <c r="T9548">
        <v>0</v>
      </c>
      <c r="U9548" t="s">
        <v>220</v>
      </c>
      <c r="V9548" t="str">
        <f>VLOOKUP(F9548, [1]!Table1[[#All],[Gender]:[city]], 3, FALSE)</f>
        <v>Undergraduate Student</v>
      </c>
      <c r="W9548" s="11">
        <f>VLOOKUP(F9548, [1]!Table1[[#All],[Gender]:[city]], 4, FALSE)</f>
        <v>45130</v>
      </c>
      <c r="X9548" t="b">
        <f>VLOOKUP(F9548, [1]!Table1[[#All],[Gender]:[isFromSocialMedia]], 7, FALSE)</f>
        <v>0</v>
      </c>
      <c r="Y9548" t="str">
        <f>IF(TEXT(Table1[[#This Row],[Apply Date]], "yyyy-mm-dd") = TEXT(Table1[[#This Row],[Sign Up Date]], "yyyy-mm-dd"), "New User", "Repeat User")</f>
        <v>Repeat User</v>
      </c>
    </row>
    <row r="9549" spans="1:25" ht="12.75" x14ac:dyDescent="0.2">
      <c r="A9549" s="1" t="s">
        <v>14435</v>
      </c>
      <c r="B9549" s="1" t="s">
        <v>11245</v>
      </c>
      <c r="C9549" s="1" t="s">
        <v>160</v>
      </c>
      <c r="D9549" s="1" t="s">
        <v>2629</v>
      </c>
      <c r="E9549" s="2">
        <v>45292.146365740744</v>
      </c>
      <c r="F9549" s="1" t="s">
        <v>25</v>
      </c>
      <c r="G9549" s="9" t="s">
        <v>3713</v>
      </c>
      <c r="H9549" s="9" t="s">
        <v>1118</v>
      </c>
      <c r="I9549" s="9" t="s">
        <v>45</v>
      </c>
      <c r="J9549" s="1">
        <v>627757</v>
      </c>
      <c r="K9549" s="3">
        <v>45778</v>
      </c>
      <c r="L9549" s="1" t="s">
        <v>37</v>
      </c>
      <c r="M9549" s="1" t="s">
        <v>30</v>
      </c>
      <c r="N9549" s="1" t="s">
        <v>75</v>
      </c>
      <c r="O9549" s="10">
        <v>45130.661678240744</v>
      </c>
      <c r="P9549" s="10">
        <v>45145.1875</v>
      </c>
      <c r="Q9549">
        <v>0</v>
      </c>
      <c r="R9549" t="s">
        <v>220</v>
      </c>
      <c r="S9549" t="s">
        <v>220</v>
      </c>
      <c r="T9549">
        <v>0</v>
      </c>
      <c r="U9549" t="s">
        <v>220</v>
      </c>
      <c r="V9549" t="str">
        <f>VLOOKUP(F9549, [1]!Table1[[#All],[Gender]:[city]], 3, FALSE)</f>
        <v>Undergraduate Student</v>
      </c>
      <c r="W9549" s="11">
        <f>VLOOKUP(F9549, [1]!Table1[[#All],[Gender]:[city]], 4, FALSE)</f>
        <v>45130</v>
      </c>
      <c r="X9549" t="b">
        <f>VLOOKUP(F9549, [1]!Table1[[#All],[Gender]:[isFromSocialMedia]], 7, FALSE)</f>
        <v>0</v>
      </c>
      <c r="Y9549" t="str">
        <f>IF(TEXT(Table1[[#This Row],[Apply Date]], "yyyy-mm-dd") = TEXT(Table1[[#This Row],[Sign Up Date]], "yyyy-mm-dd"), "New User", "Repeat User")</f>
        <v>New User</v>
      </c>
    </row>
    <row r="9550" spans="1:25" ht="12.75" x14ac:dyDescent="0.2">
      <c r="A9550" s="1" t="s">
        <v>14436</v>
      </c>
      <c r="B9550" s="1" t="s">
        <v>11245</v>
      </c>
      <c r="C9550" s="1" t="s">
        <v>160</v>
      </c>
      <c r="D9550" s="1" t="s">
        <v>2629</v>
      </c>
      <c r="E9550" s="2">
        <v>45292.146365740744</v>
      </c>
      <c r="F9550" s="1" t="s">
        <v>33</v>
      </c>
      <c r="G9550" s="9" t="s">
        <v>14437</v>
      </c>
      <c r="H9550" s="9" t="s">
        <v>989</v>
      </c>
      <c r="I9550" s="9" t="s">
        <v>14438</v>
      </c>
      <c r="J9550" s="1">
        <v>678</v>
      </c>
      <c r="K9550" s="3">
        <v>41426</v>
      </c>
      <c r="L9550" s="1" t="s">
        <v>104</v>
      </c>
      <c r="M9550" s="1" t="s">
        <v>51</v>
      </c>
      <c r="N9550" s="1" t="s">
        <v>75</v>
      </c>
      <c r="O9550" s="10">
        <v>45131.055925925924</v>
      </c>
      <c r="P9550" s="10">
        <v>45145.1875</v>
      </c>
      <c r="Q9550">
        <v>0</v>
      </c>
      <c r="R9550" t="s">
        <v>220</v>
      </c>
      <c r="S9550" t="s">
        <v>220</v>
      </c>
      <c r="T9550">
        <v>0</v>
      </c>
      <c r="U9550" t="s">
        <v>220</v>
      </c>
      <c r="V9550" t="str">
        <f>VLOOKUP(F9550, [1]!Table1[[#All],[Gender]:[city]], 3, FALSE)</f>
        <v>Not in Education</v>
      </c>
      <c r="W9550" s="11">
        <f>VLOOKUP(F9550, [1]!Table1[[#All],[Gender]:[city]], 4, FALSE)</f>
        <v>45092</v>
      </c>
      <c r="X9550" t="b">
        <f>VLOOKUP(F9550, [1]!Table1[[#All],[Gender]:[isFromSocialMedia]], 7, FALSE)</f>
        <v>0</v>
      </c>
      <c r="Y9550" t="str">
        <f>IF(TEXT(Table1[[#This Row],[Apply Date]], "yyyy-mm-dd") = TEXT(Table1[[#This Row],[Sign Up Date]], "yyyy-mm-dd"), "New User", "Repeat User")</f>
        <v>Repeat User</v>
      </c>
    </row>
    <row r="9551" spans="1:25" ht="12.75" x14ac:dyDescent="0.2">
      <c r="A9551" s="1" t="s">
        <v>14439</v>
      </c>
      <c r="B9551" s="1" t="s">
        <v>11245</v>
      </c>
      <c r="C9551" s="1" t="s">
        <v>160</v>
      </c>
      <c r="D9551" s="1" t="s">
        <v>2629</v>
      </c>
      <c r="E9551" s="2">
        <v>45292.146365740744</v>
      </c>
      <c r="F9551" s="1" t="s">
        <v>25</v>
      </c>
      <c r="G9551" s="9" t="s">
        <v>48</v>
      </c>
      <c r="H9551" s="9" t="s">
        <v>49</v>
      </c>
      <c r="I9551" s="9" t="s">
        <v>45</v>
      </c>
      <c r="J9551" s="1">
        <v>500090</v>
      </c>
      <c r="K9551" s="3">
        <v>45047</v>
      </c>
      <c r="L9551" s="1" t="s">
        <v>37</v>
      </c>
      <c r="M9551" s="1" t="s">
        <v>46</v>
      </c>
      <c r="N9551" s="1" t="s">
        <v>75</v>
      </c>
      <c r="O9551" s="10">
        <v>45038.309432870374</v>
      </c>
      <c r="P9551" s="10">
        <v>45054.104166666664</v>
      </c>
      <c r="Q9551">
        <v>0</v>
      </c>
      <c r="R9551" t="s">
        <v>220</v>
      </c>
      <c r="S9551" t="s">
        <v>220</v>
      </c>
      <c r="T9551">
        <v>0</v>
      </c>
      <c r="U9551" t="s">
        <v>220</v>
      </c>
      <c r="V9551" t="str">
        <f>VLOOKUP(F9551, [1]!Table1[[#All],[Gender]:[city]], 3, FALSE)</f>
        <v>Undergraduate Student</v>
      </c>
      <c r="W9551" s="11">
        <f>VLOOKUP(F9551, [1]!Table1[[#All],[Gender]:[city]], 4, FALSE)</f>
        <v>45130</v>
      </c>
      <c r="X9551" t="b">
        <f>VLOOKUP(F9551, [1]!Table1[[#All],[Gender]:[isFromSocialMedia]], 7, FALSE)</f>
        <v>0</v>
      </c>
      <c r="Y9551" t="str">
        <f>IF(TEXT(Table1[[#This Row],[Apply Date]], "yyyy-mm-dd") = TEXT(Table1[[#This Row],[Sign Up Date]], "yyyy-mm-dd"), "New User", "Repeat User")</f>
        <v>Repeat User</v>
      </c>
    </row>
    <row r="9552" spans="1:25" ht="12.75" x14ac:dyDescent="0.2">
      <c r="A9552" s="1" t="s">
        <v>14440</v>
      </c>
      <c r="B9552" s="1" t="s">
        <v>11245</v>
      </c>
      <c r="C9552" s="1" t="s">
        <v>160</v>
      </c>
      <c r="D9552" s="1" t="s">
        <v>2629</v>
      </c>
      <c r="E9552" s="2">
        <v>45292.146365740744</v>
      </c>
      <c r="F9552" s="1" t="s">
        <v>25</v>
      </c>
      <c r="G9552" s="9" t="s">
        <v>14441</v>
      </c>
      <c r="H9552" s="9" t="s">
        <v>4207</v>
      </c>
      <c r="I9552" s="9" t="s">
        <v>45</v>
      </c>
      <c r="J9552" s="1">
        <v>607001</v>
      </c>
      <c r="K9552" s="3">
        <v>44713</v>
      </c>
      <c r="L9552" s="1" t="s">
        <v>37</v>
      </c>
      <c r="M9552" s="1" t="s">
        <v>294</v>
      </c>
      <c r="N9552" s="1" t="s">
        <v>39</v>
      </c>
      <c r="O9552" s="10">
        <v>45094.482187499998</v>
      </c>
      <c r="P9552" s="10">
        <v>45131.104166666664</v>
      </c>
      <c r="Q9552" s="1">
        <v>500</v>
      </c>
      <c r="R9552" s="1" t="s">
        <v>11283</v>
      </c>
      <c r="S9552" s="1" t="s">
        <v>11284</v>
      </c>
      <c r="T9552" s="1">
        <v>1182</v>
      </c>
      <c r="U9552" s="1" t="s">
        <v>2645</v>
      </c>
      <c r="V9552" t="str">
        <f>VLOOKUP(F9552, [1]!Table1[[#All],[Gender]:[city]], 3, FALSE)</f>
        <v>Undergraduate Student</v>
      </c>
      <c r="W9552" s="11">
        <f>VLOOKUP(F9552, [1]!Table1[[#All],[Gender]:[city]], 4, FALSE)</f>
        <v>45130</v>
      </c>
      <c r="X9552" t="b">
        <f>VLOOKUP(F9552, [1]!Table1[[#All],[Gender]:[isFromSocialMedia]], 7, FALSE)</f>
        <v>0</v>
      </c>
      <c r="Y9552" t="str">
        <f>IF(TEXT(Table1[[#This Row],[Apply Date]], "yyyy-mm-dd") = TEXT(Table1[[#This Row],[Sign Up Date]], "yyyy-mm-dd"), "New User", "Repeat User")</f>
        <v>Repeat User</v>
      </c>
    </row>
    <row r="9553" spans="1:25" ht="12.75" x14ac:dyDescent="0.2">
      <c r="A9553" s="1" t="s">
        <v>14442</v>
      </c>
      <c r="B9553" s="1" t="s">
        <v>11245</v>
      </c>
      <c r="C9553" s="1" t="s">
        <v>160</v>
      </c>
      <c r="D9553" s="1" t="s">
        <v>2629</v>
      </c>
      <c r="E9553" s="2">
        <v>45292.146365740744</v>
      </c>
      <c r="F9553" s="1" t="s">
        <v>25</v>
      </c>
      <c r="G9553" s="9" t="s">
        <v>53</v>
      </c>
      <c r="H9553" s="9" t="s">
        <v>54</v>
      </c>
      <c r="I9553" s="9" t="s">
        <v>45</v>
      </c>
      <c r="J9553" s="1">
        <v>562157</v>
      </c>
      <c r="K9553" s="3">
        <v>44743</v>
      </c>
      <c r="L9553" s="1" t="s">
        <v>104</v>
      </c>
      <c r="M9553" s="1" t="s">
        <v>204</v>
      </c>
      <c r="N9553" s="1" t="s">
        <v>75</v>
      </c>
      <c r="O9553" s="10">
        <v>45116.301226851851</v>
      </c>
      <c r="P9553" s="10">
        <v>45145.1875</v>
      </c>
      <c r="Q9553">
        <v>0</v>
      </c>
      <c r="R9553" t="s">
        <v>220</v>
      </c>
      <c r="S9553" t="s">
        <v>220</v>
      </c>
      <c r="T9553">
        <v>0</v>
      </c>
      <c r="U9553" t="s">
        <v>220</v>
      </c>
      <c r="V9553" t="str">
        <f>VLOOKUP(F9553, [1]!Table1[[#All],[Gender]:[city]], 3, FALSE)</f>
        <v>Undergraduate Student</v>
      </c>
      <c r="W9553" s="11">
        <f>VLOOKUP(F9553, [1]!Table1[[#All],[Gender]:[city]], 4, FALSE)</f>
        <v>45130</v>
      </c>
      <c r="X9553" t="b">
        <f>VLOOKUP(F9553, [1]!Table1[[#All],[Gender]:[isFromSocialMedia]], 7, FALSE)</f>
        <v>0</v>
      </c>
      <c r="Y9553" t="str">
        <f>IF(TEXT(Table1[[#This Row],[Apply Date]], "yyyy-mm-dd") = TEXT(Table1[[#This Row],[Sign Up Date]], "yyyy-mm-dd"), "New User", "Repeat User")</f>
        <v>Repeat User</v>
      </c>
    </row>
    <row r="9554" spans="1:25" ht="12.75" x14ac:dyDescent="0.2">
      <c r="A9554" s="1" t="s">
        <v>14443</v>
      </c>
      <c r="B9554" s="1" t="s">
        <v>11245</v>
      </c>
      <c r="C9554" s="1" t="s">
        <v>160</v>
      </c>
      <c r="D9554" s="1" t="s">
        <v>2629</v>
      </c>
      <c r="E9554" s="2">
        <v>45292.146365740744</v>
      </c>
      <c r="F9554" s="1" t="s">
        <v>25</v>
      </c>
      <c r="G9554" s="9" t="s">
        <v>14444</v>
      </c>
      <c r="H9554" s="9" t="s">
        <v>13799</v>
      </c>
      <c r="I9554" s="9" t="s">
        <v>718</v>
      </c>
      <c r="J9554" s="1">
        <v>71216</v>
      </c>
      <c r="K9554" s="4">
        <v>45627</v>
      </c>
      <c r="L9554" s="1" t="s">
        <v>37</v>
      </c>
      <c r="M9554" s="1" t="s">
        <v>1693</v>
      </c>
      <c r="N9554" s="1" t="s">
        <v>75</v>
      </c>
      <c r="O9554" s="10">
        <v>45114.127615740741</v>
      </c>
      <c r="P9554" s="10">
        <v>45145.1875</v>
      </c>
      <c r="Q9554">
        <v>0</v>
      </c>
      <c r="R9554" t="s">
        <v>220</v>
      </c>
      <c r="S9554" t="s">
        <v>220</v>
      </c>
      <c r="T9554">
        <v>0</v>
      </c>
      <c r="U9554" t="s">
        <v>220</v>
      </c>
      <c r="V9554" t="str">
        <f>VLOOKUP(F9554, [1]!Table1[[#All],[Gender]:[city]], 3, FALSE)</f>
        <v>Undergraduate Student</v>
      </c>
      <c r="W9554" s="11">
        <f>VLOOKUP(F9554, [1]!Table1[[#All],[Gender]:[city]], 4, FALSE)</f>
        <v>45130</v>
      </c>
      <c r="X9554" t="b">
        <f>VLOOKUP(F9554, [1]!Table1[[#All],[Gender]:[isFromSocialMedia]], 7, FALSE)</f>
        <v>0</v>
      </c>
      <c r="Y9554" t="str">
        <f>IF(TEXT(Table1[[#This Row],[Apply Date]], "yyyy-mm-dd") = TEXT(Table1[[#This Row],[Sign Up Date]], "yyyy-mm-dd"), "New User", "Repeat User")</f>
        <v>Repeat User</v>
      </c>
    </row>
    <row r="9555" spans="1:25" ht="12.75" x14ac:dyDescent="0.2">
      <c r="A9555" s="1" t="s">
        <v>14445</v>
      </c>
      <c r="B9555" s="1" t="s">
        <v>11245</v>
      </c>
      <c r="C9555" s="1" t="s">
        <v>160</v>
      </c>
      <c r="D9555" s="1" t="s">
        <v>2629</v>
      </c>
      <c r="E9555" s="2">
        <v>45292.146365740744</v>
      </c>
      <c r="F9555" s="1" t="s">
        <v>25</v>
      </c>
      <c r="G9555" s="9" t="s">
        <v>237</v>
      </c>
      <c r="H9555" s="9" t="s">
        <v>91</v>
      </c>
      <c r="I9555" s="9" t="s">
        <v>45</v>
      </c>
      <c r="J9555" s="1">
        <v>522261</v>
      </c>
      <c r="K9555" s="3">
        <v>44075</v>
      </c>
      <c r="L9555" s="1" t="s">
        <v>50</v>
      </c>
      <c r="M9555" s="1" t="s">
        <v>917</v>
      </c>
      <c r="N9555" s="1" t="s">
        <v>2637</v>
      </c>
      <c r="O9555" s="10">
        <v>45162.074571759258</v>
      </c>
      <c r="Q9555">
        <v>0</v>
      </c>
      <c r="R9555" t="s">
        <v>220</v>
      </c>
      <c r="S9555" t="s">
        <v>220</v>
      </c>
      <c r="T9555">
        <v>0</v>
      </c>
      <c r="U9555" t="s">
        <v>220</v>
      </c>
      <c r="V9555" t="str">
        <f>VLOOKUP(F9555, [1]!Table1[[#All],[Gender]:[city]], 3, FALSE)</f>
        <v>Undergraduate Student</v>
      </c>
      <c r="W9555" s="11">
        <f>VLOOKUP(F9555, [1]!Table1[[#All],[Gender]:[city]], 4, FALSE)</f>
        <v>45130</v>
      </c>
      <c r="X9555" t="b">
        <f>VLOOKUP(F9555, [1]!Table1[[#All],[Gender]:[isFromSocialMedia]], 7, FALSE)</f>
        <v>0</v>
      </c>
      <c r="Y9555" t="str">
        <f>IF(TEXT(Table1[[#This Row],[Apply Date]], "yyyy-mm-dd") = TEXT(Table1[[#This Row],[Sign Up Date]], "yyyy-mm-dd"), "New User", "Repeat User")</f>
        <v>Repeat User</v>
      </c>
    </row>
    <row r="9556" spans="1:25" ht="12.75" x14ac:dyDescent="0.2">
      <c r="A9556" s="1" t="s">
        <v>14446</v>
      </c>
      <c r="B9556" s="1" t="s">
        <v>11245</v>
      </c>
      <c r="C9556" s="1" t="s">
        <v>160</v>
      </c>
      <c r="D9556" s="1" t="s">
        <v>2629</v>
      </c>
      <c r="E9556" s="2">
        <v>45292.146365740744</v>
      </c>
      <c r="F9556" s="1" t="s">
        <v>25</v>
      </c>
      <c r="G9556" s="9" t="s">
        <v>296</v>
      </c>
      <c r="H9556" s="9" t="s">
        <v>293</v>
      </c>
      <c r="I9556" s="9" t="s">
        <v>103</v>
      </c>
      <c r="J9556" s="1">
        <v>74600</v>
      </c>
      <c r="K9556" s="3">
        <v>44927</v>
      </c>
      <c r="L9556" s="1" t="s">
        <v>37</v>
      </c>
      <c r="M9556" s="1" t="s">
        <v>51</v>
      </c>
      <c r="N9556" s="1" t="s">
        <v>75</v>
      </c>
      <c r="O9556" s="10">
        <v>45152.242881944447</v>
      </c>
      <c r="P9556" s="10">
        <v>45299.146365740744</v>
      </c>
      <c r="Q9556">
        <v>0</v>
      </c>
      <c r="R9556" t="s">
        <v>220</v>
      </c>
      <c r="S9556" t="s">
        <v>220</v>
      </c>
      <c r="T9556">
        <v>0</v>
      </c>
      <c r="U9556" t="s">
        <v>220</v>
      </c>
      <c r="V9556" t="str">
        <f>VLOOKUP(F9556, [1]!Table1[[#All],[Gender]:[city]], 3, FALSE)</f>
        <v>Undergraduate Student</v>
      </c>
      <c r="W9556" s="11">
        <f>VLOOKUP(F9556, [1]!Table1[[#All],[Gender]:[city]], 4, FALSE)</f>
        <v>45130</v>
      </c>
      <c r="X9556" t="b">
        <f>VLOOKUP(F9556, [1]!Table1[[#All],[Gender]:[isFromSocialMedia]], 7, FALSE)</f>
        <v>0</v>
      </c>
      <c r="Y9556" t="str">
        <f>IF(TEXT(Table1[[#This Row],[Apply Date]], "yyyy-mm-dd") = TEXT(Table1[[#This Row],[Sign Up Date]], "yyyy-mm-dd"), "New User", "Repeat User")</f>
        <v>Repeat User</v>
      </c>
    </row>
    <row r="9557" spans="1:25" ht="12.75" x14ac:dyDescent="0.2">
      <c r="A9557" s="1" t="s">
        <v>14447</v>
      </c>
      <c r="B9557" s="1" t="s">
        <v>11245</v>
      </c>
      <c r="C9557" s="1" t="s">
        <v>160</v>
      </c>
      <c r="D9557" s="1" t="s">
        <v>2629</v>
      </c>
      <c r="E9557" s="2">
        <v>45292.146365740744</v>
      </c>
      <c r="F9557" s="1" t="s">
        <v>33</v>
      </c>
      <c r="G9557" s="9" t="s">
        <v>2301</v>
      </c>
      <c r="H9557" s="9" t="s">
        <v>67</v>
      </c>
      <c r="I9557" s="9" t="s">
        <v>45</v>
      </c>
      <c r="J9557" s="1">
        <v>208017</v>
      </c>
      <c r="K9557" s="3">
        <v>45108</v>
      </c>
      <c r="L9557" s="1" t="s">
        <v>37</v>
      </c>
      <c r="M9557" s="1" t="s">
        <v>360</v>
      </c>
      <c r="N9557" s="1" t="s">
        <v>75</v>
      </c>
      <c r="O9557" s="10">
        <v>45154.264270833337</v>
      </c>
      <c r="P9557" s="10">
        <v>45299.146365740744</v>
      </c>
      <c r="Q9557">
        <v>0</v>
      </c>
      <c r="R9557" t="s">
        <v>220</v>
      </c>
      <c r="S9557" t="s">
        <v>220</v>
      </c>
      <c r="T9557">
        <v>0</v>
      </c>
      <c r="U9557" t="s">
        <v>220</v>
      </c>
      <c r="V9557" t="str">
        <f>VLOOKUP(F9557, [1]!Table1[[#All],[Gender]:[city]], 3, FALSE)</f>
        <v>Not in Education</v>
      </c>
      <c r="W9557" s="11">
        <f>VLOOKUP(F9557, [1]!Table1[[#All],[Gender]:[city]], 4, FALSE)</f>
        <v>45092</v>
      </c>
      <c r="X9557" t="b">
        <f>VLOOKUP(F9557, [1]!Table1[[#All],[Gender]:[isFromSocialMedia]], 7, FALSE)</f>
        <v>0</v>
      </c>
      <c r="Y9557" t="str">
        <f>IF(TEXT(Table1[[#This Row],[Apply Date]], "yyyy-mm-dd") = TEXT(Table1[[#This Row],[Sign Up Date]], "yyyy-mm-dd"), "New User", "Repeat User")</f>
        <v>Repeat User</v>
      </c>
    </row>
    <row r="9558" spans="1:25" ht="12.75" x14ac:dyDescent="0.2">
      <c r="A9558" s="1" t="s">
        <v>14448</v>
      </c>
      <c r="B9558" s="1" t="s">
        <v>11245</v>
      </c>
      <c r="C9558" s="1" t="s">
        <v>160</v>
      </c>
      <c r="D9558" s="1" t="s">
        <v>2629</v>
      </c>
      <c r="E9558" s="2">
        <v>45292.146365740744</v>
      </c>
      <c r="F9558" s="1" t="s">
        <v>33</v>
      </c>
      <c r="G9558" s="9" t="s">
        <v>14449</v>
      </c>
      <c r="H9558" s="9" t="s">
        <v>782</v>
      </c>
      <c r="I9558" s="9" t="s">
        <v>79</v>
      </c>
      <c r="J9558" s="1">
        <v>534103</v>
      </c>
      <c r="K9558" s="4">
        <v>45261</v>
      </c>
      <c r="L9558" s="1" t="s">
        <v>50</v>
      </c>
      <c r="M9558" s="1" t="s">
        <v>182</v>
      </c>
      <c r="N9558" s="1" t="s">
        <v>75</v>
      </c>
      <c r="O9558" s="10">
        <v>45093.230324074073</v>
      </c>
      <c r="P9558" s="10">
        <v>45131.104166666664</v>
      </c>
      <c r="Q9558">
        <v>0</v>
      </c>
      <c r="R9558" t="s">
        <v>220</v>
      </c>
      <c r="S9558" t="s">
        <v>220</v>
      </c>
      <c r="T9558">
        <v>0</v>
      </c>
      <c r="U9558" t="s">
        <v>220</v>
      </c>
      <c r="V9558" t="str">
        <f>VLOOKUP(F9558, [1]!Table1[[#All],[Gender]:[city]], 3, FALSE)</f>
        <v>Not in Education</v>
      </c>
      <c r="W9558" s="11">
        <f>VLOOKUP(F9558, [1]!Table1[[#All],[Gender]:[city]], 4, FALSE)</f>
        <v>45092</v>
      </c>
      <c r="X9558" t="b">
        <f>VLOOKUP(F9558, [1]!Table1[[#All],[Gender]:[isFromSocialMedia]], 7, FALSE)</f>
        <v>0</v>
      </c>
      <c r="Y9558" t="str">
        <f>IF(TEXT(Table1[[#This Row],[Apply Date]], "yyyy-mm-dd") = TEXT(Table1[[#This Row],[Sign Up Date]], "yyyy-mm-dd"), "New User", "Repeat User")</f>
        <v>Repeat User</v>
      </c>
    </row>
    <row r="9559" spans="1:25" ht="12.75" x14ac:dyDescent="0.2">
      <c r="A9559" s="1" t="s">
        <v>14450</v>
      </c>
      <c r="B9559" s="1" t="s">
        <v>11245</v>
      </c>
      <c r="C9559" s="1" t="s">
        <v>160</v>
      </c>
      <c r="D9559" s="1" t="s">
        <v>2629</v>
      </c>
      <c r="E9559" s="2">
        <v>45292.146365740744</v>
      </c>
      <c r="F9559" s="1" t="s">
        <v>25</v>
      </c>
      <c r="G9559" s="9" t="s">
        <v>13006</v>
      </c>
      <c r="H9559" s="9" t="s">
        <v>705</v>
      </c>
      <c r="I9559" s="9" t="s">
        <v>45</v>
      </c>
      <c r="J9559" s="1">
        <v>392011</v>
      </c>
      <c r="K9559" s="3">
        <v>45383</v>
      </c>
      <c r="L9559" s="1" t="s">
        <v>37</v>
      </c>
      <c r="M9559" s="1" t="s">
        <v>46</v>
      </c>
      <c r="N9559" s="1" t="s">
        <v>75</v>
      </c>
      <c r="O9559" s="10">
        <v>45128.39466435185</v>
      </c>
      <c r="P9559" s="10">
        <v>45159.1875</v>
      </c>
      <c r="Q9559">
        <v>0</v>
      </c>
      <c r="R9559" t="s">
        <v>220</v>
      </c>
      <c r="S9559" t="s">
        <v>220</v>
      </c>
      <c r="T9559">
        <v>0</v>
      </c>
      <c r="U9559" t="s">
        <v>220</v>
      </c>
      <c r="V9559" t="str">
        <f>VLOOKUP(F9559, [1]!Table1[[#All],[Gender]:[city]], 3, FALSE)</f>
        <v>Undergraduate Student</v>
      </c>
      <c r="W9559" s="11">
        <f>VLOOKUP(F9559, [1]!Table1[[#All],[Gender]:[city]], 4, FALSE)</f>
        <v>45130</v>
      </c>
      <c r="X9559" t="b">
        <f>VLOOKUP(F9559, [1]!Table1[[#All],[Gender]:[isFromSocialMedia]], 7, FALSE)</f>
        <v>0</v>
      </c>
      <c r="Y9559" t="str">
        <f>IF(TEXT(Table1[[#This Row],[Apply Date]], "yyyy-mm-dd") = TEXT(Table1[[#This Row],[Sign Up Date]], "yyyy-mm-dd"), "New User", "Repeat User")</f>
        <v>Repeat User</v>
      </c>
    </row>
    <row r="9560" spans="1:25" ht="12.75" x14ac:dyDescent="0.2">
      <c r="A9560" s="1" t="s">
        <v>14451</v>
      </c>
      <c r="B9560" s="1" t="s">
        <v>11245</v>
      </c>
      <c r="C9560" s="1" t="s">
        <v>160</v>
      </c>
      <c r="D9560" s="1" t="s">
        <v>2629</v>
      </c>
      <c r="E9560" s="2">
        <v>45292.146365740744</v>
      </c>
      <c r="F9560" s="1" t="s">
        <v>25</v>
      </c>
      <c r="G9560" s="9" t="s">
        <v>229</v>
      </c>
      <c r="H9560" s="9" t="s">
        <v>230</v>
      </c>
      <c r="I9560" s="9" t="s">
        <v>45</v>
      </c>
      <c r="J9560" s="1">
        <v>600099</v>
      </c>
      <c r="K9560" s="3">
        <v>44713</v>
      </c>
      <c r="L9560" s="1" t="s">
        <v>50</v>
      </c>
      <c r="M9560" s="1" t="s">
        <v>51</v>
      </c>
      <c r="N9560" s="1" t="s">
        <v>75</v>
      </c>
      <c r="O9560" s="10">
        <v>45092.686122685183</v>
      </c>
      <c r="P9560" s="10">
        <v>45117.104166666664</v>
      </c>
      <c r="Q9560">
        <v>0</v>
      </c>
      <c r="R9560" t="s">
        <v>220</v>
      </c>
      <c r="S9560" t="s">
        <v>220</v>
      </c>
      <c r="T9560">
        <v>0</v>
      </c>
      <c r="U9560" t="s">
        <v>220</v>
      </c>
      <c r="V9560" t="str">
        <f>VLOOKUP(F9560, [1]!Table1[[#All],[Gender]:[city]], 3, FALSE)</f>
        <v>Undergraduate Student</v>
      </c>
      <c r="W9560" s="11">
        <f>VLOOKUP(F9560, [1]!Table1[[#All],[Gender]:[city]], 4, FALSE)</f>
        <v>45130</v>
      </c>
      <c r="X9560" t="b">
        <f>VLOOKUP(F9560, [1]!Table1[[#All],[Gender]:[isFromSocialMedia]], 7, FALSE)</f>
        <v>0</v>
      </c>
      <c r="Y9560" t="str">
        <f>IF(TEXT(Table1[[#This Row],[Apply Date]], "yyyy-mm-dd") = TEXT(Table1[[#This Row],[Sign Up Date]], "yyyy-mm-dd"), "New User", "Repeat User")</f>
        <v>Repeat User</v>
      </c>
    </row>
    <row r="9561" spans="1:25" ht="12.75" x14ac:dyDescent="0.2">
      <c r="A9561" s="1" t="s">
        <v>14452</v>
      </c>
      <c r="B9561" s="1" t="s">
        <v>11245</v>
      </c>
      <c r="C9561" s="1" t="s">
        <v>160</v>
      </c>
      <c r="D9561" s="1" t="s">
        <v>2629</v>
      </c>
      <c r="E9561" s="2">
        <v>45292.146365740744</v>
      </c>
      <c r="F9561" s="1" t="s">
        <v>25</v>
      </c>
      <c r="G9561" s="9" t="s">
        <v>1024</v>
      </c>
      <c r="H9561" s="9" t="s">
        <v>91</v>
      </c>
      <c r="I9561" s="9" t="s">
        <v>45</v>
      </c>
      <c r="J9561" s="1">
        <v>530017</v>
      </c>
      <c r="K9561" s="3">
        <v>45505</v>
      </c>
      <c r="L9561" s="1" t="s">
        <v>50</v>
      </c>
      <c r="M9561" s="1" t="s">
        <v>30</v>
      </c>
      <c r="N9561" s="1" t="s">
        <v>75</v>
      </c>
      <c r="O9561" s="10">
        <v>45142.468287037038</v>
      </c>
      <c r="P9561" s="10">
        <v>45159.1875</v>
      </c>
      <c r="Q9561">
        <v>0</v>
      </c>
      <c r="R9561" t="s">
        <v>220</v>
      </c>
      <c r="S9561" t="s">
        <v>220</v>
      </c>
      <c r="T9561">
        <v>0</v>
      </c>
      <c r="U9561" t="s">
        <v>220</v>
      </c>
      <c r="V9561" t="str">
        <f>VLOOKUP(F9561, [1]!Table1[[#All],[Gender]:[city]], 3, FALSE)</f>
        <v>Undergraduate Student</v>
      </c>
      <c r="W9561" s="11">
        <f>VLOOKUP(F9561, [1]!Table1[[#All],[Gender]:[city]], 4, FALSE)</f>
        <v>45130</v>
      </c>
      <c r="X9561" t="b">
        <f>VLOOKUP(F9561, [1]!Table1[[#All],[Gender]:[isFromSocialMedia]], 7, FALSE)</f>
        <v>0</v>
      </c>
      <c r="Y9561" t="str">
        <f>IF(TEXT(Table1[[#This Row],[Apply Date]], "yyyy-mm-dd") = TEXT(Table1[[#This Row],[Sign Up Date]], "yyyy-mm-dd"), "New User", "Repeat User")</f>
        <v>Repeat User</v>
      </c>
    </row>
    <row r="9562" spans="1:25" ht="12.75" x14ac:dyDescent="0.2">
      <c r="A9562" s="1" t="s">
        <v>14453</v>
      </c>
      <c r="B9562" s="1" t="s">
        <v>11245</v>
      </c>
      <c r="C9562" s="1" t="s">
        <v>160</v>
      </c>
      <c r="D9562" s="1" t="s">
        <v>2629</v>
      </c>
      <c r="E9562" s="2">
        <v>45292.146365740744</v>
      </c>
      <c r="F9562" s="1" t="s">
        <v>33</v>
      </c>
      <c r="G9562" s="9" t="s">
        <v>14454</v>
      </c>
      <c r="H9562" s="9" t="s">
        <v>3238</v>
      </c>
      <c r="I9562" s="9" t="s">
        <v>45</v>
      </c>
      <c r="J9562" s="1">
        <v>184143</v>
      </c>
      <c r="K9562" s="3">
        <v>45444</v>
      </c>
      <c r="L9562" s="1" t="s">
        <v>50</v>
      </c>
      <c r="M9562" s="1" t="s">
        <v>51</v>
      </c>
      <c r="N9562" s="1" t="s">
        <v>75</v>
      </c>
      <c r="O9562" s="10">
        <v>45175.482442129629</v>
      </c>
      <c r="P9562" s="10">
        <v>45299.146365740744</v>
      </c>
      <c r="Q9562">
        <v>0</v>
      </c>
      <c r="R9562" t="s">
        <v>220</v>
      </c>
      <c r="S9562" t="s">
        <v>220</v>
      </c>
      <c r="T9562">
        <v>0</v>
      </c>
      <c r="U9562" t="s">
        <v>220</v>
      </c>
      <c r="V9562" t="str">
        <f>VLOOKUP(F9562, [1]!Table1[[#All],[Gender]:[city]], 3, FALSE)</f>
        <v>Not in Education</v>
      </c>
      <c r="W9562" s="11">
        <f>VLOOKUP(F9562, [1]!Table1[[#All],[Gender]:[city]], 4, FALSE)</f>
        <v>45092</v>
      </c>
      <c r="X9562" t="b">
        <f>VLOOKUP(F9562, [1]!Table1[[#All],[Gender]:[isFromSocialMedia]], 7, FALSE)</f>
        <v>0</v>
      </c>
      <c r="Y9562" t="str">
        <f>IF(TEXT(Table1[[#This Row],[Apply Date]], "yyyy-mm-dd") = TEXT(Table1[[#This Row],[Sign Up Date]], "yyyy-mm-dd"), "New User", "Repeat User")</f>
        <v>Repeat User</v>
      </c>
    </row>
    <row r="9563" spans="1:25" ht="12.75" x14ac:dyDescent="0.2">
      <c r="A9563" s="1" t="s">
        <v>14455</v>
      </c>
      <c r="B9563" s="1" t="s">
        <v>11245</v>
      </c>
      <c r="C9563" s="1" t="s">
        <v>160</v>
      </c>
      <c r="D9563" s="1" t="s">
        <v>2629</v>
      </c>
      <c r="E9563" s="2">
        <v>45292.146365740744</v>
      </c>
      <c r="F9563" s="1" t="s">
        <v>25</v>
      </c>
      <c r="G9563" s="9" t="s">
        <v>14456</v>
      </c>
      <c r="H9563" s="9" t="s">
        <v>67</v>
      </c>
      <c r="I9563" s="9" t="s">
        <v>45</v>
      </c>
      <c r="J9563" s="1">
        <v>201308</v>
      </c>
      <c r="K9563" s="3">
        <v>44044</v>
      </c>
      <c r="L9563" s="1" t="s">
        <v>104</v>
      </c>
      <c r="M9563" s="1" t="s">
        <v>408</v>
      </c>
      <c r="N9563" s="1" t="s">
        <v>39</v>
      </c>
      <c r="O9563" s="10">
        <v>45145.214074074072</v>
      </c>
      <c r="P9563" s="10">
        <v>45159.1875</v>
      </c>
      <c r="Q9563" s="1">
        <v>1000</v>
      </c>
      <c r="R9563" s="1" t="s">
        <v>11253</v>
      </c>
      <c r="S9563" s="1" t="s">
        <v>11254</v>
      </c>
      <c r="T9563" s="1">
        <v>1776</v>
      </c>
      <c r="U9563" s="1" t="s">
        <v>2645</v>
      </c>
      <c r="V9563" t="str">
        <f>VLOOKUP(F9563, [1]!Table1[[#All],[Gender]:[city]], 3, FALSE)</f>
        <v>Undergraduate Student</v>
      </c>
      <c r="W9563" s="11">
        <f>VLOOKUP(F9563, [1]!Table1[[#All],[Gender]:[city]], 4, FALSE)</f>
        <v>45130</v>
      </c>
      <c r="X9563" t="b">
        <f>VLOOKUP(F9563, [1]!Table1[[#All],[Gender]:[isFromSocialMedia]], 7, FALSE)</f>
        <v>0</v>
      </c>
      <c r="Y9563" t="str">
        <f>IF(TEXT(Table1[[#This Row],[Apply Date]], "yyyy-mm-dd") = TEXT(Table1[[#This Row],[Sign Up Date]], "yyyy-mm-dd"), "New User", "Repeat User")</f>
        <v>Repeat User</v>
      </c>
    </row>
    <row r="9564" spans="1:25" ht="12.75" x14ac:dyDescent="0.2">
      <c r="A9564" s="1" t="s">
        <v>14457</v>
      </c>
      <c r="B9564" s="1" t="s">
        <v>11245</v>
      </c>
      <c r="C9564" s="1" t="s">
        <v>160</v>
      </c>
      <c r="D9564" s="1" t="s">
        <v>2629</v>
      </c>
      <c r="E9564" s="2">
        <v>45292.146365740744</v>
      </c>
      <c r="F9564" s="1" t="s">
        <v>25</v>
      </c>
      <c r="G9564" s="9" t="s">
        <v>14458</v>
      </c>
      <c r="H9564" s="9" t="s">
        <v>11452</v>
      </c>
      <c r="I9564" s="9" t="s">
        <v>682</v>
      </c>
      <c r="J9564" s="1" t="s">
        <v>14459</v>
      </c>
      <c r="K9564" s="3">
        <v>45474</v>
      </c>
      <c r="L9564" s="1" t="s">
        <v>50</v>
      </c>
      <c r="M9564" s="1" t="s">
        <v>917</v>
      </c>
      <c r="N9564" s="1" t="s">
        <v>75</v>
      </c>
      <c r="O9564" s="10">
        <v>45129.881099537037</v>
      </c>
      <c r="P9564" s="10">
        <v>45145.1875</v>
      </c>
      <c r="Q9564">
        <v>0</v>
      </c>
      <c r="R9564" t="s">
        <v>220</v>
      </c>
      <c r="S9564" t="s">
        <v>220</v>
      </c>
      <c r="T9564">
        <v>0</v>
      </c>
      <c r="U9564" t="s">
        <v>220</v>
      </c>
      <c r="V9564" t="str">
        <f>VLOOKUP(F9564, [1]!Table1[[#All],[Gender]:[city]], 3, FALSE)</f>
        <v>Undergraduate Student</v>
      </c>
      <c r="W9564" s="11">
        <f>VLOOKUP(F9564, [1]!Table1[[#All],[Gender]:[city]], 4, FALSE)</f>
        <v>45130</v>
      </c>
      <c r="X9564" t="b">
        <f>VLOOKUP(F9564, [1]!Table1[[#All],[Gender]:[isFromSocialMedia]], 7, FALSE)</f>
        <v>0</v>
      </c>
      <c r="Y9564" t="str">
        <f>IF(TEXT(Table1[[#This Row],[Apply Date]], "yyyy-mm-dd") = TEXT(Table1[[#This Row],[Sign Up Date]], "yyyy-mm-dd"), "New User", "Repeat User")</f>
        <v>Repeat User</v>
      </c>
    </row>
    <row r="9565" spans="1:25" ht="12.75" x14ac:dyDescent="0.2">
      <c r="A9565" s="1" t="s">
        <v>14460</v>
      </c>
      <c r="B9565" s="1" t="s">
        <v>11245</v>
      </c>
      <c r="C9565" s="1" t="s">
        <v>160</v>
      </c>
      <c r="D9565" s="1" t="s">
        <v>2629</v>
      </c>
      <c r="E9565" s="2">
        <v>45292.146365740744</v>
      </c>
      <c r="F9565" s="1" t="s">
        <v>33</v>
      </c>
      <c r="G9565" s="9" t="s">
        <v>180</v>
      </c>
      <c r="H9565" s="9" t="s">
        <v>553</v>
      </c>
      <c r="I9565" s="9" t="s">
        <v>79</v>
      </c>
      <c r="J9565" s="1">
        <v>42</v>
      </c>
      <c r="K9565" s="3">
        <v>43344</v>
      </c>
      <c r="L9565" s="1" t="s">
        <v>104</v>
      </c>
      <c r="M9565" s="1" t="s">
        <v>330</v>
      </c>
      <c r="N9565" s="1" t="s">
        <v>39</v>
      </c>
      <c r="O9565" s="10">
        <v>45118.327465277776</v>
      </c>
      <c r="P9565" s="10">
        <v>45145.1875</v>
      </c>
      <c r="Q9565" s="1">
        <v>500</v>
      </c>
      <c r="R9565" s="1" t="s">
        <v>11283</v>
      </c>
      <c r="S9565" s="1" t="s">
        <v>11284</v>
      </c>
      <c r="T9565" s="1">
        <v>1182</v>
      </c>
      <c r="U9565" s="1" t="s">
        <v>2645</v>
      </c>
      <c r="V9565" t="str">
        <f>VLOOKUP(F9565, [1]!Table1[[#All],[Gender]:[city]], 3, FALSE)</f>
        <v>Not in Education</v>
      </c>
      <c r="W9565" s="11">
        <f>VLOOKUP(F9565, [1]!Table1[[#All],[Gender]:[city]], 4, FALSE)</f>
        <v>45092</v>
      </c>
      <c r="X9565" t="b">
        <f>VLOOKUP(F9565, [1]!Table1[[#All],[Gender]:[isFromSocialMedia]], 7, FALSE)</f>
        <v>0</v>
      </c>
      <c r="Y9565" t="str">
        <f>IF(TEXT(Table1[[#This Row],[Apply Date]], "yyyy-mm-dd") = TEXT(Table1[[#This Row],[Sign Up Date]], "yyyy-mm-dd"), "New User", "Repeat User")</f>
        <v>Repeat User</v>
      </c>
    </row>
    <row r="9566" spans="1:25" ht="12.75" x14ac:dyDescent="0.2">
      <c r="A9566" s="1" t="s">
        <v>14461</v>
      </c>
      <c r="B9566" s="1" t="s">
        <v>11245</v>
      </c>
      <c r="C9566" s="1" t="s">
        <v>160</v>
      </c>
      <c r="D9566" s="1" t="s">
        <v>2629</v>
      </c>
      <c r="E9566" s="2">
        <v>45292.146365740744</v>
      </c>
      <c r="F9566" s="1" t="s">
        <v>25</v>
      </c>
      <c r="G9566" s="9" t="s">
        <v>163</v>
      </c>
      <c r="H9566" s="9" t="s">
        <v>14462</v>
      </c>
      <c r="I9566" s="9" t="s">
        <v>79</v>
      </c>
      <c r="J9566" s="1">
        <v>234</v>
      </c>
      <c r="K9566" s="4">
        <v>42675</v>
      </c>
      <c r="L9566" s="1" t="s">
        <v>50</v>
      </c>
      <c r="M9566" s="1" t="s">
        <v>917</v>
      </c>
      <c r="N9566" s="1" t="s">
        <v>75</v>
      </c>
      <c r="O9566" s="10">
        <v>45128.629618055558</v>
      </c>
      <c r="P9566" s="10">
        <v>45145.1875</v>
      </c>
      <c r="Q9566">
        <v>0</v>
      </c>
      <c r="R9566" t="s">
        <v>220</v>
      </c>
      <c r="S9566" t="s">
        <v>220</v>
      </c>
      <c r="T9566">
        <v>0</v>
      </c>
      <c r="U9566" t="s">
        <v>220</v>
      </c>
      <c r="V9566" t="str">
        <f>VLOOKUP(F9566, [1]!Table1[[#All],[Gender]:[city]], 3, FALSE)</f>
        <v>Undergraduate Student</v>
      </c>
      <c r="W9566" s="11">
        <f>VLOOKUP(F9566, [1]!Table1[[#All],[Gender]:[city]], 4, FALSE)</f>
        <v>45130</v>
      </c>
      <c r="X9566" t="b">
        <f>VLOOKUP(F9566, [1]!Table1[[#All],[Gender]:[isFromSocialMedia]], 7, FALSE)</f>
        <v>0</v>
      </c>
      <c r="Y9566" t="str">
        <f>IF(TEXT(Table1[[#This Row],[Apply Date]], "yyyy-mm-dd") = TEXT(Table1[[#This Row],[Sign Up Date]], "yyyy-mm-dd"), "New User", "Repeat User")</f>
        <v>Repeat User</v>
      </c>
    </row>
    <row r="9567" spans="1:25" ht="12.75" x14ac:dyDescent="0.2">
      <c r="A9567" s="1" t="s">
        <v>14463</v>
      </c>
      <c r="B9567" s="1" t="s">
        <v>11245</v>
      </c>
      <c r="C9567" s="1" t="s">
        <v>160</v>
      </c>
      <c r="D9567" s="1" t="s">
        <v>2629</v>
      </c>
      <c r="E9567" s="2">
        <v>45292.146365740744</v>
      </c>
      <c r="F9567" s="1" t="s">
        <v>25</v>
      </c>
      <c r="G9567" s="9" t="s">
        <v>11657</v>
      </c>
      <c r="H9567" s="9" t="s">
        <v>494</v>
      </c>
      <c r="I9567" s="9" t="s">
        <v>45</v>
      </c>
      <c r="J9567" s="1">
        <v>626001</v>
      </c>
      <c r="K9567" s="3">
        <v>45444</v>
      </c>
      <c r="L9567" s="1" t="s">
        <v>37</v>
      </c>
      <c r="M9567" s="1" t="s">
        <v>30</v>
      </c>
      <c r="N9567" s="1" t="s">
        <v>31</v>
      </c>
      <c r="O9567" s="10">
        <v>44954.41302083333</v>
      </c>
      <c r="P9567" s="10">
        <v>44977.104189814818</v>
      </c>
      <c r="Q9567">
        <v>0</v>
      </c>
      <c r="R9567" t="s">
        <v>220</v>
      </c>
      <c r="S9567" t="s">
        <v>220</v>
      </c>
      <c r="T9567">
        <v>0</v>
      </c>
      <c r="U9567" t="s">
        <v>220</v>
      </c>
      <c r="V9567" t="str">
        <f>VLOOKUP(F9567, [1]!Table1[[#All],[Gender]:[city]], 3, FALSE)</f>
        <v>Undergraduate Student</v>
      </c>
      <c r="W9567" s="11">
        <f>VLOOKUP(F9567, [1]!Table1[[#All],[Gender]:[city]], 4, FALSE)</f>
        <v>45130</v>
      </c>
      <c r="X9567" t="b">
        <f>VLOOKUP(F9567, [1]!Table1[[#All],[Gender]:[isFromSocialMedia]], 7, FALSE)</f>
        <v>0</v>
      </c>
      <c r="Y9567" t="str">
        <f>IF(TEXT(Table1[[#This Row],[Apply Date]], "yyyy-mm-dd") = TEXT(Table1[[#This Row],[Sign Up Date]], "yyyy-mm-dd"), "New User", "Repeat User")</f>
        <v>Repeat User</v>
      </c>
    </row>
    <row r="9568" spans="1:25" ht="12.75" x14ac:dyDescent="0.2">
      <c r="A9568" s="1" t="s">
        <v>14464</v>
      </c>
      <c r="B9568" s="1" t="s">
        <v>11245</v>
      </c>
      <c r="C9568" s="1" t="s">
        <v>160</v>
      </c>
      <c r="D9568" s="1" t="s">
        <v>2629</v>
      </c>
      <c r="E9568" s="2">
        <v>45292.146365740744</v>
      </c>
      <c r="F9568" s="1" t="s">
        <v>33</v>
      </c>
      <c r="G9568" s="9" t="s">
        <v>607</v>
      </c>
      <c r="H9568" s="9" t="s">
        <v>163</v>
      </c>
      <c r="I9568" s="9" t="s">
        <v>79</v>
      </c>
      <c r="J9568" s="1">
        <v>100271</v>
      </c>
      <c r="K9568" s="3">
        <v>41306</v>
      </c>
      <c r="L9568" s="1" t="s">
        <v>37</v>
      </c>
      <c r="M9568" s="1" t="s">
        <v>330</v>
      </c>
      <c r="N9568" s="1" t="s">
        <v>75</v>
      </c>
      <c r="O9568" s="10">
        <v>45146.841296296298</v>
      </c>
      <c r="P9568" s="10">
        <v>45159.1875</v>
      </c>
      <c r="Q9568">
        <v>0</v>
      </c>
      <c r="R9568" t="s">
        <v>220</v>
      </c>
      <c r="S9568" t="s">
        <v>220</v>
      </c>
      <c r="T9568">
        <v>0</v>
      </c>
      <c r="U9568" t="s">
        <v>220</v>
      </c>
      <c r="V9568" t="str">
        <f>VLOOKUP(F9568, [1]!Table1[[#All],[Gender]:[city]], 3, FALSE)</f>
        <v>Not in Education</v>
      </c>
      <c r="W9568" s="11">
        <f>VLOOKUP(F9568, [1]!Table1[[#All],[Gender]:[city]], 4, FALSE)</f>
        <v>45092</v>
      </c>
      <c r="X9568" t="b">
        <f>VLOOKUP(F9568, [1]!Table1[[#All],[Gender]:[isFromSocialMedia]], 7, FALSE)</f>
        <v>0</v>
      </c>
      <c r="Y9568" t="str">
        <f>IF(TEXT(Table1[[#This Row],[Apply Date]], "yyyy-mm-dd") = TEXT(Table1[[#This Row],[Sign Up Date]], "yyyy-mm-dd"), "New User", "Repeat User")</f>
        <v>Repeat User</v>
      </c>
    </row>
    <row r="9569" spans="1:25" ht="12.75" x14ac:dyDescent="0.2">
      <c r="A9569" s="1" t="s">
        <v>14465</v>
      </c>
      <c r="B9569" s="1" t="s">
        <v>11245</v>
      </c>
      <c r="C9569" s="1" t="s">
        <v>160</v>
      </c>
      <c r="D9569" s="1" t="s">
        <v>2629</v>
      </c>
      <c r="E9569" s="2">
        <v>45292.146365740744</v>
      </c>
      <c r="F9569" s="1" t="s">
        <v>33</v>
      </c>
      <c r="G9569" s="9" t="s">
        <v>640</v>
      </c>
      <c r="H9569" s="9" t="s">
        <v>283</v>
      </c>
      <c r="I9569" s="9" t="s">
        <v>45</v>
      </c>
      <c r="J9569" s="1">
        <v>506001</v>
      </c>
      <c r="K9569" s="3">
        <v>44562</v>
      </c>
      <c r="L9569" s="1" t="s">
        <v>104</v>
      </c>
      <c r="M9569" s="1" t="s">
        <v>366</v>
      </c>
      <c r="N9569" s="1" t="s">
        <v>75</v>
      </c>
      <c r="O9569" s="10">
        <v>45114.339780092596</v>
      </c>
      <c r="P9569" s="10">
        <v>45145.1875</v>
      </c>
      <c r="Q9569">
        <v>0</v>
      </c>
      <c r="R9569" t="s">
        <v>220</v>
      </c>
      <c r="S9569" t="s">
        <v>220</v>
      </c>
      <c r="T9569">
        <v>0</v>
      </c>
      <c r="U9569" t="s">
        <v>220</v>
      </c>
      <c r="V9569" t="str">
        <f>VLOOKUP(F9569, [1]!Table1[[#All],[Gender]:[city]], 3, FALSE)</f>
        <v>Not in Education</v>
      </c>
      <c r="W9569" s="11">
        <f>VLOOKUP(F9569, [1]!Table1[[#All],[Gender]:[city]], 4, FALSE)</f>
        <v>45092</v>
      </c>
      <c r="X9569" t="b">
        <f>VLOOKUP(F9569, [1]!Table1[[#All],[Gender]:[isFromSocialMedia]], 7, FALSE)</f>
        <v>0</v>
      </c>
      <c r="Y9569" t="str">
        <f>IF(TEXT(Table1[[#This Row],[Apply Date]], "yyyy-mm-dd") = TEXT(Table1[[#This Row],[Sign Up Date]], "yyyy-mm-dd"), "New User", "Repeat User")</f>
        <v>Repeat User</v>
      </c>
    </row>
    <row r="9570" spans="1:25" ht="12.75" x14ac:dyDescent="0.2">
      <c r="A9570" s="1" t="s">
        <v>14466</v>
      </c>
      <c r="B9570" s="1" t="s">
        <v>11245</v>
      </c>
      <c r="C9570" s="1" t="s">
        <v>160</v>
      </c>
      <c r="D9570" s="1" t="s">
        <v>2629</v>
      </c>
      <c r="E9570" s="2">
        <v>45292.146365740744</v>
      </c>
      <c r="F9570" s="1" t="s">
        <v>25</v>
      </c>
      <c r="G9570" s="9" t="s">
        <v>11885</v>
      </c>
      <c r="H9570" s="9" t="s">
        <v>1084</v>
      </c>
      <c r="I9570" s="9" t="s">
        <v>79</v>
      </c>
      <c r="J9570" s="1">
        <v>100001</v>
      </c>
      <c r="K9570" s="3">
        <v>44593</v>
      </c>
      <c r="L9570" s="1" t="s">
        <v>50</v>
      </c>
      <c r="M9570" s="1" t="s">
        <v>14467</v>
      </c>
      <c r="N9570" s="1" t="s">
        <v>75</v>
      </c>
      <c r="O9570" s="10">
        <v>45144.567812499998</v>
      </c>
      <c r="P9570" s="10">
        <v>45159.1875</v>
      </c>
      <c r="Q9570">
        <v>0</v>
      </c>
      <c r="R9570" t="s">
        <v>220</v>
      </c>
      <c r="S9570" t="s">
        <v>220</v>
      </c>
      <c r="T9570">
        <v>0</v>
      </c>
      <c r="U9570" t="s">
        <v>220</v>
      </c>
      <c r="V9570" t="str">
        <f>VLOOKUP(F9570, [1]!Table1[[#All],[Gender]:[city]], 3, FALSE)</f>
        <v>Undergraduate Student</v>
      </c>
      <c r="W9570" s="11">
        <f>VLOOKUP(F9570, [1]!Table1[[#All],[Gender]:[city]], 4, FALSE)</f>
        <v>45130</v>
      </c>
      <c r="X9570" t="b">
        <f>VLOOKUP(F9570, [1]!Table1[[#All],[Gender]:[isFromSocialMedia]], 7, FALSE)</f>
        <v>0</v>
      </c>
      <c r="Y9570" t="str">
        <f>IF(TEXT(Table1[[#This Row],[Apply Date]], "yyyy-mm-dd") = TEXT(Table1[[#This Row],[Sign Up Date]], "yyyy-mm-dd"), "New User", "Repeat User")</f>
        <v>Repeat User</v>
      </c>
    </row>
    <row r="9571" spans="1:25" ht="12.75" x14ac:dyDescent="0.2">
      <c r="A9571" s="1" t="s">
        <v>14468</v>
      </c>
      <c r="B9571" s="1" t="s">
        <v>11245</v>
      </c>
      <c r="C9571" s="1" t="s">
        <v>160</v>
      </c>
      <c r="D9571" s="1" t="s">
        <v>2629</v>
      </c>
      <c r="E9571" s="2">
        <v>45292.146365740744</v>
      </c>
      <c r="F9571" s="1" t="s">
        <v>25</v>
      </c>
      <c r="G9571" s="9" t="s">
        <v>607</v>
      </c>
      <c r="H9571" s="9" t="s">
        <v>163</v>
      </c>
      <c r="I9571" s="9" t="s">
        <v>79</v>
      </c>
      <c r="J9571" s="1">
        <v>100011</v>
      </c>
      <c r="K9571" s="3">
        <v>41821</v>
      </c>
      <c r="L9571" s="1" t="s">
        <v>29</v>
      </c>
      <c r="M9571" s="1" t="s">
        <v>917</v>
      </c>
      <c r="N9571" s="1" t="s">
        <v>75</v>
      </c>
      <c r="O9571" s="10">
        <v>45143.888229166667</v>
      </c>
      <c r="P9571" s="10">
        <v>45299.146365740744</v>
      </c>
      <c r="Q9571">
        <v>0</v>
      </c>
      <c r="R9571" t="s">
        <v>220</v>
      </c>
      <c r="S9571" t="s">
        <v>220</v>
      </c>
      <c r="T9571">
        <v>0</v>
      </c>
      <c r="U9571" t="s">
        <v>220</v>
      </c>
      <c r="V9571" t="str">
        <f>VLOOKUP(F9571, [1]!Table1[[#All],[Gender]:[city]], 3, FALSE)</f>
        <v>Undergraduate Student</v>
      </c>
      <c r="W9571" s="11">
        <f>VLOOKUP(F9571, [1]!Table1[[#All],[Gender]:[city]], 4, FALSE)</f>
        <v>45130</v>
      </c>
      <c r="X9571" t="b">
        <f>VLOOKUP(F9571, [1]!Table1[[#All],[Gender]:[isFromSocialMedia]], 7, FALSE)</f>
        <v>0</v>
      </c>
      <c r="Y9571" t="str">
        <f>IF(TEXT(Table1[[#This Row],[Apply Date]], "yyyy-mm-dd") = TEXT(Table1[[#This Row],[Sign Up Date]], "yyyy-mm-dd"), "New User", "Repeat User")</f>
        <v>Repeat User</v>
      </c>
    </row>
    <row r="9572" spans="1:25" ht="12.75" x14ac:dyDescent="0.2">
      <c r="A9572" s="1" t="s">
        <v>14469</v>
      </c>
      <c r="B9572" s="1" t="s">
        <v>11245</v>
      </c>
      <c r="C9572" s="1" t="s">
        <v>160</v>
      </c>
      <c r="D9572" s="1" t="s">
        <v>2629</v>
      </c>
      <c r="E9572" s="2">
        <v>45292.146365740744</v>
      </c>
      <c r="F9572" s="1" t="s">
        <v>25</v>
      </c>
      <c r="G9572" s="9" t="s">
        <v>9613</v>
      </c>
      <c r="H9572" s="9" t="s">
        <v>148</v>
      </c>
      <c r="I9572" s="9" t="s">
        <v>45</v>
      </c>
      <c r="J9572" s="1">
        <v>422605</v>
      </c>
      <c r="K9572" s="3">
        <v>44440</v>
      </c>
      <c r="L9572" s="1" t="s">
        <v>104</v>
      </c>
      <c r="M9572" s="1" t="s">
        <v>383</v>
      </c>
      <c r="N9572" s="1" t="s">
        <v>75</v>
      </c>
      <c r="O9572" s="10">
        <v>45093.231944444444</v>
      </c>
      <c r="P9572" s="10">
        <v>45131.104166666664</v>
      </c>
      <c r="Q9572">
        <v>0</v>
      </c>
      <c r="R9572" t="s">
        <v>220</v>
      </c>
      <c r="S9572" t="s">
        <v>220</v>
      </c>
      <c r="T9572">
        <v>0</v>
      </c>
      <c r="U9572" t="s">
        <v>220</v>
      </c>
      <c r="V9572" t="str">
        <f>VLOOKUP(F9572, [1]!Table1[[#All],[Gender]:[city]], 3, FALSE)</f>
        <v>Undergraduate Student</v>
      </c>
      <c r="W9572" s="11">
        <f>VLOOKUP(F9572, [1]!Table1[[#All],[Gender]:[city]], 4, FALSE)</f>
        <v>45130</v>
      </c>
      <c r="X9572" t="b">
        <f>VLOOKUP(F9572, [1]!Table1[[#All],[Gender]:[isFromSocialMedia]], 7, FALSE)</f>
        <v>0</v>
      </c>
      <c r="Y9572" t="str">
        <f>IF(TEXT(Table1[[#This Row],[Apply Date]], "yyyy-mm-dd") = TEXT(Table1[[#This Row],[Sign Up Date]], "yyyy-mm-dd"), "New User", "Repeat User")</f>
        <v>Repeat User</v>
      </c>
    </row>
    <row r="9573" spans="1:25" ht="12.75" x14ac:dyDescent="0.2">
      <c r="A9573" s="1" t="s">
        <v>14470</v>
      </c>
      <c r="B9573" s="1" t="s">
        <v>11245</v>
      </c>
      <c r="C9573" s="1" t="s">
        <v>160</v>
      </c>
      <c r="D9573" s="1" t="s">
        <v>2629</v>
      </c>
      <c r="E9573" s="2">
        <v>45292.146365740744</v>
      </c>
      <c r="F9573" s="1" t="s">
        <v>33</v>
      </c>
      <c r="G9573" s="9" t="s">
        <v>2805</v>
      </c>
      <c r="H9573" s="9" t="s">
        <v>306</v>
      </c>
      <c r="I9573" s="9" t="s">
        <v>45</v>
      </c>
      <c r="J9573" s="1">
        <v>638183</v>
      </c>
      <c r="K9573" s="3">
        <v>45778</v>
      </c>
      <c r="L9573" s="1" t="s">
        <v>37</v>
      </c>
      <c r="M9573" s="1" t="s">
        <v>46</v>
      </c>
      <c r="N9573" s="1" t="s">
        <v>75</v>
      </c>
      <c r="O9573" s="10">
        <v>45093.333807870367</v>
      </c>
      <c r="P9573" s="10">
        <v>45131.104166666664</v>
      </c>
      <c r="Q9573">
        <v>0</v>
      </c>
      <c r="R9573" t="s">
        <v>220</v>
      </c>
      <c r="S9573" t="s">
        <v>220</v>
      </c>
      <c r="T9573">
        <v>0</v>
      </c>
      <c r="U9573" t="s">
        <v>220</v>
      </c>
      <c r="V9573" t="str">
        <f>VLOOKUP(F9573, [1]!Table1[[#All],[Gender]:[city]], 3, FALSE)</f>
        <v>Not in Education</v>
      </c>
      <c r="W9573" s="11">
        <f>VLOOKUP(F9573, [1]!Table1[[#All],[Gender]:[city]], 4, FALSE)</f>
        <v>45092</v>
      </c>
      <c r="X9573" t="b">
        <f>VLOOKUP(F9573, [1]!Table1[[#All],[Gender]:[isFromSocialMedia]], 7, FALSE)</f>
        <v>0</v>
      </c>
      <c r="Y9573" t="str">
        <f>IF(TEXT(Table1[[#This Row],[Apply Date]], "yyyy-mm-dd") = TEXT(Table1[[#This Row],[Sign Up Date]], "yyyy-mm-dd"), "New User", "Repeat User")</f>
        <v>Repeat User</v>
      </c>
    </row>
    <row r="9574" spans="1:25" ht="12.75" x14ac:dyDescent="0.2">
      <c r="A9574" s="1" t="s">
        <v>14471</v>
      </c>
      <c r="B9574" s="1" t="s">
        <v>11245</v>
      </c>
      <c r="C9574" s="1" t="s">
        <v>160</v>
      </c>
      <c r="D9574" s="1" t="s">
        <v>2629</v>
      </c>
      <c r="E9574" s="2">
        <v>45292.146365740744</v>
      </c>
      <c r="F9574" s="1" t="s">
        <v>33</v>
      </c>
      <c r="G9574" s="9" t="s">
        <v>133</v>
      </c>
      <c r="H9574" s="9" t="s">
        <v>134</v>
      </c>
      <c r="I9574" s="9" t="s">
        <v>61</v>
      </c>
      <c r="J9574" s="1">
        <v>60016</v>
      </c>
      <c r="K9574" s="4">
        <v>45992</v>
      </c>
      <c r="L9574" s="1" t="s">
        <v>50</v>
      </c>
      <c r="M9574" s="1" t="s">
        <v>51</v>
      </c>
      <c r="N9574" s="1" t="s">
        <v>75</v>
      </c>
      <c r="O9574" s="10">
        <v>45161.816782407404</v>
      </c>
      <c r="P9574" s="10">
        <v>45264.104432870372</v>
      </c>
      <c r="Q9574">
        <v>0</v>
      </c>
      <c r="R9574" t="s">
        <v>220</v>
      </c>
      <c r="S9574" t="s">
        <v>220</v>
      </c>
      <c r="T9574">
        <v>0</v>
      </c>
      <c r="U9574" t="s">
        <v>220</v>
      </c>
      <c r="V9574" t="str">
        <f>VLOOKUP(F9574, [1]!Table1[[#All],[Gender]:[city]], 3, FALSE)</f>
        <v>Not in Education</v>
      </c>
      <c r="W9574" s="11">
        <f>VLOOKUP(F9574, [1]!Table1[[#All],[Gender]:[city]], 4, FALSE)</f>
        <v>45092</v>
      </c>
      <c r="X9574" t="b">
        <f>VLOOKUP(F9574, [1]!Table1[[#All],[Gender]:[isFromSocialMedia]], 7, FALSE)</f>
        <v>0</v>
      </c>
      <c r="Y9574" t="str">
        <f>IF(TEXT(Table1[[#This Row],[Apply Date]], "yyyy-mm-dd") = TEXT(Table1[[#This Row],[Sign Up Date]], "yyyy-mm-dd"), "New User", "Repeat User")</f>
        <v>Repeat User</v>
      </c>
    </row>
    <row r="9575" spans="1:25" ht="12.75" x14ac:dyDescent="0.2">
      <c r="A9575" s="1" t="s">
        <v>14472</v>
      </c>
      <c r="B9575" s="1" t="s">
        <v>11245</v>
      </c>
      <c r="C9575" s="1" t="s">
        <v>160</v>
      </c>
      <c r="D9575" s="1" t="s">
        <v>2629</v>
      </c>
      <c r="E9575" s="2">
        <v>45292.146365740744</v>
      </c>
      <c r="F9575" s="1" t="s">
        <v>33</v>
      </c>
      <c r="G9575" s="9" t="s">
        <v>7528</v>
      </c>
      <c r="H9575" s="9" t="s">
        <v>148</v>
      </c>
      <c r="I9575" s="9" t="s">
        <v>45</v>
      </c>
      <c r="J9575" s="1">
        <v>422101</v>
      </c>
      <c r="K9575" s="3">
        <v>45017</v>
      </c>
      <c r="L9575" s="1" t="s">
        <v>104</v>
      </c>
      <c r="M9575" s="1" t="s">
        <v>260</v>
      </c>
      <c r="N9575" s="1" t="s">
        <v>75</v>
      </c>
      <c r="O9575" s="10">
        <v>45091.510023148148</v>
      </c>
      <c r="P9575" s="10">
        <v>45117.104166666664</v>
      </c>
      <c r="Q9575">
        <v>0</v>
      </c>
      <c r="R9575" t="s">
        <v>220</v>
      </c>
      <c r="S9575" t="s">
        <v>220</v>
      </c>
      <c r="T9575">
        <v>0</v>
      </c>
      <c r="U9575" t="s">
        <v>220</v>
      </c>
      <c r="V9575" t="str">
        <f>VLOOKUP(F9575, [1]!Table1[[#All],[Gender]:[city]], 3, FALSE)</f>
        <v>Not in Education</v>
      </c>
      <c r="W9575" s="11">
        <f>VLOOKUP(F9575, [1]!Table1[[#All],[Gender]:[city]], 4, FALSE)</f>
        <v>45092</v>
      </c>
      <c r="X9575" t="b">
        <f>VLOOKUP(F9575, [1]!Table1[[#All],[Gender]:[isFromSocialMedia]], 7, FALSE)</f>
        <v>0</v>
      </c>
      <c r="Y9575" t="str">
        <f>IF(TEXT(Table1[[#This Row],[Apply Date]], "yyyy-mm-dd") = TEXT(Table1[[#This Row],[Sign Up Date]], "yyyy-mm-dd"), "New User", "Repeat User")</f>
        <v>Repeat User</v>
      </c>
    </row>
    <row r="9576" spans="1:25" ht="12.75" x14ac:dyDescent="0.2">
      <c r="A9576" s="1" t="s">
        <v>14473</v>
      </c>
      <c r="B9576" s="1" t="s">
        <v>11245</v>
      </c>
      <c r="C9576" s="1" t="s">
        <v>160</v>
      </c>
      <c r="D9576" s="1" t="s">
        <v>2629</v>
      </c>
      <c r="E9576" s="2">
        <v>45292.146365740744</v>
      </c>
      <c r="F9576" s="1" t="s">
        <v>25</v>
      </c>
      <c r="G9576" s="9" t="s">
        <v>14474</v>
      </c>
      <c r="H9576" s="9" t="s">
        <v>35</v>
      </c>
      <c r="I9576" s="9" t="s">
        <v>103</v>
      </c>
      <c r="J9576" s="1">
        <v>47080</v>
      </c>
      <c r="K9576" s="3">
        <v>45139</v>
      </c>
      <c r="L9576" s="1" t="s">
        <v>104</v>
      </c>
      <c r="M9576" s="1" t="s">
        <v>11483</v>
      </c>
      <c r="N9576" s="1" t="s">
        <v>75</v>
      </c>
      <c r="O9576" s="10">
        <v>45149.844108796293</v>
      </c>
      <c r="P9576" s="10">
        <v>45159.1875</v>
      </c>
      <c r="Q9576">
        <v>0</v>
      </c>
      <c r="R9576" t="s">
        <v>220</v>
      </c>
      <c r="S9576" t="s">
        <v>220</v>
      </c>
      <c r="T9576">
        <v>0</v>
      </c>
      <c r="U9576" t="s">
        <v>220</v>
      </c>
      <c r="V9576" t="str">
        <f>VLOOKUP(F9576, [1]!Table1[[#All],[Gender]:[city]], 3, FALSE)</f>
        <v>Undergraduate Student</v>
      </c>
      <c r="W9576" s="11">
        <f>VLOOKUP(F9576, [1]!Table1[[#All],[Gender]:[city]], 4, FALSE)</f>
        <v>45130</v>
      </c>
      <c r="X9576" t="b">
        <f>VLOOKUP(F9576, [1]!Table1[[#All],[Gender]:[isFromSocialMedia]], 7, FALSE)</f>
        <v>0</v>
      </c>
      <c r="Y9576" t="str">
        <f>IF(TEXT(Table1[[#This Row],[Apply Date]], "yyyy-mm-dd") = TEXT(Table1[[#This Row],[Sign Up Date]], "yyyy-mm-dd"), "New User", "Repeat User")</f>
        <v>Repeat User</v>
      </c>
    </row>
    <row r="9577" spans="1:25" ht="12.75" x14ac:dyDescent="0.2">
      <c r="A9577" s="1" t="s">
        <v>14475</v>
      </c>
      <c r="B9577" s="1" t="s">
        <v>11245</v>
      </c>
      <c r="C9577" s="1" t="s">
        <v>160</v>
      </c>
      <c r="D9577" s="1" t="s">
        <v>2629</v>
      </c>
      <c r="E9577" s="2">
        <v>45292.146365740744</v>
      </c>
      <c r="F9577" s="1" t="s">
        <v>25</v>
      </c>
      <c r="G9577" s="9" t="s">
        <v>14476</v>
      </c>
      <c r="H9577" s="9" t="s">
        <v>1474</v>
      </c>
      <c r="I9577" s="9" t="s">
        <v>45</v>
      </c>
      <c r="J9577" s="1">
        <v>851213</v>
      </c>
      <c r="K9577" s="3">
        <v>45170</v>
      </c>
      <c r="L9577" s="1" t="s">
        <v>37</v>
      </c>
      <c r="M9577" s="1" t="s">
        <v>51</v>
      </c>
      <c r="N9577" s="1" t="s">
        <v>75</v>
      </c>
      <c r="O9577" s="10">
        <v>45090.668969907405</v>
      </c>
      <c r="P9577" s="10">
        <v>45117.104166666664</v>
      </c>
      <c r="Q9577">
        <v>0</v>
      </c>
      <c r="R9577" t="s">
        <v>220</v>
      </c>
      <c r="S9577" t="s">
        <v>220</v>
      </c>
      <c r="T9577">
        <v>0</v>
      </c>
      <c r="U9577" t="s">
        <v>220</v>
      </c>
      <c r="V9577" t="str">
        <f>VLOOKUP(F9577, [1]!Table1[[#All],[Gender]:[city]], 3, FALSE)</f>
        <v>Undergraduate Student</v>
      </c>
      <c r="W9577" s="11">
        <f>VLOOKUP(F9577, [1]!Table1[[#All],[Gender]:[city]], 4, FALSE)</f>
        <v>45130</v>
      </c>
      <c r="X9577" t="b">
        <f>VLOOKUP(F9577, [1]!Table1[[#All],[Gender]:[isFromSocialMedia]], 7, FALSE)</f>
        <v>0</v>
      </c>
      <c r="Y9577" t="str">
        <f>IF(TEXT(Table1[[#This Row],[Apply Date]], "yyyy-mm-dd") = TEXT(Table1[[#This Row],[Sign Up Date]], "yyyy-mm-dd"), "New User", "Repeat User")</f>
        <v>Repeat User</v>
      </c>
    </row>
    <row r="9578" spans="1:25" ht="12.75" x14ac:dyDescent="0.2">
      <c r="A9578" s="1" t="s">
        <v>14477</v>
      </c>
      <c r="B9578" s="1" t="s">
        <v>11245</v>
      </c>
      <c r="C9578" s="1" t="s">
        <v>160</v>
      </c>
      <c r="D9578" s="1" t="s">
        <v>2629</v>
      </c>
      <c r="E9578" s="2">
        <v>45292.146365740744</v>
      </c>
      <c r="F9578" s="1" t="s">
        <v>25</v>
      </c>
      <c r="G9578" s="9" t="s">
        <v>48</v>
      </c>
      <c r="H9578" s="9" t="s">
        <v>49</v>
      </c>
      <c r="I9578" s="9" t="s">
        <v>45</v>
      </c>
      <c r="J9578" s="1">
        <v>500074</v>
      </c>
      <c r="K9578" s="3">
        <v>45474</v>
      </c>
      <c r="L9578" s="1" t="s">
        <v>37</v>
      </c>
      <c r="M9578" s="1" t="s">
        <v>373</v>
      </c>
      <c r="N9578" s="1" t="s">
        <v>75</v>
      </c>
      <c r="O9578" s="10">
        <v>45114.779826388891</v>
      </c>
      <c r="P9578" s="10">
        <v>45145.1875</v>
      </c>
      <c r="Q9578">
        <v>0</v>
      </c>
      <c r="R9578" t="s">
        <v>220</v>
      </c>
      <c r="S9578" t="s">
        <v>220</v>
      </c>
      <c r="T9578">
        <v>0</v>
      </c>
      <c r="U9578" t="s">
        <v>220</v>
      </c>
      <c r="V9578" t="str">
        <f>VLOOKUP(F9578, [1]!Table1[[#All],[Gender]:[city]], 3, FALSE)</f>
        <v>Undergraduate Student</v>
      </c>
      <c r="W9578" s="11">
        <f>VLOOKUP(F9578, [1]!Table1[[#All],[Gender]:[city]], 4, FALSE)</f>
        <v>45130</v>
      </c>
      <c r="X9578" t="b">
        <f>VLOOKUP(F9578, [1]!Table1[[#All],[Gender]:[isFromSocialMedia]], 7, FALSE)</f>
        <v>0</v>
      </c>
      <c r="Y9578" t="str">
        <f>IF(TEXT(Table1[[#This Row],[Apply Date]], "yyyy-mm-dd") = TEXT(Table1[[#This Row],[Sign Up Date]], "yyyy-mm-dd"), "New User", "Repeat User")</f>
        <v>Repeat User</v>
      </c>
    </row>
    <row r="9579" spans="1:25" ht="12.75" x14ac:dyDescent="0.2">
      <c r="A9579" s="1" t="s">
        <v>14478</v>
      </c>
      <c r="B9579" s="1" t="s">
        <v>11245</v>
      </c>
      <c r="C9579" s="1" t="s">
        <v>160</v>
      </c>
      <c r="D9579" s="1" t="s">
        <v>2629</v>
      </c>
      <c r="E9579" s="2">
        <v>45292.146365740744</v>
      </c>
      <c r="F9579" s="1" t="s">
        <v>25</v>
      </c>
      <c r="G9579" s="9" t="s">
        <v>781</v>
      </c>
      <c r="H9579" s="9" t="s">
        <v>782</v>
      </c>
      <c r="I9579" s="9" t="s">
        <v>79</v>
      </c>
      <c r="J9579" s="1">
        <v>520101</v>
      </c>
      <c r="K9579" s="3">
        <v>45017</v>
      </c>
      <c r="L9579" s="1" t="s">
        <v>104</v>
      </c>
      <c r="M9579" s="1" t="s">
        <v>2794</v>
      </c>
      <c r="N9579" s="1" t="s">
        <v>75</v>
      </c>
      <c r="O9579" s="10">
        <v>45116.657824074071</v>
      </c>
      <c r="P9579" s="10">
        <v>45159.1875</v>
      </c>
      <c r="Q9579">
        <v>0</v>
      </c>
      <c r="R9579" t="s">
        <v>220</v>
      </c>
      <c r="S9579" t="s">
        <v>220</v>
      </c>
      <c r="T9579">
        <v>0</v>
      </c>
      <c r="U9579" t="s">
        <v>220</v>
      </c>
      <c r="V9579" t="str">
        <f>VLOOKUP(F9579, [1]!Table1[[#All],[Gender]:[city]], 3, FALSE)</f>
        <v>Undergraduate Student</v>
      </c>
      <c r="W9579" s="11">
        <f>VLOOKUP(F9579, [1]!Table1[[#All],[Gender]:[city]], 4, FALSE)</f>
        <v>45130</v>
      </c>
      <c r="X9579" t="b">
        <f>VLOOKUP(F9579, [1]!Table1[[#All],[Gender]:[isFromSocialMedia]], 7, FALSE)</f>
        <v>0</v>
      </c>
      <c r="Y9579" t="str">
        <f>IF(TEXT(Table1[[#This Row],[Apply Date]], "yyyy-mm-dd") = TEXT(Table1[[#This Row],[Sign Up Date]], "yyyy-mm-dd"), "New User", "Repeat User")</f>
        <v>Repeat User</v>
      </c>
    </row>
    <row r="9580" spans="1:25" ht="12.75" x14ac:dyDescent="0.2">
      <c r="A9580" s="1" t="s">
        <v>14479</v>
      </c>
      <c r="B9580" s="1" t="s">
        <v>11245</v>
      </c>
      <c r="C9580" s="1" t="s">
        <v>160</v>
      </c>
      <c r="D9580" s="1" t="s">
        <v>2629</v>
      </c>
      <c r="E9580" s="2">
        <v>45292.146365740744</v>
      </c>
      <c r="F9580" s="1" t="s">
        <v>25</v>
      </c>
      <c r="G9580" s="9" t="s">
        <v>443</v>
      </c>
      <c r="H9580" s="9" t="s">
        <v>91</v>
      </c>
      <c r="I9580" s="9" t="s">
        <v>45</v>
      </c>
      <c r="J9580" s="1">
        <v>520007</v>
      </c>
      <c r="K9580" s="3">
        <v>45078</v>
      </c>
      <c r="L9580" s="1" t="s">
        <v>50</v>
      </c>
      <c r="M9580" s="1" t="s">
        <v>131</v>
      </c>
      <c r="N9580" s="1" t="s">
        <v>75</v>
      </c>
      <c r="O9580" s="10">
        <v>45132.132685185185</v>
      </c>
      <c r="P9580" s="10">
        <v>45299.146365740744</v>
      </c>
      <c r="Q9580">
        <v>0</v>
      </c>
      <c r="R9580" t="s">
        <v>220</v>
      </c>
      <c r="S9580" t="s">
        <v>220</v>
      </c>
      <c r="T9580">
        <v>0</v>
      </c>
      <c r="U9580" t="s">
        <v>220</v>
      </c>
      <c r="V9580" t="str">
        <f>VLOOKUP(F9580, [1]!Table1[[#All],[Gender]:[city]], 3, FALSE)</f>
        <v>Undergraduate Student</v>
      </c>
      <c r="W9580" s="11">
        <f>VLOOKUP(F9580, [1]!Table1[[#All],[Gender]:[city]], 4, FALSE)</f>
        <v>45130</v>
      </c>
      <c r="X9580" t="b">
        <f>VLOOKUP(F9580, [1]!Table1[[#All],[Gender]:[isFromSocialMedia]], 7, FALSE)</f>
        <v>0</v>
      </c>
      <c r="Y9580" t="str">
        <f>IF(TEXT(Table1[[#This Row],[Apply Date]], "yyyy-mm-dd") = TEXT(Table1[[#This Row],[Sign Up Date]], "yyyy-mm-dd"), "New User", "Repeat User")</f>
        <v>Repeat User</v>
      </c>
    </row>
    <row r="9581" spans="1:25" ht="12.75" x14ac:dyDescent="0.2">
      <c r="A9581" s="1" t="s">
        <v>14480</v>
      </c>
      <c r="B9581" s="1" t="s">
        <v>11245</v>
      </c>
      <c r="C9581" s="1" t="s">
        <v>160</v>
      </c>
      <c r="D9581" s="1" t="s">
        <v>2629</v>
      </c>
      <c r="E9581" s="2">
        <v>45292.146365740744</v>
      </c>
      <c r="F9581" s="1" t="s">
        <v>25</v>
      </c>
      <c r="G9581" s="9" t="s">
        <v>1317</v>
      </c>
      <c r="H9581" s="9" t="s">
        <v>67</v>
      </c>
      <c r="I9581" s="9" t="s">
        <v>45</v>
      </c>
      <c r="J9581" s="1">
        <v>226010</v>
      </c>
      <c r="K9581" s="3">
        <v>45505</v>
      </c>
      <c r="L9581" s="1" t="s">
        <v>37</v>
      </c>
      <c r="M9581" s="1" t="s">
        <v>51</v>
      </c>
      <c r="N9581" s="1" t="s">
        <v>75</v>
      </c>
      <c r="O9581" s="10">
        <v>45092.851157407407</v>
      </c>
      <c r="P9581" s="10">
        <v>45131.104166666664</v>
      </c>
      <c r="Q9581">
        <v>0</v>
      </c>
      <c r="R9581" t="s">
        <v>220</v>
      </c>
      <c r="S9581" t="s">
        <v>220</v>
      </c>
      <c r="T9581">
        <v>0</v>
      </c>
      <c r="U9581" t="s">
        <v>220</v>
      </c>
      <c r="V9581" t="str">
        <f>VLOOKUP(F9581, [1]!Table1[[#All],[Gender]:[city]], 3, FALSE)</f>
        <v>Undergraduate Student</v>
      </c>
      <c r="W9581" s="11">
        <f>VLOOKUP(F9581, [1]!Table1[[#All],[Gender]:[city]], 4, FALSE)</f>
        <v>45130</v>
      </c>
      <c r="X9581" t="b">
        <f>VLOOKUP(F9581, [1]!Table1[[#All],[Gender]:[isFromSocialMedia]], 7, FALSE)</f>
        <v>0</v>
      </c>
      <c r="Y9581" t="str">
        <f>IF(TEXT(Table1[[#This Row],[Apply Date]], "yyyy-mm-dd") = TEXT(Table1[[#This Row],[Sign Up Date]], "yyyy-mm-dd"), "New User", "Repeat User")</f>
        <v>Repeat User</v>
      </c>
    </row>
    <row r="9582" spans="1:25" ht="12.75" x14ac:dyDescent="0.2">
      <c r="A9582" s="1" t="s">
        <v>14481</v>
      </c>
      <c r="B9582" s="1" t="s">
        <v>11245</v>
      </c>
      <c r="C9582" s="1" t="s">
        <v>160</v>
      </c>
      <c r="D9582" s="1" t="s">
        <v>2629</v>
      </c>
      <c r="E9582" s="2">
        <v>45292.146365740744</v>
      </c>
      <c r="F9582" s="1" t="s">
        <v>25</v>
      </c>
      <c r="G9582" s="9" t="s">
        <v>687</v>
      </c>
      <c r="H9582" s="9" t="s">
        <v>4068</v>
      </c>
      <c r="I9582" s="9" t="s">
        <v>167</v>
      </c>
      <c r="J9582" s="1">
        <v>11728</v>
      </c>
      <c r="K9582" s="3">
        <v>45323</v>
      </c>
      <c r="L9582" s="1" t="s">
        <v>37</v>
      </c>
      <c r="M9582" s="1" t="s">
        <v>319</v>
      </c>
      <c r="N9582" s="1" t="s">
        <v>75</v>
      </c>
      <c r="O9582" s="10">
        <v>45152.856504629628</v>
      </c>
      <c r="P9582" s="10">
        <v>45299.146365740744</v>
      </c>
      <c r="Q9582">
        <v>0</v>
      </c>
      <c r="R9582" t="s">
        <v>220</v>
      </c>
      <c r="S9582" t="s">
        <v>220</v>
      </c>
      <c r="T9582">
        <v>0</v>
      </c>
      <c r="U9582" t="s">
        <v>220</v>
      </c>
      <c r="V9582" t="str">
        <f>VLOOKUP(F9582, [1]!Table1[[#All],[Gender]:[city]], 3, FALSE)</f>
        <v>Undergraduate Student</v>
      </c>
      <c r="W9582" s="11">
        <f>VLOOKUP(F9582, [1]!Table1[[#All],[Gender]:[city]], 4, FALSE)</f>
        <v>45130</v>
      </c>
      <c r="X9582" t="b">
        <f>VLOOKUP(F9582, [1]!Table1[[#All],[Gender]:[isFromSocialMedia]], 7, FALSE)</f>
        <v>0</v>
      </c>
      <c r="Y9582" t="str">
        <f>IF(TEXT(Table1[[#This Row],[Apply Date]], "yyyy-mm-dd") = TEXT(Table1[[#This Row],[Sign Up Date]], "yyyy-mm-dd"), "New User", "Repeat User")</f>
        <v>Repeat User</v>
      </c>
    </row>
    <row r="9583" spans="1:25" ht="12.75" x14ac:dyDescent="0.2">
      <c r="A9583" s="1" t="s">
        <v>14482</v>
      </c>
      <c r="B9583" s="1" t="s">
        <v>11245</v>
      </c>
      <c r="C9583" s="1" t="s">
        <v>160</v>
      </c>
      <c r="D9583" s="1" t="s">
        <v>2629</v>
      </c>
      <c r="E9583" s="2">
        <v>45292.146365740744</v>
      </c>
      <c r="F9583" s="1" t="s">
        <v>25</v>
      </c>
      <c r="G9583" s="9" t="s">
        <v>48</v>
      </c>
      <c r="H9583" s="9" t="s">
        <v>49</v>
      </c>
      <c r="I9583" s="9" t="s">
        <v>45</v>
      </c>
      <c r="J9583" s="1">
        <v>501218</v>
      </c>
      <c r="K9583" s="3">
        <v>45292</v>
      </c>
      <c r="L9583" s="1" t="s">
        <v>37</v>
      </c>
      <c r="M9583" s="1" t="s">
        <v>373</v>
      </c>
      <c r="N9583" s="1" t="s">
        <v>75</v>
      </c>
      <c r="O9583" s="10">
        <v>45164.604259259257</v>
      </c>
      <c r="P9583" s="10">
        <v>45299.146365740744</v>
      </c>
      <c r="Q9583">
        <v>0</v>
      </c>
      <c r="R9583" t="s">
        <v>220</v>
      </c>
      <c r="S9583" t="s">
        <v>220</v>
      </c>
      <c r="T9583">
        <v>0</v>
      </c>
      <c r="U9583" t="s">
        <v>220</v>
      </c>
      <c r="V9583" t="str">
        <f>VLOOKUP(F9583, [1]!Table1[[#All],[Gender]:[city]], 3, FALSE)</f>
        <v>Undergraduate Student</v>
      </c>
      <c r="W9583" s="11">
        <f>VLOOKUP(F9583, [1]!Table1[[#All],[Gender]:[city]], 4, FALSE)</f>
        <v>45130</v>
      </c>
      <c r="X9583" t="b">
        <f>VLOOKUP(F9583, [1]!Table1[[#All],[Gender]:[isFromSocialMedia]], 7, FALSE)</f>
        <v>0</v>
      </c>
      <c r="Y9583" t="str">
        <f>IF(TEXT(Table1[[#This Row],[Apply Date]], "yyyy-mm-dd") = TEXT(Table1[[#This Row],[Sign Up Date]], "yyyy-mm-dd"), "New User", "Repeat User")</f>
        <v>Repeat User</v>
      </c>
    </row>
    <row r="9584" spans="1:25" ht="12.75" x14ac:dyDescent="0.2">
      <c r="A9584" s="1" t="s">
        <v>14483</v>
      </c>
      <c r="B9584" s="1" t="s">
        <v>11245</v>
      </c>
      <c r="C9584" s="1" t="s">
        <v>160</v>
      </c>
      <c r="D9584" s="1" t="s">
        <v>2629</v>
      </c>
      <c r="E9584" s="2">
        <v>45292.146365740744</v>
      </c>
      <c r="F9584" s="1" t="s">
        <v>25</v>
      </c>
      <c r="G9584" s="9" t="s">
        <v>8214</v>
      </c>
      <c r="H9584" s="9" t="s">
        <v>8215</v>
      </c>
      <c r="I9584" s="9" t="s">
        <v>8215</v>
      </c>
      <c r="J9584" s="1" t="s">
        <v>14484</v>
      </c>
      <c r="K9584" s="3">
        <v>43160</v>
      </c>
      <c r="L9584" s="1" t="s">
        <v>50</v>
      </c>
      <c r="M9584" s="1" t="s">
        <v>234</v>
      </c>
      <c r="N9584" s="1" t="s">
        <v>75</v>
      </c>
      <c r="O9584" s="10">
        <v>45123.84270833333</v>
      </c>
      <c r="P9584" s="10">
        <v>45145.1875</v>
      </c>
      <c r="Q9584">
        <v>0</v>
      </c>
      <c r="R9584" t="s">
        <v>220</v>
      </c>
      <c r="S9584" t="s">
        <v>220</v>
      </c>
      <c r="T9584">
        <v>0</v>
      </c>
      <c r="U9584" t="s">
        <v>220</v>
      </c>
      <c r="V9584" t="str">
        <f>VLOOKUP(F9584, [1]!Table1[[#All],[Gender]:[city]], 3, FALSE)</f>
        <v>Undergraduate Student</v>
      </c>
      <c r="W9584" s="11">
        <f>VLOOKUP(F9584, [1]!Table1[[#All],[Gender]:[city]], 4, FALSE)</f>
        <v>45130</v>
      </c>
      <c r="X9584" t="b">
        <f>VLOOKUP(F9584, [1]!Table1[[#All],[Gender]:[isFromSocialMedia]], 7, FALSE)</f>
        <v>0</v>
      </c>
      <c r="Y9584" t="str">
        <f>IF(TEXT(Table1[[#This Row],[Apply Date]], "yyyy-mm-dd") = TEXT(Table1[[#This Row],[Sign Up Date]], "yyyy-mm-dd"), "New User", "Repeat User")</f>
        <v>Repeat User</v>
      </c>
    </row>
    <row r="9585" spans="1:25" ht="12.75" x14ac:dyDescent="0.2">
      <c r="A9585" s="1" t="s">
        <v>14485</v>
      </c>
      <c r="B9585" s="1" t="s">
        <v>11245</v>
      </c>
      <c r="C9585" s="1" t="s">
        <v>160</v>
      </c>
      <c r="D9585" s="1" t="s">
        <v>2629</v>
      </c>
      <c r="E9585" s="2">
        <v>45292.146365740744</v>
      </c>
      <c r="F9585" s="1" t="s">
        <v>33</v>
      </c>
      <c r="G9585" s="9" t="s">
        <v>163</v>
      </c>
      <c r="H9585" s="9" t="s">
        <v>163</v>
      </c>
      <c r="I9585" s="9" t="s">
        <v>79</v>
      </c>
      <c r="J9585" s="1">
        <v>100283</v>
      </c>
      <c r="K9585" s="3">
        <v>45078</v>
      </c>
      <c r="L9585" s="1" t="s">
        <v>50</v>
      </c>
      <c r="M9585" s="1" t="s">
        <v>260</v>
      </c>
      <c r="N9585" s="1" t="s">
        <v>39</v>
      </c>
      <c r="O9585" s="10">
        <v>45130.765787037039</v>
      </c>
      <c r="P9585" s="10">
        <v>45159.1875</v>
      </c>
      <c r="Q9585" s="1">
        <v>1000</v>
      </c>
      <c r="R9585" s="1" t="s">
        <v>11253</v>
      </c>
      <c r="S9585" s="1" t="s">
        <v>11254</v>
      </c>
      <c r="T9585" s="1">
        <v>1776</v>
      </c>
      <c r="U9585" s="1" t="s">
        <v>2645</v>
      </c>
      <c r="V9585" t="str">
        <f>VLOOKUP(F9585, [1]!Table1[[#All],[Gender]:[city]], 3, FALSE)</f>
        <v>Not in Education</v>
      </c>
      <c r="W9585" s="11">
        <f>VLOOKUP(F9585, [1]!Table1[[#All],[Gender]:[city]], 4, FALSE)</f>
        <v>45092</v>
      </c>
      <c r="X9585" t="b">
        <f>VLOOKUP(F9585, [1]!Table1[[#All],[Gender]:[isFromSocialMedia]], 7, FALSE)</f>
        <v>0</v>
      </c>
      <c r="Y9585" t="str">
        <f>IF(TEXT(Table1[[#This Row],[Apply Date]], "yyyy-mm-dd") = TEXT(Table1[[#This Row],[Sign Up Date]], "yyyy-mm-dd"), "New User", "Repeat User")</f>
        <v>Repeat User</v>
      </c>
    </row>
    <row r="9586" spans="1:25" ht="12.75" x14ac:dyDescent="0.2">
      <c r="A9586" s="1" t="s">
        <v>14486</v>
      </c>
      <c r="B9586" s="1" t="s">
        <v>11245</v>
      </c>
      <c r="C9586" s="1" t="s">
        <v>160</v>
      </c>
      <c r="D9586" s="1" t="s">
        <v>2629</v>
      </c>
      <c r="E9586" s="2">
        <v>45292.146365740744</v>
      </c>
      <c r="F9586" s="1" t="s">
        <v>25</v>
      </c>
      <c r="G9586" s="9" t="s">
        <v>967</v>
      </c>
      <c r="H9586" s="9" t="s">
        <v>60</v>
      </c>
      <c r="I9586" s="9" t="s">
        <v>61</v>
      </c>
      <c r="J9586" s="1">
        <v>63108</v>
      </c>
      <c r="K9586" s="3">
        <v>45047</v>
      </c>
      <c r="L9586" s="1" t="s">
        <v>50</v>
      </c>
      <c r="M9586" s="1" t="s">
        <v>131</v>
      </c>
      <c r="N9586" s="1" t="s">
        <v>31</v>
      </c>
      <c r="O9586" s="10">
        <v>44838.220937500002</v>
      </c>
      <c r="P9586" s="10">
        <v>44851.1875</v>
      </c>
      <c r="Q9586">
        <v>0</v>
      </c>
      <c r="R9586" t="s">
        <v>220</v>
      </c>
      <c r="S9586" t="s">
        <v>220</v>
      </c>
      <c r="T9586">
        <v>0</v>
      </c>
      <c r="U9586" t="s">
        <v>220</v>
      </c>
      <c r="V9586" t="str">
        <f>VLOOKUP(F9586, [1]!Table1[[#All],[Gender]:[city]], 3, FALSE)</f>
        <v>Undergraduate Student</v>
      </c>
      <c r="W9586" s="11">
        <f>VLOOKUP(F9586, [1]!Table1[[#All],[Gender]:[city]], 4, FALSE)</f>
        <v>45130</v>
      </c>
      <c r="X9586" t="b">
        <f>VLOOKUP(F9586, [1]!Table1[[#All],[Gender]:[isFromSocialMedia]], 7, FALSE)</f>
        <v>0</v>
      </c>
      <c r="Y9586" t="str">
        <f>IF(TEXT(Table1[[#This Row],[Apply Date]], "yyyy-mm-dd") = TEXT(Table1[[#This Row],[Sign Up Date]], "yyyy-mm-dd"), "New User", "Repeat User")</f>
        <v>Repeat User</v>
      </c>
    </row>
    <row r="9587" spans="1:25" ht="12.75" x14ac:dyDescent="0.2">
      <c r="A9587" s="1" t="s">
        <v>14487</v>
      </c>
      <c r="B9587" s="1" t="s">
        <v>11245</v>
      </c>
      <c r="C9587" s="1" t="s">
        <v>160</v>
      </c>
      <c r="D9587" s="1" t="s">
        <v>2629</v>
      </c>
      <c r="E9587" s="2">
        <v>45292.146365740744</v>
      </c>
      <c r="F9587" s="1" t="s">
        <v>25</v>
      </c>
      <c r="G9587" s="9" t="s">
        <v>12754</v>
      </c>
      <c r="H9587" s="9" t="s">
        <v>283</v>
      </c>
      <c r="I9587" s="9" t="s">
        <v>45</v>
      </c>
      <c r="J9587" s="1">
        <v>506004</v>
      </c>
      <c r="K9587" s="3">
        <v>45078</v>
      </c>
      <c r="L9587" s="1" t="s">
        <v>37</v>
      </c>
      <c r="M9587" s="1" t="s">
        <v>51</v>
      </c>
      <c r="N9587" s="1" t="s">
        <v>75</v>
      </c>
      <c r="O9587" s="10">
        <v>45038.338240740741</v>
      </c>
      <c r="P9587" s="10">
        <v>45054.104166666664</v>
      </c>
      <c r="Q9587">
        <v>0</v>
      </c>
      <c r="R9587" t="s">
        <v>220</v>
      </c>
      <c r="S9587" t="s">
        <v>220</v>
      </c>
      <c r="T9587">
        <v>0</v>
      </c>
      <c r="U9587" t="s">
        <v>220</v>
      </c>
      <c r="V9587" t="str">
        <f>VLOOKUP(F9587, [1]!Table1[[#All],[Gender]:[city]], 3, FALSE)</f>
        <v>Undergraduate Student</v>
      </c>
      <c r="W9587" s="11">
        <f>VLOOKUP(F9587, [1]!Table1[[#All],[Gender]:[city]], 4, FALSE)</f>
        <v>45130</v>
      </c>
      <c r="X9587" t="b">
        <f>VLOOKUP(F9587, [1]!Table1[[#All],[Gender]:[isFromSocialMedia]], 7, FALSE)</f>
        <v>0</v>
      </c>
      <c r="Y9587" t="str">
        <f>IF(TEXT(Table1[[#This Row],[Apply Date]], "yyyy-mm-dd") = TEXT(Table1[[#This Row],[Sign Up Date]], "yyyy-mm-dd"), "New User", "Repeat User")</f>
        <v>Repeat User</v>
      </c>
    </row>
    <row r="9588" spans="1:25" ht="12.75" x14ac:dyDescent="0.2">
      <c r="A9588" s="1" t="s">
        <v>14488</v>
      </c>
      <c r="B9588" s="1" t="s">
        <v>11245</v>
      </c>
      <c r="C9588" s="1" t="s">
        <v>160</v>
      </c>
      <c r="D9588" s="1" t="s">
        <v>2629</v>
      </c>
      <c r="E9588" s="2">
        <v>45292.146365740744</v>
      </c>
      <c r="F9588" s="1" t="s">
        <v>33</v>
      </c>
      <c r="G9588" s="9" t="s">
        <v>613</v>
      </c>
      <c r="H9588" s="9" t="s">
        <v>613</v>
      </c>
      <c r="I9588" s="9" t="s">
        <v>45</v>
      </c>
      <c r="J9588" s="1">
        <v>110022</v>
      </c>
      <c r="K9588" s="3">
        <v>45413</v>
      </c>
      <c r="L9588" s="1" t="s">
        <v>29</v>
      </c>
      <c r="M9588" s="1" t="s">
        <v>68</v>
      </c>
      <c r="N9588" s="1" t="s">
        <v>75</v>
      </c>
      <c r="O9588" s="10">
        <v>45111.418298611112</v>
      </c>
      <c r="P9588" s="10">
        <v>45145.1875</v>
      </c>
      <c r="Q9588">
        <v>0</v>
      </c>
      <c r="R9588" t="s">
        <v>220</v>
      </c>
      <c r="S9588" t="s">
        <v>220</v>
      </c>
      <c r="T9588">
        <v>0</v>
      </c>
      <c r="U9588" t="s">
        <v>220</v>
      </c>
      <c r="V9588" t="str">
        <f>VLOOKUP(F9588, [1]!Table1[[#All],[Gender]:[city]], 3, FALSE)</f>
        <v>Not in Education</v>
      </c>
      <c r="W9588" s="11">
        <f>VLOOKUP(F9588, [1]!Table1[[#All],[Gender]:[city]], 4, FALSE)</f>
        <v>45092</v>
      </c>
      <c r="X9588" t="b">
        <f>VLOOKUP(F9588, [1]!Table1[[#All],[Gender]:[isFromSocialMedia]], 7, FALSE)</f>
        <v>0</v>
      </c>
      <c r="Y9588" t="str">
        <f>IF(TEXT(Table1[[#This Row],[Apply Date]], "yyyy-mm-dd") = TEXT(Table1[[#This Row],[Sign Up Date]], "yyyy-mm-dd"), "New User", "Repeat User")</f>
        <v>Repeat User</v>
      </c>
    </row>
    <row r="9589" spans="1:25" ht="12.75" x14ac:dyDescent="0.2">
      <c r="A9589" s="1" t="s">
        <v>14489</v>
      </c>
      <c r="B9589" s="1" t="s">
        <v>11245</v>
      </c>
      <c r="C9589" s="1" t="s">
        <v>160</v>
      </c>
      <c r="D9589" s="1" t="s">
        <v>2629</v>
      </c>
      <c r="E9589" s="2">
        <v>45292.146365740744</v>
      </c>
      <c r="F9589" s="1" t="s">
        <v>33</v>
      </c>
      <c r="G9589" s="9" t="s">
        <v>14490</v>
      </c>
      <c r="H9589" s="9" t="s">
        <v>35</v>
      </c>
      <c r="I9589" s="9" t="s">
        <v>45</v>
      </c>
      <c r="J9589" s="1">
        <v>140603</v>
      </c>
      <c r="K9589" s="3">
        <v>45078</v>
      </c>
      <c r="L9589" s="1" t="s">
        <v>37</v>
      </c>
      <c r="M9589" s="1" t="s">
        <v>30</v>
      </c>
      <c r="N9589" s="1" t="s">
        <v>75</v>
      </c>
      <c r="O9589" s="10">
        <v>45093.253194444442</v>
      </c>
      <c r="P9589" s="10">
        <v>45131.104166666664</v>
      </c>
      <c r="Q9589">
        <v>0</v>
      </c>
      <c r="R9589" t="s">
        <v>220</v>
      </c>
      <c r="S9589" t="s">
        <v>220</v>
      </c>
      <c r="T9589">
        <v>0</v>
      </c>
      <c r="U9589" t="s">
        <v>220</v>
      </c>
      <c r="V9589" t="str">
        <f>VLOOKUP(F9589, [1]!Table1[[#All],[Gender]:[city]], 3, FALSE)</f>
        <v>Not in Education</v>
      </c>
      <c r="W9589" s="11">
        <f>VLOOKUP(F9589, [1]!Table1[[#All],[Gender]:[city]], 4, FALSE)</f>
        <v>45092</v>
      </c>
      <c r="X9589" t="b">
        <f>VLOOKUP(F9589, [1]!Table1[[#All],[Gender]:[isFromSocialMedia]], 7, FALSE)</f>
        <v>0</v>
      </c>
      <c r="Y9589" t="str">
        <f>IF(TEXT(Table1[[#This Row],[Apply Date]], "yyyy-mm-dd") = TEXT(Table1[[#This Row],[Sign Up Date]], "yyyy-mm-dd"), "New User", "Repeat User")</f>
        <v>Repeat User</v>
      </c>
    </row>
    <row r="9590" spans="1:25" ht="12.75" x14ac:dyDescent="0.2">
      <c r="A9590" s="1" t="s">
        <v>14491</v>
      </c>
      <c r="B9590" s="1" t="s">
        <v>11245</v>
      </c>
      <c r="C9590" s="1" t="s">
        <v>160</v>
      </c>
      <c r="D9590" s="1" t="s">
        <v>2629</v>
      </c>
      <c r="E9590" s="2">
        <v>45292.146365740744</v>
      </c>
      <c r="F9590" s="1" t="s">
        <v>25</v>
      </c>
      <c r="G9590" s="9" t="s">
        <v>582</v>
      </c>
      <c r="H9590" s="9" t="s">
        <v>583</v>
      </c>
      <c r="I9590" s="9" t="s">
        <v>233</v>
      </c>
      <c r="J9590" s="1">
        <v>233</v>
      </c>
      <c r="K9590" s="3">
        <v>44044</v>
      </c>
      <c r="L9590" s="1" t="s">
        <v>37</v>
      </c>
      <c r="M9590" s="1" t="s">
        <v>1575</v>
      </c>
      <c r="N9590" s="1" t="s">
        <v>75</v>
      </c>
      <c r="O9590" s="10">
        <v>45113.655497685184</v>
      </c>
      <c r="P9590" s="10">
        <v>45145.1875</v>
      </c>
      <c r="Q9590">
        <v>0</v>
      </c>
      <c r="R9590" t="s">
        <v>220</v>
      </c>
      <c r="S9590" t="s">
        <v>220</v>
      </c>
      <c r="T9590">
        <v>0</v>
      </c>
      <c r="U9590" t="s">
        <v>220</v>
      </c>
      <c r="V9590" t="str">
        <f>VLOOKUP(F9590, [1]!Table1[[#All],[Gender]:[city]], 3, FALSE)</f>
        <v>Undergraduate Student</v>
      </c>
      <c r="W9590" s="11">
        <f>VLOOKUP(F9590, [1]!Table1[[#All],[Gender]:[city]], 4, FALSE)</f>
        <v>45130</v>
      </c>
      <c r="X9590" t="b">
        <f>VLOOKUP(F9590, [1]!Table1[[#All],[Gender]:[isFromSocialMedia]], 7, FALSE)</f>
        <v>0</v>
      </c>
      <c r="Y9590" t="str">
        <f>IF(TEXT(Table1[[#This Row],[Apply Date]], "yyyy-mm-dd") = TEXT(Table1[[#This Row],[Sign Up Date]], "yyyy-mm-dd"), "New User", "Repeat User")</f>
        <v>Repeat User</v>
      </c>
    </row>
    <row r="9591" spans="1:25" ht="12.75" x14ac:dyDescent="0.2">
      <c r="A9591" s="1" t="s">
        <v>14492</v>
      </c>
      <c r="B9591" s="1" t="s">
        <v>11245</v>
      </c>
      <c r="C9591" s="1" t="s">
        <v>160</v>
      </c>
      <c r="D9591" s="1" t="s">
        <v>2629</v>
      </c>
      <c r="E9591" s="2">
        <v>45292.146365740744</v>
      </c>
      <c r="F9591" s="1" t="s">
        <v>25</v>
      </c>
      <c r="G9591" s="9" t="s">
        <v>1127</v>
      </c>
      <c r="H9591" s="9" t="s">
        <v>562</v>
      </c>
      <c r="I9591" s="9" t="s">
        <v>79</v>
      </c>
      <c r="J9591" s="1">
        <v>8110001</v>
      </c>
      <c r="K9591" s="3">
        <v>40391</v>
      </c>
      <c r="L9591" s="1" t="s">
        <v>50</v>
      </c>
      <c r="M9591" s="1" t="s">
        <v>516</v>
      </c>
      <c r="N9591" s="1" t="s">
        <v>75</v>
      </c>
      <c r="O9591" s="10">
        <v>45119.296261574076</v>
      </c>
      <c r="P9591" s="10">
        <v>45145.1875</v>
      </c>
      <c r="Q9591">
        <v>0</v>
      </c>
      <c r="R9591" t="s">
        <v>220</v>
      </c>
      <c r="S9591" t="s">
        <v>220</v>
      </c>
      <c r="T9591">
        <v>0</v>
      </c>
      <c r="U9591" t="s">
        <v>220</v>
      </c>
      <c r="V9591" t="str">
        <f>VLOOKUP(F9591, [1]!Table1[[#All],[Gender]:[city]], 3, FALSE)</f>
        <v>Undergraduate Student</v>
      </c>
      <c r="W9591" s="11">
        <f>VLOOKUP(F9591, [1]!Table1[[#All],[Gender]:[city]], 4, FALSE)</f>
        <v>45130</v>
      </c>
      <c r="X9591" t="b">
        <f>VLOOKUP(F9591, [1]!Table1[[#All],[Gender]:[isFromSocialMedia]], 7, FALSE)</f>
        <v>0</v>
      </c>
      <c r="Y9591" t="str">
        <f>IF(TEXT(Table1[[#This Row],[Apply Date]], "yyyy-mm-dd") = TEXT(Table1[[#This Row],[Sign Up Date]], "yyyy-mm-dd"), "New User", "Repeat User")</f>
        <v>Repeat User</v>
      </c>
    </row>
    <row r="9592" spans="1:25" ht="12.75" x14ac:dyDescent="0.2">
      <c r="A9592" s="1" t="s">
        <v>14493</v>
      </c>
      <c r="B9592" s="1" t="s">
        <v>11245</v>
      </c>
      <c r="C9592" s="1" t="s">
        <v>160</v>
      </c>
      <c r="D9592" s="1" t="s">
        <v>2629</v>
      </c>
      <c r="E9592" s="2">
        <v>45292.146365740744</v>
      </c>
      <c r="F9592" s="1" t="s">
        <v>33</v>
      </c>
      <c r="G9592" s="9" t="s">
        <v>10896</v>
      </c>
      <c r="H9592" s="9" t="s">
        <v>148</v>
      </c>
      <c r="I9592" s="9" t="s">
        <v>45</v>
      </c>
      <c r="J9592" s="1">
        <v>444001</v>
      </c>
      <c r="K9592" s="3">
        <v>44440</v>
      </c>
      <c r="L9592" s="1" t="s">
        <v>37</v>
      </c>
      <c r="M9592" s="1" t="s">
        <v>51</v>
      </c>
      <c r="N9592" s="1" t="s">
        <v>39</v>
      </c>
      <c r="O9592" s="10">
        <v>45091.436921296299</v>
      </c>
      <c r="P9592" s="10">
        <v>45117.104166666664</v>
      </c>
      <c r="Q9592" s="1">
        <v>1000</v>
      </c>
      <c r="R9592" s="1" t="s">
        <v>11253</v>
      </c>
      <c r="S9592" s="1" t="s">
        <v>11254</v>
      </c>
      <c r="T9592" s="1">
        <v>1776</v>
      </c>
      <c r="U9592" s="1" t="s">
        <v>2645</v>
      </c>
      <c r="V9592" t="str">
        <f>VLOOKUP(F9592, [1]!Table1[[#All],[Gender]:[city]], 3, FALSE)</f>
        <v>Not in Education</v>
      </c>
      <c r="W9592" s="11">
        <f>VLOOKUP(F9592, [1]!Table1[[#All],[Gender]:[city]], 4, FALSE)</f>
        <v>45092</v>
      </c>
      <c r="X9592" t="b">
        <f>VLOOKUP(F9592, [1]!Table1[[#All],[Gender]:[isFromSocialMedia]], 7, FALSE)</f>
        <v>0</v>
      </c>
      <c r="Y9592" t="str">
        <f>IF(TEXT(Table1[[#This Row],[Apply Date]], "yyyy-mm-dd") = TEXT(Table1[[#This Row],[Sign Up Date]], "yyyy-mm-dd"), "New User", "Repeat User")</f>
        <v>Repeat User</v>
      </c>
    </row>
    <row r="9593" spans="1:25" ht="12.75" x14ac:dyDescent="0.2">
      <c r="A9593" s="1" t="s">
        <v>14494</v>
      </c>
      <c r="B9593" s="1" t="s">
        <v>11245</v>
      </c>
      <c r="C9593" s="1" t="s">
        <v>160</v>
      </c>
      <c r="D9593" s="1" t="s">
        <v>2629</v>
      </c>
      <c r="E9593" s="2">
        <v>45292.146365740744</v>
      </c>
      <c r="F9593" s="1" t="s">
        <v>25</v>
      </c>
      <c r="G9593" s="9" t="s">
        <v>312</v>
      </c>
      <c r="H9593" s="9" t="s">
        <v>91</v>
      </c>
      <c r="I9593" s="9" t="s">
        <v>45</v>
      </c>
      <c r="J9593" s="1">
        <v>523182</v>
      </c>
      <c r="K9593" s="3">
        <v>45658</v>
      </c>
      <c r="L9593" s="1" t="s">
        <v>50</v>
      </c>
      <c r="M9593" s="1" t="s">
        <v>51</v>
      </c>
      <c r="N9593" s="1" t="s">
        <v>75</v>
      </c>
      <c r="O9593" s="10">
        <v>45060.239652777775</v>
      </c>
      <c r="P9593" s="10">
        <v>45117.104166666664</v>
      </c>
      <c r="Q9593">
        <v>0</v>
      </c>
      <c r="R9593" t="s">
        <v>220</v>
      </c>
      <c r="S9593" t="s">
        <v>220</v>
      </c>
      <c r="T9593">
        <v>0</v>
      </c>
      <c r="U9593" t="s">
        <v>220</v>
      </c>
      <c r="V9593" t="str">
        <f>VLOOKUP(F9593, [1]!Table1[[#All],[Gender]:[city]], 3, FALSE)</f>
        <v>Undergraduate Student</v>
      </c>
      <c r="W9593" s="11">
        <f>VLOOKUP(F9593, [1]!Table1[[#All],[Gender]:[city]], 4, FALSE)</f>
        <v>45130</v>
      </c>
      <c r="X9593" t="b">
        <f>VLOOKUP(F9593, [1]!Table1[[#All],[Gender]:[isFromSocialMedia]], 7, FALSE)</f>
        <v>0</v>
      </c>
      <c r="Y9593" t="str">
        <f>IF(TEXT(Table1[[#This Row],[Apply Date]], "yyyy-mm-dd") = TEXT(Table1[[#This Row],[Sign Up Date]], "yyyy-mm-dd"), "New User", "Repeat User")</f>
        <v>Repeat User</v>
      </c>
    </row>
    <row r="9594" spans="1:25" ht="12.75" x14ac:dyDescent="0.2">
      <c r="A9594" s="1" t="s">
        <v>14495</v>
      </c>
      <c r="B9594" s="1" t="s">
        <v>11245</v>
      </c>
      <c r="C9594" s="1" t="s">
        <v>160</v>
      </c>
      <c r="D9594" s="1" t="s">
        <v>2629</v>
      </c>
      <c r="E9594" s="2">
        <v>45292.146365740744</v>
      </c>
      <c r="F9594" s="1" t="s">
        <v>33</v>
      </c>
      <c r="G9594" s="9" t="s">
        <v>186</v>
      </c>
      <c r="H9594" s="9" t="s">
        <v>186</v>
      </c>
      <c r="I9594" s="9" t="s">
        <v>187</v>
      </c>
      <c r="J9594" s="1">
        <v>200</v>
      </c>
      <c r="K9594" s="3">
        <v>44440</v>
      </c>
      <c r="L9594" s="1" t="s">
        <v>104</v>
      </c>
      <c r="M9594" s="1" t="s">
        <v>14496</v>
      </c>
      <c r="N9594" s="1" t="s">
        <v>39</v>
      </c>
      <c r="O9594" s="10">
        <v>45145.508958333332</v>
      </c>
      <c r="P9594" s="10">
        <v>45159.1875</v>
      </c>
      <c r="Q9594" s="1">
        <v>1000</v>
      </c>
      <c r="R9594" s="1" t="s">
        <v>11253</v>
      </c>
      <c r="S9594" s="1" t="s">
        <v>11254</v>
      </c>
      <c r="T9594" s="1">
        <v>1776</v>
      </c>
      <c r="U9594" s="1" t="s">
        <v>2645</v>
      </c>
      <c r="V9594" t="str">
        <f>VLOOKUP(F9594, [1]!Table1[[#All],[Gender]:[city]], 3, FALSE)</f>
        <v>Not in Education</v>
      </c>
      <c r="W9594" s="11">
        <f>VLOOKUP(F9594, [1]!Table1[[#All],[Gender]:[city]], 4, FALSE)</f>
        <v>45092</v>
      </c>
      <c r="X9594" t="b">
        <f>VLOOKUP(F9594, [1]!Table1[[#All],[Gender]:[isFromSocialMedia]], 7, FALSE)</f>
        <v>0</v>
      </c>
      <c r="Y9594" t="str">
        <f>IF(TEXT(Table1[[#This Row],[Apply Date]], "yyyy-mm-dd") = TEXT(Table1[[#This Row],[Sign Up Date]], "yyyy-mm-dd"), "New User", "Repeat User")</f>
        <v>Repeat User</v>
      </c>
    </row>
    <row r="9595" spans="1:25" ht="12.75" x14ac:dyDescent="0.2">
      <c r="A9595" s="1" t="s">
        <v>14497</v>
      </c>
      <c r="B9595" s="1" t="s">
        <v>11245</v>
      </c>
      <c r="C9595" s="1" t="s">
        <v>160</v>
      </c>
      <c r="D9595" s="1" t="s">
        <v>2629</v>
      </c>
      <c r="E9595" s="2">
        <v>45292.146365740744</v>
      </c>
      <c r="F9595" s="1" t="s">
        <v>33</v>
      </c>
      <c r="G9595" s="9" t="s">
        <v>296</v>
      </c>
      <c r="H9595" s="9" t="s">
        <v>293</v>
      </c>
      <c r="I9595" s="9" t="s">
        <v>103</v>
      </c>
      <c r="J9595" s="1">
        <v>75010</v>
      </c>
      <c r="K9595" s="4">
        <v>45962</v>
      </c>
      <c r="L9595" s="1" t="s">
        <v>37</v>
      </c>
      <c r="M9595" s="1" t="s">
        <v>92</v>
      </c>
      <c r="N9595" s="1" t="s">
        <v>75</v>
      </c>
      <c r="O9595" s="10">
        <v>45131.294189814813</v>
      </c>
      <c r="P9595" s="10">
        <v>45159.1875</v>
      </c>
      <c r="Q9595">
        <v>0</v>
      </c>
      <c r="R9595" t="s">
        <v>220</v>
      </c>
      <c r="S9595" t="s">
        <v>220</v>
      </c>
      <c r="T9595">
        <v>0</v>
      </c>
      <c r="U9595" t="s">
        <v>220</v>
      </c>
      <c r="V9595" t="str">
        <f>VLOOKUP(F9595, [1]!Table1[[#All],[Gender]:[city]], 3, FALSE)</f>
        <v>Not in Education</v>
      </c>
      <c r="W9595" s="11">
        <f>VLOOKUP(F9595, [1]!Table1[[#All],[Gender]:[city]], 4, FALSE)</f>
        <v>45092</v>
      </c>
      <c r="X9595" t="b">
        <f>VLOOKUP(F9595, [1]!Table1[[#All],[Gender]:[isFromSocialMedia]], 7, FALSE)</f>
        <v>0</v>
      </c>
      <c r="Y9595" t="str">
        <f>IF(TEXT(Table1[[#This Row],[Apply Date]], "yyyy-mm-dd") = TEXT(Table1[[#This Row],[Sign Up Date]], "yyyy-mm-dd"), "New User", "Repeat User")</f>
        <v>Repeat User</v>
      </c>
    </row>
    <row r="9596" spans="1:25" ht="12.75" x14ac:dyDescent="0.2">
      <c r="A9596" s="1" t="s">
        <v>14498</v>
      </c>
      <c r="B9596" s="1" t="s">
        <v>11245</v>
      </c>
      <c r="C9596" s="1" t="s">
        <v>160</v>
      </c>
      <c r="D9596" s="1" t="s">
        <v>2629</v>
      </c>
      <c r="E9596" s="2">
        <v>45292.146365740744</v>
      </c>
      <c r="F9596" s="1" t="s">
        <v>25</v>
      </c>
      <c r="G9596" s="9" t="s">
        <v>14499</v>
      </c>
      <c r="H9596" s="9" t="s">
        <v>643</v>
      </c>
      <c r="I9596" s="9" t="s">
        <v>45</v>
      </c>
      <c r="J9596" s="1">
        <v>450051</v>
      </c>
      <c r="K9596" s="3">
        <v>45108</v>
      </c>
      <c r="L9596" s="1" t="s">
        <v>50</v>
      </c>
      <c r="M9596" s="1" t="s">
        <v>46</v>
      </c>
      <c r="N9596" s="1" t="s">
        <v>75</v>
      </c>
      <c r="O9596" s="10">
        <v>45116.32130787037</v>
      </c>
      <c r="P9596" s="10">
        <v>45145.1875</v>
      </c>
      <c r="Q9596">
        <v>0</v>
      </c>
      <c r="R9596" t="s">
        <v>220</v>
      </c>
      <c r="S9596" t="s">
        <v>220</v>
      </c>
      <c r="T9596">
        <v>0</v>
      </c>
      <c r="U9596" t="s">
        <v>220</v>
      </c>
      <c r="V9596" t="str">
        <f>VLOOKUP(F9596, [1]!Table1[[#All],[Gender]:[city]], 3, FALSE)</f>
        <v>Undergraduate Student</v>
      </c>
      <c r="W9596" s="11">
        <f>VLOOKUP(F9596, [1]!Table1[[#All],[Gender]:[city]], 4, FALSE)</f>
        <v>45130</v>
      </c>
      <c r="X9596" t="b">
        <f>VLOOKUP(F9596, [1]!Table1[[#All],[Gender]:[isFromSocialMedia]], 7, FALSE)</f>
        <v>0</v>
      </c>
      <c r="Y9596" t="str">
        <f>IF(TEXT(Table1[[#This Row],[Apply Date]], "yyyy-mm-dd") = TEXT(Table1[[#This Row],[Sign Up Date]], "yyyy-mm-dd"), "New User", "Repeat User")</f>
        <v>Repeat User</v>
      </c>
    </row>
    <row r="9597" spans="1:25" ht="12.75" x14ac:dyDescent="0.2">
      <c r="A9597" s="1" t="s">
        <v>14500</v>
      </c>
      <c r="B9597" s="1" t="s">
        <v>11245</v>
      </c>
      <c r="C9597" s="1" t="s">
        <v>160</v>
      </c>
      <c r="D9597" s="1" t="s">
        <v>2629</v>
      </c>
      <c r="E9597" s="2">
        <v>45292.146365740744</v>
      </c>
      <c r="F9597" s="1" t="s">
        <v>33</v>
      </c>
      <c r="G9597" s="9" t="s">
        <v>90</v>
      </c>
      <c r="H9597" s="9" t="s">
        <v>91</v>
      </c>
      <c r="I9597" s="9" t="s">
        <v>45</v>
      </c>
      <c r="J9597" s="1">
        <v>517501</v>
      </c>
      <c r="K9597" s="3">
        <v>45047</v>
      </c>
      <c r="L9597" s="1" t="s">
        <v>50</v>
      </c>
      <c r="M9597" s="1" t="s">
        <v>131</v>
      </c>
      <c r="N9597" s="1" t="s">
        <v>2637</v>
      </c>
      <c r="O9597" s="10">
        <v>45191.520775462966</v>
      </c>
      <c r="Q9597">
        <v>0</v>
      </c>
      <c r="R9597" t="s">
        <v>220</v>
      </c>
      <c r="S9597" t="s">
        <v>220</v>
      </c>
      <c r="T9597">
        <v>0</v>
      </c>
      <c r="U9597" t="s">
        <v>220</v>
      </c>
      <c r="V9597" t="str">
        <f>VLOOKUP(F9597, [1]!Table1[[#All],[Gender]:[city]], 3, FALSE)</f>
        <v>Not in Education</v>
      </c>
      <c r="W9597" s="11">
        <f>VLOOKUP(F9597, [1]!Table1[[#All],[Gender]:[city]], 4, FALSE)</f>
        <v>45092</v>
      </c>
      <c r="X9597" t="b">
        <f>VLOOKUP(F9597, [1]!Table1[[#All],[Gender]:[isFromSocialMedia]], 7, FALSE)</f>
        <v>0</v>
      </c>
      <c r="Y9597" t="str">
        <f>IF(TEXT(Table1[[#This Row],[Apply Date]], "yyyy-mm-dd") = TEXT(Table1[[#This Row],[Sign Up Date]], "yyyy-mm-dd"), "New User", "Repeat User")</f>
        <v>Repeat User</v>
      </c>
    </row>
    <row r="9598" spans="1:25" ht="12.75" x14ac:dyDescent="0.2">
      <c r="A9598" s="1" t="s">
        <v>14501</v>
      </c>
      <c r="B9598" s="1" t="s">
        <v>11245</v>
      </c>
      <c r="C9598" s="1" t="s">
        <v>160</v>
      </c>
      <c r="D9598" s="1" t="s">
        <v>2629</v>
      </c>
      <c r="E9598" s="2">
        <v>45292.146365740744</v>
      </c>
      <c r="F9598" s="1" t="s">
        <v>25</v>
      </c>
      <c r="G9598" s="9" t="s">
        <v>9973</v>
      </c>
      <c r="H9598" s="9" t="s">
        <v>148</v>
      </c>
      <c r="I9598" s="9" t="s">
        <v>45</v>
      </c>
      <c r="J9598" s="1">
        <v>444806</v>
      </c>
      <c r="K9598" s="3">
        <v>45444</v>
      </c>
      <c r="L9598" s="1" t="s">
        <v>50</v>
      </c>
      <c r="M9598" s="1" t="s">
        <v>504</v>
      </c>
      <c r="N9598" s="1" t="s">
        <v>75</v>
      </c>
      <c r="O9598" s="10">
        <v>45118.128229166665</v>
      </c>
      <c r="P9598" s="10">
        <v>45145.1875</v>
      </c>
      <c r="Q9598">
        <v>0</v>
      </c>
      <c r="R9598" t="s">
        <v>220</v>
      </c>
      <c r="S9598" t="s">
        <v>220</v>
      </c>
      <c r="T9598">
        <v>0</v>
      </c>
      <c r="U9598" t="s">
        <v>220</v>
      </c>
      <c r="V9598" t="str">
        <f>VLOOKUP(F9598, [1]!Table1[[#All],[Gender]:[city]], 3, FALSE)</f>
        <v>Undergraduate Student</v>
      </c>
      <c r="W9598" s="11">
        <f>VLOOKUP(F9598, [1]!Table1[[#All],[Gender]:[city]], 4, FALSE)</f>
        <v>45130</v>
      </c>
      <c r="X9598" t="b">
        <f>VLOOKUP(F9598, [1]!Table1[[#All],[Gender]:[isFromSocialMedia]], 7, FALSE)</f>
        <v>0</v>
      </c>
      <c r="Y9598" t="str">
        <f>IF(TEXT(Table1[[#This Row],[Apply Date]], "yyyy-mm-dd") = TEXT(Table1[[#This Row],[Sign Up Date]], "yyyy-mm-dd"), "New User", "Repeat User")</f>
        <v>Repeat User</v>
      </c>
    </row>
    <row r="9599" spans="1:25" ht="12.75" x14ac:dyDescent="0.2">
      <c r="A9599" s="1" t="s">
        <v>14502</v>
      </c>
      <c r="B9599" s="1" t="s">
        <v>11245</v>
      </c>
      <c r="C9599" s="1" t="s">
        <v>160</v>
      </c>
      <c r="D9599" s="1" t="s">
        <v>2629</v>
      </c>
      <c r="E9599" s="2">
        <v>45292.146365740744</v>
      </c>
      <c r="F9599" s="1" t="s">
        <v>25</v>
      </c>
      <c r="G9599" s="9" t="s">
        <v>12440</v>
      </c>
      <c r="H9599" s="9" t="s">
        <v>267</v>
      </c>
      <c r="I9599" s="9" t="s">
        <v>45</v>
      </c>
      <c r="J9599" s="1">
        <v>734214</v>
      </c>
      <c r="K9599" s="3">
        <v>44774</v>
      </c>
      <c r="L9599" s="1" t="s">
        <v>104</v>
      </c>
      <c r="M9599" s="1" t="s">
        <v>424</v>
      </c>
      <c r="N9599" s="1" t="s">
        <v>75</v>
      </c>
      <c r="O9599" s="10">
        <v>45118.691423611112</v>
      </c>
      <c r="P9599" s="10">
        <v>45145.1875</v>
      </c>
      <c r="Q9599">
        <v>0</v>
      </c>
      <c r="R9599" t="s">
        <v>220</v>
      </c>
      <c r="S9599" t="s">
        <v>220</v>
      </c>
      <c r="T9599">
        <v>0</v>
      </c>
      <c r="U9599" t="s">
        <v>220</v>
      </c>
      <c r="V9599" t="str">
        <f>VLOOKUP(F9599, [1]!Table1[[#All],[Gender]:[city]], 3, FALSE)</f>
        <v>Undergraduate Student</v>
      </c>
      <c r="W9599" s="11">
        <f>VLOOKUP(F9599, [1]!Table1[[#All],[Gender]:[city]], 4, FALSE)</f>
        <v>45130</v>
      </c>
      <c r="X9599" t="b">
        <f>VLOOKUP(F9599, [1]!Table1[[#All],[Gender]:[isFromSocialMedia]], 7, FALSE)</f>
        <v>0</v>
      </c>
      <c r="Y9599" t="str">
        <f>IF(TEXT(Table1[[#This Row],[Apply Date]], "yyyy-mm-dd") = TEXT(Table1[[#This Row],[Sign Up Date]], "yyyy-mm-dd"), "New User", "Repeat User")</f>
        <v>Repeat User</v>
      </c>
    </row>
    <row r="9600" spans="1:25" ht="12.75" x14ac:dyDescent="0.2">
      <c r="A9600" s="1" t="s">
        <v>14503</v>
      </c>
      <c r="B9600" s="1" t="s">
        <v>11245</v>
      </c>
      <c r="C9600" s="1" t="s">
        <v>160</v>
      </c>
      <c r="D9600" s="1" t="s">
        <v>2629</v>
      </c>
      <c r="E9600" s="2">
        <v>45292.146365740744</v>
      </c>
      <c r="F9600" s="1" t="s">
        <v>25</v>
      </c>
      <c r="G9600" s="9" t="s">
        <v>163</v>
      </c>
      <c r="H9600" s="9" t="s">
        <v>163</v>
      </c>
      <c r="I9600" s="9" t="s">
        <v>79</v>
      </c>
      <c r="J9600" s="1">
        <v>100278</v>
      </c>
      <c r="K9600" s="3">
        <v>40544</v>
      </c>
      <c r="L9600" s="1" t="s">
        <v>104</v>
      </c>
      <c r="M9600" s="1" t="s">
        <v>917</v>
      </c>
      <c r="N9600" s="1" t="s">
        <v>2637</v>
      </c>
      <c r="O9600" s="10">
        <v>45158.301990740743</v>
      </c>
      <c r="Q9600">
        <v>0</v>
      </c>
      <c r="R9600" t="s">
        <v>220</v>
      </c>
      <c r="S9600" t="s">
        <v>220</v>
      </c>
      <c r="T9600">
        <v>0</v>
      </c>
      <c r="U9600" t="s">
        <v>220</v>
      </c>
      <c r="V9600" t="str">
        <f>VLOOKUP(F9600, [1]!Table1[[#All],[Gender]:[city]], 3, FALSE)</f>
        <v>Undergraduate Student</v>
      </c>
      <c r="W9600" s="11">
        <f>VLOOKUP(F9600, [1]!Table1[[#All],[Gender]:[city]], 4, FALSE)</f>
        <v>45130</v>
      </c>
      <c r="X9600" t="b">
        <f>VLOOKUP(F9600, [1]!Table1[[#All],[Gender]:[isFromSocialMedia]], 7, FALSE)</f>
        <v>0</v>
      </c>
      <c r="Y9600" t="str">
        <f>IF(TEXT(Table1[[#This Row],[Apply Date]], "yyyy-mm-dd") = TEXT(Table1[[#This Row],[Sign Up Date]], "yyyy-mm-dd"), "New User", "Repeat User")</f>
        <v>Repeat User</v>
      </c>
    </row>
    <row r="9601" spans="1:25" ht="12.75" x14ac:dyDescent="0.2">
      <c r="A9601" s="1" t="s">
        <v>14504</v>
      </c>
      <c r="B9601" s="1" t="s">
        <v>11245</v>
      </c>
      <c r="C9601" s="1" t="s">
        <v>160</v>
      </c>
      <c r="D9601" s="1" t="s">
        <v>2629</v>
      </c>
      <c r="E9601" s="2">
        <v>45292.146365740744</v>
      </c>
      <c r="F9601" s="1" t="s">
        <v>25</v>
      </c>
      <c r="G9601" s="9" t="s">
        <v>981</v>
      </c>
      <c r="H9601" s="9" t="s">
        <v>44</v>
      </c>
      <c r="I9601" s="9" t="s">
        <v>45</v>
      </c>
      <c r="J9601" s="1">
        <v>462022</v>
      </c>
      <c r="K9601" s="3">
        <v>44013</v>
      </c>
      <c r="L9601" s="1" t="s">
        <v>104</v>
      </c>
      <c r="M9601" s="1" t="s">
        <v>238</v>
      </c>
      <c r="N9601" s="1" t="s">
        <v>149</v>
      </c>
      <c r="O9601" s="10">
        <v>45092.465891203705</v>
      </c>
      <c r="P9601" s="10">
        <v>45117.104166666664</v>
      </c>
      <c r="Q9601">
        <v>0</v>
      </c>
      <c r="R9601" t="s">
        <v>220</v>
      </c>
      <c r="S9601" t="s">
        <v>220</v>
      </c>
      <c r="T9601">
        <v>0</v>
      </c>
      <c r="U9601" t="s">
        <v>220</v>
      </c>
      <c r="V9601" t="str">
        <f>VLOOKUP(F9601, [1]!Table1[[#All],[Gender]:[city]], 3, FALSE)</f>
        <v>Undergraduate Student</v>
      </c>
      <c r="W9601" s="11">
        <f>VLOOKUP(F9601, [1]!Table1[[#All],[Gender]:[city]], 4, FALSE)</f>
        <v>45130</v>
      </c>
      <c r="X9601" t="b">
        <f>VLOOKUP(F9601, [1]!Table1[[#All],[Gender]:[isFromSocialMedia]], 7, FALSE)</f>
        <v>0</v>
      </c>
      <c r="Y9601" t="str">
        <f>IF(TEXT(Table1[[#This Row],[Apply Date]], "yyyy-mm-dd") = TEXT(Table1[[#This Row],[Sign Up Date]], "yyyy-mm-dd"), "New User", "Repeat User")</f>
        <v>Repeat User</v>
      </c>
    </row>
    <row r="9602" spans="1:25" ht="12.75" x14ac:dyDescent="0.2">
      <c r="A9602" s="1" t="s">
        <v>14505</v>
      </c>
      <c r="B9602" s="1" t="s">
        <v>11245</v>
      </c>
      <c r="C9602" s="1" t="s">
        <v>160</v>
      </c>
      <c r="D9602" s="1" t="s">
        <v>2629</v>
      </c>
      <c r="E9602" s="2">
        <v>45292.146365740744</v>
      </c>
      <c r="F9602" s="1" t="s">
        <v>25</v>
      </c>
      <c r="G9602" s="9" t="s">
        <v>232</v>
      </c>
      <c r="H9602" s="9" t="s">
        <v>285</v>
      </c>
      <c r="I9602" s="9" t="s">
        <v>233</v>
      </c>
      <c r="J9602" s="1">
        <v>233</v>
      </c>
      <c r="K9602" s="3">
        <v>45839</v>
      </c>
      <c r="L9602" s="1" t="s">
        <v>50</v>
      </c>
      <c r="M9602" s="1" t="s">
        <v>260</v>
      </c>
      <c r="N9602" s="1" t="s">
        <v>75</v>
      </c>
      <c r="O9602" s="10">
        <v>45058.623657407406</v>
      </c>
      <c r="P9602" s="10">
        <v>45103.104166666664</v>
      </c>
      <c r="Q9602">
        <v>0</v>
      </c>
      <c r="R9602" t="s">
        <v>220</v>
      </c>
      <c r="S9602" t="s">
        <v>220</v>
      </c>
      <c r="T9602">
        <v>0</v>
      </c>
      <c r="U9602" t="s">
        <v>220</v>
      </c>
      <c r="V9602" t="str">
        <f>VLOOKUP(F9602, [1]!Table1[[#All],[Gender]:[city]], 3, FALSE)</f>
        <v>Undergraduate Student</v>
      </c>
      <c r="W9602" s="11">
        <f>VLOOKUP(F9602, [1]!Table1[[#All],[Gender]:[city]], 4, FALSE)</f>
        <v>45130</v>
      </c>
      <c r="X9602" t="b">
        <f>VLOOKUP(F9602, [1]!Table1[[#All],[Gender]:[isFromSocialMedia]], 7, FALSE)</f>
        <v>0</v>
      </c>
      <c r="Y9602" t="str">
        <f>IF(TEXT(Table1[[#This Row],[Apply Date]], "yyyy-mm-dd") = TEXT(Table1[[#This Row],[Sign Up Date]], "yyyy-mm-dd"), "New User", "Repeat User")</f>
        <v>Repeat User</v>
      </c>
    </row>
    <row r="9603" spans="1:25" ht="12.75" x14ac:dyDescent="0.2">
      <c r="A9603" s="1" t="s">
        <v>14506</v>
      </c>
      <c r="B9603" s="1" t="s">
        <v>11245</v>
      </c>
      <c r="C9603" s="1" t="s">
        <v>160</v>
      </c>
      <c r="D9603" s="1" t="s">
        <v>2629</v>
      </c>
      <c r="E9603" s="2">
        <v>45292.146365740744</v>
      </c>
      <c r="F9603" s="1" t="s">
        <v>33</v>
      </c>
      <c r="G9603" s="9" t="s">
        <v>53</v>
      </c>
      <c r="H9603" s="9" t="s">
        <v>54</v>
      </c>
      <c r="I9603" s="9" t="s">
        <v>45</v>
      </c>
      <c r="J9603" s="1">
        <v>560021</v>
      </c>
      <c r="K9603" s="3">
        <v>43617</v>
      </c>
      <c r="L9603" s="1" t="s">
        <v>104</v>
      </c>
      <c r="M9603" s="1" t="s">
        <v>191</v>
      </c>
      <c r="N9603" s="1" t="s">
        <v>39</v>
      </c>
      <c r="O9603" s="10">
        <v>45093.310879629629</v>
      </c>
      <c r="P9603" s="10">
        <v>45131.104166666664</v>
      </c>
      <c r="Q9603" s="1">
        <v>1000</v>
      </c>
      <c r="R9603" s="1" t="s">
        <v>11253</v>
      </c>
      <c r="S9603" s="1" t="s">
        <v>11254</v>
      </c>
      <c r="T9603" s="1">
        <v>1776</v>
      </c>
      <c r="U9603" s="1" t="s">
        <v>2645</v>
      </c>
      <c r="V9603" t="str">
        <f>VLOOKUP(F9603, [1]!Table1[[#All],[Gender]:[city]], 3, FALSE)</f>
        <v>Not in Education</v>
      </c>
      <c r="W9603" s="11">
        <f>VLOOKUP(F9603, [1]!Table1[[#All],[Gender]:[city]], 4, FALSE)</f>
        <v>45092</v>
      </c>
      <c r="X9603" t="b">
        <f>VLOOKUP(F9603, [1]!Table1[[#All],[Gender]:[isFromSocialMedia]], 7, FALSE)</f>
        <v>0</v>
      </c>
      <c r="Y9603" t="str">
        <f>IF(TEXT(Table1[[#This Row],[Apply Date]], "yyyy-mm-dd") = TEXT(Table1[[#This Row],[Sign Up Date]], "yyyy-mm-dd"), "New User", "Repeat User")</f>
        <v>Repeat User</v>
      </c>
    </row>
    <row r="9604" spans="1:25" ht="12.75" x14ac:dyDescent="0.2">
      <c r="A9604" s="1" t="s">
        <v>14507</v>
      </c>
      <c r="B9604" s="1" t="s">
        <v>11245</v>
      </c>
      <c r="C9604" s="1" t="s">
        <v>160</v>
      </c>
      <c r="D9604" s="1" t="s">
        <v>2629</v>
      </c>
      <c r="E9604" s="2">
        <v>45292.146365740744</v>
      </c>
      <c r="F9604" s="1" t="s">
        <v>25</v>
      </c>
      <c r="G9604" s="9" t="s">
        <v>229</v>
      </c>
      <c r="H9604" s="9" t="s">
        <v>4207</v>
      </c>
      <c r="I9604" s="9" t="s">
        <v>45</v>
      </c>
      <c r="J9604" s="1">
        <v>600080</v>
      </c>
      <c r="K9604" s="3">
        <v>45839</v>
      </c>
      <c r="L9604" s="1" t="s">
        <v>37</v>
      </c>
      <c r="M9604" s="1" t="s">
        <v>5420</v>
      </c>
      <c r="N9604" s="1" t="s">
        <v>75</v>
      </c>
      <c r="O9604" s="10">
        <v>45138.610486111109</v>
      </c>
      <c r="P9604" s="10">
        <v>45159.1875</v>
      </c>
      <c r="Q9604">
        <v>0</v>
      </c>
      <c r="R9604" t="s">
        <v>220</v>
      </c>
      <c r="S9604" t="s">
        <v>220</v>
      </c>
      <c r="T9604">
        <v>0</v>
      </c>
      <c r="U9604" t="s">
        <v>220</v>
      </c>
      <c r="V9604" t="str">
        <f>VLOOKUP(F9604, [1]!Table1[[#All],[Gender]:[city]], 3, FALSE)</f>
        <v>Undergraduate Student</v>
      </c>
      <c r="W9604" s="11">
        <f>VLOOKUP(F9604, [1]!Table1[[#All],[Gender]:[city]], 4, FALSE)</f>
        <v>45130</v>
      </c>
      <c r="X9604" t="b">
        <f>VLOOKUP(F9604, [1]!Table1[[#All],[Gender]:[isFromSocialMedia]], 7, FALSE)</f>
        <v>0</v>
      </c>
      <c r="Y9604" t="str">
        <f>IF(TEXT(Table1[[#This Row],[Apply Date]], "yyyy-mm-dd") = TEXT(Table1[[#This Row],[Sign Up Date]], "yyyy-mm-dd"), "New User", "Repeat User")</f>
        <v>Repeat User</v>
      </c>
    </row>
    <row r="9605" spans="1:25" ht="12.75" x14ac:dyDescent="0.2">
      <c r="A9605" s="1" t="s">
        <v>14508</v>
      </c>
      <c r="B9605" s="1" t="s">
        <v>11245</v>
      </c>
      <c r="C9605" s="1" t="s">
        <v>160</v>
      </c>
      <c r="D9605" s="1" t="s">
        <v>2629</v>
      </c>
      <c r="E9605" s="2">
        <v>45292.146365740744</v>
      </c>
      <c r="F9605" s="1" t="s">
        <v>25</v>
      </c>
      <c r="G9605" s="9" t="s">
        <v>14509</v>
      </c>
      <c r="H9605" s="9" t="s">
        <v>148</v>
      </c>
      <c r="I9605" s="9" t="s">
        <v>45</v>
      </c>
      <c r="J9605" s="1">
        <v>400080</v>
      </c>
      <c r="K9605" s="3">
        <v>45505</v>
      </c>
      <c r="L9605" s="1" t="s">
        <v>37</v>
      </c>
      <c r="M9605" s="1" t="s">
        <v>51</v>
      </c>
      <c r="N9605" s="1" t="s">
        <v>75</v>
      </c>
      <c r="O9605" s="10">
        <v>45143.766724537039</v>
      </c>
      <c r="P9605" s="10">
        <v>45159.1875</v>
      </c>
      <c r="Q9605">
        <v>0</v>
      </c>
      <c r="R9605" t="s">
        <v>220</v>
      </c>
      <c r="S9605" t="s">
        <v>220</v>
      </c>
      <c r="T9605">
        <v>0</v>
      </c>
      <c r="U9605" t="s">
        <v>220</v>
      </c>
      <c r="V9605" t="str">
        <f>VLOOKUP(F9605, [1]!Table1[[#All],[Gender]:[city]], 3, FALSE)</f>
        <v>Undergraduate Student</v>
      </c>
      <c r="W9605" s="11">
        <f>VLOOKUP(F9605, [1]!Table1[[#All],[Gender]:[city]], 4, FALSE)</f>
        <v>45130</v>
      </c>
      <c r="X9605" t="b">
        <f>VLOOKUP(F9605, [1]!Table1[[#All],[Gender]:[isFromSocialMedia]], 7, FALSE)</f>
        <v>0</v>
      </c>
      <c r="Y9605" t="str">
        <f>IF(TEXT(Table1[[#This Row],[Apply Date]], "yyyy-mm-dd") = TEXT(Table1[[#This Row],[Sign Up Date]], "yyyy-mm-dd"), "New User", "Repeat User")</f>
        <v>Repeat User</v>
      </c>
    </row>
    <row r="9606" spans="1:25" ht="12.75" x14ac:dyDescent="0.2">
      <c r="A9606" s="1" t="s">
        <v>14510</v>
      </c>
      <c r="B9606" s="1" t="s">
        <v>11245</v>
      </c>
      <c r="C9606" s="1" t="s">
        <v>160</v>
      </c>
      <c r="D9606" s="1" t="s">
        <v>2629</v>
      </c>
      <c r="E9606" s="2">
        <v>45292.146365740744</v>
      </c>
      <c r="F9606" s="1" t="s">
        <v>25</v>
      </c>
      <c r="G9606" s="9" t="s">
        <v>2208</v>
      </c>
      <c r="H9606" s="9" t="s">
        <v>1763</v>
      </c>
      <c r="I9606" s="9" t="s">
        <v>45</v>
      </c>
      <c r="J9606" s="1">
        <v>533449</v>
      </c>
      <c r="K9606" s="3">
        <v>45047</v>
      </c>
      <c r="L9606" s="1" t="s">
        <v>50</v>
      </c>
      <c r="M9606" s="1" t="s">
        <v>294</v>
      </c>
      <c r="N9606" s="1" t="s">
        <v>75</v>
      </c>
      <c r="O9606" s="10">
        <v>45119.555196759262</v>
      </c>
      <c r="P9606" s="10">
        <v>45145.1875</v>
      </c>
      <c r="Q9606">
        <v>0</v>
      </c>
      <c r="R9606" t="s">
        <v>220</v>
      </c>
      <c r="S9606" t="s">
        <v>220</v>
      </c>
      <c r="T9606">
        <v>0</v>
      </c>
      <c r="U9606" t="s">
        <v>220</v>
      </c>
      <c r="V9606" t="str">
        <f>VLOOKUP(F9606, [1]!Table1[[#All],[Gender]:[city]], 3, FALSE)</f>
        <v>Undergraduate Student</v>
      </c>
      <c r="W9606" s="11">
        <f>VLOOKUP(F9606, [1]!Table1[[#All],[Gender]:[city]], 4, FALSE)</f>
        <v>45130</v>
      </c>
      <c r="X9606" t="b">
        <f>VLOOKUP(F9606, [1]!Table1[[#All],[Gender]:[isFromSocialMedia]], 7, FALSE)</f>
        <v>0</v>
      </c>
      <c r="Y9606" t="str">
        <f>IF(TEXT(Table1[[#This Row],[Apply Date]], "yyyy-mm-dd") = TEXT(Table1[[#This Row],[Sign Up Date]], "yyyy-mm-dd"), "New User", "Repeat User")</f>
        <v>Repeat User</v>
      </c>
    </row>
    <row r="9607" spans="1:25" ht="12.75" x14ac:dyDescent="0.2">
      <c r="A9607" s="1" t="s">
        <v>14511</v>
      </c>
      <c r="B9607" s="1" t="s">
        <v>11245</v>
      </c>
      <c r="C9607" s="1" t="s">
        <v>160</v>
      </c>
      <c r="D9607" s="1" t="s">
        <v>2629</v>
      </c>
      <c r="E9607" s="2">
        <v>45292.146365740744</v>
      </c>
      <c r="F9607" s="1" t="s">
        <v>25</v>
      </c>
      <c r="G9607" s="9" t="s">
        <v>3155</v>
      </c>
      <c r="H9607" s="9" t="s">
        <v>54</v>
      </c>
      <c r="I9607" s="9" t="s">
        <v>45</v>
      </c>
      <c r="J9607" s="1">
        <v>580031</v>
      </c>
      <c r="K9607" s="3">
        <v>44743</v>
      </c>
      <c r="L9607" s="1" t="s">
        <v>37</v>
      </c>
      <c r="M9607" s="1" t="s">
        <v>294</v>
      </c>
      <c r="N9607" s="1" t="s">
        <v>75</v>
      </c>
      <c r="O9607" s="10">
        <v>45118.070150462961</v>
      </c>
      <c r="P9607" s="10">
        <v>45145.1875</v>
      </c>
      <c r="Q9607">
        <v>0</v>
      </c>
      <c r="R9607" t="s">
        <v>220</v>
      </c>
      <c r="S9607" t="s">
        <v>220</v>
      </c>
      <c r="T9607">
        <v>0</v>
      </c>
      <c r="U9607" t="s">
        <v>220</v>
      </c>
      <c r="V9607" t="str">
        <f>VLOOKUP(F9607, [1]!Table1[[#All],[Gender]:[city]], 3, FALSE)</f>
        <v>Undergraduate Student</v>
      </c>
      <c r="W9607" s="11">
        <f>VLOOKUP(F9607, [1]!Table1[[#All],[Gender]:[city]], 4, FALSE)</f>
        <v>45130</v>
      </c>
      <c r="X9607" t="b">
        <f>VLOOKUP(F9607, [1]!Table1[[#All],[Gender]:[isFromSocialMedia]], 7, FALSE)</f>
        <v>0</v>
      </c>
      <c r="Y9607" t="str">
        <f>IF(TEXT(Table1[[#This Row],[Apply Date]], "yyyy-mm-dd") = TEXT(Table1[[#This Row],[Sign Up Date]], "yyyy-mm-dd"), "New User", "Repeat User")</f>
        <v>Repeat User</v>
      </c>
    </row>
    <row r="9608" spans="1:25" ht="12.75" x14ac:dyDescent="0.2">
      <c r="A9608" s="1" t="s">
        <v>14512</v>
      </c>
      <c r="B9608" s="1" t="s">
        <v>11245</v>
      </c>
      <c r="C9608" s="1" t="s">
        <v>160</v>
      </c>
      <c r="D9608" s="1" t="s">
        <v>2629</v>
      </c>
      <c r="E9608" s="2">
        <v>45292.146365740744</v>
      </c>
      <c r="F9608" s="1" t="s">
        <v>25</v>
      </c>
      <c r="G9608" s="9" t="s">
        <v>324</v>
      </c>
      <c r="H9608" s="9" t="s">
        <v>325</v>
      </c>
      <c r="I9608" s="9" t="s">
        <v>79</v>
      </c>
      <c r="J9608" s="1">
        <v>200276</v>
      </c>
      <c r="K9608" s="4">
        <v>45261</v>
      </c>
      <c r="L9608" s="1" t="s">
        <v>37</v>
      </c>
      <c r="M9608" s="1" t="s">
        <v>415</v>
      </c>
      <c r="N9608" s="1" t="s">
        <v>75</v>
      </c>
      <c r="O9608" s="10">
        <v>45056.94630787037</v>
      </c>
      <c r="P9608" s="10">
        <v>45071.104166666664</v>
      </c>
      <c r="Q9608">
        <v>0</v>
      </c>
      <c r="R9608" t="s">
        <v>220</v>
      </c>
      <c r="S9608" t="s">
        <v>220</v>
      </c>
      <c r="T9608">
        <v>0</v>
      </c>
      <c r="U9608" t="s">
        <v>220</v>
      </c>
      <c r="V9608" t="str">
        <f>VLOOKUP(F9608, [1]!Table1[[#All],[Gender]:[city]], 3, FALSE)</f>
        <v>Undergraduate Student</v>
      </c>
      <c r="W9608" s="11">
        <f>VLOOKUP(F9608, [1]!Table1[[#All],[Gender]:[city]], 4, FALSE)</f>
        <v>45130</v>
      </c>
      <c r="X9608" t="b">
        <f>VLOOKUP(F9608, [1]!Table1[[#All],[Gender]:[isFromSocialMedia]], 7, FALSE)</f>
        <v>0</v>
      </c>
      <c r="Y9608" t="str">
        <f>IF(TEXT(Table1[[#This Row],[Apply Date]], "yyyy-mm-dd") = TEXT(Table1[[#This Row],[Sign Up Date]], "yyyy-mm-dd"), "New User", "Repeat User")</f>
        <v>Repeat User</v>
      </c>
    </row>
    <row r="9609" spans="1:25" ht="12.75" x14ac:dyDescent="0.2">
      <c r="A9609" s="1" t="s">
        <v>14513</v>
      </c>
      <c r="B9609" s="1" t="s">
        <v>11245</v>
      </c>
      <c r="C9609" s="1" t="s">
        <v>160</v>
      </c>
      <c r="D9609" s="1" t="s">
        <v>2629</v>
      </c>
      <c r="E9609" s="2">
        <v>45292.146365740744</v>
      </c>
      <c r="F9609" s="1" t="s">
        <v>25</v>
      </c>
      <c r="G9609" s="9" t="s">
        <v>726</v>
      </c>
      <c r="H9609" s="9" t="s">
        <v>14514</v>
      </c>
      <c r="I9609" s="9" t="s">
        <v>167</v>
      </c>
      <c r="J9609" s="1">
        <v>11646</v>
      </c>
      <c r="K9609" s="3">
        <v>43586</v>
      </c>
      <c r="L9609" s="1" t="s">
        <v>104</v>
      </c>
      <c r="M9609" s="1" t="s">
        <v>164</v>
      </c>
      <c r="N9609" s="1" t="s">
        <v>75</v>
      </c>
      <c r="O9609" s="10">
        <v>45091.058657407404</v>
      </c>
      <c r="P9609" s="10">
        <v>45117.104166666664</v>
      </c>
      <c r="Q9609">
        <v>0</v>
      </c>
      <c r="R9609" t="s">
        <v>220</v>
      </c>
      <c r="S9609" t="s">
        <v>220</v>
      </c>
      <c r="T9609">
        <v>0</v>
      </c>
      <c r="U9609" t="s">
        <v>220</v>
      </c>
      <c r="V9609" t="str">
        <f>VLOOKUP(F9609, [1]!Table1[[#All],[Gender]:[city]], 3, FALSE)</f>
        <v>Undergraduate Student</v>
      </c>
      <c r="W9609" s="11">
        <f>VLOOKUP(F9609, [1]!Table1[[#All],[Gender]:[city]], 4, FALSE)</f>
        <v>45130</v>
      </c>
      <c r="X9609" t="b">
        <f>VLOOKUP(F9609, [1]!Table1[[#All],[Gender]:[isFromSocialMedia]], 7, FALSE)</f>
        <v>0</v>
      </c>
      <c r="Y9609" t="str">
        <f>IF(TEXT(Table1[[#This Row],[Apply Date]], "yyyy-mm-dd") = TEXT(Table1[[#This Row],[Sign Up Date]], "yyyy-mm-dd"), "New User", "Repeat User")</f>
        <v>Repeat User</v>
      </c>
    </row>
    <row r="9610" spans="1:25" ht="12.75" x14ac:dyDescent="0.2">
      <c r="A9610" s="1" t="s">
        <v>14515</v>
      </c>
      <c r="B9610" s="1" t="s">
        <v>11245</v>
      </c>
      <c r="C9610" s="1" t="s">
        <v>160</v>
      </c>
      <c r="D9610" s="1" t="s">
        <v>2629</v>
      </c>
      <c r="E9610" s="2">
        <v>45292.146365740744</v>
      </c>
      <c r="F9610" s="1" t="s">
        <v>25</v>
      </c>
      <c r="G9610" s="9" t="s">
        <v>9242</v>
      </c>
      <c r="H9610" s="9" t="s">
        <v>768</v>
      </c>
      <c r="I9610" s="9" t="s">
        <v>45</v>
      </c>
      <c r="J9610" s="1">
        <v>121102</v>
      </c>
      <c r="K9610" s="3">
        <v>45108</v>
      </c>
      <c r="L9610" s="1" t="s">
        <v>37</v>
      </c>
      <c r="M9610" s="1" t="s">
        <v>182</v>
      </c>
      <c r="N9610" s="1" t="s">
        <v>75</v>
      </c>
      <c r="O9610" s="10">
        <v>45115.365243055552</v>
      </c>
      <c r="P9610" s="10">
        <v>45145.1875</v>
      </c>
      <c r="Q9610">
        <v>0</v>
      </c>
      <c r="R9610" t="s">
        <v>220</v>
      </c>
      <c r="S9610" t="s">
        <v>220</v>
      </c>
      <c r="T9610">
        <v>0</v>
      </c>
      <c r="U9610" t="s">
        <v>220</v>
      </c>
      <c r="V9610" t="str">
        <f>VLOOKUP(F9610, [1]!Table1[[#All],[Gender]:[city]], 3, FALSE)</f>
        <v>Undergraduate Student</v>
      </c>
      <c r="W9610" s="11">
        <f>VLOOKUP(F9610, [1]!Table1[[#All],[Gender]:[city]], 4, FALSE)</f>
        <v>45130</v>
      </c>
      <c r="X9610" t="b">
        <f>VLOOKUP(F9610, [1]!Table1[[#All],[Gender]:[isFromSocialMedia]], 7, FALSE)</f>
        <v>0</v>
      </c>
      <c r="Y9610" t="str">
        <f>IF(TEXT(Table1[[#This Row],[Apply Date]], "yyyy-mm-dd") = TEXT(Table1[[#This Row],[Sign Up Date]], "yyyy-mm-dd"), "New User", "Repeat User")</f>
        <v>Repeat User</v>
      </c>
    </row>
    <row r="9611" spans="1:25" ht="12.75" x14ac:dyDescent="0.2">
      <c r="A9611" s="1" t="s">
        <v>14516</v>
      </c>
      <c r="B9611" s="1" t="s">
        <v>11245</v>
      </c>
      <c r="C9611" s="1" t="s">
        <v>160</v>
      </c>
      <c r="D9611" s="1" t="s">
        <v>2629</v>
      </c>
      <c r="E9611" s="2">
        <v>45292.146365740744</v>
      </c>
      <c r="F9611" s="1" t="s">
        <v>33</v>
      </c>
      <c r="G9611" s="9" t="s">
        <v>229</v>
      </c>
      <c r="H9611" s="9" t="s">
        <v>306</v>
      </c>
      <c r="I9611" s="9" t="s">
        <v>45</v>
      </c>
      <c r="J9611" s="1">
        <v>600053</v>
      </c>
      <c r="K9611" s="3">
        <v>45839</v>
      </c>
      <c r="L9611" s="1" t="s">
        <v>37</v>
      </c>
      <c r="M9611" s="1" t="s">
        <v>14517</v>
      </c>
      <c r="N9611" s="1" t="s">
        <v>39</v>
      </c>
      <c r="O9611" s="10">
        <v>45090.385613425926</v>
      </c>
      <c r="P9611" s="10">
        <v>45103.104166666664</v>
      </c>
      <c r="Q9611" s="1">
        <v>500</v>
      </c>
      <c r="R9611" s="1" t="s">
        <v>11283</v>
      </c>
      <c r="S9611" s="1" t="s">
        <v>11284</v>
      </c>
      <c r="T9611" s="1">
        <v>1182</v>
      </c>
      <c r="U9611" s="1" t="s">
        <v>2645</v>
      </c>
      <c r="V9611" t="str">
        <f>VLOOKUP(F9611, [1]!Table1[[#All],[Gender]:[city]], 3, FALSE)</f>
        <v>Not in Education</v>
      </c>
      <c r="W9611" s="11">
        <f>VLOOKUP(F9611, [1]!Table1[[#All],[Gender]:[city]], 4, FALSE)</f>
        <v>45092</v>
      </c>
      <c r="X9611" t="b">
        <f>VLOOKUP(F9611, [1]!Table1[[#All],[Gender]:[isFromSocialMedia]], 7, FALSE)</f>
        <v>0</v>
      </c>
      <c r="Y9611" t="str">
        <f>IF(TEXT(Table1[[#This Row],[Apply Date]], "yyyy-mm-dd") = TEXT(Table1[[#This Row],[Sign Up Date]], "yyyy-mm-dd"), "New User", "Repeat User")</f>
        <v>Repeat User</v>
      </c>
    </row>
    <row r="9612" spans="1:25" ht="12.75" x14ac:dyDescent="0.2">
      <c r="A9612" s="1" t="s">
        <v>14518</v>
      </c>
      <c r="B9612" s="1" t="s">
        <v>11245</v>
      </c>
      <c r="C9612" s="1" t="s">
        <v>160</v>
      </c>
      <c r="D9612" s="1" t="s">
        <v>2629</v>
      </c>
      <c r="E9612" s="2">
        <v>45292.146365740744</v>
      </c>
      <c r="F9612" s="1" t="s">
        <v>33</v>
      </c>
      <c r="G9612" s="9" t="s">
        <v>14519</v>
      </c>
      <c r="H9612" s="9" t="s">
        <v>14520</v>
      </c>
      <c r="I9612" s="9" t="s">
        <v>45</v>
      </c>
      <c r="J9612" s="1">
        <v>575001</v>
      </c>
      <c r="K9612" s="3">
        <v>45078</v>
      </c>
      <c r="L9612" s="1" t="s">
        <v>50</v>
      </c>
      <c r="M9612" s="1" t="s">
        <v>46</v>
      </c>
      <c r="N9612" s="1" t="s">
        <v>75</v>
      </c>
      <c r="O9612" s="10">
        <v>45090.357847222222</v>
      </c>
      <c r="P9612" s="10">
        <v>45103.104166666664</v>
      </c>
      <c r="Q9612">
        <v>0</v>
      </c>
      <c r="R9612" t="s">
        <v>220</v>
      </c>
      <c r="S9612" t="s">
        <v>220</v>
      </c>
      <c r="T9612">
        <v>0</v>
      </c>
      <c r="U9612" t="s">
        <v>220</v>
      </c>
      <c r="V9612" t="str">
        <f>VLOOKUP(F9612, [1]!Table1[[#All],[Gender]:[city]], 3, FALSE)</f>
        <v>Not in Education</v>
      </c>
      <c r="W9612" s="11">
        <f>VLOOKUP(F9612, [1]!Table1[[#All],[Gender]:[city]], 4, FALSE)</f>
        <v>45092</v>
      </c>
      <c r="X9612" t="b">
        <f>VLOOKUP(F9612, [1]!Table1[[#All],[Gender]:[isFromSocialMedia]], 7, FALSE)</f>
        <v>0</v>
      </c>
      <c r="Y9612" t="str">
        <f>IF(TEXT(Table1[[#This Row],[Apply Date]], "yyyy-mm-dd") = TEXT(Table1[[#This Row],[Sign Up Date]], "yyyy-mm-dd"), "New User", "Repeat User")</f>
        <v>Repeat User</v>
      </c>
    </row>
    <row r="9613" spans="1:25" ht="12.75" x14ac:dyDescent="0.2">
      <c r="A9613" s="1" t="s">
        <v>14521</v>
      </c>
      <c r="B9613" s="1" t="s">
        <v>11245</v>
      </c>
      <c r="C9613" s="1" t="s">
        <v>160</v>
      </c>
      <c r="D9613" s="1" t="s">
        <v>2629</v>
      </c>
      <c r="E9613" s="2">
        <v>45292.146365740744</v>
      </c>
      <c r="F9613" s="1" t="s">
        <v>25</v>
      </c>
      <c r="G9613" s="9" t="s">
        <v>163</v>
      </c>
      <c r="H9613" s="9" t="s">
        <v>163</v>
      </c>
      <c r="I9613" s="9" t="s">
        <v>79</v>
      </c>
      <c r="J9613" s="1">
        <v>100244</v>
      </c>
      <c r="K9613" s="4">
        <v>40483</v>
      </c>
      <c r="L9613" s="1" t="s">
        <v>104</v>
      </c>
      <c r="M9613" s="1" t="s">
        <v>14522</v>
      </c>
      <c r="N9613" s="1" t="s">
        <v>75</v>
      </c>
      <c r="O9613" s="10">
        <v>45092.371724537035</v>
      </c>
      <c r="P9613" s="10">
        <v>45117.104166666664</v>
      </c>
      <c r="Q9613">
        <v>0</v>
      </c>
      <c r="R9613" t="s">
        <v>220</v>
      </c>
      <c r="S9613" t="s">
        <v>220</v>
      </c>
      <c r="T9613">
        <v>0</v>
      </c>
      <c r="U9613" t="s">
        <v>220</v>
      </c>
      <c r="V9613" t="str">
        <f>VLOOKUP(F9613, [1]!Table1[[#All],[Gender]:[city]], 3, FALSE)</f>
        <v>Undergraduate Student</v>
      </c>
      <c r="W9613" s="11">
        <f>VLOOKUP(F9613, [1]!Table1[[#All],[Gender]:[city]], 4, FALSE)</f>
        <v>45130</v>
      </c>
      <c r="X9613" t="b">
        <f>VLOOKUP(F9613, [1]!Table1[[#All],[Gender]:[isFromSocialMedia]], 7, FALSE)</f>
        <v>0</v>
      </c>
      <c r="Y9613" t="str">
        <f>IF(TEXT(Table1[[#This Row],[Apply Date]], "yyyy-mm-dd") = TEXT(Table1[[#This Row],[Sign Up Date]], "yyyy-mm-dd"), "New User", "Repeat User")</f>
        <v>Repeat User</v>
      </c>
    </row>
    <row r="9614" spans="1:25" ht="12.75" x14ac:dyDescent="0.2">
      <c r="A9614" s="1" t="s">
        <v>14523</v>
      </c>
      <c r="B9614" s="1" t="s">
        <v>11245</v>
      </c>
      <c r="C9614" s="1" t="s">
        <v>160</v>
      </c>
      <c r="D9614" s="1" t="s">
        <v>2629</v>
      </c>
      <c r="E9614" s="2">
        <v>45292.146365740744</v>
      </c>
      <c r="F9614" s="1" t="s">
        <v>25</v>
      </c>
      <c r="G9614" s="9" t="s">
        <v>14524</v>
      </c>
      <c r="H9614" s="9" t="s">
        <v>91</v>
      </c>
      <c r="I9614" s="9" t="s">
        <v>45</v>
      </c>
      <c r="J9614" s="1">
        <v>533450</v>
      </c>
      <c r="K9614" s="3">
        <v>44440</v>
      </c>
      <c r="L9614" s="1" t="s">
        <v>104</v>
      </c>
      <c r="M9614" s="1" t="s">
        <v>424</v>
      </c>
      <c r="N9614" s="1" t="s">
        <v>75</v>
      </c>
      <c r="O9614" s="10">
        <v>45116.563807870371</v>
      </c>
      <c r="P9614" s="10">
        <v>45145.1875</v>
      </c>
      <c r="Q9614">
        <v>0</v>
      </c>
      <c r="R9614" t="s">
        <v>220</v>
      </c>
      <c r="S9614" t="s">
        <v>220</v>
      </c>
      <c r="T9614">
        <v>0</v>
      </c>
      <c r="U9614" t="s">
        <v>220</v>
      </c>
      <c r="V9614" t="str">
        <f>VLOOKUP(F9614, [1]!Table1[[#All],[Gender]:[city]], 3, FALSE)</f>
        <v>Undergraduate Student</v>
      </c>
      <c r="W9614" s="11">
        <f>VLOOKUP(F9614, [1]!Table1[[#All],[Gender]:[city]], 4, FALSE)</f>
        <v>45130</v>
      </c>
      <c r="X9614" t="b">
        <f>VLOOKUP(F9614, [1]!Table1[[#All],[Gender]:[isFromSocialMedia]], 7, FALSE)</f>
        <v>0</v>
      </c>
      <c r="Y9614" t="str">
        <f>IF(TEXT(Table1[[#This Row],[Apply Date]], "yyyy-mm-dd") = TEXT(Table1[[#This Row],[Sign Up Date]], "yyyy-mm-dd"), "New User", "Repeat User")</f>
        <v>Repeat User</v>
      </c>
    </row>
    <row r="9615" spans="1:25" ht="12.75" x14ac:dyDescent="0.2">
      <c r="A9615" s="1" t="s">
        <v>14525</v>
      </c>
      <c r="B9615" s="1" t="s">
        <v>11245</v>
      </c>
      <c r="C9615" s="1" t="s">
        <v>160</v>
      </c>
      <c r="D9615" s="1" t="s">
        <v>2629</v>
      </c>
      <c r="E9615" s="2">
        <v>45292.146365740744</v>
      </c>
      <c r="F9615" s="1" t="s">
        <v>25</v>
      </c>
      <c r="G9615" s="9" t="s">
        <v>14526</v>
      </c>
      <c r="H9615" s="9" t="s">
        <v>381</v>
      </c>
      <c r="I9615" s="9" t="s">
        <v>79</v>
      </c>
      <c r="J9615" s="1">
        <v>240101</v>
      </c>
      <c r="K9615" s="3">
        <v>44805</v>
      </c>
      <c r="L9615" s="1" t="s">
        <v>50</v>
      </c>
      <c r="M9615" s="1" t="s">
        <v>234</v>
      </c>
      <c r="N9615" s="1" t="s">
        <v>75</v>
      </c>
      <c r="O9615" s="10">
        <v>45118.326111111113</v>
      </c>
      <c r="P9615" s="10">
        <v>45145.1875</v>
      </c>
      <c r="Q9615">
        <v>0</v>
      </c>
      <c r="R9615" t="s">
        <v>220</v>
      </c>
      <c r="S9615" t="s">
        <v>220</v>
      </c>
      <c r="T9615">
        <v>0</v>
      </c>
      <c r="U9615" t="s">
        <v>220</v>
      </c>
      <c r="V9615" t="str">
        <f>VLOOKUP(F9615, [1]!Table1[[#All],[Gender]:[city]], 3, FALSE)</f>
        <v>Undergraduate Student</v>
      </c>
      <c r="W9615" s="11">
        <f>VLOOKUP(F9615, [1]!Table1[[#All],[Gender]:[city]], 4, FALSE)</f>
        <v>45130</v>
      </c>
      <c r="X9615" t="b">
        <f>VLOOKUP(F9615, [1]!Table1[[#All],[Gender]:[isFromSocialMedia]], 7, FALSE)</f>
        <v>0</v>
      </c>
      <c r="Y9615" t="str">
        <f>IF(TEXT(Table1[[#This Row],[Apply Date]], "yyyy-mm-dd") = TEXT(Table1[[#This Row],[Sign Up Date]], "yyyy-mm-dd"), "New User", "Repeat User")</f>
        <v>Repeat User</v>
      </c>
    </row>
    <row r="9616" spans="1:25" ht="12.75" x14ac:dyDescent="0.2">
      <c r="A9616" s="1" t="s">
        <v>14527</v>
      </c>
      <c r="B9616" s="1" t="s">
        <v>11245</v>
      </c>
      <c r="C9616" s="1" t="s">
        <v>160</v>
      </c>
      <c r="D9616" s="1" t="s">
        <v>2629</v>
      </c>
      <c r="E9616" s="2">
        <v>45292.146365740744</v>
      </c>
      <c r="F9616" s="1" t="s">
        <v>33</v>
      </c>
      <c r="G9616" s="9" t="s">
        <v>4779</v>
      </c>
      <c r="H9616" s="9" t="s">
        <v>148</v>
      </c>
      <c r="I9616" s="9" t="s">
        <v>45</v>
      </c>
      <c r="J9616" s="1">
        <v>410209</v>
      </c>
      <c r="K9616" s="3">
        <v>44774</v>
      </c>
      <c r="L9616" s="1" t="s">
        <v>50</v>
      </c>
      <c r="M9616" s="1" t="s">
        <v>2322</v>
      </c>
      <c r="N9616" s="1" t="s">
        <v>75</v>
      </c>
      <c r="O9616" s="10">
        <v>45141.329004629632</v>
      </c>
      <c r="P9616" s="10">
        <v>45159.1875</v>
      </c>
      <c r="Q9616">
        <v>0</v>
      </c>
      <c r="R9616" t="s">
        <v>220</v>
      </c>
      <c r="S9616" t="s">
        <v>220</v>
      </c>
      <c r="T9616">
        <v>0</v>
      </c>
      <c r="U9616" t="s">
        <v>220</v>
      </c>
      <c r="V9616" t="str">
        <f>VLOOKUP(F9616, [1]!Table1[[#All],[Gender]:[city]], 3, FALSE)</f>
        <v>Not in Education</v>
      </c>
      <c r="W9616" s="11">
        <f>VLOOKUP(F9616, [1]!Table1[[#All],[Gender]:[city]], 4, FALSE)</f>
        <v>45092</v>
      </c>
      <c r="X9616" t="b">
        <f>VLOOKUP(F9616, [1]!Table1[[#All],[Gender]:[isFromSocialMedia]], 7, FALSE)</f>
        <v>0</v>
      </c>
      <c r="Y9616" t="str">
        <f>IF(TEXT(Table1[[#This Row],[Apply Date]], "yyyy-mm-dd") = TEXT(Table1[[#This Row],[Sign Up Date]], "yyyy-mm-dd"), "New User", "Repeat User")</f>
        <v>Repeat User</v>
      </c>
    </row>
    <row r="9617" spans="1:25" ht="12.75" x14ac:dyDescent="0.2">
      <c r="A9617" s="1" t="s">
        <v>14528</v>
      </c>
      <c r="B9617" s="1" t="s">
        <v>11245</v>
      </c>
      <c r="C9617" s="1" t="s">
        <v>160</v>
      </c>
      <c r="D9617" s="1" t="s">
        <v>2629</v>
      </c>
      <c r="E9617" s="2">
        <v>45292.146365740744</v>
      </c>
      <c r="F9617" s="1" t="s">
        <v>25</v>
      </c>
      <c r="G9617" s="9" t="s">
        <v>597</v>
      </c>
      <c r="H9617" s="9" t="s">
        <v>643</v>
      </c>
      <c r="I9617" s="9" t="s">
        <v>45</v>
      </c>
      <c r="J9617" s="1">
        <v>486001</v>
      </c>
      <c r="K9617" s="3">
        <v>43466</v>
      </c>
      <c r="L9617" s="1" t="s">
        <v>50</v>
      </c>
      <c r="M9617" s="1" t="s">
        <v>260</v>
      </c>
      <c r="N9617" s="1" t="s">
        <v>75</v>
      </c>
      <c r="O9617" s="10">
        <v>45093.295717592591</v>
      </c>
      <c r="P9617" s="10">
        <v>45131.104166666664</v>
      </c>
      <c r="Q9617">
        <v>0</v>
      </c>
      <c r="R9617" t="s">
        <v>220</v>
      </c>
      <c r="S9617" t="s">
        <v>220</v>
      </c>
      <c r="T9617">
        <v>0</v>
      </c>
      <c r="U9617" t="s">
        <v>220</v>
      </c>
      <c r="V9617" t="str">
        <f>VLOOKUP(F9617, [1]!Table1[[#All],[Gender]:[city]], 3, FALSE)</f>
        <v>Undergraduate Student</v>
      </c>
      <c r="W9617" s="11">
        <f>VLOOKUP(F9617, [1]!Table1[[#All],[Gender]:[city]], 4, FALSE)</f>
        <v>45130</v>
      </c>
      <c r="X9617" t="b">
        <f>VLOOKUP(F9617, [1]!Table1[[#All],[Gender]:[isFromSocialMedia]], 7, FALSE)</f>
        <v>0</v>
      </c>
      <c r="Y9617" t="str">
        <f>IF(TEXT(Table1[[#This Row],[Apply Date]], "yyyy-mm-dd") = TEXT(Table1[[#This Row],[Sign Up Date]], "yyyy-mm-dd"), "New User", "Repeat User")</f>
        <v>Repeat User</v>
      </c>
    </row>
    <row r="9618" spans="1:25" ht="12.75" x14ac:dyDescent="0.2">
      <c r="A9618" s="1" t="s">
        <v>14529</v>
      </c>
      <c r="B9618" s="1" t="s">
        <v>11245</v>
      </c>
      <c r="C9618" s="1" t="s">
        <v>160</v>
      </c>
      <c r="D9618" s="1" t="s">
        <v>2629</v>
      </c>
      <c r="E9618" s="2">
        <v>45292.146365740744</v>
      </c>
      <c r="F9618" s="1" t="s">
        <v>25</v>
      </c>
      <c r="G9618" s="9" t="s">
        <v>3375</v>
      </c>
      <c r="H9618" s="9" t="s">
        <v>1093</v>
      </c>
      <c r="I9618" s="9" t="s">
        <v>79</v>
      </c>
      <c r="J9618" s="1">
        <v>333105</v>
      </c>
      <c r="K9618" s="3">
        <v>40634</v>
      </c>
      <c r="L9618" s="1" t="s">
        <v>104</v>
      </c>
      <c r="M9618" s="1" t="s">
        <v>182</v>
      </c>
      <c r="N9618" s="1" t="s">
        <v>75</v>
      </c>
      <c r="O9618" s="10">
        <v>45130.44458333333</v>
      </c>
      <c r="P9618" s="10">
        <v>45145.1875</v>
      </c>
      <c r="Q9618">
        <v>0</v>
      </c>
      <c r="R9618" t="s">
        <v>220</v>
      </c>
      <c r="S9618" t="s">
        <v>220</v>
      </c>
      <c r="T9618">
        <v>0</v>
      </c>
      <c r="U9618" t="s">
        <v>220</v>
      </c>
      <c r="V9618" t="str">
        <f>VLOOKUP(F9618, [1]!Table1[[#All],[Gender]:[city]], 3, FALSE)</f>
        <v>Undergraduate Student</v>
      </c>
      <c r="W9618" s="11">
        <f>VLOOKUP(F9618, [1]!Table1[[#All],[Gender]:[city]], 4, FALSE)</f>
        <v>45130</v>
      </c>
      <c r="X9618" t="b">
        <f>VLOOKUP(F9618, [1]!Table1[[#All],[Gender]:[isFromSocialMedia]], 7, FALSE)</f>
        <v>0</v>
      </c>
      <c r="Y9618" t="str">
        <f>IF(TEXT(Table1[[#This Row],[Apply Date]], "yyyy-mm-dd") = TEXT(Table1[[#This Row],[Sign Up Date]], "yyyy-mm-dd"), "New User", "Repeat User")</f>
        <v>New User</v>
      </c>
    </row>
    <row r="9619" spans="1:25" ht="12.75" x14ac:dyDescent="0.2">
      <c r="A9619" s="1" t="s">
        <v>14530</v>
      </c>
      <c r="B9619" s="1" t="s">
        <v>11245</v>
      </c>
      <c r="C9619" s="1" t="s">
        <v>160</v>
      </c>
      <c r="D9619" s="1" t="s">
        <v>2629</v>
      </c>
      <c r="E9619" s="2">
        <v>45292.146365740744</v>
      </c>
      <c r="F9619" s="1" t="s">
        <v>25</v>
      </c>
      <c r="G9619" s="9" t="s">
        <v>14531</v>
      </c>
      <c r="H9619" s="9" t="s">
        <v>54</v>
      </c>
      <c r="I9619" s="9" t="s">
        <v>45</v>
      </c>
      <c r="J9619" s="1">
        <v>585102</v>
      </c>
      <c r="K9619" s="3">
        <v>42917</v>
      </c>
      <c r="L9619" s="1" t="s">
        <v>37</v>
      </c>
      <c r="M9619" s="1" t="s">
        <v>260</v>
      </c>
      <c r="N9619" s="1" t="s">
        <v>75</v>
      </c>
      <c r="O9619" s="10">
        <v>45091.515393518515</v>
      </c>
      <c r="P9619" s="10">
        <v>45117.104166666664</v>
      </c>
      <c r="Q9619">
        <v>0</v>
      </c>
      <c r="R9619" t="s">
        <v>220</v>
      </c>
      <c r="S9619" t="s">
        <v>220</v>
      </c>
      <c r="T9619">
        <v>0</v>
      </c>
      <c r="U9619" t="s">
        <v>220</v>
      </c>
      <c r="V9619" t="str">
        <f>VLOOKUP(F9619, [1]!Table1[[#All],[Gender]:[city]], 3, FALSE)</f>
        <v>Undergraduate Student</v>
      </c>
      <c r="W9619" s="11">
        <f>VLOOKUP(F9619, [1]!Table1[[#All],[Gender]:[city]], 4, FALSE)</f>
        <v>45130</v>
      </c>
      <c r="X9619" t="b">
        <f>VLOOKUP(F9619, [1]!Table1[[#All],[Gender]:[isFromSocialMedia]], 7, FALSE)</f>
        <v>0</v>
      </c>
      <c r="Y9619" t="str">
        <f>IF(TEXT(Table1[[#This Row],[Apply Date]], "yyyy-mm-dd") = TEXT(Table1[[#This Row],[Sign Up Date]], "yyyy-mm-dd"), "New User", "Repeat User")</f>
        <v>Repeat User</v>
      </c>
    </row>
    <row r="9620" spans="1:25" ht="12.75" x14ac:dyDescent="0.2">
      <c r="A9620" s="1" t="s">
        <v>14532</v>
      </c>
      <c r="B9620" s="1" t="s">
        <v>11245</v>
      </c>
      <c r="C9620" s="1" t="s">
        <v>160</v>
      </c>
      <c r="D9620" s="1" t="s">
        <v>2629</v>
      </c>
      <c r="E9620" s="2">
        <v>45292.146365740744</v>
      </c>
      <c r="F9620" s="1" t="s">
        <v>25</v>
      </c>
      <c r="G9620" s="9" t="s">
        <v>400</v>
      </c>
      <c r="H9620" s="9" t="s">
        <v>148</v>
      </c>
      <c r="I9620" s="9" t="s">
        <v>45</v>
      </c>
      <c r="J9620" s="1">
        <v>413521</v>
      </c>
      <c r="K9620" s="3">
        <v>45139</v>
      </c>
      <c r="L9620" s="1" t="s">
        <v>37</v>
      </c>
      <c r="M9620" s="1" t="s">
        <v>238</v>
      </c>
      <c r="N9620" s="1" t="s">
        <v>39</v>
      </c>
      <c r="O9620" s="10">
        <v>45143.600081018521</v>
      </c>
      <c r="P9620" s="10">
        <v>45159.1875</v>
      </c>
      <c r="Q9620" s="1">
        <v>1000</v>
      </c>
      <c r="R9620" s="1" t="s">
        <v>11253</v>
      </c>
      <c r="S9620" s="1" t="s">
        <v>11254</v>
      </c>
      <c r="T9620" s="1">
        <v>1776</v>
      </c>
      <c r="U9620" s="1" t="s">
        <v>2645</v>
      </c>
      <c r="V9620" t="str">
        <f>VLOOKUP(F9620, [1]!Table1[[#All],[Gender]:[city]], 3, FALSE)</f>
        <v>Undergraduate Student</v>
      </c>
      <c r="W9620" s="11">
        <f>VLOOKUP(F9620, [1]!Table1[[#All],[Gender]:[city]], 4, FALSE)</f>
        <v>45130</v>
      </c>
      <c r="X9620" t="b">
        <f>VLOOKUP(F9620, [1]!Table1[[#All],[Gender]:[isFromSocialMedia]], 7, FALSE)</f>
        <v>0</v>
      </c>
      <c r="Y9620" t="str">
        <f>IF(TEXT(Table1[[#This Row],[Apply Date]], "yyyy-mm-dd") = TEXT(Table1[[#This Row],[Sign Up Date]], "yyyy-mm-dd"), "New User", "Repeat User")</f>
        <v>Repeat User</v>
      </c>
    </row>
    <row r="9621" spans="1:25" ht="12.75" x14ac:dyDescent="0.2">
      <c r="A9621" s="1" t="s">
        <v>14533</v>
      </c>
      <c r="B9621" s="1" t="s">
        <v>11245</v>
      </c>
      <c r="C9621" s="1" t="s">
        <v>160</v>
      </c>
      <c r="D9621" s="1" t="s">
        <v>2629</v>
      </c>
      <c r="E9621" s="2">
        <v>45292.146365740744</v>
      </c>
      <c r="F9621" s="1" t="s">
        <v>25</v>
      </c>
      <c r="G9621" s="9" t="s">
        <v>5251</v>
      </c>
      <c r="H9621" s="9" t="s">
        <v>2410</v>
      </c>
      <c r="I9621" s="9" t="s">
        <v>45</v>
      </c>
      <c r="J9621" s="1">
        <v>531085</v>
      </c>
      <c r="K9621" s="3">
        <v>45444</v>
      </c>
      <c r="L9621" s="1" t="s">
        <v>50</v>
      </c>
      <c r="M9621" s="1" t="s">
        <v>30</v>
      </c>
      <c r="N9621" s="1" t="s">
        <v>75</v>
      </c>
      <c r="O9621" s="10">
        <v>45104.1641087963</v>
      </c>
      <c r="P9621" s="10">
        <v>45131.104166666664</v>
      </c>
      <c r="Q9621">
        <v>0</v>
      </c>
      <c r="R9621" t="s">
        <v>220</v>
      </c>
      <c r="S9621" t="s">
        <v>220</v>
      </c>
      <c r="T9621">
        <v>0</v>
      </c>
      <c r="U9621" t="s">
        <v>220</v>
      </c>
      <c r="V9621" t="str">
        <f>VLOOKUP(F9621, [1]!Table1[[#All],[Gender]:[city]], 3, FALSE)</f>
        <v>Undergraduate Student</v>
      </c>
      <c r="W9621" s="11">
        <f>VLOOKUP(F9621, [1]!Table1[[#All],[Gender]:[city]], 4, FALSE)</f>
        <v>45130</v>
      </c>
      <c r="X9621" t="b">
        <f>VLOOKUP(F9621, [1]!Table1[[#All],[Gender]:[isFromSocialMedia]], 7, FALSE)</f>
        <v>0</v>
      </c>
      <c r="Y9621" t="str">
        <f>IF(TEXT(Table1[[#This Row],[Apply Date]], "yyyy-mm-dd") = TEXT(Table1[[#This Row],[Sign Up Date]], "yyyy-mm-dd"), "New User", "Repeat User")</f>
        <v>Repeat User</v>
      </c>
    </row>
    <row r="9622" spans="1:25" ht="12.75" x14ac:dyDescent="0.2">
      <c r="A9622" s="1" t="s">
        <v>14534</v>
      </c>
      <c r="B9622" s="1" t="s">
        <v>11245</v>
      </c>
      <c r="C9622" s="1" t="s">
        <v>160</v>
      </c>
      <c r="D9622" s="1" t="s">
        <v>2629</v>
      </c>
      <c r="E9622" s="2">
        <v>45292.146365740744</v>
      </c>
      <c r="F9622" s="1" t="s">
        <v>25</v>
      </c>
      <c r="G9622" s="9" t="s">
        <v>324</v>
      </c>
      <c r="H9622" s="9" t="s">
        <v>325</v>
      </c>
      <c r="I9622" s="9" t="s">
        <v>79</v>
      </c>
      <c r="J9622" s="1">
        <v>23466</v>
      </c>
      <c r="K9622" s="4">
        <v>43770</v>
      </c>
      <c r="L9622" s="1" t="s">
        <v>104</v>
      </c>
      <c r="M9622" s="1" t="s">
        <v>260</v>
      </c>
      <c r="N9622" s="1" t="s">
        <v>75</v>
      </c>
      <c r="O9622" s="10">
        <v>45098.036423611113</v>
      </c>
      <c r="P9622" s="10">
        <v>45145.1875</v>
      </c>
      <c r="Q9622">
        <v>0</v>
      </c>
      <c r="R9622" t="s">
        <v>220</v>
      </c>
      <c r="S9622" t="s">
        <v>220</v>
      </c>
      <c r="T9622">
        <v>0</v>
      </c>
      <c r="U9622" t="s">
        <v>220</v>
      </c>
      <c r="V9622" t="str">
        <f>VLOOKUP(F9622, [1]!Table1[[#All],[Gender]:[city]], 3, FALSE)</f>
        <v>Undergraduate Student</v>
      </c>
      <c r="W9622" s="11">
        <f>VLOOKUP(F9622, [1]!Table1[[#All],[Gender]:[city]], 4, FALSE)</f>
        <v>45130</v>
      </c>
      <c r="X9622" t="b">
        <f>VLOOKUP(F9622, [1]!Table1[[#All],[Gender]:[isFromSocialMedia]], 7, FALSE)</f>
        <v>0</v>
      </c>
      <c r="Y9622" t="str">
        <f>IF(TEXT(Table1[[#This Row],[Apply Date]], "yyyy-mm-dd") = TEXT(Table1[[#This Row],[Sign Up Date]], "yyyy-mm-dd"), "New User", "Repeat User")</f>
        <v>Repeat User</v>
      </c>
    </row>
    <row r="9623" spans="1:25" ht="12.75" x14ac:dyDescent="0.2">
      <c r="A9623" s="1" t="s">
        <v>14535</v>
      </c>
      <c r="B9623" s="1" t="s">
        <v>11245</v>
      </c>
      <c r="C9623" s="1" t="s">
        <v>160</v>
      </c>
      <c r="D9623" s="1" t="s">
        <v>2629</v>
      </c>
      <c r="E9623" s="2">
        <v>45292.146365740744</v>
      </c>
      <c r="F9623" s="1" t="s">
        <v>25</v>
      </c>
      <c r="G9623" s="9" t="s">
        <v>4907</v>
      </c>
      <c r="H9623" s="9" t="s">
        <v>407</v>
      </c>
      <c r="I9623" s="9" t="s">
        <v>45</v>
      </c>
      <c r="J9623" s="1">
        <v>814112</v>
      </c>
      <c r="K9623" s="3">
        <v>44743</v>
      </c>
      <c r="L9623" s="1" t="s">
        <v>104</v>
      </c>
      <c r="M9623" s="1" t="s">
        <v>234</v>
      </c>
      <c r="N9623" s="1" t="s">
        <v>75</v>
      </c>
      <c r="O9623" s="10">
        <v>45123.614571759259</v>
      </c>
      <c r="P9623" s="10">
        <v>45131.104166666664</v>
      </c>
      <c r="Q9623">
        <v>0</v>
      </c>
      <c r="R9623" t="s">
        <v>220</v>
      </c>
      <c r="S9623" t="s">
        <v>220</v>
      </c>
      <c r="T9623">
        <v>0</v>
      </c>
      <c r="U9623" t="s">
        <v>220</v>
      </c>
      <c r="V9623" t="str">
        <f>VLOOKUP(F9623, [1]!Table1[[#All],[Gender]:[city]], 3, FALSE)</f>
        <v>Undergraduate Student</v>
      </c>
      <c r="W9623" s="11">
        <f>VLOOKUP(F9623, [1]!Table1[[#All],[Gender]:[city]], 4, FALSE)</f>
        <v>45130</v>
      </c>
      <c r="X9623" t="b">
        <f>VLOOKUP(F9623, [1]!Table1[[#All],[Gender]:[isFromSocialMedia]], 7, FALSE)</f>
        <v>0</v>
      </c>
      <c r="Y9623" t="str">
        <f>IF(TEXT(Table1[[#This Row],[Apply Date]], "yyyy-mm-dd") = TEXT(Table1[[#This Row],[Sign Up Date]], "yyyy-mm-dd"), "New User", "Repeat User")</f>
        <v>Repeat User</v>
      </c>
    </row>
    <row r="9624" spans="1:25" ht="12.75" x14ac:dyDescent="0.2">
      <c r="A9624" s="1" t="s">
        <v>14536</v>
      </c>
      <c r="B9624" s="1" t="s">
        <v>11245</v>
      </c>
      <c r="C9624" s="1" t="s">
        <v>160</v>
      </c>
      <c r="D9624" s="1" t="s">
        <v>2629</v>
      </c>
      <c r="E9624" s="2">
        <v>45292.146365740744</v>
      </c>
      <c r="F9624" s="1" t="s">
        <v>25</v>
      </c>
      <c r="G9624" s="9" t="s">
        <v>613</v>
      </c>
      <c r="H9624" s="9" t="s">
        <v>14537</v>
      </c>
      <c r="I9624" s="9" t="s">
        <v>45</v>
      </c>
      <c r="J9624" s="1">
        <v>110041</v>
      </c>
      <c r="K9624" s="3">
        <v>45809</v>
      </c>
      <c r="L9624" s="1" t="s">
        <v>37</v>
      </c>
      <c r="M9624" s="1" t="s">
        <v>51</v>
      </c>
      <c r="N9624" s="1" t="s">
        <v>75</v>
      </c>
      <c r="O9624" s="10">
        <v>45047.309942129628</v>
      </c>
      <c r="P9624" s="10">
        <v>45089.104166666664</v>
      </c>
      <c r="Q9624">
        <v>0</v>
      </c>
      <c r="R9624" t="s">
        <v>220</v>
      </c>
      <c r="S9624" t="s">
        <v>220</v>
      </c>
      <c r="T9624">
        <v>0</v>
      </c>
      <c r="U9624" t="s">
        <v>220</v>
      </c>
      <c r="V9624" t="str">
        <f>VLOOKUP(F9624, [1]!Table1[[#All],[Gender]:[city]], 3, FALSE)</f>
        <v>Undergraduate Student</v>
      </c>
      <c r="W9624" s="11">
        <f>VLOOKUP(F9624, [1]!Table1[[#All],[Gender]:[city]], 4, FALSE)</f>
        <v>45130</v>
      </c>
      <c r="X9624" t="b">
        <f>VLOOKUP(F9624, [1]!Table1[[#All],[Gender]:[isFromSocialMedia]], 7, FALSE)</f>
        <v>0</v>
      </c>
      <c r="Y9624" t="str">
        <f>IF(TEXT(Table1[[#This Row],[Apply Date]], "yyyy-mm-dd") = TEXT(Table1[[#This Row],[Sign Up Date]], "yyyy-mm-dd"), "New User", "Repeat User")</f>
        <v>Repeat User</v>
      </c>
    </row>
    <row r="9625" spans="1:25" ht="12.75" x14ac:dyDescent="0.2">
      <c r="A9625" s="1" t="s">
        <v>14538</v>
      </c>
      <c r="B9625" s="1" t="s">
        <v>11245</v>
      </c>
      <c r="C9625" s="1" t="s">
        <v>160</v>
      </c>
      <c r="D9625" s="1" t="s">
        <v>2629</v>
      </c>
      <c r="E9625" s="2">
        <v>45292.146365740744</v>
      </c>
      <c r="F9625" s="1" t="s">
        <v>33</v>
      </c>
      <c r="G9625" s="9" t="s">
        <v>716</v>
      </c>
      <c r="H9625" s="9" t="s">
        <v>716</v>
      </c>
      <c r="I9625" s="9" t="s">
        <v>718</v>
      </c>
      <c r="J9625" s="1">
        <v>100000</v>
      </c>
      <c r="K9625" s="3">
        <v>45839</v>
      </c>
      <c r="L9625" s="1" t="s">
        <v>37</v>
      </c>
      <c r="M9625" s="1" t="s">
        <v>30</v>
      </c>
      <c r="N9625" s="1" t="s">
        <v>75</v>
      </c>
      <c r="O9625" s="10">
        <v>45117.524259259262</v>
      </c>
      <c r="P9625" s="10">
        <v>45145.1875</v>
      </c>
      <c r="Q9625">
        <v>0</v>
      </c>
      <c r="R9625" t="s">
        <v>220</v>
      </c>
      <c r="S9625" t="s">
        <v>220</v>
      </c>
      <c r="T9625">
        <v>0</v>
      </c>
      <c r="U9625" t="s">
        <v>220</v>
      </c>
      <c r="V9625" t="str">
        <f>VLOOKUP(F9625, [1]!Table1[[#All],[Gender]:[city]], 3, FALSE)</f>
        <v>Not in Education</v>
      </c>
      <c r="W9625" s="11">
        <f>VLOOKUP(F9625, [1]!Table1[[#All],[Gender]:[city]], 4, FALSE)</f>
        <v>45092</v>
      </c>
      <c r="X9625" t="b">
        <f>VLOOKUP(F9625, [1]!Table1[[#All],[Gender]:[isFromSocialMedia]], 7, FALSE)</f>
        <v>0</v>
      </c>
      <c r="Y9625" t="str">
        <f>IF(TEXT(Table1[[#This Row],[Apply Date]], "yyyy-mm-dd") = TEXT(Table1[[#This Row],[Sign Up Date]], "yyyy-mm-dd"), "New User", "Repeat User")</f>
        <v>Repeat User</v>
      </c>
    </row>
    <row r="9626" spans="1:25" ht="12.75" x14ac:dyDescent="0.2">
      <c r="A9626" s="1" t="s">
        <v>14539</v>
      </c>
      <c r="B9626" s="1" t="s">
        <v>11245</v>
      </c>
      <c r="C9626" s="1" t="s">
        <v>160</v>
      </c>
      <c r="D9626" s="1" t="s">
        <v>2629</v>
      </c>
      <c r="E9626" s="2">
        <v>45292.146365740744</v>
      </c>
      <c r="F9626" s="1" t="s">
        <v>25</v>
      </c>
      <c r="G9626" s="9" t="s">
        <v>3424</v>
      </c>
      <c r="H9626" s="9" t="s">
        <v>3425</v>
      </c>
      <c r="I9626" s="9" t="s">
        <v>79</v>
      </c>
      <c r="J9626" s="1">
        <v>970101</v>
      </c>
      <c r="K9626" s="3">
        <v>41671</v>
      </c>
      <c r="L9626" s="1" t="s">
        <v>104</v>
      </c>
      <c r="M9626" s="1" t="s">
        <v>1693</v>
      </c>
      <c r="N9626" s="1" t="s">
        <v>75</v>
      </c>
      <c r="O9626" s="10">
        <v>45152.59847222222</v>
      </c>
      <c r="P9626" s="10">
        <v>45299.146365740744</v>
      </c>
      <c r="Q9626">
        <v>0</v>
      </c>
      <c r="R9626" t="s">
        <v>220</v>
      </c>
      <c r="S9626" t="s">
        <v>220</v>
      </c>
      <c r="T9626">
        <v>0</v>
      </c>
      <c r="U9626" t="s">
        <v>220</v>
      </c>
      <c r="V9626" t="str">
        <f>VLOOKUP(F9626, [1]!Table1[[#All],[Gender]:[city]], 3, FALSE)</f>
        <v>Undergraduate Student</v>
      </c>
      <c r="W9626" s="11">
        <f>VLOOKUP(F9626, [1]!Table1[[#All],[Gender]:[city]], 4, FALSE)</f>
        <v>45130</v>
      </c>
      <c r="X9626" t="b">
        <f>VLOOKUP(F9626, [1]!Table1[[#All],[Gender]:[isFromSocialMedia]], 7, FALSE)</f>
        <v>0</v>
      </c>
      <c r="Y9626" t="str">
        <f>IF(TEXT(Table1[[#This Row],[Apply Date]], "yyyy-mm-dd") = TEXT(Table1[[#This Row],[Sign Up Date]], "yyyy-mm-dd"), "New User", "Repeat User")</f>
        <v>Repeat User</v>
      </c>
    </row>
    <row r="9627" spans="1:25" ht="12.75" x14ac:dyDescent="0.2">
      <c r="A9627" s="1" t="s">
        <v>14540</v>
      </c>
      <c r="B9627" s="1" t="s">
        <v>11245</v>
      </c>
      <c r="C9627" s="1" t="s">
        <v>160</v>
      </c>
      <c r="D9627" s="1" t="s">
        <v>2629</v>
      </c>
      <c r="E9627" s="2">
        <v>45292.146365740744</v>
      </c>
      <c r="F9627" s="1" t="s">
        <v>25</v>
      </c>
      <c r="G9627" s="9" t="s">
        <v>400</v>
      </c>
      <c r="H9627" s="9" t="s">
        <v>148</v>
      </c>
      <c r="I9627" s="9" t="s">
        <v>45</v>
      </c>
      <c r="J9627" s="1">
        <v>411003</v>
      </c>
      <c r="K9627" s="3">
        <v>45444</v>
      </c>
      <c r="L9627" s="1" t="s">
        <v>37</v>
      </c>
      <c r="M9627" s="1" t="s">
        <v>1693</v>
      </c>
      <c r="N9627" s="1" t="s">
        <v>75</v>
      </c>
      <c r="O9627" s="10">
        <v>45090.716631944444</v>
      </c>
      <c r="P9627" s="10">
        <v>45117.104166666664</v>
      </c>
      <c r="Q9627">
        <v>0</v>
      </c>
      <c r="R9627" t="s">
        <v>220</v>
      </c>
      <c r="S9627" t="s">
        <v>220</v>
      </c>
      <c r="T9627">
        <v>0</v>
      </c>
      <c r="U9627" t="s">
        <v>220</v>
      </c>
      <c r="V9627" t="str">
        <f>VLOOKUP(F9627, [1]!Table1[[#All],[Gender]:[city]], 3, FALSE)</f>
        <v>Undergraduate Student</v>
      </c>
      <c r="W9627" s="11">
        <f>VLOOKUP(F9627, [1]!Table1[[#All],[Gender]:[city]], 4, FALSE)</f>
        <v>45130</v>
      </c>
      <c r="X9627" t="b">
        <f>VLOOKUP(F9627, [1]!Table1[[#All],[Gender]:[isFromSocialMedia]], 7, FALSE)</f>
        <v>0</v>
      </c>
      <c r="Y9627" t="str">
        <f>IF(TEXT(Table1[[#This Row],[Apply Date]], "yyyy-mm-dd") = TEXT(Table1[[#This Row],[Sign Up Date]], "yyyy-mm-dd"), "New User", "Repeat User")</f>
        <v>Repeat User</v>
      </c>
    </row>
    <row r="9628" spans="1:25" ht="12.75" x14ac:dyDescent="0.2">
      <c r="A9628" s="1" t="s">
        <v>14541</v>
      </c>
      <c r="B9628" s="1" t="s">
        <v>11245</v>
      </c>
      <c r="C9628" s="1" t="s">
        <v>160</v>
      </c>
      <c r="D9628" s="1" t="s">
        <v>2629</v>
      </c>
      <c r="E9628" s="2">
        <v>45292.146365740744</v>
      </c>
      <c r="F9628" s="1" t="s">
        <v>25</v>
      </c>
      <c r="G9628" s="9" t="s">
        <v>642</v>
      </c>
      <c r="H9628" s="9" t="s">
        <v>643</v>
      </c>
      <c r="I9628" s="9" t="s">
        <v>45</v>
      </c>
      <c r="J9628" s="1">
        <v>452014</v>
      </c>
      <c r="K9628" s="3">
        <v>45292</v>
      </c>
      <c r="L9628" s="1" t="s">
        <v>50</v>
      </c>
      <c r="M9628" s="1" t="s">
        <v>30</v>
      </c>
      <c r="N9628" s="1" t="s">
        <v>75</v>
      </c>
      <c r="O9628" s="10">
        <v>45115.208958333336</v>
      </c>
      <c r="P9628" s="10">
        <v>45159.1875</v>
      </c>
      <c r="Q9628">
        <v>0</v>
      </c>
      <c r="R9628" t="s">
        <v>220</v>
      </c>
      <c r="S9628" t="s">
        <v>220</v>
      </c>
      <c r="T9628">
        <v>0</v>
      </c>
      <c r="U9628" t="s">
        <v>220</v>
      </c>
      <c r="V9628" t="str">
        <f>VLOOKUP(F9628, [1]!Table1[[#All],[Gender]:[city]], 3, FALSE)</f>
        <v>Undergraduate Student</v>
      </c>
      <c r="W9628" s="11">
        <f>VLOOKUP(F9628, [1]!Table1[[#All],[Gender]:[city]], 4, FALSE)</f>
        <v>45130</v>
      </c>
      <c r="X9628" t="b">
        <f>VLOOKUP(F9628, [1]!Table1[[#All],[Gender]:[isFromSocialMedia]], 7, FALSE)</f>
        <v>0</v>
      </c>
      <c r="Y9628" t="str">
        <f>IF(TEXT(Table1[[#This Row],[Apply Date]], "yyyy-mm-dd") = TEXT(Table1[[#This Row],[Sign Up Date]], "yyyy-mm-dd"), "New User", "Repeat User")</f>
        <v>Repeat User</v>
      </c>
    </row>
    <row r="9629" spans="1:25" ht="12.75" x14ac:dyDescent="0.2">
      <c r="A9629" s="1" t="s">
        <v>14542</v>
      </c>
      <c r="B9629" s="1" t="s">
        <v>11245</v>
      </c>
      <c r="C9629" s="1" t="s">
        <v>160</v>
      </c>
      <c r="D9629" s="1" t="s">
        <v>2629</v>
      </c>
      <c r="E9629" s="2">
        <v>45292.146365740744</v>
      </c>
      <c r="F9629" s="1" t="s">
        <v>33</v>
      </c>
      <c r="G9629" s="9" t="s">
        <v>14543</v>
      </c>
      <c r="H9629" s="9" t="s">
        <v>4038</v>
      </c>
      <c r="I9629" s="9" t="s">
        <v>45</v>
      </c>
      <c r="J9629" s="1">
        <v>695608</v>
      </c>
      <c r="K9629" s="4">
        <v>44866</v>
      </c>
      <c r="L9629" s="1" t="s">
        <v>104</v>
      </c>
      <c r="M9629" s="1" t="s">
        <v>191</v>
      </c>
      <c r="N9629" s="1" t="s">
        <v>75</v>
      </c>
      <c r="O9629" s="10">
        <v>45093.205393518518</v>
      </c>
      <c r="P9629" s="10">
        <v>45131.104166666664</v>
      </c>
      <c r="Q9629">
        <v>0</v>
      </c>
      <c r="R9629" t="s">
        <v>220</v>
      </c>
      <c r="S9629" t="s">
        <v>220</v>
      </c>
      <c r="T9629">
        <v>0</v>
      </c>
      <c r="U9629" t="s">
        <v>220</v>
      </c>
      <c r="V9629" t="str">
        <f>VLOOKUP(F9629, [1]!Table1[[#All],[Gender]:[city]], 3, FALSE)</f>
        <v>Not in Education</v>
      </c>
      <c r="W9629" s="11">
        <f>VLOOKUP(F9629, [1]!Table1[[#All],[Gender]:[city]], 4, FALSE)</f>
        <v>45092</v>
      </c>
      <c r="X9629" t="b">
        <f>VLOOKUP(F9629, [1]!Table1[[#All],[Gender]:[isFromSocialMedia]], 7, FALSE)</f>
        <v>0</v>
      </c>
      <c r="Y9629" t="str">
        <f>IF(TEXT(Table1[[#This Row],[Apply Date]], "yyyy-mm-dd") = TEXT(Table1[[#This Row],[Sign Up Date]], "yyyy-mm-dd"), "New User", "Repeat User")</f>
        <v>Repeat User</v>
      </c>
    </row>
    <row r="9630" spans="1:25" ht="12.75" x14ac:dyDescent="0.2">
      <c r="A9630" s="1" t="s">
        <v>14544</v>
      </c>
      <c r="B9630" s="1" t="s">
        <v>11245</v>
      </c>
      <c r="C9630" s="1" t="s">
        <v>160</v>
      </c>
      <c r="D9630" s="1" t="s">
        <v>2629</v>
      </c>
      <c r="E9630" s="2">
        <v>45292.146365740744</v>
      </c>
      <c r="F9630" s="1" t="s">
        <v>33</v>
      </c>
      <c r="G9630" s="9" t="s">
        <v>14545</v>
      </c>
      <c r="H9630" s="9" t="s">
        <v>8149</v>
      </c>
      <c r="I9630" s="9" t="s">
        <v>28</v>
      </c>
      <c r="J9630" s="1">
        <v>1318017011</v>
      </c>
      <c r="K9630" s="3">
        <v>42522</v>
      </c>
      <c r="L9630" s="1" t="s">
        <v>37</v>
      </c>
      <c r="M9630" s="1" t="s">
        <v>14546</v>
      </c>
      <c r="N9630" s="1" t="s">
        <v>75</v>
      </c>
      <c r="O9630" s="10">
        <v>45092.836238425924</v>
      </c>
      <c r="P9630" s="10">
        <v>45131.104166666664</v>
      </c>
      <c r="Q9630">
        <v>0</v>
      </c>
      <c r="R9630" t="s">
        <v>220</v>
      </c>
      <c r="S9630" t="s">
        <v>220</v>
      </c>
      <c r="T9630">
        <v>0</v>
      </c>
      <c r="U9630" t="s">
        <v>220</v>
      </c>
      <c r="V9630" t="str">
        <f>VLOOKUP(F9630, [1]!Table1[[#All],[Gender]:[city]], 3, FALSE)</f>
        <v>Not in Education</v>
      </c>
      <c r="W9630" s="11">
        <f>VLOOKUP(F9630, [1]!Table1[[#All],[Gender]:[city]], 4, FALSE)</f>
        <v>45092</v>
      </c>
      <c r="X9630" t="b">
        <f>VLOOKUP(F9630, [1]!Table1[[#All],[Gender]:[isFromSocialMedia]], 7, FALSE)</f>
        <v>0</v>
      </c>
      <c r="Y9630" t="str">
        <f>IF(TEXT(Table1[[#This Row],[Apply Date]], "yyyy-mm-dd") = TEXT(Table1[[#This Row],[Sign Up Date]], "yyyy-mm-dd"), "New User", "Repeat User")</f>
        <v>New User</v>
      </c>
    </row>
    <row r="9631" spans="1:25" ht="12.75" x14ac:dyDescent="0.2">
      <c r="A9631" s="1" t="s">
        <v>14547</v>
      </c>
      <c r="B9631" s="1" t="s">
        <v>11245</v>
      </c>
      <c r="C9631" s="1" t="s">
        <v>160</v>
      </c>
      <c r="D9631" s="1" t="s">
        <v>2629</v>
      </c>
      <c r="E9631" s="2">
        <v>45292.146365740744</v>
      </c>
      <c r="F9631" s="1" t="s">
        <v>33</v>
      </c>
      <c r="G9631" s="9" t="s">
        <v>4557</v>
      </c>
      <c r="H9631" s="9" t="s">
        <v>91</v>
      </c>
      <c r="I9631" s="9" t="s">
        <v>45</v>
      </c>
      <c r="J9631" s="1">
        <v>534145</v>
      </c>
      <c r="K9631" s="3">
        <v>44378</v>
      </c>
      <c r="L9631" s="1" t="s">
        <v>50</v>
      </c>
      <c r="M9631" s="1" t="s">
        <v>51</v>
      </c>
      <c r="N9631" s="1" t="s">
        <v>75</v>
      </c>
      <c r="O9631" s="10">
        <v>45130.099178240744</v>
      </c>
      <c r="P9631" s="10">
        <v>45145.1875</v>
      </c>
      <c r="Q9631">
        <v>0</v>
      </c>
      <c r="R9631" t="s">
        <v>220</v>
      </c>
      <c r="S9631" t="s">
        <v>220</v>
      </c>
      <c r="T9631">
        <v>0</v>
      </c>
      <c r="U9631" t="s">
        <v>220</v>
      </c>
      <c r="V9631" t="str">
        <f>VLOOKUP(F9631, [1]!Table1[[#All],[Gender]:[city]], 3, FALSE)</f>
        <v>Not in Education</v>
      </c>
      <c r="W9631" s="11">
        <f>VLOOKUP(F9631, [1]!Table1[[#All],[Gender]:[city]], 4, FALSE)</f>
        <v>45092</v>
      </c>
      <c r="X9631" t="b">
        <f>VLOOKUP(F9631, [1]!Table1[[#All],[Gender]:[isFromSocialMedia]], 7, FALSE)</f>
        <v>0</v>
      </c>
      <c r="Y9631" t="str">
        <f>IF(TEXT(Table1[[#This Row],[Apply Date]], "yyyy-mm-dd") = TEXT(Table1[[#This Row],[Sign Up Date]], "yyyy-mm-dd"), "New User", "Repeat User")</f>
        <v>Repeat User</v>
      </c>
    </row>
    <row r="9632" spans="1:25" ht="12.75" x14ac:dyDescent="0.2">
      <c r="A9632" s="1" t="s">
        <v>14548</v>
      </c>
      <c r="B9632" s="1" t="s">
        <v>11245</v>
      </c>
      <c r="C9632" s="1" t="s">
        <v>160</v>
      </c>
      <c r="D9632" s="1" t="s">
        <v>2629</v>
      </c>
      <c r="E9632" s="2">
        <v>45292.146365740744</v>
      </c>
      <c r="F9632" s="1" t="s">
        <v>25</v>
      </c>
      <c r="G9632" s="9" t="s">
        <v>4321</v>
      </c>
      <c r="H9632" s="9" t="s">
        <v>3297</v>
      </c>
      <c r="I9632" s="9" t="s">
        <v>79</v>
      </c>
      <c r="J9632" s="1">
        <v>110252</v>
      </c>
      <c r="K9632" s="4">
        <v>43405</v>
      </c>
      <c r="L9632" s="1" t="s">
        <v>50</v>
      </c>
      <c r="M9632" s="1" t="s">
        <v>14549</v>
      </c>
      <c r="N9632" s="1" t="s">
        <v>75</v>
      </c>
      <c r="O9632" s="10">
        <v>45126.783437500002</v>
      </c>
      <c r="P9632" s="10">
        <v>45145.1875</v>
      </c>
      <c r="Q9632">
        <v>0</v>
      </c>
      <c r="R9632" t="s">
        <v>220</v>
      </c>
      <c r="S9632" t="s">
        <v>220</v>
      </c>
      <c r="T9632">
        <v>0</v>
      </c>
      <c r="U9632" t="s">
        <v>220</v>
      </c>
      <c r="V9632" t="str">
        <f>VLOOKUP(F9632, [1]!Table1[[#All],[Gender]:[city]], 3, FALSE)</f>
        <v>Undergraduate Student</v>
      </c>
      <c r="W9632" s="11">
        <f>VLOOKUP(F9632, [1]!Table1[[#All],[Gender]:[city]], 4, FALSE)</f>
        <v>45130</v>
      </c>
      <c r="X9632" t="b">
        <f>VLOOKUP(F9632, [1]!Table1[[#All],[Gender]:[isFromSocialMedia]], 7, FALSE)</f>
        <v>0</v>
      </c>
      <c r="Y9632" t="str">
        <f>IF(TEXT(Table1[[#This Row],[Apply Date]], "yyyy-mm-dd") = TEXT(Table1[[#This Row],[Sign Up Date]], "yyyy-mm-dd"), "New User", "Repeat User")</f>
        <v>Repeat User</v>
      </c>
    </row>
    <row r="9633" spans="1:25" ht="12.75" x14ac:dyDescent="0.2">
      <c r="A9633" s="1" t="s">
        <v>14550</v>
      </c>
      <c r="B9633" s="1" t="s">
        <v>11245</v>
      </c>
      <c r="C9633" s="1" t="s">
        <v>160</v>
      </c>
      <c r="D9633" s="1" t="s">
        <v>2629</v>
      </c>
      <c r="E9633" s="2">
        <v>45292.146365740744</v>
      </c>
      <c r="F9633" s="1" t="s">
        <v>25</v>
      </c>
      <c r="G9633" s="9" t="s">
        <v>14551</v>
      </c>
      <c r="H9633" s="9" t="s">
        <v>446</v>
      </c>
      <c r="I9633" s="9" t="s">
        <v>45</v>
      </c>
      <c r="J9633" s="1">
        <v>508116</v>
      </c>
      <c r="K9633" s="3">
        <v>45748</v>
      </c>
      <c r="L9633" s="1" t="s">
        <v>37</v>
      </c>
      <c r="M9633" s="1" t="s">
        <v>51</v>
      </c>
      <c r="N9633" s="1" t="s">
        <v>75</v>
      </c>
      <c r="O9633" s="10">
        <v>45197.203518518516</v>
      </c>
      <c r="P9633" s="10">
        <v>45299.146365740744</v>
      </c>
      <c r="Q9633">
        <v>0</v>
      </c>
      <c r="R9633" t="s">
        <v>220</v>
      </c>
      <c r="S9633" t="s">
        <v>220</v>
      </c>
      <c r="T9633">
        <v>0</v>
      </c>
      <c r="U9633" t="s">
        <v>220</v>
      </c>
      <c r="V9633" t="str">
        <f>VLOOKUP(F9633, [1]!Table1[[#All],[Gender]:[city]], 3, FALSE)</f>
        <v>Undergraduate Student</v>
      </c>
      <c r="W9633" s="11">
        <f>VLOOKUP(F9633, [1]!Table1[[#All],[Gender]:[city]], 4, FALSE)</f>
        <v>45130</v>
      </c>
      <c r="X9633" t="b">
        <f>VLOOKUP(F9633, [1]!Table1[[#All],[Gender]:[isFromSocialMedia]], 7, FALSE)</f>
        <v>0</v>
      </c>
      <c r="Y9633" t="str">
        <f>IF(TEXT(Table1[[#This Row],[Apply Date]], "yyyy-mm-dd") = TEXT(Table1[[#This Row],[Sign Up Date]], "yyyy-mm-dd"), "New User", "Repeat User")</f>
        <v>Repeat User</v>
      </c>
    </row>
    <row r="9634" spans="1:25" ht="12.75" x14ac:dyDescent="0.2">
      <c r="A9634" s="1" t="s">
        <v>14552</v>
      </c>
      <c r="B9634" s="1" t="s">
        <v>11245</v>
      </c>
      <c r="C9634" s="1" t="s">
        <v>160</v>
      </c>
      <c r="D9634" s="1" t="s">
        <v>2629</v>
      </c>
      <c r="E9634" s="2">
        <v>45292.146365740744</v>
      </c>
      <c r="F9634" s="1" t="s">
        <v>33</v>
      </c>
      <c r="G9634" s="9" t="s">
        <v>14553</v>
      </c>
      <c r="H9634" s="9" t="s">
        <v>1612</v>
      </c>
      <c r="I9634" s="9" t="s">
        <v>45</v>
      </c>
      <c r="J9634" s="1">
        <v>173214</v>
      </c>
      <c r="K9634" s="3">
        <v>41730</v>
      </c>
      <c r="L9634" s="1" t="s">
        <v>104</v>
      </c>
      <c r="M9634" s="1" t="s">
        <v>1575</v>
      </c>
      <c r="N9634" s="1" t="s">
        <v>75</v>
      </c>
      <c r="O9634" s="10">
        <v>45096.647569444445</v>
      </c>
      <c r="P9634" s="10">
        <v>45131.104166666664</v>
      </c>
      <c r="Q9634">
        <v>0</v>
      </c>
      <c r="R9634" t="s">
        <v>220</v>
      </c>
      <c r="S9634" t="s">
        <v>220</v>
      </c>
      <c r="T9634">
        <v>0</v>
      </c>
      <c r="U9634" t="s">
        <v>220</v>
      </c>
      <c r="V9634" t="str">
        <f>VLOOKUP(F9634, [1]!Table1[[#All],[Gender]:[city]], 3, FALSE)</f>
        <v>Not in Education</v>
      </c>
      <c r="W9634" s="11">
        <f>VLOOKUP(F9634, [1]!Table1[[#All],[Gender]:[city]], 4, FALSE)</f>
        <v>45092</v>
      </c>
      <c r="X9634" t="b">
        <f>VLOOKUP(F9634, [1]!Table1[[#All],[Gender]:[isFromSocialMedia]], 7, FALSE)</f>
        <v>0</v>
      </c>
      <c r="Y9634" t="str">
        <f>IF(TEXT(Table1[[#This Row],[Apply Date]], "yyyy-mm-dd") = TEXT(Table1[[#This Row],[Sign Up Date]], "yyyy-mm-dd"), "New User", "Repeat User")</f>
        <v>Repeat User</v>
      </c>
    </row>
    <row r="9635" spans="1:25" ht="12.75" x14ac:dyDescent="0.2">
      <c r="A9635" s="1" t="s">
        <v>14554</v>
      </c>
      <c r="B9635" s="1" t="s">
        <v>11245</v>
      </c>
      <c r="C9635" s="1" t="s">
        <v>160</v>
      </c>
      <c r="D9635" s="1" t="s">
        <v>2629</v>
      </c>
      <c r="E9635" s="2">
        <v>45292.146365740744</v>
      </c>
      <c r="F9635" s="1" t="s">
        <v>25</v>
      </c>
      <c r="G9635" s="9" t="s">
        <v>837</v>
      </c>
      <c r="H9635" s="9" t="s">
        <v>648</v>
      </c>
      <c r="I9635" s="9" t="s">
        <v>45</v>
      </c>
      <c r="J9635" s="1">
        <v>324001</v>
      </c>
      <c r="K9635" s="4">
        <v>44136</v>
      </c>
      <c r="L9635" s="1" t="s">
        <v>50</v>
      </c>
      <c r="M9635" s="1" t="s">
        <v>260</v>
      </c>
      <c r="N9635" s="1" t="s">
        <v>75</v>
      </c>
      <c r="O9635" s="10">
        <v>45091.61204861111</v>
      </c>
      <c r="P9635" s="10">
        <v>45117.104166666664</v>
      </c>
      <c r="Q9635">
        <v>0</v>
      </c>
      <c r="R9635" t="s">
        <v>220</v>
      </c>
      <c r="S9635" t="s">
        <v>220</v>
      </c>
      <c r="T9635">
        <v>0</v>
      </c>
      <c r="U9635" t="s">
        <v>220</v>
      </c>
      <c r="V9635" t="str">
        <f>VLOOKUP(F9635, [1]!Table1[[#All],[Gender]:[city]], 3, FALSE)</f>
        <v>Undergraduate Student</v>
      </c>
      <c r="W9635" s="11">
        <f>VLOOKUP(F9635, [1]!Table1[[#All],[Gender]:[city]], 4, FALSE)</f>
        <v>45130</v>
      </c>
      <c r="X9635" t="b">
        <f>VLOOKUP(F9635, [1]!Table1[[#All],[Gender]:[isFromSocialMedia]], 7, FALSE)</f>
        <v>0</v>
      </c>
      <c r="Y9635" t="str">
        <f>IF(TEXT(Table1[[#This Row],[Apply Date]], "yyyy-mm-dd") = TEXT(Table1[[#This Row],[Sign Up Date]], "yyyy-mm-dd"), "New User", "Repeat User")</f>
        <v>Repeat User</v>
      </c>
    </row>
    <row r="9636" spans="1:25" ht="12.75" x14ac:dyDescent="0.2">
      <c r="A9636" s="1" t="s">
        <v>14555</v>
      </c>
      <c r="B9636" s="1" t="s">
        <v>11245</v>
      </c>
      <c r="C9636" s="1" t="s">
        <v>160</v>
      </c>
      <c r="D9636" s="1" t="s">
        <v>2629</v>
      </c>
      <c r="E9636" s="2">
        <v>45292.146365740744</v>
      </c>
      <c r="F9636" s="1" t="s">
        <v>25</v>
      </c>
      <c r="G9636" s="9" t="s">
        <v>14556</v>
      </c>
      <c r="H9636" s="9" t="s">
        <v>4183</v>
      </c>
      <c r="I9636" s="9" t="s">
        <v>45</v>
      </c>
      <c r="J9636" s="1">
        <v>211003</v>
      </c>
      <c r="K9636" s="3">
        <v>46174</v>
      </c>
      <c r="L9636" s="1" t="s">
        <v>37</v>
      </c>
      <c r="M9636" s="1" t="s">
        <v>153</v>
      </c>
      <c r="N9636" s="1" t="s">
        <v>75</v>
      </c>
      <c r="O9636" s="10">
        <v>45219.284618055557</v>
      </c>
      <c r="P9636" s="10">
        <v>45299.146365740744</v>
      </c>
      <c r="Q9636">
        <v>0</v>
      </c>
      <c r="R9636" t="s">
        <v>220</v>
      </c>
      <c r="S9636" t="s">
        <v>220</v>
      </c>
      <c r="T9636">
        <v>0</v>
      </c>
      <c r="U9636" t="s">
        <v>220</v>
      </c>
      <c r="V9636" t="str">
        <f>VLOOKUP(F9636, [1]!Table1[[#All],[Gender]:[city]], 3, FALSE)</f>
        <v>Undergraduate Student</v>
      </c>
      <c r="W9636" s="11">
        <f>VLOOKUP(F9636, [1]!Table1[[#All],[Gender]:[city]], 4, FALSE)</f>
        <v>45130</v>
      </c>
      <c r="X9636" t="b">
        <f>VLOOKUP(F9636, [1]!Table1[[#All],[Gender]:[isFromSocialMedia]], 7, FALSE)</f>
        <v>0</v>
      </c>
      <c r="Y9636" t="str">
        <f>IF(TEXT(Table1[[#This Row],[Apply Date]], "yyyy-mm-dd") = TEXT(Table1[[#This Row],[Sign Up Date]], "yyyy-mm-dd"), "New User", "Repeat User")</f>
        <v>Repeat User</v>
      </c>
    </row>
    <row r="9637" spans="1:25" ht="12.75" x14ac:dyDescent="0.2">
      <c r="A9637" s="1" t="s">
        <v>14557</v>
      </c>
      <c r="B9637" s="1" t="s">
        <v>11245</v>
      </c>
      <c r="C9637" s="1" t="s">
        <v>160</v>
      </c>
      <c r="D9637" s="1" t="s">
        <v>2629</v>
      </c>
      <c r="E9637" s="2">
        <v>45292.146365740744</v>
      </c>
      <c r="F9637" s="1" t="s">
        <v>25</v>
      </c>
      <c r="G9637" s="9" t="s">
        <v>232</v>
      </c>
      <c r="H9637" s="9" t="s">
        <v>285</v>
      </c>
      <c r="I9637" s="9" t="s">
        <v>233</v>
      </c>
      <c r="J9637" s="1">
        <v>233</v>
      </c>
      <c r="K9637" s="3">
        <v>44013</v>
      </c>
      <c r="L9637" s="1" t="s">
        <v>104</v>
      </c>
      <c r="M9637" s="1" t="s">
        <v>499</v>
      </c>
      <c r="N9637" s="1" t="s">
        <v>75</v>
      </c>
      <c r="O9637" s="10">
        <v>45113.34710648148</v>
      </c>
      <c r="P9637" s="10">
        <v>45145.1875</v>
      </c>
      <c r="Q9637">
        <v>0</v>
      </c>
      <c r="R9637" t="s">
        <v>220</v>
      </c>
      <c r="S9637" t="s">
        <v>220</v>
      </c>
      <c r="T9637">
        <v>0</v>
      </c>
      <c r="U9637" t="s">
        <v>220</v>
      </c>
      <c r="V9637" t="str">
        <f>VLOOKUP(F9637, [1]!Table1[[#All],[Gender]:[city]], 3, FALSE)</f>
        <v>Undergraduate Student</v>
      </c>
      <c r="W9637" s="11">
        <f>VLOOKUP(F9637, [1]!Table1[[#All],[Gender]:[city]], 4, FALSE)</f>
        <v>45130</v>
      </c>
      <c r="X9637" t="b">
        <f>VLOOKUP(F9637, [1]!Table1[[#All],[Gender]:[isFromSocialMedia]], 7, FALSE)</f>
        <v>0</v>
      </c>
      <c r="Y9637" t="str">
        <f>IF(TEXT(Table1[[#This Row],[Apply Date]], "yyyy-mm-dd") = TEXT(Table1[[#This Row],[Sign Up Date]], "yyyy-mm-dd"), "New User", "Repeat User")</f>
        <v>Repeat User</v>
      </c>
    </row>
    <row r="9638" spans="1:25" ht="12.75" x14ac:dyDescent="0.2">
      <c r="A9638" s="1" t="s">
        <v>14558</v>
      </c>
      <c r="B9638" s="1" t="s">
        <v>11245</v>
      </c>
      <c r="C9638" s="1" t="s">
        <v>160</v>
      </c>
      <c r="D9638" s="1" t="s">
        <v>2629</v>
      </c>
      <c r="E9638" s="2">
        <v>45292.146365740744</v>
      </c>
      <c r="F9638" s="1" t="s">
        <v>25</v>
      </c>
      <c r="G9638" s="9" t="s">
        <v>1617</v>
      </c>
      <c r="H9638" s="9" t="s">
        <v>470</v>
      </c>
      <c r="I9638" s="9" t="s">
        <v>45</v>
      </c>
      <c r="J9638" s="1">
        <v>522403</v>
      </c>
      <c r="K9638" s="3">
        <v>45474</v>
      </c>
      <c r="L9638" s="1" t="s">
        <v>37</v>
      </c>
      <c r="M9638" s="1" t="s">
        <v>46</v>
      </c>
      <c r="N9638" s="1" t="s">
        <v>39</v>
      </c>
      <c r="O9638" s="10">
        <v>45128.75199074074</v>
      </c>
      <c r="P9638" s="10">
        <v>45145.1875</v>
      </c>
      <c r="Q9638" s="1">
        <v>1000</v>
      </c>
      <c r="R9638" s="1" t="s">
        <v>11253</v>
      </c>
      <c r="S9638" s="1" t="s">
        <v>11254</v>
      </c>
      <c r="T9638" s="1">
        <v>1776</v>
      </c>
      <c r="U9638" s="1" t="s">
        <v>2645</v>
      </c>
      <c r="V9638" t="str">
        <f>VLOOKUP(F9638, [1]!Table1[[#All],[Gender]:[city]], 3, FALSE)</f>
        <v>Undergraduate Student</v>
      </c>
      <c r="W9638" s="11">
        <f>VLOOKUP(F9638, [1]!Table1[[#All],[Gender]:[city]], 4, FALSE)</f>
        <v>45130</v>
      </c>
      <c r="X9638" t="b">
        <f>VLOOKUP(F9638, [1]!Table1[[#All],[Gender]:[isFromSocialMedia]], 7, FALSE)</f>
        <v>0</v>
      </c>
      <c r="Y9638" t="str">
        <f>IF(TEXT(Table1[[#This Row],[Apply Date]], "yyyy-mm-dd") = TEXT(Table1[[#This Row],[Sign Up Date]], "yyyy-mm-dd"), "New User", "Repeat User")</f>
        <v>Repeat User</v>
      </c>
    </row>
    <row r="9639" spans="1:25" ht="12.75" x14ac:dyDescent="0.2">
      <c r="A9639" s="1" t="s">
        <v>14559</v>
      </c>
      <c r="B9639" s="1" t="s">
        <v>11245</v>
      </c>
      <c r="C9639" s="1" t="s">
        <v>160</v>
      </c>
      <c r="D9639" s="1" t="s">
        <v>2629</v>
      </c>
      <c r="E9639" s="2">
        <v>45292.146365740744</v>
      </c>
      <c r="F9639" s="1" t="s">
        <v>25</v>
      </c>
      <c r="G9639" s="9" t="s">
        <v>734</v>
      </c>
      <c r="H9639" s="9" t="s">
        <v>318</v>
      </c>
      <c r="I9639" s="9" t="s">
        <v>45</v>
      </c>
      <c r="J9639" s="1">
        <v>110071</v>
      </c>
      <c r="K9639" s="3">
        <v>45108</v>
      </c>
      <c r="L9639" s="1" t="s">
        <v>50</v>
      </c>
      <c r="M9639" s="1" t="s">
        <v>62</v>
      </c>
      <c r="N9639" s="1" t="s">
        <v>39</v>
      </c>
      <c r="O9639" s="10">
        <v>45115.697812500002</v>
      </c>
      <c r="P9639" s="10">
        <v>45145.1875</v>
      </c>
      <c r="Q9639" s="1">
        <v>500</v>
      </c>
      <c r="R9639" s="1" t="s">
        <v>11283</v>
      </c>
      <c r="S9639" s="1" t="s">
        <v>11284</v>
      </c>
      <c r="T9639" s="1">
        <v>1182</v>
      </c>
      <c r="U9639" s="1" t="s">
        <v>2645</v>
      </c>
      <c r="V9639" t="str">
        <f>VLOOKUP(F9639, [1]!Table1[[#All],[Gender]:[city]], 3, FALSE)</f>
        <v>Undergraduate Student</v>
      </c>
      <c r="W9639" s="11">
        <f>VLOOKUP(F9639, [1]!Table1[[#All],[Gender]:[city]], 4, FALSE)</f>
        <v>45130</v>
      </c>
      <c r="X9639" t="b">
        <f>VLOOKUP(F9639, [1]!Table1[[#All],[Gender]:[isFromSocialMedia]], 7, FALSE)</f>
        <v>0</v>
      </c>
      <c r="Y9639" t="str">
        <f>IF(TEXT(Table1[[#This Row],[Apply Date]], "yyyy-mm-dd") = TEXT(Table1[[#This Row],[Sign Up Date]], "yyyy-mm-dd"), "New User", "Repeat User")</f>
        <v>Repeat User</v>
      </c>
    </row>
    <row r="9640" spans="1:25" ht="12.75" x14ac:dyDescent="0.2">
      <c r="A9640" s="1" t="s">
        <v>14560</v>
      </c>
      <c r="B9640" s="1" t="s">
        <v>11245</v>
      </c>
      <c r="C9640" s="1" t="s">
        <v>160</v>
      </c>
      <c r="D9640" s="1" t="s">
        <v>2629</v>
      </c>
      <c r="E9640" s="2">
        <v>45292.146365740744</v>
      </c>
      <c r="F9640" s="1" t="s">
        <v>33</v>
      </c>
      <c r="G9640" s="9" t="s">
        <v>884</v>
      </c>
      <c r="H9640" s="9" t="s">
        <v>14561</v>
      </c>
      <c r="I9640" s="9" t="s">
        <v>420</v>
      </c>
      <c r="J9640" s="1">
        <v>0</v>
      </c>
      <c r="K9640" s="3">
        <v>45474</v>
      </c>
      <c r="L9640" s="1" t="s">
        <v>37</v>
      </c>
      <c r="M9640" s="1" t="s">
        <v>51</v>
      </c>
      <c r="N9640" s="1" t="s">
        <v>75</v>
      </c>
      <c r="O9640" s="10">
        <v>45119.686261574076</v>
      </c>
      <c r="P9640" s="10">
        <v>45145.1875</v>
      </c>
      <c r="Q9640">
        <v>0</v>
      </c>
      <c r="R9640" t="s">
        <v>220</v>
      </c>
      <c r="S9640" t="s">
        <v>220</v>
      </c>
      <c r="T9640">
        <v>0</v>
      </c>
      <c r="U9640" t="s">
        <v>220</v>
      </c>
      <c r="V9640" t="str">
        <f>VLOOKUP(F9640, [1]!Table1[[#All],[Gender]:[city]], 3, FALSE)</f>
        <v>Not in Education</v>
      </c>
      <c r="W9640" s="11">
        <f>VLOOKUP(F9640, [1]!Table1[[#All],[Gender]:[city]], 4, FALSE)</f>
        <v>45092</v>
      </c>
      <c r="X9640" t="b">
        <f>VLOOKUP(F9640, [1]!Table1[[#All],[Gender]:[isFromSocialMedia]], 7, FALSE)</f>
        <v>0</v>
      </c>
      <c r="Y9640" t="str">
        <f>IF(TEXT(Table1[[#This Row],[Apply Date]], "yyyy-mm-dd") = TEXT(Table1[[#This Row],[Sign Up Date]], "yyyy-mm-dd"), "New User", "Repeat User")</f>
        <v>Repeat User</v>
      </c>
    </row>
    <row r="9641" spans="1:25" ht="12.75" x14ac:dyDescent="0.2">
      <c r="A9641" s="1" t="s">
        <v>14562</v>
      </c>
      <c r="B9641" s="1" t="s">
        <v>11245</v>
      </c>
      <c r="C9641" s="1" t="s">
        <v>160</v>
      </c>
      <c r="D9641" s="1" t="s">
        <v>2629</v>
      </c>
      <c r="E9641" s="2">
        <v>45292.146365740744</v>
      </c>
      <c r="F9641" s="1" t="s">
        <v>33</v>
      </c>
      <c r="G9641" s="9" t="s">
        <v>14563</v>
      </c>
      <c r="H9641" s="9" t="s">
        <v>283</v>
      </c>
      <c r="I9641" s="9" t="s">
        <v>45</v>
      </c>
      <c r="J9641" s="1">
        <v>509301</v>
      </c>
      <c r="K9641" s="3">
        <v>46235</v>
      </c>
      <c r="L9641" s="1" t="s">
        <v>37</v>
      </c>
      <c r="M9641" s="1" t="s">
        <v>30</v>
      </c>
      <c r="N9641" s="1" t="s">
        <v>75</v>
      </c>
      <c r="O9641" s="10">
        <v>45109.378252314818</v>
      </c>
      <c r="P9641" s="10">
        <v>45131.104166666664</v>
      </c>
      <c r="Q9641">
        <v>0</v>
      </c>
      <c r="R9641" t="s">
        <v>220</v>
      </c>
      <c r="S9641" t="s">
        <v>220</v>
      </c>
      <c r="T9641">
        <v>0</v>
      </c>
      <c r="U9641" t="s">
        <v>220</v>
      </c>
      <c r="V9641" t="str">
        <f>VLOOKUP(F9641, [1]!Table1[[#All],[Gender]:[city]], 3, FALSE)</f>
        <v>Not in Education</v>
      </c>
      <c r="W9641" s="11">
        <f>VLOOKUP(F9641, [1]!Table1[[#All],[Gender]:[city]], 4, FALSE)</f>
        <v>45092</v>
      </c>
      <c r="X9641" t="b">
        <f>VLOOKUP(F9641, [1]!Table1[[#All],[Gender]:[isFromSocialMedia]], 7, FALSE)</f>
        <v>0</v>
      </c>
      <c r="Y9641" t="str">
        <f>IF(TEXT(Table1[[#This Row],[Apply Date]], "yyyy-mm-dd") = TEXT(Table1[[#This Row],[Sign Up Date]], "yyyy-mm-dd"), "New User", "Repeat User")</f>
        <v>Repeat User</v>
      </c>
    </row>
    <row r="9642" spans="1:25" ht="12.75" x14ac:dyDescent="0.2">
      <c r="A9642" s="1" t="s">
        <v>14564</v>
      </c>
      <c r="B9642" s="1" t="s">
        <v>11245</v>
      </c>
      <c r="C9642" s="1" t="s">
        <v>160</v>
      </c>
      <c r="D9642" s="1" t="s">
        <v>2629</v>
      </c>
      <c r="E9642" s="2">
        <v>45292.146365740744</v>
      </c>
      <c r="F9642" s="1" t="s">
        <v>25</v>
      </c>
      <c r="G9642" s="9" t="s">
        <v>2950</v>
      </c>
      <c r="H9642" s="9" t="s">
        <v>267</v>
      </c>
      <c r="I9642" s="9" t="s">
        <v>45</v>
      </c>
      <c r="J9642" s="1">
        <v>734429</v>
      </c>
      <c r="K9642" s="3">
        <v>44927</v>
      </c>
      <c r="L9642" s="1" t="s">
        <v>37</v>
      </c>
      <c r="M9642" s="1" t="s">
        <v>1502</v>
      </c>
      <c r="N9642" s="1" t="s">
        <v>75</v>
      </c>
      <c r="O9642" s="10">
        <v>45092.099502314813</v>
      </c>
      <c r="P9642" s="10">
        <v>45117.104166666664</v>
      </c>
      <c r="Q9642">
        <v>0</v>
      </c>
      <c r="R9642" t="s">
        <v>220</v>
      </c>
      <c r="S9642" t="s">
        <v>220</v>
      </c>
      <c r="T9642">
        <v>0</v>
      </c>
      <c r="U9642" t="s">
        <v>220</v>
      </c>
      <c r="V9642" t="str">
        <f>VLOOKUP(F9642, [1]!Table1[[#All],[Gender]:[city]], 3, FALSE)</f>
        <v>Undergraduate Student</v>
      </c>
      <c r="W9642" s="11">
        <f>VLOOKUP(F9642, [1]!Table1[[#All],[Gender]:[city]], 4, FALSE)</f>
        <v>45130</v>
      </c>
      <c r="X9642" t="b">
        <f>VLOOKUP(F9642, [1]!Table1[[#All],[Gender]:[isFromSocialMedia]], 7, FALSE)</f>
        <v>0</v>
      </c>
      <c r="Y9642" t="str">
        <f>IF(TEXT(Table1[[#This Row],[Apply Date]], "yyyy-mm-dd") = TEXT(Table1[[#This Row],[Sign Up Date]], "yyyy-mm-dd"), "New User", "Repeat User")</f>
        <v>Repeat User</v>
      </c>
    </row>
    <row r="9643" spans="1:25" ht="12.75" x14ac:dyDescent="0.2">
      <c r="A9643" s="1" t="s">
        <v>14565</v>
      </c>
      <c r="B9643" s="1" t="s">
        <v>11245</v>
      </c>
      <c r="C9643" s="1" t="s">
        <v>160</v>
      </c>
      <c r="D9643" s="1" t="s">
        <v>2629</v>
      </c>
      <c r="E9643" s="2">
        <v>45292.146365740744</v>
      </c>
      <c r="F9643" s="1" t="s">
        <v>33</v>
      </c>
      <c r="G9643" s="9" t="s">
        <v>163</v>
      </c>
      <c r="H9643" s="9" t="s">
        <v>163</v>
      </c>
      <c r="I9643" s="9" t="s">
        <v>79</v>
      </c>
      <c r="J9643" s="1">
        <v>234</v>
      </c>
      <c r="K9643" s="3">
        <v>42370</v>
      </c>
      <c r="L9643" s="1" t="s">
        <v>50</v>
      </c>
      <c r="M9643" s="1" t="s">
        <v>74</v>
      </c>
      <c r="N9643" s="1" t="s">
        <v>75</v>
      </c>
      <c r="O9643" s="10">
        <v>45120.681284722225</v>
      </c>
      <c r="P9643" s="10">
        <v>45145.1875</v>
      </c>
      <c r="Q9643">
        <v>0</v>
      </c>
      <c r="R9643" t="s">
        <v>220</v>
      </c>
      <c r="S9643" t="s">
        <v>220</v>
      </c>
      <c r="T9643">
        <v>0</v>
      </c>
      <c r="U9643" t="s">
        <v>220</v>
      </c>
      <c r="V9643" t="str">
        <f>VLOOKUP(F9643, [1]!Table1[[#All],[Gender]:[city]], 3, FALSE)</f>
        <v>Not in Education</v>
      </c>
      <c r="W9643" s="11">
        <f>VLOOKUP(F9643, [1]!Table1[[#All],[Gender]:[city]], 4, FALSE)</f>
        <v>45092</v>
      </c>
      <c r="X9643" t="b">
        <f>VLOOKUP(F9643, [1]!Table1[[#All],[Gender]:[isFromSocialMedia]], 7, FALSE)</f>
        <v>0</v>
      </c>
      <c r="Y9643" t="str">
        <f>IF(TEXT(Table1[[#This Row],[Apply Date]], "yyyy-mm-dd") = TEXT(Table1[[#This Row],[Sign Up Date]], "yyyy-mm-dd"), "New User", "Repeat User")</f>
        <v>Repeat User</v>
      </c>
    </row>
    <row r="9644" spans="1:25" ht="12.75" x14ac:dyDescent="0.2">
      <c r="A9644" s="1" t="s">
        <v>14566</v>
      </c>
      <c r="B9644" s="1" t="s">
        <v>11245</v>
      </c>
      <c r="C9644" s="1" t="s">
        <v>160</v>
      </c>
      <c r="D9644" s="1" t="s">
        <v>2629</v>
      </c>
      <c r="E9644" s="2">
        <v>45292.146365740744</v>
      </c>
      <c r="F9644" s="1" t="s">
        <v>33</v>
      </c>
      <c r="G9644" s="9" t="s">
        <v>633</v>
      </c>
      <c r="H9644" s="9" t="s">
        <v>225</v>
      </c>
      <c r="I9644" s="9" t="s">
        <v>225</v>
      </c>
      <c r="J9644" s="1">
        <v>10100</v>
      </c>
      <c r="K9644" s="4">
        <v>44866</v>
      </c>
      <c r="L9644" s="1" t="s">
        <v>104</v>
      </c>
      <c r="M9644" s="1" t="s">
        <v>850</v>
      </c>
      <c r="N9644" s="1" t="s">
        <v>75</v>
      </c>
      <c r="O9644" s="10">
        <v>45118.920034722221</v>
      </c>
      <c r="P9644" s="10">
        <v>45264.104432870372</v>
      </c>
      <c r="Q9644">
        <v>0</v>
      </c>
      <c r="R9644" t="s">
        <v>220</v>
      </c>
      <c r="S9644" t="s">
        <v>220</v>
      </c>
      <c r="T9644">
        <v>0</v>
      </c>
      <c r="U9644" t="s">
        <v>220</v>
      </c>
      <c r="V9644" t="str">
        <f>VLOOKUP(F9644, [1]!Table1[[#All],[Gender]:[city]], 3, FALSE)</f>
        <v>Not in Education</v>
      </c>
      <c r="W9644" s="11">
        <f>VLOOKUP(F9644, [1]!Table1[[#All],[Gender]:[city]], 4, FALSE)</f>
        <v>45092</v>
      </c>
      <c r="X9644" t="b">
        <f>VLOOKUP(F9644, [1]!Table1[[#All],[Gender]:[isFromSocialMedia]], 7, FALSE)</f>
        <v>0</v>
      </c>
      <c r="Y9644" t="str">
        <f>IF(TEXT(Table1[[#This Row],[Apply Date]], "yyyy-mm-dd") = TEXT(Table1[[#This Row],[Sign Up Date]], "yyyy-mm-dd"), "New User", "Repeat User")</f>
        <v>Repeat User</v>
      </c>
    </row>
    <row r="9645" spans="1:25" ht="12.75" x14ac:dyDescent="0.2">
      <c r="A9645" s="1" t="s">
        <v>14567</v>
      </c>
      <c r="B9645" s="1" t="s">
        <v>11245</v>
      </c>
      <c r="C9645" s="1" t="s">
        <v>160</v>
      </c>
      <c r="D9645" s="1" t="s">
        <v>2629</v>
      </c>
      <c r="E9645" s="2">
        <v>45292.146365740744</v>
      </c>
      <c r="F9645" s="1" t="s">
        <v>33</v>
      </c>
      <c r="G9645" s="9" t="s">
        <v>2882</v>
      </c>
      <c r="H9645" s="9" t="s">
        <v>2240</v>
      </c>
      <c r="I9645" s="9" t="s">
        <v>79</v>
      </c>
      <c r="J9645" s="1">
        <v>234351</v>
      </c>
      <c r="K9645" s="3">
        <v>42248</v>
      </c>
      <c r="L9645" s="1" t="s">
        <v>50</v>
      </c>
      <c r="M9645" s="1" t="s">
        <v>366</v>
      </c>
      <c r="N9645" s="1" t="s">
        <v>31</v>
      </c>
      <c r="O9645" s="10">
        <v>44853.592430555553</v>
      </c>
      <c r="P9645" s="10">
        <v>44879.1875</v>
      </c>
      <c r="Q9645">
        <v>0</v>
      </c>
      <c r="R9645" t="s">
        <v>220</v>
      </c>
      <c r="S9645" t="s">
        <v>220</v>
      </c>
      <c r="T9645">
        <v>0</v>
      </c>
      <c r="U9645" t="s">
        <v>220</v>
      </c>
      <c r="V9645" t="str">
        <f>VLOOKUP(F9645, [1]!Table1[[#All],[Gender]:[city]], 3, FALSE)</f>
        <v>Not in Education</v>
      </c>
      <c r="W9645" s="11">
        <f>VLOOKUP(F9645, [1]!Table1[[#All],[Gender]:[city]], 4, FALSE)</f>
        <v>45092</v>
      </c>
      <c r="X9645" t="b">
        <f>VLOOKUP(F9645, [1]!Table1[[#All],[Gender]:[isFromSocialMedia]], 7, FALSE)</f>
        <v>0</v>
      </c>
      <c r="Y9645" t="str">
        <f>IF(TEXT(Table1[[#This Row],[Apply Date]], "yyyy-mm-dd") = TEXT(Table1[[#This Row],[Sign Up Date]], "yyyy-mm-dd"), "New User", "Repeat User")</f>
        <v>Repeat User</v>
      </c>
    </row>
    <row r="9646" spans="1:25" ht="12.75" x14ac:dyDescent="0.2">
      <c r="A9646" s="1" t="s">
        <v>14568</v>
      </c>
      <c r="B9646" s="1" t="s">
        <v>11245</v>
      </c>
      <c r="C9646" s="1" t="s">
        <v>160</v>
      </c>
      <c r="D9646" s="1" t="s">
        <v>2629</v>
      </c>
      <c r="E9646" s="2">
        <v>45292.146365740744</v>
      </c>
      <c r="F9646" s="1" t="s">
        <v>25</v>
      </c>
      <c r="G9646" s="9" t="s">
        <v>14099</v>
      </c>
      <c r="H9646" s="9" t="s">
        <v>4183</v>
      </c>
      <c r="I9646" s="9" t="s">
        <v>45</v>
      </c>
      <c r="J9646" s="1">
        <v>282004</v>
      </c>
      <c r="K9646" s="3">
        <v>45505</v>
      </c>
      <c r="L9646" s="1" t="s">
        <v>50</v>
      </c>
      <c r="M9646" s="1" t="s">
        <v>689</v>
      </c>
      <c r="N9646" s="1" t="s">
        <v>75</v>
      </c>
      <c r="O9646" s="10">
        <v>45021.378807870373</v>
      </c>
      <c r="P9646" s="10">
        <v>45040.104166666664</v>
      </c>
      <c r="Q9646">
        <v>0</v>
      </c>
      <c r="R9646" t="s">
        <v>220</v>
      </c>
      <c r="S9646" t="s">
        <v>220</v>
      </c>
      <c r="T9646">
        <v>0</v>
      </c>
      <c r="U9646" t="s">
        <v>220</v>
      </c>
      <c r="V9646" t="str">
        <f>VLOOKUP(F9646, [1]!Table1[[#All],[Gender]:[city]], 3, FALSE)</f>
        <v>Undergraduate Student</v>
      </c>
      <c r="W9646" s="11">
        <f>VLOOKUP(F9646, [1]!Table1[[#All],[Gender]:[city]], 4, FALSE)</f>
        <v>45130</v>
      </c>
      <c r="X9646" t="b">
        <f>VLOOKUP(F9646, [1]!Table1[[#All],[Gender]:[isFromSocialMedia]], 7, FALSE)</f>
        <v>0</v>
      </c>
      <c r="Y9646" t="str">
        <f>IF(TEXT(Table1[[#This Row],[Apply Date]], "yyyy-mm-dd") = TEXT(Table1[[#This Row],[Sign Up Date]], "yyyy-mm-dd"), "New User", "Repeat User")</f>
        <v>Repeat User</v>
      </c>
    </row>
    <row r="9647" spans="1:25" ht="12.75" x14ac:dyDescent="0.2">
      <c r="A9647" s="1" t="s">
        <v>14569</v>
      </c>
      <c r="B9647" s="1" t="s">
        <v>11245</v>
      </c>
      <c r="C9647" s="1" t="s">
        <v>160</v>
      </c>
      <c r="D9647" s="1" t="s">
        <v>2629</v>
      </c>
      <c r="E9647" s="2">
        <v>45292.146365740744</v>
      </c>
      <c r="F9647" s="1" t="s">
        <v>33</v>
      </c>
      <c r="G9647" s="9" t="s">
        <v>13736</v>
      </c>
      <c r="H9647" s="9" t="s">
        <v>1011</v>
      </c>
      <c r="I9647" s="9" t="s">
        <v>61</v>
      </c>
      <c r="J9647" s="1">
        <v>21075</v>
      </c>
      <c r="K9647" s="3">
        <v>46508</v>
      </c>
      <c r="L9647" s="1" t="s">
        <v>37</v>
      </c>
      <c r="M9647" s="1" t="s">
        <v>131</v>
      </c>
      <c r="N9647" s="1" t="s">
        <v>75</v>
      </c>
      <c r="O9647" s="10">
        <v>45107.599791666667</v>
      </c>
      <c r="P9647" s="10">
        <v>45131.104166666664</v>
      </c>
      <c r="Q9647">
        <v>0</v>
      </c>
      <c r="R9647" t="s">
        <v>220</v>
      </c>
      <c r="S9647" t="s">
        <v>220</v>
      </c>
      <c r="T9647">
        <v>0</v>
      </c>
      <c r="U9647" t="s">
        <v>220</v>
      </c>
      <c r="V9647" t="str">
        <f>VLOOKUP(F9647, [1]!Table1[[#All],[Gender]:[city]], 3, FALSE)</f>
        <v>Not in Education</v>
      </c>
      <c r="W9647" s="11">
        <f>VLOOKUP(F9647, [1]!Table1[[#All],[Gender]:[city]], 4, FALSE)</f>
        <v>45092</v>
      </c>
      <c r="X9647" t="b">
        <f>VLOOKUP(F9647, [1]!Table1[[#All],[Gender]:[isFromSocialMedia]], 7, FALSE)</f>
        <v>0</v>
      </c>
      <c r="Y9647" t="str">
        <f>IF(TEXT(Table1[[#This Row],[Apply Date]], "yyyy-mm-dd") = TEXT(Table1[[#This Row],[Sign Up Date]], "yyyy-mm-dd"), "New User", "Repeat User")</f>
        <v>Repeat User</v>
      </c>
    </row>
    <row r="9648" spans="1:25" ht="12.75" x14ac:dyDescent="0.2">
      <c r="A9648" s="1" t="s">
        <v>14570</v>
      </c>
      <c r="B9648" s="1" t="s">
        <v>11245</v>
      </c>
      <c r="C9648" s="1" t="s">
        <v>160</v>
      </c>
      <c r="D9648" s="1" t="s">
        <v>2629</v>
      </c>
      <c r="E9648" s="2">
        <v>45292.146365740744</v>
      </c>
      <c r="F9648" s="1" t="s">
        <v>33</v>
      </c>
      <c r="G9648" s="9" t="s">
        <v>1861</v>
      </c>
      <c r="H9648" s="9" t="s">
        <v>643</v>
      </c>
      <c r="I9648" s="9" t="s">
        <v>45</v>
      </c>
      <c r="J9648" s="1">
        <v>455001</v>
      </c>
      <c r="K9648" s="3">
        <v>45047</v>
      </c>
      <c r="L9648" s="1" t="s">
        <v>37</v>
      </c>
      <c r="M9648" s="1" t="s">
        <v>366</v>
      </c>
      <c r="N9648" s="1" t="s">
        <v>31</v>
      </c>
      <c r="O9648" s="10">
        <v>45018.751469907409</v>
      </c>
      <c r="P9648" s="10">
        <v>45026.104166666664</v>
      </c>
      <c r="Q9648">
        <v>0</v>
      </c>
      <c r="R9648" t="s">
        <v>220</v>
      </c>
      <c r="S9648" t="s">
        <v>220</v>
      </c>
      <c r="T9648">
        <v>0</v>
      </c>
      <c r="U9648" t="s">
        <v>220</v>
      </c>
      <c r="V9648" t="str">
        <f>VLOOKUP(F9648, [1]!Table1[[#All],[Gender]:[city]], 3, FALSE)</f>
        <v>Not in Education</v>
      </c>
      <c r="W9648" s="11">
        <f>VLOOKUP(F9648, [1]!Table1[[#All],[Gender]:[city]], 4, FALSE)</f>
        <v>45092</v>
      </c>
      <c r="X9648" t="b">
        <f>VLOOKUP(F9648, [1]!Table1[[#All],[Gender]:[isFromSocialMedia]], 7, FALSE)</f>
        <v>0</v>
      </c>
      <c r="Y9648" t="str">
        <f>IF(TEXT(Table1[[#This Row],[Apply Date]], "yyyy-mm-dd") = TEXT(Table1[[#This Row],[Sign Up Date]], "yyyy-mm-dd"), "New User", "Repeat User")</f>
        <v>Repeat User</v>
      </c>
    </row>
    <row r="9649" spans="1:25" ht="12.75" x14ac:dyDescent="0.2">
      <c r="A9649" s="1" t="s">
        <v>14571</v>
      </c>
      <c r="B9649" s="1" t="s">
        <v>11245</v>
      </c>
      <c r="C9649" s="1" t="s">
        <v>160</v>
      </c>
      <c r="D9649" s="1" t="s">
        <v>2629</v>
      </c>
      <c r="E9649" s="2">
        <v>45292.146365740744</v>
      </c>
      <c r="F9649" s="1" t="s">
        <v>25</v>
      </c>
      <c r="G9649" s="9" t="s">
        <v>59</v>
      </c>
      <c r="H9649" s="9" t="s">
        <v>60</v>
      </c>
      <c r="I9649" s="9" t="s">
        <v>61</v>
      </c>
      <c r="J9649" s="1">
        <v>63146</v>
      </c>
      <c r="K9649" s="3">
        <v>45778</v>
      </c>
      <c r="L9649" s="1" t="s">
        <v>50</v>
      </c>
      <c r="M9649" s="1" t="s">
        <v>131</v>
      </c>
      <c r="N9649" s="1" t="s">
        <v>75</v>
      </c>
      <c r="O9649" s="10">
        <v>45178.636053240742</v>
      </c>
      <c r="P9649" s="10">
        <v>45264.104432870372</v>
      </c>
      <c r="Q9649">
        <v>0</v>
      </c>
      <c r="R9649" t="s">
        <v>220</v>
      </c>
      <c r="S9649" t="s">
        <v>220</v>
      </c>
      <c r="T9649">
        <v>0</v>
      </c>
      <c r="U9649" t="s">
        <v>220</v>
      </c>
      <c r="V9649" t="str">
        <f>VLOOKUP(F9649, [1]!Table1[[#All],[Gender]:[city]], 3, FALSE)</f>
        <v>Undergraduate Student</v>
      </c>
      <c r="W9649" s="11">
        <f>VLOOKUP(F9649, [1]!Table1[[#All],[Gender]:[city]], 4, FALSE)</f>
        <v>45130</v>
      </c>
      <c r="X9649" t="b">
        <f>VLOOKUP(F9649, [1]!Table1[[#All],[Gender]:[isFromSocialMedia]], 7, FALSE)</f>
        <v>0</v>
      </c>
      <c r="Y9649" t="str">
        <f>IF(TEXT(Table1[[#This Row],[Apply Date]], "yyyy-mm-dd") = TEXT(Table1[[#This Row],[Sign Up Date]], "yyyy-mm-dd"), "New User", "Repeat User")</f>
        <v>Repeat User</v>
      </c>
    </row>
    <row r="9650" spans="1:25" ht="12.75" x14ac:dyDescent="0.2">
      <c r="A9650" s="1" t="s">
        <v>14572</v>
      </c>
      <c r="B9650" s="1" t="s">
        <v>11245</v>
      </c>
      <c r="C9650" s="1" t="s">
        <v>160</v>
      </c>
      <c r="D9650" s="1" t="s">
        <v>2629</v>
      </c>
      <c r="E9650" s="2">
        <v>45292.146365740744</v>
      </c>
      <c r="F9650" s="1" t="s">
        <v>25</v>
      </c>
      <c r="G9650" s="9" t="s">
        <v>14573</v>
      </c>
      <c r="H9650" s="9" t="s">
        <v>648</v>
      </c>
      <c r="I9650" s="9" t="s">
        <v>45</v>
      </c>
      <c r="J9650" s="1">
        <v>313301</v>
      </c>
      <c r="K9650" s="3">
        <v>45444</v>
      </c>
      <c r="L9650" s="1" t="s">
        <v>50</v>
      </c>
      <c r="M9650" s="1" t="s">
        <v>1693</v>
      </c>
      <c r="N9650" s="1" t="s">
        <v>31</v>
      </c>
      <c r="O9650" s="10">
        <v>44881.700636574074</v>
      </c>
      <c r="P9650" s="10">
        <v>44900.229166666664</v>
      </c>
      <c r="Q9650">
        <v>0</v>
      </c>
      <c r="R9650" t="s">
        <v>220</v>
      </c>
      <c r="S9650" t="s">
        <v>220</v>
      </c>
      <c r="T9650">
        <v>0</v>
      </c>
      <c r="U9650" t="s">
        <v>220</v>
      </c>
      <c r="V9650" t="str">
        <f>VLOOKUP(F9650, [1]!Table1[[#All],[Gender]:[city]], 3, FALSE)</f>
        <v>Undergraduate Student</v>
      </c>
      <c r="W9650" s="11">
        <f>VLOOKUP(F9650, [1]!Table1[[#All],[Gender]:[city]], 4, FALSE)</f>
        <v>45130</v>
      </c>
      <c r="X9650" t="b">
        <f>VLOOKUP(F9650, [1]!Table1[[#All],[Gender]:[isFromSocialMedia]], 7, FALSE)</f>
        <v>0</v>
      </c>
      <c r="Y9650" t="str">
        <f>IF(TEXT(Table1[[#This Row],[Apply Date]], "yyyy-mm-dd") = TEXT(Table1[[#This Row],[Sign Up Date]], "yyyy-mm-dd"), "New User", "Repeat User")</f>
        <v>Repeat User</v>
      </c>
    </row>
    <row r="9651" spans="1:25" ht="12.75" x14ac:dyDescent="0.2">
      <c r="A9651" s="1" t="s">
        <v>14574</v>
      </c>
      <c r="B9651" s="1" t="s">
        <v>11245</v>
      </c>
      <c r="C9651" s="1" t="s">
        <v>160</v>
      </c>
      <c r="D9651" s="1" t="s">
        <v>2629</v>
      </c>
      <c r="E9651" s="2">
        <v>45292.146365740744</v>
      </c>
      <c r="F9651" s="1" t="s">
        <v>25</v>
      </c>
      <c r="G9651" s="9" t="s">
        <v>549</v>
      </c>
      <c r="H9651" s="9" t="s">
        <v>550</v>
      </c>
      <c r="I9651" s="9" t="s">
        <v>79</v>
      </c>
      <c r="J9651" s="1">
        <v>300271</v>
      </c>
      <c r="K9651" s="3">
        <v>44256</v>
      </c>
      <c r="L9651" s="1" t="s">
        <v>50</v>
      </c>
      <c r="M9651" s="1" t="s">
        <v>51</v>
      </c>
      <c r="N9651" s="1" t="s">
        <v>75</v>
      </c>
      <c r="O9651" s="10">
        <v>45113.962314814817</v>
      </c>
      <c r="P9651" s="10">
        <v>45145.1875</v>
      </c>
      <c r="Q9651">
        <v>0</v>
      </c>
      <c r="R9651" t="s">
        <v>220</v>
      </c>
      <c r="S9651" t="s">
        <v>220</v>
      </c>
      <c r="T9651">
        <v>0</v>
      </c>
      <c r="U9651" t="s">
        <v>220</v>
      </c>
      <c r="V9651" t="str">
        <f>VLOOKUP(F9651, [1]!Table1[[#All],[Gender]:[city]], 3, FALSE)</f>
        <v>Undergraduate Student</v>
      </c>
      <c r="W9651" s="11">
        <f>VLOOKUP(F9651, [1]!Table1[[#All],[Gender]:[city]], 4, FALSE)</f>
        <v>45130</v>
      </c>
      <c r="X9651" t="b">
        <f>VLOOKUP(F9651, [1]!Table1[[#All],[Gender]:[isFromSocialMedia]], 7, FALSE)</f>
        <v>0</v>
      </c>
      <c r="Y9651" t="str">
        <f>IF(TEXT(Table1[[#This Row],[Apply Date]], "yyyy-mm-dd") = TEXT(Table1[[#This Row],[Sign Up Date]], "yyyy-mm-dd"), "New User", "Repeat User")</f>
        <v>Repeat User</v>
      </c>
    </row>
    <row r="9652" spans="1:25" ht="12.75" x14ac:dyDescent="0.2">
      <c r="A9652" s="1" t="s">
        <v>14575</v>
      </c>
      <c r="B9652" s="1" t="s">
        <v>11245</v>
      </c>
      <c r="C9652" s="1" t="s">
        <v>160</v>
      </c>
      <c r="D9652" s="1" t="s">
        <v>2629</v>
      </c>
      <c r="E9652" s="2">
        <v>45292.146365740744</v>
      </c>
      <c r="F9652" s="1" t="s">
        <v>25</v>
      </c>
      <c r="G9652" s="9" t="s">
        <v>1361</v>
      </c>
      <c r="H9652" s="9" t="s">
        <v>705</v>
      </c>
      <c r="I9652" s="9" t="s">
        <v>45</v>
      </c>
      <c r="J9652" s="1">
        <v>395007</v>
      </c>
      <c r="K9652" s="3">
        <v>45413</v>
      </c>
      <c r="L9652" s="1" t="s">
        <v>37</v>
      </c>
      <c r="M9652" s="1" t="s">
        <v>51</v>
      </c>
      <c r="N9652" s="1" t="s">
        <v>75</v>
      </c>
      <c r="O9652" s="10">
        <v>45146.670636574076</v>
      </c>
      <c r="P9652" s="10">
        <v>45299.146365740744</v>
      </c>
      <c r="Q9652">
        <v>0</v>
      </c>
      <c r="R9652" t="s">
        <v>220</v>
      </c>
      <c r="S9652" t="s">
        <v>220</v>
      </c>
      <c r="T9652">
        <v>0</v>
      </c>
      <c r="U9652" t="s">
        <v>220</v>
      </c>
      <c r="V9652" t="str">
        <f>VLOOKUP(F9652, [1]!Table1[[#All],[Gender]:[city]], 3, FALSE)</f>
        <v>Undergraduate Student</v>
      </c>
      <c r="W9652" s="11">
        <f>VLOOKUP(F9652, [1]!Table1[[#All],[Gender]:[city]], 4, FALSE)</f>
        <v>45130</v>
      </c>
      <c r="X9652" t="b">
        <f>VLOOKUP(F9652, [1]!Table1[[#All],[Gender]:[isFromSocialMedia]], 7, FALSE)</f>
        <v>0</v>
      </c>
      <c r="Y9652" t="str">
        <f>IF(TEXT(Table1[[#This Row],[Apply Date]], "yyyy-mm-dd") = TEXT(Table1[[#This Row],[Sign Up Date]], "yyyy-mm-dd"), "New User", "Repeat User")</f>
        <v>Repeat User</v>
      </c>
    </row>
    <row r="9653" spans="1:25" ht="12.75" x14ac:dyDescent="0.2">
      <c r="A9653" s="1" t="s">
        <v>14576</v>
      </c>
      <c r="B9653" s="1" t="s">
        <v>11245</v>
      </c>
      <c r="C9653" s="1" t="s">
        <v>160</v>
      </c>
      <c r="D9653" s="1" t="s">
        <v>2629</v>
      </c>
      <c r="E9653" s="2">
        <v>45292.146365740744</v>
      </c>
      <c r="F9653" s="1" t="s">
        <v>25</v>
      </c>
      <c r="G9653" s="9" t="s">
        <v>2651</v>
      </c>
      <c r="H9653" s="9" t="s">
        <v>2651</v>
      </c>
      <c r="I9653" s="9" t="s">
        <v>718</v>
      </c>
      <c r="J9653" s="1">
        <v>100000</v>
      </c>
      <c r="K9653" s="3">
        <v>45078</v>
      </c>
      <c r="L9653" s="1" t="s">
        <v>50</v>
      </c>
      <c r="M9653" s="1" t="s">
        <v>131</v>
      </c>
      <c r="N9653" s="1" t="s">
        <v>75</v>
      </c>
      <c r="O9653" s="10">
        <v>45121.1018287037</v>
      </c>
      <c r="P9653" s="10">
        <v>45145.1875</v>
      </c>
      <c r="Q9653">
        <v>0</v>
      </c>
      <c r="R9653" t="s">
        <v>220</v>
      </c>
      <c r="S9653" t="s">
        <v>220</v>
      </c>
      <c r="T9653">
        <v>0</v>
      </c>
      <c r="U9653" t="s">
        <v>220</v>
      </c>
      <c r="V9653" t="str">
        <f>VLOOKUP(F9653, [1]!Table1[[#All],[Gender]:[city]], 3, FALSE)</f>
        <v>Undergraduate Student</v>
      </c>
      <c r="W9653" s="11">
        <f>VLOOKUP(F9653, [1]!Table1[[#All],[Gender]:[city]], 4, FALSE)</f>
        <v>45130</v>
      </c>
      <c r="X9653" t="b">
        <f>VLOOKUP(F9653, [1]!Table1[[#All],[Gender]:[isFromSocialMedia]], 7, FALSE)</f>
        <v>0</v>
      </c>
      <c r="Y9653" t="str">
        <f>IF(TEXT(Table1[[#This Row],[Apply Date]], "yyyy-mm-dd") = TEXT(Table1[[#This Row],[Sign Up Date]], "yyyy-mm-dd"), "New User", "Repeat User")</f>
        <v>Repeat User</v>
      </c>
    </row>
    <row r="9654" spans="1:25" ht="12.75" x14ac:dyDescent="0.2">
      <c r="A9654" s="1" t="s">
        <v>14577</v>
      </c>
      <c r="B9654" s="1" t="s">
        <v>11245</v>
      </c>
      <c r="C9654" s="1" t="s">
        <v>160</v>
      </c>
      <c r="D9654" s="1" t="s">
        <v>2629</v>
      </c>
      <c r="E9654" s="2">
        <v>45292.146365740744</v>
      </c>
      <c r="F9654" s="1" t="s">
        <v>25</v>
      </c>
      <c r="G9654" s="9" t="s">
        <v>4924</v>
      </c>
      <c r="H9654" s="9" t="s">
        <v>5775</v>
      </c>
      <c r="I9654" s="9" t="s">
        <v>45</v>
      </c>
      <c r="J9654" s="1">
        <v>560045</v>
      </c>
      <c r="K9654" s="3">
        <v>45474</v>
      </c>
      <c r="L9654" s="1" t="s">
        <v>37</v>
      </c>
      <c r="M9654" s="1" t="s">
        <v>46</v>
      </c>
      <c r="N9654" s="1" t="s">
        <v>75</v>
      </c>
      <c r="O9654" s="10">
        <v>45140.58902777778</v>
      </c>
      <c r="P9654" s="10">
        <v>45159.1875</v>
      </c>
      <c r="Q9654">
        <v>0</v>
      </c>
      <c r="R9654" t="s">
        <v>220</v>
      </c>
      <c r="S9654" t="s">
        <v>220</v>
      </c>
      <c r="T9654">
        <v>0</v>
      </c>
      <c r="U9654" t="s">
        <v>220</v>
      </c>
      <c r="V9654" t="str">
        <f>VLOOKUP(F9654, [1]!Table1[[#All],[Gender]:[city]], 3, FALSE)</f>
        <v>Undergraduate Student</v>
      </c>
      <c r="W9654" s="11">
        <f>VLOOKUP(F9654, [1]!Table1[[#All],[Gender]:[city]], 4, FALSE)</f>
        <v>45130</v>
      </c>
      <c r="X9654" t="b">
        <f>VLOOKUP(F9654, [1]!Table1[[#All],[Gender]:[isFromSocialMedia]], 7, FALSE)</f>
        <v>0</v>
      </c>
      <c r="Y9654" t="str">
        <f>IF(TEXT(Table1[[#This Row],[Apply Date]], "yyyy-mm-dd") = TEXT(Table1[[#This Row],[Sign Up Date]], "yyyy-mm-dd"), "New User", "Repeat User")</f>
        <v>Repeat User</v>
      </c>
    </row>
    <row r="9655" spans="1:25" ht="12.75" x14ac:dyDescent="0.2">
      <c r="A9655" s="1" t="s">
        <v>14578</v>
      </c>
      <c r="B9655" s="1" t="s">
        <v>11245</v>
      </c>
      <c r="C9655" s="1" t="s">
        <v>160</v>
      </c>
      <c r="D9655" s="1" t="s">
        <v>2629</v>
      </c>
      <c r="E9655" s="2">
        <v>45292.146365740744</v>
      </c>
      <c r="F9655" s="1" t="s">
        <v>25</v>
      </c>
      <c r="G9655" s="9" t="s">
        <v>627</v>
      </c>
      <c r="H9655" s="9" t="s">
        <v>7427</v>
      </c>
      <c r="I9655" s="9" t="s">
        <v>45</v>
      </c>
      <c r="J9655" s="1">
        <v>700102</v>
      </c>
      <c r="K9655" s="3">
        <v>43252</v>
      </c>
      <c r="L9655" s="1" t="s">
        <v>104</v>
      </c>
      <c r="M9655" s="1" t="s">
        <v>30</v>
      </c>
      <c r="N9655" s="1" t="s">
        <v>75</v>
      </c>
      <c r="O9655" s="10">
        <v>45091.379166666666</v>
      </c>
      <c r="P9655" s="10">
        <v>45117.104166666664</v>
      </c>
      <c r="Q9655">
        <v>0</v>
      </c>
      <c r="R9655" t="s">
        <v>220</v>
      </c>
      <c r="S9655" t="s">
        <v>220</v>
      </c>
      <c r="T9655">
        <v>0</v>
      </c>
      <c r="U9655" t="s">
        <v>220</v>
      </c>
      <c r="V9655" t="str">
        <f>VLOOKUP(F9655, [1]!Table1[[#All],[Gender]:[city]], 3, FALSE)</f>
        <v>Undergraduate Student</v>
      </c>
      <c r="W9655" s="11">
        <f>VLOOKUP(F9655, [1]!Table1[[#All],[Gender]:[city]], 4, FALSE)</f>
        <v>45130</v>
      </c>
      <c r="X9655" t="b">
        <f>VLOOKUP(F9655, [1]!Table1[[#All],[Gender]:[isFromSocialMedia]], 7, FALSE)</f>
        <v>0</v>
      </c>
      <c r="Y9655" t="str">
        <f>IF(TEXT(Table1[[#This Row],[Apply Date]], "yyyy-mm-dd") = TEXT(Table1[[#This Row],[Sign Up Date]], "yyyy-mm-dd"), "New User", "Repeat User")</f>
        <v>Repeat User</v>
      </c>
    </row>
    <row r="9656" spans="1:25" ht="12.75" x14ac:dyDescent="0.2">
      <c r="A9656" s="1" t="s">
        <v>14579</v>
      </c>
      <c r="B9656" s="1" t="s">
        <v>11245</v>
      </c>
      <c r="C9656" s="1" t="s">
        <v>160</v>
      </c>
      <c r="D9656" s="1" t="s">
        <v>2629</v>
      </c>
      <c r="E9656" s="2">
        <v>45292.146365740744</v>
      </c>
      <c r="F9656" s="1" t="s">
        <v>25</v>
      </c>
      <c r="G9656" s="9" t="s">
        <v>14580</v>
      </c>
      <c r="H9656" s="9" t="s">
        <v>186</v>
      </c>
      <c r="I9656" s="9" t="s">
        <v>187</v>
      </c>
      <c r="J9656" s="1">
        <v>10204</v>
      </c>
      <c r="K9656" s="4">
        <v>42705</v>
      </c>
      <c r="L9656" s="1" t="s">
        <v>29</v>
      </c>
      <c r="M9656" s="1" t="s">
        <v>191</v>
      </c>
      <c r="N9656" s="1" t="s">
        <v>75</v>
      </c>
      <c r="O9656" s="10">
        <v>45092.806377314817</v>
      </c>
      <c r="P9656" s="10">
        <v>45117.104166666664</v>
      </c>
      <c r="Q9656">
        <v>0</v>
      </c>
      <c r="R9656" t="s">
        <v>220</v>
      </c>
      <c r="S9656" t="s">
        <v>220</v>
      </c>
      <c r="T9656">
        <v>0</v>
      </c>
      <c r="U9656" t="s">
        <v>220</v>
      </c>
      <c r="V9656" t="str">
        <f>VLOOKUP(F9656, [1]!Table1[[#All],[Gender]:[city]], 3, FALSE)</f>
        <v>Undergraduate Student</v>
      </c>
      <c r="W9656" s="11">
        <f>VLOOKUP(F9656, [1]!Table1[[#All],[Gender]:[city]], 4, FALSE)</f>
        <v>45130</v>
      </c>
      <c r="X9656" t="b">
        <f>VLOOKUP(F9656, [1]!Table1[[#All],[Gender]:[isFromSocialMedia]], 7, FALSE)</f>
        <v>0</v>
      </c>
      <c r="Y9656" t="str">
        <f>IF(TEXT(Table1[[#This Row],[Apply Date]], "yyyy-mm-dd") = TEXT(Table1[[#This Row],[Sign Up Date]], "yyyy-mm-dd"), "New User", "Repeat User")</f>
        <v>Repeat User</v>
      </c>
    </row>
    <row r="9657" spans="1:25" ht="12.75" x14ac:dyDescent="0.2">
      <c r="A9657" s="1" t="s">
        <v>14581</v>
      </c>
      <c r="B9657" s="1" t="s">
        <v>11245</v>
      </c>
      <c r="C9657" s="1" t="s">
        <v>160</v>
      </c>
      <c r="D9657" s="1" t="s">
        <v>2629</v>
      </c>
      <c r="E9657" s="2">
        <v>45292.146365740744</v>
      </c>
      <c r="F9657" s="1" t="s">
        <v>25</v>
      </c>
      <c r="G9657" s="9" t="s">
        <v>726</v>
      </c>
      <c r="H9657" s="9" t="s">
        <v>726</v>
      </c>
      <c r="I9657" s="9" t="s">
        <v>167</v>
      </c>
      <c r="J9657" s="1">
        <v>11511</v>
      </c>
      <c r="K9657" s="3">
        <v>46174</v>
      </c>
      <c r="L9657" s="1" t="s">
        <v>37</v>
      </c>
      <c r="M9657" s="1" t="s">
        <v>62</v>
      </c>
      <c r="N9657" s="1" t="s">
        <v>75</v>
      </c>
      <c r="O9657" s="10">
        <v>45090.497233796297</v>
      </c>
      <c r="P9657" s="10">
        <v>45103.104166666664</v>
      </c>
      <c r="Q9657">
        <v>0</v>
      </c>
      <c r="R9657" t="s">
        <v>220</v>
      </c>
      <c r="S9657" t="s">
        <v>220</v>
      </c>
      <c r="T9657">
        <v>0</v>
      </c>
      <c r="U9657" t="s">
        <v>220</v>
      </c>
      <c r="V9657" t="str">
        <f>VLOOKUP(F9657, [1]!Table1[[#All],[Gender]:[city]], 3, FALSE)</f>
        <v>Undergraduate Student</v>
      </c>
      <c r="W9657" s="11">
        <f>VLOOKUP(F9657, [1]!Table1[[#All],[Gender]:[city]], 4, FALSE)</f>
        <v>45130</v>
      </c>
      <c r="X9657" t="b">
        <f>VLOOKUP(F9657, [1]!Table1[[#All],[Gender]:[isFromSocialMedia]], 7, FALSE)</f>
        <v>0</v>
      </c>
      <c r="Y9657" t="str">
        <f>IF(TEXT(Table1[[#This Row],[Apply Date]], "yyyy-mm-dd") = TEXT(Table1[[#This Row],[Sign Up Date]], "yyyy-mm-dd"), "New User", "Repeat User")</f>
        <v>Repeat User</v>
      </c>
    </row>
    <row r="9658" spans="1:25" ht="12.75" x14ac:dyDescent="0.2">
      <c r="A9658" s="1" t="s">
        <v>14582</v>
      </c>
      <c r="B9658" s="1" t="s">
        <v>11245</v>
      </c>
      <c r="C9658" s="1" t="s">
        <v>160</v>
      </c>
      <c r="D9658" s="1" t="s">
        <v>2629</v>
      </c>
      <c r="E9658" s="2">
        <v>45292.146365740744</v>
      </c>
      <c r="F9658" s="1" t="s">
        <v>33</v>
      </c>
      <c r="G9658" s="9" t="s">
        <v>1170</v>
      </c>
      <c r="H9658" s="9" t="s">
        <v>446</v>
      </c>
      <c r="I9658" s="9" t="s">
        <v>45</v>
      </c>
      <c r="J9658" s="1">
        <v>500012</v>
      </c>
      <c r="K9658" s="3">
        <v>45444</v>
      </c>
      <c r="L9658" s="1" t="s">
        <v>37</v>
      </c>
      <c r="M9658" s="1" t="s">
        <v>689</v>
      </c>
      <c r="N9658" s="1" t="s">
        <v>75</v>
      </c>
      <c r="O9658" s="10">
        <v>45107.442719907405</v>
      </c>
      <c r="P9658" s="10">
        <v>45131.104166666664</v>
      </c>
      <c r="Q9658">
        <v>0</v>
      </c>
      <c r="R9658" t="s">
        <v>220</v>
      </c>
      <c r="S9658" t="s">
        <v>220</v>
      </c>
      <c r="T9658">
        <v>0</v>
      </c>
      <c r="U9658" t="s">
        <v>220</v>
      </c>
      <c r="V9658" t="str">
        <f>VLOOKUP(F9658, [1]!Table1[[#All],[Gender]:[city]], 3, FALSE)</f>
        <v>Not in Education</v>
      </c>
      <c r="W9658" s="11">
        <f>VLOOKUP(F9658, [1]!Table1[[#All],[Gender]:[city]], 4, FALSE)</f>
        <v>45092</v>
      </c>
      <c r="X9658" t="b">
        <f>VLOOKUP(F9658, [1]!Table1[[#All],[Gender]:[isFromSocialMedia]], 7, FALSE)</f>
        <v>0</v>
      </c>
      <c r="Y9658" t="str">
        <f>IF(TEXT(Table1[[#This Row],[Apply Date]], "yyyy-mm-dd") = TEXT(Table1[[#This Row],[Sign Up Date]], "yyyy-mm-dd"), "New User", "Repeat User")</f>
        <v>Repeat User</v>
      </c>
    </row>
    <row r="9659" spans="1:25" ht="12.75" x14ac:dyDescent="0.2">
      <c r="A9659" s="1" t="s">
        <v>14583</v>
      </c>
      <c r="B9659" s="1" t="s">
        <v>11245</v>
      </c>
      <c r="C9659" s="1" t="s">
        <v>160</v>
      </c>
      <c r="D9659" s="1" t="s">
        <v>2629</v>
      </c>
      <c r="E9659" s="2">
        <v>45292.146365740744</v>
      </c>
      <c r="F9659" s="1" t="s">
        <v>25</v>
      </c>
      <c r="G9659" s="9" t="s">
        <v>613</v>
      </c>
      <c r="H9659" s="9" t="s">
        <v>318</v>
      </c>
      <c r="I9659" s="9" t="s">
        <v>45</v>
      </c>
      <c r="J9659" s="1">
        <v>110088</v>
      </c>
      <c r="K9659" s="3">
        <v>45505</v>
      </c>
      <c r="L9659" s="1" t="s">
        <v>37</v>
      </c>
      <c r="M9659" s="1" t="s">
        <v>97</v>
      </c>
      <c r="N9659" s="1" t="s">
        <v>75</v>
      </c>
      <c r="O9659" s="10">
        <v>45114.069560185184</v>
      </c>
      <c r="P9659" s="10">
        <v>45145.1875</v>
      </c>
      <c r="Q9659">
        <v>0</v>
      </c>
      <c r="R9659" t="s">
        <v>220</v>
      </c>
      <c r="S9659" t="s">
        <v>220</v>
      </c>
      <c r="T9659">
        <v>0</v>
      </c>
      <c r="U9659" t="s">
        <v>220</v>
      </c>
      <c r="V9659" t="str">
        <f>VLOOKUP(F9659, [1]!Table1[[#All],[Gender]:[city]], 3, FALSE)</f>
        <v>Undergraduate Student</v>
      </c>
      <c r="W9659" s="11">
        <f>VLOOKUP(F9659, [1]!Table1[[#All],[Gender]:[city]], 4, FALSE)</f>
        <v>45130</v>
      </c>
      <c r="X9659" t="b">
        <f>VLOOKUP(F9659, [1]!Table1[[#All],[Gender]:[isFromSocialMedia]], 7, FALSE)</f>
        <v>0</v>
      </c>
      <c r="Y9659" t="str">
        <f>IF(TEXT(Table1[[#This Row],[Apply Date]], "yyyy-mm-dd") = TEXT(Table1[[#This Row],[Sign Up Date]], "yyyy-mm-dd"), "New User", "Repeat User")</f>
        <v>Repeat User</v>
      </c>
    </row>
    <row r="9660" spans="1:25" ht="12.75" x14ac:dyDescent="0.2">
      <c r="A9660" s="1" t="s">
        <v>14584</v>
      </c>
      <c r="B9660" s="1" t="s">
        <v>11245</v>
      </c>
      <c r="C9660" s="1" t="s">
        <v>160</v>
      </c>
      <c r="D9660" s="1" t="s">
        <v>2629</v>
      </c>
      <c r="E9660" s="2">
        <v>45292.146365740744</v>
      </c>
      <c r="F9660" s="1" t="s">
        <v>25</v>
      </c>
      <c r="G9660" s="9" t="s">
        <v>147</v>
      </c>
      <c r="H9660" s="9" t="s">
        <v>148</v>
      </c>
      <c r="I9660" s="9" t="s">
        <v>45</v>
      </c>
      <c r="J9660" s="1">
        <v>400028</v>
      </c>
      <c r="K9660" s="3">
        <v>45474</v>
      </c>
      <c r="L9660" s="1" t="s">
        <v>37</v>
      </c>
      <c r="M9660" s="1" t="s">
        <v>238</v>
      </c>
      <c r="N9660" s="1" t="s">
        <v>31</v>
      </c>
      <c r="O9660" s="10">
        <v>44860.312268518515</v>
      </c>
      <c r="P9660" s="10">
        <v>44879.1875</v>
      </c>
      <c r="Q9660">
        <v>0</v>
      </c>
      <c r="R9660" t="s">
        <v>220</v>
      </c>
      <c r="S9660" t="s">
        <v>220</v>
      </c>
      <c r="T9660">
        <v>0</v>
      </c>
      <c r="U9660" t="s">
        <v>220</v>
      </c>
      <c r="V9660" t="str">
        <f>VLOOKUP(F9660, [1]!Table1[[#All],[Gender]:[city]], 3, FALSE)</f>
        <v>Undergraduate Student</v>
      </c>
      <c r="W9660" s="11">
        <f>VLOOKUP(F9660, [1]!Table1[[#All],[Gender]:[city]], 4, FALSE)</f>
        <v>45130</v>
      </c>
      <c r="X9660" t="b">
        <f>VLOOKUP(F9660, [1]!Table1[[#All],[Gender]:[isFromSocialMedia]], 7, FALSE)</f>
        <v>0</v>
      </c>
      <c r="Y9660" t="str">
        <f>IF(TEXT(Table1[[#This Row],[Apply Date]], "yyyy-mm-dd") = TEXT(Table1[[#This Row],[Sign Up Date]], "yyyy-mm-dd"), "New User", "Repeat User")</f>
        <v>Repeat User</v>
      </c>
    </row>
    <row r="9661" spans="1:25" ht="12.75" x14ac:dyDescent="0.2">
      <c r="A9661" s="1" t="s">
        <v>14585</v>
      </c>
      <c r="B9661" s="1" t="s">
        <v>11245</v>
      </c>
      <c r="C9661" s="1" t="s">
        <v>160</v>
      </c>
      <c r="D9661" s="1" t="s">
        <v>2629</v>
      </c>
      <c r="E9661" s="2">
        <v>45292.146365740744</v>
      </c>
      <c r="F9661" s="1" t="s">
        <v>25</v>
      </c>
      <c r="G9661" s="9" t="s">
        <v>3383</v>
      </c>
      <c r="H9661" s="9" t="s">
        <v>3383</v>
      </c>
      <c r="I9661" s="9" t="s">
        <v>718</v>
      </c>
      <c r="J9661" s="1">
        <v>70000</v>
      </c>
      <c r="K9661" s="3">
        <v>45292</v>
      </c>
      <c r="L9661" s="1" t="s">
        <v>37</v>
      </c>
      <c r="M9661" s="1" t="s">
        <v>153</v>
      </c>
      <c r="N9661" s="1" t="s">
        <v>75</v>
      </c>
      <c r="O9661" s="10">
        <v>45114.145833333336</v>
      </c>
      <c r="P9661" s="10">
        <v>45159.1875</v>
      </c>
      <c r="Q9661">
        <v>0</v>
      </c>
      <c r="R9661" t="s">
        <v>220</v>
      </c>
      <c r="S9661" t="s">
        <v>220</v>
      </c>
      <c r="T9661">
        <v>0</v>
      </c>
      <c r="U9661" t="s">
        <v>220</v>
      </c>
      <c r="V9661" t="str">
        <f>VLOOKUP(F9661, [1]!Table1[[#All],[Gender]:[city]], 3, FALSE)</f>
        <v>Undergraduate Student</v>
      </c>
      <c r="W9661" s="11">
        <f>VLOOKUP(F9661, [1]!Table1[[#All],[Gender]:[city]], 4, FALSE)</f>
        <v>45130</v>
      </c>
      <c r="X9661" t="b">
        <f>VLOOKUP(F9661, [1]!Table1[[#All],[Gender]:[isFromSocialMedia]], 7, FALSE)</f>
        <v>0</v>
      </c>
      <c r="Y9661" t="str">
        <f>IF(TEXT(Table1[[#This Row],[Apply Date]], "yyyy-mm-dd") = TEXT(Table1[[#This Row],[Sign Up Date]], "yyyy-mm-dd"), "New User", "Repeat User")</f>
        <v>Repeat User</v>
      </c>
    </row>
    <row r="9662" spans="1:25" ht="12.75" x14ac:dyDescent="0.2">
      <c r="A9662" s="1" t="s">
        <v>14586</v>
      </c>
      <c r="B9662" s="1" t="s">
        <v>11245</v>
      </c>
      <c r="C9662" s="1" t="s">
        <v>160</v>
      </c>
      <c r="D9662" s="1" t="s">
        <v>2629</v>
      </c>
      <c r="E9662" s="2">
        <v>45292.146365740744</v>
      </c>
      <c r="F9662" s="1" t="s">
        <v>25</v>
      </c>
      <c r="G9662" s="9" t="s">
        <v>4837</v>
      </c>
      <c r="H9662" s="9" t="s">
        <v>404</v>
      </c>
      <c r="I9662" s="9" t="s">
        <v>45</v>
      </c>
      <c r="J9662" s="1">
        <v>249204</v>
      </c>
      <c r="K9662" s="3">
        <v>44774</v>
      </c>
      <c r="L9662" s="1" t="s">
        <v>50</v>
      </c>
      <c r="M9662" s="1" t="s">
        <v>14587</v>
      </c>
      <c r="N9662" s="1" t="s">
        <v>75</v>
      </c>
      <c r="O9662" s="10">
        <v>45143.284155092595</v>
      </c>
      <c r="P9662" s="10">
        <v>45299.146365740744</v>
      </c>
      <c r="Q9662">
        <v>0</v>
      </c>
      <c r="R9662" t="s">
        <v>220</v>
      </c>
      <c r="S9662" t="s">
        <v>220</v>
      </c>
      <c r="T9662">
        <v>0</v>
      </c>
      <c r="U9662" t="s">
        <v>220</v>
      </c>
      <c r="V9662" t="str">
        <f>VLOOKUP(F9662, [1]!Table1[[#All],[Gender]:[city]], 3, FALSE)</f>
        <v>Undergraduate Student</v>
      </c>
      <c r="W9662" s="11">
        <f>VLOOKUP(F9662, [1]!Table1[[#All],[Gender]:[city]], 4, FALSE)</f>
        <v>45130</v>
      </c>
      <c r="X9662" t="b">
        <f>VLOOKUP(F9662, [1]!Table1[[#All],[Gender]:[isFromSocialMedia]], 7, FALSE)</f>
        <v>0</v>
      </c>
      <c r="Y9662" t="str">
        <f>IF(TEXT(Table1[[#This Row],[Apply Date]], "yyyy-mm-dd") = TEXT(Table1[[#This Row],[Sign Up Date]], "yyyy-mm-dd"), "New User", "Repeat User")</f>
        <v>Repeat User</v>
      </c>
    </row>
    <row r="9663" spans="1:25" ht="12.75" x14ac:dyDescent="0.2">
      <c r="A9663" s="1" t="s">
        <v>14588</v>
      </c>
      <c r="B9663" s="1" t="s">
        <v>11245</v>
      </c>
      <c r="C9663" s="1" t="s">
        <v>160</v>
      </c>
      <c r="D9663" s="1" t="s">
        <v>2629</v>
      </c>
      <c r="E9663" s="2">
        <v>45292.146365740744</v>
      </c>
      <c r="F9663" s="1" t="s">
        <v>33</v>
      </c>
      <c r="G9663" s="9" t="s">
        <v>14589</v>
      </c>
      <c r="H9663" s="9" t="s">
        <v>267</v>
      </c>
      <c r="I9663" s="9" t="s">
        <v>45</v>
      </c>
      <c r="J9663" s="1">
        <v>712202</v>
      </c>
      <c r="K9663" s="3">
        <v>45505</v>
      </c>
      <c r="L9663" s="1" t="s">
        <v>50</v>
      </c>
      <c r="M9663" s="1" t="s">
        <v>30</v>
      </c>
      <c r="N9663" s="1" t="s">
        <v>39</v>
      </c>
      <c r="O9663" s="10">
        <v>45091.070590277777</v>
      </c>
      <c r="P9663" s="10">
        <v>45117.104166666664</v>
      </c>
      <c r="Q9663" s="1">
        <v>1000</v>
      </c>
      <c r="R9663" s="1" t="s">
        <v>11253</v>
      </c>
      <c r="S9663" s="1" t="s">
        <v>11254</v>
      </c>
      <c r="T9663" s="1">
        <v>1776</v>
      </c>
      <c r="U9663" s="1" t="s">
        <v>2645</v>
      </c>
      <c r="V9663" t="str">
        <f>VLOOKUP(F9663, [1]!Table1[[#All],[Gender]:[city]], 3, FALSE)</f>
        <v>Not in Education</v>
      </c>
      <c r="W9663" s="11">
        <f>VLOOKUP(F9663, [1]!Table1[[#All],[Gender]:[city]], 4, FALSE)</f>
        <v>45092</v>
      </c>
      <c r="X9663" t="b">
        <f>VLOOKUP(F9663, [1]!Table1[[#All],[Gender]:[isFromSocialMedia]], 7, FALSE)</f>
        <v>0</v>
      </c>
      <c r="Y9663" t="str">
        <f>IF(TEXT(Table1[[#This Row],[Apply Date]], "yyyy-mm-dd") = TEXT(Table1[[#This Row],[Sign Up Date]], "yyyy-mm-dd"), "New User", "Repeat User")</f>
        <v>Repeat User</v>
      </c>
    </row>
    <row r="9664" spans="1:25" ht="12.75" x14ac:dyDescent="0.2">
      <c r="A9664" s="1" t="s">
        <v>14590</v>
      </c>
      <c r="B9664" s="1" t="s">
        <v>11245</v>
      </c>
      <c r="C9664" s="1" t="s">
        <v>160</v>
      </c>
      <c r="D9664" s="1" t="s">
        <v>2629</v>
      </c>
      <c r="E9664" s="2">
        <v>45292.146365740744</v>
      </c>
      <c r="F9664" s="1" t="s">
        <v>25</v>
      </c>
      <c r="G9664" s="9" t="s">
        <v>48</v>
      </c>
      <c r="H9664" s="9" t="s">
        <v>49</v>
      </c>
      <c r="I9664" s="9" t="s">
        <v>45</v>
      </c>
      <c r="J9664" s="1">
        <v>500013</v>
      </c>
      <c r="K9664" s="3">
        <v>45505</v>
      </c>
      <c r="L9664" s="1" t="s">
        <v>37</v>
      </c>
      <c r="M9664" s="1" t="s">
        <v>46</v>
      </c>
      <c r="N9664" s="1" t="s">
        <v>75</v>
      </c>
      <c r="O9664" s="10">
        <v>45137.812326388892</v>
      </c>
      <c r="P9664" s="10">
        <v>45145.1875</v>
      </c>
      <c r="Q9664">
        <v>0</v>
      </c>
      <c r="R9664" t="s">
        <v>220</v>
      </c>
      <c r="S9664" t="s">
        <v>220</v>
      </c>
      <c r="T9664">
        <v>0</v>
      </c>
      <c r="U9664" t="s">
        <v>220</v>
      </c>
      <c r="V9664" t="str">
        <f>VLOOKUP(F9664, [1]!Table1[[#All],[Gender]:[city]], 3, FALSE)</f>
        <v>Undergraduate Student</v>
      </c>
      <c r="W9664" s="11">
        <f>VLOOKUP(F9664, [1]!Table1[[#All],[Gender]:[city]], 4, FALSE)</f>
        <v>45130</v>
      </c>
      <c r="X9664" t="b">
        <f>VLOOKUP(F9664, [1]!Table1[[#All],[Gender]:[isFromSocialMedia]], 7, FALSE)</f>
        <v>0</v>
      </c>
      <c r="Y9664" t="str">
        <f>IF(TEXT(Table1[[#This Row],[Apply Date]], "yyyy-mm-dd") = TEXT(Table1[[#This Row],[Sign Up Date]], "yyyy-mm-dd"), "New User", "Repeat User")</f>
        <v>Repeat User</v>
      </c>
    </row>
    <row r="9665" spans="1:25" ht="12.75" x14ac:dyDescent="0.2">
      <c r="A9665" s="1" t="s">
        <v>14591</v>
      </c>
      <c r="B9665" s="1" t="s">
        <v>11245</v>
      </c>
      <c r="C9665" s="1" t="s">
        <v>160</v>
      </c>
      <c r="D9665" s="1" t="s">
        <v>2629</v>
      </c>
      <c r="E9665" s="2">
        <v>45292.146365740744</v>
      </c>
      <c r="F9665" s="1" t="s">
        <v>33</v>
      </c>
      <c r="G9665" s="9" t="s">
        <v>14592</v>
      </c>
      <c r="H9665" s="9" t="s">
        <v>14592</v>
      </c>
      <c r="I9665" s="9" t="s">
        <v>2294</v>
      </c>
      <c r="J9665" s="1">
        <v>90000</v>
      </c>
      <c r="K9665" s="3">
        <v>45809</v>
      </c>
      <c r="L9665" s="1" t="s">
        <v>37</v>
      </c>
      <c r="M9665" s="1" t="s">
        <v>46</v>
      </c>
      <c r="N9665" s="1" t="s">
        <v>75</v>
      </c>
      <c r="O9665" s="10">
        <v>45148.26635416667</v>
      </c>
      <c r="P9665" s="10">
        <v>45159.1875</v>
      </c>
      <c r="Q9665">
        <v>0</v>
      </c>
      <c r="R9665" t="s">
        <v>220</v>
      </c>
      <c r="S9665" t="s">
        <v>220</v>
      </c>
      <c r="T9665">
        <v>0</v>
      </c>
      <c r="U9665" t="s">
        <v>220</v>
      </c>
      <c r="V9665" t="str">
        <f>VLOOKUP(F9665, [1]!Table1[[#All],[Gender]:[city]], 3, FALSE)</f>
        <v>Not in Education</v>
      </c>
      <c r="W9665" s="11">
        <f>VLOOKUP(F9665, [1]!Table1[[#All],[Gender]:[city]], 4, FALSE)</f>
        <v>45092</v>
      </c>
      <c r="X9665" t="b">
        <f>VLOOKUP(F9665, [1]!Table1[[#All],[Gender]:[isFromSocialMedia]], 7, FALSE)</f>
        <v>0</v>
      </c>
      <c r="Y9665" t="str">
        <f>IF(TEXT(Table1[[#This Row],[Apply Date]], "yyyy-mm-dd") = TEXT(Table1[[#This Row],[Sign Up Date]], "yyyy-mm-dd"), "New User", "Repeat User")</f>
        <v>Repeat User</v>
      </c>
    </row>
    <row r="9666" spans="1:25" ht="12.75" x14ac:dyDescent="0.2">
      <c r="A9666" s="1" t="s">
        <v>14593</v>
      </c>
      <c r="B9666" s="1" t="s">
        <v>11245</v>
      </c>
      <c r="C9666" s="1" t="s">
        <v>160</v>
      </c>
      <c r="D9666" s="1" t="s">
        <v>2629</v>
      </c>
      <c r="E9666" s="2">
        <v>45292.146365740744</v>
      </c>
      <c r="F9666" s="1" t="s">
        <v>25</v>
      </c>
      <c r="G9666" s="9" t="s">
        <v>59</v>
      </c>
      <c r="H9666" s="9" t="s">
        <v>60</v>
      </c>
      <c r="I9666" s="9" t="s">
        <v>61</v>
      </c>
      <c r="J9666" s="1">
        <v>63108</v>
      </c>
      <c r="K9666" s="4">
        <v>45627</v>
      </c>
      <c r="L9666" s="1" t="s">
        <v>50</v>
      </c>
      <c r="M9666" s="1" t="s">
        <v>131</v>
      </c>
      <c r="N9666" s="1" t="s">
        <v>75</v>
      </c>
      <c r="O9666" s="10">
        <v>45210.80259259259</v>
      </c>
      <c r="P9666" s="10">
        <v>45299.146365740744</v>
      </c>
      <c r="Q9666">
        <v>0</v>
      </c>
      <c r="R9666" t="s">
        <v>220</v>
      </c>
      <c r="S9666" t="s">
        <v>220</v>
      </c>
      <c r="T9666">
        <v>0</v>
      </c>
      <c r="U9666" t="s">
        <v>220</v>
      </c>
      <c r="V9666" t="str">
        <f>VLOOKUP(F9666, [1]!Table1[[#All],[Gender]:[city]], 3, FALSE)</f>
        <v>Undergraduate Student</v>
      </c>
      <c r="W9666" s="11">
        <f>VLOOKUP(F9666, [1]!Table1[[#All],[Gender]:[city]], 4, FALSE)</f>
        <v>45130</v>
      </c>
      <c r="X9666" t="b">
        <f>VLOOKUP(F9666, [1]!Table1[[#All],[Gender]:[isFromSocialMedia]], 7, FALSE)</f>
        <v>0</v>
      </c>
      <c r="Y9666" t="str">
        <f>IF(TEXT(Table1[[#This Row],[Apply Date]], "yyyy-mm-dd") = TEXT(Table1[[#This Row],[Sign Up Date]], "yyyy-mm-dd"), "New User", "Repeat User")</f>
        <v>Repeat User</v>
      </c>
    </row>
    <row r="9667" spans="1:25" ht="12.75" x14ac:dyDescent="0.2">
      <c r="A9667" s="1" t="s">
        <v>14594</v>
      </c>
      <c r="B9667" s="1" t="s">
        <v>11245</v>
      </c>
      <c r="C9667" s="1" t="s">
        <v>160</v>
      </c>
      <c r="D9667" s="1" t="s">
        <v>2629</v>
      </c>
      <c r="E9667" s="2">
        <v>45292.146365740744</v>
      </c>
      <c r="F9667" s="1" t="s">
        <v>33</v>
      </c>
      <c r="G9667" s="9" t="s">
        <v>400</v>
      </c>
      <c r="H9667" s="9" t="s">
        <v>148</v>
      </c>
      <c r="I9667" s="9" t="s">
        <v>45</v>
      </c>
      <c r="J9667" s="1">
        <v>411014</v>
      </c>
      <c r="K9667" s="3">
        <v>44774</v>
      </c>
      <c r="L9667" s="1" t="s">
        <v>50</v>
      </c>
      <c r="M9667" s="1" t="s">
        <v>1575</v>
      </c>
      <c r="N9667" s="1" t="s">
        <v>75</v>
      </c>
      <c r="O9667" s="10">
        <v>45093.648252314815</v>
      </c>
      <c r="P9667" s="10">
        <v>45131.104166666664</v>
      </c>
      <c r="Q9667">
        <v>0</v>
      </c>
      <c r="R9667" t="s">
        <v>220</v>
      </c>
      <c r="S9667" t="s">
        <v>220</v>
      </c>
      <c r="T9667">
        <v>0</v>
      </c>
      <c r="U9667" t="s">
        <v>220</v>
      </c>
      <c r="V9667" t="str">
        <f>VLOOKUP(F9667, [1]!Table1[[#All],[Gender]:[city]], 3, FALSE)</f>
        <v>Not in Education</v>
      </c>
      <c r="W9667" s="11">
        <f>VLOOKUP(F9667, [1]!Table1[[#All],[Gender]:[city]], 4, FALSE)</f>
        <v>45092</v>
      </c>
      <c r="X9667" t="b">
        <f>VLOOKUP(F9667, [1]!Table1[[#All],[Gender]:[isFromSocialMedia]], 7, FALSE)</f>
        <v>0</v>
      </c>
      <c r="Y9667" t="str">
        <f>IF(TEXT(Table1[[#This Row],[Apply Date]], "yyyy-mm-dd") = TEXT(Table1[[#This Row],[Sign Up Date]], "yyyy-mm-dd"), "New User", "Repeat User")</f>
        <v>Repeat User</v>
      </c>
    </row>
    <row r="9668" spans="1:25" ht="12.75" x14ac:dyDescent="0.2">
      <c r="A9668" s="1" t="s">
        <v>14595</v>
      </c>
      <c r="B9668" s="1" t="s">
        <v>11245</v>
      </c>
      <c r="C9668" s="1" t="s">
        <v>160</v>
      </c>
      <c r="D9668" s="1" t="s">
        <v>2629</v>
      </c>
      <c r="E9668" s="2">
        <v>45292.146365740744</v>
      </c>
      <c r="F9668" s="1" t="s">
        <v>25</v>
      </c>
      <c r="G9668" s="9" t="s">
        <v>1004</v>
      </c>
      <c r="H9668" s="9" t="s">
        <v>91</v>
      </c>
      <c r="I9668" s="9" t="s">
        <v>45</v>
      </c>
      <c r="J9668" s="1">
        <v>515001</v>
      </c>
      <c r="K9668" s="3">
        <v>45047</v>
      </c>
      <c r="L9668" s="1" t="s">
        <v>50</v>
      </c>
      <c r="M9668" s="1" t="s">
        <v>51</v>
      </c>
      <c r="N9668" s="1" t="s">
        <v>75</v>
      </c>
      <c r="O9668" s="10">
        <v>45114.685497685183</v>
      </c>
      <c r="P9668" s="10">
        <v>45145.1875</v>
      </c>
      <c r="Q9668">
        <v>0</v>
      </c>
      <c r="R9668" t="s">
        <v>220</v>
      </c>
      <c r="S9668" t="s">
        <v>220</v>
      </c>
      <c r="T9668">
        <v>0</v>
      </c>
      <c r="U9668" t="s">
        <v>220</v>
      </c>
      <c r="V9668" t="str">
        <f>VLOOKUP(F9668, [1]!Table1[[#All],[Gender]:[city]], 3, FALSE)</f>
        <v>Undergraduate Student</v>
      </c>
      <c r="W9668" s="11">
        <f>VLOOKUP(F9668, [1]!Table1[[#All],[Gender]:[city]], 4, FALSE)</f>
        <v>45130</v>
      </c>
      <c r="X9668" t="b">
        <f>VLOOKUP(F9668, [1]!Table1[[#All],[Gender]:[isFromSocialMedia]], 7, FALSE)</f>
        <v>0</v>
      </c>
      <c r="Y9668" t="str">
        <f>IF(TEXT(Table1[[#This Row],[Apply Date]], "yyyy-mm-dd") = TEXT(Table1[[#This Row],[Sign Up Date]], "yyyy-mm-dd"), "New User", "Repeat User")</f>
        <v>Repeat User</v>
      </c>
    </row>
    <row r="9669" spans="1:25" ht="12.75" x14ac:dyDescent="0.2">
      <c r="A9669" s="1" t="s">
        <v>14596</v>
      </c>
      <c r="B9669" s="1" t="s">
        <v>11245</v>
      </c>
      <c r="C9669" s="1" t="s">
        <v>160</v>
      </c>
      <c r="D9669" s="1" t="s">
        <v>2629</v>
      </c>
      <c r="E9669" s="2">
        <v>45292.146365740744</v>
      </c>
      <c r="F9669" s="1" t="s">
        <v>25</v>
      </c>
      <c r="G9669" s="9" t="s">
        <v>1524</v>
      </c>
      <c r="H9669" s="9" t="s">
        <v>91</v>
      </c>
      <c r="I9669" s="9" t="s">
        <v>45</v>
      </c>
      <c r="J9669" s="1">
        <v>535216</v>
      </c>
      <c r="K9669" s="4">
        <v>45962</v>
      </c>
      <c r="L9669" s="1" t="s">
        <v>37</v>
      </c>
      <c r="M9669" s="1" t="s">
        <v>8417</v>
      </c>
      <c r="N9669" s="1" t="s">
        <v>75</v>
      </c>
      <c r="O9669" s="10">
        <v>45142.401990740742</v>
      </c>
      <c r="P9669" s="10">
        <v>45159.1875</v>
      </c>
      <c r="Q9669">
        <v>0</v>
      </c>
      <c r="R9669" t="s">
        <v>220</v>
      </c>
      <c r="S9669" t="s">
        <v>220</v>
      </c>
      <c r="T9669">
        <v>0</v>
      </c>
      <c r="U9669" t="s">
        <v>220</v>
      </c>
      <c r="V9669" t="str">
        <f>VLOOKUP(F9669, [1]!Table1[[#All],[Gender]:[city]], 3, FALSE)</f>
        <v>Undergraduate Student</v>
      </c>
      <c r="W9669" s="11">
        <f>VLOOKUP(F9669, [1]!Table1[[#All],[Gender]:[city]], 4, FALSE)</f>
        <v>45130</v>
      </c>
      <c r="X9669" t="b">
        <f>VLOOKUP(F9669, [1]!Table1[[#All],[Gender]:[isFromSocialMedia]], 7, FALSE)</f>
        <v>0</v>
      </c>
      <c r="Y9669" t="str">
        <f>IF(TEXT(Table1[[#This Row],[Apply Date]], "yyyy-mm-dd") = TEXT(Table1[[#This Row],[Sign Up Date]], "yyyy-mm-dd"), "New User", "Repeat User")</f>
        <v>Repeat User</v>
      </c>
    </row>
    <row r="9670" spans="1:25" ht="12.75" x14ac:dyDescent="0.2">
      <c r="A9670" s="1" t="s">
        <v>14597</v>
      </c>
      <c r="B9670" s="1" t="s">
        <v>11245</v>
      </c>
      <c r="C9670" s="1" t="s">
        <v>160</v>
      </c>
      <c r="D9670" s="1" t="s">
        <v>2629</v>
      </c>
      <c r="E9670" s="2">
        <v>45292.146365740744</v>
      </c>
      <c r="F9670" s="1" t="s">
        <v>25</v>
      </c>
      <c r="G9670" s="9" t="s">
        <v>2440</v>
      </c>
      <c r="H9670" s="9" t="s">
        <v>306</v>
      </c>
      <c r="I9670" s="9" t="s">
        <v>45</v>
      </c>
      <c r="J9670" s="1">
        <v>620001</v>
      </c>
      <c r="K9670" s="3">
        <v>45078</v>
      </c>
      <c r="L9670" s="1" t="s">
        <v>50</v>
      </c>
      <c r="M9670" s="1" t="s">
        <v>260</v>
      </c>
      <c r="N9670" s="1" t="s">
        <v>75</v>
      </c>
      <c r="O9670" s="10">
        <v>45090.572071759256</v>
      </c>
      <c r="P9670" s="10">
        <v>45103.104166666664</v>
      </c>
      <c r="Q9670">
        <v>0</v>
      </c>
      <c r="R9670" t="s">
        <v>220</v>
      </c>
      <c r="S9670" t="s">
        <v>220</v>
      </c>
      <c r="T9670">
        <v>0</v>
      </c>
      <c r="U9670" t="s">
        <v>220</v>
      </c>
      <c r="V9670" t="str">
        <f>VLOOKUP(F9670, [1]!Table1[[#All],[Gender]:[city]], 3, FALSE)</f>
        <v>Undergraduate Student</v>
      </c>
      <c r="W9670" s="11">
        <f>VLOOKUP(F9670, [1]!Table1[[#All],[Gender]:[city]], 4, FALSE)</f>
        <v>45130</v>
      </c>
      <c r="X9670" t="b">
        <f>VLOOKUP(F9670, [1]!Table1[[#All],[Gender]:[isFromSocialMedia]], 7, FALSE)</f>
        <v>0</v>
      </c>
      <c r="Y9670" t="str">
        <f>IF(TEXT(Table1[[#This Row],[Apply Date]], "yyyy-mm-dd") = TEXT(Table1[[#This Row],[Sign Up Date]], "yyyy-mm-dd"), "New User", "Repeat User")</f>
        <v>Repeat User</v>
      </c>
    </row>
    <row r="9671" spans="1:25" ht="12.75" x14ac:dyDescent="0.2">
      <c r="A9671" s="1" t="s">
        <v>14598</v>
      </c>
      <c r="B9671" s="1" t="s">
        <v>11245</v>
      </c>
      <c r="C9671" s="1" t="s">
        <v>160</v>
      </c>
      <c r="D9671" s="1" t="s">
        <v>2629</v>
      </c>
      <c r="E9671" s="2">
        <v>45292.146365740744</v>
      </c>
      <c r="F9671" s="1" t="s">
        <v>25</v>
      </c>
      <c r="G9671" s="9" t="s">
        <v>237</v>
      </c>
      <c r="H9671" s="9" t="s">
        <v>470</v>
      </c>
      <c r="I9671" s="9" t="s">
        <v>45</v>
      </c>
      <c r="J9671" s="1">
        <v>522006</v>
      </c>
      <c r="K9671" s="3">
        <v>44713</v>
      </c>
      <c r="L9671" s="1" t="s">
        <v>104</v>
      </c>
      <c r="M9671" s="1" t="s">
        <v>46</v>
      </c>
      <c r="N9671" s="1" t="s">
        <v>75</v>
      </c>
      <c r="O9671" s="10">
        <v>45091.185798611114</v>
      </c>
      <c r="P9671" s="10">
        <v>45103.104166666664</v>
      </c>
      <c r="Q9671">
        <v>0</v>
      </c>
      <c r="R9671" t="s">
        <v>220</v>
      </c>
      <c r="S9671" t="s">
        <v>220</v>
      </c>
      <c r="T9671">
        <v>0</v>
      </c>
      <c r="U9671" t="s">
        <v>220</v>
      </c>
      <c r="V9671" t="str">
        <f>VLOOKUP(F9671, [1]!Table1[[#All],[Gender]:[city]], 3, FALSE)</f>
        <v>Undergraduate Student</v>
      </c>
      <c r="W9671" s="11">
        <f>VLOOKUP(F9671, [1]!Table1[[#All],[Gender]:[city]], 4, FALSE)</f>
        <v>45130</v>
      </c>
      <c r="X9671" t="b">
        <f>VLOOKUP(F9671, [1]!Table1[[#All],[Gender]:[isFromSocialMedia]], 7, FALSE)</f>
        <v>0</v>
      </c>
      <c r="Y9671" t="str">
        <f>IF(TEXT(Table1[[#This Row],[Apply Date]], "yyyy-mm-dd") = TEXT(Table1[[#This Row],[Sign Up Date]], "yyyy-mm-dd"), "New User", "Repeat User")</f>
        <v>Repeat User</v>
      </c>
    </row>
    <row r="9672" spans="1:25" ht="12.75" x14ac:dyDescent="0.2">
      <c r="A9672" s="1" t="s">
        <v>14599</v>
      </c>
      <c r="B9672" s="1" t="s">
        <v>11245</v>
      </c>
      <c r="C9672" s="1" t="s">
        <v>160</v>
      </c>
      <c r="D9672" s="1" t="s">
        <v>2629</v>
      </c>
      <c r="E9672" s="2">
        <v>45292.146365740744</v>
      </c>
      <c r="F9672" s="1" t="s">
        <v>25</v>
      </c>
      <c r="G9672" s="9" t="s">
        <v>400</v>
      </c>
      <c r="H9672" s="9" t="s">
        <v>148</v>
      </c>
      <c r="I9672" s="9" t="s">
        <v>45</v>
      </c>
      <c r="J9672" s="1">
        <v>411017</v>
      </c>
      <c r="K9672" s="3">
        <v>43466</v>
      </c>
      <c r="L9672" s="1" t="s">
        <v>104</v>
      </c>
      <c r="M9672" s="1" t="s">
        <v>294</v>
      </c>
      <c r="N9672" s="1" t="s">
        <v>75</v>
      </c>
      <c r="O9672" s="10">
        <v>45092.45076388889</v>
      </c>
      <c r="P9672" s="10">
        <v>45117.104166666664</v>
      </c>
      <c r="Q9672">
        <v>0</v>
      </c>
      <c r="R9672" t="s">
        <v>220</v>
      </c>
      <c r="S9672" t="s">
        <v>220</v>
      </c>
      <c r="T9672">
        <v>0</v>
      </c>
      <c r="U9672" t="s">
        <v>220</v>
      </c>
      <c r="V9672" t="str">
        <f>VLOOKUP(F9672, [1]!Table1[[#All],[Gender]:[city]], 3, FALSE)</f>
        <v>Undergraduate Student</v>
      </c>
      <c r="W9672" s="11">
        <f>VLOOKUP(F9672, [1]!Table1[[#All],[Gender]:[city]], 4, FALSE)</f>
        <v>45130</v>
      </c>
      <c r="X9672" t="b">
        <f>VLOOKUP(F9672, [1]!Table1[[#All],[Gender]:[isFromSocialMedia]], 7, FALSE)</f>
        <v>0</v>
      </c>
      <c r="Y9672" t="str">
        <f>IF(TEXT(Table1[[#This Row],[Apply Date]], "yyyy-mm-dd") = TEXT(Table1[[#This Row],[Sign Up Date]], "yyyy-mm-dd"), "New User", "Repeat User")</f>
        <v>Repeat User</v>
      </c>
    </row>
    <row r="9673" spans="1:25" ht="12.75" x14ac:dyDescent="0.2">
      <c r="A9673" s="1" t="s">
        <v>14600</v>
      </c>
      <c r="B9673" s="1" t="s">
        <v>11245</v>
      </c>
      <c r="C9673" s="1" t="s">
        <v>160</v>
      </c>
      <c r="D9673" s="1" t="s">
        <v>2629</v>
      </c>
      <c r="E9673" s="2">
        <v>45292.146365740744</v>
      </c>
      <c r="F9673" s="1" t="s">
        <v>33</v>
      </c>
      <c r="G9673" s="9" t="s">
        <v>14601</v>
      </c>
      <c r="H9673" s="9" t="s">
        <v>610</v>
      </c>
      <c r="I9673" s="9" t="s">
        <v>45</v>
      </c>
      <c r="J9673" s="1">
        <v>767039</v>
      </c>
      <c r="K9673" s="3">
        <v>44774</v>
      </c>
      <c r="L9673" s="1" t="s">
        <v>104</v>
      </c>
      <c r="M9673" s="1" t="s">
        <v>208</v>
      </c>
      <c r="N9673" s="1" t="s">
        <v>75</v>
      </c>
      <c r="O9673" s="10">
        <v>45113.113240740742</v>
      </c>
      <c r="P9673" s="10">
        <v>45145.1875</v>
      </c>
      <c r="Q9673">
        <v>0</v>
      </c>
      <c r="R9673" t="s">
        <v>220</v>
      </c>
      <c r="S9673" t="s">
        <v>220</v>
      </c>
      <c r="T9673">
        <v>0</v>
      </c>
      <c r="U9673" t="s">
        <v>220</v>
      </c>
      <c r="V9673" t="str">
        <f>VLOOKUP(F9673, [1]!Table1[[#All],[Gender]:[city]], 3, FALSE)</f>
        <v>Not in Education</v>
      </c>
      <c r="W9673" s="11">
        <f>VLOOKUP(F9673, [1]!Table1[[#All],[Gender]:[city]], 4, FALSE)</f>
        <v>45092</v>
      </c>
      <c r="X9673" t="b">
        <f>VLOOKUP(F9673, [1]!Table1[[#All],[Gender]:[isFromSocialMedia]], 7, FALSE)</f>
        <v>0</v>
      </c>
      <c r="Y9673" t="str">
        <f>IF(TEXT(Table1[[#This Row],[Apply Date]], "yyyy-mm-dd") = TEXT(Table1[[#This Row],[Sign Up Date]], "yyyy-mm-dd"), "New User", "Repeat User")</f>
        <v>Repeat User</v>
      </c>
    </row>
    <row r="9674" spans="1:25" ht="12.75" x14ac:dyDescent="0.2">
      <c r="A9674" s="1" t="s">
        <v>14602</v>
      </c>
      <c r="B9674" s="1" t="s">
        <v>11245</v>
      </c>
      <c r="C9674" s="1" t="s">
        <v>160</v>
      </c>
      <c r="D9674" s="1" t="s">
        <v>2629</v>
      </c>
      <c r="E9674" s="2">
        <v>45292.146365740744</v>
      </c>
      <c r="F9674" s="1" t="s">
        <v>25</v>
      </c>
      <c r="G9674" s="9" t="s">
        <v>296</v>
      </c>
      <c r="H9674" s="9" t="s">
        <v>293</v>
      </c>
      <c r="I9674" s="9" t="s">
        <v>103</v>
      </c>
      <c r="J9674" s="1">
        <v>72104</v>
      </c>
      <c r="K9674" s="3">
        <v>45323</v>
      </c>
      <c r="L9674" s="1" t="s">
        <v>37</v>
      </c>
      <c r="M9674" s="1" t="s">
        <v>51</v>
      </c>
      <c r="N9674" s="1" t="s">
        <v>75</v>
      </c>
      <c r="O9674" s="10">
        <v>45146.905138888891</v>
      </c>
      <c r="P9674" s="10">
        <v>45159.1875</v>
      </c>
      <c r="Q9674">
        <v>0</v>
      </c>
      <c r="R9674" t="s">
        <v>220</v>
      </c>
      <c r="S9674" t="s">
        <v>220</v>
      </c>
      <c r="T9674">
        <v>0</v>
      </c>
      <c r="U9674" t="s">
        <v>220</v>
      </c>
      <c r="V9674" t="str">
        <f>VLOOKUP(F9674, [1]!Table1[[#All],[Gender]:[city]], 3, FALSE)</f>
        <v>Undergraduate Student</v>
      </c>
      <c r="W9674" s="11">
        <f>VLOOKUP(F9674, [1]!Table1[[#All],[Gender]:[city]], 4, FALSE)</f>
        <v>45130</v>
      </c>
      <c r="X9674" t="b">
        <f>VLOOKUP(F9674, [1]!Table1[[#All],[Gender]:[isFromSocialMedia]], 7, FALSE)</f>
        <v>0</v>
      </c>
      <c r="Y9674" t="str">
        <f>IF(TEXT(Table1[[#This Row],[Apply Date]], "yyyy-mm-dd") = TEXT(Table1[[#This Row],[Sign Up Date]], "yyyy-mm-dd"), "New User", "Repeat User")</f>
        <v>Repeat User</v>
      </c>
    </row>
    <row r="9675" spans="1:25" ht="12.75" x14ac:dyDescent="0.2">
      <c r="A9675" s="1" t="s">
        <v>14603</v>
      </c>
      <c r="B9675" s="1" t="s">
        <v>11245</v>
      </c>
      <c r="C9675" s="1" t="s">
        <v>160</v>
      </c>
      <c r="D9675" s="1" t="s">
        <v>2629</v>
      </c>
      <c r="E9675" s="2">
        <v>45292.146365740744</v>
      </c>
      <c r="F9675" s="1" t="s">
        <v>25</v>
      </c>
      <c r="G9675" s="9" t="s">
        <v>9803</v>
      </c>
      <c r="H9675" s="9" t="s">
        <v>668</v>
      </c>
      <c r="I9675" s="9" t="s">
        <v>45</v>
      </c>
      <c r="J9675" s="1">
        <v>691005</v>
      </c>
      <c r="K9675" s="3">
        <v>40664</v>
      </c>
      <c r="L9675" s="1" t="s">
        <v>104</v>
      </c>
      <c r="M9675" s="1" t="s">
        <v>160</v>
      </c>
      <c r="N9675" s="1" t="s">
        <v>75</v>
      </c>
      <c r="O9675" s="10">
        <v>45090.168194444443</v>
      </c>
      <c r="P9675" s="10">
        <v>45103.104166666664</v>
      </c>
      <c r="Q9675">
        <v>0</v>
      </c>
      <c r="R9675" t="s">
        <v>220</v>
      </c>
      <c r="S9675" t="s">
        <v>220</v>
      </c>
      <c r="T9675">
        <v>0</v>
      </c>
      <c r="U9675" t="s">
        <v>220</v>
      </c>
      <c r="V9675" t="str">
        <f>VLOOKUP(F9675, [1]!Table1[[#All],[Gender]:[city]], 3, FALSE)</f>
        <v>Undergraduate Student</v>
      </c>
      <c r="W9675" s="11">
        <f>VLOOKUP(F9675, [1]!Table1[[#All],[Gender]:[city]], 4, FALSE)</f>
        <v>45130</v>
      </c>
      <c r="X9675" t="b">
        <f>VLOOKUP(F9675, [1]!Table1[[#All],[Gender]:[isFromSocialMedia]], 7, FALSE)</f>
        <v>0</v>
      </c>
      <c r="Y9675" t="str">
        <f>IF(TEXT(Table1[[#This Row],[Apply Date]], "yyyy-mm-dd") = TEXT(Table1[[#This Row],[Sign Up Date]], "yyyy-mm-dd"), "New User", "Repeat User")</f>
        <v>Repeat User</v>
      </c>
    </row>
    <row r="9676" spans="1:25" ht="12.75" x14ac:dyDescent="0.2">
      <c r="A9676" s="1" t="s">
        <v>14604</v>
      </c>
      <c r="B9676" s="1" t="s">
        <v>11245</v>
      </c>
      <c r="C9676" s="1" t="s">
        <v>160</v>
      </c>
      <c r="D9676" s="1" t="s">
        <v>2629</v>
      </c>
      <c r="E9676" s="2">
        <v>45292.146365740744</v>
      </c>
      <c r="F9676" s="1" t="s">
        <v>25</v>
      </c>
      <c r="G9676" s="9" t="s">
        <v>14605</v>
      </c>
      <c r="H9676" s="9" t="s">
        <v>91</v>
      </c>
      <c r="I9676" s="9" t="s">
        <v>45</v>
      </c>
      <c r="J9676" s="1">
        <v>518302</v>
      </c>
      <c r="K9676" s="3">
        <v>44713</v>
      </c>
      <c r="L9676" s="1" t="s">
        <v>104</v>
      </c>
      <c r="M9676" s="1" t="s">
        <v>260</v>
      </c>
      <c r="N9676" s="1" t="s">
        <v>75</v>
      </c>
      <c r="O9676" s="10">
        <v>45104.587129629632</v>
      </c>
      <c r="P9676" s="10">
        <v>45131.104166666664</v>
      </c>
      <c r="Q9676">
        <v>0</v>
      </c>
      <c r="R9676" t="s">
        <v>220</v>
      </c>
      <c r="S9676" t="s">
        <v>220</v>
      </c>
      <c r="T9676">
        <v>0</v>
      </c>
      <c r="U9676" t="s">
        <v>220</v>
      </c>
      <c r="V9676" t="str">
        <f>VLOOKUP(F9676, [1]!Table1[[#All],[Gender]:[city]], 3, FALSE)</f>
        <v>Undergraduate Student</v>
      </c>
      <c r="W9676" s="11">
        <f>VLOOKUP(F9676, [1]!Table1[[#All],[Gender]:[city]], 4, FALSE)</f>
        <v>45130</v>
      </c>
      <c r="X9676" t="b">
        <f>VLOOKUP(F9676, [1]!Table1[[#All],[Gender]:[isFromSocialMedia]], 7, FALSE)</f>
        <v>0</v>
      </c>
      <c r="Y9676" t="str">
        <f>IF(TEXT(Table1[[#This Row],[Apply Date]], "yyyy-mm-dd") = TEXT(Table1[[#This Row],[Sign Up Date]], "yyyy-mm-dd"), "New User", "Repeat User")</f>
        <v>Repeat User</v>
      </c>
    </row>
    <row r="9677" spans="1:25" ht="12.75" x14ac:dyDescent="0.2">
      <c r="A9677" s="1" t="s">
        <v>14606</v>
      </c>
      <c r="B9677" s="1" t="s">
        <v>11245</v>
      </c>
      <c r="C9677" s="1" t="s">
        <v>160</v>
      </c>
      <c r="D9677" s="1" t="s">
        <v>2629</v>
      </c>
      <c r="E9677" s="2">
        <v>45292.146365740744</v>
      </c>
      <c r="F9677" s="1" t="s">
        <v>25</v>
      </c>
      <c r="G9677" s="9" t="s">
        <v>4779</v>
      </c>
      <c r="H9677" s="9" t="s">
        <v>148</v>
      </c>
      <c r="I9677" s="9" t="s">
        <v>45</v>
      </c>
      <c r="J9677" s="1">
        <v>400709</v>
      </c>
      <c r="K9677" s="3">
        <v>44197</v>
      </c>
      <c r="L9677" s="1" t="s">
        <v>104</v>
      </c>
      <c r="M9677" s="1" t="s">
        <v>504</v>
      </c>
      <c r="N9677" s="1" t="s">
        <v>75</v>
      </c>
      <c r="O9677" s="10">
        <v>45115.874513888892</v>
      </c>
      <c r="P9677" s="10">
        <v>45145.1875</v>
      </c>
      <c r="Q9677">
        <v>0</v>
      </c>
      <c r="R9677" t="s">
        <v>220</v>
      </c>
      <c r="S9677" t="s">
        <v>220</v>
      </c>
      <c r="T9677">
        <v>0</v>
      </c>
      <c r="U9677" t="s">
        <v>220</v>
      </c>
      <c r="V9677" t="str">
        <f>VLOOKUP(F9677, [1]!Table1[[#All],[Gender]:[city]], 3, FALSE)</f>
        <v>Undergraduate Student</v>
      </c>
      <c r="W9677" s="11">
        <f>VLOOKUP(F9677, [1]!Table1[[#All],[Gender]:[city]], 4, FALSE)</f>
        <v>45130</v>
      </c>
      <c r="X9677" t="b">
        <f>VLOOKUP(F9677, [1]!Table1[[#All],[Gender]:[isFromSocialMedia]], 7, FALSE)</f>
        <v>0</v>
      </c>
      <c r="Y9677" t="str">
        <f>IF(TEXT(Table1[[#This Row],[Apply Date]], "yyyy-mm-dd") = TEXT(Table1[[#This Row],[Sign Up Date]], "yyyy-mm-dd"), "New User", "Repeat User")</f>
        <v>Repeat User</v>
      </c>
    </row>
    <row r="9678" spans="1:25" ht="12.75" x14ac:dyDescent="0.2">
      <c r="A9678" s="1" t="s">
        <v>14607</v>
      </c>
      <c r="B9678" s="1" t="s">
        <v>11245</v>
      </c>
      <c r="C9678" s="1" t="s">
        <v>160</v>
      </c>
      <c r="D9678" s="1" t="s">
        <v>2629</v>
      </c>
      <c r="E9678" s="2">
        <v>45292.146365740744</v>
      </c>
      <c r="F9678" s="1" t="s">
        <v>25</v>
      </c>
      <c r="G9678" s="9" t="s">
        <v>5037</v>
      </c>
      <c r="H9678" s="9" t="s">
        <v>49</v>
      </c>
      <c r="I9678" s="9" t="s">
        <v>45</v>
      </c>
      <c r="J9678" s="1">
        <v>502279</v>
      </c>
      <c r="K9678" s="3">
        <v>44378</v>
      </c>
      <c r="L9678" s="1" t="s">
        <v>50</v>
      </c>
      <c r="M9678" s="1" t="s">
        <v>62</v>
      </c>
      <c r="N9678" s="1" t="s">
        <v>31</v>
      </c>
      <c r="O9678" s="10">
        <v>44917.888414351852</v>
      </c>
      <c r="P9678" s="10">
        <v>44935.229166666664</v>
      </c>
      <c r="Q9678">
        <v>0</v>
      </c>
      <c r="R9678" t="s">
        <v>220</v>
      </c>
      <c r="S9678" t="s">
        <v>220</v>
      </c>
      <c r="T9678">
        <v>0</v>
      </c>
      <c r="U9678" t="s">
        <v>220</v>
      </c>
      <c r="V9678" t="str">
        <f>VLOOKUP(F9678, [1]!Table1[[#All],[Gender]:[city]], 3, FALSE)</f>
        <v>Undergraduate Student</v>
      </c>
      <c r="W9678" s="11">
        <f>VLOOKUP(F9678, [1]!Table1[[#All],[Gender]:[city]], 4, FALSE)</f>
        <v>45130</v>
      </c>
      <c r="X9678" t="b">
        <f>VLOOKUP(F9678, [1]!Table1[[#All],[Gender]:[isFromSocialMedia]], 7, FALSE)</f>
        <v>0</v>
      </c>
      <c r="Y9678" t="str">
        <f>IF(TEXT(Table1[[#This Row],[Apply Date]], "yyyy-mm-dd") = TEXT(Table1[[#This Row],[Sign Up Date]], "yyyy-mm-dd"), "New User", "Repeat User")</f>
        <v>Repeat User</v>
      </c>
    </row>
    <row r="9679" spans="1:25" ht="12.75" x14ac:dyDescent="0.2">
      <c r="A9679" s="1" t="s">
        <v>14608</v>
      </c>
      <c r="B9679" s="1" t="s">
        <v>11245</v>
      </c>
      <c r="C9679" s="1" t="s">
        <v>160</v>
      </c>
      <c r="D9679" s="1" t="s">
        <v>2629</v>
      </c>
      <c r="E9679" s="2">
        <v>45292.146365740744</v>
      </c>
      <c r="F9679" s="1" t="s">
        <v>25</v>
      </c>
      <c r="G9679" s="9" t="s">
        <v>232</v>
      </c>
      <c r="H9679" s="9" t="s">
        <v>232</v>
      </c>
      <c r="I9679" s="9" t="s">
        <v>233</v>
      </c>
      <c r="J9679" s="1">
        <v>233</v>
      </c>
      <c r="K9679" s="3">
        <v>42979</v>
      </c>
      <c r="L9679" s="1" t="s">
        <v>37</v>
      </c>
      <c r="M9679" s="1" t="s">
        <v>9952</v>
      </c>
      <c r="N9679" s="1" t="s">
        <v>75</v>
      </c>
      <c r="O9679" s="10">
        <v>45118.988043981481</v>
      </c>
      <c r="P9679" s="10">
        <v>45145.1875</v>
      </c>
      <c r="Q9679">
        <v>0</v>
      </c>
      <c r="R9679" t="s">
        <v>220</v>
      </c>
      <c r="S9679" t="s">
        <v>220</v>
      </c>
      <c r="T9679">
        <v>0</v>
      </c>
      <c r="U9679" t="s">
        <v>220</v>
      </c>
      <c r="V9679" t="str">
        <f>VLOOKUP(F9679, [1]!Table1[[#All],[Gender]:[city]], 3, FALSE)</f>
        <v>Undergraduate Student</v>
      </c>
      <c r="W9679" s="11">
        <f>VLOOKUP(F9679, [1]!Table1[[#All],[Gender]:[city]], 4, FALSE)</f>
        <v>45130</v>
      </c>
      <c r="X9679" t="b">
        <f>VLOOKUP(F9679, [1]!Table1[[#All],[Gender]:[isFromSocialMedia]], 7, FALSE)</f>
        <v>0</v>
      </c>
      <c r="Y9679" t="str">
        <f>IF(TEXT(Table1[[#This Row],[Apply Date]], "yyyy-mm-dd") = TEXT(Table1[[#This Row],[Sign Up Date]], "yyyy-mm-dd"), "New User", "Repeat User")</f>
        <v>Repeat User</v>
      </c>
    </row>
    <row r="9680" spans="1:25" ht="12.75" x14ac:dyDescent="0.2">
      <c r="A9680" s="1" t="s">
        <v>14609</v>
      </c>
      <c r="B9680" s="1" t="s">
        <v>11245</v>
      </c>
      <c r="C9680" s="1" t="s">
        <v>160</v>
      </c>
      <c r="D9680" s="1" t="s">
        <v>2629</v>
      </c>
      <c r="E9680" s="2">
        <v>45292.146365740744</v>
      </c>
      <c r="F9680" s="1" t="s">
        <v>25</v>
      </c>
      <c r="G9680" s="9" t="s">
        <v>14610</v>
      </c>
      <c r="H9680" s="9" t="s">
        <v>148</v>
      </c>
      <c r="I9680" s="9" t="s">
        <v>45</v>
      </c>
      <c r="J9680" s="1">
        <v>415511</v>
      </c>
      <c r="K9680" s="3">
        <v>45748</v>
      </c>
      <c r="L9680" s="1" t="s">
        <v>37</v>
      </c>
      <c r="M9680" s="1" t="s">
        <v>5420</v>
      </c>
      <c r="N9680" s="1" t="s">
        <v>75</v>
      </c>
      <c r="O9680" s="10">
        <v>45178.884421296294</v>
      </c>
      <c r="P9680" s="10">
        <v>45299.146365740744</v>
      </c>
      <c r="Q9680">
        <v>0</v>
      </c>
      <c r="R9680" t="s">
        <v>220</v>
      </c>
      <c r="S9680" t="s">
        <v>220</v>
      </c>
      <c r="T9680">
        <v>0</v>
      </c>
      <c r="U9680" t="s">
        <v>220</v>
      </c>
      <c r="V9680" t="str">
        <f>VLOOKUP(F9680, [1]!Table1[[#All],[Gender]:[city]], 3, FALSE)</f>
        <v>Undergraduate Student</v>
      </c>
      <c r="W9680" s="11">
        <f>VLOOKUP(F9680, [1]!Table1[[#All],[Gender]:[city]], 4, FALSE)</f>
        <v>45130</v>
      </c>
      <c r="X9680" t="b">
        <f>VLOOKUP(F9680, [1]!Table1[[#All],[Gender]:[isFromSocialMedia]], 7, FALSE)</f>
        <v>0</v>
      </c>
      <c r="Y9680" t="str">
        <f>IF(TEXT(Table1[[#This Row],[Apply Date]], "yyyy-mm-dd") = TEXT(Table1[[#This Row],[Sign Up Date]], "yyyy-mm-dd"), "New User", "Repeat User")</f>
        <v>Repeat User</v>
      </c>
    </row>
    <row r="9681" spans="1:25" ht="12.75" x14ac:dyDescent="0.2">
      <c r="A9681" s="1" t="s">
        <v>14611</v>
      </c>
      <c r="B9681" s="1" t="s">
        <v>11245</v>
      </c>
      <c r="C9681" s="1" t="s">
        <v>160</v>
      </c>
      <c r="D9681" s="1" t="s">
        <v>2629</v>
      </c>
      <c r="E9681" s="2">
        <v>45292.146365740744</v>
      </c>
      <c r="F9681" s="1" t="s">
        <v>25</v>
      </c>
      <c r="G9681" s="9" t="s">
        <v>14612</v>
      </c>
      <c r="H9681" s="9" t="s">
        <v>3249</v>
      </c>
      <c r="I9681" s="9" t="s">
        <v>103</v>
      </c>
      <c r="J9681" s="1">
        <v>19200</v>
      </c>
      <c r="K9681" s="3">
        <v>44774</v>
      </c>
      <c r="L9681" s="1" t="s">
        <v>50</v>
      </c>
      <c r="M9681" s="1" t="s">
        <v>294</v>
      </c>
      <c r="N9681" s="1" t="s">
        <v>75</v>
      </c>
      <c r="O9681" s="10">
        <v>45141.63857638889</v>
      </c>
      <c r="P9681" s="10">
        <v>45159.1875</v>
      </c>
      <c r="Q9681">
        <v>0</v>
      </c>
      <c r="R9681" t="s">
        <v>220</v>
      </c>
      <c r="S9681" t="s">
        <v>220</v>
      </c>
      <c r="T9681">
        <v>0</v>
      </c>
      <c r="U9681" t="s">
        <v>220</v>
      </c>
      <c r="V9681" t="str">
        <f>VLOOKUP(F9681, [1]!Table1[[#All],[Gender]:[city]], 3, FALSE)</f>
        <v>Undergraduate Student</v>
      </c>
      <c r="W9681" s="11">
        <f>VLOOKUP(F9681, [1]!Table1[[#All],[Gender]:[city]], 4, FALSE)</f>
        <v>45130</v>
      </c>
      <c r="X9681" t="b">
        <f>VLOOKUP(F9681, [1]!Table1[[#All],[Gender]:[isFromSocialMedia]], 7, FALSE)</f>
        <v>0</v>
      </c>
      <c r="Y9681" t="str">
        <f>IF(TEXT(Table1[[#This Row],[Apply Date]], "yyyy-mm-dd") = TEXT(Table1[[#This Row],[Sign Up Date]], "yyyy-mm-dd"), "New User", "Repeat User")</f>
        <v>Repeat User</v>
      </c>
    </row>
    <row r="9682" spans="1:25" ht="12.75" x14ac:dyDescent="0.2">
      <c r="A9682" s="1" t="s">
        <v>14613</v>
      </c>
      <c r="B9682" s="1" t="s">
        <v>11245</v>
      </c>
      <c r="C9682" s="1" t="s">
        <v>160</v>
      </c>
      <c r="D9682" s="1" t="s">
        <v>2629</v>
      </c>
      <c r="E9682" s="2">
        <v>45292.146365740744</v>
      </c>
      <c r="F9682" s="1" t="s">
        <v>25</v>
      </c>
      <c r="G9682" s="9" t="s">
        <v>14614</v>
      </c>
      <c r="H9682" s="9" t="s">
        <v>49</v>
      </c>
      <c r="I9682" s="9" t="s">
        <v>45</v>
      </c>
      <c r="J9682" s="1">
        <v>509301</v>
      </c>
      <c r="K9682" s="3">
        <v>45108</v>
      </c>
      <c r="L9682" s="1" t="s">
        <v>37</v>
      </c>
      <c r="M9682" s="1" t="s">
        <v>238</v>
      </c>
      <c r="N9682" s="1" t="s">
        <v>31</v>
      </c>
      <c r="O9682" s="10">
        <v>44919.498217592591</v>
      </c>
      <c r="P9682" s="10">
        <v>44942.229166666664</v>
      </c>
      <c r="Q9682">
        <v>0</v>
      </c>
      <c r="R9682" t="s">
        <v>220</v>
      </c>
      <c r="S9682" t="s">
        <v>220</v>
      </c>
      <c r="T9682">
        <v>0</v>
      </c>
      <c r="U9682" t="s">
        <v>220</v>
      </c>
      <c r="V9682" t="str">
        <f>VLOOKUP(F9682, [1]!Table1[[#All],[Gender]:[city]], 3, FALSE)</f>
        <v>Undergraduate Student</v>
      </c>
      <c r="W9682" s="11">
        <f>VLOOKUP(F9682, [1]!Table1[[#All],[Gender]:[city]], 4, FALSE)</f>
        <v>45130</v>
      </c>
      <c r="X9682" t="b">
        <f>VLOOKUP(F9682, [1]!Table1[[#All],[Gender]:[isFromSocialMedia]], 7, FALSE)</f>
        <v>0</v>
      </c>
      <c r="Y9682" t="str">
        <f>IF(TEXT(Table1[[#This Row],[Apply Date]], "yyyy-mm-dd") = TEXT(Table1[[#This Row],[Sign Up Date]], "yyyy-mm-dd"), "New User", "Repeat User")</f>
        <v>Repeat User</v>
      </c>
    </row>
    <row r="9683" spans="1:25" ht="12.75" x14ac:dyDescent="0.2">
      <c r="A9683" s="1" t="s">
        <v>14615</v>
      </c>
      <c r="B9683" s="1" t="s">
        <v>11245</v>
      </c>
      <c r="C9683" s="1" t="s">
        <v>160</v>
      </c>
      <c r="D9683" s="1" t="s">
        <v>2629</v>
      </c>
      <c r="E9683" s="2">
        <v>45292.146365740744</v>
      </c>
      <c r="F9683" s="1" t="s">
        <v>25</v>
      </c>
      <c r="G9683" s="9" t="s">
        <v>14616</v>
      </c>
      <c r="H9683" s="9" t="s">
        <v>14617</v>
      </c>
      <c r="I9683" s="9" t="s">
        <v>45</v>
      </c>
      <c r="J9683" s="1">
        <v>535501</v>
      </c>
      <c r="K9683" s="3">
        <v>45870</v>
      </c>
      <c r="L9683" s="1" t="s">
        <v>50</v>
      </c>
      <c r="M9683" s="1" t="s">
        <v>160</v>
      </c>
      <c r="N9683" s="1" t="s">
        <v>75</v>
      </c>
      <c r="O9683" s="10">
        <v>45147.680798611109</v>
      </c>
      <c r="P9683" s="10">
        <v>45159.1875</v>
      </c>
      <c r="Q9683">
        <v>0</v>
      </c>
      <c r="R9683" t="s">
        <v>220</v>
      </c>
      <c r="S9683" t="s">
        <v>220</v>
      </c>
      <c r="T9683">
        <v>0</v>
      </c>
      <c r="U9683" t="s">
        <v>220</v>
      </c>
      <c r="V9683" t="str">
        <f>VLOOKUP(F9683, [1]!Table1[[#All],[Gender]:[city]], 3, FALSE)</f>
        <v>Undergraduate Student</v>
      </c>
      <c r="W9683" s="11">
        <f>VLOOKUP(F9683, [1]!Table1[[#All],[Gender]:[city]], 4, FALSE)</f>
        <v>45130</v>
      </c>
      <c r="X9683" t="b">
        <f>VLOOKUP(F9683, [1]!Table1[[#All],[Gender]:[isFromSocialMedia]], 7, FALSE)</f>
        <v>0</v>
      </c>
      <c r="Y9683" t="str">
        <f>IF(TEXT(Table1[[#This Row],[Apply Date]], "yyyy-mm-dd") = TEXT(Table1[[#This Row],[Sign Up Date]], "yyyy-mm-dd"), "New User", "Repeat User")</f>
        <v>Repeat User</v>
      </c>
    </row>
    <row r="9684" spans="1:25" ht="12.75" x14ac:dyDescent="0.2">
      <c r="A9684" s="1" t="s">
        <v>14618</v>
      </c>
      <c r="B9684" s="1" t="s">
        <v>11245</v>
      </c>
      <c r="C9684" s="1" t="s">
        <v>160</v>
      </c>
      <c r="D9684" s="1" t="s">
        <v>2629</v>
      </c>
      <c r="E9684" s="2">
        <v>45292.146365740744</v>
      </c>
      <c r="F9684" s="1" t="s">
        <v>33</v>
      </c>
      <c r="G9684" s="9" t="s">
        <v>14619</v>
      </c>
      <c r="H9684" s="9" t="s">
        <v>2578</v>
      </c>
      <c r="I9684" s="9" t="s">
        <v>45</v>
      </c>
      <c r="J9684" s="1">
        <v>411016</v>
      </c>
      <c r="K9684" s="3">
        <v>45108</v>
      </c>
      <c r="L9684" s="1" t="s">
        <v>37</v>
      </c>
      <c r="M9684" s="1" t="s">
        <v>319</v>
      </c>
      <c r="N9684" s="1" t="s">
        <v>75</v>
      </c>
      <c r="O9684" s="10">
        <v>45128.446666666663</v>
      </c>
      <c r="P9684" s="10">
        <v>45145.1875</v>
      </c>
      <c r="Q9684">
        <v>0</v>
      </c>
      <c r="R9684" t="s">
        <v>220</v>
      </c>
      <c r="S9684" t="s">
        <v>220</v>
      </c>
      <c r="T9684">
        <v>0</v>
      </c>
      <c r="U9684" t="s">
        <v>220</v>
      </c>
      <c r="V9684" t="str">
        <f>VLOOKUP(F9684, [1]!Table1[[#All],[Gender]:[city]], 3, FALSE)</f>
        <v>Not in Education</v>
      </c>
      <c r="W9684" s="11">
        <f>VLOOKUP(F9684, [1]!Table1[[#All],[Gender]:[city]], 4, FALSE)</f>
        <v>45092</v>
      </c>
      <c r="X9684" t="b">
        <f>VLOOKUP(F9684, [1]!Table1[[#All],[Gender]:[isFromSocialMedia]], 7, FALSE)</f>
        <v>0</v>
      </c>
      <c r="Y9684" t="str">
        <f>IF(TEXT(Table1[[#This Row],[Apply Date]], "yyyy-mm-dd") = TEXT(Table1[[#This Row],[Sign Up Date]], "yyyy-mm-dd"), "New User", "Repeat User")</f>
        <v>Repeat User</v>
      </c>
    </row>
    <row r="9685" spans="1:25" ht="12.75" x14ac:dyDescent="0.2">
      <c r="A9685" s="1" t="s">
        <v>14620</v>
      </c>
      <c r="B9685" s="1" t="s">
        <v>11245</v>
      </c>
      <c r="C9685" s="1" t="s">
        <v>160</v>
      </c>
      <c r="D9685" s="1" t="s">
        <v>2629</v>
      </c>
      <c r="E9685" s="2">
        <v>45292.146365740744</v>
      </c>
      <c r="F9685" s="1" t="s">
        <v>25</v>
      </c>
      <c r="G9685" s="9" t="s">
        <v>7346</v>
      </c>
      <c r="H9685" s="9" t="s">
        <v>67</v>
      </c>
      <c r="I9685" s="9" t="s">
        <v>45</v>
      </c>
      <c r="J9685" s="1">
        <v>201303</v>
      </c>
      <c r="K9685" s="3">
        <v>46204</v>
      </c>
      <c r="L9685" s="1" t="s">
        <v>37</v>
      </c>
      <c r="M9685" s="1" t="s">
        <v>649</v>
      </c>
      <c r="N9685" s="1" t="s">
        <v>75</v>
      </c>
      <c r="O9685" s="10">
        <v>45194.731782407405</v>
      </c>
      <c r="P9685" s="10">
        <v>45264.104432870372</v>
      </c>
      <c r="Q9685">
        <v>0</v>
      </c>
      <c r="R9685" t="s">
        <v>220</v>
      </c>
      <c r="S9685" t="s">
        <v>220</v>
      </c>
      <c r="T9685">
        <v>0</v>
      </c>
      <c r="U9685" t="s">
        <v>220</v>
      </c>
      <c r="V9685" t="str">
        <f>VLOOKUP(F9685, [1]!Table1[[#All],[Gender]:[city]], 3, FALSE)</f>
        <v>Undergraduate Student</v>
      </c>
      <c r="W9685" s="11">
        <f>VLOOKUP(F9685, [1]!Table1[[#All],[Gender]:[city]], 4, FALSE)</f>
        <v>45130</v>
      </c>
      <c r="X9685" t="b">
        <f>VLOOKUP(F9685, [1]!Table1[[#All],[Gender]:[isFromSocialMedia]], 7, FALSE)</f>
        <v>0</v>
      </c>
      <c r="Y9685" t="str">
        <f>IF(TEXT(Table1[[#This Row],[Apply Date]], "yyyy-mm-dd") = TEXT(Table1[[#This Row],[Sign Up Date]], "yyyy-mm-dd"), "New User", "Repeat User")</f>
        <v>Repeat User</v>
      </c>
    </row>
    <row r="9686" spans="1:25" ht="12.75" x14ac:dyDescent="0.2">
      <c r="A9686" s="1" t="s">
        <v>14621</v>
      </c>
      <c r="B9686" s="1" t="s">
        <v>11245</v>
      </c>
      <c r="C9686" s="1" t="s">
        <v>160</v>
      </c>
      <c r="D9686" s="1" t="s">
        <v>2629</v>
      </c>
      <c r="E9686" s="2">
        <v>45292.146365740744</v>
      </c>
      <c r="F9686" s="1" t="s">
        <v>33</v>
      </c>
      <c r="G9686" s="9" t="s">
        <v>1336</v>
      </c>
      <c r="H9686" s="9" t="s">
        <v>379</v>
      </c>
      <c r="I9686" s="9" t="s">
        <v>61</v>
      </c>
      <c r="J9686" s="1">
        <v>60139</v>
      </c>
      <c r="K9686" s="3">
        <v>45778</v>
      </c>
      <c r="L9686" s="1" t="s">
        <v>37</v>
      </c>
      <c r="M9686" s="1" t="s">
        <v>388</v>
      </c>
      <c r="N9686" s="1" t="s">
        <v>149</v>
      </c>
      <c r="O9686" s="10">
        <v>45152.962442129632</v>
      </c>
      <c r="P9686" s="10">
        <v>45264.104432870372</v>
      </c>
      <c r="Q9686">
        <v>0</v>
      </c>
      <c r="R9686" t="s">
        <v>220</v>
      </c>
      <c r="S9686" t="s">
        <v>220</v>
      </c>
      <c r="T9686">
        <v>0</v>
      </c>
      <c r="U9686" t="s">
        <v>220</v>
      </c>
      <c r="V9686" t="str">
        <f>VLOOKUP(F9686, [1]!Table1[[#All],[Gender]:[city]], 3, FALSE)</f>
        <v>Not in Education</v>
      </c>
      <c r="W9686" s="11">
        <f>VLOOKUP(F9686, [1]!Table1[[#All],[Gender]:[city]], 4, FALSE)</f>
        <v>45092</v>
      </c>
      <c r="X9686" t="b">
        <f>VLOOKUP(F9686, [1]!Table1[[#All],[Gender]:[isFromSocialMedia]], 7, FALSE)</f>
        <v>0</v>
      </c>
      <c r="Y9686" t="str">
        <f>IF(TEXT(Table1[[#This Row],[Apply Date]], "yyyy-mm-dd") = TEXT(Table1[[#This Row],[Sign Up Date]], "yyyy-mm-dd"), "New User", "Repeat User")</f>
        <v>Repeat User</v>
      </c>
    </row>
    <row r="9687" spans="1:25" ht="12.75" x14ac:dyDescent="0.2">
      <c r="A9687" s="1" t="s">
        <v>14622</v>
      </c>
      <c r="B9687" s="1" t="s">
        <v>11245</v>
      </c>
      <c r="C9687" s="1" t="s">
        <v>160</v>
      </c>
      <c r="D9687" s="1" t="s">
        <v>2629</v>
      </c>
      <c r="E9687" s="2">
        <v>45292.146365740744</v>
      </c>
      <c r="F9687" s="1" t="s">
        <v>25</v>
      </c>
      <c r="G9687" s="9" t="s">
        <v>232</v>
      </c>
      <c r="H9687" s="9" t="s">
        <v>285</v>
      </c>
      <c r="I9687" s="9" t="s">
        <v>233</v>
      </c>
      <c r="J9687" s="1">
        <v>233</v>
      </c>
      <c r="K9687" s="4">
        <v>44501</v>
      </c>
      <c r="L9687" s="1" t="s">
        <v>37</v>
      </c>
      <c r="M9687" s="1" t="s">
        <v>1195</v>
      </c>
      <c r="N9687" s="1" t="s">
        <v>75</v>
      </c>
      <c r="O9687" s="10">
        <v>45113.531076388892</v>
      </c>
      <c r="P9687" s="10">
        <v>45264.104432870372</v>
      </c>
      <c r="Q9687">
        <v>0</v>
      </c>
      <c r="R9687" t="s">
        <v>220</v>
      </c>
      <c r="S9687" t="s">
        <v>220</v>
      </c>
      <c r="T9687">
        <v>0</v>
      </c>
      <c r="U9687" t="s">
        <v>220</v>
      </c>
      <c r="V9687" t="str">
        <f>VLOOKUP(F9687, [1]!Table1[[#All],[Gender]:[city]], 3, FALSE)</f>
        <v>Undergraduate Student</v>
      </c>
      <c r="W9687" s="11">
        <f>VLOOKUP(F9687, [1]!Table1[[#All],[Gender]:[city]], 4, FALSE)</f>
        <v>45130</v>
      </c>
      <c r="X9687" t="b">
        <f>VLOOKUP(F9687, [1]!Table1[[#All],[Gender]:[isFromSocialMedia]], 7, FALSE)</f>
        <v>0</v>
      </c>
      <c r="Y9687" t="str">
        <f>IF(TEXT(Table1[[#This Row],[Apply Date]], "yyyy-mm-dd") = TEXT(Table1[[#This Row],[Sign Up Date]], "yyyy-mm-dd"), "New User", "Repeat User")</f>
        <v>Repeat User</v>
      </c>
    </row>
    <row r="9688" spans="1:25" ht="12.75" x14ac:dyDescent="0.2">
      <c r="A9688" s="1" t="s">
        <v>14623</v>
      </c>
      <c r="B9688" s="1" t="s">
        <v>11245</v>
      </c>
      <c r="C9688" s="1" t="s">
        <v>160</v>
      </c>
      <c r="D9688" s="1" t="s">
        <v>2629</v>
      </c>
      <c r="E9688" s="2">
        <v>45292.146365740744</v>
      </c>
      <c r="F9688" s="1" t="s">
        <v>25</v>
      </c>
      <c r="G9688" s="9" t="s">
        <v>14624</v>
      </c>
      <c r="H9688" s="9" t="s">
        <v>67</v>
      </c>
      <c r="I9688" s="9" t="s">
        <v>45</v>
      </c>
      <c r="J9688" s="1">
        <v>231225</v>
      </c>
      <c r="K9688" s="3">
        <v>45444</v>
      </c>
      <c r="L9688" s="1" t="s">
        <v>37</v>
      </c>
      <c r="M9688" s="1" t="s">
        <v>955</v>
      </c>
      <c r="N9688" s="1" t="s">
        <v>75</v>
      </c>
      <c r="O9688" s="10">
        <v>45177.406087962961</v>
      </c>
      <c r="P9688" s="10">
        <v>45299.146365740744</v>
      </c>
      <c r="Q9688">
        <v>0</v>
      </c>
      <c r="R9688" t="s">
        <v>220</v>
      </c>
      <c r="S9688" t="s">
        <v>220</v>
      </c>
      <c r="T9688">
        <v>0</v>
      </c>
      <c r="U9688" t="s">
        <v>220</v>
      </c>
      <c r="V9688" t="str">
        <f>VLOOKUP(F9688, [1]!Table1[[#All],[Gender]:[city]], 3, FALSE)</f>
        <v>Undergraduate Student</v>
      </c>
      <c r="W9688" s="11">
        <f>VLOOKUP(F9688, [1]!Table1[[#All],[Gender]:[city]], 4, FALSE)</f>
        <v>45130</v>
      </c>
      <c r="X9688" t="b">
        <f>VLOOKUP(F9688, [1]!Table1[[#All],[Gender]:[isFromSocialMedia]], 7, FALSE)</f>
        <v>0</v>
      </c>
      <c r="Y9688" t="str">
        <f>IF(TEXT(Table1[[#This Row],[Apply Date]], "yyyy-mm-dd") = TEXT(Table1[[#This Row],[Sign Up Date]], "yyyy-mm-dd"), "New User", "Repeat User")</f>
        <v>Repeat User</v>
      </c>
    </row>
    <row r="9689" spans="1:25" ht="12.75" x14ac:dyDescent="0.2">
      <c r="A9689" s="1" t="s">
        <v>14625</v>
      </c>
      <c r="B9689" s="1" t="s">
        <v>11245</v>
      </c>
      <c r="C9689" s="1" t="s">
        <v>160</v>
      </c>
      <c r="D9689" s="1" t="s">
        <v>2629</v>
      </c>
      <c r="E9689" s="2">
        <v>45292.146365740744</v>
      </c>
      <c r="F9689" s="1" t="s">
        <v>25</v>
      </c>
      <c r="G9689" s="9" t="s">
        <v>147</v>
      </c>
      <c r="H9689" s="9" t="s">
        <v>5115</v>
      </c>
      <c r="I9689" s="9" t="s">
        <v>45</v>
      </c>
      <c r="J9689" s="1">
        <v>400101</v>
      </c>
      <c r="K9689" s="3">
        <v>45839</v>
      </c>
      <c r="L9689" s="1" t="s">
        <v>29</v>
      </c>
      <c r="M9689" s="1" t="s">
        <v>62</v>
      </c>
      <c r="N9689" s="1" t="s">
        <v>75</v>
      </c>
      <c r="O9689" s="10">
        <v>45096.209432870368</v>
      </c>
      <c r="P9689" s="10">
        <v>45131.104166666664</v>
      </c>
      <c r="Q9689">
        <v>0</v>
      </c>
      <c r="R9689" t="s">
        <v>220</v>
      </c>
      <c r="S9689" t="s">
        <v>220</v>
      </c>
      <c r="T9689">
        <v>0</v>
      </c>
      <c r="U9689" t="s">
        <v>220</v>
      </c>
      <c r="V9689" t="str">
        <f>VLOOKUP(F9689, [1]!Table1[[#All],[Gender]:[city]], 3, FALSE)</f>
        <v>Undergraduate Student</v>
      </c>
      <c r="W9689" s="11">
        <f>VLOOKUP(F9689, [1]!Table1[[#All],[Gender]:[city]], 4, FALSE)</f>
        <v>45130</v>
      </c>
      <c r="X9689" t="b">
        <f>VLOOKUP(F9689, [1]!Table1[[#All],[Gender]:[isFromSocialMedia]], 7, FALSE)</f>
        <v>0</v>
      </c>
      <c r="Y9689" t="str">
        <f>IF(TEXT(Table1[[#This Row],[Apply Date]], "yyyy-mm-dd") = TEXT(Table1[[#This Row],[Sign Up Date]], "yyyy-mm-dd"), "New User", "Repeat User")</f>
        <v>Repeat User</v>
      </c>
    </row>
    <row r="9690" spans="1:25" ht="12.75" x14ac:dyDescent="0.2">
      <c r="A9690" s="1" t="s">
        <v>14626</v>
      </c>
      <c r="B9690" s="1" t="s">
        <v>11245</v>
      </c>
      <c r="C9690" s="1" t="s">
        <v>160</v>
      </c>
      <c r="D9690" s="1" t="s">
        <v>2629</v>
      </c>
      <c r="E9690" s="2">
        <v>45292.146365740744</v>
      </c>
      <c r="F9690" s="1" t="s">
        <v>33</v>
      </c>
      <c r="G9690" s="9" t="s">
        <v>2749</v>
      </c>
      <c r="H9690" s="9" t="s">
        <v>2750</v>
      </c>
      <c r="I9690" s="9" t="s">
        <v>79</v>
      </c>
      <c r="J9690" s="1">
        <v>569101</v>
      </c>
      <c r="K9690" s="4">
        <v>41609</v>
      </c>
      <c r="L9690" s="1" t="s">
        <v>50</v>
      </c>
      <c r="M9690" s="1" t="s">
        <v>330</v>
      </c>
      <c r="N9690" s="1" t="s">
        <v>2637</v>
      </c>
      <c r="O9690" s="10">
        <v>45190.515752314815</v>
      </c>
      <c r="Q9690">
        <v>0</v>
      </c>
      <c r="R9690" t="s">
        <v>220</v>
      </c>
      <c r="S9690" t="s">
        <v>220</v>
      </c>
      <c r="T9690">
        <v>0</v>
      </c>
      <c r="U9690" t="s">
        <v>220</v>
      </c>
      <c r="V9690" t="str">
        <f>VLOOKUP(F9690, [1]!Table1[[#All],[Gender]:[city]], 3, FALSE)</f>
        <v>Not in Education</v>
      </c>
      <c r="W9690" s="11">
        <f>VLOOKUP(F9690, [1]!Table1[[#All],[Gender]:[city]], 4, FALSE)</f>
        <v>45092</v>
      </c>
      <c r="X9690" t="b">
        <f>VLOOKUP(F9690, [1]!Table1[[#All],[Gender]:[isFromSocialMedia]], 7, FALSE)</f>
        <v>0</v>
      </c>
      <c r="Y9690" t="str">
        <f>IF(TEXT(Table1[[#This Row],[Apply Date]], "yyyy-mm-dd") = TEXT(Table1[[#This Row],[Sign Up Date]], "yyyy-mm-dd"), "New User", "Repeat User")</f>
        <v>Repeat User</v>
      </c>
    </row>
    <row r="9691" spans="1:25" ht="12.75" x14ac:dyDescent="0.2">
      <c r="A9691" s="1" t="s">
        <v>14627</v>
      </c>
      <c r="B9691" s="1" t="s">
        <v>11245</v>
      </c>
      <c r="C9691" s="1" t="s">
        <v>160</v>
      </c>
      <c r="D9691" s="1" t="s">
        <v>2629</v>
      </c>
      <c r="E9691" s="2">
        <v>45292.146365740744</v>
      </c>
      <c r="F9691" s="1" t="s">
        <v>33</v>
      </c>
      <c r="G9691" s="9" t="s">
        <v>147</v>
      </c>
      <c r="H9691" s="9" t="s">
        <v>2332</v>
      </c>
      <c r="I9691" s="9" t="s">
        <v>45</v>
      </c>
      <c r="J9691" s="1">
        <v>400053</v>
      </c>
      <c r="K9691" s="3">
        <v>46235</v>
      </c>
      <c r="L9691" s="1" t="s">
        <v>37</v>
      </c>
      <c r="M9691" s="1" t="s">
        <v>319</v>
      </c>
      <c r="N9691" s="1" t="s">
        <v>75</v>
      </c>
      <c r="O9691" s="10">
        <v>45170.919942129629</v>
      </c>
      <c r="P9691" s="10">
        <v>45299.146365740744</v>
      </c>
      <c r="Q9691">
        <v>0</v>
      </c>
      <c r="R9691" t="s">
        <v>220</v>
      </c>
      <c r="S9691" t="s">
        <v>220</v>
      </c>
      <c r="T9691">
        <v>0</v>
      </c>
      <c r="U9691" t="s">
        <v>220</v>
      </c>
      <c r="V9691" t="str">
        <f>VLOOKUP(F9691, [1]!Table1[[#All],[Gender]:[city]], 3, FALSE)</f>
        <v>Not in Education</v>
      </c>
      <c r="W9691" s="11">
        <f>VLOOKUP(F9691, [1]!Table1[[#All],[Gender]:[city]], 4, FALSE)</f>
        <v>45092</v>
      </c>
      <c r="X9691" t="b">
        <f>VLOOKUP(F9691, [1]!Table1[[#All],[Gender]:[isFromSocialMedia]], 7, FALSE)</f>
        <v>0</v>
      </c>
      <c r="Y9691" t="str">
        <f>IF(TEXT(Table1[[#This Row],[Apply Date]], "yyyy-mm-dd") = TEXT(Table1[[#This Row],[Sign Up Date]], "yyyy-mm-dd"), "New User", "Repeat User")</f>
        <v>Repeat User</v>
      </c>
    </row>
    <row r="9692" spans="1:25" ht="12.75" x14ac:dyDescent="0.2">
      <c r="A9692" s="1" t="s">
        <v>14628</v>
      </c>
      <c r="B9692" s="1" t="s">
        <v>11245</v>
      </c>
      <c r="C9692" s="1" t="s">
        <v>160</v>
      </c>
      <c r="D9692" s="1" t="s">
        <v>2629</v>
      </c>
      <c r="E9692" s="2">
        <v>45292.146365740744</v>
      </c>
      <c r="F9692" s="1" t="s">
        <v>25</v>
      </c>
      <c r="G9692" s="9" t="s">
        <v>726</v>
      </c>
      <c r="H9692" s="9" t="s">
        <v>726</v>
      </c>
      <c r="I9692" s="9" t="s">
        <v>167</v>
      </c>
      <c r="J9692" s="1">
        <v>11765</v>
      </c>
      <c r="K9692" s="3">
        <v>45108</v>
      </c>
      <c r="L9692" s="1" t="s">
        <v>104</v>
      </c>
      <c r="M9692" s="1" t="s">
        <v>51</v>
      </c>
      <c r="N9692" s="1" t="s">
        <v>75</v>
      </c>
      <c r="O9692" s="10">
        <v>45143.469155092593</v>
      </c>
      <c r="P9692" s="10">
        <v>45159.1875</v>
      </c>
      <c r="Q9692">
        <v>0</v>
      </c>
      <c r="R9692" t="s">
        <v>220</v>
      </c>
      <c r="S9692" t="s">
        <v>220</v>
      </c>
      <c r="T9692">
        <v>0</v>
      </c>
      <c r="U9692" t="s">
        <v>220</v>
      </c>
      <c r="V9692" t="str">
        <f>VLOOKUP(F9692, [1]!Table1[[#All],[Gender]:[city]], 3, FALSE)</f>
        <v>Undergraduate Student</v>
      </c>
      <c r="W9692" s="11">
        <f>VLOOKUP(F9692, [1]!Table1[[#All],[Gender]:[city]], 4, FALSE)</f>
        <v>45130</v>
      </c>
      <c r="X9692" t="b">
        <f>VLOOKUP(F9692, [1]!Table1[[#All],[Gender]:[isFromSocialMedia]], 7, FALSE)</f>
        <v>0</v>
      </c>
      <c r="Y9692" t="str">
        <f>IF(TEXT(Table1[[#This Row],[Apply Date]], "yyyy-mm-dd") = TEXT(Table1[[#This Row],[Sign Up Date]], "yyyy-mm-dd"), "New User", "Repeat User")</f>
        <v>Repeat User</v>
      </c>
    </row>
    <row r="9693" spans="1:25" ht="12.75" x14ac:dyDescent="0.2">
      <c r="A9693" s="1" t="s">
        <v>14629</v>
      </c>
      <c r="B9693" s="1" t="s">
        <v>11245</v>
      </c>
      <c r="C9693" s="1" t="s">
        <v>160</v>
      </c>
      <c r="D9693" s="1" t="s">
        <v>2629</v>
      </c>
      <c r="E9693" s="2">
        <v>45292.146365740744</v>
      </c>
      <c r="F9693" s="1" t="s">
        <v>25</v>
      </c>
      <c r="G9693" s="9" t="s">
        <v>687</v>
      </c>
      <c r="H9693" s="9" t="s">
        <v>687</v>
      </c>
      <c r="I9693" s="9" t="s">
        <v>167</v>
      </c>
      <c r="J9693" s="1">
        <v>42211</v>
      </c>
      <c r="K9693" s="3">
        <v>44927</v>
      </c>
      <c r="L9693" s="1" t="s">
        <v>50</v>
      </c>
      <c r="M9693" s="1" t="s">
        <v>1693</v>
      </c>
      <c r="N9693" s="1" t="s">
        <v>39</v>
      </c>
      <c r="O9693" s="10">
        <v>45090.366539351853</v>
      </c>
      <c r="P9693" s="10">
        <v>45117.104166666664</v>
      </c>
      <c r="Q9693" s="1">
        <v>1000</v>
      </c>
      <c r="R9693" s="1" t="s">
        <v>11253</v>
      </c>
      <c r="S9693" s="1" t="s">
        <v>11254</v>
      </c>
      <c r="T9693" s="1">
        <v>1776</v>
      </c>
      <c r="U9693" s="1" t="s">
        <v>2645</v>
      </c>
      <c r="V9693" t="str">
        <f>VLOOKUP(F9693, [1]!Table1[[#All],[Gender]:[city]], 3, FALSE)</f>
        <v>Undergraduate Student</v>
      </c>
      <c r="W9693" s="11">
        <f>VLOOKUP(F9693, [1]!Table1[[#All],[Gender]:[city]], 4, FALSE)</f>
        <v>45130</v>
      </c>
      <c r="X9693" t="b">
        <f>VLOOKUP(F9693, [1]!Table1[[#All],[Gender]:[isFromSocialMedia]], 7, FALSE)</f>
        <v>0</v>
      </c>
      <c r="Y9693" t="str">
        <f>IF(TEXT(Table1[[#This Row],[Apply Date]], "yyyy-mm-dd") = TEXT(Table1[[#This Row],[Sign Up Date]], "yyyy-mm-dd"), "New User", "Repeat User")</f>
        <v>Repeat User</v>
      </c>
    </row>
    <row r="9694" spans="1:25" ht="12.75" x14ac:dyDescent="0.2">
      <c r="A9694" s="1" t="s">
        <v>14630</v>
      </c>
      <c r="B9694" s="1" t="s">
        <v>11245</v>
      </c>
      <c r="C9694" s="1" t="s">
        <v>160</v>
      </c>
      <c r="D9694" s="1" t="s">
        <v>2629</v>
      </c>
      <c r="E9694" s="2">
        <v>45292.146365740744</v>
      </c>
      <c r="F9694" s="1" t="s">
        <v>25</v>
      </c>
      <c r="G9694" s="9" t="s">
        <v>318</v>
      </c>
      <c r="H9694" s="9" t="s">
        <v>318</v>
      </c>
      <c r="I9694" s="9" t="s">
        <v>45</v>
      </c>
      <c r="J9694" s="1">
        <v>110096</v>
      </c>
      <c r="K9694" s="3">
        <v>42583</v>
      </c>
      <c r="L9694" s="1" t="s">
        <v>50</v>
      </c>
      <c r="M9694" s="1" t="s">
        <v>204</v>
      </c>
      <c r="N9694" s="1" t="s">
        <v>75</v>
      </c>
      <c r="O9694" s="10">
        <v>45118.173449074071</v>
      </c>
      <c r="P9694" s="10">
        <v>45145.1875</v>
      </c>
      <c r="Q9694">
        <v>0</v>
      </c>
      <c r="R9694" t="s">
        <v>220</v>
      </c>
      <c r="S9694" t="s">
        <v>220</v>
      </c>
      <c r="T9694">
        <v>0</v>
      </c>
      <c r="U9694" t="s">
        <v>220</v>
      </c>
      <c r="V9694" t="str">
        <f>VLOOKUP(F9694, [1]!Table1[[#All],[Gender]:[city]], 3, FALSE)</f>
        <v>Undergraduate Student</v>
      </c>
      <c r="W9694" s="11">
        <f>VLOOKUP(F9694, [1]!Table1[[#All],[Gender]:[city]], 4, FALSE)</f>
        <v>45130</v>
      </c>
      <c r="X9694" t="b">
        <f>VLOOKUP(F9694, [1]!Table1[[#All],[Gender]:[isFromSocialMedia]], 7, FALSE)</f>
        <v>0</v>
      </c>
      <c r="Y9694" t="str">
        <f>IF(TEXT(Table1[[#This Row],[Apply Date]], "yyyy-mm-dd") = TEXT(Table1[[#This Row],[Sign Up Date]], "yyyy-mm-dd"), "New User", "Repeat User")</f>
        <v>Repeat User</v>
      </c>
    </row>
    <row r="9695" spans="1:25" ht="12.75" x14ac:dyDescent="0.2">
      <c r="A9695" s="1" t="s">
        <v>14631</v>
      </c>
      <c r="B9695" s="1" t="s">
        <v>11245</v>
      </c>
      <c r="C9695" s="1" t="s">
        <v>160</v>
      </c>
      <c r="D9695" s="1" t="s">
        <v>2629</v>
      </c>
      <c r="E9695" s="2">
        <v>45292.146365740744</v>
      </c>
      <c r="F9695" s="1" t="s">
        <v>25</v>
      </c>
      <c r="G9695" s="9" t="s">
        <v>5964</v>
      </c>
      <c r="H9695" s="9" t="s">
        <v>5965</v>
      </c>
      <c r="I9695" s="9" t="s">
        <v>303</v>
      </c>
      <c r="J9695" s="1">
        <v>1888</v>
      </c>
      <c r="K9695" s="3">
        <v>42552</v>
      </c>
      <c r="L9695" s="1" t="s">
        <v>50</v>
      </c>
      <c r="M9695" s="1" t="s">
        <v>46</v>
      </c>
      <c r="N9695" s="1" t="s">
        <v>75</v>
      </c>
      <c r="O9695" s="10">
        <v>45135.570185185185</v>
      </c>
      <c r="P9695" s="10">
        <v>45159.1875</v>
      </c>
      <c r="Q9695">
        <v>0</v>
      </c>
      <c r="R9695" t="s">
        <v>220</v>
      </c>
      <c r="S9695" t="s">
        <v>220</v>
      </c>
      <c r="T9695">
        <v>0</v>
      </c>
      <c r="U9695" t="s">
        <v>220</v>
      </c>
      <c r="V9695" t="str">
        <f>VLOOKUP(F9695, [1]!Table1[[#All],[Gender]:[city]], 3, FALSE)</f>
        <v>Undergraduate Student</v>
      </c>
      <c r="W9695" s="11">
        <f>VLOOKUP(F9695, [1]!Table1[[#All],[Gender]:[city]], 4, FALSE)</f>
        <v>45130</v>
      </c>
      <c r="X9695" t="b">
        <f>VLOOKUP(F9695, [1]!Table1[[#All],[Gender]:[isFromSocialMedia]], 7, FALSE)</f>
        <v>0</v>
      </c>
      <c r="Y9695" t="str">
        <f>IF(TEXT(Table1[[#This Row],[Apply Date]], "yyyy-mm-dd") = TEXT(Table1[[#This Row],[Sign Up Date]], "yyyy-mm-dd"), "New User", "Repeat User")</f>
        <v>Repeat User</v>
      </c>
    </row>
    <row r="9696" spans="1:25" ht="12.75" x14ac:dyDescent="0.2">
      <c r="A9696" s="1" t="s">
        <v>14632</v>
      </c>
      <c r="B9696" s="1" t="s">
        <v>11245</v>
      </c>
      <c r="C9696" s="1" t="s">
        <v>160</v>
      </c>
      <c r="D9696" s="1" t="s">
        <v>2629</v>
      </c>
      <c r="E9696" s="2">
        <v>45292.146365740744</v>
      </c>
      <c r="F9696" s="1" t="s">
        <v>25</v>
      </c>
      <c r="G9696" s="9" t="s">
        <v>14633</v>
      </c>
      <c r="H9696" s="9" t="s">
        <v>91</v>
      </c>
      <c r="I9696" s="9" t="s">
        <v>45</v>
      </c>
      <c r="J9696" s="1">
        <v>534275</v>
      </c>
      <c r="K9696" s="3">
        <v>45292</v>
      </c>
      <c r="L9696" s="1" t="s">
        <v>50</v>
      </c>
      <c r="M9696" s="1" t="s">
        <v>30</v>
      </c>
      <c r="N9696" s="1" t="s">
        <v>75</v>
      </c>
      <c r="O9696" s="10">
        <v>45091.577210648145</v>
      </c>
      <c r="P9696" s="10">
        <v>45117.104166666664</v>
      </c>
      <c r="Q9696">
        <v>0</v>
      </c>
      <c r="R9696" t="s">
        <v>220</v>
      </c>
      <c r="S9696" t="s">
        <v>220</v>
      </c>
      <c r="T9696">
        <v>0</v>
      </c>
      <c r="U9696" t="s">
        <v>220</v>
      </c>
      <c r="V9696" t="str">
        <f>VLOOKUP(F9696, [1]!Table1[[#All],[Gender]:[city]], 3, FALSE)</f>
        <v>Undergraduate Student</v>
      </c>
      <c r="W9696" s="11">
        <f>VLOOKUP(F9696, [1]!Table1[[#All],[Gender]:[city]], 4, FALSE)</f>
        <v>45130</v>
      </c>
      <c r="X9696" t="b">
        <f>VLOOKUP(F9696, [1]!Table1[[#All],[Gender]:[isFromSocialMedia]], 7, FALSE)</f>
        <v>0</v>
      </c>
      <c r="Y9696" t="str">
        <f>IF(TEXT(Table1[[#This Row],[Apply Date]], "yyyy-mm-dd") = TEXT(Table1[[#This Row],[Sign Up Date]], "yyyy-mm-dd"), "New User", "Repeat User")</f>
        <v>Repeat User</v>
      </c>
    </row>
    <row r="9697" spans="1:25" ht="12.75" x14ac:dyDescent="0.2">
      <c r="A9697" s="1" t="s">
        <v>14634</v>
      </c>
      <c r="B9697" s="1" t="s">
        <v>11245</v>
      </c>
      <c r="C9697" s="1" t="s">
        <v>160</v>
      </c>
      <c r="D9697" s="1" t="s">
        <v>2629</v>
      </c>
      <c r="E9697" s="2">
        <v>45292.146365740744</v>
      </c>
      <c r="F9697" s="1" t="s">
        <v>25</v>
      </c>
      <c r="G9697" s="9" t="s">
        <v>3056</v>
      </c>
      <c r="H9697" s="9" t="s">
        <v>1118</v>
      </c>
      <c r="I9697" s="9" t="s">
        <v>45</v>
      </c>
      <c r="J9697" s="1">
        <v>625301</v>
      </c>
      <c r="K9697" s="3">
        <v>45413</v>
      </c>
      <c r="L9697" s="1" t="s">
        <v>50</v>
      </c>
      <c r="M9697" s="1" t="s">
        <v>13158</v>
      </c>
      <c r="N9697" s="1" t="s">
        <v>75</v>
      </c>
      <c r="O9697" s="10">
        <v>45147.438854166663</v>
      </c>
      <c r="P9697" s="10">
        <v>45299.146365740744</v>
      </c>
      <c r="Q9697">
        <v>0</v>
      </c>
      <c r="R9697" t="s">
        <v>220</v>
      </c>
      <c r="S9697" t="s">
        <v>220</v>
      </c>
      <c r="T9697">
        <v>0</v>
      </c>
      <c r="U9697" t="s">
        <v>220</v>
      </c>
      <c r="V9697" t="str">
        <f>VLOOKUP(F9697, [1]!Table1[[#All],[Gender]:[city]], 3, FALSE)</f>
        <v>Undergraduate Student</v>
      </c>
      <c r="W9697" s="11">
        <f>VLOOKUP(F9697, [1]!Table1[[#All],[Gender]:[city]], 4, FALSE)</f>
        <v>45130</v>
      </c>
      <c r="X9697" t="b">
        <f>VLOOKUP(F9697, [1]!Table1[[#All],[Gender]:[isFromSocialMedia]], 7, FALSE)</f>
        <v>0</v>
      </c>
      <c r="Y9697" t="str">
        <f>IF(TEXT(Table1[[#This Row],[Apply Date]], "yyyy-mm-dd") = TEXT(Table1[[#This Row],[Sign Up Date]], "yyyy-mm-dd"), "New User", "Repeat User")</f>
        <v>Repeat User</v>
      </c>
    </row>
    <row r="9698" spans="1:25" ht="12.75" x14ac:dyDescent="0.2">
      <c r="A9698" s="1" t="s">
        <v>14635</v>
      </c>
      <c r="B9698" s="1" t="s">
        <v>11245</v>
      </c>
      <c r="C9698" s="1" t="s">
        <v>160</v>
      </c>
      <c r="D9698" s="1" t="s">
        <v>2629</v>
      </c>
      <c r="E9698" s="2">
        <v>45292.146365740744</v>
      </c>
      <c r="F9698" s="1" t="s">
        <v>33</v>
      </c>
      <c r="G9698" s="9" t="s">
        <v>8115</v>
      </c>
      <c r="H9698" s="9" t="s">
        <v>148</v>
      </c>
      <c r="I9698" s="9" t="s">
        <v>45</v>
      </c>
      <c r="J9698" s="1">
        <v>441001</v>
      </c>
      <c r="K9698" s="4">
        <v>44835</v>
      </c>
      <c r="L9698" s="1" t="s">
        <v>104</v>
      </c>
      <c r="M9698" s="1" t="s">
        <v>260</v>
      </c>
      <c r="N9698" s="1" t="s">
        <v>39</v>
      </c>
      <c r="O9698" s="10">
        <v>45113.269675925927</v>
      </c>
      <c r="P9698" s="10">
        <v>45145.1875</v>
      </c>
      <c r="Q9698" s="1">
        <v>500</v>
      </c>
      <c r="R9698" s="1" t="s">
        <v>11283</v>
      </c>
      <c r="S9698" s="1" t="s">
        <v>11284</v>
      </c>
      <c r="T9698" s="1">
        <v>1182</v>
      </c>
      <c r="U9698" s="1" t="s">
        <v>2645</v>
      </c>
      <c r="V9698" t="str">
        <f>VLOOKUP(F9698, [1]!Table1[[#All],[Gender]:[city]], 3, FALSE)</f>
        <v>Not in Education</v>
      </c>
      <c r="W9698" s="11">
        <f>VLOOKUP(F9698, [1]!Table1[[#All],[Gender]:[city]], 4, FALSE)</f>
        <v>45092</v>
      </c>
      <c r="X9698" t="b">
        <f>VLOOKUP(F9698, [1]!Table1[[#All],[Gender]:[isFromSocialMedia]], 7, FALSE)</f>
        <v>0</v>
      </c>
      <c r="Y9698" t="str">
        <f>IF(TEXT(Table1[[#This Row],[Apply Date]], "yyyy-mm-dd") = TEXT(Table1[[#This Row],[Sign Up Date]], "yyyy-mm-dd"), "New User", "Repeat User")</f>
        <v>Repeat User</v>
      </c>
    </row>
    <row r="9699" spans="1:25" ht="12.75" x14ac:dyDescent="0.2">
      <c r="A9699" s="1" t="s">
        <v>14636</v>
      </c>
      <c r="B9699" s="1" t="s">
        <v>11245</v>
      </c>
      <c r="C9699" s="1" t="s">
        <v>160</v>
      </c>
      <c r="D9699" s="1" t="s">
        <v>2629</v>
      </c>
      <c r="E9699" s="2">
        <v>45292.146365740744</v>
      </c>
      <c r="F9699" s="1" t="s">
        <v>25</v>
      </c>
      <c r="G9699" s="9" t="s">
        <v>1361</v>
      </c>
      <c r="H9699" s="9" t="s">
        <v>705</v>
      </c>
      <c r="I9699" s="9" t="s">
        <v>45</v>
      </c>
      <c r="J9699" s="1">
        <v>395007</v>
      </c>
      <c r="K9699" s="3">
        <v>45047</v>
      </c>
      <c r="L9699" s="1" t="s">
        <v>50</v>
      </c>
      <c r="M9699" s="1" t="s">
        <v>62</v>
      </c>
      <c r="N9699" s="1" t="s">
        <v>75</v>
      </c>
      <c r="O9699" s="10">
        <v>45118.420717592591</v>
      </c>
      <c r="P9699" s="10">
        <v>45145.1875</v>
      </c>
      <c r="Q9699">
        <v>0</v>
      </c>
      <c r="R9699" t="s">
        <v>220</v>
      </c>
      <c r="S9699" t="s">
        <v>220</v>
      </c>
      <c r="T9699">
        <v>0</v>
      </c>
      <c r="U9699" t="s">
        <v>220</v>
      </c>
      <c r="V9699" t="str">
        <f>VLOOKUP(F9699, [1]!Table1[[#All],[Gender]:[city]], 3, FALSE)</f>
        <v>Undergraduate Student</v>
      </c>
      <c r="W9699" s="11">
        <f>VLOOKUP(F9699, [1]!Table1[[#All],[Gender]:[city]], 4, FALSE)</f>
        <v>45130</v>
      </c>
      <c r="X9699" t="b">
        <f>VLOOKUP(F9699, [1]!Table1[[#All],[Gender]:[isFromSocialMedia]], 7, FALSE)</f>
        <v>0</v>
      </c>
      <c r="Y9699" t="str">
        <f>IF(TEXT(Table1[[#This Row],[Apply Date]], "yyyy-mm-dd") = TEXT(Table1[[#This Row],[Sign Up Date]], "yyyy-mm-dd"), "New User", "Repeat User")</f>
        <v>Repeat User</v>
      </c>
    </row>
    <row r="9700" spans="1:25" ht="12.75" x14ac:dyDescent="0.2">
      <c r="A9700" s="1" t="s">
        <v>14637</v>
      </c>
      <c r="B9700" s="1" t="s">
        <v>11245</v>
      </c>
      <c r="C9700" s="1" t="s">
        <v>160</v>
      </c>
      <c r="D9700" s="1" t="s">
        <v>2629</v>
      </c>
      <c r="E9700" s="2">
        <v>45292.146365740744</v>
      </c>
      <c r="F9700" s="1" t="s">
        <v>25</v>
      </c>
      <c r="G9700" s="9" t="s">
        <v>14638</v>
      </c>
      <c r="H9700" s="9" t="s">
        <v>148</v>
      </c>
      <c r="I9700" s="9" t="s">
        <v>45</v>
      </c>
      <c r="J9700" s="1">
        <v>410210</v>
      </c>
      <c r="K9700" s="3">
        <v>45047</v>
      </c>
      <c r="L9700" s="1" t="s">
        <v>37</v>
      </c>
      <c r="M9700" s="1" t="s">
        <v>955</v>
      </c>
      <c r="N9700" s="1" t="s">
        <v>75</v>
      </c>
      <c r="O9700" s="10">
        <v>45127.394745370373</v>
      </c>
      <c r="P9700" s="10">
        <v>45145.1875</v>
      </c>
      <c r="Q9700">
        <v>0</v>
      </c>
      <c r="R9700" t="s">
        <v>220</v>
      </c>
      <c r="S9700" t="s">
        <v>220</v>
      </c>
      <c r="T9700">
        <v>0</v>
      </c>
      <c r="U9700" t="s">
        <v>220</v>
      </c>
      <c r="V9700" t="str">
        <f>VLOOKUP(F9700, [1]!Table1[[#All],[Gender]:[city]], 3, FALSE)</f>
        <v>Undergraduate Student</v>
      </c>
      <c r="W9700" s="11">
        <f>VLOOKUP(F9700, [1]!Table1[[#All],[Gender]:[city]], 4, FALSE)</f>
        <v>45130</v>
      </c>
      <c r="X9700" t="b">
        <f>VLOOKUP(F9700, [1]!Table1[[#All],[Gender]:[isFromSocialMedia]], 7, FALSE)</f>
        <v>0</v>
      </c>
      <c r="Y9700" t="str">
        <f>IF(TEXT(Table1[[#This Row],[Apply Date]], "yyyy-mm-dd") = TEXT(Table1[[#This Row],[Sign Up Date]], "yyyy-mm-dd"), "New User", "Repeat User")</f>
        <v>Repeat User</v>
      </c>
    </row>
    <row r="9701" spans="1:25" ht="12.75" x14ac:dyDescent="0.2">
      <c r="A9701" s="1" t="s">
        <v>14639</v>
      </c>
      <c r="B9701" s="1" t="s">
        <v>11245</v>
      </c>
      <c r="C9701" s="1" t="s">
        <v>160</v>
      </c>
      <c r="D9701" s="1" t="s">
        <v>2629</v>
      </c>
      <c r="E9701" s="2">
        <v>45292.146365740744</v>
      </c>
      <c r="F9701" s="1" t="s">
        <v>25</v>
      </c>
      <c r="G9701" s="9" t="s">
        <v>4638</v>
      </c>
      <c r="H9701" s="9" t="s">
        <v>267</v>
      </c>
      <c r="I9701" s="9" t="s">
        <v>45</v>
      </c>
      <c r="J9701" s="1">
        <v>711106</v>
      </c>
      <c r="K9701" s="3">
        <v>45839</v>
      </c>
      <c r="L9701" s="1" t="s">
        <v>37</v>
      </c>
      <c r="M9701" s="1" t="s">
        <v>330</v>
      </c>
      <c r="N9701" s="1" t="s">
        <v>75</v>
      </c>
      <c r="O9701" s="10">
        <v>45208.595416666663</v>
      </c>
      <c r="P9701" s="10">
        <v>45299.146365740744</v>
      </c>
      <c r="Q9701">
        <v>0</v>
      </c>
      <c r="R9701" t="s">
        <v>220</v>
      </c>
      <c r="S9701" t="s">
        <v>220</v>
      </c>
      <c r="T9701">
        <v>0</v>
      </c>
      <c r="U9701" t="s">
        <v>220</v>
      </c>
      <c r="V9701" t="str">
        <f>VLOOKUP(F9701, [1]!Table1[[#All],[Gender]:[city]], 3, FALSE)</f>
        <v>Undergraduate Student</v>
      </c>
      <c r="W9701" s="11">
        <f>VLOOKUP(F9701, [1]!Table1[[#All],[Gender]:[city]], 4, FALSE)</f>
        <v>45130</v>
      </c>
      <c r="X9701" t="b">
        <f>VLOOKUP(F9701, [1]!Table1[[#All],[Gender]:[isFromSocialMedia]], 7, FALSE)</f>
        <v>0</v>
      </c>
      <c r="Y9701" t="str">
        <f>IF(TEXT(Table1[[#This Row],[Apply Date]], "yyyy-mm-dd") = TEXT(Table1[[#This Row],[Sign Up Date]], "yyyy-mm-dd"), "New User", "Repeat User")</f>
        <v>Repeat User</v>
      </c>
    </row>
    <row r="9702" spans="1:25" ht="12.75" x14ac:dyDescent="0.2">
      <c r="A9702" s="1" t="s">
        <v>14640</v>
      </c>
      <c r="B9702" s="1" t="s">
        <v>11245</v>
      </c>
      <c r="C9702" s="1" t="s">
        <v>160</v>
      </c>
      <c r="D9702" s="1" t="s">
        <v>2629</v>
      </c>
      <c r="E9702" s="2">
        <v>45292.146365740744</v>
      </c>
      <c r="F9702" s="1" t="s">
        <v>25</v>
      </c>
      <c r="G9702" s="9" t="s">
        <v>14641</v>
      </c>
      <c r="H9702" s="9" t="s">
        <v>610</v>
      </c>
      <c r="I9702" s="9" t="s">
        <v>45</v>
      </c>
      <c r="J9702" s="1">
        <v>768216</v>
      </c>
      <c r="K9702" s="3">
        <v>45413</v>
      </c>
      <c r="L9702" s="1" t="s">
        <v>37</v>
      </c>
      <c r="M9702" s="1" t="s">
        <v>495</v>
      </c>
      <c r="N9702" s="1" t="s">
        <v>75</v>
      </c>
      <c r="O9702" s="10">
        <v>45111.923634259256</v>
      </c>
      <c r="P9702" s="10">
        <v>45145.1875</v>
      </c>
      <c r="Q9702">
        <v>0</v>
      </c>
      <c r="R9702" t="s">
        <v>220</v>
      </c>
      <c r="S9702" t="s">
        <v>220</v>
      </c>
      <c r="T9702">
        <v>0</v>
      </c>
      <c r="U9702" t="s">
        <v>220</v>
      </c>
      <c r="V9702" t="str">
        <f>VLOOKUP(F9702, [1]!Table1[[#All],[Gender]:[city]], 3, FALSE)</f>
        <v>Undergraduate Student</v>
      </c>
      <c r="W9702" s="11">
        <f>VLOOKUP(F9702, [1]!Table1[[#All],[Gender]:[city]], 4, FALSE)</f>
        <v>45130</v>
      </c>
      <c r="X9702" t="b">
        <f>VLOOKUP(F9702, [1]!Table1[[#All],[Gender]:[isFromSocialMedia]], 7, FALSE)</f>
        <v>0</v>
      </c>
      <c r="Y9702" t="str">
        <f>IF(TEXT(Table1[[#This Row],[Apply Date]], "yyyy-mm-dd") = TEXT(Table1[[#This Row],[Sign Up Date]], "yyyy-mm-dd"), "New User", "Repeat User")</f>
        <v>Repeat User</v>
      </c>
    </row>
    <row r="9703" spans="1:25" ht="12.75" x14ac:dyDescent="0.2">
      <c r="A9703" s="1" t="s">
        <v>14642</v>
      </c>
      <c r="B9703" s="1" t="s">
        <v>11245</v>
      </c>
      <c r="C9703" s="1" t="s">
        <v>160</v>
      </c>
      <c r="D9703" s="1" t="s">
        <v>2629</v>
      </c>
      <c r="E9703" s="2">
        <v>45292.146365740744</v>
      </c>
      <c r="F9703" s="1" t="s">
        <v>25</v>
      </c>
      <c r="G9703" s="9" t="s">
        <v>1162</v>
      </c>
      <c r="H9703" s="9" t="s">
        <v>1118</v>
      </c>
      <c r="I9703" s="9" t="s">
        <v>45</v>
      </c>
      <c r="J9703" s="1">
        <v>641010</v>
      </c>
      <c r="K9703" s="4">
        <v>43040</v>
      </c>
      <c r="L9703" s="1" t="s">
        <v>50</v>
      </c>
      <c r="M9703" s="1" t="s">
        <v>51</v>
      </c>
      <c r="N9703" s="1" t="s">
        <v>39</v>
      </c>
      <c r="O9703" s="10">
        <v>45091.216828703706</v>
      </c>
      <c r="P9703" s="10">
        <v>45103.104166666664</v>
      </c>
      <c r="Q9703" s="1">
        <v>500</v>
      </c>
      <c r="R9703" s="1" t="s">
        <v>11283</v>
      </c>
      <c r="S9703" s="1" t="s">
        <v>11284</v>
      </c>
      <c r="T9703" s="1">
        <v>1182</v>
      </c>
      <c r="U9703" s="1" t="s">
        <v>2645</v>
      </c>
      <c r="V9703" t="str">
        <f>VLOOKUP(F9703, [1]!Table1[[#All],[Gender]:[city]], 3, FALSE)</f>
        <v>Undergraduate Student</v>
      </c>
      <c r="W9703" s="11">
        <f>VLOOKUP(F9703, [1]!Table1[[#All],[Gender]:[city]], 4, FALSE)</f>
        <v>45130</v>
      </c>
      <c r="X9703" t="b">
        <f>VLOOKUP(F9703, [1]!Table1[[#All],[Gender]:[isFromSocialMedia]], 7, FALSE)</f>
        <v>0</v>
      </c>
      <c r="Y9703" t="str">
        <f>IF(TEXT(Table1[[#This Row],[Apply Date]], "yyyy-mm-dd") = TEXT(Table1[[#This Row],[Sign Up Date]], "yyyy-mm-dd"), "New User", "Repeat User")</f>
        <v>Repeat User</v>
      </c>
    </row>
    <row r="9704" spans="1:25" ht="12.75" x14ac:dyDescent="0.2">
      <c r="A9704" s="1" t="s">
        <v>14643</v>
      </c>
      <c r="B9704" s="1" t="s">
        <v>11245</v>
      </c>
      <c r="C9704" s="1" t="s">
        <v>160</v>
      </c>
      <c r="D9704" s="1" t="s">
        <v>2629</v>
      </c>
      <c r="E9704" s="2">
        <v>45292.146365740744</v>
      </c>
      <c r="F9704" s="1" t="s">
        <v>25</v>
      </c>
      <c r="G9704" s="9" t="s">
        <v>14644</v>
      </c>
      <c r="H9704" s="9" t="s">
        <v>705</v>
      </c>
      <c r="I9704" s="9" t="s">
        <v>45</v>
      </c>
      <c r="J9704" s="1">
        <v>370201</v>
      </c>
      <c r="K9704" s="3">
        <v>45474</v>
      </c>
      <c r="L9704" s="1" t="s">
        <v>37</v>
      </c>
      <c r="M9704" s="1" t="s">
        <v>319</v>
      </c>
      <c r="N9704" s="1" t="s">
        <v>75</v>
      </c>
      <c r="O9704" s="10">
        <v>45150.212314814817</v>
      </c>
      <c r="P9704" s="10">
        <v>45299.146365740744</v>
      </c>
      <c r="Q9704">
        <v>0</v>
      </c>
      <c r="R9704" t="s">
        <v>220</v>
      </c>
      <c r="S9704" t="s">
        <v>220</v>
      </c>
      <c r="T9704">
        <v>0</v>
      </c>
      <c r="U9704" t="s">
        <v>220</v>
      </c>
      <c r="V9704" t="str">
        <f>VLOOKUP(F9704, [1]!Table1[[#All],[Gender]:[city]], 3, FALSE)</f>
        <v>Undergraduate Student</v>
      </c>
      <c r="W9704" s="11">
        <f>VLOOKUP(F9704, [1]!Table1[[#All],[Gender]:[city]], 4, FALSE)</f>
        <v>45130</v>
      </c>
      <c r="X9704" t="b">
        <f>VLOOKUP(F9704, [1]!Table1[[#All],[Gender]:[isFromSocialMedia]], 7, FALSE)</f>
        <v>0</v>
      </c>
      <c r="Y9704" t="str">
        <f>IF(TEXT(Table1[[#This Row],[Apply Date]], "yyyy-mm-dd") = TEXT(Table1[[#This Row],[Sign Up Date]], "yyyy-mm-dd"), "New User", "Repeat User")</f>
        <v>Repeat User</v>
      </c>
    </row>
    <row r="9705" spans="1:25" ht="12.75" x14ac:dyDescent="0.2">
      <c r="A9705" s="1" t="s">
        <v>14645</v>
      </c>
      <c r="B9705" s="1" t="s">
        <v>11245</v>
      </c>
      <c r="C9705" s="1" t="s">
        <v>160</v>
      </c>
      <c r="D9705" s="1" t="s">
        <v>2629</v>
      </c>
      <c r="E9705" s="2">
        <v>45292.146365740744</v>
      </c>
      <c r="F9705" s="1" t="s">
        <v>25</v>
      </c>
      <c r="G9705" s="9" t="s">
        <v>232</v>
      </c>
      <c r="H9705" s="9" t="s">
        <v>285</v>
      </c>
      <c r="I9705" s="9" t="s">
        <v>233</v>
      </c>
      <c r="J9705" s="1">
        <v>0</v>
      </c>
      <c r="K9705" s="3">
        <v>41791</v>
      </c>
      <c r="L9705" s="1" t="s">
        <v>50</v>
      </c>
      <c r="M9705" s="1" t="s">
        <v>14646</v>
      </c>
      <c r="N9705" s="1" t="s">
        <v>75</v>
      </c>
      <c r="O9705" s="10">
        <v>45113.711319444446</v>
      </c>
      <c r="P9705" s="10">
        <v>45159.1875</v>
      </c>
      <c r="Q9705">
        <v>0</v>
      </c>
      <c r="R9705" t="s">
        <v>220</v>
      </c>
      <c r="S9705" t="s">
        <v>220</v>
      </c>
      <c r="T9705">
        <v>0</v>
      </c>
      <c r="U9705" t="s">
        <v>220</v>
      </c>
      <c r="V9705" t="str">
        <f>VLOOKUP(F9705, [1]!Table1[[#All],[Gender]:[city]], 3, FALSE)</f>
        <v>Undergraduate Student</v>
      </c>
      <c r="W9705" s="11">
        <f>VLOOKUP(F9705, [1]!Table1[[#All],[Gender]:[city]], 4, FALSE)</f>
        <v>45130</v>
      </c>
      <c r="X9705" t="b">
        <f>VLOOKUP(F9705, [1]!Table1[[#All],[Gender]:[isFromSocialMedia]], 7, FALSE)</f>
        <v>0</v>
      </c>
      <c r="Y9705" t="str">
        <f>IF(TEXT(Table1[[#This Row],[Apply Date]], "yyyy-mm-dd") = TEXT(Table1[[#This Row],[Sign Up Date]], "yyyy-mm-dd"), "New User", "Repeat User")</f>
        <v>Repeat User</v>
      </c>
    </row>
    <row r="9706" spans="1:25" ht="12.75" x14ac:dyDescent="0.2">
      <c r="A9706" s="1" t="s">
        <v>14647</v>
      </c>
      <c r="B9706" s="1" t="s">
        <v>11245</v>
      </c>
      <c r="C9706" s="1" t="s">
        <v>160</v>
      </c>
      <c r="D9706" s="1" t="s">
        <v>2629</v>
      </c>
      <c r="E9706" s="2">
        <v>45292.146365740744</v>
      </c>
      <c r="F9706" s="1" t="s">
        <v>33</v>
      </c>
      <c r="G9706" s="9" t="s">
        <v>8932</v>
      </c>
      <c r="H9706" s="9" t="s">
        <v>648</v>
      </c>
      <c r="I9706" s="9" t="s">
        <v>45</v>
      </c>
      <c r="J9706" s="1">
        <v>342001</v>
      </c>
      <c r="K9706" s="3">
        <v>44713</v>
      </c>
      <c r="L9706" s="1" t="s">
        <v>50</v>
      </c>
      <c r="M9706" s="1" t="s">
        <v>408</v>
      </c>
      <c r="N9706" s="1" t="s">
        <v>75</v>
      </c>
      <c r="O9706" s="10">
        <v>45116.367060185185</v>
      </c>
      <c r="P9706" s="10">
        <v>45145.1875</v>
      </c>
      <c r="Q9706">
        <v>0</v>
      </c>
      <c r="R9706" t="s">
        <v>220</v>
      </c>
      <c r="S9706" t="s">
        <v>220</v>
      </c>
      <c r="T9706">
        <v>0</v>
      </c>
      <c r="U9706" t="s">
        <v>220</v>
      </c>
      <c r="V9706" t="str">
        <f>VLOOKUP(F9706, [1]!Table1[[#All],[Gender]:[city]], 3, FALSE)</f>
        <v>Not in Education</v>
      </c>
      <c r="W9706" s="11">
        <f>VLOOKUP(F9706, [1]!Table1[[#All],[Gender]:[city]], 4, FALSE)</f>
        <v>45092</v>
      </c>
      <c r="X9706" t="b">
        <f>VLOOKUP(F9706, [1]!Table1[[#All],[Gender]:[isFromSocialMedia]], 7, FALSE)</f>
        <v>0</v>
      </c>
      <c r="Y9706" t="str">
        <f>IF(TEXT(Table1[[#This Row],[Apply Date]], "yyyy-mm-dd") = TEXT(Table1[[#This Row],[Sign Up Date]], "yyyy-mm-dd"), "New User", "Repeat User")</f>
        <v>Repeat User</v>
      </c>
    </row>
    <row r="9707" spans="1:25" ht="12.75" x14ac:dyDescent="0.2">
      <c r="A9707" s="1" t="s">
        <v>14648</v>
      </c>
      <c r="B9707" s="1" t="s">
        <v>11245</v>
      </c>
      <c r="C9707" s="1" t="s">
        <v>160</v>
      </c>
      <c r="D9707" s="1" t="s">
        <v>2629</v>
      </c>
      <c r="E9707" s="2">
        <v>45292.146365740744</v>
      </c>
      <c r="F9707" s="1" t="s">
        <v>25</v>
      </c>
      <c r="G9707" s="9" t="s">
        <v>102</v>
      </c>
      <c r="H9707" s="9" t="s">
        <v>35</v>
      </c>
      <c r="I9707" s="9" t="s">
        <v>103</v>
      </c>
      <c r="J9707" s="1">
        <v>60650</v>
      </c>
      <c r="K9707" s="3">
        <v>44713</v>
      </c>
      <c r="L9707" s="1" t="s">
        <v>37</v>
      </c>
      <c r="M9707" s="1" t="s">
        <v>1693</v>
      </c>
      <c r="N9707" s="1" t="s">
        <v>75</v>
      </c>
      <c r="O9707" s="10">
        <v>44849.262673611112</v>
      </c>
      <c r="P9707" s="10">
        <v>44879.1875</v>
      </c>
      <c r="Q9707">
        <v>0</v>
      </c>
      <c r="R9707" t="s">
        <v>220</v>
      </c>
      <c r="S9707" t="s">
        <v>220</v>
      </c>
      <c r="T9707">
        <v>0</v>
      </c>
      <c r="U9707" t="s">
        <v>220</v>
      </c>
      <c r="V9707" t="str">
        <f>VLOOKUP(F9707, [1]!Table1[[#All],[Gender]:[city]], 3, FALSE)</f>
        <v>Undergraduate Student</v>
      </c>
      <c r="W9707" s="11">
        <f>VLOOKUP(F9707, [1]!Table1[[#All],[Gender]:[city]], 4, FALSE)</f>
        <v>45130</v>
      </c>
      <c r="X9707" t="b">
        <f>VLOOKUP(F9707, [1]!Table1[[#All],[Gender]:[isFromSocialMedia]], 7, FALSE)</f>
        <v>0</v>
      </c>
      <c r="Y9707" t="str">
        <f>IF(TEXT(Table1[[#This Row],[Apply Date]], "yyyy-mm-dd") = TEXT(Table1[[#This Row],[Sign Up Date]], "yyyy-mm-dd"), "New User", "Repeat User")</f>
        <v>Repeat User</v>
      </c>
    </row>
    <row r="9708" spans="1:25" ht="12.75" x14ac:dyDescent="0.2">
      <c r="A9708" s="1" t="s">
        <v>14649</v>
      </c>
      <c r="B9708" s="1" t="s">
        <v>11245</v>
      </c>
      <c r="C9708" s="1" t="s">
        <v>160</v>
      </c>
      <c r="D9708" s="1" t="s">
        <v>2629</v>
      </c>
      <c r="E9708" s="2">
        <v>45292.146365740744</v>
      </c>
      <c r="F9708" s="1" t="s">
        <v>25</v>
      </c>
      <c r="G9708" s="9" t="s">
        <v>1687</v>
      </c>
      <c r="H9708" s="9" t="s">
        <v>1687</v>
      </c>
      <c r="I9708" s="9" t="s">
        <v>255</v>
      </c>
      <c r="J9708" s="1">
        <v>50000</v>
      </c>
      <c r="K9708" s="3">
        <v>46174</v>
      </c>
      <c r="L9708" s="1" t="s">
        <v>37</v>
      </c>
      <c r="M9708" s="1" t="s">
        <v>14650</v>
      </c>
      <c r="N9708" s="1" t="s">
        <v>75</v>
      </c>
      <c r="O9708" s="10">
        <v>45154.333020833335</v>
      </c>
      <c r="P9708" s="10">
        <v>45299.146365740744</v>
      </c>
      <c r="Q9708">
        <v>0</v>
      </c>
      <c r="R9708" t="s">
        <v>220</v>
      </c>
      <c r="S9708" t="s">
        <v>220</v>
      </c>
      <c r="T9708">
        <v>0</v>
      </c>
      <c r="U9708" t="s">
        <v>220</v>
      </c>
      <c r="V9708" t="str">
        <f>VLOOKUP(F9708, [1]!Table1[[#All],[Gender]:[city]], 3, FALSE)</f>
        <v>Undergraduate Student</v>
      </c>
      <c r="W9708" s="11">
        <f>VLOOKUP(F9708, [1]!Table1[[#All],[Gender]:[city]], 4, FALSE)</f>
        <v>45130</v>
      </c>
      <c r="X9708" t="b">
        <f>VLOOKUP(F9708, [1]!Table1[[#All],[Gender]:[isFromSocialMedia]], 7, FALSE)</f>
        <v>0</v>
      </c>
      <c r="Y9708" t="str">
        <f>IF(TEXT(Table1[[#This Row],[Apply Date]], "yyyy-mm-dd") = TEXT(Table1[[#This Row],[Sign Up Date]], "yyyy-mm-dd"), "New User", "Repeat User")</f>
        <v>Repeat User</v>
      </c>
    </row>
    <row r="9709" spans="1:25" ht="12.75" x14ac:dyDescent="0.2">
      <c r="A9709" s="1" t="s">
        <v>14651</v>
      </c>
      <c r="B9709" s="1" t="s">
        <v>11245</v>
      </c>
      <c r="C9709" s="1" t="s">
        <v>160</v>
      </c>
      <c r="D9709" s="1" t="s">
        <v>2629</v>
      </c>
      <c r="E9709" s="2">
        <v>45292.146365740744</v>
      </c>
      <c r="F9709" s="1" t="s">
        <v>25</v>
      </c>
      <c r="G9709" s="9" t="s">
        <v>229</v>
      </c>
      <c r="H9709" s="9" t="s">
        <v>306</v>
      </c>
      <c r="I9709" s="9" t="s">
        <v>45</v>
      </c>
      <c r="J9709" s="1">
        <v>600053</v>
      </c>
      <c r="K9709" s="3">
        <v>44927</v>
      </c>
      <c r="L9709" s="1" t="s">
        <v>37</v>
      </c>
      <c r="M9709" s="1" t="s">
        <v>628</v>
      </c>
      <c r="N9709" s="1" t="s">
        <v>75</v>
      </c>
      <c r="O9709" s="10">
        <v>45169.807743055557</v>
      </c>
      <c r="P9709" s="10">
        <v>45299.146365740744</v>
      </c>
      <c r="Q9709">
        <v>0</v>
      </c>
      <c r="R9709" t="s">
        <v>220</v>
      </c>
      <c r="S9709" t="s">
        <v>220</v>
      </c>
      <c r="T9709">
        <v>0</v>
      </c>
      <c r="U9709" t="s">
        <v>220</v>
      </c>
      <c r="V9709" t="str">
        <f>VLOOKUP(F9709, [1]!Table1[[#All],[Gender]:[city]], 3, FALSE)</f>
        <v>Undergraduate Student</v>
      </c>
      <c r="W9709" s="11">
        <f>VLOOKUP(F9709, [1]!Table1[[#All],[Gender]:[city]], 4, FALSE)</f>
        <v>45130</v>
      </c>
      <c r="X9709" t="b">
        <f>VLOOKUP(F9709, [1]!Table1[[#All],[Gender]:[isFromSocialMedia]], 7, FALSE)</f>
        <v>0</v>
      </c>
      <c r="Y9709" t="str">
        <f>IF(TEXT(Table1[[#This Row],[Apply Date]], "yyyy-mm-dd") = TEXT(Table1[[#This Row],[Sign Up Date]], "yyyy-mm-dd"), "New User", "Repeat User")</f>
        <v>Repeat User</v>
      </c>
    </row>
    <row r="9710" spans="1:25" ht="12.75" x14ac:dyDescent="0.2">
      <c r="A9710" s="1" t="s">
        <v>14652</v>
      </c>
      <c r="B9710" s="1" t="s">
        <v>11245</v>
      </c>
      <c r="C9710" s="1" t="s">
        <v>160</v>
      </c>
      <c r="D9710" s="1" t="s">
        <v>2629</v>
      </c>
      <c r="E9710" s="2">
        <v>45292.146365740744</v>
      </c>
      <c r="F9710" s="1" t="s">
        <v>33</v>
      </c>
      <c r="G9710" s="9" t="s">
        <v>318</v>
      </c>
      <c r="H9710" s="9" t="s">
        <v>318</v>
      </c>
      <c r="I9710" s="9" t="s">
        <v>45</v>
      </c>
      <c r="J9710" s="1">
        <v>110092</v>
      </c>
      <c r="K9710" s="4">
        <v>44501</v>
      </c>
      <c r="L9710" s="1" t="s">
        <v>50</v>
      </c>
      <c r="M9710" s="1" t="s">
        <v>8150</v>
      </c>
      <c r="N9710" s="1" t="s">
        <v>75</v>
      </c>
      <c r="O9710" s="10">
        <v>45147.662800925929</v>
      </c>
      <c r="P9710" s="10">
        <v>45159.1875</v>
      </c>
      <c r="Q9710">
        <v>0</v>
      </c>
      <c r="R9710" t="s">
        <v>220</v>
      </c>
      <c r="S9710" t="s">
        <v>220</v>
      </c>
      <c r="T9710">
        <v>0</v>
      </c>
      <c r="U9710" t="s">
        <v>220</v>
      </c>
      <c r="V9710" t="str">
        <f>VLOOKUP(F9710, [1]!Table1[[#All],[Gender]:[city]], 3, FALSE)</f>
        <v>Not in Education</v>
      </c>
      <c r="W9710" s="11">
        <f>VLOOKUP(F9710, [1]!Table1[[#All],[Gender]:[city]], 4, FALSE)</f>
        <v>45092</v>
      </c>
      <c r="X9710" t="b">
        <f>VLOOKUP(F9710, [1]!Table1[[#All],[Gender]:[isFromSocialMedia]], 7, FALSE)</f>
        <v>0</v>
      </c>
      <c r="Y9710" t="str">
        <f>IF(TEXT(Table1[[#This Row],[Apply Date]], "yyyy-mm-dd") = TEXT(Table1[[#This Row],[Sign Up Date]], "yyyy-mm-dd"), "New User", "Repeat User")</f>
        <v>Repeat User</v>
      </c>
    </row>
    <row r="9711" spans="1:25" ht="12.75" x14ac:dyDescent="0.2">
      <c r="A9711" s="1" t="s">
        <v>14653</v>
      </c>
      <c r="B9711" s="1" t="s">
        <v>11245</v>
      </c>
      <c r="C9711" s="1" t="s">
        <v>160</v>
      </c>
      <c r="D9711" s="1" t="s">
        <v>2629</v>
      </c>
      <c r="E9711" s="2">
        <v>45292.146365740744</v>
      </c>
      <c r="F9711" s="1" t="s">
        <v>25</v>
      </c>
      <c r="G9711" s="9" t="s">
        <v>627</v>
      </c>
      <c r="H9711" s="9" t="s">
        <v>267</v>
      </c>
      <c r="I9711" s="9" t="s">
        <v>45</v>
      </c>
      <c r="J9711" s="1">
        <v>700107</v>
      </c>
      <c r="K9711" s="3">
        <v>45352</v>
      </c>
      <c r="L9711" s="1" t="s">
        <v>50</v>
      </c>
      <c r="M9711" s="1" t="s">
        <v>308</v>
      </c>
      <c r="N9711" s="1" t="s">
        <v>75</v>
      </c>
      <c r="O9711" s="10">
        <v>45091.33997685185</v>
      </c>
      <c r="P9711" s="10">
        <v>45117.104166666664</v>
      </c>
      <c r="Q9711">
        <v>0</v>
      </c>
      <c r="R9711" t="s">
        <v>220</v>
      </c>
      <c r="S9711" t="s">
        <v>220</v>
      </c>
      <c r="T9711">
        <v>0</v>
      </c>
      <c r="U9711" t="s">
        <v>220</v>
      </c>
      <c r="V9711" t="str">
        <f>VLOOKUP(F9711, [1]!Table1[[#All],[Gender]:[city]], 3, FALSE)</f>
        <v>Undergraduate Student</v>
      </c>
      <c r="W9711" s="11">
        <f>VLOOKUP(F9711, [1]!Table1[[#All],[Gender]:[city]], 4, FALSE)</f>
        <v>45130</v>
      </c>
      <c r="X9711" t="b">
        <f>VLOOKUP(F9711, [1]!Table1[[#All],[Gender]:[isFromSocialMedia]], 7, FALSE)</f>
        <v>0</v>
      </c>
      <c r="Y9711" t="str">
        <f>IF(TEXT(Table1[[#This Row],[Apply Date]], "yyyy-mm-dd") = TEXT(Table1[[#This Row],[Sign Up Date]], "yyyy-mm-dd"), "New User", "Repeat User")</f>
        <v>Repeat User</v>
      </c>
    </row>
    <row r="9712" spans="1:25" ht="12.75" x14ac:dyDescent="0.2">
      <c r="A9712" s="1" t="s">
        <v>14654</v>
      </c>
      <c r="B9712" s="1" t="s">
        <v>11245</v>
      </c>
      <c r="C9712" s="1" t="s">
        <v>160</v>
      </c>
      <c r="D9712" s="1" t="s">
        <v>2629</v>
      </c>
      <c r="E9712" s="2">
        <v>45292.146365740744</v>
      </c>
      <c r="F9712" s="1" t="s">
        <v>25</v>
      </c>
      <c r="G9712" s="9" t="s">
        <v>4373</v>
      </c>
      <c r="H9712" s="9" t="s">
        <v>148</v>
      </c>
      <c r="I9712" s="9" t="s">
        <v>45</v>
      </c>
      <c r="J9712" s="1">
        <v>444602</v>
      </c>
      <c r="K9712" s="3">
        <v>45047</v>
      </c>
      <c r="L9712" s="1" t="s">
        <v>37</v>
      </c>
      <c r="M9712" s="1" t="s">
        <v>204</v>
      </c>
      <c r="N9712" s="1" t="s">
        <v>75</v>
      </c>
      <c r="O9712" s="10">
        <v>45092.763240740744</v>
      </c>
      <c r="P9712" s="10">
        <v>45117.104166666664</v>
      </c>
      <c r="Q9712">
        <v>0</v>
      </c>
      <c r="R9712" t="s">
        <v>220</v>
      </c>
      <c r="S9712" t="s">
        <v>220</v>
      </c>
      <c r="T9712">
        <v>0</v>
      </c>
      <c r="U9712" t="s">
        <v>220</v>
      </c>
      <c r="V9712" t="str">
        <f>VLOOKUP(F9712, [1]!Table1[[#All],[Gender]:[city]], 3, FALSE)</f>
        <v>Undergraduate Student</v>
      </c>
      <c r="W9712" s="11">
        <f>VLOOKUP(F9712, [1]!Table1[[#All],[Gender]:[city]], 4, FALSE)</f>
        <v>45130</v>
      </c>
      <c r="X9712" t="b">
        <f>VLOOKUP(F9712, [1]!Table1[[#All],[Gender]:[isFromSocialMedia]], 7, FALSE)</f>
        <v>0</v>
      </c>
      <c r="Y9712" t="str">
        <f>IF(TEXT(Table1[[#This Row],[Apply Date]], "yyyy-mm-dd") = TEXT(Table1[[#This Row],[Sign Up Date]], "yyyy-mm-dd"), "New User", "Repeat User")</f>
        <v>Repeat User</v>
      </c>
    </row>
    <row r="9713" spans="1:25" ht="12.75" x14ac:dyDescent="0.2">
      <c r="A9713" s="1" t="s">
        <v>14655</v>
      </c>
      <c r="B9713" s="1" t="s">
        <v>11245</v>
      </c>
      <c r="C9713" s="1" t="s">
        <v>160</v>
      </c>
      <c r="D9713" s="1" t="s">
        <v>2629</v>
      </c>
      <c r="E9713" s="2">
        <v>45292.146365740744</v>
      </c>
      <c r="F9713" s="1" t="s">
        <v>25</v>
      </c>
      <c r="G9713" s="9" t="s">
        <v>1143</v>
      </c>
      <c r="H9713" s="9" t="s">
        <v>49</v>
      </c>
      <c r="I9713" s="9" t="s">
        <v>45</v>
      </c>
      <c r="J9713" s="1">
        <v>509001</v>
      </c>
      <c r="K9713" s="3">
        <v>45413</v>
      </c>
      <c r="L9713" s="1" t="s">
        <v>37</v>
      </c>
      <c r="M9713" s="1" t="s">
        <v>46</v>
      </c>
      <c r="N9713" s="1" t="s">
        <v>75</v>
      </c>
      <c r="O9713" s="10">
        <v>45162.478622685187</v>
      </c>
      <c r="P9713" s="10">
        <v>45299.146365740744</v>
      </c>
      <c r="Q9713">
        <v>0</v>
      </c>
      <c r="R9713" t="s">
        <v>220</v>
      </c>
      <c r="S9713" t="s">
        <v>220</v>
      </c>
      <c r="T9713">
        <v>0</v>
      </c>
      <c r="U9713" t="s">
        <v>220</v>
      </c>
      <c r="V9713" t="str">
        <f>VLOOKUP(F9713, [1]!Table1[[#All],[Gender]:[city]], 3, FALSE)</f>
        <v>Undergraduate Student</v>
      </c>
      <c r="W9713" s="11">
        <f>VLOOKUP(F9713, [1]!Table1[[#All],[Gender]:[city]], 4, FALSE)</f>
        <v>45130</v>
      </c>
      <c r="X9713" t="b">
        <f>VLOOKUP(F9713, [1]!Table1[[#All],[Gender]:[isFromSocialMedia]], 7, FALSE)</f>
        <v>0</v>
      </c>
      <c r="Y9713" t="str">
        <f>IF(TEXT(Table1[[#This Row],[Apply Date]], "yyyy-mm-dd") = TEXT(Table1[[#This Row],[Sign Up Date]], "yyyy-mm-dd"), "New User", "Repeat User")</f>
        <v>Repeat User</v>
      </c>
    </row>
    <row r="9714" spans="1:25" ht="12.75" x14ac:dyDescent="0.2">
      <c r="A9714" s="1" t="s">
        <v>14656</v>
      </c>
      <c r="B9714" s="1" t="s">
        <v>11245</v>
      </c>
      <c r="C9714" s="1" t="s">
        <v>160</v>
      </c>
      <c r="D9714" s="1" t="s">
        <v>2629</v>
      </c>
      <c r="E9714" s="2">
        <v>45292.146365740744</v>
      </c>
      <c r="F9714" s="1" t="s">
        <v>25</v>
      </c>
      <c r="G9714" s="9" t="s">
        <v>14657</v>
      </c>
      <c r="H9714" s="9" t="s">
        <v>91</v>
      </c>
      <c r="I9714" s="9" t="s">
        <v>45</v>
      </c>
      <c r="J9714" s="1">
        <v>534201</v>
      </c>
      <c r="K9714" s="3">
        <v>45292</v>
      </c>
      <c r="L9714" s="1" t="s">
        <v>37</v>
      </c>
      <c r="M9714" s="1" t="s">
        <v>1693</v>
      </c>
      <c r="N9714" s="1" t="s">
        <v>39</v>
      </c>
      <c r="O9714" s="10">
        <v>45114.443773148145</v>
      </c>
      <c r="P9714" s="10">
        <v>45145.1875</v>
      </c>
      <c r="Q9714" s="1">
        <v>500</v>
      </c>
      <c r="R9714" s="1" t="s">
        <v>11283</v>
      </c>
      <c r="S9714" s="1" t="s">
        <v>11284</v>
      </c>
      <c r="T9714" s="1">
        <v>1182</v>
      </c>
      <c r="U9714" s="1" t="s">
        <v>2645</v>
      </c>
      <c r="V9714" t="str">
        <f>VLOOKUP(F9714, [1]!Table1[[#All],[Gender]:[city]], 3, FALSE)</f>
        <v>Undergraduate Student</v>
      </c>
      <c r="W9714" s="11">
        <f>VLOOKUP(F9714, [1]!Table1[[#All],[Gender]:[city]], 4, FALSE)</f>
        <v>45130</v>
      </c>
      <c r="X9714" t="b">
        <f>VLOOKUP(F9714, [1]!Table1[[#All],[Gender]:[isFromSocialMedia]], 7, FALSE)</f>
        <v>0</v>
      </c>
      <c r="Y9714" t="str">
        <f>IF(TEXT(Table1[[#This Row],[Apply Date]], "yyyy-mm-dd") = TEXT(Table1[[#This Row],[Sign Up Date]], "yyyy-mm-dd"), "New User", "Repeat User")</f>
        <v>Repeat User</v>
      </c>
    </row>
    <row r="9715" spans="1:25" ht="12.75" x14ac:dyDescent="0.2">
      <c r="A9715" s="1" t="s">
        <v>14658</v>
      </c>
      <c r="B9715" s="1" t="s">
        <v>11245</v>
      </c>
      <c r="C9715" s="1" t="s">
        <v>160</v>
      </c>
      <c r="D9715" s="1" t="s">
        <v>2629</v>
      </c>
      <c r="E9715" s="2">
        <v>45292.146365740744</v>
      </c>
      <c r="F9715" s="1" t="s">
        <v>25</v>
      </c>
      <c r="G9715" s="9" t="s">
        <v>10948</v>
      </c>
      <c r="H9715" s="9" t="s">
        <v>267</v>
      </c>
      <c r="I9715" s="9" t="s">
        <v>45</v>
      </c>
      <c r="J9715" s="1">
        <v>713209</v>
      </c>
      <c r="K9715" s="3">
        <v>45444</v>
      </c>
      <c r="L9715" s="1" t="s">
        <v>37</v>
      </c>
      <c r="M9715" s="1" t="s">
        <v>294</v>
      </c>
      <c r="N9715" s="1" t="s">
        <v>75</v>
      </c>
      <c r="O9715" s="10">
        <v>45104.686944444446</v>
      </c>
      <c r="P9715" s="10">
        <v>45131.104166666664</v>
      </c>
      <c r="Q9715">
        <v>0</v>
      </c>
      <c r="R9715" t="s">
        <v>220</v>
      </c>
      <c r="S9715" t="s">
        <v>220</v>
      </c>
      <c r="T9715">
        <v>0</v>
      </c>
      <c r="U9715" t="s">
        <v>220</v>
      </c>
      <c r="V9715" t="str">
        <f>VLOOKUP(F9715, [1]!Table1[[#All],[Gender]:[city]], 3, FALSE)</f>
        <v>Undergraduate Student</v>
      </c>
      <c r="W9715" s="11">
        <f>VLOOKUP(F9715, [1]!Table1[[#All],[Gender]:[city]], 4, FALSE)</f>
        <v>45130</v>
      </c>
      <c r="X9715" t="b">
        <f>VLOOKUP(F9715, [1]!Table1[[#All],[Gender]:[isFromSocialMedia]], 7, FALSE)</f>
        <v>0</v>
      </c>
      <c r="Y9715" t="str">
        <f>IF(TEXT(Table1[[#This Row],[Apply Date]], "yyyy-mm-dd") = TEXT(Table1[[#This Row],[Sign Up Date]], "yyyy-mm-dd"), "New User", "Repeat User")</f>
        <v>Repeat User</v>
      </c>
    </row>
    <row r="9716" spans="1:25" ht="12.75" x14ac:dyDescent="0.2">
      <c r="A9716" s="1" t="s">
        <v>14659</v>
      </c>
      <c r="B9716" s="1" t="s">
        <v>11245</v>
      </c>
      <c r="C9716" s="1" t="s">
        <v>160</v>
      </c>
      <c r="D9716" s="1" t="s">
        <v>2629</v>
      </c>
      <c r="E9716" s="2">
        <v>45292.146365740744</v>
      </c>
      <c r="F9716" s="1" t="s">
        <v>25</v>
      </c>
      <c r="G9716" s="9" t="s">
        <v>14660</v>
      </c>
      <c r="H9716" s="9" t="s">
        <v>5969</v>
      </c>
      <c r="I9716" s="9" t="s">
        <v>45</v>
      </c>
      <c r="J9716" s="1">
        <v>403801</v>
      </c>
      <c r="K9716" s="3">
        <v>42370</v>
      </c>
      <c r="L9716" s="1" t="s">
        <v>50</v>
      </c>
      <c r="M9716" s="1" t="s">
        <v>260</v>
      </c>
      <c r="N9716" s="1" t="s">
        <v>39</v>
      </c>
      <c r="O9716" s="10">
        <v>45093.187141203707</v>
      </c>
      <c r="P9716" s="10">
        <v>45131.104166666664</v>
      </c>
      <c r="Q9716" s="1">
        <v>500</v>
      </c>
      <c r="R9716" s="1" t="s">
        <v>11283</v>
      </c>
      <c r="S9716" s="1" t="s">
        <v>11284</v>
      </c>
      <c r="T9716" s="1">
        <v>1182</v>
      </c>
      <c r="U9716" s="1" t="s">
        <v>2645</v>
      </c>
      <c r="V9716" t="str">
        <f>VLOOKUP(F9716, [1]!Table1[[#All],[Gender]:[city]], 3, FALSE)</f>
        <v>Undergraduate Student</v>
      </c>
      <c r="W9716" s="11">
        <f>VLOOKUP(F9716, [1]!Table1[[#All],[Gender]:[city]], 4, FALSE)</f>
        <v>45130</v>
      </c>
      <c r="X9716" t="b">
        <f>VLOOKUP(F9716, [1]!Table1[[#All],[Gender]:[isFromSocialMedia]], 7, FALSE)</f>
        <v>0</v>
      </c>
      <c r="Y9716" t="str">
        <f>IF(TEXT(Table1[[#This Row],[Apply Date]], "yyyy-mm-dd") = TEXT(Table1[[#This Row],[Sign Up Date]], "yyyy-mm-dd"), "New User", "Repeat User")</f>
        <v>Repeat User</v>
      </c>
    </row>
    <row r="9717" spans="1:25" ht="12.75" x14ac:dyDescent="0.2">
      <c r="A9717" s="1" t="s">
        <v>14661</v>
      </c>
      <c r="B9717" s="1" t="s">
        <v>11245</v>
      </c>
      <c r="C9717" s="1" t="s">
        <v>160</v>
      </c>
      <c r="D9717" s="1" t="s">
        <v>2629</v>
      </c>
      <c r="E9717" s="2">
        <v>45292.146365740744</v>
      </c>
      <c r="F9717" s="1" t="s">
        <v>25</v>
      </c>
      <c r="G9717" s="9" t="s">
        <v>332</v>
      </c>
      <c r="H9717" s="9" t="s">
        <v>60</v>
      </c>
      <c r="I9717" s="9" t="s">
        <v>61</v>
      </c>
      <c r="J9717" s="1">
        <v>63108</v>
      </c>
      <c r="K9717" s="4">
        <v>45627</v>
      </c>
      <c r="L9717" s="1" t="s">
        <v>50</v>
      </c>
      <c r="M9717" s="1" t="s">
        <v>131</v>
      </c>
      <c r="N9717" s="1" t="s">
        <v>75</v>
      </c>
      <c r="O9717" s="10">
        <v>45168.9924537037</v>
      </c>
      <c r="P9717" s="10">
        <v>45299.146365740744</v>
      </c>
      <c r="Q9717">
        <v>0</v>
      </c>
      <c r="R9717" t="s">
        <v>220</v>
      </c>
      <c r="S9717" t="s">
        <v>220</v>
      </c>
      <c r="T9717">
        <v>0</v>
      </c>
      <c r="U9717" t="s">
        <v>220</v>
      </c>
      <c r="V9717" t="str">
        <f>VLOOKUP(F9717, [1]!Table1[[#All],[Gender]:[city]], 3, FALSE)</f>
        <v>Undergraduate Student</v>
      </c>
      <c r="W9717" s="11">
        <f>VLOOKUP(F9717, [1]!Table1[[#All],[Gender]:[city]], 4, FALSE)</f>
        <v>45130</v>
      </c>
      <c r="X9717" t="b">
        <f>VLOOKUP(F9717, [1]!Table1[[#All],[Gender]:[isFromSocialMedia]], 7, FALSE)</f>
        <v>0</v>
      </c>
      <c r="Y9717" t="str">
        <f>IF(TEXT(Table1[[#This Row],[Apply Date]], "yyyy-mm-dd") = TEXT(Table1[[#This Row],[Sign Up Date]], "yyyy-mm-dd"), "New User", "Repeat User")</f>
        <v>Repeat User</v>
      </c>
    </row>
    <row r="9718" spans="1:25" ht="12.75" x14ac:dyDescent="0.2">
      <c r="A9718" s="1" t="s">
        <v>14662</v>
      </c>
      <c r="B9718" s="1" t="s">
        <v>11245</v>
      </c>
      <c r="C9718" s="1" t="s">
        <v>160</v>
      </c>
      <c r="D9718" s="1" t="s">
        <v>2629</v>
      </c>
      <c r="E9718" s="2">
        <v>45292.146365740744</v>
      </c>
      <c r="F9718" s="1" t="s">
        <v>33</v>
      </c>
      <c r="G9718" s="9" t="s">
        <v>1762</v>
      </c>
      <c r="H9718" s="9" t="s">
        <v>91</v>
      </c>
      <c r="I9718" s="9" t="s">
        <v>45</v>
      </c>
      <c r="J9718" s="1">
        <v>518002</v>
      </c>
      <c r="K9718" s="3">
        <v>44013</v>
      </c>
      <c r="L9718" s="1" t="s">
        <v>104</v>
      </c>
      <c r="M9718" s="1" t="s">
        <v>153</v>
      </c>
      <c r="N9718" s="1" t="s">
        <v>75</v>
      </c>
      <c r="O9718" s="10">
        <v>44844.305324074077</v>
      </c>
      <c r="P9718" s="10">
        <v>44879.1875</v>
      </c>
      <c r="Q9718">
        <v>0</v>
      </c>
      <c r="R9718" t="s">
        <v>220</v>
      </c>
      <c r="S9718" t="s">
        <v>220</v>
      </c>
      <c r="T9718">
        <v>0</v>
      </c>
      <c r="U9718" t="s">
        <v>220</v>
      </c>
      <c r="V9718" t="str">
        <f>VLOOKUP(F9718, [1]!Table1[[#All],[Gender]:[city]], 3, FALSE)</f>
        <v>Not in Education</v>
      </c>
      <c r="W9718" s="11">
        <f>VLOOKUP(F9718, [1]!Table1[[#All],[Gender]:[city]], 4, FALSE)</f>
        <v>45092</v>
      </c>
      <c r="X9718" t="b">
        <f>VLOOKUP(F9718, [1]!Table1[[#All],[Gender]:[isFromSocialMedia]], 7, FALSE)</f>
        <v>0</v>
      </c>
      <c r="Y9718" t="str">
        <f>IF(TEXT(Table1[[#This Row],[Apply Date]], "yyyy-mm-dd") = TEXT(Table1[[#This Row],[Sign Up Date]], "yyyy-mm-dd"), "New User", "Repeat User")</f>
        <v>Repeat User</v>
      </c>
    </row>
    <row r="9719" spans="1:25" ht="12.75" x14ac:dyDescent="0.2">
      <c r="A9719" s="1" t="s">
        <v>14663</v>
      </c>
      <c r="B9719" s="1" t="s">
        <v>11245</v>
      </c>
      <c r="C9719" s="1" t="s">
        <v>160</v>
      </c>
      <c r="D9719" s="1" t="s">
        <v>2629</v>
      </c>
      <c r="E9719" s="2">
        <v>45292.146365740744</v>
      </c>
      <c r="F9719" s="1" t="s">
        <v>25</v>
      </c>
      <c r="G9719" s="9" t="s">
        <v>8154</v>
      </c>
      <c r="H9719" s="9" t="s">
        <v>610</v>
      </c>
      <c r="I9719" s="9" t="s">
        <v>45</v>
      </c>
      <c r="J9719" s="1">
        <v>753001</v>
      </c>
      <c r="K9719" s="3">
        <v>42125</v>
      </c>
      <c r="L9719" s="1" t="s">
        <v>104</v>
      </c>
      <c r="M9719" s="1" t="s">
        <v>917</v>
      </c>
      <c r="N9719" s="1" t="s">
        <v>75</v>
      </c>
      <c r="O9719" s="10">
        <v>45142.143576388888</v>
      </c>
      <c r="P9719" s="10">
        <v>45159.1875</v>
      </c>
      <c r="Q9719">
        <v>0</v>
      </c>
      <c r="R9719" t="s">
        <v>220</v>
      </c>
      <c r="S9719" t="s">
        <v>220</v>
      </c>
      <c r="T9719">
        <v>0</v>
      </c>
      <c r="U9719" t="s">
        <v>220</v>
      </c>
      <c r="V9719" t="str">
        <f>VLOOKUP(F9719, [1]!Table1[[#All],[Gender]:[city]], 3, FALSE)</f>
        <v>Undergraduate Student</v>
      </c>
      <c r="W9719" s="11">
        <f>VLOOKUP(F9719, [1]!Table1[[#All],[Gender]:[city]], 4, FALSE)</f>
        <v>45130</v>
      </c>
      <c r="X9719" t="b">
        <f>VLOOKUP(F9719, [1]!Table1[[#All],[Gender]:[isFromSocialMedia]], 7, FALSE)</f>
        <v>0</v>
      </c>
      <c r="Y9719" t="str">
        <f>IF(TEXT(Table1[[#This Row],[Apply Date]], "yyyy-mm-dd") = TEXT(Table1[[#This Row],[Sign Up Date]], "yyyy-mm-dd"), "New User", "Repeat User")</f>
        <v>Repeat User</v>
      </c>
    </row>
    <row r="9720" spans="1:25" ht="12.75" x14ac:dyDescent="0.2">
      <c r="A9720" s="1" t="s">
        <v>14664</v>
      </c>
      <c r="B9720" s="1" t="s">
        <v>11245</v>
      </c>
      <c r="C9720" s="1" t="s">
        <v>160</v>
      </c>
      <c r="D9720" s="1" t="s">
        <v>2629</v>
      </c>
      <c r="E9720" s="2">
        <v>45292.146365740744</v>
      </c>
      <c r="F9720" s="1" t="s">
        <v>25</v>
      </c>
      <c r="G9720" s="9" t="s">
        <v>429</v>
      </c>
      <c r="H9720" s="9" t="s">
        <v>705</v>
      </c>
      <c r="I9720" s="9" t="s">
        <v>45</v>
      </c>
      <c r="J9720" s="1">
        <v>390019</v>
      </c>
      <c r="K9720" s="3">
        <v>44713</v>
      </c>
      <c r="L9720" s="1" t="s">
        <v>37</v>
      </c>
      <c r="M9720" s="1" t="s">
        <v>51</v>
      </c>
      <c r="N9720" s="1" t="s">
        <v>75</v>
      </c>
      <c r="O9720" s="10">
        <v>45089.707499999997</v>
      </c>
      <c r="P9720" s="10">
        <v>45103.104166666664</v>
      </c>
      <c r="Q9720">
        <v>0</v>
      </c>
      <c r="R9720" t="s">
        <v>220</v>
      </c>
      <c r="S9720" t="s">
        <v>220</v>
      </c>
      <c r="T9720">
        <v>0</v>
      </c>
      <c r="U9720" t="s">
        <v>220</v>
      </c>
      <c r="V9720" t="str">
        <f>VLOOKUP(F9720, [1]!Table1[[#All],[Gender]:[city]], 3, FALSE)</f>
        <v>Undergraduate Student</v>
      </c>
      <c r="W9720" s="11">
        <f>VLOOKUP(F9720, [1]!Table1[[#All],[Gender]:[city]], 4, FALSE)</f>
        <v>45130</v>
      </c>
      <c r="X9720" t="b">
        <f>VLOOKUP(F9720, [1]!Table1[[#All],[Gender]:[isFromSocialMedia]], 7, FALSE)</f>
        <v>0</v>
      </c>
      <c r="Y9720" t="str">
        <f>IF(TEXT(Table1[[#This Row],[Apply Date]], "yyyy-mm-dd") = TEXT(Table1[[#This Row],[Sign Up Date]], "yyyy-mm-dd"), "New User", "Repeat User")</f>
        <v>Repeat User</v>
      </c>
    </row>
    <row r="9721" spans="1:25" ht="12.75" x14ac:dyDescent="0.2">
      <c r="A9721" s="1" t="s">
        <v>14665</v>
      </c>
      <c r="B9721" s="1" t="s">
        <v>11245</v>
      </c>
      <c r="C9721" s="1" t="s">
        <v>160</v>
      </c>
      <c r="D9721" s="1" t="s">
        <v>2629</v>
      </c>
      <c r="E9721" s="2">
        <v>45292.146365740744</v>
      </c>
      <c r="F9721" s="1" t="s">
        <v>25</v>
      </c>
      <c r="G9721" s="9" t="s">
        <v>9140</v>
      </c>
      <c r="H9721" s="9" t="s">
        <v>67</v>
      </c>
      <c r="I9721" s="9" t="s">
        <v>45</v>
      </c>
      <c r="J9721" s="1">
        <v>222126</v>
      </c>
      <c r="K9721" s="3">
        <v>44044</v>
      </c>
      <c r="L9721" s="1" t="s">
        <v>104</v>
      </c>
      <c r="M9721" s="1" t="s">
        <v>319</v>
      </c>
      <c r="N9721" s="1" t="s">
        <v>75</v>
      </c>
      <c r="O9721" s="10">
        <v>45183.614293981482</v>
      </c>
      <c r="P9721" s="10">
        <v>45299.146365740744</v>
      </c>
      <c r="Q9721">
        <v>0</v>
      </c>
      <c r="R9721" t="s">
        <v>220</v>
      </c>
      <c r="S9721" t="s">
        <v>220</v>
      </c>
      <c r="T9721">
        <v>0</v>
      </c>
      <c r="U9721" t="s">
        <v>220</v>
      </c>
      <c r="V9721" t="str">
        <f>VLOOKUP(F9721, [1]!Table1[[#All],[Gender]:[city]], 3, FALSE)</f>
        <v>Undergraduate Student</v>
      </c>
      <c r="W9721" s="11">
        <f>VLOOKUP(F9721, [1]!Table1[[#All],[Gender]:[city]], 4, FALSE)</f>
        <v>45130</v>
      </c>
      <c r="X9721" t="b">
        <f>VLOOKUP(F9721, [1]!Table1[[#All],[Gender]:[isFromSocialMedia]], 7, FALSE)</f>
        <v>0</v>
      </c>
      <c r="Y9721" t="str">
        <f>IF(TEXT(Table1[[#This Row],[Apply Date]], "yyyy-mm-dd") = TEXT(Table1[[#This Row],[Sign Up Date]], "yyyy-mm-dd"), "New User", "Repeat User")</f>
        <v>Repeat User</v>
      </c>
    </row>
    <row r="9722" spans="1:25" ht="12.75" x14ac:dyDescent="0.2">
      <c r="A9722" s="1" t="s">
        <v>14666</v>
      </c>
      <c r="B9722" s="1" t="s">
        <v>11245</v>
      </c>
      <c r="C9722" s="1" t="s">
        <v>160</v>
      </c>
      <c r="D9722" s="1" t="s">
        <v>2629</v>
      </c>
      <c r="E9722" s="2">
        <v>45292.146365740744</v>
      </c>
      <c r="F9722" s="1" t="s">
        <v>25</v>
      </c>
      <c r="G9722" s="9" t="s">
        <v>1861</v>
      </c>
      <c r="H9722" s="9" t="s">
        <v>643</v>
      </c>
      <c r="I9722" s="9" t="s">
        <v>45</v>
      </c>
      <c r="J9722" s="1">
        <v>455001</v>
      </c>
      <c r="K9722" s="3">
        <v>45047</v>
      </c>
      <c r="L9722" s="1" t="s">
        <v>37</v>
      </c>
      <c r="M9722" s="1" t="s">
        <v>51</v>
      </c>
      <c r="N9722" s="1" t="s">
        <v>75</v>
      </c>
      <c r="O9722" s="10">
        <v>45093.628425925926</v>
      </c>
      <c r="P9722" s="10">
        <v>45131.104166666664</v>
      </c>
      <c r="Q9722">
        <v>0</v>
      </c>
      <c r="R9722" t="s">
        <v>220</v>
      </c>
      <c r="S9722" t="s">
        <v>220</v>
      </c>
      <c r="T9722">
        <v>0</v>
      </c>
      <c r="U9722" t="s">
        <v>220</v>
      </c>
      <c r="V9722" t="str">
        <f>VLOOKUP(F9722, [1]!Table1[[#All],[Gender]:[city]], 3, FALSE)</f>
        <v>Undergraduate Student</v>
      </c>
      <c r="W9722" s="11">
        <f>VLOOKUP(F9722, [1]!Table1[[#All],[Gender]:[city]], 4, FALSE)</f>
        <v>45130</v>
      </c>
      <c r="X9722" t="b">
        <f>VLOOKUP(F9722, [1]!Table1[[#All],[Gender]:[isFromSocialMedia]], 7, FALSE)</f>
        <v>0</v>
      </c>
      <c r="Y9722" t="str">
        <f>IF(TEXT(Table1[[#This Row],[Apply Date]], "yyyy-mm-dd") = TEXT(Table1[[#This Row],[Sign Up Date]], "yyyy-mm-dd"), "New User", "Repeat User")</f>
        <v>Repeat User</v>
      </c>
    </row>
    <row r="9723" spans="1:25" ht="12.75" x14ac:dyDescent="0.2">
      <c r="A9723" s="1" t="s">
        <v>14667</v>
      </c>
      <c r="B9723" s="1" t="s">
        <v>11245</v>
      </c>
      <c r="C9723" s="1" t="s">
        <v>160</v>
      </c>
      <c r="D9723" s="1" t="s">
        <v>2629</v>
      </c>
      <c r="E9723" s="2">
        <v>45292.146365740744</v>
      </c>
      <c r="F9723" s="1" t="s">
        <v>25</v>
      </c>
      <c r="G9723" s="9" t="s">
        <v>14668</v>
      </c>
      <c r="H9723" s="9" t="s">
        <v>7965</v>
      </c>
      <c r="I9723" s="9" t="s">
        <v>45</v>
      </c>
      <c r="J9723" s="1">
        <v>793120</v>
      </c>
      <c r="K9723" s="3">
        <v>45078</v>
      </c>
      <c r="L9723" s="1" t="s">
        <v>37</v>
      </c>
      <c r="M9723" s="1" t="s">
        <v>424</v>
      </c>
      <c r="N9723" s="1" t="s">
        <v>75</v>
      </c>
      <c r="O9723" s="10">
        <v>45091.17796296296</v>
      </c>
      <c r="P9723" s="10">
        <v>45103.104166666664</v>
      </c>
      <c r="Q9723">
        <v>0</v>
      </c>
      <c r="R9723" t="s">
        <v>220</v>
      </c>
      <c r="S9723" t="s">
        <v>220</v>
      </c>
      <c r="T9723">
        <v>0</v>
      </c>
      <c r="U9723" t="s">
        <v>220</v>
      </c>
      <c r="V9723" t="str">
        <f>VLOOKUP(F9723, [1]!Table1[[#All],[Gender]:[city]], 3, FALSE)</f>
        <v>Undergraduate Student</v>
      </c>
      <c r="W9723" s="11">
        <f>VLOOKUP(F9723, [1]!Table1[[#All],[Gender]:[city]], 4, FALSE)</f>
        <v>45130</v>
      </c>
      <c r="X9723" t="b">
        <f>VLOOKUP(F9723, [1]!Table1[[#All],[Gender]:[isFromSocialMedia]], 7, FALSE)</f>
        <v>0</v>
      </c>
      <c r="Y9723" t="str">
        <f>IF(TEXT(Table1[[#This Row],[Apply Date]], "yyyy-mm-dd") = TEXT(Table1[[#This Row],[Sign Up Date]], "yyyy-mm-dd"), "New User", "Repeat User")</f>
        <v>Repeat User</v>
      </c>
    </row>
    <row r="9724" spans="1:25" ht="12.75" x14ac:dyDescent="0.2">
      <c r="A9724" s="1" t="s">
        <v>14669</v>
      </c>
      <c r="B9724" s="1" t="s">
        <v>11245</v>
      </c>
      <c r="C9724" s="1" t="s">
        <v>160</v>
      </c>
      <c r="D9724" s="1" t="s">
        <v>2629</v>
      </c>
      <c r="E9724" s="2">
        <v>45292.146365740744</v>
      </c>
      <c r="F9724" s="1" t="s">
        <v>33</v>
      </c>
      <c r="G9724" s="9" t="s">
        <v>981</v>
      </c>
      <c r="H9724" s="9" t="s">
        <v>643</v>
      </c>
      <c r="I9724" s="9" t="s">
        <v>45</v>
      </c>
      <c r="J9724" s="1">
        <v>462026</v>
      </c>
      <c r="K9724" s="3">
        <v>42856</v>
      </c>
      <c r="L9724" s="1" t="s">
        <v>37</v>
      </c>
      <c r="M9724" s="1" t="s">
        <v>2322</v>
      </c>
      <c r="N9724" s="1" t="s">
        <v>75</v>
      </c>
      <c r="O9724" s="10">
        <v>45147.341134259259</v>
      </c>
      <c r="P9724" s="10">
        <v>45159.1875</v>
      </c>
      <c r="Q9724">
        <v>0</v>
      </c>
      <c r="R9724" t="s">
        <v>220</v>
      </c>
      <c r="S9724" t="s">
        <v>220</v>
      </c>
      <c r="T9724">
        <v>0</v>
      </c>
      <c r="U9724" t="s">
        <v>220</v>
      </c>
      <c r="V9724" t="str">
        <f>VLOOKUP(F9724, [1]!Table1[[#All],[Gender]:[city]], 3, FALSE)</f>
        <v>Not in Education</v>
      </c>
      <c r="W9724" s="11">
        <f>VLOOKUP(F9724, [1]!Table1[[#All],[Gender]:[city]], 4, FALSE)</f>
        <v>45092</v>
      </c>
      <c r="X9724" t="b">
        <f>VLOOKUP(F9724, [1]!Table1[[#All],[Gender]:[isFromSocialMedia]], 7, FALSE)</f>
        <v>0</v>
      </c>
      <c r="Y9724" t="str">
        <f>IF(TEXT(Table1[[#This Row],[Apply Date]], "yyyy-mm-dd") = TEXT(Table1[[#This Row],[Sign Up Date]], "yyyy-mm-dd"), "New User", "Repeat User")</f>
        <v>Repeat User</v>
      </c>
    </row>
    <row r="9725" spans="1:25" ht="12.75" x14ac:dyDescent="0.2">
      <c r="A9725" s="1" t="s">
        <v>14670</v>
      </c>
      <c r="B9725" s="1" t="s">
        <v>11245</v>
      </c>
      <c r="C9725" s="1" t="s">
        <v>160</v>
      </c>
      <c r="D9725" s="1" t="s">
        <v>2629</v>
      </c>
      <c r="E9725" s="2">
        <v>45292.146365740744</v>
      </c>
      <c r="F9725" s="1" t="s">
        <v>25</v>
      </c>
      <c r="G9725" s="9" t="s">
        <v>403</v>
      </c>
      <c r="H9725" s="9" t="s">
        <v>404</v>
      </c>
      <c r="I9725" s="9" t="s">
        <v>45</v>
      </c>
      <c r="J9725" s="1">
        <v>248001</v>
      </c>
      <c r="K9725" s="3">
        <v>45108</v>
      </c>
      <c r="L9725" s="1" t="s">
        <v>37</v>
      </c>
      <c r="M9725" s="1" t="s">
        <v>51</v>
      </c>
      <c r="N9725" s="1" t="s">
        <v>75</v>
      </c>
      <c r="O9725" s="10">
        <v>45139.320960648147</v>
      </c>
      <c r="P9725" s="10">
        <v>45159.1875</v>
      </c>
      <c r="Q9725">
        <v>0</v>
      </c>
      <c r="R9725" t="s">
        <v>220</v>
      </c>
      <c r="S9725" t="s">
        <v>220</v>
      </c>
      <c r="T9725">
        <v>0</v>
      </c>
      <c r="U9725" t="s">
        <v>220</v>
      </c>
      <c r="V9725" t="str">
        <f>VLOOKUP(F9725, [1]!Table1[[#All],[Gender]:[city]], 3, FALSE)</f>
        <v>Undergraduate Student</v>
      </c>
      <c r="W9725" s="11">
        <f>VLOOKUP(F9725, [1]!Table1[[#All],[Gender]:[city]], 4, FALSE)</f>
        <v>45130</v>
      </c>
      <c r="X9725" t="b">
        <f>VLOOKUP(F9725, [1]!Table1[[#All],[Gender]:[isFromSocialMedia]], 7, FALSE)</f>
        <v>0</v>
      </c>
      <c r="Y9725" t="str">
        <f>IF(TEXT(Table1[[#This Row],[Apply Date]], "yyyy-mm-dd") = TEXT(Table1[[#This Row],[Sign Up Date]], "yyyy-mm-dd"), "New User", "Repeat User")</f>
        <v>Repeat User</v>
      </c>
    </row>
    <row r="9726" spans="1:25" ht="12.75" x14ac:dyDescent="0.2">
      <c r="A9726" s="1" t="s">
        <v>14671</v>
      </c>
      <c r="B9726" s="1" t="s">
        <v>11245</v>
      </c>
      <c r="C9726" s="1" t="s">
        <v>160</v>
      </c>
      <c r="D9726" s="1" t="s">
        <v>2629</v>
      </c>
      <c r="E9726" s="2">
        <v>45292.146365740744</v>
      </c>
      <c r="F9726" s="1" t="s">
        <v>33</v>
      </c>
      <c r="G9726" s="9" t="s">
        <v>526</v>
      </c>
      <c r="H9726" s="9" t="s">
        <v>54</v>
      </c>
      <c r="I9726" s="9" t="s">
        <v>45</v>
      </c>
      <c r="J9726" s="1">
        <v>575025</v>
      </c>
      <c r="K9726" s="3">
        <v>45505</v>
      </c>
      <c r="L9726" s="1" t="s">
        <v>37</v>
      </c>
      <c r="M9726" s="1" t="s">
        <v>51</v>
      </c>
      <c r="N9726" s="1" t="s">
        <v>39</v>
      </c>
      <c r="O9726" s="10">
        <v>44986.206770833334</v>
      </c>
      <c r="P9726" s="10">
        <v>45012.104722222219</v>
      </c>
      <c r="Q9726" s="1">
        <v>2500</v>
      </c>
      <c r="R9726" s="1" t="s">
        <v>11266</v>
      </c>
      <c r="S9726" s="1" t="s">
        <v>160</v>
      </c>
      <c r="T9726" s="1">
        <v>1182</v>
      </c>
      <c r="U9726" s="1" t="s">
        <v>2645</v>
      </c>
      <c r="V9726" t="str">
        <f>VLOOKUP(F9726, [1]!Table1[[#All],[Gender]:[city]], 3, FALSE)</f>
        <v>Not in Education</v>
      </c>
      <c r="W9726" s="11">
        <f>VLOOKUP(F9726, [1]!Table1[[#All],[Gender]:[city]], 4, FALSE)</f>
        <v>45092</v>
      </c>
      <c r="X9726" t="b">
        <f>VLOOKUP(F9726, [1]!Table1[[#All],[Gender]:[isFromSocialMedia]], 7, FALSE)</f>
        <v>0</v>
      </c>
      <c r="Y9726" t="str">
        <f>IF(TEXT(Table1[[#This Row],[Apply Date]], "yyyy-mm-dd") = TEXT(Table1[[#This Row],[Sign Up Date]], "yyyy-mm-dd"), "New User", "Repeat User")</f>
        <v>Repeat User</v>
      </c>
    </row>
    <row r="9727" spans="1:25" ht="12.75" x14ac:dyDescent="0.2">
      <c r="A9727" s="1" t="s">
        <v>14672</v>
      </c>
      <c r="B9727" s="1" t="s">
        <v>11245</v>
      </c>
      <c r="C9727" s="1" t="s">
        <v>160</v>
      </c>
      <c r="D9727" s="1" t="s">
        <v>2629</v>
      </c>
      <c r="E9727" s="2">
        <v>45292.146365740744</v>
      </c>
      <c r="F9727" s="1" t="s">
        <v>25</v>
      </c>
      <c r="G9727" s="9" t="s">
        <v>258</v>
      </c>
      <c r="H9727" s="9" t="s">
        <v>67</v>
      </c>
      <c r="I9727" s="9" t="s">
        <v>45</v>
      </c>
      <c r="J9727" s="1">
        <v>247001</v>
      </c>
      <c r="K9727" s="3">
        <v>45839</v>
      </c>
      <c r="L9727" s="1" t="s">
        <v>37</v>
      </c>
      <c r="M9727" s="1" t="s">
        <v>51</v>
      </c>
      <c r="N9727" s="1" t="s">
        <v>75</v>
      </c>
      <c r="O9727" s="10">
        <v>45043.638055555559</v>
      </c>
      <c r="P9727" s="10">
        <v>45103.104166666664</v>
      </c>
      <c r="Q9727">
        <v>0</v>
      </c>
      <c r="R9727" t="s">
        <v>220</v>
      </c>
      <c r="S9727" t="s">
        <v>220</v>
      </c>
      <c r="T9727">
        <v>0</v>
      </c>
      <c r="U9727" t="s">
        <v>220</v>
      </c>
      <c r="V9727" t="str">
        <f>VLOOKUP(F9727, [1]!Table1[[#All],[Gender]:[city]], 3, FALSE)</f>
        <v>Undergraduate Student</v>
      </c>
      <c r="W9727" s="11">
        <f>VLOOKUP(F9727, [1]!Table1[[#All],[Gender]:[city]], 4, FALSE)</f>
        <v>45130</v>
      </c>
      <c r="X9727" t="b">
        <f>VLOOKUP(F9727, [1]!Table1[[#All],[Gender]:[isFromSocialMedia]], 7, FALSE)</f>
        <v>0</v>
      </c>
      <c r="Y9727" t="str">
        <f>IF(TEXT(Table1[[#This Row],[Apply Date]], "yyyy-mm-dd") = TEXT(Table1[[#This Row],[Sign Up Date]], "yyyy-mm-dd"), "New User", "Repeat User")</f>
        <v>Repeat User</v>
      </c>
    </row>
    <row r="9728" spans="1:25" ht="12.75" x14ac:dyDescent="0.2">
      <c r="A9728" s="1" t="s">
        <v>14673</v>
      </c>
      <c r="B9728" s="1" t="s">
        <v>11245</v>
      </c>
      <c r="C9728" s="1" t="s">
        <v>160</v>
      </c>
      <c r="D9728" s="1" t="s">
        <v>2629</v>
      </c>
      <c r="E9728" s="2">
        <v>45292.146365740744</v>
      </c>
      <c r="F9728" s="1" t="s">
        <v>25</v>
      </c>
      <c r="G9728" s="9" t="s">
        <v>48</v>
      </c>
      <c r="H9728" s="9" t="s">
        <v>49</v>
      </c>
      <c r="I9728" s="9" t="s">
        <v>45</v>
      </c>
      <c r="J9728" s="1">
        <v>500061</v>
      </c>
      <c r="K9728" s="3">
        <v>44682</v>
      </c>
      <c r="L9728" s="1" t="s">
        <v>104</v>
      </c>
      <c r="M9728" s="1" t="s">
        <v>14674</v>
      </c>
      <c r="N9728" s="1" t="s">
        <v>75</v>
      </c>
      <c r="O9728" s="10">
        <v>45159.467986111114</v>
      </c>
      <c r="P9728" s="10">
        <v>45299.146365740744</v>
      </c>
      <c r="Q9728">
        <v>0</v>
      </c>
      <c r="R9728" t="s">
        <v>220</v>
      </c>
      <c r="S9728" t="s">
        <v>220</v>
      </c>
      <c r="T9728">
        <v>0</v>
      </c>
      <c r="U9728" t="s">
        <v>220</v>
      </c>
      <c r="V9728" t="str">
        <f>VLOOKUP(F9728, [1]!Table1[[#All],[Gender]:[city]], 3, FALSE)</f>
        <v>Undergraduate Student</v>
      </c>
      <c r="W9728" s="11">
        <f>VLOOKUP(F9728, [1]!Table1[[#All],[Gender]:[city]], 4, FALSE)</f>
        <v>45130</v>
      </c>
      <c r="X9728" t="b">
        <f>VLOOKUP(F9728, [1]!Table1[[#All],[Gender]:[isFromSocialMedia]], 7, FALSE)</f>
        <v>0</v>
      </c>
      <c r="Y9728" t="str">
        <f>IF(TEXT(Table1[[#This Row],[Apply Date]], "yyyy-mm-dd") = TEXT(Table1[[#This Row],[Sign Up Date]], "yyyy-mm-dd"), "New User", "Repeat User")</f>
        <v>Repeat User</v>
      </c>
    </row>
    <row r="9729" spans="1:25" ht="12.75" x14ac:dyDescent="0.2">
      <c r="A9729" s="1" t="s">
        <v>14675</v>
      </c>
      <c r="B9729" s="1" t="s">
        <v>11245</v>
      </c>
      <c r="C9729" s="1" t="s">
        <v>160</v>
      </c>
      <c r="D9729" s="1" t="s">
        <v>2629</v>
      </c>
      <c r="E9729" s="2">
        <v>45292.146365740744</v>
      </c>
      <c r="F9729" s="1" t="s">
        <v>25</v>
      </c>
      <c r="G9729" s="9" t="s">
        <v>147</v>
      </c>
      <c r="H9729" s="9" t="s">
        <v>148</v>
      </c>
      <c r="I9729" s="9" t="s">
        <v>45</v>
      </c>
      <c r="J9729" s="1">
        <v>400070</v>
      </c>
      <c r="K9729" s="3">
        <v>43617</v>
      </c>
      <c r="L9729" s="1" t="s">
        <v>50</v>
      </c>
      <c r="M9729" s="1" t="s">
        <v>51</v>
      </c>
      <c r="N9729" s="1" t="s">
        <v>149</v>
      </c>
      <c r="O9729" s="10">
        <v>45106.679108796299</v>
      </c>
      <c r="P9729" s="10">
        <v>45131.104166666664</v>
      </c>
      <c r="Q9729">
        <v>0</v>
      </c>
      <c r="R9729" t="s">
        <v>220</v>
      </c>
      <c r="S9729" t="s">
        <v>220</v>
      </c>
      <c r="T9729">
        <v>0</v>
      </c>
      <c r="U9729" t="s">
        <v>220</v>
      </c>
      <c r="V9729" t="str">
        <f>VLOOKUP(F9729, [1]!Table1[[#All],[Gender]:[city]], 3, FALSE)</f>
        <v>Undergraduate Student</v>
      </c>
      <c r="W9729" s="11">
        <f>VLOOKUP(F9729, [1]!Table1[[#All],[Gender]:[city]], 4, FALSE)</f>
        <v>45130</v>
      </c>
      <c r="X9729" t="b">
        <f>VLOOKUP(F9729, [1]!Table1[[#All],[Gender]:[isFromSocialMedia]], 7, FALSE)</f>
        <v>0</v>
      </c>
      <c r="Y9729" t="str">
        <f>IF(TEXT(Table1[[#This Row],[Apply Date]], "yyyy-mm-dd") = TEXT(Table1[[#This Row],[Sign Up Date]], "yyyy-mm-dd"), "New User", "Repeat User")</f>
        <v>Repeat User</v>
      </c>
    </row>
    <row r="9730" spans="1:25" ht="12.75" x14ac:dyDescent="0.2">
      <c r="A9730" s="1" t="s">
        <v>14676</v>
      </c>
      <c r="B9730" s="1" t="s">
        <v>11245</v>
      </c>
      <c r="C9730" s="1" t="s">
        <v>160</v>
      </c>
      <c r="D9730" s="1" t="s">
        <v>2629</v>
      </c>
      <c r="E9730" s="2">
        <v>45292.146365740744</v>
      </c>
      <c r="F9730" s="1" t="s">
        <v>33</v>
      </c>
      <c r="G9730" s="9" t="s">
        <v>390</v>
      </c>
      <c r="H9730" s="9" t="s">
        <v>283</v>
      </c>
      <c r="I9730" s="9" t="s">
        <v>45</v>
      </c>
      <c r="J9730" s="1">
        <v>500047</v>
      </c>
      <c r="K9730" s="3">
        <v>45778</v>
      </c>
      <c r="L9730" s="1" t="s">
        <v>37</v>
      </c>
      <c r="M9730" s="1" t="s">
        <v>46</v>
      </c>
      <c r="N9730" s="1" t="s">
        <v>75</v>
      </c>
      <c r="O9730" s="10">
        <v>45146.608437499999</v>
      </c>
      <c r="P9730" s="10">
        <v>45159.1875</v>
      </c>
      <c r="Q9730">
        <v>0</v>
      </c>
      <c r="R9730" t="s">
        <v>220</v>
      </c>
      <c r="S9730" t="s">
        <v>220</v>
      </c>
      <c r="T9730">
        <v>0</v>
      </c>
      <c r="U9730" t="s">
        <v>220</v>
      </c>
      <c r="V9730" t="str">
        <f>VLOOKUP(F9730, [1]!Table1[[#All],[Gender]:[city]], 3, FALSE)</f>
        <v>Not in Education</v>
      </c>
      <c r="W9730" s="11">
        <f>VLOOKUP(F9730, [1]!Table1[[#All],[Gender]:[city]], 4, FALSE)</f>
        <v>45092</v>
      </c>
      <c r="X9730" t="b">
        <f>VLOOKUP(F9730, [1]!Table1[[#All],[Gender]:[isFromSocialMedia]], 7, FALSE)</f>
        <v>0</v>
      </c>
      <c r="Y9730" t="str">
        <f>IF(TEXT(Table1[[#This Row],[Apply Date]], "yyyy-mm-dd") = TEXT(Table1[[#This Row],[Sign Up Date]], "yyyy-mm-dd"), "New User", "Repeat User")</f>
        <v>Repeat User</v>
      </c>
    </row>
    <row r="9731" spans="1:25" ht="12.75" x14ac:dyDescent="0.2">
      <c r="A9731" s="1" t="s">
        <v>14677</v>
      </c>
      <c r="B9731" s="1" t="s">
        <v>11245</v>
      </c>
      <c r="C9731" s="1" t="s">
        <v>160</v>
      </c>
      <c r="D9731" s="1" t="s">
        <v>2629</v>
      </c>
      <c r="E9731" s="2">
        <v>45292.146365740744</v>
      </c>
      <c r="F9731" s="1" t="s">
        <v>25</v>
      </c>
      <c r="G9731" s="9" t="s">
        <v>2651</v>
      </c>
      <c r="H9731" s="9" t="s">
        <v>2651</v>
      </c>
      <c r="I9731" s="9" t="s">
        <v>718</v>
      </c>
      <c r="J9731" s="1">
        <v>10000</v>
      </c>
      <c r="K9731" s="3">
        <v>45078</v>
      </c>
      <c r="L9731" s="1" t="s">
        <v>37</v>
      </c>
      <c r="M9731" s="1" t="s">
        <v>388</v>
      </c>
      <c r="N9731" s="1" t="s">
        <v>75</v>
      </c>
      <c r="O9731" s="10">
        <v>45091.611481481479</v>
      </c>
      <c r="P9731" s="10">
        <v>45117.104166666664</v>
      </c>
      <c r="Q9731">
        <v>0</v>
      </c>
      <c r="R9731" t="s">
        <v>220</v>
      </c>
      <c r="S9731" t="s">
        <v>220</v>
      </c>
      <c r="T9731">
        <v>0</v>
      </c>
      <c r="U9731" t="s">
        <v>220</v>
      </c>
      <c r="V9731" t="str">
        <f>VLOOKUP(F9731, [1]!Table1[[#All],[Gender]:[city]], 3, FALSE)</f>
        <v>Undergraduate Student</v>
      </c>
      <c r="W9731" s="11">
        <f>VLOOKUP(F9731, [1]!Table1[[#All],[Gender]:[city]], 4, FALSE)</f>
        <v>45130</v>
      </c>
      <c r="X9731" t="b">
        <f>VLOOKUP(F9731, [1]!Table1[[#All],[Gender]:[isFromSocialMedia]], 7, FALSE)</f>
        <v>0</v>
      </c>
      <c r="Y9731" t="str">
        <f>IF(TEXT(Table1[[#This Row],[Apply Date]], "yyyy-mm-dd") = TEXT(Table1[[#This Row],[Sign Up Date]], "yyyy-mm-dd"), "New User", "Repeat User")</f>
        <v>Repeat User</v>
      </c>
    </row>
    <row r="9732" spans="1:25" ht="12.75" x14ac:dyDescent="0.2">
      <c r="A9732" s="1" t="s">
        <v>14678</v>
      </c>
      <c r="B9732" s="1" t="s">
        <v>11245</v>
      </c>
      <c r="C9732" s="1" t="s">
        <v>160</v>
      </c>
      <c r="D9732" s="1" t="s">
        <v>2629</v>
      </c>
      <c r="E9732" s="2">
        <v>45292.146365740744</v>
      </c>
      <c r="F9732" s="1" t="s">
        <v>33</v>
      </c>
      <c r="G9732" s="9" t="s">
        <v>14679</v>
      </c>
      <c r="H9732" s="9" t="s">
        <v>6651</v>
      </c>
      <c r="I9732" s="9" t="s">
        <v>61</v>
      </c>
      <c r="J9732" s="1">
        <v>95842</v>
      </c>
      <c r="K9732" s="3">
        <v>45658</v>
      </c>
      <c r="L9732" s="1" t="s">
        <v>37</v>
      </c>
      <c r="M9732" s="1" t="s">
        <v>62</v>
      </c>
      <c r="N9732" s="1" t="s">
        <v>75</v>
      </c>
      <c r="O9732" s="10">
        <v>45047.286157407405</v>
      </c>
      <c r="P9732" s="10">
        <v>45071.104166666664</v>
      </c>
      <c r="Q9732">
        <v>0</v>
      </c>
      <c r="R9732" t="s">
        <v>220</v>
      </c>
      <c r="S9732" t="s">
        <v>220</v>
      </c>
      <c r="T9732">
        <v>0</v>
      </c>
      <c r="U9732" t="s">
        <v>220</v>
      </c>
      <c r="V9732" t="str">
        <f>VLOOKUP(F9732, [1]!Table1[[#All],[Gender]:[city]], 3, FALSE)</f>
        <v>Not in Education</v>
      </c>
      <c r="W9732" s="11">
        <f>VLOOKUP(F9732, [1]!Table1[[#All],[Gender]:[city]], 4, FALSE)</f>
        <v>45092</v>
      </c>
      <c r="X9732" t="b">
        <f>VLOOKUP(F9732, [1]!Table1[[#All],[Gender]:[isFromSocialMedia]], 7, FALSE)</f>
        <v>0</v>
      </c>
      <c r="Y9732" t="str">
        <f>IF(TEXT(Table1[[#This Row],[Apply Date]], "yyyy-mm-dd") = TEXT(Table1[[#This Row],[Sign Up Date]], "yyyy-mm-dd"), "New User", "Repeat User")</f>
        <v>Repeat User</v>
      </c>
    </row>
    <row r="9733" spans="1:25" ht="12.75" x14ac:dyDescent="0.2">
      <c r="A9733" s="1" t="s">
        <v>14680</v>
      </c>
      <c r="B9733" s="1" t="s">
        <v>11245</v>
      </c>
      <c r="C9733" s="1" t="s">
        <v>160</v>
      </c>
      <c r="D9733" s="1" t="s">
        <v>2629</v>
      </c>
      <c r="E9733" s="2">
        <v>45292.146365740744</v>
      </c>
      <c r="F9733" s="1" t="s">
        <v>25</v>
      </c>
      <c r="G9733" s="9" t="s">
        <v>14681</v>
      </c>
      <c r="H9733" s="9" t="s">
        <v>148</v>
      </c>
      <c r="I9733" s="9" t="s">
        <v>45</v>
      </c>
      <c r="J9733" s="1">
        <v>400706</v>
      </c>
      <c r="K9733" s="3">
        <v>45444</v>
      </c>
      <c r="L9733" s="1" t="s">
        <v>37</v>
      </c>
      <c r="M9733" s="1" t="s">
        <v>30</v>
      </c>
      <c r="N9733" s="1" t="s">
        <v>75</v>
      </c>
      <c r="O9733" s="10">
        <v>45129.733182870368</v>
      </c>
      <c r="P9733" s="10">
        <v>45145.1875</v>
      </c>
      <c r="Q9733">
        <v>0</v>
      </c>
      <c r="R9733" t="s">
        <v>220</v>
      </c>
      <c r="S9733" t="s">
        <v>220</v>
      </c>
      <c r="T9733">
        <v>0</v>
      </c>
      <c r="U9733" t="s">
        <v>220</v>
      </c>
      <c r="V9733" t="str">
        <f>VLOOKUP(F9733, [1]!Table1[[#All],[Gender]:[city]], 3, FALSE)</f>
        <v>Undergraduate Student</v>
      </c>
      <c r="W9733" s="11">
        <f>VLOOKUP(F9733, [1]!Table1[[#All],[Gender]:[city]], 4, FALSE)</f>
        <v>45130</v>
      </c>
      <c r="X9733" t="b">
        <f>VLOOKUP(F9733, [1]!Table1[[#All],[Gender]:[isFromSocialMedia]], 7, FALSE)</f>
        <v>0</v>
      </c>
      <c r="Y9733" t="str">
        <f>IF(TEXT(Table1[[#This Row],[Apply Date]], "yyyy-mm-dd") = TEXT(Table1[[#This Row],[Sign Up Date]], "yyyy-mm-dd"), "New User", "Repeat User")</f>
        <v>Repeat User</v>
      </c>
    </row>
    <row r="9734" spans="1:25" ht="12.75" x14ac:dyDescent="0.2">
      <c r="A9734" s="1" t="s">
        <v>14682</v>
      </c>
      <c r="B9734" s="1" t="s">
        <v>11245</v>
      </c>
      <c r="C9734" s="1" t="s">
        <v>160</v>
      </c>
      <c r="D9734" s="1" t="s">
        <v>2629</v>
      </c>
      <c r="E9734" s="2">
        <v>45292.146365740744</v>
      </c>
      <c r="F9734" s="1" t="s">
        <v>25</v>
      </c>
      <c r="G9734" s="9" t="s">
        <v>1667</v>
      </c>
      <c r="H9734" s="9" t="s">
        <v>705</v>
      </c>
      <c r="I9734" s="9" t="s">
        <v>45</v>
      </c>
      <c r="J9734" s="1">
        <v>380008</v>
      </c>
      <c r="K9734" s="3">
        <v>42186</v>
      </c>
      <c r="L9734" s="1" t="s">
        <v>104</v>
      </c>
      <c r="M9734" s="1" t="s">
        <v>1502</v>
      </c>
      <c r="N9734" s="1" t="s">
        <v>75</v>
      </c>
      <c r="O9734" s="10">
        <v>45147.677939814814</v>
      </c>
      <c r="P9734" s="10">
        <v>45159.1875</v>
      </c>
      <c r="Q9734">
        <v>0</v>
      </c>
      <c r="R9734" t="s">
        <v>220</v>
      </c>
      <c r="S9734" t="s">
        <v>220</v>
      </c>
      <c r="T9734">
        <v>0</v>
      </c>
      <c r="U9734" t="s">
        <v>220</v>
      </c>
      <c r="V9734" t="str">
        <f>VLOOKUP(F9734, [1]!Table1[[#All],[Gender]:[city]], 3, FALSE)</f>
        <v>Undergraduate Student</v>
      </c>
      <c r="W9734" s="11">
        <f>VLOOKUP(F9734, [1]!Table1[[#All],[Gender]:[city]], 4, FALSE)</f>
        <v>45130</v>
      </c>
      <c r="X9734" t="b">
        <f>VLOOKUP(F9734, [1]!Table1[[#All],[Gender]:[isFromSocialMedia]], 7, FALSE)</f>
        <v>0</v>
      </c>
      <c r="Y9734" t="str">
        <f>IF(TEXT(Table1[[#This Row],[Apply Date]], "yyyy-mm-dd") = TEXT(Table1[[#This Row],[Sign Up Date]], "yyyy-mm-dd"), "New User", "Repeat User")</f>
        <v>Repeat User</v>
      </c>
    </row>
    <row r="9735" spans="1:25" ht="12.75" x14ac:dyDescent="0.2">
      <c r="A9735" s="1" t="s">
        <v>14683</v>
      </c>
      <c r="B9735" s="1" t="s">
        <v>11245</v>
      </c>
      <c r="C9735" s="1" t="s">
        <v>160</v>
      </c>
      <c r="D9735" s="1" t="s">
        <v>2629</v>
      </c>
      <c r="E9735" s="2">
        <v>45292.146365740744</v>
      </c>
      <c r="F9735" s="1" t="s">
        <v>25</v>
      </c>
      <c r="G9735" s="9" t="s">
        <v>455</v>
      </c>
      <c r="H9735" s="9" t="s">
        <v>455</v>
      </c>
      <c r="I9735" s="9" t="s">
        <v>79</v>
      </c>
      <c r="J9735" s="1">
        <v>900104</v>
      </c>
      <c r="K9735" s="3">
        <v>44228</v>
      </c>
      <c r="L9735" s="1" t="s">
        <v>37</v>
      </c>
      <c r="M9735" s="1" t="s">
        <v>182</v>
      </c>
      <c r="N9735" s="1" t="s">
        <v>39</v>
      </c>
      <c r="O9735" s="10">
        <v>45112.62703703704</v>
      </c>
      <c r="P9735" s="10">
        <v>45145.1875</v>
      </c>
      <c r="Q9735" s="1">
        <v>1000</v>
      </c>
      <c r="R9735" s="1" t="s">
        <v>11253</v>
      </c>
      <c r="S9735" s="1" t="s">
        <v>11254</v>
      </c>
      <c r="T9735" s="1">
        <v>1776</v>
      </c>
      <c r="U9735" s="1" t="s">
        <v>2645</v>
      </c>
      <c r="V9735" t="str">
        <f>VLOOKUP(F9735, [1]!Table1[[#All],[Gender]:[city]], 3, FALSE)</f>
        <v>Undergraduate Student</v>
      </c>
      <c r="W9735" s="11">
        <f>VLOOKUP(F9735, [1]!Table1[[#All],[Gender]:[city]], 4, FALSE)</f>
        <v>45130</v>
      </c>
      <c r="X9735" t="b">
        <f>VLOOKUP(F9735, [1]!Table1[[#All],[Gender]:[isFromSocialMedia]], 7, FALSE)</f>
        <v>0</v>
      </c>
      <c r="Y9735" t="str">
        <f>IF(TEXT(Table1[[#This Row],[Apply Date]], "yyyy-mm-dd") = TEXT(Table1[[#This Row],[Sign Up Date]], "yyyy-mm-dd"), "New User", "Repeat User")</f>
        <v>Repeat User</v>
      </c>
    </row>
    <row r="9736" spans="1:25" ht="12.75" x14ac:dyDescent="0.2">
      <c r="A9736" s="1" t="s">
        <v>14684</v>
      </c>
      <c r="B9736" s="1" t="s">
        <v>11245</v>
      </c>
      <c r="C9736" s="1" t="s">
        <v>160</v>
      </c>
      <c r="D9736" s="1" t="s">
        <v>2629</v>
      </c>
      <c r="E9736" s="2">
        <v>45292.146365740744</v>
      </c>
      <c r="F9736" s="1" t="s">
        <v>25</v>
      </c>
      <c r="G9736" s="9" t="s">
        <v>400</v>
      </c>
      <c r="H9736" s="9" t="s">
        <v>148</v>
      </c>
      <c r="I9736" s="9" t="s">
        <v>45</v>
      </c>
      <c r="J9736" s="1">
        <v>411041</v>
      </c>
      <c r="K9736" s="3">
        <v>44317</v>
      </c>
      <c r="L9736" s="1" t="s">
        <v>50</v>
      </c>
      <c r="M9736" s="1" t="s">
        <v>62</v>
      </c>
      <c r="N9736" s="1" t="s">
        <v>75</v>
      </c>
      <c r="O9736" s="10">
        <v>45113.587002314816</v>
      </c>
      <c r="P9736" s="10">
        <v>45145.1875</v>
      </c>
      <c r="Q9736">
        <v>0</v>
      </c>
      <c r="R9736" t="s">
        <v>220</v>
      </c>
      <c r="S9736" t="s">
        <v>220</v>
      </c>
      <c r="T9736">
        <v>0</v>
      </c>
      <c r="U9736" t="s">
        <v>220</v>
      </c>
      <c r="V9736" t="str">
        <f>VLOOKUP(F9736, [1]!Table1[[#All],[Gender]:[city]], 3, FALSE)</f>
        <v>Undergraduate Student</v>
      </c>
      <c r="W9736" s="11">
        <f>VLOOKUP(F9736, [1]!Table1[[#All],[Gender]:[city]], 4, FALSE)</f>
        <v>45130</v>
      </c>
      <c r="X9736" t="b">
        <f>VLOOKUP(F9736, [1]!Table1[[#All],[Gender]:[isFromSocialMedia]], 7, FALSE)</f>
        <v>0</v>
      </c>
      <c r="Y9736" t="str">
        <f>IF(TEXT(Table1[[#This Row],[Apply Date]], "yyyy-mm-dd") = TEXT(Table1[[#This Row],[Sign Up Date]], "yyyy-mm-dd"), "New User", "Repeat User")</f>
        <v>Repeat User</v>
      </c>
    </row>
    <row r="9737" spans="1:25" ht="12.75" x14ac:dyDescent="0.2">
      <c r="A9737" s="1" t="s">
        <v>14685</v>
      </c>
      <c r="B9737" s="1" t="s">
        <v>11245</v>
      </c>
      <c r="C9737" s="1" t="s">
        <v>160</v>
      </c>
      <c r="D9737" s="1" t="s">
        <v>2629</v>
      </c>
      <c r="E9737" s="2">
        <v>45292.146365740744</v>
      </c>
      <c r="F9737" s="1" t="s">
        <v>25</v>
      </c>
      <c r="G9737" s="9" t="s">
        <v>163</v>
      </c>
      <c r="H9737" s="9" t="s">
        <v>163</v>
      </c>
      <c r="I9737" s="9" t="s">
        <v>79</v>
      </c>
      <c r="J9737" s="1">
        <v>100001</v>
      </c>
      <c r="K9737" s="3">
        <v>42370</v>
      </c>
      <c r="L9737" s="1" t="s">
        <v>104</v>
      </c>
      <c r="M9737" s="1" t="s">
        <v>260</v>
      </c>
      <c r="N9737" s="1" t="s">
        <v>75</v>
      </c>
      <c r="O9737" s="10">
        <v>45069.343333333331</v>
      </c>
      <c r="P9737" s="10">
        <v>45089.104166666664</v>
      </c>
      <c r="Q9737">
        <v>0</v>
      </c>
      <c r="R9737" t="s">
        <v>220</v>
      </c>
      <c r="S9737" t="s">
        <v>220</v>
      </c>
      <c r="T9737">
        <v>0</v>
      </c>
      <c r="U9737" t="s">
        <v>220</v>
      </c>
      <c r="V9737" t="str">
        <f>VLOOKUP(F9737, [1]!Table1[[#All],[Gender]:[city]], 3, FALSE)</f>
        <v>Undergraduate Student</v>
      </c>
      <c r="W9737" s="11">
        <f>VLOOKUP(F9737, [1]!Table1[[#All],[Gender]:[city]], 4, FALSE)</f>
        <v>45130</v>
      </c>
      <c r="X9737" t="b">
        <f>VLOOKUP(F9737, [1]!Table1[[#All],[Gender]:[isFromSocialMedia]], 7, FALSE)</f>
        <v>0</v>
      </c>
      <c r="Y9737" t="str">
        <f>IF(TEXT(Table1[[#This Row],[Apply Date]], "yyyy-mm-dd") = TEXT(Table1[[#This Row],[Sign Up Date]], "yyyy-mm-dd"), "New User", "Repeat User")</f>
        <v>Repeat User</v>
      </c>
    </row>
    <row r="9738" spans="1:25" ht="12.75" x14ac:dyDescent="0.2">
      <c r="A9738" s="1" t="s">
        <v>14686</v>
      </c>
      <c r="B9738" s="1" t="s">
        <v>11245</v>
      </c>
      <c r="C9738" s="1" t="s">
        <v>160</v>
      </c>
      <c r="D9738" s="1" t="s">
        <v>2629</v>
      </c>
      <c r="E9738" s="2">
        <v>45292.146365740744</v>
      </c>
      <c r="F9738" s="1" t="s">
        <v>25</v>
      </c>
      <c r="G9738" s="9" t="s">
        <v>13690</v>
      </c>
      <c r="H9738" s="9" t="s">
        <v>397</v>
      </c>
      <c r="I9738" s="9" t="s">
        <v>79</v>
      </c>
      <c r="J9738" s="1">
        <v>110101</v>
      </c>
      <c r="K9738" s="3">
        <v>45017</v>
      </c>
      <c r="L9738" s="1" t="s">
        <v>50</v>
      </c>
      <c r="M9738" s="1" t="s">
        <v>82</v>
      </c>
      <c r="N9738" s="1" t="s">
        <v>75</v>
      </c>
      <c r="O9738" s="10">
        <v>45059.807291666664</v>
      </c>
      <c r="P9738" s="10">
        <v>45071.104166666664</v>
      </c>
      <c r="Q9738">
        <v>0</v>
      </c>
      <c r="R9738" t="s">
        <v>220</v>
      </c>
      <c r="S9738" t="s">
        <v>220</v>
      </c>
      <c r="T9738">
        <v>0</v>
      </c>
      <c r="U9738" t="s">
        <v>220</v>
      </c>
      <c r="V9738" t="str">
        <f>VLOOKUP(F9738, [1]!Table1[[#All],[Gender]:[city]], 3, FALSE)</f>
        <v>Undergraduate Student</v>
      </c>
      <c r="W9738" s="11">
        <f>VLOOKUP(F9738, [1]!Table1[[#All],[Gender]:[city]], 4, FALSE)</f>
        <v>45130</v>
      </c>
      <c r="X9738" t="b">
        <f>VLOOKUP(F9738, [1]!Table1[[#All],[Gender]:[isFromSocialMedia]], 7, FALSE)</f>
        <v>0</v>
      </c>
      <c r="Y9738" t="str">
        <f>IF(TEXT(Table1[[#This Row],[Apply Date]], "yyyy-mm-dd") = TEXT(Table1[[#This Row],[Sign Up Date]], "yyyy-mm-dd"), "New User", "Repeat User")</f>
        <v>Repeat User</v>
      </c>
    </row>
    <row r="9739" spans="1:25" ht="12.75" x14ac:dyDescent="0.2">
      <c r="A9739" s="1" t="s">
        <v>14687</v>
      </c>
      <c r="B9739" s="1" t="s">
        <v>11245</v>
      </c>
      <c r="C9739" s="1" t="s">
        <v>160</v>
      </c>
      <c r="D9739" s="1" t="s">
        <v>2629</v>
      </c>
      <c r="E9739" s="2">
        <v>45292.146365740744</v>
      </c>
      <c r="F9739" s="1" t="s">
        <v>25</v>
      </c>
      <c r="G9739" s="9" t="s">
        <v>429</v>
      </c>
      <c r="H9739" s="9" t="s">
        <v>705</v>
      </c>
      <c r="I9739" s="9" t="s">
        <v>45</v>
      </c>
      <c r="J9739" s="1">
        <v>390012</v>
      </c>
      <c r="K9739" s="3">
        <v>45108</v>
      </c>
      <c r="L9739" s="1" t="s">
        <v>37</v>
      </c>
      <c r="M9739" s="1" t="s">
        <v>51</v>
      </c>
      <c r="N9739" s="1" t="s">
        <v>75</v>
      </c>
      <c r="O9739" s="10">
        <v>45101.24695601852</v>
      </c>
      <c r="P9739" s="10">
        <v>45131.104166666664</v>
      </c>
      <c r="Q9739">
        <v>0</v>
      </c>
      <c r="R9739" t="s">
        <v>220</v>
      </c>
      <c r="S9739" t="s">
        <v>220</v>
      </c>
      <c r="T9739">
        <v>0</v>
      </c>
      <c r="U9739" t="s">
        <v>220</v>
      </c>
      <c r="V9739" t="str">
        <f>VLOOKUP(F9739, [1]!Table1[[#All],[Gender]:[city]], 3, FALSE)</f>
        <v>Undergraduate Student</v>
      </c>
      <c r="W9739" s="11">
        <f>VLOOKUP(F9739, [1]!Table1[[#All],[Gender]:[city]], 4, FALSE)</f>
        <v>45130</v>
      </c>
      <c r="X9739" t="b">
        <f>VLOOKUP(F9739, [1]!Table1[[#All],[Gender]:[isFromSocialMedia]], 7, FALSE)</f>
        <v>0</v>
      </c>
      <c r="Y9739" t="str">
        <f>IF(TEXT(Table1[[#This Row],[Apply Date]], "yyyy-mm-dd") = TEXT(Table1[[#This Row],[Sign Up Date]], "yyyy-mm-dd"), "New User", "Repeat User")</f>
        <v>Repeat User</v>
      </c>
    </row>
    <row r="9740" spans="1:25" ht="12.75" x14ac:dyDescent="0.2">
      <c r="A9740" s="1" t="s">
        <v>14688</v>
      </c>
      <c r="B9740" s="1" t="s">
        <v>11245</v>
      </c>
      <c r="C9740" s="1" t="s">
        <v>160</v>
      </c>
      <c r="D9740" s="1" t="s">
        <v>2629</v>
      </c>
      <c r="E9740" s="2">
        <v>45292.146365740744</v>
      </c>
      <c r="F9740" s="1" t="s">
        <v>25</v>
      </c>
      <c r="G9740" s="9" t="s">
        <v>14689</v>
      </c>
      <c r="H9740" s="9" t="s">
        <v>35</v>
      </c>
      <c r="I9740" s="9" t="s">
        <v>103</v>
      </c>
      <c r="J9740" s="1">
        <v>32020</v>
      </c>
      <c r="K9740" s="3">
        <v>44805</v>
      </c>
      <c r="L9740" s="1" t="s">
        <v>37</v>
      </c>
      <c r="M9740" s="1" t="s">
        <v>30</v>
      </c>
      <c r="N9740" s="1" t="s">
        <v>75</v>
      </c>
      <c r="O9740" s="10">
        <v>45205.8591087963</v>
      </c>
      <c r="P9740" s="10">
        <v>45264.104432870372</v>
      </c>
      <c r="Q9740">
        <v>0</v>
      </c>
      <c r="R9740" t="s">
        <v>220</v>
      </c>
      <c r="S9740" t="s">
        <v>220</v>
      </c>
      <c r="T9740">
        <v>0</v>
      </c>
      <c r="U9740" t="s">
        <v>220</v>
      </c>
      <c r="V9740" t="str">
        <f>VLOOKUP(F9740, [1]!Table1[[#All],[Gender]:[city]], 3, FALSE)</f>
        <v>Undergraduate Student</v>
      </c>
      <c r="W9740" s="11">
        <f>VLOOKUP(F9740, [1]!Table1[[#All],[Gender]:[city]], 4, FALSE)</f>
        <v>45130</v>
      </c>
      <c r="X9740" t="b">
        <f>VLOOKUP(F9740, [1]!Table1[[#All],[Gender]:[isFromSocialMedia]], 7, FALSE)</f>
        <v>0</v>
      </c>
      <c r="Y9740" t="str">
        <f>IF(TEXT(Table1[[#This Row],[Apply Date]], "yyyy-mm-dd") = TEXT(Table1[[#This Row],[Sign Up Date]], "yyyy-mm-dd"), "New User", "Repeat User")</f>
        <v>Repeat User</v>
      </c>
    </row>
    <row r="9741" spans="1:25" ht="12.75" x14ac:dyDescent="0.2">
      <c r="A9741" s="1" t="s">
        <v>14690</v>
      </c>
      <c r="B9741" s="1" t="s">
        <v>11245</v>
      </c>
      <c r="C9741" s="1" t="s">
        <v>160</v>
      </c>
      <c r="D9741" s="1" t="s">
        <v>2629</v>
      </c>
      <c r="E9741" s="2">
        <v>45292.146365740744</v>
      </c>
      <c r="F9741" s="1" t="s">
        <v>33</v>
      </c>
      <c r="G9741" s="9" t="s">
        <v>14691</v>
      </c>
      <c r="H9741" s="9" t="s">
        <v>148</v>
      </c>
      <c r="I9741" s="9" t="s">
        <v>45</v>
      </c>
      <c r="J9741" s="1">
        <v>400614</v>
      </c>
      <c r="K9741" s="3">
        <v>45809</v>
      </c>
      <c r="L9741" s="1" t="s">
        <v>37</v>
      </c>
      <c r="M9741" s="1" t="s">
        <v>319</v>
      </c>
      <c r="N9741" s="1" t="s">
        <v>75</v>
      </c>
      <c r="O9741" s="10">
        <v>45206.389178240737</v>
      </c>
      <c r="P9741" s="10">
        <v>45264.104432870372</v>
      </c>
      <c r="Q9741">
        <v>0</v>
      </c>
      <c r="R9741" t="s">
        <v>220</v>
      </c>
      <c r="S9741" t="s">
        <v>220</v>
      </c>
      <c r="T9741">
        <v>0</v>
      </c>
      <c r="U9741" t="s">
        <v>220</v>
      </c>
      <c r="V9741" t="str">
        <f>VLOOKUP(F9741, [1]!Table1[[#All],[Gender]:[city]], 3, FALSE)</f>
        <v>Not in Education</v>
      </c>
      <c r="W9741" s="11">
        <f>VLOOKUP(F9741, [1]!Table1[[#All],[Gender]:[city]], 4, FALSE)</f>
        <v>45092</v>
      </c>
      <c r="X9741" t="b">
        <f>VLOOKUP(F9741, [1]!Table1[[#All],[Gender]:[isFromSocialMedia]], 7, FALSE)</f>
        <v>0</v>
      </c>
      <c r="Y9741" t="str">
        <f>IF(TEXT(Table1[[#This Row],[Apply Date]], "yyyy-mm-dd") = TEXT(Table1[[#This Row],[Sign Up Date]], "yyyy-mm-dd"), "New User", "Repeat User")</f>
        <v>Repeat User</v>
      </c>
    </row>
    <row r="9742" spans="1:25" ht="12.75" x14ac:dyDescent="0.2">
      <c r="A9742" s="1" t="s">
        <v>14692</v>
      </c>
      <c r="B9742" s="1" t="s">
        <v>11245</v>
      </c>
      <c r="C9742" s="1" t="s">
        <v>160</v>
      </c>
      <c r="D9742" s="1" t="s">
        <v>2629</v>
      </c>
      <c r="E9742" s="2">
        <v>45292.146365740744</v>
      </c>
      <c r="F9742" s="1" t="s">
        <v>25</v>
      </c>
      <c r="G9742" s="9" t="s">
        <v>2739</v>
      </c>
      <c r="H9742" s="9" t="s">
        <v>1577</v>
      </c>
      <c r="I9742" s="9" t="s">
        <v>79</v>
      </c>
      <c r="J9742" s="1">
        <v>900001</v>
      </c>
      <c r="K9742" s="3">
        <v>44774</v>
      </c>
      <c r="L9742" s="1" t="s">
        <v>50</v>
      </c>
      <c r="M9742" s="1" t="s">
        <v>814</v>
      </c>
      <c r="N9742" s="1" t="s">
        <v>2637</v>
      </c>
      <c r="O9742" s="10">
        <v>45169.266608796293</v>
      </c>
      <c r="Q9742">
        <v>0</v>
      </c>
      <c r="R9742" t="s">
        <v>220</v>
      </c>
      <c r="S9742" t="s">
        <v>220</v>
      </c>
      <c r="T9742">
        <v>0</v>
      </c>
      <c r="U9742" t="s">
        <v>220</v>
      </c>
      <c r="V9742" t="str">
        <f>VLOOKUP(F9742, [1]!Table1[[#All],[Gender]:[city]], 3, FALSE)</f>
        <v>Undergraduate Student</v>
      </c>
      <c r="W9742" s="11">
        <f>VLOOKUP(F9742, [1]!Table1[[#All],[Gender]:[city]], 4, FALSE)</f>
        <v>45130</v>
      </c>
      <c r="X9742" t="b">
        <f>VLOOKUP(F9742, [1]!Table1[[#All],[Gender]:[isFromSocialMedia]], 7, FALSE)</f>
        <v>0</v>
      </c>
      <c r="Y9742" t="str">
        <f>IF(TEXT(Table1[[#This Row],[Apply Date]], "yyyy-mm-dd") = TEXT(Table1[[#This Row],[Sign Up Date]], "yyyy-mm-dd"), "New User", "Repeat User")</f>
        <v>Repeat User</v>
      </c>
    </row>
    <row r="9743" spans="1:25" ht="12.75" x14ac:dyDescent="0.2">
      <c r="A9743" s="1" t="s">
        <v>14693</v>
      </c>
      <c r="B9743" s="1" t="s">
        <v>11245</v>
      </c>
      <c r="C9743" s="1" t="s">
        <v>160</v>
      </c>
      <c r="D9743" s="1" t="s">
        <v>2629</v>
      </c>
      <c r="E9743" s="2">
        <v>45292.146365740744</v>
      </c>
      <c r="F9743" s="1" t="s">
        <v>25</v>
      </c>
      <c r="G9743" s="9" t="s">
        <v>2835</v>
      </c>
      <c r="H9743" s="9" t="s">
        <v>3807</v>
      </c>
      <c r="I9743" s="9" t="s">
        <v>79</v>
      </c>
      <c r="J9743" s="1">
        <v>300213</v>
      </c>
      <c r="K9743" s="3">
        <v>45839</v>
      </c>
      <c r="L9743" s="1" t="s">
        <v>50</v>
      </c>
      <c r="M9743" s="1" t="s">
        <v>14694</v>
      </c>
      <c r="N9743" s="1" t="s">
        <v>39</v>
      </c>
      <c r="O9743" s="10">
        <v>45041.61204861111</v>
      </c>
      <c r="P9743" s="10">
        <v>45054.104166666664</v>
      </c>
      <c r="Q9743" s="1">
        <v>2500</v>
      </c>
      <c r="R9743" s="1" t="s">
        <v>11266</v>
      </c>
      <c r="S9743" s="1" t="s">
        <v>160</v>
      </c>
      <c r="T9743" s="1">
        <v>1182</v>
      </c>
      <c r="U9743" s="1" t="s">
        <v>2645</v>
      </c>
      <c r="V9743" t="str">
        <f>VLOOKUP(F9743, [1]!Table1[[#All],[Gender]:[city]], 3, FALSE)</f>
        <v>Undergraduate Student</v>
      </c>
      <c r="W9743" s="11">
        <f>VLOOKUP(F9743, [1]!Table1[[#All],[Gender]:[city]], 4, FALSE)</f>
        <v>45130</v>
      </c>
      <c r="X9743" t="b">
        <f>VLOOKUP(F9743, [1]!Table1[[#All],[Gender]:[isFromSocialMedia]], 7, FALSE)</f>
        <v>0</v>
      </c>
      <c r="Y9743" t="str">
        <f>IF(TEXT(Table1[[#This Row],[Apply Date]], "yyyy-mm-dd") = TEXT(Table1[[#This Row],[Sign Up Date]], "yyyy-mm-dd"), "New User", "Repeat User")</f>
        <v>Repeat User</v>
      </c>
    </row>
    <row r="9744" spans="1:25" ht="12.75" x14ac:dyDescent="0.2">
      <c r="A9744" s="1" t="s">
        <v>14695</v>
      </c>
      <c r="B9744" s="1" t="s">
        <v>11245</v>
      </c>
      <c r="C9744" s="1" t="s">
        <v>160</v>
      </c>
      <c r="D9744" s="1" t="s">
        <v>2629</v>
      </c>
      <c r="E9744" s="2">
        <v>45292.146365740744</v>
      </c>
      <c r="F9744" s="1" t="s">
        <v>25</v>
      </c>
      <c r="G9744" s="9" t="s">
        <v>166</v>
      </c>
      <c r="H9744" s="9" t="s">
        <v>166</v>
      </c>
      <c r="I9744" s="9" t="s">
        <v>167</v>
      </c>
      <c r="J9744" s="1">
        <v>21939</v>
      </c>
      <c r="K9744" s="3">
        <v>45078</v>
      </c>
      <c r="L9744" s="1" t="s">
        <v>50</v>
      </c>
      <c r="M9744" s="1" t="s">
        <v>30</v>
      </c>
      <c r="N9744" s="1" t="s">
        <v>75</v>
      </c>
      <c r="O9744" s="10">
        <v>45090.54115740741</v>
      </c>
      <c r="P9744" s="10">
        <v>45103.104166666664</v>
      </c>
      <c r="Q9744">
        <v>0</v>
      </c>
      <c r="R9744" t="s">
        <v>220</v>
      </c>
      <c r="S9744" t="s">
        <v>220</v>
      </c>
      <c r="T9744">
        <v>0</v>
      </c>
      <c r="U9744" t="s">
        <v>220</v>
      </c>
      <c r="V9744" t="str">
        <f>VLOOKUP(F9744, [1]!Table1[[#All],[Gender]:[city]], 3, FALSE)</f>
        <v>Undergraduate Student</v>
      </c>
      <c r="W9744" s="11">
        <f>VLOOKUP(F9744, [1]!Table1[[#All],[Gender]:[city]], 4, FALSE)</f>
        <v>45130</v>
      </c>
      <c r="X9744" t="b">
        <f>VLOOKUP(F9744, [1]!Table1[[#All],[Gender]:[isFromSocialMedia]], 7, FALSE)</f>
        <v>0</v>
      </c>
      <c r="Y9744" t="str">
        <f>IF(TEXT(Table1[[#This Row],[Apply Date]], "yyyy-mm-dd") = TEXT(Table1[[#This Row],[Sign Up Date]], "yyyy-mm-dd"), "New User", "Repeat User")</f>
        <v>Repeat User</v>
      </c>
    </row>
    <row r="9745" spans="1:25" ht="12.75" x14ac:dyDescent="0.2">
      <c r="A9745" s="1" t="s">
        <v>14696</v>
      </c>
      <c r="B9745" s="1" t="s">
        <v>11245</v>
      </c>
      <c r="C9745" s="1" t="s">
        <v>160</v>
      </c>
      <c r="D9745" s="1" t="s">
        <v>2629</v>
      </c>
      <c r="E9745" s="2">
        <v>45292.146365740744</v>
      </c>
      <c r="F9745" s="1" t="s">
        <v>25</v>
      </c>
      <c r="G9745" s="9" t="s">
        <v>8310</v>
      </c>
      <c r="H9745" s="9" t="s">
        <v>7336</v>
      </c>
      <c r="I9745" s="9" t="s">
        <v>79</v>
      </c>
      <c r="J9745" s="1">
        <v>622002</v>
      </c>
      <c r="K9745" s="3">
        <v>43466</v>
      </c>
      <c r="L9745" s="1" t="s">
        <v>50</v>
      </c>
      <c r="M9745" s="1" t="s">
        <v>8150</v>
      </c>
      <c r="N9745" s="1" t="s">
        <v>75</v>
      </c>
      <c r="O9745" s="10">
        <v>45118.374756944446</v>
      </c>
      <c r="P9745" s="10">
        <v>45145.1875</v>
      </c>
      <c r="Q9745">
        <v>0</v>
      </c>
      <c r="R9745" t="s">
        <v>220</v>
      </c>
      <c r="S9745" t="s">
        <v>220</v>
      </c>
      <c r="T9745">
        <v>0</v>
      </c>
      <c r="U9745" t="s">
        <v>220</v>
      </c>
      <c r="V9745" t="str">
        <f>VLOOKUP(F9745, [1]!Table1[[#All],[Gender]:[city]], 3, FALSE)</f>
        <v>Undergraduate Student</v>
      </c>
      <c r="W9745" s="11">
        <f>VLOOKUP(F9745, [1]!Table1[[#All],[Gender]:[city]], 4, FALSE)</f>
        <v>45130</v>
      </c>
      <c r="X9745" t="b">
        <f>VLOOKUP(F9745, [1]!Table1[[#All],[Gender]:[isFromSocialMedia]], 7, FALSE)</f>
        <v>0</v>
      </c>
      <c r="Y9745" t="str">
        <f>IF(TEXT(Table1[[#This Row],[Apply Date]], "yyyy-mm-dd") = TEXT(Table1[[#This Row],[Sign Up Date]], "yyyy-mm-dd"), "New User", "Repeat User")</f>
        <v>Repeat User</v>
      </c>
    </row>
    <row r="9746" spans="1:25" ht="12.75" x14ac:dyDescent="0.2">
      <c r="A9746" s="1" t="s">
        <v>14697</v>
      </c>
      <c r="B9746" s="1" t="s">
        <v>11245</v>
      </c>
      <c r="C9746" s="1" t="s">
        <v>160</v>
      </c>
      <c r="D9746" s="1" t="s">
        <v>2629</v>
      </c>
      <c r="E9746" s="2">
        <v>45292.146365740744</v>
      </c>
      <c r="F9746" s="1" t="s">
        <v>25</v>
      </c>
      <c r="G9746" s="9" t="s">
        <v>2301</v>
      </c>
      <c r="H9746" s="9" t="s">
        <v>1318</v>
      </c>
      <c r="I9746" s="9" t="s">
        <v>45</v>
      </c>
      <c r="J9746" s="1">
        <v>208012</v>
      </c>
      <c r="K9746" s="3">
        <v>44440</v>
      </c>
      <c r="L9746" s="1" t="s">
        <v>104</v>
      </c>
      <c r="M9746" s="1" t="s">
        <v>260</v>
      </c>
      <c r="N9746" s="1" t="s">
        <v>39</v>
      </c>
      <c r="O9746" s="10">
        <v>45113.822268518517</v>
      </c>
      <c r="P9746" s="10">
        <v>45145.1875</v>
      </c>
      <c r="Q9746" s="1">
        <v>500</v>
      </c>
      <c r="R9746" s="1" t="s">
        <v>11283</v>
      </c>
      <c r="S9746" s="1" t="s">
        <v>11284</v>
      </c>
      <c r="T9746" s="1">
        <v>1182</v>
      </c>
      <c r="U9746" s="1" t="s">
        <v>2645</v>
      </c>
      <c r="V9746" t="str">
        <f>VLOOKUP(F9746, [1]!Table1[[#All],[Gender]:[city]], 3, FALSE)</f>
        <v>Undergraduate Student</v>
      </c>
      <c r="W9746" s="11">
        <f>VLOOKUP(F9746, [1]!Table1[[#All],[Gender]:[city]], 4, FALSE)</f>
        <v>45130</v>
      </c>
      <c r="X9746" t="b">
        <f>VLOOKUP(F9746, [1]!Table1[[#All],[Gender]:[isFromSocialMedia]], 7, FALSE)</f>
        <v>0</v>
      </c>
      <c r="Y9746" t="str">
        <f>IF(TEXT(Table1[[#This Row],[Apply Date]], "yyyy-mm-dd") = TEXT(Table1[[#This Row],[Sign Up Date]], "yyyy-mm-dd"), "New User", "Repeat User")</f>
        <v>Repeat User</v>
      </c>
    </row>
    <row r="9747" spans="1:25" ht="12.75" x14ac:dyDescent="0.2">
      <c r="A9747" s="1" t="s">
        <v>14698</v>
      </c>
      <c r="B9747" s="1" t="s">
        <v>11245</v>
      </c>
      <c r="C9747" s="1" t="s">
        <v>160</v>
      </c>
      <c r="D9747" s="1" t="s">
        <v>2629</v>
      </c>
      <c r="E9747" s="2">
        <v>45292.146365740744</v>
      </c>
      <c r="F9747" s="1" t="s">
        <v>25</v>
      </c>
      <c r="G9747" s="9" t="s">
        <v>9460</v>
      </c>
      <c r="H9747" s="9" t="s">
        <v>267</v>
      </c>
      <c r="I9747" s="9" t="s">
        <v>45</v>
      </c>
      <c r="J9747" s="1">
        <v>700122</v>
      </c>
      <c r="K9747" s="3">
        <v>38899</v>
      </c>
      <c r="L9747" s="1" t="s">
        <v>50</v>
      </c>
      <c r="M9747" s="1" t="s">
        <v>439</v>
      </c>
      <c r="N9747" s="1" t="s">
        <v>75</v>
      </c>
      <c r="O9747" s="10">
        <v>45093.494942129626</v>
      </c>
      <c r="P9747" s="10">
        <v>45131.104166666664</v>
      </c>
      <c r="Q9747">
        <v>0</v>
      </c>
      <c r="R9747" t="s">
        <v>220</v>
      </c>
      <c r="S9747" t="s">
        <v>220</v>
      </c>
      <c r="T9747">
        <v>0</v>
      </c>
      <c r="U9747" t="s">
        <v>220</v>
      </c>
      <c r="V9747" t="str">
        <f>VLOOKUP(F9747, [1]!Table1[[#All],[Gender]:[city]], 3, FALSE)</f>
        <v>Undergraduate Student</v>
      </c>
      <c r="W9747" s="11">
        <f>VLOOKUP(F9747, [1]!Table1[[#All],[Gender]:[city]], 4, FALSE)</f>
        <v>45130</v>
      </c>
      <c r="X9747" t="b">
        <f>VLOOKUP(F9747, [1]!Table1[[#All],[Gender]:[isFromSocialMedia]], 7, FALSE)</f>
        <v>0</v>
      </c>
      <c r="Y9747" t="str">
        <f>IF(TEXT(Table1[[#This Row],[Apply Date]], "yyyy-mm-dd") = TEXT(Table1[[#This Row],[Sign Up Date]], "yyyy-mm-dd"), "New User", "Repeat User")</f>
        <v>Repeat User</v>
      </c>
    </row>
    <row r="9748" spans="1:25" ht="12.75" x14ac:dyDescent="0.2">
      <c r="A9748" s="1" t="s">
        <v>14699</v>
      </c>
      <c r="B9748" s="1" t="s">
        <v>11245</v>
      </c>
      <c r="C9748" s="1" t="s">
        <v>160</v>
      </c>
      <c r="D9748" s="1" t="s">
        <v>2629</v>
      </c>
      <c r="E9748" s="2">
        <v>45292.146365740744</v>
      </c>
      <c r="F9748" s="1" t="s">
        <v>25</v>
      </c>
      <c r="G9748" s="9" t="s">
        <v>3400</v>
      </c>
      <c r="H9748" s="9" t="s">
        <v>394</v>
      </c>
      <c r="I9748" s="9" t="s">
        <v>79</v>
      </c>
      <c r="J9748" s="1">
        <v>440001</v>
      </c>
      <c r="K9748" s="4">
        <v>40817</v>
      </c>
      <c r="L9748" s="1" t="s">
        <v>50</v>
      </c>
      <c r="M9748" s="1" t="s">
        <v>234</v>
      </c>
      <c r="N9748" s="1" t="s">
        <v>75</v>
      </c>
      <c r="O9748" s="10">
        <v>45134.905046296299</v>
      </c>
      <c r="P9748" s="10">
        <v>45145.1875</v>
      </c>
      <c r="Q9748">
        <v>0</v>
      </c>
      <c r="R9748" t="s">
        <v>220</v>
      </c>
      <c r="S9748" t="s">
        <v>220</v>
      </c>
      <c r="T9748">
        <v>0</v>
      </c>
      <c r="U9748" t="s">
        <v>220</v>
      </c>
      <c r="V9748" t="str">
        <f>VLOOKUP(F9748, [1]!Table1[[#All],[Gender]:[city]], 3, FALSE)</f>
        <v>Undergraduate Student</v>
      </c>
      <c r="W9748" s="11">
        <f>VLOOKUP(F9748, [1]!Table1[[#All],[Gender]:[city]], 4, FALSE)</f>
        <v>45130</v>
      </c>
      <c r="X9748" t="b">
        <f>VLOOKUP(F9748, [1]!Table1[[#All],[Gender]:[isFromSocialMedia]], 7, FALSE)</f>
        <v>0</v>
      </c>
      <c r="Y9748" t="str">
        <f>IF(TEXT(Table1[[#This Row],[Apply Date]], "yyyy-mm-dd") = TEXT(Table1[[#This Row],[Sign Up Date]], "yyyy-mm-dd"), "New User", "Repeat User")</f>
        <v>Repeat User</v>
      </c>
    </row>
    <row r="9749" spans="1:25" ht="12.75" x14ac:dyDescent="0.2">
      <c r="A9749" s="1" t="s">
        <v>14700</v>
      </c>
      <c r="B9749" s="1" t="s">
        <v>11245</v>
      </c>
      <c r="C9749" s="1" t="s">
        <v>160</v>
      </c>
      <c r="D9749" s="1" t="s">
        <v>2629</v>
      </c>
      <c r="E9749" s="2">
        <v>45292.146365740744</v>
      </c>
      <c r="F9749" s="1" t="s">
        <v>25</v>
      </c>
      <c r="G9749" s="9" t="s">
        <v>4640</v>
      </c>
      <c r="H9749" s="9" t="s">
        <v>9284</v>
      </c>
      <c r="I9749" s="9" t="s">
        <v>45</v>
      </c>
      <c r="J9749" s="1">
        <v>263139</v>
      </c>
      <c r="K9749" s="3">
        <v>45839</v>
      </c>
      <c r="L9749" s="1" t="s">
        <v>50</v>
      </c>
      <c r="M9749" s="1" t="s">
        <v>260</v>
      </c>
      <c r="N9749" s="1" t="s">
        <v>75</v>
      </c>
      <c r="O9749" s="10">
        <v>45156.263969907406</v>
      </c>
      <c r="P9749" s="10">
        <v>45299.146365740744</v>
      </c>
      <c r="Q9749">
        <v>0</v>
      </c>
      <c r="R9749" t="s">
        <v>220</v>
      </c>
      <c r="S9749" t="s">
        <v>220</v>
      </c>
      <c r="T9749">
        <v>0</v>
      </c>
      <c r="U9749" t="s">
        <v>220</v>
      </c>
      <c r="V9749" t="str">
        <f>VLOOKUP(F9749, [1]!Table1[[#All],[Gender]:[city]], 3, FALSE)</f>
        <v>Undergraduate Student</v>
      </c>
      <c r="W9749" s="11">
        <f>VLOOKUP(F9749, [1]!Table1[[#All],[Gender]:[city]], 4, FALSE)</f>
        <v>45130</v>
      </c>
      <c r="X9749" t="b">
        <f>VLOOKUP(F9749, [1]!Table1[[#All],[Gender]:[isFromSocialMedia]], 7, FALSE)</f>
        <v>0</v>
      </c>
      <c r="Y9749" t="str">
        <f>IF(TEXT(Table1[[#This Row],[Apply Date]], "yyyy-mm-dd") = TEXT(Table1[[#This Row],[Sign Up Date]], "yyyy-mm-dd"), "New User", "Repeat User")</f>
        <v>Repeat User</v>
      </c>
    </row>
    <row r="9750" spans="1:25" ht="12.75" x14ac:dyDescent="0.2">
      <c r="A9750" s="1" t="s">
        <v>14701</v>
      </c>
      <c r="B9750" s="1" t="s">
        <v>11245</v>
      </c>
      <c r="C9750" s="1" t="s">
        <v>160</v>
      </c>
      <c r="D9750" s="1" t="s">
        <v>2629</v>
      </c>
      <c r="E9750" s="2">
        <v>45292.146365740744</v>
      </c>
      <c r="F9750" s="1" t="s">
        <v>25</v>
      </c>
      <c r="G9750" s="9" t="s">
        <v>48</v>
      </c>
      <c r="H9750" s="9" t="s">
        <v>49</v>
      </c>
      <c r="I9750" s="9" t="s">
        <v>45</v>
      </c>
      <c r="J9750" s="1">
        <v>500018</v>
      </c>
      <c r="K9750" s="3">
        <v>42491</v>
      </c>
      <c r="L9750" s="1" t="s">
        <v>104</v>
      </c>
      <c r="M9750" s="1" t="s">
        <v>830</v>
      </c>
      <c r="N9750" s="1" t="s">
        <v>75</v>
      </c>
      <c r="O9750" s="10">
        <v>45113.790439814817</v>
      </c>
      <c r="P9750" s="10">
        <v>45145.1875</v>
      </c>
      <c r="Q9750">
        <v>0</v>
      </c>
      <c r="R9750" t="s">
        <v>220</v>
      </c>
      <c r="S9750" t="s">
        <v>220</v>
      </c>
      <c r="T9750">
        <v>0</v>
      </c>
      <c r="U9750" t="s">
        <v>220</v>
      </c>
      <c r="V9750" t="str">
        <f>VLOOKUP(F9750, [1]!Table1[[#All],[Gender]:[city]], 3, FALSE)</f>
        <v>Undergraduate Student</v>
      </c>
      <c r="W9750" s="11">
        <f>VLOOKUP(F9750, [1]!Table1[[#All],[Gender]:[city]], 4, FALSE)</f>
        <v>45130</v>
      </c>
      <c r="X9750" t="b">
        <f>VLOOKUP(F9750, [1]!Table1[[#All],[Gender]:[isFromSocialMedia]], 7, FALSE)</f>
        <v>0</v>
      </c>
      <c r="Y9750" t="str">
        <f>IF(TEXT(Table1[[#This Row],[Apply Date]], "yyyy-mm-dd") = TEXT(Table1[[#This Row],[Sign Up Date]], "yyyy-mm-dd"), "New User", "Repeat User")</f>
        <v>Repeat User</v>
      </c>
    </row>
    <row r="9751" spans="1:25" ht="12.75" x14ac:dyDescent="0.2">
      <c r="A9751" s="1" t="s">
        <v>14702</v>
      </c>
      <c r="B9751" s="1" t="s">
        <v>11245</v>
      </c>
      <c r="C9751" s="1" t="s">
        <v>160</v>
      </c>
      <c r="D9751" s="1" t="s">
        <v>2629</v>
      </c>
      <c r="E9751" s="2">
        <v>45292.146365740744</v>
      </c>
      <c r="F9751" s="1" t="s">
        <v>33</v>
      </c>
      <c r="G9751" s="9" t="s">
        <v>8574</v>
      </c>
      <c r="H9751" s="9" t="s">
        <v>4183</v>
      </c>
      <c r="I9751" s="9" t="s">
        <v>45</v>
      </c>
      <c r="J9751" s="1">
        <v>211011</v>
      </c>
      <c r="K9751" s="3">
        <v>46174</v>
      </c>
      <c r="L9751" s="1" t="s">
        <v>37</v>
      </c>
      <c r="M9751" s="1" t="s">
        <v>319</v>
      </c>
      <c r="N9751" s="1" t="s">
        <v>75</v>
      </c>
      <c r="O9751" s="10">
        <v>45141.856296296297</v>
      </c>
      <c r="P9751" s="10">
        <v>45159.1875</v>
      </c>
      <c r="Q9751">
        <v>0</v>
      </c>
      <c r="R9751" t="s">
        <v>220</v>
      </c>
      <c r="S9751" t="s">
        <v>220</v>
      </c>
      <c r="T9751">
        <v>0</v>
      </c>
      <c r="U9751" t="s">
        <v>220</v>
      </c>
      <c r="V9751" t="str">
        <f>VLOOKUP(F9751, [1]!Table1[[#All],[Gender]:[city]], 3, FALSE)</f>
        <v>Not in Education</v>
      </c>
      <c r="W9751" s="11">
        <f>VLOOKUP(F9751, [1]!Table1[[#All],[Gender]:[city]], 4, FALSE)</f>
        <v>45092</v>
      </c>
      <c r="X9751" t="b">
        <f>VLOOKUP(F9751, [1]!Table1[[#All],[Gender]:[isFromSocialMedia]], 7, FALSE)</f>
        <v>0</v>
      </c>
      <c r="Y9751" t="str">
        <f>IF(TEXT(Table1[[#This Row],[Apply Date]], "yyyy-mm-dd") = TEXT(Table1[[#This Row],[Sign Up Date]], "yyyy-mm-dd"), "New User", "Repeat User")</f>
        <v>Repeat User</v>
      </c>
    </row>
    <row r="9752" spans="1:25" ht="12.75" x14ac:dyDescent="0.2">
      <c r="A9752" s="1" t="s">
        <v>14703</v>
      </c>
      <c r="B9752" s="1" t="s">
        <v>11245</v>
      </c>
      <c r="C9752" s="1" t="s">
        <v>160</v>
      </c>
      <c r="D9752" s="1" t="s">
        <v>2629</v>
      </c>
      <c r="E9752" s="2">
        <v>45292.146365740744</v>
      </c>
      <c r="F9752" s="1" t="s">
        <v>33</v>
      </c>
      <c r="G9752" s="9" t="s">
        <v>14704</v>
      </c>
      <c r="H9752" s="9" t="s">
        <v>397</v>
      </c>
      <c r="I9752" s="9" t="s">
        <v>79</v>
      </c>
      <c r="J9752" s="1">
        <v>110001</v>
      </c>
      <c r="K9752" s="3">
        <v>40269</v>
      </c>
      <c r="L9752" s="1" t="s">
        <v>104</v>
      </c>
      <c r="M9752" s="1" t="s">
        <v>30</v>
      </c>
      <c r="N9752" s="1" t="s">
        <v>31</v>
      </c>
      <c r="O9752" s="10">
        <v>44851.487546296295</v>
      </c>
      <c r="P9752" s="10">
        <v>44879.1875</v>
      </c>
      <c r="Q9752">
        <v>0</v>
      </c>
      <c r="R9752" t="s">
        <v>220</v>
      </c>
      <c r="S9752" t="s">
        <v>220</v>
      </c>
      <c r="T9752">
        <v>0</v>
      </c>
      <c r="U9752" t="s">
        <v>220</v>
      </c>
      <c r="V9752" t="str">
        <f>VLOOKUP(F9752, [1]!Table1[[#All],[Gender]:[city]], 3, FALSE)</f>
        <v>Not in Education</v>
      </c>
      <c r="W9752" s="11">
        <f>VLOOKUP(F9752, [1]!Table1[[#All],[Gender]:[city]], 4, FALSE)</f>
        <v>45092</v>
      </c>
      <c r="X9752" t="b">
        <f>VLOOKUP(F9752, [1]!Table1[[#All],[Gender]:[isFromSocialMedia]], 7, FALSE)</f>
        <v>0</v>
      </c>
      <c r="Y9752" t="str">
        <f>IF(TEXT(Table1[[#This Row],[Apply Date]], "yyyy-mm-dd") = TEXT(Table1[[#This Row],[Sign Up Date]], "yyyy-mm-dd"), "New User", "Repeat User")</f>
        <v>Repeat User</v>
      </c>
    </row>
    <row r="9753" spans="1:25" ht="12.75" x14ac:dyDescent="0.2">
      <c r="A9753" s="1" t="s">
        <v>14705</v>
      </c>
      <c r="B9753" s="1" t="s">
        <v>11245</v>
      </c>
      <c r="C9753" s="1" t="s">
        <v>160</v>
      </c>
      <c r="D9753" s="1" t="s">
        <v>2629</v>
      </c>
      <c r="E9753" s="2">
        <v>45292.146365740744</v>
      </c>
      <c r="F9753" s="1" t="s">
        <v>25</v>
      </c>
      <c r="G9753" s="9" t="s">
        <v>4924</v>
      </c>
      <c r="H9753" s="9" t="s">
        <v>5775</v>
      </c>
      <c r="I9753" s="9" t="s">
        <v>45</v>
      </c>
      <c r="J9753" s="1">
        <v>560015</v>
      </c>
      <c r="K9753" s="3">
        <v>41699</v>
      </c>
      <c r="L9753" s="1" t="s">
        <v>104</v>
      </c>
      <c r="M9753" s="1" t="s">
        <v>14706</v>
      </c>
      <c r="N9753" s="1" t="s">
        <v>75</v>
      </c>
      <c r="O9753" s="10">
        <v>45203.699282407404</v>
      </c>
      <c r="P9753" s="10">
        <v>45264.104432870372</v>
      </c>
      <c r="Q9753">
        <v>0</v>
      </c>
      <c r="R9753" t="s">
        <v>220</v>
      </c>
      <c r="S9753" t="s">
        <v>220</v>
      </c>
      <c r="T9753">
        <v>0</v>
      </c>
      <c r="U9753" t="s">
        <v>220</v>
      </c>
      <c r="V9753" t="str">
        <f>VLOOKUP(F9753, [1]!Table1[[#All],[Gender]:[city]], 3, FALSE)</f>
        <v>Undergraduate Student</v>
      </c>
      <c r="W9753" s="11">
        <f>VLOOKUP(F9753, [1]!Table1[[#All],[Gender]:[city]], 4, FALSE)</f>
        <v>45130</v>
      </c>
      <c r="X9753" t="b">
        <f>VLOOKUP(F9753, [1]!Table1[[#All],[Gender]:[isFromSocialMedia]], 7, FALSE)</f>
        <v>0</v>
      </c>
      <c r="Y9753" t="str">
        <f>IF(TEXT(Table1[[#This Row],[Apply Date]], "yyyy-mm-dd") = TEXT(Table1[[#This Row],[Sign Up Date]], "yyyy-mm-dd"), "New User", "Repeat User")</f>
        <v>Repeat User</v>
      </c>
    </row>
    <row r="9754" spans="1:25" ht="12.75" x14ac:dyDescent="0.2">
      <c r="A9754" s="1" t="s">
        <v>14707</v>
      </c>
      <c r="B9754" s="1" t="s">
        <v>11245</v>
      </c>
      <c r="C9754" s="1" t="s">
        <v>160</v>
      </c>
      <c r="D9754" s="1" t="s">
        <v>2629</v>
      </c>
      <c r="E9754" s="2">
        <v>45292.146365740744</v>
      </c>
      <c r="F9754" s="1" t="s">
        <v>25</v>
      </c>
      <c r="G9754" s="9" t="s">
        <v>443</v>
      </c>
      <c r="H9754" s="9" t="s">
        <v>739</v>
      </c>
      <c r="I9754" s="9" t="s">
        <v>45</v>
      </c>
      <c r="J9754" s="1">
        <v>520011</v>
      </c>
      <c r="K9754" s="3">
        <v>44562</v>
      </c>
      <c r="L9754" s="1" t="s">
        <v>37</v>
      </c>
      <c r="M9754" s="1" t="s">
        <v>51</v>
      </c>
      <c r="N9754" s="1" t="s">
        <v>75</v>
      </c>
      <c r="O9754" s="10">
        <v>45132.682650462964</v>
      </c>
      <c r="P9754" s="10">
        <v>45145.1875</v>
      </c>
      <c r="Q9754">
        <v>0</v>
      </c>
      <c r="R9754" t="s">
        <v>220</v>
      </c>
      <c r="S9754" t="s">
        <v>220</v>
      </c>
      <c r="T9754">
        <v>0</v>
      </c>
      <c r="U9754" t="s">
        <v>220</v>
      </c>
      <c r="V9754" t="str">
        <f>VLOOKUP(F9754, [1]!Table1[[#All],[Gender]:[city]], 3, FALSE)</f>
        <v>Undergraduate Student</v>
      </c>
      <c r="W9754" s="11">
        <f>VLOOKUP(F9754, [1]!Table1[[#All],[Gender]:[city]], 4, FALSE)</f>
        <v>45130</v>
      </c>
      <c r="X9754" t="b">
        <f>VLOOKUP(F9754, [1]!Table1[[#All],[Gender]:[isFromSocialMedia]], 7, FALSE)</f>
        <v>0</v>
      </c>
      <c r="Y9754" t="str">
        <f>IF(TEXT(Table1[[#This Row],[Apply Date]], "yyyy-mm-dd") = TEXT(Table1[[#This Row],[Sign Up Date]], "yyyy-mm-dd"), "New User", "Repeat User")</f>
        <v>Repeat User</v>
      </c>
    </row>
    <row r="9755" spans="1:25" ht="12.75" x14ac:dyDescent="0.2">
      <c r="A9755" s="1" t="s">
        <v>14708</v>
      </c>
      <c r="B9755" s="1" t="s">
        <v>11245</v>
      </c>
      <c r="C9755" s="1" t="s">
        <v>160</v>
      </c>
      <c r="D9755" s="1" t="s">
        <v>2629</v>
      </c>
      <c r="E9755" s="2">
        <v>45292.146365740744</v>
      </c>
      <c r="F9755" s="1" t="s">
        <v>33</v>
      </c>
      <c r="G9755" s="9" t="s">
        <v>14709</v>
      </c>
      <c r="H9755" s="9" t="s">
        <v>148</v>
      </c>
      <c r="I9755" s="9" t="s">
        <v>45</v>
      </c>
      <c r="J9755" s="1">
        <v>410218</v>
      </c>
      <c r="K9755" s="3">
        <v>43586</v>
      </c>
      <c r="L9755" s="1" t="s">
        <v>104</v>
      </c>
      <c r="M9755" s="1" t="s">
        <v>62</v>
      </c>
      <c r="N9755" s="1" t="s">
        <v>75</v>
      </c>
      <c r="O9755" s="10">
        <v>45074.686307870368</v>
      </c>
      <c r="P9755" s="10">
        <v>45103.104166666664</v>
      </c>
      <c r="Q9755">
        <v>0</v>
      </c>
      <c r="R9755" t="s">
        <v>220</v>
      </c>
      <c r="S9755" t="s">
        <v>220</v>
      </c>
      <c r="T9755">
        <v>0</v>
      </c>
      <c r="U9755" t="s">
        <v>220</v>
      </c>
      <c r="V9755" t="str">
        <f>VLOOKUP(F9755, [1]!Table1[[#All],[Gender]:[city]], 3, FALSE)</f>
        <v>Not in Education</v>
      </c>
      <c r="W9755" s="11">
        <f>VLOOKUP(F9755, [1]!Table1[[#All],[Gender]:[city]], 4, FALSE)</f>
        <v>45092</v>
      </c>
      <c r="X9755" t="b">
        <f>VLOOKUP(F9755, [1]!Table1[[#All],[Gender]:[isFromSocialMedia]], 7, FALSE)</f>
        <v>0</v>
      </c>
      <c r="Y9755" t="str">
        <f>IF(TEXT(Table1[[#This Row],[Apply Date]], "yyyy-mm-dd") = TEXT(Table1[[#This Row],[Sign Up Date]], "yyyy-mm-dd"), "New User", "Repeat User")</f>
        <v>Repeat User</v>
      </c>
    </row>
    <row r="9756" spans="1:25" ht="12.75" x14ac:dyDescent="0.2">
      <c r="A9756" s="1" t="s">
        <v>14710</v>
      </c>
      <c r="B9756" s="1" t="s">
        <v>11245</v>
      </c>
      <c r="C9756" s="1" t="s">
        <v>160</v>
      </c>
      <c r="D9756" s="1" t="s">
        <v>2629</v>
      </c>
      <c r="E9756" s="2">
        <v>45292.146365740744</v>
      </c>
      <c r="F9756" s="1" t="s">
        <v>33</v>
      </c>
      <c r="G9756" s="9" t="s">
        <v>1111</v>
      </c>
      <c r="H9756" s="9" t="s">
        <v>163</v>
      </c>
      <c r="I9756" s="9" t="s">
        <v>79</v>
      </c>
      <c r="J9756" s="1">
        <v>23401</v>
      </c>
      <c r="K9756" s="3">
        <v>41518</v>
      </c>
      <c r="L9756" s="1" t="s">
        <v>50</v>
      </c>
      <c r="M9756" s="1" t="s">
        <v>260</v>
      </c>
      <c r="N9756" s="1" t="s">
        <v>75</v>
      </c>
      <c r="O9756" s="10">
        <v>45091.444328703707</v>
      </c>
      <c r="P9756" s="10">
        <v>45117.104166666664</v>
      </c>
      <c r="Q9756">
        <v>0</v>
      </c>
      <c r="R9756" t="s">
        <v>220</v>
      </c>
      <c r="S9756" t="s">
        <v>220</v>
      </c>
      <c r="T9756">
        <v>0</v>
      </c>
      <c r="U9756" t="s">
        <v>220</v>
      </c>
      <c r="V9756" t="str">
        <f>VLOOKUP(F9756, [1]!Table1[[#All],[Gender]:[city]], 3, FALSE)</f>
        <v>Not in Education</v>
      </c>
      <c r="W9756" s="11">
        <f>VLOOKUP(F9756, [1]!Table1[[#All],[Gender]:[city]], 4, FALSE)</f>
        <v>45092</v>
      </c>
      <c r="X9756" t="b">
        <f>VLOOKUP(F9756, [1]!Table1[[#All],[Gender]:[isFromSocialMedia]], 7, FALSE)</f>
        <v>0</v>
      </c>
      <c r="Y9756" t="str">
        <f>IF(TEXT(Table1[[#This Row],[Apply Date]], "yyyy-mm-dd") = TEXT(Table1[[#This Row],[Sign Up Date]], "yyyy-mm-dd"), "New User", "Repeat User")</f>
        <v>Repeat User</v>
      </c>
    </row>
    <row r="9757" spans="1:25" ht="12.75" x14ac:dyDescent="0.2">
      <c r="A9757" s="1" t="s">
        <v>14711</v>
      </c>
      <c r="B9757" s="1" t="s">
        <v>11245</v>
      </c>
      <c r="C9757" s="1" t="s">
        <v>160</v>
      </c>
      <c r="D9757" s="1" t="s">
        <v>2629</v>
      </c>
      <c r="E9757" s="2">
        <v>45292.146365740744</v>
      </c>
      <c r="F9757" s="1" t="s">
        <v>25</v>
      </c>
      <c r="G9757" s="9" t="s">
        <v>163</v>
      </c>
      <c r="H9757" s="9" t="s">
        <v>163</v>
      </c>
      <c r="I9757" s="9" t="s">
        <v>79</v>
      </c>
      <c r="J9757" s="1">
        <v>105102</v>
      </c>
      <c r="K9757" s="3">
        <v>43709</v>
      </c>
      <c r="L9757" s="1" t="s">
        <v>50</v>
      </c>
      <c r="M9757" s="1" t="s">
        <v>30</v>
      </c>
      <c r="N9757" s="1" t="s">
        <v>75</v>
      </c>
      <c r="O9757" s="10">
        <v>45113.621712962966</v>
      </c>
      <c r="P9757" s="10">
        <v>45145.1875</v>
      </c>
      <c r="Q9757">
        <v>0</v>
      </c>
      <c r="R9757" t="s">
        <v>220</v>
      </c>
      <c r="S9757" t="s">
        <v>220</v>
      </c>
      <c r="T9757">
        <v>0</v>
      </c>
      <c r="U9757" t="s">
        <v>220</v>
      </c>
      <c r="V9757" t="str">
        <f>VLOOKUP(F9757, [1]!Table1[[#All],[Gender]:[city]], 3, FALSE)</f>
        <v>Undergraduate Student</v>
      </c>
      <c r="W9757" s="11">
        <f>VLOOKUP(F9757, [1]!Table1[[#All],[Gender]:[city]], 4, FALSE)</f>
        <v>45130</v>
      </c>
      <c r="X9757" t="b">
        <f>VLOOKUP(F9757, [1]!Table1[[#All],[Gender]:[isFromSocialMedia]], 7, FALSE)</f>
        <v>0</v>
      </c>
      <c r="Y9757" t="str">
        <f>IF(TEXT(Table1[[#This Row],[Apply Date]], "yyyy-mm-dd") = TEXT(Table1[[#This Row],[Sign Up Date]], "yyyy-mm-dd"), "New User", "Repeat User")</f>
        <v>Repeat User</v>
      </c>
    </row>
    <row r="9758" spans="1:25" ht="12.75" x14ac:dyDescent="0.2">
      <c r="A9758" s="1" t="s">
        <v>14712</v>
      </c>
      <c r="B9758" s="1" t="s">
        <v>11245</v>
      </c>
      <c r="C9758" s="1" t="s">
        <v>160</v>
      </c>
      <c r="D9758" s="1" t="s">
        <v>2629</v>
      </c>
      <c r="E9758" s="2">
        <v>45292.146365740744</v>
      </c>
      <c r="F9758" s="1" t="s">
        <v>33</v>
      </c>
      <c r="G9758" s="9" t="s">
        <v>759</v>
      </c>
      <c r="H9758" s="9" t="s">
        <v>148</v>
      </c>
      <c r="I9758" s="9" t="s">
        <v>45</v>
      </c>
      <c r="J9758" s="1">
        <v>440023</v>
      </c>
      <c r="K9758" s="3">
        <v>45505</v>
      </c>
      <c r="L9758" s="1" t="s">
        <v>37</v>
      </c>
      <c r="M9758" s="1" t="s">
        <v>366</v>
      </c>
      <c r="N9758" s="1" t="s">
        <v>75</v>
      </c>
      <c r="O9758" s="10">
        <v>45115.587129629632</v>
      </c>
      <c r="P9758" s="10">
        <v>45145.1875</v>
      </c>
      <c r="Q9758">
        <v>0</v>
      </c>
      <c r="R9758" t="s">
        <v>220</v>
      </c>
      <c r="S9758" t="s">
        <v>220</v>
      </c>
      <c r="T9758">
        <v>0</v>
      </c>
      <c r="U9758" t="s">
        <v>220</v>
      </c>
      <c r="V9758" t="str">
        <f>VLOOKUP(F9758, [1]!Table1[[#All],[Gender]:[city]], 3, FALSE)</f>
        <v>Not in Education</v>
      </c>
      <c r="W9758" s="11">
        <f>VLOOKUP(F9758, [1]!Table1[[#All],[Gender]:[city]], 4, FALSE)</f>
        <v>45092</v>
      </c>
      <c r="X9758" t="b">
        <f>VLOOKUP(F9758, [1]!Table1[[#All],[Gender]:[isFromSocialMedia]], 7, FALSE)</f>
        <v>0</v>
      </c>
      <c r="Y9758" t="str">
        <f>IF(TEXT(Table1[[#This Row],[Apply Date]], "yyyy-mm-dd") = TEXT(Table1[[#This Row],[Sign Up Date]], "yyyy-mm-dd"), "New User", "Repeat User")</f>
        <v>Repeat User</v>
      </c>
    </row>
    <row r="9759" spans="1:25" ht="12.75" x14ac:dyDescent="0.2">
      <c r="A9759" s="1" t="s">
        <v>14713</v>
      </c>
      <c r="B9759" s="1" t="s">
        <v>11245</v>
      </c>
      <c r="C9759" s="1" t="s">
        <v>160</v>
      </c>
      <c r="D9759" s="1" t="s">
        <v>2629</v>
      </c>
      <c r="E9759" s="2">
        <v>45292.146365740744</v>
      </c>
      <c r="F9759" s="1" t="s">
        <v>25</v>
      </c>
      <c r="G9759" s="9" t="s">
        <v>14714</v>
      </c>
      <c r="H9759" s="9" t="s">
        <v>322</v>
      </c>
      <c r="I9759" s="9" t="s">
        <v>45</v>
      </c>
      <c r="J9759" s="1">
        <v>462016</v>
      </c>
      <c r="K9759" s="3">
        <v>45139</v>
      </c>
      <c r="L9759" s="1" t="s">
        <v>37</v>
      </c>
      <c r="M9759" s="1" t="s">
        <v>51</v>
      </c>
      <c r="N9759" s="1" t="s">
        <v>75</v>
      </c>
      <c r="O9759" s="10">
        <v>45093.403460648151</v>
      </c>
      <c r="P9759" s="10">
        <v>45131.104166666664</v>
      </c>
      <c r="Q9759">
        <v>0</v>
      </c>
      <c r="R9759" t="s">
        <v>220</v>
      </c>
      <c r="S9759" t="s">
        <v>220</v>
      </c>
      <c r="T9759">
        <v>0</v>
      </c>
      <c r="U9759" t="s">
        <v>220</v>
      </c>
      <c r="V9759" t="str">
        <f>VLOOKUP(F9759, [1]!Table1[[#All],[Gender]:[city]], 3, FALSE)</f>
        <v>Undergraduate Student</v>
      </c>
      <c r="W9759" s="11">
        <f>VLOOKUP(F9759, [1]!Table1[[#All],[Gender]:[city]], 4, FALSE)</f>
        <v>45130</v>
      </c>
      <c r="X9759" t="b">
        <f>VLOOKUP(F9759, [1]!Table1[[#All],[Gender]:[isFromSocialMedia]], 7, FALSE)</f>
        <v>0</v>
      </c>
      <c r="Y9759" t="str">
        <f>IF(TEXT(Table1[[#This Row],[Apply Date]], "yyyy-mm-dd") = TEXT(Table1[[#This Row],[Sign Up Date]], "yyyy-mm-dd"), "New User", "Repeat User")</f>
        <v>Repeat User</v>
      </c>
    </row>
    <row r="9760" spans="1:25" ht="12.75" x14ac:dyDescent="0.2">
      <c r="A9760" s="1" t="s">
        <v>14715</v>
      </c>
      <c r="B9760" s="1" t="s">
        <v>11245</v>
      </c>
      <c r="C9760" s="1" t="s">
        <v>160</v>
      </c>
      <c r="D9760" s="1" t="s">
        <v>2629</v>
      </c>
      <c r="E9760" s="2">
        <v>45292.146365740744</v>
      </c>
      <c r="F9760" s="1" t="s">
        <v>33</v>
      </c>
      <c r="G9760" s="9" t="s">
        <v>400</v>
      </c>
      <c r="H9760" s="9" t="s">
        <v>148</v>
      </c>
      <c r="I9760" s="9" t="s">
        <v>45</v>
      </c>
      <c r="J9760" s="1">
        <v>411028</v>
      </c>
      <c r="K9760" s="3">
        <v>45444</v>
      </c>
      <c r="L9760" s="1" t="s">
        <v>37</v>
      </c>
      <c r="M9760" s="1" t="s">
        <v>62</v>
      </c>
      <c r="N9760" s="1" t="s">
        <v>75</v>
      </c>
      <c r="O9760" s="10">
        <v>45093.381712962961</v>
      </c>
      <c r="P9760" s="10">
        <v>45131.104166666664</v>
      </c>
      <c r="Q9760">
        <v>0</v>
      </c>
      <c r="R9760" t="s">
        <v>220</v>
      </c>
      <c r="S9760" t="s">
        <v>220</v>
      </c>
      <c r="T9760">
        <v>0</v>
      </c>
      <c r="U9760" t="s">
        <v>220</v>
      </c>
      <c r="V9760" t="str">
        <f>VLOOKUP(F9760, [1]!Table1[[#All],[Gender]:[city]], 3, FALSE)</f>
        <v>Not in Education</v>
      </c>
      <c r="W9760" s="11">
        <f>VLOOKUP(F9760, [1]!Table1[[#All],[Gender]:[city]], 4, FALSE)</f>
        <v>45092</v>
      </c>
      <c r="X9760" t="b">
        <f>VLOOKUP(F9760, [1]!Table1[[#All],[Gender]:[isFromSocialMedia]], 7, FALSE)</f>
        <v>0</v>
      </c>
      <c r="Y9760" t="str">
        <f>IF(TEXT(Table1[[#This Row],[Apply Date]], "yyyy-mm-dd") = TEXT(Table1[[#This Row],[Sign Up Date]], "yyyy-mm-dd"), "New User", "Repeat User")</f>
        <v>Repeat User</v>
      </c>
    </row>
    <row r="9761" spans="1:25" ht="12.75" x14ac:dyDescent="0.2">
      <c r="A9761" s="1" t="s">
        <v>14716</v>
      </c>
      <c r="B9761" s="1" t="s">
        <v>11245</v>
      </c>
      <c r="C9761" s="1" t="s">
        <v>160</v>
      </c>
      <c r="D9761" s="1" t="s">
        <v>2629</v>
      </c>
      <c r="E9761" s="2">
        <v>45292.146365740744</v>
      </c>
      <c r="F9761" s="1" t="s">
        <v>25</v>
      </c>
      <c r="G9761" s="9" t="s">
        <v>400</v>
      </c>
      <c r="H9761" s="9" t="s">
        <v>2332</v>
      </c>
      <c r="I9761" s="9" t="s">
        <v>45</v>
      </c>
      <c r="J9761" s="1">
        <v>411057</v>
      </c>
      <c r="K9761" s="4">
        <v>44166</v>
      </c>
      <c r="L9761" s="1" t="s">
        <v>104</v>
      </c>
      <c r="M9761" s="1" t="s">
        <v>308</v>
      </c>
      <c r="N9761" s="1" t="s">
        <v>75</v>
      </c>
      <c r="O9761" s="10">
        <v>45118.170185185183</v>
      </c>
      <c r="P9761" s="10">
        <v>45145.1875</v>
      </c>
      <c r="Q9761">
        <v>0</v>
      </c>
      <c r="R9761" t="s">
        <v>220</v>
      </c>
      <c r="S9761" t="s">
        <v>220</v>
      </c>
      <c r="T9761">
        <v>0</v>
      </c>
      <c r="U9761" t="s">
        <v>220</v>
      </c>
      <c r="V9761" t="str">
        <f>VLOOKUP(F9761, [1]!Table1[[#All],[Gender]:[city]], 3, FALSE)</f>
        <v>Undergraduate Student</v>
      </c>
      <c r="W9761" s="11">
        <f>VLOOKUP(F9761, [1]!Table1[[#All],[Gender]:[city]], 4, FALSE)</f>
        <v>45130</v>
      </c>
      <c r="X9761" t="b">
        <f>VLOOKUP(F9761, [1]!Table1[[#All],[Gender]:[isFromSocialMedia]], 7, FALSE)</f>
        <v>0</v>
      </c>
      <c r="Y9761" t="str">
        <f>IF(TEXT(Table1[[#This Row],[Apply Date]], "yyyy-mm-dd") = TEXT(Table1[[#This Row],[Sign Up Date]], "yyyy-mm-dd"), "New User", "Repeat User")</f>
        <v>Repeat User</v>
      </c>
    </row>
    <row r="9762" spans="1:25" ht="12.75" x14ac:dyDescent="0.2">
      <c r="A9762" s="1" t="s">
        <v>14717</v>
      </c>
      <c r="B9762" s="1" t="s">
        <v>11245</v>
      </c>
      <c r="C9762" s="1" t="s">
        <v>160</v>
      </c>
      <c r="D9762" s="1" t="s">
        <v>2629</v>
      </c>
      <c r="E9762" s="2">
        <v>45292.146365740744</v>
      </c>
      <c r="F9762" s="1" t="s">
        <v>25</v>
      </c>
      <c r="G9762" s="9" t="s">
        <v>14718</v>
      </c>
      <c r="H9762" s="9" t="s">
        <v>67</v>
      </c>
      <c r="I9762" s="9" t="s">
        <v>45</v>
      </c>
      <c r="J9762" s="1">
        <v>275305</v>
      </c>
      <c r="K9762" s="3">
        <v>43983</v>
      </c>
      <c r="L9762" s="1" t="s">
        <v>37</v>
      </c>
      <c r="M9762" s="1" t="s">
        <v>51</v>
      </c>
      <c r="N9762" s="1" t="s">
        <v>75</v>
      </c>
      <c r="O9762" s="10">
        <v>45117.991064814814</v>
      </c>
      <c r="P9762" s="10">
        <v>45145.1875</v>
      </c>
      <c r="Q9762">
        <v>0</v>
      </c>
      <c r="R9762" t="s">
        <v>220</v>
      </c>
      <c r="S9762" t="s">
        <v>220</v>
      </c>
      <c r="T9762">
        <v>0</v>
      </c>
      <c r="U9762" t="s">
        <v>220</v>
      </c>
      <c r="V9762" t="str">
        <f>VLOOKUP(F9762, [1]!Table1[[#All],[Gender]:[city]], 3, FALSE)</f>
        <v>Undergraduate Student</v>
      </c>
      <c r="W9762" s="11">
        <f>VLOOKUP(F9762, [1]!Table1[[#All],[Gender]:[city]], 4, FALSE)</f>
        <v>45130</v>
      </c>
      <c r="X9762" t="b">
        <f>VLOOKUP(F9762, [1]!Table1[[#All],[Gender]:[isFromSocialMedia]], 7, FALSE)</f>
        <v>0</v>
      </c>
      <c r="Y9762" t="str">
        <f>IF(TEXT(Table1[[#This Row],[Apply Date]], "yyyy-mm-dd") = TEXT(Table1[[#This Row],[Sign Up Date]], "yyyy-mm-dd"), "New User", "Repeat User")</f>
        <v>Repeat User</v>
      </c>
    </row>
    <row r="9763" spans="1:25" ht="12.75" x14ac:dyDescent="0.2">
      <c r="A9763" s="1" t="s">
        <v>14719</v>
      </c>
      <c r="B9763" s="1" t="s">
        <v>11245</v>
      </c>
      <c r="C9763" s="1" t="s">
        <v>160</v>
      </c>
      <c r="D9763" s="1" t="s">
        <v>2629</v>
      </c>
      <c r="E9763" s="2">
        <v>45292.146365740744</v>
      </c>
      <c r="F9763" s="1" t="s">
        <v>25</v>
      </c>
      <c r="G9763" s="9" t="s">
        <v>1701</v>
      </c>
      <c r="H9763" s="9" t="s">
        <v>148</v>
      </c>
      <c r="I9763" s="9" t="s">
        <v>45</v>
      </c>
      <c r="J9763" s="1">
        <v>400608</v>
      </c>
      <c r="K9763" s="3">
        <v>45809</v>
      </c>
      <c r="L9763" s="1" t="s">
        <v>37</v>
      </c>
      <c r="M9763" s="1" t="s">
        <v>97</v>
      </c>
      <c r="N9763" s="1" t="s">
        <v>39</v>
      </c>
      <c r="O9763" s="10">
        <v>45090.352037037039</v>
      </c>
      <c r="P9763" s="10">
        <v>45103.104166666664</v>
      </c>
      <c r="Q9763" s="1">
        <v>500</v>
      </c>
      <c r="R9763" s="1" t="s">
        <v>11283</v>
      </c>
      <c r="S9763" s="1" t="s">
        <v>11284</v>
      </c>
      <c r="T9763" s="1">
        <v>1182</v>
      </c>
      <c r="U9763" s="1" t="s">
        <v>2645</v>
      </c>
      <c r="V9763" t="str">
        <f>VLOOKUP(F9763, [1]!Table1[[#All],[Gender]:[city]], 3, FALSE)</f>
        <v>Undergraduate Student</v>
      </c>
      <c r="W9763" s="11">
        <f>VLOOKUP(F9763, [1]!Table1[[#All],[Gender]:[city]], 4, FALSE)</f>
        <v>45130</v>
      </c>
      <c r="X9763" t="b">
        <f>VLOOKUP(F9763, [1]!Table1[[#All],[Gender]:[isFromSocialMedia]], 7, FALSE)</f>
        <v>0</v>
      </c>
      <c r="Y9763" t="str">
        <f>IF(TEXT(Table1[[#This Row],[Apply Date]], "yyyy-mm-dd") = TEXT(Table1[[#This Row],[Sign Up Date]], "yyyy-mm-dd"), "New User", "Repeat User")</f>
        <v>Repeat User</v>
      </c>
    </row>
    <row r="9764" spans="1:25" ht="12.75" x14ac:dyDescent="0.2">
      <c r="A9764" s="1" t="s">
        <v>14720</v>
      </c>
      <c r="B9764" s="1" t="s">
        <v>11245</v>
      </c>
      <c r="C9764" s="1" t="s">
        <v>160</v>
      </c>
      <c r="D9764" s="1" t="s">
        <v>2629</v>
      </c>
      <c r="E9764" s="2">
        <v>45292.146365740744</v>
      </c>
      <c r="F9764" s="1" t="s">
        <v>25</v>
      </c>
      <c r="G9764" s="9" t="s">
        <v>10411</v>
      </c>
      <c r="H9764" s="9" t="s">
        <v>10411</v>
      </c>
      <c r="I9764" s="9" t="s">
        <v>10412</v>
      </c>
      <c r="J9764" s="1" t="s">
        <v>14721</v>
      </c>
      <c r="K9764" s="4">
        <v>45200</v>
      </c>
      <c r="L9764" s="1" t="s">
        <v>50</v>
      </c>
      <c r="M9764" s="1" t="s">
        <v>30</v>
      </c>
      <c r="N9764" s="1" t="s">
        <v>75</v>
      </c>
      <c r="O9764" s="10">
        <v>45187.391412037039</v>
      </c>
      <c r="P9764" s="10">
        <v>45299.146365740744</v>
      </c>
      <c r="Q9764">
        <v>0</v>
      </c>
      <c r="R9764" t="s">
        <v>220</v>
      </c>
      <c r="S9764" t="s">
        <v>220</v>
      </c>
      <c r="T9764">
        <v>0</v>
      </c>
      <c r="U9764" t="s">
        <v>220</v>
      </c>
      <c r="V9764" t="str">
        <f>VLOOKUP(F9764, [1]!Table1[[#All],[Gender]:[city]], 3, FALSE)</f>
        <v>Undergraduate Student</v>
      </c>
      <c r="W9764" s="11">
        <f>VLOOKUP(F9764, [1]!Table1[[#All],[Gender]:[city]], 4, FALSE)</f>
        <v>45130</v>
      </c>
      <c r="X9764" t="b">
        <f>VLOOKUP(F9764, [1]!Table1[[#All],[Gender]:[isFromSocialMedia]], 7, FALSE)</f>
        <v>0</v>
      </c>
      <c r="Y9764" t="str">
        <f>IF(TEXT(Table1[[#This Row],[Apply Date]], "yyyy-mm-dd") = TEXT(Table1[[#This Row],[Sign Up Date]], "yyyy-mm-dd"), "New User", "Repeat User")</f>
        <v>Repeat User</v>
      </c>
    </row>
    <row r="9765" spans="1:25" ht="12.75" x14ac:dyDescent="0.2">
      <c r="A9765" s="1" t="s">
        <v>14722</v>
      </c>
      <c r="B9765" s="1" t="s">
        <v>11245</v>
      </c>
      <c r="C9765" s="1" t="s">
        <v>160</v>
      </c>
      <c r="D9765" s="1" t="s">
        <v>2629</v>
      </c>
      <c r="E9765" s="2">
        <v>45292.146365740744</v>
      </c>
      <c r="F9765" s="1" t="s">
        <v>25</v>
      </c>
      <c r="G9765" s="9" t="s">
        <v>48</v>
      </c>
      <c r="H9765" s="9" t="s">
        <v>49</v>
      </c>
      <c r="I9765" s="9" t="s">
        <v>45</v>
      </c>
      <c r="J9765" s="1">
        <v>500016</v>
      </c>
      <c r="K9765" s="3">
        <v>44743</v>
      </c>
      <c r="L9765" s="1" t="s">
        <v>37</v>
      </c>
      <c r="M9765" s="1" t="s">
        <v>30</v>
      </c>
      <c r="N9765" s="1" t="s">
        <v>39</v>
      </c>
      <c r="O9765" s="10">
        <v>45118.091643518521</v>
      </c>
      <c r="P9765" s="10">
        <v>45145.1875</v>
      </c>
      <c r="Q9765" s="1">
        <v>1000</v>
      </c>
      <c r="R9765" s="1" t="s">
        <v>11253</v>
      </c>
      <c r="S9765" s="1" t="s">
        <v>11254</v>
      </c>
      <c r="T9765" s="1">
        <v>1776</v>
      </c>
      <c r="U9765" s="1" t="s">
        <v>2645</v>
      </c>
      <c r="V9765" t="str">
        <f>VLOOKUP(F9765, [1]!Table1[[#All],[Gender]:[city]], 3, FALSE)</f>
        <v>Undergraduate Student</v>
      </c>
      <c r="W9765" s="11">
        <f>VLOOKUP(F9765, [1]!Table1[[#All],[Gender]:[city]], 4, FALSE)</f>
        <v>45130</v>
      </c>
      <c r="X9765" t="b">
        <f>VLOOKUP(F9765, [1]!Table1[[#All],[Gender]:[isFromSocialMedia]], 7, FALSE)</f>
        <v>0</v>
      </c>
      <c r="Y9765" t="str">
        <f>IF(TEXT(Table1[[#This Row],[Apply Date]], "yyyy-mm-dd") = TEXT(Table1[[#This Row],[Sign Up Date]], "yyyy-mm-dd"), "New User", "Repeat User")</f>
        <v>Repeat User</v>
      </c>
    </row>
    <row r="9766" spans="1:25" ht="12.75" x14ac:dyDescent="0.2">
      <c r="A9766" s="1" t="s">
        <v>14723</v>
      </c>
      <c r="B9766" s="1" t="s">
        <v>11245</v>
      </c>
      <c r="C9766" s="1" t="s">
        <v>160</v>
      </c>
      <c r="D9766" s="1" t="s">
        <v>2629</v>
      </c>
      <c r="E9766" s="2">
        <v>45292.146365740744</v>
      </c>
      <c r="F9766" s="1" t="s">
        <v>25</v>
      </c>
      <c r="G9766" s="9" t="s">
        <v>14724</v>
      </c>
      <c r="H9766" s="9" t="s">
        <v>1118</v>
      </c>
      <c r="I9766" s="9" t="s">
        <v>45</v>
      </c>
      <c r="J9766" s="1">
        <v>614705</v>
      </c>
      <c r="K9766" s="3">
        <v>45413</v>
      </c>
      <c r="L9766" s="1" t="s">
        <v>29</v>
      </c>
      <c r="M9766" s="1" t="s">
        <v>82</v>
      </c>
      <c r="N9766" s="1" t="s">
        <v>75</v>
      </c>
      <c r="O9766" s="10">
        <v>45147.342037037037</v>
      </c>
      <c r="P9766" s="10">
        <v>45159.1875</v>
      </c>
      <c r="Q9766">
        <v>0</v>
      </c>
      <c r="R9766" t="s">
        <v>220</v>
      </c>
      <c r="S9766" t="s">
        <v>220</v>
      </c>
      <c r="T9766">
        <v>0</v>
      </c>
      <c r="U9766" t="s">
        <v>220</v>
      </c>
      <c r="V9766" t="str">
        <f>VLOOKUP(F9766, [1]!Table1[[#All],[Gender]:[city]], 3, FALSE)</f>
        <v>Undergraduate Student</v>
      </c>
      <c r="W9766" s="11">
        <f>VLOOKUP(F9766, [1]!Table1[[#All],[Gender]:[city]], 4, FALSE)</f>
        <v>45130</v>
      </c>
      <c r="X9766" t="b">
        <f>VLOOKUP(F9766, [1]!Table1[[#All],[Gender]:[isFromSocialMedia]], 7, FALSE)</f>
        <v>0</v>
      </c>
      <c r="Y9766" t="str">
        <f>IF(TEXT(Table1[[#This Row],[Apply Date]], "yyyy-mm-dd") = TEXT(Table1[[#This Row],[Sign Up Date]], "yyyy-mm-dd"), "New User", "Repeat User")</f>
        <v>Repeat User</v>
      </c>
    </row>
    <row r="9767" spans="1:25" ht="12.75" x14ac:dyDescent="0.2">
      <c r="A9767" s="1" t="s">
        <v>14725</v>
      </c>
      <c r="B9767" s="1" t="s">
        <v>11245</v>
      </c>
      <c r="C9767" s="1" t="s">
        <v>160</v>
      </c>
      <c r="D9767" s="1" t="s">
        <v>2629</v>
      </c>
      <c r="E9767" s="2">
        <v>45292.146365740744</v>
      </c>
      <c r="F9767" s="1" t="s">
        <v>25</v>
      </c>
      <c r="G9767" s="9" t="s">
        <v>48</v>
      </c>
      <c r="H9767" s="9" t="s">
        <v>49</v>
      </c>
      <c r="I9767" s="9" t="s">
        <v>45</v>
      </c>
      <c r="J9767" s="1">
        <v>500008</v>
      </c>
      <c r="K9767" s="3">
        <v>45078</v>
      </c>
      <c r="L9767" s="1" t="s">
        <v>50</v>
      </c>
      <c r="M9767" s="1" t="s">
        <v>164</v>
      </c>
      <c r="N9767" s="1" t="s">
        <v>39</v>
      </c>
      <c r="O9767" s="10">
        <v>45133.730300925927</v>
      </c>
      <c r="P9767" s="10">
        <v>45145.1875</v>
      </c>
      <c r="Q9767" s="1">
        <v>500</v>
      </c>
      <c r="R9767" s="1" t="s">
        <v>11283</v>
      </c>
      <c r="S9767" s="1" t="s">
        <v>11284</v>
      </c>
      <c r="T9767" s="1">
        <v>1182</v>
      </c>
      <c r="U9767" s="1" t="s">
        <v>2645</v>
      </c>
      <c r="V9767" t="str">
        <f>VLOOKUP(F9767, [1]!Table1[[#All],[Gender]:[city]], 3, FALSE)</f>
        <v>Undergraduate Student</v>
      </c>
      <c r="W9767" s="11">
        <f>VLOOKUP(F9767, [1]!Table1[[#All],[Gender]:[city]], 4, FALSE)</f>
        <v>45130</v>
      </c>
      <c r="X9767" t="b">
        <f>VLOOKUP(F9767, [1]!Table1[[#All],[Gender]:[isFromSocialMedia]], 7, FALSE)</f>
        <v>0</v>
      </c>
      <c r="Y9767" t="str">
        <f>IF(TEXT(Table1[[#This Row],[Apply Date]], "yyyy-mm-dd") = TEXT(Table1[[#This Row],[Sign Up Date]], "yyyy-mm-dd"), "New User", "Repeat User")</f>
        <v>Repeat User</v>
      </c>
    </row>
    <row r="9768" spans="1:25" ht="12.75" x14ac:dyDescent="0.2">
      <c r="A9768" s="1" t="s">
        <v>14726</v>
      </c>
      <c r="B9768" s="1" t="s">
        <v>11245</v>
      </c>
      <c r="C9768" s="1" t="s">
        <v>160</v>
      </c>
      <c r="D9768" s="1" t="s">
        <v>2629</v>
      </c>
      <c r="E9768" s="2">
        <v>45292.146365740744</v>
      </c>
      <c r="F9768" s="1" t="s">
        <v>25</v>
      </c>
      <c r="G9768" s="9" t="s">
        <v>1762</v>
      </c>
      <c r="H9768" s="9" t="s">
        <v>91</v>
      </c>
      <c r="I9768" s="9" t="s">
        <v>45</v>
      </c>
      <c r="J9768" s="1">
        <v>518003</v>
      </c>
      <c r="K9768" s="4">
        <v>44531</v>
      </c>
      <c r="L9768" s="1" t="s">
        <v>50</v>
      </c>
      <c r="M9768" s="1" t="s">
        <v>917</v>
      </c>
      <c r="N9768" s="1" t="s">
        <v>75</v>
      </c>
      <c r="O9768" s="10">
        <v>45128.775347222225</v>
      </c>
      <c r="P9768" s="10">
        <v>45145.1875</v>
      </c>
      <c r="Q9768">
        <v>0</v>
      </c>
      <c r="R9768" t="s">
        <v>220</v>
      </c>
      <c r="S9768" t="s">
        <v>220</v>
      </c>
      <c r="T9768">
        <v>0</v>
      </c>
      <c r="U9768" t="s">
        <v>220</v>
      </c>
      <c r="V9768" t="str">
        <f>VLOOKUP(F9768, [1]!Table1[[#All],[Gender]:[city]], 3, FALSE)</f>
        <v>Undergraduate Student</v>
      </c>
      <c r="W9768" s="11">
        <f>VLOOKUP(F9768, [1]!Table1[[#All],[Gender]:[city]], 4, FALSE)</f>
        <v>45130</v>
      </c>
      <c r="X9768" t="b">
        <f>VLOOKUP(F9768, [1]!Table1[[#All],[Gender]:[isFromSocialMedia]], 7, FALSE)</f>
        <v>0</v>
      </c>
      <c r="Y9768" t="str">
        <f>IF(TEXT(Table1[[#This Row],[Apply Date]], "yyyy-mm-dd") = TEXT(Table1[[#This Row],[Sign Up Date]], "yyyy-mm-dd"), "New User", "Repeat User")</f>
        <v>Repeat User</v>
      </c>
    </row>
    <row r="9769" spans="1:25" ht="12.75" x14ac:dyDescent="0.2">
      <c r="A9769" s="1" t="s">
        <v>14727</v>
      </c>
      <c r="B9769" s="1" t="s">
        <v>11245</v>
      </c>
      <c r="C9769" s="1" t="s">
        <v>160</v>
      </c>
      <c r="D9769" s="1" t="s">
        <v>2629</v>
      </c>
      <c r="E9769" s="2">
        <v>45292.146365740744</v>
      </c>
      <c r="F9769" s="1" t="s">
        <v>25</v>
      </c>
      <c r="G9769" s="9" t="s">
        <v>14728</v>
      </c>
      <c r="H9769" s="9" t="s">
        <v>726</v>
      </c>
      <c r="I9769" s="9" t="s">
        <v>167</v>
      </c>
      <c r="J9769" s="1">
        <v>11742</v>
      </c>
      <c r="K9769" s="3">
        <v>38473</v>
      </c>
      <c r="L9769" s="1" t="s">
        <v>104</v>
      </c>
      <c r="M9769" s="1" t="s">
        <v>798</v>
      </c>
      <c r="N9769" s="1" t="s">
        <v>75</v>
      </c>
      <c r="O9769" s="10">
        <v>45093.664780092593</v>
      </c>
      <c r="P9769" s="10">
        <v>45131.104166666664</v>
      </c>
      <c r="Q9769">
        <v>0</v>
      </c>
      <c r="R9769" t="s">
        <v>220</v>
      </c>
      <c r="S9769" t="s">
        <v>220</v>
      </c>
      <c r="T9769">
        <v>0</v>
      </c>
      <c r="U9769" t="s">
        <v>220</v>
      </c>
      <c r="V9769" t="str">
        <f>VLOOKUP(F9769, [1]!Table1[[#All],[Gender]:[city]], 3, FALSE)</f>
        <v>Undergraduate Student</v>
      </c>
      <c r="W9769" s="11">
        <f>VLOOKUP(F9769, [1]!Table1[[#All],[Gender]:[city]], 4, FALSE)</f>
        <v>45130</v>
      </c>
      <c r="X9769" t="b">
        <f>VLOOKUP(F9769, [1]!Table1[[#All],[Gender]:[isFromSocialMedia]], 7, FALSE)</f>
        <v>0</v>
      </c>
      <c r="Y9769" t="str">
        <f>IF(TEXT(Table1[[#This Row],[Apply Date]], "yyyy-mm-dd") = TEXT(Table1[[#This Row],[Sign Up Date]], "yyyy-mm-dd"), "New User", "Repeat User")</f>
        <v>Repeat User</v>
      </c>
    </row>
    <row r="9770" spans="1:25" ht="12.75" x14ac:dyDescent="0.2">
      <c r="A9770" s="1" t="s">
        <v>14729</v>
      </c>
      <c r="B9770" s="1" t="s">
        <v>11245</v>
      </c>
      <c r="C9770" s="1" t="s">
        <v>160</v>
      </c>
      <c r="D9770" s="1" t="s">
        <v>2629</v>
      </c>
      <c r="E9770" s="2">
        <v>45292.146365740744</v>
      </c>
      <c r="F9770" s="1" t="s">
        <v>33</v>
      </c>
      <c r="G9770" s="9" t="s">
        <v>7260</v>
      </c>
      <c r="H9770" s="9" t="s">
        <v>562</v>
      </c>
      <c r="I9770" s="9" t="s">
        <v>79</v>
      </c>
      <c r="J9770" s="1">
        <v>234</v>
      </c>
      <c r="K9770" s="3">
        <v>43709</v>
      </c>
      <c r="L9770" s="1" t="s">
        <v>50</v>
      </c>
      <c r="M9770" s="1" t="s">
        <v>88</v>
      </c>
      <c r="N9770" s="1" t="s">
        <v>75</v>
      </c>
      <c r="O9770" s="10">
        <v>45146.331261574072</v>
      </c>
      <c r="P9770" s="10">
        <v>45159.1875</v>
      </c>
      <c r="Q9770">
        <v>0</v>
      </c>
      <c r="R9770" t="s">
        <v>220</v>
      </c>
      <c r="S9770" t="s">
        <v>220</v>
      </c>
      <c r="T9770">
        <v>0</v>
      </c>
      <c r="U9770" t="s">
        <v>220</v>
      </c>
      <c r="V9770" t="str">
        <f>VLOOKUP(F9770, [1]!Table1[[#All],[Gender]:[city]], 3, FALSE)</f>
        <v>Not in Education</v>
      </c>
      <c r="W9770" s="11">
        <f>VLOOKUP(F9770, [1]!Table1[[#All],[Gender]:[city]], 4, FALSE)</f>
        <v>45092</v>
      </c>
      <c r="X9770" t="b">
        <f>VLOOKUP(F9770, [1]!Table1[[#All],[Gender]:[isFromSocialMedia]], 7, FALSE)</f>
        <v>0</v>
      </c>
      <c r="Y9770" t="str">
        <f>IF(TEXT(Table1[[#This Row],[Apply Date]], "yyyy-mm-dd") = TEXT(Table1[[#This Row],[Sign Up Date]], "yyyy-mm-dd"), "New User", "Repeat User")</f>
        <v>Repeat User</v>
      </c>
    </row>
    <row r="9771" spans="1:25" ht="12.75" x14ac:dyDescent="0.2">
      <c r="A9771" s="1" t="s">
        <v>14730</v>
      </c>
      <c r="B9771" s="1" t="s">
        <v>11245</v>
      </c>
      <c r="C9771" s="1" t="s">
        <v>160</v>
      </c>
      <c r="D9771" s="1" t="s">
        <v>2629</v>
      </c>
      <c r="E9771" s="2">
        <v>45292.146365740744</v>
      </c>
      <c r="F9771" s="1" t="s">
        <v>25</v>
      </c>
      <c r="G9771" s="9" t="s">
        <v>14731</v>
      </c>
      <c r="H9771" s="9" t="s">
        <v>148</v>
      </c>
      <c r="I9771" s="9" t="s">
        <v>45</v>
      </c>
      <c r="J9771" s="1">
        <v>400091</v>
      </c>
      <c r="K9771" s="3">
        <v>45108</v>
      </c>
      <c r="L9771" s="1" t="s">
        <v>37</v>
      </c>
      <c r="M9771" s="1" t="s">
        <v>51</v>
      </c>
      <c r="N9771" s="1" t="s">
        <v>39</v>
      </c>
      <c r="O9771" s="10">
        <v>45080.823437500003</v>
      </c>
      <c r="P9771" s="10">
        <v>45089.104166666664</v>
      </c>
      <c r="Q9771" s="1">
        <v>2500</v>
      </c>
      <c r="R9771" s="1" t="s">
        <v>11266</v>
      </c>
      <c r="S9771" s="1" t="s">
        <v>160</v>
      </c>
      <c r="T9771" s="1">
        <v>1182</v>
      </c>
      <c r="U9771" s="1" t="s">
        <v>2645</v>
      </c>
      <c r="V9771" t="str">
        <f>VLOOKUP(F9771, [1]!Table1[[#All],[Gender]:[city]], 3, FALSE)</f>
        <v>Undergraduate Student</v>
      </c>
      <c r="W9771" s="11">
        <f>VLOOKUP(F9771, [1]!Table1[[#All],[Gender]:[city]], 4, FALSE)</f>
        <v>45130</v>
      </c>
      <c r="X9771" t="b">
        <f>VLOOKUP(F9771, [1]!Table1[[#All],[Gender]:[isFromSocialMedia]], 7, FALSE)</f>
        <v>0</v>
      </c>
      <c r="Y9771" t="str">
        <f>IF(TEXT(Table1[[#This Row],[Apply Date]], "yyyy-mm-dd") = TEXT(Table1[[#This Row],[Sign Up Date]], "yyyy-mm-dd"), "New User", "Repeat User")</f>
        <v>Repeat User</v>
      </c>
    </row>
    <row r="9772" spans="1:25" ht="12.75" x14ac:dyDescent="0.2">
      <c r="A9772" s="1" t="s">
        <v>14732</v>
      </c>
      <c r="B9772" s="1" t="s">
        <v>11245</v>
      </c>
      <c r="C9772" s="1" t="s">
        <v>160</v>
      </c>
      <c r="D9772" s="1" t="s">
        <v>2629</v>
      </c>
      <c r="E9772" s="2">
        <v>45292.146365740744</v>
      </c>
      <c r="F9772" s="1" t="s">
        <v>25</v>
      </c>
      <c r="G9772" s="9" t="s">
        <v>229</v>
      </c>
      <c r="H9772" s="9" t="s">
        <v>230</v>
      </c>
      <c r="I9772" s="9" t="s">
        <v>45</v>
      </c>
      <c r="J9772" s="1">
        <v>600041</v>
      </c>
      <c r="K9772" s="3">
        <v>45413</v>
      </c>
      <c r="L9772" s="1" t="s">
        <v>37</v>
      </c>
      <c r="M9772" s="1" t="s">
        <v>97</v>
      </c>
      <c r="N9772" s="1" t="s">
        <v>39</v>
      </c>
      <c r="O9772" s="10">
        <v>45116.724548611113</v>
      </c>
      <c r="P9772" s="10">
        <v>45145.1875</v>
      </c>
      <c r="Q9772" s="1">
        <v>500</v>
      </c>
      <c r="R9772" s="1" t="s">
        <v>11283</v>
      </c>
      <c r="S9772" s="1" t="s">
        <v>11284</v>
      </c>
      <c r="T9772" s="1">
        <v>1182</v>
      </c>
      <c r="U9772" s="1" t="s">
        <v>2645</v>
      </c>
      <c r="V9772" t="str">
        <f>VLOOKUP(F9772, [1]!Table1[[#All],[Gender]:[city]], 3, FALSE)</f>
        <v>Undergraduate Student</v>
      </c>
      <c r="W9772" s="11">
        <f>VLOOKUP(F9772, [1]!Table1[[#All],[Gender]:[city]], 4, FALSE)</f>
        <v>45130</v>
      </c>
      <c r="X9772" t="b">
        <f>VLOOKUP(F9772, [1]!Table1[[#All],[Gender]:[isFromSocialMedia]], 7, FALSE)</f>
        <v>0</v>
      </c>
      <c r="Y9772" t="str">
        <f>IF(TEXT(Table1[[#This Row],[Apply Date]], "yyyy-mm-dd") = TEXT(Table1[[#This Row],[Sign Up Date]], "yyyy-mm-dd"), "New User", "Repeat User")</f>
        <v>Repeat User</v>
      </c>
    </row>
    <row r="9773" spans="1:25" ht="12.75" x14ac:dyDescent="0.2">
      <c r="A9773" s="1" t="s">
        <v>14733</v>
      </c>
      <c r="B9773" s="1" t="s">
        <v>11245</v>
      </c>
      <c r="C9773" s="1" t="s">
        <v>160</v>
      </c>
      <c r="D9773" s="1" t="s">
        <v>2629</v>
      </c>
      <c r="E9773" s="2">
        <v>45292.146365740744</v>
      </c>
      <c r="F9773" s="1" t="s">
        <v>33</v>
      </c>
      <c r="G9773" s="9" t="s">
        <v>435</v>
      </c>
      <c r="H9773" s="9" t="s">
        <v>288</v>
      </c>
      <c r="I9773" s="9" t="s">
        <v>61</v>
      </c>
      <c r="J9773" s="1">
        <v>63108</v>
      </c>
      <c r="K9773" s="3">
        <v>45778</v>
      </c>
      <c r="L9773" s="1" t="s">
        <v>50</v>
      </c>
      <c r="M9773" s="1" t="s">
        <v>917</v>
      </c>
      <c r="N9773" s="1" t="s">
        <v>75</v>
      </c>
      <c r="O9773" s="10">
        <v>45194.836006944446</v>
      </c>
      <c r="P9773" s="10">
        <v>45299.146365740744</v>
      </c>
      <c r="Q9773">
        <v>0</v>
      </c>
      <c r="R9773" t="s">
        <v>220</v>
      </c>
      <c r="S9773" t="s">
        <v>220</v>
      </c>
      <c r="T9773">
        <v>0</v>
      </c>
      <c r="U9773" t="s">
        <v>220</v>
      </c>
      <c r="V9773" t="str">
        <f>VLOOKUP(F9773, [1]!Table1[[#All],[Gender]:[city]], 3, FALSE)</f>
        <v>Not in Education</v>
      </c>
      <c r="W9773" s="11">
        <f>VLOOKUP(F9773, [1]!Table1[[#All],[Gender]:[city]], 4, FALSE)</f>
        <v>45092</v>
      </c>
      <c r="X9773" t="b">
        <f>VLOOKUP(F9773, [1]!Table1[[#All],[Gender]:[isFromSocialMedia]], 7, FALSE)</f>
        <v>0</v>
      </c>
      <c r="Y9773" t="str">
        <f>IF(TEXT(Table1[[#This Row],[Apply Date]], "yyyy-mm-dd") = TEXT(Table1[[#This Row],[Sign Up Date]], "yyyy-mm-dd"), "New User", "Repeat User")</f>
        <v>Repeat User</v>
      </c>
    </row>
    <row r="9774" spans="1:25" ht="12.75" x14ac:dyDescent="0.2">
      <c r="A9774" s="1" t="s">
        <v>14734</v>
      </c>
      <c r="B9774" s="1" t="s">
        <v>11245</v>
      </c>
      <c r="C9774" s="1" t="s">
        <v>160</v>
      </c>
      <c r="D9774" s="1" t="s">
        <v>2629</v>
      </c>
      <c r="E9774" s="2">
        <v>45292.146365740744</v>
      </c>
      <c r="F9774" s="1" t="s">
        <v>25</v>
      </c>
      <c r="G9774" s="9" t="s">
        <v>232</v>
      </c>
      <c r="H9774" s="9" t="s">
        <v>1260</v>
      </c>
      <c r="I9774" s="9" t="s">
        <v>233</v>
      </c>
      <c r="J9774" s="1">
        <v>2233</v>
      </c>
      <c r="K9774" s="3">
        <v>43252</v>
      </c>
      <c r="L9774" s="1" t="s">
        <v>104</v>
      </c>
      <c r="M9774" s="1" t="s">
        <v>30</v>
      </c>
      <c r="N9774" s="1" t="s">
        <v>75</v>
      </c>
      <c r="O9774" s="10">
        <v>45091.726793981485</v>
      </c>
      <c r="P9774" s="10">
        <v>45117.104166666664</v>
      </c>
      <c r="Q9774">
        <v>0</v>
      </c>
      <c r="R9774" t="s">
        <v>220</v>
      </c>
      <c r="S9774" t="s">
        <v>220</v>
      </c>
      <c r="T9774">
        <v>0</v>
      </c>
      <c r="U9774" t="s">
        <v>220</v>
      </c>
      <c r="V9774" t="str">
        <f>VLOOKUP(F9774, [1]!Table1[[#All],[Gender]:[city]], 3, FALSE)</f>
        <v>Undergraduate Student</v>
      </c>
      <c r="W9774" s="11">
        <f>VLOOKUP(F9774, [1]!Table1[[#All],[Gender]:[city]], 4, FALSE)</f>
        <v>45130</v>
      </c>
      <c r="X9774" t="b">
        <f>VLOOKUP(F9774, [1]!Table1[[#All],[Gender]:[isFromSocialMedia]], 7, FALSE)</f>
        <v>0</v>
      </c>
      <c r="Y9774" t="str">
        <f>IF(TEXT(Table1[[#This Row],[Apply Date]], "yyyy-mm-dd") = TEXT(Table1[[#This Row],[Sign Up Date]], "yyyy-mm-dd"), "New User", "Repeat User")</f>
        <v>Repeat User</v>
      </c>
    </row>
    <row r="9775" spans="1:25" ht="12.75" x14ac:dyDescent="0.2">
      <c r="A9775" s="1" t="s">
        <v>14735</v>
      </c>
      <c r="B9775" s="1" t="s">
        <v>11245</v>
      </c>
      <c r="C9775" s="1" t="s">
        <v>160</v>
      </c>
      <c r="D9775" s="1" t="s">
        <v>2629</v>
      </c>
      <c r="E9775" s="2">
        <v>45292.146365740744</v>
      </c>
      <c r="F9775" s="1" t="s">
        <v>25</v>
      </c>
      <c r="G9775" s="9" t="s">
        <v>14736</v>
      </c>
      <c r="H9775" s="9" t="s">
        <v>643</v>
      </c>
      <c r="I9775" s="9" t="s">
        <v>45</v>
      </c>
      <c r="J9775" s="1">
        <v>473446</v>
      </c>
      <c r="K9775" s="3">
        <v>43586</v>
      </c>
      <c r="L9775" s="1" t="s">
        <v>50</v>
      </c>
      <c r="M9775" s="1" t="s">
        <v>917</v>
      </c>
      <c r="N9775" s="1" t="s">
        <v>75</v>
      </c>
      <c r="O9775" s="10">
        <v>45144.518449074072</v>
      </c>
      <c r="P9775" s="10">
        <v>45159.1875</v>
      </c>
      <c r="Q9775">
        <v>0</v>
      </c>
      <c r="R9775" t="s">
        <v>220</v>
      </c>
      <c r="S9775" t="s">
        <v>220</v>
      </c>
      <c r="T9775">
        <v>0</v>
      </c>
      <c r="U9775" t="s">
        <v>220</v>
      </c>
      <c r="V9775" t="str">
        <f>VLOOKUP(F9775, [1]!Table1[[#All],[Gender]:[city]], 3, FALSE)</f>
        <v>Undergraduate Student</v>
      </c>
      <c r="W9775" s="11">
        <f>VLOOKUP(F9775, [1]!Table1[[#All],[Gender]:[city]], 4, FALSE)</f>
        <v>45130</v>
      </c>
      <c r="X9775" t="b">
        <f>VLOOKUP(F9775, [1]!Table1[[#All],[Gender]:[isFromSocialMedia]], 7, FALSE)</f>
        <v>0</v>
      </c>
      <c r="Y9775" t="str">
        <f>IF(TEXT(Table1[[#This Row],[Apply Date]], "yyyy-mm-dd") = TEXT(Table1[[#This Row],[Sign Up Date]], "yyyy-mm-dd"), "New User", "Repeat User")</f>
        <v>Repeat User</v>
      </c>
    </row>
    <row r="9776" spans="1:25" ht="12.75" x14ac:dyDescent="0.2">
      <c r="A9776" s="1" t="s">
        <v>14737</v>
      </c>
      <c r="B9776" s="1" t="s">
        <v>11245</v>
      </c>
      <c r="C9776" s="1" t="s">
        <v>160</v>
      </c>
      <c r="D9776" s="1" t="s">
        <v>2629</v>
      </c>
      <c r="E9776" s="2">
        <v>45292.146365740744</v>
      </c>
      <c r="F9776" s="1" t="s">
        <v>25</v>
      </c>
      <c r="G9776" s="9" t="s">
        <v>14738</v>
      </c>
      <c r="H9776" s="9" t="s">
        <v>527</v>
      </c>
      <c r="I9776" s="9" t="s">
        <v>45</v>
      </c>
      <c r="J9776" s="1">
        <v>561202</v>
      </c>
      <c r="K9776" s="3">
        <v>44409</v>
      </c>
      <c r="L9776" s="1" t="s">
        <v>104</v>
      </c>
      <c r="M9776" s="1" t="s">
        <v>14739</v>
      </c>
      <c r="N9776" s="1" t="s">
        <v>75</v>
      </c>
      <c r="O9776" s="10">
        <v>45113.753993055558</v>
      </c>
      <c r="P9776" s="10">
        <v>45145.1875</v>
      </c>
      <c r="Q9776">
        <v>0</v>
      </c>
      <c r="R9776" t="s">
        <v>220</v>
      </c>
      <c r="S9776" t="s">
        <v>220</v>
      </c>
      <c r="T9776">
        <v>0</v>
      </c>
      <c r="U9776" t="s">
        <v>220</v>
      </c>
      <c r="V9776" t="str">
        <f>VLOOKUP(F9776, [1]!Table1[[#All],[Gender]:[city]], 3, FALSE)</f>
        <v>Undergraduate Student</v>
      </c>
      <c r="W9776" s="11">
        <f>VLOOKUP(F9776, [1]!Table1[[#All],[Gender]:[city]], 4, FALSE)</f>
        <v>45130</v>
      </c>
      <c r="X9776" t="b">
        <f>VLOOKUP(F9776, [1]!Table1[[#All],[Gender]:[isFromSocialMedia]], 7, FALSE)</f>
        <v>0</v>
      </c>
      <c r="Y9776" t="str">
        <f>IF(TEXT(Table1[[#This Row],[Apply Date]], "yyyy-mm-dd") = TEXT(Table1[[#This Row],[Sign Up Date]], "yyyy-mm-dd"), "New User", "Repeat User")</f>
        <v>Repeat User</v>
      </c>
    </row>
    <row r="9777" spans="1:25" ht="12.75" x14ac:dyDescent="0.2">
      <c r="A9777" s="1" t="s">
        <v>14740</v>
      </c>
      <c r="B9777" s="1" t="s">
        <v>11245</v>
      </c>
      <c r="C9777" s="1" t="s">
        <v>160</v>
      </c>
      <c r="D9777" s="1" t="s">
        <v>2629</v>
      </c>
      <c r="E9777" s="2">
        <v>45292.146365740744</v>
      </c>
      <c r="F9777" s="1" t="s">
        <v>33</v>
      </c>
      <c r="G9777" s="9" t="s">
        <v>11936</v>
      </c>
      <c r="H9777" s="9" t="s">
        <v>11936</v>
      </c>
      <c r="I9777" s="9" t="s">
        <v>167</v>
      </c>
      <c r="J9777" s="1">
        <v>61511</v>
      </c>
      <c r="K9777" s="3">
        <v>45444</v>
      </c>
      <c r="L9777" s="1" t="s">
        <v>37</v>
      </c>
      <c r="M9777" s="1" t="s">
        <v>97</v>
      </c>
      <c r="N9777" s="1" t="s">
        <v>75</v>
      </c>
      <c r="O9777" s="10">
        <v>45090.871076388888</v>
      </c>
      <c r="P9777" s="10">
        <v>45103.104166666664</v>
      </c>
      <c r="Q9777">
        <v>0</v>
      </c>
      <c r="R9777" t="s">
        <v>220</v>
      </c>
      <c r="S9777" t="s">
        <v>220</v>
      </c>
      <c r="T9777">
        <v>0</v>
      </c>
      <c r="U9777" t="s">
        <v>220</v>
      </c>
      <c r="V9777" t="str">
        <f>VLOOKUP(F9777, [1]!Table1[[#All],[Gender]:[city]], 3, FALSE)</f>
        <v>Not in Education</v>
      </c>
      <c r="W9777" s="11">
        <f>VLOOKUP(F9777, [1]!Table1[[#All],[Gender]:[city]], 4, FALSE)</f>
        <v>45092</v>
      </c>
      <c r="X9777" t="b">
        <f>VLOOKUP(F9777, [1]!Table1[[#All],[Gender]:[isFromSocialMedia]], 7, FALSE)</f>
        <v>0</v>
      </c>
      <c r="Y9777" t="str">
        <f>IF(TEXT(Table1[[#This Row],[Apply Date]], "yyyy-mm-dd") = TEXT(Table1[[#This Row],[Sign Up Date]], "yyyy-mm-dd"), "New User", "Repeat User")</f>
        <v>Repeat User</v>
      </c>
    </row>
    <row r="9778" spans="1:25" ht="12.75" x14ac:dyDescent="0.2">
      <c r="A9778" s="1" t="s">
        <v>14741</v>
      </c>
      <c r="B9778" s="1" t="s">
        <v>11245</v>
      </c>
      <c r="C9778" s="1" t="s">
        <v>160</v>
      </c>
      <c r="D9778" s="1" t="s">
        <v>2629</v>
      </c>
      <c r="E9778" s="2">
        <v>45292.146365740744</v>
      </c>
      <c r="F9778" s="1" t="s">
        <v>25</v>
      </c>
      <c r="G9778" s="9" t="s">
        <v>14742</v>
      </c>
      <c r="H9778" s="9" t="s">
        <v>54</v>
      </c>
      <c r="I9778" s="9" t="s">
        <v>45</v>
      </c>
      <c r="J9778" s="1">
        <v>584123</v>
      </c>
      <c r="K9778" s="4">
        <v>44866</v>
      </c>
      <c r="L9778" s="1" t="s">
        <v>50</v>
      </c>
      <c r="M9778" s="1" t="s">
        <v>51</v>
      </c>
      <c r="N9778" s="1" t="s">
        <v>75</v>
      </c>
      <c r="O9778" s="10">
        <v>45117.624108796299</v>
      </c>
      <c r="P9778" s="10">
        <v>45145.1875</v>
      </c>
      <c r="Q9778">
        <v>0</v>
      </c>
      <c r="R9778" t="s">
        <v>220</v>
      </c>
      <c r="S9778" t="s">
        <v>220</v>
      </c>
      <c r="T9778">
        <v>0</v>
      </c>
      <c r="U9778" t="s">
        <v>220</v>
      </c>
      <c r="V9778" t="str">
        <f>VLOOKUP(F9778, [1]!Table1[[#All],[Gender]:[city]], 3, FALSE)</f>
        <v>Undergraduate Student</v>
      </c>
      <c r="W9778" s="11">
        <f>VLOOKUP(F9778, [1]!Table1[[#All],[Gender]:[city]], 4, FALSE)</f>
        <v>45130</v>
      </c>
      <c r="X9778" t="b">
        <f>VLOOKUP(F9778, [1]!Table1[[#All],[Gender]:[isFromSocialMedia]], 7, FALSE)</f>
        <v>0</v>
      </c>
      <c r="Y9778" t="str">
        <f>IF(TEXT(Table1[[#This Row],[Apply Date]], "yyyy-mm-dd") = TEXT(Table1[[#This Row],[Sign Up Date]], "yyyy-mm-dd"), "New User", "Repeat User")</f>
        <v>Repeat User</v>
      </c>
    </row>
    <row r="9779" spans="1:25" ht="12.75" x14ac:dyDescent="0.2">
      <c r="A9779" s="1" t="s">
        <v>14743</v>
      </c>
      <c r="B9779" s="1" t="s">
        <v>11245</v>
      </c>
      <c r="C9779" s="1" t="s">
        <v>160</v>
      </c>
      <c r="D9779" s="1" t="s">
        <v>2629</v>
      </c>
      <c r="E9779" s="2">
        <v>45292.146365740744</v>
      </c>
      <c r="F9779" s="1" t="s">
        <v>25</v>
      </c>
      <c r="G9779" s="9" t="s">
        <v>400</v>
      </c>
      <c r="H9779" s="9" t="s">
        <v>148</v>
      </c>
      <c r="I9779" s="9" t="s">
        <v>45</v>
      </c>
      <c r="J9779" s="1">
        <v>411057</v>
      </c>
      <c r="K9779" s="3">
        <v>41365</v>
      </c>
      <c r="L9779" s="1" t="s">
        <v>37</v>
      </c>
      <c r="M9779" s="1" t="s">
        <v>294</v>
      </c>
      <c r="N9779" s="1" t="s">
        <v>75</v>
      </c>
      <c r="O9779" s="10">
        <v>45093.371608796297</v>
      </c>
      <c r="P9779" s="10">
        <v>45131.104166666664</v>
      </c>
      <c r="Q9779">
        <v>0</v>
      </c>
      <c r="R9779" t="s">
        <v>220</v>
      </c>
      <c r="S9779" t="s">
        <v>220</v>
      </c>
      <c r="T9779">
        <v>0</v>
      </c>
      <c r="U9779" t="s">
        <v>220</v>
      </c>
      <c r="V9779" t="str">
        <f>VLOOKUP(F9779, [1]!Table1[[#All],[Gender]:[city]], 3, FALSE)</f>
        <v>Undergraduate Student</v>
      </c>
      <c r="W9779" s="11">
        <f>VLOOKUP(F9779, [1]!Table1[[#All],[Gender]:[city]], 4, FALSE)</f>
        <v>45130</v>
      </c>
      <c r="X9779" t="b">
        <f>VLOOKUP(F9779, [1]!Table1[[#All],[Gender]:[isFromSocialMedia]], 7, FALSE)</f>
        <v>0</v>
      </c>
      <c r="Y9779" t="str">
        <f>IF(TEXT(Table1[[#This Row],[Apply Date]], "yyyy-mm-dd") = TEXT(Table1[[#This Row],[Sign Up Date]], "yyyy-mm-dd"), "New User", "Repeat User")</f>
        <v>Repeat User</v>
      </c>
    </row>
    <row r="9780" spans="1:25" ht="12.75" x14ac:dyDescent="0.2">
      <c r="A9780" s="1" t="s">
        <v>14744</v>
      </c>
      <c r="B9780" s="1" t="s">
        <v>11245</v>
      </c>
      <c r="C9780" s="1" t="s">
        <v>160</v>
      </c>
      <c r="D9780" s="1" t="s">
        <v>2629</v>
      </c>
      <c r="E9780" s="2">
        <v>45292.146365740744</v>
      </c>
      <c r="F9780" s="1" t="s">
        <v>33</v>
      </c>
      <c r="G9780" s="9" t="s">
        <v>467</v>
      </c>
      <c r="H9780" s="9" t="s">
        <v>467</v>
      </c>
      <c r="I9780" s="9" t="s">
        <v>103</v>
      </c>
      <c r="J9780" s="1">
        <v>44000</v>
      </c>
      <c r="K9780" s="4">
        <v>45962</v>
      </c>
      <c r="L9780" s="1" t="s">
        <v>37</v>
      </c>
      <c r="M9780" s="1" t="s">
        <v>51</v>
      </c>
      <c r="N9780" s="1" t="s">
        <v>39</v>
      </c>
      <c r="O9780" s="10">
        <v>45148.203101851854</v>
      </c>
      <c r="P9780" s="10">
        <v>45159.1875</v>
      </c>
      <c r="Q9780" s="1">
        <v>1000</v>
      </c>
      <c r="R9780" s="1" t="s">
        <v>11253</v>
      </c>
      <c r="S9780" s="1" t="s">
        <v>11254</v>
      </c>
      <c r="T9780" s="1">
        <v>1776</v>
      </c>
      <c r="U9780" s="1" t="s">
        <v>2645</v>
      </c>
      <c r="V9780" t="str">
        <f>VLOOKUP(F9780, [1]!Table1[[#All],[Gender]:[city]], 3, FALSE)</f>
        <v>Not in Education</v>
      </c>
      <c r="W9780" s="11">
        <f>VLOOKUP(F9780, [1]!Table1[[#All],[Gender]:[city]], 4, FALSE)</f>
        <v>45092</v>
      </c>
      <c r="X9780" t="b">
        <f>VLOOKUP(F9780, [1]!Table1[[#All],[Gender]:[isFromSocialMedia]], 7, FALSE)</f>
        <v>0</v>
      </c>
      <c r="Y9780" t="str">
        <f>IF(TEXT(Table1[[#This Row],[Apply Date]], "yyyy-mm-dd") = TEXT(Table1[[#This Row],[Sign Up Date]], "yyyy-mm-dd"), "New User", "Repeat User")</f>
        <v>Repeat User</v>
      </c>
    </row>
    <row r="9781" spans="1:25" ht="12.75" x14ac:dyDescent="0.2">
      <c r="A9781" s="1" t="s">
        <v>14745</v>
      </c>
      <c r="B9781" s="1" t="s">
        <v>11245</v>
      </c>
      <c r="C9781" s="1" t="s">
        <v>160</v>
      </c>
      <c r="D9781" s="1" t="s">
        <v>2629</v>
      </c>
      <c r="E9781" s="2">
        <v>45292.146365740744</v>
      </c>
      <c r="F9781" s="1" t="s">
        <v>25</v>
      </c>
      <c r="G9781" s="9" t="s">
        <v>6554</v>
      </c>
      <c r="H9781" s="9" t="s">
        <v>230</v>
      </c>
      <c r="I9781" s="9" t="s">
        <v>45</v>
      </c>
      <c r="J9781" s="1">
        <v>630002</v>
      </c>
      <c r="K9781" s="3">
        <v>43586</v>
      </c>
      <c r="L9781" s="1" t="s">
        <v>37</v>
      </c>
      <c r="M9781" s="1" t="s">
        <v>424</v>
      </c>
      <c r="N9781" s="1" t="s">
        <v>75</v>
      </c>
      <c r="O9781" s="10">
        <v>45114.372106481482</v>
      </c>
      <c r="P9781" s="10">
        <v>45145.1875</v>
      </c>
      <c r="Q9781">
        <v>0</v>
      </c>
      <c r="R9781" t="s">
        <v>220</v>
      </c>
      <c r="S9781" t="s">
        <v>220</v>
      </c>
      <c r="T9781">
        <v>0</v>
      </c>
      <c r="U9781" t="s">
        <v>220</v>
      </c>
      <c r="V9781" t="str">
        <f>VLOOKUP(F9781, [1]!Table1[[#All],[Gender]:[city]], 3, FALSE)</f>
        <v>Undergraduate Student</v>
      </c>
      <c r="W9781" s="11">
        <f>VLOOKUP(F9781, [1]!Table1[[#All],[Gender]:[city]], 4, FALSE)</f>
        <v>45130</v>
      </c>
      <c r="X9781" t="b">
        <f>VLOOKUP(F9781, [1]!Table1[[#All],[Gender]:[isFromSocialMedia]], 7, FALSE)</f>
        <v>0</v>
      </c>
      <c r="Y9781" t="str">
        <f>IF(TEXT(Table1[[#This Row],[Apply Date]], "yyyy-mm-dd") = TEXT(Table1[[#This Row],[Sign Up Date]], "yyyy-mm-dd"), "New User", "Repeat User")</f>
        <v>Repeat User</v>
      </c>
    </row>
    <row r="9782" spans="1:25" ht="12.75" x14ac:dyDescent="0.2">
      <c r="A9782" s="1" t="s">
        <v>14746</v>
      </c>
      <c r="B9782" s="1" t="s">
        <v>11245</v>
      </c>
      <c r="C9782" s="1" t="s">
        <v>160</v>
      </c>
      <c r="D9782" s="1" t="s">
        <v>2629</v>
      </c>
      <c r="E9782" s="2">
        <v>45292.146365740744</v>
      </c>
      <c r="F9782" s="1" t="s">
        <v>25</v>
      </c>
      <c r="G9782" s="9" t="s">
        <v>269</v>
      </c>
      <c r="H9782" s="9" t="s">
        <v>35</v>
      </c>
      <c r="I9782" s="9" t="s">
        <v>103</v>
      </c>
      <c r="J9782" s="1">
        <v>54782</v>
      </c>
      <c r="K9782" s="3">
        <v>45108</v>
      </c>
      <c r="L9782" s="1" t="s">
        <v>50</v>
      </c>
      <c r="M9782" s="1" t="s">
        <v>30</v>
      </c>
      <c r="N9782" s="1" t="s">
        <v>75</v>
      </c>
      <c r="O9782" s="10">
        <v>45121.493750000001</v>
      </c>
      <c r="P9782" s="10">
        <v>45131.104166666664</v>
      </c>
      <c r="Q9782">
        <v>0</v>
      </c>
      <c r="R9782" t="s">
        <v>220</v>
      </c>
      <c r="S9782" t="s">
        <v>220</v>
      </c>
      <c r="T9782">
        <v>0</v>
      </c>
      <c r="U9782" t="s">
        <v>220</v>
      </c>
      <c r="V9782" t="str">
        <f>VLOOKUP(F9782, [1]!Table1[[#All],[Gender]:[city]], 3, FALSE)</f>
        <v>Undergraduate Student</v>
      </c>
      <c r="W9782" s="11">
        <f>VLOOKUP(F9782, [1]!Table1[[#All],[Gender]:[city]], 4, FALSE)</f>
        <v>45130</v>
      </c>
      <c r="X9782" t="b">
        <f>VLOOKUP(F9782, [1]!Table1[[#All],[Gender]:[isFromSocialMedia]], 7, FALSE)</f>
        <v>0</v>
      </c>
      <c r="Y9782" t="str">
        <f>IF(TEXT(Table1[[#This Row],[Apply Date]], "yyyy-mm-dd") = TEXT(Table1[[#This Row],[Sign Up Date]], "yyyy-mm-dd"), "New User", "Repeat User")</f>
        <v>Repeat User</v>
      </c>
    </row>
    <row r="9783" spans="1:25" ht="12.75" x14ac:dyDescent="0.2">
      <c r="A9783" s="1" t="s">
        <v>14747</v>
      </c>
      <c r="B9783" s="1" t="s">
        <v>11245</v>
      </c>
      <c r="C9783" s="1" t="s">
        <v>160</v>
      </c>
      <c r="D9783" s="1" t="s">
        <v>2629</v>
      </c>
      <c r="E9783" s="2">
        <v>45292.146365740744</v>
      </c>
      <c r="F9783" s="1" t="s">
        <v>33</v>
      </c>
      <c r="G9783" s="9" t="s">
        <v>14748</v>
      </c>
      <c r="H9783" s="9" t="s">
        <v>2687</v>
      </c>
      <c r="I9783" s="9" t="s">
        <v>45</v>
      </c>
      <c r="J9783" s="1">
        <v>425004</v>
      </c>
      <c r="K9783" s="4">
        <v>44835</v>
      </c>
      <c r="L9783" s="1" t="s">
        <v>50</v>
      </c>
      <c r="M9783" s="1" t="s">
        <v>917</v>
      </c>
      <c r="N9783" s="1" t="s">
        <v>75</v>
      </c>
      <c r="O9783" s="10">
        <v>45132.552951388891</v>
      </c>
      <c r="P9783" s="10">
        <v>45145.1875</v>
      </c>
      <c r="Q9783">
        <v>0</v>
      </c>
      <c r="R9783" t="s">
        <v>220</v>
      </c>
      <c r="S9783" t="s">
        <v>220</v>
      </c>
      <c r="T9783">
        <v>0</v>
      </c>
      <c r="U9783" t="s">
        <v>220</v>
      </c>
      <c r="V9783" t="str">
        <f>VLOOKUP(F9783, [1]!Table1[[#All],[Gender]:[city]], 3, FALSE)</f>
        <v>Not in Education</v>
      </c>
      <c r="W9783" s="11">
        <f>VLOOKUP(F9783, [1]!Table1[[#All],[Gender]:[city]], 4, FALSE)</f>
        <v>45092</v>
      </c>
      <c r="X9783" t="b">
        <f>VLOOKUP(F9783, [1]!Table1[[#All],[Gender]:[isFromSocialMedia]], 7, FALSE)</f>
        <v>0</v>
      </c>
      <c r="Y9783" t="str">
        <f>IF(TEXT(Table1[[#This Row],[Apply Date]], "yyyy-mm-dd") = TEXT(Table1[[#This Row],[Sign Up Date]], "yyyy-mm-dd"), "New User", "Repeat User")</f>
        <v>Repeat User</v>
      </c>
    </row>
    <row r="9784" spans="1:25" ht="12.75" x14ac:dyDescent="0.2">
      <c r="A9784" s="1" t="s">
        <v>14749</v>
      </c>
      <c r="B9784" s="1" t="s">
        <v>11245</v>
      </c>
      <c r="C9784" s="1" t="s">
        <v>160</v>
      </c>
      <c r="D9784" s="1" t="s">
        <v>2629</v>
      </c>
      <c r="E9784" s="2">
        <v>45292.146365740744</v>
      </c>
      <c r="F9784" s="1" t="s">
        <v>25</v>
      </c>
      <c r="G9784" s="9" t="s">
        <v>429</v>
      </c>
      <c r="H9784" s="9" t="s">
        <v>705</v>
      </c>
      <c r="I9784" s="9" t="s">
        <v>45</v>
      </c>
      <c r="J9784" s="1">
        <v>390006</v>
      </c>
      <c r="K9784" s="3">
        <v>45413</v>
      </c>
      <c r="L9784" s="1" t="s">
        <v>50</v>
      </c>
      <c r="M9784" s="1" t="s">
        <v>208</v>
      </c>
      <c r="N9784" s="1" t="s">
        <v>75</v>
      </c>
      <c r="O9784" s="10">
        <v>45113.381585648145</v>
      </c>
      <c r="P9784" s="10">
        <v>45145.1875</v>
      </c>
      <c r="Q9784">
        <v>0</v>
      </c>
      <c r="R9784" t="s">
        <v>220</v>
      </c>
      <c r="S9784" t="s">
        <v>220</v>
      </c>
      <c r="T9784">
        <v>0</v>
      </c>
      <c r="U9784" t="s">
        <v>220</v>
      </c>
      <c r="V9784" t="str">
        <f>VLOOKUP(F9784, [1]!Table1[[#All],[Gender]:[city]], 3, FALSE)</f>
        <v>Undergraduate Student</v>
      </c>
      <c r="W9784" s="11">
        <f>VLOOKUP(F9784, [1]!Table1[[#All],[Gender]:[city]], 4, FALSE)</f>
        <v>45130</v>
      </c>
      <c r="X9784" t="b">
        <f>VLOOKUP(F9784, [1]!Table1[[#All],[Gender]:[isFromSocialMedia]], 7, FALSE)</f>
        <v>0</v>
      </c>
      <c r="Y9784" t="str">
        <f>IF(TEXT(Table1[[#This Row],[Apply Date]], "yyyy-mm-dd") = TEXT(Table1[[#This Row],[Sign Up Date]], "yyyy-mm-dd"), "New User", "Repeat User")</f>
        <v>Repeat User</v>
      </c>
    </row>
    <row r="9785" spans="1:25" ht="12.75" x14ac:dyDescent="0.2">
      <c r="A9785" s="1" t="s">
        <v>14750</v>
      </c>
      <c r="B9785" s="1" t="s">
        <v>11245</v>
      </c>
      <c r="C9785" s="1" t="s">
        <v>160</v>
      </c>
      <c r="D9785" s="1" t="s">
        <v>2629</v>
      </c>
      <c r="E9785" s="2">
        <v>45292.146365740744</v>
      </c>
      <c r="F9785" s="1" t="s">
        <v>25</v>
      </c>
      <c r="G9785" s="9" t="s">
        <v>312</v>
      </c>
      <c r="H9785" s="9" t="s">
        <v>91</v>
      </c>
      <c r="I9785" s="9" t="s">
        <v>45</v>
      </c>
      <c r="J9785" s="1">
        <v>523001</v>
      </c>
      <c r="K9785" s="3">
        <v>45047</v>
      </c>
      <c r="L9785" s="1" t="s">
        <v>50</v>
      </c>
      <c r="M9785" s="1" t="s">
        <v>51</v>
      </c>
      <c r="N9785" s="1" t="s">
        <v>75</v>
      </c>
      <c r="O9785" s="10">
        <v>45090.765555555554</v>
      </c>
      <c r="P9785" s="10">
        <v>45103.104166666664</v>
      </c>
      <c r="Q9785">
        <v>0</v>
      </c>
      <c r="R9785" t="s">
        <v>220</v>
      </c>
      <c r="S9785" t="s">
        <v>220</v>
      </c>
      <c r="T9785">
        <v>0</v>
      </c>
      <c r="U9785" t="s">
        <v>220</v>
      </c>
      <c r="V9785" t="str">
        <f>VLOOKUP(F9785, [1]!Table1[[#All],[Gender]:[city]], 3, FALSE)</f>
        <v>Undergraduate Student</v>
      </c>
      <c r="W9785" s="11">
        <f>VLOOKUP(F9785, [1]!Table1[[#All],[Gender]:[city]], 4, FALSE)</f>
        <v>45130</v>
      </c>
      <c r="X9785" t="b">
        <f>VLOOKUP(F9785, [1]!Table1[[#All],[Gender]:[isFromSocialMedia]], 7, FALSE)</f>
        <v>0</v>
      </c>
      <c r="Y9785" t="str">
        <f>IF(TEXT(Table1[[#This Row],[Apply Date]], "yyyy-mm-dd") = TEXT(Table1[[#This Row],[Sign Up Date]], "yyyy-mm-dd"), "New User", "Repeat User")</f>
        <v>Repeat User</v>
      </c>
    </row>
    <row r="9786" spans="1:25" ht="12.75" x14ac:dyDescent="0.2">
      <c r="A9786" s="1" t="s">
        <v>14751</v>
      </c>
      <c r="B9786" s="1" t="s">
        <v>11245</v>
      </c>
      <c r="C9786" s="1" t="s">
        <v>160</v>
      </c>
      <c r="D9786" s="1" t="s">
        <v>2629</v>
      </c>
      <c r="E9786" s="2">
        <v>45292.146365740744</v>
      </c>
      <c r="F9786" s="1" t="s">
        <v>33</v>
      </c>
      <c r="G9786" s="9" t="s">
        <v>66</v>
      </c>
      <c r="H9786" s="9" t="s">
        <v>67</v>
      </c>
      <c r="I9786" s="9" t="s">
        <v>45</v>
      </c>
      <c r="J9786" s="1">
        <v>282010</v>
      </c>
      <c r="K9786" s="3">
        <v>45413</v>
      </c>
      <c r="L9786" s="1" t="s">
        <v>37</v>
      </c>
      <c r="M9786" s="1" t="s">
        <v>46</v>
      </c>
      <c r="N9786" s="1" t="s">
        <v>39</v>
      </c>
      <c r="O9786" s="10">
        <v>45113.422719907408</v>
      </c>
      <c r="P9786" s="10">
        <v>45145.1875</v>
      </c>
      <c r="Q9786" s="1">
        <v>1000</v>
      </c>
      <c r="R9786" s="1" t="s">
        <v>11253</v>
      </c>
      <c r="S9786" s="1" t="s">
        <v>11254</v>
      </c>
      <c r="T9786" s="1">
        <v>1776</v>
      </c>
      <c r="U9786" s="1" t="s">
        <v>2645</v>
      </c>
      <c r="V9786" t="str">
        <f>VLOOKUP(F9786, [1]!Table1[[#All],[Gender]:[city]], 3, FALSE)</f>
        <v>Not in Education</v>
      </c>
      <c r="W9786" s="11">
        <f>VLOOKUP(F9786, [1]!Table1[[#All],[Gender]:[city]], 4, FALSE)</f>
        <v>45092</v>
      </c>
      <c r="X9786" t="b">
        <f>VLOOKUP(F9786, [1]!Table1[[#All],[Gender]:[isFromSocialMedia]], 7, FALSE)</f>
        <v>0</v>
      </c>
      <c r="Y9786" t="str">
        <f>IF(TEXT(Table1[[#This Row],[Apply Date]], "yyyy-mm-dd") = TEXT(Table1[[#This Row],[Sign Up Date]], "yyyy-mm-dd"), "New User", "Repeat User")</f>
        <v>Repeat User</v>
      </c>
    </row>
    <row r="9787" spans="1:25" ht="12.75" x14ac:dyDescent="0.2">
      <c r="A9787" s="1" t="s">
        <v>14752</v>
      </c>
      <c r="B9787" s="1" t="s">
        <v>11245</v>
      </c>
      <c r="C9787" s="1" t="s">
        <v>160</v>
      </c>
      <c r="D9787" s="1" t="s">
        <v>2629</v>
      </c>
      <c r="E9787" s="2">
        <v>45292.146365740744</v>
      </c>
      <c r="F9787" s="1" t="s">
        <v>25</v>
      </c>
      <c r="G9787" s="9" t="s">
        <v>2925</v>
      </c>
      <c r="H9787" s="9" t="s">
        <v>49</v>
      </c>
      <c r="I9787" s="9" t="s">
        <v>45</v>
      </c>
      <c r="J9787" s="1">
        <v>507169</v>
      </c>
      <c r="K9787" s="3">
        <v>44805</v>
      </c>
      <c r="L9787" s="1" t="s">
        <v>50</v>
      </c>
      <c r="M9787" s="1" t="s">
        <v>294</v>
      </c>
      <c r="N9787" s="1" t="s">
        <v>75</v>
      </c>
      <c r="O9787" s="10">
        <v>45188.326203703706</v>
      </c>
      <c r="P9787" s="10">
        <v>45299.146365740744</v>
      </c>
      <c r="Q9787">
        <v>0</v>
      </c>
      <c r="R9787" t="s">
        <v>220</v>
      </c>
      <c r="S9787" t="s">
        <v>220</v>
      </c>
      <c r="T9787">
        <v>0</v>
      </c>
      <c r="U9787" t="s">
        <v>220</v>
      </c>
      <c r="V9787" t="str">
        <f>VLOOKUP(F9787, [1]!Table1[[#All],[Gender]:[city]], 3, FALSE)</f>
        <v>Undergraduate Student</v>
      </c>
      <c r="W9787" s="11">
        <f>VLOOKUP(F9787, [1]!Table1[[#All],[Gender]:[city]], 4, FALSE)</f>
        <v>45130</v>
      </c>
      <c r="X9787" t="b">
        <f>VLOOKUP(F9787, [1]!Table1[[#All],[Gender]:[isFromSocialMedia]], 7, FALSE)</f>
        <v>0</v>
      </c>
      <c r="Y9787" t="str">
        <f>IF(TEXT(Table1[[#This Row],[Apply Date]], "yyyy-mm-dd") = TEXT(Table1[[#This Row],[Sign Up Date]], "yyyy-mm-dd"), "New User", "Repeat User")</f>
        <v>Repeat User</v>
      </c>
    </row>
    <row r="9788" spans="1:25" ht="12.75" x14ac:dyDescent="0.2">
      <c r="A9788" s="1" t="s">
        <v>14753</v>
      </c>
      <c r="B9788" s="1" t="s">
        <v>11245</v>
      </c>
      <c r="C9788" s="1" t="s">
        <v>160</v>
      </c>
      <c r="D9788" s="1" t="s">
        <v>2629</v>
      </c>
      <c r="E9788" s="2">
        <v>45292.146365740744</v>
      </c>
      <c r="F9788" s="1" t="s">
        <v>954</v>
      </c>
      <c r="G9788" s="9" t="s">
        <v>14754</v>
      </c>
      <c r="H9788" s="9" t="s">
        <v>14755</v>
      </c>
      <c r="I9788" s="9" t="s">
        <v>1398</v>
      </c>
      <c r="J9788" s="1">
        <v>670986</v>
      </c>
      <c r="K9788" s="3">
        <v>42522</v>
      </c>
      <c r="L9788" s="1" t="s">
        <v>104</v>
      </c>
      <c r="M9788" s="1" t="s">
        <v>14756</v>
      </c>
      <c r="N9788" s="1" t="s">
        <v>75</v>
      </c>
      <c r="O9788" s="10">
        <v>45114.669548611113</v>
      </c>
      <c r="P9788" s="10">
        <v>45145.1875</v>
      </c>
      <c r="Q9788">
        <v>0</v>
      </c>
      <c r="R9788" t="s">
        <v>220</v>
      </c>
      <c r="S9788" t="s">
        <v>220</v>
      </c>
      <c r="T9788">
        <v>0</v>
      </c>
      <c r="U9788" t="s">
        <v>220</v>
      </c>
      <c r="V9788" t="str">
        <f>VLOOKUP(F9788, [1]!Table1[[#All],[Gender]:[city]], 3, FALSE)</f>
        <v>Undergraduate Student</v>
      </c>
      <c r="W9788" s="11">
        <f>VLOOKUP(F9788, [1]!Table1[[#All],[Gender]:[city]], 4, FALSE)</f>
        <v>45178</v>
      </c>
      <c r="X9788" t="b">
        <f>VLOOKUP(F9788, [1]!Table1[[#All],[Gender]:[isFromSocialMedia]], 7, FALSE)</f>
        <v>1</v>
      </c>
      <c r="Y9788" t="str">
        <f>IF(TEXT(Table1[[#This Row],[Apply Date]], "yyyy-mm-dd") = TEXT(Table1[[#This Row],[Sign Up Date]], "yyyy-mm-dd"), "New User", "Repeat User")</f>
        <v>Repeat User</v>
      </c>
    </row>
    <row r="9789" spans="1:25" ht="12.75" x14ac:dyDescent="0.2">
      <c r="A9789" s="1" t="s">
        <v>14757</v>
      </c>
      <c r="B9789" s="1" t="s">
        <v>11245</v>
      </c>
      <c r="C9789" s="1" t="s">
        <v>160</v>
      </c>
      <c r="D9789" s="1" t="s">
        <v>2629</v>
      </c>
      <c r="E9789" s="2">
        <v>45292.146365740744</v>
      </c>
      <c r="F9789" s="1" t="s">
        <v>25</v>
      </c>
      <c r="G9789" s="9" t="s">
        <v>2711</v>
      </c>
      <c r="H9789" s="9" t="s">
        <v>1474</v>
      </c>
      <c r="I9789" s="9" t="s">
        <v>45</v>
      </c>
      <c r="J9789" s="1">
        <v>842002</v>
      </c>
      <c r="K9789" s="3">
        <v>45292</v>
      </c>
      <c r="L9789" s="1" t="s">
        <v>37</v>
      </c>
      <c r="M9789" s="1" t="s">
        <v>46</v>
      </c>
      <c r="N9789" s="1" t="s">
        <v>75</v>
      </c>
      <c r="O9789" s="10">
        <v>45135.382233796299</v>
      </c>
      <c r="P9789" s="10">
        <v>45145.1875</v>
      </c>
      <c r="Q9789">
        <v>0</v>
      </c>
      <c r="R9789" t="s">
        <v>220</v>
      </c>
      <c r="S9789" t="s">
        <v>220</v>
      </c>
      <c r="T9789">
        <v>0</v>
      </c>
      <c r="U9789" t="s">
        <v>220</v>
      </c>
      <c r="V9789" t="str">
        <f>VLOOKUP(F9789, [1]!Table1[[#All],[Gender]:[city]], 3, FALSE)</f>
        <v>Undergraduate Student</v>
      </c>
      <c r="W9789" s="11">
        <f>VLOOKUP(F9789, [1]!Table1[[#All],[Gender]:[city]], 4, FALSE)</f>
        <v>45130</v>
      </c>
      <c r="X9789" t="b">
        <f>VLOOKUP(F9789, [1]!Table1[[#All],[Gender]:[isFromSocialMedia]], 7, FALSE)</f>
        <v>0</v>
      </c>
      <c r="Y9789" t="str">
        <f>IF(TEXT(Table1[[#This Row],[Apply Date]], "yyyy-mm-dd") = TEXT(Table1[[#This Row],[Sign Up Date]], "yyyy-mm-dd"), "New User", "Repeat User")</f>
        <v>Repeat User</v>
      </c>
    </row>
    <row r="9790" spans="1:25" ht="12.75" x14ac:dyDescent="0.2">
      <c r="A9790" s="1" t="s">
        <v>14758</v>
      </c>
      <c r="B9790" s="1" t="s">
        <v>11245</v>
      </c>
      <c r="C9790" s="1" t="s">
        <v>160</v>
      </c>
      <c r="D9790" s="1" t="s">
        <v>2629</v>
      </c>
      <c r="E9790" s="2">
        <v>45292.146365740744</v>
      </c>
      <c r="F9790" s="1" t="s">
        <v>25</v>
      </c>
      <c r="G9790" s="9" t="s">
        <v>613</v>
      </c>
      <c r="H9790" s="9" t="s">
        <v>318</v>
      </c>
      <c r="I9790" s="9" t="s">
        <v>45</v>
      </c>
      <c r="J9790" s="1">
        <v>110041</v>
      </c>
      <c r="K9790" s="3">
        <v>45413</v>
      </c>
      <c r="L9790" s="1" t="s">
        <v>37</v>
      </c>
      <c r="M9790" s="1" t="s">
        <v>46</v>
      </c>
      <c r="N9790" s="1" t="s">
        <v>75</v>
      </c>
      <c r="O9790" s="10">
        <v>45113.865381944444</v>
      </c>
      <c r="P9790" s="10">
        <v>45145.1875</v>
      </c>
      <c r="Q9790">
        <v>0</v>
      </c>
      <c r="R9790" t="s">
        <v>220</v>
      </c>
      <c r="S9790" t="s">
        <v>220</v>
      </c>
      <c r="T9790">
        <v>0</v>
      </c>
      <c r="U9790" t="s">
        <v>220</v>
      </c>
      <c r="V9790" t="str">
        <f>VLOOKUP(F9790, [1]!Table1[[#All],[Gender]:[city]], 3, FALSE)</f>
        <v>Undergraduate Student</v>
      </c>
      <c r="W9790" s="11">
        <f>VLOOKUP(F9790, [1]!Table1[[#All],[Gender]:[city]], 4, FALSE)</f>
        <v>45130</v>
      </c>
      <c r="X9790" t="b">
        <f>VLOOKUP(F9790, [1]!Table1[[#All],[Gender]:[isFromSocialMedia]], 7, FALSE)</f>
        <v>0</v>
      </c>
      <c r="Y9790" t="str">
        <f>IF(TEXT(Table1[[#This Row],[Apply Date]], "yyyy-mm-dd") = TEXT(Table1[[#This Row],[Sign Up Date]], "yyyy-mm-dd"), "New User", "Repeat User")</f>
        <v>Repeat User</v>
      </c>
    </row>
    <row r="9791" spans="1:25" ht="12.75" x14ac:dyDescent="0.2">
      <c r="A9791" s="1" t="s">
        <v>14759</v>
      </c>
      <c r="B9791" s="1" t="s">
        <v>11245</v>
      </c>
      <c r="C9791" s="1" t="s">
        <v>160</v>
      </c>
      <c r="D9791" s="1" t="s">
        <v>2629</v>
      </c>
      <c r="E9791" s="2">
        <v>45292.146365740744</v>
      </c>
      <c r="F9791" s="1" t="s">
        <v>33</v>
      </c>
      <c r="G9791" s="9" t="s">
        <v>7528</v>
      </c>
      <c r="H9791" s="9" t="s">
        <v>148</v>
      </c>
      <c r="I9791" s="9" t="s">
        <v>45</v>
      </c>
      <c r="J9791" s="1">
        <v>422002</v>
      </c>
      <c r="K9791" s="3">
        <v>43952</v>
      </c>
      <c r="L9791" s="1" t="s">
        <v>104</v>
      </c>
      <c r="M9791" s="1" t="s">
        <v>97</v>
      </c>
      <c r="N9791" s="1" t="s">
        <v>75</v>
      </c>
      <c r="O9791" s="10">
        <v>45091.582789351851</v>
      </c>
      <c r="P9791" s="10">
        <v>45117.104166666664</v>
      </c>
      <c r="Q9791">
        <v>0</v>
      </c>
      <c r="R9791" t="s">
        <v>220</v>
      </c>
      <c r="S9791" t="s">
        <v>220</v>
      </c>
      <c r="T9791">
        <v>0</v>
      </c>
      <c r="U9791" t="s">
        <v>220</v>
      </c>
      <c r="V9791" t="str">
        <f>VLOOKUP(F9791, [1]!Table1[[#All],[Gender]:[city]], 3, FALSE)</f>
        <v>Not in Education</v>
      </c>
      <c r="W9791" s="11">
        <f>VLOOKUP(F9791, [1]!Table1[[#All],[Gender]:[city]], 4, FALSE)</f>
        <v>45092</v>
      </c>
      <c r="X9791" t="b">
        <f>VLOOKUP(F9791, [1]!Table1[[#All],[Gender]:[isFromSocialMedia]], 7, FALSE)</f>
        <v>0</v>
      </c>
      <c r="Y9791" t="str">
        <f>IF(TEXT(Table1[[#This Row],[Apply Date]], "yyyy-mm-dd") = TEXT(Table1[[#This Row],[Sign Up Date]], "yyyy-mm-dd"), "New User", "Repeat User")</f>
        <v>Repeat User</v>
      </c>
    </row>
    <row r="9792" spans="1:25" ht="12.75" x14ac:dyDescent="0.2">
      <c r="A9792" s="1" t="s">
        <v>14760</v>
      </c>
      <c r="B9792" s="1" t="s">
        <v>11245</v>
      </c>
      <c r="C9792" s="1" t="s">
        <v>160</v>
      </c>
      <c r="D9792" s="1" t="s">
        <v>2629</v>
      </c>
      <c r="E9792" s="2">
        <v>45292.146365740744</v>
      </c>
      <c r="F9792" s="1" t="s">
        <v>25</v>
      </c>
      <c r="G9792" s="9" t="s">
        <v>1744</v>
      </c>
      <c r="H9792" s="9" t="s">
        <v>768</v>
      </c>
      <c r="I9792" s="9" t="s">
        <v>45</v>
      </c>
      <c r="J9792" s="1">
        <v>122002</v>
      </c>
      <c r="K9792" s="3">
        <v>45078</v>
      </c>
      <c r="L9792" s="1" t="s">
        <v>104</v>
      </c>
      <c r="M9792" s="1" t="s">
        <v>931</v>
      </c>
      <c r="N9792" s="1" t="s">
        <v>75</v>
      </c>
      <c r="O9792" s="10">
        <v>45090.417268518519</v>
      </c>
      <c r="P9792" s="10">
        <v>45103.104166666664</v>
      </c>
      <c r="Q9792">
        <v>0</v>
      </c>
      <c r="R9792" t="s">
        <v>220</v>
      </c>
      <c r="S9792" t="s">
        <v>220</v>
      </c>
      <c r="T9792">
        <v>0</v>
      </c>
      <c r="U9792" t="s">
        <v>220</v>
      </c>
      <c r="V9792" t="str">
        <f>VLOOKUP(F9792, [1]!Table1[[#All],[Gender]:[city]], 3, FALSE)</f>
        <v>Undergraduate Student</v>
      </c>
      <c r="W9792" s="11">
        <f>VLOOKUP(F9792, [1]!Table1[[#All],[Gender]:[city]], 4, FALSE)</f>
        <v>45130</v>
      </c>
      <c r="X9792" t="b">
        <f>VLOOKUP(F9792, [1]!Table1[[#All],[Gender]:[isFromSocialMedia]], 7, FALSE)</f>
        <v>0</v>
      </c>
      <c r="Y9792" t="str">
        <f>IF(TEXT(Table1[[#This Row],[Apply Date]], "yyyy-mm-dd") = TEXT(Table1[[#This Row],[Sign Up Date]], "yyyy-mm-dd"), "New User", "Repeat User")</f>
        <v>Repeat User</v>
      </c>
    </row>
    <row r="9793" spans="1:25" ht="12.75" x14ac:dyDescent="0.2">
      <c r="A9793" s="1" t="s">
        <v>14761</v>
      </c>
      <c r="B9793" s="1" t="s">
        <v>11245</v>
      </c>
      <c r="C9793" s="1" t="s">
        <v>160</v>
      </c>
      <c r="D9793" s="1" t="s">
        <v>2629</v>
      </c>
      <c r="E9793" s="2">
        <v>45292.146365740744</v>
      </c>
      <c r="F9793" s="1" t="s">
        <v>25</v>
      </c>
      <c r="G9793" s="9" t="s">
        <v>647</v>
      </c>
      <c r="H9793" s="9" t="s">
        <v>648</v>
      </c>
      <c r="I9793" s="9" t="s">
        <v>45</v>
      </c>
      <c r="J9793" s="1">
        <v>302012</v>
      </c>
      <c r="K9793" s="3">
        <v>45505</v>
      </c>
      <c r="L9793" s="1" t="s">
        <v>50</v>
      </c>
      <c r="M9793" s="1" t="s">
        <v>51</v>
      </c>
      <c r="N9793" s="1" t="s">
        <v>75</v>
      </c>
      <c r="O9793" s="10">
        <v>45090.790092592593</v>
      </c>
      <c r="P9793" s="10">
        <v>45103.104166666664</v>
      </c>
      <c r="Q9793">
        <v>0</v>
      </c>
      <c r="R9793" t="s">
        <v>220</v>
      </c>
      <c r="S9793" t="s">
        <v>220</v>
      </c>
      <c r="T9793">
        <v>0</v>
      </c>
      <c r="U9793" t="s">
        <v>220</v>
      </c>
      <c r="V9793" t="str">
        <f>VLOOKUP(F9793, [1]!Table1[[#All],[Gender]:[city]], 3, FALSE)</f>
        <v>Undergraduate Student</v>
      </c>
      <c r="W9793" s="11">
        <f>VLOOKUP(F9793, [1]!Table1[[#All],[Gender]:[city]], 4, FALSE)</f>
        <v>45130</v>
      </c>
      <c r="X9793" t="b">
        <f>VLOOKUP(F9793, [1]!Table1[[#All],[Gender]:[isFromSocialMedia]], 7, FALSE)</f>
        <v>0</v>
      </c>
      <c r="Y9793" t="str">
        <f>IF(TEXT(Table1[[#This Row],[Apply Date]], "yyyy-mm-dd") = TEXT(Table1[[#This Row],[Sign Up Date]], "yyyy-mm-dd"), "New User", "Repeat User")</f>
        <v>Repeat User</v>
      </c>
    </row>
    <row r="9794" spans="1:25" ht="12.75" x14ac:dyDescent="0.2">
      <c r="A9794" s="1" t="s">
        <v>14762</v>
      </c>
      <c r="B9794" s="1" t="s">
        <v>11245</v>
      </c>
      <c r="C9794" s="1" t="s">
        <v>160</v>
      </c>
      <c r="D9794" s="1" t="s">
        <v>2629</v>
      </c>
      <c r="E9794" s="2">
        <v>45292.146365740744</v>
      </c>
      <c r="F9794" s="1" t="s">
        <v>25</v>
      </c>
      <c r="G9794" s="9" t="s">
        <v>53</v>
      </c>
      <c r="H9794" s="9" t="s">
        <v>54</v>
      </c>
      <c r="I9794" s="9" t="s">
        <v>45</v>
      </c>
      <c r="J9794" s="1">
        <v>560068</v>
      </c>
      <c r="K9794" s="3">
        <v>42917</v>
      </c>
      <c r="L9794" s="1" t="s">
        <v>104</v>
      </c>
      <c r="M9794" s="1" t="s">
        <v>1693</v>
      </c>
      <c r="N9794" s="1" t="s">
        <v>75</v>
      </c>
      <c r="O9794" s="10">
        <v>45118.764803240738</v>
      </c>
      <c r="P9794" s="10">
        <v>45145.1875</v>
      </c>
      <c r="Q9794">
        <v>0</v>
      </c>
      <c r="R9794" t="s">
        <v>220</v>
      </c>
      <c r="S9794" t="s">
        <v>220</v>
      </c>
      <c r="T9794">
        <v>0</v>
      </c>
      <c r="U9794" t="s">
        <v>220</v>
      </c>
      <c r="V9794" t="str">
        <f>VLOOKUP(F9794, [1]!Table1[[#All],[Gender]:[city]], 3, FALSE)</f>
        <v>Undergraduate Student</v>
      </c>
      <c r="W9794" s="11">
        <f>VLOOKUP(F9794, [1]!Table1[[#All],[Gender]:[city]], 4, FALSE)</f>
        <v>45130</v>
      </c>
      <c r="X9794" t="b">
        <f>VLOOKUP(F9794, [1]!Table1[[#All],[Gender]:[isFromSocialMedia]], 7, FALSE)</f>
        <v>0</v>
      </c>
      <c r="Y9794" t="str">
        <f>IF(TEXT(Table1[[#This Row],[Apply Date]], "yyyy-mm-dd") = TEXT(Table1[[#This Row],[Sign Up Date]], "yyyy-mm-dd"), "New User", "Repeat User")</f>
        <v>Repeat User</v>
      </c>
    </row>
    <row r="9795" spans="1:25" ht="12.75" x14ac:dyDescent="0.2">
      <c r="A9795" s="1" t="s">
        <v>14763</v>
      </c>
      <c r="B9795" s="1" t="s">
        <v>11245</v>
      </c>
      <c r="C9795" s="1" t="s">
        <v>160</v>
      </c>
      <c r="D9795" s="1" t="s">
        <v>2629</v>
      </c>
      <c r="E9795" s="2">
        <v>45292.146365740744</v>
      </c>
      <c r="F9795" s="1" t="s">
        <v>33</v>
      </c>
      <c r="G9795" s="9" t="s">
        <v>14764</v>
      </c>
      <c r="H9795" s="9" t="s">
        <v>648</v>
      </c>
      <c r="I9795" s="9" t="s">
        <v>45</v>
      </c>
      <c r="J9795" s="1">
        <v>312001</v>
      </c>
      <c r="K9795" s="3">
        <v>45444</v>
      </c>
      <c r="L9795" s="1" t="s">
        <v>37</v>
      </c>
      <c r="M9795" s="1" t="s">
        <v>260</v>
      </c>
      <c r="N9795" s="1" t="s">
        <v>75</v>
      </c>
      <c r="O9795" s="10">
        <v>45114.718958333331</v>
      </c>
      <c r="P9795" s="10">
        <v>45145.1875</v>
      </c>
      <c r="Q9795">
        <v>0</v>
      </c>
      <c r="R9795" t="s">
        <v>220</v>
      </c>
      <c r="S9795" t="s">
        <v>220</v>
      </c>
      <c r="T9795">
        <v>0</v>
      </c>
      <c r="U9795" t="s">
        <v>220</v>
      </c>
      <c r="V9795" t="str">
        <f>VLOOKUP(F9795, [1]!Table1[[#All],[Gender]:[city]], 3, FALSE)</f>
        <v>Not in Education</v>
      </c>
      <c r="W9795" s="11">
        <f>VLOOKUP(F9795, [1]!Table1[[#All],[Gender]:[city]], 4, FALSE)</f>
        <v>45092</v>
      </c>
      <c r="X9795" t="b">
        <f>VLOOKUP(F9795, [1]!Table1[[#All],[Gender]:[isFromSocialMedia]], 7, FALSE)</f>
        <v>0</v>
      </c>
      <c r="Y9795" t="str">
        <f>IF(TEXT(Table1[[#This Row],[Apply Date]], "yyyy-mm-dd") = TEXT(Table1[[#This Row],[Sign Up Date]], "yyyy-mm-dd"), "New User", "Repeat User")</f>
        <v>Repeat User</v>
      </c>
    </row>
    <row r="9796" spans="1:25" ht="12.75" x14ac:dyDescent="0.2">
      <c r="A9796" s="1" t="s">
        <v>14765</v>
      </c>
      <c r="B9796" s="1" t="s">
        <v>11245</v>
      </c>
      <c r="C9796" s="1" t="s">
        <v>160</v>
      </c>
      <c r="D9796" s="1" t="s">
        <v>2629</v>
      </c>
      <c r="E9796" s="2">
        <v>45292.146365740744</v>
      </c>
      <c r="F9796" s="1" t="s">
        <v>25</v>
      </c>
      <c r="G9796" s="9" t="s">
        <v>14766</v>
      </c>
      <c r="H9796" s="9" t="s">
        <v>444</v>
      </c>
      <c r="I9796" s="9" t="s">
        <v>45</v>
      </c>
      <c r="J9796" s="1">
        <v>515144</v>
      </c>
      <c r="K9796" s="3">
        <v>46174</v>
      </c>
      <c r="L9796" s="1" t="s">
        <v>37</v>
      </c>
      <c r="M9796" s="1" t="s">
        <v>46</v>
      </c>
      <c r="N9796" s="1" t="s">
        <v>75</v>
      </c>
      <c r="O9796" s="10">
        <v>45195.517766203702</v>
      </c>
      <c r="P9796" s="10">
        <v>45299.146365740744</v>
      </c>
      <c r="Q9796">
        <v>0</v>
      </c>
      <c r="R9796" t="s">
        <v>220</v>
      </c>
      <c r="S9796" t="s">
        <v>220</v>
      </c>
      <c r="T9796">
        <v>0</v>
      </c>
      <c r="U9796" t="s">
        <v>220</v>
      </c>
      <c r="V9796" t="str">
        <f>VLOOKUP(F9796, [1]!Table1[[#All],[Gender]:[city]], 3, FALSE)</f>
        <v>Undergraduate Student</v>
      </c>
      <c r="W9796" s="11">
        <f>VLOOKUP(F9796, [1]!Table1[[#All],[Gender]:[city]], 4, FALSE)</f>
        <v>45130</v>
      </c>
      <c r="X9796" t="b">
        <f>VLOOKUP(F9796, [1]!Table1[[#All],[Gender]:[isFromSocialMedia]], 7, FALSE)</f>
        <v>0</v>
      </c>
      <c r="Y9796" t="str">
        <f>IF(TEXT(Table1[[#This Row],[Apply Date]], "yyyy-mm-dd") = TEXT(Table1[[#This Row],[Sign Up Date]], "yyyy-mm-dd"), "New User", "Repeat User")</f>
        <v>Repeat User</v>
      </c>
    </row>
    <row r="9797" spans="1:25" ht="12.75" x14ac:dyDescent="0.2">
      <c r="A9797" s="1" t="s">
        <v>14767</v>
      </c>
      <c r="B9797" s="1" t="s">
        <v>11245</v>
      </c>
      <c r="C9797" s="1" t="s">
        <v>160</v>
      </c>
      <c r="D9797" s="1" t="s">
        <v>2629</v>
      </c>
      <c r="E9797" s="2">
        <v>45292.146365740744</v>
      </c>
      <c r="F9797" s="1" t="s">
        <v>25</v>
      </c>
      <c r="G9797" s="9" t="s">
        <v>147</v>
      </c>
      <c r="H9797" s="9" t="s">
        <v>148</v>
      </c>
      <c r="I9797" s="9" t="s">
        <v>45</v>
      </c>
      <c r="J9797" s="1">
        <v>410206</v>
      </c>
      <c r="K9797" s="4">
        <v>45992</v>
      </c>
      <c r="L9797" s="1" t="s">
        <v>50</v>
      </c>
      <c r="M9797" s="1" t="s">
        <v>524</v>
      </c>
      <c r="N9797" s="1" t="s">
        <v>75</v>
      </c>
      <c r="O9797" s="10">
        <v>45083.426249999997</v>
      </c>
      <c r="P9797" s="10">
        <v>45103.104166666664</v>
      </c>
      <c r="Q9797">
        <v>0</v>
      </c>
      <c r="R9797" t="s">
        <v>220</v>
      </c>
      <c r="S9797" t="s">
        <v>220</v>
      </c>
      <c r="T9797">
        <v>0</v>
      </c>
      <c r="U9797" t="s">
        <v>220</v>
      </c>
      <c r="V9797" t="str">
        <f>VLOOKUP(F9797, [1]!Table1[[#All],[Gender]:[city]], 3, FALSE)</f>
        <v>Undergraduate Student</v>
      </c>
      <c r="W9797" s="11">
        <f>VLOOKUP(F9797, [1]!Table1[[#All],[Gender]:[city]], 4, FALSE)</f>
        <v>45130</v>
      </c>
      <c r="X9797" t="b">
        <f>VLOOKUP(F9797, [1]!Table1[[#All],[Gender]:[isFromSocialMedia]], 7, FALSE)</f>
        <v>0</v>
      </c>
      <c r="Y9797" t="str">
        <f>IF(TEXT(Table1[[#This Row],[Apply Date]], "yyyy-mm-dd") = TEXT(Table1[[#This Row],[Sign Up Date]], "yyyy-mm-dd"), "New User", "Repeat User")</f>
        <v>Repeat User</v>
      </c>
    </row>
    <row r="9798" spans="1:25" ht="12.75" x14ac:dyDescent="0.2">
      <c r="A9798" s="1" t="s">
        <v>14768</v>
      </c>
      <c r="B9798" s="1" t="s">
        <v>11245</v>
      </c>
      <c r="C9798" s="1" t="s">
        <v>160</v>
      </c>
      <c r="D9798" s="1" t="s">
        <v>2629</v>
      </c>
      <c r="E9798" s="2">
        <v>45292.146365740744</v>
      </c>
      <c r="F9798" s="1" t="s">
        <v>25</v>
      </c>
      <c r="G9798" s="9" t="s">
        <v>14769</v>
      </c>
      <c r="H9798" s="9" t="s">
        <v>14770</v>
      </c>
      <c r="I9798" s="9" t="s">
        <v>2294</v>
      </c>
      <c r="J9798" s="1">
        <v>1000</v>
      </c>
      <c r="K9798" s="3">
        <v>45383</v>
      </c>
      <c r="L9798" s="1" t="s">
        <v>37</v>
      </c>
      <c r="M9798" s="1" t="s">
        <v>51</v>
      </c>
      <c r="N9798" s="1" t="s">
        <v>75</v>
      </c>
      <c r="O9798" s="10">
        <v>45128.54859953704</v>
      </c>
      <c r="P9798" s="10">
        <v>45145.1875</v>
      </c>
      <c r="Q9798">
        <v>0</v>
      </c>
      <c r="R9798" t="s">
        <v>220</v>
      </c>
      <c r="S9798" t="s">
        <v>220</v>
      </c>
      <c r="T9798">
        <v>0</v>
      </c>
      <c r="U9798" t="s">
        <v>220</v>
      </c>
      <c r="V9798" t="str">
        <f>VLOOKUP(F9798, [1]!Table1[[#All],[Gender]:[city]], 3, FALSE)</f>
        <v>Undergraduate Student</v>
      </c>
      <c r="W9798" s="11">
        <f>VLOOKUP(F9798, [1]!Table1[[#All],[Gender]:[city]], 4, FALSE)</f>
        <v>45130</v>
      </c>
      <c r="X9798" t="b">
        <f>VLOOKUP(F9798, [1]!Table1[[#All],[Gender]:[isFromSocialMedia]], 7, FALSE)</f>
        <v>0</v>
      </c>
      <c r="Y9798" t="str">
        <f>IF(TEXT(Table1[[#This Row],[Apply Date]], "yyyy-mm-dd") = TEXT(Table1[[#This Row],[Sign Up Date]], "yyyy-mm-dd"), "New User", "Repeat User")</f>
        <v>Repeat User</v>
      </c>
    </row>
    <row r="9799" spans="1:25" ht="12.75" x14ac:dyDescent="0.2">
      <c r="A9799" s="1" t="s">
        <v>14771</v>
      </c>
      <c r="B9799" s="1" t="s">
        <v>11245</v>
      </c>
      <c r="C9799" s="1" t="s">
        <v>160</v>
      </c>
      <c r="D9799" s="1" t="s">
        <v>2629</v>
      </c>
      <c r="E9799" s="2">
        <v>45292.146365740744</v>
      </c>
      <c r="F9799" s="1" t="s">
        <v>25</v>
      </c>
      <c r="G9799" s="9" t="s">
        <v>627</v>
      </c>
      <c r="H9799" s="9" t="s">
        <v>267</v>
      </c>
      <c r="I9799" s="9" t="s">
        <v>45</v>
      </c>
      <c r="J9799" s="1">
        <v>700041</v>
      </c>
      <c r="K9799" s="3">
        <v>45047</v>
      </c>
      <c r="L9799" s="1" t="s">
        <v>50</v>
      </c>
      <c r="M9799" s="1" t="s">
        <v>294</v>
      </c>
      <c r="N9799" s="1" t="s">
        <v>75</v>
      </c>
      <c r="O9799" s="10">
        <v>45103.714791666665</v>
      </c>
      <c r="P9799" s="10">
        <v>45131.104166666664</v>
      </c>
      <c r="Q9799">
        <v>0</v>
      </c>
      <c r="R9799" t="s">
        <v>220</v>
      </c>
      <c r="S9799" t="s">
        <v>220</v>
      </c>
      <c r="T9799">
        <v>0</v>
      </c>
      <c r="U9799" t="s">
        <v>220</v>
      </c>
      <c r="V9799" t="str">
        <f>VLOOKUP(F9799, [1]!Table1[[#All],[Gender]:[city]], 3, FALSE)</f>
        <v>Undergraduate Student</v>
      </c>
      <c r="W9799" s="11">
        <f>VLOOKUP(F9799, [1]!Table1[[#All],[Gender]:[city]], 4, FALSE)</f>
        <v>45130</v>
      </c>
      <c r="X9799" t="b">
        <f>VLOOKUP(F9799, [1]!Table1[[#All],[Gender]:[isFromSocialMedia]], 7, FALSE)</f>
        <v>0</v>
      </c>
      <c r="Y9799" t="str">
        <f>IF(TEXT(Table1[[#This Row],[Apply Date]], "yyyy-mm-dd") = TEXT(Table1[[#This Row],[Sign Up Date]], "yyyy-mm-dd"), "New User", "Repeat User")</f>
        <v>Repeat User</v>
      </c>
    </row>
    <row r="9800" spans="1:25" ht="12.75" x14ac:dyDescent="0.2">
      <c r="A9800" s="1" t="s">
        <v>14772</v>
      </c>
      <c r="B9800" s="1" t="s">
        <v>11245</v>
      </c>
      <c r="C9800" s="1" t="s">
        <v>160</v>
      </c>
      <c r="D9800" s="1" t="s">
        <v>2629</v>
      </c>
      <c r="E9800" s="2">
        <v>45292.146365740744</v>
      </c>
      <c r="F9800" s="1" t="s">
        <v>33</v>
      </c>
      <c r="G9800" s="9" t="s">
        <v>48</v>
      </c>
      <c r="H9800" s="9" t="s">
        <v>49</v>
      </c>
      <c r="I9800" s="9" t="s">
        <v>45</v>
      </c>
      <c r="J9800" s="1">
        <v>500009</v>
      </c>
      <c r="K9800" s="3">
        <v>44805</v>
      </c>
      <c r="L9800" s="1" t="s">
        <v>104</v>
      </c>
      <c r="M9800" s="1" t="s">
        <v>30</v>
      </c>
      <c r="N9800" s="1" t="s">
        <v>39</v>
      </c>
      <c r="O9800" s="10">
        <v>45122.218009259261</v>
      </c>
      <c r="P9800" s="10">
        <v>45131.104166666664</v>
      </c>
      <c r="Q9800" s="1">
        <v>500</v>
      </c>
      <c r="R9800" s="1" t="s">
        <v>11283</v>
      </c>
      <c r="S9800" s="1" t="s">
        <v>11284</v>
      </c>
      <c r="T9800" s="1">
        <v>1182</v>
      </c>
      <c r="U9800" s="1" t="s">
        <v>2645</v>
      </c>
      <c r="V9800" t="str">
        <f>VLOOKUP(F9800, [1]!Table1[[#All],[Gender]:[city]], 3, FALSE)</f>
        <v>Not in Education</v>
      </c>
      <c r="W9800" s="11">
        <f>VLOOKUP(F9800, [1]!Table1[[#All],[Gender]:[city]], 4, FALSE)</f>
        <v>45092</v>
      </c>
      <c r="X9800" t="b">
        <f>VLOOKUP(F9800, [1]!Table1[[#All],[Gender]:[isFromSocialMedia]], 7, FALSE)</f>
        <v>0</v>
      </c>
      <c r="Y9800" t="str">
        <f>IF(TEXT(Table1[[#This Row],[Apply Date]], "yyyy-mm-dd") = TEXT(Table1[[#This Row],[Sign Up Date]], "yyyy-mm-dd"), "New User", "Repeat User")</f>
        <v>Repeat User</v>
      </c>
    </row>
    <row r="9801" spans="1:25" ht="12.75" x14ac:dyDescent="0.2">
      <c r="A9801" s="1" t="s">
        <v>14773</v>
      </c>
      <c r="B9801" s="1" t="s">
        <v>11245</v>
      </c>
      <c r="C9801" s="1" t="s">
        <v>160</v>
      </c>
      <c r="D9801" s="1" t="s">
        <v>2629</v>
      </c>
      <c r="E9801" s="2">
        <v>45292.146365740744</v>
      </c>
      <c r="F9801" s="1" t="s">
        <v>33</v>
      </c>
      <c r="G9801" s="9" t="s">
        <v>7934</v>
      </c>
      <c r="H9801" s="9" t="s">
        <v>2143</v>
      </c>
      <c r="I9801" s="9" t="s">
        <v>61</v>
      </c>
      <c r="J9801" s="1">
        <v>78613</v>
      </c>
      <c r="K9801" s="3">
        <v>45047</v>
      </c>
      <c r="L9801" s="1" t="s">
        <v>29</v>
      </c>
      <c r="M9801" s="1" t="s">
        <v>30</v>
      </c>
      <c r="N9801" s="1" t="s">
        <v>75</v>
      </c>
      <c r="O9801" s="10">
        <v>45046.272037037037</v>
      </c>
      <c r="P9801" s="10">
        <v>45054.104166666664</v>
      </c>
      <c r="Q9801">
        <v>0</v>
      </c>
      <c r="R9801" t="s">
        <v>220</v>
      </c>
      <c r="S9801" t="s">
        <v>220</v>
      </c>
      <c r="T9801">
        <v>0</v>
      </c>
      <c r="U9801" t="s">
        <v>220</v>
      </c>
      <c r="V9801" t="str">
        <f>VLOOKUP(F9801, [1]!Table1[[#All],[Gender]:[city]], 3, FALSE)</f>
        <v>Not in Education</v>
      </c>
      <c r="W9801" s="11">
        <f>VLOOKUP(F9801, [1]!Table1[[#All],[Gender]:[city]], 4, FALSE)</f>
        <v>45092</v>
      </c>
      <c r="X9801" t="b">
        <f>VLOOKUP(F9801, [1]!Table1[[#All],[Gender]:[isFromSocialMedia]], 7, FALSE)</f>
        <v>0</v>
      </c>
      <c r="Y9801" t="str">
        <f>IF(TEXT(Table1[[#This Row],[Apply Date]], "yyyy-mm-dd") = TEXT(Table1[[#This Row],[Sign Up Date]], "yyyy-mm-dd"), "New User", "Repeat User")</f>
        <v>Repeat User</v>
      </c>
    </row>
    <row r="9802" spans="1:25" ht="12.75" x14ac:dyDescent="0.2">
      <c r="A9802" s="1" t="s">
        <v>14774</v>
      </c>
      <c r="B9802" s="1" t="s">
        <v>11245</v>
      </c>
      <c r="C9802" s="1" t="s">
        <v>160</v>
      </c>
      <c r="D9802" s="1" t="s">
        <v>2629</v>
      </c>
      <c r="E9802" s="2">
        <v>45292.146365740744</v>
      </c>
      <c r="F9802" s="1" t="s">
        <v>33</v>
      </c>
      <c r="G9802" s="9" t="s">
        <v>5313</v>
      </c>
      <c r="H9802" s="9" t="s">
        <v>407</v>
      </c>
      <c r="I9802" s="9" t="s">
        <v>45</v>
      </c>
      <c r="J9802" s="1">
        <v>826001</v>
      </c>
      <c r="K9802" s="4">
        <v>44835</v>
      </c>
      <c r="L9802" s="1" t="s">
        <v>50</v>
      </c>
      <c r="M9802" s="1" t="s">
        <v>917</v>
      </c>
      <c r="N9802" s="1" t="s">
        <v>75</v>
      </c>
      <c r="O9802" s="10">
        <v>45147.269155092596</v>
      </c>
      <c r="P9802" s="10">
        <v>45159.1875</v>
      </c>
      <c r="Q9802">
        <v>0</v>
      </c>
      <c r="R9802" t="s">
        <v>220</v>
      </c>
      <c r="S9802" t="s">
        <v>220</v>
      </c>
      <c r="T9802">
        <v>0</v>
      </c>
      <c r="U9802" t="s">
        <v>220</v>
      </c>
      <c r="V9802" t="str">
        <f>VLOOKUP(F9802, [1]!Table1[[#All],[Gender]:[city]], 3, FALSE)</f>
        <v>Not in Education</v>
      </c>
      <c r="W9802" s="11">
        <f>VLOOKUP(F9802, [1]!Table1[[#All],[Gender]:[city]], 4, FALSE)</f>
        <v>45092</v>
      </c>
      <c r="X9802" t="b">
        <f>VLOOKUP(F9802, [1]!Table1[[#All],[Gender]:[isFromSocialMedia]], 7, FALSE)</f>
        <v>0</v>
      </c>
      <c r="Y9802" t="str">
        <f>IF(TEXT(Table1[[#This Row],[Apply Date]], "yyyy-mm-dd") = TEXT(Table1[[#This Row],[Sign Up Date]], "yyyy-mm-dd"), "New User", "Repeat User")</f>
        <v>Repeat User</v>
      </c>
    </row>
    <row r="9803" spans="1:25" ht="12.75" x14ac:dyDescent="0.2">
      <c r="A9803" s="1" t="s">
        <v>14775</v>
      </c>
      <c r="B9803" s="1" t="s">
        <v>11245</v>
      </c>
      <c r="C9803" s="1" t="s">
        <v>160</v>
      </c>
      <c r="D9803" s="1" t="s">
        <v>2629</v>
      </c>
      <c r="E9803" s="2">
        <v>45292.146365740744</v>
      </c>
      <c r="F9803" s="1" t="s">
        <v>25</v>
      </c>
      <c r="G9803" s="9" t="s">
        <v>7204</v>
      </c>
      <c r="H9803" s="9" t="s">
        <v>5775</v>
      </c>
      <c r="I9803" s="9" t="s">
        <v>45</v>
      </c>
      <c r="J9803" s="1">
        <v>560077</v>
      </c>
      <c r="K9803" s="4">
        <v>42339</v>
      </c>
      <c r="L9803" s="1" t="s">
        <v>37</v>
      </c>
      <c r="M9803" s="1" t="s">
        <v>3686</v>
      </c>
      <c r="N9803" s="1" t="s">
        <v>75</v>
      </c>
      <c r="O9803" s="10">
        <v>45188.460138888891</v>
      </c>
      <c r="P9803" s="10">
        <v>45299.146365740744</v>
      </c>
      <c r="Q9803">
        <v>0</v>
      </c>
      <c r="R9803" t="s">
        <v>220</v>
      </c>
      <c r="S9803" t="s">
        <v>220</v>
      </c>
      <c r="T9803">
        <v>0</v>
      </c>
      <c r="U9803" t="s">
        <v>220</v>
      </c>
      <c r="V9803" t="str">
        <f>VLOOKUP(F9803, [1]!Table1[[#All],[Gender]:[city]], 3, FALSE)</f>
        <v>Undergraduate Student</v>
      </c>
      <c r="W9803" s="11">
        <f>VLOOKUP(F9803, [1]!Table1[[#All],[Gender]:[city]], 4, FALSE)</f>
        <v>45130</v>
      </c>
      <c r="X9803" t="b">
        <f>VLOOKUP(F9803, [1]!Table1[[#All],[Gender]:[isFromSocialMedia]], 7, FALSE)</f>
        <v>0</v>
      </c>
      <c r="Y9803" t="str">
        <f>IF(TEXT(Table1[[#This Row],[Apply Date]], "yyyy-mm-dd") = TEXT(Table1[[#This Row],[Sign Up Date]], "yyyy-mm-dd"), "New User", "Repeat User")</f>
        <v>Repeat User</v>
      </c>
    </row>
    <row r="9804" spans="1:25" ht="12.75" x14ac:dyDescent="0.2">
      <c r="A9804" s="1" t="s">
        <v>14776</v>
      </c>
      <c r="B9804" s="1" t="s">
        <v>11245</v>
      </c>
      <c r="C9804" s="1" t="s">
        <v>160</v>
      </c>
      <c r="D9804" s="1" t="s">
        <v>2629</v>
      </c>
      <c r="E9804" s="2">
        <v>45292.146365740744</v>
      </c>
      <c r="F9804" s="1" t="s">
        <v>25</v>
      </c>
      <c r="G9804" s="9" t="s">
        <v>14777</v>
      </c>
      <c r="H9804" s="9" t="s">
        <v>163</v>
      </c>
      <c r="I9804" s="9" t="s">
        <v>79</v>
      </c>
      <c r="J9804" s="1">
        <v>23401</v>
      </c>
      <c r="K9804" s="3">
        <v>41883</v>
      </c>
      <c r="L9804" s="1" t="s">
        <v>50</v>
      </c>
      <c r="M9804" s="1" t="s">
        <v>330</v>
      </c>
      <c r="N9804" s="1" t="s">
        <v>75</v>
      </c>
      <c r="O9804" s="10">
        <v>45127.962847222225</v>
      </c>
      <c r="P9804" s="10">
        <v>45159.1875</v>
      </c>
      <c r="Q9804">
        <v>0</v>
      </c>
      <c r="R9804" t="s">
        <v>220</v>
      </c>
      <c r="S9804" t="s">
        <v>220</v>
      </c>
      <c r="T9804">
        <v>0</v>
      </c>
      <c r="U9804" t="s">
        <v>220</v>
      </c>
      <c r="V9804" t="str">
        <f>VLOOKUP(F9804, [1]!Table1[[#All],[Gender]:[city]], 3, FALSE)</f>
        <v>Undergraduate Student</v>
      </c>
      <c r="W9804" s="11">
        <f>VLOOKUP(F9804, [1]!Table1[[#All],[Gender]:[city]], 4, FALSE)</f>
        <v>45130</v>
      </c>
      <c r="X9804" t="b">
        <f>VLOOKUP(F9804, [1]!Table1[[#All],[Gender]:[isFromSocialMedia]], 7, FALSE)</f>
        <v>0</v>
      </c>
      <c r="Y9804" t="str">
        <f>IF(TEXT(Table1[[#This Row],[Apply Date]], "yyyy-mm-dd") = TEXT(Table1[[#This Row],[Sign Up Date]], "yyyy-mm-dd"), "New User", "Repeat User")</f>
        <v>Repeat User</v>
      </c>
    </row>
    <row r="9805" spans="1:25" ht="12.75" x14ac:dyDescent="0.2">
      <c r="A9805" s="1" t="s">
        <v>14778</v>
      </c>
      <c r="B9805" s="1" t="s">
        <v>11245</v>
      </c>
      <c r="C9805" s="1" t="s">
        <v>160</v>
      </c>
      <c r="D9805" s="1" t="s">
        <v>2629</v>
      </c>
      <c r="E9805" s="2">
        <v>45292.146365740744</v>
      </c>
      <c r="F9805" s="1" t="s">
        <v>25</v>
      </c>
      <c r="G9805" s="9" t="s">
        <v>1577</v>
      </c>
      <c r="H9805" s="9" t="s">
        <v>456</v>
      </c>
      <c r="I9805" s="9" t="s">
        <v>79</v>
      </c>
      <c r="J9805" s="1">
        <v>961102</v>
      </c>
      <c r="K9805" s="3">
        <v>45383</v>
      </c>
      <c r="L9805" s="1" t="s">
        <v>37</v>
      </c>
      <c r="M9805" s="1" t="s">
        <v>6028</v>
      </c>
      <c r="N9805" s="1" t="s">
        <v>2637</v>
      </c>
      <c r="O9805" s="10">
        <v>45217.952268518522</v>
      </c>
      <c r="Q9805">
        <v>0</v>
      </c>
      <c r="R9805" t="s">
        <v>220</v>
      </c>
      <c r="S9805" t="s">
        <v>220</v>
      </c>
      <c r="T9805">
        <v>0</v>
      </c>
      <c r="U9805" t="s">
        <v>220</v>
      </c>
      <c r="V9805" t="str">
        <f>VLOOKUP(F9805, [1]!Table1[[#All],[Gender]:[city]], 3, FALSE)</f>
        <v>Undergraduate Student</v>
      </c>
      <c r="W9805" s="11">
        <f>VLOOKUP(F9805, [1]!Table1[[#All],[Gender]:[city]], 4, FALSE)</f>
        <v>45130</v>
      </c>
      <c r="X9805" t="b">
        <f>VLOOKUP(F9805, [1]!Table1[[#All],[Gender]:[isFromSocialMedia]], 7, FALSE)</f>
        <v>0</v>
      </c>
      <c r="Y9805" t="str">
        <f>IF(TEXT(Table1[[#This Row],[Apply Date]], "yyyy-mm-dd") = TEXT(Table1[[#This Row],[Sign Up Date]], "yyyy-mm-dd"), "New User", "Repeat User")</f>
        <v>Repeat User</v>
      </c>
    </row>
    <row r="9806" spans="1:25" ht="12.75" x14ac:dyDescent="0.2">
      <c r="A9806" s="1" t="s">
        <v>14779</v>
      </c>
      <c r="B9806" s="1" t="s">
        <v>11245</v>
      </c>
      <c r="C9806" s="1" t="s">
        <v>160</v>
      </c>
      <c r="D9806" s="1" t="s">
        <v>2629</v>
      </c>
      <c r="E9806" s="2">
        <v>45292.146365740744</v>
      </c>
      <c r="F9806" s="1" t="s">
        <v>33</v>
      </c>
      <c r="G9806" s="9" t="s">
        <v>48</v>
      </c>
      <c r="H9806" s="9" t="s">
        <v>49</v>
      </c>
      <c r="I9806" s="9" t="s">
        <v>45</v>
      </c>
      <c r="J9806" s="1">
        <v>500045</v>
      </c>
      <c r="K9806" s="3">
        <v>45778</v>
      </c>
      <c r="L9806" s="1" t="s">
        <v>37</v>
      </c>
      <c r="M9806" s="1" t="s">
        <v>1502</v>
      </c>
      <c r="N9806" s="1" t="s">
        <v>75</v>
      </c>
      <c r="O9806" s="10">
        <v>45114.099560185183</v>
      </c>
      <c r="P9806" s="10">
        <v>45145.1875</v>
      </c>
      <c r="Q9806">
        <v>0</v>
      </c>
      <c r="R9806" t="s">
        <v>220</v>
      </c>
      <c r="S9806" t="s">
        <v>220</v>
      </c>
      <c r="T9806">
        <v>0</v>
      </c>
      <c r="U9806" t="s">
        <v>220</v>
      </c>
      <c r="V9806" t="str">
        <f>VLOOKUP(F9806, [1]!Table1[[#All],[Gender]:[city]], 3, FALSE)</f>
        <v>Not in Education</v>
      </c>
      <c r="W9806" s="11">
        <f>VLOOKUP(F9806, [1]!Table1[[#All],[Gender]:[city]], 4, FALSE)</f>
        <v>45092</v>
      </c>
      <c r="X9806" t="b">
        <f>VLOOKUP(F9806, [1]!Table1[[#All],[Gender]:[isFromSocialMedia]], 7, FALSE)</f>
        <v>0</v>
      </c>
      <c r="Y9806" t="str">
        <f>IF(TEXT(Table1[[#This Row],[Apply Date]], "yyyy-mm-dd") = TEXT(Table1[[#This Row],[Sign Up Date]], "yyyy-mm-dd"), "New User", "Repeat User")</f>
        <v>Repeat User</v>
      </c>
    </row>
    <row r="9807" spans="1:25" ht="12.75" x14ac:dyDescent="0.2">
      <c r="A9807" s="1" t="s">
        <v>14780</v>
      </c>
      <c r="B9807" s="1" t="s">
        <v>11245</v>
      </c>
      <c r="C9807" s="1" t="s">
        <v>160</v>
      </c>
      <c r="D9807" s="1" t="s">
        <v>2629</v>
      </c>
      <c r="E9807" s="2">
        <v>45292.146365740744</v>
      </c>
      <c r="F9807" s="1" t="s">
        <v>25</v>
      </c>
      <c r="G9807" s="9" t="s">
        <v>14781</v>
      </c>
      <c r="H9807" s="9" t="s">
        <v>1118</v>
      </c>
      <c r="I9807" s="9" t="s">
        <v>45</v>
      </c>
      <c r="J9807" s="1">
        <v>641607</v>
      </c>
      <c r="K9807" s="3">
        <v>43556</v>
      </c>
      <c r="L9807" s="1" t="s">
        <v>104</v>
      </c>
      <c r="M9807" s="1" t="s">
        <v>238</v>
      </c>
      <c r="N9807" s="1" t="s">
        <v>75</v>
      </c>
      <c r="O9807" s="10">
        <v>45090.572164351855</v>
      </c>
      <c r="P9807" s="10">
        <v>45103.104166666664</v>
      </c>
      <c r="Q9807">
        <v>0</v>
      </c>
      <c r="R9807" t="s">
        <v>220</v>
      </c>
      <c r="S9807" t="s">
        <v>220</v>
      </c>
      <c r="T9807">
        <v>0</v>
      </c>
      <c r="U9807" t="s">
        <v>220</v>
      </c>
      <c r="V9807" t="str">
        <f>VLOOKUP(F9807, [1]!Table1[[#All],[Gender]:[city]], 3, FALSE)</f>
        <v>Undergraduate Student</v>
      </c>
      <c r="W9807" s="11">
        <f>VLOOKUP(F9807, [1]!Table1[[#All],[Gender]:[city]], 4, FALSE)</f>
        <v>45130</v>
      </c>
      <c r="X9807" t="b">
        <f>VLOOKUP(F9807, [1]!Table1[[#All],[Gender]:[isFromSocialMedia]], 7, FALSE)</f>
        <v>0</v>
      </c>
      <c r="Y9807" t="str">
        <f>IF(TEXT(Table1[[#This Row],[Apply Date]], "yyyy-mm-dd") = TEXT(Table1[[#This Row],[Sign Up Date]], "yyyy-mm-dd"), "New User", "Repeat User")</f>
        <v>Repeat User</v>
      </c>
    </row>
    <row r="9808" spans="1:25" ht="12.75" x14ac:dyDescent="0.2">
      <c r="A9808" s="1" t="s">
        <v>14782</v>
      </c>
      <c r="B9808" s="1" t="s">
        <v>11245</v>
      </c>
      <c r="C9808" s="1" t="s">
        <v>160</v>
      </c>
      <c r="D9808" s="1" t="s">
        <v>2629</v>
      </c>
      <c r="E9808" s="2">
        <v>45292.146365740744</v>
      </c>
      <c r="F9808" s="1" t="s">
        <v>25</v>
      </c>
      <c r="G9808" s="9" t="s">
        <v>14783</v>
      </c>
      <c r="H9808" s="9" t="s">
        <v>283</v>
      </c>
      <c r="I9808" s="9" t="s">
        <v>45</v>
      </c>
      <c r="J9808" s="1">
        <v>508116</v>
      </c>
      <c r="K9808" s="3">
        <v>45748</v>
      </c>
      <c r="L9808" s="1" t="s">
        <v>37</v>
      </c>
      <c r="M9808" s="1" t="s">
        <v>51</v>
      </c>
      <c r="N9808" s="1" t="s">
        <v>2637</v>
      </c>
      <c r="O9808" s="10">
        <v>45195.239062499997</v>
      </c>
      <c r="Q9808">
        <v>0</v>
      </c>
      <c r="R9808" t="s">
        <v>220</v>
      </c>
      <c r="S9808" t="s">
        <v>220</v>
      </c>
      <c r="T9808">
        <v>0</v>
      </c>
      <c r="U9808" t="s">
        <v>220</v>
      </c>
      <c r="V9808" t="str">
        <f>VLOOKUP(F9808, [1]!Table1[[#All],[Gender]:[city]], 3, FALSE)</f>
        <v>Undergraduate Student</v>
      </c>
      <c r="W9808" s="11">
        <f>VLOOKUP(F9808, [1]!Table1[[#All],[Gender]:[city]], 4, FALSE)</f>
        <v>45130</v>
      </c>
      <c r="X9808" t="b">
        <f>VLOOKUP(F9808, [1]!Table1[[#All],[Gender]:[isFromSocialMedia]], 7, FALSE)</f>
        <v>0</v>
      </c>
      <c r="Y9808" t="str">
        <f>IF(TEXT(Table1[[#This Row],[Apply Date]], "yyyy-mm-dd") = TEXT(Table1[[#This Row],[Sign Up Date]], "yyyy-mm-dd"), "New User", "Repeat User")</f>
        <v>Repeat User</v>
      </c>
    </row>
    <row r="9809" spans="1:25" ht="12.75" x14ac:dyDescent="0.2">
      <c r="A9809" s="1" t="s">
        <v>14784</v>
      </c>
      <c r="B9809" s="1" t="s">
        <v>11245</v>
      </c>
      <c r="C9809" s="1" t="s">
        <v>160</v>
      </c>
      <c r="D9809" s="1" t="s">
        <v>2629</v>
      </c>
      <c r="E9809" s="2">
        <v>45292.146365740744</v>
      </c>
      <c r="F9809" s="1" t="s">
        <v>33</v>
      </c>
      <c r="G9809" s="9" t="s">
        <v>435</v>
      </c>
      <c r="H9809" s="9" t="s">
        <v>288</v>
      </c>
      <c r="I9809" s="9" t="s">
        <v>61</v>
      </c>
      <c r="J9809" s="1">
        <v>63108</v>
      </c>
      <c r="K9809" s="3">
        <v>45778</v>
      </c>
      <c r="L9809" s="1" t="s">
        <v>50</v>
      </c>
      <c r="M9809" s="1" t="s">
        <v>51</v>
      </c>
      <c r="N9809" s="1" t="s">
        <v>2637</v>
      </c>
      <c r="O9809" s="10">
        <v>45190.10659722222</v>
      </c>
      <c r="Q9809">
        <v>0</v>
      </c>
      <c r="R9809" t="s">
        <v>220</v>
      </c>
      <c r="S9809" t="s">
        <v>220</v>
      </c>
      <c r="T9809">
        <v>0</v>
      </c>
      <c r="U9809" t="s">
        <v>220</v>
      </c>
      <c r="V9809" t="str">
        <f>VLOOKUP(F9809, [1]!Table1[[#All],[Gender]:[city]], 3, FALSE)</f>
        <v>Not in Education</v>
      </c>
      <c r="W9809" s="11">
        <f>VLOOKUP(F9809, [1]!Table1[[#All],[Gender]:[city]], 4, FALSE)</f>
        <v>45092</v>
      </c>
      <c r="X9809" t="b">
        <f>VLOOKUP(F9809, [1]!Table1[[#All],[Gender]:[isFromSocialMedia]], 7, FALSE)</f>
        <v>0</v>
      </c>
      <c r="Y9809" t="str">
        <f>IF(TEXT(Table1[[#This Row],[Apply Date]], "yyyy-mm-dd") = TEXT(Table1[[#This Row],[Sign Up Date]], "yyyy-mm-dd"), "New User", "Repeat User")</f>
        <v>Repeat User</v>
      </c>
    </row>
    <row r="9810" spans="1:25" ht="12.75" x14ac:dyDescent="0.2">
      <c r="A9810" s="1" t="s">
        <v>14785</v>
      </c>
      <c r="B9810" s="1" t="s">
        <v>11245</v>
      </c>
      <c r="C9810" s="1" t="s">
        <v>160</v>
      </c>
      <c r="D9810" s="1" t="s">
        <v>2629</v>
      </c>
      <c r="E9810" s="2">
        <v>45292.146365740744</v>
      </c>
      <c r="F9810" s="1" t="s">
        <v>33</v>
      </c>
      <c r="G9810" s="9" t="s">
        <v>14786</v>
      </c>
      <c r="H9810" s="9" t="s">
        <v>705</v>
      </c>
      <c r="I9810" s="9" t="s">
        <v>45</v>
      </c>
      <c r="J9810" s="1">
        <v>364710</v>
      </c>
      <c r="K9810" s="3">
        <v>42552</v>
      </c>
      <c r="L9810" s="1" t="s">
        <v>104</v>
      </c>
      <c r="M9810" s="1" t="s">
        <v>234</v>
      </c>
      <c r="N9810" s="1" t="s">
        <v>75</v>
      </c>
      <c r="O9810" s="10">
        <v>45147.70820601852</v>
      </c>
      <c r="P9810" s="10">
        <v>45159.1875</v>
      </c>
      <c r="Q9810">
        <v>0</v>
      </c>
      <c r="R9810" t="s">
        <v>220</v>
      </c>
      <c r="S9810" t="s">
        <v>220</v>
      </c>
      <c r="T9810">
        <v>0</v>
      </c>
      <c r="U9810" t="s">
        <v>220</v>
      </c>
      <c r="V9810" t="str">
        <f>VLOOKUP(F9810, [1]!Table1[[#All],[Gender]:[city]], 3, FALSE)</f>
        <v>Not in Education</v>
      </c>
      <c r="W9810" s="11">
        <f>VLOOKUP(F9810, [1]!Table1[[#All],[Gender]:[city]], 4, FALSE)</f>
        <v>45092</v>
      </c>
      <c r="X9810" t="b">
        <f>VLOOKUP(F9810, [1]!Table1[[#All],[Gender]:[isFromSocialMedia]], 7, FALSE)</f>
        <v>0</v>
      </c>
      <c r="Y9810" t="str">
        <f>IF(TEXT(Table1[[#This Row],[Apply Date]], "yyyy-mm-dd") = TEXT(Table1[[#This Row],[Sign Up Date]], "yyyy-mm-dd"), "New User", "Repeat User")</f>
        <v>Repeat User</v>
      </c>
    </row>
    <row r="9811" spans="1:25" ht="12.75" x14ac:dyDescent="0.2">
      <c r="A9811" s="1" t="s">
        <v>14787</v>
      </c>
      <c r="B9811" s="1" t="s">
        <v>11245</v>
      </c>
      <c r="C9811" s="1" t="s">
        <v>160</v>
      </c>
      <c r="D9811" s="1" t="s">
        <v>2629</v>
      </c>
      <c r="E9811" s="2">
        <v>45292.146365740744</v>
      </c>
      <c r="F9811" s="1" t="s">
        <v>25</v>
      </c>
      <c r="G9811" s="9" t="s">
        <v>2743</v>
      </c>
      <c r="H9811" s="9" t="s">
        <v>163</v>
      </c>
      <c r="I9811" s="9" t="s">
        <v>79</v>
      </c>
      <c r="J9811" s="1">
        <v>100001</v>
      </c>
      <c r="K9811" s="4">
        <v>45261</v>
      </c>
      <c r="L9811" s="1" t="s">
        <v>37</v>
      </c>
      <c r="M9811" s="1" t="s">
        <v>182</v>
      </c>
      <c r="N9811" s="1" t="s">
        <v>31</v>
      </c>
      <c r="O9811" s="10">
        <v>44998.53701388889</v>
      </c>
      <c r="P9811" s="10">
        <v>45012.104722222219</v>
      </c>
      <c r="Q9811">
        <v>0</v>
      </c>
      <c r="R9811" t="s">
        <v>220</v>
      </c>
      <c r="S9811" t="s">
        <v>220</v>
      </c>
      <c r="T9811">
        <v>0</v>
      </c>
      <c r="U9811" t="s">
        <v>220</v>
      </c>
      <c r="V9811" t="str">
        <f>VLOOKUP(F9811, [1]!Table1[[#All],[Gender]:[city]], 3, FALSE)</f>
        <v>Undergraduate Student</v>
      </c>
      <c r="W9811" s="11">
        <f>VLOOKUP(F9811, [1]!Table1[[#All],[Gender]:[city]], 4, FALSE)</f>
        <v>45130</v>
      </c>
      <c r="X9811" t="b">
        <f>VLOOKUP(F9811, [1]!Table1[[#All],[Gender]:[isFromSocialMedia]], 7, FALSE)</f>
        <v>0</v>
      </c>
      <c r="Y9811" t="str">
        <f>IF(TEXT(Table1[[#This Row],[Apply Date]], "yyyy-mm-dd") = TEXT(Table1[[#This Row],[Sign Up Date]], "yyyy-mm-dd"), "New User", "Repeat User")</f>
        <v>Repeat User</v>
      </c>
    </row>
    <row r="9812" spans="1:25" ht="12.75" x14ac:dyDescent="0.2">
      <c r="A9812" s="1" t="s">
        <v>14788</v>
      </c>
      <c r="B9812" s="1" t="s">
        <v>11245</v>
      </c>
      <c r="C9812" s="1" t="s">
        <v>160</v>
      </c>
      <c r="D9812" s="1" t="s">
        <v>2629</v>
      </c>
      <c r="E9812" s="2">
        <v>45292.146365740744</v>
      </c>
      <c r="F9812" s="1" t="s">
        <v>25</v>
      </c>
      <c r="G9812" s="9" t="s">
        <v>902</v>
      </c>
      <c r="H9812" s="9" t="s">
        <v>2721</v>
      </c>
      <c r="I9812" s="9" t="s">
        <v>79</v>
      </c>
      <c r="J9812" s="1">
        <v>100247</v>
      </c>
      <c r="K9812" s="3">
        <v>43647</v>
      </c>
      <c r="L9812" s="1" t="s">
        <v>50</v>
      </c>
      <c r="M9812" s="1" t="s">
        <v>294</v>
      </c>
      <c r="N9812" s="1" t="s">
        <v>39</v>
      </c>
      <c r="O9812" s="10">
        <v>45117.828587962962</v>
      </c>
      <c r="P9812" s="10">
        <v>45145.1875</v>
      </c>
      <c r="Q9812" s="1">
        <v>1000</v>
      </c>
      <c r="R9812" s="1" t="s">
        <v>11253</v>
      </c>
      <c r="S9812" s="1" t="s">
        <v>11254</v>
      </c>
      <c r="T9812" s="1">
        <v>1776</v>
      </c>
      <c r="U9812" s="1" t="s">
        <v>2645</v>
      </c>
      <c r="V9812" t="str">
        <f>VLOOKUP(F9812, [1]!Table1[[#All],[Gender]:[city]], 3, FALSE)</f>
        <v>Undergraduate Student</v>
      </c>
      <c r="W9812" s="11">
        <f>VLOOKUP(F9812, [1]!Table1[[#All],[Gender]:[city]], 4, FALSE)</f>
        <v>45130</v>
      </c>
      <c r="X9812" t="b">
        <f>VLOOKUP(F9812, [1]!Table1[[#All],[Gender]:[isFromSocialMedia]], 7, FALSE)</f>
        <v>0</v>
      </c>
      <c r="Y9812" t="str">
        <f>IF(TEXT(Table1[[#This Row],[Apply Date]], "yyyy-mm-dd") = TEXT(Table1[[#This Row],[Sign Up Date]], "yyyy-mm-dd"), "New User", "Repeat User")</f>
        <v>Repeat User</v>
      </c>
    </row>
    <row r="9813" spans="1:25" ht="12.75" x14ac:dyDescent="0.2">
      <c r="A9813" s="1" t="s">
        <v>14789</v>
      </c>
      <c r="B9813" s="1" t="s">
        <v>11245</v>
      </c>
      <c r="C9813" s="1" t="s">
        <v>160</v>
      </c>
      <c r="D9813" s="1" t="s">
        <v>2629</v>
      </c>
      <c r="E9813" s="2">
        <v>45292.146365740744</v>
      </c>
      <c r="F9813" s="1" t="s">
        <v>33</v>
      </c>
      <c r="G9813" s="9" t="s">
        <v>8627</v>
      </c>
      <c r="H9813" s="9" t="s">
        <v>2578</v>
      </c>
      <c r="I9813" s="9" t="s">
        <v>45</v>
      </c>
      <c r="J9813" s="1">
        <v>400008</v>
      </c>
      <c r="K9813" s="3">
        <v>45778</v>
      </c>
      <c r="L9813" s="1" t="s">
        <v>50</v>
      </c>
      <c r="M9813" s="1" t="s">
        <v>51</v>
      </c>
      <c r="N9813" s="1" t="s">
        <v>75</v>
      </c>
      <c r="O9813" s="10">
        <v>45128.613622685189</v>
      </c>
      <c r="P9813" s="10">
        <v>45145.1875</v>
      </c>
      <c r="Q9813">
        <v>0</v>
      </c>
      <c r="R9813" t="s">
        <v>220</v>
      </c>
      <c r="S9813" t="s">
        <v>220</v>
      </c>
      <c r="T9813">
        <v>0</v>
      </c>
      <c r="U9813" t="s">
        <v>220</v>
      </c>
      <c r="V9813" t="str">
        <f>VLOOKUP(F9813, [1]!Table1[[#All],[Gender]:[city]], 3, FALSE)</f>
        <v>Not in Education</v>
      </c>
      <c r="W9813" s="11">
        <f>VLOOKUP(F9813, [1]!Table1[[#All],[Gender]:[city]], 4, FALSE)</f>
        <v>45092</v>
      </c>
      <c r="X9813" t="b">
        <f>VLOOKUP(F9813, [1]!Table1[[#All],[Gender]:[isFromSocialMedia]], 7, FALSE)</f>
        <v>0</v>
      </c>
      <c r="Y9813" t="str">
        <f>IF(TEXT(Table1[[#This Row],[Apply Date]], "yyyy-mm-dd") = TEXT(Table1[[#This Row],[Sign Up Date]], "yyyy-mm-dd"), "New User", "Repeat User")</f>
        <v>Repeat User</v>
      </c>
    </row>
    <row r="9814" spans="1:25" ht="12.75" x14ac:dyDescent="0.2">
      <c r="A9814" s="1" t="s">
        <v>14790</v>
      </c>
      <c r="B9814" s="1" t="s">
        <v>11245</v>
      </c>
      <c r="C9814" s="1" t="s">
        <v>160</v>
      </c>
      <c r="D9814" s="1" t="s">
        <v>2629</v>
      </c>
      <c r="E9814" s="2">
        <v>45292.146365740744</v>
      </c>
      <c r="F9814" s="1" t="s">
        <v>25</v>
      </c>
      <c r="G9814" s="9" t="s">
        <v>11172</v>
      </c>
      <c r="H9814" s="9" t="s">
        <v>1474</v>
      </c>
      <c r="I9814" s="9" t="s">
        <v>45</v>
      </c>
      <c r="J9814" s="1">
        <v>821306</v>
      </c>
      <c r="K9814" s="3">
        <v>43983</v>
      </c>
      <c r="L9814" s="1" t="s">
        <v>104</v>
      </c>
      <c r="M9814" s="1" t="s">
        <v>160</v>
      </c>
      <c r="N9814" s="1" t="s">
        <v>75</v>
      </c>
      <c r="O9814" s="10">
        <v>45114.784305555557</v>
      </c>
      <c r="P9814" s="10">
        <v>45145.1875</v>
      </c>
      <c r="Q9814">
        <v>0</v>
      </c>
      <c r="R9814" t="s">
        <v>220</v>
      </c>
      <c r="S9814" t="s">
        <v>220</v>
      </c>
      <c r="T9814">
        <v>0</v>
      </c>
      <c r="U9814" t="s">
        <v>220</v>
      </c>
      <c r="V9814" t="str">
        <f>VLOOKUP(F9814, [1]!Table1[[#All],[Gender]:[city]], 3, FALSE)</f>
        <v>Undergraduate Student</v>
      </c>
      <c r="W9814" s="11">
        <f>VLOOKUP(F9814, [1]!Table1[[#All],[Gender]:[city]], 4, FALSE)</f>
        <v>45130</v>
      </c>
      <c r="X9814" t="b">
        <f>VLOOKUP(F9814, [1]!Table1[[#All],[Gender]:[isFromSocialMedia]], 7, FALSE)</f>
        <v>0</v>
      </c>
      <c r="Y9814" t="str">
        <f>IF(TEXT(Table1[[#This Row],[Apply Date]], "yyyy-mm-dd") = TEXT(Table1[[#This Row],[Sign Up Date]], "yyyy-mm-dd"), "New User", "Repeat User")</f>
        <v>Repeat User</v>
      </c>
    </row>
    <row r="9815" spans="1:25" ht="12.75" x14ac:dyDescent="0.2">
      <c r="A9815" s="1" t="s">
        <v>14791</v>
      </c>
      <c r="B9815" s="1" t="s">
        <v>11245</v>
      </c>
      <c r="C9815" s="1" t="s">
        <v>160</v>
      </c>
      <c r="D9815" s="1" t="s">
        <v>2629</v>
      </c>
      <c r="E9815" s="2">
        <v>45292.146365740744</v>
      </c>
      <c r="F9815" s="1" t="s">
        <v>25</v>
      </c>
      <c r="G9815" s="9" t="s">
        <v>258</v>
      </c>
      <c r="H9815" s="9" t="s">
        <v>4183</v>
      </c>
      <c r="I9815" s="9" t="s">
        <v>45</v>
      </c>
      <c r="J9815" s="1">
        <v>247554</v>
      </c>
      <c r="K9815" s="3">
        <v>45474</v>
      </c>
      <c r="L9815" s="1" t="s">
        <v>37</v>
      </c>
      <c r="M9815" s="1" t="s">
        <v>51</v>
      </c>
      <c r="N9815" s="1" t="s">
        <v>75</v>
      </c>
      <c r="O9815" s="10">
        <v>45215.799143518518</v>
      </c>
      <c r="P9815" s="10">
        <v>45299.146365740744</v>
      </c>
      <c r="Q9815">
        <v>0</v>
      </c>
      <c r="R9815" t="s">
        <v>220</v>
      </c>
      <c r="S9815" t="s">
        <v>220</v>
      </c>
      <c r="T9815">
        <v>0</v>
      </c>
      <c r="U9815" t="s">
        <v>220</v>
      </c>
      <c r="V9815" t="str">
        <f>VLOOKUP(F9815, [1]!Table1[[#All],[Gender]:[city]], 3, FALSE)</f>
        <v>Undergraduate Student</v>
      </c>
      <c r="W9815" s="11">
        <f>VLOOKUP(F9815, [1]!Table1[[#All],[Gender]:[city]], 4, FALSE)</f>
        <v>45130</v>
      </c>
      <c r="X9815" t="b">
        <f>VLOOKUP(F9815, [1]!Table1[[#All],[Gender]:[isFromSocialMedia]], 7, FALSE)</f>
        <v>0</v>
      </c>
      <c r="Y9815" t="str">
        <f>IF(TEXT(Table1[[#This Row],[Apply Date]], "yyyy-mm-dd") = TEXT(Table1[[#This Row],[Sign Up Date]], "yyyy-mm-dd"), "New User", "Repeat User")</f>
        <v>Repeat User</v>
      </c>
    </row>
    <row r="9816" spans="1:25" ht="12.75" x14ac:dyDescent="0.2">
      <c r="A9816" s="1" t="s">
        <v>14792</v>
      </c>
      <c r="B9816" s="1" t="s">
        <v>11245</v>
      </c>
      <c r="C9816" s="1" t="s">
        <v>160</v>
      </c>
      <c r="D9816" s="1" t="s">
        <v>2629</v>
      </c>
      <c r="E9816" s="2">
        <v>45292.146365740744</v>
      </c>
      <c r="F9816" s="1" t="s">
        <v>33</v>
      </c>
      <c r="G9816" s="9" t="s">
        <v>5875</v>
      </c>
      <c r="H9816" s="9" t="s">
        <v>14793</v>
      </c>
      <c r="I9816" s="9" t="s">
        <v>45</v>
      </c>
      <c r="J9816" s="1">
        <v>248001</v>
      </c>
      <c r="K9816" s="4">
        <v>43800</v>
      </c>
      <c r="L9816" s="1" t="s">
        <v>104</v>
      </c>
      <c r="M9816" s="1" t="s">
        <v>300</v>
      </c>
      <c r="N9816" s="1" t="s">
        <v>75</v>
      </c>
      <c r="O9816" s="10">
        <v>45094.495567129627</v>
      </c>
      <c r="P9816" s="10">
        <v>45131.104166666664</v>
      </c>
      <c r="Q9816">
        <v>0</v>
      </c>
      <c r="R9816" t="s">
        <v>220</v>
      </c>
      <c r="S9816" t="s">
        <v>220</v>
      </c>
      <c r="T9816">
        <v>0</v>
      </c>
      <c r="U9816" t="s">
        <v>220</v>
      </c>
      <c r="V9816" t="str">
        <f>VLOOKUP(F9816, [1]!Table1[[#All],[Gender]:[city]], 3, FALSE)</f>
        <v>Not in Education</v>
      </c>
      <c r="W9816" s="11">
        <f>VLOOKUP(F9816, [1]!Table1[[#All],[Gender]:[city]], 4, FALSE)</f>
        <v>45092</v>
      </c>
      <c r="X9816" t="b">
        <f>VLOOKUP(F9816, [1]!Table1[[#All],[Gender]:[isFromSocialMedia]], 7, FALSE)</f>
        <v>0</v>
      </c>
      <c r="Y9816" t="str">
        <f>IF(TEXT(Table1[[#This Row],[Apply Date]], "yyyy-mm-dd") = TEXT(Table1[[#This Row],[Sign Up Date]], "yyyy-mm-dd"), "New User", "Repeat User")</f>
        <v>Repeat User</v>
      </c>
    </row>
    <row r="9817" spans="1:25" ht="12.75" x14ac:dyDescent="0.2">
      <c r="A9817" s="1" t="s">
        <v>14794</v>
      </c>
      <c r="B9817" s="1" t="s">
        <v>11245</v>
      </c>
      <c r="C9817" s="1" t="s">
        <v>160</v>
      </c>
      <c r="D9817" s="1" t="s">
        <v>2629</v>
      </c>
      <c r="E9817" s="2">
        <v>45292.146365740744</v>
      </c>
      <c r="F9817" s="1" t="s">
        <v>25</v>
      </c>
      <c r="G9817" s="9" t="s">
        <v>7528</v>
      </c>
      <c r="H9817" s="9" t="s">
        <v>148</v>
      </c>
      <c r="I9817" s="9" t="s">
        <v>45</v>
      </c>
      <c r="J9817" s="1">
        <v>422004</v>
      </c>
      <c r="K9817" s="3">
        <v>42552</v>
      </c>
      <c r="L9817" s="1" t="s">
        <v>104</v>
      </c>
      <c r="M9817" s="1" t="s">
        <v>260</v>
      </c>
      <c r="N9817" s="1" t="s">
        <v>75</v>
      </c>
      <c r="O9817" s="10">
        <v>45093.712245370371</v>
      </c>
      <c r="P9817" s="10">
        <v>45131.104166666664</v>
      </c>
      <c r="Q9817">
        <v>0</v>
      </c>
      <c r="R9817" t="s">
        <v>220</v>
      </c>
      <c r="S9817" t="s">
        <v>220</v>
      </c>
      <c r="T9817">
        <v>0</v>
      </c>
      <c r="U9817" t="s">
        <v>220</v>
      </c>
      <c r="V9817" t="str">
        <f>VLOOKUP(F9817, [1]!Table1[[#All],[Gender]:[city]], 3, FALSE)</f>
        <v>Undergraduate Student</v>
      </c>
      <c r="W9817" s="11">
        <f>VLOOKUP(F9817, [1]!Table1[[#All],[Gender]:[city]], 4, FALSE)</f>
        <v>45130</v>
      </c>
      <c r="X9817" t="b">
        <f>VLOOKUP(F9817, [1]!Table1[[#All],[Gender]:[isFromSocialMedia]], 7, FALSE)</f>
        <v>0</v>
      </c>
      <c r="Y9817" t="str">
        <f>IF(TEXT(Table1[[#This Row],[Apply Date]], "yyyy-mm-dd") = TEXT(Table1[[#This Row],[Sign Up Date]], "yyyy-mm-dd"), "New User", "Repeat User")</f>
        <v>Repeat User</v>
      </c>
    </row>
    <row r="9818" spans="1:25" ht="12.75" x14ac:dyDescent="0.2">
      <c r="A9818" s="1" t="s">
        <v>14795</v>
      </c>
      <c r="B9818" s="1" t="s">
        <v>11245</v>
      </c>
      <c r="C9818" s="1" t="s">
        <v>160</v>
      </c>
      <c r="D9818" s="1" t="s">
        <v>2629</v>
      </c>
      <c r="E9818" s="2">
        <v>45292.146365740744</v>
      </c>
      <c r="F9818" s="1" t="s">
        <v>33</v>
      </c>
      <c r="G9818" s="9" t="s">
        <v>3415</v>
      </c>
      <c r="H9818" s="9" t="s">
        <v>148</v>
      </c>
      <c r="I9818" s="9" t="s">
        <v>45</v>
      </c>
      <c r="J9818" s="1">
        <v>400706</v>
      </c>
      <c r="K9818" s="3">
        <v>45505</v>
      </c>
      <c r="L9818" s="1" t="s">
        <v>37</v>
      </c>
      <c r="M9818" s="1" t="s">
        <v>14796</v>
      </c>
      <c r="N9818" s="1" t="s">
        <v>2637</v>
      </c>
      <c r="O9818" s="10">
        <v>45161.797384259262</v>
      </c>
      <c r="Q9818">
        <v>0</v>
      </c>
      <c r="R9818" t="s">
        <v>220</v>
      </c>
      <c r="S9818" t="s">
        <v>220</v>
      </c>
      <c r="T9818">
        <v>0</v>
      </c>
      <c r="U9818" t="s">
        <v>220</v>
      </c>
      <c r="V9818" t="str">
        <f>VLOOKUP(F9818, [1]!Table1[[#All],[Gender]:[city]], 3, FALSE)</f>
        <v>Not in Education</v>
      </c>
      <c r="W9818" s="11">
        <f>VLOOKUP(F9818, [1]!Table1[[#All],[Gender]:[city]], 4, FALSE)</f>
        <v>45092</v>
      </c>
      <c r="X9818" t="b">
        <f>VLOOKUP(F9818, [1]!Table1[[#All],[Gender]:[isFromSocialMedia]], 7, FALSE)</f>
        <v>0</v>
      </c>
      <c r="Y9818" t="str">
        <f>IF(TEXT(Table1[[#This Row],[Apply Date]], "yyyy-mm-dd") = TEXT(Table1[[#This Row],[Sign Up Date]], "yyyy-mm-dd"), "New User", "Repeat User")</f>
        <v>Repeat User</v>
      </c>
    </row>
    <row r="9819" spans="1:25" ht="12.75" x14ac:dyDescent="0.2">
      <c r="A9819" s="1" t="s">
        <v>14797</v>
      </c>
      <c r="B9819" s="1" t="s">
        <v>11245</v>
      </c>
      <c r="C9819" s="1" t="s">
        <v>160</v>
      </c>
      <c r="D9819" s="1" t="s">
        <v>2629</v>
      </c>
      <c r="E9819" s="2">
        <v>45292.146365740744</v>
      </c>
      <c r="F9819" s="1" t="s">
        <v>33</v>
      </c>
      <c r="G9819" s="9" t="s">
        <v>946</v>
      </c>
      <c r="H9819" s="9" t="s">
        <v>1306</v>
      </c>
      <c r="I9819" s="9" t="s">
        <v>45</v>
      </c>
      <c r="J9819" s="1">
        <v>560082</v>
      </c>
      <c r="K9819" s="3">
        <v>45413</v>
      </c>
      <c r="L9819" s="1" t="s">
        <v>37</v>
      </c>
      <c r="M9819" s="1" t="s">
        <v>238</v>
      </c>
      <c r="N9819" s="1" t="s">
        <v>75</v>
      </c>
      <c r="O9819" s="10">
        <v>45089.289131944446</v>
      </c>
      <c r="P9819" s="10">
        <v>45103.104166666664</v>
      </c>
      <c r="Q9819">
        <v>0</v>
      </c>
      <c r="R9819" t="s">
        <v>220</v>
      </c>
      <c r="S9819" t="s">
        <v>220</v>
      </c>
      <c r="T9819">
        <v>0</v>
      </c>
      <c r="U9819" t="s">
        <v>220</v>
      </c>
      <c r="V9819" t="str">
        <f>VLOOKUP(F9819, [1]!Table1[[#All],[Gender]:[city]], 3, FALSE)</f>
        <v>Not in Education</v>
      </c>
      <c r="W9819" s="11">
        <f>VLOOKUP(F9819, [1]!Table1[[#All],[Gender]:[city]], 4, FALSE)</f>
        <v>45092</v>
      </c>
      <c r="X9819" t="b">
        <f>VLOOKUP(F9819, [1]!Table1[[#All],[Gender]:[isFromSocialMedia]], 7, FALSE)</f>
        <v>0</v>
      </c>
      <c r="Y9819" t="str">
        <f>IF(TEXT(Table1[[#This Row],[Apply Date]], "yyyy-mm-dd") = TEXT(Table1[[#This Row],[Sign Up Date]], "yyyy-mm-dd"), "New User", "Repeat User")</f>
        <v>Repeat User</v>
      </c>
    </row>
    <row r="9820" spans="1:25" ht="12.75" x14ac:dyDescent="0.2">
      <c r="A9820" s="1" t="s">
        <v>14798</v>
      </c>
      <c r="B9820" s="1" t="s">
        <v>11245</v>
      </c>
      <c r="C9820" s="1" t="s">
        <v>160</v>
      </c>
      <c r="D9820" s="1" t="s">
        <v>2629</v>
      </c>
      <c r="E9820" s="2">
        <v>45292.146365740744</v>
      </c>
      <c r="F9820" s="1" t="s">
        <v>33</v>
      </c>
      <c r="G9820" s="9" t="s">
        <v>613</v>
      </c>
      <c r="H9820" s="9" t="s">
        <v>318</v>
      </c>
      <c r="I9820" s="9" t="s">
        <v>45</v>
      </c>
      <c r="J9820" s="1">
        <v>110016</v>
      </c>
      <c r="K9820" s="3">
        <v>46143</v>
      </c>
      <c r="L9820" s="1" t="s">
        <v>29</v>
      </c>
      <c r="M9820" s="1" t="s">
        <v>51</v>
      </c>
      <c r="N9820" s="1" t="s">
        <v>75</v>
      </c>
      <c r="O9820" s="10">
        <v>45121.255960648145</v>
      </c>
      <c r="P9820" s="10">
        <v>45145.1875</v>
      </c>
      <c r="Q9820">
        <v>0</v>
      </c>
      <c r="R9820" t="s">
        <v>220</v>
      </c>
      <c r="S9820" t="s">
        <v>220</v>
      </c>
      <c r="T9820">
        <v>0</v>
      </c>
      <c r="U9820" t="s">
        <v>220</v>
      </c>
      <c r="V9820" t="str">
        <f>VLOOKUP(F9820, [1]!Table1[[#All],[Gender]:[city]], 3, FALSE)</f>
        <v>Not in Education</v>
      </c>
      <c r="W9820" s="11">
        <f>VLOOKUP(F9820, [1]!Table1[[#All],[Gender]:[city]], 4, FALSE)</f>
        <v>45092</v>
      </c>
      <c r="X9820" t="b">
        <f>VLOOKUP(F9820, [1]!Table1[[#All],[Gender]:[isFromSocialMedia]], 7, FALSE)</f>
        <v>0</v>
      </c>
      <c r="Y9820" t="str">
        <f>IF(TEXT(Table1[[#This Row],[Apply Date]], "yyyy-mm-dd") = TEXT(Table1[[#This Row],[Sign Up Date]], "yyyy-mm-dd"), "New User", "Repeat User")</f>
        <v>Repeat User</v>
      </c>
    </row>
    <row r="9821" spans="1:25" ht="12.75" x14ac:dyDescent="0.2">
      <c r="A9821" s="1" t="s">
        <v>14799</v>
      </c>
      <c r="B9821" s="1" t="s">
        <v>11245</v>
      </c>
      <c r="C9821" s="1" t="s">
        <v>160</v>
      </c>
      <c r="D9821" s="1" t="s">
        <v>2629</v>
      </c>
      <c r="E9821" s="2">
        <v>45292.146365740744</v>
      </c>
      <c r="F9821" s="1" t="s">
        <v>25</v>
      </c>
      <c r="G9821" s="9" t="s">
        <v>4488</v>
      </c>
      <c r="H9821" s="9" t="s">
        <v>54</v>
      </c>
      <c r="I9821" s="9" t="s">
        <v>45</v>
      </c>
      <c r="J9821" s="1">
        <v>580003</v>
      </c>
      <c r="K9821" s="3">
        <v>45078</v>
      </c>
      <c r="L9821" s="1" t="s">
        <v>37</v>
      </c>
      <c r="M9821" s="1" t="s">
        <v>204</v>
      </c>
      <c r="N9821" s="1" t="s">
        <v>75</v>
      </c>
      <c r="O9821" s="10">
        <v>45151.75372685185</v>
      </c>
      <c r="P9821" s="10">
        <v>45159.1875</v>
      </c>
      <c r="Q9821">
        <v>0</v>
      </c>
      <c r="R9821" t="s">
        <v>220</v>
      </c>
      <c r="S9821" t="s">
        <v>220</v>
      </c>
      <c r="T9821">
        <v>0</v>
      </c>
      <c r="U9821" t="s">
        <v>220</v>
      </c>
      <c r="V9821" t="str">
        <f>VLOOKUP(F9821, [1]!Table1[[#All],[Gender]:[city]], 3, FALSE)</f>
        <v>Undergraduate Student</v>
      </c>
      <c r="W9821" s="11">
        <f>VLOOKUP(F9821, [1]!Table1[[#All],[Gender]:[city]], 4, FALSE)</f>
        <v>45130</v>
      </c>
      <c r="X9821" t="b">
        <f>VLOOKUP(F9821, [1]!Table1[[#All],[Gender]:[isFromSocialMedia]], 7, FALSE)</f>
        <v>0</v>
      </c>
      <c r="Y9821" t="str">
        <f>IF(TEXT(Table1[[#This Row],[Apply Date]], "yyyy-mm-dd") = TEXT(Table1[[#This Row],[Sign Up Date]], "yyyy-mm-dd"), "New User", "Repeat User")</f>
        <v>Repeat User</v>
      </c>
    </row>
    <row r="9822" spans="1:25" ht="12.75" x14ac:dyDescent="0.2">
      <c r="A9822" s="1" t="s">
        <v>14800</v>
      </c>
      <c r="B9822" s="1" t="s">
        <v>11245</v>
      </c>
      <c r="C9822" s="1" t="s">
        <v>160</v>
      </c>
      <c r="D9822" s="1" t="s">
        <v>2629</v>
      </c>
      <c r="E9822" s="2">
        <v>45292.146365740744</v>
      </c>
      <c r="F9822" s="1" t="s">
        <v>25</v>
      </c>
      <c r="G9822" s="9" t="s">
        <v>48</v>
      </c>
      <c r="H9822" s="9" t="s">
        <v>49</v>
      </c>
      <c r="I9822" s="9" t="s">
        <v>45</v>
      </c>
      <c r="J9822" s="1">
        <v>500070</v>
      </c>
      <c r="K9822" s="3">
        <v>45870</v>
      </c>
      <c r="L9822" s="1" t="s">
        <v>50</v>
      </c>
      <c r="M9822" s="1" t="s">
        <v>131</v>
      </c>
      <c r="N9822" s="1" t="s">
        <v>75</v>
      </c>
      <c r="O9822" s="10">
        <v>45114.417268518519</v>
      </c>
      <c r="P9822" s="10">
        <v>45145.1875</v>
      </c>
      <c r="Q9822">
        <v>0</v>
      </c>
      <c r="R9822" t="s">
        <v>220</v>
      </c>
      <c r="S9822" t="s">
        <v>220</v>
      </c>
      <c r="T9822">
        <v>0</v>
      </c>
      <c r="U9822" t="s">
        <v>220</v>
      </c>
      <c r="V9822" t="str">
        <f>VLOOKUP(F9822, [1]!Table1[[#All],[Gender]:[city]], 3, FALSE)</f>
        <v>Undergraduate Student</v>
      </c>
      <c r="W9822" s="11">
        <f>VLOOKUP(F9822, [1]!Table1[[#All],[Gender]:[city]], 4, FALSE)</f>
        <v>45130</v>
      </c>
      <c r="X9822" t="b">
        <f>VLOOKUP(F9822, [1]!Table1[[#All],[Gender]:[isFromSocialMedia]], 7, FALSE)</f>
        <v>0</v>
      </c>
      <c r="Y9822" t="str">
        <f>IF(TEXT(Table1[[#This Row],[Apply Date]], "yyyy-mm-dd") = TEXT(Table1[[#This Row],[Sign Up Date]], "yyyy-mm-dd"), "New User", "Repeat User")</f>
        <v>Repeat User</v>
      </c>
    </row>
    <row r="9823" spans="1:25" ht="12.75" x14ac:dyDescent="0.2">
      <c r="A9823" s="1" t="s">
        <v>14801</v>
      </c>
      <c r="B9823" s="1" t="s">
        <v>11245</v>
      </c>
      <c r="C9823" s="1" t="s">
        <v>160</v>
      </c>
      <c r="D9823" s="1" t="s">
        <v>2629</v>
      </c>
      <c r="E9823" s="2">
        <v>45292.146365740744</v>
      </c>
      <c r="F9823" s="1" t="s">
        <v>25</v>
      </c>
      <c r="G9823" s="9" t="s">
        <v>1744</v>
      </c>
      <c r="H9823" s="9" t="s">
        <v>768</v>
      </c>
      <c r="I9823" s="9" t="s">
        <v>45</v>
      </c>
      <c r="J9823" s="1">
        <v>122002</v>
      </c>
      <c r="K9823" s="3">
        <v>46508</v>
      </c>
      <c r="L9823" s="1" t="s">
        <v>37</v>
      </c>
      <c r="M9823" s="1" t="s">
        <v>51</v>
      </c>
      <c r="N9823" s="1" t="s">
        <v>149</v>
      </c>
      <c r="O9823" s="10">
        <v>45078.517222222225</v>
      </c>
      <c r="P9823" s="10">
        <v>45089.104166666664</v>
      </c>
      <c r="Q9823">
        <v>0</v>
      </c>
      <c r="R9823" t="s">
        <v>220</v>
      </c>
      <c r="S9823" t="s">
        <v>220</v>
      </c>
      <c r="T9823">
        <v>0</v>
      </c>
      <c r="U9823" t="s">
        <v>220</v>
      </c>
      <c r="V9823" t="str">
        <f>VLOOKUP(F9823, [1]!Table1[[#All],[Gender]:[city]], 3, FALSE)</f>
        <v>Undergraduate Student</v>
      </c>
      <c r="W9823" s="11">
        <f>VLOOKUP(F9823, [1]!Table1[[#All],[Gender]:[city]], 4, FALSE)</f>
        <v>45130</v>
      </c>
      <c r="X9823" t="b">
        <f>VLOOKUP(F9823, [1]!Table1[[#All],[Gender]:[isFromSocialMedia]], 7, FALSE)</f>
        <v>0</v>
      </c>
      <c r="Y9823" t="str">
        <f>IF(TEXT(Table1[[#This Row],[Apply Date]], "yyyy-mm-dd") = TEXT(Table1[[#This Row],[Sign Up Date]], "yyyy-mm-dd"), "New User", "Repeat User")</f>
        <v>Repeat User</v>
      </c>
    </row>
    <row r="9824" spans="1:25" ht="12.75" x14ac:dyDescent="0.2">
      <c r="A9824" s="1" t="s">
        <v>14802</v>
      </c>
      <c r="B9824" s="1" t="s">
        <v>11245</v>
      </c>
      <c r="C9824" s="1" t="s">
        <v>160</v>
      </c>
      <c r="D9824" s="1" t="s">
        <v>2629</v>
      </c>
      <c r="E9824" s="2">
        <v>45292.146365740744</v>
      </c>
      <c r="F9824" s="1" t="s">
        <v>25</v>
      </c>
      <c r="G9824" s="9" t="s">
        <v>2805</v>
      </c>
      <c r="H9824" s="9" t="s">
        <v>306</v>
      </c>
      <c r="I9824" s="9" t="s">
        <v>45</v>
      </c>
      <c r="J9824" s="1">
        <v>638004</v>
      </c>
      <c r="K9824" s="3">
        <v>45748</v>
      </c>
      <c r="L9824" s="1" t="s">
        <v>37</v>
      </c>
      <c r="M9824" s="1" t="s">
        <v>319</v>
      </c>
      <c r="N9824" s="1" t="s">
        <v>75</v>
      </c>
      <c r="O9824" s="10">
        <v>45154.119641203702</v>
      </c>
      <c r="P9824" s="10">
        <v>45299.146365740744</v>
      </c>
      <c r="Q9824">
        <v>0</v>
      </c>
      <c r="R9824" t="s">
        <v>220</v>
      </c>
      <c r="S9824" t="s">
        <v>220</v>
      </c>
      <c r="T9824">
        <v>0</v>
      </c>
      <c r="U9824" t="s">
        <v>220</v>
      </c>
      <c r="V9824" t="str">
        <f>VLOOKUP(F9824, [1]!Table1[[#All],[Gender]:[city]], 3, FALSE)</f>
        <v>Undergraduate Student</v>
      </c>
      <c r="W9824" s="11">
        <f>VLOOKUP(F9824, [1]!Table1[[#All],[Gender]:[city]], 4, FALSE)</f>
        <v>45130</v>
      </c>
      <c r="X9824" t="b">
        <f>VLOOKUP(F9824, [1]!Table1[[#All],[Gender]:[isFromSocialMedia]], 7, FALSE)</f>
        <v>0</v>
      </c>
      <c r="Y9824" t="str">
        <f>IF(TEXT(Table1[[#This Row],[Apply Date]], "yyyy-mm-dd") = TEXT(Table1[[#This Row],[Sign Up Date]], "yyyy-mm-dd"), "New User", "Repeat User")</f>
        <v>Repeat User</v>
      </c>
    </row>
    <row r="9825" spans="1:25" ht="12.75" x14ac:dyDescent="0.2">
      <c r="A9825" s="1" t="s">
        <v>14803</v>
      </c>
      <c r="B9825" s="1" t="s">
        <v>11245</v>
      </c>
      <c r="C9825" s="1" t="s">
        <v>160</v>
      </c>
      <c r="D9825" s="1" t="s">
        <v>2629</v>
      </c>
      <c r="E9825" s="2">
        <v>45292.146365740744</v>
      </c>
      <c r="F9825" s="1" t="s">
        <v>25</v>
      </c>
      <c r="G9825" s="9" t="s">
        <v>14804</v>
      </c>
      <c r="H9825" s="9" t="s">
        <v>148</v>
      </c>
      <c r="I9825" s="9" t="s">
        <v>45</v>
      </c>
      <c r="J9825" s="1">
        <v>441614</v>
      </c>
      <c r="K9825" s="4">
        <v>43405</v>
      </c>
      <c r="L9825" s="1" t="s">
        <v>104</v>
      </c>
      <c r="M9825" s="1" t="s">
        <v>14805</v>
      </c>
      <c r="N9825" s="1" t="s">
        <v>75</v>
      </c>
      <c r="O9825" s="10">
        <v>45093.526018518518</v>
      </c>
      <c r="P9825" s="10">
        <v>45131.104166666664</v>
      </c>
      <c r="Q9825">
        <v>0</v>
      </c>
      <c r="R9825" t="s">
        <v>220</v>
      </c>
      <c r="S9825" t="s">
        <v>220</v>
      </c>
      <c r="T9825">
        <v>0</v>
      </c>
      <c r="U9825" t="s">
        <v>220</v>
      </c>
      <c r="V9825" t="str">
        <f>VLOOKUP(F9825, [1]!Table1[[#All],[Gender]:[city]], 3, FALSE)</f>
        <v>Undergraduate Student</v>
      </c>
      <c r="W9825" s="11">
        <f>VLOOKUP(F9825, [1]!Table1[[#All],[Gender]:[city]], 4, FALSE)</f>
        <v>45130</v>
      </c>
      <c r="X9825" t="b">
        <f>VLOOKUP(F9825, [1]!Table1[[#All],[Gender]:[isFromSocialMedia]], 7, FALSE)</f>
        <v>0</v>
      </c>
      <c r="Y9825" t="str">
        <f>IF(TEXT(Table1[[#This Row],[Apply Date]], "yyyy-mm-dd") = TEXT(Table1[[#This Row],[Sign Up Date]], "yyyy-mm-dd"), "New User", "Repeat User")</f>
        <v>Repeat User</v>
      </c>
    </row>
    <row r="9826" spans="1:25" ht="12.75" x14ac:dyDescent="0.2">
      <c r="A9826" s="1" t="s">
        <v>14806</v>
      </c>
      <c r="B9826" s="1" t="s">
        <v>11245</v>
      </c>
      <c r="C9826" s="1" t="s">
        <v>160</v>
      </c>
      <c r="D9826" s="1" t="s">
        <v>2629</v>
      </c>
      <c r="E9826" s="2">
        <v>45292.146365740744</v>
      </c>
      <c r="F9826" s="1" t="s">
        <v>25</v>
      </c>
      <c r="G9826" s="9" t="s">
        <v>147</v>
      </c>
      <c r="H9826" s="9" t="s">
        <v>148</v>
      </c>
      <c r="I9826" s="9" t="s">
        <v>45</v>
      </c>
      <c r="J9826" s="1">
        <v>400061</v>
      </c>
      <c r="K9826" s="3">
        <v>46113</v>
      </c>
      <c r="L9826" s="1" t="s">
        <v>37</v>
      </c>
      <c r="M9826" s="1" t="s">
        <v>51</v>
      </c>
      <c r="N9826" s="1" t="s">
        <v>75</v>
      </c>
      <c r="O9826" s="10">
        <v>45078.506574074076</v>
      </c>
      <c r="P9826" s="10">
        <v>45089.104166666664</v>
      </c>
      <c r="Q9826">
        <v>0</v>
      </c>
      <c r="R9826" t="s">
        <v>220</v>
      </c>
      <c r="S9826" t="s">
        <v>220</v>
      </c>
      <c r="T9826">
        <v>0</v>
      </c>
      <c r="U9826" t="s">
        <v>220</v>
      </c>
      <c r="V9826" t="str">
        <f>VLOOKUP(F9826, [1]!Table1[[#All],[Gender]:[city]], 3, FALSE)</f>
        <v>Undergraduate Student</v>
      </c>
      <c r="W9826" s="11">
        <f>VLOOKUP(F9826, [1]!Table1[[#All],[Gender]:[city]], 4, FALSE)</f>
        <v>45130</v>
      </c>
      <c r="X9826" t="b">
        <f>VLOOKUP(F9826, [1]!Table1[[#All],[Gender]:[isFromSocialMedia]], 7, FALSE)</f>
        <v>0</v>
      </c>
      <c r="Y9826" t="str">
        <f>IF(TEXT(Table1[[#This Row],[Apply Date]], "yyyy-mm-dd") = TEXT(Table1[[#This Row],[Sign Up Date]], "yyyy-mm-dd"), "New User", "Repeat User")</f>
        <v>Repeat User</v>
      </c>
    </row>
    <row r="9827" spans="1:25" ht="12.75" x14ac:dyDescent="0.2">
      <c r="A9827" s="1" t="s">
        <v>14807</v>
      </c>
      <c r="B9827" s="1" t="s">
        <v>11245</v>
      </c>
      <c r="C9827" s="1" t="s">
        <v>160</v>
      </c>
      <c r="D9827" s="1" t="s">
        <v>2629</v>
      </c>
      <c r="E9827" s="2">
        <v>45292.146365740744</v>
      </c>
      <c r="F9827" s="1" t="s">
        <v>25</v>
      </c>
      <c r="G9827" s="9" t="s">
        <v>14808</v>
      </c>
      <c r="H9827" s="9" t="s">
        <v>519</v>
      </c>
      <c r="I9827" s="9" t="s">
        <v>61</v>
      </c>
      <c r="J9827" s="1">
        <v>92075</v>
      </c>
      <c r="K9827" s="3">
        <v>45047</v>
      </c>
      <c r="L9827" s="1" t="s">
        <v>29</v>
      </c>
      <c r="M9827" s="1" t="s">
        <v>14809</v>
      </c>
      <c r="N9827" s="1" t="s">
        <v>31</v>
      </c>
      <c r="O9827" s="10">
        <v>44991.808472222219</v>
      </c>
      <c r="P9827" s="10">
        <v>45012.104722222219</v>
      </c>
      <c r="Q9827">
        <v>0</v>
      </c>
      <c r="R9827" t="s">
        <v>220</v>
      </c>
      <c r="S9827" t="s">
        <v>220</v>
      </c>
      <c r="T9827">
        <v>0</v>
      </c>
      <c r="U9827" t="s">
        <v>220</v>
      </c>
      <c r="V9827" t="str">
        <f>VLOOKUP(F9827, [1]!Table1[[#All],[Gender]:[city]], 3, FALSE)</f>
        <v>Undergraduate Student</v>
      </c>
      <c r="W9827" s="11">
        <f>VLOOKUP(F9827, [1]!Table1[[#All],[Gender]:[city]], 4, FALSE)</f>
        <v>45130</v>
      </c>
      <c r="X9827" t="b">
        <f>VLOOKUP(F9827, [1]!Table1[[#All],[Gender]:[isFromSocialMedia]], 7, FALSE)</f>
        <v>0</v>
      </c>
      <c r="Y9827" t="str">
        <f>IF(TEXT(Table1[[#This Row],[Apply Date]], "yyyy-mm-dd") = TEXT(Table1[[#This Row],[Sign Up Date]], "yyyy-mm-dd"), "New User", "Repeat User")</f>
        <v>Repeat User</v>
      </c>
    </row>
    <row r="9828" spans="1:25" ht="12.75" x14ac:dyDescent="0.2">
      <c r="A9828" s="1" t="s">
        <v>14810</v>
      </c>
      <c r="B9828" s="1" t="s">
        <v>11245</v>
      </c>
      <c r="C9828" s="1" t="s">
        <v>160</v>
      </c>
      <c r="D9828" s="1" t="s">
        <v>2629</v>
      </c>
      <c r="E9828" s="2">
        <v>45292.146365740744</v>
      </c>
      <c r="F9828" s="1" t="s">
        <v>25</v>
      </c>
      <c r="G9828" s="9" t="s">
        <v>14811</v>
      </c>
      <c r="H9828" s="9" t="s">
        <v>14812</v>
      </c>
      <c r="I9828" s="9" t="s">
        <v>28</v>
      </c>
      <c r="J9828" s="1">
        <v>7520</v>
      </c>
      <c r="K9828" s="3">
        <v>39934</v>
      </c>
      <c r="L9828" s="1" t="s">
        <v>104</v>
      </c>
      <c r="M9828" s="1" t="s">
        <v>14813</v>
      </c>
      <c r="N9828" s="1" t="s">
        <v>75</v>
      </c>
      <c r="O9828" s="10">
        <v>45143.801423611112</v>
      </c>
      <c r="P9828" s="10">
        <v>45159.1875</v>
      </c>
      <c r="Q9828">
        <v>0</v>
      </c>
      <c r="R9828" t="s">
        <v>220</v>
      </c>
      <c r="S9828" t="s">
        <v>220</v>
      </c>
      <c r="T9828">
        <v>0</v>
      </c>
      <c r="U9828" t="s">
        <v>220</v>
      </c>
      <c r="V9828" t="str">
        <f>VLOOKUP(F9828, [1]!Table1[[#All],[Gender]:[city]], 3, FALSE)</f>
        <v>Undergraduate Student</v>
      </c>
      <c r="W9828" s="11">
        <f>VLOOKUP(F9828, [1]!Table1[[#All],[Gender]:[city]], 4, FALSE)</f>
        <v>45130</v>
      </c>
      <c r="X9828" t="b">
        <f>VLOOKUP(F9828, [1]!Table1[[#All],[Gender]:[isFromSocialMedia]], 7, FALSE)</f>
        <v>0</v>
      </c>
      <c r="Y9828" t="str">
        <f>IF(TEXT(Table1[[#This Row],[Apply Date]], "yyyy-mm-dd") = TEXT(Table1[[#This Row],[Sign Up Date]], "yyyy-mm-dd"), "New User", "Repeat User")</f>
        <v>Repeat User</v>
      </c>
    </row>
    <row r="9829" spans="1:25" ht="12.75" x14ac:dyDescent="0.2">
      <c r="A9829" s="1" t="s">
        <v>14814</v>
      </c>
      <c r="B9829" s="1" t="s">
        <v>11245</v>
      </c>
      <c r="C9829" s="1" t="s">
        <v>160</v>
      </c>
      <c r="D9829" s="1" t="s">
        <v>2629</v>
      </c>
      <c r="E9829" s="2">
        <v>45292.146365740744</v>
      </c>
      <c r="F9829" s="1" t="s">
        <v>25</v>
      </c>
      <c r="G9829" s="9" t="s">
        <v>14815</v>
      </c>
      <c r="H9829" s="9" t="s">
        <v>444</v>
      </c>
      <c r="I9829" s="9" t="s">
        <v>45</v>
      </c>
      <c r="J9829" s="1">
        <v>535525</v>
      </c>
      <c r="K9829" s="3">
        <v>44013</v>
      </c>
      <c r="L9829" s="1" t="s">
        <v>50</v>
      </c>
      <c r="M9829" s="1" t="s">
        <v>51</v>
      </c>
      <c r="N9829" s="1" t="s">
        <v>39</v>
      </c>
      <c r="O9829" s="10">
        <v>44853.715717592589</v>
      </c>
      <c r="P9829" s="10">
        <v>44879.1875</v>
      </c>
      <c r="Q9829" s="1">
        <v>2500</v>
      </c>
      <c r="R9829" s="1" t="s">
        <v>11266</v>
      </c>
      <c r="S9829" s="1" t="s">
        <v>160</v>
      </c>
      <c r="T9829" s="1">
        <v>1182</v>
      </c>
      <c r="U9829" s="1" t="s">
        <v>2645</v>
      </c>
      <c r="V9829" t="str">
        <f>VLOOKUP(F9829, [1]!Table1[[#All],[Gender]:[city]], 3, FALSE)</f>
        <v>Undergraduate Student</v>
      </c>
      <c r="W9829" s="11">
        <f>VLOOKUP(F9829, [1]!Table1[[#All],[Gender]:[city]], 4, FALSE)</f>
        <v>45130</v>
      </c>
      <c r="X9829" t="b">
        <f>VLOOKUP(F9829, [1]!Table1[[#All],[Gender]:[isFromSocialMedia]], 7, FALSE)</f>
        <v>0</v>
      </c>
      <c r="Y9829" t="str">
        <f>IF(TEXT(Table1[[#This Row],[Apply Date]], "yyyy-mm-dd") = TEXT(Table1[[#This Row],[Sign Up Date]], "yyyy-mm-dd"), "New User", "Repeat User")</f>
        <v>Repeat User</v>
      </c>
    </row>
    <row r="9830" spans="1:25" ht="12.75" x14ac:dyDescent="0.2">
      <c r="A9830" s="1" t="s">
        <v>14816</v>
      </c>
      <c r="B9830" s="1" t="s">
        <v>11245</v>
      </c>
      <c r="C9830" s="1" t="s">
        <v>160</v>
      </c>
      <c r="D9830" s="1" t="s">
        <v>2629</v>
      </c>
      <c r="E9830" s="2">
        <v>45292.146365740744</v>
      </c>
      <c r="F9830" s="1" t="s">
        <v>25</v>
      </c>
      <c r="G9830" s="9" t="s">
        <v>163</v>
      </c>
      <c r="H9830" s="9" t="s">
        <v>163</v>
      </c>
      <c r="I9830" s="9" t="s">
        <v>79</v>
      </c>
      <c r="J9830" s="1">
        <v>100263</v>
      </c>
      <c r="K9830" s="3">
        <v>46023</v>
      </c>
      <c r="L9830" s="1" t="s">
        <v>37</v>
      </c>
      <c r="M9830" s="1" t="s">
        <v>234</v>
      </c>
      <c r="N9830" s="1" t="s">
        <v>75</v>
      </c>
      <c r="O9830" s="10">
        <v>45134.822418981479</v>
      </c>
      <c r="P9830" s="10">
        <v>45145.1875</v>
      </c>
      <c r="Q9830">
        <v>0</v>
      </c>
      <c r="R9830" t="s">
        <v>220</v>
      </c>
      <c r="S9830" t="s">
        <v>220</v>
      </c>
      <c r="T9830">
        <v>0</v>
      </c>
      <c r="U9830" t="s">
        <v>220</v>
      </c>
      <c r="V9830" t="str">
        <f>VLOOKUP(F9830, [1]!Table1[[#All],[Gender]:[city]], 3, FALSE)</f>
        <v>Undergraduate Student</v>
      </c>
      <c r="W9830" s="11">
        <f>VLOOKUP(F9830, [1]!Table1[[#All],[Gender]:[city]], 4, FALSE)</f>
        <v>45130</v>
      </c>
      <c r="X9830" t="b">
        <f>VLOOKUP(F9830, [1]!Table1[[#All],[Gender]:[isFromSocialMedia]], 7, FALSE)</f>
        <v>0</v>
      </c>
      <c r="Y9830" t="str">
        <f>IF(TEXT(Table1[[#This Row],[Apply Date]], "yyyy-mm-dd") = TEXT(Table1[[#This Row],[Sign Up Date]], "yyyy-mm-dd"), "New User", "Repeat User")</f>
        <v>Repeat User</v>
      </c>
    </row>
    <row r="9831" spans="1:25" ht="12.75" x14ac:dyDescent="0.2">
      <c r="A9831" s="1" t="s">
        <v>14817</v>
      </c>
      <c r="B9831" s="1" t="s">
        <v>11245</v>
      </c>
      <c r="C9831" s="1" t="s">
        <v>160</v>
      </c>
      <c r="D9831" s="1" t="s">
        <v>2629</v>
      </c>
      <c r="E9831" s="2">
        <v>45292.146365740744</v>
      </c>
      <c r="F9831" s="1" t="s">
        <v>33</v>
      </c>
      <c r="G9831" s="9" t="s">
        <v>467</v>
      </c>
      <c r="H9831" s="9" t="s">
        <v>467</v>
      </c>
      <c r="I9831" s="9" t="s">
        <v>103</v>
      </c>
      <c r="J9831" s="1">
        <v>45700</v>
      </c>
      <c r="K9831" s="3">
        <v>45809</v>
      </c>
      <c r="L9831" s="1" t="s">
        <v>37</v>
      </c>
      <c r="M9831" s="1" t="s">
        <v>51</v>
      </c>
      <c r="N9831" s="1" t="s">
        <v>75</v>
      </c>
      <c r="O9831" s="10">
        <v>45091.768680555557</v>
      </c>
      <c r="P9831" s="10">
        <v>45145.1875</v>
      </c>
      <c r="Q9831">
        <v>0</v>
      </c>
      <c r="R9831" t="s">
        <v>220</v>
      </c>
      <c r="S9831" t="s">
        <v>220</v>
      </c>
      <c r="T9831">
        <v>0</v>
      </c>
      <c r="U9831" t="s">
        <v>220</v>
      </c>
      <c r="V9831" t="str">
        <f>VLOOKUP(F9831, [1]!Table1[[#All],[Gender]:[city]], 3, FALSE)</f>
        <v>Not in Education</v>
      </c>
      <c r="W9831" s="11">
        <f>VLOOKUP(F9831, [1]!Table1[[#All],[Gender]:[city]], 4, FALSE)</f>
        <v>45092</v>
      </c>
      <c r="X9831" t="b">
        <f>VLOOKUP(F9831, [1]!Table1[[#All],[Gender]:[isFromSocialMedia]], 7, FALSE)</f>
        <v>0</v>
      </c>
      <c r="Y9831" t="str">
        <f>IF(TEXT(Table1[[#This Row],[Apply Date]], "yyyy-mm-dd") = TEXT(Table1[[#This Row],[Sign Up Date]], "yyyy-mm-dd"), "New User", "Repeat User")</f>
        <v>Repeat User</v>
      </c>
    </row>
    <row r="9832" spans="1:25" ht="12.75" x14ac:dyDescent="0.2">
      <c r="A9832" s="1" t="s">
        <v>14818</v>
      </c>
      <c r="B9832" s="1" t="s">
        <v>11245</v>
      </c>
      <c r="C9832" s="1" t="s">
        <v>160</v>
      </c>
      <c r="D9832" s="1" t="s">
        <v>2629</v>
      </c>
      <c r="E9832" s="2">
        <v>45292.146365740744</v>
      </c>
      <c r="F9832" s="1" t="s">
        <v>33</v>
      </c>
      <c r="G9832" s="9" t="s">
        <v>296</v>
      </c>
      <c r="H9832" s="9" t="s">
        <v>3264</v>
      </c>
      <c r="I9832" s="9" t="s">
        <v>103</v>
      </c>
      <c r="J9832" s="1">
        <v>75300</v>
      </c>
      <c r="K9832" s="3">
        <v>45901</v>
      </c>
      <c r="L9832" s="1" t="s">
        <v>37</v>
      </c>
      <c r="M9832" s="1" t="s">
        <v>319</v>
      </c>
      <c r="N9832" s="1" t="s">
        <v>75</v>
      </c>
      <c r="O9832" s="10">
        <v>45135.396805555552</v>
      </c>
      <c r="P9832" s="10">
        <v>45159.1875</v>
      </c>
      <c r="Q9832">
        <v>0</v>
      </c>
      <c r="R9832" t="s">
        <v>220</v>
      </c>
      <c r="S9832" t="s">
        <v>220</v>
      </c>
      <c r="T9832">
        <v>0</v>
      </c>
      <c r="U9832" t="s">
        <v>220</v>
      </c>
      <c r="V9832" t="str">
        <f>VLOOKUP(F9832, [1]!Table1[[#All],[Gender]:[city]], 3, FALSE)</f>
        <v>Not in Education</v>
      </c>
      <c r="W9832" s="11">
        <f>VLOOKUP(F9832, [1]!Table1[[#All],[Gender]:[city]], 4, FALSE)</f>
        <v>45092</v>
      </c>
      <c r="X9832" t="b">
        <f>VLOOKUP(F9832, [1]!Table1[[#All],[Gender]:[isFromSocialMedia]], 7, FALSE)</f>
        <v>0</v>
      </c>
      <c r="Y9832" t="str">
        <f>IF(TEXT(Table1[[#This Row],[Apply Date]], "yyyy-mm-dd") = TEXT(Table1[[#This Row],[Sign Up Date]], "yyyy-mm-dd"), "New User", "Repeat User")</f>
        <v>Repeat User</v>
      </c>
    </row>
    <row r="9833" spans="1:25" ht="12.75" x14ac:dyDescent="0.2">
      <c r="A9833" s="1" t="s">
        <v>14819</v>
      </c>
      <c r="B9833" s="1" t="s">
        <v>11245</v>
      </c>
      <c r="C9833" s="1" t="s">
        <v>160</v>
      </c>
      <c r="D9833" s="1" t="s">
        <v>2629</v>
      </c>
      <c r="E9833" s="2">
        <v>45292.146365740744</v>
      </c>
      <c r="F9833" s="1" t="s">
        <v>25</v>
      </c>
      <c r="G9833" s="9" t="s">
        <v>597</v>
      </c>
      <c r="H9833" s="9" t="s">
        <v>643</v>
      </c>
      <c r="I9833" s="9" t="s">
        <v>45</v>
      </c>
      <c r="J9833" s="1">
        <v>486001</v>
      </c>
      <c r="K9833" s="3">
        <v>44713</v>
      </c>
      <c r="L9833" s="1" t="s">
        <v>50</v>
      </c>
      <c r="M9833" s="1" t="s">
        <v>1514</v>
      </c>
      <c r="N9833" s="1" t="s">
        <v>75</v>
      </c>
      <c r="O9833" s="10">
        <v>45093.719293981485</v>
      </c>
      <c r="P9833" s="10">
        <v>45131.104166666664</v>
      </c>
      <c r="Q9833">
        <v>0</v>
      </c>
      <c r="R9833" t="s">
        <v>220</v>
      </c>
      <c r="S9833" t="s">
        <v>220</v>
      </c>
      <c r="T9833">
        <v>0</v>
      </c>
      <c r="U9833" t="s">
        <v>220</v>
      </c>
      <c r="V9833" t="str">
        <f>VLOOKUP(F9833, [1]!Table1[[#All],[Gender]:[city]], 3, FALSE)</f>
        <v>Undergraduate Student</v>
      </c>
      <c r="W9833" s="11">
        <f>VLOOKUP(F9833, [1]!Table1[[#All],[Gender]:[city]], 4, FALSE)</f>
        <v>45130</v>
      </c>
      <c r="X9833" t="b">
        <f>VLOOKUP(F9833, [1]!Table1[[#All],[Gender]:[isFromSocialMedia]], 7, FALSE)</f>
        <v>0</v>
      </c>
      <c r="Y9833" t="str">
        <f>IF(TEXT(Table1[[#This Row],[Apply Date]], "yyyy-mm-dd") = TEXT(Table1[[#This Row],[Sign Up Date]], "yyyy-mm-dd"), "New User", "Repeat User")</f>
        <v>Repeat User</v>
      </c>
    </row>
    <row r="9834" spans="1:25" ht="12.75" x14ac:dyDescent="0.2">
      <c r="A9834" s="1" t="s">
        <v>14820</v>
      </c>
      <c r="B9834" s="1" t="s">
        <v>11245</v>
      </c>
      <c r="C9834" s="1" t="s">
        <v>160</v>
      </c>
      <c r="D9834" s="1" t="s">
        <v>2629</v>
      </c>
      <c r="E9834" s="2">
        <v>45292.146365740744</v>
      </c>
      <c r="F9834" s="1" t="s">
        <v>25</v>
      </c>
      <c r="G9834" s="9" t="s">
        <v>5490</v>
      </c>
      <c r="H9834" s="9" t="s">
        <v>260</v>
      </c>
      <c r="I9834" s="9" t="s">
        <v>79</v>
      </c>
      <c r="J9834" s="1">
        <v>234</v>
      </c>
      <c r="K9834" s="4">
        <v>38687</v>
      </c>
      <c r="L9834" s="1" t="s">
        <v>50</v>
      </c>
      <c r="M9834" s="1" t="s">
        <v>360</v>
      </c>
      <c r="N9834" s="1" t="s">
        <v>75</v>
      </c>
      <c r="O9834" s="10">
        <v>45114.39271990741</v>
      </c>
      <c r="P9834" s="10">
        <v>45145.1875</v>
      </c>
      <c r="Q9834">
        <v>0</v>
      </c>
      <c r="R9834" t="s">
        <v>220</v>
      </c>
      <c r="S9834" t="s">
        <v>220</v>
      </c>
      <c r="T9834">
        <v>0</v>
      </c>
      <c r="U9834" t="s">
        <v>220</v>
      </c>
      <c r="V9834" t="str">
        <f>VLOOKUP(F9834, [1]!Table1[[#All],[Gender]:[city]], 3, FALSE)</f>
        <v>Undergraduate Student</v>
      </c>
      <c r="W9834" s="11">
        <f>VLOOKUP(F9834, [1]!Table1[[#All],[Gender]:[city]], 4, FALSE)</f>
        <v>45130</v>
      </c>
      <c r="X9834" t="b">
        <f>VLOOKUP(F9834, [1]!Table1[[#All],[Gender]:[isFromSocialMedia]], 7, FALSE)</f>
        <v>0</v>
      </c>
      <c r="Y9834" t="str">
        <f>IF(TEXT(Table1[[#This Row],[Apply Date]], "yyyy-mm-dd") = TEXT(Table1[[#This Row],[Sign Up Date]], "yyyy-mm-dd"), "New User", "Repeat User")</f>
        <v>Repeat User</v>
      </c>
    </row>
    <row r="9835" spans="1:25" ht="12.75" x14ac:dyDescent="0.2">
      <c r="A9835" s="1" t="s">
        <v>14821</v>
      </c>
      <c r="B9835" s="1" t="s">
        <v>11245</v>
      </c>
      <c r="C9835" s="1" t="s">
        <v>160</v>
      </c>
      <c r="D9835" s="1" t="s">
        <v>2629</v>
      </c>
      <c r="E9835" s="2">
        <v>45292.146365740744</v>
      </c>
      <c r="F9835" s="1" t="s">
        <v>25</v>
      </c>
      <c r="G9835" s="9" t="s">
        <v>1024</v>
      </c>
      <c r="H9835" s="9" t="s">
        <v>91</v>
      </c>
      <c r="I9835" s="9" t="s">
        <v>45</v>
      </c>
      <c r="J9835" s="1">
        <v>530011</v>
      </c>
      <c r="K9835" s="4">
        <v>44866</v>
      </c>
      <c r="L9835" s="1" t="s">
        <v>50</v>
      </c>
      <c r="M9835" s="1" t="s">
        <v>30</v>
      </c>
      <c r="N9835" s="1" t="s">
        <v>39</v>
      </c>
      <c r="O9835" s="10">
        <v>45093.499930555554</v>
      </c>
      <c r="P9835" s="10">
        <v>45131.104166666664</v>
      </c>
      <c r="Q9835" s="1">
        <v>500</v>
      </c>
      <c r="R9835" s="1" t="s">
        <v>11283</v>
      </c>
      <c r="S9835" s="1" t="s">
        <v>11284</v>
      </c>
      <c r="T9835" s="1">
        <v>1182</v>
      </c>
      <c r="U9835" s="1" t="s">
        <v>2645</v>
      </c>
      <c r="V9835" t="str">
        <f>VLOOKUP(F9835, [1]!Table1[[#All],[Gender]:[city]], 3, FALSE)</f>
        <v>Undergraduate Student</v>
      </c>
      <c r="W9835" s="11">
        <f>VLOOKUP(F9835, [1]!Table1[[#All],[Gender]:[city]], 4, FALSE)</f>
        <v>45130</v>
      </c>
      <c r="X9835" t="b">
        <f>VLOOKUP(F9835, [1]!Table1[[#All],[Gender]:[isFromSocialMedia]], 7, FALSE)</f>
        <v>0</v>
      </c>
      <c r="Y9835" t="str">
        <f>IF(TEXT(Table1[[#This Row],[Apply Date]], "yyyy-mm-dd") = TEXT(Table1[[#This Row],[Sign Up Date]], "yyyy-mm-dd"), "New User", "Repeat User")</f>
        <v>Repeat User</v>
      </c>
    </row>
    <row r="9836" spans="1:25" ht="12.75" x14ac:dyDescent="0.2">
      <c r="A9836" s="1" t="s">
        <v>14822</v>
      </c>
      <c r="B9836" s="1" t="s">
        <v>11245</v>
      </c>
      <c r="C9836" s="1" t="s">
        <v>160</v>
      </c>
      <c r="D9836" s="1" t="s">
        <v>2629</v>
      </c>
      <c r="E9836" s="2">
        <v>45292.146365740744</v>
      </c>
      <c r="F9836" s="1" t="s">
        <v>25</v>
      </c>
      <c r="G9836" s="9" t="s">
        <v>269</v>
      </c>
      <c r="H9836" s="9" t="s">
        <v>103</v>
      </c>
      <c r="I9836" s="9" t="s">
        <v>103</v>
      </c>
      <c r="J9836" s="1">
        <v>54660</v>
      </c>
      <c r="K9836" s="3">
        <v>45505</v>
      </c>
      <c r="L9836" s="1" t="s">
        <v>37</v>
      </c>
      <c r="M9836" s="1" t="s">
        <v>51</v>
      </c>
      <c r="N9836" s="1" t="s">
        <v>75</v>
      </c>
      <c r="O9836" s="10">
        <v>45139.333437499998</v>
      </c>
      <c r="P9836" s="10">
        <v>45159.1875</v>
      </c>
      <c r="Q9836">
        <v>0</v>
      </c>
      <c r="R9836" t="s">
        <v>220</v>
      </c>
      <c r="S9836" t="s">
        <v>220</v>
      </c>
      <c r="T9836">
        <v>0</v>
      </c>
      <c r="U9836" t="s">
        <v>220</v>
      </c>
      <c r="V9836" t="str">
        <f>VLOOKUP(F9836, [1]!Table1[[#All],[Gender]:[city]], 3, FALSE)</f>
        <v>Undergraduate Student</v>
      </c>
      <c r="W9836" s="11">
        <f>VLOOKUP(F9836, [1]!Table1[[#All],[Gender]:[city]], 4, FALSE)</f>
        <v>45130</v>
      </c>
      <c r="X9836" t="b">
        <f>VLOOKUP(F9836, [1]!Table1[[#All],[Gender]:[isFromSocialMedia]], 7, FALSE)</f>
        <v>0</v>
      </c>
      <c r="Y9836" t="str">
        <f>IF(TEXT(Table1[[#This Row],[Apply Date]], "yyyy-mm-dd") = TEXT(Table1[[#This Row],[Sign Up Date]], "yyyy-mm-dd"), "New User", "Repeat User")</f>
        <v>Repeat User</v>
      </c>
    </row>
    <row r="9837" spans="1:25" ht="12.75" x14ac:dyDescent="0.2">
      <c r="A9837" s="1" t="s">
        <v>14823</v>
      </c>
      <c r="B9837" s="1" t="s">
        <v>11245</v>
      </c>
      <c r="C9837" s="1" t="s">
        <v>160</v>
      </c>
      <c r="D9837" s="1" t="s">
        <v>2629</v>
      </c>
      <c r="E9837" s="2">
        <v>45292.146365740744</v>
      </c>
      <c r="F9837" s="1" t="s">
        <v>25</v>
      </c>
      <c r="G9837" s="9" t="s">
        <v>77</v>
      </c>
      <c r="H9837" s="9" t="s">
        <v>78</v>
      </c>
      <c r="I9837" s="9" t="s">
        <v>79</v>
      </c>
      <c r="J9837" s="1">
        <v>500102</v>
      </c>
      <c r="K9837" s="3">
        <v>44713</v>
      </c>
      <c r="L9837" s="1" t="s">
        <v>50</v>
      </c>
      <c r="M9837" s="1" t="s">
        <v>164</v>
      </c>
      <c r="N9837" s="1" t="s">
        <v>2637</v>
      </c>
      <c r="O9837" s="10">
        <v>45162.46670138889</v>
      </c>
      <c r="Q9837">
        <v>0</v>
      </c>
      <c r="R9837" t="s">
        <v>220</v>
      </c>
      <c r="S9837" t="s">
        <v>220</v>
      </c>
      <c r="T9837">
        <v>0</v>
      </c>
      <c r="U9837" t="s">
        <v>220</v>
      </c>
      <c r="V9837" t="str">
        <f>VLOOKUP(F9837, [1]!Table1[[#All],[Gender]:[city]], 3, FALSE)</f>
        <v>Undergraduate Student</v>
      </c>
      <c r="W9837" s="11">
        <f>VLOOKUP(F9837, [1]!Table1[[#All],[Gender]:[city]], 4, FALSE)</f>
        <v>45130</v>
      </c>
      <c r="X9837" t="b">
        <f>VLOOKUP(F9837, [1]!Table1[[#All],[Gender]:[isFromSocialMedia]], 7, FALSE)</f>
        <v>0</v>
      </c>
      <c r="Y9837" t="str">
        <f>IF(TEXT(Table1[[#This Row],[Apply Date]], "yyyy-mm-dd") = TEXT(Table1[[#This Row],[Sign Up Date]], "yyyy-mm-dd"), "New User", "Repeat User")</f>
        <v>Repeat User</v>
      </c>
    </row>
    <row r="9838" spans="1:25" ht="12.75" x14ac:dyDescent="0.2">
      <c r="A9838" s="1" t="s">
        <v>14824</v>
      </c>
      <c r="B9838" s="1" t="s">
        <v>11245</v>
      </c>
      <c r="C9838" s="1" t="s">
        <v>160</v>
      </c>
      <c r="D9838" s="1" t="s">
        <v>2629</v>
      </c>
      <c r="E9838" s="2">
        <v>45292.146365740744</v>
      </c>
      <c r="F9838" s="1" t="s">
        <v>25</v>
      </c>
      <c r="G9838" s="9" t="s">
        <v>163</v>
      </c>
      <c r="H9838" s="9" t="s">
        <v>163</v>
      </c>
      <c r="I9838" s="9" t="s">
        <v>79</v>
      </c>
      <c r="J9838" s="1">
        <v>100253</v>
      </c>
      <c r="K9838" s="3">
        <v>44044</v>
      </c>
      <c r="L9838" s="1" t="s">
        <v>50</v>
      </c>
      <c r="M9838" s="1" t="s">
        <v>182</v>
      </c>
      <c r="N9838" s="1" t="s">
        <v>75</v>
      </c>
      <c r="O9838" s="10">
        <v>45114.912569444445</v>
      </c>
      <c r="P9838" s="10">
        <v>45145.1875</v>
      </c>
      <c r="Q9838">
        <v>0</v>
      </c>
      <c r="R9838" t="s">
        <v>220</v>
      </c>
      <c r="S9838" t="s">
        <v>220</v>
      </c>
      <c r="T9838">
        <v>0</v>
      </c>
      <c r="U9838" t="s">
        <v>220</v>
      </c>
      <c r="V9838" t="str">
        <f>VLOOKUP(F9838, [1]!Table1[[#All],[Gender]:[city]], 3, FALSE)</f>
        <v>Undergraduate Student</v>
      </c>
      <c r="W9838" s="11">
        <f>VLOOKUP(F9838, [1]!Table1[[#All],[Gender]:[city]], 4, FALSE)</f>
        <v>45130</v>
      </c>
      <c r="X9838" t="b">
        <f>VLOOKUP(F9838, [1]!Table1[[#All],[Gender]:[isFromSocialMedia]], 7, FALSE)</f>
        <v>0</v>
      </c>
      <c r="Y9838" t="str">
        <f>IF(TEXT(Table1[[#This Row],[Apply Date]], "yyyy-mm-dd") = TEXT(Table1[[#This Row],[Sign Up Date]], "yyyy-mm-dd"), "New User", "Repeat User")</f>
        <v>Repeat User</v>
      </c>
    </row>
    <row r="9839" spans="1:25" ht="12.75" x14ac:dyDescent="0.2">
      <c r="A9839" s="1" t="s">
        <v>14825</v>
      </c>
      <c r="B9839" s="1" t="s">
        <v>11245</v>
      </c>
      <c r="C9839" s="1" t="s">
        <v>160</v>
      </c>
      <c r="D9839" s="1" t="s">
        <v>2629</v>
      </c>
      <c r="E9839" s="2">
        <v>45292.146365740744</v>
      </c>
      <c r="F9839" s="1" t="s">
        <v>33</v>
      </c>
      <c r="G9839" s="9" t="s">
        <v>8894</v>
      </c>
      <c r="H9839" s="9" t="s">
        <v>54</v>
      </c>
      <c r="I9839" s="9" t="s">
        <v>45</v>
      </c>
      <c r="J9839" s="1">
        <v>591124</v>
      </c>
      <c r="K9839" s="3">
        <v>45108</v>
      </c>
      <c r="L9839" s="1" t="s">
        <v>104</v>
      </c>
      <c r="M9839" s="1" t="s">
        <v>917</v>
      </c>
      <c r="N9839" s="1" t="s">
        <v>75</v>
      </c>
      <c r="O9839" s="10">
        <v>45232.364282407405</v>
      </c>
      <c r="P9839" s="10">
        <v>45264.104432870372</v>
      </c>
      <c r="Q9839">
        <v>0</v>
      </c>
      <c r="R9839" t="s">
        <v>220</v>
      </c>
      <c r="S9839" t="s">
        <v>220</v>
      </c>
      <c r="T9839">
        <v>0</v>
      </c>
      <c r="U9839" t="s">
        <v>220</v>
      </c>
      <c r="V9839" t="str">
        <f>VLOOKUP(F9839, [1]!Table1[[#All],[Gender]:[city]], 3, FALSE)</f>
        <v>Not in Education</v>
      </c>
      <c r="W9839" s="11">
        <f>VLOOKUP(F9839, [1]!Table1[[#All],[Gender]:[city]], 4, FALSE)</f>
        <v>45092</v>
      </c>
      <c r="X9839" t="b">
        <f>VLOOKUP(F9839, [1]!Table1[[#All],[Gender]:[isFromSocialMedia]], 7, FALSE)</f>
        <v>0</v>
      </c>
      <c r="Y9839" t="str">
        <f>IF(TEXT(Table1[[#This Row],[Apply Date]], "yyyy-mm-dd") = TEXT(Table1[[#This Row],[Sign Up Date]], "yyyy-mm-dd"), "New User", "Repeat User")</f>
        <v>Repeat User</v>
      </c>
    </row>
    <row r="9840" spans="1:25" ht="12.75" x14ac:dyDescent="0.2">
      <c r="A9840" s="1" t="s">
        <v>14826</v>
      </c>
      <c r="B9840" s="1" t="s">
        <v>11245</v>
      </c>
      <c r="C9840" s="1" t="s">
        <v>160</v>
      </c>
      <c r="D9840" s="1" t="s">
        <v>2629</v>
      </c>
      <c r="E9840" s="2">
        <v>45292.146365740744</v>
      </c>
      <c r="F9840" s="1" t="s">
        <v>25</v>
      </c>
      <c r="G9840" s="9" t="s">
        <v>14827</v>
      </c>
      <c r="H9840" s="9" t="s">
        <v>2552</v>
      </c>
      <c r="I9840" s="9" t="s">
        <v>61</v>
      </c>
      <c r="J9840" s="1" t="s">
        <v>14828</v>
      </c>
      <c r="K9840" s="3">
        <v>45352</v>
      </c>
      <c r="L9840" s="1" t="s">
        <v>37</v>
      </c>
      <c r="M9840" s="1" t="s">
        <v>665</v>
      </c>
      <c r="N9840" s="1" t="s">
        <v>149</v>
      </c>
      <c r="O9840" s="10">
        <v>45098.877893518518</v>
      </c>
      <c r="P9840" s="10">
        <v>45145.1875</v>
      </c>
      <c r="Q9840">
        <v>0</v>
      </c>
      <c r="R9840" t="s">
        <v>220</v>
      </c>
      <c r="S9840" t="s">
        <v>220</v>
      </c>
      <c r="T9840">
        <v>0</v>
      </c>
      <c r="U9840" t="s">
        <v>220</v>
      </c>
      <c r="V9840" t="str">
        <f>VLOOKUP(F9840, [1]!Table1[[#All],[Gender]:[city]], 3, FALSE)</f>
        <v>Undergraduate Student</v>
      </c>
      <c r="W9840" s="11">
        <f>VLOOKUP(F9840, [1]!Table1[[#All],[Gender]:[city]], 4, FALSE)</f>
        <v>45130</v>
      </c>
      <c r="X9840" t="b">
        <f>VLOOKUP(F9840, [1]!Table1[[#All],[Gender]:[isFromSocialMedia]], 7, FALSE)</f>
        <v>0</v>
      </c>
      <c r="Y9840" t="str">
        <f>IF(TEXT(Table1[[#This Row],[Apply Date]], "yyyy-mm-dd") = TEXT(Table1[[#This Row],[Sign Up Date]], "yyyy-mm-dd"), "New User", "Repeat User")</f>
        <v>Repeat User</v>
      </c>
    </row>
    <row r="9841" spans="1:25" ht="12.75" x14ac:dyDescent="0.2">
      <c r="A9841" s="1" t="s">
        <v>14829</v>
      </c>
      <c r="B9841" s="1" t="s">
        <v>11245</v>
      </c>
      <c r="C9841" s="1" t="s">
        <v>160</v>
      </c>
      <c r="D9841" s="1" t="s">
        <v>2629</v>
      </c>
      <c r="E9841" s="2">
        <v>45292.146365740744</v>
      </c>
      <c r="F9841" s="1" t="s">
        <v>25</v>
      </c>
      <c r="G9841" s="9" t="s">
        <v>48</v>
      </c>
      <c r="H9841" s="9" t="s">
        <v>49</v>
      </c>
      <c r="I9841" s="9" t="s">
        <v>45</v>
      </c>
      <c r="J9841" s="1">
        <v>500026</v>
      </c>
      <c r="K9841" s="3">
        <v>45444</v>
      </c>
      <c r="L9841" s="1" t="s">
        <v>37</v>
      </c>
      <c r="M9841" s="1" t="s">
        <v>97</v>
      </c>
      <c r="N9841" s="1" t="s">
        <v>75</v>
      </c>
      <c r="O9841" s="10">
        <v>45093.34138888889</v>
      </c>
      <c r="P9841" s="10">
        <v>45131.104166666664</v>
      </c>
      <c r="Q9841">
        <v>0</v>
      </c>
      <c r="R9841" t="s">
        <v>220</v>
      </c>
      <c r="S9841" t="s">
        <v>220</v>
      </c>
      <c r="T9841">
        <v>0</v>
      </c>
      <c r="U9841" t="s">
        <v>220</v>
      </c>
      <c r="V9841" t="str">
        <f>VLOOKUP(F9841, [1]!Table1[[#All],[Gender]:[city]], 3, FALSE)</f>
        <v>Undergraduate Student</v>
      </c>
      <c r="W9841" s="11">
        <f>VLOOKUP(F9841, [1]!Table1[[#All],[Gender]:[city]], 4, FALSE)</f>
        <v>45130</v>
      </c>
      <c r="X9841" t="b">
        <f>VLOOKUP(F9841, [1]!Table1[[#All],[Gender]:[isFromSocialMedia]], 7, FALSE)</f>
        <v>0</v>
      </c>
      <c r="Y9841" t="str">
        <f>IF(TEXT(Table1[[#This Row],[Apply Date]], "yyyy-mm-dd") = TEXT(Table1[[#This Row],[Sign Up Date]], "yyyy-mm-dd"), "New User", "Repeat User")</f>
        <v>Repeat User</v>
      </c>
    </row>
    <row r="9842" spans="1:25" ht="12.75" x14ac:dyDescent="0.2">
      <c r="A9842" s="1" t="s">
        <v>14830</v>
      </c>
      <c r="B9842" s="1" t="s">
        <v>11245</v>
      </c>
      <c r="C9842" s="1" t="s">
        <v>160</v>
      </c>
      <c r="D9842" s="1" t="s">
        <v>2629</v>
      </c>
      <c r="E9842" s="2">
        <v>45292.146365740744</v>
      </c>
      <c r="F9842" s="1" t="s">
        <v>33</v>
      </c>
      <c r="G9842" s="9" t="s">
        <v>1170</v>
      </c>
      <c r="H9842" s="9" t="s">
        <v>49</v>
      </c>
      <c r="I9842" s="9" t="s">
        <v>45</v>
      </c>
      <c r="J9842" s="1">
        <v>500067</v>
      </c>
      <c r="K9842" s="3">
        <v>44682</v>
      </c>
      <c r="L9842" s="1" t="s">
        <v>50</v>
      </c>
      <c r="M9842" s="1" t="s">
        <v>1693</v>
      </c>
      <c r="N9842" s="1" t="s">
        <v>75</v>
      </c>
      <c r="O9842" s="10">
        <v>45203.612974537034</v>
      </c>
      <c r="P9842" s="10">
        <v>45264.104432870372</v>
      </c>
      <c r="Q9842">
        <v>0</v>
      </c>
      <c r="R9842" t="s">
        <v>220</v>
      </c>
      <c r="S9842" t="s">
        <v>220</v>
      </c>
      <c r="T9842">
        <v>0</v>
      </c>
      <c r="U9842" t="s">
        <v>220</v>
      </c>
      <c r="V9842" t="str">
        <f>VLOOKUP(F9842, [1]!Table1[[#All],[Gender]:[city]], 3, FALSE)</f>
        <v>Not in Education</v>
      </c>
      <c r="W9842" s="11">
        <f>VLOOKUP(F9842, [1]!Table1[[#All],[Gender]:[city]], 4, FALSE)</f>
        <v>45092</v>
      </c>
      <c r="X9842" t="b">
        <f>VLOOKUP(F9842, [1]!Table1[[#All],[Gender]:[isFromSocialMedia]], 7, FALSE)</f>
        <v>0</v>
      </c>
      <c r="Y9842" t="str">
        <f>IF(TEXT(Table1[[#This Row],[Apply Date]], "yyyy-mm-dd") = TEXT(Table1[[#This Row],[Sign Up Date]], "yyyy-mm-dd"), "New User", "Repeat User")</f>
        <v>Repeat User</v>
      </c>
    </row>
    <row r="9843" spans="1:25" ht="12.75" x14ac:dyDescent="0.2">
      <c r="A9843" s="1" t="s">
        <v>14831</v>
      </c>
      <c r="B9843" s="1" t="s">
        <v>11245</v>
      </c>
      <c r="C9843" s="1" t="s">
        <v>160</v>
      </c>
      <c r="D9843" s="1" t="s">
        <v>2629</v>
      </c>
      <c r="E9843" s="2">
        <v>45292.146365740744</v>
      </c>
      <c r="F9843" s="1" t="s">
        <v>25</v>
      </c>
      <c r="G9843" s="9" t="s">
        <v>5051</v>
      </c>
      <c r="H9843" s="9" t="s">
        <v>148</v>
      </c>
      <c r="I9843" s="9" t="s">
        <v>45</v>
      </c>
      <c r="J9843" s="1">
        <v>416005</v>
      </c>
      <c r="K9843" s="3">
        <v>45809</v>
      </c>
      <c r="L9843" s="1" t="s">
        <v>37</v>
      </c>
      <c r="M9843" s="1" t="s">
        <v>51</v>
      </c>
      <c r="N9843" s="1" t="s">
        <v>31</v>
      </c>
      <c r="O9843" s="10">
        <v>44951.355069444442</v>
      </c>
      <c r="P9843" s="10">
        <v>44977.104189814818</v>
      </c>
      <c r="Q9843">
        <v>0</v>
      </c>
      <c r="R9843" t="s">
        <v>220</v>
      </c>
      <c r="S9843" t="s">
        <v>220</v>
      </c>
      <c r="T9843">
        <v>0</v>
      </c>
      <c r="U9843" t="s">
        <v>220</v>
      </c>
      <c r="V9843" t="str">
        <f>VLOOKUP(F9843, [1]!Table1[[#All],[Gender]:[city]], 3, FALSE)</f>
        <v>Undergraduate Student</v>
      </c>
      <c r="W9843" s="11">
        <f>VLOOKUP(F9843, [1]!Table1[[#All],[Gender]:[city]], 4, FALSE)</f>
        <v>45130</v>
      </c>
      <c r="X9843" t="b">
        <f>VLOOKUP(F9843, [1]!Table1[[#All],[Gender]:[isFromSocialMedia]], 7, FALSE)</f>
        <v>0</v>
      </c>
      <c r="Y9843" t="str">
        <f>IF(TEXT(Table1[[#This Row],[Apply Date]], "yyyy-mm-dd") = TEXT(Table1[[#This Row],[Sign Up Date]], "yyyy-mm-dd"), "New User", "Repeat User")</f>
        <v>Repeat User</v>
      </c>
    </row>
    <row r="9844" spans="1:25" ht="12.75" x14ac:dyDescent="0.2">
      <c r="A9844" s="1" t="s">
        <v>14832</v>
      </c>
      <c r="B9844" s="1" t="s">
        <v>11245</v>
      </c>
      <c r="C9844" s="1" t="s">
        <v>160</v>
      </c>
      <c r="D9844" s="1" t="s">
        <v>2629</v>
      </c>
      <c r="E9844" s="2">
        <v>45292.146365740744</v>
      </c>
      <c r="F9844" s="1" t="s">
        <v>25</v>
      </c>
      <c r="G9844" s="9" t="s">
        <v>53</v>
      </c>
      <c r="H9844" s="9" t="s">
        <v>54</v>
      </c>
      <c r="I9844" s="9" t="s">
        <v>45</v>
      </c>
      <c r="J9844" s="1">
        <v>560100</v>
      </c>
      <c r="K9844" s="4">
        <v>40848</v>
      </c>
      <c r="L9844" s="1" t="s">
        <v>104</v>
      </c>
      <c r="M9844" s="1" t="s">
        <v>689</v>
      </c>
      <c r="N9844" s="1" t="s">
        <v>75</v>
      </c>
      <c r="O9844" s="10">
        <v>45092.37903935185</v>
      </c>
      <c r="P9844" s="10">
        <v>45117.104166666664</v>
      </c>
      <c r="Q9844">
        <v>0</v>
      </c>
      <c r="R9844" t="s">
        <v>220</v>
      </c>
      <c r="S9844" t="s">
        <v>220</v>
      </c>
      <c r="T9844">
        <v>0</v>
      </c>
      <c r="U9844" t="s">
        <v>220</v>
      </c>
      <c r="V9844" t="str">
        <f>VLOOKUP(F9844, [1]!Table1[[#All],[Gender]:[city]], 3, FALSE)</f>
        <v>Undergraduate Student</v>
      </c>
      <c r="W9844" s="11">
        <f>VLOOKUP(F9844, [1]!Table1[[#All],[Gender]:[city]], 4, FALSE)</f>
        <v>45130</v>
      </c>
      <c r="X9844" t="b">
        <f>VLOOKUP(F9844, [1]!Table1[[#All],[Gender]:[isFromSocialMedia]], 7, FALSE)</f>
        <v>0</v>
      </c>
      <c r="Y9844" t="str">
        <f>IF(TEXT(Table1[[#This Row],[Apply Date]], "yyyy-mm-dd") = TEXT(Table1[[#This Row],[Sign Up Date]], "yyyy-mm-dd"), "New User", "Repeat User")</f>
        <v>Repeat User</v>
      </c>
    </row>
    <row r="9845" spans="1:25" ht="12.75" x14ac:dyDescent="0.2">
      <c r="A9845" s="1" t="s">
        <v>14833</v>
      </c>
      <c r="B9845" s="1" t="s">
        <v>11245</v>
      </c>
      <c r="C9845" s="1" t="s">
        <v>160</v>
      </c>
      <c r="D9845" s="1" t="s">
        <v>2629</v>
      </c>
      <c r="E9845" s="2">
        <v>45292.146365740744</v>
      </c>
      <c r="F9845" s="1" t="s">
        <v>25</v>
      </c>
      <c r="G9845" s="9" t="s">
        <v>26</v>
      </c>
      <c r="H9845" s="9" t="s">
        <v>26</v>
      </c>
      <c r="I9845" s="9" t="s">
        <v>28</v>
      </c>
      <c r="J9845" s="1">
        <v>1216</v>
      </c>
      <c r="K9845" s="4">
        <v>44136</v>
      </c>
      <c r="L9845" s="1" t="s">
        <v>104</v>
      </c>
      <c r="M9845" s="1" t="s">
        <v>80</v>
      </c>
      <c r="N9845" s="1" t="s">
        <v>75</v>
      </c>
      <c r="O9845" s="10">
        <v>45135.191284722219</v>
      </c>
      <c r="P9845" s="10">
        <v>45145.1875</v>
      </c>
      <c r="Q9845">
        <v>0</v>
      </c>
      <c r="R9845" t="s">
        <v>220</v>
      </c>
      <c r="S9845" t="s">
        <v>220</v>
      </c>
      <c r="T9845">
        <v>0</v>
      </c>
      <c r="U9845" t="s">
        <v>220</v>
      </c>
      <c r="V9845" t="str">
        <f>VLOOKUP(F9845, [1]!Table1[[#All],[Gender]:[city]], 3, FALSE)</f>
        <v>Undergraduate Student</v>
      </c>
      <c r="W9845" s="11">
        <f>VLOOKUP(F9845, [1]!Table1[[#All],[Gender]:[city]], 4, FALSE)</f>
        <v>45130</v>
      </c>
      <c r="X9845" t="b">
        <f>VLOOKUP(F9845, [1]!Table1[[#All],[Gender]:[isFromSocialMedia]], 7, FALSE)</f>
        <v>0</v>
      </c>
      <c r="Y9845" t="str">
        <f>IF(TEXT(Table1[[#This Row],[Apply Date]], "yyyy-mm-dd") = TEXT(Table1[[#This Row],[Sign Up Date]], "yyyy-mm-dd"), "New User", "Repeat User")</f>
        <v>Repeat User</v>
      </c>
    </row>
    <row r="9846" spans="1:25" ht="12.75" x14ac:dyDescent="0.2">
      <c r="A9846" s="1" t="s">
        <v>14834</v>
      </c>
      <c r="B9846" s="1" t="s">
        <v>11245</v>
      </c>
      <c r="C9846" s="1" t="s">
        <v>160</v>
      </c>
      <c r="D9846" s="1" t="s">
        <v>2629</v>
      </c>
      <c r="E9846" s="2">
        <v>45292.146365740744</v>
      </c>
      <c r="F9846" s="1" t="s">
        <v>25</v>
      </c>
      <c r="G9846" s="9" t="s">
        <v>332</v>
      </c>
      <c r="H9846" s="9" t="s">
        <v>60</v>
      </c>
      <c r="I9846" s="9" t="s">
        <v>61</v>
      </c>
      <c r="J9846" s="1">
        <v>63108</v>
      </c>
      <c r="K9846" s="3">
        <v>45292</v>
      </c>
      <c r="L9846" s="1" t="s">
        <v>50</v>
      </c>
      <c r="M9846" s="1" t="s">
        <v>131</v>
      </c>
      <c r="N9846" s="1" t="s">
        <v>75</v>
      </c>
      <c r="O9846" s="10">
        <v>45168.244699074072</v>
      </c>
      <c r="P9846" s="10">
        <v>45299.146365740744</v>
      </c>
      <c r="Q9846">
        <v>0</v>
      </c>
      <c r="R9846" t="s">
        <v>220</v>
      </c>
      <c r="S9846" t="s">
        <v>220</v>
      </c>
      <c r="T9846">
        <v>0</v>
      </c>
      <c r="U9846" t="s">
        <v>220</v>
      </c>
      <c r="V9846" t="str">
        <f>VLOOKUP(F9846, [1]!Table1[[#All],[Gender]:[city]], 3, FALSE)</f>
        <v>Undergraduate Student</v>
      </c>
      <c r="W9846" s="11">
        <f>VLOOKUP(F9846, [1]!Table1[[#All],[Gender]:[city]], 4, FALSE)</f>
        <v>45130</v>
      </c>
      <c r="X9846" t="b">
        <f>VLOOKUP(F9846, [1]!Table1[[#All],[Gender]:[isFromSocialMedia]], 7, FALSE)</f>
        <v>0</v>
      </c>
      <c r="Y9846" t="str">
        <f>IF(TEXT(Table1[[#This Row],[Apply Date]], "yyyy-mm-dd") = TEXT(Table1[[#This Row],[Sign Up Date]], "yyyy-mm-dd"), "New User", "Repeat User")</f>
        <v>Repeat User</v>
      </c>
    </row>
    <row r="9847" spans="1:25" ht="12.75" x14ac:dyDescent="0.2">
      <c r="A9847" s="1" t="s">
        <v>14835</v>
      </c>
      <c r="B9847" s="1" t="s">
        <v>11245</v>
      </c>
      <c r="C9847" s="1" t="s">
        <v>160</v>
      </c>
      <c r="D9847" s="1" t="s">
        <v>2629</v>
      </c>
      <c r="E9847" s="2">
        <v>45292.146365740744</v>
      </c>
      <c r="F9847" s="1" t="s">
        <v>25</v>
      </c>
      <c r="G9847" s="9" t="s">
        <v>147</v>
      </c>
      <c r="H9847" s="9" t="s">
        <v>148</v>
      </c>
      <c r="I9847" s="9" t="s">
        <v>45</v>
      </c>
      <c r="J9847" s="1">
        <v>400070</v>
      </c>
      <c r="K9847" s="3">
        <v>45474</v>
      </c>
      <c r="L9847" s="1" t="s">
        <v>50</v>
      </c>
      <c r="M9847" s="1" t="s">
        <v>30</v>
      </c>
      <c r="N9847" s="1" t="s">
        <v>75</v>
      </c>
      <c r="O9847" s="10">
        <v>45114.226921296293</v>
      </c>
      <c r="P9847" s="10">
        <v>45145.1875</v>
      </c>
      <c r="Q9847">
        <v>0</v>
      </c>
      <c r="R9847" t="s">
        <v>220</v>
      </c>
      <c r="S9847" t="s">
        <v>220</v>
      </c>
      <c r="T9847">
        <v>0</v>
      </c>
      <c r="U9847" t="s">
        <v>220</v>
      </c>
      <c r="V9847" t="str">
        <f>VLOOKUP(F9847, [1]!Table1[[#All],[Gender]:[city]], 3, FALSE)</f>
        <v>Undergraduate Student</v>
      </c>
      <c r="W9847" s="11">
        <f>VLOOKUP(F9847, [1]!Table1[[#All],[Gender]:[city]], 4, FALSE)</f>
        <v>45130</v>
      </c>
      <c r="X9847" t="b">
        <f>VLOOKUP(F9847, [1]!Table1[[#All],[Gender]:[isFromSocialMedia]], 7, FALSE)</f>
        <v>0</v>
      </c>
      <c r="Y9847" t="str">
        <f>IF(TEXT(Table1[[#This Row],[Apply Date]], "yyyy-mm-dd") = TEXT(Table1[[#This Row],[Sign Up Date]], "yyyy-mm-dd"), "New User", "Repeat User")</f>
        <v>Repeat User</v>
      </c>
    </row>
    <row r="9848" spans="1:25" ht="12.75" x14ac:dyDescent="0.2">
      <c r="A9848" s="1" t="s">
        <v>14836</v>
      </c>
      <c r="B9848" s="1" t="s">
        <v>11245</v>
      </c>
      <c r="C9848" s="1" t="s">
        <v>160</v>
      </c>
      <c r="D9848" s="1" t="s">
        <v>2629</v>
      </c>
      <c r="E9848" s="2">
        <v>45292.146365740744</v>
      </c>
      <c r="F9848" s="1" t="s">
        <v>33</v>
      </c>
      <c r="G9848" s="9" t="s">
        <v>166</v>
      </c>
      <c r="H9848" s="9" t="s">
        <v>166</v>
      </c>
      <c r="I9848" s="9" t="s">
        <v>167</v>
      </c>
      <c r="J9848" s="1">
        <v>6645</v>
      </c>
      <c r="K9848" s="3">
        <v>45444</v>
      </c>
      <c r="L9848" s="1" t="s">
        <v>37</v>
      </c>
      <c r="M9848" s="1" t="s">
        <v>30</v>
      </c>
      <c r="N9848" s="1" t="s">
        <v>75</v>
      </c>
      <c r="O9848" s="10">
        <v>45093.129675925928</v>
      </c>
      <c r="P9848" s="10">
        <v>45131.104166666664</v>
      </c>
      <c r="Q9848">
        <v>0</v>
      </c>
      <c r="R9848" t="s">
        <v>220</v>
      </c>
      <c r="S9848" t="s">
        <v>220</v>
      </c>
      <c r="T9848">
        <v>0</v>
      </c>
      <c r="U9848" t="s">
        <v>220</v>
      </c>
      <c r="V9848" t="str">
        <f>VLOOKUP(F9848, [1]!Table1[[#All],[Gender]:[city]], 3, FALSE)</f>
        <v>Not in Education</v>
      </c>
      <c r="W9848" s="11">
        <f>VLOOKUP(F9848, [1]!Table1[[#All],[Gender]:[city]], 4, FALSE)</f>
        <v>45092</v>
      </c>
      <c r="X9848" t="b">
        <f>VLOOKUP(F9848, [1]!Table1[[#All],[Gender]:[isFromSocialMedia]], 7, FALSE)</f>
        <v>0</v>
      </c>
      <c r="Y9848" t="str">
        <f>IF(TEXT(Table1[[#This Row],[Apply Date]], "yyyy-mm-dd") = TEXT(Table1[[#This Row],[Sign Up Date]], "yyyy-mm-dd"), "New User", "Repeat User")</f>
        <v>Repeat User</v>
      </c>
    </row>
    <row r="9849" spans="1:25" ht="12.75" x14ac:dyDescent="0.2">
      <c r="A9849" s="1" t="s">
        <v>14837</v>
      </c>
      <c r="B9849" s="1" t="s">
        <v>11245</v>
      </c>
      <c r="C9849" s="1" t="s">
        <v>160</v>
      </c>
      <c r="D9849" s="1" t="s">
        <v>2629</v>
      </c>
      <c r="E9849" s="2">
        <v>45292.146365740744</v>
      </c>
      <c r="F9849" s="1" t="s">
        <v>25</v>
      </c>
      <c r="G9849" s="9" t="s">
        <v>14838</v>
      </c>
      <c r="H9849" s="9" t="s">
        <v>1474</v>
      </c>
      <c r="I9849" s="9" t="s">
        <v>45</v>
      </c>
      <c r="J9849" s="1">
        <v>845412</v>
      </c>
      <c r="K9849" s="3">
        <v>45108</v>
      </c>
      <c r="L9849" s="1" t="s">
        <v>50</v>
      </c>
      <c r="M9849" s="1" t="s">
        <v>366</v>
      </c>
      <c r="N9849" s="1" t="s">
        <v>75</v>
      </c>
      <c r="O9849" s="10">
        <v>45118.226747685185</v>
      </c>
      <c r="P9849" s="10">
        <v>45145.1875</v>
      </c>
      <c r="Q9849">
        <v>0</v>
      </c>
      <c r="R9849" t="s">
        <v>220</v>
      </c>
      <c r="S9849" t="s">
        <v>220</v>
      </c>
      <c r="T9849">
        <v>0</v>
      </c>
      <c r="U9849" t="s">
        <v>220</v>
      </c>
      <c r="V9849" t="str">
        <f>VLOOKUP(F9849, [1]!Table1[[#All],[Gender]:[city]], 3, FALSE)</f>
        <v>Undergraduate Student</v>
      </c>
      <c r="W9849" s="11">
        <f>VLOOKUP(F9849, [1]!Table1[[#All],[Gender]:[city]], 4, FALSE)</f>
        <v>45130</v>
      </c>
      <c r="X9849" t="b">
        <f>VLOOKUP(F9849, [1]!Table1[[#All],[Gender]:[isFromSocialMedia]], 7, FALSE)</f>
        <v>0</v>
      </c>
      <c r="Y9849" t="str">
        <f>IF(TEXT(Table1[[#This Row],[Apply Date]], "yyyy-mm-dd") = TEXT(Table1[[#This Row],[Sign Up Date]], "yyyy-mm-dd"), "New User", "Repeat User")</f>
        <v>Repeat User</v>
      </c>
    </row>
    <row r="9850" spans="1:25" ht="12.75" x14ac:dyDescent="0.2">
      <c r="A9850" s="1" t="s">
        <v>14839</v>
      </c>
      <c r="B9850" s="1" t="s">
        <v>11245</v>
      </c>
      <c r="C9850" s="1" t="s">
        <v>160</v>
      </c>
      <c r="D9850" s="1" t="s">
        <v>2629</v>
      </c>
      <c r="E9850" s="2">
        <v>45292.146365740744</v>
      </c>
      <c r="F9850" s="1" t="s">
        <v>25</v>
      </c>
      <c r="G9850" s="9" t="s">
        <v>229</v>
      </c>
      <c r="H9850" s="9" t="s">
        <v>230</v>
      </c>
      <c r="I9850" s="9" t="s">
        <v>45</v>
      </c>
      <c r="J9850" s="1">
        <v>600026</v>
      </c>
      <c r="K9850" s="3">
        <v>45505</v>
      </c>
      <c r="L9850" s="1" t="s">
        <v>37</v>
      </c>
      <c r="M9850" s="1" t="s">
        <v>46</v>
      </c>
      <c r="N9850" s="1" t="s">
        <v>75</v>
      </c>
      <c r="O9850" s="10">
        <v>45179.467615740738</v>
      </c>
      <c r="P9850" s="10">
        <v>45299.146365740744</v>
      </c>
      <c r="Q9850">
        <v>0</v>
      </c>
      <c r="R9850" t="s">
        <v>220</v>
      </c>
      <c r="S9850" t="s">
        <v>220</v>
      </c>
      <c r="T9850">
        <v>0</v>
      </c>
      <c r="U9850" t="s">
        <v>220</v>
      </c>
      <c r="V9850" t="str">
        <f>VLOOKUP(F9850, [1]!Table1[[#All],[Gender]:[city]], 3, FALSE)</f>
        <v>Undergraduate Student</v>
      </c>
      <c r="W9850" s="11">
        <f>VLOOKUP(F9850, [1]!Table1[[#All],[Gender]:[city]], 4, FALSE)</f>
        <v>45130</v>
      </c>
      <c r="X9850" t="b">
        <f>VLOOKUP(F9850, [1]!Table1[[#All],[Gender]:[isFromSocialMedia]], 7, FALSE)</f>
        <v>0</v>
      </c>
      <c r="Y9850" t="str">
        <f>IF(TEXT(Table1[[#This Row],[Apply Date]], "yyyy-mm-dd") = TEXT(Table1[[#This Row],[Sign Up Date]], "yyyy-mm-dd"), "New User", "Repeat User")</f>
        <v>Repeat User</v>
      </c>
    </row>
    <row r="9851" spans="1:25" ht="12.75" x14ac:dyDescent="0.2">
      <c r="A9851" s="1" t="s">
        <v>14840</v>
      </c>
      <c r="B9851" s="1" t="s">
        <v>11245</v>
      </c>
      <c r="C9851" s="1" t="s">
        <v>160</v>
      </c>
      <c r="D9851" s="1" t="s">
        <v>2629</v>
      </c>
      <c r="E9851" s="2">
        <v>45292.146365740744</v>
      </c>
      <c r="F9851" s="1" t="s">
        <v>33</v>
      </c>
      <c r="G9851" s="9" t="s">
        <v>14841</v>
      </c>
      <c r="H9851" s="9" t="s">
        <v>148</v>
      </c>
      <c r="I9851" s="9" t="s">
        <v>45</v>
      </c>
      <c r="J9851" s="1">
        <v>401203</v>
      </c>
      <c r="K9851" s="3">
        <v>45413</v>
      </c>
      <c r="L9851" s="1" t="s">
        <v>50</v>
      </c>
      <c r="M9851" s="1" t="s">
        <v>260</v>
      </c>
      <c r="N9851" s="1" t="s">
        <v>75</v>
      </c>
      <c r="O9851" s="10">
        <v>45155.535740740743</v>
      </c>
      <c r="P9851" s="10">
        <v>45299.146365740744</v>
      </c>
      <c r="Q9851">
        <v>0</v>
      </c>
      <c r="R9851" t="s">
        <v>220</v>
      </c>
      <c r="S9851" t="s">
        <v>220</v>
      </c>
      <c r="T9851">
        <v>0</v>
      </c>
      <c r="U9851" t="s">
        <v>220</v>
      </c>
      <c r="V9851" t="str">
        <f>VLOOKUP(F9851, [1]!Table1[[#All],[Gender]:[city]], 3, FALSE)</f>
        <v>Not in Education</v>
      </c>
      <c r="W9851" s="11">
        <f>VLOOKUP(F9851, [1]!Table1[[#All],[Gender]:[city]], 4, FALSE)</f>
        <v>45092</v>
      </c>
      <c r="X9851" t="b">
        <f>VLOOKUP(F9851, [1]!Table1[[#All],[Gender]:[isFromSocialMedia]], 7, FALSE)</f>
        <v>0</v>
      </c>
      <c r="Y9851" t="str">
        <f>IF(TEXT(Table1[[#This Row],[Apply Date]], "yyyy-mm-dd") = TEXT(Table1[[#This Row],[Sign Up Date]], "yyyy-mm-dd"), "New User", "Repeat User")</f>
        <v>Repeat User</v>
      </c>
    </row>
    <row r="9852" spans="1:25" ht="12.75" x14ac:dyDescent="0.2">
      <c r="A9852" s="1" t="s">
        <v>14842</v>
      </c>
      <c r="B9852" s="1" t="s">
        <v>11245</v>
      </c>
      <c r="C9852" s="1" t="s">
        <v>160</v>
      </c>
      <c r="D9852" s="1" t="s">
        <v>2629</v>
      </c>
      <c r="E9852" s="2">
        <v>45292.146365740744</v>
      </c>
      <c r="F9852" s="1" t="s">
        <v>25</v>
      </c>
      <c r="G9852" s="9" t="s">
        <v>296</v>
      </c>
      <c r="H9852" s="9" t="s">
        <v>293</v>
      </c>
      <c r="I9852" s="9" t="s">
        <v>103</v>
      </c>
      <c r="J9852" s="1">
        <v>74500</v>
      </c>
      <c r="K9852" s="4">
        <v>41244</v>
      </c>
      <c r="L9852" s="1" t="s">
        <v>104</v>
      </c>
      <c r="M9852" s="1" t="s">
        <v>13158</v>
      </c>
      <c r="N9852" s="1" t="s">
        <v>75</v>
      </c>
      <c r="O9852" s="10">
        <v>45151.343900462962</v>
      </c>
      <c r="P9852" s="10">
        <v>45159.1875</v>
      </c>
      <c r="Q9852">
        <v>0</v>
      </c>
      <c r="R9852" t="s">
        <v>220</v>
      </c>
      <c r="S9852" t="s">
        <v>220</v>
      </c>
      <c r="T9852">
        <v>0</v>
      </c>
      <c r="U9852" t="s">
        <v>220</v>
      </c>
      <c r="V9852" t="str">
        <f>VLOOKUP(F9852, [1]!Table1[[#All],[Gender]:[city]], 3, FALSE)</f>
        <v>Undergraduate Student</v>
      </c>
      <c r="W9852" s="11">
        <f>VLOOKUP(F9852, [1]!Table1[[#All],[Gender]:[city]], 4, FALSE)</f>
        <v>45130</v>
      </c>
      <c r="X9852" t="b">
        <f>VLOOKUP(F9852, [1]!Table1[[#All],[Gender]:[isFromSocialMedia]], 7, FALSE)</f>
        <v>0</v>
      </c>
      <c r="Y9852" t="str">
        <f>IF(TEXT(Table1[[#This Row],[Apply Date]], "yyyy-mm-dd") = TEXT(Table1[[#This Row],[Sign Up Date]], "yyyy-mm-dd"), "New User", "Repeat User")</f>
        <v>Repeat User</v>
      </c>
    </row>
    <row r="9853" spans="1:25" ht="12.75" x14ac:dyDescent="0.2">
      <c r="A9853" s="1" t="s">
        <v>14843</v>
      </c>
      <c r="B9853" s="1" t="s">
        <v>11245</v>
      </c>
      <c r="C9853" s="1" t="s">
        <v>160</v>
      </c>
      <c r="D9853" s="1" t="s">
        <v>2629</v>
      </c>
      <c r="E9853" s="2">
        <v>45292.146365740744</v>
      </c>
      <c r="F9853" s="1" t="s">
        <v>25</v>
      </c>
      <c r="G9853" s="9" t="s">
        <v>13067</v>
      </c>
      <c r="H9853" s="9" t="s">
        <v>14844</v>
      </c>
      <c r="I9853" s="9" t="s">
        <v>420</v>
      </c>
      <c r="J9853" s="1">
        <v>0</v>
      </c>
      <c r="K9853" s="3">
        <v>45108</v>
      </c>
      <c r="L9853" s="1" t="s">
        <v>50</v>
      </c>
      <c r="M9853" s="1" t="s">
        <v>1021</v>
      </c>
      <c r="N9853" s="1" t="s">
        <v>75</v>
      </c>
      <c r="O9853" s="10">
        <v>45148.151493055557</v>
      </c>
      <c r="P9853" s="10">
        <v>45159.1875</v>
      </c>
      <c r="Q9853">
        <v>0</v>
      </c>
      <c r="R9853" t="s">
        <v>220</v>
      </c>
      <c r="S9853" t="s">
        <v>220</v>
      </c>
      <c r="T9853">
        <v>0</v>
      </c>
      <c r="U9853" t="s">
        <v>220</v>
      </c>
      <c r="V9853" t="str">
        <f>VLOOKUP(F9853, [1]!Table1[[#All],[Gender]:[city]], 3, FALSE)</f>
        <v>Undergraduate Student</v>
      </c>
      <c r="W9853" s="11">
        <f>VLOOKUP(F9853, [1]!Table1[[#All],[Gender]:[city]], 4, FALSE)</f>
        <v>45130</v>
      </c>
      <c r="X9853" t="b">
        <f>VLOOKUP(F9853, [1]!Table1[[#All],[Gender]:[isFromSocialMedia]], 7, FALSE)</f>
        <v>0</v>
      </c>
      <c r="Y9853" t="str">
        <f>IF(TEXT(Table1[[#This Row],[Apply Date]], "yyyy-mm-dd") = TEXT(Table1[[#This Row],[Sign Up Date]], "yyyy-mm-dd"), "New User", "Repeat User")</f>
        <v>Repeat User</v>
      </c>
    </row>
    <row r="9854" spans="1:25" ht="12.75" x14ac:dyDescent="0.2">
      <c r="A9854" s="1" t="s">
        <v>14845</v>
      </c>
      <c r="B9854" s="1" t="s">
        <v>11245</v>
      </c>
      <c r="C9854" s="1" t="s">
        <v>160</v>
      </c>
      <c r="D9854" s="1" t="s">
        <v>2629</v>
      </c>
      <c r="E9854" s="2">
        <v>45292.146365740744</v>
      </c>
      <c r="F9854" s="1" t="s">
        <v>33</v>
      </c>
      <c r="G9854" s="9" t="s">
        <v>526</v>
      </c>
      <c r="H9854" s="9" t="s">
        <v>54</v>
      </c>
      <c r="I9854" s="9" t="s">
        <v>45</v>
      </c>
      <c r="J9854" s="1">
        <v>575003</v>
      </c>
      <c r="K9854" s="3">
        <v>45505</v>
      </c>
      <c r="L9854" s="1" t="s">
        <v>37</v>
      </c>
      <c r="M9854" s="1" t="s">
        <v>51</v>
      </c>
      <c r="N9854" s="1" t="s">
        <v>39</v>
      </c>
      <c r="O9854" s="10">
        <v>45130.465127314812</v>
      </c>
      <c r="P9854" s="10">
        <v>45145.1875</v>
      </c>
      <c r="Q9854" s="1">
        <v>1000</v>
      </c>
      <c r="R9854" s="1" t="s">
        <v>11253</v>
      </c>
      <c r="S9854" s="1" t="s">
        <v>11254</v>
      </c>
      <c r="T9854" s="1">
        <v>1776</v>
      </c>
      <c r="U9854" s="1" t="s">
        <v>2645</v>
      </c>
      <c r="V9854" t="str">
        <f>VLOOKUP(F9854, [1]!Table1[[#All],[Gender]:[city]], 3, FALSE)</f>
        <v>Not in Education</v>
      </c>
      <c r="W9854" s="11">
        <f>VLOOKUP(F9854, [1]!Table1[[#All],[Gender]:[city]], 4, FALSE)</f>
        <v>45092</v>
      </c>
      <c r="X9854" t="b">
        <f>VLOOKUP(F9854, [1]!Table1[[#All],[Gender]:[isFromSocialMedia]], 7, FALSE)</f>
        <v>0</v>
      </c>
      <c r="Y9854" t="str">
        <f>IF(TEXT(Table1[[#This Row],[Apply Date]], "yyyy-mm-dd") = TEXT(Table1[[#This Row],[Sign Up Date]], "yyyy-mm-dd"), "New User", "Repeat User")</f>
        <v>Repeat User</v>
      </c>
    </row>
    <row r="9855" spans="1:25" ht="12.75" x14ac:dyDescent="0.2">
      <c r="A9855" s="1" t="s">
        <v>14846</v>
      </c>
      <c r="B9855" s="1" t="s">
        <v>11245</v>
      </c>
      <c r="C9855" s="1" t="s">
        <v>160</v>
      </c>
      <c r="D9855" s="1" t="s">
        <v>2629</v>
      </c>
      <c r="E9855" s="2">
        <v>45292.146365740744</v>
      </c>
      <c r="F9855" s="1" t="s">
        <v>25</v>
      </c>
      <c r="G9855" s="9" t="s">
        <v>2363</v>
      </c>
      <c r="H9855" s="9" t="s">
        <v>67</v>
      </c>
      <c r="I9855" s="9" t="s">
        <v>45</v>
      </c>
      <c r="J9855" s="1">
        <v>110025</v>
      </c>
      <c r="K9855" s="3">
        <v>44743</v>
      </c>
      <c r="L9855" s="1" t="s">
        <v>37</v>
      </c>
      <c r="M9855" s="1" t="s">
        <v>260</v>
      </c>
      <c r="N9855" s="1" t="s">
        <v>75</v>
      </c>
      <c r="O9855" s="10">
        <v>45092.497685185182</v>
      </c>
      <c r="P9855" s="10">
        <v>45117.104166666664</v>
      </c>
      <c r="Q9855">
        <v>0</v>
      </c>
      <c r="R9855" t="s">
        <v>220</v>
      </c>
      <c r="S9855" t="s">
        <v>220</v>
      </c>
      <c r="T9855">
        <v>0</v>
      </c>
      <c r="U9855" t="s">
        <v>220</v>
      </c>
      <c r="V9855" t="str">
        <f>VLOOKUP(F9855, [1]!Table1[[#All],[Gender]:[city]], 3, FALSE)</f>
        <v>Undergraduate Student</v>
      </c>
      <c r="W9855" s="11">
        <f>VLOOKUP(F9855, [1]!Table1[[#All],[Gender]:[city]], 4, FALSE)</f>
        <v>45130</v>
      </c>
      <c r="X9855" t="b">
        <f>VLOOKUP(F9855, [1]!Table1[[#All],[Gender]:[isFromSocialMedia]], 7, FALSE)</f>
        <v>0</v>
      </c>
      <c r="Y9855" t="str">
        <f>IF(TEXT(Table1[[#This Row],[Apply Date]], "yyyy-mm-dd") = TEXT(Table1[[#This Row],[Sign Up Date]], "yyyy-mm-dd"), "New User", "Repeat User")</f>
        <v>Repeat User</v>
      </c>
    </row>
    <row r="9856" spans="1:25" ht="12.75" x14ac:dyDescent="0.2">
      <c r="A9856" s="1" t="s">
        <v>14847</v>
      </c>
      <c r="B9856" s="1" t="s">
        <v>11245</v>
      </c>
      <c r="C9856" s="1" t="s">
        <v>160</v>
      </c>
      <c r="D9856" s="1" t="s">
        <v>2629</v>
      </c>
      <c r="E9856" s="2">
        <v>45292.146365740744</v>
      </c>
      <c r="F9856" s="1" t="s">
        <v>25</v>
      </c>
      <c r="G9856" s="9" t="s">
        <v>651</v>
      </c>
      <c r="H9856" s="9" t="s">
        <v>1980</v>
      </c>
      <c r="I9856" s="9" t="s">
        <v>233</v>
      </c>
      <c r="J9856" s="1">
        <v>233</v>
      </c>
      <c r="K9856" s="3">
        <v>45474</v>
      </c>
      <c r="L9856" s="1" t="s">
        <v>37</v>
      </c>
      <c r="M9856" s="1" t="s">
        <v>30</v>
      </c>
      <c r="N9856" s="1" t="s">
        <v>75</v>
      </c>
      <c r="O9856" s="10">
        <v>45115.840729166666</v>
      </c>
      <c r="P9856" s="10">
        <v>45299.146365740744</v>
      </c>
      <c r="Q9856">
        <v>0</v>
      </c>
      <c r="R9856" t="s">
        <v>220</v>
      </c>
      <c r="S9856" t="s">
        <v>220</v>
      </c>
      <c r="T9856">
        <v>0</v>
      </c>
      <c r="U9856" t="s">
        <v>220</v>
      </c>
      <c r="V9856" t="str">
        <f>VLOOKUP(F9856, [1]!Table1[[#All],[Gender]:[city]], 3, FALSE)</f>
        <v>Undergraduate Student</v>
      </c>
      <c r="W9856" s="11">
        <f>VLOOKUP(F9856, [1]!Table1[[#All],[Gender]:[city]], 4, FALSE)</f>
        <v>45130</v>
      </c>
      <c r="X9856" t="b">
        <f>VLOOKUP(F9856, [1]!Table1[[#All],[Gender]:[isFromSocialMedia]], 7, FALSE)</f>
        <v>0</v>
      </c>
      <c r="Y9856" t="str">
        <f>IF(TEXT(Table1[[#This Row],[Apply Date]], "yyyy-mm-dd") = TEXT(Table1[[#This Row],[Sign Up Date]], "yyyy-mm-dd"), "New User", "Repeat User")</f>
        <v>Repeat User</v>
      </c>
    </row>
    <row r="9857" spans="1:25" ht="12.75" x14ac:dyDescent="0.2">
      <c r="A9857" s="1" t="s">
        <v>14848</v>
      </c>
      <c r="B9857" s="1" t="s">
        <v>11245</v>
      </c>
      <c r="C9857" s="1" t="s">
        <v>160</v>
      </c>
      <c r="D9857" s="1" t="s">
        <v>2629</v>
      </c>
      <c r="E9857" s="2">
        <v>45292.146365740744</v>
      </c>
      <c r="F9857" s="1" t="s">
        <v>33</v>
      </c>
      <c r="G9857" s="9" t="s">
        <v>14849</v>
      </c>
      <c r="H9857" s="9" t="s">
        <v>14850</v>
      </c>
      <c r="I9857" s="9" t="s">
        <v>45</v>
      </c>
      <c r="J9857" s="1">
        <v>799046</v>
      </c>
      <c r="K9857" s="3">
        <v>45413</v>
      </c>
      <c r="L9857" s="1" t="s">
        <v>37</v>
      </c>
      <c r="M9857" s="1" t="s">
        <v>294</v>
      </c>
      <c r="N9857" s="1" t="s">
        <v>75</v>
      </c>
      <c r="O9857" s="10">
        <v>45093.340462962966</v>
      </c>
      <c r="P9857" s="10">
        <v>45131.104166666664</v>
      </c>
      <c r="Q9857">
        <v>0</v>
      </c>
      <c r="R9857" t="s">
        <v>220</v>
      </c>
      <c r="S9857" t="s">
        <v>220</v>
      </c>
      <c r="T9857">
        <v>0</v>
      </c>
      <c r="U9857" t="s">
        <v>220</v>
      </c>
      <c r="V9857" t="str">
        <f>VLOOKUP(F9857, [1]!Table1[[#All],[Gender]:[city]], 3, FALSE)</f>
        <v>Not in Education</v>
      </c>
      <c r="W9857" s="11">
        <f>VLOOKUP(F9857, [1]!Table1[[#All],[Gender]:[city]], 4, FALSE)</f>
        <v>45092</v>
      </c>
      <c r="X9857" t="b">
        <f>VLOOKUP(F9857, [1]!Table1[[#All],[Gender]:[isFromSocialMedia]], 7, FALSE)</f>
        <v>0</v>
      </c>
      <c r="Y9857" t="str">
        <f>IF(TEXT(Table1[[#This Row],[Apply Date]], "yyyy-mm-dd") = TEXT(Table1[[#This Row],[Sign Up Date]], "yyyy-mm-dd"), "New User", "Repeat User")</f>
        <v>Repeat User</v>
      </c>
    </row>
    <row r="9858" spans="1:25" ht="12.75" x14ac:dyDescent="0.2">
      <c r="A9858" s="1" t="s">
        <v>14851</v>
      </c>
      <c r="B9858" s="1" t="s">
        <v>11245</v>
      </c>
      <c r="C9858" s="1" t="s">
        <v>160</v>
      </c>
      <c r="D9858" s="1" t="s">
        <v>2629</v>
      </c>
      <c r="E9858" s="2">
        <v>45292.146365740744</v>
      </c>
      <c r="F9858" s="1" t="s">
        <v>25</v>
      </c>
      <c r="G9858" s="9" t="s">
        <v>147</v>
      </c>
      <c r="H9858" s="9" t="s">
        <v>148</v>
      </c>
      <c r="I9858" s="9" t="s">
        <v>45</v>
      </c>
      <c r="J9858" s="1">
        <v>400008</v>
      </c>
      <c r="K9858" s="3">
        <v>44927</v>
      </c>
      <c r="L9858" s="1" t="s">
        <v>37</v>
      </c>
      <c r="M9858" s="1" t="s">
        <v>319</v>
      </c>
      <c r="N9858" s="1" t="s">
        <v>31</v>
      </c>
      <c r="O9858" s="10">
        <v>44893.627800925926</v>
      </c>
      <c r="P9858" s="10">
        <v>44900.229166666664</v>
      </c>
      <c r="Q9858">
        <v>0</v>
      </c>
      <c r="R9858" t="s">
        <v>220</v>
      </c>
      <c r="S9858" t="s">
        <v>220</v>
      </c>
      <c r="T9858">
        <v>0</v>
      </c>
      <c r="U9858" t="s">
        <v>220</v>
      </c>
      <c r="V9858" t="str">
        <f>VLOOKUP(F9858, [1]!Table1[[#All],[Gender]:[city]], 3, FALSE)</f>
        <v>Undergraduate Student</v>
      </c>
      <c r="W9858" s="11">
        <f>VLOOKUP(F9858, [1]!Table1[[#All],[Gender]:[city]], 4, FALSE)</f>
        <v>45130</v>
      </c>
      <c r="X9858" t="b">
        <f>VLOOKUP(F9858, [1]!Table1[[#All],[Gender]:[isFromSocialMedia]], 7, FALSE)</f>
        <v>0</v>
      </c>
      <c r="Y9858" t="str">
        <f>IF(TEXT(Table1[[#This Row],[Apply Date]], "yyyy-mm-dd") = TEXT(Table1[[#This Row],[Sign Up Date]], "yyyy-mm-dd"), "New User", "Repeat User")</f>
        <v>Repeat User</v>
      </c>
    </row>
    <row r="9859" spans="1:25" ht="12.75" x14ac:dyDescent="0.2">
      <c r="A9859" s="1" t="s">
        <v>14852</v>
      </c>
      <c r="B9859" s="1" t="s">
        <v>11245</v>
      </c>
      <c r="C9859" s="1" t="s">
        <v>160</v>
      </c>
      <c r="D9859" s="1" t="s">
        <v>2629</v>
      </c>
      <c r="E9859" s="2">
        <v>45292.146365740744</v>
      </c>
      <c r="F9859" s="1" t="s">
        <v>25</v>
      </c>
      <c r="G9859" s="9" t="s">
        <v>229</v>
      </c>
      <c r="H9859" s="9" t="s">
        <v>230</v>
      </c>
      <c r="I9859" s="9" t="s">
        <v>45</v>
      </c>
      <c r="J9859" s="1">
        <v>603211</v>
      </c>
      <c r="K9859" s="3">
        <v>45748</v>
      </c>
      <c r="L9859" s="1" t="s">
        <v>37</v>
      </c>
      <c r="M9859" s="1" t="s">
        <v>373</v>
      </c>
      <c r="N9859" s="1" t="s">
        <v>75</v>
      </c>
      <c r="O9859" s="10">
        <v>45116.650868055556</v>
      </c>
      <c r="P9859" s="10">
        <v>45145.1875</v>
      </c>
      <c r="Q9859">
        <v>0</v>
      </c>
      <c r="R9859" t="s">
        <v>220</v>
      </c>
      <c r="S9859" t="s">
        <v>220</v>
      </c>
      <c r="T9859">
        <v>0</v>
      </c>
      <c r="U9859" t="s">
        <v>220</v>
      </c>
      <c r="V9859" t="str">
        <f>VLOOKUP(F9859, [1]!Table1[[#All],[Gender]:[city]], 3, FALSE)</f>
        <v>Undergraduate Student</v>
      </c>
      <c r="W9859" s="11">
        <f>VLOOKUP(F9859, [1]!Table1[[#All],[Gender]:[city]], 4, FALSE)</f>
        <v>45130</v>
      </c>
      <c r="X9859" t="b">
        <f>VLOOKUP(F9859, [1]!Table1[[#All],[Gender]:[isFromSocialMedia]], 7, FALSE)</f>
        <v>0</v>
      </c>
      <c r="Y9859" t="str">
        <f>IF(TEXT(Table1[[#This Row],[Apply Date]], "yyyy-mm-dd") = TEXT(Table1[[#This Row],[Sign Up Date]], "yyyy-mm-dd"), "New User", "Repeat User")</f>
        <v>Repeat User</v>
      </c>
    </row>
    <row r="9860" spans="1:25" ht="12.75" x14ac:dyDescent="0.2">
      <c r="A9860" s="1" t="s">
        <v>14853</v>
      </c>
      <c r="B9860" s="1" t="s">
        <v>11245</v>
      </c>
      <c r="C9860" s="1" t="s">
        <v>160</v>
      </c>
      <c r="D9860" s="1" t="s">
        <v>2629</v>
      </c>
      <c r="E9860" s="2">
        <v>45292.146365740744</v>
      </c>
      <c r="F9860" s="1" t="s">
        <v>33</v>
      </c>
      <c r="G9860" s="9" t="s">
        <v>5164</v>
      </c>
      <c r="H9860" s="9" t="s">
        <v>288</v>
      </c>
      <c r="I9860" s="9" t="s">
        <v>61</v>
      </c>
      <c r="J9860" s="1">
        <v>63108</v>
      </c>
      <c r="K9860" s="3">
        <v>45778</v>
      </c>
      <c r="L9860" s="1" t="s">
        <v>50</v>
      </c>
      <c r="M9860" s="1" t="s">
        <v>131</v>
      </c>
      <c r="N9860" s="1" t="s">
        <v>75</v>
      </c>
      <c r="O9860" s="10">
        <v>45157.908518518518</v>
      </c>
      <c r="P9860" s="10">
        <v>45299.146365740744</v>
      </c>
      <c r="Q9860">
        <v>0</v>
      </c>
      <c r="R9860" t="s">
        <v>220</v>
      </c>
      <c r="S9860" t="s">
        <v>220</v>
      </c>
      <c r="T9860">
        <v>0</v>
      </c>
      <c r="U9860" t="s">
        <v>220</v>
      </c>
      <c r="V9860" t="str">
        <f>VLOOKUP(F9860, [1]!Table1[[#All],[Gender]:[city]], 3, FALSE)</f>
        <v>Not in Education</v>
      </c>
      <c r="W9860" s="11">
        <f>VLOOKUP(F9860, [1]!Table1[[#All],[Gender]:[city]], 4, FALSE)</f>
        <v>45092</v>
      </c>
      <c r="X9860" t="b">
        <f>VLOOKUP(F9860, [1]!Table1[[#All],[Gender]:[isFromSocialMedia]], 7, FALSE)</f>
        <v>0</v>
      </c>
      <c r="Y9860" t="str">
        <f>IF(TEXT(Table1[[#This Row],[Apply Date]], "yyyy-mm-dd") = TEXT(Table1[[#This Row],[Sign Up Date]], "yyyy-mm-dd"), "New User", "Repeat User")</f>
        <v>Repeat User</v>
      </c>
    </row>
    <row r="9861" spans="1:25" ht="12.75" x14ac:dyDescent="0.2">
      <c r="A9861" s="1" t="s">
        <v>14854</v>
      </c>
      <c r="B9861" s="1" t="s">
        <v>11245</v>
      </c>
      <c r="C9861" s="1" t="s">
        <v>160</v>
      </c>
      <c r="D9861" s="1" t="s">
        <v>2629</v>
      </c>
      <c r="E9861" s="2">
        <v>45292.146365740744</v>
      </c>
      <c r="F9861" s="1" t="s">
        <v>25</v>
      </c>
      <c r="G9861" s="9" t="s">
        <v>229</v>
      </c>
      <c r="H9861" s="9" t="s">
        <v>230</v>
      </c>
      <c r="I9861" s="9" t="s">
        <v>45</v>
      </c>
      <c r="J9861" s="1">
        <v>600037</v>
      </c>
      <c r="K9861" s="3">
        <v>44927</v>
      </c>
      <c r="L9861" s="1" t="s">
        <v>37</v>
      </c>
      <c r="M9861" s="1" t="s">
        <v>238</v>
      </c>
      <c r="N9861" s="1" t="s">
        <v>39</v>
      </c>
      <c r="O9861" s="10">
        <v>44868.732951388891</v>
      </c>
      <c r="P9861" s="10">
        <v>44879.1875</v>
      </c>
      <c r="Q9861" s="1">
        <v>2500</v>
      </c>
      <c r="R9861" s="1" t="s">
        <v>11266</v>
      </c>
      <c r="S9861" s="1" t="s">
        <v>160</v>
      </c>
      <c r="T9861" s="1">
        <v>1182</v>
      </c>
      <c r="U9861" s="1" t="s">
        <v>2645</v>
      </c>
      <c r="V9861" t="str">
        <f>VLOOKUP(F9861, [1]!Table1[[#All],[Gender]:[city]], 3, FALSE)</f>
        <v>Undergraduate Student</v>
      </c>
      <c r="W9861" s="11">
        <f>VLOOKUP(F9861, [1]!Table1[[#All],[Gender]:[city]], 4, FALSE)</f>
        <v>45130</v>
      </c>
      <c r="X9861" t="b">
        <f>VLOOKUP(F9861, [1]!Table1[[#All],[Gender]:[isFromSocialMedia]], 7, FALSE)</f>
        <v>0</v>
      </c>
      <c r="Y9861" t="str">
        <f>IF(TEXT(Table1[[#This Row],[Apply Date]], "yyyy-mm-dd") = TEXT(Table1[[#This Row],[Sign Up Date]], "yyyy-mm-dd"), "New User", "Repeat User")</f>
        <v>Repeat User</v>
      </c>
    </row>
    <row r="9862" spans="1:25" ht="12.75" x14ac:dyDescent="0.2">
      <c r="A9862" s="1" t="s">
        <v>14855</v>
      </c>
      <c r="B9862" s="1" t="s">
        <v>11245</v>
      </c>
      <c r="C9862" s="1" t="s">
        <v>160</v>
      </c>
      <c r="D9862" s="1" t="s">
        <v>2629</v>
      </c>
      <c r="E9862" s="2">
        <v>45292.146365740744</v>
      </c>
      <c r="F9862" s="1" t="s">
        <v>25</v>
      </c>
      <c r="G9862" s="9" t="s">
        <v>14856</v>
      </c>
      <c r="H9862" s="9" t="s">
        <v>643</v>
      </c>
      <c r="I9862" s="9" t="s">
        <v>45</v>
      </c>
      <c r="J9862" s="1">
        <v>450001</v>
      </c>
      <c r="K9862" s="3">
        <v>45108</v>
      </c>
      <c r="L9862" s="1" t="s">
        <v>50</v>
      </c>
      <c r="M9862" s="1" t="s">
        <v>46</v>
      </c>
      <c r="N9862" s="1" t="s">
        <v>75</v>
      </c>
      <c r="O9862" s="10">
        <v>45116.207986111112</v>
      </c>
      <c r="P9862" s="10">
        <v>45145.1875</v>
      </c>
      <c r="Q9862">
        <v>0</v>
      </c>
      <c r="R9862" t="s">
        <v>220</v>
      </c>
      <c r="S9862" t="s">
        <v>220</v>
      </c>
      <c r="T9862">
        <v>0</v>
      </c>
      <c r="U9862" t="s">
        <v>220</v>
      </c>
      <c r="V9862" t="str">
        <f>VLOOKUP(F9862, [1]!Table1[[#All],[Gender]:[city]], 3, FALSE)</f>
        <v>Undergraduate Student</v>
      </c>
      <c r="W9862" s="11">
        <f>VLOOKUP(F9862, [1]!Table1[[#All],[Gender]:[city]], 4, FALSE)</f>
        <v>45130</v>
      </c>
      <c r="X9862" t="b">
        <f>VLOOKUP(F9862, [1]!Table1[[#All],[Gender]:[isFromSocialMedia]], 7, FALSE)</f>
        <v>0</v>
      </c>
      <c r="Y9862" t="str">
        <f>IF(TEXT(Table1[[#This Row],[Apply Date]], "yyyy-mm-dd") = TEXT(Table1[[#This Row],[Sign Up Date]], "yyyy-mm-dd"), "New User", "Repeat User")</f>
        <v>Repeat User</v>
      </c>
    </row>
    <row r="9863" spans="1:25" ht="12.75" x14ac:dyDescent="0.2">
      <c r="A9863" s="1" t="s">
        <v>14857</v>
      </c>
      <c r="B9863" s="1" t="s">
        <v>11245</v>
      </c>
      <c r="C9863" s="1" t="s">
        <v>160</v>
      </c>
      <c r="D9863" s="1" t="s">
        <v>2629</v>
      </c>
      <c r="E9863" s="2">
        <v>45292.146365740744</v>
      </c>
      <c r="F9863" s="1" t="s">
        <v>25</v>
      </c>
      <c r="G9863" s="9" t="s">
        <v>296</v>
      </c>
      <c r="H9863" s="9" t="s">
        <v>293</v>
      </c>
      <c r="I9863" s="9" t="s">
        <v>103</v>
      </c>
      <c r="J9863" s="1">
        <v>74800</v>
      </c>
      <c r="K9863" s="3">
        <v>45108</v>
      </c>
      <c r="L9863" s="1" t="s">
        <v>50</v>
      </c>
      <c r="M9863" s="1" t="s">
        <v>30</v>
      </c>
      <c r="N9863" s="1" t="s">
        <v>39</v>
      </c>
      <c r="O9863" s="10">
        <v>45130.674490740741</v>
      </c>
      <c r="P9863" s="10">
        <v>45145.1875</v>
      </c>
      <c r="Q9863" s="1">
        <v>1000</v>
      </c>
      <c r="R9863" s="1" t="s">
        <v>11253</v>
      </c>
      <c r="S9863" s="1" t="s">
        <v>11254</v>
      </c>
      <c r="T9863" s="1">
        <v>1776</v>
      </c>
      <c r="U9863" s="1" t="s">
        <v>2645</v>
      </c>
      <c r="V9863" t="str">
        <f>VLOOKUP(F9863, [1]!Table1[[#All],[Gender]:[city]], 3, FALSE)</f>
        <v>Undergraduate Student</v>
      </c>
      <c r="W9863" s="11">
        <f>VLOOKUP(F9863, [1]!Table1[[#All],[Gender]:[city]], 4, FALSE)</f>
        <v>45130</v>
      </c>
      <c r="X9863" t="b">
        <f>VLOOKUP(F9863, [1]!Table1[[#All],[Gender]:[isFromSocialMedia]], 7, FALSE)</f>
        <v>0</v>
      </c>
      <c r="Y9863" t="str">
        <f>IF(TEXT(Table1[[#This Row],[Apply Date]], "yyyy-mm-dd") = TEXT(Table1[[#This Row],[Sign Up Date]], "yyyy-mm-dd"), "New User", "Repeat User")</f>
        <v>New User</v>
      </c>
    </row>
    <row r="9864" spans="1:25" ht="12.75" x14ac:dyDescent="0.2">
      <c r="A9864" s="1" t="s">
        <v>14858</v>
      </c>
      <c r="B9864" s="1" t="s">
        <v>11245</v>
      </c>
      <c r="C9864" s="1" t="s">
        <v>160</v>
      </c>
      <c r="D9864" s="1" t="s">
        <v>2629</v>
      </c>
      <c r="E9864" s="2">
        <v>45292.146365740744</v>
      </c>
      <c r="F9864" s="1" t="s">
        <v>25</v>
      </c>
      <c r="G9864" s="9" t="s">
        <v>8152</v>
      </c>
      <c r="H9864" s="9" t="s">
        <v>12091</v>
      </c>
      <c r="I9864" s="9" t="s">
        <v>61</v>
      </c>
      <c r="J9864" s="1">
        <v>1109</v>
      </c>
      <c r="K9864" s="3">
        <v>46143</v>
      </c>
      <c r="L9864" s="1" t="s">
        <v>37</v>
      </c>
      <c r="M9864" s="1" t="s">
        <v>92</v>
      </c>
      <c r="N9864" s="1" t="s">
        <v>75</v>
      </c>
      <c r="O9864" s="10">
        <v>45168.06931712963</v>
      </c>
      <c r="P9864" s="10">
        <v>45299.146365740744</v>
      </c>
      <c r="Q9864">
        <v>0</v>
      </c>
      <c r="R9864" t="s">
        <v>220</v>
      </c>
      <c r="S9864" t="s">
        <v>220</v>
      </c>
      <c r="T9864">
        <v>0</v>
      </c>
      <c r="U9864" t="s">
        <v>220</v>
      </c>
      <c r="V9864" t="str">
        <f>VLOOKUP(F9864, [1]!Table1[[#All],[Gender]:[city]], 3, FALSE)</f>
        <v>Undergraduate Student</v>
      </c>
      <c r="W9864" s="11">
        <f>VLOOKUP(F9864, [1]!Table1[[#All],[Gender]:[city]], 4, FALSE)</f>
        <v>45130</v>
      </c>
      <c r="X9864" t="b">
        <f>VLOOKUP(F9864, [1]!Table1[[#All],[Gender]:[isFromSocialMedia]], 7, FALSE)</f>
        <v>0</v>
      </c>
      <c r="Y9864" t="str">
        <f>IF(TEXT(Table1[[#This Row],[Apply Date]], "yyyy-mm-dd") = TEXT(Table1[[#This Row],[Sign Up Date]], "yyyy-mm-dd"), "New User", "Repeat User")</f>
        <v>Repeat User</v>
      </c>
    </row>
    <row r="9865" spans="1:25" ht="12.75" x14ac:dyDescent="0.2">
      <c r="A9865" s="1" t="s">
        <v>14859</v>
      </c>
      <c r="B9865" s="1" t="s">
        <v>11245</v>
      </c>
      <c r="C9865" s="1" t="s">
        <v>160</v>
      </c>
      <c r="D9865" s="1" t="s">
        <v>2629</v>
      </c>
      <c r="E9865" s="2">
        <v>45292.146365740744</v>
      </c>
      <c r="F9865" s="1" t="s">
        <v>25</v>
      </c>
      <c r="G9865" s="9" t="s">
        <v>11402</v>
      </c>
      <c r="H9865" s="9" t="s">
        <v>163</v>
      </c>
      <c r="I9865" s="9" t="s">
        <v>79</v>
      </c>
      <c r="J9865" s="1">
        <v>11101</v>
      </c>
      <c r="K9865" s="3">
        <v>44440</v>
      </c>
      <c r="L9865" s="1" t="s">
        <v>104</v>
      </c>
      <c r="M9865" s="1" t="s">
        <v>182</v>
      </c>
      <c r="N9865" s="1" t="s">
        <v>75</v>
      </c>
      <c r="O9865" s="10">
        <v>45115.932754629626</v>
      </c>
      <c r="P9865" s="10">
        <v>45145.1875</v>
      </c>
      <c r="Q9865">
        <v>0</v>
      </c>
      <c r="R9865" t="s">
        <v>220</v>
      </c>
      <c r="S9865" t="s">
        <v>220</v>
      </c>
      <c r="T9865">
        <v>0</v>
      </c>
      <c r="U9865" t="s">
        <v>220</v>
      </c>
      <c r="V9865" t="str">
        <f>VLOOKUP(F9865, [1]!Table1[[#All],[Gender]:[city]], 3, FALSE)</f>
        <v>Undergraduate Student</v>
      </c>
      <c r="W9865" s="11">
        <f>VLOOKUP(F9865, [1]!Table1[[#All],[Gender]:[city]], 4, FALSE)</f>
        <v>45130</v>
      </c>
      <c r="X9865" t="b">
        <f>VLOOKUP(F9865, [1]!Table1[[#All],[Gender]:[isFromSocialMedia]], 7, FALSE)</f>
        <v>0</v>
      </c>
      <c r="Y9865" t="str">
        <f>IF(TEXT(Table1[[#This Row],[Apply Date]], "yyyy-mm-dd") = TEXT(Table1[[#This Row],[Sign Up Date]], "yyyy-mm-dd"), "New User", "Repeat User")</f>
        <v>Repeat User</v>
      </c>
    </row>
    <row r="9866" spans="1:25" ht="12.75" x14ac:dyDescent="0.2">
      <c r="A9866" s="1" t="s">
        <v>14860</v>
      </c>
      <c r="B9866" s="1" t="s">
        <v>11245</v>
      </c>
      <c r="C9866" s="1" t="s">
        <v>160</v>
      </c>
      <c r="D9866" s="1" t="s">
        <v>2629</v>
      </c>
      <c r="E9866" s="2">
        <v>45292.146365740744</v>
      </c>
      <c r="F9866" s="1" t="s">
        <v>25</v>
      </c>
      <c r="G9866" s="9" t="s">
        <v>5093</v>
      </c>
      <c r="H9866" s="9" t="s">
        <v>67</v>
      </c>
      <c r="I9866" s="9" t="s">
        <v>45</v>
      </c>
      <c r="J9866" s="1">
        <v>226008</v>
      </c>
      <c r="K9866" s="3">
        <v>45444</v>
      </c>
      <c r="L9866" s="1" t="s">
        <v>50</v>
      </c>
      <c r="M9866" s="1" t="s">
        <v>308</v>
      </c>
      <c r="N9866" s="1" t="s">
        <v>75</v>
      </c>
      <c r="O9866" s="10">
        <v>45091.052523148152</v>
      </c>
      <c r="P9866" s="10">
        <v>45299.146365740744</v>
      </c>
      <c r="Q9866">
        <v>0</v>
      </c>
      <c r="R9866" t="s">
        <v>220</v>
      </c>
      <c r="S9866" t="s">
        <v>220</v>
      </c>
      <c r="T9866">
        <v>0</v>
      </c>
      <c r="U9866" t="s">
        <v>220</v>
      </c>
      <c r="V9866" t="str">
        <f>VLOOKUP(F9866, [1]!Table1[[#All],[Gender]:[city]], 3, FALSE)</f>
        <v>Undergraduate Student</v>
      </c>
      <c r="W9866" s="11">
        <f>VLOOKUP(F9866, [1]!Table1[[#All],[Gender]:[city]], 4, FALSE)</f>
        <v>45130</v>
      </c>
      <c r="X9866" t="b">
        <f>VLOOKUP(F9866, [1]!Table1[[#All],[Gender]:[isFromSocialMedia]], 7, FALSE)</f>
        <v>0</v>
      </c>
      <c r="Y9866" t="str">
        <f>IF(TEXT(Table1[[#This Row],[Apply Date]], "yyyy-mm-dd") = TEXT(Table1[[#This Row],[Sign Up Date]], "yyyy-mm-dd"), "New User", "Repeat User")</f>
        <v>Repeat User</v>
      </c>
    </row>
    <row r="9867" spans="1:25" ht="12.75" x14ac:dyDescent="0.2">
      <c r="A9867" s="1" t="s">
        <v>14861</v>
      </c>
      <c r="B9867" s="1" t="s">
        <v>11245</v>
      </c>
      <c r="C9867" s="1" t="s">
        <v>160</v>
      </c>
      <c r="D9867" s="1" t="s">
        <v>2629</v>
      </c>
      <c r="E9867" s="2">
        <v>45292.146365740744</v>
      </c>
      <c r="F9867" s="1" t="s">
        <v>25</v>
      </c>
      <c r="G9867" s="9" t="s">
        <v>7210</v>
      </c>
      <c r="H9867" s="9" t="s">
        <v>7210</v>
      </c>
      <c r="I9867" s="9" t="s">
        <v>45</v>
      </c>
      <c r="J9867" s="1">
        <v>160047</v>
      </c>
      <c r="K9867" s="3">
        <v>45809</v>
      </c>
      <c r="L9867" s="1" t="s">
        <v>37</v>
      </c>
      <c r="M9867" s="1" t="s">
        <v>51</v>
      </c>
      <c r="N9867" s="1" t="s">
        <v>75</v>
      </c>
      <c r="O9867" s="10">
        <v>45081.715138888889</v>
      </c>
      <c r="P9867" s="10">
        <v>45089.104166666664</v>
      </c>
      <c r="Q9867">
        <v>0</v>
      </c>
      <c r="R9867" t="s">
        <v>220</v>
      </c>
      <c r="S9867" t="s">
        <v>220</v>
      </c>
      <c r="T9867">
        <v>0</v>
      </c>
      <c r="U9867" t="s">
        <v>220</v>
      </c>
      <c r="V9867" t="str">
        <f>VLOOKUP(F9867, [1]!Table1[[#All],[Gender]:[city]], 3, FALSE)</f>
        <v>Undergraduate Student</v>
      </c>
      <c r="W9867" s="11">
        <f>VLOOKUP(F9867, [1]!Table1[[#All],[Gender]:[city]], 4, FALSE)</f>
        <v>45130</v>
      </c>
      <c r="X9867" t="b">
        <f>VLOOKUP(F9867, [1]!Table1[[#All],[Gender]:[isFromSocialMedia]], 7, FALSE)</f>
        <v>0</v>
      </c>
      <c r="Y9867" t="str">
        <f>IF(TEXT(Table1[[#This Row],[Apply Date]], "yyyy-mm-dd") = TEXT(Table1[[#This Row],[Sign Up Date]], "yyyy-mm-dd"), "New User", "Repeat User")</f>
        <v>Repeat User</v>
      </c>
    </row>
    <row r="9868" spans="1:25" ht="12.75" x14ac:dyDescent="0.2">
      <c r="A9868" s="1" t="s">
        <v>14862</v>
      </c>
      <c r="B9868" s="1" t="s">
        <v>11245</v>
      </c>
      <c r="C9868" s="1" t="s">
        <v>160</v>
      </c>
      <c r="D9868" s="1" t="s">
        <v>2629</v>
      </c>
      <c r="E9868" s="2">
        <v>45292.146365740744</v>
      </c>
      <c r="F9868" s="1" t="s">
        <v>25</v>
      </c>
      <c r="G9868" s="9" t="s">
        <v>1361</v>
      </c>
      <c r="H9868" s="9" t="s">
        <v>705</v>
      </c>
      <c r="I9868" s="9" t="s">
        <v>45</v>
      </c>
      <c r="J9868" s="1">
        <v>395007</v>
      </c>
      <c r="K9868" s="3">
        <v>45047</v>
      </c>
      <c r="L9868" s="1" t="s">
        <v>104</v>
      </c>
      <c r="M9868" s="1" t="s">
        <v>30</v>
      </c>
      <c r="N9868" s="1" t="s">
        <v>75</v>
      </c>
      <c r="O9868" s="10">
        <v>45113.754178240742</v>
      </c>
      <c r="P9868" s="10">
        <v>45145.1875</v>
      </c>
      <c r="Q9868">
        <v>0</v>
      </c>
      <c r="R9868" t="s">
        <v>220</v>
      </c>
      <c r="S9868" t="s">
        <v>220</v>
      </c>
      <c r="T9868">
        <v>0</v>
      </c>
      <c r="U9868" t="s">
        <v>220</v>
      </c>
      <c r="V9868" t="str">
        <f>VLOOKUP(F9868, [1]!Table1[[#All],[Gender]:[city]], 3, FALSE)</f>
        <v>Undergraduate Student</v>
      </c>
      <c r="W9868" s="11">
        <f>VLOOKUP(F9868, [1]!Table1[[#All],[Gender]:[city]], 4, FALSE)</f>
        <v>45130</v>
      </c>
      <c r="X9868" t="b">
        <f>VLOOKUP(F9868, [1]!Table1[[#All],[Gender]:[isFromSocialMedia]], 7, FALSE)</f>
        <v>0</v>
      </c>
      <c r="Y9868" t="str">
        <f>IF(TEXT(Table1[[#This Row],[Apply Date]], "yyyy-mm-dd") = TEXT(Table1[[#This Row],[Sign Up Date]], "yyyy-mm-dd"), "New User", "Repeat User")</f>
        <v>Repeat User</v>
      </c>
    </row>
    <row r="9869" spans="1:25" ht="12.75" x14ac:dyDescent="0.2">
      <c r="A9869" s="1" t="s">
        <v>14863</v>
      </c>
      <c r="B9869" s="1" t="s">
        <v>11245</v>
      </c>
      <c r="C9869" s="1" t="s">
        <v>160</v>
      </c>
      <c r="D9869" s="1" t="s">
        <v>2629</v>
      </c>
      <c r="E9869" s="2">
        <v>45292.146365740744</v>
      </c>
      <c r="F9869" s="1" t="s">
        <v>33</v>
      </c>
      <c r="G9869" s="9" t="s">
        <v>324</v>
      </c>
      <c r="H9869" s="9" t="s">
        <v>325</v>
      </c>
      <c r="I9869" s="9" t="s">
        <v>79</v>
      </c>
      <c r="J9869" s="1">
        <v>1000001</v>
      </c>
      <c r="K9869" s="3">
        <v>42248</v>
      </c>
      <c r="L9869" s="1" t="s">
        <v>50</v>
      </c>
      <c r="M9869" s="1" t="s">
        <v>330</v>
      </c>
      <c r="N9869" s="1" t="s">
        <v>75</v>
      </c>
      <c r="O9869" s="10">
        <v>45118.373136574075</v>
      </c>
      <c r="P9869" s="10">
        <v>45299.146365740744</v>
      </c>
      <c r="Q9869">
        <v>0</v>
      </c>
      <c r="R9869" t="s">
        <v>220</v>
      </c>
      <c r="S9869" t="s">
        <v>220</v>
      </c>
      <c r="T9869">
        <v>0</v>
      </c>
      <c r="U9869" t="s">
        <v>220</v>
      </c>
      <c r="V9869" t="str">
        <f>VLOOKUP(F9869, [1]!Table1[[#All],[Gender]:[city]], 3, FALSE)</f>
        <v>Not in Education</v>
      </c>
      <c r="W9869" s="11">
        <f>VLOOKUP(F9869, [1]!Table1[[#All],[Gender]:[city]], 4, FALSE)</f>
        <v>45092</v>
      </c>
      <c r="X9869" t="b">
        <f>VLOOKUP(F9869, [1]!Table1[[#All],[Gender]:[isFromSocialMedia]], 7, FALSE)</f>
        <v>0</v>
      </c>
      <c r="Y9869" t="str">
        <f>IF(TEXT(Table1[[#This Row],[Apply Date]], "yyyy-mm-dd") = TEXT(Table1[[#This Row],[Sign Up Date]], "yyyy-mm-dd"), "New User", "Repeat User")</f>
        <v>Repeat User</v>
      </c>
    </row>
    <row r="9870" spans="1:25" ht="12.75" x14ac:dyDescent="0.2">
      <c r="A9870" s="1" t="s">
        <v>14864</v>
      </c>
      <c r="B9870" s="1" t="s">
        <v>11245</v>
      </c>
      <c r="C9870" s="1" t="s">
        <v>160</v>
      </c>
      <c r="D9870" s="1" t="s">
        <v>2629</v>
      </c>
      <c r="E9870" s="2">
        <v>45292.146365740744</v>
      </c>
      <c r="F9870" s="1" t="s">
        <v>33</v>
      </c>
      <c r="G9870" s="9" t="s">
        <v>14865</v>
      </c>
      <c r="H9870" s="9" t="s">
        <v>540</v>
      </c>
      <c r="I9870" s="9" t="s">
        <v>45</v>
      </c>
      <c r="J9870" s="1">
        <v>516390</v>
      </c>
      <c r="K9870" s="3">
        <v>45292</v>
      </c>
      <c r="L9870" s="1" t="s">
        <v>37</v>
      </c>
      <c r="M9870" s="1" t="s">
        <v>46</v>
      </c>
      <c r="N9870" s="1" t="s">
        <v>75</v>
      </c>
      <c r="O9870" s="10">
        <v>45061.554062499999</v>
      </c>
      <c r="P9870" s="10">
        <v>45071.104166666664</v>
      </c>
      <c r="Q9870">
        <v>0</v>
      </c>
      <c r="R9870" t="s">
        <v>220</v>
      </c>
      <c r="S9870" t="s">
        <v>220</v>
      </c>
      <c r="T9870">
        <v>0</v>
      </c>
      <c r="U9870" t="s">
        <v>220</v>
      </c>
      <c r="V9870" t="str">
        <f>VLOOKUP(F9870, [1]!Table1[[#All],[Gender]:[city]], 3, FALSE)</f>
        <v>Not in Education</v>
      </c>
      <c r="W9870" s="11">
        <f>VLOOKUP(F9870, [1]!Table1[[#All],[Gender]:[city]], 4, FALSE)</f>
        <v>45092</v>
      </c>
      <c r="X9870" t="b">
        <f>VLOOKUP(F9870, [1]!Table1[[#All],[Gender]:[isFromSocialMedia]], 7, FALSE)</f>
        <v>0</v>
      </c>
      <c r="Y9870" t="str">
        <f>IF(TEXT(Table1[[#This Row],[Apply Date]], "yyyy-mm-dd") = TEXT(Table1[[#This Row],[Sign Up Date]], "yyyy-mm-dd"), "New User", "Repeat User")</f>
        <v>Repeat User</v>
      </c>
    </row>
    <row r="9871" spans="1:25" ht="12.75" x14ac:dyDescent="0.2">
      <c r="A9871" s="1" t="s">
        <v>14866</v>
      </c>
      <c r="B9871" s="1" t="s">
        <v>11245</v>
      </c>
      <c r="C9871" s="1" t="s">
        <v>160</v>
      </c>
      <c r="D9871" s="1" t="s">
        <v>2629</v>
      </c>
      <c r="E9871" s="2">
        <v>45292.146365740744</v>
      </c>
      <c r="F9871" s="1" t="s">
        <v>25</v>
      </c>
      <c r="G9871" s="9" t="s">
        <v>4228</v>
      </c>
      <c r="H9871" s="9" t="s">
        <v>4228</v>
      </c>
      <c r="I9871" s="9" t="s">
        <v>79</v>
      </c>
      <c r="J9871" s="1">
        <v>234</v>
      </c>
      <c r="K9871" s="3">
        <v>42005</v>
      </c>
      <c r="L9871" s="1" t="s">
        <v>104</v>
      </c>
      <c r="M9871" s="1" t="s">
        <v>234</v>
      </c>
      <c r="N9871" s="1" t="s">
        <v>75</v>
      </c>
      <c r="O9871" s="10">
        <v>45129.81322916667</v>
      </c>
      <c r="P9871" s="10">
        <v>45264.104432870372</v>
      </c>
      <c r="Q9871">
        <v>0</v>
      </c>
      <c r="R9871" t="s">
        <v>220</v>
      </c>
      <c r="S9871" t="s">
        <v>220</v>
      </c>
      <c r="T9871">
        <v>0</v>
      </c>
      <c r="U9871" t="s">
        <v>220</v>
      </c>
      <c r="V9871" t="str">
        <f>VLOOKUP(F9871, [1]!Table1[[#All],[Gender]:[city]], 3, FALSE)</f>
        <v>Undergraduate Student</v>
      </c>
      <c r="W9871" s="11">
        <f>VLOOKUP(F9871, [1]!Table1[[#All],[Gender]:[city]], 4, FALSE)</f>
        <v>45130</v>
      </c>
      <c r="X9871" t="b">
        <f>VLOOKUP(F9871, [1]!Table1[[#All],[Gender]:[isFromSocialMedia]], 7, FALSE)</f>
        <v>0</v>
      </c>
      <c r="Y9871" t="str">
        <f>IF(TEXT(Table1[[#This Row],[Apply Date]], "yyyy-mm-dd") = TEXT(Table1[[#This Row],[Sign Up Date]], "yyyy-mm-dd"), "New User", "Repeat User")</f>
        <v>Repeat User</v>
      </c>
    </row>
    <row r="9872" spans="1:25" ht="12.75" x14ac:dyDescent="0.2">
      <c r="A9872" s="1" t="s">
        <v>14867</v>
      </c>
      <c r="B9872" s="1" t="s">
        <v>11245</v>
      </c>
      <c r="C9872" s="1" t="s">
        <v>160</v>
      </c>
      <c r="D9872" s="1" t="s">
        <v>2629</v>
      </c>
      <c r="E9872" s="2">
        <v>45292.146365740744</v>
      </c>
      <c r="F9872" s="1" t="s">
        <v>25</v>
      </c>
      <c r="G9872" s="9" t="s">
        <v>229</v>
      </c>
      <c r="H9872" s="9" t="s">
        <v>230</v>
      </c>
      <c r="I9872" s="9" t="s">
        <v>45</v>
      </c>
      <c r="J9872" s="1">
        <v>602024</v>
      </c>
      <c r="K9872" s="3">
        <v>45047</v>
      </c>
      <c r="L9872" s="1" t="s">
        <v>50</v>
      </c>
      <c r="M9872" s="1" t="s">
        <v>30</v>
      </c>
      <c r="N9872" s="1" t="s">
        <v>75</v>
      </c>
      <c r="O9872" s="10">
        <v>45094.028298611112</v>
      </c>
      <c r="P9872" s="10">
        <v>45131.104166666664</v>
      </c>
      <c r="Q9872">
        <v>0</v>
      </c>
      <c r="R9872" t="s">
        <v>220</v>
      </c>
      <c r="S9872" t="s">
        <v>220</v>
      </c>
      <c r="T9872">
        <v>0</v>
      </c>
      <c r="U9872" t="s">
        <v>220</v>
      </c>
      <c r="V9872" t="str">
        <f>VLOOKUP(F9872, [1]!Table1[[#All],[Gender]:[city]], 3, FALSE)</f>
        <v>Undergraduate Student</v>
      </c>
      <c r="W9872" s="11">
        <f>VLOOKUP(F9872, [1]!Table1[[#All],[Gender]:[city]], 4, FALSE)</f>
        <v>45130</v>
      </c>
      <c r="X9872" t="b">
        <f>VLOOKUP(F9872, [1]!Table1[[#All],[Gender]:[isFromSocialMedia]], 7, FALSE)</f>
        <v>0</v>
      </c>
      <c r="Y9872" t="str">
        <f>IF(TEXT(Table1[[#This Row],[Apply Date]], "yyyy-mm-dd") = TEXT(Table1[[#This Row],[Sign Up Date]], "yyyy-mm-dd"), "New User", "Repeat User")</f>
        <v>Repeat User</v>
      </c>
    </row>
    <row r="9873" spans="1:25" ht="12.75" x14ac:dyDescent="0.2">
      <c r="A9873" s="1" t="s">
        <v>14868</v>
      </c>
      <c r="B9873" s="1" t="s">
        <v>11245</v>
      </c>
      <c r="C9873" s="1" t="s">
        <v>160</v>
      </c>
      <c r="D9873" s="1" t="s">
        <v>2629</v>
      </c>
      <c r="E9873" s="2">
        <v>45292.146365740744</v>
      </c>
      <c r="F9873" s="1" t="s">
        <v>25</v>
      </c>
      <c r="G9873" s="9" t="s">
        <v>726</v>
      </c>
      <c r="H9873" s="9" t="s">
        <v>3805</v>
      </c>
      <c r="I9873" s="9" t="s">
        <v>167</v>
      </c>
      <c r="J9873" s="1">
        <v>1032820187</v>
      </c>
      <c r="K9873" s="3">
        <v>45474</v>
      </c>
      <c r="L9873" s="1" t="s">
        <v>37</v>
      </c>
      <c r="M9873" s="1" t="s">
        <v>260</v>
      </c>
      <c r="N9873" s="1" t="s">
        <v>75</v>
      </c>
      <c r="O9873" s="10">
        <v>45167.544212962966</v>
      </c>
      <c r="P9873" s="10">
        <v>45299.146365740744</v>
      </c>
      <c r="Q9873">
        <v>0</v>
      </c>
      <c r="R9873" t="s">
        <v>220</v>
      </c>
      <c r="S9873" t="s">
        <v>220</v>
      </c>
      <c r="T9873">
        <v>0</v>
      </c>
      <c r="U9873" t="s">
        <v>220</v>
      </c>
      <c r="V9873" t="str">
        <f>VLOOKUP(F9873, [1]!Table1[[#All],[Gender]:[city]], 3, FALSE)</f>
        <v>Undergraduate Student</v>
      </c>
      <c r="W9873" s="11">
        <f>VLOOKUP(F9873, [1]!Table1[[#All],[Gender]:[city]], 4, FALSE)</f>
        <v>45130</v>
      </c>
      <c r="X9873" t="b">
        <f>VLOOKUP(F9873, [1]!Table1[[#All],[Gender]:[isFromSocialMedia]], 7, FALSE)</f>
        <v>0</v>
      </c>
      <c r="Y9873" t="str">
        <f>IF(TEXT(Table1[[#This Row],[Apply Date]], "yyyy-mm-dd") = TEXT(Table1[[#This Row],[Sign Up Date]], "yyyy-mm-dd"), "New User", "Repeat User")</f>
        <v>Repeat User</v>
      </c>
    </row>
    <row r="9874" spans="1:25" ht="12.75" x14ac:dyDescent="0.2">
      <c r="A9874" s="1" t="s">
        <v>14869</v>
      </c>
      <c r="B9874" s="1" t="s">
        <v>11245</v>
      </c>
      <c r="C9874" s="1" t="s">
        <v>160</v>
      </c>
      <c r="D9874" s="1" t="s">
        <v>2629</v>
      </c>
      <c r="E9874" s="2">
        <v>45292.146365740744</v>
      </c>
      <c r="F9874" s="1" t="s">
        <v>25</v>
      </c>
      <c r="G9874" s="9" t="s">
        <v>613</v>
      </c>
      <c r="H9874" s="9" t="s">
        <v>318</v>
      </c>
      <c r="I9874" s="9" t="s">
        <v>45</v>
      </c>
      <c r="J9874" s="1">
        <v>110074</v>
      </c>
      <c r="K9874" s="3">
        <v>45870</v>
      </c>
      <c r="L9874" s="1" t="s">
        <v>37</v>
      </c>
      <c r="M9874" s="1" t="s">
        <v>156</v>
      </c>
      <c r="N9874" s="1" t="s">
        <v>75</v>
      </c>
      <c r="O9874" s="10">
        <v>45151.486944444441</v>
      </c>
      <c r="P9874" s="10">
        <v>45159.1875</v>
      </c>
      <c r="Q9874">
        <v>0</v>
      </c>
      <c r="R9874" t="s">
        <v>220</v>
      </c>
      <c r="S9874" t="s">
        <v>220</v>
      </c>
      <c r="T9874">
        <v>0</v>
      </c>
      <c r="U9874" t="s">
        <v>220</v>
      </c>
      <c r="V9874" t="str">
        <f>VLOOKUP(F9874, [1]!Table1[[#All],[Gender]:[city]], 3, FALSE)</f>
        <v>Undergraduate Student</v>
      </c>
      <c r="W9874" s="11">
        <f>VLOOKUP(F9874, [1]!Table1[[#All],[Gender]:[city]], 4, FALSE)</f>
        <v>45130</v>
      </c>
      <c r="X9874" t="b">
        <f>VLOOKUP(F9874, [1]!Table1[[#All],[Gender]:[isFromSocialMedia]], 7, FALSE)</f>
        <v>0</v>
      </c>
      <c r="Y9874" t="str">
        <f>IF(TEXT(Table1[[#This Row],[Apply Date]], "yyyy-mm-dd") = TEXT(Table1[[#This Row],[Sign Up Date]], "yyyy-mm-dd"), "New User", "Repeat User")</f>
        <v>Repeat User</v>
      </c>
    </row>
    <row r="9875" spans="1:25" ht="12.75" x14ac:dyDescent="0.2">
      <c r="A9875" s="1" t="s">
        <v>14870</v>
      </c>
      <c r="B9875" s="1" t="s">
        <v>11245</v>
      </c>
      <c r="C9875" s="1" t="s">
        <v>160</v>
      </c>
      <c r="D9875" s="1" t="s">
        <v>2629</v>
      </c>
      <c r="E9875" s="2">
        <v>45292.146365740744</v>
      </c>
      <c r="F9875" s="1" t="s">
        <v>25</v>
      </c>
      <c r="G9875" s="9" t="s">
        <v>1159</v>
      </c>
      <c r="H9875" s="9" t="s">
        <v>4996</v>
      </c>
      <c r="I9875" s="9" t="s">
        <v>45</v>
      </c>
      <c r="J9875" s="1">
        <v>600036</v>
      </c>
      <c r="K9875" s="3">
        <v>43586</v>
      </c>
      <c r="L9875" s="1" t="s">
        <v>37</v>
      </c>
      <c r="M9875" s="1" t="s">
        <v>415</v>
      </c>
      <c r="N9875" s="1" t="s">
        <v>75</v>
      </c>
      <c r="O9875" s="10">
        <v>45090.644363425927</v>
      </c>
      <c r="P9875" s="10">
        <v>45103.104166666664</v>
      </c>
      <c r="Q9875">
        <v>0</v>
      </c>
      <c r="R9875" t="s">
        <v>220</v>
      </c>
      <c r="S9875" t="s">
        <v>220</v>
      </c>
      <c r="T9875">
        <v>0</v>
      </c>
      <c r="U9875" t="s">
        <v>220</v>
      </c>
      <c r="V9875" t="str">
        <f>VLOOKUP(F9875, [1]!Table1[[#All],[Gender]:[city]], 3, FALSE)</f>
        <v>Undergraduate Student</v>
      </c>
      <c r="W9875" s="11">
        <f>VLOOKUP(F9875, [1]!Table1[[#All],[Gender]:[city]], 4, FALSE)</f>
        <v>45130</v>
      </c>
      <c r="X9875" t="b">
        <f>VLOOKUP(F9875, [1]!Table1[[#All],[Gender]:[isFromSocialMedia]], 7, FALSE)</f>
        <v>0</v>
      </c>
      <c r="Y9875" t="str">
        <f>IF(TEXT(Table1[[#This Row],[Apply Date]], "yyyy-mm-dd") = TEXT(Table1[[#This Row],[Sign Up Date]], "yyyy-mm-dd"), "New User", "Repeat User")</f>
        <v>Repeat User</v>
      </c>
    </row>
    <row r="9876" spans="1:25" ht="12.75" x14ac:dyDescent="0.2">
      <c r="A9876" s="1" t="s">
        <v>14871</v>
      </c>
      <c r="B9876" s="1" t="s">
        <v>11245</v>
      </c>
      <c r="C9876" s="1" t="s">
        <v>160</v>
      </c>
      <c r="D9876" s="1" t="s">
        <v>2629</v>
      </c>
      <c r="E9876" s="2">
        <v>45292.146365740744</v>
      </c>
      <c r="F9876" s="1" t="s">
        <v>25</v>
      </c>
      <c r="G9876" s="9" t="s">
        <v>8886</v>
      </c>
      <c r="H9876" s="9" t="s">
        <v>4183</v>
      </c>
      <c r="I9876" s="9" t="s">
        <v>45</v>
      </c>
      <c r="J9876" s="1">
        <v>226021</v>
      </c>
      <c r="K9876" s="3">
        <v>45870</v>
      </c>
      <c r="L9876" s="1" t="s">
        <v>37</v>
      </c>
      <c r="M9876" s="1" t="s">
        <v>46</v>
      </c>
      <c r="N9876" s="1" t="s">
        <v>75</v>
      </c>
      <c r="O9876" s="10">
        <v>45227.338009259256</v>
      </c>
      <c r="P9876" s="10">
        <v>45264.104432870372</v>
      </c>
      <c r="Q9876">
        <v>0</v>
      </c>
      <c r="R9876" t="s">
        <v>220</v>
      </c>
      <c r="S9876" t="s">
        <v>220</v>
      </c>
      <c r="T9876">
        <v>0</v>
      </c>
      <c r="U9876" t="s">
        <v>220</v>
      </c>
      <c r="V9876" t="str">
        <f>VLOOKUP(F9876, [1]!Table1[[#All],[Gender]:[city]], 3, FALSE)</f>
        <v>Undergraduate Student</v>
      </c>
      <c r="W9876" s="11">
        <f>VLOOKUP(F9876, [1]!Table1[[#All],[Gender]:[city]], 4, FALSE)</f>
        <v>45130</v>
      </c>
      <c r="X9876" t="b">
        <f>VLOOKUP(F9876, [1]!Table1[[#All],[Gender]:[isFromSocialMedia]], 7, FALSE)</f>
        <v>0</v>
      </c>
      <c r="Y9876" t="str">
        <f>IF(TEXT(Table1[[#This Row],[Apply Date]], "yyyy-mm-dd") = TEXT(Table1[[#This Row],[Sign Up Date]], "yyyy-mm-dd"), "New User", "Repeat User")</f>
        <v>Repeat User</v>
      </c>
    </row>
    <row r="9877" spans="1:25" ht="12.75" x14ac:dyDescent="0.2">
      <c r="A9877" s="1" t="s">
        <v>14872</v>
      </c>
      <c r="B9877" s="1" t="s">
        <v>11245</v>
      </c>
      <c r="C9877" s="1" t="s">
        <v>160</v>
      </c>
      <c r="D9877" s="1" t="s">
        <v>2629</v>
      </c>
      <c r="E9877" s="2">
        <v>45292.146365740744</v>
      </c>
      <c r="F9877" s="1" t="s">
        <v>25</v>
      </c>
      <c r="G9877" s="9" t="s">
        <v>14873</v>
      </c>
      <c r="H9877" s="9" t="s">
        <v>67</v>
      </c>
      <c r="I9877" s="9" t="s">
        <v>45</v>
      </c>
      <c r="J9877" s="1">
        <v>247776</v>
      </c>
      <c r="K9877" s="3">
        <v>45444</v>
      </c>
      <c r="L9877" s="1" t="s">
        <v>37</v>
      </c>
      <c r="M9877" s="1" t="s">
        <v>955</v>
      </c>
      <c r="N9877" s="1" t="s">
        <v>75</v>
      </c>
      <c r="O9877" s="10">
        <v>45196.375451388885</v>
      </c>
      <c r="P9877" s="10">
        <v>45299.146365740744</v>
      </c>
      <c r="Q9877">
        <v>0</v>
      </c>
      <c r="R9877" t="s">
        <v>220</v>
      </c>
      <c r="S9877" t="s">
        <v>220</v>
      </c>
      <c r="T9877">
        <v>0</v>
      </c>
      <c r="U9877" t="s">
        <v>220</v>
      </c>
      <c r="V9877" t="str">
        <f>VLOOKUP(F9877, [1]!Table1[[#All],[Gender]:[city]], 3, FALSE)</f>
        <v>Undergraduate Student</v>
      </c>
      <c r="W9877" s="11">
        <f>VLOOKUP(F9877, [1]!Table1[[#All],[Gender]:[city]], 4, FALSE)</f>
        <v>45130</v>
      </c>
      <c r="X9877" t="b">
        <f>VLOOKUP(F9877, [1]!Table1[[#All],[Gender]:[isFromSocialMedia]], 7, FALSE)</f>
        <v>0</v>
      </c>
      <c r="Y9877" t="str">
        <f>IF(TEXT(Table1[[#This Row],[Apply Date]], "yyyy-mm-dd") = TEXT(Table1[[#This Row],[Sign Up Date]], "yyyy-mm-dd"), "New User", "Repeat User")</f>
        <v>Repeat User</v>
      </c>
    </row>
    <row r="9878" spans="1:25" ht="12.75" x14ac:dyDescent="0.2">
      <c r="A9878" s="1" t="s">
        <v>14874</v>
      </c>
      <c r="B9878" s="1" t="s">
        <v>11245</v>
      </c>
      <c r="C9878" s="1" t="s">
        <v>160</v>
      </c>
      <c r="D9878" s="1" t="s">
        <v>2629</v>
      </c>
      <c r="E9878" s="2">
        <v>45292.146365740744</v>
      </c>
      <c r="F9878" s="1" t="s">
        <v>33</v>
      </c>
      <c r="G9878" s="9" t="s">
        <v>14875</v>
      </c>
      <c r="H9878" s="9" t="s">
        <v>49</v>
      </c>
      <c r="I9878" s="9" t="s">
        <v>45</v>
      </c>
      <c r="J9878" s="1">
        <v>502278</v>
      </c>
      <c r="K9878" s="3">
        <v>45108</v>
      </c>
      <c r="L9878" s="1" t="s">
        <v>37</v>
      </c>
      <c r="M9878" s="1" t="s">
        <v>238</v>
      </c>
      <c r="N9878" s="1" t="s">
        <v>75</v>
      </c>
      <c r="O9878" s="10">
        <v>45116.142430555556</v>
      </c>
      <c r="P9878" s="10">
        <v>45145.1875</v>
      </c>
      <c r="Q9878">
        <v>0</v>
      </c>
      <c r="R9878" t="s">
        <v>220</v>
      </c>
      <c r="S9878" t="s">
        <v>220</v>
      </c>
      <c r="T9878">
        <v>0</v>
      </c>
      <c r="U9878" t="s">
        <v>220</v>
      </c>
      <c r="V9878" t="str">
        <f>VLOOKUP(F9878, [1]!Table1[[#All],[Gender]:[city]], 3, FALSE)</f>
        <v>Not in Education</v>
      </c>
      <c r="W9878" s="11">
        <f>VLOOKUP(F9878, [1]!Table1[[#All],[Gender]:[city]], 4, FALSE)</f>
        <v>45092</v>
      </c>
      <c r="X9878" t="b">
        <f>VLOOKUP(F9878, [1]!Table1[[#All],[Gender]:[isFromSocialMedia]], 7, FALSE)</f>
        <v>0</v>
      </c>
      <c r="Y9878" t="str">
        <f>IF(TEXT(Table1[[#This Row],[Apply Date]], "yyyy-mm-dd") = TEXT(Table1[[#This Row],[Sign Up Date]], "yyyy-mm-dd"), "New User", "Repeat User")</f>
        <v>Repeat User</v>
      </c>
    </row>
    <row r="9879" spans="1:25" ht="12.75" x14ac:dyDescent="0.2">
      <c r="A9879" s="1" t="s">
        <v>14876</v>
      </c>
      <c r="B9879" s="1" t="s">
        <v>11245</v>
      </c>
      <c r="C9879" s="1" t="s">
        <v>160</v>
      </c>
      <c r="D9879" s="1" t="s">
        <v>2629</v>
      </c>
      <c r="E9879" s="2">
        <v>45292.146365740744</v>
      </c>
      <c r="F9879" s="1" t="s">
        <v>25</v>
      </c>
      <c r="G9879" s="9" t="s">
        <v>1317</v>
      </c>
      <c r="H9879" s="9" t="s">
        <v>259</v>
      </c>
      <c r="I9879" s="9" t="s">
        <v>45</v>
      </c>
      <c r="J9879" s="1">
        <v>226004</v>
      </c>
      <c r="K9879" s="3">
        <v>45139</v>
      </c>
      <c r="L9879" s="1" t="s">
        <v>37</v>
      </c>
      <c r="M9879" s="1" t="s">
        <v>51</v>
      </c>
      <c r="N9879" s="1" t="s">
        <v>75</v>
      </c>
      <c r="O9879" s="10">
        <v>45095.246377314812</v>
      </c>
      <c r="P9879" s="10">
        <v>45131.104166666664</v>
      </c>
      <c r="Q9879">
        <v>0</v>
      </c>
      <c r="R9879" t="s">
        <v>220</v>
      </c>
      <c r="S9879" t="s">
        <v>220</v>
      </c>
      <c r="T9879">
        <v>0</v>
      </c>
      <c r="U9879" t="s">
        <v>220</v>
      </c>
      <c r="V9879" t="str">
        <f>VLOOKUP(F9879, [1]!Table1[[#All],[Gender]:[city]], 3, FALSE)</f>
        <v>Undergraduate Student</v>
      </c>
      <c r="W9879" s="11">
        <f>VLOOKUP(F9879, [1]!Table1[[#All],[Gender]:[city]], 4, FALSE)</f>
        <v>45130</v>
      </c>
      <c r="X9879" t="b">
        <f>VLOOKUP(F9879, [1]!Table1[[#All],[Gender]:[isFromSocialMedia]], 7, FALSE)</f>
        <v>0</v>
      </c>
      <c r="Y9879" t="str">
        <f>IF(TEXT(Table1[[#This Row],[Apply Date]], "yyyy-mm-dd") = TEXT(Table1[[#This Row],[Sign Up Date]], "yyyy-mm-dd"), "New User", "Repeat User")</f>
        <v>Repeat User</v>
      </c>
    </row>
    <row r="9880" spans="1:25" ht="12.75" x14ac:dyDescent="0.2">
      <c r="A9880" s="1" t="s">
        <v>14877</v>
      </c>
      <c r="B9880" s="1" t="s">
        <v>11245</v>
      </c>
      <c r="C9880" s="1" t="s">
        <v>160</v>
      </c>
      <c r="D9880" s="1" t="s">
        <v>2629</v>
      </c>
      <c r="E9880" s="2">
        <v>45292.146365740744</v>
      </c>
      <c r="F9880" s="1" t="s">
        <v>33</v>
      </c>
      <c r="G9880" s="9" t="s">
        <v>4650</v>
      </c>
      <c r="H9880" s="9" t="s">
        <v>267</v>
      </c>
      <c r="I9880" s="9" t="s">
        <v>45</v>
      </c>
      <c r="J9880" s="1">
        <v>722102</v>
      </c>
      <c r="K9880" s="3">
        <v>45474</v>
      </c>
      <c r="L9880" s="1" t="s">
        <v>50</v>
      </c>
      <c r="M9880" s="1" t="s">
        <v>689</v>
      </c>
      <c r="N9880" s="1" t="s">
        <v>75</v>
      </c>
      <c r="O9880" s="10">
        <v>45092.921909722223</v>
      </c>
      <c r="P9880" s="10">
        <v>45131.104166666664</v>
      </c>
      <c r="Q9880">
        <v>0</v>
      </c>
      <c r="R9880" t="s">
        <v>220</v>
      </c>
      <c r="S9880" t="s">
        <v>220</v>
      </c>
      <c r="T9880">
        <v>0</v>
      </c>
      <c r="U9880" t="s">
        <v>220</v>
      </c>
      <c r="V9880" t="str">
        <f>VLOOKUP(F9880, [1]!Table1[[#All],[Gender]:[city]], 3, FALSE)</f>
        <v>Not in Education</v>
      </c>
      <c r="W9880" s="11">
        <f>VLOOKUP(F9880, [1]!Table1[[#All],[Gender]:[city]], 4, FALSE)</f>
        <v>45092</v>
      </c>
      <c r="X9880" t="b">
        <f>VLOOKUP(F9880, [1]!Table1[[#All],[Gender]:[isFromSocialMedia]], 7, FALSE)</f>
        <v>0</v>
      </c>
      <c r="Y9880" t="str">
        <f>IF(TEXT(Table1[[#This Row],[Apply Date]], "yyyy-mm-dd") = TEXT(Table1[[#This Row],[Sign Up Date]], "yyyy-mm-dd"), "New User", "Repeat User")</f>
        <v>New User</v>
      </c>
    </row>
    <row r="9881" spans="1:25" ht="12.75" x14ac:dyDescent="0.2">
      <c r="A9881" s="1" t="s">
        <v>14878</v>
      </c>
      <c r="B9881" s="1" t="s">
        <v>11245</v>
      </c>
      <c r="C9881" s="1" t="s">
        <v>160</v>
      </c>
      <c r="D9881" s="1" t="s">
        <v>2629</v>
      </c>
      <c r="E9881" s="2">
        <v>45292.146365740744</v>
      </c>
      <c r="F9881" s="1" t="s">
        <v>25</v>
      </c>
      <c r="G9881" s="9" t="s">
        <v>8762</v>
      </c>
      <c r="H9881" s="9" t="s">
        <v>470</v>
      </c>
      <c r="I9881" s="9" t="s">
        <v>45</v>
      </c>
      <c r="J9881" s="1">
        <v>523101</v>
      </c>
      <c r="K9881" s="3">
        <v>45870</v>
      </c>
      <c r="L9881" s="1" t="s">
        <v>50</v>
      </c>
      <c r="M9881" s="1" t="s">
        <v>46</v>
      </c>
      <c r="N9881" s="1" t="s">
        <v>75</v>
      </c>
      <c r="O9881" s="10">
        <v>45090.626423611109</v>
      </c>
      <c r="P9881" s="10">
        <v>45103.104166666664</v>
      </c>
      <c r="Q9881">
        <v>0</v>
      </c>
      <c r="R9881" t="s">
        <v>220</v>
      </c>
      <c r="S9881" t="s">
        <v>220</v>
      </c>
      <c r="T9881">
        <v>0</v>
      </c>
      <c r="U9881" t="s">
        <v>220</v>
      </c>
      <c r="V9881" t="str">
        <f>VLOOKUP(F9881, [1]!Table1[[#All],[Gender]:[city]], 3, FALSE)</f>
        <v>Undergraduate Student</v>
      </c>
      <c r="W9881" s="11">
        <f>VLOOKUP(F9881, [1]!Table1[[#All],[Gender]:[city]], 4, FALSE)</f>
        <v>45130</v>
      </c>
      <c r="X9881" t="b">
        <f>VLOOKUP(F9881, [1]!Table1[[#All],[Gender]:[isFromSocialMedia]], 7, FALSE)</f>
        <v>0</v>
      </c>
      <c r="Y9881" t="str">
        <f>IF(TEXT(Table1[[#This Row],[Apply Date]], "yyyy-mm-dd") = TEXT(Table1[[#This Row],[Sign Up Date]], "yyyy-mm-dd"), "New User", "Repeat User")</f>
        <v>Repeat User</v>
      </c>
    </row>
    <row r="9882" spans="1:25" ht="12.75" x14ac:dyDescent="0.2">
      <c r="A9882" s="1" t="s">
        <v>14879</v>
      </c>
      <c r="B9882" s="1" t="s">
        <v>11245</v>
      </c>
      <c r="C9882" s="1" t="s">
        <v>160</v>
      </c>
      <c r="D9882" s="1" t="s">
        <v>2629</v>
      </c>
      <c r="E9882" s="2">
        <v>45292.146365740744</v>
      </c>
      <c r="F9882" s="1" t="s">
        <v>33</v>
      </c>
      <c r="G9882" s="9" t="s">
        <v>198</v>
      </c>
      <c r="H9882" s="9" t="s">
        <v>54</v>
      </c>
      <c r="I9882" s="9" t="s">
        <v>45</v>
      </c>
      <c r="J9882" s="1">
        <v>560068</v>
      </c>
      <c r="K9882" s="3">
        <v>44409</v>
      </c>
      <c r="L9882" s="1" t="s">
        <v>104</v>
      </c>
      <c r="M9882" s="1" t="s">
        <v>62</v>
      </c>
      <c r="N9882" s="1" t="s">
        <v>75</v>
      </c>
      <c r="O9882" s="10">
        <v>45093.045011574075</v>
      </c>
      <c r="P9882" s="10">
        <v>45299.146365740744</v>
      </c>
      <c r="Q9882">
        <v>0</v>
      </c>
      <c r="R9882" t="s">
        <v>220</v>
      </c>
      <c r="S9882" t="s">
        <v>220</v>
      </c>
      <c r="T9882">
        <v>0</v>
      </c>
      <c r="U9882" t="s">
        <v>220</v>
      </c>
      <c r="V9882" t="str">
        <f>VLOOKUP(F9882, [1]!Table1[[#All],[Gender]:[city]], 3, FALSE)</f>
        <v>Not in Education</v>
      </c>
      <c r="W9882" s="11">
        <f>VLOOKUP(F9882, [1]!Table1[[#All],[Gender]:[city]], 4, FALSE)</f>
        <v>45092</v>
      </c>
      <c r="X9882" t="b">
        <f>VLOOKUP(F9882, [1]!Table1[[#All],[Gender]:[isFromSocialMedia]], 7, FALSE)</f>
        <v>0</v>
      </c>
      <c r="Y9882" t="str">
        <f>IF(TEXT(Table1[[#This Row],[Apply Date]], "yyyy-mm-dd") = TEXT(Table1[[#This Row],[Sign Up Date]], "yyyy-mm-dd"), "New User", "Repeat User")</f>
        <v>Repeat User</v>
      </c>
    </row>
    <row r="9883" spans="1:25" ht="12.75" x14ac:dyDescent="0.2">
      <c r="A9883" s="1" t="s">
        <v>14880</v>
      </c>
      <c r="B9883" s="1" t="s">
        <v>11245</v>
      </c>
      <c r="C9883" s="1" t="s">
        <v>160</v>
      </c>
      <c r="D9883" s="1" t="s">
        <v>2629</v>
      </c>
      <c r="E9883" s="2">
        <v>45292.146365740744</v>
      </c>
      <c r="F9883" s="1" t="s">
        <v>25</v>
      </c>
      <c r="G9883" s="9" t="s">
        <v>14881</v>
      </c>
      <c r="H9883" s="9" t="s">
        <v>163</v>
      </c>
      <c r="I9883" s="9" t="s">
        <v>79</v>
      </c>
      <c r="J9883" s="1">
        <v>100263</v>
      </c>
      <c r="K9883" s="3">
        <v>43709</v>
      </c>
      <c r="L9883" s="1" t="s">
        <v>37</v>
      </c>
      <c r="M9883" s="1" t="s">
        <v>204</v>
      </c>
      <c r="N9883" s="1" t="s">
        <v>75</v>
      </c>
      <c r="O9883" s="10">
        <v>45114.081307870372</v>
      </c>
      <c r="P9883" s="10">
        <v>45145.1875</v>
      </c>
      <c r="Q9883">
        <v>0</v>
      </c>
      <c r="R9883" t="s">
        <v>220</v>
      </c>
      <c r="S9883" t="s">
        <v>220</v>
      </c>
      <c r="T9883">
        <v>0</v>
      </c>
      <c r="U9883" t="s">
        <v>220</v>
      </c>
      <c r="V9883" t="str">
        <f>VLOOKUP(F9883, [1]!Table1[[#All],[Gender]:[city]], 3, FALSE)</f>
        <v>Undergraduate Student</v>
      </c>
      <c r="W9883" s="11">
        <f>VLOOKUP(F9883, [1]!Table1[[#All],[Gender]:[city]], 4, FALSE)</f>
        <v>45130</v>
      </c>
      <c r="X9883" t="b">
        <f>VLOOKUP(F9883, [1]!Table1[[#All],[Gender]:[isFromSocialMedia]], 7, FALSE)</f>
        <v>0</v>
      </c>
      <c r="Y9883" t="str">
        <f>IF(TEXT(Table1[[#This Row],[Apply Date]], "yyyy-mm-dd") = TEXT(Table1[[#This Row],[Sign Up Date]], "yyyy-mm-dd"), "New User", "Repeat User")</f>
        <v>Repeat User</v>
      </c>
    </row>
    <row r="9884" spans="1:25" ht="12.75" x14ac:dyDescent="0.2">
      <c r="A9884" s="1" t="s">
        <v>14882</v>
      </c>
      <c r="B9884" s="1" t="s">
        <v>11245</v>
      </c>
      <c r="C9884" s="1" t="s">
        <v>160</v>
      </c>
      <c r="D9884" s="1" t="s">
        <v>2629</v>
      </c>
      <c r="E9884" s="2">
        <v>45292.146365740744</v>
      </c>
      <c r="F9884" s="1" t="s">
        <v>25</v>
      </c>
      <c r="G9884" s="9" t="s">
        <v>43</v>
      </c>
      <c r="H9884" s="9" t="s">
        <v>643</v>
      </c>
      <c r="I9884" s="9" t="s">
        <v>45</v>
      </c>
      <c r="J9884" s="1">
        <v>485001</v>
      </c>
      <c r="K9884" s="3">
        <v>45474</v>
      </c>
      <c r="L9884" s="1" t="s">
        <v>37</v>
      </c>
      <c r="M9884" s="1" t="s">
        <v>917</v>
      </c>
      <c r="N9884" s="1" t="s">
        <v>75</v>
      </c>
      <c r="O9884" s="10">
        <v>45131.169050925928</v>
      </c>
      <c r="P9884" s="10">
        <v>45159.1875</v>
      </c>
      <c r="Q9884">
        <v>0</v>
      </c>
      <c r="R9884" t="s">
        <v>220</v>
      </c>
      <c r="S9884" t="s">
        <v>220</v>
      </c>
      <c r="T9884">
        <v>0</v>
      </c>
      <c r="U9884" t="s">
        <v>220</v>
      </c>
      <c r="V9884" t="str">
        <f>VLOOKUP(F9884, [1]!Table1[[#All],[Gender]:[city]], 3, FALSE)</f>
        <v>Undergraduate Student</v>
      </c>
      <c r="W9884" s="11">
        <f>VLOOKUP(F9884, [1]!Table1[[#All],[Gender]:[city]], 4, FALSE)</f>
        <v>45130</v>
      </c>
      <c r="X9884" t="b">
        <f>VLOOKUP(F9884, [1]!Table1[[#All],[Gender]:[isFromSocialMedia]], 7, FALSE)</f>
        <v>0</v>
      </c>
      <c r="Y9884" t="str">
        <f>IF(TEXT(Table1[[#This Row],[Apply Date]], "yyyy-mm-dd") = TEXT(Table1[[#This Row],[Sign Up Date]], "yyyy-mm-dd"), "New User", "Repeat User")</f>
        <v>Repeat User</v>
      </c>
    </row>
    <row r="9885" spans="1:25" ht="12.75" x14ac:dyDescent="0.2">
      <c r="A9885" s="1" t="s">
        <v>14883</v>
      </c>
      <c r="B9885" s="1" t="s">
        <v>11245</v>
      </c>
      <c r="C9885" s="1" t="s">
        <v>160</v>
      </c>
      <c r="D9885" s="1" t="s">
        <v>2629</v>
      </c>
      <c r="E9885" s="2">
        <v>45292.146365740744</v>
      </c>
      <c r="F9885" s="1" t="s">
        <v>25</v>
      </c>
      <c r="G9885" s="9" t="s">
        <v>5124</v>
      </c>
      <c r="H9885" s="9" t="s">
        <v>148</v>
      </c>
      <c r="I9885" s="9" t="s">
        <v>45</v>
      </c>
      <c r="J9885" s="1">
        <v>442402</v>
      </c>
      <c r="K9885" s="3">
        <v>43983</v>
      </c>
      <c r="L9885" s="1" t="s">
        <v>104</v>
      </c>
      <c r="M9885" s="1" t="s">
        <v>1693</v>
      </c>
      <c r="N9885" s="1" t="s">
        <v>75</v>
      </c>
      <c r="O9885" s="10">
        <v>45093.195324074077</v>
      </c>
      <c r="P9885" s="10">
        <v>45131.104166666664</v>
      </c>
      <c r="Q9885">
        <v>0</v>
      </c>
      <c r="R9885" t="s">
        <v>220</v>
      </c>
      <c r="S9885" t="s">
        <v>220</v>
      </c>
      <c r="T9885">
        <v>0</v>
      </c>
      <c r="U9885" t="s">
        <v>220</v>
      </c>
      <c r="V9885" t="str">
        <f>VLOOKUP(F9885, [1]!Table1[[#All],[Gender]:[city]], 3, FALSE)</f>
        <v>Undergraduate Student</v>
      </c>
      <c r="W9885" s="11">
        <f>VLOOKUP(F9885, [1]!Table1[[#All],[Gender]:[city]], 4, FALSE)</f>
        <v>45130</v>
      </c>
      <c r="X9885" t="b">
        <f>VLOOKUP(F9885, [1]!Table1[[#All],[Gender]:[isFromSocialMedia]], 7, FALSE)</f>
        <v>0</v>
      </c>
      <c r="Y9885" t="str">
        <f>IF(TEXT(Table1[[#This Row],[Apply Date]], "yyyy-mm-dd") = TEXT(Table1[[#This Row],[Sign Up Date]], "yyyy-mm-dd"), "New User", "Repeat User")</f>
        <v>Repeat User</v>
      </c>
    </row>
    <row r="9886" spans="1:25" ht="12.75" x14ac:dyDescent="0.2">
      <c r="A9886" s="1" t="s">
        <v>14884</v>
      </c>
      <c r="B9886" s="1" t="s">
        <v>11245</v>
      </c>
      <c r="C9886" s="1" t="s">
        <v>160</v>
      </c>
      <c r="D9886" s="1" t="s">
        <v>2629</v>
      </c>
      <c r="E9886" s="2">
        <v>45292.146365740744</v>
      </c>
      <c r="F9886" s="1" t="s">
        <v>33</v>
      </c>
      <c r="G9886" s="9" t="s">
        <v>9488</v>
      </c>
      <c r="H9886" s="9" t="s">
        <v>768</v>
      </c>
      <c r="I9886" s="9" t="s">
        <v>45</v>
      </c>
      <c r="J9886" s="1">
        <v>122103</v>
      </c>
      <c r="K9886" s="3">
        <v>45383</v>
      </c>
      <c r="L9886" s="1" t="s">
        <v>29</v>
      </c>
      <c r="M9886" s="1" t="s">
        <v>46</v>
      </c>
      <c r="N9886" s="1" t="s">
        <v>75</v>
      </c>
      <c r="O9886" s="10">
        <v>45053.534375000003</v>
      </c>
      <c r="P9886" s="10">
        <v>45089.104166666664</v>
      </c>
      <c r="Q9886">
        <v>0</v>
      </c>
      <c r="R9886" t="s">
        <v>220</v>
      </c>
      <c r="S9886" t="s">
        <v>220</v>
      </c>
      <c r="T9886">
        <v>0</v>
      </c>
      <c r="U9886" t="s">
        <v>220</v>
      </c>
      <c r="V9886" t="str">
        <f>VLOOKUP(F9886, [1]!Table1[[#All],[Gender]:[city]], 3, FALSE)</f>
        <v>Not in Education</v>
      </c>
      <c r="W9886" s="11">
        <f>VLOOKUP(F9886, [1]!Table1[[#All],[Gender]:[city]], 4, FALSE)</f>
        <v>45092</v>
      </c>
      <c r="X9886" t="b">
        <f>VLOOKUP(F9886, [1]!Table1[[#All],[Gender]:[isFromSocialMedia]], 7, FALSE)</f>
        <v>0</v>
      </c>
      <c r="Y9886" t="str">
        <f>IF(TEXT(Table1[[#This Row],[Apply Date]], "yyyy-mm-dd") = TEXT(Table1[[#This Row],[Sign Up Date]], "yyyy-mm-dd"), "New User", "Repeat User")</f>
        <v>Repeat User</v>
      </c>
    </row>
    <row r="9887" spans="1:25" ht="12.75" x14ac:dyDescent="0.2">
      <c r="A9887" s="1" t="s">
        <v>14885</v>
      </c>
      <c r="B9887" s="1" t="s">
        <v>11245</v>
      </c>
      <c r="C9887" s="1" t="s">
        <v>160</v>
      </c>
      <c r="D9887" s="1" t="s">
        <v>2629</v>
      </c>
      <c r="E9887" s="2">
        <v>45292.146365740744</v>
      </c>
      <c r="F9887" s="1" t="s">
        <v>33</v>
      </c>
      <c r="G9887" s="9" t="s">
        <v>13186</v>
      </c>
      <c r="H9887" s="9" t="s">
        <v>668</v>
      </c>
      <c r="I9887" s="9" t="s">
        <v>45</v>
      </c>
      <c r="J9887" s="1">
        <v>673661</v>
      </c>
      <c r="K9887" s="3">
        <v>45139</v>
      </c>
      <c r="L9887" s="1" t="s">
        <v>50</v>
      </c>
      <c r="M9887" s="1" t="s">
        <v>234</v>
      </c>
      <c r="N9887" s="1" t="s">
        <v>75</v>
      </c>
      <c r="O9887" s="10">
        <v>45146.820462962962</v>
      </c>
      <c r="P9887" s="10">
        <v>45159.1875</v>
      </c>
      <c r="Q9887">
        <v>0</v>
      </c>
      <c r="R9887" t="s">
        <v>220</v>
      </c>
      <c r="S9887" t="s">
        <v>220</v>
      </c>
      <c r="T9887">
        <v>0</v>
      </c>
      <c r="U9887" t="s">
        <v>220</v>
      </c>
      <c r="V9887" t="str">
        <f>VLOOKUP(F9887, [1]!Table1[[#All],[Gender]:[city]], 3, FALSE)</f>
        <v>Not in Education</v>
      </c>
      <c r="W9887" s="11">
        <f>VLOOKUP(F9887, [1]!Table1[[#All],[Gender]:[city]], 4, FALSE)</f>
        <v>45092</v>
      </c>
      <c r="X9887" t="b">
        <f>VLOOKUP(F9887, [1]!Table1[[#All],[Gender]:[isFromSocialMedia]], 7, FALSE)</f>
        <v>0</v>
      </c>
      <c r="Y9887" t="str">
        <f>IF(TEXT(Table1[[#This Row],[Apply Date]], "yyyy-mm-dd") = TEXT(Table1[[#This Row],[Sign Up Date]], "yyyy-mm-dd"), "New User", "Repeat User")</f>
        <v>Repeat User</v>
      </c>
    </row>
    <row r="9888" spans="1:25" ht="12.75" x14ac:dyDescent="0.2">
      <c r="A9888" s="1" t="s">
        <v>14886</v>
      </c>
      <c r="B9888" s="1" t="s">
        <v>11245</v>
      </c>
      <c r="C9888" s="1" t="s">
        <v>160</v>
      </c>
      <c r="D9888" s="1" t="s">
        <v>2629</v>
      </c>
      <c r="E9888" s="2">
        <v>45292.146365740744</v>
      </c>
      <c r="F9888" s="1" t="s">
        <v>25</v>
      </c>
      <c r="G9888" s="9" t="s">
        <v>48</v>
      </c>
      <c r="H9888" s="9" t="s">
        <v>49</v>
      </c>
      <c r="I9888" s="9" t="s">
        <v>45</v>
      </c>
      <c r="J9888" s="1">
        <v>500079</v>
      </c>
      <c r="K9888" s="3">
        <v>44075</v>
      </c>
      <c r="L9888" s="1" t="s">
        <v>37</v>
      </c>
      <c r="M9888" s="1" t="s">
        <v>294</v>
      </c>
      <c r="N9888" s="1" t="s">
        <v>75</v>
      </c>
      <c r="O9888" s="10">
        <v>45114.96802083333</v>
      </c>
      <c r="P9888" s="10">
        <v>45159.1875</v>
      </c>
      <c r="Q9888">
        <v>0</v>
      </c>
      <c r="R9888" t="s">
        <v>220</v>
      </c>
      <c r="S9888" t="s">
        <v>220</v>
      </c>
      <c r="T9888">
        <v>0</v>
      </c>
      <c r="U9888" t="s">
        <v>220</v>
      </c>
      <c r="V9888" t="str">
        <f>VLOOKUP(F9888, [1]!Table1[[#All],[Gender]:[city]], 3, FALSE)</f>
        <v>Undergraduate Student</v>
      </c>
      <c r="W9888" s="11">
        <f>VLOOKUP(F9888, [1]!Table1[[#All],[Gender]:[city]], 4, FALSE)</f>
        <v>45130</v>
      </c>
      <c r="X9888" t="b">
        <f>VLOOKUP(F9888, [1]!Table1[[#All],[Gender]:[isFromSocialMedia]], 7, FALSE)</f>
        <v>0</v>
      </c>
      <c r="Y9888" t="str">
        <f>IF(TEXT(Table1[[#This Row],[Apply Date]], "yyyy-mm-dd") = TEXT(Table1[[#This Row],[Sign Up Date]], "yyyy-mm-dd"), "New User", "Repeat User")</f>
        <v>Repeat User</v>
      </c>
    </row>
    <row r="9889" spans="1:25" ht="12.75" x14ac:dyDescent="0.2">
      <c r="A9889" s="1" t="s">
        <v>14887</v>
      </c>
      <c r="B9889" s="1" t="s">
        <v>11245</v>
      </c>
      <c r="C9889" s="1" t="s">
        <v>160</v>
      </c>
      <c r="D9889" s="1" t="s">
        <v>2629</v>
      </c>
      <c r="E9889" s="2">
        <v>45292.146365740744</v>
      </c>
      <c r="F9889" s="1" t="s">
        <v>25</v>
      </c>
      <c r="G9889" s="9" t="s">
        <v>1869</v>
      </c>
      <c r="H9889" s="9" t="s">
        <v>1474</v>
      </c>
      <c r="I9889" s="9" t="s">
        <v>45</v>
      </c>
      <c r="J9889" s="1">
        <v>841405</v>
      </c>
      <c r="K9889" s="3">
        <v>45474</v>
      </c>
      <c r="L9889" s="1" t="s">
        <v>37</v>
      </c>
      <c r="M9889" s="1" t="s">
        <v>51</v>
      </c>
      <c r="N9889" s="1" t="s">
        <v>39</v>
      </c>
      <c r="O9889" s="10">
        <v>45093.763506944444</v>
      </c>
      <c r="P9889" s="10">
        <v>45145.1875</v>
      </c>
      <c r="Q9889" s="1">
        <v>1000</v>
      </c>
      <c r="R9889" s="1" t="s">
        <v>11253</v>
      </c>
      <c r="S9889" s="1" t="s">
        <v>11254</v>
      </c>
      <c r="T9889" s="1">
        <v>1776</v>
      </c>
      <c r="U9889" s="1" t="s">
        <v>2645</v>
      </c>
      <c r="V9889" t="str">
        <f>VLOOKUP(F9889, [1]!Table1[[#All],[Gender]:[city]], 3, FALSE)</f>
        <v>Undergraduate Student</v>
      </c>
      <c r="W9889" s="11">
        <f>VLOOKUP(F9889, [1]!Table1[[#All],[Gender]:[city]], 4, FALSE)</f>
        <v>45130</v>
      </c>
      <c r="X9889" t="b">
        <f>VLOOKUP(F9889, [1]!Table1[[#All],[Gender]:[isFromSocialMedia]], 7, FALSE)</f>
        <v>0</v>
      </c>
      <c r="Y9889" t="str">
        <f>IF(TEXT(Table1[[#This Row],[Apply Date]], "yyyy-mm-dd") = TEXT(Table1[[#This Row],[Sign Up Date]], "yyyy-mm-dd"), "New User", "Repeat User")</f>
        <v>Repeat User</v>
      </c>
    </row>
    <row r="9890" spans="1:25" ht="12.75" x14ac:dyDescent="0.2">
      <c r="A9890" s="1" t="s">
        <v>14888</v>
      </c>
      <c r="B9890" s="1" t="s">
        <v>11245</v>
      </c>
      <c r="C9890" s="1" t="s">
        <v>160</v>
      </c>
      <c r="D9890" s="1" t="s">
        <v>2629</v>
      </c>
      <c r="E9890" s="2">
        <v>45292.146365740744</v>
      </c>
      <c r="F9890" s="1" t="s">
        <v>33</v>
      </c>
      <c r="G9890" s="9" t="s">
        <v>759</v>
      </c>
      <c r="H9890" s="9" t="s">
        <v>148</v>
      </c>
      <c r="I9890" s="9" t="s">
        <v>45</v>
      </c>
      <c r="J9890" s="1">
        <v>441501</v>
      </c>
      <c r="K9890" s="3">
        <v>45809</v>
      </c>
      <c r="L9890" s="1" t="s">
        <v>37</v>
      </c>
      <c r="M9890" s="1" t="s">
        <v>153</v>
      </c>
      <c r="N9890" s="1" t="s">
        <v>75</v>
      </c>
      <c r="O9890" s="10">
        <v>45160.814444444448</v>
      </c>
      <c r="P9890" s="10">
        <v>45299.146365740744</v>
      </c>
      <c r="Q9890">
        <v>0</v>
      </c>
      <c r="R9890" t="s">
        <v>220</v>
      </c>
      <c r="S9890" t="s">
        <v>220</v>
      </c>
      <c r="T9890">
        <v>0</v>
      </c>
      <c r="U9890" t="s">
        <v>220</v>
      </c>
      <c r="V9890" t="str">
        <f>VLOOKUP(F9890, [1]!Table1[[#All],[Gender]:[city]], 3, FALSE)</f>
        <v>Not in Education</v>
      </c>
      <c r="W9890" s="11">
        <f>VLOOKUP(F9890, [1]!Table1[[#All],[Gender]:[city]], 4, FALSE)</f>
        <v>45092</v>
      </c>
      <c r="X9890" t="b">
        <f>VLOOKUP(F9890, [1]!Table1[[#All],[Gender]:[isFromSocialMedia]], 7, FALSE)</f>
        <v>0</v>
      </c>
      <c r="Y9890" t="str">
        <f>IF(TEXT(Table1[[#This Row],[Apply Date]], "yyyy-mm-dd") = TEXT(Table1[[#This Row],[Sign Up Date]], "yyyy-mm-dd"), "New User", "Repeat User")</f>
        <v>Repeat User</v>
      </c>
    </row>
    <row r="9891" spans="1:25" ht="12.75" x14ac:dyDescent="0.2">
      <c r="A9891" s="1" t="s">
        <v>14889</v>
      </c>
      <c r="B9891" s="1" t="s">
        <v>11245</v>
      </c>
      <c r="C9891" s="1" t="s">
        <v>160</v>
      </c>
      <c r="D9891" s="1" t="s">
        <v>2629</v>
      </c>
      <c r="E9891" s="2">
        <v>45292.146365740744</v>
      </c>
      <c r="F9891" s="1" t="s">
        <v>25</v>
      </c>
      <c r="G9891" s="9" t="s">
        <v>48</v>
      </c>
      <c r="H9891" s="9" t="s">
        <v>49</v>
      </c>
      <c r="I9891" s="9" t="s">
        <v>45</v>
      </c>
      <c r="J9891" s="1">
        <v>500090</v>
      </c>
      <c r="K9891" s="3">
        <v>44682</v>
      </c>
      <c r="L9891" s="1" t="s">
        <v>37</v>
      </c>
      <c r="M9891" s="1" t="s">
        <v>62</v>
      </c>
      <c r="N9891" s="1" t="s">
        <v>75</v>
      </c>
      <c r="O9891" s="10">
        <v>45094.025752314818</v>
      </c>
      <c r="P9891" s="10">
        <v>45131.104166666664</v>
      </c>
      <c r="Q9891">
        <v>0</v>
      </c>
      <c r="R9891" t="s">
        <v>220</v>
      </c>
      <c r="S9891" t="s">
        <v>220</v>
      </c>
      <c r="T9891">
        <v>0</v>
      </c>
      <c r="U9891" t="s">
        <v>220</v>
      </c>
      <c r="V9891" t="str">
        <f>VLOOKUP(F9891, [1]!Table1[[#All],[Gender]:[city]], 3, FALSE)</f>
        <v>Undergraduate Student</v>
      </c>
      <c r="W9891" s="11">
        <f>VLOOKUP(F9891, [1]!Table1[[#All],[Gender]:[city]], 4, FALSE)</f>
        <v>45130</v>
      </c>
      <c r="X9891" t="b">
        <f>VLOOKUP(F9891, [1]!Table1[[#All],[Gender]:[isFromSocialMedia]], 7, FALSE)</f>
        <v>0</v>
      </c>
      <c r="Y9891" t="str">
        <f>IF(TEXT(Table1[[#This Row],[Apply Date]], "yyyy-mm-dd") = TEXT(Table1[[#This Row],[Sign Up Date]], "yyyy-mm-dd"), "New User", "Repeat User")</f>
        <v>Repeat User</v>
      </c>
    </row>
    <row r="9892" spans="1:25" ht="12.75" x14ac:dyDescent="0.2">
      <c r="A9892" s="1" t="s">
        <v>14890</v>
      </c>
      <c r="B9892" s="1" t="s">
        <v>11245</v>
      </c>
      <c r="C9892" s="1" t="s">
        <v>160</v>
      </c>
      <c r="D9892" s="1" t="s">
        <v>2629</v>
      </c>
      <c r="E9892" s="2">
        <v>45292.146365740744</v>
      </c>
      <c r="F9892" s="1" t="s">
        <v>25</v>
      </c>
      <c r="G9892" s="9" t="s">
        <v>198</v>
      </c>
      <c r="H9892" s="9" t="s">
        <v>54</v>
      </c>
      <c r="I9892" s="9" t="s">
        <v>45</v>
      </c>
      <c r="J9892" s="1">
        <v>560067</v>
      </c>
      <c r="K9892" s="3">
        <v>44743</v>
      </c>
      <c r="L9892" s="1" t="s">
        <v>50</v>
      </c>
      <c r="M9892" s="1" t="s">
        <v>294</v>
      </c>
      <c r="N9892" s="1" t="s">
        <v>75</v>
      </c>
      <c r="O9892" s="10">
        <v>45116.568784722222</v>
      </c>
      <c r="P9892" s="10">
        <v>45145.1875</v>
      </c>
      <c r="Q9892">
        <v>0</v>
      </c>
      <c r="R9892" t="s">
        <v>220</v>
      </c>
      <c r="S9892" t="s">
        <v>220</v>
      </c>
      <c r="T9892">
        <v>0</v>
      </c>
      <c r="U9892" t="s">
        <v>220</v>
      </c>
      <c r="V9892" t="str">
        <f>VLOOKUP(F9892, [1]!Table1[[#All],[Gender]:[city]], 3, FALSE)</f>
        <v>Undergraduate Student</v>
      </c>
      <c r="W9892" s="11">
        <f>VLOOKUP(F9892, [1]!Table1[[#All],[Gender]:[city]], 4, FALSE)</f>
        <v>45130</v>
      </c>
      <c r="X9892" t="b">
        <f>VLOOKUP(F9892, [1]!Table1[[#All],[Gender]:[isFromSocialMedia]], 7, FALSE)</f>
        <v>0</v>
      </c>
      <c r="Y9892" t="str">
        <f>IF(TEXT(Table1[[#This Row],[Apply Date]], "yyyy-mm-dd") = TEXT(Table1[[#This Row],[Sign Up Date]], "yyyy-mm-dd"), "New User", "Repeat User")</f>
        <v>Repeat User</v>
      </c>
    </row>
    <row r="9893" spans="1:25" ht="12.75" x14ac:dyDescent="0.2">
      <c r="A9893" s="1" t="s">
        <v>14891</v>
      </c>
      <c r="B9893" s="1" t="s">
        <v>11245</v>
      </c>
      <c r="C9893" s="1" t="s">
        <v>160</v>
      </c>
      <c r="D9893" s="1" t="s">
        <v>2629</v>
      </c>
      <c r="E9893" s="2">
        <v>45292.146365740744</v>
      </c>
      <c r="F9893" s="1" t="s">
        <v>25</v>
      </c>
      <c r="G9893" s="9" t="s">
        <v>232</v>
      </c>
      <c r="H9893" s="9" t="s">
        <v>14892</v>
      </c>
      <c r="I9893" s="9" t="s">
        <v>233</v>
      </c>
      <c r="J9893" s="1" t="s">
        <v>14893</v>
      </c>
      <c r="K9893" s="3">
        <v>45809</v>
      </c>
      <c r="L9893" s="1" t="s">
        <v>37</v>
      </c>
      <c r="M9893" s="1" t="s">
        <v>330</v>
      </c>
      <c r="N9893" s="1" t="s">
        <v>75</v>
      </c>
      <c r="O9893" s="10">
        <v>45114.587650462963</v>
      </c>
      <c r="P9893" s="10">
        <v>45145.1875</v>
      </c>
      <c r="Q9893">
        <v>0</v>
      </c>
      <c r="R9893" t="s">
        <v>220</v>
      </c>
      <c r="S9893" t="s">
        <v>220</v>
      </c>
      <c r="T9893">
        <v>0</v>
      </c>
      <c r="U9893" t="s">
        <v>220</v>
      </c>
      <c r="V9893" t="str">
        <f>VLOOKUP(F9893, [1]!Table1[[#All],[Gender]:[city]], 3, FALSE)</f>
        <v>Undergraduate Student</v>
      </c>
      <c r="W9893" s="11">
        <f>VLOOKUP(F9893, [1]!Table1[[#All],[Gender]:[city]], 4, FALSE)</f>
        <v>45130</v>
      </c>
      <c r="X9893" t="b">
        <f>VLOOKUP(F9893, [1]!Table1[[#All],[Gender]:[isFromSocialMedia]], 7, FALSE)</f>
        <v>0</v>
      </c>
      <c r="Y9893" t="str">
        <f>IF(TEXT(Table1[[#This Row],[Apply Date]], "yyyy-mm-dd") = TEXT(Table1[[#This Row],[Sign Up Date]], "yyyy-mm-dd"), "New User", "Repeat User")</f>
        <v>Repeat User</v>
      </c>
    </row>
    <row r="9894" spans="1:25" ht="12.75" x14ac:dyDescent="0.2">
      <c r="A9894" s="1" t="s">
        <v>14894</v>
      </c>
      <c r="B9894" s="1" t="s">
        <v>11245</v>
      </c>
      <c r="C9894" s="1" t="s">
        <v>160</v>
      </c>
      <c r="D9894" s="1" t="s">
        <v>2629</v>
      </c>
      <c r="E9894" s="2">
        <v>45292.146365740744</v>
      </c>
      <c r="F9894" s="1" t="s">
        <v>33</v>
      </c>
      <c r="G9894" s="9" t="s">
        <v>229</v>
      </c>
      <c r="H9894" s="9" t="s">
        <v>230</v>
      </c>
      <c r="I9894" s="9" t="s">
        <v>45</v>
      </c>
      <c r="J9894" s="1">
        <v>600095</v>
      </c>
      <c r="K9894" s="3">
        <v>45108</v>
      </c>
      <c r="L9894" s="1" t="s">
        <v>37</v>
      </c>
      <c r="M9894" s="1" t="s">
        <v>3416</v>
      </c>
      <c r="N9894" s="1" t="s">
        <v>39</v>
      </c>
      <c r="O9894" s="10">
        <v>44868.675625000003</v>
      </c>
      <c r="P9894" s="10">
        <v>44879.1875</v>
      </c>
      <c r="Q9894" s="1">
        <v>2500</v>
      </c>
      <c r="R9894" s="1" t="s">
        <v>11266</v>
      </c>
      <c r="S9894" s="1" t="s">
        <v>160</v>
      </c>
      <c r="T9894" s="1">
        <v>1182</v>
      </c>
      <c r="U9894" s="1" t="s">
        <v>2645</v>
      </c>
      <c r="V9894" t="str">
        <f>VLOOKUP(F9894, [1]!Table1[[#All],[Gender]:[city]], 3, FALSE)</f>
        <v>Not in Education</v>
      </c>
      <c r="W9894" s="11">
        <f>VLOOKUP(F9894, [1]!Table1[[#All],[Gender]:[city]], 4, FALSE)</f>
        <v>45092</v>
      </c>
      <c r="X9894" t="b">
        <f>VLOOKUP(F9894, [1]!Table1[[#All],[Gender]:[isFromSocialMedia]], 7, FALSE)</f>
        <v>0</v>
      </c>
      <c r="Y9894" t="str">
        <f>IF(TEXT(Table1[[#This Row],[Apply Date]], "yyyy-mm-dd") = TEXT(Table1[[#This Row],[Sign Up Date]], "yyyy-mm-dd"), "New User", "Repeat User")</f>
        <v>Repeat User</v>
      </c>
    </row>
    <row r="9895" spans="1:25" ht="12.75" x14ac:dyDescent="0.2">
      <c r="A9895" s="1" t="s">
        <v>14895</v>
      </c>
      <c r="B9895" s="1" t="s">
        <v>11245</v>
      </c>
      <c r="C9895" s="1" t="s">
        <v>160</v>
      </c>
      <c r="D9895" s="1" t="s">
        <v>2629</v>
      </c>
      <c r="E9895" s="2">
        <v>45292.146365740744</v>
      </c>
      <c r="F9895" s="1" t="s">
        <v>25</v>
      </c>
      <c r="G9895" s="9" t="s">
        <v>232</v>
      </c>
      <c r="H9895" s="9" t="s">
        <v>1260</v>
      </c>
      <c r="I9895" s="9" t="s">
        <v>233</v>
      </c>
      <c r="J9895" s="1">
        <v>233</v>
      </c>
      <c r="K9895" s="3">
        <v>45017</v>
      </c>
      <c r="L9895" s="1" t="s">
        <v>104</v>
      </c>
      <c r="M9895" s="1" t="s">
        <v>51</v>
      </c>
      <c r="N9895" s="1" t="s">
        <v>75</v>
      </c>
      <c r="O9895" s="10">
        <v>45121.232407407406</v>
      </c>
      <c r="P9895" s="10">
        <v>45145.1875</v>
      </c>
      <c r="Q9895">
        <v>0</v>
      </c>
      <c r="R9895" t="s">
        <v>220</v>
      </c>
      <c r="S9895" t="s">
        <v>220</v>
      </c>
      <c r="T9895">
        <v>0</v>
      </c>
      <c r="U9895" t="s">
        <v>220</v>
      </c>
      <c r="V9895" t="str">
        <f>VLOOKUP(F9895, [1]!Table1[[#All],[Gender]:[city]], 3, FALSE)</f>
        <v>Undergraduate Student</v>
      </c>
      <c r="W9895" s="11">
        <f>VLOOKUP(F9895, [1]!Table1[[#All],[Gender]:[city]], 4, FALSE)</f>
        <v>45130</v>
      </c>
      <c r="X9895" t="b">
        <f>VLOOKUP(F9895, [1]!Table1[[#All],[Gender]:[isFromSocialMedia]], 7, FALSE)</f>
        <v>0</v>
      </c>
      <c r="Y9895" t="str">
        <f>IF(TEXT(Table1[[#This Row],[Apply Date]], "yyyy-mm-dd") = TEXT(Table1[[#This Row],[Sign Up Date]], "yyyy-mm-dd"), "New User", "Repeat User")</f>
        <v>Repeat User</v>
      </c>
    </row>
    <row r="9896" spans="1:25" ht="12.75" x14ac:dyDescent="0.2">
      <c r="A9896" s="1" t="s">
        <v>14896</v>
      </c>
      <c r="B9896" s="1" t="s">
        <v>11245</v>
      </c>
      <c r="C9896" s="1" t="s">
        <v>160</v>
      </c>
      <c r="D9896" s="1" t="s">
        <v>2629</v>
      </c>
      <c r="E9896" s="2">
        <v>45292.146365740744</v>
      </c>
      <c r="F9896" s="1" t="s">
        <v>25</v>
      </c>
      <c r="G9896" s="9" t="s">
        <v>5093</v>
      </c>
      <c r="H9896" s="9" t="s">
        <v>259</v>
      </c>
      <c r="I9896" s="9" t="s">
        <v>45</v>
      </c>
      <c r="J9896" s="1">
        <v>226401</v>
      </c>
      <c r="K9896" s="3">
        <v>44743</v>
      </c>
      <c r="L9896" s="1" t="s">
        <v>50</v>
      </c>
      <c r="M9896" s="1" t="s">
        <v>1502</v>
      </c>
      <c r="N9896" s="1" t="s">
        <v>75</v>
      </c>
      <c r="O9896" s="10">
        <v>45203.327314814815</v>
      </c>
      <c r="P9896" s="10">
        <v>45264.104432870372</v>
      </c>
      <c r="Q9896">
        <v>0</v>
      </c>
      <c r="R9896" t="s">
        <v>220</v>
      </c>
      <c r="S9896" t="s">
        <v>220</v>
      </c>
      <c r="T9896">
        <v>0</v>
      </c>
      <c r="U9896" t="s">
        <v>220</v>
      </c>
      <c r="V9896" t="str">
        <f>VLOOKUP(F9896, [1]!Table1[[#All],[Gender]:[city]], 3, FALSE)</f>
        <v>Undergraduate Student</v>
      </c>
      <c r="W9896" s="11">
        <f>VLOOKUP(F9896, [1]!Table1[[#All],[Gender]:[city]], 4, FALSE)</f>
        <v>45130</v>
      </c>
      <c r="X9896" t="b">
        <f>VLOOKUP(F9896, [1]!Table1[[#All],[Gender]:[isFromSocialMedia]], 7, FALSE)</f>
        <v>0</v>
      </c>
      <c r="Y9896" t="str">
        <f>IF(TEXT(Table1[[#This Row],[Apply Date]], "yyyy-mm-dd") = TEXT(Table1[[#This Row],[Sign Up Date]], "yyyy-mm-dd"), "New User", "Repeat User")</f>
        <v>Repeat User</v>
      </c>
    </row>
    <row r="9897" spans="1:25" ht="12.75" x14ac:dyDescent="0.2">
      <c r="A9897" s="1" t="s">
        <v>14897</v>
      </c>
      <c r="B9897" s="1" t="s">
        <v>11245</v>
      </c>
      <c r="C9897" s="1" t="s">
        <v>160</v>
      </c>
      <c r="D9897" s="1" t="s">
        <v>2629</v>
      </c>
      <c r="E9897" s="2">
        <v>45292.146365740744</v>
      </c>
      <c r="F9897" s="1" t="s">
        <v>25</v>
      </c>
      <c r="G9897" s="9" t="s">
        <v>14898</v>
      </c>
      <c r="H9897" s="9" t="s">
        <v>10436</v>
      </c>
      <c r="I9897" s="9" t="s">
        <v>86</v>
      </c>
      <c r="J9897" s="1">
        <v>21700</v>
      </c>
      <c r="K9897" s="3">
        <v>44805</v>
      </c>
      <c r="L9897" s="1" t="s">
        <v>50</v>
      </c>
      <c r="M9897" s="1" t="s">
        <v>955</v>
      </c>
      <c r="N9897" s="1" t="s">
        <v>75</v>
      </c>
      <c r="O9897" s="10">
        <v>45143.679780092592</v>
      </c>
      <c r="P9897" s="10">
        <v>45159.1875</v>
      </c>
      <c r="Q9897">
        <v>0</v>
      </c>
      <c r="R9897" t="s">
        <v>220</v>
      </c>
      <c r="S9897" t="s">
        <v>220</v>
      </c>
      <c r="T9897">
        <v>0</v>
      </c>
      <c r="U9897" t="s">
        <v>220</v>
      </c>
      <c r="V9897" t="str">
        <f>VLOOKUP(F9897, [1]!Table1[[#All],[Gender]:[city]], 3, FALSE)</f>
        <v>Undergraduate Student</v>
      </c>
      <c r="W9897" s="11">
        <f>VLOOKUP(F9897, [1]!Table1[[#All],[Gender]:[city]], 4, FALSE)</f>
        <v>45130</v>
      </c>
      <c r="X9897" t="b">
        <f>VLOOKUP(F9897, [1]!Table1[[#All],[Gender]:[isFromSocialMedia]], 7, FALSE)</f>
        <v>0</v>
      </c>
      <c r="Y9897" t="str">
        <f>IF(TEXT(Table1[[#This Row],[Apply Date]], "yyyy-mm-dd") = TEXT(Table1[[#This Row],[Sign Up Date]], "yyyy-mm-dd"), "New User", "Repeat User")</f>
        <v>Repeat User</v>
      </c>
    </row>
    <row r="9898" spans="1:25" ht="12.75" x14ac:dyDescent="0.2">
      <c r="A9898" s="1" t="s">
        <v>14899</v>
      </c>
      <c r="B9898" s="1" t="s">
        <v>11245</v>
      </c>
      <c r="C9898" s="1" t="s">
        <v>160</v>
      </c>
      <c r="D9898" s="1" t="s">
        <v>2629</v>
      </c>
      <c r="E9898" s="2">
        <v>45292.146365740744</v>
      </c>
      <c r="F9898" s="1" t="s">
        <v>25</v>
      </c>
      <c r="G9898" s="9" t="s">
        <v>14900</v>
      </c>
      <c r="H9898" s="9" t="s">
        <v>60</v>
      </c>
      <c r="I9898" s="9" t="s">
        <v>61</v>
      </c>
      <c r="J9898" s="1">
        <v>63130</v>
      </c>
      <c r="K9898" s="3">
        <v>45413</v>
      </c>
      <c r="L9898" s="1" t="s">
        <v>50</v>
      </c>
      <c r="M9898" s="1" t="s">
        <v>51</v>
      </c>
      <c r="N9898" s="1" t="s">
        <v>75</v>
      </c>
      <c r="O9898" s="10">
        <v>45196.094583333332</v>
      </c>
      <c r="P9898" s="10">
        <v>45299.146365740744</v>
      </c>
      <c r="Q9898">
        <v>0</v>
      </c>
      <c r="R9898" t="s">
        <v>220</v>
      </c>
      <c r="S9898" t="s">
        <v>220</v>
      </c>
      <c r="T9898">
        <v>0</v>
      </c>
      <c r="U9898" t="s">
        <v>220</v>
      </c>
      <c r="V9898" t="str">
        <f>VLOOKUP(F9898, [1]!Table1[[#All],[Gender]:[city]], 3, FALSE)</f>
        <v>Undergraduate Student</v>
      </c>
      <c r="W9898" s="11">
        <f>VLOOKUP(F9898, [1]!Table1[[#All],[Gender]:[city]], 4, FALSE)</f>
        <v>45130</v>
      </c>
      <c r="X9898" t="b">
        <f>VLOOKUP(F9898, [1]!Table1[[#All],[Gender]:[isFromSocialMedia]], 7, FALSE)</f>
        <v>0</v>
      </c>
      <c r="Y9898" t="str">
        <f>IF(TEXT(Table1[[#This Row],[Apply Date]], "yyyy-mm-dd") = TEXT(Table1[[#This Row],[Sign Up Date]], "yyyy-mm-dd"), "New User", "Repeat User")</f>
        <v>Repeat User</v>
      </c>
    </row>
    <row r="9899" spans="1:25" ht="12.75" x14ac:dyDescent="0.2">
      <c r="A9899" s="1" t="s">
        <v>14901</v>
      </c>
      <c r="B9899" s="1" t="s">
        <v>11245</v>
      </c>
      <c r="C9899" s="1" t="s">
        <v>160</v>
      </c>
      <c r="D9899" s="1" t="s">
        <v>2629</v>
      </c>
      <c r="E9899" s="2">
        <v>45292.146365740744</v>
      </c>
      <c r="F9899" s="1" t="s">
        <v>25</v>
      </c>
      <c r="G9899" s="9" t="s">
        <v>2363</v>
      </c>
      <c r="H9899" s="9" t="s">
        <v>67</v>
      </c>
      <c r="I9899" s="9" t="s">
        <v>45</v>
      </c>
      <c r="J9899" s="1">
        <v>201301</v>
      </c>
      <c r="K9899" s="3">
        <v>45474</v>
      </c>
      <c r="L9899" s="1" t="s">
        <v>37</v>
      </c>
      <c r="M9899" s="1" t="s">
        <v>51</v>
      </c>
      <c r="N9899" s="1" t="s">
        <v>75</v>
      </c>
      <c r="O9899" s="10">
        <v>45134.820625</v>
      </c>
      <c r="P9899" s="10">
        <v>45145.1875</v>
      </c>
      <c r="Q9899">
        <v>0</v>
      </c>
      <c r="R9899" t="s">
        <v>220</v>
      </c>
      <c r="S9899" t="s">
        <v>220</v>
      </c>
      <c r="T9899">
        <v>0</v>
      </c>
      <c r="U9899" t="s">
        <v>220</v>
      </c>
      <c r="V9899" t="str">
        <f>VLOOKUP(F9899, [1]!Table1[[#All],[Gender]:[city]], 3, FALSE)</f>
        <v>Undergraduate Student</v>
      </c>
      <c r="W9899" s="11">
        <f>VLOOKUP(F9899, [1]!Table1[[#All],[Gender]:[city]], 4, FALSE)</f>
        <v>45130</v>
      </c>
      <c r="X9899" t="b">
        <f>VLOOKUP(F9899, [1]!Table1[[#All],[Gender]:[isFromSocialMedia]], 7, FALSE)</f>
        <v>0</v>
      </c>
      <c r="Y9899" t="str">
        <f>IF(TEXT(Table1[[#This Row],[Apply Date]], "yyyy-mm-dd") = TEXT(Table1[[#This Row],[Sign Up Date]], "yyyy-mm-dd"), "New User", "Repeat User")</f>
        <v>Repeat User</v>
      </c>
    </row>
    <row r="9900" spans="1:25" ht="12.75" x14ac:dyDescent="0.2">
      <c r="A9900" s="1" t="s">
        <v>14902</v>
      </c>
      <c r="B9900" s="1" t="s">
        <v>11245</v>
      </c>
      <c r="C9900" s="1" t="s">
        <v>160</v>
      </c>
      <c r="D9900" s="1" t="s">
        <v>2629</v>
      </c>
      <c r="E9900" s="2">
        <v>45292.146365740744</v>
      </c>
      <c r="F9900" s="1" t="s">
        <v>25</v>
      </c>
      <c r="G9900" s="9" t="s">
        <v>1170</v>
      </c>
      <c r="H9900" s="9" t="s">
        <v>49</v>
      </c>
      <c r="I9900" s="9" t="s">
        <v>45</v>
      </c>
      <c r="J9900" s="1">
        <v>500053</v>
      </c>
      <c r="K9900" s="3">
        <v>43617</v>
      </c>
      <c r="L9900" s="1" t="s">
        <v>50</v>
      </c>
      <c r="M9900" s="1" t="s">
        <v>62</v>
      </c>
      <c r="N9900" s="1" t="s">
        <v>75</v>
      </c>
      <c r="O9900" s="10">
        <v>45043.135613425926</v>
      </c>
      <c r="P9900" s="10">
        <v>45054.104166666664</v>
      </c>
      <c r="Q9900">
        <v>0</v>
      </c>
      <c r="R9900" t="s">
        <v>220</v>
      </c>
      <c r="S9900" t="s">
        <v>220</v>
      </c>
      <c r="T9900">
        <v>0</v>
      </c>
      <c r="U9900" t="s">
        <v>220</v>
      </c>
      <c r="V9900" t="str">
        <f>VLOOKUP(F9900, [1]!Table1[[#All],[Gender]:[city]], 3, FALSE)</f>
        <v>Undergraduate Student</v>
      </c>
      <c r="W9900" s="11">
        <f>VLOOKUP(F9900, [1]!Table1[[#All],[Gender]:[city]], 4, FALSE)</f>
        <v>45130</v>
      </c>
      <c r="X9900" t="b">
        <f>VLOOKUP(F9900, [1]!Table1[[#All],[Gender]:[isFromSocialMedia]], 7, FALSE)</f>
        <v>0</v>
      </c>
      <c r="Y9900" t="str">
        <f>IF(TEXT(Table1[[#This Row],[Apply Date]], "yyyy-mm-dd") = TEXT(Table1[[#This Row],[Sign Up Date]], "yyyy-mm-dd"), "New User", "Repeat User")</f>
        <v>Repeat User</v>
      </c>
    </row>
    <row r="9901" spans="1:25" ht="12.75" x14ac:dyDescent="0.2">
      <c r="A9901" s="1" t="s">
        <v>14903</v>
      </c>
      <c r="B9901" s="1" t="s">
        <v>11245</v>
      </c>
      <c r="C9901" s="1" t="s">
        <v>160</v>
      </c>
      <c r="D9901" s="1" t="s">
        <v>2629</v>
      </c>
      <c r="E9901" s="2">
        <v>45292.146365740744</v>
      </c>
      <c r="F9901" s="1" t="s">
        <v>25</v>
      </c>
      <c r="G9901" s="9" t="s">
        <v>324</v>
      </c>
      <c r="H9901" s="9" t="s">
        <v>325</v>
      </c>
      <c r="I9901" s="9" t="s">
        <v>79</v>
      </c>
      <c r="J9901" s="1">
        <v>200225</v>
      </c>
      <c r="K9901" s="4">
        <v>42339</v>
      </c>
      <c r="L9901" s="1" t="s">
        <v>50</v>
      </c>
      <c r="M9901" s="1" t="s">
        <v>1481</v>
      </c>
      <c r="N9901" s="1" t="s">
        <v>75</v>
      </c>
      <c r="O9901" s="10">
        <v>45090.875150462962</v>
      </c>
      <c r="P9901" s="10">
        <v>45103.104166666664</v>
      </c>
      <c r="Q9901">
        <v>0</v>
      </c>
      <c r="R9901" t="s">
        <v>220</v>
      </c>
      <c r="S9901" t="s">
        <v>220</v>
      </c>
      <c r="T9901">
        <v>0</v>
      </c>
      <c r="U9901" t="s">
        <v>220</v>
      </c>
      <c r="V9901" t="str">
        <f>VLOOKUP(F9901, [1]!Table1[[#All],[Gender]:[city]], 3, FALSE)</f>
        <v>Undergraduate Student</v>
      </c>
      <c r="W9901" s="11">
        <f>VLOOKUP(F9901, [1]!Table1[[#All],[Gender]:[city]], 4, FALSE)</f>
        <v>45130</v>
      </c>
      <c r="X9901" t="b">
        <f>VLOOKUP(F9901, [1]!Table1[[#All],[Gender]:[isFromSocialMedia]], 7, FALSE)</f>
        <v>0</v>
      </c>
      <c r="Y9901" t="str">
        <f>IF(TEXT(Table1[[#This Row],[Apply Date]], "yyyy-mm-dd") = TEXT(Table1[[#This Row],[Sign Up Date]], "yyyy-mm-dd"), "New User", "Repeat User")</f>
        <v>Repeat User</v>
      </c>
    </row>
    <row r="9902" spans="1:25" ht="12.75" x14ac:dyDescent="0.2">
      <c r="A9902" s="1" t="s">
        <v>14904</v>
      </c>
      <c r="B9902" s="1" t="s">
        <v>11245</v>
      </c>
      <c r="C9902" s="1" t="s">
        <v>160</v>
      </c>
      <c r="D9902" s="1" t="s">
        <v>2629</v>
      </c>
      <c r="E9902" s="2">
        <v>45292.146365740744</v>
      </c>
      <c r="F9902" s="1" t="s">
        <v>25</v>
      </c>
      <c r="G9902" s="9" t="s">
        <v>14905</v>
      </c>
      <c r="H9902" s="9" t="s">
        <v>166</v>
      </c>
      <c r="I9902" s="9" t="s">
        <v>167</v>
      </c>
      <c r="J9902" s="1">
        <v>219344</v>
      </c>
      <c r="K9902" s="3">
        <v>45108</v>
      </c>
      <c r="L9902" s="1" t="s">
        <v>37</v>
      </c>
      <c r="M9902" s="1" t="s">
        <v>7509</v>
      </c>
      <c r="N9902" s="1" t="s">
        <v>75</v>
      </c>
      <c r="O9902" s="10">
        <v>45090.629548611112</v>
      </c>
      <c r="P9902" s="10">
        <v>45299.146365740744</v>
      </c>
      <c r="Q9902">
        <v>0</v>
      </c>
      <c r="R9902" t="s">
        <v>220</v>
      </c>
      <c r="S9902" t="s">
        <v>220</v>
      </c>
      <c r="T9902">
        <v>0</v>
      </c>
      <c r="U9902" t="s">
        <v>220</v>
      </c>
      <c r="V9902" t="str">
        <f>VLOOKUP(F9902, [1]!Table1[[#All],[Gender]:[city]], 3, FALSE)</f>
        <v>Undergraduate Student</v>
      </c>
      <c r="W9902" s="11">
        <f>VLOOKUP(F9902, [1]!Table1[[#All],[Gender]:[city]], 4, FALSE)</f>
        <v>45130</v>
      </c>
      <c r="X9902" t="b">
        <f>VLOOKUP(F9902, [1]!Table1[[#All],[Gender]:[isFromSocialMedia]], 7, FALSE)</f>
        <v>0</v>
      </c>
      <c r="Y9902" t="str">
        <f>IF(TEXT(Table1[[#This Row],[Apply Date]], "yyyy-mm-dd") = TEXT(Table1[[#This Row],[Sign Up Date]], "yyyy-mm-dd"), "New User", "Repeat User")</f>
        <v>Repeat User</v>
      </c>
    </row>
    <row r="9903" spans="1:25" ht="12.75" x14ac:dyDescent="0.2">
      <c r="A9903" s="1" t="s">
        <v>14906</v>
      </c>
      <c r="B9903" s="1" t="s">
        <v>11245</v>
      </c>
      <c r="C9903" s="1" t="s">
        <v>160</v>
      </c>
      <c r="D9903" s="1" t="s">
        <v>2629</v>
      </c>
      <c r="E9903" s="2">
        <v>45292.146365740744</v>
      </c>
      <c r="F9903" s="1" t="s">
        <v>25</v>
      </c>
      <c r="G9903" s="9" t="s">
        <v>13186</v>
      </c>
      <c r="H9903" s="9" t="s">
        <v>4039</v>
      </c>
      <c r="I9903" s="9" t="s">
        <v>45</v>
      </c>
      <c r="J9903" s="1">
        <v>673614</v>
      </c>
      <c r="K9903" s="3">
        <v>44287</v>
      </c>
      <c r="L9903" s="1" t="s">
        <v>104</v>
      </c>
      <c r="M9903" s="1" t="s">
        <v>30</v>
      </c>
      <c r="N9903" s="1" t="s">
        <v>75</v>
      </c>
      <c r="O9903" s="10">
        <v>45147.193842592591</v>
      </c>
      <c r="P9903" s="10">
        <v>45159.1875</v>
      </c>
      <c r="Q9903">
        <v>0</v>
      </c>
      <c r="R9903" t="s">
        <v>220</v>
      </c>
      <c r="S9903" t="s">
        <v>220</v>
      </c>
      <c r="T9903">
        <v>0</v>
      </c>
      <c r="U9903" t="s">
        <v>220</v>
      </c>
      <c r="V9903" t="str">
        <f>VLOOKUP(F9903, [1]!Table1[[#All],[Gender]:[city]], 3, FALSE)</f>
        <v>Undergraduate Student</v>
      </c>
      <c r="W9903" s="11">
        <f>VLOOKUP(F9903, [1]!Table1[[#All],[Gender]:[city]], 4, FALSE)</f>
        <v>45130</v>
      </c>
      <c r="X9903" t="b">
        <f>VLOOKUP(F9903, [1]!Table1[[#All],[Gender]:[isFromSocialMedia]], 7, FALSE)</f>
        <v>0</v>
      </c>
      <c r="Y9903" t="str">
        <f>IF(TEXT(Table1[[#This Row],[Apply Date]], "yyyy-mm-dd") = TEXT(Table1[[#This Row],[Sign Up Date]], "yyyy-mm-dd"), "New User", "Repeat User")</f>
        <v>Repeat User</v>
      </c>
    </row>
    <row r="9904" spans="1:25" ht="12.75" x14ac:dyDescent="0.2">
      <c r="A9904" s="1" t="s">
        <v>14907</v>
      </c>
      <c r="B9904" s="1" t="s">
        <v>11245</v>
      </c>
      <c r="C9904" s="1" t="s">
        <v>160</v>
      </c>
      <c r="D9904" s="1" t="s">
        <v>2629</v>
      </c>
      <c r="E9904" s="2">
        <v>45292.146365740744</v>
      </c>
      <c r="F9904" s="1" t="s">
        <v>33</v>
      </c>
      <c r="G9904" s="9" t="s">
        <v>1090</v>
      </c>
      <c r="H9904" s="9" t="s">
        <v>444</v>
      </c>
      <c r="I9904" s="9" t="s">
        <v>45</v>
      </c>
      <c r="J9904" s="1">
        <v>535128</v>
      </c>
      <c r="K9904" s="3">
        <v>45413</v>
      </c>
      <c r="L9904" s="1" t="s">
        <v>37</v>
      </c>
      <c r="M9904" s="1" t="s">
        <v>46</v>
      </c>
      <c r="N9904" s="1" t="s">
        <v>75</v>
      </c>
      <c r="O9904" s="10">
        <v>45144.744444444441</v>
      </c>
      <c r="P9904" s="10">
        <v>45159.1875</v>
      </c>
      <c r="Q9904">
        <v>0</v>
      </c>
      <c r="R9904" t="s">
        <v>220</v>
      </c>
      <c r="S9904" t="s">
        <v>220</v>
      </c>
      <c r="T9904">
        <v>0</v>
      </c>
      <c r="U9904" t="s">
        <v>220</v>
      </c>
      <c r="V9904" t="str">
        <f>VLOOKUP(F9904, [1]!Table1[[#All],[Gender]:[city]], 3, FALSE)</f>
        <v>Not in Education</v>
      </c>
      <c r="W9904" s="11">
        <f>VLOOKUP(F9904, [1]!Table1[[#All],[Gender]:[city]], 4, FALSE)</f>
        <v>45092</v>
      </c>
      <c r="X9904" t="b">
        <f>VLOOKUP(F9904, [1]!Table1[[#All],[Gender]:[isFromSocialMedia]], 7, FALSE)</f>
        <v>0</v>
      </c>
      <c r="Y9904" t="str">
        <f>IF(TEXT(Table1[[#This Row],[Apply Date]], "yyyy-mm-dd") = TEXT(Table1[[#This Row],[Sign Up Date]], "yyyy-mm-dd"), "New User", "Repeat User")</f>
        <v>Repeat User</v>
      </c>
    </row>
    <row r="9905" spans="1:25" ht="12.75" x14ac:dyDescent="0.2">
      <c r="A9905" s="1" t="s">
        <v>14908</v>
      </c>
      <c r="B9905" s="1" t="s">
        <v>11245</v>
      </c>
      <c r="C9905" s="1" t="s">
        <v>160</v>
      </c>
      <c r="D9905" s="1" t="s">
        <v>2629</v>
      </c>
      <c r="E9905" s="2">
        <v>45292.146365740744</v>
      </c>
      <c r="F9905" s="1" t="s">
        <v>25</v>
      </c>
      <c r="G9905" s="9" t="s">
        <v>14909</v>
      </c>
      <c r="H9905" s="9" t="s">
        <v>722</v>
      </c>
      <c r="I9905" s="9" t="s">
        <v>79</v>
      </c>
      <c r="J9905" s="1" t="s">
        <v>14910</v>
      </c>
      <c r="K9905" s="3">
        <v>45809</v>
      </c>
      <c r="L9905" s="1" t="s">
        <v>37</v>
      </c>
      <c r="M9905" s="1" t="s">
        <v>1209</v>
      </c>
      <c r="N9905" s="1" t="s">
        <v>75</v>
      </c>
      <c r="O9905" s="10">
        <v>45131.472442129627</v>
      </c>
      <c r="P9905" s="10">
        <v>45264.104432870372</v>
      </c>
      <c r="Q9905">
        <v>0</v>
      </c>
      <c r="R9905" t="s">
        <v>220</v>
      </c>
      <c r="S9905" t="s">
        <v>220</v>
      </c>
      <c r="T9905">
        <v>0</v>
      </c>
      <c r="U9905" t="s">
        <v>220</v>
      </c>
      <c r="V9905" t="str">
        <f>VLOOKUP(F9905, [1]!Table1[[#All],[Gender]:[city]], 3, FALSE)</f>
        <v>Undergraduate Student</v>
      </c>
      <c r="W9905" s="11">
        <f>VLOOKUP(F9905, [1]!Table1[[#All],[Gender]:[city]], 4, FALSE)</f>
        <v>45130</v>
      </c>
      <c r="X9905" t="b">
        <f>VLOOKUP(F9905, [1]!Table1[[#All],[Gender]:[isFromSocialMedia]], 7, FALSE)</f>
        <v>0</v>
      </c>
      <c r="Y9905" t="str">
        <f>IF(TEXT(Table1[[#This Row],[Apply Date]], "yyyy-mm-dd") = TEXT(Table1[[#This Row],[Sign Up Date]], "yyyy-mm-dd"), "New User", "Repeat User")</f>
        <v>Repeat User</v>
      </c>
    </row>
    <row r="9906" spans="1:25" ht="12.75" x14ac:dyDescent="0.2">
      <c r="A9906" s="1" t="s">
        <v>14911</v>
      </c>
      <c r="B9906" s="1" t="s">
        <v>11245</v>
      </c>
      <c r="C9906" s="1" t="s">
        <v>160</v>
      </c>
      <c r="D9906" s="1" t="s">
        <v>2629</v>
      </c>
      <c r="E9906" s="2">
        <v>45292.146365740744</v>
      </c>
      <c r="F9906" s="1" t="s">
        <v>33</v>
      </c>
      <c r="G9906" s="9" t="s">
        <v>6883</v>
      </c>
      <c r="H9906" s="9" t="s">
        <v>163</v>
      </c>
      <c r="I9906" s="9" t="s">
        <v>79</v>
      </c>
      <c r="J9906" s="1">
        <v>100264</v>
      </c>
      <c r="K9906" s="4">
        <v>44501</v>
      </c>
      <c r="L9906" s="1" t="s">
        <v>50</v>
      </c>
      <c r="M9906" s="1" t="s">
        <v>1195</v>
      </c>
      <c r="N9906" s="1" t="s">
        <v>75</v>
      </c>
      <c r="O9906" s="10">
        <v>45130.779629629629</v>
      </c>
      <c r="P9906" s="10">
        <v>45145.1875</v>
      </c>
      <c r="Q9906">
        <v>0</v>
      </c>
      <c r="R9906" t="s">
        <v>220</v>
      </c>
      <c r="S9906" t="s">
        <v>220</v>
      </c>
      <c r="T9906">
        <v>0</v>
      </c>
      <c r="U9906" t="s">
        <v>220</v>
      </c>
      <c r="V9906" t="str">
        <f>VLOOKUP(F9906, [1]!Table1[[#All],[Gender]:[city]], 3, FALSE)</f>
        <v>Not in Education</v>
      </c>
      <c r="W9906" s="11">
        <f>VLOOKUP(F9906, [1]!Table1[[#All],[Gender]:[city]], 4, FALSE)</f>
        <v>45092</v>
      </c>
      <c r="X9906" t="b">
        <f>VLOOKUP(F9906, [1]!Table1[[#All],[Gender]:[isFromSocialMedia]], 7, FALSE)</f>
        <v>0</v>
      </c>
      <c r="Y9906" t="str">
        <f>IF(TEXT(Table1[[#This Row],[Apply Date]], "yyyy-mm-dd") = TEXT(Table1[[#This Row],[Sign Up Date]], "yyyy-mm-dd"), "New User", "Repeat User")</f>
        <v>Repeat User</v>
      </c>
    </row>
    <row r="9907" spans="1:25" ht="12.75" x14ac:dyDescent="0.2">
      <c r="A9907" s="1" t="s">
        <v>14912</v>
      </c>
      <c r="B9907" s="1" t="s">
        <v>11245</v>
      </c>
      <c r="C9907" s="1" t="s">
        <v>160</v>
      </c>
      <c r="D9907" s="1" t="s">
        <v>2629</v>
      </c>
      <c r="E9907" s="2">
        <v>45292.146365740744</v>
      </c>
      <c r="F9907" s="1" t="s">
        <v>33</v>
      </c>
      <c r="G9907" s="9" t="s">
        <v>14913</v>
      </c>
      <c r="H9907" s="9" t="s">
        <v>91</v>
      </c>
      <c r="I9907" s="9" t="s">
        <v>45</v>
      </c>
      <c r="J9907" s="1">
        <v>535128</v>
      </c>
      <c r="K9907" s="3">
        <v>45413</v>
      </c>
      <c r="L9907" s="1" t="s">
        <v>37</v>
      </c>
      <c r="M9907" s="1" t="s">
        <v>51</v>
      </c>
      <c r="N9907" s="1" t="s">
        <v>75</v>
      </c>
      <c r="O9907" s="10">
        <v>45142.648981481485</v>
      </c>
      <c r="P9907" s="10">
        <v>45159.1875</v>
      </c>
      <c r="Q9907">
        <v>0</v>
      </c>
      <c r="R9907" t="s">
        <v>220</v>
      </c>
      <c r="S9907" t="s">
        <v>220</v>
      </c>
      <c r="T9907">
        <v>0</v>
      </c>
      <c r="U9907" t="s">
        <v>220</v>
      </c>
      <c r="V9907" t="str">
        <f>VLOOKUP(F9907, [1]!Table1[[#All],[Gender]:[city]], 3, FALSE)</f>
        <v>Not in Education</v>
      </c>
      <c r="W9907" s="11">
        <f>VLOOKUP(F9907, [1]!Table1[[#All],[Gender]:[city]], 4, FALSE)</f>
        <v>45092</v>
      </c>
      <c r="X9907" t="b">
        <f>VLOOKUP(F9907, [1]!Table1[[#All],[Gender]:[isFromSocialMedia]], 7, FALSE)</f>
        <v>0</v>
      </c>
      <c r="Y9907" t="str">
        <f>IF(TEXT(Table1[[#This Row],[Apply Date]], "yyyy-mm-dd") = TEXT(Table1[[#This Row],[Sign Up Date]], "yyyy-mm-dd"), "New User", "Repeat User")</f>
        <v>Repeat User</v>
      </c>
    </row>
    <row r="9908" spans="1:25" ht="12.75" x14ac:dyDescent="0.2">
      <c r="A9908" s="1" t="s">
        <v>14914</v>
      </c>
      <c r="B9908" s="1" t="s">
        <v>11245</v>
      </c>
      <c r="C9908" s="1" t="s">
        <v>160</v>
      </c>
      <c r="D9908" s="1" t="s">
        <v>2629</v>
      </c>
      <c r="E9908" s="2">
        <v>45292.146365740744</v>
      </c>
      <c r="F9908" s="1" t="s">
        <v>33</v>
      </c>
      <c r="G9908" s="9" t="s">
        <v>8524</v>
      </c>
      <c r="H9908" s="9" t="s">
        <v>148</v>
      </c>
      <c r="I9908" s="9" t="s">
        <v>45</v>
      </c>
      <c r="J9908" s="1">
        <v>401208</v>
      </c>
      <c r="K9908" s="3">
        <v>45413</v>
      </c>
      <c r="L9908" s="1" t="s">
        <v>37</v>
      </c>
      <c r="M9908" s="1" t="s">
        <v>30</v>
      </c>
      <c r="N9908" s="1" t="s">
        <v>75</v>
      </c>
      <c r="O9908" s="10">
        <v>45093.627824074072</v>
      </c>
      <c r="P9908" s="10">
        <v>45131.104166666664</v>
      </c>
      <c r="Q9908">
        <v>0</v>
      </c>
      <c r="R9908" t="s">
        <v>220</v>
      </c>
      <c r="S9908" t="s">
        <v>220</v>
      </c>
      <c r="T9908">
        <v>0</v>
      </c>
      <c r="U9908" t="s">
        <v>220</v>
      </c>
      <c r="V9908" t="str">
        <f>VLOOKUP(F9908, [1]!Table1[[#All],[Gender]:[city]], 3, FALSE)</f>
        <v>Not in Education</v>
      </c>
      <c r="W9908" s="11">
        <f>VLOOKUP(F9908, [1]!Table1[[#All],[Gender]:[city]], 4, FALSE)</f>
        <v>45092</v>
      </c>
      <c r="X9908" t="b">
        <f>VLOOKUP(F9908, [1]!Table1[[#All],[Gender]:[isFromSocialMedia]], 7, FALSE)</f>
        <v>0</v>
      </c>
      <c r="Y9908" t="str">
        <f>IF(TEXT(Table1[[#This Row],[Apply Date]], "yyyy-mm-dd") = TEXT(Table1[[#This Row],[Sign Up Date]], "yyyy-mm-dd"), "New User", "Repeat User")</f>
        <v>Repeat User</v>
      </c>
    </row>
    <row r="9909" spans="1:25" ht="12.75" x14ac:dyDescent="0.2">
      <c r="A9909" s="1" t="s">
        <v>14915</v>
      </c>
      <c r="B9909" s="1" t="s">
        <v>11245</v>
      </c>
      <c r="C9909" s="1" t="s">
        <v>160</v>
      </c>
      <c r="D9909" s="1" t="s">
        <v>2629</v>
      </c>
      <c r="E9909" s="2">
        <v>45292.146365740744</v>
      </c>
      <c r="F9909" s="1" t="s">
        <v>33</v>
      </c>
      <c r="G9909" s="9" t="s">
        <v>59</v>
      </c>
      <c r="H9909" s="9" t="s">
        <v>60</v>
      </c>
      <c r="I9909" s="9" t="s">
        <v>61</v>
      </c>
      <c r="J9909" s="1">
        <v>63108</v>
      </c>
      <c r="K9909" s="3">
        <v>45778</v>
      </c>
      <c r="L9909" s="1" t="s">
        <v>50</v>
      </c>
      <c r="M9909" s="1" t="s">
        <v>193</v>
      </c>
      <c r="N9909" s="1" t="s">
        <v>75</v>
      </c>
      <c r="O9909" s="10">
        <v>45152.596192129633</v>
      </c>
      <c r="P9909" s="10">
        <v>45299.146365740744</v>
      </c>
      <c r="Q9909">
        <v>0</v>
      </c>
      <c r="R9909" t="s">
        <v>220</v>
      </c>
      <c r="S9909" t="s">
        <v>220</v>
      </c>
      <c r="T9909">
        <v>0</v>
      </c>
      <c r="U9909" t="s">
        <v>220</v>
      </c>
      <c r="V9909" t="str">
        <f>VLOOKUP(F9909, [1]!Table1[[#All],[Gender]:[city]], 3, FALSE)</f>
        <v>Not in Education</v>
      </c>
      <c r="W9909" s="11">
        <f>VLOOKUP(F9909, [1]!Table1[[#All],[Gender]:[city]], 4, FALSE)</f>
        <v>45092</v>
      </c>
      <c r="X9909" t="b">
        <f>VLOOKUP(F9909, [1]!Table1[[#All],[Gender]:[isFromSocialMedia]], 7, FALSE)</f>
        <v>0</v>
      </c>
      <c r="Y9909" t="str">
        <f>IF(TEXT(Table1[[#This Row],[Apply Date]], "yyyy-mm-dd") = TEXT(Table1[[#This Row],[Sign Up Date]], "yyyy-mm-dd"), "New User", "Repeat User")</f>
        <v>Repeat User</v>
      </c>
    </row>
    <row r="9910" spans="1:25" ht="12.75" x14ac:dyDescent="0.2">
      <c r="A9910" s="1" t="s">
        <v>14916</v>
      </c>
      <c r="B9910" s="1" t="s">
        <v>11245</v>
      </c>
      <c r="C9910" s="1" t="s">
        <v>160</v>
      </c>
      <c r="D9910" s="1" t="s">
        <v>2629</v>
      </c>
      <c r="E9910" s="2">
        <v>45292.146365740744</v>
      </c>
      <c r="F9910" s="1" t="s">
        <v>33</v>
      </c>
      <c r="G9910" s="9" t="s">
        <v>198</v>
      </c>
      <c r="H9910" s="9" t="s">
        <v>54</v>
      </c>
      <c r="I9910" s="9" t="s">
        <v>45</v>
      </c>
      <c r="J9910" s="1">
        <v>560078</v>
      </c>
      <c r="K9910" s="3">
        <v>45778</v>
      </c>
      <c r="L9910" s="1" t="s">
        <v>37</v>
      </c>
      <c r="M9910" s="1" t="s">
        <v>46</v>
      </c>
      <c r="N9910" s="1" t="s">
        <v>75</v>
      </c>
      <c r="O9910" s="10">
        <v>45090.658993055556</v>
      </c>
      <c r="P9910" s="10">
        <v>45103.104166666664</v>
      </c>
      <c r="Q9910">
        <v>0</v>
      </c>
      <c r="R9910" t="s">
        <v>220</v>
      </c>
      <c r="S9910" t="s">
        <v>220</v>
      </c>
      <c r="T9910">
        <v>0</v>
      </c>
      <c r="U9910" t="s">
        <v>220</v>
      </c>
      <c r="V9910" t="str">
        <f>VLOOKUP(F9910, [1]!Table1[[#All],[Gender]:[city]], 3, FALSE)</f>
        <v>Not in Education</v>
      </c>
      <c r="W9910" s="11">
        <f>VLOOKUP(F9910, [1]!Table1[[#All],[Gender]:[city]], 4, FALSE)</f>
        <v>45092</v>
      </c>
      <c r="X9910" t="b">
        <f>VLOOKUP(F9910, [1]!Table1[[#All],[Gender]:[isFromSocialMedia]], 7, FALSE)</f>
        <v>0</v>
      </c>
      <c r="Y9910" t="str">
        <f>IF(TEXT(Table1[[#This Row],[Apply Date]], "yyyy-mm-dd") = TEXT(Table1[[#This Row],[Sign Up Date]], "yyyy-mm-dd"), "New User", "Repeat User")</f>
        <v>Repeat User</v>
      </c>
    </row>
    <row r="9911" spans="1:25" ht="12.75" x14ac:dyDescent="0.2">
      <c r="A9911" s="1" t="s">
        <v>14917</v>
      </c>
      <c r="B9911" s="1" t="s">
        <v>11245</v>
      </c>
      <c r="C9911" s="1" t="s">
        <v>160</v>
      </c>
      <c r="D9911" s="1" t="s">
        <v>2629</v>
      </c>
      <c r="E9911" s="2">
        <v>45292.146365740744</v>
      </c>
      <c r="F9911" s="1" t="s">
        <v>25</v>
      </c>
      <c r="G9911" s="9" t="s">
        <v>13447</v>
      </c>
      <c r="H9911" s="9" t="s">
        <v>648</v>
      </c>
      <c r="I9911" s="9" t="s">
        <v>45</v>
      </c>
      <c r="J9911" s="1">
        <v>334001</v>
      </c>
      <c r="K9911" s="3">
        <v>45778</v>
      </c>
      <c r="L9911" s="1" t="s">
        <v>37</v>
      </c>
      <c r="M9911" s="1" t="s">
        <v>215</v>
      </c>
      <c r="N9911" s="1" t="s">
        <v>75</v>
      </c>
      <c r="O9911" s="10">
        <v>44967.939398148148</v>
      </c>
      <c r="P9911" s="10">
        <v>44977.104189814818</v>
      </c>
      <c r="Q9911">
        <v>0</v>
      </c>
      <c r="R9911" t="s">
        <v>220</v>
      </c>
      <c r="S9911" t="s">
        <v>220</v>
      </c>
      <c r="T9911">
        <v>0</v>
      </c>
      <c r="U9911" t="s">
        <v>220</v>
      </c>
      <c r="V9911" t="str">
        <f>VLOOKUP(F9911, [1]!Table1[[#All],[Gender]:[city]], 3, FALSE)</f>
        <v>Undergraduate Student</v>
      </c>
      <c r="W9911" s="11">
        <f>VLOOKUP(F9911, [1]!Table1[[#All],[Gender]:[city]], 4, FALSE)</f>
        <v>45130</v>
      </c>
      <c r="X9911" t="b">
        <f>VLOOKUP(F9911, [1]!Table1[[#All],[Gender]:[isFromSocialMedia]], 7, FALSE)</f>
        <v>0</v>
      </c>
      <c r="Y9911" t="str">
        <f>IF(TEXT(Table1[[#This Row],[Apply Date]], "yyyy-mm-dd") = TEXT(Table1[[#This Row],[Sign Up Date]], "yyyy-mm-dd"), "New User", "Repeat User")</f>
        <v>Repeat User</v>
      </c>
    </row>
    <row r="9912" spans="1:25" ht="12.75" x14ac:dyDescent="0.2">
      <c r="A9912" s="1" t="s">
        <v>14918</v>
      </c>
      <c r="B9912" s="1" t="s">
        <v>11245</v>
      </c>
      <c r="C9912" s="1" t="s">
        <v>160</v>
      </c>
      <c r="D9912" s="1" t="s">
        <v>2629</v>
      </c>
      <c r="E9912" s="2">
        <v>45292.146365740744</v>
      </c>
      <c r="F9912" s="1" t="s">
        <v>33</v>
      </c>
      <c r="G9912" s="9" t="s">
        <v>332</v>
      </c>
      <c r="H9912" s="9" t="s">
        <v>288</v>
      </c>
      <c r="I9912" s="9" t="s">
        <v>61</v>
      </c>
      <c r="J9912" s="1">
        <v>63146</v>
      </c>
      <c r="K9912" s="3">
        <v>45778</v>
      </c>
      <c r="L9912" s="1" t="s">
        <v>50</v>
      </c>
      <c r="M9912" s="1" t="s">
        <v>62</v>
      </c>
      <c r="N9912" s="1" t="s">
        <v>2637</v>
      </c>
      <c r="O9912" s="10">
        <v>45190.138379629629</v>
      </c>
      <c r="Q9912">
        <v>0</v>
      </c>
      <c r="R9912" t="s">
        <v>220</v>
      </c>
      <c r="S9912" t="s">
        <v>220</v>
      </c>
      <c r="T9912">
        <v>0</v>
      </c>
      <c r="U9912" t="s">
        <v>220</v>
      </c>
      <c r="V9912" t="str">
        <f>VLOOKUP(F9912, [1]!Table1[[#All],[Gender]:[city]], 3, FALSE)</f>
        <v>Not in Education</v>
      </c>
      <c r="W9912" s="11">
        <f>VLOOKUP(F9912, [1]!Table1[[#All],[Gender]:[city]], 4, FALSE)</f>
        <v>45092</v>
      </c>
      <c r="X9912" t="b">
        <f>VLOOKUP(F9912, [1]!Table1[[#All],[Gender]:[isFromSocialMedia]], 7, FALSE)</f>
        <v>0</v>
      </c>
      <c r="Y9912" t="str">
        <f>IF(TEXT(Table1[[#This Row],[Apply Date]], "yyyy-mm-dd") = TEXT(Table1[[#This Row],[Sign Up Date]], "yyyy-mm-dd"), "New User", "Repeat User")</f>
        <v>Repeat User</v>
      </c>
    </row>
    <row r="9913" spans="1:25" ht="12.75" x14ac:dyDescent="0.2">
      <c r="A9913" s="1" t="s">
        <v>14919</v>
      </c>
      <c r="B9913" s="1" t="s">
        <v>11245</v>
      </c>
      <c r="C9913" s="1" t="s">
        <v>160</v>
      </c>
      <c r="D9913" s="1" t="s">
        <v>2629</v>
      </c>
      <c r="E9913" s="2">
        <v>45292.146365740744</v>
      </c>
      <c r="F9913" s="1" t="s">
        <v>25</v>
      </c>
      <c r="G9913" s="9" t="s">
        <v>6554</v>
      </c>
      <c r="H9913" s="9" t="s">
        <v>306</v>
      </c>
      <c r="I9913" s="9" t="s">
        <v>45</v>
      </c>
      <c r="J9913" s="1">
        <v>630002</v>
      </c>
      <c r="K9913" s="3">
        <v>45444</v>
      </c>
      <c r="L9913" s="1" t="s">
        <v>37</v>
      </c>
      <c r="M9913" s="1" t="s">
        <v>319</v>
      </c>
      <c r="N9913" s="1" t="s">
        <v>2637</v>
      </c>
      <c r="O9913" s="10">
        <v>45156.681145833332</v>
      </c>
      <c r="Q9913">
        <v>0</v>
      </c>
      <c r="R9913" t="s">
        <v>220</v>
      </c>
      <c r="S9913" t="s">
        <v>220</v>
      </c>
      <c r="T9913">
        <v>0</v>
      </c>
      <c r="U9913" t="s">
        <v>220</v>
      </c>
      <c r="V9913" t="str">
        <f>VLOOKUP(F9913, [1]!Table1[[#All],[Gender]:[city]], 3, FALSE)</f>
        <v>Undergraduate Student</v>
      </c>
      <c r="W9913" s="11">
        <f>VLOOKUP(F9913, [1]!Table1[[#All],[Gender]:[city]], 4, FALSE)</f>
        <v>45130</v>
      </c>
      <c r="X9913" t="b">
        <f>VLOOKUP(F9913, [1]!Table1[[#All],[Gender]:[isFromSocialMedia]], 7, FALSE)</f>
        <v>0</v>
      </c>
      <c r="Y9913" t="str">
        <f>IF(TEXT(Table1[[#This Row],[Apply Date]], "yyyy-mm-dd") = TEXT(Table1[[#This Row],[Sign Up Date]], "yyyy-mm-dd"), "New User", "Repeat User")</f>
        <v>Repeat User</v>
      </c>
    </row>
    <row r="9914" spans="1:25" ht="12.75" x14ac:dyDescent="0.2">
      <c r="A9914" s="1" t="s">
        <v>14920</v>
      </c>
      <c r="B9914" s="1" t="s">
        <v>11245</v>
      </c>
      <c r="C9914" s="1" t="s">
        <v>160</v>
      </c>
      <c r="D9914" s="1" t="s">
        <v>2629</v>
      </c>
      <c r="E9914" s="2">
        <v>45292.146365740744</v>
      </c>
      <c r="F9914" s="1" t="s">
        <v>25</v>
      </c>
      <c r="G9914" s="9" t="s">
        <v>14921</v>
      </c>
      <c r="H9914" s="9" t="s">
        <v>648</v>
      </c>
      <c r="I9914" s="9" t="s">
        <v>45</v>
      </c>
      <c r="J9914" s="1">
        <v>335001</v>
      </c>
      <c r="K9914" s="3">
        <v>45078</v>
      </c>
      <c r="L9914" s="1" t="s">
        <v>37</v>
      </c>
      <c r="M9914" s="1" t="s">
        <v>46</v>
      </c>
      <c r="N9914" s="1" t="s">
        <v>39</v>
      </c>
      <c r="O9914" s="10">
        <v>45123.480636574073</v>
      </c>
      <c r="P9914" s="10">
        <v>45131.104166666664</v>
      </c>
      <c r="Q9914" s="1">
        <v>1000</v>
      </c>
      <c r="R9914" s="1" t="s">
        <v>11253</v>
      </c>
      <c r="S9914" s="1" t="s">
        <v>11254</v>
      </c>
      <c r="T9914" s="1">
        <v>1776</v>
      </c>
      <c r="U9914" s="1" t="s">
        <v>2645</v>
      </c>
      <c r="V9914" t="str">
        <f>VLOOKUP(F9914, [1]!Table1[[#All],[Gender]:[city]], 3, FALSE)</f>
        <v>Undergraduate Student</v>
      </c>
      <c r="W9914" s="11">
        <f>VLOOKUP(F9914, [1]!Table1[[#All],[Gender]:[city]], 4, FALSE)</f>
        <v>45130</v>
      </c>
      <c r="X9914" t="b">
        <f>VLOOKUP(F9914, [1]!Table1[[#All],[Gender]:[isFromSocialMedia]], 7, FALSE)</f>
        <v>0</v>
      </c>
      <c r="Y9914" t="str">
        <f>IF(TEXT(Table1[[#This Row],[Apply Date]], "yyyy-mm-dd") = TEXT(Table1[[#This Row],[Sign Up Date]], "yyyy-mm-dd"), "New User", "Repeat User")</f>
        <v>Repeat User</v>
      </c>
    </row>
    <row r="9915" spans="1:25" ht="12.75" x14ac:dyDescent="0.2">
      <c r="A9915" s="1" t="s">
        <v>14922</v>
      </c>
      <c r="B9915" s="1" t="s">
        <v>11245</v>
      </c>
      <c r="C9915" s="1" t="s">
        <v>160</v>
      </c>
      <c r="D9915" s="1" t="s">
        <v>2629</v>
      </c>
      <c r="E9915" s="2">
        <v>45292.146365740744</v>
      </c>
      <c r="F9915" s="1" t="s">
        <v>33</v>
      </c>
      <c r="G9915" s="9" t="s">
        <v>8099</v>
      </c>
      <c r="H9915" s="9" t="s">
        <v>91</v>
      </c>
      <c r="I9915" s="9" t="s">
        <v>45</v>
      </c>
      <c r="J9915" s="1">
        <v>521002</v>
      </c>
      <c r="K9915" s="3">
        <v>42064</v>
      </c>
      <c r="L9915" s="1" t="s">
        <v>104</v>
      </c>
      <c r="M9915" s="1" t="s">
        <v>366</v>
      </c>
      <c r="N9915" s="1" t="s">
        <v>39</v>
      </c>
      <c r="O9915" s="10">
        <v>45135.161064814813</v>
      </c>
      <c r="P9915" s="10">
        <v>45145.1875</v>
      </c>
      <c r="Q9915" s="1">
        <v>1000</v>
      </c>
      <c r="R9915" s="1" t="s">
        <v>11253</v>
      </c>
      <c r="S9915" s="1" t="s">
        <v>11254</v>
      </c>
      <c r="T9915" s="1">
        <v>1776</v>
      </c>
      <c r="U9915" s="1" t="s">
        <v>2645</v>
      </c>
      <c r="V9915" t="str">
        <f>VLOOKUP(F9915, [1]!Table1[[#All],[Gender]:[city]], 3, FALSE)</f>
        <v>Not in Education</v>
      </c>
      <c r="W9915" s="11">
        <f>VLOOKUP(F9915, [1]!Table1[[#All],[Gender]:[city]], 4, FALSE)</f>
        <v>45092</v>
      </c>
      <c r="X9915" t="b">
        <f>VLOOKUP(F9915, [1]!Table1[[#All],[Gender]:[isFromSocialMedia]], 7, FALSE)</f>
        <v>0</v>
      </c>
      <c r="Y9915" t="str">
        <f>IF(TEXT(Table1[[#This Row],[Apply Date]], "yyyy-mm-dd") = TEXT(Table1[[#This Row],[Sign Up Date]], "yyyy-mm-dd"), "New User", "Repeat User")</f>
        <v>Repeat User</v>
      </c>
    </row>
    <row r="9916" spans="1:25" ht="12.75" x14ac:dyDescent="0.2">
      <c r="A9916" s="1" t="s">
        <v>14923</v>
      </c>
      <c r="B9916" s="1" t="s">
        <v>11245</v>
      </c>
      <c r="C9916" s="1" t="s">
        <v>160</v>
      </c>
      <c r="D9916" s="1" t="s">
        <v>2629</v>
      </c>
      <c r="E9916" s="2">
        <v>45292.146365740744</v>
      </c>
      <c r="F9916" s="1" t="s">
        <v>33</v>
      </c>
      <c r="G9916" s="9" t="s">
        <v>726</v>
      </c>
      <c r="H9916" s="9" t="s">
        <v>726</v>
      </c>
      <c r="I9916" s="9" t="s">
        <v>167</v>
      </c>
      <c r="J9916" s="1">
        <v>11617</v>
      </c>
      <c r="K9916" s="3">
        <v>45474</v>
      </c>
      <c r="L9916" s="1" t="s">
        <v>37</v>
      </c>
      <c r="M9916" s="1" t="s">
        <v>182</v>
      </c>
      <c r="N9916" s="1" t="s">
        <v>75</v>
      </c>
      <c r="O9916" s="10">
        <v>45116.525266203702</v>
      </c>
      <c r="P9916" s="10">
        <v>45264.104432870372</v>
      </c>
      <c r="Q9916">
        <v>0</v>
      </c>
      <c r="R9916" t="s">
        <v>220</v>
      </c>
      <c r="S9916" t="s">
        <v>220</v>
      </c>
      <c r="T9916">
        <v>0</v>
      </c>
      <c r="U9916" t="s">
        <v>220</v>
      </c>
      <c r="V9916" t="str">
        <f>VLOOKUP(F9916, [1]!Table1[[#All],[Gender]:[city]], 3, FALSE)</f>
        <v>Not in Education</v>
      </c>
      <c r="W9916" s="11">
        <f>VLOOKUP(F9916, [1]!Table1[[#All],[Gender]:[city]], 4, FALSE)</f>
        <v>45092</v>
      </c>
      <c r="X9916" t="b">
        <f>VLOOKUP(F9916, [1]!Table1[[#All],[Gender]:[isFromSocialMedia]], 7, FALSE)</f>
        <v>0</v>
      </c>
      <c r="Y9916" t="str">
        <f>IF(TEXT(Table1[[#This Row],[Apply Date]], "yyyy-mm-dd") = TEXT(Table1[[#This Row],[Sign Up Date]], "yyyy-mm-dd"), "New User", "Repeat User")</f>
        <v>Repeat User</v>
      </c>
    </row>
    <row r="9917" spans="1:25" ht="12.75" x14ac:dyDescent="0.2">
      <c r="A9917" s="1" t="s">
        <v>14924</v>
      </c>
      <c r="B9917" s="1" t="s">
        <v>11245</v>
      </c>
      <c r="C9917" s="1" t="s">
        <v>160</v>
      </c>
      <c r="D9917" s="1" t="s">
        <v>2629</v>
      </c>
      <c r="E9917" s="2">
        <v>45292.146365740744</v>
      </c>
      <c r="F9917" s="1" t="s">
        <v>33</v>
      </c>
      <c r="G9917" s="9" t="s">
        <v>14724</v>
      </c>
      <c r="H9917" s="9" t="s">
        <v>306</v>
      </c>
      <c r="I9917" s="9" t="s">
        <v>45</v>
      </c>
      <c r="J9917" s="1">
        <v>6140001</v>
      </c>
      <c r="K9917" s="3">
        <v>45413</v>
      </c>
      <c r="L9917" s="1" t="s">
        <v>37</v>
      </c>
      <c r="M9917" s="1" t="s">
        <v>51</v>
      </c>
      <c r="N9917" s="1" t="s">
        <v>75</v>
      </c>
      <c r="O9917" s="10">
        <v>45113.264479166668</v>
      </c>
      <c r="P9917" s="10">
        <v>45145.1875</v>
      </c>
      <c r="Q9917">
        <v>0</v>
      </c>
      <c r="R9917" t="s">
        <v>220</v>
      </c>
      <c r="S9917" t="s">
        <v>220</v>
      </c>
      <c r="T9917">
        <v>0</v>
      </c>
      <c r="U9917" t="s">
        <v>220</v>
      </c>
      <c r="V9917" t="str">
        <f>VLOOKUP(F9917, [1]!Table1[[#All],[Gender]:[city]], 3, FALSE)</f>
        <v>Not in Education</v>
      </c>
      <c r="W9917" s="11">
        <f>VLOOKUP(F9917, [1]!Table1[[#All],[Gender]:[city]], 4, FALSE)</f>
        <v>45092</v>
      </c>
      <c r="X9917" t="b">
        <f>VLOOKUP(F9917, [1]!Table1[[#All],[Gender]:[isFromSocialMedia]], 7, FALSE)</f>
        <v>0</v>
      </c>
      <c r="Y9917" t="str">
        <f>IF(TEXT(Table1[[#This Row],[Apply Date]], "yyyy-mm-dd") = TEXT(Table1[[#This Row],[Sign Up Date]], "yyyy-mm-dd"), "New User", "Repeat User")</f>
        <v>Repeat User</v>
      </c>
    </row>
    <row r="9918" spans="1:25" ht="12.75" x14ac:dyDescent="0.2">
      <c r="A9918" s="1" t="s">
        <v>14925</v>
      </c>
      <c r="B9918" s="1" t="s">
        <v>11245</v>
      </c>
      <c r="C9918" s="1" t="s">
        <v>160</v>
      </c>
      <c r="D9918" s="1" t="s">
        <v>2629</v>
      </c>
      <c r="E9918" s="2">
        <v>45292.146365740744</v>
      </c>
      <c r="F9918" s="1" t="s">
        <v>25</v>
      </c>
      <c r="G9918" s="9" t="s">
        <v>14926</v>
      </c>
      <c r="H9918" s="9" t="s">
        <v>1983</v>
      </c>
      <c r="I9918" s="9" t="s">
        <v>45</v>
      </c>
      <c r="J9918" s="1">
        <v>801306</v>
      </c>
      <c r="K9918" s="3">
        <v>45839</v>
      </c>
      <c r="L9918" s="1" t="s">
        <v>37</v>
      </c>
      <c r="M9918" s="1" t="s">
        <v>9513</v>
      </c>
      <c r="N9918" s="1" t="s">
        <v>75</v>
      </c>
      <c r="O9918" s="10">
        <v>45147.487511574072</v>
      </c>
      <c r="P9918" s="10">
        <v>45159.1875</v>
      </c>
      <c r="Q9918">
        <v>0</v>
      </c>
      <c r="R9918" t="s">
        <v>220</v>
      </c>
      <c r="S9918" t="s">
        <v>220</v>
      </c>
      <c r="T9918">
        <v>0</v>
      </c>
      <c r="U9918" t="s">
        <v>220</v>
      </c>
      <c r="V9918" t="str">
        <f>VLOOKUP(F9918, [1]!Table1[[#All],[Gender]:[city]], 3, FALSE)</f>
        <v>Undergraduate Student</v>
      </c>
      <c r="W9918" s="11">
        <f>VLOOKUP(F9918, [1]!Table1[[#All],[Gender]:[city]], 4, FALSE)</f>
        <v>45130</v>
      </c>
      <c r="X9918" t="b">
        <f>VLOOKUP(F9918, [1]!Table1[[#All],[Gender]:[isFromSocialMedia]], 7, FALSE)</f>
        <v>0</v>
      </c>
      <c r="Y9918" t="str">
        <f>IF(TEXT(Table1[[#This Row],[Apply Date]], "yyyy-mm-dd") = TEXT(Table1[[#This Row],[Sign Up Date]], "yyyy-mm-dd"), "New User", "Repeat User")</f>
        <v>Repeat User</v>
      </c>
    </row>
    <row r="9919" spans="1:25" ht="12.75" x14ac:dyDescent="0.2">
      <c r="A9919" s="1" t="s">
        <v>14927</v>
      </c>
      <c r="B9919" s="1" t="s">
        <v>11245</v>
      </c>
      <c r="C9919" s="1" t="s">
        <v>160</v>
      </c>
      <c r="D9919" s="1" t="s">
        <v>2629</v>
      </c>
      <c r="E9919" s="2">
        <v>45292.146365740744</v>
      </c>
      <c r="F9919" s="1" t="s">
        <v>33</v>
      </c>
      <c r="G9919" s="9" t="s">
        <v>318</v>
      </c>
      <c r="H9919" s="9" t="s">
        <v>318</v>
      </c>
      <c r="I9919" s="9" t="s">
        <v>45</v>
      </c>
      <c r="J9919" s="1">
        <v>110016</v>
      </c>
      <c r="K9919" s="3">
        <v>45139</v>
      </c>
      <c r="L9919" s="1" t="s">
        <v>37</v>
      </c>
      <c r="M9919" s="1" t="s">
        <v>14928</v>
      </c>
      <c r="N9919" s="1" t="s">
        <v>75</v>
      </c>
      <c r="O9919" s="10">
        <v>45096.760972222219</v>
      </c>
      <c r="P9919" s="10">
        <v>45131.104166666664</v>
      </c>
      <c r="Q9919">
        <v>0</v>
      </c>
      <c r="R9919" t="s">
        <v>220</v>
      </c>
      <c r="S9919" t="s">
        <v>220</v>
      </c>
      <c r="T9919">
        <v>0</v>
      </c>
      <c r="U9919" t="s">
        <v>220</v>
      </c>
      <c r="V9919" t="str">
        <f>VLOOKUP(F9919, [1]!Table1[[#All],[Gender]:[city]], 3, FALSE)</f>
        <v>Not in Education</v>
      </c>
      <c r="W9919" s="11">
        <f>VLOOKUP(F9919, [1]!Table1[[#All],[Gender]:[city]], 4, FALSE)</f>
        <v>45092</v>
      </c>
      <c r="X9919" t="b">
        <f>VLOOKUP(F9919, [1]!Table1[[#All],[Gender]:[isFromSocialMedia]], 7, FALSE)</f>
        <v>0</v>
      </c>
      <c r="Y9919" t="str">
        <f>IF(TEXT(Table1[[#This Row],[Apply Date]], "yyyy-mm-dd") = TEXT(Table1[[#This Row],[Sign Up Date]], "yyyy-mm-dd"), "New User", "Repeat User")</f>
        <v>Repeat User</v>
      </c>
    </row>
    <row r="9920" spans="1:25" ht="12.75" x14ac:dyDescent="0.2">
      <c r="A9920" s="1" t="s">
        <v>14929</v>
      </c>
      <c r="B9920" s="1" t="s">
        <v>11245</v>
      </c>
      <c r="C9920" s="1" t="s">
        <v>160</v>
      </c>
      <c r="D9920" s="1" t="s">
        <v>2629</v>
      </c>
      <c r="E9920" s="2">
        <v>45292.146365740744</v>
      </c>
      <c r="F9920" s="1" t="s">
        <v>25</v>
      </c>
      <c r="G9920" s="9" t="s">
        <v>435</v>
      </c>
      <c r="H9920" s="9" t="s">
        <v>288</v>
      </c>
      <c r="I9920" s="9" t="s">
        <v>61</v>
      </c>
      <c r="J9920" s="1">
        <v>63108</v>
      </c>
      <c r="K9920" s="3">
        <v>45658</v>
      </c>
      <c r="L9920" s="1" t="s">
        <v>50</v>
      </c>
      <c r="M9920" s="1" t="s">
        <v>131</v>
      </c>
      <c r="N9920" s="1" t="s">
        <v>75</v>
      </c>
      <c r="O9920" s="10">
        <v>45230.792696759258</v>
      </c>
      <c r="P9920" s="10">
        <v>45264.104432870372</v>
      </c>
      <c r="Q9920">
        <v>0</v>
      </c>
      <c r="R9920" t="s">
        <v>220</v>
      </c>
      <c r="S9920" t="s">
        <v>220</v>
      </c>
      <c r="T9920">
        <v>0</v>
      </c>
      <c r="U9920" t="s">
        <v>220</v>
      </c>
      <c r="V9920" t="str">
        <f>VLOOKUP(F9920, [1]!Table1[[#All],[Gender]:[city]], 3, FALSE)</f>
        <v>Undergraduate Student</v>
      </c>
      <c r="W9920" s="11">
        <f>VLOOKUP(F9920, [1]!Table1[[#All],[Gender]:[city]], 4, FALSE)</f>
        <v>45130</v>
      </c>
      <c r="X9920" t="b">
        <f>VLOOKUP(F9920, [1]!Table1[[#All],[Gender]:[isFromSocialMedia]], 7, FALSE)</f>
        <v>0</v>
      </c>
      <c r="Y9920" t="str">
        <f>IF(TEXT(Table1[[#This Row],[Apply Date]], "yyyy-mm-dd") = TEXT(Table1[[#This Row],[Sign Up Date]], "yyyy-mm-dd"), "New User", "Repeat User")</f>
        <v>Repeat User</v>
      </c>
    </row>
    <row r="9921" spans="1:25" ht="12.75" x14ac:dyDescent="0.2">
      <c r="A9921" s="1" t="s">
        <v>14930</v>
      </c>
      <c r="B9921" s="1" t="s">
        <v>11245</v>
      </c>
      <c r="C9921" s="1" t="s">
        <v>160</v>
      </c>
      <c r="D9921" s="1" t="s">
        <v>2629</v>
      </c>
      <c r="E9921" s="2">
        <v>45292.146365740744</v>
      </c>
      <c r="F9921" s="1" t="s">
        <v>25</v>
      </c>
      <c r="G9921" s="9" t="s">
        <v>53</v>
      </c>
      <c r="H9921" s="9" t="s">
        <v>1306</v>
      </c>
      <c r="I9921" s="9" t="s">
        <v>45</v>
      </c>
      <c r="J9921" s="1">
        <v>560100</v>
      </c>
      <c r="K9921" s="3">
        <v>44562</v>
      </c>
      <c r="L9921" s="1" t="s">
        <v>104</v>
      </c>
      <c r="M9921" s="1" t="s">
        <v>51</v>
      </c>
      <c r="N9921" s="1" t="s">
        <v>75</v>
      </c>
      <c r="O9921" s="10">
        <v>45075.405451388891</v>
      </c>
      <c r="P9921" s="10">
        <v>45089.104166666664</v>
      </c>
      <c r="Q9921">
        <v>0</v>
      </c>
      <c r="R9921" t="s">
        <v>220</v>
      </c>
      <c r="S9921" t="s">
        <v>220</v>
      </c>
      <c r="T9921">
        <v>0</v>
      </c>
      <c r="U9921" t="s">
        <v>220</v>
      </c>
      <c r="V9921" t="str">
        <f>VLOOKUP(F9921, [1]!Table1[[#All],[Gender]:[city]], 3, FALSE)</f>
        <v>Undergraduate Student</v>
      </c>
      <c r="W9921" s="11">
        <f>VLOOKUP(F9921, [1]!Table1[[#All],[Gender]:[city]], 4, FALSE)</f>
        <v>45130</v>
      </c>
      <c r="X9921" t="b">
        <f>VLOOKUP(F9921, [1]!Table1[[#All],[Gender]:[isFromSocialMedia]], 7, FALSE)</f>
        <v>0</v>
      </c>
      <c r="Y9921" t="str">
        <f>IF(TEXT(Table1[[#This Row],[Apply Date]], "yyyy-mm-dd") = TEXT(Table1[[#This Row],[Sign Up Date]], "yyyy-mm-dd"), "New User", "Repeat User")</f>
        <v>Repeat User</v>
      </c>
    </row>
    <row r="9922" spans="1:25" ht="12.75" x14ac:dyDescent="0.2">
      <c r="A9922" s="1" t="s">
        <v>14931</v>
      </c>
      <c r="B9922" s="1" t="s">
        <v>11245</v>
      </c>
      <c r="C9922" s="1" t="s">
        <v>160</v>
      </c>
      <c r="D9922" s="1" t="s">
        <v>2629</v>
      </c>
      <c r="E9922" s="2">
        <v>45292.146365740744</v>
      </c>
      <c r="F9922" s="1" t="s">
        <v>33</v>
      </c>
      <c r="G9922" s="9" t="s">
        <v>1073</v>
      </c>
      <c r="H9922" s="9" t="s">
        <v>726</v>
      </c>
      <c r="I9922" s="9" t="s">
        <v>167</v>
      </c>
      <c r="J9922" s="1">
        <v>12345</v>
      </c>
      <c r="K9922" s="3">
        <v>45809</v>
      </c>
      <c r="L9922" s="1" t="s">
        <v>37</v>
      </c>
      <c r="M9922" s="1" t="s">
        <v>182</v>
      </c>
      <c r="N9922" s="1" t="s">
        <v>75</v>
      </c>
      <c r="O9922" s="10">
        <v>45090.615787037037</v>
      </c>
      <c r="P9922" s="10">
        <v>45299.146365740744</v>
      </c>
      <c r="Q9922">
        <v>0</v>
      </c>
      <c r="R9922" t="s">
        <v>220</v>
      </c>
      <c r="S9922" t="s">
        <v>220</v>
      </c>
      <c r="T9922">
        <v>0</v>
      </c>
      <c r="U9922" t="s">
        <v>220</v>
      </c>
      <c r="V9922" t="str">
        <f>VLOOKUP(F9922, [1]!Table1[[#All],[Gender]:[city]], 3, FALSE)</f>
        <v>Not in Education</v>
      </c>
      <c r="W9922" s="11">
        <f>VLOOKUP(F9922, [1]!Table1[[#All],[Gender]:[city]], 4, FALSE)</f>
        <v>45092</v>
      </c>
      <c r="X9922" t="b">
        <f>VLOOKUP(F9922, [1]!Table1[[#All],[Gender]:[isFromSocialMedia]], 7, FALSE)</f>
        <v>0</v>
      </c>
      <c r="Y9922" t="str">
        <f>IF(TEXT(Table1[[#This Row],[Apply Date]], "yyyy-mm-dd") = TEXT(Table1[[#This Row],[Sign Up Date]], "yyyy-mm-dd"), "New User", "Repeat User")</f>
        <v>Repeat User</v>
      </c>
    </row>
    <row r="9923" spans="1:25" ht="12.75" x14ac:dyDescent="0.2">
      <c r="A9923" s="1" t="s">
        <v>14932</v>
      </c>
      <c r="B9923" s="1" t="s">
        <v>11245</v>
      </c>
      <c r="C9923" s="1" t="s">
        <v>160</v>
      </c>
      <c r="D9923" s="1" t="s">
        <v>2629</v>
      </c>
      <c r="E9923" s="2">
        <v>45292.146365740744</v>
      </c>
      <c r="F9923" s="1" t="s">
        <v>25</v>
      </c>
      <c r="G9923" s="9" t="s">
        <v>48</v>
      </c>
      <c r="H9923" s="9" t="s">
        <v>49</v>
      </c>
      <c r="I9923" s="9" t="s">
        <v>45</v>
      </c>
      <c r="J9923" s="1">
        <v>500008</v>
      </c>
      <c r="K9923" s="3">
        <v>45108</v>
      </c>
      <c r="L9923" s="1" t="s">
        <v>37</v>
      </c>
      <c r="M9923" s="1" t="s">
        <v>46</v>
      </c>
      <c r="N9923" s="1" t="s">
        <v>75</v>
      </c>
      <c r="O9923" s="10">
        <v>45147.163032407407</v>
      </c>
      <c r="P9923" s="10">
        <v>45159.1875</v>
      </c>
      <c r="Q9923">
        <v>0</v>
      </c>
      <c r="R9923" t="s">
        <v>220</v>
      </c>
      <c r="S9923" t="s">
        <v>220</v>
      </c>
      <c r="T9923">
        <v>0</v>
      </c>
      <c r="U9923" t="s">
        <v>220</v>
      </c>
      <c r="V9923" t="str">
        <f>VLOOKUP(F9923, [1]!Table1[[#All],[Gender]:[city]], 3, FALSE)</f>
        <v>Undergraduate Student</v>
      </c>
      <c r="W9923" s="11">
        <f>VLOOKUP(F9923, [1]!Table1[[#All],[Gender]:[city]], 4, FALSE)</f>
        <v>45130</v>
      </c>
      <c r="X9923" t="b">
        <f>VLOOKUP(F9923, [1]!Table1[[#All],[Gender]:[isFromSocialMedia]], 7, FALSE)</f>
        <v>0</v>
      </c>
      <c r="Y9923" t="str">
        <f>IF(TEXT(Table1[[#This Row],[Apply Date]], "yyyy-mm-dd") = TEXT(Table1[[#This Row],[Sign Up Date]], "yyyy-mm-dd"), "New User", "Repeat User")</f>
        <v>Repeat User</v>
      </c>
    </row>
    <row r="9924" spans="1:25" ht="12.75" x14ac:dyDescent="0.2">
      <c r="A9924" s="1" t="s">
        <v>14933</v>
      </c>
      <c r="B9924" s="1" t="s">
        <v>11245</v>
      </c>
      <c r="C9924" s="1" t="s">
        <v>160</v>
      </c>
      <c r="D9924" s="1" t="s">
        <v>2629</v>
      </c>
      <c r="E9924" s="2">
        <v>45292.146365740744</v>
      </c>
      <c r="F9924" s="1" t="s">
        <v>33</v>
      </c>
      <c r="G9924" s="9" t="s">
        <v>455</v>
      </c>
      <c r="H9924" s="9" t="s">
        <v>455</v>
      </c>
      <c r="I9924" s="9" t="s">
        <v>79</v>
      </c>
      <c r="J9924" s="1">
        <v>234</v>
      </c>
      <c r="K9924" s="4">
        <v>42339</v>
      </c>
      <c r="L9924" s="1" t="s">
        <v>50</v>
      </c>
      <c r="M9924" s="1" t="s">
        <v>191</v>
      </c>
      <c r="N9924" s="1" t="s">
        <v>75</v>
      </c>
      <c r="O9924" s="10">
        <v>45121.450844907406</v>
      </c>
      <c r="P9924" s="10">
        <v>45131.104166666664</v>
      </c>
      <c r="Q9924">
        <v>0</v>
      </c>
      <c r="R9924" t="s">
        <v>220</v>
      </c>
      <c r="S9924" t="s">
        <v>220</v>
      </c>
      <c r="T9924">
        <v>0</v>
      </c>
      <c r="U9924" t="s">
        <v>220</v>
      </c>
      <c r="V9924" t="str">
        <f>VLOOKUP(F9924, [1]!Table1[[#All],[Gender]:[city]], 3, FALSE)</f>
        <v>Not in Education</v>
      </c>
      <c r="W9924" s="11">
        <f>VLOOKUP(F9924, [1]!Table1[[#All],[Gender]:[city]], 4, FALSE)</f>
        <v>45092</v>
      </c>
      <c r="X9924" t="b">
        <f>VLOOKUP(F9924, [1]!Table1[[#All],[Gender]:[isFromSocialMedia]], 7, FALSE)</f>
        <v>0</v>
      </c>
      <c r="Y9924" t="str">
        <f>IF(TEXT(Table1[[#This Row],[Apply Date]], "yyyy-mm-dd") = TEXT(Table1[[#This Row],[Sign Up Date]], "yyyy-mm-dd"), "New User", "Repeat User")</f>
        <v>Repeat User</v>
      </c>
    </row>
    <row r="9925" spans="1:25" ht="12.75" x14ac:dyDescent="0.2">
      <c r="A9925" s="1" t="s">
        <v>14934</v>
      </c>
      <c r="B9925" s="1" t="s">
        <v>11245</v>
      </c>
      <c r="C9925" s="1" t="s">
        <v>160</v>
      </c>
      <c r="D9925" s="1" t="s">
        <v>2629</v>
      </c>
      <c r="E9925" s="2">
        <v>45292.146365740744</v>
      </c>
      <c r="F9925" s="1" t="s">
        <v>33</v>
      </c>
      <c r="G9925" s="9" t="s">
        <v>118</v>
      </c>
      <c r="H9925" s="9" t="s">
        <v>91</v>
      </c>
      <c r="I9925" s="9" t="s">
        <v>45</v>
      </c>
      <c r="J9925" s="1">
        <v>521212</v>
      </c>
      <c r="K9925" s="3">
        <v>45383</v>
      </c>
      <c r="L9925" s="1" t="s">
        <v>37</v>
      </c>
      <c r="M9925" s="1" t="s">
        <v>46</v>
      </c>
      <c r="N9925" s="1" t="s">
        <v>75</v>
      </c>
      <c r="O9925" s="10">
        <v>45113.468310185184</v>
      </c>
      <c r="P9925" s="10">
        <v>45159.1875</v>
      </c>
      <c r="Q9925">
        <v>0</v>
      </c>
      <c r="R9925" t="s">
        <v>220</v>
      </c>
      <c r="S9925" t="s">
        <v>220</v>
      </c>
      <c r="T9925">
        <v>0</v>
      </c>
      <c r="U9925" t="s">
        <v>220</v>
      </c>
      <c r="V9925" t="str">
        <f>VLOOKUP(F9925, [1]!Table1[[#All],[Gender]:[city]], 3, FALSE)</f>
        <v>Not in Education</v>
      </c>
      <c r="W9925" s="11">
        <f>VLOOKUP(F9925, [1]!Table1[[#All],[Gender]:[city]], 4, FALSE)</f>
        <v>45092</v>
      </c>
      <c r="X9925" t="b">
        <f>VLOOKUP(F9925, [1]!Table1[[#All],[Gender]:[isFromSocialMedia]], 7, FALSE)</f>
        <v>0</v>
      </c>
      <c r="Y9925" t="str">
        <f>IF(TEXT(Table1[[#This Row],[Apply Date]], "yyyy-mm-dd") = TEXT(Table1[[#This Row],[Sign Up Date]], "yyyy-mm-dd"), "New User", "Repeat User")</f>
        <v>Repeat User</v>
      </c>
    </row>
    <row r="9926" spans="1:25" ht="12.75" x14ac:dyDescent="0.2">
      <c r="A9926" s="1" t="s">
        <v>14935</v>
      </c>
      <c r="B9926" s="1" t="s">
        <v>11245</v>
      </c>
      <c r="C9926" s="1" t="s">
        <v>160</v>
      </c>
      <c r="D9926" s="1" t="s">
        <v>2629</v>
      </c>
      <c r="E9926" s="2">
        <v>45292.146365740744</v>
      </c>
      <c r="F9926" s="1" t="s">
        <v>25</v>
      </c>
      <c r="G9926" s="9" t="s">
        <v>318</v>
      </c>
      <c r="H9926" s="9" t="s">
        <v>318</v>
      </c>
      <c r="I9926" s="9" t="s">
        <v>45</v>
      </c>
      <c r="J9926" s="1">
        <v>110095</v>
      </c>
      <c r="K9926" s="3">
        <v>45809</v>
      </c>
      <c r="L9926" s="1" t="s">
        <v>37</v>
      </c>
      <c r="M9926" s="1" t="s">
        <v>51</v>
      </c>
      <c r="N9926" s="1" t="s">
        <v>75</v>
      </c>
      <c r="O9926" s="10">
        <v>45056.588217592594</v>
      </c>
      <c r="P9926" s="10">
        <v>45071.104166666664</v>
      </c>
      <c r="Q9926">
        <v>0</v>
      </c>
      <c r="R9926" t="s">
        <v>220</v>
      </c>
      <c r="S9926" t="s">
        <v>220</v>
      </c>
      <c r="T9926">
        <v>0</v>
      </c>
      <c r="U9926" t="s">
        <v>220</v>
      </c>
      <c r="V9926" t="str">
        <f>VLOOKUP(F9926, [1]!Table1[[#All],[Gender]:[city]], 3, FALSE)</f>
        <v>Undergraduate Student</v>
      </c>
      <c r="W9926" s="11">
        <f>VLOOKUP(F9926, [1]!Table1[[#All],[Gender]:[city]], 4, FALSE)</f>
        <v>45130</v>
      </c>
      <c r="X9926" t="b">
        <f>VLOOKUP(F9926, [1]!Table1[[#All],[Gender]:[isFromSocialMedia]], 7, FALSE)</f>
        <v>0</v>
      </c>
      <c r="Y9926" t="str">
        <f>IF(TEXT(Table1[[#This Row],[Apply Date]], "yyyy-mm-dd") = TEXT(Table1[[#This Row],[Sign Up Date]], "yyyy-mm-dd"), "New User", "Repeat User")</f>
        <v>Repeat User</v>
      </c>
    </row>
    <row r="9927" spans="1:25" ht="12.75" x14ac:dyDescent="0.2">
      <c r="A9927" s="1" t="s">
        <v>14936</v>
      </c>
      <c r="B9927" s="1" t="s">
        <v>11245</v>
      </c>
      <c r="C9927" s="1" t="s">
        <v>160</v>
      </c>
      <c r="D9927" s="1" t="s">
        <v>2629</v>
      </c>
      <c r="E9927" s="2">
        <v>45292.146365740744</v>
      </c>
      <c r="F9927" s="1" t="s">
        <v>33</v>
      </c>
      <c r="G9927" s="9" t="s">
        <v>400</v>
      </c>
      <c r="H9927" s="9" t="s">
        <v>148</v>
      </c>
      <c r="I9927" s="9" t="s">
        <v>45</v>
      </c>
      <c r="J9927" s="1">
        <v>411033</v>
      </c>
      <c r="K9927" s="3">
        <v>39873</v>
      </c>
      <c r="L9927" s="1" t="s">
        <v>104</v>
      </c>
      <c r="M9927" s="1" t="s">
        <v>160</v>
      </c>
      <c r="N9927" s="1" t="s">
        <v>75</v>
      </c>
      <c r="O9927" s="10">
        <v>45113.203194444446</v>
      </c>
      <c r="P9927" s="10">
        <v>45299.146365740744</v>
      </c>
      <c r="Q9927">
        <v>0</v>
      </c>
      <c r="R9927" t="s">
        <v>220</v>
      </c>
      <c r="S9927" t="s">
        <v>220</v>
      </c>
      <c r="T9927">
        <v>0</v>
      </c>
      <c r="U9927" t="s">
        <v>220</v>
      </c>
      <c r="V9927" t="str">
        <f>VLOOKUP(F9927, [1]!Table1[[#All],[Gender]:[city]], 3, FALSE)</f>
        <v>Not in Education</v>
      </c>
      <c r="W9927" s="11">
        <f>VLOOKUP(F9927, [1]!Table1[[#All],[Gender]:[city]], 4, FALSE)</f>
        <v>45092</v>
      </c>
      <c r="X9927" t="b">
        <f>VLOOKUP(F9927, [1]!Table1[[#All],[Gender]:[isFromSocialMedia]], 7, FALSE)</f>
        <v>0</v>
      </c>
      <c r="Y9927" t="str">
        <f>IF(TEXT(Table1[[#This Row],[Apply Date]], "yyyy-mm-dd") = TEXT(Table1[[#This Row],[Sign Up Date]], "yyyy-mm-dd"), "New User", "Repeat User")</f>
        <v>Repeat User</v>
      </c>
    </row>
    <row r="9928" spans="1:25" ht="12.75" x14ac:dyDescent="0.2">
      <c r="A9928" s="1" t="s">
        <v>14937</v>
      </c>
      <c r="B9928" s="1" t="s">
        <v>11245</v>
      </c>
      <c r="C9928" s="1" t="s">
        <v>160</v>
      </c>
      <c r="D9928" s="1" t="s">
        <v>2629</v>
      </c>
      <c r="E9928" s="2">
        <v>45292.146365740744</v>
      </c>
      <c r="F9928" s="1" t="s">
        <v>25</v>
      </c>
      <c r="G9928" s="9" t="s">
        <v>198</v>
      </c>
      <c r="H9928" s="9" t="s">
        <v>54</v>
      </c>
      <c r="I9928" s="9" t="s">
        <v>45</v>
      </c>
      <c r="J9928" s="1">
        <v>562132</v>
      </c>
      <c r="K9928" s="3">
        <v>42856</v>
      </c>
      <c r="L9928" s="1" t="s">
        <v>104</v>
      </c>
      <c r="M9928" s="1" t="s">
        <v>1575</v>
      </c>
      <c r="N9928" s="1" t="s">
        <v>39</v>
      </c>
      <c r="O9928" s="10">
        <v>45118.363449074073</v>
      </c>
      <c r="P9928" s="10">
        <v>45145.1875</v>
      </c>
      <c r="Q9928" s="1">
        <v>1000</v>
      </c>
      <c r="R9928" s="1" t="s">
        <v>11253</v>
      </c>
      <c r="S9928" s="1" t="s">
        <v>11254</v>
      </c>
      <c r="T9928" s="1">
        <v>1776</v>
      </c>
      <c r="U9928" s="1" t="s">
        <v>2645</v>
      </c>
      <c r="V9928" t="str">
        <f>VLOOKUP(F9928, [1]!Table1[[#All],[Gender]:[city]], 3, FALSE)</f>
        <v>Undergraduate Student</v>
      </c>
      <c r="W9928" s="11">
        <f>VLOOKUP(F9928, [1]!Table1[[#All],[Gender]:[city]], 4, FALSE)</f>
        <v>45130</v>
      </c>
      <c r="X9928" t="b">
        <f>VLOOKUP(F9928, [1]!Table1[[#All],[Gender]:[isFromSocialMedia]], 7, FALSE)</f>
        <v>0</v>
      </c>
      <c r="Y9928" t="str">
        <f>IF(TEXT(Table1[[#This Row],[Apply Date]], "yyyy-mm-dd") = TEXT(Table1[[#This Row],[Sign Up Date]], "yyyy-mm-dd"), "New User", "Repeat User")</f>
        <v>Repeat User</v>
      </c>
    </row>
    <row r="9929" spans="1:25" ht="12.75" x14ac:dyDescent="0.2">
      <c r="A9929" s="1" t="s">
        <v>14938</v>
      </c>
      <c r="B9929" s="1" t="s">
        <v>11245</v>
      </c>
      <c r="C9929" s="1" t="s">
        <v>160</v>
      </c>
      <c r="D9929" s="1" t="s">
        <v>2629</v>
      </c>
      <c r="E9929" s="2">
        <v>45292.146365740744</v>
      </c>
      <c r="F9929" s="1" t="s">
        <v>25</v>
      </c>
      <c r="G9929" s="9" t="s">
        <v>14939</v>
      </c>
      <c r="H9929" s="9" t="s">
        <v>293</v>
      </c>
      <c r="I9929" s="9" t="s">
        <v>103</v>
      </c>
      <c r="J9929" s="1">
        <v>75300</v>
      </c>
      <c r="K9929" s="3">
        <v>45870</v>
      </c>
      <c r="L9929" s="1" t="s">
        <v>50</v>
      </c>
      <c r="M9929" s="1" t="s">
        <v>366</v>
      </c>
      <c r="N9929" s="1" t="s">
        <v>75</v>
      </c>
      <c r="O9929" s="10">
        <v>45165.550798611112</v>
      </c>
      <c r="P9929" s="10">
        <v>45299.146365740744</v>
      </c>
      <c r="Q9929">
        <v>0</v>
      </c>
      <c r="R9929" t="s">
        <v>220</v>
      </c>
      <c r="S9929" t="s">
        <v>220</v>
      </c>
      <c r="T9929">
        <v>0</v>
      </c>
      <c r="U9929" t="s">
        <v>220</v>
      </c>
      <c r="V9929" t="str">
        <f>VLOOKUP(F9929, [1]!Table1[[#All],[Gender]:[city]], 3, FALSE)</f>
        <v>Undergraduate Student</v>
      </c>
      <c r="W9929" s="11">
        <f>VLOOKUP(F9929, [1]!Table1[[#All],[Gender]:[city]], 4, FALSE)</f>
        <v>45130</v>
      </c>
      <c r="X9929" t="b">
        <f>VLOOKUP(F9929, [1]!Table1[[#All],[Gender]:[isFromSocialMedia]], 7, FALSE)</f>
        <v>0</v>
      </c>
      <c r="Y9929" t="str">
        <f>IF(TEXT(Table1[[#This Row],[Apply Date]], "yyyy-mm-dd") = TEXT(Table1[[#This Row],[Sign Up Date]], "yyyy-mm-dd"), "New User", "Repeat User")</f>
        <v>Repeat User</v>
      </c>
    </row>
    <row r="9930" spans="1:25" ht="12.75" x14ac:dyDescent="0.2">
      <c r="A9930" s="1" t="s">
        <v>14940</v>
      </c>
      <c r="B9930" s="1" t="s">
        <v>11245</v>
      </c>
      <c r="C9930" s="1" t="s">
        <v>160</v>
      </c>
      <c r="D9930" s="1" t="s">
        <v>2629</v>
      </c>
      <c r="E9930" s="2">
        <v>45292.146365740744</v>
      </c>
      <c r="F9930" s="1" t="s">
        <v>25</v>
      </c>
      <c r="G9930" s="9" t="s">
        <v>48</v>
      </c>
      <c r="H9930" s="9" t="s">
        <v>49</v>
      </c>
      <c r="I9930" s="9" t="s">
        <v>45</v>
      </c>
      <c r="J9930" s="1">
        <v>500085</v>
      </c>
      <c r="K9930" s="3">
        <v>44743</v>
      </c>
      <c r="L9930" s="1" t="s">
        <v>104</v>
      </c>
      <c r="M9930" s="1" t="s">
        <v>215</v>
      </c>
      <c r="N9930" s="1" t="s">
        <v>39</v>
      </c>
      <c r="O9930" s="10">
        <v>45135.703125</v>
      </c>
      <c r="P9930" s="10">
        <v>45145.1875</v>
      </c>
      <c r="Q9930" s="1">
        <v>1000</v>
      </c>
      <c r="R9930" s="1" t="s">
        <v>11253</v>
      </c>
      <c r="S9930" s="1" t="s">
        <v>11254</v>
      </c>
      <c r="T9930" s="1">
        <v>1776</v>
      </c>
      <c r="U9930" s="1" t="s">
        <v>2645</v>
      </c>
      <c r="V9930" t="str">
        <f>VLOOKUP(F9930, [1]!Table1[[#All],[Gender]:[city]], 3, FALSE)</f>
        <v>Undergraduate Student</v>
      </c>
      <c r="W9930" s="11">
        <f>VLOOKUP(F9930, [1]!Table1[[#All],[Gender]:[city]], 4, FALSE)</f>
        <v>45130</v>
      </c>
      <c r="X9930" t="b">
        <f>VLOOKUP(F9930, [1]!Table1[[#All],[Gender]:[isFromSocialMedia]], 7, FALSE)</f>
        <v>0</v>
      </c>
      <c r="Y9930" t="str">
        <f>IF(TEXT(Table1[[#This Row],[Apply Date]], "yyyy-mm-dd") = TEXT(Table1[[#This Row],[Sign Up Date]], "yyyy-mm-dd"), "New User", "Repeat User")</f>
        <v>Repeat User</v>
      </c>
    </row>
    <row r="9931" spans="1:25" ht="12.75" x14ac:dyDescent="0.2">
      <c r="A9931" s="1" t="s">
        <v>14941</v>
      </c>
      <c r="B9931" s="1" t="s">
        <v>11245</v>
      </c>
      <c r="C9931" s="1" t="s">
        <v>160</v>
      </c>
      <c r="D9931" s="1" t="s">
        <v>2629</v>
      </c>
      <c r="E9931" s="2">
        <v>45292.146365740744</v>
      </c>
      <c r="F9931" s="1" t="s">
        <v>25</v>
      </c>
      <c r="G9931" s="9" t="s">
        <v>332</v>
      </c>
      <c r="H9931" s="9" t="s">
        <v>60</v>
      </c>
      <c r="I9931" s="9" t="s">
        <v>61</v>
      </c>
      <c r="J9931" s="1">
        <v>63108</v>
      </c>
      <c r="K9931" s="4">
        <v>45627</v>
      </c>
      <c r="L9931" s="1" t="s">
        <v>50</v>
      </c>
      <c r="M9931" s="1" t="s">
        <v>131</v>
      </c>
      <c r="N9931" s="1" t="s">
        <v>75</v>
      </c>
      <c r="O9931" s="10">
        <v>45162.313449074078</v>
      </c>
      <c r="P9931" s="10">
        <v>45299.146365740744</v>
      </c>
      <c r="Q9931">
        <v>0</v>
      </c>
      <c r="R9931" t="s">
        <v>220</v>
      </c>
      <c r="S9931" t="s">
        <v>220</v>
      </c>
      <c r="T9931">
        <v>0</v>
      </c>
      <c r="U9931" t="s">
        <v>220</v>
      </c>
      <c r="V9931" t="str">
        <f>VLOOKUP(F9931, [1]!Table1[[#All],[Gender]:[city]], 3, FALSE)</f>
        <v>Undergraduate Student</v>
      </c>
      <c r="W9931" s="11">
        <f>VLOOKUP(F9931, [1]!Table1[[#All],[Gender]:[city]], 4, FALSE)</f>
        <v>45130</v>
      </c>
      <c r="X9931" t="b">
        <f>VLOOKUP(F9931, [1]!Table1[[#All],[Gender]:[isFromSocialMedia]], 7, FALSE)</f>
        <v>0</v>
      </c>
      <c r="Y9931" t="str">
        <f>IF(TEXT(Table1[[#This Row],[Apply Date]], "yyyy-mm-dd") = TEXT(Table1[[#This Row],[Sign Up Date]], "yyyy-mm-dd"), "New User", "Repeat User")</f>
        <v>Repeat User</v>
      </c>
    </row>
    <row r="9932" spans="1:25" ht="12.75" x14ac:dyDescent="0.2">
      <c r="A9932" s="1" t="s">
        <v>14942</v>
      </c>
      <c r="B9932" s="1" t="s">
        <v>11245</v>
      </c>
      <c r="C9932" s="1" t="s">
        <v>160</v>
      </c>
      <c r="D9932" s="1" t="s">
        <v>2629</v>
      </c>
      <c r="E9932" s="2">
        <v>45292.146365740744</v>
      </c>
      <c r="F9932" s="1" t="s">
        <v>25</v>
      </c>
      <c r="G9932" s="9" t="s">
        <v>613</v>
      </c>
      <c r="H9932" s="9" t="s">
        <v>318</v>
      </c>
      <c r="I9932" s="9" t="s">
        <v>45</v>
      </c>
      <c r="J9932" s="1">
        <v>110019</v>
      </c>
      <c r="K9932" s="3">
        <v>44743</v>
      </c>
      <c r="L9932" s="1" t="s">
        <v>50</v>
      </c>
      <c r="M9932" s="1" t="s">
        <v>1481</v>
      </c>
      <c r="N9932" s="1" t="s">
        <v>75</v>
      </c>
      <c r="O9932" s="10">
        <v>45093.823750000003</v>
      </c>
      <c r="P9932" s="10">
        <v>45131.104166666664</v>
      </c>
      <c r="Q9932">
        <v>0</v>
      </c>
      <c r="R9932" t="s">
        <v>220</v>
      </c>
      <c r="S9932" t="s">
        <v>220</v>
      </c>
      <c r="T9932">
        <v>0</v>
      </c>
      <c r="U9932" t="s">
        <v>220</v>
      </c>
      <c r="V9932" t="str">
        <f>VLOOKUP(F9932, [1]!Table1[[#All],[Gender]:[city]], 3, FALSE)</f>
        <v>Undergraduate Student</v>
      </c>
      <c r="W9932" s="11">
        <f>VLOOKUP(F9932, [1]!Table1[[#All],[Gender]:[city]], 4, FALSE)</f>
        <v>45130</v>
      </c>
      <c r="X9932" t="b">
        <f>VLOOKUP(F9932, [1]!Table1[[#All],[Gender]:[isFromSocialMedia]], 7, FALSE)</f>
        <v>0</v>
      </c>
      <c r="Y9932" t="str">
        <f>IF(TEXT(Table1[[#This Row],[Apply Date]], "yyyy-mm-dd") = TEXT(Table1[[#This Row],[Sign Up Date]], "yyyy-mm-dd"), "New User", "Repeat User")</f>
        <v>Repeat User</v>
      </c>
    </row>
    <row r="9933" spans="1:25" ht="12.75" x14ac:dyDescent="0.2">
      <c r="A9933" s="1" t="s">
        <v>14943</v>
      </c>
      <c r="B9933" s="1" t="s">
        <v>11245</v>
      </c>
      <c r="C9933" s="1" t="s">
        <v>160</v>
      </c>
      <c r="D9933" s="1" t="s">
        <v>2629</v>
      </c>
      <c r="E9933" s="2">
        <v>45292.146365740744</v>
      </c>
      <c r="F9933" s="1" t="s">
        <v>25</v>
      </c>
      <c r="G9933" s="9" t="s">
        <v>163</v>
      </c>
      <c r="H9933" s="9" t="s">
        <v>163</v>
      </c>
      <c r="I9933" s="9" t="s">
        <v>79</v>
      </c>
      <c r="J9933" s="1">
        <v>10111</v>
      </c>
      <c r="K9933" s="3">
        <v>45170</v>
      </c>
      <c r="L9933" s="1" t="s">
        <v>37</v>
      </c>
      <c r="M9933" s="1" t="s">
        <v>294</v>
      </c>
      <c r="N9933" s="1" t="s">
        <v>75</v>
      </c>
      <c r="O9933" s="10">
        <v>45145.754074074073</v>
      </c>
      <c r="P9933" s="10">
        <v>45159.1875</v>
      </c>
      <c r="Q9933">
        <v>0</v>
      </c>
      <c r="R9933" t="s">
        <v>220</v>
      </c>
      <c r="S9933" t="s">
        <v>220</v>
      </c>
      <c r="T9933">
        <v>0</v>
      </c>
      <c r="U9933" t="s">
        <v>220</v>
      </c>
      <c r="V9933" t="str">
        <f>VLOOKUP(F9933, [1]!Table1[[#All],[Gender]:[city]], 3, FALSE)</f>
        <v>Undergraduate Student</v>
      </c>
      <c r="W9933" s="11">
        <f>VLOOKUP(F9933, [1]!Table1[[#All],[Gender]:[city]], 4, FALSE)</f>
        <v>45130</v>
      </c>
      <c r="X9933" t="b">
        <f>VLOOKUP(F9933, [1]!Table1[[#All],[Gender]:[isFromSocialMedia]], 7, FALSE)</f>
        <v>0</v>
      </c>
      <c r="Y9933" t="str">
        <f>IF(TEXT(Table1[[#This Row],[Apply Date]], "yyyy-mm-dd") = TEXT(Table1[[#This Row],[Sign Up Date]], "yyyy-mm-dd"), "New User", "Repeat User")</f>
        <v>Repeat User</v>
      </c>
    </row>
    <row r="9934" spans="1:25" ht="12.75" x14ac:dyDescent="0.2">
      <c r="A9934" s="1" t="s">
        <v>14944</v>
      </c>
      <c r="B9934" s="1" t="s">
        <v>11245</v>
      </c>
      <c r="C9934" s="1" t="s">
        <v>160</v>
      </c>
      <c r="D9934" s="1" t="s">
        <v>2629</v>
      </c>
      <c r="E9934" s="2">
        <v>45292.146365740744</v>
      </c>
      <c r="F9934" s="1" t="s">
        <v>25</v>
      </c>
      <c r="G9934" s="9" t="s">
        <v>133</v>
      </c>
      <c r="H9934" s="9" t="s">
        <v>379</v>
      </c>
      <c r="I9934" s="9" t="s">
        <v>61</v>
      </c>
      <c r="J9934" s="1">
        <v>60659</v>
      </c>
      <c r="K9934" s="3">
        <v>44317</v>
      </c>
      <c r="L9934" s="1" t="s">
        <v>50</v>
      </c>
      <c r="M9934" s="1" t="s">
        <v>14945</v>
      </c>
      <c r="N9934" s="1" t="s">
        <v>75</v>
      </c>
      <c r="O9934" s="10">
        <v>44845.704895833333</v>
      </c>
      <c r="P9934" s="10">
        <v>44879.1875</v>
      </c>
      <c r="Q9934">
        <v>0</v>
      </c>
      <c r="R9934" t="s">
        <v>220</v>
      </c>
      <c r="S9934" t="s">
        <v>220</v>
      </c>
      <c r="T9934">
        <v>0</v>
      </c>
      <c r="U9934" t="s">
        <v>220</v>
      </c>
      <c r="V9934" t="str">
        <f>VLOOKUP(F9934, [1]!Table1[[#All],[Gender]:[city]], 3, FALSE)</f>
        <v>Undergraduate Student</v>
      </c>
      <c r="W9934" s="11">
        <f>VLOOKUP(F9934, [1]!Table1[[#All],[Gender]:[city]], 4, FALSE)</f>
        <v>45130</v>
      </c>
      <c r="X9934" t="b">
        <f>VLOOKUP(F9934, [1]!Table1[[#All],[Gender]:[isFromSocialMedia]], 7, FALSE)</f>
        <v>0</v>
      </c>
      <c r="Y9934" t="str">
        <f>IF(TEXT(Table1[[#This Row],[Apply Date]], "yyyy-mm-dd") = TEXT(Table1[[#This Row],[Sign Up Date]], "yyyy-mm-dd"), "New User", "Repeat User")</f>
        <v>Repeat User</v>
      </c>
    </row>
    <row r="9935" spans="1:25" ht="12.75" x14ac:dyDescent="0.2">
      <c r="A9935" s="1" t="s">
        <v>14946</v>
      </c>
      <c r="B9935" s="1" t="s">
        <v>11245</v>
      </c>
      <c r="C9935" s="1" t="s">
        <v>160</v>
      </c>
      <c r="D9935" s="1" t="s">
        <v>2629</v>
      </c>
      <c r="E9935" s="2">
        <v>45292.146365740744</v>
      </c>
      <c r="F9935" s="1" t="s">
        <v>25</v>
      </c>
      <c r="G9935" s="9" t="s">
        <v>5323</v>
      </c>
      <c r="H9935" s="9" t="s">
        <v>163</v>
      </c>
      <c r="I9935" s="9" t="s">
        <v>79</v>
      </c>
      <c r="J9935" s="1">
        <v>100001</v>
      </c>
      <c r="K9935" s="3">
        <v>42036</v>
      </c>
      <c r="L9935" s="1" t="s">
        <v>104</v>
      </c>
      <c r="M9935" s="1" t="s">
        <v>917</v>
      </c>
      <c r="N9935" s="1" t="s">
        <v>75</v>
      </c>
      <c r="O9935" s="10">
        <v>45134.358958333331</v>
      </c>
      <c r="P9935" s="10">
        <v>45145.1875</v>
      </c>
      <c r="Q9935">
        <v>0</v>
      </c>
      <c r="R9935" t="s">
        <v>220</v>
      </c>
      <c r="S9935" t="s">
        <v>220</v>
      </c>
      <c r="T9935">
        <v>0</v>
      </c>
      <c r="U9935" t="s">
        <v>220</v>
      </c>
      <c r="V9935" t="str">
        <f>VLOOKUP(F9935, [1]!Table1[[#All],[Gender]:[city]], 3, FALSE)</f>
        <v>Undergraduate Student</v>
      </c>
      <c r="W9935" s="11">
        <f>VLOOKUP(F9935, [1]!Table1[[#All],[Gender]:[city]], 4, FALSE)</f>
        <v>45130</v>
      </c>
      <c r="X9935" t="b">
        <f>VLOOKUP(F9935, [1]!Table1[[#All],[Gender]:[isFromSocialMedia]], 7, FALSE)</f>
        <v>0</v>
      </c>
      <c r="Y9935" t="str">
        <f>IF(TEXT(Table1[[#This Row],[Apply Date]], "yyyy-mm-dd") = TEXT(Table1[[#This Row],[Sign Up Date]], "yyyy-mm-dd"), "New User", "Repeat User")</f>
        <v>Repeat User</v>
      </c>
    </row>
    <row r="9936" spans="1:25" ht="12.75" x14ac:dyDescent="0.2">
      <c r="A9936" s="1" t="s">
        <v>14947</v>
      </c>
      <c r="B9936" s="1" t="s">
        <v>11245</v>
      </c>
      <c r="C9936" s="1" t="s">
        <v>160</v>
      </c>
      <c r="D9936" s="1" t="s">
        <v>2629</v>
      </c>
      <c r="E9936" s="2">
        <v>45292.146365740744</v>
      </c>
      <c r="F9936" s="1" t="s">
        <v>25</v>
      </c>
      <c r="G9936" s="9" t="s">
        <v>163</v>
      </c>
      <c r="H9936" s="9" t="s">
        <v>163</v>
      </c>
      <c r="I9936" s="9" t="s">
        <v>79</v>
      </c>
      <c r="J9936" s="1">
        <v>2442</v>
      </c>
      <c r="K9936" s="3">
        <v>45017</v>
      </c>
      <c r="L9936" s="1" t="s">
        <v>50</v>
      </c>
      <c r="M9936" s="1" t="s">
        <v>308</v>
      </c>
      <c r="N9936" s="1" t="s">
        <v>39</v>
      </c>
      <c r="O9936" s="10">
        <v>45116.089768518519</v>
      </c>
      <c r="P9936" s="10">
        <v>45145.1875</v>
      </c>
      <c r="Q9936" s="1">
        <v>1000</v>
      </c>
      <c r="R9936" s="1" t="s">
        <v>11253</v>
      </c>
      <c r="S9936" s="1" t="s">
        <v>11254</v>
      </c>
      <c r="T9936" s="1">
        <v>1776</v>
      </c>
      <c r="U9936" s="1" t="s">
        <v>2645</v>
      </c>
      <c r="V9936" t="str">
        <f>VLOOKUP(F9936, [1]!Table1[[#All],[Gender]:[city]], 3, FALSE)</f>
        <v>Undergraduate Student</v>
      </c>
      <c r="W9936" s="11">
        <f>VLOOKUP(F9936, [1]!Table1[[#All],[Gender]:[city]], 4, FALSE)</f>
        <v>45130</v>
      </c>
      <c r="X9936" t="b">
        <f>VLOOKUP(F9936, [1]!Table1[[#All],[Gender]:[isFromSocialMedia]], 7, FALSE)</f>
        <v>0</v>
      </c>
      <c r="Y9936" t="str">
        <f>IF(TEXT(Table1[[#This Row],[Apply Date]], "yyyy-mm-dd") = TEXT(Table1[[#This Row],[Sign Up Date]], "yyyy-mm-dd"), "New User", "Repeat User")</f>
        <v>Repeat User</v>
      </c>
    </row>
    <row r="9937" spans="1:25" ht="12.75" x14ac:dyDescent="0.2">
      <c r="A9937" s="1" t="s">
        <v>14948</v>
      </c>
      <c r="B9937" s="1" t="s">
        <v>11245</v>
      </c>
      <c r="C9937" s="1" t="s">
        <v>160</v>
      </c>
      <c r="D9937" s="1" t="s">
        <v>2629</v>
      </c>
      <c r="E9937" s="2">
        <v>45292.146365740744</v>
      </c>
      <c r="F9937" s="1" t="s">
        <v>25</v>
      </c>
      <c r="G9937" s="9" t="s">
        <v>14949</v>
      </c>
      <c r="H9937" s="9" t="s">
        <v>3425</v>
      </c>
      <c r="I9937" s="9" t="s">
        <v>79</v>
      </c>
      <c r="J9937" s="1">
        <v>970001</v>
      </c>
      <c r="K9937" s="3">
        <v>45474</v>
      </c>
      <c r="L9937" s="1" t="s">
        <v>50</v>
      </c>
      <c r="M9937" s="1" t="s">
        <v>234</v>
      </c>
      <c r="N9937" s="1" t="s">
        <v>75</v>
      </c>
      <c r="O9937" s="10">
        <v>45130.480104166665</v>
      </c>
      <c r="P9937" s="10">
        <v>45145.1875</v>
      </c>
      <c r="Q9937">
        <v>0</v>
      </c>
      <c r="R9937" t="s">
        <v>220</v>
      </c>
      <c r="S9937" t="s">
        <v>220</v>
      </c>
      <c r="T9937">
        <v>0</v>
      </c>
      <c r="U9937" t="s">
        <v>220</v>
      </c>
      <c r="V9937" t="str">
        <f>VLOOKUP(F9937, [1]!Table1[[#All],[Gender]:[city]], 3, FALSE)</f>
        <v>Undergraduate Student</v>
      </c>
      <c r="W9937" s="11">
        <f>VLOOKUP(F9937, [1]!Table1[[#All],[Gender]:[city]], 4, FALSE)</f>
        <v>45130</v>
      </c>
      <c r="X9937" t="b">
        <f>VLOOKUP(F9937, [1]!Table1[[#All],[Gender]:[isFromSocialMedia]], 7, FALSE)</f>
        <v>0</v>
      </c>
      <c r="Y9937" t="str">
        <f>IF(TEXT(Table1[[#This Row],[Apply Date]], "yyyy-mm-dd") = TEXT(Table1[[#This Row],[Sign Up Date]], "yyyy-mm-dd"), "New User", "Repeat User")</f>
        <v>New User</v>
      </c>
    </row>
    <row r="9938" spans="1:25" ht="12.75" x14ac:dyDescent="0.2">
      <c r="A9938" s="1" t="s">
        <v>14950</v>
      </c>
      <c r="B9938" s="1" t="s">
        <v>11245</v>
      </c>
      <c r="C9938" s="1" t="s">
        <v>160</v>
      </c>
      <c r="D9938" s="1" t="s">
        <v>2629</v>
      </c>
      <c r="E9938" s="2">
        <v>45292.146365740744</v>
      </c>
      <c r="F9938" s="1" t="s">
        <v>33</v>
      </c>
      <c r="G9938" s="9" t="s">
        <v>1466</v>
      </c>
      <c r="H9938" s="9" t="s">
        <v>306</v>
      </c>
      <c r="I9938" s="9" t="s">
        <v>45</v>
      </c>
      <c r="J9938" s="1">
        <v>607003</v>
      </c>
      <c r="K9938" s="3">
        <v>45778</v>
      </c>
      <c r="L9938" s="1" t="s">
        <v>37</v>
      </c>
      <c r="M9938" s="1" t="s">
        <v>46</v>
      </c>
      <c r="N9938" s="1" t="s">
        <v>75</v>
      </c>
      <c r="O9938" s="10">
        <v>45093.312152777777</v>
      </c>
      <c r="P9938" s="10">
        <v>45131.104166666664</v>
      </c>
      <c r="Q9938">
        <v>0</v>
      </c>
      <c r="R9938" t="s">
        <v>220</v>
      </c>
      <c r="S9938" t="s">
        <v>220</v>
      </c>
      <c r="T9938">
        <v>0</v>
      </c>
      <c r="U9938" t="s">
        <v>220</v>
      </c>
      <c r="V9938" t="str">
        <f>VLOOKUP(F9938, [1]!Table1[[#All],[Gender]:[city]], 3, FALSE)</f>
        <v>Not in Education</v>
      </c>
      <c r="W9938" s="11">
        <f>VLOOKUP(F9938, [1]!Table1[[#All],[Gender]:[city]], 4, FALSE)</f>
        <v>45092</v>
      </c>
      <c r="X9938" t="b">
        <f>VLOOKUP(F9938, [1]!Table1[[#All],[Gender]:[isFromSocialMedia]], 7, FALSE)</f>
        <v>0</v>
      </c>
      <c r="Y9938" t="str">
        <f>IF(TEXT(Table1[[#This Row],[Apply Date]], "yyyy-mm-dd") = TEXT(Table1[[#This Row],[Sign Up Date]], "yyyy-mm-dd"), "New User", "Repeat User")</f>
        <v>Repeat User</v>
      </c>
    </row>
    <row r="9939" spans="1:25" ht="12.75" x14ac:dyDescent="0.2">
      <c r="A9939" s="1" t="s">
        <v>14951</v>
      </c>
      <c r="B9939" s="1" t="s">
        <v>11245</v>
      </c>
      <c r="C9939" s="1" t="s">
        <v>160</v>
      </c>
      <c r="D9939" s="1" t="s">
        <v>2629</v>
      </c>
      <c r="E9939" s="2">
        <v>45292.146365740744</v>
      </c>
      <c r="F9939" s="1" t="s">
        <v>25</v>
      </c>
      <c r="G9939" s="9" t="s">
        <v>400</v>
      </c>
      <c r="H9939" s="9" t="s">
        <v>14952</v>
      </c>
      <c r="I9939" s="9" t="s">
        <v>45</v>
      </c>
      <c r="J9939" s="1">
        <v>411020</v>
      </c>
      <c r="K9939" s="3">
        <v>44409</v>
      </c>
      <c r="L9939" s="1" t="s">
        <v>104</v>
      </c>
      <c r="M9939" s="1" t="s">
        <v>260</v>
      </c>
      <c r="N9939" s="1" t="s">
        <v>75</v>
      </c>
      <c r="O9939" s="10">
        <v>45118.520624999997</v>
      </c>
      <c r="P9939" s="10">
        <v>45145.1875</v>
      </c>
      <c r="Q9939">
        <v>0</v>
      </c>
      <c r="R9939" t="s">
        <v>220</v>
      </c>
      <c r="S9939" t="s">
        <v>220</v>
      </c>
      <c r="T9939">
        <v>0</v>
      </c>
      <c r="U9939" t="s">
        <v>220</v>
      </c>
      <c r="V9939" t="str">
        <f>VLOOKUP(F9939, [1]!Table1[[#All],[Gender]:[city]], 3, FALSE)</f>
        <v>Undergraduate Student</v>
      </c>
      <c r="W9939" s="11">
        <f>VLOOKUP(F9939, [1]!Table1[[#All],[Gender]:[city]], 4, FALSE)</f>
        <v>45130</v>
      </c>
      <c r="X9939" t="b">
        <f>VLOOKUP(F9939, [1]!Table1[[#All],[Gender]:[isFromSocialMedia]], 7, FALSE)</f>
        <v>0</v>
      </c>
      <c r="Y9939" t="str">
        <f>IF(TEXT(Table1[[#This Row],[Apply Date]], "yyyy-mm-dd") = TEXT(Table1[[#This Row],[Sign Up Date]], "yyyy-mm-dd"), "New User", "Repeat User")</f>
        <v>Repeat User</v>
      </c>
    </row>
    <row r="9940" spans="1:25" ht="12.75" x14ac:dyDescent="0.2">
      <c r="A9940" s="1" t="s">
        <v>14953</v>
      </c>
      <c r="B9940" s="1" t="s">
        <v>11245</v>
      </c>
      <c r="C9940" s="1" t="s">
        <v>160</v>
      </c>
      <c r="D9940" s="1" t="s">
        <v>2629</v>
      </c>
      <c r="E9940" s="2">
        <v>45292.146365740744</v>
      </c>
      <c r="F9940" s="1" t="s">
        <v>25</v>
      </c>
      <c r="G9940" s="9" t="s">
        <v>14954</v>
      </c>
      <c r="H9940" s="9" t="s">
        <v>91</v>
      </c>
      <c r="I9940" s="9" t="s">
        <v>45</v>
      </c>
      <c r="J9940" s="1">
        <v>515408</v>
      </c>
      <c r="K9940" s="3">
        <v>46235</v>
      </c>
      <c r="L9940" s="1" t="s">
        <v>37</v>
      </c>
      <c r="M9940" s="1" t="s">
        <v>46</v>
      </c>
      <c r="N9940" s="1" t="s">
        <v>2637</v>
      </c>
      <c r="O9940" s="10">
        <v>45187.558634259258</v>
      </c>
      <c r="Q9940">
        <v>0</v>
      </c>
      <c r="R9940" t="s">
        <v>220</v>
      </c>
      <c r="S9940" t="s">
        <v>220</v>
      </c>
      <c r="T9940">
        <v>0</v>
      </c>
      <c r="U9940" t="s">
        <v>220</v>
      </c>
      <c r="V9940" t="str">
        <f>VLOOKUP(F9940, [1]!Table1[[#All],[Gender]:[city]], 3, FALSE)</f>
        <v>Undergraduate Student</v>
      </c>
      <c r="W9940" s="11">
        <f>VLOOKUP(F9940, [1]!Table1[[#All],[Gender]:[city]], 4, FALSE)</f>
        <v>45130</v>
      </c>
      <c r="X9940" t="b">
        <f>VLOOKUP(F9940, [1]!Table1[[#All],[Gender]:[isFromSocialMedia]], 7, FALSE)</f>
        <v>0</v>
      </c>
      <c r="Y9940" t="str">
        <f>IF(TEXT(Table1[[#This Row],[Apply Date]], "yyyy-mm-dd") = TEXT(Table1[[#This Row],[Sign Up Date]], "yyyy-mm-dd"), "New User", "Repeat User")</f>
        <v>Repeat User</v>
      </c>
    </row>
    <row r="9941" spans="1:25" ht="12.75" x14ac:dyDescent="0.2">
      <c r="A9941" s="1" t="s">
        <v>14955</v>
      </c>
      <c r="B9941" s="1" t="s">
        <v>11245</v>
      </c>
      <c r="C9941" s="1" t="s">
        <v>160</v>
      </c>
      <c r="D9941" s="1" t="s">
        <v>2629</v>
      </c>
      <c r="E9941" s="2">
        <v>45292.146365740744</v>
      </c>
      <c r="F9941" s="1" t="s">
        <v>33</v>
      </c>
      <c r="G9941" s="9" t="s">
        <v>14956</v>
      </c>
      <c r="H9941" s="9" t="s">
        <v>14957</v>
      </c>
      <c r="I9941" s="9" t="s">
        <v>45</v>
      </c>
      <c r="J9941" s="1">
        <v>641029</v>
      </c>
      <c r="K9941" s="3">
        <v>45413</v>
      </c>
      <c r="L9941" s="1" t="s">
        <v>37</v>
      </c>
      <c r="M9941" s="1" t="s">
        <v>164</v>
      </c>
      <c r="N9941" s="1" t="s">
        <v>75</v>
      </c>
      <c r="O9941" s="10">
        <v>45169.560787037037</v>
      </c>
      <c r="P9941" s="10">
        <v>45299.146365740744</v>
      </c>
      <c r="Q9941">
        <v>0</v>
      </c>
      <c r="R9941" t="s">
        <v>220</v>
      </c>
      <c r="S9941" t="s">
        <v>220</v>
      </c>
      <c r="T9941">
        <v>0</v>
      </c>
      <c r="U9941" t="s">
        <v>220</v>
      </c>
      <c r="V9941" t="str">
        <f>VLOOKUP(F9941, [1]!Table1[[#All],[Gender]:[city]], 3, FALSE)</f>
        <v>Not in Education</v>
      </c>
      <c r="W9941" s="11">
        <f>VLOOKUP(F9941, [1]!Table1[[#All],[Gender]:[city]], 4, FALSE)</f>
        <v>45092</v>
      </c>
      <c r="X9941" t="b">
        <f>VLOOKUP(F9941, [1]!Table1[[#All],[Gender]:[isFromSocialMedia]], 7, FALSE)</f>
        <v>0</v>
      </c>
      <c r="Y9941" t="str">
        <f>IF(TEXT(Table1[[#This Row],[Apply Date]], "yyyy-mm-dd") = TEXT(Table1[[#This Row],[Sign Up Date]], "yyyy-mm-dd"), "New User", "Repeat User")</f>
        <v>Repeat User</v>
      </c>
    </row>
    <row r="9942" spans="1:25" ht="12.75" x14ac:dyDescent="0.2">
      <c r="A9942" s="1" t="s">
        <v>14958</v>
      </c>
      <c r="B9942" s="1" t="s">
        <v>11245</v>
      </c>
      <c r="C9942" s="1" t="s">
        <v>160</v>
      </c>
      <c r="D9942" s="1" t="s">
        <v>2629</v>
      </c>
      <c r="E9942" s="2">
        <v>45292.146365740744</v>
      </c>
      <c r="F9942" s="1" t="s">
        <v>25</v>
      </c>
      <c r="G9942" s="9" t="s">
        <v>14959</v>
      </c>
      <c r="H9942" s="9" t="s">
        <v>14960</v>
      </c>
      <c r="I9942" s="9" t="s">
        <v>233</v>
      </c>
      <c r="J9942" s="1">
        <v>233</v>
      </c>
      <c r="K9942" s="4">
        <v>43405</v>
      </c>
      <c r="L9942" s="1" t="s">
        <v>104</v>
      </c>
      <c r="M9942" s="1" t="s">
        <v>330</v>
      </c>
      <c r="N9942" s="1" t="s">
        <v>75</v>
      </c>
      <c r="O9942" s="10">
        <v>45113.383391203701</v>
      </c>
      <c r="P9942" s="10">
        <v>45145.1875</v>
      </c>
      <c r="Q9942">
        <v>0</v>
      </c>
      <c r="R9942" t="s">
        <v>220</v>
      </c>
      <c r="S9942" t="s">
        <v>220</v>
      </c>
      <c r="T9942">
        <v>0</v>
      </c>
      <c r="U9942" t="s">
        <v>220</v>
      </c>
      <c r="V9942" t="str">
        <f>VLOOKUP(F9942, [1]!Table1[[#All],[Gender]:[city]], 3, FALSE)</f>
        <v>Undergraduate Student</v>
      </c>
      <c r="W9942" s="11">
        <f>VLOOKUP(F9942, [1]!Table1[[#All],[Gender]:[city]], 4, FALSE)</f>
        <v>45130</v>
      </c>
      <c r="X9942" t="b">
        <f>VLOOKUP(F9942, [1]!Table1[[#All],[Gender]:[isFromSocialMedia]], 7, FALSE)</f>
        <v>0</v>
      </c>
      <c r="Y9942" t="str">
        <f>IF(TEXT(Table1[[#This Row],[Apply Date]], "yyyy-mm-dd") = TEXT(Table1[[#This Row],[Sign Up Date]], "yyyy-mm-dd"), "New User", "Repeat User")</f>
        <v>Repeat User</v>
      </c>
    </row>
    <row r="9943" spans="1:25" ht="12.75" x14ac:dyDescent="0.2">
      <c r="A9943" s="1" t="s">
        <v>14961</v>
      </c>
      <c r="B9943" s="1" t="s">
        <v>11245</v>
      </c>
      <c r="C9943" s="1" t="s">
        <v>160</v>
      </c>
      <c r="D9943" s="1" t="s">
        <v>2629</v>
      </c>
      <c r="E9943" s="2">
        <v>45292.146365740744</v>
      </c>
      <c r="F9943" s="1" t="s">
        <v>25</v>
      </c>
      <c r="G9943" s="9" t="s">
        <v>14962</v>
      </c>
      <c r="H9943" s="9" t="s">
        <v>54</v>
      </c>
      <c r="I9943" s="9" t="s">
        <v>45</v>
      </c>
      <c r="J9943" s="1">
        <v>577243</v>
      </c>
      <c r="K9943" s="3">
        <v>44743</v>
      </c>
      <c r="L9943" s="1" t="s">
        <v>50</v>
      </c>
      <c r="M9943" s="1" t="s">
        <v>294</v>
      </c>
      <c r="N9943" s="1" t="s">
        <v>75</v>
      </c>
      <c r="O9943" s="10">
        <v>45113.056851851848</v>
      </c>
      <c r="P9943" s="10">
        <v>45145.1875</v>
      </c>
      <c r="Q9943">
        <v>0</v>
      </c>
      <c r="R9943" t="s">
        <v>220</v>
      </c>
      <c r="S9943" t="s">
        <v>220</v>
      </c>
      <c r="T9943">
        <v>0</v>
      </c>
      <c r="U9943" t="s">
        <v>220</v>
      </c>
      <c r="V9943" t="str">
        <f>VLOOKUP(F9943, [1]!Table1[[#All],[Gender]:[city]], 3, FALSE)</f>
        <v>Undergraduate Student</v>
      </c>
      <c r="W9943" s="11">
        <f>VLOOKUP(F9943, [1]!Table1[[#All],[Gender]:[city]], 4, FALSE)</f>
        <v>45130</v>
      </c>
      <c r="X9943" t="b">
        <f>VLOOKUP(F9943, [1]!Table1[[#All],[Gender]:[isFromSocialMedia]], 7, FALSE)</f>
        <v>0</v>
      </c>
      <c r="Y9943" t="str">
        <f>IF(TEXT(Table1[[#This Row],[Apply Date]], "yyyy-mm-dd") = TEXT(Table1[[#This Row],[Sign Up Date]], "yyyy-mm-dd"), "New User", "Repeat User")</f>
        <v>Repeat User</v>
      </c>
    </row>
    <row r="9944" spans="1:25" ht="12.75" x14ac:dyDescent="0.2">
      <c r="A9944" s="1" t="s">
        <v>14963</v>
      </c>
      <c r="B9944" s="1" t="s">
        <v>11245</v>
      </c>
      <c r="C9944" s="1" t="s">
        <v>160</v>
      </c>
      <c r="D9944" s="1" t="s">
        <v>2629</v>
      </c>
      <c r="E9944" s="2">
        <v>45292.146365740744</v>
      </c>
      <c r="F9944" s="1" t="s">
        <v>25</v>
      </c>
      <c r="G9944" s="9" t="s">
        <v>10555</v>
      </c>
      <c r="H9944" s="9" t="s">
        <v>10555</v>
      </c>
      <c r="I9944" s="9" t="s">
        <v>79</v>
      </c>
      <c r="J9944" s="1">
        <v>400104</v>
      </c>
      <c r="K9944" s="3">
        <v>42005</v>
      </c>
      <c r="L9944" s="1" t="s">
        <v>50</v>
      </c>
      <c r="M9944" s="1" t="s">
        <v>260</v>
      </c>
      <c r="N9944" s="1" t="s">
        <v>75</v>
      </c>
      <c r="O9944" s="10">
        <v>45119.295138888891</v>
      </c>
      <c r="P9944" s="10">
        <v>45145.1875</v>
      </c>
      <c r="Q9944">
        <v>0</v>
      </c>
      <c r="R9944" t="s">
        <v>220</v>
      </c>
      <c r="S9944" t="s">
        <v>220</v>
      </c>
      <c r="T9944">
        <v>0</v>
      </c>
      <c r="U9944" t="s">
        <v>220</v>
      </c>
      <c r="V9944" t="str">
        <f>VLOOKUP(F9944, [1]!Table1[[#All],[Gender]:[city]], 3, FALSE)</f>
        <v>Undergraduate Student</v>
      </c>
      <c r="W9944" s="11">
        <f>VLOOKUP(F9944, [1]!Table1[[#All],[Gender]:[city]], 4, FALSE)</f>
        <v>45130</v>
      </c>
      <c r="X9944" t="b">
        <f>VLOOKUP(F9944, [1]!Table1[[#All],[Gender]:[isFromSocialMedia]], 7, FALSE)</f>
        <v>0</v>
      </c>
      <c r="Y9944" t="str">
        <f>IF(TEXT(Table1[[#This Row],[Apply Date]], "yyyy-mm-dd") = TEXT(Table1[[#This Row],[Sign Up Date]], "yyyy-mm-dd"), "New User", "Repeat User")</f>
        <v>Repeat User</v>
      </c>
    </row>
    <row r="9945" spans="1:25" ht="12.75" x14ac:dyDescent="0.2">
      <c r="A9945" s="1" t="s">
        <v>14964</v>
      </c>
      <c r="B9945" s="1" t="s">
        <v>11245</v>
      </c>
      <c r="C9945" s="1" t="s">
        <v>160</v>
      </c>
      <c r="D9945" s="1" t="s">
        <v>2629</v>
      </c>
      <c r="E9945" s="2">
        <v>45292.146365740744</v>
      </c>
      <c r="F9945" s="1" t="s">
        <v>33</v>
      </c>
      <c r="G9945" s="9" t="s">
        <v>6521</v>
      </c>
      <c r="H9945" s="9" t="s">
        <v>668</v>
      </c>
      <c r="I9945" s="9" t="s">
        <v>45</v>
      </c>
      <c r="J9945" s="1">
        <v>680014</v>
      </c>
      <c r="K9945" s="3">
        <v>44927</v>
      </c>
      <c r="L9945" s="1" t="s">
        <v>50</v>
      </c>
      <c r="M9945" s="1" t="s">
        <v>234</v>
      </c>
      <c r="N9945" s="1" t="s">
        <v>39</v>
      </c>
      <c r="O9945" s="10">
        <v>45113.227743055555</v>
      </c>
      <c r="P9945" s="10">
        <v>45145.1875</v>
      </c>
      <c r="Q9945" s="1">
        <v>1000</v>
      </c>
      <c r="R9945" s="1" t="s">
        <v>11253</v>
      </c>
      <c r="S9945" s="1" t="s">
        <v>11254</v>
      </c>
      <c r="T9945" s="1">
        <v>1776</v>
      </c>
      <c r="U9945" s="1" t="s">
        <v>2645</v>
      </c>
      <c r="V9945" t="str">
        <f>VLOOKUP(F9945, [1]!Table1[[#All],[Gender]:[city]], 3, FALSE)</f>
        <v>Not in Education</v>
      </c>
      <c r="W9945" s="11">
        <f>VLOOKUP(F9945, [1]!Table1[[#All],[Gender]:[city]], 4, FALSE)</f>
        <v>45092</v>
      </c>
      <c r="X9945" t="b">
        <f>VLOOKUP(F9945, [1]!Table1[[#All],[Gender]:[isFromSocialMedia]], 7, FALSE)</f>
        <v>0</v>
      </c>
      <c r="Y9945" t="str">
        <f>IF(TEXT(Table1[[#This Row],[Apply Date]], "yyyy-mm-dd") = TEXT(Table1[[#This Row],[Sign Up Date]], "yyyy-mm-dd"), "New User", "Repeat User")</f>
        <v>Repeat User</v>
      </c>
    </row>
    <row r="9946" spans="1:25" ht="12.75" x14ac:dyDescent="0.2">
      <c r="A9946" s="1" t="s">
        <v>14965</v>
      </c>
      <c r="B9946" s="1" t="s">
        <v>11245</v>
      </c>
      <c r="C9946" s="1" t="s">
        <v>160</v>
      </c>
      <c r="D9946" s="1" t="s">
        <v>2629</v>
      </c>
      <c r="E9946" s="2">
        <v>45292.146365740744</v>
      </c>
      <c r="F9946" s="1" t="s">
        <v>25</v>
      </c>
      <c r="G9946" s="9" t="s">
        <v>14215</v>
      </c>
      <c r="H9946" s="9" t="s">
        <v>306</v>
      </c>
      <c r="I9946" s="9" t="s">
        <v>45</v>
      </c>
      <c r="J9946" s="1">
        <v>624601</v>
      </c>
      <c r="K9946" s="3">
        <v>45778</v>
      </c>
      <c r="L9946" s="1" t="s">
        <v>37</v>
      </c>
      <c r="M9946" s="1" t="s">
        <v>30</v>
      </c>
      <c r="N9946" s="1" t="s">
        <v>75</v>
      </c>
      <c r="O9946" s="10">
        <v>45077.218784722223</v>
      </c>
      <c r="P9946" s="10">
        <v>45089.104166666664</v>
      </c>
      <c r="Q9946">
        <v>0</v>
      </c>
      <c r="R9946" t="s">
        <v>220</v>
      </c>
      <c r="S9946" t="s">
        <v>220</v>
      </c>
      <c r="T9946">
        <v>0</v>
      </c>
      <c r="U9946" t="s">
        <v>220</v>
      </c>
      <c r="V9946" t="str">
        <f>VLOOKUP(F9946, [1]!Table1[[#All],[Gender]:[city]], 3, FALSE)</f>
        <v>Undergraduate Student</v>
      </c>
      <c r="W9946" s="11">
        <f>VLOOKUP(F9946, [1]!Table1[[#All],[Gender]:[city]], 4, FALSE)</f>
        <v>45130</v>
      </c>
      <c r="X9946" t="b">
        <f>VLOOKUP(F9946, [1]!Table1[[#All],[Gender]:[isFromSocialMedia]], 7, FALSE)</f>
        <v>0</v>
      </c>
      <c r="Y9946" t="str">
        <f>IF(TEXT(Table1[[#This Row],[Apply Date]], "yyyy-mm-dd") = TEXT(Table1[[#This Row],[Sign Up Date]], "yyyy-mm-dd"), "New User", "Repeat User")</f>
        <v>Repeat User</v>
      </c>
    </row>
    <row r="9947" spans="1:25" ht="12.75" x14ac:dyDescent="0.2">
      <c r="A9947" s="1" t="s">
        <v>14966</v>
      </c>
      <c r="B9947" s="1" t="s">
        <v>11245</v>
      </c>
      <c r="C9947" s="1" t="s">
        <v>160</v>
      </c>
      <c r="D9947" s="1" t="s">
        <v>2629</v>
      </c>
      <c r="E9947" s="2">
        <v>45292.146365740744</v>
      </c>
      <c r="F9947" s="1" t="s">
        <v>25</v>
      </c>
      <c r="G9947" s="9" t="s">
        <v>823</v>
      </c>
      <c r="H9947" s="9" t="s">
        <v>134</v>
      </c>
      <c r="I9947" s="9" t="s">
        <v>61</v>
      </c>
      <c r="J9947" s="1">
        <v>60502</v>
      </c>
      <c r="K9947" s="3">
        <v>46174</v>
      </c>
      <c r="L9947" s="1" t="s">
        <v>29</v>
      </c>
      <c r="M9947" s="1" t="s">
        <v>30</v>
      </c>
      <c r="N9947" s="1" t="s">
        <v>75</v>
      </c>
      <c r="O9947" s="10">
        <v>45111.816793981481</v>
      </c>
      <c r="P9947" s="10">
        <v>45145.1875</v>
      </c>
      <c r="Q9947">
        <v>0</v>
      </c>
      <c r="R9947" t="s">
        <v>220</v>
      </c>
      <c r="S9947" t="s">
        <v>220</v>
      </c>
      <c r="T9947">
        <v>0</v>
      </c>
      <c r="U9947" t="s">
        <v>220</v>
      </c>
      <c r="V9947" t="str">
        <f>VLOOKUP(F9947, [1]!Table1[[#All],[Gender]:[city]], 3, FALSE)</f>
        <v>Undergraduate Student</v>
      </c>
      <c r="W9947" s="11">
        <f>VLOOKUP(F9947, [1]!Table1[[#All],[Gender]:[city]], 4, FALSE)</f>
        <v>45130</v>
      </c>
      <c r="X9947" t="b">
        <f>VLOOKUP(F9947, [1]!Table1[[#All],[Gender]:[isFromSocialMedia]], 7, FALSE)</f>
        <v>0</v>
      </c>
      <c r="Y9947" t="str">
        <f>IF(TEXT(Table1[[#This Row],[Apply Date]], "yyyy-mm-dd") = TEXT(Table1[[#This Row],[Sign Up Date]], "yyyy-mm-dd"), "New User", "Repeat User")</f>
        <v>Repeat User</v>
      </c>
    </row>
    <row r="9948" spans="1:25" ht="12.75" x14ac:dyDescent="0.2">
      <c r="A9948" s="1" t="s">
        <v>14967</v>
      </c>
      <c r="B9948" s="1" t="s">
        <v>11245</v>
      </c>
      <c r="C9948" s="1" t="s">
        <v>160</v>
      </c>
      <c r="D9948" s="1" t="s">
        <v>2629</v>
      </c>
      <c r="E9948" s="2">
        <v>45292.146365740744</v>
      </c>
      <c r="F9948" s="1" t="s">
        <v>25</v>
      </c>
      <c r="G9948" s="9" t="s">
        <v>544</v>
      </c>
      <c r="H9948" s="9" t="s">
        <v>2773</v>
      </c>
      <c r="I9948" s="9" t="s">
        <v>45</v>
      </c>
      <c r="J9948" s="1">
        <v>533289</v>
      </c>
      <c r="K9948" s="3">
        <v>45047</v>
      </c>
      <c r="L9948" s="1" t="s">
        <v>37</v>
      </c>
      <c r="M9948" s="1" t="s">
        <v>30</v>
      </c>
      <c r="N9948" s="1" t="s">
        <v>39</v>
      </c>
      <c r="O9948" s="10">
        <v>45092.498981481483</v>
      </c>
      <c r="P9948" s="10">
        <v>45117.104166666664</v>
      </c>
      <c r="Q9948" s="1">
        <v>1000</v>
      </c>
      <c r="R9948" s="1" t="s">
        <v>11253</v>
      </c>
      <c r="S9948" s="1" t="s">
        <v>11254</v>
      </c>
      <c r="T9948" s="1">
        <v>1776</v>
      </c>
      <c r="U9948" s="1" t="s">
        <v>2645</v>
      </c>
      <c r="V9948" t="str">
        <f>VLOOKUP(F9948, [1]!Table1[[#All],[Gender]:[city]], 3, FALSE)</f>
        <v>Undergraduate Student</v>
      </c>
      <c r="W9948" s="11">
        <f>VLOOKUP(F9948, [1]!Table1[[#All],[Gender]:[city]], 4, FALSE)</f>
        <v>45130</v>
      </c>
      <c r="X9948" t="b">
        <f>VLOOKUP(F9948, [1]!Table1[[#All],[Gender]:[isFromSocialMedia]], 7, FALSE)</f>
        <v>0</v>
      </c>
      <c r="Y9948" t="str">
        <f>IF(TEXT(Table1[[#This Row],[Apply Date]], "yyyy-mm-dd") = TEXT(Table1[[#This Row],[Sign Up Date]], "yyyy-mm-dd"), "New User", "Repeat User")</f>
        <v>Repeat User</v>
      </c>
    </row>
    <row r="9949" spans="1:25" ht="12.75" x14ac:dyDescent="0.2">
      <c r="A9949" s="1" t="s">
        <v>14968</v>
      </c>
      <c r="B9949" s="1" t="s">
        <v>11245</v>
      </c>
      <c r="C9949" s="1" t="s">
        <v>160</v>
      </c>
      <c r="D9949" s="1" t="s">
        <v>2629</v>
      </c>
      <c r="E9949" s="2">
        <v>45292.146365740744</v>
      </c>
      <c r="F9949" s="1" t="s">
        <v>33</v>
      </c>
      <c r="G9949" s="9" t="s">
        <v>2363</v>
      </c>
      <c r="H9949" s="9" t="s">
        <v>67</v>
      </c>
      <c r="I9949" s="9" t="s">
        <v>45</v>
      </c>
      <c r="J9949" s="1">
        <v>201307</v>
      </c>
      <c r="K9949" s="3">
        <v>45017</v>
      </c>
      <c r="L9949" s="1" t="s">
        <v>29</v>
      </c>
      <c r="M9949" s="1" t="s">
        <v>1693</v>
      </c>
      <c r="N9949" s="1" t="s">
        <v>39</v>
      </c>
      <c r="O9949" s="10">
        <v>45048.568136574075</v>
      </c>
      <c r="P9949" s="10">
        <v>45071.104166666664</v>
      </c>
      <c r="Q9949" s="1">
        <v>2500</v>
      </c>
      <c r="R9949" s="1" t="s">
        <v>11266</v>
      </c>
      <c r="S9949" s="1" t="s">
        <v>160</v>
      </c>
      <c r="T9949" s="1">
        <v>1182</v>
      </c>
      <c r="U9949" s="1" t="s">
        <v>2645</v>
      </c>
      <c r="V9949" t="str">
        <f>VLOOKUP(F9949, [1]!Table1[[#All],[Gender]:[city]], 3, FALSE)</f>
        <v>Not in Education</v>
      </c>
      <c r="W9949" s="11">
        <f>VLOOKUP(F9949, [1]!Table1[[#All],[Gender]:[city]], 4, FALSE)</f>
        <v>45092</v>
      </c>
      <c r="X9949" t="b">
        <f>VLOOKUP(F9949, [1]!Table1[[#All],[Gender]:[isFromSocialMedia]], 7, FALSE)</f>
        <v>0</v>
      </c>
      <c r="Y9949" t="str">
        <f>IF(TEXT(Table1[[#This Row],[Apply Date]], "yyyy-mm-dd") = TEXT(Table1[[#This Row],[Sign Up Date]], "yyyy-mm-dd"), "New User", "Repeat User")</f>
        <v>Repeat User</v>
      </c>
    </row>
    <row r="9950" spans="1:25" ht="12.75" x14ac:dyDescent="0.2">
      <c r="A9950" s="1" t="s">
        <v>14969</v>
      </c>
      <c r="B9950" s="1" t="s">
        <v>11245</v>
      </c>
      <c r="C9950" s="1" t="s">
        <v>160</v>
      </c>
      <c r="D9950" s="1" t="s">
        <v>2629</v>
      </c>
      <c r="E9950" s="2">
        <v>45292.146365740744</v>
      </c>
      <c r="F9950" s="1" t="s">
        <v>25</v>
      </c>
      <c r="G9950" s="9" t="s">
        <v>1917</v>
      </c>
      <c r="H9950" s="9" t="s">
        <v>1474</v>
      </c>
      <c r="I9950" s="9" t="s">
        <v>45</v>
      </c>
      <c r="J9950" s="1">
        <v>800004</v>
      </c>
      <c r="K9950" s="3">
        <v>44713</v>
      </c>
      <c r="L9950" s="1" t="s">
        <v>37</v>
      </c>
      <c r="M9950" s="1" t="s">
        <v>204</v>
      </c>
      <c r="N9950" s="1" t="s">
        <v>75</v>
      </c>
      <c r="O9950" s="10">
        <v>45091.621631944443</v>
      </c>
      <c r="P9950" s="10">
        <v>45117.104166666664</v>
      </c>
      <c r="Q9950">
        <v>0</v>
      </c>
      <c r="R9950" t="s">
        <v>220</v>
      </c>
      <c r="S9950" t="s">
        <v>220</v>
      </c>
      <c r="T9950">
        <v>0</v>
      </c>
      <c r="U9950" t="s">
        <v>220</v>
      </c>
      <c r="V9950" t="str">
        <f>VLOOKUP(F9950, [1]!Table1[[#All],[Gender]:[city]], 3, FALSE)</f>
        <v>Undergraduate Student</v>
      </c>
      <c r="W9950" s="11">
        <f>VLOOKUP(F9950, [1]!Table1[[#All],[Gender]:[city]], 4, FALSE)</f>
        <v>45130</v>
      </c>
      <c r="X9950" t="b">
        <f>VLOOKUP(F9950, [1]!Table1[[#All],[Gender]:[isFromSocialMedia]], 7, FALSE)</f>
        <v>0</v>
      </c>
      <c r="Y9950" t="str">
        <f>IF(TEXT(Table1[[#This Row],[Apply Date]], "yyyy-mm-dd") = TEXT(Table1[[#This Row],[Sign Up Date]], "yyyy-mm-dd"), "New User", "Repeat User")</f>
        <v>Repeat User</v>
      </c>
    </row>
    <row r="9951" spans="1:25" ht="12.75" x14ac:dyDescent="0.2">
      <c r="A9951" s="1" t="s">
        <v>14970</v>
      </c>
      <c r="B9951" s="1" t="s">
        <v>11245</v>
      </c>
      <c r="C9951" s="1" t="s">
        <v>160</v>
      </c>
      <c r="D9951" s="1" t="s">
        <v>2629</v>
      </c>
      <c r="E9951" s="2">
        <v>45292.146365740744</v>
      </c>
      <c r="F9951" s="1" t="s">
        <v>25</v>
      </c>
      <c r="G9951" s="9" t="s">
        <v>14781</v>
      </c>
      <c r="H9951" s="9" t="s">
        <v>230</v>
      </c>
      <c r="I9951" s="9" t="s">
        <v>45</v>
      </c>
      <c r="J9951" s="1">
        <v>641605</v>
      </c>
      <c r="K9951" s="3">
        <v>45078</v>
      </c>
      <c r="L9951" s="1" t="s">
        <v>37</v>
      </c>
      <c r="M9951" s="1" t="s">
        <v>97</v>
      </c>
      <c r="N9951" s="1" t="s">
        <v>75</v>
      </c>
      <c r="O9951" s="10">
        <v>45116.660497685189</v>
      </c>
      <c r="P9951" s="10">
        <v>45145.1875</v>
      </c>
      <c r="Q9951">
        <v>0</v>
      </c>
      <c r="R9951" t="s">
        <v>220</v>
      </c>
      <c r="S9951" t="s">
        <v>220</v>
      </c>
      <c r="T9951">
        <v>0</v>
      </c>
      <c r="U9951" t="s">
        <v>220</v>
      </c>
      <c r="V9951" t="str">
        <f>VLOOKUP(F9951, [1]!Table1[[#All],[Gender]:[city]], 3, FALSE)</f>
        <v>Undergraduate Student</v>
      </c>
      <c r="W9951" s="11">
        <f>VLOOKUP(F9951, [1]!Table1[[#All],[Gender]:[city]], 4, FALSE)</f>
        <v>45130</v>
      </c>
      <c r="X9951" t="b">
        <f>VLOOKUP(F9951, [1]!Table1[[#All],[Gender]:[isFromSocialMedia]], 7, FALSE)</f>
        <v>0</v>
      </c>
      <c r="Y9951" t="str">
        <f>IF(TEXT(Table1[[#This Row],[Apply Date]], "yyyy-mm-dd") = TEXT(Table1[[#This Row],[Sign Up Date]], "yyyy-mm-dd"), "New User", "Repeat User")</f>
        <v>Repeat User</v>
      </c>
    </row>
    <row r="9952" spans="1:25" ht="12.75" x14ac:dyDescent="0.2">
      <c r="A9952" s="1" t="s">
        <v>14971</v>
      </c>
      <c r="B9952" s="1" t="s">
        <v>11245</v>
      </c>
      <c r="C9952" s="1" t="s">
        <v>160</v>
      </c>
      <c r="D9952" s="1" t="s">
        <v>2629</v>
      </c>
      <c r="E9952" s="2">
        <v>45292.146365740744</v>
      </c>
      <c r="F9952" s="1" t="s">
        <v>25</v>
      </c>
      <c r="G9952" s="9" t="s">
        <v>7210</v>
      </c>
      <c r="H9952" s="9" t="s">
        <v>7210</v>
      </c>
      <c r="I9952" s="9" t="s">
        <v>45</v>
      </c>
      <c r="J9952" s="1">
        <v>160036</v>
      </c>
      <c r="K9952" s="3">
        <v>45413</v>
      </c>
      <c r="L9952" s="1" t="s">
        <v>50</v>
      </c>
      <c r="M9952" s="1" t="s">
        <v>439</v>
      </c>
      <c r="N9952" s="1" t="s">
        <v>75</v>
      </c>
      <c r="O9952" s="10">
        <v>45090.130694444444</v>
      </c>
      <c r="P9952" s="10">
        <v>45131.104166666664</v>
      </c>
      <c r="Q9952">
        <v>0</v>
      </c>
      <c r="R9952" t="s">
        <v>220</v>
      </c>
      <c r="S9952" t="s">
        <v>220</v>
      </c>
      <c r="T9952">
        <v>0</v>
      </c>
      <c r="U9952" t="s">
        <v>220</v>
      </c>
      <c r="V9952" t="str">
        <f>VLOOKUP(F9952, [1]!Table1[[#All],[Gender]:[city]], 3, FALSE)</f>
        <v>Undergraduate Student</v>
      </c>
      <c r="W9952" s="11">
        <f>VLOOKUP(F9952, [1]!Table1[[#All],[Gender]:[city]], 4, FALSE)</f>
        <v>45130</v>
      </c>
      <c r="X9952" t="b">
        <f>VLOOKUP(F9952, [1]!Table1[[#All],[Gender]:[isFromSocialMedia]], 7, FALSE)</f>
        <v>0</v>
      </c>
      <c r="Y9952" t="str">
        <f>IF(TEXT(Table1[[#This Row],[Apply Date]], "yyyy-mm-dd") = TEXT(Table1[[#This Row],[Sign Up Date]], "yyyy-mm-dd"), "New User", "Repeat User")</f>
        <v>Repeat User</v>
      </c>
    </row>
    <row r="9953" spans="1:25" ht="12.75" x14ac:dyDescent="0.2">
      <c r="A9953" s="1" t="s">
        <v>14972</v>
      </c>
      <c r="B9953" s="1" t="s">
        <v>11245</v>
      </c>
      <c r="C9953" s="1" t="s">
        <v>160</v>
      </c>
      <c r="D9953" s="1" t="s">
        <v>2629</v>
      </c>
      <c r="E9953" s="2">
        <v>45292.146365740744</v>
      </c>
      <c r="F9953" s="1" t="s">
        <v>25</v>
      </c>
      <c r="G9953" s="9" t="s">
        <v>324</v>
      </c>
      <c r="H9953" s="9" t="s">
        <v>325</v>
      </c>
      <c r="I9953" s="9" t="s">
        <v>79</v>
      </c>
      <c r="J9953" s="1">
        <v>200132</v>
      </c>
      <c r="K9953" s="3">
        <v>41730</v>
      </c>
      <c r="L9953" s="1" t="s">
        <v>50</v>
      </c>
      <c r="M9953" s="1" t="s">
        <v>917</v>
      </c>
      <c r="N9953" s="1" t="s">
        <v>75</v>
      </c>
      <c r="O9953" s="10">
        <v>45144.00209490741</v>
      </c>
      <c r="P9953" s="10">
        <v>45159.1875</v>
      </c>
      <c r="Q9953">
        <v>0</v>
      </c>
      <c r="R9953" t="s">
        <v>220</v>
      </c>
      <c r="S9953" t="s">
        <v>220</v>
      </c>
      <c r="T9953">
        <v>0</v>
      </c>
      <c r="U9953" t="s">
        <v>220</v>
      </c>
      <c r="V9953" t="str">
        <f>VLOOKUP(F9953, [1]!Table1[[#All],[Gender]:[city]], 3, FALSE)</f>
        <v>Undergraduate Student</v>
      </c>
      <c r="W9953" s="11">
        <f>VLOOKUP(F9953, [1]!Table1[[#All],[Gender]:[city]], 4, FALSE)</f>
        <v>45130</v>
      </c>
      <c r="X9953" t="b">
        <f>VLOOKUP(F9953, [1]!Table1[[#All],[Gender]:[isFromSocialMedia]], 7, FALSE)</f>
        <v>0</v>
      </c>
      <c r="Y9953" t="str">
        <f>IF(TEXT(Table1[[#This Row],[Apply Date]], "yyyy-mm-dd") = TEXT(Table1[[#This Row],[Sign Up Date]], "yyyy-mm-dd"), "New User", "Repeat User")</f>
        <v>Repeat User</v>
      </c>
    </row>
    <row r="9954" spans="1:25" ht="12.75" x14ac:dyDescent="0.2">
      <c r="A9954" s="1" t="s">
        <v>14973</v>
      </c>
      <c r="B9954" s="1" t="s">
        <v>11245</v>
      </c>
      <c r="C9954" s="1" t="s">
        <v>160</v>
      </c>
      <c r="D9954" s="1" t="s">
        <v>2629</v>
      </c>
      <c r="E9954" s="2">
        <v>45292.146365740744</v>
      </c>
      <c r="F9954" s="1" t="s">
        <v>954</v>
      </c>
      <c r="G9954" s="9" t="s">
        <v>14444</v>
      </c>
      <c r="H9954" s="9" t="s">
        <v>3383</v>
      </c>
      <c r="I9954" s="9" t="s">
        <v>718</v>
      </c>
      <c r="J9954" s="1">
        <v>71214</v>
      </c>
      <c r="K9954" s="3">
        <v>45536</v>
      </c>
      <c r="L9954" s="1" t="s">
        <v>37</v>
      </c>
      <c r="M9954" s="1" t="s">
        <v>30</v>
      </c>
      <c r="N9954" s="1" t="s">
        <v>75</v>
      </c>
      <c r="O9954" s="10">
        <v>45141.569016203706</v>
      </c>
      <c r="P9954" s="10">
        <v>45159.1875</v>
      </c>
      <c r="Q9954">
        <v>0</v>
      </c>
      <c r="R9954" t="s">
        <v>220</v>
      </c>
      <c r="S9954" t="s">
        <v>220</v>
      </c>
      <c r="T9954">
        <v>0</v>
      </c>
      <c r="U9954" t="s">
        <v>220</v>
      </c>
      <c r="V9954" t="str">
        <f>VLOOKUP(F9954, [1]!Table1[[#All],[Gender]:[city]], 3, FALSE)</f>
        <v>Undergraduate Student</v>
      </c>
      <c r="W9954" s="11">
        <f>VLOOKUP(F9954, [1]!Table1[[#All],[Gender]:[city]], 4, FALSE)</f>
        <v>45178</v>
      </c>
      <c r="X9954" t="b">
        <f>VLOOKUP(F9954, [1]!Table1[[#All],[Gender]:[isFromSocialMedia]], 7, FALSE)</f>
        <v>1</v>
      </c>
      <c r="Y9954" t="str">
        <f>IF(TEXT(Table1[[#This Row],[Apply Date]], "yyyy-mm-dd") = TEXT(Table1[[#This Row],[Sign Up Date]], "yyyy-mm-dd"), "New User", "Repeat User")</f>
        <v>Repeat User</v>
      </c>
    </row>
    <row r="9955" spans="1:25" ht="12.75" x14ac:dyDescent="0.2">
      <c r="A9955" s="1" t="s">
        <v>14974</v>
      </c>
      <c r="B9955" s="1" t="s">
        <v>11245</v>
      </c>
      <c r="C9955" s="1" t="s">
        <v>160</v>
      </c>
      <c r="D9955" s="1" t="s">
        <v>2629</v>
      </c>
      <c r="E9955" s="2">
        <v>45292.146365740744</v>
      </c>
      <c r="F9955" s="1" t="s">
        <v>25</v>
      </c>
      <c r="G9955" s="9" t="s">
        <v>163</v>
      </c>
      <c r="H9955" s="9" t="s">
        <v>163</v>
      </c>
      <c r="I9955" s="9" t="s">
        <v>79</v>
      </c>
      <c r="J9955" s="1">
        <v>23401</v>
      </c>
      <c r="K9955" s="3">
        <v>40909</v>
      </c>
      <c r="L9955" s="1" t="s">
        <v>50</v>
      </c>
      <c r="M9955" s="1" t="s">
        <v>383</v>
      </c>
      <c r="N9955" s="1" t="s">
        <v>39</v>
      </c>
      <c r="O9955" s="10">
        <v>45118.053043981483</v>
      </c>
      <c r="P9955" s="10">
        <v>45145.1875</v>
      </c>
      <c r="Q9955" s="1">
        <v>500</v>
      </c>
      <c r="R9955" s="1" t="s">
        <v>11283</v>
      </c>
      <c r="S9955" s="1" t="s">
        <v>11284</v>
      </c>
      <c r="T9955" s="1">
        <v>1182</v>
      </c>
      <c r="U9955" s="1" t="s">
        <v>2645</v>
      </c>
      <c r="V9955" t="str">
        <f>VLOOKUP(F9955, [1]!Table1[[#All],[Gender]:[city]], 3, FALSE)</f>
        <v>Undergraduate Student</v>
      </c>
      <c r="W9955" s="11">
        <f>VLOOKUP(F9955, [1]!Table1[[#All],[Gender]:[city]], 4, FALSE)</f>
        <v>45130</v>
      </c>
      <c r="X9955" t="b">
        <f>VLOOKUP(F9955, [1]!Table1[[#All],[Gender]:[isFromSocialMedia]], 7, FALSE)</f>
        <v>0</v>
      </c>
      <c r="Y9955" t="str">
        <f>IF(TEXT(Table1[[#This Row],[Apply Date]], "yyyy-mm-dd") = TEXT(Table1[[#This Row],[Sign Up Date]], "yyyy-mm-dd"), "New User", "Repeat User")</f>
        <v>Repeat User</v>
      </c>
    </row>
    <row r="9956" spans="1:25" ht="12.75" x14ac:dyDescent="0.2">
      <c r="A9956" s="1" t="s">
        <v>14975</v>
      </c>
      <c r="B9956" s="1" t="s">
        <v>11245</v>
      </c>
      <c r="C9956" s="1" t="s">
        <v>160</v>
      </c>
      <c r="D9956" s="1" t="s">
        <v>2629</v>
      </c>
      <c r="E9956" s="2">
        <v>45292.146365740744</v>
      </c>
      <c r="F9956" s="1" t="s">
        <v>25</v>
      </c>
      <c r="G9956" s="9" t="s">
        <v>5609</v>
      </c>
      <c r="H9956" s="9" t="s">
        <v>2143</v>
      </c>
      <c r="I9956" s="9" t="s">
        <v>61</v>
      </c>
      <c r="J9956" s="1">
        <v>75035</v>
      </c>
      <c r="K9956" s="4">
        <v>45627</v>
      </c>
      <c r="L9956" s="1" t="s">
        <v>50</v>
      </c>
      <c r="M9956" s="1" t="s">
        <v>14976</v>
      </c>
      <c r="N9956" s="1" t="s">
        <v>75</v>
      </c>
      <c r="O9956" s="10">
        <v>45181.298958333333</v>
      </c>
      <c r="P9956" s="10">
        <v>45299.146365740744</v>
      </c>
      <c r="Q9956">
        <v>0</v>
      </c>
      <c r="R9956" t="s">
        <v>220</v>
      </c>
      <c r="S9956" t="s">
        <v>220</v>
      </c>
      <c r="T9956">
        <v>0</v>
      </c>
      <c r="U9956" t="s">
        <v>220</v>
      </c>
      <c r="V9956" t="str">
        <f>VLOOKUP(F9956, [1]!Table1[[#All],[Gender]:[city]], 3, FALSE)</f>
        <v>Undergraduate Student</v>
      </c>
      <c r="W9956" s="11">
        <f>VLOOKUP(F9956, [1]!Table1[[#All],[Gender]:[city]], 4, FALSE)</f>
        <v>45130</v>
      </c>
      <c r="X9956" t="b">
        <f>VLOOKUP(F9956, [1]!Table1[[#All],[Gender]:[isFromSocialMedia]], 7, FALSE)</f>
        <v>0</v>
      </c>
      <c r="Y9956" t="str">
        <f>IF(TEXT(Table1[[#This Row],[Apply Date]], "yyyy-mm-dd") = TEXT(Table1[[#This Row],[Sign Up Date]], "yyyy-mm-dd"), "New User", "Repeat User")</f>
        <v>Repeat User</v>
      </c>
    </row>
    <row r="9957" spans="1:25" ht="12.75" x14ac:dyDescent="0.2">
      <c r="A9957" s="1" t="s">
        <v>14977</v>
      </c>
      <c r="B9957" s="1" t="s">
        <v>11245</v>
      </c>
      <c r="C9957" s="1" t="s">
        <v>160</v>
      </c>
      <c r="D9957" s="1" t="s">
        <v>2629</v>
      </c>
      <c r="E9957" s="2">
        <v>45292.146365740744</v>
      </c>
      <c r="F9957" s="1" t="s">
        <v>25</v>
      </c>
      <c r="G9957" s="9" t="s">
        <v>5266</v>
      </c>
      <c r="H9957" s="9" t="s">
        <v>54</v>
      </c>
      <c r="I9957" s="9" t="s">
        <v>45</v>
      </c>
      <c r="J9957" s="1">
        <v>583103</v>
      </c>
      <c r="K9957" s="3">
        <v>45505</v>
      </c>
      <c r="L9957" s="1" t="s">
        <v>37</v>
      </c>
      <c r="M9957" s="1" t="s">
        <v>51</v>
      </c>
      <c r="N9957" s="1" t="s">
        <v>31</v>
      </c>
      <c r="O9957" s="10">
        <v>45011.431493055556</v>
      </c>
      <c r="P9957" s="10">
        <v>45026.104166666664</v>
      </c>
      <c r="Q9957">
        <v>0</v>
      </c>
      <c r="R9957" t="s">
        <v>220</v>
      </c>
      <c r="S9957" t="s">
        <v>220</v>
      </c>
      <c r="T9957">
        <v>0</v>
      </c>
      <c r="U9957" t="s">
        <v>220</v>
      </c>
      <c r="V9957" t="str">
        <f>VLOOKUP(F9957, [1]!Table1[[#All],[Gender]:[city]], 3, FALSE)</f>
        <v>Undergraduate Student</v>
      </c>
      <c r="W9957" s="11">
        <f>VLOOKUP(F9957, [1]!Table1[[#All],[Gender]:[city]], 4, FALSE)</f>
        <v>45130</v>
      </c>
      <c r="X9957" t="b">
        <f>VLOOKUP(F9957, [1]!Table1[[#All],[Gender]:[isFromSocialMedia]], 7, FALSE)</f>
        <v>0</v>
      </c>
      <c r="Y9957" t="str">
        <f>IF(TEXT(Table1[[#This Row],[Apply Date]], "yyyy-mm-dd") = TEXT(Table1[[#This Row],[Sign Up Date]], "yyyy-mm-dd"), "New User", "Repeat User")</f>
        <v>Repeat User</v>
      </c>
    </row>
    <row r="9958" spans="1:25" ht="12.75" x14ac:dyDescent="0.2">
      <c r="A9958" s="1" t="s">
        <v>14978</v>
      </c>
      <c r="B9958" s="1" t="s">
        <v>11245</v>
      </c>
      <c r="C9958" s="1" t="s">
        <v>160</v>
      </c>
      <c r="D9958" s="1" t="s">
        <v>2629</v>
      </c>
      <c r="E9958" s="2">
        <v>45292.146365740744</v>
      </c>
      <c r="F9958" s="1" t="s">
        <v>25</v>
      </c>
      <c r="G9958" s="9" t="s">
        <v>324</v>
      </c>
      <c r="H9958" s="9" t="s">
        <v>2376</v>
      </c>
      <c r="I9958" s="9" t="s">
        <v>79</v>
      </c>
      <c r="J9958" s="1">
        <v>200221</v>
      </c>
      <c r="K9958" s="4">
        <v>44501</v>
      </c>
      <c r="L9958" s="1" t="s">
        <v>104</v>
      </c>
      <c r="M9958" s="1" t="s">
        <v>14979</v>
      </c>
      <c r="N9958" s="1" t="s">
        <v>39</v>
      </c>
      <c r="O9958" s="10">
        <v>45121.977418981478</v>
      </c>
      <c r="P9958" s="10">
        <v>45145.1875</v>
      </c>
      <c r="Q9958" s="1">
        <v>500</v>
      </c>
      <c r="R9958" s="1" t="s">
        <v>11283</v>
      </c>
      <c r="S9958" s="1" t="s">
        <v>11284</v>
      </c>
      <c r="T9958" s="1">
        <v>1182</v>
      </c>
      <c r="U9958" s="1" t="s">
        <v>2645</v>
      </c>
      <c r="V9958" t="str">
        <f>VLOOKUP(F9958, [1]!Table1[[#All],[Gender]:[city]], 3, FALSE)</f>
        <v>Undergraduate Student</v>
      </c>
      <c r="W9958" s="11">
        <f>VLOOKUP(F9958, [1]!Table1[[#All],[Gender]:[city]], 4, FALSE)</f>
        <v>45130</v>
      </c>
      <c r="X9958" t="b">
        <f>VLOOKUP(F9958, [1]!Table1[[#All],[Gender]:[isFromSocialMedia]], 7, FALSE)</f>
        <v>0</v>
      </c>
      <c r="Y9958" t="str">
        <f>IF(TEXT(Table1[[#This Row],[Apply Date]], "yyyy-mm-dd") = TEXT(Table1[[#This Row],[Sign Up Date]], "yyyy-mm-dd"), "New User", "Repeat User")</f>
        <v>Repeat User</v>
      </c>
    </row>
    <row r="9959" spans="1:25" ht="12.75" x14ac:dyDescent="0.2">
      <c r="A9959" s="1" t="s">
        <v>14980</v>
      </c>
      <c r="B9959" s="1" t="s">
        <v>11245</v>
      </c>
      <c r="C9959" s="1" t="s">
        <v>160</v>
      </c>
      <c r="D9959" s="1" t="s">
        <v>2629</v>
      </c>
      <c r="E9959" s="2">
        <v>45292.146365740744</v>
      </c>
      <c r="F9959" s="1" t="s">
        <v>33</v>
      </c>
      <c r="G9959" s="9" t="s">
        <v>14981</v>
      </c>
      <c r="H9959" s="9" t="s">
        <v>4207</v>
      </c>
      <c r="I9959" s="9" t="s">
        <v>45</v>
      </c>
      <c r="J9959" s="1">
        <v>600116</v>
      </c>
      <c r="K9959" s="4">
        <v>45992</v>
      </c>
      <c r="L9959" s="1" t="s">
        <v>50</v>
      </c>
      <c r="M9959" s="1" t="s">
        <v>917</v>
      </c>
      <c r="N9959" s="1" t="s">
        <v>75</v>
      </c>
      <c r="O9959" s="10">
        <v>45207.729444444441</v>
      </c>
      <c r="P9959" s="10">
        <v>45264.104432870372</v>
      </c>
      <c r="Q9959">
        <v>0</v>
      </c>
      <c r="R9959" t="s">
        <v>220</v>
      </c>
      <c r="S9959" t="s">
        <v>220</v>
      </c>
      <c r="T9959">
        <v>0</v>
      </c>
      <c r="U9959" t="s">
        <v>220</v>
      </c>
      <c r="V9959" t="str">
        <f>VLOOKUP(F9959, [1]!Table1[[#All],[Gender]:[city]], 3, FALSE)</f>
        <v>Not in Education</v>
      </c>
      <c r="W9959" s="11">
        <f>VLOOKUP(F9959, [1]!Table1[[#All],[Gender]:[city]], 4, FALSE)</f>
        <v>45092</v>
      </c>
      <c r="X9959" t="b">
        <f>VLOOKUP(F9959, [1]!Table1[[#All],[Gender]:[isFromSocialMedia]], 7, FALSE)</f>
        <v>0</v>
      </c>
      <c r="Y9959" t="str">
        <f>IF(TEXT(Table1[[#This Row],[Apply Date]], "yyyy-mm-dd") = TEXT(Table1[[#This Row],[Sign Up Date]], "yyyy-mm-dd"), "New User", "Repeat User")</f>
        <v>Repeat User</v>
      </c>
    </row>
    <row r="9960" spans="1:25" ht="12.75" x14ac:dyDescent="0.2">
      <c r="A9960" s="1" t="s">
        <v>14982</v>
      </c>
      <c r="B9960" s="1" t="s">
        <v>11245</v>
      </c>
      <c r="C9960" s="1" t="s">
        <v>160</v>
      </c>
      <c r="D9960" s="1" t="s">
        <v>2629</v>
      </c>
      <c r="E9960" s="2">
        <v>45292.146365740744</v>
      </c>
      <c r="F9960" s="1" t="s">
        <v>25</v>
      </c>
      <c r="G9960" s="9" t="s">
        <v>1200</v>
      </c>
      <c r="H9960" s="9" t="s">
        <v>54</v>
      </c>
      <c r="I9960" s="9" t="s">
        <v>45</v>
      </c>
      <c r="J9960" s="1">
        <v>577501</v>
      </c>
      <c r="K9960" s="3">
        <v>43282</v>
      </c>
      <c r="L9960" s="1" t="s">
        <v>104</v>
      </c>
      <c r="M9960" s="1" t="s">
        <v>294</v>
      </c>
      <c r="N9960" s="1" t="s">
        <v>75</v>
      </c>
      <c r="O9960" s="10">
        <v>45092.441203703704</v>
      </c>
      <c r="P9960" s="10">
        <v>45117.104166666664</v>
      </c>
      <c r="Q9960">
        <v>0</v>
      </c>
      <c r="R9960" t="s">
        <v>220</v>
      </c>
      <c r="S9960" t="s">
        <v>220</v>
      </c>
      <c r="T9960">
        <v>0</v>
      </c>
      <c r="U9960" t="s">
        <v>220</v>
      </c>
      <c r="V9960" t="str">
        <f>VLOOKUP(F9960, [1]!Table1[[#All],[Gender]:[city]], 3, FALSE)</f>
        <v>Undergraduate Student</v>
      </c>
      <c r="W9960" s="11">
        <f>VLOOKUP(F9960, [1]!Table1[[#All],[Gender]:[city]], 4, FALSE)</f>
        <v>45130</v>
      </c>
      <c r="X9960" t="b">
        <f>VLOOKUP(F9960, [1]!Table1[[#All],[Gender]:[isFromSocialMedia]], 7, FALSE)</f>
        <v>0</v>
      </c>
      <c r="Y9960" t="str">
        <f>IF(TEXT(Table1[[#This Row],[Apply Date]], "yyyy-mm-dd") = TEXT(Table1[[#This Row],[Sign Up Date]], "yyyy-mm-dd"), "New User", "Repeat User")</f>
        <v>Repeat User</v>
      </c>
    </row>
    <row r="9961" spans="1:25" ht="12.75" x14ac:dyDescent="0.2">
      <c r="A9961" s="1" t="s">
        <v>14983</v>
      </c>
      <c r="B9961" s="1" t="s">
        <v>11245</v>
      </c>
      <c r="C9961" s="1" t="s">
        <v>160</v>
      </c>
      <c r="D9961" s="1" t="s">
        <v>2629</v>
      </c>
      <c r="E9961" s="2">
        <v>45292.146365740744</v>
      </c>
      <c r="F9961" s="1" t="s">
        <v>25</v>
      </c>
      <c r="G9961" s="9" t="s">
        <v>1955</v>
      </c>
      <c r="H9961" s="9" t="s">
        <v>67</v>
      </c>
      <c r="I9961" s="9" t="s">
        <v>45</v>
      </c>
      <c r="J9961" s="1">
        <v>201206</v>
      </c>
      <c r="K9961" s="3">
        <v>45839</v>
      </c>
      <c r="L9961" s="1" t="s">
        <v>37</v>
      </c>
      <c r="M9961" s="1" t="s">
        <v>51</v>
      </c>
      <c r="N9961" s="1" t="s">
        <v>75</v>
      </c>
      <c r="O9961" s="10">
        <v>45132.413680555554</v>
      </c>
      <c r="P9961" s="10">
        <v>45159.1875</v>
      </c>
      <c r="Q9961">
        <v>0</v>
      </c>
      <c r="R9961" t="s">
        <v>220</v>
      </c>
      <c r="S9961" t="s">
        <v>220</v>
      </c>
      <c r="T9961">
        <v>0</v>
      </c>
      <c r="U9961" t="s">
        <v>220</v>
      </c>
      <c r="V9961" t="str">
        <f>VLOOKUP(F9961, [1]!Table1[[#All],[Gender]:[city]], 3, FALSE)</f>
        <v>Undergraduate Student</v>
      </c>
      <c r="W9961" s="11">
        <f>VLOOKUP(F9961, [1]!Table1[[#All],[Gender]:[city]], 4, FALSE)</f>
        <v>45130</v>
      </c>
      <c r="X9961" t="b">
        <f>VLOOKUP(F9961, [1]!Table1[[#All],[Gender]:[isFromSocialMedia]], 7, FALSE)</f>
        <v>0</v>
      </c>
      <c r="Y9961" t="str">
        <f>IF(TEXT(Table1[[#This Row],[Apply Date]], "yyyy-mm-dd") = TEXT(Table1[[#This Row],[Sign Up Date]], "yyyy-mm-dd"), "New User", "Repeat User")</f>
        <v>Repeat User</v>
      </c>
    </row>
    <row r="9962" spans="1:25" ht="12.75" x14ac:dyDescent="0.2">
      <c r="A9962" s="1" t="s">
        <v>14984</v>
      </c>
      <c r="B9962" s="1" t="s">
        <v>11245</v>
      </c>
      <c r="C9962" s="1" t="s">
        <v>160</v>
      </c>
      <c r="D9962" s="1" t="s">
        <v>2629</v>
      </c>
      <c r="E9962" s="2">
        <v>45292.146365740744</v>
      </c>
      <c r="F9962" s="1" t="s">
        <v>33</v>
      </c>
      <c r="G9962" s="9" t="s">
        <v>3573</v>
      </c>
      <c r="H9962" s="9" t="s">
        <v>35</v>
      </c>
      <c r="I9962" s="9" t="s">
        <v>45</v>
      </c>
      <c r="J9962" s="1">
        <v>141007</v>
      </c>
      <c r="K9962" s="3">
        <v>39234</v>
      </c>
      <c r="L9962" s="1" t="s">
        <v>104</v>
      </c>
      <c r="M9962" s="1" t="s">
        <v>504</v>
      </c>
      <c r="N9962" s="1" t="s">
        <v>75</v>
      </c>
      <c r="O9962" s="10">
        <v>45114.74496527778</v>
      </c>
      <c r="P9962" s="10">
        <v>45145.1875</v>
      </c>
      <c r="Q9962">
        <v>0</v>
      </c>
      <c r="R9962" t="s">
        <v>220</v>
      </c>
      <c r="S9962" t="s">
        <v>220</v>
      </c>
      <c r="T9962">
        <v>0</v>
      </c>
      <c r="U9962" t="s">
        <v>220</v>
      </c>
      <c r="V9962" t="str">
        <f>VLOOKUP(F9962, [1]!Table1[[#All],[Gender]:[city]], 3, FALSE)</f>
        <v>Not in Education</v>
      </c>
      <c r="W9962" s="11">
        <f>VLOOKUP(F9962, [1]!Table1[[#All],[Gender]:[city]], 4, FALSE)</f>
        <v>45092</v>
      </c>
      <c r="X9962" t="b">
        <f>VLOOKUP(F9962, [1]!Table1[[#All],[Gender]:[isFromSocialMedia]], 7, FALSE)</f>
        <v>0</v>
      </c>
      <c r="Y9962" t="str">
        <f>IF(TEXT(Table1[[#This Row],[Apply Date]], "yyyy-mm-dd") = TEXT(Table1[[#This Row],[Sign Up Date]], "yyyy-mm-dd"), "New User", "Repeat User")</f>
        <v>Repeat User</v>
      </c>
    </row>
    <row r="9963" spans="1:25" ht="12.75" x14ac:dyDescent="0.2">
      <c r="A9963" s="1" t="s">
        <v>14985</v>
      </c>
      <c r="B9963" s="1" t="s">
        <v>11245</v>
      </c>
      <c r="C9963" s="1" t="s">
        <v>160</v>
      </c>
      <c r="D9963" s="1" t="s">
        <v>2629</v>
      </c>
      <c r="E9963" s="2">
        <v>45292.146365740744</v>
      </c>
      <c r="F9963" s="1" t="s">
        <v>25</v>
      </c>
      <c r="G9963" s="9" t="s">
        <v>854</v>
      </c>
      <c r="H9963" s="9" t="s">
        <v>699</v>
      </c>
      <c r="I9963" s="9" t="s">
        <v>45</v>
      </c>
      <c r="J9963" s="1">
        <v>492009</v>
      </c>
      <c r="K9963" s="3">
        <v>45413</v>
      </c>
      <c r="L9963" s="1" t="s">
        <v>37</v>
      </c>
      <c r="M9963" s="1" t="s">
        <v>424</v>
      </c>
      <c r="N9963" s="1" t="s">
        <v>75</v>
      </c>
      <c r="O9963" s="10">
        <v>45171.423726851855</v>
      </c>
      <c r="P9963" s="10">
        <v>45299.146365740744</v>
      </c>
      <c r="Q9963">
        <v>0</v>
      </c>
      <c r="R9963" t="s">
        <v>220</v>
      </c>
      <c r="S9963" t="s">
        <v>220</v>
      </c>
      <c r="T9963">
        <v>0</v>
      </c>
      <c r="U9963" t="s">
        <v>220</v>
      </c>
      <c r="V9963" t="str">
        <f>VLOOKUP(F9963, [1]!Table1[[#All],[Gender]:[city]], 3, FALSE)</f>
        <v>Undergraduate Student</v>
      </c>
      <c r="W9963" s="11">
        <f>VLOOKUP(F9963, [1]!Table1[[#All],[Gender]:[city]], 4, FALSE)</f>
        <v>45130</v>
      </c>
      <c r="X9963" t="b">
        <f>VLOOKUP(F9963, [1]!Table1[[#All],[Gender]:[isFromSocialMedia]], 7, FALSE)</f>
        <v>0</v>
      </c>
      <c r="Y9963" t="str">
        <f>IF(TEXT(Table1[[#This Row],[Apply Date]], "yyyy-mm-dd") = TEXT(Table1[[#This Row],[Sign Up Date]], "yyyy-mm-dd"), "New User", "Repeat User")</f>
        <v>Repeat User</v>
      </c>
    </row>
    <row r="9964" spans="1:25" ht="12.75" x14ac:dyDescent="0.2">
      <c r="A9964" s="1" t="s">
        <v>14986</v>
      </c>
      <c r="B9964" s="1" t="s">
        <v>11245</v>
      </c>
      <c r="C9964" s="1" t="s">
        <v>160</v>
      </c>
      <c r="D9964" s="1" t="s">
        <v>2629</v>
      </c>
      <c r="E9964" s="2">
        <v>45292.146365740744</v>
      </c>
      <c r="F9964" s="1" t="s">
        <v>33</v>
      </c>
      <c r="G9964" s="9" t="s">
        <v>627</v>
      </c>
      <c r="H9964" s="9" t="s">
        <v>267</v>
      </c>
      <c r="I9964" s="9" t="s">
        <v>45</v>
      </c>
      <c r="J9964" s="1">
        <v>700009</v>
      </c>
      <c r="K9964" s="3">
        <v>45474</v>
      </c>
      <c r="L9964" s="1" t="s">
        <v>37</v>
      </c>
      <c r="M9964" s="1" t="s">
        <v>46</v>
      </c>
      <c r="N9964" s="1" t="s">
        <v>75</v>
      </c>
      <c r="O9964" s="10">
        <v>45176.630300925928</v>
      </c>
      <c r="P9964" s="10">
        <v>45299.146365740744</v>
      </c>
      <c r="Q9964">
        <v>0</v>
      </c>
      <c r="R9964" t="s">
        <v>220</v>
      </c>
      <c r="S9964" t="s">
        <v>220</v>
      </c>
      <c r="T9964">
        <v>0</v>
      </c>
      <c r="U9964" t="s">
        <v>220</v>
      </c>
      <c r="V9964" t="str">
        <f>VLOOKUP(F9964, [1]!Table1[[#All],[Gender]:[city]], 3, FALSE)</f>
        <v>Not in Education</v>
      </c>
      <c r="W9964" s="11">
        <f>VLOOKUP(F9964, [1]!Table1[[#All],[Gender]:[city]], 4, FALSE)</f>
        <v>45092</v>
      </c>
      <c r="X9964" t="b">
        <f>VLOOKUP(F9964, [1]!Table1[[#All],[Gender]:[isFromSocialMedia]], 7, FALSE)</f>
        <v>0</v>
      </c>
      <c r="Y9964" t="str">
        <f>IF(TEXT(Table1[[#This Row],[Apply Date]], "yyyy-mm-dd") = TEXT(Table1[[#This Row],[Sign Up Date]], "yyyy-mm-dd"), "New User", "Repeat User")</f>
        <v>Repeat User</v>
      </c>
    </row>
    <row r="9965" spans="1:25" ht="12.75" x14ac:dyDescent="0.2">
      <c r="A9965" s="1" t="s">
        <v>14987</v>
      </c>
      <c r="B9965" s="1" t="s">
        <v>11245</v>
      </c>
      <c r="C9965" s="1" t="s">
        <v>160</v>
      </c>
      <c r="D9965" s="1" t="s">
        <v>2629</v>
      </c>
      <c r="E9965" s="2">
        <v>45292.146365740744</v>
      </c>
      <c r="F9965" s="1" t="s">
        <v>25</v>
      </c>
      <c r="G9965" s="9" t="s">
        <v>14341</v>
      </c>
      <c r="H9965" s="9" t="s">
        <v>306</v>
      </c>
      <c r="I9965" s="9" t="s">
        <v>45</v>
      </c>
      <c r="J9965" s="1">
        <v>621804</v>
      </c>
      <c r="K9965" s="3">
        <v>45047</v>
      </c>
      <c r="L9965" s="1" t="s">
        <v>50</v>
      </c>
      <c r="M9965" s="1" t="s">
        <v>260</v>
      </c>
      <c r="N9965" s="1" t="s">
        <v>75</v>
      </c>
      <c r="O9965" s="10">
        <v>45114.604699074072</v>
      </c>
      <c r="P9965" s="10">
        <v>45145.1875</v>
      </c>
      <c r="Q9965">
        <v>0</v>
      </c>
      <c r="R9965" t="s">
        <v>220</v>
      </c>
      <c r="S9965" t="s">
        <v>220</v>
      </c>
      <c r="T9965">
        <v>0</v>
      </c>
      <c r="U9965" t="s">
        <v>220</v>
      </c>
      <c r="V9965" t="str">
        <f>VLOOKUP(F9965, [1]!Table1[[#All],[Gender]:[city]], 3, FALSE)</f>
        <v>Undergraduate Student</v>
      </c>
      <c r="W9965" s="11">
        <f>VLOOKUP(F9965, [1]!Table1[[#All],[Gender]:[city]], 4, FALSE)</f>
        <v>45130</v>
      </c>
      <c r="X9965" t="b">
        <f>VLOOKUP(F9965, [1]!Table1[[#All],[Gender]:[isFromSocialMedia]], 7, FALSE)</f>
        <v>0</v>
      </c>
      <c r="Y9965" t="str">
        <f>IF(TEXT(Table1[[#This Row],[Apply Date]], "yyyy-mm-dd") = TEXT(Table1[[#This Row],[Sign Up Date]], "yyyy-mm-dd"), "New User", "Repeat User")</f>
        <v>Repeat User</v>
      </c>
    </row>
    <row r="9966" spans="1:25" ht="12.75" x14ac:dyDescent="0.2">
      <c r="A9966" s="1" t="s">
        <v>14988</v>
      </c>
      <c r="B9966" s="1" t="s">
        <v>11245</v>
      </c>
      <c r="C9966" s="1" t="s">
        <v>160</v>
      </c>
      <c r="D9966" s="1" t="s">
        <v>2629</v>
      </c>
      <c r="E9966" s="2">
        <v>45292.146365740744</v>
      </c>
      <c r="F9966" s="1" t="s">
        <v>25</v>
      </c>
      <c r="G9966" s="9" t="s">
        <v>1317</v>
      </c>
      <c r="H9966" s="9" t="s">
        <v>67</v>
      </c>
      <c r="I9966" s="9" t="s">
        <v>45</v>
      </c>
      <c r="J9966" s="1">
        <v>226003</v>
      </c>
      <c r="K9966" s="3">
        <v>45444</v>
      </c>
      <c r="L9966" s="1" t="s">
        <v>37</v>
      </c>
      <c r="M9966" s="1" t="s">
        <v>51</v>
      </c>
      <c r="N9966" s="1" t="s">
        <v>75</v>
      </c>
      <c r="O9966" s="10">
        <v>45114.355312500003</v>
      </c>
      <c r="P9966" s="10">
        <v>45145.1875</v>
      </c>
      <c r="Q9966">
        <v>0</v>
      </c>
      <c r="R9966" t="s">
        <v>220</v>
      </c>
      <c r="S9966" t="s">
        <v>220</v>
      </c>
      <c r="T9966">
        <v>0</v>
      </c>
      <c r="U9966" t="s">
        <v>220</v>
      </c>
      <c r="V9966" t="str">
        <f>VLOOKUP(F9966, [1]!Table1[[#All],[Gender]:[city]], 3, FALSE)</f>
        <v>Undergraduate Student</v>
      </c>
      <c r="W9966" s="11">
        <f>VLOOKUP(F9966, [1]!Table1[[#All],[Gender]:[city]], 4, FALSE)</f>
        <v>45130</v>
      </c>
      <c r="X9966" t="b">
        <f>VLOOKUP(F9966, [1]!Table1[[#All],[Gender]:[isFromSocialMedia]], 7, FALSE)</f>
        <v>0</v>
      </c>
      <c r="Y9966" t="str">
        <f>IF(TEXT(Table1[[#This Row],[Apply Date]], "yyyy-mm-dd") = TEXT(Table1[[#This Row],[Sign Up Date]], "yyyy-mm-dd"), "New User", "Repeat User")</f>
        <v>Repeat User</v>
      </c>
    </row>
    <row r="9967" spans="1:25" ht="12.75" x14ac:dyDescent="0.2">
      <c r="A9967" s="1" t="s">
        <v>14989</v>
      </c>
      <c r="B9967" s="1" t="s">
        <v>11245</v>
      </c>
      <c r="C9967" s="1" t="s">
        <v>160</v>
      </c>
      <c r="D9967" s="1" t="s">
        <v>2629</v>
      </c>
      <c r="E9967" s="2">
        <v>45292.146365740744</v>
      </c>
      <c r="F9967" s="1" t="s">
        <v>25</v>
      </c>
      <c r="G9967" s="9" t="s">
        <v>8386</v>
      </c>
      <c r="H9967" s="9" t="s">
        <v>259</v>
      </c>
      <c r="I9967" s="9" t="s">
        <v>45</v>
      </c>
      <c r="J9967" s="1">
        <v>211006</v>
      </c>
      <c r="K9967" s="3">
        <v>45108</v>
      </c>
      <c r="L9967" s="1" t="s">
        <v>37</v>
      </c>
      <c r="M9967" s="1" t="s">
        <v>689</v>
      </c>
      <c r="N9967" s="1" t="s">
        <v>75</v>
      </c>
      <c r="O9967" s="10">
        <v>45113.7341087963</v>
      </c>
      <c r="P9967" s="10">
        <v>45145.1875</v>
      </c>
      <c r="Q9967">
        <v>0</v>
      </c>
      <c r="R9967" t="s">
        <v>220</v>
      </c>
      <c r="S9967" t="s">
        <v>220</v>
      </c>
      <c r="T9967">
        <v>0</v>
      </c>
      <c r="U9967" t="s">
        <v>220</v>
      </c>
      <c r="V9967" t="str">
        <f>VLOOKUP(F9967, [1]!Table1[[#All],[Gender]:[city]], 3, FALSE)</f>
        <v>Undergraduate Student</v>
      </c>
      <c r="W9967" s="11">
        <f>VLOOKUP(F9967, [1]!Table1[[#All],[Gender]:[city]], 4, FALSE)</f>
        <v>45130</v>
      </c>
      <c r="X9967" t="b">
        <f>VLOOKUP(F9967, [1]!Table1[[#All],[Gender]:[isFromSocialMedia]], 7, FALSE)</f>
        <v>0</v>
      </c>
      <c r="Y9967" t="str">
        <f>IF(TEXT(Table1[[#This Row],[Apply Date]], "yyyy-mm-dd") = TEXT(Table1[[#This Row],[Sign Up Date]], "yyyy-mm-dd"), "New User", "Repeat User")</f>
        <v>Repeat User</v>
      </c>
    </row>
    <row r="9968" spans="1:25" ht="12.75" x14ac:dyDescent="0.2">
      <c r="A9968" s="1" t="s">
        <v>14990</v>
      </c>
      <c r="B9968" s="1" t="s">
        <v>11245</v>
      </c>
      <c r="C9968" s="1" t="s">
        <v>160</v>
      </c>
      <c r="D9968" s="1" t="s">
        <v>2629</v>
      </c>
      <c r="E9968" s="2">
        <v>45292.146365740744</v>
      </c>
      <c r="F9968" s="1" t="s">
        <v>25</v>
      </c>
      <c r="G9968" s="9" t="s">
        <v>627</v>
      </c>
      <c r="H9968" s="9" t="s">
        <v>14991</v>
      </c>
      <c r="I9968" s="9" t="s">
        <v>45</v>
      </c>
      <c r="J9968" s="1">
        <v>700136</v>
      </c>
      <c r="K9968" s="3">
        <v>42156</v>
      </c>
      <c r="L9968" s="1" t="s">
        <v>104</v>
      </c>
      <c r="M9968" s="1" t="s">
        <v>30</v>
      </c>
      <c r="N9968" s="1" t="s">
        <v>75</v>
      </c>
      <c r="O9968" s="10">
        <v>45118.201747685183</v>
      </c>
      <c r="P9968" s="10">
        <v>45145.1875</v>
      </c>
      <c r="Q9968">
        <v>0</v>
      </c>
      <c r="R9968" t="s">
        <v>220</v>
      </c>
      <c r="S9968" t="s">
        <v>220</v>
      </c>
      <c r="T9968">
        <v>0</v>
      </c>
      <c r="U9968" t="s">
        <v>220</v>
      </c>
      <c r="V9968" t="str">
        <f>VLOOKUP(F9968, [1]!Table1[[#All],[Gender]:[city]], 3, FALSE)</f>
        <v>Undergraduate Student</v>
      </c>
      <c r="W9968" s="11">
        <f>VLOOKUP(F9968, [1]!Table1[[#All],[Gender]:[city]], 4, FALSE)</f>
        <v>45130</v>
      </c>
      <c r="X9968" t="b">
        <f>VLOOKUP(F9968, [1]!Table1[[#All],[Gender]:[isFromSocialMedia]], 7, FALSE)</f>
        <v>0</v>
      </c>
      <c r="Y9968" t="str">
        <f>IF(TEXT(Table1[[#This Row],[Apply Date]], "yyyy-mm-dd") = TEXT(Table1[[#This Row],[Sign Up Date]], "yyyy-mm-dd"), "New User", "Repeat User")</f>
        <v>Repeat User</v>
      </c>
    </row>
    <row r="9969" spans="1:25" ht="12.75" x14ac:dyDescent="0.2">
      <c r="A9969" s="1" t="s">
        <v>14992</v>
      </c>
      <c r="B9969" s="1" t="s">
        <v>11245</v>
      </c>
      <c r="C9969" s="1" t="s">
        <v>160</v>
      </c>
      <c r="D9969" s="1" t="s">
        <v>2629</v>
      </c>
      <c r="E9969" s="2">
        <v>45292.146365740744</v>
      </c>
      <c r="F9969" s="1" t="s">
        <v>25</v>
      </c>
      <c r="G9969" s="9" t="s">
        <v>1273</v>
      </c>
      <c r="H9969" s="9" t="s">
        <v>1273</v>
      </c>
      <c r="I9969" s="9" t="s">
        <v>187</v>
      </c>
      <c r="J9969" s="1">
        <v>80105</v>
      </c>
      <c r="K9969" s="3">
        <v>44409</v>
      </c>
      <c r="L9969" s="1" t="s">
        <v>104</v>
      </c>
      <c r="M9969" s="1" t="s">
        <v>82</v>
      </c>
      <c r="N9969" s="1" t="s">
        <v>75</v>
      </c>
      <c r="O9969" s="10">
        <v>45152.244085648148</v>
      </c>
      <c r="P9969" s="10">
        <v>45299.146365740744</v>
      </c>
      <c r="Q9969">
        <v>0</v>
      </c>
      <c r="R9969" t="s">
        <v>220</v>
      </c>
      <c r="S9969" t="s">
        <v>220</v>
      </c>
      <c r="T9969">
        <v>0</v>
      </c>
      <c r="U9969" t="s">
        <v>220</v>
      </c>
      <c r="V9969" t="str">
        <f>VLOOKUP(F9969, [1]!Table1[[#All],[Gender]:[city]], 3, FALSE)</f>
        <v>Undergraduate Student</v>
      </c>
      <c r="W9969" s="11">
        <f>VLOOKUP(F9969, [1]!Table1[[#All],[Gender]:[city]], 4, FALSE)</f>
        <v>45130</v>
      </c>
      <c r="X9969" t="b">
        <f>VLOOKUP(F9969, [1]!Table1[[#All],[Gender]:[isFromSocialMedia]], 7, FALSE)</f>
        <v>0</v>
      </c>
      <c r="Y9969" t="str">
        <f>IF(TEXT(Table1[[#This Row],[Apply Date]], "yyyy-mm-dd") = TEXT(Table1[[#This Row],[Sign Up Date]], "yyyy-mm-dd"), "New User", "Repeat User")</f>
        <v>Repeat User</v>
      </c>
    </row>
    <row r="9970" spans="1:25" ht="12.75" x14ac:dyDescent="0.2">
      <c r="A9970" s="1" t="s">
        <v>14993</v>
      </c>
      <c r="B9970" s="1" t="s">
        <v>11245</v>
      </c>
      <c r="C9970" s="1" t="s">
        <v>160</v>
      </c>
      <c r="D9970" s="1" t="s">
        <v>2629</v>
      </c>
      <c r="E9970" s="2">
        <v>45292.146365740744</v>
      </c>
      <c r="F9970" s="1" t="s">
        <v>25</v>
      </c>
      <c r="G9970" s="9" t="s">
        <v>13633</v>
      </c>
      <c r="H9970" s="9" t="s">
        <v>1466</v>
      </c>
      <c r="I9970" s="9" t="s">
        <v>45</v>
      </c>
      <c r="J9970" s="1" t="s">
        <v>14994</v>
      </c>
      <c r="K9970" s="4">
        <v>45931</v>
      </c>
      <c r="L9970" s="1" t="s">
        <v>50</v>
      </c>
      <c r="M9970" s="1" t="s">
        <v>46</v>
      </c>
      <c r="N9970" s="1" t="s">
        <v>75</v>
      </c>
      <c r="O9970" s="10">
        <v>45122.177071759259</v>
      </c>
      <c r="P9970" s="10">
        <v>45131.104166666664</v>
      </c>
      <c r="Q9970">
        <v>0</v>
      </c>
      <c r="R9970" t="s">
        <v>220</v>
      </c>
      <c r="S9970" t="s">
        <v>220</v>
      </c>
      <c r="T9970">
        <v>0</v>
      </c>
      <c r="U9970" t="s">
        <v>220</v>
      </c>
      <c r="V9970" t="str">
        <f>VLOOKUP(F9970, [1]!Table1[[#All],[Gender]:[city]], 3, FALSE)</f>
        <v>Undergraduate Student</v>
      </c>
      <c r="W9970" s="11">
        <f>VLOOKUP(F9970, [1]!Table1[[#All],[Gender]:[city]], 4, FALSE)</f>
        <v>45130</v>
      </c>
      <c r="X9970" t="b">
        <f>VLOOKUP(F9970, [1]!Table1[[#All],[Gender]:[isFromSocialMedia]], 7, FALSE)</f>
        <v>0</v>
      </c>
      <c r="Y9970" t="str">
        <f>IF(TEXT(Table1[[#This Row],[Apply Date]], "yyyy-mm-dd") = TEXT(Table1[[#This Row],[Sign Up Date]], "yyyy-mm-dd"), "New User", "Repeat User")</f>
        <v>Repeat User</v>
      </c>
    </row>
    <row r="9971" spans="1:25" ht="12.75" x14ac:dyDescent="0.2">
      <c r="A9971" s="1" t="s">
        <v>14995</v>
      </c>
      <c r="B9971" s="1" t="s">
        <v>11245</v>
      </c>
      <c r="C9971" s="1" t="s">
        <v>160</v>
      </c>
      <c r="D9971" s="1" t="s">
        <v>2629</v>
      </c>
      <c r="E9971" s="2">
        <v>45292.146365740744</v>
      </c>
      <c r="F9971" s="1" t="s">
        <v>33</v>
      </c>
      <c r="G9971" s="9" t="s">
        <v>1317</v>
      </c>
      <c r="H9971" s="9" t="s">
        <v>67</v>
      </c>
      <c r="I9971" s="9" t="s">
        <v>45</v>
      </c>
      <c r="J9971" s="1">
        <v>226022</v>
      </c>
      <c r="K9971" s="3">
        <v>44805</v>
      </c>
      <c r="L9971" s="1" t="s">
        <v>104</v>
      </c>
      <c r="M9971" s="1" t="s">
        <v>191</v>
      </c>
      <c r="N9971" s="1" t="s">
        <v>75</v>
      </c>
      <c r="O9971" s="10">
        <v>45113.084490740737</v>
      </c>
      <c r="P9971" s="10">
        <v>45145.1875</v>
      </c>
      <c r="Q9971">
        <v>0</v>
      </c>
      <c r="R9971" t="s">
        <v>220</v>
      </c>
      <c r="S9971" t="s">
        <v>220</v>
      </c>
      <c r="T9971">
        <v>0</v>
      </c>
      <c r="U9971" t="s">
        <v>220</v>
      </c>
      <c r="V9971" t="str">
        <f>VLOOKUP(F9971, [1]!Table1[[#All],[Gender]:[city]], 3, FALSE)</f>
        <v>Not in Education</v>
      </c>
      <c r="W9971" s="11">
        <f>VLOOKUP(F9971, [1]!Table1[[#All],[Gender]:[city]], 4, FALSE)</f>
        <v>45092</v>
      </c>
      <c r="X9971" t="b">
        <f>VLOOKUP(F9971, [1]!Table1[[#All],[Gender]:[isFromSocialMedia]], 7, FALSE)</f>
        <v>0</v>
      </c>
      <c r="Y9971" t="str">
        <f>IF(TEXT(Table1[[#This Row],[Apply Date]], "yyyy-mm-dd") = TEXT(Table1[[#This Row],[Sign Up Date]], "yyyy-mm-dd"), "New User", "Repeat User")</f>
        <v>Repeat User</v>
      </c>
    </row>
    <row r="9972" spans="1:25" ht="12.75" x14ac:dyDescent="0.2">
      <c r="A9972" s="1" t="s">
        <v>14996</v>
      </c>
      <c r="B9972" s="1" t="s">
        <v>11245</v>
      </c>
      <c r="C9972" s="1" t="s">
        <v>160</v>
      </c>
      <c r="D9972" s="1" t="s">
        <v>2629</v>
      </c>
      <c r="E9972" s="2">
        <v>45292.146365740744</v>
      </c>
      <c r="F9972" s="1" t="s">
        <v>25</v>
      </c>
      <c r="G9972" s="9" t="s">
        <v>13417</v>
      </c>
      <c r="H9972" s="9" t="s">
        <v>148</v>
      </c>
      <c r="I9972" s="9" t="s">
        <v>45</v>
      </c>
      <c r="J9972" s="1">
        <v>400701</v>
      </c>
      <c r="K9972" s="3">
        <v>45444</v>
      </c>
      <c r="L9972" s="1" t="s">
        <v>37</v>
      </c>
      <c r="M9972" s="1" t="s">
        <v>14997</v>
      </c>
      <c r="N9972" s="1" t="s">
        <v>75</v>
      </c>
      <c r="O9972" s="10">
        <v>45095.347615740742</v>
      </c>
      <c r="P9972" s="10">
        <v>45131.104166666664</v>
      </c>
      <c r="Q9972">
        <v>0</v>
      </c>
      <c r="R9972" t="s">
        <v>220</v>
      </c>
      <c r="S9972" t="s">
        <v>220</v>
      </c>
      <c r="T9972">
        <v>0</v>
      </c>
      <c r="U9972" t="s">
        <v>220</v>
      </c>
      <c r="V9972" t="str">
        <f>VLOOKUP(F9972, [1]!Table1[[#All],[Gender]:[city]], 3, FALSE)</f>
        <v>Undergraduate Student</v>
      </c>
      <c r="W9972" s="11">
        <f>VLOOKUP(F9972, [1]!Table1[[#All],[Gender]:[city]], 4, FALSE)</f>
        <v>45130</v>
      </c>
      <c r="X9972" t="b">
        <f>VLOOKUP(F9972, [1]!Table1[[#All],[Gender]:[isFromSocialMedia]], 7, FALSE)</f>
        <v>0</v>
      </c>
      <c r="Y9972" t="str">
        <f>IF(TEXT(Table1[[#This Row],[Apply Date]], "yyyy-mm-dd") = TEXT(Table1[[#This Row],[Sign Up Date]], "yyyy-mm-dd"), "New User", "Repeat User")</f>
        <v>Repeat User</v>
      </c>
    </row>
    <row r="9973" spans="1:25" ht="12.75" x14ac:dyDescent="0.2">
      <c r="A9973" s="1" t="s">
        <v>14998</v>
      </c>
      <c r="B9973" s="1" t="s">
        <v>11245</v>
      </c>
      <c r="C9973" s="1" t="s">
        <v>160</v>
      </c>
      <c r="D9973" s="1" t="s">
        <v>2629</v>
      </c>
      <c r="E9973" s="2">
        <v>45292.146365740744</v>
      </c>
      <c r="F9973" s="1" t="s">
        <v>25</v>
      </c>
      <c r="G9973" s="9" t="s">
        <v>2427</v>
      </c>
      <c r="H9973" s="9" t="s">
        <v>2687</v>
      </c>
      <c r="I9973" s="9" t="s">
        <v>45</v>
      </c>
      <c r="J9973" s="1">
        <v>400092</v>
      </c>
      <c r="K9973" s="3">
        <v>45778</v>
      </c>
      <c r="L9973" s="1" t="s">
        <v>37</v>
      </c>
      <c r="M9973" s="1" t="s">
        <v>955</v>
      </c>
      <c r="N9973" s="1" t="s">
        <v>75</v>
      </c>
      <c r="O9973" s="10">
        <v>45154.756678240738</v>
      </c>
      <c r="P9973" s="10">
        <v>45299.146365740744</v>
      </c>
      <c r="Q9973">
        <v>0</v>
      </c>
      <c r="R9973" t="s">
        <v>220</v>
      </c>
      <c r="S9973" t="s">
        <v>220</v>
      </c>
      <c r="T9973">
        <v>0</v>
      </c>
      <c r="U9973" t="s">
        <v>220</v>
      </c>
      <c r="V9973" t="str">
        <f>VLOOKUP(F9973, [1]!Table1[[#All],[Gender]:[city]], 3, FALSE)</f>
        <v>Undergraduate Student</v>
      </c>
      <c r="W9973" s="11">
        <f>VLOOKUP(F9973, [1]!Table1[[#All],[Gender]:[city]], 4, FALSE)</f>
        <v>45130</v>
      </c>
      <c r="X9973" t="b">
        <f>VLOOKUP(F9973, [1]!Table1[[#All],[Gender]:[isFromSocialMedia]], 7, FALSE)</f>
        <v>0</v>
      </c>
      <c r="Y9973" t="str">
        <f>IF(TEXT(Table1[[#This Row],[Apply Date]], "yyyy-mm-dd") = TEXT(Table1[[#This Row],[Sign Up Date]], "yyyy-mm-dd"), "New User", "Repeat User")</f>
        <v>Repeat User</v>
      </c>
    </row>
    <row r="9974" spans="1:25" ht="12.75" x14ac:dyDescent="0.2">
      <c r="A9974" s="1" t="s">
        <v>14999</v>
      </c>
      <c r="B9974" s="1" t="s">
        <v>11245</v>
      </c>
      <c r="C9974" s="1" t="s">
        <v>160</v>
      </c>
      <c r="D9974" s="1" t="s">
        <v>2629</v>
      </c>
      <c r="E9974" s="2">
        <v>45292.146365740744</v>
      </c>
      <c r="F9974" s="1" t="s">
        <v>25</v>
      </c>
      <c r="G9974" s="9" t="s">
        <v>147</v>
      </c>
      <c r="H9974" s="9" t="s">
        <v>148</v>
      </c>
      <c r="I9974" s="9" t="s">
        <v>45</v>
      </c>
      <c r="J9974" s="1">
        <v>400104</v>
      </c>
      <c r="K9974" s="3">
        <v>42461</v>
      </c>
      <c r="L9974" s="1" t="s">
        <v>50</v>
      </c>
      <c r="M9974" s="1" t="s">
        <v>557</v>
      </c>
      <c r="N9974" s="1" t="s">
        <v>149</v>
      </c>
      <c r="O9974" s="10">
        <v>45116.220833333333</v>
      </c>
      <c r="P9974" s="10">
        <v>45145.1875</v>
      </c>
      <c r="Q9974">
        <v>0</v>
      </c>
      <c r="R9974" t="s">
        <v>220</v>
      </c>
      <c r="S9974" t="s">
        <v>220</v>
      </c>
      <c r="T9974">
        <v>0</v>
      </c>
      <c r="U9974" t="s">
        <v>220</v>
      </c>
      <c r="V9974" t="str">
        <f>VLOOKUP(F9974, [1]!Table1[[#All],[Gender]:[city]], 3, FALSE)</f>
        <v>Undergraduate Student</v>
      </c>
      <c r="W9974" s="11">
        <f>VLOOKUP(F9974, [1]!Table1[[#All],[Gender]:[city]], 4, FALSE)</f>
        <v>45130</v>
      </c>
      <c r="X9974" t="b">
        <f>VLOOKUP(F9974, [1]!Table1[[#All],[Gender]:[isFromSocialMedia]], 7, FALSE)</f>
        <v>0</v>
      </c>
      <c r="Y9974" t="str">
        <f>IF(TEXT(Table1[[#This Row],[Apply Date]], "yyyy-mm-dd") = TEXT(Table1[[#This Row],[Sign Up Date]], "yyyy-mm-dd"), "New User", "Repeat User")</f>
        <v>Repeat User</v>
      </c>
    </row>
    <row r="9975" spans="1:25" ht="12.75" x14ac:dyDescent="0.2">
      <c r="A9975" s="1" t="s">
        <v>15000</v>
      </c>
      <c r="B9975" s="1" t="s">
        <v>11245</v>
      </c>
      <c r="C9975" s="1" t="s">
        <v>160</v>
      </c>
      <c r="D9975" s="1" t="s">
        <v>2629</v>
      </c>
      <c r="E9975" s="2">
        <v>45292.146365740744</v>
      </c>
      <c r="F9975" s="1" t="s">
        <v>25</v>
      </c>
      <c r="G9975" s="9" t="s">
        <v>455</v>
      </c>
      <c r="H9975" s="9" t="s">
        <v>1577</v>
      </c>
      <c r="I9975" s="9" t="s">
        <v>79</v>
      </c>
      <c r="J9975" s="1">
        <v>900001</v>
      </c>
      <c r="K9975" s="3">
        <v>43891</v>
      </c>
      <c r="L9975" s="1" t="s">
        <v>50</v>
      </c>
      <c r="M9975" s="1" t="s">
        <v>1575</v>
      </c>
      <c r="N9975" s="1" t="s">
        <v>75</v>
      </c>
      <c r="O9975" s="10">
        <v>45113.077291666668</v>
      </c>
      <c r="P9975" s="10">
        <v>45145.1875</v>
      </c>
      <c r="Q9975">
        <v>0</v>
      </c>
      <c r="R9975" t="s">
        <v>220</v>
      </c>
      <c r="S9975" t="s">
        <v>220</v>
      </c>
      <c r="T9975">
        <v>0</v>
      </c>
      <c r="U9975" t="s">
        <v>220</v>
      </c>
      <c r="V9975" t="str">
        <f>VLOOKUP(F9975, [1]!Table1[[#All],[Gender]:[city]], 3, FALSE)</f>
        <v>Undergraduate Student</v>
      </c>
      <c r="W9975" s="11">
        <f>VLOOKUP(F9975, [1]!Table1[[#All],[Gender]:[city]], 4, FALSE)</f>
        <v>45130</v>
      </c>
      <c r="X9975" t="b">
        <f>VLOOKUP(F9975, [1]!Table1[[#All],[Gender]:[isFromSocialMedia]], 7, FALSE)</f>
        <v>0</v>
      </c>
      <c r="Y9975" t="str">
        <f>IF(TEXT(Table1[[#This Row],[Apply Date]], "yyyy-mm-dd") = TEXT(Table1[[#This Row],[Sign Up Date]], "yyyy-mm-dd"), "New User", "Repeat User")</f>
        <v>Repeat User</v>
      </c>
    </row>
    <row r="9976" spans="1:25" ht="12.75" x14ac:dyDescent="0.2">
      <c r="A9976" s="1" t="s">
        <v>15001</v>
      </c>
      <c r="B9976" s="1" t="s">
        <v>11245</v>
      </c>
      <c r="C9976" s="1" t="s">
        <v>160</v>
      </c>
      <c r="D9976" s="1" t="s">
        <v>2629</v>
      </c>
      <c r="E9976" s="2">
        <v>45292.146365740744</v>
      </c>
      <c r="F9976" s="1" t="s">
        <v>25</v>
      </c>
      <c r="G9976" s="9" t="s">
        <v>400</v>
      </c>
      <c r="H9976" s="9" t="s">
        <v>148</v>
      </c>
      <c r="I9976" s="9" t="s">
        <v>45</v>
      </c>
      <c r="J9976" s="1">
        <v>411004</v>
      </c>
      <c r="K9976" s="3">
        <v>44774</v>
      </c>
      <c r="L9976" s="1" t="s">
        <v>50</v>
      </c>
      <c r="M9976" s="1" t="s">
        <v>30</v>
      </c>
      <c r="N9976" s="1" t="s">
        <v>75</v>
      </c>
      <c r="O9976" s="10">
        <v>45114.78266203704</v>
      </c>
      <c r="P9976" s="10">
        <v>45145.1875</v>
      </c>
      <c r="Q9976">
        <v>0</v>
      </c>
      <c r="R9976" t="s">
        <v>220</v>
      </c>
      <c r="S9976" t="s">
        <v>220</v>
      </c>
      <c r="T9976">
        <v>0</v>
      </c>
      <c r="U9976" t="s">
        <v>220</v>
      </c>
      <c r="V9976" t="str">
        <f>VLOOKUP(F9976, [1]!Table1[[#All],[Gender]:[city]], 3, FALSE)</f>
        <v>Undergraduate Student</v>
      </c>
      <c r="W9976" s="11">
        <f>VLOOKUP(F9976, [1]!Table1[[#All],[Gender]:[city]], 4, FALSE)</f>
        <v>45130</v>
      </c>
      <c r="X9976" t="b">
        <f>VLOOKUP(F9976, [1]!Table1[[#All],[Gender]:[isFromSocialMedia]], 7, FALSE)</f>
        <v>0</v>
      </c>
      <c r="Y9976" t="str">
        <f>IF(TEXT(Table1[[#This Row],[Apply Date]], "yyyy-mm-dd") = TEXT(Table1[[#This Row],[Sign Up Date]], "yyyy-mm-dd"), "New User", "Repeat User")</f>
        <v>Repeat User</v>
      </c>
    </row>
    <row r="9977" spans="1:25" ht="12.75" x14ac:dyDescent="0.2">
      <c r="A9977" s="1" t="s">
        <v>15002</v>
      </c>
      <c r="B9977" s="1" t="s">
        <v>11245</v>
      </c>
      <c r="C9977" s="1" t="s">
        <v>160</v>
      </c>
      <c r="D9977" s="1" t="s">
        <v>2629</v>
      </c>
      <c r="E9977" s="2">
        <v>45292.146365740744</v>
      </c>
      <c r="F9977" s="1" t="s">
        <v>25</v>
      </c>
      <c r="G9977" s="9" t="s">
        <v>1638</v>
      </c>
      <c r="H9977" s="9" t="s">
        <v>48</v>
      </c>
      <c r="I9977" s="9" t="s">
        <v>45</v>
      </c>
      <c r="J9977" s="1">
        <v>50047</v>
      </c>
      <c r="K9977" s="3">
        <v>45383</v>
      </c>
      <c r="L9977" s="1" t="s">
        <v>37</v>
      </c>
      <c r="M9977" s="1" t="s">
        <v>15003</v>
      </c>
      <c r="N9977" s="1" t="s">
        <v>75</v>
      </c>
      <c r="O9977" s="10">
        <v>45155.660486111112</v>
      </c>
      <c r="P9977" s="10">
        <v>45299.146365740744</v>
      </c>
      <c r="Q9977">
        <v>0</v>
      </c>
      <c r="R9977" t="s">
        <v>220</v>
      </c>
      <c r="S9977" t="s">
        <v>220</v>
      </c>
      <c r="T9977">
        <v>0</v>
      </c>
      <c r="U9977" t="s">
        <v>220</v>
      </c>
      <c r="V9977" t="str">
        <f>VLOOKUP(F9977, [1]!Table1[[#All],[Gender]:[city]], 3, FALSE)</f>
        <v>Undergraduate Student</v>
      </c>
      <c r="W9977" s="11">
        <f>VLOOKUP(F9977, [1]!Table1[[#All],[Gender]:[city]], 4, FALSE)</f>
        <v>45130</v>
      </c>
      <c r="X9977" t="b">
        <f>VLOOKUP(F9977, [1]!Table1[[#All],[Gender]:[isFromSocialMedia]], 7, FALSE)</f>
        <v>0</v>
      </c>
      <c r="Y9977" t="str">
        <f>IF(TEXT(Table1[[#This Row],[Apply Date]], "yyyy-mm-dd") = TEXT(Table1[[#This Row],[Sign Up Date]], "yyyy-mm-dd"), "New User", "Repeat User")</f>
        <v>Repeat User</v>
      </c>
    </row>
    <row r="9978" spans="1:25" ht="12.75" x14ac:dyDescent="0.2">
      <c r="A9978" s="1" t="s">
        <v>15004</v>
      </c>
      <c r="B9978" s="1" t="s">
        <v>11245</v>
      </c>
      <c r="C9978" s="1" t="s">
        <v>160</v>
      </c>
      <c r="D9978" s="1" t="s">
        <v>2629</v>
      </c>
      <c r="E9978" s="2">
        <v>45292.146365740744</v>
      </c>
      <c r="F9978" s="1" t="s">
        <v>33</v>
      </c>
      <c r="G9978" s="9" t="s">
        <v>9863</v>
      </c>
      <c r="H9978" s="9" t="s">
        <v>163</v>
      </c>
      <c r="I9978" s="9" t="s">
        <v>79</v>
      </c>
      <c r="J9978" s="1">
        <v>100223</v>
      </c>
      <c r="K9978" s="3">
        <v>45108</v>
      </c>
      <c r="L9978" s="1" t="s">
        <v>104</v>
      </c>
      <c r="M9978" s="1" t="s">
        <v>1251</v>
      </c>
      <c r="N9978" s="1" t="s">
        <v>75</v>
      </c>
      <c r="O9978" s="10">
        <v>45130.670127314814</v>
      </c>
      <c r="P9978" s="10">
        <v>45145.1875</v>
      </c>
      <c r="Q9978">
        <v>0</v>
      </c>
      <c r="R9978" t="s">
        <v>220</v>
      </c>
      <c r="S9978" t="s">
        <v>220</v>
      </c>
      <c r="T9978">
        <v>0</v>
      </c>
      <c r="U9978" t="s">
        <v>220</v>
      </c>
      <c r="V9978" t="str">
        <f>VLOOKUP(F9978, [1]!Table1[[#All],[Gender]:[city]], 3, FALSE)</f>
        <v>Not in Education</v>
      </c>
      <c r="W9978" s="11">
        <f>VLOOKUP(F9978, [1]!Table1[[#All],[Gender]:[city]], 4, FALSE)</f>
        <v>45092</v>
      </c>
      <c r="X9978" t="b">
        <f>VLOOKUP(F9978, [1]!Table1[[#All],[Gender]:[isFromSocialMedia]], 7, FALSE)</f>
        <v>0</v>
      </c>
      <c r="Y9978" t="str">
        <f>IF(TEXT(Table1[[#This Row],[Apply Date]], "yyyy-mm-dd") = TEXT(Table1[[#This Row],[Sign Up Date]], "yyyy-mm-dd"), "New User", "Repeat User")</f>
        <v>Repeat User</v>
      </c>
    </row>
    <row r="9979" spans="1:25" ht="12.75" x14ac:dyDescent="0.2">
      <c r="A9979" s="1" t="s">
        <v>15005</v>
      </c>
      <c r="B9979" s="1" t="s">
        <v>11245</v>
      </c>
      <c r="C9979" s="1" t="s">
        <v>160</v>
      </c>
      <c r="D9979" s="1" t="s">
        <v>2629</v>
      </c>
      <c r="E9979" s="2">
        <v>45292.146365740744</v>
      </c>
      <c r="F9979" s="1" t="s">
        <v>25</v>
      </c>
      <c r="G9979" s="9" t="s">
        <v>296</v>
      </c>
      <c r="H9979" s="9" t="s">
        <v>293</v>
      </c>
      <c r="I9979" s="9" t="s">
        <v>103</v>
      </c>
      <c r="J9979" s="1">
        <v>74800</v>
      </c>
      <c r="K9979" s="3">
        <v>45870</v>
      </c>
      <c r="L9979" s="1" t="s">
        <v>37</v>
      </c>
      <c r="M9979" s="1" t="s">
        <v>92</v>
      </c>
      <c r="N9979" s="1" t="s">
        <v>75</v>
      </c>
      <c r="O9979" s="10">
        <v>45147.336238425924</v>
      </c>
      <c r="P9979" s="10">
        <v>45159.1875</v>
      </c>
      <c r="Q9979">
        <v>0</v>
      </c>
      <c r="R9979" t="s">
        <v>220</v>
      </c>
      <c r="S9979" t="s">
        <v>220</v>
      </c>
      <c r="T9979">
        <v>0</v>
      </c>
      <c r="U9979" t="s">
        <v>220</v>
      </c>
      <c r="V9979" t="str">
        <f>VLOOKUP(F9979, [1]!Table1[[#All],[Gender]:[city]], 3, FALSE)</f>
        <v>Undergraduate Student</v>
      </c>
      <c r="W9979" s="11">
        <f>VLOOKUP(F9979, [1]!Table1[[#All],[Gender]:[city]], 4, FALSE)</f>
        <v>45130</v>
      </c>
      <c r="X9979" t="b">
        <f>VLOOKUP(F9979, [1]!Table1[[#All],[Gender]:[isFromSocialMedia]], 7, FALSE)</f>
        <v>0</v>
      </c>
      <c r="Y9979" t="str">
        <f>IF(TEXT(Table1[[#This Row],[Apply Date]], "yyyy-mm-dd") = TEXT(Table1[[#This Row],[Sign Up Date]], "yyyy-mm-dd"), "New User", "Repeat User")</f>
        <v>Repeat User</v>
      </c>
    </row>
    <row r="9980" spans="1:25" ht="12.75" x14ac:dyDescent="0.2">
      <c r="A9980" s="1" t="s">
        <v>15006</v>
      </c>
      <c r="B9980" s="1" t="s">
        <v>11245</v>
      </c>
      <c r="C9980" s="1" t="s">
        <v>160</v>
      </c>
      <c r="D9980" s="1" t="s">
        <v>2629</v>
      </c>
      <c r="E9980" s="2">
        <v>45292.146365740744</v>
      </c>
      <c r="F9980" s="1" t="s">
        <v>25</v>
      </c>
      <c r="G9980" s="9" t="s">
        <v>15007</v>
      </c>
      <c r="H9980" s="9" t="s">
        <v>1118</v>
      </c>
      <c r="I9980" s="9" t="s">
        <v>45</v>
      </c>
      <c r="J9980" s="1">
        <v>621719</v>
      </c>
      <c r="K9980" s="3">
        <v>45839</v>
      </c>
      <c r="L9980" s="1" t="s">
        <v>37</v>
      </c>
      <c r="M9980" s="1" t="s">
        <v>30</v>
      </c>
      <c r="N9980" s="1" t="s">
        <v>75</v>
      </c>
      <c r="O9980" s="10">
        <v>45118.155138888891</v>
      </c>
      <c r="P9980" s="10">
        <v>45145.1875</v>
      </c>
      <c r="Q9980">
        <v>0</v>
      </c>
      <c r="R9980" t="s">
        <v>220</v>
      </c>
      <c r="S9980" t="s">
        <v>220</v>
      </c>
      <c r="T9980">
        <v>0</v>
      </c>
      <c r="U9980" t="s">
        <v>220</v>
      </c>
      <c r="V9980" t="str">
        <f>VLOOKUP(F9980, [1]!Table1[[#All],[Gender]:[city]], 3, FALSE)</f>
        <v>Undergraduate Student</v>
      </c>
      <c r="W9980" s="11">
        <f>VLOOKUP(F9980, [1]!Table1[[#All],[Gender]:[city]], 4, FALSE)</f>
        <v>45130</v>
      </c>
      <c r="X9980" t="b">
        <f>VLOOKUP(F9980, [1]!Table1[[#All],[Gender]:[isFromSocialMedia]], 7, FALSE)</f>
        <v>0</v>
      </c>
      <c r="Y9980" t="str">
        <f>IF(TEXT(Table1[[#This Row],[Apply Date]], "yyyy-mm-dd") = TEXT(Table1[[#This Row],[Sign Up Date]], "yyyy-mm-dd"), "New User", "Repeat User")</f>
        <v>Repeat User</v>
      </c>
    </row>
    <row r="9981" spans="1:25" ht="12.75" x14ac:dyDescent="0.2">
      <c r="A9981" s="1" t="s">
        <v>15008</v>
      </c>
      <c r="B9981" s="1" t="s">
        <v>11245</v>
      </c>
      <c r="C9981" s="1" t="s">
        <v>160</v>
      </c>
      <c r="D9981" s="1" t="s">
        <v>2629</v>
      </c>
      <c r="E9981" s="2">
        <v>45292.146365740744</v>
      </c>
      <c r="F9981" s="1" t="s">
        <v>33</v>
      </c>
      <c r="G9981" s="9" t="s">
        <v>2208</v>
      </c>
      <c r="H9981" s="9" t="s">
        <v>91</v>
      </c>
      <c r="I9981" s="9" t="s">
        <v>45</v>
      </c>
      <c r="J9981" s="1">
        <v>533004</v>
      </c>
      <c r="K9981" s="3">
        <v>45078</v>
      </c>
      <c r="L9981" s="1" t="s">
        <v>50</v>
      </c>
      <c r="M9981" s="1" t="s">
        <v>628</v>
      </c>
      <c r="N9981" s="1" t="s">
        <v>75</v>
      </c>
      <c r="O9981" s="10">
        <v>45173.268506944441</v>
      </c>
      <c r="P9981" s="10">
        <v>45299.146365740744</v>
      </c>
      <c r="Q9981">
        <v>0</v>
      </c>
      <c r="R9981" t="s">
        <v>220</v>
      </c>
      <c r="S9981" t="s">
        <v>220</v>
      </c>
      <c r="T9981">
        <v>0</v>
      </c>
      <c r="U9981" t="s">
        <v>220</v>
      </c>
      <c r="V9981" t="str">
        <f>VLOOKUP(F9981, [1]!Table1[[#All],[Gender]:[city]], 3, FALSE)</f>
        <v>Not in Education</v>
      </c>
      <c r="W9981" s="11">
        <f>VLOOKUP(F9981, [1]!Table1[[#All],[Gender]:[city]], 4, FALSE)</f>
        <v>45092</v>
      </c>
      <c r="X9981" t="b">
        <f>VLOOKUP(F9981, [1]!Table1[[#All],[Gender]:[isFromSocialMedia]], 7, FALSE)</f>
        <v>0</v>
      </c>
      <c r="Y9981" t="str">
        <f>IF(TEXT(Table1[[#This Row],[Apply Date]], "yyyy-mm-dd") = TEXT(Table1[[#This Row],[Sign Up Date]], "yyyy-mm-dd"), "New User", "Repeat User")</f>
        <v>Repeat User</v>
      </c>
    </row>
    <row r="9982" spans="1:25" ht="12.75" x14ac:dyDescent="0.2">
      <c r="A9982" s="1" t="s">
        <v>15009</v>
      </c>
      <c r="B9982" s="1" t="s">
        <v>11245</v>
      </c>
      <c r="C9982" s="1" t="s">
        <v>160</v>
      </c>
      <c r="D9982" s="1" t="s">
        <v>2629</v>
      </c>
      <c r="E9982" s="2">
        <v>45292.146365740744</v>
      </c>
      <c r="F9982" s="1" t="s">
        <v>25</v>
      </c>
      <c r="G9982" s="9" t="s">
        <v>6492</v>
      </c>
      <c r="H9982" s="9" t="s">
        <v>163</v>
      </c>
      <c r="I9982" s="9" t="s">
        <v>79</v>
      </c>
      <c r="J9982" s="1">
        <v>10001</v>
      </c>
      <c r="K9982" s="3">
        <v>42552</v>
      </c>
      <c r="L9982" s="1" t="s">
        <v>50</v>
      </c>
      <c r="M9982" s="1" t="s">
        <v>2794</v>
      </c>
      <c r="N9982" s="1" t="s">
        <v>75</v>
      </c>
      <c r="O9982" s="10">
        <v>45109.742847222224</v>
      </c>
      <c r="P9982" s="10">
        <v>45131.104166666664</v>
      </c>
      <c r="Q9982">
        <v>0</v>
      </c>
      <c r="R9982" t="s">
        <v>220</v>
      </c>
      <c r="S9982" t="s">
        <v>220</v>
      </c>
      <c r="T9982">
        <v>0</v>
      </c>
      <c r="U9982" t="s">
        <v>220</v>
      </c>
      <c r="V9982" t="str">
        <f>VLOOKUP(F9982, [1]!Table1[[#All],[Gender]:[city]], 3, FALSE)</f>
        <v>Undergraduate Student</v>
      </c>
      <c r="W9982" s="11">
        <f>VLOOKUP(F9982, [1]!Table1[[#All],[Gender]:[city]], 4, FALSE)</f>
        <v>45130</v>
      </c>
      <c r="X9982" t="b">
        <f>VLOOKUP(F9982, [1]!Table1[[#All],[Gender]:[isFromSocialMedia]], 7, FALSE)</f>
        <v>0</v>
      </c>
      <c r="Y9982" t="str">
        <f>IF(TEXT(Table1[[#This Row],[Apply Date]], "yyyy-mm-dd") = TEXT(Table1[[#This Row],[Sign Up Date]], "yyyy-mm-dd"), "New User", "Repeat User")</f>
        <v>Repeat User</v>
      </c>
    </row>
    <row r="9983" spans="1:25" ht="12.75" x14ac:dyDescent="0.2">
      <c r="A9983" s="1" t="s">
        <v>15010</v>
      </c>
      <c r="B9983" s="1" t="s">
        <v>11245</v>
      </c>
      <c r="C9983" s="1" t="s">
        <v>160</v>
      </c>
      <c r="D9983" s="1" t="s">
        <v>2629</v>
      </c>
      <c r="E9983" s="2">
        <v>45292.146365740744</v>
      </c>
      <c r="F9983" s="1" t="s">
        <v>33</v>
      </c>
      <c r="G9983" s="9" t="s">
        <v>11965</v>
      </c>
      <c r="H9983" s="9" t="s">
        <v>306</v>
      </c>
      <c r="I9983" s="9" t="s">
        <v>45</v>
      </c>
      <c r="J9983" s="1">
        <v>642112</v>
      </c>
      <c r="K9983" s="3">
        <v>44075</v>
      </c>
      <c r="L9983" s="1" t="s">
        <v>104</v>
      </c>
      <c r="M9983" s="1" t="s">
        <v>15011</v>
      </c>
      <c r="N9983" s="1" t="s">
        <v>39</v>
      </c>
      <c r="O9983" s="10">
        <v>45116.581990740742</v>
      </c>
      <c r="P9983" s="10">
        <v>45145.1875</v>
      </c>
      <c r="Q9983" s="1">
        <v>1000</v>
      </c>
      <c r="R9983" s="1" t="s">
        <v>11253</v>
      </c>
      <c r="S9983" s="1" t="s">
        <v>11254</v>
      </c>
      <c r="T9983" s="1">
        <v>1776</v>
      </c>
      <c r="U9983" s="1" t="s">
        <v>2645</v>
      </c>
      <c r="V9983" t="str">
        <f>VLOOKUP(F9983, [1]!Table1[[#All],[Gender]:[city]], 3, FALSE)</f>
        <v>Not in Education</v>
      </c>
      <c r="W9983" s="11">
        <f>VLOOKUP(F9983, [1]!Table1[[#All],[Gender]:[city]], 4, FALSE)</f>
        <v>45092</v>
      </c>
      <c r="X9983" t="b">
        <f>VLOOKUP(F9983, [1]!Table1[[#All],[Gender]:[isFromSocialMedia]], 7, FALSE)</f>
        <v>0</v>
      </c>
      <c r="Y9983" t="str">
        <f>IF(TEXT(Table1[[#This Row],[Apply Date]], "yyyy-mm-dd") = TEXT(Table1[[#This Row],[Sign Up Date]], "yyyy-mm-dd"), "New User", "Repeat User")</f>
        <v>Repeat User</v>
      </c>
    </row>
    <row r="9984" spans="1:25" ht="12.75" x14ac:dyDescent="0.2">
      <c r="A9984" s="1" t="s">
        <v>15012</v>
      </c>
      <c r="B9984" s="1" t="s">
        <v>11245</v>
      </c>
      <c r="C9984" s="1" t="s">
        <v>160</v>
      </c>
      <c r="D9984" s="1" t="s">
        <v>2629</v>
      </c>
      <c r="E9984" s="2">
        <v>45292.146365740744</v>
      </c>
      <c r="F9984" s="1" t="s">
        <v>25</v>
      </c>
      <c r="G9984" s="9" t="s">
        <v>582</v>
      </c>
      <c r="H9984" s="9" t="s">
        <v>583</v>
      </c>
      <c r="I9984" s="9" t="s">
        <v>233</v>
      </c>
      <c r="J9984" s="1">
        <v>233</v>
      </c>
      <c r="K9984" s="3">
        <v>45017</v>
      </c>
      <c r="L9984" s="1" t="s">
        <v>50</v>
      </c>
      <c r="M9984" s="1" t="s">
        <v>97</v>
      </c>
      <c r="N9984" s="1" t="s">
        <v>75</v>
      </c>
      <c r="O9984" s="10">
        <v>45113.151701388888</v>
      </c>
      <c r="P9984" s="10">
        <v>45145.1875</v>
      </c>
      <c r="Q9984">
        <v>0</v>
      </c>
      <c r="R9984" t="s">
        <v>220</v>
      </c>
      <c r="S9984" t="s">
        <v>220</v>
      </c>
      <c r="T9984">
        <v>0</v>
      </c>
      <c r="U9984" t="s">
        <v>220</v>
      </c>
      <c r="V9984" t="str">
        <f>VLOOKUP(F9984, [1]!Table1[[#All],[Gender]:[city]], 3, FALSE)</f>
        <v>Undergraduate Student</v>
      </c>
      <c r="W9984" s="11">
        <f>VLOOKUP(F9984, [1]!Table1[[#All],[Gender]:[city]], 4, FALSE)</f>
        <v>45130</v>
      </c>
      <c r="X9984" t="b">
        <f>VLOOKUP(F9984, [1]!Table1[[#All],[Gender]:[isFromSocialMedia]], 7, FALSE)</f>
        <v>0</v>
      </c>
      <c r="Y9984" t="str">
        <f>IF(TEXT(Table1[[#This Row],[Apply Date]], "yyyy-mm-dd") = TEXT(Table1[[#This Row],[Sign Up Date]], "yyyy-mm-dd"), "New User", "Repeat User")</f>
        <v>Repeat User</v>
      </c>
    </row>
    <row r="9985" spans="1:25" ht="12.75" x14ac:dyDescent="0.2">
      <c r="A9985" s="1" t="s">
        <v>15013</v>
      </c>
      <c r="B9985" s="1" t="s">
        <v>11245</v>
      </c>
      <c r="C9985" s="1" t="s">
        <v>160</v>
      </c>
      <c r="D9985" s="1" t="s">
        <v>2629</v>
      </c>
      <c r="E9985" s="2">
        <v>45292.146365740744</v>
      </c>
      <c r="F9985" s="1" t="s">
        <v>25</v>
      </c>
      <c r="G9985" s="9" t="s">
        <v>4288</v>
      </c>
      <c r="H9985" s="9" t="s">
        <v>2975</v>
      </c>
      <c r="I9985" s="9" t="s">
        <v>45</v>
      </c>
      <c r="J9985" s="1">
        <v>382024</v>
      </c>
      <c r="K9985" s="3">
        <v>45444</v>
      </c>
      <c r="L9985" s="1" t="s">
        <v>37</v>
      </c>
      <c r="M9985" s="1" t="s">
        <v>683</v>
      </c>
      <c r="N9985" s="1" t="s">
        <v>75</v>
      </c>
      <c r="O9985" s="10">
        <v>45093.588425925926</v>
      </c>
      <c r="P9985" s="10">
        <v>45131.104166666664</v>
      </c>
      <c r="Q9985">
        <v>0</v>
      </c>
      <c r="R9985" t="s">
        <v>220</v>
      </c>
      <c r="S9985" t="s">
        <v>220</v>
      </c>
      <c r="T9985">
        <v>0</v>
      </c>
      <c r="U9985" t="s">
        <v>220</v>
      </c>
      <c r="V9985" t="str">
        <f>VLOOKUP(F9985, [1]!Table1[[#All],[Gender]:[city]], 3, FALSE)</f>
        <v>Undergraduate Student</v>
      </c>
      <c r="W9985" s="11">
        <f>VLOOKUP(F9985, [1]!Table1[[#All],[Gender]:[city]], 4, FALSE)</f>
        <v>45130</v>
      </c>
      <c r="X9985" t="b">
        <f>VLOOKUP(F9985, [1]!Table1[[#All],[Gender]:[isFromSocialMedia]], 7, FALSE)</f>
        <v>0</v>
      </c>
      <c r="Y9985" t="str">
        <f>IF(TEXT(Table1[[#This Row],[Apply Date]], "yyyy-mm-dd") = TEXT(Table1[[#This Row],[Sign Up Date]], "yyyy-mm-dd"), "New User", "Repeat User")</f>
        <v>Repeat User</v>
      </c>
    </row>
    <row r="9986" spans="1:25" ht="12.75" x14ac:dyDescent="0.2">
      <c r="A9986" s="1" t="s">
        <v>15014</v>
      </c>
      <c r="B9986" s="1" t="s">
        <v>11245</v>
      </c>
      <c r="C9986" s="1" t="s">
        <v>160</v>
      </c>
      <c r="D9986" s="1" t="s">
        <v>2629</v>
      </c>
      <c r="E9986" s="2">
        <v>45292.146365740744</v>
      </c>
      <c r="F9986" s="1" t="s">
        <v>25</v>
      </c>
      <c r="G9986" s="9" t="s">
        <v>582</v>
      </c>
      <c r="H9986" s="9" t="s">
        <v>583</v>
      </c>
      <c r="I9986" s="9" t="s">
        <v>233</v>
      </c>
      <c r="J9986" s="1">
        <v>233</v>
      </c>
      <c r="K9986" s="4">
        <v>44531</v>
      </c>
      <c r="L9986" s="1" t="s">
        <v>50</v>
      </c>
      <c r="M9986" s="1" t="s">
        <v>204</v>
      </c>
      <c r="N9986" s="1" t="s">
        <v>75</v>
      </c>
      <c r="O9986" s="10">
        <v>45113.986238425925</v>
      </c>
      <c r="P9986" s="10">
        <v>45145.1875</v>
      </c>
      <c r="Q9986">
        <v>0</v>
      </c>
      <c r="R9986" t="s">
        <v>220</v>
      </c>
      <c r="S9986" t="s">
        <v>220</v>
      </c>
      <c r="T9986">
        <v>0</v>
      </c>
      <c r="U9986" t="s">
        <v>220</v>
      </c>
      <c r="V9986" t="str">
        <f>VLOOKUP(F9986, [1]!Table1[[#All],[Gender]:[city]], 3, FALSE)</f>
        <v>Undergraduate Student</v>
      </c>
      <c r="W9986" s="11">
        <f>VLOOKUP(F9986, [1]!Table1[[#All],[Gender]:[city]], 4, FALSE)</f>
        <v>45130</v>
      </c>
      <c r="X9986" t="b">
        <f>VLOOKUP(F9986, [1]!Table1[[#All],[Gender]:[isFromSocialMedia]], 7, FALSE)</f>
        <v>0</v>
      </c>
      <c r="Y9986" t="str">
        <f>IF(TEXT(Table1[[#This Row],[Apply Date]], "yyyy-mm-dd") = TEXT(Table1[[#This Row],[Sign Up Date]], "yyyy-mm-dd"), "New User", "Repeat User")</f>
        <v>Repeat User</v>
      </c>
    </row>
    <row r="9987" spans="1:25" ht="12.75" x14ac:dyDescent="0.2">
      <c r="A9987" s="1" t="s">
        <v>15015</v>
      </c>
      <c r="B9987" s="1" t="s">
        <v>11245</v>
      </c>
      <c r="C9987" s="1" t="s">
        <v>160</v>
      </c>
      <c r="D9987" s="1" t="s">
        <v>2629</v>
      </c>
      <c r="E9987" s="2">
        <v>45292.146365740744</v>
      </c>
      <c r="F9987" s="1" t="s">
        <v>25</v>
      </c>
      <c r="G9987" s="9" t="s">
        <v>48</v>
      </c>
      <c r="H9987" s="9" t="s">
        <v>49</v>
      </c>
      <c r="I9987" s="9" t="s">
        <v>45</v>
      </c>
      <c r="J9987" s="1">
        <v>500081</v>
      </c>
      <c r="K9987" s="3">
        <v>44378</v>
      </c>
      <c r="L9987" s="1" t="s">
        <v>37</v>
      </c>
      <c r="M9987" s="1" t="s">
        <v>51</v>
      </c>
      <c r="N9987" s="1" t="s">
        <v>75</v>
      </c>
      <c r="O9987" s="10">
        <v>45119.239363425928</v>
      </c>
      <c r="P9987" s="10">
        <v>45145.1875</v>
      </c>
      <c r="Q9987">
        <v>0</v>
      </c>
      <c r="R9987" t="s">
        <v>220</v>
      </c>
      <c r="S9987" t="s">
        <v>220</v>
      </c>
      <c r="T9987">
        <v>0</v>
      </c>
      <c r="U9987" t="s">
        <v>220</v>
      </c>
      <c r="V9987" t="str">
        <f>VLOOKUP(F9987, [1]!Table1[[#All],[Gender]:[city]], 3, FALSE)</f>
        <v>Undergraduate Student</v>
      </c>
      <c r="W9987" s="11">
        <f>VLOOKUP(F9987, [1]!Table1[[#All],[Gender]:[city]], 4, FALSE)</f>
        <v>45130</v>
      </c>
      <c r="X9987" t="b">
        <f>VLOOKUP(F9987, [1]!Table1[[#All],[Gender]:[isFromSocialMedia]], 7, FALSE)</f>
        <v>0</v>
      </c>
      <c r="Y9987" t="str">
        <f>IF(TEXT(Table1[[#This Row],[Apply Date]], "yyyy-mm-dd") = TEXT(Table1[[#This Row],[Sign Up Date]], "yyyy-mm-dd"), "New User", "Repeat User")</f>
        <v>Repeat User</v>
      </c>
    </row>
    <row r="9988" spans="1:25" ht="12.75" x14ac:dyDescent="0.2">
      <c r="A9988" s="1" t="s">
        <v>15016</v>
      </c>
      <c r="B9988" s="1" t="s">
        <v>11245</v>
      </c>
      <c r="C9988" s="1" t="s">
        <v>160</v>
      </c>
      <c r="D9988" s="1" t="s">
        <v>2629</v>
      </c>
      <c r="E9988" s="2">
        <v>45292.146365740744</v>
      </c>
      <c r="F9988" s="1" t="s">
        <v>25</v>
      </c>
      <c r="G9988" s="9" t="s">
        <v>77</v>
      </c>
      <c r="H9988" s="9" t="s">
        <v>3200</v>
      </c>
      <c r="I9988" s="9" t="s">
        <v>79</v>
      </c>
      <c r="J9988" s="1">
        <v>234052</v>
      </c>
      <c r="K9988" s="3">
        <v>42156</v>
      </c>
      <c r="L9988" s="1" t="s">
        <v>104</v>
      </c>
      <c r="M9988" s="1" t="s">
        <v>51</v>
      </c>
      <c r="N9988" s="1" t="s">
        <v>75</v>
      </c>
      <c r="O9988" s="10">
        <v>45113.765763888892</v>
      </c>
      <c r="P9988" s="10">
        <v>45145.1875</v>
      </c>
      <c r="Q9988">
        <v>0</v>
      </c>
      <c r="R9988" t="s">
        <v>220</v>
      </c>
      <c r="S9988" t="s">
        <v>220</v>
      </c>
      <c r="T9988">
        <v>0</v>
      </c>
      <c r="U9988" t="s">
        <v>220</v>
      </c>
      <c r="V9988" t="str">
        <f>VLOOKUP(F9988, [1]!Table1[[#All],[Gender]:[city]], 3, FALSE)</f>
        <v>Undergraduate Student</v>
      </c>
      <c r="W9988" s="11">
        <f>VLOOKUP(F9988, [1]!Table1[[#All],[Gender]:[city]], 4, FALSE)</f>
        <v>45130</v>
      </c>
      <c r="X9988" t="b">
        <f>VLOOKUP(F9988, [1]!Table1[[#All],[Gender]:[isFromSocialMedia]], 7, FALSE)</f>
        <v>0</v>
      </c>
      <c r="Y9988" t="str">
        <f>IF(TEXT(Table1[[#This Row],[Apply Date]], "yyyy-mm-dd") = TEXT(Table1[[#This Row],[Sign Up Date]], "yyyy-mm-dd"), "New User", "Repeat User")</f>
        <v>Repeat User</v>
      </c>
    </row>
    <row r="9989" spans="1:25" ht="12.75" x14ac:dyDescent="0.2">
      <c r="A9989" s="1" t="s">
        <v>15017</v>
      </c>
      <c r="B9989" s="1" t="s">
        <v>11245</v>
      </c>
      <c r="C9989" s="1" t="s">
        <v>160</v>
      </c>
      <c r="D9989" s="1" t="s">
        <v>2629</v>
      </c>
      <c r="E9989" s="2">
        <v>45292.146365740744</v>
      </c>
      <c r="F9989" s="1" t="s">
        <v>25</v>
      </c>
      <c r="G9989" s="9" t="s">
        <v>1361</v>
      </c>
      <c r="H9989" s="9" t="s">
        <v>705</v>
      </c>
      <c r="I9989" s="9" t="s">
        <v>45</v>
      </c>
      <c r="J9989" s="1">
        <v>395009</v>
      </c>
      <c r="K9989" s="3">
        <v>44682</v>
      </c>
      <c r="L9989" s="1" t="s">
        <v>37</v>
      </c>
      <c r="M9989" s="1" t="s">
        <v>504</v>
      </c>
      <c r="N9989" s="1" t="s">
        <v>75</v>
      </c>
      <c r="O9989" s="10">
        <v>45105.165324074071</v>
      </c>
      <c r="P9989" s="10">
        <v>45131.104166666664</v>
      </c>
      <c r="Q9989">
        <v>0</v>
      </c>
      <c r="R9989" t="s">
        <v>220</v>
      </c>
      <c r="S9989" t="s">
        <v>220</v>
      </c>
      <c r="T9989">
        <v>0</v>
      </c>
      <c r="U9989" t="s">
        <v>220</v>
      </c>
      <c r="V9989" t="str">
        <f>VLOOKUP(F9989, [1]!Table1[[#All],[Gender]:[city]], 3, FALSE)</f>
        <v>Undergraduate Student</v>
      </c>
      <c r="W9989" s="11">
        <f>VLOOKUP(F9989, [1]!Table1[[#All],[Gender]:[city]], 4, FALSE)</f>
        <v>45130</v>
      </c>
      <c r="X9989" t="b">
        <f>VLOOKUP(F9989, [1]!Table1[[#All],[Gender]:[isFromSocialMedia]], 7, FALSE)</f>
        <v>0</v>
      </c>
      <c r="Y9989" t="str">
        <f>IF(TEXT(Table1[[#This Row],[Apply Date]], "yyyy-mm-dd") = TEXT(Table1[[#This Row],[Sign Up Date]], "yyyy-mm-dd"), "New User", "Repeat User")</f>
        <v>Repeat User</v>
      </c>
    </row>
    <row r="9990" spans="1:25" ht="12.75" x14ac:dyDescent="0.2">
      <c r="A9990" s="1" t="s">
        <v>15018</v>
      </c>
      <c r="B9990" s="1" t="s">
        <v>11245</v>
      </c>
      <c r="C9990" s="1" t="s">
        <v>160</v>
      </c>
      <c r="D9990" s="1" t="s">
        <v>2629</v>
      </c>
      <c r="E9990" s="2">
        <v>45292.146365740744</v>
      </c>
      <c r="F9990" s="1" t="s">
        <v>25</v>
      </c>
      <c r="G9990" s="9" t="s">
        <v>15019</v>
      </c>
      <c r="H9990" s="9" t="s">
        <v>2332</v>
      </c>
      <c r="I9990" s="9" t="s">
        <v>45</v>
      </c>
      <c r="J9990" s="1">
        <v>423203</v>
      </c>
      <c r="K9990" s="3">
        <v>44440</v>
      </c>
      <c r="L9990" s="1" t="s">
        <v>50</v>
      </c>
      <c r="M9990" s="1" t="s">
        <v>319</v>
      </c>
      <c r="N9990" s="1" t="s">
        <v>39</v>
      </c>
      <c r="O9990" s="10">
        <v>45114.785300925927</v>
      </c>
      <c r="P9990" s="10">
        <v>45145.1875</v>
      </c>
      <c r="Q9990" s="1">
        <v>1000</v>
      </c>
      <c r="R9990" s="1" t="s">
        <v>11253</v>
      </c>
      <c r="S9990" s="1" t="s">
        <v>11254</v>
      </c>
      <c r="T9990" s="1">
        <v>1776</v>
      </c>
      <c r="U9990" s="1" t="s">
        <v>2645</v>
      </c>
      <c r="V9990" t="str">
        <f>VLOOKUP(F9990, [1]!Table1[[#All],[Gender]:[city]], 3, FALSE)</f>
        <v>Undergraduate Student</v>
      </c>
      <c r="W9990" s="11">
        <f>VLOOKUP(F9990, [1]!Table1[[#All],[Gender]:[city]], 4, FALSE)</f>
        <v>45130</v>
      </c>
      <c r="X9990" t="b">
        <f>VLOOKUP(F9990, [1]!Table1[[#All],[Gender]:[isFromSocialMedia]], 7, FALSE)</f>
        <v>0</v>
      </c>
      <c r="Y9990" t="str">
        <f>IF(TEXT(Table1[[#This Row],[Apply Date]], "yyyy-mm-dd") = TEXT(Table1[[#This Row],[Sign Up Date]], "yyyy-mm-dd"), "New User", "Repeat User")</f>
        <v>Repeat User</v>
      </c>
    </row>
    <row r="9991" spans="1:25" ht="12.75" x14ac:dyDescent="0.2">
      <c r="A9991" s="1" t="s">
        <v>15020</v>
      </c>
      <c r="B9991" s="1" t="s">
        <v>11245</v>
      </c>
      <c r="C9991" s="1" t="s">
        <v>160</v>
      </c>
      <c r="D9991" s="1" t="s">
        <v>2629</v>
      </c>
      <c r="E9991" s="2">
        <v>45292.146365740744</v>
      </c>
      <c r="F9991" s="1" t="s">
        <v>25</v>
      </c>
      <c r="G9991" s="9" t="s">
        <v>627</v>
      </c>
      <c r="H9991" s="9" t="s">
        <v>267</v>
      </c>
      <c r="I9991" s="9" t="s">
        <v>45</v>
      </c>
      <c r="J9991" s="1">
        <v>700010</v>
      </c>
      <c r="K9991" s="3">
        <v>44378</v>
      </c>
      <c r="L9991" s="1" t="s">
        <v>50</v>
      </c>
      <c r="M9991" s="1" t="s">
        <v>1514</v>
      </c>
      <c r="N9991" s="1" t="s">
        <v>75</v>
      </c>
      <c r="O9991" s="10">
        <v>45121.608495370368</v>
      </c>
      <c r="P9991" s="10">
        <v>45131.104166666664</v>
      </c>
      <c r="Q9991">
        <v>0</v>
      </c>
      <c r="R9991" t="s">
        <v>220</v>
      </c>
      <c r="S9991" t="s">
        <v>220</v>
      </c>
      <c r="T9991">
        <v>0</v>
      </c>
      <c r="U9991" t="s">
        <v>220</v>
      </c>
      <c r="V9991" t="str">
        <f>VLOOKUP(F9991, [1]!Table1[[#All],[Gender]:[city]], 3, FALSE)</f>
        <v>Undergraduate Student</v>
      </c>
      <c r="W9991" s="11">
        <f>VLOOKUP(F9991, [1]!Table1[[#All],[Gender]:[city]], 4, FALSE)</f>
        <v>45130</v>
      </c>
      <c r="X9991" t="b">
        <f>VLOOKUP(F9991, [1]!Table1[[#All],[Gender]:[isFromSocialMedia]], 7, FALSE)</f>
        <v>0</v>
      </c>
      <c r="Y9991" t="str">
        <f>IF(TEXT(Table1[[#This Row],[Apply Date]], "yyyy-mm-dd") = TEXT(Table1[[#This Row],[Sign Up Date]], "yyyy-mm-dd"), "New User", "Repeat User")</f>
        <v>Repeat User</v>
      </c>
    </row>
    <row r="9992" spans="1:25" ht="12.75" x14ac:dyDescent="0.2">
      <c r="A9992" s="1" t="s">
        <v>15021</v>
      </c>
      <c r="B9992" s="1" t="s">
        <v>11245</v>
      </c>
      <c r="C9992" s="1" t="s">
        <v>160</v>
      </c>
      <c r="D9992" s="1" t="s">
        <v>2629</v>
      </c>
      <c r="E9992" s="2">
        <v>45292.146365740744</v>
      </c>
      <c r="F9992" s="1" t="s">
        <v>25</v>
      </c>
      <c r="G9992" s="9" t="s">
        <v>48</v>
      </c>
      <c r="H9992" s="9" t="s">
        <v>103</v>
      </c>
      <c r="I9992" s="9" t="s">
        <v>103</v>
      </c>
      <c r="J9992" s="1">
        <v>71800</v>
      </c>
      <c r="K9992" s="3">
        <v>43831</v>
      </c>
      <c r="L9992" s="1" t="s">
        <v>104</v>
      </c>
      <c r="M9992" s="1" t="s">
        <v>82</v>
      </c>
      <c r="N9992" s="1" t="s">
        <v>75</v>
      </c>
      <c r="O9992" s="10">
        <v>45149.340590277781</v>
      </c>
      <c r="P9992" s="10">
        <v>45159.1875</v>
      </c>
      <c r="Q9992">
        <v>0</v>
      </c>
      <c r="R9992" t="s">
        <v>220</v>
      </c>
      <c r="S9992" t="s">
        <v>220</v>
      </c>
      <c r="T9992">
        <v>0</v>
      </c>
      <c r="U9992" t="s">
        <v>220</v>
      </c>
      <c r="V9992" t="str">
        <f>VLOOKUP(F9992, [1]!Table1[[#All],[Gender]:[city]], 3, FALSE)</f>
        <v>Undergraduate Student</v>
      </c>
      <c r="W9992" s="11">
        <f>VLOOKUP(F9992, [1]!Table1[[#All],[Gender]:[city]], 4, FALSE)</f>
        <v>45130</v>
      </c>
      <c r="X9992" t="b">
        <f>VLOOKUP(F9992, [1]!Table1[[#All],[Gender]:[isFromSocialMedia]], 7, FALSE)</f>
        <v>0</v>
      </c>
      <c r="Y9992" t="str">
        <f>IF(TEXT(Table1[[#This Row],[Apply Date]], "yyyy-mm-dd") = TEXT(Table1[[#This Row],[Sign Up Date]], "yyyy-mm-dd"), "New User", "Repeat User")</f>
        <v>Repeat User</v>
      </c>
    </row>
    <row r="9993" spans="1:25" ht="12.75" x14ac:dyDescent="0.2">
      <c r="A9993" s="1" t="s">
        <v>15022</v>
      </c>
      <c r="B9993" s="1" t="s">
        <v>11245</v>
      </c>
      <c r="C9993" s="1" t="s">
        <v>160</v>
      </c>
      <c r="D9993" s="1" t="s">
        <v>2629</v>
      </c>
      <c r="E9993" s="2">
        <v>45292.146365740744</v>
      </c>
      <c r="F9993" s="1" t="s">
        <v>25</v>
      </c>
      <c r="G9993" s="9" t="s">
        <v>1011</v>
      </c>
      <c r="H9993" s="9" t="s">
        <v>163</v>
      </c>
      <c r="I9993" s="9" t="s">
        <v>79</v>
      </c>
      <c r="J9993" s="1">
        <v>23459</v>
      </c>
      <c r="K9993" s="3">
        <v>45778</v>
      </c>
      <c r="L9993" s="1" t="s">
        <v>50</v>
      </c>
      <c r="M9993" s="1" t="s">
        <v>1097</v>
      </c>
      <c r="N9993" s="1" t="s">
        <v>31</v>
      </c>
      <c r="O9993" s="10">
        <v>44837.193229166667</v>
      </c>
      <c r="P9993" s="10">
        <v>44851.1875</v>
      </c>
      <c r="Q9993">
        <v>0</v>
      </c>
      <c r="R9993" t="s">
        <v>220</v>
      </c>
      <c r="S9993" t="s">
        <v>220</v>
      </c>
      <c r="T9993">
        <v>0</v>
      </c>
      <c r="U9993" t="s">
        <v>220</v>
      </c>
      <c r="V9993" t="str">
        <f>VLOOKUP(F9993, [1]!Table1[[#All],[Gender]:[city]], 3, FALSE)</f>
        <v>Undergraduate Student</v>
      </c>
      <c r="W9993" s="11">
        <f>VLOOKUP(F9993, [1]!Table1[[#All],[Gender]:[city]], 4, FALSE)</f>
        <v>45130</v>
      </c>
      <c r="X9993" t="b">
        <f>VLOOKUP(F9993, [1]!Table1[[#All],[Gender]:[isFromSocialMedia]], 7, FALSE)</f>
        <v>0</v>
      </c>
      <c r="Y9993" t="str">
        <f>IF(TEXT(Table1[[#This Row],[Apply Date]], "yyyy-mm-dd") = TEXT(Table1[[#This Row],[Sign Up Date]], "yyyy-mm-dd"), "New User", "Repeat User")</f>
        <v>Repeat User</v>
      </c>
    </row>
    <row r="9994" spans="1:25" ht="12.75" x14ac:dyDescent="0.2">
      <c r="A9994" s="1" t="s">
        <v>15023</v>
      </c>
      <c r="B9994" s="1" t="s">
        <v>11245</v>
      </c>
      <c r="C9994" s="1" t="s">
        <v>160</v>
      </c>
      <c r="D9994" s="1" t="s">
        <v>2629</v>
      </c>
      <c r="E9994" s="2">
        <v>45292.146365740744</v>
      </c>
      <c r="F9994" s="1" t="s">
        <v>25</v>
      </c>
      <c r="G9994" s="9" t="s">
        <v>8074</v>
      </c>
      <c r="H9994" s="9" t="s">
        <v>2578</v>
      </c>
      <c r="I9994" s="9" t="s">
        <v>45</v>
      </c>
      <c r="J9994" s="1">
        <v>411046</v>
      </c>
      <c r="K9994" s="3">
        <v>44044</v>
      </c>
      <c r="L9994" s="1" t="s">
        <v>50</v>
      </c>
      <c r="M9994" s="1" t="s">
        <v>917</v>
      </c>
      <c r="N9994" s="1" t="s">
        <v>75</v>
      </c>
      <c r="O9994" s="10">
        <v>45132.738391203704</v>
      </c>
      <c r="P9994" s="10">
        <v>45145.1875</v>
      </c>
      <c r="Q9994">
        <v>0</v>
      </c>
      <c r="R9994" t="s">
        <v>220</v>
      </c>
      <c r="S9994" t="s">
        <v>220</v>
      </c>
      <c r="T9994">
        <v>0</v>
      </c>
      <c r="U9994" t="s">
        <v>220</v>
      </c>
      <c r="V9994" t="str">
        <f>VLOOKUP(F9994, [1]!Table1[[#All],[Gender]:[city]], 3, FALSE)</f>
        <v>Undergraduate Student</v>
      </c>
      <c r="W9994" s="11">
        <f>VLOOKUP(F9994, [1]!Table1[[#All],[Gender]:[city]], 4, FALSE)</f>
        <v>45130</v>
      </c>
      <c r="X9994" t="b">
        <f>VLOOKUP(F9994, [1]!Table1[[#All],[Gender]:[isFromSocialMedia]], 7, FALSE)</f>
        <v>0</v>
      </c>
      <c r="Y9994" t="str">
        <f>IF(TEXT(Table1[[#This Row],[Apply Date]], "yyyy-mm-dd") = TEXT(Table1[[#This Row],[Sign Up Date]], "yyyy-mm-dd"), "New User", "Repeat User")</f>
        <v>Repeat User</v>
      </c>
    </row>
    <row r="9995" spans="1:25" ht="12.75" x14ac:dyDescent="0.2">
      <c r="A9995" s="1" t="s">
        <v>15024</v>
      </c>
      <c r="B9995" s="1" t="s">
        <v>11245</v>
      </c>
      <c r="C9995" s="1" t="s">
        <v>160</v>
      </c>
      <c r="D9995" s="1" t="s">
        <v>2629</v>
      </c>
      <c r="E9995" s="2">
        <v>45292.146365740744</v>
      </c>
      <c r="F9995" s="1" t="s">
        <v>33</v>
      </c>
      <c r="G9995" s="9" t="s">
        <v>3056</v>
      </c>
      <c r="H9995" s="9" t="s">
        <v>230</v>
      </c>
      <c r="I9995" s="9" t="s">
        <v>45</v>
      </c>
      <c r="J9995" s="1">
        <v>625009</v>
      </c>
      <c r="K9995" s="3">
        <v>45444</v>
      </c>
      <c r="L9995" s="1" t="s">
        <v>50</v>
      </c>
      <c r="M9995" s="1" t="s">
        <v>30</v>
      </c>
      <c r="N9995" s="1" t="s">
        <v>75</v>
      </c>
      <c r="O9995" s="10">
        <v>45129.70789351852</v>
      </c>
      <c r="P9995" s="10">
        <v>45145.1875</v>
      </c>
      <c r="Q9995">
        <v>0</v>
      </c>
      <c r="R9995" t="s">
        <v>220</v>
      </c>
      <c r="S9995" t="s">
        <v>220</v>
      </c>
      <c r="T9995">
        <v>0</v>
      </c>
      <c r="U9995" t="s">
        <v>220</v>
      </c>
      <c r="V9995" t="str">
        <f>VLOOKUP(F9995, [1]!Table1[[#All],[Gender]:[city]], 3, FALSE)</f>
        <v>Not in Education</v>
      </c>
      <c r="W9995" s="11">
        <f>VLOOKUP(F9995, [1]!Table1[[#All],[Gender]:[city]], 4, FALSE)</f>
        <v>45092</v>
      </c>
      <c r="X9995" t="b">
        <f>VLOOKUP(F9995, [1]!Table1[[#All],[Gender]:[isFromSocialMedia]], 7, FALSE)</f>
        <v>0</v>
      </c>
      <c r="Y9995" t="str">
        <f>IF(TEXT(Table1[[#This Row],[Apply Date]], "yyyy-mm-dd") = TEXT(Table1[[#This Row],[Sign Up Date]], "yyyy-mm-dd"), "New User", "Repeat User")</f>
        <v>Repeat User</v>
      </c>
    </row>
    <row r="9996" spans="1:25" ht="12.75" x14ac:dyDescent="0.2">
      <c r="A9996" s="1" t="s">
        <v>15025</v>
      </c>
      <c r="B9996" s="1" t="s">
        <v>11245</v>
      </c>
      <c r="C9996" s="1" t="s">
        <v>160</v>
      </c>
      <c r="D9996" s="1" t="s">
        <v>2629</v>
      </c>
      <c r="E9996" s="2">
        <v>45292.146365740744</v>
      </c>
      <c r="F9996" s="1" t="s">
        <v>25</v>
      </c>
      <c r="G9996" s="9" t="s">
        <v>4473</v>
      </c>
      <c r="H9996" s="9" t="s">
        <v>148</v>
      </c>
      <c r="I9996" s="9" t="s">
        <v>45</v>
      </c>
      <c r="J9996" s="1">
        <v>416115</v>
      </c>
      <c r="K9996" s="3">
        <v>44013</v>
      </c>
      <c r="L9996" s="1" t="s">
        <v>50</v>
      </c>
      <c r="M9996" s="1" t="s">
        <v>294</v>
      </c>
      <c r="N9996" s="1" t="s">
        <v>75</v>
      </c>
      <c r="O9996" s="10">
        <v>45117.720937500002</v>
      </c>
      <c r="P9996" s="10">
        <v>45145.1875</v>
      </c>
      <c r="Q9996">
        <v>0</v>
      </c>
      <c r="R9996" t="s">
        <v>220</v>
      </c>
      <c r="S9996" t="s">
        <v>220</v>
      </c>
      <c r="T9996">
        <v>0</v>
      </c>
      <c r="U9996" t="s">
        <v>220</v>
      </c>
      <c r="V9996" t="str">
        <f>VLOOKUP(F9996, [1]!Table1[[#All],[Gender]:[city]], 3, FALSE)</f>
        <v>Undergraduate Student</v>
      </c>
      <c r="W9996" s="11">
        <f>VLOOKUP(F9996, [1]!Table1[[#All],[Gender]:[city]], 4, FALSE)</f>
        <v>45130</v>
      </c>
      <c r="X9996" t="b">
        <f>VLOOKUP(F9996, [1]!Table1[[#All],[Gender]:[isFromSocialMedia]], 7, FALSE)</f>
        <v>0</v>
      </c>
      <c r="Y9996" t="str">
        <f>IF(TEXT(Table1[[#This Row],[Apply Date]], "yyyy-mm-dd") = TEXT(Table1[[#This Row],[Sign Up Date]], "yyyy-mm-dd"), "New User", "Repeat User")</f>
        <v>Repeat User</v>
      </c>
    </row>
    <row r="9997" spans="1:25" ht="12.75" x14ac:dyDescent="0.2">
      <c r="A9997" s="1" t="s">
        <v>15026</v>
      </c>
      <c r="B9997" s="1" t="s">
        <v>11245</v>
      </c>
      <c r="C9997" s="1" t="s">
        <v>160</v>
      </c>
      <c r="D9997" s="1" t="s">
        <v>2629</v>
      </c>
      <c r="E9997" s="2">
        <v>45292.146365740744</v>
      </c>
      <c r="F9997" s="1" t="s">
        <v>25</v>
      </c>
      <c r="G9997" s="9" t="s">
        <v>10141</v>
      </c>
      <c r="H9997" s="9" t="s">
        <v>49</v>
      </c>
      <c r="I9997" s="9" t="s">
        <v>45</v>
      </c>
      <c r="J9997" s="1">
        <v>505327</v>
      </c>
      <c r="K9997" s="3">
        <v>44927</v>
      </c>
      <c r="L9997" s="1" t="s">
        <v>50</v>
      </c>
      <c r="M9997" s="1" t="s">
        <v>917</v>
      </c>
      <c r="N9997" s="1" t="s">
        <v>39</v>
      </c>
      <c r="O9997" s="10">
        <v>45130.749780092592</v>
      </c>
      <c r="P9997" s="10">
        <v>45145.1875</v>
      </c>
      <c r="Q9997" s="1">
        <v>1000</v>
      </c>
      <c r="R9997" s="1" t="s">
        <v>11253</v>
      </c>
      <c r="S9997" s="1" t="s">
        <v>11254</v>
      </c>
      <c r="T9997" s="1">
        <v>1776</v>
      </c>
      <c r="U9997" s="1" t="s">
        <v>2645</v>
      </c>
      <c r="V9997" t="str">
        <f>VLOOKUP(F9997, [1]!Table1[[#All],[Gender]:[city]], 3, FALSE)</f>
        <v>Undergraduate Student</v>
      </c>
      <c r="W9997" s="11">
        <f>VLOOKUP(F9997, [1]!Table1[[#All],[Gender]:[city]], 4, FALSE)</f>
        <v>45130</v>
      </c>
      <c r="X9997" t="b">
        <f>VLOOKUP(F9997, [1]!Table1[[#All],[Gender]:[isFromSocialMedia]], 7, FALSE)</f>
        <v>0</v>
      </c>
      <c r="Y9997" t="str">
        <f>IF(TEXT(Table1[[#This Row],[Apply Date]], "yyyy-mm-dd") = TEXT(Table1[[#This Row],[Sign Up Date]], "yyyy-mm-dd"), "New User", "Repeat User")</f>
        <v>New User</v>
      </c>
    </row>
    <row r="9998" spans="1:25" ht="12.75" x14ac:dyDescent="0.2">
      <c r="A9998" s="1" t="s">
        <v>15027</v>
      </c>
      <c r="B9998" s="1" t="s">
        <v>11245</v>
      </c>
      <c r="C9998" s="1" t="s">
        <v>160</v>
      </c>
      <c r="D9998" s="1" t="s">
        <v>2629</v>
      </c>
      <c r="E9998" s="2">
        <v>45292.146365740744</v>
      </c>
      <c r="F9998" s="1" t="s">
        <v>25</v>
      </c>
      <c r="G9998" s="9" t="s">
        <v>147</v>
      </c>
      <c r="H9998" s="9" t="s">
        <v>148</v>
      </c>
      <c r="I9998" s="9" t="s">
        <v>45</v>
      </c>
      <c r="J9998" s="1">
        <v>400078</v>
      </c>
      <c r="K9998" s="3">
        <v>45413</v>
      </c>
      <c r="L9998" s="1" t="s">
        <v>37</v>
      </c>
      <c r="M9998" s="1" t="s">
        <v>30</v>
      </c>
      <c r="N9998" s="1" t="s">
        <v>75</v>
      </c>
      <c r="O9998" s="10">
        <v>45138.694467592592</v>
      </c>
      <c r="P9998" s="10">
        <v>45159.1875</v>
      </c>
      <c r="Q9998">
        <v>0</v>
      </c>
      <c r="R9998" t="s">
        <v>220</v>
      </c>
      <c r="S9998" t="s">
        <v>220</v>
      </c>
      <c r="T9998">
        <v>0</v>
      </c>
      <c r="U9998" t="s">
        <v>220</v>
      </c>
      <c r="V9998" t="str">
        <f>VLOOKUP(F9998, [1]!Table1[[#All],[Gender]:[city]], 3, FALSE)</f>
        <v>Undergraduate Student</v>
      </c>
      <c r="W9998" s="11">
        <f>VLOOKUP(F9998, [1]!Table1[[#All],[Gender]:[city]], 4, FALSE)</f>
        <v>45130</v>
      </c>
      <c r="X9998" t="b">
        <f>VLOOKUP(F9998, [1]!Table1[[#All],[Gender]:[isFromSocialMedia]], 7, FALSE)</f>
        <v>0</v>
      </c>
      <c r="Y9998" t="str">
        <f>IF(TEXT(Table1[[#This Row],[Apply Date]], "yyyy-mm-dd") = TEXT(Table1[[#This Row],[Sign Up Date]], "yyyy-mm-dd"), "New User", "Repeat User")</f>
        <v>Repeat User</v>
      </c>
    </row>
    <row r="9999" spans="1:25" ht="12.75" x14ac:dyDescent="0.2">
      <c r="A9999" s="1" t="s">
        <v>15028</v>
      </c>
      <c r="B9999" s="1" t="s">
        <v>11245</v>
      </c>
      <c r="C9999" s="1" t="s">
        <v>160</v>
      </c>
      <c r="D9999" s="1" t="s">
        <v>2629</v>
      </c>
      <c r="E9999" s="2">
        <v>45292.146365740744</v>
      </c>
      <c r="F9999" s="1" t="s">
        <v>25</v>
      </c>
      <c r="G9999" s="9" t="s">
        <v>8641</v>
      </c>
      <c r="H9999" s="9" t="s">
        <v>13053</v>
      </c>
      <c r="I9999" s="9" t="s">
        <v>1076</v>
      </c>
      <c r="J9999" s="1">
        <v>6790</v>
      </c>
      <c r="K9999" s="3">
        <v>46174</v>
      </c>
      <c r="L9999" s="1" t="s">
        <v>50</v>
      </c>
      <c r="M9999" s="1" t="s">
        <v>204</v>
      </c>
      <c r="N9999" s="1" t="s">
        <v>75</v>
      </c>
      <c r="O9999" s="10">
        <v>45025.768240740741</v>
      </c>
      <c r="P9999" s="10">
        <v>45040.104166666664</v>
      </c>
      <c r="Q9999">
        <v>0</v>
      </c>
      <c r="R9999" t="s">
        <v>220</v>
      </c>
      <c r="S9999" t="s">
        <v>220</v>
      </c>
      <c r="T9999">
        <v>0</v>
      </c>
      <c r="U9999" t="s">
        <v>220</v>
      </c>
      <c r="V9999" t="str">
        <f>VLOOKUP(F9999, [1]!Table1[[#All],[Gender]:[city]], 3, FALSE)</f>
        <v>Undergraduate Student</v>
      </c>
      <c r="W9999" s="11">
        <f>VLOOKUP(F9999, [1]!Table1[[#All],[Gender]:[city]], 4, FALSE)</f>
        <v>45130</v>
      </c>
      <c r="X9999" t="b">
        <f>VLOOKUP(F9999, [1]!Table1[[#All],[Gender]:[isFromSocialMedia]], 7, FALSE)</f>
        <v>0</v>
      </c>
      <c r="Y9999" t="str">
        <f>IF(TEXT(Table1[[#This Row],[Apply Date]], "yyyy-mm-dd") = TEXT(Table1[[#This Row],[Sign Up Date]], "yyyy-mm-dd"), "New User", "Repeat User")</f>
        <v>Repeat User</v>
      </c>
    </row>
    <row r="10000" spans="1:25" ht="12.75" x14ac:dyDescent="0.2">
      <c r="A10000" s="1" t="s">
        <v>15029</v>
      </c>
      <c r="B10000" s="1" t="s">
        <v>11245</v>
      </c>
      <c r="C10000" s="1" t="s">
        <v>160</v>
      </c>
      <c r="D10000" s="1" t="s">
        <v>2629</v>
      </c>
      <c r="E10000" s="2">
        <v>45292.146365740744</v>
      </c>
      <c r="F10000" s="1" t="s">
        <v>33</v>
      </c>
      <c r="G10000" s="9" t="s">
        <v>15030</v>
      </c>
      <c r="H10000" s="9" t="s">
        <v>148</v>
      </c>
      <c r="I10000" s="9" t="s">
        <v>45</v>
      </c>
      <c r="J10000" s="1">
        <v>400709</v>
      </c>
      <c r="K10000" s="3">
        <v>45474</v>
      </c>
      <c r="L10000" s="1" t="s">
        <v>37</v>
      </c>
      <c r="M10000" s="1" t="s">
        <v>30</v>
      </c>
      <c r="N10000" s="1" t="s">
        <v>39</v>
      </c>
      <c r="O10000" s="10">
        <v>45013.776284722226</v>
      </c>
      <c r="P10000" s="10">
        <v>45026.104166666664</v>
      </c>
      <c r="Q10000" s="1">
        <v>2500</v>
      </c>
      <c r="R10000" s="1" t="s">
        <v>11266</v>
      </c>
      <c r="S10000" s="1" t="s">
        <v>160</v>
      </c>
      <c r="T10000" s="1">
        <v>1182</v>
      </c>
      <c r="U10000" s="1" t="s">
        <v>2645</v>
      </c>
      <c r="V10000" t="str">
        <f>VLOOKUP(F10000, [1]!Table1[[#All],[Gender]:[city]], 3, FALSE)</f>
        <v>Not in Education</v>
      </c>
      <c r="W10000" s="11">
        <f>VLOOKUP(F10000, [1]!Table1[[#All],[Gender]:[city]], 4, FALSE)</f>
        <v>45092</v>
      </c>
      <c r="X10000" t="b">
        <f>VLOOKUP(F10000, [1]!Table1[[#All],[Gender]:[isFromSocialMedia]], 7, FALSE)</f>
        <v>0</v>
      </c>
      <c r="Y10000" t="str">
        <f>IF(TEXT(Table1[[#This Row],[Apply Date]], "yyyy-mm-dd") = TEXT(Table1[[#This Row],[Sign Up Date]], "yyyy-mm-dd"), "New User", "Repeat User")</f>
        <v>Repeat User</v>
      </c>
    </row>
    <row r="10001" spans="1:25" ht="12.75" x14ac:dyDescent="0.2">
      <c r="A10001" s="1" t="s">
        <v>15031</v>
      </c>
      <c r="B10001" s="1" t="s">
        <v>11245</v>
      </c>
      <c r="C10001" s="1" t="s">
        <v>160</v>
      </c>
      <c r="D10001" s="1" t="s">
        <v>2629</v>
      </c>
      <c r="E10001" s="2">
        <v>45292.146365740744</v>
      </c>
      <c r="F10001" s="1" t="s">
        <v>25</v>
      </c>
      <c r="G10001" s="9" t="s">
        <v>651</v>
      </c>
      <c r="H10001" s="9" t="s">
        <v>1980</v>
      </c>
      <c r="I10001" s="9" t="s">
        <v>233</v>
      </c>
      <c r="J10001" s="1">
        <v>233</v>
      </c>
      <c r="K10001" s="3">
        <v>46266</v>
      </c>
      <c r="L10001" s="1" t="s">
        <v>50</v>
      </c>
      <c r="M10001" s="1" t="s">
        <v>504</v>
      </c>
      <c r="N10001" s="1" t="s">
        <v>75</v>
      </c>
      <c r="O10001" s="10">
        <v>45170.110243055555</v>
      </c>
      <c r="P10001" s="10">
        <v>45299.146365740744</v>
      </c>
      <c r="Q10001">
        <v>0</v>
      </c>
      <c r="R10001" t="s">
        <v>220</v>
      </c>
      <c r="S10001" t="s">
        <v>220</v>
      </c>
      <c r="T10001">
        <v>0</v>
      </c>
      <c r="U10001" t="s">
        <v>220</v>
      </c>
      <c r="V10001" t="str">
        <f>VLOOKUP(F10001, [1]!Table1[[#All],[Gender]:[city]], 3, FALSE)</f>
        <v>Undergraduate Student</v>
      </c>
      <c r="W10001" s="11">
        <f>VLOOKUP(F10001, [1]!Table1[[#All],[Gender]:[city]], 4, FALSE)</f>
        <v>45130</v>
      </c>
      <c r="X10001" t="b">
        <f>VLOOKUP(F10001, [1]!Table1[[#All],[Gender]:[isFromSocialMedia]], 7, FALSE)</f>
        <v>0</v>
      </c>
      <c r="Y10001" t="str">
        <f>IF(TEXT(Table1[[#This Row],[Apply Date]], "yyyy-mm-dd") = TEXT(Table1[[#This Row],[Sign Up Date]], "yyyy-mm-dd"), "New User", "Repeat User")</f>
        <v>Repeat User</v>
      </c>
    </row>
    <row r="10002" spans="1:25" ht="12.75" x14ac:dyDescent="0.2">
      <c r="A10002" s="1" t="s">
        <v>15032</v>
      </c>
      <c r="B10002" s="1" t="s">
        <v>11245</v>
      </c>
      <c r="C10002" s="1" t="s">
        <v>160</v>
      </c>
      <c r="D10002" s="1" t="s">
        <v>2629</v>
      </c>
      <c r="E10002" s="2">
        <v>45292.146365740744</v>
      </c>
      <c r="F10002" s="1" t="s">
        <v>33</v>
      </c>
      <c r="G10002" s="9" t="s">
        <v>876</v>
      </c>
      <c r="H10002" s="9" t="s">
        <v>876</v>
      </c>
      <c r="I10002" s="9" t="s">
        <v>79</v>
      </c>
      <c r="J10002" s="1">
        <v>400001</v>
      </c>
      <c r="K10002" s="3">
        <v>43831</v>
      </c>
      <c r="L10002" s="1" t="s">
        <v>104</v>
      </c>
      <c r="M10002" s="1" t="s">
        <v>260</v>
      </c>
      <c r="N10002" s="1" t="s">
        <v>75</v>
      </c>
      <c r="O10002" s="10">
        <v>45090.976111111115</v>
      </c>
      <c r="P10002" s="10">
        <v>45103.104166666664</v>
      </c>
      <c r="Q10002">
        <v>0</v>
      </c>
      <c r="R10002" t="s">
        <v>220</v>
      </c>
      <c r="S10002" t="s">
        <v>220</v>
      </c>
      <c r="T10002">
        <v>0</v>
      </c>
      <c r="U10002" t="s">
        <v>220</v>
      </c>
      <c r="V10002" t="str">
        <f>VLOOKUP(F10002, [1]!Table1[[#All],[Gender]:[city]], 3, FALSE)</f>
        <v>Not in Education</v>
      </c>
      <c r="W10002" s="11">
        <f>VLOOKUP(F10002, [1]!Table1[[#All],[Gender]:[city]], 4, FALSE)</f>
        <v>45092</v>
      </c>
      <c r="X10002" t="b">
        <f>VLOOKUP(F10002, [1]!Table1[[#All],[Gender]:[isFromSocialMedia]], 7, FALSE)</f>
        <v>0</v>
      </c>
      <c r="Y10002" t="str">
        <f>IF(TEXT(Table1[[#This Row],[Apply Date]], "yyyy-mm-dd") = TEXT(Table1[[#This Row],[Sign Up Date]], "yyyy-mm-dd"), "New User", "Repeat User")</f>
        <v>Repeat User</v>
      </c>
    </row>
    <row r="10003" spans="1:25" ht="12.75" x14ac:dyDescent="0.2">
      <c r="A10003" s="1" t="s">
        <v>15033</v>
      </c>
      <c r="B10003" s="1" t="s">
        <v>11245</v>
      </c>
      <c r="C10003" s="1" t="s">
        <v>160</v>
      </c>
      <c r="D10003" s="1" t="s">
        <v>2629</v>
      </c>
      <c r="E10003" s="2">
        <v>45292.146365740744</v>
      </c>
      <c r="F10003" s="1" t="s">
        <v>25</v>
      </c>
      <c r="G10003" s="9" t="s">
        <v>166</v>
      </c>
      <c r="H10003" s="9" t="s">
        <v>166</v>
      </c>
      <c r="I10003" s="9" t="s">
        <v>167</v>
      </c>
      <c r="J10003" s="1">
        <v>21523</v>
      </c>
      <c r="K10003" s="4">
        <v>46296</v>
      </c>
      <c r="L10003" s="1" t="s">
        <v>37</v>
      </c>
      <c r="M10003" s="1" t="s">
        <v>30</v>
      </c>
      <c r="N10003" s="1" t="s">
        <v>75</v>
      </c>
      <c r="O10003" s="10">
        <v>45112.995000000003</v>
      </c>
      <c r="P10003" s="10">
        <v>45159.1875</v>
      </c>
      <c r="Q10003">
        <v>0</v>
      </c>
      <c r="R10003" t="s">
        <v>220</v>
      </c>
      <c r="S10003" t="s">
        <v>220</v>
      </c>
      <c r="T10003">
        <v>0</v>
      </c>
      <c r="U10003" t="s">
        <v>220</v>
      </c>
      <c r="V10003" t="str">
        <f>VLOOKUP(F10003, [1]!Table1[[#All],[Gender]:[city]], 3, FALSE)</f>
        <v>Undergraduate Student</v>
      </c>
      <c r="W10003" s="11">
        <f>VLOOKUP(F10003, [1]!Table1[[#All],[Gender]:[city]], 4, FALSE)</f>
        <v>45130</v>
      </c>
      <c r="X10003" t="b">
        <f>VLOOKUP(F10003, [1]!Table1[[#All],[Gender]:[isFromSocialMedia]], 7, FALSE)</f>
        <v>0</v>
      </c>
      <c r="Y10003" t="str">
        <f>IF(TEXT(Table1[[#This Row],[Apply Date]], "yyyy-mm-dd") = TEXT(Table1[[#This Row],[Sign Up Date]], "yyyy-mm-dd"), "New User", "Repeat User")</f>
        <v>Repeat User</v>
      </c>
    </row>
    <row r="10004" spans="1:25" ht="12.75" x14ac:dyDescent="0.2">
      <c r="A10004" s="1" t="s">
        <v>15034</v>
      </c>
      <c r="B10004" s="1" t="s">
        <v>11245</v>
      </c>
      <c r="C10004" s="1" t="s">
        <v>160</v>
      </c>
      <c r="D10004" s="1" t="s">
        <v>2629</v>
      </c>
      <c r="E10004" s="2">
        <v>45292.146365740744</v>
      </c>
      <c r="F10004" s="1" t="s">
        <v>25</v>
      </c>
      <c r="G10004" s="9" t="s">
        <v>53</v>
      </c>
      <c r="H10004" s="9" t="s">
        <v>54</v>
      </c>
      <c r="I10004" s="9" t="s">
        <v>45</v>
      </c>
      <c r="J10004" s="1">
        <v>560037</v>
      </c>
      <c r="K10004" s="3">
        <v>45047</v>
      </c>
      <c r="L10004" s="1" t="s">
        <v>37</v>
      </c>
      <c r="M10004" s="1" t="s">
        <v>51</v>
      </c>
      <c r="N10004" s="1" t="s">
        <v>39</v>
      </c>
      <c r="O10004" s="10">
        <v>45130.920081018521</v>
      </c>
      <c r="P10004" s="10">
        <v>45145.1875</v>
      </c>
      <c r="Q10004" s="1">
        <v>500</v>
      </c>
      <c r="R10004" s="1" t="s">
        <v>11283</v>
      </c>
      <c r="S10004" s="1" t="s">
        <v>11284</v>
      </c>
      <c r="T10004" s="1">
        <v>1182</v>
      </c>
      <c r="U10004" s="1" t="s">
        <v>2645</v>
      </c>
      <c r="V10004" t="str">
        <f>VLOOKUP(F10004, [1]!Table1[[#All],[Gender]:[city]], 3, FALSE)</f>
        <v>Undergraduate Student</v>
      </c>
      <c r="W10004" s="11">
        <f>VLOOKUP(F10004, [1]!Table1[[#All],[Gender]:[city]], 4, FALSE)</f>
        <v>45130</v>
      </c>
      <c r="X10004" t="b">
        <f>VLOOKUP(F10004, [1]!Table1[[#All],[Gender]:[isFromSocialMedia]], 7, FALSE)</f>
        <v>0</v>
      </c>
      <c r="Y10004" t="str">
        <f>IF(TEXT(Table1[[#This Row],[Apply Date]], "yyyy-mm-dd") = TEXT(Table1[[#This Row],[Sign Up Date]], "yyyy-mm-dd"), "New User", "Repeat User")</f>
        <v>New User</v>
      </c>
    </row>
    <row r="10005" spans="1:25" ht="12.75" x14ac:dyDescent="0.2">
      <c r="A10005" s="1" t="s">
        <v>15035</v>
      </c>
      <c r="B10005" s="1" t="s">
        <v>11245</v>
      </c>
      <c r="C10005" s="1" t="s">
        <v>160</v>
      </c>
      <c r="D10005" s="1" t="s">
        <v>2629</v>
      </c>
      <c r="E10005" s="2">
        <v>45292.146365740744</v>
      </c>
      <c r="F10005" s="1" t="s">
        <v>25</v>
      </c>
      <c r="G10005" s="9" t="s">
        <v>1383</v>
      </c>
      <c r="H10005" s="9" t="s">
        <v>49</v>
      </c>
      <c r="I10005" s="9" t="s">
        <v>45</v>
      </c>
      <c r="J10005" s="1">
        <v>508205</v>
      </c>
      <c r="K10005" s="3">
        <v>45413</v>
      </c>
      <c r="L10005" s="1" t="s">
        <v>37</v>
      </c>
      <c r="M10005" s="1" t="s">
        <v>238</v>
      </c>
      <c r="N10005" s="1" t="s">
        <v>75</v>
      </c>
      <c r="O10005" s="10">
        <v>45115.72047453704</v>
      </c>
      <c r="P10005" s="10">
        <v>45145.1875</v>
      </c>
      <c r="Q10005">
        <v>0</v>
      </c>
      <c r="R10005" t="s">
        <v>220</v>
      </c>
      <c r="S10005" t="s">
        <v>220</v>
      </c>
      <c r="T10005">
        <v>0</v>
      </c>
      <c r="U10005" t="s">
        <v>220</v>
      </c>
      <c r="V10005" t="str">
        <f>VLOOKUP(F10005, [1]!Table1[[#All],[Gender]:[city]], 3, FALSE)</f>
        <v>Undergraduate Student</v>
      </c>
      <c r="W10005" s="11">
        <f>VLOOKUP(F10005, [1]!Table1[[#All],[Gender]:[city]], 4, FALSE)</f>
        <v>45130</v>
      </c>
      <c r="X10005" t="b">
        <f>VLOOKUP(F10005, [1]!Table1[[#All],[Gender]:[isFromSocialMedia]], 7, FALSE)</f>
        <v>0</v>
      </c>
      <c r="Y10005" t="str">
        <f>IF(TEXT(Table1[[#This Row],[Apply Date]], "yyyy-mm-dd") = TEXT(Table1[[#This Row],[Sign Up Date]], "yyyy-mm-dd"), "New User", "Repeat User")</f>
        <v>Repeat User</v>
      </c>
    </row>
    <row r="10006" spans="1:25" ht="12.75" x14ac:dyDescent="0.2">
      <c r="A10006" s="1" t="s">
        <v>15036</v>
      </c>
      <c r="B10006" s="1" t="s">
        <v>11245</v>
      </c>
      <c r="C10006" s="1" t="s">
        <v>160</v>
      </c>
      <c r="D10006" s="1" t="s">
        <v>2629</v>
      </c>
      <c r="E10006" s="2">
        <v>45292.146365740744</v>
      </c>
      <c r="F10006" s="1" t="s">
        <v>25</v>
      </c>
      <c r="G10006" s="9" t="s">
        <v>15037</v>
      </c>
      <c r="H10006" s="9" t="s">
        <v>35</v>
      </c>
      <c r="I10006" s="9" t="s">
        <v>103</v>
      </c>
      <c r="J10006" s="1">
        <v>62300</v>
      </c>
      <c r="K10006" s="3">
        <v>45108</v>
      </c>
      <c r="L10006" s="1" t="s">
        <v>104</v>
      </c>
      <c r="M10006" s="1" t="s">
        <v>1693</v>
      </c>
      <c r="N10006" s="1" t="s">
        <v>75</v>
      </c>
      <c r="O10006" s="10">
        <v>45142.901342592595</v>
      </c>
      <c r="P10006" s="10">
        <v>45159.1875</v>
      </c>
      <c r="Q10006">
        <v>0</v>
      </c>
      <c r="R10006" t="s">
        <v>220</v>
      </c>
      <c r="S10006" t="s">
        <v>220</v>
      </c>
      <c r="T10006">
        <v>0</v>
      </c>
      <c r="U10006" t="s">
        <v>220</v>
      </c>
      <c r="V10006" t="str">
        <f>VLOOKUP(F10006, [1]!Table1[[#All],[Gender]:[city]], 3, FALSE)</f>
        <v>Undergraduate Student</v>
      </c>
      <c r="W10006" s="11">
        <f>VLOOKUP(F10006, [1]!Table1[[#All],[Gender]:[city]], 4, FALSE)</f>
        <v>45130</v>
      </c>
      <c r="X10006" t="b">
        <f>VLOOKUP(F10006, [1]!Table1[[#All],[Gender]:[isFromSocialMedia]], 7, FALSE)</f>
        <v>0</v>
      </c>
      <c r="Y10006" t="str">
        <f>IF(TEXT(Table1[[#This Row],[Apply Date]], "yyyy-mm-dd") = TEXT(Table1[[#This Row],[Sign Up Date]], "yyyy-mm-dd"), "New User", "Repeat User")</f>
        <v>Repeat User</v>
      </c>
    </row>
    <row r="10007" spans="1:25" ht="12.75" x14ac:dyDescent="0.2">
      <c r="A10007" s="1" t="s">
        <v>15038</v>
      </c>
      <c r="B10007" s="1" t="s">
        <v>11245</v>
      </c>
      <c r="C10007" s="1" t="s">
        <v>160</v>
      </c>
      <c r="D10007" s="1" t="s">
        <v>2629</v>
      </c>
      <c r="E10007" s="2">
        <v>45292.146365740744</v>
      </c>
      <c r="F10007" s="1" t="s">
        <v>33</v>
      </c>
      <c r="G10007" s="9" t="s">
        <v>15039</v>
      </c>
      <c r="H10007" s="9" t="s">
        <v>306</v>
      </c>
      <c r="I10007" s="9" t="s">
        <v>45</v>
      </c>
      <c r="J10007" s="1">
        <v>630211</v>
      </c>
      <c r="K10007" s="3">
        <v>45078</v>
      </c>
      <c r="L10007" s="1" t="s">
        <v>37</v>
      </c>
      <c r="M10007" s="1" t="s">
        <v>191</v>
      </c>
      <c r="N10007" s="1" t="s">
        <v>75</v>
      </c>
      <c r="O10007" s="10">
        <v>45093.236168981479</v>
      </c>
      <c r="P10007" s="10">
        <v>45131.104166666664</v>
      </c>
      <c r="Q10007">
        <v>0</v>
      </c>
      <c r="R10007" t="s">
        <v>220</v>
      </c>
      <c r="S10007" t="s">
        <v>220</v>
      </c>
      <c r="T10007">
        <v>0</v>
      </c>
      <c r="U10007" t="s">
        <v>220</v>
      </c>
      <c r="V10007" t="str">
        <f>VLOOKUP(F10007, [1]!Table1[[#All],[Gender]:[city]], 3, FALSE)</f>
        <v>Not in Education</v>
      </c>
      <c r="W10007" s="11">
        <f>VLOOKUP(F10007, [1]!Table1[[#All],[Gender]:[city]], 4, FALSE)</f>
        <v>45092</v>
      </c>
      <c r="X10007" t="b">
        <f>VLOOKUP(F10007, [1]!Table1[[#All],[Gender]:[isFromSocialMedia]], 7, FALSE)</f>
        <v>0</v>
      </c>
      <c r="Y10007" t="str">
        <f>IF(TEXT(Table1[[#This Row],[Apply Date]], "yyyy-mm-dd") = TEXT(Table1[[#This Row],[Sign Up Date]], "yyyy-mm-dd"), "New User", "Repeat User")</f>
        <v>Repeat User</v>
      </c>
    </row>
    <row r="10008" spans="1:25" ht="12.75" x14ac:dyDescent="0.2">
      <c r="A10008" s="1" t="s">
        <v>15040</v>
      </c>
      <c r="B10008" s="1" t="s">
        <v>11245</v>
      </c>
      <c r="C10008" s="1" t="s">
        <v>160</v>
      </c>
      <c r="D10008" s="1" t="s">
        <v>2629</v>
      </c>
      <c r="E10008" s="2">
        <v>45292.146365740744</v>
      </c>
      <c r="F10008" s="1" t="s">
        <v>25</v>
      </c>
      <c r="G10008" s="9" t="s">
        <v>163</v>
      </c>
      <c r="H10008" s="9" t="s">
        <v>163</v>
      </c>
      <c r="I10008" s="9" t="s">
        <v>79</v>
      </c>
      <c r="J10008" s="1">
        <v>100012</v>
      </c>
      <c r="K10008" s="3">
        <v>42370</v>
      </c>
      <c r="L10008" s="1" t="s">
        <v>104</v>
      </c>
      <c r="M10008" s="1" t="s">
        <v>260</v>
      </c>
      <c r="N10008" s="1" t="s">
        <v>39</v>
      </c>
      <c r="O10008" s="10">
        <v>45118.119305555556</v>
      </c>
      <c r="P10008" s="10">
        <v>45145.1875</v>
      </c>
      <c r="Q10008" s="1">
        <v>1000</v>
      </c>
      <c r="R10008" s="1" t="s">
        <v>11253</v>
      </c>
      <c r="S10008" s="1" t="s">
        <v>11254</v>
      </c>
      <c r="T10008" s="1">
        <v>1776</v>
      </c>
      <c r="U10008" s="1" t="s">
        <v>2645</v>
      </c>
      <c r="V10008" t="str">
        <f>VLOOKUP(F10008, [1]!Table1[[#All],[Gender]:[city]], 3, FALSE)</f>
        <v>Undergraduate Student</v>
      </c>
      <c r="W10008" s="11">
        <f>VLOOKUP(F10008, [1]!Table1[[#All],[Gender]:[city]], 4, FALSE)</f>
        <v>45130</v>
      </c>
      <c r="X10008" t="b">
        <f>VLOOKUP(F10008, [1]!Table1[[#All],[Gender]:[isFromSocialMedia]], 7, FALSE)</f>
        <v>0</v>
      </c>
      <c r="Y10008" t="str">
        <f>IF(TEXT(Table1[[#This Row],[Apply Date]], "yyyy-mm-dd") = TEXT(Table1[[#This Row],[Sign Up Date]], "yyyy-mm-dd"), "New User", "Repeat User")</f>
        <v>Repeat User</v>
      </c>
    </row>
    <row r="10009" spans="1:25" ht="12.75" x14ac:dyDescent="0.2">
      <c r="A10009" s="1" t="s">
        <v>15041</v>
      </c>
      <c r="B10009" s="1" t="s">
        <v>11245</v>
      </c>
      <c r="C10009" s="1" t="s">
        <v>160</v>
      </c>
      <c r="D10009" s="1" t="s">
        <v>2629</v>
      </c>
      <c r="E10009" s="2">
        <v>45292.146365740744</v>
      </c>
      <c r="F10009" s="1" t="s">
        <v>33</v>
      </c>
      <c r="G10009" s="9" t="s">
        <v>15042</v>
      </c>
      <c r="H10009" s="9" t="s">
        <v>705</v>
      </c>
      <c r="I10009" s="9" t="s">
        <v>45</v>
      </c>
      <c r="J10009" s="1">
        <v>390006</v>
      </c>
      <c r="K10009" s="3">
        <v>45778</v>
      </c>
      <c r="L10009" s="1" t="s">
        <v>37</v>
      </c>
      <c r="M10009" s="1" t="s">
        <v>955</v>
      </c>
      <c r="N10009" s="1" t="s">
        <v>75</v>
      </c>
      <c r="O10009" s="10">
        <v>45163.61824074074</v>
      </c>
      <c r="P10009" s="10">
        <v>45299.146365740744</v>
      </c>
      <c r="Q10009">
        <v>0</v>
      </c>
      <c r="R10009" t="s">
        <v>220</v>
      </c>
      <c r="S10009" t="s">
        <v>220</v>
      </c>
      <c r="T10009">
        <v>0</v>
      </c>
      <c r="U10009" t="s">
        <v>220</v>
      </c>
      <c r="V10009" t="str">
        <f>VLOOKUP(F10009, [1]!Table1[[#All],[Gender]:[city]], 3, FALSE)</f>
        <v>Not in Education</v>
      </c>
      <c r="W10009" s="11">
        <f>VLOOKUP(F10009, [1]!Table1[[#All],[Gender]:[city]], 4, FALSE)</f>
        <v>45092</v>
      </c>
      <c r="X10009" t="b">
        <f>VLOOKUP(F10009, [1]!Table1[[#All],[Gender]:[isFromSocialMedia]], 7, FALSE)</f>
        <v>0</v>
      </c>
      <c r="Y10009" t="str">
        <f>IF(TEXT(Table1[[#This Row],[Apply Date]], "yyyy-mm-dd") = TEXT(Table1[[#This Row],[Sign Up Date]], "yyyy-mm-dd"), "New User", "Repeat User")</f>
        <v>Repeat User</v>
      </c>
    </row>
    <row r="10010" spans="1:25" ht="12.75" x14ac:dyDescent="0.2">
      <c r="A10010" s="1" t="s">
        <v>15043</v>
      </c>
      <c r="B10010" s="1" t="s">
        <v>11245</v>
      </c>
      <c r="C10010" s="1" t="s">
        <v>160</v>
      </c>
      <c r="D10010" s="1" t="s">
        <v>2629</v>
      </c>
      <c r="E10010" s="2">
        <v>45292.146365740744</v>
      </c>
      <c r="F10010" s="1" t="s">
        <v>25</v>
      </c>
      <c r="G10010" s="9" t="s">
        <v>13771</v>
      </c>
      <c r="H10010" s="9" t="s">
        <v>230</v>
      </c>
      <c r="I10010" s="9" t="s">
        <v>45</v>
      </c>
      <c r="J10010" s="1">
        <v>641302</v>
      </c>
      <c r="K10010" s="3">
        <v>45078</v>
      </c>
      <c r="L10010" s="1" t="s">
        <v>37</v>
      </c>
      <c r="M10010" s="1" t="s">
        <v>238</v>
      </c>
      <c r="N10010" s="1" t="s">
        <v>75</v>
      </c>
      <c r="O10010" s="10">
        <v>45092.300092592595</v>
      </c>
      <c r="P10010" s="10">
        <v>45117.104166666664</v>
      </c>
      <c r="Q10010">
        <v>0</v>
      </c>
      <c r="R10010" t="s">
        <v>220</v>
      </c>
      <c r="S10010" t="s">
        <v>220</v>
      </c>
      <c r="T10010">
        <v>0</v>
      </c>
      <c r="U10010" t="s">
        <v>220</v>
      </c>
      <c r="V10010" t="str">
        <f>VLOOKUP(F10010, [1]!Table1[[#All],[Gender]:[city]], 3, FALSE)</f>
        <v>Undergraduate Student</v>
      </c>
      <c r="W10010" s="11">
        <f>VLOOKUP(F10010, [1]!Table1[[#All],[Gender]:[city]], 4, FALSE)</f>
        <v>45130</v>
      </c>
      <c r="X10010" t="b">
        <f>VLOOKUP(F10010, [1]!Table1[[#All],[Gender]:[isFromSocialMedia]], 7, FALSE)</f>
        <v>0</v>
      </c>
      <c r="Y10010" t="str">
        <f>IF(TEXT(Table1[[#This Row],[Apply Date]], "yyyy-mm-dd") = TEXT(Table1[[#This Row],[Sign Up Date]], "yyyy-mm-dd"), "New User", "Repeat User")</f>
        <v>Repeat User</v>
      </c>
    </row>
    <row r="10011" spans="1:25" ht="12.75" x14ac:dyDescent="0.2">
      <c r="A10011" s="1" t="s">
        <v>15044</v>
      </c>
      <c r="B10011" s="1" t="s">
        <v>11245</v>
      </c>
      <c r="C10011" s="1" t="s">
        <v>160</v>
      </c>
      <c r="D10011" s="1" t="s">
        <v>2629</v>
      </c>
      <c r="E10011" s="2">
        <v>45292.146365740744</v>
      </c>
      <c r="F10011" s="1" t="s">
        <v>33</v>
      </c>
      <c r="G10011" s="9" t="s">
        <v>1092</v>
      </c>
      <c r="H10011" s="9" t="s">
        <v>1093</v>
      </c>
      <c r="I10011" s="9" t="s">
        <v>79</v>
      </c>
      <c r="J10011" s="1">
        <v>332281</v>
      </c>
      <c r="K10011" s="3">
        <v>45108</v>
      </c>
      <c r="L10011" s="1" t="s">
        <v>50</v>
      </c>
      <c r="M10011" s="1" t="s">
        <v>51</v>
      </c>
      <c r="N10011" s="1" t="s">
        <v>75</v>
      </c>
      <c r="O10011" s="10">
        <v>45093.419236111113</v>
      </c>
      <c r="P10011" s="10">
        <v>45131.104166666664</v>
      </c>
      <c r="Q10011">
        <v>0</v>
      </c>
      <c r="R10011" t="s">
        <v>220</v>
      </c>
      <c r="S10011" t="s">
        <v>220</v>
      </c>
      <c r="T10011">
        <v>0</v>
      </c>
      <c r="U10011" t="s">
        <v>220</v>
      </c>
      <c r="V10011" t="str">
        <f>VLOOKUP(F10011, [1]!Table1[[#All],[Gender]:[city]], 3, FALSE)</f>
        <v>Not in Education</v>
      </c>
      <c r="W10011" s="11">
        <f>VLOOKUP(F10011, [1]!Table1[[#All],[Gender]:[city]], 4, FALSE)</f>
        <v>45092</v>
      </c>
      <c r="X10011" t="b">
        <f>VLOOKUP(F10011, [1]!Table1[[#All],[Gender]:[isFromSocialMedia]], 7, FALSE)</f>
        <v>0</v>
      </c>
      <c r="Y10011" t="str">
        <f>IF(TEXT(Table1[[#This Row],[Apply Date]], "yyyy-mm-dd") = TEXT(Table1[[#This Row],[Sign Up Date]], "yyyy-mm-dd"), "New User", "Repeat User")</f>
        <v>Repeat User</v>
      </c>
    </row>
    <row r="10012" spans="1:25" ht="12.75" x14ac:dyDescent="0.2">
      <c r="A10012" s="1" t="s">
        <v>15045</v>
      </c>
      <c r="B10012" s="1" t="s">
        <v>11245</v>
      </c>
      <c r="C10012" s="1" t="s">
        <v>160</v>
      </c>
      <c r="D10012" s="1" t="s">
        <v>2629</v>
      </c>
      <c r="E10012" s="2">
        <v>45292.146365740744</v>
      </c>
      <c r="F10012" s="1" t="s">
        <v>25</v>
      </c>
      <c r="G10012" s="9" t="s">
        <v>163</v>
      </c>
      <c r="H10012" s="9" t="s">
        <v>163</v>
      </c>
      <c r="I10012" s="9" t="s">
        <v>79</v>
      </c>
      <c r="J10012" s="1">
        <v>100001</v>
      </c>
      <c r="K10012" s="3">
        <v>42948</v>
      </c>
      <c r="L10012" s="1" t="s">
        <v>104</v>
      </c>
      <c r="M10012" s="1" t="s">
        <v>30</v>
      </c>
      <c r="N10012" s="1" t="s">
        <v>75</v>
      </c>
      <c r="O10012" s="10">
        <v>45093.517858796295</v>
      </c>
      <c r="P10012" s="10">
        <v>45131.104166666664</v>
      </c>
      <c r="Q10012">
        <v>0</v>
      </c>
      <c r="R10012" t="s">
        <v>220</v>
      </c>
      <c r="S10012" t="s">
        <v>220</v>
      </c>
      <c r="T10012">
        <v>0</v>
      </c>
      <c r="U10012" t="s">
        <v>220</v>
      </c>
      <c r="V10012" t="str">
        <f>VLOOKUP(F10012, [1]!Table1[[#All],[Gender]:[city]], 3, FALSE)</f>
        <v>Undergraduate Student</v>
      </c>
      <c r="W10012" s="11">
        <f>VLOOKUP(F10012, [1]!Table1[[#All],[Gender]:[city]], 4, FALSE)</f>
        <v>45130</v>
      </c>
      <c r="X10012" t="b">
        <f>VLOOKUP(F10012, [1]!Table1[[#All],[Gender]:[isFromSocialMedia]], 7, FALSE)</f>
        <v>0</v>
      </c>
      <c r="Y10012" t="str">
        <f>IF(TEXT(Table1[[#This Row],[Apply Date]], "yyyy-mm-dd") = TEXT(Table1[[#This Row],[Sign Up Date]], "yyyy-mm-dd"), "New User", "Repeat User")</f>
        <v>Repeat User</v>
      </c>
    </row>
    <row r="10013" spans="1:25" ht="12.75" x14ac:dyDescent="0.2">
      <c r="A10013" s="1" t="s">
        <v>15046</v>
      </c>
      <c r="B10013" s="1" t="s">
        <v>11245</v>
      </c>
      <c r="C10013" s="1" t="s">
        <v>160</v>
      </c>
      <c r="D10013" s="1" t="s">
        <v>2629</v>
      </c>
      <c r="E10013" s="2">
        <v>45292.146365740744</v>
      </c>
      <c r="F10013" s="1" t="s">
        <v>25</v>
      </c>
      <c r="G10013" s="9" t="s">
        <v>4779</v>
      </c>
      <c r="H10013" s="9" t="s">
        <v>148</v>
      </c>
      <c r="I10013" s="9" t="s">
        <v>45</v>
      </c>
      <c r="J10013" s="1">
        <v>400706</v>
      </c>
      <c r="K10013" s="3">
        <v>45413</v>
      </c>
      <c r="L10013" s="1" t="s">
        <v>37</v>
      </c>
      <c r="M10013" s="1" t="s">
        <v>51</v>
      </c>
      <c r="N10013" s="1" t="s">
        <v>39</v>
      </c>
      <c r="O10013" s="10">
        <v>45091.476574074077</v>
      </c>
      <c r="P10013" s="10">
        <v>45117.104166666664</v>
      </c>
      <c r="Q10013" s="1">
        <v>1000</v>
      </c>
      <c r="R10013" s="1" t="s">
        <v>11253</v>
      </c>
      <c r="S10013" s="1" t="s">
        <v>11254</v>
      </c>
      <c r="T10013" s="1">
        <v>1776</v>
      </c>
      <c r="U10013" s="1" t="s">
        <v>2645</v>
      </c>
      <c r="V10013" t="str">
        <f>VLOOKUP(F10013, [1]!Table1[[#All],[Gender]:[city]], 3, FALSE)</f>
        <v>Undergraduate Student</v>
      </c>
      <c r="W10013" s="11">
        <f>VLOOKUP(F10013, [1]!Table1[[#All],[Gender]:[city]], 4, FALSE)</f>
        <v>45130</v>
      </c>
      <c r="X10013" t="b">
        <f>VLOOKUP(F10013, [1]!Table1[[#All],[Gender]:[isFromSocialMedia]], 7, FALSE)</f>
        <v>0</v>
      </c>
      <c r="Y10013" t="str">
        <f>IF(TEXT(Table1[[#This Row],[Apply Date]], "yyyy-mm-dd") = TEXT(Table1[[#This Row],[Sign Up Date]], "yyyy-mm-dd"), "New User", "Repeat User")</f>
        <v>Repeat User</v>
      </c>
    </row>
    <row r="10014" spans="1:25" ht="12.75" x14ac:dyDescent="0.2">
      <c r="A10014" s="1" t="s">
        <v>15047</v>
      </c>
      <c r="B10014" s="1" t="s">
        <v>11245</v>
      </c>
      <c r="C10014" s="1" t="s">
        <v>160</v>
      </c>
      <c r="D10014" s="1" t="s">
        <v>2629</v>
      </c>
      <c r="E10014" s="2">
        <v>45292.146365740744</v>
      </c>
      <c r="F10014" s="1" t="s">
        <v>25</v>
      </c>
      <c r="G10014" s="9" t="s">
        <v>781</v>
      </c>
      <c r="H10014" s="9" t="s">
        <v>782</v>
      </c>
      <c r="I10014" s="9" t="s">
        <v>79</v>
      </c>
      <c r="J10014" s="1">
        <v>52120</v>
      </c>
      <c r="K10014" s="4">
        <v>44531</v>
      </c>
      <c r="L10014" s="1" t="s">
        <v>104</v>
      </c>
      <c r="M10014" s="1" t="s">
        <v>1693</v>
      </c>
      <c r="N10014" s="1" t="s">
        <v>75</v>
      </c>
      <c r="O10014" s="10">
        <v>45120.238449074073</v>
      </c>
      <c r="P10014" s="10">
        <v>45145.1875</v>
      </c>
      <c r="Q10014">
        <v>0</v>
      </c>
      <c r="R10014" t="s">
        <v>220</v>
      </c>
      <c r="S10014" t="s">
        <v>220</v>
      </c>
      <c r="T10014">
        <v>0</v>
      </c>
      <c r="U10014" t="s">
        <v>220</v>
      </c>
      <c r="V10014" t="str">
        <f>VLOOKUP(F10014, [1]!Table1[[#All],[Gender]:[city]], 3, FALSE)</f>
        <v>Undergraduate Student</v>
      </c>
      <c r="W10014" s="11">
        <f>VLOOKUP(F10014, [1]!Table1[[#All],[Gender]:[city]], 4, FALSE)</f>
        <v>45130</v>
      </c>
      <c r="X10014" t="b">
        <f>VLOOKUP(F10014, [1]!Table1[[#All],[Gender]:[isFromSocialMedia]], 7, FALSE)</f>
        <v>0</v>
      </c>
      <c r="Y10014" t="str">
        <f>IF(TEXT(Table1[[#This Row],[Apply Date]], "yyyy-mm-dd") = TEXT(Table1[[#This Row],[Sign Up Date]], "yyyy-mm-dd"), "New User", "Repeat User")</f>
        <v>Repeat User</v>
      </c>
    </row>
    <row r="10015" spans="1:25" ht="12.75" x14ac:dyDescent="0.2">
      <c r="A10015" s="1" t="s">
        <v>15048</v>
      </c>
      <c r="B10015" s="1" t="s">
        <v>11245</v>
      </c>
      <c r="C10015" s="1" t="s">
        <v>160</v>
      </c>
      <c r="D10015" s="1" t="s">
        <v>2629</v>
      </c>
      <c r="E10015" s="2">
        <v>45292.146365740744</v>
      </c>
      <c r="F10015" s="1" t="s">
        <v>25</v>
      </c>
      <c r="G10015" s="9" t="s">
        <v>163</v>
      </c>
      <c r="H10015" s="9" t="s">
        <v>163</v>
      </c>
      <c r="I10015" s="9" t="s">
        <v>79</v>
      </c>
      <c r="J10015" s="1">
        <v>112</v>
      </c>
      <c r="K10015" s="3">
        <v>41883</v>
      </c>
      <c r="L10015" s="1" t="s">
        <v>50</v>
      </c>
      <c r="M10015" s="1" t="s">
        <v>204</v>
      </c>
      <c r="N10015" s="1" t="s">
        <v>75</v>
      </c>
      <c r="O10015" s="10">
        <v>45091.78533564815</v>
      </c>
      <c r="P10015" s="10">
        <v>45117.104166666664</v>
      </c>
      <c r="Q10015">
        <v>0</v>
      </c>
      <c r="R10015" t="s">
        <v>220</v>
      </c>
      <c r="S10015" t="s">
        <v>220</v>
      </c>
      <c r="T10015">
        <v>0</v>
      </c>
      <c r="U10015" t="s">
        <v>220</v>
      </c>
      <c r="V10015" t="str">
        <f>VLOOKUP(F10015, [1]!Table1[[#All],[Gender]:[city]], 3, FALSE)</f>
        <v>Undergraduate Student</v>
      </c>
      <c r="W10015" s="11">
        <f>VLOOKUP(F10015, [1]!Table1[[#All],[Gender]:[city]], 4, FALSE)</f>
        <v>45130</v>
      </c>
      <c r="X10015" t="b">
        <f>VLOOKUP(F10015, [1]!Table1[[#All],[Gender]:[isFromSocialMedia]], 7, FALSE)</f>
        <v>0</v>
      </c>
      <c r="Y10015" t="str">
        <f>IF(TEXT(Table1[[#This Row],[Apply Date]], "yyyy-mm-dd") = TEXT(Table1[[#This Row],[Sign Up Date]], "yyyy-mm-dd"), "New User", "Repeat User")</f>
        <v>Repeat User</v>
      </c>
    </row>
    <row r="10016" spans="1:25" ht="12.75" x14ac:dyDescent="0.2">
      <c r="A10016" s="1" t="s">
        <v>15049</v>
      </c>
      <c r="B10016" s="1" t="s">
        <v>11245</v>
      </c>
      <c r="C10016" s="1" t="s">
        <v>160</v>
      </c>
      <c r="D10016" s="1" t="s">
        <v>2629</v>
      </c>
      <c r="E10016" s="2">
        <v>45292.146365740744</v>
      </c>
      <c r="F10016" s="1" t="s">
        <v>25</v>
      </c>
      <c r="G10016" s="9" t="s">
        <v>2208</v>
      </c>
      <c r="H10016" s="9" t="s">
        <v>444</v>
      </c>
      <c r="I10016" s="9" t="s">
        <v>45</v>
      </c>
      <c r="J10016" s="1">
        <v>533004</v>
      </c>
      <c r="K10016" s="3">
        <v>44409</v>
      </c>
      <c r="L10016" s="1" t="s">
        <v>50</v>
      </c>
      <c r="M10016" s="1" t="s">
        <v>366</v>
      </c>
      <c r="N10016" s="1" t="s">
        <v>75</v>
      </c>
      <c r="O10016" s="10">
        <v>45049.206041666665</v>
      </c>
      <c r="P10016" s="10">
        <v>45071.104166666664</v>
      </c>
      <c r="Q10016">
        <v>0</v>
      </c>
      <c r="R10016" t="s">
        <v>220</v>
      </c>
      <c r="S10016" t="s">
        <v>220</v>
      </c>
      <c r="T10016">
        <v>0</v>
      </c>
      <c r="U10016" t="s">
        <v>220</v>
      </c>
      <c r="V10016" t="str">
        <f>VLOOKUP(F10016, [1]!Table1[[#All],[Gender]:[city]], 3, FALSE)</f>
        <v>Undergraduate Student</v>
      </c>
      <c r="W10016" s="11">
        <f>VLOOKUP(F10016, [1]!Table1[[#All],[Gender]:[city]], 4, FALSE)</f>
        <v>45130</v>
      </c>
      <c r="X10016" t="b">
        <f>VLOOKUP(F10016, [1]!Table1[[#All],[Gender]:[isFromSocialMedia]], 7, FALSE)</f>
        <v>0</v>
      </c>
      <c r="Y10016" t="str">
        <f>IF(TEXT(Table1[[#This Row],[Apply Date]], "yyyy-mm-dd") = TEXT(Table1[[#This Row],[Sign Up Date]], "yyyy-mm-dd"), "New User", "Repeat User")</f>
        <v>Repeat User</v>
      </c>
    </row>
    <row r="10017" spans="1:25" ht="12.75" x14ac:dyDescent="0.2">
      <c r="A10017" s="1" t="s">
        <v>15050</v>
      </c>
      <c r="B10017" s="1" t="s">
        <v>11245</v>
      </c>
      <c r="C10017" s="1" t="s">
        <v>160</v>
      </c>
      <c r="D10017" s="1" t="s">
        <v>2629</v>
      </c>
      <c r="E10017" s="2">
        <v>45292.146365740744</v>
      </c>
      <c r="F10017" s="1" t="s">
        <v>33</v>
      </c>
      <c r="G10017" s="9" t="s">
        <v>237</v>
      </c>
      <c r="H10017" s="9" t="s">
        <v>91</v>
      </c>
      <c r="I10017" s="9" t="s">
        <v>45</v>
      </c>
      <c r="J10017" s="1">
        <v>522502</v>
      </c>
      <c r="K10017" s="3">
        <v>45444</v>
      </c>
      <c r="L10017" s="1" t="s">
        <v>50</v>
      </c>
      <c r="M10017" s="1" t="s">
        <v>1514</v>
      </c>
      <c r="N10017" s="1" t="s">
        <v>75</v>
      </c>
      <c r="O10017" s="10">
        <v>45072.452488425923</v>
      </c>
      <c r="P10017" s="10">
        <v>45089.104166666664</v>
      </c>
      <c r="Q10017">
        <v>0</v>
      </c>
      <c r="R10017" t="s">
        <v>220</v>
      </c>
      <c r="S10017" t="s">
        <v>220</v>
      </c>
      <c r="T10017">
        <v>0</v>
      </c>
      <c r="U10017" t="s">
        <v>220</v>
      </c>
      <c r="V10017" t="str">
        <f>VLOOKUP(F10017, [1]!Table1[[#All],[Gender]:[city]], 3, FALSE)</f>
        <v>Not in Education</v>
      </c>
      <c r="W10017" s="11">
        <f>VLOOKUP(F10017, [1]!Table1[[#All],[Gender]:[city]], 4, FALSE)</f>
        <v>45092</v>
      </c>
      <c r="X10017" t="b">
        <f>VLOOKUP(F10017, [1]!Table1[[#All],[Gender]:[isFromSocialMedia]], 7, FALSE)</f>
        <v>0</v>
      </c>
      <c r="Y10017" t="str">
        <f>IF(TEXT(Table1[[#This Row],[Apply Date]], "yyyy-mm-dd") = TEXT(Table1[[#This Row],[Sign Up Date]], "yyyy-mm-dd"), "New User", "Repeat User")</f>
        <v>Repeat User</v>
      </c>
    </row>
    <row r="10018" spans="1:25" ht="12.75" x14ac:dyDescent="0.2">
      <c r="A10018" s="1" t="s">
        <v>15051</v>
      </c>
      <c r="B10018" s="1" t="s">
        <v>11245</v>
      </c>
      <c r="C10018" s="1" t="s">
        <v>160</v>
      </c>
      <c r="D10018" s="1" t="s">
        <v>2629</v>
      </c>
      <c r="E10018" s="2">
        <v>45292.146365740744</v>
      </c>
      <c r="F10018" s="1" t="s">
        <v>25</v>
      </c>
      <c r="G10018" s="9" t="s">
        <v>232</v>
      </c>
      <c r="H10018" s="9" t="s">
        <v>285</v>
      </c>
      <c r="I10018" s="9" t="s">
        <v>233</v>
      </c>
      <c r="J10018" s="1">
        <v>233</v>
      </c>
      <c r="K10018" s="3">
        <v>43282</v>
      </c>
      <c r="L10018" s="1" t="s">
        <v>104</v>
      </c>
      <c r="M10018" s="1" t="s">
        <v>330</v>
      </c>
      <c r="N10018" s="1" t="s">
        <v>75</v>
      </c>
      <c r="O10018" s="10">
        <v>45116.590578703705</v>
      </c>
      <c r="P10018" s="10">
        <v>45264.104432870372</v>
      </c>
      <c r="Q10018">
        <v>0</v>
      </c>
      <c r="R10018" t="s">
        <v>220</v>
      </c>
      <c r="S10018" t="s">
        <v>220</v>
      </c>
      <c r="T10018">
        <v>0</v>
      </c>
      <c r="U10018" t="s">
        <v>220</v>
      </c>
      <c r="V10018" t="str">
        <f>VLOOKUP(F10018, [1]!Table1[[#All],[Gender]:[city]], 3, FALSE)</f>
        <v>Undergraduate Student</v>
      </c>
      <c r="W10018" s="11">
        <f>VLOOKUP(F10018, [1]!Table1[[#All],[Gender]:[city]], 4, FALSE)</f>
        <v>45130</v>
      </c>
      <c r="X10018" t="b">
        <f>VLOOKUP(F10018, [1]!Table1[[#All],[Gender]:[isFromSocialMedia]], 7, FALSE)</f>
        <v>0</v>
      </c>
      <c r="Y10018" t="str">
        <f>IF(TEXT(Table1[[#This Row],[Apply Date]], "yyyy-mm-dd") = TEXT(Table1[[#This Row],[Sign Up Date]], "yyyy-mm-dd"), "New User", "Repeat User")</f>
        <v>Repeat User</v>
      </c>
    </row>
    <row r="10019" spans="1:25" ht="12.75" x14ac:dyDescent="0.2">
      <c r="A10019" s="1" t="s">
        <v>15052</v>
      </c>
      <c r="B10019" s="1" t="s">
        <v>11245</v>
      </c>
      <c r="C10019" s="1" t="s">
        <v>160</v>
      </c>
      <c r="D10019" s="1" t="s">
        <v>2629</v>
      </c>
      <c r="E10019" s="2">
        <v>45292.146365740744</v>
      </c>
      <c r="F10019" s="1" t="s">
        <v>25</v>
      </c>
      <c r="G10019" s="9" t="s">
        <v>647</v>
      </c>
      <c r="H10019" s="9" t="s">
        <v>648</v>
      </c>
      <c r="I10019" s="9" t="s">
        <v>45</v>
      </c>
      <c r="J10019" s="1">
        <v>302020</v>
      </c>
      <c r="K10019" s="3">
        <v>43647</v>
      </c>
      <c r="L10019" s="1" t="s">
        <v>104</v>
      </c>
      <c r="M10019" s="1" t="s">
        <v>260</v>
      </c>
      <c r="N10019" s="1" t="s">
        <v>75</v>
      </c>
      <c r="O10019" s="10">
        <v>45115.798437500001</v>
      </c>
      <c r="P10019" s="10">
        <v>45145.1875</v>
      </c>
      <c r="Q10019">
        <v>0</v>
      </c>
      <c r="R10019" t="s">
        <v>220</v>
      </c>
      <c r="S10019" t="s">
        <v>220</v>
      </c>
      <c r="T10019">
        <v>0</v>
      </c>
      <c r="U10019" t="s">
        <v>220</v>
      </c>
      <c r="V10019" t="str">
        <f>VLOOKUP(F10019, [1]!Table1[[#All],[Gender]:[city]], 3, FALSE)</f>
        <v>Undergraduate Student</v>
      </c>
      <c r="W10019" s="11">
        <f>VLOOKUP(F10019, [1]!Table1[[#All],[Gender]:[city]], 4, FALSE)</f>
        <v>45130</v>
      </c>
      <c r="X10019" t="b">
        <f>VLOOKUP(F10019, [1]!Table1[[#All],[Gender]:[isFromSocialMedia]], 7, FALSE)</f>
        <v>0</v>
      </c>
      <c r="Y10019" t="str">
        <f>IF(TEXT(Table1[[#This Row],[Apply Date]], "yyyy-mm-dd") = TEXT(Table1[[#This Row],[Sign Up Date]], "yyyy-mm-dd"), "New User", "Repeat User")</f>
        <v>Repeat User</v>
      </c>
    </row>
    <row r="10020" spans="1:25" ht="12.75" x14ac:dyDescent="0.2">
      <c r="A10020" s="1" t="s">
        <v>15053</v>
      </c>
      <c r="B10020" s="1" t="s">
        <v>11245</v>
      </c>
      <c r="C10020" s="1" t="s">
        <v>160</v>
      </c>
      <c r="D10020" s="1" t="s">
        <v>2629</v>
      </c>
      <c r="E10020" s="2">
        <v>45292.146365740744</v>
      </c>
      <c r="F10020" s="1" t="s">
        <v>25</v>
      </c>
      <c r="G10020" s="9" t="s">
        <v>3102</v>
      </c>
      <c r="H10020" s="9" t="s">
        <v>230</v>
      </c>
      <c r="I10020" s="9" t="s">
        <v>45</v>
      </c>
      <c r="J10020" s="1">
        <v>620012</v>
      </c>
      <c r="K10020" s="3">
        <v>45352</v>
      </c>
      <c r="L10020" s="1" t="s">
        <v>50</v>
      </c>
      <c r="M10020" s="1" t="s">
        <v>30</v>
      </c>
      <c r="N10020" s="1" t="s">
        <v>75</v>
      </c>
      <c r="O10020" s="10">
        <v>45135.206469907411</v>
      </c>
      <c r="P10020" s="10">
        <v>45145.1875</v>
      </c>
      <c r="Q10020">
        <v>0</v>
      </c>
      <c r="R10020" t="s">
        <v>220</v>
      </c>
      <c r="S10020" t="s">
        <v>220</v>
      </c>
      <c r="T10020">
        <v>0</v>
      </c>
      <c r="U10020" t="s">
        <v>220</v>
      </c>
      <c r="V10020" t="str">
        <f>VLOOKUP(F10020, [1]!Table1[[#All],[Gender]:[city]], 3, FALSE)</f>
        <v>Undergraduate Student</v>
      </c>
      <c r="W10020" s="11">
        <f>VLOOKUP(F10020, [1]!Table1[[#All],[Gender]:[city]], 4, FALSE)</f>
        <v>45130</v>
      </c>
      <c r="X10020" t="b">
        <f>VLOOKUP(F10020, [1]!Table1[[#All],[Gender]:[isFromSocialMedia]], 7, FALSE)</f>
        <v>0</v>
      </c>
      <c r="Y10020" t="str">
        <f>IF(TEXT(Table1[[#This Row],[Apply Date]], "yyyy-mm-dd") = TEXT(Table1[[#This Row],[Sign Up Date]], "yyyy-mm-dd"), "New User", "Repeat User")</f>
        <v>Repeat User</v>
      </c>
    </row>
    <row r="10021" spans="1:25" ht="12.75" x14ac:dyDescent="0.2">
      <c r="A10021" s="1" t="s">
        <v>15054</v>
      </c>
      <c r="B10021" s="1" t="s">
        <v>11245</v>
      </c>
      <c r="C10021" s="1" t="s">
        <v>160</v>
      </c>
      <c r="D10021" s="1" t="s">
        <v>2629</v>
      </c>
      <c r="E10021" s="2">
        <v>45292.146365740744</v>
      </c>
      <c r="F10021" s="1" t="s">
        <v>25</v>
      </c>
      <c r="G10021" s="9" t="s">
        <v>324</v>
      </c>
      <c r="H10021" s="9" t="s">
        <v>325</v>
      </c>
      <c r="I10021" s="9" t="s">
        <v>79</v>
      </c>
      <c r="J10021" s="1">
        <v>200113</v>
      </c>
      <c r="K10021" s="3">
        <v>44927</v>
      </c>
      <c r="L10021" s="1" t="s">
        <v>50</v>
      </c>
      <c r="M10021" s="1" t="s">
        <v>15055</v>
      </c>
      <c r="N10021" s="1" t="s">
        <v>75</v>
      </c>
      <c r="O10021" s="10">
        <v>45128.269953703704</v>
      </c>
      <c r="P10021" s="10">
        <v>45145.1875</v>
      </c>
      <c r="Q10021">
        <v>0</v>
      </c>
      <c r="R10021" t="s">
        <v>220</v>
      </c>
      <c r="S10021" t="s">
        <v>220</v>
      </c>
      <c r="T10021">
        <v>0</v>
      </c>
      <c r="U10021" t="s">
        <v>220</v>
      </c>
      <c r="V10021" t="str">
        <f>VLOOKUP(F10021, [1]!Table1[[#All],[Gender]:[city]], 3, FALSE)</f>
        <v>Undergraduate Student</v>
      </c>
      <c r="W10021" s="11">
        <f>VLOOKUP(F10021, [1]!Table1[[#All],[Gender]:[city]], 4, FALSE)</f>
        <v>45130</v>
      </c>
      <c r="X10021" t="b">
        <f>VLOOKUP(F10021, [1]!Table1[[#All],[Gender]:[isFromSocialMedia]], 7, FALSE)</f>
        <v>0</v>
      </c>
      <c r="Y10021" t="str">
        <f>IF(TEXT(Table1[[#This Row],[Apply Date]], "yyyy-mm-dd") = TEXT(Table1[[#This Row],[Sign Up Date]], "yyyy-mm-dd"), "New User", "Repeat User")</f>
        <v>Repeat User</v>
      </c>
    </row>
    <row r="10022" spans="1:25" ht="12.75" x14ac:dyDescent="0.2">
      <c r="A10022" s="1" t="s">
        <v>15056</v>
      </c>
      <c r="B10022" s="1" t="s">
        <v>11245</v>
      </c>
      <c r="C10022" s="1" t="s">
        <v>160</v>
      </c>
      <c r="D10022" s="1" t="s">
        <v>2629</v>
      </c>
      <c r="E10022" s="2">
        <v>45292.146365740744</v>
      </c>
      <c r="F10022" s="1" t="s">
        <v>33</v>
      </c>
      <c r="G10022" s="9" t="s">
        <v>163</v>
      </c>
      <c r="H10022" s="9" t="s">
        <v>163</v>
      </c>
      <c r="I10022" s="9" t="s">
        <v>79</v>
      </c>
      <c r="J10022" s="1">
        <v>10001</v>
      </c>
      <c r="K10022" s="3">
        <v>43831</v>
      </c>
      <c r="L10022" s="1" t="s">
        <v>104</v>
      </c>
      <c r="M10022" s="1" t="s">
        <v>1342</v>
      </c>
      <c r="N10022" s="1" t="s">
        <v>75</v>
      </c>
      <c r="O10022" s="10">
        <v>45129.891724537039</v>
      </c>
      <c r="P10022" s="10">
        <v>45145.1875</v>
      </c>
      <c r="Q10022">
        <v>0</v>
      </c>
      <c r="R10022" t="s">
        <v>220</v>
      </c>
      <c r="S10022" t="s">
        <v>220</v>
      </c>
      <c r="T10022">
        <v>0</v>
      </c>
      <c r="U10022" t="s">
        <v>220</v>
      </c>
      <c r="V10022" t="str">
        <f>VLOOKUP(F10022, [1]!Table1[[#All],[Gender]:[city]], 3, FALSE)</f>
        <v>Not in Education</v>
      </c>
      <c r="W10022" s="11">
        <f>VLOOKUP(F10022, [1]!Table1[[#All],[Gender]:[city]], 4, FALSE)</f>
        <v>45092</v>
      </c>
      <c r="X10022" t="b">
        <f>VLOOKUP(F10022, [1]!Table1[[#All],[Gender]:[isFromSocialMedia]], 7, FALSE)</f>
        <v>0</v>
      </c>
      <c r="Y10022" t="str">
        <f>IF(TEXT(Table1[[#This Row],[Apply Date]], "yyyy-mm-dd") = TEXT(Table1[[#This Row],[Sign Up Date]], "yyyy-mm-dd"), "New User", "Repeat User")</f>
        <v>Repeat User</v>
      </c>
    </row>
    <row r="10023" spans="1:25" ht="12.75" x14ac:dyDescent="0.2">
      <c r="A10023" s="1" t="s">
        <v>15057</v>
      </c>
      <c r="B10023" s="1" t="s">
        <v>11245</v>
      </c>
      <c r="C10023" s="1" t="s">
        <v>160</v>
      </c>
      <c r="D10023" s="1" t="s">
        <v>2629</v>
      </c>
      <c r="E10023" s="2">
        <v>45292.146365740744</v>
      </c>
      <c r="F10023" s="1" t="s">
        <v>25</v>
      </c>
      <c r="G10023" s="9" t="s">
        <v>59</v>
      </c>
      <c r="H10023" s="9" t="s">
        <v>60</v>
      </c>
      <c r="I10023" s="9" t="s">
        <v>61</v>
      </c>
      <c r="J10023" s="1">
        <v>63108</v>
      </c>
      <c r="K10023" s="3">
        <v>45413</v>
      </c>
      <c r="L10023" s="1" t="s">
        <v>50</v>
      </c>
      <c r="M10023" s="1" t="s">
        <v>617</v>
      </c>
      <c r="N10023" s="1" t="s">
        <v>2637</v>
      </c>
      <c r="O10023" s="10">
        <v>45195.689143518517</v>
      </c>
      <c r="Q10023">
        <v>0</v>
      </c>
      <c r="R10023" t="s">
        <v>220</v>
      </c>
      <c r="S10023" t="s">
        <v>220</v>
      </c>
      <c r="T10023">
        <v>0</v>
      </c>
      <c r="U10023" t="s">
        <v>220</v>
      </c>
      <c r="V10023" t="str">
        <f>VLOOKUP(F10023, [1]!Table1[[#All],[Gender]:[city]], 3, FALSE)</f>
        <v>Undergraduate Student</v>
      </c>
      <c r="W10023" s="11">
        <f>VLOOKUP(F10023, [1]!Table1[[#All],[Gender]:[city]], 4, FALSE)</f>
        <v>45130</v>
      </c>
      <c r="X10023" t="b">
        <f>VLOOKUP(F10023, [1]!Table1[[#All],[Gender]:[isFromSocialMedia]], 7, FALSE)</f>
        <v>0</v>
      </c>
      <c r="Y10023" t="str">
        <f>IF(TEXT(Table1[[#This Row],[Apply Date]], "yyyy-mm-dd") = TEXT(Table1[[#This Row],[Sign Up Date]], "yyyy-mm-dd"), "New User", "Repeat User")</f>
        <v>Repeat User</v>
      </c>
    </row>
    <row r="10024" spans="1:25" ht="12.75" x14ac:dyDescent="0.2">
      <c r="A10024" s="1" t="s">
        <v>15058</v>
      </c>
      <c r="B10024" s="1" t="s">
        <v>11245</v>
      </c>
      <c r="C10024" s="1" t="s">
        <v>160</v>
      </c>
      <c r="D10024" s="1" t="s">
        <v>2629</v>
      </c>
      <c r="E10024" s="2">
        <v>45292.146365740744</v>
      </c>
      <c r="F10024" s="1" t="s">
        <v>25</v>
      </c>
      <c r="G10024" s="9" t="s">
        <v>163</v>
      </c>
      <c r="H10024" s="9" t="s">
        <v>1084</v>
      </c>
      <c r="I10024" s="9" t="s">
        <v>79</v>
      </c>
      <c r="J10024" s="1">
        <v>100213</v>
      </c>
      <c r="K10024" s="3">
        <v>45108</v>
      </c>
      <c r="L10024" s="1" t="s">
        <v>37</v>
      </c>
      <c r="M10024" s="1" t="s">
        <v>294</v>
      </c>
      <c r="N10024" s="1" t="s">
        <v>39</v>
      </c>
      <c r="O10024" s="10">
        <v>45130.808611111112</v>
      </c>
      <c r="P10024" s="10">
        <v>45145.1875</v>
      </c>
      <c r="Q10024" s="1">
        <v>500</v>
      </c>
      <c r="R10024" s="1" t="s">
        <v>11283</v>
      </c>
      <c r="S10024" s="1" t="s">
        <v>11284</v>
      </c>
      <c r="T10024" s="1">
        <v>1182</v>
      </c>
      <c r="U10024" s="1" t="s">
        <v>2645</v>
      </c>
      <c r="V10024" t="str">
        <f>VLOOKUP(F10024, [1]!Table1[[#All],[Gender]:[city]], 3, FALSE)</f>
        <v>Undergraduate Student</v>
      </c>
      <c r="W10024" s="11">
        <f>VLOOKUP(F10024, [1]!Table1[[#All],[Gender]:[city]], 4, FALSE)</f>
        <v>45130</v>
      </c>
      <c r="X10024" t="b">
        <f>VLOOKUP(F10024, [1]!Table1[[#All],[Gender]:[isFromSocialMedia]], 7, FALSE)</f>
        <v>0</v>
      </c>
      <c r="Y10024" t="str">
        <f>IF(TEXT(Table1[[#This Row],[Apply Date]], "yyyy-mm-dd") = TEXT(Table1[[#This Row],[Sign Up Date]], "yyyy-mm-dd"), "New User", "Repeat User")</f>
        <v>New User</v>
      </c>
    </row>
    <row r="10025" spans="1:25" ht="12.75" x14ac:dyDescent="0.2">
      <c r="A10025" s="1" t="s">
        <v>15059</v>
      </c>
      <c r="B10025" s="1" t="s">
        <v>11245</v>
      </c>
      <c r="C10025" s="1" t="s">
        <v>160</v>
      </c>
      <c r="D10025" s="1" t="s">
        <v>2629</v>
      </c>
      <c r="E10025" s="2">
        <v>45292.146365740744</v>
      </c>
      <c r="F10025" s="1" t="s">
        <v>25</v>
      </c>
      <c r="G10025" s="9" t="s">
        <v>8115</v>
      </c>
      <c r="H10025" s="9" t="s">
        <v>2687</v>
      </c>
      <c r="I10025" s="9" t="s">
        <v>45</v>
      </c>
      <c r="J10025" s="1">
        <v>441501</v>
      </c>
      <c r="K10025" s="3">
        <v>44287</v>
      </c>
      <c r="L10025" s="1" t="s">
        <v>50</v>
      </c>
      <c r="M10025" s="1" t="s">
        <v>1693</v>
      </c>
      <c r="N10025" s="1" t="s">
        <v>75</v>
      </c>
      <c r="O10025" s="10">
        <v>45094.087476851855</v>
      </c>
      <c r="P10025" s="10">
        <v>45131.104166666664</v>
      </c>
      <c r="Q10025">
        <v>0</v>
      </c>
      <c r="R10025" t="s">
        <v>220</v>
      </c>
      <c r="S10025" t="s">
        <v>220</v>
      </c>
      <c r="T10025">
        <v>0</v>
      </c>
      <c r="U10025" t="s">
        <v>220</v>
      </c>
      <c r="V10025" t="str">
        <f>VLOOKUP(F10025, [1]!Table1[[#All],[Gender]:[city]], 3, FALSE)</f>
        <v>Undergraduate Student</v>
      </c>
      <c r="W10025" s="11">
        <f>VLOOKUP(F10025, [1]!Table1[[#All],[Gender]:[city]], 4, FALSE)</f>
        <v>45130</v>
      </c>
      <c r="X10025" t="b">
        <f>VLOOKUP(F10025, [1]!Table1[[#All],[Gender]:[isFromSocialMedia]], 7, FALSE)</f>
        <v>0</v>
      </c>
      <c r="Y10025" t="str">
        <f>IF(TEXT(Table1[[#This Row],[Apply Date]], "yyyy-mm-dd") = TEXT(Table1[[#This Row],[Sign Up Date]], "yyyy-mm-dd"), "New User", "Repeat User")</f>
        <v>Repeat User</v>
      </c>
    </row>
    <row r="10026" spans="1:25" ht="12.75" x14ac:dyDescent="0.2">
      <c r="A10026" s="1" t="s">
        <v>15060</v>
      </c>
      <c r="B10026" s="1" t="s">
        <v>11245</v>
      </c>
      <c r="C10026" s="1" t="s">
        <v>160</v>
      </c>
      <c r="D10026" s="1" t="s">
        <v>2629</v>
      </c>
      <c r="E10026" s="2">
        <v>45292.146365740744</v>
      </c>
      <c r="F10026" s="1" t="s">
        <v>33</v>
      </c>
      <c r="G10026" s="9" t="s">
        <v>15061</v>
      </c>
      <c r="H10026" s="9" t="s">
        <v>148</v>
      </c>
      <c r="I10026" s="9" t="s">
        <v>45</v>
      </c>
      <c r="J10026" s="1">
        <v>422604</v>
      </c>
      <c r="K10026" s="3">
        <v>44682</v>
      </c>
      <c r="L10026" s="1" t="s">
        <v>50</v>
      </c>
      <c r="M10026" s="1" t="s">
        <v>51</v>
      </c>
      <c r="N10026" s="1" t="s">
        <v>75</v>
      </c>
      <c r="O10026" s="10">
        <v>45088.741678240738</v>
      </c>
      <c r="P10026" s="10">
        <v>45103.104166666664</v>
      </c>
      <c r="Q10026">
        <v>0</v>
      </c>
      <c r="R10026" t="s">
        <v>220</v>
      </c>
      <c r="S10026" t="s">
        <v>220</v>
      </c>
      <c r="T10026">
        <v>0</v>
      </c>
      <c r="U10026" t="s">
        <v>220</v>
      </c>
      <c r="V10026" t="str">
        <f>VLOOKUP(F10026, [1]!Table1[[#All],[Gender]:[city]], 3, FALSE)</f>
        <v>Not in Education</v>
      </c>
      <c r="W10026" s="11">
        <f>VLOOKUP(F10026, [1]!Table1[[#All],[Gender]:[city]], 4, FALSE)</f>
        <v>45092</v>
      </c>
      <c r="X10026" t="b">
        <f>VLOOKUP(F10026, [1]!Table1[[#All],[Gender]:[isFromSocialMedia]], 7, FALSE)</f>
        <v>0</v>
      </c>
      <c r="Y10026" t="str">
        <f>IF(TEXT(Table1[[#This Row],[Apply Date]], "yyyy-mm-dd") = TEXT(Table1[[#This Row],[Sign Up Date]], "yyyy-mm-dd"), "New User", "Repeat User")</f>
        <v>Repeat User</v>
      </c>
    </row>
    <row r="10027" spans="1:25" ht="12.75" x14ac:dyDescent="0.2">
      <c r="A10027" s="1" t="s">
        <v>15062</v>
      </c>
      <c r="B10027" s="1" t="s">
        <v>11245</v>
      </c>
      <c r="C10027" s="1" t="s">
        <v>160</v>
      </c>
      <c r="D10027" s="1" t="s">
        <v>2629</v>
      </c>
      <c r="E10027" s="2">
        <v>45292.146365740744</v>
      </c>
      <c r="F10027" s="1" t="s">
        <v>25</v>
      </c>
      <c r="G10027" s="9" t="s">
        <v>8883</v>
      </c>
      <c r="H10027" s="9" t="s">
        <v>1093</v>
      </c>
      <c r="I10027" s="9" t="s">
        <v>79</v>
      </c>
      <c r="J10027" s="1">
        <v>234</v>
      </c>
      <c r="K10027" s="3">
        <v>43678</v>
      </c>
      <c r="L10027" s="1" t="s">
        <v>104</v>
      </c>
      <c r="M10027" s="1" t="s">
        <v>1575</v>
      </c>
      <c r="N10027" s="1" t="s">
        <v>75</v>
      </c>
      <c r="O10027" s="10">
        <v>45115.048125000001</v>
      </c>
      <c r="P10027" s="10">
        <v>45145.1875</v>
      </c>
      <c r="Q10027">
        <v>0</v>
      </c>
      <c r="R10027" t="s">
        <v>220</v>
      </c>
      <c r="S10027" t="s">
        <v>220</v>
      </c>
      <c r="T10027">
        <v>0</v>
      </c>
      <c r="U10027" t="s">
        <v>220</v>
      </c>
      <c r="V10027" t="str">
        <f>VLOOKUP(F10027, [1]!Table1[[#All],[Gender]:[city]], 3, FALSE)</f>
        <v>Undergraduate Student</v>
      </c>
      <c r="W10027" s="11">
        <f>VLOOKUP(F10027, [1]!Table1[[#All],[Gender]:[city]], 4, FALSE)</f>
        <v>45130</v>
      </c>
      <c r="X10027" t="b">
        <f>VLOOKUP(F10027, [1]!Table1[[#All],[Gender]:[isFromSocialMedia]], 7, FALSE)</f>
        <v>0</v>
      </c>
      <c r="Y10027" t="str">
        <f>IF(TEXT(Table1[[#This Row],[Apply Date]], "yyyy-mm-dd") = TEXT(Table1[[#This Row],[Sign Up Date]], "yyyy-mm-dd"), "New User", "Repeat User")</f>
        <v>Repeat User</v>
      </c>
    </row>
    <row r="10028" spans="1:25" ht="12.75" x14ac:dyDescent="0.2">
      <c r="A10028" s="1" t="s">
        <v>15063</v>
      </c>
      <c r="B10028" s="1" t="s">
        <v>11245</v>
      </c>
      <c r="C10028" s="1" t="s">
        <v>160</v>
      </c>
      <c r="D10028" s="1" t="s">
        <v>2629</v>
      </c>
      <c r="E10028" s="2">
        <v>45292.146365740744</v>
      </c>
      <c r="F10028" s="1" t="s">
        <v>25</v>
      </c>
      <c r="G10028" s="9" t="s">
        <v>163</v>
      </c>
      <c r="H10028" s="9" t="s">
        <v>722</v>
      </c>
      <c r="I10028" s="9" t="s">
        <v>79</v>
      </c>
      <c r="J10028" s="1">
        <v>10011</v>
      </c>
      <c r="K10028" s="3">
        <v>45139</v>
      </c>
      <c r="L10028" s="1" t="s">
        <v>37</v>
      </c>
      <c r="M10028" s="1" t="s">
        <v>294</v>
      </c>
      <c r="N10028" s="1" t="s">
        <v>75</v>
      </c>
      <c r="O10028" s="10">
        <v>45119.034085648149</v>
      </c>
      <c r="P10028" s="10">
        <v>45145.1875</v>
      </c>
      <c r="Q10028">
        <v>0</v>
      </c>
      <c r="R10028" t="s">
        <v>220</v>
      </c>
      <c r="S10028" t="s">
        <v>220</v>
      </c>
      <c r="T10028">
        <v>0</v>
      </c>
      <c r="U10028" t="s">
        <v>220</v>
      </c>
      <c r="V10028" t="str">
        <f>VLOOKUP(F10028, [1]!Table1[[#All],[Gender]:[city]], 3, FALSE)</f>
        <v>Undergraduate Student</v>
      </c>
      <c r="W10028" s="11">
        <f>VLOOKUP(F10028, [1]!Table1[[#All],[Gender]:[city]], 4, FALSE)</f>
        <v>45130</v>
      </c>
      <c r="X10028" t="b">
        <f>VLOOKUP(F10028, [1]!Table1[[#All],[Gender]:[isFromSocialMedia]], 7, FALSE)</f>
        <v>0</v>
      </c>
      <c r="Y10028" t="str">
        <f>IF(TEXT(Table1[[#This Row],[Apply Date]], "yyyy-mm-dd") = TEXT(Table1[[#This Row],[Sign Up Date]], "yyyy-mm-dd"), "New User", "Repeat User")</f>
        <v>Repeat User</v>
      </c>
    </row>
    <row r="10029" spans="1:25" ht="12.75" x14ac:dyDescent="0.2">
      <c r="A10029" s="1" t="s">
        <v>15064</v>
      </c>
      <c r="B10029" s="1" t="s">
        <v>11245</v>
      </c>
      <c r="C10029" s="1" t="s">
        <v>160</v>
      </c>
      <c r="D10029" s="1" t="s">
        <v>2629</v>
      </c>
      <c r="E10029" s="2">
        <v>45292.146365740744</v>
      </c>
      <c r="F10029" s="1" t="s">
        <v>33</v>
      </c>
      <c r="G10029" s="9" t="s">
        <v>1162</v>
      </c>
      <c r="H10029" s="9" t="s">
        <v>230</v>
      </c>
      <c r="I10029" s="9" t="s">
        <v>45</v>
      </c>
      <c r="J10029" s="1">
        <v>641041</v>
      </c>
      <c r="K10029" s="3">
        <v>45474</v>
      </c>
      <c r="L10029" s="1" t="s">
        <v>37</v>
      </c>
      <c r="M10029" s="1" t="s">
        <v>8462</v>
      </c>
      <c r="N10029" s="1" t="s">
        <v>75</v>
      </c>
      <c r="O10029" s="10">
        <v>45103.69258101852</v>
      </c>
      <c r="P10029" s="10">
        <v>45131.104166666664</v>
      </c>
      <c r="Q10029">
        <v>0</v>
      </c>
      <c r="R10029" t="s">
        <v>220</v>
      </c>
      <c r="S10029" t="s">
        <v>220</v>
      </c>
      <c r="T10029">
        <v>0</v>
      </c>
      <c r="U10029" t="s">
        <v>220</v>
      </c>
      <c r="V10029" t="str">
        <f>VLOOKUP(F10029, [1]!Table1[[#All],[Gender]:[city]], 3, FALSE)</f>
        <v>Not in Education</v>
      </c>
      <c r="W10029" s="11">
        <f>VLOOKUP(F10029, [1]!Table1[[#All],[Gender]:[city]], 4, FALSE)</f>
        <v>45092</v>
      </c>
      <c r="X10029" t="b">
        <f>VLOOKUP(F10029, [1]!Table1[[#All],[Gender]:[isFromSocialMedia]], 7, FALSE)</f>
        <v>0</v>
      </c>
      <c r="Y10029" t="str">
        <f>IF(TEXT(Table1[[#This Row],[Apply Date]], "yyyy-mm-dd") = TEXT(Table1[[#This Row],[Sign Up Date]], "yyyy-mm-dd"), "New User", "Repeat User")</f>
        <v>Repeat User</v>
      </c>
    </row>
    <row r="10030" spans="1:25" ht="12.75" x14ac:dyDescent="0.2">
      <c r="A10030" s="1" t="s">
        <v>15065</v>
      </c>
      <c r="B10030" s="1" t="s">
        <v>11245</v>
      </c>
      <c r="C10030" s="1" t="s">
        <v>160</v>
      </c>
      <c r="D10030" s="1" t="s">
        <v>2629</v>
      </c>
      <c r="E10030" s="2">
        <v>45292.146365740744</v>
      </c>
      <c r="F10030" s="1" t="s">
        <v>25</v>
      </c>
      <c r="G10030" s="9" t="s">
        <v>4228</v>
      </c>
      <c r="H10030" s="9" t="s">
        <v>4228</v>
      </c>
      <c r="I10030" s="9" t="s">
        <v>79</v>
      </c>
      <c r="J10030" s="1">
        <v>234</v>
      </c>
      <c r="K10030" s="4">
        <v>43770</v>
      </c>
      <c r="L10030" s="1" t="s">
        <v>50</v>
      </c>
      <c r="M10030" s="1" t="s">
        <v>51</v>
      </c>
      <c r="N10030" s="1" t="s">
        <v>75</v>
      </c>
      <c r="O10030" s="10">
        <v>45130.116493055553</v>
      </c>
      <c r="P10030" s="10">
        <v>45145.1875</v>
      </c>
      <c r="Q10030">
        <v>0</v>
      </c>
      <c r="R10030" t="s">
        <v>220</v>
      </c>
      <c r="S10030" t="s">
        <v>220</v>
      </c>
      <c r="T10030">
        <v>0</v>
      </c>
      <c r="U10030" t="s">
        <v>220</v>
      </c>
      <c r="V10030" t="str">
        <f>VLOOKUP(F10030, [1]!Table1[[#All],[Gender]:[city]], 3, FALSE)</f>
        <v>Undergraduate Student</v>
      </c>
      <c r="W10030" s="11">
        <f>VLOOKUP(F10030, [1]!Table1[[#All],[Gender]:[city]], 4, FALSE)</f>
        <v>45130</v>
      </c>
      <c r="X10030" t="b">
        <f>VLOOKUP(F10030, [1]!Table1[[#All],[Gender]:[isFromSocialMedia]], 7, FALSE)</f>
        <v>0</v>
      </c>
      <c r="Y10030" t="str">
        <f>IF(TEXT(Table1[[#This Row],[Apply Date]], "yyyy-mm-dd") = TEXT(Table1[[#This Row],[Sign Up Date]], "yyyy-mm-dd"), "New User", "Repeat User")</f>
        <v>New User</v>
      </c>
    </row>
    <row r="10031" spans="1:25" ht="12.75" x14ac:dyDescent="0.2">
      <c r="A10031" s="1" t="s">
        <v>15066</v>
      </c>
      <c r="B10031" s="1" t="s">
        <v>11245</v>
      </c>
      <c r="C10031" s="1" t="s">
        <v>160</v>
      </c>
      <c r="D10031" s="1" t="s">
        <v>2629</v>
      </c>
      <c r="E10031" s="2">
        <v>45292.146365740744</v>
      </c>
      <c r="F10031" s="1" t="s">
        <v>25</v>
      </c>
      <c r="G10031" s="9" t="s">
        <v>163</v>
      </c>
      <c r="H10031" s="9" t="s">
        <v>163</v>
      </c>
      <c r="I10031" s="9" t="s">
        <v>79</v>
      </c>
      <c r="J10031" s="1">
        <v>100231</v>
      </c>
      <c r="K10031" s="3">
        <v>44348</v>
      </c>
      <c r="L10031" s="1" t="s">
        <v>50</v>
      </c>
      <c r="M10031" s="1" t="s">
        <v>30</v>
      </c>
      <c r="N10031" s="1" t="s">
        <v>75</v>
      </c>
      <c r="O10031" s="10">
        <v>45089.540185185186</v>
      </c>
      <c r="P10031" s="10">
        <v>45103.104166666664</v>
      </c>
      <c r="Q10031">
        <v>0</v>
      </c>
      <c r="R10031" t="s">
        <v>220</v>
      </c>
      <c r="S10031" t="s">
        <v>220</v>
      </c>
      <c r="T10031">
        <v>0</v>
      </c>
      <c r="U10031" t="s">
        <v>220</v>
      </c>
      <c r="V10031" t="str">
        <f>VLOOKUP(F10031, [1]!Table1[[#All],[Gender]:[city]], 3, FALSE)</f>
        <v>Undergraduate Student</v>
      </c>
      <c r="W10031" s="11">
        <f>VLOOKUP(F10031, [1]!Table1[[#All],[Gender]:[city]], 4, FALSE)</f>
        <v>45130</v>
      </c>
      <c r="X10031" t="b">
        <f>VLOOKUP(F10031, [1]!Table1[[#All],[Gender]:[isFromSocialMedia]], 7, FALSE)</f>
        <v>0</v>
      </c>
      <c r="Y10031" t="str">
        <f>IF(TEXT(Table1[[#This Row],[Apply Date]], "yyyy-mm-dd") = TEXT(Table1[[#This Row],[Sign Up Date]], "yyyy-mm-dd"), "New User", "Repeat User")</f>
        <v>Repeat User</v>
      </c>
    </row>
    <row r="10032" spans="1:25" ht="12.75" x14ac:dyDescent="0.2">
      <c r="A10032" s="1" t="s">
        <v>15067</v>
      </c>
      <c r="B10032" s="1" t="s">
        <v>11245</v>
      </c>
      <c r="C10032" s="1" t="s">
        <v>160</v>
      </c>
      <c r="D10032" s="1" t="s">
        <v>2629</v>
      </c>
      <c r="E10032" s="2">
        <v>45292.146365740744</v>
      </c>
      <c r="F10032" s="1" t="s">
        <v>25</v>
      </c>
      <c r="G10032" s="9" t="s">
        <v>15068</v>
      </c>
      <c r="H10032" s="9" t="s">
        <v>15069</v>
      </c>
      <c r="I10032" s="9" t="s">
        <v>45</v>
      </c>
      <c r="J10032" s="1">
        <v>396230</v>
      </c>
      <c r="K10032" s="3">
        <v>45474</v>
      </c>
      <c r="L10032" s="1" t="s">
        <v>37</v>
      </c>
      <c r="M10032" s="1" t="s">
        <v>51</v>
      </c>
      <c r="N10032" s="1" t="s">
        <v>31</v>
      </c>
      <c r="O10032" s="10">
        <v>44906.62400462963</v>
      </c>
      <c r="P10032" s="10">
        <v>44935.229166666664</v>
      </c>
      <c r="Q10032">
        <v>0</v>
      </c>
      <c r="R10032" t="s">
        <v>220</v>
      </c>
      <c r="S10032" t="s">
        <v>220</v>
      </c>
      <c r="T10032">
        <v>0</v>
      </c>
      <c r="U10032" t="s">
        <v>220</v>
      </c>
      <c r="V10032" t="str">
        <f>VLOOKUP(F10032, [1]!Table1[[#All],[Gender]:[city]], 3, FALSE)</f>
        <v>Undergraduate Student</v>
      </c>
      <c r="W10032" s="11">
        <f>VLOOKUP(F10032, [1]!Table1[[#All],[Gender]:[city]], 4, FALSE)</f>
        <v>45130</v>
      </c>
      <c r="X10032" t="b">
        <f>VLOOKUP(F10032, [1]!Table1[[#All],[Gender]:[isFromSocialMedia]], 7, FALSE)</f>
        <v>0</v>
      </c>
      <c r="Y10032" t="str">
        <f>IF(TEXT(Table1[[#This Row],[Apply Date]], "yyyy-mm-dd") = TEXT(Table1[[#This Row],[Sign Up Date]], "yyyy-mm-dd"), "New User", "Repeat User")</f>
        <v>Repeat User</v>
      </c>
    </row>
    <row r="10033" spans="1:25" ht="12.75" x14ac:dyDescent="0.2">
      <c r="A10033" s="1" t="s">
        <v>15070</v>
      </c>
      <c r="B10033" s="1" t="s">
        <v>11245</v>
      </c>
      <c r="C10033" s="1" t="s">
        <v>160</v>
      </c>
      <c r="D10033" s="1" t="s">
        <v>2629</v>
      </c>
      <c r="E10033" s="2">
        <v>45292.146365740744</v>
      </c>
      <c r="F10033" s="1" t="s">
        <v>33</v>
      </c>
      <c r="G10033" s="9" t="s">
        <v>163</v>
      </c>
      <c r="H10033" s="9" t="s">
        <v>163</v>
      </c>
      <c r="I10033" s="9" t="s">
        <v>79</v>
      </c>
      <c r="J10033" s="1">
        <v>104101</v>
      </c>
      <c r="K10033" s="4">
        <v>45627</v>
      </c>
      <c r="L10033" s="1" t="s">
        <v>50</v>
      </c>
      <c r="M10033" s="1" t="s">
        <v>291</v>
      </c>
      <c r="N10033" s="1" t="s">
        <v>75</v>
      </c>
      <c r="O10033" s="10">
        <v>45135.422326388885</v>
      </c>
      <c r="P10033" s="10">
        <v>45145.1875</v>
      </c>
      <c r="Q10033">
        <v>0</v>
      </c>
      <c r="R10033" t="s">
        <v>220</v>
      </c>
      <c r="S10033" t="s">
        <v>220</v>
      </c>
      <c r="T10033">
        <v>0</v>
      </c>
      <c r="U10033" t="s">
        <v>220</v>
      </c>
      <c r="V10033" t="str">
        <f>VLOOKUP(F10033, [1]!Table1[[#All],[Gender]:[city]], 3, FALSE)</f>
        <v>Not in Education</v>
      </c>
      <c r="W10033" s="11">
        <f>VLOOKUP(F10033, [1]!Table1[[#All],[Gender]:[city]], 4, FALSE)</f>
        <v>45092</v>
      </c>
      <c r="X10033" t="b">
        <f>VLOOKUP(F10033, [1]!Table1[[#All],[Gender]:[isFromSocialMedia]], 7, FALSE)</f>
        <v>0</v>
      </c>
      <c r="Y10033" t="str">
        <f>IF(TEXT(Table1[[#This Row],[Apply Date]], "yyyy-mm-dd") = TEXT(Table1[[#This Row],[Sign Up Date]], "yyyy-mm-dd"), "New User", "Repeat User")</f>
        <v>Repeat User</v>
      </c>
    </row>
    <row r="10034" spans="1:25" ht="12.75" x14ac:dyDescent="0.2">
      <c r="A10034" s="1" t="s">
        <v>15071</v>
      </c>
      <c r="B10034" s="1" t="s">
        <v>11245</v>
      </c>
      <c r="C10034" s="1" t="s">
        <v>160</v>
      </c>
      <c r="D10034" s="1" t="s">
        <v>2629</v>
      </c>
      <c r="E10034" s="2">
        <v>45292.146365740744</v>
      </c>
      <c r="F10034" s="1" t="s">
        <v>33</v>
      </c>
      <c r="G10034" s="9" t="s">
        <v>232</v>
      </c>
      <c r="H10034" s="9" t="s">
        <v>285</v>
      </c>
      <c r="I10034" s="9" t="s">
        <v>233</v>
      </c>
      <c r="J10034" s="1">
        <v>0</v>
      </c>
      <c r="K10034" s="3">
        <v>44409</v>
      </c>
      <c r="L10034" s="1" t="s">
        <v>104</v>
      </c>
      <c r="M10034" s="1" t="s">
        <v>1209</v>
      </c>
      <c r="N10034" s="1" t="s">
        <v>39</v>
      </c>
      <c r="O10034" s="10">
        <v>45091.052418981482</v>
      </c>
      <c r="P10034" s="10">
        <v>45103.104166666664</v>
      </c>
      <c r="Q10034" s="1">
        <v>500</v>
      </c>
      <c r="R10034" s="1" t="s">
        <v>11283</v>
      </c>
      <c r="S10034" s="1" t="s">
        <v>11284</v>
      </c>
      <c r="T10034" s="1">
        <v>1182</v>
      </c>
      <c r="U10034" s="1" t="s">
        <v>2645</v>
      </c>
      <c r="V10034" t="str">
        <f>VLOOKUP(F10034, [1]!Table1[[#All],[Gender]:[city]], 3, FALSE)</f>
        <v>Not in Education</v>
      </c>
      <c r="W10034" s="11">
        <f>VLOOKUP(F10034, [1]!Table1[[#All],[Gender]:[city]], 4, FALSE)</f>
        <v>45092</v>
      </c>
      <c r="X10034" t="b">
        <f>VLOOKUP(F10034, [1]!Table1[[#All],[Gender]:[isFromSocialMedia]], 7, FALSE)</f>
        <v>0</v>
      </c>
      <c r="Y10034" t="str">
        <f>IF(TEXT(Table1[[#This Row],[Apply Date]], "yyyy-mm-dd") = TEXT(Table1[[#This Row],[Sign Up Date]], "yyyy-mm-dd"), "New User", "Repeat User")</f>
        <v>Repeat User</v>
      </c>
    </row>
    <row r="10035" spans="1:25" ht="12.75" x14ac:dyDescent="0.2">
      <c r="A10035" s="1" t="s">
        <v>15072</v>
      </c>
      <c r="B10035" s="1" t="s">
        <v>11245</v>
      </c>
      <c r="C10035" s="1" t="s">
        <v>160</v>
      </c>
      <c r="D10035" s="1" t="s">
        <v>2629</v>
      </c>
      <c r="E10035" s="2">
        <v>45292.146365740744</v>
      </c>
      <c r="F10035" s="1" t="s">
        <v>25</v>
      </c>
      <c r="G10035" s="9" t="s">
        <v>3424</v>
      </c>
      <c r="H10035" s="9" t="s">
        <v>3425</v>
      </c>
      <c r="I10035" s="9" t="s">
        <v>79</v>
      </c>
      <c r="J10035" s="1">
        <v>970101</v>
      </c>
      <c r="K10035" s="3">
        <v>44986</v>
      </c>
      <c r="L10035" s="1" t="s">
        <v>50</v>
      </c>
      <c r="M10035" s="1" t="s">
        <v>931</v>
      </c>
      <c r="N10035" s="1" t="s">
        <v>75</v>
      </c>
      <c r="O10035" s="10">
        <v>45115.541759259257</v>
      </c>
      <c r="P10035" s="10">
        <v>45145.1875</v>
      </c>
      <c r="Q10035">
        <v>0</v>
      </c>
      <c r="R10035" t="s">
        <v>220</v>
      </c>
      <c r="S10035" t="s">
        <v>220</v>
      </c>
      <c r="T10035">
        <v>0</v>
      </c>
      <c r="U10035" t="s">
        <v>220</v>
      </c>
      <c r="V10035" t="str">
        <f>VLOOKUP(F10035, [1]!Table1[[#All],[Gender]:[city]], 3, FALSE)</f>
        <v>Undergraduate Student</v>
      </c>
      <c r="W10035" s="11">
        <f>VLOOKUP(F10035, [1]!Table1[[#All],[Gender]:[city]], 4, FALSE)</f>
        <v>45130</v>
      </c>
      <c r="X10035" t="b">
        <f>VLOOKUP(F10035, [1]!Table1[[#All],[Gender]:[isFromSocialMedia]], 7, FALSE)</f>
        <v>0</v>
      </c>
      <c r="Y10035" t="str">
        <f>IF(TEXT(Table1[[#This Row],[Apply Date]], "yyyy-mm-dd") = TEXT(Table1[[#This Row],[Sign Up Date]], "yyyy-mm-dd"), "New User", "Repeat User")</f>
        <v>Repeat User</v>
      </c>
    </row>
    <row r="10036" spans="1:25" ht="12.75" x14ac:dyDescent="0.2">
      <c r="A10036" s="1" t="s">
        <v>15073</v>
      </c>
      <c r="B10036" s="1" t="s">
        <v>11245</v>
      </c>
      <c r="C10036" s="1" t="s">
        <v>160</v>
      </c>
      <c r="D10036" s="1" t="s">
        <v>2629</v>
      </c>
      <c r="E10036" s="2">
        <v>45292.146365740744</v>
      </c>
      <c r="F10036" s="1" t="s">
        <v>25</v>
      </c>
      <c r="G10036" s="9" t="s">
        <v>4638</v>
      </c>
      <c r="H10036" s="9" t="s">
        <v>267</v>
      </c>
      <c r="I10036" s="9" t="s">
        <v>45</v>
      </c>
      <c r="J10036" s="1">
        <v>711409</v>
      </c>
      <c r="K10036" s="3">
        <v>45078</v>
      </c>
      <c r="L10036" s="1" t="s">
        <v>37</v>
      </c>
      <c r="M10036" s="1" t="s">
        <v>234</v>
      </c>
      <c r="N10036" s="1" t="s">
        <v>75</v>
      </c>
      <c r="O10036" s="10">
        <v>45114.079953703702</v>
      </c>
      <c r="P10036" s="10">
        <v>45145.1875</v>
      </c>
      <c r="Q10036">
        <v>0</v>
      </c>
      <c r="R10036" t="s">
        <v>220</v>
      </c>
      <c r="S10036" t="s">
        <v>220</v>
      </c>
      <c r="T10036">
        <v>0</v>
      </c>
      <c r="U10036" t="s">
        <v>220</v>
      </c>
      <c r="V10036" t="str">
        <f>VLOOKUP(F10036, [1]!Table1[[#All],[Gender]:[city]], 3, FALSE)</f>
        <v>Undergraduate Student</v>
      </c>
      <c r="W10036" s="11">
        <f>VLOOKUP(F10036, [1]!Table1[[#All],[Gender]:[city]], 4, FALSE)</f>
        <v>45130</v>
      </c>
      <c r="X10036" t="b">
        <f>VLOOKUP(F10036, [1]!Table1[[#All],[Gender]:[isFromSocialMedia]], 7, FALSE)</f>
        <v>0</v>
      </c>
      <c r="Y10036" t="str">
        <f>IF(TEXT(Table1[[#This Row],[Apply Date]], "yyyy-mm-dd") = TEXT(Table1[[#This Row],[Sign Up Date]], "yyyy-mm-dd"), "New User", "Repeat User")</f>
        <v>Repeat User</v>
      </c>
    </row>
    <row r="10037" spans="1:25" ht="12.75" x14ac:dyDescent="0.2">
      <c r="A10037" s="1" t="s">
        <v>15074</v>
      </c>
      <c r="B10037" s="1" t="s">
        <v>11245</v>
      </c>
      <c r="C10037" s="1" t="s">
        <v>160</v>
      </c>
      <c r="D10037" s="1" t="s">
        <v>2629</v>
      </c>
      <c r="E10037" s="2">
        <v>45292.146365740744</v>
      </c>
      <c r="F10037" s="1" t="s">
        <v>33</v>
      </c>
      <c r="G10037" s="9" t="s">
        <v>1889</v>
      </c>
      <c r="H10037" s="9" t="s">
        <v>989</v>
      </c>
      <c r="I10037" s="9" t="s">
        <v>356</v>
      </c>
      <c r="J10037" s="1">
        <v>0</v>
      </c>
      <c r="K10037" s="4">
        <v>45231</v>
      </c>
      <c r="L10037" s="1" t="s">
        <v>50</v>
      </c>
      <c r="M10037" s="1" t="s">
        <v>1665</v>
      </c>
      <c r="N10037" s="1" t="s">
        <v>75</v>
      </c>
      <c r="O10037" s="10">
        <v>45132.87809027778</v>
      </c>
      <c r="P10037" s="10">
        <v>45145.1875</v>
      </c>
      <c r="Q10037">
        <v>0</v>
      </c>
      <c r="R10037" t="s">
        <v>220</v>
      </c>
      <c r="S10037" t="s">
        <v>220</v>
      </c>
      <c r="T10037">
        <v>0</v>
      </c>
      <c r="U10037" t="s">
        <v>220</v>
      </c>
      <c r="V10037" t="str">
        <f>VLOOKUP(F10037, [1]!Table1[[#All],[Gender]:[city]], 3, FALSE)</f>
        <v>Not in Education</v>
      </c>
      <c r="W10037" s="11">
        <f>VLOOKUP(F10037, [1]!Table1[[#All],[Gender]:[city]], 4, FALSE)</f>
        <v>45092</v>
      </c>
      <c r="X10037" t="b">
        <f>VLOOKUP(F10037, [1]!Table1[[#All],[Gender]:[isFromSocialMedia]], 7, FALSE)</f>
        <v>0</v>
      </c>
      <c r="Y10037" t="str">
        <f>IF(TEXT(Table1[[#This Row],[Apply Date]], "yyyy-mm-dd") = TEXT(Table1[[#This Row],[Sign Up Date]], "yyyy-mm-dd"), "New User", "Repeat User")</f>
        <v>Repeat User</v>
      </c>
    </row>
    <row r="10038" spans="1:25" ht="12.75" x14ac:dyDescent="0.2">
      <c r="A10038" s="1" t="s">
        <v>15075</v>
      </c>
      <c r="B10038" s="1" t="s">
        <v>11245</v>
      </c>
      <c r="C10038" s="1" t="s">
        <v>160</v>
      </c>
      <c r="D10038" s="1" t="s">
        <v>2629</v>
      </c>
      <c r="E10038" s="2">
        <v>45292.146365740744</v>
      </c>
      <c r="F10038" s="1" t="s">
        <v>25</v>
      </c>
      <c r="G10038" s="9" t="s">
        <v>327</v>
      </c>
      <c r="H10038" s="9" t="s">
        <v>60</v>
      </c>
      <c r="I10038" s="9" t="s">
        <v>61</v>
      </c>
      <c r="J10038" s="1">
        <v>63108</v>
      </c>
      <c r="K10038" s="3">
        <v>45658</v>
      </c>
      <c r="L10038" s="1" t="s">
        <v>50</v>
      </c>
      <c r="M10038" s="1" t="s">
        <v>714</v>
      </c>
      <c r="N10038" s="1" t="s">
        <v>75</v>
      </c>
      <c r="O10038" s="10">
        <v>45186.153854166667</v>
      </c>
      <c r="P10038" s="10">
        <v>45299.146365740744</v>
      </c>
      <c r="Q10038">
        <v>0</v>
      </c>
      <c r="R10038" t="s">
        <v>220</v>
      </c>
      <c r="S10038" t="s">
        <v>220</v>
      </c>
      <c r="T10038">
        <v>0</v>
      </c>
      <c r="U10038" t="s">
        <v>220</v>
      </c>
      <c r="V10038" t="str">
        <f>VLOOKUP(F10038, [1]!Table1[[#All],[Gender]:[city]], 3, FALSE)</f>
        <v>Undergraduate Student</v>
      </c>
      <c r="W10038" s="11">
        <f>VLOOKUP(F10038, [1]!Table1[[#All],[Gender]:[city]], 4, FALSE)</f>
        <v>45130</v>
      </c>
      <c r="X10038" t="b">
        <f>VLOOKUP(F10038, [1]!Table1[[#All],[Gender]:[isFromSocialMedia]], 7, FALSE)</f>
        <v>0</v>
      </c>
      <c r="Y10038" t="str">
        <f>IF(TEXT(Table1[[#This Row],[Apply Date]], "yyyy-mm-dd") = TEXT(Table1[[#This Row],[Sign Up Date]], "yyyy-mm-dd"), "New User", "Repeat User")</f>
        <v>Repeat User</v>
      </c>
    </row>
    <row r="10039" spans="1:25" ht="12.75" x14ac:dyDescent="0.2">
      <c r="A10039" s="1" t="s">
        <v>15076</v>
      </c>
      <c r="B10039" s="1" t="s">
        <v>11245</v>
      </c>
      <c r="C10039" s="1" t="s">
        <v>160</v>
      </c>
      <c r="D10039" s="1" t="s">
        <v>2629</v>
      </c>
      <c r="E10039" s="2">
        <v>45292.146365740744</v>
      </c>
      <c r="F10039" s="1" t="s">
        <v>25</v>
      </c>
      <c r="G10039" s="9" t="s">
        <v>48</v>
      </c>
      <c r="H10039" s="9" t="s">
        <v>49</v>
      </c>
      <c r="I10039" s="9" t="s">
        <v>45</v>
      </c>
      <c r="J10039" s="1">
        <v>500060</v>
      </c>
      <c r="K10039" s="4">
        <v>45627</v>
      </c>
      <c r="L10039" s="1" t="s">
        <v>104</v>
      </c>
      <c r="M10039" s="1" t="s">
        <v>51</v>
      </c>
      <c r="N10039" s="1" t="s">
        <v>149</v>
      </c>
      <c r="O10039" s="10">
        <v>44846.751493055555</v>
      </c>
      <c r="P10039" s="10">
        <v>44879.1875</v>
      </c>
      <c r="Q10039">
        <v>0</v>
      </c>
      <c r="R10039" t="s">
        <v>220</v>
      </c>
      <c r="S10039" t="s">
        <v>220</v>
      </c>
      <c r="T10039">
        <v>0</v>
      </c>
      <c r="U10039" t="s">
        <v>220</v>
      </c>
      <c r="V10039" t="str">
        <f>VLOOKUP(F10039, [1]!Table1[[#All],[Gender]:[city]], 3, FALSE)</f>
        <v>Undergraduate Student</v>
      </c>
      <c r="W10039" s="11">
        <f>VLOOKUP(F10039, [1]!Table1[[#All],[Gender]:[city]], 4, FALSE)</f>
        <v>45130</v>
      </c>
      <c r="X10039" t="b">
        <f>VLOOKUP(F10039, [1]!Table1[[#All],[Gender]:[isFromSocialMedia]], 7, FALSE)</f>
        <v>0</v>
      </c>
      <c r="Y10039" t="str">
        <f>IF(TEXT(Table1[[#This Row],[Apply Date]], "yyyy-mm-dd") = TEXT(Table1[[#This Row],[Sign Up Date]], "yyyy-mm-dd"), "New User", "Repeat User")</f>
        <v>Repeat User</v>
      </c>
    </row>
    <row r="10040" spans="1:25" ht="12.75" x14ac:dyDescent="0.2">
      <c r="A10040" s="1" t="s">
        <v>15077</v>
      </c>
      <c r="B10040" s="1" t="s">
        <v>11245</v>
      </c>
      <c r="C10040" s="1" t="s">
        <v>160</v>
      </c>
      <c r="D10040" s="1" t="s">
        <v>2629</v>
      </c>
      <c r="E10040" s="2">
        <v>45292.146365740744</v>
      </c>
      <c r="F10040" s="1" t="s">
        <v>25</v>
      </c>
      <c r="G10040" s="9" t="s">
        <v>232</v>
      </c>
      <c r="H10040" s="9" t="s">
        <v>232</v>
      </c>
      <c r="I10040" s="9" t="s">
        <v>233</v>
      </c>
      <c r="J10040" s="1">
        <v>2233</v>
      </c>
      <c r="K10040" s="3">
        <v>45505</v>
      </c>
      <c r="L10040" s="1" t="s">
        <v>37</v>
      </c>
      <c r="M10040" s="1" t="s">
        <v>82</v>
      </c>
      <c r="N10040" s="1" t="s">
        <v>75</v>
      </c>
      <c r="O10040" s="10">
        <v>45058.095613425925</v>
      </c>
      <c r="P10040" s="10">
        <v>45071.104166666664</v>
      </c>
      <c r="Q10040">
        <v>0</v>
      </c>
      <c r="R10040" t="s">
        <v>220</v>
      </c>
      <c r="S10040" t="s">
        <v>220</v>
      </c>
      <c r="T10040">
        <v>0</v>
      </c>
      <c r="U10040" t="s">
        <v>220</v>
      </c>
      <c r="V10040" t="str">
        <f>VLOOKUP(F10040, [1]!Table1[[#All],[Gender]:[city]], 3, FALSE)</f>
        <v>Undergraduate Student</v>
      </c>
      <c r="W10040" s="11">
        <f>VLOOKUP(F10040, [1]!Table1[[#All],[Gender]:[city]], 4, FALSE)</f>
        <v>45130</v>
      </c>
      <c r="X10040" t="b">
        <f>VLOOKUP(F10040, [1]!Table1[[#All],[Gender]:[isFromSocialMedia]], 7, FALSE)</f>
        <v>0</v>
      </c>
      <c r="Y10040" t="str">
        <f>IF(TEXT(Table1[[#This Row],[Apply Date]], "yyyy-mm-dd") = TEXT(Table1[[#This Row],[Sign Up Date]], "yyyy-mm-dd"), "New User", "Repeat User")</f>
        <v>Repeat User</v>
      </c>
    </row>
    <row r="10041" spans="1:25" ht="12.75" x14ac:dyDescent="0.2">
      <c r="A10041" s="1" t="s">
        <v>15078</v>
      </c>
      <c r="B10041" s="1" t="s">
        <v>11245</v>
      </c>
      <c r="C10041" s="1" t="s">
        <v>160</v>
      </c>
      <c r="D10041" s="1" t="s">
        <v>2629</v>
      </c>
      <c r="E10041" s="2">
        <v>45292.146365740744</v>
      </c>
      <c r="F10041" s="1" t="s">
        <v>25</v>
      </c>
      <c r="G10041" s="9" t="s">
        <v>759</v>
      </c>
      <c r="H10041" s="9" t="s">
        <v>148</v>
      </c>
      <c r="I10041" s="9" t="s">
        <v>45</v>
      </c>
      <c r="J10041" s="1">
        <v>440017</v>
      </c>
      <c r="K10041" s="3">
        <v>43831</v>
      </c>
      <c r="L10041" s="1" t="s">
        <v>104</v>
      </c>
      <c r="M10041" s="1" t="s">
        <v>51</v>
      </c>
      <c r="N10041" s="1" t="s">
        <v>75</v>
      </c>
      <c r="O10041" s="10">
        <v>45092.407314814816</v>
      </c>
      <c r="P10041" s="10">
        <v>45117.104166666664</v>
      </c>
      <c r="Q10041">
        <v>0</v>
      </c>
      <c r="R10041" t="s">
        <v>220</v>
      </c>
      <c r="S10041" t="s">
        <v>220</v>
      </c>
      <c r="T10041">
        <v>0</v>
      </c>
      <c r="U10041" t="s">
        <v>220</v>
      </c>
      <c r="V10041" t="str">
        <f>VLOOKUP(F10041, [1]!Table1[[#All],[Gender]:[city]], 3, FALSE)</f>
        <v>Undergraduate Student</v>
      </c>
      <c r="W10041" s="11">
        <f>VLOOKUP(F10041, [1]!Table1[[#All],[Gender]:[city]], 4, FALSE)</f>
        <v>45130</v>
      </c>
      <c r="X10041" t="b">
        <f>VLOOKUP(F10041, [1]!Table1[[#All],[Gender]:[isFromSocialMedia]], 7, FALSE)</f>
        <v>0</v>
      </c>
      <c r="Y10041" t="str">
        <f>IF(TEXT(Table1[[#This Row],[Apply Date]], "yyyy-mm-dd") = TEXT(Table1[[#This Row],[Sign Up Date]], "yyyy-mm-dd"), "New User", "Repeat User")</f>
        <v>Repeat User</v>
      </c>
    </row>
    <row r="10042" spans="1:25" ht="12.75" x14ac:dyDescent="0.2">
      <c r="A10042" s="1" t="s">
        <v>15079</v>
      </c>
      <c r="B10042" s="1" t="s">
        <v>11245</v>
      </c>
      <c r="C10042" s="1" t="s">
        <v>160</v>
      </c>
      <c r="D10042" s="1" t="s">
        <v>2629</v>
      </c>
      <c r="E10042" s="2">
        <v>45292.146365740744</v>
      </c>
      <c r="F10042" s="1" t="s">
        <v>25</v>
      </c>
      <c r="G10042" s="9" t="s">
        <v>2363</v>
      </c>
      <c r="H10042" s="9" t="s">
        <v>67</v>
      </c>
      <c r="I10042" s="9" t="s">
        <v>45</v>
      </c>
      <c r="J10042" s="1">
        <v>201301</v>
      </c>
      <c r="K10042" s="3">
        <v>44713</v>
      </c>
      <c r="L10042" s="1" t="s">
        <v>37</v>
      </c>
      <c r="M10042" s="1" t="s">
        <v>524</v>
      </c>
      <c r="N10042" s="1" t="s">
        <v>39</v>
      </c>
      <c r="O10042" s="10">
        <v>45114.314189814817</v>
      </c>
      <c r="P10042" s="10">
        <v>45159.1875</v>
      </c>
      <c r="Q10042" s="1">
        <v>1000</v>
      </c>
      <c r="R10042" s="1" t="s">
        <v>11253</v>
      </c>
      <c r="S10042" s="1" t="s">
        <v>11254</v>
      </c>
      <c r="T10042" s="1">
        <v>1776</v>
      </c>
      <c r="U10042" s="1" t="s">
        <v>2645</v>
      </c>
      <c r="V10042" t="str">
        <f>VLOOKUP(F10042, [1]!Table1[[#All],[Gender]:[city]], 3, FALSE)</f>
        <v>Undergraduate Student</v>
      </c>
      <c r="W10042" s="11">
        <f>VLOOKUP(F10042, [1]!Table1[[#All],[Gender]:[city]], 4, FALSE)</f>
        <v>45130</v>
      </c>
      <c r="X10042" t="b">
        <f>VLOOKUP(F10042, [1]!Table1[[#All],[Gender]:[isFromSocialMedia]], 7, FALSE)</f>
        <v>0</v>
      </c>
      <c r="Y10042" t="str">
        <f>IF(TEXT(Table1[[#This Row],[Apply Date]], "yyyy-mm-dd") = TEXT(Table1[[#This Row],[Sign Up Date]], "yyyy-mm-dd"), "New User", "Repeat User")</f>
        <v>Repeat User</v>
      </c>
    </row>
    <row r="10043" spans="1:25" ht="12.75" x14ac:dyDescent="0.2">
      <c r="A10043" s="1" t="s">
        <v>15080</v>
      </c>
      <c r="B10043" s="1" t="s">
        <v>11245</v>
      </c>
      <c r="C10043" s="1" t="s">
        <v>160</v>
      </c>
      <c r="D10043" s="1" t="s">
        <v>2629</v>
      </c>
      <c r="E10043" s="2">
        <v>45292.146365740744</v>
      </c>
      <c r="F10043" s="1" t="s">
        <v>33</v>
      </c>
      <c r="G10043" s="9" t="s">
        <v>1004</v>
      </c>
      <c r="H10043" s="9" t="s">
        <v>91</v>
      </c>
      <c r="I10043" s="9" t="s">
        <v>45</v>
      </c>
      <c r="J10043" s="1">
        <v>515701</v>
      </c>
      <c r="K10043" s="3">
        <v>45352</v>
      </c>
      <c r="L10043" s="1" t="s">
        <v>37</v>
      </c>
      <c r="M10043" s="1" t="s">
        <v>62</v>
      </c>
      <c r="N10043" s="1" t="s">
        <v>75</v>
      </c>
      <c r="O10043" s="10">
        <v>45061.513298611113</v>
      </c>
      <c r="P10043" s="10">
        <v>45071.104166666664</v>
      </c>
      <c r="Q10043">
        <v>0</v>
      </c>
      <c r="R10043" t="s">
        <v>220</v>
      </c>
      <c r="S10043" t="s">
        <v>220</v>
      </c>
      <c r="T10043">
        <v>0</v>
      </c>
      <c r="U10043" t="s">
        <v>220</v>
      </c>
      <c r="V10043" t="str">
        <f>VLOOKUP(F10043, [1]!Table1[[#All],[Gender]:[city]], 3, FALSE)</f>
        <v>Not in Education</v>
      </c>
      <c r="W10043" s="11">
        <f>VLOOKUP(F10043, [1]!Table1[[#All],[Gender]:[city]], 4, FALSE)</f>
        <v>45092</v>
      </c>
      <c r="X10043" t="b">
        <f>VLOOKUP(F10043, [1]!Table1[[#All],[Gender]:[isFromSocialMedia]], 7, FALSE)</f>
        <v>0</v>
      </c>
      <c r="Y10043" t="str">
        <f>IF(TEXT(Table1[[#This Row],[Apply Date]], "yyyy-mm-dd") = TEXT(Table1[[#This Row],[Sign Up Date]], "yyyy-mm-dd"), "New User", "Repeat User")</f>
        <v>Repeat User</v>
      </c>
    </row>
    <row r="10044" spans="1:25" ht="12.75" x14ac:dyDescent="0.2">
      <c r="A10044" s="1" t="s">
        <v>15081</v>
      </c>
      <c r="B10044" s="1" t="s">
        <v>11245</v>
      </c>
      <c r="C10044" s="1" t="s">
        <v>160</v>
      </c>
      <c r="D10044" s="1" t="s">
        <v>2629</v>
      </c>
      <c r="E10044" s="2">
        <v>45292.146365740744</v>
      </c>
      <c r="F10044" s="1" t="s">
        <v>33</v>
      </c>
      <c r="G10044" s="9" t="s">
        <v>3056</v>
      </c>
      <c r="H10044" s="9" t="s">
        <v>306</v>
      </c>
      <c r="I10044" s="9" t="s">
        <v>45</v>
      </c>
      <c r="J10044" s="1">
        <v>625017</v>
      </c>
      <c r="K10044" s="3">
        <v>44805</v>
      </c>
      <c r="L10044" s="1" t="s">
        <v>104</v>
      </c>
      <c r="M10044" s="1" t="s">
        <v>1514</v>
      </c>
      <c r="N10044" s="1" t="s">
        <v>75</v>
      </c>
      <c r="O10044" s="10">
        <v>45114.61278935185</v>
      </c>
      <c r="P10044" s="10">
        <v>45145.1875</v>
      </c>
      <c r="Q10044">
        <v>0</v>
      </c>
      <c r="R10044" t="s">
        <v>220</v>
      </c>
      <c r="S10044" t="s">
        <v>220</v>
      </c>
      <c r="T10044">
        <v>0</v>
      </c>
      <c r="U10044" t="s">
        <v>220</v>
      </c>
      <c r="V10044" t="str">
        <f>VLOOKUP(F10044, [1]!Table1[[#All],[Gender]:[city]], 3, FALSE)</f>
        <v>Not in Education</v>
      </c>
      <c r="W10044" s="11">
        <f>VLOOKUP(F10044, [1]!Table1[[#All],[Gender]:[city]], 4, FALSE)</f>
        <v>45092</v>
      </c>
      <c r="X10044" t="b">
        <f>VLOOKUP(F10044, [1]!Table1[[#All],[Gender]:[isFromSocialMedia]], 7, FALSE)</f>
        <v>0</v>
      </c>
      <c r="Y10044" t="str">
        <f>IF(TEXT(Table1[[#This Row],[Apply Date]], "yyyy-mm-dd") = TEXT(Table1[[#This Row],[Sign Up Date]], "yyyy-mm-dd"), "New User", "Repeat User")</f>
        <v>Repeat User</v>
      </c>
    </row>
    <row r="10045" spans="1:25" ht="12.75" x14ac:dyDescent="0.2">
      <c r="A10045" s="1" t="s">
        <v>15082</v>
      </c>
      <c r="B10045" s="1" t="s">
        <v>11245</v>
      </c>
      <c r="C10045" s="1" t="s">
        <v>160</v>
      </c>
      <c r="D10045" s="1" t="s">
        <v>2629</v>
      </c>
      <c r="E10045" s="2">
        <v>45292.146365740744</v>
      </c>
      <c r="F10045" s="1" t="s">
        <v>25</v>
      </c>
      <c r="G10045" s="9" t="s">
        <v>5266</v>
      </c>
      <c r="H10045" s="9" t="s">
        <v>54</v>
      </c>
      <c r="I10045" s="9" t="s">
        <v>45</v>
      </c>
      <c r="J10045" s="1">
        <v>583102</v>
      </c>
      <c r="K10045" s="3">
        <v>44743</v>
      </c>
      <c r="L10045" s="1" t="s">
        <v>104</v>
      </c>
      <c r="M10045" s="1" t="s">
        <v>1575</v>
      </c>
      <c r="N10045" s="1" t="s">
        <v>75</v>
      </c>
      <c r="O10045" s="10">
        <v>45093.264467592591</v>
      </c>
      <c r="P10045" s="10">
        <v>45131.104166666664</v>
      </c>
      <c r="Q10045">
        <v>0</v>
      </c>
      <c r="R10045" t="s">
        <v>220</v>
      </c>
      <c r="S10045" t="s">
        <v>220</v>
      </c>
      <c r="T10045">
        <v>0</v>
      </c>
      <c r="U10045" t="s">
        <v>220</v>
      </c>
      <c r="V10045" t="str">
        <f>VLOOKUP(F10045, [1]!Table1[[#All],[Gender]:[city]], 3, FALSE)</f>
        <v>Undergraduate Student</v>
      </c>
      <c r="W10045" s="11">
        <f>VLOOKUP(F10045, [1]!Table1[[#All],[Gender]:[city]], 4, FALSE)</f>
        <v>45130</v>
      </c>
      <c r="X10045" t="b">
        <f>VLOOKUP(F10045, [1]!Table1[[#All],[Gender]:[isFromSocialMedia]], 7, FALSE)</f>
        <v>0</v>
      </c>
      <c r="Y10045" t="str">
        <f>IF(TEXT(Table1[[#This Row],[Apply Date]], "yyyy-mm-dd") = TEXT(Table1[[#This Row],[Sign Up Date]], "yyyy-mm-dd"), "New User", "Repeat User")</f>
        <v>Repeat User</v>
      </c>
    </row>
    <row r="10046" spans="1:25" ht="12.75" x14ac:dyDescent="0.2">
      <c r="A10046" s="1" t="s">
        <v>15083</v>
      </c>
      <c r="B10046" s="1" t="s">
        <v>11245</v>
      </c>
      <c r="C10046" s="1" t="s">
        <v>160</v>
      </c>
      <c r="D10046" s="1" t="s">
        <v>2629</v>
      </c>
      <c r="E10046" s="2">
        <v>45292.146365740744</v>
      </c>
      <c r="F10046" s="1" t="s">
        <v>25</v>
      </c>
      <c r="G10046" s="9" t="s">
        <v>229</v>
      </c>
      <c r="H10046" s="9" t="s">
        <v>306</v>
      </c>
      <c r="I10046" s="9" t="s">
        <v>45</v>
      </c>
      <c r="J10046" s="1">
        <v>600051</v>
      </c>
      <c r="K10046" s="3">
        <v>42461</v>
      </c>
      <c r="L10046" s="1" t="s">
        <v>37</v>
      </c>
      <c r="M10046" s="1" t="s">
        <v>330</v>
      </c>
      <c r="N10046" s="1" t="s">
        <v>75</v>
      </c>
      <c r="O10046" s="10">
        <v>45093.63244212963</v>
      </c>
      <c r="P10046" s="10">
        <v>45131.104166666664</v>
      </c>
      <c r="Q10046">
        <v>0</v>
      </c>
      <c r="R10046" t="s">
        <v>220</v>
      </c>
      <c r="S10046" t="s">
        <v>220</v>
      </c>
      <c r="T10046">
        <v>0</v>
      </c>
      <c r="U10046" t="s">
        <v>220</v>
      </c>
      <c r="V10046" t="str">
        <f>VLOOKUP(F10046, [1]!Table1[[#All],[Gender]:[city]], 3, FALSE)</f>
        <v>Undergraduate Student</v>
      </c>
      <c r="W10046" s="11">
        <f>VLOOKUP(F10046, [1]!Table1[[#All],[Gender]:[city]], 4, FALSE)</f>
        <v>45130</v>
      </c>
      <c r="X10046" t="b">
        <f>VLOOKUP(F10046, [1]!Table1[[#All],[Gender]:[isFromSocialMedia]], 7, FALSE)</f>
        <v>0</v>
      </c>
      <c r="Y10046" t="str">
        <f>IF(TEXT(Table1[[#This Row],[Apply Date]], "yyyy-mm-dd") = TEXT(Table1[[#This Row],[Sign Up Date]], "yyyy-mm-dd"), "New User", "Repeat User")</f>
        <v>Repeat User</v>
      </c>
    </row>
    <row r="10047" spans="1:25" ht="12.75" x14ac:dyDescent="0.2">
      <c r="A10047" s="1" t="s">
        <v>15084</v>
      </c>
      <c r="B10047" s="1" t="s">
        <v>11245</v>
      </c>
      <c r="C10047" s="1" t="s">
        <v>160</v>
      </c>
      <c r="D10047" s="1" t="s">
        <v>2629</v>
      </c>
      <c r="E10047" s="2">
        <v>45292.146365740744</v>
      </c>
      <c r="F10047" s="1" t="s">
        <v>954</v>
      </c>
      <c r="G10047" s="9" t="s">
        <v>5318</v>
      </c>
      <c r="H10047" s="9" t="s">
        <v>91</v>
      </c>
      <c r="I10047" s="9" t="s">
        <v>45</v>
      </c>
      <c r="J10047" s="1">
        <v>521201</v>
      </c>
      <c r="K10047" s="4">
        <v>42309</v>
      </c>
      <c r="L10047" s="1" t="s">
        <v>50</v>
      </c>
      <c r="M10047" s="1" t="s">
        <v>917</v>
      </c>
      <c r="N10047" s="1" t="s">
        <v>75</v>
      </c>
      <c r="O10047" s="10">
        <v>45133.390925925924</v>
      </c>
      <c r="P10047" s="10">
        <v>45145.1875</v>
      </c>
      <c r="Q10047">
        <v>0</v>
      </c>
      <c r="R10047" t="s">
        <v>220</v>
      </c>
      <c r="S10047" t="s">
        <v>220</v>
      </c>
      <c r="T10047">
        <v>0</v>
      </c>
      <c r="U10047" t="s">
        <v>220</v>
      </c>
      <c r="V10047" t="str">
        <f>VLOOKUP(F10047, [1]!Table1[[#All],[Gender]:[city]], 3, FALSE)</f>
        <v>Undergraduate Student</v>
      </c>
      <c r="W10047" s="11">
        <f>VLOOKUP(F10047, [1]!Table1[[#All],[Gender]:[city]], 4, FALSE)</f>
        <v>45178</v>
      </c>
      <c r="X10047" t="b">
        <f>VLOOKUP(F10047, [1]!Table1[[#All],[Gender]:[isFromSocialMedia]], 7, FALSE)</f>
        <v>1</v>
      </c>
      <c r="Y10047" t="str">
        <f>IF(TEXT(Table1[[#This Row],[Apply Date]], "yyyy-mm-dd") = TEXT(Table1[[#This Row],[Sign Up Date]], "yyyy-mm-dd"), "New User", "Repeat User")</f>
        <v>Repeat User</v>
      </c>
    </row>
    <row r="10048" spans="1:25" ht="12.75" x14ac:dyDescent="0.2">
      <c r="A10048" s="1" t="s">
        <v>15085</v>
      </c>
      <c r="B10048" s="1" t="s">
        <v>11245</v>
      </c>
      <c r="C10048" s="1" t="s">
        <v>160</v>
      </c>
      <c r="D10048" s="1" t="s">
        <v>2629</v>
      </c>
      <c r="E10048" s="2">
        <v>45292.146365740744</v>
      </c>
      <c r="F10048" s="1" t="s">
        <v>25</v>
      </c>
      <c r="G10048" s="9" t="s">
        <v>237</v>
      </c>
      <c r="H10048" s="9" t="s">
        <v>470</v>
      </c>
      <c r="I10048" s="9" t="s">
        <v>45</v>
      </c>
      <c r="J10048" s="1">
        <v>522501</v>
      </c>
      <c r="K10048" s="3">
        <v>42887</v>
      </c>
      <c r="L10048" s="1" t="s">
        <v>104</v>
      </c>
      <c r="M10048" s="1" t="s">
        <v>62</v>
      </c>
      <c r="N10048" s="1" t="s">
        <v>75</v>
      </c>
      <c r="O10048" s="10">
        <v>45116.089131944442</v>
      </c>
      <c r="P10048" s="10">
        <v>45145.1875</v>
      </c>
      <c r="Q10048">
        <v>0</v>
      </c>
      <c r="R10048" t="s">
        <v>220</v>
      </c>
      <c r="S10048" t="s">
        <v>220</v>
      </c>
      <c r="T10048">
        <v>0</v>
      </c>
      <c r="U10048" t="s">
        <v>220</v>
      </c>
      <c r="V10048" t="str">
        <f>VLOOKUP(F10048, [1]!Table1[[#All],[Gender]:[city]], 3, FALSE)</f>
        <v>Undergraduate Student</v>
      </c>
      <c r="W10048" s="11">
        <f>VLOOKUP(F10048, [1]!Table1[[#All],[Gender]:[city]], 4, FALSE)</f>
        <v>45130</v>
      </c>
      <c r="X10048" t="b">
        <f>VLOOKUP(F10048, [1]!Table1[[#All],[Gender]:[isFromSocialMedia]], 7, FALSE)</f>
        <v>0</v>
      </c>
      <c r="Y10048" t="str">
        <f>IF(TEXT(Table1[[#This Row],[Apply Date]], "yyyy-mm-dd") = TEXT(Table1[[#This Row],[Sign Up Date]], "yyyy-mm-dd"), "New User", "Repeat User")</f>
        <v>Repeat User</v>
      </c>
    </row>
    <row r="10049" spans="1:25" ht="12.75" x14ac:dyDescent="0.2">
      <c r="A10049" s="1" t="s">
        <v>15086</v>
      </c>
      <c r="B10049" s="1" t="s">
        <v>11245</v>
      </c>
      <c r="C10049" s="1" t="s">
        <v>160</v>
      </c>
      <c r="D10049" s="1" t="s">
        <v>2629</v>
      </c>
      <c r="E10049" s="2">
        <v>45292.146365740744</v>
      </c>
      <c r="F10049" s="1" t="s">
        <v>25</v>
      </c>
      <c r="G10049" s="9" t="s">
        <v>11570</v>
      </c>
      <c r="H10049" s="9" t="s">
        <v>610</v>
      </c>
      <c r="I10049" s="9" t="s">
        <v>45</v>
      </c>
      <c r="J10049" s="1">
        <v>751002</v>
      </c>
      <c r="K10049" s="3">
        <v>43313</v>
      </c>
      <c r="L10049" s="1" t="s">
        <v>104</v>
      </c>
      <c r="M10049" s="1" t="s">
        <v>8413</v>
      </c>
      <c r="N10049" s="1" t="s">
        <v>75</v>
      </c>
      <c r="O10049" s="10">
        <v>45152.609270833331</v>
      </c>
      <c r="P10049" s="10">
        <v>45299.146365740744</v>
      </c>
      <c r="Q10049">
        <v>0</v>
      </c>
      <c r="R10049" t="s">
        <v>220</v>
      </c>
      <c r="S10049" t="s">
        <v>220</v>
      </c>
      <c r="T10049">
        <v>0</v>
      </c>
      <c r="U10049" t="s">
        <v>220</v>
      </c>
      <c r="V10049" t="str">
        <f>VLOOKUP(F10049, [1]!Table1[[#All],[Gender]:[city]], 3, FALSE)</f>
        <v>Undergraduate Student</v>
      </c>
      <c r="W10049" s="11">
        <f>VLOOKUP(F10049, [1]!Table1[[#All],[Gender]:[city]], 4, FALSE)</f>
        <v>45130</v>
      </c>
      <c r="X10049" t="b">
        <f>VLOOKUP(F10049, [1]!Table1[[#All],[Gender]:[isFromSocialMedia]], 7, FALSE)</f>
        <v>0</v>
      </c>
      <c r="Y10049" t="str">
        <f>IF(TEXT(Table1[[#This Row],[Apply Date]], "yyyy-mm-dd") = TEXT(Table1[[#This Row],[Sign Up Date]], "yyyy-mm-dd"), "New User", "Repeat User")</f>
        <v>Repeat User</v>
      </c>
    </row>
    <row r="10050" spans="1:25" ht="12.75" x14ac:dyDescent="0.2">
      <c r="A10050" s="1" t="s">
        <v>15087</v>
      </c>
      <c r="B10050" s="1" t="s">
        <v>11245</v>
      </c>
      <c r="C10050" s="1" t="s">
        <v>160</v>
      </c>
      <c r="D10050" s="1" t="s">
        <v>2629</v>
      </c>
      <c r="E10050" s="2">
        <v>45292.146365740744</v>
      </c>
      <c r="F10050" s="1" t="s">
        <v>33</v>
      </c>
      <c r="G10050" s="9" t="s">
        <v>7109</v>
      </c>
      <c r="H10050" s="9" t="s">
        <v>2899</v>
      </c>
      <c r="I10050" s="9" t="s">
        <v>45</v>
      </c>
      <c r="J10050" s="1">
        <v>122001</v>
      </c>
      <c r="K10050" s="3">
        <v>44378</v>
      </c>
      <c r="L10050" s="1" t="s">
        <v>37</v>
      </c>
      <c r="M10050" s="1" t="s">
        <v>234</v>
      </c>
      <c r="N10050" s="1" t="s">
        <v>39</v>
      </c>
      <c r="O10050" s="10">
        <v>45107.862245370372</v>
      </c>
      <c r="P10050" s="10">
        <v>45131.104166666664</v>
      </c>
      <c r="Q10050" s="1">
        <v>500</v>
      </c>
      <c r="R10050" s="1" t="s">
        <v>11283</v>
      </c>
      <c r="S10050" s="1" t="s">
        <v>11284</v>
      </c>
      <c r="T10050" s="1">
        <v>1182</v>
      </c>
      <c r="U10050" s="1" t="s">
        <v>2645</v>
      </c>
      <c r="V10050" t="str">
        <f>VLOOKUP(F10050, [1]!Table1[[#All],[Gender]:[city]], 3, FALSE)</f>
        <v>Not in Education</v>
      </c>
      <c r="W10050" s="11">
        <f>VLOOKUP(F10050, [1]!Table1[[#All],[Gender]:[city]], 4, FALSE)</f>
        <v>45092</v>
      </c>
      <c r="X10050" t="b">
        <f>VLOOKUP(F10050, [1]!Table1[[#All],[Gender]:[isFromSocialMedia]], 7, FALSE)</f>
        <v>0</v>
      </c>
      <c r="Y10050" t="str">
        <f>IF(TEXT(Table1[[#This Row],[Apply Date]], "yyyy-mm-dd") = TEXT(Table1[[#This Row],[Sign Up Date]], "yyyy-mm-dd"), "New User", "Repeat User")</f>
        <v>Repeat User</v>
      </c>
    </row>
    <row r="10051" spans="1:25" ht="12.75" x14ac:dyDescent="0.2">
      <c r="A10051" s="1" t="s">
        <v>15088</v>
      </c>
      <c r="B10051" s="1" t="s">
        <v>11245</v>
      </c>
      <c r="C10051" s="1" t="s">
        <v>160</v>
      </c>
      <c r="D10051" s="1" t="s">
        <v>2629</v>
      </c>
      <c r="E10051" s="2">
        <v>45292.146365740744</v>
      </c>
      <c r="F10051" s="1" t="s">
        <v>25</v>
      </c>
      <c r="G10051" s="9" t="s">
        <v>7177</v>
      </c>
      <c r="H10051" s="9" t="s">
        <v>267</v>
      </c>
      <c r="I10051" s="9" t="s">
        <v>45</v>
      </c>
      <c r="J10051" s="1">
        <v>732101</v>
      </c>
      <c r="K10051" s="3">
        <v>44713</v>
      </c>
      <c r="L10051" s="1" t="s">
        <v>37</v>
      </c>
      <c r="M10051" s="1" t="s">
        <v>439</v>
      </c>
      <c r="N10051" s="1" t="s">
        <v>75</v>
      </c>
      <c r="O10051" s="10">
        <v>45114.649351851855</v>
      </c>
      <c r="P10051" s="10">
        <v>45145.1875</v>
      </c>
      <c r="Q10051">
        <v>0</v>
      </c>
      <c r="R10051" t="s">
        <v>220</v>
      </c>
      <c r="S10051" t="s">
        <v>220</v>
      </c>
      <c r="T10051">
        <v>0</v>
      </c>
      <c r="U10051" t="s">
        <v>220</v>
      </c>
      <c r="V10051" t="str">
        <f>VLOOKUP(F10051, [1]!Table1[[#All],[Gender]:[city]], 3, FALSE)</f>
        <v>Undergraduate Student</v>
      </c>
      <c r="W10051" s="11">
        <f>VLOOKUP(F10051, [1]!Table1[[#All],[Gender]:[city]], 4, FALSE)</f>
        <v>45130</v>
      </c>
      <c r="X10051" t="b">
        <f>VLOOKUP(F10051, [1]!Table1[[#All],[Gender]:[isFromSocialMedia]], 7, FALSE)</f>
        <v>0</v>
      </c>
      <c r="Y10051" t="str">
        <f>IF(TEXT(Table1[[#This Row],[Apply Date]], "yyyy-mm-dd") = TEXT(Table1[[#This Row],[Sign Up Date]], "yyyy-mm-dd"), "New User", "Repeat User")</f>
        <v>Repeat User</v>
      </c>
    </row>
    <row r="10052" spans="1:25" ht="12.75" x14ac:dyDescent="0.2">
      <c r="A10052" s="1" t="s">
        <v>15089</v>
      </c>
      <c r="B10052" s="1" t="s">
        <v>11245</v>
      </c>
      <c r="C10052" s="1" t="s">
        <v>160</v>
      </c>
      <c r="D10052" s="1" t="s">
        <v>2629</v>
      </c>
      <c r="E10052" s="2">
        <v>45292.146365740744</v>
      </c>
      <c r="F10052" s="1" t="s">
        <v>33</v>
      </c>
      <c r="G10052" s="9" t="s">
        <v>26</v>
      </c>
      <c r="H10052" s="9" t="s">
        <v>26</v>
      </c>
      <c r="I10052" s="9" t="s">
        <v>28</v>
      </c>
      <c r="J10052" s="1">
        <v>1612</v>
      </c>
      <c r="K10052" s="4">
        <v>45200</v>
      </c>
      <c r="L10052" s="1" t="s">
        <v>50</v>
      </c>
      <c r="M10052" s="1" t="s">
        <v>191</v>
      </c>
      <c r="N10052" s="1" t="s">
        <v>75</v>
      </c>
      <c r="O10052" s="10">
        <v>45232.901423611111</v>
      </c>
      <c r="P10052" s="10">
        <v>45264.104432870372</v>
      </c>
      <c r="Q10052">
        <v>0</v>
      </c>
      <c r="R10052" t="s">
        <v>220</v>
      </c>
      <c r="S10052" t="s">
        <v>220</v>
      </c>
      <c r="T10052">
        <v>0</v>
      </c>
      <c r="U10052" t="s">
        <v>220</v>
      </c>
      <c r="V10052" t="str">
        <f>VLOOKUP(F10052, [1]!Table1[[#All],[Gender]:[city]], 3, FALSE)</f>
        <v>Not in Education</v>
      </c>
      <c r="W10052" s="11">
        <f>VLOOKUP(F10052, [1]!Table1[[#All],[Gender]:[city]], 4, FALSE)</f>
        <v>45092</v>
      </c>
      <c r="X10052" t="b">
        <f>VLOOKUP(F10052, [1]!Table1[[#All],[Gender]:[isFromSocialMedia]], 7, FALSE)</f>
        <v>0</v>
      </c>
      <c r="Y10052" t="str">
        <f>IF(TEXT(Table1[[#This Row],[Apply Date]], "yyyy-mm-dd") = TEXT(Table1[[#This Row],[Sign Up Date]], "yyyy-mm-dd"), "New User", "Repeat User")</f>
        <v>Repeat User</v>
      </c>
    </row>
    <row r="10053" spans="1:25" ht="12.75" x14ac:dyDescent="0.2">
      <c r="A10053" s="1" t="s">
        <v>15090</v>
      </c>
      <c r="B10053" s="1" t="s">
        <v>11245</v>
      </c>
      <c r="C10053" s="1" t="s">
        <v>160</v>
      </c>
      <c r="D10053" s="1" t="s">
        <v>2629</v>
      </c>
      <c r="E10053" s="2">
        <v>45292.146365740744</v>
      </c>
      <c r="F10053" s="1" t="s">
        <v>25</v>
      </c>
      <c r="G10053" s="9" t="s">
        <v>1024</v>
      </c>
      <c r="H10053" s="9" t="s">
        <v>444</v>
      </c>
      <c r="I10053" s="9" t="s">
        <v>45</v>
      </c>
      <c r="J10053" s="1">
        <v>530013</v>
      </c>
      <c r="K10053" s="3">
        <v>45383</v>
      </c>
      <c r="L10053" s="1" t="s">
        <v>37</v>
      </c>
      <c r="M10053" s="1" t="s">
        <v>46</v>
      </c>
      <c r="N10053" s="1" t="s">
        <v>75</v>
      </c>
      <c r="O10053" s="10">
        <v>45109.515138888892</v>
      </c>
      <c r="P10053" s="10">
        <v>45145.1875</v>
      </c>
      <c r="Q10053">
        <v>0</v>
      </c>
      <c r="R10053" t="s">
        <v>220</v>
      </c>
      <c r="S10053" t="s">
        <v>220</v>
      </c>
      <c r="T10053">
        <v>0</v>
      </c>
      <c r="U10053" t="s">
        <v>220</v>
      </c>
      <c r="V10053" t="str">
        <f>VLOOKUP(F10053, [1]!Table1[[#All],[Gender]:[city]], 3, FALSE)</f>
        <v>Undergraduate Student</v>
      </c>
      <c r="W10053" s="11">
        <f>VLOOKUP(F10053, [1]!Table1[[#All],[Gender]:[city]], 4, FALSE)</f>
        <v>45130</v>
      </c>
      <c r="X10053" t="b">
        <f>VLOOKUP(F10053, [1]!Table1[[#All],[Gender]:[isFromSocialMedia]], 7, FALSE)</f>
        <v>0</v>
      </c>
      <c r="Y10053" t="str">
        <f>IF(TEXT(Table1[[#This Row],[Apply Date]], "yyyy-mm-dd") = TEXT(Table1[[#This Row],[Sign Up Date]], "yyyy-mm-dd"), "New User", "Repeat User")</f>
        <v>Repeat User</v>
      </c>
    </row>
    <row r="10054" spans="1:25" ht="12.75" x14ac:dyDescent="0.2">
      <c r="A10054" s="1" t="s">
        <v>15091</v>
      </c>
      <c r="B10054" s="1" t="s">
        <v>11245</v>
      </c>
      <c r="C10054" s="1" t="s">
        <v>160</v>
      </c>
      <c r="D10054" s="1" t="s">
        <v>2629</v>
      </c>
      <c r="E10054" s="2">
        <v>45292.146365740744</v>
      </c>
      <c r="F10054" s="1" t="s">
        <v>25</v>
      </c>
      <c r="G10054" s="9" t="s">
        <v>400</v>
      </c>
      <c r="H10054" s="9" t="s">
        <v>148</v>
      </c>
      <c r="I10054" s="9" t="s">
        <v>45</v>
      </c>
      <c r="J10054" s="1">
        <v>411002</v>
      </c>
      <c r="K10054" s="3">
        <v>44774</v>
      </c>
      <c r="L10054" s="1" t="s">
        <v>37</v>
      </c>
      <c r="M10054" s="1" t="s">
        <v>439</v>
      </c>
      <c r="N10054" s="1" t="s">
        <v>75</v>
      </c>
      <c r="O10054" s="10">
        <v>45091.473217592589</v>
      </c>
      <c r="P10054" s="10">
        <v>45117.104166666664</v>
      </c>
      <c r="Q10054">
        <v>0</v>
      </c>
      <c r="R10054" t="s">
        <v>220</v>
      </c>
      <c r="S10054" t="s">
        <v>220</v>
      </c>
      <c r="T10054">
        <v>0</v>
      </c>
      <c r="U10054" t="s">
        <v>220</v>
      </c>
      <c r="V10054" t="str">
        <f>VLOOKUP(F10054, [1]!Table1[[#All],[Gender]:[city]], 3, FALSE)</f>
        <v>Undergraduate Student</v>
      </c>
      <c r="W10054" s="11">
        <f>VLOOKUP(F10054, [1]!Table1[[#All],[Gender]:[city]], 4, FALSE)</f>
        <v>45130</v>
      </c>
      <c r="X10054" t="b">
        <f>VLOOKUP(F10054, [1]!Table1[[#All],[Gender]:[isFromSocialMedia]], 7, FALSE)</f>
        <v>0</v>
      </c>
      <c r="Y10054" t="str">
        <f>IF(TEXT(Table1[[#This Row],[Apply Date]], "yyyy-mm-dd") = TEXT(Table1[[#This Row],[Sign Up Date]], "yyyy-mm-dd"), "New User", "Repeat User")</f>
        <v>Repeat User</v>
      </c>
    </row>
    <row r="10055" spans="1:25" ht="12.75" x14ac:dyDescent="0.2">
      <c r="A10055" s="1" t="s">
        <v>15092</v>
      </c>
      <c r="B10055" s="1" t="s">
        <v>11245</v>
      </c>
      <c r="C10055" s="1" t="s">
        <v>160</v>
      </c>
      <c r="D10055" s="1" t="s">
        <v>2629</v>
      </c>
      <c r="E10055" s="2">
        <v>45292.146365740744</v>
      </c>
      <c r="F10055" s="1" t="s">
        <v>33</v>
      </c>
      <c r="G10055" s="9" t="s">
        <v>166</v>
      </c>
      <c r="H10055" s="9" t="s">
        <v>166</v>
      </c>
      <c r="I10055" s="9" t="s">
        <v>167</v>
      </c>
      <c r="J10055" s="1">
        <v>21617</v>
      </c>
      <c r="K10055" s="3">
        <v>45078</v>
      </c>
      <c r="L10055" s="1" t="s">
        <v>50</v>
      </c>
      <c r="M10055" s="1" t="s">
        <v>955</v>
      </c>
      <c r="N10055" s="1" t="s">
        <v>75</v>
      </c>
      <c r="O10055" s="10">
        <v>45132.471006944441</v>
      </c>
      <c r="P10055" s="10">
        <v>45159.1875</v>
      </c>
      <c r="Q10055">
        <v>0</v>
      </c>
      <c r="R10055" t="s">
        <v>220</v>
      </c>
      <c r="S10055" t="s">
        <v>220</v>
      </c>
      <c r="T10055">
        <v>0</v>
      </c>
      <c r="U10055" t="s">
        <v>220</v>
      </c>
      <c r="V10055" t="str">
        <f>VLOOKUP(F10055, [1]!Table1[[#All],[Gender]:[city]], 3, FALSE)</f>
        <v>Not in Education</v>
      </c>
      <c r="W10055" s="11">
        <f>VLOOKUP(F10055, [1]!Table1[[#All],[Gender]:[city]], 4, FALSE)</f>
        <v>45092</v>
      </c>
      <c r="X10055" t="b">
        <f>VLOOKUP(F10055, [1]!Table1[[#All],[Gender]:[isFromSocialMedia]], 7, FALSE)</f>
        <v>0</v>
      </c>
      <c r="Y10055" t="str">
        <f>IF(TEXT(Table1[[#This Row],[Apply Date]], "yyyy-mm-dd") = TEXT(Table1[[#This Row],[Sign Up Date]], "yyyy-mm-dd"), "New User", "Repeat User")</f>
        <v>Repeat User</v>
      </c>
    </row>
    <row r="10056" spans="1:25" ht="12.75" x14ac:dyDescent="0.2">
      <c r="A10056" s="1" t="s">
        <v>15093</v>
      </c>
      <c r="B10056" s="1" t="s">
        <v>11245</v>
      </c>
      <c r="C10056" s="1" t="s">
        <v>160</v>
      </c>
      <c r="D10056" s="1" t="s">
        <v>2629</v>
      </c>
      <c r="E10056" s="2">
        <v>45292.146365740744</v>
      </c>
      <c r="F10056" s="1" t="s">
        <v>25</v>
      </c>
      <c r="G10056" s="9" t="s">
        <v>2882</v>
      </c>
      <c r="H10056" s="9" t="s">
        <v>2240</v>
      </c>
      <c r="I10056" s="9" t="s">
        <v>79</v>
      </c>
      <c r="J10056" s="1">
        <v>340124</v>
      </c>
      <c r="K10056" s="4">
        <v>45566</v>
      </c>
      <c r="L10056" s="1" t="s">
        <v>37</v>
      </c>
      <c r="M10056" s="1" t="s">
        <v>191</v>
      </c>
      <c r="N10056" s="1" t="s">
        <v>75</v>
      </c>
      <c r="O10056" s="10">
        <v>45216.357557870368</v>
      </c>
      <c r="P10056" s="10">
        <v>45299.146365740744</v>
      </c>
      <c r="Q10056">
        <v>0</v>
      </c>
      <c r="R10056" t="s">
        <v>220</v>
      </c>
      <c r="S10056" t="s">
        <v>220</v>
      </c>
      <c r="T10056">
        <v>0</v>
      </c>
      <c r="U10056" t="s">
        <v>220</v>
      </c>
      <c r="V10056" t="str">
        <f>VLOOKUP(F10056, [1]!Table1[[#All],[Gender]:[city]], 3, FALSE)</f>
        <v>Undergraduate Student</v>
      </c>
      <c r="W10056" s="11">
        <f>VLOOKUP(F10056, [1]!Table1[[#All],[Gender]:[city]], 4, FALSE)</f>
        <v>45130</v>
      </c>
      <c r="X10056" t="b">
        <f>VLOOKUP(F10056, [1]!Table1[[#All],[Gender]:[isFromSocialMedia]], 7, FALSE)</f>
        <v>0</v>
      </c>
      <c r="Y10056" t="str">
        <f>IF(TEXT(Table1[[#This Row],[Apply Date]], "yyyy-mm-dd") = TEXT(Table1[[#This Row],[Sign Up Date]], "yyyy-mm-dd"), "New User", "Repeat User")</f>
        <v>Repeat User</v>
      </c>
    </row>
    <row r="10057" spans="1:25" ht="12.75" x14ac:dyDescent="0.2">
      <c r="A10057" s="1" t="s">
        <v>15094</v>
      </c>
      <c r="B10057" s="1" t="s">
        <v>11245</v>
      </c>
      <c r="C10057" s="1" t="s">
        <v>160</v>
      </c>
      <c r="D10057" s="1" t="s">
        <v>2629</v>
      </c>
      <c r="E10057" s="2">
        <v>45292.146365740744</v>
      </c>
      <c r="F10057" s="1" t="s">
        <v>25</v>
      </c>
      <c r="G10057" s="9" t="s">
        <v>59</v>
      </c>
      <c r="H10057" s="9" t="s">
        <v>60</v>
      </c>
      <c r="I10057" s="9" t="s">
        <v>61</v>
      </c>
      <c r="J10057" s="1">
        <v>63108</v>
      </c>
      <c r="K10057" s="3">
        <v>45778</v>
      </c>
      <c r="L10057" s="1" t="s">
        <v>50</v>
      </c>
      <c r="M10057" s="1" t="s">
        <v>131</v>
      </c>
      <c r="N10057" s="1" t="s">
        <v>75</v>
      </c>
      <c r="O10057" s="10">
        <v>45173.15116898148</v>
      </c>
      <c r="P10057" s="10">
        <v>45264.104432870372</v>
      </c>
      <c r="Q10057">
        <v>0</v>
      </c>
      <c r="R10057" t="s">
        <v>220</v>
      </c>
      <c r="S10057" t="s">
        <v>220</v>
      </c>
      <c r="T10057">
        <v>0</v>
      </c>
      <c r="U10057" t="s">
        <v>220</v>
      </c>
      <c r="V10057" t="str">
        <f>VLOOKUP(F10057, [1]!Table1[[#All],[Gender]:[city]], 3, FALSE)</f>
        <v>Undergraduate Student</v>
      </c>
      <c r="W10057" s="11">
        <f>VLOOKUP(F10057, [1]!Table1[[#All],[Gender]:[city]], 4, FALSE)</f>
        <v>45130</v>
      </c>
      <c r="X10057" t="b">
        <f>VLOOKUP(F10057, [1]!Table1[[#All],[Gender]:[isFromSocialMedia]], 7, FALSE)</f>
        <v>0</v>
      </c>
      <c r="Y10057" t="str">
        <f>IF(TEXT(Table1[[#This Row],[Apply Date]], "yyyy-mm-dd") = TEXT(Table1[[#This Row],[Sign Up Date]], "yyyy-mm-dd"), "New User", "Repeat User")</f>
        <v>Repeat User</v>
      </c>
    </row>
    <row r="10058" spans="1:25" ht="12.75" x14ac:dyDescent="0.2">
      <c r="A10058" s="1" t="s">
        <v>15095</v>
      </c>
      <c r="B10058" s="1" t="s">
        <v>11245</v>
      </c>
      <c r="C10058" s="1" t="s">
        <v>160</v>
      </c>
      <c r="D10058" s="1" t="s">
        <v>2629</v>
      </c>
      <c r="E10058" s="2">
        <v>45292.146365740744</v>
      </c>
      <c r="F10058" s="1" t="s">
        <v>25</v>
      </c>
      <c r="G10058" s="9" t="s">
        <v>4941</v>
      </c>
      <c r="H10058" s="9" t="s">
        <v>163</v>
      </c>
      <c r="I10058" s="9" t="s">
        <v>79</v>
      </c>
      <c r="J10058" s="1">
        <v>100264</v>
      </c>
      <c r="K10058" s="4">
        <v>42339</v>
      </c>
      <c r="L10058" s="1" t="s">
        <v>104</v>
      </c>
      <c r="M10058" s="1" t="s">
        <v>1342</v>
      </c>
      <c r="N10058" s="1" t="s">
        <v>39</v>
      </c>
      <c r="O10058" s="10">
        <v>45118.356168981481</v>
      </c>
      <c r="P10058" s="10">
        <v>45145.1875</v>
      </c>
      <c r="Q10058" s="1">
        <v>1000</v>
      </c>
      <c r="R10058" s="1" t="s">
        <v>11253</v>
      </c>
      <c r="S10058" s="1" t="s">
        <v>11254</v>
      </c>
      <c r="T10058" s="1">
        <v>1776</v>
      </c>
      <c r="U10058" s="1" t="s">
        <v>2645</v>
      </c>
      <c r="V10058" t="str">
        <f>VLOOKUP(F10058, [1]!Table1[[#All],[Gender]:[city]], 3, FALSE)</f>
        <v>Undergraduate Student</v>
      </c>
      <c r="W10058" s="11">
        <f>VLOOKUP(F10058, [1]!Table1[[#All],[Gender]:[city]], 4, FALSE)</f>
        <v>45130</v>
      </c>
      <c r="X10058" t="b">
        <f>VLOOKUP(F10058, [1]!Table1[[#All],[Gender]:[isFromSocialMedia]], 7, FALSE)</f>
        <v>0</v>
      </c>
      <c r="Y10058" t="str">
        <f>IF(TEXT(Table1[[#This Row],[Apply Date]], "yyyy-mm-dd") = TEXT(Table1[[#This Row],[Sign Up Date]], "yyyy-mm-dd"), "New User", "Repeat User")</f>
        <v>Repeat User</v>
      </c>
    </row>
    <row r="10059" spans="1:25" ht="12.75" x14ac:dyDescent="0.2">
      <c r="A10059" s="1" t="s">
        <v>15096</v>
      </c>
      <c r="B10059" s="1" t="s">
        <v>11245</v>
      </c>
      <c r="C10059" s="1" t="s">
        <v>160</v>
      </c>
      <c r="D10059" s="1" t="s">
        <v>2629</v>
      </c>
      <c r="E10059" s="2">
        <v>45292.146365740744</v>
      </c>
      <c r="F10059" s="1" t="s">
        <v>25</v>
      </c>
      <c r="G10059" s="9" t="s">
        <v>15097</v>
      </c>
      <c r="H10059" s="9" t="s">
        <v>15098</v>
      </c>
      <c r="I10059" s="9" t="s">
        <v>1037</v>
      </c>
      <c r="J10059" s="1">
        <v>46001</v>
      </c>
      <c r="K10059" s="3">
        <v>45870</v>
      </c>
      <c r="L10059" s="1" t="s">
        <v>37</v>
      </c>
      <c r="M10059" s="1" t="s">
        <v>88</v>
      </c>
      <c r="N10059" s="1" t="s">
        <v>75</v>
      </c>
      <c r="O10059" s="10">
        <v>45105.150706018518</v>
      </c>
      <c r="P10059" s="10">
        <v>45131.104166666664</v>
      </c>
      <c r="Q10059">
        <v>0</v>
      </c>
      <c r="R10059" t="s">
        <v>220</v>
      </c>
      <c r="S10059" t="s">
        <v>220</v>
      </c>
      <c r="T10059">
        <v>0</v>
      </c>
      <c r="U10059" t="s">
        <v>220</v>
      </c>
      <c r="V10059" t="str">
        <f>VLOOKUP(F10059, [1]!Table1[[#All],[Gender]:[city]], 3, FALSE)</f>
        <v>Undergraduate Student</v>
      </c>
      <c r="W10059" s="11">
        <f>VLOOKUP(F10059, [1]!Table1[[#All],[Gender]:[city]], 4, FALSE)</f>
        <v>45130</v>
      </c>
      <c r="X10059" t="b">
        <f>VLOOKUP(F10059, [1]!Table1[[#All],[Gender]:[isFromSocialMedia]], 7, FALSE)</f>
        <v>0</v>
      </c>
      <c r="Y10059" t="str">
        <f>IF(TEXT(Table1[[#This Row],[Apply Date]], "yyyy-mm-dd") = TEXT(Table1[[#This Row],[Sign Up Date]], "yyyy-mm-dd"), "New User", "Repeat User")</f>
        <v>Repeat User</v>
      </c>
    </row>
    <row r="10060" spans="1:25" ht="12.75" x14ac:dyDescent="0.2">
      <c r="A10060" s="1" t="s">
        <v>15099</v>
      </c>
      <c r="B10060" s="1" t="s">
        <v>11245</v>
      </c>
      <c r="C10060" s="1" t="s">
        <v>160</v>
      </c>
      <c r="D10060" s="1" t="s">
        <v>2629</v>
      </c>
      <c r="E10060" s="2">
        <v>45292.146365740744</v>
      </c>
      <c r="F10060" s="1" t="s">
        <v>25</v>
      </c>
      <c r="G10060" s="9" t="s">
        <v>147</v>
      </c>
      <c r="H10060" s="9" t="s">
        <v>148</v>
      </c>
      <c r="I10060" s="9" t="s">
        <v>45</v>
      </c>
      <c r="J10060" s="1">
        <v>400069</v>
      </c>
      <c r="K10060" s="3">
        <v>45505</v>
      </c>
      <c r="L10060" s="1" t="s">
        <v>37</v>
      </c>
      <c r="M10060" s="1" t="s">
        <v>51</v>
      </c>
      <c r="N10060" s="1" t="s">
        <v>149</v>
      </c>
      <c r="O10060" s="10">
        <v>45114.940520833334</v>
      </c>
      <c r="P10060" s="10">
        <v>45145.1875</v>
      </c>
      <c r="Q10060">
        <v>0</v>
      </c>
      <c r="R10060" t="s">
        <v>220</v>
      </c>
      <c r="S10060" t="s">
        <v>220</v>
      </c>
      <c r="T10060">
        <v>0</v>
      </c>
      <c r="U10060" t="s">
        <v>220</v>
      </c>
      <c r="V10060" t="str">
        <f>VLOOKUP(F10060, [1]!Table1[[#All],[Gender]:[city]], 3, FALSE)</f>
        <v>Undergraduate Student</v>
      </c>
      <c r="W10060" s="11">
        <f>VLOOKUP(F10060, [1]!Table1[[#All],[Gender]:[city]], 4, FALSE)</f>
        <v>45130</v>
      </c>
      <c r="X10060" t="b">
        <f>VLOOKUP(F10060, [1]!Table1[[#All],[Gender]:[isFromSocialMedia]], 7, FALSE)</f>
        <v>0</v>
      </c>
      <c r="Y10060" t="str">
        <f>IF(TEXT(Table1[[#This Row],[Apply Date]], "yyyy-mm-dd") = TEXT(Table1[[#This Row],[Sign Up Date]], "yyyy-mm-dd"), "New User", "Repeat User")</f>
        <v>Repeat User</v>
      </c>
    </row>
    <row r="10061" spans="1:25" ht="12.75" x14ac:dyDescent="0.2">
      <c r="A10061" s="1" t="s">
        <v>15100</v>
      </c>
      <c r="B10061" s="1" t="s">
        <v>11245</v>
      </c>
      <c r="C10061" s="1" t="s">
        <v>160</v>
      </c>
      <c r="D10061" s="1" t="s">
        <v>2629</v>
      </c>
      <c r="E10061" s="2">
        <v>45292.146365740744</v>
      </c>
      <c r="F10061" s="1" t="s">
        <v>33</v>
      </c>
      <c r="G10061" s="9" t="s">
        <v>1216</v>
      </c>
      <c r="H10061" s="9" t="s">
        <v>668</v>
      </c>
      <c r="I10061" s="9" t="s">
        <v>45</v>
      </c>
      <c r="J10061" s="1">
        <v>678601</v>
      </c>
      <c r="K10061" s="3">
        <v>43221</v>
      </c>
      <c r="L10061" s="1" t="s">
        <v>104</v>
      </c>
      <c r="M10061" s="1" t="s">
        <v>260</v>
      </c>
      <c r="N10061" s="1" t="s">
        <v>75</v>
      </c>
      <c r="O10061" s="10">
        <v>45113.598981481482</v>
      </c>
      <c r="P10061" s="10">
        <v>45145.1875</v>
      </c>
      <c r="Q10061">
        <v>0</v>
      </c>
      <c r="R10061" t="s">
        <v>220</v>
      </c>
      <c r="S10061" t="s">
        <v>220</v>
      </c>
      <c r="T10061">
        <v>0</v>
      </c>
      <c r="U10061" t="s">
        <v>220</v>
      </c>
      <c r="V10061" t="str">
        <f>VLOOKUP(F10061, [1]!Table1[[#All],[Gender]:[city]], 3, FALSE)</f>
        <v>Not in Education</v>
      </c>
      <c r="W10061" s="11">
        <f>VLOOKUP(F10061, [1]!Table1[[#All],[Gender]:[city]], 4, FALSE)</f>
        <v>45092</v>
      </c>
      <c r="X10061" t="b">
        <f>VLOOKUP(F10061, [1]!Table1[[#All],[Gender]:[isFromSocialMedia]], 7, FALSE)</f>
        <v>0</v>
      </c>
      <c r="Y10061" t="str">
        <f>IF(TEXT(Table1[[#This Row],[Apply Date]], "yyyy-mm-dd") = TEXT(Table1[[#This Row],[Sign Up Date]], "yyyy-mm-dd"), "New User", "Repeat User")</f>
        <v>Repeat User</v>
      </c>
    </row>
    <row r="10062" spans="1:25" ht="12.75" x14ac:dyDescent="0.2">
      <c r="A10062" s="1" t="s">
        <v>15101</v>
      </c>
      <c r="B10062" s="1" t="s">
        <v>11245</v>
      </c>
      <c r="C10062" s="1" t="s">
        <v>160</v>
      </c>
      <c r="D10062" s="1" t="s">
        <v>2629</v>
      </c>
      <c r="E10062" s="2">
        <v>45292.146365740744</v>
      </c>
      <c r="F10062" s="1" t="s">
        <v>25</v>
      </c>
      <c r="G10062" s="9" t="s">
        <v>400</v>
      </c>
      <c r="H10062" s="9" t="s">
        <v>148</v>
      </c>
      <c r="I10062" s="9" t="s">
        <v>45</v>
      </c>
      <c r="J10062" s="1">
        <v>411033</v>
      </c>
      <c r="K10062" s="3">
        <v>44256</v>
      </c>
      <c r="L10062" s="1" t="s">
        <v>104</v>
      </c>
      <c r="M10062" s="1" t="s">
        <v>260</v>
      </c>
      <c r="N10062" s="1" t="s">
        <v>75</v>
      </c>
      <c r="O10062" s="10">
        <v>45090.43167824074</v>
      </c>
      <c r="P10062" s="10">
        <v>45103.104166666664</v>
      </c>
      <c r="Q10062">
        <v>0</v>
      </c>
      <c r="R10062" t="s">
        <v>220</v>
      </c>
      <c r="S10062" t="s">
        <v>220</v>
      </c>
      <c r="T10062">
        <v>0</v>
      </c>
      <c r="U10062" t="s">
        <v>220</v>
      </c>
      <c r="V10062" t="str">
        <f>VLOOKUP(F10062, [1]!Table1[[#All],[Gender]:[city]], 3, FALSE)</f>
        <v>Undergraduate Student</v>
      </c>
      <c r="W10062" s="11">
        <f>VLOOKUP(F10062, [1]!Table1[[#All],[Gender]:[city]], 4, FALSE)</f>
        <v>45130</v>
      </c>
      <c r="X10062" t="b">
        <f>VLOOKUP(F10062, [1]!Table1[[#All],[Gender]:[isFromSocialMedia]], 7, FALSE)</f>
        <v>0</v>
      </c>
      <c r="Y10062" t="str">
        <f>IF(TEXT(Table1[[#This Row],[Apply Date]], "yyyy-mm-dd") = TEXT(Table1[[#This Row],[Sign Up Date]], "yyyy-mm-dd"), "New User", "Repeat User")</f>
        <v>Repeat User</v>
      </c>
    </row>
    <row r="10063" spans="1:25" ht="12.75" x14ac:dyDescent="0.2">
      <c r="A10063" s="1" t="s">
        <v>15102</v>
      </c>
      <c r="B10063" s="1" t="s">
        <v>11245</v>
      </c>
      <c r="C10063" s="1" t="s">
        <v>160</v>
      </c>
      <c r="D10063" s="1" t="s">
        <v>2629</v>
      </c>
      <c r="E10063" s="2">
        <v>45292.146365740744</v>
      </c>
      <c r="F10063" s="1" t="s">
        <v>25</v>
      </c>
      <c r="G10063" s="9" t="s">
        <v>2296</v>
      </c>
      <c r="H10063" s="9" t="s">
        <v>306</v>
      </c>
      <c r="I10063" s="9" t="s">
        <v>45</v>
      </c>
      <c r="J10063" s="1">
        <v>639203</v>
      </c>
      <c r="K10063" s="3">
        <v>45839</v>
      </c>
      <c r="L10063" s="1" t="s">
        <v>37</v>
      </c>
      <c r="M10063" s="1" t="s">
        <v>46</v>
      </c>
      <c r="N10063" s="1" t="s">
        <v>75</v>
      </c>
      <c r="O10063" s="10">
        <v>45151.591805555552</v>
      </c>
      <c r="P10063" s="10">
        <v>45159.1875</v>
      </c>
      <c r="Q10063">
        <v>0</v>
      </c>
      <c r="R10063" t="s">
        <v>220</v>
      </c>
      <c r="S10063" t="s">
        <v>220</v>
      </c>
      <c r="T10063">
        <v>0</v>
      </c>
      <c r="U10063" t="s">
        <v>220</v>
      </c>
      <c r="V10063" t="str">
        <f>VLOOKUP(F10063, [1]!Table1[[#All],[Gender]:[city]], 3, FALSE)</f>
        <v>Undergraduate Student</v>
      </c>
      <c r="W10063" s="11">
        <f>VLOOKUP(F10063, [1]!Table1[[#All],[Gender]:[city]], 4, FALSE)</f>
        <v>45130</v>
      </c>
      <c r="X10063" t="b">
        <f>VLOOKUP(F10063, [1]!Table1[[#All],[Gender]:[isFromSocialMedia]], 7, FALSE)</f>
        <v>0</v>
      </c>
      <c r="Y10063" t="str">
        <f>IF(TEXT(Table1[[#This Row],[Apply Date]], "yyyy-mm-dd") = TEXT(Table1[[#This Row],[Sign Up Date]], "yyyy-mm-dd"), "New User", "Repeat User")</f>
        <v>Repeat User</v>
      </c>
    </row>
    <row r="10064" spans="1:25" ht="12.75" x14ac:dyDescent="0.2">
      <c r="A10064" s="1" t="s">
        <v>15103</v>
      </c>
      <c r="B10064" s="1" t="s">
        <v>11245</v>
      </c>
      <c r="C10064" s="1" t="s">
        <v>160</v>
      </c>
      <c r="D10064" s="1" t="s">
        <v>2629</v>
      </c>
      <c r="E10064" s="2">
        <v>45292.146365740744</v>
      </c>
      <c r="F10064" s="1" t="s">
        <v>33</v>
      </c>
      <c r="G10064" s="9" t="s">
        <v>1233</v>
      </c>
      <c r="H10064" s="9" t="s">
        <v>1234</v>
      </c>
      <c r="I10064" s="9" t="s">
        <v>79</v>
      </c>
      <c r="J10064" s="1">
        <v>930211</v>
      </c>
      <c r="K10064" s="3">
        <v>42917</v>
      </c>
      <c r="L10064" s="1" t="s">
        <v>50</v>
      </c>
      <c r="M10064" s="1" t="s">
        <v>850</v>
      </c>
      <c r="N10064" s="1" t="s">
        <v>39</v>
      </c>
      <c r="O10064" s="10">
        <v>45114.811608796299</v>
      </c>
      <c r="P10064" s="10">
        <v>45145.1875</v>
      </c>
      <c r="Q10064" s="1">
        <v>500</v>
      </c>
      <c r="R10064" s="1" t="s">
        <v>11283</v>
      </c>
      <c r="S10064" s="1" t="s">
        <v>11284</v>
      </c>
      <c r="T10064" s="1">
        <v>1182</v>
      </c>
      <c r="U10064" s="1" t="s">
        <v>2645</v>
      </c>
      <c r="V10064" t="str">
        <f>VLOOKUP(F10064, [1]!Table1[[#All],[Gender]:[city]], 3, FALSE)</f>
        <v>Not in Education</v>
      </c>
      <c r="W10064" s="11">
        <f>VLOOKUP(F10064, [1]!Table1[[#All],[Gender]:[city]], 4, FALSE)</f>
        <v>45092</v>
      </c>
      <c r="X10064" t="b">
        <f>VLOOKUP(F10064, [1]!Table1[[#All],[Gender]:[isFromSocialMedia]], 7, FALSE)</f>
        <v>0</v>
      </c>
      <c r="Y10064" t="str">
        <f>IF(TEXT(Table1[[#This Row],[Apply Date]], "yyyy-mm-dd") = TEXT(Table1[[#This Row],[Sign Up Date]], "yyyy-mm-dd"), "New User", "Repeat User")</f>
        <v>Repeat User</v>
      </c>
    </row>
    <row r="10065" spans="1:25" ht="12.75" x14ac:dyDescent="0.2">
      <c r="A10065" s="1" t="s">
        <v>15104</v>
      </c>
      <c r="B10065" s="1" t="s">
        <v>11245</v>
      </c>
      <c r="C10065" s="1" t="s">
        <v>160</v>
      </c>
      <c r="D10065" s="1" t="s">
        <v>2629</v>
      </c>
      <c r="E10065" s="2">
        <v>45292.146365740744</v>
      </c>
      <c r="F10065" s="1" t="s">
        <v>33</v>
      </c>
      <c r="G10065" s="9" t="s">
        <v>1159</v>
      </c>
      <c r="H10065" s="9" t="s">
        <v>4207</v>
      </c>
      <c r="I10065" s="9" t="s">
        <v>45</v>
      </c>
      <c r="J10065" s="1">
        <v>600106</v>
      </c>
      <c r="K10065" s="3">
        <v>44044</v>
      </c>
      <c r="L10065" s="1" t="s">
        <v>50</v>
      </c>
      <c r="M10065" s="1" t="s">
        <v>30</v>
      </c>
      <c r="N10065" s="1" t="s">
        <v>75</v>
      </c>
      <c r="O10065" s="10">
        <v>45093.743148148147</v>
      </c>
      <c r="P10065" s="10">
        <v>45131.104166666664</v>
      </c>
      <c r="Q10065">
        <v>0</v>
      </c>
      <c r="R10065" t="s">
        <v>220</v>
      </c>
      <c r="S10065" t="s">
        <v>220</v>
      </c>
      <c r="T10065">
        <v>0</v>
      </c>
      <c r="U10065" t="s">
        <v>220</v>
      </c>
      <c r="V10065" t="str">
        <f>VLOOKUP(F10065, [1]!Table1[[#All],[Gender]:[city]], 3, FALSE)</f>
        <v>Not in Education</v>
      </c>
      <c r="W10065" s="11">
        <f>VLOOKUP(F10065, [1]!Table1[[#All],[Gender]:[city]], 4, FALSE)</f>
        <v>45092</v>
      </c>
      <c r="X10065" t="b">
        <f>VLOOKUP(F10065, [1]!Table1[[#All],[Gender]:[isFromSocialMedia]], 7, FALSE)</f>
        <v>0</v>
      </c>
      <c r="Y10065" t="str">
        <f>IF(TEXT(Table1[[#This Row],[Apply Date]], "yyyy-mm-dd") = TEXT(Table1[[#This Row],[Sign Up Date]], "yyyy-mm-dd"), "New User", "Repeat User")</f>
        <v>Repeat User</v>
      </c>
    </row>
    <row r="10066" spans="1:25" ht="12.75" x14ac:dyDescent="0.2">
      <c r="A10066" s="1" t="s">
        <v>15105</v>
      </c>
      <c r="B10066" s="1" t="s">
        <v>11245</v>
      </c>
      <c r="C10066" s="1" t="s">
        <v>160</v>
      </c>
      <c r="D10066" s="1" t="s">
        <v>2629</v>
      </c>
      <c r="E10066" s="2">
        <v>45292.146365740744</v>
      </c>
      <c r="F10066" s="1" t="s">
        <v>25</v>
      </c>
      <c r="G10066" s="9" t="s">
        <v>15106</v>
      </c>
      <c r="H10066" s="9" t="s">
        <v>306</v>
      </c>
      <c r="I10066" s="9" t="s">
        <v>45</v>
      </c>
      <c r="J10066" s="1" t="s">
        <v>3056</v>
      </c>
      <c r="K10066" s="3">
        <v>42461</v>
      </c>
      <c r="L10066" s="1" t="s">
        <v>104</v>
      </c>
      <c r="M10066" s="1" t="s">
        <v>294</v>
      </c>
      <c r="N10066" s="1" t="s">
        <v>75</v>
      </c>
      <c r="O10066" s="10">
        <v>45114.541875000003</v>
      </c>
      <c r="P10066" s="10">
        <v>45145.1875</v>
      </c>
      <c r="Q10066">
        <v>0</v>
      </c>
      <c r="R10066" t="s">
        <v>220</v>
      </c>
      <c r="S10066" t="s">
        <v>220</v>
      </c>
      <c r="T10066">
        <v>0</v>
      </c>
      <c r="U10066" t="s">
        <v>220</v>
      </c>
      <c r="V10066" t="str">
        <f>VLOOKUP(F10066, [1]!Table1[[#All],[Gender]:[city]], 3, FALSE)</f>
        <v>Undergraduate Student</v>
      </c>
      <c r="W10066" s="11">
        <f>VLOOKUP(F10066, [1]!Table1[[#All],[Gender]:[city]], 4, FALSE)</f>
        <v>45130</v>
      </c>
      <c r="X10066" t="b">
        <f>VLOOKUP(F10066, [1]!Table1[[#All],[Gender]:[isFromSocialMedia]], 7, FALSE)</f>
        <v>0</v>
      </c>
      <c r="Y10066" t="str">
        <f>IF(TEXT(Table1[[#This Row],[Apply Date]], "yyyy-mm-dd") = TEXT(Table1[[#This Row],[Sign Up Date]], "yyyy-mm-dd"), "New User", "Repeat User")</f>
        <v>Repeat User</v>
      </c>
    </row>
    <row r="10067" spans="1:25" ht="12.75" x14ac:dyDescent="0.2">
      <c r="A10067" s="1" t="s">
        <v>15107</v>
      </c>
      <c r="B10067" s="1" t="s">
        <v>11245</v>
      </c>
      <c r="C10067" s="1" t="s">
        <v>160</v>
      </c>
      <c r="D10067" s="1" t="s">
        <v>2629</v>
      </c>
      <c r="E10067" s="2">
        <v>45292.146365740744</v>
      </c>
      <c r="F10067" s="1" t="s">
        <v>33</v>
      </c>
      <c r="G10067" s="9" t="s">
        <v>2363</v>
      </c>
      <c r="H10067" s="9" t="s">
        <v>67</v>
      </c>
      <c r="I10067" s="9" t="s">
        <v>45</v>
      </c>
      <c r="J10067" s="1">
        <v>201303</v>
      </c>
      <c r="K10067" s="3">
        <v>45505</v>
      </c>
      <c r="L10067" s="1" t="s">
        <v>37</v>
      </c>
      <c r="M10067" s="1" t="s">
        <v>46</v>
      </c>
      <c r="N10067" s="1" t="s">
        <v>75</v>
      </c>
      <c r="O10067" s="10">
        <v>45133.382361111115</v>
      </c>
      <c r="P10067" s="10">
        <v>45145.1875</v>
      </c>
      <c r="Q10067">
        <v>0</v>
      </c>
      <c r="R10067" t="s">
        <v>220</v>
      </c>
      <c r="S10067" t="s">
        <v>220</v>
      </c>
      <c r="T10067">
        <v>0</v>
      </c>
      <c r="U10067" t="s">
        <v>220</v>
      </c>
      <c r="V10067" t="str">
        <f>VLOOKUP(F10067, [1]!Table1[[#All],[Gender]:[city]], 3, FALSE)</f>
        <v>Not in Education</v>
      </c>
      <c r="W10067" s="11">
        <f>VLOOKUP(F10067, [1]!Table1[[#All],[Gender]:[city]], 4, FALSE)</f>
        <v>45092</v>
      </c>
      <c r="X10067" t="b">
        <f>VLOOKUP(F10067, [1]!Table1[[#All],[Gender]:[isFromSocialMedia]], 7, FALSE)</f>
        <v>0</v>
      </c>
      <c r="Y10067" t="str">
        <f>IF(TEXT(Table1[[#This Row],[Apply Date]], "yyyy-mm-dd") = TEXT(Table1[[#This Row],[Sign Up Date]], "yyyy-mm-dd"), "New User", "Repeat User")</f>
        <v>Repeat User</v>
      </c>
    </row>
    <row r="10068" spans="1:25" ht="12.75" x14ac:dyDescent="0.2">
      <c r="A10068" s="1" t="s">
        <v>15108</v>
      </c>
      <c r="B10068" s="1" t="s">
        <v>11245</v>
      </c>
      <c r="C10068" s="1" t="s">
        <v>160</v>
      </c>
      <c r="D10068" s="1" t="s">
        <v>2629</v>
      </c>
      <c r="E10068" s="2">
        <v>45292.146365740744</v>
      </c>
      <c r="F10068" s="1" t="s">
        <v>33</v>
      </c>
      <c r="G10068" s="9" t="s">
        <v>15109</v>
      </c>
      <c r="H10068" s="9" t="s">
        <v>7260</v>
      </c>
      <c r="I10068" s="9" t="s">
        <v>79</v>
      </c>
      <c r="J10068" s="1" t="s">
        <v>15110</v>
      </c>
      <c r="K10068" s="3">
        <v>45658</v>
      </c>
      <c r="L10068" s="1" t="s">
        <v>37</v>
      </c>
      <c r="M10068" s="1" t="s">
        <v>516</v>
      </c>
      <c r="N10068" s="1" t="s">
        <v>39</v>
      </c>
      <c r="O10068" s="10">
        <v>45134.479826388888</v>
      </c>
      <c r="P10068" s="10">
        <v>45145.1875</v>
      </c>
      <c r="Q10068" s="1">
        <v>500</v>
      </c>
      <c r="R10068" s="1" t="s">
        <v>11283</v>
      </c>
      <c r="S10068" s="1" t="s">
        <v>11284</v>
      </c>
      <c r="T10068" s="1">
        <v>1182</v>
      </c>
      <c r="U10068" s="1" t="s">
        <v>2645</v>
      </c>
      <c r="V10068" t="str">
        <f>VLOOKUP(F10068, [1]!Table1[[#All],[Gender]:[city]], 3, FALSE)</f>
        <v>Not in Education</v>
      </c>
      <c r="W10068" s="11">
        <f>VLOOKUP(F10068, [1]!Table1[[#All],[Gender]:[city]], 4, FALSE)</f>
        <v>45092</v>
      </c>
      <c r="X10068" t="b">
        <f>VLOOKUP(F10068, [1]!Table1[[#All],[Gender]:[isFromSocialMedia]], 7, FALSE)</f>
        <v>0</v>
      </c>
      <c r="Y10068" t="str">
        <f>IF(TEXT(Table1[[#This Row],[Apply Date]], "yyyy-mm-dd") = TEXT(Table1[[#This Row],[Sign Up Date]], "yyyy-mm-dd"), "New User", "Repeat User")</f>
        <v>Repeat User</v>
      </c>
    </row>
    <row r="10069" spans="1:25" ht="12.75" x14ac:dyDescent="0.2">
      <c r="A10069" s="1" t="s">
        <v>15111</v>
      </c>
      <c r="B10069" s="1" t="s">
        <v>11245</v>
      </c>
      <c r="C10069" s="1" t="s">
        <v>160</v>
      </c>
      <c r="D10069" s="1" t="s">
        <v>2629</v>
      </c>
      <c r="E10069" s="2">
        <v>45292.146365740744</v>
      </c>
      <c r="F10069" s="1" t="s">
        <v>25</v>
      </c>
      <c r="G10069" s="9" t="s">
        <v>7528</v>
      </c>
      <c r="H10069" s="9" t="s">
        <v>148</v>
      </c>
      <c r="I10069" s="9" t="s">
        <v>45</v>
      </c>
      <c r="J10069" s="1">
        <v>423401</v>
      </c>
      <c r="K10069" s="3">
        <v>45170</v>
      </c>
      <c r="L10069" s="1" t="s">
        <v>37</v>
      </c>
      <c r="M10069" s="1" t="s">
        <v>955</v>
      </c>
      <c r="N10069" s="1" t="s">
        <v>75</v>
      </c>
      <c r="O10069" s="10">
        <v>45132.575243055559</v>
      </c>
      <c r="P10069" s="10">
        <v>45145.1875</v>
      </c>
      <c r="Q10069">
        <v>0</v>
      </c>
      <c r="R10069" t="s">
        <v>220</v>
      </c>
      <c r="S10069" t="s">
        <v>220</v>
      </c>
      <c r="T10069">
        <v>0</v>
      </c>
      <c r="U10069" t="s">
        <v>220</v>
      </c>
      <c r="V10069" t="str">
        <f>VLOOKUP(F10069, [1]!Table1[[#All],[Gender]:[city]], 3, FALSE)</f>
        <v>Undergraduate Student</v>
      </c>
      <c r="W10069" s="11">
        <f>VLOOKUP(F10069, [1]!Table1[[#All],[Gender]:[city]], 4, FALSE)</f>
        <v>45130</v>
      </c>
      <c r="X10069" t="b">
        <f>VLOOKUP(F10069, [1]!Table1[[#All],[Gender]:[isFromSocialMedia]], 7, FALSE)</f>
        <v>0</v>
      </c>
      <c r="Y10069" t="str">
        <f>IF(TEXT(Table1[[#This Row],[Apply Date]], "yyyy-mm-dd") = TEXT(Table1[[#This Row],[Sign Up Date]], "yyyy-mm-dd"), "New User", "Repeat User")</f>
        <v>Repeat User</v>
      </c>
    </row>
    <row r="10070" spans="1:25" ht="12.75" x14ac:dyDescent="0.2">
      <c r="A10070" s="1" t="s">
        <v>15112</v>
      </c>
      <c r="B10070" s="1" t="s">
        <v>11245</v>
      </c>
      <c r="C10070" s="1" t="s">
        <v>160</v>
      </c>
      <c r="D10070" s="1" t="s">
        <v>2629</v>
      </c>
      <c r="E10070" s="2">
        <v>45292.146365740744</v>
      </c>
      <c r="F10070" s="1" t="s">
        <v>25</v>
      </c>
      <c r="G10070" s="9" t="s">
        <v>59</v>
      </c>
      <c r="H10070" s="9" t="s">
        <v>60</v>
      </c>
      <c r="I10070" s="9" t="s">
        <v>61</v>
      </c>
      <c r="J10070" s="1">
        <v>63108</v>
      </c>
      <c r="K10070" s="4">
        <v>45627</v>
      </c>
      <c r="L10070" s="1" t="s">
        <v>50</v>
      </c>
      <c r="M10070" s="1" t="s">
        <v>131</v>
      </c>
      <c r="N10070" s="1" t="s">
        <v>75</v>
      </c>
      <c r="O10070" s="10">
        <v>45159.936226851853</v>
      </c>
      <c r="P10070" s="10">
        <v>45299.146365740744</v>
      </c>
      <c r="Q10070">
        <v>0</v>
      </c>
      <c r="R10070" t="s">
        <v>220</v>
      </c>
      <c r="S10070" t="s">
        <v>220</v>
      </c>
      <c r="T10070">
        <v>0</v>
      </c>
      <c r="U10070" t="s">
        <v>220</v>
      </c>
      <c r="V10070" t="str">
        <f>VLOOKUP(F10070, [1]!Table1[[#All],[Gender]:[city]], 3, FALSE)</f>
        <v>Undergraduate Student</v>
      </c>
      <c r="W10070" s="11">
        <f>VLOOKUP(F10070, [1]!Table1[[#All],[Gender]:[city]], 4, FALSE)</f>
        <v>45130</v>
      </c>
      <c r="X10070" t="b">
        <f>VLOOKUP(F10070, [1]!Table1[[#All],[Gender]:[isFromSocialMedia]], 7, FALSE)</f>
        <v>0</v>
      </c>
      <c r="Y10070" t="str">
        <f>IF(TEXT(Table1[[#This Row],[Apply Date]], "yyyy-mm-dd") = TEXT(Table1[[#This Row],[Sign Up Date]], "yyyy-mm-dd"), "New User", "Repeat User")</f>
        <v>Repeat User</v>
      </c>
    </row>
    <row r="10071" spans="1:25" ht="12.75" x14ac:dyDescent="0.2">
      <c r="A10071" s="1" t="s">
        <v>15113</v>
      </c>
      <c r="B10071" s="1" t="s">
        <v>11245</v>
      </c>
      <c r="C10071" s="1" t="s">
        <v>160</v>
      </c>
      <c r="D10071" s="1" t="s">
        <v>2629</v>
      </c>
      <c r="E10071" s="2">
        <v>45292.146365740744</v>
      </c>
      <c r="F10071" s="1" t="s">
        <v>33</v>
      </c>
      <c r="G10071" s="9" t="s">
        <v>163</v>
      </c>
      <c r="H10071" s="9" t="s">
        <v>163</v>
      </c>
      <c r="I10071" s="9" t="s">
        <v>79</v>
      </c>
      <c r="J10071" s="1">
        <v>234001</v>
      </c>
      <c r="K10071" s="3">
        <v>41153</v>
      </c>
      <c r="L10071" s="1" t="s">
        <v>104</v>
      </c>
      <c r="M10071" s="1" t="s">
        <v>182</v>
      </c>
      <c r="N10071" s="1" t="s">
        <v>75</v>
      </c>
      <c r="O10071" s="10">
        <v>45039.007731481484</v>
      </c>
      <c r="P10071" s="10">
        <v>45054.104166666664</v>
      </c>
      <c r="Q10071">
        <v>0</v>
      </c>
      <c r="R10071" t="s">
        <v>220</v>
      </c>
      <c r="S10071" t="s">
        <v>220</v>
      </c>
      <c r="T10071">
        <v>0</v>
      </c>
      <c r="U10071" t="s">
        <v>220</v>
      </c>
      <c r="V10071" t="str">
        <f>VLOOKUP(F10071, [1]!Table1[[#All],[Gender]:[city]], 3, FALSE)</f>
        <v>Not in Education</v>
      </c>
      <c r="W10071" s="11">
        <f>VLOOKUP(F10071, [1]!Table1[[#All],[Gender]:[city]], 4, FALSE)</f>
        <v>45092</v>
      </c>
      <c r="X10071" t="b">
        <f>VLOOKUP(F10071, [1]!Table1[[#All],[Gender]:[isFromSocialMedia]], 7, FALSE)</f>
        <v>0</v>
      </c>
      <c r="Y10071" t="str">
        <f>IF(TEXT(Table1[[#This Row],[Apply Date]], "yyyy-mm-dd") = TEXT(Table1[[#This Row],[Sign Up Date]], "yyyy-mm-dd"), "New User", "Repeat User")</f>
        <v>Repeat User</v>
      </c>
    </row>
    <row r="10072" spans="1:25" ht="12.75" x14ac:dyDescent="0.2">
      <c r="A10072" s="1" t="s">
        <v>15114</v>
      </c>
      <c r="B10072" s="1" t="s">
        <v>11245</v>
      </c>
      <c r="C10072" s="1" t="s">
        <v>160</v>
      </c>
      <c r="D10072" s="1" t="s">
        <v>2629</v>
      </c>
      <c r="E10072" s="2">
        <v>45292.146365740744</v>
      </c>
      <c r="F10072" s="1" t="s">
        <v>25</v>
      </c>
      <c r="G10072" s="9" t="s">
        <v>341</v>
      </c>
      <c r="H10072" s="9" t="s">
        <v>15115</v>
      </c>
      <c r="I10072" s="9" t="s">
        <v>79</v>
      </c>
      <c r="J10072" s="1">
        <v>740281</v>
      </c>
      <c r="K10072" s="3">
        <v>45383</v>
      </c>
      <c r="L10072" s="1" t="s">
        <v>37</v>
      </c>
      <c r="M10072" s="1" t="s">
        <v>30</v>
      </c>
      <c r="N10072" s="1" t="s">
        <v>75</v>
      </c>
      <c r="O10072" s="10">
        <v>45102.139270833337</v>
      </c>
      <c r="P10072" s="10">
        <v>45131.104166666664</v>
      </c>
      <c r="Q10072">
        <v>0</v>
      </c>
      <c r="R10072" t="s">
        <v>220</v>
      </c>
      <c r="S10072" t="s">
        <v>220</v>
      </c>
      <c r="T10072">
        <v>0</v>
      </c>
      <c r="U10072" t="s">
        <v>220</v>
      </c>
      <c r="V10072" t="str">
        <f>VLOOKUP(F10072, [1]!Table1[[#All],[Gender]:[city]], 3, FALSE)</f>
        <v>Undergraduate Student</v>
      </c>
      <c r="W10072" s="11">
        <f>VLOOKUP(F10072, [1]!Table1[[#All],[Gender]:[city]], 4, FALSE)</f>
        <v>45130</v>
      </c>
      <c r="X10072" t="b">
        <f>VLOOKUP(F10072, [1]!Table1[[#All],[Gender]:[isFromSocialMedia]], 7, FALSE)</f>
        <v>0</v>
      </c>
      <c r="Y10072" t="str">
        <f>IF(TEXT(Table1[[#This Row],[Apply Date]], "yyyy-mm-dd") = TEXT(Table1[[#This Row],[Sign Up Date]], "yyyy-mm-dd"), "New User", "Repeat User")</f>
        <v>Repeat User</v>
      </c>
    </row>
    <row r="10073" spans="1:25" ht="12.75" x14ac:dyDescent="0.2">
      <c r="A10073" s="1" t="s">
        <v>15116</v>
      </c>
      <c r="B10073" s="1" t="s">
        <v>11245</v>
      </c>
      <c r="C10073" s="1" t="s">
        <v>160</v>
      </c>
      <c r="D10073" s="1" t="s">
        <v>2629</v>
      </c>
      <c r="E10073" s="2">
        <v>45292.146365740744</v>
      </c>
      <c r="F10073" s="1" t="s">
        <v>25</v>
      </c>
      <c r="G10073" s="9" t="s">
        <v>318</v>
      </c>
      <c r="H10073" s="9" t="s">
        <v>318</v>
      </c>
      <c r="I10073" s="9" t="s">
        <v>45</v>
      </c>
      <c r="J10073" s="1">
        <v>110086</v>
      </c>
      <c r="K10073" s="3">
        <v>45474</v>
      </c>
      <c r="L10073" s="1" t="s">
        <v>37</v>
      </c>
      <c r="M10073" s="1" t="s">
        <v>238</v>
      </c>
      <c r="N10073" s="1" t="s">
        <v>75</v>
      </c>
      <c r="O10073" s="10">
        <v>45091.145613425928</v>
      </c>
      <c r="P10073" s="10">
        <v>45131.104166666664</v>
      </c>
      <c r="Q10073">
        <v>0</v>
      </c>
      <c r="R10073" t="s">
        <v>220</v>
      </c>
      <c r="S10073" t="s">
        <v>220</v>
      </c>
      <c r="T10073">
        <v>0</v>
      </c>
      <c r="U10073" t="s">
        <v>220</v>
      </c>
      <c r="V10073" t="str">
        <f>VLOOKUP(F10073, [1]!Table1[[#All],[Gender]:[city]], 3, FALSE)</f>
        <v>Undergraduate Student</v>
      </c>
      <c r="W10073" s="11">
        <f>VLOOKUP(F10073, [1]!Table1[[#All],[Gender]:[city]], 4, FALSE)</f>
        <v>45130</v>
      </c>
      <c r="X10073" t="b">
        <f>VLOOKUP(F10073, [1]!Table1[[#All],[Gender]:[isFromSocialMedia]], 7, FALSE)</f>
        <v>0</v>
      </c>
      <c r="Y10073" t="str">
        <f>IF(TEXT(Table1[[#This Row],[Apply Date]], "yyyy-mm-dd") = TEXT(Table1[[#This Row],[Sign Up Date]], "yyyy-mm-dd"), "New User", "Repeat User")</f>
        <v>Repeat User</v>
      </c>
    </row>
    <row r="10074" spans="1:25" ht="12.75" x14ac:dyDescent="0.2">
      <c r="A10074" s="1" t="s">
        <v>15117</v>
      </c>
      <c r="B10074" s="1" t="s">
        <v>11245</v>
      </c>
      <c r="C10074" s="1" t="s">
        <v>160</v>
      </c>
      <c r="D10074" s="1" t="s">
        <v>2629</v>
      </c>
      <c r="E10074" s="2">
        <v>45292.146365740744</v>
      </c>
      <c r="F10074" s="1" t="s">
        <v>25</v>
      </c>
      <c r="G10074" s="9" t="s">
        <v>48</v>
      </c>
      <c r="H10074" s="9" t="s">
        <v>49</v>
      </c>
      <c r="I10074" s="9" t="s">
        <v>45</v>
      </c>
      <c r="J10074" s="1">
        <v>500088</v>
      </c>
      <c r="K10074" s="4">
        <v>45200</v>
      </c>
      <c r="L10074" s="1" t="s">
        <v>50</v>
      </c>
      <c r="M10074" s="1" t="s">
        <v>30</v>
      </c>
      <c r="N10074" s="1" t="s">
        <v>75</v>
      </c>
      <c r="O10074" s="10">
        <v>45093.272696759261</v>
      </c>
      <c r="P10074" s="10">
        <v>45131.104166666664</v>
      </c>
      <c r="Q10074">
        <v>0</v>
      </c>
      <c r="R10074" t="s">
        <v>220</v>
      </c>
      <c r="S10074" t="s">
        <v>220</v>
      </c>
      <c r="T10074">
        <v>0</v>
      </c>
      <c r="U10074" t="s">
        <v>220</v>
      </c>
      <c r="V10074" t="str">
        <f>VLOOKUP(F10074, [1]!Table1[[#All],[Gender]:[city]], 3, FALSE)</f>
        <v>Undergraduate Student</v>
      </c>
      <c r="W10074" s="11">
        <f>VLOOKUP(F10074, [1]!Table1[[#All],[Gender]:[city]], 4, FALSE)</f>
        <v>45130</v>
      </c>
      <c r="X10074" t="b">
        <f>VLOOKUP(F10074, [1]!Table1[[#All],[Gender]:[isFromSocialMedia]], 7, FALSE)</f>
        <v>0</v>
      </c>
      <c r="Y10074" t="str">
        <f>IF(TEXT(Table1[[#This Row],[Apply Date]], "yyyy-mm-dd") = TEXT(Table1[[#This Row],[Sign Up Date]], "yyyy-mm-dd"), "New User", "Repeat User")</f>
        <v>Repeat User</v>
      </c>
    </row>
    <row r="10075" spans="1:25" ht="12.75" x14ac:dyDescent="0.2">
      <c r="A10075" s="1" t="s">
        <v>15118</v>
      </c>
      <c r="B10075" s="1" t="s">
        <v>11245</v>
      </c>
      <c r="C10075" s="1" t="s">
        <v>160</v>
      </c>
      <c r="D10075" s="1" t="s">
        <v>2629</v>
      </c>
      <c r="E10075" s="2">
        <v>45292.146365740744</v>
      </c>
      <c r="F10075" s="1" t="s">
        <v>25</v>
      </c>
      <c r="G10075" s="9" t="s">
        <v>902</v>
      </c>
      <c r="H10075" s="9" t="s">
        <v>902</v>
      </c>
      <c r="I10075" s="9" t="s">
        <v>79</v>
      </c>
      <c r="J10075" s="1">
        <v>100211</v>
      </c>
      <c r="K10075" s="3">
        <v>38353</v>
      </c>
      <c r="L10075" s="1" t="s">
        <v>104</v>
      </c>
      <c r="M10075" s="1" t="s">
        <v>270</v>
      </c>
      <c r="N10075" s="1" t="s">
        <v>75</v>
      </c>
      <c r="O10075" s="10">
        <v>45113.923518518517</v>
      </c>
      <c r="P10075" s="10">
        <v>45145.1875</v>
      </c>
      <c r="Q10075">
        <v>0</v>
      </c>
      <c r="R10075" t="s">
        <v>220</v>
      </c>
      <c r="S10075" t="s">
        <v>220</v>
      </c>
      <c r="T10075">
        <v>0</v>
      </c>
      <c r="U10075" t="s">
        <v>220</v>
      </c>
      <c r="V10075" t="str">
        <f>VLOOKUP(F10075, [1]!Table1[[#All],[Gender]:[city]], 3, FALSE)</f>
        <v>Undergraduate Student</v>
      </c>
      <c r="W10075" s="11">
        <f>VLOOKUP(F10075, [1]!Table1[[#All],[Gender]:[city]], 4, FALSE)</f>
        <v>45130</v>
      </c>
      <c r="X10075" t="b">
        <f>VLOOKUP(F10075, [1]!Table1[[#All],[Gender]:[isFromSocialMedia]], 7, FALSE)</f>
        <v>0</v>
      </c>
      <c r="Y10075" t="str">
        <f>IF(TEXT(Table1[[#This Row],[Apply Date]], "yyyy-mm-dd") = TEXT(Table1[[#This Row],[Sign Up Date]], "yyyy-mm-dd"), "New User", "Repeat User")</f>
        <v>Repeat User</v>
      </c>
    </row>
    <row r="10076" spans="1:25" ht="12.75" x14ac:dyDescent="0.2">
      <c r="A10076" s="1" t="s">
        <v>15119</v>
      </c>
      <c r="B10076" s="1" t="s">
        <v>11245</v>
      </c>
      <c r="C10076" s="1" t="s">
        <v>160</v>
      </c>
      <c r="D10076" s="1" t="s">
        <v>2629</v>
      </c>
      <c r="E10076" s="2">
        <v>45292.146365740744</v>
      </c>
      <c r="F10076" s="1" t="s">
        <v>25</v>
      </c>
      <c r="G10076" s="9" t="s">
        <v>2159</v>
      </c>
      <c r="H10076" s="9" t="s">
        <v>494</v>
      </c>
      <c r="I10076" s="9" t="s">
        <v>45</v>
      </c>
      <c r="J10076" s="1">
        <v>625603</v>
      </c>
      <c r="K10076" s="3">
        <v>45444</v>
      </c>
      <c r="L10076" s="1" t="s">
        <v>37</v>
      </c>
      <c r="M10076" s="1" t="s">
        <v>917</v>
      </c>
      <c r="N10076" s="1" t="s">
        <v>75</v>
      </c>
      <c r="O10076" s="10">
        <v>45142.283634259256</v>
      </c>
      <c r="P10076" s="10">
        <v>45159.1875</v>
      </c>
      <c r="Q10076">
        <v>0</v>
      </c>
      <c r="R10076" t="s">
        <v>220</v>
      </c>
      <c r="S10076" t="s">
        <v>220</v>
      </c>
      <c r="T10076">
        <v>0</v>
      </c>
      <c r="U10076" t="s">
        <v>220</v>
      </c>
      <c r="V10076" t="str">
        <f>VLOOKUP(F10076, [1]!Table1[[#All],[Gender]:[city]], 3, FALSE)</f>
        <v>Undergraduate Student</v>
      </c>
      <c r="W10076" s="11">
        <f>VLOOKUP(F10076, [1]!Table1[[#All],[Gender]:[city]], 4, FALSE)</f>
        <v>45130</v>
      </c>
      <c r="X10076" t="b">
        <f>VLOOKUP(F10076, [1]!Table1[[#All],[Gender]:[isFromSocialMedia]], 7, FALSE)</f>
        <v>0</v>
      </c>
      <c r="Y10076" t="str">
        <f>IF(TEXT(Table1[[#This Row],[Apply Date]], "yyyy-mm-dd") = TEXT(Table1[[#This Row],[Sign Up Date]], "yyyy-mm-dd"), "New User", "Repeat User")</f>
        <v>Repeat User</v>
      </c>
    </row>
    <row r="10077" spans="1:25" ht="12.75" x14ac:dyDescent="0.2">
      <c r="A10077" s="1" t="s">
        <v>15120</v>
      </c>
      <c r="B10077" s="1" t="s">
        <v>11245</v>
      </c>
      <c r="C10077" s="1" t="s">
        <v>160</v>
      </c>
      <c r="D10077" s="1" t="s">
        <v>2629</v>
      </c>
      <c r="E10077" s="2">
        <v>45292.146365740744</v>
      </c>
      <c r="F10077" s="1" t="s">
        <v>25</v>
      </c>
      <c r="G10077" s="9" t="s">
        <v>15121</v>
      </c>
      <c r="H10077" s="9" t="s">
        <v>148</v>
      </c>
      <c r="I10077" s="9" t="s">
        <v>45</v>
      </c>
      <c r="J10077" s="1">
        <v>415106</v>
      </c>
      <c r="K10077" s="3">
        <v>45870</v>
      </c>
      <c r="L10077" s="1" t="s">
        <v>50</v>
      </c>
      <c r="M10077" s="1" t="s">
        <v>689</v>
      </c>
      <c r="N10077" s="1" t="s">
        <v>75</v>
      </c>
      <c r="O10077" s="10">
        <v>45163.193310185183</v>
      </c>
      <c r="P10077" s="10">
        <v>45299.146365740744</v>
      </c>
      <c r="Q10077">
        <v>0</v>
      </c>
      <c r="R10077" t="s">
        <v>220</v>
      </c>
      <c r="S10077" t="s">
        <v>220</v>
      </c>
      <c r="T10077">
        <v>0</v>
      </c>
      <c r="U10077" t="s">
        <v>220</v>
      </c>
      <c r="V10077" t="str">
        <f>VLOOKUP(F10077, [1]!Table1[[#All],[Gender]:[city]], 3, FALSE)</f>
        <v>Undergraduate Student</v>
      </c>
      <c r="W10077" s="11">
        <f>VLOOKUP(F10077, [1]!Table1[[#All],[Gender]:[city]], 4, FALSE)</f>
        <v>45130</v>
      </c>
      <c r="X10077" t="b">
        <f>VLOOKUP(F10077, [1]!Table1[[#All],[Gender]:[isFromSocialMedia]], 7, FALSE)</f>
        <v>0</v>
      </c>
      <c r="Y10077" t="str">
        <f>IF(TEXT(Table1[[#This Row],[Apply Date]], "yyyy-mm-dd") = TEXT(Table1[[#This Row],[Sign Up Date]], "yyyy-mm-dd"), "New User", "Repeat User")</f>
        <v>Repeat User</v>
      </c>
    </row>
    <row r="10078" spans="1:25" ht="12.75" x14ac:dyDescent="0.2">
      <c r="A10078" s="1" t="s">
        <v>15122</v>
      </c>
      <c r="B10078" s="1" t="s">
        <v>11245</v>
      </c>
      <c r="C10078" s="1" t="s">
        <v>160</v>
      </c>
      <c r="D10078" s="1" t="s">
        <v>2629</v>
      </c>
      <c r="E10078" s="2">
        <v>45292.146365740744</v>
      </c>
      <c r="F10078" s="1" t="s">
        <v>33</v>
      </c>
      <c r="G10078" s="9" t="s">
        <v>229</v>
      </c>
      <c r="H10078" s="9" t="s">
        <v>230</v>
      </c>
      <c r="I10078" s="9" t="s">
        <v>45</v>
      </c>
      <c r="J10078" s="1">
        <v>600116</v>
      </c>
      <c r="K10078" s="3">
        <v>45778</v>
      </c>
      <c r="L10078" s="1" t="s">
        <v>37</v>
      </c>
      <c r="M10078" s="1" t="s">
        <v>51</v>
      </c>
      <c r="N10078" s="1" t="s">
        <v>75</v>
      </c>
      <c r="O10078" s="10">
        <v>45113.763599537036</v>
      </c>
      <c r="P10078" s="10">
        <v>45145.1875</v>
      </c>
      <c r="Q10078">
        <v>0</v>
      </c>
      <c r="R10078" t="s">
        <v>220</v>
      </c>
      <c r="S10078" t="s">
        <v>220</v>
      </c>
      <c r="T10078">
        <v>0</v>
      </c>
      <c r="U10078" t="s">
        <v>220</v>
      </c>
      <c r="V10078" t="str">
        <f>VLOOKUP(F10078, [1]!Table1[[#All],[Gender]:[city]], 3, FALSE)</f>
        <v>Not in Education</v>
      </c>
      <c r="W10078" s="11">
        <f>VLOOKUP(F10078, [1]!Table1[[#All],[Gender]:[city]], 4, FALSE)</f>
        <v>45092</v>
      </c>
      <c r="X10078" t="b">
        <f>VLOOKUP(F10078, [1]!Table1[[#All],[Gender]:[isFromSocialMedia]], 7, FALSE)</f>
        <v>0</v>
      </c>
      <c r="Y10078" t="str">
        <f>IF(TEXT(Table1[[#This Row],[Apply Date]], "yyyy-mm-dd") = TEXT(Table1[[#This Row],[Sign Up Date]], "yyyy-mm-dd"), "New User", "Repeat User")</f>
        <v>Repeat User</v>
      </c>
    </row>
    <row r="10079" spans="1:25" ht="12.75" x14ac:dyDescent="0.2">
      <c r="A10079" s="1" t="s">
        <v>15123</v>
      </c>
      <c r="B10079" s="1" t="s">
        <v>11245</v>
      </c>
      <c r="C10079" s="1" t="s">
        <v>160</v>
      </c>
      <c r="D10079" s="1" t="s">
        <v>2629</v>
      </c>
      <c r="E10079" s="2">
        <v>45292.146365740744</v>
      </c>
      <c r="F10079" s="1" t="s">
        <v>25</v>
      </c>
      <c r="G10079" s="9" t="s">
        <v>15124</v>
      </c>
      <c r="H10079" s="9" t="s">
        <v>687</v>
      </c>
      <c r="I10079" s="9" t="s">
        <v>167</v>
      </c>
      <c r="J10079" s="1">
        <v>19014</v>
      </c>
      <c r="K10079" s="3">
        <v>45658</v>
      </c>
      <c r="L10079" s="1" t="s">
        <v>37</v>
      </c>
      <c r="M10079" s="1" t="s">
        <v>260</v>
      </c>
      <c r="N10079" s="1" t="s">
        <v>39</v>
      </c>
      <c r="O10079" s="10">
        <v>45116.710497685184</v>
      </c>
      <c r="P10079" s="10">
        <v>45145.1875</v>
      </c>
      <c r="Q10079" s="1">
        <v>500</v>
      </c>
      <c r="R10079" s="1" t="s">
        <v>11283</v>
      </c>
      <c r="S10079" s="1" t="s">
        <v>11284</v>
      </c>
      <c r="T10079" s="1">
        <v>1182</v>
      </c>
      <c r="U10079" s="1" t="s">
        <v>2645</v>
      </c>
      <c r="V10079" t="str">
        <f>VLOOKUP(F10079, [1]!Table1[[#All],[Gender]:[city]], 3, FALSE)</f>
        <v>Undergraduate Student</v>
      </c>
      <c r="W10079" s="11">
        <f>VLOOKUP(F10079, [1]!Table1[[#All],[Gender]:[city]], 4, FALSE)</f>
        <v>45130</v>
      </c>
      <c r="X10079" t="b">
        <f>VLOOKUP(F10079, [1]!Table1[[#All],[Gender]:[isFromSocialMedia]], 7, FALSE)</f>
        <v>0</v>
      </c>
      <c r="Y10079" t="str">
        <f>IF(TEXT(Table1[[#This Row],[Apply Date]], "yyyy-mm-dd") = TEXT(Table1[[#This Row],[Sign Up Date]], "yyyy-mm-dd"), "New User", "Repeat User")</f>
        <v>Repeat User</v>
      </c>
    </row>
    <row r="10080" spans="1:25" ht="12.75" x14ac:dyDescent="0.2">
      <c r="A10080" s="1" t="s">
        <v>15125</v>
      </c>
      <c r="B10080" s="1" t="s">
        <v>11245</v>
      </c>
      <c r="C10080" s="1" t="s">
        <v>160</v>
      </c>
      <c r="D10080" s="1" t="s">
        <v>2629</v>
      </c>
      <c r="E10080" s="2">
        <v>45292.146365740744</v>
      </c>
      <c r="F10080" s="1" t="s">
        <v>33</v>
      </c>
      <c r="G10080" s="9" t="s">
        <v>332</v>
      </c>
      <c r="H10080" s="9" t="s">
        <v>60</v>
      </c>
      <c r="I10080" s="9" t="s">
        <v>61</v>
      </c>
      <c r="J10080" s="1">
        <v>63108</v>
      </c>
      <c r="K10080" s="3">
        <v>45413</v>
      </c>
      <c r="L10080" s="1" t="s">
        <v>50</v>
      </c>
      <c r="M10080" s="1" t="s">
        <v>131</v>
      </c>
      <c r="N10080" s="1" t="s">
        <v>75</v>
      </c>
      <c r="O10080" s="10">
        <v>45106.115023148152</v>
      </c>
      <c r="P10080" s="10">
        <v>45131.104166666664</v>
      </c>
      <c r="Q10080">
        <v>0</v>
      </c>
      <c r="R10080" t="s">
        <v>220</v>
      </c>
      <c r="S10080" t="s">
        <v>220</v>
      </c>
      <c r="T10080">
        <v>0</v>
      </c>
      <c r="U10080" t="s">
        <v>220</v>
      </c>
      <c r="V10080" t="str">
        <f>VLOOKUP(F10080, [1]!Table1[[#All],[Gender]:[city]], 3, FALSE)</f>
        <v>Not in Education</v>
      </c>
      <c r="W10080" s="11">
        <f>VLOOKUP(F10080, [1]!Table1[[#All],[Gender]:[city]], 4, FALSE)</f>
        <v>45092</v>
      </c>
      <c r="X10080" t="b">
        <f>VLOOKUP(F10080, [1]!Table1[[#All],[Gender]:[isFromSocialMedia]], 7, FALSE)</f>
        <v>0</v>
      </c>
      <c r="Y10080" t="str">
        <f>IF(TEXT(Table1[[#This Row],[Apply Date]], "yyyy-mm-dd") = TEXT(Table1[[#This Row],[Sign Up Date]], "yyyy-mm-dd"), "New User", "Repeat User")</f>
        <v>Repeat User</v>
      </c>
    </row>
    <row r="10081" spans="1:25" ht="12.75" x14ac:dyDescent="0.2">
      <c r="A10081" s="1" t="s">
        <v>15126</v>
      </c>
      <c r="B10081" s="1" t="s">
        <v>11245</v>
      </c>
      <c r="C10081" s="1" t="s">
        <v>160</v>
      </c>
      <c r="D10081" s="1" t="s">
        <v>2629</v>
      </c>
      <c r="E10081" s="2">
        <v>45292.146365740744</v>
      </c>
      <c r="F10081" s="1" t="s">
        <v>33</v>
      </c>
      <c r="G10081" s="9" t="s">
        <v>7952</v>
      </c>
      <c r="H10081" s="9" t="s">
        <v>15127</v>
      </c>
      <c r="I10081" s="9" t="s">
        <v>420</v>
      </c>
      <c r="J10081" s="1">
        <v>237</v>
      </c>
      <c r="K10081" s="3">
        <v>43252</v>
      </c>
      <c r="L10081" s="1" t="s">
        <v>104</v>
      </c>
      <c r="M10081" s="1" t="s">
        <v>82</v>
      </c>
      <c r="N10081" s="1" t="s">
        <v>75</v>
      </c>
      <c r="O10081" s="10">
        <v>45090.182037037041</v>
      </c>
      <c r="P10081" s="10">
        <v>45103.104166666664</v>
      </c>
      <c r="Q10081">
        <v>0</v>
      </c>
      <c r="R10081" t="s">
        <v>220</v>
      </c>
      <c r="S10081" t="s">
        <v>220</v>
      </c>
      <c r="T10081">
        <v>0</v>
      </c>
      <c r="U10081" t="s">
        <v>220</v>
      </c>
      <c r="V10081" t="str">
        <f>VLOOKUP(F10081, [1]!Table1[[#All],[Gender]:[city]], 3, FALSE)</f>
        <v>Not in Education</v>
      </c>
      <c r="W10081" s="11">
        <f>VLOOKUP(F10081, [1]!Table1[[#All],[Gender]:[city]], 4, FALSE)</f>
        <v>45092</v>
      </c>
      <c r="X10081" t="b">
        <f>VLOOKUP(F10081, [1]!Table1[[#All],[Gender]:[isFromSocialMedia]], 7, FALSE)</f>
        <v>0</v>
      </c>
      <c r="Y10081" t="str">
        <f>IF(TEXT(Table1[[#This Row],[Apply Date]], "yyyy-mm-dd") = TEXT(Table1[[#This Row],[Sign Up Date]], "yyyy-mm-dd"), "New User", "Repeat User")</f>
        <v>Repeat User</v>
      </c>
    </row>
    <row r="10082" spans="1:25" ht="12.75" x14ac:dyDescent="0.2">
      <c r="A10082" s="1" t="s">
        <v>15128</v>
      </c>
      <c r="B10082" s="1" t="s">
        <v>11245</v>
      </c>
      <c r="C10082" s="1" t="s">
        <v>160</v>
      </c>
      <c r="D10082" s="1" t="s">
        <v>2629</v>
      </c>
      <c r="E10082" s="2">
        <v>45292.146365740744</v>
      </c>
      <c r="F10082" s="1" t="s">
        <v>25</v>
      </c>
      <c r="G10082" s="9" t="s">
        <v>163</v>
      </c>
      <c r="H10082" s="9" t="s">
        <v>163</v>
      </c>
      <c r="I10082" s="9" t="s">
        <v>79</v>
      </c>
      <c r="J10082" s="1">
        <v>100001</v>
      </c>
      <c r="K10082" s="3">
        <v>45505</v>
      </c>
      <c r="L10082" s="1" t="s">
        <v>37</v>
      </c>
      <c r="M10082" s="1" t="s">
        <v>51</v>
      </c>
      <c r="N10082" s="1" t="s">
        <v>39</v>
      </c>
      <c r="O10082" s="10">
        <v>45093.422847222224</v>
      </c>
      <c r="P10082" s="10">
        <v>45145.1875</v>
      </c>
      <c r="Q10082" s="1">
        <v>500</v>
      </c>
      <c r="R10082" s="1" t="s">
        <v>11283</v>
      </c>
      <c r="S10082" s="1" t="s">
        <v>11284</v>
      </c>
      <c r="T10082" s="1">
        <v>1182</v>
      </c>
      <c r="U10082" s="1" t="s">
        <v>2645</v>
      </c>
      <c r="V10082" t="str">
        <f>VLOOKUP(F10082, [1]!Table1[[#All],[Gender]:[city]], 3, FALSE)</f>
        <v>Undergraduate Student</v>
      </c>
      <c r="W10082" s="11">
        <f>VLOOKUP(F10082, [1]!Table1[[#All],[Gender]:[city]], 4, FALSE)</f>
        <v>45130</v>
      </c>
      <c r="X10082" t="b">
        <f>VLOOKUP(F10082, [1]!Table1[[#All],[Gender]:[isFromSocialMedia]], 7, FALSE)</f>
        <v>0</v>
      </c>
      <c r="Y10082" t="str">
        <f>IF(TEXT(Table1[[#This Row],[Apply Date]], "yyyy-mm-dd") = TEXT(Table1[[#This Row],[Sign Up Date]], "yyyy-mm-dd"), "New User", "Repeat User")</f>
        <v>Repeat User</v>
      </c>
    </row>
    <row r="10083" spans="1:25" ht="12.75" x14ac:dyDescent="0.2">
      <c r="A10083" s="1" t="s">
        <v>15129</v>
      </c>
      <c r="B10083" s="1" t="s">
        <v>11245</v>
      </c>
      <c r="C10083" s="1" t="s">
        <v>160</v>
      </c>
      <c r="D10083" s="1" t="s">
        <v>2629</v>
      </c>
      <c r="E10083" s="2">
        <v>45292.146365740744</v>
      </c>
      <c r="F10083" s="1" t="s">
        <v>33</v>
      </c>
      <c r="G10083" s="9" t="s">
        <v>539</v>
      </c>
      <c r="H10083" s="9" t="s">
        <v>470</v>
      </c>
      <c r="I10083" s="9" t="s">
        <v>45</v>
      </c>
      <c r="J10083" s="1">
        <v>524002</v>
      </c>
      <c r="K10083" s="3">
        <v>45047</v>
      </c>
      <c r="L10083" s="1" t="s">
        <v>37</v>
      </c>
      <c r="M10083" s="1" t="s">
        <v>238</v>
      </c>
      <c r="N10083" s="1" t="s">
        <v>75</v>
      </c>
      <c r="O10083" s="10">
        <v>45114.237349537034</v>
      </c>
      <c r="P10083" s="10">
        <v>45145.1875</v>
      </c>
      <c r="Q10083">
        <v>0</v>
      </c>
      <c r="R10083" t="s">
        <v>220</v>
      </c>
      <c r="S10083" t="s">
        <v>220</v>
      </c>
      <c r="T10083">
        <v>0</v>
      </c>
      <c r="U10083" t="s">
        <v>220</v>
      </c>
      <c r="V10083" t="str">
        <f>VLOOKUP(F10083, [1]!Table1[[#All],[Gender]:[city]], 3, FALSE)</f>
        <v>Not in Education</v>
      </c>
      <c r="W10083" s="11">
        <f>VLOOKUP(F10083, [1]!Table1[[#All],[Gender]:[city]], 4, FALSE)</f>
        <v>45092</v>
      </c>
      <c r="X10083" t="b">
        <f>VLOOKUP(F10083, [1]!Table1[[#All],[Gender]:[isFromSocialMedia]], 7, FALSE)</f>
        <v>0</v>
      </c>
      <c r="Y10083" t="str">
        <f>IF(TEXT(Table1[[#This Row],[Apply Date]], "yyyy-mm-dd") = TEXT(Table1[[#This Row],[Sign Up Date]], "yyyy-mm-dd"), "New User", "Repeat User")</f>
        <v>Repeat User</v>
      </c>
    </row>
    <row r="10084" spans="1:25" ht="12.75" x14ac:dyDescent="0.2">
      <c r="A10084" s="1" t="s">
        <v>15130</v>
      </c>
      <c r="B10084" s="1" t="s">
        <v>11245</v>
      </c>
      <c r="C10084" s="1" t="s">
        <v>160</v>
      </c>
      <c r="D10084" s="1" t="s">
        <v>2629</v>
      </c>
      <c r="E10084" s="2">
        <v>45292.146365740744</v>
      </c>
      <c r="F10084" s="1" t="s">
        <v>25</v>
      </c>
      <c r="G10084" s="9" t="s">
        <v>2422</v>
      </c>
      <c r="H10084" s="9" t="s">
        <v>3658</v>
      </c>
      <c r="I10084" s="9" t="s">
        <v>79</v>
      </c>
      <c r="J10084" s="1">
        <v>900101</v>
      </c>
      <c r="K10084" s="4">
        <v>45627</v>
      </c>
      <c r="L10084" s="1" t="s">
        <v>37</v>
      </c>
      <c r="M10084" s="1" t="s">
        <v>191</v>
      </c>
      <c r="N10084" s="1" t="s">
        <v>75</v>
      </c>
      <c r="O10084" s="10">
        <v>45119.03</v>
      </c>
      <c r="P10084" s="10">
        <v>45299.146365740744</v>
      </c>
      <c r="Q10084">
        <v>0</v>
      </c>
      <c r="R10084" t="s">
        <v>220</v>
      </c>
      <c r="S10084" t="s">
        <v>220</v>
      </c>
      <c r="T10084">
        <v>0</v>
      </c>
      <c r="U10084" t="s">
        <v>220</v>
      </c>
      <c r="V10084" t="str">
        <f>VLOOKUP(F10084, [1]!Table1[[#All],[Gender]:[city]], 3, FALSE)</f>
        <v>Undergraduate Student</v>
      </c>
      <c r="W10084" s="11">
        <f>VLOOKUP(F10084, [1]!Table1[[#All],[Gender]:[city]], 4, FALSE)</f>
        <v>45130</v>
      </c>
      <c r="X10084" t="b">
        <f>VLOOKUP(F10084, [1]!Table1[[#All],[Gender]:[isFromSocialMedia]], 7, FALSE)</f>
        <v>0</v>
      </c>
      <c r="Y10084" t="str">
        <f>IF(TEXT(Table1[[#This Row],[Apply Date]], "yyyy-mm-dd") = TEXT(Table1[[#This Row],[Sign Up Date]], "yyyy-mm-dd"), "New User", "Repeat User")</f>
        <v>Repeat User</v>
      </c>
    </row>
    <row r="10085" spans="1:25" ht="12.75" x14ac:dyDescent="0.2">
      <c r="A10085" s="1" t="s">
        <v>15131</v>
      </c>
      <c r="B10085" s="1" t="s">
        <v>11245</v>
      </c>
      <c r="C10085" s="1" t="s">
        <v>160</v>
      </c>
      <c r="D10085" s="1" t="s">
        <v>2629</v>
      </c>
      <c r="E10085" s="2">
        <v>45292.146365740744</v>
      </c>
      <c r="F10085" s="1" t="s">
        <v>25</v>
      </c>
      <c r="G10085" s="9" t="s">
        <v>3645</v>
      </c>
      <c r="H10085" s="9" t="s">
        <v>67</v>
      </c>
      <c r="I10085" s="9" t="s">
        <v>45</v>
      </c>
      <c r="J10085" s="1">
        <v>273004</v>
      </c>
      <c r="K10085" s="3">
        <v>45474</v>
      </c>
      <c r="L10085" s="1" t="s">
        <v>37</v>
      </c>
      <c r="M10085" s="1" t="s">
        <v>955</v>
      </c>
      <c r="N10085" s="1" t="s">
        <v>39</v>
      </c>
      <c r="O10085" s="10">
        <v>45093.805868055555</v>
      </c>
      <c r="P10085" s="10">
        <v>45131.104166666664</v>
      </c>
      <c r="Q10085" s="1">
        <v>500</v>
      </c>
      <c r="R10085" s="1" t="s">
        <v>11283</v>
      </c>
      <c r="S10085" s="1" t="s">
        <v>11284</v>
      </c>
      <c r="T10085" s="1">
        <v>1182</v>
      </c>
      <c r="U10085" s="1" t="s">
        <v>2645</v>
      </c>
      <c r="V10085" t="str">
        <f>VLOOKUP(F10085, [1]!Table1[[#All],[Gender]:[city]], 3, FALSE)</f>
        <v>Undergraduate Student</v>
      </c>
      <c r="W10085" s="11">
        <f>VLOOKUP(F10085, [1]!Table1[[#All],[Gender]:[city]], 4, FALSE)</f>
        <v>45130</v>
      </c>
      <c r="X10085" t="b">
        <f>VLOOKUP(F10085, [1]!Table1[[#All],[Gender]:[isFromSocialMedia]], 7, FALSE)</f>
        <v>0</v>
      </c>
      <c r="Y10085" t="str">
        <f>IF(TEXT(Table1[[#This Row],[Apply Date]], "yyyy-mm-dd") = TEXT(Table1[[#This Row],[Sign Up Date]], "yyyy-mm-dd"), "New User", "Repeat User")</f>
        <v>Repeat User</v>
      </c>
    </row>
    <row r="10086" spans="1:25" ht="12.75" x14ac:dyDescent="0.2">
      <c r="A10086" s="1" t="s">
        <v>15132</v>
      </c>
      <c r="B10086" s="1" t="s">
        <v>11245</v>
      </c>
      <c r="C10086" s="1" t="s">
        <v>160</v>
      </c>
      <c r="D10086" s="1" t="s">
        <v>2629</v>
      </c>
      <c r="E10086" s="2">
        <v>45292.146365740744</v>
      </c>
      <c r="F10086" s="1" t="s">
        <v>25</v>
      </c>
      <c r="G10086" s="9" t="s">
        <v>59</v>
      </c>
      <c r="H10086" s="9" t="s">
        <v>60</v>
      </c>
      <c r="I10086" s="9" t="s">
        <v>61</v>
      </c>
      <c r="J10086" s="1">
        <v>63108</v>
      </c>
      <c r="K10086" s="4">
        <v>45627</v>
      </c>
      <c r="L10086" s="1" t="s">
        <v>50</v>
      </c>
      <c r="M10086" s="1" t="s">
        <v>51</v>
      </c>
      <c r="N10086" s="1" t="s">
        <v>31</v>
      </c>
      <c r="O10086" s="10">
        <v>44946.879340277781</v>
      </c>
      <c r="P10086" s="10">
        <v>44963.104502314818</v>
      </c>
      <c r="Q10086">
        <v>0</v>
      </c>
      <c r="R10086" t="s">
        <v>220</v>
      </c>
      <c r="S10086" t="s">
        <v>220</v>
      </c>
      <c r="T10086">
        <v>0</v>
      </c>
      <c r="U10086" t="s">
        <v>220</v>
      </c>
      <c r="V10086" t="str">
        <f>VLOOKUP(F10086, [1]!Table1[[#All],[Gender]:[city]], 3, FALSE)</f>
        <v>Undergraduate Student</v>
      </c>
      <c r="W10086" s="11">
        <f>VLOOKUP(F10086, [1]!Table1[[#All],[Gender]:[city]], 4, FALSE)</f>
        <v>45130</v>
      </c>
      <c r="X10086" t="b">
        <f>VLOOKUP(F10086, [1]!Table1[[#All],[Gender]:[isFromSocialMedia]], 7, FALSE)</f>
        <v>0</v>
      </c>
      <c r="Y10086" t="str">
        <f>IF(TEXT(Table1[[#This Row],[Apply Date]], "yyyy-mm-dd") = TEXT(Table1[[#This Row],[Sign Up Date]], "yyyy-mm-dd"), "New User", "Repeat User")</f>
        <v>Repeat User</v>
      </c>
    </row>
    <row r="10087" spans="1:25" ht="12.75" x14ac:dyDescent="0.2">
      <c r="A10087" s="1" t="s">
        <v>15133</v>
      </c>
      <c r="B10087" s="1" t="s">
        <v>11245</v>
      </c>
      <c r="C10087" s="1" t="s">
        <v>160</v>
      </c>
      <c r="D10087" s="1" t="s">
        <v>2629</v>
      </c>
      <c r="E10087" s="2">
        <v>45292.146365740744</v>
      </c>
      <c r="F10087" s="1" t="s">
        <v>25</v>
      </c>
      <c r="G10087" s="9" t="s">
        <v>296</v>
      </c>
      <c r="H10087" s="9" t="s">
        <v>293</v>
      </c>
      <c r="I10087" s="9" t="s">
        <v>103</v>
      </c>
      <c r="J10087" s="1">
        <v>74600</v>
      </c>
      <c r="K10087" s="3">
        <v>45078</v>
      </c>
      <c r="L10087" s="1" t="s">
        <v>37</v>
      </c>
      <c r="M10087" s="1" t="s">
        <v>51</v>
      </c>
      <c r="N10087" s="1" t="s">
        <v>75</v>
      </c>
      <c r="O10087" s="10">
        <v>45129.80810185185</v>
      </c>
      <c r="P10087" s="10">
        <v>45145.1875</v>
      </c>
      <c r="Q10087">
        <v>0</v>
      </c>
      <c r="R10087" t="s">
        <v>220</v>
      </c>
      <c r="S10087" t="s">
        <v>220</v>
      </c>
      <c r="T10087">
        <v>0</v>
      </c>
      <c r="U10087" t="s">
        <v>220</v>
      </c>
      <c r="V10087" t="str">
        <f>VLOOKUP(F10087, [1]!Table1[[#All],[Gender]:[city]], 3, FALSE)</f>
        <v>Undergraduate Student</v>
      </c>
      <c r="W10087" s="11">
        <f>VLOOKUP(F10087, [1]!Table1[[#All],[Gender]:[city]], 4, FALSE)</f>
        <v>45130</v>
      </c>
      <c r="X10087" t="b">
        <f>VLOOKUP(F10087, [1]!Table1[[#All],[Gender]:[isFromSocialMedia]], 7, FALSE)</f>
        <v>0</v>
      </c>
      <c r="Y10087" t="str">
        <f>IF(TEXT(Table1[[#This Row],[Apply Date]], "yyyy-mm-dd") = TEXT(Table1[[#This Row],[Sign Up Date]], "yyyy-mm-dd"), "New User", "Repeat User")</f>
        <v>Repeat User</v>
      </c>
    </row>
    <row r="10088" spans="1:25" ht="12.75" x14ac:dyDescent="0.2">
      <c r="A10088" s="1" t="s">
        <v>15134</v>
      </c>
      <c r="B10088" s="1" t="s">
        <v>11245</v>
      </c>
      <c r="C10088" s="1" t="s">
        <v>160</v>
      </c>
      <c r="D10088" s="1" t="s">
        <v>2629</v>
      </c>
      <c r="E10088" s="2">
        <v>45292.146365740744</v>
      </c>
      <c r="F10088" s="1" t="s">
        <v>33</v>
      </c>
      <c r="G10088" s="9" t="s">
        <v>15135</v>
      </c>
      <c r="H10088" s="9" t="s">
        <v>11785</v>
      </c>
      <c r="I10088" s="9" t="s">
        <v>86</v>
      </c>
      <c r="J10088" s="1">
        <v>21913</v>
      </c>
      <c r="K10088" s="3">
        <v>44652</v>
      </c>
      <c r="L10088" s="1" t="s">
        <v>50</v>
      </c>
      <c r="M10088" s="1" t="s">
        <v>373</v>
      </c>
      <c r="N10088" s="1" t="s">
        <v>31</v>
      </c>
      <c r="O10088" s="10">
        <v>45019.576157407406</v>
      </c>
      <c r="P10088" s="10">
        <v>45026.104166666664</v>
      </c>
      <c r="Q10088">
        <v>0</v>
      </c>
      <c r="R10088" t="s">
        <v>220</v>
      </c>
      <c r="S10088" t="s">
        <v>220</v>
      </c>
      <c r="T10088">
        <v>0</v>
      </c>
      <c r="U10088" t="s">
        <v>220</v>
      </c>
      <c r="V10088" t="str">
        <f>VLOOKUP(F10088, [1]!Table1[[#All],[Gender]:[city]], 3, FALSE)</f>
        <v>Not in Education</v>
      </c>
      <c r="W10088" s="11">
        <f>VLOOKUP(F10088, [1]!Table1[[#All],[Gender]:[city]], 4, FALSE)</f>
        <v>45092</v>
      </c>
      <c r="X10088" t="b">
        <f>VLOOKUP(F10088, [1]!Table1[[#All],[Gender]:[isFromSocialMedia]], 7, FALSE)</f>
        <v>0</v>
      </c>
      <c r="Y10088" t="str">
        <f>IF(TEXT(Table1[[#This Row],[Apply Date]], "yyyy-mm-dd") = TEXT(Table1[[#This Row],[Sign Up Date]], "yyyy-mm-dd"), "New User", "Repeat User")</f>
        <v>Repeat User</v>
      </c>
    </row>
    <row r="10089" spans="1:25" ht="12.75" x14ac:dyDescent="0.2">
      <c r="A10089" s="1" t="s">
        <v>15136</v>
      </c>
      <c r="B10089" s="1" t="s">
        <v>11245</v>
      </c>
      <c r="C10089" s="1" t="s">
        <v>160</v>
      </c>
      <c r="D10089" s="1" t="s">
        <v>2629</v>
      </c>
      <c r="E10089" s="2">
        <v>45292.146365740744</v>
      </c>
      <c r="F10089" s="1" t="s">
        <v>33</v>
      </c>
      <c r="G10089" s="9" t="s">
        <v>15137</v>
      </c>
      <c r="H10089" s="9" t="s">
        <v>171</v>
      </c>
      <c r="I10089" s="9" t="s">
        <v>86</v>
      </c>
      <c r="J10089" s="1">
        <v>44900</v>
      </c>
      <c r="K10089" s="3">
        <v>44287</v>
      </c>
      <c r="L10089" s="1" t="s">
        <v>104</v>
      </c>
      <c r="M10089" s="1" t="s">
        <v>211</v>
      </c>
      <c r="N10089" s="1" t="s">
        <v>31</v>
      </c>
      <c r="O10089" s="10">
        <v>44953.271979166668</v>
      </c>
      <c r="P10089" s="10">
        <v>44963.104502314818</v>
      </c>
      <c r="Q10089">
        <v>0</v>
      </c>
      <c r="R10089" t="s">
        <v>220</v>
      </c>
      <c r="S10089" t="s">
        <v>220</v>
      </c>
      <c r="T10089">
        <v>0</v>
      </c>
      <c r="U10089" t="s">
        <v>220</v>
      </c>
      <c r="V10089" t="str">
        <f>VLOOKUP(F10089, [1]!Table1[[#All],[Gender]:[city]], 3, FALSE)</f>
        <v>Not in Education</v>
      </c>
      <c r="W10089" s="11">
        <f>VLOOKUP(F10089, [1]!Table1[[#All],[Gender]:[city]], 4, FALSE)</f>
        <v>45092</v>
      </c>
      <c r="X10089" t="b">
        <f>VLOOKUP(F10089, [1]!Table1[[#All],[Gender]:[isFromSocialMedia]], 7, FALSE)</f>
        <v>0</v>
      </c>
      <c r="Y10089" t="str">
        <f>IF(TEXT(Table1[[#This Row],[Apply Date]], "yyyy-mm-dd") = TEXT(Table1[[#This Row],[Sign Up Date]], "yyyy-mm-dd"), "New User", "Repeat User")</f>
        <v>Repeat User</v>
      </c>
    </row>
    <row r="10090" spans="1:25" ht="12.75" x14ac:dyDescent="0.2">
      <c r="A10090" s="1" t="s">
        <v>15138</v>
      </c>
      <c r="B10090" s="1" t="s">
        <v>11245</v>
      </c>
      <c r="C10090" s="1" t="s">
        <v>160</v>
      </c>
      <c r="D10090" s="1" t="s">
        <v>2629</v>
      </c>
      <c r="E10090" s="2">
        <v>45292.146365740744</v>
      </c>
      <c r="F10090" s="1" t="s">
        <v>25</v>
      </c>
      <c r="G10090" s="9" t="s">
        <v>15139</v>
      </c>
      <c r="H10090" s="9" t="s">
        <v>322</v>
      </c>
      <c r="I10090" s="9" t="s">
        <v>45</v>
      </c>
      <c r="J10090" s="1">
        <v>473001</v>
      </c>
      <c r="K10090" s="3">
        <v>44682</v>
      </c>
      <c r="L10090" s="1" t="s">
        <v>50</v>
      </c>
      <c r="M10090" s="1" t="s">
        <v>366</v>
      </c>
      <c r="N10090" s="1" t="s">
        <v>75</v>
      </c>
      <c r="O10090" s="10">
        <v>45118.270740740743</v>
      </c>
      <c r="P10090" s="10">
        <v>45145.1875</v>
      </c>
      <c r="Q10090">
        <v>0</v>
      </c>
      <c r="R10090" t="s">
        <v>220</v>
      </c>
      <c r="S10090" t="s">
        <v>220</v>
      </c>
      <c r="T10090">
        <v>0</v>
      </c>
      <c r="U10090" t="s">
        <v>220</v>
      </c>
      <c r="V10090" t="str">
        <f>VLOOKUP(F10090, [1]!Table1[[#All],[Gender]:[city]], 3, FALSE)</f>
        <v>Undergraduate Student</v>
      </c>
      <c r="W10090" s="11">
        <f>VLOOKUP(F10090, [1]!Table1[[#All],[Gender]:[city]], 4, FALSE)</f>
        <v>45130</v>
      </c>
      <c r="X10090" t="b">
        <f>VLOOKUP(F10090, [1]!Table1[[#All],[Gender]:[isFromSocialMedia]], 7, FALSE)</f>
        <v>0</v>
      </c>
      <c r="Y10090" t="str">
        <f>IF(TEXT(Table1[[#This Row],[Apply Date]], "yyyy-mm-dd") = TEXT(Table1[[#This Row],[Sign Up Date]], "yyyy-mm-dd"), "New User", "Repeat User")</f>
        <v>Repeat User</v>
      </c>
    </row>
    <row r="10091" spans="1:25" ht="12.75" x14ac:dyDescent="0.2">
      <c r="A10091" s="1" t="s">
        <v>15140</v>
      </c>
      <c r="B10091" s="1" t="s">
        <v>11245</v>
      </c>
      <c r="C10091" s="1" t="s">
        <v>160</v>
      </c>
      <c r="D10091" s="1" t="s">
        <v>2629</v>
      </c>
      <c r="E10091" s="2">
        <v>45292.146365740744</v>
      </c>
      <c r="F10091" s="1" t="s">
        <v>25</v>
      </c>
      <c r="G10091" s="9" t="s">
        <v>151</v>
      </c>
      <c r="H10091" s="9" t="s">
        <v>151</v>
      </c>
      <c r="I10091" s="9" t="s">
        <v>152</v>
      </c>
      <c r="J10091" s="1">
        <v>0</v>
      </c>
      <c r="K10091" s="3">
        <v>45474</v>
      </c>
      <c r="L10091" s="1" t="s">
        <v>37</v>
      </c>
      <c r="M10091" s="1" t="s">
        <v>557</v>
      </c>
      <c r="N10091" s="1" t="s">
        <v>75</v>
      </c>
      <c r="O10091" s="10">
        <v>45114.263912037037</v>
      </c>
      <c r="P10091" s="10">
        <v>45145.1875</v>
      </c>
      <c r="Q10091">
        <v>0</v>
      </c>
      <c r="R10091" t="s">
        <v>220</v>
      </c>
      <c r="S10091" t="s">
        <v>220</v>
      </c>
      <c r="T10091">
        <v>0</v>
      </c>
      <c r="U10091" t="s">
        <v>220</v>
      </c>
      <c r="V10091" t="str">
        <f>VLOOKUP(F10091, [1]!Table1[[#All],[Gender]:[city]], 3, FALSE)</f>
        <v>Undergraduate Student</v>
      </c>
      <c r="W10091" s="11">
        <f>VLOOKUP(F10091, [1]!Table1[[#All],[Gender]:[city]], 4, FALSE)</f>
        <v>45130</v>
      </c>
      <c r="X10091" t="b">
        <f>VLOOKUP(F10091, [1]!Table1[[#All],[Gender]:[isFromSocialMedia]], 7, FALSE)</f>
        <v>0</v>
      </c>
      <c r="Y10091" t="str">
        <f>IF(TEXT(Table1[[#This Row],[Apply Date]], "yyyy-mm-dd") = TEXT(Table1[[#This Row],[Sign Up Date]], "yyyy-mm-dd"), "New User", "Repeat User")</f>
        <v>Repeat User</v>
      </c>
    </row>
    <row r="10092" spans="1:25" ht="12.75" x14ac:dyDescent="0.2">
      <c r="A10092" s="1" t="s">
        <v>15141</v>
      </c>
      <c r="B10092" s="1" t="s">
        <v>11245</v>
      </c>
      <c r="C10092" s="1" t="s">
        <v>160</v>
      </c>
      <c r="D10092" s="1" t="s">
        <v>2629</v>
      </c>
      <c r="E10092" s="2">
        <v>45292.146365740744</v>
      </c>
      <c r="F10092" s="1" t="s">
        <v>25</v>
      </c>
      <c r="G10092" s="9" t="s">
        <v>11317</v>
      </c>
      <c r="H10092" s="9" t="s">
        <v>91</v>
      </c>
      <c r="I10092" s="9" t="s">
        <v>45</v>
      </c>
      <c r="J10092" s="1">
        <v>515671</v>
      </c>
      <c r="K10092" s="3">
        <v>46174</v>
      </c>
      <c r="L10092" s="1" t="s">
        <v>37</v>
      </c>
      <c r="M10092" s="1" t="s">
        <v>46</v>
      </c>
      <c r="N10092" s="1" t="s">
        <v>75</v>
      </c>
      <c r="O10092" s="10">
        <v>45195.523553240739</v>
      </c>
      <c r="P10092" s="10">
        <v>45299.146365740744</v>
      </c>
      <c r="Q10092">
        <v>0</v>
      </c>
      <c r="R10092" t="s">
        <v>220</v>
      </c>
      <c r="S10092" t="s">
        <v>220</v>
      </c>
      <c r="T10092">
        <v>0</v>
      </c>
      <c r="U10092" t="s">
        <v>220</v>
      </c>
      <c r="V10092" t="str">
        <f>VLOOKUP(F10092, [1]!Table1[[#All],[Gender]:[city]], 3, FALSE)</f>
        <v>Undergraduate Student</v>
      </c>
      <c r="W10092" s="11">
        <f>VLOOKUP(F10092, [1]!Table1[[#All],[Gender]:[city]], 4, FALSE)</f>
        <v>45130</v>
      </c>
      <c r="X10092" t="b">
        <f>VLOOKUP(F10092, [1]!Table1[[#All],[Gender]:[isFromSocialMedia]], 7, FALSE)</f>
        <v>0</v>
      </c>
      <c r="Y10092" t="str">
        <f>IF(TEXT(Table1[[#This Row],[Apply Date]], "yyyy-mm-dd") = TEXT(Table1[[#This Row],[Sign Up Date]], "yyyy-mm-dd"), "New User", "Repeat User")</f>
        <v>Repeat User</v>
      </c>
    </row>
    <row r="10093" spans="1:25" ht="12.75" x14ac:dyDescent="0.2">
      <c r="A10093" s="1" t="s">
        <v>15142</v>
      </c>
      <c r="B10093" s="1" t="s">
        <v>11245</v>
      </c>
      <c r="C10093" s="1" t="s">
        <v>160</v>
      </c>
      <c r="D10093" s="1" t="s">
        <v>2629</v>
      </c>
      <c r="E10093" s="2">
        <v>45292.146365740744</v>
      </c>
      <c r="F10093" s="1" t="s">
        <v>25</v>
      </c>
      <c r="G10093" s="9" t="s">
        <v>59</v>
      </c>
      <c r="H10093" s="9" t="s">
        <v>60</v>
      </c>
      <c r="I10093" s="9" t="s">
        <v>61</v>
      </c>
      <c r="J10093" s="1" t="s">
        <v>15143</v>
      </c>
      <c r="K10093" s="4">
        <v>45627</v>
      </c>
      <c r="L10093" s="1" t="s">
        <v>50</v>
      </c>
      <c r="M10093" s="1" t="s">
        <v>714</v>
      </c>
      <c r="N10093" s="1" t="s">
        <v>75</v>
      </c>
      <c r="O10093" s="10">
        <v>45202.076342592591</v>
      </c>
      <c r="P10093" s="10">
        <v>45264.104432870372</v>
      </c>
      <c r="Q10093">
        <v>0</v>
      </c>
      <c r="R10093" t="s">
        <v>220</v>
      </c>
      <c r="S10093" t="s">
        <v>220</v>
      </c>
      <c r="T10093">
        <v>0</v>
      </c>
      <c r="U10093" t="s">
        <v>220</v>
      </c>
      <c r="V10093" t="str">
        <f>VLOOKUP(F10093, [1]!Table1[[#All],[Gender]:[city]], 3, FALSE)</f>
        <v>Undergraduate Student</v>
      </c>
      <c r="W10093" s="11">
        <f>VLOOKUP(F10093, [1]!Table1[[#All],[Gender]:[city]], 4, FALSE)</f>
        <v>45130</v>
      </c>
      <c r="X10093" t="b">
        <f>VLOOKUP(F10093, [1]!Table1[[#All],[Gender]:[isFromSocialMedia]], 7, FALSE)</f>
        <v>0</v>
      </c>
      <c r="Y10093" t="str">
        <f>IF(TEXT(Table1[[#This Row],[Apply Date]], "yyyy-mm-dd") = TEXT(Table1[[#This Row],[Sign Up Date]], "yyyy-mm-dd"), "New User", "Repeat User")</f>
        <v>Repeat User</v>
      </c>
    </row>
    <row r="10094" spans="1:25" ht="12.75" x14ac:dyDescent="0.2">
      <c r="A10094" s="1" t="s">
        <v>15144</v>
      </c>
      <c r="B10094" s="1" t="s">
        <v>11245</v>
      </c>
      <c r="C10094" s="1" t="s">
        <v>160</v>
      </c>
      <c r="D10094" s="1" t="s">
        <v>2629</v>
      </c>
      <c r="E10094" s="2">
        <v>45292.146365740744</v>
      </c>
      <c r="F10094" s="1" t="s">
        <v>25</v>
      </c>
      <c r="G10094" s="9" t="s">
        <v>296</v>
      </c>
      <c r="H10094" s="9" t="s">
        <v>293</v>
      </c>
      <c r="I10094" s="9" t="s">
        <v>103</v>
      </c>
      <c r="J10094" s="1">
        <v>75500</v>
      </c>
      <c r="K10094" s="4">
        <v>45231</v>
      </c>
      <c r="L10094" s="1" t="s">
        <v>37</v>
      </c>
      <c r="M10094" s="1" t="s">
        <v>319</v>
      </c>
      <c r="N10094" s="1" t="s">
        <v>75</v>
      </c>
      <c r="O10094" s="10">
        <v>45129.087766203702</v>
      </c>
      <c r="P10094" s="10">
        <v>45159.1875</v>
      </c>
      <c r="Q10094">
        <v>0</v>
      </c>
      <c r="R10094" t="s">
        <v>220</v>
      </c>
      <c r="S10094" t="s">
        <v>220</v>
      </c>
      <c r="T10094">
        <v>0</v>
      </c>
      <c r="U10094" t="s">
        <v>220</v>
      </c>
      <c r="V10094" t="str">
        <f>VLOOKUP(F10094, [1]!Table1[[#All],[Gender]:[city]], 3, FALSE)</f>
        <v>Undergraduate Student</v>
      </c>
      <c r="W10094" s="11">
        <f>VLOOKUP(F10094, [1]!Table1[[#All],[Gender]:[city]], 4, FALSE)</f>
        <v>45130</v>
      </c>
      <c r="X10094" t="b">
        <f>VLOOKUP(F10094, [1]!Table1[[#All],[Gender]:[isFromSocialMedia]], 7, FALSE)</f>
        <v>0</v>
      </c>
      <c r="Y10094" t="str">
        <f>IF(TEXT(Table1[[#This Row],[Apply Date]], "yyyy-mm-dd") = TEXT(Table1[[#This Row],[Sign Up Date]], "yyyy-mm-dd"), "New User", "Repeat User")</f>
        <v>Repeat User</v>
      </c>
    </row>
    <row r="10095" spans="1:25" ht="12.75" x14ac:dyDescent="0.2">
      <c r="A10095" s="1" t="s">
        <v>15145</v>
      </c>
      <c r="B10095" s="1" t="s">
        <v>11245</v>
      </c>
      <c r="C10095" s="1" t="s">
        <v>160</v>
      </c>
      <c r="D10095" s="1" t="s">
        <v>2629</v>
      </c>
      <c r="E10095" s="2">
        <v>45292.146365740744</v>
      </c>
      <c r="F10095" s="1" t="s">
        <v>33</v>
      </c>
      <c r="G10095" s="9" t="s">
        <v>1433</v>
      </c>
      <c r="H10095" s="9" t="s">
        <v>163</v>
      </c>
      <c r="I10095" s="9" t="s">
        <v>79</v>
      </c>
      <c r="J10095" s="1">
        <v>100267</v>
      </c>
      <c r="K10095" s="3">
        <v>44986</v>
      </c>
      <c r="L10095" s="1" t="s">
        <v>50</v>
      </c>
      <c r="M10095" s="1" t="s">
        <v>15146</v>
      </c>
      <c r="N10095" s="1" t="s">
        <v>39</v>
      </c>
      <c r="O10095" s="10">
        <v>45090.621851851851</v>
      </c>
      <c r="P10095" s="10">
        <v>45103.104166666664</v>
      </c>
      <c r="Q10095" s="1">
        <v>500</v>
      </c>
      <c r="R10095" s="1" t="s">
        <v>11283</v>
      </c>
      <c r="S10095" s="1" t="s">
        <v>11284</v>
      </c>
      <c r="T10095" s="1">
        <v>1182</v>
      </c>
      <c r="U10095" s="1" t="s">
        <v>2645</v>
      </c>
      <c r="V10095" t="str">
        <f>VLOOKUP(F10095, [1]!Table1[[#All],[Gender]:[city]], 3, FALSE)</f>
        <v>Not in Education</v>
      </c>
      <c r="W10095" s="11">
        <f>VLOOKUP(F10095, [1]!Table1[[#All],[Gender]:[city]], 4, FALSE)</f>
        <v>45092</v>
      </c>
      <c r="X10095" t="b">
        <f>VLOOKUP(F10095, [1]!Table1[[#All],[Gender]:[isFromSocialMedia]], 7, FALSE)</f>
        <v>0</v>
      </c>
      <c r="Y10095" t="str">
        <f>IF(TEXT(Table1[[#This Row],[Apply Date]], "yyyy-mm-dd") = TEXT(Table1[[#This Row],[Sign Up Date]], "yyyy-mm-dd"), "New User", "Repeat User")</f>
        <v>Repeat User</v>
      </c>
    </row>
    <row r="10096" spans="1:25" ht="12.75" x14ac:dyDescent="0.2">
      <c r="A10096" s="1" t="s">
        <v>15147</v>
      </c>
      <c r="B10096" s="1" t="s">
        <v>11245</v>
      </c>
      <c r="C10096" s="1" t="s">
        <v>160</v>
      </c>
      <c r="D10096" s="1" t="s">
        <v>2629</v>
      </c>
      <c r="E10096" s="2">
        <v>45292.146365740744</v>
      </c>
      <c r="F10096" s="1" t="s">
        <v>25</v>
      </c>
      <c r="G10096" s="9" t="s">
        <v>400</v>
      </c>
      <c r="H10096" s="9" t="s">
        <v>148</v>
      </c>
      <c r="I10096" s="9" t="s">
        <v>45</v>
      </c>
      <c r="J10096" s="1">
        <v>412207</v>
      </c>
      <c r="K10096" s="3">
        <v>45444</v>
      </c>
      <c r="L10096" s="1" t="s">
        <v>37</v>
      </c>
      <c r="M10096" s="1" t="s">
        <v>1693</v>
      </c>
      <c r="N10096" s="1" t="s">
        <v>75</v>
      </c>
      <c r="O10096" s="10">
        <v>45092.618495370371</v>
      </c>
      <c r="P10096" s="10">
        <v>45117.104166666664</v>
      </c>
      <c r="Q10096">
        <v>0</v>
      </c>
      <c r="R10096" t="s">
        <v>220</v>
      </c>
      <c r="S10096" t="s">
        <v>220</v>
      </c>
      <c r="T10096">
        <v>0</v>
      </c>
      <c r="U10096" t="s">
        <v>220</v>
      </c>
      <c r="V10096" t="str">
        <f>VLOOKUP(F10096, [1]!Table1[[#All],[Gender]:[city]], 3, FALSE)</f>
        <v>Undergraduate Student</v>
      </c>
      <c r="W10096" s="11">
        <f>VLOOKUP(F10096, [1]!Table1[[#All],[Gender]:[city]], 4, FALSE)</f>
        <v>45130</v>
      </c>
      <c r="X10096" t="b">
        <f>VLOOKUP(F10096, [1]!Table1[[#All],[Gender]:[isFromSocialMedia]], 7, FALSE)</f>
        <v>0</v>
      </c>
      <c r="Y10096" t="str">
        <f>IF(TEXT(Table1[[#This Row],[Apply Date]], "yyyy-mm-dd") = TEXT(Table1[[#This Row],[Sign Up Date]], "yyyy-mm-dd"), "New User", "Repeat User")</f>
        <v>Repeat User</v>
      </c>
    </row>
    <row r="10097" spans="1:25" ht="12.75" x14ac:dyDescent="0.2">
      <c r="A10097" s="1" t="s">
        <v>15148</v>
      </c>
      <c r="B10097" s="1" t="s">
        <v>11245</v>
      </c>
      <c r="C10097" s="1" t="s">
        <v>160</v>
      </c>
      <c r="D10097" s="1" t="s">
        <v>2629</v>
      </c>
      <c r="E10097" s="2">
        <v>45292.146365740744</v>
      </c>
      <c r="F10097" s="1" t="s">
        <v>33</v>
      </c>
      <c r="G10097" s="9" t="s">
        <v>5051</v>
      </c>
      <c r="H10097" s="9" t="s">
        <v>148</v>
      </c>
      <c r="I10097" s="9" t="s">
        <v>45</v>
      </c>
      <c r="J10097" s="1">
        <v>416008</v>
      </c>
      <c r="K10097" s="3">
        <v>44378</v>
      </c>
      <c r="L10097" s="1" t="s">
        <v>104</v>
      </c>
      <c r="M10097" s="1" t="s">
        <v>234</v>
      </c>
      <c r="N10097" s="1" t="s">
        <v>75</v>
      </c>
      <c r="O10097" s="10">
        <v>45118.714004629626</v>
      </c>
      <c r="P10097" s="10">
        <v>45145.1875</v>
      </c>
      <c r="Q10097">
        <v>0</v>
      </c>
      <c r="R10097" t="s">
        <v>220</v>
      </c>
      <c r="S10097" t="s">
        <v>220</v>
      </c>
      <c r="T10097">
        <v>0</v>
      </c>
      <c r="U10097" t="s">
        <v>220</v>
      </c>
      <c r="V10097" t="str">
        <f>VLOOKUP(F10097, [1]!Table1[[#All],[Gender]:[city]], 3, FALSE)</f>
        <v>Not in Education</v>
      </c>
      <c r="W10097" s="11">
        <f>VLOOKUP(F10097, [1]!Table1[[#All],[Gender]:[city]], 4, FALSE)</f>
        <v>45092</v>
      </c>
      <c r="X10097" t="b">
        <f>VLOOKUP(F10097, [1]!Table1[[#All],[Gender]:[isFromSocialMedia]], 7, FALSE)</f>
        <v>0</v>
      </c>
      <c r="Y10097" t="str">
        <f>IF(TEXT(Table1[[#This Row],[Apply Date]], "yyyy-mm-dd") = TEXT(Table1[[#This Row],[Sign Up Date]], "yyyy-mm-dd"), "New User", "Repeat User")</f>
        <v>Repeat User</v>
      </c>
    </row>
    <row r="10098" spans="1:25" ht="12.75" x14ac:dyDescent="0.2">
      <c r="A10098" s="1" t="s">
        <v>15149</v>
      </c>
      <c r="B10098" s="1" t="s">
        <v>11245</v>
      </c>
      <c r="C10098" s="1" t="s">
        <v>160</v>
      </c>
      <c r="D10098" s="1" t="s">
        <v>2629</v>
      </c>
      <c r="E10098" s="2">
        <v>45292.146365740744</v>
      </c>
      <c r="F10098" s="1" t="s">
        <v>25</v>
      </c>
      <c r="G10098" s="9" t="s">
        <v>15150</v>
      </c>
      <c r="H10098" s="9" t="s">
        <v>148</v>
      </c>
      <c r="I10098" s="9" t="s">
        <v>45</v>
      </c>
      <c r="J10098" s="1">
        <v>443201</v>
      </c>
      <c r="K10098" s="3">
        <v>44409</v>
      </c>
      <c r="L10098" s="1" t="s">
        <v>50</v>
      </c>
      <c r="M10098" s="1" t="s">
        <v>160</v>
      </c>
      <c r="N10098" s="1" t="s">
        <v>75</v>
      </c>
      <c r="O10098" s="10">
        <v>45090.234953703701</v>
      </c>
      <c r="P10098" s="10">
        <v>45103.104166666664</v>
      </c>
      <c r="Q10098">
        <v>0</v>
      </c>
      <c r="R10098" t="s">
        <v>220</v>
      </c>
      <c r="S10098" t="s">
        <v>220</v>
      </c>
      <c r="T10098">
        <v>0</v>
      </c>
      <c r="U10098" t="s">
        <v>220</v>
      </c>
      <c r="V10098" t="str">
        <f>VLOOKUP(F10098, [1]!Table1[[#All],[Gender]:[city]], 3, FALSE)</f>
        <v>Undergraduate Student</v>
      </c>
      <c r="W10098" s="11">
        <f>VLOOKUP(F10098, [1]!Table1[[#All],[Gender]:[city]], 4, FALSE)</f>
        <v>45130</v>
      </c>
      <c r="X10098" t="b">
        <f>VLOOKUP(F10098, [1]!Table1[[#All],[Gender]:[isFromSocialMedia]], 7, FALSE)</f>
        <v>0</v>
      </c>
      <c r="Y10098" t="str">
        <f>IF(TEXT(Table1[[#This Row],[Apply Date]], "yyyy-mm-dd") = TEXT(Table1[[#This Row],[Sign Up Date]], "yyyy-mm-dd"), "New User", "Repeat User")</f>
        <v>Repeat User</v>
      </c>
    </row>
    <row r="10099" spans="1:25" ht="12.75" x14ac:dyDescent="0.2">
      <c r="A10099" s="1" t="s">
        <v>15151</v>
      </c>
      <c r="B10099" s="1" t="s">
        <v>11245</v>
      </c>
      <c r="C10099" s="1" t="s">
        <v>160</v>
      </c>
      <c r="D10099" s="1" t="s">
        <v>2629</v>
      </c>
      <c r="E10099" s="2">
        <v>45292.146365740744</v>
      </c>
      <c r="F10099" s="1" t="s">
        <v>25</v>
      </c>
      <c r="G10099" s="9" t="s">
        <v>406</v>
      </c>
      <c r="H10099" s="9" t="s">
        <v>407</v>
      </c>
      <c r="I10099" s="9" t="s">
        <v>45</v>
      </c>
      <c r="J10099" s="1">
        <v>834001</v>
      </c>
      <c r="K10099" s="3">
        <v>45292</v>
      </c>
      <c r="L10099" s="1" t="s">
        <v>37</v>
      </c>
      <c r="M10099" s="1" t="s">
        <v>46</v>
      </c>
      <c r="N10099" s="1" t="s">
        <v>75</v>
      </c>
      <c r="O10099" s="10">
        <v>45192.02747685185</v>
      </c>
      <c r="P10099" s="10">
        <v>45299.146365740744</v>
      </c>
      <c r="Q10099">
        <v>0</v>
      </c>
      <c r="R10099" t="s">
        <v>220</v>
      </c>
      <c r="S10099" t="s">
        <v>220</v>
      </c>
      <c r="T10099">
        <v>0</v>
      </c>
      <c r="U10099" t="s">
        <v>220</v>
      </c>
      <c r="V10099" t="str">
        <f>VLOOKUP(F10099, [1]!Table1[[#All],[Gender]:[city]], 3, FALSE)</f>
        <v>Undergraduate Student</v>
      </c>
      <c r="W10099" s="11">
        <f>VLOOKUP(F10099, [1]!Table1[[#All],[Gender]:[city]], 4, FALSE)</f>
        <v>45130</v>
      </c>
      <c r="X10099" t="b">
        <f>VLOOKUP(F10099, [1]!Table1[[#All],[Gender]:[isFromSocialMedia]], 7, FALSE)</f>
        <v>0</v>
      </c>
      <c r="Y10099" t="str">
        <f>IF(TEXT(Table1[[#This Row],[Apply Date]], "yyyy-mm-dd") = TEXT(Table1[[#This Row],[Sign Up Date]], "yyyy-mm-dd"), "New User", "Repeat User")</f>
        <v>Repeat User</v>
      </c>
    </row>
    <row r="10100" spans="1:25" ht="12.75" x14ac:dyDescent="0.2">
      <c r="A10100" s="1" t="s">
        <v>15152</v>
      </c>
      <c r="B10100" s="1" t="s">
        <v>11245</v>
      </c>
      <c r="C10100" s="1" t="s">
        <v>160</v>
      </c>
      <c r="D10100" s="1" t="s">
        <v>2629</v>
      </c>
      <c r="E10100" s="2">
        <v>45292.146365740744</v>
      </c>
      <c r="F10100" s="1" t="s">
        <v>25</v>
      </c>
      <c r="G10100" s="9" t="s">
        <v>759</v>
      </c>
      <c r="H10100" s="9" t="s">
        <v>148</v>
      </c>
      <c r="I10100" s="9" t="s">
        <v>45</v>
      </c>
      <c r="J10100" s="1">
        <v>440030</v>
      </c>
      <c r="K10100" s="3">
        <v>45078</v>
      </c>
      <c r="L10100" s="1" t="s">
        <v>37</v>
      </c>
      <c r="M10100" s="1" t="s">
        <v>352</v>
      </c>
      <c r="N10100" s="1" t="s">
        <v>149</v>
      </c>
      <c r="O10100" s="10">
        <v>45086.423645833333</v>
      </c>
      <c r="P10100" s="10">
        <v>45103.104166666664</v>
      </c>
      <c r="Q10100">
        <v>0</v>
      </c>
      <c r="R10100" t="s">
        <v>220</v>
      </c>
      <c r="S10100" t="s">
        <v>220</v>
      </c>
      <c r="T10100">
        <v>0</v>
      </c>
      <c r="U10100" t="s">
        <v>220</v>
      </c>
      <c r="V10100" t="str">
        <f>VLOOKUP(F10100, [1]!Table1[[#All],[Gender]:[city]], 3, FALSE)</f>
        <v>Undergraduate Student</v>
      </c>
      <c r="W10100" s="11">
        <f>VLOOKUP(F10100, [1]!Table1[[#All],[Gender]:[city]], 4, FALSE)</f>
        <v>45130</v>
      </c>
      <c r="X10100" t="b">
        <f>VLOOKUP(F10100, [1]!Table1[[#All],[Gender]:[isFromSocialMedia]], 7, FALSE)</f>
        <v>0</v>
      </c>
      <c r="Y10100" t="str">
        <f>IF(TEXT(Table1[[#This Row],[Apply Date]], "yyyy-mm-dd") = TEXT(Table1[[#This Row],[Sign Up Date]], "yyyy-mm-dd"), "New User", "Repeat User")</f>
        <v>Repeat User</v>
      </c>
    </row>
    <row r="10101" spans="1:25" ht="12.75" x14ac:dyDescent="0.2">
      <c r="A10101" s="1" t="s">
        <v>15153</v>
      </c>
      <c r="B10101" s="1" t="s">
        <v>11245</v>
      </c>
      <c r="C10101" s="1" t="s">
        <v>160</v>
      </c>
      <c r="D10101" s="1" t="s">
        <v>2629</v>
      </c>
      <c r="E10101" s="2">
        <v>45292.146365740744</v>
      </c>
      <c r="F10101" s="1" t="s">
        <v>25</v>
      </c>
      <c r="G10101" s="9" t="s">
        <v>2882</v>
      </c>
      <c r="H10101" s="9" t="s">
        <v>10531</v>
      </c>
      <c r="I10101" s="9" t="s">
        <v>79</v>
      </c>
      <c r="J10101" s="1">
        <v>3999</v>
      </c>
      <c r="K10101" s="3">
        <v>45078</v>
      </c>
      <c r="L10101" s="1" t="s">
        <v>50</v>
      </c>
      <c r="M10101" s="1" t="s">
        <v>383</v>
      </c>
      <c r="N10101" s="1" t="s">
        <v>39</v>
      </c>
      <c r="O10101" s="10">
        <v>45115.34710648148</v>
      </c>
      <c r="P10101" s="10">
        <v>45145.1875</v>
      </c>
      <c r="Q10101" s="1">
        <v>500</v>
      </c>
      <c r="R10101" s="1" t="s">
        <v>11283</v>
      </c>
      <c r="S10101" s="1" t="s">
        <v>11284</v>
      </c>
      <c r="T10101" s="1">
        <v>1182</v>
      </c>
      <c r="U10101" s="1" t="s">
        <v>2645</v>
      </c>
      <c r="V10101" t="str">
        <f>VLOOKUP(F10101, [1]!Table1[[#All],[Gender]:[city]], 3, FALSE)</f>
        <v>Undergraduate Student</v>
      </c>
      <c r="W10101" s="11">
        <f>VLOOKUP(F10101, [1]!Table1[[#All],[Gender]:[city]], 4, FALSE)</f>
        <v>45130</v>
      </c>
      <c r="X10101" t="b">
        <f>VLOOKUP(F10101, [1]!Table1[[#All],[Gender]:[isFromSocialMedia]], 7, FALSE)</f>
        <v>0</v>
      </c>
      <c r="Y10101" t="str">
        <f>IF(TEXT(Table1[[#This Row],[Apply Date]], "yyyy-mm-dd") = TEXT(Table1[[#This Row],[Sign Up Date]], "yyyy-mm-dd"), "New User", "Repeat User")</f>
        <v>Repeat User</v>
      </c>
    </row>
    <row r="10102" spans="1:25" ht="12.75" x14ac:dyDescent="0.2">
      <c r="A10102" s="1" t="s">
        <v>15154</v>
      </c>
      <c r="B10102" s="1" t="s">
        <v>11245</v>
      </c>
      <c r="C10102" s="1" t="s">
        <v>160</v>
      </c>
      <c r="D10102" s="1" t="s">
        <v>2629</v>
      </c>
      <c r="E10102" s="2">
        <v>45292.146365740744</v>
      </c>
      <c r="F10102" s="1" t="s">
        <v>25</v>
      </c>
      <c r="G10102" s="9" t="s">
        <v>324</v>
      </c>
      <c r="H10102" s="9" t="s">
        <v>325</v>
      </c>
      <c r="I10102" s="9" t="s">
        <v>79</v>
      </c>
      <c r="J10102" s="1">
        <v>200272</v>
      </c>
      <c r="K10102" s="3">
        <v>45170</v>
      </c>
      <c r="L10102" s="1" t="s">
        <v>50</v>
      </c>
      <c r="M10102" s="1" t="s">
        <v>15155</v>
      </c>
      <c r="N10102" s="1" t="s">
        <v>75</v>
      </c>
      <c r="O10102" s="10">
        <v>45130.320439814815</v>
      </c>
      <c r="P10102" s="10">
        <v>45299.146365740744</v>
      </c>
      <c r="Q10102">
        <v>0</v>
      </c>
      <c r="R10102" t="s">
        <v>220</v>
      </c>
      <c r="S10102" t="s">
        <v>220</v>
      </c>
      <c r="T10102">
        <v>0</v>
      </c>
      <c r="U10102" t="s">
        <v>220</v>
      </c>
      <c r="V10102" t="str">
        <f>VLOOKUP(F10102, [1]!Table1[[#All],[Gender]:[city]], 3, FALSE)</f>
        <v>Undergraduate Student</v>
      </c>
      <c r="W10102" s="11">
        <f>VLOOKUP(F10102, [1]!Table1[[#All],[Gender]:[city]], 4, FALSE)</f>
        <v>45130</v>
      </c>
      <c r="X10102" t="b">
        <f>VLOOKUP(F10102, [1]!Table1[[#All],[Gender]:[isFromSocialMedia]], 7, FALSE)</f>
        <v>0</v>
      </c>
      <c r="Y10102" t="str">
        <f>IF(TEXT(Table1[[#This Row],[Apply Date]], "yyyy-mm-dd") = TEXT(Table1[[#This Row],[Sign Up Date]], "yyyy-mm-dd"), "New User", "Repeat User")</f>
        <v>New User</v>
      </c>
    </row>
    <row r="10103" spans="1:25" ht="12.75" x14ac:dyDescent="0.2">
      <c r="A10103" s="1" t="s">
        <v>15156</v>
      </c>
      <c r="B10103" s="1" t="s">
        <v>11245</v>
      </c>
      <c r="C10103" s="1" t="s">
        <v>160</v>
      </c>
      <c r="D10103" s="1" t="s">
        <v>2629</v>
      </c>
      <c r="E10103" s="2">
        <v>45292.146365740744</v>
      </c>
      <c r="F10103" s="1" t="s">
        <v>25</v>
      </c>
      <c r="G10103" s="9" t="s">
        <v>15157</v>
      </c>
      <c r="H10103" s="9" t="s">
        <v>1474</v>
      </c>
      <c r="I10103" s="9" t="s">
        <v>45</v>
      </c>
      <c r="J10103" s="1">
        <v>802119</v>
      </c>
      <c r="K10103" s="3">
        <v>45170</v>
      </c>
      <c r="L10103" s="1" t="s">
        <v>50</v>
      </c>
      <c r="M10103" s="1" t="s">
        <v>689</v>
      </c>
      <c r="N10103" s="1" t="s">
        <v>75</v>
      </c>
      <c r="O10103" s="10">
        <v>45194.301620370374</v>
      </c>
      <c r="P10103" s="10">
        <v>45299.146365740744</v>
      </c>
      <c r="Q10103">
        <v>0</v>
      </c>
      <c r="R10103" t="s">
        <v>220</v>
      </c>
      <c r="S10103" t="s">
        <v>220</v>
      </c>
      <c r="T10103">
        <v>0</v>
      </c>
      <c r="U10103" t="s">
        <v>220</v>
      </c>
      <c r="V10103" t="str">
        <f>VLOOKUP(F10103, [1]!Table1[[#All],[Gender]:[city]], 3, FALSE)</f>
        <v>Undergraduate Student</v>
      </c>
      <c r="W10103" s="11">
        <f>VLOOKUP(F10103, [1]!Table1[[#All],[Gender]:[city]], 4, FALSE)</f>
        <v>45130</v>
      </c>
      <c r="X10103" t="b">
        <f>VLOOKUP(F10103, [1]!Table1[[#All],[Gender]:[isFromSocialMedia]], 7, FALSE)</f>
        <v>0</v>
      </c>
      <c r="Y10103" t="str">
        <f>IF(TEXT(Table1[[#This Row],[Apply Date]], "yyyy-mm-dd") = TEXT(Table1[[#This Row],[Sign Up Date]], "yyyy-mm-dd"), "New User", "Repeat User")</f>
        <v>Repeat User</v>
      </c>
    </row>
    <row r="10104" spans="1:25" ht="12.75" x14ac:dyDescent="0.2">
      <c r="A10104" s="1" t="s">
        <v>15158</v>
      </c>
      <c r="B10104" s="1" t="s">
        <v>11245</v>
      </c>
      <c r="C10104" s="1" t="s">
        <v>160</v>
      </c>
      <c r="D10104" s="1" t="s">
        <v>2629</v>
      </c>
      <c r="E10104" s="2">
        <v>45292.146365740744</v>
      </c>
      <c r="F10104" s="1" t="s">
        <v>25</v>
      </c>
      <c r="G10104" s="9" t="s">
        <v>206</v>
      </c>
      <c r="H10104" s="9" t="s">
        <v>207</v>
      </c>
      <c r="I10104" s="9" t="s">
        <v>79</v>
      </c>
      <c r="J10104" s="1">
        <v>1234</v>
      </c>
      <c r="K10104" s="3">
        <v>45505</v>
      </c>
      <c r="L10104" s="1" t="s">
        <v>37</v>
      </c>
      <c r="M10104" s="1" t="s">
        <v>319</v>
      </c>
      <c r="N10104" s="1" t="s">
        <v>75</v>
      </c>
      <c r="O10104" s="10">
        <v>45092.9606712963</v>
      </c>
      <c r="P10104" s="10">
        <v>45145.1875</v>
      </c>
      <c r="Q10104">
        <v>0</v>
      </c>
      <c r="R10104" t="s">
        <v>220</v>
      </c>
      <c r="S10104" t="s">
        <v>220</v>
      </c>
      <c r="T10104">
        <v>0</v>
      </c>
      <c r="U10104" t="s">
        <v>220</v>
      </c>
      <c r="V10104" t="str">
        <f>VLOOKUP(F10104, [1]!Table1[[#All],[Gender]:[city]], 3, FALSE)</f>
        <v>Undergraduate Student</v>
      </c>
      <c r="W10104" s="11">
        <f>VLOOKUP(F10104, [1]!Table1[[#All],[Gender]:[city]], 4, FALSE)</f>
        <v>45130</v>
      </c>
      <c r="X10104" t="b">
        <f>VLOOKUP(F10104, [1]!Table1[[#All],[Gender]:[isFromSocialMedia]], 7, FALSE)</f>
        <v>0</v>
      </c>
      <c r="Y10104" t="str">
        <f>IF(TEXT(Table1[[#This Row],[Apply Date]], "yyyy-mm-dd") = TEXT(Table1[[#This Row],[Sign Up Date]], "yyyy-mm-dd"), "New User", "Repeat User")</f>
        <v>Repeat User</v>
      </c>
    </row>
    <row r="10105" spans="1:25" ht="12.75" x14ac:dyDescent="0.2">
      <c r="A10105" s="1" t="s">
        <v>15159</v>
      </c>
      <c r="B10105" s="1" t="s">
        <v>11245</v>
      </c>
      <c r="C10105" s="1" t="s">
        <v>160</v>
      </c>
      <c r="D10105" s="1" t="s">
        <v>2629</v>
      </c>
      <c r="E10105" s="2">
        <v>45292.146365740744</v>
      </c>
      <c r="F10105" s="1" t="s">
        <v>25</v>
      </c>
      <c r="G10105" s="9" t="s">
        <v>269</v>
      </c>
      <c r="H10105" s="9" t="s">
        <v>214</v>
      </c>
      <c r="I10105" s="9" t="s">
        <v>103</v>
      </c>
      <c r="J10105" s="1">
        <v>54000</v>
      </c>
      <c r="K10105" s="3">
        <v>44682</v>
      </c>
      <c r="L10105" s="1" t="s">
        <v>50</v>
      </c>
      <c r="M10105" s="1" t="s">
        <v>30</v>
      </c>
      <c r="N10105" s="1" t="s">
        <v>75</v>
      </c>
      <c r="O10105" s="10">
        <v>45131.206875000003</v>
      </c>
      <c r="P10105" s="10">
        <v>45145.1875</v>
      </c>
      <c r="Q10105">
        <v>0</v>
      </c>
      <c r="R10105" t="s">
        <v>220</v>
      </c>
      <c r="S10105" t="s">
        <v>220</v>
      </c>
      <c r="T10105">
        <v>0</v>
      </c>
      <c r="U10105" t="s">
        <v>220</v>
      </c>
      <c r="V10105" t="str">
        <f>VLOOKUP(F10105, [1]!Table1[[#All],[Gender]:[city]], 3, FALSE)</f>
        <v>Undergraduate Student</v>
      </c>
      <c r="W10105" s="11">
        <f>VLOOKUP(F10105, [1]!Table1[[#All],[Gender]:[city]], 4, FALSE)</f>
        <v>45130</v>
      </c>
      <c r="X10105" t="b">
        <f>VLOOKUP(F10105, [1]!Table1[[#All],[Gender]:[isFromSocialMedia]], 7, FALSE)</f>
        <v>0</v>
      </c>
      <c r="Y10105" t="str">
        <f>IF(TEXT(Table1[[#This Row],[Apply Date]], "yyyy-mm-dd") = TEXT(Table1[[#This Row],[Sign Up Date]], "yyyy-mm-dd"), "New User", "Repeat User")</f>
        <v>Repeat User</v>
      </c>
    </row>
    <row r="10106" spans="1:25" ht="12.75" x14ac:dyDescent="0.2">
      <c r="A10106" s="1" t="s">
        <v>15160</v>
      </c>
      <c r="B10106" s="1" t="s">
        <v>11245</v>
      </c>
      <c r="C10106" s="1" t="s">
        <v>160</v>
      </c>
      <c r="D10106" s="1" t="s">
        <v>2629</v>
      </c>
      <c r="E10106" s="2">
        <v>45292.146365740744</v>
      </c>
      <c r="F10106" s="1" t="s">
        <v>25</v>
      </c>
      <c r="G10106" s="9" t="s">
        <v>237</v>
      </c>
      <c r="H10106" s="9" t="s">
        <v>91</v>
      </c>
      <c r="I10106" s="9" t="s">
        <v>45</v>
      </c>
      <c r="J10106" s="1">
        <v>522234</v>
      </c>
      <c r="K10106" s="3">
        <v>45047</v>
      </c>
      <c r="L10106" s="1" t="s">
        <v>104</v>
      </c>
      <c r="M10106" s="1" t="s">
        <v>30</v>
      </c>
      <c r="N10106" s="1" t="s">
        <v>75</v>
      </c>
      <c r="O10106" s="10">
        <v>45118.261956018519</v>
      </c>
      <c r="P10106" s="10">
        <v>45159.1875</v>
      </c>
      <c r="Q10106">
        <v>0</v>
      </c>
      <c r="R10106" t="s">
        <v>220</v>
      </c>
      <c r="S10106" t="s">
        <v>220</v>
      </c>
      <c r="T10106">
        <v>0</v>
      </c>
      <c r="U10106" t="s">
        <v>220</v>
      </c>
      <c r="V10106" t="str">
        <f>VLOOKUP(F10106, [1]!Table1[[#All],[Gender]:[city]], 3, FALSE)</f>
        <v>Undergraduate Student</v>
      </c>
      <c r="W10106" s="11">
        <f>VLOOKUP(F10106, [1]!Table1[[#All],[Gender]:[city]], 4, FALSE)</f>
        <v>45130</v>
      </c>
      <c r="X10106" t="b">
        <f>VLOOKUP(F10106, [1]!Table1[[#All],[Gender]:[isFromSocialMedia]], 7, FALSE)</f>
        <v>0</v>
      </c>
      <c r="Y10106" t="str">
        <f>IF(TEXT(Table1[[#This Row],[Apply Date]], "yyyy-mm-dd") = TEXT(Table1[[#This Row],[Sign Up Date]], "yyyy-mm-dd"), "New User", "Repeat User")</f>
        <v>Repeat User</v>
      </c>
    </row>
    <row r="10107" spans="1:25" ht="12.75" x14ac:dyDescent="0.2">
      <c r="A10107" s="1" t="s">
        <v>15161</v>
      </c>
      <c r="B10107" s="1" t="s">
        <v>11245</v>
      </c>
      <c r="C10107" s="1" t="s">
        <v>160</v>
      </c>
      <c r="D10107" s="1" t="s">
        <v>2629</v>
      </c>
      <c r="E10107" s="2">
        <v>45292.146365740744</v>
      </c>
      <c r="F10107" s="1" t="s">
        <v>25</v>
      </c>
      <c r="G10107" s="9" t="s">
        <v>3106</v>
      </c>
      <c r="H10107" s="9" t="s">
        <v>306</v>
      </c>
      <c r="I10107" s="9" t="s">
        <v>45</v>
      </c>
      <c r="J10107" s="1">
        <v>636006</v>
      </c>
      <c r="K10107" s="3">
        <v>43282</v>
      </c>
      <c r="L10107" s="1" t="s">
        <v>104</v>
      </c>
      <c r="M10107" s="1" t="s">
        <v>238</v>
      </c>
      <c r="N10107" s="1" t="s">
        <v>39</v>
      </c>
      <c r="O10107" s="10">
        <v>45113.825937499998</v>
      </c>
      <c r="P10107" s="10">
        <v>45145.1875</v>
      </c>
      <c r="Q10107" s="1">
        <v>500</v>
      </c>
      <c r="R10107" s="1" t="s">
        <v>11283</v>
      </c>
      <c r="S10107" s="1" t="s">
        <v>11284</v>
      </c>
      <c r="T10107" s="1">
        <v>1182</v>
      </c>
      <c r="U10107" s="1" t="s">
        <v>2645</v>
      </c>
      <c r="V10107" t="str">
        <f>VLOOKUP(F10107, [1]!Table1[[#All],[Gender]:[city]], 3, FALSE)</f>
        <v>Undergraduate Student</v>
      </c>
      <c r="W10107" s="11">
        <f>VLOOKUP(F10107, [1]!Table1[[#All],[Gender]:[city]], 4, FALSE)</f>
        <v>45130</v>
      </c>
      <c r="X10107" t="b">
        <f>VLOOKUP(F10107, [1]!Table1[[#All],[Gender]:[isFromSocialMedia]], 7, FALSE)</f>
        <v>0</v>
      </c>
      <c r="Y10107" t="str">
        <f>IF(TEXT(Table1[[#This Row],[Apply Date]], "yyyy-mm-dd") = TEXT(Table1[[#This Row],[Sign Up Date]], "yyyy-mm-dd"), "New User", "Repeat User")</f>
        <v>Repeat User</v>
      </c>
    </row>
    <row r="10108" spans="1:25" ht="12.75" x14ac:dyDescent="0.2">
      <c r="A10108" s="1" t="s">
        <v>15162</v>
      </c>
      <c r="B10108" s="1" t="s">
        <v>11245</v>
      </c>
      <c r="C10108" s="1" t="s">
        <v>160</v>
      </c>
      <c r="D10108" s="1" t="s">
        <v>2629</v>
      </c>
      <c r="E10108" s="2">
        <v>45292.146365740744</v>
      </c>
      <c r="F10108" s="1" t="s">
        <v>25</v>
      </c>
      <c r="G10108" s="9" t="s">
        <v>1858</v>
      </c>
      <c r="H10108" s="9" t="s">
        <v>232</v>
      </c>
      <c r="I10108" s="9" t="s">
        <v>233</v>
      </c>
      <c r="J10108" s="1">
        <v>233</v>
      </c>
      <c r="K10108" s="3">
        <v>44013</v>
      </c>
      <c r="L10108" s="1" t="s">
        <v>104</v>
      </c>
      <c r="M10108" s="1" t="s">
        <v>1693</v>
      </c>
      <c r="N10108" s="1" t="s">
        <v>75</v>
      </c>
      <c r="O10108" s="10">
        <v>45135.429560185185</v>
      </c>
      <c r="P10108" s="10">
        <v>45145.1875</v>
      </c>
      <c r="Q10108">
        <v>0</v>
      </c>
      <c r="R10108" t="s">
        <v>220</v>
      </c>
      <c r="S10108" t="s">
        <v>220</v>
      </c>
      <c r="T10108">
        <v>0</v>
      </c>
      <c r="U10108" t="s">
        <v>220</v>
      </c>
      <c r="V10108" t="str">
        <f>VLOOKUP(F10108, [1]!Table1[[#All],[Gender]:[city]], 3, FALSE)</f>
        <v>Undergraduate Student</v>
      </c>
      <c r="W10108" s="11">
        <f>VLOOKUP(F10108, [1]!Table1[[#All],[Gender]:[city]], 4, FALSE)</f>
        <v>45130</v>
      </c>
      <c r="X10108" t="b">
        <f>VLOOKUP(F10108, [1]!Table1[[#All],[Gender]:[isFromSocialMedia]], 7, FALSE)</f>
        <v>0</v>
      </c>
      <c r="Y10108" t="str">
        <f>IF(TEXT(Table1[[#This Row],[Apply Date]], "yyyy-mm-dd") = TEXT(Table1[[#This Row],[Sign Up Date]], "yyyy-mm-dd"), "New User", "Repeat User")</f>
        <v>Repeat User</v>
      </c>
    </row>
    <row r="10109" spans="1:25" ht="12.75" x14ac:dyDescent="0.2">
      <c r="A10109" s="1" t="s">
        <v>15163</v>
      </c>
      <c r="B10109" s="1" t="s">
        <v>11245</v>
      </c>
      <c r="C10109" s="1" t="s">
        <v>160</v>
      </c>
      <c r="D10109" s="1" t="s">
        <v>2629</v>
      </c>
      <c r="E10109" s="2">
        <v>45292.146365740744</v>
      </c>
      <c r="F10109" s="1" t="s">
        <v>25</v>
      </c>
      <c r="G10109" s="9" t="s">
        <v>15164</v>
      </c>
      <c r="H10109" s="9" t="s">
        <v>610</v>
      </c>
      <c r="I10109" s="9" t="s">
        <v>45</v>
      </c>
      <c r="J10109" s="1">
        <v>761028</v>
      </c>
      <c r="K10109" s="3">
        <v>44743</v>
      </c>
      <c r="L10109" s="1" t="s">
        <v>104</v>
      </c>
      <c r="M10109" s="1" t="s">
        <v>689</v>
      </c>
      <c r="N10109" s="1" t="s">
        <v>75</v>
      </c>
      <c r="O10109" s="10">
        <v>45115.812523148146</v>
      </c>
      <c r="P10109" s="10">
        <v>45145.1875</v>
      </c>
      <c r="Q10109">
        <v>0</v>
      </c>
      <c r="R10109" t="s">
        <v>220</v>
      </c>
      <c r="S10109" t="s">
        <v>220</v>
      </c>
      <c r="T10109">
        <v>0</v>
      </c>
      <c r="U10109" t="s">
        <v>220</v>
      </c>
      <c r="V10109" t="str">
        <f>VLOOKUP(F10109, [1]!Table1[[#All],[Gender]:[city]], 3, FALSE)</f>
        <v>Undergraduate Student</v>
      </c>
      <c r="W10109" s="11">
        <f>VLOOKUP(F10109, [1]!Table1[[#All],[Gender]:[city]], 4, FALSE)</f>
        <v>45130</v>
      </c>
      <c r="X10109" t="b">
        <f>VLOOKUP(F10109, [1]!Table1[[#All],[Gender]:[isFromSocialMedia]], 7, FALSE)</f>
        <v>0</v>
      </c>
      <c r="Y10109" t="str">
        <f>IF(TEXT(Table1[[#This Row],[Apply Date]], "yyyy-mm-dd") = TEXT(Table1[[#This Row],[Sign Up Date]], "yyyy-mm-dd"), "New User", "Repeat User")</f>
        <v>Repeat User</v>
      </c>
    </row>
    <row r="10110" spans="1:25" ht="12.75" x14ac:dyDescent="0.2">
      <c r="A10110" s="1" t="s">
        <v>15165</v>
      </c>
      <c r="B10110" s="1" t="s">
        <v>11245</v>
      </c>
      <c r="C10110" s="1" t="s">
        <v>160</v>
      </c>
      <c r="D10110" s="1" t="s">
        <v>2629</v>
      </c>
      <c r="E10110" s="2">
        <v>45292.146365740744</v>
      </c>
      <c r="F10110" s="1" t="s">
        <v>25</v>
      </c>
      <c r="G10110" s="9" t="s">
        <v>6881</v>
      </c>
      <c r="H10110" s="9" t="s">
        <v>519</v>
      </c>
      <c r="I10110" s="9" t="s">
        <v>61</v>
      </c>
      <c r="J10110" s="1">
        <v>92806</v>
      </c>
      <c r="K10110" s="3">
        <v>45078</v>
      </c>
      <c r="L10110" s="1" t="s">
        <v>104</v>
      </c>
      <c r="M10110" s="1" t="s">
        <v>557</v>
      </c>
      <c r="N10110" s="1" t="s">
        <v>75</v>
      </c>
      <c r="O10110" s="10">
        <v>45092.269502314812</v>
      </c>
      <c r="P10110" s="10">
        <v>45117.104166666664</v>
      </c>
      <c r="Q10110">
        <v>0</v>
      </c>
      <c r="R10110" t="s">
        <v>220</v>
      </c>
      <c r="S10110" t="s">
        <v>220</v>
      </c>
      <c r="T10110">
        <v>0</v>
      </c>
      <c r="U10110" t="s">
        <v>220</v>
      </c>
      <c r="V10110" t="str">
        <f>VLOOKUP(F10110, [1]!Table1[[#All],[Gender]:[city]], 3, FALSE)</f>
        <v>Undergraduate Student</v>
      </c>
      <c r="W10110" s="11">
        <f>VLOOKUP(F10110, [1]!Table1[[#All],[Gender]:[city]], 4, FALSE)</f>
        <v>45130</v>
      </c>
      <c r="X10110" t="b">
        <f>VLOOKUP(F10110, [1]!Table1[[#All],[Gender]:[isFromSocialMedia]], 7, FALSE)</f>
        <v>0</v>
      </c>
      <c r="Y10110" t="str">
        <f>IF(TEXT(Table1[[#This Row],[Apply Date]], "yyyy-mm-dd") = TEXT(Table1[[#This Row],[Sign Up Date]], "yyyy-mm-dd"), "New User", "Repeat User")</f>
        <v>Repeat User</v>
      </c>
    </row>
    <row r="10111" spans="1:25" ht="12.75" x14ac:dyDescent="0.2">
      <c r="A10111" s="1" t="s">
        <v>15166</v>
      </c>
      <c r="B10111" s="1" t="s">
        <v>11245</v>
      </c>
      <c r="C10111" s="1" t="s">
        <v>160</v>
      </c>
      <c r="D10111" s="1" t="s">
        <v>2629</v>
      </c>
      <c r="E10111" s="2">
        <v>45292.146365740744</v>
      </c>
      <c r="F10111" s="1" t="s">
        <v>33</v>
      </c>
      <c r="G10111" s="9" t="s">
        <v>2797</v>
      </c>
      <c r="H10111" s="9" t="s">
        <v>148</v>
      </c>
      <c r="I10111" s="9" t="s">
        <v>45</v>
      </c>
      <c r="J10111" s="1">
        <v>421301</v>
      </c>
      <c r="K10111" s="3">
        <v>44713</v>
      </c>
      <c r="L10111" s="1" t="s">
        <v>50</v>
      </c>
      <c r="M10111" s="1" t="s">
        <v>955</v>
      </c>
      <c r="N10111" s="1" t="s">
        <v>75</v>
      </c>
      <c r="O10111" s="10">
        <v>45145.678287037037</v>
      </c>
      <c r="P10111" s="10">
        <v>45264.104432870372</v>
      </c>
      <c r="Q10111">
        <v>0</v>
      </c>
      <c r="R10111" t="s">
        <v>220</v>
      </c>
      <c r="S10111" t="s">
        <v>220</v>
      </c>
      <c r="T10111">
        <v>0</v>
      </c>
      <c r="U10111" t="s">
        <v>220</v>
      </c>
      <c r="V10111" t="str">
        <f>VLOOKUP(F10111, [1]!Table1[[#All],[Gender]:[city]], 3, FALSE)</f>
        <v>Not in Education</v>
      </c>
      <c r="W10111" s="11">
        <f>VLOOKUP(F10111, [1]!Table1[[#All],[Gender]:[city]], 4, FALSE)</f>
        <v>45092</v>
      </c>
      <c r="X10111" t="b">
        <f>VLOOKUP(F10111, [1]!Table1[[#All],[Gender]:[isFromSocialMedia]], 7, FALSE)</f>
        <v>0</v>
      </c>
      <c r="Y10111" t="str">
        <f>IF(TEXT(Table1[[#This Row],[Apply Date]], "yyyy-mm-dd") = TEXT(Table1[[#This Row],[Sign Up Date]], "yyyy-mm-dd"), "New User", "Repeat User")</f>
        <v>Repeat User</v>
      </c>
    </row>
    <row r="10112" spans="1:25" ht="12.75" x14ac:dyDescent="0.2">
      <c r="A10112" s="1" t="s">
        <v>15167</v>
      </c>
      <c r="B10112" s="1" t="s">
        <v>11245</v>
      </c>
      <c r="C10112" s="1" t="s">
        <v>160</v>
      </c>
      <c r="D10112" s="1" t="s">
        <v>2629</v>
      </c>
      <c r="E10112" s="2">
        <v>45292.146365740744</v>
      </c>
      <c r="F10112" s="1" t="s">
        <v>25</v>
      </c>
      <c r="G10112" s="9" t="s">
        <v>651</v>
      </c>
      <c r="H10112" s="9" t="s">
        <v>652</v>
      </c>
      <c r="I10112" s="9" t="s">
        <v>233</v>
      </c>
      <c r="J10112" s="1">
        <v>233</v>
      </c>
      <c r="K10112" s="3">
        <v>44409</v>
      </c>
      <c r="L10112" s="1" t="s">
        <v>37</v>
      </c>
      <c r="M10112" s="1" t="s">
        <v>208</v>
      </c>
      <c r="N10112" s="1" t="s">
        <v>75</v>
      </c>
      <c r="O10112" s="10">
        <v>45113.700706018521</v>
      </c>
      <c r="P10112" s="10">
        <v>45145.1875</v>
      </c>
      <c r="Q10112">
        <v>0</v>
      </c>
      <c r="R10112" t="s">
        <v>220</v>
      </c>
      <c r="S10112" t="s">
        <v>220</v>
      </c>
      <c r="T10112">
        <v>0</v>
      </c>
      <c r="U10112" t="s">
        <v>220</v>
      </c>
      <c r="V10112" t="str">
        <f>VLOOKUP(F10112, [1]!Table1[[#All],[Gender]:[city]], 3, FALSE)</f>
        <v>Undergraduate Student</v>
      </c>
      <c r="W10112" s="11">
        <f>VLOOKUP(F10112, [1]!Table1[[#All],[Gender]:[city]], 4, FALSE)</f>
        <v>45130</v>
      </c>
      <c r="X10112" t="b">
        <f>VLOOKUP(F10112, [1]!Table1[[#All],[Gender]:[isFromSocialMedia]], 7, FALSE)</f>
        <v>0</v>
      </c>
      <c r="Y10112" t="str">
        <f>IF(TEXT(Table1[[#This Row],[Apply Date]], "yyyy-mm-dd") = TEXT(Table1[[#This Row],[Sign Up Date]], "yyyy-mm-dd"), "New User", "Repeat User")</f>
        <v>Repeat User</v>
      </c>
    </row>
    <row r="10113" spans="1:25" ht="12.75" x14ac:dyDescent="0.2">
      <c r="A10113" s="1" t="s">
        <v>15168</v>
      </c>
      <c r="B10113" s="1" t="s">
        <v>11245</v>
      </c>
      <c r="C10113" s="1" t="s">
        <v>160</v>
      </c>
      <c r="D10113" s="1" t="s">
        <v>2629</v>
      </c>
      <c r="E10113" s="2">
        <v>45292.146365740744</v>
      </c>
      <c r="F10113" s="1" t="s">
        <v>25</v>
      </c>
      <c r="G10113" s="9" t="s">
        <v>147</v>
      </c>
      <c r="H10113" s="9" t="s">
        <v>148</v>
      </c>
      <c r="I10113" s="9" t="s">
        <v>45</v>
      </c>
      <c r="J10113" s="1">
        <v>400072</v>
      </c>
      <c r="K10113" s="3">
        <v>43617</v>
      </c>
      <c r="L10113" s="1" t="s">
        <v>50</v>
      </c>
      <c r="M10113" s="1" t="s">
        <v>516</v>
      </c>
      <c r="N10113" s="1" t="s">
        <v>75</v>
      </c>
      <c r="O10113" s="10">
        <v>45091.220231481479</v>
      </c>
      <c r="P10113" s="10">
        <v>45103.104166666664</v>
      </c>
      <c r="Q10113">
        <v>0</v>
      </c>
      <c r="R10113" t="s">
        <v>220</v>
      </c>
      <c r="S10113" t="s">
        <v>220</v>
      </c>
      <c r="T10113">
        <v>0</v>
      </c>
      <c r="U10113" t="s">
        <v>220</v>
      </c>
      <c r="V10113" t="str">
        <f>VLOOKUP(F10113, [1]!Table1[[#All],[Gender]:[city]], 3, FALSE)</f>
        <v>Undergraduate Student</v>
      </c>
      <c r="W10113" s="11">
        <f>VLOOKUP(F10113, [1]!Table1[[#All],[Gender]:[city]], 4, FALSE)</f>
        <v>45130</v>
      </c>
      <c r="X10113" t="b">
        <f>VLOOKUP(F10113, [1]!Table1[[#All],[Gender]:[isFromSocialMedia]], 7, FALSE)</f>
        <v>0</v>
      </c>
      <c r="Y10113" t="str">
        <f>IF(TEXT(Table1[[#This Row],[Apply Date]], "yyyy-mm-dd") = TEXT(Table1[[#This Row],[Sign Up Date]], "yyyy-mm-dd"), "New User", "Repeat User")</f>
        <v>Repeat User</v>
      </c>
    </row>
    <row r="10114" spans="1:25" ht="12.75" x14ac:dyDescent="0.2">
      <c r="A10114" s="1" t="s">
        <v>15169</v>
      </c>
      <c r="B10114" s="1" t="s">
        <v>11245</v>
      </c>
      <c r="C10114" s="1" t="s">
        <v>160</v>
      </c>
      <c r="D10114" s="1" t="s">
        <v>2629</v>
      </c>
      <c r="E10114" s="2">
        <v>45292.146365740744</v>
      </c>
      <c r="F10114" s="1" t="s">
        <v>25</v>
      </c>
      <c r="G10114" s="9" t="s">
        <v>1667</v>
      </c>
      <c r="H10114" s="9" t="s">
        <v>705</v>
      </c>
      <c r="I10114" s="9" t="s">
        <v>45</v>
      </c>
      <c r="J10114" s="1">
        <v>382330</v>
      </c>
      <c r="K10114" s="3">
        <v>42156</v>
      </c>
      <c r="L10114" s="1" t="s">
        <v>50</v>
      </c>
      <c r="M10114" s="1" t="s">
        <v>15170</v>
      </c>
      <c r="N10114" s="1" t="s">
        <v>75</v>
      </c>
      <c r="O10114" s="10">
        <v>45127.769513888888</v>
      </c>
      <c r="P10114" s="10">
        <v>45145.1875</v>
      </c>
      <c r="Q10114">
        <v>0</v>
      </c>
      <c r="R10114" t="s">
        <v>220</v>
      </c>
      <c r="S10114" t="s">
        <v>220</v>
      </c>
      <c r="T10114">
        <v>0</v>
      </c>
      <c r="U10114" t="s">
        <v>220</v>
      </c>
      <c r="V10114" t="str">
        <f>VLOOKUP(F10114, [1]!Table1[[#All],[Gender]:[city]], 3, FALSE)</f>
        <v>Undergraduate Student</v>
      </c>
      <c r="W10114" s="11">
        <f>VLOOKUP(F10114, [1]!Table1[[#All],[Gender]:[city]], 4, FALSE)</f>
        <v>45130</v>
      </c>
      <c r="X10114" t="b">
        <f>VLOOKUP(F10114, [1]!Table1[[#All],[Gender]:[isFromSocialMedia]], 7, FALSE)</f>
        <v>0</v>
      </c>
      <c r="Y10114" t="str">
        <f>IF(TEXT(Table1[[#This Row],[Apply Date]], "yyyy-mm-dd") = TEXT(Table1[[#This Row],[Sign Up Date]], "yyyy-mm-dd"), "New User", "Repeat User")</f>
        <v>Repeat User</v>
      </c>
    </row>
    <row r="10115" spans="1:25" ht="12.75" x14ac:dyDescent="0.2">
      <c r="A10115" s="1" t="s">
        <v>15171</v>
      </c>
      <c r="B10115" s="1" t="s">
        <v>11245</v>
      </c>
      <c r="C10115" s="1" t="s">
        <v>160</v>
      </c>
      <c r="D10115" s="1" t="s">
        <v>2629</v>
      </c>
      <c r="E10115" s="2">
        <v>45292.146365740744</v>
      </c>
      <c r="F10115" s="1" t="s">
        <v>25</v>
      </c>
      <c r="G10115" s="9" t="s">
        <v>2363</v>
      </c>
      <c r="H10115" s="9" t="s">
        <v>67</v>
      </c>
      <c r="I10115" s="9" t="s">
        <v>45</v>
      </c>
      <c r="J10115" s="1">
        <v>201309</v>
      </c>
      <c r="K10115" s="3">
        <v>44682</v>
      </c>
      <c r="L10115" s="1" t="s">
        <v>104</v>
      </c>
      <c r="M10115" s="1" t="s">
        <v>46</v>
      </c>
      <c r="N10115" s="1" t="s">
        <v>75</v>
      </c>
      <c r="O10115" s="10">
        <v>45118.752303240741</v>
      </c>
      <c r="P10115" s="10">
        <v>45145.1875</v>
      </c>
      <c r="Q10115">
        <v>0</v>
      </c>
      <c r="R10115" t="s">
        <v>220</v>
      </c>
      <c r="S10115" t="s">
        <v>220</v>
      </c>
      <c r="T10115">
        <v>0</v>
      </c>
      <c r="U10115" t="s">
        <v>220</v>
      </c>
      <c r="V10115" t="str">
        <f>VLOOKUP(F10115, [1]!Table1[[#All],[Gender]:[city]], 3, FALSE)</f>
        <v>Undergraduate Student</v>
      </c>
      <c r="W10115" s="11">
        <f>VLOOKUP(F10115, [1]!Table1[[#All],[Gender]:[city]], 4, FALSE)</f>
        <v>45130</v>
      </c>
      <c r="X10115" t="b">
        <f>VLOOKUP(F10115, [1]!Table1[[#All],[Gender]:[isFromSocialMedia]], 7, FALSE)</f>
        <v>0</v>
      </c>
      <c r="Y10115" t="str">
        <f>IF(TEXT(Table1[[#This Row],[Apply Date]], "yyyy-mm-dd") = TEXT(Table1[[#This Row],[Sign Up Date]], "yyyy-mm-dd"), "New User", "Repeat User")</f>
        <v>Repeat User</v>
      </c>
    </row>
    <row r="10116" spans="1:25" ht="12.75" x14ac:dyDescent="0.2">
      <c r="A10116" s="1" t="s">
        <v>15172</v>
      </c>
      <c r="B10116" s="1" t="s">
        <v>11245</v>
      </c>
      <c r="C10116" s="1" t="s">
        <v>160</v>
      </c>
      <c r="D10116" s="1" t="s">
        <v>2629</v>
      </c>
      <c r="E10116" s="2">
        <v>45292.146365740744</v>
      </c>
      <c r="F10116" s="1" t="s">
        <v>33</v>
      </c>
      <c r="G10116" s="9" t="s">
        <v>13710</v>
      </c>
      <c r="H10116" s="9" t="s">
        <v>668</v>
      </c>
      <c r="I10116" s="9" t="s">
        <v>45</v>
      </c>
      <c r="J10116" s="1">
        <v>670645</v>
      </c>
      <c r="K10116" s="3">
        <v>44287</v>
      </c>
      <c r="L10116" s="1" t="s">
        <v>104</v>
      </c>
      <c r="M10116" s="1" t="s">
        <v>234</v>
      </c>
      <c r="N10116" s="1" t="s">
        <v>75</v>
      </c>
      <c r="O10116" s="10">
        <v>45147.311643518522</v>
      </c>
      <c r="P10116" s="10">
        <v>45159.1875</v>
      </c>
      <c r="Q10116">
        <v>0</v>
      </c>
      <c r="R10116" t="s">
        <v>220</v>
      </c>
      <c r="S10116" t="s">
        <v>220</v>
      </c>
      <c r="T10116">
        <v>0</v>
      </c>
      <c r="U10116" t="s">
        <v>220</v>
      </c>
      <c r="V10116" t="str">
        <f>VLOOKUP(F10116, [1]!Table1[[#All],[Gender]:[city]], 3, FALSE)</f>
        <v>Not in Education</v>
      </c>
      <c r="W10116" s="11">
        <f>VLOOKUP(F10116, [1]!Table1[[#All],[Gender]:[city]], 4, FALSE)</f>
        <v>45092</v>
      </c>
      <c r="X10116" t="b">
        <f>VLOOKUP(F10116, [1]!Table1[[#All],[Gender]:[isFromSocialMedia]], 7, FALSE)</f>
        <v>0</v>
      </c>
      <c r="Y10116" t="str">
        <f>IF(TEXT(Table1[[#This Row],[Apply Date]], "yyyy-mm-dd") = TEXT(Table1[[#This Row],[Sign Up Date]], "yyyy-mm-dd"), "New User", "Repeat User")</f>
        <v>Repeat User</v>
      </c>
    </row>
    <row r="10117" spans="1:25" ht="12.75" x14ac:dyDescent="0.2">
      <c r="A10117" s="1" t="s">
        <v>15173</v>
      </c>
      <c r="B10117" s="1" t="s">
        <v>11245</v>
      </c>
      <c r="C10117" s="1" t="s">
        <v>160</v>
      </c>
      <c r="D10117" s="1" t="s">
        <v>2629</v>
      </c>
      <c r="E10117" s="2">
        <v>45292.146365740744</v>
      </c>
      <c r="F10117" s="1" t="s">
        <v>25</v>
      </c>
      <c r="G10117" s="9" t="s">
        <v>2247</v>
      </c>
      <c r="H10117" s="9" t="s">
        <v>285</v>
      </c>
      <c r="I10117" s="9" t="s">
        <v>233</v>
      </c>
      <c r="J10117" s="1" t="s">
        <v>15174</v>
      </c>
      <c r="K10117" s="4">
        <v>44501</v>
      </c>
      <c r="L10117" s="1" t="s">
        <v>50</v>
      </c>
      <c r="M10117" s="1" t="s">
        <v>366</v>
      </c>
      <c r="N10117" s="1" t="s">
        <v>39</v>
      </c>
      <c r="O10117" s="10">
        <v>45127.689340277779</v>
      </c>
      <c r="P10117" s="10">
        <v>45145.1875</v>
      </c>
      <c r="Q10117" s="1">
        <v>1000</v>
      </c>
      <c r="R10117" s="1" t="s">
        <v>11253</v>
      </c>
      <c r="S10117" s="1" t="s">
        <v>11254</v>
      </c>
      <c r="T10117" s="1">
        <v>1776</v>
      </c>
      <c r="U10117" s="1" t="s">
        <v>2645</v>
      </c>
      <c r="V10117" t="str">
        <f>VLOOKUP(F10117, [1]!Table1[[#All],[Gender]:[city]], 3, FALSE)</f>
        <v>Undergraduate Student</v>
      </c>
      <c r="W10117" s="11">
        <f>VLOOKUP(F10117, [1]!Table1[[#All],[Gender]:[city]], 4, FALSE)</f>
        <v>45130</v>
      </c>
      <c r="X10117" t="b">
        <f>VLOOKUP(F10117, [1]!Table1[[#All],[Gender]:[isFromSocialMedia]], 7, FALSE)</f>
        <v>0</v>
      </c>
      <c r="Y10117" t="str">
        <f>IF(TEXT(Table1[[#This Row],[Apply Date]], "yyyy-mm-dd") = TEXT(Table1[[#This Row],[Sign Up Date]], "yyyy-mm-dd"), "New User", "Repeat User")</f>
        <v>Repeat User</v>
      </c>
    </row>
    <row r="10118" spans="1:25" ht="12.75" x14ac:dyDescent="0.2">
      <c r="A10118" s="1" t="s">
        <v>15175</v>
      </c>
      <c r="B10118" s="1" t="s">
        <v>11245</v>
      </c>
      <c r="C10118" s="1" t="s">
        <v>160</v>
      </c>
      <c r="D10118" s="1" t="s">
        <v>2629</v>
      </c>
      <c r="E10118" s="2">
        <v>45292.146365740744</v>
      </c>
      <c r="F10118" s="1" t="s">
        <v>33</v>
      </c>
      <c r="G10118" s="9" t="s">
        <v>15176</v>
      </c>
      <c r="H10118" s="9" t="s">
        <v>3807</v>
      </c>
      <c r="I10118" s="9" t="s">
        <v>79</v>
      </c>
      <c r="J10118" s="1">
        <v>300102</v>
      </c>
      <c r="K10118" s="4">
        <v>43405</v>
      </c>
      <c r="L10118" s="1" t="s">
        <v>104</v>
      </c>
      <c r="M10118" s="1" t="s">
        <v>260</v>
      </c>
      <c r="N10118" s="1" t="s">
        <v>75</v>
      </c>
      <c r="O10118" s="10">
        <v>45147.343032407407</v>
      </c>
      <c r="P10118" s="10">
        <v>45159.1875</v>
      </c>
      <c r="Q10118">
        <v>0</v>
      </c>
      <c r="R10118" t="s">
        <v>220</v>
      </c>
      <c r="S10118" t="s">
        <v>220</v>
      </c>
      <c r="T10118">
        <v>0</v>
      </c>
      <c r="U10118" t="s">
        <v>220</v>
      </c>
      <c r="V10118" t="str">
        <f>VLOOKUP(F10118, [1]!Table1[[#All],[Gender]:[city]], 3, FALSE)</f>
        <v>Not in Education</v>
      </c>
      <c r="W10118" s="11">
        <f>VLOOKUP(F10118, [1]!Table1[[#All],[Gender]:[city]], 4, FALSE)</f>
        <v>45092</v>
      </c>
      <c r="X10118" t="b">
        <f>VLOOKUP(F10118, [1]!Table1[[#All],[Gender]:[isFromSocialMedia]], 7, FALSE)</f>
        <v>0</v>
      </c>
      <c r="Y10118" t="str">
        <f>IF(TEXT(Table1[[#This Row],[Apply Date]], "yyyy-mm-dd") = TEXT(Table1[[#This Row],[Sign Up Date]], "yyyy-mm-dd"), "New User", "Repeat User")</f>
        <v>Repeat User</v>
      </c>
    </row>
    <row r="10119" spans="1:25" ht="12.75" x14ac:dyDescent="0.2">
      <c r="A10119" s="1" t="s">
        <v>15177</v>
      </c>
      <c r="B10119" s="1" t="s">
        <v>11245</v>
      </c>
      <c r="C10119" s="1" t="s">
        <v>160</v>
      </c>
      <c r="D10119" s="1" t="s">
        <v>2629</v>
      </c>
      <c r="E10119" s="2">
        <v>45292.146365740744</v>
      </c>
      <c r="F10119" s="1" t="s">
        <v>25</v>
      </c>
      <c r="G10119" s="9" t="s">
        <v>4892</v>
      </c>
      <c r="H10119" s="9" t="s">
        <v>54</v>
      </c>
      <c r="I10119" s="9" t="s">
        <v>45</v>
      </c>
      <c r="J10119" s="1">
        <v>581320</v>
      </c>
      <c r="K10119" s="3">
        <v>44743</v>
      </c>
      <c r="L10119" s="1" t="s">
        <v>50</v>
      </c>
      <c r="M10119" s="1" t="s">
        <v>294</v>
      </c>
      <c r="N10119" s="1" t="s">
        <v>75</v>
      </c>
      <c r="O10119" s="10">
        <v>45116.443356481483</v>
      </c>
      <c r="P10119" s="10">
        <v>45145.1875</v>
      </c>
      <c r="Q10119">
        <v>0</v>
      </c>
      <c r="R10119" t="s">
        <v>220</v>
      </c>
      <c r="S10119" t="s">
        <v>220</v>
      </c>
      <c r="T10119">
        <v>0</v>
      </c>
      <c r="U10119" t="s">
        <v>220</v>
      </c>
      <c r="V10119" t="str">
        <f>VLOOKUP(F10119, [1]!Table1[[#All],[Gender]:[city]], 3, FALSE)</f>
        <v>Undergraduate Student</v>
      </c>
      <c r="W10119" s="11">
        <f>VLOOKUP(F10119, [1]!Table1[[#All],[Gender]:[city]], 4, FALSE)</f>
        <v>45130</v>
      </c>
      <c r="X10119" t="b">
        <f>VLOOKUP(F10119, [1]!Table1[[#All],[Gender]:[isFromSocialMedia]], 7, FALSE)</f>
        <v>0</v>
      </c>
      <c r="Y10119" t="str">
        <f>IF(TEXT(Table1[[#This Row],[Apply Date]], "yyyy-mm-dd") = TEXT(Table1[[#This Row],[Sign Up Date]], "yyyy-mm-dd"), "New User", "Repeat User")</f>
        <v>Repeat User</v>
      </c>
    </row>
    <row r="10120" spans="1:25" ht="12.75" x14ac:dyDescent="0.2">
      <c r="A10120" s="1" t="s">
        <v>15178</v>
      </c>
      <c r="B10120" s="1" t="s">
        <v>11245</v>
      </c>
      <c r="C10120" s="1" t="s">
        <v>160</v>
      </c>
      <c r="D10120" s="1" t="s">
        <v>2629</v>
      </c>
      <c r="E10120" s="2">
        <v>45292.146365740744</v>
      </c>
      <c r="F10120" s="1" t="s">
        <v>25</v>
      </c>
      <c r="G10120" s="9" t="s">
        <v>627</v>
      </c>
      <c r="H10120" s="9" t="s">
        <v>267</v>
      </c>
      <c r="I10120" s="9" t="s">
        <v>45</v>
      </c>
      <c r="J10120" s="1">
        <v>700093</v>
      </c>
      <c r="K10120" s="3">
        <v>45139</v>
      </c>
      <c r="L10120" s="1" t="s">
        <v>37</v>
      </c>
      <c r="M10120" s="1" t="s">
        <v>97</v>
      </c>
      <c r="N10120" s="1" t="s">
        <v>31</v>
      </c>
      <c r="O10120" s="10">
        <v>44959.550266203703</v>
      </c>
      <c r="P10120" s="10">
        <v>44977.104189814818</v>
      </c>
      <c r="Q10120">
        <v>0</v>
      </c>
      <c r="R10120" t="s">
        <v>220</v>
      </c>
      <c r="S10120" t="s">
        <v>220</v>
      </c>
      <c r="T10120">
        <v>0</v>
      </c>
      <c r="U10120" t="s">
        <v>220</v>
      </c>
      <c r="V10120" t="str">
        <f>VLOOKUP(F10120, [1]!Table1[[#All],[Gender]:[city]], 3, FALSE)</f>
        <v>Undergraduate Student</v>
      </c>
      <c r="W10120" s="11">
        <f>VLOOKUP(F10120, [1]!Table1[[#All],[Gender]:[city]], 4, FALSE)</f>
        <v>45130</v>
      </c>
      <c r="X10120" t="b">
        <f>VLOOKUP(F10120, [1]!Table1[[#All],[Gender]:[isFromSocialMedia]], 7, FALSE)</f>
        <v>0</v>
      </c>
      <c r="Y10120" t="str">
        <f>IF(TEXT(Table1[[#This Row],[Apply Date]], "yyyy-mm-dd") = TEXT(Table1[[#This Row],[Sign Up Date]], "yyyy-mm-dd"), "New User", "Repeat User")</f>
        <v>Repeat User</v>
      </c>
    </row>
    <row r="10121" spans="1:25" ht="12.75" x14ac:dyDescent="0.2">
      <c r="A10121" s="1" t="s">
        <v>15179</v>
      </c>
      <c r="B10121" s="1" t="s">
        <v>11245</v>
      </c>
      <c r="C10121" s="1" t="s">
        <v>160</v>
      </c>
      <c r="D10121" s="1" t="s">
        <v>2629</v>
      </c>
      <c r="E10121" s="2">
        <v>45292.146365740744</v>
      </c>
      <c r="F10121" s="1" t="s">
        <v>25</v>
      </c>
      <c r="G10121" s="9" t="s">
        <v>5051</v>
      </c>
      <c r="H10121" s="9" t="s">
        <v>148</v>
      </c>
      <c r="I10121" s="9" t="s">
        <v>45</v>
      </c>
      <c r="J10121" s="1">
        <v>416012</v>
      </c>
      <c r="K10121" s="3">
        <v>44743</v>
      </c>
      <c r="L10121" s="1" t="s">
        <v>50</v>
      </c>
      <c r="M10121" s="1" t="s">
        <v>30</v>
      </c>
      <c r="N10121" s="1" t="s">
        <v>75</v>
      </c>
      <c r="O10121" s="10">
        <v>45118.616736111115</v>
      </c>
      <c r="P10121" s="10">
        <v>45145.1875</v>
      </c>
      <c r="Q10121">
        <v>0</v>
      </c>
      <c r="R10121" t="s">
        <v>220</v>
      </c>
      <c r="S10121" t="s">
        <v>220</v>
      </c>
      <c r="T10121">
        <v>0</v>
      </c>
      <c r="U10121" t="s">
        <v>220</v>
      </c>
      <c r="V10121" t="str">
        <f>VLOOKUP(F10121, [1]!Table1[[#All],[Gender]:[city]], 3, FALSE)</f>
        <v>Undergraduate Student</v>
      </c>
      <c r="W10121" s="11">
        <f>VLOOKUP(F10121, [1]!Table1[[#All],[Gender]:[city]], 4, FALSE)</f>
        <v>45130</v>
      </c>
      <c r="X10121" t="b">
        <f>VLOOKUP(F10121, [1]!Table1[[#All],[Gender]:[isFromSocialMedia]], 7, FALSE)</f>
        <v>0</v>
      </c>
      <c r="Y10121" t="str">
        <f>IF(TEXT(Table1[[#This Row],[Apply Date]], "yyyy-mm-dd") = TEXT(Table1[[#This Row],[Sign Up Date]], "yyyy-mm-dd"), "New User", "Repeat User")</f>
        <v>Repeat User</v>
      </c>
    </row>
    <row r="10122" spans="1:25" ht="12.75" x14ac:dyDescent="0.2">
      <c r="A10122" s="1" t="s">
        <v>15180</v>
      </c>
      <c r="B10122" s="1" t="s">
        <v>11245</v>
      </c>
      <c r="C10122" s="1" t="s">
        <v>160</v>
      </c>
      <c r="D10122" s="1" t="s">
        <v>2629</v>
      </c>
      <c r="E10122" s="2">
        <v>45292.146365740744</v>
      </c>
      <c r="F10122" s="1" t="s">
        <v>33</v>
      </c>
      <c r="G10122" s="9" t="s">
        <v>11740</v>
      </c>
      <c r="H10122" s="9" t="s">
        <v>306</v>
      </c>
      <c r="I10122" s="9" t="s">
        <v>45</v>
      </c>
      <c r="J10122" s="1">
        <v>632009</v>
      </c>
      <c r="K10122" s="3">
        <v>43556</v>
      </c>
      <c r="L10122" s="1" t="s">
        <v>104</v>
      </c>
      <c r="M10122" s="1" t="s">
        <v>51</v>
      </c>
      <c r="N10122" s="1" t="s">
        <v>75</v>
      </c>
      <c r="O10122" s="10">
        <v>45116.408067129632</v>
      </c>
      <c r="P10122" s="10">
        <v>45145.1875</v>
      </c>
      <c r="Q10122">
        <v>0</v>
      </c>
      <c r="R10122" t="s">
        <v>220</v>
      </c>
      <c r="S10122" t="s">
        <v>220</v>
      </c>
      <c r="T10122">
        <v>0</v>
      </c>
      <c r="U10122" t="s">
        <v>220</v>
      </c>
      <c r="V10122" t="str">
        <f>VLOOKUP(F10122, [1]!Table1[[#All],[Gender]:[city]], 3, FALSE)</f>
        <v>Not in Education</v>
      </c>
      <c r="W10122" s="11">
        <f>VLOOKUP(F10122, [1]!Table1[[#All],[Gender]:[city]], 4, FALSE)</f>
        <v>45092</v>
      </c>
      <c r="X10122" t="b">
        <f>VLOOKUP(F10122, [1]!Table1[[#All],[Gender]:[isFromSocialMedia]], 7, FALSE)</f>
        <v>0</v>
      </c>
      <c r="Y10122" t="str">
        <f>IF(TEXT(Table1[[#This Row],[Apply Date]], "yyyy-mm-dd") = TEXT(Table1[[#This Row],[Sign Up Date]], "yyyy-mm-dd"), "New User", "Repeat User")</f>
        <v>Repeat User</v>
      </c>
    </row>
    <row r="10123" spans="1:25" ht="12.75" x14ac:dyDescent="0.2">
      <c r="A10123" s="1" t="s">
        <v>15181</v>
      </c>
      <c r="B10123" s="1" t="s">
        <v>11245</v>
      </c>
      <c r="C10123" s="1" t="s">
        <v>160</v>
      </c>
      <c r="D10123" s="1" t="s">
        <v>2629</v>
      </c>
      <c r="E10123" s="2">
        <v>45292.146365740744</v>
      </c>
      <c r="F10123" s="1" t="s">
        <v>25</v>
      </c>
      <c r="G10123" s="9" t="s">
        <v>2888</v>
      </c>
      <c r="H10123" s="9" t="s">
        <v>54</v>
      </c>
      <c r="I10123" s="9" t="s">
        <v>45</v>
      </c>
      <c r="J10123" s="1">
        <v>560068</v>
      </c>
      <c r="K10123" s="3">
        <v>45078</v>
      </c>
      <c r="L10123" s="1" t="s">
        <v>50</v>
      </c>
      <c r="M10123" s="1" t="s">
        <v>1575</v>
      </c>
      <c r="N10123" s="1" t="s">
        <v>75</v>
      </c>
      <c r="O10123" s="10">
        <v>45116.047511574077</v>
      </c>
      <c r="P10123" s="10">
        <v>45145.1875</v>
      </c>
      <c r="Q10123">
        <v>0</v>
      </c>
      <c r="R10123" t="s">
        <v>220</v>
      </c>
      <c r="S10123" t="s">
        <v>220</v>
      </c>
      <c r="T10123">
        <v>0</v>
      </c>
      <c r="U10123" t="s">
        <v>220</v>
      </c>
      <c r="V10123" t="str">
        <f>VLOOKUP(F10123, [1]!Table1[[#All],[Gender]:[city]], 3, FALSE)</f>
        <v>Undergraduate Student</v>
      </c>
      <c r="W10123" s="11">
        <f>VLOOKUP(F10123, [1]!Table1[[#All],[Gender]:[city]], 4, FALSE)</f>
        <v>45130</v>
      </c>
      <c r="X10123" t="b">
        <f>VLOOKUP(F10123, [1]!Table1[[#All],[Gender]:[isFromSocialMedia]], 7, FALSE)</f>
        <v>0</v>
      </c>
      <c r="Y10123" t="str">
        <f>IF(TEXT(Table1[[#This Row],[Apply Date]], "yyyy-mm-dd") = TEXT(Table1[[#This Row],[Sign Up Date]], "yyyy-mm-dd"), "New User", "Repeat User")</f>
        <v>Repeat User</v>
      </c>
    </row>
    <row r="10124" spans="1:25" ht="12.75" x14ac:dyDescent="0.2">
      <c r="A10124" s="1" t="s">
        <v>15182</v>
      </c>
      <c r="B10124" s="1" t="s">
        <v>11245</v>
      </c>
      <c r="C10124" s="1" t="s">
        <v>160</v>
      </c>
      <c r="D10124" s="1" t="s">
        <v>2629</v>
      </c>
      <c r="E10124" s="2">
        <v>45292.146365740744</v>
      </c>
      <c r="F10124" s="1" t="s">
        <v>25</v>
      </c>
      <c r="G10124" s="9" t="s">
        <v>6288</v>
      </c>
      <c r="H10124" s="9" t="s">
        <v>705</v>
      </c>
      <c r="I10124" s="9" t="s">
        <v>45</v>
      </c>
      <c r="J10124" s="1">
        <v>390022</v>
      </c>
      <c r="K10124" s="3">
        <v>44197</v>
      </c>
      <c r="L10124" s="1" t="s">
        <v>50</v>
      </c>
      <c r="M10124" s="1" t="s">
        <v>51</v>
      </c>
      <c r="N10124" s="1" t="s">
        <v>31</v>
      </c>
      <c r="O10124" s="10">
        <v>44838.229155092595</v>
      </c>
      <c r="P10124" s="10">
        <v>44851.1875</v>
      </c>
      <c r="Q10124">
        <v>0</v>
      </c>
      <c r="R10124" t="s">
        <v>220</v>
      </c>
      <c r="S10124" t="s">
        <v>220</v>
      </c>
      <c r="T10124">
        <v>0</v>
      </c>
      <c r="U10124" t="s">
        <v>220</v>
      </c>
      <c r="V10124" t="str">
        <f>VLOOKUP(F10124, [1]!Table1[[#All],[Gender]:[city]], 3, FALSE)</f>
        <v>Undergraduate Student</v>
      </c>
      <c r="W10124" s="11">
        <f>VLOOKUP(F10124, [1]!Table1[[#All],[Gender]:[city]], 4, FALSE)</f>
        <v>45130</v>
      </c>
      <c r="X10124" t="b">
        <f>VLOOKUP(F10124, [1]!Table1[[#All],[Gender]:[isFromSocialMedia]], 7, FALSE)</f>
        <v>0</v>
      </c>
      <c r="Y10124" t="str">
        <f>IF(TEXT(Table1[[#This Row],[Apply Date]], "yyyy-mm-dd") = TEXT(Table1[[#This Row],[Sign Up Date]], "yyyy-mm-dd"), "New User", "Repeat User")</f>
        <v>Repeat User</v>
      </c>
    </row>
    <row r="10125" spans="1:25" ht="12.75" x14ac:dyDescent="0.2">
      <c r="A10125" s="1" t="s">
        <v>15183</v>
      </c>
      <c r="B10125" s="1" t="s">
        <v>11245</v>
      </c>
      <c r="C10125" s="1" t="s">
        <v>160</v>
      </c>
      <c r="D10125" s="1" t="s">
        <v>2629</v>
      </c>
      <c r="E10125" s="2">
        <v>45292.146365740744</v>
      </c>
      <c r="F10125" s="1" t="s">
        <v>25</v>
      </c>
      <c r="G10125" s="9" t="s">
        <v>8574</v>
      </c>
      <c r="H10125" s="9" t="s">
        <v>67</v>
      </c>
      <c r="I10125" s="9" t="s">
        <v>45</v>
      </c>
      <c r="J10125" s="1">
        <v>211019</v>
      </c>
      <c r="K10125" s="3">
        <v>45839</v>
      </c>
      <c r="L10125" s="1" t="s">
        <v>50</v>
      </c>
      <c r="M10125" s="1" t="s">
        <v>46</v>
      </c>
      <c r="N10125" s="1" t="s">
        <v>75</v>
      </c>
      <c r="O10125" s="10">
        <v>45126.683344907404</v>
      </c>
      <c r="P10125" s="10">
        <v>45145.1875</v>
      </c>
      <c r="Q10125">
        <v>0</v>
      </c>
      <c r="R10125" t="s">
        <v>220</v>
      </c>
      <c r="S10125" t="s">
        <v>220</v>
      </c>
      <c r="T10125">
        <v>0</v>
      </c>
      <c r="U10125" t="s">
        <v>220</v>
      </c>
      <c r="V10125" t="str">
        <f>VLOOKUP(F10125, [1]!Table1[[#All],[Gender]:[city]], 3, FALSE)</f>
        <v>Undergraduate Student</v>
      </c>
      <c r="W10125" s="11">
        <f>VLOOKUP(F10125, [1]!Table1[[#All],[Gender]:[city]], 4, FALSE)</f>
        <v>45130</v>
      </c>
      <c r="X10125" t="b">
        <f>VLOOKUP(F10125, [1]!Table1[[#All],[Gender]:[isFromSocialMedia]], 7, FALSE)</f>
        <v>0</v>
      </c>
      <c r="Y10125" t="str">
        <f>IF(TEXT(Table1[[#This Row],[Apply Date]], "yyyy-mm-dd") = TEXT(Table1[[#This Row],[Sign Up Date]], "yyyy-mm-dd"), "New User", "Repeat User")</f>
        <v>Repeat User</v>
      </c>
    </row>
    <row r="10126" spans="1:25" ht="12.75" x14ac:dyDescent="0.2">
      <c r="A10126" s="1" t="s">
        <v>15184</v>
      </c>
      <c r="B10126" s="1" t="s">
        <v>11245</v>
      </c>
      <c r="C10126" s="1" t="s">
        <v>160</v>
      </c>
      <c r="D10126" s="1" t="s">
        <v>2629</v>
      </c>
      <c r="E10126" s="2">
        <v>45292.146365740744</v>
      </c>
      <c r="F10126" s="1" t="s">
        <v>25</v>
      </c>
      <c r="G10126" s="9" t="s">
        <v>876</v>
      </c>
      <c r="H10126" s="9" t="s">
        <v>876</v>
      </c>
      <c r="I10126" s="9" t="s">
        <v>79</v>
      </c>
      <c r="J10126" s="1">
        <v>400221</v>
      </c>
      <c r="K10126" s="3">
        <v>43132</v>
      </c>
      <c r="L10126" s="1" t="s">
        <v>50</v>
      </c>
      <c r="M10126" s="1" t="s">
        <v>211</v>
      </c>
      <c r="N10126" s="1" t="s">
        <v>31</v>
      </c>
      <c r="O10126" s="10">
        <v>45012.882916666669</v>
      </c>
      <c r="P10126" s="10">
        <v>45026.104166666664</v>
      </c>
      <c r="Q10126">
        <v>0</v>
      </c>
      <c r="R10126" t="s">
        <v>220</v>
      </c>
      <c r="S10126" t="s">
        <v>220</v>
      </c>
      <c r="T10126">
        <v>0</v>
      </c>
      <c r="U10126" t="s">
        <v>220</v>
      </c>
      <c r="V10126" t="str">
        <f>VLOOKUP(F10126, [1]!Table1[[#All],[Gender]:[city]], 3, FALSE)</f>
        <v>Undergraduate Student</v>
      </c>
      <c r="W10126" s="11">
        <f>VLOOKUP(F10126, [1]!Table1[[#All],[Gender]:[city]], 4, FALSE)</f>
        <v>45130</v>
      </c>
      <c r="X10126" t="b">
        <f>VLOOKUP(F10126, [1]!Table1[[#All],[Gender]:[isFromSocialMedia]], 7, FALSE)</f>
        <v>0</v>
      </c>
      <c r="Y10126" t="str">
        <f>IF(TEXT(Table1[[#This Row],[Apply Date]], "yyyy-mm-dd") = TEXT(Table1[[#This Row],[Sign Up Date]], "yyyy-mm-dd"), "New User", "Repeat User")</f>
        <v>Repeat User</v>
      </c>
    </row>
    <row r="10127" spans="1:25" ht="12.75" x14ac:dyDescent="0.2">
      <c r="A10127" s="1" t="s">
        <v>15185</v>
      </c>
      <c r="B10127" s="1" t="s">
        <v>11245</v>
      </c>
      <c r="C10127" s="1" t="s">
        <v>160</v>
      </c>
      <c r="D10127" s="1" t="s">
        <v>2629</v>
      </c>
      <c r="E10127" s="2">
        <v>45292.146365740744</v>
      </c>
      <c r="F10127" s="1" t="s">
        <v>25</v>
      </c>
      <c r="G10127" s="9" t="s">
        <v>12724</v>
      </c>
      <c r="H10127" s="9" t="s">
        <v>444</v>
      </c>
      <c r="I10127" s="9" t="s">
        <v>45</v>
      </c>
      <c r="J10127" s="1">
        <v>532440</v>
      </c>
      <c r="K10127" s="3">
        <v>44927</v>
      </c>
      <c r="L10127" s="1" t="s">
        <v>50</v>
      </c>
      <c r="M10127" s="1" t="s">
        <v>30</v>
      </c>
      <c r="N10127" s="1" t="s">
        <v>75</v>
      </c>
      <c r="O10127" s="10">
        <v>45120.425717592596</v>
      </c>
      <c r="P10127" s="10">
        <v>45159.1875</v>
      </c>
      <c r="Q10127">
        <v>0</v>
      </c>
      <c r="R10127" t="s">
        <v>220</v>
      </c>
      <c r="S10127" t="s">
        <v>220</v>
      </c>
      <c r="T10127">
        <v>0</v>
      </c>
      <c r="U10127" t="s">
        <v>220</v>
      </c>
      <c r="V10127" t="str">
        <f>VLOOKUP(F10127, [1]!Table1[[#All],[Gender]:[city]], 3, FALSE)</f>
        <v>Undergraduate Student</v>
      </c>
      <c r="W10127" s="11">
        <f>VLOOKUP(F10127, [1]!Table1[[#All],[Gender]:[city]], 4, FALSE)</f>
        <v>45130</v>
      </c>
      <c r="X10127" t="b">
        <f>VLOOKUP(F10127, [1]!Table1[[#All],[Gender]:[isFromSocialMedia]], 7, FALSE)</f>
        <v>0</v>
      </c>
      <c r="Y10127" t="str">
        <f>IF(TEXT(Table1[[#This Row],[Apply Date]], "yyyy-mm-dd") = TEXT(Table1[[#This Row],[Sign Up Date]], "yyyy-mm-dd"), "New User", "Repeat User")</f>
        <v>Repeat User</v>
      </c>
    </row>
    <row r="10128" spans="1:25" ht="12.75" x14ac:dyDescent="0.2">
      <c r="A10128" s="1" t="s">
        <v>15186</v>
      </c>
      <c r="B10128" s="1" t="s">
        <v>11245</v>
      </c>
      <c r="C10128" s="1" t="s">
        <v>160</v>
      </c>
      <c r="D10128" s="1" t="s">
        <v>2629</v>
      </c>
      <c r="E10128" s="2">
        <v>45292.146365740744</v>
      </c>
      <c r="F10128" s="1" t="s">
        <v>25</v>
      </c>
      <c r="G10128" s="9" t="s">
        <v>15187</v>
      </c>
      <c r="H10128" s="9" t="s">
        <v>407</v>
      </c>
      <c r="I10128" s="9" t="s">
        <v>45</v>
      </c>
      <c r="J10128" s="1">
        <v>829122</v>
      </c>
      <c r="K10128" s="3">
        <v>44743</v>
      </c>
      <c r="L10128" s="1" t="s">
        <v>50</v>
      </c>
      <c r="M10128" s="1" t="s">
        <v>594</v>
      </c>
      <c r="N10128" s="1" t="s">
        <v>75</v>
      </c>
      <c r="O10128" s="10">
        <v>45113.753819444442</v>
      </c>
      <c r="P10128" s="10">
        <v>45145.1875</v>
      </c>
      <c r="Q10128">
        <v>0</v>
      </c>
      <c r="R10128" t="s">
        <v>220</v>
      </c>
      <c r="S10128" t="s">
        <v>220</v>
      </c>
      <c r="T10128">
        <v>0</v>
      </c>
      <c r="U10128" t="s">
        <v>220</v>
      </c>
      <c r="V10128" t="str">
        <f>VLOOKUP(F10128, [1]!Table1[[#All],[Gender]:[city]], 3, FALSE)</f>
        <v>Undergraduate Student</v>
      </c>
      <c r="W10128" s="11">
        <f>VLOOKUP(F10128, [1]!Table1[[#All],[Gender]:[city]], 4, FALSE)</f>
        <v>45130</v>
      </c>
      <c r="X10128" t="b">
        <f>VLOOKUP(F10128, [1]!Table1[[#All],[Gender]:[isFromSocialMedia]], 7, FALSE)</f>
        <v>0</v>
      </c>
      <c r="Y10128" t="str">
        <f>IF(TEXT(Table1[[#This Row],[Apply Date]], "yyyy-mm-dd") = TEXT(Table1[[#This Row],[Sign Up Date]], "yyyy-mm-dd"), "New User", "Repeat User")</f>
        <v>Repeat User</v>
      </c>
    </row>
    <row r="10129" spans="1:25" ht="12.75" x14ac:dyDescent="0.2">
      <c r="A10129" s="1" t="s">
        <v>15188</v>
      </c>
      <c r="B10129" s="1" t="s">
        <v>11245</v>
      </c>
      <c r="C10129" s="1" t="s">
        <v>160</v>
      </c>
      <c r="D10129" s="1" t="s">
        <v>2629</v>
      </c>
      <c r="E10129" s="2">
        <v>45292.146365740744</v>
      </c>
      <c r="F10129" s="1" t="s">
        <v>33</v>
      </c>
      <c r="G10129" s="9" t="s">
        <v>767</v>
      </c>
      <c r="H10129" s="9" t="s">
        <v>768</v>
      </c>
      <c r="I10129" s="9" t="s">
        <v>45</v>
      </c>
      <c r="J10129" s="1">
        <v>121004</v>
      </c>
      <c r="K10129" s="3">
        <v>45139</v>
      </c>
      <c r="L10129" s="1" t="s">
        <v>50</v>
      </c>
      <c r="M10129" s="1" t="s">
        <v>1575</v>
      </c>
      <c r="N10129" s="1" t="s">
        <v>39</v>
      </c>
      <c r="O10129" s="10">
        <v>45135.165578703702</v>
      </c>
      <c r="P10129" s="10">
        <v>45145.1875</v>
      </c>
      <c r="Q10129" s="1">
        <v>1000</v>
      </c>
      <c r="R10129" s="1" t="s">
        <v>11253</v>
      </c>
      <c r="S10129" s="1" t="s">
        <v>11254</v>
      </c>
      <c r="T10129" s="1">
        <v>1776</v>
      </c>
      <c r="U10129" s="1" t="s">
        <v>2645</v>
      </c>
      <c r="V10129" t="str">
        <f>VLOOKUP(F10129, [1]!Table1[[#All],[Gender]:[city]], 3, FALSE)</f>
        <v>Not in Education</v>
      </c>
      <c r="W10129" s="11">
        <f>VLOOKUP(F10129, [1]!Table1[[#All],[Gender]:[city]], 4, FALSE)</f>
        <v>45092</v>
      </c>
      <c r="X10129" t="b">
        <f>VLOOKUP(F10129, [1]!Table1[[#All],[Gender]:[isFromSocialMedia]], 7, FALSE)</f>
        <v>0</v>
      </c>
      <c r="Y10129" t="str">
        <f>IF(TEXT(Table1[[#This Row],[Apply Date]], "yyyy-mm-dd") = TEXT(Table1[[#This Row],[Sign Up Date]], "yyyy-mm-dd"), "New User", "Repeat User")</f>
        <v>Repeat User</v>
      </c>
    </row>
    <row r="10130" spans="1:25" ht="12.75" x14ac:dyDescent="0.2">
      <c r="A10130" s="1" t="s">
        <v>15189</v>
      </c>
      <c r="B10130" s="1" t="s">
        <v>11245</v>
      </c>
      <c r="C10130" s="1" t="s">
        <v>160</v>
      </c>
      <c r="D10130" s="1" t="s">
        <v>2629</v>
      </c>
      <c r="E10130" s="2">
        <v>45292.146365740744</v>
      </c>
      <c r="F10130" s="1" t="s">
        <v>25</v>
      </c>
      <c r="G10130" s="9" t="s">
        <v>15190</v>
      </c>
      <c r="H10130" s="9" t="s">
        <v>613</v>
      </c>
      <c r="I10130" s="9" t="s">
        <v>45</v>
      </c>
      <c r="J10130" s="1">
        <v>110025</v>
      </c>
      <c r="K10130" s="3">
        <v>43617</v>
      </c>
      <c r="L10130" s="1" t="s">
        <v>50</v>
      </c>
      <c r="M10130" s="1" t="s">
        <v>82</v>
      </c>
      <c r="N10130" s="1" t="s">
        <v>75</v>
      </c>
      <c r="O10130" s="10">
        <v>45092.897511574076</v>
      </c>
      <c r="P10130" s="10">
        <v>45131.104166666664</v>
      </c>
      <c r="Q10130">
        <v>0</v>
      </c>
      <c r="R10130" t="s">
        <v>220</v>
      </c>
      <c r="S10130" t="s">
        <v>220</v>
      </c>
      <c r="T10130">
        <v>0</v>
      </c>
      <c r="U10130" t="s">
        <v>220</v>
      </c>
      <c r="V10130" t="str">
        <f>VLOOKUP(F10130, [1]!Table1[[#All],[Gender]:[city]], 3, FALSE)</f>
        <v>Undergraduate Student</v>
      </c>
      <c r="W10130" s="11">
        <f>VLOOKUP(F10130, [1]!Table1[[#All],[Gender]:[city]], 4, FALSE)</f>
        <v>45130</v>
      </c>
      <c r="X10130" t="b">
        <f>VLOOKUP(F10130, [1]!Table1[[#All],[Gender]:[isFromSocialMedia]], 7, FALSE)</f>
        <v>0</v>
      </c>
      <c r="Y10130" t="str">
        <f>IF(TEXT(Table1[[#This Row],[Apply Date]], "yyyy-mm-dd") = TEXT(Table1[[#This Row],[Sign Up Date]], "yyyy-mm-dd"), "New User", "Repeat User")</f>
        <v>Repeat User</v>
      </c>
    </row>
    <row r="10131" spans="1:25" ht="12.75" x14ac:dyDescent="0.2">
      <c r="A10131" s="1" t="s">
        <v>15191</v>
      </c>
      <c r="B10131" s="1" t="s">
        <v>11245</v>
      </c>
      <c r="C10131" s="1" t="s">
        <v>160</v>
      </c>
      <c r="D10131" s="1" t="s">
        <v>2629</v>
      </c>
      <c r="E10131" s="2">
        <v>45292.146365740744</v>
      </c>
      <c r="F10131" s="1" t="s">
        <v>33</v>
      </c>
      <c r="G10131" s="9" t="s">
        <v>48</v>
      </c>
      <c r="H10131" s="9" t="s">
        <v>49</v>
      </c>
      <c r="I10131" s="9" t="s">
        <v>45</v>
      </c>
      <c r="J10131" s="1">
        <v>502325</v>
      </c>
      <c r="K10131" s="3">
        <v>43586</v>
      </c>
      <c r="L10131" s="1" t="s">
        <v>50</v>
      </c>
      <c r="M10131" s="1" t="s">
        <v>260</v>
      </c>
      <c r="N10131" s="1" t="s">
        <v>75</v>
      </c>
      <c r="O10131" s="10">
        <v>45094.751712962963</v>
      </c>
      <c r="P10131" s="10">
        <v>45131.104166666664</v>
      </c>
      <c r="Q10131">
        <v>0</v>
      </c>
      <c r="R10131" t="s">
        <v>220</v>
      </c>
      <c r="S10131" t="s">
        <v>220</v>
      </c>
      <c r="T10131">
        <v>0</v>
      </c>
      <c r="U10131" t="s">
        <v>220</v>
      </c>
      <c r="V10131" t="str">
        <f>VLOOKUP(F10131, [1]!Table1[[#All],[Gender]:[city]], 3, FALSE)</f>
        <v>Not in Education</v>
      </c>
      <c r="W10131" s="11">
        <f>VLOOKUP(F10131, [1]!Table1[[#All],[Gender]:[city]], 4, FALSE)</f>
        <v>45092</v>
      </c>
      <c r="X10131" t="b">
        <f>VLOOKUP(F10131, [1]!Table1[[#All],[Gender]:[isFromSocialMedia]], 7, FALSE)</f>
        <v>0</v>
      </c>
      <c r="Y10131" t="str">
        <f>IF(TEXT(Table1[[#This Row],[Apply Date]], "yyyy-mm-dd") = TEXT(Table1[[#This Row],[Sign Up Date]], "yyyy-mm-dd"), "New User", "Repeat User")</f>
        <v>Repeat User</v>
      </c>
    </row>
    <row r="10132" spans="1:25" ht="12.75" x14ac:dyDescent="0.2">
      <c r="A10132" s="1" t="s">
        <v>15192</v>
      </c>
      <c r="B10132" s="1" t="s">
        <v>11245</v>
      </c>
      <c r="C10132" s="1" t="s">
        <v>160</v>
      </c>
      <c r="D10132" s="1" t="s">
        <v>2629</v>
      </c>
      <c r="E10132" s="2">
        <v>45292.146365740744</v>
      </c>
      <c r="F10132" s="1" t="s">
        <v>33</v>
      </c>
      <c r="G10132" s="9" t="s">
        <v>15193</v>
      </c>
      <c r="H10132" s="9" t="s">
        <v>163</v>
      </c>
      <c r="I10132" s="9" t="s">
        <v>79</v>
      </c>
      <c r="J10132" s="1">
        <v>100278</v>
      </c>
      <c r="K10132" s="4">
        <v>45566</v>
      </c>
      <c r="L10132" s="1" t="s">
        <v>37</v>
      </c>
      <c r="M10132" s="1" t="s">
        <v>51</v>
      </c>
      <c r="N10132" s="1" t="s">
        <v>75</v>
      </c>
      <c r="O10132" s="10">
        <v>45134.389918981484</v>
      </c>
      <c r="P10132" s="10">
        <v>45145.1875</v>
      </c>
      <c r="Q10132">
        <v>0</v>
      </c>
      <c r="R10132" t="s">
        <v>220</v>
      </c>
      <c r="S10132" t="s">
        <v>220</v>
      </c>
      <c r="T10132">
        <v>0</v>
      </c>
      <c r="U10132" t="s">
        <v>220</v>
      </c>
      <c r="V10132" t="str">
        <f>VLOOKUP(F10132, [1]!Table1[[#All],[Gender]:[city]], 3, FALSE)</f>
        <v>Not in Education</v>
      </c>
      <c r="W10132" s="11">
        <f>VLOOKUP(F10132, [1]!Table1[[#All],[Gender]:[city]], 4, FALSE)</f>
        <v>45092</v>
      </c>
      <c r="X10132" t="b">
        <f>VLOOKUP(F10132, [1]!Table1[[#All],[Gender]:[isFromSocialMedia]], 7, FALSE)</f>
        <v>0</v>
      </c>
      <c r="Y10132" t="str">
        <f>IF(TEXT(Table1[[#This Row],[Apply Date]], "yyyy-mm-dd") = TEXT(Table1[[#This Row],[Sign Up Date]], "yyyy-mm-dd"), "New User", "Repeat User")</f>
        <v>Repeat User</v>
      </c>
    </row>
    <row r="10133" spans="1:25" ht="12.75" x14ac:dyDescent="0.2">
      <c r="A10133" s="1" t="s">
        <v>15194</v>
      </c>
      <c r="B10133" s="1" t="s">
        <v>11245</v>
      </c>
      <c r="C10133" s="1" t="s">
        <v>160</v>
      </c>
      <c r="D10133" s="1" t="s">
        <v>2629</v>
      </c>
      <c r="E10133" s="2">
        <v>45292.146365740744</v>
      </c>
      <c r="F10133" s="1" t="s">
        <v>33</v>
      </c>
      <c r="G10133" s="9" t="s">
        <v>15195</v>
      </c>
      <c r="H10133" s="9" t="s">
        <v>407</v>
      </c>
      <c r="I10133" s="9" t="s">
        <v>45</v>
      </c>
      <c r="J10133" s="1">
        <v>825301</v>
      </c>
      <c r="K10133" s="3">
        <v>44013</v>
      </c>
      <c r="L10133" s="1" t="s">
        <v>37</v>
      </c>
      <c r="M10133" s="1" t="s">
        <v>191</v>
      </c>
      <c r="N10133" s="1" t="s">
        <v>75</v>
      </c>
      <c r="O10133" s="10">
        <v>45113.726168981484</v>
      </c>
      <c r="P10133" s="10">
        <v>45145.1875</v>
      </c>
      <c r="Q10133">
        <v>0</v>
      </c>
      <c r="R10133" t="s">
        <v>220</v>
      </c>
      <c r="S10133" t="s">
        <v>220</v>
      </c>
      <c r="T10133">
        <v>0</v>
      </c>
      <c r="U10133" t="s">
        <v>220</v>
      </c>
      <c r="V10133" t="str">
        <f>VLOOKUP(F10133, [1]!Table1[[#All],[Gender]:[city]], 3, FALSE)</f>
        <v>Not in Education</v>
      </c>
      <c r="W10133" s="11">
        <f>VLOOKUP(F10133, [1]!Table1[[#All],[Gender]:[city]], 4, FALSE)</f>
        <v>45092</v>
      </c>
      <c r="X10133" t="b">
        <f>VLOOKUP(F10133, [1]!Table1[[#All],[Gender]:[isFromSocialMedia]], 7, FALSE)</f>
        <v>0</v>
      </c>
      <c r="Y10133" t="str">
        <f>IF(TEXT(Table1[[#This Row],[Apply Date]], "yyyy-mm-dd") = TEXT(Table1[[#This Row],[Sign Up Date]], "yyyy-mm-dd"), "New User", "Repeat User")</f>
        <v>Repeat User</v>
      </c>
    </row>
    <row r="10134" spans="1:25" ht="12.75" x14ac:dyDescent="0.2">
      <c r="A10134" s="1" t="s">
        <v>15196</v>
      </c>
      <c r="B10134" s="1" t="s">
        <v>11245</v>
      </c>
      <c r="C10134" s="1" t="s">
        <v>160</v>
      </c>
      <c r="D10134" s="1" t="s">
        <v>2629</v>
      </c>
      <c r="E10134" s="2">
        <v>45292.146365740744</v>
      </c>
      <c r="F10134" s="1" t="s">
        <v>33</v>
      </c>
      <c r="G10134" s="9" t="s">
        <v>1111</v>
      </c>
      <c r="H10134" s="9" t="s">
        <v>163</v>
      </c>
      <c r="I10134" s="9" t="s">
        <v>79</v>
      </c>
      <c r="J10134" s="1">
        <v>101283</v>
      </c>
      <c r="K10134" s="3">
        <v>42156</v>
      </c>
      <c r="L10134" s="1" t="s">
        <v>50</v>
      </c>
      <c r="M10134" s="1" t="s">
        <v>408</v>
      </c>
      <c r="N10134" s="1" t="s">
        <v>39</v>
      </c>
      <c r="O10134" s="10">
        <v>45130.239710648151</v>
      </c>
      <c r="P10134" s="10">
        <v>45145.1875</v>
      </c>
      <c r="Q10134" s="1">
        <v>1000</v>
      </c>
      <c r="R10134" s="1" t="s">
        <v>11253</v>
      </c>
      <c r="S10134" s="1" t="s">
        <v>11254</v>
      </c>
      <c r="T10134" s="1">
        <v>1776</v>
      </c>
      <c r="U10134" s="1" t="s">
        <v>2645</v>
      </c>
      <c r="V10134" t="str">
        <f>VLOOKUP(F10134, [1]!Table1[[#All],[Gender]:[city]], 3, FALSE)</f>
        <v>Not in Education</v>
      </c>
      <c r="W10134" s="11">
        <f>VLOOKUP(F10134, [1]!Table1[[#All],[Gender]:[city]], 4, FALSE)</f>
        <v>45092</v>
      </c>
      <c r="X10134" t="b">
        <f>VLOOKUP(F10134, [1]!Table1[[#All],[Gender]:[isFromSocialMedia]], 7, FALSE)</f>
        <v>0</v>
      </c>
      <c r="Y10134" t="str">
        <f>IF(TEXT(Table1[[#This Row],[Apply Date]], "yyyy-mm-dd") = TEXT(Table1[[#This Row],[Sign Up Date]], "yyyy-mm-dd"), "New User", "Repeat User")</f>
        <v>Repeat User</v>
      </c>
    </row>
    <row r="10135" spans="1:25" ht="12.75" x14ac:dyDescent="0.2">
      <c r="A10135" s="1" t="s">
        <v>15197</v>
      </c>
      <c r="B10135" s="1" t="s">
        <v>11245</v>
      </c>
      <c r="C10135" s="1" t="s">
        <v>160</v>
      </c>
      <c r="D10135" s="1" t="s">
        <v>2629</v>
      </c>
      <c r="E10135" s="2">
        <v>45292.146365740744</v>
      </c>
      <c r="F10135" s="1" t="s">
        <v>25</v>
      </c>
      <c r="G10135" s="9" t="s">
        <v>429</v>
      </c>
      <c r="H10135" s="9" t="s">
        <v>705</v>
      </c>
      <c r="I10135" s="9" t="s">
        <v>45</v>
      </c>
      <c r="J10135" s="1">
        <v>390002</v>
      </c>
      <c r="K10135" s="3">
        <v>43831</v>
      </c>
      <c r="L10135" s="1" t="s">
        <v>50</v>
      </c>
      <c r="M10135" s="1" t="s">
        <v>294</v>
      </c>
      <c r="N10135" s="1" t="s">
        <v>75</v>
      </c>
      <c r="O10135" s="10">
        <v>45118.452673611115</v>
      </c>
      <c r="P10135" s="10">
        <v>45145.1875</v>
      </c>
      <c r="Q10135">
        <v>0</v>
      </c>
      <c r="R10135" t="s">
        <v>220</v>
      </c>
      <c r="S10135" t="s">
        <v>220</v>
      </c>
      <c r="T10135">
        <v>0</v>
      </c>
      <c r="U10135" t="s">
        <v>220</v>
      </c>
      <c r="V10135" t="str">
        <f>VLOOKUP(F10135, [1]!Table1[[#All],[Gender]:[city]], 3, FALSE)</f>
        <v>Undergraduate Student</v>
      </c>
      <c r="W10135" s="11">
        <f>VLOOKUP(F10135, [1]!Table1[[#All],[Gender]:[city]], 4, FALSE)</f>
        <v>45130</v>
      </c>
      <c r="X10135" t="b">
        <f>VLOOKUP(F10135, [1]!Table1[[#All],[Gender]:[isFromSocialMedia]], 7, FALSE)</f>
        <v>0</v>
      </c>
      <c r="Y10135" t="str">
        <f>IF(TEXT(Table1[[#This Row],[Apply Date]], "yyyy-mm-dd") = TEXT(Table1[[#This Row],[Sign Up Date]], "yyyy-mm-dd"), "New User", "Repeat User")</f>
        <v>Repeat User</v>
      </c>
    </row>
    <row r="10136" spans="1:25" ht="12.75" x14ac:dyDescent="0.2">
      <c r="A10136" s="1" t="s">
        <v>15198</v>
      </c>
      <c r="B10136" s="1" t="s">
        <v>11245</v>
      </c>
      <c r="C10136" s="1" t="s">
        <v>160</v>
      </c>
      <c r="D10136" s="1" t="s">
        <v>2629</v>
      </c>
      <c r="E10136" s="2">
        <v>45292.146365740744</v>
      </c>
      <c r="F10136" s="1" t="s">
        <v>25</v>
      </c>
      <c r="G10136" s="9" t="s">
        <v>229</v>
      </c>
      <c r="H10136" s="9" t="s">
        <v>1118</v>
      </c>
      <c r="I10136" s="9" t="s">
        <v>45</v>
      </c>
      <c r="J10136" s="1">
        <v>603202</v>
      </c>
      <c r="K10136" s="3">
        <v>45778</v>
      </c>
      <c r="L10136" s="1" t="s">
        <v>37</v>
      </c>
      <c r="M10136" s="1" t="s">
        <v>46</v>
      </c>
      <c r="N10136" s="1" t="s">
        <v>75</v>
      </c>
      <c r="O10136" s="10">
        <v>45115.76258101852</v>
      </c>
      <c r="P10136" s="10">
        <v>45145.1875</v>
      </c>
      <c r="Q10136">
        <v>0</v>
      </c>
      <c r="R10136" t="s">
        <v>220</v>
      </c>
      <c r="S10136" t="s">
        <v>220</v>
      </c>
      <c r="T10136">
        <v>0</v>
      </c>
      <c r="U10136" t="s">
        <v>220</v>
      </c>
      <c r="V10136" t="str">
        <f>VLOOKUP(F10136, [1]!Table1[[#All],[Gender]:[city]], 3, FALSE)</f>
        <v>Undergraduate Student</v>
      </c>
      <c r="W10136" s="11">
        <f>VLOOKUP(F10136, [1]!Table1[[#All],[Gender]:[city]], 4, FALSE)</f>
        <v>45130</v>
      </c>
      <c r="X10136" t="b">
        <f>VLOOKUP(F10136, [1]!Table1[[#All],[Gender]:[isFromSocialMedia]], 7, FALSE)</f>
        <v>0</v>
      </c>
      <c r="Y10136" t="str">
        <f>IF(TEXT(Table1[[#This Row],[Apply Date]], "yyyy-mm-dd") = TEXT(Table1[[#This Row],[Sign Up Date]], "yyyy-mm-dd"), "New User", "Repeat User")</f>
        <v>Repeat User</v>
      </c>
    </row>
    <row r="10137" spans="1:25" ht="12.75" x14ac:dyDescent="0.2">
      <c r="A10137" s="1" t="s">
        <v>15199</v>
      </c>
      <c r="B10137" s="1" t="s">
        <v>11245</v>
      </c>
      <c r="C10137" s="1" t="s">
        <v>160</v>
      </c>
      <c r="D10137" s="1" t="s">
        <v>2629</v>
      </c>
      <c r="E10137" s="2">
        <v>45292.146365740744</v>
      </c>
      <c r="F10137" s="1" t="s">
        <v>25</v>
      </c>
      <c r="G10137" s="9" t="s">
        <v>1662</v>
      </c>
      <c r="H10137" s="9" t="s">
        <v>91</v>
      </c>
      <c r="I10137" s="9" t="s">
        <v>45</v>
      </c>
      <c r="J10137" s="1">
        <v>523187</v>
      </c>
      <c r="K10137" s="3">
        <v>45413</v>
      </c>
      <c r="L10137" s="1" t="s">
        <v>37</v>
      </c>
      <c r="M10137" s="1" t="s">
        <v>51</v>
      </c>
      <c r="N10137" s="1" t="s">
        <v>2637</v>
      </c>
      <c r="O10137" s="10">
        <v>45175.595648148148</v>
      </c>
      <c r="Q10137">
        <v>0</v>
      </c>
      <c r="R10137" t="s">
        <v>220</v>
      </c>
      <c r="S10137" t="s">
        <v>220</v>
      </c>
      <c r="T10137">
        <v>0</v>
      </c>
      <c r="U10137" t="s">
        <v>220</v>
      </c>
      <c r="V10137" t="str">
        <f>VLOOKUP(F10137, [1]!Table1[[#All],[Gender]:[city]], 3, FALSE)</f>
        <v>Undergraduate Student</v>
      </c>
      <c r="W10137" s="11">
        <f>VLOOKUP(F10137, [1]!Table1[[#All],[Gender]:[city]], 4, FALSE)</f>
        <v>45130</v>
      </c>
      <c r="X10137" t="b">
        <f>VLOOKUP(F10137, [1]!Table1[[#All],[Gender]:[isFromSocialMedia]], 7, FALSE)</f>
        <v>0</v>
      </c>
      <c r="Y10137" t="str">
        <f>IF(TEXT(Table1[[#This Row],[Apply Date]], "yyyy-mm-dd") = TEXT(Table1[[#This Row],[Sign Up Date]], "yyyy-mm-dd"), "New User", "Repeat User")</f>
        <v>Repeat User</v>
      </c>
    </row>
    <row r="10138" spans="1:25" ht="12.75" x14ac:dyDescent="0.2">
      <c r="A10138" s="1" t="s">
        <v>15200</v>
      </c>
      <c r="B10138" s="1" t="s">
        <v>11245</v>
      </c>
      <c r="C10138" s="1" t="s">
        <v>160</v>
      </c>
      <c r="D10138" s="1" t="s">
        <v>2629</v>
      </c>
      <c r="E10138" s="2">
        <v>45292.146365740744</v>
      </c>
      <c r="F10138" s="1" t="s">
        <v>25</v>
      </c>
      <c r="G10138" s="9" t="s">
        <v>232</v>
      </c>
      <c r="H10138" s="9" t="s">
        <v>1236</v>
      </c>
      <c r="I10138" s="9" t="s">
        <v>233</v>
      </c>
      <c r="J10138" s="1">
        <v>233</v>
      </c>
      <c r="K10138" s="4">
        <v>45231</v>
      </c>
      <c r="L10138" s="1" t="s">
        <v>37</v>
      </c>
      <c r="M10138" s="1" t="s">
        <v>330</v>
      </c>
      <c r="N10138" s="1" t="s">
        <v>75</v>
      </c>
      <c r="O10138" s="10">
        <v>45113.054131944446</v>
      </c>
      <c r="P10138" s="10">
        <v>45145.1875</v>
      </c>
      <c r="Q10138">
        <v>0</v>
      </c>
      <c r="R10138" t="s">
        <v>220</v>
      </c>
      <c r="S10138" t="s">
        <v>220</v>
      </c>
      <c r="T10138">
        <v>0</v>
      </c>
      <c r="U10138" t="s">
        <v>220</v>
      </c>
      <c r="V10138" t="str">
        <f>VLOOKUP(F10138, [1]!Table1[[#All],[Gender]:[city]], 3, FALSE)</f>
        <v>Undergraduate Student</v>
      </c>
      <c r="W10138" s="11">
        <f>VLOOKUP(F10138, [1]!Table1[[#All],[Gender]:[city]], 4, FALSE)</f>
        <v>45130</v>
      </c>
      <c r="X10138" t="b">
        <f>VLOOKUP(F10138, [1]!Table1[[#All],[Gender]:[isFromSocialMedia]], 7, FALSE)</f>
        <v>0</v>
      </c>
      <c r="Y10138" t="str">
        <f>IF(TEXT(Table1[[#This Row],[Apply Date]], "yyyy-mm-dd") = TEXT(Table1[[#This Row],[Sign Up Date]], "yyyy-mm-dd"), "New User", "Repeat User")</f>
        <v>Repeat User</v>
      </c>
    </row>
    <row r="10139" spans="1:25" ht="12.75" x14ac:dyDescent="0.2">
      <c r="A10139" s="1" t="s">
        <v>15201</v>
      </c>
      <c r="B10139" s="1" t="s">
        <v>11245</v>
      </c>
      <c r="C10139" s="1" t="s">
        <v>160</v>
      </c>
      <c r="D10139" s="1" t="s">
        <v>2629</v>
      </c>
      <c r="E10139" s="2">
        <v>45292.146365740744</v>
      </c>
      <c r="F10139" s="1" t="s">
        <v>25</v>
      </c>
      <c r="G10139" s="9" t="s">
        <v>15202</v>
      </c>
      <c r="H10139" s="9" t="s">
        <v>726</v>
      </c>
      <c r="I10139" s="9" t="s">
        <v>167</v>
      </c>
      <c r="J10139" s="1">
        <v>210500</v>
      </c>
      <c r="K10139" s="3">
        <v>45839</v>
      </c>
      <c r="L10139" s="1" t="s">
        <v>37</v>
      </c>
      <c r="M10139" s="1" t="s">
        <v>182</v>
      </c>
      <c r="N10139" s="1" t="s">
        <v>75</v>
      </c>
      <c r="O10139" s="10">
        <v>45091.680763888886</v>
      </c>
      <c r="P10139" s="10">
        <v>45145.1875</v>
      </c>
      <c r="Q10139">
        <v>0</v>
      </c>
      <c r="R10139" t="s">
        <v>220</v>
      </c>
      <c r="S10139" t="s">
        <v>220</v>
      </c>
      <c r="T10139">
        <v>0</v>
      </c>
      <c r="U10139" t="s">
        <v>220</v>
      </c>
      <c r="V10139" t="str">
        <f>VLOOKUP(F10139, [1]!Table1[[#All],[Gender]:[city]], 3, FALSE)</f>
        <v>Undergraduate Student</v>
      </c>
      <c r="W10139" s="11">
        <f>VLOOKUP(F10139, [1]!Table1[[#All],[Gender]:[city]], 4, FALSE)</f>
        <v>45130</v>
      </c>
      <c r="X10139" t="b">
        <f>VLOOKUP(F10139, [1]!Table1[[#All],[Gender]:[isFromSocialMedia]], 7, FALSE)</f>
        <v>0</v>
      </c>
      <c r="Y10139" t="str">
        <f>IF(TEXT(Table1[[#This Row],[Apply Date]], "yyyy-mm-dd") = TEXT(Table1[[#This Row],[Sign Up Date]], "yyyy-mm-dd"), "New User", "Repeat User")</f>
        <v>Repeat User</v>
      </c>
    </row>
    <row r="10140" spans="1:25" ht="12.75" x14ac:dyDescent="0.2">
      <c r="A10140" s="1" t="s">
        <v>15203</v>
      </c>
      <c r="B10140" s="1" t="s">
        <v>11245</v>
      </c>
      <c r="C10140" s="1" t="s">
        <v>160</v>
      </c>
      <c r="D10140" s="1" t="s">
        <v>2629</v>
      </c>
      <c r="E10140" s="2">
        <v>45292.146365740744</v>
      </c>
      <c r="F10140" s="1" t="s">
        <v>33</v>
      </c>
      <c r="G10140" s="9" t="s">
        <v>163</v>
      </c>
      <c r="H10140" s="9" t="s">
        <v>163</v>
      </c>
      <c r="I10140" s="9" t="s">
        <v>79</v>
      </c>
      <c r="J10140" s="1">
        <v>105101</v>
      </c>
      <c r="K10140" s="3">
        <v>45658</v>
      </c>
      <c r="L10140" s="1" t="s">
        <v>37</v>
      </c>
      <c r="M10140" s="1" t="s">
        <v>51</v>
      </c>
      <c r="N10140" s="1" t="s">
        <v>75</v>
      </c>
      <c r="O10140" s="10">
        <v>45212.03733796296</v>
      </c>
      <c r="P10140" s="10">
        <v>45264.104432870372</v>
      </c>
      <c r="Q10140">
        <v>0</v>
      </c>
      <c r="R10140" t="s">
        <v>220</v>
      </c>
      <c r="S10140" t="s">
        <v>220</v>
      </c>
      <c r="T10140">
        <v>0</v>
      </c>
      <c r="U10140" t="s">
        <v>220</v>
      </c>
      <c r="V10140" t="str">
        <f>VLOOKUP(F10140, [1]!Table1[[#All],[Gender]:[city]], 3, FALSE)</f>
        <v>Not in Education</v>
      </c>
      <c r="W10140" s="11">
        <f>VLOOKUP(F10140, [1]!Table1[[#All],[Gender]:[city]], 4, FALSE)</f>
        <v>45092</v>
      </c>
      <c r="X10140" t="b">
        <f>VLOOKUP(F10140, [1]!Table1[[#All],[Gender]:[isFromSocialMedia]], 7, FALSE)</f>
        <v>0</v>
      </c>
      <c r="Y10140" t="str">
        <f>IF(TEXT(Table1[[#This Row],[Apply Date]], "yyyy-mm-dd") = TEXT(Table1[[#This Row],[Sign Up Date]], "yyyy-mm-dd"), "New User", "Repeat User")</f>
        <v>Repeat User</v>
      </c>
    </row>
    <row r="10141" spans="1:25" ht="12.75" x14ac:dyDescent="0.2">
      <c r="A10141" s="1" t="s">
        <v>15204</v>
      </c>
      <c r="B10141" s="1" t="s">
        <v>11245</v>
      </c>
      <c r="C10141" s="1" t="s">
        <v>160</v>
      </c>
      <c r="D10141" s="1" t="s">
        <v>2629</v>
      </c>
      <c r="E10141" s="2">
        <v>45292.146365740744</v>
      </c>
      <c r="F10141" s="1" t="s">
        <v>33</v>
      </c>
      <c r="G10141" s="9" t="s">
        <v>229</v>
      </c>
      <c r="H10141" s="9" t="s">
        <v>1118</v>
      </c>
      <c r="I10141" s="9" t="s">
        <v>45</v>
      </c>
      <c r="J10141" s="1">
        <v>600118</v>
      </c>
      <c r="K10141" s="3">
        <v>45658</v>
      </c>
      <c r="L10141" s="1" t="s">
        <v>37</v>
      </c>
      <c r="M10141" s="1" t="s">
        <v>199</v>
      </c>
      <c r="N10141" s="1" t="s">
        <v>75</v>
      </c>
      <c r="O10141" s="10">
        <v>45080.691250000003</v>
      </c>
      <c r="P10141" s="10">
        <v>45089.104166666664</v>
      </c>
      <c r="Q10141">
        <v>0</v>
      </c>
      <c r="R10141" t="s">
        <v>220</v>
      </c>
      <c r="S10141" t="s">
        <v>220</v>
      </c>
      <c r="T10141">
        <v>0</v>
      </c>
      <c r="U10141" t="s">
        <v>220</v>
      </c>
      <c r="V10141" t="str">
        <f>VLOOKUP(F10141, [1]!Table1[[#All],[Gender]:[city]], 3, FALSE)</f>
        <v>Not in Education</v>
      </c>
      <c r="W10141" s="11">
        <f>VLOOKUP(F10141, [1]!Table1[[#All],[Gender]:[city]], 4, FALSE)</f>
        <v>45092</v>
      </c>
      <c r="X10141" t="b">
        <f>VLOOKUP(F10141, [1]!Table1[[#All],[Gender]:[isFromSocialMedia]], 7, FALSE)</f>
        <v>0</v>
      </c>
      <c r="Y10141" t="str">
        <f>IF(TEXT(Table1[[#This Row],[Apply Date]], "yyyy-mm-dd") = TEXT(Table1[[#This Row],[Sign Up Date]], "yyyy-mm-dd"), "New User", "Repeat User")</f>
        <v>Repeat User</v>
      </c>
    </row>
    <row r="10142" spans="1:25" ht="12.75" x14ac:dyDescent="0.2">
      <c r="A10142" s="1" t="s">
        <v>15205</v>
      </c>
      <c r="B10142" s="1" t="s">
        <v>11245</v>
      </c>
      <c r="C10142" s="1" t="s">
        <v>160</v>
      </c>
      <c r="D10142" s="1" t="s">
        <v>2629</v>
      </c>
      <c r="E10142" s="2">
        <v>45292.146365740744</v>
      </c>
      <c r="F10142" s="1" t="s">
        <v>33</v>
      </c>
      <c r="G10142" s="9" t="s">
        <v>2716</v>
      </c>
      <c r="H10142" s="9" t="s">
        <v>671</v>
      </c>
      <c r="I10142" s="9" t="s">
        <v>79</v>
      </c>
      <c r="J10142" s="1">
        <v>11021</v>
      </c>
      <c r="K10142" s="3">
        <v>44378</v>
      </c>
      <c r="L10142" s="1" t="s">
        <v>50</v>
      </c>
      <c r="M10142" s="1" t="s">
        <v>964</v>
      </c>
      <c r="N10142" s="1" t="s">
        <v>39</v>
      </c>
      <c r="O10142" s="10">
        <v>45129.83079861111</v>
      </c>
      <c r="P10142" s="10">
        <v>45145.1875</v>
      </c>
      <c r="Q10142" s="1">
        <v>1000</v>
      </c>
      <c r="R10142" s="1" t="s">
        <v>11253</v>
      </c>
      <c r="S10142" s="1" t="s">
        <v>11254</v>
      </c>
      <c r="T10142" s="1">
        <v>1776</v>
      </c>
      <c r="U10142" s="1" t="s">
        <v>2645</v>
      </c>
      <c r="V10142" t="str">
        <f>VLOOKUP(F10142, [1]!Table1[[#All],[Gender]:[city]], 3, FALSE)</f>
        <v>Not in Education</v>
      </c>
      <c r="W10142" s="11">
        <f>VLOOKUP(F10142, [1]!Table1[[#All],[Gender]:[city]], 4, FALSE)</f>
        <v>45092</v>
      </c>
      <c r="X10142" t="b">
        <f>VLOOKUP(F10142, [1]!Table1[[#All],[Gender]:[isFromSocialMedia]], 7, FALSE)</f>
        <v>0</v>
      </c>
      <c r="Y10142" t="str">
        <f>IF(TEXT(Table1[[#This Row],[Apply Date]], "yyyy-mm-dd") = TEXT(Table1[[#This Row],[Sign Up Date]], "yyyy-mm-dd"), "New User", "Repeat User")</f>
        <v>Repeat User</v>
      </c>
    </row>
    <row r="10143" spans="1:25" ht="12.75" x14ac:dyDescent="0.2">
      <c r="A10143" s="1" t="s">
        <v>15206</v>
      </c>
      <c r="B10143" s="1" t="s">
        <v>11245</v>
      </c>
      <c r="C10143" s="1" t="s">
        <v>160</v>
      </c>
      <c r="D10143" s="1" t="s">
        <v>2629</v>
      </c>
      <c r="E10143" s="2">
        <v>45292.146365740744</v>
      </c>
      <c r="F10143" s="1" t="s">
        <v>33</v>
      </c>
      <c r="G10143" s="9" t="s">
        <v>232</v>
      </c>
      <c r="H10143" s="9" t="s">
        <v>285</v>
      </c>
      <c r="I10143" s="9" t="s">
        <v>233</v>
      </c>
      <c r="J10143" s="1" t="s">
        <v>15207</v>
      </c>
      <c r="K10143" s="3">
        <v>45047</v>
      </c>
      <c r="L10143" s="1" t="s">
        <v>50</v>
      </c>
      <c r="M10143" s="1" t="s">
        <v>164</v>
      </c>
      <c r="N10143" s="1" t="s">
        <v>75</v>
      </c>
      <c r="O10143" s="10">
        <v>45238.638958333337</v>
      </c>
      <c r="P10143" s="10">
        <v>45264.104432870372</v>
      </c>
      <c r="Q10143">
        <v>0</v>
      </c>
      <c r="R10143" t="s">
        <v>220</v>
      </c>
      <c r="S10143" t="s">
        <v>220</v>
      </c>
      <c r="T10143">
        <v>0</v>
      </c>
      <c r="U10143" t="s">
        <v>220</v>
      </c>
      <c r="V10143" t="str">
        <f>VLOOKUP(F10143, [1]!Table1[[#All],[Gender]:[city]], 3, FALSE)</f>
        <v>Not in Education</v>
      </c>
      <c r="W10143" s="11">
        <f>VLOOKUP(F10143, [1]!Table1[[#All],[Gender]:[city]], 4, FALSE)</f>
        <v>45092</v>
      </c>
      <c r="X10143" t="b">
        <f>VLOOKUP(F10143, [1]!Table1[[#All],[Gender]:[isFromSocialMedia]], 7, FALSE)</f>
        <v>0</v>
      </c>
      <c r="Y10143" t="str">
        <f>IF(TEXT(Table1[[#This Row],[Apply Date]], "yyyy-mm-dd") = TEXT(Table1[[#This Row],[Sign Up Date]], "yyyy-mm-dd"), "New User", "Repeat User")</f>
        <v>Repeat User</v>
      </c>
    </row>
    <row r="10144" spans="1:25" ht="12.75" x14ac:dyDescent="0.2">
      <c r="A10144" s="1" t="s">
        <v>15208</v>
      </c>
      <c r="B10144" s="1" t="s">
        <v>11245</v>
      </c>
      <c r="C10144" s="1" t="s">
        <v>160</v>
      </c>
      <c r="D10144" s="1" t="s">
        <v>2629</v>
      </c>
      <c r="E10144" s="2">
        <v>45292.146365740744</v>
      </c>
      <c r="F10144" s="1" t="s">
        <v>25</v>
      </c>
      <c r="G10144" s="9" t="s">
        <v>15209</v>
      </c>
      <c r="H10144" s="9" t="s">
        <v>1160</v>
      </c>
      <c r="I10144" s="9" t="s">
        <v>45</v>
      </c>
      <c r="J10144" s="1">
        <v>625002</v>
      </c>
      <c r="K10144" s="3">
        <v>45444</v>
      </c>
      <c r="L10144" s="1" t="s">
        <v>50</v>
      </c>
      <c r="M10144" s="1" t="s">
        <v>30</v>
      </c>
      <c r="N10144" s="1" t="s">
        <v>75</v>
      </c>
      <c r="O10144" s="10">
        <v>45110.634062500001</v>
      </c>
      <c r="P10144" s="10">
        <v>45145.1875</v>
      </c>
      <c r="Q10144">
        <v>0</v>
      </c>
      <c r="R10144" t="s">
        <v>220</v>
      </c>
      <c r="S10144" t="s">
        <v>220</v>
      </c>
      <c r="T10144">
        <v>0</v>
      </c>
      <c r="U10144" t="s">
        <v>220</v>
      </c>
      <c r="V10144" t="str">
        <f>VLOOKUP(F10144, [1]!Table1[[#All],[Gender]:[city]], 3, FALSE)</f>
        <v>Undergraduate Student</v>
      </c>
      <c r="W10144" s="11">
        <f>VLOOKUP(F10144, [1]!Table1[[#All],[Gender]:[city]], 4, FALSE)</f>
        <v>45130</v>
      </c>
      <c r="X10144" t="b">
        <f>VLOOKUP(F10144, [1]!Table1[[#All],[Gender]:[isFromSocialMedia]], 7, FALSE)</f>
        <v>0</v>
      </c>
      <c r="Y10144" t="str">
        <f>IF(TEXT(Table1[[#This Row],[Apply Date]], "yyyy-mm-dd") = TEXT(Table1[[#This Row],[Sign Up Date]], "yyyy-mm-dd"), "New User", "Repeat User")</f>
        <v>Repeat User</v>
      </c>
    </row>
    <row r="10145" spans="1:25" ht="12.75" x14ac:dyDescent="0.2">
      <c r="A10145" s="1" t="s">
        <v>15210</v>
      </c>
      <c r="B10145" s="1" t="s">
        <v>11245</v>
      </c>
      <c r="C10145" s="1" t="s">
        <v>160</v>
      </c>
      <c r="D10145" s="1" t="s">
        <v>2629</v>
      </c>
      <c r="E10145" s="2">
        <v>45292.146365740744</v>
      </c>
      <c r="F10145" s="1" t="s">
        <v>25</v>
      </c>
      <c r="G10145" s="9" t="s">
        <v>147</v>
      </c>
      <c r="H10145" s="9" t="s">
        <v>148</v>
      </c>
      <c r="I10145" s="9" t="s">
        <v>45</v>
      </c>
      <c r="J10145" s="1">
        <v>400042</v>
      </c>
      <c r="K10145" s="3">
        <v>42917</v>
      </c>
      <c r="L10145" s="1" t="s">
        <v>50</v>
      </c>
      <c r="M10145" s="1" t="s">
        <v>30</v>
      </c>
      <c r="N10145" s="1" t="s">
        <v>75</v>
      </c>
      <c r="O10145" s="10">
        <v>45113.771724537037</v>
      </c>
      <c r="P10145" s="10">
        <v>45145.1875</v>
      </c>
      <c r="Q10145">
        <v>0</v>
      </c>
      <c r="R10145" t="s">
        <v>220</v>
      </c>
      <c r="S10145" t="s">
        <v>220</v>
      </c>
      <c r="T10145">
        <v>0</v>
      </c>
      <c r="U10145" t="s">
        <v>220</v>
      </c>
      <c r="V10145" t="str">
        <f>VLOOKUP(F10145, [1]!Table1[[#All],[Gender]:[city]], 3, FALSE)</f>
        <v>Undergraduate Student</v>
      </c>
      <c r="W10145" s="11">
        <f>VLOOKUP(F10145, [1]!Table1[[#All],[Gender]:[city]], 4, FALSE)</f>
        <v>45130</v>
      </c>
      <c r="X10145" t="b">
        <f>VLOOKUP(F10145, [1]!Table1[[#All],[Gender]:[isFromSocialMedia]], 7, FALSE)</f>
        <v>0</v>
      </c>
      <c r="Y10145" t="str">
        <f>IF(TEXT(Table1[[#This Row],[Apply Date]], "yyyy-mm-dd") = TEXT(Table1[[#This Row],[Sign Up Date]], "yyyy-mm-dd"), "New User", "Repeat User")</f>
        <v>Repeat User</v>
      </c>
    </row>
    <row r="10146" spans="1:25" ht="12.75" x14ac:dyDescent="0.2">
      <c r="A10146" s="1" t="s">
        <v>15211</v>
      </c>
      <c r="B10146" s="1" t="s">
        <v>11245</v>
      </c>
      <c r="C10146" s="1" t="s">
        <v>160</v>
      </c>
      <c r="D10146" s="1" t="s">
        <v>2629</v>
      </c>
      <c r="E10146" s="2">
        <v>45292.146365740744</v>
      </c>
      <c r="F10146" s="1" t="s">
        <v>25</v>
      </c>
      <c r="G10146" s="9" t="s">
        <v>15212</v>
      </c>
      <c r="H10146" s="9" t="s">
        <v>306</v>
      </c>
      <c r="I10146" s="9" t="s">
        <v>45</v>
      </c>
      <c r="J10146" s="1">
        <v>601201</v>
      </c>
      <c r="K10146" s="3">
        <v>45413</v>
      </c>
      <c r="L10146" s="1" t="s">
        <v>37</v>
      </c>
      <c r="M10146" s="1" t="s">
        <v>917</v>
      </c>
      <c r="N10146" s="1" t="s">
        <v>75</v>
      </c>
      <c r="O10146" s="10">
        <v>45134.562361111108</v>
      </c>
      <c r="P10146" s="10">
        <v>45145.1875</v>
      </c>
      <c r="Q10146">
        <v>0</v>
      </c>
      <c r="R10146" t="s">
        <v>220</v>
      </c>
      <c r="S10146" t="s">
        <v>220</v>
      </c>
      <c r="T10146">
        <v>0</v>
      </c>
      <c r="U10146" t="s">
        <v>220</v>
      </c>
      <c r="V10146" t="str">
        <f>VLOOKUP(F10146, [1]!Table1[[#All],[Gender]:[city]], 3, FALSE)</f>
        <v>Undergraduate Student</v>
      </c>
      <c r="W10146" s="11">
        <f>VLOOKUP(F10146, [1]!Table1[[#All],[Gender]:[city]], 4, FALSE)</f>
        <v>45130</v>
      </c>
      <c r="X10146" t="b">
        <f>VLOOKUP(F10146, [1]!Table1[[#All],[Gender]:[isFromSocialMedia]], 7, FALSE)</f>
        <v>0</v>
      </c>
      <c r="Y10146" t="str">
        <f>IF(TEXT(Table1[[#This Row],[Apply Date]], "yyyy-mm-dd") = TEXT(Table1[[#This Row],[Sign Up Date]], "yyyy-mm-dd"), "New User", "Repeat User")</f>
        <v>Repeat User</v>
      </c>
    </row>
    <row r="10147" spans="1:25" ht="12.75" x14ac:dyDescent="0.2">
      <c r="A10147" s="1" t="s">
        <v>15213</v>
      </c>
      <c r="B10147" s="1" t="s">
        <v>11245</v>
      </c>
      <c r="C10147" s="1" t="s">
        <v>160</v>
      </c>
      <c r="D10147" s="1" t="s">
        <v>2629</v>
      </c>
      <c r="E10147" s="2">
        <v>45292.146365740744</v>
      </c>
      <c r="F10147" s="1" t="s">
        <v>25</v>
      </c>
      <c r="G10147" s="9" t="s">
        <v>5204</v>
      </c>
      <c r="H10147" s="9" t="s">
        <v>148</v>
      </c>
      <c r="I10147" s="9" t="s">
        <v>45</v>
      </c>
      <c r="J10147" s="1">
        <v>402109</v>
      </c>
      <c r="K10147" s="3">
        <v>45809</v>
      </c>
      <c r="L10147" s="1" t="s">
        <v>37</v>
      </c>
      <c r="M10147" s="1" t="s">
        <v>319</v>
      </c>
      <c r="N10147" s="1" t="s">
        <v>2637</v>
      </c>
      <c r="O10147" s="10">
        <v>45164.776122685187</v>
      </c>
      <c r="Q10147">
        <v>0</v>
      </c>
      <c r="R10147" t="s">
        <v>220</v>
      </c>
      <c r="S10147" t="s">
        <v>220</v>
      </c>
      <c r="T10147">
        <v>0</v>
      </c>
      <c r="U10147" t="s">
        <v>220</v>
      </c>
      <c r="V10147" t="str">
        <f>VLOOKUP(F10147, [1]!Table1[[#All],[Gender]:[city]], 3, FALSE)</f>
        <v>Undergraduate Student</v>
      </c>
      <c r="W10147" s="11">
        <f>VLOOKUP(F10147, [1]!Table1[[#All],[Gender]:[city]], 4, FALSE)</f>
        <v>45130</v>
      </c>
      <c r="X10147" t="b">
        <f>VLOOKUP(F10147, [1]!Table1[[#All],[Gender]:[isFromSocialMedia]], 7, FALSE)</f>
        <v>0</v>
      </c>
      <c r="Y10147" t="str">
        <f>IF(TEXT(Table1[[#This Row],[Apply Date]], "yyyy-mm-dd") = TEXT(Table1[[#This Row],[Sign Up Date]], "yyyy-mm-dd"), "New User", "Repeat User")</f>
        <v>Repeat User</v>
      </c>
    </row>
    <row r="10148" spans="1:25" ht="12.75" x14ac:dyDescent="0.2">
      <c r="A10148" s="1" t="s">
        <v>15214</v>
      </c>
      <c r="B10148" s="1" t="s">
        <v>11245</v>
      </c>
      <c r="C10148" s="1" t="s">
        <v>160</v>
      </c>
      <c r="D10148" s="1" t="s">
        <v>2629</v>
      </c>
      <c r="E10148" s="2">
        <v>45292.146365740744</v>
      </c>
      <c r="F10148" s="1" t="s">
        <v>33</v>
      </c>
      <c r="G10148" s="9" t="s">
        <v>455</v>
      </c>
      <c r="H10148" s="9" t="s">
        <v>15215</v>
      </c>
      <c r="I10148" s="9" t="s">
        <v>79</v>
      </c>
      <c r="J10148" s="1">
        <v>900108</v>
      </c>
      <c r="K10148" s="3">
        <v>45870</v>
      </c>
      <c r="L10148" s="1" t="s">
        <v>37</v>
      </c>
      <c r="M10148" s="1" t="s">
        <v>485</v>
      </c>
      <c r="N10148" s="1" t="s">
        <v>75</v>
      </c>
      <c r="O10148" s="10">
        <v>45151.587407407409</v>
      </c>
      <c r="P10148" s="10">
        <v>45264.104432870372</v>
      </c>
      <c r="Q10148">
        <v>0</v>
      </c>
      <c r="R10148" t="s">
        <v>220</v>
      </c>
      <c r="S10148" t="s">
        <v>220</v>
      </c>
      <c r="T10148">
        <v>0</v>
      </c>
      <c r="U10148" t="s">
        <v>220</v>
      </c>
      <c r="V10148" t="str">
        <f>VLOOKUP(F10148, [1]!Table1[[#All],[Gender]:[city]], 3, FALSE)</f>
        <v>Not in Education</v>
      </c>
      <c r="W10148" s="11">
        <f>VLOOKUP(F10148, [1]!Table1[[#All],[Gender]:[city]], 4, FALSE)</f>
        <v>45092</v>
      </c>
      <c r="X10148" t="b">
        <f>VLOOKUP(F10148, [1]!Table1[[#All],[Gender]:[isFromSocialMedia]], 7, FALSE)</f>
        <v>0</v>
      </c>
      <c r="Y10148" t="str">
        <f>IF(TEXT(Table1[[#This Row],[Apply Date]], "yyyy-mm-dd") = TEXT(Table1[[#This Row],[Sign Up Date]], "yyyy-mm-dd"), "New User", "Repeat User")</f>
        <v>Repeat User</v>
      </c>
    </row>
    <row r="10149" spans="1:25" ht="12.75" x14ac:dyDescent="0.2">
      <c r="A10149" s="1" t="s">
        <v>15216</v>
      </c>
      <c r="B10149" s="1" t="s">
        <v>11245</v>
      </c>
      <c r="C10149" s="1" t="s">
        <v>160</v>
      </c>
      <c r="D10149" s="1" t="s">
        <v>2629</v>
      </c>
      <c r="E10149" s="2">
        <v>45292.146365740744</v>
      </c>
      <c r="F10149" s="1" t="s">
        <v>25</v>
      </c>
      <c r="G10149" s="9" t="s">
        <v>15217</v>
      </c>
      <c r="H10149" s="9" t="s">
        <v>397</v>
      </c>
      <c r="I10149" s="9" t="s">
        <v>79</v>
      </c>
      <c r="J10149" s="1">
        <v>112106</v>
      </c>
      <c r="K10149" s="4">
        <v>43770</v>
      </c>
      <c r="L10149" s="1" t="s">
        <v>104</v>
      </c>
      <c r="M10149" s="1" t="s">
        <v>383</v>
      </c>
      <c r="N10149" s="1" t="s">
        <v>39</v>
      </c>
      <c r="O10149" s="10">
        <v>45115.930810185186</v>
      </c>
      <c r="P10149" s="10">
        <v>45145.1875</v>
      </c>
      <c r="Q10149" s="1">
        <v>500</v>
      </c>
      <c r="R10149" s="1" t="s">
        <v>11283</v>
      </c>
      <c r="S10149" s="1" t="s">
        <v>11284</v>
      </c>
      <c r="T10149" s="1">
        <v>1182</v>
      </c>
      <c r="U10149" s="1" t="s">
        <v>2645</v>
      </c>
      <c r="V10149" t="str">
        <f>VLOOKUP(F10149, [1]!Table1[[#All],[Gender]:[city]], 3, FALSE)</f>
        <v>Undergraduate Student</v>
      </c>
      <c r="W10149" s="11">
        <f>VLOOKUP(F10149, [1]!Table1[[#All],[Gender]:[city]], 4, FALSE)</f>
        <v>45130</v>
      </c>
      <c r="X10149" t="b">
        <f>VLOOKUP(F10149, [1]!Table1[[#All],[Gender]:[isFromSocialMedia]], 7, FALSE)</f>
        <v>0</v>
      </c>
      <c r="Y10149" t="str">
        <f>IF(TEXT(Table1[[#This Row],[Apply Date]], "yyyy-mm-dd") = TEXT(Table1[[#This Row],[Sign Up Date]], "yyyy-mm-dd"), "New User", "Repeat User")</f>
        <v>Repeat User</v>
      </c>
    </row>
    <row r="10150" spans="1:25" ht="12.75" x14ac:dyDescent="0.2">
      <c r="A10150" s="1" t="s">
        <v>15218</v>
      </c>
      <c r="B10150" s="1" t="s">
        <v>11245</v>
      </c>
      <c r="C10150" s="1" t="s">
        <v>160</v>
      </c>
      <c r="D10150" s="1" t="s">
        <v>2629</v>
      </c>
      <c r="E10150" s="2">
        <v>45292.146365740744</v>
      </c>
      <c r="F10150" s="1" t="s">
        <v>25</v>
      </c>
      <c r="G10150" s="9" t="s">
        <v>7357</v>
      </c>
      <c r="H10150" s="9" t="s">
        <v>2687</v>
      </c>
      <c r="I10150" s="9" t="s">
        <v>45</v>
      </c>
      <c r="J10150" s="1">
        <v>413003</v>
      </c>
      <c r="K10150" s="3">
        <v>42917</v>
      </c>
      <c r="L10150" s="1" t="s">
        <v>50</v>
      </c>
      <c r="M10150" s="1" t="s">
        <v>8150</v>
      </c>
      <c r="N10150" s="1" t="s">
        <v>2637</v>
      </c>
      <c r="O10150" s="10">
        <v>45190.297638888886</v>
      </c>
      <c r="Q10150">
        <v>0</v>
      </c>
      <c r="R10150" t="s">
        <v>220</v>
      </c>
      <c r="S10150" t="s">
        <v>220</v>
      </c>
      <c r="T10150">
        <v>0</v>
      </c>
      <c r="U10150" t="s">
        <v>220</v>
      </c>
      <c r="V10150" t="str">
        <f>VLOOKUP(F10150, [1]!Table1[[#All],[Gender]:[city]], 3, FALSE)</f>
        <v>Undergraduate Student</v>
      </c>
      <c r="W10150" s="11">
        <f>VLOOKUP(F10150, [1]!Table1[[#All],[Gender]:[city]], 4, FALSE)</f>
        <v>45130</v>
      </c>
      <c r="X10150" t="b">
        <f>VLOOKUP(F10150, [1]!Table1[[#All],[Gender]:[isFromSocialMedia]], 7, FALSE)</f>
        <v>0</v>
      </c>
      <c r="Y10150" t="str">
        <f>IF(TEXT(Table1[[#This Row],[Apply Date]], "yyyy-mm-dd") = TEXT(Table1[[#This Row],[Sign Up Date]], "yyyy-mm-dd"), "New User", "Repeat User")</f>
        <v>Repeat User</v>
      </c>
    </row>
    <row r="10151" spans="1:25" ht="12.75" x14ac:dyDescent="0.2">
      <c r="A10151" s="1" t="s">
        <v>15219</v>
      </c>
      <c r="B10151" s="1" t="s">
        <v>11245</v>
      </c>
      <c r="C10151" s="1" t="s">
        <v>160</v>
      </c>
      <c r="D10151" s="1" t="s">
        <v>2629</v>
      </c>
      <c r="E10151" s="2">
        <v>45292.146365740744</v>
      </c>
      <c r="F10151" s="1" t="s">
        <v>33</v>
      </c>
      <c r="G10151" s="9" t="s">
        <v>400</v>
      </c>
      <c r="H10151" s="9" t="s">
        <v>9207</v>
      </c>
      <c r="I10151" s="9" t="s">
        <v>45</v>
      </c>
      <c r="J10151" s="1">
        <v>413114</v>
      </c>
      <c r="K10151" s="3">
        <v>44378</v>
      </c>
      <c r="L10151" s="1" t="s">
        <v>50</v>
      </c>
      <c r="M10151" s="1" t="s">
        <v>51</v>
      </c>
      <c r="N10151" s="1" t="s">
        <v>75</v>
      </c>
      <c r="O10151" s="10">
        <v>45093.195775462962</v>
      </c>
      <c r="P10151" s="10">
        <v>45131.104166666664</v>
      </c>
      <c r="Q10151">
        <v>0</v>
      </c>
      <c r="R10151" t="s">
        <v>220</v>
      </c>
      <c r="S10151" t="s">
        <v>220</v>
      </c>
      <c r="T10151">
        <v>0</v>
      </c>
      <c r="U10151" t="s">
        <v>220</v>
      </c>
      <c r="V10151" t="str">
        <f>VLOOKUP(F10151, [1]!Table1[[#All],[Gender]:[city]], 3, FALSE)</f>
        <v>Not in Education</v>
      </c>
      <c r="W10151" s="11">
        <f>VLOOKUP(F10151, [1]!Table1[[#All],[Gender]:[city]], 4, FALSE)</f>
        <v>45092</v>
      </c>
      <c r="X10151" t="b">
        <f>VLOOKUP(F10151, [1]!Table1[[#All],[Gender]:[isFromSocialMedia]], 7, FALSE)</f>
        <v>0</v>
      </c>
      <c r="Y10151" t="str">
        <f>IF(TEXT(Table1[[#This Row],[Apply Date]], "yyyy-mm-dd") = TEXT(Table1[[#This Row],[Sign Up Date]], "yyyy-mm-dd"), "New User", "Repeat User")</f>
        <v>Repeat User</v>
      </c>
    </row>
    <row r="10152" spans="1:25" ht="12.75" x14ac:dyDescent="0.2">
      <c r="A10152" s="1" t="s">
        <v>15220</v>
      </c>
      <c r="B10152" s="1" t="s">
        <v>11245</v>
      </c>
      <c r="C10152" s="1" t="s">
        <v>160</v>
      </c>
      <c r="D10152" s="1" t="s">
        <v>2629</v>
      </c>
      <c r="E10152" s="2">
        <v>45292.146365740744</v>
      </c>
      <c r="F10152" s="1" t="s">
        <v>33</v>
      </c>
      <c r="G10152" s="9" t="s">
        <v>229</v>
      </c>
      <c r="H10152" s="9" t="s">
        <v>230</v>
      </c>
      <c r="I10152" s="9" t="s">
        <v>45</v>
      </c>
      <c r="J10152" s="1">
        <v>600125</v>
      </c>
      <c r="K10152" s="3">
        <v>43221</v>
      </c>
      <c r="L10152" s="1" t="s">
        <v>37</v>
      </c>
      <c r="M10152" s="1" t="s">
        <v>238</v>
      </c>
      <c r="N10152" s="1" t="s">
        <v>75</v>
      </c>
      <c r="O10152" s="10">
        <v>45114.710185185184</v>
      </c>
      <c r="P10152" s="10">
        <v>45145.1875</v>
      </c>
      <c r="Q10152">
        <v>0</v>
      </c>
      <c r="R10152" t="s">
        <v>220</v>
      </c>
      <c r="S10152" t="s">
        <v>220</v>
      </c>
      <c r="T10152">
        <v>0</v>
      </c>
      <c r="U10152" t="s">
        <v>220</v>
      </c>
      <c r="V10152" t="str">
        <f>VLOOKUP(F10152, [1]!Table1[[#All],[Gender]:[city]], 3, FALSE)</f>
        <v>Not in Education</v>
      </c>
      <c r="W10152" s="11">
        <f>VLOOKUP(F10152, [1]!Table1[[#All],[Gender]:[city]], 4, FALSE)</f>
        <v>45092</v>
      </c>
      <c r="X10152" t="b">
        <f>VLOOKUP(F10152, [1]!Table1[[#All],[Gender]:[isFromSocialMedia]], 7, FALSE)</f>
        <v>0</v>
      </c>
      <c r="Y10152" t="str">
        <f>IF(TEXT(Table1[[#This Row],[Apply Date]], "yyyy-mm-dd") = TEXT(Table1[[#This Row],[Sign Up Date]], "yyyy-mm-dd"), "New User", "Repeat User")</f>
        <v>Repeat User</v>
      </c>
    </row>
    <row r="10153" spans="1:25" ht="12.75" x14ac:dyDescent="0.2">
      <c r="A10153" s="1" t="s">
        <v>15221</v>
      </c>
      <c r="B10153" s="1" t="s">
        <v>11245</v>
      </c>
      <c r="C10153" s="1" t="s">
        <v>160</v>
      </c>
      <c r="D10153" s="1" t="s">
        <v>2629</v>
      </c>
      <c r="E10153" s="2">
        <v>45292.146365740744</v>
      </c>
      <c r="F10153" s="1" t="s">
        <v>25</v>
      </c>
      <c r="G10153" s="9" t="s">
        <v>4824</v>
      </c>
      <c r="H10153" s="9" t="s">
        <v>35</v>
      </c>
      <c r="I10153" s="9" t="s">
        <v>45</v>
      </c>
      <c r="J10153" s="1">
        <v>144001</v>
      </c>
      <c r="K10153" s="3">
        <v>45078</v>
      </c>
      <c r="L10153" s="1" t="s">
        <v>50</v>
      </c>
      <c r="M10153" s="1" t="s">
        <v>51</v>
      </c>
      <c r="N10153" s="1" t="s">
        <v>75</v>
      </c>
      <c r="O10153" s="10">
        <v>45091.08152777778</v>
      </c>
      <c r="P10153" s="10">
        <v>45103.104166666664</v>
      </c>
      <c r="Q10153">
        <v>0</v>
      </c>
      <c r="R10153" t="s">
        <v>220</v>
      </c>
      <c r="S10153" t="s">
        <v>220</v>
      </c>
      <c r="T10153">
        <v>0</v>
      </c>
      <c r="U10153" t="s">
        <v>220</v>
      </c>
      <c r="V10153" t="str">
        <f>VLOOKUP(F10153, [1]!Table1[[#All],[Gender]:[city]], 3, FALSE)</f>
        <v>Undergraduate Student</v>
      </c>
      <c r="W10153" s="11">
        <f>VLOOKUP(F10153, [1]!Table1[[#All],[Gender]:[city]], 4, FALSE)</f>
        <v>45130</v>
      </c>
      <c r="X10153" t="b">
        <f>VLOOKUP(F10153, [1]!Table1[[#All],[Gender]:[isFromSocialMedia]], 7, FALSE)</f>
        <v>0</v>
      </c>
      <c r="Y10153" t="str">
        <f>IF(TEXT(Table1[[#This Row],[Apply Date]], "yyyy-mm-dd") = TEXT(Table1[[#This Row],[Sign Up Date]], "yyyy-mm-dd"), "New User", "Repeat User")</f>
        <v>Repeat User</v>
      </c>
    </row>
    <row r="10154" spans="1:25" ht="12.75" x14ac:dyDescent="0.2">
      <c r="A10154" s="1" t="s">
        <v>15222</v>
      </c>
      <c r="B10154" s="1" t="s">
        <v>11245</v>
      </c>
      <c r="C10154" s="1" t="s">
        <v>160</v>
      </c>
      <c r="D10154" s="1" t="s">
        <v>2629</v>
      </c>
      <c r="E10154" s="2">
        <v>45292.146365740744</v>
      </c>
      <c r="F10154" s="1" t="s">
        <v>33</v>
      </c>
      <c r="G10154" s="9" t="s">
        <v>118</v>
      </c>
      <c r="H10154" s="9" t="s">
        <v>91</v>
      </c>
      <c r="I10154" s="9" t="s">
        <v>45</v>
      </c>
      <c r="J10154" s="1">
        <v>520015</v>
      </c>
      <c r="K10154" s="3">
        <v>45383</v>
      </c>
      <c r="L10154" s="1" t="s">
        <v>37</v>
      </c>
      <c r="M10154" s="1" t="s">
        <v>46</v>
      </c>
      <c r="N10154" s="1" t="s">
        <v>75</v>
      </c>
      <c r="O10154" s="10">
        <v>45087.759756944448</v>
      </c>
      <c r="P10154" s="10">
        <v>45117.104166666664</v>
      </c>
      <c r="Q10154">
        <v>0</v>
      </c>
      <c r="R10154" t="s">
        <v>220</v>
      </c>
      <c r="S10154" t="s">
        <v>220</v>
      </c>
      <c r="T10154">
        <v>0</v>
      </c>
      <c r="U10154" t="s">
        <v>220</v>
      </c>
      <c r="V10154" t="str">
        <f>VLOOKUP(F10154, [1]!Table1[[#All],[Gender]:[city]], 3, FALSE)</f>
        <v>Not in Education</v>
      </c>
      <c r="W10154" s="11">
        <f>VLOOKUP(F10154, [1]!Table1[[#All],[Gender]:[city]], 4, FALSE)</f>
        <v>45092</v>
      </c>
      <c r="X10154" t="b">
        <f>VLOOKUP(F10154, [1]!Table1[[#All],[Gender]:[isFromSocialMedia]], 7, FALSE)</f>
        <v>0</v>
      </c>
      <c r="Y10154" t="str">
        <f>IF(TEXT(Table1[[#This Row],[Apply Date]], "yyyy-mm-dd") = TEXT(Table1[[#This Row],[Sign Up Date]], "yyyy-mm-dd"), "New User", "Repeat User")</f>
        <v>Repeat User</v>
      </c>
    </row>
    <row r="10155" spans="1:25" ht="12.75" x14ac:dyDescent="0.2">
      <c r="A10155" s="1" t="s">
        <v>15223</v>
      </c>
      <c r="B10155" s="1" t="s">
        <v>11245</v>
      </c>
      <c r="C10155" s="1" t="s">
        <v>160</v>
      </c>
      <c r="D10155" s="1" t="s">
        <v>2629</v>
      </c>
      <c r="E10155" s="2">
        <v>45292.146365740744</v>
      </c>
      <c r="F10155" s="1" t="s">
        <v>25</v>
      </c>
      <c r="G10155" s="9" t="s">
        <v>15224</v>
      </c>
      <c r="H10155" s="9" t="s">
        <v>91</v>
      </c>
      <c r="I10155" s="9" t="s">
        <v>45</v>
      </c>
      <c r="J10155" s="1">
        <v>534451</v>
      </c>
      <c r="K10155" s="3">
        <v>45047</v>
      </c>
      <c r="L10155" s="1" t="s">
        <v>50</v>
      </c>
      <c r="M10155" s="1" t="s">
        <v>160</v>
      </c>
      <c r="N10155" s="1" t="s">
        <v>75</v>
      </c>
      <c r="O10155" s="10">
        <v>45092.427777777775</v>
      </c>
      <c r="P10155" s="10">
        <v>45117.104166666664</v>
      </c>
      <c r="Q10155">
        <v>0</v>
      </c>
      <c r="R10155" t="s">
        <v>220</v>
      </c>
      <c r="S10155" t="s">
        <v>220</v>
      </c>
      <c r="T10155">
        <v>0</v>
      </c>
      <c r="U10155" t="s">
        <v>220</v>
      </c>
      <c r="V10155" t="str">
        <f>VLOOKUP(F10155, [1]!Table1[[#All],[Gender]:[city]], 3, FALSE)</f>
        <v>Undergraduate Student</v>
      </c>
      <c r="W10155" s="11">
        <f>VLOOKUP(F10155, [1]!Table1[[#All],[Gender]:[city]], 4, FALSE)</f>
        <v>45130</v>
      </c>
      <c r="X10155" t="b">
        <f>VLOOKUP(F10155, [1]!Table1[[#All],[Gender]:[isFromSocialMedia]], 7, FALSE)</f>
        <v>0</v>
      </c>
      <c r="Y10155" t="str">
        <f>IF(TEXT(Table1[[#This Row],[Apply Date]], "yyyy-mm-dd") = TEXT(Table1[[#This Row],[Sign Up Date]], "yyyy-mm-dd"), "New User", "Repeat User")</f>
        <v>Repeat User</v>
      </c>
    </row>
    <row r="10156" spans="1:25" ht="12.75" x14ac:dyDescent="0.2">
      <c r="A10156" s="1" t="s">
        <v>15225</v>
      </c>
      <c r="B10156" s="1" t="s">
        <v>11245</v>
      </c>
      <c r="C10156" s="1" t="s">
        <v>160</v>
      </c>
      <c r="D10156" s="1" t="s">
        <v>2629</v>
      </c>
      <c r="E10156" s="2">
        <v>45292.146365740744</v>
      </c>
      <c r="F10156" s="1" t="s">
        <v>25</v>
      </c>
      <c r="G10156" s="9" t="s">
        <v>6184</v>
      </c>
      <c r="H10156" s="9" t="s">
        <v>6184</v>
      </c>
      <c r="I10156" s="9" t="s">
        <v>79</v>
      </c>
      <c r="J10156" s="1">
        <v>840101</v>
      </c>
      <c r="K10156" s="3">
        <v>44409</v>
      </c>
      <c r="L10156" s="1" t="s">
        <v>50</v>
      </c>
      <c r="M10156" s="1" t="s">
        <v>234</v>
      </c>
      <c r="N10156" s="1" t="s">
        <v>75</v>
      </c>
      <c r="O10156" s="10">
        <v>45132.762361111112</v>
      </c>
      <c r="P10156" s="10">
        <v>45145.1875</v>
      </c>
      <c r="Q10156">
        <v>0</v>
      </c>
      <c r="R10156" t="s">
        <v>220</v>
      </c>
      <c r="S10156" t="s">
        <v>220</v>
      </c>
      <c r="T10156">
        <v>0</v>
      </c>
      <c r="U10156" t="s">
        <v>220</v>
      </c>
      <c r="V10156" t="str">
        <f>VLOOKUP(F10156, [1]!Table1[[#All],[Gender]:[city]], 3, FALSE)</f>
        <v>Undergraduate Student</v>
      </c>
      <c r="W10156" s="11">
        <f>VLOOKUP(F10156, [1]!Table1[[#All],[Gender]:[city]], 4, FALSE)</f>
        <v>45130</v>
      </c>
      <c r="X10156" t="b">
        <f>VLOOKUP(F10156, [1]!Table1[[#All],[Gender]:[isFromSocialMedia]], 7, FALSE)</f>
        <v>0</v>
      </c>
      <c r="Y10156" t="str">
        <f>IF(TEXT(Table1[[#This Row],[Apply Date]], "yyyy-mm-dd") = TEXT(Table1[[#This Row],[Sign Up Date]], "yyyy-mm-dd"), "New User", "Repeat User")</f>
        <v>Repeat User</v>
      </c>
    </row>
    <row r="10157" spans="1:25" ht="12.75" x14ac:dyDescent="0.2">
      <c r="A10157" s="1" t="s">
        <v>15226</v>
      </c>
      <c r="B10157" s="1" t="s">
        <v>11245</v>
      </c>
      <c r="C10157" s="1" t="s">
        <v>160</v>
      </c>
      <c r="D10157" s="1" t="s">
        <v>2629</v>
      </c>
      <c r="E10157" s="2">
        <v>45292.146365740744</v>
      </c>
      <c r="F10157" s="1" t="s">
        <v>25</v>
      </c>
      <c r="G10157" s="9" t="s">
        <v>1159</v>
      </c>
      <c r="H10157" s="9" t="s">
        <v>230</v>
      </c>
      <c r="I10157" s="9" t="s">
        <v>45</v>
      </c>
      <c r="J10157" s="1">
        <v>600048</v>
      </c>
      <c r="K10157" s="3">
        <v>45809</v>
      </c>
      <c r="L10157" s="1" t="s">
        <v>50</v>
      </c>
      <c r="M10157" s="1" t="s">
        <v>131</v>
      </c>
      <c r="N10157" s="1" t="s">
        <v>75</v>
      </c>
      <c r="O10157" s="10">
        <v>45076.281423611108</v>
      </c>
      <c r="P10157" s="10">
        <v>45089.104166666664</v>
      </c>
      <c r="Q10157">
        <v>0</v>
      </c>
      <c r="R10157" t="s">
        <v>220</v>
      </c>
      <c r="S10157" t="s">
        <v>220</v>
      </c>
      <c r="T10157">
        <v>0</v>
      </c>
      <c r="U10157" t="s">
        <v>220</v>
      </c>
      <c r="V10157" t="str">
        <f>VLOOKUP(F10157, [1]!Table1[[#All],[Gender]:[city]], 3, FALSE)</f>
        <v>Undergraduate Student</v>
      </c>
      <c r="W10157" s="11">
        <f>VLOOKUP(F10157, [1]!Table1[[#All],[Gender]:[city]], 4, FALSE)</f>
        <v>45130</v>
      </c>
      <c r="X10157" t="b">
        <f>VLOOKUP(F10157, [1]!Table1[[#All],[Gender]:[isFromSocialMedia]], 7, FALSE)</f>
        <v>0</v>
      </c>
      <c r="Y10157" t="str">
        <f>IF(TEXT(Table1[[#This Row],[Apply Date]], "yyyy-mm-dd") = TEXT(Table1[[#This Row],[Sign Up Date]], "yyyy-mm-dd"), "New User", "Repeat User")</f>
        <v>Repeat User</v>
      </c>
    </row>
    <row r="10158" spans="1:25" ht="12.75" x14ac:dyDescent="0.2">
      <c r="A10158" s="1" t="s">
        <v>15227</v>
      </c>
      <c r="B10158" s="1" t="s">
        <v>11245</v>
      </c>
      <c r="C10158" s="1" t="s">
        <v>160</v>
      </c>
      <c r="D10158" s="1" t="s">
        <v>2629</v>
      </c>
      <c r="E10158" s="2">
        <v>45292.146365740744</v>
      </c>
      <c r="F10158" s="1" t="s">
        <v>25</v>
      </c>
      <c r="G10158" s="9" t="s">
        <v>1317</v>
      </c>
      <c r="H10158" s="9" t="s">
        <v>67</v>
      </c>
      <c r="I10158" s="9" t="s">
        <v>45</v>
      </c>
      <c r="J10158" s="1">
        <v>226016</v>
      </c>
      <c r="K10158" s="3">
        <v>45658</v>
      </c>
      <c r="L10158" s="1" t="s">
        <v>50</v>
      </c>
      <c r="M10158" s="1" t="s">
        <v>182</v>
      </c>
      <c r="N10158" s="1" t="s">
        <v>75</v>
      </c>
      <c r="O10158" s="10">
        <v>45145.707650462966</v>
      </c>
      <c r="P10158" s="10">
        <v>45159.1875</v>
      </c>
      <c r="Q10158">
        <v>0</v>
      </c>
      <c r="R10158" t="s">
        <v>220</v>
      </c>
      <c r="S10158" t="s">
        <v>220</v>
      </c>
      <c r="T10158">
        <v>0</v>
      </c>
      <c r="U10158" t="s">
        <v>220</v>
      </c>
      <c r="V10158" t="str">
        <f>VLOOKUP(F10158, [1]!Table1[[#All],[Gender]:[city]], 3, FALSE)</f>
        <v>Undergraduate Student</v>
      </c>
      <c r="W10158" s="11">
        <f>VLOOKUP(F10158, [1]!Table1[[#All],[Gender]:[city]], 4, FALSE)</f>
        <v>45130</v>
      </c>
      <c r="X10158" t="b">
        <f>VLOOKUP(F10158, [1]!Table1[[#All],[Gender]:[isFromSocialMedia]], 7, FALSE)</f>
        <v>0</v>
      </c>
      <c r="Y10158" t="str">
        <f>IF(TEXT(Table1[[#This Row],[Apply Date]], "yyyy-mm-dd") = TEXT(Table1[[#This Row],[Sign Up Date]], "yyyy-mm-dd"), "New User", "Repeat User")</f>
        <v>Repeat User</v>
      </c>
    </row>
    <row r="10159" spans="1:25" ht="12.75" x14ac:dyDescent="0.2">
      <c r="A10159" s="1" t="s">
        <v>15228</v>
      </c>
      <c r="B10159" s="1" t="s">
        <v>11245</v>
      </c>
      <c r="C10159" s="1" t="s">
        <v>160</v>
      </c>
      <c r="D10159" s="1" t="s">
        <v>2629</v>
      </c>
      <c r="E10159" s="2">
        <v>45292.146365740744</v>
      </c>
      <c r="F10159" s="1" t="s">
        <v>33</v>
      </c>
      <c r="G10159" s="9" t="s">
        <v>110</v>
      </c>
      <c r="H10159" s="9" t="s">
        <v>49</v>
      </c>
      <c r="I10159" s="9" t="s">
        <v>45</v>
      </c>
      <c r="J10159" s="1">
        <v>503001</v>
      </c>
      <c r="K10159" s="3">
        <v>45778</v>
      </c>
      <c r="L10159" s="1" t="s">
        <v>37</v>
      </c>
      <c r="M10159" s="1" t="s">
        <v>30</v>
      </c>
      <c r="N10159" s="1" t="s">
        <v>2637</v>
      </c>
      <c r="O10159" s="10">
        <v>45182.678518518522</v>
      </c>
      <c r="Q10159">
        <v>0</v>
      </c>
      <c r="R10159" t="s">
        <v>220</v>
      </c>
      <c r="S10159" t="s">
        <v>220</v>
      </c>
      <c r="T10159">
        <v>0</v>
      </c>
      <c r="U10159" t="s">
        <v>220</v>
      </c>
      <c r="V10159" t="str">
        <f>VLOOKUP(F10159, [1]!Table1[[#All],[Gender]:[city]], 3, FALSE)</f>
        <v>Not in Education</v>
      </c>
      <c r="W10159" s="11">
        <f>VLOOKUP(F10159, [1]!Table1[[#All],[Gender]:[city]], 4, FALSE)</f>
        <v>45092</v>
      </c>
      <c r="X10159" t="b">
        <f>VLOOKUP(F10159, [1]!Table1[[#All],[Gender]:[isFromSocialMedia]], 7, FALSE)</f>
        <v>0</v>
      </c>
      <c r="Y10159" t="str">
        <f>IF(TEXT(Table1[[#This Row],[Apply Date]], "yyyy-mm-dd") = TEXT(Table1[[#This Row],[Sign Up Date]], "yyyy-mm-dd"), "New User", "Repeat User")</f>
        <v>Repeat User</v>
      </c>
    </row>
    <row r="10160" spans="1:25" ht="12.75" x14ac:dyDescent="0.2">
      <c r="A10160" s="1" t="s">
        <v>15229</v>
      </c>
      <c r="B10160" s="1" t="s">
        <v>11245</v>
      </c>
      <c r="C10160" s="1" t="s">
        <v>160</v>
      </c>
      <c r="D10160" s="1" t="s">
        <v>2629</v>
      </c>
      <c r="E10160" s="2">
        <v>45292.146365740744</v>
      </c>
      <c r="F10160" s="1" t="s">
        <v>33</v>
      </c>
      <c r="G10160" s="9" t="s">
        <v>229</v>
      </c>
      <c r="H10160" s="9" t="s">
        <v>494</v>
      </c>
      <c r="I10160" s="9" t="s">
        <v>45</v>
      </c>
      <c r="J10160" s="1">
        <v>600037</v>
      </c>
      <c r="K10160" s="3">
        <v>45748</v>
      </c>
      <c r="L10160" s="1" t="s">
        <v>37</v>
      </c>
      <c r="M10160" s="1" t="s">
        <v>5420</v>
      </c>
      <c r="N10160" s="1" t="s">
        <v>39</v>
      </c>
      <c r="O10160" s="10">
        <v>45091.279363425929</v>
      </c>
      <c r="P10160" s="10">
        <v>45117.104166666664</v>
      </c>
      <c r="Q10160" s="1">
        <v>1000</v>
      </c>
      <c r="R10160" s="1" t="s">
        <v>11253</v>
      </c>
      <c r="S10160" s="1" t="s">
        <v>11254</v>
      </c>
      <c r="T10160" s="1">
        <v>1776</v>
      </c>
      <c r="U10160" s="1" t="s">
        <v>2645</v>
      </c>
      <c r="V10160" t="str">
        <f>VLOOKUP(F10160, [1]!Table1[[#All],[Gender]:[city]], 3, FALSE)</f>
        <v>Not in Education</v>
      </c>
      <c r="W10160" s="11">
        <f>VLOOKUP(F10160, [1]!Table1[[#All],[Gender]:[city]], 4, FALSE)</f>
        <v>45092</v>
      </c>
      <c r="X10160" t="b">
        <f>VLOOKUP(F10160, [1]!Table1[[#All],[Gender]:[isFromSocialMedia]], 7, FALSE)</f>
        <v>0</v>
      </c>
      <c r="Y10160" t="str">
        <f>IF(TEXT(Table1[[#This Row],[Apply Date]], "yyyy-mm-dd") = TEXT(Table1[[#This Row],[Sign Up Date]], "yyyy-mm-dd"), "New User", "Repeat User")</f>
        <v>Repeat User</v>
      </c>
    </row>
    <row r="10161" spans="1:25" ht="12.75" x14ac:dyDescent="0.2">
      <c r="A10161" s="1" t="s">
        <v>15230</v>
      </c>
      <c r="B10161" s="1" t="s">
        <v>11245</v>
      </c>
      <c r="C10161" s="1" t="s">
        <v>160</v>
      </c>
      <c r="D10161" s="1" t="s">
        <v>2629</v>
      </c>
      <c r="E10161" s="2">
        <v>45292.146365740744</v>
      </c>
      <c r="F10161" s="1" t="s">
        <v>25</v>
      </c>
      <c r="G10161" s="9" t="s">
        <v>15231</v>
      </c>
      <c r="H10161" s="9" t="s">
        <v>15231</v>
      </c>
      <c r="I10161" s="9" t="s">
        <v>167</v>
      </c>
      <c r="J10161" s="1">
        <v>42516</v>
      </c>
      <c r="K10161" s="3">
        <v>44805</v>
      </c>
      <c r="L10161" s="1" t="s">
        <v>50</v>
      </c>
      <c r="M10161" s="1" t="s">
        <v>1333</v>
      </c>
      <c r="N10161" s="1" t="s">
        <v>75</v>
      </c>
      <c r="O10161" s="10">
        <v>45091.637569444443</v>
      </c>
      <c r="P10161" s="10">
        <v>45117.104166666664</v>
      </c>
      <c r="Q10161">
        <v>0</v>
      </c>
      <c r="R10161" t="s">
        <v>220</v>
      </c>
      <c r="S10161" t="s">
        <v>220</v>
      </c>
      <c r="T10161">
        <v>0</v>
      </c>
      <c r="U10161" t="s">
        <v>220</v>
      </c>
      <c r="V10161" t="str">
        <f>VLOOKUP(F10161, [1]!Table1[[#All],[Gender]:[city]], 3, FALSE)</f>
        <v>Undergraduate Student</v>
      </c>
      <c r="W10161" s="11">
        <f>VLOOKUP(F10161, [1]!Table1[[#All],[Gender]:[city]], 4, FALSE)</f>
        <v>45130</v>
      </c>
      <c r="X10161" t="b">
        <f>VLOOKUP(F10161, [1]!Table1[[#All],[Gender]:[isFromSocialMedia]], 7, FALSE)</f>
        <v>0</v>
      </c>
      <c r="Y10161" t="str">
        <f>IF(TEXT(Table1[[#This Row],[Apply Date]], "yyyy-mm-dd") = TEXT(Table1[[#This Row],[Sign Up Date]], "yyyy-mm-dd"), "New User", "Repeat User")</f>
        <v>Repeat User</v>
      </c>
    </row>
    <row r="10162" spans="1:25" ht="12.75" x14ac:dyDescent="0.2">
      <c r="A10162" s="1" t="s">
        <v>15232</v>
      </c>
      <c r="B10162" s="1" t="s">
        <v>11245</v>
      </c>
      <c r="C10162" s="1" t="s">
        <v>160</v>
      </c>
      <c r="D10162" s="1" t="s">
        <v>2629</v>
      </c>
      <c r="E10162" s="2">
        <v>45292.146365740744</v>
      </c>
      <c r="F10162" s="1" t="s">
        <v>25</v>
      </c>
      <c r="G10162" s="9" t="s">
        <v>2363</v>
      </c>
      <c r="H10162" s="9" t="s">
        <v>67</v>
      </c>
      <c r="I10162" s="9" t="s">
        <v>45</v>
      </c>
      <c r="J10162" s="1">
        <v>201310</v>
      </c>
      <c r="K10162" s="3">
        <v>41275</v>
      </c>
      <c r="L10162" s="1" t="s">
        <v>104</v>
      </c>
      <c r="M10162" s="1" t="s">
        <v>238</v>
      </c>
      <c r="N10162" s="1" t="s">
        <v>75</v>
      </c>
      <c r="O10162" s="10">
        <v>45118.807719907411</v>
      </c>
      <c r="P10162" s="10">
        <v>45145.1875</v>
      </c>
      <c r="Q10162">
        <v>0</v>
      </c>
      <c r="R10162" t="s">
        <v>220</v>
      </c>
      <c r="S10162" t="s">
        <v>220</v>
      </c>
      <c r="T10162">
        <v>0</v>
      </c>
      <c r="U10162" t="s">
        <v>220</v>
      </c>
      <c r="V10162" t="str">
        <f>VLOOKUP(F10162, [1]!Table1[[#All],[Gender]:[city]], 3, FALSE)</f>
        <v>Undergraduate Student</v>
      </c>
      <c r="W10162" s="11">
        <f>VLOOKUP(F10162, [1]!Table1[[#All],[Gender]:[city]], 4, FALSE)</f>
        <v>45130</v>
      </c>
      <c r="X10162" t="b">
        <f>VLOOKUP(F10162, [1]!Table1[[#All],[Gender]:[isFromSocialMedia]], 7, FALSE)</f>
        <v>0</v>
      </c>
      <c r="Y10162" t="str">
        <f>IF(TEXT(Table1[[#This Row],[Apply Date]], "yyyy-mm-dd") = TEXT(Table1[[#This Row],[Sign Up Date]], "yyyy-mm-dd"), "New User", "Repeat User")</f>
        <v>Repeat User</v>
      </c>
    </row>
    <row r="10163" spans="1:25" ht="12.75" x14ac:dyDescent="0.2">
      <c r="A10163" s="1" t="s">
        <v>15233</v>
      </c>
      <c r="B10163" s="1" t="s">
        <v>11245</v>
      </c>
      <c r="C10163" s="1" t="s">
        <v>160</v>
      </c>
      <c r="D10163" s="1" t="s">
        <v>2629</v>
      </c>
      <c r="E10163" s="2">
        <v>45292.146365740744</v>
      </c>
      <c r="F10163" s="1" t="s">
        <v>25</v>
      </c>
      <c r="G10163" s="9" t="s">
        <v>15234</v>
      </c>
      <c r="H10163" s="9" t="s">
        <v>267</v>
      </c>
      <c r="I10163" s="9" t="s">
        <v>45</v>
      </c>
      <c r="J10163" s="1">
        <v>736159</v>
      </c>
      <c r="K10163" s="3">
        <v>45474</v>
      </c>
      <c r="L10163" s="1" t="s">
        <v>37</v>
      </c>
      <c r="M10163" s="1" t="s">
        <v>46</v>
      </c>
      <c r="N10163" s="1" t="s">
        <v>75</v>
      </c>
      <c r="O10163" s="10">
        <v>45113.491851851853</v>
      </c>
      <c r="P10163" s="10">
        <v>45145.1875</v>
      </c>
      <c r="Q10163">
        <v>0</v>
      </c>
      <c r="R10163" t="s">
        <v>220</v>
      </c>
      <c r="S10163" t="s">
        <v>220</v>
      </c>
      <c r="T10163">
        <v>0</v>
      </c>
      <c r="U10163" t="s">
        <v>220</v>
      </c>
      <c r="V10163" t="str">
        <f>VLOOKUP(F10163, [1]!Table1[[#All],[Gender]:[city]], 3, FALSE)</f>
        <v>Undergraduate Student</v>
      </c>
      <c r="W10163" s="11">
        <f>VLOOKUP(F10163, [1]!Table1[[#All],[Gender]:[city]], 4, FALSE)</f>
        <v>45130</v>
      </c>
      <c r="X10163" t="b">
        <f>VLOOKUP(F10163, [1]!Table1[[#All],[Gender]:[isFromSocialMedia]], 7, FALSE)</f>
        <v>0</v>
      </c>
      <c r="Y10163" t="str">
        <f>IF(TEXT(Table1[[#This Row],[Apply Date]], "yyyy-mm-dd") = TEXT(Table1[[#This Row],[Sign Up Date]], "yyyy-mm-dd"), "New User", "Repeat User")</f>
        <v>Repeat User</v>
      </c>
    </row>
    <row r="10164" spans="1:25" ht="12.75" x14ac:dyDescent="0.2">
      <c r="A10164" s="1" t="s">
        <v>15235</v>
      </c>
      <c r="B10164" s="1" t="s">
        <v>11245</v>
      </c>
      <c r="C10164" s="1" t="s">
        <v>160</v>
      </c>
      <c r="D10164" s="1" t="s">
        <v>2629</v>
      </c>
      <c r="E10164" s="2">
        <v>45292.146365740744</v>
      </c>
      <c r="F10164" s="1" t="s">
        <v>25</v>
      </c>
      <c r="G10164" s="9" t="s">
        <v>1701</v>
      </c>
      <c r="H10164" s="9" t="s">
        <v>148</v>
      </c>
      <c r="I10164" s="9" t="s">
        <v>45</v>
      </c>
      <c r="J10164" s="1">
        <v>400605</v>
      </c>
      <c r="K10164" s="3">
        <v>45078</v>
      </c>
      <c r="L10164" s="1" t="s">
        <v>37</v>
      </c>
      <c r="M10164" s="1" t="s">
        <v>30</v>
      </c>
      <c r="N10164" s="1" t="s">
        <v>39</v>
      </c>
      <c r="O10164" s="10">
        <v>45055.65425925926</v>
      </c>
      <c r="P10164" s="10">
        <v>45071.104166666664</v>
      </c>
      <c r="Q10164" s="1">
        <v>2500</v>
      </c>
      <c r="R10164" s="1" t="s">
        <v>11266</v>
      </c>
      <c r="S10164" s="1" t="s">
        <v>160</v>
      </c>
      <c r="T10164" s="1">
        <v>1182</v>
      </c>
      <c r="U10164" s="1" t="s">
        <v>2645</v>
      </c>
      <c r="V10164" t="str">
        <f>VLOOKUP(F10164, [1]!Table1[[#All],[Gender]:[city]], 3, FALSE)</f>
        <v>Undergraduate Student</v>
      </c>
      <c r="W10164" s="11">
        <f>VLOOKUP(F10164, [1]!Table1[[#All],[Gender]:[city]], 4, FALSE)</f>
        <v>45130</v>
      </c>
      <c r="X10164" t="b">
        <f>VLOOKUP(F10164, [1]!Table1[[#All],[Gender]:[isFromSocialMedia]], 7, FALSE)</f>
        <v>0</v>
      </c>
      <c r="Y10164" t="str">
        <f>IF(TEXT(Table1[[#This Row],[Apply Date]], "yyyy-mm-dd") = TEXT(Table1[[#This Row],[Sign Up Date]], "yyyy-mm-dd"), "New User", "Repeat User")</f>
        <v>Repeat User</v>
      </c>
    </row>
    <row r="10165" spans="1:25" ht="12.75" x14ac:dyDescent="0.2">
      <c r="A10165" s="1" t="s">
        <v>15236</v>
      </c>
      <c r="B10165" s="1" t="s">
        <v>11245</v>
      </c>
      <c r="C10165" s="1" t="s">
        <v>160</v>
      </c>
      <c r="D10165" s="1" t="s">
        <v>2629</v>
      </c>
      <c r="E10165" s="2">
        <v>45292.146365740744</v>
      </c>
      <c r="F10165" s="1" t="s">
        <v>33</v>
      </c>
      <c r="G10165" s="9" t="s">
        <v>163</v>
      </c>
      <c r="H10165" s="9" t="s">
        <v>163</v>
      </c>
      <c r="I10165" s="9" t="s">
        <v>79</v>
      </c>
      <c r="J10165" s="1">
        <v>104101</v>
      </c>
      <c r="K10165" s="3">
        <v>43556</v>
      </c>
      <c r="L10165" s="1" t="s">
        <v>50</v>
      </c>
      <c r="M10165" s="1" t="s">
        <v>291</v>
      </c>
      <c r="N10165" s="1" t="s">
        <v>75</v>
      </c>
      <c r="O10165" s="10">
        <v>45135.383692129632</v>
      </c>
      <c r="P10165" s="10">
        <v>45145.1875</v>
      </c>
      <c r="Q10165">
        <v>0</v>
      </c>
      <c r="R10165" t="s">
        <v>220</v>
      </c>
      <c r="S10165" t="s">
        <v>220</v>
      </c>
      <c r="T10165">
        <v>0</v>
      </c>
      <c r="U10165" t="s">
        <v>220</v>
      </c>
      <c r="V10165" t="str">
        <f>VLOOKUP(F10165, [1]!Table1[[#All],[Gender]:[city]], 3, FALSE)</f>
        <v>Not in Education</v>
      </c>
      <c r="W10165" s="11">
        <f>VLOOKUP(F10165, [1]!Table1[[#All],[Gender]:[city]], 4, FALSE)</f>
        <v>45092</v>
      </c>
      <c r="X10165" t="b">
        <f>VLOOKUP(F10165, [1]!Table1[[#All],[Gender]:[isFromSocialMedia]], 7, FALSE)</f>
        <v>0</v>
      </c>
      <c r="Y10165" t="str">
        <f>IF(TEXT(Table1[[#This Row],[Apply Date]], "yyyy-mm-dd") = TEXT(Table1[[#This Row],[Sign Up Date]], "yyyy-mm-dd"), "New User", "Repeat User")</f>
        <v>Repeat User</v>
      </c>
    </row>
    <row r="10166" spans="1:25" ht="12.75" x14ac:dyDescent="0.2">
      <c r="A10166" s="1" t="s">
        <v>15237</v>
      </c>
      <c r="B10166" s="1" t="s">
        <v>11245</v>
      </c>
      <c r="C10166" s="1" t="s">
        <v>160</v>
      </c>
      <c r="D10166" s="1" t="s">
        <v>2629</v>
      </c>
      <c r="E10166" s="2">
        <v>45292.146365740744</v>
      </c>
      <c r="F10166" s="1" t="s">
        <v>33</v>
      </c>
      <c r="G10166" s="9" t="s">
        <v>1162</v>
      </c>
      <c r="H10166" s="9" t="s">
        <v>306</v>
      </c>
      <c r="I10166" s="9" t="s">
        <v>45</v>
      </c>
      <c r="J10166" s="1">
        <v>641004</v>
      </c>
      <c r="K10166" s="3">
        <v>45474</v>
      </c>
      <c r="L10166" s="1" t="s">
        <v>50</v>
      </c>
      <c r="M10166" s="1" t="s">
        <v>366</v>
      </c>
      <c r="N10166" s="1" t="s">
        <v>75</v>
      </c>
      <c r="O10166" s="10">
        <v>45135.74527777778</v>
      </c>
      <c r="P10166" s="10">
        <v>45145.1875</v>
      </c>
      <c r="Q10166">
        <v>0</v>
      </c>
      <c r="R10166" t="s">
        <v>220</v>
      </c>
      <c r="S10166" t="s">
        <v>220</v>
      </c>
      <c r="T10166">
        <v>0</v>
      </c>
      <c r="U10166" t="s">
        <v>220</v>
      </c>
      <c r="V10166" t="str">
        <f>VLOOKUP(F10166, [1]!Table1[[#All],[Gender]:[city]], 3, FALSE)</f>
        <v>Not in Education</v>
      </c>
      <c r="W10166" s="11">
        <f>VLOOKUP(F10166, [1]!Table1[[#All],[Gender]:[city]], 4, FALSE)</f>
        <v>45092</v>
      </c>
      <c r="X10166" t="b">
        <f>VLOOKUP(F10166, [1]!Table1[[#All],[Gender]:[isFromSocialMedia]], 7, FALSE)</f>
        <v>0</v>
      </c>
      <c r="Y10166" t="str">
        <f>IF(TEXT(Table1[[#This Row],[Apply Date]], "yyyy-mm-dd") = TEXT(Table1[[#This Row],[Sign Up Date]], "yyyy-mm-dd"), "New User", "Repeat User")</f>
        <v>Repeat User</v>
      </c>
    </row>
    <row r="10167" spans="1:25" ht="12.75" x14ac:dyDescent="0.2">
      <c r="A10167" s="1" t="s">
        <v>15238</v>
      </c>
      <c r="B10167" s="1" t="s">
        <v>11245</v>
      </c>
      <c r="C10167" s="1" t="s">
        <v>160</v>
      </c>
      <c r="D10167" s="1" t="s">
        <v>2629</v>
      </c>
      <c r="E10167" s="2">
        <v>45292.146365740744</v>
      </c>
      <c r="F10167" s="1" t="s">
        <v>25</v>
      </c>
      <c r="G10167" s="9" t="s">
        <v>48</v>
      </c>
      <c r="H10167" s="9" t="s">
        <v>49</v>
      </c>
      <c r="I10167" s="9" t="s">
        <v>45</v>
      </c>
      <c r="J10167" s="1">
        <v>500055</v>
      </c>
      <c r="K10167" s="3">
        <v>44378</v>
      </c>
      <c r="L10167" s="1" t="s">
        <v>50</v>
      </c>
      <c r="M10167" s="1" t="s">
        <v>62</v>
      </c>
      <c r="N10167" s="1" t="s">
        <v>31</v>
      </c>
      <c r="O10167" s="10">
        <v>44923.039872685185</v>
      </c>
      <c r="P10167" s="10">
        <v>44935.229166666664</v>
      </c>
      <c r="Q10167">
        <v>0</v>
      </c>
      <c r="R10167" t="s">
        <v>220</v>
      </c>
      <c r="S10167" t="s">
        <v>220</v>
      </c>
      <c r="T10167">
        <v>0</v>
      </c>
      <c r="U10167" t="s">
        <v>220</v>
      </c>
      <c r="V10167" t="str">
        <f>VLOOKUP(F10167, [1]!Table1[[#All],[Gender]:[city]], 3, FALSE)</f>
        <v>Undergraduate Student</v>
      </c>
      <c r="W10167" s="11">
        <f>VLOOKUP(F10167, [1]!Table1[[#All],[Gender]:[city]], 4, FALSE)</f>
        <v>45130</v>
      </c>
      <c r="X10167" t="b">
        <f>VLOOKUP(F10167, [1]!Table1[[#All],[Gender]:[isFromSocialMedia]], 7, FALSE)</f>
        <v>0</v>
      </c>
      <c r="Y10167" t="str">
        <f>IF(TEXT(Table1[[#This Row],[Apply Date]], "yyyy-mm-dd") = TEXT(Table1[[#This Row],[Sign Up Date]], "yyyy-mm-dd"), "New User", "Repeat User")</f>
        <v>Repeat User</v>
      </c>
    </row>
    <row r="10168" spans="1:25" ht="12.75" x14ac:dyDescent="0.2">
      <c r="A10168" s="1" t="s">
        <v>15239</v>
      </c>
      <c r="B10168" s="1" t="s">
        <v>11245</v>
      </c>
      <c r="C10168" s="1" t="s">
        <v>160</v>
      </c>
      <c r="D10168" s="1" t="s">
        <v>2629</v>
      </c>
      <c r="E10168" s="2">
        <v>45292.146365740744</v>
      </c>
      <c r="F10168" s="1" t="s">
        <v>33</v>
      </c>
      <c r="G10168" s="9" t="s">
        <v>15240</v>
      </c>
      <c r="H10168" s="9" t="s">
        <v>67</v>
      </c>
      <c r="I10168" s="9" t="s">
        <v>45</v>
      </c>
      <c r="J10168" s="1">
        <v>208011</v>
      </c>
      <c r="K10168" s="3">
        <v>45413</v>
      </c>
      <c r="L10168" s="1" t="s">
        <v>37</v>
      </c>
      <c r="M10168" s="1" t="s">
        <v>1209</v>
      </c>
      <c r="N10168" s="1" t="s">
        <v>39</v>
      </c>
      <c r="O10168" s="10">
        <v>45091.241203703707</v>
      </c>
      <c r="P10168" s="10">
        <v>45103.104166666664</v>
      </c>
      <c r="Q10168" s="1">
        <v>500</v>
      </c>
      <c r="R10168" s="1" t="s">
        <v>11283</v>
      </c>
      <c r="S10168" s="1" t="s">
        <v>11284</v>
      </c>
      <c r="T10168" s="1">
        <v>1182</v>
      </c>
      <c r="U10168" s="1" t="s">
        <v>2645</v>
      </c>
      <c r="V10168" t="str">
        <f>VLOOKUP(F10168, [1]!Table1[[#All],[Gender]:[city]], 3, FALSE)</f>
        <v>Not in Education</v>
      </c>
      <c r="W10168" s="11">
        <f>VLOOKUP(F10168, [1]!Table1[[#All],[Gender]:[city]], 4, FALSE)</f>
        <v>45092</v>
      </c>
      <c r="X10168" t="b">
        <f>VLOOKUP(F10168, [1]!Table1[[#All],[Gender]:[isFromSocialMedia]], 7, FALSE)</f>
        <v>0</v>
      </c>
      <c r="Y10168" t="str">
        <f>IF(TEXT(Table1[[#This Row],[Apply Date]], "yyyy-mm-dd") = TEXT(Table1[[#This Row],[Sign Up Date]], "yyyy-mm-dd"), "New User", "Repeat User")</f>
        <v>Repeat User</v>
      </c>
    </row>
    <row r="10169" spans="1:25" ht="12.75" x14ac:dyDescent="0.2">
      <c r="A10169" s="1" t="s">
        <v>15241</v>
      </c>
      <c r="B10169" s="1" t="s">
        <v>11245</v>
      </c>
      <c r="C10169" s="1" t="s">
        <v>160</v>
      </c>
      <c r="D10169" s="1" t="s">
        <v>2629</v>
      </c>
      <c r="E10169" s="2">
        <v>45292.146365740744</v>
      </c>
      <c r="F10169" s="1" t="s">
        <v>33</v>
      </c>
      <c r="G10169" s="9" t="s">
        <v>151</v>
      </c>
      <c r="H10169" s="9" t="s">
        <v>151</v>
      </c>
      <c r="I10169" s="9" t="s">
        <v>152</v>
      </c>
      <c r="J10169" s="1">
        <v>0</v>
      </c>
      <c r="K10169" s="3">
        <v>45536</v>
      </c>
      <c r="L10169" s="1" t="s">
        <v>37</v>
      </c>
      <c r="M10169" s="1" t="s">
        <v>51</v>
      </c>
      <c r="N10169" s="1" t="s">
        <v>75</v>
      </c>
      <c r="O10169" s="10">
        <v>45127.54283564815</v>
      </c>
      <c r="P10169" s="10">
        <v>45299.146365740744</v>
      </c>
      <c r="Q10169">
        <v>0</v>
      </c>
      <c r="R10169" t="s">
        <v>220</v>
      </c>
      <c r="S10169" t="s">
        <v>220</v>
      </c>
      <c r="T10169">
        <v>0</v>
      </c>
      <c r="U10169" t="s">
        <v>220</v>
      </c>
      <c r="V10169" t="str">
        <f>VLOOKUP(F10169, [1]!Table1[[#All],[Gender]:[city]], 3, FALSE)</f>
        <v>Not in Education</v>
      </c>
      <c r="W10169" s="11">
        <f>VLOOKUP(F10169, [1]!Table1[[#All],[Gender]:[city]], 4, FALSE)</f>
        <v>45092</v>
      </c>
      <c r="X10169" t="b">
        <f>VLOOKUP(F10169, [1]!Table1[[#All],[Gender]:[isFromSocialMedia]], 7, FALSE)</f>
        <v>0</v>
      </c>
      <c r="Y10169" t="str">
        <f>IF(TEXT(Table1[[#This Row],[Apply Date]], "yyyy-mm-dd") = TEXT(Table1[[#This Row],[Sign Up Date]], "yyyy-mm-dd"), "New User", "Repeat User")</f>
        <v>Repeat User</v>
      </c>
    </row>
    <row r="10170" spans="1:25" ht="12.75" x14ac:dyDescent="0.2">
      <c r="A10170" s="1" t="s">
        <v>15242</v>
      </c>
      <c r="B10170" s="1" t="s">
        <v>11245</v>
      </c>
      <c r="C10170" s="1" t="s">
        <v>160</v>
      </c>
      <c r="D10170" s="1" t="s">
        <v>2629</v>
      </c>
      <c r="E10170" s="2">
        <v>45292.146365740744</v>
      </c>
      <c r="F10170" s="1" t="s">
        <v>25</v>
      </c>
      <c r="G10170" s="9" t="s">
        <v>3905</v>
      </c>
      <c r="H10170" s="9" t="s">
        <v>7127</v>
      </c>
      <c r="I10170" s="9" t="s">
        <v>3907</v>
      </c>
      <c r="J10170" s="1" t="s">
        <v>15243</v>
      </c>
      <c r="K10170" s="3">
        <v>43466</v>
      </c>
      <c r="L10170" s="1" t="s">
        <v>104</v>
      </c>
      <c r="M10170" s="1" t="s">
        <v>319</v>
      </c>
      <c r="N10170" s="1" t="s">
        <v>75</v>
      </c>
      <c r="O10170" s="10">
        <v>45134.85125</v>
      </c>
      <c r="P10170" s="10">
        <v>45145.1875</v>
      </c>
      <c r="Q10170">
        <v>0</v>
      </c>
      <c r="R10170" t="s">
        <v>220</v>
      </c>
      <c r="S10170" t="s">
        <v>220</v>
      </c>
      <c r="T10170">
        <v>0</v>
      </c>
      <c r="U10170" t="s">
        <v>220</v>
      </c>
      <c r="V10170" t="str">
        <f>VLOOKUP(F10170, [1]!Table1[[#All],[Gender]:[city]], 3, FALSE)</f>
        <v>Undergraduate Student</v>
      </c>
      <c r="W10170" s="11">
        <f>VLOOKUP(F10170, [1]!Table1[[#All],[Gender]:[city]], 4, FALSE)</f>
        <v>45130</v>
      </c>
      <c r="X10170" t="b">
        <f>VLOOKUP(F10170, [1]!Table1[[#All],[Gender]:[isFromSocialMedia]], 7, FALSE)</f>
        <v>0</v>
      </c>
      <c r="Y10170" t="str">
        <f>IF(TEXT(Table1[[#This Row],[Apply Date]], "yyyy-mm-dd") = TEXT(Table1[[#This Row],[Sign Up Date]], "yyyy-mm-dd"), "New User", "Repeat User")</f>
        <v>Repeat User</v>
      </c>
    </row>
    <row r="10171" spans="1:25" ht="12.75" x14ac:dyDescent="0.2">
      <c r="A10171" s="1" t="s">
        <v>15244</v>
      </c>
      <c r="B10171" s="1" t="s">
        <v>11245</v>
      </c>
      <c r="C10171" s="1" t="s">
        <v>160</v>
      </c>
      <c r="D10171" s="1" t="s">
        <v>2629</v>
      </c>
      <c r="E10171" s="2">
        <v>45292.146365740744</v>
      </c>
      <c r="F10171" s="1" t="s">
        <v>25</v>
      </c>
      <c r="G10171" s="9" t="s">
        <v>53</v>
      </c>
      <c r="H10171" s="9" t="s">
        <v>54</v>
      </c>
      <c r="I10171" s="9" t="s">
        <v>45</v>
      </c>
      <c r="J10171" s="1">
        <v>560076</v>
      </c>
      <c r="K10171" s="3">
        <v>44743</v>
      </c>
      <c r="L10171" s="1" t="s">
        <v>104</v>
      </c>
      <c r="M10171" s="1" t="s">
        <v>1575</v>
      </c>
      <c r="N10171" s="1" t="s">
        <v>75</v>
      </c>
      <c r="O10171" s="10">
        <v>45115.899953703702</v>
      </c>
      <c r="P10171" s="10">
        <v>45145.1875</v>
      </c>
      <c r="Q10171">
        <v>0</v>
      </c>
      <c r="R10171" t="s">
        <v>220</v>
      </c>
      <c r="S10171" t="s">
        <v>220</v>
      </c>
      <c r="T10171">
        <v>0</v>
      </c>
      <c r="U10171" t="s">
        <v>220</v>
      </c>
      <c r="V10171" t="str">
        <f>VLOOKUP(F10171, [1]!Table1[[#All],[Gender]:[city]], 3, FALSE)</f>
        <v>Undergraduate Student</v>
      </c>
      <c r="W10171" s="11">
        <f>VLOOKUP(F10171, [1]!Table1[[#All],[Gender]:[city]], 4, FALSE)</f>
        <v>45130</v>
      </c>
      <c r="X10171" t="b">
        <f>VLOOKUP(F10171, [1]!Table1[[#All],[Gender]:[isFromSocialMedia]], 7, FALSE)</f>
        <v>0</v>
      </c>
      <c r="Y10171" t="str">
        <f>IF(TEXT(Table1[[#This Row],[Apply Date]], "yyyy-mm-dd") = TEXT(Table1[[#This Row],[Sign Up Date]], "yyyy-mm-dd"), "New User", "Repeat User")</f>
        <v>Repeat User</v>
      </c>
    </row>
    <row r="10172" spans="1:25" ht="12.75" x14ac:dyDescent="0.2">
      <c r="A10172" s="1" t="s">
        <v>15245</v>
      </c>
      <c r="B10172" s="1" t="s">
        <v>11245</v>
      </c>
      <c r="C10172" s="1" t="s">
        <v>160</v>
      </c>
      <c r="D10172" s="1" t="s">
        <v>2629</v>
      </c>
      <c r="E10172" s="2">
        <v>45292.146365740744</v>
      </c>
      <c r="F10172" s="1" t="s">
        <v>25</v>
      </c>
      <c r="G10172" s="9" t="s">
        <v>8586</v>
      </c>
      <c r="H10172" s="9" t="s">
        <v>671</v>
      </c>
      <c r="I10172" s="9" t="s">
        <v>79</v>
      </c>
      <c r="J10172" s="1">
        <v>110001</v>
      </c>
      <c r="K10172" s="3">
        <v>45047</v>
      </c>
      <c r="L10172" s="1" t="s">
        <v>37</v>
      </c>
      <c r="M10172" s="1" t="s">
        <v>191</v>
      </c>
      <c r="N10172" s="1" t="s">
        <v>75</v>
      </c>
      <c r="O10172" s="10">
        <v>45038.833506944444</v>
      </c>
      <c r="P10172" s="10">
        <v>45054.104166666664</v>
      </c>
      <c r="Q10172">
        <v>0</v>
      </c>
      <c r="R10172" t="s">
        <v>220</v>
      </c>
      <c r="S10172" t="s">
        <v>220</v>
      </c>
      <c r="T10172">
        <v>0</v>
      </c>
      <c r="U10172" t="s">
        <v>220</v>
      </c>
      <c r="V10172" t="str">
        <f>VLOOKUP(F10172, [1]!Table1[[#All],[Gender]:[city]], 3, FALSE)</f>
        <v>Undergraduate Student</v>
      </c>
      <c r="W10172" s="11">
        <f>VLOOKUP(F10172, [1]!Table1[[#All],[Gender]:[city]], 4, FALSE)</f>
        <v>45130</v>
      </c>
      <c r="X10172" t="b">
        <f>VLOOKUP(F10172, [1]!Table1[[#All],[Gender]:[isFromSocialMedia]], 7, FALSE)</f>
        <v>0</v>
      </c>
      <c r="Y10172" t="str">
        <f>IF(TEXT(Table1[[#This Row],[Apply Date]], "yyyy-mm-dd") = TEXT(Table1[[#This Row],[Sign Up Date]], "yyyy-mm-dd"), "New User", "Repeat User")</f>
        <v>Repeat User</v>
      </c>
    </row>
    <row r="10173" spans="1:25" ht="12.75" x14ac:dyDescent="0.2">
      <c r="A10173" s="1" t="s">
        <v>15246</v>
      </c>
      <c r="B10173" s="1" t="s">
        <v>11245</v>
      </c>
      <c r="C10173" s="1" t="s">
        <v>160</v>
      </c>
      <c r="D10173" s="1" t="s">
        <v>2629</v>
      </c>
      <c r="E10173" s="2">
        <v>45292.146365740744</v>
      </c>
      <c r="F10173" s="1" t="s">
        <v>25</v>
      </c>
      <c r="G10173" s="9" t="s">
        <v>1099</v>
      </c>
      <c r="H10173" s="9" t="s">
        <v>148</v>
      </c>
      <c r="I10173" s="9" t="s">
        <v>45</v>
      </c>
      <c r="J10173" s="1">
        <v>401501</v>
      </c>
      <c r="K10173" s="3">
        <v>45047</v>
      </c>
      <c r="L10173" s="1" t="s">
        <v>37</v>
      </c>
      <c r="M10173" s="1" t="s">
        <v>238</v>
      </c>
      <c r="N10173" s="1" t="s">
        <v>75</v>
      </c>
      <c r="O10173" s="10">
        <v>45158.729849537034</v>
      </c>
      <c r="P10173" s="10">
        <v>45299.146365740744</v>
      </c>
      <c r="Q10173">
        <v>0</v>
      </c>
      <c r="R10173" t="s">
        <v>220</v>
      </c>
      <c r="S10173" t="s">
        <v>220</v>
      </c>
      <c r="T10173">
        <v>0</v>
      </c>
      <c r="U10173" t="s">
        <v>220</v>
      </c>
      <c r="V10173" t="str">
        <f>VLOOKUP(F10173, [1]!Table1[[#All],[Gender]:[city]], 3, FALSE)</f>
        <v>Undergraduate Student</v>
      </c>
      <c r="W10173" s="11">
        <f>VLOOKUP(F10173, [1]!Table1[[#All],[Gender]:[city]], 4, FALSE)</f>
        <v>45130</v>
      </c>
      <c r="X10173" t="b">
        <f>VLOOKUP(F10173, [1]!Table1[[#All],[Gender]:[isFromSocialMedia]], 7, FALSE)</f>
        <v>0</v>
      </c>
      <c r="Y10173" t="str">
        <f>IF(TEXT(Table1[[#This Row],[Apply Date]], "yyyy-mm-dd") = TEXT(Table1[[#This Row],[Sign Up Date]], "yyyy-mm-dd"), "New User", "Repeat User")</f>
        <v>Repeat User</v>
      </c>
    </row>
    <row r="10174" spans="1:25" ht="12.75" x14ac:dyDescent="0.2">
      <c r="A10174" s="1" t="s">
        <v>15247</v>
      </c>
      <c r="B10174" s="1" t="s">
        <v>11245</v>
      </c>
      <c r="C10174" s="1" t="s">
        <v>160</v>
      </c>
      <c r="D10174" s="1" t="s">
        <v>2629</v>
      </c>
      <c r="E10174" s="2">
        <v>45292.146365740744</v>
      </c>
      <c r="F10174" s="1" t="s">
        <v>25</v>
      </c>
      <c r="G10174" s="9" t="s">
        <v>2422</v>
      </c>
      <c r="H10174" s="9" t="s">
        <v>3658</v>
      </c>
      <c r="I10174" s="9" t="s">
        <v>79</v>
      </c>
      <c r="J10174" s="1">
        <v>961105</v>
      </c>
      <c r="K10174" s="3">
        <v>42005</v>
      </c>
      <c r="L10174" s="1" t="s">
        <v>104</v>
      </c>
      <c r="M10174" s="1" t="s">
        <v>15248</v>
      </c>
      <c r="N10174" s="1" t="s">
        <v>75</v>
      </c>
      <c r="O10174" s="10">
        <v>45083.61923611111</v>
      </c>
      <c r="P10174" s="10">
        <v>45117.104166666664</v>
      </c>
      <c r="Q10174">
        <v>0</v>
      </c>
      <c r="R10174" t="s">
        <v>220</v>
      </c>
      <c r="S10174" t="s">
        <v>220</v>
      </c>
      <c r="T10174">
        <v>0</v>
      </c>
      <c r="U10174" t="s">
        <v>220</v>
      </c>
      <c r="V10174" t="str">
        <f>VLOOKUP(F10174, [1]!Table1[[#All],[Gender]:[city]], 3, FALSE)</f>
        <v>Undergraduate Student</v>
      </c>
      <c r="W10174" s="11">
        <f>VLOOKUP(F10174, [1]!Table1[[#All],[Gender]:[city]], 4, FALSE)</f>
        <v>45130</v>
      </c>
      <c r="X10174" t="b">
        <f>VLOOKUP(F10174, [1]!Table1[[#All],[Gender]:[isFromSocialMedia]], 7, FALSE)</f>
        <v>0</v>
      </c>
      <c r="Y10174" t="str">
        <f>IF(TEXT(Table1[[#This Row],[Apply Date]], "yyyy-mm-dd") = TEXT(Table1[[#This Row],[Sign Up Date]], "yyyy-mm-dd"), "New User", "Repeat User")</f>
        <v>Repeat User</v>
      </c>
    </row>
    <row r="10175" spans="1:25" ht="12.75" x14ac:dyDescent="0.2">
      <c r="A10175" s="1" t="s">
        <v>15249</v>
      </c>
      <c r="B10175" s="1" t="s">
        <v>11245</v>
      </c>
      <c r="C10175" s="1" t="s">
        <v>160</v>
      </c>
      <c r="D10175" s="1" t="s">
        <v>2629</v>
      </c>
      <c r="E10175" s="2">
        <v>45292.146365740744</v>
      </c>
      <c r="F10175" s="1" t="s">
        <v>25</v>
      </c>
      <c r="G10175" s="9" t="s">
        <v>11451</v>
      </c>
      <c r="H10175" s="9" t="s">
        <v>11451</v>
      </c>
      <c r="I10175" s="9" t="s">
        <v>682</v>
      </c>
      <c r="J10175" s="1" t="s">
        <v>15250</v>
      </c>
      <c r="K10175" s="3">
        <v>45170</v>
      </c>
      <c r="L10175" s="1" t="s">
        <v>50</v>
      </c>
      <c r="M10175" s="1" t="s">
        <v>917</v>
      </c>
      <c r="N10175" s="1" t="s">
        <v>75</v>
      </c>
      <c r="O10175" s="10">
        <v>45189.463020833333</v>
      </c>
      <c r="P10175" s="10">
        <v>45299.146365740744</v>
      </c>
      <c r="Q10175">
        <v>0</v>
      </c>
      <c r="R10175" t="s">
        <v>220</v>
      </c>
      <c r="S10175" t="s">
        <v>220</v>
      </c>
      <c r="T10175">
        <v>0</v>
      </c>
      <c r="U10175" t="s">
        <v>220</v>
      </c>
      <c r="V10175" t="str">
        <f>VLOOKUP(F10175, [1]!Table1[[#All],[Gender]:[city]], 3, FALSE)</f>
        <v>Undergraduate Student</v>
      </c>
      <c r="W10175" s="11">
        <f>VLOOKUP(F10175, [1]!Table1[[#All],[Gender]:[city]], 4, FALSE)</f>
        <v>45130</v>
      </c>
      <c r="X10175" t="b">
        <f>VLOOKUP(F10175, [1]!Table1[[#All],[Gender]:[isFromSocialMedia]], 7, FALSE)</f>
        <v>0</v>
      </c>
      <c r="Y10175" t="str">
        <f>IF(TEXT(Table1[[#This Row],[Apply Date]], "yyyy-mm-dd") = TEXT(Table1[[#This Row],[Sign Up Date]], "yyyy-mm-dd"), "New User", "Repeat User")</f>
        <v>Repeat User</v>
      </c>
    </row>
    <row r="10176" spans="1:25" ht="12.75" x14ac:dyDescent="0.2">
      <c r="A10176" s="1" t="s">
        <v>15251</v>
      </c>
      <c r="B10176" s="1" t="s">
        <v>11245</v>
      </c>
      <c r="C10176" s="1" t="s">
        <v>160</v>
      </c>
      <c r="D10176" s="1" t="s">
        <v>2629</v>
      </c>
      <c r="E10176" s="2">
        <v>45292.146365740744</v>
      </c>
      <c r="F10176" s="1" t="s">
        <v>25</v>
      </c>
      <c r="G10176" s="9" t="s">
        <v>1955</v>
      </c>
      <c r="H10176" s="9" t="s">
        <v>2896</v>
      </c>
      <c r="I10176" s="9" t="s">
        <v>45</v>
      </c>
      <c r="J10176" s="1">
        <v>201001</v>
      </c>
      <c r="K10176" s="3">
        <v>43709</v>
      </c>
      <c r="L10176" s="1" t="s">
        <v>50</v>
      </c>
      <c r="M10176" s="1" t="s">
        <v>12402</v>
      </c>
      <c r="N10176" s="1" t="s">
        <v>75</v>
      </c>
      <c r="O10176" s="10">
        <v>45093.715462962966</v>
      </c>
      <c r="P10176" s="10">
        <v>45131.104166666664</v>
      </c>
      <c r="Q10176">
        <v>0</v>
      </c>
      <c r="R10176" t="s">
        <v>220</v>
      </c>
      <c r="S10176" t="s">
        <v>220</v>
      </c>
      <c r="T10176">
        <v>0</v>
      </c>
      <c r="U10176" t="s">
        <v>220</v>
      </c>
      <c r="V10176" t="str">
        <f>VLOOKUP(F10176, [1]!Table1[[#All],[Gender]:[city]], 3, FALSE)</f>
        <v>Undergraduate Student</v>
      </c>
      <c r="W10176" s="11">
        <f>VLOOKUP(F10176, [1]!Table1[[#All],[Gender]:[city]], 4, FALSE)</f>
        <v>45130</v>
      </c>
      <c r="X10176" t="b">
        <f>VLOOKUP(F10176, [1]!Table1[[#All],[Gender]:[isFromSocialMedia]], 7, FALSE)</f>
        <v>0</v>
      </c>
      <c r="Y10176" t="str">
        <f>IF(TEXT(Table1[[#This Row],[Apply Date]], "yyyy-mm-dd") = TEXT(Table1[[#This Row],[Sign Up Date]], "yyyy-mm-dd"), "New User", "Repeat User")</f>
        <v>Repeat User</v>
      </c>
    </row>
    <row r="10177" spans="1:25" ht="12.75" x14ac:dyDescent="0.2">
      <c r="A10177" s="1" t="s">
        <v>15252</v>
      </c>
      <c r="B10177" s="1" t="s">
        <v>11245</v>
      </c>
      <c r="C10177" s="1" t="s">
        <v>160</v>
      </c>
      <c r="D10177" s="1" t="s">
        <v>2629</v>
      </c>
      <c r="E10177" s="2">
        <v>45292.146365740744</v>
      </c>
      <c r="F10177" s="1" t="s">
        <v>25</v>
      </c>
      <c r="G10177" s="9" t="s">
        <v>2925</v>
      </c>
      <c r="H10177" s="9" t="s">
        <v>49</v>
      </c>
      <c r="I10177" s="9" t="s">
        <v>45</v>
      </c>
      <c r="J10177" s="1">
        <v>507209</v>
      </c>
      <c r="K10177" s="3">
        <v>44774</v>
      </c>
      <c r="L10177" s="1" t="s">
        <v>37</v>
      </c>
      <c r="M10177" s="1" t="s">
        <v>51</v>
      </c>
      <c r="N10177" s="1" t="s">
        <v>75</v>
      </c>
      <c r="O10177" s="10">
        <v>45156.270497685182</v>
      </c>
      <c r="P10177" s="10">
        <v>45299.146365740744</v>
      </c>
      <c r="Q10177">
        <v>0</v>
      </c>
      <c r="R10177" t="s">
        <v>220</v>
      </c>
      <c r="S10177" t="s">
        <v>220</v>
      </c>
      <c r="T10177">
        <v>0</v>
      </c>
      <c r="U10177" t="s">
        <v>220</v>
      </c>
      <c r="V10177" t="str">
        <f>VLOOKUP(F10177, [1]!Table1[[#All],[Gender]:[city]], 3, FALSE)</f>
        <v>Undergraduate Student</v>
      </c>
      <c r="W10177" s="11">
        <f>VLOOKUP(F10177, [1]!Table1[[#All],[Gender]:[city]], 4, FALSE)</f>
        <v>45130</v>
      </c>
      <c r="X10177" t="b">
        <f>VLOOKUP(F10177, [1]!Table1[[#All],[Gender]:[isFromSocialMedia]], 7, FALSE)</f>
        <v>0</v>
      </c>
      <c r="Y10177" t="str">
        <f>IF(TEXT(Table1[[#This Row],[Apply Date]], "yyyy-mm-dd") = TEXT(Table1[[#This Row],[Sign Up Date]], "yyyy-mm-dd"), "New User", "Repeat User")</f>
        <v>Repeat User</v>
      </c>
    </row>
    <row r="10178" spans="1:25" ht="12.75" x14ac:dyDescent="0.2">
      <c r="A10178" s="1" t="s">
        <v>15253</v>
      </c>
      <c r="B10178" s="1" t="s">
        <v>11245</v>
      </c>
      <c r="C10178" s="1" t="s">
        <v>160</v>
      </c>
      <c r="D10178" s="1" t="s">
        <v>2629</v>
      </c>
      <c r="E10178" s="2">
        <v>45292.146365740744</v>
      </c>
      <c r="F10178" s="1" t="s">
        <v>33</v>
      </c>
      <c r="G10178" s="9" t="s">
        <v>981</v>
      </c>
      <c r="H10178" s="9" t="s">
        <v>2780</v>
      </c>
      <c r="I10178" s="9" t="s">
        <v>45</v>
      </c>
      <c r="J10178" s="1">
        <v>462022</v>
      </c>
      <c r="K10178" s="3">
        <v>46113</v>
      </c>
      <c r="L10178" s="1" t="s">
        <v>37</v>
      </c>
      <c r="M10178" s="1" t="s">
        <v>51</v>
      </c>
      <c r="N10178" s="1" t="s">
        <v>39</v>
      </c>
      <c r="O10178" s="10">
        <v>45045.776122685187</v>
      </c>
      <c r="P10178" s="10">
        <v>45054.104166666664</v>
      </c>
      <c r="Q10178" s="1">
        <v>2500</v>
      </c>
      <c r="R10178" s="1" t="s">
        <v>11266</v>
      </c>
      <c r="S10178" s="1" t="s">
        <v>160</v>
      </c>
      <c r="T10178" s="1">
        <v>1182</v>
      </c>
      <c r="U10178" s="1" t="s">
        <v>2645</v>
      </c>
      <c r="V10178" t="str">
        <f>VLOOKUP(F10178, [1]!Table1[[#All],[Gender]:[city]], 3, FALSE)</f>
        <v>Not in Education</v>
      </c>
      <c r="W10178" s="11">
        <f>VLOOKUP(F10178, [1]!Table1[[#All],[Gender]:[city]], 4, FALSE)</f>
        <v>45092</v>
      </c>
      <c r="X10178" t="b">
        <f>VLOOKUP(F10178, [1]!Table1[[#All],[Gender]:[isFromSocialMedia]], 7, FALSE)</f>
        <v>0</v>
      </c>
      <c r="Y10178" t="str">
        <f>IF(TEXT(Table1[[#This Row],[Apply Date]], "yyyy-mm-dd") = TEXT(Table1[[#This Row],[Sign Up Date]], "yyyy-mm-dd"), "New User", "Repeat User")</f>
        <v>Repeat User</v>
      </c>
    </row>
    <row r="10179" spans="1:25" ht="12.75" x14ac:dyDescent="0.2">
      <c r="A10179" s="1" t="s">
        <v>15254</v>
      </c>
      <c r="B10179" s="1" t="s">
        <v>11245</v>
      </c>
      <c r="C10179" s="1" t="s">
        <v>160</v>
      </c>
      <c r="D10179" s="1" t="s">
        <v>2629</v>
      </c>
      <c r="E10179" s="2">
        <v>45292.146365740744</v>
      </c>
      <c r="F10179" s="1" t="s">
        <v>33</v>
      </c>
      <c r="G10179" s="9" t="s">
        <v>592</v>
      </c>
      <c r="H10179" s="9" t="s">
        <v>148</v>
      </c>
      <c r="I10179" s="9" t="s">
        <v>45</v>
      </c>
      <c r="J10179" s="1">
        <v>431001</v>
      </c>
      <c r="K10179" s="3">
        <v>44774</v>
      </c>
      <c r="L10179" s="1" t="s">
        <v>104</v>
      </c>
      <c r="M10179" s="1" t="s">
        <v>1342</v>
      </c>
      <c r="N10179" s="1" t="s">
        <v>75</v>
      </c>
      <c r="O10179" s="10">
        <v>45092.81113425926</v>
      </c>
      <c r="P10179" s="10">
        <v>45117.104166666664</v>
      </c>
      <c r="Q10179">
        <v>0</v>
      </c>
      <c r="R10179" t="s">
        <v>220</v>
      </c>
      <c r="S10179" t="s">
        <v>220</v>
      </c>
      <c r="T10179">
        <v>0</v>
      </c>
      <c r="U10179" t="s">
        <v>220</v>
      </c>
      <c r="V10179" t="str">
        <f>VLOOKUP(F10179, [1]!Table1[[#All],[Gender]:[city]], 3, FALSE)</f>
        <v>Not in Education</v>
      </c>
      <c r="W10179" s="11">
        <f>VLOOKUP(F10179, [1]!Table1[[#All],[Gender]:[city]], 4, FALSE)</f>
        <v>45092</v>
      </c>
      <c r="X10179" t="b">
        <f>VLOOKUP(F10179, [1]!Table1[[#All],[Gender]:[isFromSocialMedia]], 7, FALSE)</f>
        <v>0</v>
      </c>
      <c r="Y10179" t="str">
        <f>IF(TEXT(Table1[[#This Row],[Apply Date]], "yyyy-mm-dd") = TEXT(Table1[[#This Row],[Sign Up Date]], "yyyy-mm-dd"), "New User", "Repeat User")</f>
        <v>New User</v>
      </c>
    </row>
    <row r="10180" spans="1:25" ht="12.75" x14ac:dyDescent="0.2">
      <c r="A10180" s="1" t="s">
        <v>15255</v>
      </c>
      <c r="B10180" s="1" t="s">
        <v>11245</v>
      </c>
      <c r="C10180" s="1" t="s">
        <v>160</v>
      </c>
      <c r="D10180" s="1" t="s">
        <v>2629</v>
      </c>
      <c r="E10180" s="2">
        <v>45292.146365740744</v>
      </c>
      <c r="F10180" s="1" t="s">
        <v>25</v>
      </c>
      <c r="G10180" s="9" t="s">
        <v>15256</v>
      </c>
      <c r="H10180" s="9" t="s">
        <v>1690</v>
      </c>
      <c r="I10180" s="9" t="s">
        <v>79</v>
      </c>
      <c r="J10180" s="1">
        <v>420112</v>
      </c>
      <c r="K10180" s="4">
        <v>42309</v>
      </c>
      <c r="L10180" s="1" t="s">
        <v>50</v>
      </c>
      <c r="M10180" s="1" t="s">
        <v>330</v>
      </c>
      <c r="N10180" s="1" t="s">
        <v>75</v>
      </c>
      <c r="O10180" s="10">
        <v>45132.31894675926</v>
      </c>
      <c r="P10180" s="10">
        <v>45299.146365740744</v>
      </c>
      <c r="Q10180">
        <v>0</v>
      </c>
      <c r="R10180" t="s">
        <v>220</v>
      </c>
      <c r="S10180" t="s">
        <v>220</v>
      </c>
      <c r="T10180">
        <v>0</v>
      </c>
      <c r="U10180" t="s">
        <v>220</v>
      </c>
      <c r="V10180" t="str">
        <f>VLOOKUP(F10180, [1]!Table1[[#All],[Gender]:[city]], 3, FALSE)</f>
        <v>Undergraduate Student</v>
      </c>
      <c r="W10180" s="11">
        <f>VLOOKUP(F10180, [1]!Table1[[#All],[Gender]:[city]], 4, FALSE)</f>
        <v>45130</v>
      </c>
      <c r="X10180" t="b">
        <f>VLOOKUP(F10180, [1]!Table1[[#All],[Gender]:[isFromSocialMedia]], 7, FALSE)</f>
        <v>0</v>
      </c>
      <c r="Y10180" t="str">
        <f>IF(TEXT(Table1[[#This Row],[Apply Date]], "yyyy-mm-dd") = TEXT(Table1[[#This Row],[Sign Up Date]], "yyyy-mm-dd"), "New User", "Repeat User")</f>
        <v>Repeat User</v>
      </c>
    </row>
    <row r="10181" spans="1:25" ht="12.75" x14ac:dyDescent="0.2">
      <c r="A10181" s="1" t="s">
        <v>15257</v>
      </c>
      <c r="B10181" s="1" t="s">
        <v>11245</v>
      </c>
      <c r="C10181" s="1" t="s">
        <v>160</v>
      </c>
      <c r="D10181" s="1" t="s">
        <v>2629</v>
      </c>
      <c r="E10181" s="2">
        <v>45292.146365740744</v>
      </c>
      <c r="F10181" s="1" t="s">
        <v>25</v>
      </c>
      <c r="G10181" s="9" t="s">
        <v>15258</v>
      </c>
      <c r="H10181" s="9" t="s">
        <v>2687</v>
      </c>
      <c r="I10181" s="9" t="s">
        <v>45</v>
      </c>
      <c r="J10181" s="1">
        <v>413801</v>
      </c>
      <c r="K10181" s="4">
        <v>45992</v>
      </c>
      <c r="L10181" s="1" t="s">
        <v>37</v>
      </c>
      <c r="M10181" s="1" t="s">
        <v>5420</v>
      </c>
      <c r="N10181" s="1" t="s">
        <v>75</v>
      </c>
      <c r="O10181" s="10">
        <v>45205.76699074074</v>
      </c>
      <c r="P10181" s="10">
        <v>45264.104432870372</v>
      </c>
      <c r="Q10181">
        <v>0</v>
      </c>
      <c r="R10181" t="s">
        <v>220</v>
      </c>
      <c r="S10181" t="s">
        <v>220</v>
      </c>
      <c r="T10181">
        <v>0</v>
      </c>
      <c r="U10181" t="s">
        <v>220</v>
      </c>
      <c r="V10181" t="str">
        <f>VLOOKUP(F10181, [1]!Table1[[#All],[Gender]:[city]], 3, FALSE)</f>
        <v>Undergraduate Student</v>
      </c>
      <c r="W10181" s="11">
        <f>VLOOKUP(F10181, [1]!Table1[[#All],[Gender]:[city]], 4, FALSE)</f>
        <v>45130</v>
      </c>
      <c r="X10181" t="b">
        <f>VLOOKUP(F10181, [1]!Table1[[#All],[Gender]:[isFromSocialMedia]], 7, FALSE)</f>
        <v>0</v>
      </c>
      <c r="Y10181" t="str">
        <f>IF(TEXT(Table1[[#This Row],[Apply Date]], "yyyy-mm-dd") = TEXT(Table1[[#This Row],[Sign Up Date]], "yyyy-mm-dd"), "New User", "Repeat User")</f>
        <v>Repeat User</v>
      </c>
    </row>
    <row r="10182" spans="1:25" ht="12.75" x14ac:dyDescent="0.2">
      <c r="A10182" s="1" t="s">
        <v>15259</v>
      </c>
      <c r="B10182" s="1" t="s">
        <v>11245</v>
      </c>
      <c r="C10182" s="1" t="s">
        <v>160</v>
      </c>
      <c r="D10182" s="1" t="s">
        <v>2629</v>
      </c>
      <c r="E10182" s="2">
        <v>45292.146365740744</v>
      </c>
      <c r="F10182" s="1" t="s">
        <v>25</v>
      </c>
      <c r="G10182" s="9" t="s">
        <v>53</v>
      </c>
      <c r="H10182" s="9" t="s">
        <v>54</v>
      </c>
      <c r="I10182" s="9" t="s">
        <v>45</v>
      </c>
      <c r="J10182" s="1">
        <v>560029</v>
      </c>
      <c r="K10182" s="3">
        <v>43556</v>
      </c>
      <c r="L10182" s="1" t="s">
        <v>37</v>
      </c>
      <c r="M10182" s="1" t="s">
        <v>1575</v>
      </c>
      <c r="N10182" s="1" t="s">
        <v>75</v>
      </c>
      <c r="O10182" s="10">
        <v>45158.467326388891</v>
      </c>
      <c r="P10182" s="10">
        <v>45299.146365740744</v>
      </c>
      <c r="Q10182">
        <v>0</v>
      </c>
      <c r="R10182" t="s">
        <v>220</v>
      </c>
      <c r="S10182" t="s">
        <v>220</v>
      </c>
      <c r="T10182">
        <v>0</v>
      </c>
      <c r="U10182" t="s">
        <v>220</v>
      </c>
      <c r="V10182" t="str">
        <f>VLOOKUP(F10182, [1]!Table1[[#All],[Gender]:[city]], 3, FALSE)</f>
        <v>Undergraduate Student</v>
      </c>
      <c r="W10182" s="11">
        <f>VLOOKUP(F10182, [1]!Table1[[#All],[Gender]:[city]], 4, FALSE)</f>
        <v>45130</v>
      </c>
      <c r="X10182" t="b">
        <f>VLOOKUP(F10182, [1]!Table1[[#All],[Gender]:[isFromSocialMedia]], 7, FALSE)</f>
        <v>0</v>
      </c>
      <c r="Y10182" t="str">
        <f>IF(TEXT(Table1[[#This Row],[Apply Date]], "yyyy-mm-dd") = TEXT(Table1[[#This Row],[Sign Up Date]], "yyyy-mm-dd"), "New User", "Repeat User")</f>
        <v>Repeat User</v>
      </c>
    </row>
    <row r="10183" spans="1:25" ht="12.75" x14ac:dyDescent="0.2">
      <c r="A10183" s="1" t="s">
        <v>15260</v>
      </c>
      <c r="B10183" s="1" t="s">
        <v>11245</v>
      </c>
      <c r="C10183" s="1" t="s">
        <v>160</v>
      </c>
      <c r="D10183" s="1" t="s">
        <v>2629</v>
      </c>
      <c r="E10183" s="2">
        <v>45292.146365740744</v>
      </c>
      <c r="F10183" s="1" t="s">
        <v>25</v>
      </c>
      <c r="G10183" s="9" t="s">
        <v>147</v>
      </c>
      <c r="H10183" s="9" t="s">
        <v>148</v>
      </c>
      <c r="I10183" s="9" t="s">
        <v>45</v>
      </c>
      <c r="J10183" s="1">
        <v>400097</v>
      </c>
      <c r="K10183" s="3">
        <v>45444</v>
      </c>
      <c r="L10183" s="1" t="s">
        <v>37</v>
      </c>
      <c r="M10183" s="1" t="s">
        <v>319</v>
      </c>
      <c r="N10183" s="1" t="s">
        <v>39</v>
      </c>
      <c r="O10183" s="10">
        <v>45063.365231481483</v>
      </c>
      <c r="P10183" s="10">
        <v>45071.104166666664</v>
      </c>
      <c r="Q10183" s="1">
        <v>2500</v>
      </c>
      <c r="R10183" s="1" t="s">
        <v>11266</v>
      </c>
      <c r="S10183" s="1" t="s">
        <v>160</v>
      </c>
      <c r="T10183" s="1">
        <v>1182</v>
      </c>
      <c r="U10183" s="1" t="s">
        <v>2645</v>
      </c>
      <c r="V10183" t="str">
        <f>VLOOKUP(F10183, [1]!Table1[[#All],[Gender]:[city]], 3, FALSE)</f>
        <v>Undergraduate Student</v>
      </c>
      <c r="W10183" s="11">
        <f>VLOOKUP(F10183, [1]!Table1[[#All],[Gender]:[city]], 4, FALSE)</f>
        <v>45130</v>
      </c>
      <c r="X10183" t="b">
        <f>VLOOKUP(F10183, [1]!Table1[[#All],[Gender]:[isFromSocialMedia]], 7, FALSE)</f>
        <v>0</v>
      </c>
      <c r="Y10183" t="str">
        <f>IF(TEXT(Table1[[#This Row],[Apply Date]], "yyyy-mm-dd") = TEXT(Table1[[#This Row],[Sign Up Date]], "yyyy-mm-dd"), "New User", "Repeat User")</f>
        <v>Repeat User</v>
      </c>
    </row>
    <row r="10184" spans="1:25" ht="12.75" x14ac:dyDescent="0.2">
      <c r="A10184" s="1" t="s">
        <v>15261</v>
      </c>
      <c r="B10184" s="1" t="s">
        <v>11245</v>
      </c>
      <c r="C10184" s="1" t="s">
        <v>160</v>
      </c>
      <c r="D10184" s="1" t="s">
        <v>2629</v>
      </c>
      <c r="E10184" s="2">
        <v>45292.146365740744</v>
      </c>
      <c r="F10184" s="1" t="s">
        <v>33</v>
      </c>
      <c r="G10184" s="9" t="s">
        <v>400</v>
      </c>
      <c r="H10184" s="9" t="s">
        <v>148</v>
      </c>
      <c r="I10184" s="9" t="s">
        <v>45</v>
      </c>
      <c r="J10184" s="1">
        <v>411007</v>
      </c>
      <c r="K10184" s="3">
        <v>45778</v>
      </c>
      <c r="L10184" s="1" t="s">
        <v>37</v>
      </c>
      <c r="M10184" s="1" t="s">
        <v>238</v>
      </c>
      <c r="N10184" s="1" t="s">
        <v>75</v>
      </c>
      <c r="O10184" s="10">
        <v>45113.789675925924</v>
      </c>
      <c r="P10184" s="10">
        <v>45145.1875</v>
      </c>
      <c r="Q10184">
        <v>0</v>
      </c>
      <c r="R10184" t="s">
        <v>220</v>
      </c>
      <c r="S10184" t="s">
        <v>220</v>
      </c>
      <c r="T10184">
        <v>0</v>
      </c>
      <c r="U10184" t="s">
        <v>220</v>
      </c>
      <c r="V10184" t="str">
        <f>VLOOKUP(F10184, [1]!Table1[[#All],[Gender]:[city]], 3, FALSE)</f>
        <v>Not in Education</v>
      </c>
      <c r="W10184" s="11">
        <f>VLOOKUP(F10184, [1]!Table1[[#All],[Gender]:[city]], 4, FALSE)</f>
        <v>45092</v>
      </c>
      <c r="X10184" t="b">
        <f>VLOOKUP(F10184, [1]!Table1[[#All],[Gender]:[isFromSocialMedia]], 7, FALSE)</f>
        <v>0</v>
      </c>
      <c r="Y10184" t="str">
        <f>IF(TEXT(Table1[[#This Row],[Apply Date]], "yyyy-mm-dd") = TEXT(Table1[[#This Row],[Sign Up Date]], "yyyy-mm-dd"), "New User", "Repeat User")</f>
        <v>Repeat User</v>
      </c>
    </row>
    <row r="10185" spans="1:25" ht="12.75" x14ac:dyDescent="0.2">
      <c r="A10185" s="1" t="s">
        <v>15262</v>
      </c>
      <c r="B10185" s="1" t="s">
        <v>11245</v>
      </c>
      <c r="C10185" s="1" t="s">
        <v>160</v>
      </c>
      <c r="D10185" s="1" t="s">
        <v>2629</v>
      </c>
      <c r="E10185" s="2">
        <v>45292.146365740744</v>
      </c>
      <c r="F10185" s="1" t="s">
        <v>25</v>
      </c>
      <c r="G10185" s="9" t="s">
        <v>1757</v>
      </c>
      <c r="H10185" s="9" t="s">
        <v>148</v>
      </c>
      <c r="I10185" s="9" t="s">
        <v>45</v>
      </c>
      <c r="J10185" s="1">
        <v>431714</v>
      </c>
      <c r="K10185" s="3">
        <v>44927</v>
      </c>
      <c r="L10185" s="1" t="s">
        <v>37</v>
      </c>
      <c r="M10185" s="1" t="s">
        <v>294</v>
      </c>
      <c r="N10185" s="1" t="s">
        <v>75</v>
      </c>
      <c r="O10185" s="10">
        <v>45130.433865740742</v>
      </c>
      <c r="P10185" s="10">
        <v>45145.1875</v>
      </c>
      <c r="Q10185">
        <v>0</v>
      </c>
      <c r="R10185" t="s">
        <v>220</v>
      </c>
      <c r="S10185" t="s">
        <v>220</v>
      </c>
      <c r="T10185">
        <v>0</v>
      </c>
      <c r="U10185" t="s">
        <v>220</v>
      </c>
      <c r="V10185" t="str">
        <f>VLOOKUP(F10185, [1]!Table1[[#All],[Gender]:[city]], 3, FALSE)</f>
        <v>Undergraduate Student</v>
      </c>
      <c r="W10185" s="11">
        <f>VLOOKUP(F10185, [1]!Table1[[#All],[Gender]:[city]], 4, FALSE)</f>
        <v>45130</v>
      </c>
      <c r="X10185" t="b">
        <f>VLOOKUP(F10185, [1]!Table1[[#All],[Gender]:[isFromSocialMedia]], 7, FALSE)</f>
        <v>0</v>
      </c>
      <c r="Y10185" t="str">
        <f>IF(TEXT(Table1[[#This Row],[Apply Date]], "yyyy-mm-dd") = TEXT(Table1[[#This Row],[Sign Up Date]], "yyyy-mm-dd"), "New User", "Repeat User")</f>
        <v>New User</v>
      </c>
    </row>
    <row r="10186" spans="1:25" ht="12.75" x14ac:dyDescent="0.2">
      <c r="A10186" s="1" t="s">
        <v>15263</v>
      </c>
      <c r="B10186" s="1" t="s">
        <v>11245</v>
      </c>
      <c r="C10186" s="1" t="s">
        <v>160</v>
      </c>
      <c r="D10186" s="1" t="s">
        <v>2629</v>
      </c>
      <c r="E10186" s="2">
        <v>45292.146365740744</v>
      </c>
      <c r="F10186" s="1" t="s">
        <v>25</v>
      </c>
      <c r="G10186" s="9" t="s">
        <v>318</v>
      </c>
      <c r="H10186" s="9" t="s">
        <v>318</v>
      </c>
      <c r="I10186" s="9" t="s">
        <v>45</v>
      </c>
      <c r="J10186" s="1">
        <v>110074</v>
      </c>
      <c r="K10186" s="3">
        <v>45474</v>
      </c>
      <c r="L10186" s="1" t="s">
        <v>37</v>
      </c>
      <c r="M10186" s="1" t="s">
        <v>689</v>
      </c>
      <c r="N10186" s="1" t="s">
        <v>75</v>
      </c>
      <c r="O10186" s="10">
        <v>45115.723425925928</v>
      </c>
      <c r="P10186" s="10">
        <v>45145.1875</v>
      </c>
      <c r="Q10186">
        <v>0</v>
      </c>
      <c r="R10186" t="s">
        <v>220</v>
      </c>
      <c r="S10186" t="s">
        <v>220</v>
      </c>
      <c r="T10186">
        <v>0</v>
      </c>
      <c r="U10186" t="s">
        <v>220</v>
      </c>
      <c r="V10186" t="str">
        <f>VLOOKUP(F10186, [1]!Table1[[#All],[Gender]:[city]], 3, FALSE)</f>
        <v>Undergraduate Student</v>
      </c>
      <c r="W10186" s="11">
        <f>VLOOKUP(F10186, [1]!Table1[[#All],[Gender]:[city]], 4, FALSE)</f>
        <v>45130</v>
      </c>
      <c r="X10186" t="b">
        <f>VLOOKUP(F10186, [1]!Table1[[#All],[Gender]:[isFromSocialMedia]], 7, FALSE)</f>
        <v>0</v>
      </c>
      <c r="Y10186" t="str">
        <f>IF(TEXT(Table1[[#This Row],[Apply Date]], "yyyy-mm-dd") = TEXT(Table1[[#This Row],[Sign Up Date]], "yyyy-mm-dd"), "New User", "Repeat User")</f>
        <v>Repeat User</v>
      </c>
    </row>
    <row r="10187" spans="1:25" ht="12.75" x14ac:dyDescent="0.2">
      <c r="A10187" s="1" t="s">
        <v>15264</v>
      </c>
      <c r="B10187" s="1" t="s">
        <v>11245</v>
      </c>
      <c r="C10187" s="1" t="s">
        <v>160</v>
      </c>
      <c r="D10187" s="1" t="s">
        <v>2629</v>
      </c>
      <c r="E10187" s="2">
        <v>45292.146365740744</v>
      </c>
      <c r="F10187" s="1" t="s">
        <v>33</v>
      </c>
      <c r="G10187" s="9" t="s">
        <v>726</v>
      </c>
      <c r="H10187" s="9" t="s">
        <v>15265</v>
      </c>
      <c r="I10187" s="9" t="s">
        <v>167</v>
      </c>
      <c r="J10187" s="1">
        <v>115311</v>
      </c>
      <c r="K10187" s="3">
        <v>45078</v>
      </c>
      <c r="L10187" s="1" t="s">
        <v>37</v>
      </c>
      <c r="M10187" s="1" t="s">
        <v>62</v>
      </c>
      <c r="N10187" s="1" t="s">
        <v>39</v>
      </c>
      <c r="O10187" s="10">
        <v>44843.929155092592</v>
      </c>
      <c r="P10187" s="10">
        <v>44851.1875</v>
      </c>
      <c r="Q10187" s="1">
        <v>2500</v>
      </c>
      <c r="R10187" s="1" t="s">
        <v>11266</v>
      </c>
      <c r="S10187" s="1" t="s">
        <v>160</v>
      </c>
      <c r="T10187" s="1">
        <v>1182</v>
      </c>
      <c r="U10187" s="1" t="s">
        <v>2645</v>
      </c>
      <c r="V10187" t="str">
        <f>VLOOKUP(F10187, [1]!Table1[[#All],[Gender]:[city]], 3, FALSE)</f>
        <v>Not in Education</v>
      </c>
      <c r="W10187" s="11">
        <f>VLOOKUP(F10187, [1]!Table1[[#All],[Gender]:[city]], 4, FALSE)</f>
        <v>45092</v>
      </c>
      <c r="X10187" t="b">
        <f>VLOOKUP(F10187, [1]!Table1[[#All],[Gender]:[isFromSocialMedia]], 7, FALSE)</f>
        <v>0</v>
      </c>
      <c r="Y10187" t="str">
        <f>IF(TEXT(Table1[[#This Row],[Apply Date]], "yyyy-mm-dd") = TEXT(Table1[[#This Row],[Sign Up Date]], "yyyy-mm-dd"), "New User", "Repeat User")</f>
        <v>Repeat User</v>
      </c>
    </row>
    <row r="10188" spans="1:25" ht="12.75" x14ac:dyDescent="0.2">
      <c r="A10188" s="1" t="s">
        <v>15266</v>
      </c>
      <c r="B10188" s="1" t="s">
        <v>11245</v>
      </c>
      <c r="C10188" s="1" t="s">
        <v>160</v>
      </c>
      <c r="D10188" s="1" t="s">
        <v>2629</v>
      </c>
      <c r="E10188" s="2">
        <v>45292.146365740744</v>
      </c>
      <c r="F10188" s="1" t="s">
        <v>25</v>
      </c>
      <c r="G10188" s="9" t="s">
        <v>15267</v>
      </c>
      <c r="H10188" s="9" t="s">
        <v>148</v>
      </c>
      <c r="I10188" s="9" t="s">
        <v>45</v>
      </c>
      <c r="J10188" s="1">
        <v>410209</v>
      </c>
      <c r="K10188" s="4">
        <v>44531</v>
      </c>
      <c r="L10188" s="1" t="s">
        <v>50</v>
      </c>
      <c r="M10188" s="1" t="s">
        <v>260</v>
      </c>
      <c r="N10188" s="1" t="s">
        <v>75</v>
      </c>
      <c r="O10188" s="10">
        <v>45124.730810185189</v>
      </c>
      <c r="P10188" s="10">
        <v>45145.1875</v>
      </c>
      <c r="Q10188">
        <v>0</v>
      </c>
      <c r="R10188" t="s">
        <v>220</v>
      </c>
      <c r="S10188" t="s">
        <v>220</v>
      </c>
      <c r="T10188">
        <v>0</v>
      </c>
      <c r="U10188" t="s">
        <v>220</v>
      </c>
      <c r="V10188" t="str">
        <f>VLOOKUP(F10188, [1]!Table1[[#All],[Gender]:[city]], 3, FALSE)</f>
        <v>Undergraduate Student</v>
      </c>
      <c r="W10188" s="11">
        <f>VLOOKUP(F10188, [1]!Table1[[#All],[Gender]:[city]], 4, FALSE)</f>
        <v>45130</v>
      </c>
      <c r="X10188" t="b">
        <f>VLOOKUP(F10188, [1]!Table1[[#All],[Gender]:[isFromSocialMedia]], 7, FALSE)</f>
        <v>0</v>
      </c>
      <c r="Y10188" t="str">
        <f>IF(TEXT(Table1[[#This Row],[Apply Date]], "yyyy-mm-dd") = TEXT(Table1[[#This Row],[Sign Up Date]], "yyyy-mm-dd"), "New User", "Repeat User")</f>
        <v>Repeat User</v>
      </c>
    </row>
    <row r="10189" spans="1:25" ht="12.75" x14ac:dyDescent="0.2">
      <c r="A10189" s="1" t="s">
        <v>15268</v>
      </c>
      <c r="B10189" s="1" t="s">
        <v>11245</v>
      </c>
      <c r="C10189" s="1" t="s">
        <v>160</v>
      </c>
      <c r="D10189" s="1" t="s">
        <v>2629</v>
      </c>
      <c r="E10189" s="2">
        <v>45292.146365740744</v>
      </c>
      <c r="F10189" s="1" t="s">
        <v>33</v>
      </c>
      <c r="G10189" s="9" t="s">
        <v>607</v>
      </c>
      <c r="H10189" s="9" t="s">
        <v>163</v>
      </c>
      <c r="I10189" s="9" t="s">
        <v>79</v>
      </c>
      <c r="J10189" s="1">
        <v>100218</v>
      </c>
      <c r="K10189" s="4">
        <v>42675</v>
      </c>
      <c r="L10189" s="1" t="s">
        <v>50</v>
      </c>
      <c r="M10189" s="1" t="s">
        <v>330</v>
      </c>
      <c r="N10189" s="1" t="s">
        <v>75</v>
      </c>
      <c r="O10189" s="10">
        <v>45093.583807870367</v>
      </c>
      <c r="P10189" s="10">
        <v>45131.104166666664</v>
      </c>
      <c r="Q10189">
        <v>0</v>
      </c>
      <c r="R10189" t="s">
        <v>220</v>
      </c>
      <c r="S10189" t="s">
        <v>220</v>
      </c>
      <c r="T10189">
        <v>0</v>
      </c>
      <c r="U10189" t="s">
        <v>220</v>
      </c>
      <c r="V10189" t="str">
        <f>VLOOKUP(F10189, [1]!Table1[[#All],[Gender]:[city]], 3, FALSE)</f>
        <v>Not in Education</v>
      </c>
      <c r="W10189" s="11">
        <f>VLOOKUP(F10189, [1]!Table1[[#All],[Gender]:[city]], 4, FALSE)</f>
        <v>45092</v>
      </c>
      <c r="X10189" t="b">
        <f>VLOOKUP(F10189, [1]!Table1[[#All],[Gender]:[isFromSocialMedia]], 7, FALSE)</f>
        <v>0</v>
      </c>
      <c r="Y10189" t="str">
        <f>IF(TEXT(Table1[[#This Row],[Apply Date]], "yyyy-mm-dd") = TEXT(Table1[[#This Row],[Sign Up Date]], "yyyy-mm-dd"), "New User", "Repeat User")</f>
        <v>Repeat User</v>
      </c>
    </row>
    <row r="10190" spans="1:25" ht="12.75" x14ac:dyDescent="0.2">
      <c r="A10190" s="1" t="s">
        <v>15269</v>
      </c>
      <c r="B10190" s="1" t="s">
        <v>11245</v>
      </c>
      <c r="C10190" s="1" t="s">
        <v>160</v>
      </c>
      <c r="D10190" s="1" t="s">
        <v>2629</v>
      </c>
      <c r="E10190" s="2">
        <v>45292.146365740744</v>
      </c>
      <c r="F10190" s="1" t="s">
        <v>25</v>
      </c>
      <c r="G10190" s="9" t="s">
        <v>15270</v>
      </c>
      <c r="H10190" s="9" t="s">
        <v>54</v>
      </c>
      <c r="I10190" s="9" t="s">
        <v>45</v>
      </c>
      <c r="J10190" s="1">
        <v>581110</v>
      </c>
      <c r="K10190" s="3">
        <v>44774</v>
      </c>
      <c r="L10190" s="1" t="s">
        <v>50</v>
      </c>
      <c r="M10190" s="1" t="s">
        <v>294</v>
      </c>
      <c r="N10190" s="1" t="s">
        <v>75</v>
      </c>
      <c r="O10190" s="10">
        <v>45118.17523148148</v>
      </c>
      <c r="P10190" s="10">
        <v>45145.1875</v>
      </c>
      <c r="Q10190">
        <v>0</v>
      </c>
      <c r="R10190" t="s">
        <v>220</v>
      </c>
      <c r="S10190" t="s">
        <v>220</v>
      </c>
      <c r="T10190">
        <v>0</v>
      </c>
      <c r="U10190" t="s">
        <v>220</v>
      </c>
      <c r="V10190" t="str">
        <f>VLOOKUP(F10190, [1]!Table1[[#All],[Gender]:[city]], 3, FALSE)</f>
        <v>Undergraduate Student</v>
      </c>
      <c r="W10190" s="11">
        <f>VLOOKUP(F10190, [1]!Table1[[#All],[Gender]:[city]], 4, FALSE)</f>
        <v>45130</v>
      </c>
      <c r="X10190" t="b">
        <f>VLOOKUP(F10190, [1]!Table1[[#All],[Gender]:[isFromSocialMedia]], 7, FALSE)</f>
        <v>0</v>
      </c>
      <c r="Y10190" t="str">
        <f>IF(TEXT(Table1[[#This Row],[Apply Date]], "yyyy-mm-dd") = TEXT(Table1[[#This Row],[Sign Up Date]], "yyyy-mm-dd"), "New User", "Repeat User")</f>
        <v>Repeat User</v>
      </c>
    </row>
    <row r="10191" spans="1:25" ht="12.75" x14ac:dyDescent="0.2">
      <c r="A10191" s="1" t="s">
        <v>15271</v>
      </c>
      <c r="B10191" s="1" t="s">
        <v>11245</v>
      </c>
      <c r="C10191" s="1" t="s">
        <v>160</v>
      </c>
      <c r="D10191" s="1" t="s">
        <v>2629</v>
      </c>
      <c r="E10191" s="2">
        <v>45292.146365740744</v>
      </c>
      <c r="F10191" s="1" t="s">
        <v>33</v>
      </c>
      <c r="G10191" s="9" t="s">
        <v>324</v>
      </c>
      <c r="H10191" s="9" t="s">
        <v>325</v>
      </c>
      <c r="I10191" s="9" t="s">
        <v>79</v>
      </c>
      <c r="J10191" s="1">
        <v>220990</v>
      </c>
      <c r="K10191" s="3">
        <v>40391</v>
      </c>
      <c r="L10191" s="1" t="s">
        <v>104</v>
      </c>
      <c r="M10191" s="1" t="s">
        <v>1575</v>
      </c>
      <c r="N10191" s="1" t="s">
        <v>39</v>
      </c>
      <c r="O10191" s="10">
        <v>45128.890138888892</v>
      </c>
      <c r="P10191" s="10">
        <v>45145.1875</v>
      </c>
      <c r="Q10191" s="1">
        <v>500</v>
      </c>
      <c r="R10191" s="1" t="s">
        <v>11283</v>
      </c>
      <c r="S10191" s="1" t="s">
        <v>11284</v>
      </c>
      <c r="T10191" s="1">
        <v>1182</v>
      </c>
      <c r="U10191" s="1" t="s">
        <v>2645</v>
      </c>
      <c r="V10191" t="str">
        <f>VLOOKUP(F10191, [1]!Table1[[#All],[Gender]:[city]], 3, FALSE)</f>
        <v>Not in Education</v>
      </c>
      <c r="W10191" s="11">
        <f>VLOOKUP(F10191, [1]!Table1[[#All],[Gender]:[city]], 4, FALSE)</f>
        <v>45092</v>
      </c>
      <c r="X10191" t="b">
        <f>VLOOKUP(F10191, [1]!Table1[[#All],[Gender]:[isFromSocialMedia]], 7, FALSE)</f>
        <v>0</v>
      </c>
      <c r="Y10191" t="str">
        <f>IF(TEXT(Table1[[#This Row],[Apply Date]], "yyyy-mm-dd") = TEXT(Table1[[#This Row],[Sign Up Date]], "yyyy-mm-dd"), "New User", "Repeat User")</f>
        <v>Repeat User</v>
      </c>
    </row>
    <row r="10192" spans="1:25" ht="12.75" x14ac:dyDescent="0.2">
      <c r="A10192" s="1" t="s">
        <v>15272</v>
      </c>
      <c r="B10192" s="1" t="s">
        <v>11245</v>
      </c>
      <c r="C10192" s="1" t="s">
        <v>160</v>
      </c>
      <c r="D10192" s="1" t="s">
        <v>2629</v>
      </c>
      <c r="E10192" s="2">
        <v>45292.146365740744</v>
      </c>
      <c r="F10192" s="1" t="s">
        <v>25</v>
      </c>
      <c r="G10192" s="9" t="s">
        <v>3383</v>
      </c>
      <c r="H10192" s="9" t="s">
        <v>15273</v>
      </c>
      <c r="I10192" s="9" t="s">
        <v>718</v>
      </c>
      <c r="J10192" s="1">
        <v>71300</v>
      </c>
      <c r="K10192" s="3">
        <v>44927</v>
      </c>
      <c r="L10192" s="1" t="s">
        <v>50</v>
      </c>
      <c r="M10192" s="1" t="s">
        <v>1481</v>
      </c>
      <c r="N10192" s="1" t="s">
        <v>75</v>
      </c>
      <c r="O10192" s="10">
        <v>45098.639884259261</v>
      </c>
      <c r="P10192" s="10">
        <v>45131.104166666664</v>
      </c>
      <c r="Q10192">
        <v>0</v>
      </c>
      <c r="R10192" t="s">
        <v>220</v>
      </c>
      <c r="S10192" t="s">
        <v>220</v>
      </c>
      <c r="T10192">
        <v>0</v>
      </c>
      <c r="U10192" t="s">
        <v>220</v>
      </c>
      <c r="V10192" t="str">
        <f>VLOOKUP(F10192, [1]!Table1[[#All],[Gender]:[city]], 3, FALSE)</f>
        <v>Undergraduate Student</v>
      </c>
      <c r="W10192" s="11">
        <f>VLOOKUP(F10192, [1]!Table1[[#All],[Gender]:[city]], 4, FALSE)</f>
        <v>45130</v>
      </c>
      <c r="X10192" t="b">
        <f>VLOOKUP(F10192, [1]!Table1[[#All],[Gender]:[isFromSocialMedia]], 7, FALSE)</f>
        <v>0</v>
      </c>
      <c r="Y10192" t="str">
        <f>IF(TEXT(Table1[[#This Row],[Apply Date]], "yyyy-mm-dd") = TEXT(Table1[[#This Row],[Sign Up Date]], "yyyy-mm-dd"), "New User", "Repeat User")</f>
        <v>Repeat User</v>
      </c>
    </row>
    <row r="10193" spans="1:25" ht="12.75" x14ac:dyDescent="0.2">
      <c r="A10193" s="1" t="s">
        <v>15274</v>
      </c>
      <c r="B10193" s="1" t="s">
        <v>11245</v>
      </c>
      <c r="C10193" s="1" t="s">
        <v>160</v>
      </c>
      <c r="D10193" s="1" t="s">
        <v>2629</v>
      </c>
      <c r="E10193" s="2">
        <v>45292.146365740744</v>
      </c>
      <c r="F10193" s="1" t="s">
        <v>25</v>
      </c>
      <c r="G10193" s="9" t="s">
        <v>2577</v>
      </c>
      <c r="H10193" s="9" t="s">
        <v>148</v>
      </c>
      <c r="I10193" s="9" t="s">
        <v>45</v>
      </c>
      <c r="J10193" s="1">
        <v>400022</v>
      </c>
      <c r="K10193" s="3">
        <v>44713</v>
      </c>
      <c r="L10193" s="1" t="s">
        <v>50</v>
      </c>
      <c r="M10193" s="1" t="s">
        <v>294</v>
      </c>
      <c r="N10193" s="1" t="s">
        <v>75</v>
      </c>
      <c r="O10193" s="10">
        <v>45090.744131944448</v>
      </c>
      <c r="P10193" s="10">
        <v>45103.104166666664</v>
      </c>
      <c r="Q10193">
        <v>0</v>
      </c>
      <c r="R10193" t="s">
        <v>220</v>
      </c>
      <c r="S10193" t="s">
        <v>220</v>
      </c>
      <c r="T10193">
        <v>0</v>
      </c>
      <c r="U10193" t="s">
        <v>220</v>
      </c>
      <c r="V10193" t="str">
        <f>VLOOKUP(F10193, [1]!Table1[[#All],[Gender]:[city]], 3, FALSE)</f>
        <v>Undergraduate Student</v>
      </c>
      <c r="W10193" s="11">
        <f>VLOOKUP(F10193, [1]!Table1[[#All],[Gender]:[city]], 4, FALSE)</f>
        <v>45130</v>
      </c>
      <c r="X10193" t="b">
        <f>VLOOKUP(F10193, [1]!Table1[[#All],[Gender]:[isFromSocialMedia]], 7, FALSE)</f>
        <v>0</v>
      </c>
      <c r="Y10193" t="str">
        <f>IF(TEXT(Table1[[#This Row],[Apply Date]], "yyyy-mm-dd") = TEXT(Table1[[#This Row],[Sign Up Date]], "yyyy-mm-dd"), "New User", "Repeat User")</f>
        <v>Repeat User</v>
      </c>
    </row>
    <row r="10194" spans="1:25" ht="12.75" x14ac:dyDescent="0.2">
      <c r="A10194" s="1" t="s">
        <v>15275</v>
      </c>
      <c r="B10194" s="1" t="s">
        <v>11245</v>
      </c>
      <c r="C10194" s="1" t="s">
        <v>160</v>
      </c>
      <c r="D10194" s="1" t="s">
        <v>2629</v>
      </c>
      <c r="E10194" s="2">
        <v>45292.146365740744</v>
      </c>
      <c r="F10194" s="1" t="s">
        <v>25</v>
      </c>
      <c r="G10194" s="9" t="s">
        <v>15276</v>
      </c>
      <c r="H10194" s="9" t="s">
        <v>407</v>
      </c>
      <c r="I10194" s="9" t="s">
        <v>45</v>
      </c>
      <c r="J10194" s="1">
        <v>815302</v>
      </c>
      <c r="K10194" s="3">
        <v>45352</v>
      </c>
      <c r="L10194" s="1" t="s">
        <v>37</v>
      </c>
      <c r="M10194" s="1" t="s">
        <v>62</v>
      </c>
      <c r="N10194" s="1" t="s">
        <v>75</v>
      </c>
      <c r="O10194" s="10">
        <v>45092.51158564815</v>
      </c>
      <c r="P10194" s="10">
        <v>45117.104166666664</v>
      </c>
      <c r="Q10194">
        <v>0</v>
      </c>
      <c r="R10194" t="s">
        <v>220</v>
      </c>
      <c r="S10194" t="s">
        <v>220</v>
      </c>
      <c r="T10194">
        <v>0</v>
      </c>
      <c r="U10194" t="s">
        <v>220</v>
      </c>
      <c r="V10194" t="str">
        <f>VLOOKUP(F10194, [1]!Table1[[#All],[Gender]:[city]], 3, FALSE)</f>
        <v>Undergraduate Student</v>
      </c>
      <c r="W10194" s="11">
        <f>VLOOKUP(F10194, [1]!Table1[[#All],[Gender]:[city]], 4, FALSE)</f>
        <v>45130</v>
      </c>
      <c r="X10194" t="b">
        <f>VLOOKUP(F10194, [1]!Table1[[#All],[Gender]:[isFromSocialMedia]], 7, FALSE)</f>
        <v>0</v>
      </c>
      <c r="Y10194" t="str">
        <f>IF(TEXT(Table1[[#This Row],[Apply Date]], "yyyy-mm-dd") = TEXT(Table1[[#This Row],[Sign Up Date]], "yyyy-mm-dd"), "New User", "Repeat User")</f>
        <v>Repeat User</v>
      </c>
    </row>
    <row r="10195" spans="1:25" ht="12.75" x14ac:dyDescent="0.2">
      <c r="A10195" s="1" t="s">
        <v>15277</v>
      </c>
      <c r="B10195" s="1" t="s">
        <v>11245</v>
      </c>
      <c r="C10195" s="1" t="s">
        <v>160</v>
      </c>
      <c r="D10195" s="1" t="s">
        <v>2629</v>
      </c>
      <c r="E10195" s="2">
        <v>45292.146365740744</v>
      </c>
      <c r="F10195" s="1" t="s">
        <v>33</v>
      </c>
      <c r="G10195" s="9" t="s">
        <v>8026</v>
      </c>
      <c r="H10195" s="9" t="s">
        <v>134</v>
      </c>
      <c r="I10195" s="9" t="s">
        <v>61</v>
      </c>
      <c r="J10195" s="1">
        <v>60120</v>
      </c>
      <c r="K10195" s="3">
        <v>45413</v>
      </c>
      <c r="L10195" s="1" t="s">
        <v>29</v>
      </c>
      <c r="M10195" s="1" t="s">
        <v>30</v>
      </c>
      <c r="N10195" s="1" t="s">
        <v>39</v>
      </c>
      <c r="O10195" s="10">
        <v>45109.690138888887</v>
      </c>
      <c r="P10195" s="10">
        <v>45131.104166666664</v>
      </c>
      <c r="Q10195" s="1">
        <v>1000</v>
      </c>
      <c r="R10195" s="1" t="s">
        <v>11253</v>
      </c>
      <c r="S10195" s="1" t="s">
        <v>11254</v>
      </c>
      <c r="T10195" s="1">
        <v>1776</v>
      </c>
      <c r="U10195" s="1" t="s">
        <v>2645</v>
      </c>
      <c r="V10195" t="str">
        <f>VLOOKUP(F10195, [1]!Table1[[#All],[Gender]:[city]], 3, FALSE)</f>
        <v>Not in Education</v>
      </c>
      <c r="W10195" s="11">
        <f>VLOOKUP(F10195, [1]!Table1[[#All],[Gender]:[city]], 4, FALSE)</f>
        <v>45092</v>
      </c>
      <c r="X10195" t="b">
        <f>VLOOKUP(F10195, [1]!Table1[[#All],[Gender]:[isFromSocialMedia]], 7, FALSE)</f>
        <v>0</v>
      </c>
      <c r="Y10195" t="str">
        <f>IF(TEXT(Table1[[#This Row],[Apply Date]], "yyyy-mm-dd") = TEXT(Table1[[#This Row],[Sign Up Date]], "yyyy-mm-dd"), "New User", "Repeat User")</f>
        <v>Repeat User</v>
      </c>
    </row>
    <row r="10196" spans="1:25" ht="12.75" x14ac:dyDescent="0.2">
      <c r="A10196" s="1" t="s">
        <v>15278</v>
      </c>
      <c r="B10196" s="1" t="s">
        <v>11245</v>
      </c>
      <c r="C10196" s="1" t="s">
        <v>160</v>
      </c>
      <c r="D10196" s="1" t="s">
        <v>2629</v>
      </c>
      <c r="E10196" s="2">
        <v>45292.146365740744</v>
      </c>
      <c r="F10196" s="1" t="s">
        <v>25</v>
      </c>
      <c r="G10196" s="9" t="s">
        <v>15279</v>
      </c>
      <c r="H10196" s="9" t="s">
        <v>705</v>
      </c>
      <c r="I10196" s="9" t="s">
        <v>45</v>
      </c>
      <c r="J10196" s="1">
        <v>388170</v>
      </c>
      <c r="K10196" s="3">
        <v>45139</v>
      </c>
      <c r="L10196" s="1" t="s">
        <v>37</v>
      </c>
      <c r="M10196" s="1" t="s">
        <v>46</v>
      </c>
      <c r="N10196" s="1" t="s">
        <v>75</v>
      </c>
      <c r="O10196" s="10">
        <v>45115.733402777776</v>
      </c>
      <c r="P10196" s="10">
        <v>45145.1875</v>
      </c>
      <c r="Q10196">
        <v>0</v>
      </c>
      <c r="R10196" t="s">
        <v>220</v>
      </c>
      <c r="S10196" t="s">
        <v>220</v>
      </c>
      <c r="T10196">
        <v>0</v>
      </c>
      <c r="U10196" t="s">
        <v>220</v>
      </c>
      <c r="V10196" t="str">
        <f>VLOOKUP(F10196, [1]!Table1[[#All],[Gender]:[city]], 3, FALSE)</f>
        <v>Undergraduate Student</v>
      </c>
      <c r="W10196" s="11">
        <f>VLOOKUP(F10196, [1]!Table1[[#All],[Gender]:[city]], 4, FALSE)</f>
        <v>45130</v>
      </c>
      <c r="X10196" t="b">
        <f>VLOOKUP(F10196, [1]!Table1[[#All],[Gender]:[isFromSocialMedia]], 7, FALSE)</f>
        <v>0</v>
      </c>
      <c r="Y10196" t="str">
        <f>IF(TEXT(Table1[[#This Row],[Apply Date]], "yyyy-mm-dd") = TEXT(Table1[[#This Row],[Sign Up Date]], "yyyy-mm-dd"), "New User", "Repeat User")</f>
        <v>Repeat User</v>
      </c>
    </row>
    <row r="10197" spans="1:25" ht="12.75" x14ac:dyDescent="0.2">
      <c r="A10197" s="1" t="s">
        <v>15280</v>
      </c>
      <c r="B10197" s="1" t="s">
        <v>11245</v>
      </c>
      <c r="C10197" s="1" t="s">
        <v>160</v>
      </c>
      <c r="D10197" s="1" t="s">
        <v>2629</v>
      </c>
      <c r="E10197" s="2">
        <v>45292.146365740744</v>
      </c>
      <c r="F10197" s="1" t="s">
        <v>25</v>
      </c>
      <c r="G10197" s="9" t="s">
        <v>7422</v>
      </c>
      <c r="H10197" s="9" t="s">
        <v>306</v>
      </c>
      <c r="I10197" s="9" t="s">
        <v>45</v>
      </c>
      <c r="J10197" s="1">
        <v>637412</v>
      </c>
      <c r="K10197" s="3">
        <v>45778</v>
      </c>
      <c r="L10197" s="1" t="s">
        <v>37</v>
      </c>
      <c r="M10197" s="1" t="s">
        <v>30</v>
      </c>
      <c r="N10197" s="1" t="s">
        <v>75</v>
      </c>
      <c r="O10197" s="10">
        <v>45077.195173611108</v>
      </c>
      <c r="P10197" s="10">
        <v>45089.104166666664</v>
      </c>
      <c r="Q10197">
        <v>0</v>
      </c>
      <c r="R10197" t="s">
        <v>220</v>
      </c>
      <c r="S10197" t="s">
        <v>220</v>
      </c>
      <c r="T10197">
        <v>0</v>
      </c>
      <c r="U10197" t="s">
        <v>220</v>
      </c>
      <c r="V10197" t="str">
        <f>VLOOKUP(F10197, [1]!Table1[[#All],[Gender]:[city]], 3, FALSE)</f>
        <v>Undergraduate Student</v>
      </c>
      <c r="W10197" s="11">
        <f>VLOOKUP(F10197, [1]!Table1[[#All],[Gender]:[city]], 4, FALSE)</f>
        <v>45130</v>
      </c>
      <c r="X10197" t="b">
        <f>VLOOKUP(F10197, [1]!Table1[[#All],[Gender]:[isFromSocialMedia]], 7, FALSE)</f>
        <v>0</v>
      </c>
      <c r="Y10197" t="str">
        <f>IF(TEXT(Table1[[#This Row],[Apply Date]], "yyyy-mm-dd") = TEXT(Table1[[#This Row],[Sign Up Date]], "yyyy-mm-dd"), "New User", "Repeat User")</f>
        <v>Repeat User</v>
      </c>
    </row>
    <row r="10198" spans="1:25" ht="12.75" x14ac:dyDescent="0.2">
      <c r="A10198" s="1" t="s">
        <v>15281</v>
      </c>
      <c r="B10198" s="1" t="s">
        <v>11245</v>
      </c>
      <c r="C10198" s="1" t="s">
        <v>160</v>
      </c>
      <c r="D10198" s="1" t="s">
        <v>2629</v>
      </c>
      <c r="E10198" s="2">
        <v>45292.146365740744</v>
      </c>
      <c r="F10198" s="1" t="s">
        <v>33</v>
      </c>
      <c r="G10198" s="9" t="s">
        <v>642</v>
      </c>
      <c r="H10198" s="9" t="s">
        <v>44</v>
      </c>
      <c r="I10198" s="9" t="s">
        <v>45</v>
      </c>
      <c r="J10198" s="1">
        <v>453441</v>
      </c>
      <c r="K10198" s="3">
        <v>45444</v>
      </c>
      <c r="L10198" s="1" t="s">
        <v>37</v>
      </c>
      <c r="M10198" s="1" t="s">
        <v>260</v>
      </c>
      <c r="N10198" s="1" t="s">
        <v>2637</v>
      </c>
      <c r="O10198" s="10">
        <v>45184.585960648146</v>
      </c>
      <c r="Q10198">
        <v>0</v>
      </c>
      <c r="R10198" t="s">
        <v>220</v>
      </c>
      <c r="S10198" t="s">
        <v>220</v>
      </c>
      <c r="T10198">
        <v>0</v>
      </c>
      <c r="U10198" t="s">
        <v>220</v>
      </c>
      <c r="V10198" t="str">
        <f>VLOOKUP(F10198, [1]!Table1[[#All],[Gender]:[city]], 3, FALSE)</f>
        <v>Not in Education</v>
      </c>
      <c r="W10198" s="11">
        <f>VLOOKUP(F10198, [1]!Table1[[#All],[Gender]:[city]], 4, FALSE)</f>
        <v>45092</v>
      </c>
      <c r="X10198" t="b">
        <f>VLOOKUP(F10198, [1]!Table1[[#All],[Gender]:[isFromSocialMedia]], 7, FALSE)</f>
        <v>0</v>
      </c>
      <c r="Y10198" t="str">
        <f>IF(TEXT(Table1[[#This Row],[Apply Date]], "yyyy-mm-dd") = TEXT(Table1[[#This Row],[Sign Up Date]], "yyyy-mm-dd"), "New User", "Repeat User")</f>
        <v>Repeat User</v>
      </c>
    </row>
    <row r="10199" spans="1:25" ht="12.75" x14ac:dyDescent="0.2">
      <c r="A10199" s="1" t="s">
        <v>15282</v>
      </c>
      <c r="B10199" s="1" t="s">
        <v>11245</v>
      </c>
      <c r="C10199" s="1" t="s">
        <v>160</v>
      </c>
      <c r="D10199" s="1" t="s">
        <v>2629</v>
      </c>
      <c r="E10199" s="2">
        <v>45292.146365740744</v>
      </c>
      <c r="F10199" s="1" t="s">
        <v>33</v>
      </c>
      <c r="G10199" s="9" t="s">
        <v>582</v>
      </c>
      <c r="H10199" s="9" t="s">
        <v>1819</v>
      </c>
      <c r="I10199" s="9" t="s">
        <v>233</v>
      </c>
      <c r="J10199" s="1">
        <v>233</v>
      </c>
      <c r="K10199" s="3">
        <v>44805</v>
      </c>
      <c r="L10199" s="1" t="s">
        <v>104</v>
      </c>
      <c r="M10199" s="1" t="s">
        <v>850</v>
      </c>
      <c r="N10199" s="1" t="s">
        <v>39</v>
      </c>
      <c r="O10199" s="10">
        <v>45121.440138888887</v>
      </c>
      <c r="P10199" s="10">
        <v>45145.1875</v>
      </c>
      <c r="Q10199" s="1">
        <v>1000</v>
      </c>
      <c r="R10199" s="1" t="s">
        <v>11253</v>
      </c>
      <c r="S10199" s="1" t="s">
        <v>11254</v>
      </c>
      <c r="T10199" s="1">
        <v>1776</v>
      </c>
      <c r="U10199" s="1" t="s">
        <v>2645</v>
      </c>
      <c r="V10199" t="str">
        <f>VLOOKUP(F10199, [1]!Table1[[#All],[Gender]:[city]], 3, FALSE)</f>
        <v>Not in Education</v>
      </c>
      <c r="W10199" s="11">
        <f>VLOOKUP(F10199, [1]!Table1[[#All],[Gender]:[city]], 4, FALSE)</f>
        <v>45092</v>
      </c>
      <c r="X10199" t="b">
        <f>VLOOKUP(F10199, [1]!Table1[[#All],[Gender]:[isFromSocialMedia]], 7, FALSE)</f>
        <v>0</v>
      </c>
      <c r="Y10199" t="str">
        <f>IF(TEXT(Table1[[#This Row],[Apply Date]], "yyyy-mm-dd") = TEXT(Table1[[#This Row],[Sign Up Date]], "yyyy-mm-dd"), "New User", "Repeat User")</f>
        <v>Repeat User</v>
      </c>
    </row>
    <row r="10200" spans="1:25" ht="12.75" x14ac:dyDescent="0.2">
      <c r="A10200" s="1" t="s">
        <v>15283</v>
      </c>
      <c r="B10200" s="1" t="s">
        <v>11245</v>
      </c>
      <c r="C10200" s="1" t="s">
        <v>160</v>
      </c>
      <c r="D10200" s="1" t="s">
        <v>2629</v>
      </c>
      <c r="E10200" s="2">
        <v>45292.146365740744</v>
      </c>
      <c r="F10200" s="1" t="s">
        <v>33</v>
      </c>
      <c r="G10200" s="9" t="s">
        <v>613</v>
      </c>
      <c r="H10200" s="9" t="s">
        <v>318</v>
      </c>
      <c r="I10200" s="9" t="s">
        <v>45</v>
      </c>
      <c r="J10200" s="1">
        <v>110014</v>
      </c>
      <c r="K10200" s="3">
        <v>45474</v>
      </c>
      <c r="L10200" s="1" t="s">
        <v>50</v>
      </c>
      <c r="M10200" s="1" t="s">
        <v>30</v>
      </c>
      <c r="N10200" s="1" t="s">
        <v>75</v>
      </c>
      <c r="O10200" s="10">
        <v>45116.230312500003</v>
      </c>
      <c r="P10200" s="10">
        <v>45145.1875</v>
      </c>
      <c r="Q10200">
        <v>0</v>
      </c>
      <c r="R10200" t="s">
        <v>220</v>
      </c>
      <c r="S10200" t="s">
        <v>220</v>
      </c>
      <c r="T10200">
        <v>0</v>
      </c>
      <c r="U10200" t="s">
        <v>220</v>
      </c>
      <c r="V10200" t="str">
        <f>VLOOKUP(F10200, [1]!Table1[[#All],[Gender]:[city]], 3, FALSE)</f>
        <v>Not in Education</v>
      </c>
      <c r="W10200" s="11">
        <f>VLOOKUP(F10200, [1]!Table1[[#All],[Gender]:[city]], 4, FALSE)</f>
        <v>45092</v>
      </c>
      <c r="X10200" t="b">
        <f>VLOOKUP(F10200, [1]!Table1[[#All],[Gender]:[isFromSocialMedia]], 7, FALSE)</f>
        <v>0</v>
      </c>
      <c r="Y10200" t="str">
        <f>IF(TEXT(Table1[[#This Row],[Apply Date]], "yyyy-mm-dd") = TEXT(Table1[[#This Row],[Sign Up Date]], "yyyy-mm-dd"), "New User", "Repeat User")</f>
        <v>Repeat User</v>
      </c>
    </row>
    <row r="10201" spans="1:25" ht="12.75" x14ac:dyDescent="0.2">
      <c r="A10201" s="1" t="s">
        <v>15284</v>
      </c>
      <c r="B10201" s="1" t="s">
        <v>11245</v>
      </c>
      <c r="C10201" s="1" t="s">
        <v>160</v>
      </c>
      <c r="D10201" s="1" t="s">
        <v>2629</v>
      </c>
      <c r="E10201" s="2">
        <v>45292.146365740744</v>
      </c>
      <c r="F10201" s="1" t="s">
        <v>33</v>
      </c>
      <c r="G10201" s="9" t="s">
        <v>455</v>
      </c>
      <c r="H10201" s="9" t="s">
        <v>1896</v>
      </c>
      <c r="I10201" s="9" t="s">
        <v>79</v>
      </c>
      <c r="J10201" s="1">
        <v>234</v>
      </c>
      <c r="K10201" s="3">
        <v>41730</v>
      </c>
      <c r="L10201" s="1" t="s">
        <v>104</v>
      </c>
      <c r="M10201" s="1" t="s">
        <v>330</v>
      </c>
      <c r="N10201" s="1" t="s">
        <v>75</v>
      </c>
      <c r="O10201" s="10">
        <v>45127.578634259262</v>
      </c>
      <c r="P10201" s="10">
        <v>45145.1875</v>
      </c>
      <c r="Q10201">
        <v>0</v>
      </c>
      <c r="R10201" t="s">
        <v>220</v>
      </c>
      <c r="S10201" t="s">
        <v>220</v>
      </c>
      <c r="T10201">
        <v>0</v>
      </c>
      <c r="U10201" t="s">
        <v>220</v>
      </c>
      <c r="V10201" t="str">
        <f>VLOOKUP(F10201, [1]!Table1[[#All],[Gender]:[city]], 3, FALSE)</f>
        <v>Not in Education</v>
      </c>
      <c r="W10201" s="11">
        <f>VLOOKUP(F10201, [1]!Table1[[#All],[Gender]:[city]], 4, FALSE)</f>
        <v>45092</v>
      </c>
      <c r="X10201" t="b">
        <f>VLOOKUP(F10201, [1]!Table1[[#All],[Gender]:[isFromSocialMedia]], 7, FALSE)</f>
        <v>0</v>
      </c>
      <c r="Y10201" t="str">
        <f>IF(TEXT(Table1[[#This Row],[Apply Date]], "yyyy-mm-dd") = TEXT(Table1[[#This Row],[Sign Up Date]], "yyyy-mm-dd"), "New User", "Repeat User")</f>
        <v>Repeat User</v>
      </c>
    </row>
    <row r="10202" spans="1:25" ht="12.75" x14ac:dyDescent="0.2">
      <c r="A10202" s="1" t="s">
        <v>15285</v>
      </c>
      <c r="B10202" s="1" t="s">
        <v>11245</v>
      </c>
      <c r="C10202" s="1" t="s">
        <v>160</v>
      </c>
      <c r="D10202" s="1" t="s">
        <v>2629</v>
      </c>
      <c r="E10202" s="2">
        <v>45292.146365740744</v>
      </c>
      <c r="F10202" s="1" t="s">
        <v>25</v>
      </c>
      <c r="G10202" s="9" t="s">
        <v>232</v>
      </c>
      <c r="H10202" s="9" t="s">
        <v>285</v>
      </c>
      <c r="I10202" s="9" t="s">
        <v>233</v>
      </c>
      <c r="J10202" s="1">
        <v>233</v>
      </c>
      <c r="K10202" s="3">
        <v>42522</v>
      </c>
      <c r="L10202" s="1" t="s">
        <v>50</v>
      </c>
      <c r="M10202" s="1" t="s">
        <v>504</v>
      </c>
      <c r="N10202" s="1" t="s">
        <v>75</v>
      </c>
      <c r="O10202" s="10">
        <v>45115.282777777778</v>
      </c>
      <c r="P10202" s="10">
        <v>45145.1875</v>
      </c>
      <c r="Q10202">
        <v>0</v>
      </c>
      <c r="R10202" t="s">
        <v>220</v>
      </c>
      <c r="S10202" t="s">
        <v>220</v>
      </c>
      <c r="T10202">
        <v>0</v>
      </c>
      <c r="U10202" t="s">
        <v>220</v>
      </c>
      <c r="V10202" t="str">
        <f>VLOOKUP(F10202, [1]!Table1[[#All],[Gender]:[city]], 3, FALSE)</f>
        <v>Undergraduate Student</v>
      </c>
      <c r="W10202" s="11">
        <f>VLOOKUP(F10202, [1]!Table1[[#All],[Gender]:[city]], 4, FALSE)</f>
        <v>45130</v>
      </c>
      <c r="X10202" t="b">
        <f>VLOOKUP(F10202, [1]!Table1[[#All],[Gender]:[isFromSocialMedia]], 7, FALSE)</f>
        <v>0</v>
      </c>
      <c r="Y10202" t="str">
        <f>IF(TEXT(Table1[[#This Row],[Apply Date]], "yyyy-mm-dd") = TEXT(Table1[[#This Row],[Sign Up Date]], "yyyy-mm-dd"), "New User", "Repeat User")</f>
        <v>Repeat User</v>
      </c>
    </row>
    <row r="10203" spans="1:25" ht="12.75" x14ac:dyDescent="0.2">
      <c r="A10203" s="1" t="s">
        <v>15286</v>
      </c>
      <c r="B10203" s="1" t="s">
        <v>11245</v>
      </c>
      <c r="C10203" s="1" t="s">
        <v>160</v>
      </c>
      <c r="D10203" s="1" t="s">
        <v>2629</v>
      </c>
      <c r="E10203" s="2">
        <v>45292.146365740744</v>
      </c>
      <c r="F10203" s="1" t="s">
        <v>25</v>
      </c>
      <c r="G10203" s="9" t="s">
        <v>15287</v>
      </c>
      <c r="H10203" s="9" t="s">
        <v>4183</v>
      </c>
      <c r="I10203" s="9" t="s">
        <v>45</v>
      </c>
      <c r="J10203" s="1">
        <v>273004</v>
      </c>
      <c r="K10203" s="3">
        <v>45474</v>
      </c>
      <c r="L10203" s="1" t="s">
        <v>37</v>
      </c>
      <c r="M10203" s="1" t="s">
        <v>46</v>
      </c>
      <c r="N10203" s="1" t="s">
        <v>75</v>
      </c>
      <c r="O10203" s="10">
        <v>45152.370856481481</v>
      </c>
      <c r="P10203" s="10">
        <v>45299.146365740744</v>
      </c>
      <c r="Q10203">
        <v>0</v>
      </c>
      <c r="R10203" t="s">
        <v>220</v>
      </c>
      <c r="S10203" t="s">
        <v>220</v>
      </c>
      <c r="T10203">
        <v>0</v>
      </c>
      <c r="U10203" t="s">
        <v>220</v>
      </c>
      <c r="V10203" t="str">
        <f>VLOOKUP(F10203, [1]!Table1[[#All],[Gender]:[city]], 3, FALSE)</f>
        <v>Undergraduate Student</v>
      </c>
      <c r="W10203" s="11">
        <f>VLOOKUP(F10203, [1]!Table1[[#All],[Gender]:[city]], 4, FALSE)</f>
        <v>45130</v>
      </c>
      <c r="X10203" t="b">
        <f>VLOOKUP(F10203, [1]!Table1[[#All],[Gender]:[isFromSocialMedia]], 7, FALSE)</f>
        <v>0</v>
      </c>
      <c r="Y10203" t="str">
        <f>IF(TEXT(Table1[[#This Row],[Apply Date]], "yyyy-mm-dd") = TEXT(Table1[[#This Row],[Sign Up Date]], "yyyy-mm-dd"), "New User", "Repeat User")</f>
        <v>Repeat User</v>
      </c>
    </row>
    <row r="10204" spans="1:25" ht="12.75" x14ac:dyDescent="0.2">
      <c r="A10204" s="1" t="s">
        <v>15288</v>
      </c>
      <c r="B10204" s="1" t="s">
        <v>11245</v>
      </c>
      <c r="C10204" s="1" t="s">
        <v>160</v>
      </c>
      <c r="D10204" s="1" t="s">
        <v>2629</v>
      </c>
      <c r="E10204" s="2">
        <v>45292.146365740744</v>
      </c>
      <c r="F10204" s="1" t="s">
        <v>33</v>
      </c>
      <c r="G10204" s="9" t="s">
        <v>3466</v>
      </c>
      <c r="H10204" s="9" t="s">
        <v>768</v>
      </c>
      <c r="I10204" s="9" t="s">
        <v>45</v>
      </c>
      <c r="J10204" s="1">
        <v>122017</v>
      </c>
      <c r="K10204" s="3">
        <v>45078</v>
      </c>
      <c r="L10204" s="1" t="s">
        <v>37</v>
      </c>
      <c r="M10204" s="1" t="s">
        <v>51</v>
      </c>
      <c r="N10204" s="1" t="s">
        <v>39</v>
      </c>
      <c r="O10204" s="10">
        <v>45076.594328703701</v>
      </c>
      <c r="P10204" s="10">
        <v>45089.104166666664</v>
      </c>
      <c r="Q10204" s="1">
        <v>2500</v>
      </c>
      <c r="R10204" s="1" t="s">
        <v>11266</v>
      </c>
      <c r="S10204" s="1" t="s">
        <v>160</v>
      </c>
      <c r="T10204" s="1">
        <v>1182</v>
      </c>
      <c r="U10204" s="1" t="s">
        <v>2645</v>
      </c>
      <c r="V10204" t="str">
        <f>VLOOKUP(F10204, [1]!Table1[[#All],[Gender]:[city]], 3, FALSE)</f>
        <v>Not in Education</v>
      </c>
      <c r="W10204" s="11">
        <f>VLOOKUP(F10204, [1]!Table1[[#All],[Gender]:[city]], 4, FALSE)</f>
        <v>45092</v>
      </c>
      <c r="X10204" t="b">
        <f>VLOOKUP(F10204, [1]!Table1[[#All],[Gender]:[isFromSocialMedia]], 7, FALSE)</f>
        <v>0</v>
      </c>
      <c r="Y10204" t="str">
        <f>IF(TEXT(Table1[[#This Row],[Apply Date]], "yyyy-mm-dd") = TEXT(Table1[[#This Row],[Sign Up Date]], "yyyy-mm-dd"), "New User", "Repeat User")</f>
        <v>Repeat User</v>
      </c>
    </row>
    <row r="10205" spans="1:25" ht="12.75" x14ac:dyDescent="0.2">
      <c r="A10205" s="1" t="s">
        <v>15289</v>
      </c>
      <c r="B10205" s="1" t="s">
        <v>11245</v>
      </c>
      <c r="C10205" s="1" t="s">
        <v>160</v>
      </c>
      <c r="D10205" s="1" t="s">
        <v>2629</v>
      </c>
      <c r="E10205" s="2">
        <v>45292.146365740744</v>
      </c>
      <c r="F10205" s="1" t="s">
        <v>33</v>
      </c>
      <c r="G10205" s="9" t="s">
        <v>1024</v>
      </c>
      <c r="H10205" s="9" t="s">
        <v>91</v>
      </c>
      <c r="I10205" s="9" t="s">
        <v>45</v>
      </c>
      <c r="J10205" s="1">
        <v>530017</v>
      </c>
      <c r="K10205" s="3">
        <v>41760</v>
      </c>
      <c r="L10205" s="1" t="s">
        <v>50</v>
      </c>
      <c r="M10205" s="1" t="s">
        <v>51</v>
      </c>
      <c r="N10205" s="1" t="s">
        <v>75</v>
      </c>
      <c r="O10205" s="10">
        <v>45091.168333333335</v>
      </c>
      <c r="P10205" s="10">
        <v>45117.104166666664</v>
      </c>
      <c r="Q10205">
        <v>0</v>
      </c>
      <c r="R10205" t="s">
        <v>220</v>
      </c>
      <c r="S10205" t="s">
        <v>220</v>
      </c>
      <c r="T10205">
        <v>0</v>
      </c>
      <c r="U10205" t="s">
        <v>220</v>
      </c>
      <c r="V10205" t="str">
        <f>VLOOKUP(F10205, [1]!Table1[[#All],[Gender]:[city]], 3, FALSE)</f>
        <v>Not in Education</v>
      </c>
      <c r="W10205" s="11">
        <f>VLOOKUP(F10205, [1]!Table1[[#All],[Gender]:[city]], 4, FALSE)</f>
        <v>45092</v>
      </c>
      <c r="X10205" t="b">
        <f>VLOOKUP(F10205, [1]!Table1[[#All],[Gender]:[isFromSocialMedia]], 7, FALSE)</f>
        <v>0</v>
      </c>
      <c r="Y10205" t="str">
        <f>IF(TEXT(Table1[[#This Row],[Apply Date]], "yyyy-mm-dd") = TEXT(Table1[[#This Row],[Sign Up Date]], "yyyy-mm-dd"), "New User", "Repeat User")</f>
        <v>Repeat User</v>
      </c>
    </row>
    <row r="10206" spans="1:25" ht="12.75" x14ac:dyDescent="0.2">
      <c r="A10206" s="1" t="s">
        <v>15290</v>
      </c>
      <c r="B10206" s="1" t="s">
        <v>11245</v>
      </c>
      <c r="C10206" s="1" t="s">
        <v>160</v>
      </c>
      <c r="D10206" s="1" t="s">
        <v>2629</v>
      </c>
      <c r="E10206" s="2">
        <v>45292.146365740744</v>
      </c>
      <c r="F10206" s="1" t="s">
        <v>25</v>
      </c>
      <c r="G10206" s="9" t="s">
        <v>1049</v>
      </c>
      <c r="H10206" s="9" t="s">
        <v>48</v>
      </c>
      <c r="I10206" s="9" t="s">
        <v>45</v>
      </c>
      <c r="J10206" s="1">
        <v>506001</v>
      </c>
      <c r="K10206" s="3">
        <v>43191</v>
      </c>
      <c r="L10206" s="1" t="s">
        <v>50</v>
      </c>
      <c r="M10206" s="1" t="s">
        <v>15291</v>
      </c>
      <c r="N10206" s="1" t="s">
        <v>75</v>
      </c>
      <c r="O10206" s="10">
        <v>45091.535821759258</v>
      </c>
      <c r="P10206" s="10">
        <v>45117.104166666664</v>
      </c>
      <c r="Q10206">
        <v>0</v>
      </c>
      <c r="R10206" t="s">
        <v>220</v>
      </c>
      <c r="S10206" t="s">
        <v>220</v>
      </c>
      <c r="T10206">
        <v>0</v>
      </c>
      <c r="U10206" t="s">
        <v>220</v>
      </c>
      <c r="V10206" t="str">
        <f>VLOOKUP(F10206, [1]!Table1[[#All],[Gender]:[city]], 3, FALSE)</f>
        <v>Undergraduate Student</v>
      </c>
      <c r="W10206" s="11">
        <f>VLOOKUP(F10206, [1]!Table1[[#All],[Gender]:[city]], 4, FALSE)</f>
        <v>45130</v>
      </c>
      <c r="X10206" t="b">
        <f>VLOOKUP(F10206, [1]!Table1[[#All],[Gender]:[isFromSocialMedia]], 7, FALSE)</f>
        <v>0</v>
      </c>
      <c r="Y10206" t="str">
        <f>IF(TEXT(Table1[[#This Row],[Apply Date]], "yyyy-mm-dd") = TEXT(Table1[[#This Row],[Sign Up Date]], "yyyy-mm-dd"), "New User", "Repeat User")</f>
        <v>Repeat User</v>
      </c>
    </row>
    <row r="10207" spans="1:25" ht="12.75" x14ac:dyDescent="0.2">
      <c r="A10207" s="1" t="s">
        <v>15292</v>
      </c>
      <c r="B10207" s="1" t="s">
        <v>11245</v>
      </c>
      <c r="C10207" s="1" t="s">
        <v>160</v>
      </c>
      <c r="D10207" s="1" t="s">
        <v>2629</v>
      </c>
      <c r="E10207" s="2">
        <v>45292.146365740744</v>
      </c>
      <c r="F10207" s="1" t="s">
        <v>25</v>
      </c>
      <c r="G10207" s="9" t="s">
        <v>7074</v>
      </c>
      <c r="H10207" s="9" t="s">
        <v>1474</v>
      </c>
      <c r="I10207" s="9" t="s">
        <v>45</v>
      </c>
      <c r="J10207" s="1">
        <v>803211</v>
      </c>
      <c r="K10207" s="3">
        <v>45839</v>
      </c>
      <c r="L10207" s="1" t="s">
        <v>37</v>
      </c>
      <c r="M10207" s="1" t="s">
        <v>319</v>
      </c>
      <c r="N10207" s="1" t="s">
        <v>75</v>
      </c>
      <c r="O10207" s="10">
        <v>45048.382187499999</v>
      </c>
      <c r="P10207" s="10">
        <v>45089.104166666664</v>
      </c>
      <c r="Q10207">
        <v>0</v>
      </c>
      <c r="R10207" t="s">
        <v>220</v>
      </c>
      <c r="S10207" t="s">
        <v>220</v>
      </c>
      <c r="T10207">
        <v>0</v>
      </c>
      <c r="U10207" t="s">
        <v>220</v>
      </c>
      <c r="V10207" t="str">
        <f>VLOOKUP(F10207, [1]!Table1[[#All],[Gender]:[city]], 3, FALSE)</f>
        <v>Undergraduate Student</v>
      </c>
      <c r="W10207" s="11">
        <f>VLOOKUP(F10207, [1]!Table1[[#All],[Gender]:[city]], 4, FALSE)</f>
        <v>45130</v>
      </c>
      <c r="X10207" t="b">
        <f>VLOOKUP(F10207, [1]!Table1[[#All],[Gender]:[isFromSocialMedia]], 7, FALSE)</f>
        <v>0</v>
      </c>
      <c r="Y10207" t="str">
        <f>IF(TEXT(Table1[[#This Row],[Apply Date]], "yyyy-mm-dd") = TEXT(Table1[[#This Row],[Sign Up Date]], "yyyy-mm-dd"), "New User", "Repeat User")</f>
        <v>Repeat User</v>
      </c>
    </row>
    <row r="10208" spans="1:25" ht="12.75" x14ac:dyDescent="0.2">
      <c r="A10208" s="1" t="s">
        <v>15293</v>
      </c>
      <c r="B10208" s="1" t="s">
        <v>11245</v>
      </c>
      <c r="C10208" s="1" t="s">
        <v>160</v>
      </c>
      <c r="D10208" s="1" t="s">
        <v>2629</v>
      </c>
      <c r="E10208" s="2">
        <v>45292.146365740744</v>
      </c>
      <c r="F10208" s="1" t="s">
        <v>25</v>
      </c>
      <c r="G10208" s="9" t="s">
        <v>118</v>
      </c>
      <c r="H10208" s="9" t="s">
        <v>91</v>
      </c>
      <c r="I10208" s="9" t="s">
        <v>45</v>
      </c>
      <c r="J10208" s="1">
        <v>520015</v>
      </c>
      <c r="K10208" s="3">
        <v>44652</v>
      </c>
      <c r="L10208" s="1" t="s">
        <v>104</v>
      </c>
      <c r="M10208" s="1" t="s">
        <v>131</v>
      </c>
      <c r="N10208" s="1" t="s">
        <v>39</v>
      </c>
      <c r="O10208" s="10">
        <v>45023.290138888886</v>
      </c>
      <c r="P10208" s="10">
        <v>45040.104166666664</v>
      </c>
      <c r="Q10208" s="1">
        <v>2500</v>
      </c>
      <c r="R10208" s="1" t="s">
        <v>11266</v>
      </c>
      <c r="S10208" s="1" t="s">
        <v>160</v>
      </c>
      <c r="T10208" s="1">
        <v>1182</v>
      </c>
      <c r="U10208" s="1" t="s">
        <v>2645</v>
      </c>
      <c r="V10208" t="str">
        <f>VLOOKUP(F10208, [1]!Table1[[#All],[Gender]:[city]], 3, FALSE)</f>
        <v>Undergraduate Student</v>
      </c>
      <c r="W10208" s="11">
        <f>VLOOKUP(F10208, [1]!Table1[[#All],[Gender]:[city]], 4, FALSE)</f>
        <v>45130</v>
      </c>
      <c r="X10208" t="b">
        <f>VLOOKUP(F10208, [1]!Table1[[#All],[Gender]:[isFromSocialMedia]], 7, FALSE)</f>
        <v>0</v>
      </c>
      <c r="Y10208" t="str">
        <f>IF(TEXT(Table1[[#This Row],[Apply Date]], "yyyy-mm-dd") = TEXT(Table1[[#This Row],[Sign Up Date]], "yyyy-mm-dd"), "New User", "Repeat User")</f>
        <v>Repeat User</v>
      </c>
    </row>
    <row r="10209" spans="1:25" ht="12.75" x14ac:dyDescent="0.2">
      <c r="A10209" s="1" t="s">
        <v>15294</v>
      </c>
      <c r="B10209" s="1" t="s">
        <v>11245</v>
      </c>
      <c r="C10209" s="1" t="s">
        <v>160</v>
      </c>
      <c r="D10209" s="1" t="s">
        <v>2629</v>
      </c>
      <c r="E10209" s="2">
        <v>45292.146365740744</v>
      </c>
      <c r="F10209" s="1" t="s">
        <v>25</v>
      </c>
      <c r="G10209" s="9" t="s">
        <v>15295</v>
      </c>
      <c r="H10209" s="9" t="s">
        <v>306</v>
      </c>
      <c r="I10209" s="9" t="s">
        <v>45</v>
      </c>
      <c r="J10209" s="1">
        <v>626125</v>
      </c>
      <c r="K10209" s="3">
        <v>45413</v>
      </c>
      <c r="L10209" s="1" t="s">
        <v>37</v>
      </c>
      <c r="M10209" s="1" t="s">
        <v>46</v>
      </c>
      <c r="N10209" s="1" t="s">
        <v>75</v>
      </c>
      <c r="O10209" s="10">
        <v>45113.218564814815</v>
      </c>
      <c r="P10209" s="10">
        <v>45159.1875</v>
      </c>
      <c r="Q10209">
        <v>0</v>
      </c>
      <c r="R10209" t="s">
        <v>220</v>
      </c>
      <c r="S10209" t="s">
        <v>220</v>
      </c>
      <c r="T10209">
        <v>0</v>
      </c>
      <c r="U10209" t="s">
        <v>220</v>
      </c>
      <c r="V10209" t="str">
        <f>VLOOKUP(F10209, [1]!Table1[[#All],[Gender]:[city]], 3, FALSE)</f>
        <v>Undergraduate Student</v>
      </c>
      <c r="W10209" s="11">
        <f>VLOOKUP(F10209, [1]!Table1[[#All],[Gender]:[city]], 4, FALSE)</f>
        <v>45130</v>
      </c>
      <c r="X10209" t="b">
        <f>VLOOKUP(F10209, [1]!Table1[[#All],[Gender]:[isFromSocialMedia]], 7, FALSE)</f>
        <v>0</v>
      </c>
      <c r="Y10209" t="str">
        <f>IF(TEXT(Table1[[#This Row],[Apply Date]], "yyyy-mm-dd") = TEXT(Table1[[#This Row],[Sign Up Date]], "yyyy-mm-dd"), "New User", "Repeat User")</f>
        <v>Repeat User</v>
      </c>
    </row>
    <row r="10210" spans="1:25" ht="12.75" x14ac:dyDescent="0.2">
      <c r="A10210" s="1" t="s">
        <v>15296</v>
      </c>
      <c r="B10210" s="1" t="s">
        <v>11245</v>
      </c>
      <c r="C10210" s="1" t="s">
        <v>160</v>
      </c>
      <c r="D10210" s="1" t="s">
        <v>2629</v>
      </c>
      <c r="E10210" s="2">
        <v>45292.146365740744</v>
      </c>
      <c r="F10210" s="1" t="s">
        <v>25</v>
      </c>
      <c r="G10210" s="9" t="s">
        <v>15297</v>
      </c>
      <c r="H10210" s="9" t="s">
        <v>4183</v>
      </c>
      <c r="I10210" s="9" t="s">
        <v>45</v>
      </c>
      <c r="J10210" s="1">
        <v>201308</v>
      </c>
      <c r="K10210" s="3">
        <v>43647</v>
      </c>
      <c r="L10210" s="1" t="s">
        <v>37</v>
      </c>
      <c r="M10210" s="1" t="s">
        <v>9545</v>
      </c>
      <c r="N10210" s="1" t="s">
        <v>75</v>
      </c>
      <c r="O10210" s="10">
        <v>45095.830682870372</v>
      </c>
      <c r="P10210" s="10">
        <v>45131.104166666664</v>
      </c>
      <c r="Q10210">
        <v>0</v>
      </c>
      <c r="R10210" t="s">
        <v>220</v>
      </c>
      <c r="S10210" t="s">
        <v>220</v>
      </c>
      <c r="T10210">
        <v>0</v>
      </c>
      <c r="U10210" t="s">
        <v>220</v>
      </c>
      <c r="V10210" t="str">
        <f>VLOOKUP(F10210, [1]!Table1[[#All],[Gender]:[city]], 3, FALSE)</f>
        <v>Undergraduate Student</v>
      </c>
      <c r="W10210" s="11">
        <f>VLOOKUP(F10210, [1]!Table1[[#All],[Gender]:[city]], 4, FALSE)</f>
        <v>45130</v>
      </c>
      <c r="X10210" t="b">
        <f>VLOOKUP(F10210, [1]!Table1[[#All],[Gender]:[isFromSocialMedia]], 7, FALSE)</f>
        <v>0</v>
      </c>
      <c r="Y10210" t="str">
        <f>IF(TEXT(Table1[[#This Row],[Apply Date]], "yyyy-mm-dd") = TEXT(Table1[[#This Row],[Sign Up Date]], "yyyy-mm-dd"), "New User", "Repeat User")</f>
        <v>Repeat User</v>
      </c>
    </row>
    <row r="10211" spans="1:25" ht="12.75" x14ac:dyDescent="0.2">
      <c r="A10211" s="1" t="s">
        <v>15298</v>
      </c>
      <c r="B10211" s="1" t="s">
        <v>11245</v>
      </c>
      <c r="C10211" s="1" t="s">
        <v>160</v>
      </c>
      <c r="D10211" s="1" t="s">
        <v>2629</v>
      </c>
      <c r="E10211" s="2">
        <v>45292.146365740744</v>
      </c>
      <c r="F10211" s="1" t="s">
        <v>25</v>
      </c>
      <c r="G10211" s="9" t="s">
        <v>1660</v>
      </c>
      <c r="H10211" s="9" t="s">
        <v>91</v>
      </c>
      <c r="I10211" s="9" t="s">
        <v>45</v>
      </c>
      <c r="J10211" s="1">
        <v>517001</v>
      </c>
      <c r="K10211" s="3">
        <v>45658</v>
      </c>
      <c r="L10211" s="1" t="s">
        <v>50</v>
      </c>
      <c r="M10211" s="1" t="s">
        <v>30</v>
      </c>
      <c r="N10211" s="1" t="s">
        <v>31</v>
      </c>
      <c r="O10211" s="10">
        <v>44841.562372685185</v>
      </c>
      <c r="P10211" s="10">
        <v>44851.1875</v>
      </c>
      <c r="Q10211">
        <v>0</v>
      </c>
      <c r="R10211" t="s">
        <v>220</v>
      </c>
      <c r="S10211" t="s">
        <v>220</v>
      </c>
      <c r="T10211">
        <v>0</v>
      </c>
      <c r="U10211" t="s">
        <v>220</v>
      </c>
      <c r="V10211" t="str">
        <f>VLOOKUP(F10211, [1]!Table1[[#All],[Gender]:[city]], 3, FALSE)</f>
        <v>Undergraduate Student</v>
      </c>
      <c r="W10211" s="11">
        <f>VLOOKUP(F10211, [1]!Table1[[#All],[Gender]:[city]], 4, FALSE)</f>
        <v>45130</v>
      </c>
      <c r="X10211" t="b">
        <f>VLOOKUP(F10211, [1]!Table1[[#All],[Gender]:[isFromSocialMedia]], 7, FALSE)</f>
        <v>0</v>
      </c>
      <c r="Y10211" t="str">
        <f>IF(TEXT(Table1[[#This Row],[Apply Date]], "yyyy-mm-dd") = TEXT(Table1[[#This Row],[Sign Up Date]], "yyyy-mm-dd"), "New User", "Repeat User")</f>
        <v>Repeat User</v>
      </c>
    </row>
    <row r="10212" spans="1:25" ht="12.75" x14ac:dyDescent="0.2">
      <c r="A10212" s="1" t="s">
        <v>15299</v>
      </c>
      <c r="B10212" s="1" t="s">
        <v>11245</v>
      </c>
      <c r="C10212" s="1" t="s">
        <v>160</v>
      </c>
      <c r="D10212" s="1" t="s">
        <v>2629</v>
      </c>
      <c r="E10212" s="2">
        <v>45292.146365740744</v>
      </c>
      <c r="F10212" s="1" t="s">
        <v>25</v>
      </c>
      <c r="G10212" s="9" t="s">
        <v>6371</v>
      </c>
      <c r="H10212" s="9" t="s">
        <v>67</v>
      </c>
      <c r="I10212" s="9" t="s">
        <v>45</v>
      </c>
      <c r="J10212" s="1">
        <v>209801</v>
      </c>
      <c r="K10212" s="3">
        <v>45108</v>
      </c>
      <c r="L10212" s="1" t="s">
        <v>50</v>
      </c>
      <c r="M10212" s="1" t="s">
        <v>51</v>
      </c>
      <c r="N10212" s="1" t="s">
        <v>39</v>
      </c>
      <c r="O10212" s="10">
        <v>45129.914768518516</v>
      </c>
      <c r="P10212" s="10">
        <v>45145.1875</v>
      </c>
      <c r="Q10212" s="1">
        <v>500</v>
      </c>
      <c r="R10212" s="1" t="s">
        <v>11283</v>
      </c>
      <c r="S10212" s="1" t="s">
        <v>11284</v>
      </c>
      <c r="T10212" s="1">
        <v>1182</v>
      </c>
      <c r="U10212" s="1" t="s">
        <v>2645</v>
      </c>
      <c r="V10212" t="str">
        <f>VLOOKUP(F10212, [1]!Table1[[#All],[Gender]:[city]], 3, FALSE)</f>
        <v>Undergraduate Student</v>
      </c>
      <c r="W10212" s="11">
        <f>VLOOKUP(F10212, [1]!Table1[[#All],[Gender]:[city]], 4, FALSE)</f>
        <v>45130</v>
      </c>
      <c r="X10212" t="b">
        <f>VLOOKUP(F10212, [1]!Table1[[#All],[Gender]:[isFromSocialMedia]], 7, FALSE)</f>
        <v>0</v>
      </c>
      <c r="Y10212" t="str">
        <f>IF(TEXT(Table1[[#This Row],[Apply Date]], "yyyy-mm-dd") = TEXT(Table1[[#This Row],[Sign Up Date]], "yyyy-mm-dd"), "New User", "Repeat User")</f>
        <v>Repeat User</v>
      </c>
    </row>
    <row r="10213" spans="1:25" ht="12.75" x14ac:dyDescent="0.2">
      <c r="A10213" s="1" t="s">
        <v>15300</v>
      </c>
      <c r="B10213" s="1" t="s">
        <v>11245</v>
      </c>
      <c r="C10213" s="1" t="s">
        <v>160</v>
      </c>
      <c r="D10213" s="1" t="s">
        <v>2629</v>
      </c>
      <c r="E10213" s="2">
        <v>45292.146365740744</v>
      </c>
      <c r="F10213" s="1" t="s">
        <v>25</v>
      </c>
      <c r="G10213" s="9" t="s">
        <v>318</v>
      </c>
      <c r="H10213" s="9" t="s">
        <v>318</v>
      </c>
      <c r="I10213" s="9" t="s">
        <v>45</v>
      </c>
      <c r="J10213" s="1">
        <v>110085</v>
      </c>
      <c r="K10213" s="3">
        <v>45658</v>
      </c>
      <c r="L10213" s="1" t="s">
        <v>50</v>
      </c>
      <c r="M10213" s="1" t="s">
        <v>689</v>
      </c>
      <c r="N10213" s="1" t="s">
        <v>75</v>
      </c>
      <c r="O10213" s="10">
        <v>45202.752534722225</v>
      </c>
      <c r="P10213" s="10">
        <v>45264.104432870372</v>
      </c>
      <c r="Q10213">
        <v>0</v>
      </c>
      <c r="R10213" t="s">
        <v>220</v>
      </c>
      <c r="S10213" t="s">
        <v>220</v>
      </c>
      <c r="T10213">
        <v>0</v>
      </c>
      <c r="U10213" t="s">
        <v>220</v>
      </c>
      <c r="V10213" t="str">
        <f>VLOOKUP(F10213, [1]!Table1[[#All],[Gender]:[city]], 3, FALSE)</f>
        <v>Undergraduate Student</v>
      </c>
      <c r="W10213" s="11">
        <f>VLOOKUP(F10213, [1]!Table1[[#All],[Gender]:[city]], 4, FALSE)</f>
        <v>45130</v>
      </c>
      <c r="X10213" t="b">
        <f>VLOOKUP(F10213, [1]!Table1[[#All],[Gender]:[isFromSocialMedia]], 7, FALSE)</f>
        <v>0</v>
      </c>
      <c r="Y10213" t="str">
        <f>IF(TEXT(Table1[[#This Row],[Apply Date]], "yyyy-mm-dd") = TEXT(Table1[[#This Row],[Sign Up Date]], "yyyy-mm-dd"), "New User", "Repeat User")</f>
        <v>Repeat User</v>
      </c>
    </row>
    <row r="10214" spans="1:25" ht="12.75" x14ac:dyDescent="0.2">
      <c r="A10214" s="1" t="s">
        <v>15301</v>
      </c>
      <c r="B10214" s="1" t="s">
        <v>11245</v>
      </c>
      <c r="C10214" s="1" t="s">
        <v>160</v>
      </c>
      <c r="D10214" s="1" t="s">
        <v>2629</v>
      </c>
      <c r="E10214" s="2">
        <v>45292.146365740744</v>
      </c>
      <c r="F10214" s="1" t="s">
        <v>25</v>
      </c>
      <c r="G10214" s="9" t="s">
        <v>2915</v>
      </c>
      <c r="H10214" s="9" t="s">
        <v>163</v>
      </c>
      <c r="I10214" s="9" t="s">
        <v>79</v>
      </c>
      <c r="J10214" s="1">
        <v>100242</v>
      </c>
      <c r="K10214" s="4">
        <v>45566</v>
      </c>
      <c r="L10214" s="1" t="s">
        <v>37</v>
      </c>
      <c r="M10214" s="1" t="s">
        <v>234</v>
      </c>
      <c r="N10214" s="1" t="s">
        <v>39</v>
      </c>
      <c r="O10214" s="10">
        <v>45107.014965277776</v>
      </c>
      <c r="P10214" s="10">
        <v>45131.104166666664</v>
      </c>
      <c r="Q10214" s="1">
        <v>500</v>
      </c>
      <c r="R10214" s="1" t="s">
        <v>11283</v>
      </c>
      <c r="S10214" s="1" t="s">
        <v>11284</v>
      </c>
      <c r="T10214" s="1">
        <v>1182</v>
      </c>
      <c r="U10214" s="1" t="s">
        <v>2645</v>
      </c>
      <c r="V10214" t="str">
        <f>VLOOKUP(F10214, [1]!Table1[[#All],[Gender]:[city]], 3, FALSE)</f>
        <v>Undergraduate Student</v>
      </c>
      <c r="W10214" s="11">
        <f>VLOOKUP(F10214, [1]!Table1[[#All],[Gender]:[city]], 4, FALSE)</f>
        <v>45130</v>
      </c>
      <c r="X10214" t="b">
        <f>VLOOKUP(F10214, [1]!Table1[[#All],[Gender]:[isFromSocialMedia]], 7, FALSE)</f>
        <v>0</v>
      </c>
      <c r="Y10214" t="str">
        <f>IF(TEXT(Table1[[#This Row],[Apply Date]], "yyyy-mm-dd") = TEXT(Table1[[#This Row],[Sign Up Date]], "yyyy-mm-dd"), "New User", "Repeat User")</f>
        <v>Repeat User</v>
      </c>
    </row>
    <row r="10215" spans="1:25" ht="12.75" x14ac:dyDescent="0.2">
      <c r="A10215" s="1" t="s">
        <v>15302</v>
      </c>
      <c r="B10215" s="1" t="s">
        <v>11245</v>
      </c>
      <c r="C10215" s="1" t="s">
        <v>160</v>
      </c>
      <c r="D10215" s="1" t="s">
        <v>2629</v>
      </c>
      <c r="E10215" s="2">
        <v>45292.146365740744</v>
      </c>
      <c r="F10215" s="1" t="s">
        <v>25</v>
      </c>
      <c r="G10215" s="9" t="s">
        <v>59</v>
      </c>
      <c r="H10215" s="9" t="s">
        <v>60</v>
      </c>
      <c r="I10215" s="9" t="s">
        <v>61</v>
      </c>
      <c r="J10215" s="1">
        <v>63108</v>
      </c>
      <c r="K10215" s="4">
        <v>45627</v>
      </c>
      <c r="L10215" s="1" t="s">
        <v>50</v>
      </c>
      <c r="M10215" s="1" t="s">
        <v>131</v>
      </c>
      <c r="N10215" s="1" t="s">
        <v>31</v>
      </c>
      <c r="O10215" s="10">
        <v>44932.691111111111</v>
      </c>
      <c r="P10215" s="10">
        <v>44942.229166666664</v>
      </c>
      <c r="Q10215">
        <v>0</v>
      </c>
      <c r="R10215" t="s">
        <v>220</v>
      </c>
      <c r="S10215" t="s">
        <v>220</v>
      </c>
      <c r="T10215">
        <v>0</v>
      </c>
      <c r="U10215" t="s">
        <v>220</v>
      </c>
      <c r="V10215" t="str">
        <f>VLOOKUP(F10215, [1]!Table1[[#All],[Gender]:[city]], 3, FALSE)</f>
        <v>Undergraduate Student</v>
      </c>
      <c r="W10215" s="11">
        <f>VLOOKUP(F10215, [1]!Table1[[#All],[Gender]:[city]], 4, FALSE)</f>
        <v>45130</v>
      </c>
      <c r="X10215" t="b">
        <f>VLOOKUP(F10215, [1]!Table1[[#All],[Gender]:[isFromSocialMedia]], 7, FALSE)</f>
        <v>0</v>
      </c>
      <c r="Y10215" t="str">
        <f>IF(TEXT(Table1[[#This Row],[Apply Date]], "yyyy-mm-dd") = TEXT(Table1[[#This Row],[Sign Up Date]], "yyyy-mm-dd"), "New User", "Repeat User")</f>
        <v>Repeat User</v>
      </c>
    </row>
    <row r="10216" spans="1:25" ht="12.75" x14ac:dyDescent="0.2">
      <c r="A10216" s="1" t="s">
        <v>15303</v>
      </c>
      <c r="B10216" s="1" t="s">
        <v>11245</v>
      </c>
      <c r="C10216" s="1" t="s">
        <v>160</v>
      </c>
      <c r="D10216" s="1" t="s">
        <v>2629</v>
      </c>
      <c r="E10216" s="2">
        <v>45292.146365740744</v>
      </c>
      <c r="F10216" s="1" t="s">
        <v>25</v>
      </c>
      <c r="G10216" s="9" t="s">
        <v>77</v>
      </c>
      <c r="H10216" s="9" t="s">
        <v>78</v>
      </c>
      <c r="I10216" s="9" t="s">
        <v>79</v>
      </c>
      <c r="J10216" s="1">
        <v>500001</v>
      </c>
      <c r="K10216" s="3">
        <v>41091</v>
      </c>
      <c r="L10216" s="1" t="s">
        <v>50</v>
      </c>
      <c r="M10216" s="1" t="s">
        <v>15304</v>
      </c>
      <c r="N10216" s="1" t="s">
        <v>75</v>
      </c>
      <c r="O10216" s="10">
        <v>45152.567141203705</v>
      </c>
      <c r="P10216" s="10">
        <v>45299.146365740744</v>
      </c>
      <c r="Q10216">
        <v>0</v>
      </c>
      <c r="R10216" t="s">
        <v>220</v>
      </c>
      <c r="S10216" t="s">
        <v>220</v>
      </c>
      <c r="T10216">
        <v>0</v>
      </c>
      <c r="U10216" t="s">
        <v>220</v>
      </c>
      <c r="V10216" t="str">
        <f>VLOOKUP(F10216, [1]!Table1[[#All],[Gender]:[city]], 3, FALSE)</f>
        <v>Undergraduate Student</v>
      </c>
      <c r="W10216" s="11">
        <f>VLOOKUP(F10216, [1]!Table1[[#All],[Gender]:[city]], 4, FALSE)</f>
        <v>45130</v>
      </c>
      <c r="X10216" t="b">
        <f>VLOOKUP(F10216, [1]!Table1[[#All],[Gender]:[isFromSocialMedia]], 7, FALSE)</f>
        <v>0</v>
      </c>
      <c r="Y10216" t="str">
        <f>IF(TEXT(Table1[[#This Row],[Apply Date]], "yyyy-mm-dd") = TEXT(Table1[[#This Row],[Sign Up Date]], "yyyy-mm-dd"), "New User", "Repeat User")</f>
        <v>Repeat User</v>
      </c>
    </row>
    <row r="10217" spans="1:25" ht="12.75" x14ac:dyDescent="0.2">
      <c r="A10217" s="1" t="s">
        <v>15305</v>
      </c>
      <c r="B10217" s="1" t="s">
        <v>11245</v>
      </c>
      <c r="C10217" s="1" t="s">
        <v>160</v>
      </c>
      <c r="D10217" s="1" t="s">
        <v>2629</v>
      </c>
      <c r="E10217" s="2">
        <v>45292.146365740744</v>
      </c>
      <c r="F10217" s="1" t="s">
        <v>25</v>
      </c>
      <c r="G10217" s="9" t="s">
        <v>1955</v>
      </c>
      <c r="H10217" s="9" t="s">
        <v>67</v>
      </c>
      <c r="I10217" s="9" t="s">
        <v>45</v>
      </c>
      <c r="J10217" s="1">
        <v>201009</v>
      </c>
      <c r="K10217" s="3">
        <v>45413</v>
      </c>
      <c r="L10217" s="1" t="s">
        <v>37</v>
      </c>
      <c r="M10217" s="1" t="s">
        <v>30</v>
      </c>
      <c r="N10217" s="1" t="s">
        <v>75</v>
      </c>
      <c r="O10217" s="10">
        <v>45147.421516203707</v>
      </c>
      <c r="P10217" s="10">
        <v>45299.146365740744</v>
      </c>
      <c r="Q10217">
        <v>0</v>
      </c>
      <c r="R10217" t="s">
        <v>220</v>
      </c>
      <c r="S10217" t="s">
        <v>220</v>
      </c>
      <c r="T10217">
        <v>0</v>
      </c>
      <c r="U10217" t="s">
        <v>220</v>
      </c>
      <c r="V10217" t="str">
        <f>VLOOKUP(F10217, [1]!Table1[[#All],[Gender]:[city]], 3, FALSE)</f>
        <v>Undergraduate Student</v>
      </c>
      <c r="W10217" s="11">
        <f>VLOOKUP(F10217, [1]!Table1[[#All],[Gender]:[city]], 4, FALSE)</f>
        <v>45130</v>
      </c>
      <c r="X10217" t="b">
        <f>VLOOKUP(F10217, [1]!Table1[[#All],[Gender]:[isFromSocialMedia]], 7, FALSE)</f>
        <v>0</v>
      </c>
      <c r="Y10217" t="str">
        <f>IF(TEXT(Table1[[#This Row],[Apply Date]], "yyyy-mm-dd") = TEXT(Table1[[#This Row],[Sign Up Date]], "yyyy-mm-dd"), "New User", "Repeat User")</f>
        <v>Repeat User</v>
      </c>
    </row>
    <row r="10218" spans="1:25" ht="12.75" x14ac:dyDescent="0.2">
      <c r="A10218" s="1" t="s">
        <v>15306</v>
      </c>
      <c r="B10218" s="1" t="s">
        <v>11245</v>
      </c>
      <c r="C10218" s="1" t="s">
        <v>160</v>
      </c>
      <c r="D10218" s="1" t="s">
        <v>2629</v>
      </c>
      <c r="E10218" s="2">
        <v>45292.146365740744</v>
      </c>
      <c r="F10218" s="1" t="s">
        <v>25</v>
      </c>
      <c r="G10218" s="9" t="s">
        <v>2301</v>
      </c>
      <c r="H10218" s="9" t="s">
        <v>67</v>
      </c>
      <c r="I10218" s="9" t="s">
        <v>45</v>
      </c>
      <c r="J10218" s="1">
        <v>208011</v>
      </c>
      <c r="K10218" s="4">
        <v>45931</v>
      </c>
      <c r="L10218" s="1" t="s">
        <v>37</v>
      </c>
      <c r="M10218" s="1" t="s">
        <v>164</v>
      </c>
      <c r="N10218" s="1" t="s">
        <v>75</v>
      </c>
      <c r="O10218" s="10">
        <v>45103.58971064815</v>
      </c>
      <c r="P10218" s="10">
        <v>45131.104166666664</v>
      </c>
      <c r="Q10218">
        <v>0</v>
      </c>
      <c r="R10218" t="s">
        <v>220</v>
      </c>
      <c r="S10218" t="s">
        <v>220</v>
      </c>
      <c r="T10218">
        <v>0</v>
      </c>
      <c r="U10218" t="s">
        <v>220</v>
      </c>
      <c r="V10218" t="str">
        <f>VLOOKUP(F10218, [1]!Table1[[#All],[Gender]:[city]], 3, FALSE)</f>
        <v>Undergraduate Student</v>
      </c>
      <c r="W10218" s="11">
        <f>VLOOKUP(F10218, [1]!Table1[[#All],[Gender]:[city]], 4, FALSE)</f>
        <v>45130</v>
      </c>
      <c r="X10218" t="b">
        <f>VLOOKUP(F10218, [1]!Table1[[#All],[Gender]:[isFromSocialMedia]], 7, FALSE)</f>
        <v>0</v>
      </c>
      <c r="Y10218" t="str">
        <f>IF(TEXT(Table1[[#This Row],[Apply Date]], "yyyy-mm-dd") = TEXT(Table1[[#This Row],[Sign Up Date]], "yyyy-mm-dd"), "New User", "Repeat User")</f>
        <v>Repeat User</v>
      </c>
    </row>
    <row r="10219" spans="1:25" ht="12.75" x14ac:dyDescent="0.2">
      <c r="A10219" s="1" t="s">
        <v>15307</v>
      </c>
      <c r="B10219" s="1" t="s">
        <v>11245</v>
      </c>
      <c r="C10219" s="1" t="s">
        <v>160</v>
      </c>
      <c r="D10219" s="1" t="s">
        <v>2629</v>
      </c>
      <c r="E10219" s="2">
        <v>45292.146365740744</v>
      </c>
      <c r="F10219" s="1" t="s">
        <v>25</v>
      </c>
      <c r="G10219" s="9" t="s">
        <v>15308</v>
      </c>
      <c r="H10219" s="9" t="s">
        <v>15309</v>
      </c>
      <c r="I10219" s="9" t="s">
        <v>45</v>
      </c>
      <c r="J10219" s="1">
        <v>816109</v>
      </c>
      <c r="K10219" s="3">
        <v>45017</v>
      </c>
      <c r="L10219" s="1" t="s">
        <v>104</v>
      </c>
      <c r="M10219" s="1" t="s">
        <v>260</v>
      </c>
      <c r="N10219" s="1" t="s">
        <v>75</v>
      </c>
      <c r="O10219" s="10">
        <v>45090.619131944448</v>
      </c>
      <c r="P10219" s="10">
        <v>45103.104166666664</v>
      </c>
      <c r="Q10219">
        <v>0</v>
      </c>
      <c r="R10219" t="s">
        <v>220</v>
      </c>
      <c r="S10219" t="s">
        <v>220</v>
      </c>
      <c r="T10219">
        <v>0</v>
      </c>
      <c r="U10219" t="s">
        <v>220</v>
      </c>
      <c r="V10219" t="str">
        <f>VLOOKUP(F10219, [1]!Table1[[#All],[Gender]:[city]], 3, FALSE)</f>
        <v>Undergraduate Student</v>
      </c>
      <c r="W10219" s="11">
        <f>VLOOKUP(F10219, [1]!Table1[[#All],[Gender]:[city]], 4, FALSE)</f>
        <v>45130</v>
      </c>
      <c r="X10219" t="b">
        <f>VLOOKUP(F10219, [1]!Table1[[#All],[Gender]:[isFromSocialMedia]], 7, FALSE)</f>
        <v>0</v>
      </c>
      <c r="Y10219" t="str">
        <f>IF(TEXT(Table1[[#This Row],[Apply Date]], "yyyy-mm-dd") = TEXT(Table1[[#This Row],[Sign Up Date]], "yyyy-mm-dd"), "New User", "Repeat User")</f>
        <v>Repeat User</v>
      </c>
    </row>
    <row r="10220" spans="1:25" ht="12.75" x14ac:dyDescent="0.2">
      <c r="A10220" s="1" t="s">
        <v>15310</v>
      </c>
      <c r="B10220" s="1" t="s">
        <v>11245</v>
      </c>
      <c r="C10220" s="1" t="s">
        <v>160</v>
      </c>
      <c r="D10220" s="1" t="s">
        <v>2629</v>
      </c>
      <c r="E10220" s="2">
        <v>45292.146365740744</v>
      </c>
      <c r="F10220" s="1" t="s">
        <v>25</v>
      </c>
      <c r="G10220" s="9" t="s">
        <v>232</v>
      </c>
      <c r="H10220" s="9" t="s">
        <v>285</v>
      </c>
      <c r="I10220" s="9" t="s">
        <v>233</v>
      </c>
      <c r="J10220" s="1">
        <v>233</v>
      </c>
      <c r="K10220" s="3">
        <v>41275</v>
      </c>
      <c r="L10220" s="1" t="s">
        <v>104</v>
      </c>
      <c r="M10220" s="1" t="s">
        <v>160</v>
      </c>
      <c r="N10220" s="1" t="s">
        <v>39</v>
      </c>
      <c r="O10220" s="10">
        <v>45115.391435185185</v>
      </c>
      <c r="P10220" s="10">
        <v>45145.1875</v>
      </c>
      <c r="Q10220" s="1">
        <v>500</v>
      </c>
      <c r="R10220" s="1" t="s">
        <v>11283</v>
      </c>
      <c r="S10220" s="1" t="s">
        <v>11284</v>
      </c>
      <c r="T10220" s="1">
        <v>1182</v>
      </c>
      <c r="U10220" s="1" t="s">
        <v>2645</v>
      </c>
      <c r="V10220" t="str">
        <f>VLOOKUP(F10220, [1]!Table1[[#All],[Gender]:[city]], 3, FALSE)</f>
        <v>Undergraduate Student</v>
      </c>
      <c r="W10220" s="11">
        <f>VLOOKUP(F10220, [1]!Table1[[#All],[Gender]:[city]], 4, FALSE)</f>
        <v>45130</v>
      </c>
      <c r="X10220" t="b">
        <f>VLOOKUP(F10220, [1]!Table1[[#All],[Gender]:[isFromSocialMedia]], 7, FALSE)</f>
        <v>0</v>
      </c>
      <c r="Y10220" t="str">
        <f>IF(TEXT(Table1[[#This Row],[Apply Date]], "yyyy-mm-dd") = TEXT(Table1[[#This Row],[Sign Up Date]], "yyyy-mm-dd"), "New User", "Repeat User")</f>
        <v>Repeat User</v>
      </c>
    </row>
    <row r="10221" spans="1:25" ht="12.75" x14ac:dyDescent="0.2">
      <c r="A10221" s="1" t="s">
        <v>15311</v>
      </c>
      <c r="B10221" s="1" t="s">
        <v>11245</v>
      </c>
      <c r="C10221" s="1" t="s">
        <v>160</v>
      </c>
      <c r="D10221" s="1" t="s">
        <v>2629</v>
      </c>
      <c r="E10221" s="2">
        <v>45292.146365740744</v>
      </c>
      <c r="F10221" s="1" t="s">
        <v>25</v>
      </c>
      <c r="G10221" s="9" t="s">
        <v>15312</v>
      </c>
      <c r="H10221" s="9" t="s">
        <v>444</v>
      </c>
      <c r="I10221" s="9" t="s">
        <v>45</v>
      </c>
      <c r="J10221" s="1">
        <v>516193</v>
      </c>
      <c r="K10221" s="3">
        <v>45047</v>
      </c>
      <c r="L10221" s="1" t="s">
        <v>37</v>
      </c>
      <c r="M10221" s="1" t="s">
        <v>46</v>
      </c>
      <c r="N10221" s="1" t="s">
        <v>2637</v>
      </c>
      <c r="O10221" s="10">
        <v>45170.268217592595</v>
      </c>
      <c r="Q10221">
        <v>0</v>
      </c>
      <c r="R10221" t="s">
        <v>220</v>
      </c>
      <c r="S10221" t="s">
        <v>220</v>
      </c>
      <c r="T10221">
        <v>0</v>
      </c>
      <c r="U10221" t="s">
        <v>220</v>
      </c>
      <c r="V10221" t="str">
        <f>VLOOKUP(F10221, [1]!Table1[[#All],[Gender]:[city]], 3, FALSE)</f>
        <v>Undergraduate Student</v>
      </c>
      <c r="W10221" s="11">
        <f>VLOOKUP(F10221, [1]!Table1[[#All],[Gender]:[city]], 4, FALSE)</f>
        <v>45130</v>
      </c>
      <c r="X10221" t="b">
        <f>VLOOKUP(F10221, [1]!Table1[[#All],[Gender]:[isFromSocialMedia]], 7, FALSE)</f>
        <v>0</v>
      </c>
      <c r="Y10221" t="str">
        <f>IF(TEXT(Table1[[#This Row],[Apply Date]], "yyyy-mm-dd") = TEXT(Table1[[#This Row],[Sign Up Date]], "yyyy-mm-dd"), "New User", "Repeat User")</f>
        <v>Repeat User</v>
      </c>
    </row>
    <row r="10222" spans="1:25" ht="12.75" x14ac:dyDescent="0.2">
      <c r="A10222" s="1" t="s">
        <v>15313</v>
      </c>
      <c r="B10222" s="1" t="s">
        <v>11245</v>
      </c>
      <c r="C10222" s="1" t="s">
        <v>160</v>
      </c>
      <c r="D10222" s="1" t="s">
        <v>2629</v>
      </c>
      <c r="E10222" s="2">
        <v>45292.146365740744</v>
      </c>
      <c r="F10222" s="1" t="s">
        <v>25</v>
      </c>
      <c r="G10222" s="9" t="s">
        <v>15314</v>
      </c>
      <c r="H10222" s="9" t="s">
        <v>648</v>
      </c>
      <c r="I10222" s="9" t="s">
        <v>45</v>
      </c>
      <c r="J10222" s="1">
        <v>341508</v>
      </c>
      <c r="K10222" s="3">
        <v>45474</v>
      </c>
      <c r="L10222" s="1" t="s">
        <v>37</v>
      </c>
      <c r="M10222" s="1" t="s">
        <v>294</v>
      </c>
      <c r="N10222" s="1" t="s">
        <v>39</v>
      </c>
      <c r="O10222" s="10">
        <v>45115.853634259256</v>
      </c>
      <c r="P10222" s="10">
        <v>45145.1875</v>
      </c>
      <c r="Q10222" s="1">
        <v>500</v>
      </c>
      <c r="R10222" s="1" t="s">
        <v>11283</v>
      </c>
      <c r="S10222" s="1" t="s">
        <v>11284</v>
      </c>
      <c r="T10222" s="1">
        <v>1182</v>
      </c>
      <c r="U10222" s="1" t="s">
        <v>2645</v>
      </c>
      <c r="V10222" t="str">
        <f>VLOOKUP(F10222, [1]!Table1[[#All],[Gender]:[city]], 3, FALSE)</f>
        <v>Undergraduate Student</v>
      </c>
      <c r="W10222" s="11">
        <f>VLOOKUP(F10222, [1]!Table1[[#All],[Gender]:[city]], 4, FALSE)</f>
        <v>45130</v>
      </c>
      <c r="X10222" t="b">
        <f>VLOOKUP(F10222, [1]!Table1[[#All],[Gender]:[isFromSocialMedia]], 7, FALSE)</f>
        <v>0</v>
      </c>
      <c r="Y10222" t="str">
        <f>IF(TEXT(Table1[[#This Row],[Apply Date]], "yyyy-mm-dd") = TEXT(Table1[[#This Row],[Sign Up Date]], "yyyy-mm-dd"), "New User", "Repeat User")</f>
        <v>Repeat User</v>
      </c>
    </row>
    <row r="10223" spans="1:25" ht="12.75" x14ac:dyDescent="0.2">
      <c r="A10223" s="1" t="s">
        <v>15315</v>
      </c>
      <c r="B10223" s="1" t="s">
        <v>11245</v>
      </c>
      <c r="C10223" s="1" t="s">
        <v>160</v>
      </c>
      <c r="D10223" s="1" t="s">
        <v>2629</v>
      </c>
      <c r="E10223" s="2">
        <v>45292.146365740744</v>
      </c>
      <c r="F10223" s="1" t="s">
        <v>25</v>
      </c>
      <c r="G10223" s="9" t="s">
        <v>110</v>
      </c>
      <c r="H10223" s="9" t="s">
        <v>49</v>
      </c>
      <c r="I10223" s="9" t="s">
        <v>45</v>
      </c>
      <c r="J10223" s="1">
        <v>503185</v>
      </c>
      <c r="K10223" s="3">
        <v>45047</v>
      </c>
      <c r="L10223" s="1" t="s">
        <v>37</v>
      </c>
      <c r="M10223" s="1" t="s">
        <v>51</v>
      </c>
      <c r="N10223" s="1" t="s">
        <v>75</v>
      </c>
      <c r="O10223" s="10">
        <v>45045.457291666666</v>
      </c>
      <c r="P10223" s="10">
        <v>45054.104166666664</v>
      </c>
      <c r="Q10223">
        <v>0</v>
      </c>
      <c r="R10223" t="s">
        <v>220</v>
      </c>
      <c r="S10223" t="s">
        <v>220</v>
      </c>
      <c r="T10223">
        <v>0</v>
      </c>
      <c r="U10223" t="s">
        <v>220</v>
      </c>
      <c r="V10223" t="str">
        <f>VLOOKUP(F10223, [1]!Table1[[#All],[Gender]:[city]], 3, FALSE)</f>
        <v>Undergraduate Student</v>
      </c>
      <c r="W10223" s="11">
        <f>VLOOKUP(F10223, [1]!Table1[[#All],[Gender]:[city]], 4, FALSE)</f>
        <v>45130</v>
      </c>
      <c r="X10223" t="b">
        <f>VLOOKUP(F10223, [1]!Table1[[#All],[Gender]:[isFromSocialMedia]], 7, FALSE)</f>
        <v>0</v>
      </c>
      <c r="Y10223" t="str">
        <f>IF(TEXT(Table1[[#This Row],[Apply Date]], "yyyy-mm-dd") = TEXT(Table1[[#This Row],[Sign Up Date]], "yyyy-mm-dd"), "New User", "Repeat User")</f>
        <v>Repeat User</v>
      </c>
    </row>
    <row r="10224" spans="1:25" ht="12.75" x14ac:dyDescent="0.2">
      <c r="A10224" s="1" t="s">
        <v>15316</v>
      </c>
      <c r="B10224" s="1" t="s">
        <v>11245</v>
      </c>
      <c r="C10224" s="1" t="s">
        <v>160</v>
      </c>
      <c r="D10224" s="1" t="s">
        <v>2629</v>
      </c>
      <c r="E10224" s="2">
        <v>45292.146365740744</v>
      </c>
      <c r="F10224" s="1" t="s">
        <v>25</v>
      </c>
      <c r="G10224" s="9" t="s">
        <v>229</v>
      </c>
      <c r="H10224" s="9" t="s">
        <v>306</v>
      </c>
      <c r="I10224" s="9" t="s">
        <v>45</v>
      </c>
      <c r="J10224" s="1">
        <v>600073</v>
      </c>
      <c r="K10224" s="3">
        <v>45778</v>
      </c>
      <c r="L10224" s="1" t="s">
        <v>37</v>
      </c>
      <c r="M10224" s="1" t="s">
        <v>955</v>
      </c>
      <c r="N10224" s="1" t="s">
        <v>75</v>
      </c>
      <c r="O10224" s="10">
        <v>45149.104733796295</v>
      </c>
      <c r="P10224" s="10">
        <v>45159.1875</v>
      </c>
      <c r="Q10224">
        <v>0</v>
      </c>
      <c r="R10224" t="s">
        <v>220</v>
      </c>
      <c r="S10224" t="s">
        <v>220</v>
      </c>
      <c r="T10224">
        <v>0</v>
      </c>
      <c r="U10224" t="s">
        <v>220</v>
      </c>
      <c r="V10224" t="str">
        <f>VLOOKUP(F10224, [1]!Table1[[#All],[Gender]:[city]], 3, FALSE)</f>
        <v>Undergraduate Student</v>
      </c>
      <c r="W10224" s="11">
        <f>VLOOKUP(F10224, [1]!Table1[[#All],[Gender]:[city]], 4, FALSE)</f>
        <v>45130</v>
      </c>
      <c r="X10224" t="b">
        <f>VLOOKUP(F10224, [1]!Table1[[#All],[Gender]:[isFromSocialMedia]], 7, FALSE)</f>
        <v>0</v>
      </c>
      <c r="Y10224" t="str">
        <f>IF(TEXT(Table1[[#This Row],[Apply Date]], "yyyy-mm-dd") = TEXT(Table1[[#This Row],[Sign Up Date]], "yyyy-mm-dd"), "New User", "Repeat User")</f>
        <v>Repeat User</v>
      </c>
    </row>
    <row r="10225" spans="1:25" ht="12.75" x14ac:dyDescent="0.2">
      <c r="A10225" s="1" t="s">
        <v>15317</v>
      </c>
      <c r="B10225" s="1" t="s">
        <v>11245</v>
      </c>
      <c r="C10225" s="1" t="s">
        <v>160</v>
      </c>
      <c r="D10225" s="1" t="s">
        <v>2629</v>
      </c>
      <c r="E10225" s="2">
        <v>45292.146365740744</v>
      </c>
      <c r="F10225" s="1" t="s">
        <v>33</v>
      </c>
      <c r="G10225" s="9" t="s">
        <v>2882</v>
      </c>
      <c r="H10225" s="9" t="s">
        <v>2240</v>
      </c>
      <c r="I10225" s="9" t="s">
        <v>79</v>
      </c>
      <c r="J10225" s="1">
        <v>340211</v>
      </c>
      <c r="K10225" s="4">
        <v>45261</v>
      </c>
      <c r="L10225" s="1" t="s">
        <v>37</v>
      </c>
      <c r="M10225" s="1" t="s">
        <v>15318</v>
      </c>
      <c r="N10225" s="1" t="s">
        <v>39</v>
      </c>
      <c r="O10225" s="10">
        <v>45088.509664351855</v>
      </c>
      <c r="P10225" s="10">
        <v>45103.104166666664</v>
      </c>
      <c r="Q10225" s="1">
        <v>500</v>
      </c>
      <c r="R10225" s="1" t="s">
        <v>11283</v>
      </c>
      <c r="S10225" s="1" t="s">
        <v>11284</v>
      </c>
      <c r="T10225" s="1">
        <v>1182</v>
      </c>
      <c r="U10225" s="1" t="s">
        <v>2645</v>
      </c>
      <c r="V10225" t="str">
        <f>VLOOKUP(F10225, [1]!Table1[[#All],[Gender]:[city]], 3, FALSE)</f>
        <v>Not in Education</v>
      </c>
      <c r="W10225" s="11">
        <f>VLOOKUP(F10225, [1]!Table1[[#All],[Gender]:[city]], 4, FALSE)</f>
        <v>45092</v>
      </c>
      <c r="X10225" t="b">
        <f>VLOOKUP(F10225, [1]!Table1[[#All],[Gender]:[isFromSocialMedia]], 7, FALSE)</f>
        <v>0</v>
      </c>
      <c r="Y10225" t="str">
        <f>IF(TEXT(Table1[[#This Row],[Apply Date]], "yyyy-mm-dd") = TEXT(Table1[[#This Row],[Sign Up Date]], "yyyy-mm-dd"), "New User", "Repeat User")</f>
        <v>Repeat User</v>
      </c>
    </row>
    <row r="10226" spans="1:25" ht="12.75" x14ac:dyDescent="0.2">
      <c r="A10226" s="1" t="s">
        <v>15319</v>
      </c>
      <c r="B10226" s="1" t="s">
        <v>11245</v>
      </c>
      <c r="C10226" s="1" t="s">
        <v>160</v>
      </c>
      <c r="D10226" s="1" t="s">
        <v>2629</v>
      </c>
      <c r="E10226" s="2">
        <v>45292.146365740744</v>
      </c>
      <c r="F10226" s="1" t="s">
        <v>25</v>
      </c>
      <c r="G10226" s="9" t="s">
        <v>3869</v>
      </c>
      <c r="H10226" s="9" t="s">
        <v>668</v>
      </c>
      <c r="I10226" s="9" t="s">
        <v>45</v>
      </c>
      <c r="J10226" s="1">
        <v>686571</v>
      </c>
      <c r="K10226" s="3">
        <v>45108</v>
      </c>
      <c r="L10226" s="1" t="s">
        <v>37</v>
      </c>
      <c r="M10226" s="1" t="s">
        <v>238</v>
      </c>
      <c r="N10226" s="1" t="s">
        <v>75</v>
      </c>
      <c r="O10226" s="10">
        <v>45114.783530092594</v>
      </c>
      <c r="P10226" s="10">
        <v>45145.1875</v>
      </c>
      <c r="Q10226">
        <v>0</v>
      </c>
      <c r="R10226" t="s">
        <v>220</v>
      </c>
      <c r="S10226" t="s">
        <v>220</v>
      </c>
      <c r="T10226">
        <v>0</v>
      </c>
      <c r="U10226" t="s">
        <v>220</v>
      </c>
      <c r="V10226" t="str">
        <f>VLOOKUP(F10226, [1]!Table1[[#All],[Gender]:[city]], 3, FALSE)</f>
        <v>Undergraduate Student</v>
      </c>
      <c r="W10226" s="11">
        <f>VLOOKUP(F10226, [1]!Table1[[#All],[Gender]:[city]], 4, FALSE)</f>
        <v>45130</v>
      </c>
      <c r="X10226" t="b">
        <f>VLOOKUP(F10226, [1]!Table1[[#All],[Gender]:[isFromSocialMedia]], 7, FALSE)</f>
        <v>0</v>
      </c>
      <c r="Y10226" t="str">
        <f>IF(TEXT(Table1[[#This Row],[Apply Date]], "yyyy-mm-dd") = TEXT(Table1[[#This Row],[Sign Up Date]], "yyyy-mm-dd"), "New User", "Repeat User")</f>
        <v>Repeat User</v>
      </c>
    </row>
    <row r="10227" spans="1:25" ht="12.75" x14ac:dyDescent="0.2">
      <c r="A10227" s="1" t="s">
        <v>15320</v>
      </c>
      <c r="B10227" s="1" t="s">
        <v>11245</v>
      </c>
      <c r="C10227" s="1" t="s">
        <v>160</v>
      </c>
      <c r="D10227" s="1" t="s">
        <v>2629</v>
      </c>
      <c r="E10227" s="2">
        <v>45292.146365740744</v>
      </c>
      <c r="F10227" s="1" t="s">
        <v>25</v>
      </c>
      <c r="G10227" s="9" t="s">
        <v>15321</v>
      </c>
      <c r="H10227" s="9" t="s">
        <v>1118</v>
      </c>
      <c r="I10227" s="9" t="s">
        <v>45</v>
      </c>
      <c r="J10227" s="1">
        <v>623603</v>
      </c>
      <c r="K10227" s="3">
        <v>45413</v>
      </c>
      <c r="L10227" s="1" t="s">
        <v>50</v>
      </c>
      <c r="M10227" s="1" t="s">
        <v>9313</v>
      </c>
      <c r="N10227" s="1" t="s">
        <v>75</v>
      </c>
      <c r="O10227" s="10">
        <v>45147.378148148149</v>
      </c>
      <c r="P10227" s="10">
        <v>45299.146365740744</v>
      </c>
      <c r="Q10227">
        <v>0</v>
      </c>
      <c r="R10227" t="s">
        <v>220</v>
      </c>
      <c r="S10227" t="s">
        <v>220</v>
      </c>
      <c r="T10227">
        <v>0</v>
      </c>
      <c r="U10227" t="s">
        <v>220</v>
      </c>
      <c r="V10227" t="str">
        <f>VLOOKUP(F10227, [1]!Table1[[#All],[Gender]:[city]], 3, FALSE)</f>
        <v>Undergraduate Student</v>
      </c>
      <c r="W10227" s="11">
        <f>VLOOKUP(F10227, [1]!Table1[[#All],[Gender]:[city]], 4, FALSE)</f>
        <v>45130</v>
      </c>
      <c r="X10227" t="b">
        <f>VLOOKUP(F10227, [1]!Table1[[#All],[Gender]:[isFromSocialMedia]], 7, FALSE)</f>
        <v>0</v>
      </c>
      <c r="Y10227" t="str">
        <f>IF(TEXT(Table1[[#This Row],[Apply Date]], "yyyy-mm-dd") = TEXT(Table1[[#This Row],[Sign Up Date]], "yyyy-mm-dd"), "New User", "Repeat User")</f>
        <v>Repeat User</v>
      </c>
    </row>
    <row r="10228" spans="1:25" ht="12.75" x14ac:dyDescent="0.2">
      <c r="A10228" s="1" t="s">
        <v>15322</v>
      </c>
      <c r="B10228" s="1" t="s">
        <v>11245</v>
      </c>
      <c r="C10228" s="1" t="s">
        <v>160</v>
      </c>
      <c r="D10228" s="1" t="s">
        <v>2629</v>
      </c>
      <c r="E10228" s="2">
        <v>45292.146365740744</v>
      </c>
      <c r="F10228" s="1" t="s">
        <v>25</v>
      </c>
      <c r="G10228" s="9" t="s">
        <v>5043</v>
      </c>
      <c r="H10228" s="9" t="s">
        <v>267</v>
      </c>
      <c r="I10228" s="9" t="s">
        <v>45</v>
      </c>
      <c r="J10228" s="1">
        <v>721302</v>
      </c>
      <c r="K10228" s="3">
        <v>45444</v>
      </c>
      <c r="L10228" s="1" t="s">
        <v>37</v>
      </c>
      <c r="M10228" s="1" t="s">
        <v>424</v>
      </c>
      <c r="N10228" s="1" t="s">
        <v>75</v>
      </c>
      <c r="O10228" s="10">
        <v>45093.252280092594</v>
      </c>
      <c r="P10228" s="10">
        <v>45131.104166666664</v>
      </c>
      <c r="Q10228">
        <v>0</v>
      </c>
      <c r="R10228" t="s">
        <v>220</v>
      </c>
      <c r="S10228" t="s">
        <v>220</v>
      </c>
      <c r="T10228">
        <v>0</v>
      </c>
      <c r="U10228" t="s">
        <v>220</v>
      </c>
      <c r="V10228" t="str">
        <f>VLOOKUP(F10228, [1]!Table1[[#All],[Gender]:[city]], 3, FALSE)</f>
        <v>Undergraduate Student</v>
      </c>
      <c r="W10228" s="11">
        <f>VLOOKUP(F10228, [1]!Table1[[#All],[Gender]:[city]], 4, FALSE)</f>
        <v>45130</v>
      </c>
      <c r="X10228" t="b">
        <f>VLOOKUP(F10228, [1]!Table1[[#All],[Gender]:[isFromSocialMedia]], 7, FALSE)</f>
        <v>0</v>
      </c>
      <c r="Y10228" t="str">
        <f>IF(TEXT(Table1[[#This Row],[Apply Date]], "yyyy-mm-dd") = TEXT(Table1[[#This Row],[Sign Up Date]], "yyyy-mm-dd"), "New User", "Repeat User")</f>
        <v>Repeat User</v>
      </c>
    </row>
    <row r="10229" spans="1:25" ht="12.75" x14ac:dyDescent="0.2">
      <c r="A10229" s="1" t="s">
        <v>15323</v>
      </c>
      <c r="B10229" s="1" t="s">
        <v>11245</v>
      </c>
      <c r="C10229" s="1" t="s">
        <v>160</v>
      </c>
      <c r="D10229" s="1" t="s">
        <v>2629</v>
      </c>
      <c r="E10229" s="2">
        <v>45292.146365740744</v>
      </c>
      <c r="F10229" s="1" t="s">
        <v>25</v>
      </c>
      <c r="G10229" s="9" t="s">
        <v>186</v>
      </c>
      <c r="H10229" s="9" t="s">
        <v>186</v>
      </c>
      <c r="I10229" s="9" t="s">
        <v>187</v>
      </c>
      <c r="J10229" s="1">
        <v>100</v>
      </c>
      <c r="K10229" s="4">
        <v>45261</v>
      </c>
      <c r="L10229" s="1" t="s">
        <v>37</v>
      </c>
      <c r="M10229" s="1" t="s">
        <v>5445</v>
      </c>
      <c r="N10229" s="1" t="s">
        <v>75</v>
      </c>
      <c r="O10229" s="10">
        <v>45186.904467592591</v>
      </c>
      <c r="P10229" s="10">
        <v>45299.146365740744</v>
      </c>
      <c r="Q10229">
        <v>0</v>
      </c>
      <c r="R10229" t="s">
        <v>220</v>
      </c>
      <c r="S10229" t="s">
        <v>220</v>
      </c>
      <c r="T10229">
        <v>0</v>
      </c>
      <c r="U10229" t="s">
        <v>220</v>
      </c>
      <c r="V10229" t="str">
        <f>VLOOKUP(F10229, [1]!Table1[[#All],[Gender]:[city]], 3, FALSE)</f>
        <v>Undergraduate Student</v>
      </c>
      <c r="W10229" s="11">
        <f>VLOOKUP(F10229, [1]!Table1[[#All],[Gender]:[city]], 4, FALSE)</f>
        <v>45130</v>
      </c>
      <c r="X10229" t="b">
        <f>VLOOKUP(F10229, [1]!Table1[[#All],[Gender]:[isFromSocialMedia]], 7, FALSE)</f>
        <v>0</v>
      </c>
      <c r="Y10229" t="str">
        <f>IF(TEXT(Table1[[#This Row],[Apply Date]], "yyyy-mm-dd") = TEXT(Table1[[#This Row],[Sign Up Date]], "yyyy-mm-dd"), "New User", "Repeat User")</f>
        <v>Repeat User</v>
      </c>
    </row>
    <row r="10230" spans="1:25" ht="12.75" x14ac:dyDescent="0.2">
      <c r="A10230" s="1" t="s">
        <v>15324</v>
      </c>
      <c r="B10230" s="1" t="s">
        <v>11245</v>
      </c>
      <c r="C10230" s="1" t="s">
        <v>160</v>
      </c>
      <c r="D10230" s="1" t="s">
        <v>2629</v>
      </c>
      <c r="E10230" s="2">
        <v>45292.146365740744</v>
      </c>
      <c r="F10230" s="1" t="s">
        <v>33</v>
      </c>
      <c r="G10230" s="9" t="s">
        <v>59</v>
      </c>
      <c r="H10230" s="9" t="s">
        <v>60</v>
      </c>
      <c r="I10230" s="9" t="s">
        <v>61</v>
      </c>
      <c r="J10230" s="1">
        <v>63108</v>
      </c>
      <c r="K10230" s="3">
        <v>45778</v>
      </c>
      <c r="L10230" s="1" t="s">
        <v>50</v>
      </c>
      <c r="M10230" s="1" t="s">
        <v>131</v>
      </c>
      <c r="N10230" s="1" t="s">
        <v>75</v>
      </c>
      <c r="O10230" s="10">
        <v>45159.746666666666</v>
      </c>
      <c r="P10230" s="10">
        <v>45299.146365740744</v>
      </c>
      <c r="Q10230">
        <v>0</v>
      </c>
      <c r="R10230" t="s">
        <v>220</v>
      </c>
      <c r="S10230" t="s">
        <v>220</v>
      </c>
      <c r="T10230">
        <v>0</v>
      </c>
      <c r="U10230" t="s">
        <v>220</v>
      </c>
      <c r="V10230" t="str">
        <f>VLOOKUP(F10230, [1]!Table1[[#All],[Gender]:[city]], 3, FALSE)</f>
        <v>Not in Education</v>
      </c>
      <c r="W10230" s="11">
        <f>VLOOKUP(F10230, [1]!Table1[[#All],[Gender]:[city]], 4, FALSE)</f>
        <v>45092</v>
      </c>
      <c r="X10230" t="b">
        <f>VLOOKUP(F10230, [1]!Table1[[#All],[Gender]:[isFromSocialMedia]], 7, FALSE)</f>
        <v>0</v>
      </c>
      <c r="Y10230" t="str">
        <f>IF(TEXT(Table1[[#This Row],[Apply Date]], "yyyy-mm-dd") = TEXT(Table1[[#This Row],[Sign Up Date]], "yyyy-mm-dd"), "New User", "Repeat User")</f>
        <v>Repeat User</v>
      </c>
    </row>
    <row r="10231" spans="1:25" ht="12.75" x14ac:dyDescent="0.2">
      <c r="A10231" s="1" t="s">
        <v>15325</v>
      </c>
      <c r="B10231" s="1" t="s">
        <v>11245</v>
      </c>
      <c r="C10231" s="1" t="s">
        <v>160</v>
      </c>
      <c r="D10231" s="1" t="s">
        <v>2629</v>
      </c>
      <c r="E10231" s="2">
        <v>45292.146365740744</v>
      </c>
      <c r="F10231" s="1" t="s">
        <v>33</v>
      </c>
      <c r="G10231" s="9" t="s">
        <v>422</v>
      </c>
      <c r="H10231" s="9" t="s">
        <v>78</v>
      </c>
      <c r="I10231" s="9" t="s">
        <v>79</v>
      </c>
      <c r="J10231" s="1">
        <v>10011</v>
      </c>
      <c r="K10231" s="4">
        <v>43374</v>
      </c>
      <c r="L10231" s="1" t="s">
        <v>50</v>
      </c>
      <c r="M10231" s="1" t="s">
        <v>342</v>
      </c>
      <c r="N10231" s="1" t="s">
        <v>75</v>
      </c>
      <c r="O10231" s="10">
        <v>45089.940983796296</v>
      </c>
      <c r="P10231" s="10">
        <v>45103.104166666664</v>
      </c>
      <c r="Q10231">
        <v>0</v>
      </c>
      <c r="R10231" t="s">
        <v>220</v>
      </c>
      <c r="S10231" t="s">
        <v>220</v>
      </c>
      <c r="T10231">
        <v>0</v>
      </c>
      <c r="U10231" t="s">
        <v>220</v>
      </c>
      <c r="V10231" t="str">
        <f>VLOOKUP(F10231, [1]!Table1[[#All],[Gender]:[city]], 3, FALSE)</f>
        <v>Not in Education</v>
      </c>
      <c r="W10231" s="11">
        <f>VLOOKUP(F10231, [1]!Table1[[#All],[Gender]:[city]], 4, FALSE)</f>
        <v>45092</v>
      </c>
      <c r="X10231" t="b">
        <f>VLOOKUP(F10231, [1]!Table1[[#All],[Gender]:[isFromSocialMedia]], 7, FALSE)</f>
        <v>0</v>
      </c>
      <c r="Y10231" t="str">
        <f>IF(TEXT(Table1[[#This Row],[Apply Date]], "yyyy-mm-dd") = TEXT(Table1[[#This Row],[Sign Up Date]], "yyyy-mm-dd"), "New User", "Repeat User")</f>
        <v>Repeat User</v>
      </c>
    </row>
    <row r="10232" spans="1:25" ht="12.75" x14ac:dyDescent="0.2">
      <c r="A10232" s="1" t="s">
        <v>15326</v>
      </c>
      <c r="B10232" s="1" t="s">
        <v>11245</v>
      </c>
      <c r="C10232" s="1" t="s">
        <v>160</v>
      </c>
      <c r="D10232" s="1" t="s">
        <v>2629</v>
      </c>
      <c r="E10232" s="2">
        <v>45292.146365740744</v>
      </c>
      <c r="F10232" s="1" t="s">
        <v>25</v>
      </c>
      <c r="G10232" s="9" t="s">
        <v>1955</v>
      </c>
      <c r="H10232" s="9" t="s">
        <v>67</v>
      </c>
      <c r="I10232" s="9" t="s">
        <v>45</v>
      </c>
      <c r="J10232" s="1">
        <v>201001</v>
      </c>
      <c r="K10232" s="3">
        <v>45352</v>
      </c>
      <c r="L10232" s="1" t="s">
        <v>37</v>
      </c>
      <c r="M10232" s="1" t="s">
        <v>46</v>
      </c>
      <c r="N10232" s="1" t="s">
        <v>2637</v>
      </c>
      <c r="O10232" s="10">
        <v>45162.413553240738</v>
      </c>
      <c r="Q10232">
        <v>0</v>
      </c>
      <c r="R10232" t="s">
        <v>220</v>
      </c>
      <c r="S10232" t="s">
        <v>220</v>
      </c>
      <c r="T10232">
        <v>0</v>
      </c>
      <c r="U10232" t="s">
        <v>220</v>
      </c>
      <c r="V10232" t="str">
        <f>VLOOKUP(F10232, [1]!Table1[[#All],[Gender]:[city]], 3, FALSE)</f>
        <v>Undergraduate Student</v>
      </c>
      <c r="W10232" s="11">
        <f>VLOOKUP(F10232, [1]!Table1[[#All],[Gender]:[city]], 4, FALSE)</f>
        <v>45130</v>
      </c>
      <c r="X10232" t="b">
        <f>VLOOKUP(F10232, [1]!Table1[[#All],[Gender]:[isFromSocialMedia]], 7, FALSE)</f>
        <v>0</v>
      </c>
      <c r="Y10232" t="str">
        <f>IF(TEXT(Table1[[#This Row],[Apply Date]], "yyyy-mm-dd") = TEXT(Table1[[#This Row],[Sign Up Date]], "yyyy-mm-dd"), "New User", "Repeat User")</f>
        <v>Repeat User</v>
      </c>
    </row>
    <row r="10233" spans="1:25" ht="12.75" x14ac:dyDescent="0.2">
      <c r="A10233" s="1" t="s">
        <v>15327</v>
      </c>
      <c r="B10233" s="1" t="s">
        <v>11245</v>
      </c>
      <c r="C10233" s="1" t="s">
        <v>160</v>
      </c>
      <c r="D10233" s="1" t="s">
        <v>2629</v>
      </c>
      <c r="E10233" s="2">
        <v>45292.146365740744</v>
      </c>
      <c r="F10233" s="1" t="s">
        <v>25</v>
      </c>
      <c r="G10233" s="9" t="s">
        <v>759</v>
      </c>
      <c r="H10233" s="9" t="s">
        <v>148</v>
      </c>
      <c r="I10233" s="9" t="s">
        <v>45</v>
      </c>
      <c r="J10233" s="1">
        <v>440023</v>
      </c>
      <c r="K10233" s="3">
        <v>46508</v>
      </c>
      <c r="L10233" s="1" t="s">
        <v>37</v>
      </c>
      <c r="M10233" s="1" t="s">
        <v>46</v>
      </c>
      <c r="N10233" s="1" t="s">
        <v>75</v>
      </c>
      <c r="O10233" s="10">
        <v>45144.51189814815</v>
      </c>
      <c r="P10233" s="10">
        <v>45159.1875</v>
      </c>
      <c r="Q10233">
        <v>0</v>
      </c>
      <c r="R10233" t="s">
        <v>220</v>
      </c>
      <c r="S10233" t="s">
        <v>220</v>
      </c>
      <c r="T10233">
        <v>0</v>
      </c>
      <c r="U10233" t="s">
        <v>220</v>
      </c>
      <c r="V10233" t="str">
        <f>VLOOKUP(F10233, [1]!Table1[[#All],[Gender]:[city]], 3, FALSE)</f>
        <v>Undergraduate Student</v>
      </c>
      <c r="W10233" s="11">
        <f>VLOOKUP(F10233, [1]!Table1[[#All],[Gender]:[city]], 4, FALSE)</f>
        <v>45130</v>
      </c>
      <c r="X10233" t="b">
        <f>VLOOKUP(F10233, [1]!Table1[[#All],[Gender]:[isFromSocialMedia]], 7, FALSE)</f>
        <v>0</v>
      </c>
      <c r="Y10233" t="str">
        <f>IF(TEXT(Table1[[#This Row],[Apply Date]], "yyyy-mm-dd") = TEXT(Table1[[#This Row],[Sign Up Date]], "yyyy-mm-dd"), "New User", "Repeat User")</f>
        <v>Repeat User</v>
      </c>
    </row>
    <row r="10234" spans="1:25" ht="12.75" x14ac:dyDescent="0.2">
      <c r="A10234" s="1" t="s">
        <v>15328</v>
      </c>
      <c r="B10234" s="1" t="s">
        <v>11245</v>
      </c>
      <c r="C10234" s="1" t="s">
        <v>160</v>
      </c>
      <c r="D10234" s="1" t="s">
        <v>2629</v>
      </c>
      <c r="E10234" s="2">
        <v>45292.146365740744</v>
      </c>
      <c r="F10234" s="1" t="s">
        <v>33</v>
      </c>
      <c r="G10234" s="9" t="s">
        <v>1004</v>
      </c>
      <c r="H10234" s="9" t="s">
        <v>91</v>
      </c>
      <c r="I10234" s="9" t="s">
        <v>45</v>
      </c>
      <c r="J10234" s="1">
        <v>515004</v>
      </c>
      <c r="K10234" s="3">
        <v>44743</v>
      </c>
      <c r="L10234" s="1" t="s">
        <v>37</v>
      </c>
      <c r="M10234" s="1" t="s">
        <v>238</v>
      </c>
      <c r="N10234" s="1" t="s">
        <v>75</v>
      </c>
      <c r="O10234" s="10">
        <v>45099.764270833337</v>
      </c>
      <c r="P10234" s="10">
        <v>45131.104166666664</v>
      </c>
      <c r="Q10234">
        <v>0</v>
      </c>
      <c r="R10234" t="s">
        <v>220</v>
      </c>
      <c r="S10234" t="s">
        <v>220</v>
      </c>
      <c r="T10234">
        <v>0</v>
      </c>
      <c r="U10234" t="s">
        <v>220</v>
      </c>
      <c r="V10234" t="str">
        <f>VLOOKUP(F10234, [1]!Table1[[#All],[Gender]:[city]], 3, FALSE)</f>
        <v>Not in Education</v>
      </c>
      <c r="W10234" s="11">
        <f>VLOOKUP(F10234, [1]!Table1[[#All],[Gender]:[city]], 4, FALSE)</f>
        <v>45092</v>
      </c>
      <c r="X10234" t="b">
        <f>VLOOKUP(F10234, [1]!Table1[[#All],[Gender]:[isFromSocialMedia]], 7, FALSE)</f>
        <v>0</v>
      </c>
      <c r="Y10234" t="str">
        <f>IF(TEXT(Table1[[#This Row],[Apply Date]], "yyyy-mm-dd") = TEXT(Table1[[#This Row],[Sign Up Date]], "yyyy-mm-dd"), "New User", "Repeat User")</f>
        <v>Repeat User</v>
      </c>
    </row>
    <row r="10235" spans="1:25" ht="12.75" x14ac:dyDescent="0.2">
      <c r="A10235" s="1" t="s">
        <v>15329</v>
      </c>
      <c r="B10235" s="1" t="s">
        <v>11245</v>
      </c>
      <c r="C10235" s="1" t="s">
        <v>160</v>
      </c>
      <c r="D10235" s="1" t="s">
        <v>2629</v>
      </c>
      <c r="E10235" s="2">
        <v>45292.146365740744</v>
      </c>
      <c r="F10235" s="1" t="s">
        <v>25</v>
      </c>
      <c r="G10235" s="9" t="s">
        <v>15330</v>
      </c>
      <c r="H10235" s="9" t="s">
        <v>2042</v>
      </c>
      <c r="I10235" s="9" t="s">
        <v>233</v>
      </c>
      <c r="J10235" s="1">
        <v>233</v>
      </c>
      <c r="K10235" s="4">
        <v>44501</v>
      </c>
      <c r="L10235" s="1" t="s">
        <v>50</v>
      </c>
      <c r="M10235" s="1" t="s">
        <v>182</v>
      </c>
      <c r="N10235" s="1" t="s">
        <v>75</v>
      </c>
      <c r="O10235" s="10">
        <v>45065.462650462963</v>
      </c>
      <c r="P10235" s="10">
        <v>45089.104166666664</v>
      </c>
      <c r="Q10235">
        <v>0</v>
      </c>
      <c r="R10235" t="s">
        <v>220</v>
      </c>
      <c r="S10235" t="s">
        <v>220</v>
      </c>
      <c r="T10235">
        <v>0</v>
      </c>
      <c r="U10235" t="s">
        <v>220</v>
      </c>
      <c r="V10235" t="str">
        <f>VLOOKUP(F10235, [1]!Table1[[#All],[Gender]:[city]], 3, FALSE)</f>
        <v>Undergraduate Student</v>
      </c>
      <c r="W10235" s="11">
        <f>VLOOKUP(F10235, [1]!Table1[[#All],[Gender]:[city]], 4, FALSE)</f>
        <v>45130</v>
      </c>
      <c r="X10235" t="b">
        <f>VLOOKUP(F10235, [1]!Table1[[#All],[Gender]:[isFromSocialMedia]], 7, FALSE)</f>
        <v>0</v>
      </c>
      <c r="Y10235" t="str">
        <f>IF(TEXT(Table1[[#This Row],[Apply Date]], "yyyy-mm-dd") = TEXT(Table1[[#This Row],[Sign Up Date]], "yyyy-mm-dd"), "New User", "Repeat User")</f>
        <v>Repeat User</v>
      </c>
    </row>
    <row r="10236" spans="1:25" ht="12.75" x14ac:dyDescent="0.2">
      <c r="A10236" s="1" t="s">
        <v>15331</v>
      </c>
      <c r="B10236" s="1" t="s">
        <v>11245</v>
      </c>
      <c r="C10236" s="1" t="s">
        <v>160</v>
      </c>
      <c r="D10236" s="1" t="s">
        <v>2629</v>
      </c>
      <c r="E10236" s="2">
        <v>45292.146365740744</v>
      </c>
      <c r="F10236" s="1" t="s">
        <v>25</v>
      </c>
      <c r="G10236" s="9" t="s">
        <v>43</v>
      </c>
      <c r="H10236" s="9" t="s">
        <v>643</v>
      </c>
      <c r="I10236" s="9" t="s">
        <v>45</v>
      </c>
      <c r="J10236" s="1">
        <v>485001</v>
      </c>
      <c r="K10236" s="3">
        <v>43678</v>
      </c>
      <c r="L10236" s="1" t="s">
        <v>104</v>
      </c>
      <c r="M10236" s="1" t="s">
        <v>1575</v>
      </c>
      <c r="N10236" s="1" t="s">
        <v>75</v>
      </c>
      <c r="O10236" s="10">
        <v>45115.70480324074</v>
      </c>
      <c r="P10236" s="10">
        <v>45145.1875</v>
      </c>
      <c r="Q10236">
        <v>0</v>
      </c>
      <c r="R10236" t="s">
        <v>220</v>
      </c>
      <c r="S10236" t="s">
        <v>220</v>
      </c>
      <c r="T10236">
        <v>0</v>
      </c>
      <c r="U10236" t="s">
        <v>220</v>
      </c>
      <c r="V10236" t="str">
        <f>VLOOKUP(F10236, [1]!Table1[[#All],[Gender]:[city]], 3, FALSE)</f>
        <v>Undergraduate Student</v>
      </c>
      <c r="W10236" s="11">
        <f>VLOOKUP(F10236, [1]!Table1[[#All],[Gender]:[city]], 4, FALSE)</f>
        <v>45130</v>
      </c>
      <c r="X10236" t="b">
        <f>VLOOKUP(F10236, [1]!Table1[[#All],[Gender]:[isFromSocialMedia]], 7, FALSE)</f>
        <v>0</v>
      </c>
      <c r="Y10236" t="str">
        <f>IF(TEXT(Table1[[#This Row],[Apply Date]], "yyyy-mm-dd") = TEXT(Table1[[#This Row],[Sign Up Date]], "yyyy-mm-dd"), "New User", "Repeat User")</f>
        <v>Repeat User</v>
      </c>
    </row>
    <row r="10237" spans="1:25" ht="12.75" x14ac:dyDescent="0.2">
      <c r="A10237" s="1" t="s">
        <v>15332</v>
      </c>
      <c r="B10237" s="1" t="s">
        <v>11245</v>
      </c>
      <c r="C10237" s="1" t="s">
        <v>160</v>
      </c>
      <c r="D10237" s="1" t="s">
        <v>2629</v>
      </c>
      <c r="E10237" s="2">
        <v>45292.146365740744</v>
      </c>
      <c r="F10237" s="1" t="s">
        <v>25</v>
      </c>
      <c r="G10237" s="9" t="s">
        <v>4314</v>
      </c>
      <c r="H10237" s="9" t="s">
        <v>902</v>
      </c>
      <c r="I10237" s="9" t="s">
        <v>79</v>
      </c>
      <c r="J10237" s="1">
        <v>104101</v>
      </c>
      <c r="K10237" s="4">
        <v>46327</v>
      </c>
      <c r="L10237" s="1" t="s">
        <v>37</v>
      </c>
      <c r="M10237" s="1" t="s">
        <v>707</v>
      </c>
      <c r="N10237" s="1" t="s">
        <v>75</v>
      </c>
      <c r="O10237" s="10">
        <v>45092.862476851849</v>
      </c>
      <c r="P10237" s="10">
        <v>45131.104166666664</v>
      </c>
      <c r="Q10237">
        <v>0</v>
      </c>
      <c r="R10237" t="s">
        <v>220</v>
      </c>
      <c r="S10237" t="s">
        <v>220</v>
      </c>
      <c r="T10237">
        <v>0</v>
      </c>
      <c r="U10237" t="s">
        <v>220</v>
      </c>
      <c r="V10237" t="str">
        <f>VLOOKUP(F10237, [1]!Table1[[#All],[Gender]:[city]], 3, FALSE)</f>
        <v>Undergraduate Student</v>
      </c>
      <c r="W10237" s="11">
        <f>VLOOKUP(F10237, [1]!Table1[[#All],[Gender]:[city]], 4, FALSE)</f>
        <v>45130</v>
      </c>
      <c r="X10237" t="b">
        <f>VLOOKUP(F10237, [1]!Table1[[#All],[Gender]:[isFromSocialMedia]], 7, FALSE)</f>
        <v>0</v>
      </c>
      <c r="Y10237" t="str">
        <f>IF(TEXT(Table1[[#This Row],[Apply Date]], "yyyy-mm-dd") = TEXT(Table1[[#This Row],[Sign Up Date]], "yyyy-mm-dd"), "New User", "Repeat User")</f>
        <v>Repeat User</v>
      </c>
    </row>
    <row r="10238" spans="1:25" ht="12.75" x14ac:dyDescent="0.2">
      <c r="A10238" s="1" t="s">
        <v>15333</v>
      </c>
      <c r="B10238" s="1" t="s">
        <v>11245</v>
      </c>
      <c r="C10238" s="1" t="s">
        <v>160</v>
      </c>
      <c r="D10238" s="1" t="s">
        <v>2629</v>
      </c>
      <c r="E10238" s="2">
        <v>45292.146365740744</v>
      </c>
      <c r="F10238" s="1" t="s">
        <v>25</v>
      </c>
      <c r="G10238" s="9" t="s">
        <v>4288</v>
      </c>
      <c r="H10238" s="9" t="s">
        <v>705</v>
      </c>
      <c r="I10238" s="9" t="s">
        <v>45</v>
      </c>
      <c r="J10238" s="1">
        <v>382845</v>
      </c>
      <c r="K10238" s="3">
        <v>43556</v>
      </c>
      <c r="L10238" s="1" t="s">
        <v>50</v>
      </c>
      <c r="M10238" s="1" t="s">
        <v>30</v>
      </c>
      <c r="N10238" s="1" t="s">
        <v>39</v>
      </c>
      <c r="O10238" s="10">
        <v>45113.501458333332</v>
      </c>
      <c r="P10238" s="10">
        <v>45145.1875</v>
      </c>
      <c r="Q10238" s="1">
        <v>500</v>
      </c>
      <c r="R10238" s="1" t="s">
        <v>11283</v>
      </c>
      <c r="S10238" s="1" t="s">
        <v>11284</v>
      </c>
      <c r="T10238" s="1">
        <v>1182</v>
      </c>
      <c r="U10238" s="1" t="s">
        <v>2645</v>
      </c>
      <c r="V10238" t="str">
        <f>VLOOKUP(F10238, [1]!Table1[[#All],[Gender]:[city]], 3, FALSE)</f>
        <v>Undergraduate Student</v>
      </c>
      <c r="W10238" s="11">
        <f>VLOOKUP(F10238, [1]!Table1[[#All],[Gender]:[city]], 4, FALSE)</f>
        <v>45130</v>
      </c>
      <c r="X10238" t="b">
        <f>VLOOKUP(F10238, [1]!Table1[[#All],[Gender]:[isFromSocialMedia]], 7, FALSE)</f>
        <v>0</v>
      </c>
      <c r="Y10238" t="str">
        <f>IF(TEXT(Table1[[#This Row],[Apply Date]], "yyyy-mm-dd") = TEXT(Table1[[#This Row],[Sign Up Date]], "yyyy-mm-dd"), "New User", "Repeat User")</f>
        <v>Repeat User</v>
      </c>
    </row>
    <row r="10239" spans="1:25" ht="12.75" x14ac:dyDescent="0.2">
      <c r="A10239" s="1" t="s">
        <v>15334</v>
      </c>
      <c r="B10239" s="1" t="s">
        <v>11245</v>
      </c>
      <c r="C10239" s="1" t="s">
        <v>160</v>
      </c>
      <c r="D10239" s="1" t="s">
        <v>2629</v>
      </c>
      <c r="E10239" s="2">
        <v>45292.146365740744</v>
      </c>
      <c r="F10239" s="1" t="s">
        <v>33</v>
      </c>
      <c r="G10239" s="9" t="s">
        <v>1928</v>
      </c>
      <c r="H10239" s="9" t="s">
        <v>1929</v>
      </c>
      <c r="I10239" s="9" t="s">
        <v>79</v>
      </c>
      <c r="J10239" s="1">
        <v>540261</v>
      </c>
      <c r="K10239" s="3">
        <v>41426</v>
      </c>
      <c r="L10239" s="1" t="s">
        <v>104</v>
      </c>
      <c r="M10239" s="1" t="s">
        <v>211</v>
      </c>
      <c r="N10239" s="1" t="s">
        <v>39</v>
      </c>
      <c r="O10239" s="10">
        <v>45092.419814814813</v>
      </c>
      <c r="P10239" s="10">
        <v>45117.104166666664</v>
      </c>
      <c r="Q10239" s="1">
        <v>1000</v>
      </c>
      <c r="R10239" s="1" t="s">
        <v>11253</v>
      </c>
      <c r="S10239" s="1" t="s">
        <v>11254</v>
      </c>
      <c r="T10239" s="1">
        <v>1776</v>
      </c>
      <c r="U10239" s="1" t="s">
        <v>2645</v>
      </c>
      <c r="V10239" t="str">
        <f>VLOOKUP(F10239, [1]!Table1[[#All],[Gender]:[city]], 3, FALSE)</f>
        <v>Not in Education</v>
      </c>
      <c r="W10239" s="11">
        <f>VLOOKUP(F10239, [1]!Table1[[#All],[Gender]:[city]], 4, FALSE)</f>
        <v>45092</v>
      </c>
      <c r="X10239" t="b">
        <f>VLOOKUP(F10239, [1]!Table1[[#All],[Gender]:[isFromSocialMedia]], 7, FALSE)</f>
        <v>0</v>
      </c>
      <c r="Y10239" t="str">
        <f>IF(TEXT(Table1[[#This Row],[Apply Date]], "yyyy-mm-dd") = TEXT(Table1[[#This Row],[Sign Up Date]], "yyyy-mm-dd"), "New User", "Repeat User")</f>
        <v>New User</v>
      </c>
    </row>
    <row r="10240" spans="1:25" ht="12.75" x14ac:dyDescent="0.2">
      <c r="A10240" s="1" t="s">
        <v>15335</v>
      </c>
      <c r="B10240" s="1" t="s">
        <v>11245</v>
      </c>
      <c r="C10240" s="1" t="s">
        <v>160</v>
      </c>
      <c r="D10240" s="1" t="s">
        <v>2629</v>
      </c>
      <c r="E10240" s="2">
        <v>45292.146365740744</v>
      </c>
      <c r="F10240" s="1" t="s">
        <v>25</v>
      </c>
      <c r="G10240" s="9" t="s">
        <v>7335</v>
      </c>
      <c r="H10240" s="9" t="s">
        <v>7336</v>
      </c>
      <c r="I10240" s="9" t="s">
        <v>79</v>
      </c>
      <c r="J10240" s="1">
        <v>620101</v>
      </c>
      <c r="K10240" s="3">
        <v>41730</v>
      </c>
      <c r="L10240" s="1" t="s">
        <v>50</v>
      </c>
      <c r="M10240" s="1" t="s">
        <v>516</v>
      </c>
      <c r="N10240" s="1" t="s">
        <v>75</v>
      </c>
      <c r="O10240" s="10">
        <v>45116.899722222224</v>
      </c>
      <c r="P10240" s="10">
        <v>45145.1875</v>
      </c>
      <c r="Q10240">
        <v>0</v>
      </c>
      <c r="R10240" t="s">
        <v>220</v>
      </c>
      <c r="S10240" t="s">
        <v>220</v>
      </c>
      <c r="T10240">
        <v>0</v>
      </c>
      <c r="U10240" t="s">
        <v>220</v>
      </c>
      <c r="V10240" t="str">
        <f>VLOOKUP(F10240, [1]!Table1[[#All],[Gender]:[city]], 3, FALSE)</f>
        <v>Undergraduate Student</v>
      </c>
      <c r="W10240" s="11">
        <f>VLOOKUP(F10240, [1]!Table1[[#All],[Gender]:[city]], 4, FALSE)</f>
        <v>45130</v>
      </c>
      <c r="X10240" t="b">
        <f>VLOOKUP(F10240, [1]!Table1[[#All],[Gender]:[isFromSocialMedia]], 7, FALSE)</f>
        <v>0</v>
      </c>
      <c r="Y10240" t="str">
        <f>IF(TEXT(Table1[[#This Row],[Apply Date]], "yyyy-mm-dd") = TEXT(Table1[[#This Row],[Sign Up Date]], "yyyy-mm-dd"), "New User", "Repeat User")</f>
        <v>Repeat User</v>
      </c>
    </row>
    <row r="10241" spans="1:25" ht="12.75" x14ac:dyDescent="0.2">
      <c r="A10241" s="1" t="s">
        <v>15336</v>
      </c>
      <c r="B10241" s="1" t="s">
        <v>11245</v>
      </c>
      <c r="C10241" s="1" t="s">
        <v>160</v>
      </c>
      <c r="D10241" s="1" t="s">
        <v>2629</v>
      </c>
      <c r="E10241" s="2">
        <v>45292.146365740744</v>
      </c>
      <c r="F10241" s="1" t="s">
        <v>25</v>
      </c>
      <c r="G10241" s="9" t="s">
        <v>3896</v>
      </c>
      <c r="H10241" s="9" t="s">
        <v>49</v>
      </c>
      <c r="I10241" s="9" t="s">
        <v>45</v>
      </c>
      <c r="J10241" s="1">
        <v>509001</v>
      </c>
      <c r="K10241" s="3">
        <v>45292</v>
      </c>
      <c r="L10241" s="1" t="s">
        <v>37</v>
      </c>
      <c r="M10241" s="1" t="s">
        <v>260</v>
      </c>
      <c r="N10241" s="1" t="s">
        <v>75</v>
      </c>
      <c r="O10241" s="10">
        <v>45091.503576388888</v>
      </c>
      <c r="P10241" s="10">
        <v>45145.1875</v>
      </c>
      <c r="Q10241">
        <v>0</v>
      </c>
      <c r="R10241" t="s">
        <v>220</v>
      </c>
      <c r="S10241" t="s">
        <v>220</v>
      </c>
      <c r="T10241">
        <v>0</v>
      </c>
      <c r="U10241" t="s">
        <v>220</v>
      </c>
      <c r="V10241" t="str">
        <f>VLOOKUP(F10241, [1]!Table1[[#All],[Gender]:[city]], 3, FALSE)</f>
        <v>Undergraduate Student</v>
      </c>
      <c r="W10241" s="11">
        <f>VLOOKUP(F10241, [1]!Table1[[#All],[Gender]:[city]], 4, FALSE)</f>
        <v>45130</v>
      </c>
      <c r="X10241" t="b">
        <f>VLOOKUP(F10241, [1]!Table1[[#All],[Gender]:[isFromSocialMedia]], 7, FALSE)</f>
        <v>0</v>
      </c>
      <c r="Y10241" t="str">
        <f>IF(TEXT(Table1[[#This Row],[Apply Date]], "yyyy-mm-dd") = TEXT(Table1[[#This Row],[Sign Up Date]], "yyyy-mm-dd"), "New User", "Repeat User")</f>
        <v>Repeat User</v>
      </c>
    </row>
    <row r="10242" spans="1:25" ht="12.75" x14ac:dyDescent="0.2">
      <c r="A10242" s="1" t="s">
        <v>15337</v>
      </c>
      <c r="B10242" s="1" t="s">
        <v>11245</v>
      </c>
      <c r="C10242" s="1" t="s">
        <v>160</v>
      </c>
      <c r="D10242" s="1" t="s">
        <v>2629</v>
      </c>
      <c r="E10242" s="2">
        <v>45292.146365740744</v>
      </c>
      <c r="F10242" s="1" t="s">
        <v>25</v>
      </c>
      <c r="G10242" s="9" t="s">
        <v>14314</v>
      </c>
      <c r="H10242" s="9" t="s">
        <v>2773</v>
      </c>
      <c r="I10242" s="9" t="s">
        <v>45</v>
      </c>
      <c r="J10242" s="1">
        <v>534001</v>
      </c>
      <c r="K10242" s="3">
        <v>45108</v>
      </c>
      <c r="L10242" s="1" t="s">
        <v>50</v>
      </c>
      <c r="M10242" s="1" t="s">
        <v>360</v>
      </c>
      <c r="N10242" s="1" t="s">
        <v>75</v>
      </c>
      <c r="O10242" s="10">
        <v>45156.325590277775</v>
      </c>
      <c r="P10242" s="10">
        <v>45299.146365740744</v>
      </c>
      <c r="Q10242">
        <v>0</v>
      </c>
      <c r="R10242" t="s">
        <v>220</v>
      </c>
      <c r="S10242" t="s">
        <v>220</v>
      </c>
      <c r="T10242">
        <v>0</v>
      </c>
      <c r="U10242" t="s">
        <v>220</v>
      </c>
      <c r="V10242" t="str">
        <f>VLOOKUP(F10242, [1]!Table1[[#All],[Gender]:[city]], 3, FALSE)</f>
        <v>Undergraduate Student</v>
      </c>
      <c r="W10242" s="11">
        <f>VLOOKUP(F10242, [1]!Table1[[#All],[Gender]:[city]], 4, FALSE)</f>
        <v>45130</v>
      </c>
      <c r="X10242" t="b">
        <f>VLOOKUP(F10242, [1]!Table1[[#All],[Gender]:[isFromSocialMedia]], 7, FALSE)</f>
        <v>0</v>
      </c>
      <c r="Y10242" t="str">
        <f>IF(TEXT(Table1[[#This Row],[Apply Date]], "yyyy-mm-dd") = TEXT(Table1[[#This Row],[Sign Up Date]], "yyyy-mm-dd"), "New User", "Repeat User")</f>
        <v>Repeat User</v>
      </c>
    </row>
    <row r="10243" spans="1:25" ht="12.75" x14ac:dyDescent="0.2">
      <c r="A10243" s="1" t="s">
        <v>15338</v>
      </c>
      <c r="B10243" s="1" t="s">
        <v>11245</v>
      </c>
      <c r="C10243" s="1" t="s">
        <v>160</v>
      </c>
      <c r="D10243" s="1" t="s">
        <v>2629</v>
      </c>
      <c r="E10243" s="2">
        <v>45292.146365740744</v>
      </c>
      <c r="F10243" s="1" t="s">
        <v>25</v>
      </c>
      <c r="G10243" s="9" t="s">
        <v>147</v>
      </c>
      <c r="H10243" s="9" t="s">
        <v>148</v>
      </c>
      <c r="I10243" s="9" t="s">
        <v>45</v>
      </c>
      <c r="J10243" s="1">
        <v>421306</v>
      </c>
      <c r="K10243" s="3">
        <v>45839</v>
      </c>
      <c r="L10243" s="1" t="s">
        <v>37</v>
      </c>
      <c r="M10243" s="1" t="s">
        <v>30</v>
      </c>
      <c r="N10243" s="1" t="s">
        <v>75</v>
      </c>
      <c r="O10243" s="10">
        <v>45193.835578703707</v>
      </c>
      <c r="P10243" s="10">
        <v>45299.146365740744</v>
      </c>
      <c r="Q10243">
        <v>0</v>
      </c>
      <c r="R10243" t="s">
        <v>220</v>
      </c>
      <c r="S10243" t="s">
        <v>220</v>
      </c>
      <c r="T10243">
        <v>0</v>
      </c>
      <c r="U10243" t="s">
        <v>220</v>
      </c>
      <c r="V10243" t="str">
        <f>VLOOKUP(F10243, [1]!Table1[[#All],[Gender]:[city]], 3, FALSE)</f>
        <v>Undergraduate Student</v>
      </c>
      <c r="W10243" s="11">
        <f>VLOOKUP(F10243, [1]!Table1[[#All],[Gender]:[city]], 4, FALSE)</f>
        <v>45130</v>
      </c>
      <c r="X10243" t="b">
        <f>VLOOKUP(F10243, [1]!Table1[[#All],[Gender]:[isFromSocialMedia]], 7, FALSE)</f>
        <v>0</v>
      </c>
      <c r="Y10243" t="str">
        <f>IF(TEXT(Table1[[#This Row],[Apply Date]], "yyyy-mm-dd") = TEXT(Table1[[#This Row],[Sign Up Date]], "yyyy-mm-dd"), "New User", "Repeat User")</f>
        <v>Repeat User</v>
      </c>
    </row>
    <row r="10244" spans="1:25" ht="12.75" x14ac:dyDescent="0.2">
      <c r="A10244" s="1" t="s">
        <v>15339</v>
      </c>
      <c r="B10244" s="1" t="s">
        <v>11245</v>
      </c>
      <c r="C10244" s="1" t="s">
        <v>160</v>
      </c>
      <c r="D10244" s="1" t="s">
        <v>2629</v>
      </c>
      <c r="E10244" s="2">
        <v>45292.146365740744</v>
      </c>
      <c r="F10244" s="1" t="s">
        <v>33</v>
      </c>
      <c r="G10244" s="9" t="s">
        <v>7618</v>
      </c>
      <c r="H10244" s="9" t="s">
        <v>134</v>
      </c>
      <c r="I10244" s="9" t="s">
        <v>61</v>
      </c>
      <c r="J10244" s="1">
        <v>60102</v>
      </c>
      <c r="K10244" s="3">
        <v>45413</v>
      </c>
      <c r="L10244" s="1" t="s">
        <v>29</v>
      </c>
      <c r="M10244" s="1" t="s">
        <v>51</v>
      </c>
      <c r="N10244" s="1" t="s">
        <v>31</v>
      </c>
      <c r="O10244" s="10">
        <v>44920.022604166668</v>
      </c>
      <c r="P10244" s="10">
        <v>44942.229166666664</v>
      </c>
      <c r="Q10244">
        <v>0</v>
      </c>
      <c r="R10244" t="s">
        <v>220</v>
      </c>
      <c r="S10244" t="s">
        <v>220</v>
      </c>
      <c r="T10244">
        <v>0</v>
      </c>
      <c r="U10244" t="s">
        <v>220</v>
      </c>
      <c r="V10244" t="str">
        <f>VLOOKUP(F10244, [1]!Table1[[#All],[Gender]:[city]], 3, FALSE)</f>
        <v>Not in Education</v>
      </c>
      <c r="W10244" s="11">
        <f>VLOOKUP(F10244, [1]!Table1[[#All],[Gender]:[city]], 4, FALSE)</f>
        <v>45092</v>
      </c>
      <c r="X10244" t="b">
        <f>VLOOKUP(F10244, [1]!Table1[[#All],[Gender]:[isFromSocialMedia]], 7, FALSE)</f>
        <v>0</v>
      </c>
      <c r="Y10244" t="str">
        <f>IF(TEXT(Table1[[#This Row],[Apply Date]], "yyyy-mm-dd") = TEXT(Table1[[#This Row],[Sign Up Date]], "yyyy-mm-dd"), "New User", "Repeat User")</f>
        <v>Repeat User</v>
      </c>
    </row>
    <row r="10245" spans="1:25" ht="12.75" x14ac:dyDescent="0.2">
      <c r="A10245" s="1" t="s">
        <v>15340</v>
      </c>
      <c r="B10245" s="1" t="s">
        <v>11245</v>
      </c>
      <c r="C10245" s="1" t="s">
        <v>160</v>
      </c>
      <c r="D10245" s="1" t="s">
        <v>2629</v>
      </c>
      <c r="E10245" s="2">
        <v>45292.146365740744</v>
      </c>
      <c r="F10245" s="1" t="s">
        <v>33</v>
      </c>
      <c r="G10245" s="9" t="s">
        <v>118</v>
      </c>
      <c r="H10245" s="9" t="s">
        <v>91</v>
      </c>
      <c r="I10245" s="9" t="s">
        <v>45</v>
      </c>
      <c r="J10245" s="1">
        <v>521108</v>
      </c>
      <c r="K10245" s="3">
        <v>44743</v>
      </c>
      <c r="L10245" s="1" t="s">
        <v>104</v>
      </c>
      <c r="M10245" s="1" t="s">
        <v>524</v>
      </c>
      <c r="N10245" s="1" t="s">
        <v>31</v>
      </c>
      <c r="O10245" s="10">
        <v>44843.836087962962</v>
      </c>
      <c r="P10245" s="10">
        <v>44851.1875</v>
      </c>
      <c r="Q10245">
        <v>0</v>
      </c>
      <c r="R10245" t="s">
        <v>220</v>
      </c>
      <c r="S10245" t="s">
        <v>220</v>
      </c>
      <c r="T10245">
        <v>0</v>
      </c>
      <c r="U10245" t="s">
        <v>220</v>
      </c>
      <c r="V10245" t="str">
        <f>VLOOKUP(F10245, [1]!Table1[[#All],[Gender]:[city]], 3, FALSE)</f>
        <v>Not in Education</v>
      </c>
      <c r="W10245" s="11">
        <f>VLOOKUP(F10245, [1]!Table1[[#All],[Gender]:[city]], 4, FALSE)</f>
        <v>45092</v>
      </c>
      <c r="X10245" t="b">
        <f>VLOOKUP(F10245, [1]!Table1[[#All],[Gender]:[isFromSocialMedia]], 7, FALSE)</f>
        <v>0</v>
      </c>
      <c r="Y10245" t="str">
        <f>IF(TEXT(Table1[[#This Row],[Apply Date]], "yyyy-mm-dd") = TEXT(Table1[[#This Row],[Sign Up Date]], "yyyy-mm-dd"), "New User", "Repeat User")</f>
        <v>Repeat User</v>
      </c>
    </row>
    <row r="10246" spans="1:25" ht="12.75" x14ac:dyDescent="0.2">
      <c r="A10246" s="1" t="s">
        <v>15341</v>
      </c>
      <c r="B10246" s="1" t="s">
        <v>11245</v>
      </c>
      <c r="C10246" s="1" t="s">
        <v>160</v>
      </c>
      <c r="D10246" s="1" t="s">
        <v>2629</v>
      </c>
      <c r="E10246" s="2">
        <v>45292.146365740744</v>
      </c>
      <c r="F10246" s="1" t="s">
        <v>25</v>
      </c>
      <c r="G10246" s="9" t="s">
        <v>2985</v>
      </c>
      <c r="H10246" s="9" t="s">
        <v>2985</v>
      </c>
      <c r="I10246" s="9" t="s">
        <v>2272</v>
      </c>
      <c r="J10246" s="1">
        <v>12253</v>
      </c>
      <c r="K10246" s="3">
        <v>45536</v>
      </c>
      <c r="L10246" s="1" t="s">
        <v>29</v>
      </c>
      <c r="M10246" s="1" t="s">
        <v>51</v>
      </c>
      <c r="N10246" s="1" t="s">
        <v>31</v>
      </c>
      <c r="O10246" s="10">
        <v>44998.275972222225</v>
      </c>
      <c r="P10246" s="10">
        <v>45012.104722222219</v>
      </c>
      <c r="Q10246">
        <v>0</v>
      </c>
      <c r="R10246" t="s">
        <v>220</v>
      </c>
      <c r="S10246" t="s">
        <v>220</v>
      </c>
      <c r="T10246">
        <v>0</v>
      </c>
      <c r="U10246" t="s">
        <v>220</v>
      </c>
      <c r="V10246" t="str">
        <f>VLOOKUP(F10246, [1]!Table1[[#All],[Gender]:[city]], 3, FALSE)</f>
        <v>Undergraduate Student</v>
      </c>
      <c r="W10246" s="11">
        <f>VLOOKUP(F10246, [1]!Table1[[#All],[Gender]:[city]], 4, FALSE)</f>
        <v>45130</v>
      </c>
      <c r="X10246" t="b">
        <f>VLOOKUP(F10246, [1]!Table1[[#All],[Gender]:[isFromSocialMedia]], 7, FALSE)</f>
        <v>0</v>
      </c>
      <c r="Y10246" t="str">
        <f>IF(TEXT(Table1[[#This Row],[Apply Date]], "yyyy-mm-dd") = TEXT(Table1[[#This Row],[Sign Up Date]], "yyyy-mm-dd"), "New User", "Repeat User")</f>
        <v>Repeat User</v>
      </c>
    </row>
    <row r="10247" spans="1:25" ht="12.75" x14ac:dyDescent="0.2">
      <c r="A10247" s="1" t="s">
        <v>15342</v>
      </c>
      <c r="B10247" s="1" t="s">
        <v>11245</v>
      </c>
      <c r="C10247" s="1" t="s">
        <v>160</v>
      </c>
      <c r="D10247" s="1" t="s">
        <v>2629</v>
      </c>
      <c r="E10247" s="2">
        <v>45292.146365740744</v>
      </c>
      <c r="F10247" s="1" t="s">
        <v>25</v>
      </c>
      <c r="G10247" s="9" t="s">
        <v>627</v>
      </c>
      <c r="H10247" s="9" t="s">
        <v>267</v>
      </c>
      <c r="I10247" s="9" t="s">
        <v>45</v>
      </c>
      <c r="J10247" s="1">
        <v>743245</v>
      </c>
      <c r="K10247" s="3">
        <v>42887</v>
      </c>
      <c r="L10247" s="1" t="s">
        <v>104</v>
      </c>
      <c r="M10247" s="1" t="s">
        <v>439</v>
      </c>
      <c r="N10247" s="1" t="s">
        <v>39</v>
      </c>
      <c r="O10247" s="10">
        <v>45091.573657407411</v>
      </c>
      <c r="P10247" s="10">
        <v>45117.104166666664</v>
      </c>
      <c r="Q10247" s="1">
        <v>1000</v>
      </c>
      <c r="R10247" s="1" t="s">
        <v>11253</v>
      </c>
      <c r="S10247" s="1" t="s">
        <v>11254</v>
      </c>
      <c r="T10247" s="1">
        <v>1776</v>
      </c>
      <c r="U10247" s="1" t="s">
        <v>2645</v>
      </c>
      <c r="V10247" t="str">
        <f>VLOOKUP(F10247, [1]!Table1[[#All],[Gender]:[city]], 3, FALSE)</f>
        <v>Undergraduate Student</v>
      </c>
      <c r="W10247" s="11">
        <f>VLOOKUP(F10247, [1]!Table1[[#All],[Gender]:[city]], 4, FALSE)</f>
        <v>45130</v>
      </c>
      <c r="X10247" t="b">
        <f>VLOOKUP(F10247, [1]!Table1[[#All],[Gender]:[isFromSocialMedia]], 7, FALSE)</f>
        <v>0</v>
      </c>
      <c r="Y10247" t="str">
        <f>IF(TEXT(Table1[[#This Row],[Apply Date]], "yyyy-mm-dd") = TEXT(Table1[[#This Row],[Sign Up Date]], "yyyy-mm-dd"), "New User", "Repeat User")</f>
        <v>Repeat User</v>
      </c>
    </row>
    <row r="10248" spans="1:25" ht="12.75" x14ac:dyDescent="0.2">
      <c r="A10248" s="1" t="s">
        <v>15343</v>
      </c>
      <c r="B10248" s="1" t="s">
        <v>11245</v>
      </c>
      <c r="C10248" s="1" t="s">
        <v>160</v>
      </c>
      <c r="D10248" s="1" t="s">
        <v>2629</v>
      </c>
      <c r="E10248" s="2">
        <v>45292.146365740744</v>
      </c>
      <c r="F10248" s="1" t="s">
        <v>25</v>
      </c>
      <c r="G10248" s="9" t="s">
        <v>15344</v>
      </c>
      <c r="H10248" s="9" t="s">
        <v>267</v>
      </c>
      <c r="I10248" s="9" t="s">
        <v>45</v>
      </c>
      <c r="J10248" s="1">
        <v>734301</v>
      </c>
      <c r="K10248" s="3">
        <v>44743</v>
      </c>
      <c r="L10248" s="1" t="s">
        <v>104</v>
      </c>
      <c r="M10248" s="1" t="s">
        <v>62</v>
      </c>
      <c r="N10248" s="1" t="s">
        <v>75</v>
      </c>
      <c r="O10248" s="10">
        <v>45115.32234953704</v>
      </c>
      <c r="P10248" s="10">
        <v>45145.1875</v>
      </c>
      <c r="Q10248">
        <v>0</v>
      </c>
      <c r="R10248" t="s">
        <v>220</v>
      </c>
      <c r="S10248" t="s">
        <v>220</v>
      </c>
      <c r="T10248">
        <v>0</v>
      </c>
      <c r="U10248" t="s">
        <v>220</v>
      </c>
      <c r="V10248" t="str">
        <f>VLOOKUP(F10248, [1]!Table1[[#All],[Gender]:[city]], 3, FALSE)</f>
        <v>Undergraduate Student</v>
      </c>
      <c r="W10248" s="11">
        <f>VLOOKUP(F10248, [1]!Table1[[#All],[Gender]:[city]], 4, FALSE)</f>
        <v>45130</v>
      </c>
      <c r="X10248" t="b">
        <f>VLOOKUP(F10248, [1]!Table1[[#All],[Gender]:[isFromSocialMedia]], 7, FALSE)</f>
        <v>0</v>
      </c>
      <c r="Y10248" t="str">
        <f>IF(TEXT(Table1[[#This Row],[Apply Date]], "yyyy-mm-dd") = TEXT(Table1[[#This Row],[Sign Up Date]], "yyyy-mm-dd"), "New User", "Repeat User")</f>
        <v>Repeat User</v>
      </c>
    </row>
    <row r="10249" spans="1:25" ht="12.75" x14ac:dyDescent="0.2">
      <c r="A10249" s="1" t="s">
        <v>15345</v>
      </c>
      <c r="B10249" s="1" t="s">
        <v>11245</v>
      </c>
      <c r="C10249" s="1" t="s">
        <v>160</v>
      </c>
      <c r="D10249" s="1" t="s">
        <v>2629</v>
      </c>
      <c r="E10249" s="2">
        <v>45292.146365740744</v>
      </c>
      <c r="F10249" s="1" t="s">
        <v>25</v>
      </c>
      <c r="G10249" s="9" t="s">
        <v>1542</v>
      </c>
      <c r="H10249" s="9" t="s">
        <v>15346</v>
      </c>
      <c r="I10249" s="9" t="s">
        <v>45</v>
      </c>
      <c r="J10249" s="1">
        <v>506004</v>
      </c>
      <c r="K10249" s="3">
        <v>44774</v>
      </c>
      <c r="L10249" s="1" t="s">
        <v>37</v>
      </c>
      <c r="M10249" s="1" t="s">
        <v>164</v>
      </c>
      <c r="N10249" s="1" t="s">
        <v>75</v>
      </c>
      <c r="O10249" s="10">
        <v>45033.5856712963</v>
      </c>
      <c r="P10249" s="10">
        <v>45054.104166666664</v>
      </c>
      <c r="Q10249">
        <v>0</v>
      </c>
      <c r="R10249" t="s">
        <v>220</v>
      </c>
      <c r="S10249" t="s">
        <v>220</v>
      </c>
      <c r="T10249">
        <v>0</v>
      </c>
      <c r="U10249" t="s">
        <v>220</v>
      </c>
      <c r="V10249" t="str">
        <f>VLOOKUP(F10249, [1]!Table1[[#All],[Gender]:[city]], 3, FALSE)</f>
        <v>Undergraduate Student</v>
      </c>
      <c r="W10249" s="11">
        <f>VLOOKUP(F10249, [1]!Table1[[#All],[Gender]:[city]], 4, FALSE)</f>
        <v>45130</v>
      </c>
      <c r="X10249" t="b">
        <f>VLOOKUP(F10249, [1]!Table1[[#All],[Gender]:[isFromSocialMedia]], 7, FALSE)</f>
        <v>0</v>
      </c>
      <c r="Y10249" t="str">
        <f>IF(TEXT(Table1[[#This Row],[Apply Date]], "yyyy-mm-dd") = TEXT(Table1[[#This Row],[Sign Up Date]], "yyyy-mm-dd"), "New User", "Repeat User")</f>
        <v>Repeat User</v>
      </c>
    </row>
    <row r="10250" spans="1:25" ht="12.75" x14ac:dyDescent="0.2">
      <c r="A10250" s="1" t="s">
        <v>15347</v>
      </c>
      <c r="B10250" s="1" t="s">
        <v>11245</v>
      </c>
      <c r="C10250" s="1" t="s">
        <v>160</v>
      </c>
      <c r="D10250" s="1" t="s">
        <v>2629</v>
      </c>
      <c r="E10250" s="2">
        <v>45292.146365740744</v>
      </c>
      <c r="F10250" s="1" t="s">
        <v>33</v>
      </c>
      <c r="G10250" s="9" t="s">
        <v>6521</v>
      </c>
      <c r="H10250" s="9" t="s">
        <v>668</v>
      </c>
      <c r="I10250" s="9" t="s">
        <v>45</v>
      </c>
      <c r="J10250" s="1">
        <v>680002</v>
      </c>
      <c r="K10250" s="4">
        <v>43374</v>
      </c>
      <c r="L10250" s="1" t="s">
        <v>50</v>
      </c>
      <c r="M10250" s="1" t="s">
        <v>408</v>
      </c>
      <c r="N10250" s="1" t="s">
        <v>75</v>
      </c>
      <c r="O10250" s="10">
        <v>45146.43472222222</v>
      </c>
      <c r="P10250" s="10">
        <v>45159.1875</v>
      </c>
      <c r="Q10250">
        <v>0</v>
      </c>
      <c r="R10250" t="s">
        <v>220</v>
      </c>
      <c r="S10250" t="s">
        <v>220</v>
      </c>
      <c r="T10250">
        <v>0</v>
      </c>
      <c r="U10250" t="s">
        <v>220</v>
      </c>
      <c r="V10250" t="str">
        <f>VLOOKUP(F10250, [1]!Table1[[#All],[Gender]:[city]], 3, FALSE)</f>
        <v>Not in Education</v>
      </c>
      <c r="W10250" s="11">
        <f>VLOOKUP(F10250, [1]!Table1[[#All],[Gender]:[city]], 4, FALSE)</f>
        <v>45092</v>
      </c>
      <c r="X10250" t="b">
        <f>VLOOKUP(F10250, [1]!Table1[[#All],[Gender]:[isFromSocialMedia]], 7, FALSE)</f>
        <v>0</v>
      </c>
      <c r="Y10250" t="str">
        <f>IF(TEXT(Table1[[#This Row],[Apply Date]], "yyyy-mm-dd") = TEXT(Table1[[#This Row],[Sign Up Date]], "yyyy-mm-dd"), "New User", "Repeat User")</f>
        <v>Repeat User</v>
      </c>
    </row>
    <row r="10251" spans="1:25" ht="12.75" x14ac:dyDescent="0.2">
      <c r="A10251" s="1" t="s">
        <v>15348</v>
      </c>
      <c r="B10251" s="1" t="s">
        <v>11245</v>
      </c>
      <c r="C10251" s="1" t="s">
        <v>160</v>
      </c>
      <c r="D10251" s="1" t="s">
        <v>2629</v>
      </c>
      <c r="E10251" s="2">
        <v>45292.146365740744</v>
      </c>
      <c r="F10251" s="1" t="s">
        <v>33</v>
      </c>
      <c r="G10251" s="9" t="s">
        <v>3637</v>
      </c>
      <c r="H10251" s="9" t="s">
        <v>91</v>
      </c>
      <c r="I10251" s="9" t="s">
        <v>45</v>
      </c>
      <c r="J10251" s="1">
        <v>532168</v>
      </c>
      <c r="K10251" s="3">
        <v>45413</v>
      </c>
      <c r="L10251" s="1" t="s">
        <v>37</v>
      </c>
      <c r="M10251" s="1" t="s">
        <v>46</v>
      </c>
      <c r="N10251" s="1" t="s">
        <v>75</v>
      </c>
      <c r="O10251" s="10">
        <v>45089.464687500003</v>
      </c>
      <c r="P10251" s="10">
        <v>45117.104166666664</v>
      </c>
      <c r="Q10251">
        <v>0</v>
      </c>
      <c r="R10251" t="s">
        <v>220</v>
      </c>
      <c r="S10251" t="s">
        <v>220</v>
      </c>
      <c r="T10251">
        <v>0</v>
      </c>
      <c r="U10251" t="s">
        <v>220</v>
      </c>
      <c r="V10251" t="str">
        <f>VLOOKUP(F10251, [1]!Table1[[#All],[Gender]:[city]], 3, FALSE)</f>
        <v>Not in Education</v>
      </c>
      <c r="W10251" s="11">
        <f>VLOOKUP(F10251, [1]!Table1[[#All],[Gender]:[city]], 4, FALSE)</f>
        <v>45092</v>
      </c>
      <c r="X10251" t="b">
        <f>VLOOKUP(F10251, [1]!Table1[[#All],[Gender]:[isFromSocialMedia]], 7, FALSE)</f>
        <v>0</v>
      </c>
      <c r="Y10251" t="str">
        <f>IF(TEXT(Table1[[#This Row],[Apply Date]], "yyyy-mm-dd") = TEXT(Table1[[#This Row],[Sign Up Date]], "yyyy-mm-dd"), "New User", "Repeat User")</f>
        <v>Repeat User</v>
      </c>
    </row>
    <row r="10252" spans="1:25" ht="12.75" x14ac:dyDescent="0.2">
      <c r="A10252" s="1" t="s">
        <v>15349</v>
      </c>
      <c r="B10252" s="1" t="s">
        <v>11245</v>
      </c>
      <c r="C10252" s="1" t="s">
        <v>160</v>
      </c>
      <c r="D10252" s="1" t="s">
        <v>2629</v>
      </c>
      <c r="E10252" s="2">
        <v>45292.146365740744</v>
      </c>
      <c r="F10252" s="1" t="s">
        <v>25</v>
      </c>
      <c r="G10252" s="9" t="s">
        <v>53</v>
      </c>
      <c r="H10252" s="9" t="s">
        <v>54</v>
      </c>
      <c r="I10252" s="9" t="s">
        <v>45</v>
      </c>
      <c r="J10252" s="1">
        <v>560063</v>
      </c>
      <c r="K10252" s="3">
        <v>45078</v>
      </c>
      <c r="L10252" s="1" t="s">
        <v>37</v>
      </c>
      <c r="M10252" s="1" t="s">
        <v>319</v>
      </c>
      <c r="N10252" s="1" t="s">
        <v>39</v>
      </c>
      <c r="O10252" s="10">
        <v>45055.406817129631</v>
      </c>
      <c r="P10252" s="10">
        <v>45071.104166666664</v>
      </c>
      <c r="Q10252" s="1">
        <v>2500</v>
      </c>
      <c r="R10252" s="1" t="s">
        <v>11266</v>
      </c>
      <c r="S10252" s="1" t="s">
        <v>160</v>
      </c>
      <c r="T10252" s="1">
        <v>1182</v>
      </c>
      <c r="U10252" s="1" t="s">
        <v>2645</v>
      </c>
      <c r="V10252" t="str">
        <f>VLOOKUP(F10252, [1]!Table1[[#All],[Gender]:[city]], 3, FALSE)</f>
        <v>Undergraduate Student</v>
      </c>
      <c r="W10252" s="11">
        <f>VLOOKUP(F10252, [1]!Table1[[#All],[Gender]:[city]], 4, FALSE)</f>
        <v>45130</v>
      </c>
      <c r="X10252" t="b">
        <f>VLOOKUP(F10252, [1]!Table1[[#All],[Gender]:[isFromSocialMedia]], 7, FALSE)</f>
        <v>0</v>
      </c>
      <c r="Y10252" t="str">
        <f>IF(TEXT(Table1[[#This Row],[Apply Date]], "yyyy-mm-dd") = TEXT(Table1[[#This Row],[Sign Up Date]], "yyyy-mm-dd"), "New User", "Repeat User")</f>
        <v>Repeat User</v>
      </c>
    </row>
    <row r="10253" spans="1:25" ht="12.75" x14ac:dyDescent="0.2">
      <c r="A10253" s="1" t="s">
        <v>15350</v>
      </c>
      <c r="B10253" s="1" t="s">
        <v>11245</v>
      </c>
      <c r="C10253" s="1" t="s">
        <v>160</v>
      </c>
      <c r="D10253" s="1" t="s">
        <v>2629</v>
      </c>
      <c r="E10253" s="2">
        <v>45292.146365740744</v>
      </c>
      <c r="F10253" s="1" t="s">
        <v>25</v>
      </c>
      <c r="G10253" s="9" t="s">
        <v>229</v>
      </c>
      <c r="H10253" s="9" t="s">
        <v>306</v>
      </c>
      <c r="I10253" s="9" t="s">
        <v>45</v>
      </c>
      <c r="J10253" s="1">
        <v>600071</v>
      </c>
      <c r="K10253" s="3">
        <v>45839</v>
      </c>
      <c r="L10253" s="1" t="s">
        <v>37</v>
      </c>
      <c r="M10253" s="1" t="s">
        <v>8417</v>
      </c>
      <c r="N10253" s="1" t="s">
        <v>75</v>
      </c>
      <c r="O10253" s="10">
        <v>45115.622071759259</v>
      </c>
      <c r="P10253" s="10">
        <v>45145.1875</v>
      </c>
      <c r="Q10253">
        <v>0</v>
      </c>
      <c r="R10253" t="s">
        <v>220</v>
      </c>
      <c r="S10253" t="s">
        <v>220</v>
      </c>
      <c r="T10253">
        <v>0</v>
      </c>
      <c r="U10253" t="s">
        <v>220</v>
      </c>
      <c r="V10253" t="str">
        <f>VLOOKUP(F10253, [1]!Table1[[#All],[Gender]:[city]], 3, FALSE)</f>
        <v>Undergraduate Student</v>
      </c>
      <c r="W10253" s="11">
        <f>VLOOKUP(F10253, [1]!Table1[[#All],[Gender]:[city]], 4, FALSE)</f>
        <v>45130</v>
      </c>
      <c r="X10253" t="b">
        <f>VLOOKUP(F10253, [1]!Table1[[#All],[Gender]:[isFromSocialMedia]], 7, FALSE)</f>
        <v>0</v>
      </c>
      <c r="Y10253" t="str">
        <f>IF(TEXT(Table1[[#This Row],[Apply Date]], "yyyy-mm-dd") = TEXT(Table1[[#This Row],[Sign Up Date]], "yyyy-mm-dd"), "New User", "Repeat User")</f>
        <v>Repeat User</v>
      </c>
    </row>
    <row r="10254" spans="1:25" ht="12.75" x14ac:dyDescent="0.2">
      <c r="A10254" s="1" t="s">
        <v>15351</v>
      </c>
      <c r="B10254" s="1" t="s">
        <v>11245</v>
      </c>
      <c r="C10254" s="1" t="s">
        <v>160</v>
      </c>
      <c r="D10254" s="1" t="s">
        <v>2629</v>
      </c>
      <c r="E10254" s="2">
        <v>45292.146365740744</v>
      </c>
      <c r="F10254" s="1" t="s">
        <v>33</v>
      </c>
      <c r="G10254" s="9" t="s">
        <v>1887</v>
      </c>
      <c r="H10254" s="9" t="s">
        <v>49</v>
      </c>
      <c r="I10254" s="9" t="s">
        <v>45</v>
      </c>
      <c r="J10254" s="1">
        <v>506370</v>
      </c>
      <c r="K10254" s="3">
        <v>44317</v>
      </c>
      <c r="L10254" s="1" t="s">
        <v>37</v>
      </c>
      <c r="M10254" s="1" t="s">
        <v>51</v>
      </c>
      <c r="N10254" s="1" t="s">
        <v>75</v>
      </c>
      <c r="O10254" s="10">
        <v>45113.362800925926</v>
      </c>
      <c r="P10254" s="10">
        <v>45145.1875</v>
      </c>
      <c r="Q10254">
        <v>0</v>
      </c>
      <c r="R10254" t="s">
        <v>220</v>
      </c>
      <c r="S10254" t="s">
        <v>220</v>
      </c>
      <c r="T10254">
        <v>0</v>
      </c>
      <c r="U10254" t="s">
        <v>220</v>
      </c>
      <c r="V10254" t="str">
        <f>VLOOKUP(F10254, [1]!Table1[[#All],[Gender]:[city]], 3, FALSE)</f>
        <v>Not in Education</v>
      </c>
      <c r="W10254" s="11">
        <f>VLOOKUP(F10254, [1]!Table1[[#All],[Gender]:[city]], 4, FALSE)</f>
        <v>45092</v>
      </c>
      <c r="X10254" t="b">
        <f>VLOOKUP(F10254, [1]!Table1[[#All],[Gender]:[isFromSocialMedia]], 7, FALSE)</f>
        <v>0</v>
      </c>
      <c r="Y10254" t="str">
        <f>IF(TEXT(Table1[[#This Row],[Apply Date]], "yyyy-mm-dd") = TEXT(Table1[[#This Row],[Sign Up Date]], "yyyy-mm-dd"), "New User", "Repeat User")</f>
        <v>Repeat User</v>
      </c>
    </row>
    <row r="10255" spans="1:25" ht="12.75" x14ac:dyDescent="0.2">
      <c r="A10255" s="1" t="s">
        <v>15352</v>
      </c>
      <c r="B10255" s="1" t="s">
        <v>11245</v>
      </c>
      <c r="C10255" s="1" t="s">
        <v>160</v>
      </c>
      <c r="D10255" s="1" t="s">
        <v>2629</v>
      </c>
      <c r="E10255" s="2">
        <v>45292.146365740744</v>
      </c>
      <c r="F10255" s="1" t="s">
        <v>25</v>
      </c>
      <c r="G10255" s="9" t="s">
        <v>400</v>
      </c>
      <c r="H10255" s="9" t="s">
        <v>148</v>
      </c>
      <c r="I10255" s="9" t="s">
        <v>45</v>
      </c>
      <c r="J10255" s="1">
        <v>411007</v>
      </c>
      <c r="K10255" s="3">
        <v>44713</v>
      </c>
      <c r="L10255" s="1" t="s">
        <v>37</v>
      </c>
      <c r="M10255" s="1" t="s">
        <v>46</v>
      </c>
      <c r="N10255" s="1" t="s">
        <v>75</v>
      </c>
      <c r="O10255" s="10">
        <v>45114.758587962962</v>
      </c>
      <c r="P10255" s="10">
        <v>45145.1875</v>
      </c>
      <c r="Q10255">
        <v>0</v>
      </c>
      <c r="R10255" t="s">
        <v>220</v>
      </c>
      <c r="S10255" t="s">
        <v>220</v>
      </c>
      <c r="T10255">
        <v>0</v>
      </c>
      <c r="U10255" t="s">
        <v>220</v>
      </c>
      <c r="V10255" t="str">
        <f>VLOOKUP(F10255, [1]!Table1[[#All],[Gender]:[city]], 3, FALSE)</f>
        <v>Undergraduate Student</v>
      </c>
      <c r="W10255" s="11">
        <f>VLOOKUP(F10255, [1]!Table1[[#All],[Gender]:[city]], 4, FALSE)</f>
        <v>45130</v>
      </c>
      <c r="X10255" t="b">
        <f>VLOOKUP(F10255, [1]!Table1[[#All],[Gender]:[isFromSocialMedia]], 7, FALSE)</f>
        <v>0</v>
      </c>
      <c r="Y10255" t="str">
        <f>IF(TEXT(Table1[[#This Row],[Apply Date]], "yyyy-mm-dd") = TEXT(Table1[[#This Row],[Sign Up Date]], "yyyy-mm-dd"), "New User", "Repeat User")</f>
        <v>Repeat User</v>
      </c>
    </row>
    <row r="10256" spans="1:25" ht="12.75" x14ac:dyDescent="0.2">
      <c r="A10256" s="1" t="s">
        <v>15353</v>
      </c>
      <c r="B10256" s="1" t="s">
        <v>11245</v>
      </c>
      <c r="C10256" s="1" t="s">
        <v>160</v>
      </c>
      <c r="D10256" s="1" t="s">
        <v>2629</v>
      </c>
      <c r="E10256" s="2">
        <v>45292.146365740744</v>
      </c>
      <c r="F10256" s="1" t="s">
        <v>25</v>
      </c>
      <c r="G10256" s="9" t="s">
        <v>48</v>
      </c>
      <c r="H10256" s="9" t="s">
        <v>49</v>
      </c>
      <c r="I10256" s="9" t="s">
        <v>45</v>
      </c>
      <c r="J10256" s="1">
        <v>500042</v>
      </c>
      <c r="K10256" s="3">
        <v>44927</v>
      </c>
      <c r="L10256" s="1" t="s">
        <v>37</v>
      </c>
      <c r="M10256" s="1" t="s">
        <v>46</v>
      </c>
      <c r="N10256" s="1" t="s">
        <v>31</v>
      </c>
      <c r="O10256" s="10">
        <v>45015.657881944448</v>
      </c>
      <c r="P10256" s="10">
        <v>45026.104166666664</v>
      </c>
      <c r="Q10256">
        <v>0</v>
      </c>
      <c r="R10256" t="s">
        <v>220</v>
      </c>
      <c r="S10256" t="s">
        <v>220</v>
      </c>
      <c r="T10256">
        <v>0</v>
      </c>
      <c r="U10256" t="s">
        <v>220</v>
      </c>
      <c r="V10256" t="str">
        <f>VLOOKUP(F10256, [1]!Table1[[#All],[Gender]:[city]], 3, FALSE)</f>
        <v>Undergraduate Student</v>
      </c>
      <c r="W10256" s="11">
        <f>VLOOKUP(F10256, [1]!Table1[[#All],[Gender]:[city]], 4, FALSE)</f>
        <v>45130</v>
      </c>
      <c r="X10256" t="b">
        <f>VLOOKUP(F10256, [1]!Table1[[#All],[Gender]:[isFromSocialMedia]], 7, FALSE)</f>
        <v>0</v>
      </c>
      <c r="Y10256" t="str">
        <f>IF(TEXT(Table1[[#This Row],[Apply Date]], "yyyy-mm-dd") = TEXT(Table1[[#This Row],[Sign Up Date]], "yyyy-mm-dd"), "New User", "Repeat User")</f>
        <v>Repeat User</v>
      </c>
    </row>
    <row r="10257" spans="1:25" ht="12.75" x14ac:dyDescent="0.2">
      <c r="A10257" s="1" t="s">
        <v>15354</v>
      </c>
      <c r="B10257" s="1" t="s">
        <v>11245</v>
      </c>
      <c r="C10257" s="1" t="s">
        <v>160</v>
      </c>
      <c r="D10257" s="1" t="s">
        <v>2629</v>
      </c>
      <c r="E10257" s="2">
        <v>45292.146365740744</v>
      </c>
      <c r="F10257" s="1" t="s">
        <v>25</v>
      </c>
      <c r="G10257" s="9" t="s">
        <v>163</v>
      </c>
      <c r="H10257" s="9" t="s">
        <v>163</v>
      </c>
      <c r="I10257" s="9" t="s">
        <v>79</v>
      </c>
      <c r="J10257" s="1">
        <v>100282</v>
      </c>
      <c r="K10257" s="4">
        <v>44531</v>
      </c>
      <c r="L10257" s="1" t="s">
        <v>104</v>
      </c>
      <c r="M10257" s="1" t="s">
        <v>182</v>
      </c>
      <c r="N10257" s="1" t="s">
        <v>39</v>
      </c>
      <c r="O10257" s="10">
        <v>45129.876597222225</v>
      </c>
      <c r="P10257" s="10">
        <v>45145.1875</v>
      </c>
      <c r="Q10257" s="1">
        <v>1000</v>
      </c>
      <c r="R10257" s="1" t="s">
        <v>11253</v>
      </c>
      <c r="S10257" s="1" t="s">
        <v>11254</v>
      </c>
      <c r="T10257" s="1">
        <v>1776</v>
      </c>
      <c r="U10257" s="1" t="s">
        <v>2645</v>
      </c>
      <c r="V10257" t="str">
        <f>VLOOKUP(F10257, [1]!Table1[[#All],[Gender]:[city]], 3, FALSE)</f>
        <v>Undergraduate Student</v>
      </c>
      <c r="W10257" s="11">
        <f>VLOOKUP(F10257, [1]!Table1[[#All],[Gender]:[city]], 4, FALSE)</f>
        <v>45130</v>
      </c>
      <c r="X10257" t="b">
        <f>VLOOKUP(F10257, [1]!Table1[[#All],[Gender]:[isFromSocialMedia]], 7, FALSE)</f>
        <v>0</v>
      </c>
      <c r="Y10257" t="str">
        <f>IF(TEXT(Table1[[#This Row],[Apply Date]], "yyyy-mm-dd") = TEXT(Table1[[#This Row],[Sign Up Date]], "yyyy-mm-dd"), "New User", "Repeat User")</f>
        <v>Repeat User</v>
      </c>
    </row>
    <row r="10258" spans="1:25" ht="12.75" x14ac:dyDescent="0.2">
      <c r="A10258" s="1" t="s">
        <v>15355</v>
      </c>
      <c r="B10258" s="1" t="s">
        <v>11245</v>
      </c>
      <c r="C10258" s="1" t="s">
        <v>160</v>
      </c>
      <c r="D10258" s="1" t="s">
        <v>2629</v>
      </c>
      <c r="E10258" s="2">
        <v>45292.146365740744</v>
      </c>
      <c r="F10258" s="1" t="s">
        <v>25</v>
      </c>
      <c r="G10258" s="9" t="s">
        <v>2946</v>
      </c>
      <c r="H10258" s="9" t="s">
        <v>67</v>
      </c>
      <c r="I10258" s="9" t="s">
        <v>45</v>
      </c>
      <c r="J10258" s="1">
        <v>201308</v>
      </c>
      <c r="K10258" s="3">
        <v>43983</v>
      </c>
      <c r="L10258" s="1" t="s">
        <v>37</v>
      </c>
      <c r="M10258" s="1" t="s">
        <v>689</v>
      </c>
      <c r="N10258" s="1" t="s">
        <v>75</v>
      </c>
      <c r="O10258" s="10">
        <v>45148.182743055557</v>
      </c>
      <c r="P10258" s="10">
        <v>45159.1875</v>
      </c>
      <c r="Q10258">
        <v>0</v>
      </c>
      <c r="R10258" t="s">
        <v>220</v>
      </c>
      <c r="S10258" t="s">
        <v>220</v>
      </c>
      <c r="T10258">
        <v>0</v>
      </c>
      <c r="U10258" t="s">
        <v>220</v>
      </c>
      <c r="V10258" t="str">
        <f>VLOOKUP(F10258, [1]!Table1[[#All],[Gender]:[city]], 3, FALSE)</f>
        <v>Undergraduate Student</v>
      </c>
      <c r="W10258" s="11">
        <f>VLOOKUP(F10258, [1]!Table1[[#All],[Gender]:[city]], 4, FALSE)</f>
        <v>45130</v>
      </c>
      <c r="X10258" t="b">
        <f>VLOOKUP(F10258, [1]!Table1[[#All],[Gender]:[isFromSocialMedia]], 7, FALSE)</f>
        <v>0</v>
      </c>
      <c r="Y10258" t="str">
        <f>IF(TEXT(Table1[[#This Row],[Apply Date]], "yyyy-mm-dd") = TEXT(Table1[[#This Row],[Sign Up Date]], "yyyy-mm-dd"), "New User", "Repeat User")</f>
        <v>Repeat User</v>
      </c>
    </row>
    <row r="10259" spans="1:25" ht="12.75" x14ac:dyDescent="0.2">
      <c r="A10259" s="1" t="s">
        <v>15356</v>
      </c>
      <c r="B10259" s="1" t="s">
        <v>11245</v>
      </c>
      <c r="C10259" s="1" t="s">
        <v>160</v>
      </c>
      <c r="D10259" s="1" t="s">
        <v>2629</v>
      </c>
      <c r="E10259" s="2">
        <v>45292.146365740744</v>
      </c>
      <c r="F10259" s="1" t="s">
        <v>25</v>
      </c>
      <c r="G10259" s="9" t="s">
        <v>1156</v>
      </c>
      <c r="H10259" s="9" t="s">
        <v>2191</v>
      </c>
      <c r="I10259" s="9" t="s">
        <v>79</v>
      </c>
      <c r="J10259" s="1">
        <v>30001</v>
      </c>
      <c r="K10259" s="3">
        <v>45139</v>
      </c>
      <c r="L10259" s="1" t="s">
        <v>37</v>
      </c>
      <c r="M10259" s="1" t="s">
        <v>1575</v>
      </c>
      <c r="N10259" s="1" t="s">
        <v>75</v>
      </c>
      <c r="O10259" s="10">
        <v>45203.573865740742</v>
      </c>
      <c r="P10259" s="10">
        <v>45264.104432870372</v>
      </c>
      <c r="Q10259">
        <v>0</v>
      </c>
      <c r="R10259" t="s">
        <v>220</v>
      </c>
      <c r="S10259" t="s">
        <v>220</v>
      </c>
      <c r="T10259">
        <v>0</v>
      </c>
      <c r="U10259" t="s">
        <v>220</v>
      </c>
      <c r="V10259" t="str">
        <f>VLOOKUP(F10259, [1]!Table1[[#All],[Gender]:[city]], 3, FALSE)</f>
        <v>Undergraduate Student</v>
      </c>
      <c r="W10259" s="11">
        <f>VLOOKUP(F10259, [1]!Table1[[#All],[Gender]:[city]], 4, FALSE)</f>
        <v>45130</v>
      </c>
      <c r="X10259" t="b">
        <f>VLOOKUP(F10259, [1]!Table1[[#All],[Gender]:[isFromSocialMedia]], 7, FALSE)</f>
        <v>0</v>
      </c>
      <c r="Y10259" t="str">
        <f>IF(TEXT(Table1[[#This Row],[Apply Date]], "yyyy-mm-dd") = TEXT(Table1[[#This Row],[Sign Up Date]], "yyyy-mm-dd"), "New User", "Repeat User")</f>
        <v>Repeat User</v>
      </c>
    </row>
    <row r="10260" spans="1:25" ht="12.75" x14ac:dyDescent="0.2">
      <c r="A10260" s="1" t="s">
        <v>15357</v>
      </c>
      <c r="B10260" s="1" t="s">
        <v>11245</v>
      </c>
      <c r="C10260" s="1" t="s">
        <v>160</v>
      </c>
      <c r="D10260" s="1" t="s">
        <v>2629</v>
      </c>
      <c r="E10260" s="2">
        <v>45292.146365740744</v>
      </c>
      <c r="F10260" s="1" t="s">
        <v>25</v>
      </c>
      <c r="G10260" s="9" t="s">
        <v>15358</v>
      </c>
      <c r="H10260" s="9" t="s">
        <v>15358</v>
      </c>
      <c r="I10260" s="9" t="s">
        <v>15359</v>
      </c>
      <c r="J10260" s="1">
        <v>0</v>
      </c>
      <c r="K10260" s="4">
        <v>42644</v>
      </c>
      <c r="L10260" s="1" t="s">
        <v>104</v>
      </c>
      <c r="M10260" s="1" t="s">
        <v>1898</v>
      </c>
      <c r="N10260" s="1" t="s">
        <v>75</v>
      </c>
      <c r="O10260" s="10">
        <v>45152.331678240742</v>
      </c>
      <c r="P10260" s="10">
        <v>45264.104432870372</v>
      </c>
      <c r="Q10260">
        <v>0</v>
      </c>
      <c r="R10260" t="s">
        <v>220</v>
      </c>
      <c r="S10260" t="s">
        <v>220</v>
      </c>
      <c r="T10260">
        <v>0</v>
      </c>
      <c r="U10260" t="s">
        <v>220</v>
      </c>
      <c r="V10260" t="str">
        <f>VLOOKUP(F10260, [1]!Table1[[#All],[Gender]:[city]], 3, FALSE)</f>
        <v>Undergraduate Student</v>
      </c>
      <c r="W10260" s="11">
        <f>VLOOKUP(F10260, [1]!Table1[[#All],[Gender]:[city]], 4, FALSE)</f>
        <v>45130</v>
      </c>
      <c r="X10260" t="b">
        <f>VLOOKUP(F10260, [1]!Table1[[#All],[Gender]:[isFromSocialMedia]], 7, FALSE)</f>
        <v>0</v>
      </c>
      <c r="Y10260" t="str">
        <f>IF(TEXT(Table1[[#This Row],[Apply Date]], "yyyy-mm-dd") = TEXT(Table1[[#This Row],[Sign Up Date]], "yyyy-mm-dd"), "New User", "Repeat User")</f>
        <v>Repeat User</v>
      </c>
    </row>
    <row r="10261" spans="1:25" ht="12.75" x14ac:dyDescent="0.2">
      <c r="A10261" s="1" t="s">
        <v>15360</v>
      </c>
      <c r="B10261" s="1" t="s">
        <v>11245</v>
      </c>
      <c r="C10261" s="1" t="s">
        <v>160</v>
      </c>
      <c r="D10261" s="1" t="s">
        <v>2629</v>
      </c>
      <c r="E10261" s="2">
        <v>45292.146365740744</v>
      </c>
      <c r="F10261" s="1" t="s">
        <v>25</v>
      </c>
      <c r="G10261" s="9" t="s">
        <v>147</v>
      </c>
      <c r="H10261" s="9" t="s">
        <v>148</v>
      </c>
      <c r="I10261" s="9" t="s">
        <v>45</v>
      </c>
      <c r="J10261" s="1">
        <v>401107</v>
      </c>
      <c r="K10261" s="3">
        <v>45870</v>
      </c>
      <c r="L10261" s="1" t="s">
        <v>37</v>
      </c>
      <c r="M10261" s="1" t="s">
        <v>46</v>
      </c>
      <c r="N10261" s="1" t="s">
        <v>75</v>
      </c>
      <c r="O10261" s="10">
        <v>45105.841828703706</v>
      </c>
      <c r="P10261" s="10">
        <v>45131.104166666664</v>
      </c>
      <c r="Q10261">
        <v>0</v>
      </c>
      <c r="R10261" t="s">
        <v>220</v>
      </c>
      <c r="S10261" t="s">
        <v>220</v>
      </c>
      <c r="T10261">
        <v>0</v>
      </c>
      <c r="U10261" t="s">
        <v>220</v>
      </c>
      <c r="V10261" t="str">
        <f>VLOOKUP(F10261, [1]!Table1[[#All],[Gender]:[city]], 3, FALSE)</f>
        <v>Undergraduate Student</v>
      </c>
      <c r="W10261" s="11">
        <f>VLOOKUP(F10261, [1]!Table1[[#All],[Gender]:[city]], 4, FALSE)</f>
        <v>45130</v>
      </c>
      <c r="X10261" t="b">
        <f>VLOOKUP(F10261, [1]!Table1[[#All],[Gender]:[isFromSocialMedia]], 7, FALSE)</f>
        <v>0</v>
      </c>
      <c r="Y10261" t="str">
        <f>IF(TEXT(Table1[[#This Row],[Apply Date]], "yyyy-mm-dd") = TEXT(Table1[[#This Row],[Sign Up Date]], "yyyy-mm-dd"), "New User", "Repeat User")</f>
        <v>Repeat User</v>
      </c>
    </row>
    <row r="10262" spans="1:25" ht="12.75" x14ac:dyDescent="0.2">
      <c r="A10262" s="1" t="s">
        <v>15361</v>
      </c>
      <c r="B10262" s="1" t="s">
        <v>11245</v>
      </c>
      <c r="C10262" s="1" t="s">
        <v>160</v>
      </c>
      <c r="D10262" s="1" t="s">
        <v>2629</v>
      </c>
      <c r="E10262" s="2">
        <v>45292.146365740744</v>
      </c>
      <c r="F10262" s="1" t="s">
        <v>33</v>
      </c>
      <c r="G10262" s="9" t="s">
        <v>163</v>
      </c>
      <c r="H10262" s="9" t="s">
        <v>163</v>
      </c>
      <c r="I10262" s="9" t="s">
        <v>79</v>
      </c>
      <c r="J10262" s="1">
        <v>234</v>
      </c>
      <c r="K10262" s="3">
        <v>44986</v>
      </c>
      <c r="L10262" s="1" t="s">
        <v>50</v>
      </c>
      <c r="M10262" s="1" t="s">
        <v>415</v>
      </c>
      <c r="N10262" s="1" t="s">
        <v>75</v>
      </c>
      <c r="O10262" s="10">
        <v>45090.176064814812</v>
      </c>
      <c r="P10262" s="10">
        <v>45103.104166666664</v>
      </c>
      <c r="Q10262">
        <v>0</v>
      </c>
      <c r="R10262" t="s">
        <v>220</v>
      </c>
      <c r="S10262" t="s">
        <v>220</v>
      </c>
      <c r="T10262">
        <v>0</v>
      </c>
      <c r="U10262" t="s">
        <v>220</v>
      </c>
      <c r="V10262" t="str">
        <f>VLOOKUP(F10262, [1]!Table1[[#All],[Gender]:[city]], 3, FALSE)</f>
        <v>Not in Education</v>
      </c>
      <c r="W10262" s="11">
        <f>VLOOKUP(F10262, [1]!Table1[[#All],[Gender]:[city]], 4, FALSE)</f>
        <v>45092</v>
      </c>
      <c r="X10262" t="b">
        <f>VLOOKUP(F10262, [1]!Table1[[#All],[Gender]:[isFromSocialMedia]], 7, FALSE)</f>
        <v>0</v>
      </c>
      <c r="Y10262" t="str">
        <f>IF(TEXT(Table1[[#This Row],[Apply Date]], "yyyy-mm-dd") = TEXT(Table1[[#This Row],[Sign Up Date]], "yyyy-mm-dd"), "New User", "Repeat User")</f>
        <v>Repeat User</v>
      </c>
    </row>
    <row r="10263" spans="1:25" ht="12.75" x14ac:dyDescent="0.2">
      <c r="A10263" s="1" t="s">
        <v>15362</v>
      </c>
      <c r="B10263" s="1" t="s">
        <v>11245</v>
      </c>
      <c r="C10263" s="1" t="s">
        <v>160</v>
      </c>
      <c r="D10263" s="1" t="s">
        <v>2629</v>
      </c>
      <c r="E10263" s="2">
        <v>45292.146365740744</v>
      </c>
      <c r="F10263" s="1" t="s">
        <v>25</v>
      </c>
      <c r="G10263" s="9" t="s">
        <v>15363</v>
      </c>
      <c r="H10263" s="9" t="s">
        <v>2410</v>
      </c>
      <c r="I10263" s="9" t="s">
        <v>45</v>
      </c>
      <c r="J10263" s="1">
        <v>517583</v>
      </c>
      <c r="K10263" s="3">
        <v>46204</v>
      </c>
      <c r="L10263" s="1" t="s">
        <v>37</v>
      </c>
      <c r="M10263" s="1" t="s">
        <v>62</v>
      </c>
      <c r="N10263" s="1" t="s">
        <v>39</v>
      </c>
      <c r="O10263" s="10">
        <v>45114.656689814816</v>
      </c>
      <c r="P10263" s="10">
        <v>45145.1875</v>
      </c>
      <c r="Q10263" s="1">
        <v>500</v>
      </c>
      <c r="R10263" s="1" t="s">
        <v>11283</v>
      </c>
      <c r="S10263" s="1" t="s">
        <v>11284</v>
      </c>
      <c r="T10263" s="1">
        <v>1182</v>
      </c>
      <c r="U10263" s="1" t="s">
        <v>2645</v>
      </c>
      <c r="V10263" t="str">
        <f>VLOOKUP(F10263, [1]!Table1[[#All],[Gender]:[city]], 3, FALSE)</f>
        <v>Undergraduate Student</v>
      </c>
      <c r="W10263" s="11">
        <f>VLOOKUP(F10263, [1]!Table1[[#All],[Gender]:[city]], 4, FALSE)</f>
        <v>45130</v>
      </c>
      <c r="X10263" t="b">
        <f>VLOOKUP(F10263, [1]!Table1[[#All],[Gender]:[isFromSocialMedia]], 7, FALSE)</f>
        <v>0</v>
      </c>
      <c r="Y10263" t="str">
        <f>IF(TEXT(Table1[[#This Row],[Apply Date]], "yyyy-mm-dd") = TEXT(Table1[[#This Row],[Sign Up Date]], "yyyy-mm-dd"), "New User", "Repeat User")</f>
        <v>Repeat User</v>
      </c>
    </row>
    <row r="10264" spans="1:25" ht="12.75" x14ac:dyDescent="0.2">
      <c r="A10264" s="1" t="s">
        <v>15364</v>
      </c>
      <c r="B10264" s="1" t="s">
        <v>11245</v>
      </c>
      <c r="C10264" s="1" t="s">
        <v>160</v>
      </c>
      <c r="D10264" s="1" t="s">
        <v>2629</v>
      </c>
      <c r="E10264" s="2">
        <v>45292.146365740744</v>
      </c>
      <c r="F10264" s="1" t="s">
        <v>25</v>
      </c>
      <c r="G10264" s="9" t="s">
        <v>667</v>
      </c>
      <c r="H10264" s="9" t="s">
        <v>4253</v>
      </c>
      <c r="I10264" s="9" t="s">
        <v>45</v>
      </c>
      <c r="J10264" s="1">
        <v>683594</v>
      </c>
      <c r="K10264" s="3">
        <v>45078</v>
      </c>
      <c r="L10264" s="1" t="s">
        <v>37</v>
      </c>
      <c r="M10264" s="1" t="s">
        <v>51</v>
      </c>
      <c r="N10264" s="1" t="s">
        <v>149</v>
      </c>
      <c r="O10264" s="10">
        <v>45073.181458333333</v>
      </c>
      <c r="P10264" s="10">
        <v>45089.104166666664</v>
      </c>
      <c r="Q10264">
        <v>0</v>
      </c>
      <c r="R10264" t="s">
        <v>220</v>
      </c>
      <c r="S10264" t="s">
        <v>220</v>
      </c>
      <c r="T10264">
        <v>0</v>
      </c>
      <c r="U10264" t="s">
        <v>220</v>
      </c>
      <c r="V10264" t="str">
        <f>VLOOKUP(F10264, [1]!Table1[[#All],[Gender]:[city]], 3, FALSE)</f>
        <v>Undergraduate Student</v>
      </c>
      <c r="W10264" s="11">
        <f>VLOOKUP(F10264, [1]!Table1[[#All],[Gender]:[city]], 4, FALSE)</f>
        <v>45130</v>
      </c>
      <c r="X10264" t="b">
        <f>VLOOKUP(F10264, [1]!Table1[[#All],[Gender]:[isFromSocialMedia]], 7, FALSE)</f>
        <v>0</v>
      </c>
      <c r="Y10264" t="str">
        <f>IF(TEXT(Table1[[#This Row],[Apply Date]], "yyyy-mm-dd") = TEXT(Table1[[#This Row],[Sign Up Date]], "yyyy-mm-dd"), "New User", "Repeat User")</f>
        <v>Repeat User</v>
      </c>
    </row>
    <row r="10265" spans="1:25" ht="12.75" x14ac:dyDescent="0.2">
      <c r="A10265" s="1" t="s">
        <v>15365</v>
      </c>
      <c r="B10265" s="1" t="s">
        <v>11245</v>
      </c>
      <c r="C10265" s="1" t="s">
        <v>160</v>
      </c>
      <c r="D10265" s="1" t="s">
        <v>2629</v>
      </c>
      <c r="E10265" s="2">
        <v>45292.146365740744</v>
      </c>
      <c r="F10265" s="1" t="s">
        <v>25</v>
      </c>
      <c r="G10265" s="9" t="s">
        <v>186</v>
      </c>
      <c r="H10265" s="9" t="s">
        <v>15366</v>
      </c>
      <c r="I10265" s="9" t="s">
        <v>187</v>
      </c>
      <c r="J10265" s="1">
        <v>254</v>
      </c>
      <c r="K10265" s="3">
        <v>43586</v>
      </c>
      <c r="L10265" s="1" t="s">
        <v>29</v>
      </c>
      <c r="M10265" s="1" t="s">
        <v>665</v>
      </c>
      <c r="N10265" s="1" t="s">
        <v>75</v>
      </c>
      <c r="O10265" s="10">
        <v>45130.955601851849</v>
      </c>
      <c r="P10265" s="10">
        <v>45145.1875</v>
      </c>
      <c r="Q10265">
        <v>0</v>
      </c>
      <c r="R10265" t="s">
        <v>220</v>
      </c>
      <c r="S10265" t="s">
        <v>220</v>
      </c>
      <c r="T10265">
        <v>0</v>
      </c>
      <c r="U10265" t="s">
        <v>220</v>
      </c>
      <c r="V10265" t="str">
        <f>VLOOKUP(F10265, [1]!Table1[[#All],[Gender]:[city]], 3, FALSE)</f>
        <v>Undergraduate Student</v>
      </c>
      <c r="W10265" s="11">
        <f>VLOOKUP(F10265, [1]!Table1[[#All],[Gender]:[city]], 4, FALSE)</f>
        <v>45130</v>
      </c>
      <c r="X10265" t="b">
        <f>VLOOKUP(F10265, [1]!Table1[[#All],[Gender]:[isFromSocialMedia]], 7, FALSE)</f>
        <v>0</v>
      </c>
      <c r="Y10265" t="str">
        <f>IF(TEXT(Table1[[#This Row],[Apply Date]], "yyyy-mm-dd") = TEXT(Table1[[#This Row],[Sign Up Date]], "yyyy-mm-dd"), "New User", "Repeat User")</f>
        <v>New User</v>
      </c>
    </row>
    <row r="10266" spans="1:25" ht="12.75" x14ac:dyDescent="0.2">
      <c r="A10266" s="1" t="s">
        <v>15367</v>
      </c>
      <c r="B10266" s="1" t="s">
        <v>11245</v>
      </c>
      <c r="C10266" s="1" t="s">
        <v>160</v>
      </c>
      <c r="D10266" s="1" t="s">
        <v>2629</v>
      </c>
      <c r="E10266" s="2">
        <v>45292.146365740744</v>
      </c>
      <c r="F10266" s="1" t="s">
        <v>33</v>
      </c>
      <c r="G10266" s="9" t="s">
        <v>3353</v>
      </c>
      <c r="H10266" s="9" t="s">
        <v>2578</v>
      </c>
      <c r="I10266" s="9" t="s">
        <v>45</v>
      </c>
      <c r="J10266" s="1">
        <v>421306</v>
      </c>
      <c r="K10266" s="3">
        <v>45047</v>
      </c>
      <c r="L10266" s="1" t="s">
        <v>37</v>
      </c>
      <c r="M10266" s="1" t="s">
        <v>319</v>
      </c>
      <c r="N10266" s="1" t="s">
        <v>39</v>
      </c>
      <c r="O10266" s="10">
        <v>45055.662002314813</v>
      </c>
      <c r="P10266" s="10">
        <v>45071.104166666664</v>
      </c>
      <c r="Q10266" s="1">
        <v>2500</v>
      </c>
      <c r="R10266" s="1" t="s">
        <v>11266</v>
      </c>
      <c r="S10266" s="1" t="s">
        <v>160</v>
      </c>
      <c r="T10266" s="1">
        <v>1182</v>
      </c>
      <c r="U10266" s="1" t="s">
        <v>2645</v>
      </c>
      <c r="V10266" t="str">
        <f>VLOOKUP(F10266, [1]!Table1[[#All],[Gender]:[city]], 3, FALSE)</f>
        <v>Not in Education</v>
      </c>
      <c r="W10266" s="11">
        <f>VLOOKUP(F10266, [1]!Table1[[#All],[Gender]:[city]], 4, FALSE)</f>
        <v>45092</v>
      </c>
      <c r="X10266" t="b">
        <f>VLOOKUP(F10266, [1]!Table1[[#All],[Gender]:[isFromSocialMedia]], 7, FALSE)</f>
        <v>0</v>
      </c>
      <c r="Y10266" t="str">
        <f>IF(TEXT(Table1[[#This Row],[Apply Date]], "yyyy-mm-dd") = TEXT(Table1[[#This Row],[Sign Up Date]], "yyyy-mm-dd"), "New User", "Repeat User")</f>
        <v>Repeat User</v>
      </c>
    </row>
    <row r="10267" spans="1:25" ht="12.75" x14ac:dyDescent="0.2">
      <c r="A10267" s="1" t="s">
        <v>15368</v>
      </c>
      <c r="B10267" s="1" t="s">
        <v>11245</v>
      </c>
      <c r="C10267" s="1" t="s">
        <v>160</v>
      </c>
      <c r="D10267" s="1" t="s">
        <v>2629</v>
      </c>
      <c r="E10267" s="2">
        <v>45292.146365740744</v>
      </c>
      <c r="F10267" s="1" t="s">
        <v>25</v>
      </c>
      <c r="G10267" s="9" t="s">
        <v>613</v>
      </c>
      <c r="H10267" s="9" t="s">
        <v>7578</v>
      </c>
      <c r="I10267" s="9" t="s">
        <v>45</v>
      </c>
      <c r="J10267" s="1">
        <v>110027</v>
      </c>
      <c r="K10267" s="3">
        <v>45170</v>
      </c>
      <c r="L10267" s="1" t="s">
        <v>50</v>
      </c>
      <c r="M10267" s="1" t="s">
        <v>2322</v>
      </c>
      <c r="N10267" s="1" t="s">
        <v>75</v>
      </c>
      <c r="O10267" s="10">
        <v>45115.409490740742</v>
      </c>
      <c r="P10267" s="10">
        <v>45145.1875</v>
      </c>
      <c r="Q10267">
        <v>0</v>
      </c>
      <c r="R10267" t="s">
        <v>220</v>
      </c>
      <c r="S10267" t="s">
        <v>220</v>
      </c>
      <c r="T10267">
        <v>0</v>
      </c>
      <c r="U10267" t="s">
        <v>220</v>
      </c>
      <c r="V10267" t="str">
        <f>VLOOKUP(F10267, [1]!Table1[[#All],[Gender]:[city]], 3, FALSE)</f>
        <v>Undergraduate Student</v>
      </c>
      <c r="W10267" s="11">
        <f>VLOOKUP(F10267, [1]!Table1[[#All],[Gender]:[city]], 4, FALSE)</f>
        <v>45130</v>
      </c>
      <c r="X10267" t="b">
        <f>VLOOKUP(F10267, [1]!Table1[[#All],[Gender]:[isFromSocialMedia]], 7, FALSE)</f>
        <v>0</v>
      </c>
      <c r="Y10267" t="str">
        <f>IF(TEXT(Table1[[#This Row],[Apply Date]], "yyyy-mm-dd") = TEXT(Table1[[#This Row],[Sign Up Date]], "yyyy-mm-dd"), "New User", "Repeat User")</f>
        <v>Repeat User</v>
      </c>
    </row>
    <row r="10268" spans="1:25" ht="12.75" x14ac:dyDescent="0.2">
      <c r="A10268" s="1" t="s">
        <v>15369</v>
      </c>
      <c r="B10268" s="1" t="s">
        <v>11245</v>
      </c>
      <c r="C10268" s="1" t="s">
        <v>160</v>
      </c>
      <c r="D10268" s="1" t="s">
        <v>2629</v>
      </c>
      <c r="E10268" s="2">
        <v>45292.146365740744</v>
      </c>
      <c r="F10268" s="1" t="s">
        <v>25</v>
      </c>
      <c r="G10268" s="9" t="s">
        <v>1004</v>
      </c>
      <c r="H10268" s="9" t="s">
        <v>470</v>
      </c>
      <c r="I10268" s="9" t="s">
        <v>45</v>
      </c>
      <c r="J10268" s="1">
        <v>515001</v>
      </c>
      <c r="K10268" s="3">
        <v>44409</v>
      </c>
      <c r="L10268" s="1" t="s">
        <v>37</v>
      </c>
      <c r="M10268" s="1" t="s">
        <v>683</v>
      </c>
      <c r="N10268" s="1" t="s">
        <v>75</v>
      </c>
      <c r="O10268" s="10">
        <v>45091.384317129632</v>
      </c>
      <c r="P10268" s="10">
        <v>45117.104166666664</v>
      </c>
      <c r="Q10268">
        <v>0</v>
      </c>
      <c r="R10268" t="s">
        <v>220</v>
      </c>
      <c r="S10268" t="s">
        <v>220</v>
      </c>
      <c r="T10268">
        <v>0</v>
      </c>
      <c r="U10268" t="s">
        <v>220</v>
      </c>
      <c r="V10268" t="str">
        <f>VLOOKUP(F10268, [1]!Table1[[#All],[Gender]:[city]], 3, FALSE)</f>
        <v>Undergraduate Student</v>
      </c>
      <c r="W10268" s="11">
        <f>VLOOKUP(F10268, [1]!Table1[[#All],[Gender]:[city]], 4, FALSE)</f>
        <v>45130</v>
      </c>
      <c r="X10268" t="b">
        <f>VLOOKUP(F10268, [1]!Table1[[#All],[Gender]:[isFromSocialMedia]], 7, FALSE)</f>
        <v>0</v>
      </c>
      <c r="Y10268" t="str">
        <f>IF(TEXT(Table1[[#This Row],[Apply Date]], "yyyy-mm-dd") = TEXT(Table1[[#This Row],[Sign Up Date]], "yyyy-mm-dd"), "New User", "Repeat User")</f>
        <v>Repeat User</v>
      </c>
    </row>
    <row r="10269" spans="1:25" ht="12.75" x14ac:dyDescent="0.2">
      <c r="A10269" s="1" t="s">
        <v>15370</v>
      </c>
      <c r="B10269" s="1" t="s">
        <v>11245</v>
      </c>
      <c r="C10269" s="1" t="s">
        <v>160</v>
      </c>
      <c r="D10269" s="1" t="s">
        <v>2629</v>
      </c>
      <c r="E10269" s="2">
        <v>45292.146365740744</v>
      </c>
      <c r="F10269" s="1" t="s">
        <v>25</v>
      </c>
      <c r="G10269" s="9" t="s">
        <v>13031</v>
      </c>
      <c r="H10269" s="9" t="s">
        <v>13032</v>
      </c>
      <c r="I10269" s="9" t="s">
        <v>13033</v>
      </c>
      <c r="J10269" s="1">
        <v>80002</v>
      </c>
      <c r="K10269" s="4">
        <v>44866</v>
      </c>
      <c r="L10269" s="1" t="s">
        <v>104</v>
      </c>
      <c r="M10269" s="1" t="s">
        <v>46</v>
      </c>
      <c r="N10269" s="1" t="s">
        <v>75</v>
      </c>
      <c r="O10269" s="10">
        <v>45112.606122685182</v>
      </c>
      <c r="P10269" s="10">
        <v>45145.1875</v>
      </c>
      <c r="Q10269">
        <v>0</v>
      </c>
      <c r="R10269" t="s">
        <v>220</v>
      </c>
      <c r="S10269" t="s">
        <v>220</v>
      </c>
      <c r="T10269">
        <v>0</v>
      </c>
      <c r="U10269" t="s">
        <v>220</v>
      </c>
      <c r="V10269" t="str">
        <f>VLOOKUP(F10269, [1]!Table1[[#All],[Gender]:[city]], 3, FALSE)</f>
        <v>Undergraduate Student</v>
      </c>
      <c r="W10269" s="11">
        <f>VLOOKUP(F10269, [1]!Table1[[#All],[Gender]:[city]], 4, FALSE)</f>
        <v>45130</v>
      </c>
      <c r="X10269" t="b">
        <f>VLOOKUP(F10269, [1]!Table1[[#All],[Gender]:[isFromSocialMedia]], 7, FALSE)</f>
        <v>0</v>
      </c>
      <c r="Y10269" t="str">
        <f>IF(TEXT(Table1[[#This Row],[Apply Date]], "yyyy-mm-dd") = TEXT(Table1[[#This Row],[Sign Up Date]], "yyyy-mm-dd"), "New User", "Repeat User")</f>
        <v>Repeat User</v>
      </c>
    </row>
    <row r="10270" spans="1:25" ht="12.75" x14ac:dyDescent="0.2">
      <c r="A10270" s="1" t="s">
        <v>15371</v>
      </c>
      <c r="B10270" s="1" t="s">
        <v>11245</v>
      </c>
      <c r="C10270" s="1" t="s">
        <v>160</v>
      </c>
      <c r="D10270" s="1" t="s">
        <v>2629</v>
      </c>
      <c r="E10270" s="2">
        <v>45292.146365740744</v>
      </c>
      <c r="F10270" s="1" t="s">
        <v>25</v>
      </c>
      <c r="G10270" s="9" t="s">
        <v>642</v>
      </c>
      <c r="H10270" s="9" t="s">
        <v>643</v>
      </c>
      <c r="I10270" s="9" t="s">
        <v>45</v>
      </c>
      <c r="J10270" s="1">
        <v>452016</v>
      </c>
      <c r="K10270" s="3">
        <v>43922</v>
      </c>
      <c r="L10270" s="1" t="s">
        <v>104</v>
      </c>
      <c r="M10270" s="1" t="s">
        <v>30</v>
      </c>
      <c r="N10270" s="1" t="s">
        <v>75</v>
      </c>
      <c r="O10270" s="10">
        <v>45093.584456018521</v>
      </c>
      <c r="P10270" s="10">
        <v>45131.104166666664</v>
      </c>
      <c r="Q10270">
        <v>0</v>
      </c>
      <c r="R10270" t="s">
        <v>220</v>
      </c>
      <c r="S10270" t="s">
        <v>220</v>
      </c>
      <c r="T10270">
        <v>0</v>
      </c>
      <c r="U10270" t="s">
        <v>220</v>
      </c>
      <c r="V10270" t="str">
        <f>VLOOKUP(F10270, [1]!Table1[[#All],[Gender]:[city]], 3, FALSE)</f>
        <v>Undergraduate Student</v>
      </c>
      <c r="W10270" s="11">
        <f>VLOOKUP(F10270, [1]!Table1[[#All],[Gender]:[city]], 4, FALSE)</f>
        <v>45130</v>
      </c>
      <c r="X10270" t="b">
        <f>VLOOKUP(F10270, [1]!Table1[[#All],[Gender]:[isFromSocialMedia]], 7, FALSE)</f>
        <v>0</v>
      </c>
      <c r="Y10270" t="str">
        <f>IF(TEXT(Table1[[#This Row],[Apply Date]], "yyyy-mm-dd") = TEXT(Table1[[#This Row],[Sign Up Date]], "yyyy-mm-dd"), "New User", "Repeat User")</f>
        <v>Repeat User</v>
      </c>
    </row>
    <row r="10271" spans="1:25" ht="12.75" x14ac:dyDescent="0.2">
      <c r="A10271" s="1" t="s">
        <v>15372</v>
      </c>
      <c r="B10271" s="1" t="s">
        <v>11245</v>
      </c>
      <c r="C10271" s="1" t="s">
        <v>160</v>
      </c>
      <c r="D10271" s="1" t="s">
        <v>2629</v>
      </c>
      <c r="E10271" s="2">
        <v>45292.146365740744</v>
      </c>
      <c r="F10271" s="1" t="s">
        <v>25</v>
      </c>
      <c r="G10271" s="9" t="s">
        <v>15039</v>
      </c>
      <c r="H10271" s="9" t="s">
        <v>230</v>
      </c>
      <c r="I10271" s="9" t="s">
        <v>45</v>
      </c>
      <c r="J10271" s="1">
        <v>630557</v>
      </c>
      <c r="K10271" s="3">
        <v>44774</v>
      </c>
      <c r="L10271" s="1" t="s">
        <v>50</v>
      </c>
      <c r="M10271" s="1" t="s">
        <v>360</v>
      </c>
      <c r="N10271" s="1" t="s">
        <v>75</v>
      </c>
      <c r="O10271" s="10">
        <v>45093.592766203707</v>
      </c>
      <c r="P10271" s="10">
        <v>45159.1875</v>
      </c>
      <c r="Q10271">
        <v>0</v>
      </c>
      <c r="R10271" t="s">
        <v>220</v>
      </c>
      <c r="S10271" t="s">
        <v>220</v>
      </c>
      <c r="T10271">
        <v>0</v>
      </c>
      <c r="U10271" t="s">
        <v>220</v>
      </c>
      <c r="V10271" t="str">
        <f>VLOOKUP(F10271, [1]!Table1[[#All],[Gender]:[city]], 3, FALSE)</f>
        <v>Undergraduate Student</v>
      </c>
      <c r="W10271" s="11">
        <f>VLOOKUP(F10271, [1]!Table1[[#All],[Gender]:[city]], 4, FALSE)</f>
        <v>45130</v>
      </c>
      <c r="X10271" t="b">
        <f>VLOOKUP(F10271, [1]!Table1[[#All],[Gender]:[isFromSocialMedia]], 7, FALSE)</f>
        <v>0</v>
      </c>
      <c r="Y10271" t="str">
        <f>IF(TEXT(Table1[[#This Row],[Apply Date]], "yyyy-mm-dd") = TEXT(Table1[[#This Row],[Sign Up Date]], "yyyy-mm-dd"), "New User", "Repeat User")</f>
        <v>Repeat User</v>
      </c>
    </row>
    <row r="10272" spans="1:25" ht="12.75" x14ac:dyDescent="0.2">
      <c r="A10272" s="1" t="s">
        <v>15373</v>
      </c>
      <c r="B10272" s="1" t="s">
        <v>11245</v>
      </c>
      <c r="C10272" s="1" t="s">
        <v>160</v>
      </c>
      <c r="D10272" s="1" t="s">
        <v>2629</v>
      </c>
      <c r="E10272" s="2">
        <v>45292.146365740744</v>
      </c>
      <c r="F10272" s="1" t="s">
        <v>25</v>
      </c>
      <c r="G10272" s="9" t="s">
        <v>14681</v>
      </c>
      <c r="H10272" s="9" t="s">
        <v>148</v>
      </c>
      <c r="I10272" s="9" t="s">
        <v>45</v>
      </c>
      <c r="J10272" s="1">
        <v>400705</v>
      </c>
      <c r="K10272" s="3">
        <v>44713</v>
      </c>
      <c r="L10272" s="1" t="s">
        <v>50</v>
      </c>
      <c r="M10272" s="1" t="s">
        <v>15374</v>
      </c>
      <c r="N10272" s="1" t="s">
        <v>75</v>
      </c>
      <c r="O10272" s="10">
        <v>45093.797071759262</v>
      </c>
      <c r="P10272" s="10">
        <v>45131.104166666664</v>
      </c>
      <c r="Q10272">
        <v>0</v>
      </c>
      <c r="R10272" t="s">
        <v>220</v>
      </c>
      <c r="S10272" t="s">
        <v>220</v>
      </c>
      <c r="T10272">
        <v>0</v>
      </c>
      <c r="U10272" t="s">
        <v>220</v>
      </c>
      <c r="V10272" t="str">
        <f>VLOOKUP(F10272, [1]!Table1[[#All],[Gender]:[city]], 3, FALSE)</f>
        <v>Undergraduate Student</v>
      </c>
      <c r="W10272" s="11">
        <f>VLOOKUP(F10272, [1]!Table1[[#All],[Gender]:[city]], 4, FALSE)</f>
        <v>45130</v>
      </c>
      <c r="X10272" t="b">
        <f>VLOOKUP(F10272, [1]!Table1[[#All],[Gender]:[isFromSocialMedia]], 7, FALSE)</f>
        <v>0</v>
      </c>
      <c r="Y10272" t="str">
        <f>IF(TEXT(Table1[[#This Row],[Apply Date]], "yyyy-mm-dd") = TEXT(Table1[[#This Row],[Sign Up Date]], "yyyy-mm-dd"), "New User", "Repeat User")</f>
        <v>Repeat User</v>
      </c>
    </row>
    <row r="10273" spans="1:25" ht="12.75" x14ac:dyDescent="0.2">
      <c r="A10273" s="1" t="s">
        <v>15375</v>
      </c>
      <c r="B10273" s="1" t="s">
        <v>11245</v>
      </c>
      <c r="C10273" s="1" t="s">
        <v>160</v>
      </c>
      <c r="D10273" s="1" t="s">
        <v>2629</v>
      </c>
      <c r="E10273" s="2">
        <v>45292.146365740744</v>
      </c>
      <c r="F10273" s="1" t="s">
        <v>25</v>
      </c>
      <c r="G10273" s="9" t="s">
        <v>2707</v>
      </c>
      <c r="H10273" s="9" t="s">
        <v>15376</v>
      </c>
      <c r="I10273" s="9" t="s">
        <v>45</v>
      </c>
      <c r="J10273" s="1">
        <v>208017</v>
      </c>
      <c r="K10273" s="3">
        <v>45444</v>
      </c>
      <c r="L10273" s="1" t="s">
        <v>37</v>
      </c>
      <c r="M10273" s="1" t="s">
        <v>319</v>
      </c>
      <c r="N10273" s="1" t="s">
        <v>75</v>
      </c>
      <c r="O10273" s="10">
        <v>45189.484953703701</v>
      </c>
      <c r="P10273" s="10">
        <v>45299.146365740744</v>
      </c>
      <c r="Q10273">
        <v>0</v>
      </c>
      <c r="R10273" t="s">
        <v>220</v>
      </c>
      <c r="S10273" t="s">
        <v>220</v>
      </c>
      <c r="T10273">
        <v>0</v>
      </c>
      <c r="U10273" t="s">
        <v>220</v>
      </c>
      <c r="V10273" t="str">
        <f>VLOOKUP(F10273, [1]!Table1[[#All],[Gender]:[city]], 3, FALSE)</f>
        <v>Undergraduate Student</v>
      </c>
      <c r="W10273" s="11">
        <f>VLOOKUP(F10273, [1]!Table1[[#All],[Gender]:[city]], 4, FALSE)</f>
        <v>45130</v>
      </c>
      <c r="X10273" t="b">
        <f>VLOOKUP(F10273, [1]!Table1[[#All],[Gender]:[isFromSocialMedia]], 7, FALSE)</f>
        <v>0</v>
      </c>
      <c r="Y10273" t="str">
        <f>IF(TEXT(Table1[[#This Row],[Apply Date]], "yyyy-mm-dd") = TEXT(Table1[[#This Row],[Sign Up Date]], "yyyy-mm-dd"), "New User", "Repeat User")</f>
        <v>Repeat User</v>
      </c>
    </row>
    <row r="10274" spans="1:25" ht="12.75" x14ac:dyDescent="0.2">
      <c r="A10274" s="1" t="s">
        <v>15377</v>
      </c>
      <c r="B10274" s="1" t="s">
        <v>11245</v>
      </c>
      <c r="C10274" s="1" t="s">
        <v>160</v>
      </c>
      <c r="D10274" s="1" t="s">
        <v>2629</v>
      </c>
      <c r="E10274" s="2">
        <v>45292.146365740744</v>
      </c>
      <c r="F10274" s="1" t="s">
        <v>25</v>
      </c>
      <c r="G10274" s="9" t="s">
        <v>8894</v>
      </c>
      <c r="H10274" s="9" t="s">
        <v>54</v>
      </c>
      <c r="I10274" s="9" t="s">
        <v>45</v>
      </c>
      <c r="J10274" s="1">
        <v>590006</v>
      </c>
      <c r="K10274" s="3">
        <v>44409</v>
      </c>
      <c r="L10274" s="1" t="s">
        <v>104</v>
      </c>
      <c r="M10274" s="1" t="s">
        <v>62</v>
      </c>
      <c r="N10274" s="1" t="s">
        <v>75</v>
      </c>
      <c r="O10274" s="10">
        <v>45077.508900462963</v>
      </c>
      <c r="P10274" s="10">
        <v>45089.104166666664</v>
      </c>
      <c r="Q10274">
        <v>0</v>
      </c>
      <c r="R10274" t="s">
        <v>220</v>
      </c>
      <c r="S10274" t="s">
        <v>220</v>
      </c>
      <c r="T10274">
        <v>0</v>
      </c>
      <c r="U10274" t="s">
        <v>220</v>
      </c>
      <c r="V10274" t="str">
        <f>VLOOKUP(F10274, [1]!Table1[[#All],[Gender]:[city]], 3, FALSE)</f>
        <v>Undergraduate Student</v>
      </c>
      <c r="W10274" s="11">
        <f>VLOOKUP(F10274, [1]!Table1[[#All],[Gender]:[city]], 4, FALSE)</f>
        <v>45130</v>
      </c>
      <c r="X10274" t="b">
        <f>VLOOKUP(F10274, [1]!Table1[[#All],[Gender]:[isFromSocialMedia]], 7, FALSE)</f>
        <v>0</v>
      </c>
      <c r="Y10274" t="str">
        <f>IF(TEXT(Table1[[#This Row],[Apply Date]], "yyyy-mm-dd") = TEXT(Table1[[#This Row],[Sign Up Date]], "yyyy-mm-dd"), "New User", "Repeat User")</f>
        <v>Repeat User</v>
      </c>
    </row>
    <row r="10275" spans="1:25" ht="12.75" x14ac:dyDescent="0.2">
      <c r="A10275" s="1" t="s">
        <v>15378</v>
      </c>
      <c r="B10275" s="1" t="s">
        <v>11245</v>
      </c>
      <c r="C10275" s="1" t="s">
        <v>160</v>
      </c>
      <c r="D10275" s="1" t="s">
        <v>2629</v>
      </c>
      <c r="E10275" s="2">
        <v>45292.146365740744</v>
      </c>
      <c r="F10275" s="1" t="s">
        <v>25</v>
      </c>
      <c r="G10275" s="9" t="s">
        <v>53</v>
      </c>
      <c r="H10275" s="9" t="s">
        <v>54</v>
      </c>
      <c r="I10275" s="9" t="s">
        <v>45</v>
      </c>
      <c r="J10275" s="1">
        <v>560099</v>
      </c>
      <c r="K10275" s="4">
        <v>45200</v>
      </c>
      <c r="L10275" s="1" t="s">
        <v>50</v>
      </c>
      <c r="M10275" s="1" t="s">
        <v>504</v>
      </c>
      <c r="N10275" s="1" t="s">
        <v>75</v>
      </c>
      <c r="O10275" s="10">
        <v>45128.783275462964</v>
      </c>
      <c r="P10275" s="10">
        <v>45145.1875</v>
      </c>
      <c r="Q10275">
        <v>0</v>
      </c>
      <c r="R10275" t="s">
        <v>220</v>
      </c>
      <c r="S10275" t="s">
        <v>220</v>
      </c>
      <c r="T10275">
        <v>0</v>
      </c>
      <c r="U10275" t="s">
        <v>220</v>
      </c>
      <c r="V10275" t="str">
        <f>VLOOKUP(F10275, [1]!Table1[[#All],[Gender]:[city]], 3, FALSE)</f>
        <v>Undergraduate Student</v>
      </c>
      <c r="W10275" s="11">
        <f>VLOOKUP(F10275, [1]!Table1[[#All],[Gender]:[city]], 4, FALSE)</f>
        <v>45130</v>
      </c>
      <c r="X10275" t="b">
        <f>VLOOKUP(F10275, [1]!Table1[[#All],[Gender]:[isFromSocialMedia]], 7, FALSE)</f>
        <v>0</v>
      </c>
      <c r="Y10275" t="str">
        <f>IF(TEXT(Table1[[#This Row],[Apply Date]], "yyyy-mm-dd") = TEXT(Table1[[#This Row],[Sign Up Date]], "yyyy-mm-dd"), "New User", "Repeat User")</f>
        <v>Repeat User</v>
      </c>
    </row>
    <row r="10276" spans="1:25" ht="12.75" x14ac:dyDescent="0.2">
      <c r="A10276" s="1" t="s">
        <v>15379</v>
      </c>
      <c r="B10276" s="1" t="s">
        <v>11245</v>
      </c>
      <c r="C10276" s="1" t="s">
        <v>160</v>
      </c>
      <c r="D10276" s="1" t="s">
        <v>2629</v>
      </c>
      <c r="E10276" s="2">
        <v>45292.146365740744</v>
      </c>
      <c r="F10276" s="1" t="s">
        <v>33</v>
      </c>
      <c r="G10276" s="9" t="s">
        <v>884</v>
      </c>
      <c r="H10276" s="9" t="s">
        <v>15380</v>
      </c>
      <c r="I10276" s="9" t="s">
        <v>420</v>
      </c>
      <c r="J10276" s="1">
        <v>0</v>
      </c>
      <c r="K10276" s="3">
        <v>45444</v>
      </c>
      <c r="L10276" s="1" t="s">
        <v>50</v>
      </c>
      <c r="M10276" s="1" t="s">
        <v>917</v>
      </c>
      <c r="N10276" s="1" t="s">
        <v>75</v>
      </c>
      <c r="O10276" s="10">
        <v>45145.541701388887</v>
      </c>
      <c r="P10276" s="10">
        <v>45264.104432870372</v>
      </c>
      <c r="Q10276">
        <v>0</v>
      </c>
      <c r="R10276" t="s">
        <v>220</v>
      </c>
      <c r="S10276" t="s">
        <v>220</v>
      </c>
      <c r="T10276">
        <v>0</v>
      </c>
      <c r="U10276" t="s">
        <v>220</v>
      </c>
      <c r="V10276" t="str">
        <f>VLOOKUP(F10276, [1]!Table1[[#All],[Gender]:[city]], 3, FALSE)</f>
        <v>Not in Education</v>
      </c>
      <c r="W10276" s="11">
        <f>VLOOKUP(F10276, [1]!Table1[[#All],[Gender]:[city]], 4, FALSE)</f>
        <v>45092</v>
      </c>
      <c r="X10276" t="b">
        <f>VLOOKUP(F10276, [1]!Table1[[#All],[Gender]:[isFromSocialMedia]], 7, FALSE)</f>
        <v>0</v>
      </c>
      <c r="Y10276" t="str">
        <f>IF(TEXT(Table1[[#This Row],[Apply Date]], "yyyy-mm-dd") = TEXT(Table1[[#This Row],[Sign Up Date]], "yyyy-mm-dd"), "New User", "Repeat User")</f>
        <v>Repeat User</v>
      </c>
    </row>
    <row r="10277" spans="1:25" ht="12.75" x14ac:dyDescent="0.2">
      <c r="A10277" s="1" t="s">
        <v>15381</v>
      </c>
      <c r="B10277" s="1" t="s">
        <v>11245</v>
      </c>
      <c r="C10277" s="1" t="s">
        <v>160</v>
      </c>
      <c r="D10277" s="1" t="s">
        <v>2629</v>
      </c>
      <c r="E10277" s="2">
        <v>45292.146365740744</v>
      </c>
      <c r="F10277" s="1" t="s">
        <v>25</v>
      </c>
      <c r="G10277" s="9" t="s">
        <v>6730</v>
      </c>
      <c r="H10277" s="9" t="s">
        <v>91</v>
      </c>
      <c r="I10277" s="9" t="s">
        <v>45</v>
      </c>
      <c r="J10277" s="1">
        <v>524201</v>
      </c>
      <c r="K10277" s="3">
        <v>45047</v>
      </c>
      <c r="L10277" s="1" t="s">
        <v>50</v>
      </c>
      <c r="M10277" s="1" t="s">
        <v>238</v>
      </c>
      <c r="N10277" s="1" t="s">
        <v>39</v>
      </c>
      <c r="O10277" s="10">
        <v>45113.743333333332</v>
      </c>
      <c r="P10277" s="10">
        <v>45145.1875</v>
      </c>
      <c r="Q10277" s="1">
        <v>1000</v>
      </c>
      <c r="R10277" s="1" t="s">
        <v>11253</v>
      </c>
      <c r="S10277" s="1" t="s">
        <v>11254</v>
      </c>
      <c r="T10277" s="1">
        <v>1776</v>
      </c>
      <c r="U10277" s="1" t="s">
        <v>2645</v>
      </c>
      <c r="V10277" t="str">
        <f>VLOOKUP(F10277, [1]!Table1[[#All],[Gender]:[city]], 3, FALSE)</f>
        <v>Undergraduate Student</v>
      </c>
      <c r="W10277" s="11">
        <f>VLOOKUP(F10277, [1]!Table1[[#All],[Gender]:[city]], 4, FALSE)</f>
        <v>45130</v>
      </c>
      <c r="X10277" t="b">
        <f>VLOOKUP(F10277, [1]!Table1[[#All],[Gender]:[isFromSocialMedia]], 7, FALSE)</f>
        <v>0</v>
      </c>
      <c r="Y10277" t="str">
        <f>IF(TEXT(Table1[[#This Row],[Apply Date]], "yyyy-mm-dd") = TEXT(Table1[[#This Row],[Sign Up Date]], "yyyy-mm-dd"), "New User", "Repeat User")</f>
        <v>Repeat User</v>
      </c>
    </row>
    <row r="10278" spans="1:25" ht="12.75" x14ac:dyDescent="0.2">
      <c r="A10278" s="1" t="s">
        <v>15382</v>
      </c>
      <c r="B10278" s="1" t="s">
        <v>11245</v>
      </c>
      <c r="C10278" s="1" t="s">
        <v>160</v>
      </c>
      <c r="D10278" s="1" t="s">
        <v>2629</v>
      </c>
      <c r="E10278" s="2">
        <v>45292.146365740744</v>
      </c>
      <c r="F10278" s="1" t="s">
        <v>33</v>
      </c>
      <c r="G10278" s="9" t="s">
        <v>186</v>
      </c>
      <c r="H10278" s="9" t="s">
        <v>186</v>
      </c>
      <c r="I10278" s="9" t="s">
        <v>187</v>
      </c>
      <c r="J10278" s="1">
        <v>100</v>
      </c>
      <c r="K10278" s="4">
        <v>45261</v>
      </c>
      <c r="L10278" s="1" t="s">
        <v>37</v>
      </c>
      <c r="M10278" s="1" t="s">
        <v>234</v>
      </c>
      <c r="N10278" s="1" t="s">
        <v>75</v>
      </c>
      <c r="O10278" s="10">
        <v>45152.793414351851</v>
      </c>
      <c r="P10278" s="10">
        <v>45264.104432870372</v>
      </c>
      <c r="Q10278">
        <v>0</v>
      </c>
      <c r="R10278" t="s">
        <v>220</v>
      </c>
      <c r="S10278" t="s">
        <v>220</v>
      </c>
      <c r="T10278">
        <v>0</v>
      </c>
      <c r="U10278" t="s">
        <v>220</v>
      </c>
      <c r="V10278" t="str">
        <f>VLOOKUP(F10278, [1]!Table1[[#All],[Gender]:[city]], 3, FALSE)</f>
        <v>Not in Education</v>
      </c>
      <c r="W10278" s="11">
        <f>VLOOKUP(F10278, [1]!Table1[[#All],[Gender]:[city]], 4, FALSE)</f>
        <v>45092</v>
      </c>
      <c r="X10278" t="b">
        <f>VLOOKUP(F10278, [1]!Table1[[#All],[Gender]:[isFromSocialMedia]], 7, FALSE)</f>
        <v>0</v>
      </c>
      <c r="Y10278" t="str">
        <f>IF(TEXT(Table1[[#This Row],[Apply Date]], "yyyy-mm-dd") = TEXT(Table1[[#This Row],[Sign Up Date]], "yyyy-mm-dd"), "New User", "Repeat User")</f>
        <v>Repeat User</v>
      </c>
    </row>
    <row r="10279" spans="1:25" ht="12.75" x14ac:dyDescent="0.2">
      <c r="A10279" s="1" t="s">
        <v>15383</v>
      </c>
      <c r="B10279" s="1" t="s">
        <v>11245</v>
      </c>
      <c r="C10279" s="1" t="s">
        <v>160</v>
      </c>
      <c r="D10279" s="1" t="s">
        <v>2629</v>
      </c>
      <c r="E10279" s="2">
        <v>45292.146365740744</v>
      </c>
      <c r="F10279" s="1" t="s">
        <v>25</v>
      </c>
      <c r="G10279" s="9" t="s">
        <v>15384</v>
      </c>
      <c r="H10279" s="9" t="s">
        <v>1352</v>
      </c>
      <c r="I10279" s="9" t="s">
        <v>61</v>
      </c>
      <c r="J10279" s="1">
        <v>80109</v>
      </c>
      <c r="K10279" s="3">
        <v>45778</v>
      </c>
      <c r="L10279" s="1" t="s">
        <v>37</v>
      </c>
      <c r="M10279" s="1" t="s">
        <v>336</v>
      </c>
      <c r="N10279" s="1" t="s">
        <v>75</v>
      </c>
      <c r="O10279" s="10">
        <v>45103.767916666664</v>
      </c>
      <c r="P10279" s="10">
        <v>45131.104166666664</v>
      </c>
      <c r="Q10279">
        <v>0</v>
      </c>
      <c r="R10279" t="s">
        <v>220</v>
      </c>
      <c r="S10279" t="s">
        <v>220</v>
      </c>
      <c r="T10279">
        <v>0</v>
      </c>
      <c r="U10279" t="s">
        <v>220</v>
      </c>
      <c r="V10279" t="str">
        <f>VLOOKUP(F10279, [1]!Table1[[#All],[Gender]:[city]], 3, FALSE)</f>
        <v>Undergraduate Student</v>
      </c>
      <c r="W10279" s="11">
        <f>VLOOKUP(F10279, [1]!Table1[[#All],[Gender]:[city]], 4, FALSE)</f>
        <v>45130</v>
      </c>
      <c r="X10279" t="b">
        <f>VLOOKUP(F10279, [1]!Table1[[#All],[Gender]:[isFromSocialMedia]], 7, FALSE)</f>
        <v>0</v>
      </c>
      <c r="Y10279" t="str">
        <f>IF(TEXT(Table1[[#This Row],[Apply Date]], "yyyy-mm-dd") = TEXT(Table1[[#This Row],[Sign Up Date]], "yyyy-mm-dd"), "New User", "Repeat User")</f>
        <v>Repeat User</v>
      </c>
    </row>
    <row r="10280" spans="1:25" ht="12.75" x14ac:dyDescent="0.2">
      <c r="A10280" s="1" t="s">
        <v>15385</v>
      </c>
      <c r="B10280" s="1" t="s">
        <v>11245</v>
      </c>
      <c r="C10280" s="1" t="s">
        <v>160</v>
      </c>
      <c r="D10280" s="1" t="s">
        <v>2629</v>
      </c>
      <c r="E10280" s="2">
        <v>45292.146365740744</v>
      </c>
      <c r="F10280" s="1" t="s">
        <v>25</v>
      </c>
      <c r="G10280" s="9" t="s">
        <v>4437</v>
      </c>
      <c r="H10280" s="9" t="s">
        <v>4437</v>
      </c>
      <c r="I10280" s="9" t="s">
        <v>10412</v>
      </c>
      <c r="J10280" s="1" t="s">
        <v>15386</v>
      </c>
      <c r="K10280" s="4">
        <v>45200</v>
      </c>
      <c r="L10280" s="1" t="s">
        <v>50</v>
      </c>
      <c r="M10280" s="1" t="s">
        <v>1575</v>
      </c>
      <c r="N10280" s="1" t="s">
        <v>31</v>
      </c>
      <c r="O10280" s="10">
        <v>44972.743935185186</v>
      </c>
      <c r="P10280" s="10">
        <v>44998.104722222219</v>
      </c>
      <c r="Q10280">
        <v>0</v>
      </c>
      <c r="R10280" t="s">
        <v>220</v>
      </c>
      <c r="S10280" t="s">
        <v>220</v>
      </c>
      <c r="T10280">
        <v>0</v>
      </c>
      <c r="U10280" t="s">
        <v>220</v>
      </c>
      <c r="V10280" t="str">
        <f>VLOOKUP(F10280, [1]!Table1[[#All],[Gender]:[city]], 3, FALSE)</f>
        <v>Undergraduate Student</v>
      </c>
      <c r="W10280" s="11">
        <f>VLOOKUP(F10280, [1]!Table1[[#All],[Gender]:[city]], 4, FALSE)</f>
        <v>45130</v>
      </c>
      <c r="X10280" t="b">
        <f>VLOOKUP(F10280, [1]!Table1[[#All],[Gender]:[isFromSocialMedia]], 7, FALSE)</f>
        <v>0</v>
      </c>
      <c r="Y10280" t="str">
        <f>IF(TEXT(Table1[[#This Row],[Apply Date]], "yyyy-mm-dd") = TEXT(Table1[[#This Row],[Sign Up Date]], "yyyy-mm-dd"), "New User", "Repeat User")</f>
        <v>Repeat User</v>
      </c>
    </row>
    <row r="10281" spans="1:25" ht="12.75" x14ac:dyDescent="0.2">
      <c r="A10281" s="1" t="s">
        <v>15387</v>
      </c>
      <c r="B10281" s="1" t="s">
        <v>11245</v>
      </c>
      <c r="C10281" s="1" t="s">
        <v>160</v>
      </c>
      <c r="D10281" s="1" t="s">
        <v>2629</v>
      </c>
      <c r="E10281" s="2">
        <v>45292.146365740744</v>
      </c>
      <c r="F10281" s="1" t="s">
        <v>25</v>
      </c>
      <c r="G10281" s="9" t="s">
        <v>2577</v>
      </c>
      <c r="H10281" s="9" t="s">
        <v>2578</v>
      </c>
      <c r="I10281" s="9" t="s">
        <v>45</v>
      </c>
      <c r="J10281" s="1">
        <v>400071</v>
      </c>
      <c r="K10281" s="3">
        <v>45108</v>
      </c>
      <c r="L10281" s="1" t="s">
        <v>37</v>
      </c>
      <c r="M10281" s="1" t="s">
        <v>260</v>
      </c>
      <c r="N10281" s="1" t="s">
        <v>75</v>
      </c>
      <c r="O10281" s="10">
        <v>45055.762453703705</v>
      </c>
      <c r="P10281" s="10">
        <v>45071.104166666664</v>
      </c>
      <c r="Q10281">
        <v>0</v>
      </c>
      <c r="R10281" t="s">
        <v>220</v>
      </c>
      <c r="S10281" t="s">
        <v>220</v>
      </c>
      <c r="T10281">
        <v>0</v>
      </c>
      <c r="U10281" t="s">
        <v>220</v>
      </c>
      <c r="V10281" t="str">
        <f>VLOOKUP(F10281, [1]!Table1[[#All],[Gender]:[city]], 3, FALSE)</f>
        <v>Undergraduate Student</v>
      </c>
      <c r="W10281" s="11">
        <f>VLOOKUP(F10281, [1]!Table1[[#All],[Gender]:[city]], 4, FALSE)</f>
        <v>45130</v>
      </c>
      <c r="X10281" t="b">
        <f>VLOOKUP(F10281, [1]!Table1[[#All],[Gender]:[isFromSocialMedia]], 7, FALSE)</f>
        <v>0</v>
      </c>
      <c r="Y10281" t="str">
        <f>IF(TEXT(Table1[[#This Row],[Apply Date]], "yyyy-mm-dd") = TEXT(Table1[[#This Row],[Sign Up Date]], "yyyy-mm-dd"), "New User", "Repeat User")</f>
        <v>Repeat User</v>
      </c>
    </row>
    <row r="10282" spans="1:25" ht="12.75" x14ac:dyDescent="0.2">
      <c r="A10282" s="1" t="s">
        <v>15388</v>
      </c>
      <c r="B10282" s="1" t="s">
        <v>11245</v>
      </c>
      <c r="C10282" s="1" t="s">
        <v>160</v>
      </c>
      <c r="D10282" s="1" t="s">
        <v>2629</v>
      </c>
      <c r="E10282" s="2">
        <v>45292.146365740744</v>
      </c>
      <c r="F10282" s="1" t="s">
        <v>33</v>
      </c>
      <c r="G10282" s="9" t="s">
        <v>14099</v>
      </c>
      <c r="H10282" s="9" t="s">
        <v>259</v>
      </c>
      <c r="I10282" s="9" t="s">
        <v>45</v>
      </c>
      <c r="J10282" s="1">
        <v>282004</v>
      </c>
      <c r="K10282" s="3">
        <v>43617</v>
      </c>
      <c r="L10282" s="1" t="s">
        <v>37</v>
      </c>
      <c r="M10282" s="1" t="s">
        <v>88</v>
      </c>
      <c r="N10282" s="1" t="s">
        <v>75</v>
      </c>
      <c r="O10282" s="10">
        <v>45150.404456018521</v>
      </c>
      <c r="P10282" s="10">
        <v>45159.1875</v>
      </c>
      <c r="Q10282">
        <v>0</v>
      </c>
      <c r="R10282" t="s">
        <v>220</v>
      </c>
      <c r="S10282" t="s">
        <v>220</v>
      </c>
      <c r="T10282">
        <v>0</v>
      </c>
      <c r="U10282" t="s">
        <v>220</v>
      </c>
      <c r="V10282" t="str">
        <f>VLOOKUP(F10282, [1]!Table1[[#All],[Gender]:[city]], 3, FALSE)</f>
        <v>Not in Education</v>
      </c>
      <c r="W10282" s="11">
        <f>VLOOKUP(F10282, [1]!Table1[[#All],[Gender]:[city]], 4, FALSE)</f>
        <v>45092</v>
      </c>
      <c r="X10282" t="b">
        <f>VLOOKUP(F10282, [1]!Table1[[#All],[Gender]:[isFromSocialMedia]], 7, FALSE)</f>
        <v>0</v>
      </c>
      <c r="Y10282" t="str">
        <f>IF(TEXT(Table1[[#This Row],[Apply Date]], "yyyy-mm-dd") = TEXT(Table1[[#This Row],[Sign Up Date]], "yyyy-mm-dd"), "New User", "Repeat User")</f>
        <v>Repeat User</v>
      </c>
    </row>
    <row r="10283" spans="1:25" ht="12.75" x14ac:dyDescent="0.2">
      <c r="A10283" s="1" t="s">
        <v>15389</v>
      </c>
      <c r="B10283" s="1" t="s">
        <v>11245</v>
      </c>
      <c r="C10283" s="1" t="s">
        <v>160</v>
      </c>
      <c r="D10283" s="1" t="s">
        <v>2629</v>
      </c>
      <c r="E10283" s="2">
        <v>45292.146365740744</v>
      </c>
      <c r="F10283" s="1" t="s">
        <v>25</v>
      </c>
      <c r="G10283" s="9" t="s">
        <v>1254</v>
      </c>
      <c r="H10283" s="9" t="s">
        <v>3658</v>
      </c>
      <c r="I10283" s="9" t="s">
        <v>79</v>
      </c>
      <c r="J10283" s="1">
        <v>950001</v>
      </c>
      <c r="K10283" s="3">
        <v>45170</v>
      </c>
      <c r="L10283" s="1" t="s">
        <v>37</v>
      </c>
      <c r="M10283" s="1" t="s">
        <v>156</v>
      </c>
      <c r="N10283" s="1" t="s">
        <v>31</v>
      </c>
      <c r="O10283" s="10">
        <v>44945.90488425926</v>
      </c>
      <c r="P10283" s="10">
        <v>44963.104502314818</v>
      </c>
      <c r="Q10283">
        <v>0</v>
      </c>
      <c r="R10283" t="s">
        <v>220</v>
      </c>
      <c r="S10283" t="s">
        <v>220</v>
      </c>
      <c r="T10283">
        <v>0</v>
      </c>
      <c r="U10283" t="s">
        <v>220</v>
      </c>
      <c r="V10283" t="str">
        <f>VLOOKUP(F10283, [1]!Table1[[#All],[Gender]:[city]], 3, FALSE)</f>
        <v>Undergraduate Student</v>
      </c>
      <c r="W10283" s="11">
        <f>VLOOKUP(F10283, [1]!Table1[[#All],[Gender]:[city]], 4, FALSE)</f>
        <v>45130</v>
      </c>
      <c r="X10283" t="b">
        <f>VLOOKUP(F10283, [1]!Table1[[#All],[Gender]:[isFromSocialMedia]], 7, FALSE)</f>
        <v>0</v>
      </c>
      <c r="Y10283" t="str">
        <f>IF(TEXT(Table1[[#This Row],[Apply Date]], "yyyy-mm-dd") = TEXT(Table1[[#This Row],[Sign Up Date]], "yyyy-mm-dd"), "New User", "Repeat User")</f>
        <v>Repeat User</v>
      </c>
    </row>
    <row r="10284" spans="1:25" ht="12.75" x14ac:dyDescent="0.2">
      <c r="A10284" s="1" t="s">
        <v>15390</v>
      </c>
      <c r="B10284" s="1" t="s">
        <v>11245</v>
      </c>
      <c r="C10284" s="1" t="s">
        <v>160</v>
      </c>
      <c r="D10284" s="1" t="s">
        <v>2629</v>
      </c>
      <c r="E10284" s="2">
        <v>45292.146365740744</v>
      </c>
      <c r="F10284" s="1" t="s">
        <v>25</v>
      </c>
      <c r="G10284" s="9" t="s">
        <v>15391</v>
      </c>
      <c r="H10284" s="9" t="s">
        <v>5143</v>
      </c>
      <c r="I10284" s="9" t="s">
        <v>45</v>
      </c>
      <c r="J10284" s="1">
        <v>160071</v>
      </c>
      <c r="K10284" s="3">
        <v>45078</v>
      </c>
      <c r="L10284" s="1" t="s">
        <v>104</v>
      </c>
      <c r="M10284" s="1" t="s">
        <v>366</v>
      </c>
      <c r="N10284" s="1" t="s">
        <v>75</v>
      </c>
      <c r="O10284" s="10">
        <v>45115.407893518517</v>
      </c>
      <c r="P10284" s="10">
        <v>45145.1875</v>
      </c>
      <c r="Q10284">
        <v>0</v>
      </c>
      <c r="R10284" t="s">
        <v>220</v>
      </c>
      <c r="S10284" t="s">
        <v>220</v>
      </c>
      <c r="T10284">
        <v>0</v>
      </c>
      <c r="U10284" t="s">
        <v>220</v>
      </c>
      <c r="V10284" t="str">
        <f>VLOOKUP(F10284, [1]!Table1[[#All],[Gender]:[city]], 3, FALSE)</f>
        <v>Undergraduate Student</v>
      </c>
      <c r="W10284" s="11">
        <f>VLOOKUP(F10284, [1]!Table1[[#All],[Gender]:[city]], 4, FALSE)</f>
        <v>45130</v>
      </c>
      <c r="X10284" t="b">
        <f>VLOOKUP(F10284, [1]!Table1[[#All],[Gender]:[isFromSocialMedia]], 7, FALSE)</f>
        <v>0</v>
      </c>
      <c r="Y10284" t="str">
        <f>IF(TEXT(Table1[[#This Row],[Apply Date]], "yyyy-mm-dd") = TEXT(Table1[[#This Row],[Sign Up Date]], "yyyy-mm-dd"), "New User", "Repeat User")</f>
        <v>Repeat User</v>
      </c>
    </row>
    <row r="10285" spans="1:25" ht="12.75" x14ac:dyDescent="0.2">
      <c r="A10285" s="1" t="s">
        <v>15392</v>
      </c>
      <c r="B10285" s="1" t="s">
        <v>11245</v>
      </c>
      <c r="C10285" s="1" t="s">
        <v>160</v>
      </c>
      <c r="D10285" s="1" t="s">
        <v>2629</v>
      </c>
      <c r="E10285" s="2">
        <v>45292.146365740744</v>
      </c>
      <c r="F10285" s="1" t="s">
        <v>25</v>
      </c>
      <c r="G10285" s="9" t="s">
        <v>9723</v>
      </c>
      <c r="H10285" s="9" t="s">
        <v>91</v>
      </c>
      <c r="I10285" s="9" t="s">
        <v>45</v>
      </c>
      <c r="J10285" s="1">
        <v>522426</v>
      </c>
      <c r="K10285" s="3">
        <v>44317</v>
      </c>
      <c r="L10285" s="1" t="s">
        <v>37</v>
      </c>
      <c r="M10285" s="1" t="s">
        <v>628</v>
      </c>
      <c r="N10285" s="1" t="s">
        <v>75</v>
      </c>
      <c r="O10285" s="10">
        <v>45091.628854166665</v>
      </c>
      <c r="P10285" s="10">
        <v>45117.104166666664</v>
      </c>
      <c r="Q10285">
        <v>0</v>
      </c>
      <c r="R10285" t="s">
        <v>220</v>
      </c>
      <c r="S10285" t="s">
        <v>220</v>
      </c>
      <c r="T10285">
        <v>0</v>
      </c>
      <c r="U10285" t="s">
        <v>220</v>
      </c>
      <c r="V10285" t="str">
        <f>VLOOKUP(F10285, [1]!Table1[[#All],[Gender]:[city]], 3, FALSE)</f>
        <v>Undergraduate Student</v>
      </c>
      <c r="W10285" s="11">
        <f>VLOOKUP(F10285, [1]!Table1[[#All],[Gender]:[city]], 4, FALSE)</f>
        <v>45130</v>
      </c>
      <c r="X10285" t="b">
        <f>VLOOKUP(F10285, [1]!Table1[[#All],[Gender]:[isFromSocialMedia]], 7, FALSE)</f>
        <v>0</v>
      </c>
      <c r="Y10285" t="str">
        <f>IF(TEXT(Table1[[#This Row],[Apply Date]], "yyyy-mm-dd") = TEXT(Table1[[#This Row],[Sign Up Date]], "yyyy-mm-dd"), "New User", "Repeat User")</f>
        <v>Repeat User</v>
      </c>
    </row>
    <row r="10286" spans="1:25" ht="12.75" x14ac:dyDescent="0.2">
      <c r="A10286" s="1" t="s">
        <v>15393</v>
      </c>
      <c r="B10286" s="1" t="s">
        <v>11245</v>
      </c>
      <c r="C10286" s="1" t="s">
        <v>160</v>
      </c>
      <c r="D10286" s="1" t="s">
        <v>2629</v>
      </c>
      <c r="E10286" s="2">
        <v>45292.146365740744</v>
      </c>
      <c r="F10286" s="1" t="s">
        <v>25</v>
      </c>
      <c r="G10286" s="9" t="s">
        <v>53</v>
      </c>
      <c r="H10286" s="9" t="s">
        <v>54</v>
      </c>
      <c r="I10286" s="9" t="s">
        <v>45</v>
      </c>
      <c r="J10286" s="1">
        <v>560037</v>
      </c>
      <c r="K10286" s="3">
        <v>44348</v>
      </c>
      <c r="L10286" s="1" t="s">
        <v>50</v>
      </c>
      <c r="M10286" s="1" t="s">
        <v>1209</v>
      </c>
      <c r="N10286" s="1" t="s">
        <v>75</v>
      </c>
      <c r="O10286" s="10">
        <v>45093.239502314813</v>
      </c>
      <c r="P10286" s="10">
        <v>45131.104166666664</v>
      </c>
      <c r="Q10286">
        <v>0</v>
      </c>
      <c r="R10286" t="s">
        <v>220</v>
      </c>
      <c r="S10286" t="s">
        <v>220</v>
      </c>
      <c r="T10286">
        <v>0</v>
      </c>
      <c r="U10286" t="s">
        <v>220</v>
      </c>
      <c r="V10286" t="str">
        <f>VLOOKUP(F10286, [1]!Table1[[#All],[Gender]:[city]], 3, FALSE)</f>
        <v>Undergraduate Student</v>
      </c>
      <c r="W10286" s="11">
        <f>VLOOKUP(F10286, [1]!Table1[[#All],[Gender]:[city]], 4, FALSE)</f>
        <v>45130</v>
      </c>
      <c r="X10286" t="b">
        <f>VLOOKUP(F10286, [1]!Table1[[#All],[Gender]:[isFromSocialMedia]], 7, FALSE)</f>
        <v>0</v>
      </c>
      <c r="Y10286" t="str">
        <f>IF(TEXT(Table1[[#This Row],[Apply Date]], "yyyy-mm-dd") = TEXT(Table1[[#This Row],[Sign Up Date]], "yyyy-mm-dd"), "New User", "Repeat User")</f>
        <v>Repeat User</v>
      </c>
    </row>
    <row r="10287" spans="1:25" ht="12.75" x14ac:dyDescent="0.2">
      <c r="A10287" s="1" t="s">
        <v>15394</v>
      </c>
      <c r="B10287" s="1" t="s">
        <v>11245</v>
      </c>
      <c r="C10287" s="1" t="s">
        <v>160</v>
      </c>
      <c r="D10287" s="1" t="s">
        <v>2629</v>
      </c>
      <c r="E10287" s="2">
        <v>45292.146365740744</v>
      </c>
      <c r="F10287" s="1" t="s">
        <v>25</v>
      </c>
      <c r="G10287" s="9" t="s">
        <v>1049</v>
      </c>
      <c r="H10287" s="9" t="s">
        <v>49</v>
      </c>
      <c r="I10287" s="9" t="s">
        <v>45</v>
      </c>
      <c r="J10287" s="1">
        <v>506001</v>
      </c>
      <c r="K10287" s="3">
        <v>45870</v>
      </c>
      <c r="L10287" s="1" t="s">
        <v>37</v>
      </c>
      <c r="M10287" s="1" t="s">
        <v>955</v>
      </c>
      <c r="N10287" s="1" t="s">
        <v>75</v>
      </c>
      <c r="O10287" s="10">
        <v>45142.848749999997</v>
      </c>
      <c r="P10287" s="10">
        <v>45299.146365740744</v>
      </c>
      <c r="Q10287">
        <v>0</v>
      </c>
      <c r="R10287" t="s">
        <v>220</v>
      </c>
      <c r="S10287" t="s">
        <v>220</v>
      </c>
      <c r="T10287">
        <v>0</v>
      </c>
      <c r="U10287" t="s">
        <v>220</v>
      </c>
      <c r="V10287" t="str">
        <f>VLOOKUP(F10287, [1]!Table1[[#All],[Gender]:[city]], 3, FALSE)</f>
        <v>Undergraduate Student</v>
      </c>
      <c r="W10287" s="11">
        <f>VLOOKUP(F10287, [1]!Table1[[#All],[Gender]:[city]], 4, FALSE)</f>
        <v>45130</v>
      </c>
      <c r="X10287" t="b">
        <f>VLOOKUP(F10287, [1]!Table1[[#All],[Gender]:[isFromSocialMedia]], 7, FALSE)</f>
        <v>0</v>
      </c>
      <c r="Y10287" t="str">
        <f>IF(TEXT(Table1[[#This Row],[Apply Date]], "yyyy-mm-dd") = TEXT(Table1[[#This Row],[Sign Up Date]], "yyyy-mm-dd"), "New User", "Repeat User")</f>
        <v>Repeat User</v>
      </c>
    </row>
    <row r="10288" spans="1:25" ht="12.75" x14ac:dyDescent="0.2">
      <c r="A10288" s="1" t="s">
        <v>15395</v>
      </c>
      <c r="B10288" s="1" t="s">
        <v>11245</v>
      </c>
      <c r="C10288" s="1" t="s">
        <v>160</v>
      </c>
      <c r="D10288" s="1" t="s">
        <v>2629</v>
      </c>
      <c r="E10288" s="2">
        <v>45292.146365740744</v>
      </c>
      <c r="F10288" s="1" t="s">
        <v>25</v>
      </c>
      <c r="G10288" s="9" t="s">
        <v>627</v>
      </c>
      <c r="H10288" s="9" t="s">
        <v>267</v>
      </c>
      <c r="I10288" s="9" t="s">
        <v>45</v>
      </c>
      <c r="J10288" s="1">
        <v>700060</v>
      </c>
      <c r="K10288" s="3">
        <v>44440</v>
      </c>
      <c r="L10288" s="1" t="s">
        <v>104</v>
      </c>
      <c r="M10288" s="1" t="s">
        <v>439</v>
      </c>
      <c r="N10288" s="1" t="s">
        <v>75</v>
      </c>
      <c r="O10288" s="10">
        <v>45118.415937500002</v>
      </c>
      <c r="P10288" s="10">
        <v>45145.1875</v>
      </c>
      <c r="Q10288">
        <v>0</v>
      </c>
      <c r="R10288" t="s">
        <v>220</v>
      </c>
      <c r="S10288" t="s">
        <v>220</v>
      </c>
      <c r="T10288">
        <v>0</v>
      </c>
      <c r="U10288" t="s">
        <v>220</v>
      </c>
      <c r="V10288" t="str">
        <f>VLOOKUP(F10288, [1]!Table1[[#All],[Gender]:[city]], 3, FALSE)</f>
        <v>Undergraduate Student</v>
      </c>
      <c r="W10288" s="11">
        <f>VLOOKUP(F10288, [1]!Table1[[#All],[Gender]:[city]], 4, FALSE)</f>
        <v>45130</v>
      </c>
      <c r="X10288" t="b">
        <f>VLOOKUP(F10288, [1]!Table1[[#All],[Gender]:[isFromSocialMedia]], 7, FALSE)</f>
        <v>0</v>
      </c>
      <c r="Y10288" t="str">
        <f>IF(TEXT(Table1[[#This Row],[Apply Date]], "yyyy-mm-dd") = TEXT(Table1[[#This Row],[Sign Up Date]], "yyyy-mm-dd"), "New User", "Repeat User")</f>
        <v>Repeat User</v>
      </c>
    </row>
    <row r="10289" spans="1:25" ht="12.75" x14ac:dyDescent="0.2">
      <c r="A10289" s="1" t="s">
        <v>15396</v>
      </c>
      <c r="B10289" s="1" t="s">
        <v>11245</v>
      </c>
      <c r="C10289" s="1" t="s">
        <v>160</v>
      </c>
      <c r="D10289" s="1" t="s">
        <v>2629</v>
      </c>
      <c r="E10289" s="2">
        <v>45292.146365740744</v>
      </c>
      <c r="F10289" s="1" t="s">
        <v>25</v>
      </c>
      <c r="G10289" s="9" t="s">
        <v>59</v>
      </c>
      <c r="H10289" s="9" t="s">
        <v>60</v>
      </c>
      <c r="I10289" s="9" t="s">
        <v>61</v>
      </c>
      <c r="J10289" s="1">
        <v>63018</v>
      </c>
      <c r="K10289" s="4">
        <v>45627</v>
      </c>
      <c r="L10289" s="1" t="s">
        <v>50</v>
      </c>
      <c r="M10289" s="1" t="s">
        <v>131</v>
      </c>
      <c r="N10289" s="1" t="s">
        <v>75</v>
      </c>
      <c r="O10289" s="10">
        <v>45079.891388888886</v>
      </c>
      <c r="P10289" s="10">
        <v>45103.104166666664</v>
      </c>
      <c r="Q10289">
        <v>0</v>
      </c>
      <c r="R10289" t="s">
        <v>220</v>
      </c>
      <c r="S10289" t="s">
        <v>220</v>
      </c>
      <c r="T10289">
        <v>0</v>
      </c>
      <c r="U10289" t="s">
        <v>220</v>
      </c>
      <c r="V10289" t="str">
        <f>VLOOKUP(F10289, [1]!Table1[[#All],[Gender]:[city]], 3, FALSE)</f>
        <v>Undergraduate Student</v>
      </c>
      <c r="W10289" s="11">
        <f>VLOOKUP(F10289, [1]!Table1[[#All],[Gender]:[city]], 4, FALSE)</f>
        <v>45130</v>
      </c>
      <c r="X10289" t="b">
        <f>VLOOKUP(F10289, [1]!Table1[[#All],[Gender]:[isFromSocialMedia]], 7, FALSE)</f>
        <v>0</v>
      </c>
      <c r="Y10289" t="str">
        <f>IF(TEXT(Table1[[#This Row],[Apply Date]], "yyyy-mm-dd") = TEXT(Table1[[#This Row],[Sign Up Date]], "yyyy-mm-dd"), "New User", "Repeat User")</f>
        <v>Repeat User</v>
      </c>
    </row>
    <row r="10290" spans="1:25" ht="12.75" x14ac:dyDescent="0.2">
      <c r="A10290" s="1" t="s">
        <v>15397</v>
      </c>
      <c r="B10290" s="1" t="s">
        <v>11245</v>
      </c>
      <c r="C10290" s="1" t="s">
        <v>160</v>
      </c>
      <c r="D10290" s="1" t="s">
        <v>2629</v>
      </c>
      <c r="E10290" s="2">
        <v>45292.146365740744</v>
      </c>
      <c r="F10290" s="1" t="s">
        <v>33</v>
      </c>
      <c r="G10290" s="9" t="s">
        <v>726</v>
      </c>
      <c r="H10290" s="9" t="s">
        <v>726</v>
      </c>
      <c r="I10290" s="9" t="s">
        <v>167</v>
      </c>
      <c r="J10290" s="1">
        <v>11511</v>
      </c>
      <c r="K10290" s="3">
        <v>45474</v>
      </c>
      <c r="L10290" s="1" t="s">
        <v>37</v>
      </c>
      <c r="M10290" s="1" t="s">
        <v>30</v>
      </c>
      <c r="N10290" s="1" t="s">
        <v>75</v>
      </c>
      <c r="O10290" s="10">
        <v>45128.534675925926</v>
      </c>
      <c r="P10290" s="10">
        <v>45299.146365740744</v>
      </c>
      <c r="Q10290">
        <v>0</v>
      </c>
      <c r="R10290" t="s">
        <v>220</v>
      </c>
      <c r="S10290" t="s">
        <v>220</v>
      </c>
      <c r="T10290">
        <v>0</v>
      </c>
      <c r="U10290" t="s">
        <v>220</v>
      </c>
      <c r="V10290" t="str">
        <f>VLOOKUP(F10290, [1]!Table1[[#All],[Gender]:[city]], 3, FALSE)</f>
        <v>Not in Education</v>
      </c>
      <c r="W10290" s="11">
        <f>VLOOKUP(F10290, [1]!Table1[[#All],[Gender]:[city]], 4, FALSE)</f>
        <v>45092</v>
      </c>
      <c r="X10290" t="b">
        <f>VLOOKUP(F10290, [1]!Table1[[#All],[Gender]:[isFromSocialMedia]], 7, FALSE)</f>
        <v>0</v>
      </c>
      <c r="Y10290" t="str">
        <f>IF(TEXT(Table1[[#This Row],[Apply Date]], "yyyy-mm-dd") = TEXT(Table1[[#This Row],[Sign Up Date]], "yyyy-mm-dd"), "New User", "Repeat User")</f>
        <v>Repeat User</v>
      </c>
    </row>
    <row r="10291" spans="1:25" ht="12.75" x14ac:dyDescent="0.2">
      <c r="A10291" s="1" t="s">
        <v>15398</v>
      </c>
      <c r="B10291" s="1" t="s">
        <v>11245</v>
      </c>
      <c r="C10291" s="1" t="s">
        <v>160</v>
      </c>
      <c r="D10291" s="1" t="s">
        <v>2629</v>
      </c>
      <c r="E10291" s="2">
        <v>45292.146365740744</v>
      </c>
      <c r="F10291" s="1" t="s">
        <v>25</v>
      </c>
      <c r="G10291" s="9" t="s">
        <v>704</v>
      </c>
      <c r="H10291" s="9" t="s">
        <v>705</v>
      </c>
      <c r="I10291" s="9" t="s">
        <v>45</v>
      </c>
      <c r="J10291" s="1">
        <v>362001</v>
      </c>
      <c r="K10291" s="3">
        <v>45444</v>
      </c>
      <c r="L10291" s="1" t="s">
        <v>37</v>
      </c>
      <c r="M10291" s="1" t="s">
        <v>30</v>
      </c>
      <c r="N10291" s="1" t="s">
        <v>75</v>
      </c>
      <c r="O10291" s="10">
        <v>45091.273402777777</v>
      </c>
      <c r="P10291" s="10">
        <v>45103.104166666664</v>
      </c>
      <c r="Q10291">
        <v>0</v>
      </c>
      <c r="R10291" t="s">
        <v>220</v>
      </c>
      <c r="S10291" t="s">
        <v>220</v>
      </c>
      <c r="T10291">
        <v>0</v>
      </c>
      <c r="U10291" t="s">
        <v>220</v>
      </c>
      <c r="V10291" t="str">
        <f>VLOOKUP(F10291, [1]!Table1[[#All],[Gender]:[city]], 3, FALSE)</f>
        <v>Undergraduate Student</v>
      </c>
      <c r="W10291" s="11">
        <f>VLOOKUP(F10291, [1]!Table1[[#All],[Gender]:[city]], 4, FALSE)</f>
        <v>45130</v>
      </c>
      <c r="X10291" t="b">
        <f>VLOOKUP(F10291, [1]!Table1[[#All],[Gender]:[isFromSocialMedia]], 7, FALSE)</f>
        <v>0</v>
      </c>
      <c r="Y10291" t="str">
        <f>IF(TEXT(Table1[[#This Row],[Apply Date]], "yyyy-mm-dd") = TEXT(Table1[[#This Row],[Sign Up Date]], "yyyy-mm-dd"), "New User", "Repeat User")</f>
        <v>Repeat User</v>
      </c>
    </row>
    <row r="10292" spans="1:25" ht="12.75" x14ac:dyDescent="0.2">
      <c r="A10292" s="1" t="s">
        <v>15399</v>
      </c>
      <c r="B10292" s="1" t="s">
        <v>11245</v>
      </c>
      <c r="C10292" s="1" t="s">
        <v>160</v>
      </c>
      <c r="D10292" s="1" t="s">
        <v>2629</v>
      </c>
      <c r="E10292" s="2">
        <v>45292.146365740744</v>
      </c>
      <c r="F10292" s="1" t="s">
        <v>33</v>
      </c>
      <c r="G10292" s="9" t="s">
        <v>403</v>
      </c>
      <c r="H10292" s="9" t="s">
        <v>404</v>
      </c>
      <c r="I10292" s="9" t="s">
        <v>45</v>
      </c>
      <c r="J10292" s="1">
        <v>248197</v>
      </c>
      <c r="K10292" s="3">
        <v>45444</v>
      </c>
      <c r="L10292" s="1" t="s">
        <v>37</v>
      </c>
      <c r="M10292" s="1" t="s">
        <v>88</v>
      </c>
      <c r="N10292" s="1" t="s">
        <v>75</v>
      </c>
      <c r="O10292" s="10">
        <v>45145.333009259259</v>
      </c>
      <c r="P10292" s="10">
        <v>45299.146365740744</v>
      </c>
      <c r="Q10292">
        <v>0</v>
      </c>
      <c r="R10292" t="s">
        <v>220</v>
      </c>
      <c r="S10292" t="s">
        <v>220</v>
      </c>
      <c r="T10292">
        <v>0</v>
      </c>
      <c r="U10292" t="s">
        <v>220</v>
      </c>
      <c r="V10292" t="str">
        <f>VLOOKUP(F10292, [1]!Table1[[#All],[Gender]:[city]], 3, FALSE)</f>
        <v>Not in Education</v>
      </c>
      <c r="W10292" s="11">
        <f>VLOOKUP(F10292, [1]!Table1[[#All],[Gender]:[city]], 4, FALSE)</f>
        <v>45092</v>
      </c>
      <c r="X10292" t="b">
        <f>VLOOKUP(F10292, [1]!Table1[[#All],[Gender]:[isFromSocialMedia]], 7, FALSE)</f>
        <v>0</v>
      </c>
      <c r="Y10292" t="str">
        <f>IF(TEXT(Table1[[#This Row],[Apply Date]], "yyyy-mm-dd") = TEXT(Table1[[#This Row],[Sign Up Date]], "yyyy-mm-dd"), "New User", "Repeat User")</f>
        <v>Repeat User</v>
      </c>
    </row>
    <row r="10293" spans="1:25" ht="12.75" x14ac:dyDescent="0.2">
      <c r="A10293" s="1" t="s">
        <v>15400</v>
      </c>
      <c r="B10293" s="1" t="s">
        <v>11245</v>
      </c>
      <c r="C10293" s="1" t="s">
        <v>160</v>
      </c>
      <c r="D10293" s="1" t="s">
        <v>2629</v>
      </c>
      <c r="E10293" s="2">
        <v>45292.146365740744</v>
      </c>
      <c r="F10293" s="1" t="s">
        <v>25</v>
      </c>
      <c r="G10293" s="9" t="s">
        <v>15401</v>
      </c>
      <c r="H10293" s="9" t="s">
        <v>306</v>
      </c>
      <c r="I10293" s="9" t="s">
        <v>45</v>
      </c>
      <c r="J10293" s="1">
        <v>624601</v>
      </c>
      <c r="K10293" s="3">
        <v>45839</v>
      </c>
      <c r="L10293" s="1" t="s">
        <v>37</v>
      </c>
      <c r="M10293" s="1" t="s">
        <v>30</v>
      </c>
      <c r="N10293" s="1" t="s">
        <v>2637</v>
      </c>
      <c r="O10293" s="10">
        <v>45194.509386574071</v>
      </c>
      <c r="Q10293">
        <v>0</v>
      </c>
      <c r="R10293" t="s">
        <v>220</v>
      </c>
      <c r="S10293" t="s">
        <v>220</v>
      </c>
      <c r="T10293">
        <v>0</v>
      </c>
      <c r="U10293" t="s">
        <v>220</v>
      </c>
      <c r="V10293" t="str">
        <f>VLOOKUP(F10293, [1]!Table1[[#All],[Gender]:[city]], 3, FALSE)</f>
        <v>Undergraduate Student</v>
      </c>
      <c r="W10293" s="11">
        <f>VLOOKUP(F10293, [1]!Table1[[#All],[Gender]:[city]], 4, FALSE)</f>
        <v>45130</v>
      </c>
      <c r="X10293" t="b">
        <f>VLOOKUP(F10293, [1]!Table1[[#All],[Gender]:[isFromSocialMedia]], 7, FALSE)</f>
        <v>0</v>
      </c>
      <c r="Y10293" t="str">
        <f>IF(TEXT(Table1[[#This Row],[Apply Date]], "yyyy-mm-dd") = TEXT(Table1[[#This Row],[Sign Up Date]], "yyyy-mm-dd"), "New User", "Repeat User")</f>
        <v>Repeat User</v>
      </c>
    </row>
    <row r="10294" spans="1:25" ht="12.75" x14ac:dyDescent="0.2">
      <c r="A10294" s="1" t="s">
        <v>15402</v>
      </c>
      <c r="B10294" s="1" t="s">
        <v>11245</v>
      </c>
      <c r="C10294" s="1" t="s">
        <v>160</v>
      </c>
      <c r="D10294" s="1" t="s">
        <v>2629</v>
      </c>
      <c r="E10294" s="2">
        <v>45292.146365740744</v>
      </c>
      <c r="F10294" s="1" t="s">
        <v>25</v>
      </c>
      <c r="G10294" s="9" t="s">
        <v>4779</v>
      </c>
      <c r="H10294" s="9" t="s">
        <v>148</v>
      </c>
      <c r="I10294" s="9" t="s">
        <v>45</v>
      </c>
      <c r="J10294" s="1">
        <v>400709</v>
      </c>
      <c r="K10294" s="3">
        <v>45413</v>
      </c>
      <c r="L10294" s="1" t="s">
        <v>37</v>
      </c>
      <c r="M10294" s="1" t="s">
        <v>319</v>
      </c>
      <c r="N10294" s="1" t="s">
        <v>75</v>
      </c>
      <c r="O10294" s="10">
        <v>45106.254583333335</v>
      </c>
      <c r="P10294" s="10">
        <v>45131.104166666664</v>
      </c>
      <c r="Q10294">
        <v>0</v>
      </c>
      <c r="R10294" t="s">
        <v>220</v>
      </c>
      <c r="S10294" t="s">
        <v>220</v>
      </c>
      <c r="T10294">
        <v>0</v>
      </c>
      <c r="U10294" t="s">
        <v>220</v>
      </c>
      <c r="V10294" t="str">
        <f>VLOOKUP(F10294, [1]!Table1[[#All],[Gender]:[city]], 3, FALSE)</f>
        <v>Undergraduate Student</v>
      </c>
      <c r="W10294" s="11">
        <f>VLOOKUP(F10294, [1]!Table1[[#All],[Gender]:[city]], 4, FALSE)</f>
        <v>45130</v>
      </c>
      <c r="X10294" t="b">
        <f>VLOOKUP(F10294, [1]!Table1[[#All],[Gender]:[isFromSocialMedia]], 7, FALSE)</f>
        <v>0</v>
      </c>
      <c r="Y10294" t="str">
        <f>IF(TEXT(Table1[[#This Row],[Apply Date]], "yyyy-mm-dd") = TEXT(Table1[[#This Row],[Sign Up Date]], "yyyy-mm-dd"), "New User", "Repeat User")</f>
        <v>Repeat User</v>
      </c>
    </row>
    <row r="10295" spans="1:25" ht="12.75" x14ac:dyDescent="0.2">
      <c r="A10295" s="1" t="s">
        <v>15403</v>
      </c>
      <c r="B10295" s="1" t="s">
        <v>11245</v>
      </c>
      <c r="C10295" s="1" t="s">
        <v>160</v>
      </c>
      <c r="D10295" s="1" t="s">
        <v>2629</v>
      </c>
      <c r="E10295" s="2">
        <v>45292.146365740744</v>
      </c>
      <c r="F10295" s="1" t="s">
        <v>25</v>
      </c>
      <c r="G10295" s="9" t="s">
        <v>15404</v>
      </c>
      <c r="H10295" s="9" t="s">
        <v>163</v>
      </c>
      <c r="I10295" s="9" t="s">
        <v>79</v>
      </c>
      <c r="J10295" s="1">
        <v>100276</v>
      </c>
      <c r="K10295" s="3">
        <v>45108</v>
      </c>
      <c r="L10295" s="1" t="s">
        <v>50</v>
      </c>
      <c r="M10295" s="1" t="s">
        <v>204</v>
      </c>
      <c r="N10295" s="1" t="s">
        <v>39</v>
      </c>
      <c r="O10295" s="10">
        <v>45134.118657407409</v>
      </c>
      <c r="P10295" s="10">
        <v>45145.1875</v>
      </c>
      <c r="Q10295" s="1">
        <v>500</v>
      </c>
      <c r="R10295" s="1" t="s">
        <v>11283</v>
      </c>
      <c r="S10295" s="1" t="s">
        <v>11284</v>
      </c>
      <c r="T10295" s="1">
        <v>1182</v>
      </c>
      <c r="U10295" s="1" t="s">
        <v>2645</v>
      </c>
      <c r="V10295" t="str">
        <f>VLOOKUP(F10295, [1]!Table1[[#All],[Gender]:[city]], 3, FALSE)</f>
        <v>Undergraduate Student</v>
      </c>
      <c r="W10295" s="11">
        <f>VLOOKUP(F10295, [1]!Table1[[#All],[Gender]:[city]], 4, FALSE)</f>
        <v>45130</v>
      </c>
      <c r="X10295" t="b">
        <f>VLOOKUP(F10295, [1]!Table1[[#All],[Gender]:[isFromSocialMedia]], 7, FALSE)</f>
        <v>0</v>
      </c>
      <c r="Y10295" t="str">
        <f>IF(TEXT(Table1[[#This Row],[Apply Date]], "yyyy-mm-dd") = TEXT(Table1[[#This Row],[Sign Up Date]], "yyyy-mm-dd"), "New User", "Repeat User")</f>
        <v>Repeat User</v>
      </c>
    </row>
    <row r="10296" spans="1:25" ht="12.75" x14ac:dyDescent="0.2">
      <c r="A10296" s="1" t="s">
        <v>15405</v>
      </c>
      <c r="B10296" s="1" t="s">
        <v>11245</v>
      </c>
      <c r="C10296" s="1" t="s">
        <v>160</v>
      </c>
      <c r="D10296" s="1" t="s">
        <v>2629</v>
      </c>
      <c r="E10296" s="2">
        <v>45292.146365740744</v>
      </c>
      <c r="F10296" s="1" t="s">
        <v>25</v>
      </c>
      <c r="G10296" s="9" t="s">
        <v>232</v>
      </c>
      <c r="H10296" s="9" t="s">
        <v>285</v>
      </c>
      <c r="I10296" s="9" t="s">
        <v>233</v>
      </c>
      <c r="J10296" s="1">
        <v>233</v>
      </c>
      <c r="K10296" s="3">
        <v>42522</v>
      </c>
      <c r="L10296" s="1" t="s">
        <v>104</v>
      </c>
      <c r="M10296" s="1" t="s">
        <v>8204</v>
      </c>
      <c r="N10296" s="1" t="s">
        <v>75</v>
      </c>
      <c r="O10296" s="10">
        <v>45113.327002314814</v>
      </c>
      <c r="P10296" s="10">
        <v>45299.146365740744</v>
      </c>
      <c r="Q10296">
        <v>0</v>
      </c>
      <c r="R10296" t="s">
        <v>220</v>
      </c>
      <c r="S10296" t="s">
        <v>220</v>
      </c>
      <c r="T10296">
        <v>0</v>
      </c>
      <c r="U10296" t="s">
        <v>220</v>
      </c>
      <c r="V10296" t="str">
        <f>VLOOKUP(F10296, [1]!Table1[[#All],[Gender]:[city]], 3, FALSE)</f>
        <v>Undergraduate Student</v>
      </c>
      <c r="W10296" s="11">
        <f>VLOOKUP(F10296, [1]!Table1[[#All],[Gender]:[city]], 4, FALSE)</f>
        <v>45130</v>
      </c>
      <c r="X10296" t="b">
        <f>VLOOKUP(F10296, [1]!Table1[[#All],[Gender]:[isFromSocialMedia]], 7, FALSE)</f>
        <v>0</v>
      </c>
      <c r="Y10296" t="str">
        <f>IF(TEXT(Table1[[#This Row],[Apply Date]], "yyyy-mm-dd") = TEXT(Table1[[#This Row],[Sign Up Date]], "yyyy-mm-dd"), "New User", "Repeat User")</f>
        <v>Repeat User</v>
      </c>
    </row>
    <row r="10297" spans="1:25" ht="12.75" x14ac:dyDescent="0.2">
      <c r="A10297" s="1" t="s">
        <v>15406</v>
      </c>
      <c r="B10297" s="1" t="s">
        <v>11245</v>
      </c>
      <c r="C10297" s="1" t="s">
        <v>160</v>
      </c>
      <c r="D10297" s="1" t="s">
        <v>2629</v>
      </c>
      <c r="E10297" s="2">
        <v>45292.146365740744</v>
      </c>
      <c r="F10297" s="1" t="s">
        <v>25</v>
      </c>
      <c r="G10297" s="9" t="s">
        <v>2057</v>
      </c>
      <c r="H10297" s="9" t="s">
        <v>2057</v>
      </c>
      <c r="I10297" s="9" t="s">
        <v>167</v>
      </c>
      <c r="J10297" s="1">
        <v>12555</v>
      </c>
      <c r="K10297" s="3">
        <v>45474</v>
      </c>
      <c r="L10297" s="1" t="s">
        <v>37</v>
      </c>
      <c r="M10297" s="1" t="s">
        <v>319</v>
      </c>
      <c r="N10297" s="1" t="s">
        <v>75</v>
      </c>
      <c r="O10297" s="10">
        <v>45116.193807870368</v>
      </c>
      <c r="P10297" s="10">
        <v>45145.1875</v>
      </c>
      <c r="Q10297">
        <v>0</v>
      </c>
      <c r="R10297" t="s">
        <v>220</v>
      </c>
      <c r="S10297" t="s">
        <v>220</v>
      </c>
      <c r="T10297">
        <v>0</v>
      </c>
      <c r="U10297" t="s">
        <v>220</v>
      </c>
      <c r="V10297" t="str">
        <f>VLOOKUP(F10297, [1]!Table1[[#All],[Gender]:[city]], 3, FALSE)</f>
        <v>Undergraduate Student</v>
      </c>
      <c r="W10297" s="11">
        <f>VLOOKUP(F10297, [1]!Table1[[#All],[Gender]:[city]], 4, FALSE)</f>
        <v>45130</v>
      </c>
      <c r="X10297" t="b">
        <f>VLOOKUP(F10297, [1]!Table1[[#All],[Gender]:[isFromSocialMedia]], 7, FALSE)</f>
        <v>0</v>
      </c>
      <c r="Y10297" t="str">
        <f>IF(TEXT(Table1[[#This Row],[Apply Date]], "yyyy-mm-dd") = TEXT(Table1[[#This Row],[Sign Up Date]], "yyyy-mm-dd"), "New User", "Repeat User")</f>
        <v>Repeat User</v>
      </c>
    </row>
    <row r="10298" spans="1:25" ht="12.75" x14ac:dyDescent="0.2">
      <c r="A10298" s="1" t="s">
        <v>15407</v>
      </c>
      <c r="B10298" s="1" t="s">
        <v>11245</v>
      </c>
      <c r="C10298" s="1" t="s">
        <v>160</v>
      </c>
      <c r="D10298" s="1" t="s">
        <v>2629</v>
      </c>
      <c r="E10298" s="2">
        <v>45292.146365740744</v>
      </c>
      <c r="F10298" s="1" t="s">
        <v>33</v>
      </c>
      <c r="G10298" s="9" t="s">
        <v>53</v>
      </c>
      <c r="H10298" s="9" t="s">
        <v>54</v>
      </c>
      <c r="I10298" s="9" t="s">
        <v>45</v>
      </c>
      <c r="J10298" s="1">
        <v>560040</v>
      </c>
      <c r="K10298" s="3">
        <v>44743</v>
      </c>
      <c r="L10298" s="1" t="s">
        <v>37</v>
      </c>
      <c r="M10298" s="1" t="s">
        <v>51</v>
      </c>
      <c r="N10298" s="1" t="s">
        <v>75</v>
      </c>
      <c r="O10298" s="10">
        <v>45071.623136574075</v>
      </c>
      <c r="P10298" s="10">
        <v>45089.104166666664</v>
      </c>
      <c r="Q10298">
        <v>0</v>
      </c>
      <c r="R10298" t="s">
        <v>220</v>
      </c>
      <c r="S10298" t="s">
        <v>220</v>
      </c>
      <c r="T10298">
        <v>0</v>
      </c>
      <c r="U10298" t="s">
        <v>220</v>
      </c>
      <c r="V10298" t="str">
        <f>VLOOKUP(F10298, [1]!Table1[[#All],[Gender]:[city]], 3, FALSE)</f>
        <v>Not in Education</v>
      </c>
      <c r="W10298" s="11">
        <f>VLOOKUP(F10298, [1]!Table1[[#All],[Gender]:[city]], 4, FALSE)</f>
        <v>45092</v>
      </c>
      <c r="X10298" t="b">
        <f>VLOOKUP(F10298, [1]!Table1[[#All],[Gender]:[isFromSocialMedia]], 7, FALSE)</f>
        <v>0</v>
      </c>
      <c r="Y10298" t="str">
        <f>IF(TEXT(Table1[[#This Row],[Apply Date]], "yyyy-mm-dd") = TEXT(Table1[[#This Row],[Sign Up Date]], "yyyy-mm-dd"), "New User", "Repeat User")</f>
        <v>Repeat User</v>
      </c>
    </row>
    <row r="10299" spans="1:25" ht="12.75" x14ac:dyDescent="0.2">
      <c r="A10299" s="1" t="s">
        <v>15408</v>
      </c>
      <c r="B10299" s="1" t="s">
        <v>11245</v>
      </c>
      <c r="C10299" s="1" t="s">
        <v>160</v>
      </c>
      <c r="D10299" s="1" t="s">
        <v>2629</v>
      </c>
      <c r="E10299" s="2">
        <v>45292.146365740744</v>
      </c>
      <c r="F10299" s="1" t="s">
        <v>25</v>
      </c>
      <c r="G10299" s="9" t="s">
        <v>2363</v>
      </c>
      <c r="H10299" s="9" t="s">
        <v>67</v>
      </c>
      <c r="I10299" s="9" t="s">
        <v>45</v>
      </c>
      <c r="J10299" s="1">
        <v>201301</v>
      </c>
      <c r="K10299" s="3">
        <v>44927</v>
      </c>
      <c r="L10299" s="1" t="s">
        <v>50</v>
      </c>
      <c r="M10299" s="1" t="s">
        <v>30</v>
      </c>
      <c r="N10299" s="1" t="s">
        <v>75</v>
      </c>
      <c r="O10299" s="10">
        <v>45115.761666666665</v>
      </c>
      <c r="P10299" s="10">
        <v>45145.1875</v>
      </c>
      <c r="Q10299">
        <v>0</v>
      </c>
      <c r="R10299" t="s">
        <v>220</v>
      </c>
      <c r="S10299" t="s">
        <v>220</v>
      </c>
      <c r="T10299">
        <v>0</v>
      </c>
      <c r="U10299" t="s">
        <v>220</v>
      </c>
      <c r="V10299" t="str">
        <f>VLOOKUP(F10299, [1]!Table1[[#All],[Gender]:[city]], 3, FALSE)</f>
        <v>Undergraduate Student</v>
      </c>
      <c r="W10299" s="11">
        <f>VLOOKUP(F10299, [1]!Table1[[#All],[Gender]:[city]], 4, FALSE)</f>
        <v>45130</v>
      </c>
      <c r="X10299" t="b">
        <f>VLOOKUP(F10299, [1]!Table1[[#All],[Gender]:[isFromSocialMedia]], 7, FALSE)</f>
        <v>0</v>
      </c>
      <c r="Y10299" t="str">
        <f>IF(TEXT(Table1[[#This Row],[Apply Date]], "yyyy-mm-dd") = TEXT(Table1[[#This Row],[Sign Up Date]], "yyyy-mm-dd"), "New User", "Repeat User")</f>
        <v>Repeat User</v>
      </c>
    </row>
    <row r="10300" spans="1:25" ht="12.75" x14ac:dyDescent="0.2">
      <c r="A10300" s="1" t="s">
        <v>15409</v>
      </c>
      <c r="B10300" s="1" t="s">
        <v>11245</v>
      </c>
      <c r="C10300" s="1" t="s">
        <v>160</v>
      </c>
      <c r="D10300" s="1" t="s">
        <v>2629</v>
      </c>
      <c r="E10300" s="2">
        <v>45292.146365740744</v>
      </c>
      <c r="F10300" s="1" t="s">
        <v>33</v>
      </c>
      <c r="G10300" s="9" t="s">
        <v>15410</v>
      </c>
      <c r="H10300" s="9" t="s">
        <v>15411</v>
      </c>
      <c r="I10300" s="9" t="s">
        <v>6229</v>
      </c>
      <c r="J10300" s="1">
        <v>344000</v>
      </c>
      <c r="K10300" s="3">
        <v>45413</v>
      </c>
      <c r="L10300" s="1" t="s">
        <v>37</v>
      </c>
      <c r="M10300" s="1" t="s">
        <v>294</v>
      </c>
      <c r="N10300" s="1" t="s">
        <v>75</v>
      </c>
      <c r="O10300" s="10">
        <v>45130.056805555556</v>
      </c>
      <c r="P10300" s="10">
        <v>45159.1875</v>
      </c>
      <c r="Q10300">
        <v>0</v>
      </c>
      <c r="R10300" t="s">
        <v>220</v>
      </c>
      <c r="S10300" t="s">
        <v>220</v>
      </c>
      <c r="T10300">
        <v>0</v>
      </c>
      <c r="U10300" t="s">
        <v>220</v>
      </c>
      <c r="V10300" t="str">
        <f>VLOOKUP(F10300, [1]!Table1[[#All],[Gender]:[city]], 3, FALSE)</f>
        <v>Not in Education</v>
      </c>
      <c r="W10300" s="11">
        <f>VLOOKUP(F10300, [1]!Table1[[#All],[Gender]:[city]], 4, FALSE)</f>
        <v>45092</v>
      </c>
      <c r="X10300" t="b">
        <f>VLOOKUP(F10300, [1]!Table1[[#All],[Gender]:[isFromSocialMedia]], 7, FALSE)</f>
        <v>0</v>
      </c>
      <c r="Y10300" t="str">
        <f>IF(TEXT(Table1[[#This Row],[Apply Date]], "yyyy-mm-dd") = TEXT(Table1[[#This Row],[Sign Up Date]], "yyyy-mm-dd"), "New User", "Repeat User")</f>
        <v>Repeat User</v>
      </c>
    </row>
    <row r="10301" spans="1:25" ht="12.75" x14ac:dyDescent="0.2">
      <c r="A10301" s="1" t="s">
        <v>15412</v>
      </c>
      <c r="B10301" s="1" t="s">
        <v>11245</v>
      </c>
      <c r="C10301" s="1" t="s">
        <v>160</v>
      </c>
      <c r="D10301" s="1" t="s">
        <v>2629</v>
      </c>
      <c r="E10301" s="2">
        <v>45292.146365740744</v>
      </c>
      <c r="F10301" s="1" t="s">
        <v>25</v>
      </c>
      <c r="G10301" s="9" t="s">
        <v>133</v>
      </c>
      <c r="H10301" s="9" t="s">
        <v>134</v>
      </c>
      <c r="I10301" s="9" t="s">
        <v>61</v>
      </c>
      <c r="J10301" s="1">
        <v>60616</v>
      </c>
      <c r="K10301" s="4">
        <v>45627</v>
      </c>
      <c r="L10301" s="1" t="s">
        <v>50</v>
      </c>
      <c r="M10301" s="1" t="s">
        <v>51</v>
      </c>
      <c r="N10301" s="1" t="s">
        <v>75</v>
      </c>
      <c r="O10301" s="10">
        <v>45153.691828703704</v>
      </c>
      <c r="P10301" s="10">
        <v>45299.146365740744</v>
      </c>
      <c r="Q10301">
        <v>0</v>
      </c>
      <c r="R10301" t="s">
        <v>220</v>
      </c>
      <c r="S10301" t="s">
        <v>220</v>
      </c>
      <c r="T10301">
        <v>0</v>
      </c>
      <c r="U10301" t="s">
        <v>220</v>
      </c>
      <c r="V10301" t="str">
        <f>VLOOKUP(F10301, [1]!Table1[[#All],[Gender]:[city]], 3, FALSE)</f>
        <v>Undergraduate Student</v>
      </c>
      <c r="W10301" s="11">
        <f>VLOOKUP(F10301, [1]!Table1[[#All],[Gender]:[city]], 4, FALSE)</f>
        <v>45130</v>
      </c>
      <c r="X10301" t="b">
        <f>VLOOKUP(F10301, [1]!Table1[[#All],[Gender]:[isFromSocialMedia]], 7, FALSE)</f>
        <v>0</v>
      </c>
      <c r="Y10301" t="str">
        <f>IF(TEXT(Table1[[#This Row],[Apply Date]], "yyyy-mm-dd") = TEXT(Table1[[#This Row],[Sign Up Date]], "yyyy-mm-dd"), "New User", "Repeat User")</f>
        <v>Repeat User</v>
      </c>
    </row>
    <row r="10302" spans="1:25" ht="12.75" x14ac:dyDescent="0.2">
      <c r="A10302" s="1" t="s">
        <v>15413</v>
      </c>
      <c r="B10302" s="1" t="s">
        <v>11245</v>
      </c>
      <c r="C10302" s="1" t="s">
        <v>160</v>
      </c>
      <c r="D10302" s="1" t="s">
        <v>2629</v>
      </c>
      <c r="E10302" s="2">
        <v>45292.146365740744</v>
      </c>
      <c r="F10302" s="1" t="s">
        <v>25</v>
      </c>
      <c r="G10302" s="9" t="s">
        <v>232</v>
      </c>
      <c r="H10302" s="9" t="s">
        <v>285</v>
      </c>
      <c r="I10302" s="9" t="s">
        <v>233</v>
      </c>
      <c r="J10302" s="1">
        <v>0</v>
      </c>
      <c r="K10302" s="3">
        <v>42522</v>
      </c>
      <c r="L10302" s="1" t="s">
        <v>104</v>
      </c>
      <c r="M10302" s="1" t="s">
        <v>1575</v>
      </c>
      <c r="N10302" s="1" t="s">
        <v>39</v>
      </c>
      <c r="O10302" s="10">
        <v>45113.528043981481</v>
      </c>
      <c r="P10302" s="10">
        <v>45145.1875</v>
      </c>
      <c r="Q10302" s="1">
        <v>1000</v>
      </c>
      <c r="R10302" s="1" t="s">
        <v>11253</v>
      </c>
      <c r="S10302" s="1" t="s">
        <v>11254</v>
      </c>
      <c r="T10302" s="1">
        <v>1776</v>
      </c>
      <c r="U10302" s="1" t="s">
        <v>2645</v>
      </c>
      <c r="V10302" t="str">
        <f>VLOOKUP(F10302, [1]!Table1[[#All],[Gender]:[city]], 3, FALSE)</f>
        <v>Undergraduate Student</v>
      </c>
      <c r="W10302" s="11">
        <f>VLOOKUP(F10302, [1]!Table1[[#All],[Gender]:[city]], 4, FALSE)</f>
        <v>45130</v>
      </c>
      <c r="X10302" t="b">
        <f>VLOOKUP(F10302, [1]!Table1[[#All],[Gender]:[isFromSocialMedia]], 7, FALSE)</f>
        <v>0</v>
      </c>
      <c r="Y10302" t="str">
        <f>IF(TEXT(Table1[[#This Row],[Apply Date]], "yyyy-mm-dd") = TEXT(Table1[[#This Row],[Sign Up Date]], "yyyy-mm-dd"), "New User", "Repeat User")</f>
        <v>Repeat User</v>
      </c>
    </row>
    <row r="10303" spans="1:25" ht="12.75" x14ac:dyDescent="0.2">
      <c r="A10303" s="1" t="s">
        <v>15414</v>
      </c>
      <c r="B10303" s="1" t="s">
        <v>11245</v>
      </c>
      <c r="C10303" s="1" t="s">
        <v>160</v>
      </c>
      <c r="D10303" s="1" t="s">
        <v>2629</v>
      </c>
      <c r="E10303" s="2">
        <v>45292.146365740744</v>
      </c>
      <c r="F10303" s="1" t="s">
        <v>25</v>
      </c>
      <c r="G10303" s="9" t="s">
        <v>147</v>
      </c>
      <c r="H10303" s="9" t="s">
        <v>148</v>
      </c>
      <c r="I10303" s="9" t="s">
        <v>45</v>
      </c>
      <c r="J10303" s="1">
        <v>421203</v>
      </c>
      <c r="K10303" s="3">
        <v>46266</v>
      </c>
      <c r="L10303" s="1" t="s">
        <v>37</v>
      </c>
      <c r="M10303" s="1" t="s">
        <v>46</v>
      </c>
      <c r="N10303" s="1" t="s">
        <v>75</v>
      </c>
      <c r="O10303" s="10">
        <v>45181.4846412037</v>
      </c>
      <c r="P10303" s="10">
        <v>45299.146365740744</v>
      </c>
      <c r="Q10303">
        <v>0</v>
      </c>
      <c r="R10303" t="s">
        <v>220</v>
      </c>
      <c r="S10303" t="s">
        <v>220</v>
      </c>
      <c r="T10303">
        <v>0</v>
      </c>
      <c r="U10303" t="s">
        <v>220</v>
      </c>
      <c r="V10303" t="str">
        <f>VLOOKUP(F10303, [1]!Table1[[#All],[Gender]:[city]], 3, FALSE)</f>
        <v>Undergraduate Student</v>
      </c>
      <c r="W10303" s="11">
        <f>VLOOKUP(F10303, [1]!Table1[[#All],[Gender]:[city]], 4, FALSE)</f>
        <v>45130</v>
      </c>
      <c r="X10303" t="b">
        <f>VLOOKUP(F10303, [1]!Table1[[#All],[Gender]:[isFromSocialMedia]], 7, FALSE)</f>
        <v>0</v>
      </c>
      <c r="Y10303" t="str">
        <f>IF(TEXT(Table1[[#This Row],[Apply Date]], "yyyy-mm-dd") = TEXT(Table1[[#This Row],[Sign Up Date]], "yyyy-mm-dd"), "New User", "Repeat User")</f>
        <v>Repeat User</v>
      </c>
    </row>
    <row r="10304" spans="1:25" ht="12.75" x14ac:dyDescent="0.2">
      <c r="A10304" s="1" t="s">
        <v>15415</v>
      </c>
      <c r="B10304" s="1" t="s">
        <v>11245</v>
      </c>
      <c r="C10304" s="1" t="s">
        <v>160</v>
      </c>
      <c r="D10304" s="1" t="s">
        <v>2629</v>
      </c>
      <c r="E10304" s="2">
        <v>45292.146365740744</v>
      </c>
      <c r="F10304" s="1" t="s">
        <v>25</v>
      </c>
      <c r="G10304" s="9" t="s">
        <v>332</v>
      </c>
      <c r="H10304" s="9" t="s">
        <v>60</v>
      </c>
      <c r="I10304" s="9" t="s">
        <v>61</v>
      </c>
      <c r="J10304" s="1">
        <v>63108</v>
      </c>
      <c r="K10304" s="3">
        <v>45778</v>
      </c>
      <c r="L10304" s="1" t="s">
        <v>50</v>
      </c>
      <c r="M10304" s="1" t="s">
        <v>92</v>
      </c>
      <c r="N10304" s="1" t="s">
        <v>75</v>
      </c>
      <c r="O10304" s="10">
        <v>45150.198784722219</v>
      </c>
      <c r="P10304" s="10">
        <v>45159.1875</v>
      </c>
      <c r="Q10304">
        <v>0</v>
      </c>
      <c r="R10304" t="s">
        <v>220</v>
      </c>
      <c r="S10304" t="s">
        <v>220</v>
      </c>
      <c r="T10304">
        <v>0</v>
      </c>
      <c r="U10304" t="s">
        <v>220</v>
      </c>
      <c r="V10304" t="str">
        <f>VLOOKUP(F10304, [1]!Table1[[#All],[Gender]:[city]], 3, FALSE)</f>
        <v>Undergraduate Student</v>
      </c>
      <c r="W10304" s="11">
        <f>VLOOKUP(F10304, [1]!Table1[[#All],[Gender]:[city]], 4, FALSE)</f>
        <v>45130</v>
      </c>
      <c r="X10304" t="b">
        <f>VLOOKUP(F10304, [1]!Table1[[#All],[Gender]:[isFromSocialMedia]], 7, FALSE)</f>
        <v>0</v>
      </c>
      <c r="Y10304" t="str">
        <f>IF(TEXT(Table1[[#This Row],[Apply Date]], "yyyy-mm-dd") = TEXT(Table1[[#This Row],[Sign Up Date]], "yyyy-mm-dd"), "New User", "Repeat User")</f>
        <v>Repeat User</v>
      </c>
    </row>
    <row r="10305" spans="1:25" ht="12.75" x14ac:dyDescent="0.2">
      <c r="A10305" s="1" t="s">
        <v>15416</v>
      </c>
      <c r="B10305" s="1" t="s">
        <v>11245</v>
      </c>
      <c r="C10305" s="1" t="s">
        <v>160</v>
      </c>
      <c r="D10305" s="1" t="s">
        <v>2629</v>
      </c>
      <c r="E10305" s="2">
        <v>45292.146365740744</v>
      </c>
      <c r="F10305" s="1" t="s">
        <v>33</v>
      </c>
      <c r="G10305" s="9" t="s">
        <v>4779</v>
      </c>
      <c r="H10305" s="9" t="s">
        <v>148</v>
      </c>
      <c r="I10305" s="9" t="s">
        <v>45</v>
      </c>
      <c r="J10305" s="1">
        <v>421204</v>
      </c>
      <c r="K10305" s="3">
        <v>42217</v>
      </c>
      <c r="L10305" s="1" t="s">
        <v>104</v>
      </c>
      <c r="M10305" s="1" t="s">
        <v>238</v>
      </c>
      <c r="N10305" s="1" t="s">
        <v>75</v>
      </c>
      <c r="O10305" s="10">
        <v>45123.406817129631</v>
      </c>
      <c r="P10305" s="10">
        <v>45131.104166666664</v>
      </c>
      <c r="Q10305">
        <v>0</v>
      </c>
      <c r="R10305" t="s">
        <v>220</v>
      </c>
      <c r="S10305" t="s">
        <v>220</v>
      </c>
      <c r="T10305">
        <v>0</v>
      </c>
      <c r="U10305" t="s">
        <v>220</v>
      </c>
      <c r="V10305" t="str">
        <f>VLOOKUP(F10305, [1]!Table1[[#All],[Gender]:[city]], 3, FALSE)</f>
        <v>Not in Education</v>
      </c>
      <c r="W10305" s="11">
        <f>VLOOKUP(F10305, [1]!Table1[[#All],[Gender]:[city]], 4, FALSE)</f>
        <v>45092</v>
      </c>
      <c r="X10305" t="b">
        <f>VLOOKUP(F10305, [1]!Table1[[#All],[Gender]:[isFromSocialMedia]], 7, FALSE)</f>
        <v>0</v>
      </c>
      <c r="Y10305" t="str">
        <f>IF(TEXT(Table1[[#This Row],[Apply Date]], "yyyy-mm-dd") = TEXT(Table1[[#This Row],[Sign Up Date]], "yyyy-mm-dd"), "New User", "Repeat User")</f>
        <v>Repeat User</v>
      </c>
    </row>
    <row r="10306" spans="1:25" ht="12.75" x14ac:dyDescent="0.2">
      <c r="A10306" s="1" t="s">
        <v>15417</v>
      </c>
      <c r="B10306" s="1" t="s">
        <v>11245</v>
      </c>
      <c r="C10306" s="1" t="s">
        <v>160</v>
      </c>
      <c r="D10306" s="1" t="s">
        <v>2629</v>
      </c>
      <c r="E10306" s="2">
        <v>45292.146365740744</v>
      </c>
      <c r="F10306" s="1" t="s">
        <v>33</v>
      </c>
      <c r="G10306" s="9" t="s">
        <v>229</v>
      </c>
      <c r="H10306" s="9" t="s">
        <v>306</v>
      </c>
      <c r="I10306" s="9" t="s">
        <v>45</v>
      </c>
      <c r="J10306" s="1">
        <v>600116</v>
      </c>
      <c r="K10306" s="3">
        <v>38078</v>
      </c>
      <c r="L10306" s="1" t="s">
        <v>104</v>
      </c>
      <c r="M10306" s="1" t="s">
        <v>689</v>
      </c>
      <c r="N10306" s="1" t="s">
        <v>75</v>
      </c>
      <c r="O10306" s="10">
        <v>45116.675694444442</v>
      </c>
      <c r="P10306" s="10">
        <v>45145.1875</v>
      </c>
      <c r="Q10306">
        <v>0</v>
      </c>
      <c r="R10306" t="s">
        <v>220</v>
      </c>
      <c r="S10306" t="s">
        <v>220</v>
      </c>
      <c r="T10306">
        <v>0</v>
      </c>
      <c r="U10306" t="s">
        <v>220</v>
      </c>
      <c r="V10306" t="str">
        <f>VLOOKUP(F10306, [1]!Table1[[#All],[Gender]:[city]], 3, FALSE)</f>
        <v>Not in Education</v>
      </c>
      <c r="W10306" s="11">
        <f>VLOOKUP(F10306, [1]!Table1[[#All],[Gender]:[city]], 4, FALSE)</f>
        <v>45092</v>
      </c>
      <c r="X10306" t="b">
        <f>VLOOKUP(F10306, [1]!Table1[[#All],[Gender]:[isFromSocialMedia]], 7, FALSE)</f>
        <v>0</v>
      </c>
      <c r="Y10306" t="str">
        <f>IF(TEXT(Table1[[#This Row],[Apply Date]], "yyyy-mm-dd") = TEXT(Table1[[#This Row],[Sign Up Date]], "yyyy-mm-dd"), "New User", "Repeat User")</f>
        <v>Repeat User</v>
      </c>
    </row>
    <row r="10307" spans="1:25" ht="12.75" x14ac:dyDescent="0.2">
      <c r="A10307" s="1" t="s">
        <v>15418</v>
      </c>
      <c r="B10307" s="1" t="s">
        <v>11245</v>
      </c>
      <c r="C10307" s="1" t="s">
        <v>160</v>
      </c>
      <c r="D10307" s="1" t="s">
        <v>2629</v>
      </c>
      <c r="E10307" s="2">
        <v>45292.146365740744</v>
      </c>
      <c r="F10307" s="1" t="s">
        <v>25</v>
      </c>
      <c r="G10307" s="9" t="s">
        <v>269</v>
      </c>
      <c r="H10307" s="9" t="s">
        <v>269</v>
      </c>
      <c r="I10307" s="9" t="s">
        <v>103</v>
      </c>
      <c r="J10307" s="1">
        <v>54000</v>
      </c>
      <c r="K10307" s="3">
        <v>45474</v>
      </c>
      <c r="L10307" s="1" t="s">
        <v>37</v>
      </c>
      <c r="M10307" s="1" t="s">
        <v>51</v>
      </c>
      <c r="N10307" s="1" t="s">
        <v>39</v>
      </c>
      <c r="O10307" s="10">
        <v>45142.065115740741</v>
      </c>
      <c r="P10307" s="10">
        <v>45159.1875</v>
      </c>
      <c r="Q10307" s="1">
        <v>1000</v>
      </c>
      <c r="R10307" s="1" t="s">
        <v>11253</v>
      </c>
      <c r="S10307" s="1" t="s">
        <v>11254</v>
      </c>
      <c r="T10307" s="1">
        <v>1776</v>
      </c>
      <c r="U10307" s="1" t="s">
        <v>2645</v>
      </c>
      <c r="V10307" t="str">
        <f>VLOOKUP(F10307, [1]!Table1[[#All],[Gender]:[city]], 3, FALSE)</f>
        <v>Undergraduate Student</v>
      </c>
      <c r="W10307" s="11">
        <f>VLOOKUP(F10307, [1]!Table1[[#All],[Gender]:[city]], 4, FALSE)</f>
        <v>45130</v>
      </c>
      <c r="X10307" t="b">
        <f>VLOOKUP(F10307, [1]!Table1[[#All],[Gender]:[isFromSocialMedia]], 7, FALSE)</f>
        <v>0</v>
      </c>
      <c r="Y10307" t="str">
        <f>IF(TEXT(Table1[[#This Row],[Apply Date]], "yyyy-mm-dd") = TEXT(Table1[[#This Row],[Sign Up Date]], "yyyy-mm-dd"), "New User", "Repeat User")</f>
        <v>Repeat User</v>
      </c>
    </row>
    <row r="10308" spans="1:25" ht="12.75" x14ac:dyDescent="0.2">
      <c r="A10308" s="1" t="s">
        <v>15419</v>
      </c>
      <c r="B10308" s="1" t="s">
        <v>11245</v>
      </c>
      <c r="C10308" s="1" t="s">
        <v>160</v>
      </c>
      <c r="D10308" s="1" t="s">
        <v>2629</v>
      </c>
      <c r="E10308" s="2">
        <v>45292.146365740744</v>
      </c>
      <c r="F10308" s="1" t="s">
        <v>25</v>
      </c>
      <c r="G10308" s="9" t="s">
        <v>7528</v>
      </c>
      <c r="H10308" s="9" t="s">
        <v>148</v>
      </c>
      <c r="I10308" s="9" t="s">
        <v>45</v>
      </c>
      <c r="J10308" s="1">
        <v>422010</v>
      </c>
      <c r="K10308" s="3">
        <v>45108</v>
      </c>
      <c r="L10308" s="1" t="s">
        <v>37</v>
      </c>
      <c r="M10308" s="1" t="s">
        <v>1514</v>
      </c>
      <c r="N10308" s="1" t="s">
        <v>75</v>
      </c>
      <c r="O10308" s="10">
        <v>45113.340439814812</v>
      </c>
      <c r="P10308" s="10">
        <v>45145.1875</v>
      </c>
      <c r="Q10308">
        <v>0</v>
      </c>
      <c r="R10308" t="s">
        <v>220</v>
      </c>
      <c r="S10308" t="s">
        <v>220</v>
      </c>
      <c r="T10308">
        <v>0</v>
      </c>
      <c r="U10308" t="s">
        <v>220</v>
      </c>
      <c r="V10308" t="str">
        <f>VLOOKUP(F10308, [1]!Table1[[#All],[Gender]:[city]], 3, FALSE)</f>
        <v>Undergraduate Student</v>
      </c>
      <c r="W10308" s="11">
        <f>VLOOKUP(F10308, [1]!Table1[[#All],[Gender]:[city]], 4, FALSE)</f>
        <v>45130</v>
      </c>
      <c r="X10308" t="b">
        <f>VLOOKUP(F10308, [1]!Table1[[#All],[Gender]:[isFromSocialMedia]], 7, FALSE)</f>
        <v>0</v>
      </c>
      <c r="Y10308" t="str">
        <f>IF(TEXT(Table1[[#This Row],[Apply Date]], "yyyy-mm-dd") = TEXT(Table1[[#This Row],[Sign Up Date]], "yyyy-mm-dd"), "New User", "Repeat User")</f>
        <v>Repeat User</v>
      </c>
    </row>
    <row r="10309" spans="1:25" ht="12.75" x14ac:dyDescent="0.2">
      <c r="A10309" s="1" t="s">
        <v>15420</v>
      </c>
      <c r="B10309" s="1" t="s">
        <v>11245</v>
      </c>
      <c r="C10309" s="1" t="s">
        <v>160</v>
      </c>
      <c r="D10309" s="1" t="s">
        <v>2629</v>
      </c>
      <c r="E10309" s="2">
        <v>45292.146365740744</v>
      </c>
      <c r="F10309" s="1" t="s">
        <v>25</v>
      </c>
      <c r="G10309" s="9" t="s">
        <v>2946</v>
      </c>
      <c r="H10309" s="9" t="s">
        <v>67</v>
      </c>
      <c r="I10309" s="9" t="s">
        <v>45</v>
      </c>
      <c r="J10309" s="1">
        <v>201306</v>
      </c>
      <c r="K10309" s="3">
        <v>45536</v>
      </c>
      <c r="L10309" s="1" t="s">
        <v>37</v>
      </c>
      <c r="M10309" s="1" t="s">
        <v>46</v>
      </c>
      <c r="N10309" s="1" t="s">
        <v>39</v>
      </c>
      <c r="O10309" s="10">
        <v>44846.161828703705</v>
      </c>
      <c r="P10309" s="10">
        <v>44879.1875</v>
      </c>
      <c r="Q10309" s="1">
        <v>2500</v>
      </c>
      <c r="R10309" s="1" t="s">
        <v>11266</v>
      </c>
      <c r="S10309" s="1" t="s">
        <v>160</v>
      </c>
      <c r="T10309" s="1">
        <v>1182</v>
      </c>
      <c r="U10309" s="1" t="s">
        <v>2645</v>
      </c>
      <c r="V10309" t="str">
        <f>VLOOKUP(F10309, [1]!Table1[[#All],[Gender]:[city]], 3, FALSE)</f>
        <v>Undergraduate Student</v>
      </c>
      <c r="W10309" s="11">
        <f>VLOOKUP(F10309, [1]!Table1[[#All],[Gender]:[city]], 4, FALSE)</f>
        <v>45130</v>
      </c>
      <c r="X10309" t="b">
        <f>VLOOKUP(F10309, [1]!Table1[[#All],[Gender]:[isFromSocialMedia]], 7, FALSE)</f>
        <v>0</v>
      </c>
      <c r="Y10309" t="str">
        <f>IF(TEXT(Table1[[#This Row],[Apply Date]], "yyyy-mm-dd") = TEXT(Table1[[#This Row],[Sign Up Date]], "yyyy-mm-dd"), "New User", "Repeat User")</f>
        <v>Repeat User</v>
      </c>
    </row>
    <row r="10310" spans="1:25" ht="12.75" x14ac:dyDescent="0.2">
      <c r="A10310" s="1" t="s">
        <v>15421</v>
      </c>
      <c r="B10310" s="1" t="s">
        <v>11245</v>
      </c>
      <c r="C10310" s="1" t="s">
        <v>160</v>
      </c>
      <c r="D10310" s="1" t="s">
        <v>2629</v>
      </c>
      <c r="E10310" s="2">
        <v>45292.146365740744</v>
      </c>
      <c r="F10310" s="1" t="s">
        <v>25</v>
      </c>
      <c r="G10310" s="9" t="s">
        <v>296</v>
      </c>
      <c r="H10310" s="9" t="s">
        <v>293</v>
      </c>
      <c r="I10310" s="9" t="s">
        <v>103</v>
      </c>
      <c r="J10310" s="1">
        <v>74600</v>
      </c>
      <c r="K10310" s="3">
        <v>44562</v>
      </c>
      <c r="L10310" s="1" t="s">
        <v>50</v>
      </c>
      <c r="M10310" s="1" t="s">
        <v>51</v>
      </c>
      <c r="N10310" s="1" t="s">
        <v>75</v>
      </c>
      <c r="O10310" s="10">
        <v>45153.534861111111</v>
      </c>
      <c r="P10310" s="10">
        <v>45299.146365740744</v>
      </c>
      <c r="Q10310">
        <v>0</v>
      </c>
      <c r="R10310" t="s">
        <v>220</v>
      </c>
      <c r="S10310" t="s">
        <v>220</v>
      </c>
      <c r="T10310">
        <v>0</v>
      </c>
      <c r="U10310" t="s">
        <v>220</v>
      </c>
      <c r="V10310" t="str">
        <f>VLOOKUP(F10310, [1]!Table1[[#All],[Gender]:[city]], 3, FALSE)</f>
        <v>Undergraduate Student</v>
      </c>
      <c r="W10310" s="11">
        <f>VLOOKUP(F10310, [1]!Table1[[#All],[Gender]:[city]], 4, FALSE)</f>
        <v>45130</v>
      </c>
      <c r="X10310" t="b">
        <f>VLOOKUP(F10310, [1]!Table1[[#All],[Gender]:[isFromSocialMedia]], 7, FALSE)</f>
        <v>0</v>
      </c>
      <c r="Y10310" t="str">
        <f>IF(TEXT(Table1[[#This Row],[Apply Date]], "yyyy-mm-dd") = TEXT(Table1[[#This Row],[Sign Up Date]], "yyyy-mm-dd"), "New User", "Repeat User")</f>
        <v>Repeat User</v>
      </c>
    </row>
    <row r="10311" spans="1:25" ht="12.75" x14ac:dyDescent="0.2">
      <c r="A10311" s="1" t="s">
        <v>15422</v>
      </c>
      <c r="B10311" s="1" t="s">
        <v>11245</v>
      </c>
      <c r="C10311" s="1" t="s">
        <v>160</v>
      </c>
      <c r="D10311" s="1" t="s">
        <v>2629</v>
      </c>
      <c r="E10311" s="2">
        <v>45292.146365740744</v>
      </c>
      <c r="F10311" s="1" t="s">
        <v>25</v>
      </c>
      <c r="G10311" s="9" t="s">
        <v>48</v>
      </c>
      <c r="H10311" s="9" t="s">
        <v>49</v>
      </c>
      <c r="I10311" s="9" t="s">
        <v>45</v>
      </c>
      <c r="J10311" s="1">
        <v>502032</v>
      </c>
      <c r="K10311" s="3">
        <v>44713</v>
      </c>
      <c r="L10311" s="1" t="s">
        <v>50</v>
      </c>
      <c r="M10311" s="1" t="s">
        <v>51</v>
      </c>
      <c r="N10311" s="1" t="s">
        <v>75</v>
      </c>
      <c r="O10311" s="10">
        <v>45094.026064814818</v>
      </c>
      <c r="P10311" s="10">
        <v>45131.104166666664</v>
      </c>
      <c r="Q10311">
        <v>0</v>
      </c>
      <c r="R10311" t="s">
        <v>220</v>
      </c>
      <c r="S10311" t="s">
        <v>220</v>
      </c>
      <c r="T10311">
        <v>0</v>
      </c>
      <c r="U10311" t="s">
        <v>220</v>
      </c>
      <c r="V10311" t="str">
        <f>VLOOKUP(F10311, [1]!Table1[[#All],[Gender]:[city]], 3, FALSE)</f>
        <v>Undergraduate Student</v>
      </c>
      <c r="W10311" s="11">
        <f>VLOOKUP(F10311, [1]!Table1[[#All],[Gender]:[city]], 4, FALSE)</f>
        <v>45130</v>
      </c>
      <c r="X10311" t="b">
        <f>VLOOKUP(F10311, [1]!Table1[[#All],[Gender]:[isFromSocialMedia]], 7, FALSE)</f>
        <v>0</v>
      </c>
      <c r="Y10311" t="str">
        <f>IF(TEXT(Table1[[#This Row],[Apply Date]], "yyyy-mm-dd") = TEXT(Table1[[#This Row],[Sign Up Date]], "yyyy-mm-dd"), "New User", "Repeat User")</f>
        <v>Repeat User</v>
      </c>
    </row>
    <row r="10312" spans="1:25" ht="12.75" x14ac:dyDescent="0.2">
      <c r="A10312" s="1" t="s">
        <v>15423</v>
      </c>
      <c r="B10312" s="1" t="s">
        <v>11245</v>
      </c>
      <c r="C10312" s="1" t="s">
        <v>160</v>
      </c>
      <c r="D10312" s="1" t="s">
        <v>2629</v>
      </c>
      <c r="E10312" s="2">
        <v>45292.146365740744</v>
      </c>
      <c r="F10312" s="1" t="s">
        <v>25</v>
      </c>
      <c r="G10312" s="9" t="s">
        <v>1701</v>
      </c>
      <c r="H10312" s="9" t="s">
        <v>148</v>
      </c>
      <c r="I10312" s="9" t="s">
        <v>45</v>
      </c>
      <c r="J10312" s="1">
        <v>421202</v>
      </c>
      <c r="K10312" s="3">
        <v>46082</v>
      </c>
      <c r="L10312" s="1" t="s">
        <v>29</v>
      </c>
      <c r="M10312" s="1" t="s">
        <v>51</v>
      </c>
      <c r="N10312" s="1" t="s">
        <v>75</v>
      </c>
      <c r="O10312" s="10">
        <v>45110.600358796299</v>
      </c>
      <c r="P10312" s="10">
        <v>45145.1875</v>
      </c>
      <c r="Q10312">
        <v>0</v>
      </c>
      <c r="R10312" t="s">
        <v>220</v>
      </c>
      <c r="S10312" t="s">
        <v>220</v>
      </c>
      <c r="T10312">
        <v>0</v>
      </c>
      <c r="U10312" t="s">
        <v>220</v>
      </c>
      <c r="V10312" t="str">
        <f>VLOOKUP(F10312, [1]!Table1[[#All],[Gender]:[city]], 3, FALSE)</f>
        <v>Undergraduate Student</v>
      </c>
      <c r="W10312" s="11">
        <f>VLOOKUP(F10312, [1]!Table1[[#All],[Gender]:[city]], 4, FALSE)</f>
        <v>45130</v>
      </c>
      <c r="X10312" t="b">
        <f>VLOOKUP(F10312, [1]!Table1[[#All],[Gender]:[isFromSocialMedia]], 7, FALSE)</f>
        <v>0</v>
      </c>
      <c r="Y10312" t="str">
        <f>IF(TEXT(Table1[[#This Row],[Apply Date]], "yyyy-mm-dd") = TEXT(Table1[[#This Row],[Sign Up Date]], "yyyy-mm-dd"), "New User", "Repeat User")</f>
        <v>Repeat User</v>
      </c>
    </row>
    <row r="10313" spans="1:25" ht="12.75" x14ac:dyDescent="0.2">
      <c r="A10313" s="1" t="s">
        <v>15424</v>
      </c>
      <c r="B10313" s="1" t="s">
        <v>11245</v>
      </c>
      <c r="C10313" s="1" t="s">
        <v>160</v>
      </c>
      <c r="D10313" s="1" t="s">
        <v>2629</v>
      </c>
      <c r="E10313" s="2">
        <v>45292.146365740744</v>
      </c>
      <c r="F10313" s="1" t="s">
        <v>33</v>
      </c>
      <c r="G10313" s="9" t="s">
        <v>163</v>
      </c>
      <c r="H10313" s="9" t="s">
        <v>163</v>
      </c>
      <c r="I10313" s="9" t="s">
        <v>79</v>
      </c>
      <c r="J10313" s="1" t="s">
        <v>4197</v>
      </c>
      <c r="K10313" s="3">
        <v>42979</v>
      </c>
      <c r="L10313" s="1" t="s">
        <v>50</v>
      </c>
      <c r="M10313" s="1" t="s">
        <v>2802</v>
      </c>
      <c r="N10313" s="1" t="s">
        <v>75</v>
      </c>
      <c r="O10313" s="10">
        <v>45092.351898148147</v>
      </c>
      <c r="P10313" s="10">
        <v>45145.1875</v>
      </c>
      <c r="Q10313">
        <v>0</v>
      </c>
      <c r="R10313" t="s">
        <v>220</v>
      </c>
      <c r="S10313" t="s">
        <v>220</v>
      </c>
      <c r="T10313">
        <v>0</v>
      </c>
      <c r="U10313" t="s">
        <v>220</v>
      </c>
      <c r="V10313" t="str">
        <f>VLOOKUP(F10313, [1]!Table1[[#All],[Gender]:[city]], 3, FALSE)</f>
        <v>Not in Education</v>
      </c>
      <c r="W10313" s="11">
        <f>VLOOKUP(F10313, [1]!Table1[[#All],[Gender]:[city]], 4, FALSE)</f>
        <v>45092</v>
      </c>
      <c r="X10313" t="b">
        <f>VLOOKUP(F10313, [1]!Table1[[#All],[Gender]:[isFromSocialMedia]], 7, FALSE)</f>
        <v>0</v>
      </c>
      <c r="Y10313" t="str">
        <f>IF(TEXT(Table1[[#This Row],[Apply Date]], "yyyy-mm-dd") = TEXT(Table1[[#This Row],[Sign Up Date]], "yyyy-mm-dd"), "New User", "Repeat User")</f>
        <v>New User</v>
      </c>
    </row>
    <row r="10314" spans="1:25" ht="12.75" x14ac:dyDescent="0.2">
      <c r="A10314" s="1" t="s">
        <v>15425</v>
      </c>
      <c r="B10314" s="1" t="s">
        <v>11245</v>
      </c>
      <c r="C10314" s="1" t="s">
        <v>160</v>
      </c>
      <c r="D10314" s="1" t="s">
        <v>2629</v>
      </c>
      <c r="E10314" s="2">
        <v>45292.146365740744</v>
      </c>
      <c r="F10314" s="1" t="s">
        <v>25</v>
      </c>
      <c r="G10314" s="9" t="s">
        <v>2037</v>
      </c>
      <c r="H10314" s="9" t="s">
        <v>739</v>
      </c>
      <c r="I10314" s="9" t="s">
        <v>45</v>
      </c>
      <c r="J10314" s="1">
        <v>521215</v>
      </c>
      <c r="K10314" s="3">
        <v>45839</v>
      </c>
      <c r="L10314" s="1" t="s">
        <v>37</v>
      </c>
      <c r="M10314" s="1" t="s">
        <v>46</v>
      </c>
      <c r="N10314" s="1" t="s">
        <v>75</v>
      </c>
      <c r="O10314" s="10">
        <v>45162.596122685187</v>
      </c>
      <c r="P10314" s="10">
        <v>45299.146365740744</v>
      </c>
      <c r="Q10314">
        <v>0</v>
      </c>
      <c r="R10314" t="s">
        <v>220</v>
      </c>
      <c r="S10314" t="s">
        <v>220</v>
      </c>
      <c r="T10314">
        <v>0</v>
      </c>
      <c r="U10314" t="s">
        <v>220</v>
      </c>
      <c r="V10314" t="str">
        <f>VLOOKUP(F10314, [1]!Table1[[#All],[Gender]:[city]], 3, FALSE)</f>
        <v>Undergraduate Student</v>
      </c>
      <c r="W10314" s="11">
        <f>VLOOKUP(F10314, [1]!Table1[[#All],[Gender]:[city]], 4, FALSE)</f>
        <v>45130</v>
      </c>
      <c r="X10314" t="b">
        <f>VLOOKUP(F10314, [1]!Table1[[#All],[Gender]:[isFromSocialMedia]], 7, FALSE)</f>
        <v>0</v>
      </c>
      <c r="Y10314" t="str">
        <f>IF(TEXT(Table1[[#This Row],[Apply Date]], "yyyy-mm-dd") = TEXT(Table1[[#This Row],[Sign Up Date]], "yyyy-mm-dd"), "New User", "Repeat User")</f>
        <v>Repeat User</v>
      </c>
    </row>
    <row r="10315" spans="1:25" ht="12.75" x14ac:dyDescent="0.2">
      <c r="A10315" s="1" t="s">
        <v>15426</v>
      </c>
      <c r="B10315" s="1" t="s">
        <v>11245</v>
      </c>
      <c r="C10315" s="1" t="s">
        <v>160</v>
      </c>
      <c r="D10315" s="1" t="s">
        <v>2629</v>
      </c>
      <c r="E10315" s="2">
        <v>45292.146365740744</v>
      </c>
      <c r="F10315" s="1" t="s">
        <v>25</v>
      </c>
      <c r="G10315" s="9" t="s">
        <v>1264</v>
      </c>
      <c r="H10315" s="9" t="s">
        <v>648</v>
      </c>
      <c r="I10315" s="9" t="s">
        <v>45</v>
      </c>
      <c r="J10315" s="1">
        <v>311001</v>
      </c>
      <c r="K10315" s="3">
        <v>45108</v>
      </c>
      <c r="L10315" s="1" t="s">
        <v>37</v>
      </c>
      <c r="M10315" s="1" t="s">
        <v>1693</v>
      </c>
      <c r="N10315" s="1" t="s">
        <v>39</v>
      </c>
      <c r="O10315" s="10">
        <v>45114.58388888889</v>
      </c>
      <c r="P10315" s="10">
        <v>45145.1875</v>
      </c>
      <c r="Q10315" s="1">
        <v>500</v>
      </c>
      <c r="R10315" s="1" t="s">
        <v>11283</v>
      </c>
      <c r="S10315" s="1" t="s">
        <v>11284</v>
      </c>
      <c r="T10315" s="1">
        <v>1182</v>
      </c>
      <c r="U10315" s="1" t="s">
        <v>2645</v>
      </c>
      <c r="V10315" t="str">
        <f>VLOOKUP(F10315, [1]!Table1[[#All],[Gender]:[city]], 3, FALSE)</f>
        <v>Undergraduate Student</v>
      </c>
      <c r="W10315" s="11">
        <f>VLOOKUP(F10315, [1]!Table1[[#All],[Gender]:[city]], 4, FALSE)</f>
        <v>45130</v>
      </c>
      <c r="X10315" t="b">
        <f>VLOOKUP(F10315, [1]!Table1[[#All],[Gender]:[isFromSocialMedia]], 7, FALSE)</f>
        <v>0</v>
      </c>
      <c r="Y10315" t="str">
        <f>IF(TEXT(Table1[[#This Row],[Apply Date]], "yyyy-mm-dd") = TEXT(Table1[[#This Row],[Sign Up Date]], "yyyy-mm-dd"), "New User", "Repeat User")</f>
        <v>Repeat User</v>
      </c>
    </row>
    <row r="10316" spans="1:25" ht="12.75" x14ac:dyDescent="0.2">
      <c r="A10316" s="1" t="s">
        <v>15427</v>
      </c>
      <c r="B10316" s="1" t="s">
        <v>11245</v>
      </c>
      <c r="C10316" s="1" t="s">
        <v>160</v>
      </c>
      <c r="D10316" s="1" t="s">
        <v>2629</v>
      </c>
      <c r="E10316" s="2">
        <v>45292.146365740744</v>
      </c>
      <c r="F10316" s="1" t="s">
        <v>25</v>
      </c>
      <c r="G10316" s="9" t="s">
        <v>166</v>
      </c>
      <c r="H10316" s="9" t="s">
        <v>166</v>
      </c>
      <c r="I10316" s="9" t="s">
        <v>167</v>
      </c>
      <c r="J10316" s="1">
        <v>21525</v>
      </c>
      <c r="K10316" s="3">
        <v>45139</v>
      </c>
      <c r="L10316" s="1" t="s">
        <v>37</v>
      </c>
      <c r="M10316" s="1" t="s">
        <v>204</v>
      </c>
      <c r="N10316" s="1" t="s">
        <v>75</v>
      </c>
      <c r="O10316" s="10">
        <v>45092.325150462966</v>
      </c>
      <c r="P10316" s="10">
        <v>45145.1875</v>
      </c>
      <c r="Q10316">
        <v>0</v>
      </c>
      <c r="R10316" t="s">
        <v>220</v>
      </c>
      <c r="S10316" t="s">
        <v>220</v>
      </c>
      <c r="T10316">
        <v>0</v>
      </c>
      <c r="U10316" t="s">
        <v>220</v>
      </c>
      <c r="V10316" t="str">
        <f>VLOOKUP(F10316, [1]!Table1[[#All],[Gender]:[city]], 3, FALSE)</f>
        <v>Undergraduate Student</v>
      </c>
      <c r="W10316" s="11">
        <f>VLOOKUP(F10316, [1]!Table1[[#All],[Gender]:[city]], 4, FALSE)</f>
        <v>45130</v>
      </c>
      <c r="X10316" t="b">
        <f>VLOOKUP(F10316, [1]!Table1[[#All],[Gender]:[isFromSocialMedia]], 7, FALSE)</f>
        <v>0</v>
      </c>
      <c r="Y10316" t="str">
        <f>IF(TEXT(Table1[[#This Row],[Apply Date]], "yyyy-mm-dd") = TEXT(Table1[[#This Row],[Sign Up Date]], "yyyy-mm-dd"), "New User", "Repeat User")</f>
        <v>Repeat User</v>
      </c>
    </row>
    <row r="10317" spans="1:25" ht="12.75" x14ac:dyDescent="0.2">
      <c r="A10317" s="1" t="s">
        <v>15428</v>
      </c>
      <c r="B10317" s="1" t="s">
        <v>11245</v>
      </c>
      <c r="C10317" s="1" t="s">
        <v>160</v>
      </c>
      <c r="D10317" s="1" t="s">
        <v>2629</v>
      </c>
      <c r="E10317" s="2">
        <v>45292.146365740744</v>
      </c>
      <c r="F10317" s="1" t="s">
        <v>25</v>
      </c>
      <c r="G10317" s="9" t="s">
        <v>393</v>
      </c>
      <c r="H10317" s="9" t="s">
        <v>15429</v>
      </c>
      <c r="I10317" s="9" t="s">
        <v>79</v>
      </c>
      <c r="J10317" s="1">
        <v>2547</v>
      </c>
      <c r="K10317" s="4">
        <v>45261</v>
      </c>
      <c r="L10317" s="1" t="s">
        <v>37</v>
      </c>
      <c r="M10317" s="1" t="s">
        <v>330</v>
      </c>
      <c r="N10317" s="1" t="s">
        <v>75</v>
      </c>
      <c r="O10317" s="10">
        <v>45093.707094907404</v>
      </c>
      <c r="P10317" s="10">
        <v>45131.104166666664</v>
      </c>
      <c r="Q10317">
        <v>0</v>
      </c>
      <c r="R10317" t="s">
        <v>220</v>
      </c>
      <c r="S10317" t="s">
        <v>220</v>
      </c>
      <c r="T10317">
        <v>0</v>
      </c>
      <c r="U10317" t="s">
        <v>220</v>
      </c>
      <c r="V10317" t="str">
        <f>VLOOKUP(F10317, [1]!Table1[[#All],[Gender]:[city]], 3, FALSE)</f>
        <v>Undergraduate Student</v>
      </c>
      <c r="W10317" s="11">
        <f>VLOOKUP(F10317, [1]!Table1[[#All],[Gender]:[city]], 4, FALSE)</f>
        <v>45130</v>
      </c>
      <c r="X10317" t="b">
        <f>VLOOKUP(F10317, [1]!Table1[[#All],[Gender]:[isFromSocialMedia]], 7, FALSE)</f>
        <v>0</v>
      </c>
      <c r="Y10317" t="str">
        <f>IF(TEXT(Table1[[#This Row],[Apply Date]], "yyyy-mm-dd") = TEXT(Table1[[#This Row],[Sign Up Date]], "yyyy-mm-dd"), "New User", "Repeat User")</f>
        <v>Repeat User</v>
      </c>
    </row>
    <row r="10318" spans="1:25" ht="12.75" x14ac:dyDescent="0.2">
      <c r="A10318" s="1" t="s">
        <v>15430</v>
      </c>
      <c r="B10318" s="1" t="s">
        <v>11245</v>
      </c>
      <c r="C10318" s="1" t="s">
        <v>160</v>
      </c>
      <c r="D10318" s="1" t="s">
        <v>2629</v>
      </c>
      <c r="E10318" s="2">
        <v>45292.146365740744</v>
      </c>
      <c r="F10318" s="1" t="s">
        <v>25</v>
      </c>
      <c r="G10318" s="9" t="s">
        <v>8932</v>
      </c>
      <c r="H10318" s="9" t="s">
        <v>1371</v>
      </c>
      <c r="I10318" s="9" t="s">
        <v>45</v>
      </c>
      <c r="J10318" s="1">
        <v>342001</v>
      </c>
      <c r="K10318" s="3">
        <v>43586</v>
      </c>
      <c r="L10318" s="1" t="s">
        <v>50</v>
      </c>
      <c r="M10318" s="1" t="s">
        <v>30</v>
      </c>
      <c r="N10318" s="1" t="s">
        <v>75</v>
      </c>
      <c r="O10318" s="10">
        <v>45119.370196759257</v>
      </c>
      <c r="P10318" s="10">
        <v>45145.1875</v>
      </c>
      <c r="Q10318">
        <v>0</v>
      </c>
      <c r="R10318" t="s">
        <v>220</v>
      </c>
      <c r="S10318" t="s">
        <v>220</v>
      </c>
      <c r="T10318">
        <v>0</v>
      </c>
      <c r="U10318" t="s">
        <v>220</v>
      </c>
      <c r="V10318" t="str">
        <f>VLOOKUP(F10318, [1]!Table1[[#All],[Gender]:[city]], 3, FALSE)</f>
        <v>Undergraduate Student</v>
      </c>
      <c r="W10318" s="11">
        <f>VLOOKUP(F10318, [1]!Table1[[#All],[Gender]:[city]], 4, FALSE)</f>
        <v>45130</v>
      </c>
      <c r="X10318" t="b">
        <f>VLOOKUP(F10318, [1]!Table1[[#All],[Gender]:[isFromSocialMedia]], 7, FALSE)</f>
        <v>0</v>
      </c>
      <c r="Y10318" t="str">
        <f>IF(TEXT(Table1[[#This Row],[Apply Date]], "yyyy-mm-dd") = TEXT(Table1[[#This Row],[Sign Up Date]], "yyyy-mm-dd"), "New User", "Repeat User")</f>
        <v>Repeat User</v>
      </c>
    </row>
    <row r="10319" spans="1:25" ht="12.75" x14ac:dyDescent="0.2">
      <c r="A10319" s="1" t="s">
        <v>15431</v>
      </c>
      <c r="B10319" s="1" t="s">
        <v>11245</v>
      </c>
      <c r="C10319" s="1" t="s">
        <v>160</v>
      </c>
      <c r="D10319" s="1" t="s">
        <v>2629</v>
      </c>
      <c r="E10319" s="2">
        <v>45292.146365740744</v>
      </c>
      <c r="F10319" s="1" t="s">
        <v>33</v>
      </c>
      <c r="G10319" s="9" t="s">
        <v>2882</v>
      </c>
      <c r="H10319" s="9" t="s">
        <v>2240</v>
      </c>
      <c r="I10319" s="9" t="s">
        <v>79</v>
      </c>
      <c r="J10319" s="1">
        <v>3401101</v>
      </c>
      <c r="K10319" s="4">
        <v>44136</v>
      </c>
      <c r="L10319" s="1" t="s">
        <v>104</v>
      </c>
      <c r="M10319" s="1" t="s">
        <v>366</v>
      </c>
      <c r="N10319" s="1" t="s">
        <v>75</v>
      </c>
      <c r="O10319" s="10">
        <v>45090.400694444441</v>
      </c>
      <c r="P10319" s="10">
        <v>45103.104166666664</v>
      </c>
      <c r="Q10319">
        <v>0</v>
      </c>
      <c r="R10319" t="s">
        <v>220</v>
      </c>
      <c r="S10319" t="s">
        <v>220</v>
      </c>
      <c r="T10319">
        <v>0</v>
      </c>
      <c r="U10319" t="s">
        <v>220</v>
      </c>
      <c r="V10319" t="str">
        <f>VLOOKUP(F10319, [1]!Table1[[#All],[Gender]:[city]], 3, FALSE)</f>
        <v>Not in Education</v>
      </c>
      <c r="W10319" s="11">
        <f>VLOOKUP(F10319, [1]!Table1[[#All],[Gender]:[city]], 4, FALSE)</f>
        <v>45092</v>
      </c>
      <c r="X10319" t="b">
        <f>VLOOKUP(F10319, [1]!Table1[[#All],[Gender]:[isFromSocialMedia]], 7, FALSE)</f>
        <v>0</v>
      </c>
      <c r="Y10319" t="str">
        <f>IF(TEXT(Table1[[#This Row],[Apply Date]], "yyyy-mm-dd") = TEXT(Table1[[#This Row],[Sign Up Date]], "yyyy-mm-dd"), "New User", "Repeat User")</f>
        <v>Repeat User</v>
      </c>
    </row>
    <row r="10320" spans="1:25" ht="12.75" x14ac:dyDescent="0.2">
      <c r="A10320" s="1" t="s">
        <v>15432</v>
      </c>
      <c r="B10320" s="1" t="s">
        <v>11245</v>
      </c>
      <c r="C10320" s="1" t="s">
        <v>160</v>
      </c>
      <c r="D10320" s="1" t="s">
        <v>2629</v>
      </c>
      <c r="E10320" s="2">
        <v>45292.146365740744</v>
      </c>
      <c r="F10320" s="1" t="s">
        <v>25</v>
      </c>
      <c r="G10320" s="9" t="s">
        <v>229</v>
      </c>
      <c r="H10320" s="9" t="s">
        <v>1118</v>
      </c>
      <c r="I10320" s="9" t="s">
        <v>45</v>
      </c>
      <c r="J10320" s="1">
        <v>600028</v>
      </c>
      <c r="K10320" s="3">
        <v>44713</v>
      </c>
      <c r="L10320" s="1" t="s">
        <v>104</v>
      </c>
      <c r="M10320" s="1" t="s">
        <v>366</v>
      </c>
      <c r="N10320" s="1" t="s">
        <v>75</v>
      </c>
      <c r="O10320" s="10">
        <v>45075.586736111109</v>
      </c>
      <c r="P10320" s="10">
        <v>45089.104166666664</v>
      </c>
      <c r="Q10320">
        <v>0</v>
      </c>
      <c r="R10320" t="s">
        <v>220</v>
      </c>
      <c r="S10320" t="s">
        <v>220</v>
      </c>
      <c r="T10320">
        <v>0</v>
      </c>
      <c r="U10320" t="s">
        <v>220</v>
      </c>
      <c r="V10320" t="str">
        <f>VLOOKUP(F10320, [1]!Table1[[#All],[Gender]:[city]], 3, FALSE)</f>
        <v>Undergraduate Student</v>
      </c>
      <c r="W10320" s="11">
        <f>VLOOKUP(F10320, [1]!Table1[[#All],[Gender]:[city]], 4, FALSE)</f>
        <v>45130</v>
      </c>
      <c r="X10320" t="b">
        <f>VLOOKUP(F10320, [1]!Table1[[#All],[Gender]:[isFromSocialMedia]], 7, FALSE)</f>
        <v>0</v>
      </c>
      <c r="Y10320" t="str">
        <f>IF(TEXT(Table1[[#This Row],[Apply Date]], "yyyy-mm-dd") = TEXT(Table1[[#This Row],[Sign Up Date]], "yyyy-mm-dd"), "New User", "Repeat User")</f>
        <v>Repeat User</v>
      </c>
    </row>
    <row r="10321" spans="1:25" ht="12.75" x14ac:dyDescent="0.2">
      <c r="A10321" s="1" t="s">
        <v>15433</v>
      </c>
      <c r="B10321" s="1" t="s">
        <v>11245</v>
      </c>
      <c r="C10321" s="1" t="s">
        <v>160</v>
      </c>
      <c r="D10321" s="1" t="s">
        <v>2629</v>
      </c>
      <c r="E10321" s="2">
        <v>45292.146365740744</v>
      </c>
      <c r="F10321" s="1" t="s">
        <v>33</v>
      </c>
      <c r="G10321" s="9" t="s">
        <v>163</v>
      </c>
      <c r="H10321" s="9" t="s">
        <v>163</v>
      </c>
      <c r="I10321" s="9" t="s">
        <v>79</v>
      </c>
      <c r="J10321" s="1">
        <v>100243</v>
      </c>
      <c r="K10321" s="3">
        <v>42430</v>
      </c>
      <c r="L10321" s="1" t="s">
        <v>50</v>
      </c>
      <c r="M10321" s="1" t="s">
        <v>330</v>
      </c>
      <c r="N10321" s="1" t="s">
        <v>39</v>
      </c>
      <c r="O10321" s="10">
        <v>45113.347511574073</v>
      </c>
      <c r="P10321" s="10">
        <v>45145.1875</v>
      </c>
      <c r="Q10321" s="1">
        <v>500</v>
      </c>
      <c r="R10321" s="1" t="s">
        <v>11283</v>
      </c>
      <c r="S10321" s="1" t="s">
        <v>11284</v>
      </c>
      <c r="T10321" s="1">
        <v>1182</v>
      </c>
      <c r="U10321" s="1" t="s">
        <v>2645</v>
      </c>
      <c r="V10321" t="str">
        <f>VLOOKUP(F10321, [1]!Table1[[#All],[Gender]:[city]], 3, FALSE)</f>
        <v>Not in Education</v>
      </c>
      <c r="W10321" s="11">
        <f>VLOOKUP(F10321, [1]!Table1[[#All],[Gender]:[city]], 4, FALSE)</f>
        <v>45092</v>
      </c>
      <c r="X10321" t="b">
        <f>VLOOKUP(F10321, [1]!Table1[[#All],[Gender]:[isFromSocialMedia]], 7, FALSE)</f>
        <v>0</v>
      </c>
      <c r="Y10321" t="str">
        <f>IF(TEXT(Table1[[#This Row],[Apply Date]], "yyyy-mm-dd") = TEXT(Table1[[#This Row],[Sign Up Date]], "yyyy-mm-dd"), "New User", "Repeat User")</f>
        <v>Repeat User</v>
      </c>
    </row>
    <row r="10322" spans="1:25" ht="12.75" x14ac:dyDescent="0.2">
      <c r="A10322" s="1" t="s">
        <v>15434</v>
      </c>
      <c r="B10322" s="1" t="s">
        <v>11245</v>
      </c>
      <c r="C10322" s="1" t="s">
        <v>160</v>
      </c>
      <c r="D10322" s="1" t="s">
        <v>2629</v>
      </c>
      <c r="E10322" s="2">
        <v>45292.146365740744</v>
      </c>
      <c r="F10322" s="1" t="s">
        <v>33</v>
      </c>
      <c r="G10322" s="9" t="s">
        <v>6554</v>
      </c>
      <c r="H10322" s="9" t="s">
        <v>306</v>
      </c>
      <c r="I10322" s="9" t="s">
        <v>45</v>
      </c>
      <c r="J10322" s="1">
        <v>630001</v>
      </c>
      <c r="K10322" s="3">
        <v>45078</v>
      </c>
      <c r="L10322" s="1" t="s">
        <v>37</v>
      </c>
      <c r="M10322" s="1" t="s">
        <v>191</v>
      </c>
      <c r="N10322" s="1" t="s">
        <v>75</v>
      </c>
      <c r="O10322" s="10">
        <v>45128.443854166668</v>
      </c>
      <c r="P10322" s="10">
        <v>45145.1875</v>
      </c>
      <c r="Q10322">
        <v>0</v>
      </c>
      <c r="R10322" t="s">
        <v>220</v>
      </c>
      <c r="S10322" t="s">
        <v>220</v>
      </c>
      <c r="T10322">
        <v>0</v>
      </c>
      <c r="U10322" t="s">
        <v>220</v>
      </c>
      <c r="V10322" t="str">
        <f>VLOOKUP(F10322, [1]!Table1[[#All],[Gender]:[city]], 3, FALSE)</f>
        <v>Not in Education</v>
      </c>
      <c r="W10322" s="11">
        <f>VLOOKUP(F10322, [1]!Table1[[#All],[Gender]:[city]], 4, FALSE)</f>
        <v>45092</v>
      </c>
      <c r="X10322" t="b">
        <f>VLOOKUP(F10322, [1]!Table1[[#All],[Gender]:[isFromSocialMedia]], 7, FALSE)</f>
        <v>0</v>
      </c>
      <c r="Y10322" t="str">
        <f>IF(TEXT(Table1[[#This Row],[Apply Date]], "yyyy-mm-dd") = TEXT(Table1[[#This Row],[Sign Up Date]], "yyyy-mm-dd"), "New User", "Repeat User")</f>
        <v>Repeat User</v>
      </c>
    </row>
    <row r="10323" spans="1:25" ht="12.75" x14ac:dyDescent="0.2">
      <c r="A10323" s="1" t="s">
        <v>15435</v>
      </c>
      <c r="B10323" s="1" t="s">
        <v>11245</v>
      </c>
      <c r="C10323" s="1" t="s">
        <v>160</v>
      </c>
      <c r="D10323" s="1" t="s">
        <v>2629</v>
      </c>
      <c r="E10323" s="2">
        <v>45292.146365740744</v>
      </c>
      <c r="F10323" s="1" t="s">
        <v>25</v>
      </c>
      <c r="G10323" s="9" t="s">
        <v>229</v>
      </c>
      <c r="H10323" s="9" t="s">
        <v>230</v>
      </c>
      <c r="I10323" s="9" t="s">
        <v>45</v>
      </c>
      <c r="J10323" s="1">
        <v>603103</v>
      </c>
      <c r="K10323" s="3">
        <v>45839</v>
      </c>
      <c r="L10323" s="1" t="s">
        <v>37</v>
      </c>
      <c r="M10323" s="1" t="s">
        <v>30</v>
      </c>
      <c r="N10323" s="1" t="s">
        <v>39</v>
      </c>
      <c r="O10323" s="10">
        <v>45142.315891203703</v>
      </c>
      <c r="P10323" s="10">
        <v>45159.1875</v>
      </c>
      <c r="Q10323" s="1">
        <v>1000</v>
      </c>
      <c r="R10323" s="1" t="s">
        <v>11253</v>
      </c>
      <c r="S10323" s="1" t="s">
        <v>11254</v>
      </c>
      <c r="T10323" s="1">
        <v>1776</v>
      </c>
      <c r="U10323" s="1" t="s">
        <v>2645</v>
      </c>
      <c r="V10323" t="str">
        <f>VLOOKUP(F10323, [1]!Table1[[#All],[Gender]:[city]], 3, FALSE)</f>
        <v>Undergraduate Student</v>
      </c>
      <c r="W10323" s="11">
        <f>VLOOKUP(F10323, [1]!Table1[[#All],[Gender]:[city]], 4, FALSE)</f>
        <v>45130</v>
      </c>
      <c r="X10323" t="b">
        <f>VLOOKUP(F10323, [1]!Table1[[#All],[Gender]:[isFromSocialMedia]], 7, FALSE)</f>
        <v>0</v>
      </c>
      <c r="Y10323" t="str">
        <f>IF(TEXT(Table1[[#This Row],[Apply Date]], "yyyy-mm-dd") = TEXT(Table1[[#This Row],[Sign Up Date]], "yyyy-mm-dd"), "New User", "Repeat User")</f>
        <v>Repeat User</v>
      </c>
    </row>
    <row r="10324" spans="1:25" ht="12.75" x14ac:dyDescent="0.2">
      <c r="A10324" s="1" t="s">
        <v>15436</v>
      </c>
      <c r="B10324" s="1" t="s">
        <v>11245</v>
      </c>
      <c r="C10324" s="1" t="s">
        <v>160</v>
      </c>
      <c r="D10324" s="1" t="s">
        <v>2629</v>
      </c>
      <c r="E10324" s="2">
        <v>45292.146365740744</v>
      </c>
      <c r="F10324" s="1" t="s">
        <v>25</v>
      </c>
      <c r="G10324" s="9" t="s">
        <v>15437</v>
      </c>
      <c r="H10324" s="9" t="s">
        <v>15438</v>
      </c>
      <c r="I10324" s="9" t="s">
        <v>867</v>
      </c>
      <c r="J10324" s="1">
        <v>4108</v>
      </c>
      <c r="K10324" s="3">
        <v>42430</v>
      </c>
      <c r="L10324" s="1" t="s">
        <v>29</v>
      </c>
      <c r="M10324" s="1" t="s">
        <v>1342</v>
      </c>
      <c r="N10324" s="1" t="s">
        <v>75</v>
      </c>
      <c r="O10324" s="10">
        <v>45093.183657407404</v>
      </c>
      <c r="P10324" s="10">
        <v>45131.104166666664</v>
      </c>
      <c r="Q10324">
        <v>0</v>
      </c>
      <c r="R10324" t="s">
        <v>220</v>
      </c>
      <c r="S10324" t="s">
        <v>220</v>
      </c>
      <c r="T10324">
        <v>0</v>
      </c>
      <c r="U10324" t="s">
        <v>220</v>
      </c>
      <c r="V10324" t="str">
        <f>VLOOKUP(F10324, [1]!Table1[[#All],[Gender]:[city]], 3, FALSE)</f>
        <v>Undergraduate Student</v>
      </c>
      <c r="W10324" s="11">
        <f>VLOOKUP(F10324, [1]!Table1[[#All],[Gender]:[city]], 4, FALSE)</f>
        <v>45130</v>
      </c>
      <c r="X10324" t="b">
        <f>VLOOKUP(F10324, [1]!Table1[[#All],[Gender]:[isFromSocialMedia]], 7, FALSE)</f>
        <v>0</v>
      </c>
      <c r="Y10324" t="str">
        <f>IF(TEXT(Table1[[#This Row],[Apply Date]], "yyyy-mm-dd") = TEXT(Table1[[#This Row],[Sign Up Date]], "yyyy-mm-dd"), "New User", "Repeat User")</f>
        <v>Repeat User</v>
      </c>
    </row>
    <row r="10325" spans="1:25" ht="12.75" x14ac:dyDescent="0.2">
      <c r="A10325" s="1" t="s">
        <v>15439</v>
      </c>
      <c r="B10325" s="1" t="s">
        <v>11245</v>
      </c>
      <c r="C10325" s="1" t="s">
        <v>160</v>
      </c>
      <c r="D10325" s="1" t="s">
        <v>2629</v>
      </c>
      <c r="E10325" s="2">
        <v>45292.146365740744</v>
      </c>
      <c r="F10325" s="1" t="s">
        <v>25</v>
      </c>
      <c r="G10325" s="9" t="s">
        <v>2208</v>
      </c>
      <c r="H10325" s="9" t="s">
        <v>91</v>
      </c>
      <c r="I10325" s="9" t="s">
        <v>45</v>
      </c>
      <c r="J10325" s="1">
        <v>533003</v>
      </c>
      <c r="K10325" s="3">
        <v>45078</v>
      </c>
      <c r="L10325" s="1" t="s">
        <v>50</v>
      </c>
      <c r="M10325" s="1" t="s">
        <v>238</v>
      </c>
      <c r="N10325" s="1" t="s">
        <v>39</v>
      </c>
      <c r="O10325" s="10">
        <v>45091.599629629629</v>
      </c>
      <c r="P10325" s="10">
        <v>45117.104166666664</v>
      </c>
      <c r="Q10325" s="1">
        <v>1000</v>
      </c>
      <c r="R10325" s="1" t="s">
        <v>11253</v>
      </c>
      <c r="S10325" s="1" t="s">
        <v>11254</v>
      </c>
      <c r="T10325" s="1">
        <v>1776</v>
      </c>
      <c r="U10325" s="1" t="s">
        <v>2645</v>
      </c>
      <c r="V10325" t="str">
        <f>VLOOKUP(F10325, [1]!Table1[[#All],[Gender]:[city]], 3, FALSE)</f>
        <v>Undergraduate Student</v>
      </c>
      <c r="W10325" s="11">
        <f>VLOOKUP(F10325, [1]!Table1[[#All],[Gender]:[city]], 4, FALSE)</f>
        <v>45130</v>
      </c>
      <c r="X10325" t="b">
        <f>VLOOKUP(F10325, [1]!Table1[[#All],[Gender]:[isFromSocialMedia]], 7, FALSE)</f>
        <v>0</v>
      </c>
      <c r="Y10325" t="str">
        <f>IF(TEXT(Table1[[#This Row],[Apply Date]], "yyyy-mm-dd") = TEXT(Table1[[#This Row],[Sign Up Date]], "yyyy-mm-dd"), "New User", "Repeat User")</f>
        <v>Repeat User</v>
      </c>
    </row>
    <row r="10326" spans="1:25" ht="12.75" x14ac:dyDescent="0.2">
      <c r="A10326" s="1" t="s">
        <v>15440</v>
      </c>
      <c r="B10326" s="1" t="s">
        <v>11245</v>
      </c>
      <c r="C10326" s="1" t="s">
        <v>160</v>
      </c>
      <c r="D10326" s="1" t="s">
        <v>2629</v>
      </c>
      <c r="E10326" s="2">
        <v>45292.146365740744</v>
      </c>
      <c r="F10326" s="1" t="s">
        <v>33</v>
      </c>
      <c r="G10326" s="9" t="s">
        <v>48</v>
      </c>
      <c r="H10326" s="9" t="s">
        <v>49</v>
      </c>
      <c r="I10326" s="9" t="s">
        <v>45</v>
      </c>
      <c r="J10326" s="1">
        <v>500013</v>
      </c>
      <c r="K10326" s="3">
        <v>45444</v>
      </c>
      <c r="L10326" s="1" t="s">
        <v>37</v>
      </c>
      <c r="M10326" s="1" t="s">
        <v>330</v>
      </c>
      <c r="N10326" s="1" t="s">
        <v>75</v>
      </c>
      <c r="O10326" s="10">
        <v>45107.247708333336</v>
      </c>
      <c r="P10326" s="10">
        <v>45131.104166666664</v>
      </c>
      <c r="Q10326">
        <v>0</v>
      </c>
      <c r="R10326" t="s">
        <v>220</v>
      </c>
      <c r="S10326" t="s">
        <v>220</v>
      </c>
      <c r="T10326">
        <v>0</v>
      </c>
      <c r="U10326" t="s">
        <v>220</v>
      </c>
      <c r="V10326" t="str">
        <f>VLOOKUP(F10326, [1]!Table1[[#All],[Gender]:[city]], 3, FALSE)</f>
        <v>Not in Education</v>
      </c>
      <c r="W10326" s="11">
        <f>VLOOKUP(F10326, [1]!Table1[[#All],[Gender]:[city]], 4, FALSE)</f>
        <v>45092</v>
      </c>
      <c r="X10326" t="b">
        <f>VLOOKUP(F10326, [1]!Table1[[#All],[Gender]:[isFromSocialMedia]], 7, FALSE)</f>
        <v>0</v>
      </c>
      <c r="Y10326" t="str">
        <f>IF(TEXT(Table1[[#This Row],[Apply Date]], "yyyy-mm-dd") = TEXT(Table1[[#This Row],[Sign Up Date]], "yyyy-mm-dd"), "New User", "Repeat User")</f>
        <v>Repeat User</v>
      </c>
    </row>
    <row r="10327" spans="1:25" ht="12.75" x14ac:dyDescent="0.2">
      <c r="A10327" s="1" t="s">
        <v>15441</v>
      </c>
      <c r="B10327" s="1" t="s">
        <v>11245</v>
      </c>
      <c r="C10327" s="1" t="s">
        <v>160</v>
      </c>
      <c r="D10327" s="1" t="s">
        <v>2629</v>
      </c>
      <c r="E10327" s="2">
        <v>45292.146365740744</v>
      </c>
      <c r="F10327" s="1" t="s">
        <v>25</v>
      </c>
      <c r="G10327" s="9" t="s">
        <v>8099</v>
      </c>
      <c r="H10327" s="9" t="s">
        <v>91</v>
      </c>
      <c r="I10327" s="9" t="s">
        <v>45</v>
      </c>
      <c r="J10327" s="1">
        <v>521366</v>
      </c>
      <c r="K10327" s="3">
        <v>44805</v>
      </c>
      <c r="L10327" s="1" t="s">
        <v>37</v>
      </c>
      <c r="M10327" s="1" t="s">
        <v>160</v>
      </c>
      <c r="N10327" s="1" t="s">
        <v>75</v>
      </c>
      <c r="O10327" s="10">
        <v>45114.632719907408</v>
      </c>
      <c r="P10327" s="10">
        <v>45145.1875</v>
      </c>
      <c r="Q10327">
        <v>0</v>
      </c>
      <c r="R10327" t="s">
        <v>220</v>
      </c>
      <c r="S10327" t="s">
        <v>220</v>
      </c>
      <c r="T10327">
        <v>0</v>
      </c>
      <c r="U10327" t="s">
        <v>220</v>
      </c>
      <c r="V10327" t="str">
        <f>VLOOKUP(F10327, [1]!Table1[[#All],[Gender]:[city]], 3, FALSE)</f>
        <v>Undergraduate Student</v>
      </c>
      <c r="W10327" s="11">
        <f>VLOOKUP(F10327, [1]!Table1[[#All],[Gender]:[city]], 4, FALSE)</f>
        <v>45130</v>
      </c>
      <c r="X10327" t="b">
        <f>VLOOKUP(F10327, [1]!Table1[[#All],[Gender]:[isFromSocialMedia]], 7, FALSE)</f>
        <v>0</v>
      </c>
      <c r="Y10327" t="str">
        <f>IF(TEXT(Table1[[#This Row],[Apply Date]], "yyyy-mm-dd") = TEXT(Table1[[#This Row],[Sign Up Date]], "yyyy-mm-dd"), "New User", "Repeat User")</f>
        <v>Repeat User</v>
      </c>
    </row>
    <row r="10328" spans="1:25" ht="12.75" x14ac:dyDescent="0.2">
      <c r="A10328" s="1" t="s">
        <v>15442</v>
      </c>
      <c r="B10328" s="1" t="s">
        <v>11245</v>
      </c>
      <c r="C10328" s="1" t="s">
        <v>160</v>
      </c>
      <c r="D10328" s="1" t="s">
        <v>2629</v>
      </c>
      <c r="E10328" s="2">
        <v>45292.146365740744</v>
      </c>
      <c r="F10328" s="1" t="s">
        <v>25</v>
      </c>
      <c r="G10328" s="9" t="s">
        <v>3645</v>
      </c>
      <c r="H10328" s="9" t="s">
        <v>67</v>
      </c>
      <c r="I10328" s="9" t="s">
        <v>45</v>
      </c>
      <c r="J10328" s="1">
        <v>273015</v>
      </c>
      <c r="K10328" s="3">
        <v>45413</v>
      </c>
      <c r="L10328" s="1" t="s">
        <v>37</v>
      </c>
      <c r="M10328" s="1" t="s">
        <v>1209</v>
      </c>
      <c r="N10328" s="1" t="s">
        <v>2637</v>
      </c>
      <c r="O10328" s="10">
        <v>45198.933958333335</v>
      </c>
      <c r="Q10328">
        <v>0</v>
      </c>
      <c r="R10328" t="s">
        <v>220</v>
      </c>
      <c r="S10328" t="s">
        <v>220</v>
      </c>
      <c r="T10328">
        <v>0</v>
      </c>
      <c r="U10328" t="s">
        <v>220</v>
      </c>
      <c r="V10328" t="str">
        <f>VLOOKUP(F10328, [1]!Table1[[#All],[Gender]:[city]], 3, FALSE)</f>
        <v>Undergraduate Student</v>
      </c>
      <c r="W10328" s="11">
        <f>VLOOKUP(F10328, [1]!Table1[[#All],[Gender]:[city]], 4, FALSE)</f>
        <v>45130</v>
      </c>
      <c r="X10328" t="b">
        <f>VLOOKUP(F10328, [1]!Table1[[#All],[Gender]:[isFromSocialMedia]], 7, FALSE)</f>
        <v>0</v>
      </c>
      <c r="Y10328" t="str">
        <f>IF(TEXT(Table1[[#This Row],[Apply Date]], "yyyy-mm-dd") = TEXT(Table1[[#This Row],[Sign Up Date]], "yyyy-mm-dd"), "New User", "Repeat User")</f>
        <v>Repeat User</v>
      </c>
    </row>
    <row r="10329" spans="1:25" ht="12.75" x14ac:dyDescent="0.2">
      <c r="A10329" s="1" t="s">
        <v>15443</v>
      </c>
      <c r="B10329" s="1" t="s">
        <v>11245</v>
      </c>
      <c r="C10329" s="1" t="s">
        <v>160</v>
      </c>
      <c r="D10329" s="1" t="s">
        <v>2629</v>
      </c>
      <c r="E10329" s="2">
        <v>45292.146365740744</v>
      </c>
      <c r="F10329" s="1" t="s">
        <v>25</v>
      </c>
      <c r="G10329" s="9" t="s">
        <v>14519</v>
      </c>
      <c r="H10329" s="9" t="s">
        <v>1306</v>
      </c>
      <c r="I10329" s="9" t="s">
        <v>45</v>
      </c>
      <c r="J10329" s="1">
        <v>574150</v>
      </c>
      <c r="K10329" s="3">
        <v>46935</v>
      </c>
      <c r="L10329" s="1" t="s">
        <v>37</v>
      </c>
      <c r="M10329" s="1" t="s">
        <v>51</v>
      </c>
      <c r="N10329" s="1" t="s">
        <v>75</v>
      </c>
      <c r="O10329" s="10">
        <v>45108.575254629628</v>
      </c>
      <c r="P10329" s="10">
        <v>45131.104166666664</v>
      </c>
      <c r="Q10329">
        <v>0</v>
      </c>
      <c r="R10329" t="s">
        <v>220</v>
      </c>
      <c r="S10329" t="s">
        <v>220</v>
      </c>
      <c r="T10329">
        <v>0</v>
      </c>
      <c r="U10329" t="s">
        <v>220</v>
      </c>
      <c r="V10329" t="str">
        <f>VLOOKUP(F10329, [1]!Table1[[#All],[Gender]:[city]], 3, FALSE)</f>
        <v>Undergraduate Student</v>
      </c>
      <c r="W10329" s="11">
        <f>VLOOKUP(F10329, [1]!Table1[[#All],[Gender]:[city]], 4, FALSE)</f>
        <v>45130</v>
      </c>
      <c r="X10329" t="b">
        <f>VLOOKUP(F10329, [1]!Table1[[#All],[Gender]:[isFromSocialMedia]], 7, FALSE)</f>
        <v>0</v>
      </c>
      <c r="Y10329" t="str">
        <f>IF(TEXT(Table1[[#This Row],[Apply Date]], "yyyy-mm-dd") = TEXT(Table1[[#This Row],[Sign Up Date]], "yyyy-mm-dd"), "New User", "Repeat User")</f>
        <v>Repeat User</v>
      </c>
    </row>
    <row r="10330" spans="1:25" ht="12.75" x14ac:dyDescent="0.2">
      <c r="A10330" s="1" t="s">
        <v>15444</v>
      </c>
      <c r="B10330" s="1" t="s">
        <v>11245</v>
      </c>
      <c r="C10330" s="1" t="s">
        <v>160</v>
      </c>
      <c r="D10330" s="1" t="s">
        <v>2629</v>
      </c>
      <c r="E10330" s="2">
        <v>45292.146365740744</v>
      </c>
      <c r="F10330" s="1" t="s">
        <v>25</v>
      </c>
      <c r="G10330" s="9" t="s">
        <v>1159</v>
      </c>
      <c r="H10330" s="9" t="s">
        <v>4996</v>
      </c>
      <c r="I10330" s="9" t="s">
        <v>45</v>
      </c>
      <c r="J10330" s="1">
        <v>600037</v>
      </c>
      <c r="K10330" s="3">
        <v>43132</v>
      </c>
      <c r="L10330" s="1" t="s">
        <v>50</v>
      </c>
      <c r="M10330" s="1" t="s">
        <v>191</v>
      </c>
      <c r="N10330" s="1" t="s">
        <v>3750</v>
      </c>
      <c r="O10330" s="10">
        <v>45240.6012962963</v>
      </c>
      <c r="Q10330">
        <v>0</v>
      </c>
      <c r="R10330" t="s">
        <v>220</v>
      </c>
      <c r="S10330" t="s">
        <v>220</v>
      </c>
      <c r="T10330">
        <v>0</v>
      </c>
      <c r="U10330" t="s">
        <v>220</v>
      </c>
      <c r="V10330" t="str">
        <f>VLOOKUP(F10330, [1]!Table1[[#All],[Gender]:[city]], 3, FALSE)</f>
        <v>Undergraduate Student</v>
      </c>
      <c r="W10330" s="11">
        <f>VLOOKUP(F10330, [1]!Table1[[#All],[Gender]:[city]], 4, FALSE)</f>
        <v>45130</v>
      </c>
      <c r="X10330" t="b">
        <f>VLOOKUP(F10330, [1]!Table1[[#All],[Gender]:[isFromSocialMedia]], 7, FALSE)</f>
        <v>0</v>
      </c>
      <c r="Y10330" t="str">
        <f>IF(TEXT(Table1[[#This Row],[Apply Date]], "yyyy-mm-dd") = TEXT(Table1[[#This Row],[Sign Up Date]], "yyyy-mm-dd"), "New User", "Repeat User")</f>
        <v>Repeat User</v>
      </c>
    </row>
    <row r="10331" spans="1:25" ht="12.75" x14ac:dyDescent="0.2">
      <c r="A10331" s="1" t="s">
        <v>15445</v>
      </c>
      <c r="B10331" s="1" t="s">
        <v>11245</v>
      </c>
      <c r="C10331" s="1" t="s">
        <v>160</v>
      </c>
      <c r="D10331" s="1" t="s">
        <v>2629</v>
      </c>
      <c r="E10331" s="2">
        <v>45292.146365740744</v>
      </c>
      <c r="F10331" s="1" t="s">
        <v>25</v>
      </c>
      <c r="G10331" s="9" t="s">
        <v>1233</v>
      </c>
      <c r="H10331" s="9" t="s">
        <v>1234</v>
      </c>
      <c r="I10331" s="9" t="s">
        <v>79</v>
      </c>
      <c r="J10331" s="1">
        <v>930103</v>
      </c>
      <c r="K10331" s="3">
        <v>43862</v>
      </c>
      <c r="L10331" s="1" t="s">
        <v>50</v>
      </c>
      <c r="M10331" s="1" t="s">
        <v>182</v>
      </c>
      <c r="N10331" s="1" t="s">
        <v>75</v>
      </c>
      <c r="O10331" s="10">
        <v>45113.69253472222</v>
      </c>
      <c r="P10331" s="10">
        <v>45264.104432870372</v>
      </c>
      <c r="Q10331">
        <v>0</v>
      </c>
      <c r="R10331" t="s">
        <v>220</v>
      </c>
      <c r="S10331" t="s">
        <v>220</v>
      </c>
      <c r="T10331">
        <v>0</v>
      </c>
      <c r="U10331" t="s">
        <v>220</v>
      </c>
      <c r="V10331" t="str">
        <f>VLOOKUP(F10331, [1]!Table1[[#All],[Gender]:[city]], 3, FALSE)</f>
        <v>Undergraduate Student</v>
      </c>
      <c r="W10331" s="11">
        <f>VLOOKUP(F10331, [1]!Table1[[#All],[Gender]:[city]], 4, FALSE)</f>
        <v>45130</v>
      </c>
      <c r="X10331" t="b">
        <f>VLOOKUP(F10331, [1]!Table1[[#All],[Gender]:[isFromSocialMedia]], 7, FALSE)</f>
        <v>0</v>
      </c>
      <c r="Y10331" t="str">
        <f>IF(TEXT(Table1[[#This Row],[Apply Date]], "yyyy-mm-dd") = TEXT(Table1[[#This Row],[Sign Up Date]], "yyyy-mm-dd"), "New User", "Repeat User")</f>
        <v>Repeat User</v>
      </c>
    </row>
    <row r="10332" spans="1:25" ht="12.75" x14ac:dyDescent="0.2">
      <c r="A10332" s="1" t="s">
        <v>15446</v>
      </c>
      <c r="B10332" s="1" t="s">
        <v>11245</v>
      </c>
      <c r="C10332" s="1" t="s">
        <v>160</v>
      </c>
      <c r="D10332" s="1" t="s">
        <v>2629</v>
      </c>
      <c r="E10332" s="2">
        <v>45292.146365740744</v>
      </c>
      <c r="F10332" s="1" t="s">
        <v>25</v>
      </c>
      <c r="G10332" s="9" t="s">
        <v>400</v>
      </c>
      <c r="H10332" s="9" t="s">
        <v>148</v>
      </c>
      <c r="I10332" s="9" t="s">
        <v>45</v>
      </c>
      <c r="J10332" s="1">
        <v>411011</v>
      </c>
      <c r="K10332" s="3">
        <v>45413</v>
      </c>
      <c r="L10332" s="1" t="s">
        <v>37</v>
      </c>
      <c r="M10332" s="1" t="s">
        <v>373</v>
      </c>
      <c r="N10332" s="1" t="s">
        <v>75</v>
      </c>
      <c r="O10332" s="10">
        <v>45091.193854166668</v>
      </c>
      <c r="P10332" s="10">
        <v>45117.104166666664</v>
      </c>
      <c r="Q10332">
        <v>0</v>
      </c>
      <c r="R10332" t="s">
        <v>220</v>
      </c>
      <c r="S10332" t="s">
        <v>220</v>
      </c>
      <c r="T10332">
        <v>0</v>
      </c>
      <c r="U10332" t="s">
        <v>220</v>
      </c>
      <c r="V10332" t="str">
        <f>VLOOKUP(F10332, [1]!Table1[[#All],[Gender]:[city]], 3, FALSE)</f>
        <v>Undergraduate Student</v>
      </c>
      <c r="W10332" s="11">
        <f>VLOOKUP(F10332, [1]!Table1[[#All],[Gender]:[city]], 4, FALSE)</f>
        <v>45130</v>
      </c>
      <c r="X10332" t="b">
        <f>VLOOKUP(F10332, [1]!Table1[[#All],[Gender]:[isFromSocialMedia]], 7, FALSE)</f>
        <v>0</v>
      </c>
      <c r="Y10332" t="str">
        <f>IF(TEXT(Table1[[#This Row],[Apply Date]], "yyyy-mm-dd") = TEXT(Table1[[#This Row],[Sign Up Date]], "yyyy-mm-dd"), "New User", "Repeat User")</f>
        <v>Repeat User</v>
      </c>
    </row>
    <row r="10333" spans="1:25" ht="12.75" x14ac:dyDescent="0.2">
      <c r="A10333" s="1" t="s">
        <v>15447</v>
      </c>
      <c r="B10333" s="1" t="s">
        <v>11245</v>
      </c>
      <c r="C10333" s="1" t="s">
        <v>160</v>
      </c>
      <c r="D10333" s="1" t="s">
        <v>2629</v>
      </c>
      <c r="E10333" s="2">
        <v>45292.146365740744</v>
      </c>
      <c r="F10333" s="1" t="s">
        <v>25</v>
      </c>
      <c r="G10333" s="9" t="s">
        <v>9803</v>
      </c>
      <c r="H10333" s="9" t="s">
        <v>668</v>
      </c>
      <c r="I10333" s="9" t="s">
        <v>45</v>
      </c>
      <c r="J10333" s="1">
        <v>691508</v>
      </c>
      <c r="K10333" s="3">
        <v>44774</v>
      </c>
      <c r="L10333" s="1" t="s">
        <v>50</v>
      </c>
      <c r="M10333" s="1" t="s">
        <v>51</v>
      </c>
      <c r="N10333" s="1" t="s">
        <v>75</v>
      </c>
      <c r="O10333" s="10">
        <v>45113.387870370374</v>
      </c>
      <c r="P10333" s="10">
        <v>45145.1875</v>
      </c>
      <c r="Q10333">
        <v>0</v>
      </c>
      <c r="R10333" t="s">
        <v>220</v>
      </c>
      <c r="S10333" t="s">
        <v>220</v>
      </c>
      <c r="T10333">
        <v>0</v>
      </c>
      <c r="U10333" t="s">
        <v>220</v>
      </c>
      <c r="V10333" t="str">
        <f>VLOOKUP(F10333, [1]!Table1[[#All],[Gender]:[city]], 3, FALSE)</f>
        <v>Undergraduate Student</v>
      </c>
      <c r="W10333" s="11">
        <f>VLOOKUP(F10333, [1]!Table1[[#All],[Gender]:[city]], 4, FALSE)</f>
        <v>45130</v>
      </c>
      <c r="X10333" t="b">
        <f>VLOOKUP(F10333, [1]!Table1[[#All],[Gender]:[isFromSocialMedia]], 7, FALSE)</f>
        <v>0</v>
      </c>
      <c r="Y10333" t="str">
        <f>IF(TEXT(Table1[[#This Row],[Apply Date]], "yyyy-mm-dd") = TEXT(Table1[[#This Row],[Sign Up Date]], "yyyy-mm-dd"), "New User", "Repeat User")</f>
        <v>Repeat User</v>
      </c>
    </row>
    <row r="10334" spans="1:25" ht="12.75" x14ac:dyDescent="0.2">
      <c r="A10334" s="1" t="s">
        <v>15448</v>
      </c>
      <c r="B10334" s="1" t="s">
        <v>11245</v>
      </c>
      <c r="C10334" s="1" t="s">
        <v>160</v>
      </c>
      <c r="D10334" s="1" t="s">
        <v>2629</v>
      </c>
      <c r="E10334" s="2">
        <v>45292.146365740744</v>
      </c>
      <c r="F10334" s="1" t="s">
        <v>25</v>
      </c>
      <c r="G10334" s="9" t="s">
        <v>15449</v>
      </c>
      <c r="H10334" s="9" t="s">
        <v>15449</v>
      </c>
      <c r="I10334" s="9" t="s">
        <v>28</v>
      </c>
      <c r="J10334" s="1">
        <v>4217</v>
      </c>
      <c r="K10334" s="3">
        <v>45536</v>
      </c>
      <c r="L10334" s="1" t="s">
        <v>37</v>
      </c>
      <c r="M10334" s="1" t="s">
        <v>424</v>
      </c>
      <c r="N10334" s="1" t="s">
        <v>75</v>
      </c>
      <c r="O10334" s="10">
        <v>45194.204375000001</v>
      </c>
      <c r="P10334" s="10">
        <v>45299.146365740744</v>
      </c>
      <c r="Q10334">
        <v>0</v>
      </c>
      <c r="R10334" t="s">
        <v>220</v>
      </c>
      <c r="S10334" t="s">
        <v>220</v>
      </c>
      <c r="T10334">
        <v>0</v>
      </c>
      <c r="U10334" t="s">
        <v>220</v>
      </c>
      <c r="V10334" t="str">
        <f>VLOOKUP(F10334, [1]!Table1[[#All],[Gender]:[city]], 3, FALSE)</f>
        <v>Undergraduate Student</v>
      </c>
      <c r="W10334" s="11">
        <f>VLOOKUP(F10334, [1]!Table1[[#All],[Gender]:[city]], 4, FALSE)</f>
        <v>45130</v>
      </c>
      <c r="X10334" t="b">
        <f>VLOOKUP(F10334, [1]!Table1[[#All],[Gender]:[isFromSocialMedia]], 7, FALSE)</f>
        <v>0</v>
      </c>
      <c r="Y10334" t="str">
        <f>IF(TEXT(Table1[[#This Row],[Apply Date]], "yyyy-mm-dd") = TEXT(Table1[[#This Row],[Sign Up Date]], "yyyy-mm-dd"), "New User", "Repeat User")</f>
        <v>Repeat User</v>
      </c>
    </row>
    <row r="10335" spans="1:25" ht="12.75" x14ac:dyDescent="0.2">
      <c r="A10335" s="1" t="s">
        <v>15450</v>
      </c>
      <c r="B10335" s="1" t="s">
        <v>11245</v>
      </c>
      <c r="C10335" s="1" t="s">
        <v>160</v>
      </c>
      <c r="D10335" s="1" t="s">
        <v>2629</v>
      </c>
      <c r="E10335" s="2">
        <v>45292.146365740744</v>
      </c>
      <c r="F10335" s="1" t="s">
        <v>33</v>
      </c>
      <c r="G10335" s="9" t="s">
        <v>390</v>
      </c>
      <c r="H10335" s="9" t="s">
        <v>49</v>
      </c>
      <c r="I10335" s="9" t="s">
        <v>45</v>
      </c>
      <c r="J10335" s="1">
        <v>500092</v>
      </c>
      <c r="K10335" s="3">
        <v>45444</v>
      </c>
      <c r="L10335" s="1" t="s">
        <v>37</v>
      </c>
      <c r="M10335" s="1" t="s">
        <v>46</v>
      </c>
      <c r="N10335" s="1" t="s">
        <v>75</v>
      </c>
      <c r="O10335" s="10">
        <v>45167.567326388889</v>
      </c>
      <c r="P10335" s="10">
        <v>45299.146365740744</v>
      </c>
      <c r="Q10335">
        <v>0</v>
      </c>
      <c r="R10335" t="s">
        <v>220</v>
      </c>
      <c r="S10335" t="s">
        <v>220</v>
      </c>
      <c r="T10335">
        <v>0</v>
      </c>
      <c r="U10335" t="s">
        <v>220</v>
      </c>
      <c r="V10335" t="str">
        <f>VLOOKUP(F10335, [1]!Table1[[#All],[Gender]:[city]], 3, FALSE)</f>
        <v>Not in Education</v>
      </c>
      <c r="W10335" s="11">
        <f>VLOOKUP(F10335, [1]!Table1[[#All],[Gender]:[city]], 4, FALSE)</f>
        <v>45092</v>
      </c>
      <c r="X10335" t="b">
        <f>VLOOKUP(F10335, [1]!Table1[[#All],[Gender]:[isFromSocialMedia]], 7, FALSE)</f>
        <v>0</v>
      </c>
      <c r="Y10335" t="str">
        <f>IF(TEXT(Table1[[#This Row],[Apply Date]], "yyyy-mm-dd") = TEXT(Table1[[#This Row],[Sign Up Date]], "yyyy-mm-dd"), "New User", "Repeat User")</f>
        <v>Repeat User</v>
      </c>
    </row>
    <row r="10336" spans="1:25" ht="12.75" x14ac:dyDescent="0.2">
      <c r="A10336" s="1" t="s">
        <v>15451</v>
      </c>
      <c r="B10336" s="1" t="s">
        <v>11245</v>
      </c>
      <c r="C10336" s="1" t="s">
        <v>160</v>
      </c>
      <c r="D10336" s="1" t="s">
        <v>2629</v>
      </c>
      <c r="E10336" s="2">
        <v>45292.146365740744</v>
      </c>
      <c r="F10336" s="1" t="s">
        <v>25</v>
      </c>
      <c r="G10336" s="9" t="s">
        <v>318</v>
      </c>
      <c r="H10336" s="9" t="s">
        <v>318</v>
      </c>
      <c r="I10336" s="9" t="s">
        <v>45</v>
      </c>
      <c r="J10336" s="1">
        <v>110043</v>
      </c>
      <c r="K10336" s="3">
        <v>44013</v>
      </c>
      <c r="L10336" s="1" t="s">
        <v>104</v>
      </c>
      <c r="M10336" s="1" t="s">
        <v>97</v>
      </c>
      <c r="N10336" s="1" t="s">
        <v>75</v>
      </c>
      <c r="O10336" s="10">
        <v>45090.527314814812</v>
      </c>
      <c r="P10336" s="10">
        <v>45103.104166666664</v>
      </c>
      <c r="Q10336">
        <v>0</v>
      </c>
      <c r="R10336" t="s">
        <v>220</v>
      </c>
      <c r="S10336" t="s">
        <v>220</v>
      </c>
      <c r="T10336">
        <v>0</v>
      </c>
      <c r="U10336" t="s">
        <v>220</v>
      </c>
      <c r="V10336" t="str">
        <f>VLOOKUP(F10336, [1]!Table1[[#All],[Gender]:[city]], 3, FALSE)</f>
        <v>Undergraduate Student</v>
      </c>
      <c r="W10336" s="11">
        <f>VLOOKUP(F10336, [1]!Table1[[#All],[Gender]:[city]], 4, FALSE)</f>
        <v>45130</v>
      </c>
      <c r="X10336" t="b">
        <f>VLOOKUP(F10336, [1]!Table1[[#All],[Gender]:[isFromSocialMedia]], 7, FALSE)</f>
        <v>0</v>
      </c>
      <c r="Y10336" t="str">
        <f>IF(TEXT(Table1[[#This Row],[Apply Date]], "yyyy-mm-dd") = TEXT(Table1[[#This Row],[Sign Up Date]], "yyyy-mm-dd"), "New User", "Repeat User")</f>
        <v>Repeat User</v>
      </c>
    </row>
    <row r="10337" spans="1:25" ht="12.75" x14ac:dyDescent="0.2">
      <c r="A10337" s="1" t="s">
        <v>15452</v>
      </c>
      <c r="B10337" s="1" t="s">
        <v>11245</v>
      </c>
      <c r="C10337" s="1" t="s">
        <v>160</v>
      </c>
      <c r="D10337" s="1" t="s">
        <v>2629</v>
      </c>
      <c r="E10337" s="2">
        <v>45292.146365740744</v>
      </c>
      <c r="F10337" s="1" t="s">
        <v>33</v>
      </c>
      <c r="G10337" s="9" t="s">
        <v>1179</v>
      </c>
      <c r="H10337" s="9" t="s">
        <v>4932</v>
      </c>
      <c r="I10337" s="9" t="s">
        <v>45</v>
      </c>
      <c r="J10337" s="1">
        <v>700030</v>
      </c>
      <c r="K10337" s="3">
        <v>41791</v>
      </c>
      <c r="L10337" s="1" t="s">
        <v>50</v>
      </c>
      <c r="M10337" s="1" t="s">
        <v>13461</v>
      </c>
      <c r="N10337" s="1" t="s">
        <v>75</v>
      </c>
      <c r="O10337" s="10">
        <v>45092.473657407405</v>
      </c>
      <c r="P10337" s="10">
        <v>45145.1875</v>
      </c>
      <c r="Q10337">
        <v>0</v>
      </c>
      <c r="R10337" t="s">
        <v>220</v>
      </c>
      <c r="S10337" t="s">
        <v>220</v>
      </c>
      <c r="T10337">
        <v>0</v>
      </c>
      <c r="U10337" t="s">
        <v>220</v>
      </c>
      <c r="V10337" t="str">
        <f>VLOOKUP(F10337, [1]!Table1[[#All],[Gender]:[city]], 3, FALSE)</f>
        <v>Not in Education</v>
      </c>
      <c r="W10337" s="11">
        <f>VLOOKUP(F10337, [1]!Table1[[#All],[Gender]:[city]], 4, FALSE)</f>
        <v>45092</v>
      </c>
      <c r="X10337" t="b">
        <f>VLOOKUP(F10337, [1]!Table1[[#All],[Gender]:[isFromSocialMedia]], 7, FALSE)</f>
        <v>0</v>
      </c>
      <c r="Y10337" t="str">
        <f>IF(TEXT(Table1[[#This Row],[Apply Date]], "yyyy-mm-dd") = TEXT(Table1[[#This Row],[Sign Up Date]], "yyyy-mm-dd"), "New User", "Repeat User")</f>
        <v>New User</v>
      </c>
    </row>
    <row r="10338" spans="1:25" ht="12.75" x14ac:dyDescent="0.2">
      <c r="A10338" s="1" t="s">
        <v>15453</v>
      </c>
      <c r="B10338" s="1" t="s">
        <v>11245</v>
      </c>
      <c r="C10338" s="1" t="s">
        <v>160</v>
      </c>
      <c r="D10338" s="1" t="s">
        <v>2629</v>
      </c>
      <c r="E10338" s="2">
        <v>45292.146365740744</v>
      </c>
      <c r="F10338" s="1" t="s">
        <v>25</v>
      </c>
      <c r="G10338" s="9" t="s">
        <v>15454</v>
      </c>
      <c r="H10338" s="9" t="s">
        <v>148</v>
      </c>
      <c r="I10338" s="9" t="s">
        <v>45</v>
      </c>
      <c r="J10338" s="1">
        <v>441208</v>
      </c>
      <c r="K10338" s="3">
        <v>44774</v>
      </c>
      <c r="L10338" s="1" t="s">
        <v>37</v>
      </c>
      <c r="M10338" s="1" t="s">
        <v>917</v>
      </c>
      <c r="N10338" s="1" t="s">
        <v>75</v>
      </c>
      <c r="O10338" s="10">
        <v>45151.313993055555</v>
      </c>
      <c r="P10338" s="10">
        <v>45159.1875</v>
      </c>
      <c r="Q10338">
        <v>0</v>
      </c>
      <c r="R10338" t="s">
        <v>220</v>
      </c>
      <c r="S10338" t="s">
        <v>220</v>
      </c>
      <c r="T10338">
        <v>0</v>
      </c>
      <c r="U10338" t="s">
        <v>220</v>
      </c>
      <c r="V10338" t="str">
        <f>VLOOKUP(F10338, [1]!Table1[[#All],[Gender]:[city]], 3, FALSE)</f>
        <v>Undergraduate Student</v>
      </c>
      <c r="W10338" s="11">
        <f>VLOOKUP(F10338, [1]!Table1[[#All],[Gender]:[city]], 4, FALSE)</f>
        <v>45130</v>
      </c>
      <c r="X10338" t="b">
        <f>VLOOKUP(F10338, [1]!Table1[[#All],[Gender]:[isFromSocialMedia]], 7, FALSE)</f>
        <v>0</v>
      </c>
      <c r="Y10338" t="str">
        <f>IF(TEXT(Table1[[#This Row],[Apply Date]], "yyyy-mm-dd") = TEXT(Table1[[#This Row],[Sign Up Date]], "yyyy-mm-dd"), "New User", "Repeat User")</f>
        <v>Repeat User</v>
      </c>
    </row>
    <row r="10339" spans="1:25" ht="12.75" x14ac:dyDescent="0.2">
      <c r="A10339" s="1" t="s">
        <v>15455</v>
      </c>
      <c r="B10339" s="1" t="s">
        <v>11245</v>
      </c>
      <c r="C10339" s="1" t="s">
        <v>160</v>
      </c>
      <c r="D10339" s="1" t="s">
        <v>2629</v>
      </c>
      <c r="E10339" s="2">
        <v>45292.146365740744</v>
      </c>
      <c r="F10339" s="1" t="s">
        <v>33</v>
      </c>
      <c r="G10339" s="9" t="s">
        <v>147</v>
      </c>
      <c r="H10339" s="9" t="s">
        <v>148</v>
      </c>
      <c r="I10339" s="9" t="s">
        <v>45</v>
      </c>
      <c r="J10339" s="1">
        <v>400080</v>
      </c>
      <c r="K10339" s="3">
        <v>45413</v>
      </c>
      <c r="L10339" s="1" t="s">
        <v>37</v>
      </c>
      <c r="M10339" s="1" t="s">
        <v>1575</v>
      </c>
      <c r="N10339" s="1" t="s">
        <v>75</v>
      </c>
      <c r="O10339" s="10">
        <v>45113.510150462964</v>
      </c>
      <c r="P10339" s="10">
        <v>45145.1875</v>
      </c>
      <c r="Q10339">
        <v>0</v>
      </c>
      <c r="R10339" t="s">
        <v>220</v>
      </c>
      <c r="S10339" t="s">
        <v>220</v>
      </c>
      <c r="T10339">
        <v>0</v>
      </c>
      <c r="U10339" t="s">
        <v>220</v>
      </c>
      <c r="V10339" t="str">
        <f>VLOOKUP(F10339, [1]!Table1[[#All],[Gender]:[city]], 3, FALSE)</f>
        <v>Not in Education</v>
      </c>
      <c r="W10339" s="11">
        <f>VLOOKUP(F10339, [1]!Table1[[#All],[Gender]:[city]], 4, FALSE)</f>
        <v>45092</v>
      </c>
      <c r="X10339" t="b">
        <f>VLOOKUP(F10339, [1]!Table1[[#All],[Gender]:[isFromSocialMedia]], 7, FALSE)</f>
        <v>0</v>
      </c>
      <c r="Y10339" t="str">
        <f>IF(TEXT(Table1[[#This Row],[Apply Date]], "yyyy-mm-dd") = TEXT(Table1[[#This Row],[Sign Up Date]], "yyyy-mm-dd"), "New User", "Repeat User")</f>
        <v>Repeat User</v>
      </c>
    </row>
    <row r="10340" spans="1:25" ht="12.75" x14ac:dyDescent="0.2">
      <c r="A10340" s="1" t="s">
        <v>15456</v>
      </c>
      <c r="B10340" s="1" t="s">
        <v>11245</v>
      </c>
      <c r="C10340" s="1" t="s">
        <v>160</v>
      </c>
      <c r="D10340" s="1" t="s">
        <v>2629</v>
      </c>
      <c r="E10340" s="2">
        <v>45292.146365740744</v>
      </c>
      <c r="F10340" s="1" t="s">
        <v>33</v>
      </c>
      <c r="G10340" s="9" t="s">
        <v>1427</v>
      </c>
      <c r="H10340" s="9" t="s">
        <v>134</v>
      </c>
      <c r="I10340" s="9" t="s">
        <v>61</v>
      </c>
      <c r="J10340" s="1">
        <v>60532</v>
      </c>
      <c r="K10340" s="3">
        <v>45413</v>
      </c>
      <c r="L10340" s="1" t="s">
        <v>29</v>
      </c>
      <c r="M10340" s="1" t="s">
        <v>319</v>
      </c>
      <c r="N10340" s="1" t="s">
        <v>149</v>
      </c>
      <c r="O10340" s="10">
        <v>45098.143761574072</v>
      </c>
      <c r="P10340" s="10">
        <v>45145.1875</v>
      </c>
      <c r="Q10340">
        <v>0</v>
      </c>
      <c r="R10340" t="s">
        <v>220</v>
      </c>
      <c r="S10340" t="s">
        <v>220</v>
      </c>
      <c r="T10340">
        <v>0</v>
      </c>
      <c r="U10340" t="s">
        <v>220</v>
      </c>
      <c r="V10340" t="str">
        <f>VLOOKUP(F10340, [1]!Table1[[#All],[Gender]:[city]], 3, FALSE)</f>
        <v>Not in Education</v>
      </c>
      <c r="W10340" s="11">
        <f>VLOOKUP(F10340, [1]!Table1[[#All],[Gender]:[city]], 4, FALSE)</f>
        <v>45092</v>
      </c>
      <c r="X10340" t="b">
        <f>VLOOKUP(F10340, [1]!Table1[[#All],[Gender]:[isFromSocialMedia]], 7, FALSE)</f>
        <v>0</v>
      </c>
      <c r="Y10340" t="str">
        <f>IF(TEXT(Table1[[#This Row],[Apply Date]], "yyyy-mm-dd") = TEXT(Table1[[#This Row],[Sign Up Date]], "yyyy-mm-dd"), "New User", "Repeat User")</f>
        <v>Repeat User</v>
      </c>
    </row>
    <row r="10341" spans="1:25" ht="12.75" x14ac:dyDescent="0.2">
      <c r="A10341" s="1" t="s">
        <v>15457</v>
      </c>
      <c r="B10341" s="1" t="s">
        <v>11245</v>
      </c>
      <c r="C10341" s="1" t="s">
        <v>160</v>
      </c>
      <c r="D10341" s="1" t="s">
        <v>2629</v>
      </c>
      <c r="E10341" s="2">
        <v>45292.146365740744</v>
      </c>
      <c r="F10341" s="1" t="s">
        <v>33</v>
      </c>
      <c r="G10341" s="9" t="s">
        <v>15458</v>
      </c>
      <c r="H10341" s="9" t="s">
        <v>2578</v>
      </c>
      <c r="I10341" s="9" t="s">
        <v>45</v>
      </c>
      <c r="J10341" s="1">
        <v>424101</v>
      </c>
      <c r="K10341" s="3">
        <v>44713</v>
      </c>
      <c r="L10341" s="1" t="s">
        <v>104</v>
      </c>
      <c r="M10341" s="1" t="s">
        <v>234</v>
      </c>
      <c r="N10341" s="1" t="s">
        <v>75</v>
      </c>
      <c r="O10341" s="10">
        <v>45114.332928240743</v>
      </c>
      <c r="P10341" s="10">
        <v>45145.1875</v>
      </c>
      <c r="Q10341">
        <v>0</v>
      </c>
      <c r="R10341" t="s">
        <v>220</v>
      </c>
      <c r="S10341" t="s">
        <v>220</v>
      </c>
      <c r="T10341">
        <v>0</v>
      </c>
      <c r="U10341" t="s">
        <v>220</v>
      </c>
      <c r="V10341" t="str">
        <f>VLOOKUP(F10341, [1]!Table1[[#All],[Gender]:[city]], 3, FALSE)</f>
        <v>Not in Education</v>
      </c>
      <c r="W10341" s="11">
        <f>VLOOKUP(F10341, [1]!Table1[[#All],[Gender]:[city]], 4, FALSE)</f>
        <v>45092</v>
      </c>
      <c r="X10341" t="b">
        <f>VLOOKUP(F10341, [1]!Table1[[#All],[Gender]:[isFromSocialMedia]], 7, FALSE)</f>
        <v>0</v>
      </c>
      <c r="Y10341" t="str">
        <f>IF(TEXT(Table1[[#This Row],[Apply Date]], "yyyy-mm-dd") = TEXT(Table1[[#This Row],[Sign Up Date]], "yyyy-mm-dd"), "New User", "Repeat User")</f>
        <v>Repeat User</v>
      </c>
    </row>
    <row r="10342" spans="1:25" ht="12.75" x14ac:dyDescent="0.2">
      <c r="A10342" s="1" t="s">
        <v>15459</v>
      </c>
      <c r="B10342" s="1" t="s">
        <v>11245</v>
      </c>
      <c r="C10342" s="1" t="s">
        <v>160</v>
      </c>
      <c r="D10342" s="1" t="s">
        <v>2629</v>
      </c>
      <c r="E10342" s="2">
        <v>45292.146365740744</v>
      </c>
      <c r="F10342" s="1" t="s">
        <v>25</v>
      </c>
      <c r="G10342" s="9" t="s">
        <v>48</v>
      </c>
      <c r="H10342" s="9" t="s">
        <v>49</v>
      </c>
      <c r="I10342" s="9" t="s">
        <v>45</v>
      </c>
      <c r="J10342" s="1">
        <v>501218</v>
      </c>
      <c r="K10342" s="3">
        <v>45413</v>
      </c>
      <c r="L10342" s="1" t="s">
        <v>37</v>
      </c>
      <c r="M10342" s="1" t="s">
        <v>373</v>
      </c>
      <c r="N10342" s="1" t="s">
        <v>149</v>
      </c>
      <c r="O10342" s="10">
        <v>45128.18990740741</v>
      </c>
      <c r="P10342" s="10">
        <v>45159.1875</v>
      </c>
      <c r="Q10342">
        <v>0</v>
      </c>
      <c r="R10342" t="s">
        <v>220</v>
      </c>
      <c r="S10342" t="s">
        <v>220</v>
      </c>
      <c r="T10342">
        <v>0</v>
      </c>
      <c r="U10342" t="s">
        <v>220</v>
      </c>
      <c r="V10342" t="str">
        <f>VLOOKUP(F10342, [1]!Table1[[#All],[Gender]:[city]], 3, FALSE)</f>
        <v>Undergraduate Student</v>
      </c>
      <c r="W10342" s="11">
        <f>VLOOKUP(F10342, [1]!Table1[[#All],[Gender]:[city]], 4, FALSE)</f>
        <v>45130</v>
      </c>
      <c r="X10342" t="b">
        <f>VLOOKUP(F10342, [1]!Table1[[#All],[Gender]:[isFromSocialMedia]], 7, FALSE)</f>
        <v>0</v>
      </c>
      <c r="Y10342" t="str">
        <f>IF(TEXT(Table1[[#This Row],[Apply Date]], "yyyy-mm-dd") = TEXT(Table1[[#This Row],[Sign Up Date]], "yyyy-mm-dd"), "New User", "Repeat User")</f>
        <v>Repeat User</v>
      </c>
    </row>
    <row r="10343" spans="1:25" ht="12.75" x14ac:dyDescent="0.2">
      <c r="A10343" s="1" t="s">
        <v>15460</v>
      </c>
      <c r="B10343" s="1" t="s">
        <v>11245</v>
      </c>
      <c r="C10343" s="1" t="s">
        <v>160</v>
      </c>
      <c r="D10343" s="1" t="s">
        <v>2629</v>
      </c>
      <c r="E10343" s="2">
        <v>45292.146365740744</v>
      </c>
      <c r="F10343" s="1" t="s">
        <v>25</v>
      </c>
      <c r="G10343" s="9" t="s">
        <v>1159</v>
      </c>
      <c r="H10343" s="9" t="s">
        <v>494</v>
      </c>
      <c r="I10343" s="9" t="s">
        <v>45</v>
      </c>
      <c r="J10343" s="1">
        <v>600100</v>
      </c>
      <c r="K10343" s="3">
        <v>45778</v>
      </c>
      <c r="L10343" s="1" t="s">
        <v>37</v>
      </c>
      <c r="M10343" s="1" t="s">
        <v>46</v>
      </c>
      <c r="N10343" s="1" t="s">
        <v>2637</v>
      </c>
      <c r="O10343" s="10">
        <v>45160.402511574073</v>
      </c>
      <c r="Q10343">
        <v>0</v>
      </c>
      <c r="R10343" t="s">
        <v>220</v>
      </c>
      <c r="S10343" t="s">
        <v>220</v>
      </c>
      <c r="T10343">
        <v>0</v>
      </c>
      <c r="U10343" t="s">
        <v>220</v>
      </c>
      <c r="V10343" t="str">
        <f>VLOOKUP(F10343, [1]!Table1[[#All],[Gender]:[city]], 3, FALSE)</f>
        <v>Undergraduate Student</v>
      </c>
      <c r="W10343" s="11">
        <f>VLOOKUP(F10343, [1]!Table1[[#All],[Gender]:[city]], 4, FALSE)</f>
        <v>45130</v>
      </c>
      <c r="X10343" t="b">
        <f>VLOOKUP(F10343, [1]!Table1[[#All],[Gender]:[isFromSocialMedia]], 7, FALSE)</f>
        <v>0</v>
      </c>
      <c r="Y10343" t="str">
        <f>IF(TEXT(Table1[[#This Row],[Apply Date]], "yyyy-mm-dd") = TEXT(Table1[[#This Row],[Sign Up Date]], "yyyy-mm-dd"), "New User", "Repeat User")</f>
        <v>Repeat User</v>
      </c>
    </row>
    <row r="10344" spans="1:25" ht="12.75" x14ac:dyDescent="0.2">
      <c r="A10344" s="1" t="s">
        <v>15461</v>
      </c>
      <c r="B10344" s="1" t="s">
        <v>11245</v>
      </c>
      <c r="C10344" s="1" t="s">
        <v>160</v>
      </c>
      <c r="D10344" s="1" t="s">
        <v>2629</v>
      </c>
      <c r="E10344" s="2">
        <v>45292.146365740744</v>
      </c>
      <c r="F10344" s="1" t="s">
        <v>25</v>
      </c>
      <c r="G10344" s="9" t="s">
        <v>2925</v>
      </c>
      <c r="H10344" s="9" t="s">
        <v>2224</v>
      </c>
      <c r="I10344" s="9" t="s">
        <v>45</v>
      </c>
      <c r="J10344" s="1">
        <v>507166</v>
      </c>
      <c r="K10344" s="3">
        <v>44713</v>
      </c>
      <c r="L10344" s="1" t="s">
        <v>37</v>
      </c>
      <c r="M10344" s="1" t="s">
        <v>51</v>
      </c>
      <c r="N10344" s="1" t="s">
        <v>75</v>
      </c>
      <c r="O10344" s="10">
        <v>45208.534710648149</v>
      </c>
      <c r="P10344" s="10">
        <v>45264.104432870372</v>
      </c>
      <c r="Q10344">
        <v>0</v>
      </c>
      <c r="R10344" t="s">
        <v>220</v>
      </c>
      <c r="S10344" t="s">
        <v>220</v>
      </c>
      <c r="T10344">
        <v>0</v>
      </c>
      <c r="U10344" t="s">
        <v>220</v>
      </c>
      <c r="V10344" t="str">
        <f>VLOOKUP(F10344, [1]!Table1[[#All],[Gender]:[city]], 3, FALSE)</f>
        <v>Undergraduate Student</v>
      </c>
      <c r="W10344" s="11">
        <f>VLOOKUP(F10344, [1]!Table1[[#All],[Gender]:[city]], 4, FALSE)</f>
        <v>45130</v>
      </c>
      <c r="X10344" t="b">
        <f>VLOOKUP(F10344, [1]!Table1[[#All],[Gender]:[isFromSocialMedia]], 7, FALSE)</f>
        <v>0</v>
      </c>
      <c r="Y10344" t="str">
        <f>IF(TEXT(Table1[[#This Row],[Apply Date]], "yyyy-mm-dd") = TEXT(Table1[[#This Row],[Sign Up Date]], "yyyy-mm-dd"), "New User", "Repeat User")</f>
        <v>Repeat User</v>
      </c>
    </row>
    <row r="10345" spans="1:25" ht="12.75" x14ac:dyDescent="0.2">
      <c r="A10345" s="1" t="s">
        <v>15462</v>
      </c>
      <c r="B10345" s="1" t="s">
        <v>11245</v>
      </c>
      <c r="C10345" s="1" t="s">
        <v>160</v>
      </c>
      <c r="D10345" s="1" t="s">
        <v>2629</v>
      </c>
      <c r="E10345" s="2">
        <v>45292.146365740744</v>
      </c>
      <c r="F10345" s="1" t="s">
        <v>25</v>
      </c>
      <c r="G10345" s="9" t="s">
        <v>455</v>
      </c>
      <c r="H10345" s="9" t="s">
        <v>455</v>
      </c>
      <c r="I10345" s="9" t="s">
        <v>79</v>
      </c>
      <c r="J10345" s="1">
        <v>900109</v>
      </c>
      <c r="K10345" s="4">
        <v>43800</v>
      </c>
      <c r="L10345" s="1" t="s">
        <v>104</v>
      </c>
      <c r="M10345" s="1" t="s">
        <v>211</v>
      </c>
      <c r="N10345" s="1" t="s">
        <v>75</v>
      </c>
      <c r="O10345" s="10">
        <v>45135.327557870369</v>
      </c>
      <c r="P10345" s="10">
        <v>45299.146365740744</v>
      </c>
      <c r="Q10345">
        <v>0</v>
      </c>
      <c r="R10345" t="s">
        <v>220</v>
      </c>
      <c r="S10345" t="s">
        <v>220</v>
      </c>
      <c r="T10345">
        <v>0</v>
      </c>
      <c r="U10345" t="s">
        <v>220</v>
      </c>
      <c r="V10345" t="str">
        <f>VLOOKUP(F10345, [1]!Table1[[#All],[Gender]:[city]], 3, FALSE)</f>
        <v>Undergraduate Student</v>
      </c>
      <c r="W10345" s="11">
        <f>VLOOKUP(F10345, [1]!Table1[[#All],[Gender]:[city]], 4, FALSE)</f>
        <v>45130</v>
      </c>
      <c r="X10345" t="b">
        <f>VLOOKUP(F10345, [1]!Table1[[#All],[Gender]:[isFromSocialMedia]], 7, FALSE)</f>
        <v>0</v>
      </c>
      <c r="Y10345" t="str">
        <f>IF(TEXT(Table1[[#This Row],[Apply Date]], "yyyy-mm-dd") = TEXT(Table1[[#This Row],[Sign Up Date]], "yyyy-mm-dd"), "New User", "Repeat User")</f>
        <v>Repeat User</v>
      </c>
    </row>
    <row r="10346" spans="1:25" ht="12.75" x14ac:dyDescent="0.2">
      <c r="A10346" s="1" t="s">
        <v>15463</v>
      </c>
      <c r="B10346" s="1" t="s">
        <v>11245</v>
      </c>
      <c r="C10346" s="1" t="s">
        <v>160</v>
      </c>
      <c r="D10346" s="1" t="s">
        <v>2629</v>
      </c>
      <c r="E10346" s="2">
        <v>45292.146365740744</v>
      </c>
      <c r="F10346" s="1" t="s">
        <v>33</v>
      </c>
      <c r="G10346" s="9" t="s">
        <v>2608</v>
      </c>
      <c r="H10346" s="9" t="s">
        <v>446</v>
      </c>
      <c r="I10346" s="9" t="s">
        <v>45</v>
      </c>
      <c r="J10346" s="1">
        <v>507002</v>
      </c>
      <c r="K10346" s="3">
        <v>45017</v>
      </c>
      <c r="L10346" s="1" t="s">
        <v>50</v>
      </c>
      <c r="M10346" s="1" t="s">
        <v>366</v>
      </c>
      <c r="N10346" s="1" t="s">
        <v>75</v>
      </c>
      <c r="O10346" s="10">
        <v>45093.578148148146</v>
      </c>
      <c r="P10346" s="10">
        <v>45131.104166666664</v>
      </c>
      <c r="Q10346">
        <v>0</v>
      </c>
      <c r="R10346" t="s">
        <v>220</v>
      </c>
      <c r="S10346" t="s">
        <v>220</v>
      </c>
      <c r="T10346">
        <v>0</v>
      </c>
      <c r="U10346" t="s">
        <v>220</v>
      </c>
      <c r="V10346" t="str">
        <f>VLOOKUP(F10346, [1]!Table1[[#All],[Gender]:[city]], 3, FALSE)</f>
        <v>Not in Education</v>
      </c>
      <c r="W10346" s="11">
        <f>VLOOKUP(F10346, [1]!Table1[[#All],[Gender]:[city]], 4, FALSE)</f>
        <v>45092</v>
      </c>
      <c r="X10346" t="b">
        <f>VLOOKUP(F10346, [1]!Table1[[#All],[Gender]:[isFromSocialMedia]], 7, FALSE)</f>
        <v>0</v>
      </c>
      <c r="Y10346" t="str">
        <f>IF(TEXT(Table1[[#This Row],[Apply Date]], "yyyy-mm-dd") = TEXT(Table1[[#This Row],[Sign Up Date]], "yyyy-mm-dd"), "New User", "Repeat User")</f>
        <v>Repeat User</v>
      </c>
    </row>
    <row r="10347" spans="1:25" ht="12.75" x14ac:dyDescent="0.2">
      <c r="A10347" s="1" t="s">
        <v>15464</v>
      </c>
      <c r="B10347" s="1" t="s">
        <v>11245</v>
      </c>
      <c r="C10347" s="1" t="s">
        <v>160</v>
      </c>
      <c r="D10347" s="1" t="s">
        <v>2629</v>
      </c>
      <c r="E10347" s="2">
        <v>45292.146365740744</v>
      </c>
      <c r="F10347" s="1" t="s">
        <v>25</v>
      </c>
      <c r="G10347" s="9" t="s">
        <v>147</v>
      </c>
      <c r="H10347" s="9" t="s">
        <v>148</v>
      </c>
      <c r="I10347" s="9" t="s">
        <v>45</v>
      </c>
      <c r="J10347" s="1">
        <v>400001</v>
      </c>
      <c r="K10347" s="4">
        <v>45231</v>
      </c>
      <c r="L10347" s="1" t="s">
        <v>37</v>
      </c>
      <c r="M10347" s="1" t="s">
        <v>294</v>
      </c>
      <c r="N10347" s="1" t="s">
        <v>75</v>
      </c>
      <c r="O10347" s="10">
        <v>45093.110381944447</v>
      </c>
      <c r="P10347" s="10">
        <v>45131.104166666664</v>
      </c>
      <c r="Q10347">
        <v>0</v>
      </c>
      <c r="R10347" t="s">
        <v>220</v>
      </c>
      <c r="S10347" t="s">
        <v>220</v>
      </c>
      <c r="T10347">
        <v>0</v>
      </c>
      <c r="U10347" t="s">
        <v>220</v>
      </c>
      <c r="V10347" t="str">
        <f>VLOOKUP(F10347, [1]!Table1[[#All],[Gender]:[city]], 3, FALSE)</f>
        <v>Undergraduate Student</v>
      </c>
      <c r="W10347" s="11">
        <f>VLOOKUP(F10347, [1]!Table1[[#All],[Gender]:[city]], 4, FALSE)</f>
        <v>45130</v>
      </c>
      <c r="X10347" t="b">
        <f>VLOOKUP(F10347, [1]!Table1[[#All],[Gender]:[isFromSocialMedia]], 7, FALSE)</f>
        <v>0</v>
      </c>
      <c r="Y10347" t="str">
        <f>IF(TEXT(Table1[[#This Row],[Apply Date]], "yyyy-mm-dd") = TEXT(Table1[[#This Row],[Sign Up Date]], "yyyy-mm-dd"), "New User", "Repeat User")</f>
        <v>Repeat User</v>
      </c>
    </row>
    <row r="10348" spans="1:25" ht="12.75" x14ac:dyDescent="0.2">
      <c r="A10348" s="1" t="s">
        <v>15465</v>
      </c>
      <c r="B10348" s="1" t="s">
        <v>11245</v>
      </c>
      <c r="C10348" s="1" t="s">
        <v>160</v>
      </c>
      <c r="D10348" s="1" t="s">
        <v>2629</v>
      </c>
      <c r="E10348" s="2">
        <v>45292.146365740744</v>
      </c>
      <c r="F10348" s="1" t="s">
        <v>25</v>
      </c>
      <c r="G10348" s="9" t="s">
        <v>48</v>
      </c>
      <c r="H10348" s="9" t="s">
        <v>49</v>
      </c>
      <c r="I10348" s="9" t="s">
        <v>45</v>
      </c>
      <c r="J10348" s="1">
        <v>500090</v>
      </c>
      <c r="K10348" s="3">
        <v>45444</v>
      </c>
      <c r="L10348" s="1" t="s">
        <v>37</v>
      </c>
      <c r="M10348" s="1" t="s">
        <v>51</v>
      </c>
      <c r="N10348" s="1" t="s">
        <v>75</v>
      </c>
      <c r="O10348" s="10">
        <v>45183.684618055559</v>
      </c>
      <c r="P10348" s="10">
        <v>45299.146365740744</v>
      </c>
      <c r="Q10348">
        <v>0</v>
      </c>
      <c r="R10348" t="s">
        <v>220</v>
      </c>
      <c r="S10348" t="s">
        <v>220</v>
      </c>
      <c r="T10348">
        <v>0</v>
      </c>
      <c r="U10348" t="s">
        <v>220</v>
      </c>
      <c r="V10348" t="str">
        <f>VLOOKUP(F10348, [1]!Table1[[#All],[Gender]:[city]], 3, FALSE)</f>
        <v>Undergraduate Student</v>
      </c>
      <c r="W10348" s="11">
        <f>VLOOKUP(F10348, [1]!Table1[[#All],[Gender]:[city]], 4, FALSE)</f>
        <v>45130</v>
      </c>
      <c r="X10348" t="b">
        <f>VLOOKUP(F10348, [1]!Table1[[#All],[Gender]:[isFromSocialMedia]], 7, FALSE)</f>
        <v>0</v>
      </c>
      <c r="Y10348" t="str">
        <f>IF(TEXT(Table1[[#This Row],[Apply Date]], "yyyy-mm-dd") = TEXT(Table1[[#This Row],[Sign Up Date]], "yyyy-mm-dd"), "New User", "Repeat User")</f>
        <v>Repeat User</v>
      </c>
    </row>
    <row r="10349" spans="1:25" ht="12.75" x14ac:dyDescent="0.2">
      <c r="A10349" s="1" t="s">
        <v>15466</v>
      </c>
      <c r="B10349" s="1" t="s">
        <v>11245</v>
      </c>
      <c r="C10349" s="1" t="s">
        <v>160</v>
      </c>
      <c r="D10349" s="1" t="s">
        <v>2629</v>
      </c>
      <c r="E10349" s="2">
        <v>45292.146365740744</v>
      </c>
      <c r="F10349" s="1" t="s">
        <v>25</v>
      </c>
      <c r="G10349" s="9" t="s">
        <v>147</v>
      </c>
      <c r="H10349" s="9" t="s">
        <v>148</v>
      </c>
      <c r="I10349" s="9" t="s">
        <v>45</v>
      </c>
      <c r="J10349" s="1">
        <v>401209</v>
      </c>
      <c r="K10349" s="3">
        <v>45383</v>
      </c>
      <c r="L10349" s="1" t="s">
        <v>37</v>
      </c>
      <c r="M10349" s="1" t="s">
        <v>649</v>
      </c>
      <c r="N10349" s="1" t="s">
        <v>31</v>
      </c>
      <c r="O10349" s="10">
        <v>44991.086273148147</v>
      </c>
      <c r="P10349" s="10">
        <v>45012.104722222219</v>
      </c>
      <c r="Q10349">
        <v>0</v>
      </c>
      <c r="R10349" t="s">
        <v>220</v>
      </c>
      <c r="S10349" t="s">
        <v>220</v>
      </c>
      <c r="T10349">
        <v>0</v>
      </c>
      <c r="U10349" t="s">
        <v>220</v>
      </c>
      <c r="V10349" t="str">
        <f>VLOOKUP(F10349, [1]!Table1[[#All],[Gender]:[city]], 3, FALSE)</f>
        <v>Undergraduate Student</v>
      </c>
      <c r="W10349" s="11">
        <f>VLOOKUP(F10349, [1]!Table1[[#All],[Gender]:[city]], 4, FALSE)</f>
        <v>45130</v>
      </c>
      <c r="X10349" t="b">
        <f>VLOOKUP(F10349, [1]!Table1[[#All],[Gender]:[isFromSocialMedia]], 7, FALSE)</f>
        <v>0</v>
      </c>
      <c r="Y10349" t="str">
        <f>IF(TEXT(Table1[[#This Row],[Apply Date]], "yyyy-mm-dd") = TEXT(Table1[[#This Row],[Sign Up Date]], "yyyy-mm-dd"), "New User", "Repeat User")</f>
        <v>Repeat User</v>
      </c>
    </row>
    <row r="10350" spans="1:25" ht="12.75" x14ac:dyDescent="0.2">
      <c r="A10350" s="1" t="s">
        <v>15467</v>
      </c>
      <c r="B10350" s="1" t="s">
        <v>11245</v>
      </c>
      <c r="C10350" s="1" t="s">
        <v>160</v>
      </c>
      <c r="D10350" s="1" t="s">
        <v>2629</v>
      </c>
      <c r="E10350" s="2">
        <v>45292.146365740744</v>
      </c>
      <c r="F10350" s="1" t="s">
        <v>33</v>
      </c>
      <c r="G10350" s="9" t="s">
        <v>118</v>
      </c>
      <c r="H10350" s="9" t="s">
        <v>91</v>
      </c>
      <c r="I10350" s="9" t="s">
        <v>45</v>
      </c>
      <c r="J10350" s="1">
        <v>521137</v>
      </c>
      <c r="K10350" s="3">
        <v>45383</v>
      </c>
      <c r="L10350" s="1" t="s">
        <v>37</v>
      </c>
      <c r="M10350" s="1" t="s">
        <v>46</v>
      </c>
      <c r="N10350" s="1" t="s">
        <v>75</v>
      </c>
      <c r="O10350" s="10">
        <v>45113.493506944447</v>
      </c>
      <c r="P10350" s="10">
        <v>45299.146365740744</v>
      </c>
      <c r="Q10350">
        <v>0</v>
      </c>
      <c r="R10350" t="s">
        <v>220</v>
      </c>
      <c r="S10350" t="s">
        <v>220</v>
      </c>
      <c r="T10350">
        <v>0</v>
      </c>
      <c r="U10350" t="s">
        <v>220</v>
      </c>
      <c r="V10350" t="str">
        <f>VLOOKUP(F10350, [1]!Table1[[#All],[Gender]:[city]], 3, FALSE)</f>
        <v>Not in Education</v>
      </c>
      <c r="W10350" s="11">
        <f>VLOOKUP(F10350, [1]!Table1[[#All],[Gender]:[city]], 4, FALSE)</f>
        <v>45092</v>
      </c>
      <c r="X10350" t="b">
        <f>VLOOKUP(F10350, [1]!Table1[[#All],[Gender]:[isFromSocialMedia]], 7, FALSE)</f>
        <v>0</v>
      </c>
      <c r="Y10350" t="str">
        <f>IF(TEXT(Table1[[#This Row],[Apply Date]], "yyyy-mm-dd") = TEXT(Table1[[#This Row],[Sign Up Date]], "yyyy-mm-dd"), "New User", "Repeat User")</f>
        <v>Repeat User</v>
      </c>
    </row>
    <row r="10351" spans="1:25" ht="12.75" x14ac:dyDescent="0.2">
      <c r="A10351" s="1" t="s">
        <v>15468</v>
      </c>
      <c r="B10351" s="1" t="s">
        <v>11245</v>
      </c>
      <c r="C10351" s="1" t="s">
        <v>160</v>
      </c>
      <c r="D10351" s="1" t="s">
        <v>2629</v>
      </c>
      <c r="E10351" s="2">
        <v>45292.146365740744</v>
      </c>
      <c r="F10351" s="1" t="s">
        <v>25</v>
      </c>
      <c r="G10351" s="9" t="s">
        <v>647</v>
      </c>
      <c r="H10351" s="9" t="s">
        <v>648</v>
      </c>
      <c r="I10351" s="9" t="s">
        <v>45</v>
      </c>
      <c r="J10351" s="1">
        <v>302016</v>
      </c>
      <c r="K10351" s="3">
        <v>45444</v>
      </c>
      <c r="L10351" s="1" t="s">
        <v>37</v>
      </c>
      <c r="M10351" s="1" t="s">
        <v>1209</v>
      </c>
      <c r="N10351" s="1" t="s">
        <v>75</v>
      </c>
      <c r="O10351" s="10">
        <v>45091.631157407406</v>
      </c>
      <c r="P10351" s="10">
        <v>45117.104166666664</v>
      </c>
      <c r="Q10351">
        <v>0</v>
      </c>
      <c r="R10351" t="s">
        <v>220</v>
      </c>
      <c r="S10351" t="s">
        <v>220</v>
      </c>
      <c r="T10351">
        <v>0</v>
      </c>
      <c r="U10351" t="s">
        <v>220</v>
      </c>
      <c r="V10351" t="str">
        <f>VLOOKUP(F10351, [1]!Table1[[#All],[Gender]:[city]], 3, FALSE)</f>
        <v>Undergraduate Student</v>
      </c>
      <c r="W10351" s="11">
        <f>VLOOKUP(F10351, [1]!Table1[[#All],[Gender]:[city]], 4, FALSE)</f>
        <v>45130</v>
      </c>
      <c r="X10351" t="b">
        <f>VLOOKUP(F10351, [1]!Table1[[#All],[Gender]:[isFromSocialMedia]], 7, FALSE)</f>
        <v>0</v>
      </c>
      <c r="Y10351" t="str">
        <f>IF(TEXT(Table1[[#This Row],[Apply Date]], "yyyy-mm-dd") = TEXT(Table1[[#This Row],[Sign Up Date]], "yyyy-mm-dd"), "New User", "Repeat User")</f>
        <v>Repeat User</v>
      </c>
    </row>
    <row r="10352" spans="1:25" ht="12.75" x14ac:dyDescent="0.2">
      <c r="A10352" s="1" t="s">
        <v>15469</v>
      </c>
      <c r="B10352" s="1" t="s">
        <v>11245</v>
      </c>
      <c r="C10352" s="1" t="s">
        <v>160</v>
      </c>
      <c r="D10352" s="1" t="s">
        <v>2629</v>
      </c>
      <c r="E10352" s="2">
        <v>45292.146365740744</v>
      </c>
      <c r="F10352" s="1" t="s">
        <v>33</v>
      </c>
      <c r="G10352" s="9" t="s">
        <v>15470</v>
      </c>
      <c r="H10352" s="9" t="s">
        <v>2581</v>
      </c>
      <c r="I10352" s="9" t="s">
        <v>45</v>
      </c>
      <c r="J10352" s="1">
        <v>500095</v>
      </c>
      <c r="K10352" s="3">
        <v>45108</v>
      </c>
      <c r="L10352" s="1" t="s">
        <v>37</v>
      </c>
      <c r="M10352" s="1" t="s">
        <v>46</v>
      </c>
      <c r="N10352" s="1" t="s">
        <v>75</v>
      </c>
      <c r="O10352" s="10">
        <v>44870.318333333336</v>
      </c>
      <c r="P10352" s="10">
        <v>44879.1875</v>
      </c>
      <c r="Q10352">
        <v>0</v>
      </c>
      <c r="R10352" t="s">
        <v>220</v>
      </c>
      <c r="S10352" t="s">
        <v>220</v>
      </c>
      <c r="T10352">
        <v>0</v>
      </c>
      <c r="U10352" t="s">
        <v>220</v>
      </c>
      <c r="V10352" t="str">
        <f>VLOOKUP(F10352, [1]!Table1[[#All],[Gender]:[city]], 3, FALSE)</f>
        <v>Not in Education</v>
      </c>
      <c r="W10352" s="11">
        <f>VLOOKUP(F10352, [1]!Table1[[#All],[Gender]:[city]], 4, FALSE)</f>
        <v>45092</v>
      </c>
      <c r="X10352" t="b">
        <f>VLOOKUP(F10352, [1]!Table1[[#All],[Gender]:[isFromSocialMedia]], 7, FALSE)</f>
        <v>0</v>
      </c>
      <c r="Y10352" t="str">
        <f>IF(TEXT(Table1[[#This Row],[Apply Date]], "yyyy-mm-dd") = TEXT(Table1[[#This Row],[Sign Up Date]], "yyyy-mm-dd"), "New User", "Repeat User")</f>
        <v>Repeat User</v>
      </c>
    </row>
    <row r="10353" spans="1:25" ht="12.75" x14ac:dyDescent="0.2">
      <c r="A10353" s="1" t="s">
        <v>15471</v>
      </c>
      <c r="B10353" s="1" t="s">
        <v>11245</v>
      </c>
      <c r="C10353" s="1" t="s">
        <v>160</v>
      </c>
      <c r="D10353" s="1" t="s">
        <v>2629</v>
      </c>
      <c r="E10353" s="2">
        <v>45292.146365740744</v>
      </c>
      <c r="F10353" s="1" t="s">
        <v>25</v>
      </c>
      <c r="G10353" s="9" t="s">
        <v>3579</v>
      </c>
      <c r="H10353" s="9" t="s">
        <v>148</v>
      </c>
      <c r="I10353" s="9" t="s">
        <v>45</v>
      </c>
      <c r="J10353" s="1">
        <v>424303</v>
      </c>
      <c r="K10353" s="3">
        <v>45108</v>
      </c>
      <c r="L10353" s="1" t="s">
        <v>37</v>
      </c>
      <c r="M10353" s="1" t="s">
        <v>439</v>
      </c>
      <c r="N10353" s="1" t="s">
        <v>75</v>
      </c>
      <c r="O10353" s="10">
        <v>45113.815381944441</v>
      </c>
      <c r="P10353" s="10">
        <v>45145.1875</v>
      </c>
      <c r="Q10353">
        <v>0</v>
      </c>
      <c r="R10353" t="s">
        <v>220</v>
      </c>
      <c r="S10353" t="s">
        <v>220</v>
      </c>
      <c r="T10353">
        <v>0</v>
      </c>
      <c r="U10353" t="s">
        <v>220</v>
      </c>
      <c r="V10353" t="str">
        <f>VLOOKUP(F10353, [1]!Table1[[#All],[Gender]:[city]], 3, FALSE)</f>
        <v>Undergraduate Student</v>
      </c>
      <c r="W10353" s="11">
        <f>VLOOKUP(F10353, [1]!Table1[[#All],[Gender]:[city]], 4, FALSE)</f>
        <v>45130</v>
      </c>
      <c r="X10353" t="b">
        <f>VLOOKUP(F10353, [1]!Table1[[#All],[Gender]:[isFromSocialMedia]], 7, FALSE)</f>
        <v>0</v>
      </c>
      <c r="Y10353" t="str">
        <f>IF(TEXT(Table1[[#This Row],[Apply Date]], "yyyy-mm-dd") = TEXT(Table1[[#This Row],[Sign Up Date]], "yyyy-mm-dd"), "New User", "Repeat User")</f>
        <v>Repeat User</v>
      </c>
    </row>
    <row r="10354" spans="1:25" ht="12.75" x14ac:dyDescent="0.2">
      <c r="A10354" s="1" t="s">
        <v>15472</v>
      </c>
      <c r="B10354" s="1" t="s">
        <v>11245</v>
      </c>
      <c r="C10354" s="1" t="s">
        <v>160</v>
      </c>
      <c r="D10354" s="1" t="s">
        <v>2629</v>
      </c>
      <c r="E10354" s="2">
        <v>45292.146365740744</v>
      </c>
      <c r="F10354" s="1" t="s">
        <v>25</v>
      </c>
      <c r="G10354" s="9" t="s">
        <v>9613</v>
      </c>
      <c r="H10354" s="9" t="s">
        <v>148</v>
      </c>
      <c r="I10354" s="9" t="s">
        <v>45</v>
      </c>
      <c r="J10354" s="1">
        <v>414003</v>
      </c>
      <c r="K10354" s="3">
        <v>45139</v>
      </c>
      <c r="L10354" s="1" t="s">
        <v>37</v>
      </c>
      <c r="M10354" s="1" t="s">
        <v>51</v>
      </c>
      <c r="N10354" s="1" t="s">
        <v>75</v>
      </c>
      <c r="O10354" s="10">
        <v>45113.780439814815</v>
      </c>
      <c r="P10354" s="10">
        <v>45145.1875</v>
      </c>
      <c r="Q10354">
        <v>0</v>
      </c>
      <c r="R10354" t="s">
        <v>220</v>
      </c>
      <c r="S10354" t="s">
        <v>220</v>
      </c>
      <c r="T10354">
        <v>0</v>
      </c>
      <c r="U10354" t="s">
        <v>220</v>
      </c>
      <c r="V10354" t="str">
        <f>VLOOKUP(F10354, [1]!Table1[[#All],[Gender]:[city]], 3, FALSE)</f>
        <v>Undergraduate Student</v>
      </c>
      <c r="W10354" s="11">
        <f>VLOOKUP(F10354, [1]!Table1[[#All],[Gender]:[city]], 4, FALSE)</f>
        <v>45130</v>
      </c>
      <c r="X10354" t="b">
        <f>VLOOKUP(F10354, [1]!Table1[[#All],[Gender]:[isFromSocialMedia]], 7, FALSE)</f>
        <v>0</v>
      </c>
      <c r="Y10354" t="str">
        <f>IF(TEXT(Table1[[#This Row],[Apply Date]], "yyyy-mm-dd") = TEXT(Table1[[#This Row],[Sign Up Date]], "yyyy-mm-dd"), "New User", "Repeat User")</f>
        <v>Repeat User</v>
      </c>
    </row>
    <row r="10355" spans="1:25" ht="12.75" x14ac:dyDescent="0.2">
      <c r="A10355" s="1" t="s">
        <v>15473</v>
      </c>
      <c r="B10355" s="1" t="s">
        <v>11245</v>
      </c>
      <c r="C10355" s="1" t="s">
        <v>160</v>
      </c>
      <c r="D10355" s="1" t="s">
        <v>2629</v>
      </c>
      <c r="E10355" s="2">
        <v>45292.146365740744</v>
      </c>
      <c r="F10355" s="1" t="s">
        <v>25</v>
      </c>
      <c r="G10355" s="9" t="s">
        <v>229</v>
      </c>
      <c r="H10355" s="9" t="s">
        <v>230</v>
      </c>
      <c r="I10355" s="9" t="s">
        <v>45</v>
      </c>
      <c r="J10355" s="1">
        <v>600091</v>
      </c>
      <c r="K10355" s="3">
        <v>44743</v>
      </c>
      <c r="L10355" s="1" t="s">
        <v>104</v>
      </c>
      <c r="M10355" s="1" t="s">
        <v>360</v>
      </c>
      <c r="N10355" s="1" t="s">
        <v>39</v>
      </c>
      <c r="O10355" s="10">
        <v>45106.391770833332</v>
      </c>
      <c r="P10355" s="10">
        <v>45131.104166666664</v>
      </c>
      <c r="Q10355" s="1">
        <v>500</v>
      </c>
      <c r="R10355" s="1" t="s">
        <v>11283</v>
      </c>
      <c r="S10355" s="1" t="s">
        <v>11284</v>
      </c>
      <c r="T10355" s="1">
        <v>1182</v>
      </c>
      <c r="U10355" s="1" t="s">
        <v>2645</v>
      </c>
      <c r="V10355" t="str">
        <f>VLOOKUP(F10355, [1]!Table1[[#All],[Gender]:[city]], 3, FALSE)</f>
        <v>Undergraduate Student</v>
      </c>
      <c r="W10355" s="11">
        <f>VLOOKUP(F10355, [1]!Table1[[#All],[Gender]:[city]], 4, FALSE)</f>
        <v>45130</v>
      </c>
      <c r="X10355" t="b">
        <f>VLOOKUP(F10355, [1]!Table1[[#All],[Gender]:[isFromSocialMedia]], 7, FALSE)</f>
        <v>0</v>
      </c>
      <c r="Y10355" t="str">
        <f>IF(TEXT(Table1[[#This Row],[Apply Date]], "yyyy-mm-dd") = TEXT(Table1[[#This Row],[Sign Up Date]], "yyyy-mm-dd"), "New User", "Repeat User")</f>
        <v>Repeat User</v>
      </c>
    </row>
    <row r="10356" spans="1:25" ht="12.75" x14ac:dyDescent="0.2">
      <c r="A10356" s="1" t="s">
        <v>15474</v>
      </c>
      <c r="B10356" s="1" t="s">
        <v>11245</v>
      </c>
      <c r="C10356" s="1" t="s">
        <v>160</v>
      </c>
      <c r="D10356" s="1" t="s">
        <v>2629</v>
      </c>
      <c r="E10356" s="2">
        <v>45292.146365740744</v>
      </c>
      <c r="F10356" s="1" t="s">
        <v>25</v>
      </c>
      <c r="G10356" s="9" t="s">
        <v>647</v>
      </c>
      <c r="H10356" s="9" t="s">
        <v>648</v>
      </c>
      <c r="I10356" s="9" t="s">
        <v>45</v>
      </c>
      <c r="J10356" s="1">
        <v>302020</v>
      </c>
      <c r="K10356" s="3">
        <v>46266</v>
      </c>
      <c r="L10356" s="1" t="s">
        <v>37</v>
      </c>
      <c r="M10356" s="1" t="s">
        <v>30</v>
      </c>
      <c r="N10356" s="1" t="s">
        <v>75</v>
      </c>
      <c r="O10356" s="10">
        <v>45129.964618055557</v>
      </c>
      <c r="P10356" s="10">
        <v>45159.1875</v>
      </c>
      <c r="Q10356">
        <v>0</v>
      </c>
      <c r="R10356" t="s">
        <v>220</v>
      </c>
      <c r="S10356" t="s">
        <v>220</v>
      </c>
      <c r="T10356">
        <v>0</v>
      </c>
      <c r="U10356" t="s">
        <v>220</v>
      </c>
      <c r="V10356" t="str">
        <f>VLOOKUP(F10356, [1]!Table1[[#All],[Gender]:[city]], 3, FALSE)</f>
        <v>Undergraduate Student</v>
      </c>
      <c r="W10356" s="11">
        <f>VLOOKUP(F10356, [1]!Table1[[#All],[Gender]:[city]], 4, FALSE)</f>
        <v>45130</v>
      </c>
      <c r="X10356" t="b">
        <f>VLOOKUP(F10356, [1]!Table1[[#All],[Gender]:[isFromSocialMedia]], 7, FALSE)</f>
        <v>0</v>
      </c>
      <c r="Y10356" t="str">
        <f>IF(TEXT(Table1[[#This Row],[Apply Date]], "yyyy-mm-dd") = TEXT(Table1[[#This Row],[Sign Up Date]], "yyyy-mm-dd"), "New User", "Repeat User")</f>
        <v>Repeat User</v>
      </c>
    </row>
    <row r="10357" spans="1:25" ht="12.75" x14ac:dyDescent="0.2">
      <c r="A10357" s="1" t="s">
        <v>15475</v>
      </c>
      <c r="B10357" s="1" t="s">
        <v>11245</v>
      </c>
      <c r="C10357" s="1" t="s">
        <v>160</v>
      </c>
      <c r="D10357" s="1" t="s">
        <v>2629</v>
      </c>
      <c r="E10357" s="2">
        <v>45292.146365740744</v>
      </c>
      <c r="F10357" s="1" t="s">
        <v>25</v>
      </c>
      <c r="G10357" s="9" t="s">
        <v>13861</v>
      </c>
      <c r="H10357" s="9" t="s">
        <v>267</v>
      </c>
      <c r="I10357" s="9" t="s">
        <v>45</v>
      </c>
      <c r="J10357" s="1">
        <v>721144</v>
      </c>
      <c r="K10357" s="3">
        <v>45444</v>
      </c>
      <c r="L10357" s="1" t="s">
        <v>50</v>
      </c>
      <c r="M10357" s="1" t="s">
        <v>5849</v>
      </c>
      <c r="N10357" s="1" t="s">
        <v>75</v>
      </c>
      <c r="O10357" s="10">
        <v>45174.55300925926</v>
      </c>
      <c r="P10357" s="10">
        <v>45299.146365740744</v>
      </c>
      <c r="Q10357">
        <v>0</v>
      </c>
      <c r="R10357" t="s">
        <v>220</v>
      </c>
      <c r="S10357" t="s">
        <v>220</v>
      </c>
      <c r="T10357">
        <v>0</v>
      </c>
      <c r="U10357" t="s">
        <v>220</v>
      </c>
      <c r="V10357" t="str">
        <f>VLOOKUP(F10357, [1]!Table1[[#All],[Gender]:[city]], 3, FALSE)</f>
        <v>Undergraduate Student</v>
      </c>
      <c r="W10357" s="11">
        <f>VLOOKUP(F10357, [1]!Table1[[#All],[Gender]:[city]], 4, FALSE)</f>
        <v>45130</v>
      </c>
      <c r="X10357" t="b">
        <f>VLOOKUP(F10357, [1]!Table1[[#All],[Gender]:[isFromSocialMedia]], 7, FALSE)</f>
        <v>0</v>
      </c>
      <c r="Y10357" t="str">
        <f>IF(TEXT(Table1[[#This Row],[Apply Date]], "yyyy-mm-dd") = TEXT(Table1[[#This Row],[Sign Up Date]], "yyyy-mm-dd"), "New User", "Repeat User")</f>
        <v>Repeat User</v>
      </c>
    </row>
    <row r="10358" spans="1:25" ht="12.75" x14ac:dyDescent="0.2">
      <c r="A10358" s="1" t="s">
        <v>15476</v>
      </c>
      <c r="B10358" s="1" t="s">
        <v>11245</v>
      </c>
      <c r="C10358" s="1" t="s">
        <v>160</v>
      </c>
      <c r="D10358" s="1" t="s">
        <v>2629</v>
      </c>
      <c r="E10358" s="2">
        <v>45292.146365740744</v>
      </c>
      <c r="F10358" s="1" t="s">
        <v>33</v>
      </c>
      <c r="G10358" s="9" t="s">
        <v>627</v>
      </c>
      <c r="H10358" s="9" t="s">
        <v>267</v>
      </c>
      <c r="I10358" s="9" t="s">
        <v>45</v>
      </c>
      <c r="J10358" s="1">
        <v>712012</v>
      </c>
      <c r="K10358" s="3">
        <v>45139</v>
      </c>
      <c r="L10358" s="1" t="s">
        <v>37</v>
      </c>
      <c r="M10358" s="1" t="s">
        <v>238</v>
      </c>
      <c r="N10358" s="1" t="s">
        <v>75</v>
      </c>
      <c r="O10358" s="10">
        <v>45127.520775462966</v>
      </c>
      <c r="P10358" s="10">
        <v>45145.1875</v>
      </c>
      <c r="Q10358">
        <v>0</v>
      </c>
      <c r="R10358" t="s">
        <v>220</v>
      </c>
      <c r="S10358" t="s">
        <v>220</v>
      </c>
      <c r="T10358">
        <v>0</v>
      </c>
      <c r="U10358" t="s">
        <v>220</v>
      </c>
      <c r="V10358" t="str">
        <f>VLOOKUP(F10358, [1]!Table1[[#All],[Gender]:[city]], 3, FALSE)</f>
        <v>Not in Education</v>
      </c>
      <c r="W10358" s="11">
        <f>VLOOKUP(F10358, [1]!Table1[[#All],[Gender]:[city]], 4, FALSE)</f>
        <v>45092</v>
      </c>
      <c r="X10358" t="b">
        <f>VLOOKUP(F10358, [1]!Table1[[#All],[Gender]:[isFromSocialMedia]], 7, FALSE)</f>
        <v>0</v>
      </c>
      <c r="Y10358" t="str">
        <f>IF(TEXT(Table1[[#This Row],[Apply Date]], "yyyy-mm-dd") = TEXT(Table1[[#This Row],[Sign Up Date]], "yyyy-mm-dd"), "New User", "Repeat User")</f>
        <v>Repeat User</v>
      </c>
    </row>
    <row r="10359" spans="1:25" ht="12.75" x14ac:dyDescent="0.2">
      <c r="A10359" s="1" t="s">
        <v>15477</v>
      </c>
      <c r="B10359" s="1" t="s">
        <v>11245</v>
      </c>
      <c r="C10359" s="1" t="s">
        <v>160</v>
      </c>
      <c r="D10359" s="1" t="s">
        <v>2629</v>
      </c>
      <c r="E10359" s="2">
        <v>45292.146365740744</v>
      </c>
      <c r="F10359" s="1" t="s">
        <v>25</v>
      </c>
      <c r="G10359" s="9" t="s">
        <v>48</v>
      </c>
      <c r="H10359" s="9" t="s">
        <v>49</v>
      </c>
      <c r="I10359" s="9" t="s">
        <v>45</v>
      </c>
      <c r="J10359" s="1">
        <v>500102</v>
      </c>
      <c r="K10359" s="3">
        <v>45901</v>
      </c>
      <c r="L10359" s="1" t="s">
        <v>37</v>
      </c>
      <c r="M10359" s="1" t="s">
        <v>373</v>
      </c>
      <c r="N10359" s="1" t="s">
        <v>75</v>
      </c>
      <c r="O10359" s="10">
        <v>45159.808923611112</v>
      </c>
      <c r="P10359" s="10">
        <v>45299.146365740744</v>
      </c>
      <c r="Q10359">
        <v>0</v>
      </c>
      <c r="R10359" t="s">
        <v>220</v>
      </c>
      <c r="S10359" t="s">
        <v>220</v>
      </c>
      <c r="T10359">
        <v>0</v>
      </c>
      <c r="U10359" t="s">
        <v>220</v>
      </c>
      <c r="V10359" t="str">
        <f>VLOOKUP(F10359, [1]!Table1[[#All],[Gender]:[city]], 3, FALSE)</f>
        <v>Undergraduate Student</v>
      </c>
      <c r="W10359" s="11">
        <f>VLOOKUP(F10359, [1]!Table1[[#All],[Gender]:[city]], 4, FALSE)</f>
        <v>45130</v>
      </c>
      <c r="X10359" t="b">
        <f>VLOOKUP(F10359, [1]!Table1[[#All],[Gender]:[isFromSocialMedia]], 7, FALSE)</f>
        <v>0</v>
      </c>
      <c r="Y10359" t="str">
        <f>IF(TEXT(Table1[[#This Row],[Apply Date]], "yyyy-mm-dd") = TEXT(Table1[[#This Row],[Sign Up Date]], "yyyy-mm-dd"), "New User", "Repeat User")</f>
        <v>Repeat User</v>
      </c>
    </row>
    <row r="10360" spans="1:25" ht="12.75" x14ac:dyDescent="0.2">
      <c r="A10360" s="1" t="s">
        <v>15478</v>
      </c>
      <c r="B10360" s="1" t="s">
        <v>11245</v>
      </c>
      <c r="C10360" s="1" t="s">
        <v>160</v>
      </c>
      <c r="D10360" s="1" t="s">
        <v>2629</v>
      </c>
      <c r="E10360" s="2">
        <v>45292.146365740744</v>
      </c>
      <c r="F10360" s="1" t="s">
        <v>25</v>
      </c>
      <c r="G10360" s="9" t="s">
        <v>198</v>
      </c>
      <c r="H10360" s="9" t="s">
        <v>54</v>
      </c>
      <c r="I10360" s="9" t="s">
        <v>45</v>
      </c>
      <c r="J10360" s="1">
        <v>560092</v>
      </c>
      <c r="K10360" s="3">
        <v>45078</v>
      </c>
      <c r="L10360" s="1" t="s">
        <v>37</v>
      </c>
      <c r="M10360" s="1" t="s">
        <v>238</v>
      </c>
      <c r="N10360" s="1" t="s">
        <v>75</v>
      </c>
      <c r="O10360" s="10">
        <v>45004.270902777775</v>
      </c>
      <c r="P10360" s="10">
        <v>45012.104722222219</v>
      </c>
      <c r="Q10360">
        <v>0</v>
      </c>
      <c r="R10360" t="s">
        <v>220</v>
      </c>
      <c r="S10360" t="s">
        <v>220</v>
      </c>
      <c r="T10360">
        <v>0</v>
      </c>
      <c r="U10360" t="s">
        <v>220</v>
      </c>
      <c r="V10360" t="str">
        <f>VLOOKUP(F10360, [1]!Table1[[#All],[Gender]:[city]], 3, FALSE)</f>
        <v>Undergraduate Student</v>
      </c>
      <c r="W10360" s="11">
        <f>VLOOKUP(F10360, [1]!Table1[[#All],[Gender]:[city]], 4, FALSE)</f>
        <v>45130</v>
      </c>
      <c r="X10360" t="b">
        <f>VLOOKUP(F10360, [1]!Table1[[#All],[Gender]:[isFromSocialMedia]], 7, FALSE)</f>
        <v>0</v>
      </c>
      <c r="Y10360" t="str">
        <f>IF(TEXT(Table1[[#This Row],[Apply Date]], "yyyy-mm-dd") = TEXT(Table1[[#This Row],[Sign Up Date]], "yyyy-mm-dd"), "New User", "Repeat User")</f>
        <v>Repeat User</v>
      </c>
    </row>
    <row r="10361" spans="1:25" ht="12.75" x14ac:dyDescent="0.2">
      <c r="A10361" s="1" t="s">
        <v>15479</v>
      </c>
      <c r="B10361" s="1" t="s">
        <v>11245</v>
      </c>
      <c r="C10361" s="1" t="s">
        <v>160</v>
      </c>
      <c r="D10361" s="1" t="s">
        <v>2629</v>
      </c>
      <c r="E10361" s="2">
        <v>45292.146365740744</v>
      </c>
      <c r="F10361" s="1" t="s">
        <v>25</v>
      </c>
      <c r="G10361" s="9" t="s">
        <v>163</v>
      </c>
      <c r="H10361" s="9" t="s">
        <v>163</v>
      </c>
      <c r="I10361" s="9" t="s">
        <v>79</v>
      </c>
      <c r="J10361" s="1">
        <v>10011</v>
      </c>
      <c r="K10361" s="3">
        <v>44621</v>
      </c>
      <c r="L10361" s="1" t="s">
        <v>50</v>
      </c>
      <c r="M10361" s="1" t="s">
        <v>366</v>
      </c>
      <c r="N10361" s="1" t="s">
        <v>75</v>
      </c>
      <c r="O10361" s="10">
        <v>45115.015150462961</v>
      </c>
      <c r="P10361" s="10">
        <v>45145.1875</v>
      </c>
      <c r="Q10361">
        <v>0</v>
      </c>
      <c r="R10361" t="s">
        <v>220</v>
      </c>
      <c r="S10361" t="s">
        <v>220</v>
      </c>
      <c r="T10361">
        <v>0</v>
      </c>
      <c r="U10361" t="s">
        <v>220</v>
      </c>
      <c r="V10361" t="str">
        <f>VLOOKUP(F10361, [1]!Table1[[#All],[Gender]:[city]], 3, FALSE)</f>
        <v>Undergraduate Student</v>
      </c>
      <c r="W10361" s="11">
        <f>VLOOKUP(F10361, [1]!Table1[[#All],[Gender]:[city]], 4, FALSE)</f>
        <v>45130</v>
      </c>
      <c r="X10361" t="b">
        <f>VLOOKUP(F10361, [1]!Table1[[#All],[Gender]:[isFromSocialMedia]], 7, FALSE)</f>
        <v>0</v>
      </c>
      <c r="Y10361" t="str">
        <f>IF(TEXT(Table1[[#This Row],[Apply Date]], "yyyy-mm-dd") = TEXT(Table1[[#This Row],[Sign Up Date]], "yyyy-mm-dd"), "New User", "Repeat User")</f>
        <v>Repeat User</v>
      </c>
    </row>
    <row r="10362" spans="1:25" ht="12.75" x14ac:dyDescent="0.2">
      <c r="A10362" s="1" t="s">
        <v>15480</v>
      </c>
      <c r="B10362" s="1" t="s">
        <v>11245</v>
      </c>
      <c r="C10362" s="1" t="s">
        <v>160</v>
      </c>
      <c r="D10362" s="1" t="s">
        <v>2629</v>
      </c>
      <c r="E10362" s="2">
        <v>45292.146365740744</v>
      </c>
      <c r="F10362" s="1" t="s">
        <v>25</v>
      </c>
      <c r="G10362" s="9" t="s">
        <v>15481</v>
      </c>
      <c r="H10362" s="9" t="s">
        <v>318</v>
      </c>
      <c r="I10362" s="9" t="s">
        <v>45</v>
      </c>
      <c r="J10362" s="1">
        <v>110059</v>
      </c>
      <c r="K10362" s="3">
        <v>44927</v>
      </c>
      <c r="L10362" s="1" t="s">
        <v>37</v>
      </c>
      <c r="M10362" s="1" t="s">
        <v>1575</v>
      </c>
      <c r="N10362" s="1" t="s">
        <v>39</v>
      </c>
      <c r="O10362" s="10">
        <v>45115.610636574071</v>
      </c>
      <c r="P10362" s="10">
        <v>45145.1875</v>
      </c>
      <c r="Q10362" s="1">
        <v>500</v>
      </c>
      <c r="R10362" s="1" t="s">
        <v>11283</v>
      </c>
      <c r="S10362" s="1" t="s">
        <v>11284</v>
      </c>
      <c r="T10362" s="1">
        <v>1182</v>
      </c>
      <c r="U10362" s="1" t="s">
        <v>2645</v>
      </c>
      <c r="V10362" t="str">
        <f>VLOOKUP(F10362, [1]!Table1[[#All],[Gender]:[city]], 3, FALSE)</f>
        <v>Undergraduate Student</v>
      </c>
      <c r="W10362" s="11">
        <f>VLOOKUP(F10362, [1]!Table1[[#All],[Gender]:[city]], 4, FALSE)</f>
        <v>45130</v>
      </c>
      <c r="X10362" t="b">
        <f>VLOOKUP(F10362, [1]!Table1[[#All],[Gender]:[isFromSocialMedia]], 7, FALSE)</f>
        <v>0</v>
      </c>
      <c r="Y10362" t="str">
        <f>IF(TEXT(Table1[[#This Row],[Apply Date]], "yyyy-mm-dd") = TEXT(Table1[[#This Row],[Sign Up Date]], "yyyy-mm-dd"), "New User", "Repeat User")</f>
        <v>Repeat User</v>
      </c>
    </row>
    <row r="10363" spans="1:25" ht="12.75" x14ac:dyDescent="0.2">
      <c r="A10363" s="1" t="s">
        <v>15482</v>
      </c>
      <c r="B10363" s="1" t="s">
        <v>11245</v>
      </c>
      <c r="C10363" s="1" t="s">
        <v>160</v>
      </c>
      <c r="D10363" s="1" t="s">
        <v>2629</v>
      </c>
      <c r="E10363" s="2">
        <v>45292.146365740744</v>
      </c>
      <c r="F10363" s="1" t="s">
        <v>25</v>
      </c>
      <c r="G10363" s="9" t="s">
        <v>759</v>
      </c>
      <c r="H10363" s="9" t="s">
        <v>148</v>
      </c>
      <c r="I10363" s="9" t="s">
        <v>45</v>
      </c>
      <c r="J10363" s="1">
        <v>440023</v>
      </c>
      <c r="K10363" s="3">
        <v>45505</v>
      </c>
      <c r="L10363" s="1" t="s">
        <v>37</v>
      </c>
      <c r="M10363" s="1" t="s">
        <v>46</v>
      </c>
      <c r="N10363" s="1" t="s">
        <v>2637</v>
      </c>
      <c r="O10363" s="10">
        <v>45201.503553240742</v>
      </c>
      <c r="Q10363">
        <v>0</v>
      </c>
      <c r="R10363" t="s">
        <v>220</v>
      </c>
      <c r="S10363" t="s">
        <v>220</v>
      </c>
      <c r="T10363">
        <v>0</v>
      </c>
      <c r="U10363" t="s">
        <v>220</v>
      </c>
      <c r="V10363" t="str">
        <f>VLOOKUP(F10363, [1]!Table1[[#All],[Gender]:[city]], 3, FALSE)</f>
        <v>Undergraduate Student</v>
      </c>
      <c r="W10363" s="11">
        <f>VLOOKUP(F10363, [1]!Table1[[#All],[Gender]:[city]], 4, FALSE)</f>
        <v>45130</v>
      </c>
      <c r="X10363" t="b">
        <f>VLOOKUP(F10363, [1]!Table1[[#All],[Gender]:[isFromSocialMedia]], 7, FALSE)</f>
        <v>0</v>
      </c>
      <c r="Y10363" t="str">
        <f>IF(TEXT(Table1[[#This Row],[Apply Date]], "yyyy-mm-dd") = TEXT(Table1[[#This Row],[Sign Up Date]], "yyyy-mm-dd"), "New User", "Repeat User")</f>
        <v>Repeat User</v>
      </c>
    </row>
    <row r="10364" spans="1:25" ht="12.75" x14ac:dyDescent="0.2">
      <c r="A10364" s="1" t="s">
        <v>15483</v>
      </c>
      <c r="B10364" s="1" t="s">
        <v>11245</v>
      </c>
      <c r="C10364" s="1" t="s">
        <v>160</v>
      </c>
      <c r="D10364" s="1" t="s">
        <v>2629</v>
      </c>
      <c r="E10364" s="2">
        <v>45292.146365740744</v>
      </c>
      <c r="F10364" s="1" t="s">
        <v>25</v>
      </c>
      <c r="G10364" s="9" t="s">
        <v>48</v>
      </c>
      <c r="H10364" s="9" t="s">
        <v>49</v>
      </c>
      <c r="I10364" s="9" t="s">
        <v>45</v>
      </c>
      <c r="J10364" s="1">
        <v>500004</v>
      </c>
      <c r="K10364" s="3">
        <v>43647</v>
      </c>
      <c r="L10364" s="1" t="s">
        <v>104</v>
      </c>
      <c r="M10364" s="1" t="s">
        <v>30</v>
      </c>
      <c r="N10364" s="1" t="s">
        <v>75</v>
      </c>
      <c r="O10364" s="10">
        <v>45092.036365740743</v>
      </c>
      <c r="P10364" s="10">
        <v>45103.104166666664</v>
      </c>
      <c r="Q10364">
        <v>0</v>
      </c>
      <c r="R10364" t="s">
        <v>220</v>
      </c>
      <c r="S10364" t="s">
        <v>220</v>
      </c>
      <c r="T10364">
        <v>0</v>
      </c>
      <c r="U10364" t="s">
        <v>220</v>
      </c>
      <c r="V10364" t="str">
        <f>VLOOKUP(F10364, [1]!Table1[[#All],[Gender]:[city]], 3, FALSE)</f>
        <v>Undergraduate Student</v>
      </c>
      <c r="W10364" s="11">
        <f>VLOOKUP(F10364, [1]!Table1[[#All],[Gender]:[city]], 4, FALSE)</f>
        <v>45130</v>
      </c>
      <c r="X10364" t="b">
        <f>VLOOKUP(F10364, [1]!Table1[[#All],[Gender]:[isFromSocialMedia]], 7, FALSE)</f>
        <v>0</v>
      </c>
      <c r="Y10364" t="str">
        <f>IF(TEXT(Table1[[#This Row],[Apply Date]], "yyyy-mm-dd") = TEXT(Table1[[#This Row],[Sign Up Date]], "yyyy-mm-dd"), "New User", "Repeat User")</f>
        <v>Repeat User</v>
      </c>
    </row>
    <row r="10365" spans="1:25" ht="12.75" x14ac:dyDescent="0.2">
      <c r="A10365" s="1" t="s">
        <v>15484</v>
      </c>
      <c r="B10365" s="1" t="s">
        <v>11245</v>
      </c>
      <c r="C10365" s="1" t="s">
        <v>160</v>
      </c>
      <c r="D10365" s="1" t="s">
        <v>2629</v>
      </c>
      <c r="E10365" s="2">
        <v>45292.146365740744</v>
      </c>
      <c r="F10365" s="1" t="s">
        <v>33</v>
      </c>
      <c r="G10365" s="9" t="s">
        <v>186</v>
      </c>
      <c r="H10365" s="9" t="s">
        <v>12620</v>
      </c>
      <c r="I10365" s="9" t="s">
        <v>187</v>
      </c>
      <c r="J10365" s="1">
        <v>100</v>
      </c>
      <c r="K10365" s="4">
        <v>45261</v>
      </c>
      <c r="L10365" s="1" t="s">
        <v>37</v>
      </c>
      <c r="M10365" s="1" t="s">
        <v>51</v>
      </c>
      <c r="N10365" s="1" t="s">
        <v>75</v>
      </c>
      <c r="O10365" s="10">
        <v>45095.692754629628</v>
      </c>
      <c r="P10365" s="10">
        <v>45131.104166666664</v>
      </c>
      <c r="Q10365">
        <v>0</v>
      </c>
      <c r="R10365" t="s">
        <v>220</v>
      </c>
      <c r="S10365" t="s">
        <v>220</v>
      </c>
      <c r="T10365">
        <v>0</v>
      </c>
      <c r="U10365" t="s">
        <v>220</v>
      </c>
      <c r="V10365" t="str">
        <f>VLOOKUP(F10365, [1]!Table1[[#All],[Gender]:[city]], 3, FALSE)</f>
        <v>Not in Education</v>
      </c>
      <c r="W10365" s="11">
        <f>VLOOKUP(F10365, [1]!Table1[[#All],[Gender]:[city]], 4, FALSE)</f>
        <v>45092</v>
      </c>
      <c r="X10365" t="b">
        <f>VLOOKUP(F10365, [1]!Table1[[#All],[Gender]:[isFromSocialMedia]], 7, FALSE)</f>
        <v>0</v>
      </c>
      <c r="Y10365" t="str">
        <f>IF(TEXT(Table1[[#This Row],[Apply Date]], "yyyy-mm-dd") = TEXT(Table1[[#This Row],[Sign Up Date]], "yyyy-mm-dd"), "New User", "Repeat User")</f>
        <v>Repeat User</v>
      </c>
    </row>
    <row r="10366" spans="1:25" ht="12.75" x14ac:dyDescent="0.2">
      <c r="A10366" s="1" t="s">
        <v>15485</v>
      </c>
      <c r="B10366" s="1" t="s">
        <v>11245</v>
      </c>
      <c r="C10366" s="1" t="s">
        <v>160</v>
      </c>
      <c r="D10366" s="1" t="s">
        <v>2629</v>
      </c>
      <c r="E10366" s="2">
        <v>45292.146365740744</v>
      </c>
      <c r="F10366" s="1" t="s">
        <v>25</v>
      </c>
      <c r="G10366" s="9" t="s">
        <v>15486</v>
      </c>
      <c r="H10366" s="9" t="s">
        <v>15487</v>
      </c>
      <c r="I10366" s="9" t="s">
        <v>682</v>
      </c>
      <c r="J10366" s="1" t="s">
        <v>15488</v>
      </c>
      <c r="K10366" s="3">
        <v>45170</v>
      </c>
      <c r="L10366" s="1" t="s">
        <v>50</v>
      </c>
      <c r="M10366" s="1" t="s">
        <v>917</v>
      </c>
      <c r="N10366" s="1" t="s">
        <v>75</v>
      </c>
      <c r="O10366" s="10">
        <v>45129.942280092589</v>
      </c>
      <c r="P10366" s="10">
        <v>45264.104432870372</v>
      </c>
      <c r="Q10366">
        <v>0</v>
      </c>
      <c r="R10366" t="s">
        <v>220</v>
      </c>
      <c r="S10366" t="s">
        <v>220</v>
      </c>
      <c r="T10366">
        <v>0</v>
      </c>
      <c r="U10366" t="s">
        <v>220</v>
      </c>
      <c r="V10366" t="str">
        <f>VLOOKUP(F10366, [1]!Table1[[#All],[Gender]:[city]], 3, FALSE)</f>
        <v>Undergraduate Student</v>
      </c>
      <c r="W10366" s="11">
        <f>VLOOKUP(F10366, [1]!Table1[[#All],[Gender]:[city]], 4, FALSE)</f>
        <v>45130</v>
      </c>
      <c r="X10366" t="b">
        <f>VLOOKUP(F10366, [1]!Table1[[#All],[Gender]:[isFromSocialMedia]], 7, FALSE)</f>
        <v>0</v>
      </c>
      <c r="Y10366" t="str">
        <f>IF(TEXT(Table1[[#This Row],[Apply Date]], "yyyy-mm-dd") = TEXT(Table1[[#This Row],[Sign Up Date]], "yyyy-mm-dd"), "New User", "Repeat User")</f>
        <v>Repeat User</v>
      </c>
    </row>
    <row r="10367" spans="1:25" ht="12.75" x14ac:dyDescent="0.2">
      <c r="A10367" s="1" t="s">
        <v>15489</v>
      </c>
      <c r="B10367" s="1" t="s">
        <v>11245</v>
      </c>
      <c r="C10367" s="1" t="s">
        <v>160</v>
      </c>
      <c r="D10367" s="1" t="s">
        <v>2629</v>
      </c>
      <c r="E10367" s="2">
        <v>45292.146365740744</v>
      </c>
      <c r="F10367" s="1" t="s">
        <v>25</v>
      </c>
      <c r="G10367" s="9" t="s">
        <v>368</v>
      </c>
      <c r="H10367" s="9" t="s">
        <v>163</v>
      </c>
      <c r="I10367" s="9" t="s">
        <v>79</v>
      </c>
      <c r="J10367" s="1">
        <v>101001</v>
      </c>
      <c r="K10367" s="4">
        <v>44470</v>
      </c>
      <c r="L10367" s="1" t="s">
        <v>50</v>
      </c>
      <c r="M10367" s="1" t="s">
        <v>931</v>
      </c>
      <c r="N10367" s="1" t="s">
        <v>39</v>
      </c>
      <c r="O10367" s="10">
        <v>45089.949953703705</v>
      </c>
      <c r="P10367" s="10">
        <v>45103.104166666664</v>
      </c>
      <c r="Q10367" s="1">
        <v>500</v>
      </c>
      <c r="R10367" s="1" t="s">
        <v>11283</v>
      </c>
      <c r="S10367" s="1" t="s">
        <v>11284</v>
      </c>
      <c r="T10367" s="1">
        <v>1182</v>
      </c>
      <c r="U10367" s="1" t="s">
        <v>2645</v>
      </c>
      <c r="V10367" t="str">
        <f>VLOOKUP(F10367, [1]!Table1[[#All],[Gender]:[city]], 3, FALSE)</f>
        <v>Undergraduate Student</v>
      </c>
      <c r="W10367" s="11">
        <f>VLOOKUP(F10367, [1]!Table1[[#All],[Gender]:[city]], 4, FALSE)</f>
        <v>45130</v>
      </c>
      <c r="X10367" t="b">
        <f>VLOOKUP(F10367, [1]!Table1[[#All],[Gender]:[isFromSocialMedia]], 7, FALSE)</f>
        <v>0</v>
      </c>
      <c r="Y10367" t="str">
        <f>IF(TEXT(Table1[[#This Row],[Apply Date]], "yyyy-mm-dd") = TEXT(Table1[[#This Row],[Sign Up Date]], "yyyy-mm-dd"), "New User", "Repeat User")</f>
        <v>Repeat User</v>
      </c>
    </row>
    <row r="10368" spans="1:25" ht="12.75" x14ac:dyDescent="0.2">
      <c r="A10368" s="1" t="s">
        <v>15490</v>
      </c>
      <c r="B10368" s="1" t="s">
        <v>11245</v>
      </c>
      <c r="C10368" s="1" t="s">
        <v>160</v>
      </c>
      <c r="D10368" s="1" t="s">
        <v>2629</v>
      </c>
      <c r="E10368" s="2">
        <v>45292.146365740744</v>
      </c>
      <c r="F10368" s="1" t="s">
        <v>33</v>
      </c>
      <c r="G10368" s="9" t="s">
        <v>15491</v>
      </c>
      <c r="H10368" s="9" t="s">
        <v>163</v>
      </c>
      <c r="I10368" s="9" t="s">
        <v>79</v>
      </c>
      <c r="J10368" s="1">
        <v>102102</v>
      </c>
      <c r="K10368" s="3">
        <v>45078</v>
      </c>
      <c r="L10368" s="1" t="s">
        <v>37</v>
      </c>
      <c r="M10368" s="1" t="s">
        <v>204</v>
      </c>
      <c r="N10368" s="1" t="s">
        <v>39</v>
      </c>
      <c r="O10368" s="10">
        <v>45129.908692129633</v>
      </c>
      <c r="P10368" s="10">
        <v>45145.1875</v>
      </c>
      <c r="Q10368" s="1">
        <v>1000</v>
      </c>
      <c r="R10368" s="1" t="s">
        <v>11253</v>
      </c>
      <c r="S10368" s="1" t="s">
        <v>11254</v>
      </c>
      <c r="T10368" s="1">
        <v>1776</v>
      </c>
      <c r="U10368" s="1" t="s">
        <v>2645</v>
      </c>
      <c r="V10368" t="str">
        <f>VLOOKUP(F10368, [1]!Table1[[#All],[Gender]:[city]], 3, FALSE)</f>
        <v>Not in Education</v>
      </c>
      <c r="W10368" s="11">
        <f>VLOOKUP(F10368, [1]!Table1[[#All],[Gender]:[city]], 4, FALSE)</f>
        <v>45092</v>
      </c>
      <c r="X10368" t="b">
        <f>VLOOKUP(F10368, [1]!Table1[[#All],[Gender]:[isFromSocialMedia]], 7, FALSE)</f>
        <v>0</v>
      </c>
      <c r="Y10368" t="str">
        <f>IF(TEXT(Table1[[#This Row],[Apply Date]], "yyyy-mm-dd") = TEXT(Table1[[#This Row],[Sign Up Date]], "yyyy-mm-dd"), "New User", "Repeat User")</f>
        <v>Repeat User</v>
      </c>
    </row>
    <row r="10369" spans="1:25" ht="12.75" x14ac:dyDescent="0.2">
      <c r="A10369" s="1" t="s">
        <v>15492</v>
      </c>
      <c r="B10369" s="1" t="s">
        <v>11245</v>
      </c>
      <c r="C10369" s="1" t="s">
        <v>160</v>
      </c>
      <c r="D10369" s="1" t="s">
        <v>2629</v>
      </c>
      <c r="E10369" s="2">
        <v>45292.146365740744</v>
      </c>
      <c r="F10369" s="1" t="s">
        <v>33</v>
      </c>
      <c r="G10369" s="9" t="s">
        <v>34</v>
      </c>
      <c r="H10369" s="9" t="s">
        <v>35</v>
      </c>
      <c r="I10369" s="9" t="s">
        <v>45</v>
      </c>
      <c r="J10369" s="1">
        <v>143001</v>
      </c>
      <c r="K10369" s="3">
        <v>45474</v>
      </c>
      <c r="L10369" s="1" t="s">
        <v>37</v>
      </c>
      <c r="M10369" s="1" t="s">
        <v>46</v>
      </c>
      <c r="N10369" s="1" t="s">
        <v>75</v>
      </c>
      <c r="O10369" s="10">
        <v>45127.229791666665</v>
      </c>
      <c r="P10369" s="10">
        <v>45264.104432870372</v>
      </c>
      <c r="Q10369">
        <v>0</v>
      </c>
      <c r="R10369" t="s">
        <v>220</v>
      </c>
      <c r="S10369" t="s">
        <v>220</v>
      </c>
      <c r="T10369">
        <v>0</v>
      </c>
      <c r="U10369" t="s">
        <v>220</v>
      </c>
      <c r="V10369" t="str">
        <f>VLOOKUP(F10369, [1]!Table1[[#All],[Gender]:[city]], 3, FALSE)</f>
        <v>Not in Education</v>
      </c>
      <c r="W10369" s="11">
        <f>VLOOKUP(F10369, [1]!Table1[[#All],[Gender]:[city]], 4, FALSE)</f>
        <v>45092</v>
      </c>
      <c r="X10369" t="b">
        <f>VLOOKUP(F10369, [1]!Table1[[#All],[Gender]:[isFromSocialMedia]], 7, FALSE)</f>
        <v>0</v>
      </c>
      <c r="Y10369" t="str">
        <f>IF(TEXT(Table1[[#This Row],[Apply Date]], "yyyy-mm-dd") = TEXT(Table1[[#This Row],[Sign Up Date]], "yyyy-mm-dd"), "New User", "Repeat User")</f>
        <v>Repeat User</v>
      </c>
    </row>
    <row r="10370" spans="1:25" ht="12.75" x14ac:dyDescent="0.2">
      <c r="A10370" s="1" t="s">
        <v>15493</v>
      </c>
      <c r="B10370" s="1" t="s">
        <v>11245</v>
      </c>
      <c r="C10370" s="1" t="s">
        <v>160</v>
      </c>
      <c r="D10370" s="1" t="s">
        <v>2629</v>
      </c>
      <c r="E10370" s="2">
        <v>45292.146365740744</v>
      </c>
      <c r="F10370" s="1" t="s">
        <v>25</v>
      </c>
      <c r="G10370" s="9" t="s">
        <v>7528</v>
      </c>
      <c r="H10370" s="9" t="s">
        <v>2687</v>
      </c>
      <c r="I10370" s="9" t="s">
        <v>45</v>
      </c>
      <c r="J10370" s="1">
        <v>422008</v>
      </c>
      <c r="K10370" s="3">
        <v>45017</v>
      </c>
      <c r="L10370" s="1" t="s">
        <v>104</v>
      </c>
      <c r="M10370" s="1" t="s">
        <v>234</v>
      </c>
      <c r="N10370" s="1" t="s">
        <v>75</v>
      </c>
      <c r="O10370" s="10">
        <v>45128.179259259261</v>
      </c>
      <c r="P10370" s="10">
        <v>45145.1875</v>
      </c>
      <c r="Q10370">
        <v>0</v>
      </c>
      <c r="R10370" t="s">
        <v>220</v>
      </c>
      <c r="S10370" t="s">
        <v>220</v>
      </c>
      <c r="T10370">
        <v>0</v>
      </c>
      <c r="U10370" t="s">
        <v>220</v>
      </c>
      <c r="V10370" t="str">
        <f>VLOOKUP(F10370, [1]!Table1[[#All],[Gender]:[city]], 3, FALSE)</f>
        <v>Undergraduate Student</v>
      </c>
      <c r="W10370" s="11">
        <f>VLOOKUP(F10370, [1]!Table1[[#All],[Gender]:[city]], 4, FALSE)</f>
        <v>45130</v>
      </c>
      <c r="X10370" t="b">
        <f>VLOOKUP(F10370, [1]!Table1[[#All],[Gender]:[isFromSocialMedia]], 7, FALSE)</f>
        <v>0</v>
      </c>
      <c r="Y10370" t="str">
        <f>IF(TEXT(Table1[[#This Row],[Apply Date]], "yyyy-mm-dd") = TEXT(Table1[[#This Row],[Sign Up Date]], "yyyy-mm-dd"), "New User", "Repeat User")</f>
        <v>Repeat User</v>
      </c>
    </row>
    <row r="10371" spans="1:25" ht="12.75" x14ac:dyDescent="0.2">
      <c r="A10371" s="1" t="s">
        <v>15494</v>
      </c>
      <c r="B10371" s="1" t="s">
        <v>11245</v>
      </c>
      <c r="C10371" s="1" t="s">
        <v>160</v>
      </c>
      <c r="D10371" s="1" t="s">
        <v>2629</v>
      </c>
      <c r="E10371" s="2">
        <v>45292.146365740744</v>
      </c>
      <c r="F10371" s="1" t="s">
        <v>25</v>
      </c>
      <c r="G10371" s="9" t="s">
        <v>15495</v>
      </c>
      <c r="H10371" s="9" t="s">
        <v>91</v>
      </c>
      <c r="I10371" s="9" t="s">
        <v>45</v>
      </c>
      <c r="J10371" s="1">
        <v>521137</v>
      </c>
      <c r="K10371" s="3">
        <v>45778</v>
      </c>
      <c r="L10371" s="1" t="s">
        <v>50</v>
      </c>
      <c r="M10371" s="1" t="s">
        <v>153</v>
      </c>
      <c r="N10371" s="1" t="s">
        <v>75</v>
      </c>
      <c r="O10371" s="10">
        <v>45133.600763888891</v>
      </c>
      <c r="P10371" s="10">
        <v>45159.1875</v>
      </c>
      <c r="Q10371">
        <v>0</v>
      </c>
      <c r="R10371" t="s">
        <v>220</v>
      </c>
      <c r="S10371" t="s">
        <v>220</v>
      </c>
      <c r="T10371">
        <v>0</v>
      </c>
      <c r="U10371" t="s">
        <v>220</v>
      </c>
      <c r="V10371" t="str">
        <f>VLOOKUP(F10371, [1]!Table1[[#All],[Gender]:[city]], 3, FALSE)</f>
        <v>Undergraduate Student</v>
      </c>
      <c r="W10371" s="11">
        <f>VLOOKUP(F10371, [1]!Table1[[#All],[Gender]:[city]], 4, FALSE)</f>
        <v>45130</v>
      </c>
      <c r="X10371" t="b">
        <f>VLOOKUP(F10371, [1]!Table1[[#All],[Gender]:[isFromSocialMedia]], 7, FALSE)</f>
        <v>0</v>
      </c>
      <c r="Y10371" t="str">
        <f>IF(TEXT(Table1[[#This Row],[Apply Date]], "yyyy-mm-dd") = TEXT(Table1[[#This Row],[Sign Up Date]], "yyyy-mm-dd"), "New User", "Repeat User")</f>
        <v>Repeat User</v>
      </c>
    </row>
    <row r="10372" spans="1:25" ht="12.75" x14ac:dyDescent="0.2">
      <c r="A10372" s="1" t="s">
        <v>15496</v>
      </c>
      <c r="B10372" s="1" t="s">
        <v>11245</v>
      </c>
      <c r="C10372" s="1" t="s">
        <v>160</v>
      </c>
      <c r="D10372" s="1" t="s">
        <v>2629</v>
      </c>
      <c r="E10372" s="2">
        <v>45292.146365740744</v>
      </c>
      <c r="F10372" s="1" t="s">
        <v>33</v>
      </c>
      <c r="G10372" s="9" t="s">
        <v>15497</v>
      </c>
      <c r="H10372" s="9" t="s">
        <v>15498</v>
      </c>
      <c r="I10372" s="9" t="s">
        <v>187</v>
      </c>
      <c r="J10372" s="1">
        <v>50201</v>
      </c>
      <c r="K10372" s="4">
        <v>45200</v>
      </c>
      <c r="L10372" s="1" t="s">
        <v>37</v>
      </c>
      <c r="M10372" s="1" t="s">
        <v>260</v>
      </c>
      <c r="N10372" s="1" t="s">
        <v>75</v>
      </c>
      <c r="O10372" s="10">
        <v>45143.620648148149</v>
      </c>
      <c r="P10372" s="10">
        <v>45159.1875</v>
      </c>
      <c r="Q10372">
        <v>0</v>
      </c>
      <c r="R10372" t="s">
        <v>220</v>
      </c>
      <c r="S10372" t="s">
        <v>220</v>
      </c>
      <c r="T10372">
        <v>0</v>
      </c>
      <c r="U10372" t="s">
        <v>220</v>
      </c>
      <c r="V10372" t="str">
        <f>VLOOKUP(F10372, [1]!Table1[[#All],[Gender]:[city]], 3, FALSE)</f>
        <v>Not in Education</v>
      </c>
      <c r="W10372" s="11">
        <f>VLOOKUP(F10372, [1]!Table1[[#All],[Gender]:[city]], 4, FALSE)</f>
        <v>45092</v>
      </c>
      <c r="X10372" t="b">
        <f>VLOOKUP(F10372, [1]!Table1[[#All],[Gender]:[isFromSocialMedia]], 7, FALSE)</f>
        <v>0</v>
      </c>
      <c r="Y10372" t="str">
        <f>IF(TEXT(Table1[[#This Row],[Apply Date]], "yyyy-mm-dd") = TEXT(Table1[[#This Row],[Sign Up Date]], "yyyy-mm-dd"), "New User", "Repeat User")</f>
        <v>Repeat User</v>
      </c>
    </row>
    <row r="10373" spans="1:25" ht="12.75" x14ac:dyDescent="0.2">
      <c r="A10373" s="1" t="s">
        <v>15499</v>
      </c>
      <c r="B10373" s="1" t="s">
        <v>11245</v>
      </c>
      <c r="C10373" s="1" t="s">
        <v>160</v>
      </c>
      <c r="D10373" s="1" t="s">
        <v>2629</v>
      </c>
      <c r="E10373" s="2">
        <v>45292.146365740744</v>
      </c>
      <c r="F10373" s="1" t="s">
        <v>33</v>
      </c>
      <c r="G10373" s="9" t="s">
        <v>2315</v>
      </c>
      <c r="H10373" s="9" t="s">
        <v>705</v>
      </c>
      <c r="I10373" s="9" t="s">
        <v>45</v>
      </c>
      <c r="J10373" s="1">
        <v>360330</v>
      </c>
      <c r="K10373" s="3">
        <v>45047</v>
      </c>
      <c r="L10373" s="1" t="s">
        <v>50</v>
      </c>
      <c r="M10373" s="1" t="s">
        <v>46</v>
      </c>
      <c r="N10373" s="1" t="s">
        <v>75</v>
      </c>
      <c r="O10373" s="10">
        <v>45114.097210648149</v>
      </c>
      <c r="P10373" s="10">
        <v>45145.1875</v>
      </c>
      <c r="Q10373">
        <v>0</v>
      </c>
      <c r="R10373" t="s">
        <v>220</v>
      </c>
      <c r="S10373" t="s">
        <v>220</v>
      </c>
      <c r="T10373">
        <v>0</v>
      </c>
      <c r="U10373" t="s">
        <v>220</v>
      </c>
      <c r="V10373" t="str">
        <f>VLOOKUP(F10373, [1]!Table1[[#All],[Gender]:[city]], 3, FALSE)</f>
        <v>Not in Education</v>
      </c>
      <c r="W10373" s="11">
        <f>VLOOKUP(F10373, [1]!Table1[[#All],[Gender]:[city]], 4, FALSE)</f>
        <v>45092</v>
      </c>
      <c r="X10373" t="b">
        <f>VLOOKUP(F10373, [1]!Table1[[#All],[Gender]:[isFromSocialMedia]], 7, FALSE)</f>
        <v>0</v>
      </c>
      <c r="Y10373" t="str">
        <f>IF(TEXT(Table1[[#This Row],[Apply Date]], "yyyy-mm-dd") = TEXT(Table1[[#This Row],[Sign Up Date]], "yyyy-mm-dd"), "New User", "Repeat User")</f>
        <v>Repeat User</v>
      </c>
    </row>
    <row r="10374" spans="1:25" ht="12.75" x14ac:dyDescent="0.2">
      <c r="A10374" s="1" t="s">
        <v>15500</v>
      </c>
      <c r="B10374" s="1" t="s">
        <v>11245</v>
      </c>
      <c r="C10374" s="1" t="s">
        <v>160</v>
      </c>
      <c r="D10374" s="1" t="s">
        <v>2629</v>
      </c>
      <c r="E10374" s="2">
        <v>45292.146365740744</v>
      </c>
      <c r="F10374" s="1" t="s">
        <v>33</v>
      </c>
      <c r="G10374" s="9" t="s">
        <v>77</v>
      </c>
      <c r="H10374" s="9" t="s">
        <v>3200</v>
      </c>
      <c r="I10374" s="9" t="s">
        <v>79</v>
      </c>
      <c r="J10374" s="1">
        <v>500102</v>
      </c>
      <c r="K10374" s="4">
        <v>44896</v>
      </c>
      <c r="L10374" s="1" t="s">
        <v>104</v>
      </c>
      <c r="M10374" s="1" t="s">
        <v>260</v>
      </c>
      <c r="N10374" s="1" t="s">
        <v>39</v>
      </c>
      <c r="O10374" s="10">
        <v>45130.376018518517</v>
      </c>
      <c r="P10374" s="10">
        <v>45145.1875</v>
      </c>
      <c r="Q10374" s="1">
        <v>1000</v>
      </c>
      <c r="R10374" s="1" t="s">
        <v>11253</v>
      </c>
      <c r="S10374" s="1" t="s">
        <v>11254</v>
      </c>
      <c r="T10374" s="1">
        <v>1776</v>
      </c>
      <c r="U10374" s="1" t="s">
        <v>2645</v>
      </c>
      <c r="V10374" t="str">
        <f>VLOOKUP(F10374, [1]!Table1[[#All],[Gender]:[city]], 3, FALSE)</f>
        <v>Not in Education</v>
      </c>
      <c r="W10374" s="11">
        <f>VLOOKUP(F10374, [1]!Table1[[#All],[Gender]:[city]], 4, FALSE)</f>
        <v>45092</v>
      </c>
      <c r="X10374" t="b">
        <f>VLOOKUP(F10374, [1]!Table1[[#All],[Gender]:[isFromSocialMedia]], 7, FALSE)</f>
        <v>0</v>
      </c>
      <c r="Y10374" t="str">
        <f>IF(TEXT(Table1[[#This Row],[Apply Date]], "yyyy-mm-dd") = TEXT(Table1[[#This Row],[Sign Up Date]], "yyyy-mm-dd"), "New User", "Repeat User")</f>
        <v>Repeat User</v>
      </c>
    </row>
    <row r="10375" spans="1:25" ht="12.75" x14ac:dyDescent="0.2">
      <c r="A10375" s="1" t="s">
        <v>15501</v>
      </c>
      <c r="B10375" s="1" t="s">
        <v>11245</v>
      </c>
      <c r="C10375" s="1" t="s">
        <v>160</v>
      </c>
      <c r="D10375" s="1" t="s">
        <v>2629</v>
      </c>
      <c r="E10375" s="2">
        <v>45292.146365740744</v>
      </c>
      <c r="F10375" s="1" t="s">
        <v>25</v>
      </c>
      <c r="G10375" s="9" t="s">
        <v>1955</v>
      </c>
      <c r="H10375" s="9" t="s">
        <v>67</v>
      </c>
      <c r="I10375" s="9" t="s">
        <v>45</v>
      </c>
      <c r="J10375" s="1">
        <v>201005</v>
      </c>
      <c r="K10375" s="3">
        <v>42430</v>
      </c>
      <c r="L10375" s="1" t="s">
        <v>104</v>
      </c>
      <c r="M10375" s="1" t="s">
        <v>649</v>
      </c>
      <c r="N10375" s="1" t="s">
        <v>75</v>
      </c>
      <c r="O10375" s="10">
        <v>45116.065810185188</v>
      </c>
      <c r="P10375" s="10">
        <v>45159.1875</v>
      </c>
      <c r="Q10375">
        <v>0</v>
      </c>
      <c r="R10375" t="s">
        <v>220</v>
      </c>
      <c r="S10375" t="s">
        <v>220</v>
      </c>
      <c r="T10375">
        <v>0</v>
      </c>
      <c r="U10375" t="s">
        <v>220</v>
      </c>
      <c r="V10375" t="str">
        <f>VLOOKUP(F10375, [1]!Table1[[#All],[Gender]:[city]], 3, FALSE)</f>
        <v>Undergraduate Student</v>
      </c>
      <c r="W10375" s="11">
        <f>VLOOKUP(F10375, [1]!Table1[[#All],[Gender]:[city]], 4, FALSE)</f>
        <v>45130</v>
      </c>
      <c r="X10375" t="b">
        <f>VLOOKUP(F10375, [1]!Table1[[#All],[Gender]:[isFromSocialMedia]], 7, FALSE)</f>
        <v>0</v>
      </c>
      <c r="Y10375" t="str">
        <f>IF(TEXT(Table1[[#This Row],[Apply Date]], "yyyy-mm-dd") = TEXT(Table1[[#This Row],[Sign Up Date]], "yyyy-mm-dd"), "New User", "Repeat User")</f>
        <v>Repeat User</v>
      </c>
    </row>
    <row r="10376" spans="1:25" ht="12.75" x14ac:dyDescent="0.2">
      <c r="A10376" s="1" t="s">
        <v>15502</v>
      </c>
      <c r="B10376" s="1" t="s">
        <v>11245</v>
      </c>
      <c r="C10376" s="1" t="s">
        <v>160</v>
      </c>
      <c r="D10376" s="1" t="s">
        <v>2629</v>
      </c>
      <c r="E10376" s="2">
        <v>45292.146365740744</v>
      </c>
      <c r="F10376" s="1" t="s">
        <v>25</v>
      </c>
      <c r="G10376" s="9" t="s">
        <v>1707</v>
      </c>
      <c r="H10376" s="9" t="s">
        <v>540</v>
      </c>
      <c r="I10376" s="9" t="s">
        <v>45</v>
      </c>
      <c r="J10376" s="1">
        <v>534007</v>
      </c>
      <c r="K10376" s="3">
        <v>44682</v>
      </c>
      <c r="L10376" s="1" t="s">
        <v>50</v>
      </c>
      <c r="M10376" s="1" t="s">
        <v>244</v>
      </c>
      <c r="N10376" s="1" t="s">
        <v>75</v>
      </c>
      <c r="O10376" s="10">
        <v>45103.681342592594</v>
      </c>
      <c r="P10376" s="10">
        <v>45131.104166666664</v>
      </c>
      <c r="Q10376">
        <v>0</v>
      </c>
      <c r="R10376" t="s">
        <v>220</v>
      </c>
      <c r="S10376" t="s">
        <v>220</v>
      </c>
      <c r="T10376">
        <v>0</v>
      </c>
      <c r="U10376" t="s">
        <v>220</v>
      </c>
      <c r="V10376" t="str">
        <f>VLOOKUP(F10376, [1]!Table1[[#All],[Gender]:[city]], 3, FALSE)</f>
        <v>Undergraduate Student</v>
      </c>
      <c r="W10376" s="11">
        <f>VLOOKUP(F10376, [1]!Table1[[#All],[Gender]:[city]], 4, FALSE)</f>
        <v>45130</v>
      </c>
      <c r="X10376" t="b">
        <f>VLOOKUP(F10376, [1]!Table1[[#All],[Gender]:[isFromSocialMedia]], 7, FALSE)</f>
        <v>0</v>
      </c>
      <c r="Y10376" t="str">
        <f>IF(TEXT(Table1[[#This Row],[Apply Date]], "yyyy-mm-dd") = TEXT(Table1[[#This Row],[Sign Up Date]], "yyyy-mm-dd"), "New User", "Repeat User")</f>
        <v>Repeat User</v>
      </c>
    </row>
    <row r="10377" spans="1:25" ht="12.75" x14ac:dyDescent="0.2">
      <c r="A10377" s="1" t="s">
        <v>15503</v>
      </c>
      <c r="B10377" s="1" t="s">
        <v>11245</v>
      </c>
      <c r="C10377" s="1" t="s">
        <v>160</v>
      </c>
      <c r="D10377" s="1" t="s">
        <v>2629</v>
      </c>
      <c r="E10377" s="2">
        <v>45292.146365740744</v>
      </c>
      <c r="F10377" s="1" t="s">
        <v>25</v>
      </c>
      <c r="G10377" s="9" t="s">
        <v>759</v>
      </c>
      <c r="H10377" s="9" t="s">
        <v>148</v>
      </c>
      <c r="I10377" s="9" t="s">
        <v>45</v>
      </c>
      <c r="J10377" s="1">
        <v>441501</v>
      </c>
      <c r="K10377" s="3">
        <v>45017</v>
      </c>
      <c r="L10377" s="1" t="s">
        <v>37</v>
      </c>
      <c r="M10377" s="1" t="s">
        <v>424</v>
      </c>
      <c r="N10377" s="1" t="s">
        <v>75</v>
      </c>
      <c r="O10377" s="10">
        <v>45211.165983796294</v>
      </c>
      <c r="P10377" s="10">
        <v>45264.104432870372</v>
      </c>
      <c r="Q10377">
        <v>0</v>
      </c>
      <c r="R10377" t="s">
        <v>220</v>
      </c>
      <c r="S10377" t="s">
        <v>220</v>
      </c>
      <c r="T10377">
        <v>0</v>
      </c>
      <c r="U10377" t="s">
        <v>220</v>
      </c>
      <c r="V10377" t="str">
        <f>VLOOKUP(F10377, [1]!Table1[[#All],[Gender]:[city]], 3, FALSE)</f>
        <v>Undergraduate Student</v>
      </c>
      <c r="W10377" s="11">
        <f>VLOOKUP(F10377, [1]!Table1[[#All],[Gender]:[city]], 4, FALSE)</f>
        <v>45130</v>
      </c>
      <c r="X10377" t="b">
        <f>VLOOKUP(F10377, [1]!Table1[[#All],[Gender]:[isFromSocialMedia]], 7, FALSE)</f>
        <v>0</v>
      </c>
      <c r="Y10377" t="str">
        <f>IF(TEXT(Table1[[#This Row],[Apply Date]], "yyyy-mm-dd") = TEXT(Table1[[#This Row],[Sign Up Date]], "yyyy-mm-dd"), "New User", "Repeat User")</f>
        <v>Repeat User</v>
      </c>
    </row>
    <row r="10378" spans="1:25" ht="12.75" x14ac:dyDescent="0.2">
      <c r="A10378" s="1" t="s">
        <v>15504</v>
      </c>
      <c r="B10378" s="1" t="s">
        <v>11245</v>
      </c>
      <c r="C10378" s="1" t="s">
        <v>160</v>
      </c>
      <c r="D10378" s="1" t="s">
        <v>2629</v>
      </c>
      <c r="E10378" s="2">
        <v>45292.146365740744</v>
      </c>
      <c r="F10378" s="1" t="s">
        <v>25</v>
      </c>
      <c r="G10378" s="9" t="s">
        <v>10814</v>
      </c>
      <c r="H10378" s="9" t="s">
        <v>67</v>
      </c>
      <c r="I10378" s="9" t="s">
        <v>45</v>
      </c>
      <c r="J10378" s="1">
        <v>277304</v>
      </c>
      <c r="K10378" s="4">
        <v>44866</v>
      </c>
      <c r="L10378" s="1" t="s">
        <v>104</v>
      </c>
      <c r="M10378" s="1" t="s">
        <v>485</v>
      </c>
      <c r="N10378" s="1" t="s">
        <v>75</v>
      </c>
      <c r="O10378" s="10">
        <v>45116.278506944444</v>
      </c>
      <c r="P10378" s="10">
        <v>45145.1875</v>
      </c>
      <c r="Q10378">
        <v>0</v>
      </c>
      <c r="R10378" t="s">
        <v>220</v>
      </c>
      <c r="S10378" t="s">
        <v>220</v>
      </c>
      <c r="T10378">
        <v>0</v>
      </c>
      <c r="U10378" t="s">
        <v>220</v>
      </c>
      <c r="V10378" t="str">
        <f>VLOOKUP(F10378, [1]!Table1[[#All],[Gender]:[city]], 3, FALSE)</f>
        <v>Undergraduate Student</v>
      </c>
      <c r="W10378" s="11">
        <f>VLOOKUP(F10378, [1]!Table1[[#All],[Gender]:[city]], 4, FALSE)</f>
        <v>45130</v>
      </c>
      <c r="X10378" t="b">
        <f>VLOOKUP(F10378, [1]!Table1[[#All],[Gender]:[isFromSocialMedia]], 7, FALSE)</f>
        <v>0</v>
      </c>
      <c r="Y10378" t="str">
        <f>IF(TEXT(Table1[[#This Row],[Apply Date]], "yyyy-mm-dd") = TEXT(Table1[[#This Row],[Sign Up Date]], "yyyy-mm-dd"), "New User", "Repeat User")</f>
        <v>Repeat User</v>
      </c>
    </row>
    <row r="10379" spans="1:25" ht="12.75" x14ac:dyDescent="0.2">
      <c r="A10379" s="1" t="s">
        <v>15505</v>
      </c>
      <c r="B10379" s="1" t="s">
        <v>11245</v>
      </c>
      <c r="C10379" s="1" t="s">
        <v>160</v>
      </c>
      <c r="D10379" s="1" t="s">
        <v>2629</v>
      </c>
      <c r="E10379" s="2">
        <v>45292.146365740744</v>
      </c>
      <c r="F10379" s="1" t="s">
        <v>25</v>
      </c>
      <c r="G10379" s="9" t="s">
        <v>4640</v>
      </c>
      <c r="H10379" s="9" t="s">
        <v>404</v>
      </c>
      <c r="I10379" s="9" t="s">
        <v>45</v>
      </c>
      <c r="J10379" s="1">
        <v>262402</v>
      </c>
      <c r="K10379" s="3">
        <v>45809</v>
      </c>
      <c r="L10379" s="1" t="s">
        <v>37</v>
      </c>
      <c r="M10379" s="1" t="s">
        <v>4254</v>
      </c>
      <c r="N10379" s="1" t="s">
        <v>75</v>
      </c>
      <c r="O10379" s="10">
        <v>45155.643194444441</v>
      </c>
      <c r="P10379" s="10">
        <v>45299.146365740744</v>
      </c>
      <c r="Q10379">
        <v>0</v>
      </c>
      <c r="R10379" t="s">
        <v>220</v>
      </c>
      <c r="S10379" t="s">
        <v>220</v>
      </c>
      <c r="T10379">
        <v>0</v>
      </c>
      <c r="U10379" t="s">
        <v>220</v>
      </c>
      <c r="V10379" t="str">
        <f>VLOOKUP(F10379, [1]!Table1[[#All],[Gender]:[city]], 3, FALSE)</f>
        <v>Undergraduate Student</v>
      </c>
      <c r="W10379" s="11">
        <f>VLOOKUP(F10379, [1]!Table1[[#All],[Gender]:[city]], 4, FALSE)</f>
        <v>45130</v>
      </c>
      <c r="X10379" t="b">
        <f>VLOOKUP(F10379, [1]!Table1[[#All],[Gender]:[isFromSocialMedia]], 7, FALSE)</f>
        <v>0</v>
      </c>
      <c r="Y10379" t="str">
        <f>IF(TEXT(Table1[[#This Row],[Apply Date]], "yyyy-mm-dd") = TEXT(Table1[[#This Row],[Sign Up Date]], "yyyy-mm-dd"), "New User", "Repeat User")</f>
        <v>Repeat User</v>
      </c>
    </row>
    <row r="10380" spans="1:25" ht="12.75" x14ac:dyDescent="0.2">
      <c r="A10380" s="1" t="s">
        <v>15506</v>
      </c>
      <c r="B10380" s="1" t="s">
        <v>11245</v>
      </c>
      <c r="C10380" s="1" t="s">
        <v>160</v>
      </c>
      <c r="D10380" s="1" t="s">
        <v>2629</v>
      </c>
      <c r="E10380" s="2">
        <v>45292.146365740744</v>
      </c>
      <c r="F10380" s="1" t="s">
        <v>25</v>
      </c>
      <c r="G10380" s="9" t="s">
        <v>403</v>
      </c>
      <c r="H10380" s="9" t="s">
        <v>404</v>
      </c>
      <c r="I10380" s="9" t="s">
        <v>45</v>
      </c>
      <c r="J10380" s="1">
        <v>248003</v>
      </c>
      <c r="K10380" s="3">
        <v>45047</v>
      </c>
      <c r="L10380" s="1" t="s">
        <v>104</v>
      </c>
      <c r="M10380" s="1" t="s">
        <v>931</v>
      </c>
      <c r="N10380" s="1" t="s">
        <v>75</v>
      </c>
      <c r="O10380" s="10">
        <v>45213.594837962963</v>
      </c>
      <c r="P10380" s="10">
        <v>45299.146365740744</v>
      </c>
      <c r="Q10380">
        <v>0</v>
      </c>
      <c r="R10380" t="s">
        <v>220</v>
      </c>
      <c r="S10380" t="s">
        <v>220</v>
      </c>
      <c r="T10380">
        <v>0</v>
      </c>
      <c r="U10380" t="s">
        <v>220</v>
      </c>
      <c r="V10380" t="str">
        <f>VLOOKUP(F10380, [1]!Table1[[#All],[Gender]:[city]], 3, FALSE)</f>
        <v>Undergraduate Student</v>
      </c>
      <c r="W10380" s="11">
        <f>VLOOKUP(F10380, [1]!Table1[[#All],[Gender]:[city]], 4, FALSE)</f>
        <v>45130</v>
      </c>
      <c r="X10380" t="b">
        <f>VLOOKUP(F10380, [1]!Table1[[#All],[Gender]:[isFromSocialMedia]], 7, FALSE)</f>
        <v>0</v>
      </c>
      <c r="Y10380" t="str">
        <f>IF(TEXT(Table1[[#This Row],[Apply Date]], "yyyy-mm-dd") = TEXT(Table1[[#This Row],[Sign Up Date]], "yyyy-mm-dd"), "New User", "Repeat User")</f>
        <v>Repeat User</v>
      </c>
    </row>
    <row r="10381" spans="1:25" ht="12.75" x14ac:dyDescent="0.2">
      <c r="A10381" s="1" t="s">
        <v>15507</v>
      </c>
      <c r="B10381" s="1" t="s">
        <v>11245</v>
      </c>
      <c r="C10381" s="1" t="s">
        <v>160</v>
      </c>
      <c r="D10381" s="1" t="s">
        <v>2629</v>
      </c>
      <c r="E10381" s="2">
        <v>45292.146365740744</v>
      </c>
      <c r="F10381" s="1" t="s">
        <v>25</v>
      </c>
      <c r="G10381" s="9" t="s">
        <v>13763</v>
      </c>
      <c r="H10381" s="9" t="s">
        <v>671</v>
      </c>
      <c r="I10381" s="9" t="s">
        <v>79</v>
      </c>
      <c r="J10381" s="1">
        <v>120101</v>
      </c>
      <c r="K10381" s="3">
        <v>42979</v>
      </c>
      <c r="L10381" s="1" t="s">
        <v>50</v>
      </c>
      <c r="M10381" s="1" t="s">
        <v>557</v>
      </c>
      <c r="N10381" s="1" t="s">
        <v>75</v>
      </c>
      <c r="O10381" s="10">
        <v>45134.918888888889</v>
      </c>
      <c r="P10381" s="10">
        <v>45299.146365740744</v>
      </c>
      <c r="Q10381">
        <v>0</v>
      </c>
      <c r="R10381" t="s">
        <v>220</v>
      </c>
      <c r="S10381" t="s">
        <v>220</v>
      </c>
      <c r="T10381">
        <v>0</v>
      </c>
      <c r="U10381" t="s">
        <v>220</v>
      </c>
      <c r="V10381" t="str">
        <f>VLOOKUP(F10381, [1]!Table1[[#All],[Gender]:[city]], 3, FALSE)</f>
        <v>Undergraduate Student</v>
      </c>
      <c r="W10381" s="11">
        <f>VLOOKUP(F10381, [1]!Table1[[#All],[Gender]:[city]], 4, FALSE)</f>
        <v>45130</v>
      </c>
      <c r="X10381" t="b">
        <f>VLOOKUP(F10381, [1]!Table1[[#All],[Gender]:[isFromSocialMedia]], 7, FALSE)</f>
        <v>0</v>
      </c>
      <c r="Y10381" t="str">
        <f>IF(TEXT(Table1[[#This Row],[Apply Date]], "yyyy-mm-dd") = TEXT(Table1[[#This Row],[Sign Up Date]], "yyyy-mm-dd"), "New User", "Repeat User")</f>
        <v>Repeat User</v>
      </c>
    </row>
    <row r="10382" spans="1:25" ht="12.75" x14ac:dyDescent="0.2">
      <c r="A10382" s="1" t="s">
        <v>15508</v>
      </c>
      <c r="B10382" s="1" t="s">
        <v>11245</v>
      </c>
      <c r="C10382" s="1" t="s">
        <v>160</v>
      </c>
      <c r="D10382" s="1" t="s">
        <v>2629</v>
      </c>
      <c r="E10382" s="2">
        <v>45292.146365740744</v>
      </c>
      <c r="F10382" s="1" t="s">
        <v>25</v>
      </c>
      <c r="G10382" s="9" t="s">
        <v>647</v>
      </c>
      <c r="H10382" s="9" t="s">
        <v>648</v>
      </c>
      <c r="I10382" s="9" t="s">
        <v>45</v>
      </c>
      <c r="J10382" s="1">
        <v>302017</v>
      </c>
      <c r="K10382" s="3">
        <v>45078</v>
      </c>
      <c r="L10382" s="1" t="s">
        <v>37</v>
      </c>
      <c r="M10382" s="1" t="s">
        <v>30</v>
      </c>
      <c r="N10382" s="1" t="s">
        <v>75</v>
      </c>
      <c r="O10382" s="10">
        <v>45093.749097222222</v>
      </c>
      <c r="P10382" s="10">
        <v>45131.104166666664</v>
      </c>
      <c r="Q10382">
        <v>0</v>
      </c>
      <c r="R10382" t="s">
        <v>220</v>
      </c>
      <c r="S10382" t="s">
        <v>220</v>
      </c>
      <c r="T10382">
        <v>0</v>
      </c>
      <c r="U10382" t="s">
        <v>220</v>
      </c>
      <c r="V10382" t="str">
        <f>VLOOKUP(F10382, [1]!Table1[[#All],[Gender]:[city]], 3, FALSE)</f>
        <v>Undergraduate Student</v>
      </c>
      <c r="W10382" s="11">
        <f>VLOOKUP(F10382, [1]!Table1[[#All],[Gender]:[city]], 4, FALSE)</f>
        <v>45130</v>
      </c>
      <c r="X10382" t="b">
        <f>VLOOKUP(F10382, [1]!Table1[[#All],[Gender]:[isFromSocialMedia]], 7, FALSE)</f>
        <v>0</v>
      </c>
      <c r="Y10382" t="str">
        <f>IF(TEXT(Table1[[#This Row],[Apply Date]], "yyyy-mm-dd") = TEXT(Table1[[#This Row],[Sign Up Date]], "yyyy-mm-dd"), "New User", "Repeat User")</f>
        <v>Repeat User</v>
      </c>
    </row>
    <row r="10383" spans="1:25" ht="12.75" x14ac:dyDescent="0.2">
      <c r="A10383" s="1" t="s">
        <v>15509</v>
      </c>
      <c r="B10383" s="1" t="s">
        <v>11245</v>
      </c>
      <c r="C10383" s="1" t="s">
        <v>160</v>
      </c>
      <c r="D10383" s="1" t="s">
        <v>2629</v>
      </c>
      <c r="E10383" s="2">
        <v>45292.146365740744</v>
      </c>
      <c r="F10383" s="1" t="s">
        <v>25</v>
      </c>
      <c r="G10383" s="9" t="s">
        <v>2797</v>
      </c>
      <c r="H10383" s="9" t="s">
        <v>148</v>
      </c>
      <c r="I10383" s="9" t="s">
        <v>45</v>
      </c>
      <c r="J10383" s="1">
        <v>421301</v>
      </c>
      <c r="K10383" s="3">
        <v>44317</v>
      </c>
      <c r="L10383" s="1" t="s">
        <v>50</v>
      </c>
      <c r="M10383" s="1" t="s">
        <v>51</v>
      </c>
      <c r="N10383" s="1" t="s">
        <v>75</v>
      </c>
      <c r="O10383" s="10">
        <v>44866.94803240741</v>
      </c>
      <c r="P10383" s="10">
        <v>44879.1875</v>
      </c>
      <c r="Q10383">
        <v>0</v>
      </c>
      <c r="R10383" t="s">
        <v>220</v>
      </c>
      <c r="S10383" t="s">
        <v>220</v>
      </c>
      <c r="T10383">
        <v>0</v>
      </c>
      <c r="U10383" t="s">
        <v>220</v>
      </c>
      <c r="V10383" t="str">
        <f>VLOOKUP(F10383, [1]!Table1[[#All],[Gender]:[city]], 3, FALSE)</f>
        <v>Undergraduate Student</v>
      </c>
      <c r="W10383" s="11">
        <f>VLOOKUP(F10383, [1]!Table1[[#All],[Gender]:[city]], 4, FALSE)</f>
        <v>45130</v>
      </c>
      <c r="X10383" t="b">
        <f>VLOOKUP(F10383, [1]!Table1[[#All],[Gender]:[isFromSocialMedia]], 7, FALSE)</f>
        <v>0</v>
      </c>
      <c r="Y10383" t="str">
        <f>IF(TEXT(Table1[[#This Row],[Apply Date]], "yyyy-mm-dd") = TEXT(Table1[[#This Row],[Sign Up Date]], "yyyy-mm-dd"), "New User", "Repeat User")</f>
        <v>Repeat User</v>
      </c>
    </row>
    <row r="10384" spans="1:25" ht="12.75" x14ac:dyDescent="0.2">
      <c r="A10384" s="1" t="s">
        <v>15510</v>
      </c>
      <c r="B10384" s="1" t="s">
        <v>11245</v>
      </c>
      <c r="C10384" s="1" t="s">
        <v>160</v>
      </c>
      <c r="D10384" s="1" t="s">
        <v>2629</v>
      </c>
      <c r="E10384" s="2">
        <v>45292.146365740744</v>
      </c>
      <c r="F10384" s="1" t="s">
        <v>25</v>
      </c>
      <c r="G10384" s="9" t="s">
        <v>15511</v>
      </c>
      <c r="H10384" s="9" t="s">
        <v>148</v>
      </c>
      <c r="I10384" s="9" t="s">
        <v>45</v>
      </c>
      <c r="J10384" s="1">
        <v>424104</v>
      </c>
      <c r="K10384" s="3">
        <v>45078</v>
      </c>
      <c r="L10384" s="1" t="s">
        <v>37</v>
      </c>
      <c r="M10384" s="1" t="s">
        <v>160</v>
      </c>
      <c r="N10384" s="1" t="s">
        <v>75</v>
      </c>
      <c r="O10384" s="10">
        <v>45093.546516203707</v>
      </c>
      <c r="P10384" s="10">
        <v>45131.104166666664</v>
      </c>
      <c r="Q10384">
        <v>0</v>
      </c>
      <c r="R10384" t="s">
        <v>220</v>
      </c>
      <c r="S10384" t="s">
        <v>220</v>
      </c>
      <c r="T10384">
        <v>0</v>
      </c>
      <c r="U10384" t="s">
        <v>220</v>
      </c>
      <c r="V10384" t="str">
        <f>VLOOKUP(F10384, [1]!Table1[[#All],[Gender]:[city]], 3, FALSE)</f>
        <v>Undergraduate Student</v>
      </c>
      <c r="W10384" s="11">
        <f>VLOOKUP(F10384, [1]!Table1[[#All],[Gender]:[city]], 4, FALSE)</f>
        <v>45130</v>
      </c>
      <c r="X10384" t="b">
        <f>VLOOKUP(F10384, [1]!Table1[[#All],[Gender]:[isFromSocialMedia]], 7, FALSE)</f>
        <v>0</v>
      </c>
      <c r="Y10384" t="str">
        <f>IF(TEXT(Table1[[#This Row],[Apply Date]], "yyyy-mm-dd") = TEXT(Table1[[#This Row],[Sign Up Date]], "yyyy-mm-dd"), "New User", "Repeat User")</f>
        <v>Repeat User</v>
      </c>
    </row>
    <row r="10385" spans="1:25" ht="12.75" x14ac:dyDescent="0.2">
      <c r="A10385" s="1" t="s">
        <v>15512</v>
      </c>
      <c r="B10385" s="1" t="s">
        <v>11245</v>
      </c>
      <c r="C10385" s="1" t="s">
        <v>160</v>
      </c>
      <c r="D10385" s="1" t="s">
        <v>2629</v>
      </c>
      <c r="E10385" s="2">
        <v>45292.146365740744</v>
      </c>
      <c r="F10385" s="1" t="s">
        <v>954</v>
      </c>
      <c r="G10385" s="9" t="s">
        <v>15513</v>
      </c>
      <c r="H10385" s="9" t="s">
        <v>15513</v>
      </c>
      <c r="I10385" s="9" t="s">
        <v>1677</v>
      </c>
      <c r="J10385" s="1">
        <v>111</v>
      </c>
      <c r="K10385" s="3">
        <v>45474</v>
      </c>
      <c r="L10385" s="1" t="s">
        <v>37</v>
      </c>
      <c r="M10385" s="1" t="s">
        <v>330</v>
      </c>
      <c r="N10385" s="1" t="s">
        <v>75</v>
      </c>
      <c r="O10385" s="10">
        <v>44845.613483796296</v>
      </c>
      <c r="P10385" s="10">
        <v>44879.1875</v>
      </c>
      <c r="Q10385">
        <v>0</v>
      </c>
      <c r="R10385" t="s">
        <v>220</v>
      </c>
      <c r="S10385" t="s">
        <v>220</v>
      </c>
      <c r="T10385">
        <v>0</v>
      </c>
      <c r="U10385" t="s">
        <v>220</v>
      </c>
      <c r="V10385" t="str">
        <f>VLOOKUP(F10385, [1]!Table1[[#All],[Gender]:[city]], 3, FALSE)</f>
        <v>Undergraduate Student</v>
      </c>
      <c r="W10385" s="11">
        <f>VLOOKUP(F10385, [1]!Table1[[#All],[Gender]:[city]], 4, FALSE)</f>
        <v>45178</v>
      </c>
      <c r="X10385" t="b">
        <f>VLOOKUP(F10385, [1]!Table1[[#All],[Gender]:[isFromSocialMedia]], 7, FALSE)</f>
        <v>1</v>
      </c>
      <c r="Y10385" t="str">
        <f>IF(TEXT(Table1[[#This Row],[Apply Date]], "yyyy-mm-dd") = TEXT(Table1[[#This Row],[Sign Up Date]], "yyyy-mm-dd"), "New User", "Repeat User")</f>
        <v>Repeat User</v>
      </c>
    </row>
    <row r="10386" spans="1:25" ht="12.75" x14ac:dyDescent="0.2">
      <c r="A10386" s="1" t="s">
        <v>15514</v>
      </c>
      <c r="B10386" s="1" t="s">
        <v>11245</v>
      </c>
      <c r="C10386" s="1" t="s">
        <v>160</v>
      </c>
      <c r="D10386" s="1" t="s">
        <v>2629</v>
      </c>
      <c r="E10386" s="2">
        <v>45292.146365740744</v>
      </c>
      <c r="F10386" s="1" t="s">
        <v>25</v>
      </c>
      <c r="G10386" s="9" t="s">
        <v>48</v>
      </c>
      <c r="H10386" s="9" t="s">
        <v>49</v>
      </c>
      <c r="I10386" s="9" t="s">
        <v>45</v>
      </c>
      <c r="J10386" s="1">
        <v>500062</v>
      </c>
      <c r="K10386" s="3">
        <v>45505</v>
      </c>
      <c r="L10386" s="1" t="s">
        <v>37</v>
      </c>
      <c r="M10386" s="1" t="s">
        <v>30</v>
      </c>
      <c r="N10386" s="1" t="s">
        <v>75</v>
      </c>
      <c r="O10386" s="10">
        <v>45071.669479166667</v>
      </c>
      <c r="P10386" s="10">
        <v>45131.104166666664</v>
      </c>
      <c r="Q10386">
        <v>0</v>
      </c>
      <c r="R10386" t="s">
        <v>220</v>
      </c>
      <c r="S10386" t="s">
        <v>220</v>
      </c>
      <c r="T10386">
        <v>0</v>
      </c>
      <c r="U10386" t="s">
        <v>220</v>
      </c>
      <c r="V10386" t="str">
        <f>VLOOKUP(F10386, [1]!Table1[[#All],[Gender]:[city]], 3, FALSE)</f>
        <v>Undergraduate Student</v>
      </c>
      <c r="W10386" s="11">
        <f>VLOOKUP(F10386, [1]!Table1[[#All],[Gender]:[city]], 4, FALSE)</f>
        <v>45130</v>
      </c>
      <c r="X10386" t="b">
        <f>VLOOKUP(F10386, [1]!Table1[[#All],[Gender]:[isFromSocialMedia]], 7, FALSE)</f>
        <v>0</v>
      </c>
      <c r="Y10386" t="str">
        <f>IF(TEXT(Table1[[#This Row],[Apply Date]], "yyyy-mm-dd") = TEXT(Table1[[#This Row],[Sign Up Date]], "yyyy-mm-dd"), "New User", "Repeat User")</f>
        <v>Repeat User</v>
      </c>
    </row>
    <row r="10387" spans="1:25" ht="12.75" x14ac:dyDescent="0.2">
      <c r="A10387" s="1" t="s">
        <v>15515</v>
      </c>
      <c r="B10387" s="1" t="s">
        <v>11245</v>
      </c>
      <c r="C10387" s="1" t="s">
        <v>160</v>
      </c>
      <c r="D10387" s="1" t="s">
        <v>2629</v>
      </c>
      <c r="E10387" s="2">
        <v>45292.146365740744</v>
      </c>
      <c r="F10387" s="1" t="s">
        <v>33</v>
      </c>
      <c r="G10387" s="9" t="s">
        <v>237</v>
      </c>
      <c r="H10387" s="9" t="s">
        <v>91</v>
      </c>
      <c r="I10387" s="9" t="s">
        <v>45</v>
      </c>
      <c r="J10387" s="1">
        <v>522408</v>
      </c>
      <c r="K10387" s="3">
        <v>46143</v>
      </c>
      <c r="L10387" s="1" t="s">
        <v>37</v>
      </c>
      <c r="M10387" s="1" t="s">
        <v>30</v>
      </c>
      <c r="N10387" s="1" t="s">
        <v>75</v>
      </c>
      <c r="O10387" s="10">
        <v>45125.53806712963</v>
      </c>
      <c r="P10387" s="10">
        <v>45159.1875</v>
      </c>
      <c r="Q10387">
        <v>0</v>
      </c>
      <c r="R10387" t="s">
        <v>220</v>
      </c>
      <c r="S10387" t="s">
        <v>220</v>
      </c>
      <c r="T10387">
        <v>0</v>
      </c>
      <c r="U10387" t="s">
        <v>220</v>
      </c>
      <c r="V10387" t="str">
        <f>VLOOKUP(F10387, [1]!Table1[[#All],[Gender]:[city]], 3, FALSE)</f>
        <v>Not in Education</v>
      </c>
      <c r="W10387" s="11">
        <f>VLOOKUP(F10387, [1]!Table1[[#All],[Gender]:[city]], 4, FALSE)</f>
        <v>45092</v>
      </c>
      <c r="X10387" t="b">
        <f>VLOOKUP(F10387, [1]!Table1[[#All],[Gender]:[isFromSocialMedia]], 7, FALSE)</f>
        <v>0</v>
      </c>
      <c r="Y10387" t="str">
        <f>IF(TEXT(Table1[[#This Row],[Apply Date]], "yyyy-mm-dd") = TEXT(Table1[[#This Row],[Sign Up Date]], "yyyy-mm-dd"), "New User", "Repeat User")</f>
        <v>Repeat User</v>
      </c>
    </row>
    <row r="10388" spans="1:25" ht="12.75" x14ac:dyDescent="0.2">
      <c r="A10388" s="1" t="s">
        <v>15516</v>
      </c>
      <c r="B10388" s="1" t="s">
        <v>11245</v>
      </c>
      <c r="C10388" s="1" t="s">
        <v>160</v>
      </c>
      <c r="D10388" s="1" t="s">
        <v>2629</v>
      </c>
      <c r="E10388" s="2">
        <v>45292.146365740744</v>
      </c>
      <c r="F10388" s="1" t="s">
        <v>25</v>
      </c>
      <c r="G10388" s="9" t="s">
        <v>6506</v>
      </c>
      <c r="H10388" s="9" t="s">
        <v>2687</v>
      </c>
      <c r="I10388" s="9" t="s">
        <v>45</v>
      </c>
      <c r="J10388" s="1">
        <v>411038</v>
      </c>
      <c r="K10388" s="3">
        <v>43922</v>
      </c>
      <c r="L10388" s="1" t="s">
        <v>104</v>
      </c>
      <c r="M10388" s="1" t="s">
        <v>917</v>
      </c>
      <c r="N10388" s="1" t="s">
        <v>75</v>
      </c>
      <c r="O10388" s="10">
        <v>45148.277222222219</v>
      </c>
      <c r="P10388" s="10">
        <v>45159.1875</v>
      </c>
      <c r="Q10388">
        <v>0</v>
      </c>
      <c r="R10388" t="s">
        <v>220</v>
      </c>
      <c r="S10388" t="s">
        <v>220</v>
      </c>
      <c r="T10388">
        <v>0</v>
      </c>
      <c r="U10388" t="s">
        <v>220</v>
      </c>
      <c r="V10388" t="str">
        <f>VLOOKUP(F10388, [1]!Table1[[#All],[Gender]:[city]], 3, FALSE)</f>
        <v>Undergraduate Student</v>
      </c>
      <c r="W10388" s="11">
        <f>VLOOKUP(F10388, [1]!Table1[[#All],[Gender]:[city]], 4, FALSE)</f>
        <v>45130</v>
      </c>
      <c r="X10388" t="b">
        <f>VLOOKUP(F10388, [1]!Table1[[#All],[Gender]:[isFromSocialMedia]], 7, FALSE)</f>
        <v>0</v>
      </c>
      <c r="Y10388" t="str">
        <f>IF(TEXT(Table1[[#This Row],[Apply Date]], "yyyy-mm-dd") = TEXT(Table1[[#This Row],[Sign Up Date]], "yyyy-mm-dd"), "New User", "Repeat User")</f>
        <v>Repeat User</v>
      </c>
    </row>
    <row r="10389" spans="1:25" ht="12.75" x14ac:dyDescent="0.2">
      <c r="A10389" s="1" t="s">
        <v>15517</v>
      </c>
      <c r="B10389" s="1" t="s">
        <v>11245</v>
      </c>
      <c r="C10389" s="1" t="s">
        <v>160</v>
      </c>
      <c r="D10389" s="1" t="s">
        <v>2629</v>
      </c>
      <c r="E10389" s="2">
        <v>45292.146365740744</v>
      </c>
      <c r="F10389" s="1" t="s">
        <v>33</v>
      </c>
      <c r="G10389" s="9" t="s">
        <v>429</v>
      </c>
      <c r="H10389" s="9" t="s">
        <v>705</v>
      </c>
      <c r="I10389" s="9" t="s">
        <v>45</v>
      </c>
      <c r="J10389" s="1">
        <v>390002</v>
      </c>
      <c r="K10389" s="3">
        <v>42522</v>
      </c>
      <c r="L10389" s="1" t="s">
        <v>50</v>
      </c>
      <c r="M10389" s="1" t="s">
        <v>97</v>
      </c>
      <c r="N10389" s="1" t="s">
        <v>31</v>
      </c>
      <c r="O10389" s="10">
        <v>44838.222407407404</v>
      </c>
      <c r="P10389" s="10">
        <v>44851.1875</v>
      </c>
      <c r="Q10389">
        <v>0</v>
      </c>
      <c r="R10389" t="s">
        <v>220</v>
      </c>
      <c r="S10389" t="s">
        <v>220</v>
      </c>
      <c r="T10389">
        <v>0</v>
      </c>
      <c r="U10389" t="s">
        <v>220</v>
      </c>
      <c r="V10389" t="str">
        <f>VLOOKUP(F10389, [1]!Table1[[#All],[Gender]:[city]], 3, FALSE)</f>
        <v>Not in Education</v>
      </c>
      <c r="W10389" s="11">
        <f>VLOOKUP(F10389, [1]!Table1[[#All],[Gender]:[city]], 4, FALSE)</f>
        <v>45092</v>
      </c>
      <c r="X10389" t="b">
        <f>VLOOKUP(F10389, [1]!Table1[[#All],[Gender]:[isFromSocialMedia]], 7, FALSE)</f>
        <v>0</v>
      </c>
      <c r="Y10389" t="str">
        <f>IF(TEXT(Table1[[#This Row],[Apply Date]], "yyyy-mm-dd") = TEXT(Table1[[#This Row],[Sign Up Date]], "yyyy-mm-dd"), "New User", "Repeat User")</f>
        <v>Repeat User</v>
      </c>
    </row>
    <row r="10390" spans="1:25" ht="12.75" x14ac:dyDescent="0.2">
      <c r="A10390" s="1" t="s">
        <v>15518</v>
      </c>
      <c r="B10390" s="1" t="s">
        <v>11245</v>
      </c>
      <c r="C10390" s="1" t="s">
        <v>160</v>
      </c>
      <c r="D10390" s="1" t="s">
        <v>2629</v>
      </c>
      <c r="E10390" s="2">
        <v>45292.146365740744</v>
      </c>
      <c r="F10390" s="1" t="s">
        <v>25</v>
      </c>
      <c r="G10390" s="9" t="s">
        <v>147</v>
      </c>
      <c r="H10390" s="9" t="s">
        <v>148</v>
      </c>
      <c r="I10390" s="9" t="s">
        <v>45</v>
      </c>
      <c r="J10390" s="1">
        <v>400057</v>
      </c>
      <c r="K10390" s="4">
        <v>45992</v>
      </c>
      <c r="L10390" s="1" t="s">
        <v>37</v>
      </c>
      <c r="M10390" s="1" t="s">
        <v>3354</v>
      </c>
      <c r="N10390" s="1" t="s">
        <v>39</v>
      </c>
      <c r="O10390" s="10">
        <v>45113.772604166668</v>
      </c>
      <c r="P10390" s="10">
        <v>45145.1875</v>
      </c>
      <c r="Q10390" s="1">
        <v>500</v>
      </c>
      <c r="R10390" s="1" t="s">
        <v>11283</v>
      </c>
      <c r="S10390" s="1" t="s">
        <v>11284</v>
      </c>
      <c r="T10390" s="1">
        <v>1182</v>
      </c>
      <c r="U10390" s="1" t="s">
        <v>2645</v>
      </c>
      <c r="V10390" t="str">
        <f>VLOOKUP(F10390, [1]!Table1[[#All],[Gender]:[city]], 3, FALSE)</f>
        <v>Undergraduate Student</v>
      </c>
      <c r="W10390" s="11">
        <f>VLOOKUP(F10390, [1]!Table1[[#All],[Gender]:[city]], 4, FALSE)</f>
        <v>45130</v>
      </c>
      <c r="X10390" t="b">
        <f>VLOOKUP(F10390, [1]!Table1[[#All],[Gender]:[isFromSocialMedia]], 7, FALSE)</f>
        <v>0</v>
      </c>
      <c r="Y10390" t="str">
        <f>IF(TEXT(Table1[[#This Row],[Apply Date]], "yyyy-mm-dd") = TEXT(Table1[[#This Row],[Sign Up Date]], "yyyy-mm-dd"), "New User", "Repeat User")</f>
        <v>Repeat User</v>
      </c>
    </row>
    <row r="10391" spans="1:25" ht="12.75" x14ac:dyDescent="0.2">
      <c r="A10391" s="1" t="s">
        <v>15519</v>
      </c>
      <c r="B10391" s="1" t="s">
        <v>11245</v>
      </c>
      <c r="C10391" s="1" t="s">
        <v>160</v>
      </c>
      <c r="D10391" s="1" t="s">
        <v>2629</v>
      </c>
      <c r="E10391" s="2">
        <v>45292.146365740744</v>
      </c>
      <c r="F10391" s="1" t="s">
        <v>25</v>
      </c>
      <c r="G10391" s="9" t="s">
        <v>716</v>
      </c>
      <c r="H10391" s="9" t="s">
        <v>716</v>
      </c>
      <c r="I10391" s="9" t="s">
        <v>718</v>
      </c>
      <c r="J10391" s="1">
        <v>100000</v>
      </c>
      <c r="K10391" s="3">
        <v>45839</v>
      </c>
      <c r="L10391" s="1" t="s">
        <v>37</v>
      </c>
      <c r="M10391" s="1" t="s">
        <v>30</v>
      </c>
      <c r="N10391" s="1" t="s">
        <v>75</v>
      </c>
      <c r="O10391" s="10">
        <v>45113.111342592594</v>
      </c>
      <c r="P10391" s="10">
        <v>45159.1875</v>
      </c>
      <c r="Q10391">
        <v>0</v>
      </c>
      <c r="R10391" t="s">
        <v>220</v>
      </c>
      <c r="S10391" t="s">
        <v>220</v>
      </c>
      <c r="T10391">
        <v>0</v>
      </c>
      <c r="U10391" t="s">
        <v>220</v>
      </c>
      <c r="V10391" t="str">
        <f>VLOOKUP(F10391, [1]!Table1[[#All],[Gender]:[city]], 3, FALSE)</f>
        <v>Undergraduate Student</v>
      </c>
      <c r="W10391" s="11">
        <f>VLOOKUP(F10391, [1]!Table1[[#All],[Gender]:[city]], 4, FALSE)</f>
        <v>45130</v>
      </c>
      <c r="X10391" t="b">
        <f>VLOOKUP(F10391, [1]!Table1[[#All],[Gender]:[isFromSocialMedia]], 7, FALSE)</f>
        <v>0</v>
      </c>
      <c r="Y10391" t="str">
        <f>IF(TEXT(Table1[[#This Row],[Apply Date]], "yyyy-mm-dd") = TEXT(Table1[[#This Row],[Sign Up Date]], "yyyy-mm-dd"), "New User", "Repeat User")</f>
        <v>Repeat User</v>
      </c>
    </row>
    <row r="10392" spans="1:25" ht="12.75" x14ac:dyDescent="0.2">
      <c r="A10392" s="1" t="s">
        <v>15520</v>
      </c>
      <c r="B10392" s="1" t="s">
        <v>11245</v>
      </c>
      <c r="C10392" s="1" t="s">
        <v>160</v>
      </c>
      <c r="D10392" s="1" t="s">
        <v>2629</v>
      </c>
      <c r="E10392" s="2">
        <v>45292.146365740744</v>
      </c>
      <c r="F10392" s="1" t="s">
        <v>25</v>
      </c>
      <c r="G10392" s="9" t="s">
        <v>726</v>
      </c>
      <c r="H10392" s="9" t="s">
        <v>726</v>
      </c>
      <c r="I10392" s="9" t="s">
        <v>167</v>
      </c>
      <c r="J10392" s="1">
        <v>11511</v>
      </c>
      <c r="K10392" s="3">
        <v>44743</v>
      </c>
      <c r="L10392" s="1" t="s">
        <v>50</v>
      </c>
      <c r="M10392" s="1" t="s">
        <v>30</v>
      </c>
      <c r="N10392" s="1" t="s">
        <v>75</v>
      </c>
      <c r="O10392" s="10">
        <v>45094.010798611111</v>
      </c>
      <c r="P10392" s="10">
        <v>45131.104166666664</v>
      </c>
      <c r="Q10392">
        <v>0</v>
      </c>
      <c r="R10392" t="s">
        <v>220</v>
      </c>
      <c r="S10392" t="s">
        <v>220</v>
      </c>
      <c r="T10392">
        <v>0</v>
      </c>
      <c r="U10392" t="s">
        <v>220</v>
      </c>
      <c r="V10392" t="str">
        <f>VLOOKUP(F10392, [1]!Table1[[#All],[Gender]:[city]], 3, FALSE)</f>
        <v>Undergraduate Student</v>
      </c>
      <c r="W10392" s="11">
        <f>VLOOKUP(F10392, [1]!Table1[[#All],[Gender]:[city]], 4, FALSE)</f>
        <v>45130</v>
      </c>
      <c r="X10392" t="b">
        <f>VLOOKUP(F10392, [1]!Table1[[#All],[Gender]:[isFromSocialMedia]], 7, FALSE)</f>
        <v>0</v>
      </c>
      <c r="Y10392" t="str">
        <f>IF(TEXT(Table1[[#This Row],[Apply Date]], "yyyy-mm-dd") = TEXT(Table1[[#This Row],[Sign Up Date]], "yyyy-mm-dd"), "New User", "Repeat User")</f>
        <v>Repeat User</v>
      </c>
    </row>
    <row r="10393" spans="1:25" ht="12.75" x14ac:dyDescent="0.2">
      <c r="A10393" s="1" t="s">
        <v>15521</v>
      </c>
      <c r="B10393" s="1" t="s">
        <v>11245</v>
      </c>
      <c r="C10393" s="1" t="s">
        <v>160</v>
      </c>
      <c r="D10393" s="1" t="s">
        <v>2629</v>
      </c>
      <c r="E10393" s="2">
        <v>45292.146365740744</v>
      </c>
      <c r="F10393" s="1" t="s">
        <v>25</v>
      </c>
      <c r="G10393" s="9" t="s">
        <v>15522</v>
      </c>
      <c r="H10393" s="9" t="s">
        <v>2760</v>
      </c>
      <c r="I10393" s="9" t="s">
        <v>1124</v>
      </c>
      <c r="J10393" s="1">
        <v>13339</v>
      </c>
      <c r="K10393" s="3">
        <v>43313</v>
      </c>
      <c r="L10393" s="1" t="s">
        <v>104</v>
      </c>
      <c r="M10393" s="1" t="s">
        <v>1693</v>
      </c>
      <c r="N10393" s="1" t="s">
        <v>75</v>
      </c>
      <c r="O10393" s="10">
        <v>45151.594131944446</v>
      </c>
      <c r="P10393" s="10">
        <v>45299.146365740744</v>
      </c>
      <c r="Q10393">
        <v>0</v>
      </c>
      <c r="R10393" t="s">
        <v>220</v>
      </c>
      <c r="S10393" t="s">
        <v>220</v>
      </c>
      <c r="T10393">
        <v>0</v>
      </c>
      <c r="U10393" t="s">
        <v>220</v>
      </c>
      <c r="V10393" t="str">
        <f>VLOOKUP(F10393, [1]!Table1[[#All],[Gender]:[city]], 3, FALSE)</f>
        <v>Undergraduate Student</v>
      </c>
      <c r="W10393" s="11">
        <f>VLOOKUP(F10393, [1]!Table1[[#All],[Gender]:[city]], 4, FALSE)</f>
        <v>45130</v>
      </c>
      <c r="X10393" t="b">
        <f>VLOOKUP(F10393, [1]!Table1[[#All],[Gender]:[isFromSocialMedia]], 7, FALSE)</f>
        <v>0</v>
      </c>
      <c r="Y10393" t="str">
        <f>IF(TEXT(Table1[[#This Row],[Apply Date]], "yyyy-mm-dd") = TEXT(Table1[[#This Row],[Sign Up Date]], "yyyy-mm-dd"), "New User", "Repeat User")</f>
        <v>Repeat User</v>
      </c>
    </row>
    <row r="10394" spans="1:25" ht="12.75" x14ac:dyDescent="0.2">
      <c r="A10394" s="1" t="s">
        <v>15523</v>
      </c>
      <c r="B10394" s="1" t="s">
        <v>11245</v>
      </c>
      <c r="C10394" s="1" t="s">
        <v>160</v>
      </c>
      <c r="D10394" s="1" t="s">
        <v>2629</v>
      </c>
      <c r="E10394" s="2">
        <v>45292.146365740744</v>
      </c>
      <c r="F10394" s="1" t="s">
        <v>25</v>
      </c>
      <c r="G10394" s="9" t="s">
        <v>232</v>
      </c>
      <c r="H10394" s="9" t="s">
        <v>285</v>
      </c>
      <c r="I10394" s="9" t="s">
        <v>233</v>
      </c>
      <c r="J10394" s="1">
        <v>0</v>
      </c>
      <c r="K10394" s="4">
        <v>45231</v>
      </c>
      <c r="L10394" s="1" t="s">
        <v>37</v>
      </c>
      <c r="M10394" s="1" t="s">
        <v>330</v>
      </c>
      <c r="N10394" s="1" t="s">
        <v>75</v>
      </c>
      <c r="O10394" s="10">
        <v>45113.639085648145</v>
      </c>
      <c r="P10394" s="10">
        <v>45159.1875</v>
      </c>
      <c r="Q10394">
        <v>0</v>
      </c>
      <c r="R10394" t="s">
        <v>220</v>
      </c>
      <c r="S10394" t="s">
        <v>220</v>
      </c>
      <c r="T10394">
        <v>0</v>
      </c>
      <c r="U10394" t="s">
        <v>220</v>
      </c>
      <c r="V10394" t="str">
        <f>VLOOKUP(F10394, [1]!Table1[[#All],[Gender]:[city]], 3, FALSE)</f>
        <v>Undergraduate Student</v>
      </c>
      <c r="W10394" s="11">
        <f>VLOOKUP(F10394, [1]!Table1[[#All],[Gender]:[city]], 4, FALSE)</f>
        <v>45130</v>
      </c>
      <c r="X10394" t="b">
        <f>VLOOKUP(F10394, [1]!Table1[[#All],[Gender]:[isFromSocialMedia]], 7, FALSE)</f>
        <v>0</v>
      </c>
      <c r="Y10394" t="str">
        <f>IF(TEXT(Table1[[#This Row],[Apply Date]], "yyyy-mm-dd") = TEXT(Table1[[#This Row],[Sign Up Date]], "yyyy-mm-dd"), "New User", "Repeat User")</f>
        <v>Repeat User</v>
      </c>
    </row>
    <row r="10395" spans="1:25" ht="12.75" x14ac:dyDescent="0.2">
      <c r="A10395" s="1" t="s">
        <v>15524</v>
      </c>
      <c r="B10395" s="1" t="s">
        <v>11245</v>
      </c>
      <c r="C10395" s="1" t="s">
        <v>160</v>
      </c>
      <c r="D10395" s="1" t="s">
        <v>2629</v>
      </c>
      <c r="E10395" s="2">
        <v>45292.146365740744</v>
      </c>
      <c r="F10395" s="1" t="s">
        <v>25</v>
      </c>
      <c r="G10395" s="9" t="s">
        <v>400</v>
      </c>
      <c r="H10395" s="9" t="s">
        <v>148</v>
      </c>
      <c r="I10395" s="9" t="s">
        <v>45</v>
      </c>
      <c r="J10395" s="1">
        <v>411015</v>
      </c>
      <c r="K10395" s="3">
        <v>45444</v>
      </c>
      <c r="L10395" s="1" t="s">
        <v>37</v>
      </c>
      <c r="M10395" s="1" t="s">
        <v>15525</v>
      </c>
      <c r="N10395" s="1" t="s">
        <v>39</v>
      </c>
      <c r="O10395" s="10">
        <v>45114.69190972222</v>
      </c>
      <c r="P10395" s="10">
        <v>45145.1875</v>
      </c>
      <c r="Q10395" s="1">
        <v>500</v>
      </c>
      <c r="R10395" s="1" t="s">
        <v>11283</v>
      </c>
      <c r="S10395" s="1" t="s">
        <v>11284</v>
      </c>
      <c r="T10395" s="1">
        <v>1182</v>
      </c>
      <c r="U10395" s="1" t="s">
        <v>2645</v>
      </c>
      <c r="V10395" t="str">
        <f>VLOOKUP(F10395, [1]!Table1[[#All],[Gender]:[city]], 3, FALSE)</f>
        <v>Undergraduate Student</v>
      </c>
      <c r="W10395" s="11">
        <f>VLOOKUP(F10395, [1]!Table1[[#All],[Gender]:[city]], 4, FALSE)</f>
        <v>45130</v>
      </c>
      <c r="X10395" t="b">
        <f>VLOOKUP(F10395, [1]!Table1[[#All],[Gender]:[isFromSocialMedia]], 7, FALSE)</f>
        <v>0</v>
      </c>
      <c r="Y10395" t="str">
        <f>IF(TEXT(Table1[[#This Row],[Apply Date]], "yyyy-mm-dd") = TEXT(Table1[[#This Row],[Sign Up Date]], "yyyy-mm-dd"), "New User", "Repeat User")</f>
        <v>Repeat User</v>
      </c>
    </row>
    <row r="10396" spans="1:25" ht="12.75" x14ac:dyDescent="0.2">
      <c r="A10396" s="1" t="s">
        <v>15526</v>
      </c>
      <c r="B10396" s="1" t="s">
        <v>11245</v>
      </c>
      <c r="C10396" s="1" t="s">
        <v>160</v>
      </c>
      <c r="D10396" s="1" t="s">
        <v>2629</v>
      </c>
      <c r="E10396" s="2">
        <v>45292.146365740744</v>
      </c>
      <c r="F10396" s="1" t="s">
        <v>25</v>
      </c>
      <c r="G10396" s="9" t="s">
        <v>4779</v>
      </c>
      <c r="H10396" s="9" t="s">
        <v>148</v>
      </c>
      <c r="I10396" s="9" t="s">
        <v>45</v>
      </c>
      <c r="J10396" s="1">
        <v>410210</v>
      </c>
      <c r="K10396" s="3">
        <v>44743</v>
      </c>
      <c r="L10396" s="1" t="s">
        <v>37</v>
      </c>
      <c r="M10396" s="1" t="s">
        <v>689</v>
      </c>
      <c r="N10396" s="1" t="s">
        <v>75</v>
      </c>
      <c r="O10396" s="10">
        <v>45093.12054398148</v>
      </c>
      <c r="P10396" s="10">
        <v>45131.104166666664</v>
      </c>
      <c r="Q10396">
        <v>0</v>
      </c>
      <c r="R10396" t="s">
        <v>220</v>
      </c>
      <c r="S10396" t="s">
        <v>220</v>
      </c>
      <c r="T10396">
        <v>0</v>
      </c>
      <c r="U10396" t="s">
        <v>220</v>
      </c>
      <c r="V10396" t="str">
        <f>VLOOKUP(F10396, [1]!Table1[[#All],[Gender]:[city]], 3, FALSE)</f>
        <v>Undergraduate Student</v>
      </c>
      <c r="W10396" s="11">
        <f>VLOOKUP(F10396, [1]!Table1[[#All],[Gender]:[city]], 4, FALSE)</f>
        <v>45130</v>
      </c>
      <c r="X10396" t="b">
        <f>VLOOKUP(F10396, [1]!Table1[[#All],[Gender]:[isFromSocialMedia]], 7, FALSE)</f>
        <v>0</v>
      </c>
      <c r="Y10396" t="str">
        <f>IF(TEXT(Table1[[#This Row],[Apply Date]], "yyyy-mm-dd") = TEXT(Table1[[#This Row],[Sign Up Date]], "yyyy-mm-dd"), "New User", "Repeat User")</f>
        <v>Repeat User</v>
      </c>
    </row>
    <row r="10397" spans="1:25" ht="12.75" x14ac:dyDescent="0.2">
      <c r="A10397" s="1" t="s">
        <v>15527</v>
      </c>
      <c r="B10397" s="1" t="s">
        <v>11245</v>
      </c>
      <c r="C10397" s="1" t="s">
        <v>160</v>
      </c>
      <c r="D10397" s="1" t="s">
        <v>2629</v>
      </c>
      <c r="E10397" s="2">
        <v>45292.146365740744</v>
      </c>
      <c r="F10397" s="1" t="s">
        <v>25</v>
      </c>
      <c r="G10397" s="9" t="s">
        <v>118</v>
      </c>
      <c r="H10397" s="9" t="s">
        <v>91</v>
      </c>
      <c r="I10397" s="9" t="s">
        <v>45</v>
      </c>
      <c r="J10397" s="1">
        <v>521139</v>
      </c>
      <c r="K10397" s="3">
        <v>44743</v>
      </c>
      <c r="L10397" s="1" t="s">
        <v>37</v>
      </c>
      <c r="M10397" s="1" t="s">
        <v>204</v>
      </c>
      <c r="N10397" s="1" t="s">
        <v>2637</v>
      </c>
      <c r="O10397" s="10">
        <v>45182.33798611111</v>
      </c>
      <c r="Q10397">
        <v>0</v>
      </c>
      <c r="R10397" t="s">
        <v>220</v>
      </c>
      <c r="S10397" t="s">
        <v>220</v>
      </c>
      <c r="T10397">
        <v>0</v>
      </c>
      <c r="U10397" t="s">
        <v>220</v>
      </c>
      <c r="V10397" t="str">
        <f>VLOOKUP(F10397, [1]!Table1[[#All],[Gender]:[city]], 3, FALSE)</f>
        <v>Undergraduate Student</v>
      </c>
      <c r="W10397" s="11">
        <f>VLOOKUP(F10397, [1]!Table1[[#All],[Gender]:[city]], 4, FALSE)</f>
        <v>45130</v>
      </c>
      <c r="X10397" t="b">
        <f>VLOOKUP(F10397, [1]!Table1[[#All],[Gender]:[isFromSocialMedia]], 7, FALSE)</f>
        <v>0</v>
      </c>
      <c r="Y10397" t="str">
        <f>IF(TEXT(Table1[[#This Row],[Apply Date]], "yyyy-mm-dd") = TEXT(Table1[[#This Row],[Sign Up Date]], "yyyy-mm-dd"), "New User", "Repeat User")</f>
        <v>Repeat User</v>
      </c>
    </row>
    <row r="10398" spans="1:25" ht="12.75" x14ac:dyDescent="0.2">
      <c r="A10398" s="1" t="s">
        <v>15528</v>
      </c>
      <c r="B10398" s="1" t="s">
        <v>11245</v>
      </c>
      <c r="C10398" s="1" t="s">
        <v>160</v>
      </c>
      <c r="D10398" s="1" t="s">
        <v>2629</v>
      </c>
      <c r="E10398" s="2">
        <v>45292.146365740744</v>
      </c>
      <c r="F10398" s="1" t="s">
        <v>25</v>
      </c>
      <c r="G10398" s="9" t="s">
        <v>1024</v>
      </c>
      <c r="H10398" s="9" t="s">
        <v>91</v>
      </c>
      <c r="I10398" s="9" t="s">
        <v>45</v>
      </c>
      <c r="J10398" s="1">
        <v>530041</v>
      </c>
      <c r="K10398" s="3">
        <v>45778</v>
      </c>
      <c r="L10398" s="1" t="s">
        <v>37</v>
      </c>
      <c r="M10398" s="1" t="s">
        <v>46</v>
      </c>
      <c r="N10398" s="1" t="s">
        <v>75</v>
      </c>
      <c r="O10398" s="10">
        <v>45116.286898148152</v>
      </c>
      <c r="P10398" s="10">
        <v>45145.1875</v>
      </c>
      <c r="Q10398">
        <v>0</v>
      </c>
      <c r="R10398" t="s">
        <v>220</v>
      </c>
      <c r="S10398" t="s">
        <v>220</v>
      </c>
      <c r="T10398">
        <v>0</v>
      </c>
      <c r="U10398" t="s">
        <v>220</v>
      </c>
      <c r="V10398" t="str">
        <f>VLOOKUP(F10398, [1]!Table1[[#All],[Gender]:[city]], 3, FALSE)</f>
        <v>Undergraduate Student</v>
      </c>
      <c r="W10398" s="11">
        <f>VLOOKUP(F10398, [1]!Table1[[#All],[Gender]:[city]], 4, FALSE)</f>
        <v>45130</v>
      </c>
      <c r="X10398" t="b">
        <f>VLOOKUP(F10398, [1]!Table1[[#All],[Gender]:[isFromSocialMedia]], 7, FALSE)</f>
        <v>0</v>
      </c>
      <c r="Y10398" t="str">
        <f>IF(TEXT(Table1[[#This Row],[Apply Date]], "yyyy-mm-dd") = TEXT(Table1[[#This Row],[Sign Up Date]], "yyyy-mm-dd"), "New User", "Repeat User")</f>
        <v>Repeat User</v>
      </c>
    </row>
    <row r="10399" spans="1:25" ht="12.75" x14ac:dyDescent="0.2">
      <c r="A10399" s="1" t="s">
        <v>15529</v>
      </c>
      <c r="B10399" s="1" t="s">
        <v>11245</v>
      </c>
      <c r="C10399" s="1" t="s">
        <v>160</v>
      </c>
      <c r="D10399" s="1" t="s">
        <v>2629</v>
      </c>
      <c r="E10399" s="2">
        <v>45292.146365740744</v>
      </c>
      <c r="F10399" s="1" t="s">
        <v>33</v>
      </c>
      <c r="G10399" s="9" t="s">
        <v>232</v>
      </c>
      <c r="H10399" s="9" t="s">
        <v>285</v>
      </c>
      <c r="I10399" s="9" t="s">
        <v>233</v>
      </c>
      <c r="J10399" s="1">
        <v>0</v>
      </c>
      <c r="K10399" s="3">
        <v>42887</v>
      </c>
      <c r="L10399" s="1" t="s">
        <v>50</v>
      </c>
      <c r="M10399" s="1" t="s">
        <v>685</v>
      </c>
      <c r="N10399" s="1" t="s">
        <v>75</v>
      </c>
      <c r="O10399" s="10">
        <v>45113.881840277776</v>
      </c>
      <c r="P10399" s="10">
        <v>45264.104432870372</v>
      </c>
      <c r="Q10399">
        <v>0</v>
      </c>
      <c r="R10399" t="s">
        <v>220</v>
      </c>
      <c r="S10399" t="s">
        <v>220</v>
      </c>
      <c r="T10399">
        <v>0</v>
      </c>
      <c r="U10399" t="s">
        <v>220</v>
      </c>
      <c r="V10399" t="str">
        <f>VLOOKUP(F10399, [1]!Table1[[#All],[Gender]:[city]], 3, FALSE)</f>
        <v>Not in Education</v>
      </c>
      <c r="W10399" s="11">
        <f>VLOOKUP(F10399, [1]!Table1[[#All],[Gender]:[city]], 4, FALSE)</f>
        <v>45092</v>
      </c>
      <c r="X10399" t="b">
        <f>VLOOKUP(F10399, [1]!Table1[[#All],[Gender]:[isFromSocialMedia]], 7, FALSE)</f>
        <v>0</v>
      </c>
      <c r="Y10399" t="str">
        <f>IF(TEXT(Table1[[#This Row],[Apply Date]], "yyyy-mm-dd") = TEXT(Table1[[#This Row],[Sign Up Date]], "yyyy-mm-dd"), "New User", "Repeat User")</f>
        <v>Repeat User</v>
      </c>
    </row>
    <row r="10400" spans="1:25" ht="12.75" x14ac:dyDescent="0.2">
      <c r="A10400" s="1" t="s">
        <v>15530</v>
      </c>
      <c r="B10400" s="1" t="s">
        <v>11245</v>
      </c>
      <c r="C10400" s="1" t="s">
        <v>160</v>
      </c>
      <c r="D10400" s="1" t="s">
        <v>2629</v>
      </c>
      <c r="E10400" s="2">
        <v>45292.146365740744</v>
      </c>
      <c r="F10400" s="1" t="s">
        <v>25</v>
      </c>
      <c r="G10400" s="9" t="s">
        <v>53</v>
      </c>
      <c r="H10400" s="9" t="s">
        <v>5775</v>
      </c>
      <c r="I10400" s="9" t="s">
        <v>45</v>
      </c>
      <c r="J10400" s="1">
        <v>123456</v>
      </c>
      <c r="K10400" s="3">
        <v>45108</v>
      </c>
      <c r="L10400" s="1" t="s">
        <v>50</v>
      </c>
      <c r="M10400" s="1" t="s">
        <v>30</v>
      </c>
      <c r="N10400" s="1" t="s">
        <v>75</v>
      </c>
      <c r="O10400" s="10">
        <v>45117.423750000002</v>
      </c>
      <c r="P10400" s="10">
        <v>45145.1875</v>
      </c>
      <c r="Q10400">
        <v>0</v>
      </c>
      <c r="R10400" t="s">
        <v>220</v>
      </c>
      <c r="S10400" t="s">
        <v>220</v>
      </c>
      <c r="T10400">
        <v>0</v>
      </c>
      <c r="U10400" t="s">
        <v>220</v>
      </c>
      <c r="V10400" t="str">
        <f>VLOOKUP(F10400, [1]!Table1[[#All],[Gender]:[city]], 3, FALSE)</f>
        <v>Undergraduate Student</v>
      </c>
      <c r="W10400" s="11">
        <f>VLOOKUP(F10400, [1]!Table1[[#All],[Gender]:[city]], 4, FALSE)</f>
        <v>45130</v>
      </c>
      <c r="X10400" t="b">
        <f>VLOOKUP(F10400, [1]!Table1[[#All],[Gender]:[isFromSocialMedia]], 7, FALSE)</f>
        <v>0</v>
      </c>
      <c r="Y10400" t="str">
        <f>IF(TEXT(Table1[[#This Row],[Apply Date]], "yyyy-mm-dd") = TEXT(Table1[[#This Row],[Sign Up Date]], "yyyy-mm-dd"), "New User", "Repeat User")</f>
        <v>Repeat User</v>
      </c>
    </row>
    <row r="10401" spans="1:25" ht="12.75" x14ac:dyDescent="0.2">
      <c r="A10401" s="1" t="s">
        <v>15531</v>
      </c>
      <c r="B10401" s="1" t="s">
        <v>11245</v>
      </c>
      <c r="C10401" s="1" t="s">
        <v>160</v>
      </c>
      <c r="D10401" s="1" t="s">
        <v>2629</v>
      </c>
      <c r="E10401" s="2">
        <v>45292.146365740744</v>
      </c>
      <c r="F10401" s="1" t="s">
        <v>25</v>
      </c>
      <c r="G10401" s="9" t="s">
        <v>8031</v>
      </c>
      <c r="H10401" s="9" t="s">
        <v>8031</v>
      </c>
      <c r="I10401" s="9" t="s">
        <v>682</v>
      </c>
      <c r="J10401" s="1" t="s">
        <v>15532</v>
      </c>
      <c r="K10401" s="3">
        <v>45474</v>
      </c>
      <c r="L10401" s="1" t="s">
        <v>50</v>
      </c>
      <c r="M10401" s="1" t="s">
        <v>917</v>
      </c>
      <c r="N10401" s="1" t="s">
        <v>75</v>
      </c>
      <c r="O10401" s="10">
        <v>45129.943657407406</v>
      </c>
      <c r="P10401" s="10">
        <v>45145.1875</v>
      </c>
      <c r="Q10401">
        <v>0</v>
      </c>
      <c r="R10401" t="s">
        <v>220</v>
      </c>
      <c r="S10401" t="s">
        <v>220</v>
      </c>
      <c r="T10401">
        <v>0</v>
      </c>
      <c r="U10401" t="s">
        <v>220</v>
      </c>
      <c r="V10401" t="str">
        <f>VLOOKUP(F10401, [1]!Table1[[#All],[Gender]:[city]], 3, FALSE)</f>
        <v>Undergraduate Student</v>
      </c>
      <c r="W10401" s="11">
        <f>VLOOKUP(F10401, [1]!Table1[[#All],[Gender]:[city]], 4, FALSE)</f>
        <v>45130</v>
      </c>
      <c r="X10401" t="b">
        <f>VLOOKUP(F10401, [1]!Table1[[#All],[Gender]:[isFromSocialMedia]], 7, FALSE)</f>
        <v>0</v>
      </c>
      <c r="Y10401" t="str">
        <f>IF(TEXT(Table1[[#This Row],[Apply Date]], "yyyy-mm-dd") = TEXT(Table1[[#This Row],[Sign Up Date]], "yyyy-mm-dd"), "New User", "Repeat User")</f>
        <v>Repeat User</v>
      </c>
    </row>
    <row r="10402" spans="1:25" ht="12.75" x14ac:dyDescent="0.2">
      <c r="A10402" s="1" t="s">
        <v>15533</v>
      </c>
      <c r="B10402" s="1" t="s">
        <v>11245</v>
      </c>
      <c r="C10402" s="1" t="s">
        <v>160</v>
      </c>
      <c r="D10402" s="1" t="s">
        <v>2629</v>
      </c>
      <c r="E10402" s="2">
        <v>45292.146365740744</v>
      </c>
      <c r="F10402" s="1" t="s">
        <v>33</v>
      </c>
      <c r="G10402" s="9" t="s">
        <v>390</v>
      </c>
      <c r="H10402" s="9" t="s">
        <v>283</v>
      </c>
      <c r="I10402" s="9" t="s">
        <v>45</v>
      </c>
      <c r="J10402" s="1">
        <v>500013</v>
      </c>
      <c r="K10402" s="3">
        <v>45778</v>
      </c>
      <c r="L10402" s="1" t="s">
        <v>37</v>
      </c>
      <c r="M10402" s="1" t="s">
        <v>51</v>
      </c>
      <c r="N10402" s="1" t="s">
        <v>75</v>
      </c>
      <c r="O10402" s="10">
        <v>45158.764907407407</v>
      </c>
      <c r="P10402" s="10">
        <v>45299.146365740744</v>
      </c>
      <c r="Q10402">
        <v>0</v>
      </c>
      <c r="R10402" t="s">
        <v>220</v>
      </c>
      <c r="S10402" t="s">
        <v>220</v>
      </c>
      <c r="T10402">
        <v>0</v>
      </c>
      <c r="U10402" t="s">
        <v>220</v>
      </c>
      <c r="V10402" t="str">
        <f>VLOOKUP(F10402, [1]!Table1[[#All],[Gender]:[city]], 3, FALSE)</f>
        <v>Not in Education</v>
      </c>
      <c r="W10402" s="11">
        <f>VLOOKUP(F10402, [1]!Table1[[#All],[Gender]:[city]], 4, FALSE)</f>
        <v>45092</v>
      </c>
      <c r="X10402" t="b">
        <f>VLOOKUP(F10402, [1]!Table1[[#All],[Gender]:[isFromSocialMedia]], 7, FALSE)</f>
        <v>0</v>
      </c>
      <c r="Y10402" t="str">
        <f>IF(TEXT(Table1[[#This Row],[Apply Date]], "yyyy-mm-dd") = TEXT(Table1[[#This Row],[Sign Up Date]], "yyyy-mm-dd"), "New User", "Repeat User")</f>
        <v>Repeat User</v>
      </c>
    </row>
    <row r="10403" spans="1:25" ht="12.75" x14ac:dyDescent="0.2">
      <c r="A10403" s="1" t="s">
        <v>15534</v>
      </c>
      <c r="B10403" s="1" t="s">
        <v>11245</v>
      </c>
      <c r="C10403" s="1" t="s">
        <v>160</v>
      </c>
      <c r="D10403" s="1" t="s">
        <v>2629</v>
      </c>
      <c r="E10403" s="2">
        <v>45292.146365740744</v>
      </c>
      <c r="F10403" s="1" t="s">
        <v>25</v>
      </c>
      <c r="G10403" s="9" t="s">
        <v>15535</v>
      </c>
      <c r="H10403" s="9" t="s">
        <v>67</v>
      </c>
      <c r="I10403" s="9" t="s">
        <v>45</v>
      </c>
      <c r="J10403" s="1">
        <v>231205</v>
      </c>
      <c r="K10403" s="3">
        <v>44013</v>
      </c>
      <c r="L10403" s="1" t="s">
        <v>37</v>
      </c>
      <c r="M10403" s="1" t="s">
        <v>439</v>
      </c>
      <c r="N10403" s="1" t="s">
        <v>75</v>
      </c>
      <c r="O10403" s="10">
        <v>45114.629178240742</v>
      </c>
      <c r="P10403" s="10">
        <v>45145.1875</v>
      </c>
      <c r="Q10403">
        <v>0</v>
      </c>
      <c r="R10403" t="s">
        <v>220</v>
      </c>
      <c r="S10403" t="s">
        <v>220</v>
      </c>
      <c r="T10403">
        <v>0</v>
      </c>
      <c r="U10403" t="s">
        <v>220</v>
      </c>
      <c r="V10403" t="str">
        <f>VLOOKUP(F10403, [1]!Table1[[#All],[Gender]:[city]], 3, FALSE)</f>
        <v>Undergraduate Student</v>
      </c>
      <c r="W10403" s="11">
        <f>VLOOKUP(F10403, [1]!Table1[[#All],[Gender]:[city]], 4, FALSE)</f>
        <v>45130</v>
      </c>
      <c r="X10403" t="b">
        <f>VLOOKUP(F10403, [1]!Table1[[#All],[Gender]:[isFromSocialMedia]], 7, FALSE)</f>
        <v>0</v>
      </c>
      <c r="Y10403" t="str">
        <f>IF(TEXT(Table1[[#This Row],[Apply Date]], "yyyy-mm-dd") = TEXT(Table1[[#This Row],[Sign Up Date]], "yyyy-mm-dd"), "New User", "Repeat User")</f>
        <v>Repeat User</v>
      </c>
    </row>
    <row r="10404" spans="1:25" ht="12.75" x14ac:dyDescent="0.2">
      <c r="A10404" s="1" t="s">
        <v>15536</v>
      </c>
      <c r="B10404" s="1" t="s">
        <v>11245</v>
      </c>
      <c r="C10404" s="1" t="s">
        <v>160</v>
      </c>
      <c r="D10404" s="1" t="s">
        <v>2629</v>
      </c>
      <c r="E10404" s="2">
        <v>45292.146365740744</v>
      </c>
      <c r="F10404" s="1" t="s">
        <v>25</v>
      </c>
      <c r="G10404" s="9" t="s">
        <v>229</v>
      </c>
      <c r="H10404" s="9" t="s">
        <v>230</v>
      </c>
      <c r="I10404" s="9" t="s">
        <v>45</v>
      </c>
      <c r="J10404" s="1">
        <v>600100</v>
      </c>
      <c r="K10404" s="3">
        <v>45748</v>
      </c>
      <c r="L10404" s="1" t="s">
        <v>37</v>
      </c>
      <c r="M10404" s="1" t="s">
        <v>46</v>
      </c>
      <c r="N10404" s="1" t="s">
        <v>75</v>
      </c>
      <c r="O10404" s="10">
        <v>45090.750937500001</v>
      </c>
      <c r="P10404" s="10">
        <v>45103.104166666664</v>
      </c>
      <c r="Q10404">
        <v>0</v>
      </c>
      <c r="R10404" t="s">
        <v>220</v>
      </c>
      <c r="S10404" t="s">
        <v>220</v>
      </c>
      <c r="T10404">
        <v>0</v>
      </c>
      <c r="U10404" t="s">
        <v>220</v>
      </c>
      <c r="V10404" t="str">
        <f>VLOOKUP(F10404, [1]!Table1[[#All],[Gender]:[city]], 3, FALSE)</f>
        <v>Undergraduate Student</v>
      </c>
      <c r="W10404" s="11">
        <f>VLOOKUP(F10404, [1]!Table1[[#All],[Gender]:[city]], 4, FALSE)</f>
        <v>45130</v>
      </c>
      <c r="X10404" t="b">
        <f>VLOOKUP(F10404, [1]!Table1[[#All],[Gender]:[isFromSocialMedia]], 7, FALSE)</f>
        <v>0</v>
      </c>
      <c r="Y10404" t="str">
        <f>IF(TEXT(Table1[[#This Row],[Apply Date]], "yyyy-mm-dd") = TEXT(Table1[[#This Row],[Sign Up Date]], "yyyy-mm-dd"), "New User", "Repeat User")</f>
        <v>Repeat User</v>
      </c>
    </row>
    <row r="10405" spans="1:25" ht="12.75" x14ac:dyDescent="0.2">
      <c r="A10405" s="1" t="s">
        <v>15537</v>
      </c>
      <c r="B10405" s="1" t="s">
        <v>11245</v>
      </c>
      <c r="C10405" s="1" t="s">
        <v>160</v>
      </c>
      <c r="D10405" s="1" t="s">
        <v>2629</v>
      </c>
      <c r="E10405" s="2">
        <v>45292.146365740744</v>
      </c>
      <c r="F10405" s="1" t="s">
        <v>25</v>
      </c>
      <c r="G10405" s="9" t="s">
        <v>613</v>
      </c>
      <c r="H10405" s="9" t="s">
        <v>318</v>
      </c>
      <c r="I10405" s="9" t="s">
        <v>45</v>
      </c>
      <c r="J10405" s="1">
        <v>110092</v>
      </c>
      <c r="K10405" s="3">
        <v>44713</v>
      </c>
      <c r="L10405" s="1" t="s">
        <v>50</v>
      </c>
      <c r="M10405" s="1" t="s">
        <v>260</v>
      </c>
      <c r="N10405" s="1" t="s">
        <v>75</v>
      </c>
      <c r="O10405" s="10">
        <v>45093.464398148149</v>
      </c>
      <c r="P10405" s="10">
        <v>45131.104166666664</v>
      </c>
      <c r="Q10405">
        <v>0</v>
      </c>
      <c r="R10405" t="s">
        <v>220</v>
      </c>
      <c r="S10405" t="s">
        <v>220</v>
      </c>
      <c r="T10405">
        <v>0</v>
      </c>
      <c r="U10405" t="s">
        <v>220</v>
      </c>
      <c r="V10405" t="str">
        <f>VLOOKUP(F10405, [1]!Table1[[#All],[Gender]:[city]], 3, FALSE)</f>
        <v>Undergraduate Student</v>
      </c>
      <c r="W10405" s="11">
        <f>VLOOKUP(F10405, [1]!Table1[[#All],[Gender]:[city]], 4, FALSE)</f>
        <v>45130</v>
      </c>
      <c r="X10405" t="b">
        <f>VLOOKUP(F10405, [1]!Table1[[#All],[Gender]:[isFromSocialMedia]], 7, FALSE)</f>
        <v>0</v>
      </c>
      <c r="Y10405" t="str">
        <f>IF(TEXT(Table1[[#This Row],[Apply Date]], "yyyy-mm-dd") = TEXT(Table1[[#This Row],[Sign Up Date]], "yyyy-mm-dd"), "New User", "Repeat User")</f>
        <v>Repeat User</v>
      </c>
    </row>
    <row r="10406" spans="1:25" ht="12.75" x14ac:dyDescent="0.2">
      <c r="A10406" s="1" t="s">
        <v>15538</v>
      </c>
      <c r="B10406" s="1" t="s">
        <v>11245</v>
      </c>
      <c r="C10406" s="1" t="s">
        <v>160</v>
      </c>
      <c r="D10406" s="1" t="s">
        <v>2629</v>
      </c>
      <c r="E10406" s="2">
        <v>45292.146365740744</v>
      </c>
      <c r="F10406" s="1" t="s">
        <v>25</v>
      </c>
      <c r="G10406" s="9" t="s">
        <v>2429</v>
      </c>
      <c r="H10406" s="9" t="s">
        <v>306</v>
      </c>
      <c r="I10406" s="9" t="s">
        <v>45</v>
      </c>
      <c r="J10406" s="1">
        <v>627401</v>
      </c>
      <c r="K10406" s="3">
        <v>45047</v>
      </c>
      <c r="L10406" s="1" t="s">
        <v>104</v>
      </c>
      <c r="M10406" s="1" t="s">
        <v>2483</v>
      </c>
      <c r="N10406" s="1" t="s">
        <v>75</v>
      </c>
      <c r="O10406" s="10">
        <v>45118.272407407407</v>
      </c>
      <c r="P10406" s="10">
        <v>45264.104432870372</v>
      </c>
      <c r="Q10406">
        <v>0</v>
      </c>
      <c r="R10406" t="s">
        <v>220</v>
      </c>
      <c r="S10406" t="s">
        <v>220</v>
      </c>
      <c r="T10406">
        <v>0</v>
      </c>
      <c r="U10406" t="s">
        <v>220</v>
      </c>
      <c r="V10406" t="str">
        <f>VLOOKUP(F10406, [1]!Table1[[#All],[Gender]:[city]], 3, FALSE)</f>
        <v>Undergraduate Student</v>
      </c>
      <c r="W10406" s="11">
        <f>VLOOKUP(F10406, [1]!Table1[[#All],[Gender]:[city]], 4, FALSE)</f>
        <v>45130</v>
      </c>
      <c r="X10406" t="b">
        <f>VLOOKUP(F10406, [1]!Table1[[#All],[Gender]:[isFromSocialMedia]], 7, FALSE)</f>
        <v>0</v>
      </c>
      <c r="Y10406" t="str">
        <f>IF(TEXT(Table1[[#This Row],[Apply Date]], "yyyy-mm-dd") = TEXT(Table1[[#This Row],[Sign Up Date]], "yyyy-mm-dd"), "New User", "Repeat User")</f>
        <v>Repeat User</v>
      </c>
    </row>
    <row r="10407" spans="1:25" ht="12.75" x14ac:dyDescent="0.2">
      <c r="A10407" s="1" t="s">
        <v>15539</v>
      </c>
      <c r="B10407" s="1" t="s">
        <v>11245</v>
      </c>
      <c r="C10407" s="1" t="s">
        <v>160</v>
      </c>
      <c r="D10407" s="1" t="s">
        <v>2629</v>
      </c>
      <c r="E10407" s="2">
        <v>45292.146365740744</v>
      </c>
      <c r="F10407" s="1" t="s">
        <v>25</v>
      </c>
      <c r="G10407" s="9" t="s">
        <v>163</v>
      </c>
      <c r="H10407" s="9" t="s">
        <v>163</v>
      </c>
      <c r="I10407" s="9" t="s">
        <v>79</v>
      </c>
      <c r="J10407" s="1">
        <v>23401</v>
      </c>
      <c r="K10407" s="4">
        <v>42339</v>
      </c>
      <c r="L10407" s="1" t="s">
        <v>104</v>
      </c>
      <c r="M10407" s="1" t="s">
        <v>5849</v>
      </c>
      <c r="N10407" s="1" t="s">
        <v>75</v>
      </c>
      <c r="O10407" s="10">
        <v>45093.05269675926</v>
      </c>
      <c r="P10407" s="10">
        <v>45131.104166666664</v>
      </c>
      <c r="Q10407">
        <v>0</v>
      </c>
      <c r="R10407" t="s">
        <v>220</v>
      </c>
      <c r="S10407" t="s">
        <v>220</v>
      </c>
      <c r="T10407">
        <v>0</v>
      </c>
      <c r="U10407" t="s">
        <v>220</v>
      </c>
      <c r="V10407" t="str">
        <f>VLOOKUP(F10407, [1]!Table1[[#All],[Gender]:[city]], 3, FALSE)</f>
        <v>Undergraduate Student</v>
      </c>
      <c r="W10407" s="11">
        <f>VLOOKUP(F10407, [1]!Table1[[#All],[Gender]:[city]], 4, FALSE)</f>
        <v>45130</v>
      </c>
      <c r="X10407" t="b">
        <f>VLOOKUP(F10407, [1]!Table1[[#All],[Gender]:[isFromSocialMedia]], 7, FALSE)</f>
        <v>0</v>
      </c>
      <c r="Y10407" t="str">
        <f>IF(TEXT(Table1[[#This Row],[Apply Date]], "yyyy-mm-dd") = TEXT(Table1[[#This Row],[Sign Up Date]], "yyyy-mm-dd"), "New User", "Repeat User")</f>
        <v>Repeat User</v>
      </c>
    </row>
    <row r="10408" spans="1:25" ht="12.75" x14ac:dyDescent="0.2">
      <c r="A10408" s="1" t="s">
        <v>15540</v>
      </c>
      <c r="B10408" s="1" t="s">
        <v>11245</v>
      </c>
      <c r="C10408" s="1" t="s">
        <v>160</v>
      </c>
      <c r="D10408" s="1" t="s">
        <v>2629</v>
      </c>
      <c r="E10408" s="2">
        <v>45292.146365740744</v>
      </c>
      <c r="F10408" s="1" t="s">
        <v>25</v>
      </c>
      <c r="G10408" s="9" t="s">
        <v>11546</v>
      </c>
      <c r="H10408" s="9" t="s">
        <v>2687</v>
      </c>
      <c r="I10408" s="9" t="s">
        <v>45</v>
      </c>
      <c r="J10408" s="1">
        <v>410209</v>
      </c>
      <c r="K10408" s="3">
        <v>45047</v>
      </c>
      <c r="L10408" s="1" t="s">
        <v>37</v>
      </c>
      <c r="M10408" s="1" t="s">
        <v>955</v>
      </c>
      <c r="N10408" s="1" t="s">
        <v>75</v>
      </c>
      <c r="O10408" s="10">
        <v>45129.568865740737</v>
      </c>
      <c r="P10408" s="10">
        <v>45145.1875</v>
      </c>
      <c r="Q10408">
        <v>0</v>
      </c>
      <c r="R10408" t="s">
        <v>220</v>
      </c>
      <c r="S10408" t="s">
        <v>220</v>
      </c>
      <c r="T10408">
        <v>0</v>
      </c>
      <c r="U10408" t="s">
        <v>220</v>
      </c>
      <c r="V10408" t="str">
        <f>VLOOKUP(F10408, [1]!Table1[[#All],[Gender]:[city]], 3, FALSE)</f>
        <v>Undergraduate Student</v>
      </c>
      <c r="W10408" s="11">
        <f>VLOOKUP(F10408, [1]!Table1[[#All],[Gender]:[city]], 4, FALSE)</f>
        <v>45130</v>
      </c>
      <c r="X10408" t="b">
        <f>VLOOKUP(F10408, [1]!Table1[[#All],[Gender]:[isFromSocialMedia]], 7, FALSE)</f>
        <v>0</v>
      </c>
      <c r="Y10408" t="str">
        <f>IF(TEXT(Table1[[#This Row],[Apply Date]], "yyyy-mm-dd") = TEXT(Table1[[#This Row],[Sign Up Date]], "yyyy-mm-dd"), "New User", "Repeat User")</f>
        <v>Repeat User</v>
      </c>
    </row>
    <row r="10409" spans="1:25" ht="12.75" x14ac:dyDescent="0.2">
      <c r="A10409" s="1" t="s">
        <v>15541</v>
      </c>
      <c r="B10409" s="1" t="s">
        <v>11245</v>
      </c>
      <c r="C10409" s="1" t="s">
        <v>160</v>
      </c>
      <c r="D10409" s="1" t="s">
        <v>2629</v>
      </c>
      <c r="E10409" s="2">
        <v>45292.146365740744</v>
      </c>
      <c r="F10409" s="1" t="s">
        <v>25</v>
      </c>
      <c r="G10409" s="9" t="s">
        <v>1913</v>
      </c>
      <c r="H10409" s="9" t="s">
        <v>881</v>
      </c>
      <c r="I10409" s="9" t="s">
        <v>45</v>
      </c>
      <c r="J10409" s="1">
        <v>785001</v>
      </c>
      <c r="K10409" s="4">
        <v>44166</v>
      </c>
      <c r="L10409" s="1" t="s">
        <v>104</v>
      </c>
      <c r="M10409" s="1" t="s">
        <v>51</v>
      </c>
      <c r="N10409" s="1" t="s">
        <v>75</v>
      </c>
      <c r="O10409" s="10">
        <v>45119.249826388892</v>
      </c>
      <c r="P10409" s="10">
        <v>45159.1875</v>
      </c>
      <c r="Q10409">
        <v>0</v>
      </c>
      <c r="R10409" t="s">
        <v>220</v>
      </c>
      <c r="S10409" t="s">
        <v>220</v>
      </c>
      <c r="T10409">
        <v>0</v>
      </c>
      <c r="U10409" t="s">
        <v>220</v>
      </c>
      <c r="V10409" t="str">
        <f>VLOOKUP(F10409, [1]!Table1[[#All],[Gender]:[city]], 3, FALSE)</f>
        <v>Undergraduate Student</v>
      </c>
      <c r="W10409" s="11">
        <f>VLOOKUP(F10409, [1]!Table1[[#All],[Gender]:[city]], 4, FALSE)</f>
        <v>45130</v>
      </c>
      <c r="X10409" t="b">
        <f>VLOOKUP(F10409, [1]!Table1[[#All],[Gender]:[isFromSocialMedia]], 7, FALSE)</f>
        <v>0</v>
      </c>
      <c r="Y10409" t="str">
        <f>IF(TEXT(Table1[[#This Row],[Apply Date]], "yyyy-mm-dd") = TEXT(Table1[[#This Row],[Sign Up Date]], "yyyy-mm-dd"), "New User", "Repeat User")</f>
        <v>Repeat User</v>
      </c>
    </row>
    <row r="10410" spans="1:25" ht="12.75" x14ac:dyDescent="0.2">
      <c r="A10410" s="1" t="s">
        <v>15542</v>
      </c>
      <c r="B10410" s="1" t="s">
        <v>11245</v>
      </c>
      <c r="C10410" s="1" t="s">
        <v>160</v>
      </c>
      <c r="D10410" s="1" t="s">
        <v>2629</v>
      </c>
      <c r="E10410" s="2">
        <v>45292.146365740744</v>
      </c>
      <c r="F10410" s="1" t="s">
        <v>25</v>
      </c>
      <c r="G10410" s="9" t="s">
        <v>48</v>
      </c>
      <c r="H10410" s="9" t="s">
        <v>49</v>
      </c>
      <c r="I10410" s="9" t="s">
        <v>45</v>
      </c>
      <c r="J10410" s="1">
        <v>500044</v>
      </c>
      <c r="K10410" s="3">
        <v>45717</v>
      </c>
      <c r="L10410" s="1" t="s">
        <v>37</v>
      </c>
      <c r="M10410" s="1" t="s">
        <v>51</v>
      </c>
      <c r="N10410" s="1" t="s">
        <v>75</v>
      </c>
      <c r="O10410" s="10">
        <v>45052.532696759263</v>
      </c>
      <c r="P10410" s="10">
        <v>45071.104166666664</v>
      </c>
      <c r="Q10410">
        <v>0</v>
      </c>
      <c r="R10410" t="s">
        <v>220</v>
      </c>
      <c r="S10410" t="s">
        <v>220</v>
      </c>
      <c r="T10410">
        <v>0</v>
      </c>
      <c r="U10410" t="s">
        <v>220</v>
      </c>
      <c r="V10410" t="str">
        <f>VLOOKUP(F10410, [1]!Table1[[#All],[Gender]:[city]], 3, FALSE)</f>
        <v>Undergraduate Student</v>
      </c>
      <c r="W10410" s="11">
        <f>VLOOKUP(F10410, [1]!Table1[[#All],[Gender]:[city]], 4, FALSE)</f>
        <v>45130</v>
      </c>
      <c r="X10410" t="b">
        <f>VLOOKUP(F10410, [1]!Table1[[#All],[Gender]:[isFromSocialMedia]], 7, FALSE)</f>
        <v>0</v>
      </c>
      <c r="Y10410" t="str">
        <f>IF(TEXT(Table1[[#This Row],[Apply Date]], "yyyy-mm-dd") = TEXT(Table1[[#This Row],[Sign Up Date]], "yyyy-mm-dd"), "New User", "Repeat User")</f>
        <v>Repeat User</v>
      </c>
    </row>
    <row r="10411" spans="1:25" ht="12.75" x14ac:dyDescent="0.2">
      <c r="A10411" s="1" t="s">
        <v>15543</v>
      </c>
      <c r="B10411" s="1" t="s">
        <v>11245</v>
      </c>
      <c r="C10411" s="1" t="s">
        <v>160</v>
      </c>
      <c r="D10411" s="1" t="s">
        <v>2629</v>
      </c>
      <c r="E10411" s="2">
        <v>45292.146365740744</v>
      </c>
      <c r="F10411" s="1" t="s">
        <v>25</v>
      </c>
      <c r="G10411" s="9" t="s">
        <v>1701</v>
      </c>
      <c r="H10411" s="9" t="s">
        <v>5115</v>
      </c>
      <c r="I10411" s="9" t="s">
        <v>45</v>
      </c>
      <c r="J10411" s="1">
        <v>400601</v>
      </c>
      <c r="K10411" s="3">
        <v>45413</v>
      </c>
      <c r="L10411" s="1" t="s">
        <v>37</v>
      </c>
      <c r="M10411" s="1" t="s">
        <v>30</v>
      </c>
      <c r="N10411" s="1" t="s">
        <v>75</v>
      </c>
      <c r="O10411" s="10">
        <v>45138.380925925929</v>
      </c>
      <c r="P10411" s="10">
        <v>45159.1875</v>
      </c>
      <c r="Q10411">
        <v>0</v>
      </c>
      <c r="R10411" t="s">
        <v>220</v>
      </c>
      <c r="S10411" t="s">
        <v>220</v>
      </c>
      <c r="T10411">
        <v>0</v>
      </c>
      <c r="U10411" t="s">
        <v>220</v>
      </c>
      <c r="V10411" t="str">
        <f>VLOOKUP(F10411, [1]!Table1[[#All],[Gender]:[city]], 3, FALSE)</f>
        <v>Undergraduate Student</v>
      </c>
      <c r="W10411" s="11">
        <f>VLOOKUP(F10411, [1]!Table1[[#All],[Gender]:[city]], 4, FALSE)</f>
        <v>45130</v>
      </c>
      <c r="X10411" t="b">
        <f>VLOOKUP(F10411, [1]!Table1[[#All],[Gender]:[isFromSocialMedia]], 7, FALSE)</f>
        <v>0</v>
      </c>
      <c r="Y10411" t="str">
        <f>IF(TEXT(Table1[[#This Row],[Apply Date]], "yyyy-mm-dd") = TEXT(Table1[[#This Row],[Sign Up Date]], "yyyy-mm-dd"), "New User", "Repeat User")</f>
        <v>Repeat User</v>
      </c>
    </row>
    <row r="10412" spans="1:25" ht="12.75" x14ac:dyDescent="0.2">
      <c r="A10412" s="1" t="s">
        <v>15544</v>
      </c>
      <c r="B10412" s="1" t="s">
        <v>11245</v>
      </c>
      <c r="C10412" s="1" t="s">
        <v>160</v>
      </c>
      <c r="D10412" s="1" t="s">
        <v>2629</v>
      </c>
      <c r="E10412" s="2">
        <v>45292.146365740744</v>
      </c>
      <c r="F10412" s="1" t="s">
        <v>25</v>
      </c>
      <c r="G10412" s="9" t="s">
        <v>2495</v>
      </c>
      <c r="H10412" s="9" t="s">
        <v>49</v>
      </c>
      <c r="I10412" s="9" t="s">
        <v>45</v>
      </c>
      <c r="J10412" s="1">
        <v>506009</v>
      </c>
      <c r="K10412" s="3">
        <v>45413</v>
      </c>
      <c r="L10412" s="1" t="s">
        <v>37</v>
      </c>
      <c r="M10412" s="1" t="s">
        <v>46</v>
      </c>
      <c r="N10412" s="1" t="s">
        <v>75</v>
      </c>
      <c r="O10412" s="10">
        <v>45185.689432870371</v>
      </c>
      <c r="P10412" s="10">
        <v>45299.146365740744</v>
      </c>
      <c r="Q10412">
        <v>0</v>
      </c>
      <c r="R10412" t="s">
        <v>220</v>
      </c>
      <c r="S10412" t="s">
        <v>220</v>
      </c>
      <c r="T10412">
        <v>0</v>
      </c>
      <c r="U10412" t="s">
        <v>220</v>
      </c>
      <c r="V10412" t="str">
        <f>VLOOKUP(F10412, [1]!Table1[[#All],[Gender]:[city]], 3, FALSE)</f>
        <v>Undergraduate Student</v>
      </c>
      <c r="W10412" s="11">
        <f>VLOOKUP(F10412, [1]!Table1[[#All],[Gender]:[city]], 4, FALSE)</f>
        <v>45130</v>
      </c>
      <c r="X10412" t="b">
        <f>VLOOKUP(F10412, [1]!Table1[[#All],[Gender]:[isFromSocialMedia]], 7, FALSE)</f>
        <v>0</v>
      </c>
      <c r="Y10412" t="str">
        <f>IF(TEXT(Table1[[#This Row],[Apply Date]], "yyyy-mm-dd") = TEXT(Table1[[#This Row],[Sign Up Date]], "yyyy-mm-dd"), "New User", "Repeat User")</f>
        <v>Repeat User</v>
      </c>
    </row>
    <row r="10413" spans="1:25" ht="12.75" x14ac:dyDescent="0.2">
      <c r="A10413" s="1" t="s">
        <v>15545</v>
      </c>
      <c r="B10413" s="1" t="s">
        <v>11245</v>
      </c>
      <c r="C10413" s="1" t="s">
        <v>160</v>
      </c>
      <c r="D10413" s="1" t="s">
        <v>2629</v>
      </c>
      <c r="E10413" s="2">
        <v>45292.146365740744</v>
      </c>
      <c r="F10413" s="1" t="s">
        <v>25</v>
      </c>
      <c r="G10413" s="9" t="s">
        <v>8932</v>
      </c>
      <c r="H10413" s="9" t="s">
        <v>648</v>
      </c>
      <c r="I10413" s="9" t="s">
        <v>45</v>
      </c>
      <c r="J10413" s="1">
        <v>342011</v>
      </c>
      <c r="K10413" s="4">
        <v>44501</v>
      </c>
      <c r="L10413" s="1" t="s">
        <v>50</v>
      </c>
      <c r="M10413" s="1" t="s">
        <v>238</v>
      </c>
      <c r="N10413" s="1" t="s">
        <v>39</v>
      </c>
      <c r="O10413" s="10">
        <v>45091.171770833331</v>
      </c>
      <c r="P10413" s="10">
        <v>45103.104166666664</v>
      </c>
      <c r="Q10413" s="1">
        <v>500</v>
      </c>
      <c r="R10413" s="1" t="s">
        <v>11283</v>
      </c>
      <c r="S10413" s="1" t="s">
        <v>11284</v>
      </c>
      <c r="T10413" s="1">
        <v>1182</v>
      </c>
      <c r="U10413" s="1" t="s">
        <v>2645</v>
      </c>
      <c r="V10413" t="str">
        <f>VLOOKUP(F10413, [1]!Table1[[#All],[Gender]:[city]], 3, FALSE)</f>
        <v>Undergraduate Student</v>
      </c>
      <c r="W10413" s="11">
        <f>VLOOKUP(F10413, [1]!Table1[[#All],[Gender]:[city]], 4, FALSE)</f>
        <v>45130</v>
      </c>
      <c r="X10413" t="b">
        <f>VLOOKUP(F10413, [1]!Table1[[#All],[Gender]:[isFromSocialMedia]], 7, FALSE)</f>
        <v>0</v>
      </c>
      <c r="Y10413" t="str">
        <f>IF(TEXT(Table1[[#This Row],[Apply Date]], "yyyy-mm-dd") = TEXT(Table1[[#This Row],[Sign Up Date]], "yyyy-mm-dd"), "New User", "Repeat User")</f>
        <v>Repeat User</v>
      </c>
    </row>
    <row r="10414" spans="1:25" ht="12.75" x14ac:dyDescent="0.2">
      <c r="A10414" s="1" t="s">
        <v>15546</v>
      </c>
      <c r="B10414" s="1" t="s">
        <v>11245</v>
      </c>
      <c r="C10414" s="1" t="s">
        <v>160</v>
      </c>
      <c r="D10414" s="1" t="s">
        <v>2629</v>
      </c>
      <c r="E10414" s="2">
        <v>45292.146365740744</v>
      </c>
      <c r="F10414" s="1" t="s">
        <v>33</v>
      </c>
      <c r="G10414" s="9" t="s">
        <v>318</v>
      </c>
      <c r="H10414" s="9" t="s">
        <v>613</v>
      </c>
      <c r="I10414" s="9" t="s">
        <v>45</v>
      </c>
      <c r="J10414" s="1">
        <v>110009</v>
      </c>
      <c r="K10414" s="3">
        <v>45839</v>
      </c>
      <c r="L10414" s="1" t="s">
        <v>50</v>
      </c>
      <c r="M10414" s="1" t="s">
        <v>191</v>
      </c>
      <c r="N10414" s="1" t="s">
        <v>75</v>
      </c>
      <c r="O10414" s="10">
        <v>45113.746076388888</v>
      </c>
      <c r="P10414" s="10">
        <v>45145.1875</v>
      </c>
      <c r="Q10414">
        <v>0</v>
      </c>
      <c r="R10414" t="s">
        <v>220</v>
      </c>
      <c r="S10414" t="s">
        <v>220</v>
      </c>
      <c r="T10414">
        <v>0</v>
      </c>
      <c r="U10414" t="s">
        <v>220</v>
      </c>
      <c r="V10414" t="str">
        <f>VLOOKUP(F10414, [1]!Table1[[#All],[Gender]:[city]], 3, FALSE)</f>
        <v>Not in Education</v>
      </c>
      <c r="W10414" s="11">
        <f>VLOOKUP(F10414, [1]!Table1[[#All],[Gender]:[city]], 4, FALSE)</f>
        <v>45092</v>
      </c>
      <c r="X10414" t="b">
        <f>VLOOKUP(F10414, [1]!Table1[[#All],[Gender]:[isFromSocialMedia]], 7, FALSE)</f>
        <v>0</v>
      </c>
      <c r="Y10414" t="str">
        <f>IF(TEXT(Table1[[#This Row],[Apply Date]], "yyyy-mm-dd") = TEXT(Table1[[#This Row],[Sign Up Date]], "yyyy-mm-dd"), "New User", "Repeat User")</f>
        <v>Repeat User</v>
      </c>
    </row>
    <row r="10415" spans="1:25" ht="12.75" x14ac:dyDescent="0.2">
      <c r="A10415" s="1" t="s">
        <v>15547</v>
      </c>
      <c r="B10415" s="1" t="s">
        <v>11245</v>
      </c>
      <c r="C10415" s="1" t="s">
        <v>160</v>
      </c>
      <c r="D10415" s="1" t="s">
        <v>2629</v>
      </c>
      <c r="E10415" s="2">
        <v>45292.146365740744</v>
      </c>
      <c r="F10415" s="1" t="s">
        <v>25</v>
      </c>
      <c r="G10415" s="9" t="s">
        <v>2882</v>
      </c>
      <c r="H10415" s="9" t="s">
        <v>2240</v>
      </c>
      <c r="I10415" s="9" t="s">
        <v>79</v>
      </c>
      <c r="J10415" s="1">
        <v>340223</v>
      </c>
      <c r="K10415" s="3">
        <v>45078</v>
      </c>
      <c r="L10415" s="1" t="s">
        <v>104</v>
      </c>
      <c r="M10415" s="1" t="s">
        <v>204</v>
      </c>
      <c r="N10415" s="1" t="s">
        <v>75</v>
      </c>
      <c r="O10415" s="10">
        <v>45113.773657407408</v>
      </c>
      <c r="P10415" s="10">
        <v>45145.1875</v>
      </c>
      <c r="Q10415">
        <v>0</v>
      </c>
      <c r="R10415" t="s">
        <v>220</v>
      </c>
      <c r="S10415" t="s">
        <v>220</v>
      </c>
      <c r="T10415">
        <v>0</v>
      </c>
      <c r="U10415" t="s">
        <v>220</v>
      </c>
      <c r="V10415" t="str">
        <f>VLOOKUP(F10415, [1]!Table1[[#All],[Gender]:[city]], 3, FALSE)</f>
        <v>Undergraduate Student</v>
      </c>
      <c r="W10415" s="11">
        <f>VLOOKUP(F10415, [1]!Table1[[#All],[Gender]:[city]], 4, FALSE)</f>
        <v>45130</v>
      </c>
      <c r="X10415" t="b">
        <f>VLOOKUP(F10415, [1]!Table1[[#All],[Gender]:[isFromSocialMedia]], 7, FALSE)</f>
        <v>0</v>
      </c>
      <c r="Y10415" t="str">
        <f>IF(TEXT(Table1[[#This Row],[Apply Date]], "yyyy-mm-dd") = TEXT(Table1[[#This Row],[Sign Up Date]], "yyyy-mm-dd"), "New User", "Repeat User")</f>
        <v>Repeat User</v>
      </c>
    </row>
    <row r="10416" spans="1:25" ht="12.75" x14ac:dyDescent="0.2">
      <c r="A10416" s="1" t="s">
        <v>15548</v>
      </c>
      <c r="B10416" s="1" t="s">
        <v>11245</v>
      </c>
      <c r="C10416" s="1" t="s">
        <v>160</v>
      </c>
      <c r="D10416" s="1" t="s">
        <v>2629</v>
      </c>
      <c r="E10416" s="2">
        <v>45292.146365740744</v>
      </c>
      <c r="F10416" s="1" t="s">
        <v>25</v>
      </c>
      <c r="G10416" s="9" t="s">
        <v>198</v>
      </c>
      <c r="H10416" s="9" t="s">
        <v>54</v>
      </c>
      <c r="I10416" s="9" t="s">
        <v>45</v>
      </c>
      <c r="J10416" s="1">
        <v>560028</v>
      </c>
      <c r="K10416" s="3">
        <v>41852</v>
      </c>
      <c r="L10416" s="1" t="s">
        <v>104</v>
      </c>
      <c r="M10416" s="1" t="s">
        <v>15549</v>
      </c>
      <c r="N10416" s="1" t="s">
        <v>39</v>
      </c>
      <c r="O10416" s="10">
        <v>45117.981817129628</v>
      </c>
      <c r="P10416" s="10">
        <v>45145.1875</v>
      </c>
      <c r="Q10416" s="1">
        <v>500</v>
      </c>
      <c r="R10416" s="1" t="s">
        <v>11283</v>
      </c>
      <c r="S10416" s="1" t="s">
        <v>11284</v>
      </c>
      <c r="T10416" s="1">
        <v>1182</v>
      </c>
      <c r="U10416" s="1" t="s">
        <v>2645</v>
      </c>
      <c r="V10416" t="str">
        <f>VLOOKUP(F10416, [1]!Table1[[#All],[Gender]:[city]], 3, FALSE)</f>
        <v>Undergraduate Student</v>
      </c>
      <c r="W10416" s="11">
        <f>VLOOKUP(F10416, [1]!Table1[[#All],[Gender]:[city]], 4, FALSE)</f>
        <v>45130</v>
      </c>
      <c r="X10416" t="b">
        <f>VLOOKUP(F10416, [1]!Table1[[#All],[Gender]:[isFromSocialMedia]], 7, FALSE)</f>
        <v>0</v>
      </c>
      <c r="Y10416" t="str">
        <f>IF(TEXT(Table1[[#This Row],[Apply Date]], "yyyy-mm-dd") = TEXT(Table1[[#This Row],[Sign Up Date]], "yyyy-mm-dd"), "New User", "Repeat User")</f>
        <v>Repeat User</v>
      </c>
    </row>
    <row r="10417" spans="1:25" ht="12.75" x14ac:dyDescent="0.2">
      <c r="A10417" s="1" t="s">
        <v>15550</v>
      </c>
      <c r="B10417" s="1" t="s">
        <v>11245</v>
      </c>
      <c r="C10417" s="1" t="s">
        <v>160</v>
      </c>
      <c r="D10417" s="1" t="s">
        <v>2629</v>
      </c>
      <c r="E10417" s="2">
        <v>45292.146365740744</v>
      </c>
      <c r="F10417" s="1" t="s">
        <v>33</v>
      </c>
      <c r="G10417" s="9" t="s">
        <v>400</v>
      </c>
      <c r="H10417" s="9" t="s">
        <v>148</v>
      </c>
      <c r="I10417" s="9" t="s">
        <v>45</v>
      </c>
      <c r="J10417" s="1">
        <v>411018</v>
      </c>
      <c r="K10417" s="3">
        <v>44621</v>
      </c>
      <c r="L10417" s="1" t="s">
        <v>50</v>
      </c>
      <c r="M10417" s="1" t="s">
        <v>15551</v>
      </c>
      <c r="N10417" s="1" t="s">
        <v>39</v>
      </c>
      <c r="O10417" s="10">
        <v>45118.266250000001</v>
      </c>
      <c r="P10417" s="10">
        <v>45145.1875</v>
      </c>
      <c r="Q10417" s="1">
        <v>1000</v>
      </c>
      <c r="R10417" s="1" t="s">
        <v>11253</v>
      </c>
      <c r="S10417" s="1" t="s">
        <v>11254</v>
      </c>
      <c r="T10417" s="1">
        <v>1776</v>
      </c>
      <c r="U10417" s="1" t="s">
        <v>2645</v>
      </c>
      <c r="V10417" t="str">
        <f>VLOOKUP(F10417, [1]!Table1[[#All],[Gender]:[city]], 3, FALSE)</f>
        <v>Not in Education</v>
      </c>
      <c r="W10417" s="11">
        <f>VLOOKUP(F10417, [1]!Table1[[#All],[Gender]:[city]], 4, FALSE)</f>
        <v>45092</v>
      </c>
      <c r="X10417" t="b">
        <f>VLOOKUP(F10417, [1]!Table1[[#All],[Gender]:[isFromSocialMedia]], 7, FALSE)</f>
        <v>0</v>
      </c>
      <c r="Y10417" t="str">
        <f>IF(TEXT(Table1[[#This Row],[Apply Date]], "yyyy-mm-dd") = TEXT(Table1[[#This Row],[Sign Up Date]], "yyyy-mm-dd"), "New User", "Repeat User")</f>
        <v>Repeat User</v>
      </c>
    </row>
    <row r="10418" spans="1:25" ht="12.75" x14ac:dyDescent="0.2">
      <c r="A10418" s="1" t="s">
        <v>15552</v>
      </c>
      <c r="B10418" s="1" t="s">
        <v>11245</v>
      </c>
      <c r="C10418" s="1" t="s">
        <v>160</v>
      </c>
      <c r="D10418" s="1" t="s">
        <v>2629</v>
      </c>
      <c r="E10418" s="2">
        <v>45292.146365740744</v>
      </c>
      <c r="F10418" s="1" t="s">
        <v>25</v>
      </c>
      <c r="G10418" s="9" t="s">
        <v>77</v>
      </c>
      <c r="H10418" s="9" t="s">
        <v>3200</v>
      </c>
      <c r="I10418" s="9" t="s">
        <v>79</v>
      </c>
      <c r="J10418" s="1">
        <v>40015</v>
      </c>
      <c r="K10418" s="4">
        <v>43739</v>
      </c>
      <c r="L10418" s="1" t="s">
        <v>104</v>
      </c>
      <c r="M10418" s="1" t="s">
        <v>917</v>
      </c>
      <c r="N10418" s="1" t="s">
        <v>75</v>
      </c>
      <c r="O10418" s="10">
        <v>45129.958379629628</v>
      </c>
      <c r="P10418" s="10">
        <v>45145.1875</v>
      </c>
      <c r="Q10418">
        <v>0</v>
      </c>
      <c r="R10418" t="s">
        <v>220</v>
      </c>
      <c r="S10418" t="s">
        <v>220</v>
      </c>
      <c r="T10418">
        <v>0</v>
      </c>
      <c r="U10418" t="s">
        <v>220</v>
      </c>
      <c r="V10418" t="str">
        <f>VLOOKUP(F10418, [1]!Table1[[#All],[Gender]:[city]], 3, FALSE)</f>
        <v>Undergraduate Student</v>
      </c>
      <c r="W10418" s="11">
        <f>VLOOKUP(F10418, [1]!Table1[[#All],[Gender]:[city]], 4, FALSE)</f>
        <v>45130</v>
      </c>
      <c r="X10418" t="b">
        <f>VLOOKUP(F10418, [1]!Table1[[#All],[Gender]:[isFromSocialMedia]], 7, FALSE)</f>
        <v>0</v>
      </c>
      <c r="Y10418" t="str">
        <f>IF(TEXT(Table1[[#This Row],[Apply Date]], "yyyy-mm-dd") = TEXT(Table1[[#This Row],[Sign Up Date]], "yyyy-mm-dd"), "New User", "Repeat User")</f>
        <v>Repeat User</v>
      </c>
    </row>
    <row r="10419" spans="1:25" ht="12.75" x14ac:dyDescent="0.2">
      <c r="A10419" s="1" t="s">
        <v>15553</v>
      </c>
      <c r="B10419" s="1" t="s">
        <v>11245</v>
      </c>
      <c r="C10419" s="1" t="s">
        <v>160</v>
      </c>
      <c r="D10419" s="1" t="s">
        <v>2629</v>
      </c>
      <c r="E10419" s="2">
        <v>45292.146365740744</v>
      </c>
      <c r="F10419" s="1" t="s">
        <v>25</v>
      </c>
      <c r="G10419" s="9" t="s">
        <v>6506</v>
      </c>
      <c r="H10419" s="9" t="s">
        <v>148</v>
      </c>
      <c r="I10419" s="9" t="s">
        <v>45</v>
      </c>
      <c r="J10419" s="1">
        <v>411021</v>
      </c>
      <c r="K10419" s="3">
        <v>45139</v>
      </c>
      <c r="L10419" s="1" t="s">
        <v>37</v>
      </c>
      <c r="M10419" s="1" t="s">
        <v>689</v>
      </c>
      <c r="N10419" s="1" t="s">
        <v>75</v>
      </c>
      <c r="O10419" s="10">
        <v>45154.492256944446</v>
      </c>
      <c r="P10419" s="10">
        <v>45299.146365740744</v>
      </c>
      <c r="Q10419">
        <v>0</v>
      </c>
      <c r="R10419" t="s">
        <v>220</v>
      </c>
      <c r="S10419" t="s">
        <v>220</v>
      </c>
      <c r="T10419">
        <v>0</v>
      </c>
      <c r="U10419" t="s">
        <v>220</v>
      </c>
      <c r="V10419" t="str">
        <f>VLOOKUP(F10419, [1]!Table1[[#All],[Gender]:[city]], 3, FALSE)</f>
        <v>Undergraduate Student</v>
      </c>
      <c r="W10419" s="11">
        <f>VLOOKUP(F10419, [1]!Table1[[#All],[Gender]:[city]], 4, FALSE)</f>
        <v>45130</v>
      </c>
      <c r="X10419" t="b">
        <f>VLOOKUP(F10419, [1]!Table1[[#All],[Gender]:[isFromSocialMedia]], 7, FALSE)</f>
        <v>0</v>
      </c>
      <c r="Y10419" t="str">
        <f>IF(TEXT(Table1[[#This Row],[Apply Date]], "yyyy-mm-dd") = TEXT(Table1[[#This Row],[Sign Up Date]], "yyyy-mm-dd"), "New User", "Repeat User")</f>
        <v>Repeat User</v>
      </c>
    </row>
    <row r="10420" spans="1:25" ht="12.75" x14ac:dyDescent="0.2">
      <c r="A10420" s="1" t="s">
        <v>15554</v>
      </c>
      <c r="B10420" s="1" t="s">
        <v>11245</v>
      </c>
      <c r="C10420" s="1" t="s">
        <v>160</v>
      </c>
      <c r="D10420" s="1" t="s">
        <v>2629</v>
      </c>
      <c r="E10420" s="2">
        <v>45292.146365740744</v>
      </c>
      <c r="F10420" s="1" t="s">
        <v>33</v>
      </c>
      <c r="G10420" s="9" t="s">
        <v>1004</v>
      </c>
      <c r="H10420" s="9" t="s">
        <v>91</v>
      </c>
      <c r="I10420" s="9" t="s">
        <v>45</v>
      </c>
      <c r="J10420" s="1">
        <v>515001</v>
      </c>
      <c r="K10420" s="3">
        <v>44743</v>
      </c>
      <c r="L10420" s="1" t="s">
        <v>37</v>
      </c>
      <c r="M10420" s="1" t="s">
        <v>260</v>
      </c>
      <c r="N10420" s="1" t="s">
        <v>75</v>
      </c>
      <c r="O10420" s="10">
        <v>45091.271134259259</v>
      </c>
      <c r="P10420" s="10">
        <v>45103.104166666664</v>
      </c>
      <c r="Q10420">
        <v>0</v>
      </c>
      <c r="R10420" t="s">
        <v>220</v>
      </c>
      <c r="S10420" t="s">
        <v>220</v>
      </c>
      <c r="T10420">
        <v>0</v>
      </c>
      <c r="U10420" t="s">
        <v>220</v>
      </c>
      <c r="V10420" t="str">
        <f>VLOOKUP(F10420, [1]!Table1[[#All],[Gender]:[city]], 3, FALSE)</f>
        <v>Not in Education</v>
      </c>
      <c r="W10420" s="11">
        <f>VLOOKUP(F10420, [1]!Table1[[#All],[Gender]:[city]], 4, FALSE)</f>
        <v>45092</v>
      </c>
      <c r="X10420" t="b">
        <f>VLOOKUP(F10420, [1]!Table1[[#All],[Gender]:[isFromSocialMedia]], 7, FALSE)</f>
        <v>0</v>
      </c>
      <c r="Y10420" t="str">
        <f>IF(TEXT(Table1[[#This Row],[Apply Date]], "yyyy-mm-dd") = TEXT(Table1[[#This Row],[Sign Up Date]], "yyyy-mm-dd"), "New User", "Repeat User")</f>
        <v>Repeat User</v>
      </c>
    </row>
    <row r="10421" spans="1:25" ht="12.75" x14ac:dyDescent="0.2">
      <c r="A10421" s="1" t="s">
        <v>15555</v>
      </c>
      <c r="B10421" s="1" t="s">
        <v>11245</v>
      </c>
      <c r="C10421" s="1" t="s">
        <v>160</v>
      </c>
      <c r="D10421" s="1" t="s">
        <v>2629</v>
      </c>
      <c r="E10421" s="2">
        <v>45292.146365740744</v>
      </c>
      <c r="F10421" s="1" t="s">
        <v>25</v>
      </c>
      <c r="G10421" s="9" t="s">
        <v>6506</v>
      </c>
      <c r="H10421" s="9" t="s">
        <v>2687</v>
      </c>
      <c r="I10421" s="9" t="s">
        <v>45</v>
      </c>
      <c r="J10421" s="1">
        <v>411057</v>
      </c>
      <c r="K10421" s="3">
        <v>45536</v>
      </c>
      <c r="L10421" s="1" t="s">
        <v>50</v>
      </c>
      <c r="M10421" s="1" t="s">
        <v>366</v>
      </c>
      <c r="N10421" s="1" t="s">
        <v>75</v>
      </c>
      <c r="O10421" s="10">
        <v>45156.699212962965</v>
      </c>
      <c r="P10421" s="10">
        <v>45299.146365740744</v>
      </c>
      <c r="Q10421">
        <v>0</v>
      </c>
      <c r="R10421" t="s">
        <v>220</v>
      </c>
      <c r="S10421" t="s">
        <v>220</v>
      </c>
      <c r="T10421">
        <v>0</v>
      </c>
      <c r="U10421" t="s">
        <v>220</v>
      </c>
      <c r="V10421" t="str">
        <f>VLOOKUP(F10421, [1]!Table1[[#All],[Gender]:[city]], 3, FALSE)</f>
        <v>Undergraduate Student</v>
      </c>
      <c r="W10421" s="11">
        <f>VLOOKUP(F10421, [1]!Table1[[#All],[Gender]:[city]], 4, FALSE)</f>
        <v>45130</v>
      </c>
      <c r="X10421" t="b">
        <f>VLOOKUP(F10421, [1]!Table1[[#All],[Gender]:[isFromSocialMedia]], 7, FALSE)</f>
        <v>0</v>
      </c>
      <c r="Y10421" t="str">
        <f>IF(TEXT(Table1[[#This Row],[Apply Date]], "yyyy-mm-dd") = TEXT(Table1[[#This Row],[Sign Up Date]], "yyyy-mm-dd"), "New User", "Repeat User")</f>
        <v>Repeat User</v>
      </c>
    </row>
    <row r="10422" spans="1:25" ht="12.75" x14ac:dyDescent="0.2">
      <c r="A10422" s="1" t="s">
        <v>15556</v>
      </c>
      <c r="B10422" s="1" t="s">
        <v>11245</v>
      </c>
      <c r="C10422" s="1" t="s">
        <v>160</v>
      </c>
      <c r="D10422" s="1" t="s">
        <v>2629</v>
      </c>
      <c r="E10422" s="2">
        <v>45292.146365740744</v>
      </c>
      <c r="F10422" s="1" t="s">
        <v>25</v>
      </c>
      <c r="G10422" s="9" t="s">
        <v>2363</v>
      </c>
      <c r="H10422" s="9" t="s">
        <v>67</v>
      </c>
      <c r="I10422" s="9" t="s">
        <v>45</v>
      </c>
      <c r="J10422" s="1">
        <v>201309</v>
      </c>
      <c r="K10422" s="3">
        <v>45108</v>
      </c>
      <c r="L10422" s="1" t="s">
        <v>37</v>
      </c>
      <c r="M10422" s="1" t="s">
        <v>164</v>
      </c>
      <c r="N10422" s="1" t="s">
        <v>75</v>
      </c>
      <c r="O10422" s="10">
        <v>45115.964456018519</v>
      </c>
      <c r="P10422" s="10">
        <v>45145.1875</v>
      </c>
      <c r="Q10422">
        <v>0</v>
      </c>
      <c r="R10422" t="s">
        <v>220</v>
      </c>
      <c r="S10422" t="s">
        <v>220</v>
      </c>
      <c r="T10422">
        <v>0</v>
      </c>
      <c r="U10422" t="s">
        <v>220</v>
      </c>
      <c r="V10422" t="str">
        <f>VLOOKUP(F10422, [1]!Table1[[#All],[Gender]:[city]], 3, FALSE)</f>
        <v>Undergraduate Student</v>
      </c>
      <c r="W10422" s="11">
        <f>VLOOKUP(F10422, [1]!Table1[[#All],[Gender]:[city]], 4, FALSE)</f>
        <v>45130</v>
      </c>
      <c r="X10422" t="b">
        <f>VLOOKUP(F10422, [1]!Table1[[#All],[Gender]:[isFromSocialMedia]], 7, FALSE)</f>
        <v>0</v>
      </c>
      <c r="Y10422" t="str">
        <f>IF(TEXT(Table1[[#This Row],[Apply Date]], "yyyy-mm-dd") = TEXT(Table1[[#This Row],[Sign Up Date]], "yyyy-mm-dd"), "New User", "Repeat User")</f>
        <v>Repeat User</v>
      </c>
    </row>
    <row r="10423" spans="1:25" ht="12.75" x14ac:dyDescent="0.2">
      <c r="A10423" s="1" t="s">
        <v>15557</v>
      </c>
      <c r="B10423" s="1" t="s">
        <v>11245</v>
      </c>
      <c r="C10423" s="1" t="s">
        <v>160</v>
      </c>
      <c r="D10423" s="1" t="s">
        <v>2629</v>
      </c>
      <c r="E10423" s="2">
        <v>45292.146365740744</v>
      </c>
      <c r="F10423" s="1" t="s">
        <v>25</v>
      </c>
      <c r="G10423" s="9" t="s">
        <v>2599</v>
      </c>
      <c r="H10423" s="9" t="s">
        <v>610</v>
      </c>
      <c r="I10423" s="9" t="s">
        <v>45</v>
      </c>
      <c r="J10423" s="1">
        <v>751024</v>
      </c>
      <c r="K10423" s="3">
        <v>45474</v>
      </c>
      <c r="L10423" s="1" t="s">
        <v>37</v>
      </c>
      <c r="M10423" s="1" t="s">
        <v>46</v>
      </c>
      <c r="N10423" s="1" t="s">
        <v>75</v>
      </c>
      <c r="O10423" s="10">
        <v>45146.461631944447</v>
      </c>
      <c r="P10423" s="10">
        <v>45159.1875</v>
      </c>
      <c r="Q10423">
        <v>0</v>
      </c>
      <c r="R10423" t="s">
        <v>220</v>
      </c>
      <c r="S10423" t="s">
        <v>220</v>
      </c>
      <c r="T10423">
        <v>0</v>
      </c>
      <c r="U10423" t="s">
        <v>220</v>
      </c>
      <c r="V10423" t="str">
        <f>VLOOKUP(F10423, [1]!Table1[[#All],[Gender]:[city]], 3, FALSE)</f>
        <v>Undergraduate Student</v>
      </c>
      <c r="W10423" s="11">
        <f>VLOOKUP(F10423, [1]!Table1[[#All],[Gender]:[city]], 4, FALSE)</f>
        <v>45130</v>
      </c>
      <c r="X10423" t="b">
        <f>VLOOKUP(F10423, [1]!Table1[[#All],[Gender]:[isFromSocialMedia]], 7, FALSE)</f>
        <v>0</v>
      </c>
      <c r="Y10423" t="str">
        <f>IF(TEXT(Table1[[#This Row],[Apply Date]], "yyyy-mm-dd") = TEXT(Table1[[#This Row],[Sign Up Date]], "yyyy-mm-dd"), "New User", "Repeat User")</f>
        <v>Repeat User</v>
      </c>
    </row>
    <row r="10424" spans="1:25" ht="12.75" x14ac:dyDescent="0.2">
      <c r="A10424" s="1" t="s">
        <v>15558</v>
      </c>
      <c r="B10424" s="1" t="s">
        <v>11245</v>
      </c>
      <c r="C10424" s="1" t="s">
        <v>160</v>
      </c>
      <c r="D10424" s="1" t="s">
        <v>2629</v>
      </c>
      <c r="E10424" s="2">
        <v>45292.146365740744</v>
      </c>
      <c r="F10424" s="1" t="s">
        <v>25</v>
      </c>
      <c r="G10424" s="9" t="s">
        <v>53</v>
      </c>
      <c r="H10424" s="9" t="s">
        <v>54</v>
      </c>
      <c r="I10424" s="9" t="s">
        <v>45</v>
      </c>
      <c r="J10424" s="1">
        <v>560018</v>
      </c>
      <c r="K10424" s="4">
        <v>44105</v>
      </c>
      <c r="L10424" s="1" t="s">
        <v>50</v>
      </c>
      <c r="M10424" s="1" t="s">
        <v>51</v>
      </c>
      <c r="N10424" s="1" t="s">
        <v>75</v>
      </c>
      <c r="O10424" s="10">
        <v>45148.289189814815</v>
      </c>
      <c r="P10424" s="10">
        <v>45159.1875</v>
      </c>
      <c r="Q10424">
        <v>0</v>
      </c>
      <c r="R10424" t="s">
        <v>220</v>
      </c>
      <c r="S10424" t="s">
        <v>220</v>
      </c>
      <c r="T10424">
        <v>0</v>
      </c>
      <c r="U10424" t="s">
        <v>220</v>
      </c>
      <c r="V10424" t="str">
        <f>VLOOKUP(F10424, [1]!Table1[[#All],[Gender]:[city]], 3, FALSE)</f>
        <v>Undergraduate Student</v>
      </c>
      <c r="W10424" s="11">
        <f>VLOOKUP(F10424, [1]!Table1[[#All],[Gender]:[city]], 4, FALSE)</f>
        <v>45130</v>
      </c>
      <c r="X10424" t="b">
        <f>VLOOKUP(F10424, [1]!Table1[[#All],[Gender]:[isFromSocialMedia]], 7, FALSE)</f>
        <v>0</v>
      </c>
      <c r="Y10424" t="str">
        <f>IF(TEXT(Table1[[#This Row],[Apply Date]], "yyyy-mm-dd") = TEXT(Table1[[#This Row],[Sign Up Date]], "yyyy-mm-dd"), "New User", "Repeat User")</f>
        <v>Repeat User</v>
      </c>
    </row>
    <row r="10425" spans="1:25" ht="12.75" x14ac:dyDescent="0.2">
      <c r="A10425" s="1" t="s">
        <v>15559</v>
      </c>
      <c r="B10425" s="1" t="s">
        <v>11245</v>
      </c>
      <c r="C10425" s="1" t="s">
        <v>160</v>
      </c>
      <c r="D10425" s="1" t="s">
        <v>2629</v>
      </c>
      <c r="E10425" s="2">
        <v>45292.146365740744</v>
      </c>
      <c r="F10425" s="1" t="s">
        <v>25</v>
      </c>
      <c r="G10425" s="9" t="s">
        <v>15560</v>
      </c>
      <c r="H10425" s="9" t="s">
        <v>9284</v>
      </c>
      <c r="I10425" s="9" t="s">
        <v>45</v>
      </c>
      <c r="J10425" s="1">
        <v>247663</v>
      </c>
      <c r="K10425" s="3">
        <v>44409</v>
      </c>
      <c r="L10425" s="1" t="s">
        <v>37</v>
      </c>
      <c r="M10425" s="1" t="s">
        <v>917</v>
      </c>
      <c r="N10425" s="1" t="s">
        <v>2637</v>
      </c>
      <c r="O10425" s="10">
        <v>45233.559571759259</v>
      </c>
      <c r="Q10425">
        <v>0</v>
      </c>
      <c r="R10425" t="s">
        <v>220</v>
      </c>
      <c r="S10425" t="s">
        <v>220</v>
      </c>
      <c r="T10425">
        <v>0</v>
      </c>
      <c r="U10425" t="s">
        <v>220</v>
      </c>
      <c r="V10425" t="str">
        <f>VLOOKUP(F10425, [1]!Table1[[#All],[Gender]:[city]], 3, FALSE)</f>
        <v>Undergraduate Student</v>
      </c>
      <c r="W10425" s="11">
        <f>VLOOKUP(F10425, [1]!Table1[[#All],[Gender]:[city]], 4, FALSE)</f>
        <v>45130</v>
      </c>
      <c r="X10425" t="b">
        <f>VLOOKUP(F10425, [1]!Table1[[#All],[Gender]:[isFromSocialMedia]], 7, FALSE)</f>
        <v>0</v>
      </c>
      <c r="Y10425" t="str">
        <f>IF(TEXT(Table1[[#This Row],[Apply Date]], "yyyy-mm-dd") = TEXT(Table1[[#This Row],[Sign Up Date]], "yyyy-mm-dd"), "New User", "Repeat User")</f>
        <v>Repeat User</v>
      </c>
    </row>
    <row r="10426" spans="1:25" ht="12.75" x14ac:dyDescent="0.2">
      <c r="A10426" s="1" t="s">
        <v>15561</v>
      </c>
      <c r="B10426" s="1" t="s">
        <v>11245</v>
      </c>
      <c r="C10426" s="1" t="s">
        <v>160</v>
      </c>
      <c r="D10426" s="1" t="s">
        <v>2629</v>
      </c>
      <c r="E10426" s="2">
        <v>45292.146365740744</v>
      </c>
      <c r="F10426" s="1" t="s">
        <v>33</v>
      </c>
      <c r="G10426" s="9" t="s">
        <v>2599</v>
      </c>
      <c r="H10426" s="9" t="s">
        <v>610</v>
      </c>
      <c r="I10426" s="9" t="s">
        <v>45</v>
      </c>
      <c r="J10426" s="1">
        <v>751007</v>
      </c>
      <c r="K10426" s="3">
        <v>43252</v>
      </c>
      <c r="L10426" s="1" t="s">
        <v>104</v>
      </c>
      <c r="M10426" s="1" t="s">
        <v>1575</v>
      </c>
      <c r="N10426" s="1" t="s">
        <v>75</v>
      </c>
      <c r="O10426" s="10">
        <v>45155.119791666664</v>
      </c>
      <c r="P10426" s="10">
        <v>45299.146365740744</v>
      </c>
      <c r="Q10426">
        <v>0</v>
      </c>
      <c r="R10426" t="s">
        <v>220</v>
      </c>
      <c r="S10426" t="s">
        <v>220</v>
      </c>
      <c r="T10426">
        <v>0</v>
      </c>
      <c r="U10426" t="s">
        <v>220</v>
      </c>
      <c r="V10426" t="str">
        <f>VLOOKUP(F10426, [1]!Table1[[#All],[Gender]:[city]], 3, FALSE)</f>
        <v>Not in Education</v>
      </c>
      <c r="W10426" s="11">
        <f>VLOOKUP(F10426, [1]!Table1[[#All],[Gender]:[city]], 4, FALSE)</f>
        <v>45092</v>
      </c>
      <c r="X10426" t="b">
        <f>VLOOKUP(F10426, [1]!Table1[[#All],[Gender]:[isFromSocialMedia]], 7, FALSE)</f>
        <v>0</v>
      </c>
      <c r="Y10426" t="str">
        <f>IF(TEXT(Table1[[#This Row],[Apply Date]], "yyyy-mm-dd") = TEXT(Table1[[#This Row],[Sign Up Date]], "yyyy-mm-dd"), "New User", "Repeat User")</f>
        <v>Repeat User</v>
      </c>
    </row>
    <row r="10427" spans="1:25" ht="12.75" x14ac:dyDescent="0.2">
      <c r="A10427" s="1" t="s">
        <v>15562</v>
      </c>
      <c r="B10427" s="1" t="s">
        <v>11245</v>
      </c>
      <c r="C10427" s="1" t="s">
        <v>160</v>
      </c>
      <c r="D10427" s="1" t="s">
        <v>2629</v>
      </c>
      <c r="E10427" s="2">
        <v>45292.146365740744</v>
      </c>
      <c r="F10427" s="1" t="s">
        <v>25</v>
      </c>
      <c r="G10427" s="9" t="s">
        <v>400</v>
      </c>
      <c r="H10427" s="9" t="s">
        <v>14290</v>
      </c>
      <c r="I10427" s="9" t="s">
        <v>45</v>
      </c>
      <c r="J10427" s="1">
        <v>411052</v>
      </c>
      <c r="K10427" s="3">
        <v>45444</v>
      </c>
      <c r="L10427" s="1" t="s">
        <v>37</v>
      </c>
      <c r="M10427" s="1" t="s">
        <v>51</v>
      </c>
      <c r="N10427" s="1" t="s">
        <v>149</v>
      </c>
      <c r="O10427" s="10">
        <v>45093.359432870369</v>
      </c>
      <c r="P10427" s="10">
        <v>45131.104166666664</v>
      </c>
      <c r="Q10427">
        <v>0</v>
      </c>
      <c r="R10427" t="s">
        <v>220</v>
      </c>
      <c r="S10427" t="s">
        <v>220</v>
      </c>
      <c r="T10427">
        <v>0</v>
      </c>
      <c r="U10427" t="s">
        <v>220</v>
      </c>
      <c r="V10427" t="str">
        <f>VLOOKUP(F10427, [1]!Table1[[#All],[Gender]:[city]], 3, FALSE)</f>
        <v>Undergraduate Student</v>
      </c>
      <c r="W10427" s="11">
        <f>VLOOKUP(F10427, [1]!Table1[[#All],[Gender]:[city]], 4, FALSE)</f>
        <v>45130</v>
      </c>
      <c r="X10427" t="b">
        <f>VLOOKUP(F10427, [1]!Table1[[#All],[Gender]:[isFromSocialMedia]], 7, FALSE)</f>
        <v>0</v>
      </c>
      <c r="Y10427" t="str">
        <f>IF(TEXT(Table1[[#This Row],[Apply Date]], "yyyy-mm-dd") = TEXT(Table1[[#This Row],[Sign Up Date]], "yyyy-mm-dd"), "New User", "Repeat User")</f>
        <v>Repeat User</v>
      </c>
    </row>
    <row r="10428" spans="1:25" ht="12.75" x14ac:dyDescent="0.2">
      <c r="A10428" s="1" t="s">
        <v>15563</v>
      </c>
      <c r="B10428" s="1" t="s">
        <v>11245</v>
      </c>
      <c r="C10428" s="1" t="s">
        <v>160</v>
      </c>
      <c r="D10428" s="1" t="s">
        <v>2629</v>
      </c>
      <c r="E10428" s="2">
        <v>45292.146365740744</v>
      </c>
      <c r="F10428" s="1" t="s">
        <v>25</v>
      </c>
      <c r="G10428" s="9" t="s">
        <v>2577</v>
      </c>
      <c r="H10428" s="9" t="s">
        <v>2578</v>
      </c>
      <c r="I10428" s="9" t="s">
        <v>45</v>
      </c>
      <c r="J10428" s="1">
        <v>400066</v>
      </c>
      <c r="K10428" s="3">
        <v>44682</v>
      </c>
      <c r="L10428" s="1" t="s">
        <v>104</v>
      </c>
      <c r="M10428" s="1" t="s">
        <v>160</v>
      </c>
      <c r="N10428" s="1" t="s">
        <v>39</v>
      </c>
      <c r="O10428" s="10">
        <v>45075.32640046296</v>
      </c>
      <c r="P10428" s="10">
        <v>45089.104166666664</v>
      </c>
      <c r="Q10428" s="1">
        <v>2500</v>
      </c>
      <c r="R10428" s="1" t="s">
        <v>11266</v>
      </c>
      <c r="S10428" s="1" t="s">
        <v>160</v>
      </c>
      <c r="T10428" s="1">
        <v>1182</v>
      </c>
      <c r="U10428" s="1" t="s">
        <v>2645</v>
      </c>
      <c r="V10428" t="str">
        <f>VLOOKUP(F10428, [1]!Table1[[#All],[Gender]:[city]], 3, FALSE)</f>
        <v>Undergraduate Student</v>
      </c>
      <c r="W10428" s="11">
        <f>VLOOKUP(F10428, [1]!Table1[[#All],[Gender]:[city]], 4, FALSE)</f>
        <v>45130</v>
      </c>
      <c r="X10428" t="b">
        <f>VLOOKUP(F10428, [1]!Table1[[#All],[Gender]:[isFromSocialMedia]], 7, FALSE)</f>
        <v>0</v>
      </c>
      <c r="Y10428" t="str">
        <f>IF(TEXT(Table1[[#This Row],[Apply Date]], "yyyy-mm-dd") = TEXT(Table1[[#This Row],[Sign Up Date]], "yyyy-mm-dd"), "New User", "Repeat User")</f>
        <v>Repeat User</v>
      </c>
    </row>
    <row r="10429" spans="1:25" ht="12.75" x14ac:dyDescent="0.2">
      <c r="A10429" s="1" t="s">
        <v>15564</v>
      </c>
      <c r="B10429" s="1" t="s">
        <v>11245</v>
      </c>
      <c r="C10429" s="1" t="s">
        <v>160</v>
      </c>
      <c r="D10429" s="1" t="s">
        <v>2629</v>
      </c>
      <c r="E10429" s="2">
        <v>45292.146365740744</v>
      </c>
      <c r="F10429" s="1" t="s">
        <v>25</v>
      </c>
      <c r="G10429" s="9" t="s">
        <v>1317</v>
      </c>
      <c r="H10429" s="9" t="s">
        <v>67</v>
      </c>
      <c r="I10429" s="9" t="s">
        <v>45</v>
      </c>
      <c r="J10429" s="1">
        <v>226010</v>
      </c>
      <c r="K10429" s="3">
        <v>44075</v>
      </c>
      <c r="L10429" s="1" t="s">
        <v>50</v>
      </c>
      <c r="M10429" s="1" t="s">
        <v>30</v>
      </c>
      <c r="N10429" s="1" t="s">
        <v>75</v>
      </c>
      <c r="O10429" s="10">
        <v>45113.70034722222</v>
      </c>
      <c r="P10429" s="10">
        <v>45145.1875</v>
      </c>
      <c r="Q10429">
        <v>0</v>
      </c>
      <c r="R10429" t="s">
        <v>220</v>
      </c>
      <c r="S10429" t="s">
        <v>220</v>
      </c>
      <c r="T10429">
        <v>0</v>
      </c>
      <c r="U10429" t="s">
        <v>220</v>
      </c>
      <c r="V10429" t="str">
        <f>VLOOKUP(F10429, [1]!Table1[[#All],[Gender]:[city]], 3, FALSE)</f>
        <v>Undergraduate Student</v>
      </c>
      <c r="W10429" s="11">
        <f>VLOOKUP(F10429, [1]!Table1[[#All],[Gender]:[city]], 4, FALSE)</f>
        <v>45130</v>
      </c>
      <c r="X10429" t="b">
        <f>VLOOKUP(F10429, [1]!Table1[[#All],[Gender]:[isFromSocialMedia]], 7, FALSE)</f>
        <v>0</v>
      </c>
      <c r="Y10429" t="str">
        <f>IF(TEXT(Table1[[#This Row],[Apply Date]], "yyyy-mm-dd") = TEXT(Table1[[#This Row],[Sign Up Date]], "yyyy-mm-dd"), "New User", "Repeat User")</f>
        <v>Repeat User</v>
      </c>
    </row>
    <row r="10430" spans="1:25" ht="12.75" x14ac:dyDescent="0.2">
      <c r="A10430" s="1" t="s">
        <v>15565</v>
      </c>
      <c r="B10430" s="1" t="s">
        <v>11245</v>
      </c>
      <c r="C10430" s="1" t="s">
        <v>160</v>
      </c>
      <c r="D10430" s="1" t="s">
        <v>2629</v>
      </c>
      <c r="E10430" s="2">
        <v>45292.146365740744</v>
      </c>
      <c r="F10430" s="1" t="s">
        <v>25</v>
      </c>
      <c r="G10430" s="9" t="s">
        <v>15566</v>
      </c>
      <c r="H10430" s="9" t="s">
        <v>163</v>
      </c>
      <c r="I10430" s="9" t="s">
        <v>79</v>
      </c>
      <c r="J10430" s="1">
        <v>112106</v>
      </c>
      <c r="K10430" s="4">
        <v>45566</v>
      </c>
      <c r="L10430" s="1" t="s">
        <v>37</v>
      </c>
      <c r="M10430" s="1" t="s">
        <v>330</v>
      </c>
      <c r="N10430" s="1" t="s">
        <v>75</v>
      </c>
      <c r="O10430" s="10">
        <v>45215.921597222223</v>
      </c>
      <c r="P10430" s="10">
        <v>45299.146365740744</v>
      </c>
      <c r="Q10430">
        <v>0</v>
      </c>
      <c r="R10430" t="s">
        <v>220</v>
      </c>
      <c r="S10430" t="s">
        <v>220</v>
      </c>
      <c r="T10430">
        <v>0</v>
      </c>
      <c r="U10430" t="s">
        <v>220</v>
      </c>
      <c r="V10430" t="str">
        <f>VLOOKUP(F10430, [1]!Table1[[#All],[Gender]:[city]], 3, FALSE)</f>
        <v>Undergraduate Student</v>
      </c>
      <c r="W10430" s="11">
        <f>VLOOKUP(F10430, [1]!Table1[[#All],[Gender]:[city]], 4, FALSE)</f>
        <v>45130</v>
      </c>
      <c r="X10430" t="b">
        <f>VLOOKUP(F10430, [1]!Table1[[#All],[Gender]:[isFromSocialMedia]], 7, FALSE)</f>
        <v>0</v>
      </c>
      <c r="Y10430" t="str">
        <f>IF(TEXT(Table1[[#This Row],[Apply Date]], "yyyy-mm-dd") = TEXT(Table1[[#This Row],[Sign Up Date]], "yyyy-mm-dd"), "New User", "Repeat User")</f>
        <v>Repeat User</v>
      </c>
    </row>
    <row r="10431" spans="1:25" ht="12.75" x14ac:dyDescent="0.2">
      <c r="A10431" s="1" t="s">
        <v>15567</v>
      </c>
      <c r="B10431" s="1" t="s">
        <v>11245</v>
      </c>
      <c r="C10431" s="1" t="s">
        <v>160</v>
      </c>
      <c r="D10431" s="1" t="s">
        <v>2629</v>
      </c>
      <c r="E10431" s="2">
        <v>45292.146365740744</v>
      </c>
      <c r="F10431" s="1" t="s">
        <v>25</v>
      </c>
      <c r="G10431" s="9" t="s">
        <v>455</v>
      </c>
      <c r="H10431" s="9" t="s">
        <v>1577</v>
      </c>
      <c r="I10431" s="9" t="s">
        <v>79</v>
      </c>
      <c r="J10431" s="1">
        <v>900281</v>
      </c>
      <c r="K10431" s="3">
        <v>43466</v>
      </c>
      <c r="L10431" s="1" t="s">
        <v>50</v>
      </c>
      <c r="M10431" s="1" t="s">
        <v>30</v>
      </c>
      <c r="N10431" s="1" t="s">
        <v>75</v>
      </c>
      <c r="O10431" s="10">
        <v>45114.922106481485</v>
      </c>
      <c r="P10431" s="10">
        <v>45159.1875</v>
      </c>
      <c r="Q10431">
        <v>0</v>
      </c>
      <c r="R10431" t="s">
        <v>220</v>
      </c>
      <c r="S10431" t="s">
        <v>220</v>
      </c>
      <c r="T10431">
        <v>0</v>
      </c>
      <c r="U10431" t="s">
        <v>220</v>
      </c>
      <c r="V10431" t="str">
        <f>VLOOKUP(F10431, [1]!Table1[[#All],[Gender]:[city]], 3, FALSE)</f>
        <v>Undergraduate Student</v>
      </c>
      <c r="W10431" s="11">
        <f>VLOOKUP(F10431, [1]!Table1[[#All],[Gender]:[city]], 4, FALSE)</f>
        <v>45130</v>
      </c>
      <c r="X10431" t="b">
        <f>VLOOKUP(F10431, [1]!Table1[[#All],[Gender]:[isFromSocialMedia]], 7, FALSE)</f>
        <v>0</v>
      </c>
      <c r="Y10431" t="str">
        <f>IF(TEXT(Table1[[#This Row],[Apply Date]], "yyyy-mm-dd") = TEXT(Table1[[#This Row],[Sign Up Date]], "yyyy-mm-dd"), "New User", "Repeat User")</f>
        <v>Repeat User</v>
      </c>
    </row>
    <row r="10432" spans="1:25" ht="12.75" x14ac:dyDescent="0.2">
      <c r="A10432" s="1" t="s">
        <v>15568</v>
      </c>
      <c r="B10432" s="1" t="s">
        <v>11245</v>
      </c>
      <c r="C10432" s="1" t="s">
        <v>160</v>
      </c>
      <c r="D10432" s="1" t="s">
        <v>2629</v>
      </c>
      <c r="E10432" s="2">
        <v>45292.146365740744</v>
      </c>
      <c r="F10432" s="1" t="s">
        <v>25</v>
      </c>
      <c r="G10432" s="9" t="s">
        <v>400</v>
      </c>
      <c r="H10432" s="9" t="s">
        <v>148</v>
      </c>
      <c r="I10432" s="9" t="s">
        <v>45</v>
      </c>
      <c r="J10432" s="1">
        <v>411017</v>
      </c>
      <c r="K10432" s="3">
        <v>43252</v>
      </c>
      <c r="L10432" s="1" t="s">
        <v>50</v>
      </c>
      <c r="M10432" s="1" t="s">
        <v>408</v>
      </c>
      <c r="N10432" s="1" t="s">
        <v>75</v>
      </c>
      <c r="O10432" s="10">
        <v>45092.918946759259</v>
      </c>
      <c r="P10432" s="10">
        <v>45145.1875</v>
      </c>
      <c r="Q10432">
        <v>0</v>
      </c>
      <c r="R10432" t="s">
        <v>220</v>
      </c>
      <c r="S10432" t="s">
        <v>220</v>
      </c>
      <c r="T10432">
        <v>0</v>
      </c>
      <c r="U10432" t="s">
        <v>220</v>
      </c>
      <c r="V10432" t="str">
        <f>VLOOKUP(F10432, [1]!Table1[[#All],[Gender]:[city]], 3, FALSE)</f>
        <v>Undergraduate Student</v>
      </c>
      <c r="W10432" s="11">
        <f>VLOOKUP(F10432, [1]!Table1[[#All],[Gender]:[city]], 4, FALSE)</f>
        <v>45130</v>
      </c>
      <c r="X10432" t="b">
        <f>VLOOKUP(F10432, [1]!Table1[[#All],[Gender]:[isFromSocialMedia]], 7, FALSE)</f>
        <v>0</v>
      </c>
      <c r="Y10432" t="str">
        <f>IF(TEXT(Table1[[#This Row],[Apply Date]], "yyyy-mm-dd") = TEXT(Table1[[#This Row],[Sign Up Date]], "yyyy-mm-dd"), "New User", "Repeat User")</f>
        <v>Repeat User</v>
      </c>
    </row>
    <row r="10433" spans="1:25" ht="12.75" x14ac:dyDescent="0.2">
      <c r="A10433" s="1" t="s">
        <v>15569</v>
      </c>
      <c r="B10433" s="1" t="s">
        <v>11245</v>
      </c>
      <c r="C10433" s="1" t="s">
        <v>160</v>
      </c>
      <c r="D10433" s="1" t="s">
        <v>2629</v>
      </c>
      <c r="E10433" s="2">
        <v>45292.146365740744</v>
      </c>
      <c r="F10433" s="1" t="s">
        <v>25</v>
      </c>
      <c r="G10433" s="9" t="s">
        <v>232</v>
      </c>
      <c r="H10433" s="9" t="s">
        <v>285</v>
      </c>
      <c r="I10433" s="9" t="s">
        <v>233</v>
      </c>
      <c r="J10433" s="1">
        <v>233</v>
      </c>
      <c r="K10433" s="3">
        <v>45536</v>
      </c>
      <c r="L10433" s="1" t="s">
        <v>37</v>
      </c>
      <c r="M10433" s="1" t="s">
        <v>62</v>
      </c>
      <c r="N10433" s="1" t="s">
        <v>75</v>
      </c>
      <c r="O10433" s="10">
        <v>45113.763842592591</v>
      </c>
      <c r="P10433" s="10">
        <v>45145.1875</v>
      </c>
      <c r="Q10433">
        <v>0</v>
      </c>
      <c r="R10433" t="s">
        <v>220</v>
      </c>
      <c r="S10433" t="s">
        <v>220</v>
      </c>
      <c r="T10433">
        <v>0</v>
      </c>
      <c r="U10433" t="s">
        <v>220</v>
      </c>
      <c r="V10433" t="str">
        <f>VLOOKUP(F10433, [1]!Table1[[#All],[Gender]:[city]], 3, FALSE)</f>
        <v>Undergraduate Student</v>
      </c>
      <c r="W10433" s="11">
        <f>VLOOKUP(F10433, [1]!Table1[[#All],[Gender]:[city]], 4, FALSE)</f>
        <v>45130</v>
      </c>
      <c r="X10433" t="b">
        <f>VLOOKUP(F10433, [1]!Table1[[#All],[Gender]:[isFromSocialMedia]], 7, FALSE)</f>
        <v>0</v>
      </c>
      <c r="Y10433" t="str">
        <f>IF(TEXT(Table1[[#This Row],[Apply Date]], "yyyy-mm-dd") = TEXT(Table1[[#This Row],[Sign Up Date]], "yyyy-mm-dd"), "New User", "Repeat User")</f>
        <v>Repeat User</v>
      </c>
    </row>
    <row r="10434" spans="1:25" ht="12.75" x14ac:dyDescent="0.2">
      <c r="A10434" s="1" t="s">
        <v>15570</v>
      </c>
      <c r="B10434" s="1" t="s">
        <v>11245</v>
      </c>
      <c r="C10434" s="1" t="s">
        <v>160</v>
      </c>
      <c r="D10434" s="1" t="s">
        <v>2629</v>
      </c>
      <c r="E10434" s="2">
        <v>45292.146365740744</v>
      </c>
      <c r="F10434" s="1" t="s">
        <v>25</v>
      </c>
      <c r="G10434" s="9" t="s">
        <v>435</v>
      </c>
      <c r="H10434" s="9" t="s">
        <v>288</v>
      </c>
      <c r="I10434" s="9" t="s">
        <v>61</v>
      </c>
      <c r="J10434" s="1">
        <v>63112</v>
      </c>
      <c r="K10434" s="3">
        <v>45778</v>
      </c>
      <c r="L10434" s="1" t="s">
        <v>50</v>
      </c>
      <c r="M10434" s="1" t="s">
        <v>131</v>
      </c>
      <c r="N10434" s="1" t="s">
        <v>75</v>
      </c>
      <c r="O10434" s="10">
        <v>45164.037372685183</v>
      </c>
      <c r="P10434" s="10">
        <v>45299.146365740744</v>
      </c>
      <c r="Q10434">
        <v>0</v>
      </c>
      <c r="R10434" t="s">
        <v>220</v>
      </c>
      <c r="S10434" t="s">
        <v>220</v>
      </c>
      <c r="T10434">
        <v>0</v>
      </c>
      <c r="U10434" t="s">
        <v>220</v>
      </c>
      <c r="V10434" t="str">
        <f>VLOOKUP(F10434, [1]!Table1[[#All],[Gender]:[city]], 3, FALSE)</f>
        <v>Undergraduate Student</v>
      </c>
      <c r="W10434" s="11">
        <f>VLOOKUP(F10434, [1]!Table1[[#All],[Gender]:[city]], 4, FALSE)</f>
        <v>45130</v>
      </c>
      <c r="X10434" t="b">
        <f>VLOOKUP(F10434, [1]!Table1[[#All],[Gender]:[isFromSocialMedia]], 7, FALSE)</f>
        <v>0</v>
      </c>
      <c r="Y10434" t="str">
        <f>IF(TEXT(Table1[[#This Row],[Apply Date]], "yyyy-mm-dd") = TEXT(Table1[[#This Row],[Sign Up Date]], "yyyy-mm-dd"), "New User", "Repeat User")</f>
        <v>Repeat User</v>
      </c>
    </row>
    <row r="10435" spans="1:25" ht="12.75" x14ac:dyDescent="0.2">
      <c r="A10435" s="1" t="s">
        <v>15571</v>
      </c>
      <c r="B10435" s="1" t="s">
        <v>11245</v>
      </c>
      <c r="C10435" s="1" t="s">
        <v>160</v>
      </c>
      <c r="D10435" s="1" t="s">
        <v>2629</v>
      </c>
      <c r="E10435" s="2">
        <v>45292.146365740744</v>
      </c>
      <c r="F10435" s="1" t="s">
        <v>33</v>
      </c>
      <c r="G10435" s="9" t="s">
        <v>198</v>
      </c>
      <c r="H10435" s="9" t="s">
        <v>54</v>
      </c>
      <c r="I10435" s="9" t="s">
        <v>45</v>
      </c>
      <c r="J10435" s="1">
        <v>560078</v>
      </c>
      <c r="K10435" s="3">
        <v>42552</v>
      </c>
      <c r="L10435" s="1" t="s">
        <v>50</v>
      </c>
      <c r="M10435" s="1" t="s">
        <v>30</v>
      </c>
      <c r="N10435" s="1" t="s">
        <v>75</v>
      </c>
      <c r="O10435" s="10">
        <v>45194.446550925924</v>
      </c>
      <c r="P10435" s="10">
        <v>45299.146365740744</v>
      </c>
      <c r="Q10435">
        <v>0</v>
      </c>
      <c r="R10435" t="s">
        <v>220</v>
      </c>
      <c r="S10435" t="s">
        <v>220</v>
      </c>
      <c r="T10435">
        <v>0</v>
      </c>
      <c r="U10435" t="s">
        <v>220</v>
      </c>
      <c r="V10435" t="str">
        <f>VLOOKUP(F10435, [1]!Table1[[#All],[Gender]:[city]], 3, FALSE)</f>
        <v>Not in Education</v>
      </c>
      <c r="W10435" s="11">
        <f>VLOOKUP(F10435, [1]!Table1[[#All],[Gender]:[city]], 4, FALSE)</f>
        <v>45092</v>
      </c>
      <c r="X10435" t="b">
        <f>VLOOKUP(F10435, [1]!Table1[[#All],[Gender]:[isFromSocialMedia]], 7, FALSE)</f>
        <v>0</v>
      </c>
      <c r="Y10435" t="str">
        <f>IF(TEXT(Table1[[#This Row],[Apply Date]], "yyyy-mm-dd") = TEXT(Table1[[#This Row],[Sign Up Date]], "yyyy-mm-dd"), "New User", "Repeat User")</f>
        <v>Repeat User</v>
      </c>
    </row>
    <row r="10436" spans="1:25" ht="12.75" x14ac:dyDescent="0.2">
      <c r="A10436" s="1" t="s">
        <v>15572</v>
      </c>
      <c r="B10436" s="1" t="s">
        <v>11245</v>
      </c>
      <c r="C10436" s="1" t="s">
        <v>160</v>
      </c>
      <c r="D10436" s="1" t="s">
        <v>2629</v>
      </c>
      <c r="E10436" s="2">
        <v>45292.146365740744</v>
      </c>
      <c r="F10436" s="1" t="s">
        <v>33</v>
      </c>
      <c r="G10436" s="9" t="s">
        <v>15573</v>
      </c>
      <c r="H10436" s="9" t="s">
        <v>643</v>
      </c>
      <c r="I10436" s="9" t="s">
        <v>45</v>
      </c>
      <c r="J10436" s="1">
        <v>486001</v>
      </c>
      <c r="K10436" s="3">
        <v>45839</v>
      </c>
      <c r="L10436" s="1" t="s">
        <v>37</v>
      </c>
      <c r="M10436" s="1" t="s">
        <v>238</v>
      </c>
      <c r="N10436" s="1" t="s">
        <v>39</v>
      </c>
      <c r="O10436" s="10">
        <v>45127.656400462962</v>
      </c>
      <c r="P10436" s="10">
        <v>45145.1875</v>
      </c>
      <c r="Q10436" s="1">
        <v>1000</v>
      </c>
      <c r="R10436" s="1" t="s">
        <v>11253</v>
      </c>
      <c r="S10436" s="1" t="s">
        <v>11254</v>
      </c>
      <c r="T10436" s="1">
        <v>1776</v>
      </c>
      <c r="U10436" s="1" t="s">
        <v>2645</v>
      </c>
      <c r="V10436" t="str">
        <f>VLOOKUP(F10436, [1]!Table1[[#All],[Gender]:[city]], 3, FALSE)</f>
        <v>Not in Education</v>
      </c>
      <c r="W10436" s="11">
        <f>VLOOKUP(F10436, [1]!Table1[[#All],[Gender]:[city]], 4, FALSE)</f>
        <v>45092</v>
      </c>
      <c r="X10436" t="b">
        <f>VLOOKUP(F10436, [1]!Table1[[#All],[Gender]:[isFromSocialMedia]], 7, FALSE)</f>
        <v>0</v>
      </c>
      <c r="Y10436" t="str">
        <f>IF(TEXT(Table1[[#This Row],[Apply Date]], "yyyy-mm-dd") = TEXT(Table1[[#This Row],[Sign Up Date]], "yyyy-mm-dd"), "New User", "Repeat User")</f>
        <v>Repeat User</v>
      </c>
    </row>
    <row r="10437" spans="1:25" ht="12.75" x14ac:dyDescent="0.2">
      <c r="A10437" s="1" t="s">
        <v>15574</v>
      </c>
      <c r="B10437" s="1" t="s">
        <v>11245</v>
      </c>
      <c r="C10437" s="1" t="s">
        <v>160</v>
      </c>
      <c r="D10437" s="1" t="s">
        <v>2629</v>
      </c>
      <c r="E10437" s="2">
        <v>45292.146365740744</v>
      </c>
      <c r="F10437" s="1" t="s">
        <v>25</v>
      </c>
      <c r="G10437" s="9" t="s">
        <v>8968</v>
      </c>
      <c r="H10437" s="9" t="s">
        <v>3238</v>
      </c>
      <c r="I10437" s="9" t="s">
        <v>45</v>
      </c>
      <c r="J10437" s="1">
        <v>190015</v>
      </c>
      <c r="K10437" s="3">
        <v>40360</v>
      </c>
      <c r="L10437" s="1" t="s">
        <v>50</v>
      </c>
      <c r="M10437" s="1" t="s">
        <v>30</v>
      </c>
      <c r="N10437" s="1" t="s">
        <v>39</v>
      </c>
      <c r="O10437" s="10">
        <v>45118.098958333336</v>
      </c>
      <c r="P10437" s="10">
        <v>45145.1875</v>
      </c>
      <c r="Q10437" s="1">
        <v>500</v>
      </c>
      <c r="R10437" s="1" t="s">
        <v>11283</v>
      </c>
      <c r="S10437" s="1" t="s">
        <v>11284</v>
      </c>
      <c r="T10437" s="1">
        <v>1182</v>
      </c>
      <c r="U10437" s="1" t="s">
        <v>2645</v>
      </c>
      <c r="V10437" t="str">
        <f>VLOOKUP(F10437, [1]!Table1[[#All],[Gender]:[city]], 3, FALSE)</f>
        <v>Undergraduate Student</v>
      </c>
      <c r="W10437" s="11">
        <f>VLOOKUP(F10437, [1]!Table1[[#All],[Gender]:[city]], 4, FALSE)</f>
        <v>45130</v>
      </c>
      <c r="X10437" t="b">
        <f>VLOOKUP(F10437, [1]!Table1[[#All],[Gender]:[isFromSocialMedia]], 7, FALSE)</f>
        <v>0</v>
      </c>
      <c r="Y10437" t="str">
        <f>IF(TEXT(Table1[[#This Row],[Apply Date]], "yyyy-mm-dd") = TEXT(Table1[[#This Row],[Sign Up Date]], "yyyy-mm-dd"), "New User", "Repeat User")</f>
        <v>Repeat User</v>
      </c>
    </row>
    <row r="10438" spans="1:25" ht="12.75" x14ac:dyDescent="0.2">
      <c r="A10438" s="1" t="s">
        <v>15575</v>
      </c>
      <c r="B10438" s="1" t="s">
        <v>11245</v>
      </c>
      <c r="C10438" s="1" t="s">
        <v>160</v>
      </c>
      <c r="D10438" s="1" t="s">
        <v>2629</v>
      </c>
      <c r="E10438" s="2">
        <v>45292.146365740744</v>
      </c>
      <c r="F10438" s="1" t="s">
        <v>25</v>
      </c>
      <c r="G10438" s="9" t="s">
        <v>8873</v>
      </c>
      <c r="H10438" s="9" t="s">
        <v>8873</v>
      </c>
      <c r="I10438" s="9" t="s">
        <v>187</v>
      </c>
      <c r="J10438" s="1">
        <v>200</v>
      </c>
      <c r="K10438" s="3">
        <v>44652</v>
      </c>
      <c r="L10438" s="1" t="s">
        <v>104</v>
      </c>
      <c r="M10438" s="1" t="s">
        <v>30</v>
      </c>
      <c r="N10438" s="1" t="s">
        <v>75</v>
      </c>
      <c r="O10438" s="10">
        <v>45122.290208333332</v>
      </c>
      <c r="P10438" s="10">
        <v>45131.104166666664</v>
      </c>
      <c r="Q10438">
        <v>0</v>
      </c>
      <c r="R10438" t="s">
        <v>220</v>
      </c>
      <c r="S10438" t="s">
        <v>220</v>
      </c>
      <c r="T10438">
        <v>0</v>
      </c>
      <c r="U10438" t="s">
        <v>220</v>
      </c>
      <c r="V10438" t="str">
        <f>VLOOKUP(F10438, [1]!Table1[[#All],[Gender]:[city]], 3, FALSE)</f>
        <v>Undergraduate Student</v>
      </c>
      <c r="W10438" s="11">
        <f>VLOOKUP(F10438, [1]!Table1[[#All],[Gender]:[city]], 4, FALSE)</f>
        <v>45130</v>
      </c>
      <c r="X10438" t="b">
        <f>VLOOKUP(F10438, [1]!Table1[[#All],[Gender]:[isFromSocialMedia]], 7, FALSE)</f>
        <v>0</v>
      </c>
      <c r="Y10438" t="str">
        <f>IF(TEXT(Table1[[#This Row],[Apply Date]], "yyyy-mm-dd") = TEXT(Table1[[#This Row],[Sign Up Date]], "yyyy-mm-dd"), "New User", "Repeat User")</f>
        <v>Repeat User</v>
      </c>
    </row>
    <row r="10439" spans="1:25" ht="12.75" x14ac:dyDescent="0.2">
      <c r="A10439" s="1" t="s">
        <v>15576</v>
      </c>
      <c r="B10439" s="1" t="s">
        <v>11245</v>
      </c>
      <c r="C10439" s="1" t="s">
        <v>160</v>
      </c>
      <c r="D10439" s="1" t="s">
        <v>2629</v>
      </c>
      <c r="E10439" s="2">
        <v>45292.146365740744</v>
      </c>
      <c r="F10439" s="1" t="s">
        <v>25</v>
      </c>
      <c r="G10439" s="9" t="s">
        <v>7528</v>
      </c>
      <c r="H10439" s="9" t="s">
        <v>148</v>
      </c>
      <c r="I10439" s="9" t="s">
        <v>45</v>
      </c>
      <c r="J10439" s="1">
        <v>422101</v>
      </c>
      <c r="K10439" s="3">
        <v>44378</v>
      </c>
      <c r="L10439" s="1" t="s">
        <v>37</v>
      </c>
      <c r="M10439" s="1" t="s">
        <v>931</v>
      </c>
      <c r="N10439" s="1" t="s">
        <v>75</v>
      </c>
      <c r="O10439" s="10">
        <v>45113.775590277779</v>
      </c>
      <c r="P10439" s="10">
        <v>45145.1875</v>
      </c>
      <c r="Q10439">
        <v>0</v>
      </c>
      <c r="R10439" t="s">
        <v>220</v>
      </c>
      <c r="S10439" t="s">
        <v>220</v>
      </c>
      <c r="T10439">
        <v>0</v>
      </c>
      <c r="U10439" t="s">
        <v>220</v>
      </c>
      <c r="V10439" t="str">
        <f>VLOOKUP(F10439, [1]!Table1[[#All],[Gender]:[city]], 3, FALSE)</f>
        <v>Undergraduate Student</v>
      </c>
      <c r="W10439" s="11">
        <f>VLOOKUP(F10439, [1]!Table1[[#All],[Gender]:[city]], 4, FALSE)</f>
        <v>45130</v>
      </c>
      <c r="X10439" t="b">
        <f>VLOOKUP(F10439, [1]!Table1[[#All],[Gender]:[isFromSocialMedia]], 7, FALSE)</f>
        <v>0</v>
      </c>
      <c r="Y10439" t="str">
        <f>IF(TEXT(Table1[[#This Row],[Apply Date]], "yyyy-mm-dd") = TEXT(Table1[[#This Row],[Sign Up Date]], "yyyy-mm-dd"), "New User", "Repeat User")</f>
        <v>Repeat User</v>
      </c>
    </row>
    <row r="10440" spans="1:25" ht="12.75" x14ac:dyDescent="0.2">
      <c r="A10440" s="1" t="s">
        <v>15577</v>
      </c>
      <c r="B10440" s="1" t="s">
        <v>11245</v>
      </c>
      <c r="C10440" s="1" t="s">
        <v>160</v>
      </c>
      <c r="D10440" s="1" t="s">
        <v>2629</v>
      </c>
      <c r="E10440" s="2">
        <v>45292.146365740744</v>
      </c>
      <c r="F10440" s="1" t="s">
        <v>25</v>
      </c>
      <c r="G10440" s="9" t="s">
        <v>15578</v>
      </c>
      <c r="H10440" s="9" t="s">
        <v>67</v>
      </c>
      <c r="I10440" s="9" t="s">
        <v>45</v>
      </c>
      <c r="J10440" s="1">
        <v>262001</v>
      </c>
      <c r="K10440" s="3">
        <v>44378</v>
      </c>
      <c r="L10440" s="1" t="s">
        <v>104</v>
      </c>
      <c r="M10440" s="1" t="s">
        <v>30</v>
      </c>
      <c r="N10440" s="1" t="s">
        <v>39</v>
      </c>
      <c r="O10440" s="10">
        <v>44912.187361111108</v>
      </c>
      <c r="P10440" s="10">
        <v>44935.229166666664</v>
      </c>
      <c r="Q10440" s="1">
        <v>2500</v>
      </c>
      <c r="R10440" s="1" t="s">
        <v>11266</v>
      </c>
      <c r="S10440" s="1" t="s">
        <v>160</v>
      </c>
      <c r="T10440" s="1">
        <v>1182</v>
      </c>
      <c r="U10440" s="1" t="s">
        <v>2645</v>
      </c>
      <c r="V10440" t="str">
        <f>VLOOKUP(F10440, [1]!Table1[[#All],[Gender]:[city]], 3, FALSE)</f>
        <v>Undergraduate Student</v>
      </c>
      <c r="W10440" s="11">
        <f>VLOOKUP(F10440, [1]!Table1[[#All],[Gender]:[city]], 4, FALSE)</f>
        <v>45130</v>
      </c>
      <c r="X10440" t="b">
        <f>VLOOKUP(F10440, [1]!Table1[[#All],[Gender]:[isFromSocialMedia]], 7, FALSE)</f>
        <v>0</v>
      </c>
      <c r="Y10440" t="str">
        <f>IF(TEXT(Table1[[#This Row],[Apply Date]], "yyyy-mm-dd") = TEXT(Table1[[#This Row],[Sign Up Date]], "yyyy-mm-dd"), "New User", "Repeat User")</f>
        <v>Repeat User</v>
      </c>
    </row>
    <row r="10441" spans="1:25" ht="12.75" x14ac:dyDescent="0.2">
      <c r="A10441" s="1" t="s">
        <v>15579</v>
      </c>
      <c r="B10441" s="1" t="s">
        <v>11245</v>
      </c>
      <c r="C10441" s="1" t="s">
        <v>160</v>
      </c>
      <c r="D10441" s="1" t="s">
        <v>2629</v>
      </c>
      <c r="E10441" s="2">
        <v>45292.146365740744</v>
      </c>
      <c r="F10441" s="1" t="s">
        <v>33</v>
      </c>
      <c r="G10441" s="9" t="s">
        <v>2946</v>
      </c>
      <c r="H10441" s="9" t="s">
        <v>67</v>
      </c>
      <c r="I10441" s="9" t="s">
        <v>45</v>
      </c>
      <c r="J10441" s="1">
        <v>201310</v>
      </c>
      <c r="K10441" s="4">
        <v>43435</v>
      </c>
      <c r="L10441" s="1" t="s">
        <v>104</v>
      </c>
      <c r="M10441" s="1" t="s">
        <v>917</v>
      </c>
      <c r="N10441" s="1" t="s">
        <v>75</v>
      </c>
      <c r="O10441" s="10">
        <v>45131.320057870369</v>
      </c>
      <c r="P10441" s="10">
        <v>45145.1875</v>
      </c>
      <c r="Q10441">
        <v>0</v>
      </c>
      <c r="R10441" t="s">
        <v>220</v>
      </c>
      <c r="S10441" t="s">
        <v>220</v>
      </c>
      <c r="T10441">
        <v>0</v>
      </c>
      <c r="U10441" t="s">
        <v>220</v>
      </c>
      <c r="V10441" t="str">
        <f>VLOOKUP(F10441, [1]!Table1[[#All],[Gender]:[city]], 3, FALSE)</f>
        <v>Not in Education</v>
      </c>
      <c r="W10441" s="11">
        <f>VLOOKUP(F10441, [1]!Table1[[#All],[Gender]:[city]], 4, FALSE)</f>
        <v>45092</v>
      </c>
      <c r="X10441" t="b">
        <f>VLOOKUP(F10441, [1]!Table1[[#All],[Gender]:[isFromSocialMedia]], 7, FALSE)</f>
        <v>0</v>
      </c>
      <c r="Y10441" t="str">
        <f>IF(TEXT(Table1[[#This Row],[Apply Date]], "yyyy-mm-dd") = TEXT(Table1[[#This Row],[Sign Up Date]], "yyyy-mm-dd"), "New User", "Repeat User")</f>
        <v>Repeat User</v>
      </c>
    </row>
    <row r="10442" spans="1:25" ht="12.75" x14ac:dyDescent="0.2">
      <c r="A10442" s="1" t="s">
        <v>15580</v>
      </c>
      <c r="B10442" s="1" t="s">
        <v>11245</v>
      </c>
      <c r="C10442" s="1" t="s">
        <v>160</v>
      </c>
      <c r="D10442" s="1" t="s">
        <v>2629</v>
      </c>
      <c r="E10442" s="2">
        <v>45292.146365740744</v>
      </c>
      <c r="F10442" s="1" t="s">
        <v>33</v>
      </c>
      <c r="G10442" s="9" t="s">
        <v>133</v>
      </c>
      <c r="H10442" s="9" t="s">
        <v>134</v>
      </c>
      <c r="I10442" s="9" t="s">
        <v>61</v>
      </c>
      <c r="J10442" s="1">
        <v>60616</v>
      </c>
      <c r="K10442" s="4">
        <v>45992</v>
      </c>
      <c r="L10442" s="1" t="s">
        <v>50</v>
      </c>
      <c r="M10442" s="1" t="s">
        <v>1097</v>
      </c>
      <c r="N10442" s="1" t="s">
        <v>75</v>
      </c>
      <c r="O10442" s="10">
        <v>45201.641111111108</v>
      </c>
      <c r="P10442" s="10">
        <v>45264.104432870372</v>
      </c>
      <c r="Q10442">
        <v>0</v>
      </c>
      <c r="R10442" t="s">
        <v>220</v>
      </c>
      <c r="S10442" t="s">
        <v>220</v>
      </c>
      <c r="T10442">
        <v>0</v>
      </c>
      <c r="U10442" t="s">
        <v>220</v>
      </c>
      <c r="V10442" t="str">
        <f>VLOOKUP(F10442, [1]!Table1[[#All],[Gender]:[city]], 3, FALSE)</f>
        <v>Not in Education</v>
      </c>
      <c r="W10442" s="11">
        <f>VLOOKUP(F10442, [1]!Table1[[#All],[Gender]:[city]], 4, FALSE)</f>
        <v>45092</v>
      </c>
      <c r="X10442" t="b">
        <f>VLOOKUP(F10442, [1]!Table1[[#All],[Gender]:[isFromSocialMedia]], 7, FALSE)</f>
        <v>0</v>
      </c>
      <c r="Y10442" t="str">
        <f>IF(TEXT(Table1[[#This Row],[Apply Date]], "yyyy-mm-dd") = TEXT(Table1[[#This Row],[Sign Up Date]], "yyyy-mm-dd"), "New User", "Repeat User")</f>
        <v>Repeat User</v>
      </c>
    </row>
    <row r="10443" spans="1:25" ht="12.75" x14ac:dyDescent="0.2">
      <c r="A10443" s="1" t="s">
        <v>15581</v>
      </c>
      <c r="B10443" s="1" t="s">
        <v>11245</v>
      </c>
      <c r="C10443" s="1" t="s">
        <v>160</v>
      </c>
      <c r="D10443" s="1" t="s">
        <v>2629</v>
      </c>
      <c r="E10443" s="2">
        <v>45292.146365740744</v>
      </c>
      <c r="F10443" s="1" t="s">
        <v>25</v>
      </c>
      <c r="G10443" s="9" t="s">
        <v>2599</v>
      </c>
      <c r="H10443" s="9" t="s">
        <v>610</v>
      </c>
      <c r="I10443" s="9" t="s">
        <v>45</v>
      </c>
      <c r="J10443" s="1">
        <v>751001</v>
      </c>
      <c r="K10443" s="3">
        <v>44348</v>
      </c>
      <c r="L10443" s="1" t="s">
        <v>50</v>
      </c>
      <c r="M10443" s="1" t="s">
        <v>62</v>
      </c>
      <c r="N10443" s="1" t="s">
        <v>75</v>
      </c>
      <c r="O10443" s="10">
        <v>45093.716747685183</v>
      </c>
      <c r="P10443" s="10">
        <v>45131.104166666664</v>
      </c>
      <c r="Q10443">
        <v>0</v>
      </c>
      <c r="R10443" t="s">
        <v>220</v>
      </c>
      <c r="S10443" t="s">
        <v>220</v>
      </c>
      <c r="T10443">
        <v>0</v>
      </c>
      <c r="U10443" t="s">
        <v>220</v>
      </c>
      <c r="V10443" t="str">
        <f>VLOOKUP(F10443, [1]!Table1[[#All],[Gender]:[city]], 3, FALSE)</f>
        <v>Undergraduate Student</v>
      </c>
      <c r="W10443" s="11">
        <f>VLOOKUP(F10443, [1]!Table1[[#All],[Gender]:[city]], 4, FALSE)</f>
        <v>45130</v>
      </c>
      <c r="X10443" t="b">
        <f>VLOOKUP(F10443, [1]!Table1[[#All],[Gender]:[isFromSocialMedia]], 7, FALSE)</f>
        <v>0</v>
      </c>
      <c r="Y10443" t="str">
        <f>IF(TEXT(Table1[[#This Row],[Apply Date]], "yyyy-mm-dd") = TEXT(Table1[[#This Row],[Sign Up Date]], "yyyy-mm-dd"), "New User", "Repeat User")</f>
        <v>Repeat User</v>
      </c>
    </row>
    <row r="10444" spans="1:25" ht="12.75" x14ac:dyDescent="0.2">
      <c r="A10444" s="1" t="s">
        <v>15582</v>
      </c>
      <c r="B10444" s="1" t="s">
        <v>11245</v>
      </c>
      <c r="C10444" s="1" t="s">
        <v>160</v>
      </c>
      <c r="D10444" s="1" t="s">
        <v>2629</v>
      </c>
      <c r="E10444" s="2">
        <v>45292.146365740744</v>
      </c>
      <c r="F10444" s="1" t="s">
        <v>25</v>
      </c>
      <c r="G10444" s="9" t="s">
        <v>14900</v>
      </c>
      <c r="H10444" s="9" t="s">
        <v>310</v>
      </c>
      <c r="I10444" s="9" t="s">
        <v>61</v>
      </c>
      <c r="J10444" s="1">
        <v>63130</v>
      </c>
      <c r="K10444" s="3">
        <v>45413</v>
      </c>
      <c r="L10444" s="1" t="s">
        <v>50</v>
      </c>
      <c r="M10444" s="1" t="s">
        <v>92</v>
      </c>
      <c r="N10444" s="1" t="s">
        <v>75</v>
      </c>
      <c r="O10444" s="10">
        <v>45165.183611111112</v>
      </c>
      <c r="P10444" s="10">
        <v>45299.146365740744</v>
      </c>
      <c r="Q10444">
        <v>0</v>
      </c>
      <c r="R10444" t="s">
        <v>220</v>
      </c>
      <c r="S10444" t="s">
        <v>220</v>
      </c>
      <c r="T10444">
        <v>0</v>
      </c>
      <c r="U10444" t="s">
        <v>220</v>
      </c>
      <c r="V10444" t="str">
        <f>VLOOKUP(F10444, [1]!Table1[[#All],[Gender]:[city]], 3, FALSE)</f>
        <v>Undergraduate Student</v>
      </c>
      <c r="W10444" s="11">
        <f>VLOOKUP(F10444, [1]!Table1[[#All],[Gender]:[city]], 4, FALSE)</f>
        <v>45130</v>
      </c>
      <c r="X10444" t="b">
        <f>VLOOKUP(F10444, [1]!Table1[[#All],[Gender]:[isFromSocialMedia]], 7, FALSE)</f>
        <v>0</v>
      </c>
      <c r="Y10444" t="str">
        <f>IF(TEXT(Table1[[#This Row],[Apply Date]], "yyyy-mm-dd") = TEXT(Table1[[#This Row],[Sign Up Date]], "yyyy-mm-dd"), "New User", "Repeat User")</f>
        <v>Repeat User</v>
      </c>
    </row>
    <row r="10445" spans="1:25" ht="12.75" x14ac:dyDescent="0.2">
      <c r="A10445" s="1" t="s">
        <v>15583</v>
      </c>
      <c r="B10445" s="1" t="s">
        <v>11245</v>
      </c>
      <c r="C10445" s="1" t="s">
        <v>160</v>
      </c>
      <c r="D10445" s="1" t="s">
        <v>2629</v>
      </c>
      <c r="E10445" s="2">
        <v>45292.146365740744</v>
      </c>
      <c r="F10445" s="1" t="s">
        <v>33</v>
      </c>
      <c r="G10445" s="9" t="s">
        <v>929</v>
      </c>
      <c r="H10445" s="9" t="s">
        <v>2057</v>
      </c>
      <c r="I10445" s="9" t="s">
        <v>167</v>
      </c>
      <c r="J10445" s="1">
        <v>12511</v>
      </c>
      <c r="K10445" s="3">
        <v>45444</v>
      </c>
      <c r="L10445" s="1" t="s">
        <v>37</v>
      </c>
      <c r="M10445" s="1" t="s">
        <v>1693</v>
      </c>
      <c r="N10445" s="1" t="s">
        <v>75</v>
      </c>
      <c r="O10445" s="10">
        <v>45093.6565162037</v>
      </c>
      <c r="P10445" s="10">
        <v>45145.1875</v>
      </c>
      <c r="Q10445">
        <v>0</v>
      </c>
      <c r="R10445" t="s">
        <v>220</v>
      </c>
      <c r="S10445" t="s">
        <v>220</v>
      </c>
      <c r="T10445">
        <v>0</v>
      </c>
      <c r="U10445" t="s">
        <v>220</v>
      </c>
      <c r="V10445" t="str">
        <f>VLOOKUP(F10445, [1]!Table1[[#All],[Gender]:[city]], 3, FALSE)</f>
        <v>Not in Education</v>
      </c>
      <c r="W10445" s="11">
        <f>VLOOKUP(F10445, [1]!Table1[[#All],[Gender]:[city]], 4, FALSE)</f>
        <v>45092</v>
      </c>
      <c r="X10445" t="b">
        <f>VLOOKUP(F10445, [1]!Table1[[#All],[Gender]:[isFromSocialMedia]], 7, FALSE)</f>
        <v>0</v>
      </c>
      <c r="Y10445" t="str">
        <f>IF(TEXT(Table1[[#This Row],[Apply Date]], "yyyy-mm-dd") = TEXT(Table1[[#This Row],[Sign Up Date]], "yyyy-mm-dd"), "New User", "Repeat User")</f>
        <v>Repeat User</v>
      </c>
    </row>
    <row r="10446" spans="1:25" ht="12.75" x14ac:dyDescent="0.2">
      <c r="A10446" s="1" t="s">
        <v>15584</v>
      </c>
      <c r="B10446" s="1" t="s">
        <v>11245</v>
      </c>
      <c r="C10446" s="1" t="s">
        <v>160</v>
      </c>
      <c r="D10446" s="1" t="s">
        <v>2629</v>
      </c>
      <c r="E10446" s="2">
        <v>45292.146365740744</v>
      </c>
      <c r="F10446" s="1" t="s">
        <v>33</v>
      </c>
      <c r="G10446" s="9" t="s">
        <v>856</v>
      </c>
      <c r="H10446" s="9" t="s">
        <v>306</v>
      </c>
      <c r="I10446" s="9" t="s">
        <v>45</v>
      </c>
      <c r="J10446" s="1">
        <v>608001</v>
      </c>
      <c r="K10446" s="3">
        <v>45658</v>
      </c>
      <c r="L10446" s="1" t="s">
        <v>37</v>
      </c>
      <c r="M10446" s="1" t="s">
        <v>30</v>
      </c>
      <c r="N10446" s="1" t="s">
        <v>75</v>
      </c>
      <c r="O10446" s="10">
        <v>45089.178784722222</v>
      </c>
      <c r="P10446" s="10">
        <v>45103.104166666664</v>
      </c>
      <c r="Q10446">
        <v>0</v>
      </c>
      <c r="R10446" t="s">
        <v>220</v>
      </c>
      <c r="S10446" t="s">
        <v>220</v>
      </c>
      <c r="T10446">
        <v>0</v>
      </c>
      <c r="U10446" t="s">
        <v>220</v>
      </c>
      <c r="V10446" t="str">
        <f>VLOOKUP(F10446, [1]!Table1[[#All],[Gender]:[city]], 3, FALSE)</f>
        <v>Not in Education</v>
      </c>
      <c r="W10446" s="11">
        <f>VLOOKUP(F10446, [1]!Table1[[#All],[Gender]:[city]], 4, FALSE)</f>
        <v>45092</v>
      </c>
      <c r="X10446" t="b">
        <f>VLOOKUP(F10446, [1]!Table1[[#All],[Gender]:[isFromSocialMedia]], 7, FALSE)</f>
        <v>0</v>
      </c>
      <c r="Y10446" t="str">
        <f>IF(TEXT(Table1[[#This Row],[Apply Date]], "yyyy-mm-dd") = TEXT(Table1[[#This Row],[Sign Up Date]], "yyyy-mm-dd"), "New User", "Repeat User")</f>
        <v>Repeat User</v>
      </c>
    </row>
    <row r="10447" spans="1:25" ht="12.75" x14ac:dyDescent="0.2">
      <c r="A10447" s="1" t="s">
        <v>15585</v>
      </c>
      <c r="B10447" s="1" t="s">
        <v>11245</v>
      </c>
      <c r="C10447" s="1" t="s">
        <v>160</v>
      </c>
      <c r="D10447" s="1" t="s">
        <v>2629</v>
      </c>
      <c r="E10447" s="2">
        <v>45292.146365740744</v>
      </c>
      <c r="F10447" s="1" t="s">
        <v>33</v>
      </c>
      <c r="G10447" s="9" t="s">
        <v>1111</v>
      </c>
      <c r="H10447" s="9" t="s">
        <v>163</v>
      </c>
      <c r="I10447" s="9" t="s">
        <v>79</v>
      </c>
      <c r="J10447" s="1">
        <v>101241</v>
      </c>
      <c r="K10447" s="3">
        <v>38930</v>
      </c>
      <c r="L10447" s="1" t="s">
        <v>50</v>
      </c>
      <c r="M10447" s="1" t="s">
        <v>164</v>
      </c>
      <c r="N10447" s="1" t="s">
        <v>39</v>
      </c>
      <c r="O10447" s="10">
        <v>45146.650081018517</v>
      </c>
      <c r="P10447" s="10">
        <v>45159.1875</v>
      </c>
      <c r="Q10447" s="1">
        <v>1000</v>
      </c>
      <c r="R10447" s="1" t="s">
        <v>11253</v>
      </c>
      <c r="S10447" s="1" t="s">
        <v>11254</v>
      </c>
      <c r="T10447" s="1">
        <v>1776</v>
      </c>
      <c r="U10447" s="1" t="s">
        <v>2645</v>
      </c>
      <c r="V10447" t="str">
        <f>VLOOKUP(F10447, [1]!Table1[[#All],[Gender]:[city]], 3, FALSE)</f>
        <v>Not in Education</v>
      </c>
      <c r="W10447" s="11">
        <f>VLOOKUP(F10447, [1]!Table1[[#All],[Gender]:[city]], 4, FALSE)</f>
        <v>45092</v>
      </c>
      <c r="X10447" t="b">
        <f>VLOOKUP(F10447, [1]!Table1[[#All],[Gender]:[isFromSocialMedia]], 7, FALSE)</f>
        <v>0</v>
      </c>
      <c r="Y10447" t="str">
        <f>IF(TEXT(Table1[[#This Row],[Apply Date]], "yyyy-mm-dd") = TEXT(Table1[[#This Row],[Sign Up Date]], "yyyy-mm-dd"), "New User", "Repeat User")</f>
        <v>Repeat User</v>
      </c>
    </row>
    <row r="10448" spans="1:25" ht="12.75" x14ac:dyDescent="0.2">
      <c r="A10448" s="1" t="s">
        <v>15586</v>
      </c>
      <c r="B10448" s="1" t="s">
        <v>11245</v>
      </c>
      <c r="C10448" s="1" t="s">
        <v>160</v>
      </c>
      <c r="D10448" s="1" t="s">
        <v>2629</v>
      </c>
      <c r="E10448" s="2">
        <v>45292.146365740744</v>
      </c>
      <c r="F10448" s="1" t="s">
        <v>25</v>
      </c>
      <c r="G10448" s="9" t="s">
        <v>647</v>
      </c>
      <c r="H10448" s="9" t="s">
        <v>648</v>
      </c>
      <c r="I10448" s="9" t="s">
        <v>45</v>
      </c>
      <c r="J10448" s="1">
        <v>302020</v>
      </c>
      <c r="K10448" s="3">
        <v>44348</v>
      </c>
      <c r="L10448" s="1" t="s">
        <v>104</v>
      </c>
      <c r="M10448" s="1" t="s">
        <v>15587</v>
      </c>
      <c r="N10448" s="1" t="s">
        <v>75</v>
      </c>
      <c r="O10448" s="10">
        <v>45115.221342592595</v>
      </c>
      <c r="P10448" s="10">
        <v>45145.1875</v>
      </c>
      <c r="Q10448">
        <v>0</v>
      </c>
      <c r="R10448" t="s">
        <v>220</v>
      </c>
      <c r="S10448" t="s">
        <v>220</v>
      </c>
      <c r="T10448">
        <v>0</v>
      </c>
      <c r="U10448" t="s">
        <v>220</v>
      </c>
      <c r="V10448" t="str">
        <f>VLOOKUP(F10448, [1]!Table1[[#All],[Gender]:[city]], 3, FALSE)</f>
        <v>Undergraduate Student</v>
      </c>
      <c r="W10448" s="11">
        <f>VLOOKUP(F10448, [1]!Table1[[#All],[Gender]:[city]], 4, FALSE)</f>
        <v>45130</v>
      </c>
      <c r="X10448" t="b">
        <f>VLOOKUP(F10448, [1]!Table1[[#All],[Gender]:[isFromSocialMedia]], 7, FALSE)</f>
        <v>0</v>
      </c>
      <c r="Y10448" t="str">
        <f>IF(TEXT(Table1[[#This Row],[Apply Date]], "yyyy-mm-dd") = TEXT(Table1[[#This Row],[Sign Up Date]], "yyyy-mm-dd"), "New User", "Repeat User")</f>
        <v>Repeat User</v>
      </c>
    </row>
    <row r="10449" spans="1:25" ht="12.75" x14ac:dyDescent="0.2">
      <c r="A10449" s="1" t="s">
        <v>15588</v>
      </c>
      <c r="B10449" s="1" t="s">
        <v>11245</v>
      </c>
      <c r="C10449" s="1" t="s">
        <v>160</v>
      </c>
      <c r="D10449" s="1" t="s">
        <v>2629</v>
      </c>
      <c r="E10449" s="2">
        <v>45292.146365740744</v>
      </c>
      <c r="F10449" s="1" t="s">
        <v>25</v>
      </c>
      <c r="G10449" s="9" t="s">
        <v>429</v>
      </c>
      <c r="H10449" s="9" t="s">
        <v>705</v>
      </c>
      <c r="I10449" s="9" t="s">
        <v>45</v>
      </c>
      <c r="J10449" s="1">
        <v>390019</v>
      </c>
      <c r="K10449" s="3">
        <v>45383</v>
      </c>
      <c r="L10449" s="1" t="s">
        <v>37</v>
      </c>
      <c r="M10449" s="1" t="s">
        <v>46</v>
      </c>
      <c r="N10449" s="1" t="s">
        <v>39</v>
      </c>
      <c r="O10449" s="10">
        <v>45115.207974537036</v>
      </c>
      <c r="P10449" s="10">
        <v>45145.1875</v>
      </c>
      <c r="Q10449" s="1">
        <v>1000</v>
      </c>
      <c r="R10449" s="1" t="s">
        <v>11253</v>
      </c>
      <c r="S10449" s="1" t="s">
        <v>11254</v>
      </c>
      <c r="T10449" s="1">
        <v>1776</v>
      </c>
      <c r="U10449" s="1" t="s">
        <v>2645</v>
      </c>
      <c r="V10449" t="str">
        <f>VLOOKUP(F10449, [1]!Table1[[#All],[Gender]:[city]], 3, FALSE)</f>
        <v>Undergraduate Student</v>
      </c>
      <c r="W10449" s="11">
        <f>VLOOKUP(F10449, [1]!Table1[[#All],[Gender]:[city]], 4, FALSE)</f>
        <v>45130</v>
      </c>
      <c r="X10449" t="b">
        <f>VLOOKUP(F10449, [1]!Table1[[#All],[Gender]:[isFromSocialMedia]], 7, FALSE)</f>
        <v>0</v>
      </c>
      <c r="Y10449" t="str">
        <f>IF(TEXT(Table1[[#This Row],[Apply Date]], "yyyy-mm-dd") = TEXT(Table1[[#This Row],[Sign Up Date]], "yyyy-mm-dd"), "New User", "Repeat User")</f>
        <v>Repeat User</v>
      </c>
    </row>
    <row r="10450" spans="1:25" ht="12.75" x14ac:dyDescent="0.2">
      <c r="A10450" s="1" t="s">
        <v>15589</v>
      </c>
      <c r="B10450" s="1" t="s">
        <v>11245</v>
      </c>
      <c r="C10450" s="1" t="s">
        <v>160</v>
      </c>
      <c r="D10450" s="1" t="s">
        <v>2629</v>
      </c>
      <c r="E10450" s="2">
        <v>45292.146365740744</v>
      </c>
      <c r="F10450" s="1" t="s">
        <v>25</v>
      </c>
      <c r="G10450" s="9" t="s">
        <v>48</v>
      </c>
      <c r="H10450" s="9" t="s">
        <v>49</v>
      </c>
      <c r="I10450" s="9" t="s">
        <v>45</v>
      </c>
      <c r="J10450" s="1">
        <v>500008</v>
      </c>
      <c r="K10450" s="3">
        <v>43678</v>
      </c>
      <c r="L10450" s="1" t="s">
        <v>50</v>
      </c>
      <c r="M10450" s="1" t="s">
        <v>689</v>
      </c>
      <c r="N10450" s="1" t="s">
        <v>75</v>
      </c>
      <c r="O10450" s="10">
        <v>45090.552731481483</v>
      </c>
      <c r="P10450" s="10">
        <v>45117.104166666664</v>
      </c>
      <c r="Q10450">
        <v>0</v>
      </c>
      <c r="R10450" t="s">
        <v>220</v>
      </c>
      <c r="S10450" t="s">
        <v>220</v>
      </c>
      <c r="T10450">
        <v>0</v>
      </c>
      <c r="U10450" t="s">
        <v>220</v>
      </c>
      <c r="V10450" t="str">
        <f>VLOOKUP(F10450, [1]!Table1[[#All],[Gender]:[city]], 3, FALSE)</f>
        <v>Undergraduate Student</v>
      </c>
      <c r="W10450" s="11">
        <f>VLOOKUP(F10450, [1]!Table1[[#All],[Gender]:[city]], 4, FALSE)</f>
        <v>45130</v>
      </c>
      <c r="X10450" t="b">
        <f>VLOOKUP(F10450, [1]!Table1[[#All],[Gender]:[isFromSocialMedia]], 7, FALSE)</f>
        <v>0</v>
      </c>
      <c r="Y10450" t="str">
        <f>IF(TEXT(Table1[[#This Row],[Apply Date]], "yyyy-mm-dd") = TEXT(Table1[[#This Row],[Sign Up Date]], "yyyy-mm-dd"), "New User", "Repeat User")</f>
        <v>Repeat User</v>
      </c>
    </row>
    <row r="10451" spans="1:25" ht="12.75" x14ac:dyDescent="0.2">
      <c r="A10451" s="1" t="s">
        <v>15590</v>
      </c>
      <c r="B10451" s="1" t="s">
        <v>11245</v>
      </c>
      <c r="C10451" s="1" t="s">
        <v>160</v>
      </c>
      <c r="D10451" s="1" t="s">
        <v>2629</v>
      </c>
      <c r="E10451" s="2">
        <v>45292.146365740744</v>
      </c>
      <c r="F10451" s="1" t="s">
        <v>33</v>
      </c>
      <c r="G10451" s="9" t="s">
        <v>403</v>
      </c>
      <c r="H10451" s="9" t="s">
        <v>404</v>
      </c>
      <c r="I10451" s="9" t="s">
        <v>45</v>
      </c>
      <c r="J10451" s="1">
        <v>248001</v>
      </c>
      <c r="K10451" s="3">
        <v>45474</v>
      </c>
      <c r="L10451" s="1" t="s">
        <v>37</v>
      </c>
      <c r="M10451" s="1" t="s">
        <v>51</v>
      </c>
      <c r="N10451" s="1" t="s">
        <v>75</v>
      </c>
      <c r="O10451" s="10">
        <v>45168.333634259259</v>
      </c>
      <c r="P10451" s="10">
        <v>45299.146365740744</v>
      </c>
      <c r="Q10451">
        <v>0</v>
      </c>
      <c r="R10451" t="s">
        <v>220</v>
      </c>
      <c r="S10451" t="s">
        <v>220</v>
      </c>
      <c r="T10451">
        <v>0</v>
      </c>
      <c r="U10451" t="s">
        <v>220</v>
      </c>
      <c r="V10451" t="str">
        <f>VLOOKUP(F10451, [1]!Table1[[#All],[Gender]:[city]], 3, FALSE)</f>
        <v>Not in Education</v>
      </c>
      <c r="W10451" s="11">
        <f>VLOOKUP(F10451, [1]!Table1[[#All],[Gender]:[city]], 4, FALSE)</f>
        <v>45092</v>
      </c>
      <c r="X10451" t="b">
        <f>VLOOKUP(F10451, [1]!Table1[[#All],[Gender]:[isFromSocialMedia]], 7, FALSE)</f>
        <v>0</v>
      </c>
      <c r="Y10451" t="str">
        <f>IF(TEXT(Table1[[#This Row],[Apply Date]], "yyyy-mm-dd") = TEXT(Table1[[#This Row],[Sign Up Date]], "yyyy-mm-dd"), "New User", "Repeat User")</f>
        <v>Repeat User</v>
      </c>
    </row>
    <row r="10452" spans="1:25" ht="12.75" x14ac:dyDescent="0.2">
      <c r="A10452" s="1" t="s">
        <v>15591</v>
      </c>
      <c r="B10452" s="1" t="s">
        <v>11245</v>
      </c>
      <c r="C10452" s="1" t="s">
        <v>160</v>
      </c>
      <c r="D10452" s="1" t="s">
        <v>2629</v>
      </c>
      <c r="E10452" s="2">
        <v>45292.146365740744</v>
      </c>
      <c r="F10452" s="1" t="s">
        <v>25</v>
      </c>
      <c r="G10452" s="9" t="s">
        <v>726</v>
      </c>
      <c r="H10452" s="9" t="s">
        <v>726</v>
      </c>
      <c r="I10452" s="9" t="s">
        <v>167</v>
      </c>
      <c r="J10452" s="1">
        <v>11837</v>
      </c>
      <c r="K10452" s="3">
        <v>45809</v>
      </c>
      <c r="L10452" s="1" t="s">
        <v>37</v>
      </c>
      <c r="M10452" s="1" t="s">
        <v>15592</v>
      </c>
      <c r="N10452" s="1" t="s">
        <v>75</v>
      </c>
      <c r="O10452" s="10">
        <v>45089.910868055558</v>
      </c>
      <c r="P10452" s="10">
        <v>45131.104166666664</v>
      </c>
      <c r="Q10452">
        <v>0</v>
      </c>
      <c r="R10452" t="s">
        <v>220</v>
      </c>
      <c r="S10452" t="s">
        <v>220</v>
      </c>
      <c r="T10452">
        <v>0</v>
      </c>
      <c r="U10452" t="s">
        <v>220</v>
      </c>
      <c r="V10452" t="str">
        <f>VLOOKUP(F10452, [1]!Table1[[#All],[Gender]:[city]], 3, FALSE)</f>
        <v>Undergraduate Student</v>
      </c>
      <c r="W10452" s="11">
        <f>VLOOKUP(F10452, [1]!Table1[[#All],[Gender]:[city]], 4, FALSE)</f>
        <v>45130</v>
      </c>
      <c r="X10452" t="b">
        <f>VLOOKUP(F10452, [1]!Table1[[#All],[Gender]:[isFromSocialMedia]], 7, FALSE)</f>
        <v>0</v>
      </c>
      <c r="Y10452" t="str">
        <f>IF(TEXT(Table1[[#This Row],[Apply Date]], "yyyy-mm-dd") = TEXT(Table1[[#This Row],[Sign Up Date]], "yyyy-mm-dd"), "New User", "Repeat User")</f>
        <v>Repeat User</v>
      </c>
    </row>
    <row r="10453" spans="1:25" ht="12.75" x14ac:dyDescent="0.2">
      <c r="A10453" s="1" t="s">
        <v>15593</v>
      </c>
      <c r="B10453" s="1" t="s">
        <v>11245</v>
      </c>
      <c r="C10453" s="1" t="s">
        <v>160</v>
      </c>
      <c r="D10453" s="1" t="s">
        <v>2629</v>
      </c>
      <c r="E10453" s="2">
        <v>45292.146365740744</v>
      </c>
      <c r="F10453" s="1" t="s">
        <v>33</v>
      </c>
      <c r="G10453" s="9" t="s">
        <v>819</v>
      </c>
      <c r="H10453" s="9" t="s">
        <v>2254</v>
      </c>
      <c r="I10453" s="9" t="s">
        <v>103</v>
      </c>
      <c r="J10453" s="1">
        <v>44400</v>
      </c>
      <c r="K10453" s="3">
        <v>45870</v>
      </c>
      <c r="L10453" s="1" t="s">
        <v>37</v>
      </c>
      <c r="M10453" s="1" t="s">
        <v>30</v>
      </c>
      <c r="N10453" s="1" t="s">
        <v>75</v>
      </c>
      <c r="O10453" s="10">
        <v>45060.375763888886</v>
      </c>
      <c r="P10453" s="10">
        <v>45103.104166666664</v>
      </c>
      <c r="Q10453">
        <v>0</v>
      </c>
      <c r="R10453" t="s">
        <v>220</v>
      </c>
      <c r="S10453" t="s">
        <v>220</v>
      </c>
      <c r="T10453">
        <v>0</v>
      </c>
      <c r="U10453" t="s">
        <v>220</v>
      </c>
      <c r="V10453" t="str">
        <f>VLOOKUP(F10453, [1]!Table1[[#All],[Gender]:[city]], 3, FALSE)</f>
        <v>Not in Education</v>
      </c>
      <c r="W10453" s="11">
        <f>VLOOKUP(F10453, [1]!Table1[[#All],[Gender]:[city]], 4, FALSE)</f>
        <v>45092</v>
      </c>
      <c r="X10453" t="b">
        <f>VLOOKUP(F10453, [1]!Table1[[#All],[Gender]:[isFromSocialMedia]], 7, FALSE)</f>
        <v>0</v>
      </c>
      <c r="Y10453" t="str">
        <f>IF(TEXT(Table1[[#This Row],[Apply Date]], "yyyy-mm-dd") = TEXT(Table1[[#This Row],[Sign Up Date]], "yyyy-mm-dd"), "New User", "Repeat User")</f>
        <v>Repeat User</v>
      </c>
    </row>
    <row r="10454" spans="1:25" ht="12.75" x14ac:dyDescent="0.2">
      <c r="A10454" s="1" t="s">
        <v>15594</v>
      </c>
      <c r="B10454" s="1" t="s">
        <v>11245</v>
      </c>
      <c r="C10454" s="1" t="s">
        <v>160</v>
      </c>
      <c r="D10454" s="1" t="s">
        <v>2629</v>
      </c>
      <c r="E10454" s="2">
        <v>45292.146365740744</v>
      </c>
      <c r="F10454" s="1" t="s">
        <v>25</v>
      </c>
      <c r="G10454" s="9" t="s">
        <v>15595</v>
      </c>
      <c r="H10454" s="9" t="s">
        <v>91</v>
      </c>
      <c r="I10454" s="9" t="s">
        <v>45</v>
      </c>
      <c r="J10454" s="1">
        <v>517644</v>
      </c>
      <c r="K10454" s="3">
        <v>45778</v>
      </c>
      <c r="L10454" s="1" t="s">
        <v>37</v>
      </c>
      <c r="M10454" s="1" t="s">
        <v>51</v>
      </c>
      <c r="N10454" s="1" t="s">
        <v>39</v>
      </c>
      <c r="O10454" s="10">
        <v>45091.646932870368</v>
      </c>
      <c r="P10454" s="10">
        <v>45131.104166666664</v>
      </c>
      <c r="Q10454" s="1">
        <v>500</v>
      </c>
      <c r="R10454" s="1" t="s">
        <v>11283</v>
      </c>
      <c r="S10454" s="1" t="s">
        <v>11284</v>
      </c>
      <c r="T10454" s="1">
        <v>1182</v>
      </c>
      <c r="U10454" s="1" t="s">
        <v>2645</v>
      </c>
      <c r="V10454" t="str">
        <f>VLOOKUP(F10454, [1]!Table1[[#All],[Gender]:[city]], 3, FALSE)</f>
        <v>Undergraduate Student</v>
      </c>
      <c r="W10454" s="11">
        <f>VLOOKUP(F10454, [1]!Table1[[#All],[Gender]:[city]], 4, FALSE)</f>
        <v>45130</v>
      </c>
      <c r="X10454" t="b">
        <f>VLOOKUP(F10454, [1]!Table1[[#All],[Gender]:[isFromSocialMedia]], 7, FALSE)</f>
        <v>0</v>
      </c>
      <c r="Y10454" t="str">
        <f>IF(TEXT(Table1[[#This Row],[Apply Date]], "yyyy-mm-dd") = TEXT(Table1[[#This Row],[Sign Up Date]], "yyyy-mm-dd"), "New User", "Repeat User")</f>
        <v>Repeat User</v>
      </c>
    </row>
    <row r="10455" spans="1:25" ht="12.75" x14ac:dyDescent="0.2">
      <c r="A10455" s="1" t="s">
        <v>15596</v>
      </c>
      <c r="B10455" s="1" t="s">
        <v>11245</v>
      </c>
      <c r="C10455" s="1" t="s">
        <v>160</v>
      </c>
      <c r="D10455" s="1" t="s">
        <v>2629</v>
      </c>
      <c r="E10455" s="2">
        <v>45292.146365740744</v>
      </c>
      <c r="F10455" s="1" t="s">
        <v>25</v>
      </c>
      <c r="G10455" s="9" t="s">
        <v>1949</v>
      </c>
      <c r="H10455" s="9" t="s">
        <v>230</v>
      </c>
      <c r="I10455" s="9" t="s">
        <v>45</v>
      </c>
      <c r="J10455" s="1">
        <v>629171</v>
      </c>
      <c r="K10455" s="3">
        <v>45444</v>
      </c>
      <c r="L10455" s="1" t="s">
        <v>37</v>
      </c>
      <c r="M10455" s="1" t="s">
        <v>30</v>
      </c>
      <c r="N10455" s="1" t="s">
        <v>31</v>
      </c>
      <c r="O10455" s="10">
        <v>45015.664560185185</v>
      </c>
      <c r="P10455" s="10">
        <v>45026.104166666664</v>
      </c>
      <c r="Q10455">
        <v>0</v>
      </c>
      <c r="R10455" t="s">
        <v>220</v>
      </c>
      <c r="S10455" t="s">
        <v>220</v>
      </c>
      <c r="T10455">
        <v>0</v>
      </c>
      <c r="U10455" t="s">
        <v>220</v>
      </c>
      <c r="V10455" t="str">
        <f>VLOOKUP(F10455, [1]!Table1[[#All],[Gender]:[city]], 3, FALSE)</f>
        <v>Undergraduate Student</v>
      </c>
      <c r="W10455" s="11">
        <f>VLOOKUP(F10455, [1]!Table1[[#All],[Gender]:[city]], 4, FALSE)</f>
        <v>45130</v>
      </c>
      <c r="X10455" t="b">
        <f>VLOOKUP(F10455, [1]!Table1[[#All],[Gender]:[isFromSocialMedia]], 7, FALSE)</f>
        <v>0</v>
      </c>
      <c r="Y10455" t="str">
        <f>IF(TEXT(Table1[[#This Row],[Apply Date]], "yyyy-mm-dd") = TEXT(Table1[[#This Row],[Sign Up Date]], "yyyy-mm-dd"), "New User", "Repeat User")</f>
        <v>Repeat User</v>
      </c>
    </row>
    <row r="10456" spans="1:25" ht="12.75" x14ac:dyDescent="0.2">
      <c r="A10456" s="1" t="s">
        <v>15597</v>
      </c>
      <c r="B10456" s="1" t="s">
        <v>11245</v>
      </c>
      <c r="C10456" s="1" t="s">
        <v>160</v>
      </c>
      <c r="D10456" s="1" t="s">
        <v>2629</v>
      </c>
      <c r="E10456" s="2">
        <v>45292.146365740744</v>
      </c>
      <c r="F10456" s="1" t="s">
        <v>33</v>
      </c>
      <c r="G10456" s="9" t="s">
        <v>6521</v>
      </c>
      <c r="H10456" s="9" t="s">
        <v>668</v>
      </c>
      <c r="I10456" s="9" t="s">
        <v>45</v>
      </c>
      <c r="J10456" s="1">
        <v>680513</v>
      </c>
      <c r="K10456" s="3">
        <v>44743</v>
      </c>
      <c r="L10456" s="1" t="s">
        <v>37</v>
      </c>
      <c r="M10456" s="1" t="s">
        <v>931</v>
      </c>
      <c r="N10456" s="1" t="s">
        <v>39</v>
      </c>
      <c r="O10456" s="10">
        <v>45113.183946759258</v>
      </c>
      <c r="P10456" s="10">
        <v>45145.1875</v>
      </c>
      <c r="Q10456" s="1">
        <v>500</v>
      </c>
      <c r="R10456" s="1" t="s">
        <v>11283</v>
      </c>
      <c r="S10456" s="1" t="s">
        <v>11284</v>
      </c>
      <c r="T10456" s="1">
        <v>1182</v>
      </c>
      <c r="U10456" s="1" t="s">
        <v>2645</v>
      </c>
      <c r="V10456" t="str">
        <f>VLOOKUP(F10456, [1]!Table1[[#All],[Gender]:[city]], 3, FALSE)</f>
        <v>Not in Education</v>
      </c>
      <c r="W10456" s="11">
        <f>VLOOKUP(F10456, [1]!Table1[[#All],[Gender]:[city]], 4, FALSE)</f>
        <v>45092</v>
      </c>
      <c r="X10456" t="b">
        <f>VLOOKUP(F10456, [1]!Table1[[#All],[Gender]:[isFromSocialMedia]], 7, FALSE)</f>
        <v>0</v>
      </c>
      <c r="Y10456" t="str">
        <f>IF(TEXT(Table1[[#This Row],[Apply Date]], "yyyy-mm-dd") = TEXT(Table1[[#This Row],[Sign Up Date]], "yyyy-mm-dd"), "New User", "Repeat User")</f>
        <v>Repeat User</v>
      </c>
    </row>
    <row r="10457" spans="1:25" ht="12.75" x14ac:dyDescent="0.2">
      <c r="A10457" s="1" t="s">
        <v>15598</v>
      </c>
      <c r="B10457" s="1" t="s">
        <v>11245</v>
      </c>
      <c r="C10457" s="1" t="s">
        <v>160</v>
      </c>
      <c r="D10457" s="1" t="s">
        <v>2629</v>
      </c>
      <c r="E10457" s="2">
        <v>45292.146365740744</v>
      </c>
      <c r="F10457" s="1" t="s">
        <v>25</v>
      </c>
      <c r="G10457" s="9" t="s">
        <v>3466</v>
      </c>
      <c r="H10457" s="9" t="s">
        <v>768</v>
      </c>
      <c r="I10457" s="9" t="s">
        <v>45</v>
      </c>
      <c r="J10457" s="1">
        <v>122413</v>
      </c>
      <c r="K10457" s="3">
        <v>44743</v>
      </c>
      <c r="L10457" s="1" t="s">
        <v>104</v>
      </c>
      <c r="M10457" s="1" t="s">
        <v>191</v>
      </c>
      <c r="N10457" s="1" t="s">
        <v>75</v>
      </c>
      <c r="O10457" s="10">
        <v>45116.663611111115</v>
      </c>
      <c r="P10457" s="10">
        <v>45145.1875</v>
      </c>
      <c r="Q10457">
        <v>0</v>
      </c>
      <c r="R10457" t="s">
        <v>220</v>
      </c>
      <c r="S10457" t="s">
        <v>220</v>
      </c>
      <c r="T10457">
        <v>0</v>
      </c>
      <c r="U10457" t="s">
        <v>220</v>
      </c>
      <c r="V10457" t="str">
        <f>VLOOKUP(F10457, [1]!Table1[[#All],[Gender]:[city]], 3, FALSE)</f>
        <v>Undergraduate Student</v>
      </c>
      <c r="W10457" s="11">
        <f>VLOOKUP(F10457, [1]!Table1[[#All],[Gender]:[city]], 4, FALSE)</f>
        <v>45130</v>
      </c>
      <c r="X10457" t="b">
        <f>VLOOKUP(F10457, [1]!Table1[[#All],[Gender]:[isFromSocialMedia]], 7, FALSE)</f>
        <v>0</v>
      </c>
      <c r="Y10457" t="str">
        <f>IF(TEXT(Table1[[#This Row],[Apply Date]], "yyyy-mm-dd") = TEXT(Table1[[#This Row],[Sign Up Date]], "yyyy-mm-dd"), "New User", "Repeat User")</f>
        <v>Repeat User</v>
      </c>
    </row>
    <row r="10458" spans="1:25" ht="12.75" x14ac:dyDescent="0.2">
      <c r="A10458" s="1" t="s">
        <v>15599</v>
      </c>
      <c r="B10458" s="1" t="s">
        <v>11245</v>
      </c>
      <c r="C10458" s="1" t="s">
        <v>160</v>
      </c>
      <c r="D10458" s="1" t="s">
        <v>2629</v>
      </c>
      <c r="E10458" s="2">
        <v>45292.146365740744</v>
      </c>
      <c r="F10458" t="s">
        <v>15110</v>
      </c>
      <c r="G10458" s="8" t="s">
        <v>15110</v>
      </c>
      <c r="H10458" s="8" t="s">
        <v>15110</v>
      </c>
      <c r="I10458" s="9" t="s">
        <v>45</v>
      </c>
      <c r="L10458" t="s">
        <v>15110</v>
      </c>
      <c r="N10458" s="1" t="s">
        <v>39</v>
      </c>
      <c r="O10458" s="10">
        <v>44881.378645833334</v>
      </c>
      <c r="P10458" s="10">
        <v>44725.195162037038</v>
      </c>
      <c r="Q10458" s="1">
        <v>2500</v>
      </c>
      <c r="R10458" s="1" t="s">
        <v>11266</v>
      </c>
      <c r="S10458" s="1" t="s">
        <v>160</v>
      </c>
      <c r="T10458" s="1">
        <v>1182</v>
      </c>
      <c r="U10458" s="1" t="s">
        <v>2645</v>
      </c>
      <c r="V10458" t="str">
        <f>VLOOKUP(F10458, [1]!Table1[[#All],[Gender]:[city]], 3, FALSE)</f>
        <v>null</v>
      </c>
      <c r="W10458" s="11">
        <f>VLOOKUP(F10458, [1]!Table1[[#All],[Gender]:[city]], 4, FALSE)</f>
        <v>44848</v>
      </c>
      <c r="X10458" t="b">
        <f>VLOOKUP(F10458, [1]!Table1[[#All],[Gender]:[isFromSocialMedia]], 7, FALSE)</f>
        <v>0</v>
      </c>
      <c r="Y10458" t="str">
        <f>IF(TEXT(Table1[[#This Row],[Apply Date]], "yyyy-mm-dd") = TEXT(Table1[[#This Row],[Sign Up Date]], "yyyy-mm-dd"), "New User", "Repeat User")</f>
        <v>Repeat User</v>
      </c>
    </row>
    <row r="10459" spans="1:25" ht="12.75" x14ac:dyDescent="0.2">
      <c r="A10459" s="1" t="s">
        <v>15600</v>
      </c>
      <c r="B10459" s="1" t="s">
        <v>11245</v>
      </c>
      <c r="C10459" s="1" t="s">
        <v>160</v>
      </c>
      <c r="D10459" s="1" t="s">
        <v>2629</v>
      </c>
      <c r="E10459" s="2">
        <v>45292.146365740744</v>
      </c>
      <c r="F10459" s="1" t="s">
        <v>33</v>
      </c>
      <c r="G10459" s="9" t="s">
        <v>15601</v>
      </c>
      <c r="H10459" s="9" t="s">
        <v>2143</v>
      </c>
      <c r="I10459" s="9" t="s">
        <v>61</v>
      </c>
      <c r="J10459" s="1">
        <v>75126</v>
      </c>
      <c r="K10459" s="3">
        <v>44197</v>
      </c>
      <c r="L10459" s="1" t="s">
        <v>104</v>
      </c>
      <c r="M10459" s="1" t="s">
        <v>30</v>
      </c>
      <c r="N10459" s="1" t="s">
        <v>75</v>
      </c>
      <c r="O10459" s="10">
        <v>44845.065601851849</v>
      </c>
      <c r="P10459" s="10">
        <v>44879.1875</v>
      </c>
      <c r="Q10459">
        <v>0</v>
      </c>
      <c r="R10459" t="s">
        <v>220</v>
      </c>
      <c r="S10459" t="s">
        <v>220</v>
      </c>
      <c r="T10459">
        <v>0</v>
      </c>
      <c r="U10459" t="s">
        <v>220</v>
      </c>
      <c r="V10459" t="str">
        <f>VLOOKUP(F10459, [1]!Table1[[#All],[Gender]:[city]], 3, FALSE)</f>
        <v>Not in Education</v>
      </c>
      <c r="W10459" s="11">
        <f>VLOOKUP(F10459, [1]!Table1[[#All],[Gender]:[city]], 4, FALSE)</f>
        <v>45092</v>
      </c>
      <c r="X10459" t="b">
        <f>VLOOKUP(F10459, [1]!Table1[[#All],[Gender]:[isFromSocialMedia]], 7, FALSE)</f>
        <v>0</v>
      </c>
      <c r="Y10459" t="str">
        <f>IF(TEXT(Table1[[#This Row],[Apply Date]], "yyyy-mm-dd") = TEXT(Table1[[#This Row],[Sign Up Date]], "yyyy-mm-dd"), "New User", "Repeat User")</f>
        <v>Repeat User</v>
      </c>
    </row>
    <row r="10460" spans="1:25" ht="12.75" x14ac:dyDescent="0.2">
      <c r="A10460" s="1" t="s">
        <v>15602</v>
      </c>
      <c r="B10460" s="1" t="s">
        <v>11245</v>
      </c>
      <c r="C10460" s="1" t="s">
        <v>160</v>
      </c>
      <c r="D10460" s="1" t="s">
        <v>2629</v>
      </c>
      <c r="E10460" s="2">
        <v>45292.146365740744</v>
      </c>
      <c r="F10460" s="1" t="s">
        <v>25</v>
      </c>
      <c r="G10460" s="9" t="s">
        <v>1170</v>
      </c>
      <c r="H10460" s="9" t="s">
        <v>49</v>
      </c>
      <c r="I10460" s="9" t="s">
        <v>45</v>
      </c>
      <c r="J10460" s="1">
        <v>500040</v>
      </c>
      <c r="K10460" s="3">
        <v>45809</v>
      </c>
      <c r="L10460" s="1" t="s">
        <v>37</v>
      </c>
      <c r="M10460" s="1" t="s">
        <v>51</v>
      </c>
      <c r="N10460" s="1" t="s">
        <v>149</v>
      </c>
      <c r="O10460" s="10">
        <v>45079.619328703702</v>
      </c>
      <c r="P10460" s="10">
        <v>45117.104166666664</v>
      </c>
      <c r="Q10460">
        <v>0</v>
      </c>
      <c r="R10460" t="s">
        <v>220</v>
      </c>
      <c r="S10460" t="s">
        <v>220</v>
      </c>
      <c r="T10460">
        <v>0</v>
      </c>
      <c r="U10460" t="s">
        <v>220</v>
      </c>
      <c r="V10460" t="str">
        <f>VLOOKUP(F10460, [1]!Table1[[#All],[Gender]:[city]], 3, FALSE)</f>
        <v>Undergraduate Student</v>
      </c>
      <c r="W10460" s="11">
        <f>VLOOKUP(F10460, [1]!Table1[[#All],[Gender]:[city]], 4, FALSE)</f>
        <v>45130</v>
      </c>
      <c r="X10460" t="b">
        <f>VLOOKUP(F10460, [1]!Table1[[#All],[Gender]:[isFromSocialMedia]], 7, FALSE)</f>
        <v>0</v>
      </c>
      <c r="Y10460" t="str">
        <f>IF(TEXT(Table1[[#This Row],[Apply Date]], "yyyy-mm-dd") = TEXT(Table1[[#This Row],[Sign Up Date]], "yyyy-mm-dd"), "New User", "Repeat User")</f>
        <v>Repeat User</v>
      </c>
    </row>
    <row r="10461" spans="1:25" ht="12.75" x14ac:dyDescent="0.2">
      <c r="A10461" s="1" t="s">
        <v>15603</v>
      </c>
      <c r="B10461" s="1" t="s">
        <v>11245</v>
      </c>
      <c r="C10461" s="1" t="s">
        <v>160</v>
      </c>
      <c r="D10461" s="1" t="s">
        <v>2629</v>
      </c>
      <c r="E10461" s="2">
        <v>45292.146365740744</v>
      </c>
      <c r="F10461" s="1" t="s">
        <v>25</v>
      </c>
      <c r="G10461" s="9" t="s">
        <v>15604</v>
      </c>
      <c r="H10461" s="9" t="s">
        <v>4207</v>
      </c>
      <c r="I10461" s="9" t="s">
        <v>45</v>
      </c>
      <c r="J10461" s="1">
        <v>607303</v>
      </c>
      <c r="K10461" s="4">
        <v>45261</v>
      </c>
      <c r="L10461" s="1" t="s">
        <v>37</v>
      </c>
      <c r="M10461" s="1" t="s">
        <v>62</v>
      </c>
      <c r="N10461" s="1" t="s">
        <v>75</v>
      </c>
      <c r="O10461" s="10">
        <v>45093.350266203706</v>
      </c>
      <c r="P10461" s="10">
        <v>45131.104166666664</v>
      </c>
      <c r="Q10461">
        <v>0</v>
      </c>
      <c r="R10461" t="s">
        <v>220</v>
      </c>
      <c r="S10461" t="s">
        <v>220</v>
      </c>
      <c r="T10461">
        <v>0</v>
      </c>
      <c r="U10461" t="s">
        <v>220</v>
      </c>
      <c r="V10461" t="str">
        <f>VLOOKUP(F10461, [1]!Table1[[#All],[Gender]:[city]], 3, FALSE)</f>
        <v>Undergraduate Student</v>
      </c>
      <c r="W10461" s="11">
        <f>VLOOKUP(F10461, [1]!Table1[[#All],[Gender]:[city]], 4, FALSE)</f>
        <v>45130</v>
      </c>
      <c r="X10461" t="b">
        <f>VLOOKUP(F10461, [1]!Table1[[#All],[Gender]:[isFromSocialMedia]], 7, FALSE)</f>
        <v>0</v>
      </c>
      <c r="Y10461" t="str">
        <f>IF(TEXT(Table1[[#This Row],[Apply Date]], "yyyy-mm-dd") = TEXT(Table1[[#This Row],[Sign Up Date]], "yyyy-mm-dd"), "New User", "Repeat User")</f>
        <v>Repeat User</v>
      </c>
    </row>
    <row r="10462" spans="1:25" ht="12.75" x14ac:dyDescent="0.2">
      <c r="A10462" s="1" t="s">
        <v>15605</v>
      </c>
      <c r="B10462" s="1" t="s">
        <v>11245</v>
      </c>
      <c r="C10462" s="1" t="s">
        <v>160</v>
      </c>
      <c r="D10462" s="1" t="s">
        <v>2629</v>
      </c>
      <c r="E10462" s="2">
        <v>45292.146365740744</v>
      </c>
      <c r="F10462" s="1" t="s">
        <v>25</v>
      </c>
      <c r="G10462" s="9" t="s">
        <v>461</v>
      </c>
      <c r="H10462" s="9" t="s">
        <v>462</v>
      </c>
      <c r="I10462" s="9" t="s">
        <v>79</v>
      </c>
      <c r="J10462" s="1">
        <v>230103</v>
      </c>
      <c r="K10462" s="4">
        <v>45992</v>
      </c>
      <c r="L10462" s="1" t="s">
        <v>37</v>
      </c>
      <c r="M10462" s="1" t="s">
        <v>294</v>
      </c>
      <c r="N10462" s="1" t="s">
        <v>75</v>
      </c>
      <c r="O10462" s="10">
        <v>45159.655428240738</v>
      </c>
      <c r="P10462" s="10">
        <v>45264.104432870372</v>
      </c>
      <c r="Q10462">
        <v>0</v>
      </c>
      <c r="R10462" t="s">
        <v>220</v>
      </c>
      <c r="S10462" t="s">
        <v>220</v>
      </c>
      <c r="T10462">
        <v>0</v>
      </c>
      <c r="U10462" t="s">
        <v>220</v>
      </c>
      <c r="V10462" t="str">
        <f>VLOOKUP(F10462, [1]!Table1[[#All],[Gender]:[city]], 3, FALSE)</f>
        <v>Undergraduate Student</v>
      </c>
      <c r="W10462" s="11">
        <f>VLOOKUP(F10462, [1]!Table1[[#All],[Gender]:[city]], 4, FALSE)</f>
        <v>45130</v>
      </c>
      <c r="X10462" t="b">
        <f>VLOOKUP(F10462, [1]!Table1[[#All],[Gender]:[isFromSocialMedia]], 7, FALSE)</f>
        <v>0</v>
      </c>
      <c r="Y10462" t="str">
        <f>IF(TEXT(Table1[[#This Row],[Apply Date]], "yyyy-mm-dd") = TEXT(Table1[[#This Row],[Sign Up Date]], "yyyy-mm-dd"), "New User", "Repeat User")</f>
        <v>Repeat User</v>
      </c>
    </row>
    <row r="10463" spans="1:25" ht="12.75" x14ac:dyDescent="0.2">
      <c r="A10463" s="1" t="s">
        <v>15606</v>
      </c>
      <c r="B10463" s="1" t="s">
        <v>11245</v>
      </c>
      <c r="C10463" s="1" t="s">
        <v>160</v>
      </c>
      <c r="D10463" s="1" t="s">
        <v>2629</v>
      </c>
      <c r="E10463" s="2">
        <v>45292.146365740744</v>
      </c>
      <c r="F10463" s="1" t="s">
        <v>25</v>
      </c>
      <c r="G10463" s="9" t="s">
        <v>269</v>
      </c>
      <c r="H10463" s="9" t="s">
        <v>35</v>
      </c>
      <c r="I10463" s="9" t="s">
        <v>103</v>
      </c>
      <c r="J10463" s="1">
        <v>54000</v>
      </c>
      <c r="K10463" s="3">
        <v>44256</v>
      </c>
      <c r="L10463" s="1" t="s">
        <v>104</v>
      </c>
      <c r="M10463" s="1" t="s">
        <v>360</v>
      </c>
      <c r="N10463" s="1" t="s">
        <v>75</v>
      </c>
      <c r="O10463" s="10">
        <v>45124.950925925928</v>
      </c>
      <c r="P10463" s="10">
        <v>45145.1875</v>
      </c>
      <c r="Q10463">
        <v>0</v>
      </c>
      <c r="R10463" t="s">
        <v>220</v>
      </c>
      <c r="S10463" t="s">
        <v>220</v>
      </c>
      <c r="T10463">
        <v>0</v>
      </c>
      <c r="U10463" t="s">
        <v>220</v>
      </c>
      <c r="V10463" t="str">
        <f>VLOOKUP(F10463, [1]!Table1[[#All],[Gender]:[city]], 3, FALSE)</f>
        <v>Undergraduate Student</v>
      </c>
      <c r="W10463" s="11">
        <f>VLOOKUP(F10463, [1]!Table1[[#All],[Gender]:[city]], 4, FALSE)</f>
        <v>45130</v>
      </c>
      <c r="X10463" t="b">
        <f>VLOOKUP(F10463, [1]!Table1[[#All],[Gender]:[isFromSocialMedia]], 7, FALSE)</f>
        <v>0</v>
      </c>
      <c r="Y10463" t="str">
        <f>IF(TEXT(Table1[[#This Row],[Apply Date]], "yyyy-mm-dd") = TEXT(Table1[[#This Row],[Sign Up Date]], "yyyy-mm-dd"), "New User", "Repeat User")</f>
        <v>Repeat User</v>
      </c>
    </row>
    <row r="10464" spans="1:25" ht="12.75" x14ac:dyDescent="0.2">
      <c r="A10464" s="1" t="s">
        <v>15607</v>
      </c>
      <c r="B10464" s="1" t="s">
        <v>11245</v>
      </c>
      <c r="C10464" s="1" t="s">
        <v>160</v>
      </c>
      <c r="D10464" s="1" t="s">
        <v>2629</v>
      </c>
      <c r="E10464" s="2">
        <v>45292.146365740744</v>
      </c>
      <c r="F10464" s="1" t="s">
        <v>25</v>
      </c>
      <c r="G10464" s="9" t="s">
        <v>1159</v>
      </c>
      <c r="H10464" s="9" t="s">
        <v>4039</v>
      </c>
      <c r="I10464" s="9" t="s">
        <v>15608</v>
      </c>
      <c r="J10464" s="1">
        <v>638502</v>
      </c>
      <c r="K10464" s="3">
        <v>45108</v>
      </c>
      <c r="L10464" s="1" t="s">
        <v>50</v>
      </c>
      <c r="M10464" s="1" t="s">
        <v>917</v>
      </c>
      <c r="N10464" s="1" t="s">
        <v>75</v>
      </c>
      <c r="O10464" s="10">
        <v>45147.732106481482</v>
      </c>
      <c r="P10464" s="10">
        <v>45159.1875</v>
      </c>
      <c r="Q10464">
        <v>0</v>
      </c>
      <c r="R10464" t="s">
        <v>220</v>
      </c>
      <c r="S10464" t="s">
        <v>220</v>
      </c>
      <c r="T10464">
        <v>0</v>
      </c>
      <c r="U10464" t="s">
        <v>220</v>
      </c>
      <c r="V10464" t="str">
        <f>VLOOKUP(F10464, [1]!Table1[[#All],[Gender]:[city]], 3, FALSE)</f>
        <v>Undergraduate Student</v>
      </c>
      <c r="W10464" s="11">
        <f>VLOOKUP(F10464, [1]!Table1[[#All],[Gender]:[city]], 4, FALSE)</f>
        <v>45130</v>
      </c>
      <c r="X10464" t="b">
        <f>VLOOKUP(F10464, [1]!Table1[[#All],[Gender]:[isFromSocialMedia]], 7, FALSE)</f>
        <v>0</v>
      </c>
      <c r="Y10464" t="str">
        <f>IF(TEXT(Table1[[#This Row],[Apply Date]], "yyyy-mm-dd") = TEXT(Table1[[#This Row],[Sign Up Date]], "yyyy-mm-dd"), "New User", "Repeat User")</f>
        <v>Repeat User</v>
      </c>
    </row>
    <row r="10465" spans="1:25" ht="12.75" x14ac:dyDescent="0.2">
      <c r="A10465" s="1" t="s">
        <v>15609</v>
      </c>
      <c r="B10465" s="1" t="s">
        <v>11245</v>
      </c>
      <c r="C10465" s="1" t="s">
        <v>160</v>
      </c>
      <c r="D10465" s="1" t="s">
        <v>2629</v>
      </c>
      <c r="E10465" s="2">
        <v>45292.146365740744</v>
      </c>
      <c r="F10465" s="1" t="s">
        <v>25</v>
      </c>
      <c r="G10465" s="9" t="s">
        <v>53</v>
      </c>
      <c r="H10465" s="9" t="s">
        <v>54</v>
      </c>
      <c r="I10465" s="9" t="s">
        <v>45</v>
      </c>
      <c r="J10465" s="1">
        <v>560072</v>
      </c>
      <c r="K10465" s="3">
        <v>46143</v>
      </c>
      <c r="L10465" s="1" t="s">
        <v>37</v>
      </c>
      <c r="M10465" s="1" t="s">
        <v>373</v>
      </c>
      <c r="N10465" s="1" t="s">
        <v>75</v>
      </c>
      <c r="O10465" s="10">
        <v>45089.672442129631</v>
      </c>
      <c r="P10465" s="10">
        <v>45117.104166666664</v>
      </c>
      <c r="Q10465">
        <v>0</v>
      </c>
      <c r="R10465" t="s">
        <v>220</v>
      </c>
      <c r="S10465" t="s">
        <v>220</v>
      </c>
      <c r="T10465">
        <v>0</v>
      </c>
      <c r="U10465" t="s">
        <v>220</v>
      </c>
      <c r="V10465" t="str">
        <f>VLOOKUP(F10465, [1]!Table1[[#All],[Gender]:[city]], 3, FALSE)</f>
        <v>Undergraduate Student</v>
      </c>
      <c r="W10465" s="11">
        <f>VLOOKUP(F10465, [1]!Table1[[#All],[Gender]:[city]], 4, FALSE)</f>
        <v>45130</v>
      </c>
      <c r="X10465" t="b">
        <f>VLOOKUP(F10465, [1]!Table1[[#All],[Gender]:[isFromSocialMedia]], 7, FALSE)</f>
        <v>0</v>
      </c>
      <c r="Y10465" t="str">
        <f>IF(TEXT(Table1[[#This Row],[Apply Date]], "yyyy-mm-dd") = TEXT(Table1[[#This Row],[Sign Up Date]], "yyyy-mm-dd"), "New User", "Repeat User")</f>
        <v>Repeat User</v>
      </c>
    </row>
    <row r="10466" spans="1:25" ht="12.75" x14ac:dyDescent="0.2">
      <c r="A10466" s="1" t="s">
        <v>15610</v>
      </c>
      <c r="B10466" s="1" t="s">
        <v>11245</v>
      </c>
      <c r="C10466" s="1" t="s">
        <v>160</v>
      </c>
      <c r="D10466" s="1" t="s">
        <v>2629</v>
      </c>
      <c r="E10466" s="2">
        <v>45292.146365740744</v>
      </c>
      <c r="F10466" s="1" t="s">
        <v>25</v>
      </c>
      <c r="G10466" s="9" t="s">
        <v>15611</v>
      </c>
      <c r="H10466" s="9" t="s">
        <v>3543</v>
      </c>
      <c r="I10466" s="9" t="s">
        <v>45</v>
      </c>
      <c r="J10466" s="1">
        <v>474004</v>
      </c>
      <c r="K10466" s="3">
        <v>45108</v>
      </c>
      <c r="L10466" s="1" t="s">
        <v>50</v>
      </c>
      <c r="M10466" s="1" t="s">
        <v>51</v>
      </c>
      <c r="N10466" s="1" t="s">
        <v>75</v>
      </c>
      <c r="O10466" s="10">
        <v>45114.378888888888</v>
      </c>
      <c r="P10466" s="10">
        <v>45145.1875</v>
      </c>
      <c r="Q10466">
        <v>0</v>
      </c>
      <c r="R10466" t="s">
        <v>220</v>
      </c>
      <c r="S10466" t="s">
        <v>220</v>
      </c>
      <c r="T10466">
        <v>0</v>
      </c>
      <c r="U10466" t="s">
        <v>220</v>
      </c>
      <c r="V10466" t="str">
        <f>VLOOKUP(F10466, [1]!Table1[[#All],[Gender]:[city]], 3, FALSE)</f>
        <v>Undergraduate Student</v>
      </c>
      <c r="W10466" s="11">
        <f>VLOOKUP(F10466, [1]!Table1[[#All],[Gender]:[city]], 4, FALSE)</f>
        <v>45130</v>
      </c>
      <c r="X10466" t="b">
        <f>VLOOKUP(F10466, [1]!Table1[[#All],[Gender]:[isFromSocialMedia]], 7, FALSE)</f>
        <v>0</v>
      </c>
      <c r="Y10466" t="str">
        <f>IF(TEXT(Table1[[#This Row],[Apply Date]], "yyyy-mm-dd") = TEXT(Table1[[#This Row],[Sign Up Date]], "yyyy-mm-dd"), "New User", "Repeat User")</f>
        <v>Repeat User</v>
      </c>
    </row>
    <row r="10467" spans="1:25" ht="12.75" x14ac:dyDescent="0.2">
      <c r="A10467" s="1" t="s">
        <v>15612</v>
      </c>
      <c r="B10467" s="1" t="s">
        <v>11245</v>
      </c>
      <c r="C10467" s="1" t="s">
        <v>160</v>
      </c>
      <c r="D10467" s="1" t="s">
        <v>2629</v>
      </c>
      <c r="E10467" s="2">
        <v>45292.146365740744</v>
      </c>
      <c r="F10467" s="1" t="s">
        <v>25</v>
      </c>
      <c r="G10467" s="9" t="s">
        <v>229</v>
      </c>
      <c r="H10467" s="9" t="s">
        <v>306</v>
      </c>
      <c r="I10467" s="9" t="s">
        <v>45</v>
      </c>
      <c r="J10467" s="1">
        <v>600089</v>
      </c>
      <c r="K10467" s="3">
        <v>46143</v>
      </c>
      <c r="L10467" s="1" t="s">
        <v>37</v>
      </c>
      <c r="M10467" s="1" t="s">
        <v>46</v>
      </c>
      <c r="N10467" s="1" t="s">
        <v>2637</v>
      </c>
      <c r="O10467" s="10">
        <v>45202.60224537037</v>
      </c>
      <c r="Q10467">
        <v>0</v>
      </c>
      <c r="R10467" t="s">
        <v>220</v>
      </c>
      <c r="S10467" t="s">
        <v>220</v>
      </c>
      <c r="T10467">
        <v>0</v>
      </c>
      <c r="U10467" t="s">
        <v>220</v>
      </c>
      <c r="V10467" t="str">
        <f>VLOOKUP(F10467, [1]!Table1[[#All],[Gender]:[city]], 3, FALSE)</f>
        <v>Undergraduate Student</v>
      </c>
      <c r="W10467" s="11">
        <f>VLOOKUP(F10467, [1]!Table1[[#All],[Gender]:[city]], 4, FALSE)</f>
        <v>45130</v>
      </c>
      <c r="X10467" t="b">
        <f>VLOOKUP(F10467, [1]!Table1[[#All],[Gender]:[isFromSocialMedia]], 7, FALSE)</f>
        <v>0</v>
      </c>
      <c r="Y10467" t="str">
        <f>IF(TEXT(Table1[[#This Row],[Apply Date]], "yyyy-mm-dd") = TEXT(Table1[[#This Row],[Sign Up Date]], "yyyy-mm-dd"), "New User", "Repeat User")</f>
        <v>Repeat User</v>
      </c>
    </row>
    <row r="10468" spans="1:25" ht="12.75" x14ac:dyDescent="0.2">
      <c r="A10468" s="1" t="s">
        <v>15613</v>
      </c>
      <c r="B10468" s="1" t="s">
        <v>11245</v>
      </c>
      <c r="C10468" s="1" t="s">
        <v>160</v>
      </c>
      <c r="D10468" s="1" t="s">
        <v>2629</v>
      </c>
      <c r="E10468" s="2">
        <v>45292.146365740744</v>
      </c>
      <c r="F10468" s="1" t="s">
        <v>25</v>
      </c>
      <c r="G10468" s="9" t="s">
        <v>296</v>
      </c>
      <c r="H10468" s="9" t="s">
        <v>293</v>
      </c>
      <c r="I10468" s="9" t="s">
        <v>103</v>
      </c>
      <c r="J10468" s="1">
        <v>75850</v>
      </c>
      <c r="K10468" s="3">
        <v>45292</v>
      </c>
      <c r="L10468" s="1" t="s">
        <v>37</v>
      </c>
      <c r="M10468" s="1" t="s">
        <v>51</v>
      </c>
      <c r="N10468" s="1" t="s">
        <v>75</v>
      </c>
      <c r="O10468" s="10">
        <v>45128.880300925928</v>
      </c>
      <c r="P10468" s="10">
        <v>45145.1875</v>
      </c>
      <c r="Q10468">
        <v>0</v>
      </c>
      <c r="R10468" t="s">
        <v>220</v>
      </c>
      <c r="S10468" t="s">
        <v>220</v>
      </c>
      <c r="T10468">
        <v>0</v>
      </c>
      <c r="U10468" t="s">
        <v>220</v>
      </c>
      <c r="V10468" t="str">
        <f>VLOOKUP(F10468, [1]!Table1[[#All],[Gender]:[city]], 3, FALSE)</f>
        <v>Undergraduate Student</v>
      </c>
      <c r="W10468" s="11">
        <f>VLOOKUP(F10468, [1]!Table1[[#All],[Gender]:[city]], 4, FALSE)</f>
        <v>45130</v>
      </c>
      <c r="X10468" t="b">
        <f>VLOOKUP(F10468, [1]!Table1[[#All],[Gender]:[isFromSocialMedia]], 7, FALSE)</f>
        <v>0</v>
      </c>
      <c r="Y10468" t="str">
        <f>IF(TEXT(Table1[[#This Row],[Apply Date]], "yyyy-mm-dd") = TEXT(Table1[[#This Row],[Sign Up Date]], "yyyy-mm-dd"), "New User", "Repeat User")</f>
        <v>Repeat User</v>
      </c>
    </row>
    <row r="10469" spans="1:25" ht="12.75" x14ac:dyDescent="0.2">
      <c r="A10469" s="1" t="s">
        <v>15614</v>
      </c>
      <c r="B10469" s="1" t="s">
        <v>11245</v>
      </c>
      <c r="C10469" s="1" t="s">
        <v>160</v>
      </c>
      <c r="D10469" s="1" t="s">
        <v>2629</v>
      </c>
      <c r="E10469" s="2">
        <v>45292.146365740744</v>
      </c>
      <c r="F10469" s="1" t="s">
        <v>33</v>
      </c>
      <c r="G10469" s="9" t="s">
        <v>77</v>
      </c>
      <c r="H10469" s="9" t="s">
        <v>78</v>
      </c>
      <c r="I10469" s="9" t="s">
        <v>79</v>
      </c>
      <c r="J10469" s="1">
        <v>500102</v>
      </c>
      <c r="K10469" s="4">
        <v>44896</v>
      </c>
      <c r="L10469" s="1" t="s">
        <v>50</v>
      </c>
      <c r="M10469" s="1" t="s">
        <v>495</v>
      </c>
      <c r="N10469" s="1" t="s">
        <v>75</v>
      </c>
      <c r="O10469" s="10">
        <v>45090.482719907406</v>
      </c>
      <c r="P10469" s="10">
        <v>45103.104166666664</v>
      </c>
      <c r="Q10469">
        <v>0</v>
      </c>
      <c r="R10469" t="s">
        <v>220</v>
      </c>
      <c r="S10469" t="s">
        <v>220</v>
      </c>
      <c r="T10469">
        <v>0</v>
      </c>
      <c r="U10469" t="s">
        <v>220</v>
      </c>
      <c r="V10469" t="str">
        <f>VLOOKUP(F10469, [1]!Table1[[#All],[Gender]:[city]], 3, FALSE)</f>
        <v>Not in Education</v>
      </c>
      <c r="W10469" s="11">
        <f>VLOOKUP(F10469, [1]!Table1[[#All],[Gender]:[city]], 4, FALSE)</f>
        <v>45092</v>
      </c>
      <c r="X10469" t="b">
        <f>VLOOKUP(F10469, [1]!Table1[[#All],[Gender]:[isFromSocialMedia]], 7, FALSE)</f>
        <v>0</v>
      </c>
      <c r="Y10469" t="str">
        <f>IF(TEXT(Table1[[#This Row],[Apply Date]], "yyyy-mm-dd") = TEXT(Table1[[#This Row],[Sign Up Date]], "yyyy-mm-dd"), "New User", "Repeat User")</f>
        <v>Repeat User</v>
      </c>
    </row>
    <row r="10470" spans="1:25" ht="12.75" x14ac:dyDescent="0.2">
      <c r="A10470" s="1" t="s">
        <v>15615</v>
      </c>
      <c r="B10470" s="1" t="s">
        <v>11245</v>
      </c>
      <c r="C10470" s="1" t="s">
        <v>160</v>
      </c>
      <c r="D10470" s="1" t="s">
        <v>2629</v>
      </c>
      <c r="E10470" s="2">
        <v>45292.146365740744</v>
      </c>
      <c r="F10470" s="1" t="s">
        <v>25</v>
      </c>
      <c r="G10470" s="9" t="s">
        <v>1162</v>
      </c>
      <c r="H10470" s="9" t="s">
        <v>230</v>
      </c>
      <c r="I10470" s="9" t="s">
        <v>45</v>
      </c>
      <c r="J10470" s="1">
        <v>641107</v>
      </c>
      <c r="K10470" s="3">
        <v>45444</v>
      </c>
      <c r="L10470" s="1" t="s">
        <v>50</v>
      </c>
      <c r="M10470" s="1" t="s">
        <v>366</v>
      </c>
      <c r="N10470" s="1" t="s">
        <v>75</v>
      </c>
      <c r="O10470" s="10">
        <v>45144.51258101852</v>
      </c>
      <c r="P10470" s="10">
        <v>45159.1875</v>
      </c>
      <c r="Q10470">
        <v>0</v>
      </c>
      <c r="R10470" t="s">
        <v>220</v>
      </c>
      <c r="S10470" t="s">
        <v>220</v>
      </c>
      <c r="T10470">
        <v>0</v>
      </c>
      <c r="U10470" t="s">
        <v>220</v>
      </c>
      <c r="V10470" t="str">
        <f>VLOOKUP(F10470, [1]!Table1[[#All],[Gender]:[city]], 3, FALSE)</f>
        <v>Undergraduate Student</v>
      </c>
      <c r="W10470" s="11">
        <f>VLOOKUP(F10470, [1]!Table1[[#All],[Gender]:[city]], 4, FALSE)</f>
        <v>45130</v>
      </c>
      <c r="X10470" t="b">
        <f>VLOOKUP(F10470, [1]!Table1[[#All],[Gender]:[isFromSocialMedia]], 7, FALSE)</f>
        <v>0</v>
      </c>
      <c r="Y10470" t="str">
        <f>IF(TEXT(Table1[[#This Row],[Apply Date]], "yyyy-mm-dd") = TEXT(Table1[[#This Row],[Sign Up Date]], "yyyy-mm-dd"), "New User", "Repeat User")</f>
        <v>Repeat User</v>
      </c>
    </row>
    <row r="10471" spans="1:25" ht="12.75" x14ac:dyDescent="0.2">
      <c r="A10471" s="1" t="s">
        <v>15616</v>
      </c>
      <c r="B10471" s="1" t="s">
        <v>11245</v>
      </c>
      <c r="C10471" s="1" t="s">
        <v>160</v>
      </c>
      <c r="D10471" s="1" t="s">
        <v>2629</v>
      </c>
      <c r="E10471" s="2">
        <v>45292.146365740744</v>
      </c>
      <c r="F10471" s="1" t="s">
        <v>33</v>
      </c>
      <c r="G10471" s="9" t="s">
        <v>252</v>
      </c>
      <c r="H10471" s="9" t="s">
        <v>60</v>
      </c>
      <c r="I10471" s="9" t="s">
        <v>61</v>
      </c>
      <c r="J10471" s="1">
        <v>63146</v>
      </c>
      <c r="K10471" s="3">
        <v>45778</v>
      </c>
      <c r="L10471" s="1" t="s">
        <v>50</v>
      </c>
      <c r="M10471" s="1" t="s">
        <v>131</v>
      </c>
      <c r="N10471" s="1" t="s">
        <v>75</v>
      </c>
      <c r="O10471" s="10">
        <v>45134.901574074072</v>
      </c>
      <c r="P10471" s="10">
        <v>45145.1875</v>
      </c>
      <c r="Q10471">
        <v>0</v>
      </c>
      <c r="R10471" t="s">
        <v>220</v>
      </c>
      <c r="S10471" t="s">
        <v>220</v>
      </c>
      <c r="T10471">
        <v>0</v>
      </c>
      <c r="U10471" t="s">
        <v>220</v>
      </c>
      <c r="V10471" t="str">
        <f>VLOOKUP(F10471, [1]!Table1[[#All],[Gender]:[city]], 3, FALSE)</f>
        <v>Not in Education</v>
      </c>
      <c r="W10471" s="11">
        <f>VLOOKUP(F10471, [1]!Table1[[#All],[Gender]:[city]], 4, FALSE)</f>
        <v>45092</v>
      </c>
      <c r="X10471" t="b">
        <f>VLOOKUP(F10471, [1]!Table1[[#All],[Gender]:[isFromSocialMedia]], 7, FALSE)</f>
        <v>0</v>
      </c>
      <c r="Y10471" t="str">
        <f>IF(TEXT(Table1[[#This Row],[Apply Date]], "yyyy-mm-dd") = TEXT(Table1[[#This Row],[Sign Up Date]], "yyyy-mm-dd"), "New User", "Repeat User")</f>
        <v>Repeat User</v>
      </c>
    </row>
    <row r="10472" spans="1:25" ht="12.75" x14ac:dyDescent="0.2">
      <c r="A10472" s="1" t="s">
        <v>15617</v>
      </c>
      <c r="B10472" s="1" t="s">
        <v>11245</v>
      </c>
      <c r="C10472" s="1" t="s">
        <v>160</v>
      </c>
      <c r="D10472" s="1" t="s">
        <v>2629</v>
      </c>
      <c r="E10472" s="2">
        <v>45292.146365740744</v>
      </c>
      <c r="F10472" s="1" t="s">
        <v>25</v>
      </c>
      <c r="G10472" s="9" t="s">
        <v>53</v>
      </c>
      <c r="H10472" s="9" t="s">
        <v>54</v>
      </c>
      <c r="I10472" s="9" t="s">
        <v>45</v>
      </c>
      <c r="J10472" s="1">
        <v>560057</v>
      </c>
      <c r="K10472" s="3">
        <v>44621</v>
      </c>
      <c r="L10472" s="1" t="s">
        <v>37</v>
      </c>
      <c r="M10472" s="1" t="s">
        <v>260</v>
      </c>
      <c r="N10472" s="1" t="s">
        <v>75</v>
      </c>
      <c r="O10472" s="10">
        <v>45093.620185185187</v>
      </c>
      <c r="P10472" s="10">
        <v>45131.104166666664</v>
      </c>
      <c r="Q10472">
        <v>0</v>
      </c>
      <c r="R10472" t="s">
        <v>220</v>
      </c>
      <c r="S10472" t="s">
        <v>220</v>
      </c>
      <c r="T10472">
        <v>0</v>
      </c>
      <c r="U10472" t="s">
        <v>220</v>
      </c>
      <c r="V10472" t="str">
        <f>VLOOKUP(F10472, [1]!Table1[[#All],[Gender]:[city]], 3, FALSE)</f>
        <v>Undergraduate Student</v>
      </c>
      <c r="W10472" s="11">
        <f>VLOOKUP(F10472, [1]!Table1[[#All],[Gender]:[city]], 4, FALSE)</f>
        <v>45130</v>
      </c>
      <c r="X10472" t="b">
        <f>VLOOKUP(F10472, [1]!Table1[[#All],[Gender]:[isFromSocialMedia]], 7, FALSE)</f>
        <v>0</v>
      </c>
      <c r="Y10472" t="str">
        <f>IF(TEXT(Table1[[#This Row],[Apply Date]], "yyyy-mm-dd") = TEXT(Table1[[#This Row],[Sign Up Date]], "yyyy-mm-dd"), "New User", "Repeat User")</f>
        <v>Repeat User</v>
      </c>
    </row>
    <row r="10473" spans="1:25" ht="12.75" x14ac:dyDescent="0.2">
      <c r="A10473" s="1" t="s">
        <v>15618</v>
      </c>
      <c r="B10473" s="1" t="s">
        <v>11245</v>
      </c>
      <c r="C10473" s="1" t="s">
        <v>160</v>
      </c>
      <c r="D10473" s="1" t="s">
        <v>2629</v>
      </c>
      <c r="E10473" s="2">
        <v>45292.146365740744</v>
      </c>
      <c r="F10473" s="1" t="s">
        <v>33</v>
      </c>
      <c r="G10473" s="9" t="s">
        <v>48</v>
      </c>
      <c r="H10473" s="9" t="s">
        <v>283</v>
      </c>
      <c r="I10473" s="9" t="s">
        <v>45</v>
      </c>
      <c r="J10473" s="1">
        <v>500088</v>
      </c>
      <c r="K10473" s="3">
        <v>45748</v>
      </c>
      <c r="L10473" s="1" t="s">
        <v>37</v>
      </c>
      <c r="M10473" s="1" t="s">
        <v>51</v>
      </c>
      <c r="N10473" s="1" t="s">
        <v>75</v>
      </c>
      <c r="O10473" s="10">
        <v>45185.180486111109</v>
      </c>
      <c r="P10473" s="10">
        <v>45299.146365740744</v>
      </c>
      <c r="Q10473">
        <v>0</v>
      </c>
      <c r="R10473" t="s">
        <v>220</v>
      </c>
      <c r="S10473" t="s">
        <v>220</v>
      </c>
      <c r="T10473">
        <v>0</v>
      </c>
      <c r="U10473" t="s">
        <v>220</v>
      </c>
      <c r="V10473" t="str">
        <f>VLOOKUP(F10473, [1]!Table1[[#All],[Gender]:[city]], 3, FALSE)</f>
        <v>Not in Education</v>
      </c>
      <c r="W10473" s="11">
        <f>VLOOKUP(F10473, [1]!Table1[[#All],[Gender]:[city]], 4, FALSE)</f>
        <v>45092</v>
      </c>
      <c r="X10473" t="b">
        <f>VLOOKUP(F10473, [1]!Table1[[#All],[Gender]:[isFromSocialMedia]], 7, FALSE)</f>
        <v>0</v>
      </c>
      <c r="Y10473" t="str">
        <f>IF(TEXT(Table1[[#This Row],[Apply Date]], "yyyy-mm-dd") = TEXT(Table1[[#This Row],[Sign Up Date]], "yyyy-mm-dd"), "New User", "Repeat User")</f>
        <v>Repeat User</v>
      </c>
    </row>
    <row r="10474" spans="1:25" ht="12.75" x14ac:dyDescent="0.2">
      <c r="A10474" s="1" t="s">
        <v>15619</v>
      </c>
      <c r="B10474" s="1" t="s">
        <v>11245</v>
      </c>
      <c r="C10474" s="1" t="s">
        <v>160</v>
      </c>
      <c r="D10474" s="1" t="s">
        <v>2629</v>
      </c>
      <c r="E10474" s="2">
        <v>45292.146365740744</v>
      </c>
      <c r="F10474" s="1" t="s">
        <v>33</v>
      </c>
      <c r="G10474" s="9" t="s">
        <v>3204</v>
      </c>
      <c r="H10474" s="9" t="s">
        <v>35</v>
      </c>
      <c r="I10474" s="9" t="s">
        <v>103</v>
      </c>
      <c r="J10474" s="1">
        <v>62210</v>
      </c>
      <c r="K10474" s="3">
        <v>44378</v>
      </c>
      <c r="L10474" s="1" t="s">
        <v>50</v>
      </c>
      <c r="M10474" s="1" t="s">
        <v>336</v>
      </c>
      <c r="N10474" s="1" t="s">
        <v>75</v>
      </c>
      <c r="O10474" s="10">
        <v>45153.29278935185</v>
      </c>
      <c r="P10474" s="10">
        <v>45299.146365740744</v>
      </c>
      <c r="Q10474">
        <v>0</v>
      </c>
      <c r="R10474" t="s">
        <v>220</v>
      </c>
      <c r="S10474" t="s">
        <v>220</v>
      </c>
      <c r="T10474">
        <v>0</v>
      </c>
      <c r="U10474" t="s">
        <v>220</v>
      </c>
      <c r="V10474" t="str">
        <f>VLOOKUP(F10474, [1]!Table1[[#All],[Gender]:[city]], 3, FALSE)</f>
        <v>Not in Education</v>
      </c>
      <c r="W10474" s="11">
        <f>VLOOKUP(F10474, [1]!Table1[[#All],[Gender]:[city]], 4, FALSE)</f>
        <v>45092</v>
      </c>
      <c r="X10474" t="b">
        <f>VLOOKUP(F10474, [1]!Table1[[#All],[Gender]:[isFromSocialMedia]], 7, FALSE)</f>
        <v>0</v>
      </c>
      <c r="Y10474" t="str">
        <f>IF(TEXT(Table1[[#This Row],[Apply Date]], "yyyy-mm-dd") = TEXT(Table1[[#This Row],[Sign Up Date]], "yyyy-mm-dd"), "New User", "Repeat User")</f>
        <v>Repeat User</v>
      </c>
    </row>
    <row r="10475" spans="1:25" ht="12.75" x14ac:dyDescent="0.2">
      <c r="A10475" s="1" t="s">
        <v>15620</v>
      </c>
      <c r="B10475" s="1" t="s">
        <v>11245</v>
      </c>
      <c r="C10475" s="1" t="s">
        <v>160</v>
      </c>
      <c r="D10475" s="1" t="s">
        <v>2629</v>
      </c>
      <c r="E10475" s="2">
        <v>45292.146365740744</v>
      </c>
      <c r="F10475" s="1" t="s">
        <v>33</v>
      </c>
      <c r="G10475" s="9" t="s">
        <v>3982</v>
      </c>
      <c r="H10475" s="9" t="s">
        <v>49</v>
      </c>
      <c r="I10475" s="9" t="s">
        <v>45</v>
      </c>
      <c r="J10475" s="1">
        <v>507117</v>
      </c>
      <c r="K10475" s="3">
        <v>45778</v>
      </c>
      <c r="L10475" s="1" t="s">
        <v>37</v>
      </c>
      <c r="M10475" s="1" t="s">
        <v>51</v>
      </c>
      <c r="N10475" s="1" t="s">
        <v>75</v>
      </c>
      <c r="O10475" s="10">
        <v>45177.237025462964</v>
      </c>
      <c r="P10475" s="10">
        <v>45299.146365740744</v>
      </c>
      <c r="Q10475">
        <v>0</v>
      </c>
      <c r="R10475" t="s">
        <v>220</v>
      </c>
      <c r="S10475" t="s">
        <v>220</v>
      </c>
      <c r="T10475">
        <v>0</v>
      </c>
      <c r="U10475" t="s">
        <v>220</v>
      </c>
      <c r="V10475" t="str">
        <f>VLOOKUP(F10475, [1]!Table1[[#All],[Gender]:[city]], 3, FALSE)</f>
        <v>Not in Education</v>
      </c>
      <c r="W10475" s="11">
        <f>VLOOKUP(F10475, [1]!Table1[[#All],[Gender]:[city]], 4, FALSE)</f>
        <v>45092</v>
      </c>
      <c r="X10475" t="b">
        <f>VLOOKUP(F10475, [1]!Table1[[#All],[Gender]:[isFromSocialMedia]], 7, FALSE)</f>
        <v>0</v>
      </c>
      <c r="Y10475" t="str">
        <f>IF(TEXT(Table1[[#This Row],[Apply Date]], "yyyy-mm-dd") = TEXT(Table1[[#This Row],[Sign Up Date]], "yyyy-mm-dd"), "New User", "Repeat User")</f>
        <v>Repeat User</v>
      </c>
    </row>
    <row r="10476" spans="1:25" ht="12.75" x14ac:dyDescent="0.2">
      <c r="A10476" s="1" t="s">
        <v>15621</v>
      </c>
      <c r="B10476" s="1" t="s">
        <v>11245</v>
      </c>
      <c r="C10476" s="1" t="s">
        <v>160</v>
      </c>
      <c r="D10476" s="1" t="s">
        <v>2629</v>
      </c>
      <c r="E10476" s="2">
        <v>45292.146365740744</v>
      </c>
      <c r="F10476" s="1" t="s">
        <v>25</v>
      </c>
      <c r="G10476" s="9" t="s">
        <v>48</v>
      </c>
      <c r="H10476" s="9" t="s">
        <v>49</v>
      </c>
      <c r="I10476" s="9" t="s">
        <v>45</v>
      </c>
      <c r="J10476" s="1">
        <v>500087</v>
      </c>
      <c r="K10476" s="3">
        <v>44013</v>
      </c>
      <c r="L10476" s="1" t="s">
        <v>37</v>
      </c>
      <c r="M10476" s="1" t="s">
        <v>689</v>
      </c>
      <c r="N10476" s="1" t="s">
        <v>75</v>
      </c>
      <c r="O10476" s="10">
        <v>45118.768472222226</v>
      </c>
      <c r="P10476" s="10">
        <v>45145.1875</v>
      </c>
      <c r="Q10476">
        <v>0</v>
      </c>
      <c r="R10476" t="s">
        <v>220</v>
      </c>
      <c r="S10476" t="s">
        <v>220</v>
      </c>
      <c r="T10476">
        <v>0</v>
      </c>
      <c r="U10476" t="s">
        <v>220</v>
      </c>
      <c r="V10476" t="str">
        <f>VLOOKUP(F10476, [1]!Table1[[#All],[Gender]:[city]], 3, FALSE)</f>
        <v>Undergraduate Student</v>
      </c>
      <c r="W10476" s="11">
        <f>VLOOKUP(F10476, [1]!Table1[[#All],[Gender]:[city]], 4, FALSE)</f>
        <v>45130</v>
      </c>
      <c r="X10476" t="b">
        <f>VLOOKUP(F10476, [1]!Table1[[#All],[Gender]:[isFromSocialMedia]], 7, FALSE)</f>
        <v>0</v>
      </c>
      <c r="Y10476" t="str">
        <f>IF(TEXT(Table1[[#This Row],[Apply Date]], "yyyy-mm-dd") = TEXT(Table1[[#This Row],[Sign Up Date]], "yyyy-mm-dd"), "New User", "Repeat User")</f>
        <v>Repeat User</v>
      </c>
    </row>
    <row r="10477" spans="1:25" ht="12.75" x14ac:dyDescent="0.2">
      <c r="A10477" s="1" t="s">
        <v>15622</v>
      </c>
      <c r="B10477" s="1" t="s">
        <v>11245</v>
      </c>
      <c r="C10477" s="1" t="s">
        <v>160</v>
      </c>
      <c r="D10477" s="1" t="s">
        <v>2629</v>
      </c>
      <c r="E10477" s="2">
        <v>45292.146365740744</v>
      </c>
      <c r="F10477" s="1" t="s">
        <v>25</v>
      </c>
      <c r="G10477" s="9" t="s">
        <v>400</v>
      </c>
      <c r="H10477" s="9" t="s">
        <v>148</v>
      </c>
      <c r="I10477" s="9" t="s">
        <v>45</v>
      </c>
      <c r="J10477" s="1">
        <v>411028</v>
      </c>
      <c r="K10477" s="3">
        <v>45658</v>
      </c>
      <c r="L10477" s="1" t="s">
        <v>37</v>
      </c>
      <c r="M10477" s="1" t="s">
        <v>5420</v>
      </c>
      <c r="N10477" s="1" t="s">
        <v>75</v>
      </c>
      <c r="O10477" s="10">
        <v>45196.493877314817</v>
      </c>
      <c r="P10477" s="10">
        <v>45299.146365740744</v>
      </c>
      <c r="Q10477">
        <v>0</v>
      </c>
      <c r="R10477" t="s">
        <v>220</v>
      </c>
      <c r="S10477" t="s">
        <v>220</v>
      </c>
      <c r="T10477">
        <v>0</v>
      </c>
      <c r="U10477" t="s">
        <v>220</v>
      </c>
      <c r="V10477" t="str">
        <f>VLOOKUP(F10477, [1]!Table1[[#All],[Gender]:[city]], 3, FALSE)</f>
        <v>Undergraduate Student</v>
      </c>
      <c r="W10477" s="11">
        <f>VLOOKUP(F10477, [1]!Table1[[#All],[Gender]:[city]], 4, FALSE)</f>
        <v>45130</v>
      </c>
      <c r="X10477" t="b">
        <f>VLOOKUP(F10477, [1]!Table1[[#All],[Gender]:[isFromSocialMedia]], 7, FALSE)</f>
        <v>0</v>
      </c>
      <c r="Y10477" t="str">
        <f>IF(TEXT(Table1[[#This Row],[Apply Date]], "yyyy-mm-dd") = TEXT(Table1[[#This Row],[Sign Up Date]], "yyyy-mm-dd"), "New User", "Repeat User")</f>
        <v>Repeat User</v>
      </c>
    </row>
    <row r="10478" spans="1:25" ht="12.75" x14ac:dyDescent="0.2">
      <c r="A10478" s="1" t="s">
        <v>15623</v>
      </c>
      <c r="B10478" s="1" t="s">
        <v>11245</v>
      </c>
      <c r="C10478" s="1" t="s">
        <v>160</v>
      </c>
      <c r="D10478" s="1" t="s">
        <v>2629</v>
      </c>
      <c r="E10478" s="2">
        <v>45292.146365740744</v>
      </c>
      <c r="F10478" s="1" t="s">
        <v>25</v>
      </c>
      <c r="G10478" s="9" t="s">
        <v>229</v>
      </c>
      <c r="H10478" s="9" t="s">
        <v>1118</v>
      </c>
      <c r="I10478" s="9" t="s">
        <v>45</v>
      </c>
      <c r="J10478" s="1">
        <v>600029</v>
      </c>
      <c r="K10478" s="3">
        <v>45444</v>
      </c>
      <c r="L10478" s="1" t="s">
        <v>37</v>
      </c>
      <c r="M10478" s="1" t="s">
        <v>5420</v>
      </c>
      <c r="N10478" s="1" t="s">
        <v>75</v>
      </c>
      <c r="O10478" s="10">
        <v>45093.145370370374</v>
      </c>
      <c r="P10478" s="10">
        <v>45131.104166666664</v>
      </c>
      <c r="Q10478">
        <v>0</v>
      </c>
      <c r="R10478" t="s">
        <v>220</v>
      </c>
      <c r="S10478" t="s">
        <v>220</v>
      </c>
      <c r="T10478">
        <v>0</v>
      </c>
      <c r="U10478" t="s">
        <v>220</v>
      </c>
      <c r="V10478" t="str">
        <f>VLOOKUP(F10478, [1]!Table1[[#All],[Gender]:[city]], 3, FALSE)</f>
        <v>Undergraduate Student</v>
      </c>
      <c r="W10478" s="11">
        <f>VLOOKUP(F10478, [1]!Table1[[#All],[Gender]:[city]], 4, FALSE)</f>
        <v>45130</v>
      </c>
      <c r="X10478" t="b">
        <f>VLOOKUP(F10478, [1]!Table1[[#All],[Gender]:[isFromSocialMedia]], 7, FALSE)</f>
        <v>0</v>
      </c>
      <c r="Y10478" t="str">
        <f>IF(TEXT(Table1[[#This Row],[Apply Date]], "yyyy-mm-dd") = TEXT(Table1[[#This Row],[Sign Up Date]], "yyyy-mm-dd"), "New User", "Repeat User")</f>
        <v>Repeat User</v>
      </c>
    </row>
    <row r="10479" spans="1:25" ht="12.75" x14ac:dyDescent="0.2">
      <c r="A10479" s="1" t="s">
        <v>15624</v>
      </c>
      <c r="B10479" s="1" t="s">
        <v>11245</v>
      </c>
      <c r="C10479" s="1" t="s">
        <v>160</v>
      </c>
      <c r="D10479" s="1" t="s">
        <v>2629</v>
      </c>
      <c r="E10479" s="2">
        <v>45292.146365740744</v>
      </c>
      <c r="F10479" s="1" t="s">
        <v>33</v>
      </c>
      <c r="G10479" s="9" t="s">
        <v>163</v>
      </c>
      <c r="H10479" s="9" t="s">
        <v>163</v>
      </c>
      <c r="I10479" s="9" t="s">
        <v>79</v>
      </c>
      <c r="J10479" s="1">
        <v>101225</v>
      </c>
      <c r="K10479" s="3">
        <v>44652</v>
      </c>
      <c r="L10479" s="1" t="s">
        <v>50</v>
      </c>
      <c r="M10479" s="1" t="s">
        <v>485</v>
      </c>
      <c r="N10479" s="1" t="s">
        <v>75</v>
      </c>
      <c r="O10479" s="10">
        <v>45123.819004629629</v>
      </c>
      <c r="P10479" s="10">
        <v>45299.146365740744</v>
      </c>
      <c r="Q10479">
        <v>0</v>
      </c>
      <c r="R10479" t="s">
        <v>220</v>
      </c>
      <c r="S10479" t="s">
        <v>220</v>
      </c>
      <c r="T10479">
        <v>0</v>
      </c>
      <c r="U10479" t="s">
        <v>220</v>
      </c>
      <c r="V10479" t="str">
        <f>VLOOKUP(F10479, [1]!Table1[[#All],[Gender]:[city]], 3, FALSE)</f>
        <v>Not in Education</v>
      </c>
      <c r="W10479" s="11">
        <f>VLOOKUP(F10479, [1]!Table1[[#All],[Gender]:[city]], 4, FALSE)</f>
        <v>45092</v>
      </c>
      <c r="X10479" t="b">
        <f>VLOOKUP(F10479, [1]!Table1[[#All],[Gender]:[isFromSocialMedia]], 7, FALSE)</f>
        <v>0</v>
      </c>
      <c r="Y10479" t="str">
        <f>IF(TEXT(Table1[[#This Row],[Apply Date]], "yyyy-mm-dd") = TEXT(Table1[[#This Row],[Sign Up Date]], "yyyy-mm-dd"), "New User", "Repeat User")</f>
        <v>Repeat User</v>
      </c>
    </row>
    <row r="10480" spans="1:25" ht="12.75" x14ac:dyDescent="0.2">
      <c r="A10480" s="1" t="s">
        <v>15625</v>
      </c>
      <c r="B10480" s="1" t="s">
        <v>11245</v>
      </c>
      <c r="C10480" s="1" t="s">
        <v>160</v>
      </c>
      <c r="D10480" s="1" t="s">
        <v>2629</v>
      </c>
      <c r="E10480" s="2">
        <v>45292.146365740744</v>
      </c>
      <c r="F10480" s="1" t="s">
        <v>33</v>
      </c>
      <c r="G10480" s="9" t="s">
        <v>390</v>
      </c>
      <c r="H10480" s="9" t="s">
        <v>283</v>
      </c>
      <c r="I10480" s="9" t="s">
        <v>45</v>
      </c>
      <c r="J10480" s="1">
        <v>500013</v>
      </c>
      <c r="K10480" s="3">
        <v>45778</v>
      </c>
      <c r="L10480" s="1" t="s">
        <v>37</v>
      </c>
      <c r="M10480" s="1" t="s">
        <v>46</v>
      </c>
      <c r="N10480" s="1" t="s">
        <v>75</v>
      </c>
      <c r="O10480" s="10">
        <v>45144.483530092592</v>
      </c>
      <c r="P10480" s="10">
        <v>45159.1875</v>
      </c>
      <c r="Q10480">
        <v>0</v>
      </c>
      <c r="R10480" t="s">
        <v>220</v>
      </c>
      <c r="S10480" t="s">
        <v>220</v>
      </c>
      <c r="T10480">
        <v>0</v>
      </c>
      <c r="U10480" t="s">
        <v>220</v>
      </c>
      <c r="V10480" t="str">
        <f>VLOOKUP(F10480, [1]!Table1[[#All],[Gender]:[city]], 3, FALSE)</f>
        <v>Not in Education</v>
      </c>
      <c r="W10480" s="11">
        <f>VLOOKUP(F10480, [1]!Table1[[#All],[Gender]:[city]], 4, FALSE)</f>
        <v>45092</v>
      </c>
      <c r="X10480" t="b">
        <f>VLOOKUP(F10480, [1]!Table1[[#All],[Gender]:[isFromSocialMedia]], 7, FALSE)</f>
        <v>0</v>
      </c>
      <c r="Y10480" t="str">
        <f>IF(TEXT(Table1[[#This Row],[Apply Date]], "yyyy-mm-dd") = TEXT(Table1[[#This Row],[Sign Up Date]], "yyyy-mm-dd"), "New User", "Repeat User")</f>
        <v>Repeat User</v>
      </c>
    </row>
    <row r="10481" spans="1:25" ht="12.75" x14ac:dyDescent="0.2">
      <c r="A10481" s="1" t="s">
        <v>15626</v>
      </c>
      <c r="B10481" s="1" t="s">
        <v>11245</v>
      </c>
      <c r="C10481" s="1" t="s">
        <v>160</v>
      </c>
      <c r="D10481" s="1" t="s">
        <v>2629</v>
      </c>
      <c r="E10481" s="2">
        <v>45292.146365740744</v>
      </c>
      <c r="F10481" s="1" t="s">
        <v>25</v>
      </c>
      <c r="G10481" s="9" t="s">
        <v>1361</v>
      </c>
      <c r="H10481" s="9" t="s">
        <v>705</v>
      </c>
      <c r="I10481" s="9" t="s">
        <v>45</v>
      </c>
      <c r="J10481" s="1">
        <v>395010</v>
      </c>
      <c r="K10481" s="3">
        <v>45474</v>
      </c>
      <c r="L10481" s="1" t="s">
        <v>37</v>
      </c>
      <c r="M10481" s="1" t="s">
        <v>51</v>
      </c>
      <c r="N10481" s="1" t="s">
        <v>31</v>
      </c>
      <c r="O10481" s="10">
        <v>44906.777557870373</v>
      </c>
      <c r="P10481" s="10">
        <v>44935.229166666664</v>
      </c>
      <c r="Q10481">
        <v>0</v>
      </c>
      <c r="R10481" t="s">
        <v>220</v>
      </c>
      <c r="S10481" t="s">
        <v>220</v>
      </c>
      <c r="T10481">
        <v>0</v>
      </c>
      <c r="U10481" t="s">
        <v>220</v>
      </c>
      <c r="V10481" t="str">
        <f>VLOOKUP(F10481, [1]!Table1[[#All],[Gender]:[city]], 3, FALSE)</f>
        <v>Undergraduate Student</v>
      </c>
      <c r="W10481" s="11">
        <f>VLOOKUP(F10481, [1]!Table1[[#All],[Gender]:[city]], 4, FALSE)</f>
        <v>45130</v>
      </c>
      <c r="X10481" t="b">
        <f>VLOOKUP(F10481, [1]!Table1[[#All],[Gender]:[isFromSocialMedia]], 7, FALSE)</f>
        <v>0</v>
      </c>
      <c r="Y10481" t="str">
        <f>IF(TEXT(Table1[[#This Row],[Apply Date]], "yyyy-mm-dd") = TEXT(Table1[[#This Row],[Sign Up Date]], "yyyy-mm-dd"), "New User", "Repeat User")</f>
        <v>Repeat User</v>
      </c>
    </row>
    <row r="10482" spans="1:25" ht="12.75" x14ac:dyDescent="0.2">
      <c r="A10482" s="1" t="s">
        <v>15627</v>
      </c>
      <c r="B10482" s="1" t="s">
        <v>11245</v>
      </c>
      <c r="C10482" s="1" t="s">
        <v>160</v>
      </c>
      <c r="D10482" s="1" t="s">
        <v>2629</v>
      </c>
      <c r="E10482" s="2">
        <v>45292.146365740744</v>
      </c>
      <c r="F10482" s="1" t="s">
        <v>33</v>
      </c>
      <c r="G10482" s="9" t="s">
        <v>1024</v>
      </c>
      <c r="H10482" s="9" t="s">
        <v>91</v>
      </c>
      <c r="I10482" s="9" t="s">
        <v>45</v>
      </c>
      <c r="J10482" s="1">
        <v>5300107</v>
      </c>
      <c r="K10482" s="3">
        <v>45748</v>
      </c>
      <c r="L10482" s="1" t="s">
        <v>50</v>
      </c>
      <c r="M10482" s="1" t="s">
        <v>51</v>
      </c>
      <c r="N10482" s="1" t="s">
        <v>39</v>
      </c>
      <c r="O10482" s="10">
        <v>45044.260520833333</v>
      </c>
      <c r="P10482" s="10">
        <v>45054.104166666664</v>
      </c>
      <c r="Q10482" s="1">
        <v>2500</v>
      </c>
      <c r="R10482" s="1" t="s">
        <v>11266</v>
      </c>
      <c r="S10482" s="1" t="s">
        <v>160</v>
      </c>
      <c r="T10482" s="1">
        <v>1182</v>
      </c>
      <c r="U10482" s="1" t="s">
        <v>2645</v>
      </c>
      <c r="V10482" t="str">
        <f>VLOOKUP(F10482, [1]!Table1[[#All],[Gender]:[city]], 3, FALSE)</f>
        <v>Not in Education</v>
      </c>
      <c r="W10482" s="11">
        <f>VLOOKUP(F10482, [1]!Table1[[#All],[Gender]:[city]], 4, FALSE)</f>
        <v>45092</v>
      </c>
      <c r="X10482" t="b">
        <f>VLOOKUP(F10482, [1]!Table1[[#All],[Gender]:[isFromSocialMedia]], 7, FALSE)</f>
        <v>0</v>
      </c>
      <c r="Y10482" t="str">
        <f>IF(TEXT(Table1[[#This Row],[Apply Date]], "yyyy-mm-dd") = TEXT(Table1[[#This Row],[Sign Up Date]], "yyyy-mm-dd"), "New User", "Repeat User")</f>
        <v>Repeat User</v>
      </c>
    </row>
    <row r="10483" spans="1:25" ht="12.75" x14ac:dyDescent="0.2">
      <c r="A10483" s="1" t="s">
        <v>15628</v>
      </c>
      <c r="B10483" s="1" t="s">
        <v>11245</v>
      </c>
      <c r="C10483" s="1" t="s">
        <v>160</v>
      </c>
      <c r="D10483" s="1" t="s">
        <v>2629</v>
      </c>
      <c r="E10483" s="2">
        <v>45292.146365740744</v>
      </c>
      <c r="F10483" s="1" t="s">
        <v>25</v>
      </c>
      <c r="G10483" s="9" t="s">
        <v>946</v>
      </c>
      <c r="H10483" s="9" t="s">
        <v>1306</v>
      </c>
      <c r="I10483" s="9" t="s">
        <v>45</v>
      </c>
      <c r="J10483" s="1">
        <v>560037</v>
      </c>
      <c r="K10483" s="3">
        <v>44044</v>
      </c>
      <c r="L10483" s="1" t="s">
        <v>104</v>
      </c>
      <c r="M10483" s="1" t="s">
        <v>51</v>
      </c>
      <c r="N10483" s="1" t="s">
        <v>75</v>
      </c>
      <c r="O10483" s="10">
        <v>45131.322824074072</v>
      </c>
      <c r="P10483" s="10">
        <v>45145.1875</v>
      </c>
      <c r="Q10483">
        <v>0</v>
      </c>
      <c r="R10483" t="s">
        <v>220</v>
      </c>
      <c r="S10483" t="s">
        <v>220</v>
      </c>
      <c r="T10483">
        <v>0</v>
      </c>
      <c r="U10483" t="s">
        <v>220</v>
      </c>
      <c r="V10483" t="str">
        <f>VLOOKUP(F10483, [1]!Table1[[#All],[Gender]:[city]], 3, FALSE)</f>
        <v>Undergraduate Student</v>
      </c>
      <c r="W10483" s="11">
        <f>VLOOKUP(F10483, [1]!Table1[[#All],[Gender]:[city]], 4, FALSE)</f>
        <v>45130</v>
      </c>
      <c r="X10483" t="b">
        <f>VLOOKUP(F10483, [1]!Table1[[#All],[Gender]:[isFromSocialMedia]], 7, FALSE)</f>
        <v>0</v>
      </c>
      <c r="Y10483" t="str">
        <f>IF(TEXT(Table1[[#This Row],[Apply Date]], "yyyy-mm-dd") = TEXT(Table1[[#This Row],[Sign Up Date]], "yyyy-mm-dd"), "New User", "Repeat User")</f>
        <v>Repeat User</v>
      </c>
    </row>
    <row r="10484" spans="1:25" ht="12.75" x14ac:dyDescent="0.2">
      <c r="A10484" s="1" t="s">
        <v>15629</v>
      </c>
      <c r="B10484" s="1" t="s">
        <v>11245</v>
      </c>
      <c r="C10484" s="1" t="s">
        <v>160</v>
      </c>
      <c r="D10484" s="1" t="s">
        <v>2629</v>
      </c>
      <c r="E10484" s="2">
        <v>45292.146365740744</v>
      </c>
      <c r="F10484" s="1" t="s">
        <v>25</v>
      </c>
      <c r="G10484" s="9" t="s">
        <v>642</v>
      </c>
      <c r="H10484" s="9" t="s">
        <v>44</v>
      </c>
      <c r="I10484" s="9" t="s">
        <v>45</v>
      </c>
      <c r="J10484" s="1">
        <v>452016</v>
      </c>
      <c r="K10484" s="3">
        <v>38869</v>
      </c>
      <c r="L10484" s="1" t="s">
        <v>104</v>
      </c>
      <c r="M10484" s="1" t="s">
        <v>366</v>
      </c>
      <c r="N10484" s="1" t="s">
        <v>75</v>
      </c>
      <c r="O10484" s="10">
        <v>45090.610879629632</v>
      </c>
      <c r="P10484" s="10">
        <v>45103.104166666664</v>
      </c>
      <c r="Q10484">
        <v>0</v>
      </c>
      <c r="R10484" t="s">
        <v>220</v>
      </c>
      <c r="S10484" t="s">
        <v>220</v>
      </c>
      <c r="T10484">
        <v>0</v>
      </c>
      <c r="U10484" t="s">
        <v>220</v>
      </c>
      <c r="V10484" t="str">
        <f>VLOOKUP(F10484, [1]!Table1[[#All],[Gender]:[city]], 3, FALSE)</f>
        <v>Undergraduate Student</v>
      </c>
      <c r="W10484" s="11">
        <f>VLOOKUP(F10484, [1]!Table1[[#All],[Gender]:[city]], 4, FALSE)</f>
        <v>45130</v>
      </c>
      <c r="X10484" t="b">
        <f>VLOOKUP(F10484, [1]!Table1[[#All],[Gender]:[isFromSocialMedia]], 7, FALSE)</f>
        <v>0</v>
      </c>
      <c r="Y10484" t="str">
        <f>IF(TEXT(Table1[[#This Row],[Apply Date]], "yyyy-mm-dd") = TEXT(Table1[[#This Row],[Sign Up Date]], "yyyy-mm-dd"), "New User", "Repeat User")</f>
        <v>Repeat User</v>
      </c>
    </row>
    <row r="10485" spans="1:25" ht="12.75" x14ac:dyDescent="0.2">
      <c r="A10485" s="1" t="s">
        <v>15630</v>
      </c>
      <c r="B10485" s="1" t="s">
        <v>11245</v>
      </c>
      <c r="C10485" s="1" t="s">
        <v>160</v>
      </c>
      <c r="D10485" s="1" t="s">
        <v>2629</v>
      </c>
      <c r="E10485" s="2">
        <v>45292.146365740744</v>
      </c>
      <c r="F10485" s="1" t="s">
        <v>25</v>
      </c>
      <c r="G10485" s="9" t="s">
        <v>48</v>
      </c>
      <c r="H10485" s="9" t="s">
        <v>49</v>
      </c>
      <c r="I10485" s="9" t="s">
        <v>45</v>
      </c>
      <c r="J10485" s="1">
        <v>500006</v>
      </c>
      <c r="K10485" s="3">
        <v>45658</v>
      </c>
      <c r="L10485" s="1" t="s">
        <v>104</v>
      </c>
      <c r="M10485" s="1" t="s">
        <v>51</v>
      </c>
      <c r="N10485" s="1" t="s">
        <v>31</v>
      </c>
      <c r="O10485" s="10">
        <v>44848.75372685185</v>
      </c>
      <c r="P10485" s="10">
        <v>44879.1875</v>
      </c>
      <c r="Q10485">
        <v>0</v>
      </c>
      <c r="R10485" t="s">
        <v>220</v>
      </c>
      <c r="S10485" t="s">
        <v>220</v>
      </c>
      <c r="T10485">
        <v>0</v>
      </c>
      <c r="U10485" t="s">
        <v>220</v>
      </c>
      <c r="V10485" t="str">
        <f>VLOOKUP(F10485, [1]!Table1[[#All],[Gender]:[city]], 3, FALSE)</f>
        <v>Undergraduate Student</v>
      </c>
      <c r="W10485" s="11">
        <f>VLOOKUP(F10485, [1]!Table1[[#All],[Gender]:[city]], 4, FALSE)</f>
        <v>45130</v>
      </c>
      <c r="X10485" t="b">
        <f>VLOOKUP(F10485, [1]!Table1[[#All],[Gender]:[isFromSocialMedia]], 7, FALSE)</f>
        <v>0</v>
      </c>
      <c r="Y10485" t="str">
        <f>IF(TEXT(Table1[[#This Row],[Apply Date]], "yyyy-mm-dd") = TEXT(Table1[[#This Row],[Sign Up Date]], "yyyy-mm-dd"), "New User", "Repeat User")</f>
        <v>Repeat User</v>
      </c>
    </row>
    <row r="10486" spans="1:25" ht="12.75" x14ac:dyDescent="0.2">
      <c r="A10486" s="1" t="s">
        <v>15631</v>
      </c>
      <c r="B10486" s="1" t="s">
        <v>11245</v>
      </c>
      <c r="C10486" s="1" t="s">
        <v>160</v>
      </c>
      <c r="D10486" s="1" t="s">
        <v>2629</v>
      </c>
      <c r="E10486" s="2">
        <v>45292.146365740744</v>
      </c>
      <c r="F10486" s="1" t="s">
        <v>25</v>
      </c>
      <c r="G10486" s="9" t="s">
        <v>627</v>
      </c>
      <c r="H10486" s="9" t="s">
        <v>267</v>
      </c>
      <c r="I10486" s="9" t="s">
        <v>45</v>
      </c>
      <c r="J10486" s="1">
        <v>700032</v>
      </c>
      <c r="K10486" s="3">
        <v>45139</v>
      </c>
      <c r="L10486" s="1" t="s">
        <v>50</v>
      </c>
      <c r="M10486" s="1" t="s">
        <v>51</v>
      </c>
      <c r="N10486" s="1" t="s">
        <v>75</v>
      </c>
      <c r="O10486" s="10">
        <v>45115.886203703703</v>
      </c>
      <c r="P10486" s="10">
        <v>45145.1875</v>
      </c>
      <c r="Q10486">
        <v>0</v>
      </c>
      <c r="R10486" t="s">
        <v>220</v>
      </c>
      <c r="S10486" t="s">
        <v>220</v>
      </c>
      <c r="T10486">
        <v>0</v>
      </c>
      <c r="U10486" t="s">
        <v>220</v>
      </c>
      <c r="V10486" t="str">
        <f>VLOOKUP(F10486, [1]!Table1[[#All],[Gender]:[city]], 3, FALSE)</f>
        <v>Undergraduate Student</v>
      </c>
      <c r="W10486" s="11">
        <f>VLOOKUP(F10486, [1]!Table1[[#All],[Gender]:[city]], 4, FALSE)</f>
        <v>45130</v>
      </c>
      <c r="X10486" t="b">
        <f>VLOOKUP(F10486, [1]!Table1[[#All],[Gender]:[isFromSocialMedia]], 7, FALSE)</f>
        <v>0</v>
      </c>
      <c r="Y10486" t="str">
        <f>IF(TEXT(Table1[[#This Row],[Apply Date]], "yyyy-mm-dd") = TEXT(Table1[[#This Row],[Sign Up Date]], "yyyy-mm-dd"), "New User", "Repeat User")</f>
        <v>Repeat User</v>
      </c>
    </row>
    <row r="10487" spans="1:25" ht="12.75" x14ac:dyDescent="0.2">
      <c r="A10487" s="1" t="s">
        <v>15632</v>
      </c>
      <c r="B10487" s="1" t="s">
        <v>11245</v>
      </c>
      <c r="C10487" s="1" t="s">
        <v>160</v>
      </c>
      <c r="D10487" s="1" t="s">
        <v>2629</v>
      </c>
      <c r="E10487" s="2">
        <v>45292.146365740744</v>
      </c>
      <c r="F10487" s="1" t="s">
        <v>25</v>
      </c>
      <c r="G10487" s="9" t="s">
        <v>1277</v>
      </c>
      <c r="H10487" s="9" t="s">
        <v>60</v>
      </c>
      <c r="I10487" s="9" t="s">
        <v>61</v>
      </c>
      <c r="J10487" s="1">
        <v>63043</v>
      </c>
      <c r="K10487" s="3">
        <v>45778</v>
      </c>
      <c r="L10487" s="1" t="s">
        <v>37</v>
      </c>
      <c r="M10487" s="1" t="s">
        <v>51</v>
      </c>
      <c r="N10487" s="1" t="s">
        <v>75</v>
      </c>
      <c r="O10487" s="10">
        <v>45155.81890046296</v>
      </c>
      <c r="P10487" s="10">
        <v>45299.146365740744</v>
      </c>
      <c r="Q10487">
        <v>0</v>
      </c>
      <c r="R10487" t="s">
        <v>220</v>
      </c>
      <c r="S10487" t="s">
        <v>220</v>
      </c>
      <c r="T10487">
        <v>0</v>
      </c>
      <c r="U10487" t="s">
        <v>220</v>
      </c>
      <c r="V10487" t="str">
        <f>VLOOKUP(F10487, [1]!Table1[[#All],[Gender]:[city]], 3, FALSE)</f>
        <v>Undergraduate Student</v>
      </c>
      <c r="W10487" s="11">
        <f>VLOOKUP(F10487, [1]!Table1[[#All],[Gender]:[city]], 4, FALSE)</f>
        <v>45130</v>
      </c>
      <c r="X10487" t="b">
        <f>VLOOKUP(F10487, [1]!Table1[[#All],[Gender]:[isFromSocialMedia]], 7, FALSE)</f>
        <v>0</v>
      </c>
      <c r="Y10487" t="str">
        <f>IF(TEXT(Table1[[#This Row],[Apply Date]], "yyyy-mm-dd") = TEXT(Table1[[#This Row],[Sign Up Date]], "yyyy-mm-dd"), "New User", "Repeat User")</f>
        <v>Repeat User</v>
      </c>
    </row>
    <row r="10488" spans="1:25" ht="12.75" x14ac:dyDescent="0.2">
      <c r="A10488" s="1" t="s">
        <v>15633</v>
      </c>
      <c r="B10488" s="1" t="s">
        <v>11245</v>
      </c>
      <c r="C10488" s="1" t="s">
        <v>160</v>
      </c>
      <c r="D10488" s="1" t="s">
        <v>2629</v>
      </c>
      <c r="E10488" s="2">
        <v>45292.146365740744</v>
      </c>
      <c r="F10488" s="1" t="s">
        <v>25</v>
      </c>
      <c r="G10488" s="9" t="s">
        <v>2734</v>
      </c>
      <c r="H10488" s="9" t="s">
        <v>12964</v>
      </c>
      <c r="I10488" s="9" t="s">
        <v>45</v>
      </c>
      <c r="J10488" s="1">
        <v>491001</v>
      </c>
      <c r="K10488" s="3">
        <v>45505</v>
      </c>
      <c r="L10488" s="1" t="s">
        <v>37</v>
      </c>
      <c r="M10488" s="1" t="s">
        <v>51</v>
      </c>
      <c r="N10488" s="1" t="s">
        <v>75</v>
      </c>
      <c r="O10488" s="10">
        <v>45132.661435185182</v>
      </c>
      <c r="P10488" s="10">
        <v>45145.1875</v>
      </c>
      <c r="Q10488">
        <v>0</v>
      </c>
      <c r="R10488" t="s">
        <v>220</v>
      </c>
      <c r="S10488" t="s">
        <v>220</v>
      </c>
      <c r="T10488">
        <v>0</v>
      </c>
      <c r="U10488" t="s">
        <v>220</v>
      </c>
      <c r="V10488" t="str">
        <f>VLOOKUP(F10488, [1]!Table1[[#All],[Gender]:[city]], 3, FALSE)</f>
        <v>Undergraduate Student</v>
      </c>
      <c r="W10488" s="11">
        <f>VLOOKUP(F10488, [1]!Table1[[#All],[Gender]:[city]], 4, FALSE)</f>
        <v>45130</v>
      </c>
      <c r="X10488" t="b">
        <f>VLOOKUP(F10488, [1]!Table1[[#All],[Gender]:[isFromSocialMedia]], 7, FALSE)</f>
        <v>0</v>
      </c>
      <c r="Y10488" t="str">
        <f>IF(TEXT(Table1[[#This Row],[Apply Date]], "yyyy-mm-dd") = TEXT(Table1[[#This Row],[Sign Up Date]], "yyyy-mm-dd"), "New User", "Repeat User")</f>
        <v>Repeat User</v>
      </c>
    </row>
    <row r="10489" spans="1:25" ht="12.75" x14ac:dyDescent="0.2">
      <c r="A10489" s="1" t="s">
        <v>15634</v>
      </c>
      <c r="B10489" s="1" t="s">
        <v>11245</v>
      </c>
      <c r="C10489" s="1" t="s">
        <v>160</v>
      </c>
      <c r="D10489" s="1" t="s">
        <v>2629</v>
      </c>
      <c r="E10489" s="2">
        <v>45292.146365740744</v>
      </c>
      <c r="F10489" s="1" t="s">
        <v>25</v>
      </c>
      <c r="G10489" s="9" t="s">
        <v>400</v>
      </c>
      <c r="H10489" s="9" t="s">
        <v>148</v>
      </c>
      <c r="I10489" s="9" t="s">
        <v>45</v>
      </c>
      <c r="J10489" s="1">
        <v>411037</v>
      </c>
      <c r="K10489" s="3">
        <v>45108</v>
      </c>
      <c r="L10489" s="1" t="s">
        <v>37</v>
      </c>
      <c r="M10489" s="1" t="s">
        <v>97</v>
      </c>
      <c r="N10489" s="1" t="s">
        <v>75</v>
      </c>
      <c r="O10489" s="10">
        <v>45092.990752314814</v>
      </c>
      <c r="P10489" s="10">
        <v>45131.104166666664</v>
      </c>
      <c r="Q10489">
        <v>0</v>
      </c>
      <c r="R10489" t="s">
        <v>220</v>
      </c>
      <c r="S10489" t="s">
        <v>220</v>
      </c>
      <c r="T10489">
        <v>0</v>
      </c>
      <c r="U10489" t="s">
        <v>220</v>
      </c>
      <c r="V10489" t="str">
        <f>VLOOKUP(F10489, [1]!Table1[[#All],[Gender]:[city]], 3, FALSE)</f>
        <v>Undergraduate Student</v>
      </c>
      <c r="W10489" s="11">
        <f>VLOOKUP(F10489, [1]!Table1[[#All],[Gender]:[city]], 4, FALSE)</f>
        <v>45130</v>
      </c>
      <c r="X10489" t="b">
        <f>VLOOKUP(F10489, [1]!Table1[[#All],[Gender]:[isFromSocialMedia]], 7, FALSE)</f>
        <v>0</v>
      </c>
      <c r="Y10489" t="str">
        <f>IF(TEXT(Table1[[#This Row],[Apply Date]], "yyyy-mm-dd") = TEXT(Table1[[#This Row],[Sign Up Date]], "yyyy-mm-dd"), "New User", "Repeat User")</f>
        <v>Repeat User</v>
      </c>
    </row>
    <row r="10490" spans="1:25" ht="12.75" x14ac:dyDescent="0.2">
      <c r="A10490" s="1" t="s">
        <v>15635</v>
      </c>
      <c r="B10490" s="1" t="s">
        <v>11245</v>
      </c>
      <c r="C10490" s="1" t="s">
        <v>160</v>
      </c>
      <c r="D10490" s="1" t="s">
        <v>2629</v>
      </c>
      <c r="E10490" s="2">
        <v>45292.146365740744</v>
      </c>
      <c r="F10490" s="1" t="s">
        <v>33</v>
      </c>
      <c r="G10490" s="9" t="s">
        <v>1744</v>
      </c>
      <c r="H10490" s="9" t="s">
        <v>768</v>
      </c>
      <c r="I10490" s="9" t="s">
        <v>45</v>
      </c>
      <c r="J10490" s="1">
        <v>200345</v>
      </c>
      <c r="K10490" s="3">
        <v>44743</v>
      </c>
      <c r="L10490" s="1" t="s">
        <v>50</v>
      </c>
      <c r="M10490" s="1" t="s">
        <v>7690</v>
      </c>
      <c r="N10490" s="1" t="s">
        <v>75</v>
      </c>
      <c r="O10490" s="10">
        <v>45114.811550925922</v>
      </c>
      <c r="P10490" s="10">
        <v>45145.1875</v>
      </c>
      <c r="Q10490">
        <v>0</v>
      </c>
      <c r="R10490" t="s">
        <v>220</v>
      </c>
      <c r="S10490" t="s">
        <v>220</v>
      </c>
      <c r="T10490">
        <v>0</v>
      </c>
      <c r="U10490" t="s">
        <v>220</v>
      </c>
      <c r="V10490" t="str">
        <f>VLOOKUP(F10490, [1]!Table1[[#All],[Gender]:[city]], 3, FALSE)</f>
        <v>Not in Education</v>
      </c>
      <c r="W10490" s="11">
        <f>VLOOKUP(F10490, [1]!Table1[[#All],[Gender]:[city]], 4, FALSE)</f>
        <v>45092</v>
      </c>
      <c r="X10490" t="b">
        <f>VLOOKUP(F10490, [1]!Table1[[#All],[Gender]:[isFromSocialMedia]], 7, FALSE)</f>
        <v>0</v>
      </c>
      <c r="Y10490" t="str">
        <f>IF(TEXT(Table1[[#This Row],[Apply Date]], "yyyy-mm-dd") = TEXT(Table1[[#This Row],[Sign Up Date]], "yyyy-mm-dd"), "New User", "Repeat User")</f>
        <v>Repeat User</v>
      </c>
    </row>
    <row r="10491" spans="1:25" ht="12.75" x14ac:dyDescent="0.2">
      <c r="A10491" s="1" t="s">
        <v>15636</v>
      </c>
      <c r="B10491" s="1" t="s">
        <v>11245</v>
      </c>
      <c r="C10491" s="1" t="s">
        <v>160</v>
      </c>
      <c r="D10491" s="1" t="s">
        <v>2629</v>
      </c>
      <c r="E10491" s="2">
        <v>45292.146365740744</v>
      </c>
      <c r="F10491" s="1" t="s">
        <v>25</v>
      </c>
      <c r="G10491" s="9" t="s">
        <v>403</v>
      </c>
      <c r="H10491" s="9" t="s">
        <v>404</v>
      </c>
      <c r="I10491" s="9" t="s">
        <v>45</v>
      </c>
      <c r="J10491" s="1">
        <v>248001</v>
      </c>
      <c r="K10491" s="3">
        <v>45108</v>
      </c>
      <c r="L10491" s="1" t="s">
        <v>37</v>
      </c>
      <c r="M10491" s="1" t="s">
        <v>51</v>
      </c>
      <c r="N10491" s="1" t="s">
        <v>39</v>
      </c>
      <c r="O10491" s="10">
        <v>45115.757361111115</v>
      </c>
      <c r="P10491" s="10">
        <v>45145.1875</v>
      </c>
      <c r="Q10491" s="1">
        <v>500</v>
      </c>
      <c r="R10491" s="1" t="s">
        <v>11283</v>
      </c>
      <c r="S10491" s="1" t="s">
        <v>11284</v>
      </c>
      <c r="T10491" s="1">
        <v>1182</v>
      </c>
      <c r="U10491" s="1" t="s">
        <v>2645</v>
      </c>
      <c r="V10491" t="str">
        <f>VLOOKUP(F10491, [1]!Table1[[#All],[Gender]:[city]], 3, FALSE)</f>
        <v>Undergraduate Student</v>
      </c>
      <c r="W10491" s="11">
        <f>VLOOKUP(F10491, [1]!Table1[[#All],[Gender]:[city]], 4, FALSE)</f>
        <v>45130</v>
      </c>
      <c r="X10491" t="b">
        <f>VLOOKUP(F10491, [1]!Table1[[#All],[Gender]:[isFromSocialMedia]], 7, FALSE)</f>
        <v>0</v>
      </c>
      <c r="Y10491" t="str">
        <f>IF(TEXT(Table1[[#This Row],[Apply Date]], "yyyy-mm-dd") = TEXT(Table1[[#This Row],[Sign Up Date]], "yyyy-mm-dd"), "New User", "Repeat User")</f>
        <v>Repeat User</v>
      </c>
    </row>
    <row r="10492" spans="1:25" ht="12.75" x14ac:dyDescent="0.2">
      <c r="A10492" s="1" t="s">
        <v>15637</v>
      </c>
      <c r="B10492" s="1" t="s">
        <v>11245</v>
      </c>
      <c r="C10492" s="1" t="s">
        <v>160</v>
      </c>
      <c r="D10492" s="1" t="s">
        <v>2629</v>
      </c>
      <c r="E10492" s="2">
        <v>45292.146365740744</v>
      </c>
      <c r="F10492" s="1" t="s">
        <v>25</v>
      </c>
      <c r="G10492" s="9" t="s">
        <v>3106</v>
      </c>
      <c r="H10492" s="9" t="s">
        <v>12101</v>
      </c>
      <c r="I10492" s="9" t="s">
        <v>45</v>
      </c>
      <c r="J10492" s="1">
        <v>636452</v>
      </c>
      <c r="K10492" s="3">
        <v>44713</v>
      </c>
      <c r="L10492" s="1" t="s">
        <v>37</v>
      </c>
      <c r="M10492" s="1" t="s">
        <v>30</v>
      </c>
      <c r="N10492" s="1" t="s">
        <v>75</v>
      </c>
      <c r="O10492" s="10">
        <v>45081.078125</v>
      </c>
      <c r="P10492" s="10">
        <v>45089.104166666664</v>
      </c>
      <c r="Q10492">
        <v>0</v>
      </c>
      <c r="R10492" t="s">
        <v>220</v>
      </c>
      <c r="S10492" t="s">
        <v>220</v>
      </c>
      <c r="T10492">
        <v>0</v>
      </c>
      <c r="U10492" t="s">
        <v>220</v>
      </c>
      <c r="V10492" t="str">
        <f>VLOOKUP(F10492, [1]!Table1[[#All],[Gender]:[city]], 3, FALSE)</f>
        <v>Undergraduate Student</v>
      </c>
      <c r="W10492" s="11">
        <f>VLOOKUP(F10492, [1]!Table1[[#All],[Gender]:[city]], 4, FALSE)</f>
        <v>45130</v>
      </c>
      <c r="X10492" t="b">
        <f>VLOOKUP(F10492, [1]!Table1[[#All],[Gender]:[isFromSocialMedia]], 7, FALSE)</f>
        <v>0</v>
      </c>
      <c r="Y10492" t="str">
        <f>IF(TEXT(Table1[[#This Row],[Apply Date]], "yyyy-mm-dd") = TEXT(Table1[[#This Row],[Sign Up Date]], "yyyy-mm-dd"), "New User", "Repeat User")</f>
        <v>Repeat User</v>
      </c>
    </row>
    <row r="10493" spans="1:25" ht="12.75" x14ac:dyDescent="0.2">
      <c r="A10493" s="1" t="s">
        <v>15638</v>
      </c>
      <c r="B10493" s="1" t="s">
        <v>11245</v>
      </c>
      <c r="C10493" s="1" t="s">
        <v>160</v>
      </c>
      <c r="D10493" s="1" t="s">
        <v>2629</v>
      </c>
      <c r="E10493" s="2">
        <v>45292.146365740744</v>
      </c>
      <c r="F10493" s="1" t="s">
        <v>25</v>
      </c>
      <c r="G10493" s="9" t="s">
        <v>755</v>
      </c>
      <c r="H10493" s="9" t="s">
        <v>233</v>
      </c>
      <c r="I10493" s="9" t="s">
        <v>233</v>
      </c>
      <c r="J10493" s="1">
        <v>233</v>
      </c>
      <c r="K10493" s="4">
        <v>45261</v>
      </c>
      <c r="L10493" s="1" t="s">
        <v>50</v>
      </c>
      <c r="M10493" s="1" t="s">
        <v>1665</v>
      </c>
      <c r="N10493" s="1" t="s">
        <v>75</v>
      </c>
      <c r="O10493" s="10">
        <v>45125.864062499997</v>
      </c>
      <c r="P10493" s="10">
        <v>45145.1875</v>
      </c>
      <c r="Q10493">
        <v>0</v>
      </c>
      <c r="R10493" t="s">
        <v>220</v>
      </c>
      <c r="S10493" t="s">
        <v>220</v>
      </c>
      <c r="T10493">
        <v>0</v>
      </c>
      <c r="U10493" t="s">
        <v>220</v>
      </c>
      <c r="V10493" t="str">
        <f>VLOOKUP(F10493, [1]!Table1[[#All],[Gender]:[city]], 3, FALSE)</f>
        <v>Undergraduate Student</v>
      </c>
      <c r="W10493" s="11">
        <f>VLOOKUP(F10493, [1]!Table1[[#All],[Gender]:[city]], 4, FALSE)</f>
        <v>45130</v>
      </c>
      <c r="X10493" t="b">
        <f>VLOOKUP(F10493, [1]!Table1[[#All],[Gender]:[isFromSocialMedia]], 7, FALSE)</f>
        <v>0</v>
      </c>
      <c r="Y10493" t="str">
        <f>IF(TEXT(Table1[[#This Row],[Apply Date]], "yyyy-mm-dd") = TEXT(Table1[[#This Row],[Sign Up Date]], "yyyy-mm-dd"), "New User", "Repeat User")</f>
        <v>Repeat User</v>
      </c>
    </row>
    <row r="10494" spans="1:25" ht="12.75" x14ac:dyDescent="0.2">
      <c r="A10494" s="1" t="s">
        <v>15639</v>
      </c>
      <c r="B10494" s="1" t="s">
        <v>11245</v>
      </c>
      <c r="C10494" s="1" t="s">
        <v>160</v>
      </c>
      <c r="D10494" s="1" t="s">
        <v>2629</v>
      </c>
      <c r="E10494" s="2">
        <v>45292.146365740744</v>
      </c>
      <c r="F10494" s="1" t="s">
        <v>25</v>
      </c>
      <c r="G10494" s="9" t="s">
        <v>133</v>
      </c>
      <c r="H10494" s="9" t="s">
        <v>379</v>
      </c>
      <c r="I10494" s="9" t="s">
        <v>61</v>
      </c>
      <c r="J10494" s="1">
        <v>60639</v>
      </c>
      <c r="K10494" s="3">
        <v>45444</v>
      </c>
      <c r="L10494" s="1" t="s">
        <v>29</v>
      </c>
      <c r="M10494" s="1" t="s">
        <v>88</v>
      </c>
      <c r="N10494" s="1" t="s">
        <v>149</v>
      </c>
      <c r="O10494" s="10">
        <v>45107.76903935185</v>
      </c>
      <c r="P10494" s="10">
        <v>45131.104166666664</v>
      </c>
      <c r="Q10494">
        <v>0</v>
      </c>
      <c r="R10494" t="s">
        <v>220</v>
      </c>
      <c r="S10494" t="s">
        <v>220</v>
      </c>
      <c r="T10494">
        <v>0</v>
      </c>
      <c r="U10494" t="s">
        <v>220</v>
      </c>
      <c r="V10494" t="str">
        <f>VLOOKUP(F10494, [1]!Table1[[#All],[Gender]:[city]], 3, FALSE)</f>
        <v>Undergraduate Student</v>
      </c>
      <c r="W10494" s="11">
        <f>VLOOKUP(F10494, [1]!Table1[[#All],[Gender]:[city]], 4, FALSE)</f>
        <v>45130</v>
      </c>
      <c r="X10494" t="b">
        <f>VLOOKUP(F10494, [1]!Table1[[#All],[Gender]:[isFromSocialMedia]], 7, FALSE)</f>
        <v>0</v>
      </c>
      <c r="Y10494" t="str">
        <f>IF(TEXT(Table1[[#This Row],[Apply Date]], "yyyy-mm-dd") = TEXT(Table1[[#This Row],[Sign Up Date]], "yyyy-mm-dd"), "New User", "Repeat User")</f>
        <v>Repeat User</v>
      </c>
    </row>
    <row r="10495" spans="1:25" ht="12.75" x14ac:dyDescent="0.2">
      <c r="A10495" s="1" t="s">
        <v>15640</v>
      </c>
      <c r="B10495" s="1" t="s">
        <v>11245</v>
      </c>
      <c r="C10495" s="1" t="s">
        <v>160</v>
      </c>
      <c r="D10495" s="1" t="s">
        <v>2629</v>
      </c>
      <c r="E10495" s="2">
        <v>45292.146365740744</v>
      </c>
      <c r="F10495" s="1" t="s">
        <v>25</v>
      </c>
      <c r="G10495" s="9" t="s">
        <v>166</v>
      </c>
      <c r="H10495" s="9" t="s">
        <v>166</v>
      </c>
      <c r="I10495" s="9" t="s">
        <v>167</v>
      </c>
      <c r="J10495" s="1">
        <v>21531</v>
      </c>
      <c r="K10495" s="3">
        <v>45839</v>
      </c>
      <c r="L10495" s="1" t="s">
        <v>37</v>
      </c>
      <c r="M10495" s="1" t="s">
        <v>51</v>
      </c>
      <c r="N10495" s="1" t="s">
        <v>75</v>
      </c>
      <c r="O10495" s="10">
        <v>45114.847870370373</v>
      </c>
      <c r="P10495" s="10">
        <v>45159.1875</v>
      </c>
      <c r="Q10495">
        <v>0</v>
      </c>
      <c r="R10495" t="s">
        <v>220</v>
      </c>
      <c r="S10495" t="s">
        <v>220</v>
      </c>
      <c r="T10495">
        <v>0</v>
      </c>
      <c r="U10495" t="s">
        <v>220</v>
      </c>
      <c r="V10495" t="str">
        <f>VLOOKUP(F10495, [1]!Table1[[#All],[Gender]:[city]], 3, FALSE)</f>
        <v>Undergraduate Student</v>
      </c>
      <c r="W10495" s="11">
        <f>VLOOKUP(F10495, [1]!Table1[[#All],[Gender]:[city]], 4, FALSE)</f>
        <v>45130</v>
      </c>
      <c r="X10495" t="b">
        <f>VLOOKUP(F10495, [1]!Table1[[#All],[Gender]:[isFromSocialMedia]], 7, FALSE)</f>
        <v>0</v>
      </c>
      <c r="Y10495" t="str">
        <f>IF(TEXT(Table1[[#This Row],[Apply Date]], "yyyy-mm-dd") = TEXT(Table1[[#This Row],[Sign Up Date]], "yyyy-mm-dd"), "New User", "Repeat User")</f>
        <v>Repeat User</v>
      </c>
    </row>
    <row r="10496" spans="1:25" ht="12.75" x14ac:dyDescent="0.2">
      <c r="A10496" s="1" t="s">
        <v>15641</v>
      </c>
      <c r="B10496" s="1" t="s">
        <v>11245</v>
      </c>
      <c r="C10496" s="1" t="s">
        <v>160</v>
      </c>
      <c r="D10496" s="1" t="s">
        <v>2629</v>
      </c>
      <c r="E10496" s="2">
        <v>45292.146365740744</v>
      </c>
      <c r="F10496" s="1" t="s">
        <v>25</v>
      </c>
      <c r="G10496" s="9" t="s">
        <v>14043</v>
      </c>
      <c r="H10496" s="9" t="s">
        <v>91</v>
      </c>
      <c r="I10496" s="9" t="s">
        <v>45</v>
      </c>
      <c r="J10496" s="1">
        <v>523227</v>
      </c>
      <c r="K10496" s="3">
        <v>43556</v>
      </c>
      <c r="L10496" s="1" t="s">
        <v>50</v>
      </c>
      <c r="M10496" s="1" t="s">
        <v>191</v>
      </c>
      <c r="N10496" s="1" t="s">
        <v>39</v>
      </c>
      <c r="O10496" s="10">
        <v>44872.085578703707</v>
      </c>
      <c r="P10496" s="10">
        <v>44879.1875</v>
      </c>
      <c r="Q10496" s="1">
        <v>2500</v>
      </c>
      <c r="R10496" s="1" t="s">
        <v>11266</v>
      </c>
      <c r="S10496" s="1" t="s">
        <v>160</v>
      </c>
      <c r="T10496" s="1">
        <v>1182</v>
      </c>
      <c r="U10496" s="1" t="s">
        <v>2645</v>
      </c>
      <c r="V10496" t="str">
        <f>VLOOKUP(F10496, [1]!Table1[[#All],[Gender]:[city]], 3, FALSE)</f>
        <v>Undergraduate Student</v>
      </c>
      <c r="W10496" s="11">
        <f>VLOOKUP(F10496, [1]!Table1[[#All],[Gender]:[city]], 4, FALSE)</f>
        <v>45130</v>
      </c>
      <c r="X10496" t="b">
        <f>VLOOKUP(F10496, [1]!Table1[[#All],[Gender]:[isFromSocialMedia]], 7, FALSE)</f>
        <v>0</v>
      </c>
      <c r="Y10496" t="str">
        <f>IF(TEXT(Table1[[#This Row],[Apply Date]], "yyyy-mm-dd") = TEXT(Table1[[#This Row],[Sign Up Date]], "yyyy-mm-dd"), "New User", "Repeat User")</f>
        <v>Repeat User</v>
      </c>
    </row>
    <row r="10497" spans="1:25" ht="12.75" x14ac:dyDescent="0.2">
      <c r="A10497" s="1" t="s">
        <v>15642</v>
      </c>
      <c r="B10497" s="1" t="s">
        <v>11245</v>
      </c>
      <c r="C10497" s="1" t="s">
        <v>160</v>
      </c>
      <c r="D10497" s="1" t="s">
        <v>2629</v>
      </c>
      <c r="E10497" s="2">
        <v>45292.146365740744</v>
      </c>
      <c r="F10497" s="1" t="s">
        <v>25</v>
      </c>
      <c r="G10497" s="9" t="s">
        <v>232</v>
      </c>
      <c r="H10497" s="9" t="s">
        <v>2571</v>
      </c>
      <c r="I10497" s="9" t="s">
        <v>233</v>
      </c>
      <c r="J10497" s="1">
        <v>233</v>
      </c>
      <c r="K10497" s="3">
        <v>42552</v>
      </c>
      <c r="L10497" s="1" t="s">
        <v>50</v>
      </c>
      <c r="M10497" s="1" t="s">
        <v>1575</v>
      </c>
      <c r="N10497" s="1" t="s">
        <v>75</v>
      </c>
      <c r="O10497" s="10">
        <v>45117.992488425924</v>
      </c>
      <c r="P10497" s="10">
        <v>45159.1875</v>
      </c>
      <c r="Q10497">
        <v>0</v>
      </c>
      <c r="R10497" t="s">
        <v>220</v>
      </c>
      <c r="S10497" t="s">
        <v>220</v>
      </c>
      <c r="T10497">
        <v>0</v>
      </c>
      <c r="U10497" t="s">
        <v>220</v>
      </c>
      <c r="V10497" t="str">
        <f>VLOOKUP(F10497, [1]!Table1[[#All],[Gender]:[city]], 3, FALSE)</f>
        <v>Undergraduate Student</v>
      </c>
      <c r="W10497" s="11">
        <f>VLOOKUP(F10497, [1]!Table1[[#All],[Gender]:[city]], 4, FALSE)</f>
        <v>45130</v>
      </c>
      <c r="X10497" t="b">
        <f>VLOOKUP(F10497, [1]!Table1[[#All],[Gender]:[isFromSocialMedia]], 7, FALSE)</f>
        <v>0</v>
      </c>
      <c r="Y10497" t="str">
        <f>IF(TEXT(Table1[[#This Row],[Apply Date]], "yyyy-mm-dd") = TEXT(Table1[[#This Row],[Sign Up Date]], "yyyy-mm-dd"), "New User", "Repeat User")</f>
        <v>Repeat User</v>
      </c>
    </row>
    <row r="10498" spans="1:25" ht="12.75" x14ac:dyDescent="0.2">
      <c r="A10498" s="1" t="s">
        <v>15643</v>
      </c>
      <c r="B10498" s="1" t="s">
        <v>11245</v>
      </c>
      <c r="C10498" s="1" t="s">
        <v>160</v>
      </c>
      <c r="D10498" s="1" t="s">
        <v>2629</v>
      </c>
      <c r="E10498" s="2">
        <v>45292.146365740744</v>
      </c>
      <c r="F10498" s="1" t="s">
        <v>33</v>
      </c>
      <c r="G10498" s="9" t="s">
        <v>11486</v>
      </c>
      <c r="H10498" s="9" t="s">
        <v>148</v>
      </c>
      <c r="I10498" s="9" t="s">
        <v>45</v>
      </c>
      <c r="J10498" s="1">
        <v>413102</v>
      </c>
      <c r="K10498" s="3">
        <v>43678</v>
      </c>
      <c r="L10498" s="1" t="s">
        <v>104</v>
      </c>
      <c r="M10498" s="1" t="s">
        <v>97</v>
      </c>
      <c r="N10498" s="1" t="s">
        <v>75</v>
      </c>
      <c r="O10498" s="10">
        <v>45121.531493055554</v>
      </c>
      <c r="P10498" s="10">
        <v>45131.104166666664</v>
      </c>
      <c r="Q10498">
        <v>0</v>
      </c>
      <c r="R10498" t="s">
        <v>220</v>
      </c>
      <c r="S10498" t="s">
        <v>220</v>
      </c>
      <c r="T10498">
        <v>0</v>
      </c>
      <c r="U10498" t="s">
        <v>220</v>
      </c>
      <c r="V10498" t="str">
        <f>VLOOKUP(F10498, [1]!Table1[[#All],[Gender]:[city]], 3, FALSE)</f>
        <v>Not in Education</v>
      </c>
      <c r="W10498" s="11">
        <f>VLOOKUP(F10498, [1]!Table1[[#All],[Gender]:[city]], 4, FALSE)</f>
        <v>45092</v>
      </c>
      <c r="X10498" t="b">
        <f>VLOOKUP(F10498, [1]!Table1[[#All],[Gender]:[isFromSocialMedia]], 7, FALSE)</f>
        <v>0</v>
      </c>
      <c r="Y10498" t="str">
        <f>IF(TEXT(Table1[[#This Row],[Apply Date]], "yyyy-mm-dd") = TEXT(Table1[[#This Row],[Sign Up Date]], "yyyy-mm-dd"), "New User", "Repeat User")</f>
        <v>Repeat User</v>
      </c>
    </row>
    <row r="10499" spans="1:25" ht="12.75" x14ac:dyDescent="0.2">
      <c r="A10499" s="1" t="s">
        <v>15644</v>
      </c>
      <c r="B10499" s="1" t="s">
        <v>11245</v>
      </c>
      <c r="C10499" s="1" t="s">
        <v>160</v>
      </c>
      <c r="D10499" s="1" t="s">
        <v>2629</v>
      </c>
      <c r="E10499" s="2">
        <v>45292.146365740744</v>
      </c>
      <c r="F10499" s="1" t="s">
        <v>33</v>
      </c>
      <c r="G10499" s="9" t="s">
        <v>48</v>
      </c>
      <c r="H10499" s="9" t="s">
        <v>49</v>
      </c>
      <c r="I10499" s="9" t="s">
        <v>45</v>
      </c>
      <c r="J10499" s="1">
        <v>500065</v>
      </c>
      <c r="K10499" s="3">
        <v>43586</v>
      </c>
      <c r="L10499" s="1" t="s">
        <v>50</v>
      </c>
      <c r="M10499" s="1" t="s">
        <v>366</v>
      </c>
      <c r="N10499" s="1" t="s">
        <v>75</v>
      </c>
      <c r="O10499" s="10">
        <v>45043.14671296296</v>
      </c>
      <c r="P10499" s="10">
        <v>45054.104166666664</v>
      </c>
      <c r="Q10499">
        <v>0</v>
      </c>
      <c r="R10499" t="s">
        <v>220</v>
      </c>
      <c r="S10499" t="s">
        <v>220</v>
      </c>
      <c r="T10499">
        <v>0</v>
      </c>
      <c r="U10499" t="s">
        <v>220</v>
      </c>
      <c r="V10499" t="str">
        <f>VLOOKUP(F10499, [1]!Table1[[#All],[Gender]:[city]], 3, FALSE)</f>
        <v>Not in Education</v>
      </c>
      <c r="W10499" s="11">
        <f>VLOOKUP(F10499, [1]!Table1[[#All],[Gender]:[city]], 4, FALSE)</f>
        <v>45092</v>
      </c>
      <c r="X10499" t="b">
        <f>VLOOKUP(F10499, [1]!Table1[[#All],[Gender]:[isFromSocialMedia]], 7, FALSE)</f>
        <v>0</v>
      </c>
      <c r="Y10499" t="str">
        <f>IF(TEXT(Table1[[#This Row],[Apply Date]], "yyyy-mm-dd") = TEXT(Table1[[#This Row],[Sign Up Date]], "yyyy-mm-dd"), "New User", "Repeat User")</f>
        <v>Repeat User</v>
      </c>
    </row>
    <row r="10500" spans="1:25" ht="12.75" x14ac:dyDescent="0.2">
      <c r="A10500" s="1" t="s">
        <v>15645</v>
      </c>
      <c r="B10500" s="1" t="s">
        <v>11245</v>
      </c>
      <c r="C10500" s="1" t="s">
        <v>160</v>
      </c>
      <c r="D10500" s="1" t="s">
        <v>2629</v>
      </c>
      <c r="E10500" s="2">
        <v>45292.146365740744</v>
      </c>
      <c r="F10500" s="1" t="s">
        <v>25</v>
      </c>
      <c r="G10500" s="9" t="s">
        <v>229</v>
      </c>
      <c r="H10500" s="9" t="s">
        <v>230</v>
      </c>
      <c r="I10500" s="9" t="s">
        <v>45</v>
      </c>
      <c r="J10500" s="1">
        <v>600054</v>
      </c>
      <c r="K10500" s="3">
        <v>45292</v>
      </c>
      <c r="L10500" s="1" t="s">
        <v>37</v>
      </c>
      <c r="M10500" s="1" t="s">
        <v>5420</v>
      </c>
      <c r="N10500" s="1" t="s">
        <v>75</v>
      </c>
      <c r="O10500" s="10">
        <v>44969.60119212963</v>
      </c>
      <c r="P10500" s="10">
        <v>44977.104189814818</v>
      </c>
      <c r="Q10500">
        <v>0</v>
      </c>
      <c r="R10500" t="s">
        <v>220</v>
      </c>
      <c r="S10500" t="s">
        <v>220</v>
      </c>
      <c r="T10500">
        <v>0</v>
      </c>
      <c r="U10500" t="s">
        <v>220</v>
      </c>
      <c r="V10500" t="str">
        <f>VLOOKUP(F10500, [1]!Table1[[#All],[Gender]:[city]], 3, FALSE)</f>
        <v>Undergraduate Student</v>
      </c>
      <c r="W10500" s="11">
        <f>VLOOKUP(F10500, [1]!Table1[[#All],[Gender]:[city]], 4, FALSE)</f>
        <v>45130</v>
      </c>
      <c r="X10500" t="b">
        <f>VLOOKUP(F10500, [1]!Table1[[#All],[Gender]:[isFromSocialMedia]], 7, FALSE)</f>
        <v>0</v>
      </c>
      <c r="Y10500" t="str">
        <f>IF(TEXT(Table1[[#This Row],[Apply Date]], "yyyy-mm-dd") = TEXT(Table1[[#This Row],[Sign Up Date]], "yyyy-mm-dd"), "New User", "Repeat User")</f>
        <v>Repeat User</v>
      </c>
    </row>
    <row r="10501" spans="1:25" ht="12.75" x14ac:dyDescent="0.2">
      <c r="A10501" s="1" t="s">
        <v>15646</v>
      </c>
      <c r="B10501" s="1" t="s">
        <v>11245</v>
      </c>
      <c r="C10501" s="1" t="s">
        <v>160</v>
      </c>
      <c r="D10501" s="1" t="s">
        <v>2629</v>
      </c>
      <c r="E10501" s="2">
        <v>45292.146365740744</v>
      </c>
      <c r="F10501" s="1" t="s">
        <v>33</v>
      </c>
      <c r="G10501" s="9" t="s">
        <v>642</v>
      </c>
      <c r="H10501" s="9" t="s">
        <v>643</v>
      </c>
      <c r="I10501" s="9" t="s">
        <v>45</v>
      </c>
      <c r="J10501" s="1">
        <v>452009</v>
      </c>
      <c r="K10501" s="3">
        <v>45047</v>
      </c>
      <c r="L10501" s="1" t="s">
        <v>50</v>
      </c>
      <c r="M10501" s="1" t="s">
        <v>234</v>
      </c>
      <c r="N10501" s="1" t="s">
        <v>75</v>
      </c>
      <c r="O10501" s="10">
        <v>45113.332118055558</v>
      </c>
      <c r="P10501" s="10">
        <v>45145.1875</v>
      </c>
      <c r="Q10501">
        <v>0</v>
      </c>
      <c r="R10501" t="s">
        <v>220</v>
      </c>
      <c r="S10501" t="s">
        <v>220</v>
      </c>
      <c r="T10501">
        <v>0</v>
      </c>
      <c r="U10501" t="s">
        <v>220</v>
      </c>
      <c r="V10501" t="str">
        <f>VLOOKUP(F10501, [1]!Table1[[#All],[Gender]:[city]], 3, FALSE)</f>
        <v>Not in Education</v>
      </c>
      <c r="W10501" s="11">
        <f>VLOOKUP(F10501, [1]!Table1[[#All],[Gender]:[city]], 4, FALSE)</f>
        <v>45092</v>
      </c>
      <c r="X10501" t="b">
        <f>VLOOKUP(F10501, [1]!Table1[[#All],[Gender]:[isFromSocialMedia]], 7, FALSE)</f>
        <v>0</v>
      </c>
      <c r="Y10501" t="str">
        <f>IF(TEXT(Table1[[#This Row],[Apply Date]], "yyyy-mm-dd") = TEXT(Table1[[#This Row],[Sign Up Date]], "yyyy-mm-dd"), "New User", "Repeat User")</f>
        <v>Repeat User</v>
      </c>
    </row>
    <row r="10502" spans="1:25" ht="12.75" x14ac:dyDescent="0.2">
      <c r="A10502" s="1" t="s">
        <v>15647</v>
      </c>
      <c r="B10502" s="1" t="s">
        <v>11245</v>
      </c>
      <c r="C10502" s="1" t="s">
        <v>160</v>
      </c>
      <c r="D10502" s="1" t="s">
        <v>2629</v>
      </c>
      <c r="E10502" s="2">
        <v>45292.146365740744</v>
      </c>
      <c r="F10502" s="1" t="s">
        <v>25</v>
      </c>
      <c r="G10502" s="9" t="s">
        <v>3717</v>
      </c>
      <c r="H10502" s="9" t="s">
        <v>67</v>
      </c>
      <c r="I10502" s="9" t="s">
        <v>45</v>
      </c>
      <c r="J10502" s="1">
        <v>201012</v>
      </c>
      <c r="K10502" s="3">
        <v>45778</v>
      </c>
      <c r="L10502" s="1" t="s">
        <v>37</v>
      </c>
      <c r="M10502" s="1" t="s">
        <v>51</v>
      </c>
      <c r="N10502" s="1" t="s">
        <v>39</v>
      </c>
      <c r="O10502" s="10">
        <v>45091.309189814812</v>
      </c>
      <c r="P10502" s="10">
        <v>45117.104166666664</v>
      </c>
      <c r="Q10502" s="1">
        <v>1000</v>
      </c>
      <c r="R10502" s="1" t="s">
        <v>11253</v>
      </c>
      <c r="S10502" s="1" t="s">
        <v>11254</v>
      </c>
      <c r="T10502" s="1">
        <v>1776</v>
      </c>
      <c r="U10502" s="1" t="s">
        <v>2645</v>
      </c>
      <c r="V10502" t="str">
        <f>VLOOKUP(F10502, [1]!Table1[[#All],[Gender]:[city]], 3, FALSE)</f>
        <v>Undergraduate Student</v>
      </c>
      <c r="W10502" s="11">
        <f>VLOOKUP(F10502, [1]!Table1[[#All],[Gender]:[city]], 4, FALSE)</f>
        <v>45130</v>
      </c>
      <c r="X10502" t="b">
        <f>VLOOKUP(F10502, [1]!Table1[[#All],[Gender]:[isFromSocialMedia]], 7, FALSE)</f>
        <v>0</v>
      </c>
      <c r="Y10502" t="str">
        <f>IF(TEXT(Table1[[#This Row],[Apply Date]], "yyyy-mm-dd") = TEXT(Table1[[#This Row],[Sign Up Date]], "yyyy-mm-dd"), "New User", "Repeat User")</f>
        <v>Repeat User</v>
      </c>
    </row>
    <row r="10503" spans="1:25" ht="12.75" x14ac:dyDescent="0.2">
      <c r="A10503" s="1" t="s">
        <v>15648</v>
      </c>
      <c r="B10503" s="1" t="s">
        <v>11245</v>
      </c>
      <c r="C10503" s="1" t="s">
        <v>160</v>
      </c>
      <c r="D10503" s="1" t="s">
        <v>2629</v>
      </c>
      <c r="E10503" s="2">
        <v>45292.146365740744</v>
      </c>
      <c r="F10503" s="1" t="s">
        <v>25</v>
      </c>
      <c r="G10503" s="9" t="s">
        <v>53</v>
      </c>
      <c r="H10503" s="9" t="s">
        <v>54</v>
      </c>
      <c r="I10503" s="9" t="s">
        <v>45</v>
      </c>
      <c r="J10503" s="1">
        <v>560100</v>
      </c>
      <c r="K10503" s="3">
        <v>44743</v>
      </c>
      <c r="L10503" s="1" t="s">
        <v>37</v>
      </c>
      <c r="M10503" s="1" t="s">
        <v>30</v>
      </c>
      <c r="N10503" s="1" t="s">
        <v>75</v>
      </c>
      <c r="O10503" s="10">
        <v>45091.587824074071</v>
      </c>
      <c r="P10503" s="10">
        <v>45117.104166666664</v>
      </c>
      <c r="Q10503">
        <v>0</v>
      </c>
      <c r="R10503" t="s">
        <v>220</v>
      </c>
      <c r="S10503" t="s">
        <v>220</v>
      </c>
      <c r="T10503">
        <v>0</v>
      </c>
      <c r="U10503" t="s">
        <v>220</v>
      </c>
      <c r="V10503" t="str">
        <f>VLOOKUP(F10503, [1]!Table1[[#All],[Gender]:[city]], 3, FALSE)</f>
        <v>Undergraduate Student</v>
      </c>
      <c r="W10503" s="11">
        <f>VLOOKUP(F10503, [1]!Table1[[#All],[Gender]:[city]], 4, FALSE)</f>
        <v>45130</v>
      </c>
      <c r="X10503" t="b">
        <f>VLOOKUP(F10503, [1]!Table1[[#All],[Gender]:[isFromSocialMedia]], 7, FALSE)</f>
        <v>0</v>
      </c>
      <c r="Y10503" t="str">
        <f>IF(TEXT(Table1[[#This Row],[Apply Date]], "yyyy-mm-dd") = TEXT(Table1[[#This Row],[Sign Up Date]], "yyyy-mm-dd"), "New User", "Repeat User")</f>
        <v>Repeat User</v>
      </c>
    </row>
    <row r="10504" spans="1:25" ht="12.75" x14ac:dyDescent="0.2">
      <c r="A10504" s="1" t="s">
        <v>15649</v>
      </c>
      <c r="B10504" s="1" t="s">
        <v>11245</v>
      </c>
      <c r="C10504" s="1" t="s">
        <v>160</v>
      </c>
      <c r="D10504" s="1" t="s">
        <v>2629</v>
      </c>
      <c r="E10504" s="2">
        <v>45292.146365740744</v>
      </c>
      <c r="F10504" s="1" t="s">
        <v>25</v>
      </c>
      <c r="G10504" s="9" t="s">
        <v>15650</v>
      </c>
      <c r="H10504" s="9" t="s">
        <v>1318</v>
      </c>
      <c r="I10504" s="9" t="s">
        <v>45</v>
      </c>
      <c r="J10504" s="1">
        <v>203203</v>
      </c>
      <c r="K10504" s="3">
        <v>46204</v>
      </c>
      <c r="L10504" s="1" t="s">
        <v>37</v>
      </c>
      <c r="M10504" s="1" t="s">
        <v>1797</v>
      </c>
      <c r="N10504" s="1" t="s">
        <v>75</v>
      </c>
      <c r="O10504" s="10">
        <v>45109.38484953704</v>
      </c>
      <c r="P10504" s="10">
        <v>45131.104166666664</v>
      </c>
      <c r="Q10504">
        <v>0</v>
      </c>
      <c r="R10504" t="s">
        <v>220</v>
      </c>
      <c r="S10504" t="s">
        <v>220</v>
      </c>
      <c r="T10504">
        <v>0</v>
      </c>
      <c r="U10504" t="s">
        <v>220</v>
      </c>
      <c r="V10504" t="str">
        <f>VLOOKUP(F10504, [1]!Table1[[#All],[Gender]:[city]], 3, FALSE)</f>
        <v>Undergraduate Student</v>
      </c>
      <c r="W10504" s="11">
        <f>VLOOKUP(F10504, [1]!Table1[[#All],[Gender]:[city]], 4, FALSE)</f>
        <v>45130</v>
      </c>
      <c r="X10504" t="b">
        <f>VLOOKUP(F10504, [1]!Table1[[#All],[Gender]:[isFromSocialMedia]], 7, FALSE)</f>
        <v>0</v>
      </c>
      <c r="Y10504" t="str">
        <f>IF(TEXT(Table1[[#This Row],[Apply Date]], "yyyy-mm-dd") = TEXT(Table1[[#This Row],[Sign Up Date]], "yyyy-mm-dd"), "New User", "Repeat User")</f>
        <v>Repeat User</v>
      </c>
    </row>
    <row r="10505" spans="1:25" ht="12.75" x14ac:dyDescent="0.2">
      <c r="A10505" s="1" t="s">
        <v>15651</v>
      </c>
      <c r="B10505" s="1" t="s">
        <v>11245</v>
      </c>
      <c r="C10505" s="1" t="s">
        <v>160</v>
      </c>
      <c r="D10505" s="1" t="s">
        <v>2629</v>
      </c>
      <c r="E10505" s="2">
        <v>45292.146365740744</v>
      </c>
      <c r="F10505" s="1" t="s">
        <v>33</v>
      </c>
      <c r="G10505" s="9" t="s">
        <v>229</v>
      </c>
      <c r="H10505" s="9" t="s">
        <v>306</v>
      </c>
      <c r="I10505" s="9" t="s">
        <v>45</v>
      </c>
      <c r="J10505" s="1">
        <v>600092</v>
      </c>
      <c r="K10505" s="3">
        <v>45839</v>
      </c>
      <c r="L10505" s="1" t="s">
        <v>37</v>
      </c>
      <c r="M10505" s="1" t="s">
        <v>51</v>
      </c>
      <c r="N10505" s="1" t="s">
        <v>39</v>
      </c>
      <c r="O10505" s="10">
        <v>45135.595590277779</v>
      </c>
      <c r="P10505" s="10">
        <v>45145.1875</v>
      </c>
      <c r="Q10505" s="1">
        <v>1000</v>
      </c>
      <c r="R10505" s="1" t="s">
        <v>11253</v>
      </c>
      <c r="S10505" s="1" t="s">
        <v>11254</v>
      </c>
      <c r="T10505" s="1">
        <v>1776</v>
      </c>
      <c r="U10505" s="1" t="s">
        <v>2645</v>
      </c>
      <c r="V10505" t="str">
        <f>VLOOKUP(F10505, [1]!Table1[[#All],[Gender]:[city]], 3, FALSE)</f>
        <v>Not in Education</v>
      </c>
      <c r="W10505" s="11">
        <f>VLOOKUP(F10505, [1]!Table1[[#All],[Gender]:[city]], 4, FALSE)</f>
        <v>45092</v>
      </c>
      <c r="X10505" t="b">
        <f>VLOOKUP(F10505, [1]!Table1[[#All],[Gender]:[isFromSocialMedia]], 7, FALSE)</f>
        <v>0</v>
      </c>
      <c r="Y10505" t="str">
        <f>IF(TEXT(Table1[[#This Row],[Apply Date]], "yyyy-mm-dd") = TEXT(Table1[[#This Row],[Sign Up Date]], "yyyy-mm-dd"), "New User", "Repeat User")</f>
        <v>Repeat User</v>
      </c>
    </row>
    <row r="10506" spans="1:25" ht="12.75" x14ac:dyDescent="0.2">
      <c r="A10506" s="1" t="s">
        <v>15652</v>
      </c>
      <c r="B10506" s="1" t="s">
        <v>11245</v>
      </c>
      <c r="C10506" s="1" t="s">
        <v>160</v>
      </c>
      <c r="D10506" s="1" t="s">
        <v>2629</v>
      </c>
      <c r="E10506" s="2">
        <v>45292.146365740744</v>
      </c>
      <c r="F10506" s="1" t="s">
        <v>25</v>
      </c>
      <c r="G10506" s="9" t="s">
        <v>627</v>
      </c>
      <c r="H10506" s="9" t="s">
        <v>7452</v>
      </c>
      <c r="I10506" s="9" t="s">
        <v>45</v>
      </c>
      <c r="J10506" s="1">
        <v>700001</v>
      </c>
      <c r="K10506" s="3">
        <v>43252</v>
      </c>
      <c r="L10506" s="1" t="s">
        <v>50</v>
      </c>
      <c r="M10506" s="1" t="s">
        <v>931</v>
      </c>
      <c r="N10506" s="1" t="s">
        <v>75</v>
      </c>
      <c r="O10506" s="10">
        <v>45143.28670138889</v>
      </c>
      <c r="P10506" s="10">
        <v>45159.1875</v>
      </c>
      <c r="Q10506">
        <v>0</v>
      </c>
      <c r="R10506" t="s">
        <v>220</v>
      </c>
      <c r="S10506" t="s">
        <v>220</v>
      </c>
      <c r="T10506">
        <v>0</v>
      </c>
      <c r="U10506" t="s">
        <v>220</v>
      </c>
      <c r="V10506" t="str">
        <f>VLOOKUP(F10506, [1]!Table1[[#All],[Gender]:[city]], 3, FALSE)</f>
        <v>Undergraduate Student</v>
      </c>
      <c r="W10506" s="11">
        <f>VLOOKUP(F10506, [1]!Table1[[#All],[Gender]:[city]], 4, FALSE)</f>
        <v>45130</v>
      </c>
      <c r="X10506" t="b">
        <f>VLOOKUP(F10506, [1]!Table1[[#All],[Gender]:[isFromSocialMedia]], 7, FALSE)</f>
        <v>0</v>
      </c>
      <c r="Y10506" t="str">
        <f>IF(TEXT(Table1[[#This Row],[Apply Date]], "yyyy-mm-dd") = TEXT(Table1[[#This Row],[Sign Up Date]], "yyyy-mm-dd"), "New User", "Repeat User")</f>
        <v>Repeat User</v>
      </c>
    </row>
    <row r="10507" spans="1:25" ht="12.75" x14ac:dyDescent="0.2">
      <c r="A10507" s="1" t="s">
        <v>15653</v>
      </c>
      <c r="B10507" s="1" t="s">
        <v>11245</v>
      </c>
      <c r="C10507" s="1" t="s">
        <v>160</v>
      </c>
      <c r="D10507" s="1" t="s">
        <v>2629</v>
      </c>
      <c r="E10507" s="2">
        <v>45292.146365740744</v>
      </c>
      <c r="F10507" s="1" t="s">
        <v>25</v>
      </c>
      <c r="G10507" s="9" t="s">
        <v>1701</v>
      </c>
      <c r="H10507" s="9" t="s">
        <v>148</v>
      </c>
      <c r="I10507" s="9" t="s">
        <v>45</v>
      </c>
      <c r="J10507" s="1">
        <v>400709</v>
      </c>
      <c r="K10507" s="3">
        <v>45108</v>
      </c>
      <c r="L10507" s="1" t="s">
        <v>37</v>
      </c>
      <c r="M10507" s="1" t="s">
        <v>707</v>
      </c>
      <c r="N10507" s="1" t="s">
        <v>75</v>
      </c>
      <c r="O10507" s="10">
        <v>45113.148842592593</v>
      </c>
      <c r="P10507" s="10">
        <v>45145.1875</v>
      </c>
      <c r="Q10507">
        <v>0</v>
      </c>
      <c r="R10507" t="s">
        <v>220</v>
      </c>
      <c r="S10507" t="s">
        <v>220</v>
      </c>
      <c r="T10507">
        <v>0</v>
      </c>
      <c r="U10507" t="s">
        <v>220</v>
      </c>
      <c r="V10507" t="str">
        <f>VLOOKUP(F10507, [1]!Table1[[#All],[Gender]:[city]], 3, FALSE)</f>
        <v>Undergraduate Student</v>
      </c>
      <c r="W10507" s="11">
        <f>VLOOKUP(F10507, [1]!Table1[[#All],[Gender]:[city]], 4, FALSE)</f>
        <v>45130</v>
      </c>
      <c r="X10507" t="b">
        <f>VLOOKUP(F10507, [1]!Table1[[#All],[Gender]:[isFromSocialMedia]], 7, FALSE)</f>
        <v>0</v>
      </c>
      <c r="Y10507" t="str">
        <f>IF(TEXT(Table1[[#This Row],[Apply Date]], "yyyy-mm-dd") = TEXT(Table1[[#This Row],[Sign Up Date]], "yyyy-mm-dd"), "New User", "Repeat User")</f>
        <v>Repeat User</v>
      </c>
    </row>
    <row r="10508" spans="1:25" ht="12.75" x14ac:dyDescent="0.2">
      <c r="A10508" s="1" t="s">
        <v>15654</v>
      </c>
      <c r="B10508" s="1" t="s">
        <v>11245</v>
      </c>
      <c r="C10508" s="1" t="s">
        <v>160</v>
      </c>
      <c r="D10508" s="1" t="s">
        <v>2629</v>
      </c>
      <c r="E10508" s="2">
        <v>45292.146365740744</v>
      </c>
      <c r="F10508" s="1" t="s">
        <v>33</v>
      </c>
      <c r="G10508" s="9" t="s">
        <v>133</v>
      </c>
      <c r="H10508" s="9" t="s">
        <v>15655</v>
      </c>
      <c r="I10508" s="9" t="s">
        <v>61</v>
      </c>
      <c r="J10508" s="1">
        <v>60616</v>
      </c>
      <c r="K10508" s="3">
        <v>45444</v>
      </c>
      <c r="L10508" s="1" t="s">
        <v>50</v>
      </c>
      <c r="M10508" s="1" t="s">
        <v>30</v>
      </c>
      <c r="N10508" s="1" t="s">
        <v>31</v>
      </c>
      <c r="O10508" s="10">
        <v>44899.343842592592</v>
      </c>
      <c r="P10508" s="10">
        <v>44935.229166666664</v>
      </c>
      <c r="Q10508">
        <v>0</v>
      </c>
      <c r="R10508" t="s">
        <v>220</v>
      </c>
      <c r="S10508" t="s">
        <v>220</v>
      </c>
      <c r="T10508">
        <v>0</v>
      </c>
      <c r="U10508" t="s">
        <v>220</v>
      </c>
      <c r="V10508" t="str">
        <f>VLOOKUP(F10508, [1]!Table1[[#All],[Gender]:[city]], 3, FALSE)</f>
        <v>Not in Education</v>
      </c>
      <c r="W10508" s="11">
        <f>VLOOKUP(F10508, [1]!Table1[[#All],[Gender]:[city]], 4, FALSE)</f>
        <v>45092</v>
      </c>
      <c r="X10508" t="b">
        <f>VLOOKUP(F10508, [1]!Table1[[#All],[Gender]:[isFromSocialMedia]], 7, FALSE)</f>
        <v>0</v>
      </c>
      <c r="Y10508" t="str">
        <f>IF(TEXT(Table1[[#This Row],[Apply Date]], "yyyy-mm-dd") = TEXT(Table1[[#This Row],[Sign Up Date]], "yyyy-mm-dd"), "New User", "Repeat User")</f>
        <v>Repeat User</v>
      </c>
    </row>
    <row r="10509" spans="1:25" ht="12.75" x14ac:dyDescent="0.2">
      <c r="A10509" s="1" t="s">
        <v>15656</v>
      </c>
      <c r="B10509" s="1" t="s">
        <v>11245</v>
      </c>
      <c r="C10509" s="1" t="s">
        <v>160</v>
      </c>
      <c r="D10509" s="1" t="s">
        <v>2629</v>
      </c>
      <c r="E10509" s="2">
        <v>45292.146365740744</v>
      </c>
      <c r="F10509" s="1" t="s">
        <v>25</v>
      </c>
      <c r="G10509" s="9" t="s">
        <v>3798</v>
      </c>
      <c r="H10509" s="9" t="s">
        <v>148</v>
      </c>
      <c r="I10509" s="9" t="s">
        <v>45</v>
      </c>
      <c r="J10509" s="1">
        <v>415003</v>
      </c>
      <c r="K10509" s="3">
        <v>45047</v>
      </c>
      <c r="L10509" s="1" t="s">
        <v>37</v>
      </c>
      <c r="M10509" s="1" t="s">
        <v>463</v>
      </c>
      <c r="N10509" s="1" t="s">
        <v>39</v>
      </c>
      <c r="O10509" s="10">
        <v>45076.750949074078</v>
      </c>
      <c r="P10509" s="10">
        <v>45089.104166666664</v>
      </c>
      <c r="Q10509" s="1">
        <v>2500</v>
      </c>
      <c r="R10509" s="1" t="s">
        <v>11266</v>
      </c>
      <c r="S10509" s="1" t="s">
        <v>160</v>
      </c>
      <c r="T10509" s="1">
        <v>1182</v>
      </c>
      <c r="U10509" s="1" t="s">
        <v>2645</v>
      </c>
      <c r="V10509" t="str">
        <f>VLOOKUP(F10509, [1]!Table1[[#All],[Gender]:[city]], 3, FALSE)</f>
        <v>Undergraduate Student</v>
      </c>
      <c r="W10509" s="11">
        <f>VLOOKUP(F10509, [1]!Table1[[#All],[Gender]:[city]], 4, FALSE)</f>
        <v>45130</v>
      </c>
      <c r="X10509" t="b">
        <f>VLOOKUP(F10509, [1]!Table1[[#All],[Gender]:[isFromSocialMedia]], 7, FALSE)</f>
        <v>0</v>
      </c>
      <c r="Y10509" t="str">
        <f>IF(TEXT(Table1[[#This Row],[Apply Date]], "yyyy-mm-dd") = TEXT(Table1[[#This Row],[Sign Up Date]], "yyyy-mm-dd"), "New User", "Repeat User")</f>
        <v>Repeat User</v>
      </c>
    </row>
    <row r="10510" spans="1:25" ht="12.75" x14ac:dyDescent="0.2">
      <c r="A10510" s="1" t="s">
        <v>15657</v>
      </c>
      <c r="B10510" s="1" t="s">
        <v>11245</v>
      </c>
      <c r="C10510" s="1" t="s">
        <v>160</v>
      </c>
      <c r="D10510" s="1" t="s">
        <v>2629</v>
      </c>
      <c r="E10510" s="2">
        <v>45292.146365740744</v>
      </c>
      <c r="F10510" s="1" t="s">
        <v>25</v>
      </c>
      <c r="G10510" s="9" t="s">
        <v>8406</v>
      </c>
      <c r="H10510" s="9" t="s">
        <v>3451</v>
      </c>
      <c r="I10510" s="9" t="s">
        <v>45</v>
      </c>
      <c r="J10510" s="1">
        <v>274701</v>
      </c>
      <c r="K10510" s="3">
        <v>45139</v>
      </c>
      <c r="L10510" s="1" t="s">
        <v>50</v>
      </c>
      <c r="M10510" s="1" t="s">
        <v>1514</v>
      </c>
      <c r="N10510" s="1" t="s">
        <v>75</v>
      </c>
      <c r="O10510" s="10">
        <v>45116.665138888886</v>
      </c>
      <c r="P10510" s="10">
        <v>45145.1875</v>
      </c>
      <c r="Q10510">
        <v>0</v>
      </c>
      <c r="R10510" t="s">
        <v>220</v>
      </c>
      <c r="S10510" t="s">
        <v>220</v>
      </c>
      <c r="T10510">
        <v>0</v>
      </c>
      <c r="U10510" t="s">
        <v>220</v>
      </c>
      <c r="V10510" t="str">
        <f>VLOOKUP(F10510, [1]!Table1[[#All],[Gender]:[city]], 3, FALSE)</f>
        <v>Undergraduate Student</v>
      </c>
      <c r="W10510" s="11">
        <f>VLOOKUP(F10510, [1]!Table1[[#All],[Gender]:[city]], 4, FALSE)</f>
        <v>45130</v>
      </c>
      <c r="X10510" t="b">
        <f>VLOOKUP(F10510, [1]!Table1[[#All],[Gender]:[isFromSocialMedia]], 7, FALSE)</f>
        <v>0</v>
      </c>
      <c r="Y10510" t="str">
        <f>IF(TEXT(Table1[[#This Row],[Apply Date]], "yyyy-mm-dd") = TEXT(Table1[[#This Row],[Sign Up Date]], "yyyy-mm-dd"), "New User", "Repeat User")</f>
        <v>Repeat User</v>
      </c>
    </row>
    <row r="10511" spans="1:25" ht="12.75" x14ac:dyDescent="0.2">
      <c r="A10511" s="1" t="s">
        <v>15658</v>
      </c>
      <c r="B10511" s="1" t="s">
        <v>11245</v>
      </c>
      <c r="C10511" s="1" t="s">
        <v>160</v>
      </c>
      <c r="D10511" s="1" t="s">
        <v>2629</v>
      </c>
      <c r="E10511" s="2">
        <v>45292.146365740744</v>
      </c>
      <c r="F10511" s="1" t="s">
        <v>25</v>
      </c>
      <c r="G10511" s="9" t="s">
        <v>8200</v>
      </c>
      <c r="H10511" s="9" t="s">
        <v>3719</v>
      </c>
      <c r="I10511" s="9" t="s">
        <v>79</v>
      </c>
      <c r="J10511" s="1">
        <v>361101</v>
      </c>
      <c r="K10511" s="3">
        <v>46143</v>
      </c>
      <c r="L10511" s="1" t="s">
        <v>50</v>
      </c>
      <c r="M10511" s="1" t="s">
        <v>702</v>
      </c>
      <c r="N10511" s="1" t="s">
        <v>75</v>
      </c>
      <c r="O10511" s="10">
        <v>45169.888912037037</v>
      </c>
      <c r="P10511" s="10">
        <v>45299.146365740744</v>
      </c>
      <c r="Q10511">
        <v>0</v>
      </c>
      <c r="R10511" t="s">
        <v>220</v>
      </c>
      <c r="S10511" t="s">
        <v>220</v>
      </c>
      <c r="T10511">
        <v>0</v>
      </c>
      <c r="U10511" t="s">
        <v>220</v>
      </c>
      <c r="V10511" t="str">
        <f>VLOOKUP(F10511, [1]!Table1[[#All],[Gender]:[city]], 3, FALSE)</f>
        <v>Undergraduate Student</v>
      </c>
      <c r="W10511" s="11">
        <f>VLOOKUP(F10511, [1]!Table1[[#All],[Gender]:[city]], 4, FALSE)</f>
        <v>45130</v>
      </c>
      <c r="X10511" t="b">
        <f>VLOOKUP(F10511, [1]!Table1[[#All],[Gender]:[isFromSocialMedia]], 7, FALSE)</f>
        <v>0</v>
      </c>
      <c r="Y10511" t="str">
        <f>IF(TEXT(Table1[[#This Row],[Apply Date]], "yyyy-mm-dd") = TEXT(Table1[[#This Row],[Sign Up Date]], "yyyy-mm-dd"), "New User", "Repeat User")</f>
        <v>Repeat User</v>
      </c>
    </row>
    <row r="10512" spans="1:25" ht="12.75" x14ac:dyDescent="0.2">
      <c r="A10512" s="1" t="s">
        <v>15659</v>
      </c>
      <c r="B10512" s="1" t="s">
        <v>11245</v>
      </c>
      <c r="C10512" s="1" t="s">
        <v>160</v>
      </c>
      <c r="D10512" s="1" t="s">
        <v>2629</v>
      </c>
      <c r="E10512" s="2">
        <v>45292.146365740744</v>
      </c>
      <c r="F10512" s="1" t="s">
        <v>25</v>
      </c>
      <c r="G10512" s="9" t="s">
        <v>262</v>
      </c>
      <c r="H10512" s="9" t="s">
        <v>15660</v>
      </c>
      <c r="I10512" s="9" t="s">
        <v>233</v>
      </c>
      <c r="J10512" s="1">
        <v>156</v>
      </c>
      <c r="K10512" s="3">
        <v>45839</v>
      </c>
      <c r="L10512" s="1" t="s">
        <v>104</v>
      </c>
      <c r="M10512" s="1" t="s">
        <v>366</v>
      </c>
      <c r="N10512" s="1" t="s">
        <v>75</v>
      </c>
      <c r="O10512" s="10">
        <v>44996.981168981481</v>
      </c>
      <c r="P10512" s="10">
        <v>45012.104722222219</v>
      </c>
      <c r="Q10512">
        <v>0</v>
      </c>
      <c r="R10512" t="s">
        <v>220</v>
      </c>
      <c r="S10512" t="s">
        <v>220</v>
      </c>
      <c r="T10512">
        <v>0</v>
      </c>
      <c r="U10512" t="s">
        <v>220</v>
      </c>
      <c r="V10512" t="str">
        <f>VLOOKUP(F10512, [1]!Table1[[#All],[Gender]:[city]], 3, FALSE)</f>
        <v>Undergraduate Student</v>
      </c>
      <c r="W10512" s="11">
        <f>VLOOKUP(F10512, [1]!Table1[[#All],[Gender]:[city]], 4, FALSE)</f>
        <v>45130</v>
      </c>
      <c r="X10512" t="b">
        <f>VLOOKUP(F10512, [1]!Table1[[#All],[Gender]:[isFromSocialMedia]], 7, FALSE)</f>
        <v>0</v>
      </c>
      <c r="Y10512" t="str">
        <f>IF(TEXT(Table1[[#This Row],[Apply Date]], "yyyy-mm-dd") = TEXT(Table1[[#This Row],[Sign Up Date]], "yyyy-mm-dd"), "New User", "Repeat User")</f>
        <v>Repeat User</v>
      </c>
    </row>
    <row r="10513" spans="1:25" ht="12.75" x14ac:dyDescent="0.2">
      <c r="A10513" s="1" t="s">
        <v>15661</v>
      </c>
      <c r="B10513" s="1" t="s">
        <v>11245</v>
      </c>
      <c r="C10513" s="1" t="s">
        <v>160</v>
      </c>
      <c r="D10513" s="1" t="s">
        <v>2629</v>
      </c>
      <c r="E10513" s="2">
        <v>45292.146365740744</v>
      </c>
      <c r="F10513" s="1" t="s">
        <v>33</v>
      </c>
      <c r="G10513" s="9" t="s">
        <v>526</v>
      </c>
      <c r="H10513" s="9" t="s">
        <v>54</v>
      </c>
      <c r="I10513" s="9" t="s">
        <v>45</v>
      </c>
      <c r="J10513" s="1">
        <v>575001</v>
      </c>
      <c r="K10513" s="3">
        <v>44409</v>
      </c>
      <c r="L10513" s="1" t="s">
        <v>50</v>
      </c>
      <c r="M10513" s="1" t="s">
        <v>234</v>
      </c>
      <c r="N10513" s="1" t="s">
        <v>75</v>
      </c>
      <c r="O10513" s="10">
        <v>45151.406261574077</v>
      </c>
      <c r="P10513" s="10">
        <v>45299.146365740744</v>
      </c>
      <c r="Q10513">
        <v>0</v>
      </c>
      <c r="R10513" t="s">
        <v>220</v>
      </c>
      <c r="S10513" t="s">
        <v>220</v>
      </c>
      <c r="T10513">
        <v>0</v>
      </c>
      <c r="U10513" t="s">
        <v>220</v>
      </c>
      <c r="V10513" t="str">
        <f>VLOOKUP(F10513, [1]!Table1[[#All],[Gender]:[city]], 3, FALSE)</f>
        <v>Not in Education</v>
      </c>
      <c r="W10513" s="11">
        <f>VLOOKUP(F10513, [1]!Table1[[#All],[Gender]:[city]], 4, FALSE)</f>
        <v>45092</v>
      </c>
      <c r="X10513" t="b">
        <f>VLOOKUP(F10513, [1]!Table1[[#All],[Gender]:[isFromSocialMedia]], 7, FALSE)</f>
        <v>0</v>
      </c>
      <c r="Y10513" t="str">
        <f>IF(TEXT(Table1[[#This Row],[Apply Date]], "yyyy-mm-dd") = TEXT(Table1[[#This Row],[Sign Up Date]], "yyyy-mm-dd"), "New User", "Repeat User")</f>
        <v>Repeat User</v>
      </c>
    </row>
    <row r="10514" spans="1:25" ht="12.75" x14ac:dyDescent="0.2">
      <c r="A10514" s="1" t="s">
        <v>15662</v>
      </c>
      <c r="B10514" s="1" t="s">
        <v>11245</v>
      </c>
      <c r="C10514" s="1" t="s">
        <v>160</v>
      </c>
      <c r="D10514" s="1" t="s">
        <v>2629</v>
      </c>
      <c r="E10514" s="2">
        <v>45292.146365740744</v>
      </c>
      <c r="F10514" s="1" t="s">
        <v>33</v>
      </c>
      <c r="G10514" s="9" t="s">
        <v>1024</v>
      </c>
      <c r="H10514" s="9" t="s">
        <v>91</v>
      </c>
      <c r="I10514" s="9" t="s">
        <v>45</v>
      </c>
      <c r="J10514" s="1">
        <v>530047</v>
      </c>
      <c r="K10514" s="3">
        <v>45778</v>
      </c>
      <c r="L10514" s="1" t="s">
        <v>37</v>
      </c>
      <c r="M10514" s="1" t="s">
        <v>46</v>
      </c>
      <c r="N10514" s="1" t="s">
        <v>75</v>
      </c>
      <c r="O10514" s="10">
        <v>45142.458958333336</v>
      </c>
      <c r="P10514" s="10">
        <v>45159.1875</v>
      </c>
      <c r="Q10514">
        <v>0</v>
      </c>
      <c r="R10514" t="s">
        <v>220</v>
      </c>
      <c r="S10514" t="s">
        <v>220</v>
      </c>
      <c r="T10514">
        <v>0</v>
      </c>
      <c r="U10514" t="s">
        <v>220</v>
      </c>
      <c r="V10514" t="str">
        <f>VLOOKUP(F10514, [1]!Table1[[#All],[Gender]:[city]], 3, FALSE)</f>
        <v>Not in Education</v>
      </c>
      <c r="W10514" s="11">
        <f>VLOOKUP(F10514, [1]!Table1[[#All],[Gender]:[city]], 4, FALSE)</f>
        <v>45092</v>
      </c>
      <c r="X10514" t="b">
        <f>VLOOKUP(F10514, [1]!Table1[[#All],[Gender]:[isFromSocialMedia]], 7, FALSE)</f>
        <v>0</v>
      </c>
      <c r="Y10514" t="str">
        <f>IF(TEXT(Table1[[#This Row],[Apply Date]], "yyyy-mm-dd") = TEXT(Table1[[#This Row],[Sign Up Date]], "yyyy-mm-dd"), "New User", "Repeat User")</f>
        <v>Repeat User</v>
      </c>
    </row>
    <row r="10515" spans="1:25" ht="12.75" x14ac:dyDescent="0.2">
      <c r="A10515" s="1" t="s">
        <v>15663</v>
      </c>
      <c r="B10515" s="1" t="s">
        <v>11245</v>
      </c>
      <c r="C10515" s="1" t="s">
        <v>160</v>
      </c>
      <c r="D10515" s="1" t="s">
        <v>2629</v>
      </c>
      <c r="E10515" s="2">
        <v>45292.146365740744</v>
      </c>
      <c r="F10515" s="1" t="s">
        <v>33</v>
      </c>
      <c r="G10515" s="9" t="s">
        <v>726</v>
      </c>
      <c r="H10515" s="9" t="s">
        <v>2057</v>
      </c>
      <c r="I10515" s="9" t="s">
        <v>167</v>
      </c>
      <c r="J10515" s="1">
        <v>3753450</v>
      </c>
      <c r="K10515" s="3">
        <v>45108</v>
      </c>
      <c r="L10515" s="1" t="s">
        <v>50</v>
      </c>
      <c r="M10515" s="1" t="s">
        <v>798</v>
      </c>
      <c r="N10515" s="1" t="s">
        <v>75</v>
      </c>
      <c r="O10515" s="10">
        <v>45119.730717592596</v>
      </c>
      <c r="P10515" s="10">
        <v>45145.1875</v>
      </c>
      <c r="Q10515">
        <v>0</v>
      </c>
      <c r="R10515" t="s">
        <v>220</v>
      </c>
      <c r="S10515" t="s">
        <v>220</v>
      </c>
      <c r="T10515">
        <v>0</v>
      </c>
      <c r="U10515" t="s">
        <v>220</v>
      </c>
      <c r="V10515" t="str">
        <f>VLOOKUP(F10515, [1]!Table1[[#All],[Gender]:[city]], 3, FALSE)</f>
        <v>Not in Education</v>
      </c>
      <c r="W10515" s="11">
        <f>VLOOKUP(F10515, [1]!Table1[[#All],[Gender]:[city]], 4, FALSE)</f>
        <v>45092</v>
      </c>
      <c r="X10515" t="b">
        <f>VLOOKUP(F10515, [1]!Table1[[#All],[Gender]:[isFromSocialMedia]], 7, FALSE)</f>
        <v>0</v>
      </c>
      <c r="Y10515" t="str">
        <f>IF(TEXT(Table1[[#This Row],[Apply Date]], "yyyy-mm-dd") = TEXT(Table1[[#This Row],[Sign Up Date]], "yyyy-mm-dd"), "New User", "Repeat User")</f>
        <v>Repeat User</v>
      </c>
    </row>
    <row r="10516" spans="1:25" ht="12.75" x14ac:dyDescent="0.2">
      <c r="A10516" s="1" t="s">
        <v>15664</v>
      </c>
      <c r="B10516" s="1" t="s">
        <v>11245</v>
      </c>
      <c r="C10516" s="1" t="s">
        <v>160</v>
      </c>
      <c r="D10516" s="1" t="s">
        <v>2629</v>
      </c>
      <c r="E10516" s="2">
        <v>45292.146365740744</v>
      </c>
      <c r="F10516" s="1" t="s">
        <v>25</v>
      </c>
      <c r="G10516" s="9" t="s">
        <v>1972</v>
      </c>
      <c r="H10516" s="9" t="s">
        <v>54</v>
      </c>
      <c r="I10516" s="9" t="s">
        <v>45</v>
      </c>
      <c r="J10516" s="1">
        <v>560056</v>
      </c>
      <c r="K10516" s="3">
        <v>45139</v>
      </c>
      <c r="L10516" s="1" t="s">
        <v>37</v>
      </c>
      <c r="M10516" s="1" t="s">
        <v>689</v>
      </c>
      <c r="N10516" s="1" t="s">
        <v>75</v>
      </c>
      <c r="O10516" s="10">
        <v>45162.661145833335</v>
      </c>
      <c r="P10516" s="10">
        <v>45299.146365740744</v>
      </c>
      <c r="Q10516">
        <v>0</v>
      </c>
      <c r="R10516" t="s">
        <v>220</v>
      </c>
      <c r="S10516" t="s">
        <v>220</v>
      </c>
      <c r="T10516">
        <v>0</v>
      </c>
      <c r="U10516" t="s">
        <v>220</v>
      </c>
      <c r="V10516" t="str">
        <f>VLOOKUP(F10516, [1]!Table1[[#All],[Gender]:[city]], 3, FALSE)</f>
        <v>Undergraduate Student</v>
      </c>
      <c r="W10516" s="11">
        <f>VLOOKUP(F10516, [1]!Table1[[#All],[Gender]:[city]], 4, FALSE)</f>
        <v>45130</v>
      </c>
      <c r="X10516" t="b">
        <f>VLOOKUP(F10516, [1]!Table1[[#All],[Gender]:[isFromSocialMedia]], 7, FALSE)</f>
        <v>0</v>
      </c>
      <c r="Y10516" t="str">
        <f>IF(TEXT(Table1[[#This Row],[Apply Date]], "yyyy-mm-dd") = TEXT(Table1[[#This Row],[Sign Up Date]], "yyyy-mm-dd"), "New User", "Repeat User")</f>
        <v>Repeat User</v>
      </c>
    </row>
    <row r="10517" spans="1:25" ht="12.75" x14ac:dyDescent="0.2">
      <c r="A10517" s="1" t="s">
        <v>15665</v>
      </c>
      <c r="B10517" s="1" t="s">
        <v>11245</v>
      </c>
      <c r="C10517" s="1" t="s">
        <v>160</v>
      </c>
      <c r="D10517" s="1" t="s">
        <v>2629</v>
      </c>
      <c r="E10517" s="2">
        <v>45292.146365740744</v>
      </c>
      <c r="F10517" s="1" t="s">
        <v>25</v>
      </c>
      <c r="G10517" s="9" t="s">
        <v>59</v>
      </c>
      <c r="H10517" s="9" t="s">
        <v>60</v>
      </c>
      <c r="I10517" s="9" t="s">
        <v>61</v>
      </c>
      <c r="J10517" s="1">
        <v>63146</v>
      </c>
      <c r="K10517" s="3">
        <v>44075</v>
      </c>
      <c r="L10517" s="1" t="s">
        <v>50</v>
      </c>
      <c r="M10517" s="1" t="s">
        <v>131</v>
      </c>
      <c r="N10517" s="1" t="s">
        <v>2637</v>
      </c>
      <c r="O10517" s="10">
        <v>45190.65353009259</v>
      </c>
      <c r="Q10517">
        <v>0</v>
      </c>
      <c r="R10517" t="s">
        <v>220</v>
      </c>
      <c r="S10517" t="s">
        <v>220</v>
      </c>
      <c r="T10517">
        <v>0</v>
      </c>
      <c r="U10517" t="s">
        <v>220</v>
      </c>
      <c r="V10517" t="str">
        <f>VLOOKUP(F10517, [1]!Table1[[#All],[Gender]:[city]], 3, FALSE)</f>
        <v>Undergraduate Student</v>
      </c>
      <c r="W10517" s="11">
        <f>VLOOKUP(F10517, [1]!Table1[[#All],[Gender]:[city]], 4, FALSE)</f>
        <v>45130</v>
      </c>
      <c r="X10517" t="b">
        <f>VLOOKUP(F10517, [1]!Table1[[#All],[Gender]:[isFromSocialMedia]], 7, FALSE)</f>
        <v>0</v>
      </c>
      <c r="Y10517" t="str">
        <f>IF(TEXT(Table1[[#This Row],[Apply Date]], "yyyy-mm-dd") = TEXT(Table1[[#This Row],[Sign Up Date]], "yyyy-mm-dd"), "New User", "Repeat User")</f>
        <v>Repeat User</v>
      </c>
    </row>
    <row r="10518" spans="1:25" ht="12.75" x14ac:dyDescent="0.2">
      <c r="A10518" s="1" t="s">
        <v>15666</v>
      </c>
      <c r="B10518" s="1" t="s">
        <v>11245</v>
      </c>
      <c r="C10518" s="1" t="s">
        <v>160</v>
      </c>
      <c r="D10518" s="1" t="s">
        <v>2629</v>
      </c>
      <c r="E10518" s="2">
        <v>45292.146365740744</v>
      </c>
      <c r="F10518" s="1" t="s">
        <v>33</v>
      </c>
      <c r="G10518" s="9" t="s">
        <v>876</v>
      </c>
      <c r="H10518" s="9" t="s">
        <v>876</v>
      </c>
      <c r="I10518" s="9" t="s">
        <v>79</v>
      </c>
      <c r="J10518" s="1">
        <v>400243</v>
      </c>
      <c r="K10518" s="3">
        <v>45170</v>
      </c>
      <c r="L10518" s="1" t="s">
        <v>37</v>
      </c>
      <c r="M10518" s="1" t="s">
        <v>424</v>
      </c>
      <c r="N10518" s="1" t="s">
        <v>39</v>
      </c>
      <c r="O10518" s="10">
        <v>45090.974039351851</v>
      </c>
      <c r="P10518" s="10">
        <v>45103.104166666664</v>
      </c>
      <c r="Q10518" s="1">
        <v>500</v>
      </c>
      <c r="R10518" s="1" t="s">
        <v>11283</v>
      </c>
      <c r="S10518" s="1" t="s">
        <v>11284</v>
      </c>
      <c r="T10518" s="1">
        <v>1182</v>
      </c>
      <c r="U10518" s="1" t="s">
        <v>2645</v>
      </c>
      <c r="V10518" t="str">
        <f>VLOOKUP(F10518, [1]!Table1[[#All],[Gender]:[city]], 3, FALSE)</f>
        <v>Not in Education</v>
      </c>
      <c r="W10518" s="11">
        <f>VLOOKUP(F10518, [1]!Table1[[#All],[Gender]:[city]], 4, FALSE)</f>
        <v>45092</v>
      </c>
      <c r="X10518" t="b">
        <f>VLOOKUP(F10518, [1]!Table1[[#All],[Gender]:[isFromSocialMedia]], 7, FALSE)</f>
        <v>0</v>
      </c>
      <c r="Y10518" t="str">
        <f>IF(TEXT(Table1[[#This Row],[Apply Date]], "yyyy-mm-dd") = TEXT(Table1[[#This Row],[Sign Up Date]], "yyyy-mm-dd"), "New User", "Repeat User")</f>
        <v>Repeat User</v>
      </c>
    </row>
    <row r="10519" spans="1:25" ht="12.75" x14ac:dyDescent="0.2">
      <c r="A10519" s="1" t="s">
        <v>15667</v>
      </c>
      <c r="B10519" s="1" t="s">
        <v>11245</v>
      </c>
      <c r="C10519" s="1" t="s">
        <v>160</v>
      </c>
      <c r="D10519" s="1" t="s">
        <v>2629</v>
      </c>
      <c r="E10519" s="2">
        <v>45292.146365740744</v>
      </c>
      <c r="F10519" s="1" t="s">
        <v>25</v>
      </c>
      <c r="G10519" s="9" t="s">
        <v>90</v>
      </c>
      <c r="H10519" s="9" t="s">
        <v>470</v>
      </c>
      <c r="I10519" s="9" t="s">
        <v>45</v>
      </c>
      <c r="J10519" s="1">
        <v>524126</v>
      </c>
      <c r="K10519" s="3">
        <v>45078</v>
      </c>
      <c r="L10519" s="1" t="s">
        <v>37</v>
      </c>
      <c r="M10519" s="1" t="s">
        <v>51</v>
      </c>
      <c r="N10519" s="1" t="s">
        <v>75</v>
      </c>
      <c r="O10519" s="10">
        <v>45093.301319444443</v>
      </c>
      <c r="P10519" s="10">
        <v>45131.104166666664</v>
      </c>
      <c r="Q10519">
        <v>0</v>
      </c>
      <c r="R10519" t="s">
        <v>220</v>
      </c>
      <c r="S10519" t="s">
        <v>220</v>
      </c>
      <c r="T10519">
        <v>0</v>
      </c>
      <c r="U10519" t="s">
        <v>220</v>
      </c>
      <c r="V10519" t="str">
        <f>VLOOKUP(F10519, [1]!Table1[[#All],[Gender]:[city]], 3, FALSE)</f>
        <v>Undergraduate Student</v>
      </c>
      <c r="W10519" s="11">
        <f>VLOOKUP(F10519, [1]!Table1[[#All],[Gender]:[city]], 4, FALSE)</f>
        <v>45130</v>
      </c>
      <c r="X10519" t="b">
        <f>VLOOKUP(F10519, [1]!Table1[[#All],[Gender]:[isFromSocialMedia]], 7, FALSE)</f>
        <v>0</v>
      </c>
      <c r="Y10519" t="str">
        <f>IF(TEXT(Table1[[#This Row],[Apply Date]], "yyyy-mm-dd") = TEXT(Table1[[#This Row],[Sign Up Date]], "yyyy-mm-dd"), "New User", "Repeat User")</f>
        <v>Repeat User</v>
      </c>
    </row>
    <row r="10520" spans="1:25" ht="12.75" x14ac:dyDescent="0.2">
      <c r="A10520" s="1" t="s">
        <v>15668</v>
      </c>
      <c r="B10520" s="1" t="s">
        <v>11245</v>
      </c>
      <c r="C10520" s="1" t="s">
        <v>160</v>
      </c>
      <c r="D10520" s="1" t="s">
        <v>2629</v>
      </c>
      <c r="E10520" s="2">
        <v>45292.146365740744</v>
      </c>
      <c r="F10520" s="1" t="s">
        <v>33</v>
      </c>
      <c r="G10520" s="9" t="s">
        <v>571</v>
      </c>
      <c r="H10520" s="9" t="s">
        <v>67</v>
      </c>
      <c r="I10520" s="9" t="s">
        <v>45</v>
      </c>
      <c r="J10520" s="1">
        <v>221010</v>
      </c>
      <c r="K10520" s="3">
        <v>45108</v>
      </c>
      <c r="L10520" s="1" t="s">
        <v>50</v>
      </c>
      <c r="M10520" s="1" t="s">
        <v>1514</v>
      </c>
      <c r="N10520" s="1" t="s">
        <v>75</v>
      </c>
      <c r="O10520" s="10">
        <v>45208.370381944442</v>
      </c>
      <c r="P10520" s="10">
        <v>45264.104432870372</v>
      </c>
      <c r="Q10520">
        <v>0</v>
      </c>
      <c r="R10520" t="s">
        <v>220</v>
      </c>
      <c r="S10520" t="s">
        <v>220</v>
      </c>
      <c r="T10520">
        <v>0</v>
      </c>
      <c r="U10520" t="s">
        <v>220</v>
      </c>
      <c r="V10520" t="str">
        <f>VLOOKUP(F10520, [1]!Table1[[#All],[Gender]:[city]], 3, FALSE)</f>
        <v>Not in Education</v>
      </c>
      <c r="W10520" s="11">
        <f>VLOOKUP(F10520, [1]!Table1[[#All],[Gender]:[city]], 4, FALSE)</f>
        <v>45092</v>
      </c>
      <c r="X10520" t="b">
        <f>VLOOKUP(F10520, [1]!Table1[[#All],[Gender]:[isFromSocialMedia]], 7, FALSE)</f>
        <v>0</v>
      </c>
      <c r="Y10520" t="str">
        <f>IF(TEXT(Table1[[#This Row],[Apply Date]], "yyyy-mm-dd") = TEXT(Table1[[#This Row],[Sign Up Date]], "yyyy-mm-dd"), "New User", "Repeat User")</f>
        <v>Repeat User</v>
      </c>
    </row>
    <row r="10521" spans="1:25" ht="12.75" x14ac:dyDescent="0.2">
      <c r="A10521" s="1" t="s">
        <v>15669</v>
      </c>
      <c r="B10521" s="1" t="s">
        <v>11245</v>
      </c>
      <c r="C10521" s="1" t="s">
        <v>160</v>
      </c>
      <c r="D10521" s="1" t="s">
        <v>2629</v>
      </c>
      <c r="E10521" s="2">
        <v>45292.146365740744</v>
      </c>
      <c r="F10521" s="1" t="s">
        <v>25</v>
      </c>
      <c r="G10521" s="9" t="s">
        <v>429</v>
      </c>
      <c r="H10521" s="9" t="s">
        <v>705</v>
      </c>
      <c r="I10521" s="9" t="s">
        <v>45</v>
      </c>
      <c r="J10521" s="1">
        <v>390011</v>
      </c>
      <c r="K10521" s="3">
        <v>45047</v>
      </c>
      <c r="L10521" s="1" t="s">
        <v>50</v>
      </c>
      <c r="M10521" s="1" t="s">
        <v>8204</v>
      </c>
      <c r="N10521" s="1" t="s">
        <v>75</v>
      </c>
      <c r="O10521" s="10">
        <v>45150.202939814815</v>
      </c>
      <c r="P10521" s="10">
        <v>45159.1875</v>
      </c>
      <c r="Q10521">
        <v>0</v>
      </c>
      <c r="R10521" t="s">
        <v>220</v>
      </c>
      <c r="S10521" t="s">
        <v>220</v>
      </c>
      <c r="T10521">
        <v>0</v>
      </c>
      <c r="U10521" t="s">
        <v>220</v>
      </c>
      <c r="V10521" t="str">
        <f>VLOOKUP(F10521, [1]!Table1[[#All],[Gender]:[city]], 3, FALSE)</f>
        <v>Undergraduate Student</v>
      </c>
      <c r="W10521" s="11">
        <f>VLOOKUP(F10521, [1]!Table1[[#All],[Gender]:[city]], 4, FALSE)</f>
        <v>45130</v>
      </c>
      <c r="X10521" t="b">
        <f>VLOOKUP(F10521, [1]!Table1[[#All],[Gender]:[isFromSocialMedia]], 7, FALSE)</f>
        <v>0</v>
      </c>
      <c r="Y10521" t="str">
        <f>IF(TEXT(Table1[[#This Row],[Apply Date]], "yyyy-mm-dd") = TEXT(Table1[[#This Row],[Sign Up Date]], "yyyy-mm-dd"), "New User", "Repeat User")</f>
        <v>Repeat User</v>
      </c>
    </row>
    <row r="10522" spans="1:25" ht="12.75" x14ac:dyDescent="0.2">
      <c r="A10522" s="1" t="s">
        <v>15670</v>
      </c>
      <c r="B10522" s="1" t="s">
        <v>11245</v>
      </c>
      <c r="C10522" s="1" t="s">
        <v>160</v>
      </c>
      <c r="D10522" s="1" t="s">
        <v>2629</v>
      </c>
      <c r="E10522" s="2">
        <v>45292.146365740744</v>
      </c>
      <c r="F10522" s="1" t="s">
        <v>25</v>
      </c>
      <c r="G10522" s="9" t="s">
        <v>390</v>
      </c>
      <c r="H10522" s="9" t="s">
        <v>283</v>
      </c>
      <c r="I10522" s="9" t="s">
        <v>45</v>
      </c>
      <c r="J10522" s="1">
        <v>500068</v>
      </c>
      <c r="K10522" s="3">
        <v>42095</v>
      </c>
      <c r="L10522" s="1" t="s">
        <v>50</v>
      </c>
      <c r="M10522" s="1" t="s">
        <v>97</v>
      </c>
      <c r="N10522" s="1" t="s">
        <v>75</v>
      </c>
      <c r="O10522" s="10">
        <v>45091.108113425929</v>
      </c>
      <c r="P10522" s="10">
        <v>45103.104166666664</v>
      </c>
      <c r="Q10522">
        <v>0</v>
      </c>
      <c r="R10522" t="s">
        <v>220</v>
      </c>
      <c r="S10522" t="s">
        <v>220</v>
      </c>
      <c r="T10522">
        <v>0</v>
      </c>
      <c r="U10522" t="s">
        <v>220</v>
      </c>
      <c r="V10522" t="str">
        <f>VLOOKUP(F10522, [1]!Table1[[#All],[Gender]:[city]], 3, FALSE)</f>
        <v>Undergraduate Student</v>
      </c>
      <c r="W10522" s="11">
        <f>VLOOKUP(F10522, [1]!Table1[[#All],[Gender]:[city]], 4, FALSE)</f>
        <v>45130</v>
      </c>
      <c r="X10522" t="b">
        <f>VLOOKUP(F10522, [1]!Table1[[#All],[Gender]:[isFromSocialMedia]], 7, FALSE)</f>
        <v>0</v>
      </c>
      <c r="Y10522" t="str">
        <f>IF(TEXT(Table1[[#This Row],[Apply Date]], "yyyy-mm-dd") = TEXT(Table1[[#This Row],[Sign Up Date]], "yyyy-mm-dd"), "New User", "Repeat User")</f>
        <v>Repeat User</v>
      </c>
    </row>
    <row r="10523" spans="1:25" ht="12.75" x14ac:dyDescent="0.2">
      <c r="A10523" s="1" t="s">
        <v>15671</v>
      </c>
      <c r="B10523" s="1" t="s">
        <v>11245</v>
      </c>
      <c r="C10523" s="1" t="s">
        <v>160</v>
      </c>
      <c r="D10523" s="1" t="s">
        <v>2629</v>
      </c>
      <c r="E10523" s="2">
        <v>45292.146365740744</v>
      </c>
      <c r="F10523" s="1" t="s">
        <v>25</v>
      </c>
      <c r="G10523" s="9" t="s">
        <v>59</v>
      </c>
      <c r="H10523" s="9" t="s">
        <v>60</v>
      </c>
      <c r="I10523" s="9" t="s">
        <v>61</v>
      </c>
      <c r="J10523" s="1">
        <v>63108</v>
      </c>
      <c r="K10523" s="3">
        <v>45413</v>
      </c>
      <c r="L10523" s="1" t="s">
        <v>50</v>
      </c>
      <c r="M10523" s="1" t="s">
        <v>131</v>
      </c>
      <c r="N10523" s="1" t="s">
        <v>75</v>
      </c>
      <c r="O10523" s="10">
        <v>45166.208749999998</v>
      </c>
      <c r="P10523" s="10">
        <v>45299.146365740744</v>
      </c>
      <c r="Q10523">
        <v>0</v>
      </c>
      <c r="R10523" t="s">
        <v>220</v>
      </c>
      <c r="S10523" t="s">
        <v>220</v>
      </c>
      <c r="T10523">
        <v>0</v>
      </c>
      <c r="U10523" t="s">
        <v>220</v>
      </c>
      <c r="V10523" t="str">
        <f>VLOOKUP(F10523, [1]!Table1[[#All],[Gender]:[city]], 3, FALSE)</f>
        <v>Undergraduate Student</v>
      </c>
      <c r="W10523" s="11">
        <f>VLOOKUP(F10523, [1]!Table1[[#All],[Gender]:[city]], 4, FALSE)</f>
        <v>45130</v>
      </c>
      <c r="X10523" t="b">
        <f>VLOOKUP(F10523, [1]!Table1[[#All],[Gender]:[isFromSocialMedia]], 7, FALSE)</f>
        <v>0</v>
      </c>
      <c r="Y10523" t="str">
        <f>IF(TEXT(Table1[[#This Row],[Apply Date]], "yyyy-mm-dd") = TEXT(Table1[[#This Row],[Sign Up Date]], "yyyy-mm-dd"), "New User", "Repeat User")</f>
        <v>Repeat User</v>
      </c>
    </row>
    <row r="10524" spans="1:25" ht="12.75" x14ac:dyDescent="0.2">
      <c r="A10524" s="1" t="s">
        <v>15672</v>
      </c>
      <c r="B10524" s="1" t="s">
        <v>11245</v>
      </c>
      <c r="C10524" s="1" t="s">
        <v>160</v>
      </c>
      <c r="D10524" s="1" t="s">
        <v>2629</v>
      </c>
      <c r="E10524" s="2">
        <v>45292.146365740744</v>
      </c>
      <c r="F10524" s="1" t="s">
        <v>33</v>
      </c>
      <c r="G10524" s="9" t="s">
        <v>12648</v>
      </c>
      <c r="H10524" s="9" t="s">
        <v>148</v>
      </c>
      <c r="I10524" s="9" t="s">
        <v>45</v>
      </c>
      <c r="J10524" s="1">
        <v>421501</v>
      </c>
      <c r="K10524" s="3">
        <v>45413</v>
      </c>
      <c r="L10524" s="1" t="s">
        <v>37</v>
      </c>
      <c r="M10524" s="1" t="s">
        <v>51</v>
      </c>
      <c r="N10524" s="1" t="s">
        <v>75</v>
      </c>
      <c r="O10524" s="10">
        <v>45138.814270833333</v>
      </c>
      <c r="P10524" s="10">
        <v>45159.1875</v>
      </c>
      <c r="Q10524">
        <v>0</v>
      </c>
      <c r="R10524" t="s">
        <v>220</v>
      </c>
      <c r="S10524" t="s">
        <v>220</v>
      </c>
      <c r="T10524">
        <v>0</v>
      </c>
      <c r="U10524" t="s">
        <v>220</v>
      </c>
      <c r="V10524" t="str">
        <f>VLOOKUP(F10524, [1]!Table1[[#All],[Gender]:[city]], 3, FALSE)</f>
        <v>Not in Education</v>
      </c>
      <c r="W10524" s="11">
        <f>VLOOKUP(F10524, [1]!Table1[[#All],[Gender]:[city]], 4, FALSE)</f>
        <v>45092</v>
      </c>
      <c r="X10524" t="b">
        <f>VLOOKUP(F10524, [1]!Table1[[#All],[Gender]:[isFromSocialMedia]], 7, FALSE)</f>
        <v>0</v>
      </c>
      <c r="Y10524" t="str">
        <f>IF(TEXT(Table1[[#This Row],[Apply Date]], "yyyy-mm-dd") = TEXT(Table1[[#This Row],[Sign Up Date]], "yyyy-mm-dd"), "New User", "Repeat User")</f>
        <v>Repeat User</v>
      </c>
    </row>
    <row r="10525" spans="1:25" ht="12.75" x14ac:dyDescent="0.2">
      <c r="A10525" s="1" t="s">
        <v>15673</v>
      </c>
      <c r="B10525" s="1" t="s">
        <v>11245</v>
      </c>
      <c r="C10525" s="1" t="s">
        <v>160</v>
      </c>
      <c r="D10525" s="1" t="s">
        <v>2629</v>
      </c>
      <c r="E10525" s="2">
        <v>45292.146365740744</v>
      </c>
      <c r="F10525" s="1" t="s">
        <v>25</v>
      </c>
      <c r="G10525" s="9" t="s">
        <v>3614</v>
      </c>
      <c r="H10525" s="9" t="s">
        <v>163</v>
      </c>
      <c r="I10525" s="9" t="s">
        <v>79</v>
      </c>
      <c r="J10525" s="1">
        <v>101245</v>
      </c>
      <c r="K10525" s="4">
        <v>45597</v>
      </c>
      <c r="L10525" s="1" t="s">
        <v>37</v>
      </c>
      <c r="M10525" s="1" t="s">
        <v>51</v>
      </c>
      <c r="N10525" s="1" t="s">
        <v>75</v>
      </c>
      <c r="O10525" s="10">
        <v>45128.731435185182</v>
      </c>
      <c r="P10525" s="10">
        <v>45145.1875</v>
      </c>
      <c r="Q10525">
        <v>0</v>
      </c>
      <c r="R10525" t="s">
        <v>220</v>
      </c>
      <c r="S10525" t="s">
        <v>220</v>
      </c>
      <c r="T10525">
        <v>0</v>
      </c>
      <c r="U10525" t="s">
        <v>220</v>
      </c>
      <c r="V10525" t="str">
        <f>VLOOKUP(F10525, [1]!Table1[[#All],[Gender]:[city]], 3, FALSE)</f>
        <v>Undergraduate Student</v>
      </c>
      <c r="W10525" s="11">
        <f>VLOOKUP(F10525, [1]!Table1[[#All],[Gender]:[city]], 4, FALSE)</f>
        <v>45130</v>
      </c>
      <c r="X10525" t="b">
        <f>VLOOKUP(F10525, [1]!Table1[[#All],[Gender]:[isFromSocialMedia]], 7, FALSE)</f>
        <v>0</v>
      </c>
      <c r="Y10525" t="str">
        <f>IF(TEXT(Table1[[#This Row],[Apply Date]], "yyyy-mm-dd") = TEXT(Table1[[#This Row],[Sign Up Date]], "yyyy-mm-dd"), "New User", "Repeat User")</f>
        <v>Repeat User</v>
      </c>
    </row>
    <row r="10526" spans="1:25" ht="12.75" x14ac:dyDescent="0.2">
      <c r="A10526" s="1" t="s">
        <v>15674</v>
      </c>
      <c r="B10526" s="1" t="s">
        <v>11245</v>
      </c>
      <c r="C10526" s="1" t="s">
        <v>160</v>
      </c>
      <c r="D10526" s="1" t="s">
        <v>2629</v>
      </c>
      <c r="E10526" s="2">
        <v>45292.146365740744</v>
      </c>
      <c r="F10526" s="1" t="s">
        <v>25</v>
      </c>
      <c r="G10526" s="9" t="s">
        <v>15675</v>
      </c>
      <c r="H10526" s="9" t="s">
        <v>67</v>
      </c>
      <c r="I10526" s="9" t="s">
        <v>45</v>
      </c>
      <c r="J10526" s="1">
        <v>224190</v>
      </c>
      <c r="K10526" s="4">
        <v>44866</v>
      </c>
      <c r="L10526" s="1" t="s">
        <v>37</v>
      </c>
      <c r="M10526" s="1" t="s">
        <v>46</v>
      </c>
      <c r="N10526" s="1" t="s">
        <v>31</v>
      </c>
      <c r="O10526" s="10">
        <v>44837.08834490741</v>
      </c>
      <c r="P10526" s="10">
        <v>44879.1875</v>
      </c>
      <c r="Q10526">
        <v>0</v>
      </c>
      <c r="R10526" t="s">
        <v>220</v>
      </c>
      <c r="S10526" t="s">
        <v>220</v>
      </c>
      <c r="T10526">
        <v>0</v>
      </c>
      <c r="U10526" t="s">
        <v>220</v>
      </c>
      <c r="V10526" t="str">
        <f>VLOOKUP(F10526, [1]!Table1[[#All],[Gender]:[city]], 3, FALSE)</f>
        <v>Undergraduate Student</v>
      </c>
      <c r="W10526" s="11">
        <f>VLOOKUP(F10526, [1]!Table1[[#All],[Gender]:[city]], 4, FALSE)</f>
        <v>45130</v>
      </c>
      <c r="X10526" t="b">
        <f>VLOOKUP(F10526, [1]!Table1[[#All],[Gender]:[isFromSocialMedia]], 7, FALSE)</f>
        <v>0</v>
      </c>
      <c r="Y10526" t="str">
        <f>IF(TEXT(Table1[[#This Row],[Apply Date]], "yyyy-mm-dd") = TEXT(Table1[[#This Row],[Sign Up Date]], "yyyy-mm-dd"), "New User", "Repeat User")</f>
        <v>Repeat User</v>
      </c>
    </row>
    <row r="10527" spans="1:25" ht="12.75" x14ac:dyDescent="0.2">
      <c r="A10527" s="1" t="s">
        <v>15676</v>
      </c>
      <c r="B10527" s="1" t="s">
        <v>11245</v>
      </c>
      <c r="C10527" s="1" t="s">
        <v>160</v>
      </c>
      <c r="D10527" s="1" t="s">
        <v>2629</v>
      </c>
      <c r="E10527" s="2">
        <v>45292.146365740744</v>
      </c>
      <c r="F10527" s="1" t="s">
        <v>25</v>
      </c>
      <c r="G10527" s="9" t="s">
        <v>607</v>
      </c>
      <c r="H10527" s="9" t="s">
        <v>15677</v>
      </c>
      <c r="I10527" s="9" t="s">
        <v>79</v>
      </c>
      <c r="J10527" s="1">
        <v>901101</v>
      </c>
      <c r="K10527" s="3">
        <v>43132</v>
      </c>
      <c r="L10527" s="1" t="s">
        <v>50</v>
      </c>
      <c r="M10527" s="1" t="s">
        <v>395</v>
      </c>
      <c r="N10527" s="1" t="s">
        <v>75</v>
      </c>
      <c r="O10527" s="10">
        <v>45001.694027777776</v>
      </c>
      <c r="P10527" s="10">
        <v>45012.104722222219</v>
      </c>
      <c r="Q10527">
        <v>0</v>
      </c>
      <c r="R10527" t="s">
        <v>220</v>
      </c>
      <c r="S10527" t="s">
        <v>220</v>
      </c>
      <c r="T10527">
        <v>0</v>
      </c>
      <c r="U10527" t="s">
        <v>220</v>
      </c>
      <c r="V10527" t="str">
        <f>VLOOKUP(F10527, [1]!Table1[[#All],[Gender]:[city]], 3, FALSE)</f>
        <v>Undergraduate Student</v>
      </c>
      <c r="W10527" s="11">
        <f>VLOOKUP(F10527, [1]!Table1[[#All],[Gender]:[city]], 4, FALSE)</f>
        <v>45130</v>
      </c>
      <c r="X10527" t="b">
        <f>VLOOKUP(F10527, [1]!Table1[[#All],[Gender]:[isFromSocialMedia]], 7, FALSE)</f>
        <v>0</v>
      </c>
      <c r="Y10527" t="str">
        <f>IF(TEXT(Table1[[#This Row],[Apply Date]], "yyyy-mm-dd") = TEXT(Table1[[#This Row],[Sign Up Date]], "yyyy-mm-dd"), "New User", "Repeat User")</f>
        <v>Repeat User</v>
      </c>
    </row>
    <row r="10528" spans="1:25" ht="12.75" x14ac:dyDescent="0.2">
      <c r="A10528" s="1" t="s">
        <v>15678</v>
      </c>
      <c r="B10528" s="1" t="s">
        <v>11245</v>
      </c>
      <c r="C10528" s="1" t="s">
        <v>160</v>
      </c>
      <c r="D10528" s="1" t="s">
        <v>2629</v>
      </c>
      <c r="E10528" s="2">
        <v>45292.146365740744</v>
      </c>
      <c r="F10528" s="1" t="s">
        <v>33</v>
      </c>
      <c r="G10528" s="9" t="s">
        <v>232</v>
      </c>
      <c r="H10528" s="9" t="s">
        <v>232</v>
      </c>
      <c r="I10528" s="9" t="s">
        <v>233</v>
      </c>
      <c r="J10528" s="1" t="s">
        <v>15679</v>
      </c>
      <c r="K10528" s="4">
        <v>44835</v>
      </c>
      <c r="L10528" s="1" t="s">
        <v>50</v>
      </c>
      <c r="M10528" s="1" t="s">
        <v>1613</v>
      </c>
      <c r="N10528" s="1" t="s">
        <v>75</v>
      </c>
      <c r="O10528" s="10">
        <v>45092.441134259258</v>
      </c>
      <c r="P10528" s="10">
        <v>45117.104166666664</v>
      </c>
      <c r="Q10528">
        <v>0</v>
      </c>
      <c r="R10528" t="s">
        <v>220</v>
      </c>
      <c r="S10528" t="s">
        <v>220</v>
      </c>
      <c r="T10528">
        <v>0</v>
      </c>
      <c r="U10528" t="s">
        <v>220</v>
      </c>
      <c r="V10528" t="str">
        <f>VLOOKUP(F10528, [1]!Table1[[#All],[Gender]:[city]], 3, FALSE)</f>
        <v>Not in Education</v>
      </c>
      <c r="W10528" s="11">
        <f>VLOOKUP(F10528, [1]!Table1[[#All],[Gender]:[city]], 4, FALSE)</f>
        <v>45092</v>
      </c>
      <c r="X10528" t="b">
        <f>VLOOKUP(F10528, [1]!Table1[[#All],[Gender]:[isFromSocialMedia]], 7, FALSE)</f>
        <v>0</v>
      </c>
      <c r="Y10528" t="str">
        <f>IF(TEXT(Table1[[#This Row],[Apply Date]], "yyyy-mm-dd") = TEXT(Table1[[#This Row],[Sign Up Date]], "yyyy-mm-dd"), "New User", "Repeat User")</f>
        <v>New User</v>
      </c>
    </row>
    <row r="10529" spans="1:25" ht="12.75" x14ac:dyDescent="0.2">
      <c r="A10529" s="1" t="s">
        <v>15680</v>
      </c>
      <c r="B10529" s="1" t="s">
        <v>11245</v>
      </c>
      <c r="C10529" s="1" t="s">
        <v>160</v>
      </c>
      <c r="D10529" s="1" t="s">
        <v>2629</v>
      </c>
      <c r="E10529" s="2">
        <v>45292.146365740744</v>
      </c>
      <c r="F10529" s="1" t="s">
        <v>25</v>
      </c>
      <c r="G10529" s="9" t="s">
        <v>229</v>
      </c>
      <c r="H10529" s="9" t="s">
        <v>306</v>
      </c>
      <c r="I10529" s="9" t="s">
        <v>45</v>
      </c>
      <c r="J10529" s="1">
        <v>632603</v>
      </c>
      <c r="K10529" s="3">
        <v>44317</v>
      </c>
      <c r="L10529" s="1" t="s">
        <v>50</v>
      </c>
      <c r="M10529" s="1" t="s">
        <v>204</v>
      </c>
      <c r="N10529" s="1" t="s">
        <v>31</v>
      </c>
      <c r="O10529" s="10">
        <v>44993.374606481484</v>
      </c>
      <c r="P10529" s="10">
        <v>45012.104722222219</v>
      </c>
      <c r="Q10529">
        <v>0</v>
      </c>
      <c r="R10529" t="s">
        <v>220</v>
      </c>
      <c r="S10529" t="s">
        <v>220</v>
      </c>
      <c r="T10529">
        <v>0</v>
      </c>
      <c r="U10529" t="s">
        <v>220</v>
      </c>
      <c r="V10529" t="str">
        <f>VLOOKUP(F10529, [1]!Table1[[#All],[Gender]:[city]], 3, FALSE)</f>
        <v>Undergraduate Student</v>
      </c>
      <c r="W10529" s="11">
        <f>VLOOKUP(F10529, [1]!Table1[[#All],[Gender]:[city]], 4, FALSE)</f>
        <v>45130</v>
      </c>
      <c r="X10529" t="b">
        <f>VLOOKUP(F10529, [1]!Table1[[#All],[Gender]:[isFromSocialMedia]], 7, FALSE)</f>
        <v>0</v>
      </c>
      <c r="Y10529" t="str">
        <f>IF(TEXT(Table1[[#This Row],[Apply Date]], "yyyy-mm-dd") = TEXT(Table1[[#This Row],[Sign Up Date]], "yyyy-mm-dd"), "New User", "Repeat User")</f>
        <v>Repeat User</v>
      </c>
    </row>
    <row r="10530" spans="1:25" ht="12.75" x14ac:dyDescent="0.2">
      <c r="A10530" s="1" t="s">
        <v>15681</v>
      </c>
      <c r="B10530" s="1" t="s">
        <v>11245</v>
      </c>
      <c r="C10530" s="1" t="s">
        <v>160</v>
      </c>
      <c r="D10530" s="1" t="s">
        <v>2629</v>
      </c>
      <c r="E10530" s="2">
        <v>45292.146365740744</v>
      </c>
      <c r="F10530" s="1" t="s">
        <v>33</v>
      </c>
      <c r="G10530" s="9" t="s">
        <v>759</v>
      </c>
      <c r="H10530" s="9" t="s">
        <v>148</v>
      </c>
      <c r="I10530" s="9" t="s">
        <v>45</v>
      </c>
      <c r="J10530" s="1">
        <v>440017</v>
      </c>
      <c r="K10530" s="3">
        <v>45809</v>
      </c>
      <c r="L10530" s="1" t="s">
        <v>37</v>
      </c>
      <c r="M10530" s="1" t="s">
        <v>260</v>
      </c>
      <c r="N10530" s="1" t="s">
        <v>75</v>
      </c>
      <c r="O10530" s="10">
        <v>45106.291550925926</v>
      </c>
      <c r="P10530" s="10">
        <v>45131.104166666664</v>
      </c>
      <c r="Q10530">
        <v>0</v>
      </c>
      <c r="R10530" t="s">
        <v>220</v>
      </c>
      <c r="S10530" t="s">
        <v>220</v>
      </c>
      <c r="T10530">
        <v>0</v>
      </c>
      <c r="U10530" t="s">
        <v>220</v>
      </c>
      <c r="V10530" t="str">
        <f>VLOOKUP(F10530, [1]!Table1[[#All],[Gender]:[city]], 3, FALSE)</f>
        <v>Not in Education</v>
      </c>
      <c r="W10530" s="11">
        <f>VLOOKUP(F10530, [1]!Table1[[#All],[Gender]:[city]], 4, FALSE)</f>
        <v>45092</v>
      </c>
      <c r="X10530" t="b">
        <f>VLOOKUP(F10530, [1]!Table1[[#All],[Gender]:[isFromSocialMedia]], 7, FALSE)</f>
        <v>0</v>
      </c>
      <c r="Y10530" t="str">
        <f>IF(TEXT(Table1[[#This Row],[Apply Date]], "yyyy-mm-dd") = TEXT(Table1[[#This Row],[Sign Up Date]], "yyyy-mm-dd"), "New User", "Repeat User")</f>
        <v>Repeat User</v>
      </c>
    </row>
    <row r="10531" spans="1:25" ht="12.75" x14ac:dyDescent="0.2">
      <c r="A10531" s="1" t="s">
        <v>15682</v>
      </c>
      <c r="B10531" s="1" t="s">
        <v>11245</v>
      </c>
      <c r="C10531" s="1" t="s">
        <v>160</v>
      </c>
      <c r="D10531" s="1" t="s">
        <v>2629</v>
      </c>
      <c r="E10531" s="2">
        <v>45292.146365740744</v>
      </c>
      <c r="F10531" s="1" t="s">
        <v>33</v>
      </c>
      <c r="G10531" s="9" t="s">
        <v>3359</v>
      </c>
      <c r="H10531" s="9" t="s">
        <v>2564</v>
      </c>
      <c r="I10531" s="9" t="s">
        <v>61</v>
      </c>
      <c r="J10531" s="1">
        <v>7649</v>
      </c>
      <c r="K10531" s="3">
        <v>45078</v>
      </c>
      <c r="L10531" s="1" t="s">
        <v>50</v>
      </c>
      <c r="M10531" s="1" t="s">
        <v>30</v>
      </c>
      <c r="N10531" s="1" t="s">
        <v>75</v>
      </c>
      <c r="O10531" s="10">
        <v>45170.126145833332</v>
      </c>
      <c r="P10531" s="10">
        <v>45299.146365740744</v>
      </c>
      <c r="Q10531">
        <v>0</v>
      </c>
      <c r="R10531" t="s">
        <v>220</v>
      </c>
      <c r="S10531" t="s">
        <v>220</v>
      </c>
      <c r="T10531">
        <v>0</v>
      </c>
      <c r="U10531" t="s">
        <v>220</v>
      </c>
      <c r="V10531" t="str">
        <f>VLOOKUP(F10531, [1]!Table1[[#All],[Gender]:[city]], 3, FALSE)</f>
        <v>Not in Education</v>
      </c>
      <c r="W10531" s="11">
        <f>VLOOKUP(F10531, [1]!Table1[[#All],[Gender]:[city]], 4, FALSE)</f>
        <v>45092</v>
      </c>
      <c r="X10531" t="b">
        <f>VLOOKUP(F10531, [1]!Table1[[#All],[Gender]:[isFromSocialMedia]], 7, FALSE)</f>
        <v>0</v>
      </c>
      <c r="Y10531" t="str">
        <f>IF(TEXT(Table1[[#This Row],[Apply Date]], "yyyy-mm-dd") = TEXT(Table1[[#This Row],[Sign Up Date]], "yyyy-mm-dd"), "New User", "Repeat User")</f>
        <v>Repeat User</v>
      </c>
    </row>
    <row r="10532" spans="1:25" ht="12.75" x14ac:dyDescent="0.2">
      <c r="A10532" s="1" t="s">
        <v>15683</v>
      </c>
      <c r="B10532" s="1" t="s">
        <v>11245</v>
      </c>
      <c r="C10532" s="1" t="s">
        <v>160</v>
      </c>
      <c r="D10532" s="1" t="s">
        <v>2629</v>
      </c>
      <c r="E10532" s="2">
        <v>45292.146365740744</v>
      </c>
      <c r="F10532" s="1" t="s">
        <v>25</v>
      </c>
      <c r="G10532" s="9" t="s">
        <v>147</v>
      </c>
      <c r="H10532" s="9" t="s">
        <v>148</v>
      </c>
      <c r="I10532" s="9" t="s">
        <v>45</v>
      </c>
      <c r="J10532" s="1">
        <v>400066</v>
      </c>
      <c r="K10532" s="3">
        <v>44927</v>
      </c>
      <c r="L10532" s="1" t="s">
        <v>104</v>
      </c>
      <c r="M10532" s="1" t="s">
        <v>439</v>
      </c>
      <c r="N10532" s="1" t="s">
        <v>75</v>
      </c>
      <c r="O10532" s="10">
        <v>45139.395254629628</v>
      </c>
      <c r="P10532" s="10">
        <v>45159.1875</v>
      </c>
      <c r="Q10532">
        <v>0</v>
      </c>
      <c r="R10532" t="s">
        <v>220</v>
      </c>
      <c r="S10532" t="s">
        <v>220</v>
      </c>
      <c r="T10532">
        <v>0</v>
      </c>
      <c r="U10532" t="s">
        <v>220</v>
      </c>
      <c r="V10532" t="str">
        <f>VLOOKUP(F10532, [1]!Table1[[#All],[Gender]:[city]], 3, FALSE)</f>
        <v>Undergraduate Student</v>
      </c>
      <c r="W10532" s="11">
        <f>VLOOKUP(F10532, [1]!Table1[[#All],[Gender]:[city]], 4, FALSE)</f>
        <v>45130</v>
      </c>
      <c r="X10532" t="b">
        <f>VLOOKUP(F10532, [1]!Table1[[#All],[Gender]:[isFromSocialMedia]], 7, FALSE)</f>
        <v>0</v>
      </c>
      <c r="Y10532" t="str">
        <f>IF(TEXT(Table1[[#This Row],[Apply Date]], "yyyy-mm-dd") = TEXT(Table1[[#This Row],[Sign Up Date]], "yyyy-mm-dd"), "New User", "Repeat User")</f>
        <v>Repeat User</v>
      </c>
    </row>
    <row r="10533" spans="1:25" ht="12.75" x14ac:dyDescent="0.2">
      <c r="A10533" s="1" t="s">
        <v>15684</v>
      </c>
      <c r="B10533" s="1" t="s">
        <v>11245</v>
      </c>
      <c r="C10533" s="1" t="s">
        <v>160</v>
      </c>
      <c r="D10533" s="1" t="s">
        <v>2629</v>
      </c>
      <c r="E10533" s="2">
        <v>45292.146365740744</v>
      </c>
      <c r="F10533" s="1" t="s">
        <v>25</v>
      </c>
      <c r="G10533" s="9" t="s">
        <v>48</v>
      </c>
      <c r="H10533" s="9" t="s">
        <v>49</v>
      </c>
      <c r="I10533" s="9" t="s">
        <v>45</v>
      </c>
      <c r="J10533" s="1">
        <v>500049</v>
      </c>
      <c r="K10533" s="3">
        <v>45078</v>
      </c>
      <c r="L10533" s="1" t="s">
        <v>50</v>
      </c>
      <c r="M10533" s="1" t="s">
        <v>15685</v>
      </c>
      <c r="N10533" s="1" t="s">
        <v>75</v>
      </c>
      <c r="O10533" s="10">
        <v>45092.76421296296</v>
      </c>
      <c r="P10533" s="10">
        <v>45117.104166666664</v>
      </c>
      <c r="Q10533">
        <v>0</v>
      </c>
      <c r="R10533" t="s">
        <v>220</v>
      </c>
      <c r="S10533" t="s">
        <v>220</v>
      </c>
      <c r="T10533">
        <v>0</v>
      </c>
      <c r="U10533" t="s">
        <v>220</v>
      </c>
      <c r="V10533" t="str">
        <f>VLOOKUP(F10533, [1]!Table1[[#All],[Gender]:[city]], 3, FALSE)</f>
        <v>Undergraduate Student</v>
      </c>
      <c r="W10533" s="11">
        <f>VLOOKUP(F10533, [1]!Table1[[#All],[Gender]:[city]], 4, FALSE)</f>
        <v>45130</v>
      </c>
      <c r="X10533" t="b">
        <f>VLOOKUP(F10533, [1]!Table1[[#All],[Gender]:[isFromSocialMedia]], 7, FALSE)</f>
        <v>0</v>
      </c>
      <c r="Y10533" t="str">
        <f>IF(TEXT(Table1[[#This Row],[Apply Date]], "yyyy-mm-dd") = TEXT(Table1[[#This Row],[Sign Up Date]], "yyyy-mm-dd"), "New User", "Repeat User")</f>
        <v>Repeat User</v>
      </c>
    </row>
    <row r="10534" spans="1:25" ht="12.75" x14ac:dyDescent="0.2">
      <c r="A10534" s="1" t="s">
        <v>15686</v>
      </c>
      <c r="B10534" s="1" t="s">
        <v>11245</v>
      </c>
      <c r="C10534" s="1" t="s">
        <v>160</v>
      </c>
      <c r="D10534" s="1" t="s">
        <v>2629</v>
      </c>
      <c r="E10534" s="2">
        <v>45292.146365740744</v>
      </c>
      <c r="F10534" s="1" t="s">
        <v>33</v>
      </c>
      <c r="G10534" s="9" t="s">
        <v>15687</v>
      </c>
      <c r="H10534" s="9" t="s">
        <v>96</v>
      </c>
      <c r="I10534" s="9" t="s">
        <v>45</v>
      </c>
      <c r="J10534" s="1">
        <v>524314</v>
      </c>
      <c r="K10534" s="3">
        <v>45108</v>
      </c>
      <c r="L10534" s="1" t="s">
        <v>37</v>
      </c>
      <c r="M10534" s="1" t="s">
        <v>51</v>
      </c>
      <c r="N10534" s="1" t="s">
        <v>75</v>
      </c>
      <c r="O10534" s="10">
        <v>45105.229710648149</v>
      </c>
      <c r="P10534" s="10">
        <v>45299.146365740744</v>
      </c>
      <c r="Q10534">
        <v>0</v>
      </c>
      <c r="R10534" t="s">
        <v>220</v>
      </c>
      <c r="S10534" t="s">
        <v>220</v>
      </c>
      <c r="T10534">
        <v>0</v>
      </c>
      <c r="U10534" t="s">
        <v>220</v>
      </c>
      <c r="V10534" t="str">
        <f>VLOOKUP(F10534, [1]!Table1[[#All],[Gender]:[city]], 3, FALSE)</f>
        <v>Not in Education</v>
      </c>
      <c r="W10534" s="11">
        <f>VLOOKUP(F10534, [1]!Table1[[#All],[Gender]:[city]], 4, FALSE)</f>
        <v>45092</v>
      </c>
      <c r="X10534" t="b">
        <f>VLOOKUP(F10534, [1]!Table1[[#All],[Gender]:[isFromSocialMedia]], 7, FALSE)</f>
        <v>0</v>
      </c>
      <c r="Y10534" t="str">
        <f>IF(TEXT(Table1[[#This Row],[Apply Date]], "yyyy-mm-dd") = TEXT(Table1[[#This Row],[Sign Up Date]], "yyyy-mm-dd"), "New User", "Repeat User")</f>
        <v>Repeat User</v>
      </c>
    </row>
    <row r="10535" spans="1:25" ht="12.75" x14ac:dyDescent="0.2">
      <c r="A10535" s="1" t="s">
        <v>15688</v>
      </c>
      <c r="B10535" s="1" t="s">
        <v>11245</v>
      </c>
      <c r="C10535" s="1" t="s">
        <v>160</v>
      </c>
      <c r="D10535" s="1" t="s">
        <v>2629</v>
      </c>
      <c r="E10535" s="2">
        <v>45292.146365740744</v>
      </c>
      <c r="F10535" s="1" t="s">
        <v>33</v>
      </c>
      <c r="G10535" s="9" t="s">
        <v>1170</v>
      </c>
      <c r="H10535" s="9" t="s">
        <v>49</v>
      </c>
      <c r="I10535" s="9" t="s">
        <v>45</v>
      </c>
      <c r="J10535" s="1">
        <v>500062</v>
      </c>
      <c r="K10535" s="3">
        <v>45139</v>
      </c>
      <c r="L10535" s="1" t="s">
        <v>37</v>
      </c>
      <c r="M10535" s="1" t="s">
        <v>319</v>
      </c>
      <c r="N10535" s="1" t="s">
        <v>31</v>
      </c>
      <c r="O10535" s="10">
        <v>44885.478043981479</v>
      </c>
      <c r="P10535" s="10">
        <v>44900.229166666664</v>
      </c>
      <c r="Q10535">
        <v>0</v>
      </c>
      <c r="R10535" t="s">
        <v>220</v>
      </c>
      <c r="S10535" t="s">
        <v>220</v>
      </c>
      <c r="T10535">
        <v>0</v>
      </c>
      <c r="U10535" t="s">
        <v>220</v>
      </c>
      <c r="V10535" t="str">
        <f>VLOOKUP(F10535, [1]!Table1[[#All],[Gender]:[city]], 3, FALSE)</f>
        <v>Not in Education</v>
      </c>
      <c r="W10535" s="11">
        <f>VLOOKUP(F10535, [1]!Table1[[#All],[Gender]:[city]], 4, FALSE)</f>
        <v>45092</v>
      </c>
      <c r="X10535" t="b">
        <f>VLOOKUP(F10535, [1]!Table1[[#All],[Gender]:[isFromSocialMedia]], 7, FALSE)</f>
        <v>0</v>
      </c>
      <c r="Y10535" t="str">
        <f>IF(TEXT(Table1[[#This Row],[Apply Date]], "yyyy-mm-dd") = TEXT(Table1[[#This Row],[Sign Up Date]], "yyyy-mm-dd"), "New User", "Repeat User")</f>
        <v>Repeat User</v>
      </c>
    </row>
    <row r="10536" spans="1:25" ht="12.75" x14ac:dyDescent="0.2">
      <c r="A10536" s="1" t="s">
        <v>15689</v>
      </c>
      <c r="B10536" s="1" t="s">
        <v>11245</v>
      </c>
      <c r="C10536" s="1" t="s">
        <v>160</v>
      </c>
      <c r="D10536" s="1" t="s">
        <v>2629</v>
      </c>
      <c r="E10536" s="2">
        <v>45292.146365740744</v>
      </c>
      <c r="F10536" s="1" t="s">
        <v>25</v>
      </c>
      <c r="G10536" s="9" t="s">
        <v>15690</v>
      </c>
      <c r="H10536" s="9" t="s">
        <v>7870</v>
      </c>
      <c r="I10536" s="9" t="s">
        <v>86</v>
      </c>
      <c r="J10536" s="1">
        <v>33700</v>
      </c>
      <c r="K10536" s="3">
        <v>45809</v>
      </c>
      <c r="L10536" s="1" t="s">
        <v>37</v>
      </c>
      <c r="M10536" s="1" t="s">
        <v>319</v>
      </c>
      <c r="N10536" s="1" t="s">
        <v>75</v>
      </c>
      <c r="O10536" s="10">
        <v>45090.131666666668</v>
      </c>
      <c r="P10536" s="10">
        <v>45103.104166666664</v>
      </c>
      <c r="Q10536">
        <v>0</v>
      </c>
      <c r="R10536" t="s">
        <v>220</v>
      </c>
      <c r="S10536" t="s">
        <v>220</v>
      </c>
      <c r="T10536">
        <v>0</v>
      </c>
      <c r="U10536" t="s">
        <v>220</v>
      </c>
      <c r="V10536" t="str">
        <f>VLOOKUP(F10536, [1]!Table1[[#All],[Gender]:[city]], 3, FALSE)</f>
        <v>Undergraduate Student</v>
      </c>
      <c r="W10536" s="11">
        <f>VLOOKUP(F10536, [1]!Table1[[#All],[Gender]:[city]], 4, FALSE)</f>
        <v>45130</v>
      </c>
      <c r="X10536" t="b">
        <f>VLOOKUP(F10536, [1]!Table1[[#All],[Gender]:[isFromSocialMedia]], 7, FALSE)</f>
        <v>0</v>
      </c>
      <c r="Y10536" t="str">
        <f>IF(TEXT(Table1[[#This Row],[Apply Date]], "yyyy-mm-dd") = TEXT(Table1[[#This Row],[Sign Up Date]], "yyyy-mm-dd"), "New User", "Repeat User")</f>
        <v>Repeat User</v>
      </c>
    </row>
    <row r="10537" spans="1:25" ht="12.75" x14ac:dyDescent="0.2">
      <c r="A10537" s="1" t="s">
        <v>15691</v>
      </c>
      <c r="B10537" s="1" t="s">
        <v>11245</v>
      </c>
      <c r="C10537" s="1" t="s">
        <v>160</v>
      </c>
      <c r="D10537" s="1" t="s">
        <v>2629</v>
      </c>
      <c r="E10537" s="2">
        <v>45292.146365740744</v>
      </c>
      <c r="F10537" s="1" t="s">
        <v>33</v>
      </c>
      <c r="G10537" s="9" t="s">
        <v>15692</v>
      </c>
      <c r="H10537" s="9" t="s">
        <v>15693</v>
      </c>
      <c r="I10537" s="9" t="s">
        <v>718</v>
      </c>
      <c r="J10537" s="1">
        <v>710000</v>
      </c>
      <c r="K10537" s="3">
        <v>45474</v>
      </c>
      <c r="L10537" s="1" t="s">
        <v>37</v>
      </c>
      <c r="M10537" s="1" t="s">
        <v>504</v>
      </c>
      <c r="N10537" s="1" t="s">
        <v>75</v>
      </c>
      <c r="O10537" s="10">
        <v>45092.578657407408</v>
      </c>
      <c r="P10537" s="10">
        <v>45117.104166666664</v>
      </c>
      <c r="Q10537">
        <v>0</v>
      </c>
      <c r="R10537" t="s">
        <v>220</v>
      </c>
      <c r="S10537" t="s">
        <v>220</v>
      </c>
      <c r="T10537">
        <v>0</v>
      </c>
      <c r="U10537" t="s">
        <v>220</v>
      </c>
      <c r="V10537" t="str">
        <f>VLOOKUP(F10537, [1]!Table1[[#All],[Gender]:[city]], 3, FALSE)</f>
        <v>Not in Education</v>
      </c>
      <c r="W10537" s="11">
        <f>VLOOKUP(F10537, [1]!Table1[[#All],[Gender]:[city]], 4, FALSE)</f>
        <v>45092</v>
      </c>
      <c r="X10537" t="b">
        <f>VLOOKUP(F10537, [1]!Table1[[#All],[Gender]:[isFromSocialMedia]], 7, FALSE)</f>
        <v>0</v>
      </c>
      <c r="Y10537" t="str">
        <f>IF(TEXT(Table1[[#This Row],[Apply Date]], "yyyy-mm-dd") = TEXT(Table1[[#This Row],[Sign Up Date]], "yyyy-mm-dd"), "New User", "Repeat User")</f>
        <v>New User</v>
      </c>
    </row>
    <row r="10538" spans="1:25" ht="12.75" x14ac:dyDescent="0.2">
      <c r="A10538" s="1" t="s">
        <v>15694</v>
      </c>
      <c r="B10538" s="1" t="s">
        <v>11245</v>
      </c>
      <c r="C10538" s="1" t="s">
        <v>160</v>
      </c>
      <c r="D10538" s="1" t="s">
        <v>2629</v>
      </c>
      <c r="E10538" s="2">
        <v>45292.146365740744</v>
      </c>
      <c r="F10538" s="1" t="s">
        <v>25</v>
      </c>
      <c r="G10538" s="9" t="s">
        <v>422</v>
      </c>
      <c r="H10538" s="9" t="s">
        <v>2921</v>
      </c>
      <c r="I10538" s="9" t="s">
        <v>79</v>
      </c>
      <c r="J10538" s="1">
        <v>500271</v>
      </c>
      <c r="K10538" s="3">
        <v>44774</v>
      </c>
      <c r="L10538" s="1" t="s">
        <v>29</v>
      </c>
      <c r="M10538" s="1" t="s">
        <v>294</v>
      </c>
      <c r="N10538" s="1" t="s">
        <v>75</v>
      </c>
      <c r="O10538" s="10">
        <v>45146.103796296295</v>
      </c>
      <c r="P10538" s="10">
        <v>45159.1875</v>
      </c>
      <c r="Q10538">
        <v>0</v>
      </c>
      <c r="R10538" t="s">
        <v>220</v>
      </c>
      <c r="S10538" t="s">
        <v>220</v>
      </c>
      <c r="T10538">
        <v>0</v>
      </c>
      <c r="U10538" t="s">
        <v>220</v>
      </c>
      <c r="V10538" t="str">
        <f>VLOOKUP(F10538, [1]!Table1[[#All],[Gender]:[city]], 3, FALSE)</f>
        <v>Undergraduate Student</v>
      </c>
      <c r="W10538" s="11">
        <f>VLOOKUP(F10538, [1]!Table1[[#All],[Gender]:[city]], 4, FALSE)</f>
        <v>45130</v>
      </c>
      <c r="X10538" t="b">
        <f>VLOOKUP(F10538, [1]!Table1[[#All],[Gender]:[isFromSocialMedia]], 7, FALSE)</f>
        <v>0</v>
      </c>
      <c r="Y10538" t="str">
        <f>IF(TEXT(Table1[[#This Row],[Apply Date]], "yyyy-mm-dd") = TEXT(Table1[[#This Row],[Sign Up Date]], "yyyy-mm-dd"), "New User", "Repeat User")</f>
        <v>Repeat User</v>
      </c>
    </row>
    <row r="10539" spans="1:25" ht="12.75" x14ac:dyDescent="0.2">
      <c r="A10539" s="1" t="s">
        <v>15695</v>
      </c>
      <c r="B10539" s="1" t="s">
        <v>11245</v>
      </c>
      <c r="C10539" s="1" t="s">
        <v>160</v>
      </c>
      <c r="D10539" s="1" t="s">
        <v>2629</v>
      </c>
      <c r="E10539" s="2">
        <v>45292.146365740744</v>
      </c>
      <c r="F10539" s="1" t="s">
        <v>33</v>
      </c>
      <c r="G10539" s="9" t="s">
        <v>5313</v>
      </c>
      <c r="H10539" s="9" t="s">
        <v>407</v>
      </c>
      <c r="I10539" s="9" t="s">
        <v>45</v>
      </c>
      <c r="J10539" s="1">
        <v>828113</v>
      </c>
      <c r="K10539" s="4">
        <v>44866</v>
      </c>
      <c r="L10539" s="1" t="s">
        <v>50</v>
      </c>
      <c r="M10539" s="1" t="s">
        <v>917</v>
      </c>
      <c r="N10539" s="1" t="s">
        <v>75</v>
      </c>
      <c r="O10539" s="10">
        <v>45122.404942129629</v>
      </c>
      <c r="P10539" s="10">
        <v>45131.104166666664</v>
      </c>
      <c r="Q10539">
        <v>0</v>
      </c>
      <c r="R10539" t="s">
        <v>220</v>
      </c>
      <c r="S10539" t="s">
        <v>220</v>
      </c>
      <c r="T10539">
        <v>0</v>
      </c>
      <c r="U10539" t="s">
        <v>220</v>
      </c>
      <c r="V10539" t="str">
        <f>VLOOKUP(F10539, [1]!Table1[[#All],[Gender]:[city]], 3, FALSE)</f>
        <v>Not in Education</v>
      </c>
      <c r="W10539" s="11">
        <f>VLOOKUP(F10539, [1]!Table1[[#All],[Gender]:[city]], 4, FALSE)</f>
        <v>45092</v>
      </c>
      <c r="X10539" t="b">
        <f>VLOOKUP(F10539, [1]!Table1[[#All],[Gender]:[isFromSocialMedia]], 7, FALSE)</f>
        <v>0</v>
      </c>
      <c r="Y10539" t="str">
        <f>IF(TEXT(Table1[[#This Row],[Apply Date]], "yyyy-mm-dd") = TEXT(Table1[[#This Row],[Sign Up Date]], "yyyy-mm-dd"), "New User", "Repeat User")</f>
        <v>Repeat User</v>
      </c>
    </row>
    <row r="10540" spans="1:25" ht="12.75" x14ac:dyDescent="0.2">
      <c r="A10540" s="1" t="s">
        <v>15696</v>
      </c>
      <c r="B10540" s="1" t="s">
        <v>11245</v>
      </c>
      <c r="C10540" s="1" t="s">
        <v>160</v>
      </c>
      <c r="D10540" s="1" t="s">
        <v>2629</v>
      </c>
      <c r="E10540" s="2">
        <v>45292.146365740744</v>
      </c>
      <c r="F10540" s="1" t="s">
        <v>25</v>
      </c>
      <c r="G10540" s="9" t="s">
        <v>1254</v>
      </c>
      <c r="H10540" s="9" t="s">
        <v>3658</v>
      </c>
      <c r="I10540" s="9" t="s">
        <v>79</v>
      </c>
      <c r="J10540" s="1" t="s">
        <v>15697</v>
      </c>
      <c r="K10540" s="4">
        <v>45231</v>
      </c>
      <c r="L10540" s="1" t="s">
        <v>37</v>
      </c>
      <c r="M10540" s="1" t="s">
        <v>51</v>
      </c>
      <c r="N10540" s="1" t="s">
        <v>75</v>
      </c>
      <c r="O10540" s="10">
        <v>45124.664236111108</v>
      </c>
      <c r="P10540" s="10">
        <v>45145.1875</v>
      </c>
      <c r="Q10540">
        <v>0</v>
      </c>
      <c r="R10540" t="s">
        <v>220</v>
      </c>
      <c r="S10540" t="s">
        <v>220</v>
      </c>
      <c r="T10540">
        <v>0</v>
      </c>
      <c r="U10540" t="s">
        <v>220</v>
      </c>
      <c r="V10540" t="str">
        <f>VLOOKUP(F10540, [1]!Table1[[#All],[Gender]:[city]], 3, FALSE)</f>
        <v>Undergraduate Student</v>
      </c>
      <c r="W10540" s="11">
        <f>VLOOKUP(F10540, [1]!Table1[[#All],[Gender]:[city]], 4, FALSE)</f>
        <v>45130</v>
      </c>
      <c r="X10540" t="b">
        <f>VLOOKUP(F10540, [1]!Table1[[#All],[Gender]:[isFromSocialMedia]], 7, FALSE)</f>
        <v>0</v>
      </c>
      <c r="Y10540" t="str">
        <f>IF(TEXT(Table1[[#This Row],[Apply Date]], "yyyy-mm-dd") = TEXT(Table1[[#This Row],[Sign Up Date]], "yyyy-mm-dd"), "New User", "Repeat User")</f>
        <v>Repeat User</v>
      </c>
    </row>
    <row r="10541" spans="1:25" ht="12.75" x14ac:dyDescent="0.2">
      <c r="A10541" s="1" t="s">
        <v>15698</v>
      </c>
      <c r="B10541" s="1" t="s">
        <v>11245</v>
      </c>
      <c r="C10541" s="1" t="s">
        <v>160</v>
      </c>
      <c r="D10541" s="1" t="s">
        <v>2629</v>
      </c>
      <c r="E10541" s="2">
        <v>45292.146365740744</v>
      </c>
      <c r="F10541" s="1" t="s">
        <v>25</v>
      </c>
      <c r="G10541" s="9" t="s">
        <v>48</v>
      </c>
      <c r="H10541" s="9" t="s">
        <v>49</v>
      </c>
      <c r="I10541" s="9" t="s">
        <v>45</v>
      </c>
      <c r="J10541" s="1">
        <v>506223</v>
      </c>
      <c r="K10541" s="3">
        <v>45078</v>
      </c>
      <c r="L10541" s="1" t="s">
        <v>104</v>
      </c>
      <c r="M10541" s="1" t="s">
        <v>294</v>
      </c>
      <c r="N10541" s="1" t="s">
        <v>2637</v>
      </c>
      <c r="O10541" s="10">
        <v>45177.389837962961</v>
      </c>
      <c r="Q10541">
        <v>0</v>
      </c>
      <c r="R10541" t="s">
        <v>220</v>
      </c>
      <c r="S10541" t="s">
        <v>220</v>
      </c>
      <c r="T10541">
        <v>0</v>
      </c>
      <c r="U10541" t="s">
        <v>220</v>
      </c>
      <c r="V10541" t="str">
        <f>VLOOKUP(F10541, [1]!Table1[[#All],[Gender]:[city]], 3, FALSE)</f>
        <v>Undergraduate Student</v>
      </c>
      <c r="W10541" s="11">
        <f>VLOOKUP(F10541, [1]!Table1[[#All],[Gender]:[city]], 4, FALSE)</f>
        <v>45130</v>
      </c>
      <c r="X10541" t="b">
        <f>VLOOKUP(F10541, [1]!Table1[[#All],[Gender]:[isFromSocialMedia]], 7, FALSE)</f>
        <v>0</v>
      </c>
      <c r="Y10541" t="str">
        <f>IF(TEXT(Table1[[#This Row],[Apply Date]], "yyyy-mm-dd") = TEXT(Table1[[#This Row],[Sign Up Date]], "yyyy-mm-dd"), "New User", "Repeat User")</f>
        <v>Repeat User</v>
      </c>
    </row>
    <row r="10542" spans="1:25" ht="12.75" x14ac:dyDescent="0.2">
      <c r="A10542" s="1" t="s">
        <v>15699</v>
      </c>
      <c r="B10542" s="1" t="s">
        <v>11245</v>
      </c>
      <c r="C10542" s="1" t="s">
        <v>160</v>
      </c>
      <c r="D10542" s="1" t="s">
        <v>2629</v>
      </c>
      <c r="E10542" s="2">
        <v>45292.146365740744</v>
      </c>
      <c r="F10542" s="1" t="s">
        <v>25</v>
      </c>
      <c r="G10542" s="9" t="s">
        <v>15700</v>
      </c>
      <c r="H10542" s="9" t="s">
        <v>4207</v>
      </c>
      <c r="I10542" s="9" t="s">
        <v>45</v>
      </c>
      <c r="J10542" s="1">
        <v>626125</v>
      </c>
      <c r="K10542" s="3">
        <v>45413</v>
      </c>
      <c r="L10542" s="1" t="s">
        <v>50</v>
      </c>
      <c r="M10542" s="1" t="s">
        <v>30</v>
      </c>
      <c r="N10542" s="1" t="s">
        <v>75</v>
      </c>
      <c r="O10542" s="10">
        <v>45090.52202546296</v>
      </c>
      <c r="P10542" s="10">
        <v>45103.104166666664</v>
      </c>
      <c r="Q10542">
        <v>0</v>
      </c>
      <c r="R10542" t="s">
        <v>220</v>
      </c>
      <c r="S10542" t="s">
        <v>220</v>
      </c>
      <c r="T10542">
        <v>0</v>
      </c>
      <c r="U10542" t="s">
        <v>220</v>
      </c>
      <c r="V10542" t="str">
        <f>VLOOKUP(F10542, [1]!Table1[[#All],[Gender]:[city]], 3, FALSE)</f>
        <v>Undergraduate Student</v>
      </c>
      <c r="W10542" s="11">
        <f>VLOOKUP(F10542, [1]!Table1[[#All],[Gender]:[city]], 4, FALSE)</f>
        <v>45130</v>
      </c>
      <c r="X10542" t="b">
        <f>VLOOKUP(F10542, [1]!Table1[[#All],[Gender]:[isFromSocialMedia]], 7, FALSE)</f>
        <v>0</v>
      </c>
      <c r="Y10542" t="str">
        <f>IF(TEXT(Table1[[#This Row],[Apply Date]], "yyyy-mm-dd") = TEXT(Table1[[#This Row],[Sign Up Date]], "yyyy-mm-dd"), "New User", "Repeat User")</f>
        <v>Repeat User</v>
      </c>
    </row>
    <row r="10543" spans="1:25" ht="12.75" x14ac:dyDescent="0.2">
      <c r="A10543" s="1" t="s">
        <v>15701</v>
      </c>
      <c r="B10543" s="1" t="s">
        <v>11245</v>
      </c>
      <c r="C10543" s="1" t="s">
        <v>160</v>
      </c>
      <c r="D10543" s="1" t="s">
        <v>2629</v>
      </c>
      <c r="E10543" s="2">
        <v>45292.146365740744</v>
      </c>
      <c r="F10543" s="1" t="s">
        <v>25</v>
      </c>
      <c r="G10543" s="9" t="s">
        <v>2240</v>
      </c>
      <c r="H10543" s="9" t="s">
        <v>2240</v>
      </c>
      <c r="I10543" s="9" t="s">
        <v>79</v>
      </c>
      <c r="J10543" s="1">
        <v>351101</v>
      </c>
      <c r="K10543" s="3">
        <v>46600</v>
      </c>
      <c r="L10543" s="1" t="s">
        <v>37</v>
      </c>
      <c r="M10543" s="1" t="s">
        <v>319</v>
      </c>
      <c r="N10543" s="1" t="s">
        <v>75</v>
      </c>
      <c r="O10543" s="10">
        <v>45166.021793981483</v>
      </c>
      <c r="P10543" s="10">
        <v>45299.146365740744</v>
      </c>
      <c r="Q10543">
        <v>0</v>
      </c>
      <c r="R10543" t="s">
        <v>220</v>
      </c>
      <c r="S10543" t="s">
        <v>220</v>
      </c>
      <c r="T10543">
        <v>0</v>
      </c>
      <c r="U10543" t="s">
        <v>220</v>
      </c>
      <c r="V10543" t="str">
        <f>VLOOKUP(F10543, [1]!Table1[[#All],[Gender]:[city]], 3, FALSE)</f>
        <v>Undergraduate Student</v>
      </c>
      <c r="W10543" s="11">
        <f>VLOOKUP(F10543, [1]!Table1[[#All],[Gender]:[city]], 4, FALSE)</f>
        <v>45130</v>
      </c>
      <c r="X10543" t="b">
        <f>VLOOKUP(F10543, [1]!Table1[[#All],[Gender]:[isFromSocialMedia]], 7, FALSE)</f>
        <v>0</v>
      </c>
      <c r="Y10543" t="str">
        <f>IF(TEXT(Table1[[#This Row],[Apply Date]], "yyyy-mm-dd") = TEXT(Table1[[#This Row],[Sign Up Date]], "yyyy-mm-dd"), "New User", "Repeat User")</f>
        <v>Repeat User</v>
      </c>
    </row>
    <row r="10544" spans="1:25" ht="12.75" x14ac:dyDescent="0.2">
      <c r="A10544" s="1" t="s">
        <v>15702</v>
      </c>
      <c r="B10544" s="1" t="s">
        <v>11245</v>
      </c>
      <c r="C10544" s="1" t="s">
        <v>160</v>
      </c>
      <c r="D10544" s="1" t="s">
        <v>2629</v>
      </c>
      <c r="E10544" s="2">
        <v>45292.146365740744</v>
      </c>
      <c r="F10544" s="1" t="s">
        <v>25</v>
      </c>
      <c r="G10544" s="9" t="s">
        <v>607</v>
      </c>
      <c r="H10544" s="9" t="s">
        <v>163</v>
      </c>
      <c r="I10544" s="9" t="s">
        <v>79</v>
      </c>
      <c r="J10544" s="1">
        <v>100001</v>
      </c>
      <c r="K10544" s="3">
        <v>45078</v>
      </c>
      <c r="L10544" s="1" t="s">
        <v>37</v>
      </c>
      <c r="M10544" s="1" t="s">
        <v>2794</v>
      </c>
      <c r="N10544" s="1" t="s">
        <v>39</v>
      </c>
      <c r="O10544" s="10">
        <v>45090.319687499999</v>
      </c>
      <c r="P10544" s="10">
        <v>45103.104166666664</v>
      </c>
      <c r="Q10544" s="1">
        <v>500</v>
      </c>
      <c r="R10544" s="1" t="s">
        <v>11283</v>
      </c>
      <c r="S10544" s="1" t="s">
        <v>11284</v>
      </c>
      <c r="T10544" s="1">
        <v>1182</v>
      </c>
      <c r="U10544" s="1" t="s">
        <v>2645</v>
      </c>
      <c r="V10544" t="str">
        <f>VLOOKUP(F10544, [1]!Table1[[#All],[Gender]:[city]], 3, FALSE)</f>
        <v>Undergraduate Student</v>
      </c>
      <c r="W10544" s="11">
        <f>VLOOKUP(F10544, [1]!Table1[[#All],[Gender]:[city]], 4, FALSE)</f>
        <v>45130</v>
      </c>
      <c r="X10544" t="b">
        <f>VLOOKUP(F10544, [1]!Table1[[#All],[Gender]:[isFromSocialMedia]], 7, FALSE)</f>
        <v>0</v>
      </c>
      <c r="Y10544" t="str">
        <f>IF(TEXT(Table1[[#This Row],[Apply Date]], "yyyy-mm-dd") = TEXT(Table1[[#This Row],[Sign Up Date]], "yyyy-mm-dd"), "New User", "Repeat User")</f>
        <v>Repeat User</v>
      </c>
    </row>
    <row r="10545" spans="1:25" ht="12.75" x14ac:dyDescent="0.2">
      <c r="A10545" s="1" t="s">
        <v>15703</v>
      </c>
      <c r="B10545" s="1" t="s">
        <v>11245</v>
      </c>
      <c r="C10545" s="1" t="s">
        <v>160</v>
      </c>
      <c r="D10545" s="1" t="s">
        <v>2629</v>
      </c>
      <c r="E10545" s="2">
        <v>45292.146365740744</v>
      </c>
      <c r="F10545" s="1" t="s">
        <v>33</v>
      </c>
      <c r="G10545" s="9" t="s">
        <v>2299</v>
      </c>
      <c r="H10545" s="9" t="s">
        <v>60</v>
      </c>
      <c r="I10545" s="9" t="s">
        <v>61</v>
      </c>
      <c r="J10545" s="1">
        <v>63103</v>
      </c>
      <c r="K10545" s="3">
        <v>45505</v>
      </c>
      <c r="L10545" s="1" t="s">
        <v>50</v>
      </c>
      <c r="M10545" s="1" t="s">
        <v>617</v>
      </c>
      <c r="N10545" s="1" t="s">
        <v>75</v>
      </c>
      <c r="O10545" s="10">
        <v>45138.185081018521</v>
      </c>
      <c r="P10545" s="10">
        <v>45145.1875</v>
      </c>
      <c r="Q10545">
        <v>0</v>
      </c>
      <c r="R10545" t="s">
        <v>220</v>
      </c>
      <c r="S10545" t="s">
        <v>220</v>
      </c>
      <c r="T10545">
        <v>0</v>
      </c>
      <c r="U10545" t="s">
        <v>220</v>
      </c>
      <c r="V10545" t="str">
        <f>VLOOKUP(F10545, [1]!Table1[[#All],[Gender]:[city]], 3, FALSE)</f>
        <v>Not in Education</v>
      </c>
      <c r="W10545" s="11">
        <f>VLOOKUP(F10545, [1]!Table1[[#All],[Gender]:[city]], 4, FALSE)</f>
        <v>45092</v>
      </c>
      <c r="X10545" t="b">
        <f>VLOOKUP(F10545, [1]!Table1[[#All],[Gender]:[isFromSocialMedia]], 7, FALSE)</f>
        <v>0</v>
      </c>
      <c r="Y10545" t="str">
        <f>IF(TEXT(Table1[[#This Row],[Apply Date]], "yyyy-mm-dd") = TEXT(Table1[[#This Row],[Sign Up Date]], "yyyy-mm-dd"), "New User", "Repeat User")</f>
        <v>Repeat User</v>
      </c>
    </row>
    <row r="10546" spans="1:25" ht="12.75" x14ac:dyDescent="0.2">
      <c r="A10546" s="1" t="s">
        <v>15704</v>
      </c>
      <c r="B10546" s="1" t="s">
        <v>11245</v>
      </c>
      <c r="C10546" s="1" t="s">
        <v>160</v>
      </c>
      <c r="D10546" s="1" t="s">
        <v>2629</v>
      </c>
      <c r="E10546" s="2">
        <v>45292.146365740744</v>
      </c>
      <c r="F10546" s="1" t="s">
        <v>25</v>
      </c>
      <c r="G10546" s="9" t="s">
        <v>9863</v>
      </c>
      <c r="H10546" s="9" t="s">
        <v>163</v>
      </c>
      <c r="I10546" s="9" t="s">
        <v>79</v>
      </c>
      <c r="J10546" s="1">
        <v>11111</v>
      </c>
      <c r="K10546" s="3">
        <v>45809</v>
      </c>
      <c r="L10546" s="1" t="s">
        <v>37</v>
      </c>
      <c r="M10546" s="1" t="s">
        <v>51</v>
      </c>
      <c r="N10546" s="1" t="s">
        <v>75</v>
      </c>
      <c r="O10546" s="10">
        <v>45090.385347222225</v>
      </c>
      <c r="P10546" s="10">
        <v>45103.104166666664</v>
      </c>
      <c r="Q10546">
        <v>0</v>
      </c>
      <c r="R10546" t="s">
        <v>220</v>
      </c>
      <c r="S10546" t="s">
        <v>220</v>
      </c>
      <c r="T10546">
        <v>0</v>
      </c>
      <c r="U10546" t="s">
        <v>220</v>
      </c>
      <c r="V10546" t="str">
        <f>VLOOKUP(F10546, [1]!Table1[[#All],[Gender]:[city]], 3, FALSE)</f>
        <v>Undergraduate Student</v>
      </c>
      <c r="W10546" s="11">
        <f>VLOOKUP(F10546, [1]!Table1[[#All],[Gender]:[city]], 4, FALSE)</f>
        <v>45130</v>
      </c>
      <c r="X10546" t="b">
        <f>VLOOKUP(F10546, [1]!Table1[[#All],[Gender]:[isFromSocialMedia]], 7, FALSE)</f>
        <v>0</v>
      </c>
      <c r="Y10546" t="str">
        <f>IF(TEXT(Table1[[#This Row],[Apply Date]], "yyyy-mm-dd") = TEXT(Table1[[#This Row],[Sign Up Date]], "yyyy-mm-dd"), "New User", "Repeat User")</f>
        <v>Repeat User</v>
      </c>
    </row>
    <row r="10547" spans="1:25" ht="12.75" x14ac:dyDescent="0.2">
      <c r="A10547" s="1" t="s">
        <v>15705</v>
      </c>
      <c r="B10547" s="1" t="s">
        <v>11245</v>
      </c>
      <c r="C10547" s="1" t="s">
        <v>160</v>
      </c>
      <c r="D10547" s="1" t="s">
        <v>2629</v>
      </c>
      <c r="E10547" s="2">
        <v>45292.146365740744</v>
      </c>
      <c r="F10547" s="1" t="s">
        <v>25</v>
      </c>
      <c r="G10547" s="9" t="s">
        <v>90</v>
      </c>
      <c r="H10547" s="9" t="s">
        <v>91</v>
      </c>
      <c r="I10547" s="9" t="s">
        <v>45</v>
      </c>
      <c r="J10547" s="1">
        <v>517501</v>
      </c>
      <c r="K10547" s="3">
        <v>44409</v>
      </c>
      <c r="L10547" s="1" t="s">
        <v>37</v>
      </c>
      <c r="M10547" s="1" t="s">
        <v>51</v>
      </c>
      <c r="N10547" s="1" t="s">
        <v>75</v>
      </c>
      <c r="O10547" s="10">
        <v>44864.74895833333</v>
      </c>
      <c r="P10547" s="10">
        <v>44879.1875</v>
      </c>
      <c r="Q10547">
        <v>0</v>
      </c>
      <c r="R10547" t="s">
        <v>220</v>
      </c>
      <c r="S10547" t="s">
        <v>220</v>
      </c>
      <c r="T10547">
        <v>0</v>
      </c>
      <c r="U10547" t="s">
        <v>220</v>
      </c>
      <c r="V10547" t="str">
        <f>VLOOKUP(F10547, [1]!Table1[[#All],[Gender]:[city]], 3, FALSE)</f>
        <v>Undergraduate Student</v>
      </c>
      <c r="W10547" s="11">
        <f>VLOOKUP(F10547, [1]!Table1[[#All],[Gender]:[city]], 4, FALSE)</f>
        <v>45130</v>
      </c>
      <c r="X10547" t="b">
        <f>VLOOKUP(F10547, [1]!Table1[[#All],[Gender]:[isFromSocialMedia]], 7, FALSE)</f>
        <v>0</v>
      </c>
      <c r="Y10547" t="str">
        <f>IF(TEXT(Table1[[#This Row],[Apply Date]], "yyyy-mm-dd") = TEXT(Table1[[#This Row],[Sign Up Date]], "yyyy-mm-dd"), "New User", "Repeat User")</f>
        <v>Repeat User</v>
      </c>
    </row>
    <row r="10548" spans="1:25" ht="12.75" x14ac:dyDescent="0.2">
      <c r="A10548" s="1" t="s">
        <v>15706</v>
      </c>
      <c r="B10548" s="1" t="s">
        <v>11245</v>
      </c>
      <c r="C10548" s="1" t="s">
        <v>160</v>
      </c>
      <c r="D10548" s="1" t="s">
        <v>2629</v>
      </c>
      <c r="E10548" s="2">
        <v>45292.146365740744</v>
      </c>
      <c r="F10548" s="1" t="s">
        <v>25</v>
      </c>
      <c r="G10548" s="9" t="s">
        <v>15707</v>
      </c>
      <c r="H10548" s="9" t="s">
        <v>989</v>
      </c>
      <c r="I10548" s="9" t="s">
        <v>187</v>
      </c>
      <c r="J10548" s="1">
        <v>10300</v>
      </c>
      <c r="K10548" s="4">
        <v>43070</v>
      </c>
      <c r="L10548" s="1" t="s">
        <v>50</v>
      </c>
      <c r="M10548" s="1" t="s">
        <v>1575</v>
      </c>
      <c r="N10548" s="1" t="s">
        <v>75</v>
      </c>
      <c r="O10548" s="10">
        <v>45093.47483796296</v>
      </c>
      <c r="P10548" s="10">
        <v>45131.104166666664</v>
      </c>
      <c r="Q10548">
        <v>0</v>
      </c>
      <c r="R10548" t="s">
        <v>220</v>
      </c>
      <c r="S10548" t="s">
        <v>220</v>
      </c>
      <c r="T10548">
        <v>0</v>
      </c>
      <c r="U10548" t="s">
        <v>220</v>
      </c>
      <c r="V10548" t="str">
        <f>VLOOKUP(F10548, [1]!Table1[[#All],[Gender]:[city]], 3, FALSE)</f>
        <v>Undergraduate Student</v>
      </c>
      <c r="W10548" s="11">
        <f>VLOOKUP(F10548, [1]!Table1[[#All],[Gender]:[city]], 4, FALSE)</f>
        <v>45130</v>
      </c>
      <c r="X10548" t="b">
        <f>VLOOKUP(F10548, [1]!Table1[[#All],[Gender]:[isFromSocialMedia]], 7, FALSE)</f>
        <v>0</v>
      </c>
      <c r="Y10548" t="str">
        <f>IF(TEXT(Table1[[#This Row],[Apply Date]], "yyyy-mm-dd") = TEXT(Table1[[#This Row],[Sign Up Date]], "yyyy-mm-dd"), "New User", "Repeat User")</f>
        <v>Repeat User</v>
      </c>
    </row>
    <row r="10549" spans="1:25" ht="12.75" x14ac:dyDescent="0.2">
      <c r="A10549" s="1" t="s">
        <v>15708</v>
      </c>
      <c r="B10549" s="1" t="s">
        <v>11245</v>
      </c>
      <c r="C10549" s="1" t="s">
        <v>160</v>
      </c>
      <c r="D10549" s="1" t="s">
        <v>2629</v>
      </c>
      <c r="E10549" s="2">
        <v>45292.146365740744</v>
      </c>
      <c r="F10549" s="1" t="s">
        <v>33</v>
      </c>
      <c r="G10549" s="9" t="s">
        <v>429</v>
      </c>
      <c r="H10549" s="9" t="s">
        <v>705</v>
      </c>
      <c r="I10549" s="9" t="s">
        <v>45</v>
      </c>
      <c r="J10549" s="1">
        <v>390001</v>
      </c>
      <c r="K10549" s="3">
        <v>44682</v>
      </c>
      <c r="L10549" s="1" t="s">
        <v>50</v>
      </c>
      <c r="M10549" s="1" t="s">
        <v>330</v>
      </c>
      <c r="N10549" s="1" t="s">
        <v>75</v>
      </c>
      <c r="O10549" s="10">
        <v>45113.766377314816</v>
      </c>
      <c r="P10549" s="10">
        <v>45145.1875</v>
      </c>
      <c r="Q10549">
        <v>0</v>
      </c>
      <c r="R10549" t="s">
        <v>220</v>
      </c>
      <c r="S10549" t="s">
        <v>220</v>
      </c>
      <c r="T10549">
        <v>0</v>
      </c>
      <c r="U10549" t="s">
        <v>220</v>
      </c>
      <c r="V10549" t="str">
        <f>VLOOKUP(F10549, [1]!Table1[[#All],[Gender]:[city]], 3, FALSE)</f>
        <v>Not in Education</v>
      </c>
      <c r="W10549" s="11">
        <f>VLOOKUP(F10549, [1]!Table1[[#All],[Gender]:[city]], 4, FALSE)</f>
        <v>45092</v>
      </c>
      <c r="X10549" t="b">
        <f>VLOOKUP(F10549, [1]!Table1[[#All],[Gender]:[isFromSocialMedia]], 7, FALSE)</f>
        <v>0</v>
      </c>
      <c r="Y10549" t="str">
        <f>IF(TEXT(Table1[[#This Row],[Apply Date]], "yyyy-mm-dd") = TEXT(Table1[[#This Row],[Sign Up Date]], "yyyy-mm-dd"), "New User", "Repeat User")</f>
        <v>Repeat User</v>
      </c>
    </row>
    <row r="10550" spans="1:25" ht="12.75" x14ac:dyDescent="0.2">
      <c r="A10550" s="1" t="s">
        <v>15709</v>
      </c>
      <c r="B10550" s="1" t="s">
        <v>11245</v>
      </c>
      <c r="C10550" s="1" t="s">
        <v>160</v>
      </c>
      <c r="D10550" s="1" t="s">
        <v>2629</v>
      </c>
      <c r="E10550" s="2">
        <v>45292.146365740744</v>
      </c>
      <c r="F10550" s="1" t="s">
        <v>25</v>
      </c>
      <c r="G10550" s="9" t="s">
        <v>12016</v>
      </c>
      <c r="H10550" s="9" t="s">
        <v>306</v>
      </c>
      <c r="I10550" s="9" t="s">
        <v>45</v>
      </c>
      <c r="J10550" s="1">
        <v>626189</v>
      </c>
      <c r="K10550" s="3">
        <v>46143</v>
      </c>
      <c r="L10550" s="1" t="s">
        <v>37</v>
      </c>
      <c r="M10550" s="1" t="s">
        <v>15710</v>
      </c>
      <c r="N10550" s="1" t="s">
        <v>75</v>
      </c>
      <c r="O10550" s="10">
        <v>45113.624606481484</v>
      </c>
      <c r="P10550" s="10">
        <v>45145.1875</v>
      </c>
      <c r="Q10550">
        <v>0</v>
      </c>
      <c r="R10550" t="s">
        <v>220</v>
      </c>
      <c r="S10550" t="s">
        <v>220</v>
      </c>
      <c r="T10550">
        <v>0</v>
      </c>
      <c r="U10550" t="s">
        <v>220</v>
      </c>
      <c r="V10550" t="str">
        <f>VLOOKUP(F10550, [1]!Table1[[#All],[Gender]:[city]], 3, FALSE)</f>
        <v>Undergraduate Student</v>
      </c>
      <c r="W10550" s="11">
        <f>VLOOKUP(F10550, [1]!Table1[[#All],[Gender]:[city]], 4, FALSE)</f>
        <v>45130</v>
      </c>
      <c r="X10550" t="b">
        <f>VLOOKUP(F10550, [1]!Table1[[#All],[Gender]:[isFromSocialMedia]], 7, FALSE)</f>
        <v>0</v>
      </c>
      <c r="Y10550" t="str">
        <f>IF(TEXT(Table1[[#This Row],[Apply Date]], "yyyy-mm-dd") = TEXT(Table1[[#This Row],[Sign Up Date]], "yyyy-mm-dd"), "New User", "Repeat User")</f>
        <v>Repeat User</v>
      </c>
    </row>
    <row r="10551" spans="1:25" ht="12.75" x14ac:dyDescent="0.2">
      <c r="A10551" s="1" t="s">
        <v>15711</v>
      </c>
      <c r="B10551" s="1" t="s">
        <v>11245</v>
      </c>
      <c r="C10551" s="1" t="s">
        <v>160</v>
      </c>
      <c r="D10551" s="1" t="s">
        <v>2629</v>
      </c>
      <c r="E10551" s="2">
        <v>45292.146365740744</v>
      </c>
      <c r="F10551" s="1" t="s">
        <v>33</v>
      </c>
      <c r="G10551" s="9" t="s">
        <v>2296</v>
      </c>
      <c r="H10551" s="9" t="s">
        <v>306</v>
      </c>
      <c r="I10551" s="9" t="s">
        <v>45</v>
      </c>
      <c r="J10551" s="1">
        <v>639111</v>
      </c>
      <c r="K10551" s="3">
        <v>45108</v>
      </c>
      <c r="L10551" s="1" t="s">
        <v>37</v>
      </c>
      <c r="M10551" s="1" t="s">
        <v>51</v>
      </c>
      <c r="N10551" s="1" t="s">
        <v>75</v>
      </c>
      <c r="O10551" s="10">
        <v>45109.661006944443</v>
      </c>
      <c r="P10551" s="10">
        <v>45131.104166666664</v>
      </c>
      <c r="Q10551">
        <v>0</v>
      </c>
      <c r="R10551" t="s">
        <v>220</v>
      </c>
      <c r="S10551" t="s">
        <v>220</v>
      </c>
      <c r="T10551">
        <v>0</v>
      </c>
      <c r="U10551" t="s">
        <v>220</v>
      </c>
      <c r="V10551" t="str">
        <f>VLOOKUP(F10551, [1]!Table1[[#All],[Gender]:[city]], 3, FALSE)</f>
        <v>Not in Education</v>
      </c>
      <c r="W10551" s="11">
        <f>VLOOKUP(F10551, [1]!Table1[[#All],[Gender]:[city]], 4, FALSE)</f>
        <v>45092</v>
      </c>
      <c r="X10551" t="b">
        <f>VLOOKUP(F10551, [1]!Table1[[#All],[Gender]:[isFromSocialMedia]], 7, FALSE)</f>
        <v>0</v>
      </c>
      <c r="Y10551" t="str">
        <f>IF(TEXT(Table1[[#This Row],[Apply Date]], "yyyy-mm-dd") = TEXT(Table1[[#This Row],[Sign Up Date]], "yyyy-mm-dd"), "New User", "Repeat User")</f>
        <v>Repeat User</v>
      </c>
    </row>
    <row r="10552" spans="1:25" ht="12.75" x14ac:dyDescent="0.2">
      <c r="A10552" s="1" t="s">
        <v>15712</v>
      </c>
      <c r="B10552" s="1" t="s">
        <v>11245</v>
      </c>
      <c r="C10552" s="1" t="s">
        <v>160</v>
      </c>
      <c r="D10552" s="1" t="s">
        <v>2629</v>
      </c>
      <c r="E10552" s="2">
        <v>45292.146365740744</v>
      </c>
      <c r="F10552" s="1" t="s">
        <v>25</v>
      </c>
      <c r="G10552" s="9" t="s">
        <v>163</v>
      </c>
      <c r="H10552" s="9" t="s">
        <v>163</v>
      </c>
      <c r="I10552" s="9" t="s">
        <v>79</v>
      </c>
      <c r="J10552" s="1">
        <v>103101</v>
      </c>
      <c r="K10552" s="3">
        <v>44774</v>
      </c>
      <c r="L10552" s="1" t="s">
        <v>104</v>
      </c>
      <c r="M10552" s="1" t="s">
        <v>707</v>
      </c>
      <c r="N10552" s="1" t="s">
        <v>31</v>
      </c>
      <c r="O10552" s="10">
        <v>44987.131956018522</v>
      </c>
      <c r="P10552" s="10">
        <v>45012.104722222219</v>
      </c>
      <c r="Q10552">
        <v>0</v>
      </c>
      <c r="R10552" t="s">
        <v>220</v>
      </c>
      <c r="S10552" t="s">
        <v>220</v>
      </c>
      <c r="T10552">
        <v>0</v>
      </c>
      <c r="U10552" t="s">
        <v>220</v>
      </c>
      <c r="V10552" t="str">
        <f>VLOOKUP(F10552, [1]!Table1[[#All],[Gender]:[city]], 3, FALSE)</f>
        <v>Undergraduate Student</v>
      </c>
      <c r="W10552" s="11">
        <f>VLOOKUP(F10552, [1]!Table1[[#All],[Gender]:[city]], 4, FALSE)</f>
        <v>45130</v>
      </c>
      <c r="X10552" t="b">
        <f>VLOOKUP(F10552, [1]!Table1[[#All],[Gender]:[isFromSocialMedia]], 7, FALSE)</f>
        <v>0</v>
      </c>
      <c r="Y10552" t="str">
        <f>IF(TEXT(Table1[[#This Row],[Apply Date]], "yyyy-mm-dd") = TEXT(Table1[[#This Row],[Sign Up Date]], "yyyy-mm-dd"), "New User", "Repeat User")</f>
        <v>Repeat User</v>
      </c>
    </row>
    <row r="10553" spans="1:25" ht="12.75" x14ac:dyDescent="0.2">
      <c r="A10553" s="1" t="s">
        <v>15713</v>
      </c>
      <c r="B10553" s="1" t="s">
        <v>11245</v>
      </c>
      <c r="C10553" s="1" t="s">
        <v>160</v>
      </c>
      <c r="D10553" s="1" t="s">
        <v>2629</v>
      </c>
      <c r="E10553" s="2">
        <v>45292.146365740744</v>
      </c>
      <c r="F10553" s="1" t="s">
        <v>25</v>
      </c>
      <c r="G10553" s="9" t="s">
        <v>15714</v>
      </c>
      <c r="H10553" s="9" t="s">
        <v>4803</v>
      </c>
      <c r="I10553" s="9" t="s">
        <v>45</v>
      </c>
      <c r="J10553" s="1">
        <v>534437</v>
      </c>
      <c r="K10553" s="3">
        <v>46204</v>
      </c>
      <c r="L10553" s="1" t="s">
        <v>37</v>
      </c>
      <c r="M10553" s="1" t="s">
        <v>46</v>
      </c>
      <c r="N10553" s="1" t="s">
        <v>75</v>
      </c>
      <c r="O10553" s="10">
        <v>45132.587870370371</v>
      </c>
      <c r="P10553" s="10">
        <v>45145.1875</v>
      </c>
      <c r="Q10553">
        <v>0</v>
      </c>
      <c r="R10553" t="s">
        <v>220</v>
      </c>
      <c r="S10553" t="s">
        <v>220</v>
      </c>
      <c r="T10553">
        <v>0</v>
      </c>
      <c r="U10553" t="s">
        <v>220</v>
      </c>
      <c r="V10553" t="str">
        <f>VLOOKUP(F10553, [1]!Table1[[#All],[Gender]:[city]], 3, FALSE)</f>
        <v>Undergraduate Student</v>
      </c>
      <c r="W10553" s="11">
        <f>VLOOKUP(F10553, [1]!Table1[[#All],[Gender]:[city]], 4, FALSE)</f>
        <v>45130</v>
      </c>
      <c r="X10553" t="b">
        <f>VLOOKUP(F10553, [1]!Table1[[#All],[Gender]:[isFromSocialMedia]], 7, FALSE)</f>
        <v>0</v>
      </c>
      <c r="Y10553" t="str">
        <f>IF(TEXT(Table1[[#This Row],[Apply Date]], "yyyy-mm-dd") = TEXT(Table1[[#This Row],[Sign Up Date]], "yyyy-mm-dd"), "New User", "Repeat User")</f>
        <v>Repeat User</v>
      </c>
    </row>
    <row r="10554" spans="1:25" ht="12.75" x14ac:dyDescent="0.2">
      <c r="A10554" s="1" t="s">
        <v>15715</v>
      </c>
      <c r="B10554" s="1" t="s">
        <v>11245</v>
      </c>
      <c r="C10554" s="1" t="s">
        <v>160</v>
      </c>
      <c r="D10554" s="1" t="s">
        <v>2629</v>
      </c>
      <c r="E10554" s="2">
        <v>45292.146365740744</v>
      </c>
      <c r="F10554" s="1" t="s">
        <v>33</v>
      </c>
      <c r="G10554" s="9" t="s">
        <v>1317</v>
      </c>
      <c r="H10554" s="9" t="s">
        <v>67</v>
      </c>
      <c r="I10554" s="9" t="s">
        <v>45</v>
      </c>
      <c r="J10554" s="1">
        <v>226003</v>
      </c>
      <c r="K10554" s="4">
        <v>45931</v>
      </c>
      <c r="L10554" s="1" t="s">
        <v>37</v>
      </c>
      <c r="M10554" s="1" t="s">
        <v>15716</v>
      </c>
      <c r="N10554" s="1" t="s">
        <v>75</v>
      </c>
      <c r="O10554" s="10">
        <v>45202.773379629631</v>
      </c>
      <c r="P10554" s="10">
        <v>45264.104432870372</v>
      </c>
      <c r="Q10554">
        <v>0</v>
      </c>
      <c r="R10554" t="s">
        <v>220</v>
      </c>
      <c r="S10554" t="s">
        <v>220</v>
      </c>
      <c r="T10554">
        <v>0</v>
      </c>
      <c r="U10554" t="s">
        <v>220</v>
      </c>
      <c r="V10554" t="str">
        <f>VLOOKUP(F10554, [1]!Table1[[#All],[Gender]:[city]], 3, FALSE)</f>
        <v>Not in Education</v>
      </c>
      <c r="W10554" s="11">
        <f>VLOOKUP(F10554, [1]!Table1[[#All],[Gender]:[city]], 4, FALSE)</f>
        <v>45092</v>
      </c>
      <c r="X10554" t="b">
        <f>VLOOKUP(F10554, [1]!Table1[[#All],[Gender]:[isFromSocialMedia]], 7, FALSE)</f>
        <v>0</v>
      </c>
      <c r="Y10554" t="str">
        <f>IF(TEXT(Table1[[#This Row],[Apply Date]], "yyyy-mm-dd") = TEXT(Table1[[#This Row],[Sign Up Date]], "yyyy-mm-dd"), "New User", "Repeat User")</f>
        <v>Repeat User</v>
      </c>
    </row>
    <row r="10555" spans="1:25" ht="12.75" x14ac:dyDescent="0.2">
      <c r="A10555" s="1" t="s">
        <v>15717</v>
      </c>
      <c r="B10555" s="1" t="s">
        <v>11245</v>
      </c>
      <c r="C10555" s="1" t="s">
        <v>160</v>
      </c>
      <c r="D10555" s="1" t="s">
        <v>2629</v>
      </c>
      <c r="E10555" s="2">
        <v>45292.146365740744</v>
      </c>
      <c r="F10555" s="1" t="s">
        <v>25</v>
      </c>
      <c r="G10555" s="9" t="s">
        <v>759</v>
      </c>
      <c r="H10555" s="9" t="s">
        <v>148</v>
      </c>
      <c r="I10555" s="9" t="s">
        <v>45</v>
      </c>
      <c r="J10555" s="1">
        <v>440017</v>
      </c>
      <c r="K10555" s="3">
        <v>44378</v>
      </c>
      <c r="L10555" s="1" t="s">
        <v>104</v>
      </c>
      <c r="M10555" s="1" t="s">
        <v>294</v>
      </c>
      <c r="N10555" s="1" t="s">
        <v>75</v>
      </c>
      <c r="O10555" s="10">
        <v>45092.509363425925</v>
      </c>
      <c r="P10555" s="10">
        <v>45117.104166666664</v>
      </c>
      <c r="Q10555">
        <v>0</v>
      </c>
      <c r="R10555" t="s">
        <v>220</v>
      </c>
      <c r="S10555" t="s">
        <v>220</v>
      </c>
      <c r="T10555">
        <v>0</v>
      </c>
      <c r="U10555" t="s">
        <v>220</v>
      </c>
      <c r="V10555" t="str">
        <f>VLOOKUP(F10555, [1]!Table1[[#All],[Gender]:[city]], 3, FALSE)</f>
        <v>Undergraduate Student</v>
      </c>
      <c r="W10555" s="11">
        <f>VLOOKUP(F10555, [1]!Table1[[#All],[Gender]:[city]], 4, FALSE)</f>
        <v>45130</v>
      </c>
      <c r="X10555" t="b">
        <f>VLOOKUP(F10555, [1]!Table1[[#All],[Gender]:[isFromSocialMedia]], 7, FALSE)</f>
        <v>0</v>
      </c>
      <c r="Y10555" t="str">
        <f>IF(TEXT(Table1[[#This Row],[Apply Date]], "yyyy-mm-dd") = TEXT(Table1[[#This Row],[Sign Up Date]], "yyyy-mm-dd"), "New User", "Repeat User")</f>
        <v>Repeat User</v>
      </c>
    </row>
    <row r="10556" spans="1:25" ht="12.75" x14ac:dyDescent="0.2">
      <c r="A10556" s="1" t="s">
        <v>15718</v>
      </c>
      <c r="B10556" s="1" t="s">
        <v>11245</v>
      </c>
      <c r="C10556" s="1" t="s">
        <v>160</v>
      </c>
      <c r="D10556" s="1" t="s">
        <v>2629</v>
      </c>
      <c r="E10556" s="2">
        <v>45292.146365740744</v>
      </c>
      <c r="F10556" s="1" t="s">
        <v>25</v>
      </c>
      <c r="G10556" s="9" t="s">
        <v>15719</v>
      </c>
      <c r="H10556" s="9" t="s">
        <v>404</v>
      </c>
      <c r="I10556" s="9" t="s">
        <v>45</v>
      </c>
      <c r="J10556" s="1">
        <v>244713</v>
      </c>
      <c r="K10556" s="3">
        <v>45139</v>
      </c>
      <c r="L10556" s="1" t="s">
        <v>50</v>
      </c>
      <c r="M10556" s="1" t="s">
        <v>689</v>
      </c>
      <c r="N10556" s="1" t="s">
        <v>75</v>
      </c>
      <c r="O10556" s="10">
        <v>45091.328958333332</v>
      </c>
      <c r="P10556" s="10">
        <v>45117.104166666664</v>
      </c>
      <c r="Q10556">
        <v>0</v>
      </c>
      <c r="R10556" t="s">
        <v>220</v>
      </c>
      <c r="S10556" t="s">
        <v>220</v>
      </c>
      <c r="T10556">
        <v>0</v>
      </c>
      <c r="U10556" t="s">
        <v>220</v>
      </c>
      <c r="V10556" t="str">
        <f>VLOOKUP(F10556, [1]!Table1[[#All],[Gender]:[city]], 3, FALSE)</f>
        <v>Undergraduate Student</v>
      </c>
      <c r="W10556" s="11">
        <f>VLOOKUP(F10556, [1]!Table1[[#All],[Gender]:[city]], 4, FALSE)</f>
        <v>45130</v>
      </c>
      <c r="X10556" t="b">
        <f>VLOOKUP(F10556, [1]!Table1[[#All],[Gender]:[isFromSocialMedia]], 7, FALSE)</f>
        <v>0</v>
      </c>
      <c r="Y10556" t="str">
        <f>IF(TEXT(Table1[[#This Row],[Apply Date]], "yyyy-mm-dd") = TEXT(Table1[[#This Row],[Sign Up Date]], "yyyy-mm-dd"), "New User", "Repeat User")</f>
        <v>Repeat User</v>
      </c>
    </row>
    <row r="10557" spans="1:25" ht="12.75" x14ac:dyDescent="0.2">
      <c r="A10557" s="1" t="s">
        <v>15720</v>
      </c>
      <c r="B10557" s="1" t="s">
        <v>11245</v>
      </c>
      <c r="C10557" s="1" t="s">
        <v>160</v>
      </c>
      <c r="D10557" s="1" t="s">
        <v>2629</v>
      </c>
      <c r="E10557" s="2">
        <v>45292.146365740744</v>
      </c>
      <c r="F10557" s="1" t="s">
        <v>25</v>
      </c>
      <c r="G10557" s="9" t="s">
        <v>2151</v>
      </c>
      <c r="H10557" s="9" t="s">
        <v>163</v>
      </c>
      <c r="I10557" s="9" t="s">
        <v>79</v>
      </c>
      <c r="J10557" s="1">
        <v>100212</v>
      </c>
      <c r="K10557" s="3">
        <v>44682</v>
      </c>
      <c r="L10557" s="1" t="s">
        <v>37</v>
      </c>
      <c r="M10557" s="1" t="s">
        <v>15721</v>
      </c>
      <c r="N10557" s="1" t="s">
        <v>39</v>
      </c>
      <c r="O10557" s="10">
        <v>45093.743287037039</v>
      </c>
      <c r="P10557" s="10">
        <v>45131.104166666664</v>
      </c>
      <c r="Q10557" s="1">
        <v>1000</v>
      </c>
      <c r="R10557" s="1" t="s">
        <v>11253</v>
      </c>
      <c r="S10557" s="1" t="s">
        <v>11254</v>
      </c>
      <c r="T10557" s="1">
        <v>1776</v>
      </c>
      <c r="U10557" s="1" t="s">
        <v>2645</v>
      </c>
      <c r="V10557" t="str">
        <f>VLOOKUP(F10557, [1]!Table1[[#All],[Gender]:[city]], 3, FALSE)</f>
        <v>Undergraduate Student</v>
      </c>
      <c r="W10557" s="11">
        <f>VLOOKUP(F10557, [1]!Table1[[#All],[Gender]:[city]], 4, FALSE)</f>
        <v>45130</v>
      </c>
      <c r="X10557" t="b">
        <f>VLOOKUP(F10557, [1]!Table1[[#All],[Gender]:[isFromSocialMedia]], 7, FALSE)</f>
        <v>0</v>
      </c>
      <c r="Y10557" t="str">
        <f>IF(TEXT(Table1[[#This Row],[Apply Date]], "yyyy-mm-dd") = TEXT(Table1[[#This Row],[Sign Up Date]], "yyyy-mm-dd"), "New User", "Repeat User")</f>
        <v>Repeat User</v>
      </c>
    </row>
    <row r="10558" spans="1:25" ht="12.75" x14ac:dyDescent="0.2">
      <c r="A10558" s="1" t="s">
        <v>15722</v>
      </c>
      <c r="B10558" s="1" t="s">
        <v>11245</v>
      </c>
      <c r="C10558" s="1" t="s">
        <v>160</v>
      </c>
      <c r="D10558" s="1" t="s">
        <v>2629</v>
      </c>
      <c r="E10558" s="2">
        <v>45292.146365740744</v>
      </c>
      <c r="F10558" s="1" t="s">
        <v>25</v>
      </c>
      <c r="G10558" s="9" t="s">
        <v>961</v>
      </c>
      <c r="H10558" s="9" t="s">
        <v>961</v>
      </c>
      <c r="I10558" s="9" t="s">
        <v>963</v>
      </c>
      <c r="J10558" s="1">
        <v>0</v>
      </c>
      <c r="K10558" s="3">
        <v>44317</v>
      </c>
      <c r="L10558" s="1" t="s">
        <v>37</v>
      </c>
      <c r="M10558" s="1" t="s">
        <v>319</v>
      </c>
      <c r="N10558" s="1" t="s">
        <v>75</v>
      </c>
      <c r="O10558" s="10">
        <v>45176.391574074078</v>
      </c>
      <c r="P10558" s="10">
        <v>45299.146365740744</v>
      </c>
      <c r="Q10558">
        <v>0</v>
      </c>
      <c r="R10558" t="s">
        <v>220</v>
      </c>
      <c r="S10558" t="s">
        <v>220</v>
      </c>
      <c r="T10558">
        <v>0</v>
      </c>
      <c r="U10558" t="s">
        <v>220</v>
      </c>
      <c r="V10558" t="str">
        <f>VLOOKUP(F10558, [1]!Table1[[#All],[Gender]:[city]], 3, FALSE)</f>
        <v>Undergraduate Student</v>
      </c>
      <c r="W10558" s="11">
        <f>VLOOKUP(F10558, [1]!Table1[[#All],[Gender]:[city]], 4, FALSE)</f>
        <v>45130</v>
      </c>
      <c r="X10558" t="b">
        <f>VLOOKUP(F10558, [1]!Table1[[#All],[Gender]:[isFromSocialMedia]], 7, FALSE)</f>
        <v>0</v>
      </c>
      <c r="Y10558" t="str">
        <f>IF(TEXT(Table1[[#This Row],[Apply Date]], "yyyy-mm-dd") = TEXT(Table1[[#This Row],[Sign Up Date]], "yyyy-mm-dd"), "New User", "Repeat User")</f>
        <v>Repeat User</v>
      </c>
    </row>
    <row r="10559" spans="1:25" ht="12.75" x14ac:dyDescent="0.2">
      <c r="A10559" s="1" t="s">
        <v>15723</v>
      </c>
      <c r="B10559" s="1" t="s">
        <v>11245</v>
      </c>
      <c r="C10559" s="1" t="s">
        <v>160</v>
      </c>
      <c r="D10559" s="1" t="s">
        <v>2629</v>
      </c>
      <c r="E10559" s="2">
        <v>45292.146365740744</v>
      </c>
      <c r="F10559" s="1" t="s">
        <v>25</v>
      </c>
      <c r="G10559" s="9" t="s">
        <v>4038</v>
      </c>
      <c r="H10559" s="9" t="s">
        <v>15724</v>
      </c>
      <c r="I10559" s="9" t="s">
        <v>45</v>
      </c>
      <c r="J10559" s="1">
        <v>695017</v>
      </c>
      <c r="K10559" s="3">
        <v>38930</v>
      </c>
      <c r="L10559" s="1" t="s">
        <v>50</v>
      </c>
      <c r="M10559" s="1" t="s">
        <v>30</v>
      </c>
      <c r="N10559" s="1" t="s">
        <v>75</v>
      </c>
      <c r="O10559" s="10">
        <v>45131.17460648148</v>
      </c>
      <c r="P10559" s="10">
        <v>45264.104432870372</v>
      </c>
      <c r="Q10559">
        <v>0</v>
      </c>
      <c r="R10559" t="s">
        <v>220</v>
      </c>
      <c r="S10559" t="s">
        <v>220</v>
      </c>
      <c r="T10559">
        <v>0</v>
      </c>
      <c r="U10559" t="s">
        <v>220</v>
      </c>
      <c r="V10559" t="str">
        <f>VLOOKUP(F10559, [1]!Table1[[#All],[Gender]:[city]], 3, FALSE)</f>
        <v>Undergraduate Student</v>
      </c>
      <c r="W10559" s="11">
        <f>VLOOKUP(F10559, [1]!Table1[[#All],[Gender]:[city]], 4, FALSE)</f>
        <v>45130</v>
      </c>
      <c r="X10559" t="b">
        <f>VLOOKUP(F10559, [1]!Table1[[#All],[Gender]:[isFromSocialMedia]], 7, FALSE)</f>
        <v>0</v>
      </c>
      <c r="Y10559" t="str">
        <f>IF(TEXT(Table1[[#This Row],[Apply Date]], "yyyy-mm-dd") = TEXT(Table1[[#This Row],[Sign Up Date]], "yyyy-mm-dd"), "New User", "Repeat User")</f>
        <v>Repeat User</v>
      </c>
    </row>
    <row r="10560" spans="1:25" ht="12.75" x14ac:dyDescent="0.2">
      <c r="A10560" s="1" t="s">
        <v>15725</v>
      </c>
      <c r="B10560" s="1" t="s">
        <v>11245</v>
      </c>
      <c r="C10560" s="1" t="s">
        <v>160</v>
      </c>
      <c r="D10560" s="1" t="s">
        <v>2629</v>
      </c>
      <c r="E10560" s="2">
        <v>45292.146365740744</v>
      </c>
      <c r="F10560" s="1" t="s">
        <v>33</v>
      </c>
      <c r="G10560" s="9" t="s">
        <v>3637</v>
      </c>
      <c r="H10560" s="9" t="s">
        <v>91</v>
      </c>
      <c r="I10560" s="9" t="s">
        <v>45</v>
      </c>
      <c r="J10560" s="1">
        <v>532127</v>
      </c>
      <c r="K10560" s="3">
        <v>45383</v>
      </c>
      <c r="L10560" s="1" t="s">
        <v>37</v>
      </c>
      <c r="M10560" s="1" t="s">
        <v>46</v>
      </c>
      <c r="N10560" s="1" t="s">
        <v>75</v>
      </c>
      <c r="O10560" s="10">
        <v>45142.688310185185</v>
      </c>
      <c r="P10560" s="10">
        <v>45159.1875</v>
      </c>
      <c r="Q10560">
        <v>0</v>
      </c>
      <c r="R10560" t="s">
        <v>220</v>
      </c>
      <c r="S10560" t="s">
        <v>220</v>
      </c>
      <c r="T10560">
        <v>0</v>
      </c>
      <c r="U10560" t="s">
        <v>220</v>
      </c>
      <c r="V10560" t="str">
        <f>VLOOKUP(F10560, [1]!Table1[[#All],[Gender]:[city]], 3, FALSE)</f>
        <v>Not in Education</v>
      </c>
      <c r="W10560" s="11">
        <f>VLOOKUP(F10560, [1]!Table1[[#All],[Gender]:[city]], 4, FALSE)</f>
        <v>45092</v>
      </c>
      <c r="X10560" t="b">
        <f>VLOOKUP(F10560, [1]!Table1[[#All],[Gender]:[isFromSocialMedia]], 7, FALSE)</f>
        <v>0</v>
      </c>
      <c r="Y10560" t="str">
        <f>IF(TEXT(Table1[[#This Row],[Apply Date]], "yyyy-mm-dd") = TEXT(Table1[[#This Row],[Sign Up Date]], "yyyy-mm-dd"), "New User", "Repeat User")</f>
        <v>Repeat User</v>
      </c>
    </row>
    <row r="10561" spans="1:25" ht="12.75" x14ac:dyDescent="0.2">
      <c r="A10561" s="1" t="s">
        <v>15726</v>
      </c>
      <c r="B10561" s="1" t="s">
        <v>11245</v>
      </c>
      <c r="C10561" s="1" t="s">
        <v>160</v>
      </c>
      <c r="D10561" s="1" t="s">
        <v>2629</v>
      </c>
      <c r="E10561" s="2">
        <v>45292.146365740744</v>
      </c>
      <c r="F10561" s="1" t="s">
        <v>33</v>
      </c>
      <c r="G10561" s="9" t="s">
        <v>13269</v>
      </c>
      <c r="H10561" s="9" t="s">
        <v>148</v>
      </c>
      <c r="I10561" s="9" t="s">
        <v>45</v>
      </c>
      <c r="J10561" s="1">
        <v>415703</v>
      </c>
      <c r="K10561" s="3">
        <v>45413</v>
      </c>
      <c r="L10561" s="1" t="s">
        <v>50</v>
      </c>
      <c r="M10561" s="1" t="s">
        <v>238</v>
      </c>
      <c r="N10561" s="1" t="s">
        <v>75</v>
      </c>
      <c r="O10561" s="10">
        <v>45109.236701388887</v>
      </c>
      <c r="P10561" s="10">
        <v>45131.104166666664</v>
      </c>
      <c r="Q10561">
        <v>0</v>
      </c>
      <c r="R10561" t="s">
        <v>220</v>
      </c>
      <c r="S10561" t="s">
        <v>220</v>
      </c>
      <c r="T10561">
        <v>0</v>
      </c>
      <c r="U10561" t="s">
        <v>220</v>
      </c>
      <c r="V10561" t="str">
        <f>VLOOKUP(F10561, [1]!Table1[[#All],[Gender]:[city]], 3, FALSE)</f>
        <v>Not in Education</v>
      </c>
      <c r="W10561" s="11">
        <f>VLOOKUP(F10561, [1]!Table1[[#All],[Gender]:[city]], 4, FALSE)</f>
        <v>45092</v>
      </c>
      <c r="X10561" t="b">
        <f>VLOOKUP(F10561, [1]!Table1[[#All],[Gender]:[isFromSocialMedia]], 7, FALSE)</f>
        <v>0</v>
      </c>
      <c r="Y10561" t="str">
        <f>IF(TEXT(Table1[[#This Row],[Apply Date]], "yyyy-mm-dd") = TEXT(Table1[[#This Row],[Sign Up Date]], "yyyy-mm-dd"), "New User", "Repeat User")</f>
        <v>Repeat User</v>
      </c>
    </row>
    <row r="10562" spans="1:25" ht="12.75" x14ac:dyDescent="0.2">
      <c r="A10562" s="1" t="s">
        <v>15727</v>
      </c>
      <c r="B10562" s="1" t="s">
        <v>11245</v>
      </c>
      <c r="C10562" s="1" t="s">
        <v>160</v>
      </c>
      <c r="D10562" s="1" t="s">
        <v>2629</v>
      </c>
      <c r="E10562" s="2">
        <v>45292.146365740744</v>
      </c>
      <c r="F10562" s="1" t="s">
        <v>25</v>
      </c>
      <c r="G10562" s="9" t="s">
        <v>4150</v>
      </c>
      <c r="H10562" s="9" t="s">
        <v>668</v>
      </c>
      <c r="I10562" s="9" t="s">
        <v>45</v>
      </c>
      <c r="J10562" s="1">
        <v>670521</v>
      </c>
      <c r="K10562" s="3">
        <v>44075</v>
      </c>
      <c r="L10562" s="1" t="s">
        <v>104</v>
      </c>
      <c r="M10562" s="1" t="s">
        <v>424</v>
      </c>
      <c r="N10562" s="1" t="s">
        <v>39</v>
      </c>
      <c r="O10562" s="10">
        <v>45114.337280092594</v>
      </c>
      <c r="P10562" s="10">
        <v>45145.1875</v>
      </c>
      <c r="Q10562" s="1">
        <v>1000</v>
      </c>
      <c r="R10562" s="1" t="s">
        <v>11253</v>
      </c>
      <c r="S10562" s="1" t="s">
        <v>11254</v>
      </c>
      <c r="T10562" s="1">
        <v>1776</v>
      </c>
      <c r="U10562" s="1" t="s">
        <v>2645</v>
      </c>
      <c r="V10562" t="str">
        <f>VLOOKUP(F10562, [1]!Table1[[#All],[Gender]:[city]], 3, FALSE)</f>
        <v>Undergraduate Student</v>
      </c>
      <c r="W10562" s="11">
        <f>VLOOKUP(F10562, [1]!Table1[[#All],[Gender]:[city]], 4, FALSE)</f>
        <v>45130</v>
      </c>
      <c r="X10562" t="b">
        <f>VLOOKUP(F10562, [1]!Table1[[#All],[Gender]:[isFromSocialMedia]], 7, FALSE)</f>
        <v>0</v>
      </c>
      <c r="Y10562" t="str">
        <f>IF(TEXT(Table1[[#This Row],[Apply Date]], "yyyy-mm-dd") = TEXT(Table1[[#This Row],[Sign Up Date]], "yyyy-mm-dd"), "New User", "Repeat User")</f>
        <v>Repeat User</v>
      </c>
    </row>
    <row r="10563" spans="1:25" ht="12.75" x14ac:dyDescent="0.2">
      <c r="A10563" s="1" t="s">
        <v>15728</v>
      </c>
      <c r="B10563" s="1" t="s">
        <v>11245</v>
      </c>
      <c r="C10563" s="1" t="s">
        <v>160</v>
      </c>
      <c r="D10563" s="1" t="s">
        <v>2629</v>
      </c>
      <c r="E10563" s="2">
        <v>45292.146365740744</v>
      </c>
      <c r="F10563" s="1" t="s">
        <v>25</v>
      </c>
      <c r="G10563" s="9" t="s">
        <v>2440</v>
      </c>
      <c r="H10563" s="9" t="s">
        <v>230</v>
      </c>
      <c r="I10563" s="9" t="s">
        <v>45</v>
      </c>
      <c r="J10563" s="1">
        <v>620004</v>
      </c>
      <c r="K10563" s="3">
        <v>45047</v>
      </c>
      <c r="L10563" s="1" t="s">
        <v>104</v>
      </c>
      <c r="M10563" s="1" t="s">
        <v>516</v>
      </c>
      <c r="N10563" s="1" t="s">
        <v>39</v>
      </c>
      <c r="O10563" s="10">
        <v>45127.56590277778</v>
      </c>
      <c r="P10563" s="10">
        <v>45145.1875</v>
      </c>
      <c r="Q10563" s="1">
        <v>500</v>
      </c>
      <c r="R10563" s="1" t="s">
        <v>11283</v>
      </c>
      <c r="S10563" s="1" t="s">
        <v>11284</v>
      </c>
      <c r="T10563" s="1">
        <v>1182</v>
      </c>
      <c r="U10563" s="1" t="s">
        <v>2645</v>
      </c>
      <c r="V10563" t="str">
        <f>VLOOKUP(F10563, [1]!Table1[[#All],[Gender]:[city]], 3, FALSE)</f>
        <v>Undergraduate Student</v>
      </c>
      <c r="W10563" s="11">
        <f>VLOOKUP(F10563, [1]!Table1[[#All],[Gender]:[city]], 4, FALSE)</f>
        <v>45130</v>
      </c>
      <c r="X10563" t="b">
        <f>VLOOKUP(F10563, [1]!Table1[[#All],[Gender]:[isFromSocialMedia]], 7, FALSE)</f>
        <v>0</v>
      </c>
      <c r="Y10563" t="str">
        <f>IF(TEXT(Table1[[#This Row],[Apply Date]], "yyyy-mm-dd") = TEXT(Table1[[#This Row],[Sign Up Date]], "yyyy-mm-dd"), "New User", "Repeat User")</f>
        <v>Repeat User</v>
      </c>
    </row>
    <row r="10564" spans="1:25" ht="12.75" x14ac:dyDescent="0.2">
      <c r="A10564" s="1" t="s">
        <v>15729</v>
      </c>
      <c r="B10564" s="1" t="s">
        <v>11245</v>
      </c>
      <c r="C10564" s="1" t="s">
        <v>160</v>
      </c>
      <c r="D10564" s="1" t="s">
        <v>2629</v>
      </c>
      <c r="E10564" s="2">
        <v>45292.146365740744</v>
      </c>
      <c r="F10564" s="1" t="s">
        <v>25</v>
      </c>
      <c r="G10564" s="9" t="s">
        <v>15730</v>
      </c>
      <c r="H10564" s="9" t="s">
        <v>705</v>
      </c>
      <c r="I10564" s="9" t="s">
        <v>45</v>
      </c>
      <c r="J10564" s="1">
        <v>384315</v>
      </c>
      <c r="K10564" s="3">
        <v>45444</v>
      </c>
      <c r="L10564" s="1" t="s">
        <v>37</v>
      </c>
      <c r="M10564" s="1" t="s">
        <v>30</v>
      </c>
      <c r="N10564" s="1" t="s">
        <v>39</v>
      </c>
      <c r="O10564" s="10">
        <v>45131.671331018515</v>
      </c>
      <c r="P10564" s="10">
        <v>45145.1875</v>
      </c>
      <c r="Q10564" s="1">
        <v>1000</v>
      </c>
      <c r="R10564" s="1" t="s">
        <v>11253</v>
      </c>
      <c r="S10564" s="1" t="s">
        <v>11254</v>
      </c>
      <c r="T10564" s="1">
        <v>1776</v>
      </c>
      <c r="U10564" s="1" t="s">
        <v>2645</v>
      </c>
      <c r="V10564" t="str">
        <f>VLOOKUP(F10564, [1]!Table1[[#All],[Gender]:[city]], 3, FALSE)</f>
        <v>Undergraduate Student</v>
      </c>
      <c r="W10564" s="11">
        <f>VLOOKUP(F10564, [1]!Table1[[#All],[Gender]:[city]], 4, FALSE)</f>
        <v>45130</v>
      </c>
      <c r="X10564" t="b">
        <f>VLOOKUP(F10564, [1]!Table1[[#All],[Gender]:[isFromSocialMedia]], 7, FALSE)</f>
        <v>0</v>
      </c>
      <c r="Y10564" t="str">
        <f>IF(TEXT(Table1[[#This Row],[Apply Date]], "yyyy-mm-dd") = TEXT(Table1[[#This Row],[Sign Up Date]], "yyyy-mm-dd"), "New User", "Repeat User")</f>
        <v>Repeat User</v>
      </c>
    </row>
    <row r="10565" spans="1:25" ht="12.75" x14ac:dyDescent="0.2">
      <c r="A10565" s="1" t="s">
        <v>15731</v>
      </c>
      <c r="B10565" s="1" t="s">
        <v>11245</v>
      </c>
      <c r="C10565" s="1" t="s">
        <v>160</v>
      </c>
      <c r="D10565" s="1" t="s">
        <v>2629</v>
      </c>
      <c r="E10565" s="2">
        <v>45292.146365740744</v>
      </c>
      <c r="F10565" s="1" t="s">
        <v>33</v>
      </c>
      <c r="G10565" s="9" t="s">
        <v>15732</v>
      </c>
      <c r="H10565" s="9" t="s">
        <v>668</v>
      </c>
      <c r="I10565" s="9" t="s">
        <v>45</v>
      </c>
      <c r="J10565" s="1">
        <v>686578</v>
      </c>
      <c r="K10565" s="3">
        <v>44713</v>
      </c>
      <c r="L10565" s="1" t="s">
        <v>104</v>
      </c>
      <c r="M10565" s="1" t="s">
        <v>260</v>
      </c>
      <c r="N10565" s="1" t="s">
        <v>75</v>
      </c>
      <c r="O10565" s="10">
        <v>45091.11755787037</v>
      </c>
      <c r="P10565" s="10">
        <v>45103.104166666664</v>
      </c>
      <c r="Q10565">
        <v>0</v>
      </c>
      <c r="R10565" t="s">
        <v>220</v>
      </c>
      <c r="S10565" t="s">
        <v>220</v>
      </c>
      <c r="T10565">
        <v>0</v>
      </c>
      <c r="U10565" t="s">
        <v>220</v>
      </c>
      <c r="V10565" t="str">
        <f>VLOOKUP(F10565, [1]!Table1[[#All],[Gender]:[city]], 3, FALSE)</f>
        <v>Not in Education</v>
      </c>
      <c r="W10565" s="11">
        <f>VLOOKUP(F10565, [1]!Table1[[#All],[Gender]:[city]], 4, FALSE)</f>
        <v>45092</v>
      </c>
      <c r="X10565" t="b">
        <f>VLOOKUP(F10565, [1]!Table1[[#All],[Gender]:[isFromSocialMedia]], 7, FALSE)</f>
        <v>0</v>
      </c>
      <c r="Y10565" t="str">
        <f>IF(TEXT(Table1[[#This Row],[Apply Date]], "yyyy-mm-dd") = TEXT(Table1[[#This Row],[Sign Up Date]], "yyyy-mm-dd"), "New User", "Repeat User")</f>
        <v>Repeat User</v>
      </c>
    </row>
    <row r="10566" spans="1:25" ht="12.75" x14ac:dyDescent="0.2">
      <c r="A10566" s="1" t="s">
        <v>15733</v>
      </c>
      <c r="B10566" s="1" t="s">
        <v>11245</v>
      </c>
      <c r="C10566" s="1" t="s">
        <v>160</v>
      </c>
      <c r="D10566" s="1" t="s">
        <v>2629</v>
      </c>
      <c r="E10566" s="2">
        <v>45292.146365740744</v>
      </c>
      <c r="F10566" s="1" t="s">
        <v>25</v>
      </c>
      <c r="G10566" s="9" t="s">
        <v>15734</v>
      </c>
      <c r="H10566" s="9" t="s">
        <v>230</v>
      </c>
      <c r="I10566" s="9" t="s">
        <v>45</v>
      </c>
      <c r="J10566" s="1">
        <v>600056</v>
      </c>
      <c r="K10566" s="4">
        <v>45962</v>
      </c>
      <c r="L10566" s="1" t="s">
        <v>37</v>
      </c>
      <c r="M10566" s="1" t="s">
        <v>294</v>
      </c>
      <c r="N10566" s="1" t="s">
        <v>2637</v>
      </c>
      <c r="O10566" s="10">
        <v>45185.222048611111</v>
      </c>
      <c r="Q10566">
        <v>0</v>
      </c>
      <c r="R10566" t="s">
        <v>220</v>
      </c>
      <c r="S10566" t="s">
        <v>220</v>
      </c>
      <c r="T10566">
        <v>0</v>
      </c>
      <c r="U10566" t="s">
        <v>220</v>
      </c>
      <c r="V10566" t="str">
        <f>VLOOKUP(F10566, [1]!Table1[[#All],[Gender]:[city]], 3, FALSE)</f>
        <v>Undergraduate Student</v>
      </c>
      <c r="W10566" s="11">
        <f>VLOOKUP(F10566, [1]!Table1[[#All],[Gender]:[city]], 4, FALSE)</f>
        <v>45130</v>
      </c>
      <c r="X10566" t="b">
        <f>VLOOKUP(F10566, [1]!Table1[[#All],[Gender]:[isFromSocialMedia]], 7, FALSE)</f>
        <v>0</v>
      </c>
      <c r="Y10566" t="str">
        <f>IF(TEXT(Table1[[#This Row],[Apply Date]], "yyyy-mm-dd") = TEXT(Table1[[#This Row],[Sign Up Date]], "yyyy-mm-dd"), "New User", "Repeat User")</f>
        <v>Repeat User</v>
      </c>
    </row>
    <row r="10567" spans="1:25" ht="12.75" x14ac:dyDescent="0.2">
      <c r="A10567" s="1" t="s">
        <v>15735</v>
      </c>
      <c r="B10567" s="1" t="s">
        <v>11245</v>
      </c>
      <c r="C10567" s="1" t="s">
        <v>160</v>
      </c>
      <c r="D10567" s="1" t="s">
        <v>2629</v>
      </c>
      <c r="E10567" s="2">
        <v>45292.146365740744</v>
      </c>
      <c r="F10567" s="1" t="s">
        <v>25</v>
      </c>
      <c r="G10567" s="9" t="s">
        <v>2167</v>
      </c>
      <c r="H10567" s="9" t="s">
        <v>148</v>
      </c>
      <c r="I10567" s="9" t="s">
        <v>45</v>
      </c>
      <c r="J10567" s="1">
        <v>424101</v>
      </c>
      <c r="K10567" s="3">
        <v>43282</v>
      </c>
      <c r="L10567" s="1" t="s">
        <v>50</v>
      </c>
      <c r="M10567" s="1" t="s">
        <v>1575</v>
      </c>
      <c r="N10567" s="1" t="s">
        <v>39</v>
      </c>
      <c r="O10567" s="10">
        <v>45115.62395833333</v>
      </c>
      <c r="P10567" s="10">
        <v>45145.1875</v>
      </c>
      <c r="Q10567" s="1">
        <v>1000</v>
      </c>
      <c r="R10567" s="1" t="s">
        <v>11253</v>
      </c>
      <c r="S10567" s="1" t="s">
        <v>11254</v>
      </c>
      <c r="T10567" s="1">
        <v>1776</v>
      </c>
      <c r="U10567" s="1" t="s">
        <v>2645</v>
      </c>
      <c r="V10567" t="str">
        <f>VLOOKUP(F10567, [1]!Table1[[#All],[Gender]:[city]], 3, FALSE)</f>
        <v>Undergraduate Student</v>
      </c>
      <c r="W10567" s="11">
        <f>VLOOKUP(F10567, [1]!Table1[[#All],[Gender]:[city]], 4, FALSE)</f>
        <v>45130</v>
      </c>
      <c r="X10567" t="b">
        <f>VLOOKUP(F10567, [1]!Table1[[#All],[Gender]:[isFromSocialMedia]], 7, FALSE)</f>
        <v>0</v>
      </c>
      <c r="Y10567" t="str">
        <f>IF(TEXT(Table1[[#This Row],[Apply Date]], "yyyy-mm-dd") = TEXT(Table1[[#This Row],[Sign Up Date]], "yyyy-mm-dd"), "New User", "Repeat User")</f>
        <v>Repeat User</v>
      </c>
    </row>
    <row r="10568" spans="1:25" ht="12.75" x14ac:dyDescent="0.2">
      <c r="A10568" s="1" t="s">
        <v>15736</v>
      </c>
      <c r="B10568" s="1" t="s">
        <v>11245</v>
      </c>
      <c r="C10568" s="1" t="s">
        <v>160</v>
      </c>
      <c r="D10568" s="1" t="s">
        <v>2629</v>
      </c>
      <c r="E10568" s="2">
        <v>45292.146365740744</v>
      </c>
      <c r="F10568" s="1" t="s">
        <v>33</v>
      </c>
      <c r="G10568" s="9" t="s">
        <v>1056</v>
      </c>
      <c r="H10568" s="9" t="s">
        <v>1056</v>
      </c>
      <c r="I10568" s="9" t="s">
        <v>45</v>
      </c>
      <c r="J10568" s="1">
        <v>605009</v>
      </c>
      <c r="K10568" s="3">
        <v>45474</v>
      </c>
      <c r="L10568" s="1" t="s">
        <v>37</v>
      </c>
      <c r="M10568" s="1" t="s">
        <v>215</v>
      </c>
      <c r="N10568" s="1" t="s">
        <v>75</v>
      </c>
      <c r="O10568" s="10">
        <v>45113.721631944441</v>
      </c>
      <c r="P10568" s="10">
        <v>45145.1875</v>
      </c>
      <c r="Q10568">
        <v>0</v>
      </c>
      <c r="R10568" t="s">
        <v>220</v>
      </c>
      <c r="S10568" t="s">
        <v>220</v>
      </c>
      <c r="T10568">
        <v>0</v>
      </c>
      <c r="U10568" t="s">
        <v>220</v>
      </c>
      <c r="V10568" t="str">
        <f>VLOOKUP(F10568, [1]!Table1[[#All],[Gender]:[city]], 3, FALSE)</f>
        <v>Not in Education</v>
      </c>
      <c r="W10568" s="11">
        <f>VLOOKUP(F10568, [1]!Table1[[#All],[Gender]:[city]], 4, FALSE)</f>
        <v>45092</v>
      </c>
      <c r="X10568" t="b">
        <f>VLOOKUP(F10568, [1]!Table1[[#All],[Gender]:[isFromSocialMedia]], 7, FALSE)</f>
        <v>0</v>
      </c>
      <c r="Y10568" t="str">
        <f>IF(TEXT(Table1[[#This Row],[Apply Date]], "yyyy-mm-dd") = TEXT(Table1[[#This Row],[Sign Up Date]], "yyyy-mm-dd"), "New User", "Repeat User")</f>
        <v>Repeat User</v>
      </c>
    </row>
    <row r="10569" spans="1:25" ht="12.75" x14ac:dyDescent="0.2">
      <c r="A10569" s="1" t="s">
        <v>15737</v>
      </c>
      <c r="B10569" s="1" t="s">
        <v>11245</v>
      </c>
      <c r="C10569" s="1" t="s">
        <v>160</v>
      </c>
      <c r="D10569" s="1" t="s">
        <v>2629</v>
      </c>
      <c r="E10569" s="2">
        <v>45292.146365740744</v>
      </c>
      <c r="F10569" s="1" t="s">
        <v>25</v>
      </c>
      <c r="G10569" s="9" t="s">
        <v>10948</v>
      </c>
      <c r="H10569" s="9" t="s">
        <v>267</v>
      </c>
      <c r="I10569" s="9" t="s">
        <v>45</v>
      </c>
      <c r="J10569" s="1">
        <v>713211</v>
      </c>
      <c r="K10569" s="3">
        <v>45413</v>
      </c>
      <c r="L10569" s="1" t="s">
        <v>50</v>
      </c>
      <c r="M10569" s="1" t="s">
        <v>360</v>
      </c>
      <c r="N10569" s="1" t="s">
        <v>75</v>
      </c>
      <c r="O10569" s="10">
        <v>45069.899861111109</v>
      </c>
      <c r="P10569" s="10">
        <v>45089.104166666664</v>
      </c>
      <c r="Q10569">
        <v>0</v>
      </c>
      <c r="R10569" t="s">
        <v>220</v>
      </c>
      <c r="S10569" t="s">
        <v>220</v>
      </c>
      <c r="T10569">
        <v>0</v>
      </c>
      <c r="U10569" t="s">
        <v>220</v>
      </c>
      <c r="V10569" t="str">
        <f>VLOOKUP(F10569, [1]!Table1[[#All],[Gender]:[city]], 3, FALSE)</f>
        <v>Undergraduate Student</v>
      </c>
      <c r="W10569" s="11">
        <f>VLOOKUP(F10569, [1]!Table1[[#All],[Gender]:[city]], 4, FALSE)</f>
        <v>45130</v>
      </c>
      <c r="X10569" t="b">
        <f>VLOOKUP(F10569, [1]!Table1[[#All],[Gender]:[isFromSocialMedia]], 7, FALSE)</f>
        <v>0</v>
      </c>
      <c r="Y10569" t="str">
        <f>IF(TEXT(Table1[[#This Row],[Apply Date]], "yyyy-mm-dd") = TEXT(Table1[[#This Row],[Sign Up Date]], "yyyy-mm-dd"), "New User", "Repeat User")</f>
        <v>Repeat User</v>
      </c>
    </row>
    <row r="10570" spans="1:25" ht="12.75" x14ac:dyDescent="0.2">
      <c r="A10570" s="1" t="s">
        <v>15738</v>
      </c>
      <c r="B10570" s="1" t="s">
        <v>11245</v>
      </c>
      <c r="C10570" s="1" t="s">
        <v>160</v>
      </c>
      <c r="D10570" s="1" t="s">
        <v>2629</v>
      </c>
      <c r="E10570" s="2">
        <v>45292.146365740744</v>
      </c>
      <c r="F10570" s="1" t="s">
        <v>25</v>
      </c>
      <c r="G10570" s="9" t="s">
        <v>429</v>
      </c>
      <c r="H10570" s="9" t="s">
        <v>705</v>
      </c>
      <c r="I10570" s="9" t="s">
        <v>45</v>
      </c>
      <c r="J10570" s="1">
        <v>390012</v>
      </c>
      <c r="K10570" s="3">
        <v>45078</v>
      </c>
      <c r="L10570" s="1" t="s">
        <v>37</v>
      </c>
      <c r="M10570" s="1" t="s">
        <v>62</v>
      </c>
      <c r="N10570" s="1" t="s">
        <v>75</v>
      </c>
      <c r="O10570" s="10">
        <v>45078.139085648145</v>
      </c>
      <c r="P10570" s="10">
        <v>45103.104166666664</v>
      </c>
      <c r="Q10570">
        <v>0</v>
      </c>
      <c r="R10570" t="s">
        <v>220</v>
      </c>
      <c r="S10570" t="s">
        <v>220</v>
      </c>
      <c r="T10570">
        <v>0</v>
      </c>
      <c r="U10570" t="s">
        <v>220</v>
      </c>
      <c r="V10570" t="str">
        <f>VLOOKUP(F10570, [1]!Table1[[#All],[Gender]:[city]], 3, FALSE)</f>
        <v>Undergraduate Student</v>
      </c>
      <c r="W10570" s="11">
        <f>VLOOKUP(F10570, [1]!Table1[[#All],[Gender]:[city]], 4, FALSE)</f>
        <v>45130</v>
      </c>
      <c r="X10570" t="b">
        <f>VLOOKUP(F10570, [1]!Table1[[#All],[Gender]:[isFromSocialMedia]], 7, FALSE)</f>
        <v>0</v>
      </c>
      <c r="Y10570" t="str">
        <f>IF(TEXT(Table1[[#This Row],[Apply Date]], "yyyy-mm-dd") = TEXT(Table1[[#This Row],[Sign Up Date]], "yyyy-mm-dd"), "New User", "Repeat User")</f>
        <v>Repeat User</v>
      </c>
    </row>
    <row r="10571" spans="1:25" ht="12.75" x14ac:dyDescent="0.2">
      <c r="A10571" s="1" t="s">
        <v>15739</v>
      </c>
      <c r="B10571" s="1" t="s">
        <v>11245</v>
      </c>
      <c r="C10571" s="1" t="s">
        <v>160</v>
      </c>
      <c r="D10571" s="1" t="s">
        <v>2629</v>
      </c>
      <c r="E10571" s="2">
        <v>45292.146365740744</v>
      </c>
      <c r="F10571" s="1" t="s">
        <v>33</v>
      </c>
      <c r="G10571" s="9" t="s">
        <v>3400</v>
      </c>
      <c r="H10571" s="9" t="s">
        <v>4304</v>
      </c>
      <c r="I10571" s="9" t="s">
        <v>79</v>
      </c>
      <c r="J10571" s="1">
        <v>440236</v>
      </c>
      <c r="K10571" s="4">
        <v>45231</v>
      </c>
      <c r="L10571" s="1" t="s">
        <v>50</v>
      </c>
      <c r="M10571" s="1" t="s">
        <v>870</v>
      </c>
      <c r="N10571" s="1" t="s">
        <v>75</v>
      </c>
      <c r="O10571" s="10">
        <v>45135.613657407404</v>
      </c>
      <c r="P10571" s="10">
        <v>45145.1875</v>
      </c>
      <c r="Q10571">
        <v>0</v>
      </c>
      <c r="R10571" t="s">
        <v>220</v>
      </c>
      <c r="S10571" t="s">
        <v>220</v>
      </c>
      <c r="T10571">
        <v>0</v>
      </c>
      <c r="U10571" t="s">
        <v>220</v>
      </c>
      <c r="V10571" t="str">
        <f>VLOOKUP(F10571, [1]!Table1[[#All],[Gender]:[city]], 3, FALSE)</f>
        <v>Not in Education</v>
      </c>
      <c r="W10571" s="11">
        <f>VLOOKUP(F10571, [1]!Table1[[#All],[Gender]:[city]], 4, FALSE)</f>
        <v>45092</v>
      </c>
      <c r="X10571" t="b">
        <f>VLOOKUP(F10571, [1]!Table1[[#All],[Gender]:[isFromSocialMedia]], 7, FALSE)</f>
        <v>0</v>
      </c>
      <c r="Y10571" t="str">
        <f>IF(TEXT(Table1[[#This Row],[Apply Date]], "yyyy-mm-dd") = TEXT(Table1[[#This Row],[Sign Up Date]], "yyyy-mm-dd"), "New User", "Repeat User")</f>
        <v>Repeat User</v>
      </c>
    </row>
    <row r="10572" spans="1:25" ht="12.75" x14ac:dyDescent="0.2">
      <c r="A10572" s="1" t="s">
        <v>15740</v>
      </c>
      <c r="B10572" s="1" t="s">
        <v>11245</v>
      </c>
      <c r="C10572" s="1" t="s">
        <v>160</v>
      </c>
      <c r="D10572" s="1" t="s">
        <v>2629</v>
      </c>
      <c r="E10572" s="2">
        <v>45292.146365740744</v>
      </c>
      <c r="F10572" s="1" t="s">
        <v>33</v>
      </c>
      <c r="G10572" s="9" t="s">
        <v>48</v>
      </c>
      <c r="H10572" s="9" t="s">
        <v>49</v>
      </c>
      <c r="I10572" s="9" t="s">
        <v>45</v>
      </c>
      <c r="J10572" s="1">
        <v>500037</v>
      </c>
      <c r="K10572" s="3">
        <v>45839</v>
      </c>
      <c r="L10572" s="1" t="s">
        <v>37</v>
      </c>
      <c r="M10572" s="1" t="s">
        <v>366</v>
      </c>
      <c r="N10572" s="1" t="s">
        <v>75</v>
      </c>
      <c r="O10572" s="10">
        <v>45120.595995370371</v>
      </c>
      <c r="P10572" s="10">
        <v>45145.1875</v>
      </c>
      <c r="Q10572">
        <v>0</v>
      </c>
      <c r="R10572" t="s">
        <v>220</v>
      </c>
      <c r="S10572" t="s">
        <v>220</v>
      </c>
      <c r="T10572">
        <v>0</v>
      </c>
      <c r="U10572" t="s">
        <v>220</v>
      </c>
      <c r="V10572" t="str">
        <f>VLOOKUP(F10572, [1]!Table1[[#All],[Gender]:[city]], 3, FALSE)</f>
        <v>Not in Education</v>
      </c>
      <c r="W10572" s="11">
        <f>VLOOKUP(F10572, [1]!Table1[[#All],[Gender]:[city]], 4, FALSE)</f>
        <v>45092</v>
      </c>
      <c r="X10572" t="b">
        <f>VLOOKUP(F10572, [1]!Table1[[#All],[Gender]:[isFromSocialMedia]], 7, FALSE)</f>
        <v>0</v>
      </c>
      <c r="Y10572" t="str">
        <f>IF(TEXT(Table1[[#This Row],[Apply Date]], "yyyy-mm-dd") = TEXT(Table1[[#This Row],[Sign Up Date]], "yyyy-mm-dd"), "New User", "Repeat User")</f>
        <v>Repeat User</v>
      </c>
    </row>
    <row r="10573" spans="1:25" ht="12.75" x14ac:dyDescent="0.2">
      <c r="A10573" s="1" t="s">
        <v>15741</v>
      </c>
      <c r="B10573" s="1" t="s">
        <v>11245</v>
      </c>
      <c r="C10573" s="1" t="s">
        <v>160</v>
      </c>
      <c r="D10573" s="1" t="s">
        <v>2629</v>
      </c>
      <c r="E10573" s="2">
        <v>45292.146365740744</v>
      </c>
      <c r="F10573" s="1" t="s">
        <v>25</v>
      </c>
      <c r="G10573" s="9" t="s">
        <v>147</v>
      </c>
      <c r="H10573" s="9" t="s">
        <v>148</v>
      </c>
      <c r="I10573" s="9" t="s">
        <v>45</v>
      </c>
      <c r="J10573" s="1">
        <v>400067</v>
      </c>
      <c r="K10573" s="3">
        <v>45047</v>
      </c>
      <c r="L10573" s="1" t="s">
        <v>104</v>
      </c>
      <c r="M10573" s="1" t="s">
        <v>955</v>
      </c>
      <c r="N10573" s="1" t="s">
        <v>75</v>
      </c>
      <c r="O10573" s="10">
        <v>45131.705752314818</v>
      </c>
      <c r="P10573" s="10">
        <v>45145.1875</v>
      </c>
      <c r="Q10573">
        <v>0</v>
      </c>
      <c r="R10573" t="s">
        <v>220</v>
      </c>
      <c r="S10573" t="s">
        <v>220</v>
      </c>
      <c r="T10573">
        <v>0</v>
      </c>
      <c r="U10573" t="s">
        <v>220</v>
      </c>
      <c r="V10573" t="str">
        <f>VLOOKUP(F10573, [1]!Table1[[#All],[Gender]:[city]], 3, FALSE)</f>
        <v>Undergraduate Student</v>
      </c>
      <c r="W10573" s="11">
        <f>VLOOKUP(F10573, [1]!Table1[[#All],[Gender]:[city]], 4, FALSE)</f>
        <v>45130</v>
      </c>
      <c r="X10573" t="b">
        <f>VLOOKUP(F10573, [1]!Table1[[#All],[Gender]:[isFromSocialMedia]], 7, FALSE)</f>
        <v>0</v>
      </c>
      <c r="Y10573" t="str">
        <f>IF(TEXT(Table1[[#This Row],[Apply Date]], "yyyy-mm-dd") = TEXT(Table1[[#This Row],[Sign Up Date]], "yyyy-mm-dd"), "New User", "Repeat User")</f>
        <v>Repeat User</v>
      </c>
    </row>
    <row r="10574" spans="1:25" ht="12.75" x14ac:dyDescent="0.2">
      <c r="A10574" s="1" t="s">
        <v>15742</v>
      </c>
      <c r="B10574" s="1" t="s">
        <v>11245</v>
      </c>
      <c r="C10574" s="1" t="s">
        <v>160</v>
      </c>
      <c r="D10574" s="1" t="s">
        <v>2629</v>
      </c>
      <c r="E10574" s="2">
        <v>45292.146365740744</v>
      </c>
      <c r="F10574" s="1" t="s">
        <v>33</v>
      </c>
      <c r="G10574" s="9" t="s">
        <v>613</v>
      </c>
      <c r="H10574" s="9" t="s">
        <v>613</v>
      </c>
      <c r="I10574" s="9" t="s">
        <v>45</v>
      </c>
      <c r="J10574" s="1">
        <v>110062</v>
      </c>
      <c r="K10574" s="3">
        <v>45108</v>
      </c>
      <c r="L10574" s="1" t="s">
        <v>37</v>
      </c>
      <c r="M10574" s="1" t="s">
        <v>12402</v>
      </c>
      <c r="N10574" s="1" t="s">
        <v>75</v>
      </c>
      <c r="O10574" s="10">
        <v>45116.313773148147</v>
      </c>
      <c r="P10574" s="10">
        <v>45145.1875</v>
      </c>
      <c r="Q10574">
        <v>0</v>
      </c>
      <c r="R10574" t="s">
        <v>220</v>
      </c>
      <c r="S10574" t="s">
        <v>220</v>
      </c>
      <c r="T10574">
        <v>0</v>
      </c>
      <c r="U10574" t="s">
        <v>220</v>
      </c>
      <c r="V10574" t="str">
        <f>VLOOKUP(F10574, [1]!Table1[[#All],[Gender]:[city]], 3, FALSE)</f>
        <v>Not in Education</v>
      </c>
      <c r="W10574" s="11">
        <f>VLOOKUP(F10574, [1]!Table1[[#All],[Gender]:[city]], 4, FALSE)</f>
        <v>45092</v>
      </c>
      <c r="X10574" t="b">
        <f>VLOOKUP(F10574, [1]!Table1[[#All],[Gender]:[isFromSocialMedia]], 7, FALSE)</f>
        <v>0</v>
      </c>
      <c r="Y10574" t="str">
        <f>IF(TEXT(Table1[[#This Row],[Apply Date]], "yyyy-mm-dd") = TEXT(Table1[[#This Row],[Sign Up Date]], "yyyy-mm-dd"), "New User", "Repeat User")</f>
        <v>Repeat User</v>
      </c>
    </row>
    <row r="10575" spans="1:25" ht="12.75" x14ac:dyDescent="0.2">
      <c r="A10575" s="1" t="s">
        <v>15743</v>
      </c>
      <c r="B10575" s="1" t="s">
        <v>11245</v>
      </c>
      <c r="C10575" s="1" t="s">
        <v>160</v>
      </c>
      <c r="D10575" s="1" t="s">
        <v>2629</v>
      </c>
      <c r="E10575" s="2">
        <v>45292.146365740744</v>
      </c>
      <c r="F10575" s="1" t="s">
        <v>25</v>
      </c>
      <c r="G10575" s="9" t="s">
        <v>929</v>
      </c>
      <c r="H10575" s="9" t="s">
        <v>2057</v>
      </c>
      <c r="I10575" s="9" t="s">
        <v>167</v>
      </c>
      <c r="J10575" s="1">
        <v>11230</v>
      </c>
      <c r="K10575" s="3">
        <v>43252</v>
      </c>
      <c r="L10575" s="1" t="s">
        <v>50</v>
      </c>
      <c r="M10575" s="1" t="s">
        <v>330</v>
      </c>
      <c r="N10575" s="1" t="s">
        <v>75</v>
      </c>
      <c r="O10575" s="10">
        <v>45090.372719907406</v>
      </c>
      <c r="P10575" s="10">
        <v>45103.104166666664</v>
      </c>
      <c r="Q10575">
        <v>0</v>
      </c>
      <c r="R10575" t="s">
        <v>220</v>
      </c>
      <c r="S10575" t="s">
        <v>220</v>
      </c>
      <c r="T10575">
        <v>0</v>
      </c>
      <c r="U10575" t="s">
        <v>220</v>
      </c>
      <c r="V10575" t="str">
        <f>VLOOKUP(F10575, [1]!Table1[[#All],[Gender]:[city]], 3, FALSE)</f>
        <v>Undergraduate Student</v>
      </c>
      <c r="W10575" s="11">
        <f>VLOOKUP(F10575, [1]!Table1[[#All],[Gender]:[city]], 4, FALSE)</f>
        <v>45130</v>
      </c>
      <c r="X10575" t="b">
        <f>VLOOKUP(F10575, [1]!Table1[[#All],[Gender]:[isFromSocialMedia]], 7, FALSE)</f>
        <v>0</v>
      </c>
      <c r="Y10575" t="str">
        <f>IF(TEXT(Table1[[#This Row],[Apply Date]], "yyyy-mm-dd") = TEXT(Table1[[#This Row],[Sign Up Date]], "yyyy-mm-dd"), "New User", "Repeat User")</f>
        <v>Repeat User</v>
      </c>
    </row>
    <row r="10576" spans="1:25" ht="12.75" x14ac:dyDescent="0.2">
      <c r="A10576" s="1" t="s">
        <v>15744</v>
      </c>
      <c r="B10576" s="1" t="s">
        <v>11245</v>
      </c>
      <c r="C10576" s="1" t="s">
        <v>160</v>
      </c>
      <c r="D10576" s="1" t="s">
        <v>2629</v>
      </c>
      <c r="E10576" s="2">
        <v>45292.146365740744</v>
      </c>
      <c r="F10576" s="1" t="s">
        <v>25</v>
      </c>
      <c r="G10576" s="9" t="s">
        <v>1782</v>
      </c>
      <c r="H10576" s="9" t="s">
        <v>91</v>
      </c>
      <c r="I10576" s="9" t="s">
        <v>45</v>
      </c>
      <c r="J10576" s="1">
        <v>522330</v>
      </c>
      <c r="K10576" s="3">
        <v>45047</v>
      </c>
      <c r="L10576" s="1" t="s">
        <v>37</v>
      </c>
      <c r="M10576" s="1" t="s">
        <v>238</v>
      </c>
      <c r="N10576" s="1" t="s">
        <v>75</v>
      </c>
      <c r="O10576" s="10">
        <v>45114.088784722226</v>
      </c>
      <c r="P10576" s="10">
        <v>45145.1875</v>
      </c>
      <c r="Q10576">
        <v>0</v>
      </c>
      <c r="R10576" t="s">
        <v>220</v>
      </c>
      <c r="S10576" t="s">
        <v>220</v>
      </c>
      <c r="T10576">
        <v>0</v>
      </c>
      <c r="U10576" t="s">
        <v>220</v>
      </c>
      <c r="V10576" t="str">
        <f>VLOOKUP(F10576, [1]!Table1[[#All],[Gender]:[city]], 3, FALSE)</f>
        <v>Undergraduate Student</v>
      </c>
      <c r="W10576" s="11">
        <f>VLOOKUP(F10576, [1]!Table1[[#All],[Gender]:[city]], 4, FALSE)</f>
        <v>45130</v>
      </c>
      <c r="X10576" t="b">
        <f>VLOOKUP(F10576, [1]!Table1[[#All],[Gender]:[isFromSocialMedia]], 7, FALSE)</f>
        <v>0</v>
      </c>
      <c r="Y10576" t="str">
        <f>IF(TEXT(Table1[[#This Row],[Apply Date]], "yyyy-mm-dd") = TEXT(Table1[[#This Row],[Sign Up Date]], "yyyy-mm-dd"), "New User", "Repeat User")</f>
        <v>Repeat User</v>
      </c>
    </row>
    <row r="10577" spans="1:25" ht="12.75" x14ac:dyDescent="0.2">
      <c r="A10577" s="1" t="s">
        <v>15745</v>
      </c>
      <c r="B10577" s="1" t="s">
        <v>11245</v>
      </c>
      <c r="C10577" s="1" t="s">
        <v>160</v>
      </c>
      <c r="D10577" s="1" t="s">
        <v>2629</v>
      </c>
      <c r="E10577" s="2">
        <v>45292.146365740744</v>
      </c>
      <c r="F10577" s="1" t="s">
        <v>25</v>
      </c>
      <c r="G10577" s="9" t="s">
        <v>15746</v>
      </c>
      <c r="H10577" s="9" t="s">
        <v>1929</v>
      </c>
      <c r="I10577" s="9" t="s">
        <v>79</v>
      </c>
      <c r="J10577" s="1">
        <v>234</v>
      </c>
      <c r="K10577" s="4">
        <v>43374</v>
      </c>
      <c r="L10577" s="1" t="s">
        <v>37</v>
      </c>
      <c r="M10577" s="1" t="s">
        <v>260</v>
      </c>
      <c r="N10577" s="1" t="s">
        <v>75</v>
      </c>
      <c r="O10577" s="10">
        <v>45132.292013888888</v>
      </c>
      <c r="P10577" s="10">
        <v>45299.146365740744</v>
      </c>
      <c r="Q10577">
        <v>0</v>
      </c>
      <c r="R10577" t="s">
        <v>220</v>
      </c>
      <c r="S10577" t="s">
        <v>220</v>
      </c>
      <c r="T10577">
        <v>0</v>
      </c>
      <c r="U10577" t="s">
        <v>220</v>
      </c>
      <c r="V10577" t="str">
        <f>VLOOKUP(F10577, [1]!Table1[[#All],[Gender]:[city]], 3, FALSE)</f>
        <v>Undergraduate Student</v>
      </c>
      <c r="W10577" s="11">
        <f>VLOOKUP(F10577, [1]!Table1[[#All],[Gender]:[city]], 4, FALSE)</f>
        <v>45130</v>
      </c>
      <c r="X10577" t="b">
        <f>VLOOKUP(F10577, [1]!Table1[[#All],[Gender]:[isFromSocialMedia]], 7, FALSE)</f>
        <v>0</v>
      </c>
      <c r="Y10577" t="str">
        <f>IF(TEXT(Table1[[#This Row],[Apply Date]], "yyyy-mm-dd") = TEXT(Table1[[#This Row],[Sign Up Date]], "yyyy-mm-dd"), "New User", "Repeat User")</f>
        <v>Repeat User</v>
      </c>
    </row>
    <row r="10578" spans="1:25" ht="12.75" x14ac:dyDescent="0.2">
      <c r="A10578" s="1" t="s">
        <v>15747</v>
      </c>
      <c r="B10578" s="1" t="s">
        <v>11245</v>
      </c>
      <c r="C10578" s="1" t="s">
        <v>160</v>
      </c>
      <c r="D10578" s="1" t="s">
        <v>2629</v>
      </c>
      <c r="E10578" s="2">
        <v>45292.146365740744</v>
      </c>
      <c r="F10578" s="1" t="s">
        <v>33</v>
      </c>
      <c r="G10578" s="9" t="s">
        <v>15748</v>
      </c>
      <c r="H10578" s="9" t="s">
        <v>2399</v>
      </c>
      <c r="I10578" s="9" t="s">
        <v>103</v>
      </c>
      <c r="J10578" s="1">
        <v>90250</v>
      </c>
      <c r="K10578" s="3">
        <v>45292</v>
      </c>
      <c r="L10578" s="1" t="s">
        <v>37</v>
      </c>
      <c r="M10578" s="1" t="s">
        <v>504</v>
      </c>
      <c r="N10578" s="1" t="s">
        <v>75</v>
      </c>
      <c r="O10578" s="10">
        <v>45143.881435185183</v>
      </c>
      <c r="P10578" s="10">
        <v>45159.1875</v>
      </c>
      <c r="Q10578">
        <v>0</v>
      </c>
      <c r="R10578" t="s">
        <v>220</v>
      </c>
      <c r="S10578" t="s">
        <v>220</v>
      </c>
      <c r="T10578">
        <v>0</v>
      </c>
      <c r="U10578" t="s">
        <v>220</v>
      </c>
      <c r="V10578" t="str">
        <f>VLOOKUP(F10578, [1]!Table1[[#All],[Gender]:[city]], 3, FALSE)</f>
        <v>Not in Education</v>
      </c>
      <c r="W10578" s="11">
        <f>VLOOKUP(F10578, [1]!Table1[[#All],[Gender]:[city]], 4, FALSE)</f>
        <v>45092</v>
      </c>
      <c r="X10578" t="b">
        <f>VLOOKUP(F10578, [1]!Table1[[#All],[Gender]:[isFromSocialMedia]], 7, FALSE)</f>
        <v>0</v>
      </c>
      <c r="Y10578" t="str">
        <f>IF(TEXT(Table1[[#This Row],[Apply Date]], "yyyy-mm-dd") = TEXT(Table1[[#This Row],[Sign Up Date]], "yyyy-mm-dd"), "New User", "Repeat User")</f>
        <v>Repeat User</v>
      </c>
    </row>
    <row r="10579" spans="1:25" ht="12.75" x14ac:dyDescent="0.2">
      <c r="A10579" s="1" t="s">
        <v>15749</v>
      </c>
      <c r="B10579" s="1" t="s">
        <v>11245</v>
      </c>
      <c r="C10579" s="1" t="s">
        <v>160</v>
      </c>
      <c r="D10579" s="1" t="s">
        <v>2629</v>
      </c>
      <c r="E10579" s="2">
        <v>45292.146365740744</v>
      </c>
      <c r="F10579" s="1" t="s">
        <v>33</v>
      </c>
      <c r="G10579" s="9" t="s">
        <v>582</v>
      </c>
      <c r="H10579" s="9" t="s">
        <v>1819</v>
      </c>
      <c r="I10579" s="9" t="s">
        <v>233</v>
      </c>
      <c r="J10579" s="1">
        <v>233</v>
      </c>
      <c r="K10579" s="3">
        <v>44805</v>
      </c>
      <c r="L10579" s="1" t="s">
        <v>50</v>
      </c>
      <c r="M10579" s="1" t="s">
        <v>1209</v>
      </c>
      <c r="N10579" s="1" t="s">
        <v>75</v>
      </c>
      <c r="O10579" s="10">
        <v>45104.786805555559</v>
      </c>
      <c r="P10579" s="10">
        <v>45131.104166666664</v>
      </c>
      <c r="Q10579">
        <v>0</v>
      </c>
      <c r="R10579" t="s">
        <v>220</v>
      </c>
      <c r="S10579" t="s">
        <v>220</v>
      </c>
      <c r="T10579">
        <v>0</v>
      </c>
      <c r="U10579" t="s">
        <v>220</v>
      </c>
      <c r="V10579" t="str">
        <f>VLOOKUP(F10579, [1]!Table1[[#All],[Gender]:[city]], 3, FALSE)</f>
        <v>Not in Education</v>
      </c>
      <c r="W10579" s="11">
        <f>VLOOKUP(F10579, [1]!Table1[[#All],[Gender]:[city]], 4, FALSE)</f>
        <v>45092</v>
      </c>
      <c r="X10579" t="b">
        <f>VLOOKUP(F10579, [1]!Table1[[#All],[Gender]:[isFromSocialMedia]], 7, FALSE)</f>
        <v>0</v>
      </c>
      <c r="Y10579" t="str">
        <f>IF(TEXT(Table1[[#This Row],[Apply Date]], "yyyy-mm-dd") = TEXT(Table1[[#This Row],[Sign Up Date]], "yyyy-mm-dd"), "New User", "Repeat User")</f>
        <v>Repeat User</v>
      </c>
    </row>
    <row r="10580" spans="1:25" ht="12.75" x14ac:dyDescent="0.2">
      <c r="A10580" s="1" t="s">
        <v>15750</v>
      </c>
      <c r="B10580" s="1" t="s">
        <v>11245</v>
      </c>
      <c r="C10580" s="1" t="s">
        <v>160</v>
      </c>
      <c r="D10580" s="1" t="s">
        <v>2629</v>
      </c>
      <c r="E10580" s="2">
        <v>45292.146365740744</v>
      </c>
      <c r="F10580" s="1" t="s">
        <v>33</v>
      </c>
      <c r="G10580" s="9" t="s">
        <v>15751</v>
      </c>
      <c r="H10580" s="9" t="s">
        <v>902</v>
      </c>
      <c r="I10580" s="9" t="s">
        <v>79</v>
      </c>
      <c r="J10580" s="1">
        <v>100233</v>
      </c>
      <c r="K10580" s="4">
        <v>44501</v>
      </c>
      <c r="L10580" s="1" t="s">
        <v>104</v>
      </c>
      <c r="M10580" s="1" t="s">
        <v>415</v>
      </c>
      <c r="N10580" s="1" t="s">
        <v>75</v>
      </c>
      <c r="O10580" s="10">
        <v>45092.605706018519</v>
      </c>
      <c r="P10580" s="10">
        <v>45145.1875</v>
      </c>
      <c r="Q10580">
        <v>0</v>
      </c>
      <c r="R10580" t="s">
        <v>220</v>
      </c>
      <c r="S10580" t="s">
        <v>220</v>
      </c>
      <c r="T10580">
        <v>0</v>
      </c>
      <c r="U10580" t="s">
        <v>220</v>
      </c>
      <c r="V10580" t="str">
        <f>VLOOKUP(F10580, [1]!Table1[[#All],[Gender]:[city]], 3, FALSE)</f>
        <v>Not in Education</v>
      </c>
      <c r="W10580" s="11">
        <f>VLOOKUP(F10580, [1]!Table1[[#All],[Gender]:[city]], 4, FALSE)</f>
        <v>45092</v>
      </c>
      <c r="X10580" t="b">
        <f>VLOOKUP(F10580, [1]!Table1[[#All],[Gender]:[isFromSocialMedia]], 7, FALSE)</f>
        <v>0</v>
      </c>
      <c r="Y10580" t="str">
        <f>IF(TEXT(Table1[[#This Row],[Apply Date]], "yyyy-mm-dd") = TEXT(Table1[[#This Row],[Sign Up Date]], "yyyy-mm-dd"), "New User", "Repeat User")</f>
        <v>New User</v>
      </c>
    </row>
    <row r="10581" spans="1:25" ht="12.75" x14ac:dyDescent="0.2">
      <c r="A10581" s="1" t="s">
        <v>15752</v>
      </c>
      <c r="B10581" s="1" t="s">
        <v>11245</v>
      </c>
      <c r="C10581" s="1" t="s">
        <v>160</v>
      </c>
      <c r="D10581" s="1" t="s">
        <v>2629</v>
      </c>
      <c r="E10581" s="2">
        <v>45292.146365740744</v>
      </c>
      <c r="F10581" s="1" t="s">
        <v>33</v>
      </c>
      <c r="G10581" s="9" t="s">
        <v>15753</v>
      </c>
      <c r="H10581" s="9" t="s">
        <v>800</v>
      </c>
      <c r="I10581" s="9" t="s">
        <v>233</v>
      </c>
      <c r="J10581" s="1">
        <v>233</v>
      </c>
      <c r="K10581" s="3">
        <v>41791</v>
      </c>
      <c r="L10581" s="1" t="s">
        <v>104</v>
      </c>
      <c r="M10581" s="1" t="s">
        <v>1097</v>
      </c>
      <c r="N10581" s="1" t="s">
        <v>75</v>
      </c>
      <c r="O10581" s="10">
        <v>45125.727430555555</v>
      </c>
      <c r="P10581" s="10">
        <v>45145.1875</v>
      </c>
      <c r="Q10581">
        <v>0</v>
      </c>
      <c r="R10581" t="s">
        <v>220</v>
      </c>
      <c r="S10581" t="s">
        <v>220</v>
      </c>
      <c r="T10581">
        <v>0</v>
      </c>
      <c r="U10581" t="s">
        <v>220</v>
      </c>
      <c r="V10581" t="str">
        <f>VLOOKUP(F10581, [1]!Table1[[#All],[Gender]:[city]], 3, FALSE)</f>
        <v>Not in Education</v>
      </c>
      <c r="W10581" s="11">
        <f>VLOOKUP(F10581, [1]!Table1[[#All],[Gender]:[city]], 4, FALSE)</f>
        <v>45092</v>
      </c>
      <c r="X10581" t="b">
        <f>VLOOKUP(F10581, [1]!Table1[[#All],[Gender]:[isFromSocialMedia]], 7, FALSE)</f>
        <v>0</v>
      </c>
      <c r="Y10581" t="str">
        <f>IF(TEXT(Table1[[#This Row],[Apply Date]], "yyyy-mm-dd") = TEXT(Table1[[#This Row],[Sign Up Date]], "yyyy-mm-dd"), "New User", "Repeat User")</f>
        <v>Repeat User</v>
      </c>
    </row>
    <row r="10582" spans="1:25" ht="12.75" x14ac:dyDescent="0.2">
      <c r="A10582" s="1" t="s">
        <v>15754</v>
      </c>
      <c r="B10582" s="1" t="s">
        <v>11245</v>
      </c>
      <c r="C10582" s="1" t="s">
        <v>160</v>
      </c>
      <c r="D10582" s="1" t="s">
        <v>2629</v>
      </c>
      <c r="E10582" s="2">
        <v>45292.146365740744</v>
      </c>
      <c r="F10582" s="1" t="s">
        <v>25</v>
      </c>
      <c r="G10582" s="9" t="s">
        <v>125</v>
      </c>
      <c r="H10582" s="9" t="s">
        <v>1108</v>
      </c>
      <c r="I10582" s="9" t="s">
        <v>103</v>
      </c>
      <c r="J10582" s="1">
        <v>25000</v>
      </c>
      <c r="K10582" s="3">
        <v>45536</v>
      </c>
      <c r="L10582" s="1" t="s">
        <v>37</v>
      </c>
      <c r="M10582" s="1" t="s">
        <v>97</v>
      </c>
      <c r="N10582" s="1" t="s">
        <v>75</v>
      </c>
      <c r="O10582" s="10">
        <v>45124.729085648149</v>
      </c>
      <c r="P10582" s="10">
        <v>45145.1875</v>
      </c>
      <c r="Q10582">
        <v>0</v>
      </c>
      <c r="R10582" t="s">
        <v>220</v>
      </c>
      <c r="S10582" t="s">
        <v>220</v>
      </c>
      <c r="T10582">
        <v>0</v>
      </c>
      <c r="U10582" t="s">
        <v>220</v>
      </c>
      <c r="V10582" t="str">
        <f>VLOOKUP(F10582, [1]!Table1[[#All],[Gender]:[city]], 3, FALSE)</f>
        <v>Undergraduate Student</v>
      </c>
      <c r="W10582" s="11">
        <f>VLOOKUP(F10582, [1]!Table1[[#All],[Gender]:[city]], 4, FALSE)</f>
        <v>45130</v>
      </c>
      <c r="X10582" t="b">
        <f>VLOOKUP(F10582, [1]!Table1[[#All],[Gender]:[isFromSocialMedia]], 7, FALSE)</f>
        <v>0</v>
      </c>
      <c r="Y10582" t="str">
        <f>IF(TEXT(Table1[[#This Row],[Apply Date]], "yyyy-mm-dd") = TEXT(Table1[[#This Row],[Sign Up Date]], "yyyy-mm-dd"), "New User", "Repeat User")</f>
        <v>Repeat User</v>
      </c>
    </row>
    <row r="10583" spans="1:25" ht="12.75" x14ac:dyDescent="0.2">
      <c r="A10583" s="1" t="s">
        <v>15755</v>
      </c>
      <c r="B10583" s="1" t="s">
        <v>11245</v>
      </c>
      <c r="C10583" s="1" t="s">
        <v>160</v>
      </c>
      <c r="D10583" s="1" t="s">
        <v>2629</v>
      </c>
      <c r="E10583" s="2">
        <v>45292.146365740744</v>
      </c>
      <c r="F10583" s="1" t="s">
        <v>25</v>
      </c>
      <c r="G10583" s="9" t="s">
        <v>642</v>
      </c>
      <c r="H10583" s="9" t="s">
        <v>643</v>
      </c>
      <c r="I10583" s="9" t="s">
        <v>45</v>
      </c>
      <c r="J10583" s="1">
        <v>452010</v>
      </c>
      <c r="K10583" s="3">
        <v>45047</v>
      </c>
      <c r="L10583" s="1" t="s">
        <v>37</v>
      </c>
      <c r="M10583" s="1" t="s">
        <v>15756</v>
      </c>
      <c r="N10583" s="1" t="s">
        <v>75</v>
      </c>
      <c r="O10583" s="10">
        <v>45091.384074074071</v>
      </c>
      <c r="P10583" s="10">
        <v>45117.104166666664</v>
      </c>
      <c r="Q10583">
        <v>0</v>
      </c>
      <c r="R10583" t="s">
        <v>220</v>
      </c>
      <c r="S10583" t="s">
        <v>220</v>
      </c>
      <c r="T10583">
        <v>0</v>
      </c>
      <c r="U10583" t="s">
        <v>220</v>
      </c>
      <c r="V10583" t="str">
        <f>VLOOKUP(F10583, [1]!Table1[[#All],[Gender]:[city]], 3, FALSE)</f>
        <v>Undergraduate Student</v>
      </c>
      <c r="W10583" s="11">
        <f>VLOOKUP(F10583, [1]!Table1[[#All],[Gender]:[city]], 4, FALSE)</f>
        <v>45130</v>
      </c>
      <c r="X10583" t="b">
        <f>VLOOKUP(F10583, [1]!Table1[[#All],[Gender]:[isFromSocialMedia]], 7, FALSE)</f>
        <v>0</v>
      </c>
      <c r="Y10583" t="str">
        <f>IF(TEXT(Table1[[#This Row],[Apply Date]], "yyyy-mm-dd") = TEXT(Table1[[#This Row],[Sign Up Date]], "yyyy-mm-dd"), "New User", "Repeat User")</f>
        <v>Repeat User</v>
      </c>
    </row>
    <row r="10584" spans="1:25" ht="12.75" x14ac:dyDescent="0.2">
      <c r="A10584" s="1" t="s">
        <v>15757</v>
      </c>
      <c r="B10584" s="1" t="s">
        <v>11245</v>
      </c>
      <c r="C10584" s="1" t="s">
        <v>160</v>
      </c>
      <c r="D10584" s="1" t="s">
        <v>2629</v>
      </c>
      <c r="E10584" s="2">
        <v>45292.146365740744</v>
      </c>
      <c r="F10584" s="1" t="s">
        <v>25</v>
      </c>
      <c r="G10584" s="9" t="s">
        <v>8168</v>
      </c>
      <c r="H10584" s="9" t="s">
        <v>407</v>
      </c>
      <c r="I10584" s="9" t="s">
        <v>45</v>
      </c>
      <c r="J10584" s="1">
        <v>827302</v>
      </c>
      <c r="K10584" s="3">
        <v>45292</v>
      </c>
      <c r="L10584" s="1" t="s">
        <v>37</v>
      </c>
      <c r="M10584" s="1" t="s">
        <v>689</v>
      </c>
      <c r="N10584" s="1" t="s">
        <v>75</v>
      </c>
      <c r="O10584" s="10">
        <v>45091.192569444444</v>
      </c>
      <c r="P10584" s="10">
        <v>45103.104166666664</v>
      </c>
      <c r="Q10584">
        <v>0</v>
      </c>
      <c r="R10584" t="s">
        <v>220</v>
      </c>
      <c r="S10584" t="s">
        <v>220</v>
      </c>
      <c r="T10584">
        <v>0</v>
      </c>
      <c r="U10584" t="s">
        <v>220</v>
      </c>
      <c r="V10584" t="str">
        <f>VLOOKUP(F10584, [1]!Table1[[#All],[Gender]:[city]], 3, FALSE)</f>
        <v>Undergraduate Student</v>
      </c>
      <c r="W10584" s="11">
        <f>VLOOKUP(F10584, [1]!Table1[[#All],[Gender]:[city]], 4, FALSE)</f>
        <v>45130</v>
      </c>
      <c r="X10584" t="b">
        <f>VLOOKUP(F10584, [1]!Table1[[#All],[Gender]:[isFromSocialMedia]], 7, FALSE)</f>
        <v>0</v>
      </c>
      <c r="Y10584" t="str">
        <f>IF(TEXT(Table1[[#This Row],[Apply Date]], "yyyy-mm-dd") = TEXT(Table1[[#This Row],[Sign Up Date]], "yyyy-mm-dd"), "New User", "Repeat User")</f>
        <v>Repeat User</v>
      </c>
    </row>
    <row r="10585" spans="1:25" ht="12.75" x14ac:dyDescent="0.2">
      <c r="A10585" s="1" t="s">
        <v>15758</v>
      </c>
      <c r="B10585" s="1" t="s">
        <v>11245</v>
      </c>
      <c r="C10585" s="1" t="s">
        <v>160</v>
      </c>
      <c r="D10585" s="1" t="s">
        <v>2629</v>
      </c>
      <c r="E10585" s="2">
        <v>45292.146365740744</v>
      </c>
      <c r="F10585" s="1" t="s">
        <v>25</v>
      </c>
      <c r="G10585" s="9" t="s">
        <v>2721</v>
      </c>
      <c r="H10585" s="9" t="s">
        <v>2721</v>
      </c>
      <c r="I10585" s="9" t="s">
        <v>79</v>
      </c>
      <c r="J10585" s="1">
        <v>100263</v>
      </c>
      <c r="K10585" s="3">
        <v>42979</v>
      </c>
      <c r="L10585" s="1" t="s">
        <v>50</v>
      </c>
      <c r="M10585" s="1" t="s">
        <v>131</v>
      </c>
      <c r="N10585" s="1" t="s">
        <v>39</v>
      </c>
      <c r="O10585" s="10">
        <v>45089.736921296295</v>
      </c>
      <c r="P10585" s="10">
        <v>45103.104166666664</v>
      </c>
      <c r="Q10585" s="1">
        <v>500</v>
      </c>
      <c r="R10585" s="1" t="s">
        <v>11283</v>
      </c>
      <c r="S10585" s="1" t="s">
        <v>11284</v>
      </c>
      <c r="T10585" s="1">
        <v>1182</v>
      </c>
      <c r="U10585" s="1" t="s">
        <v>2645</v>
      </c>
      <c r="V10585" t="str">
        <f>VLOOKUP(F10585, [1]!Table1[[#All],[Gender]:[city]], 3, FALSE)</f>
        <v>Undergraduate Student</v>
      </c>
      <c r="W10585" s="11">
        <f>VLOOKUP(F10585, [1]!Table1[[#All],[Gender]:[city]], 4, FALSE)</f>
        <v>45130</v>
      </c>
      <c r="X10585" t="b">
        <f>VLOOKUP(F10585, [1]!Table1[[#All],[Gender]:[isFromSocialMedia]], 7, FALSE)</f>
        <v>0</v>
      </c>
      <c r="Y10585" t="str">
        <f>IF(TEXT(Table1[[#This Row],[Apply Date]], "yyyy-mm-dd") = TEXT(Table1[[#This Row],[Sign Up Date]], "yyyy-mm-dd"), "New User", "Repeat User")</f>
        <v>Repeat User</v>
      </c>
    </row>
    <row r="10586" spans="1:25" ht="12.75" x14ac:dyDescent="0.2">
      <c r="A10586" s="1" t="s">
        <v>15759</v>
      </c>
      <c r="B10586" s="1" t="s">
        <v>11245</v>
      </c>
      <c r="C10586" s="1" t="s">
        <v>160</v>
      </c>
      <c r="D10586" s="1" t="s">
        <v>2629</v>
      </c>
      <c r="E10586" s="2">
        <v>45292.146365740744</v>
      </c>
      <c r="F10586" s="1" t="s">
        <v>25</v>
      </c>
      <c r="G10586" s="9" t="s">
        <v>15760</v>
      </c>
      <c r="H10586" s="9" t="s">
        <v>67</v>
      </c>
      <c r="I10586" s="9" t="s">
        <v>45</v>
      </c>
      <c r="J10586" s="1">
        <v>262701</v>
      </c>
      <c r="K10586" s="3">
        <v>45139</v>
      </c>
      <c r="L10586" s="1" t="s">
        <v>104</v>
      </c>
      <c r="M10586" s="1" t="s">
        <v>30</v>
      </c>
      <c r="N10586" s="1" t="s">
        <v>75</v>
      </c>
      <c r="O10586" s="10">
        <v>45191.857719907406</v>
      </c>
      <c r="P10586" s="10">
        <v>45299.146365740744</v>
      </c>
      <c r="Q10586">
        <v>0</v>
      </c>
      <c r="R10586" t="s">
        <v>220</v>
      </c>
      <c r="S10586" t="s">
        <v>220</v>
      </c>
      <c r="T10586">
        <v>0</v>
      </c>
      <c r="U10586" t="s">
        <v>220</v>
      </c>
      <c r="V10586" t="str">
        <f>VLOOKUP(F10586, [1]!Table1[[#All],[Gender]:[city]], 3, FALSE)</f>
        <v>Undergraduate Student</v>
      </c>
      <c r="W10586" s="11">
        <f>VLOOKUP(F10586, [1]!Table1[[#All],[Gender]:[city]], 4, FALSE)</f>
        <v>45130</v>
      </c>
      <c r="X10586" t="b">
        <f>VLOOKUP(F10586, [1]!Table1[[#All],[Gender]:[isFromSocialMedia]], 7, FALSE)</f>
        <v>0</v>
      </c>
      <c r="Y10586" t="str">
        <f>IF(TEXT(Table1[[#This Row],[Apply Date]], "yyyy-mm-dd") = TEXT(Table1[[#This Row],[Sign Up Date]], "yyyy-mm-dd"), "New User", "Repeat User")</f>
        <v>Repeat User</v>
      </c>
    </row>
    <row r="10587" spans="1:25" ht="12.75" x14ac:dyDescent="0.2">
      <c r="A10587" s="1" t="s">
        <v>15761</v>
      </c>
      <c r="B10587" s="1" t="s">
        <v>11245</v>
      </c>
      <c r="C10587" s="1" t="s">
        <v>160</v>
      </c>
      <c r="D10587" s="1" t="s">
        <v>2629</v>
      </c>
      <c r="E10587" s="2">
        <v>45292.146365740744</v>
      </c>
      <c r="F10587" s="1" t="s">
        <v>25</v>
      </c>
      <c r="G10587" s="9" t="s">
        <v>613</v>
      </c>
      <c r="H10587" s="9" t="s">
        <v>318</v>
      </c>
      <c r="I10587" s="9" t="s">
        <v>45</v>
      </c>
      <c r="J10587" s="1">
        <v>110033</v>
      </c>
      <c r="K10587" s="3">
        <v>45413</v>
      </c>
      <c r="L10587" s="1" t="s">
        <v>37</v>
      </c>
      <c r="M10587" s="1" t="s">
        <v>182</v>
      </c>
      <c r="N10587" s="1" t="s">
        <v>75</v>
      </c>
      <c r="O10587" s="10">
        <v>45148.498148148145</v>
      </c>
      <c r="P10587" s="10">
        <v>45159.1875</v>
      </c>
      <c r="Q10587">
        <v>0</v>
      </c>
      <c r="R10587" t="s">
        <v>220</v>
      </c>
      <c r="S10587" t="s">
        <v>220</v>
      </c>
      <c r="T10587">
        <v>0</v>
      </c>
      <c r="U10587" t="s">
        <v>220</v>
      </c>
      <c r="V10587" t="str">
        <f>VLOOKUP(F10587, [1]!Table1[[#All],[Gender]:[city]], 3, FALSE)</f>
        <v>Undergraduate Student</v>
      </c>
      <c r="W10587" s="11">
        <f>VLOOKUP(F10587, [1]!Table1[[#All],[Gender]:[city]], 4, FALSE)</f>
        <v>45130</v>
      </c>
      <c r="X10587" t="b">
        <f>VLOOKUP(F10587, [1]!Table1[[#All],[Gender]:[isFromSocialMedia]], 7, FALSE)</f>
        <v>0</v>
      </c>
      <c r="Y10587" t="str">
        <f>IF(TEXT(Table1[[#This Row],[Apply Date]], "yyyy-mm-dd") = TEXT(Table1[[#This Row],[Sign Up Date]], "yyyy-mm-dd"), "New User", "Repeat User")</f>
        <v>Repeat User</v>
      </c>
    </row>
    <row r="10588" spans="1:25" ht="12.75" x14ac:dyDescent="0.2">
      <c r="A10588" s="1" t="s">
        <v>15762</v>
      </c>
      <c r="B10588" s="1" t="s">
        <v>11245</v>
      </c>
      <c r="C10588" s="1" t="s">
        <v>160</v>
      </c>
      <c r="D10588" s="1" t="s">
        <v>2629</v>
      </c>
      <c r="E10588" s="2">
        <v>45292.146365740744</v>
      </c>
      <c r="F10588" s="1" t="s">
        <v>25</v>
      </c>
      <c r="G10588" s="9" t="s">
        <v>48</v>
      </c>
      <c r="H10588" s="9" t="s">
        <v>49</v>
      </c>
      <c r="I10588" s="9" t="s">
        <v>45</v>
      </c>
      <c r="J10588" s="1">
        <v>500060</v>
      </c>
      <c r="K10588" s="3">
        <v>44197</v>
      </c>
      <c r="L10588" s="1" t="s">
        <v>37</v>
      </c>
      <c r="M10588" s="1" t="s">
        <v>51</v>
      </c>
      <c r="N10588" s="1" t="s">
        <v>75</v>
      </c>
      <c r="O10588" s="10">
        <v>45091.12767361111</v>
      </c>
      <c r="P10588" s="10">
        <v>45103.104166666664</v>
      </c>
      <c r="Q10588">
        <v>0</v>
      </c>
      <c r="R10588" t="s">
        <v>220</v>
      </c>
      <c r="S10588" t="s">
        <v>220</v>
      </c>
      <c r="T10588">
        <v>0</v>
      </c>
      <c r="U10588" t="s">
        <v>220</v>
      </c>
      <c r="V10588" t="str">
        <f>VLOOKUP(F10588, [1]!Table1[[#All],[Gender]:[city]], 3, FALSE)</f>
        <v>Undergraduate Student</v>
      </c>
      <c r="W10588" s="11">
        <f>VLOOKUP(F10588, [1]!Table1[[#All],[Gender]:[city]], 4, FALSE)</f>
        <v>45130</v>
      </c>
      <c r="X10588" t="b">
        <f>VLOOKUP(F10588, [1]!Table1[[#All],[Gender]:[isFromSocialMedia]], 7, FALSE)</f>
        <v>0</v>
      </c>
      <c r="Y10588" t="str">
        <f>IF(TEXT(Table1[[#This Row],[Apply Date]], "yyyy-mm-dd") = TEXT(Table1[[#This Row],[Sign Up Date]], "yyyy-mm-dd"), "New User", "Repeat User")</f>
        <v>Repeat User</v>
      </c>
    </row>
    <row r="10589" spans="1:25" ht="12.75" x14ac:dyDescent="0.2">
      <c r="A10589" s="1" t="s">
        <v>15763</v>
      </c>
      <c r="B10589" s="1" t="s">
        <v>11245</v>
      </c>
      <c r="C10589" s="1" t="s">
        <v>160</v>
      </c>
      <c r="D10589" s="1" t="s">
        <v>2629</v>
      </c>
      <c r="E10589" s="2">
        <v>45292.146365740744</v>
      </c>
      <c r="F10589" s="1" t="s">
        <v>25</v>
      </c>
      <c r="G10589" s="9" t="s">
        <v>15764</v>
      </c>
      <c r="H10589" s="9" t="s">
        <v>267</v>
      </c>
      <c r="I10589" s="9" t="s">
        <v>45</v>
      </c>
      <c r="J10589" s="1">
        <v>741302</v>
      </c>
      <c r="K10589" s="3">
        <v>44044</v>
      </c>
      <c r="L10589" s="1" t="s">
        <v>50</v>
      </c>
      <c r="M10589" s="1" t="s">
        <v>294</v>
      </c>
      <c r="N10589" s="1" t="s">
        <v>75</v>
      </c>
      <c r="O10589" s="10">
        <v>45092.384513888886</v>
      </c>
      <c r="P10589" s="10">
        <v>45117.104166666664</v>
      </c>
      <c r="Q10589">
        <v>0</v>
      </c>
      <c r="R10589" t="s">
        <v>220</v>
      </c>
      <c r="S10589" t="s">
        <v>220</v>
      </c>
      <c r="T10589">
        <v>0</v>
      </c>
      <c r="U10589" t="s">
        <v>220</v>
      </c>
      <c r="V10589" t="str">
        <f>VLOOKUP(F10589, [1]!Table1[[#All],[Gender]:[city]], 3, FALSE)</f>
        <v>Undergraduate Student</v>
      </c>
      <c r="W10589" s="11">
        <f>VLOOKUP(F10589, [1]!Table1[[#All],[Gender]:[city]], 4, FALSE)</f>
        <v>45130</v>
      </c>
      <c r="X10589" t="b">
        <f>VLOOKUP(F10589, [1]!Table1[[#All],[Gender]:[isFromSocialMedia]], 7, FALSE)</f>
        <v>0</v>
      </c>
      <c r="Y10589" t="str">
        <f>IF(TEXT(Table1[[#This Row],[Apply Date]], "yyyy-mm-dd") = TEXT(Table1[[#This Row],[Sign Up Date]], "yyyy-mm-dd"), "New User", "Repeat User")</f>
        <v>Repeat User</v>
      </c>
    </row>
    <row r="10590" spans="1:25" ht="12.75" x14ac:dyDescent="0.2">
      <c r="A10590" s="1" t="s">
        <v>15765</v>
      </c>
      <c r="B10590" s="1" t="s">
        <v>11245</v>
      </c>
      <c r="C10590" s="1" t="s">
        <v>160</v>
      </c>
      <c r="D10590" s="1" t="s">
        <v>2629</v>
      </c>
      <c r="E10590" s="2">
        <v>45292.146365740744</v>
      </c>
      <c r="F10590" s="1" t="s">
        <v>33</v>
      </c>
      <c r="G10590" s="9" t="s">
        <v>749</v>
      </c>
      <c r="H10590" s="9" t="s">
        <v>163</v>
      </c>
      <c r="I10590" s="9" t="s">
        <v>79</v>
      </c>
      <c r="J10590" s="1">
        <v>100235</v>
      </c>
      <c r="K10590" s="4">
        <v>42339</v>
      </c>
      <c r="L10590" s="1" t="s">
        <v>104</v>
      </c>
      <c r="M10590" s="1" t="s">
        <v>917</v>
      </c>
      <c r="N10590" s="1" t="s">
        <v>39</v>
      </c>
      <c r="O10590" s="10">
        <v>45127.535115740742</v>
      </c>
      <c r="P10590" s="10">
        <v>45159.1875</v>
      </c>
      <c r="Q10590" s="1">
        <v>500</v>
      </c>
      <c r="R10590" s="1" t="s">
        <v>11283</v>
      </c>
      <c r="S10590" s="1" t="s">
        <v>11284</v>
      </c>
      <c r="T10590" s="1">
        <v>1182</v>
      </c>
      <c r="U10590" s="1" t="s">
        <v>2645</v>
      </c>
      <c r="V10590" t="str">
        <f>VLOOKUP(F10590, [1]!Table1[[#All],[Gender]:[city]], 3, FALSE)</f>
        <v>Not in Education</v>
      </c>
      <c r="W10590" s="11">
        <f>VLOOKUP(F10590, [1]!Table1[[#All],[Gender]:[city]], 4, FALSE)</f>
        <v>45092</v>
      </c>
      <c r="X10590" t="b">
        <f>VLOOKUP(F10590, [1]!Table1[[#All],[Gender]:[isFromSocialMedia]], 7, FALSE)</f>
        <v>0</v>
      </c>
      <c r="Y10590" t="str">
        <f>IF(TEXT(Table1[[#This Row],[Apply Date]], "yyyy-mm-dd") = TEXT(Table1[[#This Row],[Sign Up Date]], "yyyy-mm-dd"), "New User", "Repeat User")</f>
        <v>Repeat User</v>
      </c>
    </row>
    <row r="10591" spans="1:25" ht="12.75" x14ac:dyDescent="0.2">
      <c r="A10591" s="1" t="s">
        <v>15766</v>
      </c>
      <c r="B10591" s="1" t="s">
        <v>11245</v>
      </c>
      <c r="C10591" s="1" t="s">
        <v>160</v>
      </c>
      <c r="D10591" s="1" t="s">
        <v>2629</v>
      </c>
      <c r="E10591" s="2">
        <v>45292.146365740744</v>
      </c>
      <c r="F10591" s="1" t="s">
        <v>33</v>
      </c>
      <c r="G10591" s="9" t="s">
        <v>3383</v>
      </c>
      <c r="H10591" s="9" t="s">
        <v>3383</v>
      </c>
      <c r="I10591" s="9" t="s">
        <v>718</v>
      </c>
      <c r="J10591" s="1">
        <v>71500</v>
      </c>
      <c r="K10591" s="3">
        <v>45352</v>
      </c>
      <c r="L10591" s="1" t="s">
        <v>37</v>
      </c>
      <c r="M10591" s="1" t="s">
        <v>131</v>
      </c>
      <c r="N10591" s="1" t="s">
        <v>75</v>
      </c>
      <c r="O10591" s="10">
        <v>45125.466053240743</v>
      </c>
      <c r="P10591" s="10">
        <v>45159.1875</v>
      </c>
      <c r="Q10591">
        <v>0</v>
      </c>
      <c r="R10591" t="s">
        <v>220</v>
      </c>
      <c r="S10591" t="s">
        <v>220</v>
      </c>
      <c r="T10591">
        <v>0</v>
      </c>
      <c r="U10591" t="s">
        <v>220</v>
      </c>
      <c r="V10591" t="str">
        <f>VLOOKUP(F10591, [1]!Table1[[#All],[Gender]:[city]], 3, FALSE)</f>
        <v>Not in Education</v>
      </c>
      <c r="W10591" s="11">
        <f>VLOOKUP(F10591, [1]!Table1[[#All],[Gender]:[city]], 4, FALSE)</f>
        <v>45092</v>
      </c>
      <c r="X10591" t="b">
        <f>VLOOKUP(F10591, [1]!Table1[[#All],[Gender]:[isFromSocialMedia]], 7, FALSE)</f>
        <v>0</v>
      </c>
      <c r="Y10591" t="str">
        <f>IF(TEXT(Table1[[#This Row],[Apply Date]], "yyyy-mm-dd") = TEXT(Table1[[#This Row],[Sign Up Date]], "yyyy-mm-dd"), "New User", "Repeat User")</f>
        <v>Repeat User</v>
      </c>
    </row>
    <row r="10592" spans="1:25" ht="12.75" x14ac:dyDescent="0.2">
      <c r="A10592" s="1" t="s">
        <v>15767</v>
      </c>
      <c r="B10592" s="1" t="s">
        <v>11245</v>
      </c>
      <c r="C10592" s="1" t="s">
        <v>160</v>
      </c>
      <c r="D10592" s="1" t="s">
        <v>2629</v>
      </c>
      <c r="E10592" s="2">
        <v>45292.146365740744</v>
      </c>
      <c r="F10592" s="1" t="s">
        <v>25</v>
      </c>
      <c r="G10592" s="9" t="s">
        <v>15768</v>
      </c>
      <c r="H10592" s="9" t="s">
        <v>15769</v>
      </c>
      <c r="I10592" s="9" t="s">
        <v>1832</v>
      </c>
      <c r="J10592" s="1">
        <v>4001</v>
      </c>
      <c r="K10592" s="4">
        <v>45231</v>
      </c>
      <c r="L10592" s="1" t="s">
        <v>37</v>
      </c>
      <c r="M10592" s="1" t="s">
        <v>917</v>
      </c>
      <c r="N10592" s="1" t="s">
        <v>75</v>
      </c>
      <c r="O10592" s="10">
        <v>45142.75167824074</v>
      </c>
      <c r="P10592" s="10">
        <v>45159.1875</v>
      </c>
      <c r="Q10592">
        <v>0</v>
      </c>
      <c r="R10592" t="s">
        <v>220</v>
      </c>
      <c r="S10592" t="s">
        <v>220</v>
      </c>
      <c r="T10592">
        <v>0</v>
      </c>
      <c r="U10592" t="s">
        <v>220</v>
      </c>
      <c r="V10592" t="str">
        <f>VLOOKUP(F10592, [1]!Table1[[#All],[Gender]:[city]], 3, FALSE)</f>
        <v>Undergraduate Student</v>
      </c>
      <c r="W10592" s="11">
        <f>VLOOKUP(F10592, [1]!Table1[[#All],[Gender]:[city]], 4, FALSE)</f>
        <v>45130</v>
      </c>
      <c r="X10592" t="b">
        <f>VLOOKUP(F10592, [1]!Table1[[#All],[Gender]:[isFromSocialMedia]], 7, FALSE)</f>
        <v>0</v>
      </c>
      <c r="Y10592" t="str">
        <f>IF(TEXT(Table1[[#This Row],[Apply Date]], "yyyy-mm-dd") = TEXT(Table1[[#This Row],[Sign Up Date]], "yyyy-mm-dd"), "New User", "Repeat User")</f>
        <v>Repeat User</v>
      </c>
    </row>
    <row r="10593" spans="1:25" ht="12.75" x14ac:dyDescent="0.2">
      <c r="A10593" s="1" t="s">
        <v>15770</v>
      </c>
      <c r="B10593" s="1" t="s">
        <v>11245</v>
      </c>
      <c r="C10593" s="1" t="s">
        <v>160</v>
      </c>
      <c r="D10593" s="1" t="s">
        <v>2629</v>
      </c>
      <c r="E10593" s="2">
        <v>45292.146365740744</v>
      </c>
      <c r="F10593" s="1" t="s">
        <v>25</v>
      </c>
      <c r="G10593" s="9" t="s">
        <v>4038</v>
      </c>
      <c r="H10593" s="9" t="s">
        <v>668</v>
      </c>
      <c r="I10593" s="9" t="s">
        <v>45</v>
      </c>
      <c r="J10593" s="1">
        <v>695025</v>
      </c>
      <c r="K10593" s="3">
        <v>44986</v>
      </c>
      <c r="L10593" s="1" t="s">
        <v>29</v>
      </c>
      <c r="M10593" s="1" t="s">
        <v>215</v>
      </c>
      <c r="N10593" s="1" t="s">
        <v>39</v>
      </c>
      <c r="O10593" s="10">
        <v>44885.226331018515</v>
      </c>
      <c r="P10593" s="10">
        <v>44900.229166666664</v>
      </c>
      <c r="Q10593" s="1">
        <v>2500</v>
      </c>
      <c r="R10593" s="1" t="s">
        <v>11266</v>
      </c>
      <c r="S10593" s="1" t="s">
        <v>160</v>
      </c>
      <c r="T10593" s="1">
        <v>1182</v>
      </c>
      <c r="U10593" s="1" t="s">
        <v>2645</v>
      </c>
      <c r="V10593" t="str">
        <f>VLOOKUP(F10593, [1]!Table1[[#All],[Gender]:[city]], 3, FALSE)</f>
        <v>Undergraduate Student</v>
      </c>
      <c r="W10593" s="11">
        <f>VLOOKUP(F10593, [1]!Table1[[#All],[Gender]:[city]], 4, FALSE)</f>
        <v>45130</v>
      </c>
      <c r="X10593" t="b">
        <f>VLOOKUP(F10593, [1]!Table1[[#All],[Gender]:[isFromSocialMedia]], 7, FALSE)</f>
        <v>0</v>
      </c>
      <c r="Y10593" t="str">
        <f>IF(TEXT(Table1[[#This Row],[Apply Date]], "yyyy-mm-dd") = TEXT(Table1[[#This Row],[Sign Up Date]], "yyyy-mm-dd"), "New User", "Repeat User")</f>
        <v>Repeat User</v>
      </c>
    </row>
    <row r="10594" spans="1:25" ht="12.75" x14ac:dyDescent="0.2">
      <c r="A10594" s="1" t="s">
        <v>15771</v>
      </c>
      <c r="B10594" s="1" t="s">
        <v>11245</v>
      </c>
      <c r="C10594" s="1" t="s">
        <v>160</v>
      </c>
      <c r="D10594" s="1" t="s">
        <v>2629</v>
      </c>
      <c r="E10594" s="2">
        <v>45292.146365740744</v>
      </c>
      <c r="F10594" s="1" t="s">
        <v>25</v>
      </c>
      <c r="G10594" s="9" t="s">
        <v>11402</v>
      </c>
      <c r="H10594" s="9" t="s">
        <v>163</v>
      </c>
      <c r="I10594" s="9" t="s">
        <v>79</v>
      </c>
      <c r="J10594" s="1">
        <v>234001</v>
      </c>
      <c r="K10594" s="3">
        <v>42005</v>
      </c>
      <c r="L10594" s="1" t="s">
        <v>50</v>
      </c>
      <c r="M10594" s="1" t="s">
        <v>330</v>
      </c>
      <c r="N10594" s="1" t="s">
        <v>75</v>
      </c>
      <c r="O10594" s="10">
        <v>45113.466064814813</v>
      </c>
      <c r="P10594" s="10">
        <v>45145.1875</v>
      </c>
      <c r="Q10594">
        <v>0</v>
      </c>
      <c r="R10594" t="s">
        <v>220</v>
      </c>
      <c r="S10594" t="s">
        <v>220</v>
      </c>
      <c r="T10594">
        <v>0</v>
      </c>
      <c r="U10594" t="s">
        <v>220</v>
      </c>
      <c r="V10594" t="str">
        <f>VLOOKUP(F10594, [1]!Table1[[#All],[Gender]:[city]], 3, FALSE)</f>
        <v>Undergraduate Student</v>
      </c>
      <c r="W10594" s="11">
        <f>VLOOKUP(F10594, [1]!Table1[[#All],[Gender]:[city]], 4, FALSE)</f>
        <v>45130</v>
      </c>
      <c r="X10594" t="b">
        <f>VLOOKUP(F10594, [1]!Table1[[#All],[Gender]:[isFromSocialMedia]], 7, FALSE)</f>
        <v>0</v>
      </c>
      <c r="Y10594" t="str">
        <f>IF(TEXT(Table1[[#This Row],[Apply Date]], "yyyy-mm-dd") = TEXT(Table1[[#This Row],[Sign Up Date]], "yyyy-mm-dd"), "New User", "Repeat User")</f>
        <v>Repeat User</v>
      </c>
    </row>
    <row r="10595" spans="1:25" ht="12.75" x14ac:dyDescent="0.2">
      <c r="A10595" s="1" t="s">
        <v>15772</v>
      </c>
      <c r="B10595" s="1" t="s">
        <v>11245</v>
      </c>
      <c r="C10595" s="1" t="s">
        <v>160</v>
      </c>
      <c r="D10595" s="1" t="s">
        <v>2629</v>
      </c>
      <c r="E10595" s="2">
        <v>45292.146365740744</v>
      </c>
      <c r="F10595" s="1" t="s">
        <v>33</v>
      </c>
      <c r="G10595" s="9" t="s">
        <v>48</v>
      </c>
      <c r="H10595" s="9" t="s">
        <v>49</v>
      </c>
      <c r="I10595" s="9" t="s">
        <v>45</v>
      </c>
      <c r="J10595" s="1">
        <v>500010</v>
      </c>
      <c r="K10595" s="3">
        <v>44440</v>
      </c>
      <c r="L10595" s="1" t="s">
        <v>37</v>
      </c>
      <c r="M10595" s="1" t="s">
        <v>97</v>
      </c>
      <c r="N10595" s="1" t="s">
        <v>75</v>
      </c>
      <c r="O10595" s="10">
        <v>45023.28324074074</v>
      </c>
      <c r="P10595" s="10">
        <v>45040.104166666664</v>
      </c>
      <c r="Q10595">
        <v>0</v>
      </c>
      <c r="R10595" t="s">
        <v>220</v>
      </c>
      <c r="S10595" t="s">
        <v>220</v>
      </c>
      <c r="T10595">
        <v>0</v>
      </c>
      <c r="U10595" t="s">
        <v>220</v>
      </c>
      <c r="V10595" t="str">
        <f>VLOOKUP(F10595, [1]!Table1[[#All],[Gender]:[city]], 3, FALSE)</f>
        <v>Not in Education</v>
      </c>
      <c r="W10595" s="11">
        <f>VLOOKUP(F10595, [1]!Table1[[#All],[Gender]:[city]], 4, FALSE)</f>
        <v>45092</v>
      </c>
      <c r="X10595" t="b">
        <f>VLOOKUP(F10595, [1]!Table1[[#All],[Gender]:[isFromSocialMedia]], 7, FALSE)</f>
        <v>0</v>
      </c>
      <c r="Y10595" t="str">
        <f>IF(TEXT(Table1[[#This Row],[Apply Date]], "yyyy-mm-dd") = TEXT(Table1[[#This Row],[Sign Up Date]], "yyyy-mm-dd"), "New User", "Repeat User")</f>
        <v>Repeat User</v>
      </c>
    </row>
    <row r="10596" spans="1:25" ht="12.75" x14ac:dyDescent="0.2">
      <c r="A10596" s="1" t="s">
        <v>15773</v>
      </c>
      <c r="B10596" s="1" t="s">
        <v>11245</v>
      </c>
      <c r="C10596" s="1" t="s">
        <v>160</v>
      </c>
      <c r="D10596" s="1" t="s">
        <v>2629</v>
      </c>
      <c r="E10596" s="2">
        <v>45292.146365740744</v>
      </c>
      <c r="F10596" s="1" t="s">
        <v>33</v>
      </c>
      <c r="G10596" s="9" t="s">
        <v>59</v>
      </c>
      <c r="H10596" s="9" t="s">
        <v>60</v>
      </c>
      <c r="I10596" s="9" t="s">
        <v>61</v>
      </c>
      <c r="J10596" s="1">
        <v>63112</v>
      </c>
      <c r="K10596" s="3">
        <v>45778</v>
      </c>
      <c r="L10596" s="1" t="s">
        <v>50</v>
      </c>
      <c r="M10596" s="1" t="s">
        <v>51</v>
      </c>
      <c r="N10596" s="1" t="s">
        <v>75</v>
      </c>
      <c r="O10596" s="10">
        <v>45148.220439814817</v>
      </c>
      <c r="P10596" s="10">
        <v>45299.146365740744</v>
      </c>
      <c r="Q10596">
        <v>0</v>
      </c>
      <c r="R10596" t="s">
        <v>220</v>
      </c>
      <c r="S10596" t="s">
        <v>220</v>
      </c>
      <c r="T10596">
        <v>0</v>
      </c>
      <c r="U10596" t="s">
        <v>220</v>
      </c>
      <c r="V10596" t="str">
        <f>VLOOKUP(F10596, [1]!Table1[[#All],[Gender]:[city]], 3, FALSE)</f>
        <v>Not in Education</v>
      </c>
      <c r="W10596" s="11">
        <f>VLOOKUP(F10596, [1]!Table1[[#All],[Gender]:[city]], 4, FALSE)</f>
        <v>45092</v>
      </c>
      <c r="X10596" t="b">
        <f>VLOOKUP(F10596, [1]!Table1[[#All],[Gender]:[isFromSocialMedia]], 7, FALSE)</f>
        <v>0</v>
      </c>
      <c r="Y10596" t="str">
        <f>IF(TEXT(Table1[[#This Row],[Apply Date]], "yyyy-mm-dd") = TEXT(Table1[[#This Row],[Sign Up Date]], "yyyy-mm-dd"), "New User", "Repeat User")</f>
        <v>Repeat User</v>
      </c>
    </row>
    <row r="10597" spans="1:25" ht="12.75" x14ac:dyDescent="0.2">
      <c r="A10597" s="1" t="s">
        <v>15774</v>
      </c>
      <c r="B10597" s="1" t="s">
        <v>11245</v>
      </c>
      <c r="C10597" s="1" t="s">
        <v>160</v>
      </c>
      <c r="D10597" s="1" t="s">
        <v>2629</v>
      </c>
      <c r="E10597" s="2">
        <v>45292.146365740744</v>
      </c>
      <c r="F10597" s="1" t="s">
        <v>33</v>
      </c>
      <c r="G10597" s="9" t="s">
        <v>53</v>
      </c>
      <c r="H10597" s="9" t="s">
        <v>54</v>
      </c>
      <c r="I10597" s="9" t="s">
        <v>45</v>
      </c>
      <c r="J10597" s="1">
        <v>560043</v>
      </c>
      <c r="K10597" s="4">
        <v>39417</v>
      </c>
      <c r="L10597" s="1" t="s">
        <v>50</v>
      </c>
      <c r="M10597" s="1" t="s">
        <v>30</v>
      </c>
      <c r="N10597" s="1" t="s">
        <v>75</v>
      </c>
      <c r="O10597" s="10">
        <v>45131.092395833337</v>
      </c>
      <c r="P10597" s="10">
        <v>45264.104432870372</v>
      </c>
      <c r="Q10597">
        <v>0</v>
      </c>
      <c r="R10597" t="s">
        <v>220</v>
      </c>
      <c r="S10597" t="s">
        <v>220</v>
      </c>
      <c r="T10597">
        <v>0</v>
      </c>
      <c r="U10597" t="s">
        <v>220</v>
      </c>
      <c r="V10597" t="str">
        <f>VLOOKUP(F10597, [1]!Table1[[#All],[Gender]:[city]], 3, FALSE)</f>
        <v>Not in Education</v>
      </c>
      <c r="W10597" s="11">
        <f>VLOOKUP(F10597, [1]!Table1[[#All],[Gender]:[city]], 4, FALSE)</f>
        <v>45092</v>
      </c>
      <c r="X10597" t="b">
        <f>VLOOKUP(F10597, [1]!Table1[[#All],[Gender]:[isFromSocialMedia]], 7, FALSE)</f>
        <v>0</v>
      </c>
      <c r="Y10597" t="str">
        <f>IF(TEXT(Table1[[#This Row],[Apply Date]], "yyyy-mm-dd") = TEXT(Table1[[#This Row],[Sign Up Date]], "yyyy-mm-dd"), "New User", "Repeat User")</f>
        <v>Repeat User</v>
      </c>
    </row>
    <row r="10598" spans="1:25" ht="12.75" x14ac:dyDescent="0.2">
      <c r="A10598" s="1" t="s">
        <v>15775</v>
      </c>
      <c r="B10598" s="1" t="s">
        <v>11245</v>
      </c>
      <c r="C10598" s="1" t="s">
        <v>160</v>
      </c>
      <c r="D10598" s="1" t="s">
        <v>2629</v>
      </c>
      <c r="E10598" s="2">
        <v>45292.146365740744</v>
      </c>
      <c r="F10598" s="1" t="s">
        <v>25</v>
      </c>
      <c r="G10598" s="9" t="s">
        <v>759</v>
      </c>
      <c r="H10598" s="9" t="s">
        <v>148</v>
      </c>
      <c r="I10598" s="9" t="s">
        <v>45</v>
      </c>
      <c r="J10598" s="1">
        <v>442507</v>
      </c>
      <c r="K10598" s="4">
        <v>43800</v>
      </c>
      <c r="L10598" s="1" t="s">
        <v>50</v>
      </c>
      <c r="M10598" s="1" t="s">
        <v>955</v>
      </c>
      <c r="N10598" s="1" t="s">
        <v>75</v>
      </c>
      <c r="O10598" s="10">
        <v>45158.823136574072</v>
      </c>
      <c r="P10598" s="10">
        <v>45299.146365740744</v>
      </c>
      <c r="Q10598">
        <v>0</v>
      </c>
      <c r="R10598" t="s">
        <v>220</v>
      </c>
      <c r="S10598" t="s">
        <v>220</v>
      </c>
      <c r="T10598">
        <v>0</v>
      </c>
      <c r="U10598" t="s">
        <v>220</v>
      </c>
      <c r="V10598" t="str">
        <f>VLOOKUP(F10598, [1]!Table1[[#All],[Gender]:[city]], 3, FALSE)</f>
        <v>Undergraduate Student</v>
      </c>
      <c r="W10598" s="11">
        <f>VLOOKUP(F10598, [1]!Table1[[#All],[Gender]:[city]], 4, FALSE)</f>
        <v>45130</v>
      </c>
      <c r="X10598" t="b">
        <f>VLOOKUP(F10598, [1]!Table1[[#All],[Gender]:[isFromSocialMedia]], 7, FALSE)</f>
        <v>0</v>
      </c>
      <c r="Y10598" t="str">
        <f>IF(TEXT(Table1[[#This Row],[Apply Date]], "yyyy-mm-dd") = TEXT(Table1[[#This Row],[Sign Up Date]], "yyyy-mm-dd"), "New User", "Repeat User")</f>
        <v>Repeat User</v>
      </c>
    </row>
    <row r="10599" spans="1:25" ht="12.75" x14ac:dyDescent="0.2">
      <c r="A10599" s="1" t="s">
        <v>15776</v>
      </c>
      <c r="B10599" s="1" t="s">
        <v>11245</v>
      </c>
      <c r="C10599" s="1" t="s">
        <v>160</v>
      </c>
      <c r="D10599" s="1" t="s">
        <v>2629</v>
      </c>
      <c r="E10599" s="2">
        <v>45292.146365740744</v>
      </c>
      <c r="F10599" s="1" t="s">
        <v>25</v>
      </c>
      <c r="G10599" s="9" t="s">
        <v>48</v>
      </c>
      <c r="H10599" s="9" t="s">
        <v>49</v>
      </c>
      <c r="I10599" s="9" t="s">
        <v>45</v>
      </c>
      <c r="J10599" s="1">
        <v>501203</v>
      </c>
      <c r="K10599" s="3">
        <v>44774</v>
      </c>
      <c r="L10599" s="1" t="s">
        <v>104</v>
      </c>
      <c r="M10599" s="1" t="s">
        <v>917</v>
      </c>
      <c r="N10599" s="1" t="s">
        <v>75</v>
      </c>
      <c r="O10599" s="10">
        <v>45128.74900462963</v>
      </c>
      <c r="P10599" s="10">
        <v>45145.1875</v>
      </c>
      <c r="Q10599">
        <v>0</v>
      </c>
      <c r="R10599" t="s">
        <v>220</v>
      </c>
      <c r="S10599" t="s">
        <v>220</v>
      </c>
      <c r="T10599">
        <v>0</v>
      </c>
      <c r="U10599" t="s">
        <v>220</v>
      </c>
      <c r="V10599" t="str">
        <f>VLOOKUP(F10599, [1]!Table1[[#All],[Gender]:[city]], 3, FALSE)</f>
        <v>Undergraduate Student</v>
      </c>
      <c r="W10599" s="11">
        <f>VLOOKUP(F10599, [1]!Table1[[#All],[Gender]:[city]], 4, FALSE)</f>
        <v>45130</v>
      </c>
      <c r="X10599" t="b">
        <f>VLOOKUP(F10599, [1]!Table1[[#All],[Gender]:[isFromSocialMedia]], 7, FALSE)</f>
        <v>0</v>
      </c>
      <c r="Y10599" t="str">
        <f>IF(TEXT(Table1[[#This Row],[Apply Date]], "yyyy-mm-dd") = TEXT(Table1[[#This Row],[Sign Up Date]], "yyyy-mm-dd"), "New User", "Repeat User")</f>
        <v>Repeat User</v>
      </c>
    </row>
    <row r="10600" spans="1:25" ht="12.75" x14ac:dyDescent="0.2">
      <c r="A10600" s="1" t="s">
        <v>15777</v>
      </c>
      <c r="B10600" s="1" t="s">
        <v>11245</v>
      </c>
      <c r="C10600" s="1" t="s">
        <v>160</v>
      </c>
      <c r="D10600" s="1" t="s">
        <v>2629</v>
      </c>
      <c r="E10600" s="2">
        <v>45292.146365740744</v>
      </c>
      <c r="F10600" s="1" t="s">
        <v>25</v>
      </c>
      <c r="G10600" s="9" t="s">
        <v>400</v>
      </c>
      <c r="H10600" s="9" t="s">
        <v>148</v>
      </c>
      <c r="I10600" s="9" t="s">
        <v>45</v>
      </c>
      <c r="J10600" s="1">
        <v>411028</v>
      </c>
      <c r="K10600" s="3">
        <v>46082</v>
      </c>
      <c r="L10600" s="1" t="s">
        <v>37</v>
      </c>
      <c r="M10600" s="1" t="s">
        <v>319</v>
      </c>
      <c r="N10600" s="1" t="s">
        <v>75</v>
      </c>
      <c r="O10600" s="10">
        <v>45220.760810185187</v>
      </c>
      <c r="P10600" s="10">
        <v>45299.146365740744</v>
      </c>
      <c r="Q10600">
        <v>0</v>
      </c>
      <c r="R10600" t="s">
        <v>220</v>
      </c>
      <c r="S10600" t="s">
        <v>220</v>
      </c>
      <c r="T10600">
        <v>0</v>
      </c>
      <c r="U10600" t="s">
        <v>220</v>
      </c>
      <c r="V10600" t="str">
        <f>VLOOKUP(F10600, [1]!Table1[[#All],[Gender]:[city]], 3, FALSE)</f>
        <v>Undergraduate Student</v>
      </c>
      <c r="W10600" s="11">
        <f>VLOOKUP(F10600, [1]!Table1[[#All],[Gender]:[city]], 4, FALSE)</f>
        <v>45130</v>
      </c>
      <c r="X10600" t="b">
        <f>VLOOKUP(F10600, [1]!Table1[[#All],[Gender]:[isFromSocialMedia]], 7, FALSE)</f>
        <v>0</v>
      </c>
      <c r="Y10600" t="str">
        <f>IF(TEXT(Table1[[#This Row],[Apply Date]], "yyyy-mm-dd") = TEXT(Table1[[#This Row],[Sign Up Date]], "yyyy-mm-dd"), "New User", "Repeat User")</f>
        <v>Repeat User</v>
      </c>
    </row>
    <row r="10601" spans="1:25" ht="12.75" x14ac:dyDescent="0.2">
      <c r="A10601" s="1" t="s">
        <v>15778</v>
      </c>
      <c r="B10601" s="1" t="s">
        <v>11245</v>
      </c>
      <c r="C10601" s="1" t="s">
        <v>160</v>
      </c>
      <c r="D10601" s="1" t="s">
        <v>2629</v>
      </c>
      <c r="E10601" s="2">
        <v>45292.146365740744</v>
      </c>
      <c r="F10601" s="1" t="s">
        <v>25</v>
      </c>
      <c r="G10601" s="9" t="s">
        <v>642</v>
      </c>
      <c r="H10601" s="9" t="s">
        <v>3543</v>
      </c>
      <c r="I10601" s="9" t="s">
        <v>45</v>
      </c>
      <c r="J10601" s="1">
        <v>452020</v>
      </c>
      <c r="K10601" s="3">
        <v>45444</v>
      </c>
      <c r="L10601" s="1" t="s">
        <v>37</v>
      </c>
      <c r="M10601" s="1" t="s">
        <v>366</v>
      </c>
      <c r="N10601" s="1" t="s">
        <v>75</v>
      </c>
      <c r="O10601" s="10">
        <v>45090.353043981479</v>
      </c>
      <c r="P10601" s="10">
        <v>45117.104166666664</v>
      </c>
      <c r="Q10601">
        <v>0</v>
      </c>
      <c r="R10601" t="s">
        <v>220</v>
      </c>
      <c r="S10601" t="s">
        <v>220</v>
      </c>
      <c r="T10601">
        <v>0</v>
      </c>
      <c r="U10601" t="s">
        <v>220</v>
      </c>
      <c r="V10601" t="str">
        <f>VLOOKUP(F10601, [1]!Table1[[#All],[Gender]:[city]], 3, FALSE)</f>
        <v>Undergraduate Student</v>
      </c>
      <c r="W10601" s="11">
        <f>VLOOKUP(F10601, [1]!Table1[[#All],[Gender]:[city]], 4, FALSE)</f>
        <v>45130</v>
      </c>
      <c r="X10601" t="b">
        <f>VLOOKUP(F10601, [1]!Table1[[#All],[Gender]:[isFromSocialMedia]], 7, FALSE)</f>
        <v>0</v>
      </c>
      <c r="Y10601" t="str">
        <f>IF(TEXT(Table1[[#This Row],[Apply Date]], "yyyy-mm-dd") = TEXT(Table1[[#This Row],[Sign Up Date]], "yyyy-mm-dd"), "New User", "Repeat User")</f>
        <v>Repeat User</v>
      </c>
    </row>
    <row r="10602" spans="1:25" ht="12.75" x14ac:dyDescent="0.2">
      <c r="A10602" s="1" t="s">
        <v>15779</v>
      </c>
      <c r="B10602" s="1" t="s">
        <v>11245</v>
      </c>
      <c r="C10602" s="1" t="s">
        <v>160</v>
      </c>
      <c r="D10602" s="1" t="s">
        <v>2629</v>
      </c>
      <c r="E10602" s="2">
        <v>45292.146365740744</v>
      </c>
      <c r="F10602" s="1" t="s">
        <v>33</v>
      </c>
      <c r="G10602" s="9" t="s">
        <v>163</v>
      </c>
      <c r="H10602" s="9" t="s">
        <v>163</v>
      </c>
      <c r="I10602" s="9" t="s">
        <v>79</v>
      </c>
      <c r="J10602" s="1">
        <v>100234</v>
      </c>
      <c r="K10602" s="4">
        <v>45231</v>
      </c>
      <c r="L10602" s="1" t="s">
        <v>37</v>
      </c>
      <c r="M10602" s="1" t="s">
        <v>51</v>
      </c>
      <c r="N10602" s="1" t="s">
        <v>75</v>
      </c>
      <c r="O10602" s="10">
        <v>45091.30327546296</v>
      </c>
      <c r="P10602" s="10">
        <v>45117.104166666664</v>
      </c>
      <c r="Q10602">
        <v>0</v>
      </c>
      <c r="R10602" t="s">
        <v>220</v>
      </c>
      <c r="S10602" t="s">
        <v>220</v>
      </c>
      <c r="T10602">
        <v>0</v>
      </c>
      <c r="U10602" t="s">
        <v>220</v>
      </c>
      <c r="V10602" t="str">
        <f>VLOOKUP(F10602, [1]!Table1[[#All],[Gender]:[city]], 3, FALSE)</f>
        <v>Not in Education</v>
      </c>
      <c r="W10602" s="11">
        <f>VLOOKUP(F10602, [1]!Table1[[#All],[Gender]:[city]], 4, FALSE)</f>
        <v>45092</v>
      </c>
      <c r="X10602" t="b">
        <f>VLOOKUP(F10602, [1]!Table1[[#All],[Gender]:[isFromSocialMedia]], 7, FALSE)</f>
        <v>0</v>
      </c>
      <c r="Y10602" t="str">
        <f>IF(TEXT(Table1[[#This Row],[Apply Date]], "yyyy-mm-dd") = TEXT(Table1[[#This Row],[Sign Up Date]], "yyyy-mm-dd"), "New User", "Repeat User")</f>
        <v>Repeat User</v>
      </c>
    </row>
    <row r="10603" spans="1:25" ht="12.75" x14ac:dyDescent="0.2">
      <c r="A10603" s="1" t="s">
        <v>15780</v>
      </c>
      <c r="B10603" s="1" t="s">
        <v>11245</v>
      </c>
      <c r="C10603" s="1" t="s">
        <v>160</v>
      </c>
      <c r="D10603" s="1" t="s">
        <v>2629</v>
      </c>
      <c r="E10603" s="2">
        <v>45292.146365740744</v>
      </c>
      <c r="F10603" s="1" t="s">
        <v>33</v>
      </c>
      <c r="G10603" s="9" t="s">
        <v>2057</v>
      </c>
      <c r="H10603" s="9" t="s">
        <v>2057</v>
      </c>
      <c r="I10603" s="9" t="s">
        <v>167</v>
      </c>
      <c r="J10603" s="1">
        <v>33778822</v>
      </c>
      <c r="K10603" s="3">
        <v>45474</v>
      </c>
      <c r="L10603" s="1" t="s">
        <v>37</v>
      </c>
      <c r="M10603" s="1" t="s">
        <v>153</v>
      </c>
      <c r="N10603" s="1" t="s">
        <v>75</v>
      </c>
      <c r="O10603" s="10">
        <v>45133.461238425924</v>
      </c>
      <c r="P10603" s="10">
        <v>45264.104432870372</v>
      </c>
      <c r="Q10603">
        <v>0</v>
      </c>
      <c r="R10603" t="s">
        <v>220</v>
      </c>
      <c r="S10603" t="s">
        <v>220</v>
      </c>
      <c r="T10603">
        <v>0</v>
      </c>
      <c r="U10603" t="s">
        <v>220</v>
      </c>
      <c r="V10603" t="str">
        <f>VLOOKUP(F10603, [1]!Table1[[#All],[Gender]:[city]], 3, FALSE)</f>
        <v>Not in Education</v>
      </c>
      <c r="W10603" s="11">
        <f>VLOOKUP(F10603, [1]!Table1[[#All],[Gender]:[city]], 4, FALSE)</f>
        <v>45092</v>
      </c>
      <c r="X10603" t="b">
        <f>VLOOKUP(F10603, [1]!Table1[[#All],[Gender]:[isFromSocialMedia]], 7, FALSE)</f>
        <v>0</v>
      </c>
      <c r="Y10603" t="str">
        <f>IF(TEXT(Table1[[#This Row],[Apply Date]], "yyyy-mm-dd") = TEXT(Table1[[#This Row],[Sign Up Date]], "yyyy-mm-dd"), "New User", "Repeat User")</f>
        <v>Repeat User</v>
      </c>
    </row>
    <row r="10604" spans="1:25" ht="12.75" x14ac:dyDescent="0.2">
      <c r="A10604" s="1" t="s">
        <v>15781</v>
      </c>
      <c r="B10604" s="1" t="s">
        <v>11245</v>
      </c>
      <c r="C10604" s="1" t="s">
        <v>160</v>
      </c>
      <c r="D10604" s="1" t="s">
        <v>2629</v>
      </c>
      <c r="E10604" s="2">
        <v>45292.146365740744</v>
      </c>
      <c r="F10604" s="1" t="s">
        <v>25</v>
      </c>
      <c r="G10604" s="9" t="s">
        <v>198</v>
      </c>
      <c r="H10604" s="9" t="s">
        <v>54</v>
      </c>
      <c r="I10604" s="9" t="s">
        <v>45</v>
      </c>
      <c r="J10604" s="1">
        <v>560024</v>
      </c>
      <c r="K10604" s="4">
        <v>45200</v>
      </c>
      <c r="L10604" s="1" t="s">
        <v>50</v>
      </c>
      <c r="M10604" s="1" t="s">
        <v>30</v>
      </c>
      <c r="N10604" s="1" t="s">
        <v>75</v>
      </c>
      <c r="O10604" s="10">
        <v>45113.312268518515</v>
      </c>
      <c r="P10604" s="10">
        <v>45145.1875</v>
      </c>
      <c r="Q10604">
        <v>0</v>
      </c>
      <c r="R10604" t="s">
        <v>220</v>
      </c>
      <c r="S10604" t="s">
        <v>220</v>
      </c>
      <c r="T10604">
        <v>0</v>
      </c>
      <c r="U10604" t="s">
        <v>220</v>
      </c>
      <c r="V10604" t="str">
        <f>VLOOKUP(F10604, [1]!Table1[[#All],[Gender]:[city]], 3, FALSE)</f>
        <v>Undergraduate Student</v>
      </c>
      <c r="W10604" s="11">
        <f>VLOOKUP(F10604, [1]!Table1[[#All],[Gender]:[city]], 4, FALSE)</f>
        <v>45130</v>
      </c>
      <c r="X10604" t="b">
        <f>VLOOKUP(F10604, [1]!Table1[[#All],[Gender]:[isFromSocialMedia]], 7, FALSE)</f>
        <v>0</v>
      </c>
      <c r="Y10604" t="str">
        <f>IF(TEXT(Table1[[#This Row],[Apply Date]], "yyyy-mm-dd") = TEXT(Table1[[#This Row],[Sign Up Date]], "yyyy-mm-dd"), "New User", "Repeat User")</f>
        <v>Repeat User</v>
      </c>
    </row>
    <row r="10605" spans="1:25" ht="12.75" x14ac:dyDescent="0.2">
      <c r="A10605" s="1" t="s">
        <v>15782</v>
      </c>
      <c r="B10605" s="1" t="s">
        <v>11245</v>
      </c>
      <c r="C10605" s="1" t="s">
        <v>160</v>
      </c>
      <c r="D10605" s="1" t="s">
        <v>2629</v>
      </c>
      <c r="E10605" s="2">
        <v>45292.146365740744</v>
      </c>
      <c r="F10605" s="1" t="s">
        <v>25</v>
      </c>
      <c r="G10605" s="9" t="s">
        <v>147</v>
      </c>
      <c r="H10605" s="9" t="s">
        <v>148</v>
      </c>
      <c r="I10605" s="9" t="s">
        <v>45</v>
      </c>
      <c r="J10605" s="1">
        <v>400080</v>
      </c>
      <c r="K10605" s="3">
        <v>44986</v>
      </c>
      <c r="L10605" s="1" t="s">
        <v>50</v>
      </c>
      <c r="M10605" s="1" t="s">
        <v>931</v>
      </c>
      <c r="N10605" s="1" t="s">
        <v>75</v>
      </c>
      <c r="O10605" s="10">
        <v>45115.280752314815</v>
      </c>
      <c r="P10605" s="10">
        <v>45145.1875</v>
      </c>
      <c r="Q10605">
        <v>0</v>
      </c>
      <c r="R10605" t="s">
        <v>220</v>
      </c>
      <c r="S10605" t="s">
        <v>220</v>
      </c>
      <c r="T10605">
        <v>0</v>
      </c>
      <c r="U10605" t="s">
        <v>220</v>
      </c>
      <c r="V10605" t="str">
        <f>VLOOKUP(F10605, [1]!Table1[[#All],[Gender]:[city]], 3, FALSE)</f>
        <v>Undergraduate Student</v>
      </c>
      <c r="W10605" s="11">
        <f>VLOOKUP(F10605, [1]!Table1[[#All],[Gender]:[city]], 4, FALSE)</f>
        <v>45130</v>
      </c>
      <c r="X10605" t="b">
        <f>VLOOKUP(F10605, [1]!Table1[[#All],[Gender]:[isFromSocialMedia]], 7, FALSE)</f>
        <v>0</v>
      </c>
      <c r="Y10605" t="str">
        <f>IF(TEXT(Table1[[#This Row],[Apply Date]], "yyyy-mm-dd") = TEXT(Table1[[#This Row],[Sign Up Date]], "yyyy-mm-dd"), "New User", "Repeat User")</f>
        <v>Repeat User</v>
      </c>
    </row>
    <row r="10606" spans="1:25" ht="12.75" x14ac:dyDescent="0.2">
      <c r="A10606" s="1" t="s">
        <v>15783</v>
      </c>
      <c r="B10606" s="1" t="s">
        <v>11245</v>
      </c>
      <c r="C10606" s="1" t="s">
        <v>160</v>
      </c>
      <c r="D10606" s="1" t="s">
        <v>2629</v>
      </c>
      <c r="E10606" s="2">
        <v>45292.146365740744</v>
      </c>
      <c r="F10606" s="1" t="s">
        <v>25</v>
      </c>
      <c r="G10606" s="9" t="s">
        <v>1204</v>
      </c>
      <c r="H10606" s="9" t="s">
        <v>171</v>
      </c>
      <c r="I10606" s="9" t="s">
        <v>86</v>
      </c>
      <c r="J10606" s="1">
        <v>44600</v>
      </c>
      <c r="K10606" s="3">
        <v>44562</v>
      </c>
      <c r="L10606" s="1" t="s">
        <v>104</v>
      </c>
      <c r="M10606" s="1" t="s">
        <v>51</v>
      </c>
      <c r="N10606" s="1" t="s">
        <v>75</v>
      </c>
      <c r="O10606" s="10">
        <v>45128.652314814812</v>
      </c>
      <c r="P10606" s="10">
        <v>45145.1875</v>
      </c>
      <c r="Q10606">
        <v>0</v>
      </c>
      <c r="R10606" t="s">
        <v>220</v>
      </c>
      <c r="S10606" t="s">
        <v>220</v>
      </c>
      <c r="T10606">
        <v>0</v>
      </c>
      <c r="U10606" t="s">
        <v>220</v>
      </c>
      <c r="V10606" t="str">
        <f>VLOOKUP(F10606, [1]!Table1[[#All],[Gender]:[city]], 3, FALSE)</f>
        <v>Undergraduate Student</v>
      </c>
      <c r="W10606" s="11">
        <f>VLOOKUP(F10606, [1]!Table1[[#All],[Gender]:[city]], 4, FALSE)</f>
        <v>45130</v>
      </c>
      <c r="X10606" t="b">
        <f>VLOOKUP(F10606, [1]!Table1[[#All],[Gender]:[isFromSocialMedia]], 7, FALSE)</f>
        <v>0</v>
      </c>
      <c r="Y10606" t="str">
        <f>IF(TEXT(Table1[[#This Row],[Apply Date]], "yyyy-mm-dd") = TEXT(Table1[[#This Row],[Sign Up Date]], "yyyy-mm-dd"), "New User", "Repeat User")</f>
        <v>Repeat User</v>
      </c>
    </row>
    <row r="10607" spans="1:25" ht="12.75" x14ac:dyDescent="0.2">
      <c r="A10607" s="1" t="s">
        <v>15784</v>
      </c>
      <c r="B10607" s="1" t="s">
        <v>11245</v>
      </c>
      <c r="C10607" s="1" t="s">
        <v>160</v>
      </c>
      <c r="D10607" s="1" t="s">
        <v>2629</v>
      </c>
      <c r="E10607" s="2">
        <v>45292.146365740744</v>
      </c>
      <c r="F10607" s="1" t="s">
        <v>25</v>
      </c>
      <c r="G10607" s="9" t="s">
        <v>8368</v>
      </c>
      <c r="H10607" s="9" t="s">
        <v>148</v>
      </c>
      <c r="I10607" s="9" t="s">
        <v>45</v>
      </c>
      <c r="J10607" s="1">
        <v>425412</v>
      </c>
      <c r="K10607" s="3">
        <v>45474</v>
      </c>
      <c r="L10607" s="1" t="s">
        <v>37</v>
      </c>
      <c r="M10607" s="1" t="s">
        <v>51</v>
      </c>
      <c r="N10607" s="1" t="s">
        <v>39</v>
      </c>
      <c r="O10607" s="10">
        <v>45137.738819444443</v>
      </c>
      <c r="P10607" s="10">
        <v>45145.1875</v>
      </c>
      <c r="Q10607" s="1">
        <v>500</v>
      </c>
      <c r="R10607" s="1" t="s">
        <v>11283</v>
      </c>
      <c r="S10607" s="1" t="s">
        <v>11284</v>
      </c>
      <c r="T10607" s="1">
        <v>1182</v>
      </c>
      <c r="U10607" s="1" t="s">
        <v>2645</v>
      </c>
      <c r="V10607" t="str">
        <f>VLOOKUP(F10607, [1]!Table1[[#All],[Gender]:[city]], 3, FALSE)</f>
        <v>Undergraduate Student</v>
      </c>
      <c r="W10607" s="11">
        <f>VLOOKUP(F10607, [1]!Table1[[#All],[Gender]:[city]], 4, FALSE)</f>
        <v>45130</v>
      </c>
      <c r="X10607" t="b">
        <f>VLOOKUP(F10607, [1]!Table1[[#All],[Gender]:[isFromSocialMedia]], 7, FALSE)</f>
        <v>0</v>
      </c>
      <c r="Y10607" t="str">
        <f>IF(TEXT(Table1[[#This Row],[Apply Date]], "yyyy-mm-dd") = TEXT(Table1[[#This Row],[Sign Up Date]], "yyyy-mm-dd"), "New User", "Repeat User")</f>
        <v>Repeat User</v>
      </c>
    </row>
    <row r="10608" spans="1:25" ht="12.75" x14ac:dyDescent="0.2">
      <c r="A10608" s="1" t="s">
        <v>15785</v>
      </c>
      <c r="B10608" s="1" t="s">
        <v>11245</v>
      </c>
      <c r="C10608" s="1" t="s">
        <v>160</v>
      </c>
      <c r="D10608" s="1" t="s">
        <v>2629</v>
      </c>
      <c r="E10608" s="2">
        <v>45292.146365740744</v>
      </c>
      <c r="F10608" s="1" t="s">
        <v>25</v>
      </c>
      <c r="G10608" s="9" t="s">
        <v>613</v>
      </c>
      <c r="H10608" s="9" t="s">
        <v>318</v>
      </c>
      <c r="I10608" s="9" t="s">
        <v>45</v>
      </c>
      <c r="J10608" s="1">
        <v>110083</v>
      </c>
      <c r="K10608" s="3">
        <v>45139</v>
      </c>
      <c r="L10608" s="1" t="s">
        <v>50</v>
      </c>
      <c r="M10608" s="1" t="s">
        <v>30</v>
      </c>
      <c r="N10608" s="1" t="s">
        <v>75</v>
      </c>
      <c r="O10608" s="10">
        <v>45090.651979166665</v>
      </c>
      <c r="P10608" s="10">
        <v>45103.104166666664</v>
      </c>
      <c r="Q10608">
        <v>0</v>
      </c>
      <c r="R10608" t="s">
        <v>220</v>
      </c>
      <c r="S10608" t="s">
        <v>220</v>
      </c>
      <c r="T10608">
        <v>0</v>
      </c>
      <c r="U10608" t="s">
        <v>220</v>
      </c>
      <c r="V10608" t="str">
        <f>VLOOKUP(F10608, [1]!Table1[[#All],[Gender]:[city]], 3, FALSE)</f>
        <v>Undergraduate Student</v>
      </c>
      <c r="W10608" s="11">
        <f>VLOOKUP(F10608, [1]!Table1[[#All],[Gender]:[city]], 4, FALSE)</f>
        <v>45130</v>
      </c>
      <c r="X10608" t="b">
        <f>VLOOKUP(F10608, [1]!Table1[[#All],[Gender]:[isFromSocialMedia]], 7, FALSE)</f>
        <v>0</v>
      </c>
      <c r="Y10608" t="str">
        <f>IF(TEXT(Table1[[#This Row],[Apply Date]], "yyyy-mm-dd") = TEXT(Table1[[#This Row],[Sign Up Date]], "yyyy-mm-dd"), "New User", "Repeat User")</f>
        <v>Repeat User</v>
      </c>
    </row>
    <row r="10609" spans="1:25" ht="12.75" x14ac:dyDescent="0.2">
      <c r="A10609" s="1" t="s">
        <v>15786</v>
      </c>
      <c r="B10609" s="1" t="s">
        <v>11245</v>
      </c>
      <c r="C10609" s="1" t="s">
        <v>160</v>
      </c>
      <c r="D10609" s="1" t="s">
        <v>2629</v>
      </c>
      <c r="E10609" s="2">
        <v>45292.146365740744</v>
      </c>
      <c r="F10609" s="1" t="s">
        <v>33</v>
      </c>
      <c r="G10609" s="9" t="s">
        <v>48</v>
      </c>
      <c r="H10609" s="9" t="s">
        <v>49</v>
      </c>
      <c r="I10609" s="9" t="s">
        <v>45</v>
      </c>
      <c r="J10609" s="1">
        <v>500017</v>
      </c>
      <c r="K10609" s="3">
        <v>45108</v>
      </c>
      <c r="L10609" s="1" t="s">
        <v>50</v>
      </c>
      <c r="M10609" s="1" t="s">
        <v>46</v>
      </c>
      <c r="N10609" s="1" t="s">
        <v>75</v>
      </c>
      <c r="O10609" s="10">
        <v>45233.597418981481</v>
      </c>
      <c r="P10609" s="10">
        <v>45264.104432870372</v>
      </c>
      <c r="Q10609">
        <v>0</v>
      </c>
      <c r="R10609" t="s">
        <v>220</v>
      </c>
      <c r="S10609" t="s">
        <v>220</v>
      </c>
      <c r="T10609">
        <v>0</v>
      </c>
      <c r="U10609" t="s">
        <v>220</v>
      </c>
      <c r="V10609" t="str">
        <f>VLOOKUP(F10609, [1]!Table1[[#All],[Gender]:[city]], 3, FALSE)</f>
        <v>Not in Education</v>
      </c>
      <c r="W10609" s="11">
        <f>VLOOKUP(F10609, [1]!Table1[[#All],[Gender]:[city]], 4, FALSE)</f>
        <v>45092</v>
      </c>
      <c r="X10609" t="b">
        <f>VLOOKUP(F10609, [1]!Table1[[#All],[Gender]:[isFromSocialMedia]], 7, FALSE)</f>
        <v>0</v>
      </c>
      <c r="Y10609" t="str">
        <f>IF(TEXT(Table1[[#This Row],[Apply Date]], "yyyy-mm-dd") = TEXT(Table1[[#This Row],[Sign Up Date]], "yyyy-mm-dd"), "New User", "Repeat User")</f>
        <v>Repeat User</v>
      </c>
    </row>
    <row r="10610" spans="1:25" ht="12.75" x14ac:dyDescent="0.2">
      <c r="A10610" s="1" t="s">
        <v>15787</v>
      </c>
      <c r="B10610" s="1" t="s">
        <v>11245</v>
      </c>
      <c r="C10610" s="1" t="s">
        <v>160</v>
      </c>
      <c r="D10610" s="1" t="s">
        <v>2629</v>
      </c>
      <c r="E10610" s="2">
        <v>45292.146365740744</v>
      </c>
      <c r="F10610" s="1" t="s">
        <v>33</v>
      </c>
      <c r="G10610" s="9" t="s">
        <v>1866</v>
      </c>
      <c r="H10610" s="9" t="s">
        <v>67</v>
      </c>
      <c r="I10610" s="9" t="s">
        <v>45</v>
      </c>
      <c r="J10610" s="1">
        <v>284128</v>
      </c>
      <c r="K10610" s="3">
        <v>45474</v>
      </c>
      <c r="L10610" s="1" t="s">
        <v>37</v>
      </c>
      <c r="M10610" s="1" t="s">
        <v>46</v>
      </c>
      <c r="N10610" s="1" t="s">
        <v>75</v>
      </c>
      <c r="O10610" s="10">
        <v>45132.424976851849</v>
      </c>
      <c r="P10610" s="10">
        <v>45145.1875</v>
      </c>
      <c r="Q10610">
        <v>0</v>
      </c>
      <c r="R10610" t="s">
        <v>220</v>
      </c>
      <c r="S10610" t="s">
        <v>220</v>
      </c>
      <c r="T10610">
        <v>0</v>
      </c>
      <c r="U10610" t="s">
        <v>220</v>
      </c>
      <c r="V10610" t="str">
        <f>VLOOKUP(F10610, [1]!Table1[[#All],[Gender]:[city]], 3, FALSE)</f>
        <v>Not in Education</v>
      </c>
      <c r="W10610" s="11">
        <f>VLOOKUP(F10610, [1]!Table1[[#All],[Gender]:[city]], 4, FALSE)</f>
        <v>45092</v>
      </c>
      <c r="X10610" t="b">
        <f>VLOOKUP(F10610, [1]!Table1[[#All],[Gender]:[isFromSocialMedia]], 7, FALSE)</f>
        <v>0</v>
      </c>
      <c r="Y10610" t="str">
        <f>IF(TEXT(Table1[[#This Row],[Apply Date]], "yyyy-mm-dd") = TEXT(Table1[[#This Row],[Sign Up Date]], "yyyy-mm-dd"), "New User", "Repeat User")</f>
        <v>Repeat User</v>
      </c>
    </row>
    <row r="10611" spans="1:25" ht="12.75" x14ac:dyDescent="0.2">
      <c r="A10611" s="1" t="s">
        <v>15788</v>
      </c>
      <c r="B10611" s="1" t="s">
        <v>11245</v>
      </c>
      <c r="C10611" s="1" t="s">
        <v>160</v>
      </c>
      <c r="D10611" s="1" t="s">
        <v>2629</v>
      </c>
      <c r="E10611" s="2">
        <v>45292.146365740744</v>
      </c>
      <c r="F10611" s="1" t="s">
        <v>33</v>
      </c>
      <c r="G10611" s="9" t="s">
        <v>198</v>
      </c>
      <c r="H10611" s="9" t="s">
        <v>54</v>
      </c>
      <c r="I10611" s="9" t="s">
        <v>45</v>
      </c>
      <c r="J10611" s="1">
        <v>560016</v>
      </c>
      <c r="K10611" s="3">
        <v>45413</v>
      </c>
      <c r="L10611" s="1" t="s">
        <v>37</v>
      </c>
      <c r="M10611" s="1" t="s">
        <v>238</v>
      </c>
      <c r="N10611" s="1" t="s">
        <v>39</v>
      </c>
      <c r="O10611" s="10">
        <v>45089.284085648149</v>
      </c>
      <c r="P10611" s="10">
        <v>45103.104166666664</v>
      </c>
      <c r="Q10611" s="1">
        <v>500</v>
      </c>
      <c r="R10611" s="1" t="s">
        <v>11283</v>
      </c>
      <c r="S10611" s="1" t="s">
        <v>11284</v>
      </c>
      <c r="T10611" s="1">
        <v>1182</v>
      </c>
      <c r="U10611" s="1" t="s">
        <v>2645</v>
      </c>
      <c r="V10611" t="str">
        <f>VLOOKUP(F10611, [1]!Table1[[#All],[Gender]:[city]], 3, FALSE)</f>
        <v>Not in Education</v>
      </c>
      <c r="W10611" s="11">
        <f>VLOOKUP(F10611, [1]!Table1[[#All],[Gender]:[city]], 4, FALSE)</f>
        <v>45092</v>
      </c>
      <c r="X10611" t="b">
        <f>VLOOKUP(F10611, [1]!Table1[[#All],[Gender]:[isFromSocialMedia]], 7, FALSE)</f>
        <v>0</v>
      </c>
      <c r="Y10611" t="str">
        <f>IF(TEXT(Table1[[#This Row],[Apply Date]], "yyyy-mm-dd") = TEXT(Table1[[#This Row],[Sign Up Date]], "yyyy-mm-dd"), "New User", "Repeat User")</f>
        <v>Repeat User</v>
      </c>
    </row>
    <row r="10612" spans="1:25" ht="12.75" x14ac:dyDescent="0.2">
      <c r="A10612" s="1" t="s">
        <v>15789</v>
      </c>
      <c r="B10612" s="1" t="s">
        <v>11245</v>
      </c>
      <c r="C10612" s="1" t="s">
        <v>160</v>
      </c>
      <c r="D10612" s="1" t="s">
        <v>2629</v>
      </c>
      <c r="E10612" s="2">
        <v>45292.146365740744</v>
      </c>
      <c r="F10612" s="1" t="s">
        <v>33</v>
      </c>
      <c r="G10612" s="9" t="s">
        <v>8254</v>
      </c>
      <c r="H10612" s="9" t="s">
        <v>2410</v>
      </c>
      <c r="I10612" s="9" t="s">
        <v>45</v>
      </c>
      <c r="J10612" s="1">
        <v>532127</v>
      </c>
      <c r="K10612" s="3">
        <v>45383</v>
      </c>
      <c r="L10612" s="1" t="s">
        <v>37</v>
      </c>
      <c r="M10612" s="1" t="s">
        <v>46</v>
      </c>
      <c r="N10612" s="1" t="s">
        <v>75</v>
      </c>
      <c r="O10612" s="10">
        <v>45132.554340277777</v>
      </c>
      <c r="P10612" s="10">
        <v>45145.1875</v>
      </c>
      <c r="Q10612">
        <v>0</v>
      </c>
      <c r="R10612" t="s">
        <v>220</v>
      </c>
      <c r="S10612" t="s">
        <v>220</v>
      </c>
      <c r="T10612">
        <v>0</v>
      </c>
      <c r="U10612" t="s">
        <v>220</v>
      </c>
      <c r="V10612" t="str">
        <f>VLOOKUP(F10612, [1]!Table1[[#All],[Gender]:[city]], 3, FALSE)</f>
        <v>Not in Education</v>
      </c>
      <c r="W10612" s="11">
        <f>VLOOKUP(F10612, [1]!Table1[[#All],[Gender]:[city]], 4, FALSE)</f>
        <v>45092</v>
      </c>
      <c r="X10612" t="b">
        <f>VLOOKUP(F10612, [1]!Table1[[#All],[Gender]:[isFromSocialMedia]], 7, FALSE)</f>
        <v>0</v>
      </c>
      <c r="Y10612" t="str">
        <f>IF(TEXT(Table1[[#This Row],[Apply Date]], "yyyy-mm-dd") = TEXT(Table1[[#This Row],[Sign Up Date]], "yyyy-mm-dd"), "New User", "Repeat User")</f>
        <v>Repeat User</v>
      </c>
    </row>
    <row r="10613" spans="1:25" ht="12.75" x14ac:dyDescent="0.2">
      <c r="A10613" s="1" t="s">
        <v>15790</v>
      </c>
      <c r="B10613" s="1" t="s">
        <v>11245</v>
      </c>
      <c r="C10613" s="1" t="s">
        <v>160</v>
      </c>
      <c r="D10613" s="1" t="s">
        <v>2629</v>
      </c>
      <c r="E10613" s="2">
        <v>45292.146365740744</v>
      </c>
      <c r="F10613" s="1" t="s">
        <v>25</v>
      </c>
      <c r="G10613" s="9" t="s">
        <v>5799</v>
      </c>
      <c r="H10613" s="9" t="s">
        <v>668</v>
      </c>
      <c r="I10613" s="9" t="s">
        <v>45</v>
      </c>
      <c r="J10613" s="1">
        <v>695036</v>
      </c>
      <c r="K10613" s="3">
        <v>42217</v>
      </c>
      <c r="L10613" s="1" t="s">
        <v>50</v>
      </c>
      <c r="M10613" s="1" t="s">
        <v>4197</v>
      </c>
      <c r="N10613" s="1" t="s">
        <v>75</v>
      </c>
      <c r="O10613" s="10">
        <v>45115.992627314816</v>
      </c>
      <c r="P10613" s="10">
        <v>45145.1875</v>
      </c>
      <c r="Q10613">
        <v>0</v>
      </c>
      <c r="R10613" t="s">
        <v>220</v>
      </c>
      <c r="S10613" t="s">
        <v>220</v>
      </c>
      <c r="T10613">
        <v>0</v>
      </c>
      <c r="U10613" t="s">
        <v>220</v>
      </c>
      <c r="V10613" t="str">
        <f>VLOOKUP(F10613, [1]!Table1[[#All],[Gender]:[city]], 3, FALSE)</f>
        <v>Undergraduate Student</v>
      </c>
      <c r="W10613" s="11">
        <f>VLOOKUP(F10613, [1]!Table1[[#All],[Gender]:[city]], 4, FALSE)</f>
        <v>45130</v>
      </c>
      <c r="X10613" t="b">
        <f>VLOOKUP(F10613, [1]!Table1[[#All],[Gender]:[isFromSocialMedia]], 7, FALSE)</f>
        <v>0</v>
      </c>
      <c r="Y10613" t="str">
        <f>IF(TEXT(Table1[[#This Row],[Apply Date]], "yyyy-mm-dd") = TEXT(Table1[[#This Row],[Sign Up Date]], "yyyy-mm-dd"), "New User", "Repeat User")</f>
        <v>Repeat User</v>
      </c>
    </row>
    <row r="10614" spans="1:25" ht="12.75" x14ac:dyDescent="0.2">
      <c r="A10614" s="1" t="s">
        <v>15791</v>
      </c>
      <c r="B10614" s="1" t="s">
        <v>11245</v>
      </c>
      <c r="C10614" s="1" t="s">
        <v>160</v>
      </c>
      <c r="D10614" s="1" t="s">
        <v>2629</v>
      </c>
      <c r="E10614" s="2">
        <v>45292.146365740744</v>
      </c>
      <c r="F10614" s="1" t="s">
        <v>25</v>
      </c>
      <c r="G10614" s="9" t="s">
        <v>318</v>
      </c>
      <c r="H10614" s="9" t="s">
        <v>318</v>
      </c>
      <c r="I10614" s="9" t="s">
        <v>45</v>
      </c>
      <c r="J10614" s="1">
        <v>110018</v>
      </c>
      <c r="K10614" s="3">
        <v>42948</v>
      </c>
      <c r="L10614" s="1" t="s">
        <v>104</v>
      </c>
      <c r="M10614" s="1" t="s">
        <v>51</v>
      </c>
      <c r="N10614" s="1" t="s">
        <v>39</v>
      </c>
      <c r="O10614" s="10">
        <v>45148.958935185183</v>
      </c>
      <c r="P10614" s="10">
        <v>45159.1875</v>
      </c>
      <c r="Q10614" s="1">
        <v>1000</v>
      </c>
      <c r="R10614" s="1" t="s">
        <v>11253</v>
      </c>
      <c r="S10614" s="1" t="s">
        <v>11254</v>
      </c>
      <c r="T10614" s="1">
        <v>1776</v>
      </c>
      <c r="U10614" s="1" t="s">
        <v>2645</v>
      </c>
      <c r="V10614" t="str">
        <f>VLOOKUP(F10614, [1]!Table1[[#All],[Gender]:[city]], 3, FALSE)</f>
        <v>Undergraduate Student</v>
      </c>
      <c r="W10614" s="11">
        <f>VLOOKUP(F10614, [1]!Table1[[#All],[Gender]:[city]], 4, FALSE)</f>
        <v>45130</v>
      </c>
      <c r="X10614" t="b">
        <f>VLOOKUP(F10614, [1]!Table1[[#All],[Gender]:[isFromSocialMedia]], 7, FALSE)</f>
        <v>0</v>
      </c>
      <c r="Y10614" t="str">
        <f>IF(TEXT(Table1[[#This Row],[Apply Date]], "yyyy-mm-dd") = TEXT(Table1[[#This Row],[Sign Up Date]], "yyyy-mm-dd"), "New User", "Repeat User")</f>
        <v>Repeat User</v>
      </c>
    </row>
    <row r="10615" spans="1:25" ht="12.75" x14ac:dyDescent="0.2">
      <c r="A10615" s="1" t="s">
        <v>15792</v>
      </c>
      <c r="B10615" s="1" t="s">
        <v>11245</v>
      </c>
      <c r="C10615" s="1" t="s">
        <v>160</v>
      </c>
      <c r="D10615" s="1" t="s">
        <v>2629</v>
      </c>
      <c r="E10615" s="2">
        <v>45292.146365740744</v>
      </c>
      <c r="F10615" s="1" t="s">
        <v>33</v>
      </c>
      <c r="G10615" s="9" t="s">
        <v>4924</v>
      </c>
      <c r="H10615" s="9" t="s">
        <v>5775</v>
      </c>
      <c r="I10615" s="9" t="s">
        <v>45</v>
      </c>
      <c r="J10615" s="1">
        <v>560047</v>
      </c>
      <c r="K10615" s="3">
        <v>44409</v>
      </c>
      <c r="L10615" s="1" t="s">
        <v>37</v>
      </c>
      <c r="M10615" s="1" t="s">
        <v>5189</v>
      </c>
      <c r="N10615" s="1" t="s">
        <v>75</v>
      </c>
      <c r="O10615" s="10">
        <v>45117.328645833331</v>
      </c>
      <c r="P10615" s="10">
        <v>45145.1875</v>
      </c>
      <c r="Q10615">
        <v>0</v>
      </c>
      <c r="R10615" t="s">
        <v>220</v>
      </c>
      <c r="S10615" t="s">
        <v>220</v>
      </c>
      <c r="T10615">
        <v>0</v>
      </c>
      <c r="U10615" t="s">
        <v>220</v>
      </c>
      <c r="V10615" t="str">
        <f>VLOOKUP(F10615, [1]!Table1[[#All],[Gender]:[city]], 3, FALSE)</f>
        <v>Not in Education</v>
      </c>
      <c r="W10615" s="11">
        <f>VLOOKUP(F10615, [1]!Table1[[#All],[Gender]:[city]], 4, FALSE)</f>
        <v>45092</v>
      </c>
      <c r="X10615" t="b">
        <f>VLOOKUP(F10615, [1]!Table1[[#All],[Gender]:[isFromSocialMedia]], 7, FALSE)</f>
        <v>0</v>
      </c>
      <c r="Y10615" t="str">
        <f>IF(TEXT(Table1[[#This Row],[Apply Date]], "yyyy-mm-dd") = TEXT(Table1[[#This Row],[Sign Up Date]], "yyyy-mm-dd"), "New User", "Repeat User")</f>
        <v>Repeat User</v>
      </c>
    </row>
    <row r="10616" spans="1:25" ht="12.75" x14ac:dyDescent="0.2">
      <c r="A10616" s="1" t="s">
        <v>15793</v>
      </c>
      <c r="B10616" s="1" t="s">
        <v>11245</v>
      </c>
      <c r="C10616" s="1" t="s">
        <v>160</v>
      </c>
      <c r="D10616" s="1" t="s">
        <v>2629</v>
      </c>
      <c r="E10616" s="2">
        <v>45292.146365740744</v>
      </c>
      <c r="F10616" s="1" t="s">
        <v>25</v>
      </c>
      <c r="G10616" s="9" t="s">
        <v>1159</v>
      </c>
      <c r="H10616" s="9" t="s">
        <v>1160</v>
      </c>
      <c r="I10616" s="9" t="s">
        <v>45</v>
      </c>
      <c r="J10616" s="1">
        <v>600048</v>
      </c>
      <c r="K10616" s="3">
        <v>45047</v>
      </c>
      <c r="L10616" s="1" t="s">
        <v>50</v>
      </c>
      <c r="M10616" s="1" t="s">
        <v>30</v>
      </c>
      <c r="N10616" s="1" t="s">
        <v>75</v>
      </c>
      <c r="O10616" s="10">
        <v>45137.687997685185</v>
      </c>
      <c r="P10616" s="10">
        <v>45145.1875</v>
      </c>
      <c r="Q10616">
        <v>0</v>
      </c>
      <c r="R10616" t="s">
        <v>220</v>
      </c>
      <c r="S10616" t="s">
        <v>220</v>
      </c>
      <c r="T10616">
        <v>0</v>
      </c>
      <c r="U10616" t="s">
        <v>220</v>
      </c>
      <c r="V10616" t="str">
        <f>VLOOKUP(F10616, [1]!Table1[[#All],[Gender]:[city]], 3, FALSE)</f>
        <v>Undergraduate Student</v>
      </c>
      <c r="W10616" s="11">
        <f>VLOOKUP(F10616, [1]!Table1[[#All],[Gender]:[city]], 4, FALSE)</f>
        <v>45130</v>
      </c>
      <c r="X10616" t="b">
        <f>VLOOKUP(F10616, [1]!Table1[[#All],[Gender]:[isFromSocialMedia]], 7, FALSE)</f>
        <v>0</v>
      </c>
      <c r="Y10616" t="str">
        <f>IF(TEXT(Table1[[#This Row],[Apply Date]], "yyyy-mm-dd") = TEXT(Table1[[#This Row],[Sign Up Date]], "yyyy-mm-dd"), "New User", "Repeat User")</f>
        <v>Repeat User</v>
      </c>
    </row>
    <row r="10617" spans="1:25" ht="12.75" x14ac:dyDescent="0.2">
      <c r="A10617" s="1" t="s">
        <v>15794</v>
      </c>
      <c r="B10617" s="1" t="s">
        <v>11245</v>
      </c>
      <c r="C10617" s="1" t="s">
        <v>160</v>
      </c>
      <c r="D10617" s="1" t="s">
        <v>2629</v>
      </c>
      <c r="E10617" s="2">
        <v>45292.146365740744</v>
      </c>
      <c r="F10617" s="1" t="s">
        <v>33</v>
      </c>
      <c r="G10617" s="9" t="s">
        <v>15795</v>
      </c>
      <c r="H10617" s="9" t="s">
        <v>306</v>
      </c>
      <c r="I10617" s="9" t="s">
        <v>45</v>
      </c>
      <c r="J10617" s="1">
        <v>603306</v>
      </c>
      <c r="K10617" s="3">
        <v>45778</v>
      </c>
      <c r="L10617" s="1" t="s">
        <v>37</v>
      </c>
      <c r="M10617" s="1" t="s">
        <v>373</v>
      </c>
      <c r="N10617" s="1" t="s">
        <v>75</v>
      </c>
      <c r="O10617" s="10">
        <v>45077.293692129628</v>
      </c>
      <c r="P10617" s="10">
        <v>45089.104166666664</v>
      </c>
      <c r="Q10617">
        <v>0</v>
      </c>
      <c r="R10617" t="s">
        <v>220</v>
      </c>
      <c r="S10617" t="s">
        <v>220</v>
      </c>
      <c r="T10617">
        <v>0</v>
      </c>
      <c r="U10617" t="s">
        <v>220</v>
      </c>
      <c r="V10617" t="str">
        <f>VLOOKUP(F10617, [1]!Table1[[#All],[Gender]:[city]], 3, FALSE)</f>
        <v>Not in Education</v>
      </c>
      <c r="W10617" s="11">
        <f>VLOOKUP(F10617, [1]!Table1[[#All],[Gender]:[city]], 4, FALSE)</f>
        <v>45092</v>
      </c>
      <c r="X10617" t="b">
        <f>VLOOKUP(F10617, [1]!Table1[[#All],[Gender]:[isFromSocialMedia]], 7, FALSE)</f>
        <v>0</v>
      </c>
      <c r="Y10617" t="str">
        <f>IF(TEXT(Table1[[#This Row],[Apply Date]], "yyyy-mm-dd") = TEXT(Table1[[#This Row],[Sign Up Date]], "yyyy-mm-dd"), "New User", "Repeat User")</f>
        <v>Repeat User</v>
      </c>
    </row>
    <row r="10618" spans="1:25" ht="12.75" x14ac:dyDescent="0.2">
      <c r="A10618" s="1" t="s">
        <v>15796</v>
      </c>
      <c r="B10618" s="1" t="s">
        <v>11245</v>
      </c>
      <c r="C10618" s="1" t="s">
        <v>160</v>
      </c>
      <c r="D10618" s="1" t="s">
        <v>2629</v>
      </c>
      <c r="E10618" s="2">
        <v>45292.146365740744</v>
      </c>
      <c r="F10618" s="1" t="s">
        <v>25</v>
      </c>
      <c r="G10618" s="9" t="s">
        <v>15797</v>
      </c>
      <c r="H10618" s="9" t="s">
        <v>15798</v>
      </c>
      <c r="I10618" s="9" t="s">
        <v>45</v>
      </c>
      <c r="J10618" s="1">
        <v>680121</v>
      </c>
      <c r="K10618" s="3">
        <v>44774</v>
      </c>
      <c r="L10618" s="1" t="s">
        <v>50</v>
      </c>
      <c r="M10618" s="1" t="s">
        <v>294</v>
      </c>
      <c r="N10618" s="1" t="s">
        <v>75</v>
      </c>
      <c r="O10618" s="10">
        <v>45091.300370370373</v>
      </c>
      <c r="P10618" s="10">
        <v>45117.104166666664</v>
      </c>
      <c r="Q10618">
        <v>0</v>
      </c>
      <c r="R10618" t="s">
        <v>220</v>
      </c>
      <c r="S10618" t="s">
        <v>220</v>
      </c>
      <c r="T10618">
        <v>0</v>
      </c>
      <c r="U10618" t="s">
        <v>220</v>
      </c>
      <c r="V10618" t="str">
        <f>VLOOKUP(F10618, [1]!Table1[[#All],[Gender]:[city]], 3, FALSE)</f>
        <v>Undergraduate Student</v>
      </c>
      <c r="W10618" s="11">
        <f>VLOOKUP(F10618, [1]!Table1[[#All],[Gender]:[city]], 4, FALSE)</f>
        <v>45130</v>
      </c>
      <c r="X10618" t="b">
        <f>VLOOKUP(F10618, [1]!Table1[[#All],[Gender]:[isFromSocialMedia]], 7, FALSE)</f>
        <v>0</v>
      </c>
      <c r="Y10618" t="str">
        <f>IF(TEXT(Table1[[#This Row],[Apply Date]], "yyyy-mm-dd") = TEXT(Table1[[#This Row],[Sign Up Date]], "yyyy-mm-dd"), "New User", "Repeat User")</f>
        <v>Repeat User</v>
      </c>
    </row>
    <row r="10619" spans="1:25" ht="12.75" x14ac:dyDescent="0.2">
      <c r="A10619" s="1" t="s">
        <v>15799</v>
      </c>
      <c r="B10619" s="1" t="s">
        <v>11245</v>
      </c>
      <c r="C10619" s="1" t="s">
        <v>160</v>
      </c>
      <c r="D10619" s="1" t="s">
        <v>2629</v>
      </c>
      <c r="E10619" s="2">
        <v>45292.146365740744</v>
      </c>
      <c r="F10619" s="1" t="s">
        <v>33</v>
      </c>
      <c r="G10619" s="9" t="s">
        <v>435</v>
      </c>
      <c r="H10619" s="9" t="s">
        <v>288</v>
      </c>
      <c r="I10619" s="9" t="s">
        <v>61</v>
      </c>
      <c r="J10619" s="1">
        <v>63108</v>
      </c>
      <c r="K10619" s="3">
        <v>45413</v>
      </c>
      <c r="L10619" s="1" t="s">
        <v>50</v>
      </c>
      <c r="M10619" s="1" t="s">
        <v>51</v>
      </c>
      <c r="N10619" s="1" t="s">
        <v>75</v>
      </c>
      <c r="O10619" s="10">
        <v>45162.147430555553</v>
      </c>
      <c r="P10619" s="10">
        <v>45299.146365740744</v>
      </c>
      <c r="Q10619">
        <v>0</v>
      </c>
      <c r="R10619" t="s">
        <v>220</v>
      </c>
      <c r="S10619" t="s">
        <v>220</v>
      </c>
      <c r="T10619">
        <v>0</v>
      </c>
      <c r="U10619" t="s">
        <v>220</v>
      </c>
      <c r="V10619" t="str">
        <f>VLOOKUP(F10619, [1]!Table1[[#All],[Gender]:[city]], 3, FALSE)</f>
        <v>Not in Education</v>
      </c>
      <c r="W10619" s="11">
        <f>VLOOKUP(F10619, [1]!Table1[[#All],[Gender]:[city]], 4, FALSE)</f>
        <v>45092</v>
      </c>
      <c r="X10619" t="b">
        <f>VLOOKUP(F10619, [1]!Table1[[#All],[Gender]:[isFromSocialMedia]], 7, FALSE)</f>
        <v>0</v>
      </c>
      <c r="Y10619" t="str">
        <f>IF(TEXT(Table1[[#This Row],[Apply Date]], "yyyy-mm-dd") = TEXT(Table1[[#This Row],[Sign Up Date]], "yyyy-mm-dd"), "New User", "Repeat User")</f>
        <v>Repeat User</v>
      </c>
    </row>
    <row r="10620" spans="1:25" ht="12.75" x14ac:dyDescent="0.2">
      <c r="A10620" s="1" t="s">
        <v>15800</v>
      </c>
      <c r="B10620" s="1" t="s">
        <v>11245</v>
      </c>
      <c r="C10620" s="1" t="s">
        <v>160</v>
      </c>
      <c r="D10620" s="1" t="s">
        <v>2629</v>
      </c>
      <c r="E10620" s="2">
        <v>45292.146365740744</v>
      </c>
      <c r="F10620" s="1" t="s">
        <v>33</v>
      </c>
      <c r="G10620" s="9" t="s">
        <v>11394</v>
      </c>
      <c r="H10620" s="9" t="s">
        <v>430</v>
      </c>
      <c r="I10620" s="9" t="s">
        <v>45</v>
      </c>
      <c r="J10620" s="1">
        <v>394120</v>
      </c>
      <c r="K10620" s="3">
        <v>45108</v>
      </c>
      <c r="L10620" s="1" t="s">
        <v>37</v>
      </c>
      <c r="M10620" s="1" t="s">
        <v>319</v>
      </c>
      <c r="N10620" s="1" t="s">
        <v>75</v>
      </c>
      <c r="O10620" s="10">
        <v>45131.522141203706</v>
      </c>
      <c r="P10620" s="10">
        <v>45145.1875</v>
      </c>
      <c r="Q10620">
        <v>0</v>
      </c>
      <c r="R10620" t="s">
        <v>220</v>
      </c>
      <c r="S10620" t="s">
        <v>220</v>
      </c>
      <c r="T10620">
        <v>0</v>
      </c>
      <c r="U10620" t="s">
        <v>220</v>
      </c>
      <c r="V10620" t="str">
        <f>VLOOKUP(F10620, [1]!Table1[[#All],[Gender]:[city]], 3, FALSE)</f>
        <v>Not in Education</v>
      </c>
      <c r="W10620" s="11">
        <f>VLOOKUP(F10620, [1]!Table1[[#All],[Gender]:[city]], 4, FALSE)</f>
        <v>45092</v>
      </c>
      <c r="X10620" t="b">
        <f>VLOOKUP(F10620, [1]!Table1[[#All],[Gender]:[isFromSocialMedia]], 7, FALSE)</f>
        <v>0</v>
      </c>
      <c r="Y10620" t="str">
        <f>IF(TEXT(Table1[[#This Row],[Apply Date]], "yyyy-mm-dd") = TEXT(Table1[[#This Row],[Sign Up Date]], "yyyy-mm-dd"), "New User", "Repeat User")</f>
        <v>Repeat User</v>
      </c>
    </row>
    <row r="10621" spans="1:25" ht="12.75" x14ac:dyDescent="0.2">
      <c r="A10621" s="1" t="s">
        <v>15801</v>
      </c>
      <c r="B10621" s="1" t="s">
        <v>11245</v>
      </c>
      <c r="C10621" s="1" t="s">
        <v>160</v>
      </c>
      <c r="D10621" s="1" t="s">
        <v>2629</v>
      </c>
      <c r="E10621" s="2">
        <v>45292.146365740744</v>
      </c>
      <c r="F10621" s="1" t="s">
        <v>25</v>
      </c>
      <c r="G10621" s="9" t="s">
        <v>400</v>
      </c>
      <c r="H10621" s="9" t="s">
        <v>148</v>
      </c>
      <c r="I10621" s="9" t="s">
        <v>45</v>
      </c>
      <c r="J10621" s="1">
        <v>412307</v>
      </c>
      <c r="K10621" s="4">
        <v>44136</v>
      </c>
      <c r="L10621" s="1" t="s">
        <v>104</v>
      </c>
      <c r="M10621" s="1" t="s">
        <v>424</v>
      </c>
      <c r="N10621" s="1" t="s">
        <v>75</v>
      </c>
      <c r="O10621" s="10">
        <v>45095.283645833333</v>
      </c>
      <c r="P10621" s="10">
        <v>45131.104166666664</v>
      </c>
      <c r="Q10621">
        <v>0</v>
      </c>
      <c r="R10621" t="s">
        <v>220</v>
      </c>
      <c r="S10621" t="s">
        <v>220</v>
      </c>
      <c r="T10621">
        <v>0</v>
      </c>
      <c r="U10621" t="s">
        <v>220</v>
      </c>
      <c r="V10621" t="str">
        <f>VLOOKUP(F10621, [1]!Table1[[#All],[Gender]:[city]], 3, FALSE)</f>
        <v>Undergraduate Student</v>
      </c>
      <c r="W10621" s="11">
        <f>VLOOKUP(F10621, [1]!Table1[[#All],[Gender]:[city]], 4, FALSE)</f>
        <v>45130</v>
      </c>
      <c r="X10621" t="b">
        <f>VLOOKUP(F10621, [1]!Table1[[#All],[Gender]:[isFromSocialMedia]], 7, FALSE)</f>
        <v>0</v>
      </c>
      <c r="Y10621" t="str">
        <f>IF(TEXT(Table1[[#This Row],[Apply Date]], "yyyy-mm-dd") = TEXT(Table1[[#This Row],[Sign Up Date]], "yyyy-mm-dd"), "New User", "Repeat User")</f>
        <v>Repeat User</v>
      </c>
    </row>
    <row r="10622" spans="1:25" ht="12.75" x14ac:dyDescent="0.2">
      <c r="A10622" s="1" t="s">
        <v>15802</v>
      </c>
      <c r="B10622" s="1" t="s">
        <v>11245</v>
      </c>
      <c r="C10622" s="1" t="s">
        <v>160</v>
      </c>
      <c r="D10622" s="1" t="s">
        <v>2629</v>
      </c>
      <c r="E10622" s="2">
        <v>45292.146365740744</v>
      </c>
      <c r="F10622" s="1" t="s">
        <v>25</v>
      </c>
      <c r="G10622" s="9" t="s">
        <v>15803</v>
      </c>
      <c r="H10622" s="9" t="s">
        <v>91</v>
      </c>
      <c r="I10622" s="9" t="s">
        <v>45</v>
      </c>
      <c r="J10622" s="1">
        <v>522612</v>
      </c>
      <c r="K10622" s="3">
        <v>44317</v>
      </c>
      <c r="L10622" s="1" t="s">
        <v>50</v>
      </c>
      <c r="M10622" s="1" t="s">
        <v>30</v>
      </c>
      <c r="N10622" s="1" t="s">
        <v>75</v>
      </c>
      <c r="O10622" s="10">
        <v>44852.667037037034</v>
      </c>
      <c r="P10622" s="10">
        <v>44879.1875</v>
      </c>
      <c r="Q10622">
        <v>0</v>
      </c>
      <c r="R10622" t="s">
        <v>220</v>
      </c>
      <c r="S10622" t="s">
        <v>220</v>
      </c>
      <c r="T10622">
        <v>0</v>
      </c>
      <c r="U10622" t="s">
        <v>220</v>
      </c>
      <c r="V10622" t="str">
        <f>VLOOKUP(F10622, [1]!Table1[[#All],[Gender]:[city]], 3, FALSE)</f>
        <v>Undergraduate Student</v>
      </c>
      <c r="W10622" s="11">
        <f>VLOOKUP(F10622, [1]!Table1[[#All],[Gender]:[city]], 4, FALSE)</f>
        <v>45130</v>
      </c>
      <c r="X10622" t="b">
        <f>VLOOKUP(F10622, [1]!Table1[[#All],[Gender]:[isFromSocialMedia]], 7, FALSE)</f>
        <v>0</v>
      </c>
      <c r="Y10622" t="str">
        <f>IF(TEXT(Table1[[#This Row],[Apply Date]], "yyyy-mm-dd") = TEXT(Table1[[#This Row],[Sign Up Date]], "yyyy-mm-dd"), "New User", "Repeat User")</f>
        <v>Repeat User</v>
      </c>
    </row>
    <row r="10623" spans="1:25" ht="12.75" x14ac:dyDescent="0.2">
      <c r="A10623" s="1" t="s">
        <v>15804</v>
      </c>
      <c r="B10623" s="1" t="s">
        <v>11245</v>
      </c>
      <c r="C10623" s="1" t="s">
        <v>160</v>
      </c>
      <c r="D10623" s="1" t="s">
        <v>2629</v>
      </c>
      <c r="E10623" s="2">
        <v>45292.146365740744</v>
      </c>
      <c r="F10623" s="1" t="s">
        <v>25</v>
      </c>
      <c r="G10623" s="9" t="s">
        <v>15805</v>
      </c>
      <c r="H10623" s="9" t="s">
        <v>15806</v>
      </c>
      <c r="I10623" s="9" t="s">
        <v>233</v>
      </c>
      <c r="J10623" s="1">
        <v>233</v>
      </c>
      <c r="K10623" s="3">
        <v>43344</v>
      </c>
      <c r="L10623" s="1" t="s">
        <v>37</v>
      </c>
      <c r="M10623" s="1" t="s">
        <v>1021</v>
      </c>
      <c r="N10623" s="1" t="s">
        <v>75</v>
      </c>
      <c r="O10623" s="10">
        <v>45113.288657407407</v>
      </c>
      <c r="P10623" s="10">
        <v>45145.1875</v>
      </c>
      <c r="Q10623">
        <v>0</v>
      </c>
      <c r="R10623" t="s">
        <v>220</v>
      </c>
      <c r="S10623" t="s">
        <v>220</v>
      </c>
      <c r="T10623">
        <v>0</v>
      </c>
      <c r="U10623" t="s">
        <v>220</v>
      </c>
      <c r="V10623" t="str">
        <f>VLOOKUP(F10623, [1]!Table1[[#All],[Gender]:[city]], 3, FALSE)</f>
        <v>Undergraduate Student</v>
      </c>
      <c r="W10623" s="11">
        <f>VLOOKUP(F10623, [1]!Table1[[#All],[Gender]:[city]], 4, FALSE)</f>
        <v>45130</v>
      </c>
      <c r="X10623" t="b">
        <f>VLOOKUP(F10623, [1]!Table1[[#All],[Gender]:[isFromSocialMedia]], 7, FALSE)</f>
        <v>0</v>
      </c>
      <c r="Y10623" t="str">
        <f>IF(TEXT(Table1[[#This Row],[Apply Date]], "yyyy-mm-dd") = TEXT(Table1[[#This Row],[Sign Up Date]], "yyyy-mm-dd"), "New User", "Repeat User")</f>
        <v>Repeat User</v>
      </c>
    </row>
    <row r="10624" spans="1:25" ht="12.75" x14ac:dyDescent="0.2">
      <c r="A10624" s="1" t="s">
        <v>15807</v>
      </c>
      <c r="B10624" s="1" t="s">
        <v>11245</v>
      </c>
      <c r="C10624" s="1" t="s">
        <v>160</v>
      </c>
      <c r="D10624" s="1" t="s">
        <v>2629</v>
      </c>
      <c r="E10624" s="2">
        <v>45292.146365740744</v>
      </c>
      <c r="F10624" s="1" t="s">
        <v>25</v>
      </c>
      <c r="G10624" s="9" t="s">
        <v>4246</v>
      </c>
      <c r="H10624" s="9" t="s">
        <v>232</v>
      </c>
      <c r="I10624" s="9" t="s">
        <v>233</v>
      </c>
      <c r="J10624" s="1">
        <v>233</v>
      </c>
      <c r="K10624" s="3">
        <v>43282</v>
      </c>
      <c r="L10624" s="1" t="s">
        <v>104</v>
      </c>
      <c r="M10624" s="1" t="s">
        <v>208</v>
      </c>
      <c r="N10624" s="1" t="s">
        <v>75</v>
      </c>
      <c r="O10624" s="10">
        <v>45113.318483796298</v>
      </c>
      <c r="P10624" s="10">
        <v>45145.1875</v>
      </c>
      <c r="Q10624">
        <v>0</v>
      </c>
      <c r="R10624" t="s">
        <v>220</v>
      </c>
      <c r="S10624" t="s">
        <v>220</v>
      </c>
      <c r="T10624">
        <v>0</v>
      </c>
      <c r="U10624" t="s">
        <v>220</v>
      </c>
      <c r="V10624" t="str">
        <f>VLOOKUP(F10624, [1]!Table1[[#All],[Gender]:[city]], 3, FALSE)</f>
        <v>Undergraduate Student</v>
      </c>
      <c r="W10624" s="11">
        <f>VLOOKUP(F10624, [1]!Table1[[#All],[Gender]:[city]], 4, FALSE)</f>
        <v>45130</v>
      </c>
      <c r="X10624" t="b">
        <f>VLOOKUP(F10624, [1]!Table1[[#All],[Gender]:[isFromSocialMedia]], 7, FALSE)</f>
        <v>0</v>
      </c>
      <c r="Y10624" t="str">
        <f>IF(TEXT(Table1[[#This Row],[Apply Date]], "yyyy-mm-dd") = TEXT(Table1[[#This Row],[Sign Up Date]], "yyyy-mm-dd"), "New User", "Repeat User")</f>
        <v>Repeat User</v>
      </c>
    </row>
    <row r="10625" spans="1:25" ht="12.75" x14ac:dyDescent="0.2">
      <c r="A10625" s="1" t="s">
        <v>15808</v>
      </c>
      <c r="B10625" s="1" t="s">
        <v>11245</v>
      </c>
      <c r="C10625" s="1" t="s">
        <v>160</v>
      </c>
      <c r="D10625" s="1" t="s">
        <v>2629</v>
      </c>
      <c r="E10625" s="2">
        <v>45292.146365740744</v>
      </c>
      <c r="F10625" s="1" t="s">
        <v>25</v>
      </c>
      <c r="G10625" s="9" t="s">
        <v>2882</v>
      </c>
      <c r="H10625" s="9" t="s">
        <v>2240</v>
      </c>
      <c r="I10625" s="9" t="s">
        <v>79</v>
      </c>
      <c r="J10625" s="1">
        <v>3403</v>
      </c>
      <c r="K10625" s="3">
        <v>45108</v>
      </c>
      <c r="L10625" s="1" t="s">
        <v>50</v>
      </c>
      <c r="M10625" s="1" t="s">
        <v>1575</v>
      </c>
      <c r="N10625" s="1" t="s">
        <v>39</v>
      </c>
      <c r="O10625" s="10">
        <v>45130.868043981478</v>
      </c>
      <c r="P10625" s="10">
        <v>45145.1875</v>
      </c>
      <c r="Q10625" s="1">
        <v>500</v>
      </c>
      <c r="R10625" s="1" t="s">
        <v>11283</v>
      </c>
      <c r="S10625" s="1" t="s">
        <v>11284</v>
      </c>
      <c r="T10625" s="1">
        <v>1182</v>
      </c>
      <c r="U10625" s="1" t="s">
        <v>2645</v>
      </c>
      <c r="V10625" t="str">
        <f>VLOOKUP(F10625, [1]!Table1[[#All],[Gender]:[city]], 3, FALSE)</f>
        <v>Undergraduate Student</v>
      </c>
      <c r="W10625" s="11">
        <f>VLOOKUP(F10625, [1]!Table1[[#All],[Gender]:[city]], 4, FALSE)</f>
        <v>45130</v>
      </c>
      <c r="X10625" t="b">
        <f>VLOOKUP(F10625, [1]!Table1[[#All],[Gender]:[isFromSocialMedia]], 7, FALSE)</f>
        <v>0</v>
      </c>
      <c r="Y10625" t="str">
        <f>IF(TEXT(Table1[[#This Row],[Apply Date]], "yyyy-mm-dd") = TEXT(Table1[[#This Row],[Sign Up Date]], "yyyy-mm-dd"), "New User", "Repeat User")</f>
        <v>New User</v>
      </c>
    </row>
    <row r="10626" spans="1:25" ht="12.75" x14ac:dyDescent="0.2">
      <c r="A10626" s="1" t="s">
        <v>15809</v>
      </c>
      <c r="B10626" s="1" t="s">
        <v>11245</v>
      </c>
      <c r="C10626" s="1" t="s">
        <v>160</v>
      </c>
      <c r="D10626" s="1" t="s">
        <v>2629</v>
      </c>
      <c r="E10626" s="2">
        <v>45292.146365740744</v>
      </c>
      <c r="F10626" s="1" t="s">
        <v>25</v>
      </c>
      <c r="G10626" s="9" t="s">
        <v>613</v>
      </c>
      <c r="H10626" s="9" t="s">
        <v>318</v>
      </c>
      <c r="I10626" s="9" t="s">
        <v>45</v>
      </c>
      <c r="J10626" s="1">
        <v>110043</v>
      </c>
      <c r="K10626" s="4">
        <v>44866</v>
      </c>
      <c r="L10626" s="1" t="s">
        <v>50</v>
      </c>
      <c r="M10626" s="1" t="s">
        <v>847</v>
      </c>
      <c r="N10626" s="1" t="s">
        <v>75</v>
      </c>
      <c r="O10626" s="10">
        <v>45154.711099537039</v>
      </c>
      <c r="P10626" s="10">
        <v>45299.146365740744</v>
      </c>
      <c r="Q10626">
        <v>0</v>
      </c>
      <c r="R10626" t="s">
        <v>220</v>
      </c>
      <c r="S10626" t="s">
        <v>220</v>
      </c>
      <c r="T10626">
        <v>0</v>
      </c>
      <c r="U10626" t="s">
        <v>220</v>
      </c>
      <c r="V10626" t="str">
        <f>VLOOKUP(F10626, [1]!Table1[[#All],[Gender]:[city]], 3, FALSE)</f>
        <v>Undergraduate Student</v>
      </c>
      <c r="W10626" s="11">
        <f>VLOOKUP(F10626, [1]!Table1[[#All],[Gender]:[city]], 4, FALSE)</f>
        <v>45130</v>
      </c>
      <c r="X10626" t="b">
        <f>VLOOKUP(F10626, [1]!Table1[[#All],[Gender]:[isFromSocialMedia]], 7, FALSE)</f>
        <v>0</v>
      </c>
      <c r="Y10626" t="str">
        <f>IF(TEXT(Table1[[#This Row],[Apply Date]], "yyyy-mm-dd") = TEXT(Table1[[#This Row],[Sign Up Date]], "yyyy-mm-dd"), "New User", "Repeat User")</f>
        <v>Repeat User</v>
      </c>
    </row>
    <row r="10627" spans="1:25" ht="12.75" x14ac:dyDescent="0.2">
      <c r="A10627" s="1" t="s">
        <v>15810</v>
      </c>
      <c r="B10627" s="1" t="s">
        <v>11245</v>
      </c>
      <c r="C10627" s="1" t="s">
        <v>160</v>
      </c>
      <c r="D10627" s="1" t="s">
        <v>2629</v>
      </c>
      <c r="E10627" s="2">
        <v>45292.146365740744</v>
      </c>
      <c r="F10627" s="1" t="s">
        <v>25</v>
      </c>
      <c r="G10627" s="9" t="s">
        <v>613</v>
      </c>
      <c r="H10627" s="9" t="s">
        <v>613</v>
      </c>
      <c r="I10627" s="9" t="s">
        <v>45</v>
      </c>
      <c r="J10627" s="1">
        <v>110057</v>
      </c>
      <c r="K10627" s="3">
        <v>45444</v>
      </c>
      <c r="L10627" s="1" t="s">
        <v>29</v>
      </c>
      <c r="M10627" s="1" t="s">
        <v>260</v>
      </c>
      <c r="N10627" s="1" t="s">
        <v>149</v>
      </c>
      <c r="O10627" s="10">
        <v>45111.786087962966</v>
      </c>
      <c r="P10627" s="10">
        <v>45145.1875</v>
      </c>
      <c r="Q10627">
        <v>0</v>
      </c>
      <c r="R10627" t="s">
        <v>220</v>
      </c>
      <c r="S10627" t="s">
        <v>220</v>
      </c>
      <c r="T10627">
        <v>0</v>
      </c>
      <c r="U10627" t="s">
        <v>220</v>
      </c>
      <c r="V10627" t="str">
        <f>VLOOKUP(F10627, [1]!Table1[[#All],[Gender]:[city]], 3, FALSE)</f>
        <v>Undergraduate Student</v>
      </c>
      <c r="W10627" s="11">
        <f>VLOOKUP(F10627, [1]!Table1[[#All],[Gender]:[city]], 4, FALSE)</f>
        <v>45130</v>
      </c>
      <c r="X10627" t="b">
        <f>VLOOKUP(F10627, [1]!Table1[[#All],[Gender]:[isFromSocialMedia]], 7, FALSE)</f>
        <v>0</v>
      </c>
      <c r="Y10627" t="str">
        <f>IF(TEXT(Table1[[#This Row],[Apply Date]], "yyyy-mm-dd") = TEXT(Table1[[#This Row],[Sign Up Date]], "yyyy-mm-dd"), "New User", "Repeat User")</f>
        <v>Repeat User</v>
      </c>
    </row>
    <row r="10628" spans="1:25" ht="12.75" x14ac:dyDescent="0.2">
      <c r="A10628" s="1" t="s">
        <v>15811</v>
      </c>
      <c r="B10628" s="1" t="s">
        <v>11245</v>
      </c>
      <c r="C10628" s="1" t="s">
        <v>160</v>
      </c>
      <c r="D10628" s="1" t="s">
        <v>2629</v>
      </c>
      <c r="E10628" s="2">
        <v>45292.146365740744</v>
      </c>
      <c r="F10628" s="1" t="s">
        <v>25</v>
      </c>
      <c r="G10628" s="9" t="s">
        <v>246</v>
      </c>
      <c r="H10628" s="9" t="s">
        <v>247</v>
      </c>
      <c r="I10628" s="9" t="s">
        <v>61</v>
      </c>
      <c r="J10628" s="1">
        <v>32824</v>
      </c>
      <c r="K10628" s="3">
        <v>45778</v>
      </c>
      <c r="L10628" s="1" t="s">
        <v>29</v>
      </c>
      <c r="M10628" s="1" t="s">
        <v>294</v>
      </c>
      <c r="N10628" s="1" t="s">
        <v>75</v>
      </c>
      <c r="O10628" s="10">
        <v>44863.010787037034</v>
      </c>
      <c r="P10628" s="10">
        <v>44879.1875</v>
      </c>
      <c r="Q10628">
        <v>0</v>
      </c>
      <c r="R10628" t="s">
        <v>220</v>
      </c>
      <c r="S10628" t="s">
        <v>220</v>
      </c>
      <c r="T10628">
        <v>0</v>
      </c>
      <c r="U10628" t="s">
        <v>220</v>
      </c>
      <c r="V10628" t="str">
        <f>VLOOKUP(F10628, [1]!Table1[[#All],[Gender]:[city]], 3, FALSE)</f>
        <v>Undergraduate Student</v>
      </c>
      <c r="W10628" s="11">
        <f>VLOOKUP(F10628, [1]!Table1[[#All],[Gender]:[city]], 4, FALSE)</f>
        <v>45130</v>
      </c>
      <c r="X10628" t="b">
        <f>VLOOKUP(F10628, [1]!Table1[[#All],[Gender]:[isFromSocialMedia]], 7, FALSE)</f>
        <v>0</v>
      </c>
      <c r="Y10628" t="str">
        <f>IF(TEXT(Table1[[#This Row],[Apply Date]], "yyyy-mm-dd") = TEXT(Table1[[#This Row],[Sign Up Date]], "yyyy-mm-dd"), "New User", "Repeat User")</f>
        <v>Repeat User</v>
      </c>
    </row>
    <row r="10629" spans="1:25" ht="12.75" x14ac:dyDescent="0.2">
      <c r="A10629" s="1" t="s">
        <v>15812</v>
      </c>
      <c r="B10629" s="1" t="s">
        <v>11245</v>
      </c>
      <c r="C10629" s="1" t="s">
        <v>160</v>
      </c>
      <c r="D10629" s="1" t="s">
        <v>2629</v>
      </c>
      <c r="E10629" s="2">
        <v>45292.146365740744</v>
      </c>
      <c r="F10629" s="1" t="s">
        <v>25</v>
      </c>
      <c r="G10629" s="9" t="s">
        <v>118</v>
      </c>
      <c r="H10629" s="9" t="s">
        <v>15813</v>
      </c>
      <c r="I10629" s="9" t="s">
        <v>45</v>
      </c>
      <c r="J10629" s="1">
        <v>520013</v>
      </c>
      <c r="K10629" s="3">
        <v>45352</v>
      </c>
      <c r="L10629" s="1" t="s">
        <v>50</v>
      </c>
      <c r="M10629" s="1" t="s">
        <v>1514</v>
      </c>
      <c r="N10629" s="1" t="s">
        <v>39</v>
      </c>
      <c r="O10629" s="10">
        <v>45103.277719907404</v>
      </c>
      <c r="P10629" s="10">
        <v>45131.104166666664</v>
      </c>
      <c r="Q10629" s="1">
        <v>500</v>
      </c>
      <c r="R10629" s="1" t="s">
        <v>11283</v>
      </c>
      <c r="S10629" s="1" t="s">
        <v>11284</v>
      </c>
      <c r="T10629" s="1">
        <v>1182</v>
      </c>
      <c r="U10629" s="1" t="s">
        <v>2645</v>
      </c>
      <c r="V10629" t="str">
        <f>VLOOKUP(F10629, [1]!Table1[[#All],[Gender]:[city]], 3, FALSE)</f>
        <v>Undergraduate Student</v>
      </c>
      <c r="W10629" s="11">
        <f>VLOOKUP(F10629, [1]!Table1[[#All],[Gender]:[city]], 4, FALSE)</f>
        <v>45130</v>
      </c>
      <c r="X10629" t="b">
        <f>VLOOKUP(F10629, [1]!Table1[[#All],[Gender]:[isFromSocialMedia]], 7, FALSE)</f>
        <v>0</v>
      </c>
      <c r="Y10629" t="str">
        <f>IF(TEXT(Table1[[#This Row],[Apply Date]], "yyyy-mm-dd") = TEXT(Table1[[#This Row],[Sign Up Date]], "yyyy-mm-dd"), "New User", "Repeat User")</f>
        <v>Repeat User</v>
      </c>
    </row>
    <row r="10630" spans="1:25" ht="12.75" x14ac:dyDescent="0.2">
      <c r="A10630" s="1" t="s">
        <v>15814</v>
      </c>
      <c r="B10630" s="1" t="s">
        <v>11245</v>
      </c>
      <c r="C10630" s="1" t="s">
        <v>160</v>
      </c>
      <c r="D10630" s="1" t="s">
        <v>2629</v>
      </c>
      <c r="E10630" s="2">
        <v>45292.146365740744</v>
      </c>
      <c r="F10630" s="1" t="s">
        <v>25</v>
      </c>
      <c r="G10630" s="9" t="s">
        <v>13577</v>
      </c>
      <c r="H10630" s="9" t="s">
        <v>306</v>
      </c>
      <c r="I10630" s="9" t="s">
        <v>45</v>
      </c>
      <c r="J10630" s="1">
        <v>624002</v>
      </c>
      <c r="K10630" s="3">
        <v>45444</v>
      </c>
      <c r="L10630" s="1" t="s">
        <v>50</v>
      </c>
      <c r="M10630" s="1" t="s">
        <v>15815</v>
      </c>
      <c r="N10630" s="1" t="s">
        <v>75</v>
      </c>
      <c r="O10630" s="10">
        <v>45115.230624999997</v>
      </c>
      <c r="P10630" s="10">
        <v>45145.1875</v>
      </c>
      <c r="Q10630">
        <v>0</v>
      </c>
      <c r="R10630" t="s">
        <v>220</v>
      </c>
      <c r="S10630" t="s">
        <v>220</v>
      </c>
      <c r="T10630">
        <v>0</v>
      </c>
      <c r="U10630" t="s">
        <v>220</v>
      </c>
      <c r="V10630" t="str">
        <f>VLOOKUP(F10630, [1]!Table1[[#All],[Gender]:[city]], 3, FALSE)</f>
        <v>Undergraduate Student</v>
      </c>
      <c r="W10630" s="11">
        <f>VLOOKUP(F10630, [1]!Table1[[#All],[Gender]:[city]], 4, FALSE)</f>
        <v>45130</v>
      </c>
      <c r="X10630" t="b">
        <f>VLOOKUP(F10630, [1]!Table1[[#All],[Gender]:[isFromSocialMedia]], 7, FALSE)</f>
        <v>0</v>
      </c>
      <c r="Y10630" t="str">
        <f>IF(TEXT(Table1[[#This Row],[Apply Date]], "yyyy-mm-dd") = TEXT(Table1[[#This Row],[Sign Up Date]], "yyyy-mm-dd"), "New User", "Repeat User")</f>
        <v>Repeat User</v>
      </c>
    </row>
    <row r="10631" spans="1:25" ht="12.75" x14ac:dyDescent="0.2">
      <c r="A10631" s="1" t="s">
        <v>15816</v>
      </c>
      <c r="B10631" s="1" t="s">
        <v>11245</v>
      </c>
      <c r="C10631" s="1" t="s">
        <v>160</v>
      </c>
      <c r="D10631" s="1" t="s">
        <v>2629</v>
      </c>
      <c r="E10631" s="2">
        <v>45292.146365740744</v>
      </c>
      <c r="F10631" s="1" t="s">
        <v>25</v>
      </c>
      <c r="G10631" s="9" t="s">
        <v>1701</v>
      </c>
      <c r="H10631" s="9" t="s">
        <v>148</v>
      </c>
      <c r="I10631" s="9" t="s">
        <v>45</v>
      </c>
      <c r="J10631" s="1">
        <v>400612</v>
      </c>
      <c r="K10631" s="4">
        <v>43800</v>
      </c>
      <c r="L10631" s="1" t="s">
        <v>104</v>
      </c>
      <c r="M10631" s="1" t="s">
        <v>1575</v>
      </c>
      <c r="N10631" s="1" t="s">
        <v>75</v>
      </c>
      <c r="O10631" s="10">
        <v>45092.578252314815</v>
      </c>
      <c r="P10631" s="10">
        <v>45117.104166666664</v>
      </c>
      <c r="Q10631">
        <v>0</v>
      </c>
      <c r="R10631" t="s">
        <v>220</v>
      </c>
      <c r="S10631" t="s">
        <v>220</v>
      </c>
      <c r="T10631">
        <v>0</v>
      </c>
      <c r="U10631" t="s">
        <v>220</v>
      </c>
      <c r="V10631" t="str">
        <f>VLOOKUP(F10631, [1]!Table1[[#All],[Gender]:[city]], 3, FALSE)</f>
        <v>Undergraduate Student</v>
      </c>
      <c r="W10631" s="11">
        <f>VLOOKUP(F10631, [1]!Table1[[#All],[Gender]:[city]], 4, FALSE)</f>
        <v>45130</v>
      </c>
      <c r="X10631" t="b">
        <f>VLOOKUP(F10631, [1]!Table1[[#All],[Gender]:[isFromSocialMedia]], 7, FALSE)</f>
        <v>0</v>
      </c>
      <c r="Y10631" t="str">
        <f>IF(TEXT(Table1[[#This Row],[Apply Date]], "yyyy-mm-dd") = TEXT(Table1[[#This Row],[Sign Up Date]], "yyyy-mm-dd"), "New User", "Repeat User")</f>
        <v>Repeat User</v>
      </c>
    </row>
    <row r="10632" spans="1:25" ht="12.75" x14ac:dyDescent="0.2">
      <c r="A10632" s="1" t="s">
        <v>15817</v>
      </c>
      <c r="B10632" s="1" t="s">
        <v>11245</v>
      </c>
      <c r="C10632" s="1" t="s">
        <v>160</v>
      </c>
      <c r="D10632" s="1" t="s">
        <v>2629</v>
      </c>
      <c r="E10632" s="2">
        <v>45292.146365740744</v>
      </c>
      <c r="F10632" s="1" t="s">
        <v>25</v>
      </c>
      <c r="G10632" s="9" t="s">
        <v>726</v>
      </c>
      <c r="H10632" s="9" t="s">
        <v>15818</v>
      </c>
      <c r="I10632" s="9" t="s">
        <v>167</v>
      </c>
      <c r="J10632" s="1">
        <v>4470351</v>
      </c>
      <c r="K10632" s="3">
        <v>45839</v>
      </c>
      <c r="L10632" s="1" t="s">
        <v>37</v>
      </c>
      <c r="M10632" s="1" t="s">
        <v>30</v>
      </c>
      <c r="N10632" s="1" t="s">
        <v>39</v>
      </c>
      <c r="O10632" s="10">
        <v>45130.357210648152</v>
      </c>
      <c r="P10632" s="10">
        <v>45145.1875</v>
      </c>
      <c r="Q10632" s="1">
        <v>500</v>
      </c>
      <c r="R10632" s="1" t="s">
        <v>11283</v>
      </c>
      <c r="S10632" s="1" t="s">
        <v>11284</v>
      </c>
      <c r="T10632" s="1">
        <v>1182</v>
      </c>
      <c r="U10632" s="1" t="s">
        <v>2645</v>
      </c>
      <c r="V10632" t="str">
        <f>VLOOKUP(F10632, [1]!Table1[[#All],[Gender]:[city]], 3, FALSE)</f>
        <v>Undergraduate Student</v>
      </c>
      <c r="W10632" s="11">
        <f>VLOOKUP(F10632, [1]!Table1[[#All],[Gender]:[city]], 4, FALSE)</f>
        <v>45130</v>
      </c>
      <c r="X10632" t="b">
        <f>VLOOKUP(F10632, [1]!Table1[[#All],[Gender]:[isFromSocialMedia]], 7, FALSE)</f>
        <v>0</v>
      </c>
      <c r="Y10632" t="str">
        <f>IF(TEXT(Table1[[#This Row],[Apply Date]], "yyyy-mm-dd") = TEXT(Table1[[#This Row],[Sign Up Date]], "yyyy-mm-dd"), "New User", "Repeat User")</f>
        <v>New User</v>
      </c>
    </row>
    <row r="10633" spans="1:25" ht="12.75" x14ac:dyDescent="0.2">
      <c r="A10633" s="1" t="s">
        <v>15819</v>
      </c>
      <c r="B10633" s="1" t="s">
        <v>11245</v>
      </c>
      <c r="C10633" s="1" t="s">
        <v>160</v>
      </c>
      <c r="D10633" s="1" t="s">
        <v>2629</v>
      </c>
      <c r="E10633" s="2">
        <v>45292.146365740744</v>
      </c>
      <c r="F10633" s="1" t="s">
        <v>25</v>
      </c>
      <c r="G10633" s="9" t="s">
        <v>229</v>
      </c>
      <c r="H10633" s="9" t="s">
        <v>230</v>
      </c>
      <c r="I10633" s="9" t="s">
        <v>45</v>
      </c>
      <c r="J10633" s="1">
        <v>600059</v>
      </c>
      <c r="K10633" s="3">
        <v>45413</v>
      </c>
      <c r="L10633" s="1" t="s">
        <v>37</v>
      </c>
      <c r="M10633" s="1" t="s">
        <v>46</v>
      </c>
      <c r="N10633" s="1" t="s">
        <v>75</v>
      </c>
      <c r="O10633" s="10">
        <v>45228.221550925926</v>
      </c>
      <c r="P10633" s="10">
        <v>45264.104432870372</v>
      </c>
      <c r="Q10633">
        <v>0</v>
      </c>
      <c r="R10633" t="s">
        <v>220</v>
      </c>
      <c r="S10633" t="s">
        <v>220</v>
      </c>
      <c r="T10633">
        <v>0</v>
      </c>
      <c r="U10633" t="s">
        <v>220</v>
      </c>
      <c r="V10633" t="str">
        <f>VLOOKUP(F10633, [1]!Table1[[#All],[Gender]:[city]], 3, FALSE)</f>
        <v>Undergraduate Student</v>
      </c>
      <c r="W10633" s="11">
        <f>VLOOKUP(F10633, [1]!Table1[[#All],[Gender]:[city]], 4, FALSE)</f>
        <v>45130</v>
      </c>
      <c r="X10633" t="b">
        <f>VLOOKUP(F10633, [1]!Table1[[#All],[Gender]:[isFromSocialMedia]], 7, FALSE)</f>
        <v>0</v>
      </c>
      <c r="Y10633" t="str">
        <f>IF(TEXT(Table1[[#This Row],[Apply Date]], "yyyy-mm-dd") = TEXT(Table1[[#This Row],[Sign Up Date]], "yyyy-mm-dd"), "New User", "Repeat User")</f>
        <v>Repeat User</v>
      </c>
    </row>
    <row r="10634" spans="1:25" ht="12.75" x14ac:dyDescent="0.2">
      <c r="A10634" s="1" t="s">
        <v>15820</v>
      </c>
      <c r="B10634" s="1" t="s">
        <v>11245</v>
      </c>
      <c r="C10634" s="1" t="s">
        <v>160</v>
      </c>
      <c r="D10634" s="1" t="s">
        <v>2629</v>
      </c>
      <c r="E10634" s="2">
        <v>45292.146365740744</v>
      </c>
      <c r="F10634" s="1" t="s">
        <v>25</v>
      </c>
      <c r="G10634" s="9" t="s">
        <v>48</v>
      </c>
      <c r="H10634" s="9" t="s">
        <v>49</v>
      </c>
      <c r="I10634" s="9" t="s">
        <v>45</v>
      </c>
      <c r="J10634" s="1">
        <v>500079</v>
      </c>
      <c r="K10634" s="3">
        <v>45108</v>
      </c>
      <c r="L10634" s="1" t="s">
        <v>37</v>
      </c>
      <c r="M10634" s="1" t="s">
        <v>46</v>
      </c>
      <c r="N10634" s="1" t="s">
        <v>75</v>
      </c>
      <c r="O10634" s="10">
        <v>45133.477476851855</v>
      </c>
      <c r="P10634" s="10">
        <v>45145.1875</v>
      </c>
      <c r="Q10634">
        <v>0</v>
      </c>
      <c r="R10634" t="s">
        <v>220</v>
      </c>
      <c r="S10634" t="s">
        <v>220</v>
      </c>
      <c r="T10634">
        <v>0</v>
      </c>
      <c r="U10634" t="s">
        <v>220</v>
      </c>
      <c r="V10634" t="str">
        <f>VLOOKUP(F10634, [1]!Table1[[#All],[Gender]:[city]], 3, FALSE)</f>
        <v>Undergraduate Student</v>
      </c>
      <c r="W10634" s="11">
        <f>VLOOKUP(F10634, [1]!Table1[[#All],[Gender]:[city]], 4, FALSE)</f>
        <v>45130</v>
      </c>
      <c r="X10634" t="b">
        <f>VLOOKUP(F10634, [1]!Table1[[#All],[Gender]:[isFromSocialMedia]], 7, FALSE)</f>
        <v>0</v>
      </c>
      <c r="Y10634" t="str">
        <f>IF(TEXT(Table1[[#This Row],[Apply Date]], "yyyy-mm-dd") = TEXT(Table1[[#This Row],[Sign Up Date]], "yyyy-mm-dd"), "New User", "Repeat User")</f>
        <v>Repeat User</v>
      </c>
    </row>
    <row r="10635" spans="1:25" ht="12.75" x14ac:dyDescent="0.2">
      <c r="A10635" s="1" t="s">
        <v>15821</v>
      </c>
      <c r="B10635" s="1" t="s">
        <v>11245</v>
      </c>
      <c r="C10635" s="1" t="s">
        <v>160</v>
      </c>
      <c r="D10635" s="1" t="s">
        <v>2629</v>
      </c>
      <c r="E10635" s="2">
        <v>45292.146365740744</v>
      </c>
      <c r="F10635" s="1" t="s">
        <v>25</v>
      </c>
      <c r="G10635" s="9" t="s">
        <v>5657</v>
      </c>
      <c r="H10635" s="9" t="s">
        <v>5658</v>
      </c>
      <c r="I10635" s="9" t="s">
        <v>5658</v>
      </c>
      <c r="J10635" s="1">
        <v>0</v>
      </c>
      <c r="K10635" s="4">
        <v>41944</v>
      </c>
      <c r="L10635" s="1" t="s">
        <v>37</v>
      </c>
      <c r="M10635" s="1" t="s">
        <v>1209</v>
      </c>
      <c r="N10635" s="1" t="s">
        <v>75</v>
      </c>
      <c r="O10635" s="10">
        <v>45105.46607638889</v>
      </c>
      <c r="P10635" s="10">
        <v>45131.104166666664</v>
      </c>
      <c r="Q10635">
        <v>0</v>
      </c>
      <c r="R10635" t="s">
        <v>220</v>
      </c>
      <c r="S10635" t="s">
        <v>220</v>
      </c>
      <c r="T10635">
        <v>0</v>
      </c>
      <c r="U10635" t="s">
        <v>220</v>
      </c>
      <c r="V10635" t="str">
        <f>VLOOKUP(F10635, [1]!Table1[[#All],[Gender]:[city]], 3, FALSE)</f>
        <v>Undergraduate Student</v>
      </c>
      <c r="W10635" s="11">
        <f>VLOOKUP(F10635, [1]!Table1[[#All],[Gender]:[city]], 4, FALSE)</f>
        <v>45130</v>
      </c>
      <c r="X10635" t="b">
        <f>VLOOKUP(F10635, [1]!Table1[[#All],[Gender]:[isFromSocialMedia]], 7, FALSE)</f>
        <v>0</v>
      </c>
      <c r="Y10635" t="str">
        <f>IF(TEXT(Table1[[#This Row],[Apply Date]], "yyyy-mm-dd") = TEXT(Table1[[#This Row],[Sign Up Date]], "yyyy-mm-dd"), "New User", "Repeat User")</f>
        <v>Repeat User</v>
      </c>
    </row>
    <row r="10636" spans="1:25" ht="12.75" x14ac:dyDescent="0.2">
      <c r="A10636" s="1" t="s">
        <v>15822</v>
      </c>
      <c r="B10636" s="1" t="s">
        <v>11245</v>
      </c>
      <c r="C10636" s="1" t="s">
        <v>160</v>
      </c>
      <c r="D10636" s="1" t="s">
        <v>2629</v>
      </c>
      <c r="E10636" s="2">
        <v>45292.146365740744</v>
      </c>
      <c r="F10636" s="1" t="s">
        <v>33</v>
      </c>
      <c r="G10636" s="9" t="s">
        <v>2424</v>
      </c>
      <c r="H10636" s="9" t="s">
        <v>91</v>
      </c>
      <c r="I10636" s="9" t="s">
        <v>45</v>
      </c>
      <c r="J10636" s="1">
        <v>516002</v>
      </c>
      <c r="K10636" s="3">
        <v>45108</v>
      </c>
      <c r="L10636" s="1" t="s">
        <v>37</v>
      </c>
      <c r="M10636" s="1" t="s">
        <v>51</v>
      </c>
      <c r="N10636" s="1" t="s">
        <v>75</v>
      </c>
      <c r="O10636" s="10">
        <v>45091.457256944443</v>
      </c>
      <c r="P10636" s="10">
        <v>45145.1875</v>
      </c>
      <c r="Q10636">
        <v>0</v>
      </c>
      <c r="R10636" t="s">
        <v>220</v>
      </c>
      <c r="S10636" t="s">
        <v>220</v>
      </c>
      <c r="T10636">
        <v>0</v>
      </c>
      <c r="U10636" t="s">
        <v>220</v>
      </c>
      <c r="V10636" t="str">
        <f>VLOOKUP(F10636, [1]!Table1[[#All],[Gender]:[city]], 3, FALSE)</f>
        <v>Not in Education</v>
      </c>
      <c r="W10636" s="11">
        <f>VLOOKUP(F10636, [1]!Table1[[#All],[Gender]:[city]], 4, FALSE)</f>
        <v>45092</v>
      </c>
      <c r="X10636" t="b">
        <f>VLOOKUP(F10636, [1]!Table1[[#All],[Gender]:[isFromSocialMedia]], 7, FALSE)</f>
        <v>0</v>
      </c>
      <c r="Y10636" t="str">
        <f>IF(TEXT(Table1[[#This Row],[Apply Date]], "yyyy-mm-dd") = TEXT(Table1[[#This Row],[Sign Up Date]], "yyyy-mm-dd"), "New User", "Repeat User")</f>
        <v>Repeat User</v>
      </c>
    </row>
    <row r="10637" spans="1:25" ht="12.75" x14ac:dyDescent="0.2">
      <c r="A10637" s="1" t="s">
        <v>15823</v>
      </c>
      <c r="B10637" s="1" t="s">
        <v>11245</v>
      </c>
      <c r="C10637" s="1" t="s">
        <v>160</v>
      </c>
      <c r="D10637" s="1" t="s">
        <v>2629</v>
      </c>
      <c r="E10637" s="2">
        <v>45292.146365740744</v>
      </c>
      <c r="F10637" s="1" t="s">
        <v>25</v>
      </c>
      <c r="G10637" s="9" t="s">
        <v>10185</v>
      </c>
      <c r="H10637" s="9" t="s">
        <v>1831</v>
      </c>
      <c r="I10637" s="9" t="s">
        <v>1832</v>
      </c>
      <c r="J10637" s="1">
        <v>2</v>
      </c>
      <c r="K10637" s="3">
        <v>45870</v>
      </c>
      <c r="L10637" s="1" t="s">
        <v>37</v>
      </c>
      <c r="M10637" s="1" t="s">
        <v>51</v>
      </c>
      <c r="N10637" s="1" t="s">
        <v>75</v>
      </c>
      <c r="O10637" s="10">
        <v>45157.681446759256</v>
      </c>
      <c r="P10637" s="10">
        <v>45299.146365740744</v>
      </c>
      <c r="Q10637">
        <v>0</v>
      </c>
      <c r="R10637" t="s">
        <v>220</v>
      </c>
      <c r="S10637" t="s">
        <v>220</v>
      </c>
      <c r="T10637">
        <v>0</v>
      </c>
      <c r="U10637" t="s">
        <v>220</v>
      </c>
      <c r="V10637" t="str">
        <f>VLOOKUP(F10637, [1]!Table1[[#All],[Gender]:[city]], 3, FALSE)</f>
        <v>Undergraduate Student</v>
      </c>
      <c r="W10637" s="11">
        <f>VLOOKUP(F10637, [1]!Table1[[#All],[Gender]:[city]], 4, FALSE)</f>
        <v>45130</v>
      </c>
      <c r="X10637" t="b">
        <f>VLOOKUP(F10637, [1]!Table1[[#All],[Gender]:[isFromSocialMedia]], 7, FALSE)</f>
        <v>0</v>
      </c>
      <c r="Y10637" t="str">
        <f>IF(TEXT(Table1[[#This Row],[Apply Date]], "yyyy-mm-dd") = TEXT(Table1[[#This Row],[Sign Up Date]], "yyyy-mm-dd"), "New User", "Repeat User")</f>
        <v>Repeat User</v>
      </c>
    </row>
    <row r="10638" spans="1:25" ht="12.75" x14ac:dyDescent="0.2">
      <c r="A10638" s="1" t="s">
        <v>15824</v>
      </c>
      <c r="B10638" s="1" t="s">
        <v>11245</v>
      </c>
      <c r="C10638" s="1" t="s">
        <v>160</v>
      </c>
      <c r="D10638" s="1" t="s">
        <v>2629</v>
      </c>
      <c r="E10638" s="2">
        <v>45292.146365740744</v>
      </c>
      <c r="F10638" s="1" t="s">
        <v>25</v>
      </c>
      <c r="G10638" s="9" t="s">
        <v>2296</v>
      </c>
      <c r="H10638" s="9" t="s">
        <v>306</v>
      </c>
      <c r="I10638" s="9" t="s">
        <v>45</v>
      </c>
      <c r="J10638" s="1">
        <v>639205</v>
      </c>
      <c r="K10638" s="3">
        <v>41426</v>
      </c>
      <c r="L10638" s="1" t="s">
        <v>104</v>
      </c>
      <c r="M10638" s="1" t="s">
        <v>51</v>
      </c>
      <c r="N10638" s="1" t="s">
        <v>39</v>
      </c>
      <c r="O10638" s="10">
        <v>45092.512303240743</v>
      </c>
      <c r="P10638" s="10">
        <v>45117.104166666664</v>
      </c>
      <c r="Q10638" s="1">
        <v>1000</v>
      </c>
      <c r="R10638" s="1" t="s">
        <v>11253</v>
      </c>
      <c r="S10638" s="1" t="s">
        <v>11254</v>
      </c>
      <c r="T10638" s="1">
        <v>1776</v>
      </c>
      <c r="U10638" s="1" t="s">
        <v>2645</v>
      </c>
      <c r="V10638" t="str">
        <f>VLOOKUP(F10638, [1]!Table1[[#All],[Gender]:[city]], 3, FALSE)</f>
        <v>Undergraduate Student</v>
      </c>
      <c r="W10638" s="11">
        <f>VLOOKUP(F10638, [1]!Table1[[#All],[Gender]:[city]], 4, FALSE)</f>
        <v>45130</v>
      </c>
      <c r="X10638" t="b">
        <f>VLOOKUP(F10638, [1]!Table1[[#All],[Gender]:[isFromSocialMedia]], 7, FALSE)</f>
        <v>0</v>
      </c>
      <c r="Y10638" t="str">
        <f>IF(TEXT(Table1[[#This Row],[Apply Date]], "yyyy-mm-dd") = TEXT(Table1[[#This Row],[Sign Up Date]], "yyyy-mm-dd"), "New User", "Repeat User")</f>
        <v>Repeat User</v>
      </c>
    </row>
    <row r="10639" spans="1:25" ht="12.75" x14ac:dyDescent="0.2">
      <c r="A10639" s="1" t="s">
        <v>15825</v>
      </c>
      <c r="B10639" s="1" t="s">
        <v>11245</v>
      </c>
      <c r="C10639" s="1" t="s">
        <v>160</v>
      </c>
      <c r="D10639" s="1" t="s">
        <v>2629</v>
      </c>
      <c r="E10639" s="2">
        <v>45292.146365740744</v>
      </c>
      <c r="F10639" s="1" t="s">
        <v>33</v>
      </c>
      <c r="G10639" s="9" t="s">
        <v>48</v>
      </c>
      <c r="H10639" s="9" t="s">
        <v>49</v>
      </c>
      <c r="I10639" s="9" t="s">
        <v>45</v>
      </c>
      <c r="J10639" s="1">
        <v>500088</v>
      </c>
      <c r="K10639" s="3">
        <v>45017</v>
      </c>
      <c r="L10639" s="1" t="s">
        <v>50</v>
      </c>
      <c r="M10639" s="1" t="s">
        <v>30</v>
      </c>
      <c r="N10639" s="1" t="s">
        <v>75</v>
      </c>
      <c r="O10639" s="10">
        <v>45114.211712962962</v>
      </c>
      <c r="P10639" s="10">
        <v>45145.1875</v>
      </c>
      <c r="Q10639">
        <v>0</v>
      </c>
      <c r="R10639" t="s">
        <v>220</v>
      </c>
      <c r="S10639" t="s">
        <v>220</v>
      </c>
      <c r="T10639">
        <v>0</v>
      </c>
      <c r="U10639" t="s">
        <v>220</v>
      </c>
      <c r="V10639" t="str">
        <f>VLOOKUP(F10639, [1]!Table1[[#All],[Gender]:[city]], 3, FALSE)</f>
        <v>Not in Education</v>
      </c>
      <c r="W10639" s="11">
        <f>VLOOKUP(F10639, [1]!Table1[[#All],[Gender]:[city]], 4, FALSE)</f>
        <v>45092</v>
      </c>
      <c r="X10639" t="b">
        <f>VLOOKUP(F10639, [1]!Table1[[#All],[Gender]:[isFromSocialMedia]], 7, FALSE)</f>
        <v>0</v>
      </c>
      <c r="Y10639" t="str">
        <f>IF(TEXT(Table1[[#This Row],[Apply Date]], "yyyy-mm-dd") = TEXT(Table1[[#This Row],[Sign Up Date]], "yyyy-mm-dd"), "New User", "Repeat User")</f>
        <v>Repeat User</v>
      </c>
    </row>
    <row r="10640" spans="1:25" ht="12.75" x14ac:dyDescent="0.2">
      <c r="A10640" s="1" t="s">
        <v>15826</v>
      </c>
      <c r="B10640" s="1" t="s">
        <v>11245</v>
      </c>
      <c r="C10640" s="1" t="s">
        <v>160</v>
      </c>
      <c r="D10640" s="1" t="s">
        <v>2629</v>
      </c>
      <c r="E10640" s="2">
        <v>45292.146365740744</v>
      </c>
      <c r="F10640" s="1" t="s">
        <v>33</v>
      </c>
      <c r="G10640" s="9" t="s">
        <v>1893</v>
      </c>
      <c r="H10640" s="9" t="s">
        <v>1894</v>
      </c>
      <c r="I10640" s="9" t="s">
        <v>61</v>
      </c>
      <c r="J10640" s="1">
        <v>98006</v>
      </c>
      <c r="K10640" s="3">
        <v>46174</v>
      </c>
      <c r="L10640" s="1" t="s">
        <v>29</v>
      </c>
      <c r="M10640" s="1" t="s">
        <v>15827</v>
      </c>
      <c r="N10640" s="1" t="s">
        <v>75</v>
      </c>
      <c r="O10640" s="10">
        <v>45128.967210648145</v>
      </c>
      <c r="P10640" s="10">
        <v>45145.1875</v>
      </c>
      <c r="Q10640">
        <v>0</v>
      </c>
      <c r="R10640" t="s">
        <v>220</v>
      </c>
      <c r="S10640" t="s">
        <v>220</v>
      </c>
      <c r="T10640">
        <v>0</v>
      </c>
      <c r="U10640" t="s">
        <v>220</v>
      </c>
      <c r="V10640" t="str">
        <f>VLOOKUP(F10640, [1]!Table1[[#All],[Gender]:[city]], 3, FALSE)</f>
        <v>Not in Education</v>
      </c>
      <c r="W10640" s="11">
        <f>VLOOKUP(F10640, [1]!Table1[[#All],[Gender]:[city]], 4, FALSE)</f>
        <v>45092</v>
      </c>
      <c r="X10640" t="b">
        <f>VLOOKUP(F10640, [1]!Table1[[#All],[Gender]:[isFromSocialMedia]], 7, FALSE)</f>
        <v>0</v>
      </c>
      <c r="Y10640" t="str">
        <f>IF(TEXT(Table1[[#This Row],[Apply Date]], "yyyy-mm-dd") = TEXT(Table1[[#This Row],[Sign Up Date]], "yyyy-mm-dd"), "New User", "Repeat User")</f>
        <v>Repeat User</v>
      </c>
    </row>
    <row r="10641" spans="1:25" ht="12.75" x14ac:dyDescent="0.2">
      <c r="A10641" s="1" t="s">
        <v>15828</v>
      </c>
      <c r="B10641" s="1" t="s">
        <v>11245</v>
      </c>
      <c r="C10641" s="1" t="s">
        <v>160</v>
      </c>
      <c r="D10641" s="1" t="s">
        <v>2629</v>
      </c>
      <c r="E10641" s="2">
        <v>45292.146365740744</v>
      </c>
      <c r="F10641" s="1" t="s">
        <v>25</v>
      </c>
      <c r="G10641" s="9" t="s">
        <v>332</v>
      </c>
      <c r="H10641" s="9" t="s">
        <v>1624</v>
      </c>
      <c r="I10641" s="9" t="s">
        <v>61</v>
      </c>
      <c r="J10641" s="1">
        <v>63108</v>
      </c>
      <c r="K10641" s="3">
        <v>45658</v>
      </c>
      <c r="L10641" s="1" t="s">
        <v>50</v>
      </c>
      <c r="M10641" s="1" t="s">
        <v>51</v>
      </c>
      <c r="N10641" s="1" t="s">
        <v>2637</v>
      </c>
      <c r="O10641" s="10">
        <v>45166.702094907407</v>
      </c>
      <c r="Q10641">
        <v>0</v>
      </c>
      <c r="R10641" t="s">
        <v>220</v>
      </c>
      <c r="S10641" t="s">
        <v>220</v>
      </c>
      <c r="T10641">
        <v>0</v>
      </c>
      <c r="U10641" t="s">
        <v>220</v>
      </c>
      <c r="V10641" t="str">
        <f>VLOOKUP(F10641, [1]!Table1[[#All],[Gender]:[city]], 3, FALSE)</f>
        <v>Undergraduate Student</v>
      </c>
      <c r="W10641" s="11">
        <f>VLOOKUP(F10641, [1]!Table1[[#All],[Gender]:[city]], 4, FALSE)</f>
        <v>45130</v>
      </c>
      <c r="X10641" t="b">
        <f>VLOOKUP(F10641, [1]!Table1[[#All],[Gender]:[isFromSocialMedia]], 7, FALSE)</f>
        <v>0</v>
      </c>
      <c r="Y10641" t="str">
        <f>IF(TEXT(Table1[[#This Row],[Apply Date]], "yyyy-mm-dd") = TEXT(Table1[[#This Row],[Sign Up Date]], "yyyy-mm-dd"), "New User", "Repeat User")</f>
        <v>Repeat User</v>
      </c>
    </row>
    <row r="10642" spans="1:25" ht="12.75" x14ac:dyDescent="0.2">
      <c r="A10642" s="1" t="s">
        <v>15829</v>
      </c>
      <c r="B10642" s="1" t="s">
        <v>11245</v>
      </c>
      <c r="C10642" s="1" t="s">
        <v>160</v>
      </c>
      <c r="D10642" s="1" t="s">
        <v>2629</v>
      </c>
      <c r="E10642" s="2">
        <v>45292.146365740744</v>
      </c>
      <c r="F10642" s="1" t="s">
        <v>25</v>
      </c>
      <c r="G10642" s="9" t="s">
        <v>232</v>
      </c>
      <c r="H10642" s="9" t="s">
        <v>285</v>
      </c>
      <c r="I10642" s="9" t="s">
        <v>233</v>
      </c>
      <c r="J10642" s="1">
        <v>233</v>
      </c>
      <c r="K10642" s="3">
        <v>42522</v>
      </c>
      <c r="L10642" s="1" t="s">
        <v>104</v>
      </c>
      <c r="M10642" s="1" t="s">
        <v>97</v>
      </c>
      <c r="N10642" s="1" t="s">
        <v>75</v>
      </c>
      <c r="O10642" s="10">
        <v>45113.123287037037</v>
      </c>
      <c r="P10642" s="10">
        <v>45145.1875</v>
      </c>
      <c r="Q10642">
        <v>0</v>
      </c>
      <c r="R10642" t="s">
        <v>220</v>
      </c>
      <c r="S10642" t="s">
        <v>220</v>
      </c>
      <c r="T10642">
        <v>0</v>
      </c>
      <c r="U10642" t="s">
        <v>220</v>
      </c>
      <c r="V10642" t="str">
        <f>VLOOKUP(F10642, [1]!Table1[[#All],[Gender]:[city]], 3, FALSE)</f>
        <v>Undergraduate Student</v>
      </c>
      <c r="W10642" s="11">
        <f>VLOOKUP(F10642, [1]!Table1[[#All],[Gender]:[city]], 4, FALSE)</f>
        <v>45130</v>
      </c>
      <c r="X10642" t="b">
        <f>VLOOKUP(F10642, [1]!Table1[[#All],[Gender]:[isFromSocialMedia]], 7, FALSE)</f>
        <v>0</v>
      </c>
      <c r="Y10642" t="str">
        <f>IF(TEXT(Table1[[#This Row],[Apply Date]], "yyyy-mm-dd") = TEXT(Table1[[#This Row],[Sign Up Date]], "yyyy-mm-dd"), "New User", "Repeat User")</f>
        <v>Repeat User</v>
      </c>
    </row>
    <row r="10643" spans="1:25" ht="12.75" x14ac:dyDescent="0.2">
      <c r="A10643" s="1" t="s">
        <v>15830</v>
      </c>
      <c r="B10643" s="1" t="s">
        <v>11245</v>
      </c>
      <c r="C10643" s="1" t="s">
        <v>160</v>
      </c>
      <c r="D10643" s="1" t="s">
        <v>2629</v>
      </c>
      <c r="E10643" s="2">
        <v>45292.146365740744</v>
      </c>
      <c r="F10643" s="1" t="s">
        <v>25</v>
      </c>
      <c r="G10643" s="9" t="s">
        <v>1317</v>
      </c>
      <c r="H10643" s="9" t="s">
        <v>67</v>
      </c>
      <c r="I10643" s="9" t="s">
        <v>45</v>
      </c>
      <c r="J10643" s="1">
        <v>226003</v>
      </c>
      <c r="K10643" s="3">
        <v>44440</v>
      </c>
      <c r="L10643" s="1" t="s">
        <v>104</v>
      </c>
      <c r="M10643" s="1" t="s">
        <v>97</v>
      </c>
      <c r="N10643" s="1" t="s">
        <v>75</v>
      </c>
      <c r="O10643" s="10">
        <v>45113.638506944444</v>
      </c>
      <c r="P10643" s="10">
        <v>45145.1875</v>
      </c>
      <c r="Q10643">
        <v>0</v>
      </c>
      <c r="R10643" t="s">
        <v>220</v>
      </c>
      <c r="S10643" t="s">
        <v>220</v>
      </c>
      <c r="T10643">
        <v>0</v>
      </c>
      <c r="U10643" t="s">
        <v>220</v>
      </c>
      <c r="V10643" t="str">
        <f>VLOOKUP(F10643, [1]!Table1[[#All],[Gender]:[city]], 3, FALSE)</f>
        <v>Undergraduate Student</v>
      </c>
      <c r="W10643" s="11">
        <f>VLOOKUP(F10643, [1]!Table1[[#All],[Gender]:[city]], 4, FALSE)</f>
        <v>45130</v>
      </c>
      <c r="X10643" t="b">
        <f>VLOOKUP(F10643, [1]!Table1[[#All],[Gender]:[isFromSocialMedia]], 7, FALSE)</f>
        <v>0</v>
      </c>
      <c r="Y10643" t="str">
        <f>IF(TEXT(Table1[[#This Row],[Apply Date]], "yyyy-mm-dd") = TEXT(Table1[[#This Row],[Sign Up Date]], "yyyy-mm-dd"), "New User", "Repeat User")</f>
        <v>Repeat User</v>
      </c>
    </row>
    <row r="10644" spans="1:25" ht="12.75" x14ac:dyDescent="0.2">
      <c r="A10644" s="1" t="s">
        <v>15831</v>
      </c>
      <c r="B10644" s="1" t="s">
        <v>11245</v>
      </c>
      <c r="C10644" s="1" t="s">
        <v>160</v>
      </c>
      <c r="D10644" s="1" t="s">
        <v>2629</v>
      </c>
      <c r="E10644" s="2">
        <v>45292.146365740744</v>
      </c>
      <c r="F10644" s="1" t="s">
        <v>25</v>
      </c>
      <c r="G10644" s="9" t="s">
        <v>1317</v>
      </c>
      <c r="H10644" s="9" t="s">
        <v>3451</v>
      </c>
      <c r="I10644" s="9" t="s">
        <v>45</v>
      </c>
      <c r="J10644" s="1">
        <v>226008</v>
      </c>
      <c r="K10644" s="3">
        <v>45505</v>
      </c>
      <c r="L10644" s="1" t="s">
        <v>37</v>
      </c>
      <c r="M10644" s="1" t="s">
        <v>46</v>
      </c>
      <c r="N10644" s="1" t="s">
        <v>75</v>
      </c>
      <c r="O10644" s="10">
        <v>45091.122789351852</v>
      </c>
      <c r="P10644" s="10">
        <v>45103.104166666664</v>
      </c>
      <c r="Q10644">
        <v>0</v>
      </c>
      <c r="R10644" t="s">
        <v>220</v>
      </c>
      <c r="S10644" t="s">
        <v>220</v>
      </c>
      <c r="T10644">
        <v>0</v>
      </c>
      <c r="U10644" t="s">
        <v>220</v>
      </c>
      <c r="V10644" t="str">
        <f>VLOOKUP(F10644, [1]!Table1[[#All],[Gender]:[city]], 3, FALSE)</f>
        <v>Undergraduate Student</v>
      </c>
      <c r="W10644" s="11">
        <f>VLOOKUP(F10644, [1]!Table1[[#All],[Gender]:[city]], 4, FALSE)</f>
        <v>45130</v>
      </c>
      <c r="X10644" t="b">
        <f>VLOOKUP(F10644, [1]!Table1[[#All],[Gender]:[isFromSocialMedia]], 7, FALSE)</f>
        <v>0</v>
      </c>
      <c r="Y10644" t="str">
        <f>IF(TEXT(Table1[[#This Row],[Apply Date]], "yyyy-mm-dd") = TEXT(Table1[[#This Row],[Sign Up Date]], "yyyy-mm-dd"), "New User", "Repeat User")</f>
        <v>Repeat User</v>
      </c>
    </row>
    <row r="10645" spans="1:25" ht="12.75" x14ac:dyDescent="0.2">
      <c r="A10645" s="1" t="s">
        <v>15832</v>
      </c>
      <c r="B10645" s="1" t="s">
        <v>11245</v>
      </c>
      <c r="C10645" s="1" t="s">
        <v>160</v>
      </c>
      <c r="D10645" s="1" t="s">
        <v>2629</v>
      </c>
      <c r="E10645" s="2">
        <v>45292.146365740744</v>
      </c>
      <c r="F10645" s="1" t="s">
        <v>25</v>
      </c>
      <c r="G10645" s="9" t="s">
        <v>48</v>
      </c>
      <c r="H10645" s="9" t="s">
        <v>49</v>
      </c>
      <c r="I10645" s="9" t="s">
        <v>45</v>
      </c>
      <c r="J10645" s="1">
        <v>500081</v>
      </c>
      <c r="K10645" s="3">
        <v>42156</v>
      </c>
      <c r="L10645" s="1" t="s">
        <v>37</v>
      </c>
      <c r="M10645" s="1" t="s">
        <v>1575</v>
      </c>
      <c r="N10645" s="1" t="s">
        <v>75</v>
      </c>
      <c r="O10645" s="10">
        <v>45093.194849537038</v>
      </c>
      <c r="P10645" s="10">
        <v>45131.104166666664</v>
      </c>
      <c r="Q10645">
        <v>0</v>
      </c>
      <c r="R10645" t="s">
        <v>220</v>
      </c>
      <c r="S10645" t="s">
        <v>220</v>
      </c>
      <c r="T10645">
        <v>0</v>
      </c>
      <c r="U10645" t="s">
        <v>220</v>
      </c>
      <c r="V10645" t="str">
        <f>VLOOKUP(F10645, [1]!Table1[[#All],[Gender]:[city]], 3, FALSE)</f>
        <v>Undergraduate Student</v>
      </c>
      <c r="W10645" s="11">
        <f>VLOOKUP(F10645, [1]!Table1[[#All],[Gender]:[city]], 4, FALSE)</f>
        <v>45130</v>
      </c>
      <c r="X10645" t="b">
        <f>VLOOKUP(F10645, [1]!Table1[[#All],[Gender]:[isFromSocialMedia]], 7, FALSE)</f>
        <v>0</v>
      </c>
      <c r="Y10645" t="str">
        <f>IF(TEXT(Table1[[#This Row],[Apply Date]], "yyyy-mm-dd") = TEXT(Table1[[#This Row],[Sign Up Date]], "yyyy-mm-dd"), "New User", "Repeat User")</f>
        <v>Repeat User</v>
      </c>
    </row>
    <row r="10646" spans="1:25" ht="12.75" x14ac:dyDescent="0.2">
      <c r="A10646" s="1" t="s">
        <v>15833</v>
      </c>
      <c r="B10646" s="1" t="s">
        <v>11245</v>
      </c>
      <c r="C10646" s="1" t="s">
        <v>160</v>
      </c>
      <c r="D10646" s="1" t="s">
        <v>2629</v>
      </c>
      <c r="E10646" s="2">
        <v>45292.146365740744</v>
      </c>
      <c r="F10646" s="1" t="s">
        <v>33</v>
      </c>
      <c r="G10646" s="9" t="s">
        <v>1533</v>
      </c>
      <c r="H10646" s="9" t="s">
        <v>163</v>
      </c>
      <c r="I10646" s="9" t="s">
        <v>79</v>
      </c>
      <c r="J10646" s="1">
        <v>0</v>
      </c>
      <c r="K10646" s="3">
        <v>44562</v>
      </c>
      <c r="L10646" s="1" t="s">
        <v>104</v>
      </c>
      <c r="M10646" s="1" t="s">
        <v>15834</v>
      </c>
      <c r="N10646" s="1" t="s">
        <v>75</v>
      </c>
      <c r="O10646" s="10">
        <v>45091.661689814813</v>
      </c>
      <c r="P10646" s="10">
        <v>45117.104166666664</v>
      </c>
      <c r="Q10646">
        <v>0</v>
      </c>
      <c r="R10646" t="s">
        <v>220</v>
      </c>
      <c r="S10646" t="s">
        <v>220</v>
      </c>
      <c r="T10646">
        <v>0</v>
      </c>
      <c r="U10646" t="s">
        <v>220</v>
      </c>
      <c r="V10646" t="str">
        <f>VLOOKUP(F10646, [1]!Table1[[#All],[Gender]:[city]], 3, FALSE)</f>
        <v>Not in Education</v>
      </c>
      <c r="W10646" s="11">
        <f>VLOOKUP(F10646, [1]!Table1[[#All],[Gender]:[city]], 4, FALSE)</f>
        <v>45092</v>
      </c>
      <c r="X10646" t="b">
        <f>VLOOKUP(F10646, [1]!Table1[[#All],[Gender]:[isFromSocialMedia]], 7, FALSE)</f>
        <v>0</v>
      </c>
      <c r="Y10646" t="str">
        <f>IF(TEXT(Table1[[#This Row],[Apply Date]], "yyyy-mm-dd") = TEXT(Table1[[#This Row],[Sign Up Date]], "yyyy-mm-dd"), "New User", "Repeat User")</f>
        <v>Repeat User</v>
      </c>
    </row>
    <row r="10647" spans="1:25" ht="12.75" x14ac:dyDescent="0.2">
      <c r="A10647" s="1" t="s">
        <v>15835</v>
      </c>
      <c r="B10647" s="1" t="s">
        <v>11245</v>
      </c>
      <c r="C10647" s="1" t="s">
        <v>160</v>
      </c>
      <c r="D10647" s="1" t="s">
        <v>2629</v>
      </c>
      <c r="E10647" s="2">
        <v>45292.146365740744</v>
      </c>
      <c r="F10647" s="1" t="s">
        <v>25</v>
      </c>
      <c r="G10647" s="9" t="s">
        <v>4776</v>
      </c>
      <c r="H10647" s="9" t="s">
        <v>4777</v>
      </c>
      <c r="I10647" s="9" t="s">
        <v>61</v>
      </c>
      <c r="J10647" s="1">
        <v>35761</v>
      </c>
      <c r="K10647" s="3">
        <v>46874</v>
      </c>
      <c r="L10647" s="1" t="s">
        <v>37</v>
      </c>
      <c r="M10647" s="1" t="s">
        <v>168</v>
      </c>
      <c r="N10647" s="1" t="s">
        <v>75</v>
      </c>
      <c r="O10647" s="10">
        <v>45117.804525462961</v>
      </c>
      <c r="P10647" s="10">
        <v>45131.104166666664</v>
      </c>
      <c r="Q10647">
        <v>0</v>
      </c>
      <c r="R10647" t="s">
        <v>220</v>
      </c>
      <c r="S10647" t="s">
        <v>220</v>
      </c>
      <c r="T10647">
        <v>0</v>
      </c>
      <c r="U10647" t="s">
        <v>220</v>
      </c>
      <c r="V10647" t="str">
        <f>VLOOKUP(F10647, [1]!Table1[[#All],[Gender]:[city]], 3, FALSE)</f>
        <v>Undergraduate Student</v>
      </c>
      <c r="W10647" s="11">
        <f>VLOOKUP(F10647, [1]!Table1[[#All],[Gender]:[city]], 4, FALSE)</f>
        <v>45130</v>
      </c>
      <c r="X10647" t="b">
        <f>VLOOKUP(F10647, [1]!Table1[[#All],[Gender]:[isFromSocialMedia]], 7, FALSE)</f>
        <v>0</v>
      </c>
      <c r="Y10647" t="str">
        <f>IF(TEXT(Table1[[#This Row],[Apply Date]], "yyyy-mm-dd") = TEXT(Table1[[#This Row],[Sign Up Date]], "yyyy-mm-dd"), "New User", "Repeat User")</f>
        <v>Repeat User</v>
      </c>
    </row>
    <row r="10648" spans="1:25" ht="12.75" x14ac:dyDescent="0.2">
      <c r="A10648" s="1" t="s">
        <v>15836</v>
      </c>
      <c r="B10648" s="1" t="s">
        <v>11245</v>
      </c>
      <c r="C10648" s="1" t="s">
        <v>160</v>
      </c>
      <c r="D10648" s="1" t="s">
        <v>2629</v>
      </c>
      <c r="E10648" s="2">
        <v>45292.146365740744</v>
      </c>
      <c r="F10648" s="1" t="s">
        <v>25</v>
      </c>
      <c r="G10648" s="9" t="s">
        <v>5807</v>
      </c>
      <c r="H10648" s="9" t="s">
        <v>303</v>
      </c>
      <c r="I10648" s="9" t="s">
        <v>303</v>
      </c>
      <c r="J10648" s="1">
        <v>1000</v>
      </c>
      <c r="K10648" s="3">
        <v>44409</v>
      </c>
      <c r="L10648" s="1" t="s">
        <v>50</v>
      </c>
      <c r="M10648" s="1" t="s">
        <v>51</v>
      </c>
      <c r="N10648" s="1" t="s">
        <v>75</v>
      </c>
      <c r="O10648" s="10">
        <v>45203.213506944441</v>
      </c>
      <c r="P10648" s="10">
        <v>45264.104432870372</v>
      </c>
      <c r="Q10648">
        <v>0</v>
      </c>
      <c r="R10648" t="s">
        <v>220</v>
      </c>
      <c r="S10648" t="s">
        <v>220</v>
      </c>
      <c r="T10648">
        <v>0</v>
      </c>
      <c r="U10648" t="s">
        <v>220</v>
      </c>
      <c r="V10648" t="str">
        <f>VLOOKUP(F10648, [1]!Table1[[#All],[Gender]:[city]], 3, FALSE)</f>
        <v>Undergraduate Student</v>
      </c>
      <c r="W10648" s="11">
        <f>VLOOKUP(F10648, [1]!Table1[[#All],[Gender]:[city]], 4, FALSE)</f>
        <v>45130</v>
      </c>
      <c r="X10648" t="b">
        <f>VLOOKUP(F10648, [1]!Table1[[#All],[Gender]:[isFromSocialMedia]], 7, FALSE)</f>
        <v>0</v>
      </c>
      <c r="Y10648" t="str">
        <f>IF(TEXT(Table1[[#This Row],[Apply Date]], "yyyy-mm-dd") = TEXT(Table1[[#This Row],[Sign Up Date]], "yyyy-mm-dd"), "New User", "Repeat User")</f>
        <v>Repeat User</v>
      </c>
    </row>
    <row r="10649" spans="1:25" ht="12.75" x14ac:dyDescent="0.2">
      <c r="A10649" s="1" t="s">
        <v>15837</v>
      </c>
      <c r="B10649" s="1" t="s">
        <v>11245</v>
      </c>
      <c r="C10649" s="1" t="s">
        <v>160</v>
      </c>
      <c r="D10649" s="1" t="s">
        <v>2629</v>
      </c>
      <c r="E10649" s="2">
        <v>45292.146365740744</v>
      </c>
      <c r="F10649" s="1" t="s">
        <v>33</v>
      </c>
      <c r="G10649" s="9" t="s">
        <v>1170</v>
      </c>
      <c r="H10649" s="9" t="s">
        <v>49</v>
      </c>
      <c r="I10649" s="9" t="s">
        <v>45</v>
      </c>
      <c r="J10649" s="1">
        <v>500049</v>
      </c>
      <c r="K10649" s="3">
        <v>45870</v>
      </c>
      <c r="L10649" s="1" t="s">
        <v>37</v>
      </c>
      <c r="M10649" s="1" t="s">
        <v>366</v>
      </c>
      <c r="N10649" s="1" t="s">
        <v>75</v>
      </c>
      <c r="O10649" s="10">
        <v>45120.507997685185</v>
      </c>
      <c r="P10649" s="10">
        <v>45145.1875</v>
      </c>
      <c r="Q10649">
        <v>0</v>
      </c>
      <c r="R10649" t="s">
        <v>220</v>
      </c>
      <c r="S10649" t="s">
        <v>220</v>
      </c>
      <c r="T10649">
        <v>0</v>
      </c>
      <c r="U10649" t="s">
        <v>220</v>
      </c>
      <c r="V10649" t="str">
        <f>VLOOKUP(F10649, [1]!Table1[[#All],[Gender]:[city]], 3, FALSE)</f>
        <v>Not in Education</v>
      </c>
      <c r="W10649" s="11">
        <f>VLOOKUP(F10649, [1]!Table1[[#All],[Gender]:[city]], 4, FALSE)</f>
        <v>45092</v>
      </c>
      <c r="X10649" t="b">
        <f>VLOOKUP(F10649, [1]!Table1[[#All],[Gender]:[isFromSocialMedia]], 7, FALSE)</f>
        <v>0</v>
      </c>
      <c r="Y10649" t="str">
        <f>IF(TEXT(Table1[[#This Row],[Apply Date]], "yyyy-mm-dd") = TEXT(Table1[[#This Row],[Sign Up Date]], "yyyy-mm-dd"), "New User", "Repeat User")</f>
        <v>Repeat User</v>
      </c>
    </row>
    <row r="10650" spans="1:25" ht="12.75" x14ac:dyDescent="0.2">
      <c r="A10650" s="1" t="s">
        <v>15838</v>
      </c>
      <c r="B10650" s="1" t="s">
        <v>11245</v>
      </c>
      <c r="C10650" s="1" t="s">
        <v>160</v>
      </c>
      <c r="D10650" s="1" t="s">
        <v>2629</v>
      </c>
      <c r="E10650" s="2">
        <v>45292.146365740744</v>
      </c>
      <c r="F10650" s="1" t="s">
        <v>25</v>
      </c>
      <c r="G10650" s="9" t="s">
        <v>59</v>
      </c>
      <c r="H10650" s="9" t="s">
        <v>60</v>
      </c>
      <c r="I10650" s="9" t="s">
        <v>61</v>
      </c>
      <c r="J10650" s="1">
        <v>63108</v>
      </c>
      <c r="K10650" s="4">
        <v>45627</v>
      </c>
      <c r="L10650" s="1" t="s">
        <v>50</v>
      </c>
      <c r="M10650" s="1" t="s">
        <v>131</v>
      </c>
      <c r="N10650" s="1" t="s">
        <v>149</v>
      </c>
      <c r="O10650" s="10">
        <v>45076.888784722221</v>
      </c>
      <c r="P10650" s="10">
        <v>45117.104166666664</v>
      </c>
      <c r="Q10650">
        <v>0</v>
      </c>
      <c r="R10650" t="s">
        <v>220</v>
      </c>
      <c r="S10650" t="s">
        <v>220</v>
      </c>
      <c r="T10650">
        <v>0</v>
      </c>
      <c r="U10650" t="s">
        <v>220</v>
      </c>
      <c r="V10650" t="str">
        <f>VLOOKUP(F10650, [1]!Table1[[#All],[Gender]:[city]], 3, FALSE)</f>
        <v>Undergraduate Student</v>
      </c>
      <c r="W10650" s="11">
        <f>VLOOKUP(F10650, [1]!Table1[[#All],[Gender]:[city]], 4, FALSE)</f>
        <v>45130</v>
      </c>
      <c r="X10650" t="b">
        <f>VLOOKUP(F10650, [1]!Table1[[#All],[Gender]:[isFromSocialMedia]], 7, FALSE)</f>
        <v>0</v>
      </c>
      <c r="Y10650" t="str">
        <f>IF(TEXT(Table1[[#This Row],[Apply Date]], "yyyy-mm-dd") = TEXT(Table1[[#This Row],[Sign Up Date]], "yyyy-mm-dd"), "New User", "Repeat User")</f>
        <v>Repeat User</v>
      </c>
    </row>
    <row r="10651" spans="1:25" ht="12.75" x14ac:dyDescent="0.2">
      <c r="A10651" s="1" t="s">
        <v>15839</v>
      </c>
      <c r="B10651" s="1" t="s">
        <v>11245</v>
      </c>
      <c r="C10651" s="1" t="s">
        <v>160</v>
      </c>
      <c r="D10651" s="1" t="s">
        <v>2629</v>
      </c>
      <c r="E10651" s="2">
        <v>45292.146365740744</v>
      </c>
      <c r="F10651" s="1" t="s">
        <v>25</v>
      </c>
      <c r="G10651" s="9" t="s">
        <v>15840</v>
      </c>
      <c r="H10651" s="9" t="s">
        <v>318</v>
      </c>
      <c r="I10651" s="9" t="s">
        <v>45</v>
      </c>
      <c r="J10651" s="1">
        <v>110093</v>
      </c>
      <c r="K10651" s="3">
        <v>44743</v>
      </c>
      <c r="L10651" s="1" t="s">
        <v>104</v>
      </c>
      <c r="M10651" s="1" t="s">
        <v>7544</v>
      </c>
      <c r="N10651" s="1" t="s">
        <v>75</v>
      </c>
      <c r="O10651" s="10">
        <v>45093.654409722221</v>
      </c>
      <c r="P10651" s="10">
        <v>45117.104166666664</v>
      </c>
      <c r="Q10651">
        <v>0</v>
      </c>
      <c r="R10651" t="s">
        <v>220</v>
      </c>
      <c r="S10651" t="s">
        <v>220</v>
      </c>
      <c r="T10651">
        <v>0</v>
      </c>
      <c r="U10651" t="s">
        <v>220</v>
      </c>
      <c r="V10651" t="str">
        <f>VLOOKUP(F10651, [1]!Table1[[#All],[Gender]:[city]], 3, FALSE)</f>
        <v>Undergraduate Student</v>
      </c>
      <c r="W10651" s="11">
        <f>VLOOKUP(F10651, [1]!Table1[[#All],[Gender]:[city]], 4, FALSE)</f>
        <v>45130</v>
      </c>
      <c r="X10651" t="b">
        <f>VLOOKUP(F10651, [1]!Table1[[#All],[Gender]:[isFromSocialMedia]], 7, FALSE)</f>
        <v>0</v>
      </c>
      <c r="Y10651" t="str">
        <f>IF(TEXT(Table1[[#This Row],[Apply Date]], "yyyy-mm-dd") = TEXT(Table1[[#This Row],[Sign Up Date]], "yyyy-mm-dd"), "New User", "Repeat User")</f>
        <v>Repeat User</v>
      </c>
    </row>
    <row r="10652" spans="1:25" ht="12.75" x14ac:dyDescent="0.2">
      <c r="A10652" s="1" t="s">
        <v>15841</v>
      </c>
      <c r="B10652" s="1" t="s">
        <v>11245</v>
      </c>
      <c r="C10652" s="1" t="s">
        <v>160</v>
      </c>
      <c r="D10652" s="1" t="s">
        <v>2629</v>
      </c>
      <c r="E10652" s="2">
        <v>45292.146365740744</v>
      </c>
      <c r="F10652" s="1" t="s">
        <v>33</v>
      </c>
      <c r="G10652" s="9" t="s">
        <v>627</v>
      </c>
      <c r="H10652" s="9" t="s">
        <v>267</v>
      </c>
      <c r="I10652" s="9" t="s">
        <v>45</v>
      </c>
      <c r="J10652" s="1">
        <v>700057</v>
      </c>
      <c r="K10652" s="3">
        <v>45444</v>
      </c>
      <c r="L10652" s="1" t="s">
        <v>37</v>
      </c>
      <c r="M10652" s="1" t="s">
        <v>30</v>
      </c>
      <c r="N10652" s="1" t="s">
        <v>75</v>
      </c>
      <c r="O10652" s="10">
        <v>45096.599618055552</v>
      </c>
      <c r="P10652" s="10">
        <v>45131.104166666664</v>
      </c>
      <c r="Q10652">
        <v>0</v>
      </c>
      <c r="R10652" t="s">
        <v>220</v>
      </c>
      <c r="S10652" t="s">
        <v>220</v>
      </c>
      <c r="T10652">
        <v>0</v>
      </c>
      <c r="U10652" t="s">
        <v>220</v>
      </c>
      <c r="V10652" t="str">
        <f>VLOOKUP(F10652, [1]!Table1[[#All],[Gender]:[city]], 3, FALSE)</f>
        <v>Not in Education</v>
      </c>
      <c r="W10652" s="11">
        <f>VLOOKUP(F10652, [1]!Table1[[#All],[Gender]:[city]], 4, FALSE)</f>
        <v>45092</v>
      </c>
      <c r="X10652" t="b">
        <f>VLOOKUP(F10652, [1]!Table1[[#All],[Gender]:[isFromSocialMedia]], 7, FALSE)</f>
        <v>0</v>
      </c>
      <c r="Y10652" t="str">
        <f>IF(TEXT(Table1[[#This Row],[Apply Date]], "yyyy-mm-dd") = TEXT(Table1[[#This Row],[Sign Up Date]], "yyyy-mm-dd"), "New User", "Repeat User")</f>
        <v>Repeat User</v>
      </c>
    </row>
    <row r="10653" spans="1:25" ht="12.75" x14ac:dyDescent="0.2">
      <c r="A10653" s="1" t="s">
        <v>15842</v>
      </c>
      <c r="B10653" s="1" t="s">
        <v>11245</v>
      </c>
      <c r="C10653" s="1" t="s">
        <v>160</v>
      </c>
      <c r="D10653" s="1" t="s">
        <v>2629</v>
      </c>
      <c r="E10653" s="2">
        <v>45292.146365740744</v>
      </c>
      <c r="F10653" s="1" t="s">
        <v>25</v>
      </c>
      <c r="G10653" s="9" t="s">
        <v>15843</v>
      </c>
      <c r="H10653" s="9" t="s">
        <v>705</v>
      </c>
      <c r="I10653" s="9" t="s">
        <v>45</v>
      </c>
      <c r="J10653" s="1">
        <v>396001</v>
      </c>
      <c r="K10653" s="3">
        <v>44197</v>
      </c>
      <c r="L10653" s="1" t="s">
        <v>50</v>
      </c>
      <c r="M10653" s="1" t="s">
        <v>1333</v>
      </c>
      <c r="N10653" s="1" t="s">
        <v>75</v>
      </c>
      <c r="O10653" s="10">
        <v>45183.427025462966</v>
      </c>
      <c r="P10653" s="10">
        <v>45299.146365740744</v>
      </c>
      <c r="Q10653">
        <v>0</v>
      </c>
      <c r="R10653" t="s">
        <v>220</v>
      </c>
      <c r="S10653" t="s">
        <v>220</v>
      </c>
      <c r="T10653">
        <v>0</v>
      </c>
      <c r="U10653" t="s">
        <v>220</v>
      </c>
      <c r="V10653" t="str">
        <f>VLOOKUP(F10653, [1]!Table1[[#All],[Gender]:[city]], 3, FALSE)</f>
        <v>Undergraduate Student</v>
      </c>
      <c r="W10653" s="11">
        <f>VLOOKUP(F10653, [1]!Table1[[#All],[Gender]:[city]], 4, FALSE)</f>
        <v>45130</v>
      </c>
      <c r="X10653" t="b">
        <f>VLOOKUP(F10653, [1]!Table1[[#All],[Gender]:[isFromSocialMedia]], 7, FALSE)</f>
        <v>0</v>
      </c>
      <c r="Y10653" t="str">
        <f>IF(TEXT(Table1[[#This Row],[Apply Date]], "yyyy-mm-dd") = TEXT(Table1[[#This Row],[Sign Up Date]], "yyyy-mm-dd"), "New User", "Repeat User")</f>
        <v>Repeat User</v>
      </c>
    </row>
    <row r="10654" spans="1:25" ht="12.75" x14ac:dyDescent="0.2">
      <c r="A10654" s="1" t="s">
        <v>15844</v>
      </c>
      <c r="B10654" s="1" t="s">
        <v>11245</v>
      </c>
      <c r="C10654" s="1" t="s">
        <v>160</v>
      </c>
      <c r="D10654" s="1" t="s">
        <v>2629</v>
      </c>
      <c r="E10654" s="2">
        <v>45292.146365740744</v>
      </c>
      <c r="F10654" s="1" t="s">
        <v>25</v>
      </c>
      <c r="G10654" s="9" t="s">
        <v>15845</v>
      </c>
      <c r="H10654" s="9" t="s">
        <v>15846</v>
      </c>
      <c r="I10654" s="9" t="s">
        <v>718</v>
      </c>
      <c r="J10654" s="1">
        <v>80800</v>
      </c>
      <c r="K10654" s="4">
        <v>45597</v>
      </c>
      <c r="L10654" s="1" t="s">
        <v>37</v>
      </c>
      <c r="M10654" s="1" t="s">
        <v>51</v>
      </c>
      <c r="N10654" s="1" t="s">
        <v>149</v>
      </c>
      <c r="O10654" s="10">
        <v>45113.258125</v>
      </c>
      <c r="P10654" s="10">
        <v>45145.1875</v>
      </c>
      <c r="Q10654">
        <v>0</v>
      </c>
      <c r="R10654" t="s">
        <v>220</v>
      </c>
      <c r="S10654" t="s">
        <v>220</v>
      </c>
      <c r="T10654">
        <v>0</v>
      </c>
      <c r="U10654" t="s">
        <v>220</v>
      </c>
      <c r="V10654" t="str">
        <f>VLOOKUP(F10654, [1]!Table1[[#All],[Gender]:[city]], 3, FALSE)</f>
        <v>Undergraduate Student</v>
      </c>
      <c r="W10654" s="11">
        <f>VLOOKUP(F10654, [1]!Table1[[#All],[Gender]:[city]], 4, FALSE)</f>
        <v>45130</v>
      </c>
      <c r="X10654" t="b">
        <f>VLOOKUP(F10654, [1]!Table1[[#All],[Gender]:[isFromSocialMedia]], 7, FALSE)</f>
        <v>0</v>
      </c>
      <c r="Y10654" t="str">
        <f>IF(TEXT(Table1[[#This Row],[Apply Date]], "yyyy-mm-dd") = TEXT(Table1[[#This Row],[Sign Up Date]], "yyyy-mm-dd"), "New User", "Repeat User")</f>
        <v>Repeat User</v>
      </c>
    </row>
    <row r="10655" spans="1:25" ht="12.75" x14ac:dyDescent="0.2">
      <c r="A10655" s="1" t="s">
        <v>15847</v>
      </c>
      <c r="B10655" s="1" t="s">
        <v>11245</v>
      </c>
      <c r="C10655" s="1" t="s">
        <v>160</v>
      </c>
      <c r="D10655" s="1" t="s">
        <v>2629</v>
      </c>
      <c r="E10655" s="2">
        <v>45292.146365740744</v>
      </c>
      <c r="F10655" s="1" t="s">
        <v>25</v>
      </c>
      <c r="G10655" s="9" t="s">
        <v>562</v>
      </c>
      <c r="H10655" s="9" t="s">
        <v>7</v>
      </c>
      <c r="I10655" s="9" t="s">
        <v>79</v>
      </c>
      <c r="J10655" s="1">
        <v>800001</v>
      </c>
      <c r="K10655" s="3">
        <v>43831</v>
      </c>
      <c r="L10655" s="1" t="s">
        <v>50</v>
      </c>
      <c r="M10655" s="1" t="s">
        <v>917</v>
      </c>
      <c r="N10655" s="1" t="s">
        <v>75</v>
      </c>
      <c r="O10655" s="10">
        <v>45201.589814814812</v>
      </c>
      <c r="P10655" s="10">
        <v>45264.104432870372</v>
      </c>
      <c r="Q10655">
        <v>0</v>
      </c>
      <c r="R10655" t="s">
        <v>220</v>
      </c>
      <c r="S10655" t="s">
        <v>220</v>
      </c>
      <c r="T10655">
        <v>0</v>
      </c>
      <c r="U10655" t="s">
        <v>220</v>
      </c>
      <c r="V10655" t="str">
        <f>VLOOKUP(F10655, [1]!Table1[[#All],[Gender]:[city]], 3, FALSE)</f>
        <v>Undergraduate Student</v>
      </c>
      <c r="W10655" s="11">
        <f>VLOOKUP(F10655, [1]!Table1[[#All],[Gender]:[city]], 4, FALSE)</f>
        <v>45130</v>
      </c>
      <c r="X10655" t="b">
        <f>VLOOKUP(F10655, [1]!Table1[[#All],[Gender]:[isFromSocialMedia]], 7, FALSE)</f>
        <v>0</v>
      </c>
      <c r="Y10655" t="str">
        <f>IF(TEXT(Table1[[#This Row],[Apply Date]], "yyyy-mm-dd") = TEXT(Table1[[#This Row],[Sign Up Date]], "yyyy-mm-dd"), "New User", "Repeat User")</f>
        <v>Repeat User</v>
      </c>
    </row>
    <row r="10656" spans="1:25" ht="12.75" x14ac:dyDescent="0.2">
      <c r="A10656" s="1" t="s">
        <v>15848</v>
      </c>
      <c r="B10656" s="1" t="s">
        <v>11245</v>
      </c>
      <c r="C10656" s="1" t="s">
        <v>160</v>
      </c>
      <c r="D10656" s="1" t="s">
        <v>2629</v>
      </c>
      <c r="E10656" s="2">
        <v>45292.146365740744</v>
      </c>
      <c r="F10656" s="1" t="s">
        <v>25</v>
      </c>
      <c r="G10656" s="9" t="s">
        <v>15849</v>
      </c>
      <c r="H10656" s="9" t="s">
        <v>705</v>
      </c>
      <c r="I10656" s="9" t="s">
        <v>45</v>
      </c>
      <c r="J10656" s="1">
        <v>382421</v>
      </c>
      <c r="K10656" s="3">
        <v>46174</v>
      </c>
      <c r="L10656" s="1" t="s">
        <v>37</v>
      </c>
      <c r="M10656" s="1" t="s">
        <v>30</v>
      </c>
      <c r="N10656" s="1" t="s">
        <v>75</v>
      </c>
      <c r="O10656" s="10">
        <v>45090.248067129629</v>
      </c>
      <c r="P10656" s="10">
        <v>45131.104166666664</v>
      </c>
      <c r="Q10656">
        <v>0</v>
      </c>
      <c r="R10656" t="s">
        <v>220</v>
      </c>
      <c r="S10656" t="s">
        <v>220</v>
      </c>
      <c r="T10656">
        <v>0</v>
      </c>
      <c r="U10656" t="s">
        <v>220</v>
      </c>
      <c r="V10656" t="str">
        <f>VLOOKUP(F10656, [1]!Table1[[#All],[Gender]:[city]], 3, FALSE)</f>
        <v>Undergraduate Student</v>
      </c>
      <c r="W10656" s="11">
        <f>VLOOKUP(F10656, [1]!Table1[[#All],[Gender]:[city]], 4, FALSE)</f>
        <v>45130</v>
      </c>
      <c r="X10656" t="b">
        <f>VLOOKUP(F10656, [1]!Table1[[#All],[Gender]:[isFromSocialMedia]], 7, FALSE)</f>
        <v>0</v>
      </c>
      <c r="Y10656" t="str">
        <f>IF(TEXT(Table1[[#This Row],[Apply Date]], "yyyy-mm-dd") = TEXT(Table1[[#This Row],[Sign Up Date]], "yyyy-mm-dd"), "New User", "Repeat User")</f>
        <v>Repeat User</v>
      </c>
    </row>
    <row r="10657" spans="1:25" ht="12.75" x14ac:dyDescent="0.2">
      <c r="A10657" s="1" t="s">
        <v>15850</v>
      </c>
      <c r="B10657" s="1" t="s">
        <v>11245</v>
      </c>
      <c r="C10657" s="1" t="s">
        <v>160</v>
      </c>
      <c r="D10657" s="1" t="s">
        <v>2629</v>
      </c>
      <c r="E10657" s="2">
        <v>45292.146365740744</v>
      </c>
      <c r="F10657" s="1" t="s">
        <v>33</v>
      </c>
      <c r="G10657" s="9" t="s">
        <v>382</v>
      </c>
      <c r="H10657" s="9" t="s">
        <v>381</v>
      </c>
      <c r="I10657" s="9" t="s">
        <v>79</v>
      </c>
      <c r="J10657" s="1">
        <v>240101</v>
      </c>
      <c r="K10657" s="4">
        <v>45200</v>
      </c>
      <c r="L10657" s="1" t="s">
        <v>50</v>
      </c>
      <c r="M10657" s="1" t="s">
        <v>383</v>
      </c>
      <c r="N10657" s="1" t="s">
        <v>75</v>
      </c>
      <c r="O10657" s="10">
        <v>45212.935844907406</v>
      </c>
      <c r="P10657" s="10">
        <v>45264.104432870372</v>
      </c>
      <c r="Q10657">
        <v>0</v>
      </c>
      <c r="R10657" t="s">
        <v>220</v>
      </c>
      <c r="S10657" t="s">
        <v>220</v>
      </c>
      <c r="T10657">
        <v>0</v>
      </c>
      <c r="U10657" t="s">
        <v>220</v>
      </c>
      <c r="V10657" t="str">
        <f>VLOOKUP(F10657, [1]!Table1[[#All],[Gender]:[city]], 3, FALSE)</f>
        <v>Not in Education</v>
      </c>
      <c r="W10657" s="11">
        <f>VLOOKUP(F10657, [1]!Table1[[#All],[Gender]:[city]], 4, FALSE)</f>
        <v>45092</v>
      </c>
      <c r="X10657" t="b">
        <f>VLOOKUP(F10657, [1]!Table1[[#All],[Gender]:[isFromSocialMedia]], 7, FALSE)</f>
        <v>0</v>
      </c>
      <c r="Y10657" t="str">
        <f>IF(TEXT(Table1[[#This Row],[Apply Date]], "yyyy-mm-dd") = TEXT(Table1[[#This Row],[Sign Up Date]], "yyyy-mm-dd"), "New User", "Repeat User")</f>
        <v>Repeat User</v>
      </c>
    </row>
    <row r="10658" spans="1:25" ht="12.75" x14ac:dyDescent="0.2">
      <c r="A10658" s="1" t="s">
        <v>15851</v>
      </c>
      <c r="B10658" s="1" t="s">
        <v>11245</v>
      </c>
      <c r="C10658" s="1" t="s">
        <v>160</v>
      </c>
      <c r="D10658" s="1" t="s">
        <v>2629</v>
      </c>
      <c r="E10658" s="2">
        <v>45292.146365740744</v>
      </c>
      <c r="F10658" s="1" t="s">
        <v>33</v>
      </c>
      <c r="G10658" s="9" t="s">
        <v>15852</v>
      </c>
      <c r="H10658" s="9" t="s">
        <v>10185</v>
      </c>
      <c r="I10658" s="9" t="s">
        <v>1832</v>
      </c>
      <c r="J10658" s="1">
        <v>12</v>
      </c>
      <c r="K10658" s="3">
        <v>45170</v>
      </c>
      <c r="L10658" s="1" t="s">
        <v>50</v>
      </c>
      <c r="M10658" s="1" t="s">
        <v>97</v>
      </c>
      <c r="N10658" s="1" t="s">
        <v>75</v>
      </c>
      <c r="O10658" s="10">
        <v>45123.249895833331</v>
      </c>
      <c r="P10658" s="10">
        <v>45145.1875</v>
      </c>
      <c r="Q10658">
        <v>0</v>
      </c>
      <c r="R10658" t="s">
        <v>220</v>
      </c>
      <c r="S10658" t="s">
        <v>220</v>
      </c>
      <c r="T10658">
        <v>0</v>
      </c>
      <c r="U10658" t="s">
        <v>220</v>
      </c>
      <c r="V10658" t="str">
        <f>VLOOKUP(F10658, [1]!Table1[[#All],[Gender]:[city]], 3, FALSE)</f>
        <v>Not in Education</v>
      </c>
      <c r="W10658" s="11">
        <f>VLOOKUP(F10658, [1]!Table1[[#All],[Gender]:[city]], 4, FALSE)</f>
        <v>45092</v>
      </c>
      <c r="X10658" t="b">
        <f>VLOOKUP(F10658, [1]!Table1[[#All],[Gender]:[isFromSocialMedia]], 7, FALSE)</f>
        <v>0</v>
      </c>
      <c r="Y10658" t="str">
        <f>IF(TEXT(Table1[[#This Row],[Apply Date]], "yyyy-mm-dd") = TEXT(Table1[[#This Row],[Sign Up Date]], "yyyy-mm-dd"), "New User", "Repeat User")</f>
        <v>Repeat User</v>
      </c>
    </row>
    <row r="10659" spans="1:25" ht="12.75" x14ac:dyDescent="0.2">
      <c r="A10659" s="1" t="s">
        <v>15853</v>
      </c>
      <c r="B10659" s="1" t="s">
        <v>11245</v>
      </c>
      <c r="C10659" s="1" t="s">
        <v>160</v>
      </c>
      <c r="D10659" s="1" t="s">
        <v>2629</v>
      </c>
      <c r="E10659" s="2">
        <v>45292.146365740744</v>
      </c>
      <c r="F10659" s="1" t="s">
        <v>25</v>
      </c>
      <c r="G10659" s="9" t="s">
        <v>1660</v>
      </c>
      <c r="H10659" s="9" t="s">
        <v>470</v>
      </c>
      <c r="I10659" s="9" t="s">
        <v>45</v>
      </c>
      <c r="J10659" s="1">
        <v>517001</v>
      </c>
      <c r="K10659" s="4">
        <v>44531</v>
      </c>
      <c r="L10659" s="1" t="s">
        <v>37</v>
      </c>
      <c r="M10659" s="1" t="s">
        <v>689</v>
      </c>
      <c r="N10659" s="1" t="s">
        <v>75</v>
      </c>
      <c r="O10659" s="10">
        <v>45119.024780092594</v>
      </c>
      <c r="P10659" s="10">
        <v>45145.1875</v>
      </c>
      <c r="Q10659">
        <v>0</v>
      </c>
      <c r="R10659" t="s">
        <v>220</v>
      </c>
      <c r="S10659" t="s">
        <v>220</v>
      </c>
      <c r="T10659">
        <v>0</v>
      </c>
      <c r="U10659" t="s">
        <v>220</v>
      </c>
      <c r="V10659" t="str">
        <f>VLOOKUP(F10659, [1]!Table1[[#All],[Gender]:[city]], 3, FALSE)</f>
        <v>Undergraduate Student</v>
      </c>
      <c r="W10659" s="11">
        <f>VLOOKUP(F10659, [1]!Table1[[#All],[Gender]:[city]], 4, FALSE)</f>
        <v>45130</v>
      </c>
      <c r="X10659" t="b">
        <f>VLOOKUP(F10659, [1]!Table1[[#All],[Gender]:[isFromSocialMedia]], 7, FALSE)</f>
        <v>0</v>
      </c>
      <c r="Y10659" t="str">
        <f>IF(TEXT(Table1[[#This Row],[Apply Date]], "yyyy-mm-dd") = TEXT(Table1[[#This Row],[Sign Up Date]], "yyyy-mm-dd"), "New User", "Repeat User")</f>
        <v>Repeat User</v>
      </c>
    </row>
    <row r="10660" spans="1:25" ht="12.75" x14ac:dyDescent="0.2">
      <c r="A10660" s="1" t="s">
        <v>15854</v>
      </c>
      <c r="B10660" s="1" t="s">
        <v>11245</v>
      </c>
      <c r="C10660" s="1" t="s">
        <v>160</v>
      </c>
      <c r="D10660" s="1" t="s">
        <v>2629</v>
      </c>
      <c r="E10660" s="2">
        <v>45292.146365740744</v>
      </c>
      <c r="F10660" s="1" t="s">
        <v>25</v>
      </c>
      <c r="G10660" s="9" t="s">
        <v>3106</v>
      </c>
      <c r="H10660" s="9" t="s">
        <v>230</v>
      </c>
      <c r="I10660" s="9" t="s">
        <v>45</v>
      </c>
      <c r="J10660" s="1">
        <v>636003</v>
      </c>
      <c r="K10660" s="3">
        <v>43221</v>
      </c>
      <c r="L10660" s="1" t="s">
        <v>50</v>
      </c>
      <c r="M10660" s="1" t="s">
        <v>204</v>
      </c>
      <c r="N10660" s="1" t="s">
        <v>75</v>
      </c>
      <c r="O10660" s="10">
        <v>45115.330381944441</v>
      </c>
      <c r="P10660" s="10">
        <v>45145.1875</v>
      </c>
      <c r="Q10660">
        <v>0</v>
      </c>
      <c r="R10660" t="s">
        <v>220</v>
      </c>
      <c r="S10660" t="s">
        <v>220</v>
      </c>
      <c r="T10660">
        <v>0</v>
      </c>
      <c r="U10660" t="s">
        <v>220</v>
      </c>
      <c r="V10660" t="str">
        <f>VLOOKUP(F10660, [1]!Table1[[#All],[Gender]:[city]], 3, FALSE)</f>
        <v>Undergraduate Student</v>
      </c>
      <c r="W10660" s="11">
        <f>VLOOKUP(F10660, [1]!Table1[[#All],[Gender]:[city]], 4, FALSE)</f>
        <v>45130</v>
      </c>
      <c r="X10660" t="b">
        <f>VLOOKUP(F10660, [1]!Table1[[#All],[Gender]:[isFromSocialMedia]], 7, FALSE)</f>
        <v>0</v>
      </c>
      <c r="Y10660" t="str">
        <f>IF(TEXT(Table1[[#This Row],[Apply Date]], "yyyy-mm-dd") = TEXT(Table1[[#This Row],[Sign Up Date]], "yyyy-mm-dd"), "New User", "Repeat User")</f>
        <v>Repeat User</v>
      </c>
    </row>
    <row r="10661" spans="1:25" ht="12.75" x14ac:dyDescent="0.2">
      <c r="A10661" s="1" t="s">
        <v>15855</v>
      </c>
      <c r="B10661" s="1" t="s">
        <v>11245</v>
      </c>
      <c r="C10661" s="1" t="s">
        <v>160</v>
      </c>
      <c r="D10661" s="1" t="s">
        <v>2629</v>
      </c>
      <c r="E10661" s="2">
        <v>45292.146365740744</v>
      </c>
      <c r="F10661" s="1" t="s">
        <v>25</v>
      </c>
      <c r="G10661" s="9" t="s">
        <v>15856</v>
      </c>
      <c r="H10661" s="9" t="s">
        <v>148</v>
      </c>
      <c r="I10661" s="9" t="s">
        <v>45</v>
      </c>
      <c r="J10661" s="1">
        <v>431122</v>
      </c>
      <c r="K10661" s="3">
        <v>44774</v>
      </c>
      <c r="L10661" s="1" t="s">
        <v>104</v>
      </c>
      <c r="M10661" s="1" t="s">
        <v>15857</v>
      </c>
      <c r="N10661" s="1" t="s">
        <v>2637</v>
      </c>
      <c r="O10661" s="10">
        <v>45194.489085648151</v>
      </c>
      <c r="Q10661">
        <v>0</v>
      </c>
      <c r="R10661" t="s">
        <v>220</v>
      </c>
      <c r="S10661" t="s">
        <v>220</v>
      </c>
      <c r="T10661">
        <v>0</v>
      </c>
      <c r="U10661" t="s">
        <v>220</v>
      </c>
      <c r="V10661" t="str">
        <f>VLOOKUP(F10661, [1]!Table1[[#All],[Gender]:[city]], 3, FALSE)</f>
        <v>Undergraduate Student</v>
      </c>
      <c r="W10661" s="11">
        <f>VLOOKUP(F10661, [1]!Table1[[#All],[Gender]:[city]], 4, FALSE)</f>
        <v>45130</v>
      </c>
      <c r="X10661" t="b">
        <f>VLOOKUP(F10661, [1]!Table1[[#All],[Gender]:[isFromSocialMedia]], 7, FALSE)</f>
        <v>0</v>
      </c>
      <c r="Y10661" t="str">
        <f>IF(TEXT(Table1[[#This Row],[Apply Date]], "yyyy-mm-dd") = TEXT(Table1[[#This Row],[Sign Up Date]], "yyyy-mm-dd"), "New User", "Repeat User")</f>
        <v>Repeat User</v>
      </c>
    </row>
    <row r="10662" spans="1:25" ht="12.75" x14ac:dyDescent="0.2">
      <c r="A10662" s="1" t="s">
        <v>15858</v>
      </c>
      <c r="B10662" s="1" t="s">
        <v>11245</v>
      </c>
      <c r="C10662" s="1" t="s">
        <v>160</v>
      </c>
      <c r="D10662" s="1" t="s">
        <v>2629</v>
      </c>
      <c r="E10662" s="2">
        <v>45292.146365740744</v>
      </c>
      <c r="F10662" s="1" t="s">
        <v>25</v>
      </c>
      <c r="G10662" s="9" t="s">
        <v>147</v>
      </c>
      <c r="H10662" s="9" t="s">
        <v>148</v>
      </c>
      <c r="I10662" s="9" t="s">
        <v>45</v>
      </c>
      <c r="J10662" s="1">
        <v>400004</v>
      </c>
      <c r="K10662" s="3">
        <v>45474</v>
      </c>
      <c r="L10662" s="1" t="s">
        <v>29</v>
      </c>
      <c r="M10662" s="1" t="s">
        <v>97</v>
      </c>
      <c r="N10662" s="1" t="s">
        <v>39</v>
      </c>
      <c r="O10662" s="10">
        <v>44943.59002314815</v>
      </c>
      <c r="P10662" s="10">
        <v>44977.104189814818</v>
      </c>
      <c r="Q10662" s="1">
        <v>2500</v>
      </c>
      <c r="R10662" s="1" t="s">
        <v>11266</v>
      </c>
      <c r="S10662" s="1" t="s">
        <v>160</v>
      </c>
      <c r="T10662" s="1">
        <v>1182</v>
      </c>
      <c r="U10662" s="1" t="s">
        <v>2645</v>
      </c>
      <c r="V10662" t="str">
        <f>VLOOKUP(F10662, [1]!Table1[[#All],[Gender]:[city]], 3, FALSE)</f>
        <v>Undergraduate Student</v>
      </c>
      <c r="W10662" s="11">
        <f>VLOOKUP(F10662, [1]!Table1[[#All],[Gender]:[city]], 4, FALSE)</f>
        <v>45130</v>
      </c>
      <c r="X10662" t="b">
        <f>VLOOKUP(F10662, [1]!Table1[[#All],[Gender]:[isFromSocialMedia]], 7, FALSE)</f>
        <v>0</v>
      </c>
      <c r="Y10662" t="str">
        <f>IF(TEXT(Table1[[#This Row],[Apply Date]], "yyyy-mm-dd") = TEXT(Table1[[#This Row],[Sign Up Date]], "yyyy-mm-dd"), "New User", "Repeat User")</f>
        <v>Repeat User</v>
      </c>
    </row>
    <row r="10663" spans="1:25" ht="12.75" x14ac:dyDescent="0.2">
      <c r="A10663" s="1" t="s">
        <v>15859</v>
      </c>
      <c r="B10663" s="1" t="s">
        <v>11245</v>
      </c>
      <c r="C10663" s="1" t="s">
        <v>160</v>
      </c>
      <c r="D10663" s="1" t="s">
        <v>2629</v>
      </c>
      <c r="E10663" s="2">
        <v>45292.146365740744</v>
      </c>
      <c r="F10663" s="1" t="s">
        <v>25</v>
      </c>
      <c r="G10663" s="9" t="s">
        <v>15860</v>
      </c>
      <c r="H10663" s="9" t="s">
        <v>610</v>
      </c>
      <c r="I10663" s="9" t="s">
        <v>45</v>
      </c>
      <c r="J10663" s="1">
        <v>768218</v>
      </c>
      <c r="K10663" s="3">
        <v>45778</v>
      </c>
      <c r="L10663" s="1" t="s">
        <v>37</v>
      </c>
      <c r="M10663" s="1" t="s">
        <v>294</v>
      </c>
      <c r="N10663" s="1" t="s">
        <v>75</v>
      </c>
      <c r="O10663" s="10">
        <v>45090.505787037036</v>
      </c>
      <c r="P10663" s="10">
        <v>45103.104166666664</v>
      </c>
      <c r="Q10663">
        <v>0</v>
      </c>
      <c r="R10663" t="s">
        <v>220</v>
      </c>
      <c r="S10663" t="s">
        <v>220</v>
      </c>
      <c r="T10663">
        <v>0</v>
      </c>
      <c r="U10663" t="s">
        <v>220</v>
      </c>
      <c r="V10663" t="str">
        <f>VLOOKUP(F10663, [1]!Table1[[#All],[Gender]:[city]], 3, FALSE)</f>
        <v>Undergraduate Student</v>
      </c>
      <c r="W10663" s="11">
        <f>VLOOKUP(F10663, [1]!Table1[[#All],[Gender]:[city]], 4, FALSE)</f>
        <v>45130</v>
      </c>
      <c r="X10663" t="b">
        <f>VLOOKUP(F10663, [1]!Table1[[#All],[Gender]:[isFromSocialMedia]], 7, FALSE)</f>
        <v>0</v>
      </c>
      <c r="Y10663" t="str">
        <f>IF(TEXT(Table1[[#This Row],[Apply Date]], "yyyy-mm-dd") = TEXT(Table1[[#This Row],[Sign Up Date]], "yyyy-mm-dd"), "New User", "Repeat User")</f>
        <v>Repeat User</v>
      </c>
    </row>
    <row r="10664" spans="1:25" ht="12.75" x14ac:dyDescent="0.2">
      <c r="A10664" s="1" t="s">
        <v>15861</v>
      </c>
      <c r="B10664" s="1" t="s">
        <v>11245</v>
      </c>
      <c r="C10664" s="1" t="s">
        <v>160</v>
      </c>
      <c r="D10664" s="1" t="s">
        <v>2629</v>
      </c>
      <c r="E10664" s="2">
        <v>45292.146365740744</v>
      </c>
      <c r="F10664" s="1" t="s">
        <v>25</v>
      </c>
      <c r="G10664" s="9" t="s">
        <v>7586</v>
      </c>
      <c r="H10664" s="9" t="s">
        <v>267</v>
      </c>
      <c r="I10664" s="9" t="s">
        <v>45</v>
      </c>
      <c r="J10664" s="1">
        <v>700090</v>
      </c>
      <c r="K10664" s="3">
        <v>45444</v>
      </c>
      <c r="L10664" s="1" t="s">
        <v>37</v>
      </c>
      <c r="M10664" s="1" t="s">
        <v>234</v>
      </c>
      <c r="N10664" s="1" t="s">
        <v>75</v>
      </c>
      <c r="O10664" s="10">
        <v>45088.509571759256</v>
      </c>
      <c r="P10664" s="10">
        <v>45131.104166666664</v>
      </c>
      <c r="Q10664">
        <v>0</v>
      </c>
      <c r="R10664" t="s">
        <v>220</v>
      </c>
      <c r="S10664" t="s">
        <v>220</v>
      </c>
      <c r="T10664">
        <v>0</v>
      </c>
      <c r="U10664" t="s">
        <v>220</v>
      </c>
      <c r="V10664" t="str">
        <f>VLOOKUP(F10664, [1]!Table1[[#All],[Gender]:[city]], 3, FALSE)</f>
        <v>Undergraduate Student</v>
      </c>
      <c r="W10664" s="11">
        <f>VLOOKUP(F10664, [1]!Table1[[#All],[Gender]:[city]], 4, FALSE)</f>
        <v>45130</v>
      </c>
      <c r="X10664" t="b">
        <f>VLOOKUP(F10664, [1]!Table1[[#All],[Gender]:[isFromSocialMedia]], 7, FALSE)</f>
        <v>0</v>
      </c>
      <c r="Y10664" t="str">
        <f>IF(TEXT(Table1[[#This Row],[Apply Date]], "yyyy-mm-dd") = TEXT(Table1[[#This Row],[Sign Up Date]], "yyyy-mm-dd"), "New User", "Repeat User")</f>
        <v>Repeat User</v>
      </c>
    </row>
    <row r="10665" spans="1:25" ht="12.75" x14ac:dyDescent="0.2">
      <c r="A10665" s="1" t="s">
        <v>15862</v>
      </c>
      <c r="B10665" s="1" t="s">
        <v>11245</v>
      </c>
      <c r="C10665" s="1" t="s">
        <v>160</v>
      </c>
      <c r="D10665" s="1" t="s">
        <v>2629</v>
      </c>
      <c r="E10665" s="2">
        <v>45292.146365740744</v>
      </c>
      <c r="F10665" s="1" t="s">
        <v>25</v>
      </c>
      <c r="G10665" s="9" t="s">
        <v>467</v>
      </c>
      <c r="H10665" s="9" t="s">
        <v>1577</v>
      </c>
      <c r="I10665" s="9" t="s">
        <v>103</v>
      </c>
      <c r="J10665" s="1">
        <v>44000</v>
      </c>
      <c r="K10665" s="3">
        <v>45901</v>
      </c>
      <c r="L10665" s="1" t="s">
        <v>50</v>
      </c>
      <c r="M10665" s="1" t="s">
        <v>336</v>
      </c>
      <c r="N10665" s="1" t="s">
        <v>75</v>
      </c>
      <c r="O10665" s="10">
        <v>45152.783402777779</v>
      </c>
      <c r="P10665" s="10">
        <v>45299.146365740744</v>
      </c>
      <c r="Q10665">
        <v>0</v>
      </c>
      <c r="R10665" t="s">
        <v>220</v>
      </c>
      <c r="S10665" t="s">
        <v>220</v>
      </c>
      <c r="T10665">
        <v>0</v>
      </c>
      <c r="U10665" t="s">
        <v>220</v>
      </c>
      <c r="V10665" t="str">
        <f>VLOOKUP(F10665, [1]!Table1[[#All],[Gender]:[city]], 3, FALSE)</f>
        <v>Undergraduate Student</v>
      </c>
      <c r="W10665" s="11">
        <f>VLOOKUP(F10665, [1]!Table1[[#All],[Gender]:[city]], 4, FALSE)</f>
        <v>45130</v>
      </c>
      <c r="X10665" t="b">
        <f>VLOOKUP(F10665, [1]!Table1[[#All],[Gender]:[isFromSocialMedia]], 7, FALSE)</f>
        <v>0</v>
      </c>
      <c r="Y10665" t="str">
        <f>IF(TEXT(Table1[[#This Row],[Apply Date]], "yyyy-mm-dd") = TEXT(Table1[[#This Row],[Sign Up Date]], "yyyy-mm-dd"), "New User", "Repeat User")</f>
        <v>Repeat User</v>
      </c>
    </row>
    <row r="10666" spans="1:25" ht="12.75" x14ac:dyDescent="0.2">
      <c r="A10666" s="1" t="s">
        <v>15863</v>
      </c>
      <c r="B10666" s="1" t="s">
        <v>11245</v>
      </c>
      <c r="C10666" s="1" t="s">
        <v>160</v>
      </c>
      <c r="D10666" s="1" t="s">
        <v>2629</v>
      </c>
      <c r="E10666" s="2">
        <v>45292.146365740744</v>
      </c>
      <c r="F10666" s="1" t="s">
        <v>33</v>
      </c>
      <c r="G10666" s="9" t="s">
        <v>854</v>
      </c>
      <c r="H10666" s="9" t="s">
        <v>15864</v>
      </c>
      <c r="I10666" s="9" t="s">
        <v>45</v>
      </c>
      <c r="J10666" s="1">
        <v>492007</v>
      </c>
      <c r="K10666" s="4">
        <v>43800</v>
      </c>
      <c r="L10666" s="1" t="s">
        <v>50</v>
      </c>
      <c r="M10666" s="1" t="s">
        <v>366</v>
      </c>
      <c r="N10666" s="1" t="s">
        <v>75</v>
      </c>
      <c r="O10666" s="10">
        <v>45198.774062500001</v>
      </c>
      <c r="P10666" s="10">
        <v>45299.146365740744</v>
      </c>
      <c r="Q10666">
        <v>0</v>
      </c>
      <c r="R10666" t="s">
        <v>220</v>
      </c>
      <c r="S10666" t="s">
        <v>220</v>
      </c>
      <c r="T10666">
        <v>0</v>
      </c>
      <c r="U10666" t="s">
        <v>220</v>
      </c>
      <c r="V10666" t="str">
        <f>VLOOKUP(F10666, [1]!Table1[[#All],[Gender]:[city]], 3, FALSE)</f>
        <v>Not in Education</v>
      </c>
      <c r="W10666" s="11">
        <f>VLOOKUP(F10666, [1]!Table1[[#All],[Gender]:[city]], 4, FALSE)</f>
        <v>45092</v>
      </c>
      <c r="X10666" t="b">
        <f>VLOOKUP(F10666, [1]!Table1[[#All],[Gender]:[isFromSocialMedia]], 7, FALSE)</f>
        <v>0</v>
      </c>
      <c r="Y10666" t="str">
        <f>IF(TEXT(Table1[[#This Row],[Apply Date]], "yyyy-mm-dd") = TEXT(Table1[[#This Row],[Sign Up Date]], "yyyy-mm-dd"), "New User", "Repeat User")</f>
        <v>Repeat User</v>
      </c>
    </row>
    <row r="10667" spans="1:25" ht="12.75" x14ac:dyDescent="0.2">
      <c r="A10667" s="1" t="s">
        <v>15865</v>
      </c>
      <c r="B10667" s="1" t="s">
        <v>11245</v>
      </c>
      <c r="C10667" s="1" t="s">
        <v>160</v>
      </c>
      <c r="D10667" s="1" t="s">
        <v>2629</v>
      </c>
      <c r="E10667" s="2">
        <v>45292.146365740744</v>
      </c>
      <c r="F10667" s="1" t="s">
        <v>33</v>
      </c>
      <c r="G10667" s="9" t="s">
        <v>3365</v>
      </c>
      <c r="H10667" s="9" t="s">
        <v>67</v>
      </c>
      <c r="I10667" s="9" t="s">
        <v>45</v>
      </c>
      <c r="J10667" s="1">
        <v>231001</v>
      </c>
      <c r="K10667" s="3">
        <v>44774</v>
      </c>
      <c r="L10667" s="1" t="s">
        <v>50</v>
      </c>
      <c r="M10667" s="1" t="s">
        <v>1693</v>
      </c>
      <c r="N10667" s="1" t="s">
        <v>75</v>
      </c>
      <c r="O10667" s="10">
        <v>45093.590949074074</v>
      </c>
      <c r="P10667" s="10">
        <v>45131.104166666664</v>
      </c>
      <c r="Q10667">
        <v>0</v>
      </c>
      <c r="R10667" t="s">
        <v>220</v>
      </c>
      <c r="S10667" t="s">
        <v>220</v>
      </c>
      <c r="T10667">
        <v>0</v>
      </c>
      <c r="U10667" t="s">
        <v>220</v>
      </c>
      <c r="V10667" t="str">
        <f>VLOOKUP(F10667, [1]!Table1[[#All],[Gender]:[city]], 3, FALSE)</f>
        <v>Not in Education</v>
      </c>
      <c r="W10667" s="11">
        <f>VLOOKUP(F10667, [1]!Table1[[#All],[Gender]:[city]], 4, FALSE)</f>
        <v>45092</v>
      </c>
      <c r="X10667" t="b">
        <f>VLOOKUP(F10667, [1]!Table1[[#All],[Gender]:[isFromSocialMedia]], 7, FALSE)</f>
        <v>0</v>
      </c>
      <c r="Y10667" t="str">
        <f>IF(TEXT(Table1[[#This Row],[Apply Date]], "yyyy-mm-dd") = TEXT(Table1[[#This Row],[Sign Up Date]], "yyyy-mm-dd"), "New User", "Repeat User")</f>
        <v>Repeat User</v>
      </c>
    </row>
    <row r="10668" spans="1:25" ht="12.75" x14ac:dyDescent="0.2">
      <c r="A10668" s="1" t="s">
        <v>15866</v>
      </c>
      <c r="B10668" s="1" t="s">
        <v>11245</v>
      </c>
      <c r="C10668" s="1" t="s">
        <v>160</v>
      </c>
      <c r="D10668" s="1" t="s">
        <v>2629</v>
      </c>
      <c r="E10668" s="2">
        <v>45292.146365740744</v>
      </c>
      <c r="F10668" s="1" t="s">
        <v>25</v>
      </c>
      <c r="G10668" s="9" t="s">
        <v>48</v>
      </c>
      <c r="H10668" s="9" t="s">
        <v>49</v>
      </c>
      <c r="I10668" s="9" t="s">
        <v>45</v>
      </c>
      <c r="J10668" s="1">
        <v>500011</v>
      </c>
      <c r="K10668" s="3">
        <v>45413</v>
      </c>
      <c r="L10668" s="1" t="s">
        <v>37</v>
      </c>
      <c r="M10668" s="1" t="s">
        <v>319</v>
      </c>
      <c r="N10668" s="1" t="s">
        <v>39</v>
      </c>
      <c r="O10668" s="10">
        <v>44882.806805555556</v>
      </c>
      <c r="P10668" s="10">
        <v>44900.229166666664</v>
      </c>
      <c r="Q10668" s="1">
        <v>2500</v>
      </c>
      <c r="R10668" s="1" t="s">
        <v>11266</v>
      </c>
      <c r="S10668" s="1" t="s">
        <v>160</v>
      </c>
      <c r="T10668" s="1">
        <v>1182</v>
      </c>
      <c r="U10668" s="1" t="s">
        <v>2645</v>
      </c>
      <c r="V10668" t="str">
        <f>VLOOKUP(F10668, [1]!Table1[[#All],[Gender]:[city]], 3, FALSE)</f>
        <v>Undergraduate Student</v>
      </c>
      <c r="W10668" s="11">
        <f>VLOOKUP(F10668, [1]!Table1[[#All],[Gender]:[city]], 4, FALSE)</f>
        <v>45130</v>
      </c>
      <c r="X10668" t="b">
        <f>VLOOKUP(F10668, [1]!Table1[[#All],[Gender]:[isFromSocialMedia]], 7, FALSE)</f>
        <v>0</v>
      </c>
      <c r="Y10668" t="str">
        <f>IF(TEXT(Table1[[#This Row],[Apply Date]], "yyyy-mm-dd") = TEXT(Table1[[#This Row],[Sign Up Date]], "yyyy-mm-dd"), "New User", "Repeat User")</f>
        <v>Repeat User</v>
      </c>
    </row>
    <row r="10669" spans="1:25" ht="12.75" x14ac:dyDescent="0.2">
      <c r="A10669" s="1" t="s">
        <v>15867</v>
      </c>
      <c r="B10669" s="1" t="s">
        <v>11245</v>
      </c>
      <c r="C10669" s="1" t="s">
        <v>160</v>
      </c>
      <c r="D10669" s="1" t="s">
        <v>2629</v>
      </c>
      <c r="E10669" s="2">
        <v>45292.146365740744</v>
      </c>
      <c r="F10669" s="1" t="s">
        <v>25</v>
      </c>
      <c r="G10669" s="9" t="s">
        <v>5723</v>
      </c>
      <c r="H10669" s="9" t="s">
        <v>989</v>
      </c>
      <c r="I10669" s="9" t="s">
        <v>2026</v>
      </c>
      <c r="J10669" s="1">
        <v>0</v>
      </c>
      <c r="K10669" s="3">
        <v>44805</v>
      </c>
      <c r="L10669" s="1" t="s">
        <v>104</v>
      </c>
      <c r="M10669" s="1" t="s">
        <v>164</v>
      </c>
      <c r="N10669" s="1" t="s">
        <v>39</v>
      </c>
      <c r="O10669" s="10">
        <v>45145.938125000001</v>
      </c>
      <c r="P10669" s="10">
        <v>45159.1875</v>
      </c>
      <c r="Q10669" s="1">
        <v>1000</v>
      </c>
      <c r="R10669" s="1" t="s">
        <v>11253</v>
      </c>
      <c r="S10669" s="1" t="s">
        <v>11254</v>
      </c>
      <c r="T10669" s="1">
        <v>1776</v>
      </c>
      <c r="U10669" s="1" t="s">
        <v>2645</v>
      </c>
      <c r="V10669" t="str">
        <f>VLOOKUP(F10669, [1]!Table1[[#All],[Gender]:[city]], 3, FALSE)</f>
        <v>Undergraduate Student</v>
      </c>
      <c r="W10669" s="11">
        <f>VLOOKUP(F10669, [1]!Table1[[#All],[Gender]:[city]], 4, FALSE)</f>
        <v>45130</v>
      </c>
      <c r="X10669" t="b">
        <f>VLOOKUP(F10669, [1]!Table1[[#All],[Gender]:[isFromSocialMedia]], 7, FALSE)</f>
        <v>0</v>
      </c>
      <c r="Y10669" t="str">
        <f>IF(TEXT(Table1[[#This Row],[Apply Date]], "yyyy-mm-dd") = TEXT(Table1[[#This Row],[Sign Up Date]], "yyyy-mm-dd"), "New User", "Repeat User")</f>
        <v>Repeat User</v>
      </c>
    </row>
    <row r="10670" spans="1:25" ht="12.75" x14ac:dyDescent="0.2">
      <c r="A10670" s="1" t="s">
        <v>15868</v>
      </c>
      <c r="B10670" s="1" t="s">
        <v>11245</v>
      </c>
      <c r="C10670" s="1" t="s">
        <v>160</v>
      </c>
      <c r="D10670" s="1" t="s">
        <v>2629</v>
      </c>
      <c r="E10670" s="2">
        <v>45292.146365740744</v>
      </c>
      <c r="F10670" s="1" t="s">
        <v>25</v>
      </c>
      <c r="G10670" s="9" t="s">
        <v>147</v>
      </c>
      <c r="H10670" s="9" t="s">
        <v>148</v>
      </c>
      <c r="I10670" s="9" t="s">
        <v>45</v>
      </c>
      <c r="J10670" s="1">
        <v>400072</v>
      </c>
      <c r="K10670" s="3">
        <v>45474</v>
      </c>
      <c r="L10670" s="1" t="s">
        <v>37</v>
      </c>
      <c r="M10670" s="1" t="s">
        <v>955</v>
      </c>
      <c r="N10670" s="1" t="s">
        <v>75</v>
      </c>
      <c r="O10670" s="10">
        <v>45130.723923611113</v>
      </c>
      <c r="P10670" s="10">
        <v>45145.1875</v>
      </c>
      <c r="Q10670">
        <v>0</v>
      </c>
      <c r="R10670" t="s">
        <v>220</v>
      </c>
      <c r="S10670" t="s">
        <v>220</v>
      </c>
      <c r="T10670">
        <v>0</v>
      </c>
      <c r="U10670" t="s">
        <v>220</v>
      </c>
      <c r="V10670" t="str">
        <f>VLOOKUP(F10670, [1]!Table1[[#All],[Gender]:[city]], 3, FALSE)</f>
        <v>Undergraduate Student</v>
      </c>
      <c r="W10670" s="11">
        <f>VLOOKUP(F10670, [1]!Table1[[#All],[Gender]:[city]], 4, FALSE)</f>
        <v>45130</v>
      </c>
      <c r="X10670" t="b">
        <f>VLOOKUP(F10670, [1]!Table1[[#All],[Gender]:[isFromSocialMedia]], 7, FALSE)</f>
        <v>0</v>
      </c>
      <c r="Y10670" t="str">
        <f>IF(TEXT(Table1[[#This Row],[Apply Date]], "yyyy-mm-dd") = TEXT(Table1[[#This Row],[Sign Up Date]], "yyyy-mm-dd"), "New User", "Repeat User")</f>
        <v>New User</v>
      </c>
    </row>
    <row r="10671" spans="1:25" ht="12.75" x14ac:dyDescent="0.2">
      <c r="A10671" s="1" t="s">
        <v>15869</v>
      </c>
      <c r="B10671" s="1" t="s">
        <v>11245</v>
      </c>
      <c r="C10671" s="1" t="s">
        <v>160</v>
      </c>
      <c r="D10671" s="1" t="s">
        <v>2629</v>
      </c>
      <c r="E10671" s="2">
        <v>45292.146365740744</v>
      </c>
      <c r="F10671" s="1" t="s">
        <v>33</v>
      </c>
      <c r="G10671" s="9" t="s">
        <v>15870</v>
      </c>
      <c r="H10671" s="9" t="s">
        <v>668</v>
      </c>
      <c r="I10671" s="9" t="s">
        <v>45</v>
      </c>
      <c r="J10671" s="1">
        <v>689510</v>
      </c>
      <c r="K10671" s="3">
        <v>45078</v>
      </c>
      <c r="L10671" s="1" t="s">
        <v>104</v>
      </c>
      <c r="M10671" s="1" t="s">
        <v>234</v>
      </c>
      <c r="N10671" s="1" t="s">
        <v>75</v>
      </c>
      <c r="O10671" s="10">
        <v>45144.58861111111</v>
      </c>
      <c r="P10671" s="10">
        <v>45159.1875</v>
      </c>
      <c r="Q10671">
        <v>0</v>
      </c>
      <c r="R10671" t="s">
        <v>220</v>
      </c>
      <c r="S10671" t="s">
        <v>220</v>
      </c>
      <c r="T10671">
        <v>0</v>
      </c>
      <c r="U10671" t="s">
        <v>220</v>
      </c>
      <c r="V10671" t="str">
        <f>VLOOKUP(F10671, [1]!Table1[[#All],[Gender]:[city]], 3, FALSE)</f>
        <v>Not in Education</v>
      </c>
      <c r="W10671" s="11">
        <f>VLOOKUP(F10671, [1]!Table1[[#All],[Gender]:[city]], 4, FALSE)</f>
        <v>45092</v>
      </c>
      <c r="X10671" t="b">
        <f>VLOOKUP(F10671, [1]!Table1[[#All],[Gender]:[isFromSocialMedia]], 7, FALSE)</f>
        <v>0</v>
      </c>
      <c r="Y10671" t="str">
        <f>IF(TEXT(Table1[[#This Row],[Apply Date]], "yyyy-mm-dd") = TEXT(Table1[[#This Row],[Sign Up Date]], "yyyy-mm-dd"), "New User", "Repeat User")</f>
        <v>Repeat User</v>
      </c>
    </row>
    <row r="10672" spans="1:25" ht="12.75" x14ac:dyDescent="0.2">
      <c r="A10672" s="1" t="s">
        <v>15871</v>
      </c>
      <c r="B10672" s="1" t="s">
        <v>11245</v>
      </c>
      <c r="C10672" s="1" t="s">
        <v>160</v>
      </c>
      <c r="D10672" s="1" t="s">
        <v>2629</v>
      </c>
      <c r="E10672" s="2">
        <v>45292.146365740744</v>
      </c>
      <c r="F10672" s="1" t="s">
        <v>25</v>
      </c>
      <c r="G10672" s="9" t="s">
        <v>15872</v>
      </c>
      <c r="H10672" s="9" t="s">
        <v>610</v>
      </c>
      <c r="I10672" s="9" t="s">
        <v>45</v>
      </c>
      <c r="J10672" s="1">
        <v>758001</v>
      </c>
      <c r="K10672" s="3">
        <v>45505</v>
      </c>
      <c r="L10672" s="1" t="s">
        <v>37</v>
      </c>
      <c r="M10672" s="1" t="s">
        <v>15873</v>
      </c>
      <c r="N10672" s="1" t="s">
        <v>75</v>
      </c>
      <c r="O10672" s="10">
        <v>45152.775578703702</v>
      </c>
      <c r="P10672" s="10">
        <v>45299.146365740744</v>
      </c>
      <c r="Q10672">
        <v>0</v>
      </c>
      <c r="R10672" t="s">
        <v>220</v>
      </c>
      <c r="S10672" t="s">
        <v>220</v>
      </c>
      <c r="T10672">
        <v>0</v>
      </c>
      <c r="U10672" t="s">
        <v>220</v>
      </c>
      <c r="V10672" t="str">
        <f>VLOOKUP(F10672, [1]!Table1[[#All],[Gender]:[city]], 3, FALSE)</f>
        <v>Undergraduate Student</v>
      </c>
      <c r="W10672" s="11">
        <f>VLOOKUP(F10672, [1]!Table1[[#All],[Gender]:[city]], 4, FALSE)</f>
        <v>45130</v>
      </c>
      <c r="X10672" t="b">
        <f>VLOOKUP(F10672, [1]!Table1[[#All],[Gender]:[isFromSocialMedia]], 7, FALSE)</f>
        <v>0</v>
      </c>
      <c r="Y10672" t="str">
        <f>IF(TEXT(Table1[[#This Row],[Apply Date]], "yyyy-mm-dd") = TEXT(Table1[[#This Row],[Sign Up Date]], "yyyy-mm-dd"), "New User", "Repeat User")</f>
        <v>Repeat User</v>
      </c>
    </row>
    <row r="10673" spans="1:25" ht="12.75" x14ac:dyDescent="0.2">
      <c r="A10673" s="1" t="s">
        <v>15874</v>
      </c>
      <c r="B10673" s="1" t="s">
        <v>11245</v>
      </c>
      <c r="C10673" s="1" t="s">
        <v>160</v>
      </c>
      <c r="D10673" s="1" t="s">
        <v>2629</v>
      </c>
      <c r="E10673" s="2">
        <v>45292.146365740744</v>
      </c>
      <c r="F10673" s="1" t="s">
        <v>33</v>
      </c>
      <c r="G10673" s="9" t="s">
        <v>312</v>
      </c>
      <c r="H10673" s="9" t="s">
        <v>91</v>
      </c>
      <c r="I10673" s="9" t="s">
        <v>45</v>
      </c>
      <c r="J10673" s="1">
        <v>523211</v>
      </c>
      <c r="K10673" s="3">
        <v>44440</v>
      </c>
      <c r="L10673" s="1" t="s">
        <v>50</v>
      </c>
      <c r="M10673" s="1" t="s">
        <v>160</v>
      </c>
      <c r="N10673" s="1" t="s">
        <v>75</v>
      </c>
      <c r="O10673" s="10">
        <v>45058.687893518516</v>
      </c>
      <c r="P10673" s="10">
        <v>45071.104166666664</v>
      </c>
      <c r="Q10673">
        <v>0</v>
      </c>
      <c r="R10673" t="s">
        <v>220</v>
      </c>
      <c r="S10673" t="s">
        <v>220</v>
      </c>
      <c r="T10673">
        <v>0</v>
      </c>
      <c r="U10673" t="s">
        <v>220</v>
      </c>
      <c r="V10673" t="str">
        <f>VLOOKUP(F10673, [1]!Table1[[#All],[Gender]:[city]], 3, FALSE)</f>
        <v>Not in Education</v>
      </c>
      <c r="W10673" s="11">
        <f>VLOOKUP(F10673, [1]!Table1[[#All],[Gender]:[city]], 4, FALSE)</f>
        <v>45092</v>
      </c>
      <c r="X10673" t="b">
        <f>VLOOKUP(F10673, [1]!Table1[[#All],[Gender]:[isFromSocialMedia]], 7, FALSE)</f>
        <v>0</v>
      </c>
      <c r="Y10673" t="str">
        <f>IF(TEXT(Table1[[#This Row],[Apply Date]], "yyyy-mm-dd") = TEXT(Table1[[#This Row],[Sign Up Date]], "yyyy-mm-dd"), "New User", "Repeat User")</f>
        <v>Repeat User</v>
      </c>
    </row>
    <row r="10674" spans="1:25" ht="12.75" x14ac:dyDescent="0.2">
      <c r="A10674" s="1" t="s">
        <v>15875</v>
      </c>
      <c r="B10674" s="1" t="s">
        <v>11245</v>
      </c>
      <c r="C10674" s="1" t="s">
        <v>160</v>
      </c>
      <c r="D10674" s="1" t="s">
        <v>2629</v>
      </c>
      <c r="E10674" s="2">
        <v>45292.146365740744</v>
      </c>
      <c r="F10674" s="1" t="s">
        <v>25</v>
      </c>
      <c r="G10674" s="9" t="s">
        <v>627</v>
      </c>
      <c r="H10674" s="9" t="s">
        <v>267</v>
      </c>
      <c r="I10674" s="9" t="s">
        <v>45</v>
      </c>
      <c r="J10674" s="1">
        <v>700028</v>
      </c>
      <c r="K10674" s="3">
        <v>45413</v>
      </c>
      <c r="L10674" s="1" t="s">
        <v>50</v>
      </c>
      <c r="M10674" s="1" t="s">
        <v>366</v>
      </c>
      <c r="N10674" s="1" t="s">
        <v>39</v>
      </c>
      <c r="O10674" s="10">
        <v>45093.70175925926</v>
      </c>
      <c r="P10674" s="10">
        <v>45131.104166666664</v>
      </c>
      <c r="Q10674" s="1">
        <v>1000</v>
      </c>
      <c r="R10674" s="1" t="s">
        <v>11253</v>
      </c>
      <c r="S10674" s="1" t="s">
        <v>11254</v>
      </c>
      <c r="T10674" s="1">
        <v>1776</v>
      </c>
      <c r="U10674" s="1" t="s">
        <v>2645</v>
      </c>
      <c r="V10674" t="str">
        <f>VLOOKUP(F10674, [1]!Table1[[#All],[Gender]:[city]], 3, FALSE)</f>
        <v>Undergraduate Student</v>
      </c>
      <c r="W10674" s="11">
        <f>VLOOKUP(F10674, [1]!Table1[[#All],[Gender]:[city]], 4, FALSE)</f>
        <v>45130</v>
      </c>
      <c r="X10674" t="b">
        <f>VLOOKUP(F10674, [1]!Table1[[#All],[Gender]:[isFromSocialMedia]], 7, FALSE)</f>
        <v>0</v>
      </c>
      <c r="Y10674" t="str">
        <f>IF(TEXT(Table1[[#This Row],[Apply Date]], "yyyy-mm-dd") = TEXT(Table1[[#This Row],[Sign Up Date]], "yyyy-mm-dd"), "New User", "Repeat User")</f>
        <v>Repeat User</v>
      </c>
    </row>
    <row r="10675" spans="1:25" ht="12.75" x14ac:dyDescent="0.2">
      <c r="A10675" s="1" t="s">
        <v>15876</v>
      </c>
      <c r="B10675" s="1" t="s">
        <v>11245</v>
      </c>
      <c r="C10675" s="1" t="s">
        <v>160</v>
      </c>
      <c r="D10675" s="1" t="s">
        <v>2629</v>
      </c>
      <c r="E10675" s="2">
        <v>45292.146365740744</v>
      </c>
      <c r="F10675" s="1" t="s">
        <v>33</v>
      </c>
      <c r="G10675" s="9" t="s">
        <v>400</v>
      </c>
      <c r="H10675" s="9" t="s">
        <v>148</v>
      </c>
      <c r="I10675" s="9" t="s">
        <v>45</v>
      </c>
      <c r="J10675" s="1">
        <v>411052</v>
      </c>
      <c r="K10675" s="3">
        <v>44409</v>
      </c>
      <c r="L10675" s="1" t="s">
        <v>104</v>
      </c>
      <c r="M10675" s="1" t="s">
        <v>1514</v>
      </c>
      <c r="N10675" s="1" t="s">
        <v>75</v>
      </c>
      <c r="O10675" s="10">
        <v>45114.439085648148</v>
      </c>
      <c r="P10675" s="10">
        <v>45145.1875</v>
      </c>
      <c r="Q10675">
        <v>0</v>
      </c>
      <c r="R10675" t="s">
        <v>220</v>
      </c>
      <c r="S10675" t="s">
        <v>220</v>
      </c>
      <c r="T10675">
        <v>0</v>
      </c>
      <c r="U10675" t="s">
        <v>220</v>
      </c>
      <c r="V10675" t="str">
        <f>VLOOKUP(F10675, [1]!Table1[[#All],[Gender]:[city]], 3, FALSE)</f>
        <v>Not in Education</v>
      </c>
      <c r="W10675" s="11">
        <f>VLOOKUP(F10675, [1]!Table1[[#All],[Gender]:[city]], 4, FALSE)</f>
        <v>45092</v>
      </c>
      <c r="X10675" t="b">
        <f>VLOOKUP(F10675, [1]!Table1[[#All],[Gender]:[isFromSocialMedia]], 7, FALSE)</f>
        <v>0</v>
      </c>
      <c r="Y10675" t="str">
        <f>IF(TEXT(Table1[[#This Row],[Apply Date]], "yyyy-mm-dd") = TEXT(Table1[[#This Row],[Sign Up Date]], "yyyy-mm-dd"), "New User", "Repeat User")</f>
        <v>Repeat User</v>
      </c>
    </row>
    <row r="10676" spans="1:25" ht="12.75" x14ac:dyDescent="0.2">
      <c r="A10676" s="1" t="s">
        <v>15877</v>
      </c>
      <c r="B10676" s="1" t="s">
        <v>11245</v>
      </c>
      <c r="C10676" s="1" t="s">
        <v>160</v>
      </c>
      <c r="D10676" s="1" t="s">
        <v>2629</v>
      </c>
      <c r="E10676" s="2">
        <v>45292.146365740744</v>
      </c>
      <c r="F10676" s="1" t="s">
        <v>25</v>
      </c>
      <c r="G10676" s="9" t="s">
        <v>15878</v>
      </c>
      <c r="H10676" s="9" t="s">
        <v>3589</v>
      </c>
      <c r="I10676" s="9" t="s">
        <v>61</v>
      </c>
      <c r="J10676" s="1">
        <v>46077</v>
      </c>
      <c r="K10676" s="3">
        <v>39114</v>
      </c>
      <c r="L10676" s="1" t="s">
        <v>104</v>
      </c>
      <c r="M10676" s="1" t="s">
        <v>330</v>
      </c>
      <c r="N10676" s="1" t="s">
        <v>31</v>
      </c>
      <c r="O10676" s="10">
        <v>44839.767002314817</v>
      </c>
      <c r="P10676" s="10">
        <v>44851.1875</v>
      </c>
      <c r="Q10676">
        <v>0</v>
      </c>
      <c r="R10676" t="s">
        <v>220</v>
      </c>
      <c r="S10676" t="s">
        <v>220</v>
      </c>
      <c r="T10676">
        <v>0</v>
      </c>
      <c r="U10676" t="s">
        <v>220</v>
      </c>
      <c r="V10676" t="str">
        <f>VLOOKUP(F10676, [1]!Table1[[#All],[Gender]:[city]], 3, FALSE)</f>
        <v>Undergraduate Student</v>
      </c>
      <c r="W10676" s="11">
        <f>VLOOKUP(F10676, [1]!Table1[[#All],[Gender]:[city]], 4, FALSE)</f>
        <v>45130</v>
      </c>
      <c r="X10676" t="b">
        <f>VLOOKUP(F10676, [1]!Table1[[#All],[Gender]:[isFromSocialMedia]], 7, FALSE)</f>
        <v>0</v>
      </c>
      <c r="Y10676" t="str">
        <f>IF(TEXT(Table1[[#This Row],[Apply Date]], "yyyy-mm-dd") = TEXT(Table1[[#This Row],[Sign Up Date]], "yyyy-mm-dd"), "New User", "Repeat User")</f>
        <v>Repeat User</v>
      </c>
    </row>
    <row r="10677" spans="1:25" ht="12.75" x14ac:dyDescent="0.2">
      <c r="A10677" s="1" t="s">
        <v>15879</v>
      </c>
      <c r="B10677" s="1" t="s">
        <v>11245</v>
      </c>
      <c r="C10677" s="1" t="s">
        <v>160</v>
      </c>
      <c r="D10677" s="1" t="s">
        <v>2629</v>
      </c>
      <c r="E10677" s="2">
        <v>45292.146365740744</v>
      </c>
      <c r="F10677" s="1" t="s">
        <v>25</v>
      </c>
      <c r="G10677" s="9" t="s">
        <v>324</v>
      </c>
      <c r="H10677" s="9" t="s">
        <v>325</v>
      </c>
      <c r="I10677" s="9" t="s">
        <v>79</v>
      </c>
      <c r="J10677" s="1">
        <v>200243</v>
      </c>
      <c r="K10677" s="3">
        <v>44562</v>
      </c>
      <c r="L10677" s="1" t="s">
        <v>50</v>
      </c>
      <c r="M10677" s="1" t="s">
        <v>204</v>
      </c>
      <c r="N10677" s="1" t="s">
        <v>75</v>
      </c>
      <c r="O10677" s="10">
        <v>45116.336215277777</v>
      </c>
      <c r="P10677" s="10">
        <v>45145.1875</v>
      </c>
      <c r="Q10677">
        <v>0</v>
      </c>
      <c r="R10677" t="s">
        <v>220</v>
      </c>
      <c r="S10677" t="s">
        <v>220</v>
      </c>
      <c r="T10677">
        <v>0</v>
      </c>
      <c r="U10677" t="s">
        <v>220</v>
      </c>
      <c r="V10677" t="str">
        <f>VLOOKUP(F10677, [1]!Table1[[#All],[Gender]:[city]], 3, FALSE)</f>
        <v>Undergraduate Student</v>
      </c>
      <c r="W10677" s="11">
        <f>VLOOKUP(F10677, [1]!Table1[[#All],[Gender]:[city]], 4, FALSE)</f>
        <v>45130</v>
      </c>
      <c r="X10677" t="b">
        <f>VLOOKUP(F10677, [1]!Table1[[#All],[Gender]:[isFromSocialMedia]], 7, FALSE)</f>
        <v>0</v>
      </c>
      <c r="Y10677" t="str">
        <f>IF(TEXT(Table1[[#This Row],[Apply Date]], "yyyy-mm-dd") = TEXT(Table1[[#This Row],[Sign Up Date]], "yyyy-mm-dd"), "New User", "Repeat User")</f>
        <v>Repeat User</v>
      </c>
    </row>
    <row r="10678" spans="1:25" ht="12.75" x14ac:dyDescent="0.2">
      <c r="A10678" s="1" t="s">
        <v>15880</v>
      </c>
      <c r="B10678" s="1" t="s">
        <v>11245</v>
      </c>
      <c r="C10678" s="1" t="s">
        <v>160</v>
      </c>
      <c r="D10678" s="1" t="s">
        <v>2629</v>
      </c>
      <c r="E10678" s="2">
        <v>45292.146365740744</v>
      </c>
      <c r="F10678" s="1" t="s">
        <v>25</v>
      </c>
      <c r="G10678" s="9" t="s">
        <v>26</v>
      </c>
      <c r="H10678" s="9" t="s">
        <v>28</v>
      </c>
      <c r="I10678" s="9" t="s">
        <v>28</v>
      </c>
      <c r="J10678" s="1">
        <v>1212</v>
      </c>
      <c r="K10678" s="3">
        <v>45139</v>
      </c>
      <c r="L10678" s="1" t="s">
        <v>50</v>
      </c>
      <c r="M10678" s="1" t="s">
        <v>182</v>
      </c>
      <c r="N10678" s="1" t="s">
        <v>75</v>
      </c>
      <c r="O10678" s="10">
        <v>45151.611527777779</v>
      </c>
      <c r="P10678" s="10">
        <v>45159.1875</v>
      </c>
      <c r="Q10678">
        <v>0</v>
      </c>
      <c r="R10678" t="s">
        <v>220</v>
      </c>
      <c r="S10678" t="s">
        <v>220</v>
      </c>
      <c r="T10678">
        <v>0</v>
      </c>
      <c r="U10678" t="s">
        <v>220</v>
      </c>
      <c r="V10678" t="str">
        <f>VLOOKUP(F10678, [1]!Table1[[#All],[Gender]:[city]], 3, FALSE)</f>
        <v>Undergraduate Student</v>
      </c>
      <c r="W10678" s="11">
        <f>VLOOKUP(F10678, [1]!Table1[[#All],[Gender]:[city]], 4, FALSE)</f>
        <v>45130</v>
      </c>
      <c r="X10678" t="b">
        <f>VLOOKUP(F10678, [1]!Table1[[#All],[Gender]:[isFromSocialMedia]], 7, FALSE)</f>
        <v>0</v>
      </c>
      <c r="Y10678" t="str">
        <f>IF(TEXT(Table1[[#This Row],[Apply Date]], "yyyy-mm-dd") = TEXT(Table1[[#This Row],[Sign Up Date]], "yyyy-mm-dd"), "New User", "Repeat User")</f>
        <v>Repeat User</v>
      </c>
    </row>
    <row r="10679" spans="1:25" ht="12.75" x14ac:dyDescent="0.2">
      <c r="A10679" s="1" t="s">
        <v>15881</v>
      </c>
      <c r="B10679" s="1" t="s">
        <v>11245</v>
      </c>
      <c r="C10679" s="1" t="s">
        <v>160</v>
      </c>
      <c r="D10679" s="1" t="s">
        <v>2629</v>
      </c>
      <c r="E10679" s="2">
        <v>45292.146365740744</v>
      </c>
      <c r="F10679" s="1" t="s">
        <v>25</v>
      </c>
      <c r="G10679" s="9" t="s">
        <v>163</v>
      </c>
      <c r="H10679" s="9" t="s">
        <v>163</v>
      </c>
      <c r="I10679" s="9" t="s">
        <v>79</v>
      </c>
      <c r="J10679" s="1">
        <v>1234</v>
      </c>
      <c r="K10679" s="3">
        <v>45139</v>
      </c>
      <c r="L10679" s="1" t="s">
        <v>50</v>
      </c>
      <c r="M10679" s="1" t="s">
        <v>14976</v>
      </c>
      <c r="N10679" s="1" t="s">
        <v>39</v>
      </c>
      <c r="O10679" s="10">
        <v>45118.393321759257</v>
      </c>
      <c r="P10679" s="10">
        <v>45145.1875</v>
      </c>
      <c r="Q10679" s="1">
        <v>500</v>
      </c>
      <c r="R10679" s="1" t="s">
        <v>11283</v>
      </c>
      <c r="S10679" s="1" t="s">
        <v>11284</v>
      </c>
      <c r="T10679" s="1">
        <v>1182</v>
      </c>
      <c r="U10679" s="1" t="s">
        <v>2645</v>
      </c>
      <c r="V10679" t="str">
        <f>VLOOKUP(F10679, [1]!Table1[[#All],[Gender]:[city]], 3, FALSE)</f>
        <v>Undergraduate Student</v>
      </c>
      <c r="W10679" s="11">
        <f>VLOOKUP(F10679, [1]!Table1[[#All],[Gender]:[city]], 4, FALSE)</f>
        <v>45130</v>
      </c>
      <c r="X10679" t="b">
        <f>VLOOKUP(F10679, [1]!Table1[[#All],[Gender]:[isFromSocialMedia]], 7, FALSE)</f>
        <v>0</v>
      </c>
      <c r="Y10679" t="str">
        <f>IF(TEXT(Table1[[#This Row],[Apply Date]], "yyyy-mm-dd") = TEXT(Table1[[#This Row],[Sign Up Date]], "yyyy-mm-dd"), "New User", "Repeat User")</f>
        <v>Repeat User</v>
      </c>
    </row>
    <row r="10680" spans="1:25" ht="12.75" x14ac:dyDescent="0.2">
      <c r="A10680" s="1" t="s">
        <v>15882</v>
      </c>
      <c r="B10680" s="1" t="s">
        <v>11245</v>
      </c>
      <c r="C10680" s="1" t="s">
        <v>160</v>
      </c>
      <c r="D10680" s="1" t="s">
        <v>2629</v>
      </c>
      <c r="E10680" s="2">
        <v>45292.146365740744</v>
      </c>
      <c r="F10680" s="1" t="s">
        <v>25</v>
      </c>
      <c r="G10680" s="9" t="s">
        <v>318</v>
      </c>
      <c r="H10680" s="9" t="s">
        <v>318</v>
      </c>
      <c r="I10680" s="9" t="s">
        <v>45</v>
      </c>
      <c r="J10680" s="1">
        <v>110094</v>
      </c>
      <c r="K10680" s="3">
        <v>45292</v>
      </c>
      <c r="L10680" s="1" t="s">
        <v>37</v>
      </c>
      <c r="M10680" s="1" t="s">
        <v>917</v>
      </c>
      <c r="N10680" s="1" t="s">
        <v>75</v>
      </c>
      <c r="O10680" s="10">
        <v>45239.346168981479</v>
      </c>
      <c r="P10680" s="10">
        <v>45264.104432870372</v>
      </c>
      <c r="Q10680">
        <v>0</v>
      </c>
      <c r="R10680" t="s">
        <v>220</v>
      </c>
      <c r="S10680" t="s">
        <v>220</v>
      </c>
      <c r="T10680">
        <v>0</v>
      </c>
      <c r="U10680" t="s">
        <v>220</v>
      </c>
      <c r="V10680" t="str">
        <f>VLOOKUP(F10680, [1]!Table1[[#All],[Gender]:[city]], 3, FALSE)</f>
        <v>Undergraduate Student</v>
      </c>
      <c r="W10680" s="11">
        <f>VLOOKUP(F10680, [1]!Table1[[#All],[Gender]:[city]], 4, FALSE)</f>
        <v>45130</v>
      </c>
      <c r="X10680" t="b">
        <f>VLOOKUP(F10680, [1]!Table1[[#All],[Gender]:[isFromSocialMedia]], 7, FALSE)</f>
        <v>0</v>
      </c>
      <c r="Y10680" t="str">
        <f>IF(TEXT(Table1[[#This Row],[Apply Date]], "yyyy-mm-dd") = TEXT(Table1[[#This Row],[Sign Up Date]], "yyyy-mm-dd"), "New User", "Repeat User")</f>
        <v>Repeat User</v>
      </c>
    </row>
    <row r="10681" spans="1:25" ht="12.75" x14ac:dyDescent="0.2">
      <c r="A10681" s="1" t="s">
        <v>15883</v>
      </c>
      <c r="B10681" s="1" t="s">
        <v>11245</v>
      </c>
      <c r="C10681" s="1" t="s">
        <v>160</v>
      </c>
      <c r="D10681" s="1" t="s">
        <v>2629</v>
      </c>
      <c r="E10681" s="2">
        <v>45292.146365740744</v>
      </c>
      <c r="F10681" s="1" t="s">
        <v>25</v>
      </c>
      <c r="G10681" s="9" t="s">
        <v>15884</v>
      </c>
      <c r="H10681" s="9" t="s">
        <v>3543</v>
      </c>
      <c r="I10681" s="9" t="s">
        <v>45</v>
      </c>
      <c r="J10681" s="1">
        <v>462006</v>
      </c>
      <c r="K10681" s="3">
        <v>42887</v>
      </c>
      <c r="L10681" s="1" t="s">
        <v>104</v>
      </c>
      <c r="M10681" s="1" t="s">
        <v>15885</v>
      </c>
      <c r="N10681" s="1" t="s">
        <v>2637</v>
      </c>
      <c r="O10681" s="10">
        <v>45197.904803240737</v>
      </c>
      <c r="Q10681">
        <v>0</v>
      </c>
      <c r="R10681" t="s">
        <v>220</v>
      </c>
      <c r="S10681" t="s">
        <v>220</v>
      </c>
      <c r="T10681">
        <v>0</v>
      </c>
      <c r="U10681" t="s">
        <v>220</v>
      </c>
      <c r="V10681" t="str">
        <f>VLOOKUP(F10681, [1]!Table1[[#All],[Gender]:[city]], 3, FALSE)</f>
        <v>Undergraduate Student</v>
      </c>
      <c r="W10681" s="11">
        <f>VLOOKUP(F10681, [1]!Table1[[#All],[Gender]:[city]], 4, FALSE)</f>
        <v>45130</v>
      </c>
      <c r="X10681" t="b">
        <f>VLOOKUP(F10681, [1]!Table1[[#All],[Gender]:[isFromSocialMedia]], 7, FALSE)</f>
        <v>0</v>
      </c>
      <c r="Y10681" t="str">
        <f>IF(TEXT(Table1[[#This Row],[Apply Date]], "yyyy-mm-dd") = TEXT(Table1[[#This Row],[Sign Up Date]], "yyyy-mm-dd"), "New User", "Repeat User")</f>
        <v>Repeat User</v>
      </c>
    </row>
    <row r="10682" spans="1:25" ht="12.75" x14ac:dyDescent="0.2">
      <c r="A10682" s="1" t="s">
        <v>15886</v>
      </c>
      <c r="B10682" s="1" t="s">
        <v>11245</v>
      </c>
      <c r="C10682" s="1" t="s">
        <v>160</v>
      </c>
      <c r="D10682" s="1" t="s">
        <v>2629</v>
      </c>
      <c r="E10682" s="2">
        <v>45292.146365740744</v>
      </c>
      <c r="F10682" s="1" t="s">
        <v>25</v>
      </c>
      <c r="G10682" s="9" t="s">
        <v>15404</v>
      </c>
      <c r="H10682" s="9" t="s">
        <v>163</v>
      </c>
      <c r="I10682" s="9" t="s">
        <v>79</v>
      </c>
      <c r="J10682" s="1">
        <v>31225</v>
      </c>
      <c r="K10682" s="3">
        <v>41730</v>
      </c>
      <c r="L10682" s="1" t="s">
        <v>50</v>
      </c>
      <c r="M10682" s="1" t="s">
        <v>191</v>
      </c>
      <c r="N10682" s="1" t="s">
        <v>39</v>
      </c>
      <c r="O10682" s="10">
        <v>45118.316921296297</v>
      </c>
      <c r="P10682" s="10">
        <v>45145.1875</v>
      </c>
      <c r="Q10682" s="1">
        <v>500</v>
      </c>
      <c r="R10682" s="1" t="s">
        <v>11283</v>
      </c>
      <c r="S10682" s="1" t="s">
        <v>11284</v>
      </c>
      <c r="T10682" s="1">
        <v>1182</v>
      </c>
      <c r="U10682" s="1" t="s">
        <v>2645</v>
      </c>
      <c r="V10682" t="str">
        <f>VLOOKUP(F10682, [1]!Table1[[#All],[Gender]:[city]], 3, FALSE)</f>
        <v>Undergraduate Student</v>
      </c>
      <c r="W10682" s="11">
        <f>VLOOKUP(F10682, [1]!Table1[[#All],[Gender]:[city]], 4, FALSE)</f>
        <v>45130</v>
      </c>
      <c r="X10682" t="b">
        <f>VLOOKUP(F10682, [1]!Table1[[#All],[Gender]:[isFromSocialMedia]], 7, FALSE)</f>
        <v>0</v>
      </c>
      <c r="Y10682" t="str">
        <f>IF(TEXT(Table1[[#This Row],[Apply Date]], "yyyy-mm-dd") = TEXT(Table1[[#This Row],[Sign Up Date]], "yyyy-mm-dd"), "New User", "Repeat User")</f>
        <v>Repeat User</v>
      </c>
    </row>
    <row r="10683" spans="1:25" ht="12.75" x14ac:dyDescent="0.2">
      <c r="A10683" s="1" t="s">
        <v>15887</v>
      </c>
      <c r="B10683" s="1" t="s">
        <v>11245</v>
      </c>
      <c r="C10683" s="1" t="s">
        <v>160</v>
      </c>
      <c r="D10683" s="1" t="s">
        <v>2629</v>
      </c>
      <c r="E10683" s="2">
        <v>45292.146365740744</v>
      </c>
      <c r="F10683" s="1" t="s">
        <v>33</v>
      </c>
      <c r="G10683" s="9" t="s">
        <v>4574</v>
      </c>
      <c r="H10683" s="9" t="s">
        <v>91</v>
      </c>
      <c r="I10683" s="9" t="s">
        <v>45</v>
      </c>
      <c r="J10683" s="1">
        <v>534202</v>
      </c>
      <c r="K10683" s="3">
        <v>45444</v>
      </c>
      <c r="L10683" s="1" t="s">
        <v>37</v>
      </c>
      <c r="M10683" s="1" t="s">
        <v>4184</v>
      </c>
      <c r="N10683" s="1" t="s">
        <v>75</v>
      </c>
      <c r="O10683" s="10">
        <v>45149.649016203701</v>
      </c>
      <c r="P10683" s="10">
        <v>45159.1875</v>
      </c>
      <c r="Q10683">
        <v>0</v>
      </c>
      <c r="R10683" t="s">
        <v>220</v>
      </c>
      <c r="S10683" t="s">
        <v>220</v>
      </c>
      <c r="T10683">
        <v>0</v>
      </c>
      <c r="U10683" t="s">
        <v>220</v>
      </c>
      <c r="V10683" t="str">
        <f>VLOOKUP(F10683, [1]!Table1[[#All],[Gender]:[city]], 3, FALSE)</f>
        <v>Not in Education</v>
      </c>
      <c r="W10683" s="11">
        <f>VLOOKUP(F10683, [1]!Table1[[#All],[Gender]:[city]], 4, FALSE)</f>
        <v>45092</v>
      </c>
      <c r="X10683" t="b">
        <f>VLOOKUP(F10683, [1]!Table1[[#All],[Gender]:[isFromSocialMedia]], 7, FALSE)</f>
        <v>0</v>
      </c>
      <c r="Y10683" t="str">
        <f>IF(TEXT(Table1[[#This Row],[Apply Date]], "yyyy-mm-dd") = TEXT(Table1[[#This Row],[Sign Up Date]], "yyyy-mm-dd"), "New User", "Repeat User")</f>
        <v>Repeat User</v>
      </c>
    </row>
    <row r="10684" spans="1:25" ht="12.75" x14ac:dyDescent="0.2">
      <c r="A10684" s="1" t="s">
        <v>15888</v>
      </c>
      <c r="B10684" s="1" t="s">
        <v>11245</v>
      </c>
      <c r="C10684" s="1" t="s">
        <v>160</v>
      </c>
      <c r="D10684" s="1" t="s">
        <v>2629</v>
      </c>
      <c r="E10684" s="2">
        <v>45292.146365740744</v>
      </c>
      <c r="F10684" s="1" t="s">
        <v>33</v>
      </c>
      <c r="G10684" s="9" t="s">
        <v>296</v>
      </c>
      <c r="H10684" s="9" t="s">
        <v>293</v>
      </c>
      <c r="I10684" s="9" t="s">
        <v>103</v>
      </c>
      <c r="J10684" s="1">
        <v>75200</v>
      </c>
      <c r="K10684" s="3">
        <v>45505</v>
      </c>
      <c r="L10684" s="1" t="s">
        <v>37</v>
      </c>
      <c r="M10684" s="1" t="s">
        <v>439</v>
      </c>
      <c r="N10684" s="1" t="s">
        <v>75</v>
      </c>
      <c r="O10684" s="10">
        <v>45141.802534722221</v>
      </c>
      <c r="P10684" s="10">
        <v>45159.1875</v>
      </c>
      <c r="Q10684">
        <v>0</v>
      </c>
      <c r="R10684" t="s">
        <v>220</v>
      </c>
      <c r="S10684" t="s">
        <v>220</v>
      </c>
      <c r="T10684">
        <v>0</v>
      </c>
      <c r="U10684" t="s">
        <v>220</v>
      </c>
      <c r="V10684" t="str">
        <f>VLOOKUP(F10684, [1]!Table1[[#All],[Gender]:[city]], 3, FALSE)</f>
        <v>Not in Education</v>
      </c>
      <c r="W10684" s="11">
        <f>VLOOKUP(F10684, [1]!Table1[[#All],[Gender]:[city]], 4, FALSE)</f>
        <v>45092</v>
      </c>
      <c r="X10684" t="b">
        <f>VLOOKUP(F10684, [1]!Table1[[#All],[Gender]:[isFromSocialMedia]], 7, FALSE)</f>
        <v>0</v>
      </c>
      <c r="Y10684" t="str">
        <f>IF(TEXT(Table1[[#This Row],[Apply Date]], "yyyy-mm-dd") = TEXT(Table1[[#This Row],[Sign Up Date]], "yyyy-mm-dd"), "New User", "Repeat User")</f>
        <v>Repeat User</v>
      </c>
    </row>
    <row r="10685" spans="1:25" ht="12.75" x14ac:dyDescent="0.2">
      <c r="A10685" s="1" t="s">
        <v>15889</v>
      </c>
      <c r="B10685" s="1" t="s">
        <v>11245</v>
      </c>
      <c r="C10685" s="1" t="s">
        <v>160</v>
      </c>
      <c r="D10685" s="1" t="s">
        <v>2629</v>
      </c>
      <c r="E10685" s="2">
        <v>45292.146365740744</v>
      </c>
      <c r="F10685" s="1" t="s">
        <v>25</v>
      </c>
      <c r="G10685" s="9" t="s">
        <v>9140</v>
      </c>
      <c r="H10685" s="9" t="s">
        <v>2896</v>
      </c>
      <c r="I10685" s="9" t="s">
        <v>45</v>
      </c>
      <c r="J10685" s="1">
        <v>222001</v>
      </c>
      <c r="K10685" s="4">
        <v>44866</v>
      </c>
      <c r="L10685" s="1" t="s">
        <v>37</v>
      </c>
      <c r="M10685" s="1" t="s">
        <v>689</v>
      </c>
      <c r="N10685" s="1" t="s">
        <v>2637</v>
      </c>
      <c r="O10685" s="10">
        <v>45235.659675925926</v>
      </c>
      <c r="Q10685">
        <v>0</v>
      </c>
      <c r="R10685" t="s">
        <v>220</v>
      </c>
      <c r="S10685" t="s">
        <v>220</v>
      </c>
      <c r="T10685">
        <v>0</v>
      </c>
      <c r="U10685" t="s">
        <v>220</v>
      </c>
      <c r="V10685" t="str">
        <f>VLOOKUP(F10685, [1]!Table1[[#All],[Gender]:[city]], 3, FALSE)</f>
        <v>Undergraduate Student</v>
      </c>
      <c r="W10685" s="11">
        <f>VLOOKUP(F10685, [1]!Table1[[#All],[Gender]:[city]], 4, FALSE)</f>
        <v>45130</v>
      </c>
      <c r="X10685" t="b">
        <f>VLOOKUP(F10685, [1]!Table1[[#All],[Gender]:[isFromSocialMedia]], 7, FALSE)</f>
        <v>0</v>
      </c>
      <c r="Y10685" t="str">
        <f>IF(TEXT(Table1[[#This Row],[Apply Date]], "yyyy-mm-dd") = TEXT(Table1[[#This Row],[Sign Up Date]], "yyyy-mm-dd"), "New User", "Repeat User")</f>
        <v>Repeat User</v>
      </c>
    </row>
    <row r="10686" spans="1:25" ht="12.75" x14ac:dyDescent="0.2">
      <c r="A10686" s="1" t="s">
        <v>15890</v>
      </c>
      <c r="B10686" s="1" t="s">
        <v>11245</v>
      </c>
      <c r="C10686" s="1" t="s">
        <v>160</v>
      </c>
      <c r="D10686" s="1" t="s">
        <v>2629</v>
      </c>
      <c r="E10686" s="2">
        <v>45292.146365740744</v>
      </c>
      <c r="F10686" s="1" t="s">
        <v>25</v>
      </c>
      <c r="G10686" s="9" t="s">
        <v>198</v>
      </c>
      <c r="H10686" s="9" t="s">
        <v>54</v>
      </c>
      <c r="I10686" s="9" t="s">
        <v>45</v>
      </c>
      <c r="J10686" s="1">
        <v>560073</v>
      </c>
      <c r="K10686" s="4">
        <v>45931</v>
      </c>
      <c r="L10686" s="1" t="s">
        <v>37</v>
      </c>
      <c r="M10686" s="1" t="s">
        <v>97</v>
      </c>
      <c r="N10686" s="1" t="s">
        <v>39</v>
      </c>
      <c r="O10686" s="10">
        <v>45090.889756944445</v>
      </c>
      <c r="P10686" s="10">
        <v>45103.104166666664</v>
      </c>
      <c r="Q10686" s="1">
        <v>500</v>
      </c>
      <c r="R10686" s="1" t="s">
        <v>11283</v>
      </c>
      <c r="S10686" s="1" t="s">
        <v>11284</v>
      </c>
      <c r="T10686" s="1">
        <v>1182</v>
      </c>
      <c r="U10686" s="1" t="s">
        <v>2645</v>
      </c>
      <c r="V10686" t="str">
        <f>VLOOKUP(F10686, [1]!Table1[[#All],[Gender]:[city]], 3, FALSE)</f>
        <v>Undergraduate Student</v>
      </c>
      <c r="W10686" s="11">
        <f>VLOOKUP(F10686, [1]!Table1[[#All],[Gender]:[city]], 4, FALSE)</f>
        <v>45130</v>
      </c>
      <c r="X10686" t="b">
        <f>VLOOKUP(F10686, [1]!Table1[[#All],[Gender]:[isFromSocialMedia]], 7, FALSE)</f>
        <v>0</v>
      </c>
      <c r="Y10686" t="str">
        <f>IF(TEXT(Table1[[#This Row],[Apply Date]], "yyyy-mm-dd") = TEXT(Table1[[#This Row],[Sign Up Date]], "yyyy-mm-dd"), "New User", "Repeat User")</f>
        <v>Repeat User</v>
      </c>
    </row>
    <row r="10687" spans="1:25" ht="12.75" x14ac:dyDescent="0.2">
      <c r="A10687" s="1" t="s">
        <v>15891</v>
      </c>
      <c r="B10687" s="1" t="s">
        <v>11245</v>
      </c>
      <c r="C10687" s="1" t="s">
        <v>160</v>
      </c>
      <c r="D10687" s="1" t="s">
        <v>2629</v>
      </c>
      <c r="E10687" s="2">
        <v>45292.146365740744</v>
      </c>
      <c r="F10687" s="1" t="s">
        <v>33</v>
      </c>
      <c r="G10687" s="9" t="s">
        <v>90</v>
      </c>
      <c r="H10687" s="9" t="s">
        <v>1763</v>
      </c>
      <c r="I10687" s="9" t="s">
        <v>45</v>
      </c>
      <c r="J10687" s="1">
        <v>517503</v>
      </c>
      <c r="K10687" s="3">
        <v>45078</v>
      </c>
      <c r="L10687" s="1" t="s">
        <v>37</v>
      </c>
      <c r="M10687" s="1" t="s">
        <v>628</v>
      </c>
      <c r="N10687" s="1" t="s">
        <v>75</v>
      </c>
      <c r="O10687" s="10">
        <v>45136.278993055559</v>
      </c>
      <c r="P10687" s="10">
        <v>45145.1875</v>
      </c>
      <c r="Q10687">
        <v>0</v>
      </c>
      <c r="R10687" t="s">
        <v>220</v>
      </c>
      <c r="S10687" t="s">
        <v>220</v>
      </c>
      <c r="T10687">
        <v>0</v>
      </c>
      <c r="U10687" t="s">
        <v>220</v>
      </c>
      <c r="V10687" t="str">
        <f>VLOOKUP(F10687, [1]!Table1[[#All],[Gender]:[city]], 3, FALSE)</f>
        <v>Not in Education</v>
      </c>
      <c r="W10687" s="11">
        <f>VLOOKUP(F10687, [1]!Table1[[#All],[Gender]:[city]], 4, FALSE)</f>
        <v>45092</v>
      </c>
      <c r="X10687" t="b">
        <f>VLOOKUP(F10687, [1]!Table1[[#All],[Gender]:[isFromSocialMedia]], 7, FALSE)</f>
        <v>0</v>
      </c>
      <c r="Y10687" t="str">
        <f>IF(TEXT(Table1[[#This Row],[Apply Date]], "yyyy-mm-dd") = TEXT(Table1[[#This Row],[Sign Up Date]], "yyyy-mm-dd"), "New User", "Repeat User")</f>
        <v>Repeat User</v>
      </c>
    </row>
    <row r="10688" spans="1:25" ht="12.75" x14ac:dyDescent="0.2">
      <c r="A10688" s="1" t="s">
        <v>15892</v>
      </c>
      <c r="B10688" s="1" t="s">
        <v>11245</v>
      </c>
      <c r="C10688" s="1" t="s">
        <v>160</v>
      </c>
      <c r="D10688" s="1" t="s">
        <v>2629</v>
      </c>
      <c r="E10688" s="2">
        <v>45292.146365740744</v>
      </c>
      <c r="F10688" s="1" t="s">
        <v>33</v>
      </c>
      <c r="G10688" s="9" t="s">
        <v>324</v>
      </c>
      <c r="H10688" s="9" t="s">
        <v>325</v>
      </c>
      <c r="I10688" s="9" t="s">
        <v>79</v>
      </c>
      <c r="J10688" s="1">
        <v>200213</v>
      </c>
      <c r="K10688" s="3">
        <v>44774</v>
      </c>
      <c r="L10688" s="1" t="s">
        <v>37</v>
      </c>
      <c r="M10688" s="1" t="s">
        <v>300</v>
      </c>
      <c r="N10688" s="1" t="s">
        <v>31</v>
      </c>
      <c r="O10688" s="10">
        <v>44944.866111111114</v>
      </c>
      <c r="P10688" s="10">
        <v>44977.104189814818</v>
      </c>
      <c r="Q10688">
        <v>0</v>
      </c>
      <c r="R10688" t="s">
        <v>220</v>
      </c>
      <c r="S10688" t="s">
        <v>220</v>
      </c>
      <c r="T10688">
        <v>0</v>
      </c>
      <c r="U10688" t="s">
        <v>220</v>
      </c>
      <c r="V10688" t="str">
        <f>VLOOKUP(F10688, [1]!Table1[[#All],[Gender]:[city]], 3, FALSE)</f>
        <v>Not in Education</v>
      </c>
      <c r="W10688" s="11">
        <f>VLOOKUP(F10688, [1]!Table1[[#All],[Gender]:[city]], 4, FALSE)</f>
        <v>45092</v>
      </c>
      <c r="X10688" t="b">
        <f>VLOOKUP(F10688, [1]!Table1[[#All],[Gender]:[isFromSocialMedia]], 7, FALSE)</f>
        <v>0</v>
      </c>
      <c r="Y10688" t="str">
        <f>IF(TEXT(Table1[[#This Row],[Apply Date]], "yyyy-mm-dd") = TEXT(Table1[[#This Row],[Sign Up Date]], "yyyy-mm-dd"), "New User", "Repeat User")</f>
        <v>Repeat User</v>
      </c>
    </row>
    <row r="10689" spans="1:25" ht="12.75" x14ac:dyDescent="0.2">
      <c r="A10689" s="1" t="s">
        <v>15893</v>
      </c>
      <c r="B10689" s="1" t="s">
        <v>11245</v>
      </c>
      <c r="C10689" s="1" t="s">
        <v>160</v>
      </c>
      <c r="D10689" s="1" t="s">
        <v>2629</v>
      </c>
      <c r="E10689" s="2">
        <v>45292.146365740744</v>
      </c>
      <c r="F10689" s="1" t="s">
        <v>25</v>
      </c>
      <c r="G10689" s="9" t="s">
        <v>904</v>
      </c>
      <c r="H10689" s="9" t="s">
        <v>904</v>
      </c>
      <c r="I10689" s="9" t="s">
        <v>61</v>
      </c>
      <c r="J10689" s="1">
        <v>60616</v>
      </c>
      <c r="K10689" s="4">
        <v>45992</v>
      </c>
      <c r="L10689" s="1" t="s">
        <v>50</v>
      </c>
      <c r="M10689" s="1" t="s">
        <v>51</v>
      </c>
      <c r="N10689" s="1" t="s">
        <v>75</v>
      </c>
      <c r="O10689" s="10">
        <v>45060.097418981481</v>
      </c>
      <c r="P10689" s="10">
        <v>45071.104166666664</v>
      </c>
      <c r="Q10689">
        <v>0</v>
      </c>
      <c r="R10689" t="s">
        <v>220</v>
      </c>
      <c r="S10689" t="s">
        <v>220</v>
      </c>
      <c r="T10689">
        <v>0</v>
      </c>
      <c r="U10689" t="s">
        <v>220</v>
      </c>
      <c r="V10689" t="str">
        <f>VLOOKUP(F10689, [1]!Table1[[#All],[Gender]:[city]], 3, FALSE)</f>
        <v>Undergraduate Student</v>
      </c>
      <c r="W10689" s="11">
        <f>VLOOKUP(F10689, [1]!Table1[[#All],[Gender]:[city]], 4, FALSE)</f>
        <v>45130</v>
      </c>
      <c r="X10689" t="b">
        <f>VLOOKUP(F10689, [1]!Table1[[#All],[Gender]:[isFromSocialMedia]], 7, FALSE)</f>
        <v>0</v>
      </c>
      <c r="Y10689" t="str">
        <f>IF(TEXT(Table1[[#This Row],[Apply Date]], "yyyy-mm-dd") = TEXT(Table1[[#This Row],[Sign Up Date]], "yyyy-mm-dd"), "New User", "Repeat User")</f>
        <v>Repeat User</v>
      </c>
    </row>
    <row r="10690" spans="1:25" ht="12.75" x14ac:dyDescent="0.2">
      <c r="A10690" s="1" t="s">
        <v>15894</v>
      </c>
      <c r="B10690" s="1" t="s">
        <v>11245</v>
      </c>
      <c r="C10690" s="1" t="s">
        <v>160</v>
      </c>
      <c r="D10690" s="1" t="s">
        <v>2629</v>
      </c>
      <c r="E10690" s="2">
        <v>45292.146365740744</v>
      </c>
      <c r="F10690" s="1" t="s">
        <v>25</v>
      </c>
      <c r="G10690" s="9" t="s">
        <v>2797</v>
      </c>
      <c r="H10690" s="9" t="s">
        <v>148</v>
      </c>
      <c r="I10690" s="9" t="s">
        <v>45</v>
      </c>
      <c r="J10690" s="1">
        <v>421301</v>
      </c>
      <c r="K10690" s="3">
        <v>45078</v>
      </c>
      <c r="L10690" s="1" t="s">
        <v>37</v>
      </c>
      <c r="M10690" s="1" t="s">
        <v>319</v>
      </c>
      <c r="N10690" s="1" t="s">
        <v>75</v>
      </c>
      <c r="O10690" s="10">
        <v>45056.651643518519</v>
      </c>
      <c r="P10690" s="10">
        <v>45071.104166666664</v>
      </c>
      <c r="Q10690">
        <v>0</v>
      </c>
      <c r="R10690" t="s">
        <v>220</v>
      </c>
      <c r="S10690" t="s">
        <v>220</v>
      </c>
      <c r="T10690">
        <v>0</v>
      </c>
      <c r="U10690" t="s">
        <v>220</v>
      </c>
      <c r="V10690" t="str">
        <f>VLOOKUP(F10690, [1]!Table1[[#All],[Gender]:[city]], 3, FALSE)</f>
        <v>Undergraduate Student</v>
      </c>
      <c r="W10690" s="11">
        <f>VLOOKUP(F10690, [1]!Table1[[#All],[Gender]:[city]], 4, FALSE)</f>
        <v>45130</v>
      </c>
      <c r="X10690" t="b">
        <f>VLOOKUP(F10690, [1]!Table1[[#All],[Gender]:[isFromSocialMedia]], 7, FALSE)</f>
        <v>0</v>
      </c>
      <c r="Y10690" t="str">
        <f>IF(TEXT(Table1[[#This Row],[Apply Date]], "yyyy-mm-dd") = TEXT(Table1[[#This Row],[Sign Up Date]], "yyyy-mm-dd"), "New User", "Repeat User")</f>
        <v>Repeat User</v>
      </c>
    </row>
    <row r="10691" spans="1:25" ht="12.75" x14ac:dyDescent="0.2">
      <c r="A10691" s="1" t="s">
        <v>15895</v>
      </c>
      <c r="B10691" s="1" t="s">
        <v>11245</v>
      </c>
      <c r="C10691" s="1" t="s">
        <v>160</v>
      </c>
      <c r="D10691" s="1" t="s">
        <v>2629</v>
      </c>
      <c r="E10691" s="2">
        <v>45292.146365740744</v>
      </c>
      <c r="F10691" s="1" t="s">
        <v>25</v>
      </c>
      <c r="G10691" s="9" t="s">
        <v>2429</v>
      </c>
      <c r="H10691" s="9" t="s">
        <v>230</v>
      </c>
      <c r="I10691" s="9" t="s">
        <v>45</v>
      </c>
      <c r="J10691" s="1">
        <v>627416</v>
      </c>
      <c r="K10691" s="3">
        <v>44287</v>
      </c>
      <c r="L10691" s="1" t="s">
        <v>37</v>
      </c>
      <c r="M10691" s="1" t="s">
        <v>294</v>
      </c>
      <c r="N10691" s="1" t="s">
        <v>75</v>
      </c>
      <c r="O10691" s="10">
        <v>45112.898043981484</v>
      </c>
      <c r="P10691" s="10">
        <v>45145.1875</v>
      </c>
      <c r="Q10691">
        <v>0</v>
      </c>
      <c r="R10691" t="s">
        <v>220</v>
      </c>
      <c r="S10691" t="s">
        <v>220</v>
      </c>
      <c r="T10691">
        <v>0</v>
      </c>
      <c r="U10691" t="s">
        <v>220</v>
      </c>
      <c r="V10691" t="str">
        <f>VLOOKUP(F10691, [1]!Table1[[#All],[Gender]:[city]], 3, FALSE)</f>
        <v>Undergraduate Student</v>
      </c>
      <c r="W10691" s="11">
        <f>VLOOKUP(F10691, [1]!Table1[[#All],[Gender]:[city]], 4, FALSE)</f>
        <v>45130</v>
      </c>
      <c r="X10691" t="b">
        <f>VLOOKUP(F10691, [1]!Table1[[#All],[Gender]:[isFromSocialMedia]], 7, FALSE)</f>
        <v>0</v>
      </c>
      <c r="Y10691" t="str">
        <f>IF(TEXT(Table1[[#This Row],[Apply Date]], "yyyy-mm-dd") = TEXT(Table1[[#This Row],[Sign Up Date]], "yyyy-mm-dd"), "New User", "Repeat User")</f>
        <v>Repeat User</v>
      </c>
    </row>
    <row r="10692" spans="1:25" ht="12.75" x14ac:dyDescent="0.2">
      <c r="A10692" s="1" t="s">
        <v>15896</v>
      </c>
      <c r="B10692" s="1" t="s">
        <v>11245</v>
      </c>
      <c r="C10692" s="1" t="s">
        <v>160</v>
      </c>
      <c r="D10692" s="1" t="s">
        <v>2629</v>
      </c>
      <c r="E10692" s="2">
        <v>45292.146365740744</v>
      </c>
      <c r="F10692" s="1" t="s">
        <v>25</v>
      </c>
      <c r="G10692" s="9" t="s">
        <v>642</v>
      </c>
      <c r="H10692" s="9" t="s">
        <v>643</v>
      </c>
      <c r="I10692" s="9" t="s">
        <v>45</v>
      </c>
      <c r="J10692" s="1">
        <v>452006</v>
      </c>
      <c r="K10692" s="3">
        <v>44562</v>
      </c>
      <c r="L10692" s="1" t="s">
        <v>50</v>
      </c>
      <c r="M10692" s="1" t="s">
        <v>366</v>
      </c>
      <c r="N10692" s="1" t="s">
        <v>75</v>
      </c>
      <c r="O10692" s="10">
        <v>45118.669988425929</v>
      </c>
      <c r="P10692" s="10">
        <v>45145.1875</v>
      </c>
      <c r="Q10692">
        <v>0</v>
      </c>
      <c r="R10692" t="s">
        <v>220</v>
      </c>
      <c r="S10692" t="s">
        <v>220</v>
      </c>
      <c r="T10692">
        <v>0</v>
      </c>
      <c r="U10692" t="s">
        <v>220</v>
      </c>
      <c r="V10692" t="str">
        <f>VLOOKUP(F10692, [1]!Table1[[#All],[Gender]:[city]], 3, FALSE)</f>
        <v>Undergraduate Student</v>
      </c>
      <c r="W10692" s="11">
        <f>VLOOKUP(F10692, [1]!Table1[[#All],[Gender]:[city]], 4, FALSE)</f>
        <v>45130</v>
      </c>
      <c r="X10692" t="b">
        <f>VLOOKUP(F10692, [1]!Table1[[#All],[Gender]:[isFromSocialMedia]], 7, FALSE)</f>
        <v>0</v>
      </c>
      <c r="Y10692" t="str">
        <f>IF(TEXT(Table1[[#This Row],[Apply Date]], "yyyy-mm-dd") = TEXT(Table1[[#This Row],[Sign Up Date]], "yyyy-mm-dd"), "New User", "Repeat User")</f>
        <v>Repeat User</v>
      </c>
    </row>
    <row r="10693" spans="1:25" ht="12.75" x14ac:dyDescent="0.2">
      <c r="A10693" s="1" t="s">
        <v>15897</v>
      </c>
      <c r="B10693" s="1" t="s">
        <v>11245</v>
      </c>
      <c r="C10693" s="1" t="s">
        <v>160</v>
      </c>
      <c r="D10693" s="1" t="s">
        <v>2629</v>
      </c>
      <c r="E10693" s="2">
        <v>45292.146365740744</v>
      </c>
      <c r="F10693" s="1" t="s">
        <v>25</v>
      </c>
      <c r="G10693" s="9" t="s">
        <v>368</v>
      </c>
      <c r="H10693" s="9" t="s">
        <v>163</v>
      </c>
      <c r="I10693" s="9" t="s">
        <v>79</v>
      </c>
      <c r="J10693" s="1">
        <v>105102</v>
      </c>
      <c r="K10693" s="3">
        <v>45108</v>
      </c>
      <c r="L10693" s="1" t="s">
        <v>104</v>
      </c>
      <c r="M10693" s="1" t="s">
        <v>82</v>
      </c>
      <c r="N10693" s="1" t="s">
        <v>75</v>
      </c>
      <c r="O10693" s="10">
        <v>45149.755428240744</v>
      </c>
      <c r="P10693" s="10">
        <v>45159.1875</v>
      </c>
      <c r="Q10693">
        <v>0</v>
      </c>
      <c r="R10693" t="s">
        <v>220</v>
      </c>
      <c r="S10693" t="s">
        <v>220</v>
      </c>
      <c r="T10693">
        <v>0</v>
      </c>
      <c r="U10693" t="s">
        <v>220</v>
      </c>
      <c r="V10693" t="str">
        <f>VLOOKUP(F10693, [1]!Table1[[#All],[Gender]:[city]], 3, FALSE)</f>
        <v>Undergraduate Student</v>
      </c>
      <c r="W10693" s="11">
        <f>VLOOKUP(F10693, [1]!Table1[[#All],[Gender]:[city]], 4, FALSE)</f>
        <v>45130</v>
      </c>
      <c r="X10693" t="b">
        <f>VLOOKUP(F10693, [1]!Table1[[#All],[Gender]:[isFromSocialMedia]], 7, FALSE)</f>
        <v>0</v>
      </c>
      <c r="Y10693" t="str">
        <f>IF(TEXT(Table1[[#This Row],[Apply Date]], "yyyy-mm-dd") = TEXT(Table1[[#This Row],[Sign Up Date]], "yyyy-mm-dd"), "New User", "Repeat User")</f>
        <v>Repeat User</v>
      </c>
    </row>
    <row r="10694" spans="1:25" ht="12.75" x14ac:dyDescent="0.2">
      <c r="A10694" s="1" t="s">
        <v>15898</v>
      </c>
      <c r="B10694" s="1" t="s">
        <v>11245</v>
      </c>
      <c r="C10694" s="1" t="s">
        <v>160</v>
      </c>
      <c r="D10694" s="1" t="s">
        <v>2629</v>
      </c>
      <c r="E10694" s="2">
        <v>45292.146365740744</v>
      </c>
      <c r="F10694" s="1" t="s">
        <v>25</v>
      </c>
      <c r="G10694" s="9" t="s">
        <v>15899</v>
      </c>
      <c r="H10694" s="9" t="s">
        <v>11452</v>
      </c>
      <c r="I10694" s="9" t="s">
        <v>682</v>
      </c>
      <c r="J10694" s="1" t="s">
        <v>15900</v>
      </c>
      <c r="K10694" s="3">
        <v>45170</v>
      </c>
      <c r="L10694" s="1" t="s">
        <v>50</v>
      </c>
      <c r="M10694" s="1" t="s">
        <v>917</v>
      </c>
      <c r="N10694" s="1" t="s">
        <v>75</v>
      </c>
      <c r="O10694" s="10">
        <v>45156.519849537035</v>
      </c>
      <c r="P10694" s="10">
        <v>45299.146365740744</v>
      </c>
      <c r="Q10694">
        <v>0</v>
      </c>
      <c r="R10694" t="s">
        <v>220</v>
      </c>
      <c r="S10694" t="s">
        <v>220</v>
      </c>
      <c r="T10694">
        <v>0</v>
      </c>
      <c r="U10694" t="s">
        <v>220</v>
      </c>
      <c r="V10694" t="str">
        <f>VLOOKUP(F10694, [1]!Table1[[#All],[Gender]:[city]], 3, FALSE)</f>
        <v>Undergraduate Student</v>
      </c>
      <c r="W10694" s="11">
        <f>VLOOKUP(F10694, [1]!Table1[[#All],[Gender]:[city]], 4, FALSE)</f>
        <v>45130</v>
      </c>
      <c r="X10694" t="b">
        <f>VLOOKUP(F10694, [1]!Table1[[#All],[Gender]:[isFromSocialMedia]], 7, FALSE)</f>
        <v>0</v>
      </c>
      <c r="Y10694" t="str">
        <f>IF(TEXT(Table1[[#This Row],[Apply Date]], "yyyy-mm-dd") = TEXT(Table1[[#This Row],[Sign Up Date]], "yyyy-mm-dd"), "New User", "Repeat User")</f>
        <v>Repeat User</v>
      </c>
    </row>
    <row r="10695" spans="1:25" ht="12.75" x14ac:dyDescent="0.2">
      <c r="A10695" s="1" t="s">
        <v>15901</v>
      </c>
      <c r="B10695" s="1" t="s">
        <v>11245</v>
      </c>
      <c r="C10695" s="1" t="s">
        <v>160</v>
      </c>
      <c r="D10695" s="1" t="s">
        <v>2629</v>
      </c>
      <c r="E10695" s="2">
        <v>45292.146365740744</v>
      </c>
      <c r="F10695" s="1" t="s">
        <v>25</v>
      </c>
      <c r="G10695" s="9" t="s">
        <v>488</v>
      </c>
      <c r="H10695" s="9" t="s">
        <v>134</v>
      </c>
      <c r="I10695" s="9" t="s">
        <v>61</v>
      </c>
      <c r="J10695" s="1">
        <v>60563</v>
      </c>
      <c r="K10695" s="3">
        <v>45292</v>
      </c>
      <c r="L10695" s="1" t="s">
        <v>29</v>
      </c>
      <c r="M10695" s="1" t="s">
        <v>51</v>
      </c>
      <c r="N10695" s="1" t="s">
        <v>39</v>
      </c>
      <c r="O10695" s="10">
        <v>45000.11273148148</v>
      </c>
      <c r="P10695" s="10">
        <v>45012.104722222219</v>
      </c>
      <c r="Q10695" s="1">
        <v>2500</v>
      </c>
      <c r="R10695" s="1" t="s">
        <v>11266</v>
      </c>
      <c r="S10695" s="1" t="s">
        <v>160</v>
      </c>
      <c r="T10695" s="1">
        <v>1182</v>
      </c>
      <c r="U10695" s="1" t="s">
        <v>2645</v>
      </c>
      <c r="V10695" t="str">
        <f>VLOOKUP(F10695, [1]!Table1[[#All],[Gender]:[city]], 3, FALSE)</f>
        <v>Undergraduate Student</v>
      </c>
      <c r="W10695" s="11">
        <f>VLOOKUP(F10695, [1]!Table1[[#All],[Gender]:[city]], 4, FALSE)</f>
        <v>45130</v>
      </c>
      <c r="X10695" t="b">
        <f>VLOOKUP(F10695, [1]!Table1[[#All],[Gender]:[isFromSocialMedia]], 7, FALSE)</f>
        <v>0</v>
      </c>
      <c r="Y10695" t="str">
        <f>IF(TEXT(Table1[[#This Row],[Apply Date]], "yyyy-mm-dd") = TEXT(Table1[[#This Row],[Sign Up Date]], "yyyy-mm-dd"), "New User", "Repeat User")</f>
        <v>Repeat User</v>
      </c>
    </row>
    <row r="10696" spans="1:25" ht="12.75" x14ac:dyDescent="0.2">
      <c r="A10696" s="1" t="s">
        <v>15902</v>
      </c>
      <c r="B10696" s="1" t="s">
        <v>11245</v>
      </c>
      <c r="C10696" s="1" t="s">
        <v>160</v>
      </c>
      <c r="D10696" s="1" t="s">
        <v>2629</v>
      </c>
      <c r="E10696" s="2">
        <v>45292.146365740744</v>
      </c>
      <c r="F10696" s="1" t="s">
        <v>25</v>
      </c>
      <c r="G10696" s="9" t="s">
        <v>400</v>
      </c>
      <c r="H10696" s="9" t="s">
        <v>148</v>
      </c>
      <c r="I10696" s="9" t="s">
        <v>45</v>
      </c>
      <c r="J10696" s="1">
        <v>411057</v>
      </c>
      <c r="K10696" s="3">
        <v>44774</v>
      </c>
      <c r="L10696" s="1" t="s">
        <v>104</v>
      </c>
      <c r="M10696" s="1" t="s">
        <v>424</v>
      </c>
      <c r="N10696" s="1" t="s">
        <v>75</v>
      </c>
      <c r="O10696" s="10">
        <v>45148.211747685185</v>
      </c>
      <c r="P10696" s="10">
        <v>45159.1875</v>
      </c>
      <c r="Q10696">
        <v>0</v>
      </c>
      <c r="R10696" t="s">
        <v>220</v>
      </c>
      <c r="S10696" t="s">
        <v>220</v>
      </c>
      <c r="T10696">
        <v>0</v>
      </c>
      <c r="U10696" t="s">
        <v>220</v>
      </c>
      <c r="V10696" t="str">
        <f>VLOOKUP(F10696, [1]!Table1[[#All],[Gender]:[city]], 3, FALSE)</f>
        <v>Undergraduate Student</v>
      </c>
      <c r="W10696" s="11">
        <f>VLOOKUP(F10696, [1]!Table1[[#All],[Gender]:[city]], 4, FALSE)</f>
        <v>45130</v>
      </c>
      <c r="X10696" t="b">
        <f>VLOOKUP(F10696, [1]!Table1[[#All],[Gender]:[isFromSocialMedia]], 7, FALSE)</f>
        <v>0</v>
      </c>
      <c r="Y10696" t="str">
        <f>IF(TEXT(Table1[[#This Row],[Apply Date]], "yyyy-mm-dd") = TEXT(Table1[[#This Row],[Sign Up Date]], "yyyy-mm-dd"), "New User", "Repeat User")</f>
        <v>Repeat User</v>
      </c>
    </row>
    <row r="10697" spans="1:25" ht="12.75" x14ac:dyDescent="0.2">
      <c r="A10697" s="1" t="s">
        <v>15903</v>
      </c>
      <c r="B10697" s="1" t="s">
        <v>11245</v>
      </c>
      <c r="C10697" s="1" t="s">
        <v>160</v>
      </c>
      <c r="D10697" s="1" t="s">
        <v>2629</v>
      </c>
      <c r="E10697" s="2">
        <v>45292.146365740744</v>
      </c>
      <c r="F10697" s="1" t="s">
        <v>33</v>
      </c>
      <c r="G10697" s="9" t="s">
        <v>77</v>
      </c>
      <c r="H10697" s="9" t="s">
        <v>3200</v>
      </c>
      <c r="I10697" s="9" t="s">
        <v>79</v>
      </c>
      <c r="J10697" s="1">
        <v>500101</v>
      </c>
      <c r="K10697" s="3">
        <v>44378</v>
      </c>
      <c r="L10697" s="1" t="s">
        <v>104</v>
      </c>
      <c r="M10697" s="1" t="s">
        <v>917</v>
      </c>
      <c r="N10697" s="1" t="s">
        <v>75</v>
      </c>
      <c r="O10697" s="10">
        <v>45130.183287037034</v>
      </c>
      <c r="P10697" s="10">
        <v>45159.1875</v>
      </c>
      <c r="Q10697">
        <v>0</v>
      </c>
      <c r="R10697" t="s">
        <v>220</v>
      </c>
      <c r="S10697" t="s">
        <v>220</v>
      </c>
      <c r="T10697">
        <v>0</v>
      </c>
      <c r="U10697" t="s">
        <v>220</v>
      </c>
      <c r="V10697" t="str">
        <f>VLOOKUP(F10697, [1]!Table1[[#All],[Gender]:[city]], 3, FALSE)</f>
        <v>Not in Education</v>
      </c>
      <c r="W10697" s="11">
        <f>VLOOKUP(F10697, [1]!Table1[[#All],[Gender]:[city]], 4, FALSE)</f>
        <v>45092</v>
      </c>
      <c r="X10697" t="b">
        <f>VLOOKUP(F10697, [1]!Table1[[#All],[Gender]:[isFromSocialMedia]], 7, FALSE)</f>
        <v>0</v>
      </c>
      <c r="Y10697" t="str">
        <f>IF(TEXT(Table1[[#This Row],[Apply Date]], "yyyy-mm-dd") = TEXT(Table1[[#This Row],[Sign Up Date]], "yyyy-mm-dd"), "New User", "Repeat User")</f>
        <v>Repeat User</v>
      </c>
    </row>
    <row r="10698" spans="1:25" ht="12.75" x14ac:dyDescent="0.2">
      <c r="A10698" s="1" t="s">
        <v>15904</v>
      </c>
      <c r="B10698" s="1" t="s">
        <v>11245</v>
      </c>
      <c r="C10698" s="1" t="s">
        <v>160</v>
      </c>
      <c r="D10698" s="1" t="s">
        <v>2629</v>
      </c>
      <c r="E10698" s="2">
        <v>45292.146365740744</v>
      </c>
      <c r="F10698" s="1" t="s">
        <v>33</v>
      </c>
      <c r="G10698" s="9" t="s">
        <v>656</v>
      </c>
      <c r="H10698" s="9" t="s">
        <v>49</v>
      </c>
      <c r="I10698" s="9" t="s">
        <v>45</v>
      </c>
      <c r="J10698" s="1">
        <v>508207</v>
      </c>
      <c r="K10698" s="3">
        <v>43191</v>
      </c>
      <c r="L10698" s="1" t="s">
        <v>37</v>
      </c>
      <c r="M10698" s="1" t="s">
        <v>51</v>
      </c>
      <c r="N10698" s="1" t="s">
        <v>31</v>
      </c>
      <c r="O10698" s="10">
        <v>44841.581412037034</v>
      </c>
      <c r="P10698" s="10">
        <v>44851.1875</v>
      </c>
      <c r="Q10698">
        <v>0</v>
      </c>
      <c r="R10698" t="s">
        <v>220</v>
      </c>
      <c r="S10698" t="s">
        <v>220</v>
      </c>
      <c r="T10698">
        <v>0</v>
      </c>
      <c r="U10698" t="s">
        <v>220</v>
      </c>
      <c r="V10698" t="str">
        <f>VLOOKUP(F10698, [1]!Table1[[#All],[Gender]:[city]], 3, FALSE)</f>
        <v>Not in Education</v>
      </c>
      <c r="W10698" s="11">
        <f>VLOOKUP(F10698, [1]!Table1[[#All],[Gender]:[city]], 4, FALSE)</f>
        <v>45092</v>
      </c>
      <c r="X10698" t="b">
        <f>VLOOKUP(F10698, [1]!Table1[[#All],[Gender]:[isFromSocialMedia]], 7, FALSE)</f>
        <v>0</v>
      </c>
      <c r="Y10698" t="str">
        <f>IF(TEXT(Table1[[#This Row],[Apply Date]], "yyyy-mm-dd") = TEXT(Table1[[#This Row],[Sign Up Date]], "yyyy-mm-dd"), "New User", "Repeat User")</f>
        <v>Repeat User</v>
      </c>
    </row>
    <row r="10699" spans="1:25" ht="12.75" x14ac:dyDescent="0.2">
      <c r="A10699" s="1" t="s">
        <v>15905</v>
      </c>
      <c r="B10699" s="1" t="s">
        <v>11245</v>
      </c>
      <c r="C10699" s="1" t="s">
        <v>160</v>
      </c>
      <c r="D10699" s="1" t="s">
        <v>2629</v>
      </c>
      <c r="E10699" s="2">
        <v>45292.146365740744</v>
      </c>
      <c r="F10699" s="1" t="s">
        <v>25</v>
      </c>
      <c r="G10699" s="9" t="s">
        <v>759</v>
      </c>
      <c r="H10699" s="9" t="s">
        <v>148</v>
      </c>
      <c r="I10699" s="9" t="s">
        <v>45</v>
      </c>
      <c r="J10699" s="1">
        <v>440024</v>
      </c>
      <c r="K10699" s="3">
        <v>45078</v>
      </c>
      <c r="L10699" s="1" t="s">
        <v>37</v>
      </c>
      <c r="M10699" s="1" t="s">
        <v>30</v>
      </c>
      <c r="N10699" s="1" t="s">
        <v>75</v>
      </c>
      <c r="O10699" s="10">
        <v>45091.305347222224</v>
      </c>
      <c r="P10699" s="10">
        <v>45117.104166666664</v>
      </c>
      <c r="Q10699">
        <v>0</v>
      </c>
      <c r="R10699" t="s">
        <v>220</v>
      </c>
      <c r="S10699" t="s">
        <v>220</v>
      </c>
      <c r="T10699">
        <v>0</v>
      </c>
      <c r="U10699" t="s">
        <v>220</v>
      </c>
      <c r="V10699" t="str">
        <f>VLOOKUP(F10699, [1]!Table1[[#All],[Gender]:[city]], 3, FALSE)</f>
        <v>Undergraduate Student</v>
      </c>
      <c r="W10699" s="11">
        <f>VLOOKUP(F10699, [1]!Table1[[#All],[Gender]:[city]], 4, FALSE)</f>
        <v>45130</v>
      </c>
      <c r="X10699" t="b">
        <f>VLOOKUP(F10699, [1]!Table1[[#All],[Gender]:[isFromSocialMedia]], 7, FALSE)</f>
        <v>0</v>
      </c>
      <c r="Y10699" t="str">
        <f>IF(TEXT(Table1[[#This Row],[Apply Date]], "yyyy-mm-dd") = TEXT(Table1[[#This Row],[Sign Up Date]], "yyyy-mm-dd"), "New User", "Repeat User")</f>
        <v>Repeat User</v>
      </c>
    </row>
    <row r="10700" spans="1:25" ht="12.75" x14ac:dyDescent="0.2">
      <c r="A10700" s="1" t="s">
        <v>15906</v>
      </c>
      <c r="B10700" s="1" t="s">
        <v>11245</v>
      </c>
      <c r="C10700" s="1" t="s">
        <v>160</v>
      </c>
      <c r="D10700" s="1" t="s">
        <v>2629</v>
      </c>
      <c r="E10700" s="2">
        <v>45292.146365740744</v>
      </c>
      <c r="F10700" s="1" t="s">
        <v>33</v>
      </c>
      <c r="G10700" s="9" t="s">
        <v>400</v>
      </c>
      <c r="H10700" s="9" t="s">
        <v>148</v>
      </c>
      <c r="I10700" s="9" t="s">
        <v>45</v>
      </c>
      <c r="J10700" s="1">
        <v>4111038</v>
      </c>
      <c r="K10700" s="3">
        <v>45444</v>
      </c>
      <c r="L10700" s="1" t="s">
        <v>37</v>
      </c>
      <c r="M10700" s="1" t="s">
        <v>51</v>
      </c>
      <c r="N10700" s="1" t="s">
        <v>75</v>
      </c>
      <c r="O10700" s="10">
        <v>45091.492314814815</v>
      </c>
      <c r="P10700" s="10">
        <v>45117.104166666664</v>
      </c>
      <c r="Q10700">
        <v>0</v>
      </c>
      <c r="R10700" t="s">
        <v>220</v>
      </c>
      <c r="S10700" t="s">
        <v>220</v>
      </c>
      <c r="T10700">
        <v>0</v>
      </c>
      <c r="U10700" t="s">
        <v>220</v>
      </c>
      <c r="V10700" t="str">
        <f>VLOOKUP(F10700, [1]!Table1[[#All],[Gender]:[city]], 3, FALSE)</f>
        <v>Not in Education</v>
      </c>
      <c r="W10700" s="11">
        <f>VLOOKUP(F10700, [1]!Table1[[#All],[Gender]:[city]], 4, FALSE)</f>
        <v>45092</v>
      </c>
      <c r="X10700" t="b">
        <f>VLOOKUP(F10700, [1]!Table1[[#All],[Gender]:[isFromSocialMedia]], 7, FALSE)</f>
        <v>0</v>
      </c>
      <c r="Y10700" t="str">
        <f>IF(TEXT(Table1[[#This Row],[Apply Date]], "yyyy-mm-dd") = TEXT(Table1[[#This Row],[Sign Up Date]], "yyyy-mm-dd"), "New User", "Repeat User")</f>
        <v>Repeat User</v>
      </c>
    </row>
    <row r="10701" spans="1:25" ht="12.75" x14ac:dyDescent="0.2">
      <c r="A10701" s="1" t="s">
        <v>15907</v>
      </c>
      <c r="B10701" s="1" t="s">
        <v>11245</v>
      </c>
      <c r="C10701" s="1" t="s">
        <v>160</v>
      </c>
      <c r="D10701" s="1" t="s">
        <v>2629</v>
      </c>
      <c r="E10701" s="2">
        <v>45292.146365740744</v>
      </c>
      <c r="F10701" s="1" t="s">
        <v>25</v>
      </c>
      <c r="G10701" s="9" t="s">
        <v>2057</v>
      </c>
      <c r="H10701" s="9" t="s">
        <v>15908</v>
      </c>
      <c r="I10701" s="9" t="s">
        <v>167</v>
      </c>
      <c r="J10701" s="1">
        <v>0</v>
      </c>
      <c r="K10701" s="3">
        <v>45444</v>
      </c>
      <c r="L10701" s="1" t="s">
        <v>37</v>
      </c>
      <c r="M10701" s="1" t="s">
        <v>319</v>
      </c>
      <c r="N10701" s="1" t="s">
        <v>75</v>
      </c>
      <c r="O10701" s="10">
        <v>45093.530821759261</v>
      </c>
      <c r="P10701" s="10">
        <v>45131.104166666664</v>
      </c>
      <c r="Q10701">
        <v>0</v>
      </c>
      <c r="R10701" t="s">
        <v>220</v>
      </c>
      <c r="S10701" t="s">
        <v>220</v>
      </c>
      <c r="T10701">
        <v>0</v>
      </c>
      <c r="U10701" t="s">
        <v>220</v>
      </c>
      <c r="V10701" t="str">
        <f>VLOOKUP(F10701, [1]!Table1[[#All],[Gender]:[city]], 3, FALSE)</f>
        <v>Undergraduate Student</v>
      </c>
      <c r="W10701" s="11">
        <f>VLOOKUP(F10701, [1]!Table1[[#All],[Gender]:[city]], 4, FALSE)</f>
        <v>45130</v>
      </c>
      <c r="X10701" t="b">
        <f>VLOOKUP(F10701, [1]!Table1[[#All],[Gender]:[isFromSocialMedia]], 7, FALSE)</f>
        <v>0</v>
      </c>
      <c r="Y10701" t="str">
        <f>IF(TEXT(Table1[[#This Row],[Apply Date]], "yyyy-mm-dd") = TEXT(Table1[[#This Row],[Sign Up Date]], "yyyy-mm-dd"), "New User", "Repeat User")</f>
        <v>Repeat User</v>
      </c>
    </row>
    <row r="10702" spans="1:25" ht="12.75" x14ac:dyDescent="0.2">
      <c r="A10702" s="1" t="s">
        <v>15909</v>
      </c>
      <c r="B10702" s="1" t="s">
        <v>11245</v>
      </c>
      <c r="C10702" s="1" t="s">
        <v>160</v>
      </c>
      <c r="D10702" s="1" t="s">
        <v>2629</v>
      </c>
      <c r="E10702" s="2">
        <v>45292.146365740744</v>
      </c>
      <c r="F10702" s="1" t="s">
        <v>25</v>
      </c>
      <c r="G10702" s="9" t="s">
        <v>8901</v>
      </c>
      <c r="H10702" s="9" t="s">
        <v>35</v>
      </c>
      <c r="I10702" s="9" t="s">
        <v>103</v>
      </c>
      <c r="J10702" s="1">
        <v>36050</v>
      </c>
      <c r="K10702" s="3">
        <v>45778</v>
      </c>
      <c r="L10702" s="1" t="s">
        <v>37</v>
      </c>
      <c r="M10702" s="1" t="s">
        <v>234</v>
      </c>
      <c r="N10702" s="1" t="s">
        <v>75</v>
      </c>
      <c r="O10702" s="10">
        <v>45153.417083333334</v>
      </c>
      <c r="P10702" s="10">
        <v>45299.146365740744</v>
      </c>
      <c r="Q10702">
        <v>0</v>
      </c>
      <c r="R10702" t="s">
        <v>220</v>
      </c>
      <c r="S10702" t="s">
        <v>220</v>
      </c>
      <c r="T10702">
        <v>0</v>
      </c>
      <c r="U10702" t="s">
        <v>220</v>
      </c>
      <c r="V10702" t="str">
        <f>VLOOKUP(F10702, [1]!Table1[[#All],[Gender]:[city]], 3, FALSE)</f>
        <v>Undergraduate Student</v>
      </c>
      <c r="W10702" s="11">
        <f>VLOOKUP(F10702, [1]!Table1[[#All],[Gender]:[city]], 4, FALSE)</f>
        <v>45130</v>
      </c>
      <c r="X10702" t="b">
        <f>VLOOKUP(F10702, [1]!Table1[[#All],[Gender]:[isFromSocialMedia]], 7, FALSE)</f>
        <v>0</v>
      </c>
      <c r="Y10702" t="str">
        <f>IF(TEXT(Table1[[#This Row],[Apply Date]], "yyyy-mm-dd") = TEXT(Table1[[#This Row],[Sign Up Date]], "yyyy-mm-dd"), "New User", "Repeat User")</f>
        <v>Repeat User</v>
      </c>
    </row>
    <row r="10703" spans="1:25" ht="12.75" x14ac:dyDescent="0.2">
      <c r="A10703" s="1" t="s">
        <v>15910</v>
      </c>
      <c r="B10703" s="1" t="s">
        <v>11245</v>
      </c>
      <c r="C10703" s="1" t="s">
        <v>160</v>
      </c>
      <c r="D10703" s="1" t="s">
        <v>2629</v>
      </c>
      <c r="E10703" s="2">
        <v>45292.146365740744</v>
      </c>
      <c r="F10703" s="1" t="s">
        <v>33</v>
      </c>
      <c r="G10703" s="9" t="s">
        <v>237</v>
      </c>
      <c r="H10703" s="9" t="s">
        <v>2410</v>
      </c>
      <c r="I10703" s="9" t="s">
        <v>45</v>
      </c>
      <c r="J10703" s="1">
        <v>522509</v>
      </c>
      <c r="K10703" s="3">
        <v>45383</v>
      </c>
      <c r="L10703" s="1" t="s">
        <v>37</v>
      </c>
      <c r="M10703" s="1" t="s">
        <v>348</v>
      </c>
      <c r="N10703" s="1" t="s">
        <v>75</v>
      </c>
      <c r="O10703" s="10">
        <v>45004.064814814818</v>
      </c>
      <c r="P10703" s="10">
        <v>45012.104722222219</v>
      </c>
      <c r="Q10703">
        <v>0</v>
      </c>
      <c r="R10703" t="s">
        <v>220</v>
      </c>
      <c r="S10703" t="s">
        <v>220</v>
      </c>
      <c r="T10703">
        <v>0</v>
      </c>
      <c r="U10703" t="s">
        <v>220</v>
      </c>
      <c r="V10703" t="str">
        <f>VLOOKUP(F10703, [1]!Table1[[#All],[Gender]:[city]], 3, FALSE)</f>
        <v>Not in Education</v>
      </c>
      <c r="W10703" s="11">
        <f>VLOOKUP(F10703, [1]!Table1[[#All],[Gender]:[city]], 4, FALSE)</f>
        <v>45092</v>
      </c>
      <c r="X10703" t="b">
        <f>VLOOKUP(F10703, [1]!Table1[[#All],[Gender]:[isFromSocialMedia]], 7, FALSE)</f>
        <v>0</v>
      </c>
      <c r="Y10703" t="str">
        <f>IF(TEXT(Table1[[#This Row],[Apply Date]], "yyyy-mm-dd") = TEXT(Table1[[#This Row],[Sign Up Date]], "yyyy-mm-dd"), "New User", "Repeat User")</f>
        <v>Repeat User</v>
      </c>
    </row>
    <row r="10704" spans="1:25" ht="12.75" x14ac:dyDescent="0.2">
      <c r="A10704" s="1" t="s">
        <v>15911</v>
      </c>
      <c r="B10704" s="1" t="s">
        <v>11245</v>
      </c>
      <c r="C10704" s="1" t="s">
        <v>160</v>
      </c>
      <c r="D10704" s="1" t="s">
        <v>2629</v>
      </c>
      <c r="E10704" s="2">
        <v>45292.146365740744</v>
      </c>
      <c r="F10704" s="1" t="s">
        <v>25</v>
      </c>
      <c r="G10704" s="9" t="s">
        <v>5315</v>
      </c>
      <c r="H10704" s="9" t="s">
        <v>152</v>
      </c>
      <c r="I10704" s="9" t="s">
        <v>152</v>
      </c>
      <c r="J10704" s="1">
        <v>63000</v>
      </c>
      <c r="K10704" s="4">
        <v>45261</v>
      </c>
      <c r="L10704" s="1" t="s">
        <v>37</v>
      </c>
      <c r="M10704" s="1" t="s">
        <v>208</v>
      </c>
      <c r="N10704" s="1" t="s">
        <v>75</v>
      </c>
      <c r="O10704" s="10">
        <v>45100.617615740739</v>
      </c>
      <c r="P10704" s="10">
        <v>45131.104166666664</v>
      </c>
      <c r="Q10704">
        <v>0</v>
      </c>
      <c r="R10704" t="s">
        <v>220</v>
      </c>
      <c r="S10704" t="s">
        <v>220</v>
      </c>
      <c r="T10704">
        <v>0</v>
      </c>
      <c r="U10704" t="s">
        <v>220</v>
      </c>
      <c r="V10704" t="str">
        <f>VLOOKUP(F10704, [1]!Table1[[#All],[Gender]:[city]], 3, FALSE)</f>
        <v>Undergraduate Student</v>
      </c>
      <c r="W10704" s="11">
        <f>VLOOKUP(F10704, [1]!Table1[[#All],[Gender]:[city]], 4, FALSE)</f>
        <v>45130</v>
      </c>
      <c r="X10704" t="b">
        <f>VLOOKUP(F10704, [1]!Table1[[#All],[Gender]:[isFromSocialMedia]], 7, FALSE)</f>
        <v>0</v>
      </c>
      <c r="Y10704" t="str">
        <f>IF(TEXT(Table1[[#This Row],[Apply Date]], "yyyy-mm-dd") = TEXT(Table1[[#This Row],[Sign Up Date]], "yyyy-mm-dd"), "New User", "Repeat User")</f>
        <v>Repeat User</v>
      </c>
    </row>
    <row r="10705" spans="1:25" ht="12.75" x14ac:dyDescent="0.2">
      <c r="A10705" s="1" t="s">
        <v>15912</v>
      </c>
      <c r="B10705" s="1" t="s">
        <v>11245</v>
      </c>
      <c r="C10705" s="1" t="s">
        <v>160</v>
      </c>
      <c r="D10705" s="1" t="s">
        <v>2629</v>
      </c>
      <c r="E10705" s="2">
        <v>45292.146365740744</v>
      </c>
      <c r="F10705" s="1" t="s">
        <v>33</v>
      </c>
      <c r="G10705" s="9" t="s">
        <v>1757</v>
      </c>
      <c r="H10705" s="9" t="s">
        <v>148</v>
      </c>
      <c r="I10705" s="9" t="s">
        <v>45</v>
      </c>
      <c r="J10705" s="1">
        <v>431605</v>
      </c>
      <c r="K10705" s="3">
        <v>45078</v>
      </c>
      <c r="L10705" s="1" t="s">
        <v>50</v>
      </c>
      <c r="M10705" s="1" t="s">
        <v>46</v>
      </c>
      <c r="N10705" s="1" t="s">
        <v>75</v>
      </c>
      <c r="O10705" s="10">
        <v>45149.630925925929</v>
      </c>
      <c r="P10705" s="10">
        <v>45159.1875</v>
      </c>
      <c r="Q10705">
        <v>0</v>
      </c>
      <c r="R10705" t="s">
        <v>220</v>
      </c>
      <c r="S10705" t="s">
        <v>220</v>
      </c>
      <c r="T10705">
        <v>0</v>
      </c>
      <c r="U10705" t="s">
        <v>220</v>
      </c>
      <c r="V10705" t="str">
        <f>VLOOKUP(F10705, [1]!Table1[[#All],[Gender]:[city]], 3, FALSE)</f>
        <v>Not in Education</v>
      </c>
      <c r="W10705" s="11">
        <f>VLOOKUP(F10705, [1]!Table1[[#All],[Gender]:[city]], 4, FALSE)</f>
        <v>45092</v>
      </c>
      <c r="X10705" t="b">
        <f>VLOOKUP(F10705, [1]!Table1[[#All],[Gender]:[isFromSocialMedia]], 7, FALSE)</f>
        <v>0</v>
      </c>
      <c r="Y10705" t="str">
        <f>IF(TEXT(Table1[[#This Row],[Apply Date]], "yyyy-mm-dd") = TEXT(Table1[[#This Row],[Sign Up Date]], "yyyy-mm-dd"), "New User", "Repeat User")</f>
        <v>Repeat User</v>
      </c>
    </row>
    <row r="10706" spans="1:25" ht="12.75" x14ac:dyDescent="0.2">
      <c r="A10706" s="1" t="s">
        <v>15913</v>
      </c>
      <c r="B10706" s="1" t="s">
        <v>11245</v>
      </c>
      <c r="C10706" s="1" t="s">
        <v>160</v>
      </c>
      <c r="D10706" s="1" t="s">
        <v>2629</v>
      </c>
      <c r="E10706" s="2">
        <v>45292.146365740744</v>
      </c>
      <c r="F10706" s="1" t="s">
        <v>25</v>
      </c>
      <c r="G10706" s="9" t="s">
        <v>15914</v>
      </c>
      <c r="H10706" s="9" t="s">
        <v>2578</v>
      </c>
      <c r="I10706" s="9" t="s">
        <v>45</v>
      </c>
      <c r="J10706" s="1">
        <v>400709</v>
      </c>
      <c r="K10706" s="3">
        <v>45413</v>
      </c>
      <c r="L10706" s="1" t="s">
        <v>37</v>
      </c>
      <c r="M10706" s="1" t="s">
        <v>1342</v>
      </c>
      <c r="N10706" s="1" t="s">
        <v>39</v>
      </c>
      <c r="O10706" s="10">
        <v>45092.187858796293</v>
      </c>
      <c r="P10706" s="10">
        <v>45117.104166666664</v>
      </c>
      <c r="Q10706" s="1">
        <v>1000</v>
      </c>
      <c r="R10706" s="1" t="s">
        <v>11253</v>
      </c>
      <c r="S10706" s="1" t="s">
        <v>11254</v>
      </c>
      <c r="T10706" s="1">
        <v>1776</v>
      </c>
      <c r="U10706" s="1" t="s">
        <v>2645</v>
      </c>
      <c r="V10706" t="str">
        <f>VLOOKUP(F10706, [1]!Table1[[#All],[Gender]:[city]], 3, FALSE)</f>
        <v>Undergraduate Student</v>
      </c>
      <c r="W10706" s="11">
        <f>VLOOKUP(F10706, [1]!Table1[[#All],[Gender]:[city]], 4, FALSE)</f>
        <v>45130</v>
      </c>
      <c r="X10706" t="b">
        <f>VLOOKUP(F10706, [1]!Table1[[#All],[Gender]:[isFromSocialMedia]], 7, FALSE)</f>
        <v>0</v>
      </c>
      <c r="Y10706" t="str">
        <f>IF(TEXT(Table1[[#This Row],[Apply Date]], "yyyy-mm-dd") = TEXT(Table1[[#This Row],[Sign Up Date]], "yyyy-mm-dd"), "New User", "Repeat User")</f>
        <v>Repeat User</v>
      </c>
    </row>
    <row r="10707" spans="1:25" ht="12.75" x14ac:dyDescent="0.2">
      <c r="A10707" s="1" t="s">
        <v>15915</v>
      </c>
      <c r="B10707" s="1" t="s">
        <v>11245</v>
      </c>
      <c r="C10707" s="1" t="s">
        <v>160</v>
      </c>
      <c r="D10707" s="1" t="s">
        <v>2629</v>
      </c>
      <c r="E10707" s="2">
        <v>45292.146365740744</v>
      </c>
      <c r="F10707" s="1" t="s">
        <v>25</v>
      </c>
      <c r="G10707" s="9" t="s">
        <v>1156</v>
      </c>
      <c r="H10707" s="9" t="s">
        <v>550</v>
      </c>
      <c r="I10707" s="9" t="s">
        <v>79</v>
      </c>
      <c r="J10707" s="1">
        <v>30025</v>
      </c>
      <c r="K10707" s="3">
        <v>45383</v>
      </c>
      <c r="L10707" s="1" t="s">
        <v>37</v>
      </c>
      <c r="M10707" s="1" t="s">
        <v>15916</v>
      </c>
      <c r="N10707" s="1" t="s">
        <v>75</v>
      </c>
      <c r="O10707" s="10">
        <v>45128.158553240741</v>
      </c>
      <c r="P10707" s="10">
        <v>45145.1875</v>
      </c>
      <c r="Q10707">
        <v>0</v>
      </c>
      <c r="R10707" t="s">
        <v>220</v>
      </c>
      <c r="S10707" t="s">
        <v>220</v>
      </c>
      <c r="T10707">
        <v>0</v>
      </c>
      <c r="U10707" t="s">
        <v>220</v>
      </c>
      <c r="V10707" t="str">
        <f>VLOOKUP(F10707, [1]!Table1[[#All],[Gender]:[city]], 3, FALSE)</f>
        <v>Undergraduate Student</v>
      </c>
      <c r="W10707" s="11">
        <f>VLOOKUP(F10707, [1]!Table1[[#All],[Gender]:[city]], 4, FALSE)</f>
        <v>45130</v>
      </c>
      <c r="X10707" t="b">
        <f>VLOOKUP(F10707, [1]!Table1[[#All],[Gender]:[isFromSocialMedia]], 7, FALSE)</f>
        <v>0</v>
      </c>
      <c r="Y10707" t="str">
        <f>IF(TEXT(Table1[[#This Row],[Apply Date]], "yyyy-mm-dd") = TEXT(Table1[[#This Row],[Sign Up Date]], "yyyy-mm-dd"), "New User", "Repeat User")</f>
        <v>Repeat User</v>
      </c>
    </row>
    <row r="10708" spans="1:25" ht="12.75" x14ac:dyDescent="0.2">
      <c r="A10708" s="1" t="s">
        <v>15917</v>
      </c>
      <c r="B10708" s="1" t="s">
        <v>11245</v>
      </c>
      <c r="C10708" s="1" t="s">
        <v>160</v>
      </c>
      <c r="D10708" s="1" t="s">
        <v>2629</v>
      </c>
      <c r="E10708" s="2">
        <v>45292.146365740744</v>
      </c>
      <c r="F10708" s="1" t="s">
        <v>25</v>
      </c>
      <c r="G10708" s="9" t="s">
        <v>15918</v>
      </c>
      <c r="H10708" s="9" t="s">
        <v>668</v>
      </c>
      <c r="I10708" s="9" t="s">
        <v>45</v>
      </c>
      <c r="J10708" s="1">
        <v>688526</v>
      </c>
      <c r="K10708" s="3">
        <v>44075</v>
      </c>
      <c r="L10708" s="1" t="s">
        <v>50</v>
      </c>
      <c r="M10708" s="1" t="s">
        <v>1575</v>
      </c>
      <c r="N10708" s="1" t="s">
        <v>75</v>
      </c>
      <c r="O10708" s="10">
        <v>45093.365983796299</v>
      </c>
      <c r="P10708" s="10">
        <v>45131.104166666664</v>
      </c>
      <c r="Q10708">
        <v>0</v>
      </c>
      <c r="R10708" t="s">
        <v>220</v>
      </c>
      <c r="S10708" t="s">
        <v>220</v>
      </c>
      <c r="T10708">
        <v>0</v>
      </c>
      <c r="U10708" t="s">
        <v>220</v>
      </c>
      <c r="V10708" t="str">
        <f>VLOOKUP(F10708, [1]!Table1[[#All],[Gender]:[city]], 3, FALSE)</f>
        <v>Undergraduate Student</v>
      </c>
      <c r="W10708" s="11">
        <f>VLOOKUP(F10708, [1]!Table1[[#All],[Gender]:[city]], 4, FALSE)</f>
        <v>45130</v>
      </c>
      <c r="X10708" t="b">
        <f>VLOOKUP(F10708, [1]!Table1[[#All],[Gender]:[isFromSocialMedia]], 7, FALSE)</f>
        <v>0</v>
      </c>
      <c r="Y10708" t="str">
        <f>IF(TEXT(Table1[[#This Row],[Apply Date]], "yyyy-mm-dd") = TEXT(Table1[[#This Row],[Sign Up Date]], "yyyy-mm-dd"), "New User", "Repeat User")</f>
        <v>Repeat User</v>
      </c>
    </row>
    <row r="10709" spans="1:25" ht="12.75" x14ac:dyDescent="0.2">
      <c r="A10709" s="1" t="s">
        <v>15919</v>
      </c>
      <c r="B10709" s="1" t="s">
        <v>11245</v>
      </c>
      <c r="C10709" s="1" t="s">
        <v>160</v>
      </c>
      <c r="D10709" s="1" t="s">
        <v>2629</v>
      </c>
      <c r="E10709" s="2">
        <v>45292.146365740744</v>
      </c>
      <c r="F10709" s="1" t="s">
        <v>25</v>
      </c>
      <c r="G10709" s="9" t="s">
        <v>8562</v>
      </c>
      <c r="H10709" s="9" t="s">
        <v>8305</v>
      </c>
      <c r="I10709" s="9" t="s">
        <v>233</v>
      </c>
      <c r="J10709" s="1" t="s">
        <v>15920</v>
      </c>
      <c r="K10709" s="3">
        <v>45536</v>
      </c>
      <c r="L10709" s="1" t="s">
        <v>37</v>
      </c>
      <c r="M10709" s="1" t="s">
        <v>424</v>
      </c>
      <c r="N10709" s="1" t="s">
        <v>75</v>
      </c>
      <c r="O10709" s="10">
        <v>45091.529548611114</v>
      </c>
      <c r="P10709" s="10">
        <v>45264.104432870372</v>
      </c>
      <c r="Q10709">
        <v>0</v>
      </c>
      <c r="R10709" t="s">
        <v>220</v>
      </c>
      <c r="S10709" t="s">
        <v>220</v>
      </c>
      <c r="T10709">
        <v>0</v>
      </c>
      <c r="U10709" t="s">
        <v>220</v>
      </c>
      <c r="V10709" t="str">
        <f>VLOOKUP(F10709, [1]!Table1[[#All],[Gender]:[city]], 3, FALSE)</f>
        <v>Undergraduate Student</v>
      </c>
      <c r="W10709" s="11">
        <f>VLOOKUP(F10709, [1]!Table1[[#All],[Gender]:[city]], 4, FALSE)</f>
        <v>45130</v>
      </c>
      <c r="X10709" t="b">
        <f>VLOOKUP(F10709, [1]!Table1[[#All],[Gender]:[isFromSocialMedia]], 7, FALSE)</f>
        <v>0</v>
      </c>
      <c r="Y10709" t="str">
        <f>IF(TEXT(Table1[[#This Row],[Apply Date]], "yyyy-mm-dd") = TEXT(Table1[[#This Row],[Sign Up Date]], "yyyy-mm-dd"), "New User", "Repeat User")</f>
        <v>Repeat User</v>
      </c>
    </row>
    <row r="10710" spans="1:25" ht="12.75" x14ac:dyDescent="0.2">
      <c r="A10710" s="1" t="s">
        <v>15921</v>
      </c>
      <c r="B10710" s="1" t="s">
        <v>11245</v>
      </c>
      <c r="C10710" s="1" t="s">
        <v>160</v>
      </c>
      <c r="D10710" s="1" t="s">
        <v>2629</v>
      </c>
      <c r="E10710" s="2">
        <v>45292.146365740744</v>
      </c>
      <c r="F10710" s="1" t="s">
        <v>25</v>
      </c>
      <c r="G10710" s="9" t="s">
        <v>11133</v>
      </c>
      <c r="H10710" s="9" t="s">
        <v>11133</v>
      </c>
      <c r="I10710" s="9" t="s">
        <v>61</v>
      </c>
      <c r="J10710" s="1">
        <v>73013</v>
      </c>
      <c r="K10710" s="3">
        <v>45901</v>
      </c>
      <c r="L10710" s="1" t="s">
        <v>50</v>
      </c>
      <c r="M10710" s="1" t="s">
        <v>15922</v>
      </c>
      <c r="N10710" s="1" t="s">
        <v>75</v>
      </c>
      <c r="O10710" s="10">
        <v>45131.109016203707</v>
      </c>
      <c r="P10710" s="10">
        <v>45145.1875</v>
      </c>
      <c r="Q10710">
        <v>0</v>
      </c>
      <c r="R10710" t="s">
        <v>220</v>
      </c>
      <c r="S10710" t="s">
        <v>220</v>
      </c>
      <c r="T10710">
        <v>0</v>
      </c>
      <c r="U10710" t="s">
        <v>220</v>
      </c>
      <c r="V10710" t="str">
        <f>VLOOKUP(F10710, [1]!Table1[[#All],[Gender]:[city]], 3, FALSE)</f>
        <v>Undergraduate Student</v>
      </c>
      <c r="W10710" s="11">
        <f>VLOOKUP(F10710, [1]!Table1[[#All],[Gender]:[city]], 4, FALSE)</f>
        <v>45130</v>
      </c>
      <c r="X10710" t="b">
        <f>VLOOKUP(F10710, [1]!Table1[[#All],[Gender]:[isFromSocialMedia]], 7, FALSE)</f>
        <v>0</v>
      </c>
      <c r="Y10710" t="str">
        <f>IF(TEXT(Table1[[#This Row],[Apply Date]], "yyyy-mm-dd") = TEXT(Table1[[#This Row],[Sign Up Date]], "yyyy-mm-dd"), "New User", "Repeat User")</f>
        <v>Repeat User</v>
      </c>
    </row>
    <row r="10711" spans="1:25" ht="12.75" x14ac:dyDescent="0.2">
      <c r="A10711" s="1" t="s">
        <v>15923</v>
      </c>
      <c r="B10711" s="1" t="s">
        <v>11245</v>
      </c>
      <c r="C10711" s="1" t="s">
        <v>160</v>
      </c>
      <c r="D10711" s="1" t="s">
        <v>2629</v>
      </c>
      <c r="E10711" s="2">
        <v>45292.146365740744</v>
      </c>
      <c r="F10711" s="1" t="s">
        <v>25</v>
      </c>
      <c r="G10711" s="9" t="s">
        <v>12951</v>
      </c>
      <c r="H10711" s="9" t="s">
        <v>470</v>
      </c>
      <c r="I10711" s="9" t="s">
        <v>45</v>
      </c>
      <c r="J10711" s="1">
        <v>532195</v>
      </c>
      <c r="K10711" s="3">
        <v>45778</v>
      </c>
      <c r="L10711" s="1" t="s">
        <v>37</v>
      </c>
      <c r="M10711" s="1" t="s">
        <v>51</v>
      </c>
      <c r="N10711" s="1" t="s">
        <v>39</v>
      </c>
      <c r="O10711" s="10">
        <v>45117.122789351852</v>
      </c>
      <c r="P10711" s="10">
        <v>45145.1875</v>
      </c>
      <c r="Q10711" s="1">
        <v>500</v>
      </c>
      <c r="R10711" s="1" t="s">
        <v>11283</v>
      </c>
      <c r="S10711" s="1" t="s">
        <v>11284</v>
      </c>
      <c r="T10711" s="1">
        <v>1182</v>
      </c>
      <c r="U10711" s="1" t="s">
        <v>2645</v>
      </c>
      <c r="V10711" t="str">
        <f>VLOOKUP(F10711, [1]!Table1[[#All],[Gender]:[city]], 3, FALSE)</f>
        <v>Undergraduate Student</v>
      </c>
      <c r="W10711" s="11">
        <f>VLOOKUP(F10711, [1]!Table1[[#All],[Gender]:[city]], 4, FALSE)</f>
        <v>45130</v>
      </c>
      <c r="X10711" t="b">
        <f>VLOOKUP(F10711, [1]!Table1[[#All],[Gender]:[isFromSocialMedia]], 7, FALSE)</f>
        <v>0</v>
      </c>
      <c r="Y10711" t="str">
        <f>IF(TEXT(Table1[[#This Row],[Apply Date]], "yyyy-mm-dd") = TEXT(Table1[[#This Row],[Sign Up Date]], "yyyy-mm-dd"), "New User", "Repeat User")</f>
        <v>Repeat User</v>
      </c>
    </row>
    <row r="10712" spans="1:25" ht="12.75" x14ac:dyDescent="0.2">
      <c r="A10712" s="1" t="s">
        <v>15924</v>
      </c>
      <c r="B10712" s="1" t="s">
        <v>11245</v>
      </c>
      <c r="C10712" s="1" t="s">
        <v>160</v>
      </c>
      <c r="D10712" s="1" t="s">
        <v>2629</v>
      </c>
      <c r="E10712" s="2">
        <v>45292.146365740744</v>
      </c>
      <c r="F10712" s="1" t="s">
        <v>25</v>
      </c>
      <c r="G10712" s="9" t="s">
        <v>3594</v>
      </c>
      <c r="H10712" s="9" t="s">
        <v>648</v>
      </c>
      <c r="I10712" s="9" t="s">
        <v>45</v>
      </c>
      <c r="J10712" s="1">
        <v>313001</v>
      </c>
      <c r="K10712" s="3">
        <v>45809</v>
      </c>
      <c r="L10712" s="1" t="s">
        <v>50</v>
      </c>
      <c r="M10712" s="1" t="s">
        <v>5420</v>
      </c>
      <c r="N10712" s="1" t="s">
        <v>75</v>
      </c>
      <c r="O10712" s="10">
        <v>45091.280474537038</v>
      </c>
      <c r="P10712" s="10">
        <v>45117.104166666664</v>
      </c>
      <c r="Q10712">
        <v>0</v>
      </c>
      <c r="R10712" t="s">
        <v>220</v>
      </c>
      <c r="S10712" t="s">
        <v>220</v>
      </c>
      <c r="T10712">
        <v>0</v>
      </c>
      <c r="U10712" t="s">
        <v>220</v>
      </c>
      <c r="V10712" t="str">
        <f>VLOOKUP(F10712, [1]!Table1[[#All],[Gender]:[city]], 3, FALSE)</f>
        <v>Undergraduate Student</v>
      </c>
      <c r="W10712" s="11">
        <f>VLOOKUP(F10712, [1]!Table1[[#All],[Gender]:[city]], 4, FALSE)</f>
        <v>45130</v>
      </c>
      <c r="X10712" t="b">
        <f>VLOOKUP(F10712, [1]!Table1[[#All],[Gender]:[isFromSocialMedia]], 7, FALSE)</f>
        <v>0</v>
      </c>
      <c r="Y10712" t="str">
        <f>IF(TEXT(Table1[[#This Row],[Apply Date]], "yyyy-mm-dd") = TEXT(Table1[[#This Row],[Sign Up Date]], "yyyy-mm-dd"), "New User", "Repeat User")</f>
        <v>Repeat User</v>
      </c>
    </row>
    <row r="10713" spans="1:25" ht="12.75" x14ac:dyDescent="0.2">
      <c r="A10713" s="1" t="s">
        <v>15925</v>
      </c>
      <c r="B10713" s="1" t="s">
        <v>11245</v>
      </c>
      <c r="C10713" s="1" t="s">
        <v>160</v>
      </c>
      <c r="D10713" s="1" t="s">
        <v>2629</v>
      </c>
      <c r="E10713" s="2">
        <v>45292.146365740744</v>
      </c>
      <c r="F10713" s="1" t="s">
        <v>33</v>
      </c>
      <c r="G10713" s="9" t="s">
        <v>312</v>
      </c>
      <c r="H10713" s="9" t="s">
        <v>470</v>
      </c>
      <c r="I10713" s="9" t="s">
        <v>45</v>
      </c>
      <c r="J10713" s="1">
        <v>523224</v>
      </c>
      <c r="K10713" s="3">
        <v>45383</v>
      </c>
      <c r="L10713" s="1" t="s">
        <v>50</v>
      </c>
      <c r="M10713" s="1" t="s">
        <v>51</v>
      </c>
      <c r="N10713" s="1" t="s">
        <v>75</v>
      </c>
      <c r="O10713" s="10">
        <v>45118.696921296294</v>
      </c>
      <c r="P10713" s="10">
        <v>45145.1875</v>
      </c>
      <c r="Q10713">
        <v>0</v>
      </c>
      <c r="R10713" t="s">
        <v>220</v>
      </c>
      <c r="S10713" t="s">
        <v>220</v>
      </c>
      <c r="T10713">
        <v>0</v>
      </c>
      <c r="U10713" t="s">
        <v>220</v>
      </c>
      <c r="V10713" t="str">
        <f>VLOOKUP(F10713, [1]!Table1[[#All],[Gender]:[city]], 3, FALSE)</f>
        <v>Not in Education</v>
      </c>
      <c r="W10713" s="11">
        <f>VLOOKUP(F10713, [1]!Table1[[#All],[Gender]:[city]], 4, FALSE)</f>
        <v>45092</v>
      </c>
      <c r="X10713" t="b">
        <f>VLOOKUP(F10713, [1]!Table1[[#All],[Gender]:[isFromSocialMedia]], 7, FALSE)</f>
        <v>0</v>
      </c>
      <c r="Y10713" t="str">
        <f>IF(TEXT(Table1[[#This Row],[Apply Date]], "yyyy-mm-dd") = TEXT(Table1[[#This Row],[Sign Up Date]], "yyyy-mm-dd"), "New User", "Repeat User")</f>
        <v>Repeat User</v>
      </c>
    </row>
    <row r="10714" spans="1:25" ht="12.75" x14ac:dyDescent="0.2">
      <c r="A10714" s="1" t="s">
        <v>15926</v>
      </c>
      <c r="B10714" s="1" t="s">
        <v>11245</v>
      </c>
      <c r="C10714" s="1" t="s">
        <v>160</v>
      </c>
      <c r="D10714" s="1" t="s">
        <v>2629</v>
      </c>
      <c r="E10714" s="2">
        <v>45292.146365740744</v>
      </c>
      <c r="F10714" s="1" t="s">
        <v>33</v>
      </c>
      <c r="G10714" s="9" t="s">
        <v>6789</v>
      </c>
      <c r="H10714" s="9" t="s">
        <v>283</v>
      </c>
      <c r="I10714" s="9" t="s">
        <v>45</v>
      </c>
      <c r="J10714" s="1">
        <v>50039</v>
      </c>
      <c r="K10714" s="3">
        <v>44774</v>
      </c>
      <c r="L10714" s="1" t="s">
        <v>37</v>
      </c>
      <c r="M10714" s="1" t="s">
        <v>51</v>
      </c>
      <c r="N10714" s="1" t="s">
        <v>75</v>
      </c>
      <c r="O10714" s="10">
        <v>45090.721168981479</v>
      </c>
      <c r="P10714" s="10">
        <v>45103.104166666664</v>
      </c>
      <c r="Q10714">
        <v>0</v>
      </c>
      <c r="R10714" t="s">
        <v>220</v>
      </c>
      <c r="S10714" t="s">
        <v>220</v>
      </c>
      <c r="T10714">
        <v>0</v>
      </c>
      <c r="U10714" t="s">
        <v>220</v>
      </c>
      <c r="V10714" t="str">
        <f>VLOOKUP(F10714, [1]!Table1[[#All],[Gender]:[city]], 3, FALSE)</f>
        <v>Not in Education</v>
      </c>
      <c r="W10714" s="11">
        <f>VLOOKUP(F10714, [1]!Table1[[#All],[Gender]:[city]], 4, FALSE)</f>
        <v>45092</v>
      </c>
      <c r="X10714" t="b">
        <f>VLOOKUP(F10714, [1]!Table1[[#All],[Gender]:[isFromSocialMedia]], 7, FALSE)</f>
        <v>0</v>
      </c>
      <c r="Y10714" t="str">
        <f>IF(TEXT(Table1[[#This Row],[Apply Date]], "yyyy-mm-dd") = TEXT(Table1[[#This Row],[Sign Up Date]], "yyyy-mm-dd"), "New User", "Repeat User")</f>
        <v>Repeat User</v>
      </c>
    </row>
    <row r="10715" spans="1:25" ht="12.75" x14ac:dyDescent="0.2">
      <c r="A10715" s="1" t="s">
        <v>15927</v>
      </c>
      <c r="B10715" s="1" t="s">
        <v>11245</v>
      </c>
      <c r="C10715" s="1" t="s">
        <v>160</v>
      </c>
      <c r="D10715" s="1" t="s">
        <v>2629</v>
      </c>
      <c r="E10715" s="2">
        <v>45292.146365740744</v>
      </c>
      <c r="F10715" s="1" t="s">
        <v>25</v>
      </c>
      <c r="G10715" s="9" t="s">
        <v>2234</v>
      </c>
      <c r="H10715" s="9" t="s">
        <v>643</v>
      </c>
      <c r="I10715" s="9" t="s">
        <v>45</v>
      </c>
      <c r="J10715" s="1">
        <v>462041</v>
      </c>
      <c r="K10715" s="3">
        <v>42887</v>
      </c>
      <c r="L10715" s="1" t="s">
        <v>37</v>
      </c>
      <c r="M10715" s="1" t="s">
        <v>917</v>
      </c>
      <c r="N10715" s="1" t="s">
        <v>75</v>
      </c>
      <c r="O10715" s="10">
        <v>45206.195243055554</v>
      </c>
      <c r="P10715" s="10">
        <v>45264.104432870372</v>
      </c>
      <c r="Q10715">
        <v>0</v>
      </c>
      <c r="R10715" t="s">
        <v>220</v>
      </c>
      <c r="S10715" t="s">
        <v>220</v>
      </c>
      <c r="T10715">
        <v>0</v>
      </c>
      <c r="U10715" t="s">
        <v>220</v>
      </c>
      <c r="V10715" t="str">
        <f>VLOOKUP(F10715, [1]!Table1[[#All],[Gender]:[city]], 3, FALSE)</f>
        <v>Undergraduate Student</v>
      </c>
      <c r="W10715" s="11">
        <f>VLOOKUP(F10715, [1]!Table1[[#All],[Gender]:[city]], 4, FALSE)</f>
        <v>45130</v>
      </c>
      <c r="X10715" t="b">
        <f>VLOOKUP(F10715, [1]!Table1[[#All],[Gender]:[isFromSocialMedia]], 7, FALSE)</f>
        <v>0</v>
      </c>
      <c r="Y10715" t="str">
        <f>IF(TEXT(Table1[[#This Row],[Apply Date]], "yyyy-mm-dd") = TEXT(Table1[[#This Row],[Sign Up Date]], "yyyy-mm-dd"), "New User", "Repeat User")</f>
        <v>Repeat User</v>
      </c>
    </row>
    <row r="10716" spans="1:25" ht="12.75" x14ac:dyDescent="0.2">
      <c r="A10716" s="1" t="s">
        <v>15928</v>
      </c>
      <c r="B10716" s="1" t="s">
        <v>11245</v>
      </c>
      <c r="C10716" s="1" t="s">
        <v>160</v>
      </c>
      <c r="D10716" s="1" t="s">
        <v>2629</v>
      </c>
      <c r="E10716" s="2">
        <v>45292.146365740744</v>
      </c>
      <c r="F10716" s="1" t="s">
        <v>25</v>
      </c>
      <c r="G10716" s="9" t="s">
        <v>15019</v>
      </c>
      <c r="H10716" s="9" t="s">
        <v>148</v>
      </c>
      <c r="I10716" s="9" t="s">
        <v>45</v>
      </c>
      <c r="J10716" s="1">
        <v>423212</v>
      </c>
      <c r="K10716" s="3">
        <v>44774</v>
      </c>
      <c r="L10716" s="1" t="s">
        <v>50</v>
      </c>
      <c r="M10716" s="1" t="s">
        <v>97</v>
      </c>
      <c r="N10716" s="1" t="s">
        <v>75</v>
      </c>
      <c r="O10716" s="10">
        <v>45091.170740740738</v>
      </c>
      <c r="P10716" s="10">
        <v>45103.104166666664</v>
      </c>
      <c r="Q10716">
        <v>0</v>
      </c>
      <c r="R10716" t="s">
        <v>220</v>
      </c>
      <c r="S10716" t="s">
        <v>220</v>
      </c>
      <c r="T10716">
        <v>0</v>
      </c>
      <c r="U10716" t="s">
        <v>220</v>
      </c>
      <c r="V10716" t="str">
        <f>VLOOKUP(F10716, [1]!Table1[[#All],[Gender]:[city]], 3, FALSE)</f>
        <v>Undergraduate Student</v>
      </c>
      <c r="W10716" s="11">
        <f>VLOOKUP(F10716, [1]!Table1[[#All],[Gender]:[city]], 4, FALSE)</f>
        <v>45130</v>
      </c>
      <c r="X10716" t="b">
        <f>VLOOKUP(F10716, [1]!Table1[[#All],[Gender]:[isFromSocialMedia]], 7, FALSE)</f>
        <v>0</v>
      </c>
      <c r="Y10716" t="str">
        <f>IF(TEXT(Table1[[#This Row],[Apply Date]], "yyyy-mm-dd") = TEXT(Table1[[#This Row],[Sign Up Date]], "yyyy-mm-dd"), "New User", "Repeat User")</f>
        <v>Repeat User</v>
      </c>
    </row>
    <row r="10717" spans="1:25" ht="12.75" x14ac:dyDescent="0.2">
      <c r="A10717" s="1" t="s">
        <v>15929</v>
      </c>
      <c r="B10717" s="1" t="s">
        <v>11245</v>
      </c>
      <c r="C10717" s="1" t="s">
        <v>160</v>
      </c>
      <c r="D10717" s="1" t="s">
        <v>2629</v>
      </c>
      <c r="E10717" s="2">
        <v>45292.146365740744</v>
      </c>
      <c r="F10717" s="1" t="s">
        <v>25</v>
      </c>
      <c r="G10717" s="9" t="s">
        <v>3106</v>
      </c>
      <c r="H10717" s="9" t="s">
        <v>1118</v>
      </c>
      <c r="I10717" s="9" t="s">
        <v>45</v>
      </c>
      <c r="J10717" s="1">
        <v>636306</v>
      </c>
      <c r="K10717" s="3">
        <v>44682</v>
      </c>
      <c r="L10717" s="1" t="s">
        <v>104</v>
      </c>
      <c r="M10717" s="1" t="s">
        <v>97</v>
      </c>
      <c r="N10717" s="1" t="s">
        <v>39</v>
      </c>
      <c r="O10717" s="10">
        <v>45093.732511574075</v>
      </c>
      <c r="P10717" s="10">
        <v>45131.104166666664</v>
      </c>
      <c r="Q10717" s="1">
        <v>500</v>
      </c>
      <c r="R10717" s="1" t="s">
        <v>11283</v>
      </c>
      <c r="S10717" s="1" t="s">
        <v>11284</v>
      </c>
      <c r="T10717" s="1">
        <v>1182</v>
      </c>
      <c r="U10717" s="1" t="s">
        <v>2645</v>
      </c>
      <c r="V10717" t="str">
        <f>VLOOKUP(F10717, [1]!Table1[[#All],[Gender]:[city]], 3, FALSE)</f>
        <v>Undergraduate Student</v>
      </c>
      <c r="W10717" s="11">
        <f>VLOOKUP(F10717, [1]!Table1[[#All],[Gender]:[city]], 4, FALSE)</f>
        <v>45130</v>
      </c>
      <c r="X10717" t="b">
        <f>VLOOKUP(F10717, [1]!Table1[[#All],[Gender]:[isFromSocialMedia]], 7, FALSE)</f>
        <v>0</v>
      </c>
      <c r="Y10717" t="str">
        <f>IF(TEXT(Table1[[#This Row],[Apply Date]], "yyyy-mm-dd") = TEXT(Table1[[#This Row],[Sign Up Date]], "yyyy-mm-dd"), "New User", "Repeat User")</f>
        <v>Repeat User</v>
      </c>
    </row>
    <row r="10718" spans="1:25" ht="12.75" x14ac:dyDescent="0.2">
      <c r="A10718" s="1" t="s">
        <v>15930</v>
      </c>
      <c r="B10718" s="1" t="s">
        <v>11245</v>
      </c>
      <c r="C10718" s="1" t="s">
        <v>160</v>
      </c>
      <c r="D10718" s="1" t="s">
        <v>2629</v>
      </c>
      <c r="E10718" s="2">
        <v>45292.146365740744</v>
      </c>
      <c r="F10718" s="1" t="s">
        <v>25</v>
      </c>
      <c r="G10718" s="9" t="s">
        <v>467</v>
      </c>
      <c r="H10718" s="9" t="s">
        <v>5697</v>
      </c>
      <c r="I10718" s="9" t="s">
        <v>103</v>
      </c>
      <c r="J10718" s="1">
        <v>45210</v>
      </c>
      <c r="K10718" s="3">
        <v>45108</v>
      </c>
      <c r="L10718" s="1" t="s">
        <v>37</v>
      </c>
      <c r="M10718" s="1" t="s">
        <v>51</v>
      </c>
      <c r="N10718" s="1" t="s">
        <v>39</v>
      </c>
      <c r="O10718" s="10">
        <v>45137.470393518517</v>
      </c>
      <c r="P10718" s="10">
        <v>45145.1875</v>
      </c>
      <c r="Q10718" s="1">
        <v>1000</v>
      </c>
      <c r="R10718" s="1" t="s">
        <v>11253</v>
      </c>
      <c r="S10718" s="1" t="s">
        <v>11254</v>
      </c>
      <c r="T10718" s="1">
        <v>1776</v>
      </c>
      <c r="U10718" s="1" t="s">
        <v>2645</v>
      </c>
      <c r="V10718" t="str">
        <f>VLOOKUP(F10718, [1]!Table1[[#All],[Gender]:[city]], 3, FALSE)</f>
        <v>Undergraduate Student</v>
      </c>
      <c r="W10718" s="11">
        <f>VLOOKUP(F10718, [1]!Table1[[#All],[Gender]:[city]], 4, FALSE)</f>
        <v>45130</v>
      </c>
      <c r="X10718" t="b">
        <f>VLOOKUP(F10718, [1]!Table1[[#All],[Gender]:[isFromSocialMedia]], 7, FALSE)</f>
        <v>0</v>
      </c>
      <c r="Y10718" t="str">
        <f>IF(TEXT(Table1[[#This Row],[Apply Date]], "yyyy-mm-dd") = TEXT(Table1[[#This Row],[Sign Up Date]], "yyyy-mm-dd"), "New User", "Repeat User")</f>
        <v>Repeat User</v>
      </c>
    </row>
    <row r="10719" spans="1:25" ht="12.75" x14ac:dyDescent="0.2">
      <c r="A10719" s="1" t="s">
        <v>15931</v>
      </c>
      <c r="B10719" s="1" t="s">
        <v>11245</v>
      </c>
      <c r="C10719" s="1" t="s">
        <v>160</v>
      </c>
      <c r="D10719" s="1" t="s">
        <v>2629</v>
      </c>
      <c r="E10719" s="2">
        <v>45292.146365740744</v>
      </c>
      <c r="F10719" s="1" t="s">
        <v>33</v>
      </c>
      <c r="G10719" s="9" t="s">
        <v>15932</v>
      </c>
      <c r="H10719" s="9" t="s">
        <v>9284</v>
      </c>
      <c r="I10719" s="9" t="s">
        <v>45</v>
      </c>
      <c r="J10719" s="1">
        <v>263153</v>
      </c>
      <c r="K10719" s="3">
        <v>45078</v>
      </c>
      <c r="L10719" s="1" t="s">
        <v>37</v>
      </c>
      <c r="M10719" s="1" t="s">
        <v>182</v>
      </c>
      <c r="N10719" s="1" t="s">
        <v>75</v>
      </c>
      <c r="O10719" s="10">
        <v>45113.842094907406</v>
      </c>
      <c r="P10719" s="10">
        <v>45145.1875</v>
      </c>
      <c r="Q10719">
        <v>0</v>
      </c>
      <c r="R10719" t="s">
        <v>220</v>
      </c>
      <c r="S10719" t="s">
        <v>220</v>
      </c>
      <c r="T10719">
        <v>0</v>
      </c>
      <c r="U10719" t="s">
        <v>220</v>
      </c>
      <c r="V10719" t="str">
        <f>VLOOKUP(F10719, [1]!Table1[[#All],[Gender]:[city]], 3, FALSE)</f>
        <v>Not in Education</v>
      </c>
      <c r="W10719" s="11">
        <f>VLOOKUP(F10719, [1]!Table1[[#All],[Gender]:[city]], 4, FALSE)</f>
        <v>45092</v>
      </c>
      <c r="X10719" t="b">
        <f>VLOOKUP(F10719, [1]!Table1[[#All],[Gender]:[isFromSocialMedia]], 7, FALSE)</f>
        <v>0</v>
      </c>
      <c r="Y10719" t="str">
        <f>IF(TEXT(Table1[[#This Row],[Apply Date]], "yyyy-mm-dd") = TEXT(Table1[[#This Row],[Sign Up Date]], "yyyy-mm-dd"), "New User", "Repeat User")</f>
        <v>Repeat User</v>
      </c>
    </row>
    <row r="10720" spans="1:25" ht="12.75" x14ac:dyDescent="0.2">
      <c r="A10720" s="1" t="s">
        <v>15933</v>
      </c>
      <c r="B10720" s="1" t="s">
        <v>11245</v>
      </c>
      <c r="C10720" s="1" t="s">
        <v>160</v>
      </c>
      <c r="D10720" s="1" t="s">
        <v>2629</v>
      </c>
      <c r="E10720" s="2">
        <v>45292.146365740744</v>
      </c>
      <c r="F10720" s="1" t="s">
        <v>33</v>
      </c>
      <c r="G10720" s="9" t="s">
        <v>400</v>
      </c>
      <c r="H10720" s="9" t="s">
        <v>148</v>
      </c>
      <c r="I10720" s="9" t="s">
        <v>45</v>
      </c>
      <c r="J10720" s="1">
        <v>411052</v>
      </c>
      <c r="K10720" s="3">
        <v>45047</v>
      </c>
      <c r="L10720" s="1" t="s">
        <v>50</v>
      </c>
      <c r="M10720" s="1" t="s">
        <v>8150</v>
      </c>
      <c r="N10720" s="1" t="s">
        <v>75</v>
      </c>
      <c r="O10720" s="10">
        <v>45148.211875000001</v>
      </c>
      <c r="P10720" s="10">
        <v>45159.1875</v>
      </c>
      <c r="Q10720">
        <v>0</v>
      </c>
      <c r="R10720" t="s">
        <v>220</v>
      </c>
      <c r="S10720" t="s">
        <v>220</v>
      </c>
      <c r="T10720">
        <v>0</v>
      </c>
      <c r="U10720" t="s">
        <v>220</v>
      </c>
      <c r="V10720" t="str">
        <f>VLOOKUP(F10720, [1]!Table1[[#All],[Gender]:[city]], 3, FALSE)</f>
        <v>Not in Education</v>
      </c>
      <c r="W10720" s="11">
        <f>VLOOKUP(F10720, [1]!Table1[[#All],[Gender]:[city]], 4, FALSE)</f>
        <v>45092</v>
      </c>
      <c r="X10720" t="b">
        <f>VLOOKUP(F10720, [1]!Table1[[#All],[Gender]:[isFromSocialMedia]], 7, FALSE)</f>
        <v>0</v>
      </c>
      <c r="Y10720" t="str">
        <f>IF(TEXT(Table1[[#This Row],[Apply Date]], "yyyy-mm-dd") = TEXT(Table1[[#This Row],[Sign Up Date]], "yyyy-mm-dd"), "New User", "Repeat User")</f>
        <v>Repeat User</v>
      </c>
    </row>
    <row r="10721" spans="1:25" ht="12.75" x14ac:dyDescent="0.2">
      <c r="A10721" s="1" t="s">
        <v>15934</v>
      </c>
      <c r="B10721" s="1" t="s">
        <v>11245</v>
      </c>
      <c r="C10721" s="1" t="s">
        <v>160</v>
      </c>
      <c r="D10721" s="1" t="s">
        <v>2629</v>
      </c>
      <c r="E10721" s="2">
        <v>45292.146365740744</v>
      </c>
      <c r="F10721" s="1" t="s">
        <v>33</v>
      </c>
      <c r="G10721" s="9" t="s">
        <v>133</v>
      </c>
      <c r="H10721" s="9" t="s">
        <v>134</v>
      </c>
      <c r="I10721" s="9" t="s">
        <v>61</v>
      </c>
      <c r="J10721" s="1">
        <v>60616</v>
      </c>
      <c r="K10721" s="3">
        <v>45870</v>
      </c>
      <c r="L10721" s="1" t="s">
        <v>50</v>
      </c>
      <c r="M10721" s="1" t="s">
        <v>524</v>
      </c>
      <c r="N10721" s="1" t="s">
        <v>75</v>
      </c>
      <c r="O10721" s="10">
        <v>45118.031504629631</v>
      </c>
      <c r="P10721" s="10">
        <v>45145.1875</v>
      </c>
      <c r="Q10721">
        <v>0</v>
      </c>
      <c r="R10721" t="s">
        <v>220</v>
      </c>
      <c r="S10721" t="s">
        <v>220</v>
      </c>
      <c r="T10721">
        <v>0</v>
      </c>
      <c r="U10721" t="s">
        <v>220</v>
      </c>
      <c r="V10721" t="str">
        <f>VLOOKUP(F10721, [1]!Table1[[#All],[Gender]:[city]], 3, FALSE)</f>
        <v>Not in Education</v>
      </c>
      <c r="W10721" s="11">
        <f>VLOOKUP(F10721, [1]!Table1[[#All],[Gender]:[city]], 4, FALSE)</f>
        <v>45092</v>
      </c>
      <c r="X10721" t="b">
        <f>VLOOKUP(F10721, [1]!Table1[[#All],[Gender]:[isFromSocialMedia]], 7, FALSE)</f>
        <v>0</v>
      </c>
      <c r="Y10721" t="str">
        <f>IF(TEXT(Table1[[#This Row],[Apply Date]], "yyyy-mm-dd") = TEXT(Table1[[#This Row],[Sign Up Date]], "yyyy-mm-dd"), "New User", "Repeat User")</f>
        <v>Repeat User</v>
      </c>
    </row>
    <row r="10722" spans="1:25" ht="12.75" x14ac:dyDescent="0.2">
      <c r="A10722" s="1" t="s">
        <v>15935</v>
      </c>
      <c r="B10722" s="1" t="s">
        <v>11245</v>
      </c>
      <c r="C10722" s="1" t="s">
        <v>160</v>
      </c>
      <c r="D10722" s="1" t="s">
        <v>2629</v>
      </c>
      <c r="E10722" s="2">
        <v>45292.146365740744</v>
      </c>
      <c r="F10722" s="1" t="s">
        <v>25</v>
      </c>
      <c r="G10722" s="9" t="s">
        <v>14047</v>
      </c>
      <c r="H10722" s="9" t="s">
        <v>668</v>
      </c>
      <c r="I10722" s="9" t="s">
        <v>45</v>
      </c>
      <c r="J10722" s="1">
        <v>683565</v>
      </c>
      <c r="K10722" s="3">
        <v>45839</v>
      </c>
      <c r="L10722" s="1" t="s">
        <v>37</v>
      </c>
      <c r="M10722" s="1" t="s">
        <v>62</v>
      </c>
      <c r="N10722" s="1" t="s">
        <v>75</v>
      </c>
      <c r="O10722" s="10">
        <v>45121.267812500002</v>
      </c>
      <c r="P10722" s="10">
        <v>45145.1875</v>
      </c>
      <c r="Q10722">
        <v>0</v>
      </c>
      <c r="R10722" t="s">
        <v>220</v>
      </c>
      <c r="S10722" t="s">
        <v>220</v>
      </c>
      <c r="T10722">
        <v>0</v>
      </c>
      <c r="U10722" t="s">
        <v>220</v>
      </c>
      <c r="V10722" t="str">
        <f>VLOOKUP(F10722, [1]!Table1[[#All],[Gender]:[city]], 3, FALSE)</f>
        <v>Undergraduate Student</v>
      </c>
      <c r="W10722" s="11">
        <f>VLOOKUP(F10722, [1]!Table1[[#All],[Gender]:[city]], 4, FALSE)</f>
        <v>45130</v>
      </c>
      <c r="X10722" t="b">
        <f>VLOOKUP(F10722, [1]!Table1[[#All],[Gender]:[isFromSocialMedia]], 7, FALSE)</f>
        <v>0</v>
      </c>
      <c r="Y10722" t="str">
        <f>IF(TEXT(Table1[[#This Row],[Apply Date]], "yyyy-mm-dd") = TEXT(Table1[[#This Row],[Sign Up Date]], "yyyy-mm-dd"), "New User", "Repeat User")</f>
        <v>Repeat User</v>
      </c>
    </row>
    <row r="10723" spans="1:25" ht="12.75" x14ac:dyDescent="0.2">
      <c r="A10723" s="1" t="s">
        <v>15936</v>
      </c>
      <c r="B10723" s="1" t="s">
        <v>11245</v>
      </c>
      <c r="C10723" s="1" t="s">
        <v>160</v>
      </c>
      <c r="D10723" s="1" t="s">
        <v>2629</v>
      </c>
      <c r="E10723" s="2">
        <v>45292.146365740744</v>
      </c>
      <c r="F10723" s="1" t="s">
        <v>33</v>
      </c>
      <c r="G10723" s="9" t="s">
        <v>163</v>
      </c>
      <c r="H10723" s="9" t="s">
        <v>722</v>
      </c>
      <c r="I10723" s="9" t="s">
        <v>79</v>
      </c>
      <c r="J10723" s="1">
        <v>10001</v>
      </c>
      <c r="K10723" s="3">
        <v>41883</v>
      </c>
      <c r="L10723" s="1" t="s">
        <v>50</v>
      </c>
      <c r="M10723" s="1" t="s">
        <v>2794</v>
      </c>
      <c r="N10723" s="1" t="s">
        <v>75</v>
      </c>
      <c r="O10723" s="10">
        <v>45114.928877314815</v>
      </c>
      <c r="P10723" s="10">
        <v>45145.1875</v>
      </c>
      <c r="Q10723">
        <v>0</v>
      </c>
      <c r="R10723" t="s">
        <v>220</v>
      </c>
      <c r="S10723" t="s">
        <v>220</v>
      </c>
      <c r="T10723">
        <v>0</v>
      </c>
      <c r="U10723" t="s">
        <v>220</v>
      </c>
      <c r="V10723" t="str">
        <f>VLOOKUP(F10723, [1]!Table1[[#All],[Gender]:[city]], 3, FALSE)</f>
        <v>Not in Education</v>
      </c>
      <c r="W10723" s="11">
        <f>VLOOKUP(F10723, [1]!Table1[[#All],[Gender]:[city]], 4, FALSE)</f>
        <v>45092</v>
      </c>
      <c r="X10723" t="b">
        <f>VLOOKUP(F10723, [1]!Table1[[#All],[Gender]:[isFromSocialMedia]], 7, FALSE)</f>
        <v>0</v>
      </c>
      <c r="Y10723" t="str">
        <f>IF(TEXT(Table1[[#This Row],[Apply Date]], "yyyy-mm-dd") = TEXT(Table1[[#This Row],[Sign Up Date]], "yyyy-mm-dd"), "New User", "Repeat User")</f>
        <v>Repeat User</v>
      </c>
    </row>
    <row r="10724" spans="1:25" ht="12.75" x14ac:dyDescent="0.2">
      <c r="A10724" s="1" t="s">
        <v>15937</v>
      </c>
      <c r="B10724" s="1" t="s">
        <v>11245</v>
      </c>
      <c r="C10724" s="1" t="s">
        <v>160</v>
      </c>
      <c r="D10724" s="1" t="s">
        <v>2629</v>
      </c>
      <c r="E10724" s="2">
        <v>45292.146365740744</v>
      </c>
      <c r="F10724" s="1" t="s">
        <v>25</v>
      </c>
      <c r="G10724" s="9" t="s">
        <v>15938</v>
      </c>
      <c r="H10724" s="9" t="s">
        <v>163</v>
      </c>
      <c r="I10724" s="9" t="s">
        <v>79</v>
      </c>
      <c r="J10724" s="1">
        <v>100246</v>
      </c>
      <c r="K10724" s="3">
        <v>41091</v>
      </c>
      <c r="L10724" s="1" t="s">
        <v>50</v>
      </c>
      <c r="M10724" s="1" t="s">
        <v>294</v>
      </c>
      <c r="N10724" s="1" t="s">
        <v>39</v>
      </c>
      <c r="O10724" s="10">
        <v>45138.643831018519</v>
      </c>
      <c r="P10724" s="10">
        <v>45159.1875</v>
      </c>
      <c r="Q10724" s="1">
        <v>1000</v>
      </c>
      <c r="R10724" s="1" t="s">
        <v>11253</v>
      </c>
      <c r="S10724" s="1" t="s">
        <v>11254</v>
      </c>
      <c r="T10724" s="1">
        <v>1776</v>
      </c>
      <c r="U10724" s="1" t="s">
        <v>2645</v>
      </c>
      <c r="V10724" t="str">
        <f>VLOOKUP(F10724, [1]!Table1[[#All],[Gender]:[city]], 3, FALSE)</f>
        <v>Undergraduate Student</v>
      </c>
      <c r="W10724" s="11">
        <f>VLOOKUP(F10724, [1]!Table1[[#All],[Gender]:[city]], 4, FALSE)</f>
        <v>45130</v>
      </c>
      <c r="X10724" t="b">
        <f>VLOOKUP(F10724, [1]!Table1[[#All],[Gender]:[isFromSocialMedia]], 7, FALSE)</f>
        <v>0</v>
      </c>
      <c r="Y10724" t="str">
        <f>IF(TEXT(Table1[[#This Row],[Apply Date]], "yyyy-mm-dd") = TEXT(Table1[[#This Row],[Sign Up Date]], "yyyy-mm-dd"), "New User", "Repeat User")</f>
        <v>Repeat User</v>
      </c>
    </row>
    <row r="10725" spans="1:25" ht="12.75" x14ac:dyDescent="0.2">
      <c r="A10725" s="1" t="s">
        <v>15939</v>
      </c>
      <c r="B10725" s="1" t="s">
        <v>11245</v>
      </c>
      <c r="C10725" s="1" t="s">
        <v>160</v>
      </c>
      <c r="D10725" s="1" t="s">
        <v>2629</v>
      </c>
      <c r="E10725" s="2">
        <v>45292.146365740744</v>
      </c>
      <c r="F10725" s="1" t="s">
        <v>25</v>
      </c>
      <c r="G10725" s="9" t="s">
        <v>11486</v>
      </c>
      <c r="H10725" s="9" t="s">
        <v>148</v>
      </c>
      <c r="I10725" s="9" t="s">
        <v>45</v>
      </c>
      <c r="J10725" s="1">
        <v>413133</v>
      </c>
      <c r="K10725" s="3">
        <v>45809</v>
      </c>
      <c r="L10725" s="1" t="s">
        <v>37</v>
      </c>
      <c r="M10725" s="1" t="s">
        <v>5420</v>
      </c>
      <c r="N10725" s="1" t="s">
        <v>75</v>
      </c>
      <c r="O10725" s="10">
        <v>45205.781631944446</v>
      </c>
      <c r="P10725" s="10">
        <v>45264.104432870372</v>
      </c>
      <c r="Q10725">
        <v>0</v>
      </c>
      <c r="R10725" t="s">
        <v>220</v>
      </c>
      <c r="S10725" t="s">
        <v>220</v>
      </c>
      <c r="T10725">
        <v>0</v>
      </c>
      <c r="U10725" t="s">
        <v>220</v>
      </c>
      <c r="V10725" t="str">
        <f>VLOOKUP(F10725, [1]!Table1[[#All],[Gender]:[city]], 3, FALSE)</f>
        <v>Undergraduate Student</v>
      </c>
      <c r="W10725" s="11">
        <f>VLOOKUP(F10725, [1]!Table1[[#All],[Gender]:[city]], 4, FALSE)</f>
        <v>45130</v>
      </c>
      <c r="X10725" t="b">
        <f>VLOOKUP(F10725, [1]!Table1[[#All],[Gender]:[isFromSocialMedia]], 7, FALSE)</f>
        <v>0</v>
      </c>
      <c r="Y10725" t="str">
        <f>IF(TEXT(Table1[[#This Row],[Apply Date]], "yyyy-mm-dd") = TEXT(Table1[[#This Row],[Sign Up Date]], "yyyy-mm-dd"), "New User", "Repeat User")</f>
        <v>Repeat User</v>
      </c>
    </row>
    <row r="10726" spans="1:25" ht="12.75" x14ac:dyDescent="0.2">
      <c r="A10726" s="1" t="s">
        <v>15940</v>
      </c>
      <c r="B10726" s="1" t="s">
        <v>11245</v>
      </c>
      <c r="C10726" s="1" t="s">
        <v>160</v>
      </c>
      <c r="D10726" s="1" t="s">
        <v>2629</v>
      </c>
      <c r="E10726" s="2">
        <v>45292.146365740744</v>
      </c>
      <c r="F10726" s="1" t="s">
        <v>25</v>
      </c>
      <c r="G10726" s="9" t="s">
        <v>1660</v>
      </c>
      <c r="H10726" s="9" t="s">
        <v>91</v>
      </c>
      <c r="I10726" s="9" t="s">
        <v>45</v>
      </c>
      <c r="J10726" s="1">
        <v>517325</v>
      </c>
      <c r="K10726" s="4">
        <v>44166</v>
      </c>
      <c r="L10726" s="1" t="s">
        <v>104</v>
      </c>
      <c r="M10726" s="1" t="s">
        <v>30</v>
      </c>
      <c r="N10726" s="1" t="s">
        <v>75</v>
      </c>
      <c r="O10726" s="10">
        <v>44996.375509259262</v>
      </c>
      <c r="P10726" s="10">
        <v>45012.104722222219</v>
      </c>
      <c r="Q10726">
        <v>0</v>
      </c>
      <c r="R10726" t="s">
        <v>220</v>
      </c>
      <c r="S10726" t="s">
        <v>220</v>
      </c>
      <c r="T10726">
        <v>0</v>
      </c>
      <c r="U10726" t="s">
        <v>220</v>
      </c>
      <c r="V10726" t="str">
        <f>VLOOKUP(F10726, [1]!Table1[[#All],[Gender]:[city]], 3, FALSE)</f>
        <v>Undergraduate Student</v>
      </c>
      <c r="W10726" s="11">
        <f>VLOOKUP(F10726, [1]!Table1[[#All],[Gender]:[city]], 4, FALSE)</f>
        <v>45130</v>
      </c>
      <c r="X10726" t="b">
        <f>VLOOKUP(F10726, [1]!Table1[[#All],[Gender]:[isFromSocialMedia]], 7, FALSE)</f>
        <v>0</v>
      </c>
      <c r="Y10726" t="str">
        <f>IF(TEXT(Table1[[#This Row],[Apply Date]], "yyyy-mm-dd") = TEXT(Table1[[#This Row],[Sign Up Date]], "yyyy-mm-dd"), "New User", "Repeat User")</f>
        <v>Repeat User</v>
      </c>
    </row>
    <row r="10727" spans="1:25" ht="12.75" x14ac:dyDescent="0.2">
      <c r="A10727" s="1" t="s">
        <v>15941</v>
      </c>
      <c r="B10727" s="1" t="s">
        <v>11245</v>
      </c>
      <c r="C10727" s="1" t="s">
        <v>160</v>
      </c>
      <c r="D10727" s="1" t="s">
        <v>2629</v>
      </c>
      <c r="E10727" s="2">
        <v>45292.146365740744</v>
      </c>
      <c r="F10727" s="1" t="s">
        <v>25</v>
      </c>
      <c r="G10727" s="9" t="s">
        <v>15942</v>
      </c>
      <c r="H10727" s="9" t="s">
        <v>103</v>
      </c>
      <c r="I10727" s="9" t="s">
        <v>103</v>
      </c>
      <c r="J10727" s="1">
        <v>65110</v>
      </c>
      <c r="K10727" s="4">
        <v>43739</v>
      </c>
      <c r="L10727" s="1" t="s">
        <v>50</v>
      </c>
      <c r="M10727" s="1" t="s">
        <v>15943</v>
      </c>
      <c r="N10727" s="1" t="s">
        <v>39</v>
      </c>
      <c r="O10727" s="10">
        <v>45144.341168981482</v>
      </c>
      <c r="P10727" s="10">
        <v>45159.1875</v>
      </c>
      <c r="Q10727" s="1">
        <v>1000</v>
      </c>
      <c r="R10727" s="1" t="s">
        <v>11253</v>
      </c>
      <c r="S10727" s="1" t="s">
        <v>11254</v>
      </c>
      <c r="T10727" s="1">
        <v>1776</v>
      </c>
      <c r="U10727" s="1" t="s">
        <v>2645</v>
      </c>
      <c r="V10727" t="str">
        <f>VLOOKUP(F10727, [1]!Table1[[#All],[Gender]:[city]], 3, FALSE)</f>
        <v>Undergraduate Student</v>
      </c>
      <c r="W10727" s="11">
        <f>VLOOKUP(F10727, [1]!Table1[[#All],[Gender]:[city]], 4, FALSE)</f>
        <v>45130</v>
      </c>
      <c r="X10727" t="b">
        <f>VLOOKUP(F10727, [1]!Table1[[#All],[Gender]:[isFromSocialMedia]], 7, FALSE)</f>
        <v>0</v>
      </c>
      <c r="Y10727" t="str">
        <f>IF(TEXT(Table1[[#This Row],[Apply Date]], "yyyy-mm-dd") = TEXT(Table1[[#This Row],[Sign Up Date]], "yyyy-mm-dd"), "New User", "Repeat User")</f>
        <v>Repeat User</v>
      </c>
    </row>
    <row r="10728" spans="1:25" ht="12.75" x14ac:dyDescent="0.2">
      <c r="A10728" s="1" t="s">
        <v>15944</v>
      </c>
      <c r="B10728" s="1" t="s">
        <v>11245</v>
      </c>
      <c r="C10728" s="1" t="s">
        <v>160</v>
      </c>
      <c r="D10728" s="1" t="s">
        <v>2629</v>
      </c>
      <c r="E10728" s="2">
        <v>45292.146365740744</v>
      </c>
      <c r="F10728" s="1" t="s">
        <v>25</v>
      </c>
      <c r="G10728" s="9" t="s">
        <v>53</v>
      </c>
      <c r="H10728" s="9" t="s">
        <v>54</v>
      </c>
      <c r="I10728" s="9" t="s">
        <v>45</v>
      </c>
      <c r="J10728" s="1">
        <v>560067</v>
      </c>
      <c r="K10728" s="3">
        <v>45078</v>
      </c>
      <c r="L10728" s="1" t="s">
        <v>37</v>
      </c>
      <c r="M10728" s="1" t="s">
        <v>156</v>
      </c>
      <c r="N10728" s="1" t="s">
        <v>75</v>
      </c>
      <c r="O10728" s="10">
        <v>45114.782048611109</v>
      </c>
      <c r="P10728" s="10">
        <v>45145.1875</v>
      </c>
      <c r="Q10728">
        <v>0</v>
      </c>
      <c r="R10728" t="s">
        <v>220</v>
      </c>
      <c r="S10728" t="s">
        <v>220</v>
      </c>
      <c r="T10728">
        <v>0</v>
      </c>
      <c r="U10728" t="s">
        <v>220</v>
      </c>
      <c r="V10728" t="str">
        <f>VLOOKUP(F10728, [1]!Table1[[#All],[Gender]:[city]], 3, FALSE)</f>
        <v>Undergraduate Student</v>
      </c>
      <c r="W10728" s="11">
        <f>VLOOKUP(F10728, [1]!Table1[[#All],[Gender]:[city]], 4, FALSE)</f>
        <v>45130</v>
      </c>
      <c r="X10728" t="b">
        <f>VLOOKUP(F10728, [1]!Table1[[#All],[Gender]:[isFromSocialMedia]], 7, FALSE)</f>
        <v>0</v>
      </c>
      <c r="Y10728" t="str">
        <f>IF(TEXT(Table1[[#This Row],[Apply Date]], "yyyy-mm-dd") = TEXT(Table1[[#This Row],[Sign Up Date]], "yyyy-mm-dd"), "New User", "Repeat User")</f>
        <v>Repeat User</v>
      </c>
    </row>
    <row r="10729" spans="1:25" ht="12.75" x14ac:dyDescent="0.2">
      <c r="A10729" s="1" t="s">
        <v>15945</v>
      </c>
      <c r="B10729" s="1" t="s">
        <v>11245</v>
      </c>
      <c r="C10729" s="1" t="s">
        <v>160</v>
      </c>
      <c r="D10729" s="1" t="s">
        <v>2629</v>
      </c>
      <c r="E10729" s="2">
        <v>45292.146365740744</v>
      </c>
      <c r="F10729" s="1" t="s">
        <v>25</v>
      </c>
      <c r="G10729" s="9" t="s">
        <v>4150</v>
      </c>
      <c r="H10729" s="9" t="s">
        <v>668</v>
      </c>
      <c r="I10729" s="9" t="s">
        <v>45</v>
      </c>
      <c r="J10729" s="1">
        <v>670571</v>
      </c>
      <c r="K10729" s="3">
        <v>45078</v>
      </c>
      <c r="L10729" s="1" t="s">
        <v>37</v>
      </c>
      <c r="M10729" s="1" t="s">
        <v>366</v>
      </c>
      <c r="N10729" s="1" t="s">
        <v>75</v>
      </c>
      <c r="O10729" s="10">
        <v>45118.549224537041</v>
      </c>
      <c r="P10729" s="10">
        <v>45145.1875</v>
      </c>
      <c r="Q10729">
        <v>0</v>
      </c>
      <c r="R10729" t="s">
        <v>220</v>
      </c>
      <c r="S10729" t="s">
        <v>220</v>
      </c>
      <c r="T10729">
        <v>0</v>
      </c>
      <c r="U10729" t="s">
        <v>220</v>
      </c>
      <c r="V10729" t="str">
        <f>VLOOKUP(F10729, [1]!Table1[[#All],[Gender]:[city]], 3, FALSE)</f>
        <v>Undergraduate Student</v>
      </c>
      <c r="W10729" s="11">
        <f>VLOOKUP(F10729, [1]!Table1[[#All],[Gender]:[city]], 4, FALSE)</f>
        <v>45130</v>
      </c>
      <c r="X10729" t="b">
        <f>VLOOKUP(F10729, [1]!Table1[[#All],[Gender]:[isFromSocialMedia]], 7, FALSE)</f>
        <v>0</v>
      </c>
      <c r="Y10729" t="str">
        <f>IF(TEXT(Table1[[#This Row],[Apply Date]], "yyyy-mm-dd") = TEXT(Table1[[#This Row],[Sign Up Date]], "yyyy-mm-dd"), "New User", "Repeat User")</f>
        <v>Repeat User</v>
      </c>
    </row>
    <row r="10730" spans="1:25" ht="12.75" x14ac:dyDescent="0.2">
      <c r="A10730" s="1" t="s">
        <v>15946</v>
      </c>
      <c r="B10730" s="1" t="s">
        <v>11245</v>
      </c>
      <c r="C10730" s="1" t="s">
        <v>160</v>
      </c>
      <c r="D10730" s="1" t="s">
        <v>2629</v>
      </c>
      <c r="E10730" s="2">
        <v>45292.146365740744</v>
      </c>
      <c r="F10730" s="1" t="s">
        <v>25</v>
      </c>
      <c r="G10730" s="9" t="s">
        <v>455</v>
      </c>
      <c r="H10730" s="9" t="s">
        <v>1577</v>
      </c>
      <c r="I10730" s="9" t="s">
        <v>79</v>
      </c>
      <c r="J10730" s="1">
        <v>900710</v>
      </c>
      <c r="K10730" s="3">
        <v>43556</v>
      </c>
      <c r="L10730" s="1" t="s">
        <v>104</v>
      </c>
      <c r="M10730" s="1" t="s">
        <v>30</v>
      </c>
      <c r="N10730" s="1" t="s">
        <v>75</v>
      </c>
      <c r="O10730" s="10">
        <v>45091.890752314815</v>
      </c>
      <c r="P10730" s="10">
        <v>45117.104166666664</v>
      </c>
      <c r="Q10730">
        <v>0</v>
      </c>
      <c r="R10730" t="s">
        <v>220</v>
      </c>
      <c r="S10730" t="s">
        <v>220</v>
      </c>
      <c r="T10730">
        <v>0</v>
      </c>
      <c r="U10730" t="s">
        <v>220</v>
      </c>
      <c r="V10730" t="str">
        <f>VLOOKUP(F10730, [1]!Table1[[#All],[Gender]:[city]], 3, FALSE)</f>
        <v>Undergraduate Student</v>
      </c>
      <c r="W10730" s="11">
        <f>VLOOKUP(F10730, [1]!Table1[[#All],[Gender]:[city]], 4, FALSE)</f>
        <v>45130</v>
      </c>
      <c r="X10730" t="b">
        <f>VLOOKUP(F10730, [1]!Table1[[#All],[Gender]:[isFromSocialMedia]], 7, FALSE)</f>
        <v>0</v>
      </c>
      <c r="Y10730" t="str">
        <f>IF(TEXT(Table1[[#This Row],[Apply Date]], "yyyy-mm-dd") = TEXT(Table1[[#This Row],[Sign Up Date]], "yyyy-mm-dd"), "New User", "Repeat User")</f>
        <v>Repeat User</v>
      </c>
    </row>
    <row r="10731" spans="1:25" ht="12.75" x14ac:dyDescent="0.2">
      <c r="A10731" s="1" t="s">
        <v>15947</v>
      </c>
      <c r="B10731" s="1" t="s">
        <v>11245</v>
      </c>
      <c r="C10731" s="1" t="s">
        <v>160</v>
      </c>
      <c r="D10731" s="1" t="s">
        <v>2629</v>
      </c>
      <c r="E10731" s="2">
        <v>45292.146365740744</v>
      </c>
      <c r="F10731" s="1" t="s">
        <v>25</v>
      </c>
      <c r="G10731" s="9" t="s">
        <v>726</v>
      </c>
      <c r="H10731" s="9" t="s">
        <v>726</v>
      </c>
      <c r="I10731" s="9" t="s">
        <v>167</v>
      </c>
      <c r="J10731" s="1">
        <v>4713444</v>
      </c>
      <c r="K10731" s="3">
        <v>45108</v>
      </c>
      <c r="L10731" s="1" t="s">
        <v>37</v>
      </c>
      <c r="M10731" s="1" t="s">
        <v>51</v>
      </c>
      <c r="N10731" s="1" t="s">
        <v>31</v>
      </c>
      <c r="O10731" s="10">
        <v>44897.469641203701</v>
      </c>
      <c r="P10731" s="10">
        <v>44935.229166666664</v>
      </c>
      <c r="Q10731">
        <v>0</v>
      </c>
      <c r="R10731" t="s">
        <v>220</v>
      </c>
      <c r="S10731" t="s">
        <v>220</v>
      </c>
      <c r="T10731">
        <v>0</v>
      </c>
      <c r="U10731" t="s">
        <v>220</v>
      </c>
      <c r="V10731" t="str">
        <f>VLOOKUP(F10731, [1]!Table1[[#All],[Gender]:[city]], 3, FALSE)</f>
        <v>Undergraduate Student</v>
      </c>
      <c r="W10731" s="11">
        <f>VLOOKUP(F10731, [1]!Table1[[#All],[Gender]:[city]], 4, FALSE)</f>
        <v>45130</v>
      </c>
      <c r="X10731" t="b">
        <f>VLOOKUP(F10731, [1]!Table1[[#All],[Gender]:[isFromSocialMedia]], 7, FALSE)</f>
        <v>0</v>
      </c>
      <c r="Y10731" t="str">
        <f>IF(TEXT(Table1[[#This Row],[Apply Date]], "yyyy-mm-dd") = TEXT(Table1[[#This Row],[Sign Up Date]], "yyyy-mm-dd"), "New User", "Repeat User")</f>
        <v>Repeat User</v>
      </c>
    </row>
    <row r="10732" spans="1:25" ht="12.75" x14ac:dyDescent="0.2">
      <c r="A10732" s="1" t="s">
        <v>15948</v>
      </c>
      <c r="B10732" s="1" t="s">
        <v>11245</v>
      </c>
      <c r="C10732" s="1" t="s">
        <v>160</v>
      </c>
      <c r="D10732" s="1" t="s">
        <v>2629</v>
      </c>
      <c r="E10732" s="2">
        <v>45292.146365740744</v>
      </c>
      <c r="F10732" s="1" t="s">
        <v>25</v>
      </c>
      <c r="G10732" s="9" t="s">
        <v>15949</v>
      </c>
      <c r="H10732" s="9" t="s">
        <v>15949</v>
      </c>
      <c r="I10732" s="9" t="s">
        <v>718</v>
      </c>
      <c r="J10732" s="1">
        <v>45000</v>
      </c>
      <c r="K10732" s="3">
        <v>45444</v>
      </c>
      <c r="L10732" s="1" t="s">
        <v>37</v>
      </c>
      <c r="M10732" s="1" t="s">
        <v>30</v>
      </c>
      <c r="N10732" s="1" t="s">
        <v>75</v>
      </c>
      <c r="O10732" s="10">
        <v>45115.180474537039</v>
      </c>
      <c r="P10732" s="10">
        <v>45299.146365740744</v>
      </c>
      <c r="Q10732">
        <v>0</v>
      </c>
      <c r="R10732" t="s">
        <v>220</v>
      </c>
      <c r="S10732" t="s">
        <v>220</v>
      </c>
      <c r="T10732">
        <v>0</v>
      </c>
      <c r="U10732" t="s">
        <v>220</v>
      </c>
      <c r="V10732" t="str">
        <f>VLOOKUP(F10732, [1]!Table1[[#All],[Gender]:[city]], 3, FALSE)</f>
        <v>Undergraduate Student</v>
      </c>
      <c r="W10732" s="11">
        <f>VLOOKUP(F10732, [1]!Table1[[#All],[Gender]:[city]], 4, FALSE)</f>
        <v>45130</v>
      </c>
      <c r="X10732" t="b">
        <f>VLOOKUP(F10732, [1]!Table1[[#All],[Gender]:[isFromSocialMedia]], 7, FALSE)</f>
        <v>0</v>
      </c>
      <c r="Y10732" t="str">
        <f>IF(TEXT(Table1[[#This Row],[Apply Date]], "yyyy-mm-dd") = TEXT(Table1[[#This Row],[Sign Up Date]], "yyyy-mm-dd"), "New User", "Repeat User")</f>
        <v>Repeat User</v>
      </c>
    </row>
    <row r="10733" spans="1:25" ht="12.75" x14ac:dyDescent="0.2">
      <c r="A10733" s="1" t="s">
        <v>15950</v>
      </c>
      <c r="B10733" s="1" t="s">
        <v>11245</v>
      </c>
      <c r="C10733" s="1" t="s">
        <v>160</v>
      </c>
      <c r="D10733" s="1" t="s">
        <v>2629</v>
      </c>
      <c r="E10733" s="2">
        <v>45292.146365740744</v>
      </c>
      <c r="F10733" s="1" t="s">
        <v>25</v>
      </c>
      <c r="G10733" s="9" t="s">
        <v>341</v>
      </c>
      <c r="H10733" s="9" t="s">
        <v>341</v>
      </c>
      <c r="I10733" s="9" t="s">
        <v>79</v>
      </c>
      <c r="J10733" s="1">
        <v>741010</v>
      </c>
      <c r="K10733" s="4">
        <v>43770</v>
      </c>
      <c r="L10733" s="1" t="s">
        <v>37</v>
      </c>
      <c r="M10733" s="1" t="s">
        <v>3686</v>
      </c>
      <c r="N10733" s="1" t="s">
        <v>75</v>
      </c>
      <c r="O10733" s="10">
        <v>45153.061898148146</v>
      </c>
      <c r="P10733" s="10">
        <v>45299.146365740744</v>
      </c>
      <c r="Q10733">
        <v>0</v>
      </c>
      <c r="R10733" t="s">
        <v>220</v>
      </c>
      <c r="S10733" t="s">
        <v>220</v>
      </c>
      <c r="T10733">
        <v>0</v>
      </c>
      <c r="U10733" t="s">
        <v>220</v>
      </c>
      <c r="V10733" t="str">
        <f>VLOOKUP(F10733, [1]!Table1[[#All],[Gender]:[city]], 3, FALSE)</f>
        <v>Undergraduate Student</v>
      </c>
      <c r="W10733" s="11">
        <f>VLOOKUP(F10733, [1]!Table1[[#All],[Gender]:[city]], 4, FALSE)</f>
        <v>45130</v>
      </c>
      <c r="X10733" t="b">
        <f>VLOOKUP(F10733, [1]!Table1[[#All],[Gender]:[isFromSocialMedia]], 7, FALSE)</f>
        <v>0</v>
      </c>
      <c r="Y10733" t="str">
        <f>IF(TEXT(Table1[[#This Row],[Apply Date]], "yyyy-mm-dd") = TEXT(Table1[[#This Row],[Sign Up Date]], "yyyy-mm-dd"), "New User", "Repeat User")</f>
        <v>Repeat User</v>
      </c>
    </row>
    <row r="10734" spans="1:25" ht="12.75" x14ac:dyDescent="0.2">
      <c r="A10734" s="1" t="s">
        <v>15951</v>
      </c>
      <c r="B10734" s="1" t="s">
        <v>11245</v>
      </c>
      <c r="C10734" s="1" t="s">
        <v>160</v>
      </c>
      <c r="D10734" s="1" t="s">
        <v>2629</v>
      </c>
      <c r="E10734" s="2">
        <v>45292.146365740744</v>
      </c>
      <c r="F10734" s="1" t="s">
        <v>25</v>
      </c>
      <c r="G10734" s="9" t="s">
        <v>627</v>
      </c>
      <c r="H10734" s="9" t="s">
        <v>267</v>
      </c>
      <c r="I10734" s="9" t="s">
        <v>45</v>
      </c>
      <c r="J10734" s="1">
        <v>743355</v>
      </c>
      <c r="K10734" s="3">
        <v>44409</v>
      </c>
      <c r="L10734" s="1" t="s">
        <v>104</v>
      </c>
      <c r="M10734" s="1" t="s">
        <v>191</v>
      </c>
      <c r="N10734" s="1" t="s">
        <v>75</v>
      </c>
      <c r="O10734" s="10">
        <v>45116.469050925924</v>
      </c>
      <c r="P10734" s="10">
        <v>45145.1875</v>
      </c>
      <c r="Q10734">
        <v>0</v>
      </c>
      <c r="R10734" t="s">
        <v>220</v>
      </c>
      <c r="S10734" t="s">
        <v>220</v>
      </c>
      <c r="T10734">
        <v>0</v>
      </c>
      <c r="U10734" t="s">
        <v>220</v>
      </c>
      <c r="V10734" t="str">
        <f>VLOOKUP(F10734, [1]!Table1[[#All],[Gender]:[city]], 3, FALSE)</f>
        <v>Undergraduate Student</v>
      </c>
      <c r="W10734" s="11">
        <f>VLOOKUP(F10734, [1]!Table1[[#All],[Gender]:[city]], 4, FALSE)</f>
        <v>45130</v>
      </c>
      <c r="X10734" t="b">
        <f>VLOOKUP(F10734, [1]!Table1[[#All],[Gender]:[isFromSocialMedia]], 7, FALSE)</f>
        <v>0</v>
      </c>
      <c r="Y10734" t="str">
        <f>IF(TEXT(Table1[[#This Row],[Apply Date]], "yyyy-mm-dd") = TEXT(Table1[[#This Row],[Sign Up Date]], "yyyy-mm-dd"), "New User", "Repeat User")</f>
        <v>Repeat User</v>
      </c>
    </row>
    <row r="10735" spans="1:25" ht="12.75" x14ac:dyDescent="0.2">
      <c r="A10735" s="1" t="s">
        <v>15952</v>
      </c>
      <c r="B10735" s="1" t="s">
        <v>11245</v>
      </c>
      <c r="C10735" s="1" t="s">
        <v>160</v>
      </c>
      <c r="D10735" s="1" t="s">
        <v>2629</v>
      </c>
      <c r="E10735" s="2">
        <v>45292.146365740744</v>
      </c>
      <c r="F10735" s="1" t="s">
        <v>33</v>
      </c>
      <c r="G10735" s="9" t="s">
        <v>163</v>
      </c>
      <c r="H10735" s="9" t="s">
        <v>163</v>
      </c>
      <c r="I10735" s="9" t="s">
        <v>79</v>
      </c>
      <c r="J10735" s="1">
        <v>100263</v>
      </c>
      <c r="K10735" s="3">
        <v>46600</v>
      </c>
      <c r="L10735" s="1" t="s">
        <v>37</v>
      </c>
      <c r="M10735" s="1" t="s">
        <v>294</v>
      </c>
      <c r="N10735" s="1" t="s">
        <v>75</v>
      </c>
      <c r="O10735" s="10">
        <v>45143.12222222222</v>
      </c>
      <c r="P10735" s="10">
        <v>45159.1875</v>
      </c>
      <c r="Q10735">
        <v>0</v>
      </c>
      <c r="R10735" t="s">
        <v>220</v>
      </c>
      <c r="S10735" t="s">
        <v>220</v>
      </c>
      <c r="T10735">
        <v>0</v>
      </c>
      <c r="U10735" t="s">
        <v>220</v>
      </c>
      <c r="V10735" t="str">
        <f>VLOOKUP(F10735, [1]!Table1[[#All],[Gender]:[city]], 3, FALSE)</f>
        <v>Not in Education</v>
      </c>
      <c r="W10735" s="11">
        <f>VLOOKUP(F10735, [1]!Table1[[#All],[Gender]:[city]], 4, FALSE)</f>
        <v>45092</v>
      </c>
      <c r="X10735" t="b">
        <f>VLOOKUP(F10735, [1]!Table1[[#All],[Gender]:[isFromSocialMedia]], 7, FALSE)</f>
        <v>0</v>
      </c>
      <c r="Y10735" t="str">
        <f>IF(TEXT(Table1[[#This Row],[Apply Date]], "yyyy-mm-dd") = TEXT(Table1[[#This Row],[Sign Up Date]], "yyyy-mm-dd"), "New User", "Repeat User")</f>
        <v>Repeat User</v>
      </c>
    </row>
    <row r="10736" spans="1:25" ht="12.75" x14ac:dyDescent="0.2">
      <c r="A10736" s="1" t="s">
        <v>15953</v>
      </c>
      <c r="B10736" s="1" t="s">
        <v>11245</v>
      </c>
      <c r="C10736" s="1" t="s">
        <v>160</v>
      </c>
      <c r="D10736" s="1" t="s">
        <v>2629</v>
      </c>
      <c r="E10736" s="2">
        <v>45292.146365740744</v>
      </c>
      <c r="F10736" s="1" t="s">
        <v>25</v>
      </c>
      <c r="G10736" s="9" t="s">
        <v>2301</v>
      </c>
      <c r="H10736" s="9" t="s">
        <v>1318</v>
      </c>
      <c r="I10736" s="9" t="s">
        <v>45</v>
      </c>
      <c r="J10736" s="1">
        <v>208001</v>
      </c>
      <c r="K10736" s="3">
        <v>45505</v>
      </c>
      <c r="L10736" s="1" t="s">
        <v>37</v>
      </c>
      <c r="M10736" s="1" t="s">
        <v>51</v>
      </c>
      <c r="N10736" s="1" t="s">
        <v>75</v>
      </c>
      <c r="O10736" s="10">
        <v>45118.720011574071</v>
      </c>
      <c r="P10736" s="10">
        <v>45159.1875</v>
      </c>
      <c r="Q10736">
        <v>0</v>
      </c>
      <c r="R10736" t="s">
        <v>220</v>
      </c>
      <c r="S10736" t="s">
        <v>220</v>
      </c>
      <c r="T10736">
        <v>0</v>
      </c>
      <c r="U10736" t="s">
        <v>220</v>
      </c>
      <c r="V10736" t="str">
        <f>VLOOKUP(F10736, [1]!Table1[[#All],[Gender]:[city]], 3, FALSE)</f>
        <v>Undergraduate Student</v>
      </c>
      <c r="W10736" s="11">
        <f>VLOOKUP(F10736, [1]!Table1[[#All],[Gender]:[city]], 4, FALSE)</f>
        <v>45130</v>
      </c>
      <c r="X10736" t="b">
        <f>VLOOKUP(F10736, [1]!Table1[[#All],[Gender]:[isFromSocialMedia]], 7, FALSE)</f>
        <v>0</v>
      </c>
      <c r="Y10736" t="str">
        <f>IF(TEXT(Table1[[#This Row],[Apply Date]], "yyyy-mm-dd") = TEXT(Table1[[#This Row],[Sign Up Date]], "yyyy-mm-dd"), "New User", "Repeat User")</f>
        <v>Repeat User</v>
      </c>
    </row>
    <row r="10737" spans="1:25" ht="12.75" x14ac:dyDescent="0.2">
      <c r="A10737" s="1" t="s">
        <v>15954</v>
      </c>
      <c r="B10737" s="1" t="s">
        <v>11245</v>
      </c>
      <c r="C10737" s="1" t="s">
        <v>160</v>
      </c>
      <c r="D10737" s="1" t="s">
        <v>2629</v>
      </c>
      <c r="E10737" s="2">
        <v>45292.146365740744</v>
      </c>
      <c r="F10737" s="1" t="s">
        <v>954</v>
      </c>
      <c r="G10737" s="9" t="s">
        <v>229</v>
      </c>
      <c r="H10737" s="9" t="s">
        <v>230</v>
      </c>
      <c r="I10737" s="9" t="s">
        <v>45</v>
      </c>
      <c r="J10737" s="1">
        <v>600022</v>
      </c>
      <c r="K10737" s="3">
        <v>45078</v>
      </c>
      <c r="L10737" s="1" t="s">
        <v>29</v>
      </c>
      <c r="M10737" s="1" t="s">
        <v>649</v>
      </c>
      <c r="N10737" s="1" t="s">
        <v>75</v>
      </c>
      <c r="O10737" s="10">
        <v>45093.604849537034</v>
      </c>
      <c r="P10737" s="10">
        <v>45131.104166666664</v>
      </c>
      <c r="Q10737">
        <v>0</v>
      </c>
      <c r="R10737" t="s">
        <v>220</v>
      </c>
      <c r="S10737" t="s">
        <v>220</v>
      </c>
      <c r="T10737">
        <v>0</v>
      </c>
      <c r="U10737" t="s">
        <v>220</v>
      </c>
      <c r="V10737" t="str">
        <f>VLOOKUP(F10737, [1]!Table1[[#All],[Gender]:[city]], 3, FALSE)</f>
        <v>Undergraduate Student</v>
      </c>
      <c r="W10737" s="11">
        <f>VLOOKUP(F10737, [1]!Table1[[#All],[Gender]:[city]], 4, FALSE)</f>
        <v>45178</v>
      </c>
      <c r="X10737" t="b">
        <f>VLOOKUP(F10737, [1]!Table1[[#All],[Gender]:[isFromSocialMedia]], 7, FALSE)</f>
        <v>1</v>
      </c>
      <c r="Y10737" t="str">
        <f>IF(TEXT(Table1[[#This Row],[Apply Date]], "yyyy-mm-dd") = TEXT(Table1[[#This Row],[Sign Up Date]], "yyyy-mm-dd"), "New User", "Repeat User")</f>
        <v>Repeat User</v>
      </c>
    </row>
    <row r="10738" spans="1:25" ht="12.75" x14ac:dyDescent="0.2">
      <c r="A10738" s="1" t="s">
        <v>15955</v>
      </c>
      <c r="B10738" s="1" t="s">
        <v>11245</v>
      </c>
      <c r="C10738" s="1" t="s">
        <v>160</v>
      </c>
      <c r="D10738" s="1" t="s">
        <v>2629</v>
      </c>
      <c r="E10738" s="2">
        <v>45292.146365740744</v>
      </c>
      <c r="F10738" s="1" t="s">
        <v>25</v>
      </c>
      <c r="G10738" s="9" t="s">
        <v>4557</v>
      </c>
      <c r="H10738" s="9" t="s">
        <v>2038</v>
      </c>
      <c r="I10738" s="9" t="s">
        <v>45</v>
      </c>
      <c r="J10738" s="1">
        <v>534101</v>
      </c>
      <c r="K10738" s="3">
        <v>45658</v>
      </c>
      <c r="L10738" s="1" t="s">
        <v>37</v>
      </c>
      <c r="M10738" s="1" t="s">
        <v>439</v>
      </c>
      <c r="N10738" s="1" t="s">
        <v>75</v>
      </c>
      <c r="O10738" s="10">
        <v>45132.795474537037</v>
      </c>
      <c r="P10738" s="10">
        <v>45145.1875</v>
      </c>
      <c r="Q10738">
        <v>0</v>
      </c>
      <c r="R10738" t="s">
        <v>220</v>
      </c>
      <c r="S10738" t="s">
        <v>220</v>
      </c>
      <c r="T10738">
        <v>0</v>
      </c>
      <c r="U10738" t="s">
        <v>220</v>
      </c>
      <c r="V10738" t="str">
        <f>VLOOKUP(F10738, [1]!Table1[[#All],[Gender]:[city]], 3, FALSE)</f>
        <v>Undergraduate Student</v>
      </c>
      <c r="W10738" s="11">
        <f>VLOOKUP(F10738, [1]!Table1[[#All],[Gender]:[city]], 4, FALSE)</f>
        <v>45130</v>
      </c>
      <c r="X10738" t="b">
        <f>VLOOKUP(F10738, [1]!Table1[[#All],[Gender]:[isFromSocialMedia]], 7, FALSE)</f>
        <v>0</v>
      </c>
      <c r="Y10738" t="str">
        <f>IF(TEXT(Table1[[#This Row],[Apply Date]], "yyyy-mm-dd") = TEXT(Table1[[#This Row],[Sign Up Date]], "yyyy-mm-dd"), "New User", "Repeat User")</f>
        <v>Repeat User</v>
      </c>
    </row>
    <row r="10739" spans="1:25" ht="12.75" x14ac:dyDescent="0.2">
      <c r="A10739" s="1" t="s">
        <v>15956</v>
      </c>
      <c r="B10739" s="1" t="s">
        <v>11245</v>
      </c>
      <c r="C10739" s="1" t="s">
        <v>160</v>
      </c>
      <c r="D10739" s="1" t="s">
        <v>2629</v>
      </c>
      <c r="E10739" s="2">
        <v>45292.146365740744</v>
      </c>
      <c r="F10739" s="1" t="s">
        <v>25</v>
      </c>
      <c r="G10739" s="9" t="s">
        <v>133</v>
      </c>
      <c r="H10739" s="9" t="s">
        <v>134</v>
      </c>
      <c r="I10739" s="9" t="s">
        <v>61</v>
      </c>
      <c r="J10739" s="1">
        <v>60616</v>
      </c>
      <c r="K10739" s="3">
        <v>45413</v>
      </c>
      <c r="L10739" s="1" t="s">
        <v>37</v>
      </c>
      <c r="M10739" s="1" t="s">
        <v>244</v>
      </c>
      <c r="N10739" s="1" t="s">
        <v>149</v>
      </c>
      <c r="O10739" s="10">
        <v>45113.93037037037</v>
      </c>
      <c r="P10739" s="10">
        <v>45145.1875</v>
      </c>
      <c r="Q10739">
        <v>0</v>
      </c>
      <c r="R10739" t="s">
        <v>220</v>
      </c>
      <c r="S10739" t="s">
        <v>220</v>
      </c>
      <c r="T10739">
        <v>0</v>
      </c>
      <c r="U10739" t="s">
        <v>220</v>
      </c>
      <c r="V10739" t="str">
        <f>VLOOKUP(F10739, [1]!Table1[[#All],[Gender]:[city]], 3, FALSE)</f>
        <v>Undergraduate Student</v>
      </c>
      <c r="W10739" s="11">
        <f>VLOOKUP(F10739, [1]!Table1[[#All],[Gender]:[city]], 4, FALSE)</f>
        <v>45130</v>
      </c>
      <c r="X10739" t="b">
        <f>VLOOKUP(F10739, [1]!Table1[[#All],[Gender]:[isFromSocialMedia]], 7, FALSE)</f>
        <v>0</v>
      </c>
      <c r="Y10739" t="str">
        <f>IF(TEXT(Table1[[#This Row],[Apply Date]], "yyyy-mm-dd") = TEXT(Table1[[#This Row],[Sign Up Date]], "yyyy-mm-dd"), "New User", "Repeat User")</f>
        <v>Repeat User</v>
      </c>
    </row>
    <row r="10740" spans="1:25" ht="12.75" x14ac:dyDescent="0.2">
      <c r="A10740" s="1" t="s">
        <v>15957</v>
      </c>
      <c r="B10740" s="1" t="s">
        <v>11245</v>
      </c>
      <c r="C10740" s="1" t="s">
        <v>160</v>
      </c>
      <c r="D10740" s="1" t="s">
        <v>2629</v>
      </c>
      <c r="E10740" s="2">
        <v>45292.146365740744</v>
      </c>
      <c r="F10740" s="1" t="s">
        <v>25</v>
      </c>
      <c r="G10740" s="9" t="s">
        <v>13098</v>
      </c>
      <c r="H10740" s="9" t="s">
        <v>67</v>
      </c>
      <c r="I10740" s="9" t="s">
        <v>45</v>
      </c>
      <c r="J10740" s="1">
        <v>201310</v>
      </c>
      <c r="K10740" s="3">
        <v>44378</v>
      </c>
      <c r="L10740" s="1" t="s">
        <v>50</v>
      </c>
      <c r="M10740" s="1" t="s">
        <v>30</v>
      </c>
      <c r="N10740" s="1" t="s">
        <v>75</v>
      </c>
      <c r="O10740" s="10">
        <v>45148.863298611112</v>
      </c>
      <c r="P10740" s="10">
        <v>45159.1875</v>
      </c>
      <c r="Q10740">
        <v>0</v>
      </c>
      <c r="R10740" t="s">
        <v>220</v>
      </c>
      <c r="S10740" t="s">
        <v>220</v>
      </c>
      <c r="T10740">
        <v>0</v>
      </c>
      <c r="U10740" t="s">
        <v>220</v>
      </c>
      <c r="V10740" t="str">
        <f>VLOOKUP(F10740, [1]!Table1[[#All],[Gender]:[city]], 3, FALSE)</f>
        <v>Undergraduate Student</v>
      </c>
      <c r="W10740" s="11">
        <f>VLOOKUP(F10740, [1]!Table1[[#All],[Gender]:[city]], 4, FALSE)</f>
        <v>45130</v>
      </c>
      <c r="X10740" t="b">
        <f>VLOOKUP(F10740, [1]!Table1[[#All],[Gender]:[isFromSocialMedia]], 7, FALSE)</f>
        <v>0</v>
      </c>
      <c r="Y10740" t="str">
        <f>IF(TEXT(Table1[[#This Row],[Apply Date]], "yyyy-mm-dd") = TEXT(Table1[[#This Row],[Sign Up Date]], "yyyy-mm-dd"), "New User", "Repeat User")</f>
        <v>Repeat User</v>
      </c>
    </row>
    <row r="10741" spans="1:25" ht="12.75" x14ac:dyDescent="0.2">
      <c r="A10741" s="1" t="s">
        <v>15958</v>
      </c>
      <c r="B10741" s="1" t="s">
        <v>11245</v>
      </c>
      <c r="C10741" s="1" t="s">
        <v>160</v>
      </c>
      <c r="D10741" s="1" t="s">
        <v>2629</v>
      </c>
      <c r="E10741" s="2">
        <v>45292.146365740744</v>
      </c>
      <c r="F10741" s="1" t="s">
        <v>25</v>
      </c>
      <c r="G10741" s="9" t="s">
        <v>647</v>
      </c>
      <c r="H10741" s="9" t="s">
        <v>648</v>
      </c>
      <c r="I10741" s="9" t="s">
        <v>45</v>
      </c>
      <c r="J10741" s="1">
        <v>302017</v>
      </c>
      <c r="K10741" s="3">
        <v>45383</v>
      </c>
      <c r="L10741" s="1" t="s">
        <v>37</v>
      </c>
      <c r="M10741" s="1" t="s">
        <v>51</v>
      </c>
      <c r="N10741" s="1" t="s">
        <v>75</v>
      </c>
      <c r="O10741" s="10">
        <v>45091.189745370371</v>
      </c>
      <c r="P10741" s="10">
        <v>45131.104166666664</v>
      </c>
      <c r="Q10741">
        <v>0</v>
      </c>
      <c r="R10741" t="s">
        <v>220</v>
      </c>
      <c r="S10741" t="s">
        <v>220</v>
      </c>
      <c r="T10741">
        <v>0</v>
      </c>
      <c r="U10741" t="s">
        <v>220</v>
      </c>
      <c r="V10741" t="str">
        <f>VLOOKUP(F10741, [1]!Table1[[#All],[Gender]:[city]], 3, FALSE)</f>
        <v>Undergraduate Student</v>
      </c>
      <c r="W10741" s="11">
        <f>VLOOKUP(F10741, [1]!Table1[[#All],[Gender]:[city]], 4, FALSE)</f>
        <v>45130</v>
      </c>
      <c r="X10741" t="b">
        <f>VLOOKUP(F10741, [1]!Table1[[#All],[Gender]:[isFromSocialMedia]], 7, FALSE)</f>
        <v>0</v>
      </c>
      <c r="Y10741" t="str">
        <f>IF(TEXT(Table1[[#This Row],[Apply Date]], "yyyy-mm-dd") = TEXT(Table1[[#This Row],[Sign Up Date]], "yyyy-mm-dd"), "New User", "Repeat User")</f>
        <v>Repeat User</v>
      </c>
    </row>
    <row r="10742" spans="1:25" ht="12.75" x14ac:dyDescent="0.2">
      <c r="A10742" s="1" t="s">
        <v>15959</v>
      </c>
      <c r="B10742" s="1" t="s">
        <v>11245</v>
      </c>
      <c r="C10742" s="1" t="s">
        <v>160</v>
      </c>
      <c r="D10742" s="1" t="s">
        <v>2629</v>
      </c>
      <c r="E10742" s="2">
        <v>45292.146365740744</v>
      </c>
      <c r="F10742" s="1" t="s">
        <v>33</v>
      </c>
      <c r="G10742" s="9" t="s">
        <v>15960</v>
      </c>
      <c r="H10742" s="9" t="s">
        <v>470</v>
      </c>
      <c r="I10742" s="9" t="s">
        <v>45</v>
      </c>
      <c r="J10742" s="1">
        <v>523165</v>
      </c>
      <c r="K10742" s="3">
        <v>44743</v>
      </c>
      <c r="L10742" s="1" t="s">
        <v>37</v>
      </c>
      <c r="M10742" s="1" t="s">
        <v>51</v>
      </c>
      <c r="N10742" s="1" t="s">
        <v>75</v>
      </c>
      <c r="O10742" s="10">
        <v>45116.556516203702</v>
      </c>
      <c r="P10742" s="10">
        <v>45159.1875</v>
      </c>
      <c r="Q10742">
        <v>0</v>
      </c>
      <c r="R10742" t="s">
        <v>220</v>
      </c>
      <c r="S10742" t="s">
        <v>220</v>
      </c>
      <c r="T10742">
        <v>0</v>
      </c>
      <c r="U10742" t="s">
        <v>220</v>
      </c>
      <c r="V10742" t="str">
        <f>VLOOKUP(F10742, [1]!Table1[[#All],[Gender]:[city]], 3, FALSE)</f>
        <v>Not in Education</v>
      </c>
      <c r="W10742" s="11">
        <f>VLOOKUP(F10742, [1]!Table1[[#All],[Gender]:[city]], 4, FALSE)</f>
        <v>45092</v>
      </c>
      <c r="X10742" t="b">
        <f>VLOOKUP(F10742, [1]!Table1[[#All],[Gender]:[isFromSocialMedia]], 7, FALSE)</f>
        <v>0</v>
      </c>
      <c r="Y10742" t="str">
        <f>IF(TEXT(Table1[[#This Row],[Apply Date]], "yyyy-mm-dd") = TEXT(Table1[[#This Row],[Sign Up Date]], "yyyy-mm-dd"), "New User", "Repeat User")</f>
        <v>Repeat User</v>
      </c>
    </row>
    <row r="10743" spans="1:25" ht="12.75" x14ac:dyDescent="0.2">
      <c r="A10743" s="1" t="s">
        <v>15961</v>
      </c>
      <c r="B10743" s="1" t="s">
        <v>11245</v>
      </c>
      <c r="C10743" s="1" t="s">
        <v>160</v>
      </c>
      <c r="D10743" s="1" t="s">
        <v>2629</v>
      </c>
      <c r="E10743" s="2">
        <v>45292.146365740744</v>
      </c>
      <c r="F10743" s="1" t="s">
        <v>25</v>
      </c>
      <c r="G10743" s="9" t="s">
        <v>163</v>
      </c>
      <c r="H10743" s="9" t="s">
        <v>163</v>
      </c>
      <c r="I10743" s="9" t="s">
        <v>79</v>
      </c>
      <c r="J10743" s="1">
        <v>100276</v>
      </c>
      <c r="K10743" s="4">
        <v>42339</v>
      </c>
      <c r="L10743" s="1" t="s">
        <v>50</v>
      </c>
      <c r="M10743" s="1" t="s">
        <v>164</v>
      </c>
      <c r="N10743" s="1" t="s">
        <v>39</v>
      </c>
      <c r="O10743" s="10">
        <v>45114.011793981481</v>
      </c>
      <c r="P10743" s="10">
        <v>45145.1875</v>
      </c>
      <c r="Q10743" s="1">
        <v>1000</v>
      </c>
      <c r="R10743" s="1" t="s">
        <v>11253</v>
      </c>
      <c r="S10743" s="1" t="s">
        <v>11254</v>
      </c>
      <c r="T10743" s="1">
        <v>1776</v>
      </c>
      <c r="U10743" s="1" t="s">
        <v>2645</v>
      </c>
      <c r="V10743" t="str">
        <f>VLOOKUP(F10743, [1]!Table1[[#All],[Gender]:[city]], 3, FALSE)</f>
        <v>Undergraduate Student</v>
      </c>
      <c r="W10743" s="11">
        <f>VLOOKUP(F10743, [1]!Table1[[#All],[Gender]:[city]], 4, FALSE)</f>
        <v>45130</v>
      </c>
      <c r="X10743" t="b">
        <f>VLOOKUP(F10743, [1]!Table1[[#All],[Gender]:[isFromSocialMedia]], 7, FALSE)</f>
        <v>0</v>
      </c>
      <c r="Y10743" t="str">
        <f>IF(TEXT(Table1[[#This Row],[Apply Date]], "yyyy-mm-dd") = TEXT(Table1[[#This Row],[Sign Up Date]], "yyyy-mm-dd"), "New User", "Repeat User")</f>
        <v>Repeat User</v>
      </c>
    </row>
    <row r="10744" spans="1:25" ht="12.75" x14ac:dyDescent="0.2">
      <c r="A10744" s="1" t="s">
        <v>15962</v>
      </c>
      <c r="B10744" s="1" t="s">
        <v>11245</v>
      </c>
      <c r="C10744" s="1" t="s">
        <v>160</v>
      </c>
      <c r="D10744" s="1" t="s">
        <v>2629</v>
      </c>
      <c r="E10744" s="2">
        <v>45292.146365740744</v>
      </c>
      <c r="F10744" s="1" t="s">
        <v>25</v>
      </c>
      <c r="G10744" s="9" t="s">
        <v>147</v>
      </c>
      <c r="H10744" s="9" t="s">
        <v>148</v>
      </c>
      <c r="I10744" s="9" t="s">
        <v>45</v>
      </c>
      <c r="J10744" s="1">
        <v>400009</v>
      </c>
      <c r="K10744" s="3">
        <v>44927</v>
      </c>
      <c r="L10744" s="1" t="s">
        <v>50</v>
      </c>
      <c r="M10744" s="1" t="s">
        <v>62</v>
      </c>
      <c r="N10744" s="1" t="s">
        <v>75</v>
      </c>
      <c r="O10744" s="10">
        <v>45079.672835648147</v>
      </c>
      <c r="P10744" s="10">
        <v>45089.104166666664</v>
      </c>
      <c r="Q10744">
        <v>0</v>
      </c>
      <c r="R10744" t="s">
        <v>220</v>
      </c>
      <c r="S10744" t="s">
        <v>220</v>
      </c>
      <c r="T10744">
        <v>0</v>
      </c>
      <c r="U10744" t="s">
        <v>220</v>
      </c>
      <c r="V10744" t="str">
        <f>VLOOKUP(F10744, [1]!Table1[[#All],[Gender]:[city]], 3, FALSE)</f>
        <v>Undergraduate Student</v>
      </c>
      <c r="W10744" s="11">
        <f>VLOOKUP(F10744, [1]!Table1[[#All],[Gender]:[city]], 4, FALSE)</f>
        <v>45130</v>
      </c>
      <c r="X10744" t="b">
        <f>VLOOKUP(F10744, [1]!Table1[[#All],[Gender]:[isFromSocialMedia]], 7, FALSE)</f>
        <v>0</v>
      </c>
      <c r="Y10744" t="str">
        <f>IF(TEXT(Table1[[#This Row],[Apply Date]], "yyyy-mm-dd") = TEXT(Table1[[#This Row],[Sign Up Date]], "yyyy-mm-dd"), "New User", "Repeat User")</f>
        <v>Repeat User</v>
      </c>
    </row>
    <row r="10745" spans="1:25" ht="12.75" x14ac:dyDescent="0.2">
      <c r="A10745" s="1" t="s">
        <v>15963</v>
      </c>
      <c r="B10745" s="1" t="s">
        <v>11245</v>
      </c>
      <c r="C10745" s="1" t="s">
        <v>160</v>
      </c>
      <c r="D10745" s="1" t="s">
        <v>2629</v>
      </c>
      <c r="E10745" s="2">
        <v>45292.146365740744</v>
      </c>
      <c r="F10745" s="1" t="s">
        <v>25</v>
      </c>
      <c r="G10745" s="9" t="s">
        <v>15964</v>
      </c>
      <c r="H10745" s="9" t="s">
        <v>4207</v>
      </c>
      <c r="I10745" s="9" t="s">
        <v>45</v>
      </c>
      <c r="J10745" s="1">
        <v>607006</v>
      </c>
      <c r="K10745" s="3">
        <v>45383</v>
      </c>
      <c r="L10745" s="1" t="s">
        <v>37</v>
      </c>
      <c r="M10745" s="1" t="s">
        <v>917</v>
      </c>
      <c r="N10745" s="1" t="s">
        <v>75</v>
      </c>
      <c r="O10745" s="10">
        <v>45138.625625000001</v>
      </c>
      <c r="P10745" s="10">
        <v>45159.1875</v>
      </c>
      <c r="Q10745">
        <v>0</v>
      </c>
      <c r="R10745" t="s">
        <v>220</v>
      </c>
      <c r="S10745" t="s">
        <v>220</v>
      </c>
      <c r="T10745">
        <v>0</v>
      </c>
      <c r="U10745" t="s">
        <v>220</v>
      </c>
      <c r="V10745" t="str">
        <f>VLOOKUP(F10745, [1]!Table1[[#All],[Gender]:[city]], 3, FALSE)</f>
        <v>Undergraduate Student</v>
      </c>
      <c r="W10745" s="11">
        <f>VLOOKUP(F10745, [1]!Table1[[#All],[Gender]:[city]], 4, FALSE)</f>
        <v>45130</v>
      </c>
      <c r="X10745" t="b">
        <f>VLOOKUP(F10745, [1]!Table1[[#All],[Gender]:[isFromSocialMedia]], 7, FALSE)</f>
        <v>0</v>
      </c>
      <c r="Y10745" t="str">
        <f>IF(TEXT(Table1[[#This Row],[Apply Date]], "yyyy-mm-dd") = TEXT(Table1[[#This Row],[Sign Up Date]], "yyyy-mm-dd"), "New User", "Repeat User")</f>
        <v>Repeat User</v>
      </c>
    </row>
    <row r="10746" spans="1:25" ht="12.75" x14ac:dyDescent="0.2">
      <c r="A10746" s="1" t="s">
        <v>15965</v>
      </c>
      <c r="B10746" s="1" t="s">
        <v>11245</v>
      </c>
      <c r="C10746" s="1" t="s">
        <v>160</v>
      </c>
      <c r="D10746" s="1" t="s">
        <v>2629</v>
      </c>
      <c r="E10746" s="2">
        <v>45292.146365740744</v>
      </c>
      <c r="F10746" s="1" t="s">
        <v>25</v>
      </c>
      <c r="G10746" s="9" t="s">
        <v>1317</v>
      </c>
      <c r="H10746" s="9" t="s">
        <v>67</v>
      </c>
      <c r="I10746" s="9" t="s">
        <v>45</v>
      </c>
      <c r="J10746" s="1">
        <v>226016</v>
      </c>
      <c r="K10746" s="3">
        <v>45444</v>
      </c>
      <c r="L10746" s="1" t="s">
        <v>37</v>
      </c>
      <c r="M10746" s="1" t="s">
        <v>1209</v>
      </c>
      <c r="N10746" s="1" t="s">
        <v>39</v>
      </c>
      <c r="O10746" s="10">
        <v>45091.251076388886</v>
      </c>
      <c r="P10746" s="10">
        <v>45103.104166666664</v>
      </c>
      <c r="Q10746" s="1">
        <v>500</v>
      </c>
      <c r="R10746" s="1" t="s">
        <v>11283</v>
      </c>
      <c r="S10746" s="1" t="s">
        <v>11284</v>
      </c>
      <c r="T10746" s="1">
        <v>1182</v>
      </c>
      <c r="U10746" s="1" t="s">
        <v>2645</v>
      </c>
      <c r="V10746" t="str">
        <f>VLOOKUP(F10746, [1]!Table1[[#All],[Gender]:[city]], 3, FALSE)</f>
        <v>Undergraduate Student</v>
      </c>
      <c r="W10746" s="11">
        <f>VLOOKUP(F10746, [1]!Table1[[#All],[Gender]:[city]], 4, FALSE)</f>
        <v>45130</v>
      </c>
      <c r="X10746" t="b">
        <f>VLOOKUP(F10746, [1]!Table1[[#All],[Gender]:[isFromSocialMedia]], 7, FALSE)</f>
        <v>0</v>
      </c>
      <c r="Y10746" t="str">
        <f>IF(TEXT(Table1[[#This Row],[Apply Date]], "yyyy-mm-dd") = TEXT(Table1[[#This Row],[Sign Up Date]], "yyyy-mm-dd"), "New User", "Repeat User")</f>
        <v>Repeat User</v>
      </c>
    </row>
    <row r="10747" spans="1:25" ht="12.75" x14ac:dyDescent="0.2">
      <c r="A10747" s="1" t="s">
        <v>15966</v>
      </c>
      <c r="B10747" s="1" t="s">
        <v>11245</v>
      </c>
      <c r="C10747" s="1" t="s">
        <v>160</v>
      </c>
      <c r="D10747" s="1" t="s">
        <v>2629</v>
      </c>
      <c r="E10747" s="2">
        <v>45292.146365740744</v>
      </c>
      <c r="F10747" s="1" t="s">
        <v>25</v>
      </c>
      <c r="G10747" s="9" t="s">
        <v>3179</v>
      </c>
      <c r="H10747" s="9" t="s">
        <v>610</v>
      </c>
      <c r="I10747" s="9" t="s">
        <v>45</v>
      </c>
      <c r="J10747" s="1">
        <v>769008</v>
      </c>
      <c r="K10747" s="3">
        <v>45809</v>
      </c>
      <c r="L10747" s="1" t="s">
        <v>37</v>
      </c>
      <c r="M10747" s="1" t="s">
        <v>15967</v>
      </c>
      <c r="N10747" s="1" t="s">
        <v>75</v>
      </c>
      <c r="O10747" s="10">
        <v>45113.533877314818</v>
      </c>
      <c r="P10747" s="10">
        <v>45145.1875</v>
      </c>
      <c r="Q10747">
        <v>0</v>
      </c>
      <c r="R10747" t="s">
        <v>220</v>
      </c>
      <c r="S10747" t="s">
        <v>220</v>
      </c>
      <c r="T10747">
        <v>0</v>
      </c>
      <c r="U10747" t="s">
        <v>220</v>
      </c>
      <c r="V10747" t="str">
        <f>VLOOKUP(F10747, [1]!Table1[[#All],[Gender]:[city]], 3, FALSE)</f>
        <v>Undergraduate Student</v>
      </c>
      <c r="W10747" s="11">
        <f>VLOOKUP(F10747, [1]!Table1[[#All],[Gender]:[city]], 4, FALSE)</f>
        <v>45130</v>
      </c>
      <c r="X10747" t="b">
        <f>VLOOKUP(F10747, [1]!Table1[[#All],[Gender]:[isFromSocialMedia]], 7, FALSE)</f>
        <v>0</v>
      </c>
      <c r="Y10747" t="str">
        <f>IF(TEXT(Table1[[#This Row],[Apply Date]], "yyyy-mm-dd") = TEXT(Table1[[#This Row],[Sign Up Date]], "yyyy-mm-dd"), "New User", "Repeat User")</f>
        <v>Repeat User</v>
      </c>
    </row>
    <row r="10748" spans="1:25" ht="12.75" x14ac:dyDescent="0.2">
      <c r="A10748" s="1" t="s">
        <v>15968</v>
      </c>
      <c r="B10748" s="1" t="s">
        <v>11245</v>
      </c>
      <c r="C10748" s="1" t="s">
        <v>160</v>
      </c>
      <c r="D10748" s="1" t="s">
        <v>2629</v>
      </c>
      <c r="E10748" s="2">
        <v>45292.146365740744</v>
      </c>
      <c r="F10748" s="1" t="s">
        <v>25</v>
      </c>
      <c r="G10748" s="9" t="s">
        <v>9613</v>
      </c>
      <c r="H10748" s="9" t="s">
        <v>2687</v>
      </c>
      <c r="I10748" s="9" t="s">
        <v>45</v>
      </c>
      <c r="J10748" s="1">
        <v>414003</v>
      </c>
      <c r="K10748" s="3">
        <v>45047</v>
      </c>
      <c r="L10748" s="1" t="s">
        <v>50</v>
      </c>
      <c r="M10748" s="1" t="s">
        <v>689</v>
      </c>
      <c r="N10748" s="1" t="s">
        <v>39</v>
      </c>
      <c r="O10748" s="10">
        <v>45126.252812500003</v>
      </c>
      <c r="P10748" s="10">
        <v>45145.1875</v>
      </c>
      <c r="Q10748" s="1">
        <v>1000</v>
      </c>
      <c r="R10748" s="1" t="s">
        <v>11253</v>
      </c>
      <c r="S10748" s="1" t="s">
        <v>11254</v>
      </c>
      <c r="T10748" s="1">
        <v>1776</v>
      </c>
      <c r="U10748" s="1" t="s">
        <v>2645</v>
      </c>
      <c r="V10748" t="str">
        <f>VLOOKUP(F10748, [1]!Table1[[#All],[Gender]:[city]], 3, FALSE)</f>
        <v>Undergraduate Student</v>
      </c>
      <c r="W10748" s="11">
        <f>VLOOKUP(F10748, [1]!Table1[[#All],[Gender]:[city]], 4, FALSE)</f>
        <v>45130</v>
      </c>
      <c r="X10748" t="b">
        <f>VLOOKUP(F10748, [1]!Table1[[#All],[Gender]:[isFromSocialMedia]], 7, FALSE)</f>
        <v>0</v>
      </c>
      <c r="Y10748" t="str">
        <f>IF(TEXT(Table1[[#This Row],[Apply Date]], "yyyy-mm-dd") = TEXT(Table1[[#This Row],[Sign Up Date]], "yyyy-mm-dd"), "New User", "Repeat User")</f>
        <v>Repeat User</v>
      </c>
    </row>
    <row r="10749" spans="1:25" ht="12.75" x14ac:dyDescent="0.2">
      <c r="A10749" s="1" t="s">
        <v>15969</v>
      </c>
      <c r="B10749" s="1" t="s">
        <v>11245</v>
      </c>
      <c r="C10749" s="1" t="s">
        <v>160</v>
      </c>
      <c r="D10749" s="1" t="s">
        <v>2629</v>
      </c>
      <c r="E10749" s="2">
        <v>45292.146365740744</v>
      </c>
      <c r="F10749" s="1" t="s">
        <v>33</v>
      </c>
      <c r="G10749" s="9" t="s">
        <v>726</v>
      </c>
      <c r="H10749" s="9" t="s">
        <v>15970</v>
      </c>
      <c r="I10749" s="9" t="s">
        <v>167</v>
      </c>
      <c r="J10749" s="1">
        <v>11865</v>
      </c>
      <c r="K10749" s="3">
        <v>45536</v>
      </c>
      <c r="L10749" s="1" t="s">
        <v>37</v>
      </c>
      <c r="M10749" s="1" t="s">
        <v>62</v>
      </c>
      <c r="N10749" s="1" t="s">
        <v>75</v>
      </c>
      <c r="O10749" s="10">
        <v>45154.856689814813</v>
      </c>
      <c r="P10749" s="10">
        <v>45299.146365740744</v>
      </c>
      <c r="Q10749">
        <v>0</v>
      </c>
      <c r="R10749" t="s">
        <v>220</v>
      </c>
      <c r="S10749" t="s">
        <v>220</v>
      </c>
      <c r="T10749">
        <v>0</v>
      </c>
      <c r="U10749" t="s">
        <v>220</v>
      </c>
      <c r="V10749" t="str">
        <f>VLOOKUP(F10749, [1]!Table1[[#All],[Gender]:[city]], 3, FALSE)</f>
        <v>Not in Education</v>
      </c>
      <c r="W10749" s="11">
        <f>VLOOKUP(F10749, [1]!Table1[[#All],[Gender]:[city]], 4, FALSE)</f>
        <v>45092</v>
      </c>
      <c r="X10749" t="b">
        <f>VLOOKUP(F10749, [1]!Table1[[#All],[Gender]:[isFromSocialMedia]], 7, FALSE)</f>
        <v>0</v>
      </c>
      <c r="Y10749" t="str">
        <f>IF(TEXT(Table1[[#This Row],[Apply Date]], "yyyy-mm-dd") = TEXT(Table1[[#This Row],[Sign Up Date]], "yyyy-mm-dd"), "New User", "Repeat User")</f>
        <v>Repeat User</v>
      </c>
    </row>
    <row r="10750" spans="1:25" ht="12.75" x14ac:dyDescent="0.2">
      <c r="A10750" s="1" t="s">
        <v>15971</v>
      </c>
      <c r="B10750" s="1" t="s">
        <v>11245</v>
      </c>
      <c r="C10750" s="1" t="s">
        <v>160</v>
      </c>
      <c r="D10750" s="1" t="s">
        <v>2629</v>
      </c>
      <c r="E10750" s="2">
        <v>45292.146365740744</v>
      </c>
      <c r="F10750" s="1" t="s">
        <v>33</v>
      </c>
      <c r="G10750" s="9" t="s">
        <v>3466</v>
      </c>
      <c r="H10750" s="9" t="s">
        <v>768</v>
      </c>
      <c r="I10750" s="9" t="s">
        <v>45</v>
      </c>
      <c r="J10750" s="1">
        <v>122017</v>
      </c>
      <c r="K10750" s="3">
        <v>45078</v>
      </c>
      <c r="L10750" s="1" t="s">
        <v>37</v>
      </c>
      <c r="M10750" s="1" t="s">
        <v>15972</v>
      </c>
      <c r="N10750" s="1" t="s">
        <v>39</v>
      </c>
      <c r="O10750" s="10">
        <v>45115.549618055556</v>
      </c>
      <c r="P10750" s="10">
        <v>45145.1875</v>
      </c>
      <c r="Q10750" s="1">
        <v>500</v>
      </c>
      <c r="R10750" s="1" t="s">
        <v>11283</v>
      </c>
      <c r="S10750" s="1" t="s">
        <v>11284</v>
      </c>
      <c r="T10750" s="1">
        <v>1182</v>
      </c>
      <c r="U10750" s="1" t="s">
        <v>2645</v>
      </c>
      <c r="V10750" t="str">
        <f>VLOOKUP(F10750, [1]!Table1[[#All],[Gender]:[city]], 3, FALSE)</f>
        <v>Not in Education</v>
      </c>
      <c r="W10750" s="11">
        <f>VLOOKUP(F10750, [1]!Table1[[#All],[Gender]:[city]], 4, FALSE)</f>
        <v>45092</v>
      </c>
      <c r="X10750" t="b">
        <f>VLOOKUP(F10750, [1]!Table1[[#All],[Gender]:[isFromSocialMedia]], 7, FALSE)</f>
        <v>0</v>
      </c>
      <c r="Y10750" t="str">
        <f>IF(TEXT(Table1[[#This Row],[Apply Date]], "yyyy-mm-dd") = TEXT(Table1[[#This Row],[Sign Up Date]], "yyyy-mm-dd"), "New User", "Repeat User")</f>
        <v>Repeat User</v>
      </c>
    </row>
    <row r="10751" spans="1:25" ht="12.75" x14ac:dyDescent="0.2">
      <c r="A10751" s="1" t="s">
        <v>15973</v>
      </c>
      <c r="B10751" s="1" t="s">
        <v>11245</v>
      </c>
      <c r="C10751" s="1" t="s">
        <v>160</v>
      </c>
      <c r="D10751" s="1" t="s">
        <v>2629</v>
      </c>
      <c r="E10751" s="2">
        <v>45292.146365740744</v>
      </c>
      <c r="F10751" s="1" t="s">
        <v>25</v>
      </c>
      <c r="G10751" s="9" t="s">
        <v>3079</v>
      </c>
      <c r="H10751" s="9" t="s">
        <v>1474</v>
      </c>
      <c r="I10751" s="9" t="s">
        <v>45</v>
      </c>
      <c r="J10751" s="1">
        <v>848101</v>
      </c>
      <c r="K10751" s="3">
        <v>45078</v>
      </c>
      <c r="L10751" s="1" t="s">
        <v>37</v>
      </c>
      <c r="M10751" s="1" t="s">
        <v>689</v>
      </c>
      <c r="N10751" s="1" t="s">
        <v>75</v>
      </c>
      <c r="O10751" s="10">
        <v>45098.790567129632</v>
      </c>
      <c r="P10751" s="10">
        <v>45159.1875</v>
      </c>
      <c r="Q10751">
        <v>0</v>
      </c>
      <c r="R10751" t="s">
        <v>220</v>
      </c>
      <c r="S10751" t="s">
        <v>220</v>
      </c>
      <c r="T10751">
        <v>0</v>
      </c>
      <c r="U10751" t="s">
        <v>220</v>
      </c>
      <c r="V10751" t="str">
        <f>VLOOKUP(F10751, [1]!Table1[[#All],[Gender]:[city]], 3, FALSE)</f>
        <v>Undergraduate Student</v>
      </c>
      <c r="W10751" s="11">
        <f>VLOOKUP(F10751, [1]!Table1[[#All],[Gender]:[city]], 4, FALSE)</f>
        <v>45130</v>
      </c>
      <c r="X10751" t="b">
        <f>VLOOKUP(F10751, [1]!Table1[[#All],[Gender]:[isFromSocialMedia]], 7, FALSE)</f>
        <v>0</v>
      </c>
      <c r="Y10751" t="str">
        <f>IF(TEXT(Table1[[#This Row],[Apply Date]], "yyyy-mm-dd") = TEXT(Table1[[#This Row],[Sign Up Date]], "yyyy-mm-dd"), "New User", "Repeat User")</f>
        <v>Repeat User</v>
      </c>
    </row>
    <row r="10752" spans="1:25" ht="12.75" x14ac:dyDescent="0.2">
      <c r="A10752" s="1" t="s">
        <v>15974</v>
      </c>
      <c r="B10752" s="1" t="s">
        <v>11245</v>
      </c>
      <c r="C10752" s="1" t="s">
        <v>160</v>
      </c>
      <c r="D10752" s="1" t="s">
        <v>2629</v>
      </c>
      <c r="E10752" s="2">
        <v>45292.146365740744</v>
      </c>
      <c r="F10752" s="1" t="s">
        <v>25</v>
      </c>
      <c r="G10752" s="9" t="s">
        <v>15975</v>
      </c>
      <c r="H10752" s="9" t="s">
        <v>1474</v>
      </c>
      <c r="I10752" s="9" t="s">
        <v>45</v>
      </c>
      <c r="J10752" s="1">
        <v>841401</v>
      </c>
      <c r="K10752" s="3">
        <v>45839</v>
      </c>
      <c r="L10752" s="1" t="s">
        <v>37</v>
      </c>
      <c r="M10752" s="1" t="s">
        <v>97</v>
      </c>
      <c r="N10752" s="1" t="s">
        <v>75</v>
      </c>
      <c r="O10752" s="10">
        <v>45116.555231481485</v>
      </c>
      <c r="P10752" s="10">
        <v>45145.1875</v>
      </c>
      <c r="Q10752">
        <v>0</v>
      </c>
      <c r="R10752" t="s">
        <v>220</v>
      </c>
      <c r="S10752" t="s">
        <v>220</v>
      </c>
      <c r="T10752">
        <v>0</v>
      </c>
      <c r="U10752" t="s">
        <v>220</v>
      </c>
      <c r="V10752" t="str">
        <f>VLOOKUP(F10752, [1]!Table1[[#All],[Gender]:[city]], 3, FALSE)</f>
        <v>Undergraduate Student</v>
      </c>
      <c r="W10752" s="11">
        <f>VLOOKUP(F10752, [1]!Table1[[#All],[Gender]:[city]], 4, FALSE)</f>
        <v>45130</v>
      </c>
      <c r="X10752" t="b">
        <f>VLOOKUP(F10752, [1]!Table1[[#All],[Gender]:[isFromSocialMedia]], 7, FALSE)</f>
        <v>0</v>
      </c>
      <c r="Y10752" t="str">
        <f>IF(TEXT(Table1[[#This Row],[Apply Date]], "yyyy-mm-dd") = TEXT(Table1[[#This Row],[Sign Up Date]], "yyyy-mm-dd"), "New User", "Repeat User")</f>
        <v>Repeat User</v>
      </c>
    </row>
    <row r="10753" spans="1:25" ht="12.75" x14ac:dyDescent="0.2">
      <c r="A10753" s="1" t="s">
        <v>15976</v>
      </c>
      <c r="B10753" s="1" t="s">
        <v>11245</v>
      </c>
      <c r="C10753" s="1" t="s">
        <v>160</v>
      </c>
      <c r="D10753" s="1" t="s">
        <v>2629</v>
      </c>
      <c r="E10753" s="2">
        <v>45292.146365740744</v>
      </c>
      <c r="F10753" s="1" t="s">
        <v>33</v>
      </c>
      <c r="G10753" s="9" t="s">
        <v>15977</v>
      </c>
      <c r="H10753" s="9" t="s">
        <v>2578</v>
      </c>
      <c r="I10753" s="9" t="s">
        <v>45</v>
      </c>
      <c r="J10753" s="1">
        <v>410209</v>
      </c>
      <c r="K10753" s="3">
        <v>45383</v>
      </c>
      <c r="L10753" s="1" t="s">
        <v>104</v>
      </c>
      <c r="M10753" s="1" t="s">
        <v>234</v>
      </c>
      <c r="N10753" s="1" t="s">
        <v>75</v>
      </c>
      <c r="O10753" s="10">
        <v>45116.296284722222</v>
      </c>
      <c r="P10753" s="10">
        <v>45145.1875</v>
      </c>
      <c r="Q10753">
        <v>0</v>
      </c>
      <c r="R10753" t="s">
        <v>220</v>
      </c>
      <c r="S10753" t="s">
        <v>220</v>
      </c>
      <c r="T10753">
        <v>0</v>
      </c>
      <c r="U10753" t="s">
        <v>220</v>
      </c>
      <c r="V10753" t="str">
        <f>VLOOKUP(F10753, [1]!Table1[[#All],[Gender]:[city]], 3, FALSE)</f>
        <v>Not in Education</v>
      </c>
      <c r="W10753" s="11">
        <f>VLOOKUP(F10753, [1]!Table1[[#All],[Gender]:[city]], 4, FALSE)</f>
        <v>45092</v>
      </c>
      <c r="X10753" t="b">
        <f>VLOOKUP(F10753, [1]!Table1[[#All],[Gender]:[isFromSocialMedia]], 7, FALSE)</f>
        <v>0</v>
      </c>
      <c r="Y10753" t="str">
        <f>IF(TEXT(Table1[[#This Row],[Apply Date]], "yyyy-mm-dd") = TEXT(Table1[[#This Row],[Sign Up Date]], "yyyy-mm-dd"), "New User", "Repeat User")</f>
        <v>Repeat User</v>
      </c>
    </row>
    <row r="10754" spans="1:25" ht="12.75" x14ac:dyDescent="0.2">
      <c r="A10754" s="1" t="s">
        <v>15978</v>
      </c>
      <c r="B10754" s="1" t="s">
        <v>11245</v>
      </c>
      <c r="C10754" s="1" t="s">
        <v>160</v>
      </c>
      <c r="D10754" s="1" t="s">
        <v>2629</v>
      </c>
      <c r="E10754" s="2">
        <v>45292.146365740744</v>
      </c>
      <c r="F10754" s="1" t="s">
        <v>25</v>
      </c>
      <c r="G10754" s="9" t="s">
        <v>15979</v>
      </c>
      <c r="H10754" s="9" t="s">
        <v>15980</v>
      </c>
      <c r="I10754" s="9" t="s">
        <v>86</v>
      </c>
      <c r="J10754" s="1">
        <v>10406</v>
      </c>
      <c r="K10754" s="3">
        <v>45474</v>
      </c>
      <c r="L10754" s="1" t="s">
        <v>37</v>
      </c>
      <c r="M10754" s="1" t="s">
        <v>30</v>
      </c>
      <c r="N10754" s="1" t="s">
        <v>75</v>
      </c>
      <c r="O10754" s="10">
        <v>45135.108460648145</v>
      </c>
      <c r="P10754" s="10">
        <v>45159.1875</v>
      </c>
      <c r="Q10754">
        <v>0</v>
      </c>
      <c r="R10754" t="s">
        <v>220</v>
      </c>
      <c r="S10754" t="s">
        <v>220</v>
      </c>
      <c r="T10754">
        <v>0</v>
      </c>
      <c r="U10754" t="s">
        <v>220</v>
      </c>
      <c r="V10754" t="str">
        <f>VLOOKUP(F10754, [1]!Table1[[#All],[Gender]:[city]], 3, FALSE)</f>
        <v>Undergraduate Student</v>
      </c>
      <c r="W10754" s="11">
        <f>VLOOKUP(F10754, [1]!Table1[[#All],[Gender]:[city]], 4, FALSE)</f>
        <v>45130</v>
      </c>
      <c r="X10754" t="b">
        <f>VLOOKUP(F10754, [1]!Table1[[#All],[Gender]:[isFromSocialMedia]], 7, FALSE)</f>
        <v>0</v>
      </c>
      <c r="Y10754" t="str">
        <f>IF(TEXT(Table1[[#This Row],[Apply Date]], "yyyy-mm-dd") = TEXT(Table1[[#This Row],[Sign Up Date]], "yyyy-mm-dd"), "New User", "Repeat User")</f>
        <v>Repeat User</v>
      </c>
    </row>
    <row r="10755" spans="1:25" ht="12.75" x14ac:dyDescent="0.2">
      <c r="A10755" s="1" t="s">
        <v>15981</v>
      </c>
      <c r="B10755" s="1" t="s">
        <v>11245</v>
      </c>
      <c r="C10755" s="1" t="s">
        <v>160</v>
      </c>
      <c r="D10755" s="1" t="s">
        <v>2629</v>
      </c>
      <c r="E10755" s="2">
        <v>45292.146365740744</v>
      </c>
      <c r="F10755" s="1" t="s">
        <v>33</v>
      </c>
      <c r="G10755" s="9" t="s">
        <v>981</v>
      </c>
      <c r="H10755" s="9" t="s">
        <v>643</v>
      </c>
      <c r="I10755" s="9" t="s">
        <v>45</v>
      </c>
      <c r="J10755" s="1">
        <v>462001</v>
      </c>
      <c r="K10755" s="3">
        <v>44409</v>
      </c>
      <c r="L10755" s="1" t="s">
        <v>104</v>
      </c>
      <c r="M10755" s="1" t="s">
        <v>917</v>
      </c>
      <c r="N10755" s="1" t="s">
        <v>75</v>
      </c>
      <c r="O10755" s="10">
        <v>45145.529560185183</v>
      </c>
      <c r="P10755" s="10">
        <v>45159.1875</v>
      </c>
      <c r="Q10755">
        <v>0</v>
      </c>
      <c r="R10755" t="s">
        <v>220</v>
      </c>
      <c r="S10755" t="s">
        <v>220</v>
      </c>
      <c r="T10755">
        <v>0</v>
      </c>
      <c r="U10755" t="s">
        <v>220</v>
      </c>
      <c r="V10755" t="str">
        <f>VLOOKUP(F10755, [1]!Table1[[#All],[Gender]:[city]], 3, FALSE)</f>
        <v>Not in Education</v>
      </c>
      <c r="W10755" s="11">
        <f>VLOOKUP(F10755, [1]!Table1[[#All],[Gender]:[city]], 4, FALSE)</f>
        <v>45092</v>
      </c>
      <c r="X10755" t="b">
        <f>VLOOKUP(F10755, [1]!Table1[[#All],[Gender]:[isFromSocialMedia]], 7, FALSE)</f>
        <v>0</v>
      </c>
      <c r="Y10755" t="str">
        <f>IF(TEXT(Table1[[#This Row],[Apply Date]], "yyyy-mm-dd") = TEXT(Table1[[#This Row],[Sign Up Date]], "yyyy-mm-dd"), "New User", "Repeat User")</f>
        <v>Repeat User</v>
      </c>
    </row>
    <row r="10756" spans="1:25" ht="12.75" x14ac:dyDescent="0.2">
      <c r="A10756" s="1" t="s">
        <v>15982</v>
      </c>
      <c r="B10756" s="1" t="s">
        <v>11245</v>
      </c>
      <c r="C10756" s="1" t="s">
        <v>160</v>
      </c>
      <c r="D10756" s="1" t="s">
        <v>2629</v>
      </c>
      <c r="E10756" s="2">
        <v>45292.146365740744</v>
      </c>
      <c r="F10756" s="1" t="s">
        <v>25</v>
      </c>
      <c r="G10756" s="9" t="s">
        <v>1159</v>
      </c>
      <c r="H10756" s="9" t="s">
        <v>1160</v>
      </c>
      <c r="I10756" s="9" t="s">
        <v>45</v>
      </c>
      <c r="J10756" s="1">
        <v>600122</v>
      </c>
      <c r="K10756" s="3">
        <v>40634</v>
      </c>
      <c r="L10756" s="1" t="s">
        <v>50</v>
      </c>
      <c r="M10756" s="1" t="s">
        <v>294</v>
      </c>
      <c r="N10756" s="1" t="s">
        <v>75</v>
      </c>
      <c r="O10756" s="10">
        <v>45204.246331018519</v>
      </c>
      <c r="P10756" s="10">
        <v>45264.104432870372</v>
      </c>
      <c r="Q10756">
        <v>0</v>
      </c>
      <c r="R10756" t="s">
        <v>220</v>
      </c>
      <c r="S10756" t="s">
        <v>220</v>
      </c>
      <c r="T10756">
        <v>0</v>
      </c>
      <c r="U10756" t="s">
        <v>220</v>
      </c>
      <c r="V10756" t="str">
        <f>VLOOKUP(F10756, [1]!Table1[[#All],[Gender]:[city]], 3, FALSE)</f>
        <v>Undergraduate Student</v>
      </c>
      <c r="W10756" s="11">
        <f>VLOOKUP(F10756, [1]!Table1[[#All],[Gender]:[city]], 4, FALSE)</f>
        <v>45130</v>
      </c>
      <c r="X10756" t="b">
        <f>VLOOKUP(F10756, [1]!Table1[[#All],[Gender]:[isFromSocialMedia]], 7, FALSE)</f>
        <v>0</v>
      </c>
      <c r="Y10756" t="str">
        <f>IF(TEXT(Table1[[#This Row],[Apply Date]], "yyyy-mm-dd") = TEXT(Table1[[#This Row],[Sign Up Date]], "yyyy-mm-dd"), "New User", "Repeat User")</f>
        <v>Repeat User</v>
      </c>
    </row>
    <row r="10757" spans="1:25" ht="12.75" x14ac:dyDescent="0.2">
      <c r="A10757" s="1" t="s">
        <v>15983</v>
      </c>
      <c r="B10757" s="1" t="s">
        <v>11245</v>
      </c>
      <c r="C10757" s="1" t="s">
        <v>160</v>
      </c>
      <c r="D10757" s="1" t="s">
        <v>2629</v>
      </c>
      <c r="E10757" s="2">
        <v>45292.146365740744</v>
      </c>
      <c r="F10757" s="1" t="s">
        <v>33</v>
      </c>
      <c r="G10757" s="9" t="s">
        <v>443</v>
      </c>
      <c r="H10757" s="9" t="s">
        <v>739</v>
      </c>
      <c r="I10757" s="9" t="s">
        <v>45</v>
      </c>
      <c r="J10757" s="1">
        <v>521108</v>
      </c>
      <c r="K10757" s="3">
        <v>45413</v>
      </c>
      <c r="L10757" s="1" t="s">
        <v>37</v>
      </c>
      <c r="M10757" s="1" t="s">
        <v>649</v>
      </c>
      <c r="N10757" s="1" t="s">
        <v>75</v>
      </c>
      <c r="O10757" s="10">
        <v>45164.533506944441</v>
      </c>
      <c r="P10757" s="10">
        <v>45299.146365740744</v>
      </c>
      <c r="Q10757">
        <v>0</v>
      </c>
      <c r="R10757" t="s">
        <v>220</v>
      </c>
      <c r="S10757" t="s">
        <v>220</v>
      </c>
      <c r="T10757">
        <v>0</v>
      </c>
      <c r="U10757" t="s">
        <v>220</v>
      </c>
      <c r="V10757" t="str">
        <f>VLOOKUP(F10757, [1]!Table1[[#All],[Gender]:[city]], 3, FALSE)</f>
        <v>Not in Education</v>
      </c>
      <c r="W10757" s="11">
        <f>VLOOKUP(F10757, [1]!Table1[[#All],[Gender]:[city]], 4, FALSE)</f>
        <v>45092</v>
      </c>
      <c r="X10757" t="b">
        <f>VLOOKUP(F10757, [1]!Table1[[#All],[Gender]:[isFromSocialMedia]], 7, FALSE)</f>
        <v>0</v>
      </c>
      <c r="Y10757" t="str">
        <f>IF(TEXT(Table1[[#This Row],[Apply Date]], "yyyy-mm-dd") = TEXT(Table1[[#This Row],[Sign Up Date]], "yyyy-mm-dd"), "New User", "Repeat User")</f>
        <v>Repeat User</v>
      </c>
    </row>
    <row r="10758" spans="1:25" ht="12.75" x14ac:dyDescent="0.2">
      <c r="A10758" s="1" t="s">
        <v>15984</v>
      </c>
      <c r="B10758" s="1" t="s">
        <v>11245</v>
      </c>
      <c r="C10758" s="1" t="s">
        <v>160</v>
      </c>
      <c r="D10758" s="1" t="s">
        <v>2629</v>
      </c>
      <c r="E10758" s="2">
        <v>45292.146365740744</v>
      </c>
      <c r="F10758" s="1" t="s">
        <v>25</v>
      </c>
      <c r="G10758" s="9" t="s">
        <v>3472</v>
      </c>
      <c r="H10758" s="9" t="s">
        <v>404</v>
      </c>
      <c r="I10758" s="9" t="s">
        <v>45</v>
      </c>
      <c r="J10758" s="1">
        <v>262308</v>
      </c>
      <c r="K10758" s="3">
        <v>45047</v>
      </c>
      <c r="L10758" s="1" t="s">
        <v>50</v>
      </c>
      <c r="M10758" s="1" t="s">
        <v>348</v>
      </c>
      <c r="N10758" s="1" t="s">
        <v>39</v>
      </c>
      <c r="O10758" s="10">
        <v>45093.522187499999</v>
      </c>
      <c r="P10758" s="10">
        <v>45131.104166666664</v>
      </c>
      <c r="Q10758" s="1">
        <v>500</v>
      </c>
      <c r="R10758" s="1" t="s">
        <v>11283</v>
      </c>
      <c r="S10758" s="1" t="s">
        <v>11284</v>
      </c>
      <c r="T10758" s="1">
        <v>1182</v>
      </c>
      <c r="U10758" s="1" t="s">
        <v>2645</v>
      </c>
      <c r="V10758" t="str">
        <f>VLOOKUP(F10758, [1]!Table1[[#All],[Gender]:[city]], 3, FALSE)</f>
        <v>Undergraduate Student</v>
      </c>
      <c r="W10758" s="11">
        <f>VLOOKUP(F10758, [1]!Table1[[#All],[Gender]:[city]], 4, FALSE)</f>
        <v>45130</v>
      </c>
      <c r="X10758" t="b">
        <f>VLOOKUP(F10758, [1]!Table1[[#All],[Gender]:[isFromSocialMedia]], 7, FALSE)</f>
        <v>0</v>
      </c>
      <c r="Y10758" t="str">
        <f>IF(TEXT(Table1[[#This Row],[Apply Date]], "yyyy-mm-dd") = TEXT(Table1[[#This Row],[Sign Up Date]], "yyyy-mm-dd"), "New User", "Repeat User")</f>
        <v>Repeat User</v>
      </c>
    </row>
    <row r="10759" spans="1:25" ht="12.75" x14ac:dyDescent="0.2">
      <c r="A10759" s="1" t="s">
        <v>15985</v>
      </c>
      <c r="B10759" s="1" t="s">
        <v>11245</v>
      </c>
      <c r="C10759" s="1" t="s">
        <v>160</v>
      </c>
      <c r="D10759" s="1" t="s">
        <v>2629</v>
      </c>
      <c r="E10759" s="2">
        <v>45292.146365740744</v>
      </c>
      <c r="F10759" s="1" t="s">
        <v>33</v>
      </c>
      <c r="G10759" s="9" t="s">
        <v>734</v>
      </c>
      <c r="H10759" s="9" t="s">
        <v>318</v>
      </c>
      <c r="I10759" s="9" t="s">
        <v>45</v>
      </c>
      <c r="J10759" s="1">
        <v>110059</v>
      </c>
      <c r="K10759" s="3">
        <v>44774</v>
      </c>
      <c r="L10759" s="1" t="s">
        <v>37</v>
      </c>
      <c r="M10759" s="1" t="s">
        <v>238</v>
      </c>
      <c r="N10759" s="1" t="s">
        <v>75</v>
      </c>
      <c r="O10759" s="10">
        <v>45147.629351851851</v>
      </c>
      <c r="P10759" s="10">
        <v>45159.1875</v>
      </c>
      <c r="Q10759">
        <v>0</v>
      </c>
      <c r="R10759" t="s">
        <v>220</v>
      </c>
      <c r="S10759" t="s">
        <v>220</v>
      </c>
      <c r="T10759">
        <v>0</v>
      </c>
      <c r="U10759" t="s">
        <v>220</v>
      </c>
      <c r="V10759" t="str">
        <f>VLOOKUP(F10759, [1]!Table1[[#All],[Gender]:[city]], 3, FALSE)</f>
        <v>Not in Education</v>
      </c>
      <c r="W10759" s="11">
        <f>VLOOKUP(F10759, [1]!Table1[[#All],[Gender]:[city]], 4, FALSE)</f>
        <v>45092</v>
      </c>
      <c r="X10759" t="b">
        <f>VLOOKUP(F10759, [1]!Table1[[#All],[Gender]:[isFromSocialMedia]], 7, FALSE)</f>
        <v>0</v>
      </c>
      <c r="Y10759" t="str">
        <f>IF(TEXT(Table1[[#This Row],[Apply Date]], "yyyy-mm-dd") = TEXT(Table1[[#This Row],[Sign Up Date]], "yyyy-mm-dd"), "New User", "Repeat User")</f>
        <v>Repeat User</v>
      </c>
    </row>
    <row r="10760" spans="1:25" ht="12.75" x14ac:dyDescent="0.2">
      <c r="A10760" s="1" t="s">
        <v>15986</v>
      </c>
      <c r="B10760" s="1" t="s">
        <v>11245</v>
      </c>
      <c r="C10760" s="1" t="s">
        <v>160</v>
      </c>
      <c r="D10760" s="1" t="s">
        <v>2629</v>
      </c>
      <c r="E10760" s="2">
        <v>45292.146365740744</v>
      </c>
      <c r="F10760" s="1" t="s">
        <v>25</v>
      </c>
      <c r="G10760" s="9" t="s">
        <v>2054</v>
      </c>
      <c r="H10760" s="9" t="s">
        <v>49</v>
      </c>
      <c r="I10760" s="9" t="s">
        <v>45</v>
      </c>
      <c r="J10760" s="1">
        <v>503310</v>
      </c>
      <c r="K10760" s="3">
        <v>44378</v>
      </c>
      <c r="L10760" s="1" t="s">
        <v>104</v>
      </c>
      <c r="M10760" s="1" t="s">
        <v>51</v>
      </c>
      <c r="N10760" s="1" t="s">
        <v>75</v>
      </c>
      <c r="O10760" s="10">
        <v>45113.68891203704</v>
      </c>
      <c r="P10760" s="10">
        <v>45145.1875</v>
      </c>
      <c r="Q10760">
        <v>0</v>
      </c>
      <c r="R10760" t="s">
        <v>220</v>
      </c>
      <c r="S10760" t="s">
        <v>220</v>
      </c>
      <c r="T10760">
        <v>0</v>
      </c>
      <c r="U10760" t="s">
        <v>220</v>
      </c>
      <c r="V10760" t="str">
        <f>VLOOKUP(F10760, [1]!Table1[[#All],[Gender]:[city]], 3, FALSE)</f>
        <v>Undergraduate Student</v>
      </c>
      <c r="W10760" s="11">
        <f>VLOOKUP(F10760, [1]!Table1[[#All],[Gender]:[city]], 4, FALSE)</f>
        <v>45130</v>
      </c>
      <c r="X10760" t="b">
        <f>VLOOKUP(F10760, [1]!Table1[[#All],[Gender]:[isFromSocialMedia]], 7, FALSE)</f>
        <v>0</v>
      </c>
      <c r="Y10760" t="str">
        <f>IF(TEXT(Table1[[#This Row],[Apply Date]], "yyyy-mm-dd") = TEXT(Table1[[#This Row],[Sign Up Date]], "yyyy-mm-dd"), "New User", "Repeat User")</f>
        <v>Repeat User</v>
      </c>
    </row>
    <row r="10761" spans="1:25" ht="12.75" x14ac:dyDescent="0.2">
      <c r="A10761" s="1" t="s">
        <v>15987</v>
      </c>
      <c r="B10761" s="1" t="s">
        <v>11245</v>
      </c>
      <c r="C10761" s="1" t="s">
        <v>160</v>
      </c>
      <c r="D10761" s="1" t="s">
        <v>2629</v>
      </c>
      <c r="E10761" s="2">
        <v>45292.146365740744</v>
      </c>
      <c r="F10761" s="1" t="s">
        <v>25</v>
      </c>
      <c r="G10761" s="9" t="s">
        <v>2427</v>
      </c>
      <c r="H10761" s="9" t="s">
        <v>148</v>
      </c>
      <c r="I10761" s="9" t="s">
        <v>45</v>
      </c>
      <c r="J10761" s="1">
        <v>400012</v>
      </c>
      <c r="K10761" s="3">
        <v>44317</v>
      </c>
      <c r="L10761" s="1" t="s">
        <v>50</v>
      </c>
      <c r="M10761" s="1" t="s">
        <v>51</v>
      </c>
      <c r="N10761" s="1" t="s">
        <v>39</v>
      </c>
      <c r="O10761" s="10">
        <v>45114.737476851849</v>
      </c>
      <c r="P10761" s="10">
        <v>45145.1875</v>
      </c>
      <c r="Q10761" s="1">
        <v>500</v>
      </c>
      <c r="R10761" s="1" t="s">
        <v>11283</v>
      </c>
      <c r="S10761" s="1" t="s">
        <v>11284</v>
      </c>
      <c r="T10761" s="1">
        <v>1182</v>
      </c>
      <c r="U10761" s="1" t="s">
        <v>2645</v>
      </c>
      <c r="V10761" t="str">
        <f>VLOOKUP(F10761, [1]!Table1[[#All],[Gender]:[city]], 3, FALSE)</f>
        <v>Undergraduate Student</v>
      </c>
      <c r="W10761" s="11">
        <f>VLOOKUP(F10761, [1]!Table1[[#All],[Gender]:[city]], 4, FALSE)</f>
        <v>45130</v>
      </c>
      <c r="X10761" t="b">
        <f>VLOOKUP(F10761, [1]!Table1[[#All],[Gender]:[isFromSocialMedia]], 7, FALSE)</f>
        <v>0</v>
      </c>
      <c r="Y10761" t="str">
        <f>IF(TEXT(Table1[[#This Row],[Apply Date]], "yyyy-mm-dd") = TEXT(Table1[[#This Row],[Sign Up Date]], "yyyy-mm-dd"), "New User", "Repeat User")</f>
        <v>Repeat User</v>
      </c>
    </row>
    <row r="10762" spans="1:25" ht="12.75" x14ac:dyDescent="0.2">
      <c r="A10762" s="1" t="s">
        <v>15988</v>
      </c>
      <c r="B10762" s="1" t="s">
        <v>11245</v>
      </c>
      <c r="C10762" s="1" t="s">
        <v>160</v>
      </c>
      <c r="D10762" s="1" t="s">
        <v>2629</v>
      </c>
      <c r="E10762" s="2">
        <v>45292.146365740744</v>
      </c>
      <c r="F10762" s="1" t="s">
        <v>25</v>
      </c>
      <c r="G10762" s="9" t="s">
        <v>3383</v>
      </c>
      <c r="H10762" s="9" t="s">
        <v>15989</v>
      </c>
      <c r="I10762" s="9" t="s">
        <v>718</v>
      </c>
      <c r="J10762" s="1">
        <v>700000</v>
      </c>
      <c r="K10762" s="3">
        <v>45108</v>
      </c>
      <c r="L10762" s="1" t="s">
        <v>37</v>
      </c>
      <c r="M10762" s="1" t="s">
        <v>1481</v>
      </c>
      <c r="N10762" s="1" t="s">
        <v>75</v>
      </c>
      <c r="O10762" s="10">
        <v>45108.375717592593</v>
      </c>
      <c r="P10762" s="10">
        <v>45131.104166666664</v>
      </c>
      <c r="Q10762">
        <v>0</v>
      </c>
      <c r="R10762" t="s">
        <v>220</v>
      </c>
      <c r="S10762" t="s">
        <v>220</v>
      </c>
      <c r="T10762">
        <v>0</v>
      </c>
      <c r="U10762" t="s">
        <v>220</v>
      </c>
      <c r="V10762" t="str">
        <f>VLOOKUP(F10762, [1]!Table1[[#All],[Gender]:[city]], 3, FALSE)</f>
        <v>Undergraduate Student</v>
      </c>
      <c r="W10762" s="11">
        <f>VLOOKUP(F10762, [1]!Table1[[#All],[Gender]:[city]], 4, FALSE)</f>
        <v>45130</v>
      </c>
      <c r="X10762" t="b">
        <f>VLOOKUP(F10762, [1]!Table1[[#All],[Gender]:[isFromSocialMedia]], 7, FALSE)</f>
        <v>0</v>
      </c>
      <c r="Y10762" t="str">
        <f>IF(TEXT(Table1[[#This Row],[Apply Date]], "yyyy-mm-dd") = TEXT(Table1[[#This Row],[Sign Up Date]], "yyyy-mm-dd"), "New User", "Repeat User")</f>
        <v>Repeat User</v>
      </c>
    </row>
    <row r="10763" spans="1:25" ht="12.75" x14ac:dyDescent="0.2">
      <c r="A10763" s="1" t="s">
        <v>15990</v>
      </c>
      <c r="B10763" s="1" t="s">
        <v>11245</v>
      </c>
      <c r="C10763" s="1" t="s">
        <v>160</v>
      </c>
      <c r="D10763" s="1" t="s">
        <v>2629</v>
      </c>
      <c r="E10763" s="2">
        <v>45292.146365740744</v>
      </c>
      <c r="F10763" s="1" t="s">
        <v>33</v>
      </c>
      <c r="G10763" s="9" t="s">
        <v>6262</v>
      </c>
      <c r="H10763" s="9" t="s">
        <v>444</v>
      </c>
      <c r="I10763" s="9" t="s">
        <v>45</v>
      </c>
      <c r="J10763" s="1">
        <v>524101</v>
      </c>
      <c r="K10763" s="3">
        <v>44378</v>
      </c>
      <c r="L10763" s="1" t="s">
        <v>37</v>
      </c>
      <c r="M10763" s="1" t="s">
        <v>160</v>
      </c>
      <c r="N10763" s="1" t="s">
        <v>31</v>
      </c>
      <c r="O10763" s="10">
        <v>44882.196666666663</v>
      </c>
      <c r="P10763" s="10">
        <v>44935.229166666664</v>
      </c>
      <c r="Q10763">
        <v>0</v>
      </c>
      <c r="R10763" t="s">
        <v>220</v>
      </c>
      <c r="S10763" t="s">
        <v>220</v>
      </c>
      <c r="T10763">
        <v>0</v>
      </c>
      <c r="U10763" t="s">
        <v>220</v>
      </c>
      <c r="V10763" t="str">
        <f>VLOOKUP(F10763, [1]!Table1[[#All],[Gender]:[city]], 3, FALSE)</f>
        <v>Not in Education</v>
      </c>
      <c r="W10763" s="11">
        <f>VLOOKUP(F10763, [1]!Table1[[#All],[Gender]:[city]], 4, FALSE)</f>
        <v>45092</v>
      </c>
      <c r="X10763" t="b">
        <f>VLOOKUP(F10763, [1]!Table1[[#All],[Gender]:[isFromSocialMedia]], 7, FALSE)</f>
        <v>0</v>
      </c>
      <c r="Y10763" t="str">
        <f>IF(TEXT(Table1[[#This Row],[Apply Date]], "yyyy-mm-dd") = TEXT(Table1[[#This Row],[Sign Up Date]], "yyyy-mm-dd"), "New User", "Repeat User")</f>
        <v>Repeat User</v>
      </c>
    </row>
    <row r="10764" spans="1:25" ht="12.75" x14ac:dyDescent="0.2">
      <c r="A10764" s="1" t="s">
        <v>15991</v>
      </c>
      <c r="B10764" s="1" t="s">
        <v>11245</v>
      </c>
      <c r="C10764" s="1" t="s">
        <v>160</v>
      </c>
      <c r="D10764" s="1" t="s">
        <v>2629</v>
      </c>
      <c r="E10764" s="2">
        <v>45292.146365740744</v>
      </c>
      <c r="F10764" s="1" t="s">
        <v>25</v>
      </c>
      <c r="G10764" s="9" t="s">
        <v>1615</v>
      </c>
      <c r="H10764" s="9" t="s">
        <v>1615</v>
      </c>
      <c r="I10764" s="9" t="s">
        <v>303</v>
      </c>
      <c r="J10764" s="1">
        <v>2561</v>
      </c>
      <c r="K10764" s="3">
        <v>39630</v>
      </c>
      <c r="L10764" s="1" t="s">
        <v>104</v>
      </c>
      <c r="M10764" s="1" t="s">
        <v>1402</v>
      </c>
      <c r="N10764" s="1" t="s">
        <v>75</v>
      </c>
      <c r="O10764" s="10">
        <v>45127.513449074075</v>
      </c>
      <c r="P10764" s="10">
        <v>45264.104432870372</v>
      </c>
      <c r="Q10764">
        <v>0</v>
      </c>
      <c r="R10764" t="s">
        <v>220</v>
      </c>
      <c r="S10764" t="s">
        <v>220</v>
      </c>
      <c r="T10764">
        <v>0</v>
      </c>
      <c r="U10764" t="s">
        <v>220</v>
      </c>
      <c r="V10764" t="str">
        <f>VLOOKUP(F10764, [1]!Table1[[#All],[Gender]:[city]], 3, FALSE)</f>
        <v>Undergraduate Student</v>
      </c>
      <c r="W10764" s="11">
        <f>VLOOKUP(F10764, [1]!Table1[[#All],[Gender]:[city]], 4, FALSE)</f>
        <v>45130</v>
      </c>
      <c r="X10764" t="b">
        <f>VLOOKUP(F10764, [1]!Table1[[#All],[Gender]:[isFromSocialMedia]], 7, FALSE)</f>
        <v>0</v>
      </c>
      <c r="Y10764" t="str">
        <f>IF(TEXT(Table1[[#This Row],[Apply Date]], "yyyy-mm-dd") = TEXT(Table1[[#This Row],[Sign Up Date]], "yyyy-mm-dd"), "New User", "Repeat User")</f>
        <v>Repeat User</v>
      </c>
    </row>
    <row r="10765" spans="1:25" ht="12.75" x14ac:dyDescent="0.2">
      <c r="A10765" s="1" t="s">
        <v>15992</v>
      </c>
      <c r="B10765" s="1" t="s">
        <v>11245</v>
      </c>
      <c r="C10765" s="1" t="s">
        <v>160</v>
      </c>
      <c r="D10765" s="1" t="s">
        <v>2629</v>
      </c>
      <c r="E10765" s="2">
        <v>45292.146365740744</v>
      </c>
      <c r="F10765" s="1" t="s">
        <v>25</v>
      </c>
      <c r="G10765" s="9" t="s">
        <v>15993</v>
      </c>
      <c r="H10765" s="9" t="s">
        <v>5949</v>
      </c>
      <c r="I10765" s="9" t="s">
        <v>233</v>
      </c>
      <c r="J10765" s="1">
        <v>233</v>
      </c>
      <c r="K10765" s="3">
        <v>42887</v>
      </c>
      <c r="L10765" s="1" t="s">
        <v>104</v>
      </c>
      <c r="M10765" s="1" t="s">
        <v>211</v>
      </c>
      <c r="N10765" s="1" t="s">
        <v>39</v>
      </c>
      <c r="O10765" s="10">
        <v>45093.426388888889</v>
      </c>
      <c r="P10765" s="10">
        <v>45131.104166666664</v>
      </c>
      <c r="Q10765" s="1">
        <v>500</v>
      </c>
      <c r="R10765" s="1" t="s">
        <v>11283</v>
      </c>
      <c r="S10765" s="1" t="s">
        <v>11284</v>
      </c>
      <c r="T10765" s="1">
        <v>1182</v>
      </c>
      <c r="U10765" s="1" t="s">
        <v>2645</v>
      </c>
      <c r="V10765" t="str">
        <f>VLOOKUP(F10765, [1]!Table1[[#All],[Gender]:[city]], 3, FALSE)</f>
        <v>Undergraduate Student</v>
      </c>
      <c r="W10765" s="11">
        <f>VLOOKUP(F10765, [1]!Table1[[#All],[Gender]:[city]], 4, FALSE)</f>
        <v>45130</v>
      </c>
      <c r="X10765" t="b">
        <f>VLOOKUP(F10765, [1]!Table1[[#All],[Gender]:[isFromSocialMedia]], 7, FALSE)</f>
        <v>0</v>
      </c>
      <c r="Y10765" t="str">
        <f>IF(TEXT(Table1[[#This Row],[Apply Date]], "yyyy-mm-dd") = TEXT(Table1[[#This Row],[Sign Up Date]], "yyyy-mm-dd"), "New User", "Repeat User")</f>
        <v>Repeat User</v>
      </c>
    </row>
    <row r="10766" spans="1:25" ht="12.75" x14ac:dyDescent="0.2">
      <c r="A10766" s="1" t="s">
        <v>15994</v>
      </c>
      <c r="B10766" s="1" t="s">
        <v>11245</v>
      </c>
      <c r="C10766" s="1" t="s">
        <v>160</v>
      </c>
      <c r="D10766" s="1" t="s">
        <v>2629</v>
      </c>
      <c r="E10766" s="2">
        <v>45292.146365740744</v>
      </c>
      <c r="F10766" s="1" t="s">
        <v>954</v>
      </c>
      <c r="G10766" s="9" t="s">
        <v>15995</v>
      </c>
      <c r="H10766" s="9" t="s">
        <v>267</v>
      </c>
      <c r="I10766" s="9" t="s">
        <v>45</v>
      </c>
      <c r="J10766" s="1">
        <v>743401</v>
      </c>
      <c r="K10766" s="3">
        <v>43282</v>
      </c>
      <c r="L10766" s="1" t="s">
        <v>104</v>
      </c>
      <c r="M10766" s="1" t="s">
        <v>439</v>
      </c>
      <c r="N10766" s="1" t="s">
        <v>75</v>
      </c>
      <c r="O10766" s="10">
        <v>45118.752199074072</v>
      </c>
      <c r="P10766" s="10">
        <v>45145.1875</v>
      </c>
      <c r="Q10766">
        <v>0</v>
      </c>
      <c r="R10766" t="s">
        <v>220</v>
      </c>
      <c r="S10766" t="s">
        <v>220</v>
      </c>
      <c r="T10766">
        <v>0</v>
      </c>
      <c r="U10766" t="s">
        <v>220</v>
      </c>
      <c r="V10766" t="str">
        <f>VLOOKUP(F10766, [1]!Table1[[#All],[Gender]:[city]], 3, FALSE)</f>
        <v>Undergraduate Student</v>
      </c>
      <c r="W10766" s="11">
        <f>VLOOKUP(F10766, [1]!Table1[[#All],[Gender]:[city]], 4, FALSE)</f>
        <v>45178</v>
      </c>
      <c r="X10766" t="b">
        <f>VLOOKUP(F10766, [1]!Table1[[#All],[Gender]:[isFromSocialMedia]], 7, FALSE)</f>
        <v>1</v>
      </c>
      <c r="Y10766" t="str">
        <f>IF(TEXT(Table1[[#This Row],[Apply Date]], "yyyy-mm-dd") = TEXT(Table1[[#This Row],[Sign Up Date]], "yyyy-mm-dd"), "New User", "Repeat User")</f>
        <v>Repeat User</v>
      </c>
    </row>
    <row r="10767" spans="1:25" ht="12.75" x14ac:dyDescent="0.2">
      <c r="A10767" s="1" t="s">
        <v>15996</v>
      </c>
      <c r="B10767" s="1" t="s">
        <v>11245</v>
      </c>
      <c r="C10767" s="1" t="s">
        <v>160</v>
      </c>
      <c r="D10767" s="1" t="s">
        <v>2629</v>
      </c>
      <c r="E10767" s="2">
        <v>45292.146365740744</v>
      </c>
      <c r="F10767" s="1" t="s">
        <v>33</v>
      </c>
      <c r="G10767" s="9" t="s">
        <v>876</v>
      </c>
      <c r="H10767" s="9" t="s">
        <v>876</v>
      </c>
      <c r="I10767" s="9" t="s">
        <v>79</v>
      </c>
      <c r="J10767" s="1">
        <v>400103</v>
      </c>
      <c r="K10767" s="3">
        <v>43282</v>
      </c>
      <c r="L10767" s="1" t="s">
        <v>50</v>
      </c>
      <c r="M10767" s="1" t="s">
        <v>1575</v>
      </c>
      <c r="N10767" s="1" t="s">
        <v>75</v>
      </c>
      <c r="O10767" s="10">
        <v>45096.552152777775</v>
      </c>
      <c r="P10767" s="10">
        <v>45131.104166666664</v>
      </c>
      <c r="Q10767">
        <v>0</v>
      </c>
      <c r="R10767" t="s">
        <v>220</v>
      </c>
      <c r="S10767" t="s">
        <v>220</v>
      </c>
      <c r="T10767">
        <v>0</v>
      </c>
      <c r="U10767" t="s">
        <v>220</v>
      </c>
      <c r="V10767" t="str">
        <f>VLOOKUP(F10767, [1]!Table1[[#All],[Gender]:[city]], 3, FALSE)</f>
        <v>Not in Education</v>
      </c>
      <c r="W10767" s="11">
        <f>VLOOKUP(F10767, [1]!Table1[[#All],[Gender]:[city]], 4, FALSE)</f>
        <v>45092</v>
      </c>
      <c r="X10767" t="b">
        <f>VLOOKUP(F10767, [1]!Table1[[#All],[Gender]:[isFromSocialMedia]], 7, FALSE)</f>
        <v>0</v>
      </c>
      <c r="Y10767" t="str">
        <f>IF(TEXT(Table1[[#This Row],[Apply Date]], "yyyy-mm-dd") = TEXT(Table1[[#This Row],[Sign Up Date]], "yyyy-mm-dd"), "New User", "Repeat User")</f>
        <v>Repeat User</v>
      </c>
    </row>
    <row r="10768" spans="1:25" ht="12.75" x14ac:dyDescent="0.2">
      <c r="A10768" s="1" t="s">
        <v>15997</v>
      </c>
      <c r="B10768" s="1" t="s">
        <v>11245</v>
      </c>
      <c r="C10768" s="1" t="s">
        <v>160</v>
      </c>
      <c r="D10768" s="1" t="s">
        <v>2629</v>
      </c>
      <c r="E10768" s="2">
        <v>45292.146365740744</v>
      </c>
      <c r="F10768" s="1" t="s">
        <v>25</v>
      </c>
      <c r="G10768" s="9" t="s">
        <v>15998</v>
      </c>
      <c r="H10768" s="9" t="s">
        <v>444</v>
      </c>
      <c r="I10768" s="9" t="s">
        <v>45</v>
      </c>
      <c r="J10768" s="1">
        <v>533444</v>
      </c>
      <c r="K10768" s="3">
        <v>45108</v>
      </c>
      <c r="L10768" s="1" t="s">
        <v>37</v>
      </c>
      <c r="M10768" s="1" t="s">
        <v>238</v>
      </c>
      <c r="N10768" s="1" t="s">
        <v>75</v>
      </c>
      <c r="O10768" s="10">
        <v>45113.465069444443</v>
      </c>
      <c r="P10768" s="10">
        <v>45145.1875</v>
      </c>
      <c r="Q10768">
        <v>0</v>
      </c>
      <c r="R10768" t="s">
        <v>220</v>
      </c>
      <c r="S10768" t="s">
        <v>220</v>
      </c>
      <c r="T10768">
        <v>0</v>
      </c>
      <c r="U10768" t="s">
        <v>220</v>
      </c>
      <c r="V10768" t="str">
        <f>VLOOKUP(F10768, [1]!Table1[[#All],[Gender]:[city]], 3, FALSE)</f>
        <v>Undergraduate Student</v>
      </c>
      <c r="W10768" s="11">
        <f>VLOOKUP(F10768, [1]!Table1[[#All],[Gender]:[city]], 4, FALSE)</f>
        <v>45130</v>
      </c>
      <c r="X10768" t="b">
        <f>VLOOKUP(F10768, [1]!Table1[[#All],[Gender]:[isFromSocialMedia]], 7, FALSE)</f>
        <v>0</v>
      </c>
      <c r="Y10768" t="str">
        <f>IF(TEXT(Table1[[#This Row],[Apply Date]], "yyyy-mm-dd") = TEXT(Table1[[#This Row],[Sign Up Date]], "yyyy-mm-dd"), "New User", "Repeat User")</f>
        <v>Repeat User</v>
      </c>
    </row>
    <row r="10769" spans="1:25" ht="12.75" x14ac:dyDescent="0.2">
      <c r="A10769" s="1" t="s">
        <v>15999</v>
      </c>
      <c r="B10769" s="1" t="s">
        <v>11245</v>
      </c>
      <c r="C10769" s="1" t="s">
        <v>160</v>
      </c>
      <c r="D10769" s="1" t="s">
        <v>2629</v>
      </c>
      <c r="E10769" s="2">
        <v>45292.146365740744</v>
      </c>
      <c r="F10769" s="1" t="s">
        <v>25</v>
      </c>
      <c r="G10769" s="9" t="s">
        <v>77</v>
      </c>
      <c r="H10769" s="9" t="s">
        <v>78</v>
      </c>
      <c r="I10769" s="9" t="s">
        <v>79</v>
      </c>
      <c r="J10769" s="1">
        <v>234</v>
      </c>
      <c r="K10769" s="3">
        <v>44986</v>
      </c>
      <c r="L10769" s="1" t="s">
        <v>50</v>
      </c>
      <c r="M10769" s="1" t="s">
        <v>260</v>
      </c>
      <c r="N10769" s="1" t="s">
        <v>75</v>
      </c>
      <c r="O10769" s="10">
        <v>45128.688287037039</v>
      </c>
      <c r="P10769" s="10">
        <v>45145.1875</v>
      </c>
      <c r="Q10769">
        <v>0</v>
      </c>
      <c r="R10769" t="s">
        <v>220</v>
      </c>
      <c r="S10769" t="s">
        <v>220</v>
      </c>
      <c r="T10769">
        <v>0</v>
      </c>
      <c r="U10769" t="s">
        <v>220</v>
      </c>
      <c r="V10769" t="str">
        <f>VLOOKUP(F10769, [1]!Table1[[#All],[Gender]:[city]], 3, FALSE)</f>
        <v>Undergraduate Student</v>
      </c>
      <c r="W10769" s="11">
        <f>VLOOKUP(F10769, [1]!Table1[[#All],[Gender]:[city]], 4, FALSE)</f>
        <v>45130</v>
      </c>
      <c r="X10769" t="b">
        <f>VLOOKUP(F10769, [1]!Table1[[#All],[Gender]:[isFromSocialMedia]], 7, FALSE)</f>
        <v>0</v>
      </c>
      <c r="Y10769" t="str">
        <f>IF(TEXT(Table1[[#This Row],[Apply Date]], "yyyy-mm-dd") = TEXT(Table1[[#This Row],[Sign Up Date]], "yyyy-mm-dd"), "New User", "Repeat User")</f>
        <v>Repeat User</v>
      </c>
    </row>
    <row r="10770" spans="1:25" ht="12.75" x14ac:dyDescent="0.2">
      <c r="A10770" s="1" t="s">
        <v>16000</v>
      </c>
      <c r="B10770" s="1" t="s">
        <v>11245</v>
      </c>
      <c r="C10770" s="1" t="s">
        <v>160</v>
      </c>
      <c r="D10770" s="1" t="s">
        <v>2629</v>
      </c>
      <c r="E10770" s="2">
        <v>45292.146365740744</v>
      </c>
      <c r="F10770" s="1" t="s">
        <v>33</v>
      </c>
      <c r="G10770" s="9" t="s">
        <v>66</v>
      </c>
      <c r="H10770" s="9" t="s">
        <v>2896</v>
      </c>
      <c r="I10770" s="9" t="s">
        <v>45</v>
      </c>
      <c r="J10770" s="1">
        <v>282007</v>
      </c>
      <c r="K10770" s="3">
        <v>46082</v>
      </c>
      <c r="L10770" s="1" t="s">
        <v>37</v>
      </c>
      <c r="M10770" s="1" t="s">
        <v>46</v>
      </c>
      <c r="N10770" s="1" t="s">
        <v>75</v>
      </c>
      <c r="O10770" s="10">
        <v>45241.618310185186</v>
      </c>
      <c r="P10770" s="10">
        <v>45264.104432870372</v>
      </c>
      <c r="Q10770">
        <v>0</v>
      </c>
      <c r="R10770" t="s">
        <v>220</v>
      </c>
      <c r="S10770" t="s">
        <v>220</v>
      </c>
      <c r="T10770">
        <v>0</v>
      </c>
      <c r="U10770" t="s">
        <v>220</v>
      </c>
      <c r="V10770" t="str">
        <f>VLOOKUP(F10770, [1]!Table1[[#All],[Gender]:[city]], 3, FALSE)</f>
        <v>Not in Education</v>
      </c>
      <c r="W10770" s="11">
        <f>VLOOKUP(F10770, [1]!Table1[[#All],[Gender]:[city]], 4, FALSE)</f>
        <v>45092</v>
      </c>
      <c r="X10770" t="b">
        <f>VLOOKUP(F10770, [1]!Table1[[#All],[Gender]:[isFromSocialMedia]], 7, FALSE)</f>
        <v>0</v>
      </c>
      <c r="Y10770" t="str">
        <f>IF(TEXT(Table1[[#This Row],[Apply Date]], "yyyy-mm-dd") = TEXT(Table1[[#This Row],[Sign Up Date]], "yyyy-mm-dd"), "New User", "Repeat User")</f>
        <v>Repeat User</v>
      </c>
    </row>
    <row r="10771" spans="1:25" ht="12.75" x14ac:dyDescent="0.2">
      <c r="A10771" s="1" t="s">
        <v>16001</v>
      </c>
      <c r="B10771" s="1" t="s">
        <v>11245</v>
      </c>
      <c r="C10771" s="1" t="s">
        <v>160</v>
      </c>
      <c r="D10771" s="1" t="s">
        <v>2629</v>
      </c>
      <c r="E10771" s="2">
        <v>45292.146365740744</v>
      </c>
      <c r="F10771" s="1" t="s">
        <v>33</v>
      </c>
      <c r="G10771" s="9" t="s">
        <v>16002</v>
      </c>
      <c r="H10771" s="9" t="s">
        <v>397</v>
      </c>
      <c r="I10771" s="9" t="s">
        <v>79</v>
      </c>
      <c r="J10771" s="1">
        <v>112005</v>
      </c>
      <c r="K10771" s="3">
        <v>45870</v>
      </c>
      <c r="L10771" s="1" t="s">
        <v>37</v>
      </c>
      <c r="M10771" s="1" t="s">
        <v>30</v>
      </c>
      <c r="N10771" s="1" t="s">
        <v>75</v>
      </c>
      <c r="O10771" s="10">
        <v>45118.731608796297</v>
      </c>
      <c r="P10771" s="10">
        <v>45299.146365740744</v>
      </c>
      <c r="Q10771">
        <v>0</v>
      </c>
      <c r="R10771" t="s">
        <v>220</v>
      </c>
      <c r="S10771" t="s">
        <v>220</v>
      </c>
      <c r="T10771">
        <v>0</v>
      </c>
      <c r="U10771" t="s">
        <v>220</v>
      </c>
      <c r="V10771" t="str">
        <f>VLOOKUP(F10771, [1]!Table1[[#All],[Gender]:[city]], 3, FALSE)</f>
        <v>Not in Education</v>
      </c>
      <c r="W10771" s="11">
        <f>VLOOKUP(F10771, [1]!Table1[[#All],[Gender]:[city]], 4, FALSE)</f>
        <v>45092</v>
      </c>
      <c r="X10771" t="b">
        <f>VLOOKUP(F10771, [1]!Table1[[#All],[Gender]:[isFromSocialMedia]], 7, FALSE)</f>
        <v>0</v>
      </c>
      <c r="Y10771" t="str">
        <f>IF(TEXT(Table1[[#This Row],[Apply Date]], "yyyy-mm-dd") = TEXT(Table1[[#This Row],[Sign Up Date]], "yyyy-mm-dd"), "New User", "Repeat User")</f>
        <v>Repeat User</v>
      </c>
    </row>
    <row r="10772" spans="1:25" ht="12.75" x14ac:dyDescent="0.2">
      <c r="A10772" s="1" t="s">
        <v>16003</v>
      </c>
      <c r="B10772" s="1" t="s">
        <v>11245</v>
      </c>
      <c r="C10772" s="1" t="s">
        <v>160</v>
      </c>
      <c r="D10772" s="1" t="s">
        <v>2629</v>
      </c>
      <c r="E10772" s="2">
        <v>45292.146365740744</v>
      </c>
      <c r="F10772" s="1" t="s">
        <v>25</v>
      </c>
      <c r="G10772" s="9" t="s">
        <v>3961</v>
      </c>
      <c r="H10772" s="9" t="s">
        <v>10265</v>
      </c>
      <c r="I10772" s="9" t="s">
        <v>45</v>
      </c>
      <c r="J10772" s="1">
        <v>482002</v>
      </c>
      <c r="K10772" s="3">
        <v>43466</v>
      </c>
      <c r="L10772" s="1" t="s">
        <v>50</v>
      </c>
      <c r="M10772" s="1" t="s">
        <v>16004</v>
      </c>
      <c r="N10772" s="1" t="s">
        <v>75</v>
      </c>
      <c r="O10772" s="10">
        <v>45090.776284722226</v>
      </c>
      <c r="P10772" s="10">
        <v>45103.104166666664</v>
      </c>
      <c r="Q10772">
        <v>0</v>
      </c>
      <c r="R10772" t="s">
        <v>220</v>
      </c>
      <c r="S10772" t="s">
        <v>220</v>
      </c>
      <c r="T10772">
        <v>0</v>
      </c>
      <c r="U10772" t="s">
        <v>220</v>
      </c>
      <c r="V10772" t="str">
        <f>VLOOKUP(F10772, [1]!Table1[[#All],[Gender]:[city]], 3, FALSE)</f>
        <v>Undergraduate Student</v>
      </c>
      <c r="W10772" s="11">
        <f>VLOOKUP(F10772, [1]!Table1[[#All],[Gender]:[city]], 4, FALSE)</f>
        <v>45130</v>
      </c>
      <c r="X10772" t="b">
        <f>VLOOKUP(F10772, [1]!Table1[[#All],[Gender]:[isFromSocialMedia]], 7, FALSE)</f>
        <v>0</v>
      </c>
      <c r="Y10772" t="str">
        <f>IF(TEXT(Table1[[#This Row],[Apply Date]], "yyyy-mm-dd") = TEXT(Table1[[#This Row],[Sign Up Date]], "yyyy-mm-dd"), "New User", "Repeat User")</f>
        <v>Repeat User</v>
      </c>
    </row>
    <row r="10773" spans="1:25" ht="12.75" x14ac:dyDescent="0.2">
      <c r="A10773" s="1" t="s">
        <v>16005</v>
      </c>
      <c r="B10773" s="1" t="s">
        <v>11245</v>
      </c>
      <c r="C10773" s="1" t="s">
        <v>160</v>
      </c>
      <c r="D10773" s="1" t="s">
        <v>2629</v>
      </c>
      <c r="E10773" s="2">
        <v>45292.146365740744</v>
      </c>
      <c r="F10773" s="1" t="s">
        <v>33</v>
      </c>
      <c r="G10773" s="9" t="s">
        <v>8406</v>
      </c>
      <c r="H10773" s="9" t="s">
        <v>67</v>
      </c>
      <c r="I10773" s="9" t="s">
        <v>45</v>
      </c>
      <c r="J10773" s="1">
        <v>274001</v>
      </c>
      <c r="K10773" s="3">
        <v>42552</v>
      </c>
      <c r="L10773" s="1" t="s">
        <v>104</v>
      </c>
      <c r="M10773" s="1" t="s">
        <v>30</v>
      </c>
      <c r="N10773" s="1" t="s">
        <v>75</v>
      </c>
      <c r="O10773" s="10">
        <v>45114.751435185186</v>
      </c>
      <c r="P10773" s="10">
        <v>45159.1875</v>
      </c>
      <c r="Q10773">
        <v>0</v>
      </c>
      <c r="R10773" t="s">
        <v>220</v>
      </c>
      <c r="S10773" t="s">
        <v>220</v>
      </c>
      <c r="T10773">
        <v>0</v>
      </c>
      <c r="U10773" t="s">
        <v>220</v>
      </c>
      <c r="V10773" t="str">
        <f>VLOOKUP(F10773, [1]!Table1[[#All],[Gender]:[city]], 3, FALSE)</f>
        <v>Not in Education</v>
      </c>
      <c r="W10773" s="11">
        <f>VLOOKUP(F10773, [1]!Table1[[#All],[Gender]:[city]], 4, FALSE)</f>
        <v>45092</v>
      </c>
      <c r="X10773" t="b">
        <f>VLOOKUP(F10773, [1]!Table1[[#All],[Gender]:[isFromSocialMedia]], 7, FALSE)</f>
        <v>0</v>
      </c>
      <c r="Y10773" t="str">
        <f>IF(TEXT(Table1[[#This Row],[Apply Date]], "yyyy-mm-dd") = TEXT(Table1[[#This Row],[Sign Up Date]], "yyyy-mm-dd"), "New User", "Repeat User")</f>
        <v>Repeat User</v>
      </c>
    </row>
    <row r="10774" spans="1:25" ht="12.75" x14ac:dyDescent="0.2">
      <c r="A10774" s="1" t="s">
        <v>16006</v>
      </c>
      <c r="B10774" s="1" t="s">
        <v>11245</v>
      </c>
      <c r="C10774" s="1" t="s">
        <v>160</v>
      </c>
      <c r="D10774" s="1" t="s">
        <v>2629</v>
      </c>
      <c r="E10774" s="2">
        <v>45292.146365740744</v>
      </c>
      <c r="F10774" s="1" t="s">
        <v>33</v>
      </c>
      <c r="G10774" s="9" t="s">
        <v>324</v>
      </c>
      <c r="H10774" s="9" t="s">
        <v>325</v>
      </c>
      <c r="I10774" s="9" t="s">
        <v>79</v>
      </c>
      <c r="J10774" s="1" t="s">
        <v>4197</v>
      </c>
      <c r="K10774" s="4">
        <v>45597</v>
      </c>
      <c r="L10774" s="1" t="s">
        <v>37</v>
      </c>
      <c r="M10774" s="1" t="s">
        <v>16007</v>
      </c>
      <c r="N10774" s="1" t="s">
        <v>75</v>
      </c>
      <c r="O10774" s="10">
        <v>45115.444548611114</v>
      </c>
      <c r="P10774" s="10">
        <v>45145.1875</v>
      </c>
      <c r="Q10774">
        <v>0</v>
      </c>
      <c r="R10774" t="s">
        <v>220</v>
      </c>
      <c r="S10774" t="s">
        <v>220</v>
      </c>
      <c r="T10774">
        <v>0</v>
      </c>
      <c r="U10774" t="s">
        <v>220</v>
      </c>
      <c r="V10774" t="str">
        <f>VLOOKUP(F10774, [1]!Table1[[#All],[Gender]:[city]], 3, FALSE)</f>
        <v>Not in Education</v>
      </c>
      <c r="W10774" s="11">
        <f>VLOOKUP(F10774, [1]!Table1[[#All],[Gender]:[city]], 4, FALSE)</f>
        <v>45092</v>
      </c>
      <c r="X10774" t="b">
        <f>VLOOKUP(F10774, [1]!Table1[[#All],[Gender]:[isFromSocialMedia]], 7, FALSE)</f>
        <v>0</v>
      </c>
      <c r="Y10774" t="str">
        <f>IF(TEXT(Table1[[#This Row],[Apply Date]], "yyyy-mm-dd") = TEXT(Table1[[#This Row],[Sign Up Date]], "yyyy-mm-dd"), "New User", "Repeat User")</f>
        <v>Repeat User</v>
      </c>
    </row>
    <row r="10775" spans="1:25" ht="12.75" x14ac:dyDescent="0.2">
      <c r="A10775" s="1" t="s">
        <v>16008</v>
      </c>
      <c r="B10775" s="1" t="s">
        <v>11245</v>
      </c>
      <c r="C10775" s="1" t="s">
        <v>160</v>
      </c>
      <c r="D10775" s="1" t="s">
        <v>2629</v>
      </c>
      <c r="E10775" s="2">
        <v>45292.146365740744</v>
      </c>
      <c r="F10775" s="1" t="s">
        <v>25</v>
      </c>
      <c r="G10775" s="9" t="s">
        <v>13006</v>
      </c>
      <c r="H10775" s="9" t="s">
        <v>2975</v>
      </c>
      <c r="I10775" s="9" t="s">
        <v>45</v>
      </c>
      <c r="J10775" s="1">
        <v>392012</v>
      </c>
      <c r="K10775" s="3">
        <v>45108</v>
      </c>
      <c r="L10775" s="1" t="s">
        <v>50</v>
      </c>
      <c r="M10775" s="1" t="s">
        <v>689</v>
      </c>
      <c r="N10775" s="1" t="s">
        <v>75</v>
      </c>
      <c r="O10775" s="10">
        <v>45113.736747685187</v>
      </c>
      <c r="P10775" s="10">
        <v>45145.1875</v>
      </c>
      <c r="Q10775">
        <v>0</v>
      </c>
      <c r="R10775" t="s">
        <v>220</v>
      </c>
      <c r="S10775" t="s">
        <v>220</v>
      </c>
      <c r="T10775">
        <v>0</v>
      </c>
      <c r="U10775" t="s">
        <v>220</v>
      </c>
      <c r="V10775" t="str">
        <f>VLOOKUP(F10775, [1]!Table1[[#All],[Gender]:[city]], 3, FALSE)</f>
        <v>Undergraduate Student</v>
      </c>
      <c r="W10775" s="11">
        <f>VLOOKUP(F10775, [1]!Table1[[#All],[Gender]:[city]], 4, FALSE)</f>
        <v>45130</v>
      </c>
      <c r="X10775" t="b">
        <f>VLOOKUP(F10775, [1]!Table1[[#All],[Gender]:[isFromSocialMedia]], 7, FALSE)</f>
        <v>0</v>
      </c>
      <c r="Y10775" t="str">
        <f>IF(TEXT(Table1[[#This Row],[Apply Date]], "yyyy-mm-dd") = TEXT(Table1[[#This Row],[Sign Up Date]], "yyyy-mm-dd"), "New User", "Repeat User")</f>
        <v>Repeat User</v>
      </c>
    </row>
    <row r="10776" spans="1:25" ht="12.75" x14ac:dyDescent="0.2">
      <c r="A10776" s="1" t="s">
        <v>16009</v>
      </c>
      <c r="B10776" s="1" t="s">
        <v>11245</v>
      </c>
      <c r="C10776" s="1" t="s">
        <v>160</v>
      </c>
      <c r="D10776" s="1" t="s">
        <v>2629</v>
      </c>
      <c r="E10776" s="2">
        <v>45292.146365740744</v>
      </c>
      <c r="F10776" s="1" t="s">
        <v>25</v>
      </c>
      <c r="G10776" s="9" t="s">
        <v>48</v>
      </c>
      <c r="H10776" s="9" t="s">
        <v>49</v>
      </c>
      <c r="I10776" s="9" t="s">
        <v>45</v>
      </c>
      <c r="J10776" s="1">
        <v>500076</v>
      </c>
      <c r="K10776" s="3">
        <v>45839</v>
      </c>
      <c r="L10776" s="1" t="s">
        <v>37</v>
      </c>
      <c r="M10776" s="1" t="s">
        <v>373</v>
      </c>
      <c r="N10776" s="1" t="s">
        <v>75</v>
      </c>
      <c r="O10776" s="10">
        <v>45127.162858796299</v>
      </c>
      <c r="P10776" s="10">
        <v>45159.1875</v>
      </c>
      <c r="Q10776">
        <v>0</v>
      </c>
      <c r="R10776" t="s">
        <v>220</v>
      </c>
      <c r="S10776" t="s">
        <v>220</v>
      </c>
      <c r="T10776">
        <v>0</v>
      </c>
      <c r="U10776" t="s">
        <v>220</v>
      </c>
      <c r="V10776" t="str">
        <f>VLOOKUP(F10776, [1]!Table1[[#All],[Gender]:[city]], 3, FALSE)</f>
        <v>Undergraduate Student</v>
      </c>
      <c r="W10776" s="11">
        <f>VLOOKUP(F10776, [1]!Table1[[#All],[Gender]:[city]], 4, FALSE)</f>
        <v>45130</v>
      </c>
      <c r="X10776" t="b">
        <f>VLOOKUP(F10776, [1]!Table1[[#All],[Gender]:[isFromSocialMedia]], 7, FALSE)</f>
        <v>0</v>
      </c>
      <c r="Y10776" t="str">
        <f>IF(TEXT(Table1[[#This Row],[Apply Date]], "yyyy-mm-dd") = TEXT(Table1[[#This Row],[Sign Up Date]], "yyyy-mm-dd"), "New User", "Repeat User")</f>
        <v>Repeat User</v>
      </c>
    </row>
    <row r="10777" spans="1:25" ht="12.75" x14ac:dyDescent="0.2">
      <c r="A10777" s="1" t="s">
        <v>16010</v>
      </c>
      <c r="B10777" s="1" t="s">
        <v>11245</v>
      </c>
      <c r="C10777" s="1" t="s">
        <v>160</v>
      </c>
      <c r="D10777" s="1" t="s">
        <v>2629</v>
      </c>
      <c r="E10777" s="2">
        <v>45292.146365740744</v>
      </c>
      <c r="F10777" s="1" t="s">
        <v>25</v>
      </c>
      <c r="G10777" s="9" t="s">
        <v>2805</v>
      </c>
      <c r="H10777" s="9" t="s">
        <v>306</v>
      </c>
      <c r="I10777" s="9" t="s">
        <v>45</v>
      </c>
      <c r="J10777" s="1">
        <v>638009</v>
      </c>
      <c r="K10777" s="3">
        <v>45444</v>
      </c>
      <c r="L10777" s="1" t="s">
        <v>37</v>
      </c>
      <c r="M10777" s="1" t="s">
        <v>51</v>
      </c>
      <c r="N10777" s="1" t="s">
        <v>39</v>
      </c>
      <c r="O10777" s="10">
        <v>45131.091979166667</v>
      </c>
      <c r="P10777" s="10">
        <v>45145.1875</v>
      </c>
      <c r="Q10777" s="1">
        <v>500</v>
      </c>
      <c r="R10777" s="1" t="s">
        <v>11283</v>
      </c>
      <c r="S10777" s="1" t="s">
        <v>11284</v>
      </c>
      <c r="T10777" s="1">
        <v>1182</v>
      </c>
      <c r="U10777" s="1" t="s">
        <v>2645</v>
      </c>
      <c r="V10777" t="str">
        <f>VLOOKUP(F10777, [1]!Table1[[#All],[Gender]:[city]], 3, FALSE)</f>
        <v>Undergraduate Student</v>
      </c>
      <c r="W10777" s="11">
        <f>VLOOKUP(F10777, [1]!Table1[[#All],[Gender]:[city]], 4, FALSE)</f>
        <v>45130</v>
      </c>
      <c r="X10777" t="b">
        <f>VLOOKUP(F10777, [1]!Table1[[#All],[Gender]:[isFromSocialMedia]], 7, FALSE)</f>
        <v>0</v>
      </c>
      <c r="Y10777" t="str">
        <f>IF(TEXT(Table1[[#This Row],[Apply Date]], "yyyy-mm-dd") = TEXT(Table1[[#This Row],[Sign Up Date]], "yyyy-mm-dd"), "New User", "Repeat User")</f>
        <v>Repeat User</v>
      </c>
    </row>
    <row r="10778" spans="1:25" ht="12.75" x14ac:dyDescent="0.2">
      <c r="A10778" s="1" t="s">
        <v>16011</v>
      </c>
      <c r="B10778" s="1" t="s">
        <v>11245</v>
      </c>
      <c r="C10778" s="1" t="s">
        <v>160</v>
      </c>
      <c r="D10778" s="1" t="s">
        <v>2629</v>
      </c>
      <c r="E10778" s="2">
        <v>45292.146365740744</v>
      </c>
      <c r="F10778" s="1" t="s">
        <v>33</v>
      </c>
      <c r="G10778" s="9" t="s">
        <v>198</v>
      </c>
      <c r="H10778" s="9" t="s">
        <v>54</v>
      </c>
      <c r="I10778" s="9" t="s">
        <v>45</v>
      </c>
      <c r="J10778" s="1">
        <v>560047</v>
      </c>
      <c r="K10778" s="3">
        <v>44774</v>
      </c>
      <c r="L10778" s="1" t="s">
        <v>104</v>
      </c>
      <c r="M10778" s="1" t="s">
        <v>191</v>
      </c>
      <c r="N10778" s="1" t="s">
        <v>75</v>
      </c>
      <c r="O10778" s="10">
        <v>45093.412523148145</v>
      </c>
      <c r="P10778" s="10">
        <v>45131.104166666664</v>
      </c>
      <c r="Q10778">
        <v>0</v>
      </c>
      <c r="R10778" t="s">
        <v>220</v>
      </c>
      <c r="S10778" t="s">
        <v>220</v>
      </c>
      <c r="T10778">
        <v>0</v>
      </c>
      <c r="U10778" t="s">
        <v>220</v>
      </c>
      <c r="V10778" t="str">
        <f>VLOOKUP(F10778, [1]!Table1[[#All],[Gender]:[city]], 3, FALSE)</f>
        <v>Not in Education</v>
      </c>
      <c r="W10778" s="11">
        <f>VLOOKUP(F10778, [1]!Table1[[#All],[Gender]:[city]], 4, FALSE)</f>
        <v>45092</v>
      </c>
      <c r="X10778" t="b">
        <f>VLOOKUP(F10778, [1]!Table1[[#All],[Gender]:[isFromSocialMedia]], 7, FALSE)</f>
        <v>0</v>
      </c>
      <c r="Y10778" t="str">
        <f>IF(TEXT(Table1[[#This Row],[Apply Date]], "yyyy-mm-dd") = TEXT(Table1[[#This Row],[Sign Up Date]], "yyyy-mm-dd"), "New User", "Repeat User")</f>
        <v>Repeat User</v>
      </c>
    </row>
    <row r="10779" spans="1:25" ht="12.75" x14ac:dyDescent="0.2">
      <c r="A10779" s="1" t="s">
        <v>16012</v>
      </c>
      <c r="B10779" s="1" t="s">
        <v>11245</v>
      </c>
      <c r="C10779" s="1" t="s">
        <v>160</v>
      </c>
      <c r="D10779" s="1" t="s">
        <v>2629</v>
      </c>
      <c r="E10779" s="2">
        <v>45292.146365740744</v>
      </c>
      <c r="F10779" s="1" t="s">
        <v>33</v>
      </c>
      <c r="G10779" s="9" t="s">
        <v>16013</v>
      </c>
      <c r="H10779" s="9" t="s">
        <v>78</v>
      </c>
      <c r="I10779" s="9" t="s">
        <v>79</v>
      </c>
      <c r="J10779" s="1">
        <v>500001</v>
      </c>
      <c r="K10779" s="4">
        <v>45231</v>
      </c>
      <c r="L10779" s="1" t="s">
        <v>37</v>
      </c>
      <c r="M10779" s="1" t="s">
        <v>16014</v>
      </c>
      <c r="N10779" s="1" t="s">
        <v>75</v>
      </c>
      <c r="O10779" s="10">
        <v>45148.347037037034</v>
      </c>
      <c r="P10779" s="10">
        <v>45264.104432870372</v>
      </c>
      <c r="Q10779">
        <v>0</v>
      </c>
      <c r="R10779" t="s">
        <v>220</v>
      </c>
      <c r="S10779" t="s">
        <v>220</v>
      </c>
      <c r="T10779">
        <v>0</v>
      </c>
      <c r="U10779" t="s">
        <v>220</v>
      </c>
      <c r="V10779" t="str">
        <f>VLOOKUP(F10779, [1]!Table1[[#All],[Gender]:[city]], 3, FALSE)</f>
        <v>Not in Education</v>
      </c>
      <c r="W10779" s="11">
        <f>VLOOKUP(F10779, [1]!Table1[[#All],[Gender]:[city]], 4, FALSE)</f>
        <v>45092</v>
      </c>
      <c r="X10779" t="b">
        <f>VLOOKUP(F10779, [1]!Table1[[#All],[Gender]:[isFromSocialMedia]], 7, FALSE)</f>
        <v>0</v>
      </c>
      <c r="Y10779" t="str">
        <f>IF(TEXT(Table1[[#This Row],[Apply Date]], "yyyy-mm-dd") = TEXT(Table1[[#This Row],[Sign Up Date]], "yyyy-mm-dd"), "New User", "Repeat User")</f>
        <v>Repeat User</v>
      </c>
    </row>
    <row r="10780" spans="1:25" ht="12.75" x14ac:dyDescent="0.2">
      <c r="A10780" s="1" t="s">
        <v>16015</v>
      </c>
      <c r="B10780" s="1" t="s">
        <v>16016</v>
      </c>
      <c r="C10780" s="1" t="s">
        <v>16017</v>
      </c>
      <c r="D10780" s="1" t="s">
        <v>24</v>
      </c>
      <c r="E10780" s="5">
        <v>45321.583333333336</v>
      </c>
      <c r="F10780" s="1" t="s">
        <v>33</v>
      </c>
      <c r="G10780" s="9" t="s">
        <v>455</v>
      </c>
      <c r="H10780" s="9" t="s">
        <v>1577</v>
      </c>
      <c r="I10780" s="9" t="s">
        <v>79</v>
      </c>
      <c r="J10780" s="1">
        <v>234</v>
      </c>
      <c r="K10780" s="3">
        <v>43709</v>
      </c>
      <c r="L10780" s="1" t="s">
        <v>104</v>
      </c>
      <c r="M10780" s="1" t="s">
        <v>685</v>
      </c>
      <c r="N10780" s="1" t="s">
        <v>31</v>
      </c>
      <c r="O10780" s="10">
        <v>44988.600428240738</v>
      </c>
      <c r="P10780" s="10">
        <v>45001.583333333336</v>
      </c>
      <c r="Q10780">
        <v>0</v>
      </c>
      <c r="R10780" t="s">
        <v>220</v>
      </c>
      <c r="S10780" t="s">
        <v>220</v>
      </c>
      <c r="T10780">
        <v>0</v>
      </c>
      <c r="U10780" t="s">
        <v>220</v>
      </c>
      <c r="V10780" t="str">
        <f>VLOOKUP(F10780, [1]!Table1[[#All],[Gender]:[city]], 3, FALSE)</f>
        <v>Not in Education</v>
      </c>
      <c r="W10780" s="11">
        <f>VLOOKUP(F10780, [1]!Table1[[#All],[Gender]:[city]], 4, FALSE)</f>
        <v>45092</v>
      </c>
      <c r="X10780" t="b">
        <f>VLOOKUP(F10780, [1]!Table1[[#All],[Gender]:[isFromSocialMedia]], 7, FALSE)</f>
        <v>0</v>
      </c>
      <c r="Y10780" t="str">
        <f>IF(TEXT(Table1[[#This Row],[Apply Date]], "yyyy-mm-dd") = TEXT(Table1[[#This Row],[Sign Up Date]], "yyyy-mm-dd"), "New User", "Repeat User")</f>
        <v>Repeat User</v>
      </c>
    </row>
    <row r="10781" spans="1:25" ht="12.75" x14ac:dyDescent="0.2">
      <c r="A10781" s="1" t="s">
        <v>16018</v>
      </c>
      <c r="B10781" s="1" t="s">
        <v>16016</v>
      </c>
      <c r="C10781" s="1" t="s">
        <v>16017</v>
      </c>
      <c r="D10781" s="1" t="s">
        <v>24</v>
      </c>
      <c r="E10781" s="5">
        <v>45321.583333333336</v>
      </c>
      <c r="F10781" s="1" t="s">
        <v>33</v>
      </c>
      <c r="G10781" s="9" t="s">
        <v>90</v>
      </c>
      <c r="H10781" s="9" t="s">
        <v>91</v>
      </c>
      <c r="I10781" s="9" t="s">
        <v>45</v>
      </c>
      <c r="J10781" s="1">
        <v>517507</v>
      </c>
      <c r="K10781" s="3">
        <v>45352</v>
      </c>
      <c r="L10781" s="1" t="s">
        <v>50</v>
      </c>
      <c r="M10781" s="1" t="s">
        <v>1514</v>
      </c>
      <c r="N10781" s="1" t="s">
        <v>75</v>
      </c>
      <c r="O10781" s="10">
        <v>44989.345960648148</v>
      </c>
      <c r="P10781" s="10">
        <v>45001.583333333336</v>
      </c>
      <c r="Q10781">
        <v>0</v>
      </c>
      <c r="R10781" t="s">
        <v>220</v>
      </c>
      <c r="S10781" t="s">
        <v>220</v>
      </c>
      <c r="T10781">
        <v>0</v>
      </c>
      <c r="U10781" t="s">
        <v>220</v>
      </c>
      <c r="V10781" t="str">
        <f>VLOOKUP(F10781, [1]!Table1[[#All],[Gender]:[city]], 3, FALSE)</f>
        <v>Not in Education</v>
      </c>
      <c r="W10781" s="11">
        <f>VLOOKUP(F10781, [1]!Table1[[#All],[Gender]:[city]], 4, FALSE)</f>
        <v>45092</v>
      </c>
      <c r="X10781" t="b">
        <f>VLOOKUP(F10781, [1]!Table1[[#All],[Gender]:[isFromSocialMedia]], 7, FALSE)</f>
        <v>0</v>
      </c>
      <c r="Y10781" t="str">
        <f>IF(TEXT(Table1[[#This Row],[Apply Date]], "yyyy-mm-dd") = TEXT(Table1[[#This Row],[Sign Up Date]], "yyyy-mm-dd"), "New User", "Repeat User")</f>
        <v>Repeat User</v>
      </c>
    </row>
    <row r="10782" spans="1:25" ht="12.75" x14ac:dyDescent="0.2">
      <c r="A10782" s="1" t="s">
        <v>16019</v>
      </c>
      <c r="B10782" s="1" t="s">
        <v>16016</v>
      </c>
      <c r="C10782" s="1" t="s">
        <v>16017</v>
      </c>
      <c r="D10782" s="1" t="s">
        <v>24</v>
      </c>
      <c r="E10782" s="5">
        <v>45321.583333333336</v>
      </c>
      <c r="F10782" s="1" t="s">
        <v>33</v>
      </c>
      <c r="G10782" s="9" t="s">
        <v>1029</v>
      </c>
      <c r="H10782" s="9" t="s">
        <v>1030</v>
      </c>
      <c r="I10782" s="9" t="s">
        <v>79</v>
      </c>
      <c r="J10782" s="1">
        <v>1450</v>
      </c>
      <c r="K10782" s="4">
        <v>45200</v>
      </c>
      <c r="L10782" s="1" t="s">
        <v>37</v>
      </c>
      <c r="M10782" s="1" t="s">
        <v>270</v>
      </c>
      <c r="N10782" s="1" t="s">
        <v>75</v>
      </c>
      <c r="O10782" s="10">
        <v>44988.370486111111</v>
      </c>
      <c r="P10782" s="10">
        <v>45001.583333333336</v>
      </c>
      <c r="Q10782">
        <v>0</v>
      </c>
      <c r="R10782" t="s">
        <v>220</v>
      </c>
      <c r="S10782" t="s">
        <v>220</v>
      </c>
      <c r="T10782">
        <v>0</v>
      </c>
      <c r="U10782" t="s">
        <v>220</v>
      </c>
      <c r="V10782" t="str">
        <f>VLOOKUP(F10782, [1]!Table1[[#All],[Gender]:[city]], 3, FALSE)</f>
        <v>Not in Education</v>
      </c>
      <c r="W10782" s="11">
        <f>VLOOKUP(F10782, [1]!Table1[[#All],[Gender]:[city]], 4, FALSE)</f>
        <v>45092</v>
      </c>
      <c r="X10782" t="b">
        <f>VLOOKUP(F10782, [1]!Table1[[#All],[Gender]:[isFromSocialMedia]], 7, FALSE)</f>
        <v>0</v>
      </c>
      <c r="Y10782" t="str">
        <f>IF(TEXT(Table1[[#This Row],[Apply Date]], "yyyy-mm-dd") = TEXT(Table1[[#This Row],[Sign Up Date]], "yyyy-mm-dd"), "New User", "Repeat User")</f>
        <v>Repeat User</v>
      </c>
    </row>
    <row r="10783" spans="1:25" ht="12.75" x14ac:dyDescent="0.2">
      <c r="A10783" s="1" t="s">
        <v>16020</v>
      </c>
      <c r="B10783" s="1" t="s">
        <v>16016</v>
      </c>
      <c r="C10783" s="1" t="s">
        <v>16017</v>
      </c>
      <c r="D10783" s="1" t="s">
        <v>24</v>
      </c>
      <c r="E10783" s="5">
        <v>45321.583333333336</v>
      </c>
      <c r="F10783" s="1" t="s">
        <v>25</v>
      </c>
      <c r="G10783" s="9" t="s">
        <v>7621</v>
      </c>
      <c r="H10783" s="9" t="s">
        <v>1306</v>
      </c>
      <c r="I10783" s="9" t="s">
        <v>45</v>
      </c>
      <c r="J10783" s="1">
        <v>575006</v>
      </c>
      <c r="K10783" s="4">
        <v>45992</v>
      </c>
      <c r="L10783" s="1" t="s">
        <v>50</v>
      </c>
      <c r="M10783" s="1" t="s">
        <v>215</v>
      </c>
      <c r="N10783" s="1" t="s">
        <v>75</v>
      </c>
      <c r="O10783" s="10">
        <v>45155.612222222226</v>
      </c>
      <c r="P10783" s="10">
        <v>45211.541562500002</v>
      </c>
      <c r="Q10783">
        <v>0</v>
      </c>
      <c r="R10783" t="s">
        <v>220</v>
      </c>
      <c r="S10783" t="s">
        <v>220</v>
      </c>
      <c r="T10783">
        <v>0</v>
      </c>
      <c r="U10783" t="s">
        <v>220</v>
      </c>
      <c r="V10783" t="str">
        <f>VLOOKUP(F10783, [1]!Table1[[#All],[Gender]:[city]], 3, FALSE)</f>
        <v>Undergraduate Student</v>
      </c>
      <c r="W10783" s="11">
        <f>VLOOKUP(F10783, [1]!Table1[[#All],[Gender]:[city]], 4, FALSE)</f>
        <v>45130</v>
      </c>
      <c r="X10783" t="b">
        <f>VLOOKUP(F10783, [1]!Table1[[#All],[Gender]:[isFromSocialMedia]], 7, FALSE)</f>
        <v>0</v>
      </c>
      <c r="Y10783" t="str">
        <f>IF(TEXT(Table1[[#This Row],[Apply Date]], "yyyy-mm-dd") = TEXT(Table1[[#This Row],[Sign Up Date]], "yyyy-mm-dd"), "New User", "Repeat User")</f>
        <v>Repeat User</v>
      </c>
    </row>
    <row r="10784" spans="1:25" ht="12.75" x14ac:dyDescent="0.2">
      <c r="A10784" s="1" t="s">
        <v>16021</v>
      </c>
      <c r="B10784" s="1" t="s">
        <v>16016</v>
      </c>
      <c r="C10784" s="1" t="s">
        <v>16017</v>
      </c>
      <c r="D10784" s="1" t="s">
        <v>24</v>
      </c>
      <c r="E10784" s="5">
        <v>45321.583333333336</v>
      </c>
      <c r="F10784" s="1" t="s">
        <v>25</v>
      </c>
      <c r="G10784" s="9" t="s">
        <v>163</v>
      </c>
      <c r="H10784" s="9" t="s">
        <v>722</v>
      </c>
      <c r="I10784" s="9" t="s">
        <v>79</v>
      </c>
      <c r="J10784" s="1">
        <v>10032</v>
      </c>
      <c r="K10784" s="3">
        <v>44378</v>
      </c>
      <c r="L10784" s="1" t="s">
        <v>37</v>
      </c>
      <c r="M10784" s="1" t="s">
        <v>9469</v>
      </c>
      <c r="N10784" s="1" t="s">
        <v>31</v>
      </c>
      <c r="O10784" s="10">
        <v>44991.115706018521</v>
      </c>
      <c r="P10784" s="10">
        <v>45001.583333333336</v>
      </c>
      <c r="Q10784">
        <v>0</v>
      </c>
      <c r="R10784" t="s">
        <v>220</v>
      </c>
      <c r="S10784" t="s">
        <v>220</v>
      </c>
      <c r="T10784">
        <v>0</v>
      </c>
      <c r="U10784" t="s">
        <v>220</v>
      </c>
      <c r="V10784" t="str">
        <f>VLOOKUP(F10784, [1]!Table1[[#All],[Gender]:[city]], 3, FALSE)</f>
        <v>Undergraduate Student</v>
      </c>
      <c r="W10784" s="11">
        <f>VLOOKUP(F10784, [1]!Table1[[#All],[Gender]:[city]], 4, FALSE)</f>
        <v>45130</v>
      </c>
      <c r="X10784" t="b">
        <f>VLOOKUP(F10784, [1]!Table1[[#All],[Gender]:[isFromSocialMedia]], 7, FALSE)</f>
        <v>0</v>
      </c>
      <c r="Y10784" t="str">
        <f>IF(TEXT(Table1[[#This Row],[Apply Date]], "yyyy-mm-dd") = TEXT(Table1[[#This Row],[Sign Up Date]], "yyyy-mm-dd"), "New User", "Repeat User")</f>
        <v>Repeat User</v>
      </c>
    </row>
    <row r="10785" spans="1:25" ht="12.75" x14ac:dyDescent="0.2">
      <c r="A10785" s="1" t="s">
        <v>16025</v>
      </c>
      <c r="B10785" s="1" t="s">
        <v>16016</v>
      </c>
      <c r="C10785" s="1" t="s">
        <v>16017</v>
      </c>
      <c r="D10785" s="1" t="s">
        <v>24</v>
      </c>
      <c r="E10785" s="5">
        <v>45321.583333333336</v>
      </c>
      <c r="F10785" s="1" t="s">
        <v>25</v>
      </c>
      <c r="G10785" s="9" t="s">
        <v>59</v>
      </c>
      <c r="H10785" s="9" t="s">
        <v>60</v>
      </c>
      <c r="I10785" s="9" t="s">
        <v>61</v>
      </c>
      <c r="J10785" s="1">
        <v>63108</v>
      </c>
      <c r="K10785" s="3">
        <v>45717</v>
      </c>
      <c r="L10785" s="1" t="s">
        <v>50</v>
      </c>
      <c r="M10785" s="1" t="s">
        <v>617</v>
      </c>
      <c r="N10785" s="1" t="s">
        <v>75</v>
      </c>
      <c r="O10785" s="10">
        <v>45212.242303240739</v>
      </c>
      <c r="P10785" s="10">
        <v>45317.583333333336</v>
      </c>
      <c r="Q10785">
        <v>0</v>
      </c>
      <c r="R10785" t="s">
        <v>220</v>
      </c>
      <c r="S10785" t="s">
        <v>220</v>
      </c>
      <c r="T10785">
        <v>0</v>
      </c>
      <c r="U10785" t="s">
        <v>220</v>
      </c>
      <c r="V10785" t="str">
        <f>VLOOKUP(F10785, [1]!Table1[[#All],[Gender]:[city]], 3, FALSE)</f>
        <v>Undergraduate Student</v>
      </c>
      <c r="W10785" s="11">
        <f>VLOOKUP(F10785, [1]!Table1[[#All],[Gender]:[city]], 4, FALSE)</f>
        <v>45130</v>
      </c>
      <c r="X10785" t="b">
        <f>VLOOKUP(F10785, [1]!Table1[[#All],[Gender]:[isFromSocialMedia]], 7, FALSE)</f>
        <v>0</v>
      </c>
      <c r="Y10785" t="str">
        <f>IF(TEXT(Table1[[#This Row],[Apply Date]], "yyyy-mm-dd") = TEXT(Table1[[#This Row],[Sign Up Date]], "yyyy-mm-dd"), "New User", "Repeat User")</f>
        <v>Repeat User</v>
      </c>
    </row>
    <row r="10786" spans="1:25" ht="12.75" x14ac:dyDescent="0.2">
      <c r="A10786" s="1" t="s">
        <v>16026</v>
      </c>
      <c r="B10786" s="1" t="s">
        <v>16016</v>
      </c>
      <c r="C10786" s="1" t="s">
        <v>16017</v>
      </c>
      <c r="D10786" s="1" t="s">
        <v>24</v>
      </c>
      <c r="E10786" s="5">
        <v>45321.583333333336</v>
      </c>
      <c r="F10786" s="1" t="s">
        <v>33</v>
      </c>
      <c r="G10786" s="9" t="s">
        <v>269</v>
      </c>
      <c r="H10786" s="9" t="s">
        <v>35</v>
      </c>
      <c r="I10786" s="9" t="s">
        <v>103</v>
      </c>
      <c r="J10786" s="1">
        <v>54000</v>
      </c>
      <c r="K10786" s="3">
        <v>45505</v>
      </c>
      <c r="L10786" s="1" t="s">
        <v>37</v>
      </c>
      <c r="M10786" s="1" t="s">
        <v>51</v>
      </c>
      <c r="N10786" s="1" t="s">
        <v>75</v>
      </c>
      <c r="O10786" s="10">
        <v>45209.66642361111</v>
      </c>
      <c r="P10786" s="10">
        <v>45211.541562500002</v>
      </c>
      <c r="Q10786">
        <v>0</v>
      </c>
      <c r="R10786" t="s">
        <v>220</v>
      </c>
      <c r="S10786" t="s">
        <v>220</v>
      </c>
      <c r="T10786">
        <v>0</v>
      </c>
      <c r="U10786" t="s">
        <v>220</v>
      </c>
      <c r="V10786" t="str">
        <f>VLOOKUP(F10786, [1]!Table1[[#All],[Gender]:[city]], 3, FALSE)</f>
        <v>Not in Education</v>
      </c>
      <c r="W10786" s="11">
        <f>VLOOKUP(F10786, [1]!Table1[[#All],[Gender]:[city]], 4, FALSE)</f>
        <v>45092</v>
      </c>
      <c r="X10786" t="b">
        <f>VLOOKUP(F10786, [1]!Table1[[#All],[Gender]:[isFromSocialMedia]], 7, FALSE)</f>
        <v>0</v>
      </c>
      <c r="Y10786" t="str">
        <f>IF(TEXT(Table1[[#This Row],[Apply Date]], "yyyy-mm-dd") = TEXT(Table1[[#This Row],[Sign Up Date]], "yyyy-mm-dd"), "New User", "Repeat User")</f>
        <v>Repeat User</v>
      </c>
    </row>
    <row r="10787" spans="1:25" ht="12.75" x14ac:dyDescent="0.2">
      <c r="A10787" s="1" t="s">
        <v>16027</v>
      </c>
      <c r="B10787" s="1" t="s">
        <v>16016</v>
      </c>
      <c r="C10787" s="1" t="s">
        <v>16017</v>
      </c>
      <c r="D10787" s="1" t="s">
        <v>24</v>
      </c>
      <c r="E10787" s="5">
        <v>45321.583333333336</v>
      </c>
      <c r="F10787" s="1" t="s">
        <v>33</v>
      </c>
      <c r="G10787" s="9" t="s">
        <v>11814</v>
      </c>
      <c r="H10787" s="9" t="s">
        <v>148</v>
      </c>
      <c r="I10787" s="9" t="s">
        <v>45</v>
      </c>
      <c r="J10787" s="1">
        <v>410203</v>
      </c>
      <c r="K10787" s="3">
        <v>45078</v>
      </c>
      <c r="L10787" s="1" t="s">
        <v>37</v>
      </c>
      <c r="M10787" s="1" t="s">
        <v>97</v>
      </c>
      <c r="N10787" s="1" t="s">
        <v>75</v>
      </c>
      <c r="O10787" s="10">
        <v>44976.767268518517</v>
      </c>
      <c r="P10787" s="10">
        <v>45001.583333333336</v>
      </c>
      <c r="Q10787">
        <v>0</v>
      </c>
      <c r="R10787" t="s">
        <v>220</v>
      </c>
      <c r="S10787" t="s">
        <v>220</v>
      </c>
      <c r="T10787">
        <v>0</v>
      </c>
      <c r="U10787" t="s">
        <v>220</v>
      </c>
      <c r="V10787" t="str">
        <f>VLOOKUP(F10787, [1]!Table1[[#All],[Gender]:[city]], 3, FALSE)</f>
        <v>Not in Education</v>
      </c>
      <c r="W10787" s="11">
        <f>VLOOKUP(F10787, [1]!Table1[[#All],[Gender]:[city]], 4, FALSE)</f>
        <v>45092</v>
      </c>
      <c r="X10787" t="b">
        <f>VLOOKUP(F10787, [1]!Table1[[#All],[Gender]:[isFromSocialMedia]], 7, FALSE)</f>
        <v>0</v>
      </c>
      <c r="Y10787" t="str">
        <f>IF(TEXT(Table1[[#This Row],[Apply Date]], "yyyy-mm-dd") = TEXT(Table1[[#This Row],[Sign Up Date]], "yyyy-mm-dd"), "New User", "Repeat User")</f>
        <v>Repeat User</v>
      </c>
    </row>
    <row r="10788" spans="1:25" ht="12.75" x14ac:dyDescent="0.2">
      <c r="A10788" s="1" t="s">
        <v>16028</v>
      </c>
      <c r="B10788" s="1" t="s">
        <v>16016</v>
      </c>
      <c r="C10788" s="1" t="s">
        <v>16017</v>
      </c>
      <c r="D10788" s="1" t="s">
        <v>24</v>
      </c>
      <c r="E10788" s="5">
        <v>45321.583333333336</v>
      </c>
      <c r="F10788" s="1" t="s">
        <v>25</v>
      </c>
      <c r="G10788" s="9" t="s">
        <v>7429</v>
      </c>
      <c r="H10788" s="9" t="s">
        <v>163</v>
      </c>
      <c r="I10788" s="9" t="s">
        <v>79</v>
      </c>
      <c r="J10788" s="1">
        <v>100265</v>
      </c>
      <c r="K10788" s="4">
        <v>45992</v>
      </c>
      <c r="L10788" s="1" t="s">
        <v>37</v>
      </c>
      <c r="M10788" s="1" t="s">
        <v>330</v>
      </c>
      <c r="N10788" s="1" t="s">
        <v>75</v>
      </c>
      <c r="O10788" s="10">
        <v>44979.324120370373</v>
      </c>
      <c r="P10788" s="10">
        <v>45001.583333333336</v>
      </c>
      <c r="Q10788">
        <v>0</v>
      </c>
      <c r="R10788" t="s">
        <v>220</v>
      </c>
      <c r="S10788" t="s">
        <v>220</v>
      </c>
      <c r="T10788">
        <v>0</v>
      </c>
      <c r="U10788" t="s">
        <v>220</v>
      </c>
      <c r="V10788" t="str">
        <f>VLOOKUP(F10788, [1]!Table1[[#All],[Gender]:[city]], 3, FALSE)</f>
        <v>Undergraduate Student</v>
      </c>
      <c r="W10788" s="11">
        <f>VLOOKUP(F10788, [1]!Table1[[#All],[Gender]:[city]], 4, FALSE)</f>
        <v>45130</v>
      </c>
      <c r="X10788" t="b">
        <f>VLOOKUP(F10788, [1]!Table1[[#All],[Gender]:[isFromSocialMedia]], 7, FALSE)</f>
        <v>0</v>
      </c>
      <c r="Y10788" t="str">
        <f>IF(TEXT(Table1[[#This Row],[Apply Date]], "yyyy-mm-dd") = TEXT(Table1[[#This Row],[Sign Up Date]], "yyyy-mm-dd"), "New User", "Repeat User")</f>
        <v>Repeat User</v>
      </c>
    </row>
    <row r="10789" spans="1:25" ht="12.75" x14ac:dyDescent="0.2">
      <c r="A10789" s="1" t="s">
        <v>16029</v>
      </c>
      <c r="B10789" s="1" t="s">
        <v>16016</v>
      </c>
      <c r="C10789" s="1" t="s">
        <v>16017</v>
      </c>
      <c r="D10789" s="1" t="s">
        <v>24</v>
      </c>
      <c r="E10789" s="5">
        <v>45321.583333333336</v>
      </c>
      <c r="F10789" s="1" t="s">
        <v>25</v>
      </c>
      <c r="G10789" s="9" t="s">
        <v>16030</v>
      </c>
      <c r="H10789" s="9" t="s">
        <v>397</v>
      </c>
      <c r="I10789" s="9" t="s">
        <v>79</v>
      </c>
      <c r="J10789" s="1">
        <v>40444</v>
      </c>
      <c r="K10789" s="3">
        <v>44348</v>
      </c>
      <c r="L10789" s="1" t="s">
        <v>50</v>
      </c>
      <c r="M10789" s="1" t="s">
        <v>4238</v>
      </c>
      <c r="N10789" s="1" t="s">
        <v>31</v>
      </c>
      <c r="O10789" s="10">
        <v>44988.240162037036</v>
      </c>
      <c r="P10789" s="10">
        <v>45001.583333333336</v>
      </c>
      <c r="Q10789">
        <v>0</v>
      </c>
      <c r="R10789" t="s">
        <v>220</v>
      </c>
      <c r="S10789" t="s">
        <v>220</v>
      </c>
      <c r="T10789">
        <v>0</v>
      </c>
      <c r="U10789" t="s">
        <v>220</v>
      </c>
      <c r="V10789" t="str">
        <f>VLOOKUP(F10789, [1]!Table1[[#All],[Gender]:[city]], 3, FALSE)</f>
        <v>Undergraduate Student</v>
      </c>
      <c r="W10789" s="11">
        <f>VLOOKUP(F10789, [1]!Table1[[#All],[Gender]:[city]], 4, FALSE)</f>
        <v>45130</v>
      </c>
      <c r="X10789" t="b">
        <f>VLOOKUP(F10789, [1]!Table1[[#All],[Gender]:[isFromSocialMedia]], 7, FALSE)</f>
        <v>0</v>
      </c>
      <c r="Y10789" t="str">
        <f>IF(TEXT(Table1[[#This Row],[Apply Date]], "yyyy-mm-dd") = TEXT(Table1[[#This Row],[Sign Up Date]], "yyyy-mm-dd"), "New User", "Repeat User")</f>
        <v>Repeat User</v>
      </c>
    </row>
    <row r="10790" spans="1:25" ht="12.75" x14ac:dyDescent="0.2">
      <c r="A10790" s="1" t="s">
        <v>16031</v>
      </c>
      <c r="B10790" s="1" t="s">
        <v>16016</v>
      </c>
      <c r="C10790" s="1" t="s">
        <v>16017</v>
      </c>
      <c r="D10790" s="1" t="s">
        <v>24</v>
      </c>
      <c r="E10790" s="5">
        <v>45321.583333333336</v>
      </c>
      <c r="F10790" s="1" t="s">
        <v>33</v>
      </c>
      <c r="G10790" s="9" t="s">
        <v>7210</v>
      </c>
      <c r="H10790" s="9" t="s">
        <v>7210</v>
      </c>
      <c r="I10790" s="9" t="s">
        <v>45</v>
      </c>
      <c r="J10790" s="1">
        <v>160101</v>
      </c>
      <c r="K10790" s="3">
        <v>44440</v>
      </c>
      <c r="L10790" s="1" t="s">
        <v>50</v>
      </c>
      <c r="M10790" s="1" t="s">
        <v>182</v>
      </c>
      <c r="N10790" s="1" t="s">
        <v>31</v>
      </c>
      <c r="O10790" s="10">
        <v>44976.621145833335</v>
      </c>
      <c r="P10790" s="10">
        <v>45001.583333333336</v>
      </c>
      <c r="Q10790">
        <v>0</v>
      </c>
      <c r="R10790" t="s">
        <v>220</v>
      </c>
      <c r="S10790" t="s">
        <v>220</v>
      </c>
      <c r="T10790">
        <v>0</v>
      </c>
      <c r="U10790" t="s">
        <v>220</v>
      </c>
      <c r="V10790" t="str">
        <f>VLOOKUP(F10790, [1]!Table1[[#All],[Gender]:[city]], 3, FALSE)</f>
        <v>Not in Education</v>
      </c>
      <c r="W10790" s="11">
        <f>VLOOKUP(F10790, [1]!Table1[[#All],[Gender]:[city]], 4, FALSE)</f>
        <v>45092</v>
      </c>
      <c r="X10790" t="b">
        <f>VLOOKUP(F10790, [1]!Table1[[#All],[Gender]:[isFromSocialMedia]], 7, FALSE)</f>
        <v>0</v>
      </c>
      <c r="Y10790" t="str">
        <f>IF(TEXT(Table1[[#This Row],[Apply Date]], "yyyy-mm-dd") = TEXT(Table1[[#This Row],[Sign Up Date]], "yyyy-mm-dd"), "New User", "Repeat User")</f>
        <v>Repeat User</v>
      </c>
    </row>
    <row r="10791" spans="1:25" ht="12.75" x14ac:dyDescent="0.2">
      <c r="A10791" s="1" t="s">
        <v>16032</v>
      </c>
      <c r="B10791" s="1" t="s">
        <v>16016</v>
      </c>
      <c r="C10791" s="1" t="s">
        <v>16017</v>
      </c>
      <c r="D10791" s="1" t="s">
        <v>24</v>
      </c>
      <c r="E10791" s="5">
        <v>45321.583333333336</v>
      </c>
      <c r="F10791" s="1" t="s">
        <v>25</v>
      </c>
      <c r="G10791" s="9" t="s">
        <v>16033</v>
      </c>
      <c r="H10791" s="9" t="s">
        <v>444</v>
      </c>
      <c r="I10791" s="9" t="s">
        <v>45</v>
      </c>
      <c r="J10791" s="1">
        <v>521107</v>
      </c>
      <c r="K10791" s="4">
        <v>44531</v>
      </c>
      <c r="L10791" s="1" t="s">
        <v>37</v>
      </c>
      <c r="M10791" s="1" t="s">
        <v>51</v>
      </c>
      <c r="N10791" s="1" t="s">
        <v>75</v>
      </c>
      <c r="O10791" s="10">
        <v>45097.053796296299</v>
      </c>
      <c r="P10791" s="10">
        <v>45211.541562500002</v>
      </c>
      <c r="Q10791">
        <v>0</v>
      </c>
      <c r="R10791" t="s">
        <v>220</v>
      </c>
      <c r="S10791" t="s">
        <v>220</v>
      </c>
      <c r="T10791">
        <v>0</v>
      </c>
      <c r="U10791" t="s">
        <v>220</v>
      </c>
      <c r="V10791" t="str">
        <f>VLOOKUP(F10791, [1]!Table1[[#All],[Gender]:[city]], 3, FALSE)</f>
        <v>Undergraduate Student</v>
      </c>
      <c r="W10791" s="11">
        <f>VLOOKUP(F10791, [1]!Table1[[#All],[Gender]:[city]], 4, FALSE)</f>
        <v>45130</v>
      </c>
      <c r="X10791" t="b">
        <f>VLOOKUP(F10791, [1]!Table1[[#All],[Gender]:[isFromSocialMedia]], 7, FALSE)</f>
        <v>0</v>
      </c>
      <c r="Y10791" t="str">
        <f>IF(TEXT(Table1[[#This Row],[Apply Date]], "yyyy-mm-dd") = TEXT(Table1[[#This Row],[Sign Up Date]], "yyyy-mm-dd"), "New User", "Repeat User")</f>
        <v>Repeat User</v>
      </c>
    </row>
    <row r="10792" spans="1:25" ht="12.75" x14ac:dyDescent="0.2">
      <c r="A10792" s="1" t="s">
        <v>16034</v>
      </c>
      <c r="B10792" s="1" t="s">
        <v>16016</v>
      </c>
      <c r="C10792" s="1" t="s">
        <v>16017</v>
      </c>
      <c r="D10792" s="1" t="s">
        <v>24</v>
      </c>
      <c r="E10792" s="5">
        <v>45321.583333333336</v>
      </c>
      <c r="F10792" s="1" t="s">
        <v>25</v>
      </c>
      <c r="G10792" s="9" t="s">
        <v>13667</v>
      </c>
      <c r="H10792" s="9" t="s">
        <v>259</v>
      </c>
      <c r="I10792" s="9" t="s">
        <v>45</v>
      </c>
      <c r="J10792" s="1">
        <v>229001</v>
      </c>
      <c r="K10792" s="3">
        <v>42491</v>
      </c>
      <c r="L10792" s="1" t="s">
        <v>37</v>
      </c>
      <c r="M10792" s="1" t="s">
        <v>300</v>
      </c>
      <c r="N10792" s="1" t="s">
        <v>75</v>
      </c>
      <c r="O10792" s="10">
        <v>44988.776875000003</v>
      </c>
      <c r="P10792" s="10">
        <v>45001.583333333336</v>
      </c>
      <c r="Q10792">
        <v>0</v>
      </c>
      <c r="R10792" t="s">
        <v>220</v>
      </c>
      <c r="S10792" t="s">
        <v>220</v>
      </c>
      <c r="T10792">
        <v>0</v>
      </c>
      <c r="U10792" t="s">
        <v>220</v>
      </c>
      <c r="V10792" t="str">
        <f>VLOOKUP(F10792, [1]!Table1[[#All],[Gender]:[city]], 3, FALSE)</f>
        <v>Undergraduate Student</v>
      </c>
      <c r="W10792" s="11">
        <f>VLOOKUP(F10792, [1]!Table1[[#All],[Gender]:[city]], 4, FALSE)</f>
        <v>45130</v>
      </c>
      <c r="X10792" t="b">
        <f>VLOOKUP(F10792, [1]!Table1[[#All],[Gender]:[isFromSocialMedia]], 7, FALSE)</f>
        <v>0</v>
      </c>
      <c r="Y10792" t="str">
        <f>IF(TEXT(Table1[[#This Row],[Apply Date]], "yyyy-mm-dd") = TEXT(Table1[[#This Row],[Sign Up Date]], "yyyy-mm-dd"), "New User", "Repeat User")</f>
        <v>Repeat User</v>
      </c>
    </row>
    <row r="10793" spans="1:25" ht="12.75" x14ac:dyDescent="0.2">
      <c r="A10793" s="1" t="s">
        <v>16035</v>
      </c>
      <c r="B10793" s="1" t="s">
        <v>16016</v>
      </c>
      <c r="C10793" s="1" t="s">
        <v>16017</v>
      </c>
      <c r="D10793" s="1" t="s">
        <v>24</v>
      </c>
      <c r="E10793" s="5">
        <v>45321.583333333336</v>
      </c>
      <c r="F10793" s="1" t="s">
        <v>25</v>
      </c>
      <c r="G10793" s="9" t="s">
        <v>7357</v>
      </c>
      <c r="H10793" s="9" t="s">
        <v>2687</v>
      </c>
      <c r="I10793" s="9" t="s">
        <v>45</v>
      </c>
      <c r="J10793" s="1">
        <v>413005</v>
      </c>
      <c r="K10793" s="3">
        <v>45413</v>
      </c>
      <c r="L10793" s="1" t="s">
        <v>50</v>
      </c>
      <c r="M10793" s="1" t="s">
        <v>82</v>
      </c>
      <c r="N10793" s="1" t="s">
        <v>75</v>
      </c>
      <c r="O10793" s="10">
        <v>45189.712210648147</v>
      </c>
      <c r="P10793" s="10">
        <v>45211.541562500002</v>
      </c>
      <c r="Q10793">
        <v>0</v>
      </c>
      <c r="R10793" t="s">
        <v>220</v>
      </c>
      <c r="S10793" t="s">
        <v>220</v>
      </c>
      <c r="T10793">
        <v>0</v>
      </c>
      <c r="U10793" t="s">
        <v>220</v>
      </c>
      <c r="V10793" t="str">
        <f>VLOOKUP(F10793, [1]!Table1[[#All],[Gender]:[city]], 3, FALSE)</f>
        <v>Undergraduate Student</v>
      </c>
      <c r="W10793" s="11">
        <f>VLOOKUP(F10793, [1]!Table1[[#All],[Gender]:[city]], 4, FALSE)</f>
        <v>45130</v>
      </c>
      <c r="X10793" t="b">
        <f>VLOOKUP(F10793, [1]!Table1[[#All],[Gender]:[isFromSocialMedia]], 7, FALSE)</f>
        <v>0</v>
      </c>
      <c r="Y10793" t="str">
        <f>IF(TEXT(Table1[[#This Row],[Apply Date]], "yyyy-mm-dd") = TEXT(Table1[[#This Row],[Sign Up Date]], "yyyy-mm-dd"), "New User", "Repeat User")</f>
        <v>Repeat User</v>
      </c>
    </row>
    <row r="10794" spans="1:25" ht="12.75" x14ac:dyDescent="0.2">
      <c r="A10794" s="1" t="s">
        <v>16036</v>
      </c>
      <c r="B10794" s="1" t="s">
        <v>16016</v>
      </c>
      <c r="C10794" s="1" t="s">
        <v>16017</v>
      </c>
      <c r="D10794" s="1" t="s">
        <v>24</v>
      </c>
      <c r="E10794" s="5">
        <v>45321.583333333336</v>
      </c>
      <c r="F10794" s="1" t="s">
        <v>25</v>
      </c>
      <c r="G10794" s="9" t="s">
        <v>15404</v>
      </c>
      <c r="H10794" s="9" t="s">
        <v>163</v>
      </c>
      <c r="I10794" s="9" t="s">
        <v>79</v>
      </c>
      <c r="J10794" s="1">
        <v>100275</v>
      </c>
      <c r="K10794" s="3">
        <v>44348</v>
      </c>
      <c r="L10794" s="1" t="s">
        <v>50</v>
      </c>
      <c r="M10794" s="1" t="s">
        <v>401</v>
      </c>
      <c r="N10794" s="1" t="s">
        <v>31</v>
      </c>
      <c r="O10794" s="10">
        <v>44984.204594907409</v>
      </c>
      <c r="P10794" s="10">
        <v>45001.583333333336</v>
      </c>
      <c r="Q10794">
        <v>0</v>
      </c>
      <c r="R10794" t="s">
        <v>220</v>
      </c>
      <c r="S10794" t="s">
        <v>220</v>
      </c>
      <c r="T10794">
        <v>0</v>
      </c>
      <c r="U10794" t="s">
        <v>220</v>
      </c>
      <c r="V10794" t="str">
        <f>VLOOKUP(F10794, [1]!Table1[[#All],[Gender]:[city]], 3, FALSE)</f>
        <v>Undergraduate Student</v>
      </c>
      <c r="W10794" s="11">
        <f>VLOOKUP(F10794, [1]!Table1[[#All],[Gender]:[city]], 4, FALSE)</f>
        <v>45130</v>
      </c>
      <c r="X10794" t="b">
        <f>VLOOKUP(F10794, [1]!Table1[[#All],[Gender]:[isFromSocialMedia]], 7, FALSE)</f>
        <v>0</v>
      </c>
      <c r="Y10794" t="str">
        <f>IF(TEXT(Table1[[#This Row],[Apply Date]], "yyyy-mm-dd") = TEXT(Table1[[#This Row],[Sign Up Date]], "yyyy-mm-dd"), "New User", "Repeat User")</f>
        <v>Repeat User</v>
      </c>
    </row>
    <row r="10795" spans="1:25" ht="12.75" x14ac:dyDescent="0.2">
      <c r="A10795" s="1" t="s">
        <v>16037</v>
      </c>
      <c r="B10795" s="1" t="s">
        <v>16016</v>
      </c>
      <c r="C10795" s="1" t="s">
        <v>16017</v>
      </c>
      <c r="D10795" s="1" t="s">
        <v>24</v>
      </c>
      <c r="E10795" s="5">
        <v>45321.583333333336</v>
      </c>
      <c r="F10795" s="1" t="s">
        <v>25</v>
      </c>
      <c r="G10795" s="9" t="s">
        <v>627</v>
      </c>
      <c r="H10795" s="9" t="s">
        <v>267</v>
      </c>
      <c r="I10795" s="9" t="s">
        <v>45</v>
      </c>
      <c r="J10795" s="1">
        <v>700061</v>
      </c>
      <c r="K10795" s="3">
        <v>45139</v>
      </c>
      <c r="L10795" s="1" t="s">
        <v>37</v>
      </c>
      <c r="M10795" s="1" t="s">
        <v>689</v>
      </c>
      <c r="N10795" s="1" t="s">
        <v>31</v>
      </c>
      <c r="O10795" s="10">
        <v>44977.468275462961</v>
      </c>
      <c r="P10795" s="10">
        <v>45001.583333333336</v>
      </c>
      <c r="Q10795">
        <v>0</v>
      </c>
      <c r="R10795" t="s">
        <v>220</v>
      </c>
      <c r="S10795" t="s">
        <v>220</v>
      </c>
      <c r="T10795">
        <v>0</v>
      </c>
      <c r="U10795" t="s">
        <v>220</v>
      </c>
      <c r="V10795" t="str">
        <f>VLOOKUP(F10795, [1]!Table1[[#All],[Gender]:[city]], 3, FALSE)</f>
        <v>Undergraduate Student</v>
      </c>
      <c r="W10795" s="11">
        <f>VLOOKUP(F10795, [1]!Table1[[#All],[Gender]:[city]], 4, FALSE)</f>
        <v>45130</v>
      </c>
      <c r="X10795" t="b">
        <f>VLOOKUP(F10795, [1]!Table1[[#All],[Gender]:[isFromSocialMedia]], 7, FALSE)</f>
        <v>0</v>
      </c>
      <c r="Y10795" t="str">
        <f>IF(TEXT(Table1[[#This Row],[Apply Date]], "yyyy-mm-dd") = TEXT(Table1[[#This Row],[Sign Up Date]], "yyyy-mm-dd"), "New User", "Repeat User")</f>
        <v>Repeat User</v>
      </c>
    </row>
    <row r="10796" spans="1:25" ht="12.75" x14ac:dyDescent="0.2">
      <c r="A10796" s="1" t="s">
        <v>16038</v>
      </c>
      <c r="B10796" s="1" t="s">
        <v>16016</v>
      </c>
      <c r="C10796" s="1" t="s">
        <v>16017</v>
      </c>
      <c r="D10796" s="1" t="s">
        <v>24</v>
      </c>
      <c r="E10796" s="5">
        <v>45321.583333333336</v>
      </c>
      <c r="F10796" s="1" t="s">
        <v>25</v>
      </c>
      <c r="G10796" s="9" t="s">
        <v>1156</v>
      </c>
      <c r="H10796" s="9" t="s">
        <v>550</v>
      </c>
      <c r="I10796" s="9" t="s">
        <v>79</v>
      </c>
      <c r="J10796" s="1">
        <v>300251</v>
      </c>
      <c r="K10796" s="3">
        <v>44440</v>
      </c>
      <c r="L10796" s="1" t="s">
        <v>50</v>
      </c>
      <c r="M10796" s="1" t="s">
        <v>870</v>
      </c>
      <c r="N10796" s="1" t="s">
        <v>75</v>
      </c>
      <c r="O10796" s="10">
        <v>44977.963854166665</v>
      </c>
      <c r="P10796" s="10">
        <v>45001.583333333336</v>
      </c>
      <c r="Q10796">
        <v>0</v>
      </c>
      <c r="R10796" t="s">
        <v>220</v>
      </c>
      <c r="S10796" t="s">
        <v>220</v>
      </c>
      <c r="T10796">
        <v>0</v>
      </c>
      <c r="U10796" t="s">
        <v>220</v>
      </c>
      <c r="V10796" t="str">
        <f>VLOOKUP(F10796, [1]!Table1[[#All],[Gender]:[city]], 3, FALSE)</f>
        <v>Undergraduate Student</v>
      </c>
      <c r="W10796" s="11">
        <f>VLOOKUP(F10796, [1]!Table1[[#All],[Gender]:[city]], 4, FALSE)</f>
        <v>45130</v>
      </c>
      <c r="X10796" t="b">
        <f>VLOOKUP(F10796, [1]!Table1[[#All],[Gender]:[isFromSocialMedia]], 7, FALSE)</f>
        <v>0</v>
      </c>
      <c r="Y10796" t="str">
        <f>IF(TEXT(Table1[[#This Row],[Apply Date]], "yyyy-mm-dd") = TEXT(Table1[[#This Row],[Sign Up Date]], "yyyy-mm-dd"), "New User", "Repeat User")</f>
        <v>Repeat User</v>
      </c>
    </row>
    <row r="10797" spans="1:25" ht="12.75" x14ac:dyDescent="0.2">
      <c r="A10797" s="1" t="s">
        <v>16039</v>
      </c>
      <c r="B10797" s="1" t="s">
        <v>16016</v>
      </c>
      <c r="C10797" s="1" t="s">
        <v>16017</v>
      </c>
      <c r="D10797" s="1" t="s">
        <v>24</v>
      </c>
      <c r="E10797" s="5">
        <v>45321.583333333336</v>
      </c>
      <c r="F10797" s="1" t="s">
        <v>25</v>
      </c>
      <c r="G10797" s="9" t="s">
        <v>163</v>
      </c>
      <c r="H10797" s="9" t="s">
        <v>163</v>
      </c>
      <c r="I10797" s="9" t="s">
        <v>79</v>
      </c>
      <c r="J10797" s="1">
        <v>110125</v>
      </c>
      <c r="K10797" s="3">
        <v>45017</v>
      </c>
      <c r="L10797" s="1" t="s">
        <v>37</v>
      </c>
      <c r="M10797" s="1" t="s">
        <v>16040</v>
      </c>
      <c r="N10797" s="1" t="s">
        <v>75</v>
      </c>
      <c r="O10797" s="10">
        <v>44976.69017361111</v>
      </c>
      <c r="P10797" s="10">
        <v>45001.583333333336</v>
      </c>
      <c r="Q10797">
        <v>0</v>
      </c>
      <c r="R10797" t="s">
        <v>220</v>
      </c>
      <c r="S10797" t="s">
        <v>220</v>
      </c>
      <c r="T10797">
        <v>0</v>
      </c>
      <c r="U10797" t="s">
        <v>220</v>
      </c>
      <c r="V10797" t="str">
        <f>VLOOKUP(F10797, [1]!Table1[[#All],[Gender]:[city]], 3, FALSE)</f>
        <v>Undergraduate Student</v>
      </c>
      <c r="W10797" s="11">
        <f>VLOOKUP(F10797, [1]!Table1[[#All],[Gender]:[city]], 4, FALSE)</f>
        <v>45130</v>
      </c>
      <c r="X10797" t="b">
        <f>VLOOKUP(F10797, [1]!Table1[[#All],[Gender]:[isFromSocialMedia]], 7, FALSE)</f>
        <v>0</v>
      </c>
      <c r="Y10797" t="str">
        <f>IF(TEXT(Table1[[#This Row],[Apply Date]], "yyyy-mm-dd") = TEXT(Table1[[#This Row],[Sign Up Date]], "yyyy-mm-dd"), "New User", "Repeat User")</f>
        <v>Repeat User</v>
      </c>
    </row>
    <row r="10798" spans="1:25" ht="12.75" x14ac:dyDescent="0.2">
      <c r="A10798" s="1" t="s">
        <v>16041</v>
      </c>
      <c r="B10798" s="1" t="s">
        <v>16016</v>
      </c>
      <c r="C10798" s="1" t="s">
        <v>16017</v>
      </c>
      <c r="D10798" s="1" t="s">
        <v>24</v>
      </c>
      <c r="E10798" s="5">
        <v>45321.583333333336</v>
      </c>
      <c r="F10798" s="1" t="s">
        <v>25</v>
      </c>
      <c r="G10798" s="9" t="s">
        <v>526</v>
      </c>
      <c r="H10798" s="9" t="s">
        <v>54</v>
      </c>
      <c r="I10798" s="9" t="s">
        <v>45</v>
      </c>
      <c r="J10798" s="1">
        <v>575015</v>
      </c>
      <c r="K10798" s="3">
        <v>44986</v>
      </c>
      <c r="L10798" s="1" t="s">
        <v>29</v>
      </c>
      <c r="M10798" s="1" t="s">
        <v>51</v>
      </c>
      <c r="N10798" s="1" t="s">
        <v>39</v>
      </c>
      <c r="O10798" s="10">
        <v>45000.26902777778</v>
      </c>
      <c r="P10798" s="10">
        <v>45001.583333333336</v>
      </c>
      <c r="Q10798" s="1">
        <v>50</v>
      </c>
      <c r="R10798" s="1" t="s">
        <v>16022</v>
      </c>
      <c r="S10798" s="1" t="s">
        <v>16023</v>
      </c>
      <c r="T10798" s="1">
        <v>656</v>
      </c>
      <c r="U10798" s="1" t="s">
        <v>16024</v>
      </c>
      <c r="V10798" t="str">
        <f>VLOOKUP(F10798, [1]!Table1[[#All],[Gender]:[city]], 3, FALSE)</f>
        <v>Undergraduate Student</v>
      </c>
      <c r="W10798" s="11">
        <f>VLOOKUP(F10798, [1]!Table1[[#All],[Gender]:[city]], 4, FALSE)</f>
        <v>45130</v>
      </c>
      <c r="X10798" t="b">
        <f>VLOOKUP(F10798, [1]!Table1[[#All],[Gender]:[isFromSocialMedia]], 7, FALSE)</f>
        <v>0</v>
      </c>
      <c r="Y10798" t="str">
        <f>IF(TEXT(Table1[[#This Row],[Apply Date]], "yyyy-mm-dd") = TEXT(Table1[[#This Row],[Sign Up Date]], "yyyy-mm-dd"), "New User", "Repeat User")</f>
        <v>Repeat User</v>
      </c>
    </row>
    <row r="10799" spans="1:25" ht="12.75" x14ac:dyDescent="0.2">
      <c r="A10799" s="1" t="s">
        <v>16042</v>
      </c>
      <c r="B10799" s="1" t="s">
        <v>16016</v>
      </c>
      <c r="C10799" s="1" t="s">
        <v>16017</v>
      </c>
      <c r="D10799" s="1" t="s">
        <v>24</v>
      </c>
      <c r="E10799" s="5">
        <v>45321.583333333336</v>
      </c>
      <c r="F10799" s="1" t="s">
        <v>33</v>
      </c>
      <c r="G10799" s="9" t="s">
        <v>2306</v>
      </c>
      <c r="H10799" s="9" t="s">
        <v>163</v>
      </c>
      <c r="I10799" s="9" t="s">
        <v>79</v>
      </c>
      <c r="J10799" s="1">
        <v>100280</v>
      </c>
      <c r="K10799" s="4">
        <v>44896</v>
      </c>
      <c r="L10799" s="1" t="s">
        <v>50</v>
      </c>
      <c r="M10799" s="1" t="s">
        <v>415</v>
      </c>
      <c r="N10799" s="1" t="s">
        <v>31</v>
      </c>
      <c r="O10799" s="10">
        <v>44979.425069444442</v>
      </c>
      <c r="P10799" s="10">
        <v>45001.583333333336</v>
      </c>
      <c r="Q10799">
        <v>0</v>
      </c>
      <c r="R10799" t="s">
        <v>220</v>
      </c>
      <c r="S10799" t="s">
        <v>220</v>
      </c>
      <c r="T10799">
        <v>0</v>
      </c>
      <c r="U10799" t="s">
        <v>220</v>
      </c>
      <c r="V10799" t="str">
        <f>VLOOKUP(F10799, [1]!Table1[[#All],[Gender]:[city]], 3, FALSE)</f>
        <v>Not in Education</v>
      </c>
      <c r="W10799" s="11">
        <f>VLOOKUP(F10799, [1]!Table1[[#All],[Gender]:[city]], 4, FALSE)</f>
        <v>45092</v>
      </c>
      <c r="X10799" t="b">
        <f>VLOOKUP(F10799, [1]!Table1[[#All],[Gender]:[isFromSocialMedia]], 7, FALSE)</f>
        <v>0</v>
      </c>
      <c r="Y10799" t="str">
        <f>IF(TEXT(Table1[[#This Row],[Apply Date]], "yyyy-mm-dd") = TEXT(Table1[[#This Row],[Sign Up Date]], "yyyy-mm-dd"), "New User", "Repeat User")</f>
        <v>Repeat User</v>
      </c>
    </row>
    <row r="10800" spans="1:25" ht="12.75" x14ac:dyDescent="0.2">
      <c r="A10800" s="1" t="s">
        <v>16043</v>
      </c>
      <c r="B10800" s="1" t="s">
        <v>16016</v>
      </c>
      <c r="C10800" s="1" t="s">
        <v>16017</v>
      </c>
      <c r="D10800" s="1" t="s">
        <v>24</v>
      </c>
      <c r="E10800" s="5">
        <v>45321.583333333336</v>
      </c>
      <c r="F10800" s="1" t="s">
        <v>25</v>
      </c>
      <c r="G10800" s="9" t="s">
        <v>53</v>
      </c>
      <c r="H10800" s="9" t="s">
        <v>54</v>
      </c>
      <c r="I10800" s="9" t="s">
        <v>45</v>
      </c>
      <c r="J10800" s="1">
        <v>560037</v>
      </c>
      <c r="K10800" s="3">
        <v>45170</v>
      </c>
      <c r="L10800" s="1" t="s">
        <v>50</v>
      </c>
      <c r="M10800" s="1" t="s">
        <v>366</v>
      </c>
      <c r="N10800" s="1" t="s">
        <v>31</v>
      </c>
      <c r="O10800" s="10">
        <v>44977.592939814815</v>
      </c>
      <c r="P10800" s="10">
        <v>45001.583333333336</v>
      </c>
      <c r="Q10800">
        <v>0</v>
      </c>
      <c r="R10800" t="s">
        <v>220</v>
      </c>
      <c r="S10800" t="s">
        <v>220</v>
      </c>
      <c r="T10800">
        <v>0</v>
      </c>
      <c r="U10800" t="s">
        <v>220</v>
      </c>
      <c r="V10800" t="str">
        <f>VLOOKUP(F10800, [1]!Table1[[#All],[Gender]:[city]], 3, FALSE)</f>
        <v>Undergraduate Student</v>
      </c>
      <c r="W10800" s="11">
        <f>VLOOKUP(F10800, [1]!Table1[[#All],[Gender]:[city]], 4, FALSE)</f>
        <v>45130</v>
      </c>
      <c r="X10800" t="b">
        <f>VLOOKUP(F10800, [1]!Table1[[#All],[Gender]:[isFromSocialMedia]], 7, FALSE)</f>
        <v>0</v>
      </c>
      <c r="Y10800" t="str">
        <f>IF(TEXT(Table1[[#This Row],[Apply Date]], "yyyy-mm-dd") = TEXT(Table1[[#This Row],[Sign Up Date]], "yyyy-mm-dd"), "New User", "Repeat User")</f>
        <v>Repeat User</v>
      </c>
    </row>
    <row r="10801" spans="1:25" ht="12.75" x14ac:dyDescent="0.2">
      <c r="A10801" s="1" t="s">
        <v>16044</v>
      </c>
      <c r="B10801" s="1" t="s">
        <v>16016</v>
      </c>
      <c r="C10801" s="1" t="s">
        <v>16017</v>
      </c>
      <c r="D10801" s="1" t="s">
        <v>24</v>
      </c>
      <c r="E10801" s="5">
        <v>45321.583333333336</v>
      </c>
      <c r="F10801" s="1" t="s">
        <v>25</v>
      </c>
      <c r="G10801" s="9" t="s">
        <v>229</v>
      </c>
      <c r="H10801" s="9" t="s">
        <v>230</v>
      </c>
      <c r="I10801" s="9" t="s">
        <v>45</v>
      </c>
      <c r="J10801" s="1">
        <v>600001</v>
      </c>
      <c r="K10801" s="3">
        <v>45444</v>
      </c>
      <c r="L10801" s="1" t="s">
        <v>29</v>
      </c>
      <c r="M10801" s="1" t="s">
        <v>182</v>
      </c>
      <c r="N10801" s="1" t="s">
        <v>75</v>
      </c>
      <c r="O10801" s="10">
        <v>45174.662407407406</v>
      </c>
      <c r="P10801" s="10">
        <v>45211.541562500002</v>
      </c>
      <c r="Q10801">
        <v>0</v>
      </c>
      <c r="R10801" t="s">
        <v>220</v>
      </c>
      <c r="S10801" t="s">
        <v>220</v>
      </c>
      <c r="T10801">
        <v>0</v>
      </c>
      <c r="U10801" t="s">
        <v>220</v>
      </c>
      <c r="V10801" t="str">
        <f>VLOOKUP(F10801, [1]!Table1[[#All],[Gender]:[city]], 3, FALSE)</f>
        <v>Undergraduate Student</v>
      </c>
      <c r="W10801" s="11">
        <f>VLOOKUP(F10801, [1]!Table1[[#All],[Gender]:[city]], 4, FALSE)</f>
        <v>45130</v>
      </c>
      <c r="X10801" t="b">
        <f>VLOOKUP(F10801, [1]!Table1[[#All],[Gender]:[isFromSocialMedia]], 7, FALSE)</f>
        <v>0</v>
      </c>
      <c r="Y10801" t="str">
        <f>IF(TEXT(Table1[[#This Row],[Apply Date]], "yyyy-mm-dd") = TEXT(Table1[[#This Row],[Sign Up Date]], "yyyy-mm-dd"), "New User", "Repeat User")</f>
        <v>Repeat User</v>
      </c>
    </row>
    <row r="10802" spans="1:25" ht="12.75" x14ac:dyDescent="0.2">
      <c r="A10802" s="1" t="s">
        <v>16045</v>
      </c>
      <c r="B10802" s="1" t="s">
        <v>16016</v>
      </c>
      <c r="C10802" s="1" t="s">
        <v>16017</v>
      </c>
      <c r="D10802" s="1" t="s">
        <v>24</v>
      </c>
      <c r="E10802" s="5">
        <v>45321.583333333336</v>
      </c>
      <c r="F10802" s="1" t="s">
        <v>25</v>
      </c>
      <c r="G10802" s="9" t="s">
        <v>133</v>
      </c>
      <c r="H10802" s="9" t="s">
        <v>134</v>
      </c>
      <c r="I10802" s="9" t="s">
        <v>61</v>
      </c>
      <c r="J10802" s="1">
        <v>60616</v>
      </c>
      <c r="K10802" s="4">
        <v>45992</v>
      </c>
      <c r="L10802" s="1" t="s">
        <v>50</v>
      </c>
      <c r="M10802" s="1" t="s">
        <v>88</v>
      </c>
      <c r="N10802" s="1" t="s">
        <v>75</v>
      </c>
      <c r="O10802" s="10">
        <v>45175.149293981478</v>
      </c>
      <c r="P10802" s="10">
        <v>45211.541562500002</v>
      </c>
      <c r="Q10802">
        <v>0</v>
      </c>
      <c r="R10802" t="s">
        <v>220</v>
      </c>
      <c r="S10802" t="s">
        <v>220</v>
      </c>
      <c r="T10802">
        <v>0</v>
      </c>
      <c r="U10802" t="s">
        <v>220</v>
      </c>
      <c r="V10802" t="str">
        <f>VLOOKUP(F10802, [1]!Table1[[#All],[Gender]:[city]], 3, FALSE)</f>
        <v>Undergraduate Student</v>
      </c>
      <c r="W10802" s="11">
        <f>VLOOKUP(F10802, [1]!Table1[[#All],[Gender]:[city]], 4, FALSE)</f>
        <v>45130</v>
      </c>
      <c r="X10802" t="b">
        <f>VLOOKUP(F10802, [1]!Table1[[#All],[Gender]:[isFromSocialMedia]], 7, FALSE)</f>
        <v>0</v>
      </c>
      <c r="Y10802" t="str">
        <f>IF(TEXT(Table1[[#This Row],[Apply Date]], "yyyy-mm-dd") = TEXT(Table1[[#This Row],[Sign Up Date]], "yyyy-mm-dd"), "New User", "Repeat User")</f>
        <v>Repeat User</v>
      </c>
    </row>
    <row r="10803" spans="1:25" ht="12.75" x14ac:dyDescent="0.2">
      <c r="A10803" s="1" t="s">
        <v>16046</v>
      </c>
      <c r="B10803" s="1" t="s">
        <v>16016</v>
      </c>
      <c r="C10803" s="1" t="s">
        <v>16017</v>
      </c>
      <c r="D10803" s="1" t="s">
        <v>24</v>
      </c>
      <c r="E10803" s="5">
        <v>45321.583333333336</v>
      </c>
      <c r="F10803" s="1" t="s">
        <v>33</v>
      </c>
      <c r="G10803" s="9" t="s">
        <v>6506</v>
      </c>
      <c r="H10803" s="9" t="s">
        <v>148</v>
      </c>
      <c r="I10803" s="9" t="s">
        <v>45</v>
      </c>
      <c r="J10803" s="1">
        <v>411058</v>
      </c>
      <c r="K10803" s="3">
        <v>45444</v>
      </c>
      <c r="L10803" s="1" t="s">
        <v>37</v>
      </c>
      <c r="M10803" s="1" t="s">
        <v>12067</v>
      </c>
      <c r="N10803" s="1" t="s">
        <v>31</v>
      </c>
      <c r="O10803" s="10">
        <v>44976.235393518517</v>
      </c>
      <c r="P10803" s="10">
        <v>45001.583333333336</v>
      </c>
      <c r="Q10803">
        <v>0</v>
      </c>
      <c r="R10803" t="s">
        <v>220</v>
      </c>
      <c r="S10803" t="s">
        <v>220</v>
      </c>
      <c r="T10803">
        <v>0</v>
      </c>
      <c r="U10803" t="s">
        <v>220</v>
      </c>
      <c r="V10803" t="str">
        <f>VLOOKUP(F10803, [1]!Table1[[#All],[Gender]:[city]], 3, FALSE)</f>
        <v>Not in Education</v>
      </c>
      <c r="W10803" s="11">
        <f>VLOOKUP(F10803, [1]!Table1[[#All],[Gender]:[city]], 4, FALSE)</f>
        <v>45092</v>
      </c>
      <c r="X10803" t="b">
        <f>VLOOKUP(F10803, [1]!Table1[[#All],[Gender]:[isFromSocialMedia]], 7, FALSE)</f>
        <v>0</v>
      </c>
      <c r="Y10803" t="str">
        <f>IF(TEXT(Table1[[#This Row],[Apply Date]], "yyyy-mm-dd") = TEXT(Table1[[#This Row],[Sign Up Date]], "yyyy-mm-dd"), "New User", "Repeat User")</f>
        <v>Repeat User</v>
      </c>
    </row>
    <row r="10804" spans="1:25" ht="12.75" x14ac:dyDescent="0.2">
      <c r="A10804" s="1" t="s">
        <v>16047</v>
      </c>
      <c r="B10804" s="1" t="s">
        <v>16016</v>
      </c>
      <c r="C10804" s="1" t="s">
        <v>16017</v>
      </c>
      <c r="D10804" s="1" t="s">
        <v>24</v>
      </c>
      <c r="E10804" s="5">
        <v>45321.583333333336</v>
      </c>
      <c r="F10804" s="1" t="s">
        <v>33</v>
      </c>
      <c r="G10804" s="9" t="s">
        <v>5251</v>
      </c>
      <c r="H10804" s="9" t="s">
        <v>2410</v>
      </c>
      <c r="I10804" s="9" t="s">
        <v>45</v>
      </c>
      <c r="J10804" s="1">
        <v>531001</v>
      </c>
      <c r="K10804" s="3">
        <v>44713</v>
      </c>
      <c r="L10804" s="1" t="s">
        <v>50</v>
      </c>
      <c r="M10804" s="1" t="s">
        <v>294</v>
      </c>
      <c r="N10804" s="1" t="s">
        <v>75</v>
      </c>
      <c r="O10804" s="10">
        <v>45241.389872685184</v>
      </c>
      <c r="P10804" s="10">
        <v>45317.583333333336</v>
      </c>
      <c r="Q10804">
        <v>0</v>
      </c>
      <c r="R10804" t="s">
        <v>220</v>
      </c>
      <c r="S10804" t="s">
        <v>220</v>
      </c>
      <c r="T10804">
        <v>0</v>
      </c>
      <c r="U10804" t="s">
        <v>220</v>
      </c>
      <c r="V10804" t="str">
        <f>VLOOKUP(F10804, [1]!Table1[[#All],[Gender]:[city]], 3, FALSE)</f>
        <v>Not in Education</v>
      </c>
      <c r="W10804" s="11">
        <f>VLOOKUP(F10804, [1]!Table1[[#All],[Gender]:[city]], 4, FALSE)</f>
        <v>45092</v>
      </c>
      <c r="X10804" t="b">
        <f>VLOOKUP(F10804, [1]!Table1[[#All],[Gender]:[isFromSocialMedia]], 7, FALSE)</f>
        <v>0</v>
      </c>
      <c r="Y10804" t="str">
        <f>IF(TEXT(Table1[[#This Row],[Apply Date]], "yyyy-mm-dd") = TEXT(Table1[[#This Row],[Sign Up Date]], "yyyy-mm-dd"), "New User", "Repeat User")</f>
        <v>Repeat User</v>
      </c>
    </row>
    <row r="10805" spans="1:25" ht="12.75" x14ac:dyDescent="0.2">
      <c r="A10805" s="1" t="s">
        <v>16048</v>
      </c>
      <c r="B10805" s="1" t="s">
        <v>16016</v>
      </c>
      <c r="C10805" s="1" t="s">
        <v>16017</v>
      </c>
      <c r="D10805" s="1" t="s">
        <v>24</v>
      </c>
      <c r="E10805" s="5">
        <v>45321.583333333336</v>
      </c>
      <c r="F10805" s="1" t="s">
        <v>25</v>
      </c>
      <c r="G10805" s="9" t="s">
        <v>582</v>
      </c>
      <c r="H10805" s="9" t="s">
        <v>583</v>
      </c>
      <c r="I10805" s="9" t="s">
        <v>233</v>
      </c>
      <c r="J10805" s="1">
        <v>233</v>
      </c>
      <c r="K10805" s="4">
        <v>45231</v>
      </c>
      <c r="L10805" s="1" t="s">
        <v>37</v>
      </c>
      <c r="M10805" s="1" t="s">
        <v>182</v>
      </c>
      <c r="N10805" s="1" t="s">
        <v>75</v>
      </c>
      <c r="O10805" s="10">
        <v>45181.661770833336</v>
      </c>
      <c r="P10805" s="10">
        <v>45211.541562500002</v>
      </c>
      <c r="Q10805">
        <v>0</v>
      </c>
      <c r="R10805" t="s">
        <v>220</v>
      </c>
      <c r="S10805" t="s">
        <v>220</v>
      </c>
      <c r="T10805">
        <v>0</v>
      </c>
      <c r="U10805" t="s">
        <v>220</v>
      </c>
      <c r="V10805" t="str">
        <f>VLOOKUP(F10805, [1]!Table1[[#All],[Gender]:[city]], 3, FALSE)</f>
        <v>Undergraduate Student</v>
      </c>
      <c r="W10805" s="11">
        <f>VLOOKUP(F10805, [1]!Table1[[#All],[Gender]:[city]], 4, FALSE)</f>
        <v>45130</v>
      </c>
      <c r="X10805" t="b">
        <f>VLOOKUP(F10805, [1]!Table1[[#All],[Gender]:[isFromSocialMedia]], 7, FALSE)</f>
        <v>0</v>
      </c>
      <c r="Y10805" t="str">
        <f>IF(TEXT(Table1[[#This Row],[Apply Date]], "yyyy-mm-dd") = TEXT(Table1[[#This Row],[Sign Up Date]], "yyyy-mm-dd"), "New User", "Repeat User")</f>
        <v>Repeat User</v>
      </c>
    </row>
    <row r="10806" spans="1:25" ht="12.75" x14ac:dyDescent="0.2">
      <c r="A10806" s="1" t="s">
        <v>16049</v>
      </c>
      <c r="B10806" s="1" t="s">
        <v>16016</v>
      </c>
      <c r="C10806" s="1" t="s">
        <v>16017</v>
      </c>
      <c r="D10806" s="1" t="s">
        <v>24</v>
      </c>
      <c r="E10806" s="5">
        <v>45321.583333333336</v>
      </c>
      <c r="F10806" s="1" t="s">
        <v>25</v>
      </c>
      <c r="G10806" s="9" t="s">
        <v>1762</v>
      </c>
      <c r="H10806" s="9" t="s">
        <v>470</v>
      </c>
      <c r="I10806" s="9" t="s">
        <v>45</v>
      </c>
      <c r="J10806" s="1">
        <v>518002</v>
      </c>
      <c r="K10806" s="3">
        <v>45383</v>
      </c>
      <c r="L10806" s="1" t="s">
        <v>37</v>
      </c>
      <c r="M10806" s="1" t="s">
        <v>51</v>
      </c>
      <c r="N10806" s="1" t="s">
        <v>31</v>
      </c>
      <c r="O10806" s="10">
        <v>44975.735625000001</v>
      </c>
      <c r="P10806" s="10">
        <v>45001.583333333336</v>
      </c>
      <c r="Q10806">
        <v>0</v>
      </c>
      <c r="R10806" t="s">
        <v>220</v>
      </c>
      <c r="S10806" t="s">
        <v>220</v>
      </c>
      <c r="T10806">
        <v>0</v>
      </c>
      <c r="U10806" t="s">
        <v>220</v>
      </c>
      <c r="V10806" t="str">
        <f>VLOOKUP(F10806, [1]!Table1[[#All],[Gender]:[city]], 3, FALSE)</f>
        <v>Undergraduate Student</v>
      </c>
      <c r="W10806" s="11">
        <f>VLOOKUP(F10806, [1]!Table1[[#All],[Gender]:[city]], 4, FALSE)</f>
        <v>45130</v>
      </c>
      <c r="X10806" t="b">
        <f>VLOOKUP(F10806, [1]!Table1[[#All],[Gender]:[isFromSocialMedia]], 7, FALSE)</f>
        <v>0</v>
      </c>
      <c r="Y10806" t="str">
        <f>IF(TEXT(Table1[[#This Row],[Apply Date]], "yyyy-mm-dd") = TEXT(Table1[[#This Row],[Sign Up Date]], "yyyy-mm-dd"), "New User", "Repeat User")</f>
        <v>Repeat User</v>
      </c>
    </row>
    <row r="10807" spans="1:25" ht="12.75" x14ac:dyDescent="0.2">
      <c r="A10807" s="1" t="s">
        <v>16050</v>
      </c>
      <c r="B10807" s="1" t="s">
        <v>16016</v>
      </c>
      <c r="C10807" s="1" t="s">
        <v>16017</v>
      </c>
      <c r="D10807" s="1" t="s">
        <v>24</v>
      </c>
      <c r="E10807" s="5">
        <v>45321.583333333336</v>
      </c>
      <c r="F10807" s="1" t="s">
        <v>33</v>
      </c>
      <c r="G10807" s="9" t="s">
        <v>5315</v>
      </c>
      <c r="H10807" s="9" t="s">
        <v>5315</v>
      </c>
      <c r="I10807" s="9" t="s">
        <v>152</v>
      </c>
      <c r="J10807" s="1">
        <v>11529</v>
      </c>
      <c r="K10807" s="3">
        <v>45444</v>
      </c>
      <c r="L10807" s="1" t="s">
        <v>29</v>
      </c>
      <c r="M10807" s="1" t="s">
        <v>1693</v>
      </c>
      <c r="N10807" s="1" t="s">
        <v>31</v>
      </c>
      <c r="O10807" s="10">
        <v>44999.70039351852</v>
      </c>
      <c r="P10807" s="10">
        <v>45001.583333333336</v>
      </c>
      <c r="Q10807">
        <v>0</v>
      </c>
      <c r="R10807" t="s">
        <v>220</v>
      </c>
      <c r="S10807" t="s">
        <v>220</v>
      </c>
      <c r="T10807">
        <v>0</v>
      </c>
      <c r="U10807" t="s">
        <v>220</v>
      </c>
      <c r="V10807" t="str">
        <f>VLOOKUP(F10807, [1]!Table1[[#All],[Gender]:[city]], 3, FALSE)</f>
        <v>Not in Education</v>
      </c>
      <c r="W10807" s="11">
        <f>VLOOKUP(F10807, [1]!Table1[[#All],[Gender]:[city]], 4, FALSE)</f>
        <v>45092</v>
      </c>
      <c r="X10807" t="b">
        <f>VLOOKUP(F10807, [1]!Table1[[#All],[Gender]:[isFromSocialMedia]], 7, FALSE)</f>
        <v>0</v>
      </c>
      <c r="Y10807" t="str">
        <f>IF(TEXT(Table1[[#This Row],[Apply Date]], "yyyy-mm-dd") = TEXT(Table1[[#This Row],[Sign Up Date]], "yyyy-mm-dd"), "New User", "Repeat User")</f>
        <v>Repeat User</v>
      </c>
    </row>
    <row r="10808" spans="1:25" ht="12.75" x14ac:dyDescent="0.2">
      <c r="A10808" s="1" t="s">
        <v>16051</v>
      </c>
      <c r="B10808" s="1" t="s">
        <v>16016</v>
      </c>
      <c r="C10808" s="1" t="s">
        <v>16017</v>
      </c>
      <c r="D10808" s="1" t="s">
        <v>24</v>
      </c>
      <c r="E10808" s="5">
        <v>45321.583333333336</v>
      </c>
      <c r="F10808" s="1" t="s">
        <v>25</v>
      </c>
      <c r="G10808" s="9" t="s">
        <v>350</v>
      </c>
      <c r="H10808" s="9" t="s">
        <v>350</v>
      </c>
      <c r="I10808" s="9" t="s">
        <v>351</v>
      </c>
      <c r="J10808" s="1">
        <v>0</v>
      </c>
      <c r="K10808" s="3">
        <v>45108</v>
      </c>
      <c r="L10808" s="1" t="s">
        <v>104</v>
      </c>
      <c r="M10808" s="1" t="s">
        <v>131</v>
      </c>
      <c r="N10808" s="1" t="s">
        <v>75</v>
      </c>
      <c r="O10808" s="10">
        <v>45153.157349537039</v>
      </c>
      <c r="P10808" s="10">
        <v>45211.541562500002</v>
      </c>
      <c r="Q10808">
        <v>0</v>
      </c>
      <c r="R10808" t="s">
        <v>220</v>
      </c>
      <c r="S10808" t="s">
        <v>220</v>
      </c>
      <c r="T10808">
        <v>0</v>
      </c>
      <c r="U10808" t="s">
        <v>220</v>
      </c>
      <c r="V10808" t="str">
        <f>VLOOKUP(F10808, [1]!Table1[[#All],[Gender]:[city]], 3, FALSE)</f>
        <v>Undergraduate Student</v>
      </c>
      <c r="W10808" s="11">
        <f>VLOOKUP(F10808, [1]!Table1[[#All],[Gender]:[city]], 4, FALSE)</f>
        <v>45130</v>
      </c>
      <c r="X10808" t="b">
        <f>VLOOKUP(F10808, [1]!Table1[[#All],[Gender]:[isFromSocialMedia]], 7, FALSE)</f>
        <v>0</v>
      </c>
      <c r="Y10808" t="str">
        <f>IF(TEXT(Table1[[#This Row],[Apply Date]], "yyyy-mm-dd") = TEXT(Table1[[#This Row],[Sign Up Date]], "yyyy-mm-dd"), "New User", "Repeat User")</f>
        <v>Repeat User</v>
      </c>
    </row>
    <row r="10809" spans="1:25" ht="12.75" x14ac:dyDescent="0.2">
      <c r="A10809" s="1" t="s">
        <v>16052</v>
      </c>
      <c r="B10809" s="1" t="s">
        <v>16016</v>
      </c>
      <c r="C10809" s="1" t="s">
        <v>16017</v>
      </c>
      <c r="D10809" s="1" t="s">
        <v>24</v>
      </c>
      <c r="E10809" s="5">
        <v>45321.583333333336</v>
      </c>
      <c r="F10809" s="1" t="s">
        <v>33</v>
      </c>
      <c r="G10809" s="9" t="s">
        <v>11732</v>
      </c>
      <c r="H10809" s="9" t="s">
        <v>671</v>
      </c>
      <c r="I10809" s="9" t="s">
        <v>79</v>
      </c>
      <c r="J10809" s="1">
        <v>13344</v>
      </c>
      <c r="K10809" s="3">
        <v>44075</v>
      </c>
      <c r="L10809" s="1" t="s">
        <v>37</v>
      </c>
      <c r="M10809" s="1" t="s">
        <v>424</v>
      </c>
      <c r="N10809" s="1" t="s">
        <v>75</v>
      </c>
      <c r="O10809" s="10">
        <v>44982.975798611114</v>
      </c>
      <c r="P10809" s="10">
        <v>45001.583333333336</v>
      </c>
      <c r="Q10809">
        <v>0</v>
      </c>
      <c r="R10809" t="s">
        <v>220</v>
      </c>
      <c r="S10809" t="s">
        <v>220</v>
      </c>
      <c r="T10809">
        <v>0</v>
      </c>
      <c r="U10809" t="s">
        <v>220</v>
      </c>
      <c r="V10809" t="str">
        <f>VLOOKUP(F10809, [1]!Table1[[#All],[Gender]:[city]], 3, FALSE)</f>
        <v>Not in Education</v>
      </c>
      <c r="W10809" s="11">
        <f>VLOOKUP(F10809, [1]!Table1[[#All],[Gender]:[city]], 4, FALSE)</f>
        <v>45092</v>
      </c>
      <c r="X10809" t="b">
        <f>VLOOKUP(F10809, [1]!Table1[[#All],[Gender]:[isFromSocialMedia]], 7, FALSE)</f>
        <v>0</v>
      </c>
      <c r="Y10809" t="str">
        <f>IF(TEXT(Table1[[#This Row],[Apply Date]], "yyyy-mm-dd") = TEXT(Table1[[#This Row],[Sign Up Date]], "yyyy-mm-dd"), "New User", "Repeat User")</f>
        <v>Repeat User</v>
      </c>
    </row>
    <row r="10810" spans="1:25" ht="12.75" x14ac:dyDescent="0.2">
      <c r="A10810" s="1" t="s">
        <v>16053</v>
      </c>
      <c r="B10810" s="1" t="s">
        <v>16016</v>
      </c>
      <c r="C10810" s="1" t="s">
        <v>16017</v>
      </c>
      <c r="D10810" s="1" t="s">
        <v>24</v>
      </c>
      <c r="E10810" s="5">
        <v>45321.583333333336</v>
      </c>
      <c r="F10810" s="1" t="s">
        <v>25</v>
      </c>
      <c r="G10810" s="9" t="s">
        <v>2978</v>
      </c>
      <c r="H10810" s="9" t="s">
        <v>1371</v>
      </c>
      <c r="I10810" s="9" t="s">
        <v>45</v>
      </c>
      <c r="J10810" s="1">
        <v>302020</v>
      </c>
      <c r="K10810" s="3">
        <v>45352</v>
      </c>
      <c r="L10810" s="1" t="s">
        <v>29</v>
      </c>
      <c r="M10810" s="1" t="s">
        <v>649</v>
      </c>
      <c r="N10810" s="1" t="s">
        <v>31</v>
      </c>
      <c r="O10810" s="10">
        <v>44995.526145833333</v>
      </c>
      <c r="P10810" s="10">
        <v>45001.583333333336</v>
      </c>
      <c r="Q10810">
        <v>0</v>
      </c>
      <c r="R10810" t="s">
        <v>220</v>
      </c>
      <c r="S10810" t="s">
        <v>220</v>
      </c>
      <c r="T10810">
        <v>0</v>
      </c>
      <c r="U10810" t="s">
        <v>220</v>
      </c>
      <c r="V10810" t="str">
        <f>VLOOKUP(F10810, [1]!Table1[[#All],[Gender]:[city]], 3, FALSE)</f>
        <v>Undergraduate Student</v>
      </c>
      <c r="W10810" s="11">
        <f>VLOOKUP(F10810, [1]!Table1[[#All],[Gender]:[city]], 4, FALSE)</f>
        <v>45130</v>
      </c>
      <c r="X10810" t="b">
        <f>VLOOKUP(F10810, [1]!Table1[[#All],[Gender]:[isFromSocialMedia]], 7, FALSE)</f>
        <v>0</v>
      </c>
      <c r="Y10810" t="str">
        <f>IF(TEXT(Table1[[#This Row],[Apply Date]], "yyyy-mm-dd") = TEXT(Table1[[#This Row],[Sign Up Date]], "yyyy-mm-dd"), "New User", "Repeat User")</f>
        <v>Repeat User</v>
      </c>
    </row>
    <row r="10811" spans="1:25" ht="12.75" x14ac:dyDescent="0.2">
      <c r="A10811" s="1" t="s">
        <v>16054</v>
      </c>
      <c r="B10811" s="1" t="s">
        <v>16016</v>
      </c>
      <c r="C10811" s="1" t="s">
        <v>16017</v>
      </c>
      <c r="D10811" s="1" t="s">
        <v>24</v>
      </c>
      <c r="E10811" s="5">
        <v>45321.583333333336</v>
      </c>
      <c r="F10811" s="1" t="s">
        <v>25</v>
      </c>
      <c r="G10811" s="9" t="s">
        <v>893</v>
      </c>
      <c r="H10811" s="9" t="s">
        <v>163</v>
      </c>
      <c r="I10811" s="9" t="s">
        <v>79</v>
      </c>
      <c r="J10811" s="1">
        <v>1111</v>
      </c>
      <c r="K10811" s="4">
        <v>43770</v>
      </c>
      <c r="L10811" s="1" t="s">
        <v>50</v>
      </c>
      <c r="M10811" s="1" t="s">
        <v>184</v>
      </c>
      <c r="N10811" s="1" t="s">
        <v>31</v>
      </c>
      <c r="O10811" s="10">
        <v>44976.115370370368</v>
      </c>
      <c r="P10811" s="10">
        <v>45001.583333333336</v>
      </c>
      <c r="Q10811">
        <v>0</v>
      </c>
      <c r="R10811" t="s">
        <v>220</v>
      </c>
      <c r="S10811" t="s">
        <v>220</v>
      </c>
      <c r="T10811">
        <v>0</v>
      </c>
      <c r="U10811" t="s">
        <v>220</v>
      </c>
      <c r="V10811" t="str">
        <f>VLOOKUP(F10811, [1]!Table1[[#All],[Gender]:[city]], 3, FALSE)</f>
        <v>Undergraduate Student</v>
      </c>
      <c r="W10811" s="11">
        <f>VLOOKUP(F10811, [1]!Table1[[#All],[Gender]:[city]], 4, FALSE)</f>
        <v>45130</v>
      </c>
      <c r="X10811" t="b">
        <f>VLOOKUP(F10811, [1]!Table1[[#All],[Gender]:[isFromSocialMedia]], 7, FALSE)</f>
        <v>0</v>
      </c>
      <c r="Y10811" t="str">
        <f>IF(TEXT(Table1[[#This Row],[Apply Date]], "yyyy-mm-dd") = TEXT(Table1[[#This Row],[Sign Up Date]], "yyyy-mm-dd"), "New User", "Repeat User")</f>
        <v>Repeat User</v>
      </c>
    </row>
    <row r="10812" spans="1:25" ht="12.75" x14ac:dyDescent="0.2">
      <c r="A10812" s="1" t="s">
        <v>16055</v>
      </c>
      <c r="B10812" s="1" t="s">
        <v>16016</v>
      </c>
      <c r="C10812" s="1" t="s">
        <v>16017</v>
      </c>
      <c r="D10812" s="1" t="s">
        <v>24</v>
      </c>
      <c r="E10812" s="5">
        <v>45321.583333333336</v>
      </c>
      <c r="F10812" s="1" t="s">
        <v>25</v>
      </c>
      <c r="G10812" s="9" t="s">
        <v>443</v>
      </c>
      <c r="H10812" s="9" t="s">
        <v>91</v>
      </c>
      <c r="I10812" s="9" t="s">
        <v>45</v>
      </c>
      <c r="J10812" s="1">
        <v>520013</v>
      </c>
      <c r="K10812" s="3">
        <v>45474</v>
      </c>
      <c r="L10812" s="1" t="s">
        <v>37</v>
      </c>
      <c r="M10812" s="1" t="s">
        <v>51</v>
      </c>
      <c r="N10812" s="1" t="s">
        <v>31</v>
      </c>
      <c r="O10812" s="10">
        <v>44989.595300925925</v>
      </c>
      <c r="P10812" s="10">
        <v>45001.583333333336</v>
      </c>
      <c r="Q10812">
        <v>0</v>
      </c>
      <c r="R10812" t="s">
        <v>220</v>
      </c>
      <c r="S10812" t="s">
        <v>220</v>
      </c>
      <c r="T10812">
        <v>0</v>
      </c>
      <c r="U10812" t="s">
        <v>220</v>
      </c>
      <c r="V10812" t="str">
        <f>VLOOKUP(F10812, [1]!Table1[[#All],[Gender]:[city]], 3, FALSE)</f>
        <v>Undergraduate Student</v>
      </c>
      <c r="W10812" s="11">
        <f>VLOOKUP(F10812, [1]!Table1[[#All],[Gender]:[city]], 4, FALSE)</f>
        <v>45130</v>
      </c>
      <c r="X10812" t="b">
        <f>VLOOKUP(F10812, [1]!Table1[[#All],[Gender]:[isFromSocialMedia]], 7, FALSE)</f>
        <v>0</v>
      </c>
      <c r="Y10812" t="str">
        <f>IF(TEXT(Table1[[#This Row],[Apply Date]], "yyyy-mm-dd") = TEXT(Table1[[#This Row],[Sign Up Date]], "yyyy-mm-dd"), "New User", "Repeat User")</f>
        <v>Repeat User</v>
      </c>
    </row>
    <row r="10813" spans="1:25" ht="12.75" x14ac:dyDescent="0.2">
      <c r="A10813" s="1" t="s">
        <v>16056</v>
      </c>
      <c r="B10813" s="1" t="s">
        <v>16016</v>
      </c>
      <c r="C10813" s="1" t="s">
        <v>16017</v>
      </c>
      <c r="D10813" s="1" t="s">
        <v>24</v>
      </c>
      <c r="E10813" s="5">
        <v>45321.583333333336</v>
      </c>
      <c r="F10813" s="1" t="s">
        <v>33</v>
      </c>
      <c r="G10813" s="9" t="s">
        <v>59</v>
      </c>
      <c r="H10813" s="9" t="s">
        <v>60</v>
      </c>
      <c r="I10813" s="9" t="s">
        <v>45</v>
      </c>
      <c r="J10813" s="1">
        <v>63108</v>
      </c>
      <c r="K10813" s="4">
        <v>45992</v>
      </c>
      <c r="L10813" s="1" t="s">
        <v>50</v>
      </c>
      <c r="M10813" s="1" t="s">
        <v>131</v>
      </c>
      <c r="N10813" s="1" t="s">
        <v>75</v>
      </c>
      <c r="O10813" s="10">
        <v>45221.709953703707</v>
      </c>
      <c r="P10813" s="10">
        <v>45317.583333333336</v>
      </c>
      <c r="Q10813">
        <v>0</v>
      </c>
      <c r="R10813" t="s">
        <v>220</v>
      </c>
      <c r="S10813" t="s">
        <v>220</v>
      </c>
      <c r="T10813">
        <v>0</v>
      </c>
      <c r="U10813" t="s">
        <v>220</v>
      </c>
      <c r="V10813" t="str">
        <f>VLOOKUP(F10813, [1]!Table1[[#All],[Gender]:[city]], 3, FALSE)</f>
        <v>Not in Education</v>
      </c>
      <c r="W10813" s="11">
        <f>VLOOKUP(F10813, [1]!Table1[[#All],[Gender]:[city]], 4, FALSE)</f>
        <v>45092</v>
      </c>
      <c r="X10813" t="b">
        <f>VLOOKUP(F10813, [1]!Table1[[#All],[Gender]:[isFromSocialMedia]], 7, FALSE)</f>
        <v>0</v>
      </c>
      <c r="Y10813" t="str">
        <f>IF(TEXT(Table1[[#This Row],[Apply Date]], "yyyy-mm-dd") = TEXT(Table1[[#This Row],[Sign Up Date]], "yyyy-mm-dd"), "New User", "Repeat User")</f>
        <v>Repeat User</v>
      </c>
    </row>
    <row r="10814" spans="1:25" ht="12.75" x14ac:dyDescent="0.2">
      <c r="A10814" s="1" t="s">
        <v>16057</v>
      </c>
      <c r="B10814" s="1" t="s">
        <v>16016</v>
      </c>
      <c r="C10814" s="1" t="s">
        <v>16017</v>
      </c>
      <c r="D10814" s="1" t="s">
        <v>24</v>
      </c>
      <c r="E10814" s="5">
        <v>45321.583333333336</v>
      </c>
      <c r="F10814" s="1" t="s">
        <v>33</v>
      </c>
      <c r="G10814" s="9" t="s">
        <v>5439</v>
      </c>
      <c r="H10814" s="9" t="s">
        <v>5440</v>
      </c>
      <c r="I10814" s="9" t="s">
        <v>79</v>
      </c>
      <c r="J10814" s="1">
        <v>31301</v>
      </c>
      <c r="K10814" s="3">
        <v>44378</v>
      </c>
      <c r="L10814" s="1" t="s">
        <v>50</v>
      </c>
      <c r="M10814" s="1" t="s">
        <v>4289</v>
      </c>
      <c r="N10814" s="1" t="s">
        <v>75</v>
      </c>
      <c r="O10814" s="10">
        <v>44977.560856481483</v>
      </c>
      <c r="P10814" s="10">
        <v>45001.583333333336</v>
      </c>
      <c r="Q10814">
        <v>0</v>
      </c>
      <c r="R10814" t="s">
        <v>220</v>
      </c>
      <c r="S10814" t="s">
        <v>220</v>
      </c>
      <c r="T10814">
        <v>0</v>
      </c>
      <c r="U10814" t="s">
        <v>220</v>
      </c>
      <c r="V10814" t="str">
        <f>VLOOKUP(F10814, [1]!Table1[[#All],[Gender]:[city]], 3, FALSE)</f>
        <v>Not in Education</v>
      </c>
      <c r="W10814" s="11">
        <f>VLOOKUP(F10814, [1]!Table1[[#All],[Gender]:[city]], 4, FALSE)</f>
        <v>45092</v>
      </c>
      <c r="X10814" t="b">
        <f>VLOOKUP(F10814, [1]!Table1[[#All],[Gender]:[isFromSocialMedia]], 7, FALSE)</f>
        <v>0</v>
      </c>
      <c r="Y10814" t="str">
        <f>IF(TEXT(Table1[[#This Row],[Apply Date]], "yyyy-mm-dd") = TEXT(Table1[[#This Row],[Sign Up Date]], "yyyy-mm-dd"), "New User", "Repeat User")</f>
        <v>Repeat User</v>
      </c>
    </row>
    <row r="10815" spans="1:25" ht="12.75" x14ac:dyDescent="0.2">
      <c r="A10815" s="1" t="s">
        <v>16058</v>
      </c>
      <c r="B10815" s="1" t="s">
        <v>16016</v>
      </c>
      <c r="C10815" s="1" t="s">
        <v>16017</v>
      </c>
      <c r="D10815" s="1" t="s">
        <v>24</v>
      </c>
      <c r="E10815" s="5">
        <v>45321.583333333336</v>
      </c>
      <c r="F10815" s="1" t="s">
        <v>33</v>
      </c>
      <c r="G10815" s="9" t="s">
        <v>4513</v>
      </c>
      <c r="H10815" s="9" t="s">
        <v>1690</v>
      </c>
      <c r="I10815" s="9" t="s">
        <v>79</v>
      </c>
      <c r="J10815" s="1">
        <v>435101</v>
      </c>
      <c r="K10815" s="4">
        <v>44470</v>
      </c>
      <c r="L10815" s="1" t="s">
        <v>50</v>
      </c>
      <c r="M10815" s="1" t="s">
        <v>16059</v>
      </c>
      <c r="N10815" s="1" t="s">
        <v>31</v>
      </c>
      <c r="O10815" s="10">
        <v>44982.870439814818</v>
      </c>
      <c r="P10815" s="10">
        <v>45001.583333333336</v>
      </c>
      <c r="Q10815">
        <v>0</v>
      </c>
      <c r="R10815" t="s">
        <v>220</v>
      </c>
      <c r="S10815" t="s">
        <v>220</v>
      </c>
      <c r="T10815">
        <v>0</v>
      </c>
      <c r="U10815" t="s">
        <v>220</v>
      </c>
      <c r="V10815" t="str">
        <f>VLOOKUP(F10815, [1]!Table1[[#All],[Gender]:[city]], 3, FALSE)</f>
        <v>Not in Education</v>
      </c>
      <c r="W10815" s="11">
        <f>VLOOKUP(F10815, [1]!Table1[[#All],[Gender]:[city]], 4, FALSE)</f>
        <v>45092</v>
      </c>
      <c r="X10815" t="b">
        <f>VLOOKUP(F10815, [1]!Table1[[#All],[Gender]:[isFromSocialMedia]], 7, FALSE)</f>
        <v>0</v>
      </c>
      <c r="Y10815" t="str">
        <f>IF(TEXT(Table1[[#This Row],[Apply Date]], "yyyy-mm-dd") = TEXT(Table1[[#This Row],[Sign Up Date]], "yyyy-mm-dd"), "New User", "Repeat User")</f>
        <v>Repeat User</v>
      </c>
    </row>
    <row r="10816" spans="1:25" ht="12.75" x14ac:dyDescent="0.2">
      <c r="A10816" s="1" t="s">
        <v>16060</v>
      </c>
      <c r="B10816" s="1" t="s">
        <v>16016</v>
      </c>
      <c r="C10816" s="1" t="s">
        <v>16017</v>
      </c>
      <c r="D10816" s="1" t="s">
        <v>24</v>
      </c>
      <c r="E10816" s="5">
        <v>45321.583333333336</v>
      </c>
      <c r="F10816" s="1" t="s">
        <v>33</v>
      </c>
      <c r="G10816" s="9" t="s">
        <v>2651</v>
      </c>
      <c r="H10816" s="9" t="s">
        <v>1587</v>
      </c>
      <c r="I10816" s="9" t="s">
        <v>718</v>
      </c>
      <c r="J10816" s="1">
        <v>100000</v>
      </c>
      <c r="K10816" s="3">
        <v>46143</v>
      </c>
      <c r="L10816" s="1" t="s">
        <v>37</v>
      </c>
      <c r="M10816" s="1" t="s">
        <v>649</v>
      </c>
      <c r="N10816" s="1" t="s">
        <v>75</v>
      </c>
      <c r="O10816" s="10">
        <v>45125.442314814813</v>
      </c>
      <c r="P10816" s="10">
        <v>45211.541562500002</v>
      </c>
      <c r="Q10816">
        <v>0</v>
      </c>
      <c r="R10816" t="s">
        <v>220</v>
      </c>
      <c r="S10816" t="s">
        <v>220</v>
      </c>
      <c r="T10816">
        <v>0</v>
      </c>
      <c r="U10816" t="s">
        <v>220</v>
      </c>
      <c r="V10816" t="str">
        <f>VLOOKUP(F10816, [1]!Table1[[#All],[Gender]:[city]], 3, FALSE)</f>
        <v>Not in Education</v>
      </c>
      <c r="W10816" s="11">
        <f>VLOOKUP(F10816, [1]!Table1[[#All],[Gender]:[city]], 4, FALSE)</f>
        <v>45092</v>
      </c>
      <c r="X10816" t="b">
        <f>VLOOKUP(F10816, [1]!Table1[[#All],[Gender]:[isFromSocialMedia]], 7, FALSE)</f>
        <v>0</v>
      </c>
      <c r="Y10816" t="str">
        <f>IF(TEXT(Table1[[#This Row],[Apply Date]], "yyyy-mm-dd") = TEXT(Table1[[#This Row],[Sign Up Date]], "yyyy-mm-dd"), "New User", "Repeat User")</f>
        <v>Repeat User</v>
      </c>
    </row>
    <row r="10817" spans="1:25" ht="12.75" x14ac:dyDescent="0.2">
      <c r="A10817" s="1" t="s">
        <v>16061</v>
      </c>
      <c r="B10817" s="1" t="s">
        <v>16016</v>
      </c>
      <c r="C10817" s="1" t="s">
        <v>16017</v>
      </c>
      <c r="D10817" s="1" t="s">
        <v>24</v>
      </c>
      <c r="E10817" s="5">
        <v>45321.583333333336</v>
      </c>
      <c r="F10817" s="1" t="s">
        <v>33</v>
      </c>
      <c r="G10817" s="9" t="s">
        <v>393</v>
      </c>
      <c r="H10817" s="9" t="s">
        <v>394</v>
      </c>
      <c r="I10817" s="9" t="s">
        <v>79</v>
      </c>
      <c r="J10817" s="1">
        <v>450272</v>
      </c>
      <c r="K10817" s="3">
        <v>44743</v>
      </c>
      <c r="L10817" s="1" t="s">
        <v>104</v>
      </c>
      <c r="M10817" s="1" t="s">
        <v>270</v>
      </c>
      <c r="N10817" s="1" t="s">
        <v>75</v>
      </c>
      <c r="O10817" s="10">
        <v>44981.798101851855</v>
      </c>
      <c r="P10817" s="10">
        <v>45001.583333333336</v>
      </c>
      <c r="Q10817">
        <v>0</v>
      </c>
      <c r="R10817" t="s">
        <v>220</v>
      </c>
      <c r="S10817" t="s">
        <v>220</v>
      </c>
      <c r="T10817">
        <v>0</v>
      </c>
      <c r="U10817" t="s">
        <v>220</v>
      </c>
      <c r="V10817" t="str">
        <f>VLOOKUP(F10817, [1]!Table1[[#All],[Gender]:[city]], 3, FALSE)</f>
        <v>Not in Education</v>
      </c>
      <c r="W10817" s="11">
        <f>VLOOKUP(F10817, [1]!Table1[[#All],[Gender]:[city]], 4, FALSE)</f>
        <v>45092</v>
      </c>
      <c r="X10817" t="b">
        <f>VLOOKUP(F10817, [1]!Table1[[#All],[Gender]:[isFromSocialMedia]], 7, FALSE)</f>
        <v>0</v>
      </c>
      <c r="Y10817" t="str">
        <f>IF(TEXT(Table1[[#This Row],[Apply Date]], "yyyy-mm-dd") = TEXT(Table1[[#This Row],[Sign Up Date]], "yyyy-mm-dd"), "New User", "Repeat User")</f>
        <v>Repeat User</v>
      </c>
    </row>
    <row r="10818" spans="1:25" ht="12.75" x14ac:dyDescent="0.2">
      <c r="A10818" s="1" t="s">
        <v>16062</v>
      </c>
      <c r="B10818" s="1" t="s">
        <v>16016</v>
      </c>
      <c r="C10818" s="1" t="s">
        <v>16017</v>
      </c>
      <c r="D10818" s="1" t="s">
        <v>24</v>
      </c>
      <c r="E10818" s="5">
        <v>45321.583333333336</v>
      </c>
      <c r="F10818" s="1" t="s">
        <v>33</v>
      </c>
      <c r="G10818" s="9" t="s">
        <v>296</v>
      </c>
      <c r="H10818" s="9" t="s">
        <v>3264</v>
      </c>
      <c r="I10818" s="9" t="s">
        <v>103</v>
      </c>
      <c r="J10818" s="1">
        <v>75800</v>
      </c>
      <c r="K10818" s="3">
        <v>45901</v>
      </c>
      <c r="L10818" s="1" t="s">
        <v>37</v>
      </c>
      <c r="M10818" s="1" t="s">
        <v>649</v>
      </c>
      <c r="N10818" s="1" t="s">
        <v>75</v>
      </c>
      <c r="O10818" s="10">
        <v>45128.280127314814</v>
      </c>
      <c r="P10818" s="10">
        <v>45211.541562500002</v>
      </c>
      <c r="Q10818">
        <v>0</v>
      </c>
      <c r="R10818" t="s">
        <v>220</v>
      </c>
      <c r="S10818" t="s">
        <v>220</v>
      </c>
      <c r="T10818">
        <v>0</v>
      </c>
      <c r="U10818" t="s">
        <v>220</v>
      </c>
      <c r="V10818" t="str">
        <f>VLOOKUP(F10818, [1]!Table1[[#All],[Gender]:[city]], 3, FALSE)</f>
        <v>Not in Education</v>
      </c>
      <c r="W10818" s="11">
        <f>VLOOKUP(F10818, [1]!Table1[[#All],[Gender]:[city]], 4, FALSE)</f>
        <v>45092</v>
      </c>
      <c r="X10818" t="b">
        <f>VLOOKUP(F10818, [1]!Table1[[#All],[Gender]:[isFromSocialMedia]], 7, FALSE)</f>
        <v>0</v>
      </c>
      <c r="Y10818" t="str">
        <f>IF(TEXT(Table1[[#This Row],[Apply Date]], "yyyy-mm-dd") = TEXT(Table1[[#This Row],[Sign Up Date]], "yyyy-mm-dd"), "New User", "Repeat User")</f>
        <v>Repeat User</v>
      </c>
    </row>
    <row r="10819" spans="1:25" ht="12.75" x14ac:dyDescent="0.2">
      <c r="A10819" s="1" t="s">
        <v>16063</v>
      </c>
      <c r="B10819" s="1" t="s">
        <v>16016</v>
      </c>
      <c r="C10819" s="1" t="s">
        <v>16017</v>
      </c>
      <c r="D10819" s="1" t="s">
        <v>24</v>
      </c>
      <c r="E10819" s="5">
        <v>45321.583333333336</v>
      </c>
      <c r="F10819" s="1" t="s">
        <v>25</v>
      </c>
      <c r="G10819" s="9" t="s">
        <v>163</v>
      </c>
      <c r="H10819" s="9" t="s">
        <v>163</v>
      </c>
      <c r="I10819" s="9" t="s">
        <v>79</v>
      </c>
      <c r="J10819" s="1">
        <v>100234</v>
      </c>
      <c r="K10819" s="3">
        <v>45809</v>
      </c>
      <c r="L10819" s="1" t="s">
        <v>37</v>
      </c>
      <c r="M10819" s="1" t="s">
        <v>51</v>
      </c>
      <c r="N10819" s="1" t="s">
        <v>31</v>
      </c>
      <c r="O10819" s="10">
        <v>44998.932962962965</v>
      </c>
      <c r="P10819" s="10">
        <v>45001.583333333336</v>
      </c>
      <c r="Q10819">
        <v>0</v>
      </c>
      <c r="R10819" t="s">
        <v>220</v>
      </c>
      <c r="S10819" t="s">
        <v>220</v>
      </c>
      <c r="T10819">
        <v>0</v>
      </c>
      <c r="U10819" t="s">
        <v>220</v>
      </c>
      <c r="V10819" t="str">
        <f>VLOOKUP(F10819, [1]!Table1[[#All],[Gender]:[city]], 3, FALSE)</f>
        <v>Undergraduate Student</v>
      </c>
      <c r="W10819" s="11">
        <f>VLOOKUP(F10819, [1]!Table1[[#All],[Gender]:[city]], 4, FALSE)</f>
        <v>45130</v>
      </c>
      <c r="X10819" t="b">
        <f>VLOOKUP(F10819, [1]!Table1[[#All],[Gender]:[isFromSocialMedia]], 7, FALSE)</f>
        <v>0</v>
      </c>
      <c r="Y10819" t="str">
        <f>IF(TEXT(Table1[[#This Row],[Apply Date]], "yyyy-mm-dd") = TEXT(Table1[[#This Row],[Sign Up Date]], "yyyy-mm-dd"), "New User", "Repeat User")</f>
        <v>Repeat User</v>
      </c>
    </row>
    <row r="10820" spans="1:25" ht="12.75" x14ac:dyDescent="0.2">
      <c r="A10820" s="1" t="s">
        <v>16064</v>
      </c>
      <c r="B10820" s="1" t="s">
        <v>16016</v>
      </c>
      <c r="C10820" s="1" t="s">
        <v>16017</v>
      </c>
      <c r="D10820" s="1" t="s">
        <v>24</v>
      </c>
      <c r="E10820" s="5">
        <v>45321.583333333336</v>
      </c>
      <c r="F10820" s="1" t="s">
        <v>25</v>
      </c>
      <c r="G10820" s="9" t="s">
        <v>929</v>
      </c>
      <c r="H10820" s="9" t="s">
        <v>16065</v>
      </c>
      <c r="I10820" s="9" t="s">
        <v>167</v>
      </c>
      <c r="J10820" s="1">
        <v>12563</v>
      </c>
      <c r="K10820" s="3">
        <v>38353</v>
      </c>
      <c r="L10820" s="1" t="s">
        <v>29</v>
      </c>
      <c r="M10820" s="1" t="s">
        <v>408</v>
      </c>
      <c r="N10820" s="1" t="s">
        <v>31</v>
      </c>
      <c r="O10820" s="10">
        <v>44977.412835648145</v>
      </c>
      <c r="P10820" s="10">
        <v>45001.583333333336</v>
      </c>
      <c r="Q10820">
        <v>0</v>
      </c>
      <c r="R10820" t="s">
        <v>220</v>
      </c>
      <c r="S10820" t="s">
        <v>220</v>
      </c>
      <c r="T10820">
        <v>0</v>
      </c>
      <c r="U10820" t="s">
        <v>220</v>
      </c>
      <c r="V10820" t="str">
        <f>VLOOKUP(F10820, [1]!Table1[[#All],[Gender]:[city]], 3, FALSE)</f>
        <v>Undergraduate Student</v>
      </c>
      <c r="W10820" s="11">
        <f>VLOOKUP(F10820, [1]!Table1[[#All],[Gender]:[city]], 4, FALSE)</f>
        <v>45130</v>
      </c>
      <c r="X10820" t="b">
        <f>VLOOKUP(F10820, [1]!Table1[[#All],[Gender]:[isFromSocialMedia]], 7, FALSE)</f>
        <v>0</v>
      </c>
      <c r="Y10820" t="str">
        <f>IF(TEXT(Table1[[#This Row],[Apply Date]], "yyyy-mm-dd") = TEXT(Table1[[#This Row],[Sign Up Date]], "yyyy-mm-dd"), "New User", "Repeat User")</f>
        <v>Repeat User</v>
      </c>
    </row>
    <row r="10821" spans="1:25" ht="12.75" x14ac:dyDescent="0.2">
      <c r="A10821" s="1" t="s">
        <v>16066</v>
      </c>
      <c r="B10821" s="1" t="s">
        <v>16016</v>
      </c>
      <c r="C10821" s="1" t="s">
        <v>16017</v>
      </c>
      <c r="D10821" s="1" t="s">
        <v>24</v>
      </c>
      <c r="E10821" s="5">
        <v>45321.583333333336</v>
      </c>
      <c r="F10821" s="1" t="s">
        <v>33</v>
      </c>
      <c r="G10821" s="9" t="s">
        <v>4493</v>
      </c>
      <c r="H10821" s="9" t="s">
        <v>433</v>
      </c>
      <c r="I10821" s="9" t="s">
        <v>61</v>
      </c>
      <c r="J10821" s="1">
        <v>63033</v>
      </c>
      <c r="K10821" s="3">
        <v>46143</v>
      </c>
      <c r="L10821" s="1" t="s">
        <v>37</v>
      </c>
      <c r="M10821" s="1" t="s">
        <v>51</v>
      </c>
      <c r="N10821" s="1" t="s">
        <v>75</v>
      </c>
      <c r="O10821" s="10">
        <v>45214.152349537035</v>
      </c>
      <c r="P10821" s="10">
        <v>45317.583333333336</v>
      </c>
      <c r="Q10821">
        <v>0</v>
      </c>
      <c r="R10821" t="s">
        <v>220</v>
      </c>
      <c r="S10821" t="s">
        <v>220</v>
      </c>
      <c r="T10821">
        <v>0</v>
      </c>
      <c r="U10821" t="s">
        <v>220</v>
      </c>
      <c r="V10821" t="str">
        <f>VLOOKUP(F10821, [1]!Table1[[#All],[Gender]:[city]], 3, FALSE)</f>
        <v>Not in Education</v>
      </c>
      <c r="W10821" s="11">
        <f>VLOOKUP(F10821, [1]!Table1[[#All],[Gender]:[city]], 4, FALSE)</f>
        <v>45092</v>
      </c>
      <c r="X10821" t="b">
        <f>VLOOKUP(F10821, [1]!Table1[[#All],[Gender]:[isFromSocialMedia]], 7, FALSE)</f>
        <v>0</v>
      </c>
      <c r="Y10821" t="str">
        <f>IF(TEXT(Table1[[#This Row],[Apply Date]], "yyyy-mm-dd") = TEXT(Table1[[#This Row],[Sign Up Date]], "yyyy-mm-dd"), "New User", "Repeat User")</f>
        <v>Repeat User</v>
      </c>
    </row>
    <row r="10822" spans="1:25" ht="12.75" x14ac:dyDescent="0.2">
      <c r="A10822" s="1" t="s">
        <v>16067</v>
      </c>
      <c r="B10822" s="1" t="s">
        <v>16016</v>
      </c>
      <c r="C10822" s="1" t="s">
        <v>16017</v>
      </c>
      <c r="D10822" s="1" t="s">
        <v>24</v>
      </c>
      <c r="E10822" s="5">
        <v>45321.583333333336</v>
      </c>
      <c r="F10822" s="1" t="s">
        <v>25</v>
      </c>
      <c r="G10822" s="9" t="s">
        <v>397</v>
      </c>
      <c r="H10822" s="9" t="s">
        <v>3297</v>
      </c>
      <c r="I10822" s="9" t="s">
        <v>79</v>
      </c>
      <c r="J10822" s="1">
        <v>110001</v>
      </c>
      <c r="K10822" s="4">
        <v>46327</v>
      </c>
      <c r="L10822" s="1" t="s">
        <v>37</v>
      </c>
      <c r="M10822" s="1" t="s">
        <v>204</v>
      </c>
      <c r="N10822" s="1" t="s">
        <v>75</v>
      </c>
      <c r="O10822" s="10">
        <v>45235.584062499998</v>
      </c>
      <c r="P10822" s="10">
        <v>45317.583333333336</v>
      </c>
      <c r="Q10822">
        <v>0</v>
      </c>
      <c r="R10822" t="s">
        <v>220</v>
      </c>
      <c r="S10822" t="s">
        <v>220</v>
      </c>
      <c r="T10822">
        <v>0</v>
      </c>
      <c r="U10822" t="s">
        <v>220</v>
      </c>
      <c r="V10822" t="str">
        <f>VLOOKUP(F10822, [1]!Table1[[#All],[Gender]:[city]], 3, FALSE)</f>
        <v>Undergraduate Student</v>
      </c>
      <c r="W10822" s="11">
        <f>VLOOKUP(F10822, [1]!Table1[[#All],[Gender]:[city]], 4, FALSE)</f>
        <v>45130</v>
      </c>
      <c r="X10822" t="b">
        <f>VLOOKUP(F10822, [1]!Table1[[#All],[Gender]:[isFromSocialMedia]], 7, FALSE)</f>
        <v>0</v>
      </c>
      <c r="Y10822" t="str">
        <f>IF(TEXT(Table1[[#This Row],[Apply Date]], "yyyy-mm-dd") = TEXT(Table1[[#This Row],[Sign Up Date]], "yyyy-mm-dd"), "New User", "Repeat User")</f>
        <v>Repeat User</v>
      </c>
    </row>
    <row r="10823" spans="1:25" ht="12.75" x14ac:dyDescent="0.2">
      <c r="A10823" s="1" t="s">
        <v>16068</v>
      </c>
      <c r="B10823" s="1" t="s">
        <v>16016</v>
      </c>
      <c r="C10823" s="1" t="s">
        <v>16017</v>
      </c>
      <c r="D10823" s="1" t="s">
        <v>24</v>
      </c>
      <c r="E10823" s="5">
        <v>45321.583333333336</v>
      </c>
      <c r="F10823" s="1" t="s">
        <v>33</v>
      </c>
      <c r="G10823" s="9" t="s">
        <v>16069</v>
      </c>
      <c r="H10823" s="9" t="s">
        <v>54</v>
      </c>
      <c r="I10823" s="9" t="s">
        <v>45</v>
      </c>
      <c r="J10823" s="1">
        <v>560003</v>
      </c>
      <c r="K10823" s="3">
        <v>45778</v>
      </c>
      <c r="L10823" s="1" t="s">
        <v>37</v>
      </c>
      <c r="M10823" s="1" t="s">
        <v>153</v>
      </c>
      <c r="N10823" s="1" t="s">
        <v>31</v>
      </c>
      <c r="O10823" s="10">
        <v>44979.075486111113</v>
      </c>
      <c r="P10823" s="10">
        <v>45001.583333333336</v>
      </c>
      <c r="Q10823">
        <v>0</v>
      </c>
      <c r="R10823" t="s">
        <v>220</v>
      </c>
      <c r="S10823" t="s">
        <v>220</v>
      </c>
      <c r="T10823">
        <v>0</v>
      </c>
      <c r="U10823" t="s">
        <v>220</v>
      </c>
      <c r="V10823" t="str">
        <f>VLOOKUP(F10823, [1]!Table1[[#All],[Gender]:[city]], 3, FALSE)</f>
        <v>Not in Education</v>
      </c>
      <c r="W10823" s="11">
        <f>VLOOKUP(F10823, [1]!Table1[[#All],[Gender]:[city]], 4, FALSE)</f>
        <v>45092</v>
      </c>
      <c r="X10823" t="b">
        <f>VLOOKUP(F10823, [1]!Table1[[#All],[Gender]:[isFromSocialMedia]], 7, FALSE)</f>
        <v>0</v>
      </c>
      <c r="Y10823" t="str">
        <f>IF(TEXT(Table1[[#This Row],[Apply Date]], "yyyy-mm-dd") = TEXT(Table1[[#This Row],[Sign Up Date]], "yyyy-mm-dd"), "New User", "Repeat User")</f>
        <v>Repeat User</v>
      </c>
    </row>
    <row r="10824" spans="1:25" ht="12.75" x14ac:dyDescent="0.2">
      <c r="A10824" s="1" t="s">
        <v>16070</v>
      </c>
      <c r="B10824" s="1" t="s">
        <v>16016</v>
      </c>
      <c r="C10824" s="1" t="s">
        <v>16017</v>
      </c>
      <c r="D10824" s="1" t="s">
        <v>24</v>
      </c>
      <c r="E10824" s="5">
        <v>45321.583333333336</v>
      </c>
      <c r="F10824" s="1" t="s">
        <v>25</v>
      </c>
      <c r="G10824" s="9" t="s">
        <v>4513</v>
      </c>
      <c r="H10824" s="9" t="s">
        <v>1690</v>
      </c>
      <c r="I10824" s="9" t="s">
        <v>79</v>
      </c>
      <c r="J10824" s="1">
        <v>435101</v>
      </c>
      <c r="K10824" s="3">
        <v>45017</v>
      </c>
      <c r="L10824" s="1" t="s">
        <v>37</v>
      </c>
      <c r="M10824" s="1" t="s">
        <v>51</v>
      </c>
      <c r="N10824" s="1" t="s">
        <v>75</v>
      </c>
      <c r="O10824" s="10">
        <v>44979.240671296298</v>
      </c>
      <c r="P10824" s="10">
        <v>45001.583333333336</v>
      </c>
      <c r="Q10824">
        <v>0</v>
      </c>
      <c r="R10824" t="s">
        <v>220</v>
      </c>
      <c r="S10824" t="s">
        <v>220</v>
      </c>
      <c r="T10824">
        <v>0</v>
      </c>
      <c r="U10824" t="s">
        <v>220</v>
      </c>
      <c r="V10824" t="str">
        <f>VLOOKUP(F10824, [1]!Table1[[#All],[Gender]:[city]], 3, FALSE)</f>
        <v>Undergraduate Student</v>
      </c>
      <c r="W10824" s="11">
        <f>VLOOKUP(F10824, [1]!Table1[[#All],[Gender]:[city]], 4, FALSE)</f>
        <v>45130</v>
      </c>
      <c r="X10824" t="b">
        <f>VLOOKUP(F10824, [1]!Table1[[#All],[Gender]:[isFromSocialMedia]], 7, FALSE)</f>
        <v>0</v>
      </c>
      <c r="Y10824" t="str">
        <f>IF(TEXT(Table1[[#This Row],[Apply Date]], "yyyy-mm-dd") = TEXT(Table1[[#This Row],[Sign Up Date]], "yyyy-mm-dd"), "New User", "Repeat User")</f>
        <v>Repeat User</v>
      </c>
    </row>
    <row r="10825" spans="1:25" ht="12.75" x14ac:dyDescent="0.2">
      <c r="A10825" s="1" t="s">
        <v>16071</v>
      </c>
      <c r="B10825" s="1" t="s">
        <v>16016</v>
      </c>
      <c r="C10825" s="1" t="s">
        <v>16017</v>
      </c>
      <c r="D10825" s="1" t="s">
        <v>24</v>
      </c>
      <c r="E10825" s="5">
        <v>45321.583333333336</v>
      </c>
      <c r="F10825" s="1" t="s">
        <v>25</v>
      </c>
      <c r="G10825" s="9" t="s">
        <v>66</v>
      </c>
      <c r="H10825" s="9" t="s">
        <v>2896</v>
      </c>
      <c r="I10825" s="9" t="s">
        <v>45</v>
      </c>
      <c r="J10825" s="1">
        <v>282010</v>
      </c>
      <c r="K10825" s="3">
        <v>45717</v>
      </c>
      <c r="L10825" s="1" t="s">
        <v>29</v>
      </c>
      <c r="M10825" s="1" t="s">
        <v>182</v>
      </c>
      <c r="N10825" s="1" t="s">
        <v>75</v>
      </c>
      <c r="O10825" s="10">
        <v>45166.745312500003</v>
      </c>
      <c r="P10825" s="10">
        <v>45211.541562500002</v>
      </c>
      <c r="Q10825">
        <v>0</v>
      </c>
      <c r="R10825" t="s">
        <v>220</v>
      </c>
      <c r="S10825" t="s">
        <v>220</v>
      </c>
      <c r="T10825">
        <v>0</v>
      </c>
      <c r="U10825" t="s">
        <v>220</v>
      </c>
      <c r="V10825" t="str">
        <f>VLOOKUP(F10825, [1]!Table1[[#All],[Gender]:[city]], 3, FALSE)</f>
        <v>Undergraduate Student</v>
      </c>
      <c r="W10825" s="11">
        <f>VLOOKUP(F10825, [1]!Table1[[#All],[Gender]:[city]], 4, FALSE)</f>
        <v>45130</v>
      </c>
      <c r="X10825" t="b">
        <f>VLOOKUP(F10825, [1]!Table1[[#All],[Gender]:[isFromSocialMedia]], 7, FALSE)</f>
        <v>0</v>
      </c>
      <c r="Y10825" t="str">
        <f>IF(TEXT(Table1[[#This Row],[Apply Date]], "yyyy-mm-dd") = TEXT(Table1[[#This Row],[Sign Up Date]], "yyyy-mm-dd"), "New User", "Repeat User")</f>
        <v>Repeat User</v>
      </c>
    </row>
    <row r="10826" spans="1:25" ht="12.75" x14ac:dyDescent="0.2">
      <c r="A10826" s="1" t="s">
        <v>16072</v>
      </c>
      <c r="B10826" s="1" t="s">
        <v>16016</v>
      </c>
      <c r="C10826" s="1" t="s">
        <v>16017</v>
      </c>
      <c r="D10826" s="1" t="s">
        <v>24</v>
      </c>
      <c r="E10826" s="5">
        <v>45321.583333333336</v>
      </c>
      <c r="F10826" s="1" t="s">
        <v>25</v>
      </c>
      <c r="G10826" s="9" t="s">
        <v>48</v>
      </c>
      <c r="H10826" s="9" t="s">
        <v>2581</v>
      </c>
      <c r="I10826" s="9" t="s">
        <v>45</v>
      </c>
      <c r="J10826" s="1">
        <v>500062</v>
      </c>
      <c r="K10826" s="3">
        <v>45505</v>
      </c>
      <c r="L10826" s="1" t="s">
        <v>37</v>
      </c>
      <c r="M10826" s="1" t="s">
        <v>51</v>
      </c>
      <c r="N10826" s="1" t="s">
        <v>75</v>
      </c>
      <c r="O10826" s="10">
        <v>45142.284837962965</v>
      </c>
      <c r="P10826" s="10">
        <v>45211.541562500002</v>
      </c>
      <c r="Q10826">
        <v>0</v>
      </c>
      <c r="R10826" t="s">
        <v>220</v>
      </c>
      <c r="S10826" t="s">
        <v>220</v>
      </c>
      <c r="T10826">
        <v>0</v>
      </c>
      <c r="U10826" t="s">
        <v>220</v>
      </c>
      <c r="V10826" t="str">
        <f>VLOOKUP(F10826, [1]!Table1[[#All],[Gender]:[city]], 3, FALSE)</f>
        <v>Undergraduate Student</v>
      </c>
      <c r="W10826" s="11">
        <f>VLOOKUP(F10826, [1]!Table1[[#All],[Gender]:[city]], 4, FALSE)</f>
        <v>45130</v>
      </c>
      <c r="X10826" t="b">
        <f>VLOOKUP(F10826, [1]!Table1[[#All],[Gender]:[isFromSocialMedia]], 7, FALSE)</f>
        <v>0</v>
      </c>
      <c r="Y10826" t="str">
        <f>IF(TEXT(Table1[[#This Row],[Apply Date]], "yyyy-mm-dd") = TEXT(Table1[[#This Row],[Sign Up Date]], "yyyy-mm-dd"), "New User", "Repeat User")</f>
        <v>Repeat User</v>
      </c>
    </row>
    <row r="10827" spans="1:25" ht="12.75" x14ac:dyDescent="0.2">
      <c r="A10827" s="1" t="s">
        <v>16073</v>
      </c>
      <c r="B10827" s="1" t="s">
        <v>16016</v>
      </c>
      <c r="C10827" s="1" t="s">
        <v>16017</v>
      </c>
      <c r="D10827" s="1" t="s">
        <v>24</v>
      </c>
      <c r="E10827" s="5">
        <v>45321.583333333336</v>
      </c>
      <c r="F10827" s="1" t="s">
        <v>33</v>
      </c>
      <c r="G10827" s="9" t="s">
        <v>726</v>
      </c>
      <c r="H10827" s="9" t="s">
        <v>726</v>
      </c>
      <c r="I10827" s="9" t="s">
        <v>167</v>
      </c>
      <c r="J10827" s="1">
        <v>11257</v>
      </c>
      <c r="K10827" s="3">
        <v>43952</v>
      </c>
      <c r="L10827" s="1" t="s">
        <v>50</v>
      </c>
      <c r="M10827" s="1" t="s">
        <v>4514</v>
      </c>
      <c r="N10827" s="1" t="s">
        <v>75</v>
      </c>
      <c r="O10827" s="10">
        <v>44976.493067129632</v>
      </c>
      <c r="P10827" s="10">
        <v>45001.583333333336</v>
      </c>
      <c r="Q10827">
        <v>0</v>
      </c>
      <c r="R10827" t="s">
        <v>220</v>
      </c>
      <c r="S10827" t="s">
        <v>220</v>
      </c>
      <c r="T10827">
        <v>0</v>
      </c>
      <c r="U10827" t="s">
        <v>220</v>
      </c>
      <c r="V10827" t="str">
        <f>VLOOKUP(F10827, [1]!Table1[[#All],[Gender]:[city]], 3, FALSE)</f>
        <v>Not in Education</v>
      </c>
      <c r="W10827" s="11">
        <f>VLOOKUP(F10827, [1]!Table1[[#All],[Gender]:[city]], 4, FALSE)</f>
        <v>45092</v>
      </c>
      <c r="X10827" t="b">
        <f>VLOOKUP(F10827, [1]!Table1[[#All],[Gender]:[isFromSocialMedia]], 7, FALSE)</f>
        <v>0</v>
      </c>
      <c r="Y10827" t="str">
        <f>IF(TEXT(Table1[[#This Row],[Apply Date]], "yyyy-mm-dd") = TEXT(Table1[[#This Row],[Sign Up Date]], "yyyy-mm-dd"), "New User", "Repeat User")</f>
        <v>Repeat User</v>
      </c>
    </row>
    <row r="10828" spans="1:25" ht="12.75" x14ac:dyDescent="0.2">
      <c r="A10828" s="1" t="s">
        <v>16074</v>
      </c>
      <c r="B10828" s="1" t="s">
        <v>16016</v>
      </c>
      <c r="C10828" s="1" t="s">
        <v>16017</v>
      </c>
      <c r="D10828" s="1" t="s">
        <v>24</v>
      </c>
      <c r="E10828" s="5">
        <v>45321.583333333336</v>
      </c>
      <c r="F10828" s="1" t="s">
        <v>33</v>
      </c>
      <c r="G10828" s="9" t="s">
        <v>726</v>
      </c>
      <c r="H10828" s="9" t="s">
        <v>726</v>
      </c>
      <c r="I10828" s="9" t="s">
        <v>167</v>
      </c>
      <c r="J10828" s="1">
        <v>0</v>
      </c>
      <c r="K10828" s="3">
        <v>45444</v>
      </c>
      <c r="L10828" s="1" t="s">
        <v>37</v>
      </c>
      <c r="M10828" s="1" t="s">
        <v>88</v>
      </c>
      <c r="N10828" s="1" t="s">
        <v>75</v>
      </c>
      <c r="O10828" s="10">
        <v>45089.617314814815</v>
      </c>
      <c r="P10828" s="10">
        <v>45211.541562500002</v>
      </c>
      <c r="Q10828">
        <v>0</v>
      </c>
      <c r="R10828" t="s">
        <v>220</v>
      </c>
      <c r="S10828" t="s">
        <v>220</v>
      </c>
      <c r="T10828">
        <v>0</v>
      </c>
      <c r="U10828" t="s">
        <v>220</v>
      </c>
      <c r="V10828" t="str">
        <f>VLOOKUP(F10828, [1]!Table1[[#All],[Gender]:[city]], 3, FALSE)</f>
        <v>Not in Education</v>
      </c>
      <c r="W10828" s="11">
        <f>VLOOKUP(F10828, [1]!Table1[[#All],[Gender]:[city]], 4, FALSE)</f>
        <v>45092</v>
      </c>
      <c r="X10828" t="b">
        <f>VLOOKUP(F10828, [1]!Table1[[#All],[Gender]:[isFromSocialMedia]], 7, FALSE)</f>
        <v>0</v>
      </c>
      <c r="Y10828" t="str">
        <f>IF(TEXT(Table1[[#This Row],[Apply Date]], "yyyy-mm-dd") = TEXT(Table1[[#This Row],[Sign Up Date]], "yyyy-mm-dd"), "New User", "Repeat User")</f>
        <v>Repeat User</v>
      </c>
    </row>
    <row r="10829" spans="1:25" ht="12.75" x14ac:dyDescent="0.2">
      <c r="A10829" s="1" t="s">
        <v>16075</v>
      </c>
      <c r="B10829" s="1" t="s">
        <v>16016</v>
      </c>
      <c r="C10829" s="1" t="s">
        <v>16017</v>
      </c>
      <c r="D10829" s="1" t="s">
        <v>24</v>
      </c>
      <c r="E10829" s="5">
        <v>45321.583333333336</v>
      </c>
      <c r="F10829" s="1" t="s">
        <v>33</v>
      </c>
      <c r="G10829" s="9" t="s">
        <v>3645</v>
      </c>
      <c r="H10829" s="9" t="s">
        <v>67</v>
      </c>
      <c r="I10829" s="9" t="s">
        <v>45</v>
      </c>
      <c r="J10829" s="1">
        <v>273014</v>
      </c>
      <c r="K10829" s="3">
        <v>44743</v>
      </c>
      <c r="L10829" s="1" t="s">
        <v>50</v>
      </c>
      <c r="M10829" s="1" t="s">
        <v>360</v>
      </c>
      <c r="N10829" s="1" t="s">
        <v>75</v>
      </c>
      <c r="O10829" s="10">
        <v>45203.339490740742</v>
      </c>
      <c r="P10829" s="10">
        <v>45211.541562500002</v>
      </c>
      <c r="Q10829">
        <v>0</v>
      </c>
      <c r="R10829" t="s">
        <v>220</v>
      </c>
      <c r="S10829" t="s">
        <v>220</v>
      </c>
      <c r="T10829">
        <v>0</v>
      </c>
      <c r="U10829" t="s">
        <v>220</v>
      </c>
      <c r="V10829" t="str">
        <f>VLOOKUP(F10829, [1]!Table1[[#All],[Gender]:[city]], 3, FALSE)</f>
        <v>Not in Education</v>
      </c>
      <c r="W10829" s="11">
        <f>VLOOKUP(F10829, [1]!Table1[[#All],[Gender]:[city]], 4, FALSE)</f>
        <v>45092</v>
      </c>
      <c r="X10829" t="b">
        <f>VLOOKUP(F10829, [1]!Table1[[#All],[Gender]:[isFromSocialMedia]], 7, FALSE)</f>
        <v>0</v>
      </c>
      <c r="Y10829" t="str">
        <f>IF(TEXT(Table1[[#This Row],[Apply Date]], "yyyy-mm-dd") = TEXT(Table1[[#This Row],[Sign Up Date]], "yyyy-mm-dd"), "New User", "Repeat User")</f>
        <v>Repeat User</v>
      </c>
    </row>
    <row r="10830" spans="1:25" ht="12.75" x14ac:dyDescent="0.2">
      <c r="A10830" s="1" t="s">
        <v>16076</v>
      </c>
      <c r="B10830" s="1" t="s">
        <v>16016</v>
      </c>
      <c r="C10830" s="1" t="s">
        <v>16017</v>
      </c>
      <c r="D10830" s="1" t="s">
        <v>24</v>
      </c>
      <c r="E10830" s="5">
        <v>45321.583333333336</v>
      </c>
      <c r="F10830" s="1" t="s">
        <v>33</v>
      </c>
      <c r="G10830" s="9" t="s">
        <v>77</v>
      </c>
      <c r="H10830" s="9" t="s">
        <v>78</v>
      </c>
      <c r="I10830" s="9" t="s">
        <v>79</v>
      </c>
      <c r="J10830" s="1">
        <v>500102</v>
      </c>
      <c r="K10830" s="3">
        <v>46113</v>
      </c>
      <c r="L10830" s="1" t="s">
        <v>37</v>
      </c>
      <c r="M10830" s="1" t="s">
        <v>300</v>
      </c>
      <c r="N10830" s="1" t="s">
        <v>31</v>
      </c>
      <c r="O10830" s="10">
        <v>44988.139965277776</v>
      </c>
      <c r="P10830" s="10">
        <v>45001.583333333336</v>
      </c>
      <c r="Q10830">
        <v>0</v>
      </c>
      <c r="R10830" t="s">
        <v>220</v>
      </c>
      <c r="S10830" t="s">
        <v>220</v>
      </c>
      <c r="T10830">
        <v>0</v>
      </c>
      <c r="U10830" t="s">
        <v>220</v>
      </c>
      <c r="V10830" t="str">
        <f>VLOOKUP(F10830, [1]!Table1[[#All],[Gender]:[city]], 3, FALSE)</f>
        <v>Not in Education</v>
      </c>
      <c r="W10830" s="11">
        <f>VLOOKUP(F10830, [1]!Table1[[#All],[Gender]:[city]], 4, FALSE)</f>
        <v>45092</v>
      </c>
      <c r="X10830" t="b">
        <f>VLOOKUP(F10830, [1]!Table1[[#All],[Gender]:[isFromSocialMedia]], 7, FALSE)</f>
        <v>0</v>
      </c>
      <c r="Y10830" t="str">
        <f>IF(TEXT(Table1[[#This Row],[Apply Date]], "yyyy-mm-dd") = TEXT(Table1[[#This Row],[Sign Up Date]], "yyyy-mm-dd"), "New User", "Repeat User")</f>
        <v>Repeat User</v>
      </c>
    </row>
    <row r="10831" spans="1:25" ht="12.75" x14ac:dyDescent="0.2">
      <c r="A10831" s="1" t="s">
        <v>16077</v>
      </c>
      <c r="B10831" s="1" t="s">
        <v>16016</v>
      </c>
      <c r="C10831" s="1" t="s">
        <v>16017</v>
      </c>
      <c r="D10831" s="1" t="s">
        <v>24</v>
      </c>
      <c r="E10831" s="5">
        <v>45321.583333333336</v>
      </c>
      <c r="F10831" s="1" t="s">
        <v>33</v>
      </c>
      <c r="G10831" s="9" t="s">
        <v>455</v>
      </c>
      <c r="H10831" s="9" t="s">
        <v>1896</v>
      </c>
      <c r="I10831" s="9" t="s">
        <v>79</v>
      </c>
      <c r="J10831" s="1">
        <v>900107</v>
      </c>
      <c r="K10831" s="4">
        <v>45992</v>
      </c>
      <c r="L10831" s="1" t="s">
        <v>37</v>
      </c>
      <c r="M10831" s="1" t="s">
        <v>51</v>
      </c>
      <c r="N10831" s="1" t="s">
        <v>31</v>
      </c>
      <c r="O10831" s="10">
        <v>44981.975092592591</v>
      </c>
      <c r="P10831" s="10">
        <v>45001.583333333336</v>
      </c>
      <c r="Q10831">
        <v>0</v>
      </c>
      <c r="R10831" t="s">
        <v>220</v>
      </c>
      <c r="S10831" t="s">
        <v>220</v>
      </c>
      <c r="T10831">
        <v>0</v>
      </c>
      <c r="U10831" t="s">
        <v>220</v>
      </c>
      <c r="V10831" t="str">
        <f>VLOOKUP(F10831, [1]!Table1[[#All],[Gender]:[city]], 3, FALSE)</f>
        <v>Not in Education</v>
      </c>
      <c r="W10831" s="11">
        <f>VLOOKUP(F10831, [1]!Table1[[#All],[Gender]:[city]], 4, FALSE)</f>
        <v>45092</v>
      </c>
      <c r="X10831" t="b">
        <f>VLOOKUP(F10831, [1]!Table1[[#All],[Gender]:[isFromSocialMedia]], 7, FALSE)</f>
        <v>0</v>
      </c>
      <c r="Y10831" t="str">
        <f>IF(TEXT(Table1[[#This Row],[Apply Date]], "yyyy-mm-dd") = TEXT(Table1[[#This Row],[Sign Up Date]], "yyyy-mm-dd"), "New User", "Repeat User")</f>
        <v>Repeat User</v>
      </c>
    </row>
    <row r="10832" spans="1:25" ht="12.75" x14ac:dyDescent="0.2">
      <c r="A10832" s="1" t="s">
        <v>16078</v>
      </c>
      <c r="B10832" s="1" t="s">
        <v>16016</v>
      </c>
      <c r="C10832" s="1" t="s">
        <v>16017</v>
      </c>
      <c r="D10832" s="1" t="s">
        <v>24</v>
      </c>
      <c r="E10832" s="5">
        <v>45321.583333333336</v>
      </c>
      <c r="F10832" s="1" t="s">
        <v>25</v>
      </c>
      <c r="G10832" s="9" t="s">
        <v>16079</v>
      </c>
      <c r="H10832" s="9" t="s">
        <v>163</v>
      </c>
      <c r="I10832" s="9" t="s">
        <v>79</v>
      </c>
      <c r="J10832" s="1">
        <v>10000</v>
      </c>
      <c r="K10832" s="3">
        <v>44986</v>
      </c>
      <c r="L10832" s="1" t="s">
        <v>37</v>
      </c>
      <c r="M10832" s="1" t="s">
        <v>330</v>
      </c>
      <c r="N10832" s="1" t="s">
        <v>31</v>
      </c>
      <c r="O10832" s="10">
        <v>44990.066145833334</v>
      </c>
      <c r="P10832" s="10">
        <v>45001.583333333336</v>
      </c>
      <c r="Q10832">
        <v>0</v>
      </c>
      <c r="R10832" t="s">
        <v>220</v>
      </c>
      <c r="S10832" t="s">
        <v>220</v>
      </c>
      <c r="T10832">
        <v>0</v>
      </c>
      <c r="U10832" t="s">
        <v>220</v>
      </c>
      <c r="V10832" t="str">
        <f>VLOOKUP(F10832, [1]!Table1[[#All],[Gender]:[city]], 3, FALSE)</f>
        <v>Undergraduate Student</v>
      </c>
      <c r="W10832" s="11">
        <f>VLOOKUP(F10832, [1]!Table1[[#All],[Gender]:[city]], 4, FALSE)</f>
        <v>45130</v>
      </c>
      <c r="X10832" t="b">
        <f>VLOOKUP(F10832, [1]!Table1[[#All],[Gender]:[isFromSocialMedia]], 7, FALSE)</f>
        <v>0</v>
      </c>
      <c r="Y10832" t="str">
        <f>IF(TEXT(Table1[[#This Row],[Apply Date]], "yyyy-mm-dd") = TEXT(Table1[[#This Row],[Sign Up Date]], "yyyy-mm-dd"), "New User", "Repeat User")</f>
        <v>Repeat User</v>
      </c>
    </row>
    <row r="10833" spans="1:25" ht="12.75" x14ac:dyDescent="0.2">
      <c r="A10833" s="1" t="s">
        <v>16080</v>
      </c>
      <c r="B10833" s="1" t="s">
        <v>16016</v>
      </c>
      <c r="C10833" s="1" t="s">
        <v>16017</v>
      </c>
      <c r="D10833" s="1" t="s">
        <v>24</v>
      </c>
      <c r="E10833" s="5">
        <v>45321.583333333336</v>
      </c>
      <c r="F10833" s="1" t="s">
        <v>33</v>
      </c>
      <c r="G10833" s="9" t="s">
        <v>16081</v>
      </c>
      <c r="H10833" s="9" t="s">
        <v>5440</v>
      </c>
      <c r="I10833" s="9" t="s">
        <v>79</v>
      </c>
      <c r="J10833" s="1">
        <v>480271</v>
      </c>
      <c r="K10833" s="3">
        <v>45170</v>
      </c>
      <c r="L10833" s="1" t="s">
        <v>37</v>
      </c>
      <c r="M10833" s="1" t="s">
        <v>4590</v>
      </c>
      <c r="N10833" s="1" t="s">
        <v>31</v>
      </c>
      <c r="O10833" s="10">
        <v>44979.30878472222</v>
      </c>
      <c r="P10833" s="10">
        <v>45001.583333333336</v>
      </c>
      <c r="Q10833">
        <v>0</v>
      </c>
      <c r="R10833" t="s">
        <v>220</v>
      </c>
      <c r="S10833" t="s">
        <v>220</v>
      </c>
      <c r="T10833">
        <v>0</v>
      </c>
      <c r="U10833" t="s">
        <v>220</v>
      </c>
      <c r="V10833" t="str">
        <f>VLOOKUP(F10833, [1]!Table1[[#All],[Gender]:[city]], 3, FALSE)</f>
        <v>Not in Education</v>
      </c>
      <c r="W10833" s="11">
        <f>VLOOKUP(F10833, [1]!Table1[[#All],[Gender]:[city]], 4, FALSE)</f>
        <v>45092</v>
      </c>
      <c r="X10833" t="b">
        <f>VLOOKUP(F10833, [1]!Table1[[#All],[Gender]:[isFromSocialMedia]], 7, FALSE)</f>
        <v>0</v>
      </c>
      <c r="Y10833" t="str">
        <f>IF(TEXT(Table1[[#This Row],[Apply Date]], "yyyy-mm-dd") = TEXT(Table1[[#This Row],[Sign Up Date]], "yyyy-mm-dd"), "New User", "Repeat User")</f>
        <v>Repeat User</v>
      </c>
    </row>
    <row r="10834" spans="1:25" ht="12.75" x14ac:dyDescent="0.2">
      <c r="A10834" s="1" t="s">
        <v>16082</v>
      </c>
      <c r="B10834" s="1" t="s">
        <v>16016</v>
      </c>
      <c r="C10834" s="1" t="s">
        <v>16017</v>
      </c>
      <c r="D10834" s="1" t="s">
        <v>24</v>
      </c>
      <c r="E10834" s="5">
        <v>45321.583333333336</v>
      </c>
      <c r="F10834" s="1" t="s">
        <v>25</v>
      </c>
      <c r="G10834" s="9" t="s">
        <v>1433</v>
      </c>
      <c r="H10834" s="9" t="s">
        <v>1084</v>
      </c>
      <c r="I10834" s="9" t="s">
        <v>79</v>
      </c>
      <c r="J10834" s="1">
        <v>105107</v>
      </c>
      <c r="K10834" s="3">
        <v>45717</v>
      </c>
      <c r="L10834" s="1" t="s">
        <v>37</v>
      </c>
      <c r="M10834" s="1" t="s">
        <v>51</v>
      </c>
      <c r="N10834" s="1" t="s">
        <v>31</v>
      </c>
      <c r="O10834" s="10">
        <v>44979.886122685188</v>
      </c>
      <c r="P10834" s="10">
        <v>45001.583333333336</v>
      </c>
      <c r="Q10834">
        <v>0</v>
      </c>
      <c r="R10834" t="s">
        <v>220</v>
      </c>
      <c r="S10834" t="s">
        <v>220</v>
      </c>
      <c r="T10834">
        <v>0</v>
      </c>
      <c r="U10834" t="s">
        <v>220</v>
      </c>
      <c r="V10834" t="str">
        <f>VLOOKUP(F10834, [1]!Table1[[#All],[Gender]:[city]], 3, FALSE)</f>
        <v>Undergraduate Student</v>
      </c>
      <c r="W10834" s="11">
        <f>VLOOKUP(F10834, [1]!Table1[[#All],[Gender]:[city]], 4, FALSE)</f>
        <v>45130</v>
      </c>
      <c r="X10834" t="b">
        <f>VLOOKUP(F10834, [1]!Table1[[#All],[Gender]:[isFromSocialMedia]], 7, FALSE)</f>
        <v>0</v>
      </c>
      <c r="Y10834" t="str">
        <f>IF(TEXT(Table1[[#This Row],[Apply Date]], "yyyy-mm-dd") = TEXT(Table1[[#This Row],[Sign Up Date]], "yyyy-mm-dd"), "New User", "Repeat User")</f>
        <v>Repeat User</v>
      </c>
    </row>
    <row r="10835" spans="1:25" ht="12.75" x14ac:dyDescent="0.2">
      <c r="A10835" s="1" t="s">
        <v>16083</v>
      </c>
      <c r="B10835" s="1" t="s">
        <v>16016</v>
      </c>
      <c r="C10835" s="1" t="s">
        <v>16017</v>
      </c>
      <c r="D10835" s="1" t="s">
        <v>24</v>
      </c>
      <c r="E10835" s="5">
        <v>45321.583333333336</v>
      </c>
      <c r="F10835" s="1" t="s">
        <v>25</v>
      </c>
      <c r="G10835" s="9" t="s">
        <v>582</v>
      </c>
      <c r="H10835" s="9" t="s">
        <v>583</v>
      </c>
      <c r="I10835" s="9" t="s">
        <v>233</v>
      </c>
      <c r="J10835" s="1" t="s">
        <v>16084</v>
      </c>
      <c r="K10835" s="3">
        <v>44228</v>
      </c>
      <c r="L10835" s="1" t="s">
        <v>104</v>
      </c>
      <c r="M10835" s="1" t="s">
        <v>16085</v>
      </c>
      <c r="N10835" s="1" t="s">
        <v>75</v>
      </c>
      <c r="O10835" s="10">
        <v>45216.877256944441</v>
      </c>
      <c r="P10835" s="10">
        <v>45317.583333333336</v>
      </c>
      <c r="Q10835">
        <v>0</v>
      </c>
      <c r="R10835" t="s">
        <v>220</v>
      </c>
      <c r="S10835" t="s">
        <v>220</v>
      </c>
      <c r="T10835">
        <v>0</v>
      </c>
      <c r="U10835" t="s">
        <v>220</v>
      </c>
      <c r="V10835" t="str">
        <f>VLOOKUP(F10835, [1]!Table1[[#All],[Gender]:[city]], 3, FALSE)</f>
        <v>Undergraduate Student</v>
      </c>
      <c r="W10835" s="11">
        <f>VLOOKUP(F10835, [1]!Table1[[#All],[Gender]:[city]], 4, FALSE)</f>
        <v>45130</v>
      </c>
      <c r="X10835" t="b">
        <f>VLOOKUP(F10835, [1]!Table1[[#All],[Gender]:[isFromSocialMedia]], 7, FALSE)</f>
        <v>0</v>
      </c>
      <c r="Y10835" t="str">
        <f>IF(TEXT(Table1[[#This Row],[Apply Date]], "yyyy-mm-dd") = TEXT(Table1[[#This Row],[Sign Up Date]], "yyyy-mm-dd"), "New User", "Repeat User")</f>
        <v>Repeat User</v>
      </c>
    </row>
    <row r="10836" spans="1:25" ht="12.75" x14ac:dyDescent="0.2">
      <c r="A10836" s="1" t="s">
        <v>16086</v>
      </c>
      <c r="B10836" s="1" t="s">
        <v>16016</v>
      </c>
      <c r="C10836" s="1" t="s">
        <v>16017</v>
      </c>
      <c r="D10836" s="1" t="s">
        <v>24</v>
      </c>
      <c r="E10836" s="5">
        <v>45321.583333333336</v>
      </c>
      <c r="F10836" s="1" t="s">
        <v>25</v>
      </c>
      <c r="G10836" s="9" t="s">
        <v>16087</v>
      </c>
      <c r="H10836" s="9" t="s">
        <v>4228</v>
      </c>
      <c r="I10836" s="9" t="s">
        <v>79</v>
      </c>
      <c r="J10836" s="1">
        <v>762101</v>
      </c>
      <c r="K10836" s="3">
        <v>45809</v>
      </c>
      <c r="L10836" s="1" t="s">
        <v>37</v>
      </c>
      <c r="M10836" s="1" t="s">
        <v>270</v>
      </c>
      <c r="N10836" s="1" t="s">
        <v>31</v>
      </c>
      <c r="O10836" s="10">
        <v>44982.259120370371</v>
      </c>
      <c r="P10836" s="10">
        <v>45001.583333333336</v>
      </c>
      <c r="Q10836">
        <v>0</v>
      </c>
      <c r="R10836" t="s">
        <v>220</v>
      </c>
      <c r="S10836" t="s">
        <v>220</v>
      </c>
      <c r="T10836">
        <v>0</v>
      </c>
      <c r="U10836" t="s">
        <v>220</v>
      </c>
      <c r="V10836" t="str">
        <f>VLOOKUP(F10836, [1]!Table1[[#All],[Gender]:[city]], 3, FALSE)</f>
        <v>Undergraduate Student</v>
      </c>
      <c r="W10836" s="11">
        <f>VLOOKUP(F10836, [1]!Table1[[#All],[Gender]:[city]], 4, FALSE)</f>
        <v>45130</v>
      </c>
      <c r="X10836" t="b">
        <f>VLOOKUP(F10836, [1]!Table1[[#All],[Gender]:[isFromSocialMedia]], 7, FALSE)</f>
        <v>0</v>
      </c>
      <c r="Y10836" t="str">
        <f>IF(TEXT(Table1[[#This Row],[Apply Date]], "yyyy-mm-dd") = TEXT(Table1[[#This Row],[Sign Up Date]], "yyyy-mm-dd"), "New User", "Repeat User")</f>
        <v>Repeat User</v>
      </c>
    </row>
    <row r="10837" spans="1:25" ht="12.75" x14ac:dyDescent="0.2">
      <c r="A10837" s="1" t="s">
        <v>16088</v>
      </c>
      <c r="B10837" s="1" t="s">
        <v>16016</v>
      </c>
      <c r="C10837" s="1" t="s">
        <v>16017</v>
      </c>
      <c r="D10837" s="1" t="s">
        <v>24</v>
      </c>
      <c r="E10837" s="5">
        <v>45321.583333333336</v>
      </c>
      <c r="F10837" s="1" t="s">
        <v>25</v>
      </c>
      <c r="G10837" s="9" t="s">
        <v>341</v>
      </c>
      <c r="H10837" s="9" t="s">
        <v>341</v>
      </c>
      <c r="I10837" s="9" t="s">
        <v>79</v>
      </c>
      <c r="J10837" s="1">
        <v>740102</v>
      </c>
      <c r="K10837" s="4">
        <v>44501</v>
      </c>
      <c r="L10837" s="1" t="s">
        <v>50</v>
      </c>
      <c r="M10837" s="1" t="s">
        <v>6595</v>
      </c>
      <c r="N10837" s="1" t="s">
        <v>31</v>
      </c>
      <c r="O10837" s="10">
        <v>44978.903726851851</v>
      </c>
      <c r="P10837" s="10">
        <v>45001.583333333336</v>
      </c>
      <c r="Q10837">
        <v>0</v>
      </c>
      <c r="R10837" t="s">
        <v>220</v>
      </c>
      <c r="S10837" t="s">
        <v>220</v>
      </c>
      <c r="T10837">
        <v>0</v>
      </c>
      <c r="U10837" t="s">
        <v>220</v>
      </c>
      <c r="V10837" t="str">
        <f>VLOOKUP(F10837, [1]!Table1[[#All],[Gender]:[city]], 3, FALSE)</f>
        <v>Undergraduate Student</v>
      </c>
      <c r="W10837" s="11">
        <f>VLOOKUP(F10837, [1]!Table1[[#All],[Gender]:[city]], 4, FALSE)</f>
        <v>45130</v>
      </c>
      <c r="X10837" t="b">
        <f>VLOOKUP(F10837, [1]!Table1[[#All],[Gender]:[isFromSocialMedia]], 7, FALSE)</f>
        <v>0</v>
      </c>
      <c r="Y10837" t="str">
        <f>IF(TEXT(Table1[[#This Row],[Apply Date]], "yyyy-mm-dd") = TEXT(Table1[[#This Row],[Sign Up Date]], "yyyy-mm-dd"), "New User", "Repeat User")</f>
        <v>Repeat User</v>
      </c>
    </row>
    <row r="10838" spans="1:25" ht="12.75" x14ac:dyDescent="0.2">
      <c r="A10838" s="1" t="s">
        <v>16089</v>
      </c>
      <c r="B10838" s="1" t="s">
        <v>16016</v>
      </c>
      <c r="C10838" s="1" t="s">
        <v>16017</v>
      </c>
      <c r="D10838" s="1" t="s">
        <v>24</v>
      </c>
      <c r="E10838" s="5">
        <v>45321.583333333336</v>
      </c>
      <c r="F10838" s="1" t="s">
        <v>33</v>
      </c>
      <c r="G10838" s="9" t="s">
        <v>163</v>
      </c>
      <c r="H10838" s="9" t="s">
        <v>163</v>
      </c>
      <c r="I10838" s="9" t="s">
        <v>79</v>
      </c>
      <c r="J10838" s="1">
        <v>10001</v>
      </c>
      <c r="K10838" s="3">
        <v>40179</v>
      </c>
      <c r="L10838" s="1" t="s">
        <v>50</v>
      </c>
      <c r="M10838" s="1" t="s">
        <v>211</v>
      </c>
      <c r="N10838" s="1" t="s">
        <v>75</v>
      </c>
      <c r="O10838" s="10">
        <v>45114.325509259259</v>
      </c>
      <c r="P10838" s="10">
        <v>45211.541562500002</v>
      </c>
      <c r="Q10838">
        <v>0</v>
      </c>
      <c r="R10838" t="s">
        <v>220</v>
      </c>
      <c r="S10838" t="s">
        <v>220</v>
      </c>
      <c r="T10838">
        <v>0</v>
      </c>
      <c r="U10838" t="s">
        <v>220</v>
      </c>
      <c r="V10838" t="str">
        <f>VLOOKUP(F10838, [1]!Table1[[#All],[Gender]:[city]], 3, FALSE)</f>
        <v>Not in Education</v>
      </c>
      <c r="W10838" s="11">
        <f>VLOOKUP(F10838, [1]!Table1[[#All],[Gender]:[city]], 4, FALSE)</f>
        <v>45092</v>
      </c>
      <c r="X10838" t="b">
        <f>VLOOKUP(F10838, [1]!Table1[[#All],[Gender]:[isFromSocialMedia]], 7, FALSE)</f>
        <v>0</v>
      </c>
      <c r="Y10838" t="str">
        <f>IF(TEXT(Table1[[#This Row],[Apply Date]], "yyyy-mm-dd") = TEXT(Table1[[#This Row],[Sign Up Date]], "yyyy-mm-dd"), "New User", "Repeat User")</f>
        <v>Repeat User</v>
      </c>
    </row>
    <row r="10839" spans="1:25" ht="12.75" x14ac:dyDescent="0.2">
      <c r="A10839" s="1" t="s">
        <v>16090</v>
      </c>
      <c r="B10839" s="1" t="s">
        <v>16016</v>
      </c>
      <c r="C10839" s="1" t="s">
        <v>16017</v>
      </c>
      <c r="D10839" s="1" t="s">
        <v>24</v>
      </c>
      <c r="E10839" s="5">
        <v>45321.583333333336</v>
      </c>
      <c r="F10839" s="1" t="s">
        <v>25</v>
      </c>
      <c r="G10839" s="9" t="s">
        <v>467</v>
      </c>
      <c r="H10839" s="9" t="s">
        <v>1017</v>
      </c>
      <c r="I10839" s="9" t="s">
        <v>103</v>
      </c>
      <c r="J10839" s="1">
        <v>44000</v>
      </c>
      <c r="K10839" s="3">
        <v>45809</v>
      </c>
      <c r="L10839" s="1" t="s">
        <v>37</v>
      </c>
      <c r="M10839" s="1" t="s">
        <v>294</v>
      </c>
      <c r="N10839" s="1" t="s">
        <v>75</v>
      </c>
      <c r="O10839" s="10">
        <v>45179.438402777778</v>
      </c>
      <c r="P10839" s="10">
        <v>45211.541562500002</v>
      </c>
      <c r="Q10839">
        <v>0</v>
      </c>
      <c r="R10839" t="s">
        <v>220</v>
      </c>
      <c r="S10839" t="s">
        <v>220</v>
      </c>
      <c r="T10839">
        <v>0</v>
      </c>
      <c r="U10839" t="s">
        <v>220</v>
      </c>
      <c r="V10839" t="str">
        <f>VLOOKUP(F10839, [1]!Table1[[#All],[Gender]:[city]], 3, FALSE)</f>
        <v>Undergraduate Student</v>
      </c>
      <c r="W10839" s="11">
        <f>VLOOKUP(F10839, [1]!Table1[[#All],[Gender]:[city]], 4, FALSE)</f>
        <v>45130</v>
      </c>
      <c r="X10839" t="b">
        <f>VLOOKUP(F10839, [1]!Table1[[#All],[Gender]:[isFromSocialMedia]], 7, FALSE)</f>
        <v>0</v>
      </c>
      <c r="Y10839" t="str">
        <f>IF(TEXT(Table1[[#This Row],[Apply Date]], "yyyy-mm-dd") = TEXT(Table1[[#This Row],[Sign Up Date]], "yyyy-mm-dd"), "New User", "Repeat User")</f>
        <v>Repeat User</v>
      </c>
    </row>
    <row r="10840" spans="1:25" ht="12.75" x14ac:dyDescent="0.2">
      <c r="A10840" s="1" t="s">
        <v>16091</v>
      </c>
      <c r="B10840" s="1" t="s">
        <v>16016</v>
      </c>
      <c r="C10840" s="1" t="s">
        <v>16017</v>
      </c>
      <c r="D10840" s="1" t="s">
        <v>24</v>
      </c>
      <c r="E10840" s="5">
        <v>45321.583333333336</v>
      </c>
      <c r="F10840" s="1" t="s">
        <v>25</v>
      </c>
      <c r="G10840" s="9" t="s">
        <v>16092</v>
      </c>
      <c r="H10840" s="9" t="s">
        <v>10531</v>
      </c>
      <c r="I10840" s="9" t="s">
        <v>79</v>
      </c>
      <c r="J10840" s="1">
        <v>342</v>
      </c>
      <c r="K10840" s="4">
        <v>45231</v>
      </c>
      <c r="L10840" s="1" t="s">
        <v>37</v>
      </c>
      <c r="M10840" s="1" t="s">
        <v>415</v>
      </c>
      <c r="N10840" s="1" t="s">
        <v>31</v>
      </c>
      <c r="O10840" s="10">
        <v>44984.3594212963</v>
      </c>
      <c r="P10840" s="10">
        <v>45001.583333333336</v>
      </c>
      <c r="Q10840">
        <v>0</v>
      </c>
      <c r="R10840" t="s">
        <v>220</v>
      </c>
      <c r="S10840" t="s">
        <v>220</v>
      </c>
      <c r="T10840">
        <v>0</v>
      </c>
      <c r="U10840" t="s">
        <v>220</v>
      </c>
      <c r="V10840" t="str">
        <f>VLOOKUP(F10840, [1]!Table1[[#All],[Gender]:[city]], 3, FALSE)</f>
        <v>Undergraduate Student</v>
      </c>
      <c r="W10840" s="11">
        <f>VLOOKUP(F10840, [1]!Table1[[#All],[Gender]:[city]], 4, FALSE)</f>
        <v>45130</v>
      </c>
      <c r="X10840" t="b">
        <f>VLOOKUP(F10840, [1]!Table1[[#All],[Gender]:[isFromSocialMedia]], 7, FALSE)</f>
        <v>0</v>
      </c>
      <c r="Y10840" t="str">
        <f>IF(TEXT(Table1[[#This Row],[Apply Date]], "yyyy-mm-dd") = TEXT(Table1[[#This Row],[Sign Up Date]], "yyyy-mm-dd"), "New User", "Repeat User")</f>
        <v>Repeat User</v>
      </c>
    </row>
    <row r="10841" spans="1:25" ht="12.75" x14ac:dyDescent="0.2">
      <c r="A10841" s="1" t="s">
        <v>16093</v>
      </c>
      <c r="B10841" s="1" t="s">
        <v>16016</v>
      </c>
      <c r="C10841" s="1" t="s">
        <v>16017</v>
      </c>
      <c r="D10841" s="1" t="s">
        <v>24</v>
      </c>
      <c r="E10841" s="5">
        <v>45321.583333333336</v>
      </c>
      <c r="F10841" s="1" t="s">
        <v>25</v>
      </c>
      <c r="G10841" s="9" t="s">
        <v>16094</v>
      </c>
      <c r="H10841" s="9" t="s">
        <v>16095</v>
      </c>
      <c r="I10841" s="9" t="s">
        <v>79</v>
      </c>
      <c r="J10841" s="1">
        <v>534101</v>
      </c>
      <c r="K10841" s="3">
        <v>44958</v>
      </c>
      <c r="L10841" s="1" t="s">
        <v>37</v>
      </c>
      <c r="M10841" s="1" t="s">
        <v>204</v>
      </c>
      <c r="N10841" s="1" t="s">
        <v>75</v>
      </c>
      <c r="O10841" s="10">
        <v>44982.961898148147</v>
      </c>
      <c r="P10841" s="10">
        <v>45001.583333333336</v>
      </c>
      <c r="Q10841">
        <v>0</v>
      </c>
      <c r="R10841" t="s">
        <v>220</v>
      </c>
      <c r="S10841" t="s">
        <v>220</v>
      </c>
      <c r="T10841">
        <v>0</v>
      </c>
      <c r="U10841" t="s">
        <v>220</v>
      </c>
      <c r="V10841" t="str">
        <f>VLOOKUP(F10841, [1]!Table1[[#All],[Gender]:[city]], 3, FALSE)</f>
        <v>Undergraduate Student</v>
      </c>
      <c r="W10841" s="11">
        <f>VLOOKUP(F10841, [1]!Table1[[#All],[Gender]:[city]], 4, FALSE)</f>
        <v>45130</v>
      </c>
      <c r="X10841" t="b">
        <f>VLOOKUP(F10841, [1]!Table1[[#All],[Gender]:[isFromSocialMedia]], 7, FALSE)</f>
        <v>0</v>
      </c>
      <c r="Y10841" t="str">
        <f>IF(TEXT(Table1[[#This Row],[Apply Date]], "yyyy-mm-dd") = TEXT(Table1[[#This Row],[Sign Up Date]], "yyyy-mm-dd"), "New User", "Repeat User")</f>
        <v>Repeat User</v>
      </c>
    </row>
    <row r="10842" spans="1:25" ht="12.75" x14ac:dyDescent="0.2">
      <c r="A10842" s="1" t="s">
        <v>16096</v>
      </c>
      <c r="B10842" s="1" t="s">
        <v>16016</v>
      </c>
      <c r="C10842" s="1" t="s">
        <v>16017</v>
      </c>
      <c r="D10842" s="1" t="s">
        <v>24</v>
      </c>
      <c r="E10842" s="5">
        <v>45321.583333333336</v>
      </c>
      <c r="F10842" s="1" t="s">
        <v>25</v>
      </c>
      <c r="G10842" s="9" t="s">
        <v>16097</v>
      </c>
      <c r="H10842" s="9" t="s">
        <v>2143</v>
      </c>
      <c r="I10842" s="9" t="s">
        <v>61</v>
      </c>
      <c r="J10842" s="1">
        <v>78628</v>
      </c>
      <c r="K10842" s="3">
        <v>45292</v>
      </c>
      <c r="L10842" s="1" t="s">
        <v>29</v>
      </c>
      <c r="M10842" s="1" t="s">
        <v>51</v>
      </c>
      <c r="N10842" s="1" t="s">
        <v>31</v>
      </c>
      <c r="O10842" s="10">
        <v>44996.75503472222</v>
      </c>
      <c r="P10842" s="10">
        <v>45001.583333333336</v>
      </c>
      <c r="Q10842">
        <v>0</v>
      </c>
      <c r="R10842" t="s">
        <v>220</v>
      </c>
      <c r="S10842" t="s">
        <v>220</v>
      </c>
      <c r="T10842">
        <v>0</v>
      </c>
      <c r="U10842" t="s">
        <v>220</v>
      </c>
      <c r="V10842" t="str">
        <f>VLOOKUP(F10842, [1]!Table1[[#All],[Gender]:[city]], 3, FALSE)</f>
        <v>Undergraduate Student</v>
      </c>
      <c r="W10842" s="11">
        <f>VLOOKUP(F10842, [1]!Table1[[#All],[Gender]:[city]], 4, FALSE)</f>
        <v>45130</v>
      </c>
      <c r="X10842" t="b">
        <f>VLOOKUP(F10842, [1]!Table1[[#All],[Gender]:[isFromSocialMedia]], 7, FALSE)</f>
        <v>0</v>
      </c>
      <c r="Y10842" t="str">
        <f>IF(TEXT(Table1[[#This Row],[Apply Date]], "yyyy-mm-dd") = TEXT(Table1[[#This Row],[Sign Up Date]], "yyyy-mm-dd"), "New User", "Repeat User")</f>
        <v>Repeat User</v>
      </c>
    </row>
    <row r="10843" spans="1:25" ht="12.75" x14ac:dyDescent="0.2">
      <c r="A10843" s="1" t="s">
        <v>16098</v>
      </c>
      <c r="B10843" s="1" t="s">
        <v>16016</v>
      </c>
      <c r="C10843" s="1" t="s">
        <v>16017</v>
      </c>
      <c r="D10843" s="1" t="s">
        <v>24</v>
      </c>
      <c r="E10843" s="5">
        <v>45321.583333333336</v>
      </c>
      <c r="F10843" s="1" t="s">
        <v>25</v>
      </c>
      <c r="G10843" s="9" t="s">
        <v>147</v>
      </c>
      <c r="H10843" s="9" t="s">
        <v>148</v>
      </c>
      <c r="I10843" s="9" t="s">
        <v>45</v>
      </c>
      <c r="J10843" s="1">
        <v>440001</v>
      </c>
      <c r="K10843" s="3">
        <v>45474</v>
      </c>
      <c r="L10843" s="1" t="s">
        <v>37</v>
      </c>
      <c r="M10843" s="1" t="s">
        <v>238</v>
      </c>
      <c r="N10843" s="1" t="s">
        <v>31</v>
      </c>
      <c r="O10843" s="10">
        <v>44982.891759259262</v>
      </c>
      <c r="P10843" s="10">
        <v>45001.583333333336</v>
      </c>
      <c r="Q10843">
        <v>0</v>
      </c>
      <c r="R10843" t="s">
        <v>220</v>
      </c>
      <c r="S10843" t="s">
        <v>220</v>
      </c>
      <c r="T10843">
        <v>0</v>
      </c>
      <c r="U10843" t="s">
        <v>220</v>
      </c>
      <c r="V10843" t="str">
        <f>VLOOKUP(F10843, [1]!Table1[[#All],[Gender]:[city]], 3, FALSE)</f>
        <v>Undergraduate Student</v>
      </c>
      <c r="W10843" s="11">
        <f>VLOOKUP(F10843, [1]!Table1[[#All],[Gender]:[city]], 4, FALSE)</f>
        <v>45130</v>
      </c>
      <c r="X10843" t="b">
        <f>VLOOKUP(F10843, [1]!Table1[[#All],[Gender]:[isFromSocialMedia]], 7, FALSE)</f>
        <v>0</v>
      </c>
      <c r="Y10843" t="str">
        <f>IF(TEXT(Table1[[#This Row],[Apply Date]], "yyyy-mm-dd") = TEXT(Table1[[#This Row],[Sign Up Date]], "yyyy-mm-dd"), "New User", "Repeat User")</f>
        <v>Repeat User</v>
      </c>
    </row>
    <row r="10844" spans="1:25" ht="12.75" x14ac:dyDescent="0.2">
      <c r="A10844" s="1" t="s">
        <v>16099</v>
      </c>
      <c r="B10844" s="1" t="s">
        <v>16016</v>
      </c>
      <c r="C10844" s="1" t="s">
        <v>16017</v>
      </c>
      <c r="D10844" s="1" t="s">
        <v>24</v>
      </c>
      <c r="E10844" s="5">
        <v>45321.583333333336</v>
      </c>
      <c r="F10844" s="1" t="s">
        <v>33</v>
      </c>
      <c r="G10844" s="9" t="s">
        <v>10438</v>
      </c>
      <c r="H10844" s="9" t="s">
        <v>35</v>
      </c>
      <c r="I10844" s="9" t="s">
        <v>45</v>
      </c>
      <c r="J10844" s="1">
        <v>145027</v>
      </c>
      <c r="K10844" s="3">
        <v>46082</v>
      </c>
      <c r="L10844" s="1" t="s">
        <v>37</v>
      </c>
      <c r="M10844" s="1" t="s">
        <v>401</v>
      </c>
      <c r="N10844" s="1" t="s">
        <v>75</v>
      </c>
      <c r="O10844" s="10">
        <v>44982.755011574074</v>
      </c>
      <c r="P10844" s="10">
        <v>45001.583333333336</v>
      </c>
      <c r="Q10844">
        <v>0</v>
      </c>
      <c r="R10844" t="s">
        <v>220</v>
      </c>
      <c r="S10844" t="s">
        <v>220</v>
      </c>
      <c r="T10844">
        <v>0</v>
      </c>
      <c r="U10844" t="s">
        <v>220</v>
      </c>
      <c r="V10844" t="str">
        <f>VLOOKUP(F10844, [1]!Table1[[#All],[Gender]:[city]], 3, FALSE)</f>
        <v>Not in Education</v>
      </c>
      <c r="W10844" s="11">
        <f>VLOOKUP(F10844, [1]!Table1[[#All],[Gender]:[city]], 4, FALSE)</f>
        <v>45092</v>
      </c>
      <c r="X10844" t="b">
        <f>VLOOKUP(F10844, [1]!Table1[[#All],[Gender]:[isFromSocialMedia]], 7, FALSE)</f>
        <v>0</v>
      </c>
      <c r="Y10844" t="str">
        <f>IF(TEXT(Table1[[#This Row],[Apply Date]], "yyyy-mm-dd") = TEXT(Table1[[#This Row],[Sign Up Date]], "yyyy-mm-dd"), "New User", "Repeat User")</f>
        <v>Repeat User</v>
      </c>
    </row>
    <row r="10845" spans="1:25" ht="12.75" x14ac:dyDescent="0.2">
      <c r="A10845" s="1" t="s">
        <v>16100</v>
      </c>
      <c r="B10845" s="1" t="s">
        <v>16016</v>
      </c>
      <c r="C10845" s="1" t="s">
        <v>16017</v>
      </c>
      <c r="D10845" s="1" t="s">
        <v>24</v>
      </c>
      <c r="E10845" s="5">
        <v>45321.583333333336</v>
      </c>
      <c r="F10845" s="1" t="s">
        <v>25</v>
      </c>
      <c r="G10845" s="9" t="s">
        <v>15270</v>
      </c>
      <c r="H10845" s="9" t="s">
        <v>54</v>
      </c>
      <c r="I10845" s="9" t="s">
        <v>45</v>
      </c>
      <c r="J10845" s="1">
        <v>581110</v>
      </c>
      <c r="K10845" s="3">
        <v>43983</v>
      </c>
      <c r="L10845" s="1" t="s">
        <v>104</v>
      </c>
      <c r="M10845" s="1" t="s">
        <v>294</v>
      </c>
      <c r="N10845" s="1" t="s">
        <v>75</v>
      </c>
      <c r="O10845" s="10">
        <v>45210.781736111108</v>
      </c>
      <c r="P10845" s="10">
        <v>45211.541562500002</v>
      </c>
      <c r="Q10845">
        <v>0</v>
      </c>
      <c r="R10845" t="s">
        <v>220</v>
      </c>
      <c r="S10845" t="s">
        <v>220</v>
      </c>
      <c r="T10845">
        <v>0</v>
      </c>
      <c r="U10845" t="s">
        <v>220</v>
      </c>
      <c r="V10845" t="str">
        <f>VLOOKUP(F10845, [1]!Table1[[#All],[Gender]:[city]], 3, FALSE)</f>
        <v>Undergraduate Student</v>
      </c>
      <c r="W10845" s="11">
        <f>VLOOKUP(F10845, [1]!Table1[[#All],[Gender]:[city]], 4, FALSE)</f>
        <v>45130</v>
      </c>
      <c r="X10845" t="b">
        <f>VLOOKUP(F10845, [1]!Table1[[#All],[Gender]:[isFromSocialMedia]], 7, FALSE)</f>
        <v>0</v>
      </c>
      <c r="Y10845" t="str">
        <f>IF(TEXT(Table1[[#This Row],[Apply Date]], "yyyy-mm-dd") = TEXT(Table1[[#This Row],[Sign Up Date]], "yyyy-mm-dd"), "New User", "Repeat User")</f>
        <v>Repeat User</v>
      </c>
    </row>
    <row r="10846" spans="1:25" ht="12.75" x14ac:dyDescent="0.2">
      <c r="A10846" s="1" t="s">
        <v>16101</v>
      </c>
      <c r="B10846" s="1" t="s">
        <v>16016</v>
      </c>
      <c r="C10846" s="1" t="s">
        <v>16017</v>
      </c>
      <c r="D10846" s="1" t="s">
        <v>24</v>
      </c>
      <c r="E10846" s="5">
        <v>45321.583333333336</v>
      </c>
      <c r="F10846" s="1" t="s">
        <v>33</v>
      </c>
      <c r="G10846" s="9" t="s">
        <v>1667</v>
      </c>
      <c r="H10846" s="9" t="s">
        <v>705</v>
      </c>
      <c r="I10846" s="9" t="s">
        <v>45</v>
      </c>
      <c r="J10846" s="1">
        <v>380009</v>
      </c>
      <c r="K10846" s="3">
        <v>45809</v>
      </c>
      <c r="L10846" s="1" t="s">
        <v>37</v>
      </c>
      <c r="M10846" s="1" t="s">
        <v>238</v>
      </c>
      <c r="N10846" s="1" t="s">
        <v>31</v>
      </c>
      <c r="O10846" s="10">
        <v>44989.174097222225</v>
      </c>
      <c r="P10846" s="10">
        <v>45001.583333333336</v>
      </c>
      <c r="Q10846">
        <v>0</v>
      </c>
      <c r="R10846" t="s">
        <v>220</v>
      </c>
      <c r="S10846" t="s">
        <v>220</v>
      </c>
      <c r="T10846">
        <v>0</v>
      </c>
      <c r="U10846" t="s">
        <v>220</v>
      </c>
      <c r="V10846" t="str">
        <f>VLOOKUP(F10846, [1]!Table1[[#All],[Gender]:[city]], 3, FALSE)</f>
        <v>Not in Education</v>
      </c>
      <c r="W10846" s="11">
        <f>VLOOKUP(F10846, [1]!Table1[[#All],[Gender]:[city]], 4, FALSE)</f>
        <v>45092</v>
      </c>
      <c r="X10846" t="b">
        <f>VLOOKUP(F10846, [1]!Table1[[#All],[Gender]:[isFromSocialMedia]], 7, FALSE)</f>
        <v>0</v>
      </c>
      <c r="Y10846" t="str">
        <f>IF(TEXT(Table1[[#This Row],[Apply Date]], "yyyy-mm-dd") = TEXT(Table1[[#This Row],[Sign Up Date]], "yyyy-mm-dd"), "New User", "Repeat User")</f>
        <v>Repeat User</v>
      </c>
    </row>
    <row r="10847" spans="1:25" ht="12.75" x14ac:dyDescent="0.2">
      <c r="A10847" s="1" t="s">
        <v>16102</v>
      </c>
      <c r="B10847" s="1" t="s">
        <v>16016</v>
      </c>
      <c r="C10847" s="1" t="s">
        <v>16017</v>
      </c>
      <c r="D10847" s="1" t="s">
        <v>24</v>
      </c>
      <c r="E10847" s="5">
        <v>45321.583333333336</v>
      </c>
      <c r="F10847" s="1" t="s">
        <v>33</v>
      </c>
      <c r="G10847" s="9" t="s">
        <v>186</v>
      </c>
      <c r="H10847" s="9" t="s">
        <v>187</v>
      </c>
      <c r="I10847" s="9" t="s">
        <v>187</v>
      </c>
      <c r="J10847" s="1">
        <v>100</v>
      </c>
      <c r="K10847" s="4">
        <v>45931</v>
      </c>
      <c r="L10847" s="1" t="s">
        <v>50</v>
      </c>
      <c r="M10847" s="1" t="s">
        <v>131</v>
      </c>
      <c r="N10847" s="1" t="s">
        <v>75</v>
      </c>
      <c r="O10847" s="10">
        <v>45205.39266203704</v>
      </c>
      <c r="P10847" s="10">
        <v>45211.541562500002</v>
      </c>
      <c r="Q10847">
        <v>0</v>
      </c>
      <c r="R10847" t="s">
        <v>220</v>
      </c>
      <c r="S10847" t="s">
        <v>220</v>
      </c>
      <c r="T10847">
        <v>0</v>
      </c>
      <c r="U10847" t="s">
        <v>220</v>
      </c>
      <c r="V10847" t="str">
        <f>VLOOKUP(F10847, [1]!Table1[[#All],[Gender]:[city]], 3, FALSE)</f>
        <v>Not in Education</v>
      </c>
      <c r="W10847" s="11">
        <f>VLOOKUP(F10847, [1]!Table1[[#All],[Gender]:[city]], 4, FALSE)</f>
        <v>45092</v>
      </c>
      <c r="X10847" t="b">
        <f>VLOOKUP(F10847, [1]!Table1[[#All],[Gender]:[isFromSocialMedia]], 7, FALSE)</f>
        <v>0</v>
      </c>
      <c r="Y10847" t="str">
        <f>IF(TEXT(Table1[[#This Row],[Apply Date]], "yyyy-mm-dd") = TEXT(Table1[[#This Row],[Sign Up Date]], "yyyy-mm-dd"), "New User", "Repeat User")</f>
        <v>Repeat User</v>
      </c>
    </row>
    <row r="10848" spans="1:25" ht="12.75" x14ac:dyDescent="0.2">
      <c r="A10848" s="1" t="s">
        <v>16103</v>
      </c>
      <c r="B10848" s="1" t="s">
        <v>16016</v>
      </c>
      <c r="C10848" s="1" t="s">
        <v>16017</v>
      </c>
      <c r="D10848" s="1" t="s">
        <v>24</v>
      </c>
      <c r="E10848" s="5">
        <v>45321.583333333336</v>
      </c>
      <c r="F10848" s="1" t="s">
        <v>25</v>
      </c>
      <c r="G10848" s="9" t="s">
        <v>6684</v>
      </c>
      <c r="H10848" s="9" t="s">
        <v>6685</v>
      </c>
      <c r="I10848" s="9" t="s">
        <v>79</v>
      </c>
      <c r="J10848" s="1">
        <v>263106</v>
      </c>
      <c r="K10848" s="4">
        <v>44166</v>
      </c>
      <c r="L10848" s="1" t="s">
        <v>37</v>
      </c>
      <c r="M10848" s="1" t="s">
        <v>82</v>
      </c>
      <c r="N10848" s="1" t="s">
        <v>31</v>
      </c>
      <c r="O10848" s="10">
        <v>44976.513275462959</v>
      </c>
      <c r="P10848" s="10">
        <v>45001.583333333336</v>
      </c>
      <c r="Q10848">
        <v>0</v>
      </c>
      <c r="R10848" t="s">
        <v>220</v>
      </c>
      <c r="S10848" t="s">
        <v>220</v>
      </c>
      <c r="T10848">
        <v>0</v>
      </c>
      <c r="U10848" t="s">
        <v>220</v>
      </c>
      <c r="V10848" t="str">
        <f>VLOOKUP(F10848, [1]!Table1[[#All],[Gender]:[city]], 3, FALSE)</f>
        <v>Undergraduate Student</v>
      </c>
      <c r="W10848" s="11">
        <f>VLOOKUP(F10848, [1]!Table1[[#All],[Gender]:[city]], 4, FALSE)</f>
        <v>45130</v>
      </c>
      <c r="X10848" t="b">
        <f>VLOOKUP(F10848, [1]!Table1[[#All],[Gender]:[isFromSocialMedia]], 7, FALSE)</f>
        <v>0</v>
      </c>
      <c r="Y10848" t="str">
        <f>IF(TEXT(Table1[[#This Row],[Apply Date]], "yyyy-mm-dd") = TEXT(Table1[[#This Row],[Sign Up Date]], "yyyy-mm-dd"), "New User", "Repeat User")</f>
        <v>Repeat User</v>
      </c>
    </row>
    <row r="10849" spans="1:25" ht="12.75" x14ac:dyDescent="0.2">
      <c r="A10849" s="1" t="s">
        <v>16104</v>
      </c>
      <c r="B10849" s="1" t="s">
        <v>16016</v>
      </c>
      <c r="C10849" s="1" t="s">
        <v>16017</v>
      </c>
      <c r="D10849" s="1" t="s">
        <v>24</v>
      </c>
      <c r="E10849" s="5">
        <v>45321.583333333336</v>
      </c>
      <c r="F10849" s="1" t="s">
        <v>25</v>
      </c>
      <c r="G10849" s="9" t="s">
        <v>163</v>
      </c>
      <c r="H10849" s="9" t="s">
        <v>163</v>
      </c>
      <c r="I10849" s="9" t="s">
        <v>79</v>
      </c>
      <c r="J10849" s="1">
        <v>100001</v>
      </c>
      <c r="K10849" s="4">
        <v>43009</v>
      </c>
      <c r="L10849" s="1" t="s">
        <v>50</v>
      </c>
      <c r="M10849" s="1" t="s">
        <v>330</v>
      </c>
      <c r="N10849" s="1" t="s">
        <v>75</v>
      </c>
      <c r="O10849" s="10">
        <v>45241.456967592596</v>
      </c>
      <c r="P10849" s="10">
        <v>45317.583333333336</v>
      </c>
      <c r="Q10849">
        <v>0</v>
      </c>
      <c r="R10849" t="s">
        <v>220</v>
      </c>
      <c r="S10849" t="s">
        <v>220</v>
      </c>
      <c r="T10849">
        <v>0</v>
      </c>
      <c r="U10849" t="s">
        <v>220</v>
      </c>
      <c r="V10849" t="str">
        <f>VLOOKUP(F10849, [1]!Table1[[#All],[Gender]:[city]], 3, FALSE)</f>
        <v>Undergraduate Student</v>
      </c>
      <c r="W10849" s="11">
        <f>VLOOKUP(F10849, [1]!Table1[[#All],[Gender]:[city]], 4, FALSE)</f>
        <v>45130</v>
      </c>
      <c r="X10849" t="b">
        <f>VLOOKUP(F10849, [1]!Table1[[#All],[Gender]:[isFromSocialMedia]], 7, FALSE)</f>
        <v>0</v>
      </c>
      <c r="Y10849" t="str">
        <f>IF(TEXT(Table1[[#This Row],[Apply Date]], "yyyy-mm-dd") = TEXT(Table1[[#This Row],[Sign Up Date]], "yyyy-mm-dd"), "New User", "Repeat User")</f>
        <v>Repeat User</v>
      </c>
    </row>
    <row r="10850" spans="1:25" ht="12.75" x14ac:dyDescent="0.2">
      <c r="A10850" s="1" t="s">
        <v>16105</v>
      </c>
      <c r="B10850" s="1" t="s">
        <v>16016</v>
      </c>
      <c r="C10850" s="1" t="s">
        <v>16017</v>
      </c>
      <c r="D10850" s="1" t="s">
        <v>24</v>
      </c>
      <c r="E10850" s="5">
        <v>45321.583333333336</v>
      </c>
      <c r="F10850" s="1" t="s">
        <v>33</v>
      </c>
      <c r="G10850" s="9" t="s">
        <v>4361</v>
      </c>
      <c r="H10850" s="9" t="s">
        <v>48</v>
      </c>
      <c r="I10850" s="9" t="s">
        <v>45</v>
      </c>
      <c r="J10850" s="1">
        <v>500062</v>
      </c>
      <c r="K10850" s="3">
        <v>42491</v>
      </c>
      <c r="L10850" s="1" t="s">
        <v>37</v>
      </c>
      <c r="M10850" s="1" t="s">
        <v>9927</v>
      </c>
      <c r="N10850" s="1" t="s">
        <v>31</v>
      </c>
      <c r="O10850" s="10">
        <v>44976.491944444446</v>
      </c>
      <c r="P10850" s="10">
        <v>45001.583333333336</v>
      </c>
      <c r="Q10850">
        <v>0</v>
      </c>
      <c r="R10850" t="s">
        <v>220</v>
      </c>
      <c r="S10850" t="s">
        <v>220</v>
      </c>
      <c r="T10850">
        <v>0</v>
      </c>
      <c r="U10850" t="s">
        <v>220</v>
      </c>
      <c r="V10850" t="str">
        <f>VLOOKUP(F10850, [1]!Table1[[#All],[Gender]:[city]], 3, FALSE)</f>
        <v>Not in Education</v>
      </c>
      <c r="W10850" s="11">
        <f>VLOOKUP(F10850, [1]!Table1[[#All],[Gender]:[city]], 4, FALSE)</f>
        <v>45092</v>
      </c>
      <c r="X10850" t="b">
        <f>VLOOKUP(F10850, [1]!Table1[[#All],[Gender]:[isFromSocialMedia]], 7, FALSE)</f>
        <v>0</v>
      </c>
      <c r="Y10850" t="str">
        <f>IF(TEXT(Table1[[#This Row],[Apply Date]], "yyyy-mm-dd") = TEXT(Table1[[#This Row],[Sign Up Date]], "yyyy-mm-dd"), "New User", "Repeat User")</f>
        <v>Repeat User</v>
      </c>
    </row>
    <row r="10851" spans="1:25" ht="12.75" x14ac:dyDescent="0.2">
      <c r="A10851" s="1" t="s">
        <v>16106</v>
      </c>
      <c r="B10851" s="1" t="s">
        <v>16016</v>
      </c>
      <c r="C10851" s="1" t="s">
        <v>16017</v>
      </c>
      <c r="D10851" s="1" t="s">
        <v>24</v>
      </c>
      <c r="E10851" s="5">
        <v>45321.583333333336</v>
      </c>
      <c r="F10851" s="1" t="s">
        <v>33</v>
      </c>
      <c r="G10851" s="9" t="s">
        <v>1092</v>
      </c>
      <c r="H10851" s="9" t="s">
        <v>1093</v>
      </c>
      <c r="I10851" s="9" t="s">
        <v>79</v>
      </c>
      <c r="J10851" s="1">
        <v>313100</v>
      </c>
      <c r="K10851" s="3">
        <v>45323</v>
      </c>
      <c r="L10851" s="1" t="s">
        <v>50</v>
      </c>
      <c r="M10851" s="1" t="s">
        <v>199</v>
      </c>
      <c r="N10851" s="1" t="s">
        <v>31</v>
      </c>
      <c r="O10851" s="10">
        <v>44980.935798611114</v>
      </c>
      <c r="P10851" s="10">
        <v>45001.583333333336</v>
      </c>
      <c r="Q10851">
        <v>0</v>
      </c>
      <c r="R10851" t="s">
        <v>220</v>
      </c>
      <c r="S10851" t="s">
        <v>220</v>
      </c>
      <c r="T10851">
        <v>0</v>
      </c>
      <c r="U10851" t="s">
        <v>220</v>
      </c>
      <c r="V10851" t="str">
        <f>VLOOKUP(F10851, [1]!Table1[[#All],[Gender]:[city]], 3, FALSE)</f>
        <v>Not in Education</v>
      </c>
      <c r="W10851" s="11">
        <f>VLOOKUP(F10851, [1]!Table1[[#All],[Gender]:[city]], 4, FALSE)</f>
        <v>45092</v>
      </c>
      <c r="X10851" t="b">
        <f>VLOOKUP(F10851, [1]!Table1[[#All],[Gender]:[isFromSocialMedia]], 7, FALSE)</f>
        <v>0</v>
      </c>
      <c r="Y10851" t="str">
        <f>IF(TEXT(Table1[[#This Row],[Apply Date]], "yyyy-mm-dd") = TEXT(Table1[[#This Row],[Sign Up Date]], "yyyy-mm-dd"), "New User", "Repeat User")</f>
        <v>Repeat User</v>
      </c>
    </row>
    <row r="10852" spans="1:25" ht="12.75" x14ac:dyDescent="0.2">
      <c r="A10852" s="1" t="s">
        <v>16107</v>
      </c>
      <c r="B10852" s="1" t="s">
        <v>16016</v>
      </c>
      <c r="C10852" s="1" t="s">
        <v>16017</v>
      </c>
      <c r="D10852" s="1" t="s">
        <v>24</v>
      </c>
      <c r="E10852" s="5">
        <v>45321.583333333336</v>
      </c>
      <c r="F10852" s="1" t="s">
        <v>25</v>
      </c>
      <c r="G10852" s="9" t="s">
        <v>53</v>
      </c>
      <c r="H10852" s="9" t="s">
        <v>54</v>
      </c>
      <c r="I10852" s="9" t="s">
        <v>45</v>
      </c>
      <c r="J10852" s="1">
        <v>560084</v>
      </c>
      <c r="K10852" s="3">
        <v>45078</v>
      </c>
      <c r="L10852" s="1" t="s">
        <v>37</v>
      </c>
      <c r="M10852" s="1" t="s">
        <v>499</v>
      </c>
      <c r="N10852" s="1" t="s">
        <v>75</v>
      </c>
      <c r="O10852" s="10">
        <v>45088.358807870369</v>
      </c>
      <c r="P10852" s="10">
        <v>45211.541562500002</v>
      </c>
      <c r="Q10852">
        <v>0</v>
      </c>
      <c r="R10852" t="s">
        <v>220</v>
      </c>
      <c r="S10852" t="s">
        <v>220</v>
      </c>
      <c r="T10852">
        <v>0</v>
      </c>
      <c r="U10852" t="s">
        <v>220</v>
      </c>
      <c r="V10852" t="str">
        <f>VLOOKUP(F10852, [1]!Table1[[#All],[Gender]:[city]], 3, FALSE)</f>
        <v>Undergraduate Student</v>
      </c>
      <c r="W10852" s="11">
        <f>VLOOKUP(F10852, [1]!Table1[[#All],[Gender]:[city]], 4, FALSE)</f>
        <v>45130</v>
      </c>
      <c r="X10852" t="b">
        <f>VLOOKUP(F10852, [1]!Table1[[#All],[Gender]:[isFromSocialMedia]], 7, FALSE)</f>
        <v>0</v>
      </c>
      <c r="Y10852" t="str">
        <f>IF(TEXT(Table1[[#This Row],[Apply Date]], "yyyy-mm-dd") = TEXT(Table1[[#This Row],[Sign Up Date]], "yyyy-mm-dd"), "New User", "Repeat User")</f>
        <v>Repeat User</v>
      </c>
    </row>
    <row r="10853" spans="1:25" ht="12.75" x14ac:dyDescent="0.2">
      <c r="A10853" s="1" t="s">
        <v>16108</v>
      </c>
      <c r="B10853" s="1" t="s">
        <v>16016</v>
      </c>
      <c r="C10853" s="1" t="s">
        <v>16017</v>
      </c>
      <c r="D10853" s="1" t="s">
        <v>24</v>
      </c>
      <c r="E10853" s="5">
        <v>45321.583333333336</v>
      </c>
      <c r="F10853" s="1" t="s">
        <v>25</v>
      </c>
      <c r="G10853" s="9" t="s">
        <v>16109</v>
      </c>
      <c r="H10853" s="9" t="s">
        <v>16110</v>
      </c>
      <c r="I10853" s="9" t="s">
        <v>187</v>
      </c>
      <c r="J10853" s="1" t="s">
        <v>10469</v>
      </c>
      <c r="K10853" s="4">
        <v>45597</v>
      </c>
      <c r="L10853" s="1" t="s">
        <v>37</v>
      </c>
      <c r="M10853" s="1" t="s">
        <v>51</v>
      </c>
      <c r="N10853" s="1" t="s">
        <v>75</v>
      </c>
      <c r="O10853" s="10">
        <v>45116.25984953704</v>
      </c>
      <c r="P10853" s="10">
        <v>45211.541562500002</v>
      </c>
      <c r="Q10853">
        <v>0</v>
      </c>
      <c r="R10853" t="s">
        <v>220</v>
      </c>
      <c r="S10853" t="s">
        <v>220</v>
      </c>
      <c r="T10853">
        <v>0</v>
      </c>
      <c r="U10853" t="s">
        <v>220</v>
      </c>
      <c r="V10853" t="str">
        <f>VLOOKUP(F10853, [1]!Table1[[#All],[Gender]:[city]], 3, FALSE)</f>
        <v>Undergraduate Student</v>
      </c>
      <c r="W10853" s="11">
        <f>VLOOKUP(F10853, [1]!Table1[[#All],[Gender]:[city]], 4, FALSE)</f>
        <v>45130</v>
      </c>
      <c r="X10853" t="b">
        <f>VLOOKUP(F10853, [1]!Table1[[#All],[Gender]:[isFromSocialMedia]], 7, FALSE)</f>
        <v>0</v>
      </c>
      <c r="Y10853" t="str">
        <f>IF(TEXT(Table1[[#This Row],[Apply Date]], "yyyy-mm-dd") = TEXT(Table1[[#This Row],[Sign Up Date]], "yyyy-mm-dd"), "New User", "Repeat User")</f>
        <v>Repeat User</v>
      </c>
    </row>
    <row r="10854" spans="1:25" ht="12.75" x14ac:dyDescent="0.2">
      <c r="A10854" s="1" t="s">
        <v>16111</v>
      </c>
      <c r="B10854" s="1" t="s">
        <v>16016</v>
      </c>
      <c r="C10854" s="1" t="s">
        <v>16017</v>
      </c>
      <c r="D10854" s="1" t="s">
        <v>24</v>
      </c>
      <c r="E10854" s="5">
        <v>45321.583333333336</v>
      </c>
      <c r="F10854" s="1" t="s">
        <v>25</v>
      </c>
      <c r="G10854" s="9" t="s">
        <v>198</v>
      </c>
      <c r="H10854" s="9" t="s">
        <v>198</v>
      </c>
      <c r="I10854" s="9" t="s">
        <v>45</v>
      </c>
      <c r="J10854" s="1">
        <v>560068</v>
      </c>
      <c r="K10854" s="4">
        <v>44105</v>
      </c>
      <c r="L10854" s="1" t="s">
        <v>104</v>
      </c>
      <c r="M10854" s="1" t="s">
        <v>1333</v>
      </c>
      <c r="N10854" s="1" t="s">
        <v>31</v>
      </c>
      <c r="O10854" s="10">
        <v>44976.537592592591</v>
      </c>
      <c r="P10854" s="10">
        <v>45001.583333333336</v>
      </c>
      <c r="Q10854">
        <v>0</v>
      </c>
      <c r="R10854" t="s">
        <v>220</v>
      </c>
      <c r="S10854" t="s">
        <v>220</v>
      </c>
      <c r="T10854">
        <v>0</v>
      </c>
      <c r="U10854" t="s">
        <v>220</v>
      </c>
      <c r="V10854" t="str">
        <f>VLOOKUP(F10854, [1]!Table1[[#All],[Gender]:[city]], 3, FALSE)</f>
        <v>Undergraduate Student</v>
      </c>
      <c r="W10854" s="11">
        <f>VLOOKUP(F10854, [1]!Table1[[#All],[Gender]:[city]], 4, FALSE)</f>
        <v>45130</v>
      </c>
      <c r="X10854" t="b">
        <f>VLOOKUP(F10854, [1]!Table1[[#All],[Gender]:[isFromSocialMedia]], 7, FALSE)</f>
        <v>0</v>
      </c>
      <c r="Y10854" t="str">
        <f>IF(TEXT(Table1[[#This Row],[Apply Date]], "yyyy-mm-dd") = TEXT(Table1[[#This Row],[Sign Up Date]], "yyyy-mm-dd"), "New User", "Repeat User")</f>
        <v>Repeat User</v>
      </c>
    </row>
    <row r="10855" spans="1:25" ht="12.75" x14ac:dyDescent="0.2">
      <c r="A10855" s="1" t="s">
        <v>16112</v>
      </c>
      <c r="B10855" s="1" t="s">
        <v>16016</v>
      </c>
      <c r="C10855" s="1" t="s">
        <v>16017</v>
      </c>
      <c r="D10855" s="1" t="s">
        <v>24</v>
      </c>
      <c r="E10855" s="5">
        <v>45321.583333333336</v>
      </c>
      <c r="F10855" s="1" t="s">
        <v>25</v>
      </c>
      <c r="G10855" s="9" t="s">
        <v>893</v>
      </c>
      <c r="H10855" s="9" t="s">
        <v>163</v>
      </c>
      <c r="I10855" s="9" t="s">
        <v>79</v>
      </c>
      <c r="J10855" s="1">
        <v>100242</v>
      </c>
      <c r="K10855" s="3">
        <v>44256</v>
      </c>
      <c r="L10855" s="1" t="s">
        <v>104</v>
      </c>
      <c r="M10855" s="1" t="s">
        <v>294</v>
      </c>
      <c r="N10855" s="1" t="s">
        <v>31</v>
      </c>
      <c r="O10855" s="10">
        <v>44988.626863425925</v>
      </c>
      <c r="P10855" s="10">
        <v>45001.583333333336</v>
      </c>
      <c r="Q10855">
        <v>0</v>
      </c>
      <c r="R10855" t="s">
        <v>220</v>
      </c>
      <c r="S10855" t="s">
        <v>220</v>
      </c>
      <c r="T10855">
        <v>0</v>
      </c>
      <c r="U10855" t="s">
        <v>220</v>
      </c>
      <c r="V10855" t="str">
        <f>VLOOKUP(F10855, [1]!Table1[[#All],[Gender]:[city]], 3, FALSE)</f>
        <v>Undergraduate Student</v>
      </c>
      <c r="W10855" s="11">
        <f>VLOOKUP(F10855, [1]!Table1[[#All],[Gender]:[city]], 4, FALSE)</f>
        <v>45130</v>
      </c>
      <c r="X10855" t="b">
        <f>VLOOKUP(F10855, [1]!Table1[[#All],[Gender]:[isFromSocialMedia]], 7, FALSE)</f>
        <v>0</v>
      </c>
      <c r="Y10855" t="str">
        <f>IF(TEXT(Table1[[#This Row],[Apply Date]], "yyyy-mm-dd") = TEXT(Table1[[#This Row],[Sign Up Date]], "yyyy-mm-dd"), "New User", "Repeat User")</f>
        <v>Repeat User</v>
      </c>
    </row>
    <row r="10856" spans="1:25" ht="12.75" x14ac:dyDescent="0.2">
      <c r="A10856" s="1" t="s">
        <v>16113</v>
      </c>
      <c r="B10856" s="1" t="s">
        <v>16016</v>
      </c>
      <c r="C10856" s="1" t="s">
        <v>16017</v>
      </c>
      <c r="D10856" s="1" t="s">
        <v>24</v>
      </c>
      <c r="E10856" s="5">
        <v>45321.583333333336</v>
      </c>
      <c r="F10856" s="1" t="s">
        <v>25</v>
      </c>
      <c r="G10856" s="9" t="s">
        <v>325</v>
      </c>
      <c r="H10856" s="9" t="s">
        <v>325</v>
      </c>
      <c r="I10856" s="9" t="s">
        <v>79</v>
      </c>
      <c r="J10856" s="1">
        <v>200132</v>
      </c>
      <c r="K10856" s="3">
        <v>45139</v>
      </c>
      <c r="L10856" s="1" t="s">
        <v>37</v>
      </c>
      <c r="M10856" s="1" t="s">
        <v>182</v>
      </c>
      <c r="N10856" s="1" t="s">
        <v>75</v>
      </c>
      <c r="O10856" s="10">
        <v>44979.30265046296</v>
      </c>
      <c r="P10856" s="10">
        <v>45001.583333333336</v>
      </c>
      <c r="Q10856">
        <v>0</v>
      </c>
      <c r="R10856" t="s">
        <v>220</v>
      </c>
      <c r="S10856" t="s">
        <v>220</v>
      </c>
      <c r="T10856">
        <v>0</v>
      </c>
      <c r="U10856" t="s">
        <v>220</v>
      </c>
      <c r="V10856" t="str">
        <f>VLOOKUP(F10856, [1]!Table1[[#All],[Gender]:[city]], 3, FALSE)</f>
        <v>Undergraduate Student</v>
      </c>
      <c r="W10856" s="11">
        <f>VLOOKUP(F10856, [1]!Table1[[#All],[Gender]:[city]], 4, FALSE)</f>
        <v>45130</v>
      </c>
      <c r="X10856" t="b">
        <f>VLOOKUP(F10856, [1]!Table1[[#All],[Gender]:[isFromSocialMedia]], 7, FALSE)</f>
        <v>0</v>
      </c>
      <c r="Y10856" t="str">
        <f>IF(TEXT(Table1[[#This Row],[Apply Date]], "yyyy-mm-dd") = TEXT(Table1[[#This Row],[Sign Up Date]], "yyyy-mm-dd"), "New User", "Repeat User")</f>
        <v>Repeat User</v>
      </c>
    </row>
    <row r="10857" spans="1:25" ht="12.75" x14ac:dyDescent="0.2">
      <c r="A10857" s="1" t="s">
        <v>16114</v>
      </c>
      <c r="B10857" s="1" t="s">
        <v>16016</v>
      </c>
      <c r="C10857" s="1" t="s">
        <v>16017</v>
      </c>
      <c r="D10857" s="1" t="s">
        <v>24</v>
      </c>
      <c r="E10857" s="5">
        <v>45321.583333333336</v>
      </c>
      <c r="F10857" s="1" t="s">
        <v>33</v>
      </c>
      <c r="G10857" s="9" t="s">
        <v>11555</v>
      </c>
      <c r="H10857" s="9" t="s">
        <v>148</v>
      </c>
      <c r="I10857" s="9" t="s">
        <v>45</v>
      </c>
      <c r="J10857" s="1">
        <v>410206</v>
      </c>
      <c r="K10857" s="3">
        <v>45658</v>
      </c>
      <c r="L10857" s="1" t="s">
        <v>37</v>
      </c>
      <c r="M10857" s="1" t="s">
        <v>2322</v>
      </c>
      <c r="N10857" s="1" t="s">
        <v>31</v>
      </c>
      <c r="O10857" s="10">
        <v>44982.711469907408</v>
      </c>
      <c r="P10857" s="10">
        <v>45001.583333333336</v>
      </c>
      <c r="Q10857">
        <v>0</v>
      </c>
      <c r="R10857" t="s">
        <v>220</v>
      </c>
      <c r="S10857" t="s">
        <v>220</v>
      </c>
      <c r="T10857">
        <v>0</v>
      </c>
      <c r="U10857" t="s">
        <v>220</v>
      </c>
      <c r="V10857" t="str">
        <f>VLOOKUP(F10857, [1]!Table1[[#All],[Gender]:[city]], 3, FALSE)</f>
        <v>Not in Education</v>
      </c>
      <c r="W10857" s="11">
        <f>VLOOKUP(F10857, [1]!Table1[[#All],[Gender]:[city]], 4, FALSE)</f>
        <v>45092</v>
      </c>
      <c r="X10857" t="b">
        <f>VLOOKUP(F10857, [1]!Table1[[#All],[Gender]:[isFromSocialMedia]], 7, FALSE)</f>
        <v>0</v>
      </c>
      <c r="Y10857" t="str">
        <f>IF(TEXT(Table1[[#This Row],[Apply Date]], "yyyy-mm-dd") = TEXT(Table1[[#This Row],[Sign Up Date]], "yyyy-mm-dd"), "New User", "Repeat User")</f>
        <v>Repeat User</v>
      </c>
    </row>
    <row r="10858" spans="1:25" ht="12.75" x14ac:dyDescent="0.2">
      <c r="A10858" s="1" t="s">
        <v>16115</v>
      </c>
      <c r="B10858" s="1" t="s">
        <v>16016</v>
      </c>
      <c r="C10858" s="1" t="s">
        <v>16017</v>
      </c>
      <c r="D10858" s="1" t="s">
        <v>24</v>
      </c>
      <c r="E10858" s="5">
        <v>45321.583333333336</v>
      </c>
      <c r="F10858" s="1" t="s">
        <v>25</v>
      </c>
      <c r="G10858" s="9" t="s">
        <v>16116</v>
      </c>
      <c r="H10858" s="9" t="s">
        <v>325</v>
      </c>
      <c r="I10858" s="9" t="s">
        <v>79</v>
      </c>
      <c r="J10858" s="1" t="s">
        <v>220</v>
      </c>
      <c r="K10858" s="3">
        <v>46113</v>
      </c>
      <c r="L10858" s="1" t="s">
        <v>37</v>
      </c>
      <c r="M10858" s="1" t="s">
        <v>1209</v>
      </c>
      <c r="N10858" s="1" t="s">
        <v>75</v>
      </c>
      <c r="O10858" s="10">
        <v>44978.222858796296</v>
      </c>
      <c r="P10858" s="10">
        <v>45001.583333333336</v>
      </c>
      <c r="Q10858">
        <v>0</v>
      </c>
      <c r="R10858" t="s">
        <v>220</v>
      </c>
      <c r="S10858" t="s">
        <v>220</v>
      </c>
      <c r="T10858">
        <v>0</v>
      </c>
      <c r="U10858" t="s">
        <v>220</v>
      </c>
      <c r="V10858" t="str">
        <f>VLOOKUP(F10858, [1]!Table1[[#All],[Gender]:[city]], 3, FALSE)</f>
        <v>Undergraduate Student</v>
      </c>
      <c r="W10858" s="11">
        <f>VLOOKUP(F10858, [1]!Table1[[#All],[Gender]:[city]], 4, FALSE)</f>
        <v>45130</v>
      </c>
      <c r="X10858" t="b">
        <f>VLOOKUP(F10858, [1]!Table1[[#All],[Gender]:[isFromSocialMedia]], 7, FALSE)</f>
        <v>0</v>
      </c>
      <c r="Y10858" t="str">
        <f>IF(TEXT(Table1[[#This Row],[Apply Date]], "yyyy-mm-dd") = TEXT(Table1[[#This Row],[Sign Up Date]], "yyyy-mm-dd"), "New User", "Repeat User")</f>
        <v>Repeat User</v>
      </c>
    </row>
    <row r="10859" spans="1:25" ht="12.75" x14ac:dyDescent="0.2">
      <c r="A10859" s="1" t="s">
        <v>16117</v>
      </c>
      <c r="B10859" s="1" t="s">
        <v>16016</v>
      </c>
      <c r="C10859" s="1" t="s">
        <v>16017</v>
      </c>
      <c r="D10859" s="1" t="s">
        <v>24</v>
      </c>
      <c r="E10859" s="5">
        <v>45321.583333333336</v>
      </c>
      <c r="F10859" s="1" t="s">
        <v>33</v>
      </c>
      <c r="G10859" s="9" t="s">
        <v>1955</v>
      </c>
      <c r="H10859" s="9" t="s">
        <v>4949</v>
      </c>
      <c r="I10859" s="9" t="s">
        <v>45</v>
      </c>
      <c r="J10859" s="1">
        <v>201200</v>
      </c>
      <c r="K10859" s="3">
        <v>45839</v>
      </c>
      <c r="L10859" s="1" t="s">
        <v>37</v>
      </c>
      <c r="M10859" s="1" t="s">
        <v>51</v>
      </c>
      <c r="N10859" s="1" t="s">
        <v>31</v>
      </c>
      <c r="O10859" s="10">
        <v>44976.279039351852</v>
      </c>
      <c r="P10859" s="10">
        <v>45001.583333333336</v>
      </c>
      <c r="Q10859">
        <v>0</v>
      </c>
      <c r="R10859" t="s">
        <v>220</v>
      </c>
      <c r="S10859" t="s">
        <v>220</v>
      </c>
      <c r="T10859">
        <v>0</v>
      </c>
      <c r="U10859" t="s">
        <v>220</v>
      </c>
      <c r="V10859" t="str">
        <f>VLOOKUP(F10859, [1]!Table1[[#All],[Gender]:[city]], 3, FALSE)</f>
        <v>Not in Education</v>
      </c>
      <c r="W10859" s="11">
        <f>VLOOKUP(F10859, [1]!Table1[[#All],[Gender]:[city]], 4, FALSE)</f>
        <v>45092</v>
      </c>
      <c r="X10859" t="b">
        <f>VLOOKUP(F10859, [1]!Table1[[#All],[Gender]:[isFromSocialMedia]], 7, FALSE)</f>
        <v>0</v>
      </c>
      <c r="Y10859" t="str">
        <f>IF(TEXT(Table1[[#This Row],[Apply Date]], "yyyy-mm-dd") = TEXT(Table1[[#This Row],[Sign Up Date]], "yyyy-mm-dd"), "New User", "Repeat User")</f>
        <v>Repeat User</v>
      </c>
    </row>
    <row r="10860" spans="1:25" ht="12.75" x14ac:dyDescent="0.2">
      <c r="A10860" s="1" t="s">
        <v>16118</v>
      </c>
      <c r="B10860" s="1" t="s">
        <v>16016</v>
      </c>
      <c r="C10860" s="1" t="s">
        <v>16017</v>
      </c>
      <c r="D10860" s="1" t="s">
        <v>24</v>
      </c>
      <c r="E10860" s="5">
        <v>45321.583333333336</v>
      </c>
      <c r="F10860" s="1" t="s">
        <v>33</v>
      </c>
      <c r="G10860" s="9" t="s">
        <v>4488</v>
      </c>
      <c r="H10860" s="9" t="s">
        <v>54</v>
      </c>
      <c r="I10860" s="9" t="s">
        <v>45</v>
      </c>
      <c r="J10860" s="1">
        <v>580007</v>
      </c>
      <c r="K10860" s="4">
        <v>45597</v>
      </c>
      <c r="L10860" s="1" t="s">
        <v>50</v>
      </c>
      <c r="M10860" s="1" t="s">
        <v>649</v>
      </c>
      <c r="N10860" s="1" t="s">
        <v>31</v>
      </c>
      <c r="O10860" s="10">
        <v>44980.772199074076</v>
      </c>
      <c r="P10860" s="10">
        <v>45001.583333333336</v>
      </c>
      <c r="Q10860">
        <v>0</v>
      </c>
      <c r="R10860" t="s">
        <v>220</v>
      </c>
      <c r="S10860" t="s">
        <v>220</v>
      </c>
      <c r="T10860">
        <v>0</v>
      </c>
      <c r="U10860" t="s">
        <v>220</v>
      </c>
      <c r="V10860" t="str">
        <f>VLOOKUP(F10860, [1]!Table1[[#All],[Gender]:[city]], 3, FALSE)</f>
        <v>Not in Education</v>
      </c>
      <c r="W10860" s="11">
        <f>VLOOKUP(F10860, [1]!Table1[[#All],[Gender]:[city]], 4, FALSE)</f>
        <v>45092</v>
      </c>
      <c r="X10860" t="b">
        <f>VLOOKUP(F10860, [1]!Table1[[#All],[Gender]:[isFromSocialMedia]], 7, FALSE)</f>
        <v>0</v>
      </c>
      <c r="Y10860" t="str">
        <f>IF(TEXT(Table1[[#This Row],[Apply Date]], "yyyy-mm-dd") = TEXT(Table1[[#This Row],[Sign Up Date]], "yyyy-mm-dd"), "New User", "Repeat User")</f>
        <v>Repeat User</v>
      </c>
    </row>
    <row r="10861" spans="1:25" ht="12.75" x14ac:dyDescent="0.2">
      <c r="A10861" s="1" t="s">
        <v>16119</v>
      </c>
      <c r="B10861" s="1" t="s">
        <v>16016</v>
      </c>
      <c r="C10861" s="1" t="s">
        <v>16017</v>
      </c>
      <c r="D10861" s="1" t="s">
        <v>24</v>
      </c>
      <c r="E10861" s="5">
        <v>45321.583333333336</v>
      </c>
      <c r="F10861" s="1" t="s">
        <v>33</v>
      </c>
      <c r="G10861" s="9" t="s">
        <v>16120</v>
      </c>
      <c r="H10861" s="9" t="s">
        <v>1011</v>
      </c>
      <c r="I10861" s="9" t="s">
        <v>61</v>
      </c>
      <c r="J10861" s="1">
        <v>20707</v>
      </c>
      <c r="K10861" s="4">
        <v>41214</v>
      </c>
      <c r="L10861" s="1" t="s">
        <v>104</v>
      </c>
      <c r="M10861" s="1" t="s">
        <v>211</v>
      </c>
      <c r="N10861" s="1" t="s">
        <v>75</v>
      </c>
      <c r="O10861" s="10">
        <v>45114.854837962965</v>
      </c>
      <c r="P10861" s="10">
        <v>45211.541562500002</v>
      </c>
      <c r="Q10861">
        <v>0</v>
      </c>
      <c r="R10861" t="s">
        <v>220</v>
      </c>
      <c r="S10861" t="s">
        <v>220</v>
      </c>
      <c r="T10861">
        <v>0</v>
      </c>
      <c r="U10861" t="s">
        <v>220</v>
      </c>
      <c r="V10861" t="str">
        <f>VLOOKUP(F10861, [1]!Table1[[#All],[Gender]:[city]], 3, FALSE)</f>
        <v>Not in Education</v>
      </c>
      <c r="W10861" s="11">
        <f>VLOOKUP(F10861, [1]!Table1[[#All],[Gender]:[city]], 4, FALSE)</f>
        <v>45092</v>
      </c>
      <c r="X10861" t="b">
        <f>VLOOKUP(F10861, [1]!Table1[[#All],[Gender]:[isFromSocialMedia]], 7, FALSE)</f>
        <v>0</v>
      </c>
      <c r="Y10861" t="str">
        <f>IF(TEXT(Table1[[#This Row],[Apply Date]], "yyyy-mm-dd") = TEXT(Table1[[#This Row],[Sign Up Date]], "yyyy-mm-dd"), "New User", "Repeat User")</f>
        <v>Repeat User</v>
      </c>
    </row>
    <row r="10862" spans="1:25" ht="12.75" x14ac:dyDescent="0.2">
      <c r="A10862" s="1" t="s">
        <v>16121</v>
      </c>
      <c r="B10862" s="1" t="s">
        <v>16016</v>
      </c>
      <c r="C10862" s="1" t="s">
        <v>16017</v>
      </c>
      <c r="D10862" s="1" t="s">
        <v>24</v>
      </c>
      <c r="E10862" s="5">
        <v>45321.583333333336</v>
      </c>
      <c r="F10862" s="1" t="s">
        <v>33</v>
      </c>
      <c r="G10862" s="9" t="s">
        <v>1024</v>
      </c>
      <c r="H10862" s="9" t="s">
        <v>91</v>
      </c>
      <c r="I10862" s="9" t="s">
        <v>45</v>
      </c>
      <c r="J10862" s="1">
        <v>530048</v>
      </c>
      <c r="K10862" s="3">
        <v>45839</v>
      </c>
      <c r="L10862" s="1" t="s">
        <v>50</v>
      </c>
      <c r="M10862" s="1" t="s">
        <v>617</v>
      </c>
      <c r="N10862" s="1" t="s">
        <v>75</v>
      </c>
      <c r="O10862" s="10">
        <v>45163.223993055559</v>
      </c>
      <c r="P10862" s="10">
        <v>45211.541562500002</v>
      </c>
      <c r="Q10862">
        <v>0</v>
      </c>
      <c r="R10862" t="s">
        <v>220</v>
      </c>
      <c r="S10862" t="s">
        <v>220</v>
      </c>
      <c r="T10862">
        <v>0</v>
      </c>
      <c r="U10862" t="s">
        <v>220</v>
      </c>
      <c r="V10862" t="str">
        <f>VLOOKUP(F10862, [1]!Table1[[#All],[Gender]:[city]], 3, FALSE)</f>
        <v>Not in Education</v>
      </c>
      <c r="W10862" s="11">
        <f>VLOOKUP(F10862, [1]!Table1[[#All],[Gender]:[city]], 4, FALSE)</f>
        <v>45092</v>
      </c>
      <c r="X10862" t="b">
        <f>VLOOKUP(F10862, [1]!Table1[[#All],[Gender]:[isFromSocialMedia]], 7, FALSE)</f>
        <v>0</v>
      </c>
      <c r="Y10862" t="str">
        <f>IF(TEXT(Table1[[#This Row],[Apply Date]], "yyyy-mm-dd") = TEXT(Table1[[#This Row],[Sign Up Date]], "yyyy-mm-dd"), "New User", "Repeat User")</f>
        <v>Repeat User</v>
      </c>
    </row>
    <row r="10863" spans="1:25" ht="12.75" x14ac:dyDescent="0.2">
      <c r="A10863" s="1" t="s">
        <v>16122</v>
      </c>
      <c r="B10863" s="1" t="s">
        <v>16016</v>
      </c>
      <c r="C10863" s="1" t="s">
        <v>16017</v>
      </c>
      <c r="D10863" s="1" t="s">
        <v>24</v>
      </c>
      <c r="E10863" s="5">
        <v>45321.583333333336</v>
      </c>
      <c r="F10863" s="1" t="s">
        <v>25</v>
      </c>
      <c r="G10863" s="9" t="s">
        <v>6083</v>
      </c>
      <c r="H10863" s="9" t="s">
        <v>6084</v>
      </c>
      <c r="I10863" s="9" t="s">
        <v>79</v>
      </c>
      <c r="J10863" s="1">
        <v>961101</v>
      </c>
      <c r="K10863" s="3">
        <v>44440</v>
      </c>
      <c r="L10863" s="1" t="s">
        <v>104</v>
      </c>
      <c r="M10863" s="1" t="s">
        <v>182</v>
      </c>
      <c r="N10863" s="1" t="s">
        <v>31</v>
      </c>
      <c r="O10863" s="10">
        <v>44975.795081018521</v>
      </c>
      <c r="P10863" s="10">
        <v>45001.583333333336</v>
      </c>
      <c r="Q10863">
        <v>0</v>
      </c>
      <c r="R10863" t="s">
        <v>220</v>
      </c>
      <c r="S10863" t="s">
        <v>220</v>
      </c>
      <c r="T10863">
        <v>0</v>
      </c>
      <c r="U10863" t="s">
        <v>220</v>
      </c>
      <c r="V10863" t="str">
        <f>VLOOKUP(F10863, [1]!Table1[[#All],[Gender]:[city]], 3, FALSE)</f>
        <v>Undergraduate Student</v>
      </c>
      <c r="W10863" s="11">
        <f>VLOOKUP(F10863, [1]!Table1[[#All],[Gender]:[city]], 4, FALSE)</f>
        <v>45130</v>
      </c>
      <c r="X10863" t="b">
        <f>VLOOKUP(F10863, [1]!Table1[[#All],[Gender]:[isFromSocialMedia]], 7, FALSE)</f>
        <v>0</v>
      </c>
      <c r="Y10863" t="str">
        <f>IF(TEXT(Table1[[#This Row],[Apply Date]], "yyyy-mm-dd") = TEXT(Table1[[#This Row],[Sign Up Date]], "yyyy-mm-dd"), "New User", "Repeat User")</f>
        <v>Repeat User</v>
      </c>
    </row>
    <row r="10864" spans="1:25" ht="12.75" x14ac:dyDescent="0.2">
      <c r="A10864" s="1" t="s">
        <v>16123</v>
      </c>
      <c r="B10864" s="1" t="s">
        <v>16016</v>
      </c>
      <c r="C10864" s="1" t="s">
        <v>16017</v>
      </c>
      <c r="D10864" s="1" t="s">
        <v>24</v>
      </c>
      <c r="E10864" s="5">
        <v>45321.583333333336</v>
      </c>
      <c r="F10864" s="1" t="s">
        <v>33</v>
      </c>
      <c r="G10864" s="9" t="s">
        <v>16124</v>
      </c>
      <c r="H10864" s="9" t="s">
        <v>16125</v>
      </c>
      <c r="I10864" s="9" t="s">
        <v>167</v>
      </c>
      <c r="J10864" s="1">
        <v>22611</v>
      </c>
      <c r="K10864" s="3">
        <v>45108</v>
      </c>
      <c r="L10864" s="1" t="s">
        <v>29</v>
      </c>
      <c r="M10864" s="1" t="s">
        <v>16126</v>
      </c>
      <c r="N10864" s="1" t="s">
        <v>31</v>
      </c>
      <c r="O10864" s="10">
        <v>44983.201122685183</v>
      </c>
      <c r="P10864" s="10">
        <v>45001.583333333336</v>
      </c>
      <c r="Q10864">
        <v>0</v>
      </c>
      <c r="R10864" t="s">
        <v>220</v>
      </c>
      <c r="S10864" t="s">
        <v>220</v>
      </c>
      <c r="T10864">
        <v>0</v>
      </c>
      <c r="U10864" t="s">
        <v>220</v>
      </c>
      <c r="V10864" t="str">
        <f>VLOOKUP(F10864, [1]!Table1[[#All],[Gender]:[city]], 3, FALSE)</f>
        <v>Not in Education</v>
      </c>
      <c r="W10864" s="11">
        <f>VLOOKUP(F10864, [1]!Table1[[#All],[Gender]:[city]], 4, FALSE)</f>
        <v>45092</v>
      </c>
      <c r="X10864" t="b">
        <f>VLOOKUP(F10864, [1]!Table1[[#All],[Gender]:[isFromSocialMedia]], 7, FALSE)</f>
        <v>0</v>
      </c>
      <c r="Y10864" t="str">
        <f>IF(TEXT(Table1[[#This Row],[Apply Date]], "yyyy-mm-dd") = TEXT(Table1[[#This Row],[Sign Up Date]], "yyyy-mm-dd"), "New User", "Repeat User")</f>
        <v>Repeat User</v>
      </c>
    </row>
    <row r="10865" spans="1:25" ht="12.75" x14ac:dyDescent="0.2">
      <c r="A10865" s="1" t="s">
        <v>16127</v>
      </c>
      <c r="B10865" s="1" t="s">
        <v>16016</v>
      </c>
      <c r="C10865" s="1" t="s">
        <v>16017</v>
      </c>
      <c r="D10865" s="1" t="s">
        <v>24</v>
      </c>
      <c r="E10865" s="5">
        <v>45321.583333333336</v>
      </c>
      <c r="F10865" s="1" t="s">
        <v>25</v>
      </c>
      <c r="G10865" s="9" t="s">
        <v>562</v>
      </c>
      <c r="H10865" s="9" t="s">
        <v>562</v>
      </c>
      <c r="I10865" s="9" t="s">
        <v>79</v>
      </c>
      <c r="J10865" s="1">
        <v>800283</v>
      </c>
      <c r="K10865" s="3">
        <v>46266</v>
      </c>
      <c r="L10865" s="1" t="s">
        <v>37</v>
      </c>
      <c r="M10865" s="1" t="s">
        <v>294</v>
      </c>
      <c r="N10865" s="1" t="s">
        <v>31</v>
      </c>
      <c r="O10865" s="10">
        <v>44988.043715277781</v>
      </c>
      <c r="P10865" s="10">
        <v>45001.583333333336</v>
      </c>
      <c r="Q10865">
        <v>0</v>
      </c>
      <c r="R10865" t="s">
        <v>220</v>
      </c>
      <c r="S10865" t="s">
        <v>220</v>
      </c>
      <c r="T10865">
        <v>0</v>
      </c>
      <c r="U10865" t="s">
        <v>220</v>
      </c>
      <c r="V10865" t="str">
        <f>VLOOKUP(F10865, [1]!Table1[[#All],[Gender]:[city]], 3, FALSE)</f>
        <v>Undergraduate Student</v>
      </c>
      <c r="W10865" s="11">
        <f>VLOOKUP(F10865, [1]!Table1[[#All],[Gender]:[city]], 4, FALSE)</f>
        <v>45130</v>
      </c>
      <c r="X10865" t="b">
        <f>VLOOKUP(F10865, [1]!Table1[[#All],[Gender]:[isFromSocialMedia]], 7, FALSE)</f>
        <v>0</v>
      </c>
      <c r="Y10865" t="str">
        <f>IF(TEXT(Table1[[#This Row],[Apply Date]], "yyyy-mm-dd") = TEXT(Table1[[#This Row],[Sign Up Date]], "yyyy-mm-dd"), "New User", "Repeat User")</f>
        <v>Repeat User</v>
      </c>
    </row>
    <row r="10866" spans="1:25" ht="12.75" x14ac:dyDescent="0.2">
      <c r="A10866" s="1" t="s">
        <v>16128</v>
      </c>
      <c r="B10866" s="1" t="s">
        <v>16016</v>
      </c>
      <c r="C10866" s="1" t="s">
        <v>16017</v>
      </c>
      <c r="D10866" s="1" t="s">
        <v>24</v>
      </c>
      <c r="E10866" s="5">
        <v>45321.583333333336</v>
      </c>
      <c r="F10866" s="1" t="s">
        <v>33</v>
      </c>
      <c r="G10866" s="9" t="s">
        <v>5490</v>
      </c>
      <c r="H10866" s="9" t="s">
        <v>671</v>
      </c>
      <c r="I10866" s="9" t="s">
        <v>79</v>
      </c>
      <c r="J10866" s="1" t="s">
        <v>16129</v>
      </c>
      <c r="K10866" s="3">
        <v>45505</v>
      </c>
      <c r="L10866" s="1" t="s">
        <v>37</v>
      </c>
      <c r="M10866" s="1" t="s">
        <v>2802</v>
      </c>
      <c r="N10866" s="1" t="s">
        <v>75</v>
      </c>
      <c r="O10866" s="10">
        <v>45212.984247685185</v>
      </c>
      <c r="P10866" s="10">
        <v>45317.583333333336</v>
      </c>
      <c r="Q10866">
        <v>0</v>
      </c>
      <c r="R10866" t="s">
        <v>220</v>
      </c>
      <c r="S10866" t="s">
        <v>220</v>
      </c>
      <c r="T10866">
        <v>0</v>
      </c>
      <c r="U10866" t="s">
        <v>220</v>
      </c>
      <c r="V10866" t="str">
        <f>VLOOKUP(F10866, [1]!Table1[[#All],[Gender]:[city]], 3, FALSE)</f>
        <v>Not in Education</v>
      </c>
      <c r="W10866" s="11">
        <f>VLOOKUP(F10866, [1]!Table1[[#All],[Gender]:[city]], 4, FALSE)</f>
        <v>45092</v>
      </c>
      <c r="X10866" t="b">
        <f>VLOOKUP(F10866, [1]!Table1[[#All],[Gender]:[isFromSocialMedia]], 7, FALSE)</f>
        <v>0</v>
      </c>
      <c r="Y10866" t="str">
        <f>IF(TEXT(Table1[[#This Row],[Apply Date]], "yyyy-mm-dd") = TEXT(Table1[[#This Row],[Sign Up Date]], "yyyy-mm-dd"), "New User", "Repeat User")</f>
        <v>Repeat User</v>
      </c>
    </row>
    <row r="10867" spans="1:25" ht="12.75" x14ac:dyDescent="0.2">
      <c r="A10867" s="1" t="s">
        <v>16130</v>
      </c>
      <c r="B10867" s="1" t="s">
        <v>16016</v>
      </c>
      <c r="C10867" s="1" t="s">
        <v>16017</v>
      </c>
      <c r="D10867" s="1" t="s">
        <v>24</v>
      </c>
      <c r="E10867" s="5">
        <v>45321.583333333336</v>
      </c>
      <c r="F10867" s="1" t="s">
        <v>25</v>
      </c>
      <c r="G10867" s="9" t="s">
        <v>2882</v>
      </c>
      <c r="H10867" s="9" t="s">
        <v>2240</v>
      </c>
      <c r="I10867" s="9" t="s">
        <v>79</v>
      </c>
      <c r="J10867" s="1">
        <v>610614</v>
      </c>
      <c r="K10867" s="4">
        <v>44531</v>
      </c>
      <c r="L10867" s="1" t="s">
        <v>37</v>
      </c>
      <c r="M10867" s="1" t="s">
        <v>16131</v>
      </c>
      <c r="N10867" s="1" t="s">
        <v>31</v>
      </c>
      <c r="O10867" s="10">
        <v>44979.827314814815</v>
      </c>
      <c r="P10867" s="10">
        <v>45001.583333333336</v>
      </c>
      <c r="Q10867">
        <v>0</v>
      </c>
      <c r="R10867" t="s">
        <v>220</v>
      </c>
      <c r="S10867" t="s">
        <v>220</v>
      </c>
      <c r="T10867">
        <v>0</v>
      </c>
      <c r="U10867" t="s">
        <v>220</v>
      </c>
      <c r="V10867" t="str">
        <f>VLOOKUP(F10867, [1]!Table1[[#All],[Gender]:[city]], 3, FALSE)</f>
        <v>Undergraduate Student</v>
      </c>
      <c r="W10867" s="11">
        <f>VLOOKUP(F10867, [1]!Table1[[#All],[Gender]:[city]], 4, FALSE)</f>
        <v>45130</v>
      </c>
      <c r="X10867" t="b">
        <f>VLOOKUP(F10867, [1]!Table1[[#All],[Gender]:[isFromSocialMedia]], 7, FALSE)</f>
        <v>0</v>
      </c>
      <c r="Y10867" t="str">
        <f>IF(TEXT(Table1[[#This Row],[Apply Date]], "yyyy-mm-dd") = TEXT(Table1[[#This Row],[Sign Up Date]], "yyyy-mm-dd"), "New User", "Repeat User")</f>
        <v>Repeat User</v>
      </c>
    </row>
    <row r="10868" spans="1:25" ht="12.75" x14ac:dyDescent="0.2">
      <c r="A10868" s="1" t="s">
        <v>16132</v>
      </c>
      <c r="B10868" s="1" t="s">
        <v>16016</v>
      </c>
      <c r="C10868" s="1" t="s">
        <v>16017</v>
      </c>
      <c r="D10868" s="1" t="s">
        <v>24</v>
      </c>
      <c r="E10868" s="5">
        <v>45321.583333333336</v>
      </c>
      <c r="F10868" s="1" t="s">
        <v>33</v>
      </c>
      <c r="G10868" s="9" t="s">
        <v>781</v>
      </c>
      <c r="H10868" s="9" t="s">
        <v>3429</v>
      </c>
      <c r="I10868" s="9" t="s">
        <v>79</v>
      </c>
      <c r="J10868" s="1">
        <v>520104</v>
      </c>
      <c r="K10868" s="3">
        <v>44228</v>
      </c>
      <c r="L10868" s="1" t="s">
        <v>50</v>
      </c>
      <c r="M10868" s="1" t="s">
        <v>16133</v>
      </c>
      <c r="N10868" s="1" t="s">
        <v>31</v>
      </c>
      <c r="O10868" s="10">
        <v>44983.05810185185</v>
      </c>
      <c r="P10868" s="10">
        <v>45001.583333333336</v>
      </c>
      <c r="Q10868">
        <v>0</v>
      </c>
      <c r="R10868" t="s">
        <v>220</v>
      </c>
      <c r="S10868" t="s">
        <v>220</v>
      </c>
      <c r="T10868">
        <v>0</v>
      </c>
      <c r="U10868" t="s">
        <v>220</v>
      </c>
      <c r="V10868" t="str">
        <f>VLOOKUP(F10868, [1]!Table1[[#All],[Gender]:[city]], 3, FALSE)</f>
        <v>Not in Education</v>
      </c>
      <c r="W10868" s="11">
        <f>VLOOKUP(F10868, [1]!Table1[[#All],[Gender]:[city]], 4, FALSE)</f>
        <v>45092</v>
      </c>
      <c r="X10868" t="b">
        <f>VLOOKUP(F10868, [1]!Table1[[#All],[Gender]:[isFromSocialMedia]], 7, FALSE)</f>
        <v>0</v>
      </c>
      <c r="Y10868" t="str">
        <f>IF(TEXT(Table1[[#This Row],[Apply Date]], "yyyy-mm-dd") = TEXT(Table1[[#This Row],[Sign Up Date]], "yyyy-mm-dd"), "New User", "Repeat User")</f>
        <v>Repeat User</v>
      </c>
    </row>
    <row r="10869" spans="1:25" ht="12.75" x14ac:dyDescent="0.2">
      <c r="A10869" s="1" t="s">
        <v>16134</v>
      </c>
      <c r="B10869" s="1" t="s">
        <v>16016</v>
      </c>
      <c r="C10869" s="1" t="s">
        <v>16017</v>
      </c>
      <c r="D10869" s="1" t="s">
        <v>24</v>
      </c>
      <c r="E10869" s="5">
        <v>45321.583333333336</v>
      </c>
      <c r="F10869" s="1" t="s">
        <v>25</v>
      </c>
      <c r="G10869" s="9" t="s">
        <v>16135</v>
      </c>
      <c r="H10869" s="9" t="s">
        <v>267</v>
      </c>
      <c r="I10869" s="9" t="s">
        <v>45</v>
      </c>
      <c r="J10869" s="1">
        <v>731224</v>
      </c>
      <c r="K10869" s="3">
        <v>46600</v>
      </c>
      <c r="L10869" s="1" t="s">
        <v>104</v>
      </c>
      <c r="M10869" s="1" t="s">
        <v>51</v>
      </c>
      <c r="N10869" s="1" t="s">
        <v>75</v>
      </c>
      <c r="O10869" s="10">
        <v>45120.186805555553</v>
      </c>
      <c r="P10869" s="10">
        <v>45211.541562500002</v>
      </c>
      <c r="Q10869">
        <v>0</v>
      </c>
      <c r="R10869" t="s">
        <v>220</v>
      </c>
      <c r="S10869" t="s">
        <v>220</v>
      </c>
      <c r="T10869">
        <v>0</v>
      </c>
      <c r="U10869" t="s">
        <v>220</v>
      </c>
      <c r="V10869" t="str">
        <f>VLOOKUP(F10869, [1]!Table1[[#All],[Gender]:[city]], 3, FALSE)</f>
        <v>Undergraduate Student</v>
      </c>
      <c r="W10869" s="11">
        <f>VLOOKUP(F10869, [1]!Table1[[#All],[Gender]:[city]], 4, FALSE)</f>
        <v>45130</v>
      </c>
      <c r="X10869" t="b">
        <f>VLOOKUP(F10869, [1]!Table1[[#All],[Gender]:[isFromSocialMedia]], 7, FALSE)</f>
        <v>0</v>
      </c>
      <c r="Y10869" t="str">
        <f>IF(TEXT(Table1[[#This Row],[Apply Date]], "yyyy-mm-dd") = TEXT(Table1[[#This Row],[Sign Up Date]], "yyyy-mm-dd"), "New User", "Repeat User")</f>
        <v>Repeat User</v>
      </c>
    </row>
    <row r="10870" spans="1:25" ht="12.75" x14ac:dyDescent="0.2">
      <c r="A10870" s="1" t="s">
        <v>16136</v>
      </c>
      <c r="B10870" s="1" t="s">
        <v>16016</v>
      </c>
      <c r="C10870" s="1" t="s">
        <v>16017</v>
      </c>
      <c r="D10870" s="1" t="s">
        <v>24</v>
      </c>
      <c r="E10870" s="5">
        <v>45321.583333333336</v>
      </c>
      <c r="F10870" s="1" t="s">
        <v>25</v>
      </c>
      <c r="G10870" s="9" t="s">
        <v>324</v>
      </c>
      <c r="H10870" s="9" t="s">
        <v>1139</v>
      </c>
      <c r="I10870" s="9" t="s">
        <v>79</v>
      </c>
      <c r="J10870" s="1">
        <v>200263</v>
      </c>
      <c r="K10870" s="4">
        <v>46722</v>
      </c>
      <c r="L10870" s="1" t="s">
        <v>37</v>
      </c>
      <c r="M10870" s="1" t="s">
        <v>16137</v>
      </c>
      <c r="N10870" s="1" t="s">
        <v>31</v>
      </c>
      <c r="O10870" s="10">
        <v>44982.29109953704</v>
      </c>
      <c r="P10870" s="10">
        <v>45001.583333333336</v>
      </c>
      <c r="Q10870">
        <v>0</v>
      </c>
      <c r="R10870" t="s">
        <v>220</v>
      </c>
      <c r="S10870" t="s">
        <v>220</v>
      </c>
      <c r="T10870">
        <v>0</v>
      </c>
      <c r="U10870" t="s">
        <v>220</v>
      </c>
      <c r="V10870" t="str">
        <f>VLOOKUP(F10870, [1]!Table1[[#All],[Gender]:[city]], 3, FALSE)</f>
        <v>Undergraduate Student</v>
      </c>
      <c r="W10870" s="11">
        <f>VLOOKUP(F10870, [1]!Table1[[#All],[Gender]:[city]], 4, FALSE)</f>
        <v>45130</v>
      </c>
      <c r="X10870" t="b">
        <f>VLOOKUP(F10870, [1]!Table1[[#All],[Gender]:[isFromSocialMedia]], 7, FALSE)</f>
        <v>0</v>
      </c>
      <c r="Y10870" t="str">
        <f>IF(TEXT(Table1[[#This Row],[Apply Date]], "yyyy-mm-dd") = TEXT(Table1[[#This Row],[Sign Up Date]], "yyyy-mm-dd"), "New User", "Repeat User")</f>
        <v>Repeat User</v>
      </c>
    </row>
    <row r="10871" spans="1:25" ht="12.75" x14ac:dyDescent="0.2">
      <c r="A10871" s="1" t="s">
        <v>16138</v>
      </c>
      <c r="B10871" s="1" t="s">
        <v>16016</v>
      </c>
      <c r="C10871" s="1" t="s">
        <v>16017</v>
      </c>
      <c r="D10871" s="1" t="s">
        <v>24</v>
      </c>
      <c r="E10871" s="5">
        <v>45321.583333333336</v>
      </c>
      <c r="F10871" s="1" t="s">
        <v>25</v>
      </c>
      <c r="G10871" s="9" t="s">
        <v>1689</v>
      </c>
      <c r="H10871" s="9" t="s">
        <v>1690</v>
      </c>
      <c r="I10871" s="9" t="s">
        <v>79</v>
      </c>
      <c r="J10871" s="1">
        <v>475106</v>
      </c>
      <c r="K10871" s="4">
        <v>45261</v>
      </c>
      <c r="L10871" s="1" t="s">
        <v>37</v>
      </c>
      <c r="M10871" s="1" t="s">
        <v>2731</v>
      </c>
      <c r="N10871" s="1" t="s">
        <v>31</v>
      </c>
      <c r="O10871" s="10">
        <v>44978.699918981481</v>
      </c>
      <c r="P10871" s="10">
        <v>45001.583333333336</v>
      </c>
      <c r="Q10871">
        <v>0</v>
      </c>
      <c r="R10871" t="s">
        <v>220</v>
      </c>
      <c r="S10871" t="s">
        <v>220</v>
      </c>
      <c r="T10871">
        <v>0</v>
      </c>
      <c r="U10871" t="s">
        <v>220</v>
      </c>
      <c r="V10871" t="str">
        <f>VLOOKUP(F10871, [1]!Table1[[#All],[Gender]:[city]], 3, FALSE)</f>
        <v>Undergraduate Student</v>
      </c>
      <c r="W10871" s="11">
        <f>VLOOKUP(F10871, [1]!Table1[[#All],[Gender]:[city]], 4, FALSE)</f>
        <v>45130</v>
      </c>
      <c r="X10871" t="b">
        <f>VLOOKUP(F10871, [1]!Table1[[#All],[Gender]:[isFromSocialMedia]], 7, FALSE)</f>
        <v>0</v>
      </c>
      <c r="Y10871" t="str">
        <f>IF(TEXT(Table1[[#This Row],[Apply Date]], "yyyy-mm-dd") = TEXT(Table1[[#This Row],[Sign Up Date]], "yyyy-mm-dd"), "New User", "Repeat User")</f>
        <v>Repeat User</v>
      </c>
    </row>
    <row r="10872" spans="1:25" ht="12.75" x14ac:dyDescent="0.2">
      <c r="A10872" s="1" t="s">
        <v>16139</v>
      </c>
      <c r="B10872" s="1" t="s">
        <v>16016</v>
      </c>
      <c r="C10872" s="1" t="s">
        <v>16017</v>
      </c>
      <c r="D10872" s="1" t="s">
        <v>24</v>
      </c>
      <c r="E10872" s="5">
        <v>45321.583333333336</v>
      </c>
      <c r="F10872" s="1" t="s">
        <v>25</v>
      </c>
      <c r="G10872" s="9" t="s">
        <v>716</v>
      </c>
      <c r="H10872" s="9" t="s">
        <v>16140</v>
      </c>
      <c r="I10872" s="9" t="s">
        <v>718</v>
      </c>
      <c r="J10872" s="1">
        <v>100000</v>
      </c>
      <c r="K10872" s="3">
        <v>44805</v>
      </c>
      <c r="L10872" s="1" t="s">
        <v>37</v>
      </c>
      <c r="M10872" s="1" t="s">
        <v>330</v>
      </c>
      <c r="N10872" s="1" t="s">
        <v>75</v>
      </c>
      <c r="O10872" s="10">
        <v>45160.790798611109</v>
      </c>
      <c r="P10872" s="10">
        <v>45211.541562500002</v>
      </c>
      <c r="Q10872">
        <v>0</v>
      </c>
      <c r="R10872" t="s">
        <v>220</v>
      </c>
      <c r="S10872" t="s">
        <v>220</v>
      </c>
      <c r="T10872">
        <v>0</v>
      </c>
      <c r="U10872" t="s">
        <v>220</v>
      </c>
      <c r="V10872" t="str">
        <f>VLOOKUP(F10872, [1]!Table1[[#All],[Gender]:[city]], 3, FALSE)</f>
        <v>Undergraduate Student</v>
      </c>
      <c r="W10872" s="11">
        <f>VLOOKUP(F10872, [1]!Table1[[#All],[Gender]:[city]], 4, FALSE)</f>
        <v>45130</v>
      </c>
      <c r="X10872" t="b">
        <f>VLOOKUP(F10872, [1]!Table1[[#All],[Gender]:[isFromSocialMedia]], 7, FALSE)</f>
        <v>0</v>
      </c>
      <c r="Y10872" t="str">
        <f>IF(TEXT(Table1[[#This Row],[Apply Date]], "yyyy-mm-dd") = TEXT(Table1[[#This Row],[Sign Up Date]], "yyyy-mm-dd"), "New User", "Repeat User")</f>
        <v>Repeat User</v>
      </c>
    </row>
    <row r="10873" spans="1:25" ht="12.75" x14ac:dyDescent="0.2">
      <c r="A10873" s="1" t="s">
        <v>16141</v>
      </c>
      <c r="B10873" s="1" t="s">
        <v>16016</v>
      </c>
      <c r="C10873" s="1" t="s">
        <v>16017</v>
      </c>
      <c r="D10873" s="1" t="s">
        <v>24</v>
      </c>
      <c r="E10873" s="5">
        <v>45321.583333333336</v>
      </c>
      <c r="F10873" s="1" t="s">
        <v>33</v>
      </c>
      <c r="G10873" s="9" t="s">
        <v>582</v>
      </c>
      <c r="H10873" s="9" t="s">
        <v>583</v>
      </c>
      <c r="I10873" s="9" t="s">
        <v>233</v>
      </c>
      <c r="J10873" s="1">
        <v>0</v>
      </c>
      <c r="K10873" s="3">
        <v>44805</v>
      </c>
      <c r="L10873" s="1" t="s">
        <v>104</v>
      </c>
      <c r="M10873" s="1" t="s">
        <v>62</v>
      </c>
      <c r="N10873" s="1" t="s">
        <v>31</v>
      </c>
      <c r="O10873" s="10">
        <v>45001.521643518521</v>
      </c>
      <c r="P10873" s="10">
        <v>45001.583333333336</v>
      </c>
      <c r="Q10873">
        <v>0</v>
      </c>
      <c r="R10873" t="s">
        <v>220</v>
      </c>
      <c r="S10873" t="s">
        <v>220</v>
      </c>
      <c r="T10873">
        <v>0</v>
      </c>
      <c r="U10873" t="s">
        <v>220</v>
      </c>
      <c r="V10873" t="str">
        <f>VLOOKUP(F10873, [1]!Table1[[#All],[Gender]:[city]], 3, FALSE)</f>
        <v>Not in Education</v>
      </c>
      <c r="W10873" s="11">
        <f>VLOOKUP(F10873, [1]!Table1[[#All],[Gender]:[city]], 4, FALSE)</f>
        <v>45092</v>
      </c>
      <c r="X10873" t="b">
        <f>VLOOKUP(F10873, [1]!Table1[[#All],[Gender]:[isFromSocialMedia]], 7, FALSE)</f>
        <v>0</v>
      </c>
      <c r="Y10873" t="str">
        <f>IF(TEXT(Table1[[#This Row],[Apply Date]], "yyyy-mm-dd") = TEXT(Table1[[#This Row],[Sign Up Date]], "yyyy-mm-dd"), "New User", "Repeat User")</f>
        <v>Repeat User</v>
      </c>
    </row>
    <row r="10874" spans="1:25" ht="12.75" x14ac:dyDescent="0.2">
      <c r="A10874" s="1" t="s">
        <v>16142</v>
      </c>
      <c r="B10874" s="1" t="s">
        <v>16016</v>
      </c>
      <c r="C10874" s="1" t="s">
        <v>16017</v>
      </c>
      <c r="D10874" s="1" t="s">
        <v>24</v>
      </c>
      <c r="E10874" s="5">
        <v>45321.583333333336</v>
      </c>
      <c r="F10874" s="1" t="s">
        <v>25</v>
      </c>
      <c r="G10874" s="9" t="s">
        <v>2749</v>
      </c>
      <c r="H10874" s="9" t="s">
        <v>2750</v>
      </c>
      <c r="I10874" s="9" t="s">
        <v>79</v>
      </c>
      <c r="J10874" s="1">
        <v>569101</v>
      </c>
      <c r="K10874" s="3">
        <v>45809</v>
      </c>
      <c r="L10874" s="1" t="s">
        <v>37</v>
      </c>
      <c r="M10874" s="1" t="s">
        <v>270</v>
      </c>
      <c r="N10874" s="1" t="s">
        <v>75</v>
      </c>
      <c r="O10874" s="10">
        <v>44988.314143518517</v>
      </c>
      <c r="P10874" s="10">
        <v>45001.583333333336</v>
      </c>
      <c r="Q10874">
        <v>0</v>
      </c>
      <c r="R10874" t="s">
        <v>220</v>
      </c>
      <c r="S10874" t="s">
        <v>220</v>
      </c>
      <c r="T10874">
        <v>0</v>
      </c>
      <c r="U10874" t="s">
        <v>220</v>
      </c>
      <c r="V10874" t="str">
        <f>VLOOKUP(F10874, [1]!Table1[[#All],[Gender]:[city]], 3, FALSE)</f>
        <v>Undergraduate Student</v>
      </c>
      <c r="W10874" s="11">
        <f>VLOOKUP(F10874, [1]!Table1[[#All],[Gender]:[city]], 4, FALSE)</f>
        <v>45130</v>
      </c>
      <c r="X10874" t="b">
        <f>VLOOKUP(F10874, [1]!Table1[[#All],[Gender]:[isFromSocialMedia]], 7, FALSE)</f>
        <v>0</v>
      </c>
      <c r="Y10874" t="str">
        <f>IF(TEXT(Table1[[#This Row],[Apply Date]], "yyyy-mm-dd") = TEXT(Table1[[#This Row],[Sign Up Date]], "yyyy-mm-dd"), "New User", "Repeat User")</f>
        <v>Repeat User</v>
      </c>
    </row>
    <row r="10875" spans="1:25" ht="12.75" x14ac:dyDescent="0.2">
      <c r="A10875" s="1" t="s">
        <v>16143</v>
      </c>
      <c r="B10875" s="1" t="s">
        <v>16016</v>
      </c>
      <c r="C10875" s="1" t="s">
        <v>16017</v>
      </c>
      <c r="D10875" s="1" t="s">
        <v>24</v>
      </c>
      <c r="E10875" s="5">
        <v>45321.583333333336</v>
      </c>
      <c r="F10875" s="1" t="s">
        <v>33</v>
      </c>
      <c r="G10875" s="9" t="s">
        <v>726</v>
      </c>
      <c r="H10875" s="9" t="s">
        <v>1073</v>
      </c>
      <c r="I10875" s="9" t="s">
        <v>167</v>
      </c>
      <c r="J10875" s="1">
        <v>4450113</v>
      </c>
      <c r="K10875" s="3">
        <v>45474</v>
      </c>
      <c r="L10875" s="1" t="s">
        <v>37</v>
      </c>
      <c r="M10875" s="1" t="s">
        <v>16144</v>
      </c>
      <c r="N10875" s="1" t="s">
        <v>31</v>
      </c>
      <c r="O10875" s="10">
        <v>44982.430219907408</v>
      </c>
      <c r="P10875" s="10">
        <v>45001.583333333336</v>
      </c>
      <c r="Q10875">
        <v>0</v>
      </c>
      <c r="R10875" t="s">
        <v>220</v>
      </c>
      <c r="S10875" t="s">
        <v>220</v>
      </c>
      <c r="T10875">
        <v>0</v>
      </c>
      <c r="U10875" t="s">
        <v>220</v>
      </c>
      <c r="V10875" t="str">
        <f>VLOOKUP(F10875, [1]!Table1[[#All],[Gender]:[city]], 3, FALSE)</f>
        <v>Not in Education</v>
      </c>
      <c r="W10875" s="11">
        <f>VLOOKUP(F10875, [1]!Table1[[#All],[Gender]:[city]], 4, FALSE)</f>
        <v>45092</v>
      </c>
      <c r="X10875" t="b">
        <f>VLOOKUP(F10875, [1]!Table1[[#All],[Gender]:[isFromSocialMedia]], 7, FALSE)</f>
        <v>0</v>
      </c>
      <c r="Y10875" t="str">
        <f>IF(TEXT(Table1[[#This Row],[Apply Date]], "yyyy-mm-dd") = TEXT(Table1[[#This Row],[Sign Up Date]], "yyyy-mm-dd"), "New User", "Repeat User")</f>
        <v>Repeat User</v>
      </c>
    </row>
    <row r="10876" spans="1:25" ht="12.75" x14ac:dyDescent="0.2">
      <c r="A10876" s="1" t="s">
        <v>16145</v>
      </c>
      <c r="B10876" s="1" t="s">
        <v>16016</v>
      </c>
      <c r="C10876" s="1" t="s">
        <v>16017</v>
      </c>
      <c r="D10876" s="1" t="s">
        <v>24</v>
      </c>
      <c r="E10876" s="5">
        <v>45321.583333333336</v>
      </c>
      <c r="F10876" s="1" t="s">
        <v>33</v>
      </c>
      <c r="G10876" s="9" t="s">
        <v>163</v>
      </c>
      <c r="H10876" s="9" t="s">
        <v>163</v>
      </c>
      <c r="I10876" s="9" t="s">
        <v>79</v>
      </c>
      <c r="J10876" s="1">
        <v>110</v>
      </c>
      <c r="K10876" s="3">
        <v>42552</v>
      </c>
      <c r="L10876" s="1" t="s">
        <v>37</v>
      </c>
      <c r="M10876" s="1" t="s">
        <v>164</v>
      </c>
      <c r="N10876" s="1" t="s">
        <v>75</v>
      </c>
      <c r="O10876" s="10">
        <v>45225.515636574077</v>
      </c>
      <c r="P10876" s="10">
        <v>45317.583333333336</v>
      </c>
      <c r="Q10876">
        <v>0</v>
      </c>
      <c r="R10876" t="s">
        <v>220</v>
      </c>
      <c r="S10876" t="s">
        <v>220</v>
      </c>
      <c r="T10876">
        <v>0</v>
      </c>
      <c r="U10876" t="s">
        <v>220</v>
      </c>
      <c r="V10876" t="str">
        <f>VLOOKUP(F10876, [1]!Table1[[#All],[Gender]:[city]], 3, FALSE)</f>
        <v>Not in Education</v>
      </c>
      <c r="W10876" s="11">
        <f>VLOOKUP(F10876, [1]!Table1[[#All],[Gender]:[city]], 4, FALSE)</f>
        <v>45092</v>
      </c>
      <c r="X10876" t="b">
        <f>VLOOKUP(F10876, [1]!Table1[[#All],[Gender]:[isFromSocialMedia]], 7, FALSE)</f>
        <v>0</v>
      </c>
      <c r="Y10876" t="str">
        <f>IF(TEXT(Table1[[#This Row],[Apply Date]], "yyyy-mm-dd") = TEXT(Table1[[#This Row],[Sign Up Date]], "yyyy-mm-dd"), "New User", "Repeat User")</f>
        <v>Repeat User</v>
      </c>
    </row>
    <row r="10877" spans="1:25" ht="12.75" x14ac:dyDescent="0.2">
      <c r="A10877" s="1" t="s">
        <v>16146</v>
      </c>
      <c r="B10877" s="1" t="s">
        <v>16016</v>
      </c>
      <c r="C10877" s="1" t="s">
        <v>16017</v>
      </c>
      <c r="D10877" s="1" t="s">
        <v>24</v>
      </c>
      <c r="E10877" s="5">
        <v>45321.583333333336</v>
      </c>
      <c r="F10877" s="1" t="s">
        <v>33</v>
      </c>
      <c r="G10877" s="9" t="s">
        <v>48</v>
      </c>
      <c r="H10877" s="9" t="s">
        <v>49</v>
      </c>
      <c r="I10877" s="9" t="s">
        <v>45</v>
      </c>
      <c r="J10877" s="1">
        <v>500073</v>
      </c>
      <c r="K10877" s="4">
        <v>45962</v>
      </c>
      <c r="L10877" s="1" t="s">
        <v>50</v>
      </c>
      <c r="M10877" s="1" t="s">
        <v>3976</v>
      </c>
      <c r="N10877" s="1" t="s">
        <v>31</v>
      </c>
      <c r="O10877" s="10">
        <v>44990.469386574077</v>
      </c>
      <c r="P10877" s="10">
        <v>45001.583333333336</v>
      </c>
      <c r="Q10877">
        <v>0</v>
      </c>
      <c r="R10877" t="s">
        <v>220</v>
      </c>
      <c r="S10877" t="s">
        <v>220</v>
      </c>
      <c r="T10877">
        <v>0</v>
      </c>
      <c r="U10877" t="s">
        <v>220</v>
      </c>
      <c r="V10877" t="str">
        <f>VLOOKUP(F10877, [1]!Table1[[#All],[Gender]:[city]], 3, FALSE)</f>
        <v>Not in Education</v>
      </c>
      <c r="W10877" s="11">
        <f>VLOOKUP(F10877, [1]!Table1[[#All],[Gender]:[city]], 4, FALSE)</f>
        <v>45092</v>
      </c>
      <c r="X10877" t="b">
        <f>VLOOKUP(F10877, [1]!Table1[[#All],[Gender]:[isFromSocialMedia]], 7, FALSE)</f>
        <v>0</v>
      </c>
      <c r="Y10877" t="str">
        <f>IF(TEXT(Table1[[#This Row],[Apply Date]], "yyyy-mm-dd") = TEXT(Table1[[#This Row],[Sign Up Date]], "yyyy-mm-dd"), "New User", "Repeat User")</f>
        <v>Repeat User</v>
      </c>
    </row>
    <row r="10878" spans="1:25" ht="12.75" x14ac:dyDescent="0.2">
      <c r="A10878" s="1" t="s">
        <v>16147</v>
      </c>
      <c r="B10878" s="1" t="s">
        <v>16016</v>
      </c>
      <c r="C10878" s="1" t="s">
        <v>16017</v>
      </c>
      <c r="D10878" s="1" t="s">
        <v>24</v>
      </c>
      <c r="E10878" s="5">
        <v>45321.583333333336</v>
      </c>
      <c r="F10878" s="1" t="s">
        <v>33</v>
      </c>
      <c r="G10878" s="9" t="s">
        <v>4538</v>
      </c>
      <c r="H10878" s="9" t="s">
        <v>6159</v>
      </c>
      <c r="I10878" s="9" t="s">
        <v>79</v>
      </c>
      <c r="J10878" s="1">
        <v>42000</v>
      </c>
      <c r="K10878" s="3">
        <v>45413</v>
      </c>
      <c r="L10878" s="1" t="s">
        <v>37</v>
      </c>
      <c r="M10878" s="1" t="s">
        <v>685</v>
      </c>
      <c r="N10878" s="1" t="s">
        <v>75</v>
      </c>
      <c r="O10878" s="10">
        <v>44988.424699074072</v>
      </c>
      <c r="P10878" s="10">
        <v>45001.583333333336</v>
      </c>
      <c r="Q10878">
        <v>0</v>
      </c>
      <c r="R10878" t="s">
        <v>220</v>
      </c>
      <c r="S10878" t="s">
        <v>220</v>
      </c>
      <c r="T10878">
        <v>0</v>
      </c>
      <c r="U10878" t="s">
        <v>220</v>
      </c>
      <c r="V10878" t="str">
        <f>VLOOKUP(F10878, [1]!Table1[[#All],[Gender]:[city]], 3, FALSE)</f>
        <v>Not in Education</v>
      </c>
      <c r="W10878" s="11">
        <f>VLOOKUP(F10878, [1]!Table1[[#All],[Gender]:[city]], 4, FALSE)</f>
        <v>45092</v>
      </c>
      <c r="X10878" t="b">
        <f>VLOOKUP(F10878, [1]!Table1[[#All],[Gender]:[isFromSocialMedia]], 7, FALSE)</f>
        <v>0</v>
      </c>
      <c r="Y10878" t="str">
        <f>IF(TEXT(Table1[[#This Row],[Apply Date]], "yyyy-mm-dd") = TEXT(Table1[[#This Row],[Sign Up Date]], "yyyy-mm-dd"), "New User", "Repeat User")</f>
        <v>Repeat User</v>
      </c>
    </row>
    <row r="10879" spans="1:25" ht="12.75" x14ac:dyDescent="0.2">
      <c r="A10879" s="1" t="s">
        <v>16148</v>
      </c>
      <c r="B10879" s="1" t="s">
        <v>16016</v>
      </c>
      <c r="C10879" s="1" t="s">
        <v>16017</v>
      </c>
      <c r="D10879" s="1" t="s">
        <v>24</v>
      </c>
      <c r="E10879" s="5">
        <v>45321.583333333336</v>
      </c>
      <c r="F10879" s="1" t="s">
        <v>33</v>
      </c>
      <c r="G10879" s="9" t="s">
        <v>393</v>
      </c>
      <c r="H10879" s="9" t="s">
        <v>394</v>
      </c>
      <c r="I10879" s="9" t="s">
        <v>79</v>
      </c>
      <c r="J10879" s="1">
        <v>176</v>
      </c>
      <c r="K10879" s="3">
        <v>43862</v>
      </c>
      <c r="L10879" s="1" t="s">
        <v>50</v>
      </c>
      <c r="M10879" s="1" t="s">
        <v>1693</v>
      </c>
      <c r="N10879" s="1" t="s">
        <v>31</v>
      </c>
      <c r="O10879" s="10">
        <v>44980.183217592596</v>
      </c>
      <c r="P10879" s="10">
        <v>45001.583333333336</v>
      </c>
      <c r="Q10879">
        <v>0</v>
      </c>
      <c r="R10879" t="s">
        <v>220</v>
      </c>
      <c r="S10879" t="s">
        <v>220</v>
      </c>
      <c r="T10879">
        <v>0</v>
      </c>
      <c r="U10879" t="s">
        <v>220</v>
      </c>
      <c r="V10879" t="str">
        <f>VLOOKUP(F10879, [1]!Table1[[#All],[Gender]:[city]], 3, FALSE)</f>
        <v>Not in Education</v>
      </c>
      <c r="W10879" s="11">
        <f>VLOOKUP(F10879, [1]!Table1[[#All],[Gender]:[city]], 4, FALSE)</f>
        <v>45092</v>
      </c>
      <c r="X10879" t="b">
        <f>VLOOKUP(F10879, [1]!Table1[[#All],[Gender]:[isFromSocialMedia]], 7, FALSE)</f>
        <v>0</v>
      </c>
      <c r="Y10879" t="str">
        <f>IF(TEXT(Table1[[#This Row],[Apply Date]], "yyyy-mm-dd") = TEXT(Table1[[#This Row],[Sign Up Date]], "yyyy-mm-dd"), "New User", "Repeat User")</f>
        <v>Repeat User</v>
      </c>
    </row>
    <row r="10880" spans="1:25" ht="12.75" x14ac:dyDescent="0.2">
      <c r="A10880" s="1" t="s">
        <v>16149</v>
      </c>
      <c r="B10880" s="1" t="s">
        <v>16016</v>
      </c>
      <c r="C10880" s="1" t="s">
        <v>16017</v>
      </c>
      <c r="D10880" s="1" t="s">
        <v>24</v>
      </c>
      <c r="E10880" s="5">
        <v>45321.583333333336</v>
      </c>
      <c r="F10880" s="1" t="s">
        <v>25</v>
      </c>
      <c r="G10880" s="9" t="s">
        <v>1162</v>
      </c>
      <c r="H10880" s="9" t="s">
        <v>306</v>
      </c>
      <c r="I10880" s="9" t="s">
        <v>45</v>
      </c>
      <c r="J10880" s="1">
        <v>641201</v>
      </c>
      <c r="K10880" s="3">
        <v>43160</v>
      </c>
      <c r="L10880" s="1" t="s">
        <v>37</v>
      </c>
      <c r="M10880" s="1" t="s">
        <v>1502</v>
      </c>
      <c r="N10880" s="1" t="s">
        <v>75</v>
      </c>
      <c r="O10880" s="10">
        <v>44980.635208333333</v>
      </c>
      <c r="P10880" s="10">
        <v>45001.583333333336</v>
      </c>
      <c r="Q10880">
        <v>0</v>
      </c>
      <c r="R10880" t="s">
        <v>220</v>
      </c>
      <c r="S10880" t="s">
        <v>220</v>
      </c>
      <c r="T10880">
        <v>0</v>
      </c>
      <c r="U10880" t="s">
        <v>220</v>
      </c>
      <c r="V10880" t="str">
        <f>VLOOKUP(F10880, [1]!Table1[[#All],[Gender]:[city]], 3, FALSE)</f>
        <v>Undergraduate Student</v>
      </c>
      <c r="W10880" s="11">
        <f>VLOOKUP(F10880, [1]!Table1[[#All],[Gender]:[city]], 4, FALSE)</f>
        <v>45130</v>
      </c>
      <c r="X10880" t="b">
        <f>VLOOKUP(F10880, [1]!Table1[[#All],[Gender]:[isFromSocialMedia]], 7, FALSE)</f>
        <v>0</v>
      </c>
      <c r="Y10880" t="str">
        <f>IF(TEXT(Table1[[#This Row],[Apply Date]], "yyyy-mm-dd") = TEXT(Table1[[#This Row],[Sign Up Date]], "yyyy-mm-dd"), "New User", "Repeat User")</f>
        <v>Repeat User</v>
      </c>
    </row>
    <row r="10881" spans="1:25" ht="12.75" x14ac:dyDescent="0.2">
      <c r="A10881" s="1" t="s">
        <v>16150</v>
      </c>
      <c r="B10881" s="1" t="s">
        <v>16016</v>
      </c>
      <c r="C10881" s="1" t="s">
        <v>16017</v>
      </c>
      <c r="D10881" s="1" t="s">
        <v>24</v>
      </c>
      <c r="E10881" s="5">
        <v>45321.583333333336</v>
      </c>
      <c r="F10881" s="1" t="s">
        <v>25</v>
      </c>
      <c r="G10881" s="9" t="s">
        <v>16151</v>
      </c>
      <c r="H10881" s="9" t="s">
        <v>16151</v>
      </c>
      <c r="I10881" s="9" t="s">
        <v>79</v>
      </c>
      <c r="J10881" s="1">
        <v>234</v>
      </c>
      <c r="K10881" s="4">
        <v>45231</v>
      </c>
      <c r="L10881" s="1" t="s">
        <v>37</v>
      </c>
      <c r="M10881" s="1" t="s">
        <v>723</v>
      </c>
      <c r="N10881" s="1" t="s">
        <v>75</v>
      </c>
      <c r="O10881" s="10">
        <v>45112.860300925924</v>
      </c>
      <c r="P10881" s="10">
        <v>45317.583333333336</v>
      </c>
      <c r="Q10881">
        <v>0</v>
      </c>
      <c r="R10881" t="s">
        <v>220</v>
      </c>
      <c r="S10881" t="s">
        <v>220</v>
      </c>
      <c r="T10881">
        <v>0</v>
      </c>
      <c r="U10881" t="s">
        <v>220</v>
      </c>
      <c r="V10881" t="str">
        <f>VLOOKUP(F10881, [1]!Table1[[#All],[Gender]:[city]], 3, FALSE)</f>
        <v>Undergraduate Student</v>
      </c>
      <c r="W10881" s="11">
        <f>VLOOKUP(F10881, [1]!Table1[[#All],[Gender]:[city]], 4, FALSE)</f>
        <v>45130</v>
      </c>
      <c r="X10881" t="b">
        <f>VLOOKUP(F10881, [1]!Table1[[#All],[Gender]:[isFromSocialMedia]], 7, FALSE)</f>
        <v>0</v>
      </c>
      <c r="Y10881" t="str">
        <f>IF(TEXT(Table1[[#This Row],[Apply Date]], "yyyy-mm-dd") = TEXT(Table1[[#This Row],[Sign Up Date]], "yyyy-mm-dd"), "New User", "Repeat User")</f>
        <v>Repeat User</v>
      </c>
    </row>
    <row r="10882" spans="1:25" ht="12.75" x14ac:dyDescent="0.2">
      <c r="A10882" s="1" t="s">
        <v>16152</v>
      </c>
      <c r="B10882" s="1" t="s">
        <v>16016</v>
      </c>
      <c r="C10882" s="1" t="s">
        <v>16017</v>
      </c>
      <c r="D10882" s="1" t="s">
        <v>24</v>
      </c>
      <c r="E10882" s="5">
        <v>45321.583333333336</v>
      </c>
      <c r="F10882" s="1" t="s">
        <v>33</v>
      </c>
      <c r="G10882" s="9" t="s">
        <v>90</v>
      </c>
      <c r="H10882" s="9" t="s">
        <v>470</v>
      </c>
      <c r="I10882" s="9" t="s">
        <v>45</v>
      </c>
      <c r="J10882" s="1">
        <v>517501</v>
      </c>
      <c r="K10882" s="3">
        <v>45444</v>
      </c>
      <c r="L10882" s="1" t="s">
        <v>37</v>
      </c>
      <c r="M10882" s="1" t="s">
        <v>46</v>
      </c>
      <c r="N10882" s="1" t="s">
        <v>75</v>
      </c>
      <c r="O10882" s="10">
        <v>44989.348287037035</v>
      </c>
      <c r="P10882" s="10">
        <v>45001.583333333336</v>
      </c>
      <c r="Q10882">
        <v>0</v>
      </c>
      <c r="R10882" t="s">
        <v>220</v>
      </c>
      <c r="S10882" t="s">
        <v>220</v>
      </c>
      <c r="T10882">
        <v>0</v>
      </c>
      <c r="U10882" t="s">
        <v>220</v>
      </c>
      <c r="V10882" t="str">
        <f>VLOOKUP(F10882, [1]!Table1[[#All],[Gender]:[city]], 3, FALSE)</f>
        <v>Not in Education</v>
      </c>
      <c r="W10882" s="11">
        <f>VLOOKUP(F10882, [1]!Table1[[#All],[Gender]:[city]], 4, FALSE)</f>
        <v>45092</v>
      </c>
      <c r="X10882" t="b">
        <f>VLOOKUP(F10882, [1]!Table1[[#All],[Gender]:[isFromSocialMedia]], 7, FALSE)</f>
        <v>0</v>
      </c>
      <c r="Y10882" t="str">
        <f>IF(TEXT(Table1[[#This Row],[Apply Date]], "yyyy-mm-dd") = TEXT(Table1[[#This Row],[Sign Up Date]], "yyyy-mm-dd"), "New User", "Repeat User")</f>
        <v>Repeat User</v>
      </c>
    </row>
    <row r="10883" spans="1:25" ht="12.75" x14ac:dyDescent="0.2">
      <c r="A10883" s="1" t="s">
        <v>16153</v>
      </c>
      <c r="B10883" s="1" t="s">
        <v>16016</v>
      </c>
      <c r="C10883" s="1" t="s">
        <v>16017</v>
      </c>
      <c r="D10883" s="1" t="s">
        <v>24</v>
      </c>
      <c r="E10883" s="5">
        <v>45321.583333333336</v>
      </c>
      <c r="F10883" s="1" t="s">
        <v>25</v>
      </c>
      <c r="G10883" s="9" t="s">
        <v>904</v>
      </c>
      <c r="H10883" s="9" t="s">
        <v>16154</v>
      </c>
      <c r="I10883" s="9" t="s">
        <v>61</v>
      </c>
      <c r="J10883" s="1">
        <v>60616</v>
      </c>
      <c r="K10883" s="3">
        <v>45778</v>
      </c>
      <c r="L10883" s="1" t="s">
        <v>50</v>
      </c>
      <c r="M10883" s="1" t="s">
        <v>1097</v>
      </c>
      <c r="N10883" s="1" t="s">
        <v>75</v>
      </c>
      <c r="O10883" s="10">
        <v>45204.197800925926</v>
      </c>
      <c r="P10883" s="10">
        <v>45211.541562500002</v>
      </c>
      <c r="Q10883">
        <v>0</v>
      </c>
      <c r="R10883" t="s">
        <v>220</v>
      </c>
      <c r="S10883" t="s">
        <v>220</v>
      </c>
      <c r="T10883">
        <v>0</v>
      </c>
      <c r="U10883" t="s">
        <v>220</v>
      </c>
      <c r="V10883" t="str">
        <f>VLOOKUP(F10883, [1]!Table1[[#All],[Gender]:[city]], 3, FALSE)</f>
        <v>Undergraduate Student</v>
      </c>
      <c r="W10883" s="11">
        <f>VLOOKUP(F10883, [1]!Table1[[#All],[Gender]:[city]], 4, FALSE)</f>
        <v>45130</v>
      </c>
      <c r="X10883" t="b">
        <f>VLOOKUP(F10883, [1]!Table1[[#All],[Gender]:[isFromSocialMedia]], 7, FALSE)</f>
        <v>0</v>
      </c>
      <c r="Y10883" t="str">
        <f>IF(TEXT(Table1[[#This Row],[Apply Date]], "yyyy-mm-dd") = TEXT(Table1[[#This Row],[Sign Up Date]], "yyyy-mm-dd"), "New User", "Repeat User")</f>
        <v>Repeat User</v>
      </c>
    </row>
    <row r="10884" spans="1:25" ht="12.75" x14ac:dyDescent="0.2">
      <c r="A10884" s="1" t="s">
        <v>16155</v>
      </c>
      <c r="B10884" s="1" t="s">
        <v>16016</v>
      </c>
      <c r="C10884" s="1" t="s">
        <v>16017</v>
      </c>
      <c r="D10884" s="1" t="s">
        <v>24</v>
      </c>
      <c r="E10884" s="5">
        <v>45321.583333333336</v>
      </c>
      <c r="F10884" s="1" t="s">
        <v>33</v>
      </c>
      <c r="G10884" s="9" t="s">
        <v>3424</v>
      </c>
      <c r="H10884" s="9" t="s">
        <v>16156</v>
      </c>
      <c r="I10884" s="9" t="s">
        <v>79</v>
      </c>
      <c r="J10884" s="1">
        <v>930222</v>
      </c>
      <c r="K10884" s="3">
        <v>45170</v>
      </c>
      <c r="L10884" s="1" t="s">
        <v>37</v>
      </c>
      <c r="M10884" s="1" t="s">
        <v>16157</v>
      </c>
      <c r="N10884" s="1" t="s">
        <v>75</v>
      </c>
      <c r="O10884" s="10">
        <v>44989.67050925926</v>
      </c>
      <c r="P10884" s="10">
        <v>45001.583333333336</v>
      </c>
      <c r="Q10884">
        <v>0</v>
      </c>
      <c r="R10884" t="s">
        <v>220</v>
      </c>
      <c r="S10884" t="s">
        <v>220</v>
      </c>
      <c r="T10884">
        <v>0</v>
      </c>
      <c r="U10884" t="s">
        <v>220</v>
      </c>
      <c r="V10884" t="str">
        <f>VLOOKUP(F10884, [1]!Table1[[#All],[Gender]:[city]], 3, FALSE)</f>
        <v>Not in Education</v>
      </c>
      <c r="W10884" s="11">
        <f>VLOOKUP(F10884, [1]!Table1[[#All],[Gender]:[city]], 4, FALSE)</f>
        <v>45092</v>
      </c>
      <c r="X10884" t="b">
        <f>VLOOKUP(F10884, [1]!Table1[[#All],[Gender]:[isFromSocialMedia]], 7, FALSE)</f>
        <v>0</v>
      </c>
      <c r="Y10884" t="str">
        <f>IF(TEXT(Table1[[#This Row],[Apply Date]], "yyyy-mm-dd") = TEXT(Table1[[#This Row],[Sign Up Date]], "yyyy-mm-dd"), "New User", "Repeat User")</f>
        <v>Repeat User</v>
      </c>
    </row>
    <row r="10885" spans="1:25" ht="12.75" x14ac:dyDescent="0.2">
      <c r="A10885" s="1" t="s">
        <v>16158</v>
      </c>
      <c r="B10885" s="1" t="s">
        <v>16016</v>
      </c>
      <c r="C10885" s="1" t="s">
        <v>16017</v>
      </c>
      <c r="D10885" s="1" t="s">
        <v>24</v>
      </c>
      <c r="E10885" s="5">
        <v>45321.583333333336</v>
      </c>
      <c r="F10885" s="1" t="s">
        <v>33</v>
      </c>
      <c r="G10885" s="9" t="s">
        <v>16159</v>
      </c>
      <c r="H10885" s="9" t="s">
        <v>16160</v>
      </c>
      <c r="I10885" s="9" t="s">
        <v>7304</v>
      </c>
      <c r="J10885" s="1">
        <v>9130</v>
      </c>
      <c r="K10885" s="3">
        <v>44805</v>
      </c>
      <c r="L10885" s="1" t="s">
        <v>50</v>
      </c>
      <c r="M10885" s="1" t="s">
        <v>9165</v>
      </c>
      <c r="N10885" s="1" t="s">
        <v>75</v>
      </c>
      <c r="O10885" s="10">
        <v>45210.804375</v>
      </c>
      <c r="P10885" s="10">
        <v>45211.541562500002</v>
      </c>
      <c r="Q10885">
        <v>0</v>
      </c>
      <c r="R10885" t="s">
        <v>220</v>
      </c>
      <c r="S10885" t="s">
        <v>220</v>
      </c>
      <c r="T10885">
        <v>0</v>
      </c>
      <c r="U10885" t="s">
        <v>220</v>
      </c>
      <c r="V10885" t="str">
        <f>VLOOKUP(F10885, [1]!Table1[[#All],[Gender]:[city]], 3, FALSE)</f>
        <v>Not in Education</v>
      </c>
      <c r="W10885" s="11">
        <f>VLOOKUP(F10885, [1]!Table1[[#All],[Gender]:[city]], 4, FALSE)</f>
        <v>45092</v>
      </c>
      <c r="X10885" t="b">
        <f>VLOOKUP(F10885, [1]!Table1[[#All],[Gender]:[isFromSocialMedia]], 7, FALSE)</f>
        <v>0</v>
      </c>
      <c r="Y10885" t="str">
        <f>IF(TEXT(Table1[[#This Row],[Apply Date]], "yyyy-mm-dd") = TEXT(Table1[[#This Row],[Sign Up Date]], "yyyy-mm-dd"), "New User", "Repeat User")</f>
        <v>Repeat User</v>
      </c>
    </row>
    <row r="10886" spans="1:25" ht="12.75" x14ac:dyDescent="0.2">
      <c r="A10886" s="1" t="s">
        <v>16161</v>
      </c>
      <c r="B10886" s="1" t="s">
        <v>16016</v>
      </c>
      <c r="C10886" s="1" t="s">
        <v>16017</v>
      </c>
      <c r="D10886" s="1" t="s">
        <v>24</v>
      </c>
      <c r="E10886" s="5">
        <v>45321.583333333336</v>
      </c>
      <c r="F10886" s="1" t="s">
        <v>25</v>
      </c>
      <c r="G10886" s="9" t="s">
        <v>1928</v>
      </c>
      <c r="H10886" s="9" t="s">
        <v>1929</v>
      </c>
      <c r="I10886" s="9" t="s">
        <v>79</v>
      </c>
      <c r="J10886" s="1">
        <v>10001</v>
      </c>
      <c r="K10886" s="3">
        <v>45474</v>
      </c>
      <c r="L10886" s="1" t="s">
        <v>37</v>
      </c>
      <c r="M10886" s="1" t="s">
        <v>270</v>
      </c>
      <c r="N10886" s="1" t="s">
        <v>31</v>
      </c>
      <c r="O10886" s="10">
        <v>44988.547361111108</v>
      </c>
      <c r="P10886" s="10">
        <v>45001.583333333336</v>
      </c>
      <c r="Q10886">
        <v>0</v>
      </c>
      <c r="R10886" t="s">
        <v>220</v>
      </c>
      <c r="S10886" t="s">
        <v>220</v>
      </c>
      <c r="T10886">
        <v>0</v>
      </c>
      <c r="U10886" t="s">
        <v>220</v>
      </c>
      <c r="V10886" t="str">
        <f>VLOOKUP(F10886, [1]!Table1[[#All],[Gender]:[city]], 3, FALSE)</f>
        <v>Undergraduate Student</v>
      </c>
      <c r="W10886" s="11">
        <f>VLOOKUP(F10886, [1]!Table1[[#All],[Gender]:[city]], 4, FALSE)</f>
        <v>45130</v>
      </c>
      <c r="X10886" t="b">
        <f>VLOOKUP(F10886, [1]!Table1[[#All],[Gender]:[isFromSocialMedia]], 7, FALSE)</f>
        <v>0</v>
      </c>
      <c r="Y10886" t="str">
        <f>IF(TEXT(Table1[[#This Row],[Apply Date]], "yyyy-mm-dd") = TEXT(Table1[[#This Row],[Sign Up Date]], "yyyy-mm-dd"), "New User", "Repeat User")</f>
        <v>Repeat User</v>
      </c>
    </row>
    <row r="10887" spans="1:25" ht="12.75" x14ac:dyDescent="0.2">
      <c r="A10887" s="1" t="s">
        <v>16162</v>
      </c>
      <c r="B10887" s="1" t="s">
        <v>16016</v>
      </c>
      <c r="C10887" s="1" t="s">
        <v>16017</v>
      </c>
      <c r="D10887" s="1" t="s">
        <v>24</v>
      </c>
      <c r="E10887" s="5">
        <v>45321.583333333336</v>
      </c>
      <c r="F10887" s="1" t="s">
        <v>25</v>
      </c>
      <c r="G10887" s="9" t="s">
        <v>16163</v>
      </c>
      <c r="H10887" s="9" t="s">
        <v>306</v>
      </c>
      <c r="I10887" s="9" t="s">
        <v>45</v>
      </c>
      <c r="J10887" s="1">
        <v>641654</v>
      </c>
      <c r="K10887" s="3">
        <v>45413</v>
      </c>
      <c r="L10887" s="1" t="s">
        <v>37</v>
      </c>
      <c r="M10887" s="1" t="s">
        <v>51</v>
      </c>
      <c r="N10887" s="1" t="s">
        <v>31</v>
      </c>
      <c r="O10887" s="10">
        <v>44976.188530092593</v>
      </c>
      <c r="P10887" s="10">
        <v>45001.583333333336</v>
      </c>
      <c r="Q10887">
        <v>0</v>
      </c>
      <c r="R10887" t="s">
        <v>220</v>
      </c>
      <c r="S10887" t="s">
        <v>220</v>
      </c>
      <c r="T10887">
        <v>0</v>
      </c>
      <c r="U10887" t="s">
        <v>220</v>
      </c>
      <c r="V10887" t="str">
        <f>VLOOKUP(F10887, [1]!Table1[[#All],[Gender]:[city]], 3, FALSE)</f>
        <v>Undergraduate Student</v>
      </c>
      <c r="W10887" s="11">
        <f>VLOOKUP(F10887, [1]!Table1[[#All],[Gender]:[city]], 4, FALSE)</f>
        <v>45130</v>
      </c>
      <c r="X10887" t="b">
        <f>VLOOKUP(F10887, [1]!Table1[[#All],[Gender]:[isFromSocialMedia]], 7, FALSE)</f>
        <v>0</v>
      </c>
      <c r="Y10887" t="str">
        <f>IF(TEXT(Table1[[#This Row],[Apply Date]], "yyyy-mm-dd") = TEXT(Table1[[#This Row],[Sign Up Date]], "yyyy-mm-dd"), "New User", "Repeat User")</f>
        <v>Repeat User</v>
      </c>
    </row>
    <row r="10888" spans="1:25" ht="12.75" x14ac:dyDescent="0.2">
      <c r="A10888" s="1" t="s">
        <v>16164</v>
      </c>
      <c r="B10888" s="1" t="s">
        <v>16016</v>
      </c>
      <c r="C10888" s="1" t="s">
        <v>16017</v>
      </c>
      <c r="D10888" s="1" t="s">
        <v>24</v>
      </c>
      <c r="E10888" s="5">
        <v>45321.583333333336</v>
      </c>
      <c r="F10888" s="1" t="s">
        <v>25</v>
      </c>
      <c r="G10888" s="9" t="s">
        <v>8667</v>
      </c>
      <c r="H10888" s="9" t="s">
        <v>8667</v>
      </c>
      <c r="I10888" s="9" t="s">
        <v>79</v>
      </c>
      <c r="J10888" s="1">
        <v>703101</v>
      </c>
      <c r="K10888" s="3">
        <v>46631</v>
      </c>
      <c r="L10888" s="1" t="s">
        <v>37</v>
      </c>
      <c r="M10888" s="1" t="s">
        <v>485</v>
      </c>
      <c r="N10888" s="1" t="s">
        <v>75</v>
      </c>
      <c r="O10888" s="10">
        <v>45196.440821759257</v>
      </c>
      <c r="P10888" s="10">
        <v>45211.541562500002</v>
      </c>
      <c r="Q10888">
        <v>0</v>
      </c>
      <c r="R10888" t="s">
        <v>220</v>
      </c>
      <c r="S10888" t="s">
        <v>220</v>
      </c>
      <c r="T10888">
        <v>0</v>
      </c>
      <c r="U10888" t="s">
        <v>220</v>
      </c>
      <c r="V10888" t="str">
        <f>VLOOKUP(F10888, [1]!Table1[[#All],[Gender]:[city]], 3, FALSE)</f>
        <v>Undergraduate Student</v>
      </c>
      <c r="W10888" s="11">
        <f>VLOOKUP(F10888, [1]!Table1[[#All],[Gender]:[city]], 4, FALSE)</f>
        <v>45130</v>
      </c>
      <c r="X10888" t="b">
        <f>VLOOKUP(F10888, [1]!Table1[[#All],[Gender]:[isFromSocialMedia]], 7, FALSE)</f>
        <v>0</v>
      </c>
      <c r="Y10888" t="str">
        <f>IF(TEXT(Table1[[#This Row],[Apply Date]], "yyyy-mm-dd") = TEXT(Table1[[#This Row],[Sign Up Date]], "yyyy-mm-dd"), "New User", "Repeat User")</f>
        <v>Repeat User</v>
      </c>
    </row>
    <row r="10889" spans="1:25" ht="12.75" x14ac:dyDescent="0.2">
      <c r="A10889" s="1" t="s">
        <v>16165</v>
      </c>
      <c r="B10889" s="1" t="s">
        <v>16016</v>
      </c>
      <c r="C10889" s="1" t="s">
        <v>16017</v>
      </c>
      <c r="D10889" s="1" t="s">
        <v>24</v>
      </c>
      <c r="E10889" s="5">
        <v>45321.583333333336</v>
      </c>
      <c r="F10889" s="1" t="s">
        <v>33</v>
      </c>
      <c r="G10889" s="9" t="s">
        <v>324</v>
      </c>
      <c r="H10889" s="9" t="s">
        <v>325</v>
      </c>
      <c r="I10889" s="9" t="s">
        <v>79</v>
      </c>
      <c r="J10889" s="1">
        <v>200284</v>
      </c>
      <c r="K10889" s="3">
        <v>45108</v>
      </c>
      <c r="L10889" s="1" t="s">
        <v>37</v>
      </c>
      <c r="M10889" s="1" t="s">
        <v>499</v>
      </c>
      <c r="N10889" s="1" t="s">
        <v>31</v>
      </c>
      <c r="O10889" s="10">
        <v>44984.292488425926</v>
      </c>
      <c r="P10889" s="10">
        <v>45001.583333333336</v>
      </c>
      <c r="Q10889">
        <v>0</v>
      </c>
      <c r="R10889" t="s">
        <v>220</v>
      </c>
      <c r="S10889" t="s">
        <v>220</v>
      </c>
      <c r="T10889">
        <v>0</v>
      </c>
      <c r="U10889" t="s">
        <v>220</v>
      </c>
      <c r="V10889" t="str">
        <f>VLOOKUP(F10889, [1]!Table1[[#All],[Gender]:[city]], 3, FALSE)</f>
        <v>Not in Education</v>
      </c>
      <c r="W10889" s="11">
        <f>VLOOKUP(F10889, [1]!Table1[[#All],[Gender]:[city]], 4, FALSE)</f>
        <v>45092</v>
      </c>
      <c r="X10889" t="b">
        <f>VLOOKUP(F10889, [1]!Table1[[#All],[Gender]:[isFromSocialMedia]], 7, FALSE)</f>
        <v>0</v>
      </c>
      <c r="Y10889" t="str">
        <f>IF(TEXT(Table1[[#This Row],[Apply Date]], "yyyy-mm-dd") = TEXT(Table1[[#This Row],[Sign Up Date]], "yyyy-mm-dd"), "New User", "Repeat User")</f>
        <v>Repeat User</v>
      </c>
    </row>
    <row r="10890" spans="1:25" ht="12.75" x14ac:dyDescent="0.2">
      <c r="A10890" s="1" t="s">
        <v>16166</v>
      </c>
      <c r="B10890" s="1" t="s">
        <v>16016</v>
      </c>
      <c r="C10890" s="1" t="s">
        <v>16017</v>
      </c>
      <c r="D10890" s="1" t="s">
        <v>24</v>
      </c>
      <c r="E10890" s="5">
        <v>45321.583333333336</v>
      </c>
      <c r="F10890" s="1" t="s">
        <v>25</v>
      </c>
      <c r="G10890" s="9" t="s">
        <v>147</v>
      </c>
      <c r="H10890" s="9" t="s">
        <v>148</v>
      </c>
      <c r="I10890" s="9" t="s">
        <v>45</v>
      </c>
      <c r="J10890" s="1">
        <v>400058</v>
      </c>
      <c r="K10890" s="4">
        <v>44866</v>
      </c>
      <c r="L10890" s="1" t="s">
        <v>50</v>
      </c>
      <c r="M10890" s="1" t="s">
        <v>798</v>
      </c>
      <c r="N10890" s="1" t="s">
        <v>75</v>
      </c>
      <c r="O10890" s="10">
        <v>45210.579756944448</v>
      </c>
      <c r="P10890" s="10">
        <v>45211.541562500002</v>
      </c>
      <c r="Q10890">
        <v>0</v>
      </c>
      <c r="R10890" t="s">
        <v>220</v>
      </c>
      <c r="S10890" t="s">
        <v>220</v>
      </c>
      <c r="T10890">
        <v>0</v>
      </c>
      <c r="U10890" t="s">
        <v>220</v>
      </c>
      <c r="V10890" t="str">
        <f>VLOOKUP(F10890, [1]!Table1[[#All],[Gender]:[city]], 3, FALSE)</f>
        <v>Undergraduate Student</v>
      </c>
      <c r="W10890" s="11">
        <f>VLOOKUP(F10890, [1]!Table1[[#All],[Gender]:[city]], 4, FALSE)</f>
        <v>45130</v>
      </c>
      <c r="X10890" t="b">
        <f>VLOOKUP(F10890, [1]!Table1[[#All],[Gender]:[isFromSocialMedia]], 7, FALSE)</f>
        <v>0</v>
      </c>
      <c r="Y10890" t="str">
        <f>IF(TEXT(Table1[[#This Row],[Apply Date]], "yyyy-mm-dd") = TEXT(Table1[[#This Row],[Sign Up Date]], "yyyy-mm-dd"), "New User", "Repeat User")</f>
        <v>Repeat User</v>
      </c>
    </row>
    <row r="10891" spans="1:25" ht="12.75" x14ac:dyDescent="0.2">
      <c r="A10891" s="1" t="s">
        <v>16167</v>
      </c>
      <c r="B10891" s="1" t="s">
        <v>16016</v>
      </c>
      <c r="C10891" s="1" t="s">
        <v>16017</v>
      </c>
      <c r="D10891" s="1" t="s">
        <v>24</v>
      </c>
      <c r="E10891" s="5">
        <v>45321.583333333336</v>
      </c>
      <c r="F10891" s="1" t="s">
        <v>33</v>
      </c>
      <c r="G10891" s="9" t="s">
        <v>77</v>
      </c>
      <c r="H10891" s="9" t="s">
        <v>78</v>
      </c>
      <c r="I10891" s="9" t="s">
        <v>79</v>
      </c>
      <c r="J10891" s="1">
        <v>500102</v>
      </c>
      <c r="K10891" s="3">
        <v>46023</v>
      </c>
      <c r="L10891" s="1" t="s">
        <v>37</v>
      </c>
      <c r="M10891" s="1" t="s">
        <v>1506</v>
      </c>
      <c r="N10891" s="1" t="s">
        <v>31</v>
      </c>
      <c r="O10891" s="10">
        <v>44980.302118055559</v>
      </c>
      <c r="P10891" s="10">
        <v>45001.583333333336</v>
      </c>
      <c r="Q10891">
        <v>0</v>
      </c>
      <c r="R10891" t="s">
        <v>220</v>
      </c>
      <c r="S10891" t="s">
        <v>220</v>
      </c>
      <c r="T10891">
        <v>0</v>
      </c>
      <c r="U10891" t="s">
        <v>220</v>
      </c>
      <c r="V10891" t="str">
        <f>VLOOKUP(F10891, [1]!Table1[[#All],[Gender]:[city]], 3, FALSE)</f>
        <v>Not in Education</v>
      </c>
      <c r="W10891" s="11">
        <f>VLOOKUP(F10891, [1]!Table1[[#All],[Gender]:[city]], 4, FALSE)</f>
        <v>45092</v>
      </c>
      <c r="X10891" t="b">
        <f>VLOOKUP(F10891, [1]!Table1[[#All],[Gender]:[isFromSocialMedia]], 7, FALSE)</f>
        <v>0</v>
      </c>
      <c r="Y10891" t="str">
        <f>IF(TEXT(Table1[[#This Row],[Apply Date]], "yyyy-mm-dd") = TEXT(Table1[[#This Row],[Sign Up Date]], "yyyy-mm-dd"), "New User", "Repeat User")</f>
        <v>Repeat User</v>
      </c>
    </row>
    <row r="10892" spans="1:25" ht="12.75" x14ac:dyDescent="0.2">
      <c r="A10892" s="1" t="s">
        <v>16168</v>
      </c>
      <c r="B10892" s="1" t="s">
        <v>16016</v>
      </c>
      <c r="C10892" s="1" t="s">
        <v>16017</v>
      </c>
      <c r="D10892" s="1" t="s">
        <v>24</v>
      </c>
      <c r="E10892" s="5">
        <v>45321.583333333336</v>
      </c>
      <c r="F10892" s="1" t="s">
        <v>25</v>
      </c>
      <c r="G10892" s="9" t="s">
        <v>6380</v>
      </c>
      <c r="H10892" s="9" t="s">
        <v>167</v>
      </c>
      <c r="I10892" s="9" t="s">
        <v>167</v>
      </c>
      <c r="J10892" s="1">
        <v>45779</v>
      </c>
      <c r="K10892" s="3">
        <v>44958</v>
      </c>
      <c r="L10892" s="1" t="s">
        <v>50</v>
      </c>
      <c r="M10892" s="1" t="s">
        <v>74</v>
      </c>
      <c r="N10892" s="1" t="s">
        <v>31</v>
      </c>
      <c r="O10892" s="10">
        <v>44977.875671296293</v>
      </c>
      <c r="P10892" s="10">
        <v>45001.583333333336</v>
      </c>
      <c r="Q10892">
        <v>0</v>
      </c>
      <c r="R10892" t="s">
        <v>220</v>
      </c>
      <c r="S10892" t="s">
        <v>220</v>
      </c>
      <c r="T10892">
        <v>0</v>
      </c>
      <c r="U10892" t="s">
        <v>220</v>
      </c>
      <c r="V10892" t="str">
        <f>VLOOKUP(F10892, [1]!Table1[[#All],[Gender]:[city]], 3, FALSE)</f>
        <v>Undergraduate Student</v>
      </c>
      <c r="W10892" s="11">
        <f>VLOOKUP(F10892, [1]!Table1[[#All],[Gender]:[city]], 4, FALSE)</f>
        <v>45130</v>
      </c>
      <c r="X10892" t="b">
        <f>VLOOKUP(F10892, [1]!Table1[[#All],[Gender]:[isFromSocialMedia]], 7, FALSE)</f>
        <v>0</v>
      </c>
      <c r="Y10892" t="str">
        <f>IF(TEXT(Table1[[#This Row],[Apply Date]], "yyyy-mm-dd") = TEXT(Table1[[#This Row],[Sign Up Date]], "yyyy-mm-dd"), "New User", "Repeat User")</f>
        <v>Repeat User</v>
      </c>
    </row>
    <row r="10893" spans="1:25" ht="12.75" x14ac:dyDescent="0.2">
      <c r="A10893" s="1" t="s">
        <v>16169</v>
      </c>
      <c r="B10893" s="1" t="s">
        <v>16016</v>
      </c>
      <c r="C10893" s="1" t="s">
        <v>16017</v>
      </c>
      <c r="D10893" s="1" t="s">
        <v>24</v>
      </c>
      <c r="E10893" s="5">
        <v>45321.583333333336</v>
      </c>
      <c r="F10893" s="1" t="s">
        <v>25</v>
      </c>
      <c r="G10893" s="9" t="s">
        <v>16170</v>
      </c>
      <c r="H10893" s="9" t="s">
        <v>403</v>
      </c>
      <c r="I10893" s="9" t="s">
        <v>45</v>
      </c>
      <c r="J10893" s="1">
        <v>248142</v>
      </c>
      <c r="K10893" s="3">
        <v>45505</v>
      </c>
      <c r="L10893" s="1" t="s">
        <v>37</v>
      </c>
      <c r="M10893" s="1" t="s">
        <v>685</v>
      </c>
      <c r="N10893" s="1" t="s">
        <v>75</v>
      </c>
      <c r="O10893" s="10">
        <v>44979.375949074078</v>
      </c>
      <c r="P10893" s="10">
        <v>45001.583333333336</v>
      </c>
      <c r="Q10893">
        <v>0</v>
      </c>
      <c r="R10893" t="s">
        <v>220</v>
      </c>
      <c r="S10893" t="s">
        <v>220</v>
      </c>
      <c r="T10893">
        <v>0</v>
      </c>
      <c r="U10893" t="s">
        <v>220</v>
      </c>
      <c r="V10893" t="str">
        <f>VLOOKUP(F10893, [1]!Table1[[#All],[Gender]:[city]], 3, FALSE)</f>
        <v>Undergraduate Student</v>
      </c>
      <c r="W10893" s="11">
        <f>VLOOKUP(F10893, [1]!Table1[[#All],[Gender]:[city]], 4, FALSE)</f>
        <v>45130</v>
      </c>
      <c r="X10893" t="b">
        <f>VLOOKUP(F10893, [1]!Table1[[#All],[Gender]:[isFromSocialMedia]], 7, FALSE)</f>
        <v>0</v>
      </c>
      <c r="Y10893" t="str">
        <f>IF(TEXT(Table1[[#This Row],[Apply Date]], "yyyy-mm-dd") = TEXT(Table1[[#This Row],[Sign Up Date]], "yyyy-mm-dd"), "New User", "Repeat User")</f>
        <v>Repeat User</v>
      </c>
    </row>
    <row r="10894" spans="1:25" ht="12.75" x14ac:dyDescent="0.2">
      <c r="A10894" s="1" t="s">
        <v>16171</v>
      </c>
      <c r="B10894" s="1" t="s">
        <v>16016</v>
      </c>
      <c r="C10894" s="1" t="s">
        <v>16017</v>
      </c>
      <c r="D10894" s="1" t="s">
        <v>24</v>
      </c>
      <c r="E10894" s="5">
        <v>45321.583333333336</v>
      </c>
      <c r="F10894" s="1" t="s">
        <v>33</v>
      </c>
      <c r="G10894" s="9" t="s">
        <v>2030</v>
      </c>
      <c r="H10894" s="9" t="s">
        <v>462</v>
      </c>
      <c r="I10894" s="9" t="s">
        <v>79</v>
      </c>
      <c r="J10894" s="1">
        <v>220005</v>
      </c>
      <c r="K10894" s="3">
        <v>44805</v>
      </c>
      <c r="L10894" s="1" t="s">
        <v>104</v>
      </c>
      <c r="M10894" s="1" t="s">
        <v>199</v>
      </c>
      <c r="N10894" s="1" t="s">
        <v>75</v>
      </c>
      <c r="O10894" s="10">
        <v>45225.978078703702</v>
      </c>
      <c r="P10894" s="10">
        <v>45317.583333333336</v>
      </c>
      <c r="Q10894">
        <v>0</v>
      </c>
      <c r="R10894" t="s">
        <v>220</v>
      </c>
      <c r="S10894" t="s">
        <v>220</v>
      </c>
      <c r="T10894">
        <v>0</v>
      </c>
      <c r="U10894" t="s">
        <v>220</v>
      </c>
      <c r="V10894" t="str">
        <f>VLOOKUP(F10894, [1]!Table1[[#All],[Gender]:[city]], 3, FALSE)</f>
        <v>Not in Education</v>
      </c>
      <c r="W10894" s="11">
        <f>VLOOKUP(F10894, [1]!Table1[[#All],[Gender]:[city]], 4, FALSE)</f>
        <v>45092</v>
      </c>
      <c r="X10894" t="b">
        <f>VLOOKUP(F10894, [1]!Table1[[#All],[Gender]:[isFromSocialMedia]], 7, FALSE)</f>
        <v>0</v>
      </c>
      <c r="Y10894" t="str">
        <f>IF(TEXT(Table1[[#This Row],[Apply Date]], "yyyy-mm-dd") = TEXT(Table1[[#This Row],[Sign Up Date]], "yyyy-mm-dd"), "New User", "Repeat User")</f>
        <v>Repeat User</v>
      </c>
    </row>
    <row r="10895" spans="1:25" ht="12.75" x14ac:dyDescent="0.2">
      <c r="A10895" s="1" t="s">
        <v>16172</v>
      </c>
      <c r="B10895" s="1" t="s">
        <v>16016</v>
      </c>
      <c r="C10895" s="1" t="s">
        <v>16017</v>
      </c>
      <c r="D10895" s="1" t="s">
        <v>24</v>
      </c>
      <c r="E10895" s="5">
        <v>45321.583333333336</v>
      </c>
      <c r="F10895" s="1" t="s">
        <v>25</v>
      </c>
      <c r="G10895" s="9" t="s">
        <v>163</v>
      </c>
      <c r="H10895" s="9" t="s">
        <v>163</v>
      </c>
      <c r="I10895" s="9" t="s">
        <v>79</v>
      </c>
      <c r="J10895" s="1">
        <v>101245</v>
      </c>
      <c r="K10895" s="4">
        <v>44531</v>
      </c>
      <c r="L10895" s="1" t="s">
        <v>104</v>
      </c>
      <c r="M10895" s="1" t="s">
        <v>16173</v>
      </c>
      <c r="N10895" s="1" t="s">
        <v>31</v>
      </c>
      <c r="O10895" s="10">
        <v>44988.307187500002</v>
      </c>
      <c r="P10895" s="10">
        <v>45001.583333333336</v>
      </c>
      <c r="Q10895">
        <v>0</v>
      </c>
      <c r="R10895" t="s">
        <v>220</v>
      </c>
      <c r="S10895" t="s">
        <v>220</v>
      </c>
      <c r="T10895">
        <v>0</v>
      </c>
      <c r="U10895" t="s">
        <v>220</v>
      </c>
      <c r="V10895" t="str">
        <f>VLOOKUP(F10895, [1]!Table1[[#All],[Gender]:[city]], 3, FALSE)</f>
        <v>Undergraduate Student</v>
      </c>
      <c r="W10895" s="11">
        <f>VLOOKUP(F10895, [1]!Table1[[#All],[Gender]:[city]], 4, FALSE)</f>
        <v>45130</v>
      </c>
      <c r="X10895" t="b">
        <f>VLOOKUP(F10895, [1]!Table1[[#All],[Gender]:[isFromSocialMedia]], 7, FALSE)</f>
        <v>0</v>
      </c>
      <c r="Y10895" t="str">
        <f>IF(TEXT(Table1[[#This Row],[Apply Date]], "yyyy-mm-dd") = TEXT(Table1[[#This Row],[Sign Up Date]], "yyyy-mm-dd"), "New User", "Repeat User")</f>
        <v>Repeat User</v>
      </c>
    </row>
    <row r="10896" spans="1:25" ht="12.75" x14ac:dyDescent="0.2">
      <c r="A10896" s="1" t="s">
        <v>16174</v>
      </c>
      <c r="B10896" s="1" t="s">
        <v>16016</v>
      </c>
      <c r="C10896" s="1" t="s">
        <v>16017</v>
      </c>
      <c r="D10896" s="1" t="s">
        <v>24</v>
      </c>
      <c r="E10896" s="5">
        <v>45321.583333333336</v>
      </c>
      <c r="F10896" s="1" t="s">
        <v>25</v>
      </c>
      <c r="G10896" s="9" t="s">
        <v>467</v>
      </c>
      <c r="H10896" s="9" t="s">
        <v>16175</v>
      </c>
      <c r="I10896" s="9" t="s">
        <v>103</v>
      </c>
      <c r="J10896" s="1">
        <v>44000</v>
      </c>
      <c r="K10896" s="3">
        <v>45536</v>
      </c>
      <c r="L10896" s="1" t="s">
        <v>37</v>
      </c>
      <c r="M10896" s="1" t="s">
        <v>330</v>
      </c>
      <c r="N10896" s="1" t="s">
        <v>75</v>
      </c>
      <c r="O10896" s="10">
        <v>45166.967083333337</v>
      </c>
      <c r="P10896" s="10">
        <v>45211.541562500002</v>
      </c>
      <c r="Q10896">
        <v>0</v>
      </c>
      <c r="R10896" t="s">
        <v>220</v>
      </c>
      <c r="S10896" t="s">
        <v>220</v>
      </c>
      <c r="T10896">
        <v>0</v>
      </c>
      <c r="U10896" t="s">
        <v>220</v>
      </c>
      <c r="V10896" t="str">
        <f>VLOOKUP(F10896, [1]!Table1[[#All],[Gender]:[city]], 3, FALSE)</f>
        <v>Undergraduate Student</v>
      </c>
      <c r="W10896" s="11">
        <f>VLOOKUP(F10896, [1]!Table1[[#All],[Gender]:[city]], 4, FALSE)</f>
        <v>45130</v>
      </c>
      <c r="X10896" t="b">
        <f>VLOOKUP(F10896, [1]!Table1[[#All],[Gender]:[isFromSocialMedia]], 7, FALSE)</f>
        <v>0</v>
      </c>
      <c r="Y10896" t="str">
        <f>IF(TEXT(Table1[[#This Row],[Apply Date]], "yyyy-mm-dd") = TEXT(Table1[[#This Row],[Sign Up Date]], "yyyy-mm-dd"), "New User", "Repeat User")</f>
        <v>Repeat User</v>
      </c>
    </row>
    <row r="10897" spans="1:25" ht="12.75" x14ac:dyDescent="0.2">
      <c r="A10897" s="1" t="s">
        <v>16176</v>
      </c>
      <c r="B10897" s="1" t="s">
        <v>16016</v>
      </c>
      <c r="C10897" s="1" t="s">
        <v>16017</v>
      </c>
      <c r="D10897" s="1" t="s">
        <v>24</v>
      </c>
      <c r="E10897" s="5">
        <v>45321.583333333336</v>
      </c>
      <c r="F10897" s="1" t="s">
        <v>33</v>
      </c>
      <c r="G10897" s="9" t="s">
        <v>1111</v>
      </c>
      <c r="H10897" s="9" t="s">
        <v>163</v>
      </c>
      <c r="I10897" s="9" t="s">
        <v>79</v>
      </c>
      <c r="J10897" s="1">
        <v>100001</v>
      </c>
      <c r="K10897" s="4">
        <v>45931</v>
      </c>
      <c r="L10897" s="1" t="s">
        <v>37</v>
      </c>
      <c r="M10897" s="1" t="s">
        <v>1898</v>
      </c>
      <c r="N10897" s="1" t="s">
        <v>31</v>
      </c>
      <c r="O10897" s="10">
        <v>44980.337708333333</v>
      </c>
      <c r="P10897" s="10">
        <v>45001.583333333336</v>
      </c>
      <c r="Q10897">
        <v>0</v>
      </c>
      <c r="R10897" t="s">
        <v>220</v>
      </c>
      <c r="S10897" t="s">
        <v>220</v>
      </c>
      <c r="T10897">
        <v>0</v>
      </c>
      <c r="U10897" t="s">
        <v>220</v>
      </c>
      <c r="V10897" t="str">
        <f>VLOOKUP(F10897, [1]!Table1[[#All],[Gender]:[city]], 3, FALSE)</f>
        <v>Not in Education</v>
      </c>
      <c r="W10897" s="11">
        <f>VLOOKUP(F10897, [1]!Table1[[#All],[Gender]:[city]], 4, FALSE)</f>
        <v>45092</v>
      </c>
      <c r="X10897" t="b">
        <f>VLOOKUP(F10897, [1]!Table1[[#All],[Gender]:[isFromSocialMedia]], 7, FALSE)</f>
        <v>0</v>
      </c>
      <c r="Y10897" t="str">
        <f>IF(TEXT(Table1[[#This Row],[Apply Date]], "yyyy-mm-dd") = TEXT(Table1[[#This Row],[Sign Up Date]], "yyyy-mm-dd"), "New User", "Repeat User")</f>
        <v>Repeat User</v>
      </c>
    </row>
    <row r="10898" spans="1:25" ht="12.75" x14ac:dyDescent="0.2">
      <c r="A10898" s="1" t="s">
        <v>16177</v>
      </c>
      <c r="B10898" s="1" t="s">
        <v>16016</v>
      </c>
      <c r="C10898" s="1" t="s">
        <v>16017</v>
      </c>
      <c r="D10898" s="1" t="s">
        <v>24</v>
      </c>
      <c r="E10898" s="5">
        <v>45321.583333333336</v>
      </c>
      <c r="F10898" s="1" t="s">
        <v>25</v>
      </c>
      <c r="G10898" s="9" t="s">
        <v>48</v>
      </c>
      <c r="H10898" s="9" t="s">
        <v>49</v>
      </c>
      <c r="I10898" s="9" t="s">
        <v>45</v>
      </c>
      <c r="J10898" s="1">
        <v>500072</v>
      </c>
      <c r="K10898" s="3">
        <v>46113</v>
      </c>
      <c r="L10898" s="1" t="s">
        <v>37</v>
      </c>
      <c r="M10898" s="1" t="s">
        <v>88</v>
      </c>
      <c r="N10898" s="1" t="s">
        <v>31</v>
      </c>
      <c r="O10898" s="10">
        <v>44996.809351851851</v>
      </c>
      <c r="P10898" s="10">
        <v>45001.583333333336</v>
      </c>
      <c r="Q10898">
        <v>0</v>
      </c>
      <c r="R10898" t="s">
        <v>220</v>
      </c>
      <c r="S10898" t="s">
        <v>220</v>
      </c>
      <c r="T10898">
        <v>0</v>
      </c>
      <c r="U10898" t="s">
        <v>220</v>
      </c>
      <c r="V10898" t="str">
        <f>VLOOKUP(F10898, [1]!Table1[[#All],[Gender]:[city]], 3, FALSE)</f>
        <v>Undergraduate Student</v>
      </c>
      <c r="W10898" s="11">
        <f>VLOOKUP(F10898, [1]!Table1[[#All],[Gender]:[city]], 4, FALSE)</f>
        <v>45130</v>
      </c>
      <c r="X10898" t="b">
        <f>VLOOKUP(F10898, [1]!Table1[[#All],[Gender]:[isFromSocialMedia]], 7, FALSE)</f>
        <v>0</v>
      </c>
      <c r="Y10898" t="str">
        <f>IF(TEXT(Table1[[#This Row],[Apply Date]], "yyyy-mm-dd") = TEXT(Table1[[#This Row],[Sign Up Date]], "yyyy-mm-dd"), "New User", "Repeat User")</f>
        <v>Repeat User</v>
      </c>
    </row>
    <row r="10899" spans="1:25" ht="12.75" x14ac:dyDescent="0.2">
      <c r="A10899" s="1" t="s">
        <v>16178</v>
      </c>
      <c r="B10899" s="1" t="s">
        <v>16016</v>
      </c>
      <c r="C10899" s="1" t="s">
        <v>16017</v>
      </c>
      <c r="D10899" s="1" t="s">
        <v>24</v>
      </c>
      <c r="E10899" s="5">
        <v>45321.583333333336</v>
      </c>
      <c r="F10899" s="1" t="s">
        <v>25</v>
      </c>
      <c r="G10899" s="9" t="s">
        <v>3400</v>
      </c>
      <c r="H10899" s="9" t="s">
        <v>394</v>
      </c>
      <c r="I10899" s="9" t="s">
        <v>79</v>
      </c>
      <c r="J10899" s="1">
        <v>440226</v>
      </c>
      <c r="K10899" s="4">
        <v>45231</v>
      </c>
      <c r="L10899" s="1" t="s">
        <v>50</v>
      </c>
      <c r="M10899" s="1" t="s">
        <v>51</v>
      </c>
      <c r="N10899" s="1" t="s">
        <v>75</v>
      </c>
      <c r="O10899" s="10">
        <v>44989.344571759262</v>
      </c>
      <c r="P10899" s="10">
        <v>45001.583333333336</v>
      </c>
      <c r="Q10899">
        <v>0</v>
      </c>
      <c r="R10899" t="s">
        <v>220</v>
      </c>
      <c r="S10899" t="s">
        <v>220</v>
      </c>
      <c r="T10899">
        <v>0</v>
      </c>
      <c r="U10899" t="s">
        <v>220</v>
      </c>
      <c r="V10899" t="str">
        <f>VLOOKUP(F10899, [1]!Table1[[#All],[Gender]:[city]], 3, FALSE)</f>
        <v>Undergraduate Student</v>
      </c>
      <c r="W10899" s="11">
        <f>VLOOKUP(F10899, [1]!Table1[[#All],[Gender]:[city]], 4, FALSE)</f>
        <v>45130</v>
      </c>
      <c r="X10899" t="b">
        <f>VLOOKUP(F10899, [1]!Table1[[#All],[Gender]:[isFromSocialMedia]], 7, FALSE)</f>
        <v>0</v>
      </c>
      <c r="Y10899" t="str">
        <f>IF(TEXT(Table1[[#This Row],[Apply Date]], "yyyy-mm-dd") = TEXT(Table1[[#This Row],[Sign Up Date]], "yyyy-mm-dd"), "New User", "Repeat User")</f>
        <v>Repeat User</v>
      </c>
    </row>
    <row r="10900" spans="1:25" ht="12.75" x14ac:dyDescent="0.2">
      <c r="A10900" s="1" t="s">
        <v>16179</v>
      </c>
      <c r="B10900" s="1" t="s">
        <v>16016</v>
      </c>
      <c r="C10900" s="1" t="s">
        <v>16017</v>
      </c>
      <c r="D10900" s="1" t="s">
        <v>24</v>
      </c>
      <c r="E10900" s="5">
        <v>45321.583333333336</v>
      </c>
      <c r="F10900" s="1" t="s">
        <v>25</v>
      </c>
      <c r="G10900" s="9" t="s">
        <v>749</v>
      </c>
      <c r="H10900" s="9" t="s">
        <v>902</v>
      </c>
      <c r="I10900" s="9" t="s">
        <v>79</v>
      </c>
      <c r="J10900" s="1">
        <v>244</v>
      </c>
      <c r="K10900" s="3">
        <v>45839</v>
      </c>
      <c r="L10900" s="1" t="s">
        <v>37</v>
      </c>
      <c r="M10900" s="1" t="s">
        <v>1937</v>
      </c>
      <c r="N10900" s="1" t="s">
        <v>75</v>
      </c>
      <c r="O10900" s="10">
        <v>45135.48400462963</v>
      </c>
      <c r="P10900" s="10">
        <v>45211.541562500002</v>
      </c>
      <c r="Q10900">
        <v>0</v>
      </c>
      <c r="R10900" t="s">
        <v>220</v>
      </c>
      <c r="S10900" t="s">
        <v>220</v>
      </c>
      <c r="T10900">
        <v>0</v>
      </c>
      <c r="U10900" t="s">
        <v>220</v>
      </c>
      <c r="V10900" t="str">
        <f>VLOOKUP(F10900, [1]!Table1[[#All],[Gender]:[city]], 3, FALSE)</f>
        <v>Undergraduate Student</v>
      </c>
      <c r="W10900" s="11">
        <f>VLOOKUP(F10900, [1]!Table1[[#All],[Gender]:[city]], 4, FALSE)</f>
        <v>45130</v>
      </c>
      <c r="X10900" t="b">
        <f>VLOOKUP(F10900, [1]!Table1[[#All],[Gender]:[isFromSocialMedia]], 7, FALSE)</f>
        <v>0</v>
      </c>
      <c r="Y10900" t="str">
        <f>IF(TEXT(Table1[[#This Row],[Apply Date]], "yyyy-mm-dd") = TEXT(Table1[[#This Row],[Sign Up Date]], "yyyy-mm-dd"), "New User", "Repeat User")</f>
        <v>Repeat User</v>
      </c>
    </row>
    <row r="10901" spans="1:25" ht="12.75" x14ac:dyDescent="0.2">
      <c r="A10901" s="1" t="s">
        <v>16180</v>
      </c>
      <c r="B10901" s="1" t="s">
        <v>16016</v>
      </c>
      <c r="C10901" s="1" t="s">
        <v>16017</v>
      </c>
      <c r="D10901" s="1" t="s">
        <v>24</v>
      </c>
      <c r="E10901" s="5">
        <v>45321.583333333336</v>
      </c>
      <c r="F10901" s="1" t="s">
        <v>33</v>
      </c>
      <c r="G10901" s="9" t="s">
        <v>10214</v>
      </c>
      <c r="H10901" s="9" t="s">
        <v>134</v>
      </c>
      <c r="I10901" s="9" t="s">
        <v>61</v>
      </c>
      <c r="J10901" s="1">
        <v>60177</v>
      </c>
      <c r="K10901" s="3">
        <v>45413</v>
      </c>
      <c r="L10901" s="1" t="s">
        <v>29</v>
      </c>
      <c r="M10901" s="1" t="s">
        <v>51</v>
      </c>
      <c r="N10901" s="1" t="s">
        <v>75</v>
      </c>
      <c r="O10901" s="10">
        <v>45204.057453703703</v>
      </c>
      <c r="P10901" s="10">
        <v>45211.541562500002</v>
      </c>
      <c r="Q10901">
        <v>0</v>
      </c>
      <c r="R10901" t="s">
        <v>220</v>
      </c>
      <c r="S10901" t="s">
        <v>220</v>
      </c>
      <c r="T10901">
        <v>0</v>
      </c>
      <c r="U10901" t="s">
        <v>220</v>
      </c>
      <c r="V10901" t="str">
        <f>VLOOKUP(F10901, [1]!Table1[[#All],[Gender]:[city]], 3, FALSE)</f>
        <v>Not in Education</v>
      </c>
      <c r="W10901" s="11">
        <f>VLOOKUP(F10901, [1]!Table1[[#All],[Gender]:[city]], 4, FALSE)</f>
        <v>45092</v>
      </c>
      <c r="X10901" t="b">
        <f>VLOOKUP(F10901, [1]!Table1[[#All],[Gender]:[isFromSocialMedia]], 7, FALSE)</f>
        <v>0</v>
      </c>
      <c r="Y10901" t="str">
        <f>IF(TEXT(Table1[[#This Row],[Apply Date]], "yyyy-mm-dd") = TEXT(Table1[[#This Row],[Sign Up Date]], "yyyy-mm-dd"), "New User", "Repeat User")</f>
        <v>Repeat User</v>
      </c>
    </row>
    <row r="10902" spans="1:25" ht="12.75" x14ac:dyDescent="0.2">
      <c r="A10902" s="1" t="s">
        <v>16181</v>
      </c>
      <c r="B10902" s="1" t="s">
        <v>16016</v>
      </c>
      <c r="C10902" s="1" t="s">
        <v>16017</v>
      </c>
      <c r="D10902" s="1" t="s">
        <v>24</v>
      </c>
      <c r="E10902" s="5">
        <v>45321.583333333336</v>
      </c>
      <c r="F10902" s="1" t="s">
        <v>25</v>
      </c>
      <c r="G10902" s="9" t="s">
        <v>455</v>
      </c>
      <c r="H10902" s="9" t="s">
        <v>455</v>
      </c>
      <c r="I10902" s="9" t="s">
        <v>79</v>
      </c>
      <c r="J10902" s="1">
        <v>90001</v>
      </c>
      <c r="K10902" s="3">
        <v>44562</v>
      </c>
      <c r="L10902" s="1" t="s">
        <v>29</v>
      </c>
      <c r="M10902" s="1" t="s">
        <v>4044</v>
      </c>
      <c r="N10902" s="1" t="s">
        <v>31</v>
      </c>
      <c r="O10902" s="10">
        <v>44981.347662037035</v>
      </c>
      <c r="P10902" s="10">
        <v>45001.583333333336</v>
      </c>
      <c r="Q10902">
        <v>0</v>
      </c>
      <c r="R10902" t="s">
        <v>220</v>
      </c>
      <c r="S10902" t="s">
        <v>220</v>
      </c>
      <c r="T10902">
        <v>0</v>
      </c>
      <c r="U10902" t="s">
        <v>220</v>
      </c>
      <c r="V10902" t="str">
        <f>VLOOKUP(F10902, [1]!Table1[[#All],[Gender]:[city]], 3, FALSE)</f>
        <v>Undergraduate Student</v>
      </c>
      <c r="W10902" s="11">
        <f>VLOOKUP(F10902, [1]!Table1[[#All],[Gender]:[city]], 4, FALSE)</f>
        <v>45130</v>
      </c>
      <c r="X10902" t="b">
        <f>VLOOKUP(F10902, [1]!Table1[[#All],[Gender]:[isFromSocialMedia]], 7, FALSE)</f>
        <v>0</v>
      </c>
      <c r="Y10902" t="str">
        <f>IF(TEXT(Table1[[#This Row],[Apply Date]], "yyyy-mm-dd") = TEXT(Table1[[#This Row],[Sign Up Date]], "yyyy-mm-dd"), "New User", "Repeat User")</f>
        <v>Repeat User</v>
      </c>
    </row>
    <row r="10903" spans="1:25" ht="12.75" x14ac:dyDescent="0.2">
      <c r="A10903" s="1" t="s">
        <v>16182</v>
      </c>
      <c r="B10903" s="1" t="s">
        <v>16016</v>
      </c>
      <c r="C10903" s="1" t="s">
        <v>16017</v>
      </c>
      <c r="D10903" s="1" t="s">
        <v>24</v>
      </c>
      <c r="E10903" s="5">
        <v>45321.583333333336</v>
      </c>
      <c r="F10903" s="1" t="s">
        <v>33</v>
      </c>
      <c r="G10903" s="9" t="s">
        <v>461</v>
      </c>
      <c r="H10903" s="9" t="s">
        <v>462</v>
      </c>
      <c r="I10903" s="9" t="s">
        <v>79</v>
      </c>
      <c r="J10903" s="1">
        <v>176</v>
      </c>
      <c r="K10903" s="3">
        <v>44197</v>
      </c>
      <c r="L10903" s="1" t="s">
        <v>104</v>
      </c>
      <c r="M10903" s="1" t="s">
        <v>177</v>
      </c>
      <c r="N10903" s="1" t="s">
        <v>75</v>
      </c>
      <c r="O10903" s="10">
        <v>44979.422372685185</v>
      </c>
      <c r="P10903" s="10">
        <v>45001.583333333336</v>
      </c>
      <c r="Q10903">
        <v>0</v>
      </c>
      <c r="R10903" t="s">
        <v>220</v>
      </c>
      <c r="S10903" t="s">
        <v>220</v>
      </c>
      <c r="T10903">
        <v>0</v>
      </c>
      <c r="U10903" t="s">
        <v>220</v>
      </c>
      <c r="V10903" t="str">
        <f>VLOOKUP(F10903, [1]!Table1[[#All],[Gender]:[city]], 3, FALSE)</f>
        <v>Not in Education</v>
      </c>
      <c r="W10903" s="11">
        <f>VLOOKUP(F10903, [1]!Table1[[#All],[Gender]:[city]], 4, FALSE)</f>
        <v>45092</v>
      </c>
      <c r="X10903" t="b">
        <f>VLOOKUP(F10903, [1]!Table1[[#All],[Gender]:[isFromSocialMedia]], 7, FALSE)</f>
        <v>0</v>
      </c>
      <c r="Y10903" t="str">
        <f>IF(TEXT(Table1[[#This Row],[Apply Date]], "yyyy-mm-dd") = TEXT(Table1[[#This Row],[Sign Up Date]], "yyyy-mm-dd"), "New User", "Repeat User")</f>
        <v>Repeat User</v>
      </c>
    </row>
    <row r="10904" spans="1:25" ht="12.75" x14ac:dyDescent="0.2">
      <c r="A10904" s="1" t="s">
        <v>16183</v>
      </c>
      <c r="B10904" s="1" t="s">
        <v>16016</v>
      </c>
      <c r="C10904" s="1" t="s">
        <v>16017</v>
      </c>
      <c r="D10904" s="1" t="s">
        <v>24</v>
      </c>
      <c r="E10904" s="5">
        <v>45321.583333333336</v>
      </c>
      <c r="F10904" s="1" t="s">
        <v>33</v>
      </c>
      <c r="G10904" s="9" t="s">
        <v>3828</v>
      </c>
      <c r="H10904" s="9" t="s">
        <v>163</v>
      </c>
      <c r="I10904" s="9" t="s">
        <v>79</v>
      </c>
      <c r="J10904" s="1">
        <v>106101</v>
      </c>
      <c r="K10904" s="3">
        <v>44805</v>
      </c>
      <c r="L10904" s="1" t="s">
        <v>50</v>
      </c>
      <c r="M10904" s="1" t="s">
        <v>723</v>
      </c>
      <c r="N10904" s="1" t="s">
        <v>31</v>
      </c>
      <c r="O10904" s="10">
        <v>44982.535694444443</v>
      </c>
      <c r="P10904" s="10">
        <v>45001.583333333336</v>
      </c>
      <c r="Q10904">
        <v>0</v>
      </c>
      <c r="R10904" t="s">
        <v>220</v>
      </c>
      <c r="S10904" t="s">
        <v>220</v>
      </c>
      <c r="T10904">
        <v>0</v>
      </c>
      <c r="U10904" t="s">
        <v>220</v>
      </c>
      <c r="V10904" t="str">
        <f>VLOOKUP(F10904, [1]!Table1[[#All],[Gender]:[city]], 3, FALSE)</f>
        <v>Not in Education</v>
      </c>
      <c r="W10904" s="11">
        <f>VLOOKUP(F10904, [1]!Table1[[#All],[Gender]:[city]], 4, FALSE)</f>
        <v>45092</v>
      </c>
      <c r="X10904" t="b">
        <f>VLOOKUP(F10904, [1]!Table1[[#All],[Gender]:[isFromSocialMedia]], 7, FALSE)</f>
        <v>0</v>
      </c>
      <c r="Y10904" t="str">
        <f>IF(TEXT(Table1[[#This Row],[Apply Date]], "yyyy-mm-dd") = TEXT(Table1[[#This Row],[Sign Up Date]], "yyyy-mm-dd"), "New User", "Repeat User")</f>
        <v>Repeat User</v>
      </c>
    </row>
    <row r="10905" spans="1:25" ht="12.75" x14ac:dyDescent="0.2">
      <c r="A10905" s="1" t="s">
        <v>16184</v>
      </c>
      <c r="B10905" s="1" t="s">
        <v>16016</v>
      </c>
      <c r="C10905" s="1" t="s">
        <v>16017</v>
      </c>
      <c r="D10905" s="1" t="s">
        <v>24</v>
      </c>
      <c r="E10905" s="5">
        <v>45321.583333333336</v>
      </c>
      <c r="F10905" s="1" t="s">
        <v>33</v>
      </c>
      <c r="G10905" s="9" t="s">
        <v>110</v>
      </c>
      <c r="H10905" s="9" t="s">
        <v>49</v>
      </c>
      <c r="I10905" s="9" t="s">
        <v>45</v>
      </c>
      <c r="J10905" s="1">
        <v>503185</v>
      </c>
      <c r="K10905" s="3">
        <v>45839</v>
      </c>
      <c r="L10905" s="1" t="s">
        <v>37</v>
      </c>
      <c r="M10905" s="1" t="s">
        <v>955</v>
      </c>
      <c r="N10905" s="1" t="s">
        <v>75</v>
      </c>
      <c r="O10905" s="10">
        <v>45234.578055555554</v>
      </c>
      <c r="P10905" s="10">
        <v>45317.583333333336</v>
      </c>
      <c r="Q10905">
        <v>0</v>
      </c>
      <c r="R10905" t="s">
        <v>220</v>
      </c>
      <c r="S10905" t="s">
        <v>220</v>
      </c>
      <c r="T10905">
        <v>0</v>
      </c>
      <c r="U10905" t="s">
        <v>220</v>
      </c>
      <c r="V10905" t="str">
        <f>VLOOKUP(F10905, [1]!Table1[[#All],[Gender]:[city]], 3, FALSE)</f>
        <v>Not in Education</v>
      </c>
      <c r="W10905" s="11">
        <f>VLOOKUP(F10905, [1]!Table1[[#All],[Gender]:[city]], 4, FALSE)</f>
        <v>45092</v>
      </c>
      <c r="X10905" t="b">
        <f>VLOOKUP(F10905, [1]!Table1[[#All],[Gender]:[isFromSocialMedia]], 7, FALSE)</f>
        <v>0</v>
      </c>
      <c r="Y10905" t="str">
        <f>IF(TEXT(Table1[[#This Row],[Apply Date]], "yyyy-mm-dd") = TEXT(Table1[[#This Row],[Sign Up Date]], "yyyy-mm-dd"), "New User", "Repeat User")</f>
        <v>Repeat User</v>
      </c>
    </row>
    <row r="10906" spans="1:25" ht="12.75" x14ac:dyDescent="0.2">
      <c r="A10906" s="1" t="s">
        <v>16185</v>
      </c>
      <c r="B10906" s="1" t="s">
        <v>16016</v>
      </c>
      <c r="C10906" s="1" t="s">
        <v>16017</v>
      </c>
      <c r="D10906" s="1" t="s">
        <v>24</v>
      </c>
      <c r="E10906" s="5">
        <v>45321.583333333336</v>
      </c>
      <c r="F10906" s="1" t="s">
        <v>33</v>
      </c>
      <c r="G10906" s="9" t="s">
        <v>1917</v>
      </c>
      <c r="H10906" s="9" t="s">
        <v>1474</v>
      </c>
      <c r="I10906" s="9" t="s">
        <v>45</v>
      </c>
      <c r="J10906" s="1">
        <v>801503</v>
      </c>
      <c r="K10906" s="4">
        <v>45931</v>
      </c>
      <c r="L10906" s="1" t="s">
        <v>37</v>
      </c>
      <c r="M10906" s="1" t="s">
        <v>7624</v>
      </c>
      <c r="N10906" s="1" t="s">
        <v>75</v>
      </c>
      <c r="O10906" s="10">
        <v>45207.630555555559</v>
      </c>
      <c r="P10906" s="10">
        <v>45211.541562500002</v>
      </c>
      <c r="Q10906">
        <v>0</v>
      </c>
      <c r="R10906" t="s">
        <v>220</v>
      </c>
      <c r="S10906" t="s">
        <v>220</v>
      </c>
      <c r="T10906">
        <v>0</v>
      </c>
      <c r="U10906" t="s">
        <v>220</v>
      </c>
      <c r="V10906" t="str">
        <f>VLOOKUP(F10906, [1]!Table1[[#All],[Gender]:[city]], 3, FALSE)</f>
        <v>Not in Education</v>
      </c>
      <c r="W10906" s="11">
        <f>VLOOKUP(F10906, [1]!Table1[[#All],[Gender]:[city]], 4, FALSE)</f>
        <v>45092</v>
      </c>
      <c r="X10906" t="b">
        <f>VLOOKUP(F10906, [1]!Table1[[#All],[Gender]:[isFromSocialMedia]], 7, FALSE)</f>
        <v>0</v>
      </c>
      <c r="Y10906" t="str">
        <f>IF(TEXT(Table1[[#This Row],[Apply Date]], "yyyy-mm-dd") = TEXT(Table1[[#This Row],[Sign Up Date]], "yyyy-mm-dd"), "New User", "Repeat User")</f>
        <v>Repeat User</v>
      </c>
    </row>
    <row r="10907" spans="1:25" ht="12.75" x14ac:dyDescent="0.2">
      <c r="A10907" s="1" t="s">
        <v>16186</v>
      </c>
      <c r="B10907" s="1" t="s">
        <v>16016</v>
      </c>
      <c r="C10907" s="1" t="s">
        <v>16017</v>
      </c>
      <c r="D10907" s="1" t="s">
        <v>24</v>
      </c>
      <c r="E10907" s="5">
        <v>45321.583333333336</v>
      </c>
      <c r="F10907" s="1" t="s">
        <v>25</v>
      </c>
      <c r="G10907" s="9" t="s">
        <v>400</v>
      </c>
      <c r="H10907" s="9" t="s">
        <v>148</v>
      </c>
      <c r="I10907" s="9" t="s">
        <v>45</v>
      </c>
      <c r="J10907" s="1">
        <v>411006</v>
      </c>
      <c r="K10907" s="4">
        <v>44136</v>
      </c>
      <c r="L10907" s="1" t="s">
        <v>104</v>
      </c>
      <c r="M10907" s="1" t="s">
        <v>463</v>
      </c>
      <c r="N10907" s="1" t="s">
        <v>75</v>
      </c>
      <c r="O10907" s="10">
        <v>45091.225763888891</v>
      </c>
      <c r="P10907" s="10">
        <v>45211.541562500002</v>
      </c>
      <c r="Q10907">
        <v>0</v>
      </c>
      <c r="R10907" t="s">
        <v>220</v>
      </c>
      <c r="S10907" t="s">
        <v>220</v>
      </c>
      <c r="T10907">
        <v>0</v>
      </c>
      <c r="U10907" t="s">
        <v>220</v>
      </c>
      <c r="V10907" t="str">
        <f>VLOOKUP(F10907, [1]!Table1[[#All],[Gender]:[city]], 3, FALSE)</f>
        <v>Undergraduate Student</v>
      </c>
      <c r="W10907" s="11">
        <f>VLOOKUP(F10907, [1]!Table1[[#All],[Gender]:[city]], 4, FALSE)</f>
        <v>45130</v>
      </c>
      <c r="X10907" t="b">
        <f>VLOOKUP(F10907, [1]!Table1[[#All],[Gender]:[isFromSocialMedia]], 7, FALSE)</f>
        <v>0</v>
      </c>
      <c r="Y10907" t="str">
        <f>IF(TEXT(Table1[[#This Row],[Apply Date]], "yyyy-mm-dd") = TEXT(Table1[[#This Row],[Sign Up Date]], "yyyy-mm-dd"), "New User", "Repeat User")</f>
        <v>Repeat User</v>
      </c>
    </row>
    <row r="10908" spans="1:25" ht="12.75" x14ac:dyDescent="0.2">
      <c r="A10908" s="1" t="s">
        <v>16187</v>
      </c>
      <c r="B10908" s="1" t="s">
        <v>16016</v>
      </c>
      <c r="C10908" s="1" t="s">
        <v>16017</v>
      </c>
      <c r="D10908" s="1" t="s">
        <v>24</v>
      </c>
      <c r="E10908" s="5">
        <v>45321.583333333336</v>
      </c>
      <c r="F10908" s="1" t="s">
        <v>25</v>
      </c>
      <c r="G10908" s="9" t="s">
        <v>95</v>
      </c>
      <c r="H10908" s="9" t="s">
        <v>91</v>
      </c>
      <c r="I10908" s="9" t="s">
        <v>45</v>
      </c>
      <c r="J10908" s="1">
        <v>522001</v>
      </c>
      <c r="K10908" s="3">
        <v>45809</v>
      </c>
      <c r="L10908" s="1" t="s">
        <v>50</v>
      </c>
      <c r="M10908" s="1" t="s">
        <v>51</v>
      </c>
      <c r="N10908" s="1" t="s">
        <v>75</v>
      </c>
      <c r="O10908" s="10">
        <v>45105.114675925928</v>
      </c>
      <c r="P10908" s="10">
        <v>45317.583333333336</v>
      </c>
      <c r="Q10908">
        <v>0</v>
      </c>
      <c r="R10908" t="s">
        <v>220</v>
      </c>
      <c r="S10908" t="s">
        <v>220</v>
      </c>
      <c r="T10908">
        <v>0</v>
      </c>
      <c r="U10908" t="s">
        <v>220</v>
      </c>
      <c r="V10908" t="str">
        <f>VLOOKUP(F10908, [1]!Table1[[#All],[Gender]:[city]], 3, FALSE)</f>
        <v>Undergraduate Student</v>
      </c>
      <c r="W10908" s="11">
        <f>VLOOKUP(F10908, [1]!Table1[[#All],[Gender]:[city]], 4, FALSE)</f>
        <v>45130</v>
      </c>
      <c r="X10908" t="b">
        <f>VLOOKUP(F10908, [1]!Table1[[#All],[Gender]:[isFromSocialMedia]], 7, FALSE)</f>
        <v>0</v>
      </c>
      <c r="Y10908" t="str">
        <f>IF(TEXT(Table1[[#This Row],[Apply Date]], "yyyy-mm-dd") = TEXT(Table1[[#This Row],[Sign Up Date]], "yyyy-mm-dd"), "New User", "Repeat User")</f>
        <v>Repeat User</v>
      </c>
    </row>
    <row r="10909" spans="1:25" ht="12.75" x14ac:dyDescent="0.2">
      <c r="A10909" s="1" t="s">
        <v>16188</v>
      </c>
      <c r="B10909" s="1" t="s">
        <v>16016</v>
      </c>
      <c r="C10909" s="1" t="s">
        <v>16017</v>
      </c>
      <c r="D10909" s="1" t="s">
        <v>24</v>
      </c>
      <c r="E10909" s="5">
        <v>45321.583333333336</v>
      </c>
      <c r="F10909" s="1" t="s">
        <v>25</v>
      </c>
      <c r="G10909" s="9" t="s">
        <v>14462</v>
      </c>
      <c r="H10909" s="9" t="s">
        <v>14462</v>
      </c>
      <c r="I10909" s="9" t="s">
        <v>79</v>
      </c>
      <c r="J10909" s="1">
        <v>200132</v>
      </c>
      <c r="K10909" s="4">
        <v>44866</v>
      </c>
      <c r="L10909" s="1" t="s">
        <v>104</v>
      </c>
      <c r="M10909" s="1" t="s">
        <v>685</v>
      </c>
      <c r="N10909" s="1" t="s">
        <v>31</v>
      </c>
      <c r="O10909" s="10">
        <v>44980.742511574077</v>
      </c>
      <c r="P10909" s="10">
        <v>45001.583333333336</v>
      </c>
      <c r="Q10909">
        <v>0</v>
      </c>
      <c r="R10909" t="s">
        <v>220</v>
      </c>
      <c r="S10909" t="s">
        <v>220</v>
      </c>
      <c r="T10909">
        <v>0</v>
      </c>
      <c r="U10909" t="s">
        <v>220</v>
      </c>
      <c r="V10909" t="str">
        <f>VLOOKUP(F10909, [1]!Table1[[#All],[Gender]:[city]], 3, FALSE)</f>
        <v>Undergraduate Student</v>
      </c>
      <c r="W10909" s="11">
        <f>VLOOKUP(F10909, [1]!Table1[[#All],[Gender]:[city]], 4, FALSE)</f>
        <v>45130</v>
      </c>
      <c r="X10909" t="b">
        <f>VLOOKUP(F10909, [1]!Table1[[#All],[Gender]:[isFromSocialMedia]], 7, FALSE)</f>
        <v>0</v>
      </c>
      <c r="Y10909" t="str">
        <f>IF(TEXT(Table1[[#This Row],[Apply Date]], "yyyy-mm-dd") = TEXT(Table1[[#This Row],[Sign Up Date]], "yyyy-mm-dd"), "New User", "Repeat User")</f>
        <v>Repeat User</v>
      </c>
    </row>
    <row r="10910" spans="1:25" ht="12.75" x14ac:dyDescent="0.2">
      <c r="A10910" s="1" t="s">
        <v>16189</v>
      </c>
      <c r="B10910" s="1" t="s">
        <v>16016</v>
      </c>
      <c r="C10910" s="1" t="s">
        <v>16017</v>
      </c>
      <c r="D10910" s="1" t="s">
        <v>24</v>
      </c>
      <c r="E10910" s="5">
        <v>45321.583333333336</v>
      </c>
      <c r="F10910" s="1" t="s">
        <v>25</v>
      </c>
      <c r="G10910" s="9" t="s">
        <v>3664</v>
      </c>
      <c r="H10910" s="9" t="s">
        <v>4117</v>
      </c>
      <c r="I10910" s="9" t="s">
        <v>167</v>
      </c>
      <c r="J10910" s="1">
        <v>2861135</v>
      </c>
      <c r="K10910" s="3">
        <v>46631</v>
      </c>
      <c r="L10910" s="1" t="s">
        <v>37</v>
      </c>
      <c r="M10910" s="1" t="s">
        <v>238</v>
      </c>
      <c r="N10910" s="1" t="s">
        <v>75</v>
      </c>
      <c r="O10910" s="10">
        <v>45180.014270833337</v>
      </c>
      <c r="P10910" s="10">
        <v>45317.583333333336</v>
      </c>
      <c r="Q10910">
        <v>0</v>
      </c>
      <c r="R10910" t="s">
        <v>220</v>
      </c>
      <c r="S10910" t="s">
        <v>220</v>
      </c>
      <c r="T10910">
        <v>0</v>
      </c>
      <c r="U10910" t="s">
        <v>220</v>
      </c>
      <c r="V10910" t="str">
        <f>VLOOKUP(F10910, [1]!Table1[[#All],[Gender]:[city]], 3, FALSE)</f>
        <v>Undergraduate Student</v>
      </c>
      <c r="W10910" s="11">
        <f>VLOOKUP(F10910, [1]!Table1[[#All],[Gender]:[city]], 4, FALSE)</f>
        <v>45130</v>
      </c>
      <c r="X10910" t="b">
        <f>VLOOKUP(F10910, [1]!Table1[[#All],[Gender]:[isFromSocialMedia]], 7, FALSE)</f>
        <v>0</v>
      </c>
      <c r="Y10910" t="str">
        <f>IF(TEXT(Table1[[#This Row],[Apply Date]], "yyyy-mm-dd") = TEXT(Table1[[#This Row],[Sign Up Date]], "yyyy-mm-dd"), "New User", "Repeat User")</f>
        <v>Repeat User</v>
      </c>
    </row>
    <row r="10911" spans="1:25" ht="12.75" x14ac:dyDescent="0.2">
      <c r="A10911" s="1" t="s">
        <v>16190</v>
      </c>
      <c r="B10911" s="1" t="s">
        <v>16016</v>
      </c>
      <c r="C10911" s="1" t="s">
        <v>16017</v>
      </c>
      <c r="D10911" s="1" t="s">
        <v>24</v>
      </c>
      <c r="E10911" s="5">
        <v>45321.583333333336</v>
      </c>
      <c r="F10911" s="1" t="s">
        <v>25</v>
      </c>
      <c r="G10911" s="9" t="s">
        <v>2985</v>
      </c>
      <c r="H10911" s="9" t="s">
        <v>16191</v>
      </c>
      <c r="I10911" s="9" t="s">
        <v>2272</v>
      </c>
      <c r="J10911" s="1">
        <v>13713</v>
      </c>
      <c r="K10911" s="3">
        <v>45108</v>
      </c>
      <c r="L10911" s="1" t="s">
        <v>29</v>
      </c>
      <c r="M10911" s="1" t="s">
        <v>1342</v>
      </c>
      <c r="N10911" s="1" t="s">
        <v>75</v>
      </c>
      <c r="O10911" s="10">
        <v>45135.72179398148</v>
      </c>
      <c r="P10911" s="10">
        <v>45211.541562500002</v>
      </c>
      <c r="Q10911">
        <v>0</v>
      </c>
      <c r="R10911" t="s">
        <v>220</v>
      </c>
      <c r="S10911" t="s">
        <v>220</v>
      </c>
      <c r="T10911">
        <v>0</v>
      </c>
      <c r="U10911" t="s">
        <v>220</v>
      </c>
      <c r="V10911" t="str">
        <f>VLOOKUP(F10911, [1]!Table1[[#All],[Gender]:[city]], 3, FALSE)</f>
        <v>Undergraduate Student</v>
      </c>
      <c r="W10911" s="11">
        <f>VLOOKUP(F10911, [1]!Table1[[#All],[Gender]:[city]], 4, FALSE)</f>
        <v>45130</v>
      </c>
      <c r="X10911" t="b">
        <f>VLOOKUP(F10911, [1]!Table1[[#All],[Gender]:[isFromSocialMedia]], 7, FALSE)</f>
        <v>0</v>
      </c>
      <c r="Y10911" t="str">
        <f>IF(TEXT(Table1[[#This Row],[Apply Date]], "yyyy-mm-dd") = TEXT(Table1[[#This Row],[Sign Up Date]], "yyyy-mm-dd"), "New User", "Repeat User")</f>
        <v>Repeat User</v>
      </c>
    </row>
    <row r="10912" spans="1:25" ht="12.75" x14ac:dyDescent="0.2">
      <c r="A10912" s="1" t="s">
        <v>16192</v>
      </c>
      <c r="B10912" s="1" t="s">
        <v>16016</v>
      </c>
      <c r="C10912" s="1" t="s">
        <v>16017</v>
      </c>
      <c r="D10912" s="1" t="s">
        <v>24</v>
      </c>
      <c r="E10912" s="5">
        <v>45321.583333333336</v>
      </c>
      <c r="F10912" s="1" t="s">
        <v>25</v>
      </c>
      <c r="G10912" s="9" t="s">
        <v>59</v>
      </c>
      <c r="H10912" s="9" t="s">
        <v>60</v>
      </c>
      <c r="I10912" s="9" t="s">
        <v>61</v>
      </c>
      <c r="J10912" s="1">
        <v>63103</v>
      </c>
      <c r="K10912" s="3">
        <v>45778</v>
      </c>
      <c r="L10912" s="1" t="s">
        <v>50</v>
      </c>
      <c r="M10912" s="1" t="s">
        <v>88</v>
      </c>
      <c r="N10912" s="1" t="s">
        <v>75</v>
      </c>
      <c r="O10912" s="10">
        <v>45168.605810185189</v>
      </c>
      <c r="P10912" s="10">
        <v>45211.541562500002</v>
      </c>
      <c r="Q10912">
        <v>0</v>
      </c>
      <c r="R10912" t="s">
        <v>220</v>
      </c>
      <c r="S10912" t="s">
        <v>220</v>
      </c>
      <c r="T10912">
        <v>0</v>
      </c>
      <c r="U10912" t="s">
        <v>220</v>
      </c>
      <c r="V10912" t="str">
        <f>VLOOKUP(F10912, [1]!Table1[[#All],[Gender]:[city]], 3, FALSE)</f>
        <v>Undergraduate Student</v>
      </c>
      <c r="W10912" s="11">
        <f>VLOOKUP(F10912, [1]!Table1[[#All],[Gender]:[city]], 4, FALSE)</f>
        <v>45130</v>
      </c>
      <c r="X10912" t="b">
        <f>VLOOKUP(F10912, [1]!Table1[[#All],[Gender]:[isFromSocialMedia]], 7, FALSE)</f>
        <v>0</v>
      </c>
      <c r="Y10912" t="str">
        <f>IF(TEXT(Table1[[#This Row],[Apply Date]], "yyyy-mm-dd") = TEXT(Table1[[#This Row],[Sign Up Date]], "yyyy-mm-dd"), "New User", "Repeat User")</f>
        <v>Repeat User</v>
      </c>
    </row>
    <row r="10913" spans="1:25" ht="12.75" x14ac:dyDescent="0.2">
      <c r="A10913" s="1" t="s">
        <v>16193</v>
      </c>
      <c r="B10913" s="1" t="s">
        <v>16016</v>
      </c>
      <c r="C10913" s="1" t="s">
        <v>16017</v>
      </c>
      <c r="D10913" s="1" t="s">
        <v>24</v>
      </c>
      <c r="E10913" s="5">
        <v>45321.583333333336</v>
      </c>
      <c r="F10913" s="1" t="s">
        <v>25</v>
      </c>
      <c r="G10913" s="9" t="s">
        <v>1667</v>
      </c>
      <c r="H10913" s="9" t="s">
        <v>705</v>
      </c>
      <c r="I10913" s="9" t="s">
        <v>45</v>
      </c>
      <c r="J10913" s="1">
        <v>380015</v>
      </c>
      <c r="K10913" s="3">
        <v>44927</v>
      </c>
      <c r="L10913" s="1" t="s">
        <v>104</v>
      </c>
      <c r="M10913" s="1" t="s">
        <v>2283</v>
      </c>
      <c r="N10913" s="1" t="s">
        <v>75</v>
      </c>
      <c r="O10913" s="10">
        <v>44978.342118055552</v>
      </c>
      <c r="P10913" s="10">
        <v>45001.583333333336</v>
      </c>
      <c r="Q10913">
        <v>0</v>
      </c>
      <c r="R10913" t="s">
        <v>220</v>
      </c>
      <c r="S10913" t="s">
        <v>220</v>
      </c>
      <c r="T10913">
        <v>0</v>
      </c>
      <c r="U10913" t="s">
        <v>220</v>
      </c>
      <c r="V10913" t="str">
        <f>VLOOKUP(F10913, [1]!Table1[[#All],[Gender]:[city]], 3, FALSE)</f>
        <v>Undergraduate Student</v>
      </c>
      <c r="W10913" s="11">
        <f>VLOOKUP(F10913, [1]!Table1[[#All],[Gender]:[city]], 4, FALSE)</f>
        <v>45130</v>
      </c>
      <c r="X10913" t="b">
        <f>VLOOKUP(F10913, [1]!Table1[[#All],[Gender]:[isFromSocialMedia]], 7, FALSE)</f>
        <v>0</v>
      </c>
      <c r="Y10913" t="str">
        <f>IF(TEXT(Table1[[#This Row],[Apply Date]], "yyyy-mm-dd") = TEXT(Table1[[#This Row],[Sign Up Date]], "yyyy-mm-dd"), "New User", "Repeat User")</f>
        <v>Repeat User</v>
      </c>
    </row>
    <row r="10914" spans="1:25" ht="12.75" x14ac:dyDescent="0.2">
      <c r="A10914" s="1" t="s">
        <v>16194</v>
      </c>
      <c r="B10914" s="1" t="s">
        <v>16016</v>
      </c>
      <c r="C10914" s="1" t="s">
        <v>16017</v>
      </c>
      <c r="D10914" s="1" t="s">
        <v>24</v>
      </c>
      <c r="E10914" s="5">
        <v>45321.583333333336</v>
      </c>
      <c r="F10914" s="1" t="s">
        <v>25</v>
      </c>
      <c r="G10914" s="9" t="s">
        <v>8847</v>
      </c>
      <c r="H10914" s="9" t="s">
        <v>86</v>
      </c>
      <c r="I10914" s="9" t="s">
        <v>86</v>
      </c>
      <c r="J10914" s="1">
        <v>44600</v>
      </c>
      <c r="K10914" s="3">
        <v>44774</v>
      </c>
      <c r="L10914" s="1" t="s">
        <v>29</v>
      </c>
      <c r="M10914" s="1" t="s">
        <v>51</v>
      </c>
      <c r="N10914" s="1" t="s">
        <v>31</v>
      </c>
      <c r="O10914" s="10">
        <v>44974.180335648147</v>
      </c>
      <c r="P10914" s="10">
        <v>45001.583333333336</v>
      </c>
      <c r="Q10914">
        <v>0</v>
      </c>
      <c r="R10914" t="s">
        <v>220</v>
      </c>
      <c r="S10914" t="s">
        <v>220</v>
      </c>
      <c r="T10914">
        <v>0</v>
      </c>
      <c r="U10914" t="s">
        <v>220</v>
      </c>
      <c r="V10914" t="str">
        <f>VLOOKUP(F10914, [1]!Table1[[#All],[Gender]:[city]], 3, FALSE)</f>
        <v>Undergraduate Student</v>
      </c>
      <c r="W10914" s="11">
        <f>VLOOKUP(F10914, [1]!Table1[[#All],[Gender]:[city]], 4, FALSE)</f>
        <v>45130</v>
      </c>
      <c r="X10914" t="b">
        <f>VLOOKUP(F10914, [1]!Table1[[#All],[Gender]:[isFromSocialMedia]], 7, FALSE)</f>
        <v>0</v>
      </c>
      <c r="Y10914" t="str">
        <f>IF(TEXT(Table1[[#This Row],[Apply Date]], "yyyy-mm-dd") = TEXT(Table1[[#This Row],[Sign Up Date]], "yyyy-mm-dd"), "New User", "Repeat User")</f>
        <v>Repeat User</v>
      </c>
    </row>
    <row r="10915" spans="1:25" ht="12.75" x14ac:dyDescent="0.2">
      <c r="A10915" s="1" t="s">
        <v>16195</v>
      </c>
      <c r="B10915" s="1" t="s">
        <v>16016</v>
      </c>
      <c r="C10915" s="1" t="s">
        <v>16017</v>
      </c>
      <c r="D10915" s="1" t="s">
        <v>24</v>
      </c>
      <c r="E10915" s="5">
        <v>45321.583333333336</v>
      </c>
      <c r="F10915" s="1" t="s">
        <v>25</v>
      </c>
      <c r="G10915" s="9" t="s">
        <v>16196</v>
      </c>
      <c r="H10915" s="9" t="s">
        <v>1612</v>
      </c>
      <c r="I10915" s="9" t="s">
        <v>45</v>
      </c>
      <c r="J10915" s="1">
        <v>173025</v>
      </c>
      <c r="K10915" s="3">
        <v>45778</v>
      </c>
      <c r="L10915" s="1" t="s">
        <v>37</v>
      </c>
      <c r="M10915" s="1" t="s">
        <v>7624</v>
      </c>
      <c r="N10915" s="1" t="s">
        <v>75</v>
      </c>
      <c r="O10915" s="10">
        <v>45167.269131944442</v>
      </c>
      <c r="P10915" s="10">
        <v>45211.541562500002</v>
      </c>
      <c r="Q10915">
        <v>0</v>
      </c>
      <c r="R10915" t="s">
        <v>220</v>
      </c>
      <c r="S10915" t="s">
        <v>220</v>
      </c>
      <c r="T10915">
        <v>0</v>
      </c>
      <c r="U10915" t="s">
        <v>220</v>
      </c>
      <c r="V10915" t="str">
        <f>VLOOKUP(F10915, [1]!Table1[[#All],[Gender]:[city]], 3, FALSE)</f>
        <v>Undergraduate Student</v>
      </c>
      <c r="W10915" s="11">
        <f>VLOOKUP(F10915, [1]!Table1[[#All],[Gender]:[city]], 4, FALSE)</f>
        <v>45130</v>
      </c>
      <c r="X10915" t="b">
        <f>VLOOKUP(F10915, [1]!Table1[[#All],[Gender]:[isFromSocialMedia]], 7, FALSE)</f>
        <v>0</v>
      </c>
      <c r="Y10915" t="str">
        <f>IF(TEXT(Table1[[#This Row],[Apply Date]], "yyyy-mm-dd") = TEXT(Table1[[#This Row],[Sign Up Date]], "yyyy-mm-dd"), "New User", "Repeat User")</f>
        <v>Repeat User</v>
      </c>
    </row>
    <row r="10916" spans="1:25" ht="12.75" x14ac:dyDescent="0.2">
      <c r="A10916" s="1" t="s">
        <v>16197</v>
      </c>
      <c r="B10916" s="1" t="s">
        <v>16016</v>
      </c>
      <c r="C10916" s="1" t="s">
        <v>16017</v>
      </c>
      <c r="D10916" s="1" t="s">
        <v>24</v>
      </c>
      <c r="E10916" s="5">
        <v>45321.583333333336</v>
      </c>
      <c r="F10916" s="1" t="s">
        <v>33</v>
      </c>
      <c r="G10916" s="9" t="s">
        <v>16198</v>
      </c>
      <c r="H10916" s="9" t="s">
        <v>16199</v>
      </c>
      <c r="I10916" s="9" t="s">
        <v>79</v>
      </c>
      <c r="J10916" s="1">
        <v>543001</v>
      </c>
      <c r="K10916" s="3">
        <v>44621</v>
      </c>
      <c r="L10916" s="1" t="s">
        <v>104</v>
      </c>
      <c r="M10916" s="1" t="s">
        <v>2283</v>
      </c>
      <c r="N10916" s="1" t="s">
        <v>75</v>
      </c>
      <c r="O10916" s="10">
        <v>44979.421249999999</v>
      </c>
      <c r="P10916" s="10">
        <v>45001.583333333336</v>
      </c>
      <c r="Q10916">
        <v>0</v>
      </c>
      <c r="R10916" t="s">
        <v>220</v>
      </c>
      <c r="S10916" t="s">
        <v>220</v>
      </c>
      <c r="T10916">
        <v>0</v>
      </c>
      <c r="U10916" t="s">
        <v>220</v>
      </c>
      <c r="V10916" t="str">
        <f>VLOOKUP(F10916, [1]!Table1[[#All],[Gender]:[city]], 3, FALSE)</f>
        <v>Not in Education</v>
      </c>
      <c r="W10916" s="11">
        <f>VLOOKUP(F10916, [1]!Table1[[#All],[Gender]:[city]], 4, FALSE)</f>
        <v>45092</v>
      </c>
      <c r="X10916" t="b">
        <f>VLOOKUP(F10916, [1]!Table1[[#All],[Gender]:[isFromSocialMedia]], 7, FALSE)</f>
        <v>0</v>
      </c>
      <c r="Y10916" t="str">
        <f>IF(TEXT(Table1[[#This Row],[Apply Date]], "yyyy-mm-dd") = TEXT(Table1[[#This Row],[Sign Up Date]], "yyyy-mm-dd"), "New User", "Repeat User")</f>
        <v>Repeat User</v>
      </c>
    </row>
    <row r="10917" spans="1:25" ht="12.75" x14ac:dyDescent="0.2">
      <c r="A10917" s="1" t="s">
        <v>16205</v>
      </c>
      <c r="B10917" s="1" t="s">
        <v>16200</v>
      </c>
      <c r="C10917" s="1" t="s">
        <v>16201</v>
      </c>
      <c r="D10917" s="1" t="s">
        <v>124</v>
      </c>
      <c r="E10917" s="5">
        <v>45382.679745370369</v>
      </c>
      <c r="F10917" s="1" t="s">
        <v>33</v>
      </c>
      <c r="G10917" s="9" t="s">
        <v>133</v>
      </c>
      <c r="H10917" s="9" t="s">
        <v>379</v>
      </c>
      <c r="I10917" s="9" t="s">
        <v>61</v>
      </c>
      <c r="J10917" s="1">
        <v>60628</v>
      </c>
      <c r="K10917" s="3">
        <v>46508</v>
      </c>
      <c r="L10917" s="1" t="s">
        <v>37</v>
      </c>
      <c r="M10917" s="1" t="s">
        <v>1613</v>
      </c>
      <c r="N10917" s="1" t="s">
        <v>75</v>
      </c>
      <c r="O10917" s="10">
        <v>45120.618634259263</v>
      </c>
      <c r="P10917" s="10">
        <v>45005.104166666664</v>
      </c>
      <c r="Q10917">
        <v>0</v>
      </c>
      <c r="R10917" t="s">
        <v>220</v>
      </c>
      <c r="S10917" t="s">
        <v>220</v>
      </c>
      <c r="T10917">
        <v>0</v>
      </c>
      <c r="U10917" t="s">
        <v>220</v>
      </c>
      <c r="V10917" t="str">
        <f>VLOOKUP(F10917, [1]!Table1[[#All],[Gender]:[city]], 3, FALSE)</f>
        <v>Not in Education</v>
      </c>
      <c r="W10917" s="11">
        <f>VLOOKUP(F10917, [1]!Table1[[#All],[Gender]:[city]], 4, FALSE)</f>
        <v>45092</v>
      </c>
      <c r="X10917" t="b">
        <f>VLOOKUP(F10917, [1]!Table1[[#All],[Gender]:[isFromSocialMedia]], 7, FALSE)</f>
        <v>0</v>
      </c>
      <c r="Y10917" t="str">
        <f>IF(TEXT(Table1[[#This Row],[Apply Date]], "yyyy-mm-dd") = TEXT(Table1[[#This Row],[Sign Up Date]], "yyyy-mm-dd"), "New User", "Repeat User")</f>
        <v>Repeat User</v>
      </c>
    </row>
    <row r="10918" spans="1:25" ht="12.75" x14ac:dyDescent="0.2">
      <c r="A10918" s="1" t="s">
        <v>16206</v>
      </c>
      <c r="B10918" s="1" t="s">
        <v>16200</v>
      </c>
      <c r="C10918" s="1" t="s">
        <v>16201</v>
      </c>
      <c r="D10918" s="1" t="s">
        <v>124</v>
      </c>
      <c r="E10918" s="5">
        <v>45382.679745370369</v>
      </c>
      <c r="F10918" s="1" t="s">
        <v>33</v>
      </c>
      <c r="G10918" s="9" t="s">
        <v>16207</v>
      </c>
      <c r="H10918" s="9" t="s">
        <v>7602</v>
      </c>
      <c r="I10918" s="9" t="s">
        <v>233</v>
      </c>
      <c r="J10918" s="1">
        <v>23</v>
      </c>
      <c r="K10918" s="4">
        <v>46327</v>
      </c>
      <c r="L10918" s="1" t="s">
        <v>37</v>
      </c>
      <c r="M10918" s="1" t="s">
        <v>424</v>
      </c>
      <c r="N10918" s="1" t="s">
        <v>75</v>
      </c>
      <c r="O10918" s="10">
        <v>45207.622523148151</v>
      </c>
      <c r="P10918" s="10">
        <v>45005.104166666664</v>
      </c>
      <c r="Q10918">
        <v>0</v>
      </c>
      <c r="R10918" t="s">
        <v>220</v>
      </c>
      <c r="S10918" t="s">
        <v>220</v>
      </c>
      <c r="T10918">
        <v>0</v>
      </c>
      <c r="U10918" t="s">
        <v>220</v>
      </c>
      <c r="V10918" t="str">
        <f>VLOOKUP(F10918, [1]!Table1[[#All],[Gender]:[city]], 3, FALSE)</f>
        <v>Not in Education</v>
      </c>
      <c r="W10918" s="11">
        <f>VLOOKUP(F10918, [1]!Table1[[#All],[Gender]:[city]], 4, FALSE)</f>
        <v>45092</v>
      </c>
      <c r="X10918" t="b">
        <f>VLOOKUP(F10918, [1]!Table1[[#All],[Gender]:[isFromSocialMedia]], 7, FALSE)</f>
        <v>0</v>
      </c>
      <c r="Y10918" t="str">
        <f>IF(TEXT(Table1[[#This Row],[Apply Date]], "yyyy-mm-dd") = TEXT(Table1[[#This Row],[Sign Up Date]], "yyyy-mm-dd"), "New User", "Repeat User")</f>
        <v>Repeat User</v>
      </c>
    </row>
    <row r="10919" spans="1:25" ht="12.75" x14ac:dyDescent="0.2">
      <c r="A10919" s="1" t="s">
        <v>16208</v>
      </c>
      <c r="B10919" s="1" t="s">
        <v>16200</v>
      </c>
      <c r="C10919" s="1" t="s">
        <v>16201</v>
      </c>
      <c r="D10919" s="1" t="s">
        <v>124</v>
      </c>
      <c r="E10919" s="5">
        <v>45382.679745370369</v>
      </c>
      <c r="F10919" s="1" t="s">
        <v>33</v>
      </c>
      <c r="G10919" s="9" t="s">
        <v>11459</v>
      </c>
      <c r="H10919" s="9" t="s">
        <v>2254</v>
      </c>
      <c r="I10919" s="9" t="s">
        <v>103</v>
      </c>
      <c r="J10919" s="1">
        <v>51040</v>
      </c>
      <c r="K10919" s="3">
        <v>45047</v>
      </c>
      <c r="L10919" s="1" t="s">
        <v>37</v>
      </c>
      <c r="M10919" s="1" t="s">
        <v>16209</v>
      </c>
      <c r="N10919" s="1" t="s">
        <v>128</v>
      </c>
      <c r="O10919" s="10">
        <v>45018.442465277774</v>
      </c>
      <c r="P10919" s="10">
        <v>45005.104166666664</v>
      </c>
      <c r="Q10919">
        <v>0</v>
      </c>
      <c r="R10919" t="s">
        <v>220</v>
      </c>
      <c r="S10919" t="s">
        <v>220</v>
      </c>
      <c r="T10919">
        <v>0</v>
      </c>
      <c r="U10919" t="s">
        <v>220</v>
      </c>
      <c r="V10919" t="str">
        <f>VLOOKUP(F10919, [1]!Table1[[#All],[Gender]:[city]], 3, FALSE)</f>
        <v>Not in Education</v>
      </c>
      <c r="W10919" s="11">
        <f>VLOOKUP(F10919, [1]!Table1[[#All],[Gender]:[city]], 4, FALSE)</f>
        <v>45092</v>
      </c>
      <c r="X10919" t="b">
        <f>VLOOKUP(F10919, [1]!Table1[[#All],[Gender]:[isFromSocialMedia]], 7, FALSE)</f>
        <v>0</v>
      </c>
      <c r="Y10919" t="str">
        <f>IF(TEXT(Table1[[#This Row],[Apply Date]], "yyyy-mm-dd") = TEXT(Table1[[#This Row],[Sign Up Date]], "yyyy-mm-dd"), "New User", "Repeat User")</f>
        <v>Repeat User</v>
      </c>
    </row>
    <row r="10920" spans="1:25" ht="12.75" x14ac:dyDescent="0.2">
      <c r="A10920" s="1" t="s">
        <v>16210</v>
      </c>
      <c r="B10920" s="1" t="s">
        <v>16200</v>
      </c>
      <c r="C10920" s="1" t="s">
        <v>16201</v>
      </c>
      <c r="D10920" s="1" t="s">
        <v>124</v>
      </c>
      <c r="E10920" s="5">
        <v>45382.679745370369</v>
      </c>
      <c r="F10920" s="1" t="s">
        <v>33</v>
      </c>
      <c r="G10920" s="9" t="s">
        <v>59</v>
      </c>
      <c r="H10920" s="9" t="s">
        <v>60</v>
      </c>
      <c r="I10920" s="9" t="s">
        <v>61</v>
      </c>
      <c r="J10920" s="1">
        <v>63103</v>
      </c>
      <c r="K10920" s="3">
        <v>45047</v>
      </c>
      <c r="L10920" s="1" t="s">
        <v>50</v>
      </c>
      <c r="M10920" s="1" t="s">
        <v>80</v>
      </c>
      <c r="N10920" s="1" t="s">
        <v>75</v>
      </c>
      <c r="O10920" s="10">
        <v>45161.675925925927</v>
      </c>
      <c r="P10920" s="10">
        <v>45005.104166666664</v>
      </c>
      <c r="Q10920">
        <v>0</v>
      </c>
      <c r="R10920" t="s">
        <v>220</v>
      </c>
      <c r="S10920" t="s">
        <v>220</v>
      </c>
      <c r="T10920">
        <v>0</v>
      </c>
      <c r="U10920" t="s">
        <v>220</v>
      </c>
      <c r="V10920" t="str">
        <f>VLOOKUP(F10920, [1]!Table1[[#All],[Gender]:[city]], 3, FALSE)</f>
        <v>Not in Education</v>
      </c>
      <c r="W10920" s="11">
        <f>VLOOKUP(F10920, [1]!Table1[[#All],[Gender]:[city]], 4, FALSE)</f>
        <v>45092</v>
      </c>
      <c r="X10920" t="b">
        <f>VLOOKUP(F10920, [1]!Table1[[#All],[Gender]:[isFromSocialMedia]], 7, FALSE)</f>
        <v>0</v>
      </c>
      <c r="Y10920" t="str">
        <f>IF(TEXT(Table1[[#This Row],[Apply Date]], "yyyy-mm-dd") = TEXT(Table1[[#This Row],[Sign Up Date]], "yyyy-mm-dd"), "New User", "Repeat User")</f>
        <v>Repeat User</v>
      </c>
    </row>
    <row r="10921" spans="1:25" ht="12.75" x14ac:dyDescent="0.2">
      <c r="A10921" s="1" t="s">
        <v>16211</v>
      </c>
      <c r="B10921" s="1" t="s">
        <v>16200</v>
      </c>
      <c r="C10921" s="1" t="s">
        <v>16201</v>
      </c>
      <c r="D10921" s="1" t="s">
        <v>124</v>
      </c>
      <c r="E10921" s="5">
        <v>45382.679745370369</v>
      </c>
      <c r="F10921" s="1" t="s">
        <v>33</v>
      </c>
      <c r="G10921" s="9" t="s">
        <v>16212</v>
      </c>
      <c r="H10921" s="9" t="s">
        <v>176</v>
      </c>
      <c r="I10921" s="9" t="s">
        <v>61</v>
      </c>
      <c r="J10921" s="1">
        <v>37387</v>
      </c>
      <c r="K10921" s="3">
        <v>45413</v>
      </c>
      <c r="L10921" s="1" t="s">
        <v>29</v>
      </c>
      <c r="M10921" s="1" t="s">
        <v>3331</v>
      </c>
      <c r="N10921" s="1" t="s">
        <v>39</v>
      </c>
      <c r="O10921" s="10">
        <v>45077.782384259262</v>
      </c>
      <c r="P10921" s="10">
        <v>45005.104166666664</v>
      </c>
      <c r="Q10921" s="1">
        <v>50</v>
      </c>
      <c r="R10921" s="1" t="s">
        <v>16202</v>
      </c>
      <c r="S10921" s="1" t="s">
        <v>16203</v>
      </c>
      <c r="T10921" s="1">
        <v>1052</v>
      </c>
      <c r="U10921" s="1" t="s">
        <v>16204</v>
      </c>
      <c r="V10921" t="str">
        <f>VLOOKUP(F10921, [1]!Table1[[#All],[Gender]:[city]], 3, FALSE)</f>
        <v>Not in Education</v>
      </c>
      <c r="W10921" s="11">
        <f>VLOOKUP(F10921, [1]!Table1[[#All],[Gender]:[city]], 4, FALSE)</f>
        <v>45092</v>
      </c>
      <c r="X10921" t="b">
        <f>VLOOKUP(F10921, [1]!Table1[[#All],[Gender]:[isFromSocialMedia]], 7, FALSE)</f>
        <v>0</v>
      </c>
      <c r="Y10921" t="str">
        <f>IF(TEXT(Table1[[#This Row],[Apply Date]], "yyyy-mm-dd") = TEXT(Table1[[#This Row],[Sign Up Date]], "yyyy-mm-dd"), "New User", "Repeat User")</f>
        <v>Repeat User</v>
      </c>
    </row>
    <row r="10922" spans="1:25" ht="12.75" x14ac:dyDescent="0.2">
      <c r="A10922" s="1" t="s">
        <v>16213</v>
      </c>
      <c r="B10922" s="1" t="s">
        <v>16200</v>
      </c>
      <c r="C10922" s="1" t="s">
        <v>16201</v>
      </c>
      <c r="D10922" s="1" t="s">
        <v>124</v>
      </c>
      <c r="E10922" s="5">
        <v>45382.679745370369</v>
      </c>
      <c r="F10922" s="1" t="s">
        <v>25</v>
      </c>
      <c r="G10922" s="9" t="s">
        <v>59</v>
      </c>
      <c r="H10922" s="9" t="s">
        <v>60</v>
      </c>
      <c r="I10922" s="9" t="s">
        <v>61</v>
      </c>
      <c r="J10922" s="1">
        <v>63132</v>
      </c>
      <c r="K10922" s="3">
        <v>46508</v>
      </c>
      <c r="L10922" s="1" t="s">
        <v>37</v>
      </c>
      <c r="M10922" s="1" t="s">
        <v>270</v>
      </c>
      <c r="N10922" s="1" t="s">
        <v>128</v>
      </c>
      <c r="O10922" s="10">
        <v>45091.671377314815</v>
      </c>
      <c r="P10922" s="10">
        <v>45005.104166666664</v>
      </c>
      <c r="Q10922">
        <v>0</v>
      </c>
      <c r="R10922" t="s">
        <v>220</v>
      </c>
      <c r="S10922" t="s">
        <v>220</v>
      </c>
      <c r="T10922">
        <v>0</v>
      </c>
      <c r="U10922" t="s">
        <v>220</v>
      </c>
      <c r="V10922" t="str">
        <f>VLOOKUP(F10922, [1]!Table1[[#All],[Gender]:[city]], 3, FALSE)</f>
        <v>Undergraduate Student</v>
      </c>
      <c r="W10922" s="11">
        <f>VLOOKUP(F10922, [1]!Table1[[#All],[Gender]:[city]], 4, FALSE)</f>
        <v>45130</v>
      </c>
      <c r="X10922" t="b">
        <f>VLOOKUP(F10922, [1]!Table1[[#All],[Gender]:[isFromSocialMedia]], 7, FALSE)</f>
        <v>0</v>
      </c>
      <c r="Y10922" t="str">
        <f>IF(TEXT(Table1[[#This Row],[Apply Date]], "yyyy-mm-dd") = TEXT(Table1[[#This Row],[Sign Up Date]], "yyyy-mm-dd"), "New User", "Repeat User")</f>
        <v>Repeat User</v>
      </c>
    </row>
    <row r="10923" spans="1:25" ht="12.75" x14ac:dyDescent="0.2">
      <c r="A10923" s="1" t="s">
        <v>16214</v>
      </c>
      <c r="B10923" s="1" t="s">
        <v>16200</v>
      </c>
      <c r="C10923" s="1" t="s">
        <v>16201</v>
      </c>
      <c r="D10923" s="1" t="s">
        <v>124</v>
      </c>
      <c r="E10923" s="5">
        <v>45382.679745370369</v>
      </c>
      <c r="F10923" s="1" t="s">
        <v>33</v>
      </c>
      <c r="G10923" s="9" t="s">
        <v>16215</v>
      </c>
      <c r="H10923" s="9" t="s">
        <v>16216</v>
      </c>
      <c r="I10923" s="9" t="s">
        <v>61</v>
      </c>
      <c r="J10923" s="1">
        <v>89138</v>
      </c>
      <c r="K10923" s="3">
        <v>46508</v>
      </c>
      <c r="L10923" s="1" t="s">
        <v>37</v>
      </c>
      <c r="M10923" s="1" t="s">
        <v>913</v>
      </c>
      <c r="N10923" s="1" t="s">
        <v>75</v>
      </c>
      <c r="O10923" s="10">
        <v>45148.763692129629</v>
      </c>
      <c r="P10923" s="10">
        <v>45005.104166666664</v>
      </c>
      <c r="Q10923">
        <v>0</v>
      </c>
      <c r="R10923" t="s">
        <v>220</v>
      </c>
      <c r="S10923" t="s">
        <v>220</v>
      </c>
      <c r="T10923">
        <v>0</v>
      </c>
      <c r="U10923" t="s">
        <v>220</v>
      </c>
      <c r="V10923" t="str">
        <f>VLOOKUP(F10923, [1]!Table1[[#All],[Gender]:[city]], 3, FALSE)</f>
        <v>Not in Education</v>
      </c>
      <c r="W10923" s="11">
        <f>VLOOKUP(F10923, [1]!Table1[[#All],[Gender]:[city]], 4, FALSE)</f>
        <v>45092</v>
      </c>
      <c r="X10923" t="b">
        <f>VLOOKUP(F10923, [1]!Table1[[#All],[Gender]:[isFromSocialMedia]], 7, FALSE)</f>
        <v>0</v>
      </c>
      <c r="Y10923" t="str">
        <f>IF(TEXT(Table1[[#This Row],[Apply Date]], "yyyy-mm-dd") = TEXT(Table1[[#This Row],[Sign Up Date]], "yyyy-mm-dd"), "New User", "Repeat User")</f>
        <v>Repeat User</v>
      </c>
    </row>
    <row r="10924" spans="1:25" ht="12.75" x14ac:dyDescent="0.2">
      <c r="A10924" s="1" t="s">
        <v>16217</v>
      </c>
      <c r="B10924" s="1" t="s">
        <v>16200</v>
      </c>
      <c r="C10924" s="1" t="s">
        <v>16201</v>
      </c>
      <c r="D10924" s="1" t="s">
        <v>124</v>
      </c>
      <c r="E10924" s="5">
        <v>45382.679745370369</v>
      </c>
      <c r="F10924" s="1" t="s">
        <v>33</v>
      </c>
      <c r="G10924" s="9" t="s">
        <v>7270</v>
      </c>
      <c r="H10924" s="9" t="s">
        <v>2590</v>
      </c>
      <c r="I10924" s="9" t="s">
        <v>61</v>
      </c>
      <c r="J10924" s="1">
        <v>30022</v>
      </c>
      <c r="K10924" s="3">
        <v>45778</v>
      </c>
      <c r="L10924" s="1" t="s">
        <v>29</v>
      </c>
      <c r="M10924" s="1" t="s">
        <v>931</v>
      </c>
      <c r="N10924" s="1" t="s">
        <v>128</v>
      </c>
      <c r="O10924" s="10">
        <v>45018.026689814818</v>
      </c>
      <c r="P10924" s="10">
        <v>45005.104166666664</v>
      </c>
      <c r="Q10924">
        <v>0</v>
      </c>
      <c r="R10924" t="s">
        <v>220</v>
      </c>
      <c r="S10924" t="s">
        <v>220</v>
      </c>
      <c r="T10924">
        <v>0</v>
      </c>
      <c r="U10924" t="s">
        <v>220</v>
      </c>
      <c r="V10924" t="str">
        <f>VLOOKUP(F10924, [1]!Table1[[#All],[Gender]:[city]], 3, FALSE)</f>
        <v>Not in Education</v>
      </c>
      <c r="W10924" s="11">
        <f>VLOOKUP(F10924, [1]!Table1[[#All],[Gender]:[city]], 4, FALSE)</f>
        <v>45092</v>
      </c>
      <c r="X10924" t="b">
        <f>VLOOKUP(F10924, [1]!Table1[[#All],[Gender]:[isFromSocialMedia]], 7, FALSE)</f>
        <v>0</v>
      </c>
      <c r="Y10924" t="str">
        <f>IF(TEXT(Table1[[#This Row],[Apply Date]], "yyyy-mm-dd") = TEXT(Table1[[#This Row],[Sign Up Date]], "yyyy-mm-dd"), "New User", "Repeat User")</f>
        <v>Repeat User</v>
      </c>
    </row>
    <row r="10925" spans="1:25" ht="12.75" x14ac:dyDescent="0.2">
      <c r="A10925" s="1" t="s">
        <v>16218</v>
      </c>
      <c r="B10925" s="1" t="s">
        <v>16200</v>
      </c>
      <c r="C10925" s="1" t="s">
        <v>16201</v>
      </c>
      <c r="D10925" s="1" t="s">
        <v>124</v>
      </c>
      <c r="E10925" s="5">
        <v>45382.679745370369</v>
      </c>
      <c r="F10925" s="1" t="s">
        <v>33</v>
      </c>
      <c r="G10925" s="9" t="s">
        <v>5323</v>
      </c>
      <c r="H10925" s="9" t="s">
        <v>163</v>
      </c>
      <c r="I10925" s="9" t="s">
        <v>79</v>
      </c>
      <c r="J10925" s="1">
        <v>23401</v>
      </c>
      <c r="K10925" s="4">
        <v>41913</v>
      </c>
      <c r="L10925" s="1" t="s">
        <v>50</v>
      </c>
      <c r="M10925" s="1" t="s">
        <v>16219</v>
      </c>
      <c r="N10925" s="1" t="s">
        <v>39</v>
      </c>
      <c r="O10925" s="10">
        <v>45093.770520833335</v>
      </c>
      <c r="P10925" s="10">
        <v>45005.104166666664</v>
      </c>
      <c r="Q10925" s="1">
        <v>50</v>
      </c>
      <c r="R10925" s="1" t="s">
        <v>16202</v>
      </c>
      <c r="S10925" s="1" t="s">
        <v>16203</v>
      </c>
      <c r="T10925" s="1">
        <v>1052</v>
      </c>
      <c r="U10925" s="1" t="s">
        <v>16204</v>
      </c>
      <c r="V10925" t="str">
        <f>VLOOKUP(F10925, [1]!Table1[[#All],[Gender]:[city]], 3, FALSE)</f>
        <v>Not in Education</v>
      </c>
      <c r="W10925" s="11">
        <f>VLOOKUP(F10925, [1]!Table1[[#All],[Gender]:[city]], 4, FALSE)</f>
        <v>45092</v>
      </c>
      <c r="X10925" t="b">
        <f>VLOOKUP(F10925, [1]!Table1[[#All],[Gender]:[isFromSocialMedia]], 7, FALSE)</f>
        <v>0</v>
      </c>
      <c r="Y10925" t="str">
        <f>IF(TEXT(Table1[[#This Row],[Apply Date]], "yyyy-mm-dd") = TEXT(Table1[[#This Row],[Sign Up Date]], "yyyy-mm-dd"), "New User", "Repeat User")</f>
        <v>Repeat User</v>
      </c>
    </row>
    <row r="10926" spans="1:25" ht="12.75" x14ac:dyDescent="0.2">
      <c r="A10926" s="1" t="s">
        <v>16220</v>
      </c>
      <c r="B10926" s="1" t="s">
        <v>16200</v>
      </c>
      <c r="C10926" s="1" t="s">
        <v>16201</v>
      </c>
      <c r="D10926" s="1" t="s">
        <v>124</v>
      </c>
      <c r="E10926" s="5">
        <v>45382.679745370369</v>
      </c>
      <c r="F10926" s="1" t="s">
        <v>25</v>
      </c>
      <c r="G10926" s="9" t="s">
        <v>6224</v>
      </c>
      <c r="H10926" s="9" t="s">
        <v>3407</v>
      </c>
      <c r="I10926" s="9" t="s">
        <v>61</v>
      </c>
      <c r="J10926" s="1">
        <v>38017</v>
      </c>
      <c r="K10926" s="3">
        <v>46508</v>
      </c>
      <c r="L10926" s="1" t="s">
        <v>37</v>
      </c>
      <c r="M10926" s="1" t="s">
        <v>270</v>
      </c>
      <c r="N10926" s="1" t="s">
        <v>39</v>
      </c>
      <c r="O10926" s="10">
        <v>45078.809386574074</v>
      </c>
      <c r="P10926" s="10">
        <v>45005.104166666664</v>
      </c>
      <c r="Q10926" s="1">
        <v>50</v>
      </c>
      <c r="R10926" s="1" t="s">
        <v>16202</v>
      </c>
      <c r="S10926" s="1" t="s">
        <v>16203</v>
      </c>
      <c r="T10926" s="1">
        <v>1052</v>
      </c>
      <c r="U10926" s="1" t="s">
        <v>16204</v>
      </c>
      <c r="V10926" t="str">
        <f>VLOOKUP(F10926, [1]!Table1[[#All],[Gender]:[city]], 3, FALSE)</f>
        <v>Undergraduate Student</v>
      </c>
      <c r="W10926" s="11">
        <f>VLOOKUP(F10926, [1]!Table1[[#All],[Gender]:[city]], 4, FALSE)</f>
        <v>45130</v>
      </c>
      <c r="X10926" t="b">
        <f>VLOOKUP(F10926, [1]!Table1[[#All],[Gender]:[isFromSocialMedia]], 7, FALSE)</f>
        <v>0</v>
      </c>
      <c r="Y10926" t="str">
        <f>IF(TEXT(Table1[[#This Row],[Apply Date]], "yyyy-mm-dd") = TEXT(Table1[[#This Row],[Sign Up Date]], "yyyy-mm-dd"), "New User", "Repeat User")</f>
        <v>Repeat User</v>
      </c>
    </row>
    <row r="10927" spans="1:25" ht="12.75" x14ac:dyDescent="0.2">
      <c r="A10927" s="1" t="s">
        <v>16221</v>
      </c>
      <c r="B10927" s="1" t="s">
        <v>16200</v>
      </c>
      <c r="C10927" s="1" t="s">
        <v>16201</v>
      </c>
      <c r="D10927" s="1" t="s">
        <v>124</v>
      </c>
      <c r="E10927" s="5">
        <v>45382.679745370369</v>
      </c>
      <c r="F10927" s="1" t="s">
        <v>33</v>
      </c>
      <c r="G10927" s="9" t="s">
        <v>819</v>
      </c>
      <c r="H10927" s="9" t="s">
        <v>16222</v>
      </c>
      <c r="I10927" s="9" t="s">
        <v>103</v>
      </c>
      <c r="J10927" s="1">
        <v>44000</v>
      </c>
      <c r="K10927" s="4">
        <v>45962</v>
      </c>
      <c r="L10927" s="1" t="s">
        <v>37</v>
      </c>
      <c r="M10927" s="1" t="s">
        <v>51</v>
      </c>
      <c r="N10927" s="1" t="s">
        <v>128</v>
      </c>
      <c r="O10927" s="10">
        <v>45081.853715277779</v>
      </c>
      <c r="P10927" s="10">
        <v>45005.104166666664</v>
      </c>
      <c r="Q10927">
        <v>0</v>
      </c>
      <c r="R10927" t="s">
        <v>220</v>
      </c>
      <c r="S10927" t="s">
        <v>220</v>
      </c>
      <c r="T10927">
        <v>0</v>
      </c>
      <c r="U10927" t="s">
        <v>220</v>
      </c>
      <c r="V10927" t="str">
        <f>VLOOKUP(F10927, [1]!Table1[[#All],[Gender]:[city]], 3, FALSE)</f>
        <v>Not in Education</v>
      </c>
      <c r="W10927" s="11">
        <f>VLOOKUP(F10927, [1]!Table1[[#All],[Gender]:[city]], 4, FALSE)</f>
        <v>45092</v>
      </c>
      <c r="X10927" t="b">
        <f>VLOOKUP(F10927, [1]!Table1[[#All],[Gender]:[isFromSocialMedia]], 7, FALSE)</f>
        <v>0</v>
      </c>
      <c r="Y10927" t="str">
        <f>IF(TEXT(Table1[[#This Row],[Apply Date]], "yyyy-mm-dd") = TEXT(Table1[[#This Row],[Sign Up Date]], "yyyy-mm-dd"), "New User", "Repeat User")</f>
        <v>Repeat User</v>
      </c>
    </row>
    <row r="10928" spans="1:25" ht="12.75" x14ac:dyDescent="0.2">
      <c r="A10928" s="1" t="s">
        <v>16223</v>
      </c>
      <c r="B10928" s="1" t="s">
        <v>16200</v>
      </c>
      <c r="C10928" s="1" t="s">
        <v>16201</v>
      </c>
      <c r="D10928" s="1" t="s">
        <v>124</v>
      </c>
      <c r="E10928" s="5">
        <v>45382.679745370369</v>
      </c>
      <c r="F10928" s="1" t="s">
        <v>25</v>
      </c>
      <c r="G10928" s="9" t="s">
        <v>16224</v>
      </c>
      <c r="H10928" s="9" t="s">
        <v>285</v>
      </c>
      <c r="I10928" s="9" t="s">
        <v>233</v>
      </c>
      <c r="J10928" s="1" t="s">
        <v>286</v>
      </c>
      <c r="K10928" s="3">
        <v>45170</v>
      </c>
      <c r="L10928" s="1" t="s">
        <v>37</v>
      </c>
      <c r="M10928" s="1" t="s">
        <v>1506</v>
      </c>
      <c r="N10928" s="1" t="s">
        <v>128</v>
      </c>
      <c r="O10928" s="10">
        <v>45052.978912037041</v>
      </c>
      <c r="P10928" s="10">
        <v>45005.104166666664</v>
      </c>
      <c r="Q10928">
        <v>0</v>
      </c>
      <c r="R10928" t="s">
        <v>220</v>
      </c>
      <c r="S10928" t="s">
        <v>220</v>
      </c>
      <c r="T10928">
        <v>0</v>
      </c>
      <c r="U10928" t="s">
        <v>220</v>
      </c>
      <c r="V10928" t="str">
        <f>VLOOKUP(F10928, [1]!Table1[[#All],[Gender]:[city]], 3, FALSE)</f>
        <v>Undergraduate Student</v>
      </c>
      <c r="W10928" s="11">
        <f>VLOOKUP(F10928, [1]!Table1[[#All],[Gender]:[city]], 4, FALSE)</f>
        <v>45130</v>
      </c>
      <c r="X10928" t="b">
        <f>VLOOKUP(F10928, [1]!Table1[[#All],[Gender]:[isFromSocialMedia]], 7, FALSE)</f>
        <v>0</v>
      </c>
      <c r="Y10928" t="str">
        <f>IF(TEXT(Table1[[#This Row],[Apply Date]], "yyyy-mm-dd") = TEXT(Table1[[#This Row],[Sign Up Date]], "yyyy-mm-dd"), "New User", "Repeat User")</f>
        <v>Repeat User</v>
      </c>
    </row>
    <row r="10929" spans="1:25" ht="12.75" x14ac:dyDescent="0.2">
      <c r="A10929" s="1" t="s">
        <v>16225</v>
      </c>
      <c r="B10929" s="1" t="s">
        <v>16200</v>
      </c>
      <c r="C10929" s="1" t="s">
        <v>16201</v>
      </c>
      <c r="D10929" s="1" t="s">
        <v>124</v>
      </c>
      <c r="E10929" s="5">
        <v>45382.679745370369</v>
      </c>
      <c r="F10929" s="1" t="s">
        <v>33</v>
      </c>
      <c r="G10929" s="9" t="s">
        <v>16226</v>
      </c>
      <c r="H10929" s="9" t="s">
        <v>2564</v>
      </c>
      <c r="I10929" s="9" t="s">
        <v>61</v>
      </c>
      <c r="J10929" s="1">
        <v>8536</v>
      </c>
      <c r="K10929" s="4">
        <v>44896</v>
      </c>
      <c r="L10929" s="1" t="s">
        <v>29</v>
      </c>
      <c r="M10929" s="1" t="s">
        <v>300</v>
      </c>
      <c r="N10929" s="1" t="s">
        <v>128</v>
      </c>
      <c r="O10929" s="10">
        <v>45081.049293981479</v>
      </c>
      <c r="P10929" s="10">
        <v>45005.104166666664</v>
      </c>
      <c r="Q10929">
        <v>0</v>
      </c>
      <c r="R10929" t="s">
        <v>220</v>
      </c>
      <c r="S10929" t="s">
        <v>220</v>
      </c>
      <c r="T10929">
        <v>0</v>
      </c>
      <c r="U10929" t="s">
        <v>220</v>
      </c>
      <c r="V10929" t="str">
        <f>VLOOKUP(F10929, [1]!Table1[[#All],[Gender]:[city]], 3, FALSE)</f>
        <v>Not in Education</v>
      </c>
      <c r="W10929" s="11">
        <f>VLOOKUP(F10929, [1]!Table1[[#All],[Gender]:[city]], 4, FALSE)</f>
        <v>45092</v>
      </c>
      <c r="X10929" t="b">
        <f>VLOOKUP(F10929, [1]!Table1[[#All],[Gender]:[isFromSocialMedia]], 7, FALSE)</f>
        <v>0</v>
      </c>
      <c r="Y10929" t="str">
        <f>IF(TEXT(Table1[[#This Row],[Apply Date]], "yyyy-mm-dd") = TEXT(Table1[[#This Row],[Sign Up Date]], "yyyy-mm-dd"), "New User", "Repeat User")</f>
        <v>Repeat User</v>
      </c>
    </row>
    <row r="10930" spans="1:25" ht="12.75" x14ac:dyDescent="0.2">
      <c r="A10930" s="1" t="s">
        <v>16227</v>
      </c>
      <c r="B10930" s="1" t="s">
        <v>16200</v>
      </c>
      <c r="C10930" s="1" t="s">
        <v>16201</v>
      </c>
      <c r="D10930" s="1" t="s">
        <v>124</v>
      </c>
      <c r="E10930" s="5">
        <v>45382.679745370369</v>
      </c>
      <c r="F10930" s="1" t="s">
        <v>33</v>
      </c>
      <c r="G10930" s="9" t="s">
        <v>7270</v>
      </c>
      <c r="H10930" s="9" t="s">
        <v>2571</v>
      </c>
      <c r="I10930" s="9" t="s">
        <v>61</v>
      </c>
      <c r="J10930" s="1">
        <v>30022</v>
      </c>
      <c r="K10930" s="3">
        <v>46143</v>
      </c>
      <c r="L10930" s="1" t="s">
        <v>29</v>
      </c>
      <c r="M10930" s="1" t="s">
        <v>931</v>
      </c>
      <c r="N10930" s="1" t="s">
        <v>128</v>
      </c>
      <c r="O10930" s="10">
        <v>45100.904351851852</v>
      </c>
      <c r="P10930" s="10">
        <v>45005.104166666664</v>
      </c>
      <c r="Q10930">
        <v>0</v>
      </c>
      <c r="R10930" t="s">
        <v>220</v>
      </c>
      <c r="S10930" t="s">
        <v>220</v>
      </c>
      <c r="T10930">
        <v>0</v>
      </c>
      <c r="U10930" t="s">
        <v>220</v>
      </c>
      <c r="V10930" t="str">
        <f>VLOOKUP(F10930, [1]!Table1[[#All],[Gender]:[city]], 3, FALSE)</f>
        <v>Not in Education</v>
      </c>
      <c r="W10930" s="11">
        <f>VLOOKUP(F10930, [1]!Table1[[#All],[Gender]:[city]], 4, FALSE)</f>
        <v>45092</v>
      </c>
      <c r="X10930" t="b">
        <f>VLOOKUP(F10930, [1]!Table1[[#All],[Gender]:[isFromSocialMedia]], 7, FALSE)</f>
        <v>0</v>
      </c>
      <c r="Y10930" t="str">
        <f>IF(TEXT(Table1[[#This Row],[Apply Date]], "yyyy-mm-dd") = TEXT(Table1[[#This Row],[Sign Up Date]], "yyyy-mm-dd"), "New User", "Repeat User")</f>
        <v>Repeat User</v>
      </c>
    </row>
    <row r="10931" spans="1:25" ht="12.75" x14ac:dyDescent="0.2">
      <c r="A10931" s="1" t="s">
        <v>16228</v>
      </c>
      <c r="B10931" s="1" t="s">
        <v>16200</v>
      </c>
      <c r="C10931" s="1" t="s">
        <v>16201</v>
      </c>
      <c r="D10931" s="1" t="s">
        <v>124</v>
      </c>
      <c r="E10931" s="5">
        <v>45382.679745370369</v>
      </c>
      <c r="F10931" s="1" t="s">
        <v>25</v>
      </c>
      <c r="G10931" s="9" t="s">
        <v>5097</v>
      </c>
      <c r="H10931" s="9" t="s">
        <v>5098</v>
      </c>
      <c r="I10931" s="9" t="s">
        <v>61</v>
      </c>
      <c r="J10931" s="1">
        <v>66221</v>
      </c>
      <c r="K10931" s="3">
        <v>45413</v>
      </c>
      <c r="L10931" s="1" t="s">
        <v>29</v>
      </c>
      <c r="M10931" s="1" t="s">
        <v>177</v>
      </c>
      <c r="N10931" s="1" t="s">
        <v>75</v>
      </c>
      <c r="O10931" s="10">
        <v>45225.171296296299</v>
      </c>
      <c r="P10931" s="10">
        <v>45005.104166666664</v>
      </c>
      <c r="Q10931">
        <v>0</v>
      </c>
      <c r="R10931" t="s">
        <v>220</v>
      </c>
      <c r="S10931" t="s">
        <v>220</v>
      </c>
      <c r="T10931">
        <v>0</v>
      </c>
      <c r="U10931" t="s">
        <v>220</v>
      </c>
      <c r="V10931" t="str">
        <f>VLOOKUP(F10931, [1]!Table1[[#All],[Gender]:[city]], 3, FALSE)</f>
        <v>Undergraduate Student</v>
      </c>
      <c r="W10931" s="11">
        <f>VLOOKUP(F10931, [1]!Table1[[#All],[Gender]:[city]], 4, FALSE)</f>
        <v>45130</v>
      </c>
      <c r="X10931" t="b">
        <f>VLOOKUP(F10931, [1]!Table1[[#All],[Gender]:[isFromSocialMedia]], 7, FALSE)</f>
        <v>0</v>
      </c>
      <c r="Y10931" t="str">
        <f>IF(TEXT(Table1[[#This Row],[Apply Date]], "yyyy-mm-dd") = TEXT(Table1[[#This Row],[Sign Up Date]], "yyyy-mm-dd"), "New User", "Repeat User")</f>
        <v>Repeat User</v>
      </c>
    </row>
    <row r="10932" spans="1:25" ht="12.75" x14ac:dyDescent="0.2">
      <c r="A10932" s="1" t="s">
        <v>16229</v>
      </c>
      <c r="B10932" s="1" t="s">
        <v>16200</v>
      </c>
      <c r="C10932" s="1" t="s">
        <v>16201</v>
      </c>
      <c r="D10932" s="1" t="s">
        <v>124</v>
      </c>
      <c r="E10932" s="5">
        <v>45382.679745370369</v>
      </c>
      <c r="F10932" s="1" t="s">
        <v>25</v>
      </c>
      <c r="G10932" s="9" t="s">
        <v>16230</v>
      </c>
      <c r="H10932" s="9" t="s">
        <v>5136</v>
      </c>
      <c r="I10932" s="9" t="s">
        <v>61</v>
      </c>
      <c r="J10932" s="1">
        <v>53146</v>
      </c>
      <c r="K10932" s="3">
        <v>46388</v>
      </c>
      <c r="L10932" s="1" t="s">
        <v>37</v>
      </c>
      <c r="M10932" s="1" t="s">
        <v>294</v>
      </c>
      <c r="N10932" s="1" t="s">
        <v>75</v>
      </c>
      <c r="O10932" s="10">
        <v>45152.653657407405</v>
      </c>
      <c r="P10932" s="10">
        <v>45005.104166666664</v>
      </c>
      <c r="Q10932">
        <v>0</v>
      </c>
      <c r="R10932" t="s">
        <v>220</v>
      </c>
      <c r="S10932" t="s">
        <v>220</v>
      </c>
      <c r="T10932">
        <v>0</v>
      </c>
      <c r="U10932" t="s">
        <v>220</v>
      </c>
      <c r="V10932" t="str">
        <f>VLOOKUP(F10932, [1]!Table1[[#All],[Gender]:[city]], 3, FALSE)</f>
        <v>Undergraduate Student</v>
      </c>
      <c r="W10932" s="11">
        <f>VLOOKUP(F10932, [1]!Table1[[#All],[Gender]:[city]], 4, FALSE)</f>
        <v>45130</v>
      </c>
      <c r="X10932" t="b">
        <f>VLOOKUP(F10932, [1]!Table1[[#All],[Gender]:[isFromSocialMedia]], 7, FALSE)</f>
        <v>0</v>
      </c>
      <c r="Y10932" t="str">
        <f>IF(TEXT(Table1[[#This Row],[Apply Date]], "yyyy-mm-dd") = TEXT(Table1[[#This Row],[Sign Up Date]], "yyyy-mm-dd"), "New User", "Repeat User")</f>
        <v>Repeat User</v>
      </c>
    </row>
    <row r="10933" spans="1:25" ht="12.75" x14ac:dyDescent="0.2">
      <c r="A10933" s="1" t="s">
        <v>16231</v>
      </c>
      <c r="B10933" s="1" t="s">
        <v>16200</v>
      </c>
      <c r="C10933" s="1" t="s">
        <v>16201</v>
      </c>
      <c r="D10933" s="1" t="s">
        <v>124</v>
      </c>
      <c r="E10933" s="5">
        <v>45382.679745370369</v>
      </c>
      <c r="F10933" s="1" t="s">
        <v>25</v>
      </c>
      <c r="G10933" s="9" t="s">
        <v>16232</v>
      </c>
      <c r="H10933" s="9" t="s">
        <v>16233</v>
      </c>
      <c r="I10933" s="9" t="s">
        <v>233</v>
      </c>
      <c r="J10933" s="1" t="s">
        <v>16234</v>
      </c>
      <c r="K10933" s="3">
        <v>45170</v>
      </c>
      <c r="L10933" s="1" t="s">
        <v>37</v>
      </c>
      <c r="M10933" s="1" t="s">
        <v>16235</v>
      </c>
      <c r="N10933" s="1" t="s">
        <v>75</v>
      </c>
      <c r="O10933" s="10">
        <v>45156.522546296299</v>
      </c>
      <c r="P10933" s="10">
        <v>45005.104166666664</v>
      </c>
      <c r="Q10933">
        <v>0</v>
      </c>
      <c r="R10933" t="s">
        <v>220</v>
      </c>
      <c r="S10933" t="s">
        <v>220</v>
      </c>
      <c r="T10933">
        <v>0</v>
      </c>
      <c r="U10933" t="s">
        <v>220</v>
      </c>
      <c r="V10933" t="str">
        <f>VLOOKUP(F10933, [1]!Table1[[#All],[Gender]:[city]], 3, FALSE)</f>
        <v>Undergraduate Student</v>
      </c>
      <c r="W10933" s="11">
        <f>VLOOKUP(F10933, [1]!Table1[[#All],[Gender]:[city]], 4, FALSE)</f>
        <v>45130</v>
      </c>
      <c r="X10933" t="b">
        <f>VLOOKUP(F10933, [1]!Table1[[#All],[Gender]:[isFromSocialMedia]], 7, FALSE)</f>
        <v>0</v>
      </c>
      <c r="Y10933" t="str">
        <f>IF(TEXT(Table1[[#This Row],[Apply Date]], "yyyy-mm-dd") = TEXT(Table1[[#This Row],[Sign Up Date]], "yyyy-mm-dd"), "New User", "Repeat User")</f>
        <v>Repeat User</v>
      </c>
    </row>
    <row r="10934" spans="1:25" ht="12.75" x14ac:dyDescent="0.2">
      <c r="A10934" s="1" t="s">
        <v>16236</v>
      </c>
      <c r="B10934" s="1" t="s">
        <v>16200</v>
      </c>
      <c r="C10934" s="1" t="s">
        <v>16201</v>
      </c>
      <c r="D10934" s="1" t="s">
        <v>124</v>
      </c>
      <c r="E10934" s="5">
        <v>45382.679745370369</v>
      </c>
      <c r="F10934" s="1" t="s">
        <v>33</v>
      </c>
      <c r="G10934" s="9" t="s">
        <v>2821</v>
      </c>
      <c r="H10934" s="9" t="s">
        <v>60</v>
      </c>
      <c r="I10934" s="9" t="s">
        <v>61</v>
      </c>
      <c r="J10934" s="1">
        <v>63108</v>
      </c>
      <c r="K10934" s="3">
        <v>45413</v>
      </c>
      <c r="L10934" s="1" t="s">
        <v>50</v>
      </c>
      <c r="M10934" s="1" t="s">
        <v>211</v>
      </c>
      <c r="N10934" s="1" t="s">
        <v>128</v>
      </c>
      <c r="O10934" s="10">
        <v>45106.721215277779</v>
      </c>
      <c r="P10934" s="10">
        <v>45005.104166666664</v>
      </c>
      <c r="Q10934">
        <v>0</v>
      </c>
      <c r="R10934" t="s">
        <v>220</v>
      </c>
      <c r="S10934" t="s">
        <v>220</v>
      </c>
      <c r="T10934">
        <v>0</v>
      </c>
      <c r="U10934" t="s">
        <v>220</v>
      </c>
      <c r="V10934" t="str">
        <f>VLOOKUP(F10934, [1]!Table1[[#All],[Gender]:[city]], 3, FALSE)</f>
        <v>Not in Education</v>
      </c>
      <c r="W10934" s="11">
        <f>VLOOKUP(F10934, [1]!Table1[[#All],[Gender]:[city]], 4, FALSE)</f>
        <v>45092</v>
      </c>
      <c r="X10934" t="b">
        <f>VLOOKUP(F10934, [1]!Table1[[#All],[Gender]:[isFromSocialMedia]], 7, FALSE)</f>
        <v>0</v>
      </c>
      <c r="Y10934" t="str">
        <f>IF(TEXT(Table1[[#This Row],[Apply Date]], "yyyy-mm-dd") = TEXT(Table1[[#This Row],[Sign Up Date]], "yyyy-mm-dd"), "New User", "Repeat User")</f>
        <v>Repeat User</v>
      </c>
    </row>
    <row r="10935" spans="1:25" ht="12.75" x14ac:dyDescent="0.2">
      <c r="A10935" s="1" t="s">
        <v>16237</v>
      </c>
      <c r="B10935" s="1" t="s">
        <v>16200</v>
      </c>
      <c r="C10935" s="1" t="s">
        <v>16201</v>
      </c>
      <c r="D10935" s="1" t="s">
        <v>124</v>
      </c>
      <c r="E10935" s="5">
        <v>45382.679745370369</v>
      </c>
      <c r="F10935" s="1" t="s">
        <v>33</v>
      </c>
      <c r="G10935" s="9" t="s">
        <v>16238</v>
      </c>
      <c r="H10935" s="9" t="s">
        <v>379</v>
      </c>
      <c r="I10935" s="9" t="s">
        <v>61</v>
      </c>
      <c r="J10935" s="1">
        <v>62234</v>
      </c>
      <c r="K10935" s="3">
        <v>45778</v>
      </c>
      <c r="L10935" s="1" t="s">
        <v>37</v>
      </c>
      <c r="M10935" s="1" t="s">
        <v>499</v>
      </c>
      <c r="N10935" s="1" t="s">
        <v>39</v>
      </c>
      <c r="O10935" s="10">
        <v>45132.833148148151</v>
      </c>
      <c r="P10935" s="10">
        <v>45005.104166666664</v>
      </c>
      <c r="Q10935" s="1">
        <v>50</v>
      </c>
      <c r="R10935" s="1" t="s">
        <v>16202</v>
      </c>
      <c r="S10935" s="1" t="s">
        <v>16203</v>
      </c>
      <c r="T10935" s="1">
        <v>1052</v>
      </c>
      <c r="U10935" s="1" t="s">
        <v>16204</v>
      </c>
      <c r="V10935" t="str">
        <f>VLOOKUP(F10935, [1]!Table1[[#All],[Gender]:[city]], 3, FALSE)</f>
        <v>Not in Education</v>
      </c>
      <c r="W10935" s="11">
        <f>VLOOKUP(F10935, [1]!Table1[[#All],[Gender]:[city]], 4, FALSE)</f>
        <v>45092</v>
      </c>
      <c r="X10935" t="b">
        <f>VLOOKUP(F10935, [1]!Table1[[#All],[Gender]:[isFromSocialMedia]], 7, FALSE)</f>
        <v>0</v>
      </c>
      <c r="Y10935" t="str">
        <f>IF(TEXT(Table1[[#This Row],[Apply Date]], "yyyy-mm-dd") = TEXT(Table1[[#This Row],[Sign Up Date]], "yyyy-mm-dd"), "New User", "Repeat User")</f>
        <v>Repeat User</v>
      </c>
    </row>
    <row r="10936" spans="1:25" ht="12.75" x14ac:dyDescent="0.2">
      <c r="A10936" s="1" t="s">
        <v>16239</v>
      </c>
      <c r="B10936" s="1" t="s">
        <v>16200</v>
      </c>
      <c r="C10936" s="1" t="s">
        <v>16201</v>
      </c>
      <c r="D10936" s="1" t="s">
        <v>124</v>
      </c>
      <c r="E10936" s="5">
        <v>45382.679745370369</v>
      </c>
      <c r="F10936" s="1" t="s">
        <v>33</v>
      </c>
      <c r="G10936" s="9" t="s">
        <v>269</v>
      </c>
      <c r="H10936" s="9" t="s">
        <v>35</v>
      </c>
      <c r="I10936" s="9" t="s">
        <v>103</v>
      </c>
      <c r="J10936" s="1">
        <v>54950</v>
      </c>
      <c r="K10936" s="3">
        <v>45778</v>
      </c>
      <c r="L10936" s="1" t="s">
        <v>50</v>
      </c>
      <c r="M10936" s="1" t="s">
        <v>714</v>
      </c>
      <c r="N10936" s="1" t="s">
        <v>128</v>
      </c>
      <c r="O10936" s="10">
        <v>45096.817048611112</v>
      </c>
      <c r="P10936" s="10">
        <v>45005.104166666664</v>
      </c>
      <c r="Q10936">
        <v>0</v>
      </c>
      <c r="R10936" t="s">
        <v>220</v>
      </c>
      <c r="S10936" t="s">
        <v>220</v>
      </c>
      <c r="T10936">
        <v>0</v>
      </c>
      <c r="U10936" t="s">
        <v>220</v>
      </c>
      <c r="V10936" t="str">
        <f>VLOOKUP(F10936, [1]!Table1[[#All],[Gender]:[city]], 3, FALSE)</f>
        <v>Not in Education</v>
      </c>
      <c r="W10936" s="11">
        <f>VLOOKUP(F10936, [1]!Table1[[#All],[Gender]:[city]], 4, FALSE)</f>
        <v>45092</v>
      </c>
      <c r="X10936" t="b">
        <f>VLOOKUP(F10936, [1]!Table1[[#All],[Gender]:[isFromSocialMedia]], 7, FALSE)</f>
        <v>0</v>
      </c>
      <c r="Y10936" t="str">
        <f>IF(TEXT(Table1[[#This Row],[Apply Date]], "yyyy-mm-dd") = TEXT(Table1[[#This Row],[Sign Up Date]], "yyyy-mm-dd"), "New User", "Repeat User")</f>
        <v>Repeat User</v>
      </c>
    </row>
    <row r="10937" spans="1:25" ht="12.75" x14ac:dyDescent="0.2">
      <c r="A10937" s="1" t="s">
        <v>16240</v>
      </c>
      <c r="B10937" s="1" t="s">
        <v>16200</v>
      </c>
      <c r="C10937" s="1" t="s">
        <v>16201</v>
      </c>
      <c r="D10937" s="1" t="s">
        <v>124</v>
      </c>
      <c r="E10937" s="5">
        <v>45382.679745370369</v>
      </c>
      <c r="F10937" s="1" t="s">
        <v>33</v>
      </c>
      <c r="G10937" s="9" t="s">
        <v>16241</v>
      </c>
      <c r="H10937" s="9" t="s">
        <v>16242</v>
      </c>
      <c r="I10937" s="9" t="s">
        <v>45</v>
      </c>
      <c r="J10937" s="1">
        <v>560076</v>
      </c>
      <c r="K10937" s="3">
        <v>45870</v>
      </c>
      <c r="L10937" s="1" t="s">
        <v>37</v>
      </c>
      <c r="M10937" s="1" t="s">
        <v>2322</v>
      </c>
      <c r="N10937" s="1" t="s">
        <v>75</v>
      </c>
      <c r="O10937" s="10">
        <v>45172.645856481482</v>
      </c>
      <c r="P10937" s="10">
        <v>45005.104166666664</v>
      </c>
      <c r="Q10937">
        <v>0</v>
      </c>
      <c r="R10937" t="s">
        <v>220</v>
      </c>
      <c r="S10937" t="s">
        <v>220</v>
      </c>
      <c r="T10937">
        <v>0</v>
      </c>
      <c r="U10937" t="s">
        <v>220</v>
      </c>
      <c r="V10937" t="str">
        <f>VLOOKUP(F10937, [1]!Table1[[#All],[Gender]:[city]], 3, FALSE)</f>
        <v>Not in Education</v>
      </c>
      <c r="W10937" s="11">
        <f>VLOOKUP(F10937, [1]!Table1[[#All],[Gender]:[city]], 4, FALSE)</f>
        <v>45092</v>
      </c>
      <c r="X10937" t="b">
        <f>VLOOKUP(F10937, [1]!Table1[[#All],[Gender]:[isFromSocialMedia]], 7, FALSE)</f>
        <v>0</v>
      </c>
      <c r="Y10937" t="str">
        <f>IF(TEXT(Table1[[#This Row],[Apply Date]], "yyyy-mm-dd") = TEXT(Table1[[#This Row],[Sign Up Date]], "yyyy-mm-dd"), "New User", "Repeat User")</f>
        <v>Repeat User</v>
      </c>
    </row>
    <row r="10938" spans="1:25" ht="12.75" x14ac:dyDescent="0.2">
      <c r="A10938" s="1" t="s">
        <v>16243</v>
      </c>
      <c r="B10938" s="1" t="s">
        <v>16200</v>
      </c>
      <c r="C10938" s="1" t="s">
        <v>16201</v>
      </c>
      <c r="D10938" s="1" t="s">
        <v>124</v>
      </c>
      <c r="E10938" s="5">
        <v>45382.679745370369</v>
      </c>
      <c r="F10938" s="1" t="s">
        <v>25</v>
      </c>
      <c r="G10938" s="9" t="s">
        <v>526</v>
      </c>
      <c r="H10938" s="9" t="s">
        <v>54</v>
      </c>
      <c r="I10938" s="9" t="s">
        <v>45</v>
      </c>
      <c r="J10938" s="1">
        <v>575005</v>
      </c>
      <c r="K10938" s="3">
        <v>45078</v>
      </c>
      <c r="L10938" s="1" t="s">
        <v>29</v>
      </c>
      <c r="M10938" s="1" t="s">
        <v>499</v>
      </c>
      <c r="N10938" s="1" t="s">
        <v>128</v>
      </c>
      <c r="O10938" s="10">
        <v>45000.268321759257</v>
      </c>
      <c r="P10938" s="10">
        <v>45005.104166666664</v>
      </c>
      <c r="Q10938">
        <v>0</v>
      </c>
      <c r="R10938" t="s">
        <v>220</v>
      </c>
      <c r="S10938" t="s">
        <v>220</v>
      </c>
      <c r="T10938">
        <v>0</v>
      </c>
      <c r="U10938" t="s">
        <v>220</v>
      </c>
      <c r="V10938" t="str">
        <f>VLOOKUP(F10938, [1]!Table1[[#All],[Gender]:[city]], 3, FALSE)</f>
        <v>Undergraduate Student</v>
      </c>
      <c r="W10938" s="11">
        <f>VLOOKUP(F10938, [1]!Table1[[#All],[Gender]:[city]], 4, FALSE)</f>
        <v>45130</v>
      </c>
      <c r="X10938" t="b">
        <f>VLOOKUP(F10938, [1]!Table1[[#All],[Gender]:[isFromSocialMedia]], 7, FALSE)</f>
        <v>0</v>
      </c>
      <c r="Y10938" t="str">
        <f>IF(TEXT(Table1[[#This Row],[Apply Date]], "yyyy-mm-dd") = TEXT(Table1[[#This Row],[Sign Up Date]], "yyyy-mm-dd"), "New User", "Repeat User")</f>
        <v>Repeat User</v>
      </c>
    </row>
    <row r="10939" spans="1:25" ht="12.75" x14ac:dyDescent="0.2">
      <c r="A10939" s="1" t="s">
        <v>16244</v>
      </c>
      <c r="B10939" s="1" t="s">
        <v>16200</v>
      </c>
      <c r="C10939" s="1" t="s">
        <v>16201</v>
      </c>
      <c r="D10939" s="1" t="s">
        <v>124</v>
      </c>
      <c r="E10939" s="5">
        <v>45382.679745370369</v>
      </c>
      <c r="F10939" s="1" t="s">
        <v>33</v>
      </c>
      <c r="G10939" s="9" t="s">
        <v>5245</v>
      </c>
      <c r="H10939" s="9" t="s">
        <v>5245</v>
      </c>
      <c r="I10939" s="9" t="s">
        <v>5246</v>
      </c>
      <c r="J10939" s="1">
        <v>28040</v>
      </c>
      <c r="K10939" s="3">
        <v>45413</v>
      </c>
      <c r="L10939" s="1" t="s">
        <v>37</v>
      </c>
      <c r="M10939" s="1" t="s">
        <v>499</v>
      </c>
      <c r="N10939" s="1" t="s">
        <v>75</v>
      </c>
      <c r="O10939" s="10">
        <v>45218.319710648146</v>
      </c>
      <c r="P10939" s="10">
        <v>45005.104166666664</v>
      </c>
      <c r="Q10939">
        <v>0</v>
      </c>
      <c r="R10939" t="s">
        <v>220</v>
      </c>
      <c r="S10939" t="s">
        <v>220</v>
      </c>
      <c r="T10939">
        <v>0</v>
      </c>
      <c r="U10939" t="s">
        <v>220</v>
      </c>
      <c r="V10939" t="str">
        <f>VLOOKUP(F10939, [1]!Table1[[#All],[Gender]:[city]], 3, FALSE)</f>
        <v>Not in Education</v>
      </c>
      <c r="W10939" s="11">
        <f>VLOOKUP(F10939, [1]!Table1[[#All],[Gender]:[city]], 4, FALSE)</f>
        <v>45092</v>
      </c>
      <c r="X10939" t="b">
        <f>VLOOKUP(F10939, [1]!Table1[[#All],[Gender]:[isFromSocialMedia]], 7, FALSE)</f>
        <v>0</v>
      </c>
      <c r="Y10939" t="str">
        <f>IF(TEXT(Table1[[#This Row],[Apply Date]], "yyyy-mm-dd") = TEXT(Table1[[#This Row],[Sign Up Date]], "yyyy-mm-dd"), "New User", "Repeat User")</f>
        <v>Repeat User</v>
      </c>
    </row>
    <row r="10940" spans="1:25" ht="12.75" x14ac:dyDescent="0.2">
      <c r="A10940" s="1" t="s">
        <v>16245</v>
      </c>
      <c r="B10940" s="1" t="s">
        <v>16200</v>
      </c>
      <c r="C10940" s="1" t="s">
        <v>16201</v>
      </c>
      <c r="D10940" s="1" t="s">
        <v>124</v>
      </c>
      <c r="E10940" s="5">
        <v>45382.679745370369</v>
      </c>
      <c r="F10940" s="1" t="s">
        <v>33</v>
      </c>
      <c r="G10940" s="9" t="s">
        <v>16246</v>
      </c>
      <c r="H10940" s="9" t="s">
        <v>310</v>
      </c>
      <c r="I10940" s="9" t="s">
        <v>61</v>
      </c>
      <c r="J10940" s="1">
        <v>63367</v>
      </c>
      <c r="K10940" s="3">
        <v>46508</v>
      </c>
      <c r="L10940" s="1" t="s">
        <v>37</v>
      </c>
      <c r="M10940" s="1" t="s">
        <v>177</v>
      </c>
      <c r="N10940" s="1" t="s">
        <v>75</v>
      </c>
      <c r="O10940" s="10">
        <v>45117.636493055557</v>
      </c>
      <c r="P10940" s="10">
        <v>45005.104166666664</v>
      </c>
      <c r="Q10940">
        <v>0</v>
      </c>
      <c r="R10940" t="s">
        <v>220</v>
      </c>
      <c r="S10940" t="s">
        <v>220</v>
      </c>
      <c r="T10940">
        <v>0</v>
      </c>
      <c r="U10940" t="s">
        <v>220</v>
      </c>
      <c r="V10940" t="str">
        <f>VLOOKUP(F10940, [1]!Table1[[#All],[Gender]:[city]], 3, FALSE)</f>
        <v>Not in Education</v>
      </c>
      <c r="W10940" s="11">
        <f>VLOOKUP(F10940, [1]!Table1[[#All],[Gender]:[city]], 4, FALSE)</f>
        <v>45092</v>
      </c>
      <c r="X10940" t="b">
        <f>VLOOKUP(F10940, [1]!Table1[[#All],[Gender]:[isFromSocialMedia]], 7, FALSE)</f>
        <v>0</v>
      </c>
      <c r="Y10940" t="str">
        <f>IF(TEXT(Table1[[#This Row],[Apply Date]], "yyyy-mm-dd") = TEXT(Table1[[#This Row],[Sign Up Date]], "yyyy-mm-dd"), "New User", "Repeat User")</f>
        <v>Repeat User</v>
      </c>
    </row>
    <row r="10941" spans="1:25" ht="12.75" x14ac:dyDescent="0.2">
      <c r="A10941" s="1" t="s">
        <v>16247</v>
      </c>
      <c r="B10941" s="1" t="s">
        <v>16200</v>
      </c>
      <c r="C10941" s="1" t="s">
        <v>16201</v>
      </c>
      <c r="D10941" s="1" t="s">
        <v>124</v>
      </c>
      <c r="E10941" s="5">
        <v>45382.679745370369</v>
      </c>
      <c r="F10941" s="1" t="s">
        <v>954</v>
      </c>
      <c r="G10941" s="9" t="s">
        <v>16248</v>
      </c>
      <c r="H10941" s="9" t="s">
        <v>16248</v>
      </c>
      <c r="I10941" s="9" t="s">
        <v>1713</v>
      </c>
      <c r="J10941" s="1" t="s">
        <v>16249</v>
      </c>
      <c r="K10941" s="3">
        <v>45778</v>
      </c>
      <c r="L10941" s="1" t="s">
        <v>50</v>
      </c>
      <c r="M10941" s="1" t="s">
        <v>51</v>
      </c>
      <c r="N10941" s="1" t="s">
        <v>128</v>
      </c>
      <c r="O10941" s="10">
        <v>45023.261400462965</v>
      </c>
      <c r="P10941" s="10">
        <v>45005.104166666664</v>
      </c>
      <c r="Q10941">
        <v>0</v>
      </c>
      <c r="R10941" t="s">
        <v>220</v>
      </c>
      <c r="S10941" t="s">
        <v>220</v>
      </c>
      <c r="T10941">
        <v>0</v>
      </c>
      <c r="U10941" t="s">
        <v>220</v>
      </c>
      <c r="V10941" t="str">
        <f>VLOOKUP(F10941, [1]!Table1[[#All],[Gender]:[city]], 3, FALSE)</f>
        <v>Undergraduate Student</v>
      </c>
      <c r="W10941" s="11">
        <f>VLOOKUP(F10941, [1]!Table1[[#All],[Gender]:[city]], 4, FALSE)</f>
        <v>45178</v>
      </c>
      <c r="X10941" t="b">
        <f>VLOOKUP(F10941, [1]!Table1[[#All],[Gender]:[isFromSocialMedia]], 7, FALSE)</f>
        <v>1</v>
      </c>
      <c r="Y10941" t="str">
        <f>IF(TEXT(Table1[[#This Row],[Apply Date]], "yyyy-mm-dd") = TEXT(Table1[[#This Row],[Sign Up Date]], "yyyy-mm-dd"), "New User", "Repeat User")</f>
        <v>Repeat User</v>
      </c>
    </row>
    <row r="10942" spans="1:25" ht="12.75" x14ac:dyDescent="0.2">
      <c r="A10942" s="1" t="s">
        <v>16250</v>
      </c>
      <c r="B10942" s="1" t="s">
        <v>16200</v>
      </c>
      <c r="C10942" s="1" t="s">
        <v>16201</v>
      </c>
      <c r="D10942" s="1" t="s">
        <v>124</v>
      </c>
      <c r="E10942" s="5">
        <v>45382.679745370369</v>
      </c>
      <c r="F10942" s="1" t="s">
        <v>33</v>
      </c>
      <c r="G10942" s="9" t="s">
        <v>16251</v>
      </c>
      <c r="H10942" s="9" t="s">
        <v>379</v>
      </c>
      <c r="I10942" s="9" t="s">
        <v>61</v>
      </c>
      <c r="J10942" s="1">
        <v>62231</v>
      </c>
      <c r="K10942" s="3">
        <v>45413</v>
      </c>
      <c r="L10942" s="1" t="s">
        <v>29</v>
      </c>
      <c r="M10942" s="1" t="s">
        <v>723</v>
      </c>
      <c r="N10942" s="1" t="s">
        <v>128</v>
      </c>
      <c r="O10942" s="10">
        <v>45094.7499537037</v>
      </c>
      <c r="P10942" s="10">
        <v>45005.104166666664</v>
      </c>
      <c r="Q10942">
        <v>0</v>
      </c>
      <c r="R10942" t="s">
        <v>220</v>
      </c>
      <c r="S10942" t="s">
        <v>220</v>
      </c>
      <c r="T10942">
        <v>0</v>
      </c>
      <c r="U10942" t="s">
        <v>220</v>
      </c>
      <c r="V10942" t="str">
        <f>VLOOKUP(F10942, [1]!Table1[[#All],[Gender]:[city]], 3, FALSE)</f>
        <v>Not in Education</v>
      </c>
      <c r="W10942" s="11">
        <f>VLOOKUP(F10942, [1]!Table1[[#All],[Gender]:[city]], 4, FALSE)</f>
        <v>45092</v>
      </c>
      <c r="X10942" t="b">
        <f>VLOOKUP(F10942, [1]!Table1[[#All],[Gender]:[isFromSocialMedia]], 7, FALSE)</f>
        <v>0</v>
      </c>
      <c r="Y10942" t="str">
        <f>IF(TEXT(Table1[[#This Row],[Apply Date]], "yyyy-mm-dd") = TEXT(Table1[[#This Row],[Sign Up Date]], "yyyy-mm-dd"), "New User", "Repeat User")</f>
        <v>Repeat User</v>
      </c>
    </row>
    <row r="10943" spans="1:25" ht="12.75" x14ac:dyDescent="0.2">
      <c r="A10943" s="1" t="s">
        <v>16252</v>
      </c>
      <c r="B10943" s="1" t="s">
        <v>16200</v>
      </c>
      <c r="C10943" s="1" t="s">
        <v>16201</v>
      </c>
      <c r="D10943" s="1" t="s">
        <v>124</v>
      </c>
      <c r="E10943" s="5">
        <v>45382.679745370369</v>
      </c>
      <c r="F10943" s="1" t="s">
        <v>33</v>
      </c>
      <c r="G10943" s="9" t="s">
        <v>48</v>
      </c>
      <c r="H10943" s="9" t="s">
        <v>16253</v>
      </c>
      <c r="I10943" s="9" t="s">
        <v>45</v>
      </c>
      <c r="J10943" s="1">
        <v>500072</v>
      </c>
      <c r="K10943" s="3">
        <v>44044</v>
      </c>
      <c r="L10943" s="1" t="s">
        <v>104</v>
      </c>
      <c r="M10943" s="1" t="s">
        <v>5884</v>
      </c>
      <c r="N10943" s="1" t="s">
        <v>75</v>
      </c>
      <c r="O10943" s="10">
        <v>45147.557337962964</v>
      </c>
      <c r="P10943" s="10">
        <v>45005.104166666664</v>
      </c>
      <c r="Q10943">
        <v>0</v>
      </c>
      <c r="R10943" t="s">
        <v>220</v>
      </c>
      <c r="S10943" t="s">
        <v>220</v>
      </c>
      <c r="T10943">
        <v>0</v>
      </c>
      <c r="U10943" t="s">
        <v>220</v>
      </c>
      <c r="V10943" t="str">
        <f>VLOOKUP(F10943, [1]!Table1[[#All],[Gender]:[city]], 3, FALSE)</f>
        <v>Not in Education</v>
      </c>
      <c r="W10943" s="11">
        <f>VLOOKUP(F10943, [1]!Table1[[#All],[Gender]:[city]], 4, FALSE)</f>
        <v>45092</v>
      </c>
      <c r="X10943" t="b">
        <f>VLOOKUP(F10943, [1]!Table1[[#All],[Gender]:[isFromSocialMedia]], 7, FALSE)</f>
        <v>0</v>
      </c>
      <c r="Y10943" t="str">
        <f>IF(TEXT(Table1[[#This Row],[Apply Date]], "yyyy-mm-dd") = TEXT(Table1[[#This Row],[Sign Up Date]], "yyyy-mm-dd"), "New User", "Repeat User")</f>
        <v>Repeat User</v>
      </c>
    </row>
    <row r="10944" spans="1:25" ht="12.75" x14ac:dyDescent="0.2">
      <c r="A10944" s="1" t="s">
        <v>16254</v>
      </c>
      <c r="B10944" s="1" t="s">
        <v>16200</v>
      </c>
      <c r="C10944" s="1" t="s">
        <v>16201</v>
      </c>
      <c r="D10944" s="1" t="s">
        <v>124</v>
      </c>
      <c r="E10944" s="5">
        <v>45382.679745370369</v>
      </c>
      <c r="F10944" s="1" t="s">
        <v>33</v>
      </c>
      <c r="G10944" s="9" t="s">
        <v>16255</v>
      </c>
      <c r="H10944" s="9" t="s">
        <v>16256</v>
      </c>
      <c r="I10944" s="9" t="s">
        <v>1677</v>
      </c>
      <c r="J10944" s="1">
        <v>2086</v>
      </c>
      <c r="K10944" s="3">
        <v>44713</v>
      </c>
      <c r="L10944" s="1" t="s">
        <v>50</v>
      </c>
      <c r="M10944" s="1" t="s">
        <v>16257</v>
      </c>
      <c r="N10944" s="1" t="s">
        <v>128</v>
      </c>
      <c r="O10944" s="10">
        <v>45088.056851851848</v>
      </c>
      <c r="P10944" s="10">
        <v>45005.104166666664</v>
      </c>
      <c r="Q10944">
        <v>0</v>
      </c>
      <c r="R10944" t="s">
        <v>220</v>
      </c>
      <c r="S10944" t="s">
        <v>220</v>
      </c>
      <c r="T10944">
        <v>0</v>
      </c>
      <c r="U10944" t="s">
        <v>220</v>
      </c>
      <c r="V10944" t="str">
        <f>VLOOKUP(F10944, [1]!Table1[[#All],[Gender]:[city]], 3, FALSE)</f>
        <v>Not in Education</v>
      </c>
      <c r="W10944" s="11">
        <f>VLOOKUP(F10944, [1]!Table1[[#All],[Gender]:[city]], 4, FALSE)</f>
        <v>45092</v>
      </c>
      <c r="X10944" t="b">
        <f>VLOOKUP(F10944, [1]!Table1[[#All],[Gender]:[isFromSocialMedia]], 7, FALSE)</f>
        <v>0</v>
      </c>
      <c r="Y10944" t="str">
        <f>IF(TEXT(Table1[[#This Row],[Apply Date]], "yyyy-mm-dd") = TEXT(Table1[[#This Row],[Sign Up Date]], "yyyy-mm-dd"), "New User", "Repeat User")</f>
        <v>Repeat User</v>
      </c>
    </row>
    <row r="10945" spans="1:25" ht="12.75" x14ac:dyDescent="0.2">
      <c r="A10945" s="1" t="s">
        <v>16258</v>
      </c>
      <c r="B10945" s="1" t="s">
        <v>16200</v>
      </c>
      <c r="C10945" s="1" t="s">
        <v>16201</v>
      </c>
      <c r="D10945" s="1" t="s">
        <v>124</v>
      </c>
      <c r="E10945" s="5">
        <v>45382.679745370369</v>
      </c>
      <c r="F10945" s="1" t="s">
        <v>25</v>
      </c>
      <c r="G10945" s="9" t="s">
        <v>59</v>
      </c>
      <c r="H10945" s="9" t="s">
        <v>60</v>
      </c>
      <c r="I10945" s="9" t="s">
        <v>61</v>
      </c>
      <c r="J10945" s="1">
        <v>63139</v>
      </c>
      <c r="K10945" s="3">
        <v>46508</v>
      </c>
      <c r="L10945" s="1" t="s">
        <v>37</v>
      </c>
      <c r="M10945" s="1" t="s">
        <v>723</v>
      </c>
      <c r="N10945" s="1" t="s">
        <v>75</v>
      </c>
      <c r="O10945" s="10">
        <v>45133.81318287037</v>
      </c>
      <c r="P10945" s="10">
        <v>45005.104166666664</v>
      </c>
      <c r="Q10945">
        <v>0</v>
      </c>
      <c r="R10945" t="s">
        <v>220</v>
      </c>
      <c r="S10945" t="s">
        <v>220</v>
      </c>
      <c r="T10945">
        <v>0</v>
      </c>
      <c r="U10945" t="s">
        <v>220</v>
      </c>
      <c r="V10945" t="str">
        <f>VLOOKUP(F10945, [1]!Table1[[#All],[Gender]:[city]], 3, FALSE)</f>
        <v>Undergraduate Student</v>
      </c>
      <c r="W10945" s="11">
        <f>VLOOKUP(F10945, [1]!Table1[[#All],[Gender]:[city]], 4, FALSE)</f>
        <v>45130</v>
      </c>
      <c r="X10945" t="b">
        <f>VLOOKUP(F10945, [1]!Table1[[#All],[Gender]:[isFromSocialMedia]], 7, FALSE)</f>
        <v>0</v>
      </c>
      <c r="Y10945" t="str">
        <f>IF(TEXT(Table1[[#This Row],[Apply Date]], "yyyy-mm-dd") = TEXT(Table1[[#This Row],[Sign Up Date]], "yyyy-mm-dd"), "New User", "Repeat User")</f>
        <v>Repeat User</v>
      </c>
    </row>
    <row r="10946" spans="1:25" ht="12.75" x14ac:dyDescent="0.2">
      <c r="A10946" s="1" t="s">
        <v>16259</v>
      </c>
      <c r="B10946" s="1" t="s">
        <v>16200</v>
      </c>
      <c r="C10946" s="1" t="s">
        <v>16201</v>
      </c>
      <c r="D10946" s="1" t="s">
        <v>124</v>
      </c>
      <c r="E10946" s="5">
        <v>45382.679745370369</v>
      </c>
      <c r="F10946" s="1" t="s">
        <v>33</v>
      </c>
      <c r="G10946" s="9" t="s">
        <v>16260</v>
      </c>
      <c r="H10946" s="9" t="s">
        <v>60</v>
      </c>
      <c r="I10946" s="9" t="s">
        <v>61</v>
      </c>
      <c r="J10946" s="1">
        <v>63123</v>
      </c>
      <c r="K10946" s="3">
        <v>46508</v>
      </c>
      <c r="L10946" s="1" t="s">
        <v>37</v>
      </c>
      <c r="M10946" s="1" t="s">
        <v>211</v>
      </c>
      <c r="N10946" s="1" t="s">
        <v>128</v>
      </c>
      <c r="O10946" s="10">
        <v>45106.997453703705</v>
      </c>
      <c r="P10946" s="10">
        <v>45005.104166666664</v>
      </c>
      <c r="Q10946">
        <v>0</v>
      </c>
      <c r="R10946" t="s">
        <v>220</v>
      </c>
      <c r="S10946" t="s">
        <v>220</v>
      </c>
      <c r="T10946">
        <v>0</v>
      </c>
      <c r="U10946" t="s">
        <v>220</v>
      </c>
      <c r="V10946" t="str">
        <f>VLOOKUP(F10946, [1]!Table1[[#All],[Gender]:[city]], 3, FALSE)</f>
        <v>Not in Education</v>
      </c>
      <c r="W10946" s="11">
        <f>VLOOKUP(F10946, [1]!Table1[[#All],[Gender]:[city]], 4, FALSE)</f>
        <v>45092</v>
      </c>
      <c r="X10946" t="b">
        <f>VLOOKUP(F10946, [1]!Table1[[#All],[Gender]:[isFromSocialMedia]], 7, FALSE)</f>
        <v>0</v>
      </c>
      <c r="Y10946" t="str">
        <f>IF(TEXT(Table1[[#This Row],[Apply Date]], "yyyy-mm-dd") = TEXT(Table1[[#This Row],[Sign Up Date]], "yyyy-mm-dd"), "New User", "Repeat User")</f>
        <v>Repeat User</v>
      </c>
    </row>
    <row r="10947" spans="1:25" ht="12.75" x14ac:dyDescent="0.2">
      <c r="A10947" s="1" t="s">
        <v>16261</v>
      </c>
      <c r="B10947" s="1" t="s">
        <v>16200</v>
      </c>
      <c r="C10947" s="1" t="s">
        <v>16201</v>
      </c>
      <c r="D10947" s="1" t="s">
        <v>124</v>
      </c>
      <c r="E10947" s="5">
        <v>45382.679745370369</v>
      </c>
      <c r="F10947" s="1" t="s">
        <v>33</v>
      </c>
      <c r="G10947" s="9" t="s">
        <v>16262</v>
      </c>
      <c r="H10947" s="9" t="s">
        <v>16263</v>
      </c>
      <c r="I10947" s="9" t="s">
        <v>1076</v>
      </c>
      <c r="J10947" s="1">
        <v>34742</v>
      </c>
      <c r="K10947" s="3">
        <v>45078</v>
      </c>
      <c r="L10947" s="1" t="s">
        <v>37</v>
      </c>
      <c r="M10947" s="1" t="s">
        <v>1209</v>
      </c>
      <c r="N10947" s="1" t="s">
        <v>128</v>
      </c>
      <c r="O10947" s="10">
        <v>45013.000578703701</v>
      </c>
      <c r="P10947" s="10">
        <v>45005.104166666664</v>
      </c>
      <c r="Q10947">
        <v>0</v>
      </c>
      <c r="R10947" t="s">
        <v>220</v>
      </c>
      <c r="S10947" t="s">
        <v>220</v>
      </c>
      <c r="T10947">
        <v>0</v>
      </c>
      <c r="U10947" t="s">
        <v>220</v>
      </c>
      <c r="V10947" t="str">
        <f>VLOOKUP(F10947, [1]!Table1[[#All],[Gender]:[city]], 3, FALSE)</f>
        <v>Not in Education</v>
      </c>
      <c r="W10947" s="11">
        <f>VLOOKUP(F10947, [1]!Table1[[#All],[Gender]:[city]], 4, FALSE)</f>
        <v>45092</v>
      </c>
      <c r="X10947" t="b">
        <f>VLOOKUP(F10947, [1]!Table1[[#All],[Gender]:[isFromSocialMedia]], 7, FALSE)</f>
        <v>0</v>
      </c>
      <c r="Y10947" t="str">
        <f>IF(TEXT(Table1[[#This Row],[Apply Date]], "yyyy-mm-dd") = TEXT(Table1[[#This Row],[Sign Up Date]], "yyyy-mm-dd"), "New User", "Repeat User")</f>
        <v>Repeat User</v>
      </c>
    </row>
    <row r="10948" spans="1:25" ht="12.75" x14ac:dyDescent="0.2">
      <c r="A10948" s="1" t="s">
        <v>16264</v>
      </c>
      <c r="B10948" s="1" t="s">
        <v>16200</v>
      </c>
      <c r="C10948" s="1" t="s">
        <v>16201</v>
      </c>
      <c r="D10948" s="1" t="s">
        <v>124</v>
      </c>
      <c r="E10948" s="5">
        <v>45382.679745370369</v>
      </c>
      <c r="F10948" s="1" t="s">
        <v>25</v>
      </c>
      <c r="G10948" s="9" t="s">
        <v>16265</v>
      </c>
      <c r="H10948" s="9" t="s">
        <v>6235</v>
      </c>
      <c r="I10948" s="9" t="s">
        <v>61</v>
      </c>
      <c r="J10948" s="1">
        <v>48212</v>
      </c>
      <c r="K10948" s="3">
        <v>45809</v>
      </c>
      <c r="L10948" s="1" t="s">
        <v>29</v>
      </c>
      <c r="M10948" s="1" t="s">
        <v>16266</v>
      </c>
      <c r="N10948" s="1" t="s">
        <v>128</v>
      </c>
      <c r="O10948" s="10">
        <v>45045.948148148149</v>
      </c>
      <c r="P10948" s="10">
        <v>45005.104166666664</v>
      </c>
      <c r="Q10948">
        <v>0</v>
      </c>
      <c r="R10948" t="s">
        <v>220</v>
      </c>
      <c r="S10948" t="s">
        <v>220</v>
      </c>
      <c r="T10948">
        <v>0</v>
      </c>
      <c r="U10948" t="s">
        <v>220</v>
      </c>
      <c r="V10948" t="str">
        <f>VLOOKUP(F10948, [1]!Table1[[#All],[Gender]:[city]], 3, FALSE)</f>
        <v>Undergraduate Student</v>
      </c>
      <c r="W10948" s="11">
        <f>VLOOKUP(F10948, [1]!Table1[[#All],[Gender]:[city]], 4, FALSE)</f>
        <v>45130</v>
      </c>
      <c r="X10948" t="b">
        <f>VLOOKUP(F10948, [1]!Table1[[#All],[Gender]:[isFromSocialMedia]], 7, FALSE)</f>
        <v>0</v>
      </c>
      <c r="Y10948" t="str">
        <f>IF(TEXT(Table1[[#This Row],[Apply Date]], "yyyy-mm-dd") = TEXT(Table1[[#This Row],[Sign Up Date]], "yyyy-mm-dd"), "New User", "Repeat User")</f>
        <v>Repeat User</v>
      </c>
    </row>
    <row r="10949" spans="1:25" ht="12.75" x14ac:dyDescent="0.2">
      <c r="A10949" s="1" t="s">
        <v>16267</v>
      </c>
      <c r="B10949" s="1" t="s">
        <v>16200</v>
      </c>
      <c r="C10949" s="1" t="s">
        <v>16201</v>
      </c>
      <c r="D10949" s="1" t="s">
        <v>124</v>
      </c>
      <c r="E10949" s="5">
        <v>45382.679745370369</v>
      </c>
      <c r="F10949" s="1" t="s">
        <v>33</v>
      </c>
      <c r="G10949" s="9" t="s">
        <v>1271</v>
      </c>
      <c r="H10949" s="9" t="s">
        <v>8072</v>
      </c>
      <c r="I10949" s="9" t="s">
        <v>45</v>
      </c>
      <c r="J10949" s="1">
        <v>600099</v>
      </c>
      <c r="K10949" s="3">
        <v>45778</v>
      </c>
      <c r="L10949" s="1" t="s">
        <v>37</v>
      </c>
      <c r="M10949" s="1" t="s">
        <v>199</v>
      </c>
      <c r="N10949" s="1" t="s">
        <v>75</v>
      </c>
      <c r="O10949" s="10">
        <v>45116.661805555559</v>
      </c>
      <c r="P10949" s="10">
        <v>45005.104166666664</v>
      </c>
      <c r="Q10949">
        <v>0</v>
      </c>
      <c r="R10949" t="s">
        <v>220</v>
      </c>
      <c r="S10949" t="s">
        <v>220</v>
      </c>
      <c r="T10949">
        <v>0</v>
      </c>
      <c r="U10949" t="s">
        <v>220</v>
      </c>
      <c r="V10949" t="str">
        <f>VLOOKUP(F10949, [1]!Table1[[#All],[Gender]:[city]], 3, FALSE)</f>
        <v>Not in Education</v>
      </c>
      <c r="W10949" s="11">
        <f>VLOOKUP(F10949, [1]!Table1[[#All],[Gender]:[city]], 4, FALSE)</f>
        <v>45092</v>
      </c>
      <c r="X10949" t="b">
        <f>VLOOKUP(F10949, [1]!Table1[[#All],[Gender]:[isFromSocialMedia]], 7, FALSE)</f>
        <v>0</v>
      </c>
      <c r="Y10949" t="str">
        <f>IF(TEXT(Table1[[#This Row],[Apply Date]], "yyyy-mm-dd") = TEXT(Table1[[#This Row],[Sign Up Date]], "yyyy-mm-dd"), "New User", "Repeat User")</f>
        <v>Repeat User</v>
      </c>
    </row>
    <row r="10950" spans="1:25" ht="12.75" x14ac:dyDescent="0.2">
      <c r="A10950" s="1" t="s">
        <v>16268</v>
      </c>
      <c r="B10950" s="1" t="s">
        <v>16200</v>
      </c>
      <c r="C10950" s="1" t="s">
        <v>16201</v>
      </c>
      <c r="D10950" s="1" t="s">
        <v>124</v>
      </c>
      <c r="E10950" s="5">
        <v>45382.679745370369</v>
      </c>
      <c r="F10950" s="1" t="s">
        <v>33</v>
      </c>
      <c r="G10950" s="9" t="s">
        <v>785</v>
      </c>
      <c r="H10950" s="9" t="s">
        <v>785</v>
      </c>
      <c r="I10950" s="9" t="s">
        <v>79</v>
      </c>
      <c r="J10950" s="1">
        <v>700241</v>
      </c>
      <c r="K10950" s="4">
        <v>45992</v>
      </c>
      <c r="L10950" s="1" t="s">
        <v>37</v>
      </c>
      <c r="M10950" s="1" t="s">
        <v>3722</v>
      </c>
      <c r="N10950" s="1" t="s">
        <v>128</v>
      </c>
      <c r="O10950" s="10">
        <v>45055.087488425925</v>
      </c>
      <c r="P10950" s="10">
        <v>45005.104166666664</v>
      </c>
      <c r="Q10950">
        <v>0</v>
      </c>
      <c r="R10950" t="s">
        <v>220</v>
      </c>
      <c r="S10950" t="s">
        <v>220</v>
      </c>
      <c r="T10950">
        <v>0</v>
      </c>
      <c r="U10950" t="s">
        <v>220</v>
      </c>
      <c r="V10950" t="str">
        <f>VLOOKUP(F10950, [1]!Table1[[#All],[Gender]:[city]], 3, FALSE)</f>
        <v>Not in Education</v>
      </c>
      <c r="W10950" s="11">
        <f>VLOOKUP(F10950, [1]!Table1[[#All],[Gender]:[city]], 4, FALSE)</f>
        <v>45092</v>
      </c>
      <c r="X10950" t="b">
        <f>VLOOKUP(F10950, [1]!Table1[[#All],[Gender]:[isFromSocialMedia]], 7, FALSE)</f>
        <v>0</v>
      </c>
      <c r="Y10950" t="str">
        <f>IF(TEXT(Table1[[#This Row],[Apply Date]], "yyyy-mm-dd") = TEXT(Table1[[#This Row],[Sign Up Date]], "yyyy-mm-dd"), "New User", "Repeat User")</f>
        <v>Repeat User</v>
      </c>
    </row>
    <row r="10951" spans="1:25" ht="12.75" x14ac:dyDescent="0.2">
      <c r="A10951" s="1" t="s">
        <v>16269</v>
      </c>
      <c r="B10951" s="1" t="s">
        <v>16200</v>
      </c>
      <c r="C10951" s="1" t="s">
        <v>16201</v>
      </c>
      <c r="D10951" s="1" t="s">
        <v>124</v>
      </c>
      <c r="E10951" s="5">
        <v>45382.679745370369</v>
      </c>
      <c r="F10951" s="1" t="s">
        <v>33</v>
      </c>
      <c r="G10951" s="9" t="s">
        <v>488</v>
      </c>
      <c r="H10951" s="9" t="s">
        <v>379</v>
      </c>
      <c r="I10951" s="9" t="s">
        <v>61</v>
      </c>
      <c r="J10951" s="1">
        <v>60540</v>
      </c>
      <c r="K10951" s="3">
        <v>46508</v>
      </c>
      <c r="L10951" s="1" t="s">
        <v>37</v>
      </c>
      <c r="M10951" s="1" t="s">
        <v>7079</v>
      </c>
      <c r="N10951" s="1" t="s">
        <v>75</v>
      </c>
      <c r="O10951" s="10">
        <v>45134.723321759258</v>
      </c>
      <c r="P10951" s="10">
        <v>45005.104166666664</v>
      </c>
      <c r="Q10951">
        <v>0</v>
      </c>
      <c r="R10951" t="s">
        <v>220</v>
      </c>
      <c r="S10951" t="s">
        <v>220</v>
      </c>
      <c r="T10951">
        <v>0</v>
      </c>
      <c r="U10951" t="s">
        <v>220</v>
      </c>
      <c r="V10951" t="str">
        <f>VLOOKUP(F10951, [1]!Table1[[#All],[Gender]:[city]], 3, FALSE)</f>
        <v>Not in Education</v>
      </c>
      <c r="W10951" s="11">
        <f>VLOOKUP(F10951, [1]!Table1[[#All],[Gender]:[city]], 4, FALSE)</f>
        <v>45092</v>
      </c>
      <c r="X10951" t="b">
        <f>VLOOKUP(F10951, [1]!Table1[[#All],[Gender]:[isFromSocialMedia]], 7, FALSE)</f>
        <v>0</v>
      </c>
      <c r="Y10951" t="str">
        <f>IF(TEXT(Table1[[#This Row],[Apply Date]], "yyyy-mm-dd") = TEXT(Table1[[#This Row],[Sign Up Date]], "yyyy-mm-dd"), "New User", "Repeat User")</f>
        <v>Repeat User</v>
      </c>
    </row>
    <row r="10952" spans="1:25" ht="12.75" x14ac:dyDescent="0.2">
      <c r="A10952" s="1" t="s">
        <v>16270</v>
      </c>
      <c r="B10952" s="1" t="s">
        <v>16200</v>
      </c>
      <c r="C10952" s="1" t="s">
        <v>16201</v>
      </c>
      <c r="D10952" s="1" t="s">
        <v>124</v>
      </c>
      <c r="E10952" s="5">
        <v>45382.679745370369</v>
      </c>
      <c r="F10952" s="1" t="s">
        <v>33</v>
      </c>
      <c r="G10952" s="9" t="s">
        <v>3328</v>
      </c>
      <c r="H10952" s="9" t="s">
        <v>12765</v>
      </c>
      <c r="I10952" s="9" t="s">
        <v>79</v>
      </c>
      <c r="J10952" s="1">
        <v>200109</v>
      </c>
      <c r="K10952" s="3">
        <v>43647</v>
      </c>
      <c r="L10952" s="1" t="s">
        <v>37</v>
      </c>
      <c r="M10952" s="1" t="s">
        <v>182</v>
      </c>
      <c r="N10952" s="1" t="s">
        <v>128</v>
      </c>
      <c r="O10952" s="10">
        <v>45093.553460648145</v>
      </c>
      <c r="P10952" s="10">
        <v>45005.104166666664</v>
      </c>
      <c r="Q10952">
        <v>0</v>
      </c>
      <c r="R10952" t="s">
        <v>220</v>
      </c>
      <c r="S10952" t="s">
        <v>220</v>
      </c>
      <c r="T10952">
        <v>0</v>
      </c>
      <c r="U10952" t="s">
        <v>220</v>
      </c>
      <c r="V10952" t="str">
        <f>VLOOKUP(F10952, [1]!Table1[[#All],[Gender]:[city]], 3, FALSE)</f>
        <v>Not in Education</v>
      </c>
      <c r="W10952" s="11">
        <f>VLOOKUP(F10952, [1]!Table1[[#All],[Gender]:[city]], 4, FALSE)</f>
        <v>45092</v>
      </c>
      <c r="X10952" t="b">
        <f>VLOOKUP(F10952, [1]!Table1[[#All],[Gender]:[isFromSocialMedia]], 7, FALSE)</f>
        <v>0</v>
      </c>
      <c r="Y10952" t="str">
        <f>IF(TEXT(Table1[[#This Row],[Apply Date]], "yyyy-mm-dd") = TEXT(Table1[[#This Row],[Sign Up Date]], "yyyy-mm-dd"), "New User", "Repeat User")</f>
        <v>Repeat User</v>
      </c>
    </row>
    <row r="10953" spans="1:25" ht="12.75" x14ac:dyDescent="0.2">
      <c r="A10953" s="1" t="s">
        <v>16271</v>
      </c>
      <c r="B10953" s="1" t="s">
        <v>16200</v>
      </c>
      <c r="C10953" s="1" t="s">
        <v>16201</v>
      </c>
      <c r="D10953" s="1" t="s">
        <v>124</v>
      </c>
      <c r="E10953" s="5">
        <v>45382.679745370369</v>
      </c>
      <c r="F10953" s="1" t="s">
        <v>33</v>
      </c>
      <c r="G10953" s="9" t="s">
        <v>8406</v>
      </c>
      <c r="H10953" s="9" t="s">
        <v>67</v>
      </c>
      <c r="I10953" s="9" t="s">
        <v>45</v>
      </c>
      <c r="J10953" s="1">
        <v>274701</v>
      </c>
      <c r="K10953" s="3">
        <v>45047</v>
      </c>
      <c r="L10953" s="1" t="s">
        <v>104</v>
      </c>
      <c r="M10953" s="1" t="s">
        <v>931</v>
      </c>
      <c r="N10953" s="1" t="s">
        <v>75</v>
      </c>
      <c r="O10953" s="10">
        <v>45199.561608796299</v>
      </c>
      <c r="P10953" s="10">
        <v>45005.104166666664</v>
      </c>
      <c r="Q10953">
        <v>0</v>
      </c>
      <c r="R10953" t="s">
        <v>220</v>
      </c>
      <c r="S10953" t="s">
        <v>220</v>
      </c>
      <c r="T10953">
        <v>0</v>
      </c>
      <c r="U10953" t="s">
        <v>220</v>
      </c>
      <c r="V10953" t="str">
        <f>VLOOKUP(F10953, [1]!Table1[[#All],[Gender]:[city]], 3, FALSE)</f>
        <v>Not in Education</v>
      </c>
      <c r="W10953" s="11">
        <f>VLOOKUP(F10953, [1]!Table1[[#All],[Gender]:[city]], 4, FALSE)</f>
        <v>45092</v>
      </c>
      <c r="X10953" t="b">
        <f>VLOOKUP(F10953, [1]!Table1[[#All],[Gender]:[isFromSocialMedia]], 7, FALSE)</f>
        <v>0</v>
      </c>
      <c r="Y10953" t="str">
        <f>IF(TEXT(Table1[[#This Row],[Apply Date]], "yyyy-mm-dd") = TEXT(Table1[[#This Row],[Sign Up Date]], "yyyy-mm-dd"), "New User", "Repeat User")</f>
        <v>Repeat User</v>
      </c>
    </row>
    <row r="10954" spans="1:25" ht="12.75" x14ac:dyDescent="0.2">
      <c r="A10954" s="1" t="s">
        <v>16272</v>
      </c>
      <c r="B10954" s="1" t="s">
        <v>16200</v>
      </c>
      <c r="C10954" s="1" t="s">
        <v>16201</v>
      </c>
      <c r="D10954" s="1" t="s">
        <v>124</v>
      </c>
      <c r="E10954" s="5">
        <v>45382.679745370369</v>
      </c>
      <c r="F10954" s="1" t="s">
        <v>33</v>
      </c>
      <c r="G10954" s="9" t="s">
        <v>16273</v>
      </c>
      <c r="H10954" s="9" t="s">
        <v>134</v>
      </c>
      <c r="I10954" s="9" t="s">
        <v>61</v>
      </c>
      <c r="J10954" s="1">
        <v>62260</v>
      </c>
      <c r="K10954" s="3">
        <v>45413</v>
      </c>
      <c r="L10954" s="1" t="s">
        <v>29</v>
      </c>
      <c r="M10954" s="1" t="s">
        <v>485</v>
      </c>
      <c r="N10954" s="1" t="s">
        <v>128</v>
      </c>
      <c r="O10954" s="10">
        <v>45074.158865740741</v>
      </c>
      <c r="P10954" s="10">
        <v>45005.104166666664</v>
      </c>
      <c r="Q10954">
        <v>0</v>
      </c>
      <c r="R10954" t="s">
        <v>220</v>
      </c>
      <c r="S10954" t="s">
        <v>220</v>
      </c>
      <c r="T10954">
        <v>0</v>
      </c>
      <c r="U10954" t="s">
        <v>220</v>
      </c>
      <c r="V10954" t="str">
        <f>VLOOKUP(F10954, [1]!Table1[[#All],[Gender]:[city]], 3, FALSE)</f>
        <v>Not in Education</v>
      </c>
      <c r="W10954" s="11">
        <f>VLOOKUP(F10954, [1]!Table1[[#All],[Gender]:[city]], 4, FALSE)</f>
        <v>45092</v>
      </c>
      <c r="X10954" t="b">
        <f>VLOOKUP(F10954, [1]!Table1[[#All],[Gender]:[isFromSocialMedia]], 7, FALSE)</f>
        <v>0</v>
      </c>
      <c r="Y10954" t="str">
        <f>IF(TEXT(Table1[[#This Row],[Apply Date]], "yyyy-mm-dd") = TEXT(Table1[[#This Row],[Sign Up Date]], "yyyy-mm-dd"), "New User", "Repeat User")</f>
        <v>Repeat User</v>
      </c>
    </row>
    <row r="10955" spans="1:25" ht="12.75" x14ac:dyDescent="0.2">
      <c r="A10955" s="1" t="s">
        <v>16274</v>
      </c>
      <c r="B10955" s="1" t="s">
        <v>16200</v>
      </c>
      <c r="C10955" s="1" t="s">
        <v>16201</v>
      </c>
      <c r="D10955" s="1" t="s">
        <v>124</v>
      </c>
      <c r="E10955" s="5">
        <v>45382.679745370369</v>
      </c>
      <c r="F10955" s="1" t="s">
        <v>25</v>
      </c>
      <c r="G10955" s="9" t="s">
        <v>508</v>
      </c>
      <c r="H10955" s="9" t="s">
        <v>60</v>
      </c>
      <c r="I10955" s="9" t="s">
        <v>61</v>
      </c>
      <c r="J10955" s="1">
        <v>63303</v>
      </c>
      <c r="K10955" s="3">
        <v>46508</v>
      </c>
      <c r="L10955" s="1" t="s">
        <v>37</v>
      </c>
      <c r="M10955" s="1" t="s">
        <v>177</v>
      </c>
      <c r="N10955" s="1" t="s">
        <v>39</v>
      </c>
      <c r="O10955" s="10">
        <v>45124.109155092592</v>
      </c>
      <c r="P10955" s="10">
        <v>45005.104166666664</v>
      </c>
      <c r="Q10955" s="1">
        <v>50</v>
      </c>
      <c r="R10955" s="1" t="s">
        <v>16202</v>
      </c>
      <c r="S10955" s="1" t="s">
        <v>16203</v>
      </c>
      <c r="T10955" s="1">
        <v>1052</v>
      </c>
      <c r="U10955" s="1" t="s">
        <v>16204</v>
      </c>
      <c r="V10955" t="str">
        <f>VLOOKUP(F10955, [1]!Table1[[#All],[Gender]:[city]], 3, FALSE)</f>
        <v>Undergraduate Student</v>
      </c>
      <c r="W10955" s="11">
        <f>VLOOKUP(F10955, [1]!Table1[[#All],[Gender]:[city]], 4, FALSE)</f>
        <v>45130</v>
      </c>
      <c r="X10955" t="b">
        <f>VLOOKUP(F10955, [1]!Table1[[#All],[Gender]:[isFromSocialMedia]], 7, FALSE)</f>
        <v>0</v>
      </c>
      <c r="Y10955" t="str">
        <f>IF(TEXT(Table1[[#This Row],[Apply Date]], "yyyy-mm-dd") = TEXT(Table1[[#This Row],[Sign Up Date]], "yyyy-mm-dd"), "New User", "Repeat User")</f>
        <v>Repeat User</v>
      </c>
    </row>
    <row r="10956" spans="1:25" ht="12.75" x14ac:dyDescent="0.2">
      <c r="A10956" s="1" t="s">
        <v>16275</v>
      </c>
      <c r="B10956" s="1" t="s">
        <v>16200</v>
      </c>
      <c r="C10956" s="1" t="s">
        <v>16201</v>
      </c>
      <c r="D10956" s="1" t="s">
        <v>124</v>
      </c>
      <c r="E10956" s="5">
        <v>45382.679745370369</v>
      </c>
      <c r="F10956" s="1" t="s">
        <v>25</v>
      </c>
      <c r="G10956" s="9" t="s">
        <v>508</v>
      </c>
      <c r="H10956" s="9" t="s">
        <v>433</v>
      </c>
      <c r="I10956" s="9" t="s">
        <v>61</v>
      </c>
      <c r="J10956" s="1">
        <v>63301</v>
      </c>
      <c r="K10956" s="3">
        <v>45292</v>
      </c>
      <c r="L10956" s="1" t="s">
        <v>29</v>
      </c>
      <c r="M10956" s="1" t="s">
        <v>208</v>
      </c>
      <c r="N10956" s="1" t="s">
        <v>128</v>
      </c>
      <c r="O10956" s="10">
        <v>45110.807534722226</v>
      </c>
      <c r="P10956" s="10">
        <v>45005.104166666664</v>
      </c>
      <c r="Q10956">
        <v>0</v>
      </c>
      <c r="R10956" t="s">
        <v>220</v>
      </c>
      <c r="S10956" t="s">
        <v>220</v>
      </c>
      <c r="T10956">
        <v>0</v>
      </c>
      <c r="U10956" t="s">
        <v>220</v>
      </c>
      <c r="V10956" t="str">
        <f>VLOOKUP(F10956, [1]!Table1[[#All],[Gender]:[city]], 3, FALSE)</f>
        <v>Undergraduate Student</v>
      </c>
      <c r="W10956" s="11">
        <f>VLOOKUP(F10956, [1]!Table1[[#All],[Gender]:[city]], 4, FALSE)</f>
        <v>45130</v>
      </c>
      <c r="X10956" t="b">
        <f>VLOOKUP(F10956, [1]!Table1[[#All],[Gender]:[isFromSocialMedia]], 7, FALSE)</f>
        <v>0</v>
      </c>
      <c r="Y10956" t="str">
        <f>IF(TEXT(Table1[[#This Row],[Apply Date]], "yyyy-mm-dd") = TEXT(Table1[[#This Row],[Sign Up Date]], "yyyy-mm-dd"), "New User", "Repeat User")</f>
        <v>Repeat User</v>
      </c>
    </row>
    <row r="10957" spans="1:25" ht="12.75" x14ac:dyDescent="0.2">
      <c r="A10957" s="1" t="s">
        <v>16276</v>
      </c>
      <c r="B10957" s="1" t="s">
        <v>16200</v>
      </c>
      <c r="C10957" s="1" t="s">
        <v>16201</v>
      </c>
      <c r="D10957" s="1" t="s">
        <v>124</v>
      </c>
      <c r="E10957" s="5">
        <v>45382.679745370369</v>
      </c>
      <c r="F10957" s="1" t="s">
        <v>25</v>
      </c>
      <c r="G10957" s="9" t="s">
        <v>8808</v>
      </c>
      <c r="H10957" s="9" t="s">
        <v>103</v>
      </c>
      <c r="I10957" s="9" t="s">
        <v>103</v>
      </c>
      <c r="J10957" s="1">
        <v>38000</v>
      </c>
      <c r="K10957" s="4">
        <v>45566</v>
      </c>
      <c r="L10957" s="1" t="s">
        <v>37</v>
      </c>
      <c r="M10957" s="1" t="s">
        <v>294</v>
      </c>
      <c r="N10957" s="1" t="s">
        <v>75</v>
      </c>
      <c r="O10957" s="10">
        <v>45194.855104166665</v>
      </c>
      <c r="P10957" s="10">
        <v>45005.104166666664</v>
      </c>
      <c r="Q10957">
        <v>0</v>
      </c>
      <c r="R10957" t="s">
        <v>220</v>
      </c>
      <c r="S10957" t="s">
        <v>220</v>
      </c>
      <c r="T10957">
        <v>0</v>
      </c>
      <c r="U10957" t="s">
        <v>220</v>
      </c>
      <c r="V10957" t="str">
        <f>VLOOKUP(F10957, [1]!Table1[[#All],[Gender]:[city]], 3, FALSE)</f>
        <v>Undergraduate Student</v>
      </c>
      <c r="W10957" s="11">
        <f>VLOOKUP(F10957, [1]!Table1[[#All],[Gender]:[city]], 4, FALSE)</f>
        <v>45130</v>
      </c>
      <c r="X10957" t="b">
        <f>VLOOKUP(F10957, [1]!Table1[[#All],[Gender]:[isFromSocialMedia]], 7, FALSE)</f>
        <v>0</v>
      </c>
      <c r="Y10957" t="str">
        <f>IF(TEXT(Table1[[#This Row],[Apply Date]], "yyyy-mm-dd") = TEXT(Table1[[#This Row],[Sign Up Date]], "yyyy-mm-dd"), "New User", "Repeat User")</f>
        <v>Repeat User</v>
      </c>
    </row>
    <row r="10958" spans="1:25" ht="12.75" x14ac:dyDescent="0.2">
      <c r="A10958" s="1" t="s">
        <v>16277</v>
      </c>
      <c r="B10958" s="1" t="s">
        <v>16200</v>
      </c>
      <c r="C10958" s="1" t="s">
        <v>16201</v>
      </c>
      <c r="D10958" s="1" t="s">
        <v>124</v>
      </c>
      <c r="E10958" s="5">
        <v>45382.679745370369</v>
      </c>
      <c r="F10958" s="1" t="s">
        <v>33</v>
      </c>
      <c r="G10958" s="9" t="s">
        <v>12246</v>
      </c>
      <c r="H10958" s="9" t="s">
        <v>16278</v>
      </c>
      <c r="I10958" s="9" t="s">
        <v>103</v>
      </c>
      <c r="J10958" s="1">
        <v>49600</v>
      </c>
      <c r="K10958" s="3">
        <v>45078</v>
      </c>
      <c r="L10958" s="1" t="s">
        <v>50</v>
      </c>
      <c r="M10958" s="1" t="s">
        <v>2802</v>
      </c>
      <c r="N10958" s="1" t="s">
        <v>128</v>
      </c>
      <c r="O10958" s="10">
        <v>45087.672152777777</v>
      </c>
      <c r="P10958" s="10">
        <v>45005.104166666664</v>
      </c>
      <c r="Q10958">
        <v>0</v>
      </c>
      <c r="R10958" t="s">
        <v>220</v>
      </c>
      <c r="S10958" t="s">
        <v>220</v>
      </c>
      <c r="T10958">
        <v>0</v>
      </c>
      <c r="U10958" t="s">
        <v>220</v>
      </c>
      <c r="V10958" t="str">
        <f>VLOOKUP(F10958, [1]!Table1[[#All],[Gender]:[city]], 3, FALSE)</f>
        <v>Not in Education</v>
      </c>
      <c r="W10958" s="11">
        <f>VLOOKUP(F10958, [1]!Table1[[#All],[Gender]:[city]], 4, FALSE)</f>
        <v>45092</v>
      </c>
      <c r="X10958" t="b">
        <f>VLOOKUP(F10958, [1]!Table1[[#All],[Gender]:[isFromSocialMedia]], 7, FALSE)</f>
        <v>0</v>
      </c>
      <c r="Y10958" t="str">
        <f>IF(TEXT(Table1[[#This Row],[Apply Date]], "yyyy-mm-dd") = TEXT(Table1[[#This Row],[Sign Up Date]], "yyyy-mm-dd"), "New User", "Repeat User")</f>
        <v>Repeat User</v>
      </c>
    </row>
    <row r="10959" spans="1:25" ht="12.75" x14ac:dyDescent="0.2">
      <c r="A10959" s="1" t="s">
        <v>16279</v>
      </c>
      <c r="B10959" s="1" t="s">
        <v>16200</v>
      </c>
      <c r="C10959" s="1" t="s">
        <v>16201</v>
      </c>
      <c r="D10959" s="1" t="s">
        <v>124</v>
      </c>
      <c r="E10959" s="5">
        <v>45382.679745370369</v>
      </c>
      <c r="F10959" s="1" t="s">
        <v>33</v>
      </c>
      <c r="G10959" s="9" t="s">
        <v>59</v>
      </c>
      <c r="H10959" s="9" t="s">
        <v>60</v>
      </c>
      <c r="I10959" s="9" t="s">
        <v>61</v>
      </c>
      <c r="J10959" s="1">
        <v>63108</v>
      </c>
      <c r="K10959" s="4">
        <v>45627</v>
      </c>
      <c r="L10959" s="1" t="s">
        <v>50</v>
      </c>
      <c r="M10959" s="1" t="s">
        <v>617</v>
      </c>
      <c r="N10959" s="1" t="s">
        <v>75</v>
      </c>
      <c r="O10959" s="10">
        <v>45203.914652777778</v>
      </c>
      <c r="P10959" s="10">
        <v>45005.104166666664</v>
      </c>
      <c r="Q10959">
        <v>0</v>
      </c>
      <c r="R10959" t="s">
        <v>220</v>
      </c>
      <c r="S10959" t="s">
        <v>220</v>
      </c>
      <c r="T10959">
        <v>0</v>
      </c>
      <c r="U10959" t="s">
        <v>220</v>
      </c>
      <c r="V10959" t="str">
        <f>VLOOKUP(F10959, [1]!Table1[[#All],[Gender]:[city]], 3, FALSE)</f>
        <v>Not in Education</v>
      </c>
      <c r="W10959" s="11">
        <f>VLOOKUP(F10959, [1]!Table1[[#All],[Gender]:[city]], 4, FALSE)</f>
        <v>45092</v>
      </c>
      <c r="X10959" t="b">
        <f>VLOOKUP(F10959, [1]!Table1[[#All],[Gender]:[isFromSocialMedia]], 7, FALSE)</f>
        <v>0</v>
      </c>
      <c r="Y10959" t="str">
        <f>IF(TEXT(Table1[[#This Row],[Apply Date]], "yyyy-mm-dd") = TEXT(Table1[[#This Row],[Sign Up Date]], "yyyy-mm-dd"), "New User", "Repeat User")</f>
        <v>Repeat User</v>
      </c>
    </row>
    <row r="10960" spans="1:25" ht="12.75" x14ac:dyDescent="0.2">
      <c r="A10960" s="1" t="s">
        <v>16280</v>
      </c>
      <c r="B10960" s="1" t="s">
        <v>16200</v>
      </c>
      <c r="C10960" s="1" t="s">
        <v>16201</v>
      </c>
      <c r="D10960" s="1" t="s">
        <v>124</v>
      </c>
      <c r="E10960" s="5">
        <v>45382.679745370369</v>
      </c>
      <c r="F10960" s="1" t="s">
        <v>33</v>
      </c>
      <c r="G10960" s="9" t="s">
        <v>16281</v>
      </c>
      <c r="H10960" s="9" t="s">
        <v>6842</v>
      </c>
      <c r="I10960" s="9" t="s">
        <v>61</v>
      </c>
      <c r="J10960" s="1">
        <v>96734</v>
      </c>
      <c r="K10960" s="3">
        <v>45413</v>
      </c>
      <c r="L10960" s="1" t="s">
        <v>29</v>
      </c>
      <c r="M10960" s="1" t="s">
        <v>723</v>
      </c>
      <c r="N10960" s="1" t="s">
        <v>128</v>
      </c>
      <c r="O10960" s="10">
        <v>45077.060717592591</v>
      </c>
      <c r="P10960" s="10">
        <v>45005.104166666664</v>
      </c>
      <c r="Q10960">
        <v>0</v>
      </c>
      <c r="R10960" t="s">
        <v>220</v>
      </c>
      <c r="S10960" t="s">
        <v>220</v>
      </c>
      <c r="T10960">
        <v>0</v>
      </c>
      <c r="U10960" t="s">
        <v>220</v>
      </c>
      <c r="V10960" t="str">
        <f>VLOOKUP(F10960, [1]!Table1[[#All],[Gender]:[city]], 3, FALSE)</f>
        <v>Not in Education</v>
      </c>
      <c r="W10960" s="11">
        <f>VLOOKUP(F10960, [1]!Table1[[#All],[Gender]:[city]], 4, FALSE)</f>
        <v>45092</v>
      </c>
      <c r="X10960" t="b">
        <f>VLOOKUP(F10960, [1]!Table1[[#All],[Gender]:[isFromSocialMedia]], 7, FALSE)</f>
        <v>0</v>
      </c>
      <c r="Y10960" t="str">
        <f>IF(TEXT(Table1[[#This Row],[Apply Date]], "yyyy-mm-dd") = TEXT(Table1[[#This Row],[Sign Up Date]], "yyyy-mm-dd"), "New User", "Repeat User")</f>
        <v>Repeat User</v>
      </c>
    </row>
    <row r="10961" spans="1:25" ht="12.75" x14ac:dyDescent="0.2">
      <c r="A10961" s="1" t="s">
        <v>16282</v>
      </c>
      <c r="B10961" s="1" t="s">
        <v>16200</v>
      </c>
      <c r="C10961" s="1" t="s">
        <v>16201</v>
      </c>
      <c r="D10961" s="1" t="s">
        <v>124</v>
      </c>
      <c r="E10961" s="5">
        <v>45382.679745370369</v>
      </c>
      <c r="F10961" s="1" t="s">
        <v>33</v>
      </c>
      <c r="G10961" s="9" t="s">
        <v>16283</v>
      </c>
      <c r="H10961" s="9" t="s">
        <v>562</v>
      </c>
      <c r="I10961" s="9" t="s">
        <v>79</v>
      </c>
      <c r="J10961" s="1">
        <v>4056</v>
      </c>
      <c r="K10961" s="3">
        <v>45505</v>
      </c>
      <c r="L10961" s="1" t="s">
        <v>37</v>
      </c>
      <c r="M10961" s="1" t="s">
        <v>204</v>
      </c>
      <c r="N10961" s="1" t="s">
        <v>39</v>
      </c>
      <c r="O10961" s="10">
        <v>45123.840081018519</v>
      </c>
      <c r="P10961" s="10">
        <v>45005.104166666664</v>
      </c>
      <c r="Q10961" s="1">
        <v>50</v>
      </c>
      <c r="R10961" s="1" t="s">
        <v>16202</v>
      </c>
      <c r="S10961" s="1" t="s">
        <v>16203</v>
      </c>
      <c r="T10961" s="1">
        <v>1052</v>
      </c>
      <c r="U10961" s="1" t="s">
        <v>16204</v>
      </c>
      <c r="V10961" t="str">
        <f>VLOOKUP(F10961, [1]!Table1[[#All],[Gender]:[city]], 3, FALSE)</f>
        <v>Not in Education</v>
      </c>
      <c r="W10961" s="11">
        <f>VLOOKUP(F10961, [1]!Table1[[#All],[Gender]:[city]], 4, FALSE)</f>
        <v>45092</v>
      </c>
      <c r="X10961" t="b">
        <f>VLOOKUP(F10961, [1]!Table1[[#All],[Gender]:[isFromSocialMedia]], 7, FALSE)</f>
        <v>0</v>
      </c>
      <c r="Y10961" t="str">
        <f>IF(TEXT(Table1[[#This Row],[Apply Date]], "yyyy-mm-dd") = TEXT(Table1[[#This Row],[Sign Up Date]], "yyyy-mm-dd"), "New User", "Repeat User")</f>
        <v>Repeat User</v>
      </c>
    </row>
    <row r="10962" spans="1:25" ht="12.75" x14ac:dyDescent="0.2">
      <c r="A10962" s="1" t="s">
        <v>16284</v>
      </c>
      <c r="B10962" s="1" t="s">
        <v>16200</v>
      </c>
      <c r="C10962" s="1" t="s">
        <v>16201</v>
      </c>
      <c r="D10962" s="1" t="s">
        <v>124</v>
      </c>
      <c r="E10962" s="5">
        <v>45382.679745370369</v>
      </c>
      <c r="F10962" s="1" t="s">
        <v>33</v>
      </c>
      <c r="G10962" s="9" t="s">
        <v>4680</v>
      </c>
      <c r="H10962" s="9" t="s">
        <v>398</v>
      </c>
      <c r="I10962" s="9" t="s">
        <v>79</v>
      </c>
      <c r="J10962" s="1">
        <v>331222</v>
      </c>
      <c r="K10962" s="4">
        <v>40452</v>
      </c>
      <c r="L10962" s="1" t="s">
        <v>104</v>
      </c>
      <c r="M10962" s="1" t="s">
        <v>260</v>
      </c>
      <c r="N10962" s="1" t="s">
        <v>128</v>
      </c>
      <c r="O10962" s="10">
        <v>45084.317569444444</v>
      </c>
      <c r="P10962" s="10">
        <v>45005.104166666664</v>
      </c>
      <c r="Q10962">
        <v>0</v>
      </c>
      <c r="R10962" t="s">
        <v>220</v>
      </c>
      <c r="S10962" t="s">
        <v>220</v>
      </c>
      <c r="T10962">
        <v>0</v>
      </c>
      <c r="U10962" t="s">
        <v>220</v>
      </c>
      <c r="V10962" t="str">
        <f>VLOOKUP(F10962, [1]!Table1[[#All],[Gender]:[city]], 3, FALSE)</f>
        <v>Not in Education</v>
      </c>
      <c r="W10962" s="11">
        <f>VLOOKUP(F10962, [1]!Table1[[#All],[Gender]:[city]], 4, FALSE)</f>
        <v>45092</v>
      </c>
      <c r="X10962" t="b">
        <f>VLOOKUP(F10962, [1]!Table1[[#All],[Gender]:[isFromSocialMedia]], 7, FALSE)</f>
        <v>0</v>
      </c>
      <c r="Y10962" t="str">
        <f>IF(TEXT(Table1[[#This Row],[Apply Date]], "yyyy-mm-dd") = TEXT(Table1[[#This Row],[Sign Up Date]], "yyyy-mm-dd"), "New User", "Repeat User")</f>
        <v>Repeat User</v>
      </c>
    </row>
    <row r="10963" spans="1:25" ht="12.75" x14ac:dyDescent="0.2">
      <c r="A10963" s="1" t="s">
        <v>16285</v>
      </c>
      <c r="B10963" s="1" t="s">
        <v>16200</v>
      </c>
      <c r="C10963" s="1" t="s">
        <v>16201</v>
      </c>
      <c r="D10963" s="1" t="s">
        <v>124</v>
      </c>
      <c r="E10963" s="5">
        <v>45382.679745370369</v>
      </c>
      <c r="F10963" s="1" t="s">
        <v>25</v>
      </c>
      <c r="G10963" s="9" t="s">
        <v>186</v>
      </c>
      <c r="H10963" s="9" t="s">
        <v>186</v>
      </c>
      <c r="I10963" s="9" t="s">
        <v>187</v>
      </c>
      <c r="J10963" s="1">
        <v>200</v>
      </c>
      <c r="K10963" s="4">
        <v>47088</v>
      </c>
      <c r="L10963" s="1" t="s">
        <v>37</v>
      </c>
      <c r="M10963" s="1" t="s">
        <v>270</v>
      </c>
      <c r="N10963" s="1" t="s">
        <v>75</v>
      </c>
      <c r="O10963" s="10">
        <v>45211.623263888891</v>
      </c>
      <c r="P10963" s="10">
        <v>45005.104166666664</v>
      </c>
      <c r="Q10963">
        <v>0</v>
      </c>
      <c r="R10963" t="s">
        <v>220</v>
      </c>
      <c r="S10963" t="s">
        <v>220</v>
      </c>
      <c r="T10963">
        <v>0</v>
      </c>
      <c r="U10963" t="s">
        <v>220</v>
      </c>
      <c r="V10963" t="str">
        <f>VLOOKUP(F10963, [1]!Table1[[#All],[Gender]:[city]], 3, FALSE)</f>
        <v>Undergraduate Student</v>
      </c>
      <c r="W10963" s="11">
        <f>VLOOKUP(F10963, [1]!Table1[[#All],[Gender]:[city]], 4, FALSE)</f>
        <v>45130</v>
      </c>
      <c r="X10963" t="b">
        <f>VLOOKUP(F10963, [1]!Table1[[#All],[Gender]:[isFromSocialMedia]], 7, FALSE)</f>
        <v>0</v>
      </c>
      <c r="Y10963" t="str">
        <f>IF(TEXT(Table1[[#This Row],[Apply Date]], "yyyy-mm-dd") = TEXT(Table1[[#This Row],[Sign Up Date]], "yyyy-mm-dd"), "New User", "Repeat User")</f>
        <v>Repeat User</v>
      </c>
    </row>
    <row r="10964" spans="1:25" ht="12.75" x14ac:dyDescent="0.2">
      <c r="A10964" s="1" t="s">
        <v>16286</v>
      </c>
      <c r="B10964" s="1" t="s">
        <v>16200</v>
      </c>
      <c r="C10964" s="1" t="s">
        <v>16201</v>
      </c>
      <c r="D10964" s="1" t="s">
        <v>124</v>
      </c>
      <c r="E10964" s="5">
        <v>45382.679745370369</v>
      </c>
      <c r="F10964" s="1" t="s">
        <v>33</v>
      </c>
      <c r="G10964" s="9" t="s">
        <v>2213</v>
      </c>
      <c r="H10964" s="9" t="s">
        <v>470</v>
      </c>
      <c r="I10964" s="9" t="s">
        <v>45</v>
      </c>
      <c r="J10964" s="1">
        <v>515402</v>
      </c>
      <c r="K10964" s="3">
        <v>44621</v>
      </c>
      <c r="L10964" s="1" t="s">
        <v>37</v>
      </c>
      <c r="M10964" s="1" t="s">
        <v>727</v>
      </c>
      <c r="N10964" s="1" t="s">
        <v>128</v>
      </c>
      <c r="O10964" s="10">
        <v>45109.662488425929</v>
      </c>
      <c r="P10964" s="10">
        <v>45005.104166666664</v>
      </c>
      <c r="Q10964">
        <v>0</v>
      </c>
      <c r="R10964" t="s">
        <v>220</v>
      </c>
      <c r="S10964" t="s">
        <v>220</v>
      </c>
      <c r="T10964">
        <v>0</v>
      </c>
      <c r="U10964" t="s">
        <v>220</v>
      </c>
      <c r="V10964" t="str">
        <f>VLOOKUP(F10964, [1]!Table1[[#All],[Gender]:[city]], 3, FALSE)</f>
        <v>Not in Education</v>
      </c>
      <c r="W10964" s="11">
        <f>VLOOKUP(F10964, [1]!Table1[[#All],[Gender]:[city]], 4, FALSE)</f>
        <v>45092</v>
      </c>
      <c r="X10964" t="b">
        <f>VLOOKUP(F10964, [1]!Table1[[#All],[Gender]:[isFromSocialMedia]], 7, FALSE)</f>
        <v>0</v>
      </c>
      <c r="Y10964" t="str">
        <f>IF(TEXT(Table1[[#This Row],[Apply Date]], "yyyy-mm-dd") = TEXT(Table1[[#This Row],[Sign Up Date]], "yyyy-mm-dd"), "New User", "Repeat User")</f>
        <v>Repeat User</v>
      </c>
    </row>
    <row r="10965" spans="1:25" ht="12.75" x14ac:dyDescent="0.2">
      <c r="A10965" s="1" t="s">
        <v>16287</v>
      </c>
      <c r="B10965" s="1" t="s">
        <v>16200</v>
      </c>
      <c r="C10965" s="1" t="s">
        <v>16201</v>
      </c>
      <c r="D10965" s="1" t="s">
        <v>124</v>
      </c>
      <c r="E10965" s="5">
        <v>45382.679745370369</v>
      </c>
      <c r="F10965" s="1" t="s">
        <v>33</v>
      </c>
      <c r="G10965" s="9" t="s">
        <v>630</v>
      </c>
      <c r="H10965" s="9" t="s">
        <v>60</v>
      </c>
      <c r="I10965" s="9" t="s">
        <v>61</v>
      </c>
      <c r="J10965" s="1">
        <v>63021</v>
      </c>
      <c r="K10965" s="3">
        <v>46508</v>
      </c>
      <c r="L10965" s="1" t="s">
        <v>37</v>
      </c>
      <c r="M10965" s="1" t="s">
        <v>270</v>
      </c>
      <c r="N10965" s="1" t="s">
        <v>39</v>
      </c>
      <c r="O10965" s="10">
        <v>45073.320081018515</v>
      </c>
      <c r="P10965" s="10">
        <v>45005.104166666664</v>
      </c>
      <c r="Q10965" s="1">
        <v>50</v>
      </c>
      <c r="R10965" s="1" t="s">
        <v>16202</v>
      </c>
      <c r="S10965" s="1" t="s">
        <v>16203</v>
      </c>
      <c r="T10965" s="1">
        <v>1052</v>
      </c>
      <c r="U10965" s="1" t="s">
        <v>16204</v>
      </c>
      <c r="V10965" t="str">
        <f>VLOOKUP(F10965, [1]!Table1[[#All],[Gender]:[city]], 3, FALSE)</f>
        <v>Not in Education</v>
      </c>
      <c r="W10965" s="11">
        <f>VLOOKUP(F10965, [1]!Table1[[#All],[Gender]:[city]], 4, FALSE)</f>
        <v>45092</v>
      </c>
      <c r="X10965" t="b">
        <f>VLOOKUP(F10965, [1]!Table1[[#All],[Gender]:[isFromSocialMedia]], 7, FALSE)</f>
        <v>0</v>
      </c>
      <c r="Y10965" t="str">
        <f>IF(TEXT(Table1[[#This Row],[Apply Date]], "yyyy-mm-dd") = TEXT(Table1[[#This Row],[Sign Up Date]], "yyyy-mm-dd"), "New User", "Repeat User")</f>
        <v>Repeat User</v>
      </c>
    </row>
    <row r="10966" spans="1:25" ht="12.75" x14ac:dyDescent="0.2">
      <c r="A10966" s="1" t="s">
        <v>16288</v>
      </c>
      <c r="B10966" s="1" t="s">
        <v>16200</v>
      </c>
      <c r="C10966" s="1" t="s">
        <v>16201</v>
      </c>
      <c r="D10966" s="1" t="s">
        <v>124</v>
      </c>
      <c r="E10966" s="5">
        <v>45382.679745370369</v>
      </c>
      <c r="F10966" s="1" t="s">
        <v>33</v>
      </c>
      <c r="G10966" s="9" t="s">
        <v>16289</v>
      </c>
      <c r="H10966" s="9" t="s">
        <v>134</v>
      </c>
      <c r="I10966" s="9" t="s">
        <v>61</v>
      </c>
      <c r="J10966" s="1">
        <v>60202</v>
      </c>
      <c r="K10966" s="3">
        <v>46508</v>
      </c>
      <c r="L10966" s="1" t="s">
        <v>37</v>
      </c>
      <c r="M10966" s="1" t="s">
        <v>16290</v>
      </c>
      <c r="N10966" s="1" t="s">
        <v>75</v>
      </c>
      <c r="O10966" s="10">
        <v>45117.147881944446</v>
      </c>
      <c r="P10966" s="10">
        <v>45005.104166666664</v>
      </c>
      <c r="Q10966">
        <v>0</v>
      </c>
      <c r="R10966" t="s">
        <v>220</v>
      </c>
      <c r="S10966" t="s">
        <v>220</v>
      </c>
      <c r="T10966">
        <v>0</v>
      </c>
      <c r="U10966" t="s">
        <v>220</v>
      </c>
      <c r="V10966" t="str">
        <f>VLOOKUP(F10966, [1]!Table1[[#All],[Gender]:[city]], 3, FALSE)</f>
        <v>Not in Education</v>
      </c>
      <c r="W10966" s="11">
        <f>VLOOKUP(F10966, [1]!Table1[[#All],[Gender]:[city]], 4, FALSE)</f>
        <v>45092</v>
      </c>
      <c r="X10966" t="b">
        <f>VLOOKUP(F10966, [1]!Table1[[#All],[Gender]:[isFromSocialMedia]], 7, FALSE)</f>
        <v>0</v>
      </c>
      <c r="Y10966" t="str">
        <f>IF(TEXT(Table1[[#This Row],[Apply Date]], "yyyy-mm-dd") = TEXT(Table1[[#This Row],[Sign Up Date]], "yyyy-mm-dd"), "New User", "Repeat User")</f>
        <v>Repeat User</v>
      </c>
    </row>
    <row r="10967" spans="1:25" ht="12.75" x14ac:dyDescent="0.2">
      <c r="A10967" s="1" t="s">
        <v>16291</v>
      </c>
      <c r="B10967" s="1" t="s">
        <v>16200</v>
      </c>
      <c r="C10967" s="1" t="s">
        <v>16201</v>
      </c>
      <c r="D10967" s="1" t="s">
        <v>124</v>
      </c>
      <c r="E10967" s="5">
        <v>45382.679745370369</v>
      </c>
      <c r="F10967" s="1" t="s">
        <v>25</v>
      </c>
      <c r="G10967" s="9" t="s">
        <v>16292</v>
      </c>
      <c r="H10967" s="9" t="s">
        <v>1990</v>
      </c>
      <c r="I10967" s="9" t="s">
        <v>61</v>
      </c>
      <c r="J10967" s="1">
        <v>2459</v>
      </c>
      <c r="K10967" s="3">
        <v>46539</v>
      </c>
      <c r="L10967" s="1" t="s">
        <v>37</v>
      </c>
      <c r="M10967" s="1" t="s">
        <v>300</v>
      </c>
      <c r="N10967" s="1" t="s">
        <v>128</v>
      </c>
      <c r="O10967" s="10">
        <v>45089.673136574071</v>
      </c>
      <c r="P10967" s="10">
        <v>45005.104166666664</v>
      </c>
      <c r="Q10967">
        <v>0</v>
      </c>
      <c r="R10967" t="s">
        <v>220</v>
      </c>
      <c r="S10967" t="s">
        <v>220</v>
      </c>
      <c r="T10967">
        <v>0</v>
      </c>
      <c r="U10967" t="s">
        <v>220</v>
      </c>
      <c r="V10967" t="str">
        <f>VLOOKUP(F10967, [1]!Table1[[#All],[Gender]:[city]], 3, FALSE)</f>
        <v>Undergraduate Student</v>
      </c>
      <c r="W10967" s="11">
        <f>VLOOKUP(F10967, [1]!Table1[[#All],[Gender]:[city]], 4, FALSE)</f>
        <v>45130</v>
      </c>
      <c r="X10967" t="b">
        <f>VLOOKUP(F10967, [1]!Table1[[#All],[Gender]:[isFromSocialMedia]], 7, FALSE)</f>
        <v>0</v>
      </c>
      <c r="Y10967" t="str">
        <f>IF(TEXT(Table1[[#This Row],[Apply Date]], "yyyy-mm-dd") = TEXT(Table1[[#This Row],[Sign Up Date]], "yyyy-mm-dd"), "New User", "Repeat User")</f>
        <v>Repeat User</v>
      </c>
    </row>
    <row r="10968" spans="1:25" ht="12.75" x14ac:dyDescent="0.2">
      <c r="A10968" s="1" t="s">
        <v>16293</v>
      </c>
      <c r="B10968" s="1" t="s">
        <v>16200</v>
      </c>
      <c r="C10968" s="1" t="s">
        <v>16201</v>
      </c>
      <c r="D10968" s="1" t="s">
        <v>124</v>
      </c>
      <c r="E10968" s="5">
        <v>45382.679745370369</v>
      </c>
      <c r="F10968" s="1" t="s">
        <v>25</v>
      </c>
      <c r="G10968" s="9" t="s">
        <v>16294</v>
      </c>
      <c r="H10968" s="9" t="s">
        <v>365</v>
      </c>
      <c r="I10968" s="9" t="s">
        <v>61</v>
      </c>
      <c r="J10968" s="1" t="s">
        <v>16295</v>
      </c>
      <c r="K10968" s="3">
        <v>45444</v>
      </c>
      <c r="L10968" s="1" t="s">
        <v>29</v>
      </c>
      <c r="M10968" s="1" t="s">
        <v>270</v>
      </c>
      <c r="N10968" s="1" t="s">
        <v>128</v>
      </c>
      <c r="O10968" s="10">
        <v>45111.622777777775</v>
      </c>
      <c r="P10968" s="10">
        <v>45005.104166666664</v>
      </c>
      <c r="Q10968">
        <v>0</v>
      </c>
      <c r="R10968" t="s">
        <v>220</v>
      </c>
      <c r="S10968" t="s">
        <v>220</v>
      </c>
      <c r="T10968">
        <v>0</v>
      </c>
      <c r="U10968" t="s">
        <v>220</v>
      </c>
      <c r="V10968" t="str">
        <f>VLOOKUP(F10968, [1]!Table1[[#All],[Gender]:[city]], 3, FALSE)</f>
        <v>Undergraduate Student</v>
      </c>
      <c r="W10968" s="11">
        <f>VLOOKUP(F10968, [1]!Table1[[#All],[Gender]:[city]], 4, FALSE)</f>
        <v>45130</v>
      </c>
      <c r="X10968" t="b">
        <f>VLOOKUP(F10968, [1]!Table1[[#All],[Gender]:[isFromSocialMedia]], 7, FALSE)</f>
        <v>0</v>
      </c>
      <c r="Y10968" t="str">
        <f>IF(TEXT(Table1[[#This Row],[Apply Date]], "yyyy-mm-dd") = TEXT(Table1[[#This Row],[Sign Up Date]], "yyyy-mm-dd"), "New User", "Repeat User")</f>
        <v>Repeat User</v>
      </c>
    </row>
    <row r="10969" spans="1:25" ht="12.75" x14ac:dyDescent="0.2">
      <c r="A10969" s="1" t="s">
        <v>16296</v>
      </c>
      <c r="B10969" s="1" t="s">
        <v>16200</v>
      </c>
      <c r="C10969" s="1" t="s">
        <v>16201</v>
      </c>
      <c r="D10969" s="1" t="s">
        <v>124</v>
      </c>
      <c r="E10969" s="5">
        <v>45382.679745370369</v>
      </c>
      <c r="F10969" s="1" t="s">
        <v>33</v>
      </c>
      <c r="G10969" s="9" t="s">
        <v>133</v>
      </c>
      <c r="H10969" s="9" t="s">
        <v>134</v>
      </c>
      <c r="I10969" s="9" t="s">
        <v>61</v>
      </c>
      <c r="J10969" s="1">
        <v>60628</v>
      </c>
      <c r="K10969" s="3">
        <v>46508</v>
      </c>
      <c r="L10969" s="1" t="s">
        <v>37</v>
      </c>
      <c r="M10969" s="1" t="s">
        <v>1613</v>
      </c>
      <c r="N10969" s="1" t="s">
        <v>39</v>
      </c>
      <c r="O10969" s="10">
        <v>45132.851782407408</v>
      </c>
      <c r="P10969" s="10">
        <v>45005.104166666664</v>
      </c>
      <c r="Q10969" s="1">
        <v>50</v>
      </c>
      <c r="R10969" s="1" t="s">
        <v>16202</v>
      </c>
      <c r="S10969" s="1" t="s">
        <v>16203</v>
      </c>
      <c r="T10969" s="1">
        <v>1052</v>
      </c>
      <c r="U10969" s="1" t="s">
        <v>16204</v>
      </c>
      <c r="V10969" t="str">
        <f>VLOOKUP(F10969, [1]!Table1[[#All],[Gender]:[city]], 3, FALSE)</f>
        <v>Not in Education</v>
      </c>
      <c r="W10969" s="11">
        <f>VLOOKUP(F10969, [1]!Table1[[#All],[Gender]:[city]], 4, FALSE)</f>
        <v>45092</v>
      </c>
      <c r="X10969" t="b">
        <f>VLOOKUP(F10969, [1]!Table1[[#All],[Gender]:[isFromSocialMedia]], 7, FALSE)</f>
        <v>0</v>
      </c>
      <c r="Y10969" t="str">
        <f>IF(TEXT(Table1[[#This Row],[Apply Date]], "yyyy-mm-dd") = TEXT(Table1[[#This Row],[Sign Up Date]], "yyyy-mm-dd"), "New User", "Repeat User")</f>
        <v>Repeat User</v>
      </c>
    </row>
    <row r="10970" spans="1:25" ht="12.75" x14ac:dyDescent="0.2">
      <c r="A10970" s="1" t="s">
        <v>16297</v>
      </c>
      <c r="B10970" s="1" t="s">
        <v>16200</v>
      </c>
      <c r="C10970" s="1" t="s">
        <v>16201</v>
      </c>
      <c r="D10970" s="1" t="s">
        <v>124</v>
      </c>
      <c r="E10970" s="5">
        <v>45382.679745370369</v>
      </c>
      <c r="F10970" s="1" t="s">
        <v>25</v>
      </c>
      <c r="G10970" s="9" t="s">
        <v>16298</v>
      </c>
      <c r="H10970" s="9" t="s">
        <v>16299</v>
      </c>
      <c r="I10970" s="9" t="s">
        <v>61</v>
      </c>
      <c r="J10970" s="1">
        <v>68022</v>
      </c>
      <c r="K10970" s="3">
        <v>44927</v>
      </c>
      <c r="L10970" s="1" t="s">
        <v>37</v>
      </c>
      <c r="M10970" s="1" t="s">
        <v>199</v>
      </c>
      <c r="N10970" s="1" t="s">
        <v>128</v>
      </c>
      <c r="O10970" s="10">
        <v>45090.73877314815</v>
      </c>
      <c r="P10970" s="10">
        <v>45005.104166666664</v>
      </c>
      <c r="Q10970">
        <v>0</v>
      </c>
      <c r="R10970" t="s">
        <v>220</v>
      </c>
      <c r="S10970" t="s">
        <v>220</v>
      </c>
      <c r="T10970">
        <v>0</v>
      </c>
      <c r="U10970" t="s">
        <v>220</v>
      </c>
      <c r="V10970" t="str">
        <f>VLOOKUP(F10970, [1]!Table1[[#All],[Gender]:[city]], 3, FALSE)</f>
        <v>Undergraduate Student</v>
      </c>
      <c r="W10970" s="11">
        <f>VLOOKUP(F10970, [1]!Table1[[#All],[Gender]:[city]], 4, FALSE)</f>
        <v>45130</v>
      </c>
      <c r="X10970" t="b">
        <f>VLOOKUP(F10970, [1]!Table1[[#All],[Gender]:[isFromSocialMedia]], 7, FALSE)</f>
        <v>0</v>
      </c>
      <c r="Y10970" t="str">
        <f>IF(TEXT(Table1[[#This Row],[Apply Date]], "yyyy-mm-dd") = TEXT(Table1[[#This Row],[Sign Up Date]], "yyyy-mm-dd"), "New User", "Repeat User")</f>
        <v>Repeat User</v>
      </c>
    </row>
    <row r="10971" spans="1:25" ht="12.75" x14ac:dyDescent="0.2">
      <c r="A10971" s="1" t="s">
        <v>16300</v>
      </c>
      <c r="B10971" s="1" t="s">
        <v>16200</v>
      </c>
      <c r="C10971" s="1" t="s">
        <v>16201</v>
      </c>
      <c r="D10971" s="1" t="s">
        <v>124</v>
      </c>
      <c r="E10971" s="5">
        <v>45382.679745370369</v>
      </c>
      <c r="F10971" s="1" t="s">
        <v>25</v>
      </c>
      <c r="G10971" s="9" t="s">
        <v>1317</v>
      </c>
      <c r="H10971" s="9" t="s">
        <v>1905</v>
      </c>
      <c r="I10971" s="9" t="s">
        <v>45</v>
      </c>
      <c r="J10971" s="1">
        <v>226003</v>
      </c>
      <c r="K10971" s="3">
        <v>44562</v>
      </c>
      <c r="L10971" s="1" t="s">
        <v>104</v>
      </c>
      <c r="M10971" s="1" t="s">
        <v>16301</v>
      </c>
      <c r="N10971" s="1" t="s">
        <v>39</v>
      </c>
      <c r="O10971" s="10">
        <v>45093.593240740738</v>
      </c>
      <c r="P10971" s="10">
        <v>45005.104166666664</v>
      </c>
      <c r="Q10971" s="1">
        <v>50</v>
      </c>
      <c r="R10971" s="1" t="s">
        <v>16202</v>
      </c>
      <c r="S10971" s="1" t="s">
        <v>16203</v>
      </c>
      <c r="T10971" s="1">
        <v>1052</v>
      </c>
      <c r="U10971" s="1" t="s">
        <v>16204</v>
      </c>
      <c r="V10971" t="str">
        <f>VLOOKUP(F10971, [1]!Table1[[#All],[Gender]:[city]], 3, FALSE)</f>
        <v>Undergraduate Student</v>
      </c>
      <c r="W10971" s="11">
        <f>VLOOKUP(F10971, [1]!Table1[[#All],[Gender]:[city]], 4, FALSE)</f>
        <v>45130</v>
      </c>
      <c r="X10971" t="b">
        <f>VLOOKUP(F10971, [1]!Table1[[#All],[Gender]:[isFromSocialMedia]], 7, FALSE)</f>
        <v>0</v>
      </c>
      <c r="Y10971" t="str">
        <f>IF(TEXT(Table1[[#This Row],[Apply Date]], "yyyy-mm-dd") = TEXT(Table1[[#This Row],[Sign Up Date]], "yyyy-mm-dd"), "New User", "Repeat User")</f>
        <v>Repeat User</v>
      </c>
    </row>
    <row r="10972" spans="1:25" ht="12.75" x14ac:dyDescent="0.2">
      <c r="A10972" s="1" t="s">
        <v>16302</v>
      </c>
      <c r="B10972" s="1" t="s">
        <v>16200</v>
      </c>
      <c r="C10972" s="1" t="s">
        <v>16201</v>
      </c>
      <c r="D10972" s="1" t="s">
        <v>124</v>
      </c>
      <c r="E10972" s="5">
        <v>45382.679745370369</v>
      </c>
      <c r="F10972" s="1" t="s">
        <v>25</v>
      </c>
      <c r="G10972" s="9" t="s">
        <v>726</v>
      </c>
      <c r="H10972" s="9" t="s">
        <v>726</v>
      </c>
      <c r="I10972" s="9" t="s">
        <v>167</v>
      </c>
      <c r="J10972" s="1">
        <v>11511</v>
      </c>
      <c r="K10972" s="3">
        <v>45658</v>
      </c>
      <c r="L10972" s="1" t="s">
        <v>37</v>
      </c>
      <c r="M10972" s="1" t="s">
        <v>211</v>
      </c>
      <c r="N10972" s="1" t="s">
        <v>128</v>
      </c>
      <c r="O10972" s="10">
        <v>45094.930648148147</v>
      </c>
      <c r="P10972" s="10">
        <v>45005.104166666664</v>
      </c>
      <c r="Q10972">
        <v>0</v>
      </c>
      <c r="R10972" t="s">
        <v>220</v>
      </c>
      <c r="S10972" t="s">
        <v>220</v>
      </c>
      <c r="T10972">
        <v>0</v>
      </c>
      <c r="U10972" t="s">
        <v>220</v>
      </c>
      <c r="V10972" t="str">
        <f>VLOOKUP(F10972, [1]!Table1[[#All],[Gender]:[city]], 3, FALSE)</f>
        <v>Undergraduate Student</v>
      </c>
      <c r="W10972" s="11">
        <f>VLOOKUP(F10972, [1]!Table1[[#All],[Gender]:[city]], 4, FALSE)</f>
        <v>45130</v>
      </c>
      <c r="X10972" t="b">
        <f>VLOOKUP(F10972, [1]!Table1[[#All],[Gender]:[isFromSocialMedia]], 7, FALSE)</f>
        <v>0</v>
      </c>
      <c r="Y10972" t="str">
        <f>IF(TEXT(Table1[[#This Row],[Apply Date]], "yyyy-mm-dd") = TEXT(Table1[[#This Row],[Sign Up Date]], "yyyy-mm-dd"), "New User", "Repeat User")</f>
        <v>Repeat User</v>
      </c>
    </row>
    <row r="10973" spans="1:25" ht="12.75" x14ac:dyDescent="0.2">
      <c r="A10973" s="1" t="s">
        <v>16303</v>
      </c>
      <c r="B10973" s="1" t="s">
        <v>16200</v>
      </c>
      <c r="C10973" s="1" t="s">
        <v>16201</v>
      </c>
      <c r="D10973" s="1" t="s">
        <v>124</v>
      </c>
      <c r="E10973" s="5">
        <v>45382.679745370369</v>
      </c>
      <c r="F10973" s="1" t="s">
        <v>25</v>
      </c>
      <c r="G10973" s="9" t="s">
        <v>823</v>
      </c>
      <c r="H10973" s="9" t="s">
        <v>134</v>
      </c>
      <c r="I10973" s="9" t="s">
        <v>61</v>
      </c>
      <c r="J10973" s="1">
        <v>60506</v>
      </c>
      <c r="K10973" s="3">
        <v>46508</v>
      </c>
      <c r="L10973" s="1" t="s">
        <v>37</v>
      </c>
      <c r="M10973" s="1" t="s">
        <v>51</v>
      </c>
      <c r="N10973" s="1" t="s">
        <v>39</v>
      </c>
      <c r="O10973" s="10">
        <v>45085.683275462965</v>
      </c>
      <c r="P10973" s="10">
        <v>45005.104166666664</v>
      </c>
      <c r="Q10973" s="1">
        <v>50</v>
      </c>
      <c r="R10973" s="1" t="s">
        <v>16202</v>
      </c>
      <c r="S10973" s="1" t="s">
        <v>16203</v>
      </c>
      <c r="T10973" s="1">
        <v>1052</v>
      </c>
      <c r="U10973" s="1" t="s">
        <v>16204</v>
      </c>
      <c r="V10973" t="str">
        <f>VLOOKUP(F10973, [1]!Table1[[#All],[Gender]:[city]], 3, FALSE)</f>
        <v>Undergraduate Student</v>
      </c>
      <c r="W10973" s="11">
        <f>VLOOKUP(F10973, [1]!Table1[[#All],[Gender]:[city]], 4, FALSE)</f>
        <v>45130</v>
      </c>
      <c r="X10973" t="b">
        <f>VLOOKUP(F10973, [1]!Table1[[#All],[Gender]:[isFromSocialMedia]], 7, FALSE)</f>
        <v>0</v>
      </c>
      <c r="Y10973" t="str">
        <f>IF(TEXT(Table1[[#This Row],[Apply Date]], "yyyy-mm-dd") = TEXT(Table1[[#This Row],[Sign Up Date]], "yyyy-mm-dd"), "New User", "Repeat User")</f>
        <v>Repeat User</v>
      </c>
    </row>
    <row r="10974" spans="1:25" ht="12.75" x14ac:dyDescent="0.2">
      <c r="A10974" s="1" t="s">
        <v>16304</v>
      </c>
      <c r="B10974" s="1" t="s">
        <v>16200</v>
      </c>
      <c r="C10974" s="1" t="s">
        <v>16201</v>
      </c>
      <c r="D10974" s="1" t="s">
        <v>124</v>
      </c>
      <c r="E10974" s="5">
        <v>45382.679745370369</v>
      </c>
      <c r="F10974" s="1" t="s">
        <v>33</v>
      </c>
      <c r="G10974" s="9" t="s">
        <v>508</v>
      </c>
      <c r="H10974" s="9" t="s">
        <v>433</v>
      </c>
      <c r="I10974" s="9" t="s">
        <v>61</v>
      </c>
      <c r="J10974" s="1">
        <v>63304</v>
      </c>
      <c r="K10974" s="3">
        <v>46539</v>
      </c>
      <c r="L10974" s="1" t="s">
        <v>37</v>
      </c>
      <c r="M10974" s="1" t="s">
        <v>388</v>
      </c>
      <c r="N10974" s="1" t="s">
        <v>75</v>
      </c>
      <c r="O10974" s="10">
        <v>45121.908680555556</v>
      </c>
      <c r="P10974" s="10">
        <v>45005.104166666664</v>
      </c>
      <c r="Q10974">
        <v>0</v>
      </c>
      <c r="R10974" t="s">
        <v>220</v>
      </c>
      <c r="S10974" t="s">
        <v>220</v>
      </c>
      <c r="T10974">
        <v>0</v>
      </c>
      <c r="U10974" t="s">
        <v>220</v>
      </c>
      <c r="V10974" t="str">
        <f>VLOOKUP(F10974, [1]!Table1[[#All],[Gender]:[city]], 3, FALSE)</f>
        <v>Not in Education</v>
      </c>
      <c r="W10974" s="11">
        <f>VLOOKUP(F10974, [1]!Table1[[#All],[Gender]:[city]], 4, FALSE)</f>
        <v>45092</v>
      </c>
      <c r="X10974" t="b">
        <f>VLOOKUP(F10974, [1]!Table1[[#All],[Gender]:[isFromSocialMedia]], 7, FALSE)</f>
        <v>0</v>
      </c>
      <c r="Y10974" t="str">
        <f>IF(TEXT(Table1[[#This Row],[Apply Date]], "yyyy-mm-dd") = TEXT(Table1[[#This Row],[Sign Up Date]], "yyyy-mm-dd"), "New User", "Repeat User")</f>
        <v>Repeat User</v>
      </c>
    </row>
    <row r="10975" spans="1:25" ht="12.75" x14ac:dyDescent="0.2">
      <c r="A10975" s="1" t="s">
        <v>16305</v>
      </c>
      <c r="B10975" s="1" t="s">
        <v>16200</v>
      </c>
      <c r="C10975" s="1" t="s">
        <v>16201</v>
      </c>
      <c r="D10975" s="1" t="s">
        <v>124</v>
      </c>
      <c r="E10975" s="5">
        <v>45382.679745370369</v>
      </c>
      <c r="F10975" s="1" t="s">
        <v>33</v>
      </c>
      <c r="G10975" s="9" t="s">
        <v>16306</v>
      </c>
      <c r="H10975" s="9" t="s">
        <v>35</v>
      </c>
      <c r="I10975" s="9" t="s">
        <v>103</v>
      </c>
      <c r="J10975" s="1">
        <v>444</v>
      </c>
      <c r="K10975" s="3">
        <v>45139</v>
      </c>
      <c r="L10975" s="1" t="s">
        <v>37</v>
      </c>
      <c r="M10975" s="1" t="s">
        <v>191</v>
      </c>
      <c r="N10975" s="1" t="s">
        <v>75</v>
      </c>
      <c r="O10975" s="10">
        <v>45131.408807870372</v>
      </c>
      <c r="P10975" s="10">
        <v>45005.104166666664</v>
      </c>
      <c r="Q10975">
        <v>0</v>
      </c>
      <c r="R10975" t="s">
        <v>220</v>
      </c>
      <c r="S10975" t="s">
        <v>220</v>
      </c>
      <c r="T10975">
        <v>0</v>
      </c>
      <c r="U10975" t="s">
        <v>220</v>
      </c>
      <c r="V10975" t="str">
        <f>VLOOKUP(F10975, [1]!Table1[[#All],[Gender]:[city]], 3, FALSE)</f>
        <v>Not in Education</v>
      </c>
      <c r="W10975" s="11">
        <f>VLOOKUP(F10975, [1]!Table1[[#All],[Gender]:[city]], 4, FALSE)</f>
        <v>45092</v>
      </c>
      <c r="X10975" t="b">
        <f>VLOOKUP(F10975, [1]!Table1[[#All],[Gender]:[isFromSocialMedia]], 7, FALSE)</f>
        <v>0</v>
      </c>
      <c r="Y10975" t="str">
        <f>IF(TEXT(Table1[[#This Row],[Apply Date]], "yyyy-mm-dd") = TEXT(Table1[[#This Row],[Sign Up Date]], "yyyy-mm-dd"), "New User", "Repeat User")</f>
        <v>Repeat User</v>
      </c>
    </row>
    <row r="10976" spans="1:25" ht="12.75" x14ac:dyDescent="0.2">
      <c r="A10976" s="1" t="s">
        <v>16307</v>
      </c>
      <c r="B10976" s="1" t="s">
        <v>16200</v>
      </c>
      <c r="C10976" s="1" t="s">
        <v>16201</v>
      </c>
      <c r="D10976" s="1" t="s">
        <v>124</v>
      </c>
      <c r="E10976" s="5">
        <v>45382.679745370369</v>
      </c>
      <c r="F10976" s="1" t="s">
        <v>25</v>
      </c>
      <c r="G10976" s="9" t="s">
        <v>2142</v>
      </c>
      <c r="H10976" s="9" t="s">
        <v>2143</v>
      </c>
      <c r="I10976" s="9" t="s">
        <v>61</v>
      </c>
      <c r="J10976" s="1">
        <v>75075</v>
      </c>
      <c r="K10976" s="3">
        <v>46388</v>
      </c>
      <c r="L10976" s="1" t="s">
        <v>37</v>
      </c>
      <c r="M10976" s="1" t="s">
        <v>199</v>
      </c>
      <c r="N10976" s="1" t="s">
        <v>75</v>
      </c>
      <c r="O10976" s="10">
        <v>45120.210717592592</v>
      </c>
      <c r="P10976" s="10">
        <v>45005.104166666664</v>
      </c>
      <c r="Q10976">
        <v>0</v>
      </c>
      <c r="R10976" t="s">
        <v>220</v>
      </c>
      <c r="S10976" t="s">
        <v>220</v>
      </c>
      <c r="T10976">
        <v>0</v>
      </c>
      <c r="U10976" t="s">
        <v>220</v>
      </c>
      <c r="V10976" t="str">
        <f>VLOOKUP(F10976, [1]!Table1[[#All],[Gender]:[city]], 3, FALSE)</f>
        <v>Undergraduate Student</v>
      </c>
      <c r="W10976" s="11">
        <f>VLOOKUP(F10976, [1]!Table1[[#All],[Gender]:[city]], 4, FALSE)</f>
        <v>45130</v>
      </c>
      <c r="X10976" t="b">
        <f>VLOOKUP(F10976, [1]!Table1[[#All],[Gender]:[isFromSocialMedia]], 7, FALSE)</f>
        <v>0</v>
      </c>
      <c r="Y10976" t="str">
        <f>IF(TEXT(Table1[[#This Row],[Apply Date]], "yyyy-mm-dd") = TEXT(Table1[[#This Row],[Sign Up Date]], "yyyy-mm-dd"), "New User", "Repeat User")</f>
        <v>Repeat User</v>
      </c>
    </row>
    <row r="10977" spans="1:25" ht="12.75" x14ac:dyDescent="0.2">
      <c r="A10977" s="1" t="s">
        <v>16308</v>
      </c>
      <c r="B10977" s="1" t="s">
        <v>16200</v>
      </c>
      <c r="C10977" s="1" t="s">
        <v>16201</v>
      </c>
      <c r="D10977" s="1" t="s">
        <v>124</v>
      </c>
      <c r="E10977" s="5">
        <v>45382.679745370369</v>
      </c>
      <c r="F10977" s="1" t="s">
        <v>33</v>
      </c>
      <c r="G10977" s="9" t="s">
        <v>10861</v>
      </c>
      <c r="H10977" s="9" t="s">
        <v>2108</v>
      </c>
      <c r="I10977" s="9" t="s">
        <v>61</v>
      </c>
      <c r="J10977" s="1">
        <v>95062</v>
      </c>
      <c r="K10977" s="3">
        <v>46508</v>
      </c>
      <c r="L10977" s="1" t="s">
        <v>37</v>
      </c>
      <c r="M10977" s="1" t="s">
        <v>260</v>
      </c>
      <c r="N10977" s="1" t="s">
        <v>128</v>
      </c>
      <c r="O10977" s="10">
        <v>45102.795636574076</v>
      </c>
      <c r="P10977" s="10">
        <v>45005.104166666664</v>
      </c>
      <c r="Q10977">
        <v>0</v>
      </c>
      <c r="R10977" t="s">
        <v>220</v>
      </c>
      <c r="S10977" t="s">
        <v>220</v>
      </c>
      <c r="T10977">
        <v>0</v>
      </c>
      <c r="U10977" t="s">
        <v>220</v>
      </c>
      <c r="V10977" t="str">
        <f>VLOOKUP(F10977, [1]!Table1[[#All],[Gender]:[city]], 3, FALSE)</f>
        <v>Not in Education</v>
      </c>
      <c r="W10977" s="11">
        <f>VLOOKUP(F10977, [1]!Table1[[#All],[Gender]:[city]], 4, FALSE)</f>
        <v>45092</v>
      </c>
      <c r="X10977" t="b">
        <f>VLOOKUP(F10977, [1]!Table1[[#All],[Gender]:[isFromSocialMedia]], 7, FALSE)</f>
        <v>0</v>
      </c>
      <c r="Y10977" t="str">
        <f>IF(TEXT(Table1[[#This Row],[Apply Date]], "yyyy-mm-dd") = TEXT(Table1[[#This Row],[Sign Up Date]], "yyyy-mm-dd"), "New User", "Repeat User")</f>
        <v>Repeat User</v>
      </c>
    </row>
    <row r="10978" spans="1:25" ht="12.75" x14ac:dyDescent="0.2">
      <c r="A10978" s="1" t="s">
        <v>16309</v>
      </c>
      <c r="B10978" s="1" t="s">
        <v>16200</v>
      </c>
      <c r="C10978" s="1" t="s">
        <v>16201</v>
      </c>
      <c r="D10978" s="1" t="s">
        <v>124</v>
      </c>
      <c r="E10978" s="5">
        <v>45382.679745370369</v>
      </c>
      <c r="F10978" s="1" t="s">
        <v>33</v>
      </c>
      <c r="G10978" s="9" t="s">
        <v>7753</v>
      </c>
      <c r="H10978" s="9" t="s">
        <v>519</v>
      </c>
      <c r="I10978" s="9" t="s">
        <v>61</v>
      </c>
      <c r="J10978" s="1">
        <v>92620</v>
      </c>
      <c r="K10978" s="3">
        <v>46508</v>
      </c>
      <c r="L10978" s="1" t="s">
        <v>37</v>
      </c>
      <c r="M10978" s="1" t="s">
        <v>177</v>
      </c>
      <c r="N10978" s="1" t="s">
        <v>128</v>
      </c>
      <c r="O10978" s="10">
        <v>45089.714039351849</v>
      </c>
      <c r="P10978" s="10">
        <v>45005.104166666664</v>
      </c>
      <c r="Q10978">
        <v>0</v>
      </c>
      <c r="R10978" t="s">
        <v>220</v>
      </c>
      <c r="S10978" t="s">
        <v>220</v>
      </c>
      <c r="T10978">
        <v>0</v>
      </c>
      <c r="U10978" t="s">
        <v>220</v>
      </c>
      <c r="V10978" t="str">
        <f>VLOOKUP(F10978, [1]!Table1[[#All],[Gender]:[city]], 3, FALSE)</f>
        <v>Not in Education</v>
      </c>
      <c r="W10978" s="11">
        <f>VLOOKUP(F10978, [1]!Table1[[#All],[Gender]:[city]], 4, FALSE)</f>
        <v>45092</v>
      </c>
      <c r="X10978" t="b">
        <f>VLOOKUP(F10978, [1]!Table1[[#All],[Gender]:[isFromSocialMedia]], 7, FALSE)</f>
        <v>0</v>
      </c>
      <c r="Y10978" t="str">
        <f>IF(TEXT(Table1[[#This Row],[Apply Date]], "yyyy-mm-dd") = TEXT(Table1[[#This Row],[Sign Up Date]], "yyyy-mm-dd"), "New User", "Repeat User")</f>
        <v>Repeat User</v>
      </c>
    </row>
    <row r="10979" spans="1:25" ht="12.75" x14ac:dyDescent="0.2">
      <c r="A10979" s="1" t="s">
        <v>16310</v>
      </c>
      <c r="B10979" s="1" t="s">
        <v>16200</v>
      </c>
      <c r="C10979" s="1" t="s">
        <v>16201</v>
      </c>
      <c r="D10979" s="1" t="s">
        <v>124</v>
      </c>
      <c r="E10979" s="5">
        <v>45382.679745370369</v>
      </c>
      <c r="F10979" s="1" t="s">
        <v>25</v>
      </c>
      <c r="G10979" s="9" t="s">
        <v>16311</v>
      </c>
      <c r="H10979" s="9" t="s">
        <v>5136</v>
      </c>
      <c r="I10979" s="9" t="s">
        <v>61</v>
      </c>
      <c r="J10979" s="1">
        <v>53132</v>
      </c>
      <c r="K10979" s="3">
        <v>46508</v>
      </c>
      <c r="L10979" s="1" t="s">
        <v>37</v>
      </c>
      <c r="M10979" s="1" t="s">
        <v>723</v>
      </c>
      <c r="N10979" s="1" t="s">
        <v>39</v>
      </c>
      <c r="O10979" s="10">
        <v>45085.051226851851</v>
      </c>
      <c r="P10979" s="10">
        <v>45005.104166666664</v>
      </c>
      <c r="Q10979" s="1">
        <v>50</v>
      </c>
      <c r="R10979" s="1" t="s">
        <v>16202</v>
      </c>
      <c r="S10979" s="1" t="s">
        <v>16203</v>
      </c>
      <c r="T10979" s="1">
        <v>1052</v>
      </c>
      <c r="U10979" s="1" t="s">
        <v>16204</v>
      </c>
      <c r="V10979" t="str">
        <f>VLOOKUP(F10979, [1]!Table1[[#All],[Gender]:[city]], 3, FALSE)</f>
        <v>Undergraduate Student</v>
      </c>
      <c r="W10979" s="11">
        <f>VLOOKUP(F10979, [1]!Table1[[#All],[Gender]:[city]], 4, FALSE)</f>
        <v>45130</v>
      </c>
      <c r="X10979" t="b">
        <f>VLOOKUP(F10979, [1]!Table1[[#All],[Gender]:[isFromSocialMedia]], 7, FALSE)</f>
        <v>0</v>
      </c>
      <c r="Y10979" t="str">
        <f>IF(TEXT(Table1[[#This Row],[Apply Date]], "yyyy-mm-dd") = TEXT(Table1[[#This Row],[Sign Up Date]], "yyyy-mm-dd"), "New User", "Repeat User")</f>
        <v>Repeat User</v>
      </c>
    </row>
    <row r="10980" spans="1:25" ht="12.75" x14ac:dyDescent="0.2">
      <c r="A10980" s="1" t="s">
        <v>16312</v>
      </c>
      <c r="B10980" s="1" t="s">
        <v>16200</v>
      </c>
      <c r="C10980" s="1" t="s">
        <v>16201</v>
      </c>
      <c r="D10980" s="1" t="s">
        <v>124</v>
      </c>
      <c r="E10980" s="5">
        <v>45382.679745370369</v>
      </c>
      <c r="F10980" s="1" t="s">
        <v>33</v>
      </c>
      <c r="G10980" s="9" t="s">
        <v>1928</v>
      </c>
      <c r="H10980" s="9" t="s">
        <v>1929</v>
      </c>
      <c r="I10980" s="9" t="s">
        <v>79</v>
      </c>
      <c r="J10980" s="1">
        <v>540213</v>
      </c>
      <c r="K10980" s="3">
        <v>45017</v>
      </c>
      <c r="L10980" s="1" t="s">
        <v>37</v>
      </c>
      <c r="M10980" s="1" t="s">
        <v>330</v>
      </c>
      <c r="N10980" s="1" t="s">
        <v>75</v>
      </c>
      <c r="O10980" s="10">
        <v>45166.525659722225</v>
      </c>
      <c r="P10980" s="10">
        <v>45005.104166666664</v>
      </c>
      <c r="Q10980">
        <v>0</v>
      </c>
      <c r="R10980" t="s">
        <v>220</v>
      </c>
      <c r="S10980" t="s">
        <v>220</v>
      </c>
      <c r="T10980">
        <v>0</v>
      </c>
      <c r="U10980" t="s">
        <v>220</v>
      </c>
      <c r="V10980" t="str">
        <f>VLOOKUP(F10980, [1]!Table1[[#All],[Gender]:[city]], 3, FALSE)</f>
        <v>Not in Education</v>
      </c>
      <c r="W10980" s="11">
        <f>VLOOKUP(F10980, [1]!Table1[[#All],[Gender]:[city]], 4, FALSE)</f>
        <v>45092</v>
      </c>
      <c r="X10980" t="b">
        <f>VLOOKUP(F10980, [1]!Table1[[#All],[Gender]:[isFromSocialMedia]], 7, FALSE)</f>
        <v>0</v>
      </c>
      <c r="Y10980" t="str">
        <f>IF(TEXT(Table1[[#This Row],[Apply Date]], "yyyy-mm-dd") = TEXT(Table1[[#This Row],[Sign Up Date]], "yyyy-mm-dd"), "New User", "Repeat User")</f>
        <v>Repeat User</v>
      </c>
    </row>
    <row r="10981" spans="1:25" ht="12.75" x14ac:dyDescent="0.2">
      <c r="A10981" s="1" t="s">
        <v>16313</v>
      </c>
      <c r="B10981" s="1" t="s">
        <v>16200</v>
      </c>
      <c r="C10981" s="1" t="s">
        <v>16201</v>
      </c>
      <c r="D10981" s="1" t="s">
        <v>124</v>
      </c>
      <c r="E10981" s="5">
        <v>45382.679745370369</v>
      </c>
      <c r="F10981" s="1" t="s">
        <v>33</v>
      </c>
      <c r="G10981" s="9" t="s">
        <v>1931</v>
      </c>
      <c r="H10981" s="9" t="s">
        <v>16314</v>
      </c>
      <c r="I10981" s="9" t="s">
        <v>276</v>
      </c>
      <c r="J10981" s="1">
        <v>20250</v>
      </c>
      <c r="K10981" s="3">
        <v>45444</v>
      </c>
      <c r="L10981" s="1" t="s">
        <v>29</v>
      </c>
      <c r="M10981" s="1" t="s">
        <v>204</v>
      </c>
      <c r="N10981" s="1" t="s">
        <v>128</v>
      </c>
      <c r="O10981" s="10">
        <v>45066.854155092595</v>
      </c>
      <c r="P10981" s="10">
        <v>45005.104166666664</v>
      </c>
      <c r="Q10981">
        <v>0</v>
      </c>
      <c r="R10981" t="s">
        <v>220</v>
      </c>
      <c r="S10981" t="s">
        <v>220</v>
      </c>
      <c r="T10981">
        <v>0</v>
      </c>
      <c r="U10981" t="s">
        <v>220</v>
      </c>
      <c r="V10981" t="str">
        <f>VLOOKUP(F10981, [1]!Table1[[#All],[Gender]:[city]], 3, FALSE)</f>
        <v>Not in Education</v>
      </c>
      <c r="W10981" s="11">
        <f>VLOOKUP(F10981, [1]!Table1[[#All],[Gender]:[city]], 4, FALSE)</f>
        <v>45092</v>
      </c>
      <c r="X10981" t="b">
        <f>VLOOKUP(F10981, [1]!Table1[[#All],[Gender]:[isFromSocialMedia]], 7, FALSE)</f>
        <v>0</v>
      </c>
      <c r="Y10981" t="str">
        <f>IF(TEXT(Table1[[#This Row],[Apply Date]], "yyyy-mm-dd") = TEXT(Table1[[#This Row],[Sign Up Date]], "yyyy-mm-dd"), "New User", "Repeat User")</f>
        <v>Repeat User</v>
      </c>
    </row>
    <row r="10982" spans="1:25" ht="12.75" x14ac:dyDescent="0.2">
      <c r="A10982" s="1" t="s">
        <v>16315</v>
      </c>
      <c r="B10982" s="1" t="s">
        <v>16200</v>
      </c>
      <c r="C10982" s="1" t="s">
        <v>16201</v>
      </c>
      <c r="D10982" s="1" t="s">
        <v>124</v>
      </c>
      <c r="E10982" s="5">
        <v>45382.679745370369</v>
      </c>
      <c r="F10982" s="1" t="s">
        <v>25</v>
      </c>
      <c r="G10982" s="9" t="s">
        <v>6224</v>
      </c>
      <c r="H10982" s="9" t="s">
        <v>3407</v>
      </c>
      <c r="I10982" s="9" t="s">
        <v>61</v>
      </c>
      <c r="J10982" s="1">
        <v>38017</v>
      </c>
      <c r="K10982" s="3">
        <v>46508</v>
      </c>
      <c r="L10982" s="1" t="s">
        <v>37</v>
      </c>
      <c r="M10982" s="1" t="s">
        <v>270</v>
      </c>
      <c r="N10982" s="1" t="s">
        <v>39</v>
      </c>
      <c r="O10982" s="10">
        <v>45077.822430555556</v>
      </c>
      <c r="P10982" s="10">
        <v>45005.104166666664</v>
      </c>
      <c r="Q10982" s="1">
        <v>50</v>
      </c>
      <c r="R10982" s="1" t="s">
        <v>16202</v>
      </c>
      <c r="S10982" s="1" t="s">
        <v>16203</v>
      </c>
      <c r="T10982" s="1">
        <v>1052</v>
      </c>
      <c r="U10982" s="1" t="s">
        <v>16204</v>
      </c>
      <c r="V10982" t="str">
        <f>VLOOKUP(F10982, [1]!Table1[[#All],[Gender]:[city]], 3, FALSE)</f>
        <v>Undergraduate Student</v>
      </c>
      <c r="W10982" s="11">
        <f>VLOOKUP(F10982, [1]!Table1[[#All],[Gender]:[city]], 4, FALSE)</f>
        <v>45130</v>
      </c>
      <c r="X10982" t="b">
        <f>VLOOKUP(F10982, [1]!Table1[[#All],[Gender]:[isFromSocialMedia]], 7, FALSE)</f>
        <v>0</v>
      </c>
      <c r="Y10982" t="str">
        <f>IF(TEXT(Table1[[#This Row],[Apply Date]], "yyyy-mm-dd") = TEXT(Table1[[#This Row],[Sign Up Date]], "yyyy-mm-dd"), "New User", "Repeat User")</f>
        <v>Repeat User</v>
      </c>
    </row>
    <row r="10983" spans="1:25" ht="12.75" x14ac:dyDescent="0.2">
      <c r="A10983" s="1" t="s">
        <v>16316</v>
      </c>
      <c r="B10983" s="1" t="s">
        <v>16200</v>
      </c>
      <c r="C10983" s="1" t="s">
        <v>16201</v>
      </c>
      <c r="D10983" s="1" t="s">
        <v>124</v>
      </c>
      <c r="E10983" s="5">
        <v>45382.679745370369</v>
      </c>
      <c r="F10983" s="1" t="s">
        <v>33</v>
      </c>
      <c r="G10983" s="9" t="s">
        <v>8152</v>
      </c>
      <c r="H10983" s="9" t="s">
        <v>60</v>
      </c>
      <c r="I10983" s="9" t="s">
        <v>61</v>
      </c>
      <c r="J10983" s="1">
        <v>65810</v>
      </c>
      <c r="K10983" s="3">
        <v>46508</v>
      </c>
      <c r="L10983" s="1" t="s">
        <v>37</v>
      </c>
      <c r="M10983" s="1" t="s">
        <v>415</v>
      </c>
      <c r="N10983" s="1" t="s">
        <v>128</v>
      </c>
      <c r="O10983" s="10">
        <v>45106.540312500001</v>
      </c>
      <c r="P10983" s="10">
        <v>45005.104166666664</v>
      </c>
      <c r="Q10983">
        <v>0</v>
      </c>
      <c r="R10983" t="s">
        <v>220</v>
      </c>
      <c r="S10983" t="s">
        <v>220</v>
      </c>
      <c r="T10983">
        <v>0</v>
      </c>
      <c r="U10983" t="s">
        <v>220</v>
      </c>
      <c r="V10983" t="str">
        <f>VLOOKUP(F10983, [1]!Table1[[#All],[Gender]:[city]], 3, FALSE)</f>
        <v>Not in Education</v>
      </c>
      <c r="W10983" s="11">
        <f>VLOOKUP(F10983, [1]!Table1[[#All],[Gender]:[city]], 4, FALSE)</f>
        <v>45092</v>
      </c>
      <c r="X10983" t="b">
        <f>VLOOKUP(F10983, [1]!Table1[[#All],[Gender]:[isFromSocialMedia]], 7, FALSE)</f>
        <v>0</v>
      </c>
      <c r="Y10983" t="str">
        <f>IF(TEXT(Table1[[#This Row],[Apply Date]], "yyyy-mm-dd") = TEXT(Table1[[#This Row],[Sign Up Date]], "yyyy-mm-dd"), "New User", "Repeat User")</f>
        <v>Repeat User</v>
      </c>
    </row>
    <row r="10984" spans="1:25" ht="12.75" x14ac:dyDescent="0.2">
      <c r="A10984" s="1" t="s">
        <v>16317</v>
      </c>
      <c r="B10984" s="1" t="s">
        <v>16200</v>
      </c>
      <c r="C10984" s="1" t="s">
        <v>16201</v>
      </c>
      <c r="D10984" s="1" t="s">
        <v>124</v>
      </c>
      <c r="E10984" s="5">
        <v>45382.679745370369</v>
      </c>
      <c r="F10984" s="1" t="s">
        <v>25</v>
      </c>
      <c r="G10984" s="9" t="s">
        <v>16318</v>
      </c>
      <c r="H10984" s="9" t="s">
        <v>16319</v>
      </c>
      <c r="I10984" s="9" t="s">
        <v>867</v>
      </c>
      <c r="J10984" s="1">
        <v>1900</v>
      </c>
      <c r="K10984" s="3">
        <v>45078</v>
      </c>
      <c r="L10984" s="1" t="s">
        <v>29</v>
      </c>
      <c r="M10984" s="1" t="s">
        <v>415</v>
      </c>
      <c r="N10984" s="1" t="s">
        <v>75</v>
      </c>
      <c r="O10984" s="10">
        <v>45132.71130787037</v>
      </c>
      <c r="P10984" s="10">
        <v>45005.104166666664</v>
      </c>
      <c r="Q10984">
        <v>0</v>
      </c>
      <c r="R10984" t="s">
        <v>220</v>
      </c>
      <c r="S10984" t="s">
        <v>220</v>
      </c>
      <c r="T10984">
        <v>0</v>
      </c>
      <c r="U10984" t="s">
        <v>220</v>
      </c>
      <c r="V10984" t="str">
        <f>VLOOKUP(F10984, [1]!Table1[[#All],[Gender]:[city]], 3, FALSE)</f>
        <v>Undergraduate Student</v>
      </c>
      <c r="W10984" s="11">
        <f>VLOOKUP(F10984, [1]!Table1[[#All],[Gender]:[city]], 4, FALSE)</f>
        <v>45130</v>
      </c>
      <c r="X10984" t="b">
        <f>VLOOKUP(F10984, [1]!Table1[[#All],[Gender]:[isFromSocialMedia]], 7, FALSE)</f>
        <v>0</v>
      </c>
      <c r="Y10984" t="str">
        <f>IF(TEXT(Table1[[#This Row],[Apply Date]], "yyyy-mm-dd") = TEXT(Table1[[#This Row],[Sign Up Date]], "yyyy-mm-dd"), "New User", "Repeat User")</f>
        <v>Repeat User</v>
      </c>
    </row>
    <row r="10985" spans="1:25" ht="12.75" x14ac:dyDescent="0.2">
      <c r="A10985" s="1" t="s">
        <v>16320</v>
      </c>
      <c r="B10985" s="1" t="s">
        <v>16200</v>
      </c>
      <c r="C10985" s="1" t="s">
        <v>16201</v>
      </c>
      <c r="D10985" s="1" t="s">
        <v>124</v>
      </c>
      <c r="E10985" s="5">
        <v>45382.679745370369</v>
      </c>
      <c r="F10985" s="1" t="s">
        <v>33</v>
      </c>
      <c r="G10985" s="9" t="s">
        <v>8965</v>
      </c>
      <c r="H10985" s="9" t="s">
        <v>163</v>
      </c>
      <c r="I10985" s="9" t="s">
        <v>79</v>
      </c>
      <c r="J10985" s="1">
        <v>102102</v>
      </c>
      <c r="K10985" s="4">
        <v>44531</v>
      </c>
      <c r="L10985" s="1" t="s">
        <v>104</v>
      </c>
      <c r="M10985" s="1" t="s">
        <v>16321</v>
      </c>
      <c r="N10985" s="1" t="s">
        <v>128</v>
      </c>
      <c r="O10985" s="10">
        <v>45091.124884259261</v>
      </c>
      <c r="P10985" s="10">
        <v>45005.104166666664</v>
      </c>
      <c r="Q10985">
        <v>0</v>
      </c>
      <c r="R10985" t="s">
        <v>220</v>
      </c>
      <c r="S10985" t="s">
        <v>220</v>
      </c>
      <c r="T10985">
        <v>0</v>
      </c>
      <c r="U10985" t="s">
        <v>220</v>
      </c>
      <c r="V10985" t="str">
        <f>VLOOKUP(F10985, [1]!Table1[[#All],[Gender]:[city]], 3, FALSE)</f>
        <v>Not in Education</v>
      </c>
      <c r="W10985" s="11">
        <f>VLOOKUP(F10985, [1]!Table1[[#All],[Gender]:[city]], 4, FALSE)</f>
        <v>45092</v>
      </c>
      <c r="X10985" t="b">
        <f>VLOOKUP(F10985, [1]!Table1[[#All],[Gender]:[isFromSocialMedia]], 7, FALSE)</f>
        <v>0</v>
      </c>
      <c r="Y10985" t="str">
        <f>IF(TEXT(Table1[[#This Row],[Apply Date]], "yyyy-mm-dd") = TEXT(Table1[[#This Row],[Sign Up Date]], "yyyy-mm-dd"), "New User", "Repeat User")</f>
        <v>Repeat User</v>
      </c>
    </row>
    <row r="10986" spans="1:25" ht="12.75" x14ac:dyDescent="0.2">
      <c r="A10986" s="1" t="s">
        <v>16322</v>
      </c>
      <c r="B10986" s="1" t="s">
        <v>16200</v>
      </c>
      <c r="C10986" s="1" t="s">
        <v>16201</v>
      </c>
      <c r="D10986" s="1" t="s">
        <v>124</v>
      </c>
      <c r="E10986" s="5">
        <v>45382.679745370369</v>
      </c>
      <c r="F10986" s="1" t="s">
        <v>33</v>
      </c>
      <c r="G10986" s="9" t="s">
        <v>876</v>
      </c>
      <c r="H10986" s="9" t="s">
        <v>6633</v>
      </c>
      <c r="I10986" s="9" t="s">
        <v>79</v>
      </c>
      <c r="J10986" s="1">
        <v>234</v>
      </c>
      <c r="K10986" s="3">
        <v>45444</v>
      </c>
      <c r="L10986" s="1" t="s">
        <v>37</v>
      </c>
      <c r="M10986" s="1" t="s">
        <v>1135</v>
      </c>
      <c r="N10986" s="1" t="s">
        <v>128</v>
      </c>
      <c r="O10986" s="10">
        <v>45104.470949074072</v>
      </c>
      <c r="P10986" s="10">
        <v>45005.104166666664</v>
      </c>
      <c r="Q10986">
        <v>0</v>
      </c>
      <c r="R10986" t="s">
        <v>220</v>
      </c>
      <c r="S10986" t="s">
        <v>220</v>
      </c>
      <c r="T10986">
        <v>0</v>
      </c>
      <c r="U10986" t="s">
        <v>220</v>
      </c>
      <c r="V10986" t="str">
        <f>VLOOKUP(F10986, [1]!Table1[[#All],[Gender]:[city]], 3, FALSE)</f>
        <v>Not in Education</v>
      </c>
      <c r="W10986" s="11">
        <f>VLOOKUP(F10986, [1]!Table1[[#All],[Gender]:[city]], 4, FALSE)</f>
        <v>45092</v>
      </c>
      <c r="X10986" t="b">
        <f>VLOOKUP(F10986, [1]!Table1[[#All],[Gender]:[isFromSocialMedia]], 7, FALSE)</f>
        <v>0</v>
      </c>
      <c r="Y10986" t="str">
        <f>IF(TEXT(Table1[[#This Row],[Apply Date]], "yyyy-mm-dd") = TEXT(Table1[[#This Row],[Sign Up Date]], "yyyy-mm-dd"), "New User", "Repeat User")</f>
        <v>Repeat User</v>
      </c>
    </row>
    <row r="10987" spans="1:25" ht="12.75" x14ac:dyDescent="0.2">
      <c r="A10987" s="1" t="s">
        <v>16323</v>
      </c>
      <c r="B10987" s="1" t="s">
        <v>16200</v>
      </c>
      <c r="C10987" s="1" t="s">
        <v>16201</v>
      </c>
      <c r="D10987" s="1" t="s">
        <v>124</v>
      </c>
      <c r="E10987" s="5">
        <v>45382.679745370369</v>
      </c>
      <c r="F10987" s="1" t="s">
        <v>25</v>
      </c>
      <c r="G10987" s="9" t="s">
        <v>70</v>
      </c>
      <c r="H10987" s="9" t="s">
        <v>71</v>
      </c>
      <c r="I10987" s="9" t="s">
        <v>72</v>
      </c>
      <c r="J10987" s="1">
        <v>0</v>
      </c>
      <c r="K10987" s="3">
        <v>44440</v>
      </c>
      <c r="L10987" s="1" t="s">
        <v>104</v>
      </c>
      <c r="M10987" s="1" t="s">
        <v>319</v>
      </c>
      <c r="N10987" s="1" t="s">
        <v>128</v>
      </c>
      <c r="O10987" s="10">
        <v>45065.961597222224</v>
      </c>
      <c r="P10987" s="10">
        <v>45005.104166666664</v>
      </c>
      <c r="Q10987">
        <v>0</v>
      </c>
      <c r="R10987" t="s">
        <v>220</v>
      </c>
      <c r="S10987" t="s">
        <v>220</v>
      </c>
      <c r="T10987">
        <v>0</v>
      </c>
      <c r="U10987" t="s">
        <v>220</v>
      </c>
      <c r="V10987" t="str">
        <f>VLOOKUP(F10987, [1]!Table1[[#All],[Gender]:[city]], 3, FALSE)</f>
        <v>Undergraduate Student</v>
      </c>
      <c r="W10987" s="11">
        <f>VLOOKUP(F10987, [1]!Table1[[#All],[Gender]:[city]], 4, FALSE)</f>
        <v>45130</v>
      </c>
      <c r="X10987" t="b">
        <f>VLOOKUP(F10987, [1]!Table1[[#All],[Gender]:[isFromSocialMedia]], 7, FALSE)</f>
        <v>0</v>
      </c>
      <c r="Y10987" t="str">
        <f>IF(TEXT(Table1[[#This Row],[Apply Date]], "yyyy-mm-dd") = TEXT(Table1[[#This Row],[Sign Up Date]], "yyyy-mm-dd"), "New User", "Repeat User")</f>
        <v>Repeat User</v>
      </c>
    </row>
    <row r="10988" spans="1:25" ht="12.75" x14ac:dyDescent="0.2">
      <c r="A10988" s="1" t="s">
        <v>16324</v>
      </c>
      <c r="B10988" s="1" t="s">
        <v>16200</v>
      </c>
      <c r="C10988" s="1" t="s">
        <v>16201</v>
      </c>
      <c r="D10988" s="1" t="s">
        <v>124</v>
      </c>
      <c r="E10988" s="5">
        <v>45382.679745370369</v>
      </c>
      <c r="F10988" s="1" t="s">
        <v>33</v>
      </c>
      <c r="G10988" s="9" t="s">
        <v>2876</v>
      </c>
      <c r="H10988" s="9" t="s">
        <v>2877</v>
      </c>
      <c r="I10988" s="9" t="s">
        <v>61</v>
      </c>
      <c r="J10988" s="1">
        <v>45213</v>
      </c>
      <c r="K10988" s="3">
        <v>45047</v>
      </c>
      <c r="L10988" s="1" t="s">
        <v>29</v>
      </c>
      <c r="M10988" s="1" t="s">
        <v>270</v>
      </c>
      <c r="N10988" s="1" t="s">
        <v>39</v>
      </c>
      <c r="O10988" s="10">
        <v>45076.984513888892</v>
      </c>
      <c r="P10988" s="10">
        <v>45005.104166666664</v>
      </c>
      <c r="Q10988" s="1">
        <v>50</v>
      </c>
      <c r="R10988" s="1" t="s">
        <v>16202</v>
      </c>
      <c r="S10988" s="1" t="s">
        <v>16203</v>
      </c>
      <c r="T10988" s="1">
        <v>1052</v>
      </c>
      <c r="U10988" s="1" t="s">
        <v>16204</v>
      </c>
      <c r="V10988" t="str">
        <f>VLOOKUP(F10988, [1]!Table1[[#All],[Gender]:[city]], 3, FALSE)</f>
        <v>Not in Education</v>
      </c>
      <c r="W10988" s="11">
        <f>VLOOKUP(F10988, [1]!Table1[[#All],[Gender]:[city]], 4, FALSE)</f>
        <v>45092</v>
      </c>
      <c r="X10988" t="b">
        <f>VLOOKUP(F10988, [1]!Table1[[#All],[Gender]:[isFromSocialMedia]], 7, FALSE)</f>
        <v>0</v>
      </c>
      <c r="Y10988" t="str">
        <f>IF(TEXT(Table1[[#This Row],[Apply Date]], "yyyy-mm-dd") = TEXT(Table1[[#This Row],[Sign Up Date]], "yyyy-mm-dd"), "New User", "Repeat User")</f>
        <v>Repeat User</v>
      </c>
    </row>
    <row r="10989" spans="1:25" ht="12.75" x14ac:dyDescent="0.2">
      <c r="A10989" s="1" t="s">
        <v>16325</v>
      </c>
      <c r="B10989" s="1" t="s">
        <v>16200</v>
      </c>
      <c r="C10989" s="1" t="s">
        <v>16201</v>
      </c>
      <c r="D10989" s="1" t="s">
        <v>124</v>
      </c>
      <c r="E10989" s="5">
        <v>45382.679745370369</v>
      </c>
      <c r="F10989" s="1" t="s">
        <v>25</v>
      </c>
      <c r="G10989" s="9" t="s">
        <v>3100</v>
      </c>
      <c r="H10989" s="9" t="s">
        <v>293</v>
      </c>
      <c r="I10989" s="9" t="s">
        <v>103</v>
      </c>
      <c r="J10989" s="1">
        <v>78060</v>
      </c>
      <c r="K10989" s="3">
        <v>44378</v>
      </c>
      <c r="L10989" s="1" t="s">
        <v>29</v>
      </c>
      <c r="M10989" s="1" t="s">
        <v>723</v>
      </c>
      <c r="N10989" s="1" t="s">
        <v>39</v>
      </c>
      <c r="O10989" s="10">
        <v>45127.24459490741</v>
      </c>
      <c r="P10989" s="10">
        <v>45005.104166666664</v>
      </c>
      <c r="Q10989" s="1">
        <v>50</v>
      </c>
      <c r="R10989" s="1" t="s">
        <v>16202</v>
      </c>
      <c r="S10989" s="1" t="s">
        <v>16203</v>
      </c>
      <c r="T10989" s="1">
        <v>1052</v>
      </c>
      <c r="U10989" s="1" t="s">
        <v>16204</v>
      </c>
      <c r="V10989" t="str">
        <f>VLOOKUP(F10989, [1]!Table1[[#All],[Gender]:[city]], 3, FALSE)</f>
        <v>Undergraduate Student</v>
      </c>
      <c r="W10989" s="11">
        <f>VLOOKUP(F10989, [1]!Table1[[#All],[Gender]:[city]], 4, FALSE)</f>
        <v>45130</v>
      </c>
      <c r="X10989" t="b">
        <f>VLOOKUP(F10989, [1]!Table1[[#All],[Gender]:[isFromSocialMedia]], 7, FALSE)</f>
        <v>0</v>
      </c>
      <c r="Y10989" t="str">
        <f>IF(TEXT(Table1[[#This Row],[Apply Date]], "yyyy-mm-dd") = TEXT(Table1[[#This Row],[Sign Up Date]], "yyyy-mm-dd"), "New User", "Repeat User")</f>
        <v>Repeat User</v>
      </c>
    </row>
    <row r="10990" spans="1:25" ht="12.75" x14ac:dyDescent="0.2">
      <c r="A10990" s="1" t="s">
        <v>16326</v>
      </c>
      <c r="B10990" s="1" t="s">
        <v>16200</v>
      </c>
      <c r="C10990" s="1" t="s">
        <v>16201</v>
      </c>
      <c r="D10990" s="1" t="s">
        <v>124</v>
      </c>
      <c r="E10990" s="5">
        <v>45382.679745370369</v>
      </c>
      <c r="F10990" s="1" t="s">
        <v>33</v>
      </c>
      <c r="G10990" s="9" t="s">
        <v>59</v>
      </c>
      <c r="H10990" s="9" t="s">
        <v>60</v>
      </c>
      <c r="I10990" s="9" t="s">
        <v>61</v>
      </c>
      <c r="J10990" s="1" t="s">
        <v>16327</v>
      </c>
      <c r="K10990" s="3">
        <v>46600</v>
      </c>
      <c r="L10990" s="1" t="s">
        <v>37</v>
      </c>
      <c r="M10990" s="1" t="s">
        <v>319</v>
      </c>
      <c r="N10990" s="1" t="s">
        <v>128</v>
      </c>
      <c r="O10990" s="10">
        <v>45086.779780092591</v>
      </c>
      <c r="P10990" s="10">
        <v>45005.104166666664</v>
      </c>
      <c r="Q10990">
        <v>0</v>
      </c>
      <c r="R10990" t="s">
        <v>220</v>
      </c>
      <c r="S10990" t="s">
        <v>220</v>
      </c>
      <c r="T10990">
        <v>0</v>
      </c>
      <c r="U10990" t="s">
        <v>220</v>
      </c>
      <c r="V10990" t="str">
        <f>VLOOKUP(F10990, [1]!Table1[[#All],[Gender]:[city]], 3, FALSE)</f>
        <v>Not in Education</v>
      </c>
      <c r="W10990" s="11">
        <f>VLOOKUP(F10990, [1]!Table1[[#All],[Gender]:[city]], 4, FALSE)</f>
        <v>45092</v>
      </c>
      <c r="X10990" t="b">
        <f>VLOOKUP(F10990, [1]!Table1[[#All],[Gender]:[isFromSocialMedia]], 7, FALSE)</f>
        <v>0</v>
      </c>
      <c r="Y10990" t="str">
        <f>IF(TEXT(Table1[[#This Row],[Apply Date]], "yyyy-mm-dd") = TEXT(Table1[[#This Row],[Sign Up Date]], "yyyy-mm-dd"), "New User", "Repeat User")</f>
        <v>Repeat User</v>
      </c>
    </row>
    <row r="10991" spans="1:25" ht="12.75" x14ac:dyDescent="0.2">
      <c r="A10991" s="1" t="s">
        <v>16328</v>
      </c>
      <c r="B10991" s="1" t="s">
        <v>16200</v>
      </c>
      <c r="C10991" s="1" t="s">
        <v>16201</v>
      </c>
      <c r="D10991" s="1" t="s">
        <v>124</v>
      </c>
      <c r="E10991" s="5">
        <v>45382.679745370369</v>
      </c>
      <c r="F10991" s="1" t="s">
        <v>33</v>
      </c>
      <c r="G10991" s="9" t="s">
        <v>2051</v>
      </c>
      <c r="H10991" s="9" t="s">
        <v>290</v>
      </c>
      <c r="I10991" s="9" t="s">
        <v>61</v>
      </c>
      <c r="J10991" s="1">
        <v>63108</v>
      </c>
      <c r="K10991" s="3">
        <v>45778</v>
      </c>
      <c r="L10991" s="1" t="s">
        <v>50</v>
      </c>
      <c r="M10991" s="1" t="s">
        <v>131</v>
      </c>
      <c r="N10991" s="1" t="s">
        <v>75</v>
      </c>
      <c r="O10991" s="10">
        <v>45223.925185185188</v>
      </c>
      <c r="P10991" s="10">
        <v>45005.104166666664</v>
      </c>
      <c r="Q10991">
        <v>0</v>
      </c>
      <c r="R10991" t="s">
        <v>220</v>
      </c>
      <c r="S10991" t="s">
        <v>220</v>
      </c>
      <c r="T10991">
        <v>0</v>
      </c>
      <c r="U10991" t="s">
        <v>220</v>
      </c>
      <c r="V10991" t="str">
        <f>VLOOKUP(F10991, [1]!Table1[[#All],[Gender]:[city]], 3, FALSE)</f>
        <v>Not in Education</v>
      </c>
      <c r="W10991" s="11">
        <f>VLOOKUP(F10991, [1]!Table1[[#All],[Gender]:[city]], 4, FALSE)</f>
        <v>45092</v>
      </c>
      <c r="X10991" t="b">
        <f>VLOOKUP(F10991, [1]!Table1[[#All],[Gender]:[isFromSocialMedia]], 7, FALSE)</f>
        <v>0</v>
      </c>
      <c r="Y10991" t="str">
        <f>IF(TEXT(Table1[[#This Row],[Apply Date]], "yyyy-mm-dd") = TEXT(Table1[[#This Row],[Sign Up Date]], "yyyy-mm-dd"), "New User", "Repeat User")</f>
        <v>Repeat User</v>
      </c>
    </row>
    <row r="10992" spans="1:25" ht="12.75" x14ac:dyDescent="0.2">
      <c r="A10992" s="1" t="s">
        <v>16329</v>
      </c>
      <c r="B10992" s="1" t="s">
        <v>16200</v>
      </c>
      <c r="C10992" s="1" t="s">
        <v>16201</v>
      </c>
      <c r="D10992" s="1" t="s">
        <v>124</v>
      </c>
      <c r="E10992" s="5">
        <v>45382.679745370369</v>
      </c>
      <c r="F10992" s="1" t="s">
        <v>33</v>
      </c>
      <c r="G10992" s="9" t="s">
        <v>16330</v>
      </c>
      <c r="H10992" s="9" t="s">
        <v>134</v>
      </c>
      <c r="I10992" s="9" t="s">
        <v>61</v>
      </c>
      <c r="J10992" s="1">
        <v>60061</v>
      </c>
      <c r="K10992" s="3">
        <v>46508</v>
      </c>
      <c r="L10992" s="1" t="s">
        <v>37</v>
      </c>
      <c r="M10992" s="1" t="s">
        <v>723</v>
      </c>
      <c r="N10992" s="1" t="s">
        <v>39</v>
      </c>
      <c r="O10992" s="10">
        <v>45089.777083333334</v>
      </c>
      <c r="P10992" s="10">
        <v>45005.104166666664</v>
      </c>
      <c r="Q10992" s="1">
        <v>50</v>
      </c>
      <c r="R10992" s="1" t="s">
        <v>16202</v>
      </c>
      <c r="S10992" s="1" t="s">
        <v>16203</v>
      </c>
      <c r="T10992" s="1">
        <v>1052</v>
      </c>
      <c r="U10992" s="1" t="s">
        <v>16204</v>
      </c>
      <c r="V10992" t="str">
        <f>VLOOKUP(F10992, [1]!Table1[[#All],[Gender]:[city]], 3, FALSE)</f>
        <v>Not in Education</v>
      </c>
      <c r="W10992" s="11">
        <f>VLOOKUP(F10992, [1]!Table1[[#All],[Gender]:[city]], 4, FALSE)</f>
        <v>45092</v>
      </c>
      <c r="X10992" t="b">
        <f>VLOOKUP(F10992, [1]!Table1[[#All],[Gender]:[isFromSocialMedia]], 7, FALSE)</f>
        <v>0</v>
      </c>
      <c r="Y10992" t="str">
        <f>IF(TEXT(Table1[[#This Row],[Apply Date]], "yyyy-mm-dd") = TEXT(Table1[[#This Row],[Sign Up Date]], "yyyy-mm-dd"), "New User", "Repeat User")</f>
        <v>Repeat User</v>
      </c>
    </row>
    <row r="10993" spans="1:25" ht="12.75" x14ac:dyDescent="0.2">
      <c r="A10993" s="1" t="s">
        <v>16331</v>
      </c>
      <c r="B10993" s="1" t="s">
        <v>16200</v>
      </c>
      <c r="C10993" s="1" t="s">
        <v>16201</v>
      </c>
      <c r="D10993" s="1" t="s">
        <v>124</v>
      </c>
      <c r="E10993" s="5">
        <v>45382.679745370369</v>
      </c>
      <c r="F10993" s="1" t="s">
        <v>33</v>
      </c>
      <c r="G10993" s="9" t="s">
        <v>13481</v>
      </c>
      <c r="H10993" s="9" t="s">
        <v>2590</v>
      </c>
      <c r="I10993" s="9" t="s">
        <v>61</v>
      </c>
      <c r="J10993" s="1">
        <v>30022</v>
      </c>
      <c r="K10993" s="3">
        <v>45778</v>
      </c>
      <c r="L10993" s="1" t="s">
        <v>29</v>
      </c>
      <c r="M10993" s="1" t="s">
        <v>97</v>
      </c>
      <c r="N10993" s="1" t="s">
        <v>128</v>
      </c>
      <c r="O10993" s="10">
        <v>45016.86446759259</v>
      </c>
      <c r="P10993" s="10">
        <v>45005.104166666664</v>
      </c>
      <c r="Q10993">
        <v>0</v>
      </c>
      <c r="R10993" t="s">
        <v>220</v>
      </c>
      <c r="S10993" t="s">
        <v>220</v>
      </c>
      <c r="T10993">
        <v>0</v>
      </c>
      <c r="U10993" t="s">
        <v>220</v>
      </c>
      <c r="V10993" t="str">
        <f>VLOOKUP(F10993, [1]!Table1[[#All],[Gender]:[city]], 3, FALSE)</f>
        <v>Not in Education</v>
      </c>
      <c r="W10993" s="11">
        <f>VLOOKUP(F10993, [1]!Table1[[#All],[Gender]:[city]], 4, FALSE)</f>
        <v>45092</v>
      </c>
      <c r="X10993" t="b">
        <f>VLOOKUP(F10993, [1]!Table1[[#All],[Gender]:[isFromSocialMedia]], 7, FALSE)</f>
        <v>0</v>
      </c>
      <c r="Y10993" t="str">
        <f>IF(TEXT(Table1[[#This Row],[Apply Date]], "yyyy-mm-dd") = TEXT(Table1[[#This Row],[Sign Up Date]], "yyyy-mm-dd"), "New User", "Repeat User")</f>
        <v>Repeat User</v>
      </c>
    </row>
    <row r="10994" spans="1:25" ht="12.75" x14ac:dyDescent="0.2">
      <c r="A10994" s="1" t="s">
        <v>16332</v>
      </c>
      <c r="B10994" s="1" t="s">
        <v>16200</v>
      </c>
      <c r="C10994" s="1" t="s">
        <v>16201</v>
      </c>
      <c r="D10994" s="1" t="s">
        <v>124</v>
      </c>
      <c r="E10994" s="5">
        <v>45382.679745370369</v>
      </c>
      <c r="F10994" s="1" t="s">
        <v>25</v>
      </c>
      <c r="G10994" s="9" t="s">
        <v>16333</v>
      </c>
      <c r="H10994" s="9" t="s">
        <v>2552</v>
      </c>
      <c r="I10994" s="9" t="s">
        <v>61</v>
      </c>
      <c r="J10994" s="1">
        <v>10591</v>
      </c>
      <c r="K10994" s="3">
        <v>45809</v>
      </c>
      <c r="L10994" s="1" t="s">
        <v>29</v>
      </c>
      <c r="M10994" s="1" t="s">
        <v>88</v>
      </c>
      <c r="N10994" s="1" t="s">
        <v>128</v>
      </c>
      <c r="O10994" s="10">
        <v>45044.601921296293</v>
      </c>
      <c r="P10994" s="10">
        <v>45005.104166666664</v>
      </c>
      <c r="Q10994">
        <v>0</v>
      </c>
      <c r="R10994" t="s">
        <v>220</v>
      </c>
      <c r="S10994" t="s">
        <v>220</v>
      </c>
      <c r="T10994">
        <v>0</v>
      </c>
      <c r="U10994" t="s">
        <v>220</v>
      </c>
      <c r="V10994" t="str">
        <f>VLOOKUP(F10994, [1]!Table1[[#All],[Gender]:[city]], 3, FALSE)</f>
        <v>Undergraduate Student</v>
      </c>
      <c r="W10994" s="11">
        <f>VLOOKUP(F10994, [1]!Table1[[#All],[Gender]:[city]], 4, FALSE)</f>
        <v>45130</v>
      </c>
      <c r="X10994" t="b">
        <f>VLOOKUP(F10994, [1]!Table1[[#All],[Gender]:[isFromSocialMedia]], 7, FALSE)</f>
        <v>0</v>
      </c>
      <c r="Y10994" t="str">
        <f>IF(TEXT(Table1[[#This Row],[Apply Date]], "yyyy-mm-dd") = TEXT(Table1[[#This Row],[Sign Up Date]], "yyyy-mm-dd"), "New User", "Repeat User")</f>
        <v>Repeat User</v>
      </c>
    </row>
    <row r="10995" spans="1:25" ht="12.75" x14ac:dyDescent="0.2">
      <c r="A10995" s="1" t="s">
        <v>16334</v>
      </c>
      <c r="B10995" s="1" t="s">
        <v>16200</v>
      </c>
      <c r="C10995" s="1" t="s">
        <v>16201</v>
      </c>
      <c r="D10995" s="1" t="s">
        <v>124</v>
      </c>
      <c r="E10995" s="5">
        <v>45382.679745370369</v>
      </c>
      <c r="F10995" s="1" t="s">
        <v>25</v>
      </c>
      <c r="G10995" s="9" t="s">
        <v>508</v>
      </c>
      <c r="H10995" s="9" t="s">
        <v>433</v>
      </c>
      <c r="I10995" s="9" t="s">
        <v>61</v>
      </c>
      <c r="J10995" s="1">
        <v>63301</v>
      </c>
      <c r="K10995" s="3">
        <v>35431</v>
      </c>
      <c r="L10995" s="1" t="s">
        <v>104</v>
      </c>
      <c r="M10995" s="1" t="s">
        <v>1021</v>
      </c>
      <c r="N10995" s="1" t="s">
        <v>39</v>
      </c>
      <c r="O10995" s="10">
        <v>45073.613680555558</v>
      </c>
      <c r="P10995" s="10">
        <v>45005.104166666664</v>
      </c>
      <c r="Q10995" s="1">
        <v>50</v>
      </c>
      <c r="R10995" s="1" t="s">
        <v>16202</v>
      </c>
      <c r="S10995" s="1" t="s">
        <v>16203</v>
      </c>
      <c r="T10995" s="1">
        <v>1052</v>
      </c>
      <c r="U10995" s="1" t="s">
        <v>16204</v>
      </c>
      <c r="V10995" t="str">
        <f>VLOOKUP(F10995, [1]!Table1[[#All],[Gender]:[city]], 3, FALSE)</f>
        <v>Undergraduate Student</v>
      </c>
      <c r="W10995" s="11">
        <f>VLOOKUP(F10995, [1]!Table1[[#All],[Gender]:[city]], 4, FALSE)</f>
        <v>45130</v>
      </c>
      <c r="X10995" t="b">
        <f>VLOOKUP(F10995, [1]!Table1[[#All],[Gender]:[isFromSocialMedia]], 7, FALSE)</f>
        <v>0</v>
      </c>
      <c r="Y10995" t="str">
        <f>IF(TEXT(Table1[[#This Row],[Apply Date]], "yyyy-mm-dd") = TEXT(Table1[[#This Row],[Sign Up Date]], "yyyy-mm-dd"), "New User", "Repeat User")</f>
        <v>Repeat User</v>
      </c>
    </row>
    <row r="10996" spans="1:25" ht="12.75" x14ac:dyDescent="0.2">
      <c r="A10996" s="1" t="s">
        <v>16335</v>
      </c>
      <c r="B10996" s="1" t="s">
        <v>16200</v>
      </c>
      <c r="C10996" s="1" t="s">
        <v>16201</v>
      </c>
      <c r="D10996" s="1" t="s">
        <v>124</v>
      </c>
      <c r="E10996" s="5">
        <v>45382.679745370369</v>
      </c>
      <c r="F10996" s="1" t="s">
        <v>33</v>
      </c>
      <c r="G10996" s="9" t="s">
        <v>1792</v>
      </c>
      <c r="H10996" s="9" t="s">
        <v>60</v>
      </c>
      <c r="I10996" s="9" t="s">
        <v>61</v>
      </c>
      <c r="J10996" s="1">
        <v>65203</v>
      </c>
      <c r="K10996" s="3">
        <v>46508</v>
      </c>
      <c r="L10996" s="1" t="s">
        <v>37</v>
      </c>
      <c r="M10996" s="1" t="s">
        <v>177</v>
      </c>
      <c r="N10996" s="1" t="s">
        <v>128</v>
      </c>
      <c r="O10996" s="10">
        <v>45081.905601851853</v>
      </c>
      <c r="P10996" s="10">
        <v>45005.104166666664</v>
      </c>
      <c r="Q10996">
        <v>0</v>
      </c>
      <c r="R10996" t="s">
        <v>220</v>
      </c>
      <c r="S10996" t="s">
        <v>220</v>
      </c>
      <c r="T10996">
        <v>0</v>
      </c>
      <c r="U10996" t="s">
        <v>220</v>
      </c>
      <c r="V10996" t="str">
        <f>VLOOKUP(F10996, [1]!Table1[[#All],[Gender]:[city]], 3, FALSE)</f>
        <v>Not in Education</v>
      </c>
      <c r="W10996" s="11">
        <f>VLOOKUP(F10996, [1]!Table1[[#All],[Gender]:[city]], 4, FALSE)</f>
        <v>45092</v>
      </c>
      <c r="X10996" t="b">
        <f>VLOOKUP(F10996, [1]!Table1[[#All],[Gender]:[isFromSocialMedia]], 7, FALSE)</f>
        <v>0</v>
      </c>
      <c r="Y10996" t="str">
        <f>IF(TEXT(Table1[[#This Row],[Apply Date]], "yyyy-mm-dd") = TEXT(Table1[[#This Row],[Sign Up Date]], "yyyy-mm-dd"), "New User", "Repeat User")</f>
        <v>Repeat User</v>
      </c>
    </row>
    <row r="10997" spans="1:25" ht="12.75" x14ac:dyDescent="0.2">
      <c r="A10997" s="1" t="s">
        <v>16336</v>
      </c>
      <c r="B10997" s="1" t="s">
        <v>16200</v>
      </c>
      <c r="C10997" s="1" t="s">
        <v>16201</v>
      </c>
      <c r="D10997" s="1" t="s">
        <v>124</v>
      </c>
      <c r="E10997" s="5">
        <v>45382.679745370369</v>
      </c>
      <c r="F10997" s="1" t="s">
        <v>25</v>
      </c>
      <c r="G10997" s="9" t="s">
        <v>186</v>
      </c>
      <c r="H10997" s="9" t="s">
        <v>186</v>
      </c>
      <c r="I10997" s="9" t="s">
        <v>187</v>
      </c>
      <c r="J10997" s="1">
        <v>100</v>
      </c>
      <c r="K10997" s="4">
        <v>45627</v>
      </c>
      <c r="L10997" s="1" t="s">
        <v>37</v>
      </c>
      <c r="M10997" s="1" t="s">
        <v>51</v>
      </c>
      <c r="N10997" s="1" t="s">
        <v>39</v>
      </c>
      <c r="O10997" s="10">
        <v>45074.490370370368</v>
      </c>
      <c r="P10997" s="10">
        <v>45005.104166666664</v>
      </c>
      <c r="Q10997" s="1">
        <v>50</v>
      </c>
      <c r="R10997" s="1" t="s">
        <v>16202</v>
      </c>
      <c r="S10997" s="1" t="s">
        <v>16203</v>
      </c>
      <c r="T10997" s="1">
        <v>1052</v>
      </c>
      <c r="U10997" s="1" t="s">
        <v>16204</v>
      </c>
      <c r="V10997" t="str">
        <f>VLOOKUP(F10997, [1]!Table1[[#All],[Gender]:[city]], 3, FALSE)</f>
        <v>Undergraduate Student</v>
      </c>
      <c r="W10997" s="11">
        <f>VLOOKUP(F10997, [1]!Table1[[#All],[Gender]:[city]], 4, FALSE)</f>
        <v>45130</v>
      </c>
      <c r="X10997" t="b">
        <f>VLOOKUP(F10997, [1]!Table1[[#All],[Gender]:[isFromSocialMedia]], 7, FALSE)</f>
        <v>0</v>
      </c>
      <c r="Y10997" t="str">
        <f>IF(TEXT(Table1[[#This Row],[Apply Date]], "yyyy-mm-dd") = TEXT(Table1[[#This Row],[Sign Up Date]], "yyyy-mm-dd"), "New User", "Repeat User")</f>
        <v>Repeat User</v>
      </c>
    </row>
    <row r="10998" spans="1:25" ht="12.75" x14ac:dyDescent="0.2">
      <c r="A10998" s="1" t="s">
        <v>16337</v>
      </c>
      <c r="B10998" s="1" t="s">
        <v>16200</v>
      </c>
      <c r="C10998" s="1" t="s">
        <v>16201</v>
      </c>
      <c r="D10998" s="1" t="s">
        <v>124</v>
      </c>
      <c r="E10998" s="5">
        <v>45382.679745370369</v>
      </c>
      <c r="F10998" s="1" t="s">
        <v>33</v>
      </c>
      <c r="G10998" s="9" t="s">
        <v>16338</v>
      </c>
      <c r="H10998" s="9" t="s">
        <v>5136</v>
      </c>
      <c r="I10998" s="9" t="s">
        <v>61</v>
      </c>
      <c r="J10998" s="1">
        <v>53705</v>
      </c>
      <c r="K10998" s="3">
        <v>46539</v>
      </c>
      <c r="L10998" s="1" t="s">
        <v>37</v>
      </c>
      <c r="M10998" s="1" t="s">
        <v>557</v>
      </c>
      <c r="N10998" s="1" t="s">
        <v>128</v>
      </c>
      <c r="O10998" s="10">
        <v>45103.647465277776</v>
      </c>
      <c r="P10998" s="10">
        <v>45005.104166666664</v>
      </c>
      <c r="Q10998">
        <v>0</v>
      </c>
      <c r="R10998" t="s">
        <v>220</v>
      </c>
      <c r="S10998" t="s">
        <v>220</v>
      </c>
      <c r="T10998">
        <v>0</v>
      </c>
      <c r="U10998" t="s">
        <v>220</v>
      </c>
      <c r="V10998" t="str">
        <f>VLOOKUP(F10998, [1]!Table1[[#All],[Gender]:[city]], 3, FALSE)</f>
        <v>Not in Education</v>
      </c>
      <c r="W10998" s="11">
        <f>VLOOKUP(F10998, [1]!Table1[[#All],[Gender]:[city]], 4, FALSE)</f>
        <v>45092</v>
      </c>
      <c r="X10998" t="b">
        <f>VLOOKUP(F10998, [1]!Table1[[#All],[Gender]:[isFromSocialMedia]], 7, FALSE)</f>
        <v>0</v>
      </c>
      <c r="Y10998" t="str">
        <f>IF(TEXT(Table1[[#This Row],[Apply Date]], "yyyy-mm-dd") = TEXT(Table1[[#This Row],[Sign Up Date]], "yyyy-mm-dd"), "New User", "Repeat User")</f>
        <v>Repeat User</v>
      </c>
    </row>
    <row r="10999" spans="1:25" ht="12.75" x14ac:dyDescent="0.2">
      <c r="A10999" s="1" t="s">
        <v>16339</v>
      </c>
      <c r="B10999" s="1" t="s">
        <v>16200</v>
      </c>
      <c r="C10999" s="1" t="s">
        <v>16201</v>
      </c>
      <c r="D10999" s="1" t="s">
        <v>124</v>
      </c>
      <c r="E10999" s="5">
        <v>45382.679745370369</v>
      </c>
      <c r="F10999" s="1" t="s">
        <v>33</v>
      </c>
      <c r="G10999" s="9" t="s">
        <v>133</v>
      </c>
      <c r="H10999" s="9" t="s">
        <v>379</v>
      </c>
      <c r="I10999" s="9" t="s">
        <v>61</v>
      </c>
      <c r="J10999" s="1">
        <v>60618</v>
      </c>
      <c r="K10999" s="3">
        <v>46508</v>
      </c>
      <c r="L10999" s="1" t="s">
        <v>37</v>
      </c>
      <c r="M10999" s="1" t="s">
        <v>1506</v>
      </c>
      <c r="N10999" s="1" t="s">
        <v>128</v>
      </c>
      <c r="O10999" s="10">
        <v>45099.174930555557</v>
      </c>
      <c r="P10999" s="10">
        <v>45005.104166666664</v>
      </c>
      <c r="Q10999">
        <v>0</v>
      </c>
      <c r="R10999" t="s">
        <v>220</v>
      </c>
      <c r="S10999" t="s">
        <v>220</v>
      </c>
      <c r="T10999">
        <v>0</v>
      </c>
      <c r="U10999" t="s">
        <v>220</v>
      </c>
      <c r="V10999" t="str">
        <f>VLOOKUP(F10999, [1]!Table1[[#All],[Gender]:[city]], 3, FALSE)</f>
        <v>Not in Education</v>
      </c>
      <c r="W10999" s="11">
        <f>VLOOKUP(F10999, [1]!Table1[[#All],[Gender]:[city]], 4, FALSE)</f>
        <v>45092</v>
      </c>
      <c r="X10999" t="b">
        <f>VLOOKUP(F10999, [1]!Table1[[#All],[Gender]:[isFromSocialMedia]], 7, FALSE)</f>
        <v>0</v>
      </c>
      <c r="Y10999" t="str">
        <f>IF(TEXT(Table1[[#This Row],[Apply Date]], "yyyy-mm-dd") = TEXT(Table1[[#This Row],[Sign Up Date]], "yyyy-mm-dd"), "New User", "Repeat User")</f>
        <v>Repeat User</v>
      </c>
    </row>
    <row r="11000" spans="1:25" ht="12.75" x14ac:dyDescent="0.2">
      <c r="A11000" s="1" t="s">
        <v>16340</v>
      </c>
      <c r="B11000" s="1" t="s">
        <v>16200</v>
      </c>
      <c r="C11000" s="1" t="s">
        <v>16201</v>
      </c>
      <c r="D11000" s="1" t="s">
        <v>124</v>
      </c>
      <c r="E11000" s="5">
        <v>45382.679745370369</v>
      </c>
      <c r="F11000" s="1" t="s">
        <v>33</v>
      </c>
      <c r="G11000" s="9" t="s">
        <v>630</v>
      </c>
      <c r="H11000" s="9" t="s">
        <v>60</v>
      </c>
      <c r="I11000" s="9" t="s">
        <v>61</v>
      </c>
      <c r="J11000" s="1">
        <v>63021</v>
      </c>
      <c r="K11000" s="3">
        <v>44927</v>
      </c>
      <c r="L11000" s="1" t="s">
        <v>29</v>
      </c>
      <c r="M11000" s="1" t="s">
        <v>16341</v>
      </c>
      <c r="N11000" s="1" t="s">
        <v>128</v>
      </c>
      <c r="O11000" s="10">
        <v>45073.824826388889</v>
      </c>
      <c r="P11000" s="10">
        <v>45005.104166666664</v>
      </c>
      <c r="Q11000">
        <v>0</v>
      </c>
      <c r="R11000" t="s">
        <v>220</v>
      </c>
      <c r="S11000" t="s">
        <v>220</v>
      </c>
      <c r="T11000">
        <v>0</v>
      </c>
      <c r="U11000" t="s">
        <v>220</v>
      </c>
      <c r="V11000" t="str">
        <f>VLOOKUP(F11000, [1]!Table1[[#All],[Gender]:[city]], 3, FALSE)</f>
        <v>Not in Education</v>
      </c>
      <c r="W11000" s="11">
        <f>VLOOKUP(F11000, [1]!Table1[[#All],[Gender]:[city]], 4, FALSE)</f>
        <v>45092</v>
      </c>
      <c r="X11000" t="b">
        <f>VLOOKUP(F11000, [1]!Table1[[#All],[Gender]:[isFromSocialMedia]], 7, FALSE)</f>
        <v>0</v>
      </c>
      <c r="Y11000" t="str">
        <f>IF(TEXT(Table1[[#This Row],[Apply Date]], "yyyy-mm-dd") = TEXT(Table1[[#This Row],[Sign Up Date]], "yyyy-mm-dd"), "New User", "Repeat User")</f>
        <v>Repeat User</v>
      </c>
    </row>
    <row r="11001" spans="1:25" ht="12.75" x14ac:dyDescent="0.2">
      <c r="A11001" s="1" t="s">
        <v>16342</v>
      </c>
      <c r="B11001" s="1" t="s">
        <v>16200</v>
      </c>
      <c r="C11001" s="1" t="s">
        <v>16201</v>
      </c>
      <c r="D11001" s="1" t="s">
        <v>124</v>
      </c>
      <c r="E11001" s="5">
        <v>45382.679745370369</v>
      </c>
      <c r="F11001" s="1" t="s">
        <v>25</v>
      </c>
      <c r="G11001" s="9" t="s">
        <v>180</v>
      </c>
      <c r="H11001" s="9" t="s">
        <v>553</v>
      </c>
      <c r="I11001" s="9" t="s">
        <v>79</v>
      </c>
      <c r="J11001" s="1">
        <v>901001</v>
      </c>
      <c r="K11001" s="3">
        <v>45108</v>
      </c>
      <c r="L11001" s="1" t="s">
        <v>37</v>
      </c>
      <c r="M11001" s="1" t="s">
        <v>3722</v>
      </c>
      <c r="N11001" s="1" t="s">
        <v>75</v>
      </c>
      <c r="O11001" s="10">
        <v>45170.437222222223</v>
      </c>
      <c r="P11001" s="10">
        <v>45005.104166666664</v>
      </c>
      <c r="Q11001">
        <v>0</v>
      </c>
      <c r="R11001" t="s">
        <v>220</v>
      </c>
      <c r="S11001" t="s">
        <v>220</v>
      </c>
      <c r="T11001">
        <v>0</v>
      </c>
      <c r="U11001" t="s">
        <v>220</v>
      </c>
      <c r="V11001" t="str">
        <f>VLOOKUP(F11001, [1]!Table1[[#All],[Gender]:[city]], 3, FALSE)</f>
        <v>Undergraduate Student</v>
      </c>
      <c r="W11001" s="11">
        <f>VLOOKUP(F11001, [1]!Table1[[#All],[Gender]:[city]], 4, FALSE)</f>
        <v>45130</v>
      </c>
      <c r="X11001" t="b">
        <f>VLOOKUP(F11001, [1]!Table1[[#All],[Gender]:[isFromSocialMedia]], 7, FALSE)</f>
        <v>0</v>
      </c>
      <c r="Y11001" t="str">
        <f>IF(TEXT(Table1[[#This Row],[Apply Date]], "yyyy-mm-dd") = TEXT(Table1[[#This Row],[Sign Up Date]], "yyyy-mm-dd"), "New User", "Repeat User")</f>
        <v>Repeat User</v>
      </c>
    </row>
    <row r="11002" spans="1:25" ht="12.75" x14ac:dyDescent="0.2">
      <c r="A11002" s="1" t="s">
        <v>16345</v>
      </c>
      <c r="B11002" s="1" t="s">
        <v>16343</v>
      </c>
      <c r="C11002" s="1" t="s">
        <v>16344</v>
      </c>
      <c r="D11002" s="1" t="s">
        <v>2504</v>
      </c>
      <c r="E11002" s="6">
        <v>45047.479178240741</v>
      </c>
      <c r="F11002" s="1" t="s">
        <v>954</v>
      </c>
      <c r="G11002" s="9" t="s">
        <v>16346</v>
      </c>
      <c r="H11002" s="9" t="s">
        <v>6235</v>
      </c>
      <c r="I11002" s="9" t="s">
        <v>61</v>
      </c>
      <c r="J11002" s="1">
        <v>48532</v>
      </c>
      <c r="K11002" s="3">
        <v>45444</v>
      </c>
      <c r="L11002" s="1" t="s">
        <v>29</v>
      </c>
      <c r="M11002" s="1" t="s">
        <v>68</v>
      </c>
      <c r="N11002" s="1" t="s">
        <v>31</v>
      </c>
      <c r="O11002" s="10">
        <v>45002.511030092595</v>
      </c>
      <c r="P11002" s="10">
        <v>45005.104166666664</v>
      </c>
      <c r="Q11002">
        <v>0</v>
      </c>
      <c r="R11002" t="s">
        <v>220</v>
      </c>
      <c r="S11002" t="s">
        <v>220</v>
      </c>
      <c r="T11002">
        <v>0</v>
      </c>
      <c r="U11002" t="s">
        <v>220</v>
      </c>
      <c r="V11002" t="str">
        <f>VLOOKUP(F11002, [1]!Table1[[#All],[Gender]:[city]], 3, FALSE)</f>
        <v>Undergraduate Student</v>
      </c>
      <c r="W11002" s="11">
        <f>VLOOKUP(F11002, [1]!Table1[[#All],[Gender]:[city]], 4, FALSE)</f>
        <v>45178</v>
      </c>
      <c r="X11002" t="b">
        <f>VLOOKUP(F11002, [1]!Table1[[#All],[Gender]:[isFromSocialMedia]], 7, FALSE)</f>
        <v>1</v>
      </c>
      <c r="Y11002" t="str">
        <f>IF(TEXT(Table1[[#This Row],[Apply Date]], "yyyy-mm-dd") = TEXT(Table1[[#This Row],[Sign Up Date]], "yyyy-mm-dd"), "New User", "Repeat User")</f>
        <v>Repeat User</v>
      </c>
    </row>
    <row r="11003" spans="1:25" ht="12.75" x14ac:dyDescent="0.2">
      <c r="A11003" s="1" t="s">
        <v>16347</v>
      </c>
      <c r="B11003" s="1" t="s">
        <v>16343</v>
      </c>
      <c r="C11003" s="1" t="s">
        <v>16344</v>
      </c>
      <c r="D11003" s="1" t="s">
        <v>2504</v>
      </c>
      <c r="E11003" s="6">
        <v>45047.479178240741</v>
      </c>
      <c r="F11003" s="1" t="s">
        <v>33</v>
      </c>
      <c r="G11003" s="9" t="s">
        <v>269</v>
      </c>
      <c r="H11003" s="9" t="s">
        <v>35</v>
      </c>
      <c r="I11003" s="9" t="s">
        <v>103</v>
      </c>
      <c r="J11003" s="1">
        <v>54590</v>
      </c>
      <c r="K11003" s="3">
        <v>45505</v>
      </c>
      <c r="L11003" s="1" t="s">
        <v>50</v>
      </c>
      <c r="M11003" s="1" t="s">
        <v>16348</v>
      </c>
      <c r="N11003" s="1" t="s">
        <v>31</v>
      </c>
      <c r="O11003" s="10">
        <v>45009.739074074074</v>
      </c>
      <c r="P11003" s="10">
        <v>45005.104166666664</v>
      </c>
      <c r="Q11003">
        <v>0</v>
      </c>
      <c r="R11003" t="s">
        <v>220</v>
      </c>
      <c r="S11003" t="s">
        <v>220</v>
      </c>
      <c r="T11003">
        <v>0</v>
      </c>
      <c r="U11003" t="s">
        <v>220</v>
      </c>
      <c r="V11003" t="str">
        <f>VLOOKUP(F11003, [1]!Table1[[#All],[Gender]:[city]], 3, FALSE)</f>
        <v>Not in Education</v>
      </c>
      <c r="W11003" s="11">
        <f>VLOOKUP(F11003, [1]!Table1[[#All],[Gender]:[city]], 4, FALSE)</f>
        <v>45092</v>
      </c>
      <c r="X11003" t="b">
        <f>VLOOKUP(F11003, [1]!Table1[[#All],[Gender]:[isFromSocialMedia]], 7, FALSE)</f>
        <v>0</v>
      </c>
      <c r="Y11003" t="str">
        <f>IF(TEXT(Table1[[#This Row],[Apply Date]], "yyyy-mm-dd") = TEXT(Table1[[#This Row],[Sign Up Date]], "yyyy-mm-dd"), "New User", "Repeat User")</f>
        <v>Repeat User</v>
      </c>
    </row>
    <row r="11004" spans="1:25" ht="12.75" x14ac:dyDescent="0.2">
      <c r="A11004" s="1" t="s">
        <v>16352</v>
      </c>
      <c r="B11004" s="1" t="s">
        <v>16343</v>
      </c>
      <c r="C11004" s="1" t="s">
        <v>16344</v>
      </c>
      <c r="D11004" s="1" t="s">
        <v>2504</v>
      </c>
      <c r="E11004" s="6">
        <v>45047.479178240741</v>
      </c>
      <c r="F11004" s="1" t="s">
        <v>33</v>
      </c>
      <c r="G11004" s="9" t="s">
        <v>3031</v>
      </c>
      <c r="H11004" s="9" t="s">
        <v>3032</v>
      </c>
      <c r="I11004" s="9" t="s">
        <v>303</v>
      </c>
      <c r="J11004" s="1">
        <v>8181996</v>
      </c>
      <c r="K11004" s="3">
        <v>45108</v>
      </c>
      <c r="L11004" s="1" t="s">
        <v>29</v>
      </c>
      <c r="M11004" s="1" t="s">
        <v>51</v>
      </c>
      <c r="N11004" s="1" t="s">
        <v>31</v>
      </c>
      <c r="O11004" s="10">
        <v>45003.895173611112</v>
      </c>
      <c r="P11004" s="10">
        <v>45005.104166666664</v>
      </c>
      <c r="Q11004">
        <v>0</v>
      </c>
      <c r="R11004" t="s">
        <v>220</v>
      </c>
      <c r="S11004" t="s">
        <v>220</v>
      </c>
      <c r="T11004">
        <v>0</v>
      </c>
      <c r="U11004" t="s">
        <v>220</v>
      </c>
      <c r="V11004" t="str">
        <f>VLOOKUP(F11004, [1]!Table1[[#All],[Gender]:[city]], 3, FALSE)</f>
        <v>Not in Education</v>
      </c>
      <c r="W11004" s="11">
        <f>VLOOKUP(F11004, [1]!Table1[[#All],[Gender]:[city]], 4, FALSE)</f>
        <v>45092</v>
      </c>
      <c r="X11004" t="b">
        <f>VLOOKUP(F11004, [1]!Table1[[#All],[Gender]:[isFromSocialMedia]], 7, FALSE)</f>
        <v>0</v>
      </c>
      <c r="Y11004" t="str">
        <f>IF(TEXT(Table1[[#This Row],[Apply Date]], "yyyy-mm-dd") = TEXT(Table1[[#This Row],[Sign Up Date]], "yyyy-mm-dd"), "New User", "Repeat User")</f>
        <v>Repeat User</v>
      </c>
    </row>
    <row r="11005" spans="1:25" ht="12.75" x14ac:dyDescent="0.2">
      <c r="A11005" s="1" t="s">
        <v>16353</v>
      </c>
      <c r="B11005" s="1" t="s">
        <v>16343</v>
      </c>
      <c r="C11005" s="1" t="s">
        <v>16344</v>
      </c>
      <c r="D11005" s="1" t="s">
        <v>2504</v>
      </c>
      <c r="E11005" s="6">
        <v>45047.479178240741</v>
      </c>
      <c r="F11005" s="1" t="s">
        <v>25</v>
      </c>
      <c r="G11005" s="9" t="s">
        <v>16354</v>
      </c>
      <c r="H11005" s="9" t="s">
        <v>16355</v>
      </c>
      <c r="I11005" s="9" t="s">
        <v>2272</v>
      </c>
      <c r="J11005" s="1">
        <v>32240</v>
      </c>
      <c r="K11005" s="3">
        <v>45809</v>
      </c>
      <c r="L11005" s="1" t="s">
        <v>37</v>
      </c>
      <c r="M11005" s="1" t="s">
        <v>463</v>
      </c>
      <c r="N11005" s="1" t="s">
        <v>31</v>
      </c>
      <c r="O11005" s="10">
        <v>45002.523402777777</v>
      </c>
      <c r="P11005" s="10">
        <v>45005.104166666664</v>
      </c>
      <c r="Q11005">
        <v>0</v>
      </c>
      <c r="R11005" t="s">
        <v>220</v>
      </c>
      <c r="S11005" t="s">
        <v>220</v>
      </c>
      <c r="T11005">
        <v>0</v>
      </c>
      <c r="U11005" t="s">
        <v>220</v>
      </c>
      <c r="V11005" t="str">
        <f>VLOOKUP(F11005, [1]!Table1[[#All],[Gender]:[city]], 3, FALSE)</f>
        <v>Undergraduate Student</v>
      </c>
      <c r="W11005" s="11">
        <f>VLOOKUP(F11005, [1]!Table1[[#All],[Gender]:[city]], 4, FALSE)</f>
        <v>45130</v>
      </c>
      <c r="X11005" t="b">
        <f>VLOOKUP(F11005, [1]!Table1[[#All],[Gender]:[isFromSocialMedia]], 7, FALSE)</f>
        <v>0</v>
      </c>
      <c r="Y11005" t="str">
        <f>IF(TEXT(Table1[[#This Row],[Apply Date]], "yyyy-mm-dd") = TEXT(Table1[[#This Row],[Sign Up Date]], "yyyy-mm-dd"), "New User", "Repeat User")</f>
        <v>Repeat User</v>
      </c>
    </row>
    <row r="11006" spans="1:25" ht="12.75" x14ac:dyDescent="0.2">
      <c r="A11006" s="1" t="s">
        <v>16356</v>
      </c>
      <c r="B11006" s="1" t="s">
        <v>16343</v>
      </c>
      <c r="C11006" s="1" t="s">
        <v>16344</v>
      </c>
      <c r="D11006" s="1" t="s">
        <v>2504</v>
      </c>
      <c r="E11006" s="6">
        <v>45047.479178240741</v>
      </c>
      <c r="F11006" s="1" t="s">
        <v>25</v>
      </c>
      <c r="G11006" s="9" t="s">
        <v>16357</v>
      </c>
      <c r="H11006" s="9" t="s">
        <v>103</v>
      </c>
      <c r="I11006" s="9" t="s">
        <v>103</v>
      </c>
      <c r="J11006" s="1">
        <v>78100</v>
      </c>
      <c r="K11006" s="4">
        <v>45261</v>
      </c>
      <c r="L11006" s="1" t="s">
        <v>37</v>
      </c>
      <c r="M11006" s="1" t="s">
        <v>308</v>
      </c>
      <c r="N11006" s="1" t="s">
        <v>31</v>
      </c>
      <c r="O11006" s="10">
        <v>45008.732395833336</v>
      </c>
      <c r="P11006" s="10">
        <v>45005.104166666664</v>
      </c>
      <c r="Q11006">
        <v>0</v>
      </c>
      <c r="R11006" t="s">
        <v>220</v>
      </c>
      <c r="S11006" t="s">
        <v>220</v>
      </c>
      <c r="T11006">
        <v>0</v>
      </c>
      <c r="U11006" t="s">
        <v>220</v>
      </c>
      <c r="V11006" t="str">
        <f>VLOOKUP(F11006, [1]!Table1[[#All],[Gender]:[city]], 3, FALSE)</f>
        <v>Undergraduate Student</v>
      </c>
      <c r="W11006" s="11">
        <f>VLOOKUP(F11006, [1]!Table1[[#All],[Gender]:[city]], 4, FALSE)</f>
        <v>45130</v>
      </c>
      <c r="X11006" t="b">
        <f>VLOOKUP(F11006, [1]!Table1[[#All],[Gender]:[isFromSocialMedia]], 7, FALSE)</f>
        <v>0</v>
      </c>
      <c r="Y11006" t="str">
        <f>IF(TEXT(Table1[[#This Row],[Apply Date]], "yyyy-mm-dd") = TEXT(Table1[[#This Row],[Sign Up Date]], "yyyy-mm-dd"), "New User", "Repeat User")</f>
        <v>Repeat User</v>
      </c>
    </row>
    <row r="11007" spans="1:25" ht="12.75" x14ac:dyDescent="0.2">
      <c r="A11007" s="1" t="s">
        <v>16358</v>
      </c>
      <c r="B11007" s="1" t="s">
        <v>16343</v>
      </c>
      <c r="C11007" s="1" t="s">
        <v>16344</v>
      </c>
      <c r="D11007" s="1" t="s">
        <v>2504</v>
      </c>
      <c r="E11007" s="6">
        <v>45047.479178240741</v>
      </c>
      <c r="F11007" s="1" t="s">
        <v>25</v>
      </c>
      <c r="G11007" s="9" t="s">
        <v>849</v>
      </c>
      <c r="H11007" s="9" t="s">
        <v>16359</v>
      </c>
      <c r="I11007" s="9" t="s">
        <v>103</v>
      </c>
      <c r="J11007" s="1">
        <v>12345678</v>
      </c>
      <c r="K11007" s="3">
        <v>44927</v>
      </c>
      <c r="L11007" s="1" t="s">
        <v>37</v>
      </c>
      <c r="M11007" s="1" t="s">
        <v>208</v>
      </c>
      <c r="N11007" s="1" t="s">
        <v>31</v>
      </c>
      <c r="O11007" s="10">
        <v>45002.214155092595</v>
      </c>
      <c r="P11007" s="10">
        <v>45005.104166666664</v>
      </c>
      <c r="Q11007">
        <v>0</v>
      </c>
      <c r="R11007" t="s">
        <v>220</v>
      </c>
      <c r="S11007" t="s">
        <v>220</v>
      </c>
      <c r="T11007">
        <v>0</v>
      </c>
      <c r="U11007" t="s">
        <v>220</v>
      </c>
      <c r="V11007" t="str">
        <f>VLOOKUP(F11007, [1]!Table1[[#All],[Gender]:[city]], 3, FALSE)</f>
        <v>Undergraduate Student</v>
      </c>
      <c r="W11007" s="11">
        <f>VLOOKUP(F11007, [1]!Table1[[#All],[Gender]:[city]], 4, FALSE)</f>
        <v>45130</v>
      </c>
      <c r="X11007" t="b">
        <f>VLOOKUP(F11007, [1]!Table1[[#All],[Gender]:[isFromSocialMedia]], 7, FALSE)</f>
        <v>0</v>
      </c>
      <c r="Y11007" t="str">
        <f>IF(TEXT(Table1[[#This Row],[Apply Date]], "yyyy-mm-dd") = TEXT(Table1[[#This Row],[Sign Up Date]], "yyyy-mm-dd"), "New User", "Repeat User")</f>
        <v>Repeat User</v>
      </c>
    </row>
    <row r="11008" spans="1:25" ht="12.75" x14ac:dyDescent="0.2">
      <c r="A11008" s="1" t="s">
        <v>16360</v>
      </c>
      <c r="B11008" s="1" t="s">
        <v>16343</v>
      </c>
      <c r="C11008" s="1" t="s">
        <v>16344</v>
      </c>
      <c r="D11008" s="1" t="s">
        <v>2504</v>
      </c>
      <c r="E11008" s="6">
        <v>45047.479178240741</v>
      </c>
      <c r="F11008" s="1" t="s">
        <v>25</v>
      </c>
      <c r="G11008" s="9" t="s">
        <v>400</v>
      </c>
      <c r="H11008" s="9" t="s">
        <v>148</v>
      </c>
      <c r="I11008" s="9" t="s">
        <v>45</v>
      </c>
      <c r="J11008" s="1">
        <v>411030</v>
      </c>
      <c r="K11008" s="3">
        <v>45444</v>
      </c>
      <c r="L11008" s="1" t="s">
        <v>37</v>
      </c>
      <c r="M11008" s="1" t="s">
        <v>97</v>
      </c>
      <c r="N11008" s="1" t="s">
        <v>31</v>
      </c>
      <c r="O11008" s="10">
        <v>45010.457592592589</v>
      </c>
      <c r="P11008" s="10">
        <v>45005.104166666664</v>
      </c>
      <c r="Q11008">
        <v>0</v>
      </c>
      <c r="R11008" t="s">
        <v>220</v>
      </c>
      <c r="S11008" t="s">
        <v>220</v>
      </c>
      <c r="T11008">
        <v>0</v>
      </c>
      <c r="U11008" t="s">
        <v>220</v>
      </c>
      <c r="V11008" t="str">
        <f>VLOOKUP(F11008, [1]!Table1[[#All],[Gender]:[city]], 3, FALSE)</f>
        <v>Undergraduate Student</v>
      </c>
      <c r="W11008" s="11">
        <f>VLOOKUP(F11008, [1]!Table1[[#All],[Gender]:[city]], 4, FALSE)</f>
        <v>45130</v>
      </c>
      <c r="X11008" t="b">
        <f>VLOOKUP(F11008, [1]!Table1[[#All],[Gender]:[isFromSocialMedia]], 7, FALSE)</f>
        <v>0</v>
      </c>
      <c r="Y11008" t="str">
        <f>IF(TEXT(Table1[[#This Row],[Apply Date]], "yyyy-mm-dd") = TEXT(Table1[[#This Row],[Sign Up Date]], "yyyy-mm-dd"), "New User", "Repeat User")</f>
        <v>Repeat User</v>
      </c>
    </row>
    <row r="11009" spans="1:25" ht="12.75" x14ac:dyDescent="0.2">
      <c r="A11009" s="1" t="s">
        <v>16361</v>
      </c>
      <c r="B11009" s="1" t="s">
        <v>16343</v>
      </c>
      <c r="C11009" s="1" t="s">
        <v>16344</v>
      </c>
      <c r="D11009" s="1" t="s">
        <v>2504</v>
      </c>
      <c r="E11009" s="6">
        <v>45047.479178240741</v>
      </c>
      <c r="F11009" s="1" t="s">
        <v>25</v>
      </c>
      <c r="G11009" s="9" t="s">
        <v>8641</v>
      </c>
      <c r="H11009" s="9" t="s">
        <v>13053</v>
      </c>
      <c r="I11009" s="9" t="s">
        <v>1076</v>
      </c>
      <c r="J11009" s="1">
        <v>6790</v>
      </c>
      <c r="K11009" s="3">
        <v>45444</v>
      </c>
      <c r="L11009" s="1" t="s">
        <v>37</v>
      </c>
      <c r="M11009" s="1" t="s">
        <v>931</v>
      </c>
      <c r="N11009" s="1" t="s">
        <v>75</v>
      </c>
      <c r="O11009" s="10">
        <v>45003.868958333333</v>
      </c>
      <c r="P11009" s="10">
        <v>45005.104166666664</v>
      </c>
      <c r="Q11009">
        <v>0</v>
      </c>
      <c r="R11009" t="s">
        <v>220</v>
      </c>
      <c r="S11009" t="s">
        <v>220</v>
      </c>
      <c r="T11009">
        <v>0</v>
      </c>
      <c r="U11009" t="s">
        <v>220</v>
      </c>
      <c r="V11009" t="str">
        <f>VLOOKUP(F11009, [1]!Table1[[#All],[Gender]:[city]], 3, FALSE)</f>
        <v>Undergraduate Student</v>
      </c>
      <c r="W11009" s="11">
        <f>VLOOKUP(F11009, [1]!Table1[[#All],[Gender]:[city]], 4, FALSE)</f>
        <v>45130</v>
      </c>
      <c r="X11009" t="b">
        <f>VLOOKUP(F11009, [1]!Table1[[#All],[Gender]:[isFromSocialMedia]], 7, FALSE)</f>
        <v>0</v>
      </c>
      <c r="Y11009" t="str">
        <f>IF(TEXT(Table1[[#This Row],[Apply Date]], "yyyy-mm-dd") = TEXT(Table1[[#This Row],[Sign Up Date]], "yyyy-mm-dd"), "New User", "Repeat User")</f>
        <v>Repeat User</v>
      </c>
    </row>
    <row r="11010" spans="1:25" ht="12.75" x14ac:dyDescent="0.2">
      <c r="A11010" s="1" t="s">
        <v>16362</v>
      </c>
      <c r="B11010" s="1" t="s">
        <v>16343</v>
      </c>
      <c r="C11010" s="1" t="s">
        <v>16344</v>
      </c>
      <c r="D11010" s="1" t="s">
        <v>2504</v>
      </c>
      <c r="E11010" s="6">
        <v>45047.479178240741</v>
      </c>
      <c r="F11010" s="1" t="s">
        <v>33</v>
      </c>
      <c r="G11010" s="9" t="s">
        <v>147</v>
      </c>
      <c r="H11010" s="9" t="s">
        <v>148</v>
      </c>
      <c r="I11010" s="9" t="s">
        <v>45</v>
      </c>
      <c r="J11010" s="1">
        <v>400103</v>
      </c>
      <c r="K11010" s="3">
        <v>44986</v>
      </c>
      <c r="L11010" s="1" t="s">
        <v>29</v>
      </c>
      <c r="M11010" s="1" t="s">
        <v>2617</v>
      </c>
      <c r="N11010" s="1" t="s">
        <v>39</v>
      </c>
      <c r="O11010" s="10">
        <v>45019.204745370371</v>
      </c>
      <c r="P11010" s="10">
        <v>45005.104166666664</v>
      </c>
      <c r="Q11010" s="1">
        <v>50</v>
      </c>
      <c r="R11010" s="1" t="s">
        <v>16349</v>
      </c>
      <c r="S11010" s="1" t="s">
        <v>16350</v>
      </c>
      <c r="T11010" s="1">
        <v>854</v>
      </c>
      <c r="U11010" s="1" t="s">
        <v>16351</v>
      </c>
      <c r="V11010" t="str">
        <f>VLOOKUP(F11010, [1]!Table1[[#All],[Gender]:[city]], 3, FALSE)</f>
        <v>Not in Education</v>
      </c>
      <c r="W11010" s="11">
        <f>VLOOKUP(F11010, [1]!Table1[[#All],[Gender]:[city]], 4, FALSE)</f>
        <v>45092</v>
      </c>
      <c r="X11010" t="b">
        <f>VLOOKUP(F11010, [1]!Table1[[#All],[Gender]:[isFromSocialMedia]], 7, FALSE)</f>
        <v>0</v>
      </c>
      <c r="Y11010" t="str">
        <f>IF(TEXT(Table1[[#This Row],[Apply Date]], "yyyy-mm-dd") = TEXT(Table1[[#This Row],[Sign Up Date]], "yyyy-mm-dd"), "New User", "Repeat User")</f>
        <v>Repeat User</v>
      </c>
    </row>
    <row r="11011" spans="1:25" ht="12.75" x14ac:dyDescent="0.2">
      <c r="A11011" s="1" t="s">
        <v>16363</v>
      </c>
      <c r="B11011" s="1" t="s">
        <v>16343</v>
      </c>
      <c r="C11011" s="1" t="s">
        <v>16344</v>
      </c>
      <c r="D11011" s="1" t="s">
        <v>2504</v>
      </c>
      <c r="E11011" s="6">
        <v>45047.479178240741</v>
      </c>
      <c r="F11011" s="1" t="s">
        <v>33</v>
      </c>
      <c r="G11011" s="9" t="s">
        <v>16364</v>
      </c>
      <c r="H11011" s="9" t="s">
        <v>16365</v>
      </c>
      <c r="I11011" s="9" t="s">
        <v>1832</v>
      </c>
      <c r="J11011" s="1">
        <v>9640</v>
      </c>
      <c r="K11011" s="3">
        <v>45352</v>
      </c>
      <c r="L11011" s="1" t="s">
        <v>37</v>
      </c>
      <c r="M11011" s="1" t="s">
        <v>308</v>
      </c>
      <c r="N11011" s="1" t="s">
        <v>75</v>
      </c>
      <c r="O11011" s="10">
        <v>45003.999282407407</v>
      </c>
      <c r="P11011" s="10">
        <v>45005.104166666664</v>
      </c>
      <c r="Q11011">
        <v>0</v>
      </c>
      <c r="R11011" t="s">
        <v>220</v>
      </c>
      <c r="S11011" t="s">
        <v>220</v>
      </c>
      <c r="T11011">
        <v>0</v>
      </c>
      <c r="U11011" t="s">
        <v>220</v>
      </c>
      <c r="V11011" t="str">
        <f>VLOOKUP(F11011, [1]!Table1[[#All],[Gender]:[city]], 3, FALSE)</f>
        <v>Not in Education</v>
      </c>
      <c r="W11011" s="11">
        <f>VLOOKUP(F11011, [1]!Table1[[#All],[Gender]:[city]], 4, FALSE)</f>
        <v>45092</v>
      </c>
      <c r="X11011" t="b">
        <f>VLOOKUP(F11011, [1]!Table1[[#All],[Gender]:[isFromSocialMedia]], 7, FALSE)</f>
        <v>0</v>
      </c>
      <c r="Y11011" t="str">
        <f>IF(TEXT(Table1[[#This Row],[Apply Date]], "yyyy-mm-dd") = TEXT(Table1[[#This Row],[Sign Up Date]], "yyyy-mm-dd"), "New User", "Repeat User")</f>
        <v>Repeat User</v>
      </c>
    </row>
    <row r="11012" spans="1:25" ht="12.75" x14ac:dyDescent="0.2">
      <c r="A11012" s="1" t="s">
        <v>16366</v>
      </c>
      <c r="B11012" s="1" t="s">
        <v>16343</v>
      </c>
      <c r="C11012" s="1" t="s">
        <v>16344</v>
      </c>
      <c r="D11012" s="1" t="s">
        <v>2504</v>
      </c>
      <c r="E11012" s="6">
        <v>45047.479178240741</v>
      </c>
      <c r="F11012" s="1" t="s">
        <v>25</v>
      </c>
      <c r="G11012" s="9" t="s">
        <v>461</v>
      </c>
      <c r="H11012" s="9" t="s">
        <v>462</v>
      </c>
      <c r="I11012" s="9" t="s">
        <v>79</v>
      </c>
      <c r="J11012" s="1">
        <v>230211</v>
      </c>
      <c r="K11012" s="4">
        <v>43374</v>
      </c>
      <c r="L11012" s="1" t="s">
        <v>104</v>
      </c>
      <c r="M11012" s="1" t="s">
        <v>2802</v>
      </c>
      <c r="N11012" s="1" t="s">
        <v>75</v>
      </c>
      <c r="O11012" s="10">
        <v>45004.242083333331</v>
      </c>
      <c r="P11012" s="10">
        <v>45005.104166666664</v>
      </c>
      <c r="Q11012">
        <v>0</v>
      </c>
      <c r="R11012" t="s">
        <v>220</v>
      </c>
      <c r="S11012" t="s">
        <v>220</v>
      </c>
      <c r="T11012">
        <v>0</v>
      </c>
      <c r="U11012" t="s">
        <v>220</v>
      </c>
      <c r="V11012" t="str">
        <f>VLOOKUP(F11012, [1]!Table1[[#All],[Gender]:[city]], 3, FALSE)</f>
        <v>Undergraduate Student</v>
      </c>
      <c r="W11012" s="11">
        <f>VLOOKUP(F11012, [1]!Table1[[#All],[Gender]:[city]], 4, FALSE)</f>
        <v>45130</v>
      </c>
      <c r="X11012" t="b">
        <f>VLOOKUP(F11012, [1]!Table1[[#All],[Gender]:[isFromSocialMedia]], 7, FALSE)</f>
        <v>0</v>
      </c>
      <c r="Y11012" t="str">
        <f>IF(TEXT(Table1[[#This Row],[Apply Date]], "yyyy-mm-dd") = TEXT(Table1[[#This Row],[Sign Up Date]], "yyyy-mm-dd"), "New User", "Repeat User")</f>
        <v>Repeat User</v>
      </c>
    </row>
    <row r="11013" spans="1:25" ht="12.75" x14ac:dyDescent="0.2">
      <c r="A11013" s="1" t="s">
        <v>16367</v>
      </c>
      <c r="B11013" s="1" t="s">
        <v>16343</v>
      </c>
      <c r="C11013" s="1" t="s">
        <v>16344</v>
      </c>
      <c r="D11013" s="1" t="s">
        <v>2504</v>
      </c>
      <c r="E11013" s="6">
        <v>45047.479178240741</v>
      </c>
      <c r="F11013" s="1" t="s">
        <v>25</v>
      </c>
      <c r="G11013" s="9" t="s">
        <v>1162</v>
      </c>
      <c r="H11013" s="9" t="s">
        <v>230</v>
      </c>
      <c r="I11013" s="9" t="s">
        <v>45</v>
      </c>
      <c r="J11013" s="1">
        <v>641111</v>
      </c>
      <c r="K11013" s="3">
        <v>45413</v>
      </c>
      <c r="L11013" s="1" t="s">
        <v>29</v>
      </c>
      <c r="M11013" s="1" t="s">
        <v>798</v>
      </c>
      <c r="N11013" s="1" t="s">
        <v>31</v>
      </c>
      <c r="O11013" s="10">
        <v>45036.76017361111</v>
      </c>
      <c r="P11013" s="10">
        <v>45005.104166666664</v>
      </c>
      <c r="Q11013">
        <v>0</v>
      </c>
      <c r="R11013" t="s">
        <v>220</v>
      </c>
      <c r="S11013" t="s">
        <v>220</v>
      </c>
      <c r="T11013">
        <v>0</v>
      </c>
      <c r="U11013" t="s">
        <v>220</v>
      </c>
      <c r="V11013" t="str">
        <f>VLOOKUP(F11013, [1]!Table1[[#All],[Gender]:[city]], 3, FALSE)</f>
        <v>Undergraduate Student</v>
      </c>
      <c r="W11013" s="11">
        <f>VLOOKUP(F11013, [1]!Table1[[#All],[Gender]:[city]], 4, FALSE)</f>
        <v>45130</v>
      </c>
      <c r="X11013" t="b">
        <f>VLOOKUP(F11013, [1]!Table1[[#All],[Gender]:[isFromSocialMedia]], 7, FALSE)</f>
        <v>0</v>
      </c>
      <c r="Y11013" t="str">
        <f>IF(TEXT(Table1[[#This Row],[Apply Date]], "yyyy-mm-dd") = TEXT(Table1[[#This Row],[Sign Up Date]], "yyyy-mm-dd"), "New User", "Repeat User")</f>
        <v>Repeat User</v>
      </c>
    </row>
    <row r="11014" spans="1:25" ht="12.75" x14ac:dyDescent="0.2">
      <c r="A11014" s="1" t="s">
        <v>16368</v>
      </c>
      <c r="B11014" s="1" t="s">
        <v>16343</v>
      </c>
      <c r="C11014" s="1" t="s">
        <v>16344</v>
      </c>
      <c r="D11014" s="1" t="s">
        <v>2504</v>
      </c>
      <c r="E11014" s="6">
        <v>45047.479178240741</v>
      </c>
      <c r="F11014" s="1" t="s">
        <v>25</v>
      </c>
      <c r="G11014" s="9" t="s">
        <v>16369</v>
      </c>
      <c r="H11014" s="9" t="s">
        <v>16370</v>
      </c>
      <c r="I11014" s="9" t="s">
        <v>387</v>
      </c>
      <c r="J11014" s="1">
        <v>39153</v>
      </c>
      <c r="K11014" s="3">
        <v>45078</v>
      </c>
      <c r="L11014" s="1" t="s">
        <v>29</v>
      </c>
      <c r="M11014" s="1" t="s">
        <v>260</v>
      </c>
      <c r="N11014" s="1" t="s">
        <v>31</v>
      </c>
      <c r="O11014" s="10">
        <v>45001.568553240744</v>
      </c>
      <c r="P11014" s="10">
        <v>45005.104166666664</v>
      </c>
      <c r="Q11014">
        <v>0</v>
      </c>
      <c r="R11014" t="s">
        <v>220</v>
      </c>
      <c r="S11014" t="s">
        <v>220</v>
      </c>
      <c r="T11014">
        <v>0</v>
      </c>
      <c r="U11014" t="s">
        <v>220</v>
      </c>
      <c r="V11014" t="str">
        <f>VLOOKUP(F11014, [1]!Table1[[#All],[Gender]:[city]], 3, FALSE)</f>
        <v>Undergraduate Student</v>
      </c>
      <c r="W11014" s="11">
        <f>VLOOKUP(F11014, [1]!Table1[[#All],[Gender]:[city]], 4, FALSE)</f>
        <v>45130</v>
      </c>
      <c r="X11014" t="b">
        <f>VLOOKUP(F11014, [1]!Table1[[#All],[Gender]:[isFromSocialMedia]], 7, FALSE)</f>
        <v>0</v>
      </c>
      <c r="Y11014" t="str">
        <f>IF(TEXT(Table1[[#This Row],[Apply Date]], "yyyy-mm-dd") = TEXT(Table1[[#This Row],[Sign Up Date]], "yyyy-mm-dd"), "New User", "Repeat User")</f>
        <v>Repeat User</v>
      </c>
    </row>
    <row r="11015" spans="1:25" ht="12.75" x14ac:dyDescent="0.2">
      <c r="A11015" s="1" t="s">
        <v>16371</v>
      </c>
      <c r="B11015" s="1" t="s">
        <v>16343</v>
      </c>
      <c r="C11015" s="1" t="s">
        <v>16344</v>
      </c>
      <c r="D11015" s="1" t="s">
        <v>2504</v>
      </c>
      <c r="E11015" s="6">
        <v>45047.479178240741</v>
      </c>
      <c r="F11015" s="1" t="s">
        <v>33</v>
      </c>
      <c r="G11015" s="9" t="s">
        <v>133</v>
      </c>
      <c r="H11015" s="9" t="s">
        <v>134</v>
      </c>
      <c r="I11015" s="9" t="s">
        <v>61</v>
      </c>
      <c r="J11015" s="1">
        <v>60616</v>
      </c>
      <c r="K11015" s="3">
        <v>45413</v>
      </c>
      <c r="L11015" s="1" t="s">
        <v>50</v>
      </c>
      <c r="M11015" s="1" t="s">
        <v>51</v>
      </c>
      <c r="N11015" s="1" t="s">
        <v>75</v>
      </c>
      <c r="O11015" s="10">
        <v>45004.905543981484</v>
      </c>
      <c r="P11015" s="10">
        <v>45005.104166666664</v>
      </c>
      <c r="Q11015">
        <v>0</v>
      </c>
      <c r="R11015" t="s">
        <v>220</v>
      </c>
      <c r="S11015" t="s">
        <v>220</v>
      </c>
      <c r="T11015">
        <v>0</v>
      </c>
      <c r="U11015" t="s">
        <v>220</v>
      </c>
      <c r="V11015" t="str">
        <f>VLOOKUP(F11015, [1]!Table1[[#All],[Gender]:[city]], 3, FALSE)</f>
        <v>Not in Education</v>
      </c>
      <c r="W11015" s="11">
        <f>VLOOKUP(F11015, [1]!Table1[[#All],[Gender]:[city]], 4, FALSE)</f>
        <v>45092</v>
      </c>
      <c r="X11015" t="b">
        <f>VLOOKUP(F11015, [1]!Table1[[#All],[Gender]:[isFromSocialMedia]], 7, FALSE)</f>
        <v>0</v>
      </c>
      <c r="Y11015" t="str">
        <f>IF(TEXT(Table1[[#This Row],[Apply Date]], "yyyy-mm-dd") = TEXT(Table1[[#This Row],[Sign Up Date]], "yyyy-mm-dd"), "New User", "Repeat User")</f>
        <v>Repeat User</v>
      </c>
    </row>
    <row r="11016" spans="1:25" ht="12.75" x14ac:dyDescent="0.2">
      <c r="A11016" s="1" t="s">
        <v>16372</v>
      </c>
      <c r="B11016" s="1" t="s">
        <v>16343</v>
      </c>
      <c r="C11016" s="1" t="s">
        <v>16344</v>
      </c>
      <c r="D11016" s="1" t="s">
        <v>2504</v>
      </c>
      <c r="E11016" s="6">
        <v>45047.479178240741</v>
      </c>
      <c r="F11016" s="1" t="s">
        <v>33</v>
      </c>
      <c r="G11016" s="9" t="s">
        <v>642</v>
      </c>
      <c r="H11016" s="9" t="s">
        <v>2196</v>
      </c>
      <c r="I11016" s="9" t="s">
        <v>45</v>
      </c>
      <c r="J11016" s="1">
        <v>452020</v>
      </c>
      <c r="K11016" s="3">
        <v>45474</v>
      </c>
      <c r="L11016" s="1" t="s">
        <v>50</v>
      </c>
      <c r="M11016" s="1" t="s">
        <v>97</v>
      </c>
      <c r="N11016" s="1" t="s">
        <v>31</v>
      </c>
      <c r="O11016" s="10">
        <v>45008.524942129632</v>
      </c>
      <c r="P11016" s="10">
        <v>45005.104166666664</v>
      </c>
      <c r="Q11016">
        <v>0</v>
      </c>
      <c r="R11016" t="s">
        <v>220</v>
      </c>
      <c r="S11016" t="s">
        <v>220</v>
      </c>
      <c r="T11016">
        <v>0</v>
      </c>
      <c r="U11016" t="s">
        <v>220</v>
      </c>
      <c r="V11016" t="str">
        <f>VLOOKUP(F11016, [1]!Table1[[#All],[Gender]:[city]], 3, FALSE)</f>
        <v>Not in Education</v>
      </c>
      <c r="W11016" s="11">
        <f>VLOOKUP(F11016, [1]!Table1[[#All],[Gender]:[city]], 4, FALSE)</f>
        <v>45092</v>
      </c>
      <c r="X11016" t="b">
        <f>VLOOKUP(F11016, [1]!Table1[[#All],[Gender]:[isFromSocialMedia]], 7, FALSE)</f>
        <v>0</v>
      </c>
      <c r="Y11016" t="str">
        <f>IF(TEXT(Table1[[#This Row],[Apply Date]], "yyyy-mm-dd") = TEXT(Table1[[#This Row],[Sign Up Date]], "yyyy-mm-dd"), "New User", "Repeat User")</f>
        <v>Repeat User</v>
      </c>
    </row>
    <row r="11017" spans="1:25" ht="12.75" x14ac:dyDescent="0.2">
      <c r="A11017" s="1" t="s">
        <v>16373</v>
      </c>
      <c r="B11017" s="1" t="s">
        <v>16343</v>
      </c>
      <c r="C11017" s="1" t="s">
        <v>16344</v>
      </c>
      <c r="D11017" s="1" t="s">
        <v>2504</v>
      </c>
      <c r="E11017" s="6">
        <v>45047.479178240741</v>
      </c>
      <c r="F11017" s="1" t="s">
        <v>33</v>
      </c>
      <c r="G11017" s="9" t="s">
        <v>48</v>
      </c>
      <c r="H11017" s="9" t="s">
        <v>49</v>
      </c>
      <c r="I11017" s="9" t="s">
        <v>45</v>
      </c>
      <c r="J11017" s="1">
        <v>500086</v>
      </c>
      <c r="K11017" s="3">
        <v>45413</v>
      </c>
      <c r="L11017" s="1" t="s">
        <v>29</v>
      </c>
      <c r="M11017" s="1" t="s">
        <v>919</v>
      </c>
      <c r="N11017" s="1" t="s">
        <v>31</v>
      </c>
      <c r="O11017" s="10">
        <v>45009.627523148149</v>
      </c>
      <c r="P11017" s="10">
        <v>45005.104166666664</v>
      </c>
      <c r="Q11017">
        <v>0</v>
      </c>
      <c r="R11017" t="s">
        <v>220</v>
      </c>
      <c r="S11017" t="s">
        <v>220</v>
      </c>
      <c r="T11017">
        <v>0</v>
      </c>
      <c r="U11017" t="s">
        <v>220</v>
      </c>
      <c r="V11017" t="str">
        <f>VLOOKUP(F11017, [1]!Table1[[#All],[Gender]:[city]], 3, FALSE)</f>
        <v>Not in Education</v>
      </c>
      <c r="W11017" s="11">
        <f>VLOOKUP(F11017, [1]!Table1[[#All],[Gender]:[city]], 4, FALSE)</f>
        <v>45092</v>
      </c>
      <c r="X11017" t="b">
        <f>VLOOKUP(F11017, [1]!Table1[[#All],[Gender]:[isFromSocialMedia]], 7, FALSE)</f>
        <v>0</v>
      </c>
      <c r="Y11017" t="str">
        <f>IF(TEXT(Table1[[#This Row],[Apply Date]], "yyyy-mm-dd") = TEXT(Table1[[#This Row],[Sign Up Date]], "yyyy-mm-dd"), "New User", "Repeat User")</f>
        <v>Repeat User</v>
      </c>
    </row>
    <row r="11018" spans="1:25" ht="12.75" x14ac:dyDescent="0.2">
      <c r="A11018" s="1" t="s">
        <v>16374</v>
      </c>
      <c r="B11018" s="1" t="s">
        <v>16343</v>
      </c>
      <c r="C11018" s="1" t="s">
        <v>16344</v>
      </c>
      <c r="D11018" s="1" t="s">
        <v>2504</v>
      </c>
      <c r="E11018" s="6">
        <v>45047.479178240741</v>
      </c>
      <c r="F11018" s="1" t="s">
        <v>25</v>
      </c>
      <c r="G11018" s="9" t="s">
        <v>11718</v>
      </c>
      <c r="H11018" s="9" t="s">
        <v>54</v>
      </c>
      <c r="I11018" s="9" t="s">
        <v>45</v>
      </c>
      <c r="J11018" s="1">
        <v>576104</v>
      </c>
      <c r="K11018" s="3">
        <v>45444</v>
      </c>
      <c r="L11018" s="1" t="s">
        <v>37</v>
      </c>
      <c r="M11018" s="1" t="s">
        <v>294</v>
      </c>
      <c r="N11018" s="1" t="s">
        <v>31</v>
      </c>
      <c r="O11018" s="10">
        <v>45000.285428240742</v>
      </c>
      <c r="P11018" s="10">
        <v>45005.104166666664</v>
      </c>
      <c r="Q11018">
        <v>0</v>
      </c>
      <c r="R11018" t="s">
        <v>220</v>
      </c>
      <c r="S11018" t="s">
        <v>220</v>
      </c>
      <c r="T11018">
        <v>0</v>
      </c>
      <c r="U11018" t="s">
        <v>220</v>
      </c>
      <c r="V11018" t="str">
        <f>VLOOKUP(F11018, [1]!Table1[[#All],[Gender]:[city]], 3, FALSE)</f>
        <v>Undergraduate Student</v>
      </c>
      <c r="W11018" s="11">
        <f>VLOOKUP(F11018, [1]!Table1[[#All],[Gender]:[city]], 4, FALSE)</f>
        <v>45130</v>
      </c>
      <c r="X11018" t="b">
        <f>VLOOKUP(F11018, [1]!Table1[[#All],[Gender]:[isFromSocialMedia]], 7, FALSE)</f>
        <v>0</v>
      </c>
      <c r="Y11018" t="str">
        <f>IF(TEXT(Table1[[#This Row],[Apply Date]], "yyyy-mm-dd") = TEXT(Table1[[#This Row],[Sign Up Date]], "yyyy-mm-dd"), "New User", "Repeat User")</f>
        <v>Repeat User</v>
      </c>
    </row>
    <row r="11019" spans="1:25" ht="12.75" x14ac:dyDescent="0.2">
      <c r="A11019" s="1" t="s">
        <v>16377</v>
      </c>
      <c r="B11019" s="1" t="s">
        <v>16375</v>
      </c>
      <c r="C11019" s="1" t="s">
        <v>16376</v>
      </c>
      <c r="D11019" s="1" t="s">
        <v>24</v>
      </c>
      <c r="E11019" s="5">
        <v>45117.541666666664</v>
      </c>
      <c r="F11019" s="1" t="s">
        <v>33</v>
      </c>
      <c r="G11019" s="9" t="s">
        <v>716</v>
      </c>
      <c r="H11019" s="9" t="s">
        <v>716</v>
      </c>
      <c r="I11019" s="9" t="s">
        <v>718</v>
      </c>
      <c r="J11019" s="1">
        <v>118000</v>
      </c>
      <c r="K11019" s="3">
        <v>45839</v>
      </c>
      <c r="L11019" s="1" t="s">
        <v>37</v>
      </c>
      <c r="M11019" s="1" t="s">
        <v>366</v>
      </c>
      <c r="N11019" s="1" t="s">
        <v>75</v>
      </c>
      <c r="O11019" s="10">
        <v>45117.406087962961</v>
      </c>
      <c r="P11019" s="10">
        <v>45124.583333333336</v>
      </c>
      <c r="Q11019">
        <v>0</v>
      </c>
      <c r="R11019" t="s">
        <v>220</v>
      </c>
      <c r="S11019" t="s">
        <v>220</v>
      </c>
      <c r="T11019">
        <v>0</v>
      </c>
      <c r="U11019" t="s">
        <v>220</v>
      </c>
      <c r="V11019" t="str">
        <f>VLOOKUP(F11019, [1]!Table1[[#All],[Gender]:[city]], 3, FALSE)</f>
        <v>Not in Education</v>
      </c>
      <c r="W11019" s="11">
        <f>VLOOKUP(F11019, [1]!Table1[[#All],[Gender]:[city]], 4, FALSE)</f>
        <v>45092</v>
      </c>
      <c r="X11019" t="b">
        <f>VLOOKUP(F11019, [1]!Table1[[#All],[Gender]:[isFromSocialMedia]], 7, FALSE)</f>
        <v>0</v>
      </c>
      <c r="Y11019" t="str">
        <f>IF(TEXT(Table1[[#This Row],[Apply Date]], "yyyy-mm-dd") = TEXT(Table1[[#This Row],[Sign Up Date]], "yyyy-mm-dd"), "New User", "Repeat User")</f>
        <v>Repeat User</v>
      </c>
    </row>
    <row r="11020" spans="1:25" ht="12.75" x14ac:dyDescent="0.2">
      <c r="A11020" s="1" t="s">
        <v>16378</v>
      </c>
      <c r="B11020" s="1" t="s">
        <v>16375</v>
      </c>
      <c r="C11020" s="1" t="s">
        <v>16376</v>
      </c>
      <c r="D11020" s="1" t="s">
        <v>24</v>
      </c>
      <c r="E11020" s="5">
        <v>45117.541666666664</v>
      </c>
      <c r="F11020" s="1" t="s">
        <v>33</v>
      </c>
      <c r="G11020" s="9" t="s">
        <v>16379</v>
      </c>
      <c r="H11020" s="9" t="s">
        <v>5098</v>
      </c>
      <c r="I11020" s="9" t="s">
        <v>61</v>
      </c>
      <c r="J11020" s="1">
        <v>66046</v>
      </c>
      <c r="K11020" s="3">
        <v>45047</v>
      </c>
      <c r="L11020" s="1" t="s">
        <v>29</v>
      </c>
      <c r="M11020" s="1" t="s">
        <v>7111</v>
      </c>
      <c r="N11020" s="1" t="s">
        <v>75</v>
      </c>
      <c r="O11020" s="10">
        <v>45075.738958333335</v>
      </c>
      <c r="P11020" s="10">
        <v>45124.583333333336</v>
      </c>
      <c r="Q11020">
        <v>0</v>
      </c>
      <c r="R11020" t="s">
        <v>220</v>
      </c>
      <c r="S11020" t="s">
        <v>220</v>
      </c>
      <c r="T11020">
        <v>0</v>
      </c>
      <c r="U11020" t="s">
        <v>220</v>
      </c>
      <c r="V11020" t="str">
        <f>VLOOKUP(F11020, [1]!Table1[[#All],[Gender]:[city]], 3, FALSE)</f>
        <v>Not in Education</v>
      </c>
      <c r="W11020" s="11">
        <f>VLOOKUP(F11020, [1]!Table1[[#All],[Gender]:[city]], 4, FALSE)</f>
        <v>45092</v>
      </c>
      <c r="X11020" t="b">
        <f>VLOOKUP(F11020, [1]!Table1[[#All],[Gender]:[isFromSocialMedia]], 7, FALSE)</f>
        <v>0</v>
      </c>
      <c r="Y11020" t="str">
        <f>IF(TEXT(Table1[[#This Row],[Apply Date]], "yyyy-mm-dd") = TEXT(Table1[[#This Row],[Sign Up Date]], "yyyy-mm-dd"), "New User", "Repeat User")</f>
        <v>Repeat User</v>
      </c>
    </row>
    <row r="11021" spans="1:25" ht="12.75" x14ac:dyDescent="0.2">
      <c r="A11021" s="1" t="s">
        <v>16380</v>
      </c>
      <c r="B11021" s="1" t="s">
        <v>16375</v>
      </c>
      <c r="C11021" s="1" t="s">
        <v>16376</v>
      </c>
      <c r="D11021" s="1" t="s">
        <v>24</v>
      </c>
      <c r="E11021" s="5">
        <v>45117.541666666664</v>
      </c>
      <c r="F11021" s="1" t="s">
        <v>25</v>
      </c>
      <c r="G11021" s="9" t="s">
        <v>16381</v>
      </c>
      <c r="H11021" s="9" t="s">
        <v>12731</v>
      </c>
      <c r="I11021" s="9" t="s">
        <v>718</v>
      </c>
      <c r="J11021" s="1" t="s">
        <v>16382</v>
      </c>
      <c r="K11021" s="3">
        <v>44774</v>
      </c>
      <c r="L11021" s="1" t="s">
        <v>37</v>
      </c>
      <c r="M11021" s="1" t="s">
        <v>164</v>
      </c>
      <c r="N11021" s="1" t="s">
        <v>75</v>
      </c>
      <c r="O11021" s="10">
        <v>45113.439456018517</v>
      </c>
      <c r="P11021" s="10">
        <v>45124.583333333336</v>
      </c>
      <c r="Q11021">
        <v>0</v>
      </c>
      <c r="R11021" t="s">
        <v>220</v>
      </c>
      <c r="S11021" t="s">
        <v>220</v>
      </c>
      <c r="T11021">
        <v>0</v>
      </c>
      <c r="U11021" t="s">
        <v>220</v>
      </c>
      <c r="V11021" t="str">
        <f>VLOOKUP(F11021, [1]!Table1[[#All],[Gender]:[city]], 3, FALSE)</f>
        <v>Undergraduate Student</v>
      </c>
      <c r="W11021" s="11">
        <f>VLOOKUP(F11021, [1]!Table1[[#All],[Gender]:[city]], 4, FALSE)</f>
        <v>45130</v>
      </c>
      <c r="X11021" t="b">
        <f>VLOOKUP(F11021, [1]!Table1[[#All],[Gender]:[isFromSocialMedia]], 7, FALSE)</f>
        <v>0</v>
      </c>
      <c r="Y11021" t="str">
        <f>IF(TEXT(Table1[[#This Row],[Apply Date]], "yyyy-mm-dd") = TEXT(Table1[[#This Row],[Sign Up Date]], "yyyy-mm-dd"), "New User", "Repeat User")</f>
        <v>Repeat User</v>
      </c>
    </row>
    <row r="11022" spans="1:25" ht="12.75" x14ac:dyDescent="0.2">
      <c r="A11022" s="1" t="s">
        <v>16383</v>
      </c>
      <c r="B11022" s="1" t="s">
        <v>16375</v>
      </c>
      <c r="C11022" s="1" t="s">
        <v>16376</v>
      </c>
      <c r="D11022" s="1" t="s">
        <v>24</v>
      </c>
      <c r="E11022" s="5">
        <v>45117.541666666664</v>
      </c>
      <c r="F11022" s="1" t="s">
        <v>33</v>
      </c>
      <c r="G11022" s="9" t="s">
        <v>2651</v>
      </c>
      <c r="H11022" s="9" t="s">
        <v>12731</v>
      </c>
      <c r="I11022" s="9" t="s">
        <v>718</v>
      </c>
      <c r="J11022" s="1">
        <v>21</v>
      </c>
      <c r="K11022" s="3">
        <v>45292</v>
      </c>
      <c r="L11022" s="1" t="s">
        <v>37</v>
      </c>
      <c r="M11022" s="1" t="s">
        <v>16384</v>
      </c>
      <c r="N11022" s="1" t="s">
        <v>75</v>
      </c>
      <c r="O11022" s="10">
        <v>45113.457569444443</v>
      </c>
      <c r="P11022" s="10">
        <v>45124.583333333336</v>
      </c>
      <c r="Q11022">
        <v>0</v>
      </c>
      <c r="R11022" t="s">
        <v>220</v>
      </c>
      <c r="S11022" t="s">
        <v>220</v>
      </c>
      <c r="T11022">
        <v>0</v>
      </c>
      <c r="U11022" t="s">
        <v>220</v>
      </c>
      <c r="V11022" t="str">
        <f>VLOOKUP(F11022, [1]!Table1[[#All],[Gender]:[city]], 3, FALSE)</f>
        <v>Not in Education</v>
      </c>
      <c r="W11022" s="11">
        <f>VLOOKUP(F11022, [1]!Table1[[#All],[Gender]:[city]], 4, FALSE)</f>
        <v>45092</v>
      </c>
      <c r="X11022" t="b">
        <f>VLOOKUP(F11022, [1]!Table1[[#All],[Gender]:[isFromSocialMedia]], 7, FALSE)</f>
        <v>0</v>
      </c>
      <c r="Y11022" t="str">
        <f>IF(TEXT(Table1[[#This Row],[Apply Date]], "yyyy-mm-dd") = TEXT(Table1[[#This Row],[Sign Up Date]], "yyyy-mm-dd"), "New User", "Repeat User")</f>
        <v>Repeat User</v>
      </c>
    </row>
    <row r="11023" spans="1:25" ht="12.75" x14ac:dyDescent="0.2">
      <c r="A11023" s="1" t="s">
        <v>16385</v>
      </c>
      <c r="B11023" s="1" t="s">
        <v>16375</v>
      </c>
      <c r="C11023" s="1" t="s">
        <v>16376</v>
      </c>
      <c r="D11023" s="1" t="s">
        <v>24</v>
      </c>
      <c r="E11023" s="5">
        <v>45117.541666666664</v>
      </c>
      <c r="F11023" s="1" t="s">
        <v>25</v>
      </c>
      <c r="G11023" s="9" t="s">
        <v>716</v>
      </c>
      <c r="H11023" s="9" t="s">
        <v>16386</v>
      </c>
      <c r="I11023" s="9" t="s">
        <v>718</v>
      </c>
      <c r="J11023" s="1">
        <v>13633</v>
      </c>
      <c r="K11023" s="3">
        <v>45505</v>
      </c>
      <c r="L11023" s="1" t="s">
        <v>37</v>
      </c>
      <c r="M11023" s="1" t="s">
        <v>388</v>
      </c>
      <c r="N11023" s="1" t="s">
        <v>75</v>
      </c>
      <c r="O11023" s="10">
        <v>45114.742199074077</v>
      </c>
      <c r="P11023" s="10">
        <v>45124.583333333336</v>
      </c>
      <c r="Q11023">
        <v>0</v>
      </c>
      <c r="R11023" t="s">
        <v>220</v>
      </c>
      <c r="S11023" t="s">
        <v>220</v>
      </c>
      <c r="T11023">
        <v>0</v>
      </c>
      <c r="U11023" t="s">
        <v>220</v>
      </c>
      <c r="V11023" t="str">
        <f>VLOOKUP(F11023, [1]!Table1[[#All],[Gender]:[city]], 3, FALSE)</f>
        <v>Undergraduate Student</v>
      </c>
      <c r="W11023" s="11">
        <f>VLOOKUP(F11023, [1]!Table1[[#All],[Gender]:[city]], 4, FALSE)</f>
        <v>45130</v>
      </c>
      <c r="X11023" t="b">
        <f>VLOOKUP(F11023, [1]!Table1[[#All],[Gender]:[isFromSocialMedia]], 7, FALSE)</f>
        <v>0</v>
      </c>
      <c r="Y11023" t="str">
        <f>IF(TEXT(Table1[[#This Row],[Apply Date]], "yyyy-mm-dd") = TEXT(Table1[[#This Row],[Sign Up Date]], "yyyy-mm-dd"), "New User", "Repeat User")</f>
        <v>Repeat User</v>
      </c>
    </row>
    <row r="11024" spans="1:25" ht="12.75" x14ac:dyDescent="0.2">
      <c r="A11024" s="1" t="s">
        <v>16387</v>
      </c>
      <c r="B11024" s="1" t="s">
        <v>16375</v>
      </c>
      <c r="C11024" s="1" t="s">
        <v>16376</v>
      </c>
      <c r="D11024" s="1" t="s">
        <v>24</v>
      </c>
      <c r="E11024" s="5">
        <v>45117.541666666664</v>
      </c>
      <c r="F11024" s="1" t="s">
        <v>33</v>
      </c>
      <c r="G11024" s="9" t="s">
        <v>716</v>
      </c>
      <c r="H11024" s="9" t="s">
        <v>16388</v>
      </c>
      <c r="I11024" s="9" t="s">
        <v>718</v>
      </c>
      <c r="J11024" s="1">
        <v>112200</v>
      </c>
      <c r="K11024" s="3">
        <v>45778</v>
      </c>
      <c r="L11024" s="1" t="s">
        <v>37</v>
      </c>
      <c r="M11024" s="1" t="s">
        <v>16389</v>
      </c>
      <c r="N11024" s="1" t="s">
        <v>75</v>
      </c>
      <c r="O11024" s="10">
        <v>45113.574479166666</v>
      </c>
      <c r="P11024" s="10">
        <v>45124.583333333336</v>
      </c>
      <c r="Q11024">
        <v>0</v>
      </c>
      <c r="R11024" t="s">
        <v>220</v>
      </c>
      <c r="S11024" t="s">
        <v>220</v>
      </c>
      <c r="T11024">
        <v>0</v>
      </c>
      <c r="U11024" t="s">
        <v>220</v>
      </c>
      <c r="V11024" t="str">
        <f>VLOOKUP(F11024, [1]!Table1[[#All],[Gender]:[city]], 3, FALSE)</f>
        <v>Not in Education</v>
      </c>
      <c r="W11024" s="11">
        <f>VLOOKUP(F11024, [1]!Table1[[#All],[Gender]:[city]], 4, FALSE)</f>
        <v>45092</v>
      </c>
      <c r="X11024" t="b">
        <f>VLOOKUP(F11024, [1]!Table1[[#All],[Gender]:[isFromSocialMedia]], 7, FALSE)</f>
        <v>0</v>
      </c>
      <c r="Y11024" t="str">
        <f>IF(TEXT(Table1[[#This Row],[Apply Date]], "yyyy-mm-dd") = TEXT(Table1[[#This Row],[Sign Up Date]], "yyyy-mm-dd"), "New User", "Repeat User")</f>
        <v>Repeat User</v>
      </c>
    </row>
    <row r="11025" spans="1:25" ht="12.75" x14ac:dyDescent="0.2">
      <c r="A11025" s="1" t="s">
        <v>16390</v>
      </c>
      <c r="B11025" s="1" t="s">
        <v>16375</v>
      </c>
      <c r="C11025" s="1" t="s">
        <v>16376</v>
      </c>
      <c r="D11025" s="1" t="s">
        <v>24</v>
      </c>
      <c r="E11025" s="5">
        <v>45117.541666666664</v>
      </c>
      <c r="F11025" s="1" t="s">
        <v>25</v>
      </c>
      <c r="G11025" s="9" t="s">
        <v>5912</v>
      </c>
      <c r="H11025" s="9" t="s">
        <v>6769</v>
      </c>
      <c r="I11025" s="9" t="s">
        <v>233</v>
      </c>
      <c r="J11025" s="1">
        <v>0</v>
      </c>
      <c r="K11025" s="4">
        <v>44866</v>
      </c>
      <c r="L11025" s="1" t="s">
        <v>50</v>
      </c>
      <c r="M11025" s="1" t="s">
        <v>499</v>
      </c>
      <c r="N11025" s="1" t="s">
        <v>75</v>
      </c>
      <c r="O11025" s="10">
        <v>45115.824884259258</v>
      </c>
      <c r="P11025" s="10">
        <v>45124.583333333336</v>
      </c>
      <c r="Q11025">
        <v>0</v>
      </c>
      <c r="R11025" t="s">
        <v>220</v>
      </c>
      <c r="S11025" t="s">
        <v>220</v>
      </c>
      <c r="T11025">
        <v>0</v>
      </c>
      <c r="U11025" t="s">
        <v>220</v>
      </c>
      <c r="V11025" t="str">
        <f>VLOOKUP(F11025, [1]!Table1[[#All],[Gender]:[city]], 3, FALSE)</f>
        <v>Undergraduate Student</v>
      </c>
      <c r="W11025" s="11">
        <f>VLOOKUP(F11025, [1]!Table1[[#All],[Gender]:[city]], 4, FALSE)</f>
        <v>45130</v>
      </c>
      <c r="X11025" t="b">
        <f>VLOOKUP(F11025, [1]!Table1[[#All],[Gender]:[isFromSocialMedia]], 7, FALSE)</f>
        <v>0</v>
      </c>
      <c r="Y11025" t="str">
        <f>IF(TEXT(Table1[[#This Row],[Apply Date]], "yyyy-mm-dd") = TEXT(Table1[[#This Row],[Sign Up Date]], "yyyy-mm-dd"), "New User", "Repeat User")</f>
        <v>Repeat User</v>
      </c>
    </row>
    <row r="11026" spans="1:25" ht="12.75" x14ac:dyDescent="0.2">
      <c r="A11026" s="1" t="s">
        <v>16391</v>
      </c>
      <c r="B11026" s="1" t="s">
        <v>16375</v>
      </c>
      <c r="C11026" s="1" t="s">
        <v>16376</v>
      </c>
      <c r="D11026" s="1" t="s">
        <v>24</v>
      </c>
      <c r="E11026" s="5">
        <v>45117.541666666664</v>
      </c>
      <c r="F11026" s="1" t="s">
        <v>33</v>
      </c>
      <c r="G11026" s="9" t="s">
        <v>16392</v>
      </c>
      <c r="H11026" s="9" t="s">
        <v>16381</v>
      </c>
      <c r="I11026" s="9" t="s">
        <v>718</v>
      </c>
      <c r="J11026" s="1">
        <v>1234</v>
      </c>
      <c r="K11026" s="3">
        <v>45778</v>
      </c>
      <c r="L11026" s="1" t="s">
        <v>37</v>
      </c>
      <c r="M11026" s="1" t="s">
        <v>330</v>
      </c>
      <c r="N11026" s="1" t="s">
        <v>75</v>
      </c>
      <c r="O11026" s="10">
        <v>45117.484895833331</v>
      </c>
      <c r="P11026" s="10">
        <v>45124.583333333336</v>
      </c>
      <c r="Q11026">
        <v>0</v>
      </c>
      <c r="R11026" t="s">
        <v>220</v>
      </c>
      <c r="S11026" t="s">
        <v>220</v>
      </c>
      <c r="T11026">
        <v>0</v>
      </c>
      <c r="U11026" t="s">
        <v>220</v>
      </c>
      <c r="V11026" t="str">
        <f>VLOOKUP(F11026, [1]!Table1[[#All],[Gender]:[city]], 3, FALSE)</f>
        <v>Not in Education</v>
      </c>
      <c r="W11026" s="11">
        <f>VLOOKUP(F11026, [1]!Table1[[#All],[Gender]:[city]], 4, FALSE)</f>
        <v>45092</v>
      </c>
      <c r="X11026" t="b">
        <f>VLOOKUP(F11026, [1]!Table1[[#All],[Gender]:[isFromSocialMedia]], 7, FALSE)</f>
        <v>0</v>
      </c>
      <c r="Y11026" t="str">
        <f>IF(TEXT(Table1[[#This Row],[Apply Date]], "yyyy-mm-dd") = TEXT(Table1[[#This Row],[Sign Up Date]], "yyyy-mm-dd"), "New User", "Repeat User")</f>
        <v>Repeat User</v>
      </c>
    </row>
    <row r="11027" spans="1:25" ht="12.75" x14ac:dyDescent="0.2">
      <c r="A11027" s="1" t="s">
        <v>16393</v>
      </c>
      <c r="B11027" s="1" t="s">
        <v>16375</v>
      </c>
      <c r="C11027" s="1" t="s">
        <v>16376</v>
      </c>
      <c r="D11027" s="1" t="s">
        <v>24</v>
      </c>
      <c r="E11027" s="5">
        <v>45117.541666666664</v>
      </c>
      <c r="F11027" s="1" t="s">
        <v>25</v>
      </c>
      <c r="G11027" s="9" t="s">
        <v>102</v>
      </c>
      <c r="H11027" s="9" t="s">
        <v>35</v>
      </c>
      <c r="I11027" s="9" t="s">
        <v>103</v>
      </c>
      <c r="J11027" s="1">
        <v>1100</v>
      </c>
      <c r="K11027" s="4">
        <v>45566</v>
      </c>
      <c r="L11027" s="1" t="s">
        <v>37</v>
      </c>
      <c r="M11027" s="1" t="s">
        <v>16394</v>
      </c>
      <c r="N11027" s="1" t="s">
        <v>75</v>
      </c>
      <c r="O11027" s="10">
        <v>45076.303993055553</v>
      </c>
      <c r="P11027" s="10">
        <v>45124.583333333336</v>
      </c>
      <c r="Q11027">
        <v>0</v>
      </c>
      <c r="R11027" t="s">
        <v>220</v>
      </c>
      <c r="S11027" t="s">
        <v>220</v>
      </c>
      <c r="T11027">
        <v>0</v>
      </c>
      <c r="U11027" t="s">
        <v>220</v>
      </c>
      <c r="V11027" t="str">
        <f>VLOOKUP(F11027, [1]!Table1[[#All],[Gender]:[city]], 3, FALSE)</f>
        <v>Undergraduate Student</v>
      </c>
      <c r="W11027" s="11">
        <f>VLOOKUP(F11027, [1]!Table1[[#All],[Gender]:[city]], 4, FALSE)</f>
        <v>45130</v>
      </c>
      <c r="X11027" t="b">
        <f>VLOOKUP(F11027, [1]!Table1[[#All],[Gender]:[isFromSocialMedia]], 7, FALSE)</f>
        <v>0</v>
      </c>
      <c r="Y11027" t="str">
        <f>IF(TEXT(Table1[[#This Row],[Apply Date]], "yyyy-mm-dd") = TEXT(Table1[[#This Row],[Sign Up Date]], "yyyy-mm-dd"), "New User", "Repeat User")</f>
        <v>Repeat User</v>
      </c>
    </row>
    <row r="11028" spans="1:25" ht="12.75" x14ac:dyDescent="0.2">
      <c r="A11028" s="1" t="s">
        <v>16395</v>
      </c>
      <c r="B11028" s="1" t="s">
        <v>16375</v>
      </c>
      <c r="C11028" s="1" t="s">
        <v>16376</v>
      </c>
      <c r="D11028" s="1" t="s">
        <v>24</v>
      </c>
      <c r="E11028" s="5">
        <v>45117.541666666664</v>
      </c>
      <c r="F11028" s="1" t="s">
        <v>33</v>
      </c>
      <c r="G11028" s="9" t="s">
        <v>16396</v>
      </c>
      <c r="H11028" s="9" t="s">
        <v>2651</v>
      </c>
      <c r="I11028" s="9" t="s">
        <v>718</v>
      </c>
      <c r="J11028" s="1">
        <v>11600</v>
      </c>
      <c r="K11028" s="3">
        <v>45292</v>
      </c>
      <c r="L11028" s="1" t="s">
        <v>37</v>
      </c>
      <c r="M11028" s="1" t="s">
        <v>388</v>
      </c>
      <c r="N11028" s="1" t="s">
        <v>75</v>
      </c>
      <c r="O11028" s="10">
        <v>45113.674664351849</v>
      </c>
      <c r="P11028" s="10">
        <v>45124.583333333336</v>
      </c>
      <c r="Q11028">
        <v>0</v>
      </c>
      <c r="R11028" t="s">
        <v>220</v>
      </c>
      <c r="S11028" t="s">
        <v>220</v>
      </c>
      <c r="T11028">
        <v>0</v>
      </c>
      <c r="U11028" t="s">
        <v>220</v>
      </c>
      <c r="V11028" t="str">
        <f>VLOOKUP(F11028, [1]!Table1[[#All],[Gender]:[city]], 3, FALSE)</f>
        <v>Not in Education</v>
      </c>
      <c r="W11028" s="11">
        <f>VLOOKUP(F11028, [1]!Table1[[#All],[Gender]:[city]], 4, FALSE)</f>
        <v>45092</v>
      </c>
      <c r="X11028" t="b">
        <f>VLOOKUP(F11028, [1]!Table1[[#All],[Gender]:[isFromSocialMedia]], 7, FALSE)</f>
        <v>0</v>
      </c>
      <c r="Y11028" t="str">
        <f>IF(TEXT(Table1[[#This Row],[Apply Date]], "yyyy-mm-dd") = TEXT(Table1[[#This Row],[Sign Up Date]], "yyyy-mm-dd"), "New User", "Repeat User")</f>
        <v>Repeat User</v>
      </c>
    </row>
    <row r="11029" spans="1:25" ht="12.75" x14ac:dyDescent="0.2">
      <c r="A11029" s="1" t="s">
        <v>16397</v>
      </c>
      <c r="B11029" s="1" t="s">
        <v>16375</v>
      </c>
      <c r="C11029" s="1" t="s">
        <v>16376</v>
      </c>
      <c r="D11029" s="1" t="s">
        <v>24</v>
      </c>
      <c r="E11029" s="5">
        <v>45117.541666666664</v>
      </c>
      <c r="F11029" s="1" t="s">
        <v>33</v>
      </c>
      <c r="G11029" s="9" t="s">
        <v>8120</v>
      </c>
      <c r="H11029" s="9" t="s">
        <v>16398</v>
      </c>
      <c r="I11029" s="9" t="s">
        <v>718</v>
      </c>
      <c r="J11029" s="1">
        <v>180000</v>
      </c>
      <c r="K11029" s="3">
        <v>45474</v>
      </c>
      <c r="L11029" s="1" t="s">
        <v>37</v>
      </c>
      <c r="M11029" s="1" t="s">
        <v>388</v>
      </c>
      <c r="N11029" s="1" t="s">
        <v>75</v>
      </c>
      <c r="O11029" s="10">
        <v>45114.316412037035</v>
      </c>
      <c r="P11029" s="10">
        <v>45124.583333333336</v>
      </c>
      <c r="Q11029">
        <v>0</v>
      </c>
      <c r="R11029" t="s">
        <v>220</v>
      </c>
      <c r="S11029" t="s">
        <v>220</v>
      </c>
      <c r="T11029">
        <v>0</v>
      </c>
      <c r="U11029" t="s">
        <v>220</v>
      </c>
      <c r="V11029" t="str">
        <f>VLOOKUP(F11029, [1]!Table1[[#All],[Gender]:[city]], 3, FALSE)</f>
        <v>Not in Education</v>
      </c>
      <c r="W11029" s="11">
        <f>VLOOKUP(F11029, [1]!Table1[[#All],[Gender]:[city]], 4, FALSE)</f>
        <v>45092</v>
      </c>
      <c r="X11029" t="b">
        <f>VLOOKUP(F11029, [1]!Table1[[#All],[Gender]:[isFromSocialMedia]], 7, FALSE)</f>
        <v>0</v>
      </c>
      <c r="Y11029" t="str">
        <f>IF(TEXT(Table1[[#This Row],[Apply Date]], "yyyy-mm-dd") = TEXT(Table1[[#This Row],[Sign Up Date]], "yyyy-mm-dd"), "New User", "Repeat User")</f>
        <v>Repeat User</v>
      </c>
    </row>
    <row r="11030" spans="1:25" ht="12.75" x14ac:dyDescent="0.2">
      <c r="A11030" s="1" t="s">
        <v>16399</v>
      </c>
      <c r="B11030" s="1" t="s">
        <v>16375</v>
      </c>
      <c r="C11030" s="1" t="s">
        <v>16376</v>
      </c>
      <c r="D11030" s="1" t="s">
        <v>24</v>
      </c>
      <c r="E11030" s="5">
        <v>45117.541666666664</v>
      </c>
      <c r="F11030" s="1" t="s">
        <v>25</v>
      </c>
      <c r="G11030" s="9" t="s">
        <v>716</v>
      </c>
      <c r="H11030" s="9" t="s">
        <v>1342</v>
      </c>
      <c r="I11030" s="9" t="s">
        <v>718</v>
      </c>
      <c r="J11030" s="1" t="s">
        <v>1342</v>
      </c>
      <c r="K11030" s="4">
        <v>45566</v>
      </c>
      <c r="L11030" s="1" t="s">
        <v>37</v>
      </c>
      <c r="M11030" s="1" t="s">
        <v>4992</v>
      </c>
      <c r="N11030" s="1" t="s">
        <v>75</v>
      </c>
      <c r="O11030" s="10">
        <v>45113.770381944443</v>
      </c>
      <c r="P11030" s="10">
        <v>45124.583333333336</v>
      </c>
      <c r="Q11030">
        <v>0</v>
      </c>
      <c r="R11030" t="s">
        <v>220</v>
      </c>
      <c r="S11030" t="s">
        <v>220</v>
      </c>
      <c r="T11030">
        <v>0</v>
      </c>
      <c r="U11030" t="s">
        <v>220</v>
      </c>
      <c r="V11030" t="str">
        <f>VLOOKUP(F11030, [1]!Table1[[#All],[Gender]:[city]], 3, FALSE)</f>
        <v>Undergraduate Student</v>
      </c>
      <c r="W11030" s="11">
        <f>VLOOKUP(F11030, [1]!Table1[[#All],[Gender]:[city]], 4, FALSE)</f>
        <v>45130</v>
      </c>
      <c r="X11030" t="b">
        <f>VLOOKUP(F11030, [1]!Table1[[#All],[Gender]:[isFromSocialMedia]], 7, FALSE)</f>
        <v>0</v>
      </c>
      <c r="Y11030" t="str">
        <f>IF(TEXT(Table1[[#This Row],[Apply Date]], "yyyy-mm-dd") = TEXT(Table1[[#This Row],[Sign Up Date]], "yyyy-mm-dd"), "New User", "Repeat User")</f>
        <v>Repeat User</v>
      </c>
    </row>
    <row r="11031" spans="1:25" ht="12.75" x14ac:dyDescent="0.2">
      <c r="A11031" s="1" t="s">
        <v>16400</v>
      </c>
      <c r="B11031" s="1" t="s">
        <v>16375</v>
      </c>
      <c r="C11031" s="1" t="s">
        <v>16376</v>
      </c>
      <c r="D11031" s="1" t="s">
        <v>24</v>
      </c>
      <c r="E11031" s="5">
        <v>45117.541666666664</v>
      </c>
      <c r="F11031" s="1" t="s">
        <v>25</v>
      </c>
      <c r="G11031" s="9" t="s">
        <v>4193</v>
      </c>
      <c r="H11031" s="9" t="s">
        <v>16401</v>
      </c>
      <c r="I11031" s="9" t="s">
        <v>187</v>
      </c>
      <c r="J11031" s="1">
        <v>30100</v>
      </c>
      <c r="K11031" s="4">
        <v>45261</v>
      </c>
      <c r="L11031" s="1" t="s">
        <v>37</v>
      </c>
      <c r="M11031" s="1" t="s">
        <v>16402</v>
      </c>
      <c r="N11031" s="1" t="s">
        <v>75</v>
      </c>
      <c r="O11031" s="10">
        <v>45070.116631944446</v>
      </c>
      <c r="P11031" s="10">
        <v>45124.583333333336</v>
      </c>
      <c r="Q11031">
        <v>0</v>
      </c>
      <c r="R11031" t="s">
        <v>220</v>
      </c>
      <c r="S11031" t="s">
        <v>220</v>
      </c>
      <c r="T11031">
        <v>0</v>
      </c>
      <c r="U11031" t="s">
        <v>220</v>
      </c>
      <c r="V11031" t="str">
        <f>VLOOKUP(F11031, [1]!Table1[[#All],[Gender]:[city]], 3, FALSE)</f>
        <v>Undergraduate Student</v>
      </c>
      <c r="W11031" s="11">
        <f>VLOOKUP(F11031, [1]!Table1[[#All],[Gender]:[city]], 4, FALSE)</f>
        <v>45130</v>
      </c>
      <c r="X11031" t="b">
        <f>VLOOKUP(F11031, [1]!Table1[[#All],[Gender]:[isFromSocialMedia]], 7, FALSE)</f>
        <v>0</v>
      </c>
      <c r="Y11031" t="str">
        <f>IF(TEXT(Table1[[#This Row],[Apply Date]], "yyyy-mm-dd") = TEXT(Table1[[#This Row],[Sign Up Date]], "yyyy-mm-dd"), "New User", "Repeat User")</f>
        <v>Repeat User</v>
      </c>
    </row>
    <row r="11032" spans="1:25" ht="12.75" x14ac:dyDescent="0.2">
      <c r="A11032" s="1" t="s">
        <v>16403</v>
      </c>
      <c r="B11032" s="1" t="s">
        <v>16375</v>
      </c>
      <c r="C11032" s="1" t="s">
        <v>16376</v>
      </c>
      <c r="D11032" s="1" t="s">
        <v>24</v>
      </c>
      <c r="E11032" s="5">
        <v>45117.541666666664</v>
      </c>
      <c r="F11032" s="1" t="s">
        <v>33</v>
      </c>
      <c r="G11032" s="9" t="s">
        <v>716</v>
      </c>
      <c r="H11032" s="9" t="s">
        <v>348</v>
      </c>
      <c r="I11032" s="9" t="s">
        <v>718</v>
      </c>
      <c r="J11032" s="1">
        <v>10000</v>
      </c>
      <c r="K11032" s="3">
        <v>45474</v>
      </c>
      <c r="L11032" s="1" t="s">
        <v>37</v>
      </c>
      <c r="M11032" s="1" t="s">
        <v>4514</v>
      </c>
      <c r="N11032" s="1" t="s">
        <v>75</v>
      </c>
      <c r="O11032" s="10">
        <v>45113.456967592596</v>
      </c>
      <c r="P11032" s="10">
        <v>45124.583333333336</v>
      </c>
      <c r="Q11032">
        <v>0</v>
      </c>
      <c r="R11032" t="s">
        <v>220</v>
      </c>
      <c r="S11032" t="s">
        <v>220</v>
      </c>
      <c r="T11032">
        <v>0</v>
      </c>
      <c r="U11032" t="s">
        <v>220</v>
      </c>
      <c r="V11032" t="str">
        <f>VLOOKUP(F11032, [1]!Table1[[#All],[Gender]:[city]], 3, FALSE)</f>
        <v>Not in Education</v>
      </c>
      <c r="W11032" s="11">
        <f>VLOOKUP(F11032, [1]!Table1[[#All],[Gender]:[city]], 4, FALSE)</f>
        <v>45092</v>
      </c>
      <c r="X11032" t="b">
        <f>VLOOKUP(F11032, [1]!Table1[[#All],[Gender]:[isFromSocialMedia]], 7, FALSE)</f>
        <v>0</v>
      </c>
      <c r="Y11032" t="str">
        <f>IF(TEXT(Table1[[#This Row],[Apply Date]], "yyyy-mm-dd") = TEXT(Table1[[#This Row],[Sign Up Date]], "yyyy-mm-dd"), "New User", "Repeat User")</f>
        <v>Repeat User</v>
      </c>
    </row>
    <row r="11033" spans="1:25" ht="12.75" x14ac:dyDescent="0.2">
      <c r="A11033" s="1" t="s">
        <v>16404</v>
      </c>
      <c r="B11033" s="1" t="s">
        <v>16375</v>
      </c>
      <c r="C11033" s="1" t="s">
        <v>16376</v>
      </c>
      <c r="D11033" s="1" t="s">
        <v>24</v>
      </c>
      <c r="E11033" s="5">
        <v>45117.541666666664</v>
      </c>
      <c r="F11033" s="1" t="s">
        <v>33</v>
      </c>
      <c r="G11033" s="9" t="s">
        <v>716</v>
      </c>
      <c r="H11033" s="9" t="s">
        <v>716</v>
      </c>
      <c r="I11033" s="9" t="s">
        <v>718</v>
      </c>
      <c r="J11033" s="1">
        <v>113000</v>
      </c>
      <c r="K11033" s="3">
        <v>45901</v>
      </c>
      <c r="L11033" s="1" t="s">
        <v>37</v>
      </c>
      <c r="M11033" s="1" t="s">
        <v>97</v>
      </c>
      <c r="N11033" s="1" t="s">
        <v>75</v>
      </c>
      <c r="O11033" s="10">
        <v>45113.440081018518</v>
      </c>
      <c r="P11033" s="10">
        <v>45124.583333333336</v>
      </c>
      <c r="Q11033">
        <v>0</v>
      </c>
      <c r="R11033" t="s">
        <v>220</v>
      </c>
      <c r="S11033" t="s">
        <v>220</v>
      </c>
      <c r="T11033">
        <v>0</v>
      </c>
      <c r="U11033" t="s">
        <v>220</v>
      </c>
      <c r="V11033" t="str">
        <f>VLOOKUP(F11033, [1]!Table1[[#All],[Gender]:[city]], 3, FALSE)</f>
        <v>Not in Education</v>
      </c>
      <c r="W11033" s="11">
        <f>VLOOKUP(F11033, [1]!Table1[[#All],[Gender]:[city]], 4, FALSE)</f>
        <v>45092</v>
      </c>
      <c r="X11033" t="b">
        <f>VLOOKUP(F11033, [1]!Table1[[#All],[Gender]:[isFromSocialMedia]], 7, FALSE)</f>
        <v>0</v>
      </c>
      <c r="Y11033" t="str">
        <f>IF(TEXT(Table1[[#This Row],[Apply Date]], "yyyy-mm-dd") = TEXT(Table1[[#This Row],[Sign Up Date]], "yyyy-mm-dd"), "New User", "Repeat User")</f>
        <v>Repeat User</v>
      </c>
    </row>
    <row r="11034" spans="1:25" ht="12.75" x14ac:dyDescent="0.2">
      <c r="A11034" s="1" t="s">
        <v>16405</v>
      </c>
      <c r="B11034" s="1" t="s">
        <v>16375</v>
      </c>
      <c r="C11034" s="1" t="s">
        <v>16376</v>
      </c>
      <c r="D11034" s="1" t="s">
        <v>24</v>
      </c>
      <c r="E11034" s="5">
        <v>45117.541666666664</v>
      </c>
      <c r="F11034" s="1" t="s">
        <v>33</v>
      </c>
      <c r="G11034" s="9" t="s">
        <v>716</v>
      </c>
      <c r="H11034" s="9" t="s">
        <v>16406</v>
      </c>
      <c r="I11034" s="9" t="s">
        <v>718</v>
      </c>
      <c r="J11034" s="1">
        <v>136000</v>
      </c>
      <c r="K11034" s="4">
        <v>46296</v>
      </c>
      <c r="L11034" s="1" t="s">
        <v>37</v>
      </c>
      <c r="M11034" s="1" t="s">
        <v>182</v>
      </c>
      <c r="N11034" s="1" t="s">
        <v>75</v>
      </c>
      <c r="O11034" s="10">
        <v>45115.017488425925</v>
      </c>
      <c r="P11034" s="10">
        <v>45124.583333333336</v>
      </c>
      <c r="Q11034">
        <v>0</v>
      </c>
      <c r="R11034" t="s">
        <v>220</v>
      </c>
      <c r="S11034" t="s">
        <v>220</v>
      </c>
      <c r="T11034">
        <v>0</v>
      </c>
      <c r="U11034" t="s">
        <v>220</v>
      </c>
      <c r="V11034" t="str">
        <f>VLOOKUP(F11034, [1]!Table1[[#All],[Gender]:[city]], 3, FALSE)</f>
        <v>Not in Education</v>
      </c>
      <c r="W11034" s="11">
        <f>VLOOKUP(F11034, [1]!Table1[[#All],[Gender]:[city]], 4, FALSE)</f>
        <v>45092</v>
      </c>
      <c r="X11034" t="b">
        <f>VLOOKUP(F11034, [1]!Table1[[#All],[Gender]:[isFromSocialMedia]], 7, FALSE)</f>
        <v>0</v>
      </c>
      <c r="Y11034" t="str">
        <f>IF(TEXT(Table1[[#This Row],[Apply Date]], "yyyy-mm-dd") = TEXT(Table1[[#This Row],[Sign Up Date]], "yyyy-mm-dd"), "New User", "Repeat User")</f>
        <v>Repeat User</v>
      </c>
    </row>
    <row r="11035" spans="1:25" ht="12.75" x14ac:dyDescent="0.2">
      <c r="A11035" s="1" t="s">
        <v>16407</v>
      </c>
      <c r="B11035" s="1" t="s">
        <v>16375</v>
      </c>
      <c r="C11035" s="1" t="s">
        <v>16376</v>
      </c>
      <c r="D11035" s="1" t="s">
        <v>24</v>
      </c>
      <c r="E11035" s="5">
        <v>45117.541666666664</v>
      </c>
      <c r="F11035" s="1" t="s">
        <v>33</v>
      </c>
      <c r="G11035" s="9" t="s">
        <v>716</v>
      </c>
      <c r="H11035" s="9" t="s">
        <v>716</v>
      </c>
      <c r="I11035" s="9" t="s">
        <v>718</v>
      </c>
      <c r="J11035" s="1">
        <v>113900</v>
      </c>
      <c r="K11035" s="3">
        <v>45474</v>
      </c>
      <c r="L11035" s="1" t="s">
        <v>29</v>
      </c>
      <c r="M11035" s="1" t="s">
        <v>4514</v>
      </c>
      <c r="N11035" s="1" t="s">
        <v>75</v>
      </c>
      <c r="O11035" s="10">
        <v>45114.645729166667</v>
      </c>
      <c r="P11035" s="10">
        <v>45124.583333333336</v>
      </c>
      <c r="Q11035">
        <v>0</v>
      </c>
      <c r="R11035" t="s">
        <v>220</v>
      </c>
      <c r="S11035" t="s">
        <v>220</v>
      </c>
      <c r="T11035">
        <v>0</v>
      </c>
      <c r="U11035" t="s">
        <v>220</v>
      </c>
      <c r="V11035" t="str">
        <f>VLOOKUP(F11035, [1]!Table1[[#All],[Gender]:[city]], 3, FALSE)</f>
        <v>Not in Education</v>
      </c>
      <c r="W11035" s="11">
        <f>VLOOKUP(F11035, [1]!Table1[[#All],[Gender]:[city]], 4, FALSE)</f>
        <v>45092</v>
      </c>
      <c r="X11035" t="b">
        <f>VLOOKUP(F11035, [1]!Table1[[#All],[Gender]:[isFromSocialMedia]], 7, FALSE)</f>
        <v>0</v>
      </c>
      <c r="Y11035" t="str">
        <f>IF(TEXT(Table1[[#This Row],[Apply Date]], "yyyy-mm-dd") = TEXT(Table1[[#This Row],[Sign Up Date]], "yyyy-mm-dd"), "New User", "Repeat User")</f>
        <v>Repeat User</v>
      </c>
    </row>
    <row r="11036" spans="1:25" ht="12.75" x14ac:dyDescent="0.2">
      <c r="A11036" s="1" t="s">
        <v>16408</v>
      </c>
      <c r="B11036" s="1" t="s">
        <v>16375</v>
      </c>
      <c r="C11036" s="1" t="s">
        <v>16376</v>
      </c>
      <c r="D11036" s="1" t="s">
        <v>24</v>
      </c>
      <c r="E11036" s="5">
        <v>45117.541666666664</v>
      </c>
      <c r="F11036" s="1" t="s">
        <v>33</v>
      </c>
      <c r="G11036" s="9" t="s">
        <v>2651</v>
      </c>
      <c r="H11036" s="9" t="s">
        <v>718</v>
      </c>
      <c r="I11036" s="9" t="s">
        <v>718</v>
      </c>
      <c r="J11036" s="1">
        <v>120741</v>
      </c>
      <c r="K11036" s="3">
        <v>45748</v>
      </c>
      <c r="L11036" s="1" t="s">
        <v>37</v>
      </c>
      <c r="M11036" s="1" t="s">
        <v>164</v>
      </c>
      <c r="N11036" s="1" t="s">
        <v>75</v>
      </c>
      <c r="O11036" s="10">
        <v>45117.237546296295</v>
      </c>
      <c r="P11036" s="10">
        <v>45124.583333333336</v>
      </c>
      <c r="Q11036">
        <v>0</v>
      </c>
      <c r="R11036" t="s">
        <v>220</v>
      </c>
      <c r="S11036" t="s">
        <v>220</v>
      </c>
      <c r="T11036">
        <v>0</v>
      </c>
      <c r="U11036" t="s">
        <v>220</v>
      </c>
      <c r="V11036" t="str">
        <f>VLOOKUP(F11036, [1]!Table1[[#All],[Gender]:[city]], 3, FALSE)</f>
        <v>Not in Education</v>
      </c>
      <c r="W11036" s="11">
        <f>VLOOKUP(F11036, [1]!Table1[[#All],[Gender]:[city]], 4, FALSE)</f>
        <v>45092</v>
      </c>
      <c r="X11036" t="b">
        <f>VLOOKUP(F11036, [1]!Table1[[#All],[Gender]:[isFromSocialMedia]], 7, FALSE)</f>
        <v>0</v>
      </c>
      <c r="Y11036" t="str">
        <f>IF(TEXT(Table1[[#This Row],[Apply Date]], "yyyy-mm-dd") = TEXT(Table1[[#This Row],[Sign Up Date]], "yyyy-mm-dd"), "New User", "Repeat User")</f>
        <v>Repeat User</v>
      </c>
    </row>
    <row r="11037" spans="1:25" ht="12.75" x14ac:dyDescent="0.2">
      <c r="A11037" s="1" t="s">
        <v>16409</v>
      </c>
      <c r="B11037" s="1" t="s">
        <v>16375</v>
      </c>
      <c r="C11037" s="1" t="s">
        <v>16376</v>
      </c>
      <c r="D11037" s="1" t="s">
        <v>24</v>
      </c>
      <c r="E11037" s="5">
        <v>45117.541666666664</v>
      </c>
      <c r="F11037" s="1" t="s">
        <v>954</v>
      </c>
      <c r="G11037" s="9" t="s">
        <v>16410</v>
      </c>
      <c r="H11037" s="9" t="s">
        <v>16410</v>
      </c>
      <c r="I11037" s="9" t="s">
        <v>718</v>
      </c>
      <c r="J11037" s="1">
        <v>310000</v>
      </c>
      <c r="K11037" s="3">
        <v>45536</v>
      </c>
      <c r="L11037" s="1" t="s">
        <v>37</v>
      </c>
      <c r="M11037" s="1" t="s">
        <v>504</v>
      </c>
      <c r="N11037" s="1" t="s">
        <v>75</v>
      </c>
      <c r="O11037" s="10">
        <v>45114.164768518516</v>
      </c>
      <c r="P11037" s="10">
        <v>45124.583333333336</v>
      </c>
      <c r="Q11037">
        <v>0</v>
      </c>
      <c r="R11037" t="s">
        <v>220</v>
      </c>
      <c r="S11037" t="s">
        <v>220</v>
      </c>
      <c r="T11037">
        <v>0</v>
      </c>
      <c r="U11037" t="s">
        <v>220</v>
      </c>
      <c r="V11037" t="str">
        <f>VLOOKUP(F11037, [1]!Table1[[#All],[Gender]:[city]], 3, FALSE)</f>
        <v>Undergraduate Student</v>
      </c>
      <c r="W11037" s="11">
        <f>VLOOKUP(F11037, [1]!Table1[[#All],[Gender]:[city]], 4, FALSE)</f>
        <v>45178</v>
      </c>
      <c r="X11037" t="b">
        <f>VLOOKUP(F11037, [1]!Table1[[#All],[Gender]:[isFromSocialMedia]], 7, FALSE)</f>
        <v>1</v>
      </c>
      <c r="Y11037" t="str">
        <f>IF(TEXT(Table1[[#This Row],[Apply Date]], "yyyy-mm-dd") = TEXT(Table1[[#This Row],[Sign Up Date]], "yyyy-mm-dd"), "New User", "Repeat User")</f>
        <v>Repeat User</v>
      </c>
    </row>
    <row r="11038" spans="1:25" ht="12.75" x14ac:dyDescent="0.2">
      <c r="A11038" s="1" t="s">
        <v>16411</v>
      </c>
      <c r="B11038" s="1" t="s">
        <v>16375</v>
      </c>
      <c r="C11038" s="1" t="s">
        <v>16376</v>
      </c>
      <c r="D11038" s="1" t="s">
        <v>24</v>
      </c>
      <c r="E11038" s="5">
        <v>45117.541666666664</v>
      </c>
      <c r="F11038" s="1" t="s">
        <v>25</v>
      </c>
      <c r="G11038" s="9" t="s">
        <v>2651</v>
      </c>
      <c r="H11038" s="9" t="s">
        <v>2651</v>
      </c>
      <c r="I11038" s="9" t="s">
        <v>718</v>
      </c>
      <c r="J11038" s="1">
        <v>12406</v>
      </c>
      <c r="K11038" s="3">
        <v>45901</v>
      </c>
      <c r="L11038" s="1" t="s">
        <v>37</v>
      </c>
      <c r="M11038" s="1" t="s">
        <v>388</v>
      </c>
      <c r="N11038" s="1" t="s">
        <v>75</v>
      </c>
      <c r="O11038" s="10">
        <v>45114.366365740738</v>
      </c>
      <c r="P11038" s="10">
        <v>45124.583333333336</v>
      </c>
      <c r="Q11038">
        <v>0</v>
      </c>
      <c r="R11038" t="s">
        <v>220</v>
      </c>
      <c r="S11038" t="s">
        <v>220</v>
      </c>
      <c r="T11038">
        <v>0</v>
      </c>
      <c r="U11038" t="s">
        <v>220</v>
      </c>
      <c r="V11038" t="str">
        <f>VLOOKUP(F11038, [1]!Table1[[#All],[Gender]:[city]], 3, FALSE)</f>
        <v>Undergraduate Student</v>
      </c>
      <c r="W11038" s="11">
        <f>VLOOKUP(F11038, [1]!Table1[[#All],[Gender]:[city]], 4, FALSE)</f>
        <v>45130</v>
      </c>
      <c r="X11038" t="b">
        <f>VLOOKUP(F11038, [1]!Table1[[#All],[Gender]:[isFromSocialMedia]], 7, FALSE)</f>
        <v>0</v>
      </c>
      <c r="Y11038" t="str">
        <f>IF(TEXT(Table1[[#This Row],[Apply Date]], "yyyy-mm-dd") = TEXT(Table1[[#This Row],[Sign Up Date]], "yyyy-mm-dd"), "New User", "Repeat User")</f>
        <v>Repeat User</v>
      </c>
    </row>
    <row r="11039" spans="1:25" ht="12.75" x14ac:dyDescent="0.2">
      <c r="A11039" s="1" t="s">
        <v>16412</v>
      </c>
      <c r="B11039" s="1" t="s">
        <v>16375</v>
      </c>
      <c r="C11039" s="1" t="s">
        <v>16376</v>
      </c>
      <c r="D11039" s="1" t="s">
        <v>24</v>
      </c>
      <c r="E11039" s="5">
        <v>45117.541666666664</v>
      </c>
      <c r="F11039" s="1" t="s">
        <v>25</v>
      </c>
      <c r="G11039" s="9" t="s">
        <v>163</v>
      </c>
      <c r="H11039" s="9" t="s">
        <v>163</v>
      </c>
      <c r="I11039" s="9" t="s">
        <v>79</v>
      </c>
      <c r="J11039" s="1">
        <v>100001</v>
      </c>
      <c r="K11039" s="3">
        <v>40544</v>
      </c>
      <c r="L11039" s="1" t="s">
        <v>50</v>
      </c>
      <c r="M11039" s="1" t="s">
        <v>164</v>
      </c>
      <c r="N11039" s="1" t="s">
        <v>75</v>
      </c>
      <c r="O11039" s="10">
        <v>45107.4921412037</v>
      </c>
      <c r="P11039" s="10">
        <v>45124.583333333336</v>
      </c>
      <c r="Q11039">
        <v>0</v>
      </c>
      <c r="R11039" t="s">
        <v>220</v>
      </c>
      <c r="S11039" t="s">
        <v>220</v>
      </c>
      <c r="T11039">
        <v>0</v>
      </c>
      <c r="U11039" t="s">
        <v>220</v>
      </c>
      <c r="V11039" t="str">
        <f>VLOOKUP(F11039, [1]!Table1[[#All],[Gender]:[city]], 3, FALSE)</f>
        <v>Undergraduate Student</v>
      </c>
      <c r="W11039" s="11">
        <f>VLOOKUP(F11039, [1]!Table1[[#All],[Gender]:[city]], 4, FALSE)</f>
        <v>45130</v>
      </c>
      <c r="X11039" t="b">
        <f>VLOOKUP(F11039, [1]!Table1[[#All],[Gender]:[isFromSocialMedia]], 7, FALSE)</f>
        <v>0</v>
      </c>
      <c r="Y11039" t="str">
        <f>IF(TEXT(Table1[[#This Row],[Apply Date]], "yyyy-mm-dd") = TEXT(Table1[[#This Row],[Sign Up Date]], "yyyy-mm-dd"), "New User", "Repeat User")</f>
        <v>Repeat User</v>
      </c>
    </row>
    <row r="11040" spans="1:25" ht="12.75" x14ac:dyDescent="0.2">
      <c r="A11040" s="1" t="s">
        <v>16413</v>
      </c>
      <c r="B11040" s="1" t="s">
        <v>16375</v>
      </c>
      <c r="C11040" s="1" t="s">
        <v>16376</v>
      </c>
      <c r="D11040" s="1" t="s">
        <v>24</v>
      </c>
      <c r="E11040" s="5">
        <v>45117.541666666664</v>
      </c>
      <c r="F11040" s="1" t="s">
        <v>33</v>
      </c>
      <c r="G11040" s="9" t="s">
        <v>2651</v>
      </c>
      <c r="H11040" s="9" t="s">
        <v>1283</v>
      </c>
      <c r="I11040" s="9" t="s">
        <v>718</v>
      </c>
      <c r="J11040" s="1">
        <v>11500</v>
      </c>
      <c r="K11040" s="3">
        <v>45809</v>
      </c>
      <c r="L11040" s="1" t="s">
        <v>37</v>
      </c>
      <c r="M11040" s="1" t="s">
        <v>222</v>
      </c>
      <c r="N11040" s="1" t="s">
        <v>75</v>
      </c>
      <c r="O11040" s="10">
        <v>45114.073217592595</v>
      </c>
      <c r="P11040" s="10">
        <v>45124.583333333336</v>
      </c>
      <c r="Q11040">
        <v>0</v>
      </c>
      <c r="R11040" t="s">
        <v>220</v>
      </c>
      <c r="S11040" t="s">
        <v>220</v>
      </c>
      <c r="T11040">
        <v>0</v>
      </c>
      <c r="U11040" t="s">
        <v>220</v>
      </c>
      <c r="V11040" t="str">
        <f>VLOOKUP(F11040, [1]!Table1[[#All],[Gender]:[city]], 3, FALSE)</f>
        <v>Not in Education</v>
      </c>
      <c r="W11040" s="11">
        <f>VLOOKUP(F11040, [1]!Table1[[#All],[Gender]:[city]], 4, FALSE)</f>
        <v>45092</v>
      </c>
      <c r="X11040" t="b">
        <f>VLOOKUP(F11040, [1]!Table1[[#All],[Gender]:[isFromSocialMedia]], 7, FALSE)</f>
        <v>0</v>
      </c>
      <c r="Y11040" t="str">
        <f>IF(TEXT(Table1[[#This Row],[Apply Date]], "yyyy-mm-dd") = TEXT(Table1[[#This Row],[Sign Up Date]], "yyyy-mm-dd"), "New User", "Repeat User")</f>
        <v>Repeat User</v>
      </c>
    </row>
    <row r="11041" spans="1:25" ht="12.75" x14ac:dyDescent="0.2">
      <c r="A11041" s="1" t="s">
        <v>16414</v>
      </c>
      <c r="B11041" s="1" t="s">
        <v>16375</v>
      </c>
      <c r="C11041" s="1" t="s">
        <v>16376</v>
      </c>
      <c r="D11041" s="1" t="s">
        <v>24</v>
      </c>
      <c r="E11041" s="5">
        <v>45117.541666666664</v>
      </c>
      <c r="F11041" s="1" t="s">
        <v>33</v>
      </c>
      <c r="G11041" s="9" t="s">
        <v>716</v>
      </c>
      <c r="H11041" s="9" t="s">
        <v>716</v>
      </c>
      <c r="I11041" s="9" t="s">
        <v>718</v>
      </c>
      <c r="J11041" s="1">
        <v>10000</v>
      </c>
      <c r="K11041" s="4">
        <v>45261</v>
      </c>
      <c r="L11041" s="1" t="s">
        <v>37</v>
      </c>
      <c r="M11041" s="1" t="s">
        <v>16415</v>
      </c>
      <c r="N11041" s="1" t="s">
        <v>75</v>
      </c>
      <c r="O11041" s="10">
        <v>45115.461331018516</v>
      </c>
      <c r="P11041" s="10">
        <v>45124.583333333336</v>
      </c>
      <c r="Q11041">
        <v>0</v>
      </c>
      <c r="R11041" t="s">
        <v>220</v>
      </c>
      <c r="S11041" t="s">
        <v>220</v>
      </c>
      <c r="T11041">
        <v>0</v>
      </c>
      <c r="U11041" t="s">
        <v>220</v>
      </c>
      <c r="V11041" t="str">
        <f>VLOOKUP(F11041, [1]!Table1[[#All],[Gender]:[city]], 3, FALSE)</f>
        <v>Not in Education</v>
      </c>
      <c r="W11041" s="11">
        <f>VLOOKUP(F11041, [1]!Table1[[#All],[Gender]:[city]], 4, FALSE)</f>
        <v>45092</v>
      </c>
      <c r="X11041" t="b">
        <f>VLOOKUP(F11041, [1]!Table1[[#All],[Gender]:[isFromSocialMedia]], 7, FALSE)</f>
        <v>0</v>
      </c>
      <c r="Y11041" t="str">
        <f>IF(TEXT(Table1[[#This Row],[Apply Date]], "yyyy-mm-dd") = TEXT(Table1[[#This Row],[Sign Up Date]], "yyyy-mm-dd"), "New User", "Repeat User")</f>
        <v>Repeat User</v>
      </c>
    </row>
    <row r="11042" spans="1:25" ht="12.75" x14ac:dyDescent="0.2">
      <c r="A11042" s="1" t="s">
        <v>16416</v>
      </c>
      <c r="B11042" s="1" t="s">
        <v>16375</v>
      </c>
      <c r="C11042" s="1" t="s">
        <v>16376</v>
      </c>
      <c r="D11042" s="1" t="s">
        <v>24</v>
      </c>
      <c r="E11042" s="5">
        <v>45117.541666666664</v>
      </c>
      <c r="F11042" s="1" t="s">
        <v>33</v>
      </c>
      <c r="G11042" s="9" t="s">
        <v>16417</v>
      </c>
      <c r="H11042" s="9" t="s">
        <v>16417</v>
      </c>
      <c r="I11042" s="9" t="s">
        <v>1677</v>
      </c>
      <c r="J11042" s="1">
        <v>2022</v>
      </c>
      <c r="K11042" s="3">
        <v>47331</v>
      </c>
      <c r="L11042" s="1" t="s">
        <v>29</v>
      </c>
      <c r="M11042" s="1" t="s">
        <v>208</v>
      </c>
      <c r="N11042" s="1" t="s">
        <v>75</v>
      </c>
      <c r="O11042" s="10">
        <v>45065.900636574072</v>
      </c>
      <c r="P11042" s="10">
        <v>45124.583333333336</v>
      </c>
      <c r="Q11042">
        <v>0</v>
      </c>
      <c r="R11042" t="s">
        <v>220</v>
      </c>
      <c r="S11042" t="s">
        <v>220</v>
      </c>
      <c r="T11042">
        <v>0</v>
      </c>
      <c r="U11042" t="s">
        <v>220</v>
      </c>
      <c r="V11042" t="str">
        <f>VLOOKUP(F11042, [1]!Table1[[#All],[Gender]:[city]], 3, FALSE)</f>
        <v>Not in Education</v>
      </c>
      <c r="W11042" s="11">
        <f>VLOOKUP(F11042, [1]!Table1[[#All],[Gender]:[city]], 4, FALSE)</f>
        <v>45092</v>
      </c>
      <c r="X11042" t="b">
        <f>VLOOKUP(F11042, [1]!Table1[[#All],[Gender]:[isFromSocialMedia]], 7, FALSE)</f>
        <v>0</v>
      </c>
      <c r="Y11042" t="str">
        <f>IF(TEXT(Table1[[#This Row],[Apply Date]], "yyyy-mm-dd") = TEXT(Table1[[#This Row],[Sign Up Date]], "yyyy-mm-dd"), "New User", "Repeat User")</f>
        <v>Repeat User</v>
      </c>
    </row>
    <row r="11043" spans="1:25" ht="12.75" x14ac:dyDescent="0.2">
      <c r="A11043" s="1" t="s">
        <v>16418</v>
      </c>
      <c r="B11043" s="1" t="s">
        <v>16375</v>
      </c>
      <c r="C11043" s="1" t="s">
        <v>16376</v>
      </c>
      <c r="D11043" s="1" t="s">
        <v>24</v>
      </c>
      <c r="E11043" s="5">
        <v>45117.541666666664</v>
      </c>
      <c r="F11043" s="1" t="s">
        <v>33</v>
      </c>
      <c r="G11043" s="9" t="s">
        <v>2651</v>
      </c>
      <c r="H11043" s="9" t="s">
        <v>16388</v>
      </c>
      <c r="I11043" s="9" t="s">
        <v>718</v>
      </c>
      <c r="J11043" s="1">
        <v>100000</v>
      </c>
      <c r="K11043" s="3">
        <v>45474</v>
      </c>
      <c r="L11043" s="1" t="s">
        <v>37</v>
      </c>
      <c r="M11043" s="1" t="s">
        <v>330</v>
      </c>
      <c r="N11043" s="1" t="s">
        <v>75</v>
      </c>
      <c r="O11043" s="10">
        <v>45113.458333333336</v>
      </c>
      <c r="P11043" s="10">
        <v>45124.583333333336</v>
      </c>
      <c r="Q11043">
        <v>0</v>
      </c>
      <c r="R11043" t="s">
        <v>220</v>
      </c>
      <c r="S11043" t="s">
        <v>220</v>
      </c>
      <c r="T11043">
        <v>0</v>
      </c>
      <c r="U11043" t="s">
        <v>220</v>
      </c>
      <c r="V11043" t="str">
        <f>VLOOKUP(F11043, [1]!Table1[[#All],[Gender]:[city]], 3, FALSE)</f>
        <v>Not in Education</v>
      </c>
      <c r="W11043" s="11">
        <f>VLOOKUP(F11043, [1]!Table1[[#All],[Gender]:[city]], 4, FALSE)</f>
        <v>45092</v>
      </c>
      <c r="X11043" t="b">
        <f>VLOOKUP(F11043, [1]!Table1[[#All],[Gender]:[isFromSocialMedia]], 7, FALSE)</f>
        <v>0</v>
      </c>
      <c r="Y11043" t="str">
        <f>IF(TEXT(Table1[[#This Row],[Apply Date]], "yyyy-mm-dd") = TEXT(Table1[[#This Row],[Sign Up Date]], "yyyy-mm-dd"), "New User", "Repeat User")</f>
        <v>Repeat User</v>
      </c>
    </row>
    <row r="11044" spans="1:25" ht="12.75" x14ac:dyDescent="0.2">
      <c r="A11044" s="1" t="s">
        <v>16419</v>
      </c>
      <c r="B11044" s="1" t="s">
        <v>16375</v>
      </c>
      <c r="C11044" s="1" t="s">
        <v>16376</v>
      </c>
      <c r="D11044" s="1" t="s">
        <v>24</v>
      </c>
      <c r="E11044" s="5">
        <v>45117.541666666664</v>
      </c>
      <c r="F11044" s="1" t="s">
        <v>33</v>
      </c>
      <c r="G11044" s="9" t="s">
        <v>716</v>
      </c>
      <c r="H11044" s="9" t="s">
        <v>16388</v>
      </c>
      <c r="I11044" s="9" t="s">
        <v>718</v>
      </c>
      <c r="J11044" s="1">
        <v>11</v>
      </c>
      <c r="K11044" s="3">
        <v>46023</v>
      </c>
      <c r="L11044" s="1" t="s">
        <v>50</v>
      </c>
      <c r="M11044" s="1" t="s">
        <v>408</v>
      </c>
      <c r="N11044" s="1" t="s">
        <v>75</v>
      </c>
      <c r="O11044" s="10">
        <v>45113.904780092591</v>
      </c>
      <c r="P11044" s="10">
        <v>45124.583333333336</v>
      </c>
      <c r="Q11044">
        <v>0</v>
      </c>
      <c r="R11044" t="s">
        <v>220</v>
      </c>
      <c r="S11044" t="s">
        <v>220</v>
      </c>
      <c r="T11044">
        <v>0</v>
      </c>
      <c r="U11044" t="s">
        <v>220</v>
      </c>
      <c r="V11044" t="str">
        <f>VLOOKUP(F11044, [1]!Table1[[#All],[Gender]:[city]], 3, FALSE)</f>
        <v>Not in Education</v>
      </c>
      <c r="W11044" s="11">
        <f>VLOOKUP(F11044, [1]!Table1[[#All],[Gender]:[city]], 4, FALSE)</f>
        <v>45092</v>
      </c>
      <c r="X11044" t="b">
        <f>VLOOKUP(F11044, [1]!Table1[[#All],[Gender]:[isFromSocialMedia]], 7, FALSE)</f>
        <v>0</v>
      </c>
      <c r="Y11044" t="str">
        <f>IF(TEXT(Table1[[#This Row],[Apply Date]], "yyyy-mm-dd") = TEXT(Table1[[#This Row],[Sign Up Date]], "yyyy-mm-dd"), "New User", "Repeat User")</f>
        <v>Repeat User</v>
      </c>
    </row>
    <row r="11045" spans="1:25" ht="12.75" x14ac:dyDescent="0.2">
      <c r="A11045" s="1" t="s">
        <v>16420</v>
      </c>
      <c r="B11045" s="1" t="s">
        <v>16375</v>
      </c>
      <c r="C11045" s="1" t="s">
        <v>16376</v>
      </c>
      <c r="D11045" s="1" t="s">
        <v>24</v>
      </c>
      <c r="E11045" s="5">
        <v>45117.541666666664</v>
      </c>
      <c r="F11045" s="1" t="s">
        <v>33</v>
      </c>
      <c r="G11045" s="9" t="s">
        <v>9623</v>
      </c>
      <c r="H11045" s="9" t="s">
        <v>16421</v>
      </c>
      <c r="I11045" s="9" t="s">
        <v>79</v>
      </c>
      <c r="J11045" s="1">
        <v>42</v>
      </c>
      <c r="K11045" s="3">
        <v>43160</v>
      </c>
      <c r="L11045" s="1" t="s">
        <v>104</v>
      </c>
      <c r="M11045" s="1" t="s">
        <v>1342</v>
      </c>
      <c r="N11045" s="1" t="s">
        <v>75</v>
      </c>
      <c r="O11045" s="10">
        <v>45115.858842592592</v>
      </c>
      <c r="P11045" s="10">
        <v>45124.583333333336</v>
      </c>
      <c r="Q11045">
        <v>0</v>
      </c>
      <c r="R11045" t="s">
        <v>220</v>
      </c>
      <c r="S11045" t="s">
        <v>220</v>
      </c>
      <c r="T11045">
        <v>0</v>
      </c>
      <c r="U11045" t="s">
        <v>220</v>
      </c>
      <c r="V11045" t="str">
        <f>VLOOKUP(F11045, [1]!Table1[[#All],[Gender]:[city]], 3, FALSE)</f>
        <v>Not in Education</v>
      </c>
      <c r="W11045" s="11">
        <f>VLOOKUP(F11045, [1]!Table1[[#All],[Gender]:[city]], 4, FALSE)</f>
        <v>45092</v>
      </c>
      <c r="X11045" t="b">
        <f>VLOOKUP(F11045, [1]!Table1[[#All],[Gender]:[isFromSocialMedia]], 7, FALSE)</f>
        <v>0</v>
      </c>
      <c r="Y11045" t="str">
        <f>IF(TEXT(Table1[[#This Row],[Apply Date]], "yyyy-mm-dd") = TEXT(Table1[[#This Row],[Sign Up Date]], "yyyy-mm-dd"), "New User", "Repeat User")</f>
        <v>Repeat User</v>
      </c>
    </row>
    <row r="11046" spans="1:25" ht="12.75" x14ac:dyDescent="0.2">
      <c r="A11046" s="1" t="s">
        <v>16422</v>
      </c>
      <c r="B11046" s="1" t="s">
        <v>16375</v>
      </c>
      <c r="C11046" s="1" t="s">
        <v>16376</v>
      </c>
      <c r="D11046" s="1" t="s">
        <v>24</v>
      </c>
      <c r="E11046" s="5">
        <v>45117.541666666664</v>
      </c>
      <c r="F11046" s="1" t="s">
        <v>33</v>
      </c>
      <c r="G11046" s="9" t="s">
        <v>16423</v>
      </c>
      <c r="H11046" s="9" t="s">
        <v>1587</v>
      </c>
      <c r="I11046" s="9" t="s">
        <v>718</v>
      </c>
      <c r="J11046" s="1">
        <v>160000</v>
      </c>
      <c r="K11046" s="3">
        <v>45474</v>
      </c>
      <c r="L11046" s="1" t="s">
        <v>50</v>
      </c>
      <c r="M11046" s="1" t="s">
        <v>260</v>
      </c>
      <c r="N11046" s="1" t="s">
        <v>75</v>
      </c>
      <c r="O11046" s="10">
        <v>45113.445300925923</v>
      </c>
      <c r="P11046" s="10">
        <v>45124.583333333336</v>
      </c>
      <c r="Q11046">
        <v>0</v>
      </c>
      <c r="R11046" t="s">
        <v>220</v>
      </c>
      <c r="S11046" t="s">
        <v>220</v>
      </c>
      <c r="T11046">
        <v>0</v>
      </c>
      <c r="U11046" t="s">
        <v>220</v>
      </c>
      <c r="V11046" t="str">
        <f>VLOOKUP(F11046, [1]!Table1[[#All],[Gender]:[city]], 3, FALSE)</f>
        <v>Not in Education</v>
      </c>
      <c r="W11046" s="11">
        <f>VLOOKUP(F11046, [1]!Table1[[#All],[Gender]:[city]], 4, FALSE)</f>
        <v>45092</v>
      </c>
      <c r="X11046" t="b">
        <f>VLOOKUP(F11046, [1]!Table1[[#All],[Gender]:[isFromSocialMedia]], 7, FALSE)</f>
        <v>0</v>
      </c>
      <c r="Y11046" t="str">
        <f>IF(TEXT(Table1[[#This Row],[Apply Date]], "yyyy-mm-dd") = TEXT(Table1[[#This Row],[Sign Up Date]], "yyyy-mm-dd"), "New User", "Repeat User")</f>
        <v>Repeat User</v>
      </c>
    </row>
    <row r="11047" spans="1:25" ht="12.75" x14ac:dyDescent="0.2">
      <c r="A11047" s="1" t="s">
        <v>16424</v>
      </c>
      <c r="B11047" s="1" t="s">
        <v>16375</v>
      </c>
      <c r="C11047" s="1" t="s">
        <v>16376</v>
      </c>
      <c r="D11047" s="1" t="s">
        <v>24</v>
      </c>
      <c r="E11047" s="5">
        <v>45117.541666666664</v>
      </c>
      <c r="F11047" s="1" t="s">
        <v>33</v>
      </c>
      <c r="G11047" s="9" t="s">
        <v>16425</v>
      </c>
      <c r="H11047" s="9" t="s">
        <v>2651</v>
      </c>
      <c r="I11047" s="9" t="s">
        <v>718</v>
      </c>
      <c r="J11047" s="1">
        <v>35900</v>
      </c>
      <c r="K11047" s="3">
        <v>45839</v>
      </c>
      <c r="L11047" s="1" t="s">
        <v>37</v>
      </c>
      <c r="M11047" s="1" t="s">
        <v>330</v>
      </c>
      <c r="N11047" s="1" t="s">
        <v>75</v>
      </c>
      <c r="O11047" s="10">
        <v>45114.312789351854</v>
      </c>
      <c r="P11047" s="10">
        <v>45124.583333333336</v>
      </c>
      <c r="Q11047">
        <v>0</v>
      </c>
      <c r="R11047" t="s">
        <v>220</v>
      </c>
      <c r="S11047" t="s">
        <v>220</v>
      </c>
      <c r="T11047">
        <v>0</v>
      </c>
      <c r="U11047" t="s">
        <v>220</v>
      </c>
      <c r="V11047" t="str">
        <f>VLOOKUP(F11047, [1]!Table1[[#All],[Gender]:[city]], 3, FALSE)</f>
        <v>Not in Education</v>
      </c>
      <c r="W11047" s="11">
        <f>VLOOKUP(F11047, [1]!Table1[[#All],[Gender]:[city]], 4, FALSE)</f>
        <v>45092</v>
      </c>
      <c r="X11047" t="b">
        <f>VLOOKUP(F11047, [1]!Table1[[#All],[Gender]:[isFromSocialMedia]], 7, FALSE)</f>
        <v>0</v>
      </c>
      <c r="Y11047" t="str">
        <f>IF(TEXT(Table1[[#This Row],[Apply Date]], "yyyy-mm-dd") = TEXT(Table1[[#This Row],[Sign Up Date]], "yyyy-mm-dd"), "New User", "Repeat User")</f>
        <v>Repeat User</v>
      </c>
    </row>
    <row r="11048" spans="1:25" ht="12.75" x14ac:dyDescent="0.2">
      <c r="A11048" s="1" t="s">
        <v>16426</v>
      </c>
      <c r="B11048" s="1" t="s">
        <v>16375</v>
      </c>
      <c r="C11048" s="1" t="s">
        <v>16376</v>
      </c>
      <c r="D11048" s="1" t="s">
        <v>24</v>
      </c>
      <c r="E11048" s="5">
        <v>45117.541666666664</v>
      </c>
      <c r="F11048" s="1" t="s">
        <v>33</v>
      </c>
      <c r="G11048" s="9" t="s">
        <v>2651</v>
      </c>
      <c r="H11048" s="9" t="s">
        <v>1587</v>
      </c>
      <c r="I11048" s="9" t="s">
        <v>718</v>
      </c>
      <c r="J11048" s="1">
        <v>100000</v>
      </c>
      <c r="K11048" s="4">
        <v>45627</v>
      </c>
      <c r="L11048" s="1" t="s">
        <v>37</v>
      </c>
      <c r="M11048" s="1" t="s">
        <v>16427</v>
      </c>
      <c r="N11048" s="1" t="s">
        <v>75</v>
      </c>
      <c r="O11048" s="10">
        <v>45114.695983796293</v>
      </c>
      <c r="P11048" s="10">
        <v>45124.583333333336</v>
      </c>
      <c r="Q11048">
        <v>0</v>
      </c>
      <c r="R11048" t="s">
        <v>220</v>
      </c>
      <c r="S11048" t="s">
        <v>220</v>
      </c>
      <c r="T11048">
        <v>0</v>
      </c>
      <c r="U11048" t="s">
        <v>220</v>
      </c>
      <c r="V11048" t="str">
        <f>VLOOKUP(F11048, [1]!Table1[[#All],[Gender]:[city]], 3, FALSE)</f>
        <v>Not in Education</v>
      </c>
      <c r="W11048" s="11">
        <f>VLOOKUP(F11048, [1]!Table1[[#All],[Gender]:[city]], 4, FALSE)</f>
        <v>45092</v>
      </c>
      <c r="X11048" t="b">
        <f>VLOOKUP(F11048, [1]!Table1[[#All],[Gender]:[isFromSocialMedia]], 7, FALSE)</f>
        <v>0</v>
      </c>
      <c r="Y11048" t="str">
        <f>IF(TEXT(Table1[[#This Row],[Apply Date]], "yyyy-mm-dd") = TEXT(Table1[[#This Row],[Sign Up Date]], "yyyy-mm-dd"), "New User", "Repeat User")</f>
        <v>Repeat User</v>
      </c>
    </row>
    <row r="11049" spans="1:25" ht="12.75" x14ac:dyDescent="0.2">
      <c r="A11049" s="1" t="s">
        <v>16428</v>
      </c>
      <c r="B11049" s="1" t="s">
        <v>16375</v>
      </c>
      <c r="C11049" s="1" t="s">
        <v>16376</v>
      </c>
      <c r="D11049" s="1" t="s">
        <v>24</v>
      </c>
      <c r="E11049" s="5">
        <v>45117.541666666664</v>
      </c>
      <c r="F11049" s="1" t="s">
        <v>25</v>
      </c>
      <c r="G11049" s="9" t="s">
        <v>2651</v>
      </c>
      <c r="H11049" s="9" t="s">
        <v>2651</v>
      </c>
      <c r="I11049" s="9" t="s">
        <v>718</v>
      </c>
      <c r="J11049" s="1">
        <v>70000</v>
      </c>
      <c r="K11049" s="3">
        <v>46174</v>
      </c>
      <c r="L11049" s="1" t="s">
        <v>37</v>
      </c>
      <c r="M11049" s="1" t="s">
        <v>234</v>
      </c>
      <c r="N11049" s="1" t="s">
        <v>75</v>
      </c>
      <c r="O11049" s="10">
        <v>45113.518194444441</v>
      </c>
      <c r="P11049" s="10">
        <v>45124.583333333336</v>
      </c>
      <c r="Q11049">
        <v>0</v>
      </c>
      <c r="R11049" t="s">
        <v>220</v>
      </c>
      <c r="S11049" t="s">
        <v>220</v>
      </c>
      <c r="T11049">
        <v>0</v>
      </c>
      <c r="U11049" t="s">
        <v>220</v>
      </c>
      <c r="V11049" t="str">
        <f>VLOOKUP(F11049, [1]!Table1[[#All],[Gender]:[city]], 3, FALSE)</f>
        <v>Undergraduate Student</v>
      </c>
      <c r="W11049" s="11">
        <f>VLOOKUP(F11049, [1]!Table1[[#All],[Gender]:[city]], 4, FALSE)</f>
        <v>45130</v>
      </c>
      <c r="X11049" t="b">
        <f>VLOOKUP(F11049, [1]!Table1[[#All],[Gender]:[isFromSocialMedia]], 7, FALSE)</f>
        <v>0</v>
      </c>
      <c r="Y11049" t="str">
        <f>IF(TEXT(Table1[[#This Row],[Apply Date]], "yyyy-mm-dd") = TEXT(Table1[[#This Row],[Sign Up Date]], "yyyy-mm-dd"), "New User", "Repeat User")</f>
        <v>Repeat User</v>
      </c>
    </row>
    <row r="11050" spans="1:25" ht="12.75" x14ac:dyDescent="0.2">
      <c r="A11050" s="1" t="s">
        <v>16429</v>
      </c>
      <c r="B11050" s="1" t="s">
        <v>16375</v>
      </c>
      <c r="C11050" s="1" t="s">
        <v>16376</v>
      </c>
      <c r="D11050" s="1" t="s">
        <v>24</v>
      </c>
      <c r="E11050" s="5">
        <v>45117.541666666664</v>
      </c>
      <c r="F11050" s="1" t="s">
        <v>33</v>
      </c>
      <c r="G11050" s="9" t="s">
        <v>2651</v>
      </c>
      <c r="H11050" s="9" t="s">
        <v>2651</v>
      </c>
      <c r="I11050" s="9" t="s">
        <v>718</v>
      </c>
      <c r="J11050" s="1">
        <v>100000</v>
      </c>
      <c r="K11050" s="3">
        <v>46174</v>
      </c>
      <c r="L11050" s="1" t="s">
        <v>37</v>
      </c>
      <c r="M11050" s="1" t="s">
        <v>685</v>
      </c>
      <c r="N11050" s="1" t="s">
        <v>75</v>
      </c>
      <c r="O11050" s="10">
        <v>45117.450092592589</v>
      </c>
      <c r="P11050" s="10">
        <v>45124.583333333336</v>
      </c>
      <c r="Q11050">
        <v>0</v>
      </c>
      <c r="R11050" t="s">
        <v>220</v>
      </c>
      <c r="S11050" t="s">
        <v>220</v>
      </c>
      <c r="T11050">
        <v>0</v>
      </c>
      <c r="U11050" t="s">
        <v>220</v>
      </c>
      <c r="V11050" t="str">
        <f>VLOOKUP(F11050, [1]!Table1[[#All],[Gender]:[city]], 3, FALSE)</f>
        <v>Not in Education</v>
      </c>
      <c r="W11050" s="11">
        <f>VLOOKUP(F11050, [1]!Table1[[#All],[Gender]:[city]], 4, FALSE)</f>
        <v>45092</v>
      </c>
      <c r="X11050" t="b">
        <f>VLOOKUP(F11050, [1]!Table1[[#All],[Gender]:[isFromSocialMedia]], 7, FALSE)</f>
        <v>0</v>
      </c>
      <c r="Y11050" t="str">
        <f>IF(TEXT(Table1[[#This Row],[Apply Date]], "yyyy-mm-dd") = TEXT(Table1[[#This Row],[Sign Up Date]], "yyyy-mm-dd"), "New User", "Repeat User")</f>
        <v>Repeat User</v>
      </c>
    </row>
    <row r="11051" spans="1:25" ht="12.75" x14ac:dyDescent="0.2">
      <c r="A11051" s="1" t="s">
        <v>16430</v>
      </c>
      <c r="B11051" s="1" t="s">
        <v>16375</v>
      </c>
      <c r="C11051" s="1" t="s">
        <v>16376</v>
      </c>
      <c r="D11051" s="1" t="s">
        <v>24</v>
      </c>
      <c r="E11051" s="5">
        <v>45117.541666666664</v>
      </c>
      <c r="F11051" s="1" t="s">
        <v>33</v>
      </c>
      <c r="G11051" s="9" t="s">
        <v>8026</v>
      </c>
      <c r="H11051" s="9" t="s">
        <v>134</v>
      </c>
      <c r="I11051" s="9" t="s">
        <v>61</v>
      </c>
      <c r="J11051" s="1">
        <v>60124</v>
      </c>
      <c r="K11051" s="3">
        <v>45078</v>
      </c>
      <c r="L11051" s="1" t="s">
        <v>29</v>
      </c>
      <c r="M11051" s="1" t="s">
        <v>300</v>
      </c>
      <c r="N11051" s="1" t="s">
        <v>75</v>
      </c>
      <c r="O11051" s="10">
        <v>45089.646354166667</v>
      </c>
      <c r="P11051" s="10">
        <v>45124.583333333336</v>
      </c>
      <c r="Q11051">
        <v>0</v>
      </c>
      <c r="R11051" t="s">
        <v>220</v>
      </c>
      <c r="S11051" t="s">
        <v>220</v>
      </c>
      <c r="T11051">
        <v>0</v>
      </c>
      <c r="U11051" t="s">
        <v>220</v>
      </c>
      <c r="V11051" t="str">
        <f>VLOOKUP(F11051, [1]!Table1[[#All],[Gender]:[city]], 3, FALSE)</f>
        <v>Not in Education</v>
      </c>
      <c r="W11051" s="11">
        <f>VLOOKUP(F11051, [1]!Table1[[#All],[Gender]:[city]], 4, FALSE)</f>
        <v>45092</v>
      </c>
      <c r="X11051" t="b">
        <f>VLOOKUP(F11051, [1]!Table1[[#All],[Gender]:[isFromSocialMedia]], 7, FALSE)</f>
        <v>0</v>
      </c>
      <c r="Y11051" t="str">
        <f>IF(TEXT(Table1[[#This Row],[Apply Date]], "yyyy-mm-dd") = TEXT(Table1[[#This Row],[Sign Up Date]], "yyyy-mm-dd"), "New User", "Repeat User")</f>
        <v>Repeat User</v>
      </c>
    </row>
    <row r="11052" spans="1:25" ht="12.75" x14ac:dyDescent="0.2">
      <c r="A11052" s="1" t="s">
        <v>16431</v>
      </c>
      <c r="B11052" s="1" t="s">
        <v>16375</v>
      </c>
      <c r="C11052" s="1" t="s">
        <v>16376</v>
      </c>
      <c r="D11052" s="1" t="s">
        <v>24</v>
      </c>
      <c r="E11052" s="5">
        <v>45117.541666666664</v>
      </c>
      <c r="F11052" s="1" t="s">
        <v>33</v>
      </c>
      <c r="G11052" s="9" t="s">
        <v>16432</v>
      </c>
      <c r="H11052" s="9" t="s">
        <v>16433</v>
      </c>
      <c r="I11052" s="9" t="s">
        <v>718</v>
      </c>
      <c r="J11052" s="1">
        <v>6800</v>
      </c>
      <c r="K11052" s="3">
        <v>45778</v>
      </c>
      <c r="L11052" s="1" t="s">
        <v>37</v>
      </c>
      <c r="M11052" s="1" t="s">
        <v>14549</v>
      </c>
      <c r="N11052" s="1" t="s">
        <v>75</v>
      </c>
      <c r="O11052" s="10">
        <v>45114.605509259258</v>
      </c>
      <c r="P11052" s="10">
        <v>45124.583333333336</v>
      </c>
      <c r="Q11052">
        <v>0</v>
      </c>
      <c r="R11052" t="s">
        <v>220</v>
      </c>
      <c r="S11052" t="s">
        <v>220</v>
      </c>
      <c r="T11052">
        <v>0</v>
      </c>
      <c r="U11052" t="s">
        <v>220</v>
      </c>
      <c r="V11052" t="str">
        <f>VLOOKUP(F11052, [1]!Table1[[#All],[Gender]:[city]], 3, FALSE)</f>
        <v>Not in Education</v>
      </c>
      <c r="W11052" s="11">
        <f>VLOOKUP(F11052, [1]!Table1[[#All],[Gender]:[city]], 4, FALSE)</f>
        <v>45092</v>
      </c>
      <c r="X11052" t="b">
        <f>VLOOKUP(F11052, [1]!Table1[[#All],[Gender]:[isFromSocialMedia]], 7, FALSE)</f>
        <v>0</v>
      </c>
      <c r="Y11052" t="str">
        <f>IF(TEXT(Table1[[#This Row],[Apply Date]], "yyyy-mm-dd") = TEXT(Table1[[#This Row],[Sign Up Date]], "yyyy-mm-dd"), "New User", "Repeat User")</f>
        <v>Repeat User</v>
      </c>
    </row>
    <row r="11053" spans="1:25" ht="12.75" x14ac:dyDescent="0.2">
      <c r="A11053" s="1" t="s">
        <v>16434</v>
      </c>
      <c r="B11053" s="1" t="s">
        <v>16375</v>
      </c>
      <c r="C11053" s="1" t="s">
        <v>16376</v>
      </c>
      <c r="D11053" s="1" t="s">
        <v>24</v>
      </c>
      <c r="E11053" s="5">
        <v>45117.541666666664</v>
      </c>
      <c r="F11053" s="1" t="s">
        <v>33</v>
      </c>
      <c r="G11053" s="9" t="s">
        <v>716</v>
      </c>
      <c r="H11053" s="9" t="s">
        <v>716</v>
      </c>
      <c r="I11053" s="9" t="s">
        <v>718</v>
      </c>
      <c r="J11053" s="1">
        <v>100000</v>
      </c>
      <c r="K11053" s="3">
        <v>45901</v>
      </c>
      <c r="L11053" s="1" t="s">
        <v>37</v>
      </c>
      <c r="M11053" s="1" t="s">
        <v>504</v>
      </c>
      <c r="N11053" s="1" t="s">
        <v>75</v>
      </c>
      <c r="O11053" s="10">
        <v>45115.304791666669</v>
      </c>
      <c r="P11053" s="10">
        <v>45124.583333333336</v>
      </c>
      <c r="Q11053">
        <v>0</v>
      </c>
      <c r="R11053" t="s">
        <v>220</v>
      </c>
      <c r="S11053" t="s">
        <v>220</v>
      </c>
      <c r="T11053">
        <v>0</v>
      </c>
      <c r="U11053" t="s">
        <v>220</v>
      </c>
      <c r="V11053" t="str">
        <f>VLOOKUP(F11053, [1]!Table1[[#All],[Gender]:[city]], 3, FALSE)</f>
        <v>Not in Education</v>
      </c>
      <c r="W11053" s="11">
        <f>VLOOKUP(F11053, [1]!Table1[[#All],[Gender]:[city]], 4, FALSE)</f>
        <v>45092</v>
      </c>
      <c r="X11053" t="b">
        <f>VLOOKUP(F11053, [1]!Table1[[#All],[Gender]:[isFromSocialMedia]], 7, FALSE)</f>
        <v>0</v>
      </c>
      <c r="Y11053" t="str">
        <f>IF(TEXT(Table1[[#This Row],[Apply Date]], "yyyy-mm-dd") = TEXT(Table1[[#This Row],[Sign Up Date]], "yyyy-mm-dd"), "New User", "Repeat User")</f>
        <v>Repeat User</v>
      </c>
    </row>
    <row r="11054" spans="1:25" ht="12.75" x14ac:dyDescent="0.2">
      <c r="A11054" s="1" t="s">
        <v>16435</v>
      </c>
      <c r="B11054" s="1" t="s">
        <v>16375</v>
      </c>
      <c r="C11054" s="1" t="s">
        <v>16376</v>
      </c>
      <c r="D11054" s="1" t="s">
        <v>24</v>
      </c>
      <c r="E11054" s="5">
        <v>45117.541666666664</v>
      </c>
      <c r="F11054" s="1" t="s">
        <v>25</v>
      </c>
      <c r="G11054" s="9" t="s">
        <v>716</v>
      </c>
      <c r="H11054" s="9" t="s">
        <v>716</v>
      </c>
      <c r="I11054" s="9" t="s">
        <v>718</v>
      </c>
      <c r="J11054" s="1">
        <v>100000</v>
      </c>
      <c r="K11054" s="3">
        <v>45413</v>
      </c>
      <c r="L11054" s="1" t="s">
        <v>37</v>
      </c>
      <c r="M11054" s="1" t="s">
        <v>238</v>
      </c>
      <c r="N11054" s="1" t="s">
        <v>75</v>
      </c>
      <c r="O11054" s="10">
        <v>45113.702731481484</v>
      </c>
      <c r="P11054" s="10">
        <v>45124.583333333336</v>
      </c>
      <c r="Q11054">
        <v>0</v>
      </c>
      <c r="R11054" t="s">
        <v>220</v>
      </c>
      <c r="S11054" t="s">
        <v>220</v>
      </c>
      <c r="T11054">
        <v>0</v>
      </c>
      <c r="U11054" t="s">
        <v>220</v>
      </c>
      <c r="V11054" t="str">
        <f>VLOOKUP(F11054, [1]!Table1[[#All],[Gender]:[city]], 3, FALSE)</f>
        <v>Undergraduate Student</v>
      </c>
      <c r="W11054" s="11">
        <f>VLOOKUP(F11054, [1]!Table1[[#All],[Gender]:[city]], 4, FALSE)</f>
        <v>45130</v>
      </c>
      <c r="X11054" t="b">
        <f>VLOOKUP(F11054, [1]!Table1[[#All],[Gender]:[isFromSocialMedia]], 7, FALSE)</f>
        <v>0</v>
      </c>
      <c r="Y11054" t="str">
        <f>IF(TEXT(Table1[[#This Row],[Apply Date]], "yyyy-mm-dd") = TEXT(Table1[[#This Row],[Sign Up Date]], "yyyy-mm-dd"), "New User", "Repeat User")</f>
        <v>Repeat User</v>
      </c>
    </row>
    <row r="11055" spans="1:25" ht="12.75" x14ac:dyDescent="0.2">
      <c r="A11055" s="1" t="s">
        <v>16436</v>
      </c>
      <c r="B11055" s="1" t="s">
        <v>16375</v>
      </c>
      <c r="C11055" s="1" t="s">
        <v>16376</v>
      </c>
      <c r="D11055" s="1" t="s">
        <v>24</v>
      </c>
      <c r="E11055" s="5">
        <v>45117.541666666664</v>
      </c>
      <c r="F11055" s="1" t="s">
        <v>33</v>
      </c>
      <c r="G11055" s="9" t="s">
        <v>3365</v>
      </c>
      <c r="H11055" s="9" t="s">
        <v>67</v>
      </c>
      <c r="I11055" s="9" t="s">
        <v>45</v>
      </c>
      <c r="J11055" s="1">
        <v>231001</v>
      </c>
      <c r="K11055" s="3">
        <v>45047</v>
      </c>
      <c r="L11055" s="1" t="s">
        <v>29</v>
      </c>
      <c r="M11055" s="1" t="s">
        <v>649</v>
      </c>
      <c r="N11055" s="1" t="s">
        <v>75</v>
      </c>
      <c r="O11055" s="10">
        <v>45056.453541666669</v>
      </c>
      <c r="P11055" s="10">
        <v>45124.583333333336</v>
      </c>
      <c r="Q11055">
        <v>0</v>
      </c>
      <c r="R11055" t="s">
        <v>220</v>
      </c>
      <c r="S11055" t="s">
        <v>220</v>
      </c>
      <c r="T11055">
        <v>0</v>
      </c>
      <c r="U11055" t="s">
        <v>220</v>
      </c>
      <c r="V11055" t="str">
        <f>VLOOKUP(F11055, [1]!Table1[[#All],[Gender]:[city]], 3, FALSE)</f>
        <v>Not in Education</v>
      </c>
      <c r="W11055" s="11">
        <f>VLOOKUP(F11055, [1]!Table1[[#All],[Gender]:[city]], 4, FALSE)</f>
        <v>45092</v>
      </c>
      <c r="X11055" t="b">
        <f>VLOOKUP(F11055, [1]!Table1[[#All],[Gender]:[isFromSocialMedia]], 7, FALSE)</f>
        <v>0</v>
      </c>
      <c r="Y11055" t="str">
        <f>IF(TEXT(Table1[[#This Row],[Apply Date]], "yyyy-mm-dd") = TEXT(Table1[[#This Row],[Sign Up Date]], "yyyy-mm-dd"), "New User", "Repeat User")</f>
        <v>Repeat User</v>
      </c>
    </row>
    <row r="11056" spans="1:25" ht="12.75" x14ac:dyDescent="0.2">
      <c r="A11056" s="1" t="s">
        <v>16437</v>
      </c>
      <c r="B11056" s="1" t="s">
        <v>16375</v>
      </c>
      <c r="C11056" s="1" t="s">
        <v>16376</v>
      </c>
      <c r="D11056" s="1" t="s">
        <v>24</v>
      </c>
      <c r="E11056" s="5">
        <v>45117.541666666664</v>
      </c>
      <c r="F11056" s="1" t="s">
        <v>25</v>
      </c>
      <c r="G11056" s="9" t="s">
        <v>232</v>
      </c>
      <c r="H11056" s="9" t="s">
        <v>233</v>
      </c>
      <c r="I11056" s="9" t="s">
        <v>233</v>
      </c>
      <c r="J11056" s="1">
        <v>233</v>
      </c>
      <c r="K11056" s="3">
        <v>41426</v>
      </c>
      <c r="L11056" s="1" t="s">
        <v>50</v>
      </c>
      <c r="M11056" s="1" t="s">
        <v>366</v>
      </c>
      <c r="N11056" s="1" t="s">
        <v>75</v>
      </c>
      <c r="O11056" s="10">
        <v>45107.78266203704</v>
      </c>
      <c r="P11056" s="10">
        <v>45124.583333333336</v>
      </c>
      <c r="Q11056">
        <v>0</v>
      </c>
      <c r="R11056" t="s">
        <v>220</v>
      </c>
      <c r="S11056" t="s">
        <v>220</v>
      </c>
      <c r="T11056">
        <v>0</v>
      </c>
      <c r="U11056" t="s">
        <v>220</v>
      </c>
      <c r="V11056" t="str">
        <f>VLOOKUP(F11056, [1]!Table1[[#All],[Gender]:[city]], 3, FALSE)</f>
        <v>Undergraduate Student</v>
      </c>
      <c r="W11056" s="11">
        <f>VLOOKUP(F11056, [1]!Table1[[#All],[Gender]:[city]], 4, FALSE)</f>
        <v>45130</v>
      </c>
      <c r="X11056" t="b">
        <f>VLOOKUP(F11056, [1]!Table1[[#All],[Gender]:[isFromSocialMedia]], 7, FALSE)</f>
        <v>0</v>
      </c>
      <c r="Y11056" t="str">
        <f>IF(TEXT(Table1[[#This Row],[Apply Date]], "yyyy-mm-dd") = TEXT(Table1[[#This Row],[Sign Up Date]], "yyyy-mm-dd"), "New User", "Repeat User")</f>
        <v>Repeat User</v>
      </c>
    </row>
    <row r="11057" spans="1:25" ht="12.75" x14ac:dyDescent="0.2">
      <c r="A11057" s="1" t="s">
        <v>16438</v>
      </c>
      <c r="B11057" s="1" t="s">
        <v>16375</v>
      </c>
      <c r="C11057" s="1" t="s">
        <v>16376</v>
      </c>
      <c r="D11057" s="1" t="s">
        <v>24</v>
      </c>
      <c r="E11057" s="5">
        <v>45117.541666666664</v>
      </c>
      <c r="F11057" s="1" t="s">
        <v>33</v>
      </c>
      <c r="G11057" s="9" t="s">
        <v>2651</v>
      </c>
      <c r="H11057" s="9" t="s">
        <v>718</v>
      </c>
      <c r="I11057" s="9" t="s">
        <v>718</v>
      </c>
      <c r="J11057" s="1">
        <v>11619</v>
      </c>
      <c r="K11057" s="3">
        <v>45444</v>
      </c>
      <c r="L11057" s="1" t="s">
        <v>37</v>
      </c>
      <c r="M11057" s="1" t="s">
        <v>16439</v>
      </c>
      <c r="N11057" s="1" t="s">
        <v>75</v>
      </c>
      <c r="O11057" s="10">
        <v>45117.461087962962</v>
      </c>
      <c r="P11057" s="10">
        <v>45124.583333333336</v>
      </c>
      <c r="Q11057">
        <v>0</v>
      </c>
      <c r="R11057" t="s">
        <v>220</v>
      </c>
      <c r="S11057" t="s">
        <v>220</v>
      </c>
      <c r="T11057">
        <v>0</v>
      </c>
      <c r="U11057" t="s">
        <v>220</v>
      </c>
      <c r="V11057" t="str">
        <f>VLOOKUP(F11057, [1]!Table1[[#All],[Gender]:[city]], 3, FALSE)</f>
        <v>Not in Education</v>
      </c>
      <c r="W11057" s="11">
        <f>VLOOKUP(F11057, [1]!Table1[[#All],[Gender]:[city]], 4, FALSE)</f>
        <v>45092</v>
      </c>
      <c r="X11057" t="b">
        <f>VLOOKUP(F11057, [1]!Table1[[#All],[Gender]:[isFromSocialMedia]], 7, FALSE)</f>
        <v>0</v>
      </c>
      <c r="Y11057" t="str">
        <f>IF(TEXT(Table1[[#This Row],[Apply Date]], "yyyy-mm-dd") = TEXT(Table1[[#This Row],[Sign Up Date]], "yyyy-mm-dd"), "New User", "Repeat User")</f>
        <v>Repeat User</v>
      </c>
    </row>
    <row r="11058" spans="1:25" ht="12.75" x14ac:dyDescent="0.2">
      <c r="A11058" s="1" t="s">
        <v>16440</v>
      </c>
      <c r="B11058" s="1" t="s">
        <v>16375</v>
      </c>
      <c r="C11058" s="1" t="s">
        <v>16376</v>
      </c>
      <c r="D11058" s="1" t="s">
        <v>24</v>
      </c>
      <c r="E11058" s="5">
        <v>45117.541666666664</v>
      </c>
      <c r="F11058" s="1" t="s">
        <v>33</v>
      </c>
      <c r="G11058" s="9" t="s">
        <v>2651</v>
      </c>
      <c r="H11058" s="9" t="s">
        <v>2651</v>
      </c>
      <c r="I11058" s="9" t="s">
        <v>718</v>
      </c>
      <c r="J11058" s="1">
        <v>100000</v>
      </c>
      <c r="K11058" s="3">
        <v>46174</v>
      </c>
      <c r="L11058" s="1" t="s">
        <v>37</v>
      </c>
      <c r="M11058" s="1" t="s">
        <v>366</v>
      </c>
      <c r="N11058" s="1" t="s">
        <v>75</v>
      </c>
      <c r="O11058" s="10">
        <v>45114.485393518517</v>
      </c>
      <c r="P11058" s="10">
        <v>45124.583333333336</v>
      </c>
      <c r="Q11058">
        <v>0</v>
      </c>
      <c r="R11058" t="s">
        <v>220</v>
      </c>
      <c r="S11058" t="s">
        <v>220</v>
      </c>
      <c r="T11058">
        <v>0</v>
      </c>
      <c r="U11058" t="s">
        <v>220</v>
      </c>
      <c r="V11058" t="str">
        <f>VLOOKUP(F11058, [1]!Table1[[#All],[Gender]:[city]], 3, FALSE)</f>
        <v>Not in Education</v>
      </c>
      <c r="W11058" s="11">
        <f>VLOOKUP(F11058, [1]!Table1[[#All],[Gender]:[city]], 4, FALSE)</f>
        <v>45092</v>
      </c>
      <c r="X11058" t="b">
        <f>VLOOKUP(F11058, [1]!Table1[[#All],[Gender]:[isFromSocialMedia]], 7, FALSE)</f>
        <v>0</v>
      </c>
      <c r="Y11058" t="str">
        <f>IF(TEXT(Table1[[#This Row],[Apply Date]], "yyyy-mm-dd") = TEXT(Table1[[#This Row],[Sign Up Date]], "yyyy-mm-dd"), "New User", "Repeat User")</f>
        <v>Repeat User</v>
      </c>
    </row>
    <row r="11059" spans="1:25" ht="12.75" x14ac:dyDescent="0.2">
      <c r="A11059" s="1" t="s">
        <v>16441</v>
      </c>
      <c r="B11059" s="1" t="s">
        <v>16375</v>
      </c>
      <c r="C11059" s="1" t="s">
        <v>16376</v>
      </c>
      <c r="D11059" s="1" t="s">
        <v>24</v>
      </c>
      <c r="E11059" s="5">
        <v>45117.541666666664</v>
      </c>
      <c r="F11059" s="1" t="s">
        <v>33</v>
      </c>
      <c r="G11059" s="9" t="s">
        <v>16442</v>
      </c>
      <c r="H11059" s="9" t="s">
        <v>16443</v>
      </c>
      <c r="I11059" s="9" t="s">
        <v>718</v>
      </c>
      <c r="J11059" s="1">
        <v>350000</v>
      </c>
      <c r="K11059" s="3">
        <v>45870</v>
      </c>
      <c r="L11059" s="1" t="s">
        <v>37</v>
      </c>
      <c r="M11059" s="1" t="s">
        <v>16389</v>
      </c>
      <c r="N11059" s="1" t="s">
        <v>75</v>
      </c>
      <c r="O11059" s="10">
        <v>45117.215567129628</v>
      </c>
      <c r="P11059" s="10">
        <v>45124.583333333336</v>
      </c>
      <c r="Q11059">
        <v>0</v>
      </c>
      <c r="R11059" t="s">
        <v>220</v>
      </c>
      <c r="S11059" t="s">
        <v>220</v>
      </c>
      <c r="T11059">
        <v>0</v>
      </c>
      <c r="U11059" t="s">
        <v>220</v>
      </c>
      <c r="V11059" t="str">
        <f>VLOOKUP(F11059, [1]!Table1[[#All],[Gender]:[city]], 3, FALSE)</f>
        <v>Not in Education</v>
      </c>
      <c r="W11059" s="11">
        <f>VLOOKUP(F11059, [1]!Table1[[#All],[Gender]:[city]], 4, FALSE)</f>
        <v>45092</v>
      </c>
      <c r="X11059" t="b">
        <f>VLOOKUP(F11059, [1]!Table1[[#All],[Gender]:[isFromSocialMedia]], 7, FALSE)</f>
        <v>0</v>
      </c>
      <c r="Y11059" t="str">
        <f>IF(TEXT(Table1[[#This Row],[Apply Date]], "yyyy-mm-dd") = TEXT(Table1[[#This Row],[Sign Up Date]], "yyyy-mm-dd"), "New User", "Repeat User")</f>
        <v>Repeat User</v>
      </c>
    </row>
    <row r="11060" spans="1:25" ht="12.75" x14ac:dyDescent="0.2">
      <c r="A11060" s="1" t="s">
        <v>16444</v>
      </c>
      <c r="B11060" s="1" t="s">
        <v>16375</v>
      </c>
      <c r="C11060" s="1" t="s">
        <v>16376</v>
      </c>
      <c r="D11060" s="1" t="s">
        <v>24</v>
      </c>
      <c r="E11060" s="5">
        <v>45117.541666666664</v>
      </c>
      <c r="F11060" s="1" t="s">
        <v>25</v>
      </c>
      <c r="G11060" s="9" t="s">
        <v>11942</v>
      </c>
      <c r="H11060" s="9" t="s">
        <v>718</v>
      </c>
      <c r="I11060" s="9" t="s">
        <v>718</v>
      </c>
      <c r="J11060" s="1">
        <v>715000</v>
      </c>
      <c r="K11060" s="4">
        <v>45200</v>
      </c>
      <c r="L11060" s="1" t="s">
        <v>50</v>
      </c>
      <c r="M11060" s="1" t="s">
        <v>499</v>
      </c>
      <c r="N11060" s="1" t="s">
        <v>75</v>
      </c>
      <c r="O11060" s="10">
        <v>45113.049050925925</v>
      </c>
      <c r="P11060" s="10">
        <v>45124.583333333336</v>
      </c>
      <c r="Q11060">
        <v>0</v>
      </c>
      <c r="R11060" t="s">
        <v>220</v>
      </c>
      <c r="S11060" t="s">
        <v>220</v>
      </c>
      <c r="T11060">
        <v>0</v>
      </c>
      <c r="U11060" t="s">
        <v>220</v>
      </c>
      <c r="V11060" t="str">
        <f>VLOOKUP(F11060, [1]!Table1[[#All],[Gender]:[city]], 3, FALSE)</f>
        <v>Undergraduate Student</v>
      </c>
      <c r="W11060" s="11">
        <f>VLOOKUP(F11060, [1]!Table1[[#All],[Gender]:[city]], 4, FALSE)</f>
        <v>45130</v>
      </c>
      <c r="X11060" t="b">
        <f>VLOOKUP(F11060, [1]!Table1[[#All],[Gender]:[isFromSocialMedia]], 7, FALSE)</f>
        <v>0</v>
      </c>
      <c r="Y11060" t="str">
        <f>IF(TEXT(Table1[[#This Row],[Apply Date]], "yyyy-mm-dd") = TEXT(Table1[[#This Row],[Sign Up Date]], "yyyy-mm-dd"), "New User", "Repeat User")</f>
        <v>Repeat User</v>
      </c>
    </row>
    <row r="11061" spans="1:25" ht="12.75" x14ac:dyDescent="0.2">
      <c r="A11061" s="1" t="s">
        <v>16445</v>
      </c>
      <c r="B11061" s="1" t="s">
        <v>16375</v>
      </c>
      <c r="C11061" s="1" t="s">
        <v>16376</v>
      </c>
      <c r="D11061" s="1" t="s">
        <v>24</v>
      </c>
      <c r="E11061" s="5">
        <v>45117.541666666664</v>
      </c>
      <c r="F11061" s="1" t="s">
        <v>33</v>
      </c>
      <c r="G11061" s="9" t="s">
        <v>716</v>
      </c>
      <c r="H11061" s="9" t="s">
        <v>16388</v>
      </c>
      <c r="I11061" s="9" t="s">
        <v>718</v>
      </c>
      <c r="J11061" s="1">
        <v>84</v>
      </c>
      <c r="K11061" s="3">
        <v>46023</v>
      </c>
      <c r="L11061" s="1" t="s">
        <v>37</v>
      </c>
      <c r="M11061" s="1" t="s">
        <v>13600</v>
      </c>
      <c r="N11061" s="1" t="s">
        <v>75</v>
      </c>
      <c r="O11061" s="10">
        <v>45113.608715277776</v>
      </c>
      <c r="P11061" s="10">
        <v>45124.583333333336</v>
      </c>
      <c r="Q11061">
        <v>0</v>
      </c>
      <c r="R11061" t="s">
        <v>220</v>
      </c>
      <c r="S11061" t="s">
        <v>220</v>
      </c>
      <c r="T11061">
        <v>0</v>
      </c>
      <c r="U11061" t="s">
        <v>220</v>
      </c>
      <c r="V11061" t="str">
        <f>VLOOKUP(F11061, [1]!Table1[[#All],[Gender]:[city]], 3, FALSE)</f>
        <v>Not in Education</v>
      </c>
      <c r="W11061" s="11">
        <f>VLOOKUP(F11061, [1]!Table1[[#All],[Gender]:[city]], 4, FALSE)</f>
        <v>45092</v>
      </c>
      <c r="X11061" t="b">
        <f>VLOOKUP(F11061, [1]!Table1[[#All],[Gender]:[isFromSocialMedia]], 7, FALSE)</f>
        <v>0</v>
      </c>
      <c r="Y11061" t="str">
        <f>IF(TEXT(Table1[[#This Row],[Apply Date]], "yyyy-mm-dd") = TEXT(Table1[[#This Row],[Sign Up Date]], "yyyy-mm-dd"), "New User", "Repeat User")</f>
        <v>Repeat User</v>
      </c>
    </row>
    <row r="11062" spans="1:25" ht="12.75" x14ac:dyDescent="0.2">
      <c r="A11062" s="1" t="s">
        <v>16446</v>
      </c>
      <c r="B11062" s="1" t="s">
        <v>16375</v>
      </c>
      <c r="C11062" s="1" t="s">
        <v>16376</v>
      </c>
      <c r="D11062" s="1" t="s">
        <v>24</v>
      </c>
      <c r="E11062" s="5">
        <v>45117.541666666664</v>
      </c>
      <c r="F11062" s="1" t="s">
        <v>33</v>
      </c>
      <c r="G11062" s="9" t="s">
        <v>3975</v>
      </c>
      <c r="H11062" s="9" t="s">
        <v>16447</v>
      </c>
      <c r="I11062" s="9" t="s">
        <v>718</v>
      </c>
      <c r="J11062" s="1">
        <v>423050</v>
      </c>
      <c r="K11062" s="3">
        <v>45658</v>
      </c>
      <c r="L11062" s="1" t="s">
        <v>37</v>
      </c>
      <c r="M11062" s="1" t="s">
        <v>222</v>
      </c>
      <c r="N11062" s="1" t="s">
        <v>75</v>
      </c>
      <c r="O11062" s="10">
        <v>45117.199733796297</v>
      </c>
      <c r="P11062" s="10">
        <v>45124.583333333336</v>
      </c>
      <c r="Q11062">
        <v>0</v>
      </c>
      <c r="R11062" t="s">
        <v>220</v>
      </c>
      <c r="S11062" t="s">
        <v>220</v>
      </c>
      <c r="T11062">
        <v>0</v>
      </c>
      <c r="U11062" t="s">
        <v>220</v>
      </c>
      <c r="V11062" t="str">
        <f>VLOOKUP(F11062, [1]!Table1[[#All],[Gender]:[city]], 3, FALSE)</f>
        <v>Not in Education</v>
      </c>
      <c r="W11062" s="11">
        <f>VLOOKUP(F11062, [1]!Table1[[#All],[Gender]:[city]], 4, FALSE)</f>
        <v>45092</v>
      </c>
      <c r="X11062" t="b">
        <f>VLOOKUP(F11062, [1]!Table1[[#All],[Gender]:[isFromSocialMedia]], 7, FALSE)</f>
        <v>0</v>
      </c>
      <c r="Y11062" t="str">
        <f>IF(TEXT(Table1[[#This Row],[Apply Date]], "yyyy-mm-dd") = TEXT(Table1[[#This Row],[Sign Up Date]], "yyyy-mm-dd"), "New User", "Repeat User")</f>
        <v>Repeat User</v>
      </c>
    </row>
    <row r="11063" spans="1:25" ht="12.75" x14ac:dyDescent="0.2">
      <c r="A11063" s="1" t="s">
        <v>16448</v>
      </c>
      <c r="B11063" s="1" t="s">
        <v>16375</v>
      </c>
      <c r="C11063" s="1" t="s">
        <v>16376</v>
      </c>
      <c r="D11063" s="1" t="s">
        <v>24</v>
      </c>
      <c r="E11063" s="5">
        <v>45117.541666666664</v>
      </c>
      <c r="F11063" s="1" t="s">
        <v>33</v>
      </c>
      <c r="G11063" s="9" t="s">
        <v>2651</v>
      </c>
      <c r="H11063" s="9" t="s">
        <v>12731</v>
      </c>
      <c r="I11063" s="9" t="s">
        <v>718</v>
      </c>
      <c r="J11063" s="1">
        <v>84</v>
      </c>
      <c r="K11063" s="3">
        <v>45505</v>
      </c>
      <c r="L11063" s="1" t="s">
        <v>37</v>
      </c>
      <c r="M11063" s="1" t="s">
        <v>164</v>
      </c>
      <c r="N11063" s="1" t="s">
        <v>75</v>
      </c>
      <c r="O11063" s="10">
        <v>45113.449247685188</v>
      </c>
      <c r="P11063" s="10">
        <v>45124.583333333336</v>
      </c>
      <c r="Q11063">
        <v>0</v>
      </c>
      <c r="R11063" t="s">
        <v>220</v>
      </c>
      <c r="S11063" t="s">
        <v>220</v>
      </c>
      <c r="T11063">
        <v>0</v>
      </c>
      <c r="U11063" t="s">
        <v>220</v>
      </c>
      <c r="V11063" t="str">
        <f>VLOOKUP(F11063, [1]!Table1[[#All],[Gender]:[city]], 3, FALSE)</f>
        <v>Not in Education</v>
      </c>
      <c r="W11063" s="11">
        <f>VLOOKUP(F11063, [1]!Table1[[#All],[Gender]:[city]], 4, FALSE)</f>
        <v>45092</v>
      </c>
      <c r="X11063" t="b">
        <f>VLOOKUP(F11063, [1]!Table1[[#All],[Gender]:[isFromSocialMedia]], 7, FALSE)</f>
        <v>0</v>
      </c>
      <c r="Y11063" t="str">
        <f>IF(TEXT(Table1[[#This Row],[Apply Date]], "yyyy-mm-dd") = TEXT(Table1[[#This Row],[Sign Up Date]], "yyyy-mm-dd"), "New User", "Repeat User")</f>
        <v>Repeat User</v>
      </c>
    </row>
    <row r="11064" spans="1:25" ht="12.75" x14ac:dyDescent="0.2">
      <c r="A11064" s="1" t="s">
        <v>16449</v>
      </c>
      <c r="B11064" s="1" t="s">
        <v>16375</v>
      </c>
      <c r="C11064" s="1" t="s">
        <v>16376</v>
      </c>
      <c r="D11064" s="1" t="s">
        <v>24</v>
      </c>
      <c r="E11064" s="5">
        <v>45117.541666666664</v>
      </c>
      <c r="F11064" s="1" t="s">
        <v>33</v>
      </c>
      <c r="G11064" s="9" t="s">
        <v>2651</v>
      </c>
      <c r="H11064" s="9" t="s">
        <v>16450</v>
      </c>
      <c r="I11064" s="9" t="s">
        <v>718</v>
      </c>
      <c r="J11064" s="1">
        <v>120</v>
      </c>
      <c r="K11064" s="3">
        <v>45505</v>
      </c>
      <c r="L11064" s="1" t="s">
        <v>37</v>
      </c>
      <c r="M11064" s="1" t="s">
        <v>208</v>
      </c>
      <c r="N11064" s="1" t="s">
        <v>75</v>
      </c>
      <c r="O11064" s="10">
        <v>45114.186342592591</v>
      </c>
      <c r="P11064" s="10">
        <v>45124.583333333336</v>
      </c>
      <c r="Q11064">
        <v>0</v>
      </c>
      <c r="R11064" t="s">
        <v>220</v>
      </c>
      <c r="S11064" t="s">
        <v>220</v>
      </c>
      <c r="T11064">
        <v>0</v>
      </c>
      <c r="U11064" t="s">
        <v>220</v>
      </c>
      <c r="V11064" t="str">
        <f>VLOOKUP(F11064, [1]!Table1[[#All],[Gender]:[city]], 3, FALSE)</f>
        <v>Not in Education</v>
      </c>
      <c r="W11064" s="11">
        <f>VLOOKUP(F11064, [1]!Table1[[#All],[Gender]:[city]], 4, FALSE)</f>
        <v>45092</v>
      </c>
      <c r="X11064" t="b">
        <f>VLOOKUP(F11064, [1]!Table1[[#All],[Gender]:[isFromSocialMedia]], 7, FALSE)</f>
        <v>0</v>
      </c>
      <c r="Y11064" t="str">
        <f>IF(TEXT(Table1[[#This Row],[Apply Date]], "yyyy-mm-dd") = TEXT(Table1[[#This Row],[Sign Up Date]], "yyyy-mm-dd"), "New User", "Repeat User")</f>
        <v>Repeat User</v>
      </c>
    </row>
    <row r="11065" spans="1:25" ht="12.75" x14ac:dyDescent="0.2">
      <c r="A11065" s="1" t="s">
        <v>16451</v>
      </c>
      <c r="B11065" s="1" t="s">
        <v>16375</v>
      </c>
      <c r="C11065" s="1" t="s">
        <v>16376</v>
      </c>
      <c r="D11065" s="1" t="s">
        <v>24</v>
      </c>
      <c r="E11065" s="5">
        <v>45117.541666666664</v>
      </c>
      <c r="F11065" s="1" t="s">
        <v>33</v>
      </c>
      <c r="G11065" s="9" t="s">
        <v>16452</v>
      </c>
      <c r="H11065" s="9" t="s">
        <v>716</v>
      </c>
      <c r="I11065" s="9" t="s">
        <v>718</v>
      </c>
      <c r="J11065" s="1">
        <v>2003</v>
      </c>
      <c r="K11065" s="3">
        <v>45536</v>
      </c>
      <c r="L11065" s="1" t="s">
        <v>37</v>
      </c>
      <c r="M11065" s="1" t="s">
        <v>222</v>
      </c>
      <c r="N11065" s="1" t="s">
        <v>75</v>
      </c>
      <c r="O11065" s="10">
        <v>45115.196284722224</v>
      </c>
      <c r="P11065" s="10">
        <v>45124.583333333336</v>
      </c>
      <c r="Q11065">
        <v>0</v>
      </c>
      <c r="R11065" t="s">
        <v>220</v>
      </c>
      <c r="S11065" t="s">
        <v>220</v>
      </c>
      <c r="T11065">
        <v>0</v>
      </c>
      <c r="U11065" t="s">
        <v>220</v>
      </c>
      <c r="V11065" t="str">
        <f>VLOOKUP(F11065, [1]!Table1[[#All],[Gender]:[city]], 3, FALSE)</f>
        <v>Not in Education</v>
      </c>
      <c r="W11065" s="11">
        <f>VLOOKUP(F11065, [1]!Table1[[#All],[Gender]:[city]], 4, FALSE)</f>
        <v>45092</v>
      </c>
      <c r="X11065" t="b">
        <f>VLOOKUP(F11065, [1]!Table1[[#All],[Gender]:[isFromSocialMedia]], 7, FALSE)</f>
        <v>0</v>
      </c>
      <c r="Y11065" t="str">
        <f>IF(TEXT(Table1[[#This Row],[Apply Date]], "yyyy-mm-dd") = TEXT(Table1[[#This Row],[Sign Up Date]], "yyyy-mm-dd"), "New User", "Repeat User")</f>
        <v>Repeat User</v>
      </c>
    </row>
    <row r="11066" spans="1:25" ht="12.75" x14ac:dyDescent="0.2">
      <c r="A11066" s="1" t="s">
        <v>16453</v>
      </c>
      <c r="B11066" s="1" t="s">
        <v>16375</v>
      </c>
      <c r="C11066" s="1" t="s">
        <v>16376</v>
      </c>
      <c r="D11066" s="1" t="s">
        <v>24</v>
      </c>
      <c r="E11066" s="5">
        <v>45117.541666666664</v>
      </c>
      <c r="F11066" s="1" t="s">
        <v>33</v>
      </c>
      <c r="G11066" s="9" t="s">
        <v>16454</v>
      </c>
      <c r="H11066" s="9" t="s">
        <v>16455</v>
      </c>
      <c r="I11066" s="9" t="s">
        <v>718</v>
      </c>
      <c r="J11066" s="1">
        <v>420000</v>
      </c>
      <c r="K11066" s="3">
        <v>46266</v>
      </c>
      <c r="L11066" s="1" t="s">
        <v>37</v>
      </c>
      <c r="M11066" s="1" t="s">
        <v>308</v>
      </c>
      <c r="N11066" s="1" t="s">
        <v>75</v>
      </c>
      <c r="O11066" s="10">
        <v>45113.515543981484</v>
      </c>
      <c r="P11066" s="10">
        <v>45124.583333333336</v>
      </c>
      <c r="Q11066">
        <v>0</v>
      </c>
      <c r="R11066" t="s">
        <v>220</v>
      </c>
      <c r="S11066" t="s">
        <v>220</v>
      </c>
      <c r="T11066">
        <v>0</v>
      </c>
      <c r="U11066" t="s">
        <v>220</v>
      </c>
      <c r="V11066" t="str">
        <f>VLOOKUP(F11066, [1]!Table1[[#All],[Gender]:[city]], 3, FALSE)</f>
        <v>Not in Education</v>
      </c>
      <c r="W11066" s="11">
        <f>VLOOKUP(F11066, [1]!Table1[[#All],[Gender]:[city]], 4, FALSE)</f>
        <v>45092</v>
      </c>
      <c r="X11066" t="b">
        <f>VLOOKUP(F11066, [1]!Table1[[#All],[Gender]:[isFromSocialMedia]], 7, FALSE)</f>
        <v>0</v>
      </c>
      <c r="Y11066" t="str">
        <f>IF(TEXT(Table1[[#This Row],[Apply Date]], "yyyy-mm-dd") = TEXT(Table1[[#This Row],[Sign Up Date]], "yyyy-mm-dd"), "New User", "Repeat User")</f>
        <v>Repeat User</v>
      </c>
    </row>
    <row r="11067" spans="1:25" ht="12.75" x14ac:dyDescent="0.2">
      <c r="A11067" s="1" t="s">
        <v>16456</v>
      </c>
      <c r="B11067" s="1" t="s">
        <v>16375</v>
      </c>
      <c r="C11067" s="1" t="s">
        <v>16376</v>
      </c>
      <c r="D11067" s="1" t="s">
        <v>24</v>
      </c>
      <c r="E11067" s="5">
        <v>45117.541666666664</v>
      </c>
      <c r="F11067" s="1" t="s">
        <v>25</v>
      </c>
      <c r="G11067" s="9" t="s">
        <v>16457</v>
      </c>
      <c r="H11067" s="9" t="s">
        <v>3627</v>
      </c>
      <c r="I11067" s="9" t="s">
        <v>103</v>
      </c>
      <c r="J11067" s="1">
        <v>63100</v>
      </c>
      <c r="K11067" s="3">
        <v>41000</v>
      </c>
      <c r="L11067" s="1" t="s">
        <v>104</v>
      </c>
      <c r="M11067" s="1" t="s">
        <v>16458</v>
      </c>
      <c r="N11067" s="1" t="s">
        <v>75</v>
      </c>
      <c r="O11067" s="10">
        <v>45010.044803240744</v>
      </c>
      <c r="P11067" s="10">
        <v>45124.583333333336</v>
      </c>
      <c r="Q11067">
        <v>0</v>
      </c>
      <c r="R11067" t="s">
        <v>220</v>
      </c>
      <c r="S11067" t="s">
        <v>220</v>
      </c>
      <c r="T11067">
        <v>0</v>
      </c>
      <c r="U11067" t="s">
        <v>220</v>
      </c>
      <c r="V11067" t="str">
        <f>VLOOKUP(F11067, [1]!Table1[[#All],[Gender]:[city]], 3, FALSE)</f>
        <v>Undergraduate Student</v>
      </c>
      <c r="W11067" s="11">
        <f>VLOOKUP(F11067, [1]!Table1[[#All],[Gender]:[city]], 4, FALSE)</f>
        <v>45130</v>
      </c>
      <c r="X11067" t="b">
        <f>VLOOKUP(F11067, [1]!Table1[[#All],[Gender]:[isFromSocialMedia]], 7, FALSE)</f>
        <v>0</v>
      </c>
      <c r="Y11067" t="str">
        <f>IF(TEXT(Table1[[#This Row],[Apply Date]], "yyyy-mm-dd") = TEXT(Table1[[#This Row],[Sign Up Date]], "yyyy-mm-dd"), "New User", "Repeat User")</f>
        <v>Repeat User</v>
      </c>
    </row>
    <row r="11068" spans="1:25" ht="12.75" x14ac:dyDescent="0.2">
      <c r="A11068" s="1" t="s">
        <v>16459</v>
      </c>
      <c r="B11068" s="1" t="s">
        <v>16375</v>
      </c>
      <c r="C11068" s="1" t="s">
        <v>16376</v>
      </c>
      <c r="D11068" s="1" t="s">
        <v>24</v>
      </c>
      <c r="E11068" s="5">
        <v>45117.541666666664</v>
      </c>
      <c r="F11068" s="1" t="s">
        <v>33</v>
      </c>
      <c r="G11068" s="9" t="s">
        <v>716</v>
      </c>
      <c r="H11068" s="9" t="s">
        <v>1342</v>
      </c>
      <c r="I11068" s="9" t="s">
        <v>718</v>
      </c>
      <c r="J11068" s="1">
        <v>430000</v>
      </c>
      <c r="K11068" s="3">
        <v>45474</v>
      </c>
      <c r="L11068" s="1" t="s">
        <v>37</v>
      </c>
      <c r="M11068" s="1" t="s">
        <v>2180</v>
      </c>
      <c r="N11068" s="1" t="s">
        <v>75</v>
      </c>
      <c r="O11068" s="10">
        <v>45115.641770833332</v>
      </c>
      <c r="P11068" s="10">
        <v>45124.583333333336</v>
      </c>
      <c r="Q11068">
        <v>0</v>
      </c>
      <c r="R11068" t="s">
        <v>220</v>
      </c>
      <c r="S11068" t="s">
        <v>220</v>
      </c>
      <c r="T11068">
        <v>0</v>
      </c>
      <c r="U11068" t="s">
        <v>220</v>
      </c>
      <c r="V11068" t="str">
        <f>VLOOKUP(F11068, [1]!Table1[[#All],[Gender]:[city]], 3, FALSE)</f>
        <v>Not in Education</v>
      </c>
      <c r="W11068" s="11">
        <f>VLOOKUP(F11068, [1]!Table1[[#All],[Gender]:[city]], 4, FALSE)</f>
        <v>45092</v>
      </c>
      <c r="X11068" t="b">
        <f>VLOOKUP(F11068, [1]!Table1[[#All],[Gender]:[isFromSocialMedia]], 7, FALSE)</f>
        <v>0</v>
      </c>
      <c r="Y11068" t="str">
        <f>IF(TEXT(Table1[[#This Row],[Apply Date]], "yyyy-mm-dd") = TEXT(Table1[[#This Row],[Sign Up Date]], "yyyy-mm-dd"), "New User", "Repeat User")</f>
        <v>Repeat User</v>
      </c>
    </row>
    <row r="11069" spans="1:25" ht="12.75" x14ac:dyDescent="0.2">
      <c r="A11069" s="1" t="s">
        <v>16460</v>
      </c>
      <c r="B11069" s="1" t="s">
        <v>16375</v>
      </c>
      <c r="C11069" s="1" t="s">
        <v>16376</v>
      </c>
      <c r="D11069" s="1" t="s">
        <v>24</v>
      </c>
      <c r="E11069" s="5">
        <v>45117.541666666664</v>
      </c>
      <c r="F11069" s="1" t="s">
        <v>33</v>
      </c>
      <c r="G11069" s="9" t="s">
        <v>3383</v>
      </c>
      <c r="H11069" s="9" t="s">
        <v>16461</v>
      </c>
      <c r="I11069" s="9" t="s">
        <v>718</v>
      </c>
      <c r="J11069" s="1">
        <v>700000</v>
      </c>
      <c r="K11069" s="3">
        <v>45809</v>
      </c>
      <c r="L11069" s="1" t="s">
        <v>37</v>
      </c>
      <c r="M11069" s="1" t="s">
        <v>499</v>
      </c>
      <c r="N11069" s="1" t="s">
        <v>75</v>
      </c>
      <c r="O11069" s="10">
        <v>45116.620196759257</v>
      </c>
      <c r="P11069" s="10">
        <v>45124.583333333336</v>
      </c>
      <c r="Q11069">
        <v>0</v>
      </c>
      <c r="R11069" t="s">
        <v>220</v>
      </c>
      <c r="S11069" t="s">
        <v>220</v>
      </c>
      <c r="T11069">
        <v>0</v>
      </c>
      <c r="U11069" t="s">
        <v>220</v>
      </c>
      <c r="V11069" t="str">
        <f>VLOOKUP(F11069, [1]!Table1[[#All],[Gender]:[city]], 3, FALSE)</f>
        <v>Not in Education</v>
      </c>
      <c r="W11069" s="11">
        <f>VLOOKUP(F11069, [1]!Table1[[#All],[Gender]:[city]], 4, FALSE)</f>
        <v>45092</v>
      </c>
      <c r="X11069" t="b">
        <f>VLOOKUP(F11069, [1]!Table1[[#All],[Gender]:[isFromSocialMedia]], 7, FALSE)</f>
        <v>0</v>
      </c>
      <c r="Y11069" t="str">
        <f>IF(TEXT(Table1[[#This Row],[Apply Date]], "yyyy-mm-dd") = TEXT(Table1[[#This Row],[Sign Up Date]], "yyyy-mm-dd"), "New User", "Repeat User")</f>
        <v>Repeat User</v>
      </c>
    </row>
    <row r="11070" spans="1:25" ht="12.75" x14ac:dyDescent="0.2">
      <c r="A11070" s="1" t="s">
        <v>16462</v>
      </c>
      <c r="B11070" s="1" t="s">
        <v>16375</v>
      </c>
      <c r="C11070" s="1" t="s">
        <v>16376</v>
      </c>
      <c r="D11070" s="1" t="s">
        <v>24</v>
      </c>
      <c r="E11070" s="5">
        <v>45117.541666666664</v>
      </c>
      <c r="F11070" s="1" t="s">
        <v>33</v>
      </c>
      <c r="G11070" s="9" t="s">
        <v>16463</v>
      </c>
      <c r="H11070" s="9" t="s">
        <v>16381</v>
      </c>
      <c r="I11070" s="9" t="s">
        <v>718</v>
      </c>
      <c r="J11070" s="1">
        <v>100000</v>
      </c>
      <c r="K11070" s="4">
        <v>45566</v>
      </c>
      <c r="L11070" s="1" t="s">
        <v>37</v>
      </c>
      <c r="M11070" s="1" t="s">
        <v>244</v>
      </c>
      <c r="N11070" s="1" t="s">
        <v>75</v>
      </c>
      <c r="O11070" s="10">
        <v>45113.551863425928</v>
      </c>
      <c r="P11070" s="10">
        <v>45124.583333333336</v>
      </c>
      <c r="Q11070">
        <v>0</v>
      </c>
      <c r="R11070" t="s">
        <v>220</v>
      </c>
      <c r="S11070" t="s">
        <v>220</v>
      </c>
      <c r="T11070">
        <v>0</v>
      </c>
      <c r="U11070" t="s">
        <v>220</v>
      </c>
      <c r="V11070" t="str">
        <f>VLOOKUP(F11070, [1]!Table1[[#All],[Gender]:[city]], 3, FALSE)</f>
        <v>Not in Education</v>
      </c>
      <c r="W11070" s="11">
        <f>VLOOKUP(F11070, [1]!Table1[[#All],[Gender]:[city]], 4, FALSE)</f>
        <v>45092</v>
      </c>
      <c r="X11070" t="b">
        <f>VLOOKUP(F11070, [1]!Table1[[#All],[Gender]:[isFromSocialMedia]], 7, FALSE)</f>
        <v>0</v>
      </c>
      <c r="Y11070" t="str">
        <f>IF(TEXT(Table1[[#This Row],[Apply Date]], "yyyy-mm-dd") = TEXT(Table1[[#This Row],[Sign Up Date]], "yyyy-mm-dd"), "New User", "Repeat User")</f>
        <v>Repeat User</v>
      </c>
    </row>
    <row r="11071" spans="1:25" ht="12.75" x14ac:dyDescent="0.2">
      <c r="A11071" s="1" t="s">
        <v>16464</v>
      </c>
      <c r="B11071" s="1" t="s">
        <v>16375</v>
      </c>
      <c r="C11071" s="1" t="s">
        <v>16376</v>
      </c>
      <c r="D11071" s="1" t="s">
        <v>24</v>
      </c>
      <c r="E11071" s="5">
        <v>45117.541666666664</v>
      </c>
      <c r="F11071" s="1" t="s">
        <v>33</v>
      </c>
      <c r="G11071" s="9" t="s">
        <v>716</v>
      </c>
      <c r="H11071" s="9" t="s">
        <v>716</v>
      </c>
      <c r="I11071" s="9" t="s">
        <v>718</v>
      </c>
      <c r="J11071" s="1">
        <v>100000</v>
      </c>
      <c r="K11071" s="3">
        <v>45809</v>
      </c>
      <c r="L11071" s="1" t="s">
        <v>37</v>
      </c>
      <c r="M11071" s="1" t="s">
        <v>504</v>
      </c>
      <c r="N11071" s="1" t="s">
        <v>75</v>
      </c>
      <c r="O11071" s="10">
        <v>45115.142442129632</v>
      </c>
      <c r="P11071" s="10">
        <v>45124.583333333336</v>
      </c>
      <c r="Q11071">
        <v>0</v>
      </c>
      <c r="R11071" t="s">
        <v>220</v>
      </c>
      <c r="S11071" t="s">
        <v>220</v>
      </c>
      <c r="T11071">
        <v>0</v>
      </c>
      <c r="U11071" t="s">
        <v>220</v>
      </c>
      <c r="V11071" t="str">
        <f>VLOOKUP(F11071, [1]!Table1[[#All],[Gender]:[city]], 3, FALSE)</f>
        <v>Not in Education</v>
      </c>
      <c r="W11071" s="11">
        <f>VLOOKUP(F11071, [1]!Table1[[#All],[Gender]:[city]], 4, FALSE)</f>
        <v>45092</v>
      </c>
      <c r="X11071" t="b">
        <f>VLOOKUP(F11071, [1]!Table1[[#All],[Gender]:[isFromSocialMedia]], 7, FALSE)</f>
        <v>0</v>
      </c>
      <c r="Y11071" t="str">
        <f>IF(TEXT(Table1[[#This Row],[Apply Date]], "yyyy-mm-dd") = TEXT(Table1[[#This Row],[Sign Up Date]], "yyyy-mm-dd"), "New User", "Repeat User")</f>
        <v>Repeat User</v>
      </c>
    </row>
    <row r="11072" spans="1:25" ht="12.75" x14ac:dyDescent="0.2">
      <c r="A11072" s="1" t="s">
        <v>16465</v>
      </c>
      <c r="B11072" s="1" t="s">
        <v>16375</v>
      </c>
      <c r="C11072" s="1" t="s">
        <v>16376</v>
      </c>
      <c r="D11072" s="1" t="s">
        <v>24</v>
      </c>
      <c r="E11072" s="5">
        <v>45117.541666666664</v>
      </c>
      <c r="F11072" s="1" t="s">
        <v>25</v>
      </c>
      <c r="G11072" s="9" t="s">
        <v>16466</v>
      </c>
      <c r="H11072" s="9" t="s">
        <v>16423</v>
      </c>
      <c r="I11072" s="9" t="s">
        <v>718</v>
      </c>
      <c r="J11072" s="1">
        <v>163800</v>
      </c>
      <c r="K11072" s="3">
        <v>45292</v>
      </c>
      <c r="L11072" s="1" t="s">
        <v>29</v>
      </c>
      <c r="M11072" s="1" t="s">
        <v>1693</v>
      </c>
      <c r="N11072" s="1" t="s">
        <v>75</v>
      </c>
      <c r="O11072" s="10">
        <v>45115.681273148148</v>
      </c>
      <c r="P11072" s="10">
        <v>45124.583333333336</v>
      </c>
      <c r="Q11072">
        <v>0</v>
      </c>
      <c r="R11072" t="s">
        <v>220</v>
      </c>
      <c r="S11072" t="s">
        <v>220</v>
      </c>
      <c r="T11072">
        <v>0</v>
      </c>
      <c r="U11072" t="s">
        <v>220</v>
      </c>
      <c r="V11072" t="str">
        <f>VLOOKUP(F11072, [1]!Table1[[#All],[Gender]:[city]], 3, FALSE)</f>
        <v>Undergraduate Student</v>
      </c>
      <c r="W11072" s="11">
        <f>VLOOKUP(F11072, [1]!Table1[[#All],[Gender]:[city]], 4, FALSE)</f>
        <v>45130</v>
      </c>
      <c r="X11072" t="b">
        <f>VLOOKUP(F11072, [1]!Table1[[#All],[Gender]:[isFromSocialMedia]], 7, FALSE)</f>
        <v>0</v>
      </c>
      <c r="Y11072" t="str">
        <f>IF(TEXT(Table1[[#This Row],[Apply Date]], "yyyy-mm-dd") = TEXT(Table1[[#This Row],[Sign Up Date]], "yyyy-mm-dd"), "New User", "Repeat User")</f>
        <v>Repeat User</v>
      </c>
    </row>
    <row r="11073" spans="1:25" ht="12.75" x14ac:dyDescent="0.2">
      <c r="A11073" s="1" t="s">
        <v>16467</v>
      </c>
      <c r="B11073" s="1" t="s">
        <v>16375</v>
      </c>
      <c r="C11073" s="1" t="s">
        <v>16376</v>
      </c>
      <c r="D11073" s="1" t="s">
        <v>24</v>
      </c>
      <c r="E11073" s="5">
        <v>45117.541666666664</v>
      </c>
      <c r="F11073" s="1" t="s">
        <v>33</v>
      </c>
      <c r="G11073" s="9" t="s">
        <v>16396</v>
      </c>
      <c r="H11073" s="9" t="s">
        <v>16388</v>
      </c>
      <c r="I11073" s="9" t="s">
        <v>718</v>
      </c>
      <c r="J11073" s="1">
        <v>11600</v>
      </c>
      <c r="K11073" s="3">
        <v>45413</v>
      </c>
      <c r="L11073" s="1" t="s">
        <v>37</v>
      </c>
      <c r="M11073" s="1" t="s">
        <v>164</v>
      </c>
      <c r="N11073" s="1" t="s">
        <v>75</v>
      </c>
      <c r="O11073" s="10">
        <v>45116.407488425924</v>
      </c>
      <c r="P11073" s="10">
        <v>45124.583333333336</v>
      </c>
      <c r="Q11073">
        <v>0</v>
      </c>
      <c r="R11073" t="s">
        <v>220</v>
      </c>
      <c r="S11073" t="s">
        <v>220</v>
      </c>
      <c r="T11073">
        <v>0</v>
      </c>
      <c r="U11073" t="s">
        <v>220</v>
      </c>
      <c r="V11073" t="str">
        <f>VLOOKUP(F11073, [1]!Table1[[#All],[Gender]:[city]], 3, FALSE)</f>
        <v>Not in Education</v>
      </c>
      <c r="W11073" s="11">
        <f>VLOOKUP(F11073, [1]!Table1[[#All],[Gender]:[city]], 4, FALSE)</f>
        <v>45092</v>
      </c>
      <c r="X11073" t="b">
        <f>VLOOKUP(F11073, [1]!Table1[[#All],[Gender]:[isFromSocialMedia]], 7, FALSE)</f>
        <v>0</v>
      </c>
      <c r="Y11073" t="str">
        <f>IF(TEXT(Table1[[#This Row],[Apply Date]], "yyyy-mm-dd") = TEXT(Table1[[#This Row],[Sign Up Date]], "yyyy-mm-dd"), "New User", "Repeat User")</f>
        <v>Repeat User</v>
      </c>
    </row>
    <row r="11074" spans="1:25" ht="12.75" x14ac:dyDescent="0.2">
      <c r="A11074" s="1" t="s">
        <v>16468</v>
      </c>
      <c r="B11074" s="1" t="s">
        <v>16375</v>
      </c>
      <c r="C11074" s="1" t="s">
        <v>16376</v>
      </c>
      <c r="D11074" s="1" t="s">
        <v>24</v>
      </c>
      <c r="E11074" s="5">
        <v>45117.541666666664</v>
      </c>
      <c r="F11074" s="1" t="s">
        <v>25</v>
      </c>
      <c r="G11074" s="9" t="s">
        <v>2651</v>
      </c>
      <c r="H11074" s="9" t="s">
        <v>2651</v>
      </c>
      <c r="I11074" s="9" t="s">
        <v>718</v>
      </c>
      <c r="J11074" s="1">
        <v>100000</v>
      </c>
      <c r="K11074" s="4">
        <v>45261</v>
      </c>
      <c r="L11074" s="1" t="s">
        <v>37</v>
      </c>
      <c r="M11074" s="1" t="s">
        <v>504</v>
      </c>
      <c r="N11074" s="1" t="s">
        <v>75</v>
      </c>
      <c r="O11074" s="10">
        <v>45113.443784722222</v>
      </c>
      <c r="P11074" s="10">
        <v>45124.583333333336</v>
      </c>
      <c r="Q11074">
        <v>0</v>
      </c>
      <c r="R11074" t="s">
        <v>220</v>
      </c>
      <c r="S11074" t="s">
        <v>220</v>
      </c>
      <c r="T11074">
        <v>0</v>
      </c>
      <c r="U11074" t="s">
        <v>220</v>
      </c>
      <c r="V11074" t="str">
        <f>VLOOKUP(F11074, [1]!Table1[[#All],[Gender]:[city]], 3, FALSE)</f>
        <v>Undergraduate Student</v>
      </c>
      <c r="W11074" s="11">
        <f>VLOOKUP(F11074, [1]!Table1[[#All],[Gender]:[city]], 4, FALSE)</f>
        <v>45130</v>
      </c>
      <c r="X11074" t="b">
        <f>VLOOKUP(F11074, [1]!Table1[[#All],[Gender]:[isFromSocialMedia]], 7, FALSE)</f>
        <v>0</v>
      </c>
      <c r="Y11074" t="str">
        <f>IF(TEXT(Table1[[#This Row],[Apply Date]], "yyyy-mm-dd") = TEXT(Table1[[#This Row],[Sign Up Date]], "yyyy-mm-dd"), "New User", "Repeat User")</f>
        <v>Repeat User</v>
      </c>
    </row>
    <row r="11075" spans="1:25" ht="12.75" x14ac:dyDescent="0.2">
      <c r="A11075" s="1" t="s">
        <v>16469</v>
      </c>
      <c r="B11075" s="1" t="s">
        <v>16375</v>
      </c>
      <c r="C11075" s="1" t="s">
        <v>16376</v>
      </c>
      <c r="D11075" s="1" t="s">
        <v>24</v>
      </c>
      <c r="E11075" s="5">
        <v>45117.541666666664</v>
      </c>
      <c r="F11075" s="1" t="s">
        <v>33</v>
      </c>
      <c r="G11075" s="9" t="s">
        <v>2651</v>
      </c>
      <c r="H11075" s="9" t="s">
        <v>1587</v>
      </c>
      <c r="I11075" s="9" t="s">
        <v>718</v>
      </c>
      <c r="J11075" s="1">
        <v>128600</v>
      </c>
      <c r="K11075" s="4">
        <v>46296</v>
      </c>
      <c r="L11075" s="1" t="s">
        <v>37</v>
      </c>
      <c r="M11075" s="1" t="s">
        <v>16384</v>
      </c>
      <c r="N11075" s="1" t="s">
        <v>75</v>
      </c>
      <c r="O11075" s="10">
        <v>45113.484872685185</v>
      </c>
      <c r="P11075" s="10">
        <v>45124.583333333336</v>
      </c>
      <c r="Q11075">
        <v>0</v>
      </c>
      <c r="R11075" t="s">
        <v>220</v>
      </c>
      <c r="S11075" t="s">
        <v>220</v>
      </c>
      <c r="T11075">
        <v>0</v>
      </c>
      <c r="U11075" t="s">
        <v>220</v>
      </c>
      <c r="V11075" t="str">
        <f>VLOOKUP(F11075, [1]!Table1[[#All],[Gender]:[city]], 3, FALSE)</f>
        <v>Not in Education</v>
      </c>
      <c r="W11075" s="11">
        <f>VLOOKUP(F11075, [1]!Table1[[#All],[Gender]:[city]], 4, FALSE)</f>
        <v>45092</v>
      </c>
      <c r="X11075" t="b">
        <f>VLOOKUP(F11075, [1]!Table1[[#All],[Gender]:[isFromSocialMedia]], 7, FALSE)</f>
        <v>0</v>
      </c>
      <c r="Y11075" t="str">
        <f>IF(TEXT(Table1[[#This Row],[Apply Date]], "yyyy-mm-dd") = TEXT(Table1[[#This Row],[Sign Up Date]], "yyyy-mm-dd"), "New User", "Repeat User")</f>
        <v>Repeat User</v>
      </c>
    </row>
    <row r="11076" spans="1:25" ht="12.75" x14ac:dyDescent="0.2">
      <c r="A11076" s="1" t="s">
        <v>16470</v>
      </c>
      <c r="B11076" s="1" t="s">
        <v>16375</v>
      </c>
      <c r="C11076" s="1" t="s">
        <v>16376</v>
      </c>
      <c r="D11076" s="1" t="s">
        <v>24</v>
      </c>
      <c r="E11076" s="5">
        <v>45117.541666666664</v>
      </c>
      <c r="F11076" s="1" t="s">
        <v>33</v>
      </c>
      <c r="G11076" s="9" t="s">
        <v>716</v>
      </c>
      <c r="H11076" s="9" t="s">
        <v>16471</v>
      </c>
      <c r="I11076" s="9" t="s">
        <v>718</v>
      </c>
      <c r="J11076" s="1">
        <v>113068</v>
      </c>
      <c r="K11076" s="3">
        <v>46204</v>
      </c>
      <c r="L11076" s="1" t="s">
        <v>37</v>
      </c>
      <c r="M11076" s="1" t="s">
        <v>16472</v>
      </c>
      <c r="N11076" s="1" t="s">
        <v>75</v>
      </c>
      <c r="O11076" s="10">
        <v>45117.050821759258</v>
      </c>
      <c r="P11076" s="10">
        <v>45124.583333333336</v>
      </c>
      <c r="Q11076">
        <v>0</v>
      </c>
      <c r="R11076" t="s">
        <v>220</v>
      </c>
      <c r="S11076" t="s">
        <v>220</v>
      </c>
      <c r="T11076">
        <v>0</v>
      </c>
      <c r="U11076" t="s">
        <v>220</v>
      </c>
      <c r="V11076" t="str">
        <f>VLOOKUP(F11076, [1]!Table1[[#All],[Gender]:[city]], 3, FALSE)</f>
        <v>Not in Education</v>
      </c>
      <c r="W11076" s="11">
        <f>VLOOKUP(F11076, [1]!Table1[[#All],[Gender]:[city]], 4, FALSE)</f>
        <v>45092</v>
      </c>
      <c r="X11076" t="b">
        <f>VLOOKUP(F11076, [1]!Table1[[#All],[Gender]:[isFromSocialMedia]], 7, FALSE)</f>
        <v>0</v>
      </c>
      <c r="Y11076" t="str">
        <f>IF(TEXT(Table1[[#This Row],[Apply Date]], "yyyy-mm-dd") = TEXT(Table1[[#This Row],[Sign Up Date]], "yyyy-mm-dd"), "New User", "Repeat User")</f>
        <v>Repeat User</v>
      </c>
    </row>
    <row r="11077" spans="1:25" ht="12.75" x14ac:dyDescent="0.2">
      <c r="A11077" s="1" t="s">
        <v>16473</v>
      </c>
      <c r="B11077" s="1" t="s">
        <v>16375</v>
      </c>
      <c r="C11077" s="1" t="s">
        <v>16376</v>
      </c>
      <c r="D11077" s="1" t="s">
        <v>24</v>
      </c>
      <c r="E11077" s="5">
        <v>45117.541666666664</v>
      </c>
      <c r="F11077" s="1" t="s">
        <v>25</v>
      </c>
      <c r="G11077" s="9" t="s">
        <v>16474</v>
      </c>
      <c r="H11077" s="9" t="s">
        <v>16475</v>
      </c>
      <c r="I11077" s="9" t="s">
        <v>718</v>
      </c>
      <c r="J11077" s="1">
        <v>2805</v>
      </c>
      <c r="K11077" s="3">
        <v>45901</v>
      </c>
      <c r="L11077" s="1" t="s">
        <v>37</v>
      </c>
      <c r="M11077" s="1" t="s">
        <v>330</v>
      </c>
      <c r="N11077" s="1" t="s">
        <v>75</v>
      </c>
      <c r="O11077" s="10">
        <v>45113.464999999997</v>
      </c>
      <c r="P11077" s="10">
        <v>45124.583333333336</v>
      </c>
      <c r="Q11077">
        <v>0</v>
      </c>
      <c r="R11077" t="s">
        <v>220</v>
      </c>
      <c r="S11077" t="s">
        <v>220</v>
      </c>
      <c r="T11077">
        <v>0</v>
      </c>
      <c r="U11077" t="s">
        <v>220</v>
      </c>
      <c r="V11077" t="str">
        <f>VLOOKUP(F11077, [1]!Table1[[#All],[Gender]:[city]], 3, FALSE)</f>
        <v>Undergraduate Student</v>
      </c>
      <c r="W11077" s="11">
        <f>VLOOKUP(F11077, [1]!Table1[[#All],[Gender]:[city]], 4, FALSE)</f>
        <v>45130</v>
      </c>
      <c r="X11077" t="b">
        <f>VLOOKUP(F11077, [1]!Table1[[#All],[Gender]:[isFromSocialMedia]], 7, FALSE)</f>
        <v>0</v>
      </c>
      <c r="Y11077" t="str">
        <f>IF(TEXT(Table1[[#This Row],[Apply Date]], "yyyy-mm-dd") = TEXT(Table1[[#This Row],[Sign Up Date]], "yyyy-mm-dd"), "New User", "Repeat User")</f>
        <v>Repeat User</v>
      </c>
    </row>
    <row r="11078" spans="1:25" ht="12.75" x14ac:dyDescent="0.2">
      <c r="A11078" s="1" t="s">
        <v>16476</v>
      </c>
      <c r="B11078" s="1" t="s">
        <v>16375</v>
      </c>
      <c r="C11078" s="1" t="s">
        <v>16376</v>
      </c>
      <c r="D11078" s="1" t="s">
        <v>24</v>
      </c>
      <c r="E11078" s="5">
        <v>45117.541666666664</v>
      </c>
      <c r="F11078" s="1" t="s">
        <v>25</v>
      </c>
      <c r="G11078" s="9" t="s">
        <v>716</v>
      </c>
      <c r="H11078" s="9" t="s">
        <v>716</v>
      </c>
      <c r="I11078" s="9" t="s">
        <v>718</v>
      </c>
      <c r="J11078" s="1">
        <v>123</v>
      </c>
      <c r="K11078" s="3">
        <v>45474</v>
      </c>
      <c r="L11078" s="1" t="s">
        <v>37</v>
      </c>
      <c r="M11078" s="1" t="s">
        <v>16384</v>
      </c>
      <c r="N11078" s="1" t="s">
        <v>75</v>
      </c>
      <c r="O11078" s="10">
        <v>45113.481388888889</v>
      </c>
      <c r="P11078" s="10">
        <v>45124.583333333336</v>
      </c>
      <c r="Q11078">
        <v>0</v>
      </c>
      <c r="R11078" t="s">
        <v>220</v>
      </c>
      <c r="S11078" t="s">
        <v>220</v>
      </c>
      <c r="T11078">
        <v>0</v>
      </c>
      <c r="U11078" t="s">
        <v>220</v>
      </c>
      <c r="V11078" t="str">
        <f>VLOOKUP(F11078, [1]!Table1[[#All],[Gender]:[city]], 3, FALSE)</f>
        <v>Undergraduate Student</v>
      </c>
      <c r="W11078" s="11">
        <f>VLOOKUP(F11078, [1]!Table1[[#All],[Gender]:[city]], 4, FALSE)</f>
        <v>45130</v>
      </c>
      <c r="X11078" t="b">
        <f>VLOOKUP(F11078, [1]!Table1[[#All],[Gender]:[isFromSocialMedia]], 7, FALSE)</f>
        <v>0</v>
      </c>
      <c r="Y11078" t="str">
        <f>IF(TEXT(Table1[[#This Row],[Apply Date]], "yyyy-mm-dd") = TEXT(Table1[[#This Row],[Sign Up Date]], "yyyy-mm-dd"), "New User", "Repeat User")</f>
        <v>Repeat User</v>
      </c>
    </row>
    <row r="11079" spans="1:25" ht="12.75" x14ac:dyDescent="0.2">
      <c r="A11079" s="1" t="s">
        <v>16477</v>
      </c>
      <c r="B11079" s="1" t="s">
        <v>16375</v>
      </c>
      <c r="C11079" s="1" t="s">
        <v>16376</v>
      </c>
      <c r="D11079" s="1" t="s">
        <v>24</v>
      </c>
      <c r="E11079" s="5">
        <v>45117.541666666664</v>
      </c>
      <c r="F11079" s="1" t="s">
        <v>33</v>
      </c>
      <c r="G11079" s="9" t="s">
        <v>16478</v>
      </c>
      <c r="H11079" s="9" t="s">
        <v>1587</v>
      </c>
      <c r="I11079" s="9" t="s">
        <v>718</v>
      </c>
      <c r="J11079" s="1">
        <v>100000</v>
      </c>
      <c r="K11079" s="3">
        <v>45870</v>
      </c>
      <c r="L11079" s="1" t="s">
        <v>37</v>
      </c>
      <c r="M11079" s="1" t="s">
        <v>16479</v>
      </c>
      <c r="N11079" s="1" t="s">
        <v>75</v>
      </c>
      <c r="O11079" s="10">
        <v>45113.551168981481</v>
      </c>
      <c r="P11079" s="10">
        <v>45124.583333333336</v>
      </c>
      <c r="Q11079">
        <v>0</v>
      </c>
      <c r="R11079" t="s">
        <v>220</v>
      </c>
      <c r="S11079" t="s">
        <v>220</v>
      </c>
      <c r="T11079">
        <v>0</v>
      </c>
      <c r="U11079" t="s">
        <v>220</v>
      </c>
      <c r="V11079" t="str">
        <f>VLOOKUP(F11079, [1]!Table1[[#All],[Gender]:[city]], 3, FALSE)</f>
        <v>Not in Education</v>
      </c>
      <c r="W11079" s="11">
        <f>VLOOKUP(F11079, [1]!Table1[[#All],[Gender]:[city]], 4, FALSE)</f>
        <v>45092</v>
      </c>
      <c r="X11079" t="b">
        <f>VLOOKUP(F11079, [1]!Table1[[#All],[Gender]:[isFromSocialMedia]], 7, FALSE)</f>
        <v>0</v>
      </c>
      <c r="Y11079" t="str">
        <f>IF(TEXT(Table1[[#This Row],[Apply Date]], "yyyy-mm-dd") = TEXT(Table1[[#This Row],[Sign Up Date]], "yyyy-mm-dd"), "New User", "Repeat User")</f>
        <v>Repeat User</v>
      </c>
    </row>
    <row r="11080" spans="1:25" ht="12.75" x14ac:dyDescent="0.2">
      <c r="A11080" s="1" t="s">
        <v>16480</v>
      </c>
      <c r="B11080" s="1" t="s">
        <v>16375</v>
      </c>
      <c r="C11080" s="1" t="s">
        <v>16376</v>
      </c>
      <c r="D11080" s="1" t="s">
        <v>24</v>
      </c>
      <c r="E11080" s="5">
        <v>45117.541666666664</v>
      </c>
      <c r="F11080" s="1" t="s">
        <v>33</v>
      </c>
      <c r="G11080" s="9" t="s">
        <v>717</v>
      </c>
      <c r="H11080" s="9" t="s">
        <v>16481</v>
      </c>
      <c r="I11080" s="9" t="s">
        <v>718</v>
      </c>
      <c r="J11080" s="1">
        <v>708847</v>
      </c>
      <c r="K11080" s="3">
        <v>45505</v>
      </c>
      <c r="L11080" s="1" t="s">
        <v>37</v>
      </c>
      <c r="M11080" s="1" t="s">
        <v>504</v>
      </c>
      <c r="N11080" s="1" t="s">
        <v>75</v>
      </c>
      <c r="O11080" s="10">
        <v>45113.496377314812</v>
      </c>
      <c r="P11080" s="10">
        <v>45124.583333333336</v>
      </c>
      <c r="Q11080">
        <v>0</v>
      </c>
      <c r="R11080" t="s">
        <v>220</v>
      </c>
      <c r="S11080" t="s">
        <v>220</v>
      </c>
      <c r="T11080">
        <v>0</v>
      </c>
      <c r="U11080" t="s">
        <v>220</v>
      </c>
      <c r="V11080" t="str">
        <f>VLOOKUP(F11080, [1]!Table1[[#All],[Gender]:[city]], 3, FALSE)</f>
        <v>Not in Education</v>
      </c>
      <c r="W11080" s="11">
        <f>VLOOKUP(F11080, [1]!Table1[[#All],[Gender]:[city]], 4, FALSE)</f>
        <v>45092</v>
      </c>
      <c r="X11080" t="b">
        <f>VLOOKUP(F11080, [1]!Table1[[#All],[Gender]:[isFromSocialMedia]], 7, FALSE)</f>
        <v>0</v>
      </c>
      <c r="Y11080" t="str">
        <f>IF(TEXT(Table1[[#This Row],[Apply Date]], "yyyy-mm-dd") = TEXT(Table1[[#This Row],[Sign Up Date]], "yyyy-mm-dd"), "New User", "Repeat User")</f>
        <v>Repeat User</v>
      </c>
    </row>
    <row r="11081" spans="1:25" ht="12.75" x14ac:dyDescent="0.2">
      <c r="A11081" s="1" t="s">
        <v>16482</v>
      </c>
      <c r="B11081" s="1" t="s">
        <v>16375</v>
      </c>
      <c r="C11081" s="1" t="s">
        <v>16376</v>
      </c>
      <c r="D11081" s="1" t="s">
        <v>24</v>
      </c>
      <c r="E11081" s="5">
        <v>45117.541666666664</v>
      </c>
      <c r="F11081" s="1" t="s">
        <v>25</v>
      </c>
      <c r="G11081" s="9" t="s">
        <v>16450</v>
      </c>
      <c r="H11081" s="9" t="s">
        <v>2651</v>
      </c>
      <c r="I11081" s="9" t="s">
        <v>718</v>
      </c>
      <c r="J11081" s="1">
        <v>100000</v>
      </c>
      <c r="K11081" s="3">
        <v>45901</v>
      </c>
      <c r="L11081" s="1" t="s">
        <v>37</v>
      </c>
      <c r="M11081" s="1" t="s">
        <v>388</v>
      </c>
      <c r="N11081" s="1" t="s">
        <v>75</v>
      </c>
      <c r="O11081" s="10">
        <v>45113.648611111108</v>
      </c>
      <c r="P11081" s="10">
        <v>45124.583333333336</v>
      </c>
      <c r="Q11081">
        <v>0</v>
      </c>
      <c r="R11081" t="s">
        <v>220</v>
      </c>
      <c r="S11081" t="s">
        <v>220</v>
      </c>
      <c r="T11081">
        <v>0</v>
      </c>
      <c r="U11081" t="s">
        <v>220</v>
      </c>
      <c r="V11081" t="str">
        <f>VLOOKUP(F11081, [1]!Table1[[#All],[Gender]:[city]], 3, FALSE)</f>
        <v>Undergraduate Student</v>
      </c>
      <c r="W11081" s="11">
        <f>VLOOKUP(F11081, [1]!Table1[[#All],[Gender]:[city]], 4, FALSE)</f>
        <v>45130</v>
      </c>
      <c r="X11081" t="b">
        <f>VLOOKUP(F11081, [1]!Table1[[#All],[Gender]:[isFromSocialMedia]], 7, FALSE)</f>
        <v>0</v>
      </c>
      <c r="Y11081" t="str">
        <f>IF(TEXT(Table1[[#This Row],[Apply Date]], "yyyy-mm-dd") = TEXT(Table1[[#This Row],[Sign Up Date]], "yyyy-mm-dd"), "New User", "Repeat User")</f>
        <v>Repeat User</v>
      </c>
    </row>
    <row r="11082" spans="1:25" ht="12.75" x14ac:dyDescent="0.2">
      <c r="A11082" s="1" t="s">
        <v>16483</v>
      </c>
      <c r="B11082" s="1" t="s">
        <v>16375</v>
      </c>
      <c r="C11082" s="1" t="s">
        <v>16376</v>
      </c>
      <c r="D11082" s="1" t="s">
        <v>24</v>
      </c>
      <c r="E11082" s="5">
        <v>45117.541666666664</v>
      </c>
      <c r="F11082" s="1" t="s">
        <v>260</v>
      </c>
      <c r="G11082" s="9" t="s">
        <v>59</v>
      </c>
      <c r="H11082" s="9" t="s">
        <v>60</v>
      </c>
      <c r="I11082" s="9" t="s">
        <v>61</v>
      </c>
      <c r="J11082" s="1">
        <v>63116</v>
      </c>
      <c r="K11082" s="3">
        <v>45413</v>
      </c>
      <c r="L11082" s="1" t="s">
        <v>29</v>
      </c>
      <c r="M11082" s="1" t="s">
        <v>16484</v>
      </c>
      <c r="N11082" s="1" t="s">
        <v>75</v>
      </c>
      <c r="O11082" s="10">
        <v>45106.869895833333</v>
      </c>
      <c r="P11082" s="10">
        <v>45124.583333333336</v>
      </c>
      <c r="Q11082">
        <v>0</v>
      </c>
      <c r="R11082" t="s">
        <v>220</v>
      </c>
      <c r="S11082" t="s">
        <v>220</v>
      </c>
      <c r="T11082">
        <v>0</v>
      </c>
      <c r="U11082" t="s">
        <v>220</v>
      </c>
      <c r="V11082" t="str">
        <f>VLOOKUP(F11082, [1]!Table1[[#All],[Gender]:[city]], 3, FALSE)</f>
        <v>Graduate Program Student</v>
      </c>
      <c r="W11082" s="11">
        <f>VLOOKUP(F11082, [1]!Table1[[#All],[Gender]:[city]], 4, FALSE)</f>
        <v>45013</v>
      </c>
      <c r="X11082" t="b">
        <f>VLOOKUP(F11082, [1]!Table1[[#All],[Gender]:[isFromSocialMedia]], 7, FALSE)</f>
        <v>0</v>
      </c>
      <c r="Y11082" t="str">
        <f>IF(TEXT(Table1[[#This Row],[Apply Date]], "yyyy-mm-dd") = TEXT(Table1[[#This Row],[Sign Up Date]], "yyyy-mm-dd"), "New User", "Repeat User")</f>
        <v>Repeat User</v>
      </c>
    </row>
    <row r="11083" spans="1:25" ht="12.75" x14ac:dyDescent="0.2">
      <c r="A11083" s="1" t="s">
        <v>16485</v>
      </c>
      <c r="B11083" s="1" t="s">
        <v>16375</v>
      </c>
      <c r="C11083" s="1" t="s">
        <v>16376</v>
      </c>
      <c r="D11083" s="1" t="s">
        <v>24</v>
      </c>
      <c r="E11083" s="5">
        <v>45117.541666666664</v>
      </c>
      <c r="F11083" s="1" t="s">
        <v>25</v>
      </c>
      <c r="G11083" s="9" t="s">
        <v>716</v>
      </c>
      <c r="H11083" s="9" t="s">
        <v>8408</v>
      </c>
      <c r="I11083" s="9" t="s">
        <v>718</v>
      </c>
      <c r="J11083" s="1" t="s">
        <v>16486</v>
      </c>
      <c r="K11083" s="3">
        <v>46266</v>
      </c>
      <c r="L11083" s="1" t="s">
        <v>37</v>
      </c>
      <c r="M11083" s="1" t="s">
        <v>164</v>
      </c>
      <c r="N11083" s="1" t="s">
        <v>75</v>
      </c>
      <c r="O11083" s="10">
        <v>45114.188773148147</v>
      </c>
      <c r="P11083" s="10">
        <v>45124.583333333336</v>
      </c>
      <c r="Q11083">
        <v>0</v>
      </c>
      <c r="R11083" t="s">
        <v>220</v>
      </c>
      <c r="S11083" t="s">
        <v>220</v>
      </c>
      <c r="T11083">
        <v>0</v>
      </c>
      <c r="U11083" t="s">
        <v>220</v>
      </c>
      <c r="V11083" t="str">
        <f>VLOOKUP(F11083, [1]!Table1[[#All],[Gender]:[city]], 3, FALSE)</f>
        <v>Undergraduate Student</v>
      </c>
      <c r="W11083" s="11">
        <f>VLOOKUP(F11083, [1]!Table1[[#All],[Gender]:[city]], 4, FALSE)</f>
        <v>45130</v>
      </c>
      <c r="X11083" t="b">
        <f>VLOOKUP(F11083, [1]!Table1[[#All],[Gender]:[isFromSocialMedia]], 7, FALSE)</f>
        <v>0</v>
      </c>
      <c r="Y11083" t="str">
        <f>IF(TEXT(Table1[[#This Row],[Apply Date]], "yyyy-mm-dd") = TEXT(Table1[[#This Row],[Sign Up Date]], "yyyy-mm-dd"), "New User", "Repeat User")</f>
        <v>Repeat User</v>
      </c>
    </row>
    <row r="11084" spans="1:25" ht="12.75" x14ac:dyDescent="0.2">
      <c r="A11084" s="1" t="s">
        <v>16487</v>
      </c>
      <c r="B11084" s="1" t="s">
        <v>16375</v>
      </c>
      <c r="C11084" s="1" t="s">
        <v>16376</v>
      </c>
      <c r="D11084" s="1" t="s">
        <v>24</v>
      </c>
      <c r="E11084" s="5">
        <v>45117.541666666664</v>
      </c>
      <c r="F11084" s="1" t="s">
        <v>33</v>
      </c>
      <c r="G11084" s="9" t="s">
        <v>16488</v>
      </c>
      <c r="H11084" s="9" t="s">
        <v>16489</v>
      </c>
      <c r="I11084" s="9" t="s">
        <v>28</v>
      </c>
      <c r="J11084" s="1" t="s">
        <v>16490</v>
      </c>
      <c r="K11084" s="3">
        <v>33329</v>
      </c>
      <c r="L11084" s="1" t="s">
        <v>50</v>
      </c>
      <c r="M11084" s="1" t="s">
        <v>208</v>
      </c>
      <c r="N11084" s="1" t="s">
        <v>75</v>
      </c>
      <c r="O11084" s="10">
        <v>45092.999363425923</v>
      </c>
      <c r="P11084" s="10">
        <v>45124.583333333336</v>
      </c>
      <c r="Q11084">
        <v>0</v>
      </c>
      <c r="R11084" t="s">
        <v>220</v>
      </c>
      <c r="S11084" t="s">
        <v>220</v>
      </c>
      <c r="T11084">
        <v>0</v>
      </c>
      <c r="U11084" t="s">
        <v>220</v>
      </c>
      <c r="V11084" t="str">
        <f>VLOOKUP(F11084, [1]!Table1[[#All],[Gender]:[city]], 3, FALSE)</f>
        <v>Not in Education</v>
      </c>
      <c r="W11084" s="11">
        <f>VLOOKUP(F11084, [1]!Table1[[#All],[Gender]:[city]], 4, FALSE)</f>
        <v>45092</v>
      </c>
      <c r="X11084" t="b">
        <f>VLOOKUP(F11084, [1]!Table1[[#All],[Gender]:[isFromSocialMedia]], 7, FALSE)</f>
        <v>0</v>
      </c>
      <c r="Y11084" t="str">
        <f>IF(TEXT(Table1[[#This Row],[Apply Date]], "yyyy-mm-dd") = TEXT(Table1[[#This Row],[Sign Up Date]], "yyyy-mm-dd"), "New User", "Repeat User")</f>
        <v>New User</v>
      </c>
    </row>
    <row r="11085" spans="1:25" ht="12.75" x14ac:dyDescent="0.2">
      <c r="A11085" s="1" t="s">
        <v>16491</v>
      </c>
      <c r="B11085" s="1" t="s">
        <v>16375</v>
      </c>
      <c r="C11085" s="1" t="s">
        <v>16376</v>
      </c>
      <c r="D11085" s="1" t="s">
        <v>24</v>
      </c>
      <c r="E11085" s="5">
        <v>45117.541666666664</v>
      </c>
      <c r="F11085" s="1" t="s">
        <v>33</v>
      </c>
      <c r="G11085" s="9" t="s">
        <v>2651</v>
      </c>
      <c r="H11085" s="9" t="s">
        <v>2651</v>
      </c>
      <c r="I11085" s="9" t="s">
        <v>718</v>
      </c>
      <c r="J11085" s="1">
        <v>128300</v>
      </c>
      <c r="K11085" s="3">
        <v>45474</v>
      </c>
      <c r="L11085" s="1" t="s">
        <v>37</v>
      </c>
      <c r="M11085" s="1" t="s">
        <v>16492</v>
      </c>
      <c r="N11085" s="1" t="s">
        <v>75</v>
      </c>
      <c r="O11085" s="10">
        <v>45114.7815162037</v>
      </c>
      <c r="P11085" s="10">
        <v>45124.583333333336</v>
      </c>
      <c r="Q11085">
        <v>0</v>
      </c>
      <c r="R11085" t="s">
        <v>220</v>
      </c>
      <c r="S11085" t="s">
        <v>220</v>
      </c>
      <c r="T11085">
        <v>0</v>
      </c>
      <c r="U11085" t="s">
        <v>220</v>
      </c>
      <c r="V11085" t="str">
        <f>VLOOKUP(F11085, [1]!Table1[[#All],[Gender]:[city]], 3, FALSE)</f>
        <v>Not in Education</v>
      </c>
      <c r="W11085" s="11">
        <f>VLOOKUP(F11085, [1]!Table1[[#All],[Gender]:[city]], 4, FALSE)</f>
        <v>45092</v>
      </c>
      <c r="X11085" t="b">
        <f>VLOOKUP(F11085, [1]!Table1[[#All],[Gender]:[isFromSocialMedia]], 7, FALSE)</f>
        <v>0</v>
      </c>
      <c r="Y11085" t="str">
        <f>IF(TEXT(Table1[[#This Row],[Apply Date]], "yyyy-mm-dd") = TEXT(Table1[[#This Row],[Sign Up Date]], "yyyy-mm-dd"), "New User", "Repeat User")</f>
        <v>Repeat User</v>
      </c>
    </row>
    <row r="11086" spans="1:25" ht="12.75" x14ac:dyDescent="0.2">
      <c r="A11086" s="1" t="s">
        <v>16493</v>
      </c>
      <c r="B11086" s="1" t="s">
        <v>16375</v>
      </c>
      <c r="C11086" s="1" t="s">
        <v>16376</v>
      </c>
      <c r="D11086" s="1" t="s">
        <v>24</v>
      </c>
      <c r="E11086" s="5">
        <v>45117.541666666664</v>
      </c>
      <c r="F11086" s="1" t="s">
        <v>25</v>
      </c>
      <c r="G11086" s="9" t="s">
        <v>16494</v>
      </c>
      <c r="H11086" s="9" t="s">
        <v>430</v>
      </c>
      <c r="I11086" s="9" t="s">
        <v>45</v>
      </c>
      <c r="J11086" s="1">
        <v>364002</v>
      </c>
      <c r="K11086" s="3">
        <v>45413</v>
      </c>
      <c r="L11086" s="1" t="s">
        <v>37</v>
      </c>
      <c r="M11086" s="1" t="s">
        <v>51</v>
      </c>
      <c r="N11086" s="1" t="s">
        <v>75</v>
      </c>
      <c r="O11086" s="10">
        <v>45072.218530092592</v>
      </c>
      <c r="P11086" s="10">
        <v>45124.583333333336</v>
      </c>
      <c r="Q11086">
        <v>0</v>
      </c>
      <c r="R11086" t="s">
        <v>220</v>
      </c>
      <c r="S11086" t="s">
        <v>220</v>
      </c>
      <c r="T11086">
        <v>0</v>
      </c>
      <c r="U11086" t="s">
        <v>220</v>
      </c>
      <c r="V11086" t="str">
        <f>VLOOKUP(F11086, [1]!Table1[[#All],[Gender]:[city]], 3, FALSE)</f>
        <v>Undergraduate Student</v>
      </c>
      <c r="W11086" s="11">
        <f>VLOOKUP(F11086, [1]!Table1[[#All],[Gender]:[city]], 4, FALSE)</f>
        <v>45130</v>
      </c>
      <c r="X11086" t="b">
        <f>VLOOKUP(F11086, [1]!Table1[[#All],[Gender]:[isFromSocialMedia]], 7, FALSE)</f>
        <v>0</v>
      </c>
      <c r="Y11086" t="str">
        <f>IF(TEXT(Table1[[#This Row],[Apply Date]], "yyyy-mm-dd") = TEXT(Table1[[#This Row],[Sign Up Date]], "yyyy-mm-dd"), "New User", "Repeat User")</f>
        <v>Repeat User</v>
      </c>
    </row>
    <row r="11087" spans="1:25" ht="12.75" x14ac:dyDescent="0.2">
      <c r="A11087" s="1" t="s">
        <v>16495</v>
      </c>
      <c r="B11087" s="1" t="s">
        <v>16375</v>
      </c>
      <c r="C11087" s="1" t="s">
        <v>16376</v>
      </c>
      <c r="D11087" s="1" t="s">
        <v>24</v>
      </c>
      <c r="E11087" s="5">
        <v>45117.541666666664</v>
      </c>
      <c r="F11087" s="1" t="s">
        <v>33</v>
      </c>
      <c r="G11087" s="9" t="s">
        <v>2651</v>
      </c>
      <c r="H11087" s="9" t="s">
        <v>3772</v>
      </c>
      <c r="I11087" s="9" t="s">
        <v>718</v>
      </c>
      <c r="J11087" s="1">
        <v>280000</v>
      </c>
      <c r="K11087" s="3">
        <v>45444</v>
      </c>
      <c r="L11087" s="1" t="s">
        <v>37</v>
      </c>
      <c r="M11087" s="1" t="s">
        <v>4514</v>
      </c>
      <c r="N11087" s="1" t="s">
        <v>75</v>
      </c>
      <c r="O11087" s="10">
        <v>45115.722685185188</v>
      </c>
      <c r="P11087" s="10">
        <v>45124.583333333336</v>
      </c>
      <c r="Q11087">
        <v>0</v>
      </c>
      <c r="R11087" t="s">
        <v>220</v>
      </c>
      <c r="S11087" t="s">
        <v>220</v>
      </c>
      <c r="T11087">
        <v>0</v>
      </c>
      <c r="U11087" t="s">
        <v>220</v>
      </c>
      <c r="V11087" t="str">
        <f>VLOOKUP(F11087, [1]!Table1[[#All],[Gender]:[city]], 3, FALSE)</f>
        <v>Not in Education</v>
      </c>
      <c r="W11087" s="11">
        <f>VLOOKUP(F11087, [1]!Table1[[#All],[Gender]:[city]], 4, FALSE)</f>
        <v>45092</v>
      </c>
      <c r="X11087" t="b">
        <f>VLOOKUP(F11087, [1]!Table1[[#All],[Gender]:[isFromSocialMedia]], 7, FALSE)</f>
        <v>0</v>
      </c>
      <c r="Y11087" t="str">
        <f>IF(TEXT(Table1[[#This Row],[Apply Date]], "yyyy-mm-dd") = TEXT(Table1[[#This Row],[Sign Up Date]], "yyyy-mm-dd"), "New User", "Repeat User")</f>
        <v>Repeat User</v>
      </c>
    </row>
    <row r="11088" spans="1:25" ht="12.75" x14ac:dyDescent="0.2">
      <c r="A11088" s="1" t="s">
        <v>16496</v>
      </c>
      <c r="B11088" s="1" t="s">
        <v>16375</v>
      </c>
      <c r="C11088" s="1" t="s">
        <v>16376</v>
      </c>
      <c r="D11088" s="1" t="s">
        <v>24</v>
      </c>
      <c r="E11088" s="5">
        <v>45117.541666666664</v>
      </c>
      <c r="F11088" s="1" t="s">
        <v>33</v>
      </c>
      <c r="G11088" s="9" t="s">
        <v>716</v>
      </c>
      <c r="H11088" s="9" t="s">
        <v>716</v>
      </c>
      <c r="I11088" s="9" t="s">
        <v>718</v>
      </c>
      <c r="J11088" s="1">
        <v>84</v>
      </c>
      <c r="K11088" s="3">
        <v>45658</v>
      </c>
      <c r="L11088" s="1" t="s">
        <v>37</v>
      </c>
      <c r="M11088" s="1" t="s">
        <v>97</v>
      </c>
      <c r="N11088" s="1" t="s">
        <v>75</v>
      </c>
      <c r="O11088" s="10">
        <v>45113.449108796296</v>
      </c>
      <c r="P11088" s="10">
        <v>45124.583333333336</v>
      </c>
      <c r="Q11088">
        <v>0</v>
      </c>
      <c r="R11088" t="s">
        <v>220</v>
      </c>
      <c r="S11088" t="s">
        <v>220</v>
      </c>
      <c r="T11088">
        <v>0</v>
      </c>
      <c r="U11088" t="s">
        <v>220</v>
      </c>
      <c r="V11088" t="str">
        <f>VLOOKUP(F11088, [1]!Table1[[#All],[Gender]:[city]], 3, FALSE)</f>
        <v>Not in Education</v>
      </c>
      <c r="W11088" s="11">
        <f>VLOOKUP(F11088, [1]!Table1[[#All],[Gender]:[city]], 4, FALSE)</f>
        <v>45092</v>
      </c>
      <c r="X11088" t="b">
        <f>VLOOKUP(F11088, [1]!Table1[[#All],[Gender]:[isFromSocialMedia]], 7, FALSE)</f>
        <v>0</v>
      </c>
      <c r="Y11088" t="str">
        <f>IF(TEXT(Table1[[#This Row],[Apply Date]], "yyyy-mm-dd") = TEXT(Table1[[#This Row],[Sign Up Date]], "yyyy-mm-dd"), "New User", "Repeat User")</f>
        <v>Repeat User</v>
      </c>
    </row>
    <row r="11089" spans="1:25" ht="12.75" x14ac:dyDescent="0.2">
      <c r="A11089" s="1" t="s">
        <v>16497</v>
      </c>
      <c r="B11089" s="1" t="s">
        <v>16375</v>
      </c>
      <c r="C11089" s="1" t="s">
        <v>16376</v>
      </c>
      <c r="D11089" s="1" t="s">
        <v>24</v>
      </c>
      <c r="E11089" s="5">
        <v>45117.541666666664</v>
      </c>
      <c r="F11089" s="1" t="s">
        <v>33</v>
      </c>
      <c r="G11089" s="9" t="s">
        <v>2651</v>
      </c>
      <c r="H11089" s="9" t="s">
        <v>16498</v>
      </c>
      <c r="I11089" s="9" t="s">
        <v>718</v>
      </c>
      <c r="J11089" s="1">
        <v>100000</v>
      </c>
      <c r="K11089" s="3">
        <v>45474</v>
      </c>
      <c r="L11089" s="1" t="s">
        <v>37</v>
      </c>
      <c r="M11089" s="1" t="s">
        <v>13600</v>
      </c>
      <c r="N11089" s="1" t="s">
        <v>75</v>
      </c>
      <c r="O11089" s="10">
        <v>45114.243194444447</v>
      </c>
      <c r="P11089" s="10">
        <v>45124.583333333336</v>
      </c>
      <c r="Q11089">
        <v>0</v>
      </c>
      <c r="R11089" t="s">
        <v>220</v>
      </c>
      <c r="S11089" t="s">
        <v>220</v>
      </c>
      <c r="T11089">
        <v>0</v>
      </c>
      <c r="U11089" t="s">
        <v>220</v>
      </c>
      <c r="V11089" t="str">
        <f>VLOOKUP(F11089, [1]!Table1[[#All],[Gender]:[city]], 3, FALSE)</f>
        <v>Not in Education</v>
      </c>
      <c r="W11089" s="11">
        <f>VLOOKUP(F11089, [1]!Table1[[#All],[Gender]:[city]], 4, FALSE)</f>
        <v>45092</v>
      </c>
      <c r="X11089" t="b">
        <f>VLOOKUP(F11089, [1]!Table1[[#All],[Gender]:[isFromSocialMedia]], 7, FALSE)</f>
        <v>0</v>
      </c>
      <c r="Y11089" t="str">
        <f>IF(TEXT(Table1[[#This Row],[Apply Date]], "yyyy-mm-dd") = TEXT(Table1[[#This Row],[Sign Up Date]], "yyyy-mm-dd"), "New User", "Repeat User")</f>
        <v>Repeat User</v>
      </c>
    </row>
    <row r="11090" spans="1:25" ht="12.75" x14ac:dyDescent="0.2">
      <c r="A11090" s="1" t="s">
        <v>16499</v>
      </c>
      <c r="B11090" s="1" t="s">
        <v>16375</v>
      </c>
      <c r="C11090" s="1" t="s">
        <v>16376</v>
      </c>
      <c r="D11090" s="1" t="s">
        <v>24</v>
      </c>
      <c r="E11090" s="5">
        <v>45117.541666666664</v>
      </c>
      <c r="F11090" s="1" t="s">
        <v>25</v>
      </c>
      <c r="G11090" s="9" t="s">
        <v>2651</v>
      </c>
      <c r="H11090" s="9" t="s">
        <v>16388</v>
      </c>
      <c r="I11090" s="9" t="s">
        <v>718</v>
      </c>
      <c r="J11090" s="1">
        <v>25082003</v>
      </c>
      <c r="K11090" s="3">
        <v>45809</v>
      </c>
      <c r="L11090" s="1" t="s">
        <v>50</v>
      </c>
      <c r="M11090" s="1" t="s">
        <v>222</v>
      </c>
      <c r="N11090" s="1" t="s">
        <v>75</v>
      </c>
      <c r="O11090" s="10">
        <v>45115.207743055558</v>
      </c>
      <c r="P11090" s="10">
        <v>45124.583333333336</v>
      </c>
      <c r="Q11090">
        <v>0</v>
      </c>
      <c r="R11090" t="s">
        <v>220</v>
      </c>
      <c r="S11090" t="s">
        <v>220</v>
      </c>
      <c r="T11090">
        <v>0</v>
      </c>
      <c r="U11090" t="s">
        <v>220</v>
      </c>
      <c r="V11090" t="str">
        <f>VLOOKUP(F11090, [1]!Table1[[#All],[Gender]:[city]], 3, FALSE)</f>
        <v>Undergraduate Student</v>
      </c>
      <c r="W11090" s="11">
        <f>VLOOKUP(F11090, [1]!Table1[[#All],[Gender]:[city]], 4, FALSE)</f>
        <v>45130</v>
      </c>
      <c r="X11090" t="b">
        <f>VLOOKUP(F11090, [1]!Table1[[#All],[Gender]:[isFromSocialMedia]], 7, FALSE)</f>
        <v>0</v>
      </c>
      <c r="Y11090" t="str">
        <f>IF(TEXT(Table1[[#This Row],[Apply Date]], "yyyy-mm-dd") = TEXT(Table1[[#This Row],[Sign Up Date]], "yyyy-mm-dd"), "New User", "Repeat User")</f>
        <v>Repeat User</v>
      </c>
    </row>
    <row r="11091" spans="1:25" ht="12.75" x14ac:dyDescent="0.2">
      <c r="A11091" s="1" t="s">
        <v>16500</v>
      </c>
      <c r="B11091" s="1" t="s">
        <v>16375</v>
      </c>
      <c r="C11091" s="1" t="s">
        <v>16376</v>
      </c>
      <c r="D11091" s="1" t="s">
        <v>24</v>
      </c>
      <c r="E11091" s="5">
        <v>45117.541666666664</v>
      </c>
      <c r="F11091" s="1" t="s">
        <v>33</v>
      </c>
      <c r="G11091" s="9" t="s">
        <v>716</v>
      </c>
      <c r="H11091" s="9" t="s">
        <v>3133</v>
      </c>
      <c r="I11091" s="9" t="s">
        <v>718</v>
      </c>
      <c r="J11091" s="1">
        <v>919735163</v>
      </c>
      <c r="K11091" s="3">
        <v>45870</v>
      </c>
      <c r="L11091" s="1" t="s">
        <v>37</v>
      </c>
      <c r="M11091" s="1" t="s">
        <v>308</v>
      </c>
      <c r="N11091" s="1" t="s">
        <v>75</v>
      </c>
      <c r="O11091" s="10">
        <v>45115.50849537037</v>
      </c>
      <c r="P11091" s="10">
        <v>45124.583333333336</v>
      </c>
      <c r="Q11091">
        <v>0</v>
      </c>
      <c r="R11091" t="s">
        <v>220</v>
      </c>
      <c r="S11091" t="s">
        <v>220</v>
      </c>
      <c r="T11091">
        <v>0</v>
      </c>
      <c r="U11091" t="s">
        <v>220</v>
      </c>
      <c r="V11091" t="str">
        <f>VLOOKUP(F11091, [1]!Table1[[#All],[Gender]:[city]], 3, FALSE)</f>
        <v>Not in Education</v>
      </c>
      <c r="W11091" s="11">
        <f>VLOOKUP(F11091, [1]!Table1[[#All],[Gender]:[city]], 4, FALSE)</f>
        <v>45092</v>
      </c>
      <c r="X11091" t="b">
        <f>VLOOKUP(F11091, [1]!Table1[[#All],[Gender]:[isFromSocialMedia]], 7, FALSE)</f>
        <v>0</v>
      </c>
      <c r="Y11091" t="str">
        <f>IF(TEXT(Table1[[#This Row],[Apply Date]], "yyyy-mm-dd") = TEXT(Table1[[#This Row],[Sign Up Date]], "yyyy-mm-dd"), "New User", "Repeat User")</f>
        <v>Repeat User</v>
      </c>
    </row>
    <row r="11092" spans="1:25" ht="12.75" x14ac:dyDescent="0.2">
      <c r="A11092" s="1" t="s">
        <v>16501</v>
      </c>
      <c r="B11092" s="1" t="s">
        <v>16375</v>
      </c>
      <c r="C11092" s="1" t="s">
        <v>16376</v>
      </c>
      <c r="D11092" s="1" t="s">
        <v>24</v>
      </c>
      <c r="E11092" s="5">
        <v>45117.541666666664</v>
      </c>
      <c r="F11092" s="1" t="s">
        <v>33</v>
      </c>
      <c r="G11092" s="9" t="s">
        <v>16450</v>
      </c>
      <c r="H11092" s="9" t="s">
        <v>716</v>
      </c>
      <c r="I11092" s="9" t="s">
        <v>718</v>
      </c>
      <c r="J11092" s="1">
        <v>400000</v>
      </c>
      <c r="K11092" s="3">
        <v>46235</v>
      </c>
      <c r="L11092" s="1" t="s">
        <v>37</v>
      </c>
      <c r="M11092" s="1" t="s">
        <v>222</v>
      </c>
      <c r="N11092" s="1" t="s">
        <v>75</v>
      </c>
      <c r="O11092" s="10">
        <v>45116.42596064815</v>
      </c>
      <c r="P11092" s="10">
        <v>45124.583333333336</v>
      </c>
      <c r="Q11092">
        <v>0</v>
      </c>
      <c r="R11092" t="s">
        <v>220</v>
      </c>
      <c r="S11092" t="s">
        <v>220</v>
      </c>
      <c r="T11092">
        <v>0</v>
      </c>
      <c r="U11092" t="s">
        <v>220</v>
      </c>
      <c r="V11092" t="str">
        <f>VLOOKUP(F11092, [1]!Table1[[#All],[Gender]:[city]], 3, FALSE)</f>
        <v>Not in Education</v>
      </c>
      <c r="W11092" s="11">
        <f>VLOOKUP(F11092, [1]!Table1[[#All],[Gender]:[city]], 4, FALSE)</f>
        <v>45092</v>
      </c>
      <c r="X11092" t="b">
        <f>VLOOKUP(F11092, [1]!Table1[[#All],[Gender]:[isFromSocialMedia]], 7, FALSE)</f>
        <v>0</v>
      </c>
      <c r="Y11092" t="str">
        <f>IF(TEXT(Table1[[#This Row],[Apply Date]], "yyyy-mm-dd") = TEXT(Table1[[#This Row],[Sign Up Date]], "yyyy-mm-dd"), "New User", "Repeat User")</f>
        <v>Repeat User</v>
      </c>
    </row>
    <row r="11093" spans="1:25" ht="12.75" x14ac:dyDescent="0.2">
      <c r="A11093" s="1" t="s">
        <v>16502</v>
      </c>
      <c r="B11093" s="1" t="s">
        <v>16375</v>
      </c>
      <c r="C11093" s="1" t="s">
        <v>16376</v>
      </c>
      <c r="D11093" s="1" t="s">
        <v>24</v>
      </c>
      <c r="E11093" s="5">
        <v>45117.541666666664</v>
      </c>
      <c r="F11093" s="1" t="s">
        <v>33</v>
      </c>
      <c r="G11093" s="9" t="s">
        <v>716</v>
      </c>
      <c r="H11093" s="9" t="s">
        <v>716</v>
      </c>
      <c r="I11093" s="9" t="s">
        <v>718</v>
      </c>
      <c r="J11093" s="1">
        <v>0</v>
      </c>
      <c r="K11093" s="3">
        <v>45536</v>
      </c>
      <c r="L11093" s="1" t="s">
        <v>37</v>
      </c>
      <c r="M11093" s="1" t="s">
        <v>504</v>
      </c>
      <c r="N11093" s="1" t="s">
        <v>75</v>
      </c>
      <c r="O11093" s="10">
        <v>45113.498159722221</v>
      </c>
      <c r="P11093" s="10">
        <v>45124.583333333336</v>
      </c>
      <c r="Q11093">
        <v>0</v>
      </c>
      <c r="R11093" t="s">
        <v>220</v>
      </c>
      <c r="S11093" t="s">
        <v>220</v>
      </c>
      <c r="T11093">
        <v>0</v>
      </c>
      <c r="U11093" t="s">
        <v>220</v>
      </c>
      <c r="V11093" t="str">
        <f>VLOOKUP(F11093, [1]!Table1[[#All],[Gender]:[city]], 3, FALSE)</f>
        <v>Not in Education</v>
      </c>
      <c r="W11093" s="11">
        <f>VLOOKUP(F11093, [1]!Table1[[#All],[Gender]:[city]], 4, FALSE)</f>
        <v>45092</v>
      </c>
      <c r="X11093" t="b">
        <f>VLOOKUP(F11093, [1]!Table1[[#All],[Gender]:[isFromSocialMedia]], 7, FALSE)</f>
        <v>0</v>
      </c>
      <c r="Y11093" t="str">
        <f>IF(TEXT(Table1[[#This Row],[Apply Date]], "yyyy-mm-dd") = TEXT(Table1[[#This Row],[Sign Up Date]], "yyyy-mm-dd"), "New User", "Repeat User")</f>
        <v>Repeat User</v>
      </c>
    </row>
    <row r="11094" spans="1:25" ht="12.75" x14ac:dyDescent="0.2">
      <c r="A11094" s="1" t="s">
        <v>16503</v>
      </c>
      <c r="B11094" s="1" t="s">
        <v>16375</v>
      </c>
      <c r="C11094" s="1" t="s">
        <v>16376</v>
      </c>
      <c r="D11094" s="1" t="s">
        <v>24</v>
      </c>
      <c r="E11094" s="5">
        <v>45117.541666666664</v>
      </c>
      <c r="F11094" s="1" t="s">
        <v>33</v>
      </c>
      <c r="G11094" s="9" t="s">
        <v>16504</v>
      </c>
      <c r="H11094" s="9" t="s">
        <v>2760</v>
      </c>
      <c r="I11094" s="9" t="s">
        <v>1124</v>
      </c>
      <c r="J11094" s="1">
        <v>0</v>
      </c>
      <c r="K11094" s="3">
        <v>45778</v>
      </c>
      <c r="L11094" s="1" t="s">
        <v>29</v>
      </c>
      <c r="M11094" s="1" t="s">
        <v>208</v>
      </c>
      <c r="N11094" s="1" t="s">
        <v>75</v>
      </c>
      <c r="O11094" s="10">
        <v>45064.778136574074</v>
      </c>
      <c r="P11094" s="10">
        <v>45124.583333333336</v>
      </c>
      <c r="Q11094">
        <v>0</v>
      </c>
      <c r="R11094" t="s">
        <v>220</v>
      </c>
      <c r="S11094" t="s">
        <v>220</v>
      </c>
      <c r="T11094">
        <v>0</v>
      </c>
      <c r="U11094" t="s">
        <v>220</v>
      </c>
      <c r="V11094" t="str">
        <f>VLOOKUP(F11094, [1]!Table1[[#All],[Gender]:[city]], 3, FALSE)</f>
        <v>Not in Education</v>
      </c>
      <c r="W11094" s="11">
        <f>VLOOKUP(F11094, [1]!Table1[[#All],[Gender]:[city]], 4, FALSE)</f>
        <v>45092</v>
      </c>
      <c r="X11094" t="b">
        <f>VLOOKUP(F11094, [1]!Table1[[#All],[Gender]:[isFromSocialMedia]], 7, FALSE)</f>
        <v>0</v>
      </c>
      <c r="Y11094" t="str">
        <f>IF(TEXT(Table1[[#This Row],[Apply Date]], "yyyy-mm-dd") = TEXT(Table1[[#This Row],[Sign Up Date]], "yyyy-mm-dd"), "New User", "Repeat User")</f>
        <v>Repeat User</v>
      </c>
    </row>
    <row r="11095" spans="1:25" ht="12.75" x14ac:dyDescent="0.2">
      <c r="A11095" s="1" t="s">
        <v>16505</v>
      </c>
      <c r="B11095" s="1" t="s">
        <v>16375</v>
      </c>
      <c r="C11095" s="1" t="s">
        <v>16376</v>
      </c>
      <c r="D11095" s="1" t="s">
        <v>24</v>
      </c>
      <c r="E11095" s="5">
        <v>45117.541666666664</v>
      </c>
      <c r="F11095" s="1" t="s">
        <v>33</v>
      </c>
      <c r="G11095" s="9" t="s">
        <v>1024</v>
      </c>
      <c r="H11095" s="9" t="s">
        <v>91</v>
      </c>
      <c r="I11095" s="9" t="s">
        <v>45</v>
      </c>
      <c r="J11095" s="1">
        <v>530013</v>
      </c>
      <c r="K11095" s="3">
        <v>45047</v>
      </c>
      <c r="L11095" s="1" t="s">
        <v>37</v>
      </c>
      <c r="M11095" s="1" t="s">
        <v>46</v>
      </c>
      <c r="N11095" s="1" t="s">
        <v>75</v>
      </c>
      <c r="O11095" s="10">
        <v>45076.45140046296</v>
      </c>
      <c r="P11095" s="10">
        <v>45124.583333333336</v>
      </c>
      <c r="Q11095">
        <v>0</v>
      </c>
      <c r="R11095" t="s">
        <v>220</v>
      </c>
      <c r="S11095" t="s">
        <v>220</v>
      </c>
      <c r="T11095">
        <v>0</v>
      </c>
      <c r="U11095" t="s">
        <v>220</v>
      </c>
      <c r="V11095" t="str">
        <f>VLOOKUP(F11095, [1]!Table1[[#All],[Gender]:[city]], 3, FALSE)</f>
        <v>Not in Education</v>
      </c>
      <c r="W11095" s="11">
        <f>VLOOKUP(F11095, [1]!Table1[[#All],[Gender]:[city]], 4, FALSE)</f>
        <v>45092</v>
      </c>
      <c r="X11095" t="b">
        <f>VLOOKUP(F11095, [1]!Table1[[#All],[Gender]:[isFromSocialMedia]], 7, FALSE)</f>
        <v>0</v>
      </c>
      <c r="Y11095" t="str">
        <f>IF(TEXT(Table1[[#This Row],[Apply Date]], "yyyy-mm-dd") = TEXT(Table1[[#This Row],[Sign Up Date]], "yyyy-mm-dd"), "New User", "Repeat User")</f>
        <v>Repeat User</v>
      </c>
    </row>
    <row r="11096" spans="1:25" ht="12.75" x14ac:dyDescent="0.2">
      <c r="A11096" s="1" t="s">
        <v>16506</v>
      </c>
      <c r="B11096" s="1" t="s">
        <v>16375</v>
      </c>
      <c r="C11096" s="1" t="s">
        <v>16376</v>
      </c>
      <c r="D11096" s="1" t="s">
        <v>24</v>
      </c>
      <c r="E11096" s="5">
        <v>45117.541666666664</v>
      </c>
      <c r="F11096" s="1" t="s">
        <v>33</v>
      </c>
      <c r="G11096" s="9" t="s">
        <v>2651</v>
      </c>
      <c r="H11096" s="9" t="s">
        <v>16507</v>
      </c>
      <c r="I11096" s="9" t="s">
        <v>718</v>
      </c>
      <c r="J11096" s="1">
        <v>11909</v>
      </c>
      <c r="K11096" s="3">
        <v>45809</v>
      </c>
      <c r="L11096" s="1" t="s">
        <v>37</v>
      </c>
      <c r="M11096" s="1" t="s">
        <v>388</v>
      </c>
      <c r="N11096" s="1" t="s">
        <v>75</v>
      </c>
      <c r="O11096" s="10">
        <v>45117.407141203701</v>
      </c>
      <c r="P11096" s="10">
        <v>45124.583333333336</v>
      </c>
      <c r="Q11096">
        <v>0</v>
      </c>
      <c r="R11096" t="s">
        <v>220</v>
      </c>
      <c r="S11096" t="s">
        <v>220</v>
      </c>
      <c r="T11096">
        <v>0</v>
      </c>
      <c r="U11096" t="s">
        <v>220</v>
      </c>
      <c r="V11096" t="str">
        <f>VLOOKUP(F11096, [1]!Table1[[#All],[Gender]:[city]], 3, FALSE)</f>
        <v>Not in Education</v>
      </c>
      <c r="W11096" s="11">
        <f>VLOOKUP(F11096, [1]!Table1[[#All],[Gender]:[city]], 4, FALSE)</f>
        <v>45092</v>
      </c>
      <c r="X11096" t="b">
        <f>VLOOKUP(F11096, [1]!Table1[[#All],[Gender]:[isFromSocialMedia]], 7, FALSE)</f>
        <v>0</v>
      </c>
      <c r="Y11096" t="str">
        <f>IF(TEXT(Table1[[#This Row],[Apply Date]], "yyyy-mm-dd") = TEXT(Table1[[#This Row],[Sign Up Date]], "yyyy-mm-dd"), "New User", "Repeat User")</f>
        <v>Repeat User</v>
      </c>
    </row>
    <row r="11097" spans="1:25" ht="12.75" x14ac:dyDescent="0.2">
      <c r="A11097" s="1" t="s">
        <v>16508</v>
      </c>
      <c r="B11097" s="1" t="s">
        <v>16375</v>
      </c>
      <c r="C11097" s="1" t="s">
        <v>16376</v>
      </c>
      <c r="D11097" s="1" t="s">
        <v>24</v>
      </c>
      <c r="E11097" s="5">
        <v>45117.541666666664</v>
      </c>
      <c r="F11097" s="1" t="s">
        <v>25</v>
      </c>
      <c r="G11097" s="9" t="s">
        <v>16381</v>
      </c>
      <c r="H11097" s="9" t="s">
        <v>16381</v>
      </c>
      <c r="I11097" s="9" t="s">
        <v>718</v>
      </c>
      <c r="J11097" s="1">
        <v>11616</v>
      </c>
      <c r="K11097" s="3">
        <v>45474</v>
      </c>
      <c r="L11097" s="1" t="s">
        <v>37</v>
      </c>
      <c r="M11097" s="1" t="s">
        <v>208</v>
      </c>
      <c r="N11097" s="1" t="s">
        <v>75</v>
      </c>
      <c r="O11097" s="10">
        <v>45115.068078703705</v>
      </c>
      <c r="P11097" s="10">
        <v>45124.583333333336</v>
      </c>
      <c r="Q11097">
        <v>0</v>
      </c>
      <c r="R11097" t="s">
        <v>220</v>
      </c>
      <c r="S11097" t="s">
        <v>220</v>
      </c>
      <c r="T11097">
        <v>0</v>
      </c>
      <c r="U11097" t="s">
        <v>220</v>
      </c>
      <c r="V11097" t="str">
        <f>VLOOKUP(F11097, [1]!Table1[[#All],[Gender]:[city]], 3, FALSE)</f>
        <v>Undergraduate Student</v>
      </c>
      <c r="W11097" s="11">
        <f>VLOOKUP(F11097, [1]!Table1[[#All],[Gender]:[city]], 4, FALSE)</f>
        <v>45130</v>
      </c>
      <c r="X11097" t="b">
        <f>VLOOKUP(F11097, [1]!Table1[[#All],[Gender]:[isFromSocialMedia]], 7, FALSE)</f>
        <v>0</v>
      </c>
      <c r="Y11097" t="str">
        <f>IF(TEXT(Table1[[#This Row],[Apply Date]], "yyyy-mm-dd") = TEXT(Table1[[#This Row],[Sign Up Date]], "yyyy-mm-dd"), "New User", "Repeat User")</f>
        <v>Repeat User</v>
      </c>
    </row>
    <row r="11098" spans="1:25" ht="12.75" x14ac:dyDescent="0.2">
      <c r="A11098" s="1" t="s">
        <v>16509</v>
      </c>
      <c r="B11098" s="1" t="s">
        <v>16375</v>
      </c>
      <c r="C11098" s="1" t="s">
        <v>16376</v>
      </c>
      <c r="D11098" s="1" t="s">
        <v>24</v>
      </c>
      <c r="E11098" s="5">
        <v>45117.541666666664</v>
      </c>
      <c r="F11098" s="1" t="s">
        <v>33</v>
      </c>
      <c r="G11098" s="9" t="s">
        <v>1024</v>
      </c>
      <c r="H11098" s="9" t="s">
        <v>91</v>
      </c>
      <c r="I11098" s="9" t="s">
        <v>45</v>
      </c>
      <c r="J11098" s="1">
        <v>530044</v>
      </c>
      <c r="K11098" s="4">
        <v>44136</v>
      </c>
      <c r="L11098" s="1" t="s">
        <v>50</v>
      </c>
      <c r="M11098" s="1" t="s">
        <v>714</v>
      </c>
      <c r="N11098" s="1" t="s">
        <v>75</v>
      </c>
      <c r="O11098" s="10">
        <v>45107.1328125</v>
      </c>
      <c r="P11098" s="10">
        <v>45124.583333333336</v>
      </c>
      <c r="Q11098">
        <v>0</v>
      </c>
      <c r="R11098" t="s">
        <v>220</v>
      </c>
      <c r="S11098" t="s">
        <v>220</v>
      </c>
      <c r="T11098">
        <v>0</v>
      </c>
      <c r="U11098" t="s">
        <v>220</v>
      </c>
      <c r="V11098" t="str">
        <f>VLOOKUP(F11098, [1]!Table1[[#All],[Gender]:[city]], 3, FALSE)</f>
        <v>Not in Education</v>
      </c>
      <c r="W11098" s="11">
        <f>VLOOKUP(F11098, [1]!Table1[[#All],[Gender]:[city]], 4, FALSE)</f>
        <v>45092</v>
      </c>
      <c r="X11098" t="b">
        <f>VLOOKUP(F11098, [1]!Table1[[#All],[Gender]:[isFromSocialMedia]], 7, FALSE)</f>
        <v>0</v>
      </c>
      <c r="Y11098" t="str">
        <f>IF(TEXT(Table1[[#This Row],[Apply Date]], "yyyy-mm-dd") = TEXT(Table1[[#This Row],[Sign Up Date]], "yyyy-mm-dd"), "New User", "Repeat User")</f>
        <v>Repeat User</v>
      </c>
    </row>
    <row r="11099" spans="1:25" ht="12.75" x14ac:dyDescent="0.2">
      <c r="A11099" s="1" t="s">
        <v>16510</v>
      </c>
      <c r="B11099" s="1" t="s">
        <v>16375</v>
      </c>
      <c r="C11099" s="1" t="s">
        <v>16376</v>
      </c>
      <c r="D11099" s="1" t="s">
        <v>24</v>
      </c>
      <c r="E11099" s="5">
        <v>45117.541666666664</v>
      </c>
      <c r="F11099" s="1" t="s">
        <v>33</v>
      </c>
      <c r="G11099" s="9" t="s">
        <v>716</v>
      </c>
      <c r="H11099" s="9" t="s">
        <v>8408</v>
      </c>
      <c r="I11099" s="9" t="s">
        <v>718</v>
      </c>
      <c r="J11099" s="1">
        <v>100000</v>
      </c>
      <c r="K11099" s="3">
        <v>45870</v>
      </c>
      <c r="L11099" s="1" t="s">
        <v>37</v>
      </c>
      <c r="M11099" s="1" t="s">
        <v>330</v>
      </c>
      <c r="N11099" s="1" t="s">
        <v>75</v>
      </c>
      <c r="O11099" s="10">
        <v>45114.164606481485</v>
      </c>
      <c r="P11099" s="10">
        <v>45124.583333333336</v>
      </c>
      <c r="Q11099">
        <v>0</v>
      </c>
      <c r="R11099" t="s">
        <v>220</v>
      </c>
      <c r="S11099" t="s">
        <v>220</v>
      </c>
      <c r="T11099">
        <v>0</v>
      </c>
      <c r="U11099" t="s">
        <v>220</v>
      </c>
      <c r="V11099" t="str">
        <f>VLOOKUP(F11099, [1]!Table1[[#All],[Gender]:[city]], 3, FALSE)</f>
        <v>Not in Education</v>
      </c>
      <c r="W11099" s="11">
        <f>VLOOKUP(F11099, [1]!Table1[[#All],[Gender]:[city]], 4, FALSE)</f>
        <v>45092</v>
      </c>
      <c r="X11099" t="b">
        <f>VLOOKUP(F11099, [1]!Table1[[#All],[Gender]:[isFromSocialMedia]], 7, FALSE)</f>
        <v>0</v>
      </c>
      <c r="Y11099" t="str">
        <f>IF(TEXT(Table1[[#This Row],[Apply Date]], "yyyy-mm-dd") = TEXT(Table1[[#This Row],[Sign Up Date]], "yyyy-mm-dd"), "New User", "Repeat User")</f>
        <v>Repeat User</v>
      </c>
    </row>
    <row r="11100" spans="1:25" ht="12.75" x14ac:dyDescent="0.2">
      <c r="A11100" s="1" t="s">
        <v>16511</v>
      </c>
      <c r="B11100" s="1" t="s">
        <v>16375</v>
      </c>
      <c r="C11100" s="1" t="s">
        <v>16376</v>
      </c>
      <c r="D11100" s="1" t="s">
        <v>24</v>
      </c>
      <c r="E11100" s="5">
        <v>45117.541666666664</v>
      </c>
      <c r="F11100" s="1" t="s">
        <v>33</v>
      </c>
      <c r="G11100" s="9" t="s">
        <v>4827</v>
      </c>
      <c r="H11100" s="9" t="s">
        <v>397</v>
      </c>
      <c r="I11100" s="9" t="s">
        <v>79</v>
      </c>
      <c r="J11100" s="1">
        <v>112102</v>
      </c>
      <c r="K11100" s="3">
        <v>45413</v>
      </c>
      <c r="L11100" s="1" t="s">
        <v>37</v>
      </c>
      <c r="M11100" s="1" t="s">
        <v>177</v>
      </c>
      <c r="N11100" s="1" t="s">
        <v>75</v>
      </c>
      <c r="O11100" s="10">
        <v>45099.068819444445</v>
      </c>
      <c r="P11100" s="10">
        <v>45124.583333333336</v>
      </c>
      <c r="Q11100">
        <v>0</v>
      </c>
      <c r="R11100" t="s">
        <v>220</v>
      </c>
      <c r="S11100" t="s">
        <v>220</v>
      </c>
      <c r="T11100">
        <v>0</v>
      </c>
      <c r="U11100" t="s">
        <v>220</v>
      </c>
      <c r="V11100" t="str">
        <f>VLOOKUP(F11100, [1]!Table1[[#All],[Gender]:[city]], 3, FALSE)</f>
        <v>Not in Education</v>
      </c>
      <c r="W11100" s="11">
        <f>VLOOKUP(F11100, [1]!Table1[[#All],[Gender]:[city]], 4, FALSE)</f>
        <v>45092</v>
      </c>
      <c r="X11100" t="b">
        <f>VLOOKUP(F11100, [1]!Table1[[#All],[Gender]:[isFromSocialMedia]], 7, FALSE)</f>
        <v>0</v>
      </c>
      <c r="Y11100" t="str">
        <f>IF(TEXT(Table1[[#This Row],[Apply Date]], "yyyy-mm-dd") = TEXT(Table1[[#This Row],[Sign Up Date]], "yyyy-mm-dd"), "New User", "Repeat User")</f>
        <v>Repeat User</v>
      </c>
    </row>
    <row r="11101" spans="1:25" ht="12.75" x14ac:dyDescent="0.2">
      <c r="A11101" s="1" t="s">
        <v>16512</v>
      </c>
      <c r="B11101" s="1" t="s">
        <v>16375</v>
      </c>
      <c r="C11101" s="1" t="s">
        <v>16376</v>
      </c>
      <c r="D11101" s="1" t="s">
        <v>24</v>
      </c>
      <c r="E11101" s="5">
        <v>45117.541666666664</v>
      </c>
      <c r="F11101" s="1" t="s">
        <v>33</v>
      </c>
      <c r="G11101" s="9" t="s">
        <v>16513</v>
      </c>
      <c r="H11101" s="9" t="s">
        <v>60</v>
      </c>
      <c r="I11101" s="9" t="s">
        <v>61</v>
      </c>
      <c r="J11101" s="1">
        <v>63385</v>
      </c>
      <c r="K11101" s="3">
        <v>46539</v>
      </c>
      <c r="L11101" s="1" t="s">
        <v>37</v>
      </c>
      <c r="M11101" s="1" t="s">
        <v>499</v>
      </c>
      <c r="N11101" s="1" t="s">
        <v>75</v>
      </c>
      <c r="O11101" s="10">
        <v>45115.754803240743</v>
      </c>
      <c r="P11101" s="10">
        <v>45124.583333333336</v>
      </c>
      <c r="Q11101">
        <v>0</v>
      </c>
      <c r="R11101" t="s">
        <v>220</v>
      </c>
      <c r="S11101" t="s">
        <v>220</v>
      </c>
      <c r="T11101">
        <v>0</v>
      </c>
      <c r="U11101" t="s">
        <v>220</v>
      </c>
      <c r="V11101" t="str">
        <f>VLOOKUP(F11101, [1]!Table1[[#All],[Gender]:[city]], 3, FALSE)</f>
        <v>Not in Education</v>
      </c>
      <c r="W11101" s="11">
        <f>VLOOKUP(F11101, [1]!Table1[[#All],[Gender]:[city]], 4, FALSE)</f>
        <v>45092</v>
      </c>
      <c r="X11101" t="b">
        <f>VLOOKUP(F11101, [1]!Table1[[#All],[Gender]:[isFromSocialMedia]], 7, FALSE)</f>
        <v>0</v>
      </c>
      <c r="Y11101" t="str">
        <f>IF(TEXT(Table1[[#This Row],[Apply Date]], "yyyy-mm-dd") = TEXT(Table1[[#This Row],[Sign Up Date]], "yyyy-mm-dd"), "New User", "Repeat User")</f>
        <v>Repeat User</v>
      </c>
    </row>
    <row r="11102" spans="1:25" ht="12.75" x14ac:dyDescent="0.2">
      <c r="A11102" s="1" t="s">
        <v>16514</v>
      </c>
      <c r="B11102" s="1" t="s">
        <v>16375</v>
      </c>
      <c r="C11102" s="1" t="s">
        <v>16376</v>
      </c>
      <c r="D11102" s="1" t="s">
        <v>24</v>
      </c>
      <c r="E11102" s="5">
        <v>45117.541666666664</v>
      </c>
      <c r="F11102" s="1" t="s">
        <v>33</v>
      </c>
      <c r="G11102" s="9" t="s">
        <v>2651</v>
      </c>
      <c r="H11102" s="9" t="s">
        <v>2651</v>
      </c>
      <c r="I11102" s="9" t="s">
        <v>718</v>
      </c>
      <c r="J11102" s="1">
        <v>100000</v>
      </c>
      <c r="K11102" s="3">
        <v>45901</v>
      </c>
      <c r="L11102" s="1" t="s">
        <v>37</v>
      </c>
      <c r="M11102" s="1" t="s">
        <v>504</v>
      </c>
      <c r="N11102" s="1" t="s">
        <v>75</v>
      </c>
      <c r="O11102" s="10">
        <v>45115.399756944447</v>
      </c>
      <c r="P11102" s="10">
        <v>45124.583333333336</v>
      </c>
      <c r="Q11102">
        <v>0</v>
      </c>
      <c r="R11102" t="s">
        <v>220</v>
      </c>
      <c r="S11102" t="s">
        <v>220</v>
      </c>
      <c r="T11102">
        <v>0</v>
      </c>
      <c r="U11102" t="s">
        <v>220</v>
      </c>
      <c r="V11102" t="str">
        <f>VLOOKUP(F11102, [1]!Table1[[#All],[Gender]:[city]], 3, FALSE)</f>
        <v>Not in Education</v>
      </c>
      <c r="W11102" s="11">
        <f>VLOOKUP(F11102, [1]!Table1[[#All],[Gender]:[city]], 4, FALSE)</f>
        <v>45092</v>
      </c>
      <c r="X11102" t="b">
        <f>VLOOKUP(F11102, [1]!Table1[[#All],[Gender]:[isFromSocialMedia]], 7, FALSE)</f>
        <v>0</v>
      </c>
      <c r="Y11102" t="str">
        <f>IF(TEXT(Table1[[#This Row],[Apply Date]], "yyyy-mm-dd") = TEXT(Table1[[#This Row],[Sign Up Date]], "yyyy-mm-dd"), "New User", "Repeat User")</f>
        <v>Repeat User</v>
      </c>
    </row>
    <row r="11103" spans="1:25" ht="12.75" x14ac:dyDescent="0.2">
      <c r="A11103" s="1" t="s">
        <v>16515</v>
      </c>
      <c r="B11103" s="1" t="s">
        <v>16375</v>
      </c>
      <c r="C11103" s="1" t="s">
        <v>16376</v>
      </c>
      <c r="D11103" s="1" t="s">
        <v>24</v>
      </c>
      <c r="E11103" s="5">
        <v>45117.541666666664</v>
      </c>
      <c r="F11103" s="1" t="s">
        <v>33</v>
      </c>
      <c r="G11103" s="9" t="s">
        <v>3383</v>
      </c>
      <c r="H11103" s="9" t="s">
        <v>4013</v>
      </c>
      <c r="I11103" s="9" t="s">
        <v>718</v>
      </c>
      <c r="J11103" s="1">
        <v>70000</v>
      </c>
      <c r="K11103" s="3">
        <v>45839</v>
      </c>
      <c r="L11103" s="1" t="s">
        <v>37</v>
      </c>
      <c r="M11103" s="1" t="s">
        <v>499</v>
      </c>
      <c r="N11103" s="1" t="s">
        <v>75</v>
      </c>
      <c r="O11103" s="10">
        <v>45116.622743055559</v>
      </c>
      <c r="P11103" s="10">
        <v>45124.583333333336</v>
      </c>
      <c r="Q11103">
        <v>0</v>
      </c>
      <c r="R11103" t="s">
        <v>220</v>
      </c>
      <c r="S11103" t="s">
        <v>220</v>
      </c>
      <c r="T11103">
        <v>0</v>
      </c>
      <c r="U11103" t="s">
        <v>220</v>
      </c>
      <c r="V11103" t="str">
        <f>VLOOKUP(F11103, [1]!Table1[[#All],[Gender]:[city]], 3, FALSE)</f>
        <v>Not in Education</v>
      </c>
      <c r="W11103" s="11">
        <f>VLOOKUP(F11103, [1]!Table1[[#All],[Gender]:[city]], 4, FALSE)</f>
        <v>45092</v>
      </c>
      <c r="X11103" t="b">
        <f>VLOOKUP(F11103, [1]!Table1[[#All],[Gender]:[isFromSocialMedia]], 7, FALSE)</f>
        <v>0</v>
      </c>
      <c r="Y11103" t="str">
        <f>IF(TEXT(Table1[[#This Row],[Apply Date]], "yyyy-mm-dd") = TEXT(Table1[[#This Row],[Sign Up Date]], "yyyy-mm-dd"), "New User", "Repeat User")</f>
        <v>Repeat User</v>
      </c>
    </row>
    <row r="11104" spans="1:25" ht="12.75" x14ac:dyDescent="0.2">
      <c r="A11104" s="1" t="s">
        <v>16516</v>
      </c>
      <c r="B11104" s="1" t="s">
        <v>16375</v>
      </c>
      <c r="C11104" s="1" t="s">
        <v>16376</v>
      </c>
      <c r="D11104" s="1" t="s">
        <v>24</v>
      </c>
      <c r="E11104" s="5">
        <v>45117.541666666664</v>
      </c>
      <c r="F11104" s="1" t="s">
        <v>33</v>
      </c>
      <c r="G11104" s="9" t="s">
        <v>716</v>
      </c>
      <c r="H11104" s="9" t="s">
        <v>16517</v>
      </c>
      <c r="I11104" s="9" t="s">
        <v>718</v>
      </c>
      <c r="J11104" s="1" t="s">
        <v>5254</v>
      </c>
      <c r="K11104" s="3">
        <v>45474</v>
      </c>
      <c r="L11104" s="1" t="s">
        <v>37</v>
      </c>
      <c r="M11104" s="1" t="s">
        <v>260</v>
      </c>
      <c r="N11104" s="1" t="s">
        <v>75</v>
      </c>
      <c r="O11104" s="10">
        <v>45113.437199074076</v>
      </c>
      <c r="P11104" s="10">
        <v>45124.583333333336</v>
      </c>
      <c r="Q11104">
        <v>0</v>
      </c>
      <c r="R11104" t="s">
        <v>220</v>
      </c>
      <c r="S11104" t="s">
        <v>220</v>
      </c>
      <c r="T11104">
        <v>0</v>
      </c>
      <c r="U11104" t="s">
        <v>220</v>
      </c>
      <c r="V11104" t="str">
        <f>VLOOKUP(F11104, [1]!Table1[[#All],[Gender]:[city]], 3, FALSE)</f>
        <v>Not in Education</v>
      </c>
      <c r="W11104" s="11">
        <f>VLOOKUP(F11104, [1]!Table1[[#All],[Gender]:[city]], 4, FALSE)</f>
        <v>45092</v>
      </c>
      <c r="X11104" t="b">
        <f>VLOOKUP(F11104, [1]!Table1[[#All],[Gender]:[isFromSocialMedia]], 7, FALSE)</f>
        <v>0</v>
      </c>
      <c r="Y11104" t="str">
        <f>IF(TEXT(Table1[[#This Row],[Apply Date]], "yyyy-mm-dd") = TEXT(Table1[[#This Row],[Sign Up Date]], "yyyy-mm-dd"), "New User", "Repeat User")</f>
        <v>Repeat User</v>
      </c>
    </row>
    <row r="11105" spans="1:25" ht="12.75" x14ac:dyDescent="0.2">
      <c r="A11105" s="1" t="s">
        <v>16518</v>
      </c>
      <c r="B11105" s="1" t="s">
        <v>16375</v>
      </c>
      <c r="C11105" s="1" t="s">
        <v>16376</v>
      </c>
      <c r="D11105" s="1" t="s">
        <v>24</v>
      </c>
      <c r="E11105" s="5">
        <v>45117.541666666664</v>
      </c>
      <c r="F11105" s="1" t="s">
        <v>33</v>
      </c>
      <c r="G11105" s="9" t="s">
        <v>2651</v>
      </c>
      <c r="H11105" s="9" t="s">
        <v>2651</v>
      </c>
      <c r="I11105" s="9" t="s">
        <v>718</v>
      </c>
      <c r="J11105" s="1">
        <v>100000</v>
      </c>
      <c r="K11105" s="3">
        <v>45383</v>
      </c>
      <c r="L11105" s="1" t="s">
        <v>37</v>
      </c>
      <c r="M11105" s="1" t="s">
        <v>504</v>
      </c>
      <c r="N11105" s="1" t="s">
        <v>75</v>
      </c>
      <c r="O11105" s="10">
        <v>45113.52921296296</v>
      </c>
      <c r="P11105" s="10">
        <v>45124.583333333336</v>
      </c>
      <c r="Q11105">
        <v>0</v>
      </c>
      <c r="R11105" t="s">
        <v>220</v>
      </c>
      <c r="S11105" t="s">
        <v>220</v>
      </c>
      <c r="T11105">
        <v>0</v>
      </c>
      <c r="U11105" t="s">
        <v>220</v>
      </c>
      <c r="V11105" t="str">
        <f>VLOOKUP(F11105, [1]!Table1[[#All],[Gender]:[city]], 3, FALSE)</f>
        <v>Not in Education</v>
      </c>
      <c r="W11105" s="11">
        <f>VLOOKUP(F11105, [1]!Table1[[#All],[Gender]:[city]], 4, FALSE)</f>
        <v>45092</v>
      </c>
      <c r="X11105" t="b">
        <f>VLOOKUP(F11105, [1]!Table1[[#All],[Gender]:[isFromSocialMedia]], 7, FALSE)</f>
        <v>0</v>
      </c>
      <c r="Y11105" t="str">
        <f>IF(TEXT(Table1[[#This Row],[Apply Date]], "yyyy-mm-dd") = TEXT(Table1[[#This Row],[Sign Up Date]], "yyyy-mm-dd"), "New User", "Repeat User")</f>
        <v>Repeat User</v>
      </c>
    </row>
    <row r="11106" spans="1:25" ht="12.75" x14ac:dyDescent="0.2">
      <c r="A11106" s="1" t="s">
        <v>16519</v>
      </c>
      <c r="B11106" s="1" t="s">
        <v>16375</v>
      </c>
      <c r="C11106" s="1" t="s">
        <v>16376</v>
      </c>
      <c r="D11106" s="1" t="s">
        <v>24</v>
      </c>
      <c r="E11106" s="5">
        <v>45117.541666666664</v>
      </c>
      <c r="F11106" s="1" t="s">
        <v>33</v>
      </c>
      <c r="G11106" s="9" t="s">
        <v>716</v>
      </c>
      <c r="H11106" s="9" t="s">
        <v>16520</v>
      </c>
      <c r="I11106" s="9" t="s">
        <v>718</v>
      </c>
      <c r="J11106" s="1">
        <v>12</v>
      </c>
      <c r="K11106" s="4">
        <v>45931</v>
      </c>
      <c r="L11106" s="1" t="s">
        <v>37</v>
      </c>
      <c r="M11106" s="1" t="s">
        <v>1342</v>
      </c>
      <c r="N11106" s="1" t="s">
        <v>75</v>
      </c>
      <c r="O11106" s="10">
        <v>45113.668032407404</v>
      </c>
      <c r="P11106" s="10">
        <v>45124.583333333336</v>
      </c>
      <c r="Q11106">
        <v>0</v>
      </c>
      <c r="R11106" t="s">
        <v>220</v>
      </c>
      <c r="S11106" t="s">
        <v>220</v>
      </c>
      <c r="T11106">
        <v>0</v>
      </c>
      <c r="U11106" t="s">
        <v>220</v>
      </c>
      <c r="V11106" t="str">
        <f>VLOOKUP(F11106, [1]!Table1[[#All],[Gender]:[city]], 3, FALSE)</f>
        <v>Not in Education</v>
      </c>
      <c r="W11106" s="11">
        <f>VLOOKUP(F11106, [1]!Table1[[#All],[Gender]:[city]], 4, FALSE)</f>
        <v>45092</v>
      </c>
      <c r="X11106" t="b">
        <f>VLOOKUP(F11106, [1]!Table1[[#All],[Gender]:[isFromSocialMedia]], 7, FALSE)</f>
        <v>0</v>
      </c>
      <c r="Y11106" t="str">
        <f>IF(TEXT(Table1[[#This Row],[Apply Date]], "yyyy-mm-dd") = TEXT(Table1[[#This Row],[Sign Up Date]], "yyyy-mm-dd"), "New User", "Repeat User")</f>
        <v>Repeat User</v>
      </c>
    </row>
    <row r="11107" spans="1:25" ht="12.75" x14ac:dyDescent="0.2">
      <c r="A11107" s="1" t="s">
        <v>16521</v>
      </c>
      <c r="B11107" s="1" t="s">
        <v>16375</v>
      </c>
      <c r="C11107" s="1" t="s">
        <v>16376</v>
      </c>
      <c r="D11107" s="1" t="s">
        <v>24</v>
      </c>
      <c r="E11107" s="5">
        <v>45117.541666666664</v>
      </c>
      <c r="F11107" s="1" t="s">
        <v>33</v>
      </c>
      <c r="G11107" s="9" t="s">
        <v>716</v>
      </c>
      <c r="H11107" s="9" t="s">
        <v>717</v>
      </c>
      <c r="I11107" s="9" t="s">
        <v>718</v>
      </c>
      <c r="J11107" s="1">
        <v>10000</v>
      </c>
      <c r="K11107" s="4">
        <v>45566</v>
      </c>
      <c r="L11107" s="1" t="s">
        <v>37</v>
      </c>
      <c r="M11107" s="1" t="s">
        <v>164</v>
      </c>
      <c r="N11107" s="1" t="s">
        <v>75</v>
      </c>
      <c r="O11107" s="10">
        <v>45114.456562500003</v>
      </c>
      <c r="P11107" s="10">
        <v>45124.583333333336</v>
      </c>
      <c r="Q11107">
        <v>0</v>
      </c>
      <c r="R11107" t="s">
        <v>220</v>
      </c>
      <c r="S11107" t="s">
        <v>220</v>
      </c>
      <c r="T11107">
        <v>0</v>
      </c>
      <c r="U11107" t="s">
        <v>220</v>
      </c>
      <c r="V11107" t="str">
        <f>VLOOKUP(F11107, [1]!Table1[[#All],[Gender]:[city]], 3, FALSE)</f>
        <v>Not in Education</v>
      </c>
      <c r="W11107" s="11">
        <f>VLOOKUP(F11107, [1]!Table1[[#All],[Gender]:[city]], 4, FALSE)</f>
        <v>45092</v>
      </c>
      <c r="X11107" t="b">
        <f>VLOOKUP(F11107, [1]!Table1[[#All],[Gender]:[isFromSocialMedia]], 7, FALSE)</f>
        <v>0</v>
      </c>
      <c r="Y11107" t="str">
        <f>IF(TEXT(Table1[[#This Row],[Apply Date]], "yyyy-mm-dd") = TEXT(Table1[[#This Row],[Sign Up Date]], "yyyy-mm-dd"), "New User", "Repeat User")</f>
        <v>Repeat User</v>
      </c>
    </row>
    <row r="11108" spans="1:25" ht="12.75" x14ac:dyDescent="0.2">
      <c r="A11108" s="1" t="s">
        <v>16527</v>
      </c>
      <c r="B11108" s="1" t="s">
        <v>16522</v>
      </c>
      <c r="C11108" s="1" t="s">
        <v>16523</v>
      </c>
      <c r="D11108" s="1" t="s">
        <v>2629</v>
      </c>
      <c r="E11108" s="2">
        <v>45145.71875</v>
      </c>
      <c r="F11108" s="1" t="s">
        <v>33</v>
      </c>
      <c r="G11108" s="9" t="s">
        <v>6108</v>
      </c>
      <c r="H11108" s="9" t="s">
        <v>1894</v>
      </c>
      <c r="I11108" s="9" t="s">
        <v>61</v>
      </c>
      <c r="J11108" s="1">
        <v>98012</v>
      </c>
      <c r="K11108" s="3">
        <v>46174</v>
      </c>
      <c r="L11108" s="1" t="s">
        <v>29</v>
      </c>
      <c r="M11108" s="1" t="s">
        <v>2802</v>
      </c>
      <c r="N11108" s="1" t="s">
        <v>149</v>
      </c>
      <c r="O11108" s="10">
        <v>45131.969236111108</v>
      </c>
      <c r="P11108" s="10">
        <v>45152.104166666664</v>
      </c>
      <c r="Q11108">
        <v>0</v>
      </c>
      <c r="R11108" t="s">
        <v>220</v>
      </c>
      <c r="S11108" t="s">
        <v>220</v>
      </c>
      <c r="T11108">
        <v>0</v>
      </c>
      <c r="U11108" t="s">
        <v>220</v>
      </c>
      <c r="V11108" t="str">
        <f>VLOOKUP(F11108, [1]!Table1[[#All],[Gender]:[city]], 3, FALSE)</f>
        <v>Not in Education</v>
      </c>
      <c r="W11108" s="11">
        <f>VLOOKUP(F11108, [1]!Table1[[#All],[Gender]:[city]], 4, FALSE)</f>
        <v>45092</v>
      </c>
      <c r="X11108" t="b">
        <f>VLOOKUP(F11108, [1]!Table1[[#All],[Gender]:[isFromSocialMedia]], 7, FALSE)</f>
        <v>0</v>
      </c>
      <c r="Y11108" t="str">
        <f>IF(TEXT(Table1[[#This Row],[Apply Date]], "yyyy-mm-dd") = TEXT(Table1[[#This Row],[Sign Up Date]], "yyyy-mm-dd"), "New User", "Repeat User")</f>
        <v>Repeat User</v>
      </c>
    </row>
    <row r="11109" spans="1:25" ht="12.75" x14ac:dyDescent="0.2">
      <c r="A11109" s="1" t="s">
        <v>16528</v>
      </c>
      <c r="B11109" s="1" t="s">
        <v>16522</v>
      </c>
      <c r="C11109" s="1" t="s">
        <v>16523</v>
      </c>
      <c r="D11109" s="1" t="s">
        <v>2629</v>
      </c>
      <c r="E11109" s="2">
        <v>45145.71875</v>
      </c>
      <c r="F11109" s="1" t="s">
        <v>33</v>
      </c>
      <c r="G11109" s="9" t="s">
        <v>1615</v>
      </c>
      <c r="H11109" s="9" t="s">
        <v>1615</v>
      </c>
      <c r="I11109" s="9" t="s">
        <v>303</v>
      </c>
      <c r="J11109" s="1">
        <v>1000</v>
      </c>
      <c r="K11109" s="3">
        <v>46082</v>
      </c>
      <c r="L11109" s="1" t="s">
        <v>37</v>
      </c>
      <c r="M11109" s="1" t="s">
        <v>270</v>
      </c>
      <c r="N11109" s="1" t="s">
        <v>75</v>
      </c>
      <c r="O11109" s="10">
        <v>45065.526585648149</v>
      </c>
      <c r="P11109" s="10">
        <v>45117.104166666664</v>
      </c>
      <c r="Q11109">
        <v>0</v>
      </c>
      <c r="R11109" t="s">
        <v>220</v>
      </c>
      <c r="S11109" t="s">
        <v>220</v>
      </c>
      <c r="T11109">
        <v>0</v>
      </c>
      <c r="U11109" t="s">
        <v>220</v>
      </c>
      <c r="V11109" t="str">
        <f>VLOOKUP(F11109, [1]!Table1[[#All],[Gender]:[city]], 3, FALSE)</f>
        <v>Not in Education</v>
      </c>
      <c r="W11109" s="11">
        <f>VLOOKUP(F11109, [1]!Table1[[#All],[Gender]:[city]], 4, FALSE)</f>
        <v>45092</v>
      </c>
      <c r="X11109" t="b">
        <f>VLOOKUP(F11109, [1]!Table1[[#All],[Gender]:[isFromSocialMedia]], 7, FALSE)</f>
        <v>0</v>
      </c>
      <c r="Y11109" t="str">
        <f>IF(TEXT(Table1[[#This Row],[Apply Date]], "yyyy-mm-dd") = TEXT(Table1[[#This Row],[Sign Up Date]], "yyyy-mm-dd"), "New User", "Repeat User")</f>
        <v>Repeat User</v>
      </c>
    </row>
    <row r="11110" spans="1:25" ht="12.75" x14ac:dyDescent="0.2">
      <c r="A11110" s="1" t="s">
        <v>16529</v>
      </c>
      <c r="B11110" s="1" t="s">
        <v>16522</v>
      </c>
      <c r="C11110" s="1" t="s">
        <v>16523</v>
      </c>
      <c r="D11110" s="1" t="s">
        <v>2629</v>
      </c>
      <c r="E11110" s="2">
        <v>45145.71875</v>
      </c>
      <c r="F11110" s="1" t="s">
        <v>33</v>
      </c>
      <c r="G11110" s="9" t="s">
        <v>163</v>
      </c>
      <c r="H11110" s="9" t="s">
        <v>163</v>
      </c>
      <c r="I11110" s="9" t="s">
        <v>79</v>
      </c>
      <c r="J11110" s="1">
        <v>101283</v>
      </c>
      <c r="K11110" s="4">
        <v>45931</v>
      </c>
      <c r="L11110" s="1" t="s">
        <v>37</v>
      </c>
      <c r="M11110" s="1" t="s">
        <v>2322</v>
      </c>
      <c r="N11110" s="1" t="s">
        <v>75</v>
      </c>
      <c r="O11110" s="10">
        <v>45109.965578703705</v>
      </c>
      <c r="P11110" s="10">
        <v>45152.104166666664</v>
      </c>
      <c r="Q11110">
        <v>0</v>
      </c>
      <c r="R11110" t="s">
        <v>220</v>
      </c>
      <c r="S11110" t="s">
        <v>220</v>
      </c>
      <c r="T11110">
        <v>0</v>
      </c>
      <c r="U11110" t="s">
        <v>220</v>
      </c>
      <c r="V11110" t="str">
        <f>VLOOKUP(F11110, [1]!Table1[[#All],[Gender]:[city]], 3, FALSE)</f>
        <v>Not in Education</v>
      </c>
      <c r="W11110" s="11">
        <f>VLOOKUP(F11110, [1]!Table1[[#All],[Gender]:[city]], 4, FALSE)</f>
        <v>45092</v>
      </c>
      <c r="X11110" t="b">
        <f>VLOOKUP(F11110, [1]!Table1[[#All],[Gender]:[isFromSocialMedia]], 7, FALSE)</f>
        <v>0</v>
      </c>
      <c r="Y11110" t="str">
        <f>IF(TEXT(Table1[[#This Row],[Apply Date]], "yyyy-mm-dd") = TEXT(Table1[[#This Row],[Sign Up Date]], "yyyy-mm-dd"), "New User", "Repeat User")</f>
        <v>Repeat User</v>
      </c>
    </row>
    <row r="11111" spans="1:25" ht="12.75" x14ac:dyDescent="0.2">
      <c r="A11111" s="1" t="s">
        <v>16530</v>
      </c>
      <c r="B11111" s="1" t="s">
        <v>16522</v>
      </c>
      <c r="C11111" s="1" t="s">
        <v>16523</v>
      </c>
      <c r="D11111" s="1" t="s">
        <v>2629</v>
      </c>
      <c r="E11111" s="2">
        <v>45145.71875</v>
      </c>
      <c r="F11111" s="1" t="s">
        <v>25</v>
      </c>
      <c r="G11111" s="9" t="s">
        <v>582</v>
      </c>
      <c r="H11111" s="9" t="s">
        <v>583</v>
      </c>
      <c r="I11111" s="9" t="s">
        <v>233</v>
      </c>
      <c r="J11111" s="1">
        <v>233</v>
      </c>
      <c r="K11111" s="3">
        <v>40544</v>
      </c>
      <c r="L11111" s="1" t="s">
        <v>50</v>
      </c>
      <c r="M11111" s="1" t="s">
        <v>1755</v>
      </c>
      <c r="N11111" s="1" t="s">
        <v>75</v>
      </c>
      <c r="O11111" s="10">
        <v>45102.882071759261</v>
      </c>
      <c r="P11111" s="10">
        <v>45152.104166666664</v>
      </c>
      <c r="Q11111">
        <v>0</v>
      </c>
      <c r="R11111" t="s">
        <v>220</v>
      </c>
      <c r="S11111" t="s">
        <v>220</v>
      </c>
      <c r="T11111">
        <v>0</v>
      </c>
      <c r="U11111" t="s">
        <v>220</v>
      </c>
      <c r="V11111" t="str">
        <f>VLOOKUP(F11111, [1]!Table1[[#All],[Gender]:[city]], 3, FALSE)</f>
        <v>Undergraduate Student</v>
      </c>
      <c r="W11111" s="11">
        <f>VLOOKUP(F11111, [1]!Table1[[#All],[Gender]:[city]], 4, FALSE)</f>
        <v>45130</v>
      </c>
      <c r="X11111" t="b">
        <f>VLOOKUP(F11111, [1]!Table1[[#All],[Gender]:[isFromSocialMedia]], 7, FALSE)</f>
        <v>0</v>
      </c>
      <c r="Y11111" t="str">
        <f>IF(TEXT(Table1[[#This Row],[Apply Date]], "yyyy-mm-dd") = TEXT(Table1[[#This Row],[Sign Up Date]], "yyyy-mm-dd"), "New User", "Repeat User")</f>
        <v>Repeat User</v>
      </c>
    </row>
    <row r="11112" spans="1:25" ht="12.75" x14ac:dyDescent="0.2">
      <c r="A11112" s="1" t="s">
        <v>16533</v>
      </c>
      <c r="B11112" s="1" t="s">
        <v>16522</v>
      </c>
      <c r="C11112" s="1" t="s">
        <v>16523</v>
      </c>
      <c r="D11112" s="1" t="s">
        <v>2629</v>
      </c>
      <c r="E11112" s="2">
        <v>45145.71875</v>
      </c>
      <c r="F11112" s="1" t="s">
        <v>25</v>
      </c>
      <c r="G11112" s="9" t="s">
        <v>341</v>
      </c>
      <c r="H11112" s="9" t="s">
        <v>341</v>
      </c>
      <c r="I11112" s="9" t="s">
        <v>79</v>
      </c>
      <c r="J11112" s="1">
        <v>740102</v>
      </c>
      <c r="K11112" s="3">
        <v>45078</v>
      </c>
      <c r="L11112" s="1" t="s">
        <v>50</v>
      </c>
      <c r="M11112" s="1" t="s">
        <v>208</v>
      </c>
      <c r="N11112" s="1" t="s">
        <v>39</v>
      </c>
      <c r="O11112" s="10">
        <v>45110.388692129629</v>
      </c>
      <c r="P11112" s="10">
        <v>45117.104166666664</v>
      </c>
      <c r="Q11112" s="1">
        <v>500</v>
      </c>
      <c r="R11112" s="1" t="s">
        <v>16524</v>
      </c>
      <c r="S11112" s="1" t="s">
        <v>16525</v>
      </c>
      <c r="T11112" s="1">
        <v>1117</v>
      </c>
      <c r="U11112" s="1" t="s">
        <v>16526</v>
      </c>
      <c r="V11112" t="str">
        <f>VLOOKUP(F11112, [1]!Table1[[#All],[Gender]:[city]], 3, FALSE)</f>
        <v>Undergraduate Student</v>
      </c>
      <c r="W11112" s="11">
        <f>VLOOKUP(F11112, [1]!Table1[[#All],[Gender]:[city]], 4, FALSE)</f>
        <v>45130</v>
      </c>
      <c r="X11112" t="b">
        <f>VLOOKUP(F11112, [1]!Table1[[#All],[Gender]:[isFromSocialMedia]], 7, FALSE)</f>
        <v>0</v>
      </c>
      <c r="Y11112" t="str">
        <f>IF(TEXT(Table1[[#This Row],[Apply Date]], "yyyy-mm-dd") = TEXT(Table1[[#This Row],[Sign Up Date]], "yyyy-mm-dd"), "New User", "Repeat User")</f>
        <v>Repeat User</v>
      </c>
    </row>
    <row r="11113" spans="1:25" ht="12.75" x14ac:dyDescent="0.2">
      <c r="A11113" s="1" t="s">
        <v>16534</v>
      </c>
      <c r="B11113" s="1" t="s">
        <v>16522</v>
      </c>
      <c r="C11113" s="1" t="s">
        <v>16523</v>
      </c>
      <c r="D11113" s="1" t="s">
        <v>2629</v>
      </c>
      <c r="E11113" s="2">
        <v>45145.71875</v>
      </c>
      <c r="F11113" s="1" t="s">
        <v>25</v>
      </c>
      <c r="G11113" s="9" t="s">
        <v>16535</v>
      </c>
      <c r="H11113" s="9" t="s">
        <v>267</v>
      </c>
      <c r="I11113" s="9" t="s">
        <v>45</v>
      </c>
      <c r="J11113" s="1">
        <v>713403</v>
      </c>
      <c r="K11113" s="3">
        <v>45078</v>
      </c>
      <c r="L11113" s="1" t="s">
        <v>50</v>
      </c>
      <c r="M11113" s="1" t="s">
        <v>193</v>
      </c>
      <c r="N11113" s="1" t="s">
        <v>39</v>
      </c>
      <c r="O11113" s="10">
        <v>45103.658912037034</v>
      </c>
      <c r="P11113" s="10">
        <v>45117.104166666664</v>
      </c>
      <c r="Q11113" s="1">
        <v>500</v>
      </c>
      <c r="R11113" s="1" t="s">
        <v>16524</v>
      </c>
      <c r="S11113" s="1" t="s">
        <v>16525</v>
      </c>
      <c r="T11113" s="1">
        <v>1117</v>
      </c>
      <c r="U11113" s="1" t="s">
        <v>16526</v>
      </c>
      <c r="V11113" t="str">
        <f>VLOOKUP(F11113, [1]!Table1[[#All],[Gender]:[city]], 3, FALSE)</f>
        <v>Undergraduate Student</v>
      </c>
      <c r="W11113" s="11">
        <f>VLOOKUP(F11113, [1]!Table1[[#All],[Gender]:[city]], 4, FALSE)</f>
        <v>45130</v>
      </c>
      <c r="X11113" t="b">
        <f>VLOOKUP(F11113, [1]!Table1[[#All],[Gender]:[isFromSocialMedia]], 7, FALSE)</f>
        <v>0</v>
      </c>
      <c r="Y11113" t="str">
        <f>IF(TEXT(Table1[[#This Row],[Apply Date]], "yyyy-mm-dd") = TEXT(Table1[[#This Row],[Sign Up Date]], "yyyy-mm-dd"), "New User", "Repeat User")</f>
        <v>Repeat User</v>
      </c>
    </row>
    <row r="11114" spans="1:25" ht="12.75" x14ac:dyDescent="0.2">
      <c r="A11114" s="1" t="s">
        <v>16536</v>
      </c>
      <c r="B11114" s="1" t="s">
        <v>16522</v>
      </c>
      <c r="C11114" s="1" t="s">
        <v>16523</v>
      </c>
      <c r="D11114" s="1" t="s">
        <v>2629</v>
      </c>
      <c r="E11114" s="2">
        <v>45145.71875</v>
      </c>
      <c r="F11114" s="1" t="s">
        <v>33</v>
      </c>
      <c r="G11114" s="9" t="s">
        <v>151</v>
      </c>
      <c r="H11114" s="9" t="s">
        <v>151</v>
      </c>
      <c r="I11114" s="9" t="s">
        <v>152</v>
      </c>
      <c r="J11114" s="1">
        <v>28274</v>
      </c>
      <c r="K11114" s="3">
        <v>45444</v>
      </c>
      <c r="L11114" s="1" t="s">
        <v>29</v>
      </c>
      <c r="M11114" s="1" t="s">
        <v>401</v>
      </c>
      <c r="N11114" s="1" t="s">
        <v>149</v>
      </c>
      <c r="O11114" s="10">
        <v>45070.419085648151</v>
      </c>
      <c r="P11114" s="10">
        <v>45117.104166666664</v>
      </c>
      <c r="Q11114">
        <v>0</v>
      </c>
      <c r="R11114" t="s">
        <v>220</v>
      </c>
      <c r="S11114" t="s">
        <v>220</v>
      </c>
      <c r="T11114">
        <v>0</v>
      </c>
      <c r="U11114" t="s">
        <v>220</v>
      </c>
      <c r="V11114" t="str">
        <f>VLOOKUP(F11114, [1]!Table1[[#All],[Gender]:[city]], 3, FALSE)</f>
        <v>Not in Education</v>
      </c>
      <c r="W11114" s="11">
        <f>VLOOKUP(F11114, [1]!Table1[[#All],[Gender]:[city]], 4, FALSE)</f>
        <v>45092</v>
      </c>
      <c r="X11114" t="b">
        <f>VLOOKUP(F11114, [1]!Table1[[#All],[Gender]:[isFromSocialMedia]], 7, FALSE)</f>
        <v>0</v>
      </c>
      <c r="Y11114" t="str">
        <f>IF(TEXT(Table1[[#This Row],[Apply Date]], "yyyy-mm-dd") = TEXT(Table1[[#This Row],[Sign Up Date]], "yyyy-mm-dd"), "New User", "Repeat User")</f>
        <v>Repeat User</v>
      </c>
    </row>
    <row r="11115" spans="1:25" ht="12.75" x14ac:dyDescent="0.2">
      <c r="A11115" s="1" t="s">
        <v>16537</v>
      </c>
      <c r="B11115" s="1" t="s">
        <v>16522</v>
      </c>
      <c r="C11115" s="1" t="s">
        <v>16523</v>
      </c>
      <c r="D11115" s="1" t="s">
        <v>2629</v>
      </c>
      <c r="E11115" s="2">
        <v>45145.71875</v>
      </c>
      <c r="F11115" s="1" t="s">
        <v>25</v>
      </c>
      <c r="G11115" s="9" t="s">
        <v>8214</v>
      </c>
      <c r="H11115" s="9" t="s">
        <v>8214</v>
      </c>
      <c r="I11115" s="9" t="s">
        <v>8215</v>
      </c>
      <c r="J11115" s="1">
        <v>0</v>
      </c>
      <c r="K11115" s="3">
        <v>44713</v>
      </c>
      <c r="L11115" s="1" t="s">
        <v>50</v>
      </c>
      <c r="M11115" s="1" t="s">
        <v>211</v>
      </c>
      <c r="N11115" s="1" t="s">
        <v>75</v>
      </c>
      <c r="O11115" s="10">
        <v>45007.504629629628</v>
      </c>
      <c r="P11115" s="10">
        <v>45117.104166666664</v>
      </c>
      <c r="Q11115">
        <v>0</v>
      </c>
      <c r="R11115" t="s">
        <v>220</v>
      </c>
      <c r="S11115" t="s">
        <v>220</v>
      </c>
      <c r="T11115">
        <v>0</v>
      </c>
      <c r="U11115" t="s">
        <v>220</v>
      </c>
      <c r="V11115" t="str">
        <f>VLOOKUP(F11115, [1]!Table1[[#All],[Gender]:[city]], 3, FALSE)</f>
        <v>Undergraduate Student</v>
      </c>
      <c r="W11115" s="11">
        <f>VLOOKUP(F11115, [1]!Table1[[#All],[Gender]:[city]], 4, FALSE)</f>
        <v>45130</v>
      </c>
      <c r="X11115" t="b">
        <f>VLOOKUP(F11115, [1]!Table1[[#All],[Gender]:[isFromSocialMedia]], 7, FALSE)</f>
        <v>0</v>
      </c>
      <c r="Y11115" t="str">
        <f>IF(TEXT(Table1[[#This Row],[Apply Date]], "yyyy-mm-dd") = TEXT(Table1[[#This Row],[Sign Up Date]], "yyyy-mm-dd"), "New User", "Repeat User")</f>
        <v>Repeat User</v>
      </c>
    </row>
    <row r="11116" spans="1:25" ht="12.75" x14ac:dyDescent="0.2">
      <c r="A11116" s="1" t="s">
        <v>16538</v>
      </c>
      <c r="B11116" s="1" t="s">
        <v>16522</v>
      </c>
      <c r="C11116" s="1" t="s">
        <v>16523</v>
      </c>
      <c r="D11116" s="1" t="s">
        <v>2629</v>
      </c>
      <c r="E11116" s="2">
        <v>45145.71875</v>
      </c>
      <c r="F11116" s="1" t="s">
        <v>33</v>
      </c>
      <c r="G11116" s="9" t="s">
        <v>16539</v>
      </c>
      <c r="H11116" s="9" t="s">
        <v>49</v>
      </c>
      <c r="I11116" s="9" t="s">
        <v>45</v>
      </c>
      <c r="J11116" s="1">
        <v>501501</v>
      </c>
      <c r="K11116" s="3">
        <v>45778</v>
      </c>
      <c r="L11116" s="1" t="s">
        <v>50</v>
      </c>
      <c r="M11116" s="1" t="s">
        <v>617</v>
      </c>
      <c r="N11116" s="1" t="s">
        <v>39</v>
      </c>
      <c r="O11116" s="10">
        <v>45139.046261574076</v>
      </c>
      <c r="P11116" s="10">
        <v>45152.104166666664</v>
      </c>
      <c r="Q11116" s="1">
        <v>500</v>
      </c>
      <c r="R11116" s="1" t="s">
        <v>16524</v>
      </c>
      <c r="S11116" s="1" t="s">
        <v>16525</v>
      </c>
      <c r="T11116" s="1">
        <v>1117</v>
      </c>
      <c r="U11116" s="1" t="s">
        <v>16526</v>
      </c>
      <c r="V11116" t="str">
        <f>VLOOKUP(F11116, [1]!Table1[[#All],[Gender]:[city]], 3, FALSE)</f>
        <v>Not in Education</v>
      </c>
      <c r="W11116" s="11">
        <f>VLOOKUP(F11116, [1]!Table1[[#All],[Gender]:[city]], 4, FALSE)</f>
        <v>45092</v>
      </c>
      <c r="X11116" t="b">
        <f>VLOOKUP(F11116, [1]!Table1[[#All],[Gender]:[isFromSocialMedia]], 7, FALSE)</f>
        <v>0</v>
      </c>
      <c r="Y11116" t="str">
        <f>IF(TEXT(Table1[[#This Row],[Apply Date]], "yyyy-mm-dd") = TEXT(Table1[[#This Row],[Sign Up Date]], "yyyy-mm-dd"), "New User", "Repeat User")</f>
        <v>Repeat User</v>
      </c>
    </row>
    <row r="11117" spans="1:25" ht="12.75" x14ac:dyDescent="0.2">
      <c r="A11117" s="1" t="s">
        <v>16540</v>
      </c>
      <c r="B11117" s="1" t="s">
        <v>16522</v>
      </c>
      <c r="C11117" s="1" t="s">
        <v>16523</v>
      </c>
      <c r="D11117" s="1" t="s">
        <v>2629</v>
      </c>
      <c r="E11117" s="2">
        <v>45145.71875</v>
      </c>
      <c r="F11117" s="1" t="s">
        <v>33</v>
      </c>
      <c r="G11117" s="9" t="s">
        <v>1162</v>
      </c>
      <c r="H11117" s="9" t="s">
        <v>230</v>
      </c>
      <c r="I11117" s="9" t="s">
        <v>45</v>
      </c>
      <c r="J11117" s="1">
        <v>641402</v>
      </c>
      <c r="K11117" s="3">
        <v>45078</v>
      </c>
      <c r="L11117" s="1" t="s">
        <v>50</v>
      </c>
      <c r="M11117" s="1" t="s">
        <v>2802</v>
      </c>
      <c r="N11117" s="1" t="s">
        <v>75</v>
      </c>
      <c r="O11117" s="10">
        <v>45091.777256944442</v>
      </c>
      <c r="P11117" s="10">
        <v>45117.104166666664</v>
      </c>
      <c r="Q11117">
        <v>0</v>
      </c>
      <c r="R11117" t="s">
        <v>220</v>
      </c>
      <c r="S11117" t="s">
        <v>220</v>
      </c>
      <c r="T11117">
        <v>0</v>
      </c>
      <c r="U11117" t="s">
        <v>220</v>
      </c>
      <c r="V11117" t="str">
        <f>VLOOKUP(F11117, [1]!Table1[[#All],[Gender]:[city]], 3, FALSE)</f>
        <v>Not in Education</v>
      </c>
      <c r="W11117" s="11">
        <f>VLOOKUP(F11117, [1]!Table1[[#All],[Gender]:[city]], 4, FALSE)</f>
        <v>45092</v>
      </c>
      <c r="X11117" t="b">
        <f>VLOOKUP(F11117, [1]!Table1[[#All],[Gender]:[isFromSocialMedia]], 7, FALSE)</f>
        <v>0</v>
      </c>
      <c r="Y11117" t="str">
        <f>IF(TEXT(Table1[[#This Row],[Apply Date]], "yyyy-mm-dd") = TEXT(Table1[[#This Row],[Sign Up Date]], "yyyy-mm-dd"), "New User", "Repeat User")</f>
        <v>Repeat User</v>
      </c>
    </row>
    <row r="11118" spans="1:25" ht="12.75" x14ac:dyDescent="0.2">
      <c r="A11118" s="1" t="s">
        <v>16541</v>
      </c>
      <c r="B11118" s="1" t="s">
        <v>16522</v>
      </c>
      <c r="C11118" s="1" t="s">
        <v>16523</v>
      </c>
      <c r="D11118" s="1" t="s">
        <v>2629</v>
      </c>
      <c r="E11118" s="2">
        <v>45145.71875</v>
      </c>
      <c r="F11118" s="1" t="s">
        <v>33</v>
      </c>
      <c r="G11118" s="9" t="s">
        <v>1024</v>
      </c>
      <c r="H11118" s="9" t="s">
        <v>91</v>
      </c>
      <c r="I11118" s="9" t="s">
        <v>45</v>
      </c>
      <c r="J11118" s="1">
        <v>531031</v>
      </c>
      <c r="K11118" s="3">
        <v>45778</v>
      </c>
      <c r="L11118" s="1" t="s">
        <v>50</v>
      </c>
      <c r="M11118" s="1" t="s">
        <v>131</v>
      </c>
      <c r="N11118" s="1" t="s">
        <v>75</v>
      </c>
      <c r="O11118" s="10">
        <v>45113.553368055553</v>
      </c>
      <c r="P11118" s="10">
        <v>45152.104166666664</v>
      </c>
      <c r="Q11118">
        <v>0</v>
      </c>
      <c r="R11118" t="s">
        <v>220</v>
      </c>
      <c r="S11118" t="s">
        <v>220</v>
      </c>
      <c r="T11118">
        <v>0</v>
      </c>
      <c r="U11118" t="s">
        <v>220</v>
      </c>
      <c r="V11118" t="str">
        <f>VLOOKUP(F11118, [1]!Table1[[#All],[Gender]:[city]], 3, FALSE)</f>
        <v>Not in Education</v>
      </c>
      <c r="W11118" s="11">
        <f>VLOOKUP(F11118, [1]!Table1[[#All],[Gender]:[city]], 4, FALSE)</f>
        <v>45092</v>
      </c>
      <c r="X11118" t="b">
        <f>VLOOKUP(F11118, [1]!Table1[[#All],[Gender]:[isFromSocialMedia]], 7, FALSE)</f>
        <v>0</v>
      </c>
      <c r="Y11118" t="str">
        <f>IF(TEXT(Table1[[#This Row],[Apply Date]], "yyyy-mm-dd") = TEXT(Table1[[#This Row],[Sign Up Date]], "yyyy-mm-dd"), "New User", "Repeat User")</f>
        <v>Repeat User</v>
      </c>
    </row>
    <row r="11119" spans="1:25" ht="12.75" x14ac:dyDescent="0.2">
      <c r="A11119" s="1" t="s">
        <v>16542</v>
      </c>
      <c r="B11119" s="1" t="s">
        <v>16522</v>
      </c>
      <c r="C11119" s="1" t="s">
        <v>16523</v>
      </c>
      <c r="D11119" s="1" t="s">
        <v>2629</v>
      </c>
      <c r="E11119" s="2">
        <v>45145.71875</v>
      </c>
      <c r="F11119" s="1" t="s">
        <v>33</v>
      </c>
      <c r="G11119" s="9" t="s">
        <v>7139</v>
      </c>
      <c r="H11119" s="9" t="s">
        <v>379</v>
      </c>
      <c r="I11119" s="9" t="s">
        <v>61</v>
      </c>
      <c r="J11119" s="1">
        <v>62629</v>
      </c>
      <c r="K11119" s="3">
        <v>45413</v>
      </c>
      <c r="L11119" s="1" t="s">
        <v>37</v>
      </c>
      <c r="M11119" s="1" t="s">
        <v>16543</v>
      </c>
      <c r="N11119" s="1" t="s">
        <v>75</v>
      </c>
      <c r="O11119" s="10">
        <v>45102.799525462964</v>
      </c>
      <c r="P11119" s="10">
        <v>45117.104166666664</v>
      </c>
      <c r="Q11119">
        <v>0</v>
      </c>
      <c r="R11119" t="s">
        <v>220</v>
      </c>
      <c r="S11119" t="s">
        <v>220</v>
      </c>
      <c r="T11119">
        <v>0</v>
      </c>
      <c r="U11119" t="s">
        <v>220</v>
      </c>
      <c r="V11119" t="str">
        <f>VLOOKUP(F11119, [1]!Table1[[#All],[Gender]:[city]], 3, FALSE)</f>
        <v>Not in Education</v>
      </c>
      <c r="W11119" s="11">
        <f>VLOOKUP(F11119, [1]!Table1[[#All],[Gender]:[city]], 4, FALSE)</f>
        <v>45092</v>
      </c>
      <c r="X11119" t="b">
        <f>VLOOKUP(F11119, [1]!Table1[[#All],[Gender]:[isFromSocialMedia]], 7, FALSE)</f>
        <v>0</v>
      </c>
      <c r="Y11119" t="str">
        <f>IF(TEXT(Table1[[#This Row],[Apply Date]], "yyyy-mm-dd") = TEXT(Table1[[#This Row],[Sign Up Date]], "yyyy-mm-dd"), "New User", "Repeat User")</f>
        <v>Repeat User</v>
      </c>
    </row>
    <row r="11120" spans="1:25" ht="12.75" x14ac:dyDescent="0.2">
      <c r="A11120" s="1" t="s">
        <v>16544</v>
      </c>
      <c r="B11120" s="1" t="s">
        <v>16522</v>
      </c>
      <c r="C11120" s="1" t="s">
        <v>16523</v>
      </c>
      <c r="D11120" s="1" t="s">
        <v>2629</v>
      </c>
      <c r="E11120" s="2">
        <v>45145.71875</v>
      </c>
      <c r="F11120" s="1" t="s">
        <v>25</v>
      </c>
      <c r="G11120" s="9" t="s">
        <v>1279</v>
      </c>
      <c r="H11120" s="9" t="s">
        <v>96</v>
      </c>
      <c r="I11120" s="9" t="s">
        <v>45</v>
      </c>
      <c r="J11120" s="1">
        <v>522619</v>
      </c>
      <c r="K11120" s="3">
        <v>45658</v>
      </c>
      <c r="L11120" s="1" t="s">
        <v>37</v>
      </c>
      <c r="M11120" s="1" t="s">
        <v>153</v>
      </c>
      <c r="N11120" s="1" t="s">
        <v>149</v>
      </c>
      <c r="O11120" s="10">
        <v>45081.44494212963</v>
      </c>
      <c r="P11120" s="10">
        <v>45117.104166666664</v>
      </c>
      <c r="Q11120">
        <v>0</v>
      </c>
      <c r="R11120" t="s">
        <v>220</v>
      </c>
      <c r="S11120" t="s">
        <v>220</v>
      </c>
      <c r="T11120">
        <v>0</v>
      </c>
      <c r="U11120" t="s">
        <v>220</v>
      </c>
      <c r="V11120" t="str">
        <f>VLOOKUP(F11120, [1]!Table1[[#All],[Gender]:[city]], 3, FALSE)</f>
        <v>Undergraduate Student</v>
      </c>
      <c r="W11120" s="11">
        <f>VLOOKUP(F11120, [1]!Table1[[#All],[Gender]:[city]], 4, FALSE)</f>
        <v>45130</v>
      </c>
      <c r="X11120" t="b">
        <f>VLOOKUP(F11120, [1]!Table1[[#All],[Gender]:[isFromSocialMedia]], 7, FALSE)</f>
        <v>0</v>
      </c>
      <c r="Y11120" t="str">
        <f>IF(TEXT(Table1[[#This Row],[Apply Date]], "yyyy-mm-dd") = TEXT(Table1[[#This Row],[Sign Up Date]], "yyyy-mm-dd"), "New User", "Repeat User")</f>
        <v>Repeat User</v>
      </c>
    </row>
    <row r="11121" spans="1:25" ht="12.75" x14ac:dyDescent="0.2">
      <c r="A11121" s="1" t="s">
        <v>16545</v>
      </c>
      <c r="B11121" s="1" t="s">
        <v>16522</v>
      </c>
      <c r="C11121" s="1" t="s">
        <v>16523</v>
      </c>
      <c r="D11121" s="1" t="s">
        <v>2629</v>
      </c>
      <c r="E11121" s="2">
        <v>45145.71875</v>
      </c>
      <c r="F11121" s="1" t="s">
        <v>25</v>
      </c>
      <c r="G11121" s="9" t="s">
        <v>1034</v>
      </c>
      <c r="H11121" s="9" t="s">
        <v>163</v>
      </c>
      <c r="I11121" s="9" t="s">
        <v>79</v>
      </c>
      <c r="J11121" s="1">
        <v>50001</v>
      </c>
      <c r="K11121" s="3">
        <v>39661</v>
      </c>
      <c r="L11121" s="1" t="s">
        <v>104</v>
      </c>
      <c r="M11121" s="1" t="s">
        <v>177</v>
      </c>
      <c r="N11121" s="1" t="s">
        <v>75</v>
      </c>
      <c r="O11121" s="10">
        <v>45082.574328703704</v>
      </c>
      <c r="P11121" s="10">
        <v>45117.104166666664</v>
      </c>
      <c r="Q11121">
        <v>0</v>
      </c>
      <c r="R11121" t="s">
        <v>220</v>
      </c>
      <c r="S11121" t="s">
        <v>220</v>
      </c>
      <c r="T11121">
        <v>0</v>
      </c>
      <c r="U11121" t="s">
        <v>220</v>
      </c>
      <c r="V11121" t="str">
        <f>VLOOKUP(F11121, [1]!Table1[[#All],[Gender]:[city]], 3, FALSE)</f>
        <v>Undergraduate Student</v>
      </c>
      <c r="W11121" s="11">
        <f>VLOOKUP(F11121, [1]!Table1[[#All],[Gender]:[city]], 4, FALSE)</f>
        <v>45130</v>
      </c>
      <c r="X11121" t="b">
        <f>VLOOKUP(F11121, [1]!Table1[[#All],[Gender]:[isFromSocialMedia]], 7, FALSE)</f>
        <v>0</v>
      </c>
      <c r="Y11121" t="str">
        <f>IF(TEXT(Table1[[#This Row],[Apply Date]], "yyyy-mm-dd") = TEXT(Table1[[#This Row],[Sign Up Date]], "yyyy-mm-dd"), "New User", "Repeat User")</f>
        <v>Repeat User</v>
      </c>
    </row>
    <row r="11122" spans="1:25" ht="12.75" x14ac:dyDescent="0.2">
      <c r="A11122" s="1" t="s">
        <v>16546</v>
      </c>
      <c r="B11122" s="1" t="s">
        <v>16522</v>
      </c>
      <c r="C11122" s="1" t="s">
        <v>16523</v>
      </c>
      <c r="D11122" s="1" t="s">
        <v>2629</v>
      </c>
      <c r="E11122" s="2">
        <v>45145.71875</v>
      </c>
      <c r="F11122" s="1" t="s">
        <v>25</v>
      </c>
      <c r="G11122" s="9" t="s">
        <v>9613</v>
      </c>
      <c r="H11122" s="9" t="s">
        <v>148</v>
      </c>
      <c r="I11122" s="9" t="s">
        <v>45</v>
      </c>
      <c r="J11122" s="1">
        <v>414005</v>
      </c>
      <c r="K11122" s="3">
        <v>45870</v>
      </c>
      <c r="L11122" s="1" t="s">
        <v>37</v>
      </c>
      <c r="M11122" s="1" t="s">
        <v>485</v>
      </c>
      <c r="N11122" s="1" t="s">
        <v>75</v>
      </c>
      <c r="O11122" s="10">
        <v>45140.723969907405</v>
      </c>
      <c r="P11122" s="10">
        <v>45152.104166666664</v>
      </c>
      <c r="Q11122">
        <v>0</v>
      </c>
      <c r="R11122" t="s">
        <v>220</v>
      </c>
      <c r="S11122" t="s">
        <v>220</v>
      </c>
      <c r="T11122">
        <v>0</v>
      </c>
      <c r="U11122" t="s">
        <v>220</v>
      </c>
      <c r="V11122" t="str">
        <f>VLOOKUP(F11122, [1]!Table1[[#All],[Gender]:[city]], 3, FALSE)</f>
        <v>Undergraduate Student</v>
      </c>
      <c r="W11122" s="11">
        <f>VLOOKUP(F11122, [1]!Table1[[#All],[Gender]:[city]], 4, FALSE)</f>
        <v>45130</v>
      </c>
      <c r="X11122" t="b">
        <f>VLOOKUP(F11122, [1]!Table1[[#All],[Gender]:[isFromSocialMedia]], 7, FALSE)</f>
        <v>0</v>
      </c>
      <c r="Y11122" t="str">
        <f>IF(TEXT(Table1[[#This Row],[Apply Date]], "yyyy-mm-dd") = TEXT(Table1[[#This Row],[Sign Up Date]], "yyyy-mm-dd"), "New User", "Repeat User")</f>
        <v>Repeat User</v>
      </c>
    </row>
    <row r="11123" spans="1:25" ht="12.75" x14ac:dyDescent="0.2">
      <c r="A11123" s="1" t="s">
        <v>16547</v>
      </c>
      <c r="B11123" s="1" t="s">
        <v>16522</v>
      </c>
      <c r="C11123" s="1" t="s">
        <v>16523</v>
      </c>
      <c r="D11123" s="1" t="s">
        <v>2629</v>
      </c>
      <c r="E11123" s="2">
        <v>45145.71875</v>
      </c>
      <c r="F11123" s="1" t="s">
        <v>25</v>
      </c>
      <c r="G11123" s="9" t="s">
        <v>544</v>
      </c>
      <c r="H11123" s="9" t="s">
        <v>91</v>
      </c>
      <c r="I11123" s="9" t="s">
        <v>45</v>
      </c>
      <c r="J11123" s="1">
        <v>533101</v>
      </c>
      <c r="K11123" s="3">
        <v>43221</v>
      </c>
      <c r="L11123" s="1" t="s">
        <v>104</v>
      </c>
      <c r="M11123" s="1" t="s">
        <v>360</v>
      </c>
      <c r="N11123" s="1" t="s">
        <v>75</v>
      </c>
      <c r="O11123" s="10">
        <v>45122.448831018519</v>
      </c>
      <c r="P11123" s="10">
        <v>45152.104166666664</v>
      </c>
      <c r="Q11123">
        <v>0</v>
      </c>
      <c r="R11123" t="s">
        <v>220</v>
      </c>
      <c r="S11123" t="s">
        <v>220</v>
      </c>
      <c r="T11123">
        <v>0</v>
      </c>
      <c r="U11123" t="s">
        <v>220</v>
      </c>
      <c r="V11123" t="str">
        <f>VLOOKUP(F11123, [1]!Table1[[#All],[Gender]:[city]], 3, FALSE)</f>
        <v>Undergraduate Student</v>
      </c>
      <c r="W11123" s="11">
        <f>VLOOKUP(F11123, [1]!Table1[[#All],[Gender]:[city]], 4, FALSE)</f>
        <v>45130</v>
      </c>
      <c r="X11123" t="b">
        <f>VLOOKUP(F11123, [1]!Table1[[#All],[Gender]:[isFromSocialMedia]], 7, FALSE)</f>
        <v>0</v>
      </c>
      <c r="Y11123" t="str">
        <f>IF(TEXT(Table1[[#This Row],[Apply Date]], "yyyy-mm-dd") = TEXT(Table1[[#This Row],[Sign Up Date]], "yyyy-mm-dd"), "New User", "Repeat User")</f>
        <v>Repeat User</v>
      </c>
    </row>
    <row r="11124" spans="1:25" ht="12.75" x14ac:dyDescent="0.2">
      <c r="A11124" s="1" t="s">
        <v>16548</v>
      </c>
      <c r="B11124" s="1" t="s">
        <v>16522</v>
      </c>
      <c r="C11124" s="1" t="s">
        <v>16523</v>
      </c>
      <c r="D11124" s="1" t="s">
        <v>2629</v>
      </c>
      <c r="E11124" s="2">
        <v>45145.71875</v>
      </c>
      <c r="F11124" s="1" t="s">
        <v>25</v>
      </c>
      <c r="G11124" s="9" t="s">
        <v>16549</v>
      </c>
      <c r="H11124" s="9" t="s">
        <v>1474</v>
      </c>
      <c r="I11124" s="9" t="s">
        <v>45</v>
      </c>
      <c r="J11124" s="1">
        <v>847211</v>
      </c>
      <c r="K11124" s="3">
        <v>45139</v>
      </c>
      <c r="L11124" s="1" t="s">
        <v>37</v>
      </c>
      <c r="M11124" s="1" t="s">
        <v>46</v>
      </c>
      <c r="N11124" s="1" t="s">
        <v>75</v>
      </c>
      <c r="O11124" s="10">
        <v>45090.285543981481</v>
      </c>
      <c r="P11124" s="10">
        <v>45117.104166666664</v>
      </c>
      <c r="Q11124">
        <v>0</v>
      </c>
      <c r="R11124" t="s">
        <v>220</v>
      </c>
      <c r="S11124" t="s">
        <v>220</v>
      </c>
      <c r="T11124">
        <v>0</v>
      </c>
      <c r="U11124" t="s">
        <v>220</v>
      </c>
      <c r="V11124" t="str">
        <f>VLOOKUP(F11124, [1]!Table1[[#All],[Gender]:[city]], 3, FALSE)</f>
        <v>Undergraduate Student</v>
      </c>
      <c r="W11124" s="11">
        <f>VLOOKUP(F11124, [1]!Table1[[#All],[Gender]:[city]], 4, FALSE)</f>
        <v>45130</v>
      </c>
      <c r="X11124" t="b">
        <f>VLOOKUP(F11124, [1]!Table1[[#All],[Gender]:[isFromSocialMedia]], 7, FALSE)</f>
        <v>0</v>
      </c>
      <c r="Y11124" t="str">
        <f>IF(TEXT(Table1[[#This Row],[Apply Date]], "yyyy-mm-dd") = TEXT(Table1[[#This Row],[Sign Up Date]], "yyyy-mm-dd"), "New User", "Repeat User")</f>
        <v>Repeat User</v>
      </c>
    </row>
    <row r="11125" spans="1:25" ht="12.75" x14ac:dyDescent="0.2">
      <c r="A11125" s="1" t="s">
        <v>16550</v>
      </c>
      <c r="B11125" s="1" t="s">
        <v>16522</v>
      </c>
      <c r="C11125" s="1" t="s">
        <v>16523</v>
      </c>
      <c r="D11125" s="1" t="s">
        <v>2629</v>
      </c>
      <c r="E11125" s="2">
        <v>45145.71875</v>
      </c>
      <c r="F11125" s="1" t="s">
        <v>25</v>
      </c>
      <c r="G11125" s="9" t="s">
        <v>1861</v>
      </c>
      <c r="H11125" s="9" t="s">
        <v>643</v>
      </c>
      <c r="I11125" s="9" t="s">
        <v>45</v>
      </c>
      <c r="J11125" s="1">
        <v>455001</v>
      </c>
      <c r="K11125" s="4">
        <v>44501</v>
      </c>
      <c r="L11125" s="1" t="s">
        <v>50</v>
      </c>
      <c r="M11125" s="1" t="s">
        <v>1021</v>
      </c>
      <c r="N11125" s="1" t="s">
        <v>75</v>
      </c>
      <c r="O11125" s="10">
        <v>45140.765092592592</v>
      </c>
      <c r="P11125" s="10">
        <v>45152.104166666664</v>
      </c>
      <c r="Q11125">
        <v>0</v>
      </c>
      <c r="R11125" t="s">
        <v>220</v>
      </c>
      <c r="S11125" t="s">
        <v>220</v>
      </c>
      <c r="T11125">
        <v>0</v>
      </c>
      <c r="U11125" t="s">
        <v>220</v>
      </c>
      <c r="V11125" t="str">
        <f>VLOOKUP(F11125, [1]!Table1[[#All],[Gender]:[city]], 3, FALSE)</f>
        <v>Undergraduate Student</v>
      </c>
      <c r="W11125" s="11">
        <f>VLOOKUP(F11125, [1]!Table1[[#All],[Gender]:[city]], 4, FALSE)</f>
        <v>45130</v>
      </c>
      <c r="X11125" t="b">
        <f>VLOOKUP(F11125, [1]!Table1[[#All],[Gender]:[isFromSocialMedia]], 7, FALSE)</f>
        <v>0</v>
      </c>
      <c r="Y11125" t="str">
        <f>IF(TEXT(Table1[[#This Row],[Apply Date]], "yyyy-mm-dd") = TEXT(Table1[[#This Row],[Sign Up Date]], "yyyy-mm-dd"), "New User", "Repeat User")</f>
        <v>Repeat User</v>
      </c>
    </row>
    <row r="11126" spans="1:25" ht="12.75" x14ac:dyDescent="0.2">
      <c r="A11126" s="1" t="s">
        <v>16551</v>
      </c>
      <c r="B11126" s="1" t="s">
        <v>16522</v>
      </c>
      <c r="C11126" s="1" t="s">
        <v>16523</v>
      </c>
      <c r="D11126" s="1" t="s">
        <v>2629</v>
      </c>
      <c r="E11126" s="2">
        <v>45145.71875</v>
      </c>
      <c r="F11126" s="1" t="s">
        <v>25</v>
      </c>
      <c r="G11126" s="9" t="s">
        <v>59</v>
      </c>
      <c r="H11126" s="9" t="s">
        <v>60</v>
      </c>
      <c r="I11126" s="9" t="s">
        <v>61</v>
      </c>
      <c r="J11126" s="1">
        <v>63108</v>
      </c>
      <c r="K11126" s="3">
        <v>45413</v>
      </c>
      <c r="L11126" s="1" t="s">
        <v>50</v>
      </c>
      <c r="M11126" s="1" t="s">
        <v>16552</v>
      </c>
      <c r="N11126" s="1" t="s">
        <v>75</v>
      </c>
      <c r="O11126" s="10">
        <v>45139.943032407406</v>
      </c>
      <c r="P11126" s="10">
        <v>45152.104166666664</v>
      </c>
      <c r="Q11126">
        <v>0</v>
      </c>
      <c r="R11126" t="s">
        <v>220</v>
      </c>
      <c r="S11126" t="s">
        <v>220</v>
      </c>
      <c r="T11126">
        <v>0</v>
      </c>
      <c r="U11126" t="s">
        <v>220</v>
      </c>
      <c r="V11126" t="str">
        <f>VLOOKUP(F11126, [1]!Table1[[#All],[Gender]:[city]], 3, FALSE)</f>
        <v>Undergraduate Student</v>
      </c>
      <c r="W11126" s="11">
        <f>VLOOKUP(F11126, [1]!Table1[[#All],[Gender]:[city]], 4, FALSE)</f>
        <v>45130</v>
      </c>
      <c r="X11126" t="b">
        <f>VLOOKUP(F11126, [1]!Table1[[#All],[Gender]:[isFromSocialMedia]], 7, FALSE)</f>
        <v>0</v>
      </c>
      <c r="Y11126" t="str">
        <f>IF(TEXT(Table1[[#This Row],[Apply Date]], "yyyy-mm-dd") = TEXT(Table1[[#This Row],[Sign Up Date]], "yyyy-mm-dd"), "New User", "Repeat User")</f>
        <v>Repeat User</v>
      </c>
    </row>
    <row r="11127" spans="1:25" ht="12.75" x14ac:dyDescent="0.2">
      <c r="A11127" s="1" t="s">
        <v>16553</v>
      </c>
      <c r="B11127" s="1" t="s">
        <v>16522</v>
      </c>
      <c r="C11127" s="1" t="s">
        <v>16523</v>
      </c>
      <c r="D11127" s="1" t="s">
        <v>2629</v>
      </c>
      <c r="E11127" s="2">
        <v>45145.71875</v>
      </c>
      <c r="F11127" s="1" t="s">
        <v>25</v>
      </c>
      <c r="G11127" s="9" t="s">
        <v>133</v>
      </c>
      <c r="H11127" s="9" t="s">
        <v>134</v>
      </c>
      <c r="I11127" s="9" t="s">
        <v>61</v>
      </c>
      <c r="J11127" s="1">
        <v>60659</v>
      </c>
      <c r="K11127" s="3">
        <v>45047</v>
      </c>
      <c r="L11127" s="1" t="s">
        <v>29</v>
      </c>
      <c r="M11127" s="1" t="s">
        <v>177</v>
      </c>
      <c r="N11127" s="1" t="s">
        <v>75</v>
      </c>
      <c r="O11127" s="10">
        <v>45036.678472222222</v>
      </c>
      <c r="P11127" s="10">
        <v>45117.104166666664</v>
      </c>
      <c r="Q11127">
        <v>0</v>
      </c>
      <c r="R11127" t="s">
        <v>220</v>
      </c>
      <c r="S11127" t="s">
        <v>220</v>
      </c>
      <c r="T11127">
        <v>0</v>
      </c>
      <c r="U11127" t="s">
        <v>220</v>
      </c>
      <c r="V11127" t="str">
        <f>VLOOKUP(F11127, [1]!Table1[[#All],[Gender]:[city]], 3, FALSE)</f>
        <v>Undergraduate Student</v>
      </c>
      <c r="W11127" s="11">
        <f>VLOOKUP(F11127, [1]!Table1[[#All],[Gender]:[city]], 4, FALSE)</f>
        <v>45130</v>
      </c>
      <c r="X11127" t="b">
        <f>VLOOKUP(F11127, [1]!Table1[[#All],[Gender]:[isFromSocialMedia]], 7, FALSE)</f>
        <v>0</v>
      </c>
      <c r="Y11127" t="str">
        <f>IF(TEXT(Table1[[#This Row],[Apply Date]], "yyyy-mm-dd") = TEXT(Table1[[#This Row],[Sign Up Date]], "yyyy-mm-dd"), "New User", "Repeat User")</f>
        <v>Repeat User</v>
      </c>
    </row>
    <row r="11128" spans="1:25" ht="12.75" x14ac:dyDescent="0.2">
      <c r="A11128" s="1" t="s">
        <v>16554</v>
      </c>
      <c r="B11128" s="1" t="s">
        <v>16522</v>
      </c>
      <c r="C11128" s="1" t="s">
        <v>16523</v>
      </c>
      <c r="D11128" s="1" t="s">
        <v>2629</v>
      </c>
      <c r="E11128" s="2">
        <v>45145.71875</v>
      </c>
      <c r="F11128" s="1" t="s">
        <v>33</v>
      </c>
      <c r="G11128" s="9" t="s">
        <v>3627</v>
      </c>
      <c r="H11128" s="9" t="s">
        <v>35</v>
      </c>
      <c r="I11128" s="9" t="s">
        <v>103</v>
      </c>
      <c r="J11128" s="1">
        <v>63080</v>
      </c>
      <c r="K11128" s="3">
        <v>45444</v>
      </c>
      <c r="L11128" s="1" t="s">
        <v>29</v>
      </c>
      <c r="M11128" s="1" t="s">
        <v>270</v>
      </c>
      <c r="N11128" s="1" t="s">
        <v>39</v>
      </c>
      <c r="O11128" s="10">
        <v>45017.644895833335</v>
      </c>
      <c r="P11128" s="10">
        <v>45152.104166666664</v>
      </c>
      <c r="Q11128" s="1">
        <v>500</v>
      </c>
      <c r="R11128" s="1" t="s">
        <v>16524</v>
      </c>
      <c r="S11128" s="1" t="s">
        <v>16525</v>
      </c>
      <c r="T11128" s="1">
        <v>1117</v>
      </c>
      <c r="U11128" s="1" t="s">
        <v>16526</v>
      </c>
      <c r="V11128" t="str">
        <f>VLOOKUP(F11128, [1]!Table1[[#All],[Gender]:[city]], 3, FALSE)</f>
        <v>Not in Education</v>
      </c>
      <c r="W11128" s="11">
        <f>VLOOKUP(F11128, [1]!Table1[[#All],[Gender]:[city]], 4, FALSE)</f>
        <v>45092</v>
      </c>
      <c r="X11128" t="b">
        <f>VLOOKUP(F11128, [1]!Table1[[#All],[Gender]:[isFromSocialMedia]], 7, FALSE)</f>
        <v>0</v>
      </c>
      <c r="Y11128" t="str">
        <f>IF(TEXT(Table1[[#This Row],[Apply Date]], "yyyy-mm-dd") = TEXT(Table1[[#This Row],[Sign Up Date]], "yyyy-mm-dd"), "New User", "Repeat User")</f>
        <v>Repeat User</v>
      </c>
    </row>
    <row r="11129" spans="1:25" ht="12.75" x14ac:dyDescent="0.2">
      <c r="A11129" s="1" t="s">
        <v>16555</v>
      </c>
      <c r="B11129" s="1" t="s">
        <v>16522</v>
      </c>
      <c r="C11129" s="1" t="s">
        <v>16523</v>
      </c>
      <c r="D11129" s="1" t="s">
        <v>2629</v>
      </c>
      <c r="E11129" s="2">
        <v>45145.71875</v>
      </c>
      <c r="F11129" s="1" t="s">
        <v>25</v>
      </c>
      <c r="G11129" s="9" t="s">
        <v>6841</v>
      </c>
      <c r="H11129" s="9" t="s">
        <v>12275</v>
      </c>
      <c r="I11129" s="9" t="s">
        <v>61</v>
      </c>
      <c r="J11129" s="1">
        <v>96797</v>
      </c>
      <c r="K11129" s="3">
        <v>46143</v>
      </c>
      <c r="L11129" s="1" t="s">
        <v>37</v>
      </c>
      <c r="M11129" s="1" t="s">
        <v>177</v>
      </c>
      <c r="N11129" s="1" t="s">
        <v>39</v>
      </c>
      <c r="O11129" s="10">
        <v>45107.41375</v>
      </c>
      <c r="P11129" s="10">
        <v>45117.104166666664</v>
      </c>
      <c r="Q11129" s="1">
        <v>500</v>
      </c>
      <c r="R11129" s="1" t="s">
        <v>16524</v>
      </c>
      <c r="S11129" s="1" t="s">
        <v>16525</v>
      </c>
      <c r="T11129" s="1">
        <v>1117</v>
      </c>
      <c r="U11129" s="1" t="s">
        <v>16526</v>
      </c>
      <c r="V11129" t="str">
        <f>VLOOKUP(F11129, [1]!Table1[[#All],[Gender]:[city]], 3, FALSE)</f>
        <v>Undergraduate Student</v>
      </c>
      <c r="W11129" s="11">
        <f>VLOOKUP(F11129, [1]!Table1[[#All],[Gender]:[city]], 4, FALSE)</f>
        <v>45130</v>
      </c>
      <c r="X11129" t="b">
        <f>VLOOKUP(F11129, [1]!Table1[[#All],[Gender]:[isFromSocialMedia]], 7, FALSE)</f>
        <v>0</v>
      </c>
      <c r="Y11129" t="str">
        <f>IF(TEXT(Table1[[#This Row],[Apply Date]], "yyyy-mm-dd") = TEXT(Table1[[#This Row],[Sign Up Date]], "yyyy-mm-dd"), "New User", "Repeat User")</f>
        <v>Repeat User</v>
      </c>
    </row>
    <row r="11130" spans="1:25" ht="12.75" x14ac:dyDescent="0.2">
      <c r="A11130" s="1" t="s">
        <v>16556</v>
      </c>
      <c r="B11130" s="1" t="s">
        <v>16522</v>
      </c>
      <c r="C11130" s="1" t="s">
        <v>16523</v>
      </c>
      <c r="D11130" s="1" t="s">
        <v>2629</v>
      </c>
      <c r="E11130" s="2">
        <v>45145.71875</v>
      </c>
      <c r="F11130" s="1" t="s">
        <v>33</v>
      </c>
      <c r="G11130" s="9" t="s">
        <v>3179</v>
      </c>
      <c r="H11130" s="9" t="s">
        <v>610</v>
      </c>
      <c r="I11130" s="9" t="s">
        <v>45</v>
      </c>
      <c r="J11130" s="1">
        <v>769008</v>
      </c>
      <c r="K11130" s="3">
        <v>45047</v>
      </c>
      <c r="L11130" s="1" t="s">
        <v>29</v>
      </c>
      <c r="M11130" s="1" t="s">
        <v>270</v>
      </c>
      <c r="N11130" s="1" t="s">
        <v>75</v>
      </c>
      <c r="O11130" s="10">
        <v>45054.197418981479</v>
      </c>
      <c r="P11130" s="10">
        <v>45117.104166666664</v>
      </c>
      <c r="Q11130">
        <v>0</v>
      </c>
      <c r="R11130" t="s">
        <v>220</v>
      </c>
      <c r="S11130" t="s">
        <v>220</v>
      </c>
      <c r="T11130">
        <v>0</v>
      </c>
      <c r="U11130" t="s">
        <v>220</v>
      </c>
      <c r="V11130" t="str">
        <f>VLOOKUP(F11130, [1]!Table1[[#All],[Gender]:[city]], 3, FALSE)</f>
        <v>Not in Education</v>
      </c>
      <c r="W11130" s="11">
        <f>VLOOKUP(F11130, [1]!Table1[[#All],[Gender]:[city]], 4, FALSE)</f>
        <v>45092</v>
      </c>
      <c r="X11130" t="b">
        <f>VLOOKUP(F11130, [1]!Table1[[#All],[Gender]:[isFromSocialMedia]], 7, FALSE)</f>
        <v>0</v>
      </c>
      <c r="Y11130" t="str">
        <f>IF(TEXT(Table1[[#This Row],[Apply Date]], "yyyy-mm-dd") = TEXT(Table1[[#This Row],[Sign Up Date]], "yyyy-mm-dd"), "New User", "Repeat User")</f>
        <v>Repeat User</v>
      </c>
    </row>
    <row r="11131" spans="1:25" ht="12.75" x14ac:dyDescent="0.2">
      <c r="A11131" s="1" t="s">
        <v>16557</v>
      </c>
      <c r="B11131" s="1" t="s">
        <v>16522</v>
      </c>
      <c r="C11131" s="1" t="s">
        <v>16523</v>
      </c>
      <c r="D11131" s="1" t="s">
        <v>2629</v>
      </c>
      <c r="E11131" s="2">
        <v>45145.71875</v>
      </c>
      <c r="F11131" s="1" t="s">
        <v>33</v>
      </c>
      <c r="G11131" s="9" t="s">
        <v>16558</v>
      </c>
      <c r="H11131" s="9" t="s">
        <v>1855</v>
      </c>
      <c r="I11131" s="9" t="s">
        <v>61</v>
      </c>
      <c r="J11131" s="1">
        <v>10454</v>
      </c>
      <c r="K11131" s="3">
        <v>45778</v>
      </c>
      <c r="L11131" s="1" t="s">
        <v>37</v>
      </c>
      <c r="M11131" s="1" t="s">
        <v>300</v>
      </c>
      <c r="N11131" s="1" t="s">
        <v>75</v>
      </c>
      <c r="O11131" s="10">
        <v>45003.934814814813</v>
      </c>
      <c r="P11131" s="10">
        <v>45117.104166666664</v>
      </c>
      <c r="Q11131">
        <v>0</v>
      </c>
      <c r="R11131" t="s">
        <v>220</v>
      </c>
      <c r="S11131" t="s">
        <v>220</v>
      </c>
      <c r="T11131">
        <v>0</v>
      </c>
      <c r="U11131" t="s">
        <v>220</v>
      </c>
      <c r="V11131" t="str">
        <f>VLOOKUP(F11131, [1]!Table1[[#All],[Gender]:[city]], 3, FALSE)</f>
        <v>Not in Education</v>
      </c>
      <c r="W11131" s="11">
        <f>VLOOKUP(F11131, [1]!Table1[[#All],[Gender]:[city]], 4, FALSE)</f>
        <v>45092</v>
      </c>
      <c r="X11131" t="b">
        <f>VLOOKUP(F11131, [1]!Table1[[#All],[Gender]:[isFromSocialMedia]], 7, FALSE)</f>
        <v>0</v>
      </c>
      <c r="Y11131" t="str">
        <f>IF(TEXT(Table1[[#This Row],[Apply Date]], "yyyy-mm-dd") = TEXT(Table1[[#This Row],[Sign Up Date]], "yyyy-mm-dd"), "New User", "Repeat User")</f>
        <v>Repeat User</v>
      </c>
    </row>
    <row r="11132" spans="1:25" ht="12.75" x14ac:dyDescent="0.2">
      <c r="A11132" s="1" t="s">
        <v>16559</v>
      </c>
      <c r="B11132" s="1" t="s">
        <v>16522</v>
      </c>
      <c r="C11132" s="1" t="s">
        <v>16523</v>
      </c>
      <c r="D11132" s="1" t="s">
        <v>2629</v>
      </c>
      <c r="E11132" s="2">
        <v>45145.71875</v>
      </c>
      <c r="F11132" s="1" t="s">
        <v>25</v>
      </c>
      <c r="G11132" s="9" t="s">
        <v>759</v>
      </c>
      <c r="H11132" s="9" t="s">
        <v>148</v>
      </c>
      <c r="I11132" s="9" t="s">
        <v>45</v>
      </c>
      <c r="J11132" s="1">
        <v>440013</v>
      </c>
      <c r="K11132" s="3">
        <v>45809</v>
      </c>
      <c r="L11132" s="1" t="s">
        <v>37</v>
      </c>
      <c r="M11132" s="1" t="s">
        <v>51</v>
      </c>
      <c r="N11132" s="1" t="s">
        <v>75</v>
      </c>
      <c r="O11132" s="10">
        <v>45090.702962962961</v>
      </c>
      <c r="P11132" s="10">
        <v>45117.104166666664</v>
      </c>
      <c r="Q11132">
        <v>0</v>
      </c>
      <c r="R11132" t="s">
        <v>220</v>
      </c>
      <c r="S11132" t="s">
        <v>220</v>
      </c>
      <c r="T11132">
        <v>0</v>
      </c>
      <c r="U11132" t="s">
        <v>220</v>
      </c>
      <c r="V11132" t="str">
        <f>VLOOKUP(F11132, [1]!Table1[[#All],[Gender]:[city]], 3, FALSE)</f>
        <v>Undergraduate Student</v>
      </c>
      <c r="W11132" s="11">
        <f>VLOOKUP(F11132, [1]!Table1[[#All],[Gender]:[city]], 4, FALSE)</f>
        <v>45130</v>
      </c>
      <c r="X11132" t="b">
        <f>VLOOKUP(F11132, [1]!Table1[[#All],[Gender]:[isFromSocialMedia]], 7, FALSE)</f>
        <v>0</v>
      </c>
      <c r="Y11132" t="str">
        <f>IF(TEXT(Table1[[#This Row],[Apply Date]], "yyyy-mm-dd") = TEXT(Table1[[#This Row],[Sign Up Date]], "yyyy-mm-dd"), "New User", "Repeat User")</f>
        <v>Repeat User</v>
      </c>
    </row>
    <row r="11133" spans="1:25" ht="12.75" x14ac:dyDescent="0.2">
      <c r="A11133" s="1" t="s">
        <v>16560</v>
      </c>
      <c r="B11133" s="1" t="s">
        <v>16522</v>
      </c>
      <c r="C11133" s="1" t="s">
        <v>16523</v>
      </c>
      <c r="D11133" s="1" t="s">
        <v>2629</v>
      </c>
      <c r="E11133" s="2">
        <v>45145.71875</v>
      </c>
      <c r="F11133" s="1" t="s">
        <v>33</v>
      </c>
      <c r="G11133" s="9" t="s">
        <v>488</v>
      </c>
      <c r="H11133" s="9" t="s">
        <v>379</v>
      </c>
      <c r="I11133" s="9" t="s">
        <v>61</v>
      </c>
      <c r="J11133" s="1">
        <v>60564</v>
      </c>
      <c r="K11133" s="3">
        <v>45778</v>
      </c>
      <c r="L11133" s="1" t="s">
        <v>29</v>
      </c>
      <c r="M11133" s="1" t="s">
        <v>260</v>
      </c>
      <c r="N11133" s="1" t="s">
        <v>75</v>
      </c>
      <c r="O11133" s="10">
        <v>45067.109432870369</v>
      </c>
      <c r="P11133" s="10">
        <v>45117.104166666664</v>
      </c>
      <c r="Q11133">
        <v>0</v>
      </c>
      <c r="R11133" t="s">
        <v>220</v>
      </c>
      <c r="S11133" t="s">
        <v>220</v>
      </c>
      <c r="T11133">
        <v>0</v>
      </c>
      <c r="U11133" t="s">
        <v>220</v>
      </c>
      <c r="V11133" t="str">
        <f>VLOOKUP(F11133, [1]!Table1[[#All],[Gender]:[city]], 3, FALSE)</f>
        <v>Not in Education</v>
      </c>
      <c r="W11133" s="11">
        <f>VLOOKUP(F11133, [1]!Table1[[#All],[Gender]:[city]], 4, FALSE)</f>
        <v>45092</v>
      </c>
      <c r="X11133" t="b">
        <f>VLOOKUP(F11133, [1]!Table1[[#All],[Gender]:[isFromSocialMedia]], 7, FALSE)</f>
        <v>0</v>
      </c>
      <c r="Y11133" t="str">
        <f>IF(TEXT(Table1[[#This Row],[Apply Date]], "yyyy-mm-dd") = TEXT(Table1[[#This Row],[Sign Up Date]], "yyyy-mm-dd"), "New User", "Repeat User")</f>
        <v>Repeat User</v>
      </c>
    </row>
    <row r="11134" spans="1:25" ht="12.75" x14ac:dyDescent="0.2">
      <c r="A11134" s="1" t="s">
        <v>16561</v>
      </c>
      <c r="B11134" s="1" t="s">
        <v>16522</v>
      </c>
      <c r="C11134" s="1" t="s">
        <v>16523</v>
      </c>
      <c r="D11134" s="1" t="s">
        <v>2629</v>
      </c>
      <c r="E11134" s="2">
        <v>45145.71875</v>
      </c>
      <c r="F11134" s="1" t="s">
        <v>33</v>
      </c>
      <c r="G11134" s="9" t="s">
        <v>4924</v>
      </c>
      <c r="H11134" s="9" t="s">
        <v>5775</v>
      </c>
      <c r="I11134" s="9" t="s">
        <v>45</v>
      </c>
      <c r="J11134" s="1" t="s">
        <v>16562</v>
      </c>
      <c r="K11134" s="3">
        <v>44378</v>
      </c>
      <c r="L11134" s="1" t="s">
        <v>104</v>
      </c>
      <c r="M11134" s="1" t="s">
        <v>238</v>
      </c>
      <c r="N11134" s="1" t="s">
        <v>75</v>
      </c>
      <c r="O11134" s="10">
        <v>45074.210405092592</v>
      </c>
      <c r="P11134" s="10">
        <v>45152.104166666664</v>
      </c>
      <c r="Q11134">
        <v>0</v>
      </c>
      <c r="R11134" t="s">
        <v>220</v>
      </c>
      <c r="S11134" t="s">
        <v>220</v>
      </c>
      <c r="T11134">
        <v>0</v>
      </c>
      <c r="U11134" t="s">
        <v>220</v>
      </c>
      <c r="V11134" t="str">
        <f>VLOOKUP(F11134, [1]!Table1[[#All],[Gender]:[city]], 3, FALSE)</f>
        <v>Not in Education</v>
      </c>
      <c r="W11134" s="11">
        <f>VLOOKUP(F11134, [1]!Table1[[#All],[Gender]:[city]], 4, FALSE)</f>
        <v>45092</v>
      </c>
      <c r="X11134" t="b">
        <f>VLOOKUP(F11134, [1]!Table1[[#All],[Gender]:[isFromSocialMedia]], 7, FALSE)</f>
        <v>0</v>
      </c>
      <c r="Y11134" t="str">
        <f>IF(TEXT(Table1[[#This Row],[Apply Date]], "yyyy-mm-dd") = TEXT(Table1[[#This Row],[Sign Up Date]], "yyyy-mm-dd"), "New User", "Repeat User")</f>
        <v>Repeat User</v>
      </c>
    </row>
    <row r="11135" spans="1:25" ht="12.75" x14ac:dyDescent="0.2">
      <c r="A11135" s="1" t="s">
        <v>16563</v>
      </c>
      <c r="B11135" s="1" t="s">
        <v>16522</v>
      </c>
      <c r="C11135" s="1" t="s">
        <v>16523</v>
      </c>
      <c r="D11135" s="1" t="s">
        <v>2629</v>
      </c>
      <c r="E11135" s="2">
        <v>45145.71875</v>
      </c>
      <c r="F11135" s="1" t="s">
        <v>25</v>
      </c>
      <c r="G11135" s="9" t="s">
        <v>1861</v>
      </c>
      <c r="H11135" s="9" t="s">
        <v>643</v>
      </c>
      <c r="I11135" s="9" t="s">
        <v>45</v>
      </c>
      <c r="J11135" s="1">
        <v>455001</v>
      </c>
      <c r="K11135" s="3">
        <v>42491</v>
      </c>
      <c r="L11135" s="1" t="s">
        <v>104</v>
      </c>
      <c r="M11135" s="1" t="s">
        <v>330</v>
      </c>
      <c r="N11135" s="1" t="s">
        <v>75</v>
      </c>
      <c r="O11135" s="10">
        <v>45140.797395833331</v>
      </c>
      <c r="P11135" s="10">
        <v>45152.104166666664</v>
      </c>
      <c r="Q11135">
        <v>0</v>
      </c>
      <c r="R11135" t="s">
        <v>220</v>
      </c>
      <c r="S11135" t="s">
        <v>220</v>
      </c>
      <c r="T11135">
        <v>0</v>
      </c>
      <c r="U11135" t="s">
        <v>220</v>
      </c>
      <c r="V11135" t="str">
        <f>VLOOKUP(F11135, [1]!Table1[[#All],[Gender]:[city]], 3, FALSE)</f>
        <v>Undergraduate Student</v>
      </c>
      <c r="W11135" s="11">
        <f>VLOOKUP(F11135, [1]!Table1[[#All],[Gender]:[city]], 4, FALSE)</f>
        <v>45130</v>
      </c>
      <c r="X11135" t="b">
        <f>VLOOKUP(F11135, [1]!Table1[[#All],[Gender]:[isFromSocialMedia]], 7, FALSE)</f>
        <v>0</v>
      </c>
      <c r="Y11135" t="str">
        <f>IF(TEXT(Table1[[#This Row],[Apply Date]], "yyyy-mm-dd") = TEXT(Table1[[#This Row],[Sign Up Date]], "yyyy-mm-dd"), "New User", "Repeat User")</f>
        <v>Repeat User</v>
      </c>
    </row>
    <row r="11136" spans="1:25" ht="12.75" x14ac:dyDescent="0.2">
      <c r="A11136" s="1" t="s">
        <v>16564</v>
      </c>
      <c r="B11136" s="1" t="s">
        <v>16522</v>
      </c>
      <c r="C11136" s="1" t="s">
        <v>16523</v>
      </c>
      <c r="D11136" s="1" t="s">
        <v>2629</v>
      </c>
      <c r="E11136" s="2">
        <v>45145.71875</v>
      </c>
      <c r="F11136" s="1" t="s">
        <v>33</v>
      </c>
      <c r="G11136" s="9" t="s">
        <v>10382</v>
      </c>
      <c r="H11136" s="9" t="s">
        <v>60</v>
      </c>
      <c r="I11136" s="9" t="s">
        <v>61</v>
      </c>
      <c r="J11136" s="1">
        <v>63368</v>
      </c>
      <c r="K11136" s="3">
        <v>45444</v>
      </c>
      <c r="L11136" s="1" t="s">
        <v>29</v>
      </c>
      <c r="M11136" s="1" t="s">
        <v>415</v>
      </c>
      <c r="N11136" s="1" t="s">
        <v>39</v>
      </c>
      <c r="O11136" s="10">
        <v>45107.671180555553</v>
      </c>
      <c r="P11136" s="10">
        <v>45117.104166666664</v>
      </c>
      <c r="Q11136" s="1">
        <v>500</v>
      </c>
      <c r="R11136" s="1" t="s">
        <v>16524</v>
      </c>
      <c r="S11136" s="1" t="s">
        <v>16525</v>
      </c>
      <c r="T11136" s="1">
        <v>1117</v>
      </c>
      <c r="U11136" s="1" t="s">
        <v>16526</v>
      </c>
      <c r="V11136" t="str">
        <f>VLOOKUP(F11136, [1]!Table1[[#All],[Gender]:[city]], 3, FALSE)</f>
        <v>Not in Education</v>
      </c>
      <c r="W11136" s="11">
        <f>VLOOKUP(F11136, [1]!Table1[[#All],[Gender]:[city]], 4, FALSE)</f>
        <v>45092</v>
      </c>
      <c r="X11136" t="b">
        <f>VLOOKUP(F11136, [1]!Table1[[#All],[Gender]:[isFromSocialMedia]], 7, FALSE)</f>
        <v>0</v>
      </c>
      <c r="Y11136" t="str">
        <f>IF(TEXT(Table1[[#This Row],[Apply Date]], "yyyy-mm-dd") = TEXT(Table1[[#This Row],[Sign Up Date]], "yyyy-mm-dd"), "New User", "Repeat User")</f>
        <v>Repeat User</v>
      </c>
    </row>
    <row r="11137" spans="1:25" ht="12.75" x14ac:dyDescent="0.2">
      <c r="A11137" s="1" t="s">
        <v>16565</v>
      </c>
      <c r="B11137" s="1" t="s">
        <v>16522</v>
      </c>
      <c r="C11137" s="1" t="s">
        <v>16523</v>
      </c>
      <c r="D11137" s="1" t="s">
        <v>2629</v>
      </c>
      <c r="E11137" s="2">
        <v>45145.71875</v>
      </c>
      <c r="F11137" s="1" t="s">
        <v>25</v>
      </c>
      <c r="G11137" s="9" t="s">
        <v>16566</v>
      </c>
      <c r="H11137" s="9" t="s">
        <v>103</v>
      </c>
      <c r="I11137" s="9" t="s">
        <v>103</v>
      </c>
      <c r="J11137" s="1">
        <v>18300</v>
      </c>
      <c r="K11137" s="3">
        <v>44743</v>
      </c>
      <c r="L11137" s="1" t="s">
        <v>50</v>
      </c>
      <c r="M11137" s="1" t="s">
        <v>16567</v>
      </c>
      <c r="N11137" s="1" t="s">
        <v>75</v>
      </c>
      <c r="O11137" s="10">
        <v>45006.50675925926</v>
      </c>
      <c r="P11137" s="10">
        <v>45117.104166666664</v>
      </c>
      <c r="Q11137">
        <v>0</v>
      </c>
      <c r="R11137" t="s">
        <v>220</v>
      </c>
      <c r="S11137" t="s">
        <v>220</v>
      </c>
      <c r="T11137">
        <v>0</v>
      </c>
      <c r="U11137" t="s">
        <v>220</v>
      </c>
      <c r="V11137" t="str">
        <f>VLOOKUP(F11137, [1]!Table1[[#All],[Gender]:[city]], 3, FALSE)</f>
        <v>Undergraduate Student</v>
      </c>
      <c r="W11137" s="11">
        <f>VLOOKUP(F11137, [1]!Table1[[#All],[Gender]:[city]], 4, FALSE)</f>
        <v>45130</v>
      </c>
      <c r="X11137" t="b">
        <f>VLOOKUP(F11137, [1]!Table1[[#All],[Gender]:[isFromSocialMedia]], 7, FALSE)</f>
        <v>0</v>
      </c>
      <c r="Y11137" t="str">
        <f>IF(TEXT(Table1[[#This Row],[Apply Date]], "yyyy-mm-dd") = TEXT(Table1[[#This Row],[Sign Up Date]], "yyyy-mm-dd"), "New User", "Repeat User")</f>
        <v>Repeat User</v>
      </c>
    </row>
    <row r="11138" spans="1:25" ht="12.75" x14ac:dyDescent="0.2">
      <c r="A11138" s="1" t="s">
        <v>16568</v>
      </c>
      <c r="B11138" s="1" t="s">
        <v>16522</v>
      </c>
      <c r="C11138" s="1" t="s">
        <v>16523</v>
      </c>
      <c r="D11138" s="1" t="s">
        <v>2629</v>
      </c>
      <c r="E11138" s="2">
        <v>45145.71875</v>
      </c>
      <c r="F11138" s="1" t="s">
        <v>25</v>
      </c>
      <c r="G11138" s="9" t="s">
        <v>2974</v>
      </c>
      <c r="H11138" s="9" t="s">
        <v>705</v>
      </c>
      <c r="I11138" s="9" t="s">
        <v>45</v>
      </c>
      <c r="J11138" s="1">
        <v>380061</v>
      </c>
      <c r="K11138" s="3">
        <v>45047</v>
      </c>
      <c r="L11138" s="1" t="s">
        <v>29</v>
      </c>
      <c r="M11138" s="1" t="s">
        <v>1552</v>
      </c>
      <c r="N11138" s="1" t="s">
        <v>75</v>
      </c>
      <c r="O11138" s="10">
        <v>45006.729907407411</v>
      </c>
      <c r="P11138" s="10">
        <v>45117.104166666664</v>
      </c>
      <c r="Q11138">
        <v>0</v>
      </c>
      <c r="R11138" t="s">
        <v>220</v>
      </c>
      <c r="S11138" t="s">
        <v>220</v>
      </c>
      <c r="T11138">
        <v>0</v>
      </c>
      <c r="U11138" t="s">
        <v>220</v>
      </c>
      <c r="V11138" t="str">
        <f>VLOOKUP(F11138, [1]!Table1[[#All],[Gender]:[city]], 3, FALSE)</f>
        <v>Undergraduate Student</v>
      </c>
      <c r="W11138" s="11">
        <f>VLOOKUP(F11138, [1]!Table1[[#All],[Gender]:[city]], 4, FALSE)</f>
        <v>45130</v>
      </c>
      <c r="X11138" t="b">
        <f>VLOOKUP(F11138, [1]!Table1[[#All],[Gender]:[isFromSocialMedia]], 7, FALSE)</f>
        <v>0</v>
      </c>
      <c r="Y11138" t="str">
        <f>IF(TEXT(Table1[[#This Row],[Apply Date]], "yyyy-mm-dd") = TEXT(Table1[[#This Row],[Sign Up Date]], "yyyy-mm-dd"), "New User", "Repeat User")</f>
        <v>Repeat User</v>
      </c>
    </row>
    <row r="11139" spans="1:25" ht="12.75" x14ac:dyDescent="0.2">
      <c r="A11139" s="1" t="s">
        <v>16569</v>
      </c>
      <c r="B11139" s="1" t="s">
        <v>16522</v>
      </c>
      <c r="C11139" s="1" t="s">
        <v>16523</v>
      </c>
      <c r="D11139" s="1" t="s">
        <v>2629</v>
      </c>
      <c r="E11139" s="2">
        <v>45145.71875</v>
      </c>
      <c r="F11139" s="1" t="s">
        <v>25</v>
      </c>
      <c r="G11139" s="9" t="s">
        <v>16570</v>
      </c>
      <c r="H11139" s="9" t="s">
        <v>365</v>
      </c>
      <c r="I11139" s="9" t="s">
        <v>61</v>
      </c>
      <c r="J11139" s="1">
        <v>6812</v>
      </c>
      <c r="K11139" s="3">
        <v>45292</v>
      </c>
      <c r="L11139" s="1" t="s">
        <v>29</v>
      </c>
      <c r="M11139" s="1" t="s">
        <v>211</v>
      </c>
      <c r="N11139" s="1" t="s">
        <v>75</v>
      </c>
      <c r="O11139" s="10">
        <v>45131.843912037039</v>
      </c>
      <c r="P11139" s="10">
        <v>45152.104166666664</v>
      </c>
      <c r="Q11139">
        <v>0</v>
      </c>
      <c r="R11139" t="s">
        <v>220</v>
      </c>
      <c r="S11139" t="s">
        <v>220</v>
      </c>
      <c r="T11139">
        <v>0</v>
      </c>
      <c r="U11139" t="s">
        <v>220</v>
      </c>
      <c r="V11139" t="str">
        <f>VLOOKUP(F11139, [1]!Table1[[#All],[Gender]:[city]], 3, FALSE)</f>
        <v>Undergraduate Student</v>
      </c>
      <c r="W11139" s="11">
        <f>VLOOKUP(F11139, [1]!Table1[[#All],[Gender]:[city]], 4, FALSE)</f>
        <v>45130</v>
      </c>
      <c r="X11139" t="b">
        <f>VLOOKUP(F11139, [1]!Table1[[#All],[Gender]:[isFromSocialMedia]], 7, FALSE)</f>
        <v>0</v>
      </c>
      <c r="Y11139" t="str">
        <f>IF(TEXT(Table1[[#This Row],[Apply Date]], "yyyy-mm-dd") = TEXT(Table1[[#This Row],[Sign Up Date]], "yyyy-mm-dd"), "New User", "Repeat User")</f>
        <v>Repeat User</v>
      </c>
    </row>
    <row r="11140" spans="1:25" ht="12.75" x14ac:dyDescent="0.2">
      <c r="A11140" s="1" t="s">
        <v>16571</v>
      </c>
      <c r="B11140" s="1" t="s">
        <v>16522</v>
      </c>
      <c r="C11140" s="1" t="s">
        <v>16523</v>
      </c>
      <c r="D11140" s="1" t="s">
        <v>2629</v>
      </c>
      <c r="E11140" s="2">
        <v>45145.71875</v>
      </c>
      <c r="F11140" s="1" t="s">
        <v>33</v>
      </c>
      <c r="G11140" s="9" t="s">
        <v>296</v>
      </c>
      <c r="H11140" s="9" t="s">
        <v>293</v>
      </c>
      <c r="I11140" s="9" t="s">
        <v>103</v>
      </c>
      <c r="J11140" s="1">
        <v>75300</v>
      </c>
      <c r="K11140" s="3">
        <v>44256</v>
      </c>
      <c r="L11140" s="1" t="s">
        <v>50</v>
      </c>
      <c r="M11140" s="1" t="s">
        <v>270</v>
      </c>
      <c r="N11140" s="1" t="s">
        <v>75</v>
      </c>
      <c r="O11140" s="10">
        <v>45088.747245370374</v>
      </c>
      <c r="P11140" s="10">
        <v>45117.104166666664</v>
      </c>
      <c r="Q11140">
        <v>0</v>
      </c>
      <c r="R11140" t="s">
        <v>220</v>
      </c>
      <c r="S11140" t="s">
        <v>220</v>
      </c>
      <c r="T11140">
        <v>0</v>
      </c>
      <c r="U11140" t="s">
        <v>220</v>
      </c>
      <c r="V11140" t="str">
        <f>VLOOKUP(F11140, [1]!Table1[[#All],[Gender]:[city]], 3, FALSE)</f>
        <v>Not in Education</v>
      </c>
      <c r="W11140" s="11">
        <f>VLOOKUP(F11140, [1]!Table1[[#All],[Gender]:[city]], 4, FALSE)</f>
        <v>45092</v>
      </c>
      <c r="X11140" t="b">
        <f>VLOOKUP(F11140, [1]!Table1[[#All],[Gender]:[isFromSocialMedia]], 7, FALSE)</f>
        <v>0</v>
      </c>
      <c r="Y11140" t="str">
        <f>IF(TEXT(Table1[[#This Row],[Apply Date]], "yyyy-mm-dd") = TEXT(Table1[[#This Row],[Sign Up Date]], "yyyy-mm-dd"), "New User", "Repeat User")</f>
        <v>Repeat User</v>
      </c>
    </row>
    <row r="11141" spans="1:25" ht="12.75" x14ac:dyDescent="0.2">
      <c r="A11141" s="1" t="s">
        <v>16572</v>
      </c>
      <c r="B11141" s="1" t="s">
        <v>16522</v>
      </c>
      <c r="C11141" s="1" t="s">
        <v>16523</v>
      </c>
      <c r="D11141" s="1" t="s">
        <v>2629</v>
      </c>
      <c r="E11141" s="2">
        <v>45145.71875</v>
      </c>
      <c r="F11141" s="1" t="s">
        <v>25</v>
      </c>
      <c r="G11141" s="9" t="s">
        <v>10728</v>
      </c>
      <c r="H11141" s="9" t="s">
        <v>49</v>
      </c>
      <c r="I11141" s="9" t="s">
        <v>45</v>
      </c>
      <c r="J11141" s="1">
        <v>508250</v>
      </c>
      <c r="K11141" s="3">
        <v>44197</v>
      </c>
      <c r="L11141" s="1" t="s">
        <v>50</v>
      </c>
      <c r="M11141" s="1" t="s">
        <v>80</v>
      </c>
      <c r="N11141" s="1" t="s">
        <v>75</v>
      </c>
      <c r="O11141" s="10">
        <v>45139.834050925929</v>
      </c>
      <c r="P11141" s="10">
        <v>45152.104166666664</v>
      </c>
      <c r="Q11141">
        <v>0</v>
      </c>
      <c r="R11141" t="s">
        <v>220</v>
      </c>
      <c r="S11141" t="s">
        <v>220</v>
      </c>
      <c r="T11141">
        <v>0</v>
      </c>
      <c r="U11141" t="s">
        <v>220</v>
      </c>
      <c r="V11141" t="str">
        <f>VLOOKUP(F11141, [1]!Table1[[#All],[Gender]:[city]], 3, FALSE)</f>
        <v>Undergraduate Student</v>
      </c>
      <c r="W11141" s="11">
        <f>VLOOKUP(F11141, [1]!Table1[[#All],[Gender]:[city]], 4, FALSE)</f>
        <v>45130</v>
      </c>
      <c r="X11141" t="b">
        <f>VLOOKUP(F11141, [1]!Table1[[#All],[Gender]:[isFromSocialMedia]], 7, FALSE)</f>
        <v>0</v>
      </c>
      <c r="Y11141" t="str">
        <f>IF(TEXT(Table1[[#This Row],[Apply Date]], "yyyy-mm-dd") = TEXT(Table1[[#This Row],[Sign Up Date]], "yyyy-mm-dd"), "New User", "Repeat User")</f>
        <v>Repeat User</v>
      </c>
    </row>
    <row r="11142" spans="1:25" ht="12.75" x14ac:dyDescent="0.2">
      <c r="A11142" s="1" t="s">
        <v>16573</v>
      </c>
      <c r="B11142" s="1" t="s">
        <v>16522</v>
      </c>
      <c r="C11142" s="1" t="s">
        <v>16523</v>
      </c>
      <c r="D11142" s="1" t="s">
        <v>2629</v>
      </c>
      <c r="E11142" s="2">
        <v>45145.71875</v>
      </c>
      <c r="F11142" s="1" t="s">
        <v>33</v>
      </c>
      <c r="G11142" s="9" t="s">
        <v>1204</v>
      </c>
      <c r="H11142" s="9" t="s">
        <v>171</v>
      </c>
      <c r="I11142" s="9" t="s">
        <v>86</v>
      </c>
      <c r="J11142" s="1">
        <v>44600</v>
      </c>
      <c r="K11142" s="3">
        <v>43556</v>
      </c>
      <c r="L11142" s="1" t="s">
        <v>104</v>
      </c>
      <c r="M11142" s="1" t="s">
        <v>336</v>
      </c>
      <c r="N11142" s="1" t="s">
        <v>75</v>
      </c>
      <c r="O11142" s="10">
        <v>45005.395115740743</v>
      </c>
      <c r="P11142" s="10">
        <v>45117.104166666664</v>
      </c>
      <c r="Q11142">
        <v>0</v>
      </c>
      <c r="R11142" t="s">
        <v>220</v>
      </c>
      <c r="S11142" t="s">
        <v>220</v>
      </c>
      <c r="T11142">
        <v>0</v>
      </c>
      <c r="U11142" t="s">
        <v>220</v>
      </c>
      <c r="V11142" t="str">
        <f>VLOOKUP(F11142, [1]!Table1[[#All],[Gender]:[city]], 3, FALSE)</f>
        <v>Not in Education</v>
      </c>
      <c r="W11142" s="11">
        <f>VLOOKUP(F11142, [1]!Table1[[#All],[Gender]:[city]], 4, FALSE)</f>
        <v>45092</v>
      </c>
      <c r="X11142" t="b">
        <f>VLOOKUP(F11142, [1]!Table1[[#All],[Gender]:[isFromSocialMedia]], 7, FALSE)</f>
        <v>0</v>
      </c>
      <c r="Y11142" t="str">
        <f>IF(TEXT(Table1[[#This Row],[Apply Date]], "yyyy-mm-dd") = TEXT(Table1[[#This Row],[Sign Up Date]], "yyyy-mm-dd"), "New User", "Repeat User")</f>
        <v>Repeat User</v>
      </c>
    </row>
    <row r="11143" spans="1:25" ht="12.75" x14ac:dyDescent="0.2">
      <c r="A11143" s="1" t="s">
        <v>16574</v>
      </c>
      <c r="B11143" s="1" t="s">
        <v>16522</v>
      </c>
      <c r="C11143" s="1" t="s">
        <v>16523</v>
      </c>
      <c r="D11143" s="1" t="s">
        <v>2629</v>
      </c>
      <c r="E11143" s="2">
        <v>45145.71875</v>
      </c>
      <c r="F11143" s="1" t="s">
        <v>25</v>
      </c>
      <c r="G11143" s="9" t="s">
        <v>1024</v>
      </c>
      <c r="H11143" s="9" t="s">
        <v>91</v>
      </c>
      <c r="I11143" s="9" t="s">
        <v>45</v>
      </c>
      <c r="J11143" s="1">
        <v>530043</v>
      </c>
      <c r="K11143" s="3">
        <v>45383</v>
      </c>
      <c r="L11143" s="1" t="s">
        <v>37</v>
      </c>
      <c r="M11143" s="1" t="s">
        <v>238</v>
      </c>
      <c r="N11143" s="1" t="s">
        <v>75</v>
      </c>
      <c r="O11143" s="10">
        <v>45062.685636574075</v>
      </c>
      <c r="P11143" s="10">
        <v>45117.104166666664</v>
      </c>
      <c r="Q11143">
        <v>0</v>
      </c>
      <c r="R11143" t="s">
        <v>220</v>
      </c>
      <c r="S11143" t="s">
        <v>220</v>
      </c>
      <c r="T11143">
        <v>0</v>
      </c>
      <c r="U11143" t="s">
        <v>220</v>
      </c>
      <c r="V11143" t="str">
        <f>VLOOKUP(F11143, [1]!Table1[[#All],[Gender]:[city]], 3, FALSE)</f>
        <v>Undergraduate Student</v>
      </c>
      <c r="W11143" s="11">
        <f>VLOOKUP(F11143, [1]!Table1[[#All],[Gender]:[city]], 4, FALSE)</f>
        <v>45130</v>
      </c>
      <c r="X11143" t="b">
        <f>VLOOKUP(F11143, [1]!Table1[[#All],[Gender]:[isFromSocialMedia]], 7, FALSE)</f>
        <v>0</v>
      </c>
      <c r="Y11143" t="str">
        <f>IF(TEXT(Table1[[#This Row],[Apply Date]], "yyyy-mm-dd") = TEXT(Table1[[#This Row],[Sign Up Date]], "yyyy-mm-dd"), "New User", "Repeat User")</f>
        <v>Repeat User</v>
      </c>
    </row>
    <row r="11144" spans="1:25" ht="12.75" x14ac:dyDescent="0.2">
      <c r="A11144" s="1" t="s">
        <v>16575</v>
      </c>
      <c r="B11144" s="1" t="s">
        <v>16522</v>
      </c>
      <c r="C11144" s="1" t="s">
        <v>16523</v>
      </c>
      <c r="D11144" s="1" t="s">
        <v>2629</v>
      </c>
      <c r="E11144" s="2">
        <v>45145.71875</v>
      </c>
      <c r="F11144" s="1" t="s">
        <v>33</v>
      </c>
      <c r="G11144" s="9" t="s">
        <v>6108</v>
      </c>
      <c r="H11144" s="9" t="s">
        <v>1894</v>
      </c>
      <c r="I11144" s="9" t="s">
        <v>61</v>
      </c>
      <c r="J11144" s="1">
        <v>98012</v>
      </c>
      <c r="K11144" s="3">
        <v>46174</v>
      </c>
      <c r="L11144" s="1" t="s">
        <v>29</v>
      </c>
      <c r="M11144" s="1" t="s">
        <v>2802</v>
      </c>
      <c r="N11144" s="1" t="s">
        <v>39</v>
      </c>
      <c r="O11144" s="10">
        <v>45131.97483796296</v>
      </c>
      <c r="P11144" s="10">
        <v>45152.104166666664</v>
      </c>
      <c r="Q11144" s="1">
        <v>500</v>
      </c>
      <c r="R11144" s="1" t="s">
        <v>16524</v>
      </c>
      <c r="S11144" s="1" t="s">
        <v>16525</v>
      </c>
      <c r="T11144" s="1">
        <v>1117</v>
      </c>
      <c r="U11144" s="1" t="s">
        <v>16526</v>
      </c>
      <c r="V11144" t="str">
        <f>VLOOKUP(F11144, [1]!Table1[[#All],[Gender]:[city]], 3, FALSE)</f>
        <v>Not in Education</v>
      </c>
      <c r="W11144" s="11">
        <f>VLOOKUP(F11144, [1]!Table1[[#All],[Gender]:[city]], 4, FALSE)</f>
        <v>45092</v>
      </c>
      <c r="X11144" t="b">
        <f>VLOOKUP(F11144, [1]!Table1[[#All],[Gender]:[isFromSocialMedia]], 7, FALSE)</f>
        <v>0</v>
      </c>
      <c r="Y11144" t="str">
        <f>IF(TEXT(Table1[[#This Row],[Apply Date]], "yyyy-mm-dd") = TEXT(Table1[[#This Row],[Sign Up Date]], "yyyy-mm-dd"), "New User", "Repeat User")</f>
        <v>Repeat User</v>
      </c>
    </row>
    <row r="11145" spans="1:25" ht="12.75" x14ac:dyDescent="0.2">
      <c r="A11145" s="1" t="s">
        <v>16576</v>
      </c>
      <c r="B11145" s="1" t="s">
        <v>16522</v>
      </c>
      <c r="C11145" s="1" t="s">
        <v>16523</v>
      </c>
      <c r="D11145" s="1" t="s">
        <v>2629</v>
      </c>
      <c r="E11145" s="2">
        <v>45145.71875</v>
      </c>
      <c r="F11145" s="1" t="s">
        <v>25</v>
      </c>
      <c r="G11145" s="9" t="s">
        <v>4143</v>
      </c>
      <c r="H11145" s="9" t="s">
        <v>379</v>
      </c>
      <c r="I11145" s="9" t="s">
        <v>61</v>
      </c>
      <c r="J11145" s="1">
        <v>60062</v>
      </c>
      <c r="K11145" s="3">
        <v>45413</v>
      </c>
      <c r="L11145" s="1" t="s">
        <v>29</v>
      </c>
      <c r="M11145" s="1" t="s">
        <v>211</v>
      </c>
      <c r="N11145" s="1" t="s">
        <v>39</v>
      </c>
      <c r="O11145" s="10">
        <v>45014.947754629633</v>
      </c>
      <c r="P11145" s="10">
        <v>45117.104166666664</v>
      </c>
      <c r="Q11145" s="1">
        <v>500</v>
      </c>
      <c r="R11145" s="1" t="s">
        <v>16524</v>
      </c>
      <c r="S11145" s="1" t="s">
        <v>16525</v>
      </c>
      <c r="T11145" s="1">
        <v>1117</v>
      </c>
      <c r="U11145" s="1" t="s">
        <v>16526</v>
      </c>
      <c r="V11145" t="str">
        <f>VLOOKUP(F11145, [1]!Table1[[#All],[Gender]:[city]], 3, FALSE)</f>
        <v>Undergraduate Student</v>
      </c>
      <c r="W11145" s="11">
        <f>VLOOKUP(F11145, [1]!Table1[[#All],[Gender]:[city]], 4, FALSE)</f>
        <v>45130</v>
      </c>
      <c r="X11145" t="b">
        <f>VLOOKUP(F11145, [1]!Table1[[#All],[Gender]:[isFromSocialMedia]], 7, FALSE)</f>
        <v>0</v>
      </c>
      <c r="Y11145" t="str">
        <f>IF(TEXT(Table1[[#This Row],[Apply Date]], "yyyy-mm-dd") = TEXT(Table1[[#This Row],[Sign Up Date]], "yyyy-mm-dd"), "New User", "Repeat User")</f>
        <v>Repeat User</v>
      </c>
    </row>
    <row r="11146" spans="1:25" ht="12.75" x14ac:dyDescent="0.2">
      <c r="A11146" s="1" t="s">
        <v>16577</v>
      </c>
      <c r="B11146" s="1" t="s">
        <v>16522</v>
      </c>
      <c r="C11146" s="1" t="s">
        <v>16523</v>
      </c>
      <c r="D11146" s="1" t="s">
        <v>2629</v>
      </c>
      <c r="E11146" s="2">
        <v>45145.71875</v>
      </c>
      <c r="F11146" s="1" t="s">
        <v>25</v>
      </c>
      <c r="G11146" s="9" t="s">
        <v>16578</v>
      </c>
      <c r="H11146" s="9" t="s">
        <v>4949</v>
      </c>
      <c r="I11146" s="9" t="s">
        <v>45</v>
      </c>
      <c r="J11146" s="1">
        <v>246721</v>
      </c>
      <c r="K11146" s="3">
        <v>45078</v>
      </c>
      <c r="L11146" s="1" t="s">
        <v>50</v>
      </c>
      <c r="M11146" s="1" t="s">
        <v>1575</v>
      </c>
      <c r="N11146" s="1" t="s">
        <v>75</v>
      </c>
      <c r="O11146" s="10">
        <v>45140.350266203706</v>
      </c>
      <c r="P11146" s="10">
        <v>45152.104166666664</v>
      </c>
      <c r="Q11146">
        <v>0</v>
      </c>
      <c r="R11146" t="s">
        <v>220</v>
      </c>
      <c r="S11146" t="s">
        <v>220</v>
      </c>
      <c r="T11146">
        <v>0</v>
      </c>
      <c r="U11146" t="s">
        <v>220</v>
      </c>
      <c r="V11146" t="str">
        <f>VLOOKUP(F11146, [1]!Table1[[#All],[Gender]:[city]], 3, FALSE)</f>
        <v>Undergraduate Student</v>
      </c>
      <c r="W11146" s="11">
        <f>VLOOKUP(F11146, [1]!Table1[[#All],[Gender]:[city]], 4, FALSE)</f>
        <v>45130</v>
      </c>
      <c r="X11146" t="b">
        <f>VLOOKUP(F11146, [1]!Table1[[#All],[Gender]:[isFromSocialMedia]], 7, FALSE)</f>
        <v>0</v>
      </c>
      <c r="Y11146" t="str">
        <f>IF(TEXT(Table1[[#This Row],[Apply Date]], "yyyy-mm-dd") = TEXT(Table1[[#This Row],[Sign Up Date]], "yyyy-mm-dd"), "New User", "Repeat User")</f>
        <v>Repeat User</v>
      </c>
    </row>
    <row r="11147" spans="1:25" ht="12.75" x14ac:dyDescent="0.2">
      <c r="A11147" s="1" t="s">
        <v>16579</v>
      </c>
      <c r="B11147" s="1" t="s">
        <v>16522</v>
      </c>
      <c r="C11147" s="1" t="s">
        <v>16523</v>
      </c>
      <c r="D11147" s="1" t="s">
        <v>2629</v>
      </c>
      <c r="E11147" s="2">
        <v>45145.71875</v>
      </c>
      <c r="F11147" s="1" t="s">
        <v>33</v>
      </c>
      <c r="G11147" s="9" t="s">
        <v>16580</v>
      </c>
      <c r="H11147" s="9" t="s">
        <v>10195</v>
      </c>
      <c r="I11147" s="9" t="s">
        <v>10196</v>
      </c>
      <c r="J11147" s="1">
        <v>11111</v>
      </c>
      <c r="K11147" s="4">
        <v>45627</v>
      </c>
      <c r="L11147" s="1" t="s">
        <v>37</v>
      </c>
      <c r="M11147" s="1" t="s">
        <v>270</v>
      </c>
      <c r="N11147" s="1" t="s">
        <v>75</v>
      </c>
      <c r="O11147" s="10">
        <v>45015.576550925929</v>
      </c>
      <c r="P11147" s="10">
        <v>45117.104166666664</v>
      </c>
      <c r="Q11147">
        <v>0</v>
      </c>
      <c r="R11147" t="s">
        <v>220</v>
      </c>
      <c r="S11147" t="s">
        <v>220</v>
      </c>
      <c r="T11147">
        <v>0</v>
      </c>
      <c r="U11147" t="s">
        <v>220</v>
      </c>
      <c r="V11147" t="str">
        <f>VLOOKUP(F11147, [1]!Table1[[#All],[Gender]:[city]], 3, FALSE)</f>
        <v>Not in Education</v>
      </c>
      <c r="W11147" s="11">
        <f>VLOOKUP(F11147, [1]!Table1[[#All],[Gender]:[city]], 4, FALSE)</f>
        <v>45092</v>
      </c>
      <c r="X11147" t="b">
        <f>VLOOKUP(F11147, [1]!Table1[[#All],[Gender]:[isFromSocialMedia]], 7, FALSE)</f>
        <v>0</v>
      </c>
      <c r="Y11147" t="str">
        <f>IF(TEXT(Table1[[#This Row],[Apply Date]], "yyyy-mm-dd") = TEXT(Table1[[#This Row],[Sign Up Date]], "yyyy-mm-dd"), "New User", "Repeat User")</f>
        <v>Repeat User</v>
      </c>
    </row>
    <row r="11148" spans="1:25" ht="12.75" x14ac:dyDescent="0.2">
      <c r="A11148" s="1" t="s">
        <v>16581</v>
      </c>
      <c r="B11148" s="1" t="s">
        <v>16522</v>
      </c>
      <c r="C11148" s="1" t="s">
        <v>16523</v>
      </c>
      <c r="D11148" s="1" t="s">
        <v>2629</v>
      </c>
      <c r="E11148" s="2">
        <v>45145.71875</v>
      </c>
      <c r="F11148" s="1" t="s">
        <v>25</v>
      </c>
      <c r="G11148" s="9" t="s">
        <v>133</v>
      </c>
      <c r="H11148" s="9" t="s">
        <v>134</v>
      </c>
      <c r="I11148" s="9" t="s">
        <v>61</v>
      </c>
      <c r="J11148" s="1">
        <v>60616</v>
      </c>
      <c r="K11148" s="3">
        <v>45778</v>
      </c>
      <c r="L11148" s="1" t="s">
        <v>37</v>
      </c>
      <c r="M11148" s="1" t="s">
        <v>1209</v>
      </c>
      <c r="N11148" s="1" t="s">
        <v>75</v>
      </c>
      <c r="O11148" s="10">
        <v>45020.996967592589</v>
      </c>
      <c r="P11148" s="10">
        <v>45117.104166666664</v>
      </c>
      <c r="Q11148">
        <v>0</v>
      </c>
      <c r="R11148" t="s">
        <v>220</v>
      </c>
      <c r="S11148" t="s">
        <v>220</v>
      </c>
      <c r="T11148">
        <v>0</v>
      </c>
      <c r="U11148" t="s">
        <v>220</v>
      </c>
      <c r="V11148" t="str">
        <f>VLOOKUP(F11148, [1]!Table1[[#All],[Gender]:[city]], 3, FALSE)</f>
        <v>Undergraduate Student</v>
      </c>
      <c r="W11148" s="11">
        <f>VLOOKUP(F11148, [1]!Table1[[#All],[Gender]:[city]], 4, FALSE)</f>
        <v>45130</v>
      </c>
      <c r="X11148" t="b">
        <f>VLOOKUP(F11148, [1]!Table1[[#All],[Gender]:[isFromSocialMedia]], 7, FALSE)</f>
        <v>0</v>
      </c>
      <c r="Y11148" t="str">
        <f>IF(TEXT(Table1[[#This Row],[Apply Date]], "yyyy-mm-dd") = TEXT(Table1[[#This Row],[Sign Up Date]], "yyyy-mm-dd"), "New User", "Repeat User")</f>
        <v>Repeat User</v>
      </c>
    </row>
    <row r="11149" spans="1:25" ht="12.75" x14ac:dyDescent="0.2">
      <c r="A11149" s="1" t="s">
        <v>16582</v>
      </c>
      <c r="B11149" s="1" t="s">
        <v>16522</v>
      </c>
      <c r="C11149" s="1" t="s">
        <v>16523</v>
      </c>
      <c r="D11149" s="1" t="s">
        <v>2629</v>
      </c>
      <c r="E11149" s="2">
        <v>45145.71875</v>
      </c>
      <c r="F11149" s="1" t="s">
        <v>33</v>
      </c>
      <c r="G11149" s="9" t="s">
        <v>2363</v>
      </c>
      <c r="H11149" s="9" t="s">
        <v>67</v>
      </c>
      <c r="I11149" s="9" t="s">
        <v>45</v>
      </c>
      <c r="J11149" s="1">
        <v>201301</v>
      </c>
      <c r="K11149" s="3">
        <v>45474</v>
      </c>
      <c r="L11149" s="1" t="s">
        <v>37</v>
      </c>
      <c r="M11149" s="1" t="s">
        <v>199</v>
      </c>
      <c r="N11149" s="1" t="s">
        <v>75</v>
      </c>
      <c r="O11149" s="10">
        <v>45037.389062499999</v>
      </c>
      <c r="P11149" s="10">
        <v>45117.104166666664</v>
      </c>
      <c r="Q11149">
        <v>0</v>
      </c>
      <c r="R11149" t="s">
        <v>220</v>
      </c>
      <c r="S11149" t="s">
        <v>220</v>
      </c>
      <c r="T11149">
        <v>0</v>
      </c>
      <c r="U11149" t="s">
        <v>220</v>
      </c>
      <c r="V11149" t="str">
        <f>VLOOKUP(F11149, [1]!Table1[[#All],[Gender]:[city]], 3, FALSE)</f>
        <v>Not in Education</v>
      </c>
      <c r="W11149" s="11">
        <f>VLOOKUP(F11149, [1]!Table1[[#All],[Gender]:[city]], 4, FALSE)</f>
        <v>45092</v>
      </c>
      <c r="X11149" t="b">
        <f>VLOOKUP(F11149, [1]!Table1[[#All],[Gender]:[isFromSocialMedia]], 7, FALSE)</f>
        <v>0</v>
      </c>
      <c r="Y11149" t="str">
        <f>IF(TEXT(Table1[[#This Row],[Apply Date]], "yyyy-mm-dd") = TEXT(Table1[[#This Row],[Sign Up Date]], "yyyy-mm-dd"), "New User", "Repeat User")</f>
        <v>Repeat User</v>
      </c>
    </row>
    <row r="11150" spans="1:25" ht="12.75" x14ac:dyDescent="0.2">
      <c r="A11150" s="1" t="s">
        <v>16583</v>
      </c>
      <c r="B11150" s="1" t="s">
        <v>16522</v>
      </c>
      <c r="C11150" s="1" t="s">
        <v>16523</v>
      </c>
      <c r="D11150" s="1" t="s">
        <v>2629</v>
      </c>
      <c r="E11150" s="2">
        <v>45145.71875</v>
      </c>
      <c r="F11150" s="1" t="s">
        <v>33</v>
      </c>
      <c r="G11150" s="9" t="s">
        <v>16584</v>
      </c>
      <c r="H11150" s="9" t="s">
        <v>16585</v>
      </c>
      <c r="I11150" s="9" t="s">
        <v>61</v>
      </c>
      <c r="J11150" s="1">
        <v>30041</v>
      </c>
      <c r="K11150" s="4">
        <v>44896</v>
      </c>
      <c r="L11150" s="1" t="s">
        <v>29</v>
      </c>
      <c r="M11150" s="1" t="s">
        <v>6919</v>
      </c>
      <c r="N11150" s="1" t="s">
        <v>39</v>
      </c>
      <c r="O11150" s="10">
        <v>45048.01284722222</v>
      </c>
      <c r="P11150" s="10">
        <v>45117.104166666664</v>
      </c>
      <c r="Q11150" s="1">
        <v>500</v>
      </c>
      <c r="R11150" s="1" t="s">
        <v>16524</v>
      </c>
      <c r="S11150" s="1" t="s">
        <v>16525</v>
      </c>
      <c r="T11150" s="1">
        <v>1117</v>
      </c>
      <c r="U11150" s="1" t="s">
        <v>16526</v>
      </c>
      <c r="V11150" t="str">
        <f>VLOOKUP(F11150, [1]!Table1[[#All],[Gender]:[city]], 3, FALSE)</f>
        <v>Not in Education</v>
      </c>
      <c r="W11150" s="11">
        <f>VLOOKUP(F11150, [1]!Table1[[#All],[Gender]:[city]], 4, FALSE)</f>
        <v>45092</v>
      </c>
      <c r="X11150" t="b">
        <f>VLOOKUP(F11150, [1]!Table1[[#All],[Gender]:[isFromSocialMedia]], 7, FALSE)</f>
        <v>0</v>
      </c>
      <c r="Y11150" t="str">
        <f>IF(TEXT(Table1[[#This Row],[Apply Date]], "yyyy-mm-dd") = TEXT(Table1[[#This Row],[Sign Up Date]], "yyyy-mm-dd"), "New User", "Repeat User")</f>
        <v>Repeat User</v>
      </c>
    </row>
    <row r="11151" spans="1:25" ht="12.75" x14ac:dyDescent="0.2">
      <c r="A11151" s="1" t="s">
        <v>16586</v>
      </c>
      <c r="B11151" s="1" t="s">
        <v>16522</v>
      </c>
      <c r="C11151" s="1" t="s">
        <v>16523</v>
      </c>
      <c r="D11151" s="1" t="s">
        <v>2629</v>
      </c>
      <c r="E11151" s="2">
        <v>45145.71875</v>
      </c>
      <c r="F11151" s="1" t="s">
        <v>25</v>
      </c>
      <c r="G11151" s="9" t="s">
        <v>16587</v>
      </c>
      <c r="H11151" s="9" t="s">
        <v>550</v>
      </c>
      <c r="I11151" s="9" t="s">
        <v>79</v>
      </c>
      <c r="J11151" s="1">
        <v>311004</v>
      </c>
      <c r="K11151" s="4">
        <v>42644</v>
      </c>
      <c r="L11151" s="1" t="s">
        <v>50</v>
      </c>
      <c r="M11151" s="1" t="s">
        <v>2794</v>
      </c>
      <c r="N11151" s="1" t="s">
        <v>75</v>
      </c>
      <c r="O11151" s="10">
        <v>45140.820451388892</v>
      </c>
      <c r="P11151" s="10">
        <v>45152.104166666664</v>
      </c>
      <c r="Q11151">
        <v>0</v>
      </c>
      <c r="R11151" t="s">
        <v>220</v>
      </c>
      <c r="S11151" t="s">
        <v>220</v>
      </c>
      <c r="T11151">
        <v>0</v>
      </c>
      <c r="U11151" t="s">
        <v>220</v>
      </c>
      <c r="V11151" t="str">
        <f>VLOOKUP(F11151, [1]!Table1[[#All],[Gender]:[city]], 3, FALSE)</f>
        <v>Undergraduate Student</v>
      </c>
      <c r="W11151" s="11">
        <f>VLOOKUP(F11151, [1]!Table1[[#All],[Gender]:[city]], 4, FALSE)</f>
        <v>45130</v>
      </c>
      <c r="X11151" t="b">
        <f>VLOOKUP(F11151, [1]!Table1[[#All],[Gender]:[isFromSocialMedia]], 7, FALSE)</f>
        <v>0</v>
      </c>
      <c r="Y11151" t="str">
        <f>IF(TEXT(Table1[[#This Row],[Apply Date]], "yyyy-mm-dd") = TEXT(Table1[[#This Row],[Sign Up Date]], "yyyy-mm-dd"), "New User", "Repeat User")</f>
        <v>Repeat User</v>
      </c>
    </row>
    <row r="11152" spans="1:25" ht="12.75" x14ac:dyDescent="0.2">
      <c r="A11152" s="1" t="s">
        <v>16588</v>
      </c>
      <c r="B11152" s="1" t="s">
        <v>16522</v>
      </c>
      <c r="C11152" s="1" t="s">
        <v>16523</v>
      </c>
      <c r="D11152" s="1" t="s">
        <v>2629</v>
      </c>
      <c r="E11152" s="2">
        <v>45145.71875</v>
      </c>
      <c r="F11152" s="1" t="s">
        <v>33</v>
      </c>
      <c r="G11152" s="9" t="s">
        <v>16589</v>
      </c>
      <c r="H11152" s="9" t="s">
        <v>247</v>
      </c>
      <c r="I11152" s="9" t="s">
        <v>61</v>
      </c>
      <c r="J11152" s="1">
        <v>33176</v>
      </c>
      <c r="K11152" s="3">
        <v>46508</v>
      </c>
      <c r="L11152" s="1" t="s">
        <v>29</v>
      </c>
      <c r="M11152" s="1" t="s">
        <v>211</v>
      </c>
      <c r="N11152" s="1" t="s">
        <v>39</v>
      </c>
      <c r="O11152" s="10">
        <v>45094.846817129626</v>
      </c>
      <c r="P11152" s="10">
        <v>45117.104166666664</v>
      </c>
      <c r="Q11152" s="1">
        <v>1000</v>
      </c>
      <c r="R11152" s="1" t="s">
        <v>16531</v>
      </c>
      <c r="S11152" s="1" t="s">
        <v>16532</v>
      </c>
      <c r="T11152" s="1">
        <v>1678</v>
      </c>
      <c r="U11152" s="1" t="s">
        <v>16526</v>
      </c>
      <c r="V11152" t="str">
        <f>VLOOKUP(F11152, [1]!Table1[[#All],[Gender]:[city]], 3, FALSE)</f>
        <v>Not in Education</v>
      </c>
      <c r="W11152" s="11">
        <f>VLOOKUP(F11152, [1]!Table1[[#All],[Gender]:[city]], 4, FALSE)</f>
        <v>45092</v>
      </c>
      <c r="X11152" t="b">
        <f>VLOOKUP(F11152, [1]!Table1[[#All],[Gender]:[isFromSocialMedia]], 7, FALSE)</f>
        <v>0</v>
      </c>
      <c r="Y11152" t="str">
        <f>IF(TEXT(Table1[[#This Row],[Apply Date]], "yyyy-mm-dd") = TEXT(Table1[[#This Row],[Sign Up Date]], "yyyy-mm-dd"), "New User", "Repeat User")</f>
        <v>Repeat User</v>
      </c>
    </row>
    <row r="11153" spans="1:25" ht="12.75" x14ac:dyDescent="0.2">
      <c r="A11153" s="1" t="s">
        <v>16590</v>
      </c>
      <c r="B11153" s="1" t="s">
        <v>16522</v>
      </c>
      <c r="C11153" s="1" t="s">
        <v>16523</v>
      </c>
      <c r="D11153" s="1" t="s">
        <v>2629</v>
      </c>
      <c r="E11153" s="2">
        <v>45145.71875</v>
      </c>
      <c r="F11153" s="1" t="s">
        <v>33</v>
      </c>
      <c r="G11153" s="9" t="s">
        <v>16591</v>
      </c>
      <c r="H11153" s="9" t="s">
        <v>610</v>
      </c>
      <c r="I11153" s="9" t="s">
        <v>45</v>
      </c>
      <c r="J11153" s="1">
        <v>751024</v>
      </c>
      <c r="K11153" s="3">
        <v>45474</v>
      </c>
      <c r="L11153" s="1" t="s">
        <v>37</v>
      </c>
      <c r="M11153" s="1" t="s">
        <v>191</v>
      </c>
      <c r="N11153" s="1" t="s">
        <v>39</v>
      </c>
      <c r="O11153" s="10">
        <v>45116.281504629631</v>
      </c>
      <c r="P11153" s="10">
        <v>45152.104166666664</v>
      </c>
      <c r="Q11153" s="1">
        <v>1000</v>
      </c>
      <c r="R11153" s="1" t="s">
        <v>16531</v>
      </c>
      <c r="S11153" s="1" t="s">
        <v>16532</v>
      </c>
      <c r="T11153" s="1">
        <v>1678</v>
      </c>
      <c r="U11153" s="1" t="s">
        <v>16526</v>
      </c>
      <c r="V11153" t="str">
        <f>VLOOKUP(F11153, [1]!Table1[[#All],[Gender]:[city]], 3, FALSE)</f>
        <v>Not in Education</v>
      </c>
      <c r="W11153" s="11">
        <f>VLOOKUP(F11153, [1]!Table1[[#All],[Gender]:[city]], 4, FALSE)</f>
        <v>45092</v>
      </c>
      <c r="X11153" t="b">
        <f>VLOOKUP(F11153, [1]!Table1[[#All],[Gender]:[isFromSocialMedia]], 7, FALSE)</f>
        <v>0</v>
      </c>
      <c r="Y11153" t="str">
        <f>IF(TEXT(Table1[[#This Row],[Apply Date]], "yyyy-mm-dd") = TEXT(Table1[[#This Row],[Sign Up Date]], "yyyy-mm-dd"), "New User", "Repeat User")</f>
        <v>Repeat User</v>
      </c>
    </row>
    <row r="11154" spans="1:25" ht="12.75" x14ac:dyDescent="0.2">
      <c r="A11154" s="1" t="s">
        <v>16592</v>
      </c>
      <c r="B11154" s="1" t="s">
        <v>16522</v>
      </c>
      <c r="C11154" s="1" t="s">
        <v>16523</v>
      </c>
      <c r="D11154" s="1" t="s">
        <v>2629</v>
      </c>
      <c r="E11154" s="2">
        <v>45145.71875</v>
      </c>
      <c r="F11154" s="1" t="s">
        <v>25</v>
      </c>
      <c r="G11154" s="9" t="s">
        <v>539</v>
      </c>
      <c r="H11154" s="9" t="s">
        <v>16593</v>
      </c>
      <c r="I11154" s="9" t="s">
        <v>45</v>
      </c>
      <c r="J11154" s="1">
        <v>524002</v>
      </c>
      <c r="K11154" s="3">
        <v>45870</v>
      </c>
      <c r="L11154" s="1" t="s">
        <v>50</v>
      </c>
      <c r="M11154" s="1" t="s">
        <v>51</v>
      </c>
      <c r="N11154" s="1" t="s">
        <v>75</v>
      </c>
      <c r="O11154" s="10">
        <v>45042.293113425927</v>
      </c>
      <c r="P11154" s="10">
        <v>45117.104166666664</v>
      </c>
      <c r="Q11154">
        <v>0</v>
      </c>
      <c r="R11154" t="s">
        <v>220</v>
      </c>
      <c r="S11154" t="s">
        <v>220</v>
      </c>
      <c r="T11154">
        <v>0</v>
      </c>
      <c r="U11154" t="s">
        <v>220</v>
      </c>
      <c r="V11154" t="str">
        <f>VLOOKUP(F11154, [1]!Table1[[#All],[Gender]:[city]], 3, FALSE)</f>
        <v>Undergraduate Student</v>
      </c>
      <c r="W11154" s="11">
        <f>VLOOKUP(F11154, [1]!Table1[[#All],[Gender]:[city]], 4, FALSE)</f>
        <v>45130</v>
      </c>
      <c r="X11154" t="b">
        <f>VLOOKUP(F11154, [1]!Table1[[#All],[Gender]:[isFromSocialMedia]], 7, FALSE)</f>
        <v>0</v>
      </c>
      <c r="Y11154" t="str">
        <f>IF(TEXT(Table1[[#This Row],[Apply Date]], "yyyy-mm-dd") = TEXT(Table1[[#This Row],[Sign Up Date]], "yyyy-mm-dd"), "New User", "Repeat User")</f>
        <v>Repeat User</v>
      </c>
    </row>
    <row r="11155" spans="1:25" ht="12.75" x14ac:dyDescent="0.2">
      <c r="A11155" s="1" t="s">
        <v>16594</v>
      </c>
      <c r="B11155" s="1" t="s">
        <v>16522</v>
      </c>
      <c r="C11155" s="1" t="s">
        <v>16523</v>
      </c>
      <c r="D11155" s="1" t="s">
        <v>2629</v>
      </c>
      <c r="E11155" s="2">
        <v>45145.71875</v>
      </c>
      <c r="F11155" s="1" t="s">
        <v>25</v>
      </c>
      <c r="G11155" s="9" t="s">
        <v>341</v>
      </c>
      <c r="H11155" s="9" t="s">
        <v>341</v>
      </c>
      <c r="I11155" s="9" t="s">
        <v>79</v>
      </c>
      <c r="J11155" s="1">
        <v>740102</v>
      </c>
      <c r="K11155" s="3">
        <v>45078</v>
      </c>
      <c r="L11155" s="1" t="s">
        <v>50</v>
      </c>
      <c r="M11155" s="1" t="s">
        <v>51</v>
      </c>
      <c r="N11155" s="1" t="s">
        <v>75</v>
      </c>
      <c r="O11155" s="10">
        <v>45110.435613425929</v>
      </c>
      <c r="P11155" s="10">
        <v>45117.104166666664</v>
      </c>
      <c r="Q11155">
        <v>0</v>
      </c>
      <c r="R11155" t="s">
        <v>220</v>
      </c>
      <c r="S11155" t="s">
        <v>220</v>
      </c>
      <c r="T11155">
        <v>0</v>
      </c>
      <c r="U11155" t="s">
        <v>220</v>
      </c>
      <c r="V11155" t="str">
        <f>VLOOKUP(F11155, [1]!Table1[[#All],[Gender]:[city]], 3, FALSE)</f>
        <v>Undergraduate Student</v>
      </c>
      <c r="W11155" s="11">
        <f>VLOOKUP(F11155, [1]!Table1[[#All],[Gender]:[city]], 4, FALSE)</f>
        <v>45130</v>
      </c>
      <c r="X11155" t="b">
        <f>VLOOKUP(F11155, [1]!Table1[[#All],[Gender]:[isFromSocialMedia]], 7, FALSE)</f>
        <v>0</v>
      </c>
      <c r="Y11155" t="str">
        <f>IF(TEXT(Table1[[#This Row],[Apply Date]], "yyyy-mm-dd") = TEXT(Table1[[#This Row],[Sign Up Date]], "yyyy-mm-dd"), "New User", "Repeat User")</f>
        <v>Repeat User</v>
      </c>
    </row>
    <row r="11156" spans="1:25" ht="12.75" x14ac:dyDescent="0.2">
      <c r="A11156" s="1" t="s">
        <v>16595</v>
      </c>
      <c r="B11156" s="1" t="s">
        <v>16522</v>
      </c>
      <c r="C11156" s="1" t="s">
        <v>16523</v>
      </c>
      <c r="D11156" s="1" t="s">
        <v>2629</v>
      </c>
      <c r="E11156" s="2">
        <v>45145.71875</v>
      </c>
      <c r="F11156" s="1" t="s">
        <v>33</v>
      </c>
      <c r="G11156" s="9" t="s">
        <v>16596</v>
      </c>
      <c r="H11156" s="9" t="s">
        <v>2009</v>
      </c>
      <c r="I11156" s="9" t="s">
        <v>3907</v>
      </c>
      <c r="J11156" s="1" t="s">
        <v>16597</v>
      </c>
      <c r="K11156" s="4">
        <v>45962</v>
      </c>
      <c r="L11156" s="1" t="s">
        <v>50</v>
      </c>
      <c r="M11156" s="1" t="s">
        <v>2052</v>
      </c>
      <c r="N11156" s="1" t="s">
        <v>75</v>
      </c>
      <c r="O11156" s="10">
        <v>45078.126805555556</v>
      </c>
      <c r="P11156" s="10">
        <v>45117.104166666664</v>
      </c>
      <c r="Q11156">
        <v>0</v>
      </c>
      <c r="R11156" t="s">
        <v>220</v>
      </c>
      <c r="S11156" t="s">
        <v>220</v>
      </c>
      <c r="T11156">
        <v>0</v>
      </c>
      <c r="U11156" t="s">
        <v>220</v>
      </c>
      <c r="V11156" t="str">
        <f>VLOOKUP(F11156, [1]!Table1[[#All],[Gender]:[city]], 3, FALSE)</f>
        <v>Not in Education</v>
      </c>
      <c r="W11156" s="11">
        <f>VLOOKUP(F11156, [1]!Table1[[#All],[Gender]:[city]], 4, FALSE)</f>
        <v>45092</v>
      </c>
      <c r="X11156" t="b">
        <f>VLOOKUP(F11156, [1]!Table1[[#All],[Gender]:[isFromSocialMedia]], 7, FALSE)</f>
        <v>0</v>
      </c>
      <c r="Y11156" t="str">
        <f>IF(TEXT(Table1[[#This Row],[Apply Date]], "yyyy-mm-dd") = TEXT(Table1[[#This Row],[Sign Up Date]], "yyyy-mm-dd"), "New User", "Repeat User")</f>
        <v>Repeat User</v>
      </c>
    </row>
    <row r="11157" spans="1:25" ht="12.75" x14ac:dyDescent="0.2">
      <c r="A11157" s="1" t="s">
        <v>16600</v>
      </c>
      <c r="B11157" s="1" t="s">
        <v>16598</v>
      </c>
      <c r="C11157" s="1" t="s">
        <v>16599</v>
      </c>
      <c r="D11157" s="1" t="s">
        <v>2504</v>
      </c>
      <c r="E11157" s="7">
        <v>45071.687708333331</v>
      </c>
      <c r="F11157" s="1" t="s">
        <v>33</v>
      </c>
      <c r="G11157" s="9" t="s">
        <v>16601</v>
      </c>
      <c r="H11157" s="9" t="s">
        <v>91</v>
      </c>
      <c r="I11157" s="9" t="s">
        <v>45</v>
      </c>
      <c r="J11157" s="1">
        <v>521131</v>
      </c>
      <c r="K11157" s="3">
        <v>45413</v>
      </c>
      <c r="L11157" s="1" t="s">
        <v>37</v>
      </c>
      <c r="M11157" s="1" t="s">
        <v>46</v>
      </c>
      <c r="N11157" s="1" t="s">
        <v>75</v>
      </c>
      <c r="O11157" s="10">
        <v>45056.181666666664</v>
      </c>
      <c r="P11157" s="10">
        <v>45036.104166666664</v>
      </c>
      <c r="Q11157">
        <v>0</v>
      </c>
      <c r="R11157" t="s">
        <v>220</v>
      </c>
      <c r="S11157" t="s">
        <v>220</v>
      </c>
      <c r="T11157">
        <v>0</v>
      </c>
      <c r="U11157" t="s">
        <v>220</v>
      </c>
      <c r="V11157" t="str">
        <f>VLOOKUP(F11157, [1]!Table1[[#All],[Gender]:[city]], 3, FALSE)</f>
        <v>Not in Education</v>
      </c>
      <c r="W11157" s="11">
        <f>VLOOKUP(F11157, [1]!Table1[[#All],[Gender]:[city]], 4, FALSE)</f>
        <v>45092</v>
      </c>
      <c r="X11157" t="b">
        <f>VLOOKUP(F11157, [1]!Table1[[#All],[Gender]:[isFromSocialMedia]], 7, FALSE)</f>
        <v>0</v>
      </c>
      <c r="Y11157" t="str">
        <f>IF(TEXT(Table1[[#This Row],[Apply Date]], "yyyy-mm-dd") = TEXT(Table1[[#This Row],[Sign Up Date]], "yyyy-mm-dd"), "New User", "Repeat User")</f>
        <v>Repeat User</v>
      </c>
    </row>
    <row r="11158" spans="1:25" ht="12.75" x14ac:dyDescent="0.2">
      <c r="A11158" s="1" t="s">
        <v>16602</v>
      </c>
      <c r="B11158" s="1" t="s">
        <v>16598</v>
      </c>
      <c r="C11158" s="1" t="s">
        <v>16599</v>
      </c>
      <c r="D11158" s="1" t="s">
        <v>2504</v>
      </c>
      <c r="E11158" s="7">
        <v>45071.687708333331</v>
      </c>
      <c r="F11158" s="1" t="s">
        <v>33</v>
      </c>
      <c r="G11158" s="9" t="s">
        <v>77</v>
      </c>
      <c r="H11158" s="9" t="s">
        <v>3200</v>
      </c>
      <c r="I11158" s="9" t="s">
        <v>79</v>
      </c>
      <c r="J11158" s="1">
        <v>500102</v>
      </c>
      <c r="K11158" s="4">
        <v>43739</v>
      </c>
      <c r="L11158" s="1" t="s">
        <v>104</v>
      </c>
      <c r="M11158" s="1" t="s">
        <v>408</v>
      </c>
      <c r="N11158" s="1" t="s">
        <v>31</v>
      </c>
      <c r="O11158" s="10">
        <v>45066.207569444443</v>
      </c>
      <c r="P11158" s="10">
        <v>45036.104166666664</v>
      </c>
      <c r="Q11158">
        <v>0</v>
      </c>
      <c r="R11158" t="s">
        <v>220</v>
      </c>
      <c r="S11158" t="s">
        <v>220</v>
      </c>
      <c r="T11158">
        <v>0</v>
      </c>
      <c r="U11158" t="s">
        <v>220</v>
      </c>
      <c r="V11158" t="str">
        <f>VLOOKUP(F11158, [1]!Table1[[#All],[Gender]:[city]], 3, FALSE)</f>
        <v>Not in Education</v>
      </c>
      <c r="W11158" s="11">
        <f>VLOOKUP(F11158, [1]!Table1[[#All],[Gender]:[city]], 4, FALSE)</f>
        <v>45092</v>
      </c>
      <c r="X11158" t="b">
        <f>VLOOKUP(F11158, [1]!Table1[[#All],[Gender]:[isFromSocialMedia]], 7, FALSE)</f>
        <v>0</v>
      </c>
      <c r="Y11158" t="str">
        <f>IF(TEXT(Table1[[#This Row],[Apply Date]], "yyyy-mm-dd") = TEXT(Table1[[#This Row],[Sign Up Date]], "yyyy-mm-dd"), "New User", "Repeat User")</f>
        <v>Repeat User</v>
      </c>
    </row>
    <row r="11159" spans="1:25" ht="12.75" x14ac:dyDescent="0.2">
      <c r="A11159" s="1" t="s">
        <v>16603</v>
      </c>
      <c r="B11159" s="1" t="s">
        <v>16598</v>
      </c>
      <c r="C11159" s="1" t="s">
        <v>16599</v>
      </c>
      <c r="D11159" s="1" t="s">
        <v>2504</v>
      </c>
      <c r="E11159" s="7">
        <v>45071.687708333331</v>
      </c>
      <c r="F11159" s="1" t="s">
        <v>33</v>
      </c>
      <c r="G11159" s="9" t="s">
        <v>1533</v>
      </c>
      <c r="H11159" s="9" t="s">
        <v>163</v>
      </c>
      <c r="I11159" s="9" t="s">
        <v>79</v>
      </c>
      <c r="J11159" s="1">
        <v>234001</v>
      </c>
      <c r="K11159" s="3">
        <v>45413</v>
      </c>
      <c r="L11159" s="1" t="s">
        <v>37</v>
      </c>
      <c r="M11159" s="1" t="s">
        <v>164</v>
      </c>
      <c r="N11159" s="1" t="s">
        <v>31</v>
      </c>
      <c r="O11159" s="10">
        <v>45051.067777777775</v>
      </c>
      <c r="P11159" s="10">
        <v>45036.104166666664</v>
      </c>
      <c r="Q11159">
        <v>0</v>
      </c>
      <c r="R11159" t="s">
        <v>220</v>
      </c>
      <c r="S11159" t="s">
        <v>220</v>
      </c>
      <c r="T11159">
        <v>0</v>
      </c>
      <c r="U11159" t="s">
        <v>220</v>
      </c>
      <c r="V11159" t="str">
        <f>VLOOKUP(F11159, [1]!Table1[[#All],[Gender]:[city]], 3, FALSE)</f>
        <v>Not in Education</v>
      </c>
      <c r="W11159" s="11">
        <f>VLOOKUP(F11159, [1]!Table1[[#All],[Gender]:[city]], 4, FALSE)</f>
        <v>45092</v>
      </c>
      <c r="X11159" t="b">
        <f>VLOOKUP(F11159, [1]!Table1[[#All],[Gender]:[isFromSocialMedia]], 7, FALSE)</f>
        <v>0</v>
      </c>
      <c r="Y11159" t="str">
        <f>IF(TEXT(Table1[[#This Row],[Apply Date]], "yyyy-mm-dd") = TEXT(Table1[[#This Row],[Sign Up Date]], "yyyy-mm-dd"), "New User", "Repeat User")</f>
        <v>Repeat User</v>
      </c>
    </row>
    <row r="11160" spans="1:25" ht="12.75" x14ac:dyDescent="0.2">
      <c r="A11160" s="1" t="s">
        <v>16604</v>
      </c>
      <c r="B11160" s="1" t="s">
        <v>16598</v>
      </c>
      <c r="C11160" s="1" t="s">
        <v>16599</v>
      </c>
      <c r="D11160" s="1" t="s">
        <v>2504</v>
      </c>
      <c r="E11160" s="7">
        <v>45071.687708333331</v>
      </c>
      <c r="F11160" s="1" t="s">
        <v>25</v>
      </c>
      <c r="G11160" s="9" t="s">
        <v>7320</v>
      </c>
      <c r="H11160" s="9" t="s">
        <v>768</v>
      </c>
      <c r="I11160" s="9" t="s">
        <v>45</v>
      </c>
      <c r="J11160" s="1">
        <v>700999</v>
      </c>
      <c r="K11160" s="3">
        <v>45444</v>
      </c>
      <c r="L11160" s="1" t="s">
        <v>37</v>
      </c>
      <c r="M11160" s="1" t="s">
        <v>4866</v>
      </c>
      <c r="N11160" s="1" t="s">
        <v>149</v>
      </c>
      <c r="O11160" s="10">
        <v>45048.409004629626</v>
      </c>
      <c r="P11160" s="10">
        <v>45036.104166666664</v>
      </c>
      <c r="Q11160">
        <v>0</v>
      </c>
      <c r="R11160" t="s">
        <v>220</v>
      </c>
      <c r="S11160" t="s">
        <v>220</v>
      </c>
      <c r="T11160">
        <v>0</v>
      </c>
      <c r="U11160" t="s">
        <v>220</v>
      </c>
      <c r="V11160" t="str">
        <f>VLOOKUP(F11160, [1]!Table1[[#All],[Gender]:[city]], 3, FALSE)</f>
        <v>Undergraduate Student</v>
      </c>
      <c r="W11160" s="11">
        <f>VLOOKUP(F11160, [1]!Table1[[#All],[Gender]:[city]], 4, FALSE)</f>
        <v>45130</v>
      </c>
      <c r="X11160" t="b">
        <f>VLOOKUP(F11160, [1]!Table1[[#All],[Gender]:[isFromSocialMedia]], 7, FALSE)</f>
        <v>0</v>
      </c>
      <c r="Y11160" t="str">
        <f>IF(TEXT(Table1[[#This Row],[Apply Date]], "yyyy-mm-dd") = TEXT(Table1[[#This Row],[Sign Up Date]], "yyyy-mm-dd"), "New User", "Repeat User")</f>
        <v>Repeat User</v>
      </c>
    </row>
    <row r="11161" spans="1:25" ht="12.75" x14ac:dyDescent="0.2">
      <c r="A11161" s="1" t="s">
        <v>16605</v>
      </c>
      <c r="B11161" s="1" t="s">
        <v>16598</v>
      </c>
      <c r="C11161" s="1" t="s">
        <v>16599</v>
      </c>
      <c r="D11161" s="1" t="s">
        <v>2504</v>
      </c>
      <c r="E11161" s="7">
        <v>45071.687708333331</v>
      </c>
      <c r="F11161" s="1" t="s">
        <v>25</v>
      </c>
      <c r="G11161" s="9" t="s">
        <v>16606</v>
      </c>
      <c r="H11161" s="9" t="s">
        <v>16607</v>
      </c>
      <c r="I11161" s="9" t="s">
        <v>79</v>
      </c>
      <c r="J11161" s="1">
        <v>110001</v>
      </c>
      <c r="K11161" s="3">
        <v>42856</v>
      </c>
      <c r="L11161" s="1" t="s">
        <v>37</v>
      </c>
      <c r="M11161" s="1" t="s">
        <v>401</v>
      </c>
      <c r="N11161" s="1" t="s">
        <v>31</v>
      </c>
      <c r="O11161" s="10">
        <v>45063.641493055555</v>
      </c>
      <c r="P11161" s="10">
        <v>45036.104166666664</v>
      </c>
      <c r="Q11161">
        <v>0</v>
      </c>
      <c r="R11161" t="s">
        <v>220</v>
      </c>
      <c r="S11161" t="s">
        <v>220</v>
      </c>
      <c r="T11161">
        <v>0</v>
      </c>
      <c r="U11161" t="s">
        <v>220</v>
      </c>
      <c r="V11161" t="str">
        <f>VLOOKUP(F11161, [1]!Table1[[#All],[Gender]:[city]], 3, FALSE)</f>
        <v>Undergraduate Student</v>
      </c>
      <c r="W11161" s="11">
        <f>VLOOKUP(F11161, [1]!Table1[[#All],[Gender]:[city]], 4, FALSE)</f>
        <v>45130</v>
      </c>
      <c r="X11161" t="b">
        <f>VLOOKUP(F11161, [1]!Table1[[#All],[Gender]:[isFromSocialMedia]], 7, FALSE)</f>
        <v>0</v>
      </c>
      <c r="Y11161" t="str">
        <f>IF(TEXT(Table1[[#This Row],[Apply Date]], "yyyy-mm-dd") = TEXT(Table1[[#This Row],[Sign Up Date]], "yyyy-mm-dd"), "New User", "Repeat User")</f>
        <v>Repeat User</v>
      </c>
    </row>
    <row r="11162" spans="1:25" ht="12.75" x14ac:dyDescent="0.2">
      <c r="A11162" s="1" t="s">
        <v>16608</v>
      </c>
      <c r="B11162" s="1" t="s">
        <v>16598</v>
      </c>
      <c r="C11162" s="1" t="s">
        <v>16599</v>
      </c>
      <c r="D11162" s="1" t="s">
        <v>2504</v>
      </c>
      <c r="E11162" s="7">
        <v>45071.687708333331</v>
      </c>
      <c r="F11162" s="1" t="s">
        <v>33</v>
      </c>
      <c r="G11162" s="9" t="s">
        <v>16609</v>
      </c>
      <c r="H11162" s="9" t="s">
        <v>12091</v>
      </c>
      <c r="I11162" s="9" t="s">
        <v>61</v>
      </c>
      <c r="J11162" s="1">
        <v>2142</v>
      </c>
      <c r="K11162" s="3">
        <v>45078</v>
      </c>
      <c r="L11162" s="1" t="s">
        <v>29</v>
      </c>
      <c r="M11162" s="1" t="s">
        <v>51</v>
      </c>
      <c r="N11162" s="1" t="s">
        <v>31</v>
      </c>
      <c r="O11162" s="10">
        <v>45065.537199074075</v>
      </c>
      <c r="P11162" s="10">
        <v>45036.104166666664</v>
      </c>
      <c r="Q11162">
        <v>0</v>
      </c>
      <c r="R11162" t="s">
        <v>220</v>
      </c>
      <c r="S11162" t="s">
        <v>220</v>
      </c>
      <c r="T11162">
        <v>0</v>
      </c>
      <c r="U11162" t="s">
        <v>220</v>
      </c>
      <c r="V11162" t="str">
        <f>VLOOKUP(F11162, [1]!Table1[[#All],[Gender]:[city]], 3, FALSE)</f>
        <v>Not in Education</v>
      </c>
      <c r="W11162" s="11">
        <f>VLOOKUP(F11162, [1]!Table1[[#All],[Gender]:[city]], 4, FALSE)</f>
        <v>45092</v>
      </c>
      <c r="X11162" t="b">
        <f>VLOOKUP(F11162, [1]!Table1[[#All],[Gender]:[isFromSocialMedia]], 7, FALSE)</f>
        <v>0</v>
      </c>
      <c r="Y11162" t="str">
        <f>IF(TEXT(Table1[[#This Row],[Apply Date]], "yyyy-mm-dd") = TEXT(Table1[[#This Row],[Sign Up Date]], "yyyy-mm-dd"), "New User", "Repeat User")</f>
        <v>Repeat User</v>
      </c>
    </row>
    <row r="11163" spans="1:25" ht="12.75" x14ac:dyDescent="0.2">
      <c r="A11163" s="1" t="s">
        <v>16612</v>
      </c>
      <c r="B11163" s="1" t="s">
        <v>16598</v>
      </c>
      <c r="C11163" s="1" t="s">
        <v>16599</v>
      </c>
      <c r="D11163" s="1" t="s">
        <v>2504</v>
      </c>
      <c r="E11163" s="7">
        <v>45071.687708333331</v>
      </c>
      <c r="F11163" s="1" t="s">
        <v>25</v>
      </c>
      <c r="G11163" s="9" t="s">
        <v>125</v>
      </c>
      <c r="H11163" s="9" t="s">
        <v>1275</v>
      </c>
      <c r="I11163" s="9" t="s">
        <v>103</v>
      </c>
      <c r="J11163" s="1">
        <v>2400</v>
      </c>
      <c r="K11163" s="3">
        <v>43952</v>
      </c>
      <c r="L11163" s="1" t="s">
        <v>50</v>
      </c>
      <c r="M11163" s="1" t="s">
        <v>1517</v>
      </c>
      <c r="N11163" s="1" t="s">
        <v>39</v>
      </c>
      <c r="O11163" s="10">
        <v>45069.413124999999</v>
      </c>
      <c r="P11163" s="10">
        <v>45036.104166666664</v>
      </c>
      <c r="Q11163" s="1">
        <v>50</v>
      </c>
      <c r="R11163" s="1" t="s">
        <v>16610</v>
      </c>
      <c r="S11163" s="1" t="s">
        <v>16611</v>
      </c>
      <c r="T11163" s="1">
        <v>854</v>
      </c>
      <c r="U11163" s="1" t="s">
        <v>16351</v>
      </c>
      <c r="V11163" t="str">
        <f>VLOOKUP(F11163, [1]!Table1[[#All],[Gender]:[city]], 3, FALSE)</f>
        <v>Undergraduate Student</v>
      </c>
      <c r="W11163" s="11">
        <f>VLOOKUP(F11163, [1]!Table1[[#All],[Gender]:[city]], 4, FALSE)</f>
        <v>45130</v>
      </c>
      <c r="X11163" t="b">
        <f>VLOOKUP(F11163, [1]!Table1[[#All],[Gender]:[isFromSocialMedia]], 7, FALSE)</f>
        <v>0</v>
      </c>
      <c r="Y11163" t="str">
        <f>IF(TEXT(Table1[[#This Row],[Apply Date]], "yyyy-mm-dd") = TEXT(Table1[[#This Row],[Sign Up Date]], "yyyy-mm-dd"), "New User", "Repeat User")</f>
        <v>Repeat User</v>
      </c>
    </row>
    <row r="11164" spans="1:25" ht="12.75" x14ac:dyDescent="0.2">
      <c r="A11164" s="1" t="s">
        <v>16613</v>
      </c>
      <c r="B11164" s="1" t="s">
        <v>16598</v>
      </c>
      <c r="C11164" s="1" t="s">
        <v>16599</v>
      </c>
      <c r="D11164" s="1" t="s">
        <v>2504</v>
      </c>
      <c r="E11164" s="7">
        <v>45071.687708333331</v>
      </c>
      <c r="F11164" s="1" t="s">
        <v>25</v>
      </c>
      <c r="G11164" s="9" t="s">
        <v>16614</v>
      </c>
      <c r="H11164" s="9" t="s">
        <v>11785</v>
      </c>
      <c r="I11164" s="9" t="s">
        <v>86</v>
      </c>
      <c r="J11164" s="1">
        <v>22412</v>
      </c>
      <c r="K11164" s="4">
        <v>44501</v>
      </c>
      <c r="L11164" s="1" t="s">
        <v>104</v>
      </c>
      <c r="M11164" s="1" t="s">
        <v>366</v>
      </c>
      <c r="N11164" s="1" t="s">
        <v>31</v>
      </c>
      <c r="O11164" s="10">
        <v>45069.684594907405</v>
      </c>
      <c r="P11164" s="10">
        <v>45036.104166666664</v>
      </c>
      <c r="Q11164">
        <v>0</v>
      </c>
      <c r="R11164" t="s">
        <v>220</v>
      </c>
      <c r="S11164" t="s">
        <v>220</v>
      </c>
      <c r="T11164">
        <v>0</v>
      </c>
      <c r="U11164" t="s">
        <v>220</v>
      </c>
      <c r="V11164" t="str">
        <f>VLOOKUP(F11164, [1]!Table1[[#All],[Gender]:[city]], 3, FALSE)</f>
        <v>Undergraduate Student</v>
      </c>
      <c r="W11164" s="11">
        <f>VLOOKUP(F11164, [1]!Table1[[#All],[Gender]:[city]], 4, FALSE)</f>
        <v>45130</v>
      </c>
      <c r="X11164" t="b">
        <f>VLOOKUP(F11164, [1]!Table1[[#All],[Gender]:[isFromSocialMedia]], 7, FALSE)</f>
        <v>0</v>
      </c>
      <c r="Y11164" t="str">
        <f>IF(TEXT(Table1[[#This Row],[Apply Date]], "yyyy-mm-dd") = TEXT(Table1[[#This Row],[Sign Up Date]], "yyyy-mm-dd"), "New User", "Repeat User")</f>
        <v>Repeat User</v>
      </c>
    </row>
    <row r="11165" spans="1:25" ht="12.75" x14ac:dyDescent="0.2">
      <c r="A11165" s="1" t="s">
        <v>16615</v>
      </c>
      <c r="B11165" s="1" t="s">
        <v>16598</v>
      </c>
      <c r="C11165" s="1" t="s">
        <v>16599</v>
      </c>
      <c r="D11165" s="1" t="s">
        <v>2504</v>
      </c>
      <c r="E11165" s="7">
        <v>45071.687708333331</v>
      </c>
      <c r="F11165" s="1" t="s">
        <v>25</v>
      </c>
      <c r="G11165" s="9" t="s">
        <v>16616</v>
      </c>
      <c r="H11165" s="9" t="s">
        <v>16617</v>
      </c>
      <c r="I11165" s="9" t="s">
        <v>1076</v>
      </c>
      <c r="J11165" s="1">
        <v>20160</v>
      </c>
      <c r="K11165" s="3">
        <v>42948</v>
      </c>
      <c r="L11165" s="1" t="s">
        <v>104</v>
      </c>
      <c r="M11165" s="1" t="s">
        <v>424</v>
      </c>
      <c r="N11165" s="1" t="s">
        <v>31</v>
      </c>
      <c r="O11165" s="10">
        <v>45068.264282407406</v>
      </c>
      <c r="P11165" s="10">
        <v>45036.104166666664</v>
      </c>
      <c r="Q11165">
        <v>0</v>
      </c>
      <c r="R11165" t="s">
        <v>220</v>
      </c>
      <c r="S11165" t="s">
        <v>220</v>
      </c>
      <c r="T11165">
        <v>0</v>
      </c>
      <c r="U11165" t="s">
        <v>220</v>
      </c>
      <c r="V11165" t="str">
        <f>VLOOKUP(F11165, [1]!Table1[[#All],[Gender]:[city]], 3, FALSE)</f>
        <v>Undergraduate Student</v>
      </c>
      <c r="W11165" s="11">
        <f>VLOOKUP(F11165, [1]!Table1[[#All],[Gender]:[city]], 4, FALSE)</f>
        <v>45130</v>
      </c>
      <c r="X11165" t="b">
        <f>VLOOKUP(F11165, [1]!Table1[[#All],[Gender]:[isFromSocialMedia]], 7, FALSE)</f>
        <v>0</v>
      </c>
      <c r="Y11165" t="str">
        <f>IF(TEXT(Table1[[#This Row],[Apply Date]], "yyyy-mm-dd") = TEXT(Table1[[#This Row],[Sign Up Date]], "yyyy-mm-dd"), "New User", "Repeat User")</f>
        <v>Repeat User</v>
      </c>
    </row>
    <row r="11166" spans="1:25" ht="12.75" x14ac:dyDescent="0.2">
      <c r="A11166" s="1" t="s">
        <v>16620</v>
      </c>
      <c r="B11166" s="1" t="s">
        <v>16618</v>
      </c>
      <c r="C11166" s="1" t="s">
        <v>16619</v>
      </c>
      <c r="D11166" s="1" t="s">
        <v>2504</v>
      </c>
      <c r="E11166" s="5">
        <v>45102.587013888886</v>
      </c>
      <c r="F11166" s="1" t="s">
        <v>25</v>
      </c>
      <c r="G11166" s="9" t="s">
        <v>296</v>
      </c>
      <c r="H11166" s="9" t="s">
        <v>16621</v>
      </c>
      <c r="I11166" s="9" t="s">
        <v>103</v>
      </c>
      <c r="J11166" s="1" t="s">
        <v>16622</v>
      </c>
      <c r="K11166" s="3">
        <v>45078</v>
      </c>
      <c r="L11166" s="1" t="s">
        <v>37</v>
      </c>
      <c r="M11166" s="1" t="s">
        <v>62</v>
      </c>
      <c r="N11166" s="1" t="s">
        <v>75</v>
      </c>
      <c r="O11166" s="10">
        <v>45092.846053240741</v>
      </c>
      <c r="P11166" s="10">
        <v>45066.104166666664</v>
      </c>
      <c r="Q11166">
        <v>0</v>
      </c>
      <c r="R11166" t="s">
        <v>220</v>
      </c>
      <c r="S11166" t="s">
        <v>220</v>
      </c>
      <c r="T11166">
        <v>0</v>
      </c>
      <c r="U11166" t="s">
        <v>220</v>
      </c>
      <c r="V11166" t="str">
        <f>VLOOKUP(F11166, [1]!Table1[[#All],[Gender]:[city]], 3, FALSE)</f>
        <v>Undergraduate Student</v>
      </c>
      <c r="W11166" s="11">
        <f>VLOOKUP(F11166, [1]!Table1[[#All],[Gender]:[city]], 4, FALSE)</f>
        <v>45130</v>
      </c>
      <c r="X11166" t="b">
        <f>VLOOKUP(F11166, [1]!Table1[[#All],[Gender]:[isFromSocialMedia]], 7, FALSE)</f>
        <v>0</v>
      </c>
      <c r="Y11166" t="str">
        <f>IF(TEXT(Table1[[#This Row],[Apply Date]], "yyyy-mm-dd") = TEXT(Table1[[#This Row],[Sign Up Date]], "yyyy-mm-dd"), "New User", "Repeat User")</f>
        <v>Repeat User</v>
      </c>
    </row>
    <row r="11167" spans="1:25" ht="12.75" x14ac:dyDescent="0.2">
      <c r="A11167" s="1" t="s">
        <v>16623</v>
      </c>
      <c r="B11167" s="1" t="s">
        <v>16618</v>
      </c>
      <c r="C11167" s="1" t="s">
        <v>16619</v>
      </c>
      <c r="D11167" s="1" t="s">
        <v>2504</v>
      </c>
      <c r="E11167" s="5">
        <v>45102.587013888886</v>
      </c>
      <c r="F11167" s="1" t="s">
        <v>25</v>
      </c>
      <c r="G11167" s="9" t="s">
        <v>77</v>
      </c>
      <c r="H11167" s="9" t="s">
        <v>78</v>
      </c>
      <c r="I11167" s="9" t="s">
        <v>79</v>
      </c>
      <c r="J11167" s="1">
        <v>500102</v>
      </c>
      <c r="K11167" s="4">
        <v>41548</v>
      </c>
      <c r="L11167" s="1" t="s">
        <v>50</v>
      </c>
      <c r="M11167" s="1" t="s">
        <v>931</v>
      </c>
      <c r="N11167" s="1" t="s">
        <v>75</v>
      </c>
      <c r="O11167" s="10">
        <v>45079.591666666667</v>
      </c>
      <c r="P11167" s="10">
        <v>45066.104166666664</v>
      </c>
      <c r="Q11167">
        <v>0</v>
      </c>
      <c r="R11167" t="s">
        <v>220</v>
      </c>
      <c r="S11167" t="s">
        <v>220</v>
      </c>
      <c r="T11167">
        <v>0</v>
      </c>
      <c r="U11167" t="s">
        <v>220</v>
      </c>
      <c r="V11167" t="str">
        <f>VLOOKUP(F11167, [1]!Table1[[#All],[Gender]:[city]], 3, FALSE)</f>
        <v>Undergraduate Student</v>
      </c>
      <c r="W11167" s="11">
        <f>VLOOKUP(F11167, [1]!Table1[[#All],[Gender]:[city]], 4, FALSE)</f>
        <v>45130</v>
      </c>
      <c r="X11167" t="b">
        <f>VLOOKUP(F11167, [1]!Table1[[#All],[Gender]:[isFromSocialMedia]], 7, FALSE)</f>
        <v>0</v>
      </c>
      <c r="Y11167" t="str">
        <f>IF(TEXT(Table1[[#This Row],[Apply Date]], "yyyy-mm-dd") = TEXT(Table1[[#This Row],[Sign Up Date]], "yyyy-mm-dd"), "New User", "Repeat User")</f>
        <v>Repeat User</v>
      </c>
    </row>
    <row r="11168" spans="1:25" ht="12.75" x14ac:dyDescent="0.2">
      <c r="A11168" s="1" t="s">
        <v>16624</v>
      </c>
      <c r="B11168" s="1" t="s">
        <v>16618</v>
      </c>
      <c r="C11168" s="1" t="s">
        <v>16619</v>
      </c>
      <c r="D11168" s="1" t="s">
        <v>2504</v>
      </c>
      <c r="E11168" s="5">
        <v>45102.587013888886</v>
      </c>
      <c r="F11168" s="1" t="s">
        <v>33</v>
      </c>
      <c r="G11168" s="9" t="s">
        <v>16625</v>
      </c>
      <c r="H11168" s="9" t="s">
        <v>2143</v>
      </c>
      <c r="I11168" s="9" t="s">
        <v>61</v>
      </c>
      <c r="J11168" s="1">
        <v>75063</v>
      </c>
      <c r="K11168" s="3">
        <v>46143</v>
      </c>
      <c r="L11168" s="1" t="s">
        <v>29</v>
      </c>
      <c r="M11168" s="1" t="s">
        <v>62</v>
      </c>
      <c r="N11168" s="1" t="s">
        <v>75</v>
      </c>
      <c r="O11168" s="10">
        <v>45079.703564814816</v>
      </c>
      <c r="P11168" s="10">
        <v>45066.104166666664</v>
      </c>
      <c r="Q11168">
        <v>0</v>
      </c>
      <c r="R11168" t="s">
        <v>220</v>
      </c>
      <c r="S11168" t="s">
        <v>220</v>
      </c>
      <c r="T11168">
        <v>0</v>
      </c>
      <c r="U11168" t="s">
        <v>220</v>
      </c>
      <c r="V11168" t="str">
        <f>VLOOKUP(F11168, [1]!Table1[[#All],[Gender]:[city]], 3, FALSE)</f>
        <v>Not in Education</v>
      </c>
      <c r="W11168" s="11">
        <f>VLOOKUP(F11168, [1]!Table1[[#All],[Gender]:[city]], 4, FALSE)</f>
        <v>45092</v>
      </c>
      <c r="X11168" t="b">
        <f>VLOOKUP(F11168, [1]!Table1[[#All],[Gender]:[isFromSocialMedia]], 7, FALSE)</f>
        <v>0</v>
      </c>
      <c r="Y11168" t="str">
        <f>IF(TEXT(Table1[[#This Row],[Apply Date]], "yyyy-mm-dd") = TEXT(Table1[[#This Row],[Sign Up Date]], "yyyy-mm-dd"), "New User", "Repeat User")</f>
        <v>Repeat User</v>
      </c>
    </row>
    <row r="11169" spans="1:25" ht="12.75" x14ac:dyDescent="0.2">
      <c r="A11169" s="1" t="s">
        <v>16626</v>
      </c>
      <c r="B11169" s="1" t="s">
        <v>16618</v>
      </c>
      <c r="C11169" s="1" t="s">
        <v>16619</v>
      </c>
      <c r="D11169" s="1" t="s">
        <v>2504</v>
      </c>
      <c r="E11169" s="5">
        <v>45102.587013888886</v>
      </c>
      <c r="F11169" s="1" t="s">
        <v>25</v>
      </c>
      <c r="G11169" s="9" t="s">
        <v>16627</v>
      </c>
      <c r="H11169" s="9" t="s">
        <v>989</v>
      </c>
      <c r="I11169" s="9" t="s">
        <v>8215</v>
      </c>
      <c r="J11169" s="1">
        <v>265</v>
      </c>
      <c r="K11169" s="4">
        <v>45992</v>
      </c>
      <c r="L11169" s="1" t="s">
        <v>37</v>
      </c>
      <c r="M11169" s="1" t="s">
        <v>336</v>
      </c>
      <c r="N11169" s="1" t="s">
        <v>75</v>
      </c>
      <c r="O11169" s="10">
        <v>45092.952928240738</v>
      </c>
      <c r="P11169" s="10">
        <v>45066.104166666664</v>
      </c>
      <c r="Q11169">
        <v>0</v>
      </c>
      <c r="R11169" t="s">
        <v>220</v>
      </c>
      <c r="S11169" t="s">
        <v>220</v>
      </c>
      <c r="T11169">
        <v>0</v>
      </c>
      <c r="U11169" t="s">
        <v>220</v>
      </c>
      <c r="V11169" t="str">
        <f>VLOOKUP(F11169, [1]!Table1[[#All],[Gender]:[city]], 3, FALSE)</f>
        <v>Undergraduate Student</v>
      </c>
      <c r="W11169" s="11">
        <f>VLOOKUP(F11169, [1]!Table1[[#All],[Gender]:[city]], 4, FALSE)</f>
        <v>45130</v>
      </c>
      <c r="X11169" t="b">
        <f>VLOOKUP(F11169, [1]!Table1[[#All],[Gender]:[isFromSocialMedia]], 7, FALSE)</f>
        <v>0</v>
      </c>
      <c r="Y11169" t="str">
        <f>IF(TEXT(Table1[[#This Row],[Apply Date]], "yyyy-mm-dd") = TEXT(Table1[[#This Row],[Sign Up Date]], "yyyy-mm-dd"), "New User", "Repeat User")</f>
        <v>Repeat User</v>
      </c>
    </row>
    <row r="11170" spans="1:25" ht="12.75" x14ac:dyDescent="0.2">
      <c r="A11170" s="1" t="s">
        <v>16628</v>
      </c>
      <c r="B11170" s="1" t="s">
        <v>16618</v>
      </c>
      <c r="C11170" s="1" t="s">
        <v>16619</v>
      </c>
      <c r="D11170" s="1" t="s">
        <v>2504</v>
      </c>
      <c r="E11170" s="5">
        <v>45102.587013888886</v>
      </c>
      <c r="F11170" s="1" t="s">
        <v>33</v>
      </c>
      <c r="G11170" s="9" t="s">
        <v>16629</v>
      </c>
      <c r="H11170" s="9" t="s">
        <v>881</v>
      </c>
      <c r="I11170" s="9" t="s">
        <v>45</v>
      </c>
      <c r="J11170" s="1">
        <v>785611</v>
      </c>
      <c r="K11170" s="3">
        <v>45444</v>
      </c>
      <c r="L11170" s="1" t="s">
        <v>37</v>
      </c>
      <c r="M11170" s="1" t="s">
        <v>931</v>
      </c>
      <c r="N11170" s="1" t="s">
        <v>75</v>
      </c>
      <c r="O11170" s="10">
        <v>45092.811539351853</v>
      </c>
      <c r="P11170" s="10">
        <v>45066.104166666664</v>
      </c>
      <c r="Q11170">
        <v>0</v>
      </c>
      <c r="R11170" t="s">
        <v>220</v>
      </c>
      <c r="S11170" t="s">
        <v>220</v>
      </c>
      <c r="T11170">
        <v>0</v>
      </c>
      <c r="U11170" t="s">
        <v>220</v>
      </c>
      <c r="V11170" t="str">
        <f>VLOOKUP(F11170, [1]!Table1[[#All],[Gender]:[city]], 3, FALSE)</f>
        <v>Not in Education</v>
      </c>
      <c r="W11170" s="11">
        <f>VLOOKUP(F11170, [1]!Table1[[#All],[Gender]:[city]], 4, FALSE)</f>
        <v>45092</v>
      </c>
      <c r="X11170" t="b">
        <f>VLOOKUP(F11170, [1]!Table1[[#All],[Gender]:[isFromSocialMedia]], 7, FALSE)</f>
        <v>0</v>
      </c>
      <c r="Y11170" t="str">
        <f>IF(TEXT(Table1[[#This Row],[Apply Date]], "yyyy-mm-dd") = TEXT(Table1[[#This Row],[Sign Up Date]], "yyyy-mm-dd"), "New User", "Repeat User")</f>
        <v>New User</v>
      </c>
    </row>
    <row r="11171" spans="1:25" ht="12.75" x14ac:dyDescent="0.2">
      <c r="A11171" s="1" t="s">
        <v>16630</v>
      </c>
      <c r="B11171" s="1" t="s">
        <v>16618</v>
      </c>
      <c r="C11171" s="1" t="s">
        <v>16619</v>
      </c>
      <c r="D11171" s="1" t="s">
        <v>2504</v>
      </c>
      <c r="E11171" s="5">
        <v>45102.587013888886</v>
      </c>
      <c r="F11171" s="1" t="s">
        <v>33</v>
      </c>
      <c r="G11171" s="9" t="s">
        <v>252</v>
      </c>
      <c r="H11171" s="9" t="s">
        <v>60</v>
      </c>
      <c r="I11171" s="9" t="s">
        <v>61</v>
      </c>
      <c r="J11171" s="1">
        <v>63103</v>
      </c>
      <c r="K11171" s="3">
        <v>45413</v>
      </c>
      <c r="L11171" s="1" t="s">
        <v>50</v>
      </c>
      <c r="M11171" s="1" t="s">
        <v>51</v>
      </c>
      <c r="N11171" s="1" t="s">
        <v>75</v>
      </c>
      <c r="O11171" s="10">
        <v>45084.135636574072</v>
      </c>
      <c r="P11171" s="10">
        <v>45066.104166666664</v>
      </c>
      <c r="Q11171">
        <v>0</v>
      </c>
      <c r="R11171" t="s">
        <v>220</v>
      </c>
      <c r="S11171" t="s">
        <v>220</v>
      </c>
      <c r="T11171">
        <v>0</v>
      </c>
      <c r="U11171" t="s">
        <v>220</v>
      </c>
      <c r="V11171" t="str">
        <f>VLOOKUP(F11171, [1]!Table1[[#All],[Gender]:[city]], 3, FALSE)</f>
        <v>Not in Education</v>
      </c>
      <c r="W11171" s="11">
        <f>VLOOKUP(F11171, [1]!Table1[[#All],[Gender]:[city]], 4, FALSE)</f>
        <v>45092</v>
      </c>
      <c r="X11171" t="b">
        <f>VLOOKUP(F11171, [1]!Table1[[#All],[Gender]:[isFromSocialMedia]], 7, FALSE)</f>
        <v>0</v>
      </c>
      <c r="Y11171" t="str">
        <f>IF(TEXT(Table1[[#This Row],[Apply Date]], "yyyy-mm-dd") = TEXT(Table1[[#This Row],[Sign Up Date]], "yyyy-mm-dd"), "New User", "Repeat User")</f>
        <v>Repeat User</v>
      </c>
    </row>
    <row r="11172" spans="1:25" ht="12.75" x14ac:dyDescent="0.2">
      <c r="A11172" s="1" t="s">
        <v>16631</v>
      </c>
      <c r="B11172" s="1" t="s">
        <v>16618</v>
      </c>
      <c r="C11172" s="1" t="s">
        <v>16619</v>
      </c>
      <c r="D11172" s="1" t="s">
        <v>2504</v>
      </c>
      <c r="E11172" s="5">
        <v>45102.587013888886</v>
      </c>
      <c r="F11172" s="1" t="s">
        <v>25</v>
      </c>
      <c r="G11172" s="9" t="s">
        <v>1889</v>
      </c>
      <c r="H11172" s="9" t="s">
        <v>5769</v>
      </c>
      <c r="I11172" s="9" t="s">
        <v>356</v>
      </c>
      <c r="J11172" s="1">
        <v>256</v>
      </c>
      <c r="K11172" s="3">
        <v>46997</v>
      </c>
      <c r="L11172" s="1" t="s">
        <v>37</v>
      </c>
      <c r="M11172" s="1" t="s">
        <v>685</v>
      </c>
      <c r="N11172" s="1" t="s">
        <v>75</v>
      </c>
      <c r="O11172" s="10">
        <v>45058.200659722221</v>
      </c>
      <c r="P11172" s="10">
        <v>45066.104166666664</v>
      </c>
      <c r="Q11172">
        <v>0</v>
      </c>
      <c r="R11172" t="s">
        <v>220</v>
      </c>
      <c r="S11172" t="s">
        <v>220</v>
      </c>
      <c r="T11172">
        <v>0</v>
      </c>
      <c r="U11172" t="s">
        <v>220</v>
      </c>
      <c r="V11172" t="str">
        <f>VLOOKUP(F11172, [1]!Table1[[#All],[Gender]:[city]], 3, FALSE)</f>
        <v>Undergraduate Student</v>
      </c>
      <c r="W11172" s="11">
        <f>VLOOKUP(F11172, [1]!Table1[[#All],[Gender]:[city]], 4, FALSE)</f>
        <v>45130</v>
      </c>
      <c r="X11172" t="b">
        <f>VLOOKUP(F11172, [1]!Table1[[#All],[Gender]:[isFromSocialMedia]], 7, FALSE)</f>
        <v>0</v>
      </c>
      <c r="Y11172" t="str">
        <f>IF(TEXT(Table1[[#This Row],[Apply Date]], "yyyy-mm-dd") = TEXT(Table1[[#This Row],[Sign Up Date]], "yyyy-mm-dd"), "New User", "Repeat User")</f>
        <v>Repeat User</v>
      </c>
    </row>
    <row r="11173" spans="1:25" ht="12.75" x14ac:dyDescent="0.2">
      <c r="A11173" s="1" t="s">
        <v>16632</v>
      </c>
      <c r="B11173" s="1" t="s">
        <v>16618</v>
      </c>
      <c r="C11173" s="1" t="s">
        <v>16619</v>
      </c>
      <c r="D11173" s="1" t="s">
        <v>2504</v>
      </c>
      <c r="E11173" s="5">
        <v>45102.587013888886</v>
      </c>
      <c r="F11173" s="1" t="s">
        <v>25</v>
      </c>
      <c r="G11173" s="9" t="s">
        <v>16633</v>
      </c>
      <c r="H11173" s="9" t="s">
        <v>16634</v>
      </c>
      <c r="I11173" s="9" t="s">
        <v>28</v>
      </c>
      <c r="J11173" s="1">
        <v>333</v>
      </c>
      <c r="K11173" s="3">
        <v>45139</v>
      </c>
      <c r="L11173" s="1" t="s">
        <v>29</v>
      </c>
      <c r="M11173" s="1" t="s">
        <v>260</v>
      </c>
      <c r="N11173" s="1" t="s">
        <v>75</v>
      </c>
      <c r="O11173" s="10">
        <v>45083.54546296296</v>
      </c>
      <c r="P11173" s="10">
        <v>45066.104166666664</v>
      </c>
      <c r="Q11173">
        <v>0</v>
      </c>
      <c r="R11173" t="s">
        <v>220</v>
      </c>
      <c r="S11173" t="s">
        <v>220</v>
      </c>
      <c r="T11173">
        <v>0</v>
      </c>
      <c r="U11173" t="s">
        <v>220</v>
      </c>
      <c r="V11173" t="str">
        <f>VLOOKUP(F11173, [1]!Table1[[#All],[Gender]:[city]], 3, FALSE)</f>
        <v>Undergraduate Student</v>
      </c>
      <c r="W11173" s="11">
        <f>VLOOKUP(F11173, [1]!Table1[[#All],[Gender]:[city]], 4, FALSE)</f>
        <v>45130</v>
      </c>
      <c r="X11173" t="b">
        <f>VLOOKUP(F11173, [1]!Table1[[#All],[Gender]:[isFromSocialMedia]], 7, FALSE)</f>
        <v>0</v>
      </c>
      <c r="Y11173" t="str">
        <f>IF(TEXT(Table1[[#This Row],[Apply Date]], "yyyy-mm-dd") = TEXT(Table1[[#This Row],[Sign Up Date]], "yyyy-mm-dd"), "New User", "Repeat User")</f>
        <v>Repeat User</v>
      </c>
    </row>
    <row r="11174" spans="1:25" ht="12.75" x14ac:dyDescent="0.2">
      <c r="A11174" s="1" t="s">
        <v>16635</v>
      </c>
      <c r="B11174" s="1" t="s">
        <v>16618</v>
      </c>
      <c r="C11174" s="1" t="s">
        <v>16619</v>
      </c>
      <c r="D11174" s="1" t="s">
        <v>2504</v>
      </c>
      <c r="E11174" s="5">
        <v>45102.587013888886</v>
      </c>
      <c r="F11174" s="1" t="s">
        <v>25</v>
      </c>
      <c r="G11174" s="9" t="s">
        <v>232</v>
      </c>
      <c r="H11174" s="9" t="s">
        <v>232</v>
      </c>
      <c r="I11174" s="9" t="s">
        <v>233</v>
      </c>
      <c r="J11174" s="1">
        <v>1122</v>
      </c>
      <c r="K11174" s="3">
        <v>44805</v>
      </c>
      <c r="L11174" s="1" t="s">
        <v>104</v>
      </c>
      <c r="M11174" s="1" t="s">
        <v>270</v>
      </c>
      <c r="N11174" s="1" t="s">
        <v>75</v>
      </c>
      <c r="O11174" s="10">
        <v>45079.601400462961</v>
      </c>
      <c r="P11174" s="10">
        <v>45066.104166666664</v>
      </c>
      <c r="Q11174">
        <v>0</v>
      </c>
      <c r="R11174" t="s">
        <v>220</v>
      </c>
      <c r="S11174" t="s">
        <v>220</v>
      </c>
      <c r="T11174">
        <v>0</v>
      </c>
      <c r="U11174" t="s">
        <v>220</v>
      </c>
      <c r="V11174" t="str">
        <f>VLOOKUP(F11174, [1]!Table1[[#All],[Gender]:[city]], 3, FALSE)</f>
        <v>Undergraduate Student</v>
      </c>
      <c r="W11174" s="11">
        <f>VLOOKUP(F11174, [1]!Table1[[#All],[Gender]:[city]], 4, FALSE)</f>
        <v>45130</v>
      </c>
      <c r="X11174" t="b">
        <f>VLOOKUP(F11174, [1]!Table1[[#All],[Gender]:[isFromSocialMedia]], 7, FALSE)</f>
        <v>0</v>
      </c>
      <c r="Y11174" t="str">
        <f>IF(TEXT(Table1[[#This Row],[Apply Date]], "yyyy-mm-dd") = TEXT(Table1[[#This Row],[Sign Up Date]], "yyyy-mm-dd"), "New User", "Repeat User")</f>
        <v>Repeat User</v>
      </c>
    </row>
    <row r="11175" spans="1:25" ht="12.75" x14ac:dyDescent="0.2">
      <c r="A11175" s="1" t="s">
        <v>16636</v>
      </c>
      <c r="B11175" s="1" t="s">
        <v>16618</v>
      </c>
      <c r="C11175" s="1" t="s">
        <v>16619</v>
      </c>
      <c r="D11175" s="1" t="s">
        <v>2504</v>
      </c>
      <c r="E11175" s="5">
        <v>45102.587013888886</v>
      </c>
      <c r="F11175" s="1" t="s">
        <v>33</v>
      </c>
      <c r="G11175" s="9" t="s">
        <v>1024</v>
      </c>
      <c r="H11175" s="9" t="s">
        <v>91</v>
      </c>
      <c r="I11175" s="9" t="s">
        <v>45</v>
      </c>
      <c r="J11175" s="1">
        <v>530018</v>
      </c>
      <c r="K11175" s="3">
        <v>44682</v>
      </c>
      <c r="L11175" s="1" t="s">
        <v>104</v>
      </c>
      <c r="M11175" s="1" t="s">
        <v>46</v>
      </c>
      <c r="N11175" s="1" t="s">
        <v>75</v>
      </c>
      <c r="O11175" s="10">
        <v>45100.386296296296</v>
      </c>
      <c r="P11175" s="10">
        <v>45066.104166666664</v>
      </c>
      <c r="Q11175">
        <v>0</v>
      </c>
      <c r="R11175" t="s">
        <v>220</v>
      </c>
      <c r="S11175" t="s">
        <v>220</v>
      </c>
      <c r="T11175">
        <v>0</v>
      </c>
      <c r="U11175" t="s">
        <v>220</v>
      </c>
      <c r="V11175" t="str">
        <f>VLOOKUP(F11175, [1]!Table1[[#All],[Gender]:[city]], 3, FALSE)</f>
        <v>Not in Education</v>
      </c>
      <c r="W11175" s="11">
        <f>VLOOKUP(F11175, [1]!Table1[[#All],[Gender]:[city]], 4, FALSE)</f>
        <v>45092</v>
      </c>
      <c r="X11175" t="b">
        <f>VLOOKUP(F11175, [1]!Table1[[#All],[Gender]:[isFromSocialMedia]], 7, FALSE)</f>
        <v>0</v>
      </c>
      <c r="Y11175" t="str">
        <f>IF(TEXT(Table1[[#This Row],[Apply Date]], "yyyy-mm-dd") = TEXT(Table1[[#This Row],[Sign Up Date]], "yyyy-mm-dd"), "New User", "Repeat User")</f>
        <v>Repeat User</v>
      </c>
    </row>
    <row r="11176" spans="1:25" ht="12.75" x14ac:dyDescent="0.2">
      <c r="A11176" s="1" t="s">
        <v>16637</v>
      </c>
      <c r="B11176" s="1" t="s">
        <v>16618</v>
      </c>
      <c r="C11176" s="1" t="s">
        <v>16619</v>
      </c>
      <c r="D11176" s="1" t="s">
        <v>2504</v>
      </c>
      <c r="E11176" s="5">
        <v>45102.587013888886</v>
      </c>
      <c r="F11176" s="1" t="s">
        <v>25</v>
      </c>
      <c r="G11176" s="9" t="s">
        <v>324</v>
      </c>
      <c r="H11176" s="9" t="s">
        <v>325</v>
      </c>
      <c r="I11176" s="9" t="s">
        <v>79</v>
      </c>
      <c r="J11176" s="1">
        <v>213446</v>
      </c>
      <c r="K11176" s="4">
        <v>45627</v>
      </c>
      <c r="L11176" s="1" t="s">
        <v>37</v>
      </c>
      <c r="M11176" s="1" t="s">
        <v>330</v>
      </c>
      <c r="N11176" s="1" t="s">
        <v>75</v>
      </c>
      <c r="O11176" s="10">
        <v>45093.000798611109</v>
      </c>
      <c r="P11176" s="10">
        <v>45066.104166666664</v>
      </c>
      <c r="Q11176">
        <v>0</v>
      </c>
      <c r="R11176" t="s">
        <v>220</v>
      </c>
      <c r="S11176" t="s">
        <v>220</v>
      </c>
      <c r="T11176">
        <v>0</v>
      </c>
      <c r="U11176" t="s">
        <v>220</v>
      </c>
      <c r="V11176" t="str">
        <f>VLOOKUP(F11176, [1]!Table1[[#All],[Gender]:[city]], 3, FALSE)</f>
        <v>Undergraduate Student</v>
      </c>
      <c r="W11176" s="11">
        <f>VLOOKUP(F11176, [1]!Table1[[#All],[Gender]:[city]], 4, FALSE)</f>
        <v>45130</v>
      </c>
      <c r="X11176" t="b">
        <f>VLOOKUP(F11176, [1]!Table1[[#All],[Gender]:[isFromSocialMedia]], 7, FALSE)</f>
        <v>0</v>
      </c>
      <c r="Y11176" t="str">
        <f>IF(TEXT(Table1[[#This Row],[Apply Date]], "yyyy-mm-dd") = TEXT(Table1[[#This Row],[Sign Up Date]], "yyyy-mm-dd"), "New User", "Repeat User")</f>
        <v>Repeat User</v>
      </c>
    </row>
    <row r="11177" spans="1:25" ht="12.75" x14ac:dyDescent="0.2">
      <c r="A11177" s="1" t="s">
        <v>16638</v>
      </c>
      <c r="B11177" s="1" t="s">
        <v>16618</v>
      </c>
      <c r="C11177" s="1" t="s">
        <v>16619</v>
      </c>
      <c r="D11177" s="1" t="s">
        <v>2504</v>
      </c>
      <c r="E11177" s="5">
        <v>45102.587013888886</v>
      </c>
      <c r="F11177" s="1" t="s">
        <v>33</v>
      </c>
      <c r="G11177" s="9" t="s">
        <v>2985</v>
      </c>
      <c r="H11177" s="9" t="s">
        <v>2985</v>
      </c>
      <c r="I11177" s="9" t="s">
        <v>2272</v>
      </c>
      <c r="J11177" s="1">
        <v>12581</v>
      </c>
      <c r="K11177" s="3">
        <v>45444</v>
      </c>
      <c r="L11177" s="1" t="s">
        <v>29</v>
      </c>
      <c r="M11177" s="1" t="s">
        <v>51</v>
      </c>
      <c r="N11177" s="1" t="s">
        <v>75</v>
      </c>
      <c r="O11177" s="10">
        <v>45018.576307870368</v>
      </c>
      <c r="P11177" s="10">
        <v>45066.104166666664</v>
      </c>
      <c r="Q11177">
        <v>0</v>
      </c>
      <c r="R11177" t="s">
        <v>220</v>
      </c>
      <c r="S11177" t="s">
        <v>220</v>
      </c>
      <c r="T11177">
        <v>0</v>
      </c>
      <c r="U11177" t="s">
        <v>220</v>
      </c>
      <c r="V11177" t="str">
        <f>VLOOKUP(F11177, [1]!Table1[[#All],[Gender]:[city]], 3, FALSE)</f>
        <v>Not in Education</v>
      </c>
      <c r="W11177" s="11">
        <f>VLOOKUP(F11177, [1]!Table1[[#All],[Gender]:[city]], 4, FALSE)</f>
        <v>45092</v>
      </c>
      <c r="X11177" t="b">
        <f>VLOOKUP(F11177, [1]!Table1[[#All],[Gender]:[isFromSocialMedia]], 7, FALSE)</f>
        <v>0</v>
      </c>
      <c r="Y11177" t="str">
        <f>IF(TEXT(Table1[[#This Row],[Apply Date]], "yyyy-mm-dd") = TEXT(Table1[[#This Row],[Sign Up Date]], "yyyy-mm-dd"), "New User", "Repeat User")</f>
        <v>Repeat User</v>
      </c>
    </row>
    <row r="11178" spans="1:25" ht="12.75" x14ac:dyDescent="0.2">
      <c r="A11178" s="1" t="s">
        <v>16639</v>
      </c>
      <c r="B11178" s="1" t="s">
        <v>16618</v>
      </c>
      <c r="C11178" s="1" t="s">
        <v>16619</v>
      </c>
      <c r="D11178" s="1" t="s">
        <v>2504</v>
      </c>
      <c r="E11178" s="5">
        <v>45102.587013888886</v>
      </c>
      <c r="F11178" s="1" t="s">
        <v>25</v>
      </c>
      <c r="G11178" s="9" t="s">
        <v>16640</v>
      </c>
      <c r="H11178" s="9" t="s">
        <v>16641</v>
      </c>
      <c r="I11178" s="9" t="s">
        <v>103</v>
      </c>
      <c r="J11178" s="1">
        <v>65030</v>
      </c>
      <c r="K11178" s="3">
        <v>45809</v>
      </c>
      <c r="L11178" s="1" t="s">
        <v>37</v>
      </c>
      <c r="M11178" s="1" t="s">
        <v>905</v>
      </c>
      <c r="N11178" s="1" t="s">
        <v>75</v>
      </c>
      <c r="O11178" s="10">
        <v>45096.740844907406</v>
      </c>
      <c r="P11178" s="10">
        <v>45066.104166666664</v>
      </c>
      <c r="Q11178">
        <v>0</v>
      </c>
      <c r="R11178" t="s">
        <v>220</v>
      </c>
      <c r="S11178" t="s">
        <v>220</v>
      </c>
      <c r="T11178">
        <v>0</v>
      </c>
      <c r="U11178" t="s">
        <v>220</v>
      </c>
      <c r="V11178" t="str">
        <f>VLOOKUP(F11178, [1]!Table1[[#All],[Gender]:[city]], 3, FALSE)</f>
        <v>Undergraduate Student</v>
      </c>
      <c r="W11178" s="11">
        <f>VLOOKUP(F11178, [1]!Table1[[#All],[Gender]:[city]], 4, FALSE)</f>
        <v>45130</v>
      </c>
      <c r="X11178" t="b">
        <f>VLOOKUP(F11178, [1]!Table1[[#All],[Gender]:[isFromSocialMedia]], 7, FALSE)</f>
        <v>0</v>
      </c>
      <c r="Y11178" t="str">
        <f>IF(TEXT(Table1[[#This Row],[Apply Date]], "yyyy-mm-dd") = TEXT(Table1[[#This Row],[Sign Up Date]], "yyyy-mm-dd"), "New User", "Repeat User")</f>
        <v>Repeat User</v>
      </c>
    </row>
    <row r="11179" spans="1:25" ht="12.75" x14ac:dyDescent="0.2">
      <c r="A11179" s="1" t="s">
        <v>16642</v>
      </c>
      <c r="B11179" s="1" t="s">
        <v>16618</v>
      </c>
      <c r="C11179" s="1" t="s">
        <v>16619</v>
      </c>
      <c r="D11179" s="1" t="s">
        <v>2504</v>
      </c>
      <c r="E11179" s="5">
        <v>45102.587013888886</v>
      </c>
      <c r="F11179" s="1" t="s">
        <v>33</v>
      </c>
      <c r="G11179" s="9" t="s">
        <v>613</v>
      </c>
      <c r="H11179" s="9" t="s">
        <v>318</v>
      </c>
      <c r="I11179" s="9" t="s">
        <v>45</v>
      </c>
      <c r="J11179" s="1">
        <v>110015</v>
      </c>
      <c r="K11179" s="3">
        <v>45352</v>
      </c>
      <c r="L11179" s="1" t="s">
        <v>37</v>
      </c>
      <c r="M11179" s="1" t="s">
        <v>62</v>
      </c>
      <c r="N11179" s="1" t="s">
        <v>75</v>
      </c>
      <c r="O11179" s="10">
        <v>45045.553865740738</v>
      </c>
      <c r="P11179" s="10">
        <v>45066.104166666664</v>
      </c>
      <c r="Q11179">
        <v>0</v>
      </c>
      <c r="R11179" t="s">
        <v>220</v>
      </c>
      <c r="S11179" t="s">
        <v>220</v>
      </c>
      <c r="T11179">
        <v>0</v>
      </c>
      <c r="U11179" t="s">
        <v>220</v>
      </c>
      <c r="V11179" t="str">
        <f>VLOOKUP(F11179, [1]!Table1[[#All],[Gender]:[city]], 3, FALSE)</f>
        <v>Not in Education</v>
      </c>
      <c r="W11179" s="11">
        <f>VLOOKUP(F11179, [1]!Table1[[#All],[Gender]:[city]], 4, FALSE)</f>
        <v>45092</v>
      </c>
      <c r="X11179" t="b">
        <f>VLOOKUP(F11179, [1]!Table1[[#All],[Gender]:[isFromSocialMedia]], 7, FALSE)</f>
        <v>0</v>
      </c>
      <c r="Y11179" t="str">
        <f>IF(TEXT(Table1[[#This Row],[Apply Date]], "yyyy-mm-dd") = TEXT(Table1[[#This Row],[Sign Up Date]], "yyyy-mm-dd"), "New User", "Repeat User")</f>
        <v>Repeat User</v>
      </c>
    </row>
    <row r="11180" spans="1:25" ht="12.75" x14ac:dyDescent="0.2">
      <c r="A11180" s="1" t="s">
        <v>16643</v>
      </c>
      <c r="B11180" s="1" t="s">
        <v>16618</v>
      </c>
      <c r="C11180" s="1" t="s">
        <v>16619</v>
      </c>
      <c r="D11180" s="1" t="s">
        <v>2504</v>
      </c>
      <c r="E11180" s="5">
        <v>45102.587013888886</v>
      </c>
      <c r="F11180" s="1" t="s">
        <v>25</v>
      </c>
      <c r="G11180" s="9" t="s">
        <v>16644</v>
      </c>
      <c r="H11180" s="9" t="s">
        <v>91</v>
      </c>
      <c r="I11180" s="9" t="s">
        <v>45</v>
      </c>
      <c r="J11180" s="1">
        <v>533126</v>
      </c>
      <c r="K11180" s="3">
        <v>44044</v>
      </c>
      <c r="L11180" s="1" t="s">
        <v>50</v>
      </c>
      <c r="M11180" s="1" t="s">
        <v>51</v>
      </c>
      <c r="N11180" s="1" t="s">
        <v>75</v>
      </c>
      <c r="O11180" s="10">
        <v>45093.38652777778</v>
      </c>
      <c r="P11180" s="10">
        <v>45066.104166666664</v>
      </c>
      <c r="Q11180">
        <v>0</v>
      </c>
      <c r="R11180" t="s">
        <v>220</v>
      </c>
      <c r="S11180" t="s">
        <v>220</v>
      </c>
      <c r="T11180">
        <v>0</v>
      </c>
      <c r="U11180" t="s">
        <v>220</v>
      </c>
      <c r="V11180" t="str">
        <f>VLOOKUP(F11180, [1]!Table1[[#All],[Gender]:[city]], 3, FALSE)</f>
        <v>Undergraduate Student</v>
      </c>
      <c r="W11180" s="11">
        <f>VLOOKUP(F11180, [1]!Table1[[#All],[Gender]:[city]], 4, FALSE)</f>
        <v>45130</v>
      </c>
      <c r="X11180" t="b">
        <f>VLOOKUP(F11180, [1]!Table1[[#All],[Gender]:[isFromSocialMedia]], 7, FALSE)</f>
        <v>0</v>
      </c>
      <c r="Y11180" t="str">
        <f>IF(TEXT(Table1[[#This Row],[Apply Date]], "yyyy-mm-dd") = TEXT(Table1[[#This Row],[Sign Up Date]], "yyyy-mm-dd"), "New User", "Repeat User")</f>
        <v>Repeat User</v>
      </c>
    </row>
    <row r="11181" spans="1:25" ht="12.75" x14ac:dyDescent="0.2">
      <c r="A11181" s="1" t="s">
        <v>16645</v>
      </c>
      <c r="B11181" s="1" t="s">
        <v>16618</v>
      </c>
      <c r="C11181" s="1" t="s">
        <v>16619</v>
      </c>
      <c r="D11181" s="1" t="s">
        <v>2504</v>
      </c>
      <c r="E11181" s="5">
        <v>45102.587013888886</v>
      </c>
      <c r="F11181" s="1" t="s">
        <v>33</v>
      </c>
      <c r="G11181" s="9" t="s">
        <v>1162</v>
      </c>
      <c r="H11181" s="9" t="s">
        <v>230</v>
      </c>
      <c r="I11181" s="9" t="s">
        <v>45</v>
      </c>
      <c r="J11181" s="1">
        <v>641025</v>
      </c>
      <c r="K11181" s="3">
        <v>45047</v>
      </c>
      <c r="L11181" s="1" t="s">
        <v>29</v>
      </c>
      <c r="M11181" s="1" t="s">
        <v>1693</v>
      </c>
      <c r="N11181" s="1" t="s">
        <v>75</v>
      </c>
      <c r="O11181" s="10">
        <v>45081.275300925925</v>
      </c>
      <c r="P11181" s="10">
        <v>45066.104166666664</v>
      </c>
      <c r="Q11181">
        <v>0</v>
      </c>
      <c r="R11181" t="s">
        <v>220</v>
      </c>
      <c r="S11181" t="s">
        <v>220</v>
      </c>
      <c r="T11181">
        <v>0</v>
      </c>
      <c r="U11181" t="s">
        <v>220</v>
      </c>
      <c r="V11181" t="str">
        <f>VLOOKUP(F11181, [1]!Table1[[#All],[Gender]:[city]], 3, FALSE)</f>
        <v>Not in Education</v>
      </c>
      <c r="W11181" s="11">
        <f>VLOOKUP(F11181, [1]!Table1[[#All],[Gender]:[city]], 4, FALSE)</f>
        <v>45092</v>
      </c>
      <c r="X11181" t="b">
        <f>VLOOKUP(F11181, [1]!Table1[[#All],[Gender]:[isFromSocialMedia]], 7, FALSE)</f>
        <v>0</v>
      </c>
      <c r="Y11181" t="str">
        <f>IF(TEXT(Table1[[#This Row],[Apply Date]], "yyyy-mm-dd") = TEXT(Table1[[#This Row],[Sign Up Date]], "yyyy-mm-dd"), "New User", "Repeat User")</f>
        <v>Repeat User</v>
      </c>
    </row>
    <row r="11182" spans="1:25" ht="12.75" x14ac:dyDescent="0.2">
      <c r="A11182" s="1" t="s">
        <v>16646</v>
      </c>
      <c r="B11182" s="1" t="s">
        <v>16618</v>
      </c>
      <c r="C11182" s="1" t="s">
        <v>16619</v>
      </c>
      <c r="D11182" s="1" t="s">
        <v>2504</v>
      </c>
      <c r="E11182" s="5">
        <v>45102.587013888886</v>
      </c>
      <c r="F11182" s="1" t="s">
        <v>25</v>
      </c>
      <c r="G11182" s="9" t="s">
        <v>163</v>
      </c>
      <c r="H11182" s="9" t="s">
        <v>1084</v>
      </c>
      <c r="I11182" s="9" t="s">
        <v>79</v>
      </c>
      <c r="J11182" s="1">
        <v>100001</v>
      </c>
      <c r="K11182" s="3">
        <v>43282</v>
      </c>
      <c r="L11182" s="1" t="s">
        <v>37</v>
      </c>
      <c r="M11182" s="1" t="s">
        <v>62</v>
      </c>
      <c r="N11182" s="1" t="s">
        <v>75</v>
      </c>
      <c r="O11182" s="10">
        <v>45091.933576388888</v>
      </c>
      <c r="P11182" s="10">
        <v>45066.104166666664</v>
      </c>
      <c r="Q11182">
        <v>0</v>
      </c>
      <c r="R11182" t="s">
        <v>220</v>
      </c>
      <c r="S11182" t="s">
        <v>220</v>
      </c>
      <c r="T11182">
        <v>0</v>
      </c>
      <c r="U11182" t="s">
        <v>220</v>
      </c>
      <c r="V11182" t="str">
        <f>VLOOKUP(F11182, [1]!Table1[[#All],[Gender]:[city]], 3, FALSE)</f>
        <v>Undergraduate Student</v>
      </c>
      <c r="W11182" s="11">
        <f>VLOOKUP(F11182, [1]!Table1[[#All],[Gender]:[city]], 4, FALSE)</f>
        <v>45130</v>
      </c>
      <c r="X11182" t="b">
        <f>VLOOKUP(F11182, [1]!Table1[[#All],[Gender]:[isFromSocialMedia]], 7, FALSE)</f>
        <v>0</v>
      </c>
      <c r="Y11182" t="str">
        <f>IF(TEXT(Table1[[#This Row],[Apply Date]], "yyyy-mm-dd") = TEXT(Table1[[#This Row],[Sign Up Date]], "yyyy-mm-dd"), "New User", "Repeat User")</f>
        <v>Repeat User</v>
      </c>
    </row>
    <row r="11183" spans="1:25" ht="12.75" x14ac:dyDescent="0.2">
      <c r="A11183" s="1" t="s">
        <v>16647</v>
      </c>
      <c r="B11183" s="1" t="s">
        <v>16618</v>
      </c>
      <c r="C11183" s="1" t="s">
        <v>16619</v>
      </c>
      <c r="D11183" s="1" t="s">
        <v>2504</v>
      </c>
      <c r="E11183" s="5">
        <v>45102.587013888886</v>
      </c>
      <c r="F11183" s="1" t="s">
        <v>25</v>
      </c>
      <c r="G11183" s="9" t="s">
        <v>7122</v>
      </c>
      <c r="H11183" s="9" t="s">
        <v>35</v>
      </c>
      <c r="I11183" s="9" t="s">
        <v>103</v>
      </c>
      <c r="J11183" s="1">
        <v>58150</v>
      </c>
      <c r="K11183" s="3">
        <v>43617</v>
      </c>
      <c r="L11183" s="1" t="s">
        <v>37</v>
      </c>
      <c r="M11183" s="1" t="s">
        <v>649</v>
      </c>
      <c r="N11183" s="1" t="s">
        <v>75</v>
      </c>
      <c r="O11183" s="10">
        <v>45090.45511574074</v>
      </c>
      <c r="P11183" s="10">
        <v>45066.104166666664</v>
      </c>
      <c r="Q11183">
        <v>0</v>
      </c>
      <c r="R11183" t="s">
        <v>220</v>
      </c>
      <c r="S11183" t="s">
        <v>220</v>
      </c>
      <c r="T11183">
        <v>0</v>
      </c>
      <c r="U11183" t="s">
        <v>220</v>
      </c>
      <c r="V11183" t="str">
        <f>VLOOKUP(F11183, [1]!Table1[[#All],[Gender]:[city]], 3, FALSE)</f>
        <v>Undergraduate Student</v>
      </c>
      <c r="W11183" s="11">
        <f>VLOOKUP(F11183, [1]!Table1[[#All],[Gender]:[city]], 4, FALSE)</f>
        <v>45130</v>
      </c>
      <c r="X11183" t="b">
        <f>VLOOKUP(F11183, [1]!Table1[[#All],[Gender]:[isFromSocialMedia]], 7, FALSE)</f>
        <v>0</v>
      </c>
      <c r="Y11183" t="str">
        <f>IF(TEXT(Table1[[#This Row],[Apply Date]], "yyyy-mm-dd") = TEXT(Table1[[#This Row],[Sign Up Date]], "yyyy-mm-dd"), "New User", "Repeat User")</f>
        <v>Repeat User</v>
      </c>
    </row>
    <row r="11184" spans="1:25" ht="12.75" x14ac:dyDescent="0.2">
      <c r="A11184" s="1" t="s">
        <v>16648</v>
      </c>
      <c r="B11184" s="1" t="s">
        <v>16618</v>
      </c>
      <c r="C11184" s="1" t="s">
        <v>16619</v>
      </c>
      <c r="D11184" s="1" t="s">
        <v>2504</v>
      </c>
      <c r="E11184" s="5">
        <v>45102.587013888886</v>
      </c>
      <c r="F11184" s="1" t="s">
        <v>25</v>
      </c>
      <c r="G11184" s="9" t="s">
        <v>16649</v>
      </c>
      <c r="H11184" s="9" t="s">
        <v>35</v>
      </c>
      <c r="I11184" s="9" t="s">
        <v>103</v>
      </c>
      <c r="J11184" s="1">
        <v>32200</v>
      </c>
      <c r="K11184" s="3">
        <v>44075</v>
      </c>
      <c r="L11184" s="1" t="s">
        <v>37</v>
      </c>
      <c r="M11184" s="1" t="s">
        <v>330</v>
      </c>
      <c r="N11184" s="1" t="s">
        <v>75</v>
      </c>
      <c r="O11184" s="10">
        <v>45079.700162037036</v>
      </c>
      <c r="P11184" s="10">
        <v>45066.104166666664</v>
      </c>
      <c r="Q11184">
        <v>0</v>
      </c>
      <c r="R11184" t="s">
        <v>220</v>
      </c>
      <c r="S11184" t="s">
        <v>220</v>
      </c>
      <c r="T11184">
        <v>0</v>
      </c>
      <c r="U11184" t="s">
        <v>220</v>
      </c>
      <c r="V11184" t="str">
        <f>VLOOKUP(F11184, [1]!Table1[[#All],[Gender]:[city]], 3, FALSE)</f>
        <v>Undergraduate Student</v>
      </c>
      <c r="W11184" s="11">
        <f>VLOOKUP(F11184, [1]!Table1[[#All],[Gender]:[city]], 4, FALSE)</f>
        <v>45130</v>
      </c>
      <c r="X11184" t="b">
        <f>VLOOKUP(F11184, [1]!Table1[[#All],[Gender]:[isFromSocialMedia]], 7, FALSE)</f>
        <v>0</v>
      </c>
      <c r="Y11184" t="str">
        <f>IF(TEXT(Table1[[#This Row],[Apply Date]], "yyyy-mm-dd") = TEXT(Table1[[#This Row],[Sign Up Date]], "yyyy-mm-dd"), "New User", "Repeat User")</f>
        <v>Repeat User</v>
      </c>
    </row>
    <row r="11185" spans="1:25" ht="12.75" x14ac:dyDescent="0.2">
      <c r="A11185" s="1" t="s">
        <v>16650</v>
      </c>
      <c r="B11185" s="1" t="s">
        <v>16618</v>
      </c>
      <c r="C11185" s="1" t="s">
        <v>16619</v>
      </c>
      <c r="D11185" s="1" t="s">
        <v>2504</v>
      </c>
      <c r="E11185" s="5">
        <v>45102.587013888886</v>
      </c>
      <c r="F11185" s="1" t="s">
        <v>25</v>
      </c>
      <c r="G11185" s="9" t="s">
        <v>1703</v>
      </c>
      <c r="H11185" s="9" t="s">
        <v>7862</v>
      </c>
      <c r="I11185" s="9" t="s">
        <v>103</v>
      </c>
      <c r="J11185" s="1">
        <v>23250</v>
      </c>
      <c r="K11185" s="3">
        <v>44593</v>
      </c>
      <c r="L11185" s="1" t="s">
        <v>29</v>
      </c>
      <c r="M11185" s="1" t="s">
        <v>1333</v>
      </c>
      <c r="N11185" s="1" t="s">
        <v>75</v>
      </c>
      <c r="O11185" s="10">
        <v>45093.225416666668</v>
      </c>
      <c r="P11185" s="10">
        <v>45066.104166666664</v>
      </c>
      <c r="Q11185">
        <v>0</v>
      </c>
      <c r="R11185" t="s">
        <v>220</v>
      </c>
      <c r="S11185" t="s">
        <v>220</v>
      </c>
      <c r="T11185">
        <v>0</v>
      </c>
      <c r="U11185" t="s">
        <v>220</v>
      </c>
      <c r="V11185" t="str">
        <f>VLOOKUP(F11185, [1]!Table1[[#All],[Gender]:[city]], 3, FALSE)</f>
        <v>Undergraduate Student</v>
      </c>
      <c r="W11185" s="11">
        <f>VLOOKUP(F11185, [1]!Table1[[#All],[Gender]:[city]], 4, FALSE)</f>
        <v>45130</v>
      </c>
      <c r="X11185" t="b">
        <f>VLOOKUP(F11185, [1]!Table1[[#All],[Gender]:[isFromSocialMedia]], 7, FALSE)</f>
        <v>0</v>
      </c>
      <c r="Y11185" t="str">
        <f>IF(TEXT(Table1[[#This Row],[Apply Date]], "yyyy-mm-dd") = TEXT(Table1[[#This Row],[Sign Up Date]], "yyyy-mm-dd"), "New User", "Repeat User")</f>
        <v>Repeat User</v>
      </c>
    </row>
    <row r="11186" spans="1:25" ht="12.75" x14ac:dyDescent="0.2">
      <c r="A11186" s="1" t="s">
        <v>16651</v>
      </c>
      <c r="B11186" s="1" t="s">
        <v>16618</v>
      </c>
      <c r="C11186" s="1" t="s">
        <v>16619</v>
      </c>
      <c r="D11186" s="1" t="s">
        <v>2504</v>
      </c>
      <c r="E11186" s="5">
        <v>45102.587013888886</v>
      </c>
      <c r="F11186" s="1" t="s">
        <v>25</v>
      </c>
      <c r="G11186" s="9" t="s">
        <v>16652</v>
      </c>
      <c r="H11186" s="9" t="s">
        <v>16653</v>
      </c>
      <c r="I11186" s="9" t="s">
        <v>72</v>
      </c>
      <c r="J11186" s="1">
        <v>2233</v>
      </c>
      <c r="K11186" s="3">
        <v>47119</v>
      </c>
      <c r="L11186" s="1" t="s">
        <v>37</v>
      </c>
      <c r="M11186" s="1" t="s">
        <v>8621</v>
      </c>
      <c r="N11186" s="1" t="s">
        <v>75</v>
      </c>
      <c r="O11186" s="10">
        <v>45080.044791666667</v>
      </c>
      <c r="P11186" s="10">
        <v>45066.104166666664</v>
      </c>
      <c r="Q11186">
        <v>0</v>
      </c>
      <c r="R11186" t="s">
        <v>220</v>
      </c>
      <c r="S11186" t="s">
        <v>220</v>
      </c>
      <c r="T11186">
        <v>0</v>
      </c>
      <c r="U11186" t="s">
        <v>220</v>
      </c>
      <c r="V11186" t="str">
        <f>VLOOKUP(F11186, [1]!Table1[[#All],[Gender]:[city]], 3, FALSE)</f>
        <v>Undergraduate Student</v>
      </c>
      <c r="W11186" s="11">
        <f>VLOOKUP(F11186, [1]!Table1[[#All],[Gender]:[city]], 4, FALSE)</f>
        <v>45130</v>
      </c>
      <c r="X11186" t="b">
        <f>VLOOKUP(F11186, [1]!Table1[[#All],[Gender]:[isFromSocialMedia]], 7, FALSE)</f>
        <v>0</v>
      </c>
      <c r="Y11186" t="str">
        <f>IF(TEXT(Table1[[#This Row],[Apply Date]], "yyyy-mm-dd") = TEXT(Table1[[#This Row],[Sign Up Date]], "yyyy-mm-dd"), "New User", "Repeat User")</f>
        <v>Repeat User</v>
      </c>
    </row>
    <row r="11187" spans="1:25" ht="12.75" x14ac:dyDescent="0.2">
      <c r="A11187" s="1" t="s">
        <v>16654</v>
      </c>
      <c r="B11187" s="1" t="s">
        <v>16618</v>
      </c>
      <c r="C11187" s="1" t="s">
        <v>16619</v>
      </c>
      <c r="D11187" s="1" t="s">
        <v>2504</v>
      </c>
      <c r="E11187" s="5">
        <v>45102.587013888886</v>
      </c>
      <c r="F11187" s="1" t="s">
        <v>25</v>
      </c>
      <c r="G11187" s="9" t="s">
        <v>2151</v>
      </c>
      <c r="H11187" s="9" t="s">
        <v>397</v>
      </c>
      <c r="I11187" s="9" t="s">
        <v>79</v>
      </c>
      <c r="J11187" s="1">
        <v>100271</v>
      </c>
      <c r="K11187" s="3">
        <v>44317</v>
      </c>
      <c r="L11187" s="1" t="s">
        <v>50</v>
      </c>
      <c r="M11187" s="1" t="s">
        <v>424</v>
      </c>
      <c r="N11187" s="1" t="s">
        <v>75</v>
      </c>
      <c r="O11187" s="10">
        <v>45091.073298611111</v>
      </c>
      <c r="P11187" s="10">
        <v>45066.104166666664</v>
      </c>
      <c r="Q11187">
        <v>0</v>
      </c>
      <c r="R11187" t="s">
        <v>220</v>
      </c>
      <c r="S11187" t="s">
        <v>220</v>
      </c>
      <c r="T11187">
        <v>0</v>
      </c>
      <c r="U11187" t="s">
        <v>220</v>
      </c>
      <c r="V11187" t="str">
        <f>VLOOKUP(F11187, [1]!Table1[[#All],[Gender]:[city]], 3, FALSE)</f>
        <v>Undergraduate Student</v>
      </c>
      <c r="W11187" s="11">
        <f>VLOOKUP(F11187, [1]!Table1[[#All],[Gender]:[city]], 4, FALSE)</f>
        <v>45130</v>
      </c>
      <c r="X11187" t="b">
        <f>VLOOKUP(F11187, [1]!Table1[[#All],[Gender]:[isFromSocialMedia]], 7, FALSE)</f>
        <v>0</v>
      </c>
      <c r="Y11187" t="str">
        <f>IF(TEXT(Table1[[#This Row],[Apply Date]], "yyyy-mm-dd") = TEXT(Table1[[#This Row],[Sign Up Date]], "yyyy-mm-dd"), "New User", "Repeat User")</f>
        <v>Repeat User</v>
      </c>
    </row>
    <row r="11188" spans="1:25" ht="12.75" x14ac:dyDescent="0.2">
      <c r="A11188" s="1" t="s">
        <v>16655</v>
      </c>
      <c r="B11188" s="1" t="s">
        <v>16618</v>
      </c>
      <c r="C11188" s="1" t="s">
        <v>16619</v>
      </c>
      <c r="D11188" s="1" t="s">
        <v>2504</v>
      </c>
      <c r="E11188" s="5">
        <v>45102.587013888886</v>
      </c>
      <c r="F11188" s="1" t="s">
        <v>25</v>
      </c>
      <c r="G11188" s="9" t="s">
        <v>3985</v>
      </c>
      <c r="H11188" s="9" t="s">
        <v>49</v>
      </c>
      <c r="I11188" s="9" t="s">
        <v>45</v>
      </c>
      <c r="J11188" s="1">
        <v>502032</v>
      </c>
      <c r="K11188" s="3">
        <v>43952</v>
      </c>
      <c r="L11188" s="1" t="s">
        <v>50</v>
      </c>
      <c r="M11188" s="1" t="s">
        <v>131</v>
      </c>
      <c r="N11188" s="1" t="s">
        <v>75</v>
      </c>
      <c r="O11188" s="10">
        <v>45077.713472222225</v>
      </c>
      <c r="P11188" s="10">
        <v>45066.104166666664</v>
      </c>
      <c r="Q11188">
        <v>0</v>
      </c>
      <c r="R11188" t="s">
        <v>220</v>
      </c>
      <c r="S11188" t="s">
        <v>220</v>
      </c>
      <c r="T11188">
        <v>0</v>
      </c>
      <c r="U11188" t="s">
        <v>220</v>
      </c>
      <c r="V11188" t="str">
        <f>VLOOKUP(F11188, [1]!Table1[[#All],[Gender]:[city]], 3, FALSE)</f>
        <v>Undergraduate Student</v>
      </c>
      <c r="W11188" s="11">
        <f>VLOOKUP(F11188, [1]!Table1[[#All],[Gender]:[city]], 4, FALSE)</f>
        <v>45130</v>
      </c>
      <c r="X11188" t="b">
        <f>VLOOKUP(F11188, [1]!Table1[[#All],[Gender]:[isFromSocialMedia]], 7, FALSE)</f>
        <v>0</v>
      </c>
      <c r="Y11188" t="str">
        <f>IF(TEXT(Table1[[#This Row],[Apply Date]], "yyyy-mm-dd") = TEXT(Table1[[#This Row],[Sign Up Date]], "yyyy-mm-dd"), "New User", "Repeat User")</f>
        <v>Repeat User</v>
      </c>
    </row>
    <row r="11189" spans="1:25" ht="12.75" x14ac:dyDescent="0.2">
      <c r="A11189" s="1" t="s">
        <v>16656</v>
      </c>
      <c r="B11189" s="1" t="s">
        <v>16657</v>
      </c>
      <c r="C11189" s="1" t="s">
        <v>16658</v>
      </c>
      <c r="D11189" s="1" t="s">
        <v>24</v>
      </c>
      <c r="E11189" s="5">
        <v>45043.5625</v>
      </c>
      <c r="F11189" s="1" t="s">
        <v>33</v>
      </c>
      <c r="G11189" s="9" t="s">
        <v>846</v>
      </c>
      <c r="H11189" s="9" t="s">
        <v>846</v>
      </c>
      <c r="I11189" s="9" t="s">
        <v>221</v>
      </c>
      <c r="J11189" s="1">
        <v>0</v>
      </c>
      <c r="K11189" s="3">
        <v>45078</v>
      </c>
      <c r="L11189" s="1" t="s">
        <v>29</v>
      </c>
      <c r="M11189" s="1" t="s">
        <v>336</v>
      </c>
      <c r="N11189" s="1" t="s">
        <v>31</v>
      </c>
      <c r="O11189" s="10">
        <v>45036.775057870371</v>
      </c>
      <c r="P11189" s="10">
        <v>45043.583333333336</v>
      </c>
      <c r="Q11189">
        <v>0</v>
      </c>
      <c r="R11189" t="s">
        <v>220</v>
      </c>
      <c r="S11189" t="s">
        <v>220</v>
      </c>
      <c r="T11189">
        <v>0</v>
      </c>
      <c r="U11189" t="s">
        <v>220</v>
      </c>
      <c r="V11189" t="str">
        <f>VLOOKUP(F11189, [1]!Table1[[#All],[Gender]:[city]], 3, FALSE)</f>
        <v>Not in Education</v>
      </c>
      <c r="W11189" s="11">
        <f>VLOOKUP(F11189, [1]!Table1[[#All],[Gender]:[city]], 4, FALSE)</f>
        <v>45092</v>
      </c>
      <c r="X11189" t="b">
        <f>VLOOKUP(F11189, [1]!Table1[[#All],[Gender]:[isFromSocialMedia]], 7, FALSE)</f>
        <v>0</v>
      </c>
      <c r="Y11189" t="str">
        <f>IF(TEXT(Table1[[#This Row],[Apply Date]], "yyyy-mm-dd") = TEXT(Table1[[#This Row],[Sign Up Date]], "yyyy-mm-dd"), "New User", "Repeat User")</f>
        <v>Repeat User</v>
      </c>
    </row>
    <row r="11190" spans="1:25" ht="12.75" x14ac:dyDescent="0.2">
      <c r="A11190" s="1" t="s">
        <v>16659</v>
      </c>
      <c r="B11190" s="1" t="s">
        <v>16657</v>
      </c>
      <c r="C11190" s="1" t="s">
        <v>16658</v>
      </c>
      <c r="D11190" s="1" t="s">
        <v>24</v>
      </c>
      <c r="E11190" s="5">
        <v>45043.5625</v>
      </c>
      <c r="F11190" s="1" t="s">
        <v>33</v>
      </c>
      <c r="G11190" s="9" t="s">
        <v>16660</v>
      </c>
      <c r="H11190" s="9" t="s">
        <v>49</v>
      </c>
      <c r="I11190" s="9" t="s">
        <v>45</v>
      </c>
      <c r="J11190" s="1">
        <v>508206</v>
      </c>
      <c r="K11190" s="3">
        <v>43556</v>
      </c>
      <c r="L11190" s="1" t="s">
        <v>104</v>
      </c>
      <c r="M11190" s="1" t="s">
        <v>16661</v>
      </c>
      <c r="N11190" s="1" t="s">
        <v>75</v>
      </c>
      <c r="O11190" s="10">
        <v>45043.240335648145</v>
      </c>
      <c r="P11190" s="10">
        <v>45043.583333333336</v>
      </c>
      <c r="Q11190">
        <v>0</v>
      </c>
      <c r="R11190" t="s">
        <v>220</v>
      </c>
      <c r="S11190" t="s">
        <v>220</v>
      </c>
      <c r="T11190">
        <v>0</v>
      </c>
      <c r="U11190" t="s">
        <v>220</v>
      </c>
      <c r="V11190" t="str">
        <f>VLOOKUP(F11190, [1]!Table1[[#All],[Gender]:[city]], 3, FALSE)</f>
        <v>Not in Education</v>
      </c>
      <c r="W11190" s="11">
        <f>VLOOKUP(F11190, [1]!Table1[[#All],[Gender]:[city]], 4, FALSE)</f>
        <v>45092</v>
      </c>
      <c r="X11190" t="b">
        <f>VLOOKUP(F11190, [1]!Table1[[#All],[Gender]:[isFromSocialMedia]], 7, FALSE)</f>
        <v>0</v>
      </c>
      <c r="Y11190" t="str">
        <f>IF(TEXT(Table1[[#This Row],[Apply Date]], "yyyy-mm-dd") = TEXT(Table1[[#This Row],[Sign Up Date]], "yyyy-mm-dd"), "New User", "Repeat User")</f>
        <v>Repeat User</v>
      </c>
    </row>
    <row r="11191" spans="1:25" ht="12.75" x14ac:dyDescent="0.2">
      <c r="A11191" s="1" t="s">
        <v>16665</v>
      </c>
      <c r="B11191" s="1" t="s">
        <v>16657</v>
      </c>
      <c r="C11191" s="1" t="s">
        <v>16658</v>
      </c>
      <c r="D11191" s="1" t="s">
        <v>24</v>
      </c>
      <c r="E11191" s="5">
        <v>45043.5625</v>
      </c>
      <c r="F11191" s="1" t="s">
        <v>33</v>
      </c>
      <c r="G11191" s="9" t="s">
        <v>884</v>
      </c>
      <c r="H11191" s="9" t="s">
        <v>9467</v>
      </c>
      <c r="I11191" s="9" t="s">
        <v>420</v>
      </c>
      <c r="J11191" s="1">
        <v>1234</v>
      </c>
      <c r="K11191" s="4">
        <v>45962</v>
      </c>
      <c r="L11191" s="1" t="s">
        <v>37</v>
      </c>
      <c r="M11191" s="1" t="s">
        <v>199</v>
      </c>
      <c r="N11191" s="1" t="s">
        <v>31</v>
      </c>
      <c r="O11191" s="10">
        <v>45025.820243055554</v>
      </c>
      <c r="P11191" s="10">
        <v>45043.583333333336</v>
      </c>
      <c r="Q11191">
        <v>0</v>
      </c>
      <c r="R11191" t="s">
        <v>220</v>
      </c>
      <c r="S11191" t="s">
        <v>220</v>
      </c>
      <c r="T11191">
        <v>0</v>
      </c>
      <c r="U11191" t="s">
        <v>220</v>
      </c>
      <c r="V11191" t="str">
        <f>VLOOKUP(F11191, [1]!Table1[[#All],[Gender]:[city]], 3, FALSE)</f>
        <v>Not in Education</v>
      </c>
      <c r="W11191" s="11">
        <f>VLOOKUP(F11191, [1]!Table1[[#All],[Gender]:[city]], 4, FALSE)</f>
        <v>45092</v>
      </c>
      <c r="X11191" t="b">
        <f>VLOOKUP(F11191, [1]!Table1[[#All],[Gender]:[isFromSocialMedia]], 7, FALSE)</f>
        <v>0</v>
      </c>
      <c r="Y11191" t="str">
        <f>IF(TEXT(Table1[[#This Row],[Apply Date]], "yyyy-mm-dd") = TEXT(Table1[[#This Row],[Sign Up Date]], "yyyy-mm-dd"), "New User", "Repeat User")</f>
        <v>Repeat User</v>
      </c>
    </row>
    <row r="11192" spans="1:25" ht="12.75" x14ac:dyDescent="0.2">
      <c r="A11192" s="1" t="s">
        <v>16666</v>
      </c>
      <c r="B11192" s="1" t="s">
        <v>16657</v>
      </c>
      <c r="C11192" s="1" t="s">
        <v>16658</v>
      </c>
      <c r="D11192" s="1" t="s">
        <v>24</v>
      </c>
      <c r="E11192" s="5">
        <v>45043.5625</v>
      </c>
      <c r="F11192" s="1" t="s">
        <v>25</v>
      </c>
      <c r="G11192" s="9" t="s">
        <v>237</v>
      </c>
      <c r="H11192" s="9" t="s">
        <v>91</v>
      </c>
      <c r="I11192" s="9" t="s">
        <v>45</v>
      </c>
      <c r="J11192" s="1">
        <v>522601</v>
      </c>
      <c r="K11192" s="3">
        <v>43586</v>
      </c>
      <c r="L11192" s="1" t="s">
        <v>104</v>
      </c>
      <c r="M11192" s="1" t="s">
        <v>714</v>
      </c>
      <c r="N11192" s="1" t="s">
        <v>31</v>
      </c>
      <c r="O11192" s="10">
        <v>45040.290694444448</v>
      </c>
      <c r="P11192" s="10">
        <v>45043.583333333336</v>
      </c>
      <c r="Q11192">
        <v>0</v>
      </c>
      <c r="R11192" t="s">
        <v>220</v>
      </c>
      <c r="S11192" t="s">
        <v>220</v>
      </c>
      <c r="T11192">
        <v>0</v>
      </c>
      <c r="U11192" t="s">
        <v>220</v>
      </c>
      <c r="V11192" t="str">
        <f>VLOOKUP(F11192, [1]!Table1[[#All],[Gender]:[city]], 3, FALSE)</f>
        <v>Undergraduate Student</v>
      </c>
      <c r="W11192" s="11">
        <f>VLOOKUP(F11192, [1]!Table1[[#All],[Gender]:[city]], 4, FALSE)</f>
        <v>45130</v>
      </c>
      <c r="X11192" t="b">
        <f>VLOOKUP(F11192, [1]!Table1[[#All],[Gender]:[isFromSocialMedia]], 7, FALSE)</f>
        <v>0</v>
      </c>
      <c r="Y11192" t="str">
        <f>IF(TEXT(Table1[[#This Row],[Apply Date]], "yyyy-mm-dd") = TEXT(Table1[[#This Row],[Sign Up Date]], "yyyy-mm-dd"), "New User", "Repeat User")</f>
        <v>Repeat User</v>
      </c>
    </row>
    <row r="11193" spans="1:25" ht="12.75" x14ac:dyDescent="0.2">
      <c r="A11193" s="1" t="s">
        <v>16667</v>
      </c>
      <c r="B11193" s="1" t="s">
        <v>16657</v>
      </c>
      <c r="C11193" s="1" t="s">
        <v>16658</v>
      </c>
      <c r="D11193" s="1" t="s">
        <v>24</v>
      </c>
      <c r="E11193" s="5">
        <v>45043.5625</v>
      </c>
      <c r="F11193" s="1" t="s">
        <v>33</v>
      </c>
      <c r="G11193" s="9" t="s">
        <v>1689</v>
      </c>
      <c r="H11193" s="9" t="s">
        <v>1690</v>
      </c>
      <c r="I11193" s="9" t="s">
        <v>79</v>
      </c>
      <c r="J11193" s="1">
        <v>430233</v>
      </c>
      <c r="K11193" s="3">
        <v>45748</v>
      </c>
      <c r="L11193" s="1" t="s">
        <v>50</v>
      </c>
      <c r="M11193" s="1" t="s">
        <v>177</v>
      </c>
      <c r="N11193" s="1" t="s">
        <v>31</v>
      </c>
      <c r="O11193" s="10">
        <v>45036.593900462962</v>
      </c>
      <c r="P11193" s="10">
        <v>45043.583333333336</v>
      </c>
      <c r="Q11193">
        <v>0</v>
      </c>
      <c r="R11193" t="s">
        <v>220</v>
      </c>
      <c r="S11193" t="s">
        <v>220</v>
      </c>
      <c r="T11193">
        <v>0</v>
      </c>
      <c r="U11193" t="s">
        <v>220</v>
      </c>
      <c r="V11193" t="str">
        <f>VLOOKUP(F11193, [1]!Table1[[#All],[Gender]:[city]], 3, FALSE)</f>
        <v>Not in Education</v>
      </c>
      <c r="W11193" s="11">
        <f>VLOOKUP(F11193, [1]!Table1[[#All],[Gender]:[city]], 4, FALSE)</f>
        <v>45092</v>
      </c>
      <c r="X11193" t="b">
        <f>VLOOKUP(F11193, [1]!Table1[[#All],[Gender]:[isFromSocialMedia]], 7, FALSE)</f>
        <v>0</v>
      </c>
      <c r="Y11193" t="str">
        <f>IF(TEXT(Table1[[#This Row],[Apply Date]], "yyyy-mm-dd") = TEXT(Table1[[#This Row],[Sign Up Date]], "yyyy-mm-dd"), "New User", "Repeat User")</f>
        <v>Repeat User</v>
      </c>
    </row>
    <row r="11194" spans="1:25" ht="12.75" x14ac:dyDescent="0.2">
      <c r="A11194" s="1" t="s">
        <v>16668</v>
      </c>
      <c r="B11194" s="1" t="s">
        <v>16657</v>
      </c>
      <c r="C11194" s="1" t="s">
        <v>16658</v>
      </c>
      <c r="D11194" s="1" t="s">
        <v>24</v>
      </c>
      <c r="E11194" s="5">
        <v>45043.5625</v>
      </c>
      <c r="F11194" s="1" t="s">
        <v>33</v>
      </c>
      <c r="G11194" s="9" t="s">
        <v>1701</v>
      </c>
      <c r="H11194" s="9" t="s">
        <v>148</v>
      </c>
      <c r="I11194" s="9" t="s">
        <v>45</v>
      </c>
      <c r="J11194" s="1">
        <v>400601</v>
      </c>
      <c r="K11194" s="4">
        <v>44470</v>
      </c>
      <c r="L11194" s="1" t="s">
        <v>104</v>
      </c>
      <c r="M11194" s="1" t="s">
        <v>336</v>
      </c>
      <c r="N11194" s="1" t="s">
        <v>31</v>
      </c>
      <c r="O11194" s="10">
        <v>45037.086956018517</v>
      </c>
      <c r="P11194" s="10">
        <v>45043.583333333336</v>
      </c>
      <c r="Q11194">
        <v>0</v>
      </c>
      <c r="R11194" t="s">
        <v>220</v>
      </c>
      <c r="S11194" t="s">
        <v>220</v>
      </c>
      <c r="T11194">
        <v>0</v>
      </c>
      <c r="U11194" t="s">
        <v>220</v>
      </c>
      <c r="V11194" t="str">
        <f>VLOOKUP(F11194, [1]!Table1[[#All],[Gender]:[city]], 3, FALSE)</f>
        <v>Not in Education</v>
      </c>
      <c r="W11194" s="11">
        <f>VLOOKUP(F11194, [1]!Table1[[#All],[Gender]:[city]], 4, FALSE)</f>
        <v>45092</v>
      </c>
      <c r="X11194" t="b">
        <f>VLOOKUP(F11194, [1]!Table1[[#All],[Gender]:[isFromSocialMedia]], 7, FALSE)</f>
        <v>0</v>
      </c>
      <c r="Y11194" t="str">
        <f>IF(TEXT(Table1[[#This Row],[Apply Date]], "yyyy-mm-dd") = TEXT(Table1[[#This Row],[Sign Up Date]], "yyyy-mm-dd"), "New User", "Repeat User")</f>
        <v>Repeat User</v>
      </c>
    </row>
    <row r="11195" spans="1:25" ht="12.75" x14ac:dyDescent="0.2">
      <c r="A11195" s="1" t="s">
        <v>16669</v>
      </c>
      <c r="B11195" s="1" t="s">
        <v>16657</v>
      </c>
      <c r="C11195" s="1" t="s">
        <v>16658</v>
      </c>
      <c r="D11195" s="1" t="s">
        <v>24</v>
      </c>
      <c r="E11195" s="5">
        <v>45043.5625</v>
      </c>
      <c r="F11195" s="1" t="s">
        <v>25</v>
      </c>
      <c r="G11195" s="9" t="s">
        <v>269</v>
      </c>
      <c r="H11195" s="9" t="s">
        <v>35</v>
      </c>
      <c r="I11195" s="9" t="s">
        <v>103</v>
      </c>
      <c r="J11195" s="1">
        <v>54000</v>
      </c>
      <c r="K11195" s="3">
        <v>40544</v>
      </c>
      <c r="L11195" s="1" t="s">
        <v>104</v>
      </c>
      <c r="M11195" s="1" t="s">
        <v>366</v>
      </c>
      <c r="N11195" s="1" t="s">
        <v>31</v>
      </c>
      <c r="O11195" s="10">
        <v>45040.409224537034</v>
      </c>
      <c r="P11195" s="10">
        <v>45043.583333333336</v>
      </c>
      <c r="Q11195">
        <v>0</v>
      </c>
      <c r="R11195" t="s">
        <v>220</v>
      </c>
      <c r="S11195" t="s">
        <v>220</v>
      </c>
      <c r="T11195">
        <v>0</v>
      </c>
      <c r="U11195" t="s">
        <v>220</v>
      </c>
      <c r="V11195" t="str">
        <f>VLOOKUP(F11195, [1]!Table1[[#All],[Gender]:[city]], 3, FALSE)</f>
        <v>Undergraduate Student</v>
      </c>
      <c r="W11195" s="11">
        <f>VLOOKUP(F11195, [1]!Table1[[#All],[Gender]:[city]], 4, FALSE)</f>
        <v>45130</v>
      </c>
      <c r="X11195" t="b">
        <f>VLOOKUP(F11195, [1]!Table1[[#All],[Gender]:[isFromSocialMedia]], 7, FALSE)</f>
        <v>0</v>
      </c>
      <c r="Y11195" t="str">
        <f>IF(TEXT(Table1[[#This Row],[Apply Date]], "yyyy-mm-dd") = TEXT(Table1[[#This Row],[Sign Up Date]], "yyyy-mm-dd"), "New User", "Repeat User")</f>
        <v>Repeat User</v>
      </c>
    </row>
    <row r="11196" spans="1:25" ht="12.75" x14ac:dyDescent="0.2">
      <c r="A11196" s="1" t="s">
        <v>16670</v>
      </c>
      <c r="B11196" s="1" t="s">
        <v>16657</v>
      </c>
      <c r="C11196" s="1" t="s">
        <v>16658</v>
      </c>
      <c r="D11196" s="1" t="s">
        <v>24</v>
      </c>
      <c r="E11196" s="5">
        <v>45043.5625</v>
      </c>
      <c r="F11196" s="1" t="s">
        <v>25</v>
      </c>
      <c r="G11196" s="9" t="s">
        <v>1520</v>
      </c>
      <c r="H11196" s="9" t="s">
        <v>397</v>
      </c>
      <c r="I11196" s="9" t="s">
        <v>79</v>
      </c>
      <c r="J11196" s="1">
        <v>23401</v>
      </c>
      <c r="K11196" s="4">
        <v>43739</v>
      </c>
      <c r="L11196" s="1" t="s">
        <v>37</v>
      </c>
      <c r="M11196" s="1" t="s">
        <v>164</v>
      </c>
      <c r="N11196" s="1" t="s">
        <v>31</v>
      </c>
      <c r="O11196" s="10">
        <v>45040.559733796297</v>
      </c>
      <c r="P11196" s="10">
        <v>45043.583333333336</v>
      </c>
      <c r="Q11196">
        <v>0</v>
      </c>
      <c r="R11196" t="s">
        <v>220</v>
      </c>
      <c r="S11196" t="s">
        <v>220</v>
      </c>
      <c r="T11196">
        <v>0</v>
      </c>
      <c r="U11196" t="s">
        <v>220</v>
      </c>
      <c r="V11196" t="str">
        <f>VLOOKUP(F11196, [1]!Table1[[#All],[Gender]:[city]], 3, FALSE)</f>
        <v>Undergraduate Student</v>
      </c>
      <c r="W11196" s="11">
        <f>VLOOKUP(F11196, [1]!Table1[[#All],[Gender]:[city]], 4, FALSE)</f>
        <v>45130</v>
      </c>
      <c r="X11196" t="b">
        <f>VLOOKUP(F11196, [1]!Table1[[#All],[Gender]:[isFromSocialMedia]], 7, FALSE)</f>
        <v>0</v>
      </c>
      <c r="Y11196" t="str">
        <f>IF(TEXT(Table1[[#This Row],[Apply Date]], "yyyy-mm-dd") = TEXT(Table1[[#This Row],[Sign Up Date]], "yyyy-mm-dd"), "New User", "Repeat User")</f>
        <v>Repeat User</v>
      </c>
    </row>
    <row r="11197" spans="1:25" ht="12.75" x14ac:dyDescent="0.2">
      <c r="A11197" s="1" t="s">
        <v>16671</v>
      </c>
      <c r="B11197" s="1" t="s">
        <v>16657</v>
      </c>
      <c r="C11197" s="1" t="s">
        <v>16658</v>
      </c>
      <c r="D11197" s="1" t="s">
        <v>24</v>
      </c>
      <c r="E11197" s="5">
        <v>45043.5625</v>
      </c>
      <c r="F11197" s="1" t="s">
        <v>33</v>
      </c>
      <c r="G11197" s="9" t="s">
        <v>296</v>
      </c>
      <c r="H11197" s="9" t="s">
        <v>293</v>
      </c>
      <c r="I11197" s="9" t="s">
        <v>103</v>
      </c>
      <c r="J11197" s="1">
        <v>74600</v>
      </c>
      <c r="K11197" s="3">
        <v>44774</v>
      </c>
      <c r="L11197" s="1" t="s">
        <v>104</v>
      </c>
      <c r="M11197" s="1" t="s">
        <v>330</v>
      </c>
      <c r="N11197" s="1" t="s">
        <v>31</v>
      </c>
      <c r="O11197" s="10">
        <v>45037.948958333334</v>
      </c>
      <c r="P11197" s="10">
        <v>45043.583333333336</v>
      </c>
      <c r="Q11197">
        <v>0</v>
      </c>
      <c r="R11197" t="s">
        <v>220</v>
      </c>
      <c r="S11197" t="s">
        <v>220</v>
      </c>
      <c r="T11197">
        <v>0</v>
      </c>
      <c r="U11197" t="s">
        <v>220</v>
      </c>
      <c r="V11197" t="str">
        <f>VLOOKUP(F11197, [1]!Table1[[#All],[Gender]:[city]], 3, FALSE)</f>
        <v>Not in Education</v>
      </c>
      <c r="W11197" s="11">
        <f>VLOOKUP(F11197, [1]!Table1[[#All],[Gender]:[city]], 4, FALSE)</f>
        <v>45092</v>
      </c>
      <c r="X11197" t="b">
        <f>VLOOKUP(F11197, [1]!Table1[[#All],[Gender]:[isFromSocialMedia]], 7, FALSE)</f>
        <v>0</v>
      </c>
      <c r="Y11197" t="str">
        <f>IF(TEXT(Table1[[#This Row],[Apply Date]], "yyyy-mm-dd") = TEXT(Table1[[#This Row],[Sign Up Date]], "yyyy-mm-dd"), "New User", "Repeat User")</f>
        <v>Repeat User</v>
      </c>
    </row>
    <row r="11198" spans="1:25" ht="12.75" x14ac:dyDescent="0.2">
      <c r="A11198" s="1" t="s">
        <v>16672</v>
      </c>
      <c r="B11198" s="1" t="s">
        <v>16657</v>
      </c>
      <c r="C11198" s="1" t="s">
        <v>16658</v>
      </c>
      <c r="D11198" s="1" t="s">
        <v>24</v>
      </c>
      <c r="E11198" s="5">
        <v>45043.5625</v>
      </c>
      <c r="F11198" s="1" t="s">
        <v>25</v>
      </c>
      <c r="G11198" s="9" t="s">
        <v>16673</v>
      </c>
      <c r="H11198" s="9" t="s">
        <v>16674</v>
      </c>
      <c r="I11198" s="9" t="s">
        <v>16675</v>
      </c>
      <c r="J11198" s="1">
        <v>0</v>
      </c>
      <c r="K11198" s="4">
        <v>45931</v>
      </c>
      <c r="L11198" s="1" t="s">
        <v>37</v>
      </c>
      <c r="M11198" s="1" t="s">
        <v>1356</v>
      </c>
      <c r="N11198" s="1" t="s">
        <v>31</v>
      </c>
      <c r="O11198" s="10">
        <v>45040.726238425923</v>
      </c>
      <c r="P11198" s="10">
        <v>45043.583333333336</v>
      </c>
      <c r="Q11198">
        <v>0</v>
      </c>
      <c r="R11198" t="s">
        <v>220</v>
      </c>
      <c r="S11198" t="s">
        <v>220</v>
      </c>
      <c r="T11198">
        <v>0</v>
      </c>
      <c r="U11198" t="s">
        <v>220</v>
      </c>
      <c r="V11198" t="str">
        <f>VLOOKUP(F11198, [1]!Table1[[#All],[Gender]:[city]], 3, FALSE)</f>
        <v>Undergraduate Student</v>
      </c>
      <c r="W11198" s="11">
        <f>VLOOKUP(F11198, [1]!Table1[[#All],[Gender]:[city]], 4, FALSE)</f>
        <v>45130</v>
      </c>
      <c r="X11198" t="b">
        <f>VLOOKUP(F11198, [1]!Table1[[#All],[Gender]:[isFromSocialMedia]], 7, FALSE)</f>
        <v>0</v>
      </c>
      <c r="Y11198" t="str">
        <f>IF(TEXT(Table1[[#This Row],[Apply Date]], "yyyy-mm-dd") = TEXT(Table1[[#This Row],[Sign Up Date]], "yyyy-mm-dd"), "New User", "Repeat User")</f>
        <v>Repeat User</v>
      </c>
    </row>
    <row r="11199" spans="1:25" ht="12.75" x14ac:dyDescent="0.2">
      <c r="A11199" s="1" t="s">
        <v>16676</v>
      </c>
      <c r="B11199" s="1" t="s">
        <v>16657</v>
      </c>
      <c r="C11199" s="1" t="s">
        <v>16658</v>
      </c>
      <c r="D11199" s="1" t="s">
        <v>24</v>
      </c>
      <c r="E11199" s="5">
        <v>45043.5625</v>
      </c>
      <c r="F11199" s="1" t="s">
        <v>25</v>
      </c>
      <c r="G11199" s="9" t="s">
        <v>95</v>
      </c>
      <c r="H11199" s="9" t="s">
        <v>91</v>
      </c>
      <c r="I11199" s="9" t="s">
        <v>45</v>
      </c>
      <c r="J11199" s="1">
        <v>522509</v>
      </c>
      <c r="K11199" s="3">
        <v>45047</v>
      </c>
      <c r="L11199" s="1" t="s">
        <v>37</v>
      </c>
      <c r="M11199" s="1" t="s">
        <v>51</v>
      </c>
      <c r="N11199" s="1" t="s">
        <v>39</v>
      </c>
      <c r="O11199" s="10">
        <v>45040.147141203706</v>
      </c>
      <c r="P11199" s="10">
        <v>45043.583333333336</v>
      </c>
      <c r="Q11199" s="1">
        <v>50</v>
      </c>
      <c r="R11199" s="1" t="s">
        <v>16662</v>
      </c>
      <c r="S11199" s="1" t="s">
        <v>16663</v>
      </c>
      <c r="T11199" s="1">
        <v>1183</v>
      </c>
      <c r="U11199" s="1" t="s">
        <v>16664</v>
      </c>
      <c r="V11199" t="str">
        <f>VLOOKUP(F11199, [1]!Table1[[#All],[Gender]:[city]], 3, FALSE)</f>
        <v>Undergraduate Student</v>
      </c>
      <c r="W11199" s="11">
        <f>VLOOKUP(F11199, [1]!Table1[[#All],[Gender]:[city]], 4, FALSE)</f>
        <v>45130</v>
      </c>
      <c r="X11199" t="b">
        <f>VLOOKUP(F11199, [1]!Table1[[#All],[Gender]:[isFromSocialMedia]], 7, FALSE)</f>
        <v>0</v>
      </c>
      <c r="Y11199" t="str">
        <f>IF(TEXT(Table1[[#This Row],[Apply Date]], "yyyy-mm-dd") = TEXT(Table1[[#This Row],[Sign Up Date]], "yyyy-mm-dd"), "New User", "Repeat User")</f>
        <v>Repeat User</v>
      </c>
    </row>
    <row r="11200" spans="1:25" ht="12.75" x14ac:dyDescent="0.2">
      <c r="A11200" s="1" t="s">
        <v>16677</v>
      </c>
      <c r="B11200" s="1" t="s">
        <v>16657</v>
      </c>
      <c r="C11200" s="1" t="s">
        <v>16658</v>
      </c>
      <c r="D11200" s="1" t="s">
        <v>24</v>
      </c>
      <c r="E11200" s="5">
        <v>45043.5625</v>
      </c>
      <c r="F11200" s="1" t="s">
        <v>25</v>
      </c>
      <c r="G11200" s="9" t="s">
        <v>7124</v>
      </c>
      <c r="H11200" s="9" t="s">
        <v>2593</v>
      </c>
      <c r="I11200" s="9" t="s">
        <v>61</v>
      </c>
      <c r="J11200" s="1">
        <v>8820</v>
      </c>
      <c r="K11200" s="3">
        <v>45809</v>
      </c>
      <c r="L11200" s="1" t="s">
        <v>29</v>
      </c>
      <c r="M11200" s="1" t="s">
        <v>1356</v>
      </c>
      <c r="N11200" s="1" t="s">
        <v>75</v>
      </c>
      <c r="O11200" s="10">
        <v>45025.825231481482</v>
      </c>
      <c r="P11200" s="10">
        <v>45043.583333333336</v>
      </c>
      <c r="Q11200">
        <v>0</v>
      </c>
      <c r="R11200" t="s">
        <v>220</v>
      </c>
      <c r="S11200" t="s">
        <v>220</v>
      </c>
      <c r="T11200">
        <v>0</v>
      </c>
      <c r="U11200" t="s">
        <v>220</v>
      </c>
      <c r="V11200" t="str">
        <f>VLOOKUP(F11200, [1]!Table1[[#All],[Gender]:[city]], 3, FALSE)</f>
        <v>Undergraduate Student</v>
      </c>
      <c r="W11200" s="11">
        <f>VLOOKUP(F11200, [1]!Table1[[#All],[Gender]:[city]], 4, FALSE)</f>
        <v>45130</v>
      </c>
      <c r="X11200" t="b">
        <f>VLOOKUP(F11200, [1]!Table1[[#All],[Gender]:[isFromSocialMedia]], 7, FALSE)</f>
        <v>0</v>
      </c>
      <c r="Y11200" t="str">
        <f>IF(TEXT(Table1[[#This Row],[Apply Date]], "yyyy-mm-dd") = TEXT(Table1[[#This Row],[Sign Up Date]], "yyyy-mm-dd"), "New User", "Repeat User")</f>
        <v>Repeat User</v>
      </c>
    </row>
    <row r="11201" spans="1:25" ht="12.75" x14ac:dyDescent="0.2">
      <c r="A11201" s="1" t="s">
        <v>16678</v>
      </c>
      <c r="B11201" s="1" t="s">
        <v>16657</v>
      </c>
      <c r="C11201" s="1" t="s">
        <v>16658</v>
      </c>
      <c r="D11201" s="1" t="s">
        <v>24</v>
      </c>
      <c r="E11201" s="5">
        <v>45043.5625</v>
      </c>
      <c r="F11201" s="1" t="s">
        <v>25</v>
      </c>
      <c r="G11201" s="9" t="s">
        <v>48</v>
      </c>
      <c r="H11201" s="9" t="s">
        <v>49</v>
      </c>
      <c r="I11201" s="9" t="s">
        <v>45</v>
      </c>
      <c r="J11201" s="1">
        <v>500020</v>
      </c>
      <c r="K11201" s="3">
        <v>45839</v>
      </c>
      <c r="L11201" s="1" t="s">
        <v>50</v>
      </c>
      <c r="M11201" s="1" t="s">
        <v>153</v>
      </c>
      <c r="N11201" s="1" t="s">
        <v>31</v>
      </c>
      <c r="O11201" s="10">
        <v>45040.473402777781</v>
      </c>
      <c r="P11201" s="10">
        <v>45043.583333333336</v>
      </c>
      <c r="Q11201">
        <v>0</v>
      </c>
      <c r="R11201" t="s">
        <v>220</v>
      </c>
      <c r="S11201" t="s">
        <v>220</v>
      </c>
      <c r="T11201">
        <v>0</v>
      </c>
      <c r="U11201" t="s">
        <v>220</v>
      </c>
      <c r="V11201" t="str">
        <f>VLOOKUP(F11201, [1]!Table1[[#All],[Gender]:[city]], 3, FALSE)</f>
        <v>Undergraduate Student</v>
      </c>
      <c r="W11201" s="11">
        <f>VLOOKUP(F11201, [1]!Table1[[#All],[Gender]:[city]], 4, FALSE)</f>
        <v>45130</v>
      </c>
      <c r="X11201" t="b">
        <f>VLOOKUP(F11201, [1]!Table1[[#All],[Gender]:[isFromSocialMedia]], 7, FALSE)</f>
        <v>0</v>
      </c>
      <c r="Y11201" t="str">
        <f>IF(TEXT(Table1[[#This Row],[Apply Date]], "yyyy-mm-dd") = TEXT(Table1[[#This Row],[Sign Up Date]], "yyyy-mm-dd"), "New User", "Repeat User")</f>
        <v>Repeat User</v>
      </c>
    </row>
    <row r="11202" spans="1:25" ht="12.75" x14ac:dyDescent="0.2">
      <c r="A11202" s="1" t="s">
        <v>16681</v>
      </c>
      <c r="B11202" s="1" t="s">
        <v>16679</v>
      </c>
      <c r="C11202" s="1" t="s">
        <v>16680</v>
      </c>
      <c r="D11202" s="1" t="s">
        <v>2504</v>
      </c>
      <c r="E11202" s="5">
        <v>45137.587013888886</v>
      </c>
      <c r="F11202" s="1" t="s">
        <v>33</v>
      </c>
      <c r="G11202" s="9" t="s">
        <v>16682</v>
      </c>
      <c r="H11202" s="9" t="s">
        <v>16683</v>
      </c>
      <c r="I11202" s="9" t="s">
        <v>233</v>
      </c>
      <c r="J11202" s="1">
        <v>233</v>
      </c>
      <c r="K11202" s="3">
        <v>45078</v>
      </c>
      <c r="L11202" s="1" t="s">
        <v>104</v>
      </c>
      <c r="M11202" s="1" t="s">
        <v>388</v>
      </c>
      <c r="N11202" s="1" t="s">
        <v>75</v>
      </c>
      <c r="O11202" s="10">
        <v>45092.795034722221</v>
      </c>
      <c r="P11202" s="10">
        <v>45096.104166666664</v>
      </c>
      <c r="Q11202">
        <v>0</v>
      </c>
      <c r="R11202" t="s">
        <v>220</v>
      </c>
      <c r="S11202" t="s">
        <v>220</v>
      </c>
      <c r="T11202">
        <v>0</v>
      </c>
      <c r="U11202" t="s">
        <v>220</v>
      </c>
      <c r="V11202" t="str">
        <f>VLOOKUP(F11202, [1]!Table1[[#All],[Gender]:[city]], 3, FALSE)</f>
        <v>Not in Education</v>
      </c>
      <c r="W11202" s="11">
        <f>VLOOKUP(F11202, [1]!Table1[[#All],[Gender]:[city]], 4, FALSE)</f>
        <v>45092</v>
      </c>
      <c r="X11202" t="b">
        <f>VLOOKUP(F11202, [1]!Table1[[#All],[Gender]:[isFromSocialMedia]], 7, FALSE)</f>
        <v>0</v>
      </c>
      <c r="Y11202" t="str">
        <f>IF(TEXT(Table1[[#This Row],[Apply Date]], "yyyy-mm-dd") = TEXT(Table1[[#This Row],[Sign Up Date]], "yyyy-mm-dd"), "New User", "Repeat User")</f>
        <v>New User</v>
      </c>
    </row>
    <row r="11203" spans="1:25" ht="12.75" x14ac:dyDescent="0.2">
      <c r="A11203" s="1" t="s">
        <v>16684</v>
      </c>
      <c r="B11203" s="1" t="s">
        <v>16679</v>
      </c>
      <c r="C11203" s="1" t="s">
        <v>16680</v>
      </c>
      <c r="D11203" s="1" t="s">
        <v>2504</v>
      </c>
      <c r="E11203" s="5">
        <v>45137.587013888886</v>
      </c>
      <c r="F11203" s="1" t="s">
        <v>25</v>
      </c>
      <c r="G11203" s="9" t="s">
        <v>16685</v>
      </c>
      <c r="H11203" s="9" t="s">
        <v>2098</v>
      </c>
      <c r="I11203" s="9" t="s">
        <v>867</v>
      </c>
      <c r="J11203" s="1">
        <v>3311</v>
      </c>
      <c r="K11203" s="3">
        <v>33604</v>
      </c>
      <c r="L11203" s="1" t="s">
        <v>29</v>
      </c>
      <c r="M11203" s="1" t="s">
        <v>557</v>
      </c>
      <c r="N11203" s="1" t="s">
        <v>75</v>
      </c>
      <c r="O11203" s="10">
        <v>45092.954479166663</v>
      </c>
      <c r="P11203" s="10">
        <v>45096.104166666664</v>
      </c>
      <c r="Q11203">
        <v>0</v>
      </c>
      <c r="R11203" t="s">
        <v>220</v>
      </c>
      <c r="S11203" t="s">
        <v>220</v>
      </c>
      <c r="T11203">
        <v>0</v>
      </c>
      <c r="U11203" t="s">
        <v>220</v>
      </c>
      <c r="V11203" t="str">
        <f>VLOOKUP(F11203, [1]!Table1[[#All],[Gender]:[city]], 3, FALSE)</f>
        <v>Undergraduate Student</v>
      </c>
      <c r="W11203" s="11">
        <f>VLOOKUP(F11203, [1]!Table1[[#All],[Gender]:[city]], 4, FALSE)</f>
        <v>45130</v>
      </c>
      <c r="X11203" t="b">
        <f>VLOOKUP(F11203, [1]!Table1[[#All],[Gender]:[isFromSocialMedia]], 7, FALSE)</f>
        <v>0</v>
      </c>
      <c r="Y11203" t="str">
        <f>IF(TEXT(Table1[[#This Row],[Apply Date]], "yyyy-mm-dd") = TEXT(Table1[[#This Row],[Sign Up Date]], "yyyy-mm-dd"), "New User", "Repeat User")</f>
        <v>Repeat User</v>
      </c>
    </row>
    <row r="11204" spans="1:25" ht="12.75" x14ac:dyDescent="0.2">
      <c r="A11204" s="1" t="s">
        <v>16686</v>
      </c>
      <c r="B11204" s="1" t="s">
        <v>16679</v>
      </c>
      <c r="C11204" s="1" t="s">
        <v>16680</v>
      </c>
      <c r="D11204" s="1" t="s">
        <v>2504</v>
      </c>
      <c r="E11204" s="5">
        <v>45137.587013888886</v>
      </c>
      <c r="F11204" s="1" t="s">
        <v>33</v>
      </c>
      <c r="G11204" s="9" t="s">
        <v>4117</v>
      </c>
      <c r="H11204" s="9" t="s">
        <v>4117</v>
      </c>
      <c r="I11204" s="9" t="s">
        <v>167</v>
      </c>
      <c r="J11204" s="1">
        <v>63511</v>
      </c>
      <c r="K11204" s="3">
        <v>45839</v>
      </c>
      <c r="L11204" s="1" t="s">
        <v>37</v>
      </c>
      <c r="M11204" s="1" t="s">
        <v>16687</v>
      </c>
      <c r="N11204" s="1" t="s">
        <v>75</v>
      </c>
      <c r="O11204" s="10">
        <v>45135.984120370369</v>
      </c>
      <c r="P11204" s="10">
        <v>45096.104166666664</v>
      </c>
      <c r="Q11204">
        <v>0</v>
      </c>
      <c r="R11204" t="s">
        <v>220</v>
      </c>
      <c r="S11204" t="s">
        <v>220</v>
      </c>
      <c r="T11204">
        <v>0</v>
      </c>
      <c r="U11204" t="s">
        <v>220</v>
      </c>
      <c r="V11204" t="str">
        <f>VLOOKUP(F11204, [1]!Table1[[#All],[Gender]:[city]], 3, FALSE)</f>
        <v>Not in Education</v>
      </c>
      <c r="W11204" s="11">
        <f>VLOOKUP(F11204, [1]!Table1[[#All],[Gender]:[city]], 4, FALSE)</f>
        <v>45092</v>
      </c>
      <c r="X11204" t="b">
        <f>VLOOKUP(F11204, [1]!Table1[[#All],[Gender]:[isFromSocialMedia]], 7, FALSE)</f>
        <v>0</v>
      </c>
      <c r="Y11204" t="str">
        <f>IF(TEXT(Table1[[#This Row],[Apply Date]], "yyyy-mm-dd") = TEXT(Table1[[#This Row],[Sign Up Date]], "yyyy-mm-dd"), "New User", "Repeat User")</f>
        <v>Repeat User</v>
      </c>
    </row>
    <row r="11205" spans="1:25" ht="12.75" x14ac:dyDescent="0.2">
      <c r="A11205" s="1" t="s">
        <v>16688</v>
      </c>
      <c r="B11205" s="1" t="s">
        <v>16679</v>
      </c>
      <c r="C11205" s="1" t="s">
        <v>16680</v>
      </c>
      <c r="D11205" s="1" t="s">
        <v>2504</v>
      </c>
      <c r="E11205" s="5">
        <v>45137.587013888886</v>
      </c>
      <c r="F11205" s="1" t="s">
        <v>25</v>
      </c>
      <c r="G11205" s="9" t="s">
        <v>1422</v>
      </c>
      <c r="H11205" s="9" t="s">
        <v>16689</v>
      </c>
      <c r="I11205" s="9" t="s">
        <v>103</v>
      </c>
      <c r="J11205" s="1">
        <v>2764</v>
      </c>
      <c r="K11205" s="3">
        <v>46478</v>
      </c>
      <c r="L11205" s="1" t="s">
        <v>104</v>
      </c>
      <c r="M11205" s="1" t="s">
        <v>557</v>
      </c>
      <c r="N11205" s="1" t="s">
        <v>75</v>
      </c>
      <c r="O11205" s="10">
        <v>45093.566504629627</v>
      </c>
      <c r="P11205" s="10">
        <v>45096.104166666664</v>
      </c>
      <c r="Q11205">
        <v>0</v>
      </c>
      <c r="R11205" t="s">
        <v>220</v>
      </c>
      <c r="S11205" t="s">
        <v>220</v>
      </c>
      <c r="T11205">
        <v>0</v>
      </c>
      <c r="U11205" t="s">
        <v>220</v>
      </c>
      <c r="V11205" t="str">
        <f>VLOOKUP(F11205, [1]!Table1[[#All],[Gender]:[city]], 3, FALSE)</f>
        <v>Undergraduate Student</v>
      </c>
      <c r="W11205" s="11">
        <f>VLOOKUP(F11205, [1]!Table1[[#All],[Gender]:[city]], 4, FALSE)</f>
        <v>45130</v>
      </c>
      <c r="X11205" t="b">
        <f>VLOOKUP(F11205, [1]!Table1[[#All],[Gender]:[isFromSocialMedia]], 7, FALSE)</f>
        <v>0</v>
      </c>
      <c r="Y11205" t="str">
        <f>IF(TEXT(Table1[[#This Row],[Apply Date]], "yyyy-mm-dd") = TEXT(Table1[[#This Row],[Sign Up Date]], "yyyy-mm-dd"), "New User", "Repeat User")</f>
        <v>Repeat User</v>
      </c>
    </row>
    <row r="11206" spans="1:25" ht="12.75" x14ac:dyDescent="0.2">
      <c r="A11206" s="1" t="s">
        <v>16690</v>
      </c>
      <c r="B11206" s="1" t="s">
        <v>16679</v>
      </c>
      <c r="C11206" s="1" t="s">
        <v>16680</v>
      </c>
      <c r="D11206" s="1" t="s">
        <v>2504</v>
      </c>
      <c r="E11206" s="5">
        <v>45137.587013888886</v>
      </c>
      <c r="F11206" s="1" t="s">
        <v>33</v>
      </c>
      <c r="G11206" s="9" t="s">
        <v>16691</v>
      </c>
      <c r="H11206" s="9" t="s">
        <v>15513</v>
      </c>
      <c r="I11206" s="9" t="s">
        <v>1677</v>
      </c>
      <c r="J11206" s="1">
        <v>2010</v>
      </c>
      <c r="K11206" s="3">
        <v>45078</v>
      </c>
      <c r="L11206" s="1" t="s">
        <v>37</v>
      </c>
      <c r="M11206" s="1" t="s">
        <v>182</v>
      </c>
      <c r="N11206" s="1" t="s">
        <v>75</v>
      </c>
      <c r="O11206" s="10">
        <v>45090.837268518517</v>
      </c>
      <c r="P11206" s="10">
        <v>45096.104166666664</v>
      </c>
      <c r="Q11206">
        <v>0</v>
      </c>
      <c r="R11206" t="s">
        <v>220</v>
      </c>
      <c r="S11206" t="s">
        <v>220</v>
      </c>
      <c r="T11206">
        <v>0</v>
      </c>
      <c r="U11206" t="s">
        <v>220</v>
      </c>
      <c r="V11206" t="str">
        <f>VLOOKUP(F11206, [1]!Table1[[#All],[Gender]:[city]], 3, FALSE)</f>
        <v>Not in Education</v>
      </c>
      <c r="W11206" s="11">
        <f>VLOOKUP(F11206, [1]!Table1[[#All],[Gender]:[city]], 4, FALSE)</f>
        <v>45092</v>
      </c>
      <c r="X11206" t="b">
        <f>VLOOKUP(F11206, [1]!Table1[[#All],[Gender]:[isFromSocialMedia]], 7, FALSE)</f>
        <v>0</v>
      </c>
      <c r="Y11206" t="str">
        <f>IF(TEXT(Table1[[#This Row],[Apply Date]], "yyyy-mm-dd") = TEXT(Table1[[#This Row],[Sign Up Date]], "yyyy-mm-dd"), "New User", "Repeat User")</f>
        <v>Repeat User</v>
      </c>
    </row>
    <row r="11207" spans="1:25" ht="12.75" x14ac:dyDescent="0.2">
      <c r="A11207" s="1" t="s">
        <v>16692</v>
      </c>
      <c r="B11207" s="1" t="s">
        <v>16679</v>
      </c>
      <c r="C11207" s="1" t="s">
        <v>16680</v>
      </c>
      <c r="D11207" s="1" t="s">
        <v>2504</v>
      </c>
      <c r="E11207" s="5">
        <v>45137.587013888886</v>
      </c>
      <c r="F11207" s="1" t="s">
        <v>25</v>
      </c>
      <c r="G11207" s="9" t="s">
        <v>16693</v>
      </c>
      <c r="H11207" s="9" t="s">
        <v>103</v>
      </c>
      <c r="I11207" s="9" t="s">
        <v>103</v>
      </c>
      <c r="J11207" s="1">
        <v>37621</v>
      </c>
      <c r="K11207" s="4">
        <v>38261</v>
      </c>
      <c r="L11207" s="1" t="s">
        <v>29</v>
      </c>
      <c r="M11207" s="1" t="s">
        <v>2794</v>
      </c>
      <c r="N11207" s="1" t="s">
        <v>75</v>
      </c>
      <c r="O11207" s="10">
        <v>45093.194826388892</v>
      </c>
      <c r="P11207" s="10">
        <v>45096.104166666664</v>
      </c>
      <c r="Q11207">
        <v>0</v>
      </c>
      <c r="R11207" t="s">
        <v>220</v>
      </c>
      <c r="S11207" t="s">
        <v>220</v>
      </c>
      <c r="T11207">
        <v>0</v>
      </c>
      <c r="U11207" t="s">
        <v>220</v>
      </c>
      <c r="V11207" t="str">
        <f>VLOOKUP(F11207, [1]!Table1[[#All],[Gender]:[city]], 3, FALSE)</f>
        <v>Undergraduate Student</v>
      </c>
      <c r="W11207" s="11">
        <f>VLOOKUP(F11207, [1]!Table1[[#All],[Gender]:[city]], 4, FALSE)</f>
        <v>45130</v>
      </c>
      <c r="X11207" t="b">
        <f>VLOOKUP(F11207, [1]!Table1[[#All],[Gender]:[isFromSocialMedia]], 7, FALSE)</f>
        <v>0</v>
      </c>
      <c r="Y11207" t="str">
        <f>IF(TEXT(Table1[[#This Row],[Apply Date]], "yyyy-mm-dd") = TEXT(Table1[[#This Row],[Sign Up Date]], "yyyy-mm-dd"), "New User", "Repeat User")</f>
        <v>Repeat User</v>
      </c>
    </row>
    <row r="11208" spans="1:25" ht="12.75" x14ac:dyDescent="0.2">
      <c r="A11208" s="1" t="s">
        <v>16697</v>
      </c>
      <c r="B11208" s="1" t="s">
        <v>16679</v>
      </c>
      <c r="C11208" s="1" t="s">
        <v>16680</v>
      </c>
      <c r="D11208" s="1" t="s">
        <v>2504</v>
      </c>
      <c r="E11208" s="5">
        <v>45137.587013888886</v>
      </c>
      <c r="F11208" s="1" t="s">
        <v>33</v>
      </c>
      <c r="G11208" s="9" t="s">
        <v>2001</v>
      </c>
      <c r="H11208" s="9" t="s">
        <v>16698</v>
      </c>
      <c r="I11208" s="9" t="s">
        <v>2002</v>
      </c>
      <c r="J11208" s="1">
        <v>10003</v>
      </c>
      <c r="K11208" s="3">
        <v>45748</v>
      </c>
      <c r="L11208" s="1" t="s">
        <v>37</v>
      </c>
      <c r="M11208" s="1" t="s">
        <v>184</v>
      </c>
      <c r="N11208" s="1" t="s">
        <v>75</v>
      </c>
      <c r="O11208" s="10">
        <v>45092.919768518521</v>
      </c>
      <c r="P11208" s="10">
        <v>45096.104166666664</v>
      </c>
      <c r="Q11208">
        <v>0</v>
      </c>
      <c r="R11208" t="s">
        <v>220</v>
      </c>
      <c r="S11208" t="s">
        <v>220</v>
      </c>
      <c r="T11208">
        <v>0</v>
      </c>
      <c r="U11208" t="s">
        <v>220</v>
      </c>
      <c r="V11208" t="str">
        <f>VLOOKUP(F11208, [1]!Table1[[#All],[Gender]:[city]], 3, FALSE)</f>
        <v>Not in Education</v>
      </c>
      <c r="W11208" s="11">
        <f>VLOOKUP(F11208, [1]!Table1[[#All],[Gender]:[city]], 4, FALSE)</f>
        <v>45092</v>
      </c>
      <c r="X11208" t="b">
        <f>VLOOKUP(F11208, [1]!Table1[[#All],[Gender]:[isFromSocialMedia]], 7, FALSE)</f>
        <v>0</v>
      </c>
      <c r="Y11208" t="str">
        <f>IF(TEXT(Table1[[#This Row],[Apply Date]], "yyyy-mm-dd") = TEXT(Table1[[#This Row],[Sign Up Date]], "yyyy-mm-dd"), "New User", "Repeat User")</f>
        <v>New User</v>
      </c>
    </row>
    <row r="11209" spans="1:25" ht="12.75" x14ac:dyDescent="0.2">
      <c r="A11209" s="1" t="s">
        <v>16699</v>
      </c>
      <c r="B11209" s="1" t="s">
        <v>16679</v>
      </c>
      <c r="C11209" s="1" t="s">
        <v>16680</v>
      </c>
      <c r="D11209" s="1" t="s">
        <v>2504</v>
      </c>
      <c r="E11209" s="5">
        <v>45137.587013888886</v>
      </c>
      <c r="F11209" s="1" t="s">
        <v>25</v>
      </c>
      <c r="G11209" s="9" t="s">
        <v>163</v>
      </c>
      <c r="H11209" s="9" t="s">
        <v>163</v>
      </c>
      <c r="I11209" s="9" t="s">
        <v>79</v>
      </c>
      <c r="J11209" s="1">
        <v>100001</v>
      </c>
      <c r="K11209" s="4">
        <v>45200</v>
      </c>
      <c r="L11209" s="1" t="s">
        <v>50</v>
      </c>
      <c r="M11209" s="1" t="s">
        <v>1209</v>
      </c>
      <c r="N11209" s="1" t="s">
        <v>75</v>
      </c>
      <c r="O11209" s="10">
        <v>45092.755381944444</v>
      </c>
      <c r="P11209" s="10">
        <v>45096.104166666664</v>
      </c>
      <c r="Q11209">
        <v>0</v>
      </c>
      <c r="R11209" t="s">
        <v>220</v>
      </c>
      <c r="S11209" t="s">
        <v>220</v>
      </c>
      <c r="T11209">
        <v>0</v>
      </c>
      <c r="U11209" t="s">
        <v>220</v>
      </c>
      <c r="V11209" t="str">
        <f>VLOOKUP(F11209, [1]!Table1[[#All],[Gender]:[city]], 3, FALSE)</f>
        <v>Undergraduate Student</v>
      </c>
      <c r="W11209" s="11">
        <f>VLOOKUP(F11209, [1]!Table1[[#All],[Gender]:[city]], 4, FALSE)</f>
        <v>45130</v>
      </c>
      <c r="X11209" t="b">
        <f>VLOOKUP(F11209, [1]!Table1[[#All],[Gender]:[isFromSocialMedia]], 7, FALSE)</f>
        <v>0</v>
      </c>
      <c r="Y11209" t="str">
        <f>IF(TEXT(Table1[[#This Row],[Apply Date]], "yyyy-mm-dd") = TEXT(Table1[[#This Row],[Sign Up Date]], "yyyy-mm-dd"), "New User", "Repeat User")</f>
        <v>Repeat User</v>
      </c>
    </row>
    <row r="11210" spans="1:25" ht="12.75" x14ac:dyDescent="0.2">
      <c r="A11210" s="1" t="s">
        <v>16700</v>
      </c>
      <c r="B11210" s="1" t="s">
        <v>16679</v>
      </c>
      <c r="C11210" s="1" t="s">
        <v>16680</v>
      </c>
      <c r="D11210" s="1" t="s">
        <v>2504</v>
      </c>
      <c r="E11210" s="5">
        <v>45137.587013888886</v>
      </c>
      <c r="F11210" s="1" t="s">
        <v>33</v>
      </c>
      <c r="G11210" s="9" t="s">
        <v>1701</v>
      </c>
      <c r="H11210" s="9" t="s">
        <v>148</v>
      </c>
      <c r="I11210" s="9" t="s">
        <v>45</v>
      </c>
      <c r="J11210" s="1">
        <v>400607</v>
      </c>
      <c r="K11210" s="3">
        <v>45778</v>
      </c>
      <c r="L11210" s="1" t="s">
        <v>37</v>
      </c>
      <c r="M11210" s="1" t="s">
        <v>11950</v>
      </c>
      <c r="N11210" s="1" t="s">
        <v>75</v>
      </c>
      <c r="O11210" s="10">
        <v>45135.80672453704</v>
      </c>
      <c r="P11210" s="10">
        <v>45096.104166666664</v>
      </c>
      <c r="Q11210">
        <v>0</v>
      </c>
      <c r="R11210" t="s">
        <v>220</v>
      </c>
      <c r="S11210" t="s">
        <v>220</v>
      </c>
      <c r="T11210">
        <v>0</v>
      </c>
      <c r="U11210" t="s">
        <v>220</v>
      </c>
      <c r="V11210" t="str">
        <f>VLOOKUP(F11210, [1]!Table1[[#All],[Gender]:[city]], 3, FALSE)</f>
        <v>Not in Education</v>
      </c>
      <c r="W11210" s="11">
        <f>VLOOKUP(F11210, [1]!Table1[[#All],[Gender]:[city]], 4, FALSE)</f>
        <v>45092</v>
      </c>
      <c r="X11210" t="b">
        <f>VLOOKUP(F11210, [1]!Table1[[#All],[Gender]:[isFromSocialMedia]], 7, FALSE)</f>
        <v>0</v>
      </c>
      <c r="Y11210" t="str">
        <f>IF(TEXT(Table1[[#This Row],[Apply Date]], "yyyy-mm-dd") = TEXT(Table1[[#This Row],[Sign Up Date]], "yyyy-mm-dd"), "New User", "Repeat User")</f>
        <v>Repeat User</v>
      </c>
    </row>
    <row r="11211" spans="1:25" ht="12.75" x14ac:dyDescent="0.2">
      <c r="A11211" s="1" t="s">
        <v>16701</v>
      </c>
      <c r="B11211" s="1" t="s">
        <v>16679</v>
      </c>
      <c r="C11211" s="1" t="s">
        <v>16680</v>
      </c>
      <c r="D11211" s="1" t="s">
        <v>2504</v>
      </c>
      <c r="E11211" s="5">
        <v>45137.587013888886</v>
      </c>
      <c r="F11211" s="1" t="s">
        <v>25</v>
      </c>
      <c r="G11211" s="9" t="s">
        <v>6887</v>
      </c>
      <c r="H11211" s="9" t="s">
        <v>648</v>
      </c>
      <c r="I11211" s="9" t="s">
        <v>45</v>
      </c>
      <c r="J11211" s="1">
        <v>301404</v>
      </c>
      <c r="K11211" s="3">
        <v>45444</v>
      </c>
      <c r="L11211" s="1" t="s">
        <v>50</v>
      </c>
      <c r="M11211" s="1" t="s">
        <v>319</v>
      </c>
      <c r="N11211" s="1" t="s">
        <v>75</v>
      </c>
      <c r="O11211" s="10">
        <v>45093.655821759261</v>
      </c>
      <c r="P11211" s="10">
        <v>45096.104166666664</v>
      </c>
      <c r="Q11211">
        <v>0</v>
      </c>
      <c r="R11211" t="s">
        <v>220</v>
      </c>
      <c r="S11211" t="s">
        <v>220</v>
      </c>
      <c r="T11211">
        <v>0</v>
      </c>
      <c r="U11211" t="s">
        <v>220</v>
      </c>
      <c r="V11211" t="str">
        <f>VLOOKUP(F11211, [1]!Table1[[#All],[Gender]:[city]], 3, FALSE)</f>
        <v>Undergraduate Student</v>
      </c>
      <c r="W11211" s="11">
        <f>VLOOKUP(F11211, [1]!Table1[[#All],[Gender]:[city]], 4, FALSE)</f>
        <v>45130</v>
      </c>
      <c r="X11211" t="b">
        <f>VLOOKUP(F11211, [1]!Table1[[#All],[Gender]:[isFromSocialMedia]], 7, FALSE)</f>
        <v>0</v>
      </c>
      <c r="Y11211" t="str">
        <f>IF(TEXT(Table1[[#This Row],[Apply Date]], "yyyy-mm-dd") = TEXT(Table1[[#This Row],[Sign Up Date]], "yyyy-mm-dd"), "New User", "Repeat User")</f>
        <v>Repeat User</v>
      </c>
    </row>
    <row r="11212" spans="1:25" ht="12.75" x14ac:dyDescent="0.2">
      <c r="A11212" s="1" t="s">
        <v>16702</v>
      </c>
      <c r="B11212" s="1" t="s">
        <v>16679</v>
      </c>
      <c r="C11212" s="1" t="s">
        <v>16680</v>
      </c>
      <c r="D11212" s="1" t="s">
        <v>2504</v>
      </c>
      <c r="E11212" s="5">
        <v>45137.587013888886</v>
      </c>
      <c r="F11212" s="1" t="s">
        <v>33</v>
      </c>
      <c r="G11212" s="9" t="s">
        <v>1787</v>
      </c>
      <c r="H11212" s="9" t="s">
        <v>16703</v>
      </c>
      <c r="I11212" s="9" t="s">
        <v>103</v>
      </c>
      <c r="J11212" s="1">
        <v>62100</v>
      </c>
      <c r="K11212" s="3">
        <v>42370</v>
      </c>
      <c r="L11212" s="1" t="s">
        <v>50</v>
      </c>
      <c r="M11212" s="1" t="s">
        <v>260</v>
      </c>
      <c r="N11212" s="1" t="s">
        <v>75</v>
      </c>
      <c r="O11212" s="10">
        <v>45017.614131944443</v>
      </c>
      <c r="P11212" s="10">
        <v>45096.104166666664</v>
      </c>
      <c r="Q11212">
        <v>0</v>
      </c>
      <c r="R11212" t="s">
        <v>220</v>
      </c>
      <c r="S11212" t="s">
        <v>220</v>
      </c>
      <c r="T11212">
        <v>0</v>
      </c>
      <c r="U11212" t="s">
        <v>220</v>
      </c>
      <c r="V11212" t="str">
        <f>VLOOKUP(F11212, [1]!Table1[[#All],[Gender]:[city]], 3, FALSE)</f>
        <v>Not in Education</v>
      </c>
      <c r="W11212" s="11">
        <f>VLOOKUP(F11212, [1]!Table1[[#All],[Gender]:[city]], 4, FALSE)</f>
        <v>45092</v>
      </c>
      <c r="X11212" t="b">
        <f>VLOOKUP(F11212, [1]!Table1[[#All],[Gender]:[isFromSocialMedia]], 7, FALSE)</f>
        <v>0</v>
      </c>
      <c r="Y11212" t="str">
        <f>IF(TEXT(Table1[[#This Row],[Apply Date]], "yyyy-mm-dd") = TEXT(Table1[[#This Row],[Sign Up Date]], "yyyy-mm-dd"), "New User", "Repeat User")</f>
        <v>Repeat User</v>
      </c>
    </row>
    <row r="11213" spans="1:25" ht="12.75" x14ac:dyDescent="0.2">
      <c r="A11213" s="1" t="s">
        <v>16704</v>
      </c>
      <c r="B11213" s="1" t="s">
        <v>16679</v>
      </c>
      <c r="C11213" s="1" t="s">
        <v>16680</v>
      </c>
      <c r="D11213" s="1" t="s">
        <v>2504</v>
      </c>
      <c r="E11213" s="5">
        <v>45137.587013888886</v>
      </c>
      <c r="F11213" s="1" t="s">
        <v>33</v>
      </c>
      <c r="G11213" s="9" t="s">
        <v>6807</v>
      </c>
      <c r="H11213" s="9" t="s">
        <v>260</v>
      </c>
      <c r="I11213" s="9" t="s">
        <v>79</v>
      </c>
      <c r="J11213" s="1">
        <v>320104</v>
      </c>
      <c r="K11213" s="3">
        <v>46600</v>
      </c>
      <c r="L11213" s="1" t="s">
        <v>37</v>
      </c>
      <c r="M11213" s="1" t="s">
        <v>260</v>
      </c>
      <c r="N11213" s="1" t="s">
        <v>75</v>
      </c>
      <c r="O11213" s="10">
        <v>45093.709155092591</v>
      </c>
      <c r="P11213" s="10">
        <v>45096.104166666664</v>
      </c>
      <c r="Q11213">
        <v>0</v>
      </c>
      <c r="R11213" t="s">
        <v>220</v>
      </c>
      <c r="S11213" t="s">
        <v>220</v>
      </c>
      <c r="T11213">
        <v>0</v>
      </c>
      <c r="U11213" t="s">
        <v>220</v>
      </c>
      <c r="V11213" t="str">
        <f>VLOOKUP(F11213, [1]!Table1[[#All],[Gender]:[city]], 3, FALSE)</f>
        <v>Not in Education</v>
      </c>
      <c r="W11213" s="11">
        <f>VLOOKUP(F11213, [1]!Table1[[#All],[Gender]:[city]], 4, FALSE)</f>
        <v>45092</v>
      </c>
      <c r="X11213" t="b">
        <f>VLOOKUP(F11213, [1]!Table1[[#All],[Gender]:[isFromSocialMedia]], 7, FALSE)</f>
        <v>0</v>
      </c>
      <c r="Y11213" t="str">
        <f>IF(TEXT(Table1[[#This Row],[Apply Date]], "yyyy-mm-dd") = TEXT(Table1[[#This Row],[Sign Up Date]], "yyyy-mm-dd"), "New User", "Repeat User")</f>
        <v>Repeat User</v>
      </c>
    </row>
    <row r="11214" spans="1:25" ht="12.75" x14ac:dyDescent="0.2">
      <c r="A11214" s="1" t="s">
        <v>16705</v>
      </c>
      <c r="B11214" s="1" t="s">
        <v>16679</v>
      </c>
      <c r="C11214" s="1" t="s">
        <v>16680</v>
      </c>
      <c r="D11214" s="1" t="s">
        <v>2504</v>
      </c>
      <c r="E11214" s="5">
        <v>45137.587013888886</v>
      </c>
      <c r="F11214" s="1" t="s">
        <v>25</v>
      </c>
      <c r="G11214" s="9" t="s">
        <v>16706</v>
      </c>
      <c r="H11214" s="9" t="s">
        <v>163</v>
      </c>
      <c r="I11214" s="9" t="s">
        <v>79</v>
      </c>
      <c r="J11214" s="1">
        <v>100244</v>
      </c>
      <c r="K11214" s="4">
        <v>45231</v>
      </c>
      <c r="L11214" s="1" t="s">
        <v>37</v>
      </c>
      <c r="M11214" s="1" t="s">
        <v>931</v>
      </c>
      <c r="N11214" s="1" t="s">
        <v>39</v>
      </c>
      <c r="O11214" s="10">
        <v>45135.461782407408</v>
      </c>
      <c r="P11214" s="10">
        <v>45096.104166666664</v>
      </c>
      <c r="Q11214" s="1">
        <v>50</v>
      </c>
      <c r="R11214" s="1" t="s">
        <v>16694</v>
      </c>
      <c r="S11214" s="1" t="s">
        <v>16695</v>
      </c>
      <c r="T11214" s="1">
        <v>219</v>
      </c>
      <c r="U11214" s="1" t="s">
        <v>16696</v>
      </c>
      <c r="V11214" t="str">
        <f>VLOOKUP(F11214, [1]!Table1[[#All],[Gender]:[city]], 3, FALSE)</f>
        <v>Undergraduate Student</v>
      </c>
      <c r="W11214" s="11">
        <f>VLOOKUP(F11214, [1]!Table1[[#All],[Gender]:[city]], 4, FALSE)</f>
        <v>45130</v>
      </c>
      <c r="X11214" t="b">
        <f>VLOOKUP(F11214, [1]!Table1[[#All],[Gender]:[isFromSocialMedia]], 7, FALSE)</f>
        <v>0</v>
      </c>
      <c r="Y11214" t="str">
        <f>IF(TEXT(Table1[[#This Row],[Apply Date]], "yyyy-mm-dd") = TEXT(Table1[[#This Row],[Sign Up Date]], "yyyy-mm-dd"), "New User", "Repeat User")</f>
        <v>Repeat User</v>
      </c>
    </row>
    <row r="11215" spans="1:25" ht="12.75" x14ac:dyDescent="0.2">
      <c r="A11215" s="1" t="s">
        <v>16707</v>
      </c>
      <c r="B11215" s="1" t="s">
        <v>16679</v>
      </c>
      <c r="C11215" s="1" t="s">
        <v>16680</v>
      </c>
      <c r="D11215" s="1" t="s">
        <v>2504</v>
      </c>
      <c r="E11215" s="5">
        <v>45137.587013888886</v>
      </c>
      <c r="F11215" s="1" t="s">
        <v>33</v>
      </c>
      <c r="G11215" s="9" t="s">
        <v>455</v>
      </c>
      <c r="H11215" s="9" t="s">
        <v>1577</v>
      </c>
      <c r="I11215" s="9" t="s">
        <v>79</v>
      </c>
      <c r="J11215" s="1">
        <v>9000101</v>
      </c>
      <c r="K11215" s="3">
        <v>40909</v>
      </c>
      <c r="L11215" s="1" t="s">
        <v>104</v>
      </c>
      <c r="M11215" s="1" t="s">
        <v>160</v>
      </c>
      <c r="N11215" s="1" t="s">
        <v>75</v>
      </c>
      <c r="O11215" s="10">
        <v>45135.326539351852</v>
      </c>
      <c r="P11215" s="10">
        <v>45096.104166666664</v>
      </c>
      <c r="Q11215">
        <v>0</v>
      </c>
      <c r="R11215" t="s">
        <v>220</v>
      </c>
      <c r="S11215" t="s">
        <v>220</v>
      </c>
      <c r="T11215">
        <v>0</v>
      </c>
      <c r="U11215" t="s">
        <v>220</v>
      </c>
      <c r="V11215" t="str">
        <f>VLOOKUP(F11215, [1]!Table1[[#All],[Gender]:[city]], 3, FALSE)</f>
        <v>Not in Education</v>
      </c>
      <c r="W11215" s="11">
        <f>VLOOKUP(F11215, [1]!Table1[[#All],[Gender]:[city]], 4, FALSE)</f>
        <v>45092</v>
      </c>
      <c r="X11215" t="b">
        <f>VLOOKUP(F11215, [1]!Table1[[#All],[Gender]:[isFromSocialMedia]], 7, FALSE)</f>
        <v>0</v>
      </c>
      <c r="Y11215" t="str">
        <f>IF(TEXT(Table1[[#This Row],[Apply Date]], "yyyy-mm-dd") = TEXT(Table1[[#This Row],[Sign Up Date]], "yyyy-mm-dd"), "New User", "Repeat User")</f>
        <v>Repeat User</v>
      </c>
    </row>
    <row r="11216" spans="1:25" ht="12.75" x14ac:dyDescent="0.2">
      <c r="A11216" s="1" t="s">
        <v>16708</v>
      </c>
      <c r="B11216" s="1" t="s">
        <v>16679</v>
      </c>
      <c r="C11216" s="1" t="s">
        <v>16680</v>
      </c>
      <c r="D11216" s="1" t="s">
        <v>2504</v>
      </c>
      <c r="E11216" s="5">
        <v>45137.587013888886</v>
      </c>
      <c r="F11216" s="1" t="s">
        <v>33</v>
      </c>
      <c r="G11216" s="9" t="s">
        <v>16709</v>
      </c>
      <c r="H11216" s="9" t="s">
        <v>446</v>
      </c>
      <c r="I11216" s="9" t="s">
        <v>45</v>
      </c>
      <c r="J11216" s="1">
        <v>500091</v>
      </c>
      <c r="K11216" s="3">
        <v>45870</v>
      </c>
      <c r="L11216" s="1" t="s">
        <v>50</v>
      </c>
      <c r="M11216" s="1" t="s">
        <v>617</v>
      </c>
      <c r="N11216" s="1" t="s">
        <v>75</v>
      </c>
      <c r="O11216" s="10">
        <v>45132.190115740741</v>
      </c>
      <c r="P11216" s="10">
        <v>45096.104166666664</v>
      </c>
      <c r="Q11216">
        <v>0</v>
      </c>
      <c r="R11216" t="s">
        <v>220</v>
      </c>
      <c r="S11216" t="s">
        <v>220</v>
      </c>
      <c r="T11216">
        <v>0</v>
      </c>
      <c r="U11216" t="s">
        <v>220</v>
      </c>
      <c r="V11216" t="str">
        <f>VLOOKUP(F11216, [1]!Table1[[#All],[Gender]:[city]], 3, FALSE)</f>
        <v>Not in Education</v>
      </c>
      <c r="W11216" s="11">
        <f>VLOOKUP(F11216, [1]!Table1[[#All],[Gender]:[city]], 4, FALSE)</f>
        <v>45092</v>
      </c>
      <c r="X11216" t="b">
        <f>VLOOKUP(F11216, [1]!Table1[[#All],[Gender]:[isFromSocialMedia]], 7, FALSE)</f>
        <v>0</v>
      </c>
      <c r="Y11216" t="str">
        <f>IF(TEXT(Table1[[#This Row],[Apply Date]], "yyyy-mm-dd") = TEXT(Table1[[#This Row],[Sign Up Date]], "yyyy-mm-dd"), "New User", "Repeat User")</f>
        <v>Repeat User</v>
      </c>
    </row>
    <row r="11217" spans="1:25" ht="12.75" x14ac:dyDescent="0.2">
      <c r="A11217" s="1" t="s">
        <v>16710</v>
      </c>
      <c r="B11217" s="1" t="s">
        <v>16679</v>
      </c>
      <c r="C11217" s="1" t="s">
        <v>16680</v>
      </c>
      <c r="D11217" s="1" t="s">
        <v>2504</v>
      </c>
      <c r="E11217" s="5">
        <v>45137.587013888886</v>
      </c>
      <c r="F11217" s="1" t="s">
        <v>25</v>
      </c>
      <c r="G11217" s="9" t="s">
        <v>1034</v>
      </c>
      <c r="H11217" s="9" t="s">
        <v>722</v>
      </c>
      <c r="I11217" s="9" t="s">
        <v>79</v>
      </c>
      <c r="J11217" s="1">
        <v>100213</v>
      </c>
      <c r="K11217" s="3">
        <v>44348</v>
      </c>
      <c r="L11217" s="1" t="s">
        <v>50</v>
      </c>
      <c r="M11217" s="1" t="s">
        <v>182</v>
      </c>
      <c r="N11217" s="1" t="s">
        <v>75</v>
      </c>
      <c r="O11217" s="10">
        <v>45135.263124999998</v>
      </c>
      <c r="P11217" s="10">
        <v>45096.104166666664</v>
      </c>
      <c r="Q11217">
        <v>0</v>
      </c>
      <c r="R11217" t="s">
        <v>220</v>
      </c>
      <c r="S11217" t="s">
        <v>220</v>
      </c>
      <c r="T11217">
        <v>0</v>
      </c>
      <c r="U11217" t="s">
        <v>220</v>
      </c>
      <c r="V11217" t="str">
        <f>VLOOKUP(F11217, [1]!Table1[[#All],[Gender]:[city]], 3, FALSE)</f>
        <v>Undergraduate Student</v>
      </c>
      <c r="W11217" s="11">
        <f>VLOOKUP(F11217, [1]!Table1[[#All],[Gender]:[city]], 4, FALSE)</f>
        <v>45130</v>
      </c>
      <c r="X11217" t="b">
        <f>VLOOKUP(F11217, [1]!Table1[[#All],[Gender]:[isFromSocialMedia]], 7, FALSE)</f>
        <v>0</v>
      </c>
      <c r="Y11217" t="str">
        <f>IF(TEXT(Table1[[#This Row],[Apply Date]], "yyyy-mm-dd") = TEXT(Table1[[#This Row],[Sign Up Date]], "yyyy-mm-dd"), "New User", "Repeat User")</f>
        <v>Repeat User</v>
      </c>
    </row>
    <row r="11218" spans="1:25" ht="12.75" x14ac:dyDescent="0.2">
      <c r="A11218" s="1" t="s">
        <v>16711</v>
      </c>
      <c r="B11218" s="1" t="s">
        <v>16679</v>
      </c>
      <c r="C11218" s="1" t="s">
        <v>16680</v>
      </c>
      <c r="D11218" s="1" t="s">
        <v>2504</v>
      </c>
      <c r="E11218" s="5">
        <v>45137.587013888886</v>
      </c>
      <c r="F11218" s="1" t="s">
        <v>25</v>
      </c>
      <c r="G11218" s="9" t="s">
        <v>16712</v>
      </c>
      <c r="H11218" s="9" t="s">
        <v>16713</v>
      </c>
      <c r="I11218" s="9" t="s">
        <v>28</v>
      </c>
      <c r="J11218" s="1">
        <v>113322</v>
      </c>
      <c r="K11218" s="3">
        <v>45078</v>
      </c>
      <c r="L11218" s="1" t="s">
        <v>29</v>
      </c>
      <c r="M11218" s="1" t="s">
        <v>415</v>
      </c>
      <c r="N11218" s="1" t="s">
        <v>75</v>
      </c>
      <c r="O11218" s="10">
        <v>45092.944166666668</v>
      </c>
      <c r="P11218" s="10">
        <v>45096.104166666664</v>
      </c>
      <c r="Q11218">
        <v>0</v>
      </c>
      <c r="R11218" t="s">
        <v>220</v>
      </c>
      <c r="S11218" t="s">
        <v>220</v>
      </c>
      <c r="T11218">
        <v>0</v>
      </c>
      <c r="U11218" t="s">
        <v>220</v>
      </c>
      <c r="V11218" t="str">
        <f>VLOOKUP(F11218, [1]!Table1[[#All],[Gender]:[city]], 3, FALSE)</f>
        <v>Undergraduate Student</v>
      </c>
      <c r="W11218" s="11">
        <f>VLOOKUP(F11218, [1]!Table1[[#All],[Gender]:[city]], 4, FALSE)</f>
        <v>45130</v>
      </c>
      <c r="X11218" t="b">
        <f>VLOOKUP(F11218, [1]!Table1[[#All],[Gender]:[isFromSocialMedia]], 7, FALSE)</f>
        <v>0</v>
      </c>
      <c r="Y11218" t="str">
        <f>IF(TEXT(Table1[[#This Row],[Apply Date]], "yyyy-mm-dd") = TEXT(Table1[[#This Row],[Sign Up Date]], "yyyy-mm-dd"), "New User", "Repeat User")</f>
        <v>Repeat User</v>
      </c>
    </row>
    <row r="11219" spans="1:25" ht="12.75" x14ac:dyDescent="0.2">
      <c r="A11219" s="1" t="s">
        <v>16714</v>
      </c>
      <c r="B11219" s="1" t="s">
        <v>16679</v>
      </c>
      <c r="C11219" s="1" t="s">
        <v>16680</v>
      </c>
      <c r="D11219" s="1" t="s">
        <v>2504</v>
      </c>
      <c r="E11219" s="5">
        <v>45137.587013888886</v>
      </c>
      <c r="F11219" s="1" t="s">
        <v>33</v>
      </c>
      <c r="G11219" s="9" t="s">
        <v>840</v>
      </c>
      <c r="H11219" s="9" t="s">
        <v>840</v>
      </c>
      <c r="I11219" s="9" t="s">
        <v>103</v>
      </c>
      <c r="J11219" s="1" t="s">
        <v>16715</v>
      </c>
      <c r="K11219" s="3">
        <v>45078</v>
      </c>
      <c r="L11219" s="1" t="s">
        <v>104</v>
      </c>
      <c r="M11219" s="1" t="s">
        <v>191</v>
      </c>
      <c r="N11219" s="1" t="s">
        <v>75</v>
      </c>
      <c r="O11219" s="10">
        <v>45093.195960648147</v>
      </c>
      <c r="P11219" s="10">
        <v>45096.104166666664</v>
      </c>
      <c r="Q11219">
        <v>0</v>
      </c>
      <c r="R11219" t="s">
        <v>220</v>
      </c>
      <c r="S11219" t="s">
        <v>220</v>
      </c>
      <c r="T11219">
        <v>0</v>
      </c>
      <c r="U11219" t="s">
        <v>220</v>
      </c>
      <c r="V11219" t="str">
        <f>VLOOKUP(F11219, [1]!Table1[[#All],[Gender]:[city]], 3, FALSE)</f>
        <v>Not in Education</v>
      </c>
      <c r="W11219" s="11">
        <f>VLOOKUP(F11219, [1]!Table1[[#All],[Gender]:[city]], 4, FALSE)</f>
        <v>45092</v>
      </c>
      <c r="X11219" t="b">
        <f>VLOOKUP(F11219, [1]!Table1[[#All],[Gender]:[isFromSocialMedia]], 7, FALSE)</f>
        <v>0</v>
      </c>
      <c r="Y11219" t="str">
        <f>IF(TEXT(Table1[[#This Row],[Apply Date]], "yyyy-mm-dd") = TEXT(Table1[[#This Row],[Sign Up Date]], "yyyy-mm-dd"), "New User", "Repeat User")</f>
        <v>Repeat User</v>
      </c>
    </row>
    <row r="11220" spans="1:25" ht="12.75" x14ac:dyDescent="0.2">
      <c r="A11220" s="1" t="s">
        <v>16716</v>
      </c>
      <c r="B11220" s="1" t="s">
        <v>16679</v>
      </c>
      <c r="C11220" s="1" t="s">
        <v>16680</v>
      </c>
      <c r="D11220" s="1" t="s">
        <v>2504</v>
      </c>
      <c r="E11220" s="5">
        <v>45137.587013888886</v>
      </c>
      <c r="F11220" s="1" t="s">
        <v>25</v>
      </c>
      <c r="G11220" s="9" t="s">
        <v>400</v>
      </c>
      <c r="H11220" s="9" t="s">
        <v>148</v>
      </c>
      <c r="I11220" s="9" t="s">
        <v>45</v>
      </c>
      <c r="J11220" s="1">
        <v>411033</v>
      </c>
      <c r="K11220" s="3">
        <v>45078</v>
      </c>
      <c r="L11220" s="1" t="s">
        <v>104</v>
      </c>
      <c r="M11220" s="1" t="s">
        <v>62</v>
      </c>
      <c r="N11220" s="1" t="s">
        <v>75</v>
      </c>
      <c r="O11220" s="10">
        <v>45096.90488425926</v>
      </c>
      <c r="P11220" s="10">
        <v>45096.104166666664</v>
      </c>
      <c r="Q11220">
        <v>0</v>
      </c>
      <c r="R11220" t="s">
        <v>220</v>
      </c>
      <c r="S11220" t="s">
        <v>220</v>
      </c>
      <c r="T11220">
        <v>0</v>
      </c>
      <c r="U11220" t="s">
        <v>220</v>
      </c>
      <c r="V11220" t="str">
        <f>VLOOKUP(F11220, [1]!Table1[[#All],[Gender]:[city]], 3, FALSE)</f>
        <v>Undergraduate Student</v>
      </c>
      <c r="W11220" s="11">
        <f>VLOOKUP(F11220, [1]!Table1[[#All],[Gender]:[city]], 4, FALSE)</f>
        <v>45130</v>
      </c>
      <c r="X11220" t="b">
        <f>VLOOKUP(F11220, [1]!Table1[[#All],[Gender]:[isFromSocialMedia]], 7, FALSE)</f>
        <v>0</v>
      </c>
      <c r="Y11220" t="str">
        <f>IF(TEXT(Table1[[#This Row],[Apply Date]], "yyyy-mm-dd") = TEXT(Table1[[#This Row],[Sign Up Date]], "yyyy-mm-dd"), "New User", "Repeat User")</f>
        <v>Repeat User</v>
      </c>
    </row>
    <row r="11221" spans="1:25" ht="12.75" x14ac:dyDescent="0.2">
      <c r="A11221" s="1" t="s">
        <v>16717</v>
      </c>
      <c r="B11221" s="1" t="s">
        <v>16679</v>
      </c>
      <c r="C11221" s="1" t="s">
        <v>16680</v>
      </c>
      <c r="D11221" s="1" t="s">
        <v>2504</v>
      </c>
      <c r="E11221" s="5">
        <v>45137.587013888886</v>
      </c>
      <c r="F11221" s="1" t="s">
        <v>25</v>
      </c>
      <c r="G11221" s="9" t="s">
        <v>16718</v>
      </c>
      <c r="H11221" s="9" t="s">
        <v>16719</v>
      </c>
      <c r="I11221" s="9" t="s">
        <v>79</v>
      </c>
      <c r="J11221" s="1">
        <v>330102</v>
      </c>
      <c r="K11221" s="3">
        <v>44958</v>
      </c>
      <c r="L11221" s="1" t="s">
        <v>50</v>
      </c>
      <c r="M11221" s="1" t="s">
        <v>191</v>
      </c>
      <c r="N11221" s="1" t="s">
        <v>75</v>
      </c>
      <c r="O11221" s="10">
        <v>45092.94803240741</v>
      </c>
      <c r="P11221" s="10">
        <v>45096.104166666664</v>
      </c>
      <c r="Q11221">
        <v>0</v>
      </c>
      <c r="R11221" t="s">
        <v>220</v>
      </c>
      <c r="S11221" t="s">
        <v>220</v>
      </c>
      <c r="T11221">
        <v>0</v>
      </c>
      <c r="U11221" t="s">
        <v>220</v>
      </c>
      <c r="V11221" t="str">
        <f>VLOOKUP(F11221, [1]!Table1[[#All],[Gender]:[city]], 3, FALSE)</f>
        <v>Undergraduate Student</v>
      </c>
      <c r="W11221" s="11">
        <f>VLOOKUP(F11221, [1]!Table1[[#All],[Gender]:[city]], 4, FALSE)</f>
        <v>45130</v>
      </c>
      <c r="X11221" t="b">
        <f>VLOOKUP(F11221, [1]!Table1[[#All],[Gender]:[isFromSocialMedia]], 7, FALSE)</f>
        <v>0</v>
      </c>
      <c r="Y11221" t="str">
        <f>IF(TEXT(Table1[[#This Row],[Apply Date]], "yyyy-mm-dd") = TEXT(Table1[[#This Row],[Sign Up Date]], "yyyy-mm-dd"), "New User", "Repeat User")</f>
        <v>Repeat User</v>
      </c>
    </row>
    <row r="11222" spans="1:25" ht="12.75" x14ac:dyDescent="0.2">
      <c r="A11222" s="1" t="s">
        <v>16720</v>
      </c>
      <c r="B11222" s="1" t="s">
        <v>16679</v>
      </c>
      <c r="C11222" s="1" t="s">
        <v>16680</v>
      </c>
      <c r="D11222" s="1" t="s">
        <v>2504</v>
      </c>
      <c r="E11222" s="5">
        <v>45137.587013888886</v>
      </c>
      <c r="F11222" s="1" t="s">
        <v>25</v>
      </c>
      <c r="G11222" s="9" t="s">
        <v>1024</v>
      </c>
      <c r="H11222" s="9" t="s">
        <v>444</v>
      </c>
      <c r="I11222" s="9" t="s">
        <v>45</v>
      </c>
      <c r="J11222" s="1">
        <v>531001</v>
      </c>
      <c r="K11222" s="3">
        <v>44621</v>
      </c>
      <c r="L11222" s="1" t="s">
        <v>50</v>
      </c>
      <c r="M11222" s="1" t="s">
        <v>16721</v>
      </c>
      <c r="N11222" s="1" t="s">
        <v>75</v>
      </c>
      <c r="O11222" s="10">
        <v>45136.659803240742</v>
      </c>
      <c r="P11222" s="10">
        <v>45096.104166666664</v>
      </c>
      <c r="Q11222">
        <v>0</v>
      </c>
      <c r="R11222" t="s">
        <v>220</v>
      </c>
      <c r="S11222" t="s">
        <v>220</v>
      </c>
      <c r="T11222">
        <v>0</v>
      </c>
      <c r="U11222" t="s">
        <v>220</v>
      </c>
      <c r="V11222" t="str">
        <f>VLOOKUP(F11222, [1]!Table1[[#All],[Gender]:[city]], 3, FALSE)</f>
        <v>Undergraduate Student</v>
      </c>
      <c r="W11222" s="11">
        <f>VLOOKUP(F11222, [1]!Table1[[#All],[Gender]:[city]], 4, FALSE)</f>
        <v>45130</v>
      </c>
      <c r="X11222" t="b">
        <f>VLOOKUP(F11222, [1]!Table1[[#All],[Gender]:[isFromSocialMedia]], 7, FALSE)</f>
        <v>0</v>
      </c>
      <c r="Y11222" t="str">
        <f>IF(TEXT(Table1[[#This Row],[Apply Date]], "yyyy-mm-dd") = TEXT(Table1[[#This Row],[Sign Up Date]], "yyyy-mm-dd"), "New User", "Repeat User")</f>
        <v>Repeat User</v>
      </c>
    </row>
    <row r="11223" spans="1:25" ht="12.75" x14ac:dyDescent="0.2">
      <c r="A11223" s="1" t="s">
        <v>16722</v>
      </c>
      <c r="B11223" s="1" t="s">
        <v>16679</v>
      </c>
      <c r="C11223" s="1" t="s">
        <v>16680</v>
      </c>
      <c r="D11223" s="1" t="s">
        <v>2504</v>
      </c>
      <c r="E11223" s="5">
        <v>45137.587013888886</v>
      </c>
      <c r="F11223" s="1" t="s">
        <v>25</v>
      </c>
      <c r="G11223" s="9" t="s">
        <v>958</v>
      </c>
      <c r="H11223" s="9" t="s">
        <v>91</v>
      </c>
      <c r="I11223" s="9" t="s">
        <v>45</v>
      </c>
      <c r="J11223" s="1">
        <v>523201</v>
      </c>
      <c r="K11223" s="3">
        <v>45778</v>
      </c>
      <c r="L11223" s="1" t="s">
        <v>50</v>
      </c>
      <c r="M11223" s="1" t="s">
        <v>153</v>
      </c>
      <c r="N11223" s="1" t="s">
        <v>75</v>
      </c>
      <c r="O11223" s="10">
        <v>45134.179583333331</v>
      </c>
      <c r="P11223" s="10">
        <v>45096.104166666664</v>
      </c>
      <c r="Q11223">
        <v>0</v>
      </c>
      <c r="R11223" t="s">
        <v>220</v>
      </c>
      <c r="S11223" t="s">
        <v>220</v>
      </c>
      <c r="T11223">
        <v>0</v>
      </c>
      <c r="U11223" t="s">
        <v>220</v>
      </c>
      <c r="V11223" t="str">
        <f>VLOOKUP(F11223, [1]!Table1[[#All],[Gender]:[city]], 3, FALSE)</f>
        <v>Undergraduate Student</v>
      </c>
      <c r="W11223" s="11">
        <f>VLOOKUP(F11223, [1]!Table1[[#All],[Gender]:[city]], 4, FALSE)</f>
        <v>45130</v>
      </c>
      <c r="X11223" t="b">
        <f>VLOOKUP(F11223, [1]!Table1[[#All],[Gender]:[isFromSocialMedia]], 7, FALSE)</f>
        <v>0</v>
      </c>
      <c r="Y11223" t="str">
        <f>IF(TEXT(Table1[[#This Row],[Apply Date]], "yyyy-mm-dd") = TEXT(Table1[[#This Row],[Sign Up Date]], "yyyy-mm-dd"), "New User", "Repeat User")</f>
        <v>Repeat User</v>
      </c>
    </row>
    <row r="11224" spans="1:25" ht="12.75" x14ac:dyDescent="0.2">
      <c r="A11224" s="1" t="s">
        <v>16723</v>
      </c>
      <c r="B11224" s="1" t="s">
        <v>16679</v>
      </c>
      <c r="C11224" s="1" t="s">
        <v>16680</v>
      </c>
      <c r="D11224" s="1" t="s">
        <v>2504</v>
      </c>
      <c r="E11224" s="5">
        <v>45137.587013888886</v>
      </c>
      <c r="F11224" s="1" t="s">
        <v>25</v>
      </c>
      <c r="G11224" s="9" t="s">
        <v>4068</v>
      </c>
      <c r="H11224" s="9" t="s">
        <v>726</v>
      </c>
      <c r="I11224" s="9" t="s">
        <v>167</v>
      </c>
      <c r="J11224" s="1">
        <v>11728</v>
      </c>
      <c r="K11224" s="3">
        <v>46174</v>
      </c>
      <c r="L11224" s="1" t="s">
        <v>37</v>
      </c>
      <c r="M11224" s="1" t="s">
        <v>164</v>
      </c>
      <c r="N11224" s="1" t="s">
        <v>75</v>
      </c>
      <c r="O11224" s="10">
        <v>45137.543993055559</v>
      </c>
      <c r="P11224" s="10">
        <v>45096.104166666664</v>
      </c>
      <c r="Q11224">
        <v>0</v>
      </c>
      <c r="R11224" t="s">
        <v>220</v>
      </c>
      <c r="S11224" t="s">
        <v>220</v>
      </c>
      <c r="T11224">
        <v>0</v>
      </c>
      <c r="U11224" t="s">
        <v>220</v>
      </c>
      <c r="V11224" t="str">
        <f>VLOOKUP(F11224, [1]!Table1[[#All],[Gender]:[city]], 3, FALSE)</f>
        <v>Undergraduate Student</v>
      </c>
      <c r="W11224" s="11">
        <f>VLOOKUP(F11224, [1]!Table1[[#All],[Gender]:[city]], 4, FALSE)</f>
        <v>45130</v>
      </c>
      <c r="X11224" t="b">
        <f>VLOOKUP(F11224, [1]!Table1[[#All],[Gender]:[isFromSocialMedia]], 7, FALSE)</f>
        <v>0</v>
      </c>
      <c r="Y11224" t="str">
        <f>IF(TEXT(Table1[[#This Row],[Apply Date]], "yyyy-mm-dd") = TEXT(Table1[[#This Row],[Sign Up Date]], "yyyy-mm-dd"), "New User", "Repeat User")</f>
        <v>Repeat User</v>
      </c>
    </row>
    <row r="11225" spans="1:25" ht="12.75" x14ac:dyDescent="0.2">
      <c r="A11225" s="1" t="s">
        <v>16724</v>
      </c>
      <c r="B11225" s="1" t="s">
        <v>16679</v>
      </c>
      <c r="C11225" s="1" t="s">
        <v>16680</v>
      </c>
      <c r="D11225" s="1" t="s">
        <v>2504</v>
      </c>
      <c r="E11225" s="5">
        <v>45137.587013888886</v>
      </c>
      <c r="F11225" s="1" t="s">
        <v>25</v>
      </c>
      <c r="G11225" s="9" t="s">
        <v>4650</v>
      </c>
      <c r="H11225" s="9" t="s">
        <v>267</v>
      </c>
      <c r="I11225" s="9" t="s">
        <v>45</v>
      </c>
      <c r="J11225" s="1">
        <v>722101</v>
      </c>
      <c r="K11225" s="4">
        <v>43009</v>
      </c>
      <c r="L11225" s="1" t="s">
        <v>37</v>
      </c>
      <c r="M11225" s="1" t="s">
        <v>408</v>
      </c>
      <c r="N11225" s="1" t="s">
        <v>75</v>
      </c>
      <c r="O11225" s="10">
        <v>45103.497152777774</v>
      </c>
      <c r="P11225" s="10">
        <v>45096.104166666664</v>
      </c>
      <c r="Q11225">
        <v>0</v>
      </c>
      <c r="R11225" t="s">
        <v>220</v>
      </c>
      <c r="S11225" t="s">
        <v>220</v>
      </c>
      <c r="T11225">
        <v>0</v>
      </c>
      <c r="U11225" t="s">
        <v>220</v>
      </c>
      <c r="V11225" t="str">
        <f>VLOOKUP(F11225, [1]!Table1[[#All],[Gender]:[city]], 3, FALSE)</f>
        <v>Undergraduate Student</v>
      </c>
      <c r="W11225" s="11">
        <f>VLOOKUP(F11225, [1]!Table1[[#All],[Gender]:[city]], 4, FALSE)</f>
        <v>45130</v>
      </c>
      <c r="X11225" t="b">
        <f>VLOOKUP(F11225, [1]!Table1[[#All],[Gender]:[isFromSocialMedia]], 7, FALSE)</f>
        <v>0</v>
      </c>
      <c r="Y11225" t="str">
        <f>IF(TEXT(Table1[[#This Row],[Apply Date]], "yyyy-mm-dd") = TEXT(Table1[[#This Row],[Sign Up Date]], "yyyy-mm-dd"), "New User", "Repeat User")</f>
        <v>Repeat User</v>
      </c>
    </row>
    <row r="11226" spans="1:25" ht="12.75" x14ac:dyDescent="0.2">
      <c r="A11226" s="1" t="s">
        <v>16725</v>
      </c>
      <c r="B11226" s="1" t="s">
        <v>16679</v>
      </c>
      <c r="C11226" s="1" t="s">
        <v>16680</v>
      </c>
      <c r="D11226" s="1" t="s">
        <v>2504</v>
      </c>
      <c r="E11226" s="5">
        <v>45137.587013888886</v>
      </c>
      <c r="F11226" s="1" t="s">
        <v>33</v>
      </c>
      <c r="G11226" s="9" t="s">
        <v>1422</v>
      </c>
      <c r="H11226" s="9" t="s">
        <v>35</v>
      </c>
      <c r="I11226" s="9" t="s">
        <v>103</v>
      </c>
      <c r="J11226" s="1">
        <v>43600</v>
      </c>
      <c r="K11226" s="3">
        <v>45474</v>
      </c>
      <c r="L11226" s="1" t="s">
        <v>37</v>
      </c>
      <c r="M11226" s="1" t="s">
        <v>62</v>
      </c>
      <c r="N11226" s="1" t="s">
        <v>75</v>
      </c>
      <c r="O11226" s="10">
        <v>45135.345706018517</v>
      </c>
      <c r="P11226" s="10">
        <v>45096.104166666664</v>
      </c>
      <c r="Q11226">
        <v>0</v>
      </c>
      <c r="R11226" t="s">
        <v>220</v>
      </c>
      <c r="S11226" t="s">
        <v>220</v>
      </c>
      <c r="T11226">
        <v>0</v>
      </c>
      <c r="U11226" t="s">
        <v>220</v>
      </c>
      <c r="V11226" t="str">
        <f>VLOOKUP(F11226, [1]!Table1[[#All],[Gender]:[city]], 3, FALSE)</f>
        <v>Not in Education</v>
      </c>
      <c r="W11226" s="11">
        <f>VLOOKUP(F11226, [1]!Table1[[#All],[Gender]:[city]], 4, FALSE)</f>
        <v>45092</v>
      </c>
      <c r="X11226" t="b">
        <f>VLOOKUP(F11226, [1]!Table1[[#All],[Gender]:[isFromSocialMedia]], 7, FALSE)</f>
        <v>0</v>
      </c>
      <c r="Y11226" t="str">
        <f>IF(TEXT(Table1[[#This Row],[Apply Date]], "yyyy-mm-dd") = TEXT(Table1[[#This Row],[Sign Up Date]], "yyyy-mm-dd"), "New User", "Repeat User")</f>
        <v>Repeat User</v>
      </c>
    </row>
    <row r="11227" spans="1:25" ht="12.75" x14ac:dyDescent="0.2">
      <c r="A11227" s="1" t="s">
        <v>16726</v>
      </c>
      <c r="B11227" s="1" t="s">
        <v>16679</v>
      </c>
      <c r="C11227" s="1" t="s">
        <v>16680</v>
      </c>
      <c r="D11227" s="1" t="s">
        <v>2504</v>
      </c>
      <c r="E11227" s="5">
        <v>45137.587013888886</v>
      </c>
      <c r="F11227" s="1" t="s">
        <v>25</v>
      </c>
      <c r="G11227" s="9" t="s">
        <v>324</v>
      </c>
      <c r="H11227" s="9" t="s">
        <v>325</v>
      </c>
      <c r="I11227" s="9" t="s">
        <v>79</v>
      </c>
      <c r="J11227" s="1">
        <v>200072</v>
      </c>
      <c r="K11227" s="3">
        <v>42217</v>
      </c>
      <c r="L11227" s="1" t="s">
        <v>50</v>
      </c>
      <c r="M11227" s="1" t="s">
        <v>2287</v>
      </c>
      <c r="N11227" s="1" t="s">
        <v>75</v>
      </c>
      <c r="O11227" s="10">
        <v>45092.735555555555</v>
      </c>
      <c r="P11227" s="10">
        <v>45096.104166666664</v>
      </c>
      <c r="Q11227">
        <v>0</v>
      </c>
      <c r="R11227" t="s">
        <v>220</v>
      </c>
      <c r="S11227" t="s">
        <v>220</v>
      </c>
      <c r="T11227">
        <v>0</v>
      </c>
      <c r="U11227" t="s">
        <v>220</v>
      </c>
      <c r="V11227" t="str">
        <f>VLOOKUP(F11227, [1]!Table1[[#All],[Gender]:[city]], 3, FALSE)</f>
        <v>Undergraduate Student</v>
      </c>
      <c r="W11227" s="11">
        <f>VLOOKUP(F11227, [1]!Table1[[#All],[Gender]:[city]], 4, FALSE)</f>
        <v>45130</v>
      </c>
      <c r="X11227" t="b">
        <f>VLOOKUP(F11227, [1]!Table1[[#All],[Gender]:[isFromSocialMedia]], 7, FALSE)</f>
        <v>0</v>
      </c>
      <c r="Y11227" t="str">
        <f>IF(TEXT(Table1[[#This Row],[Apply Date]], "yyyy-mm-dd") = TEXT(Table1[[#This Row],[Sign Up Date]], "yyyy-mm-dd"), "New User", "Repeat User")</f>
        <v>Repeat User</v>
      </c>
    </row>
    <row r="11228" spans="1:25" ht="12.75" x14ac:dyDescent="0.2">
      <c r="A11228" s="1" t="s">
        <v>16727</v>
      </c>
      <c r="B11228" s="1" t="s">
        <v>16679</v>
      </c>
      <c r="C11228" s="1" t="s">
        <v>16680</v>
      </c>
      <c r="D11228" s="1" t="s">
        <v>2504</v>
      </c>
      <c r="E11228" s="5">
        <v>45137.587013888886</v>
      </c>
      <c r="F11228" s="1" t="s">
        <v>33</v>
      </c>
      <c r="G11228" s="9" t="s">
        <v>8750</v>
      </c>
      <c r="H11228" s="9" t="s">
        <v>16728</v>
      </c>
      <c r="I11228" s="9" t="s">
        <v>28</v>
      </c>
      <c r="J11228" s="1">
        <v>9400</v>
      </c>
      <c r="K11228" s="3">
        <v>45078</v>
      </c>
      <c r="L11228" s="1" t="s">
        <v>29</v>
      </c>
      <c r="M11228" s="1" t="s">
        <v>16729</v>
      </c>
      <c r="N11228" s="1" t="s">
        <v>75</v>
      </c>
      <c r="O11228" s="10">
        <v>45092.960995370369</v>
      </c>
      <c r="P11228" s="10">
        <v>45096.104166666664</v>
      </c>
      <c r="Q11228">
        <v>0</v>
      </c>
      <c r="R11228" t="s">
        <v>220</v>
      </c>
      <c r="S11228" t="s">
        <v>220</v>
      </c>
      <c r="T11228">
        <v>0</v>
      </c>
      <c r="U11228" t="s">
        <v>220</v>
      </c>
      <c r="V11228" t="str">
        <f>VLOOKUP(F11228, [1]!Table1[[#All],[Gender]:[city]], 3, FALSE)</f>
        <v>Not in Education</v>
      </c>
      <c r="W11228" s="11">
        <f>VLOOKUP(F11228, [1]!Table1[[#All],[Gender]:[city]], 4, FALSE)</f>
        <v>45092</v>
      </c>
      <c r="X11228" t="b">
        <f>VLOOKUP(F11228, [1]!Table1[[#All],[Gender]:[isFromSocialMedia]], 7, FALSE)</f>
        <v>0</v>
      </c>
      <c r="Y11228" t="str">
        <f>IF(TEXT(Table1[[#This Row],[Apply Date]], "yyyy-mm-dd") = TEXT(Table1[[#This Row],[Sign Up Date]], "yyyy-mm-dd"), "New User", "Repeat User")</f>
        <v>New User</v>
      </c>
    </row>
    <row r="11229" spans="1:25" ht="12.75" x14ac:dyDescent="0.2">
      <c r="A11229" s="1" t="s">
        <v>16730</v>
      </c>
      <c r="B11229" s="1" t="s">
        <v>16679</v>
      </c>
      <c r="C11229" s="1" t="s">
        <v>16680</v>
      </c>
      <c r="D11229" s="1" t="s">
        <v>2504</v>
      </c>
      <c r="E11229" s="5">
        <v>45137.587013888886</v>
      </c>
      <c r="F11229" s="1" t="s">
        <v>33</v>
      </c>
      <c r="G11229" s="9" t="s">
        <v>48</v>
      </c>
      <c r="H11229" s="9" t="s">
        <v>49</v>
      </c>
      <c r="I11229" s="9" t="s">
        <v>45</v>
      </c>
      <c r="J11229" s="1">
        <v>500070</v>
      </c>
      <c r="K11229" s="3">
        <v>44621</v>
      </c>
      <c r="L11229" s="1" t="s">
        <v>50</v>
      </c>
      <c r="M11229" s="1" t="s">
        <v>16721</v>
      </c>
      <c r="N11229" s="1" t="s">
        <v>75</v>
      </c>
      <c r="O11229" s="10">
        <v>45136.65121527778</v>
      </c>
      <c r="P11229" s="10">
        <v>45096.104166666664</v>
      </c>
      <c r="Q11229">
        <v>0</v>
      </c>
      <c r="R11229" t="s">
        <v>220</v>
      </c>
      <c r="S11229" t="s">
        <v>220</v>
      </c>
      <c r="T11229">
        <v>0</v>
      </c>
      <c r="U11229" t="s">
        <v>220</v>
      </c>
      <c r="V11229" t="str">
        <f>VLOOKUP(F11229, [1]!Table1[[#All],[Gender]:[city]], 3, FALSE)</f>
        <v>Not in Education</v>
      </c>
      <c r="W11229" s="11">
        <f>VLOOKUP(F11229, [1]!Table1[[#All],[Gender]:[city]], 4, FALSE)</f>
        <v>45092</v>
      </c>
      <c r="X11229" t="b">
        <f>VLOOKUP(F11229, [1]!Table1[[#All],[Gender]:[isFromSocialMedia]], 7, FALSE)</f>
        <v>0</v>
      </c>
      <c r="Y11229" t="str">
        <f>IF(TEXT(Table1[[#This Row],[Apply Date]], "yyyy-mm-dd") = TEXT(Table1[[#This Row],[Sign Up Date]], "yyyy-mm-dd"), "New User", "Repeat User")</f>
        <v>Repeat User</v>
      </c>
    </row>
    <row r="11230" spans="1:25" ht="12.75" x14ac:dyDescent="0.2">
      <c r="A11230" s="1" t="s">
        <v>16731</v>
      </c>
      <c r="B11230" s="1" t="s">
        <v>16679</v>
      </c>
      <c r="C11230" s="1" t="s">
        <v>16680</v>
      </c>
      <c r="D11230" s="1" t="s">
        <v>2504</v>
      </c>
      <c r="E11230" s="5">
        <v>45137.587013888886</v>
      </c>
      <c r="F11230" s="1" t="s">
        <v>33</v>
      </c>
      <c r="G11230" s="9" t="s">
        <v>16732</v>
      </c>
      <c r="H11230" s="9" t="s">
        <v>16733</v>
      </c>
      <c r="I11230" s="9" t="s">
        <v>45</v>
      </c>
      <c r="J11230" s="1">
        <v>534447</v>
      </c>
      <c r="K11230" s="3">
        <v>44743</v>
      </c>
      <c r="L11230" s="1" t="s">
        <v>50</v>
      </c>
      <c r="M11230" s="1" t="s">
        <v>88</v>
      </c>
      <c r="N11230" s="1" t="s">
        <v>75</v>
      </c>
      <c r="O11230" s="10">
        <v>45135.581967592596</v>
      </c>
      <c r="P11230" s="10">
        <v>45096.104166666664</v>
      </c>
      <c r="Q11230">
        <v>0</v>
      </c>
      <c r="R11230" t="s">
        <v>220</v>
      </c>
      <c r="S11230" t="s">
        <v>220</v>
      </c>
      <c r="T11230">
        <v>0</v>
      </c>
      <c r="U11230" t="s">
        <v>220</v>
      </c>
      <c r="V11230" t="str">
        <f>VLOOKUP(F11230, [1]!Table1[[#All],[Gender]:[city]], 3, FALSE)</f>
        <v>Not in Education</v>
      </c>
      <c r="W11230" s="11">
        <f>VLOOKUP(F11230, [1]!Table1[[#All],[Gender]:[city]], 4, FALSE)</f>
        <v>45092</v>
      </c>
      <c r="X11230" t="b">
        <f>VLOOKUP(F11230, [1]!Table1[[#All],[Gender]:[isFromSocialMedia]], 7, FALSE)</f>
        <v>0</v>
      </c>
      <c r="Y11230" t="str">
        <f>IF(TEXT(Table1[[#This Row],[Apply Date]], "yyyy-mm-dd") = TEXT(Table1[[#This Row],[Sign Up Date]], "yyyy-mm-dd"), "New User", "Repeat User")</f>
        <v>Repeat User</v>
      </c>
    </row>
    <row r="11231" spans="1:25" ht="12.75" x14ac:dyDescent="0.2">
      <c r="A11231" s="1" t="s">
        <v>16734</v>
      </c>
      <c r="B11231" s="1" t="s">
        <v>16679</v>
      </c>
      <c r="C11231" s="1" t="s">
        <v>16680</v>
      </c>
      <c r="D11231" s="1" t="s">
        <v>2504</v>
      </c>
      <c r="E11231" s="5">
        <v>45137.587013888886</v>
      </c>
      <c r="F11231" s="1" t="s">
        <v>33</v>
      </c>
      <c r="G11231" s="9" t="s">
        <v>16735</v>
      </c>
      <c r="H11231" s="9" t="s">
        <v>16736</v>
      </c>
      <c r="I11231" s="9" t="s">
        <v>3140</v>
      </c>
      <c r="J11231" s="1">
        <v>1114</v>
      </c>
      <c r="K11231" s="4">
        <v>44866</v>
      </c>
      <c r="L11231" s="1" t="s">
        <v>104</v>
      </c>
      <c r="M11231" s="1" t="s">
        <v>30</v>
      </c>
      <c r="N11231" s="1" t="s">
        <v>75</v>
      </c>
      <c r="O11231" s="10">
        <v>45071.508194444446</v>
      </c>
      <c r="P11231" s="10">
        <v>45096.104166666664</v>
      </c>
      <c r="Q11231">
        <v>0</v>
      </c>
      <c r="R11231" t="s">
        <v>220</v>
      </c>
      <c r="S11231" t="s">
        <v>220</v>
      </c>
      <c r="T11231">
        <v>0</v>
      </c>
      <c r="U11231" t="s">
        <v>220</v>
      </c>
      <c r="V11231" t="str">
        <f>VLOOKUP(F11231, [1]!Table1[[#All],[Gender]:[city]], 3, FALSE)</f>
        <v>Not in Education</v>
      </c>
      <c r="W11231" s="11">
        <f>VLOOKUP(F11231, [1]!Table1[[#All],[Gender]:[city]], 4, FALSE)</f>
        <v>45092</v>
      </c>
      <c r="X11231" t="b">
        <f>VLOOKUP(F11231, [1]!Table1[[#All],[Gender]:[isFromSocialMedia]], 7, FALSE)</f>
        <v>0</v>
      </c>
      <c r="Y11231" t="str">
        <f>IF(TEXT(Table1[[#This Row],[Apply Date]], "yyyy-mm-dd") = TEXT(Table1[[#This Row],[Sign Up Date]], "yyyy-mm-dd"), "New User", "Repeat User")</f>
        <v>Repeat User</v>
      </c>
    </row>
    <row r="11232" spans="1:25" ht="12.75" x14ac:dyDescent="0.2">
      <c r="A11232" s="1" t="s">
        <v>16737</v>
      </c>
      <c r="B11232" s="1" t="s">
        <v>16679</v>
      </c>
      <c r="C11232" s="1" t="s">
        <v>16680</v>
      </c>
      <c r="D11232" s="1" t="s">
        <v>2504</v>
      </c>
      <c r="E11232" s="5">
        <v>45137.587013888886</v>
      </c>
      <c r="F11232" s="1" t="s">
        <v>33</v>
      </c>
      <c r="G11232" s="9" t="s">
        <v>16738</v>
      </c>
      <c r="H11232" s="9" t="s">
        <v>876</v>
      </c>
      <c r="I11232" s="9" t="s">
        <v>79</v>
      </c>
      <c r="J11232" s="1">
        <v>400281</v>
      </c>
      <c r="K11232" s="3">
        <v>44256</v>
      </c>
      <c r="L11232" s="1" t="s">
        <v>37</v>
      </c>
      <c r="M11232" s="1" t="s">
        <v>300</v>
      </c>
      <c r="N11232" s="1" t="s">
        <v>75</v>
      </c>
      <c r="O11232" s="10">
        <v>45092.590439814812</v>
      </c>
      <c r="P11232" s="10">
        <v>45096.104166666664</v>
      </c>
      <c r="Q11232">
        <v>0</v>
      </c>
      <c r="R11232" t="s">
        <v>220</v>
      </c>
      <c r="S11232" t="s">
        <v>220</v>
      </c>
      <c r="T11232">
        <v>0</v>
      </c>
      <c r="U11232" t="s">
        <v>220</v>
      </c>
      <c r="V11232" t="str">
        <f>VLOOKUP(F11232, [1]!Table1[[#All],[Gender]:[city]], 3, FALSE)</f>
        <v>Not in Education</v>
      </c>
      <c r="W11232" s="11">
        <f>VLOOKUP(F11232, [1]!Table1[[#All],[Gender]:[city]], 4, FALSE)</f>
        <v>45092</v>
      </c>
      <c r="X11232" t="b">
        <f>VLOOKUP(F11232, [1]!Table1[[#All],[Gender]:[isFromSocialMedia]], 7, FALSE)</f>
        <v>0</v>
      </c>
      <c r="Y11232" t="str">
        <f>IF(TEXT(Table1[[#This Row],[Apply Date]], "yyyy-mm-dd") = TEXT(Table1[[#This Row],[Sign Up Date]], "yyyy-mm-dd"), "New User", "Repeat User")</f>
        <v>New User</v>
      </c>
    </row>
    <row r="11233" spans="1:25" ht="12.75" x14ac:dyDescent="0.2">
      <c r="A11233" s="1" t="s">
        <v>16739</v>
      </c>
      <c r="B11233" s="1" t="s">
        <v>16679</v>
      </c>
      <c r="C11233" s="1" t="s">
        <v>16680</v>
      </c>
      <c r="D11233" s="1" t="s">
        <v>2504</v>
      </c>
      <c r="E11233" s="5">
        <v>45137.587013888886</v>
      </c>
      <c r="F11233" s="1" t="s">
        <v>25</v>
      </c>
      <c r="G11233" s="9" t="s">
        <v>3548</v>
      </c>
      <c r="H11233" s="9" t="s">
        <v>455</v>
      </c>
      <c r="I11233" s="9" t="s">
        <v>79</v>
      </c>
      <c r="J11233" s="1">
        <v>901101</v>
      </c>
      <c r="K11233" s="4">
        <v>44866</v>
      </c>
      <c r="L11233" s="1" t="s">
        <v>50</v>
      </c>
      <c r="M11233" s="1" t="s">
        <v>182</v>
      </c>
      <c r="N11233" s="1" t="s">
        <v>75</v>
      </c>
      <c r="O11233" s="10">
        <v>45132.463333333333</v>
      </c>
      <c r="P11233" s="10">
        <v>45096.104166666664</v>
      </c>
      <c r="Q11233">
        <v>0</v>
      </c>
      <c r="R11233" t="s">
        <v>220</v>
      </c>
      <c r="S11233" t="s">
        <v>220</v>
      </c>
      <c r="T11233">
        <v>0</v>
      </c>
      <c r="U11233" t="s">
        <v>220</v>
      </c>
      <c r="V11233" t="str">
        <f>VLOOKUP(F11233, [1]!Table1[[#All],[Gender]:[city]], 3, FALSE)</f>
        <v>Undergraduate Student</v>
      </c>
      <c r="W11233" s="11">
        <f>VLOOKUP(F11233, [1]!Table1[[#All],[Gender]:[city]], 4, FALSE)</f>
        <v>45130</v>
      </c>
      <c r="X11233" t="b">
        <f>VLOOKUP(F11233, [1]!Table1[[#All],[Gender]:[isFromSocialMedia]], 7, FALSE)</f>
        <v>0</v>
      </c>
      <c r="Y11233" t="str">
        <f>IF(TEXT(Table1[[#This Row],[Apply Date]], "yyyy-mm-dd") = TEXT(Table1[[#This Row],[Sign Up Date]], "yyyy-mm-dd"), "New User", "Repeat User")</f>
        <v>Repeat User</v>
      </c>
    </row>
    <row r="11234" spans="1:25" ht="12.75" x14ac:dyDescent="0.2">
      <c r="A11234" s="1" t="s">
        <v>16740</v>
      </c>
      <c r="B11234" s="1" t="s">
        <v>16679</v>
      </c>
      <c r="C11234" s="1" t="s">
        <v>16680</v>
      </c>
      <c r="D11234" s="1" t="s">
        <v>2504</v>
      </c>
      <c r="E11234" s="5">
        <v>45137.587013888886</v>
      </c>
      <c r="F11234" s="1" t="s">
        <v>25</v>
      </c>
      <c r="G11234" s="9" t="s">
        <v>12196</v>
      </c>
      <c r="H11234" s="9" t="s">
        <v>12196</v>
      </c>
      <c r="I11234" s="9" t="s">
        <v>152</v>
      </c>
      <c r="J11234" s="1">
        <v>99064</v>
      </c>
      <c r="K11234" s="3">
        <v>41275</v>
      </c>
      <c r="L11234" s="1" t="s">
        <v>50</v>
      </c>
      <c r="M11234" s="1" t="s">
        <v>208</v>
      </c>
      <c r="N11234" s="1" t="s">
        <v>75</v>
      </c>
      <c r="O11234" s="10">
        <v>45093.255011574074</v>
      </c>
      <c r="P11234" s="10">
        <v>45096.104166666664</v>
      </c>
      <c r="Q11234">
        <v>0</v>
      </c>
      <c r="R11234" t="s">
        <v>220</v>
      </c>
      <c r="S11234" t="s">
        <v>220</v>
      </c>
      <c r="T11234">
        <v>0</v>
      </c>
      <c r="U11234" t="s">
        <v>220</v>
      </c>
      <c r="V11234" t="str">
        <f>VLOOKUP(F11234, [1]!Table1[[#All],[Gender]:[city]], 3, FALSE)</f>
        <v>Undergraduate Student</v>
      </c>
      <c r="W11234" s="11">
        <f>VLOOKUP(F11234, [1]!Table1[[#All],[Gender]:[city]], 4, FALSE)</f>
        <v>45130</v>
      </c>
      <c r="X11234" t="b">
        <f>VLOOKUP(F11234, [1]!Table1[[#All],[Gender]:[isFromSocialMedia]], 7, FALSE)</f>
        <v>0</v>
      </c>
      <c r="Y11234" t="str">
        <f>IF(TEXT(Table1[[#This Row],[Apply Date]], "yyyy-mm-dd") = TEXT(Table1[[#This Row],[Sign Up Date]], "yyyy-mm-dd"), "New User", "Repeat User")</f>
        <v>Repeat User</v>
      </c>
    </row>
    <row r="11235" spans="1:25" ht="12.75" x14ac:dyDescent="0.2">
      <c r="A11235" s="1" t="s">
        <v>16743</v>
      </c>
      <c r="B11235" s="1" t="s">
        <v>16741</v>
      </c>
      <c r="C11235" s="1" t="s">
        <v>16742</v>
      </c>
      <c r="D11235" s="1" t="s">
        <v>2504</v>
      </c>
      <c r="E11235" s="5">
        <v>45168.587013888886</v>
      </c>
      <c r="F11235" s="1" t="s">
        <v>33</v>
      </c>
      <c r="G11235" s="9" t="s">
        <v>390</v>
      </c>
      <c r="H11235" s="9" t="s">
        <v>283</v>
      </c>
      <c r="I11235" s="9" t="s">
        <v>45</v>
      </c>
      <c r="J11235" s="1">
        <v>500032</v>
      </c>
      <c r="K11235" s="3">
        <v>45778</v>
      </c>
      <c r="L11235" s="1" t="s">
        <v>50</v>
      </c>
      <c r="M11235" s="1" t="s">
        <v>366</v>
      </c>
      <c r="N11235" s="1" t="s">
        <v>75</v>
      </c>
      <c r="O11235" s="10">
        <v>45085.346909722219</v>
      </c>
      <c r="P11235" s="10">
        <v>45131.604166666664</v>
      </c>
      <c r="Q11235">
        <v>0</v>
      </c>
      <c r="R11235" t="s">
        <v>220</v>
      </c>
      <c r="S11235" t="s">
        <v>220</v>
      </c>
      <c r="T11235">
        <v>0</v>
      </c>
      <c r="U11235" t="s">
        <v>220</v>
      </c>
      <c r="V11235" t="str">
        <f>VLOOKUP(F11235, [1]!Table1[[#All],[Gender]:[city]], 3, FALSE)</f>
        <v>Not in Education</v>
      </c>
      <c r="W11235" s="11">
        <f>VLOOKUP(F11235, [1]!Table1[[#All],[Gender]:[city]], 4, FALSE)</f>
        <v>45092</v>
      </c>
      <c r="X11235" t="b">
        <f>VLOOKUP(F11235, [1]!Table1[[#All],[Gender]:[isFromSocialMedia]], 7, FALSE)</f>
        <v>0</v>
      </c>
      <c r="Y11235" t="str">
        <f>IF(TEXT(Table1[[#This Row],[Apply Date]], "yyyy-mm-dd") = TEXT(Table1[[#This Row],[Sign Up Date]], "yyyy-mm-dd"), "New User", "Repeat User")</f>
        <v>Repeat User</v>
      </c>
    </row>
    <row r="11236" spans="1:25" ht="12.75" x14ac:dyDescent="0.2">
      <c r="A11236" s="1" t="s">
        <v>16744</v>
      </c>
      <c r="B11236" s="1" t="s">
        <v>16741</v>
      </c>
      <c r="C11236" s="1" t="s">
        <v>16742</v>
      </c>
      <c r="D11236" s="1" t="s">
        <v>2504</v>
      </c>
      <c r="E11236" s="5">
        <v>45168.587013888886</v>
      </c>
      <c r="F11236" s="1" t="s">
        <v>25</v>
      </c>
      <c r="G11236" s="9" t="s">
        <v>59</v>
      </c>
      <c r="H11236" s="9" t="s">
        <v>60</v>
      </c>
      <c r="I11236" s="9" t="s">
        <v>61</v>
      </c>
      <c r="J11236" s="1">
        <v>63108</v>
      </c>
      <c r="K11236" s="3">
        <v>45778</v>
      </c>
      <c r="L11236" s="1" t="s">
        <v>50</v>
      </c>
      <c r="M11236" s="1" t="s">
        <v>51</v>
      </c>
      <c r="N11236" s="1" t="s">
        <v>75</v>
      </c>
      <c r="O11236" s="10">
        <v>45167.170081018521</v>
      </c>
      <c r="P11236" s="10">
        <v>45131.604166666664</v>
      </c>
      <c r="Q11236">
        <v>0</v>
      </c>
      <c r="R11236" t="s">
        <v>220</v>
      </c>
      <c r="S11236" t="s">
        <v>220</v>
      </c>
      <c r="T11236">
        <v>0</v>
      </c>
      <c r="U11236" t="s">
        <v>220</v>
      </c>
      <c r="V11236" t="str">
        <f>VLOOKUP(F11236, [1]!Table1[[#All],[Gender]:[city]], 3, FALSE)</f>
        <v>Undergraduate Student</v>
      </c>
      <c r="W11236" s="11">
        <f>VLOOKUP(F11236, [1]!Table1[[#All],[Gender]:[city]], 4, FALSE)</f>
        <v>45130</v>
      </c>
      <c r="X11236" t="b">
        <f>VLOOKUP(F11236, [1]!Table1[[#All],[Gender]:[isFromSocialMedia]], 7, FALSE)</f>
        <v>0</v>
      </c>
      <c r="Y11236" t="str">
        <f>IF(TEXT(Table1[[#This Row],[Apply Date]], "yyyy-mm-dd") = TEXT(Table1[[#This Row],[Sign Up Date]], "yyyy-mm-dd"), "New User", "Repeat User")</f>
        <v>Repeat User</v>
      </c>
    </row>
    <row r="11237" spans="1:25" ht="12.75" x14ac:dyDescent="0.2">
      <c r="A11237" s="1" t="s">
        <v>16745</v>
      </c>
      <c r="B11237" s="1" t="s">
        <v>16741</v>
      </c>
      <c r="C11237" s="1" t="s">
        <v>16742</v>
      </c>
      <c r="D11237" s="1" t="s">
        <v>2504</v>
      </c>
      <c r="E11237" s="5">
        <v>45168.587013888886</v>
      </c>
      <c r="F11237" s="1" t="s">
        <v>33</v>
      </c>
      <c r="G11237" s="9" t="s">
        <v>285</v>
      </c>
      <c r="H11237" s="9" t="s">
        <v>232</v>
      </c>
      <c r="I11237" s="9" t="s">
        <v>233</v>
      </c>
      <c r="J11237" s="1">
        <v>233</v>
      </c>
      <c r="K11237" s="3">
        <v>41456</v>
      </c>
      <c r="L11237" s="1" t="s">
        <v>50</v>
      </c>
      <c r="M11237" s="1" t="s">
        <v>16746</v>
      </c>
      <c r="N11237" s="1" t="s">
        <v>75</v>
      </c>
      <c r="O11237" s="10">
        <v>45131.473900462966</v>
      </c>
      <c r="P11237" s="10">
        <v>45131.604166666664</v>
      </c>
      <c r="Q11237">
        <v>0</v>
      </c>
      <c r="R11237" t="s">
        <v>220</v>
      </c>
      <c r="S11237" t="s">
        <v>220</v>
      </c>
      <c r="T11237">
        <v>0</v>
      </c>
      <c r="U11237" t="s">
        <v>220</v>
      </c>
      <c r="V11237" t="str">
        <f>VLOOKUP(F11237, [1]!Table1[[#All],[Gender]:[city]], 3, FALSE)</f>
        <v>Not in Education</v>
      </c>
      <c r="W11237" s="11">
        <f>VLOOKUP(F11237, [1]!Table1[[#All],[Gender]:[city]], 4, FALSE)</f>
        <v>45092</v>
      </c>
      <c r="X11237" t="b">
        <f>VLOOKUP(F11237, [1]!Table1[[#All],[Gender]:[isFromSocialMedia]], 7, FALSE)</f>
        <v>0</v>
      </c>
      <c r="Y11237" t="str">
        <f>IF(TEXT(Table1[[#This Row],[Apply Date]], "yyyy-mm-dd") = TEXT(Table1[[#This Row],[Sign Up Date]], "yyyy-mm-dd"), "New User", "Repeat User")</f>
        <v>Repeat User</v>
      </c>
    </row>
    <row r="11238" spans="1:25" ht="12.75" x14ac:dyDescent="0.2">
      <c r="A11238" s="1" t="s">
        <v>16747</v>
      </c>
      <c r="B11238" s="1" t="s">
        <v>16741</v>
      </c>
      <c r="C11238" s="1" t="s">
        <v>16742</v>
      </c>
      <c r="D11238" s="1" t="s">
        <v>2504</v>
      </c>
      <c r="E11238" s="5">
        <v>45168.587013888886</v>
      </c>
      <c r="F11238" s="1" t="s">
        <v>33</v>
      </c>
      <c r="G11238" s="9" t="s">
        <v>147</v>
      </c>
      <c r="H11238" s="9" t="s">
        <v>148</v>
      </c>
      <c r="I11238" s="9" t="s">
        <v>45</v>
      </c>
      <c r="J11238" s="1">
        <v>400008</v>
      </c>
      <c r="K11238" s="3">
        <v>45017</v>
      </c>
      <c r="L11238" s="1" t="s">
        <v>104</v>
      </c>
      <c r="M11238" s="1" t="s">
        <v>51</v>
      </c>
      <c r="N11238" s="1" t="s">
        <v>75</v>
      </c>
      <c r="O11238" s="10">
        <v>45130.978298611109</v>
      </c>
      <c r="P11238" s="10">
        <v>45131.604166666664</v>
      </c>
      <c r="Q11238">
        <v>0</v>
      </c>
      <c r="R11238" t="s">
        <v>220</v>
      </c>
      <c r="S11238" t="s">
        <v>220</v>
      </c>
      <c r="T11238">
        <v>0</v>
      </c>
      <c r="U11238" t="s">
        <v>220</v>
      </c>
      <c r="V11238" t="str">
        <f>VLOOKUP(F11238, [1]!Table1[[#All],[Gender]:[city]], 3, FALSE)</f>
        <v>Not in Education</v>
      </c>
      <c r="W11238" s="11">
        <f>VLOOKUP(F11238, [1]!Table1[[#All],[Gender]:[city]], 4, FALSE)</f>
        <v>45092</v>
      </c>
      <c r="X11238" t="b">
        <f>VLOOKUP(F11238, [1]!Table1[[#All],[Gender]:[isFromSocialMedia]], 7, FALSE)</f>
        <v>0</v>
      </c>
      <c r="Y11238" t="str">
        <f>IF(TEXT(Table1[[#This Row],[Apply Date]], "yyyy-mm-dd") = TEXT(Table1[[#This Row],[Sign Up Date]], "yyyy-mm-dd"), "New User", "Repeat User")</f>
        <v>Repeat User</v>
      </c>
    </row>
    <row r="11239" spans="1:25" ht="12.75" x14ac:dyDescent="0.2">
      <c r="A11239" s="1" t="s">
        <v>16748</v>
      </c>
      <c r="B11239" s="1" t="s">
        <v>16741</v>
      </c>
      <c r="C11239" s="1" t="s">
        <v>16742</v>
      </c>
      <c r="D11239" s="1" t="s">
        <v>2504</v>
      </c>
      <c r="E11239" s="5">
        <v>45168.587013888886</v>
      </c>
      <c r="F11239" s="1" t="s">
        <v>25</v>
      </c>
      <c r="G11239" s="9" t="s">
        <v>1233</v>
      </c>
      <c r="H11239" s="9" t="s">
        <v>16749</v>
      </c>
      <c r="I11239" s="9" t="s">
        <v>79</v>
      </c>
      <c r="J11239" s="1">
        <v>930</v>
      </c>
      <c r="K11239" s="4">
        <v>43070</v>
      </c>
      <c r="L11239" s="1" t="s">
        <v>104</v>
      </c>
      <c r="M11239" s="1" t="s">
        <v>955</v>
      </c>
      <c r="N11239" s="1" t="s">
        <v>75</v>
      </c>
      <c r="O11239" s="10">
        <v>45126.574895833335</v>
      </c>
      <c r="P11239" s="10">
        <v>45131.604166666664</v>
      </c>
      <c r="Q11239">
        <v>0</v>
      </c>
      <c r="R11239" t="s">
        <v>220</v>
      </c>
      <c r="S11239" t="s">
        <v>220</v>
      </c>
      <c r="T11239">
        <v>0</v>
      </c>
      <c r="U11239" t="s">
        <v>220</v>
      </c>
      <c r="V11239" t="str">
        <f>VLOOKUP(F11239, [1]!Table1[[#All],[Gender]:[city]], 3, FALSE)</f>
        <v>Undergraduate Student</v>
      </c>
      <c r="W11239" s="11">
        <f>VLOOKUP(F11239, [1]!Table1[[#All],[Gender]:[city]], 4, FALSE)</f>
        <v>45130</v>
      </c>
      <c r="X11239" t="b">
        <f>VLOOKUP(F11239, [1]!Table1[[#All],[Gender]:[isFromSocialMedia]], 7, FALSE)</f>
        <v>0</v>
      </c>
      <c r="Y11239" t="str">
        <f>IF(TEXT(Table1[[#This Row],[Apply Date]], "yyyy-mm-dd") = TEXT(Table1[[#This Row],[Sign Up Date]], "yyyy-mm-dd"), "New User", "Repeat User")</f>
        <v>Repeat User</v>
      </c>
    </row>
    <row r="11240" spans="1:25" ht="12.75" x14ac:dyDescent="0.2">
      <c r="A11240" s="1" t="s">
        <v>16750</v>
      </c>
      <c r="B11240" s="1" t="s">
        <v>16741</v>
      </c>
      <c r="C11240" s="1" t="s">
        <v>16742</v>
      </c>
      <c r="D11240" s="1" t="s">
        <v>2504</v>
      </c>
      <c r="E11240" s="5">
        <v>45168.587013888886</v>
      </c>
      <c r="F11240" s="1" t="s">
        <v>33</v>
      </c>
      <c r="G11240" s="9" t="s">
        <v>582</v>
      </c>
      <c r="H11240" s="9" t="s">
        <v>583</v>
      </c>
      <c r="I11240" s="9" t="s">
        <v>233</v>
      </c>
      <c r="J11240" s="1" t="s">
        <v>16751</v>
      </c>
      <c r="K11240" s="3">
        <v>44986</v>
      </c>
      <c r="L11240" s="1" t="s">
        <v>37</v>
      </c>
      <c r="M11240" s="1" t="s">
        <v>955</v>
      </c>
      <c r="N11240" s="1" t="s">
        <v>75</v>
      </c>
      <c r="O11240" s="10">
        <v>45127.573923611111</v>
      </c>
      <c r="P11240" s="10">
        <v>45131.604166666664</v>
      </c>
      <c r="Q11240">
        <v>0</v>
      </c>
      <c r="R11240" t="s">
        <v>220</v>
      </c>
      <c r="S11240" t="s">
        <v>220</v>
      </c>
      <c r="T11240">
        <v>0</v>
      </c>
      <c r="U11240" t="s">
        <v>220</v>
      </c>
      <c r="V11240" t="str">
        <f>VLOOKUP(F11240, [1]!Table1[[#All],[Gender]:[city]], 3, FALSE)</f>
        <v>Not in Education</v>
      </c>
      <c r="W11240" s="11">
        <f>VLOOKUP(F11240, [1]!Table1[[#All],[Gender]:[city]], 4, FALSE)</f>
        <v>45092</v>
      </c>
      <c r="X11240" t="b">
        <f>VLOOKUP(F11240, [1]!Table1[[#All],[Gender]:[isFromSocialMedia]], 7, FALSE)</f>
        <v>0</v>
      </c>
      <c r="Y11240" t="str">
        <f>IF(TEXT(Table1[[#This Row],[Apply Date]], "yyyy-mm-dd") = TEXT(Table1[[#This Row],[Sign Up Date]], "yyyy-mm-dd"), "New User", "Repeat User")</f>
        <v>Repeat User</v>
      </c>
    </row>
    <row r="11241" spans="1:25" ht="12.75" x14ac:dyDescent="0.2">
      <c r="A11241" s="1" t="s">
        <v>16752</v>
      </c>
      <c r="B11241" s="1" t="s">
        <v>16741</v>
      </c>
      <c r="C11241" s="1" t="s">
        <v>16742</v>
      </c>
      <c r="D11241" s="1" t="s">
        <v>2504</v>
      </c>
      <c r="E11241" s="5">
        <v>45168.587013888886</v>
      </c>
      <c r="F11241" s="1" t="s">
        <v>25</v>
      </c>
      <c r="G11241" s="9" t="s">
        <v>16753</v>
      </c>
      <c r="H11241" s="9" t="s">
        <v>2877</v>
      </c>
      <c r="I11241" s="9" t="s">
        <v>61</v>
      </c>
      <c r="J11241" s="1">
        <v>44132</v>
      </c>
      <c r="K11241" s="3">
        <v>46539</v>
      </c>
      <c r="L11241" s="1" t="s">
        <v>50</v>
      </c>
      <c r="M11241" s="1" t="s">
        <v>164</v>
      </c>
      <c r="N11241" s="1" t="s">
        <v>75</v>
      </c>
      <c r="O11241" s="10">
        <v>45130.261956018519</v>
      </c>
      <c r="P11241" s="10">
        <v>45131.604166666664</v>
      </c>
      <c r="Q11241">
        <v>0</v>
      </c>
      <c r="R11241" t="s">
        <v>220</v>
      </c>
      <c r="S11241" t="s">
        <v>220</v>
      </c>
      <c r="T11241">
        <v>0</v>
      </c>
      <c r="U11241" t="s">
        <v>220</v>
      </c>
      <c r="V11241" t="str">
        <f>VLOOKUP(F11241, [1]!Table1[[#All],[Gender]:[city]], 3, FALSE)</f>
        <v>Undergraduate Student</v>
      </c>
      <c r="W11241" s="11">
        <f>VLOOKUP(F11241, [1]!Table1[[#All],[Gender]:[city]], 4, FALSE)</f>
        <v>45130</v>
      </c>
      <c r="X11241" t="b">
        <f>VLOOKUP(F11241, [1]!Table1[[#All],[Gender]:[isFromSocialMedia]], 7, FALSE)</f>
        <v>0</v>
      </c>
      <c r="Y11241" t="str">
        <f>IF(TEXT(Table1[[#This Row],[Apply Date]], "yyyy-mm-dd") = TEXT(Table1[[#This Row],[Sign Up Date]], "yyyy-mm-dd"), "New User", "Repeat User")</f>
        <v>New User</v>
      </c>
    </row>
    <row r="11242" spans="1:25" ht="12.75" x14ac:dyDescent="0.2">
      <c r="A11242" s="1" t="s">
        <v>16754</v>
      </c>
      <c r="B11242" s="1" t="s">
        <v>16741</v>
      </c>
      <c r="C11242" s="1" t="s">
        <v>16742</v>
      </c>
      <c r="D11242" s="1" t="s">
        <v>2504</v>
      </c>
      <c r="E11242" s="5">
        <v>45168.587013888886</v>
      </c>
      <c r="F11242" s="1" t="s">
        <v>33</v>
      </c>
      <c r="G11242" s="9" t="s">
        <v>4640</v>
      </c>
      <c r="H11242" s="9" t="s">
        <v>404</v>
      </c>
      <c r="I11242" s="9" t="s">
        <v>45</v>
      </c>
      <c r="J11242" s="1">
        <v>263139</v>
      </c>
      <c r="K11242" s="3">
        <v>45078</v>
      </c>
      <c r="L11242" s="1" t="s">
        <v>29</v>
      </c>
      <c r="M11242" s="1" t="s">
        <v>51</v>
      </c>
      <c r="N11242" s="1" t="s">
        <v>75</v>
      </c>
      <c r="O11242" s="10">
        <v>45041.310856481483</v>
      </c>
      <c r="P11242" s="10">
        <v>45131.604166666664</v>
      </c>
      <c r="Q11242">
        <v>0</v>
      </c>
      <c r="R11242" t="s">
        <v>220</v>
      </c>
      <c r="S11242" t="s">
        <v>220</v>
      </c>
      <c r="T11242">
        <v>0</v>
      </c>
      <c r="U11242" t="s">
        <v>220</v>
      </c>
      <c r="V11242" t="str">
        <f>VLOOKUP(F11242, [1]!Table1[[#All],[Gender]:[city]], 3, FALSE)</f>
        <v>Not in Education</v>
      </c>
      <c r="W11242" s="11">
        <f>VLOOKUP(F11242, [1]!Table1[[#All],[Gender]:[city]], 4, FALSE)</f>
        <v>45092</v>
      </c>
      <c r="X11242" t="b">
        <f>VLOOKUP(F11242, [1]!Table1[[#All],[Gender]:[isFromSocialMedia]], 7, FALSE)</f>
        <v>0</v>
      </c>
      <c r="Y11242" t="str">
        <f>IF(TEXT(Table1[[#This Row],[Apply Date]], "yyyy-mm-dd") = TEXT(Table1[[#This Row],[Sign Up Date]], "yyyy-mm-dd"), "New User", "Repeat User")</f>
        <v>Repeat User</v>
      </c>
    </row>
    <row r="11243" spans="1:25" ht="12.75" x14ac:dyDescent="0.2">
      <c r="A11243" s="1" t="s">
        <v>16757</v>
      </c>
      <c r="B11243" s="1" t="s">
        <v>16755</v>
      </c>
      <c r="C11243" s="1" t="s">
        <v>16756</v>
      </c>
      <c r="D11243" s="1" t="s">
        <v>24</v>
      </c>
      <c r="E11243" s="7">
        <v>45075.264814814815</v>
      </c>
      <c r="F11243" s="1" t="s">
        <v>25</v>
      </c>
      <c r="G11243" s="9" t="s">
        <v>16758</v>
      </c>
      <c r="H11243" s="9" t="s">
        <v>705</v>
      </c>
      <c r="I11243" s="9" t="s">
        <v>45</v>
      </c>
      <c r="J11243" s="1">
        <v>394601</v>
      </c>
      <c r="K11243" s="3">
        <v>44378</v>
      </c>
      <c r="L11243" s="1" t="s">
        <v>50</v>
      </c>
      <c r="M11243" s="1" t="s">
        <v>5028</v>
      </c>
      <c r="N11243" s="1" t="s">
        <v>75</v>
      </c>
      <c r="O11243" s="10">
        <v>45065.194988425923</v>
      </c>
      <c r="P11243" s="10">
        <v>45076.583564814813</v>
      </c>
      <c r="Q11243">
        <v>0</v>
      </c>
      <c r="R11243" t="s">
        <v>220</v>
      </c>
      <c r="S11243" t="s">
        <v>220</v>
      </c>
      <c r="T11243">
        <v>0</v>
      </c>
      <c r="U11243" t="s">
        <v>220</v>
      </c>
      <c r="V11243" t="str">
        <f>VLOOKUP(F11243, [1]!Table1[[#All],[Gender]:[city]], 3, FALSE)</f>
        <v>Undergraduate Student</v>
      </c>
      <c r="W11243" s="11">
        <f>VLOOKUP(F11243, [1]!Table1[[#All],[Gender]:[city]], 4, FALSE)</f>
        <v>45130</v>
      </c>
      <c r="X11243" t="b">
        <f>VLOOKUP(F11243, [1]!Table1[[#All],[Gender]:[isFromSocialMedia]], 7, FALSE)</f>
        <v>0</v>
      </c>
      <c r="Y11243" t="str">
        <f>IF(TEXT(Table1[[#This Row],[Apply Date]], "yyyy-mm-dd") = TEXT(Table1[[#This Row],[Sign Up Date]], "yyyy-mm-dd"), "New User", "Repeat User")</f>
        <v>Repeat User</v>
      </c>
    </row>
    <row r="11244" spans="1:25" ht="12.75" x14ac:dyDescent="0.2">
      <c r="A11244" s="1" t="s">
        <v>16759</v>
      </c>
      <c r="B11244" s="1" t="s">
        <v>16755</v>
      </c>
      <c r="C11244" s="1" t="s">
        <v>16756</v>
      </c>
      <c r="D11244" s="1" t="s">
        <v>24</v>
      </c>
      <c r="E11244" s="7">
        <v>45075.264814814815</v>
      </c>
      <c r="F11244" s="1" t="s">
        <v>33</v>
      </c>
      <c r="G11244" s="9" t="s">
        <v>400</v>
      </c>
      <c r="H11244" s="9" t="s">
        <v>148</v>
      </c>
      <c r="I11244" s="9" t="s">
        <v>45</v>
      </c>
      <c r="J11244" s="1">
        <v>411001</v>
      </c>
      <c r="K11244" s="3">
        <v>45413</v>
      </c>
      <c r="L11244" s="1" t="s">
        <v>50</v>
      </c>
      <c r="M11244" s="1" t="s">
        <v>360</v>
      </c>
      <c r="N11244" s="1" t="s">
        <v>75</v>
      </c>
      <c r="O11244" s="10">
        <v>45065.492175925923</v>
      </c>
      <c r="P11244" s="10">
        <v>45076.583564814813</v>
      </c>
      <c r="Q11244">
        <v>0</v>
      </c>
      <c r="R11244" t="s">
        <v>220</v>
      </c>
      <c r="S11244" t="s">
        <v>220</v>
      </c>
      <c r="T11244">
        <v>0</v>
      </c>
      <c r="U11244" t="s">
        <v>220</v>
      </c>
      <c r="V11244" t="str">
        <f>VLOOKUP(F11244, [1]!Table1[[#All],[Gender]:[city]], 3, FALSE)</f>
        <v>Not in Education</v>
      </c>
      <c r="W11244" s="11">
        <f>VLOOKUP(F11244, [1]!Table1[[#All],[Gender]:[city]], 4, FALSE)</f>
        <v>45092</v>
      </c>
      <c r="X11244" t="b">
        <f>VLOOKUP(F11244, [1]!Table1[[#All],[Gender]:[isFromSocialMedia]], 7, FALSE)</f>
        <v>0</v>
      </c>
      <c r="Y11244" t="str">
        <f>IF(TEXT(Table1[[#This Row],[Apply Date]], "yyyy-mm-dd") = TEXT(Table1[[#This Row],[Sign Up Date]], "yyyy-mm-dd"), "New User", "Repeat User")</f>
        <v>Repeat User</v>
      </c>
    </row>
    <row r="11245" spans="1:25" ht="12.75" x14ac:dyDescent="0.2">
      <c r="A11245" s="1" t="s">
        <v>16760</v>
      </c>
      <c r="B11245" s="1" t="s">
        <v>16755</v>
      </c>
      <c r="C11245" s="1" t="s">
        <v>16756</v>
      </c>
      <c r="D11245" s="1" t="s">
        <v>24</v>
      </c>
      <c r="E11245" s="7">
        <v>45075.264814814815</v>
      </c>
      <c r="F11245" s="1" t="s">
        <v>33</v>
      </c>
      <c r="G11245" s="9" t="s">
        <v>2424</v>
      </c>
      <c r="H11245" s="9" t="s">
        <v>91</v>
      </c>
      <c r="I11245" s="9" t="s">
        <v>45</v>
      </c>
      <c r="J11245" s="1">
        <v>516312</v>
      </c>
      <c r="K11245" s="3">
        <v>45047</v>
      </c>
      <c r="L11245" s="1" t="s">
        <v>50</v>
      </c>
      <c r="M11245" s="1" t="s">
        <v>46</v>
      </c>
      <c r="N11245" s="1" t="s">
        <v>75</v>
      </c>
      <c r="O11245" s="10">
        <v>45047.529988425929</v>
      </c>
      <c r="P11245" s="10">
        <v>45076.583564814813</v>
      </c>
      <c r="Q11245">
        <v>0</v>
      </c>
      <c r="R11245" t="s">
        <v>220</v>
      </c>
      <c r="S11245" t="s">
        <v>220</v>
      </c>
      <c r="T11245">
        <v>0</v>
      </c>
      <c r="U11245" t="s">
        <v>220</v>
      </c>
      <c r="V11245" t="str">
        <f>VLOOKUP(F11245, [1]!Table1[[#All],[Gender]:[city]], 3, FALSE)</f>
        <v>Not in Education</v>
      </c>
      <c r="W11245" s="11">
        <f>VLOOKUP(F11245, [1]!Table1[[#All],[Gender]:[city]], 4, FALSE)</f>
        <v>45092</v>
      </c>
      <c r="X11245" t="b">
        <f>VLOOKUP(F11245, [1]!Table1[[#All],[Gender]:[isFromSocialMedia]], 7, FALSE)</f>
        <v>0</v>
      </c>
      <c r="Y11245" t="str">
        <f>IF(TEXT(Table1[[#This Row],[Apply Date]], "yyyy-mm-dd") = TEXT(Table1[[#This Row],[Sign Up Date]], "yyyy-mm-dd"), "New User", "Repeat User")</f>
        <v>Repeat User</v>
      </c>
    </row>
    <row r="11246" spans="1:25" ht="12.75" x14ac:dyDescent="0.2">
      <c r="A11246" s="1" t="s">
        <v>16761</v>
      </c>
      <c r="B11246" s="1" t="s">
        <v>16755</v>
      </c>
      <c r="C11246" s="1" t="s">
        <v>16756</v>
      </c>
      <c r="D11246" s="1" t="s">
        <v>24</v>
      </c>
      <c r="E11246" s="7">
        <v>45075.264814814815</v>
      </c>
      <c r="F11246" s="1" t="s">
        <v>33</v>
      </c>
      <c r="G11246" s="9" t="s">
        <v>229</v>
      </c>
      <c r="H11246" s="9" t="s">
        <v>230</v>
      </c>
      <c r="I11246" s="9" t="s">
        <v>45</v>
      </c>
      <c r="J11246" s="1">
        <v>600018</v>
      </c>
      <c r="K11246" s="3">
        <v>45839</v>
      </c>
      <c r="L11246" s="1" t="s">
        <v>50</v>
      </c>
      <c r="M11246" s="1" t="s">
        <v>51</v>
      </c>
      <c r="N11246" s="1" t="s">
        <v>75</v>
      </c>
      <c r="O11246" s="10">
        <v>45064.72583333333</v>
      </c>
      <c r="P11246" s="10">
        <v>45076.583564814813</v>
      </c>
      <c r="Q11246">
        <v>0</v>
      </c>
      <c r="R11246" t="s">
        <v>220</v>
      </c>
      <c r="S11246" t="s">
        <v>220</v>
      </c>
      <c r="T11246">
        <v>0</v>
      </c>
      <c r="U11246" t="s">
        <v>220</v>
      </c>
      <c r="V11246" t="str">
        <f>VLOOKUP(F11246, [1]!Table1[[#All],[Gender]:[city]], 3, FALSE)</f>
        <v>Not in Education</v>
      </c>
      <c r="W11246" s="11">
        <f>VLOOKUP(F11246, [1]!Table1[[#All],[Gender]:[city]], 4, FALSE)</f>
        <v>45092</v>
      </c>
      <c r="X11246" t="b">
        <f>VLOOKUP(F11246, [1]!Table1[[#All],[Gender]:[isFromSocialMedia]], 7, FALSE)</f>
        <v>0</v>
      </c>
      <c r="Y11246" t="str">
        <f>IF(TEXT(Table1[[#This Row],[Apply Date]], "yyyy-mm-dd") = TEXT(Table1[[#This Row],[Sign Up Date]], "yyyy-mm-dd"), "New User", "Repeat User")</f>
        <v>Repeat User</v>
      </c>
    </row>
    <row r="11247" spans="1:25" ht="12.75" x14ac:dyDescent="0.2">
      <c r="A11247" s="1" t="s">
        <v>16762</v>
      </c>
      <c r="B11247" s="1" t="s">
        <v>16755</v>
      </c>
      <c r="C11247" s="1" t="s">
        <v>16756</v>
      </c>
      <c r="D11247" s="1" t="s">
        <v>24</v>
      </c>
      <c r="E11247" s="7">
        <v>45075.264814814815</v>
      </c>
      <c r="F11247" s="1" t="s">
        <v>25</v>
      </c>
      <c r="G11247" s="9" t="s">
        <v>16763</v>
      </c>
      <c r="H11247" s="9" t="s">
        <v>1819</v>
      </c>
      <c r="I11247" s="9" t="s">
        <v>233</v>
      </c>
      <c r="J11247" s="1">
        <v>0</v>
      </c>
      <c r="K11247" s="4">
        <v>45992</v>
      </c>
      <c r="L11247" s="1" t="s">
        <v>50</v>
      </c>
      <c r="M11247" s="1" t="s">
        <v>463</v>
      </c>
      <c r="N11247" s="1" t="s">
        <v>75</v>
      </c>
      <c r="O11247" s="10">
        <v>45069.234652777777</v>
      </c>
      <c r="P11247" s="10">
        <v>45076.583564814813</v>
      </c>
      <c r="Q11247">
        <v>0</v>
      </c>
      <c r="R11247" t="s">
        <v>220</v>
      </c>
      <c r="S11247" t="s">
        <v>220</v>
      </c>
      <c r="T11247">
        <v>0</v>
      </c>
      <c r="U11247" t="s">
        <v>220</v>
      </c>
      <c r="V11247" t="str">
        <f>VLOOKUP(F11247, [1]!Table1[[#All],[Gender]:[city]], 3, FALSE)</f>
        <v>Undergraduate Student</v>
      </c>
      <c r="W11247" s="11">
        <f>VLOOKUP(F11247, [1]!Table1[[#All],[Gender]:[city]], 4, FALSE)</f>
        <v>45130</v>
      </c>
      <c r="X11247" t="b">
        <f>VLOOKUP(F11247, [1]!Table1[[#All],[Gender]:[isFromSocialMedia]], 7, FALSE)</f>
        <v>0</v>
      </c>
      <c r="Y11247" t="str">
        <f>IF(TEXT(Table1[[#This Row],[Apply Date]], "yyyy-mm-dd") = TEXT(Table1[[#This Row],[Sign Up Date]], "yyyy-mm-dd"), "New User", "Repeat User")</f>
        <v>Repeat User</v>
      </c>
    </row>
    <row r="11248" spans="1:25" ht="12.75" x14ac:dyDescent="0.2">
      <c r="A11248" s="1" t="s">
        <v>16764</v>
      </c>
      <c r="B11248" s="1" t="s">
        <v>16755</v>
      </c>
      <c r="C11248" s="1" t="s">
        <v>16756</v>
      </c>
      <c r="D11248" s="1" t="s">
        <v>24</v>
      </c>
      <c r="E11248" s="7">
        <v>45075.264814814815</v>
      </c>
      <c r="F11248" s="1" t="s">
        <v>25</v>
      </c>
      <c r="G11248" s="9" t="s">
        <v>269</v>
      </c>
      <c r="H11248" s="9" t="s">
        <v>103</v>
      </c>
      <c r="I11248" s="9" t="s">
        <v>103</v>
      </c>
      <c r="J11248" s="1">
        <v>54850</v>
      </c>
      <c r="K11248" s="3">
        <v>45474</v>
      </c>
      <c r="L11248" s="1" t="s">
        <v>37</v>
      </c>
      <c r="M11248" s="1" t="s">
        <v>82</v>
      </c>
      <c r="N11248" s="1" t="s">
        <v>75</v>
      </c>
      <c r="O11248" s="10">
        <v>45065.731874999998</v>
      </c>
      <c r="P11248" s="10">
        <v>45076.583564814813</v>
      </c>
      <c r="Q11248">
        <v>0</v>
      </c>
      <c r="R11248" t="s">
        <v>220</v>
      </c>
      <c r="S11248" t="s">
        <v>220</v>
      </c>
      <c r="T11248">
        <v>0</v>
      </c>
      <c r="U11248" t="s">
        <v>220</v>
      </c>
      <c r="V11248" t="str">
        <f>VLOOKUP(F11248, [1]!Table1[[#All],[Gender]:[city]], 3, FALSE)</f>
        <v>Undergraduate Student</v>
      </c>
      <c r="W11248" s="11">
        <f>VLOOKUP(F11248, [1]!Table1[[#All],[Gender]:[city]], 4, FALSE)</f>
        <v>45130</v>
      </c>
      <c r="X11248" t="b">
        <f>VLOOKUP(F11248, [1]!Table1[[#All],[Gender]:[isFromSocialMedia]], 7, FALSE)</f>
        <v>0</v>
      </c>
      <c r="Y11248" t="str">
        <f>IF(TEXT(Table1[[#This Row],[Apply Date]], "yyyy-mm-dd") = TEXT(Table1[[#This Row],[Sign Up Date]], "yyyy-mm-dd"), "New User", "Repeat User")</f>
        <v>Repeat User</v>
      </c>
    </row>
    <row r="11249" spans="1:25" ht="12.75" x14ac:dyDescent="0.2">
      <c r="A11249" s="1" t="s">
        <v>16765</v>
      </c>
      <c r="B11249" s="1" t="s">
        <v>16755</v>
      </c>
      <c r="C11249" s="1" t="s">
        <v>16756</v>
      </c>
      <c r="D11249" s="1" t="s">
        <v>24</v>
      </c>
      <c r="E11249" s="7">
        <v>45075.264814814815</v>
      </c>
      <c r="F11249" s="1" t="s">
        <v>25</v>
      </c>
      <c r="G11249" s="9" t="s">
        <v>2107</v>
      </c>
      <c r="H11249" s="9" t="s">
        <v>519</v>
      </c>
      <c r="I11249" s="9" t="s">
        <v>61</v>
      </c>
      <c r="J11249" s="1">
        <v>95120</v>
      </c>
      <c r="K11249" s="3">
        <v>46539</v>
      </c>
      <c r="L11249" s="1" t="s">
        <v>29</v>
      </c>
      <c r="M11249" s="1" t="s">
        <v>51</v>
      </c>
      <c r="N11249" s="1" t="s">
        <v>75</v>
      </c>
      <c r="O11249" s="10">
        <v>45064.749479166669</v>
      </c>
      <c r="P11249" s="10">
        <v>45076.583564814813</v>
      </c>
      <c r="Q11249">
        <v>0</v>
      </c>
      <c r="R11249" t="s">
        <v>220</v>
      </c>
      <c r="S11249" t="s">
        <v>220</v>
      </c>
      <c r="T11249">
        <v>0</v>
      </c>
      <c r="U11249" t="s">
        <v>220</v>
      </c>
      <c r="V11249" t="str">
        <f>VLOOKUP(F11249, [1]!Table1[[#All],[Gender]:[city]], 3, FALSE)</f>
        <v>Undergraduate Student</v>
      </c>
      <c r="W11249" s="11">
        <f>VLOOKUP(F11249, [1]!Table1[[#All],[Gender]:[city]], 4, FALSE)</f>
        <v>45130</v>
      </c>
      <c r="X11249" t="b">
        <f>VLOOKUP(F11249, [1]!Table1[[#All],[Gender]:[isFromSocialMedia]], 7, FALSE)</f>
        <v>0</v>
      </c>
      <c r="Y11249" t="str">
        <f>IF(TEXT(Table1[[#This Row],[Apply Date]], "yyyy-mm-dd") = TEXT(Table1[[#This Row],[Sign Up Date]], "yyyy-mm-dd"), "New User", "Repeat User")</f>
        <v>Repeat User</v>
      </c>
    </row>
    <row r="11250" spans="1:25" ht="12.75" x14ac:dyDescent="0.2">
      <c r="A11250" s="1" t="s">
        <v>16766</v>
      </c>
      <c r="B11250" s="1" t="s">
        <v>16755</v>
      </c>
      <c r="C11250" s="1" t="s">
        <v>16756</v>
      </c>
      <c r="D11250" s="1" t="s">
        <v>24</v>
      </c>
      <c r="E11250" s="7">
        <v>45075.264814814815</v>
      </c>
      <c r="F11250" s="1" t="s">
        <v>25</v>
      </c>
      <c r="G11250" s="9" t="s">
        <v>2315</v>
      </c>
      <c r="H11250" s="9" t="s">
        <v>705</v>
      </c>
      <c r="I11250" s="9" t="s">
        <v>45</v>
      </c>
      <c r="J11250" s="1">
        <v>360004</v>
      </c>
      <c r="K11250" s="3">
        <v>45870</v>
      </c>
      <c r="L11250" s="1" t="s">
        <v>37</v>
      </c>
      <c r="M11250" s="1" t="s">
        <v>319</v>
      </c>
      <c r="N11250" s="1" t="s">
        <v>75</v>
      </c>
      <c r="O11250" s="10">
        <v>45044.74695601852</v>
      </c>
      <c r="P11250" s="10">
        <v>45076.583564814813</v>
      </c>
      <c r="Q11250">
        <v>0</v>
      </c>
      <c r="R11250" t="s">
        <v>220</v>
      </c>
      <c r="S11250" t="s">
        <v>220</v>
      </c>
      <c r="T11250">
        <v>0</v>
      </c>
      <c r="U11250" t="s">
        <v>220</v>
      </c>
      <c r="V11250" t="str">
        <f>VLOOKUP(F11250, [1]!Table1[[#All],[Gender]:[city]], 3, FALSE)</f>
        <v>Undergraduate Student</v>
      </c>
      <c r="W11250" s="11">
        <f>VLOOKUP(F11250, [1]!Table1[[#All],[Gender]:[city]], 4, FALSE)</f>
        <v>45130</v>
      </c>
      <c r="X11250" t="b">
        <f>VLOOKUP(F11250, [1]!Table1[[#All],[Gender]:[isFromSocialMedia]], 7, FALSE)</f>
        <v>0</v>
      </c>
      <c r="Y11250" t="str">
        <f>IF(TEXT(Table1[[#This Row],[Apply Date]], "yyyy-mm-dd") = TEXT(Table1[[#This Row],[Sign Up Date]], "yyyy-mm-dd"), "New User", "Repeat User")</f>
        <v>Repeat User</v>
      </c>
    </row>
    <row r="11251" spans="1:25" ht="12.75" x14ac:dyDescent="0.2">
      <c r="A11251" s="1" t="s">
        <v>16767</v>
      </c>
      <c r="B11251" s="1" t="s">
        <v>16755</v>
      </c>
      <c r="C11251" s="1" t="s">
        <v>16756</v>
      </c>
      <c r="D11251" s="1" t="s">
        <v>24</v>
      </c>
      <c r="E11251" s="7">
        <v>45075.264814814815</v>
      </c>
      <c r="F11251" s="1" t="s">
        <v>25</v>
      </c>
      <c r="G11251" s="9" t="s">
        <v>1893</v>
      </c>
      <c r="H11251" s="9" t="s">
        <v>1894</v>
      </c>
      <c r="I11251" s="9" t="s">
        <v>61</v>
      </c>
      <c r="J11251" s="1">
        <v>98006</v>
      </c>
      <c r="K11251" s="3">
        <v>45809</v>
      </c>
      <c r="L11251" s="1" t="s">
        <v>29</v>
      </c>
      <c r="M11251" s="1" t="s">
        <v>62</v>
      </c>
      <c r="N11251" s="1" t="s">
        <v>75</v>
      </c>
      <c r="O11251" s="10">
        <v>45064.838680555556</v>
      </c>
      <c r="P11251" s="10">
        <v>45076.583564814813</v>
      </c>
      <c r="Q11251">
        <v>0</v>
      </c>
      <c r="R11251" t="s">
        <v>220</v>
      </c>
      <c r="S11251" t="s">
        <v>220</v>
      </c>
      <c r="T11251">
        <v>0</v>
      </c>
      <c r="U11251" t="s">
        <v>220</v>
      </c>
      <c r="V11251" t="str">
        <f>VLOOKUP(F11251, [1]!Table1[[#All],[Gender]:[city]], 3, FALSE)</f>
        <v>Undergraduate Student</v>
      </c>
      <c r="W11251" s="11">
        <f>VLOOKUP(F11251, [1]!Table1[[#All],[Gender]:[city]], 4, FALSE)</f>
        <v>45130</v>
      </c>
      <c r="X11251" t="b">
        <f>VLOOKUP(F11251, [1]!Table1[[#All],[Gender]:[isFromSocialMedia]], 7, FALSE)</f>
        <v>0</v>
      </c>
      <c r="Y11251" t="str">
        <f>IF(TEXT(Table1[[#This Row],[Apply Date]], "yyyy-mm-dd") = TEXT(Table1[[#This Row],[Sign Up Date]], "yyyy-mm-dd"), "New User", "Repeat User")</f>
        <v>Repeat User</v>
      </c>
    </row>
    <row r="11252" spans="1:25" ht="12.75" x14ac:dyDescent="0.2">
      <c r="A11252" s="1" t="s">
        <v>16768</v>
      </c>
      <c r="B11252" s="1" t="s">
        <v>16755</v>
      </c>
      <c r="C11252" s="1" t="s">
        <v>16756</v>
      </c>
      <c r="D11252" s="1" t="s">
        <v>24</v>
      </c>
      <c r="E11252" s="7">
        <v>45075.264814814815</v>
      </c>
      <c r="F11252" s="1" t="s">
        <v>25</v>
      </c>
      <c r="G11252" s="9" t="s">
        <v>16769</v>
      </c>
      <c r="H11252" s="9" t="s">
        <v>16769</v>
      </c>
      <c r="I11252" s="9" t="s">
        <v>28</v>
      </c>
      <c r="J11252" s="1">
        <v>4216</v>
      </c>
      <c r="K11252" s="3">
        <v>43678</v>
      </c>
      <c r="L11252" s="1" t="s">
        <v>37</v>
      </c>
      <c r="M11252" s="1" t="s">
        <v>260</v>
      </c>
      <c r="N11252" s="1" t="s">
        <v>75</v>
      </c>
      <c r="O11252" s="10">
        <v>45067.183217592596</v>
      </c>
      <c r="P11252" s="10">
        <v>45076.583564814813</v>
      </c>
      <c r="Q11252">
        <v>0</v>
      </c>
      <c r="R11252" t="s">
        <v>220</v>
      </c>
      <c r="S11252" t="s">
        <v>220</v>
      </c>
      <c r="T11252">
        <v>0</v>
      </c>
      <c r="U11252" t="s">
        <v>220</v>
      </c>
      <c r="V11252" t="str">
        <f>VLOOKUP(F11252, [1]!Table1[[#All],[Gender]:[city]], 3, FALSE)</f>
        <v>Undergraduate Student</v>
      </c>
      <c r="W11252" s="11">
        <f>VLOOKUP(F11252, [1]!Table1[[#All],[Gender]:[city]], 4, FALSE)</f>
        <v>45130</v>
      </c>
      <c r="X11252" t="b">
        <f>VLOOKUP(F11252, [1]!Table1[[#All],[Gender]:[isFromSocialMedia]], 7, FALSE)</f>
        <v>0</v>
      </c>
      <c r="Y11252" t="str">
        <f>IF(TEXT(Table1[[#This Row],[Apply Date]], "yyyy-mm-dd") = TEXT(Table1[[#This Row],[Sign Up Date]], "yyyy-mm-dd"), "New User", "Repeat User")</f>
        <v>Repeat User</v>
      </c>
    </row>
    <row r="11253" spans="1:25" ht="12.75" x14ac:dyDescent="0.2">
      <c r="A11253" s="1" t="s">
        <v>16770</v>
      </c>
      <c r="B11253" s="1" t="s">
        <v>16755</v>
      </c>
      <c r="C11253" s="1" t="s">
        <v>16756</v>
      </c>
      <c r="D11253" s="1" t="s">
        <v>24</v>
      </c>
      <c r="E11253" s="7">
        <v>45075.264814814815</v>
      </c>
      <c r="F11253" s="1" t="s">
        <v>33</v>
      </c>
      <c r="G11253" s="9" t="s">
        <v>115</v>
      </c>
      <c r="H11253" s="9" t="s">
        <v>91</v>
      </c>
      <c r="I11253" s="9" t="s">
        <v>45</v>
      </c>
      <c r="J11253" s="1">
        <v>522601</v>
      </c>
      <c r="K11253" s="3">
        <v>44409</v>
      </c>
      <c r="L11253" s="1" t="s">
        <v>37</v>
      </c>
      <c r="M11253" s="1" t="s">
        <v>238</v>
      </c>
      <c r="N11253" s="1" t="s">
        <v>75</v>
      </c>
      <c r="O11253" s="10">
        <v>45065.116053240738</v>
      </c>
      <c r="P11253" s="10">
        <v>45076.583564814813</v>
      </c>
      <c r="Q11253">
        <v>0</v>
      </c>
      <c r="R11253" t="s">
        <v>220</v>
      </c>
      <c r="S11253" t="s">
        <v>220</v>
      </c>
      <c r="T11253">
        <v>0</v>
      </c>
      <c r="U11253" t="s">
        <v>220</v>
      </c>
      <c r="V11253" t="str">
        <f>VLOOKUP(F11253, [1]!Table1[[#All],[Gender]:[city]], 3, FALSE)</f>
        <v>Not in Education</v>
      </c>
      <c r="W11253" s="11">
        <f>VLOOKUP(F11253, [1]!Table1[[#All],[Gender]:[city]], 4, FALSE)</f>
        <v>45092</v>
      </c>
      <c r="X11253" t="b">
        <f>VLOOKUP(F11253, [1]!Table1[[#All],[Gender]:[isFromSocialMedia]], 7, FALSE)</f>
        <v>0</v>
      </c>
      <c r="Y11253" t="str">
        <f>IF(TEXT(Table1[[#This Row],[Apply Date]], "yyyy-mm-dd") = TEXT(Table1[[#This Row],[Sign Up Date]], "yyyy-mm-dd"), "New User", "Repeat User")</f>
        <v>Repeat User</v>
      </c>
    </row>
    <row r="11254" spans="1:25" ht="12.75" x14ac:dyDescent="0.2">
      <c r="A11254" s="1" t="s">
        <v>16771</v>
      </c>
      <c r="B11254" s="1" t="s">
        <v>16755</v>
      </c>
      <c r="C11254" s="1" t="s">
        <v>16756</v>
      </c>
      <c r="D11254" s="1" t="s">
        <v>24</v>
      </c>
      <c r="E11254" s="7">
        <v>45075.264814814815</v>
      </c>
      <c r="F11254" s="1" t="s">
        <v>25</v>
      </c>
      <c r="G11254" s="9" t="s">
        <v>961</v>
      </c>
      <c r="H11254" s="9" t="s">
        <v>9436</v>
      </c>
      <c r="I11254" s="9" t="s">
        <v>963</v>
      </c>
      <c r="J11254" s="1">
        <v>232</v>
      </c>
      <c r="K11254" s="4">
        <v>43770</v>
      </c>
      <c r="L11254" s="1" t="s">
        <v>37</v>
      </c>
      <c r="M11254" s="1" t="s">
        <v>1599</v>
      </c>
      <c r="N11254" s="1" t="s">
        <v>75</v>
      </c>
      <c r="O11254" s="10">
        <v>45070.214467592596</v>
      </c>
      <c r="P11254" s="10">
        <v>45076.583564814813</v>
      </c>
      <c r="Q11254">
        <v>0</v>
      </c>
      <c r="R11254" t="s">
        <v>220</v>
      </c>
      <c r="S11254" t="s">
        <v>220</v>
      </c>
      <c r="T11254">
        <v>0</v>
      </c>
      <c r="U11254" t="s">
        <v>220</v>
      </c>
      <c r="V11254" t="str">
        <f>VLOOKUP(F11254, [1]!Table1[[#All],[Gender]:[city]], 3, FALSE)</f>
        <v>Undergraduate Student</v>
      </c>
      <c r="W11254" s="11">
        <f>VLOOKUP(F11254, [1]!Table1[[#All],[Gender]:[city]], 4, FALSE)</f>
        <v>45130</v>
      </c>
      <c r="X11254" t="b">
        <f>VLOOKUP(F11254, [1]!Table1[[#All],[Gender]:[isFromSocialMedia]], 7, FALSE)</f>
        <v>0</v>
      </c>
      <c r="Y11254" t="str">
        <f>IF(TEXT(Table1[[#This Row],[Apply Date]], "yyyy-mm-dd") = TEXT(Table1[[#This Row],[Sign Up Date]], "yyyy-mm-dd"), "New User", "Repeat User")</f>
        <v>Repeat User</v>
      </c>
    </row>
    <row r="11255" spans="1:25" ht="12.75" x14ac:dyDescent="0.2">
      <c r="A11255" s="1" t="s">
        <v>16772</v>
      </c>
      <c r="B11255" s="1" t="s">
        <v>16755</v>
      </c>
      <c r="C11255" s="1" t="s">
        <v>16756</v>
      </c>
      <c r="D11255" s="1" t="s">
        <v>24</v>
      </c>
      <c r="E11255" s="7">
        <v>45075.264814814815</v>
      </c>
      <c r="F11255" s="1" t="s">
        <v>25</v>
      </c>
      <c r="G11255" s="9" t="s">
        <v>16773</v>
      </c>
      <c r="H11255" s="9" t="s">
        <v>16774</v>
      </c>
      <c r="I11255" s="9" t="s">
        <v>86</v>
      </c>
      <c r="J11255" s="1">
        <v>56707</v>
      </c>
      <c r="K11255" s="3">
        <v>43466</v>
      </c>
      <c r="L11255" s="1" t="s">
        <v>104</v>
      </c>
      <c r="M11255" s="1" t="s">
        <v>360</v>
      </c>
      <c r="N11255" s="1" t="s">
        <v>75</v>
      </c>
      <c r="O11255" s="10">
        <v>45067.272777777776</v>
      </c>
      <c r="P11255" s="10">
        <v>45076.583564814813</v>
      </c>
      <c r="Q11255">
        <v>0</v>
      </c>
      <c r="R11255" t="s">
        <v>220</v>
      </c>
      <c r="S11255" t="s">
        <v>220</v>
      </c>
      <c r="T11255">
        <v>0</v>
      </c>
      <c r="U11255" t="s">
        <v>220</v>
      </c>
      <c r="V11255" t="str">
        <f>VLOOKUP(F11255, [1]!Table1[[#All],[Gender]:[city]], 3, FALSE)</f>
        <v>Undergraduate Student</v>
      </c>
      <c r="W11255" s="11">
        <f>VLOOKUP(F11255, [1]!Table1[[#All],[Gender]:[city]], 4, FALSE)</f>
        <v>45130</v>
      </c>
      <c r="X11255" t="b">
        <f>VLOOKUP(F11255, [1]!Table1[[#All],[Gender]:[isFromSocialMedia]], 7, FALSE)</f>
        <v>0</v>
      </c>
      <c r="Y11255" t="str">
        <f>IF(TEXT(Table1[[#This Row],[Apply Date]], "yyyy-mm-dd") = TEXT(Table1[[#This Row],[Sign Up Date]], "yyyy-mm-dd"), "New User", "Repeat User")</f>
        <v>Repeat User</v>
      </c>
    </row>
    <row r="11256" spans="1:25" ht="12.75" x14ac:dyDescent="0.2">
      <c r="A11256" s="1" t="s">
        <v>16775</v>
      </c>
      <c r="B11256" s="1" t="s">
        <v>16755</v>
      </c>
      <c r="C11256" s="1" t="s">
        <v>16756</v>
      </c>
      <c r="D11256" s="1" t="s">
        <v>24</v>
      </c>
      <c r="E11256" s="7">
        <v>45075.264814814815</v>
      </c>
      <c r="F11256" s="1" t="s">
        <v>33</v>
      </c>
      <c r="G11256" s="9" t="s">
        <v>2398</v>
      </c>
      <c r="H11256" s="9" t="s">
        <v>2399</v>
      </c>
      <c r="I11256" s="9" t="s">
        <v>103</v>
      </c>
      <c r="J11256" s="1">
        <v>87300</v>
      </c>
      <c r="K11256" s="3">
        <v>44774</v>
      </c>
      <c r="L11256" s="1" t="s">
        <v>50</v>
      </c>
      <c r="M11256" s="1" t="s">
        <v>16776</v>
      </c>
      <c r="N11256" s="1" t="s">
        <v>75</v>
      </c>
      <c r="O11256" s="10">
        <v>45064.935648148145</v>
      </c>
      <c r="P11256" s="10">
        <v>45076.583564814813</v>
      </c>
      <c r="Q11256">
        <v>0</v>
      </c>
      <c r="R11256" t="s">
        <v>220</v>
      </c>
      <c r="S11256" t="s">
        <v>220</v>
      </c>
      <c r="T11256">
        <v>0</v>
      </c>
      <c r="U11256" t="s">
        <v>220</v>
      </c>
      <c r="V11256" t="str">
        <f>VLOOKUP(F11256, [1]!Table1[[#All],[Gender]:[city]], 3, FALSE)</f>
        <v>Not in Education</v>
      </c>
      <c r="W11256" s="11">
        <f>VLOOKUP(F11256, [1]!Table1[[#All],[Gender]:[city]], 4, FALSE)</f>
        <v>45092</v>
      </c>
      <c r="X11256" t="b">
        <f>VLOOKUP(F11256, [1]!Table1[[#All],[Gender]:[isFromSocialMedia]], 7, FALSE)</f>
        <v>0</v>
      </c>
      <c r="Y11256" t="str">
        <f>IF(TEXT(Table1[[#This Row],[Apply Date]], "yyyy-mm-dd") = TEXT(Table1[[#This Row],[Sign Up Date]], "yyyy-mm-dd"), "New User", "Repeat User")</f>
        <v>Repeat User</v>
      </c>
    </row>
    <row r="11257" spans="1:25" ht="12.75" x14ac:dyDescent="0.2">
      <c r="A11257" s="1" t="s">
        <v>16777</v>
      </c>
      <c r="B11257" s="1" t="s">
        <v>16755</v>
      </c>
      <c r="C11257" s="1" t="s">
        <v>16756</v>
      </c>
      <c r="D11257" s="1" t="s">
        <v>24</v>
      </c>
      <c r="E11257" s="7">
        <v>45075.264814814815</v>
      </c>
      <c r="F11257" s="1" t="s">
        <v>33</v>
      </c>
      <c r="G11257" s="9" t="s">
        <v>11389</v>
      </c>
      <c r="H11257" s="9" t="s">
        <v>54</v>
      </c>
      <c r="I11257" s="9" t="s">
        <v>45</v>
      </c>
      <c r="J11257" s="1">
        <v>571129</v>
      </c>
      <c r="K11257" s="3">
        <v>44378</v>
      </c>
      <c r="L11257" s="1" t="s">
        <v>50</v>
      </c>
      <c r="M11257" s="1" t="s">
        <v>644</v>
      </c>
      <c r="N11257" s="1" t="s">
        <v>75</v>
      </c>
      <c r="O11257" s="10">
        <v>45064.971608796295</v>
      </c>
      <c r="P11257" s="10">
        <v>45076.583564814813</v>
      </c>
      <c r="Q11257">
        <v>0</v>
      </c>
      <c r="R11257" t="s">
        <v>220</v>
      </c>
      <c r="S11257" t="s">
        <v>220</v>
      </c>
      <c r="T11257">
        <v>0</v>
      </c>
      <c r="U11257" t="s">
        <v>220</v>
      </c>
      <c r="V11257" t="str">
        <f>VLOOKUP(F11257, [1]!Table1[[#All],[Gender]:[city]], 3, FALSE)</f>
        <v>Not in Education</v>
      </c>
      <c r="W11257" s="11">
        <f>VLOOKUP(F11257, [1]!Table1[[#All],[Gender]:[city]], 4, FALSE)</f>
        <v>45092</v>
      </c>
      <c r="X11257" t="b">
        <f>VLOOKUP(F11257, [1]!Table1[[#All],[Gender]:[isFromSocialMedia]], 7, FALSE)</f>
        <v>0</v>
      </c>
      <c r="Y11257" t="str">
        <f>IF(TEXT(Table1[[#This Row],[Apply Date]], "yyyy-mm-dd") = TEXT(Table1[[#This Row],[Sign Up Date]], "yyyy-mm-dd"), "New User", "Repeat User")</f>
        <v>Repeat User</v>
      </c>
    </row>
    <row r="11258" spans="1:25" ht="12.75" x14ac:dyDescent="0.2">
      <c r="A11258" s="1" t="s">
        <v>16778</v>
      </c>
      <c r="B11258" s="1" t="s">
        <v>16755</v>
      </c>
      <c r="C11258" s="1" t="s">
        <v>16756</v>
      </c>
      <c r="D11258" s="1" t="s">
        <v>24</v>
      </c>
      <c r="E11258" s="7">
        <v>45075.264814814815</v>
      </c>
      <c r="F11258" s="1" t="s">
        <v>33</v>
      </c>
      <c r="G11258" s="9" t="s">
        <v>296</v>
      </c>
      <c r="H11258" s="9" t="s">
        <v>293</v>
      </c>
      <c r="I11258" s="9" t="s">
        <v>103</v>
      </c>
      <c r="J11258" s="1">
        <v>75420</v>
      </c>
      <c r="K11258" s="4">
        <v>44166</v>
      </c>
      <c r="L11258" s="1" t="s">
        <v>104</v>
      </c>
      <c r="M11258" s="1" t="s">
        <v>3267</v>
      </c>
      <c r="N11258" s="1" t="s">
        <v>75</v>
      </c>
      <c r="O11258" s="10">
        <v>45065.471539351849</v>
      </c>
      <c r="P11258" s="10">
        <v>45076.583564814813</v>
      </c>
      <c r="Q11258">
        <v>0</v>
      </c>
      <c r="R11258" t="s">
        <v>220</v>
      </c>
      <c r="S11258" t="s">
        <v>220</v>
      </c>
      <c r="T11258">
        <v>0</v>
      </c>
      <c r="U11258" t="s">
        <v>220</v>
      </c>
      <c r="V11258" t="str">
        <f>VLOOKUP(F11258, [1]!Table1[[#All],[Gender]:[city]], 3, FALSE)</f>
        <v>Not in Education</v>
      </c>
      <c r="W11258" s="11">
        <f>VLOOKUP(F11258, [1]!Table1[[#All],[Gender]:[city]], 4, FALSE)</f>
        <v>45092</v>
      </c>
      <c r="X11258" t="b">
        <f>VLOOKUP(F11258, [1]!Table1[[#All],[Gender]:[isFromSocialMedia]], 7, FALSE)</f>
        <v>0</v>
      </c>
      <c r="Y11258" t="str">
        <f>IF(TEXT(Table1[[#This Row],[Apply Date]], "yyyy-mm-dd") = TEXT(Table1[[#This Row],[Sign Up Date]], "yyyy-mm-dd"), "New User", "Repeat User")</f>
        <v>Repeat User</v>
      </c>
    </row>
    <row r="11259" spans="1:25" ht="12.75" x14ac:dyDescent="0.2">
      <c r="A11259" s="1" t="s">
        <v>16779</v>
      </c>
      <c r="B11259" s="1" t="s">
        <v>16755</v>
      </c>
      <c r="C11259" s="1" t="s">
        <v>16756</v>
      </c>
      <c r="D11259" s="1" t="s">
        <v>24</v>
      </c>
      <c r="E11259" s="7">
        <v>45075.264814814815</v>
      </c>
      <c r="F11259" s="1" t="s">
        <v>25</v>
      </c>
      <c r="G11259" s="9" t="s">
        <v>7840</v>
      </c>
      <c r="H11259" s="9" t="s">
        <v>148</v>
      </c>
      <c r="I11259" s="9" t="s">
        <v>45</v>
      </c>
      <c r="J11259" s="1">
        <v>413004</v>
      </c>
      <c r="K11259" s="4">
        <v>45992</v>
      </c>
      <c r="L11259" s="1" t="s">
        <v>50</v>
      </c>
      <c r="M11259" s="1" t="s">
        <v>88</v>
      </c>
      <c r="N11259" s="1" t="s">
        <v>75</v>
      </c>
      <c r="O11259" s="10">
        <v>45065.877453703702</v>
      </c>
      <c r="P11259" s="10">
        <v>45076.583564814813</v>
      </c>
      <c r="Q11259">
        <v>0</v>
      </c>
      <c r="R11259" t="s">
        <v>220</v>
      </c>
      <c r="S11259" t="s">
        <v>220</v>
      </c>
      <c r="T11259">
        <v>0</v>
      </c>
      <c r="U11259" t="s">
        <v>220</v>
      </c>
      <c r="V11259" t="str">
        <f>VLOOKUP(F11259, [1]!Table1[[#All],[Gender]:[city]], 3, FALSE)</f>
        <v>Undergraduate Student</v>
      </c>
      <c r="W11259" s="11">
        <f>VLOOKUP(F11259, [1]!Table1[[#All],[Gender]:[city]], 4, FALSE)</f>
        <v>45130</v>
      </c>
      <c r="X11259" t="b">
        <f>VLOOKUP(F11259, [1]!Table1[[#All],[Gender]:[isFromSocialMedia]], 7, FALSE)</f>
        <v>0</v>
      </c>
      <c r="Y11259" t="str">
        <f>IF(TEXT(Table1[[#This Row],[Apply Date]], "yyyy-mm-dd") = TEXT(Table1[[#This Row],[Sign Up Date]], "yyyy-mm-dd"), "New User", "Repeat User")</f>
        <v>Repeat User</v>
      </c>
    </row>
    <row r="11260" spans="1:25" ht="12.75" x14ac:dyDescent="0.2">
      <c r="A11260" s="1" t="s">
        <v>16780</v>
      </c>
      <c r="B11260" s="1" t="s">
        <v>16755</v>
      </c>
      <c r="C11260" s="1" t="s">
        <v>16756</v>
      </c>
      <c r="D11260" s="1" t="s">
        <v>24</v>
      </c>
      <c r="E11260" s="7">
        <v>45075.264814814815</v>
      </c>
      <c r="F11260" s="1" t="s">
        <v>33</v>
      </c>
      <c r="G11260" s="9" t="s">
        <v>133</v>
      </c>
      <c r="H11260" s="9" t="s">
        <v>16781</v>
      </c>
      <c r="I11260" s="9" t="s">
        <v>61</v>
      </c>
      <c r="J11260" s="1">
        <v>60653</v>
      </c>
      <c r="K11260" s="3">
        <v>45444</v>
      </c>
      <c r="L11260" s="1" t="s">
        <v>29</v>
      </c>
      <c r="M11260" s="1" t="s">
        <v>685</v>
      </c>
      <c r="N11260" s="1" t="s">
        <v>75</v>
      </c>
      <c r="O11260" s="10">
        <v>45064.676504629628</v>
      </c>
      <c r="P11260" s="10">
        <v>45076.583564814813</v>
      </c>
      <c r="Q11260">
        <v>0</v>
      </c>
      <c r="R11260" t="s">
        <v>220</v>
      </c>
      <c r="S11260" t="s">
        <v>220</v>
      </c>
      <c r="T11260">
        <v>0</v>
      </c>
      <c r="U11260" t="s">
        <v>220</v>
      </c>
      <c r="V11260" t="str">
        <f>VLOOKUP(F11260, [1]!Table1[[#All],[Gender]:[city]], 3, FALSE)</f>
        <v>Not in Education</v>
      </c>
      <c r="W11260" s="11">
        <f>VLOOKUP(F11260, [1]!Table1[[#All],[Gender]:[city]], 4, FALSE)</f>
        <v>45092</v>
      </c>
      <c r="X11260" t="b">
        <f>VLOOKUP(F11260, [1]!Table1[[#All],[Gender]:[isFromSocialMedia]], 7, FALSE)</f>
        <v>0</v>
      </c>
      <c r="Y11260" t="str">
        <f>IF(TEXT(Table1[[#This Row],[Apply Date]], "yyyy-mm-dd") = TEXT(Table1[[#This Row],[Sign Up Date]], "yyyy-mm-dd"), "New User", "Repeat User")</f>
        <v>Repeat User</v>
      </c>
    </row>
    <row r="11261" spans="1:25" ht="12.75" x14ac:dyDescent="0.2">
      <c r="A11261" s="1" t="s">
        <v>16782</v>
      </c>
      <c r="B11261" s="1" t="s">
        <v>16755</v>
      </c>
      <c r="C11261" s="1" t="s">
        <v>16756</v>
      </c>
      <c r="D11261" s="1" t="s">
        <v>24</v>
      </c>
      <c r="E11261" s="7">
        <v>45075.264814814815</v>
      </c>
      <c r="F11261" s="1" t="s">
        <v>33</v>
      </c>
      <c r="G11261" s="9" t="s">
        <v>237</v>
      </c>
      <c r="H11261" s="9" t="s">
        <v>2410</v>
      </c>
      <c r="I11261" s="9" t="s">
        <v>45</v>
      </c>
      <c r="J11261" s="1">
        <v>522017</v>
      </c>
      <c r="K11261" s="3">
        <v>45047</v>
      </c>
      <c r="L11261" s="1" t="s">
        <v>50</v>
      </c>
      <c r="M11261" s="1" t="s">
        <v>97</v>
      </c>
      <c r="N11261" s="1" t="s">
        <v>75</v>
      </c>
      <c r="O11261" s="10">
        <v>45065.489155092589</v>
      </c>
      <c r="P11261" s="10">
        <v>45076.583564814813</v>
      </c>
      <c r="Q11261">
        <v>0</v>
      </c>
      <c r="R11261" t="s">
        <v>220</v>
      </c>
      <c r="S11261" t="s">
        <v>220</v>
      </c>
      <c r="T11261">
        <v>0</v>
      </c>
      <c r="U11261" t="s">
        <v>220</v>
      </c>
      <c r="V11261" t="str">
        <f>VLOOKUP(F11261, [1]!Table1[[#All],[Gender]:[city]], 3, FALSE)</f>
        <v>Not in Education</v>
      </c>
      <c r="W11261" s="11">
        <f>VLOOKUP(F11261, [1]!Table1[[#All],[Gender]:[city]], 4, FALSE)</f>
        <v>45092</v>
      </c>
      <c r="X11261" t="b">
        <f>VLOOKUP(F11261, [1]!Table1[[#All],[Gender]:[isFromSocialMedia]], 7, FALSE)</f>
        <v>0</v>
      </c>
      <c r="Y11261" t="str">
        <f>IF(TEXT(Table1[[#This Row],[Apply Date]], "yyyy-mm-dd") = TEXT(Table1[[#This Row],[Sign Up Date]], "yyyy-mm-dd"), "New User", "Repeat User")</f>
        <v>Repeat User</v>
      </c>
    </row>
    <row r="11262" spans="1:25" ht="12.75" x14ac:dyDescent="0.2">
      <c r="A11262" s="1" t="s">
        <v>16783</v>
      </c>
      <c r="B11262" s="1" t="s">
        <v>16755</v>
      </c>
      <c r="C11262" s="1" t="s">
        <v>16756</v>
      </c>
      <c r="D11262" s="1" t="s">
        <v>24</v>
      </c>
      <c r="E11262" s="7">
        <v>45075.264814814815</v>
      </c>
      <c r="F11262" s="1" t="s">
        <v>25</v>
      </c>
      <c r="G11262" s="9" t="s">
        <v>163</v>
      </c>
      <c r="H11262" s="9" t="s">
        <v>163</v>
      </c>
      <c r="I11262" s="9" t="s">
        <v>79</v>
      </c>
      <c r="J11262" s="1">
        <v>100001</v>
      </c>
      <c r="K11262" s="3">
        <v>42248</v>
      </c>
      <c r="L11262" s="1" t="s">
        <v>104</v>
      </c>
      <c r="M11262" s="1" t="s">
        <v>415</v>
      </c>
      <c r="N11262" s="1" t="s">
        <v>75</v>
      </c>
      <c r="O11262" s="10">
        <v>45069.389444444445</v>
      </c>
      <c r="P11262" s="10">
        <v>45076.583564814813</v>
      </c>
      <c r="Q11262">
        <v>0</v>
      </c>
      <c r="R11262" t="s">
        <v>220</v>
      </c>
      <c r="S11262" t="s">
        <v>220</v>
      </c>
      <c r="T11262">
        <v>0</v>
      </c>
      <c r="U11262" t="s">
        <v>220</v>
      </c>
      <c r="V11262" t="str">
        <f>VLOOKUP(F11262, [1]!Table1[[#All],[Gender]:[city]], 3, FALSE)</f>
        <v>Undergraduate Student</v>
      </c>
      <c r="W11262" s="11">
        <f>VLOOKUP(F11262, [1]!Table1[[#All],[Gender]:[city]], 4, FALSE)</f>
        <v>45130</v>
      </c>
      <c r="X11262" t="b">
        <f>VLOOKUP(F11262, [1]!Table1[[#All],[Gender]:[isFromSocialMedia]], 7, FALSE)</f>
        <v>0</v>
      </c>
      <c r="Y11262" t="str">
        <f>IF(TEXT(Table1[[#This Row],[Apply Date]], "yyyy-mm-dd") = TEXT(Table1[[#This Row],[Sign Up Date]], "yyyy-mm-dd"), "New User", "Repeat User")</f>
        <v>Repeat User</v>
      </c>
    </row>
    <row r="11263" spans="1:25" ht="12.75" x14ac:dyDescent="0.2">
      <c r="A11263" s="1" t="s">
        <v>16784</v>
      </c>
      <c r="B11263" s="1" t="s">
        <v>16755</v>
      </c>
      <c r="C11263" s="1" t="s">
        <v>16756</v>
      </c>
      <c r="D11263" s="1" t="s">
        <v>24</v>
      </c>
      <c r="E11263" s="7">
        <v>45075.264814814815</v>
      </c>
      <c r="F11263" s="1" t="s">
        <v>25</v>
      </c>
      <c r="G11263" s="9" t="s">
        <v>8574</v>
      </c>
      <c r="H11263" s="9" t="s">
        <v>67</v>
      </c>
      <c r="I11263" s="9" t="s">
        <v>45</v>
      </c>
      <c r="J11263" s="1">
        <v>211007</v>
      </c>
      <c r="K11263" s="3">
        <v>45444</v>
      </c>
      <c r="L11263" s="1" t="s">
        <v>37</v>
      </c>
      <c r="M11263" s="1" t="s">
        <v>260</v>
      </c>
      <c r="N11263" s="1" t="s">
        <v>75</v>
      </c>
      <c r="O11263" s="10">
        <v>45066.818819444445</v>
      </c>
      <c r="P11263" s="10">
        <v>45076.583564814813</v>
      </c>
      <c r="Q11263">
        <v>0</v>
      </c>
      <c r="R11263" t="s">
        <v>220</v>
      </c>
      <c r="S11263" t="s">
        <v>220</v>
      </c>
      <c r="T11263">
        <v>0</v>
      </c>
      <c r="U11263" t="s">
        <v>220</v>
      </c>
      <c r="V11263" t="str">
        <f>VLOOKUP(F11263, [1]!Table1[[#All],[Gender]:[city]], 3, FALSE)</f>
        <v>Undergraduate Student</v>
      </c>
      <c r="W11263" s="11">
        <f>VLOOKUP(F11263, [1]!Table1[[#All],[Gender]:[city]], 4, FALSE)</f>
        <v>45130</v>
      </c>
      <c r="X11263" t="b">
        <f>VLOOKUP(F11263, [1]!Table1[[#All],[Gender]:[isFromSocialMedia]], 7, FALSE)</f>
        <v>0</v>
      </c>
      <c r="Y11263" t="str">
        <f>IF(TEXT(Table1[[#This Row],[Apply Date]], "yyyy-mm-dd") = TEXT(Table1[[#This Row],[Sign Up Date]], "yyyy-mm-dd"), "New User", "Repeat User")</f>
        <v>Repeat User</v>
      </c>
    </row>
    <row r="11264" spans="1:25" ht="12.75" x14ac:dyDescent="0.2">
      <c r="A11264" s="1" t="s">
        <v>16785</v>
      </c>
      <c r="B11264" s="1" t="s">
        <v>16755</v>
      </c>
      <c r="C11264" s="1" t="s">
        <v>16756</v>
      </c>
      <c r="D11264" s="1" t="s">
        <v>24</v>
      </c>
      <c r="E11264" s="7">
        <v>45075.264814814815</v>
      </c>
      <c r="F11264" s="1" t="s">
        <v>33</v>
      </c>
      <c r="G11264" s="9" t="s">
        <v>9135</v>
      </c>
      <c r="H11264" s="9" t="s">
        <v>78</v>
      </c>
      <c r="I11264" s="9" t="s">
        <v>79</v>
      </c>
      <c r="J11264" s="1">
        <v>500271</v>
      </c>
      <c r="K11264" s="4">
        <v>43040</v>
      </c>
      <c r="L11264" s="1" t="s">
        <v>104</v>
      </c>
      <c r="M11264" s="1" t="s">
        <v>2802</v>
      </c>
      <c r="N11264" s="1" t="s">
        <v>75</v>
      </c>
      <c r="O11264" s="10">
        <v>45070.551504629628</v>
      </c>
      <c r="P11264" s="10">
        <v>45076.583564814813</v>
      </c>
      <c r="Q11264">
        <v>0</v>
      </c>
      <c r="R11264" t="s">
        <v>220</v>
      </c>
      <c r="S11264" t="s">
        <v>220</v>
      </c>
      <c r="T11264">
        <v>0</v>
      </c>
      <c r="U11264" t="s">
        <v>220</v>
      </c>
      <c r="V11264" t="str">
        <f>VLOOKUP(F11264, [1]!Table1[[#All],[Gender]:[city]], 3, FALSE)</f>
        <v>Not in Education</v>
      </c>
      <c r="W11264" s="11">
        <f>VLOOKUP(F11264, [1]!Table1[[#All],[Gender]:[city]], 4, FALSE)</f>
        <v>45092</v>
      </c>
      <c r="X11264" t="b">
        <f>VLOOKUP(F11264, [1]!Table1[[#All],[Gender]:[isFromSocialMedia]], 7, FALSE)</f>
        <v>0</v>
      </c>
      <c r="Y11264" t="str">
        <f>IF(TEXT(Table1[[#This Row],[Apply Date]], "yyyy-mm-dd") = TEXT(Table1[[#This Row],[Sign Up Date]], "yyyy-mm-dd"), "New User", "Repeat User")</f>
        <v>Repeat User</v>
      </c>
    </row>
    <row r="11265" spans="1:25" ht="12.75" x14ac:dyDescent="0.2">
      <c r="A11265" s="1" t="s">
        <v>16786</v>
      </c>
      <c r="B11265" s="1" t="s">
        <v>16755</v>
      </c>
      <c r="C11265" s="1" t="s">
        <v>16756</v>
      </c>
      <c r="D11265" s="1" t="s">
        <v>24</v>
      </c>
      <c r="E11265" s="7">
        <v>45075.264814814815</v>
      </c>
      <c r="F11265" s="1" t="s">
        <v>33</v>
      </c>
      <c r="G11265" s="9" t="s">
        <v>16787</v>
      </c>
      <c r="H11265" s="9" t="s">
        <v>16788</v>
      </c>
      <c r="I11265" s="9" t="s">
        <v>5924</v>
      </c>
      <c r="J11265" s="1">
        <v>28464</v>
      </c>
      <c r="K11265" s="3">
        <v>46539</v>
      </c>
      <c r="L11265" s="1" t="s">
        <v>29</v>
      </c>
      <c r="M11265" s="1" t="s">
        <v>16789</v>
      </c>
      <c r="N11265" s="1" t="s">
        <v>149</v>
      </c>
      <c r="O11265" s="10">
        <v>45065.602986111109</v>
      </c>
      <c r="P11265" s="10">
        <v>45076.583564814813</v>
      </c>
      <c r="Q11265">
        <v>0</v>
      </c>
      <c r="R11265" t="s">
        <v>220</v>
      </c>
      <c r="S11265" t="s">
        <v>220</v>
      </c>
      <c r="T11265">
        <v>0</v>
      </c>
      <c r="U11265" t="s">
        <v>220</v>
      </c>
      <c r="V11265" t="str">
        <f>VLOOKUP(F11265, [1]!Table1[[#All],[Gender]:[city]], 3, FALSE)</f>
        <v>Not in Education</v>
      </c>
      <c r="W11265" s="11">
        <f>VLOOKUP(F11265, [1]!Table1[[#All],[Gender]:[city]], 4, FALSE)</f>
        <v>45092</v>
      </c>
      <c r="X11265" t="b">
        <f>VLOOKUP(F11265, [1]!Table1[[#All],[Gender]:[isFromSocialMedia]], 7, FALSE)</f>
        <v>0</v>
      </c>
      <c r="Y11265" t="str">
        <f>IF(TEXT(Table1[[#This Row],[Apply Date]], "yyyy-mm-dd") = TEXT(Table1[[#This Row],[Sign Up Date]], "yyyy-mm-dd"), "New User", "Repeat User")</f>
        <v>Repeat User</v>
      </c>
    </row>
    <row r="11266" spans="1:25" ht="12.75" x14ac:dyDescent="0.2">
      <c r="A11266" s="1" t="s">
        <v>16790</v>
      </c>
      <c r="B11266" s="1" t="s">
        <v>16755</v>
      </c>
      <c r="C11266" s="1" t="s">
        <v>16756</v>
      </c>
      <c r="D11266" s="1" t="s">
        <v>24</v>
      </c>
      <c r="E11266" s="7">
        <v>45075.264814814815</v>
      </c>
      <c r="F11266" s="1" t="s">
        <v>25</v>
      </c>
      <c r="G11266" s="9" t="s">
        <v>16791</v>
      </c>
      <c r="H11266" s="9" t="s">
        <v>54</v>
      </c>
      <c r="I11266" s="9" t="s">
        <v>45</v>
      </c>
      <c r="J11266" s="1">
        <v>574110</v>
      </c>
      <c r="K11266" s="3">
        <v>45444</v>
      </c>
      <c r="L11266" s="1" t="s">
        <v>37</v>
      </c>
      <c r="M11266" s="1" t="s">
        <v>1665</v>
      </c>
      <c r="N11266" s="1" t="s">
        <v>75</v>
      </c>
      <c r="O11266" s="10">
        <v>45064.744490740741</v>
      </c>
      <c r="P11266" s="10">
        <v>45076.583564814813</v>
      </c>
      <c r="Q11266">
        <v>0</v>
      </c>
      <c r="R11266" t="s">
        <v>220</v>
      </c>
      <c r="S11266" t="s">
        <v>220</v>
      </c>
      <c r="T11266">
        <v>0</v>
      </c>
      <c r="U11266" t="s">
        <v>220</v>
      </c>
      <c r="V11266" t="str">
        <f>VLOOKUP(F11266, [1]!Table1[[#All],[Gender]:[city]], 3, FALSE)</f>
        <v>Undergraduate Student</v>
      </c>
      <c r="W11266" s="11">
        <f>VLOOKUP(F11266, [1]!Table1[[#All],[Gender]:[city]], 4, FALSE)</f>
        <v>45130</v>
      </c>
      <c r="X11266" t="b">
        <f>VLOOKUP(F11266, [1]!Table1[[#All],[Gender]:[isFromSocialMedia]], 7, FALSE)</f>
        <v>0</v>
      </c>
      <c r="Y11266" t="str">
        <f>IF(TEXT(Table1[[#This Row],[Apply Date]], "yyyy-mm-dd") = TEXT(Table1[[#This Row],[Sign Up Date]], "yyyy-mm-dd"), "New User", "Repeat User")</f>
        <v>Repeat User</v>
      </c>
    </row>
    <row r="11267" spans="1:25" ht="12.75" x14ac:dyDescent="0.2">
      <c r="A11267" s="1" t="s">
        <v>16792</v>
      </c>
      <c r="B11267" s="1" t="s">
        <v>16755</v>
      </c>
      <c r="C11267" s="1" t="s">
        <v>16756</v>
      </c>
      <c r="D11267" s="1" t="s">
        <v>24</v>
      </c>
      <c r="E11267" s="7">
        <v>45075.264814814815</v>
      </c>
      <c r="F11267" s="1" t="s">
        <v>25</v>
      </c>
      <c r="G11267" s="9" t="s">
        <v>627</v>
      </c>
      <c r="H11267" s="9" t="s">
        <v>267</v>
      </c>
      <c r="I11267" s="9" t="s">
        <v>45</v>
      </c>
      <c r="J11267" s="1">
        <v>700031</v>
      </c>
      <c r="K11267" s="3">
        <v>44743</v>
      </c>
      <c r="L11267" s="1" t="s">
        <v>104</v>
      </c>
      <c r="M11267" s="1" t="s">
        <v>208</v>
      </c>
      <c r="N11267" s="1" t="s">
        <v>75</v>
      </c>
      <c r="O11267" s="10">
        <v>45052.249583333331</v>
      </c>
      <c r="P11267" s="10">
        <v>45076.583564814813</v>
      </c>
      <c r="Q11267">
        <v>0</v>
      </c>
      <c r="R11267" t="s">
        <v>220</v>
      </c>
      <c r="S11267" t="s">
        <v>220</v>
      </c>
      <c r="T11267">
        <v>0</v>
      </c>
      <c r="U11267" t="s">
        <v>220</v>
      </c>
      <c r="V11267" t="str">
        <f>VLOOKUP(F11267, [1]!Table1[[#All],[Gender]:[city]], 3, FALSE)</f>
        <v>Undergraduate Student</v>
      </c>
      <c r="W11267" s="11">
        <f>VLOOKUP(F11267, [1]!Table1[[#All],[Gender]:[city]], 4, FALSE)</f>
        <v>45130</v>
      </c>
      <c r="X11267" t="b">
        <f>VLOOKUP(F11267, [1]!Table1[[#All],[Gender]:[isFromSocialMedia]], 7, FALSE)</f>
        <v>0</v>
      </c>
      <c r="Y11267" t="str">
        <f>IF(TEXT(Table1[[#This Row],[Apply Date]], "yyyy-mm-dd") = TEXT(Table1[[#This Row],[Sign Up Date]], "yyyy-mm-dd"), "New User", "Repeat User")</f>
        <v>Repeat User</v>
      </c>
    </row>
    <row r="11268" spans="1:25" ht="12.75" x14ac:dyDescent="0.2">
      <c r="A11268" s="1" t="s">
        <v>16793</v>
      </c>
      <c r="B11268" s="1" t="s">
        <v>16755</v>
      </c>
      <c r="C11268" s="1" t="s">
        <v>16756</v>
      </c>
      <c r="D11268" s="1" t="s">
        <v>24</v>
      </c>
      <c r="E11268" s="7">
        <v>45075.264814814815</v>
      </c>
      <c r="F11268" s="1" t="s">
        <v>25</v>
      </c>
      <c r="G11268" s="9" t="s">
        <v>166</v>
      </c>
      <c r="H11268" s="9" t="s">
        <v>167</v>
      </c>
      <c r="I11268" s="9" t="s">
        <v>167</v>
      </c>
      <c r="J11268" s="1">
        <v>21500</v>
      </c>
      <c r="K11268" s="3">
        <v>45658</v>
      </c>
      <c r="L11268" s="1" t="s">
        <v>37</v>
      </c>
      <c r="M11268" s="1" t="s">
        <v>88</v>
      </c>
      <c r="N11268" s="1" t="s">
        <v>75</v>
      </c>
      <c r="O11268" s="10">
        <v>45065.051550925928</v>
      </c>
      <c r="P11268" s="10">
        <v>45076.583564814813</v>
      </c>
      <c r="Q11268">
        <v>0</v>
      </c>
      <c r="R11268" t="s">
        <v>220</v>
      </c>
      <c r="S11268" t="s">
        <v>220</v>
      </c>
      <c r="T11268">
        <v>0</v>
      </c>
      <c r="U11268" t="s">
        <v>220</v>
      </c>
      <c r="V11268" t="str">
        <f>VLOOKUP(F11268, [1]!Table1[[#All],[Gender]:[city]], 3, FALSE)</f>
        <v>Undergraduate Student</v>
      </c>
      <c r="W11268" s="11">
        <f>VLOOKUP(F11268, [1]!Table1[[#All],[Gender]:[city]], 4, FALSE)</f>
        <v>45130</v>
      </c>
      <c r="X11268" t="b">
        <f>VLOOKUP(F11268, [1]!Table1[[#All],[Gender]:[isFromSocialMedia]], 7, FALSE)</f>
        <v>0</v>
      </c>
      <c r="Y11268" t="str">
        <f>IF(TEXT(Table1[[#This Row],[Apply Date]], "yyyy-mm-dd") = TEXT(Table1[[#This Row],[Sign Up Date]], "yyyy-mm-dd"), "New User", "Repeat User")</f>
        <v>Repeat User</v>
      </c>
    </row>
    <row r="11269" spans="1:25" ht="12.75" x14ac:dyDescent="0.2">
      <c r="A11269" s="1" t="s">
        <v>16794</v>
      </c>
      <c r="B11269" s="1" t="s">
        <v>16755</v>
      </c>
      <c r="C11269" s="1" t="s">
        <v>16756</v>
      </c>
      <c r="D11269" s="1" t="s">
        <v>24</v>
      </c>
      <c r="E11269" s="7">
        <v>45075.264814814815</v>
      </c>
      <c r="F11269" s="1" t="s">
        <v>25</v>
      </c>
      <c r="G11269" s="9" t="s">
        <v>48</v>
      </c>
      <c r="H11269" s="9" t="s">
        <v>293</v>
      </c>
      <c r="I11269" s="9" t="s">
        <v>103</v>
      </c>
      <c r="J11269" s="1">
        <v>67480</v>
      </c>
      <c r="K11269" s="4">
        <v>45231</v>
      </c>
      <c r="L11269" s="1" t="s">
        <v>37</v>
      </c>
      <c r="M11269" s="1" t="s">
        <v>260</v>
      </c>
      <c r="N11269" s="1" t="s">
        <v>75</v>
      </c>
      <c r="O11269" s="10">
        <v>45073.83085648148</v>
      </c>
      <c r="P11269" s="10">
        <v>45076.583564814813</v>
      </c>
      <c r="Q11269">
        <v>0</v>
      </c>
      <c r="R11269" t="s">
        <v>220</v>
      </c>
      <c r="S11269" t="s">
        <v>220</v>
      </c>
      <c r="T11269">
        <v>0</v>
      </c>
      <c r="U11269" t="s">
        <v>220</v>
      </c>
      <c r="V11269" t="str">
        <f>VLOOKUP(F11269, [1]!Table1[[#All],[Gender]:[city]], 3, FALSE)</f>
        <v>Undergraduate Student</v>
      </c>
      <c r="W11269" s="11">
        <f>VLOOKUP(F11269, [1]!Table1[[#All],[Gender]:[city]], 4, FALSE)</f>
        <v>45130</v>
      </c>
      <c r="X11269" t="b">
        <f>VLOOKUP(F11269, [1]!Table1[[#All],[Gender]:[isFromSocialMedia]], 7, FALSE)</f>
        <v>0</v>
      </c>
      <c r="Y11269" t="str">
        <f>IF(TEXT(Table1[[#This Row],[Apply Date]], "yyyy-mm-dd") = TEXT(Table1[[#This Row],[Sign Up Date]], "yyyy-mm-dd"), "New User", "Repeat User")</f>
        <v>Repeat User</v>
      </c>
    </row>
    <row r="11270" spans="1:25" ht="12.75" x14ac:dyDescent="0.2">
      <c r="A11270" s="1" t="s">
        <v>16795</v>
      </c>
      <c r="B11270" s="1" t="s">
        <v>16755</v>
      </c>
      <c r="C11270" s="1" t="s">
        <v>16756</v>
      </c>
      <c r="D11270" s="1" t="s">
        <v>24</v>
      </c>
      <c r="E11270" s="7">
        <v>45075.264814814815</v>
      </c>
      <c r="F11270" s="1" t="s">
        <v>33</v>
      </c>
      <c r="G11270" s="9" t="s">
        <v>1928</v>
      </c>
      <c r="H11270" s="9" t="s">
        <v>16796</v>
      </c>
      <c r="I11270" s="9" t="s">
        <v>79</v>
      </c>
      <c r="J11270" s="1">
        <v>540001</v>
      </c>
      <c r="K11270" s="3">
        <v>45413</v>
      </c>
      <c r="L11270" s="1" t="s">
        <v>37</v>
      </c>
      <c r="M11270" s="1" t="s">
        <v>319</v>
      </c>
      <c r="N11270" s="1" t="s">
        <v>75</v>
      </c>
      <c r="O11270" s="10">
        <v>45052.747870370367</v>
      </c>
      <c r="P11270" s="10">
        <v>45076.583564814813</v>
      </c>
      <c r="Q11270">
        <v>0</v>
      </c>
      <c r="R11270" t="s">
        <v>220</v>
      </c>
      <c r="S11270" t="s">
        <v>220</v>
      </c>
      <c r="T11270">
        <v>0</v>
      </c>
      <c r="U11270" t="s">
        <v>220</v>
      </c>
      <c r="V11270" t="str">
        <f>VLOOKUP(F11270, [1]!Table1[[#All],[Gender]:[city]], 3, FALSE)</f>
        <v>Not in Education</v>
      </c>
      <c r="W11270" s="11">
        <f>VLOOKUP(F11270, [1]!Table1[[#All],[Gender]:[city]], 4, FALSE)</f>
        <v>45092</v>
      </c>
      <c r="X11270" t="b">
        <f>VLOOKUP(F11270, [1]!Table1[[#All],[Gender]:[isFromSocialMedia]], 7, FALSE)</f>
        <v>0</v>
      </c>
      <c r="Y11270" t="str">
        <f>IF(TEXT(Table1[[#This Row],[Apply Date]], "yyyy-mm-dd") = TEXT(Table1[[#This Row],[Sign Up Date]], "yyyy-mm-dd"), "New User", "Repeat User")</f>
        <v>Repeat User</v>
      </c>
    </row>
    <row r="11271" spans="1:25" ht="12.75" x14ac:dyDescent="0.2">
      <c r="A11271" s="1" t="s">
        <v>16797</v>
      </c>
      <c r="B11271" s="1" t="s">
        <v>16755</v>
      </c>
      <c r="C11271" s="1" t="s">
        <v>16756</v>
      </c>
      <c r="D11271" s="1" t="s">
        <v>24</v>
      </c>
      <c r="E11271" s="7">
        <v>45075.264814814815</v>
      </c>
      <c r="F11271" s="1" t="s">
        <v>25</v>
      </c>
      <c r="G11271" s="9" t="s">
        <v>269</v>
      </c>
      <c r="H11271" s="9" t="s">
        <v>35</v>
      </c>
      <c r="I11271" s="9" t="s">
        <v>103</v>
      </c>
      <c r="J11271" s="1">
        <v>54870</v>
      </c>
      <c r="K11271" s="4">
        <v>46296</v>
      </c>
      <c r="L11271" s="1" t="s">
        <v>37</v>
      </c>
      <c r="M11271" s="1" t="s">
        <v>51</v>
      </c>
      <c r="N11271" s="1" t="s">
        <v>75</v>
      </c>
      <c r="O11271" s="10">
        <v>45065.360289351855</v>
      </c>
      <c r="P11271" s="10">
        <v>45076.583564814813</v>
      </c>
      <c r="Q11271">
        <v>0</v>
      </c>
      <c r="R11271" t="s">
        <v>220</v>
      </c>
      <c r="S11271" t="s">
        <v>220</v>
      </c>
      <c r="T11271">
        <v>0</v>
      </c>
      <c r="U11271" t="s">
        <v>220</v>
      </c>
      <c r="V11271" t="str">
        <f>VLOOKUP(F11271, [1]!Table1[[#All],[Gender]:[city]], 3, FALSE)</f>
        <v>Undergraduate Student</v>
      </c>
      <c r="W11271" s="11">
        <f>VLOOKUP(F11271, [1]!Table1[[#All],[Gender]:[city]], 4, FALSE)</f>
        <v>45130</v>
      </c>
      <c r="X11271" t="b">
        <f>VLOOKUP(F11271, [1]!Table1[[#All],[Gender]:[isFromSocialMedia]], 7, FALSE)</f>
        <v>0</v>
      </c>
      <c r="Y11271" t="str">
        <f>IF(TEXT(Table1[[#This Row],[Apply Date]], "yyyy-mm-dd") = TEXT(Table1[[#This Row],[Sign Up Date]], "yyyy-mm-dd"), "New User", "Repeat User")</f>
        <v>Repeat User</v>
      </c>
    </row>
    <row r="11272" spans="1:25" ht="12.75" x14ac:dyDescent="0.2">
      <c r="A11272" s="1" t="s">
        <v>16798</v>
      </c>
      <c r="B11272" s="1" t="s">
        <v>16755</v>
      </c>
      <c r="C11272" s="1" t="s">
        <v>16756</v>
      </c>
      <c r="D11272" s="1" t="s">
        <v>24</v>
      </c>
      <c r="E11272" s="7">
        <v>45075.264814814815</v>
      </c>
      <c r="F11272" s="1" t="s">
        <v>33</v>
      </c>
      <c r="G11272" s="9" t="s">
        <v>133</v>
      </c>
      <c r="H11272" s="9" t="s">
        <v>134</v>
      </c>
      <c r="I11272" s="9" t="s">
        <v>61</v>
      </c>
      <c r="J11272" s="1">
        <v>60645</v>
      </c>
      <c r="K11272" s="3">
        <v>45078</v>
      </c>
      <c r="L11272" s="1" t="s">
        <v>50</v>
      </c>
      <c r="M11272" s="1" t="s">
        <v>463</v>
      </c>
      <c r="N11272" s="1" t="s">
        <v>75</v>
      </c>
      <c r="O11272" s="10">
        <v>45066.006574074076</v>
      </c>
      <c r="P11272" s="10">
        <v>45076.583564814813</v>
      </c>
      <c r="Q11272">
        <v>0</v>
      </c>
      <c r="R11272" t="s">
        <v>220</v>
      </c>
      <c r="S11272" t="s">
        <v>220</v>
      </c>
      <c r="T11272">
        <v>0</v>
      </c>
      <c r="U11272" t="s">
        <v>220</v>
      </c>
      <c r="V11272" t="str">
        <f>VLOOKUP(F11272, [1]!Table1[[#All],[Gender]:[city]], 3, FALSE)</f>
        <v>Not in Education</v>
      </c>
      <c r="W11272" s="11">
        <f>VLOOKUP(F11272, [1]!Table1[[#All],[Gender]:[city]], 4, FALSE)</f>
        <v>45092</v>
      </c>
      <c r="X11272" t="b">
        <f>VLOOKUP(F11272, [1]!Table1[[#All],[Gender]:[isFromSocialMedia]], 7, FALSE)</f>
        <v>0</v>
      </c>
      <c r="Y11272" t="str">
        <f>IF(TEXT(Table1[[#This Row],[Apply Date]], "yyyy-mm-dd") = TEXT(Table1[[#This Row],[Sign Up Date]], "yyyy-mm-dd"), "New User", "Repeat User")</f>
        <v>Repeat User</v>
      </c>
    </row>
    <row r="11273" spans="1:25" ht="12.75" x14ac:dyDescent="0.2">
      <c r="A11273" s="1" t="s">
        <v>16799</v>
      </c>
      <c r="B11273" s="1" t="s">
        <v>16755</v>
      </c>
      <c r="C11273" s="1" t="s">
        <v>16756</v>
      </c>
      <c r="D11273" s="1" t="s">
        <v>24</v>
      </c>
      <c r="E11273" s="7">
        <v>45075.264814814815</v>
      </c>
      <c r="F11273" s="1" t="s">
        <v>25</v>
      </c>
      <c r="G11273" s="9" t="s">
        <v>642</v>
      </c>
      <c r="H11273" s="9" t="s">
        <v>643</v>
      </c>
      <c r="I11273" s="9" t="s">
        <v>45</v>
      </c>
      <c r="J11273" s="1">
        <v>452005</v>
      </c>
      <c r="K11273" s="3">
        <v>45078</v>
      </c>
      <c r="L11273" s="1" t="s">
        <v>37</v>
      </c>
      <c r="M11273" s="1" t="s">
        <v>51</v>
      </c>
      <c r="N11273" s="1" t="s">
        <v>75</v>
      </c>
      <c r="O11273" s="10">
        <v>45064.841874999998</v>
      </c>
      <c r="P11273" s="10">
        <v>45076.583564814813</v>
      </c>
      <c r="Q11273">
        <v>0</v>
      </c>
      <c r="R11273" t="s">
        <v>220</v>
      </c>
      <c r="S11273" t="s">
        <v>220</v>
      </c>
      <c r="T11273">
        <v>0</v>
      </c>
      <c r="U11273" t="s">
        <v>220</v>
      </c>
      <c r="V11273" t="str">
        <f>VLOOKUP(F11273, [1]!Table1[[#All],[Gender]:[city]], 3, FALSE)</f>
        <v>Undergraduate Student</v>
      </c>
      <c r="W11273" s="11">
        <f>VLOOKUP(F11273, [1]!Table1[[#All],[Gender]:[city]], 4, FALSE)</f>
        <v>45130</v>
      </c>
      <c r="X11273" t="b">
        <f>VLOOKUP(F11273, [1]!Table1[[#All],[Gender]:[isFromSocialMedia]], 7, FALSE)</f>
        <v>0</v>
      </c>
      <c r="Y11273" t="str">
        <f>IF(TEXT(Table1[[#This Row],[Apply Date]], "yyyy-mm-dd") = TEXT(Table1[[#This Row],[Sign Up Date]], "yyyy-mm-dd"), "New User", "Repeat User")</f>
        <v>Repeat User</v>
      </c>
    </row>
    <row r="11274" spans="1:25" ht="12.75" x14ac:dyDescent="0.2">
      <c r="A11274" s="1" t="s">
        <v>16800</v>
      </c>
      <c r="B11274" s="1" t="s">
        <v>16755</v>
      </c>
      <c r="C11274" s="1" t="s">
        <v>16756</v>
      </c>
      <c r="D11274" s="1" t="s">
        <v>24</v>
      </c>
      <c r="E11274" s="7">
        <v>45075.264814814815</v>
      </c>
      <c r="F11274" s="1" t="s">
        <v>25</v>
      </c>
      <c r="G11274" s="9" t="s">
        <v>16801</v>
      </c>
      <c r="H11274" s="9" t="s">
        <v>5833</v>
      </c>
      <c r="I11274" s="9" t="s">
        <v>233</v>
      </c>
      <c r="J11274" s="1">
        <v>233</v>
      </c>
      <c r="K11274" s="3">
        <v>45870</v>
      </c>
      <c r="L11274" s="1" t="s">
        <v>50</v>
      </c>
      <c r="M11274" s="1" t="s">
        <v>360</v>
      </c>
      <c r="N11274" s="1" t="s">
        <v>75</v>
      </c>
      <c r="O11274" s="10">
        <v>45064.731990740744</v>
      </c>
      <c r="P11274" s="10">
        <v>45076.583564814813</v>
      </c>
      <c r="Q11274">
        <v>0</v>
      </c>
      <c r="R11274" t="s">
        <v>220</v>
      </c>
      <c r="S11274" t="s">
        <v>220</v>
      </c>
      <c r="T11274">
        <v>0</v>
      </c>
      <c r="U11274" t="s">
        <v>220</v>
      </c>
      <c r="V11274" t="str">
        <f>VLOOKUP(F11274, [1]!Table1[[#All],[Gender]:[city]], 3, FALSE)</f>
        <v>Undergraduate Student</v>
      </c>
      <c r="W11274" s="11">
        <f>VLOOKUP(F11274, [1]!Table1[[#All],[Gender]:[city]], 4, FALSE)</f>
        <v>45130</v>
      </c>
      <c r="X11274" t="b">
        <f>VLOOKUP(F11274, [1]!Table1[[#All],[Gender]:[isFromSocialMedia]], 7, FALSE)</f>
        <v>0</v>
      </c>
      <c r="Y11274" t="str">
        <f>IF(TEXT(Table1[[#This Row],[Apply Date]], "yyyy-mm-dd") = TEXT(Table1[[#This Row],[Sign Up Date]], "yyyy-mm-dd"), "New User", "Repeat User")</f>
        <v>Repeat User</v>
      </c>
    </row>
    <row r="11275" spans="1:25" ht="12.75" x14ac:dyDescent="0.2">
      <c r="A11275" s="1" t="s">
        <v>16804</v>
      </c>
      <c r="B11275" s="1" t="s">
        <v>16802</v>
      </c>
      <c r="C11275" s="1" t="s">
        <v>16803</v>
      </c>
      <c r="D11275" s="1" t="s">
        <v>24</v>
      </c>
      <c r="E11275" s="5">
        <v>45105.520833333336</v>
      </c>
      <c r="F11275" s="1" t="s">
        <v>25</v>
      </c>
      <c r="G11275" s="9" t="s">
        <v>16805</v>
      </c>
      <c r="H11275" s="9" t="s">
        <v>163</v>
      </c>
      <c r="I11275" s="9" t="s">
        <v>79</v>
      </c>
      <c r="J11275" s="1">
        <v>100225</v>
      </c>
      <c r="K11275" s="3">
        <v>44743</v>
      </c>
      <c r="L11275" s="1" t="s">
        <v>50</v>
      </c>
      <c r="M11275" s="1" t="s">
        <v>260</v>
      </c>
      <c r="N11275" s="1" t="s">
        <v>75</v>
      </c>
      <c r="O11275" s="10">
        <v>45093.364444444444</v>
      </c>
      <c r="P11275" s="10">
        <v>45105.583333333336</v>
      </c>
      <c r="Q11275">
        <v>0</v>
      </c>
      <c r="R11275" t="s">
        <v>220</v>
      </c>
      <c r="S11275" t="s">
        <v>220</v>
      </c>
      <c r="T11275">
        <v>0</v>
      </c>
      <c r="U11275" t="s">
        <v>220</v>
      </c>
      <c r="V11275" t="str">
        <f>VLOOKUP(F11275, [1]!Table1[[#All],[Gender]:[city]], 3, FALSE)</f>
        <v>Undergraduate Student</v>
      </c>
      <c r="W11275" s="11">
        <f>VLOOKUP(F11275, [1]!Table1[[#All],[Gender]:[city]], 4, FALSE)</f>
        <v>45130</v>
      </c>
      <c r="X11275" t="b">
        <f>VLOOKUP(F11275, [1]!Table1[[#All],[Gender]:[isFromSocialMedia]], 7, FALSE)</f>
        <v>0</v>
      </c>
      <c r="Y11275" t="str">
        <f>IF(TEXT(Table1[[#This Row],[Apply Date]], "yyyy-mm-dd") = TEXT(Table1[[#This Row],[Sign Up Date]], "yyyy-mm-dd"), "New User", "Repeat User")</f>
        <v>Repeat User</v>
      </c>
    </row>
    <row r="11276" spans="1:25" ht="12.75" x14ac:dyDescent="0.2">
      <c r="A11276" s="1" t="s">
        <v>16806</v>
      </c>
      <c r="B11276" s="1" t="s">
        <v>16802</v>
      </c>
      <c r="C11276" s="1" t="s">
        <v>16803</v>
      </c>
      <c r="D11276" s="1" t="s">
        <v>24</v>
      </c>
      <c r="E11276" s="5">
        <v>45105.520833333336</v>
      </c>
      <c r="F11276" s="1" t="s">
        <v>25</v>
      </c>
      <c r="G11276" s="9" t="s">
        <v>16807</v>
      </c>
      <c r="H11276" s="9" t="s">
        <v>91</v>
      </c>
      <c r="I11276" s="9" t="s">
        <v>45</v>
      </c>
      <c r="J11276" s="1">
        <v>522410</v>
      </c>
      <c r="K11276" s="3">
        <v>45778</v>
      </c>
      <c r="L11276" s="1" t="s">
        <v>50</v>
      </c>
      <c r="M11276" s="1" t="s">
        <v>51</v>
      </c>
      <c r="N11276" s="1" t="s">
        <v>75</v>
      </c>
      <c r="O11276" s="10">
        <v>45090.484120370369</v>
      </c>
      <c r="P11276" s="10">
        <v>45105.583333333336</v>
      </c>
      <c r="Q11276">
        <v>0</v>
      </c>
      <c r="R11276" t="s">
        <v>220</v>
      </c>
      <c r="S11276" t="s">
        <v>220</v>
      </c>
      <c r="T11276">
        <v>0</v>
      </c>
      <c r="U11276" t="s">
        <v>220</v>
      </c>
      <c r="V11276" t="str">
        <f>VLOOKUP(F11276, [1]!Table1[[#All],[Gender]:[city]], 3, FALSE)</f>
        <v>Undergraduate Student</v>
      </c>
      <c r="W11276" s="11">
        <f>VLOOKUP(F11276, [1]!Table1[[#All],[Gender]:[city]], 4, FALSE)</f>
        <v>45130</v>
      </c>
      <c r="X11276" t="b">
        <f>VLOOKUP(F11276, [1]!Table1[[#All],[Gender]:[isFromSocialMedia]], 7, FALSE)</f>
        <v>0</v>
      </c>
      <c r="Y11276" t="str">
        <f>IF(TEXT(Table1[[#This Row],[Apply Date]], "yyyy-mm-dd") = TEXT(Table1[[#This Row],[Sign Up Date]], "yyyy-mm-dd"), "New User", "Repeat User")</f>
        <v>Repeat User</v>
      </c>
    </row>
    <row r="11277" spans="1:25" ht="12.75" x14ac:dyDescent="0.2">
      <c r="A11277" s="1" t="s">
        <v>16808</v>
      </c>
      <c r="B11277" s="1" t="s">
        <v>16802</v>
      </c>
      <c r="C11277" s="1" t="s">
        <v>16803</v>
      </c>
      <c r="D11277" s="1" t="s">
        <v>24</v>
      </c>
      <c r="E11277" s="5">
        <v>45105.520833333336</v>
      </c>
      <c r="F11277" s="1" t="s">
        <v>33</v>
      </c>
      <c r="G11277" s="9" t="s">
        <v>59</v>
      </c>
      <c r="H11277" s="9" t="s">
        <v>60</v>
      </c>
      <c r="I11277" s="9" t="s">
        <v>61</v>
      </c>
      <c r="J11277" s="1">
        <v>63108</v>
      </c>
      <c r="K11277" s="4">
        <v>45627</v>
      </c>
      <c r="L11277" s="1" t="s">
        <v>50</v>
      </c>
      <c r="M11277" s="1" t="s">
        <v>131</v>
      </c>
      <c r="N11277" s="1" t="s">
        <v>75</v>
      </c>
      <c r="O11277" s="10">
        <v>45097.677337962959</v>
      </c>
      <c r="P11277" s="10">
        <v>45105.583333333336</v>
      </c>
      <c r="Q11277">
        <v>0</v>
      </c>
      <c r="R11277" t="s">
        <v>220</v>
      </c>
      <c r="S11277" t="s">
        <v>220</v>
      </c>
      <c r="T11277">
        <v>0</v>
      </c>
      <c r="U11277" t="s">
        <v>220</v>
      </c>
      <c r="V11277" t="str">
        <f>VLOOKUP(F11277, [1]!Table1[[#All],[Gender]:[city]], 3, FALSE)</f>
        <v>Not in Education</v>
      </c>
      <c r="W11277" s="11">
        <f>VLOOKUP(F11277, [1]!Table1[[#All],[Gender]:[city]], 4, FALSE)</f>
        <v>45092</v>
      </c>
      <c r="X11277" t="b">
        <f>VLOOKUP(F11277, [1]!Table1[[#All],[Gender]:[isFromSocialMedia]], 7, FALSE)</f>
        <v>0</v>
      </c>
      <c r="Y11277" t="str">
        <f>IF(TEXT(Table1[[#This Row],[Apply Date]], "yyyy-mm-dd") = TEXT(Table1[[#This Row],[Sign Up Date]], "yyyy-mm-dd"), "New User", "Repeat User")</f>
        <v>Repeat User</v>
      </c>
    </row>
    <row r="11278" spans="1:25" ht="12.75" x14ac:dyDescent="0.2">
      <c r="A11278" s="1" t="s">
        <v>16809</v>
      </c>
      <c r="B11278" s="1" t="s">
        <v>16802</v>
      </c>
      <c r="C11278" s="1" t="s">
        <v>16803</v>
      </c>
      <c r="D11278" s="1" t="s">
        <v>24</v>
      </c>
      <c r="E11278" s="5">
        <v>45105.520833333336</v>
      </c>
      <c r="F11278" s="1" t="s">
        <v>25</v>
      </c>
      <c r="G11278" s="9" t="s">
        <v>1830</v>
      </c>
      <c r="H11278" s="9" t="s">
        <v>1831</v>
      </c>
      <c r="I11278" s="9" t="s">
        <v>1832</v>
      </c>
      <c r="J11278" s="1">
        <v>2191</v>
      </c>
      <c r="K11278" s="3">
        <v>45078</v>
      </c>
      <c r="L11278" s="1" t="s">
        <v>37</v>
      </c>
      <c r="M11278" s="1" t="s">
        <v>685</v>
      </c>
      <c r="N11278" s="1" t="s">
        <v>75</v>
      </c>
      <c r="O11278" s="10">
        <v>45092.610520833332</v>
      </c>
      <c r="P11278" s="10">
        <v>45105.583333333336</v>
      </c>
      <c r="Q11278">
        <v>0</v>
      </c>
      <c r="R11278" t="s">
        <v>220</v>
      </c>
      <c r="S11278" t="s">
        <v>220</v>
      </c>
      <c r="T11278">
        <v>0</v>
      </c>
      <c r="U11278" t="s">
        <v>220</v>
      </c>
      <c r="V11278" t="str">
        <f>VLOOKUP(F11278, [1]!Table1[[#All],[Gender]:[city]], 3, FALSE)</f>
        <v>Undergraduate Student</v>
      </c>
      <c r="W11278" s="11">
        <f>VLOOKUP(F11278, [1]!Table1[[#All],[Gender]:[city]], 4, FALSE)</f>
        <v>45130</v>
      </c>
      <c r="X11278" t="b">
        <f>VLOOKUP(F11278, [1]!Table1[[#All],[Gender]:[isFromSocialMedia]], 7, FALSE)</f>
        <v>0</v>
      </c>
      <c r="Y11278" t="str">
        <f>IF(TEXT(Table1[[#This Row],[Apply Date]], "yyyy-mm-dd") = TEXT(Table1[[#This Row],[Sign Up Date]], "yyyy-mm-dd"), "New User", "Repeat User")</f>
        <v>Repeat User</v>
      </c>
    </row>
    <row r="11279" spans="1:25" ht="12.75" x14ac:dyDescent="0.2">
      <c r="A11279" s="1" t="s">
        <v>16810</v>
      </c>
      <c r="B11279" s="1" t="s">
        <v>16802</v>
      </c>
      <c r="C11279" s="1" t="s">
        <v>16803</v>
      </c>
      <c r="D11279" s="1" t="s">
        <v>24</v>
      </c>
      <c r="E11279" s="5">
        <v>45105.520833333336</v>
      </c>
      <c r="F11279" s="1" t="s">
        <v>25</v>
      </c>
      <c r="G11279" s="9" t="s">
        <v>651</v>
      </c>
      <c r="H11279" s="9" t="s">
        <v>1980</v>
      </c>
      <c r="I11279" s="9" t="s">
        <v>233</v>
      </c>
      <c r="J11279" s="1">
        <v>233</v>
      </c>
      <c r="K11279" s="4">
        <v>44470</v>
      </c>
      <c r="L11279" s="1" t="s">
        <v>37</v>
      </c>
      <c r="M11279" s="1" t="s">
        <v>51</v>
      </c>
      <c r="N11279" s="1" t="s">
        <v>75</v>
      </c>
      <c r="O11279" s="10">
        <v>45098.541574074072</v>
      </c>
      <c r="P11279" s="10">
        <v>45105.583333333336</v>
      </c>
      <c r="Q11279">
        <v>0</v>
      </c>
      <c r="R11279" t="s">
        <v>220</v>
      </c>
      <c r="S11279" t="s">
        <v>220</v>
      </c>
      <c r="T11279">
        <v>0</v>
      </c>
      <c r="U11279" t="s">
        <v>220</v>
      </c>
      <c r="V11279" t="str">
        <f>VLOOKUP(F11279, [1]!Table1[[#All],[Gender]:[city]], 3, FALSE)</f>
        <v>Undergraduate Student</v>
      </c>
      <c r="W11279" s="11">
        <f>VLOOKUP(F11279, [1]!Table1[[#All],[Gender]:[city]], 4, FALSE)</f>
        <v>45130</v>
      </c>
      <c r="X11279" t="b">
        <f>VLOOKUP(F11279, [1]!Table1[[#All],[Gender]:[isFromSocialMedia]], 7, FALSE)</f>
        <v>0</v>
      </c>
      <c r="Y11279" t="str">
        <f>IF(TEXT(Table1[[#This Row],[Apply Date]], "yyyy-mm-dd") = TEXT(Table1[[#This Row],[Sign Up Date]], "yyyy-mm-dd"), "New User", "Repeat User")</f>
        <v>Repeat User</v>
      </c>
    </row>
    <row r="11280" spans="1:25" ht="12.75" x14ac:dyDescent="0.2">
      <c r="A11280" s="1" t="s">
        <v>16811</v>
      </c>
      <c r="B11280" s="1" t="s">
        <v>16802</v>
      </c>
      <c r="C11280" s="1" t="s">
        <v>16803</v>
      </c>
      <c r="D11280" s="1" t="s">
        <v>24</v>
      </c>
      <c r="E11280" s="5">
        <v>45105.520833333336</v>
      </c>
      <c r="F11280" s="1" t="s">
        <v>25</v>
      </c>
      <c r="G11280" s="9" t="s">
        <v>107</v>
      </c>
      <c r="H11280" s="9" t="s">
        <v>1763</v>
      </c>
      <c r="I11280" s="9" t="s">
        <v>45</v>
      </c>
      <c r="J11280" s="1">
        <v>520001</v>
      </c>
      <c r="K11280" s="4">
        <v>45931</v>
      </c>
      <c r="L11280" s="1" t="s">
        <v>37</v>
      </c>
      <c r="M11280" s="1" t="s">
        <v>16812</v>
      </c>
      <c r="N11280" s="1" t="s">
        <v>75</v>
      </c>
      <c r="O11280" s="10">
        <v>45089.283090277779</v>
      </c>
      <c r="P11280" s="10">
        <v>45105.583333333336</v>
      </c>
      <c r="Q11280">
        <v>0</v>
      </c>
      <c r="R11280" t="s">
        <v>220</v>
      </c>
      <c r="S11280" t="s">
        <v>220</v>
      </c>
      <c r="T11280">
        <v>0</v>
      </c>
      <c r="U11280" t="s">
        <v>220</v>
      </c>
      <c r="V11280" t="str">
        <f>VLOOKUP(F11280, [1]!Table1[[#All],[Gender]:[city]], 3, FALSE)</f>
        <v>Undergraduate Student</v>
      </c>
      <c r="W11280" s="11">
        <f>VLOOKUP(F11280, [1]!Table1[[#All],[Gender]:[city]], 4, FALSE)</f>
        <v>45130</v>
      </c>
      <c r="X11280" t="b">
        <f>VLOOKUP(F11280, [1]!Table1[[#All],[Gender]:[isFromSocialMedia]], 7, FALSE)</f>
        <v>0</v>
      </c>
      <c r="Y11280" t="str">
        <f>IF(TEXT(Table1[[#This Row],[Apply Date]], "yyyy-mm-dd") = TEXT(Table1[[#This Row],[Sign Up Date]], "yyyy-mm-dd"), "New User", "Repeat User")</f>
        <v>Repeat User</v>
      </c>
    </row>
    <row r="11281" spans="1:25" ht="12.75" x14ac:dyDescent="0.2">
      <c r="A11281" s="1" t="s">
        <v>16813</v>
      </c>
      <c r="B11281" s="1" t="s">
        <v>16802</v>
      </c>
      <c r="C11281" s="1" t="s">
        <v>16803</v>
      </c>
      <c r="D11281" s="1" t="s">
        <v>24</v>
      </c>
      <c r="E11281" s="5">
        <v>45105.520833333336</v>
      </c>
      <c r="F11281" s="1" t="s">
        <v>25</v>
      </c>
      <c r="G11281" s="9" t="s">
        <v>125</v>
      </c>
      <c r="H11281" s="9" t="s">
        <v>103</v>
      </c>
      <c r="I11281" s="9" t="s">
        <v>103</v>
      </c>
      <c r="J11281" s="1">
        <v>1436</v>
      </c>
      <c r="K11281" s="3">
        <v>45078</v>
      </c>
      <c r="L11281" s="1" t="s">
        <v>37</v>
      </c>
      <c r="M11281" s="1" t="s">
        <v>736</v>
      </c>
      <c r="N11281" s="1" t="s">
        <v>75</v>
      </c>
      <c r="O11281" s="10">
        <v>45088.659432870372</v>
      </c>
      <c r="P11281" s="10">
        <v>45105.583333333336</v>
      </c>
      <c r="Q11281">
        <v>0</v>
      </c>
      <c r="R11281" t="s">
        <v>220</v>
      </c>
      <c r="S11281" t="s">
        <v>220</v>
      </c>
      <c r="T11281">
        <v>0</v>
      </c>
      <c r="U11281" t="s">
        <v>220</v>
      </c>
      <c r="V11281" t="str">
        <f>VLOOKUP(F11281, [1]!Table1[[#All],[Gender]:[city]], 3, FALSE)</f>
        <v>Undergraduate Student</v>
      </c>
      <c r="W11281" s="11">
        <f>VLOOKUP(F11281, [1]!Table1[[#All],[Gender]:[city]], 4, FALSE)</f>
        <v>45130</v>
      </c>
      <c r="X11281" t="b">
        <f>VLOOKUP(F11281, [1]!Table1[[#All],[Gender]:[isFromSocialMedia]], 7, FALSE)</f>
        <v>0</v>
      </c>
      <c r="Y11281" t="str">
        <f>IF(TEXT(Table1[[#This Row],[Apply Date]], "yyyy-mm-dd") = TEXT(Table1[[#This Row],[Sign Up Date]], "yyyy-mm-dd"), "New User", "Repeat User")</f>
        <v>Repeat User</v>
      </c>
    </row>
    <row r="11282" spans="1:25" ht="12.75" x14ac:dyDescent="0.2">
      <c r="A11282" s="1" t="s">
        <v>16814</v>
      </c>
      <c r="B11282" s="1" t="s">
        <v>16802</v>
      </c>
      <c r="C11282" s="1" t="s">
        <v>16803</v>
      </c>
      <c r="D11282" s="1" t="s">
        <v>24</v>
      </c>
      <c r="E11282" s="5">
        <v>45105.520833333336</v>
      </c>
      <c r="F11282" s="1" t="s">
        <v>33</v>
      </c>
      <c r="G11282" s="9" t="s">
        <v>48</v>
      </c>
      <c r="H11282" s="9" t="s">
        <v>49</v>
      </c>
      <c r="I11282" s="9" t="s">
        <v>45</v>
      </c>
      <c r="J11282" s="1">
        <v>500039</v>
      </c>
      <c r="K11282" s="3">
        <v>44409</v>
      </c>
      <c r="L11282" s="1" t="s">
        <v>50</v>
      </c>
      <c r="M11282" s="1" t="s">
        <v>46</v>
      </c>
      <c r="N11282" s="1" t="s">
        <v>75</v>
      </c>
      <c r="O11282" s="10">
        <v>45097.145891203705</v>
      </c>
      <c r="P11282" s="10">
        <v>45105.583333333336</v>
      </c>
      <c r="Q11282">
        <v>0</v>
      </c>
      <c r="R11282" t="s">
        <v>220</v>
      </c>
      <c r="S11282" t="s">
        <v>220</v>
      </c>
      <c r="T11282">
        <v>0</v>
      </c>
      <c r="U11282" t="s">
        <v>220</v>
      </c>
      <c r="V11282" t="str">
        <f>VLOOKUP(F11282, [1]!Table1[[#All],[Gender]:[city]], 3, FALSE)</f>
        <v>Not in Education</v>
      </c>
      <c r="W11282" s="11">
        <f>VLOOKUP(F11282, [1]!Table1[[#All],[Gender]:[city]], 4, FALSE)</f>
        <v>45092</v>
      </c>
      <c r="X11282" t="b">
        <f>VLOOKUP(F11282, [1]!Table1[[#All],[Gender]:[isFromSocialMedia]], 7, FALSE)</f>
        <v>0</v>
      </c>
      <c r="Y11282" t="str">
        <f>IF(TEXT(Table1[[#This Row],[Apply Date]], "yyyy-mm-dd") = TEXT(Table1[[#This Row],[Sign Up Date]], "yyyy-mm-dd"), "New User", "Repeat User")</f>
        <v>Repeat User</v>
      </c>
    </row>
    <row r="11283" spans="1:25" ht="12.75" x14ac:dyDescent="0.2">
      <c r="A11283" s="1" t="s">
        <v>16815</v>
      </c>
      <c r="B11283" s="1" t="s">
        <v>16802</v>
      </c>
      <c r="C11283" s="1" t="s">
        <v>16803</v>
      </c>
      <c r="D11283" s="1" t="s">
        <v>24</v>
      </c>
      <c r="E11283" s="5">
        <v>45105.520833333336</v>
      </c>
      <c r="F11283" s="1" t="s">
        <v>25</v>
      </c>
      <c r="G11283" s="9" t="s">
        <v>978</v>
      </c>
      <c r="H11283" s="9" t="s">
        <v>979</v>
      </c>
      <c r="I11283" s="9" t="s">
        <v>79</v>
      </c>
      <c r="J11283" s="1">
        <v>460103</v>
      </c>
      <c r="K11283" s="3">
        <v>45078</v>
      </c>
      <c r="L11283" s="1" t="s">
        <v>37</v>
      </c>
      <c r="M11283" s="1" t="s">
        <v>388</v>
      </c>
      <c r="N11283" s="1" t="s">
        <v>75</v>
      </c>
      <c r="O11283" s="10">
        <v>45092.990659722222</v>
      </c>
      <c r="P11283" s="10">
        <v>45105.583333333336</v>
      </c>
      <c r="Q11283">
        <v>0</v>
      </c>
      <c r="R11283" t="s">
        <v>220</v>
      </c>
      <c r="S11283" t="s">
        <v>220</v>
      </c>
      <c r="T11283">
        <v>0</v>
      </c>
      <c r="U11283" t="s">
        <v>220</v>
      </c>
      <c r="V11283" t="str">
        <f>VLOOKUP(F11283, [1]!Table1[[#All],[Gender]:[city]], 3, FALSE)</f>
        <v>Undergraduate Student</v>
      </c>
      <c r="W11283" s="11">
        <f>VLOOKUP(F11283, [1]!Table1[[#All],[Gender]:[city]], 4, FALSE)</f>
        <v>45130</v>
      </c>
      <c r="X11283" t="b">
        <f>VLOOKUP(F11283, [1]!Table1[[#All],[Gender]:[isFromSocialMedia]], 7, FALSE)</f>
        <v>0</v>
      </c>
      <c r="Y11283" t="str">
        <f>IF(TEXT(Table1[[#This Row],[Apply Date]], "yyyy-mm-dd") = TEXT(Table1[[#This Row],[Sign Up Date]], "yyyy-mm-dd"), "New User", "Repeat User")</f>
        <v>Repeat User</v>
      </c>
    </row>
    <row r="11284" spans="1:25" ht="12.75" x14ac:dyDescent="0.2">
      <c r="A11284" s="1" t="s">
        <v>16816</v>
      </c>
      <c r="B11284" s="1" t="s">
        <v>16802</v>
      </c>
      <c r="C11284" s="1" t="s">
        <v>16803</v>
      </c>
      <c r="D11284" s="1" t="s">
        <v>24</v>
      </c>
      <c r="E11284" s="5">
        <v>45105.520833333336</v>
      </c>
      <c r="F11284" s="1" t="s">
        <v>25</v>
      </c>
      <c r="G11284" s="9" t="s">
        <v>1301</v>
      </c>
      <c r="H11284" s="9" t="s">
        <v>49</v>
      </c>
      <c r="I11284" s="9" t="s">
        <v>45</v>
      </c>
      <c r="J11284" s="1">
        <v>506366</v>
      </c>
      <c r="K11284" s="3">
        <v>45778</v>
      </c>
      <c r="L11284" s="1" t="s">
        <v>50</v>
      </c>
      <c r="M11284" s="1" t="s">
        <v>215</v>
      </c>
      <c r="N11284" s="1" t="s">
        <v>75</v>
      </c>
      <c r="O11284" s="10">
        <v>45105.385428240741</v>
      </c>
      <c r="P11284" s="10">
        <v>45105.583333333336</v>
      </c>
      <c r="Q11284">
        <v>0</v>
      </c>
      <c r="R11284" t="s">
        <v>220</v>
      </c>
      <c r="S11284" t="s">
        <v>220</v>
      </c>
      <c r="T11284">
        <v>0</v>
      </c>
      <c r="U11284" t="s">
        <v>220</v>
      </c>
      <c r="V11284" t="str">
        <f>VLOOKUP(F11284, [1]!Table1[[#All],[Gender]:[city]], 3, FALSE)</f>
        <v>Undergraduate Student</v>
      </c>
      <c r="W11284" s="11">
        <f>VLOOKUP(F11284, [1]!Table1[[#All],[Gender]:[city]], 4, FALSE)</f>
        <v>45130</v>
      </c>
      <c r="X11284" t="b">
        <f>VLOOKUP(F11284, [1]!Table1[[#All],[Gender]:[isFromSocialMedia]], 7, FALSE)</f>
        <v>0</v>
      </c>
      <c r="Y11284" t="str">
        <f>IF(TEXT(Table1[[#This Row],[Apply Date]], "yyyy-mm-dd") = TEXT(Table1[[#This Row],[Sign Up Date]], "yyyy-mm-dd"), "New User", "Repeat User")</f>
        <v>Repeat User</v>
      </c>
    </row>
    <row r="11285" spans="1:25" ht="12.75" x14ac:dyDescent="0.2">
      <c r="A11285" s="1" t="s">
        <v>16817</v>
      </c>
      <c r="B11285" s="1" t="s">
        <v>16802</v>
      </c>
      <c r="C11285" s="1" t="s">
        <v>16803</v>
      </c>
      <c r="D11285" s="1" t="s">
        <v>24</v>
      </c>
      <c r="E11285" s="5">
        <v>45105.520833333336</v>
      </c>
      <c r="F11285" s="1" t="s">
        <v>25</v>
      </c>
      <c r="G11285" s="9" t="s">
        <v>16818</v>
      </c>
      <c r="H11285" s="9" t="s">
        <v>16819</v>
      </c>
      <c r="I11285" s="9" t="s">
        <v>61</v>
      </c>
      <c r="J11285" s="1">
        <v>13078</v>
      </c>
      <c r="K11285" s="3">
        <v>46508</v>
      </c>
      <c r="L11285" s="1" t="s">
        <v>37</v>
      </c>
      <c r="M11285" s="1" t="s">
        <v>51</v>
      </c>
      <c r="N11285" s="1" t="s">
        <v>75</v>
      </c>
      <c r="O11285" s="10">
        <v>45025.756805555553</v>
      </c>
      <c r="P11285" s="10">
        <v>45105.583333333336</v>
      </c>
      <c r="Q11285">
        <v>0</v>
      </c>
      <c r="R11285" t="s">
        <v>220</v>
      </c>
      <c r="S11285" t="s">
        <v>220</v>
      </c>
      <c r="T11285">
        <v>0</v>
      </c>
      <c r="U11285" t="s">
        <v>220</v>
      </c>
      <c r="V11285" t="str">
        <f>VLOOKUP(F11285, [1]!Table1[[#All],[Gender]:[city]], 3, FALSE)</f>
        <v>Undergraduate Student</v>
      </c>
      <c r="W11285" s="11">
        <f>VLOOKUP(F11285, [1]!Table1[[#All],[Gender]:[city]], 4, FALSE)</f>
        <v>45130</v>
      </c>
      <c r="X11285" t="b">
        <f>VLOOKUP(F11285, [1]!Table1[[#All],[Gender]:[isFromSocialMedia]], 7, FALSE)</f>
        <v>0</v>
      </c>
      <c r="Y11285" t="str">
        <f>IF(TEXT(Table1[[#This Row],[Apply Date]], "yyyy-mm-dd") = TEXT(Table1[[#This Row],[Sign Up Date]], "yyyy-mm-dd"), "New User", "Repeat User")</f>
        <v>Repeat User</v>
      </c>
    </row>
    <row r="11286" spans="1:25" ht="12.75" x14ac:dyDescent="0.2">
      <c r="A11286" s="1" t="s">
        <v>16820</v>
      </c>
      <c r="B11286" s="1" t="s">
        <v>16802</v>
      </c>
      <c r="C11286" s="1" t="s">
        <v>16803</v>
      </c>
      <c r="D11286" s="1" t="s">
        <v>24</v>
      </c>
      <c r="E11286" s="5">
        <v>45105.520833333336</v>
      </c>
      <c r="F11286" s="1" t="s">
        <v>33</v>
      </c>
      <c r="G11286" s="9" t="s">
        <v>9803</v>
      </c>
      <c r="H11286" s="9" t="s">
        <v>668</v>
      </c>
      <c r="I11286" s="9" t="s">
        <v>45</v>
      </c>
      <c r="J11286" s="1">
        <v>691008</v>
      </c>
      <c r="K11286" s="3">
        <v>44743</v>
      </c>
      <c r="L11286" s="1" t="s">
        <v>37</v>
      </c>
      <c r="M11286" s="1" t="s">
        <v>504</v>
      </c>
      <c r="N11286" s="1" t="s">
        <v>75</v>
      </c>
      <c r="O11286" s="10">
        <v>45092.122997685183</v>
      </c>
      <c r="P11286" s="10">
        <v>45105.583333333336</v>
      </c>
      <c r="Q11286">
        <v>0</v>
      </c>
      <c r="R11286" t="s">
        <v>220</v>
      </c>
      <c r="S11286" t="s">
        <v>220</v>
      </c>
      <c r="T11286">
        <v>0</v>
      </c>
      <c r="U11286" t="s">
        <v>220</v>
      </c>
      <c r="V11286" t="str">
        <f>VLOOKUP(F11286, [1]!Table1[[#All],[Gender]:[city]], 3, FALSE)</f>
        <v>Not in Education</v>
      </c>
      <c r="W11286" s="11">
        <f>VLOOKUP(F11286, [1]!Table1[[#All],[Gender]:[city]], 4, FALSE)</f>
        <v>45092</v>
      </c>
      <c r="X11286" t="b">
        <f>VLOOKUP(F11286, [1]!Table1[[#All],[Gender]:[isFromSocialMedia]], 7, FALSE)</f>
        <v>0</v>
      </c>
      <c r="Y11286" t="str">
        <f>IF(TEXT(Table1[[#This Row],[Apply Date]], "yyyy-mm-dd") = TEXT(Table1[[#This Row],[Sign Up Date]], "yyyy-mm-dd"), "New User", "Repeat User")</f>
        <v>New User</v>
      </c>
    </row>
    <row r="11287" spans="1:25" ht="12.75" x14ac:dyDescent="0.2">
      <c r="A11287" s="1" t="s">
        <v>16821</v>
      </c>
      <c r="B11287" s="1" t="s">
        <v>16802</v>
      </c>
      <c r="C11287" s="1" t="s">
        <v>16803</v>
      </c>
      <c r="D11287" s="1" t="s">
        <v>24</v>
      </c>
      <c r="E11287" s="5">
        <v>45105.520833333336</v>
      </c>
      <c r="F11287" s="1" t="s">
        <v>25</v>
      </c>
      <c r="G11287" s="9" t="s">
        <v>318</v>
      </c>
      <c r="H11287" s="9" t="s">
        <v>318</v>
      </c>
      <c r="I11287" s="9" t="s">
        <v>45</v>
      </c>
      <c r="J11287" s="1">
        <v>110094</v>
      </c>
      <c r="K11287" s="4">
        <v>45992</v>
      </c>
      <c r="L11287" s="1" t="s">
        <v>37</v>
      </c>
      <c r="M11287" s="1" t="s">
        <v>62</v>
      </c>
      <c r="N11287" s="1" t="s">
        <v>75</v>
      </c>
      <c r="O11287" s="10">
        <v>45093.08797453704</v>
      </c>
      <c r="P11287" s="10">
        <v>45105.583333333336</v>
      </c>
      <c r="Q11287">
        <v>0</v>
      </c>
      <c r="R11287" t="s">
        <v>220</v>
      </c>
      <c r="S11287" t="s">
        <v>220</v>
      </c>
      <c r="T11287">
        <v>0</v>
      </c>
      <c r="U11287" t="s">
        <v>220</v>
      </c>
      <c r="V11287" t="str">
        <f>VLOOKUP(F11287, [1]!Table1[[#All],[Gender]:[city]], 3, FALSE)</f>
        <v>Undergraduate Student</v>
      </c>
      <c r="W11287" s="11">
        <f>VLOOKUP(F11287, [1]!Table1[[#All],[Gender]:[city]], 4, FALSE)</f>
        <v>45130</v>
      </c>
      <c r="X11287" t="b">
        <f>VLOOKUP(F11287, [1]!Table1[[#All],[Gender]:[isFromSocialMedia]], 7, FALSE)</f>
        <v>0</v>
      </c>
      <c r="Y11287" t="str">
        <f>IF(TEXT(Table1[[#This Row],[Apply Date]], "yyyy-mm-dd") = TEXT(Table1[[#This Row],[Sign Up Date]], "yyyy-mm-dd"), "New User", "Repeat User")</f>
        <v>Repeat User</v>
      </c>
    </row>
    <row r="11288" spans="1:25" ht="12.75" x14ac:dyDescent="0.2">
      <c r="A11288" s="1" t="s">
        <v>16822</v>
      </c>
      <c r="B11288" s="1" t="s">
        <v>16802</v>
      </c>
      <c r="C11288" s="1" t="s">
        <v>16803</v>
      </c>
      <c r="D11288" s="1" t="s">
        <v>24</v>
      </c>
      <c r="E11288" s="5">
        <v>45105.520833333336</v>
      </c>
      <c r="F11288" s="1" t="s">
        <v>25</v>
      </c>
      <c r="G11288" s="9" t="s">
        <v>2363</v>
      </c>
      <c r="H11288" s="9" t="s">
        <v>67</v>
      </c>
      <c r="I11288" s="9" t="s">
        <v>45</v>
      </c>
      <c r="J11288" s="1">
        <v>201301</v>
      </c>
      <c r="K11288" s="3">
        <v>45839</v>
      </c>
      <c r="L11288" s="1" t="s">
        <v>37</v>
      </c>
      <c r="M11288" s="1" t="s">
        <v>51</v>
      </c>
      <c r="N11288" s="1" t="s">
        <v>75</v>
      </c>
      <c r="O11288" s="10">
        <v>45096.679444444446</v>
      </c>
      <c r="P11288" s="10">
        <v>45105.583333333336</v>
      </c>
      <c r="Q11288">
        <v>0</v>
      </c>
      <c r="R11288" t="s">
        <v>220</v>
      </c>
      <c r="S11288" t="s">
        <v>220</v>
      </c>
      <c r="T11288">
        <v>0</v>
      </c>
      <c r="U11288" t="s">
        <v>220</v>
      </c>
      <c r="V11288" t="str">
        <f>VLOOKUP(F11288, [1]!Table1[[#All],[Gender]:[city]], 3, FALSE)</f>
        <v>Undergraduate Student</v>
      </c>
      <c r="W11288" s="11">
        <f>VLOOKUP(F11288, [1]!Table1[[#All],[Gender]:[city]], 4, FALSE)</f>
        <v>45130</v>
      </c>
      <c r="X11288" t="b">
        <f>VLOOKUP(F11288, [1]!Table1[[#All],[Gender]:[isFromSocialMedia]], 7, FALSE)</f>
        <v>0</v>
      </c>
      <c r="Y11288" t="str">
        <f>IF(TEXT(Table1[[#This Row],[Apply Date]], "yyyy-mm-dd") = TEXT(Table1[[#This Row],[Sign Up Date]], "yyyy-mm-dd"), "New User", "Repeat User")</f>
        <v>Repeat User</v>
      </c>
    </row>
    <row r="11289" spans="1:25" ht="12.75" x14ac:dyDescent="0.2">
      <c r="A11289" s="1" t="s">
        <v>16823</v>
      </c>
      <c r="B11289" s="1" t="s">
        <v>16802</v>
      </c>
      <c r="C11289" s="1" t="s">
        <v>16803</v>
      </c>
      <c r="D11289" s="1" t="s">
        <v>24</v>
      </c>
      <c r="E11289" s="5">
        <v>45105.520833333336</v>
      </c>
      <c r="F11289" s="1" t="s">
        <v>25</v>
      </c>
      <c r="G11289" s="9" t="s">
        <v>1392</v>
      </c>
      <c r="H11289" s="9" t="s">
        <v>2581</v>
      </c>
      <c r="I11289" s="9" t="s">
        <v>45</v>
      </c>
      <c r="J11289" s="1">
        <v>505001</v>
      </c>
      <c r="K11289" s="4">
        <v>44136</v>
      </c>
      <c r="L11289" s="1" t="s">
        <v>50</v>
      </c>
      <c r="M11289" s="1" t="s">
        <v>16824</v>
      </c>
      <c r="N11289" s="1" t="s">
        <v>75</v>
      </c>
      <c r="O11289" s="10">
        <v>45104.61959490741</v>
      </c>
      <c r="P11289" s="10">
        <v>45105.583333333336</v>
      </c>
      <c r="Q11289">
        <v>0</v>
      </c>
      <c r="R11289" t="s">
        <v>220</v>
      </c>
      <c r="S11289" t="s">
        <v>220</v>
      </c>
      <c r="T11289">
        <v>0</v>
      </c>
      <c r="U11289" t="s">
        <v>220</v>
      </c>
      <c r="V11289" t="str">
        <f>VLOOKUP(F11289, [1]!Table1[[#All],[Gender]:[city]], 3, FALSE)</f>
        <v>Undergraduate Student</v>
      </c>
      <c r="W11289" s="11">
        <f>VLOOKUP(F11289, [1]!Table1[[#All],[Gender]:[city]], 4, FALSE)</f>
        <v>45130</v>
      </c>
      <c r="X11289" t="b">
        <f>VLOOKUP(F11289, [1]!Table1[[#All],[Gender]:[isFromSocialMedia]], 7, FALSE)</f>
        <v>0</v>
      </c>
      <c r="Y11289" t="str">
        <f>IF(TEXT(Table1[[#This Row],[Apply Date]], "yyyy-mm-dd") = TEXT(Table1[[#This Row],[Sign Up Date]], "yyyy-mm-dd"), "New User", "Repeat User")</f>
        <v>Repeat User</v>
      </c>
    </row>
    <row r="11290" spans="1:25" ht="12.75" x14ac:dyDescent="0.2">
      <c r="A11290" s="1" t="s">
        <v>16825</v>
      </c>
      <c r="B11290" s="1" t="s">
        <v>16802</v>
      </c>
      <c r="C11290" s="1" t="s">
        <v>16803</v>
      </c>
      <c r="D11290" s="1" t="s">
        <v>24</v>
      </c>
      <c r="E11290" s="5">
        <v>45105.520833333336</v>
      </c>
      <c r="F11290" s="1" t="s">
        <v>25</v>
      </c>
      <c r="G11290" s="9" t="s">
        <v>16826</v>
      </c>
      <c r="H11290" s="9" t="s">
        <v>739</v>
      </c>
      <c r="I11290" s="9" t="s">
        <v>45</v>
      </c>
      <c r="J11290" s="1">
        <v>535581</v>
      </c>
      <c r="K11290" s="3">
        <v>45778</v>
      </c>
      <c r="L11290" s="1" t="s">
        <v>37</v>
      </c>
      <c r="M11290" s="1" t="s">
        <v>51</v>
      </c>
      <c r="N11290" s="1" t="s">
        <v>39</v>
      </c>
      <c r="O11290" s="10">
        <v>45097.207499999997</v>
      </c>
      <c r="P11290" s="10">
        <v>45105.583333333336</v>
      </c>
      <c r="Q11290" s="1">
        <v>50</v>
      </c>
      <c r="R11290" s="1" t="s">
        <v>16827</v>
      </c>
      <c r="S11290" s="1" t="s">
        <v>16828</v>
      </c>
      <c r="T11290" s="1">
        <v>854</v>
      </c>
      <c r="U11290" s="1" t="s">
        <v>16829</v>
      </c>
      <c r="V11290" t="str">
        <f>VLOOKUP(F11290, [1]!Table1[[#All],[Gender]:[city]], 3, FALSE)</f>
        <v>Undergraduate Student</v>
      </c>
      <c r="W11290" s="11">
        <f>VLOOKUP(F11290, [1]!Table1[[#All],[Gender]:[city]], 4, FALSE)</f>
        <v>45130</v>
      </c>
      <c r="X11290" t="b">
        <f>VLOOKUP(F11290, [1]!Table1[[#All],[Gender]:[isFromSocialMedia]], 7, FALSE)</f>
        <v>0</v>
      </c>
      <c r="Y11290" t="str">
        <f>IF(TEXT(Table1[[#This Row],[Apply Date]], "yyyy-mm-dd") = TEXT(Table1[[#This Row],[Sign Up Date]], "yyyy-mm-dd"), "New User", "Repeat User")</f>
        <v>Repeat User</v>
      </c>
    </row>
    <row r="11291" spans="1:25" ht="12.75" x14ac:dyDescent="0.2">
      <c r="A11291" s="1" t="s">
        <v>16830</v>
      </c>
      <c r="B11291" s="1" t="s">
        <v>16802</v>
      </c>
      <c r="C11291" s="1" t="s">
        <v>16803</v>
      </c>
      <c r="D11291" s="1" t="s">
        <v>24</v>
      </c>
      <c r="E11291" s="5">
        <v>45105.520833333336</v>
      </c>
      <c r="F11291" s="1" t="s">
        <v>25</v>
      </c>
      <c r="G11291" s="9" t="s">
        <v>16831</v>
      </c>
      <c r="H11291" s="9" t="s">
        <v>2224</v>
      </c>
      <c r="I11291" s="9" t="s">
        <v>45</v>
      </c>
      <c r="J11291" s="1">
        <v>5010301</v>
      </c>
      <c r="K11291" s="3">
        <v>45748</v>
      </c>
      <c r="L11291" s="1" t="s">
        <v>37</v>
      </c>
      <c r="M11291" s="1" t="s">
        <v>330</v>
      </c>
      <c r="N11291" s="1" t="s">
        <v>75</v>
      </c>
      <c r="O11291" s="10">
        <v>45096.640011574076</v>
      </c>
      <c r="P11291" s="10">
        <v>45105.583333333336</v>
      </c>
      <c r="Q11291">
        <v>0</v>
      </c>
      <c r="R11291" t="s">
        <v>220</v>
      </c>
      <c r="S11291" t="s">
        <v>220</v>
      </c>
      <c r="T11291">
        <v>0</v>
      </c>
      <c r="U11291" t="s">
        <v>220</v>
      </c>
      <c r="V11291" t="str">
        <f>VLOOKUP(F11291, [1]!Table1[[#All],[Gender]:[city]], 3, FALSE)</f>
        <v>Undergraduate Student</v>
      </c>
      <c r="W11291" s="11">
        <f>VLOOKUP(F11291, [1]!Table1[[#All],[Gender]:[city]], 4, FALSE)</f>
        <v>45130</v>
      </c>
      <c r="X11291" t="b">
        <f>VLOOKUP(F11291, [1]!Table1[[#All],[Gender]:[isFromSocialMedia]], 7, FALSE)</f>
        <v>0</v>
      </c>
      <c r="Y11291" t="str">
        <f>IF(TEXT(Table1[[#This Row],[Apply Date]], "yyyy-mm-dd") = TEXT(Table1[[#This Row],[Sign Up Date]], "yyyy-mm-dd"), "New User", "Repeat User")</f>
        <v>Repeat User</v>
      </c>
    </row>
    <row r="11292" spans="1:25" ht="12.75" x14ac:dyDescent="0.2">
      <c r="A11292" s="1" t="s">
        <v>16832</v>
      </c>
      <c r="B11292" s="1" t="s">
        <v>16802</v>
      </c>
      <c r="C11292" s="1" t="s">
        <v>16803</v>
      </c>
      <c r="D11292" s="1" t="s">
        <v>24</v>
      </c>
      <c r="E11292" s="5">
        <v>45105.520833333336</v>
      </c>
      <c r="F11292" s="1" t="s">
        <v>25</v>
      </c>
      <c r="G11292" s="9" t="s">
        <v>77</v>
      </c>
      <c r="H11292" s="9" t="s">
        <v>78</v>
      </c>
      <c r="I11292" s="9" t="s">
        <v>79</v>
      </c>
      <c r="J11292" s="1">
        <v>500272</v>
      </c>
      <c r="K11292" s="3">
        <v>46631</v>
      </c>
      <c r="L11292" s="1" t="s">
        <v>37</v>
      </c>
      <c r="M11292" s="1" t="s">
        <v>51</v>
      </c>
      <c r="N11292" s="1" t="s">
        <v>75</v>
      </c>
      <c r="O11292" s="10">
        <v>45092.621469907404</v>
      </c>
      <c r="P11292" s="10">
        <v>45105.583333333336</v>
      </c>
      <c r="Q11292">
        <v>0</v>
      </c>
      <c r="R11292" t="s">
        <v>220</v>
      </c>
      <c r="S11292" t="s">
        <v>220</v>
      </c>
      <c r="T11292">
        <v>0</v>
      </c>
      <c r="U11292" t="s">
        <v>220</v>
      </c>
      <c r="V11292" t="str">
        <f>VLOOKUP(F11292, [1]!Table1[[#All],[Gender]:[city]], 3, FALSE)</f>
        <v>Undergraduate Student</v>
      </c>
      <c r="W11292" s="11">
        <f>VLOOKUP(F11292, [1]!Table1[[#All],[Gender]:[city]], 4, FALSE)</f>
        <v>45130</v>
      </c>
      <c r="X11292" t="b">
        <f>VLOOKUP(F11292, [1]!Table1[[#All],[Gender]:[isFromSocialMedia]], 7, FALSE)</f>
        <v>0</v>
      </c>
      <c r="Y11292" t="str">
        <f>IF(TEXT(Table1[[#This Row],[Apply Date]], "yyyy-mm-dd") = TEXT(Table1[[#This Row],[Sign Up Date]], "yyyy-mm-dd"), "New User", "Repeat User")</f>
        <v>Repeat User</v>
      </c>
    </row>
    <row r="11293" spans="1:25" ht="12.75" x14ac:dyDescent="0.2">
      <c r="A11293" s="1" t="s">
        <v>16833</v>
      </c>
      <c r="B11293" s="1" t="s">
        <v>16802</v>
      </c>
      <c r="C11293" s="1" t="s">
        <v>16803</v>
      </c>
      <c r="D11293" s="1" t="s">
        <v>24</v>
      </c>
      <c r="E11293" s="5">
        <v>45105.520833333336</v>
      </c>
      <c r="F11293" s="1" t="s">
        <v>25</v>
      </c>
      <c r="G11293" s="9" t="s">
        <v>10185</v>
      </c>
      <c r="H11293" s="9" t="s">
        <v>1831</v>
      </c>
      <c r="I11293" s="9" t="s">
        <v>1832</v>
      </c>
      <c r="J11293" s="1">
        <v>28</v>
      </c>
      <c r="K11293" s="3">
        <v>45748</v>
      </c>
      <c r="L11293" s="1" t="s">
        <v>37</v>
      </c>
      <c r="M11293" s="1" t="s">
        <v>191</v>
      </c>
      <c r="N11293" s="1" t="s">
        <v>75</v>
      </c>
      <c r="O11293" s="10">
        <v>45091.300150462965</v>
      </c>
      <c r="P11293" s="10">
        <v>45105.583333333336</v>
      </c>
      <c r="Q11293">
        <v>0</v>
      </c>
      <c r="R11293" t="s">
        <v>220</v>
      </c>
      <c r="S11293" t="s">
        <v>220</v>
      </c>
      <c r="T11293">
        <v>0</v>
      </c>
      <c r="U11293" t="s">
        <v>220</v>
      </c>
      <c r="V11293" t="str">
        <f>VLOOKUP(F11293, [1]!Table1[[#All],[Gender]:[city]], 3, FALSE)</f>
        <v>Undergraduate Student</v>
      </c>
      <c r="W11293" s="11">
        <f>VLOOKUP(F11293, [1]!Table1[[#All],[Gender]:[city]], 4, FALSE)</f>
        <v>45130</v>
      </c>
      <c r="X11293" t="b">
        <f>VLOOKUP(F11293, [1]!Table1[[#All],[Gender]:[isFromSocialMedia]], 7, FALSE)</f>
        <v>0</v>
      </c>
      <c r="Y11293" t="str">
        <f>IF(TEXT(Table1[[#This Row],[Apply Date]], "yyyy-mm-dd") = TEXT(Table1[[#This Row],[Sign Up Date]], "yyyy-mm-dd"), "New User", "Repeat User")</f>
        <v>Repeat User</v>
      </c>
    </row>
    <row r="11294" spans="1:25" ht="12.75" x14ac:dyDescent="0.2">
      <c r="A11294" s="1" t="s">
        <v>16834</v>
      </c>
      <c r="B11294" s="1" t="s">
        <v>16802</v>
      </c>
      <c r="C11294" s="1" t="s">
        <v>16803</v>
      </c>
      <c r="D11294" s="1" t="s">
        <v>24</v>
      </c>
      <c r="E11294" s="5">
        <v>45105.520833333336</v>
      </c>
      <c r="F11294" s="1" t="s">
        <v>25</v>
      </c>
      <c r="G11294" s="9" t="s">
        <v>26</v>
      </c>
      <c r="H11294" s="9" t="s">
        <v>26</v>
      </c>
      <c r="I11294" s="9" t="s">
        <v>28</v>
      </c>
      <c r="J11294" s="1">
        <v>1000</v>
      </c>
      <c r="K11294" s="3">
        <v>42795</v>
      </c>
      <c r="L11294" s="1" t="s">
        <v>37</v>
      </c>
      <c r="M11294" s="1" t="s">
        <v>46</v>
      </c>
      <c r="N11294" s="1" t="s">
        <v>75</v>
      </c>
      <c r="O11294" s="10">
        <v>45088.551990740743</v>
      </c>
      <c r="P11294" s="10">
        <v>45105.583333333336</v>
      </c>
      <c r="Q11294">
        <v>0</v>
      </c>
      <c r="R11294" t="s">
        <v>220</v>
      </c>
      <c r="S11294" t="s">
        <v>220</v>
      </c>
      <c r="T11294">
        <v>0</v>
      </c>
      <c r="U11294" t="s">
        <v>220</v>
      </c>
      <c r="V11294" t="str">
        <f>VLOOKUP(F11294, [1]!Table1[[#All],[Gender]:[city]], 3, FALSE)</f>
        <v>Undergraduate Student</v>
      </c>
      <c r="W11294" s="11">
        <f>VLOOKUP(F11294, [1]!Table1[[#All],[Gender]:[city]], 4, FALSE)</f>
        <v>45130</v>
      </c>
      <c r="X11294" t="b">
        <f>VLOOKUP(F11294, [1]!Table1[[#All],[Gender]:[isFromSocialMedia]], 7, FALSE)</f>
        <v>0</v>
      </c>
      <c r="Y11294" t="str">
        <f>IF(TEXT(Table1[[#This Row],[Apply Date]], "yyyy-mm-dd") = TEXT(Table1[[#This Row],[Sign Up Date]], "yyyy-mm-dd"), "New User", "Repeat User")</f>
        <v>Repeat User</v>
      </c>
    </row>
    <row r="11295" spans="1:25" ht="12.75" x14ac:dyDescent="0.2">
      <c r="A11295" s="1" t="s">
        <v>16835</v>
      </c>
      <c r="B11295" s="1" t="s">
        <v>16802</v>
      </c>
      <c r="C11295" s="1" t="s">
        <v>16803</v>
      </c>
      <c r="D11295" s="1" t="s">
        <v>24</v>
      </c>
      <c r="E11295" s="5">
        <v>45105.520833333336</v>
      </c>
      <c r="F11295" s="1" t="s">
        <v>25</v>
      </c>
      <c r="G11295" s="9" t="s">
        <v>16836</v>
      </c>
      <c r="H11295" s="9" t="s">
        <v>7088</v>
      </c>
      <c r="I11295" s="9" t="s">
        <v>61</v>
      </c>
      <c r="J11295" s="1">
        <v>62294</v>
      </c>
      <c r="K11295" s="3">
        <v>41275</v>
      </c>
      <c r="L11295" s="1" t="s">
        <v>50</v>
      </c>
      <c r="M11295" s="1" t="s">
        <v>80</v>
      </c>
      <c r="N11295" s="1" t="s">
        <v>75</v>
      </c>
      <c r="O11295" s="10">
        <v>45105.074606481481</v>
      </c>
      <c r="P11295" s="10">
        <v>45105.583333333336</v>
      </c>
      <c r="Q11295">
        <v>0</v>
      </c>
      <c r="R11295" t="s">
        <v>220</v>
      </c>
      <c r="S11295" t="s">
        <v>220</v>
      </c>
      <c r="T11295">
        <v>0</v>
      </c>
      <c r="U11295" t="s">
        <v>220</v>
      </c>
      <c r="V11295" t="str">
        <f>VLOOKUP(F11295, [1]!Table1[[#All],[Gender]:[city]], 3, FALSE)</f>
        <v>Undergraduate Student</v>
      </c>
      <c r="W11295" s="11">
        <f>VLOOKUP(F11295, [1]!Table1[[#All],[Gender]:[city]], 4, FALSE)</f>
        <v>45130</v>
      </c>
      <c r="X11295" t="b">
        <f>VLOOKUP(F11295, [1]!Table1[[#All],[Gender]:[isFromSocialMedia]], 7, FALSE)</f>
        <v>0</v>
      </c>
      <c r="Y11295" t="str">
        <f>IF(TEXT(Table1[[#This Row],[Apply Date]], "yyyy-mm-dd") = TEXT(Table1[[#This Row],[Sign Up Date]], "yyyy-mm-dd"), "New User", "Repeat User")</f>
        <v>Repeat User</v>
      </c>
    </row>
    <row r="11296" spans="1:25" ht="12.75" x14ac:dyDescent="0.2">
      <c r="A11296" s="1" t="s">
        <v>16837</v>
      </c>
      <c r="B11296" s="1" t="s">
        <v>16802</v>
      </c>
      <c r="C11296" s="1" t="s">
        <v>16803</v>
      </c>
      <c r="D11296" s="1" t="s">
        <v>24</v>
      </c>
      <c r="E11296" s="5">
        <v>45105.520833333336</v>
      </c>
      <c r="F11296" s="1" t="s">
        <v>25</v>
      </c>
      <c r="G11296" s="9" t="s">
        <v>6693</v>
      </c>
      <c r="H11296" s="9" t="s">
        <v>16838</v>
      </c>
      <c r="I11296" s="9" t="s">
        <v>103</v>
      </c>
      <c r="J11296" s="1">
        <v>12621</v>
      </c>
      <c r="K11296" s="3">
        <v>44228</v>
      </c>
      <c r="L11296" s="1" t="s">
        <v>50</v>
      </c>
      <c r="M11296" s="1" t="s">
        <v>1402</v>
      </c>
      <c r="N11296" s="1" t="s">
        <v>75</v>
      </c>
      <c r="O11296" s="10">
        <v>45087.359907407408</v>
      </c>
      <c r="P11296" s="10">
        <v>45105.583333333336</v>
      </c>
      <c r="Q11296">
        <v>0</v>
      </c>
      <c r="R11296" t="s">
        <v>220</v>
      </c>
      <c r="S11296" t="s">
        <v>220</v>
      </c>
      <c r="T11296">
        <v>0</v>
      </c>
      <c r="U11296" t="s">
        <v>220</v>
      </c>
      <c r="V11296" t="str">
        <f>VLOOKUP(F11296, [1]!Table1[[#All],[Gender]:[city]], 3, FALSE)</f>
        <v>Undergraduate Student</v>
      </c>
      <c r="W11296" s="11">
        <f>VLOOKUP(F11296, [1]!Table1[[#All],[Gender]:[city]], 4, FALSE)</f>
        <v>45130</v>
      </c>
      <c r="X11296" t="b">
        <f>VLOOKUP(F11296, [1]!Table1[[#All],[Gender]:[isFromSocialMedia]], 7, FALSE)</f>
        <v>0</v>
      </c>
      <c r="Y11296" t="str">
        <f>IF(TEXT(Table1[[#This Row],[Apply Date]], "yyyy-mm-dd") = TEXT(Table1[[#This Row],[Sign Up Date]], "yyyy-mm-dd"), "New User", "Repeat User")</f>
        <v>Repeat User</v>
      </c>
    </row>
    <row r="11297" spans="1:25" ht="12.75" x14ac:dyDescent="0.2">
      <c r="A11297" s="1" t="s">
        <v>16839</v>
      </c>
      <c r="B11297" s="1" t="s">
        <v>16802</v>
      </c>
      <c r="C11297" s="1" t="s">
        <v>16803</v>
      </c>
      <c r="D11297" s="1" t="s">
        <v>24</v>
      </c>
      <c r="E11297" s="5">
        <v>45105.520833333336</v>
      </c>
      <c r="F11297" s="1" t="s">
        <v>25</v>
      </c>
      <c r="G11297" s="9" t="s">
        <v>16840</v>
      </c>
      <c r="H11297" s="9" t="s">
        <v>16841</v>
      </c>
      <c r="I11297" s="9" t="s">
        <v>103</v>
      </c>
      <c r="J11297" s="1">
        <v>276404</v>
      </c>
      <c r="K11297" s="3">
        <v>44774</v>
      </c>
      <c r="L11297" s="1" t="s">
        <v>29</v>
      </c>
      <c r="M11297" s="1" t="s">
        <v>905</v>
      </c>
      <c r="N11297" s="1" t="s">
        <v>75</v>
      </c>
      <c r="O11297" s="10">
        <v>45093.170428240737</v>
      </c>
      <c r="P11297" s="10">
        <v>45105.583333333336</v>
      </c>
      <c r="Q11297">
        <v>0</v>
      </c>
      <c r="R11297" t="s">
        <v>220</v>
      </c>
      <c r="S11297" t="s">
        <v>220</v>
      </c>
      <c r="T11297">
        <v>0</v>
      </c>
      <c r="U11297" t="s">
        <v>220</v>
      </c>
      <c r="V11297" t="str">
        <f>VLOOKUP(F11297, [1]!Table1[[#All],[Gender]:[city]], 3, FALSE)</f>
        <v>Undergraduate Student</v>
      </c>
      <c r="W11297" s="11">
        <f>VLOOKUP(F11297, [1]!Table1[[#All],[Gender]:[city]], 4, FALSE)</f>
        <v>45130</v>
      </c>
      <c r="X11297" t="b">
        <f>VLOOKUP(F11297, [1]!Table1[[#All],[Gender]:[isFromSocialMedia]], 7, FALSE)</f>
        <v>0</v>
      </c>
      <c r="Y11297" t="str">
        <f>IF(TEXT(Table1[[#This Row],[Apply Date]], "yyyy-mm-dd") = TEXT(Table1[[#This Row],[Sign Up Date]], "yyyy-mm-dd"), "New User", "Repeat User")</f>
        <v>Repeat User</v>
      </c>
    </row>
    <row r="11298" spans="1:25" ht="12.75" x14ac:dyDescent="0.2">
      <c r="A11298" s="1" t="s">
        <v>16842</v>
      </c>
      <c r="B11298" s="1" t="s">
        <v>16802</v>
      </c>
      <c r="C11298" s="1" t="s">
        <v>16803</v>
      </c>
      <c r="D11298" s="1" t="s">
        <v>24</v>
      </c>
      <c r="E11298" s="5">
        <v>45105.520833333336</v>
      </c>
      <c r="F11298" s="1" t="s">
        <v>33</v>
      </c>
      <c r="G11298" s="9" t="s">
        <v>1024</v>
      </c>
      <c r="H11298" s="9" t="s">
        <v>91</v>
      </c>
      <c r="I11298" s="9" t="s">
        <v>45</v>
      </c>
      <c r="J11298" s="1">
        <v>530017</v>
      </c>
      <c r="K11298" s="3">
        <v>45047</v>
      </c>
      <c r="L11298" s="1" t="s">
        <v>104</v>
      </c>
      <c r="M11298" s="1" t="s">
        <v>51</v>
      </c>
      <c r="N11298" s="1" t="s">
        <v>75</v>
      </c>
      <c r="O11298" s="10">
        <v>45088.275347222225</v>
      </c>
      <c r="P11298" s="10">
        <v>45105.583333333336</v>
      </c>
      <c r="Q11298">
        <v>0</v>
      </c>
      <c r="R11298" t="s">
        <v>220</v>
      </c>
      <c r="S11298" t="s">
        <v>220</v>
      </c>
      <c r="T11298">
        <v>0</v>
      </c>
      <c r="U11298" t="s">
        <v>220</v>
      </c>
      <c r="V11298" t="str">
        <f>VLOOKUP(F11298, [1]!Table1[[#All],[Gender]:[city]], 3, FALSE)</f>
        <v>Not in Education</v>
      </c>
      <c r="W11298" s="11">
        <f>VLOOKUP(F11298, [1]!Table1[[#All],[Gender]:[city]], 4, FALSE)</f>
        <v>45092</v>
      </c>
      <c r="X11298" t="b">
        <f>VLOOKUP(F11298, [1]!Table1[[#All],[Gender]:[isFromSocialMedia]], 7, FALSE)</f>
        <v>0</v>
      </c>
      <c r="Y11298" t="str">
        <f>IF(TEXT(Table1[[#This Row],[Apply Date]], "yyyy-mm-dd") = TEXT(Table1[[#This Row],[Sign Up Date]], "yyyy-mm-dd"), "New User", "Repeat User")</f>
        <v>Repeat User</v>
      </c>
    </row>
    <row r="11299" spans="1:25" ht="12.75" x14ac:dyDescent="0.2">
      <c r="A11299" s="1" t="s">
        <v>16843</v>
      </c>
      <c r="B11299" s="1" t="s">
        <v>16802</v>
      </c>
      <c r="C11299" s="1" t="s">
        <v>16803</v>
      </c>
      <c r="D11299" s="1" t="s">
        <v>24</v>
      </c>
      <c r="E11299" s="5">
        <v>45105.520833333336</v>
      </c>
      <c r="F11299" s="1" t="s">
        <v>25</v>
      </c>
      <c r="G11299" s="9" t="s">
        <v>1049</v>
      </c>
      <c r="H11299" s="9" t="s">
        <v>49</v>
      </c>
      <c r="I11299" s="9" t="s">
        <v>45</v>
      </c>
      <c r="J11299" s="1">
        <v>506142</v>
      </c>
      <c r="K11299" s="3">
        <v>44774</v>
      </c>
      <c r="L11299" s="1" t="s">
        <v>37</v>
      </c>
      <c r="M11299" s="1" t="s">
        <v>1502</v>
      </c>
      <c r="N11299" s="1" t="s">
        <v>75</v>
      </c>
      <c r="O11299" s="10">
        <v>45104.616481481484</v>
      </c>
      <c r="P11299" s="10">
        <v>45105.583333333336</v>
      </c>
      <c r="Q11299">
        <v>0</v>
      </c>
      <c r="R11299" t="s">
        <v>220</v>
      </c>
      <c r="S11299" t="s">
        <v>220</v>
      </c>
      <c r="T11299">
        <v>0</v>
      </c>
      <c r="U11299" t="s">
        <v>220</v>
      </c>
      <c r="V11299" t="str">
        <f>VLOOKUP(F11299, [1]!Table1[[#All],[Gender]:[city]], 3, FALSE)</f>
        <v>Undergraduate Student</v>
      </c>
      <c r="W11299" s="11">
        <f>VLOOKUP(F11299, [1]!Table1[[#All],[Gender]:[city]], 4, FALSE)</f>
        <v>45130</v>
      </c>
      <c r="X11299" t="b">
        <f>VLOOKUP(F11299, [1]!Table1[[#All],[Gender]:[isFromSocialMedia]], 7, FALSE)</f>
        <v>0</v>
      </c>
      <c r="Y11299" t="str">
        <f>IF(TEXT(Table1[[#This Row],[Apply Date]], "yyyy-mm-dd") = TEXT(Table1[[#This Row],[Sign Up Date]], "yyyy-mm-dd"), "New User", "Repeat User")</f>
        <v>Repeat User</v>
      </c>
    </row>
    <row r="11300" spans="1:25" ht="12.75" x14ac:dyDescent="0.2">
      <c r="A11300" s="1" t="s">
        <v>16844</v>
      </c>
      <c r="B11300" s="1" t="s">
        <v>16802</v>
      </c>
      <c r="C11300" s="1" t="s">
        <v>16803</v>
      </c>
      <c r="D11300" s="1" t="s">
        <v>24</v>
      </c>
      <c r="E11300" s="5">
        <v>45105.520833333336</v>
      </c>
      <c r="F11300" s="1" t="s">
        <v>25</v>
      </c>
      <c r="G11300" s="9" t="s">
        <v>16845</v>
      </c>
      <c r="H11300" s="9" t="s">
        <v>379</v>
      </c>
      <c r="I11300" s="9" t="s">
        <v>61</v>
      </c>
      <c r="J11300" s="1">
        <v>62035</v>
      </c>
      <c r="K11300" s="3">
        <v>46508</v>
      </c>
      <c r="L11300" s="1" t="s">
        <v>37</v>
      </c>
      <c r="M11300" s="1" t="s">
        <v>330</v>
      </c>
      <c r="N11300" s="1" t="s">
        <v>75</v>
      </c>
      <c r="O11300" s="10">
        <v>45072.777928240743</v>
      </c>
      <c r="P11300" s="10">
        <v>45105.583333333336</v>
      </c>
      <c r="Q11300">
        <v>0</v>
      </c>
      <c r="R11300" t="s">
        <v>220</v>
      </c>
      <c r="S11300" t="s">
        <v>220</v>
      </c>
      <c r="T11300">
        <v>0</v>
      </c>
      <c r="U11300" t="s">
        <v>220</v>
      </c>
      <c r="V11300" t="str">
        <f>VLOOKUP(F11300, [1]!Table1[[#All],[Gender]:[city]], 3, FALSE)</f>
        <v>Undergraduate Student</v>
      </c>
      <c r="W11300" s="11">
        <f>VLOOKUP(F11300, [1]!Table1[[#All],[Gender]:[city]], 4, FALSE)</f>
        <v>45130</v>
      </c>
      <c r="X11300" t="b">
        <f>VLOOKUP(F11300, [1]!Table1[[#All],[Gender]:[isFromSocialMedia]], 7, FALSE)</f>
        <v>0</v>
      </c>
      <c r="Y11300" t="str">
        <f>IF(TEXT(Table1[[#This Row],[Apply Date]], "yyyy-mm-dd") = TEXT(Table1[[#This Row],[Sign Up Date]], "yyyy-mm-dd"), "New User", "Repeat User")</f>
        <v>Repeat User</v>
      </c>
    </row>
    <row r="11301" spans="1:25" ht="12.75" x14ac:dyDescent="0.2">
      <c r="A11301" s="1" t="s">
        <v>16846</v>
      </c>
      <c r="B11301" s="1" t="s">
        <v>16802</v>
      </c>
      <c r="C11301" s="1" t="s">
        <v>16803</v>
      </c>
      <c r="D11301" s="1" t="s">
        <v>24</v>
      </c>
      <c r="E11301" s="5">
        <v>45105.520833333336</v>
      </c>
      <c r="F11301" s="1" t="s">
        <v>25</v>
      </c>
      <c r="G11301" s="9" t="s">
        <v>16847</v>
      </c>
      <c r="H11301" s="9" t="s">
        <v>49</v>
      </c>
      <c r="I11301" s="9" t="s">
        <v>45</v>
      </c>
      <c r="J11301" s="1">
        <v>509103</v>
      </c>
      <c r="K11301" s="3">
        <v>45444</v>
      </c>
      <c r="L11301" s="1" t="s">
        <v>37</v>
      </c>
      <c r="M11301" s="1" t="s">
        <v>51</v>
      </c>
      <c r="N11301" s="1" t="s">
        <v>75</v>
      </c>
      <c r="O11301" s="10">
        <v>45087.770891203705</v>
      </c>
      <c r="P11301" s="10">
        <v>45105.583333333336</v>
      </c>
      <c r="Q11301">
        <v>0</v>
      </c>
      <c r="R11301" t="s">
        <v>220</v>
      </c>
      <c r="S11301" t="s">
        <v>220</v>
      </c>
      <c r="T11301">
        <v>0</v>
      </c>
      <c r="U11301" t="s">
        <v>220</v>
      </c>
      <c r="V11301" t="str">
        <f>VLOOKUP(F11301, [1]!Table1[[#All],[Gender]:[city]], 3, FALSE)</f>
        <v>Undergraduate Student</v>
      </c>
      <c r="W11301" s="11">
        <f>VLOOKUP(F11301, [1]!Table1[[#All],[Gender]:[city]], 4, FALSE)</f>
        <v>45130</v>
      </c>
      <c r="X11301" t="b">
        <f>VLOOKUP(F11301, [1]!Table1[[#All],[Gender]:[isFromSocialMedia]], 7, FALSE)</f>
        <v>0</v>
      </c>
      <c r="Y11301" t="str">
        <f>IF(TEXT(Table1[[#This Row],[Apply Date]], "yyyy-mm-dd") = TEXT(Table1[[#This Row],[Sign Up Date]], "yyyy-mm-dd"), "New User", "Repeat User")</f>
        <v>Repeat User</v>
      </c>
    </row>
    <row r="11302" spans="1:25" ht="12.75" x14ac:dyDescent="0.2">
      <c r="A11302" s="1" t="s">
        <v>16848</v>
      </c>
      <c r="B11302" s="1" t="s">
        <v>16802</v>
      </c>
      <c r="C11302" s="1" t="s">
        <v>16803</v>
      </c>
      <c r="D11302" s="1" t="s">
        <v>24</v>
      </c>
      <c r="E11302" s="5">
        <v>45105.520833333336</v>
      </c>
      <c r="F11302" s="1" t="s">
        <v>33</v>
      </c>
      <c r="G11302" s="9" t="s">
        <v>16849</v>
      </c>
      <c r="H11302" s="9" t="s">
        <v>16850</v>
      </c>
      <c r="I11302" s="9" t="s">
        <v>61</v>
      </c>
      <c r="J11302" s="1">
        <v>55414</v>
      </c>
      <c r="K11302" s="3">
        <v>46508</v>
      </c>
      <c r="L11302" s="1" t="s">
        <v>37</v>
      </c>
      <c r="M11302" s="1" t="s">
        <v>499</v>
      </c>
      <c r="N11302" s="1" t="s">
        <v>75</v>
      </c>
      <c r="O11302" s="10">
        <v>45103.8825</v>
      </c>
      <c r="P11302" s="10">
        <v>45105.583333333336</v>
      </c>
      <c r="Q11302">
        <v>0</v>
      </c>
      <c r="R11302" t="s">
        <v>220</v>
      </c>
      <c r="S11302" t="s">
        <v>220</v>
      </c>
      <c r="T11302">
        <v>0</v>
      </c>
      <c r="U11302" t="s">
        <v>220</v>
      </c>
      <c r="V11302" t="str">
        <f>VLOOKUP(F11302, [1]!Table1[[#All],[Gender]:[city]], 3, FALSE)</f>
        <v>Not in Education</v>
      </c>
      <c r="W11302" s="11">
        <f>VLOOKUP(F11302, [1]!Table1[[#All],[Gender]:[city]], 4, FALSE)</f>
        <v>45092</v>
      </c>
      <c r="X11302" t="b">
        <f>VLOOKUP(F11302, [1]!Table1[[#All],[Gender]:[isFromSocialMedia]], 7, FALSE)</f>
        <v>0</v>
      </c>
      <c r="Y11302" t="str">
        <f>IF(TEXT(Table1[[#This Row],[Apply Date]], "yyyy-mm-dd") = TEXT(Table1[[#This Row],[Sign Up Date]], "yyyy-mm-dd"), "New User", "Repeat User")</f>
        <v>Repeat User</v>
      </c>
    </row>
    <row r="11303" spans="1:25" ht="12.75" x14ac:dyDescent="0.2">
      <c r="A11303" s="1" t="s">
        <v>16851</v>
      </c>
      <c r="B11303" s="1" t="s">
        <v>16802</v>
      </c>
      <c r="C11303" s="1" t="s">
        <v>16803</v>
      </c>
      <c r="D11303" s="1" t="s">
        <v>24</v>
      </c>
      <c r="E11303" s="5">
        <v>45105.520833333336</v>
      </c>
      <c r="F11303" s="1" t="s">
        <v>25</v>
      </c>
      <c r="G11303" s="9" t="s">
        <v>2398</v>
      </c>
      <c r="H11303" s="9" t="s">
        <v>2399</v>
      </c>
      <c r="I11303" s="9" t="s">
        <v>103</v>
      </c>
      <c r="J11303" s="1">
        <v>8700</v>
      </c>
      <c r="K11303" s="4">
        <v>45992</v>
      </c>
      <c r="L11303" s="1" t="s">
        <v>50</v>
      </c>
      <c r="M11303" s="1" t="s">
        <v>51</v>
      </c>
      <c r="N11303" s="1" t="s">
        <v>75</v>
      </c>
      <c r="O11303" s="10">
        <v>45087.483414351853</v>
      </c>
      <c r="P11303" s="10">
        <v>45105.583333333336</v>
      </c>
      <c r="Q11303">
        <v>0</v>
      </c>
      <c r="R11303" t="s">
        <v>220</v>
      </c>
      <c r="S11303" t="s">
        <v>220</v>
      </c>
      <c r="T11303">
        <v>0</v>
      </c>
      <c r="U11303" t="s">
        <v>220</v>
      </c>
      <c r="V11303" t="str">
        <f>VLOOKUP(F11303, [1]!Table1[[#All],[Gender]:[city]], 3, FALSE)</f>
        <v>Undergraduate Student</v>
      </c>
      <c r="W11303" s="11">
        <f>VLOOKUP(F11303, [1]!Table1[[#All],[Gender]:[city]], 4, FALSE)</f>
        <v>45130</v>
      </c>
      <c r="X11303" t="b">
        <f>VLOOKUP(F11303, [1]!Table1[[#All],[Gender]:[isFromSocialMedia]], 7, FALSE)</f>
        <v>0</v>
      </c>
      <c r="Y11303" t="str">
        <f>IF(TEXT(Table1[[#This Row],[Apply Date]], "yyyy-mm-dd") = TEXT(Table1[[#This Row],[Sign Up Date]], "yyyy-mm-dd"), "New User", "Repeat User")</f>
        <v>Repeat User</v>
      </c>
    </row>
    <row r="11304" spans="1:25" ht="12.75" x14ac:dyDescent="0.2">
      <c r="A11304" s="1" t="s">
        <v>16852</v>
      </c>
      <c r="B11304" s="1" t="s">
        <v>16802</v>
      </c>
      <c r="C11304" s="1" t="s">
        <v>16803</v>
      </c>
      <c r="D11304" s="1" t="s">
        <v>24</v>
      </c>
      <c r="E11304" s="5">
        <v>45105.520833333336</v>
      </c>
      <c r="F11304" s="1" t="s">
        <v>25</v>
      </c>
      <c r="G11304" s="9" t="s">
        <v>582</v>
      </c>
      <c r="H11304" s="9" t="s">
        <v>583</v>
      </c>
      <c r="I11304" s="9" t="s">
        <v>233</v>
      </c>
      <c r="J11304" s="1" t="s">
        <v>16853</v>
      </c>
      <c r="K11304" s="3">
        <v>43617</v>
      </c>
      <c r="L11304" s="1" t="s">
        <v>104</v>
      </c>
      <c r="M11304" s="1" t="s">
        <v>204</v>
      </c>
      <c r="N11304" s="1" t="s">
        <v>75</v>
      </c>
      <c r="O11304" s="10">
        <v>45096.797280092593</v>
      </c>
      <c r="P11304" s="10">
        <v>45105.583333333336</v>
      </c>
      <c r="Q11304">
        <v>0</v>
      </c>
      <c r="R11304" t="s">
        <v>220</v>
      </c>
      <c r="S11304" t="s">
        <v>220</v>
      </c>
      <c r="T11304">
        <v>0</v>
      </c>
      <c r="U11304" t="s">
        <v>220</v>
      </c>
      <c r="V11304" t="str">
        <f>VLOOKUP(F11304, [1]!Table1[[#All],[Gender]:[city]], 3, FALSE)</f>
        <v>Undergraduate Student</v>
      </c>
      <c r="W11304" s="11">
        <f>VLOOKUP(F11304, [1]!Table1[[#All],[Gender]:[city]], 4, FALSE)</f>
        <v>45130</v>
      </c>
      <c r="X11304" t="b">
        <f>VLOOKUP(F11304, [1]!Table1[[#All],[Gender]:[isFromSocialMedia]], 7, FALSE)</f>
        <v>0</v>
      </c>
      <c r="Y11304" t="str">
        <f>IF(TEXT(Table1[[#This Row],[Apply Date]], "yyyy-mm-dd") = TEXT(Table1[[#This Row],[Sign Up Date]], "yyyy-mm-dd"), "New User", "Repeat User")</f>
        <v>Repeat User</v>
      </c>
    </row>
    <row r="11305" spans="1:25" ht="12.75" x14ac:dyDescent="0.2">
      <c r="A11305" s="1" t="s">
        <v>16854</v>
      </c>
      <c r="B11305" s="1" t="s">
        <v>16802</v>
      </c>
      <c r="C11305" s="1" t="s">
        <v>16803</v>
      </c>
      <c r="D11305" s="1" t="s">
        <v>24</v>
      </c>
      <c r="E11305" s="5">
        <v>45105.520833333336</v>
      </c>
      <c r="F11305" s="1" t="s">
        <v>25</v>
      </c>
      <c r="G11305" s="9" t="s">
        <v>544</v>
      </c>
      <c r="H11305" s="9" t="s">
        <v>91</v>
      </c>
      <c r="I11305" s="9" t="s">
        <v>45</v>
      </c>
      <c r="J11305" s="1">
        <v>533103</v>
      </c>
      <c r="K11305" s="3">
        <v>45778</v>
      </c>
      <c r="L11305" s="1" t="s">
        <v>50</v>
      </c>
      <c r="M11305" s="1" t="s">
        <v>2128</v>
      </c>
      <c r="N11305" s="1" t="s">
        <v>75</v>
      </c>
      <c r="O11305" s="10">
        <v>45098.737453703703</v>
      </c>
      <c r="P11305" s="10">
        <v>45105.583333333336</v>
      </c>
      <c r="Q11305">
        <v>0</v>
      </c>
      <c r="R11305" t="s">
        <v>220</v>
      </c>
      <c r="S11305" t="s">
        <v>220</v>
      </c>
      <c r="T11305">
        <v>0</v>
      </c>
      <c r="U11305" t="s">
        <v>220</v>
      </c>
      <c r="V11305" t="str">
        <f>VLOOKUP(F11305, [1]!Table1[[#All],[Gender]:[city]], 3, FALSE)</f>
        <v>Undergraduate Student</v>
      </c>
      <c r="W11305" s="11">
        <f>VLOOKUP(F11305, [1]!Table1[[#All],[Gender]:[city]], 4, FALSE)</f>
        <v>45130</v>
      </c>
      <c r="X11305" t="b">
        <f>VLOOKUP(F11305, [1]!Table1[[#All],[Gender]:[isFromSocialMedia]], 7, FALSE)</f>
        <v>0</v>
      </c>
      <c r="Y11305" t="str">
        <f>IF(TEXT(Table1[[#This Row],[Apply Date]], "yyyy-mm-dd") = TEXT(Table1[[#This Row],[Sign Up Date]], "yyyy-mm-dd"), "New User", "Repeat User")</f>
        <v>Repeat User</v>
      </c>
    </row>
    <row r="11306" spans="1:25" ht="12.75" x14ac:dyDescent="0.2">
      <c r="A11306" s="1" t="s">
        <v>16855</v>
      </c>
      <c r="B11306" s="1" t="s">
        <v>16802</v>
      </c>
      <c r="C11306" s="1" t="s">
        <v>16803</v>
      </c>
      <c r="D11306" s="1" t="s">
        <v>24</v>
      </c>
      <c r="E11306" s="5">
        <v>45105.520833333336</v>
      </c>
      <c r="F11306" s="1" t="s">
        <v>33</v>
      </c>
      <c r="G11306" s="9" t="s">
        <v>198</v>
      </c>
      <c r="H11306" s="9" t="s">
        <v>54</v>
      </c>
      <c r="I11306" s="9" t="s">
        <v>45</v>
      </c>
      <c r="J11306" s="1">
        <v>560083</v>
      </c>
      <c r="K11306" s="4">
        <v>45627</v>
      </c>
      <c r="L11306" s="1" t="s">
        <v>37</v>
      </c>
      <c r="M11306" s="1" t="s">
        <v>238</v>
      </c>
      <c r="N11306" s="1" t="s">
        <v>75</v>
      </c>
      <c r="O11306" s="10">
        <v>45091.203750000001</v>
      </c>
      <c r="P11306" s="10">
        <v>45105.583333333336</v>
      </c>
      <c r="Q11306">
        <v>0</v>
      </c>
      <c r="R11306" t="s">
        <v>220</v>
      </c>
      <c r="S11306" t="s">
        <v>220</v>
      </c>
      <c r="T11306">
        <v>0</v>
      </c>
      <c r="U11306" t="s">
        <v>220</v>
      </c>
      <c r="V11306" t="str">
        <f>VLOOKUP(F11306, [1]!Table1[[#All],[Gender]:[city]], 3, FALSE)</f>
        <v>Not in Education</v>
      </c>
      <c r="W11306" s="11">
        <f>VLOOKUP(F11306, [1]!Table1[[#All],[Gender]:[city]], 4, FALSE)</f>
        <v>45092</v>
      </c>
      <c r="X11306" t="b">
        <f>VLOOKUP(F11306, [1]!Table1[[#All],[Gender]:[isFromSocialMedia]], 7, FALSE)</f>
        <v>0</v>
      </c>
      <c r="Y11306" t="str">
        <f>IF(TEXT(Table1[[#This Row],[Apply Date]], "yyyy-mm-dd") = TEXT(Table1[[#This Row],[Sign Up Date]], "yyyy-mm-dd"), "New User", "Repeat User")</f>
        <v>Repeat User</v>
      </c>
    </row>
    <row r="11307" spans="1:25" ht="12.75" x14ac:dyDescent="0.2">
      <c r="A11307" s="1" t="s">
        <v>16856</v>
      </c>
      <c r="B11307" s="1" t="s">
        <v>16802</v>
      </c>
      <c r="C11307" s="1" t="s">
        <v>16803</v>
      </c>
      <c r="D11307" s="1" t="s">
        <v>24</v>
      </c>
      <c r="E11307" s="5">
        <v>45105.520833333336</v>
      </c>
      <c r="F11307" s="1" t="s">
        <v>25</v>
      </c>
      <c r="G11307" s="9" t="s">
        <v>4193</v>
      </c>
      <c r="H11307" s="9" t="s">
        <v>16857</v>
      </c>
      <c r="I11307" s="9" t="s">
        <v>187</v>
      </c>
      <c r="J11307" s="1">
        <v>4483</v>
      </c>
      <c r="K11307" s="4">
        <v>44531</v>
      </c>
      <c r="L11307" s="1" t="s">
        <v>37</v>
      </c>
      <c r="M11307" s="1" t="s">
        <v>16858</v>
      </c>
      <c r="N11307" s="1" t="s">
        <v>75</v>
      </c>
      <c r="O11307" s="10">
        <v>45092.527604166666</v>
      </c>
      <c r="P11307" s="10">
        <v>45105.583333333336</v>
      </c>
      <c r="Q11307">
        <v>0</v>
      </c>
      <c r="R11307" t="s">
        <v>220</v>
      </c>
      <c r="S11307" t="s">
        <v>220</v>
      </c>
      <c r="T11307">
        <v>0</v>
      </c>
      <c r="U11307" t="s">
        <v>220</v>
      </c>
      <c r="V11307" t="str">
        <f>VLOOKUP(F11307, [1]!Table1[[#All],[Gender]:[city]], 3, FALSE)</f>
        <v>Undergraduate Student</v>
      </c>
      <c r="W11307" s="11">
        <f>VLOOKUP(F11307, [1]!Table1[[#All],[Gender]:[city]], 4, FALSE)</f>
        <v>45130</v>
      </c>
      <c r="X11307" t="b">
        <f>VLOOKUP(F11307, [1]!Table1[[#All],[Gender]:[isFromSocialMedia]], 7, FALSE)</f>
        <v>0</v>
      </c>
      <c r="Y11307" t="str">
        <f>IF(TEXT(Table1[[#This Row],[Apply Date]], "yyyy-mm-dd") = TEXT(Table1[[#This Row],[Sign Up Date]], "yyyy-mm-dd"), "New User", "Repeat User")</f>
        <v>Repeat User</v>
      </c>
    </row>
    <row r="11308" spans="1:25" ht="12.75" x14ac:dyDescent="0.2">
      <c r="A11308" s="1" t="s">
        <v>16859</v>
      </c>
      <c r="B11308" s="1" t="s">
        <v>16802</v>
      </c>
      <c r="C11308" s="1" t="s">
        <v>16803</v>
      </c>
      <c r="D11308" s="1" t="s">
        <v>24</v>
      </c>
      <c r="E11308" s="5">
        <v>45105.520833333336</v>
      </c>
      <c r="F11308" s="1" t="s">
        <v>33</v>
      </c>
      <c r="G11308" s="9" t="s">
        <v>2057</v>
      </c>
      <c r="H11308" s="9" t="s">
        <v>726</v>
      </c>
      <c r="I11308" s="9" t="s">
        <v>167</v>
      </c>
      <c r="J11308" s="1">
        <v>3210001</v>
      </c>
      <c r="K11308" s="3">
        <v>45078</v>
      </c>
      <c r="L11308" s="1" t="s">
        <v>37</v>
      </c>
      <c r="M11308" s="1" t="s">
        <v>408</v>
      </c>
      <c r="N11308" s="1" t="s">
        <v>75</v>
      </c>
      <c r="O11308" s="10">
        <v>45096.814143518517</v>
      </c>
      <c r="P11308" s="10">
        <v>45105.583333333336</v>
      </c>
      <c r="Q11308">
        <v>0</v>
      </c>
      <c r="R11308" t="s">
        <v>220</v>
      </c>
      <c r="S11308" t="s">
        <v>220</v>
      </c>
      <c r="T11308">
        <v>0</v>
      </c>
      <c r="U11308" t="s">
        <v>220</v>
      </c>
      <c r="V11308" t="str">
        <f>VLOOKUP(F11308, [1]!Table1[[#All],[Gender]:[city]], 3, FALSE)</f>
        <v>Not in Education</v>
      </c>
      <c r="W11308" s="11">
        <f>VLOOKUP(F11308, [1]!Table1[[#All],[Gender]:[city]], 4, FALSE)</f>
        <v>45092</v>
      </c>
      <c r="X11308" t="b">
        <f>VLOOKUP(F11308, [1]!Table1[[#All],[Gender]:[isFromSocialMedia]], 7, FALSE)</f>
        <v>0</v>
      </c>
      <c r="Y11308" t="str">
        <f>IF(TEXT(Table1[[#This Row],[Apply Date]], "yyyy-mm-dd") = TEXT(Table1[[#This Row],[Sign Up Date]], "yyyy-mm-dd"), "New User", "Repeat User")</f>
        <v>Repeat User</v>
      </c>
    </row>
    <row r="11309" spans="1:25" ht="12.75" x14ac:dyDescent="0.2">
      <c r="A11309" s="1" t="s">
        <v>16860</v>
      </c>
      <c r="B11309" s="1" t="s">
        <v>16802</v>
      </c>
      <c r="C11309" s="1" t="s">
        <v>16803</v>
      </c>
      <c r="D11309" s="1" t="s">
        <v>24</v>
      </c>
      <c r="E11309" s="5">
        <v>45105.520833333336</v>
      </c>
      <c r="F11309" s="1" t="s">
        <v>25</v>
      </c>
      <c r="G11309" s="9" t="s">
        <v>16861</v>
      </c>
      <c r="H11309" s="9" t="s">
        <v>16861</v>
      </c>
      <c r="I11309" s="9" t="s">
        <v>1076</v>
      </c>
      <c r="J11309" s="1">
        <v>78050</v>
      </c>
      <c r="K11309" s="3">
        <v>46569</v>
      </c>
      <c r="L11309" s="1" t="s">
        <v>37</v>
      </c>
      <c r="M11309" s="1" t="s">
        <v>294</v>
      </c>
      <c r="N11309" s="1" t="s">
        <v>75</v>
      </c>
      <c r="O11309" s="10">
        <v>45090.883969907409</v>
      </c>
      <c r="P11309" s="10">
        <v>45105.583333333336</v>
      </c>
      <c r="Q11309">
        <v>0</v>
      </c>
      <c r="R11309" t="s">
        <v>220</v>
      </c>
      <c r="S11309" t="s">
        <v>220</v>
      </c>
      <c r="T11309">
        <v>0</v>
      </c>
      <c r="U11309" t="s">
        <v>220</v>
      </c>
      <c r="V11309" t="str">
        <f>VLOOKUP(F11309, [1]!Table1[[#All],[Gender]:[city]], 3, FALSE)</f>
        <v>Undergraduate Student</v>
      </c>
      <c r="W11309" s="11">
        <f>VLOOKUP(F11309, [1]!Table1[[#All],[Gender]:[city]], 4, FALSE)</f>
        <v>45130</v>
      </c>
      <c r="X11309" t="b">
        <f>VLOOKUP(F11309, [1]!Table1[[#All],[Gender]:[isFromSocialMedia]], 7, FALSE)</f>
        <v>0</v>
      </c>
      <c r="Y11309" t="str">
        <f>IF(TEXT(Table1[[#This Row],[Apply Date]], "yyyy-mm-dd") = TEXT(Table1[[#This Row],[Sign Up Date]], "yyyy-mm-dd"), "New User", "Repeat User")</f>
        <v>Repeat User</v>
      </c>
    </row>
    <row r="11310" spans="1:25" ht="12.75" x14ac:dyDescent="0.2">
      <c r="A11310" s="1" t="s">
        <v>16862</v>
      </c>
      <c r="B11310" s="1" t="s">
        <v>16802</v>
      </c>
      <c r="C11310" s="1" t="s">
        <v>16803</v>
      </c>
      <c r="D11310" s="1" t="s">
        <v>24</v>
      </c>
      <c r="E11310" s="5">
        <v>45105.520833333336</v>
      </c>
      <c r="F11310" s="1" t="s">
        <v>25</v>
      </c>
      <c r="G11310" s="9" t="s">
        <v>5037</v>
      </c>
      <c r="H11310" s="9" t="s">
        <v>49</v>
      </c>
      <c r="I11310" s="9" t="s">
        <v>45</v>
      </c>
      <c r="J11310" s="1">
        <v>505467</v>
      </c>
      <c r="K11310" s="3">
        <v>45778</v>
      </c>
      <c r="L11310" s="1" t="s">
        <v>50</v>
      </c>
      <c r="M11310" s="1" t="s">
        <v>215</v>
      </c>
      <c r="N11310" s="1" t="s">
        <v>75</v>
      </c>
      <c r="O11310" s="10">
        <v>45105.259166666663</v>
      </c>
      <c r="P11310" s="10">
        <v>45105.583333333336</v>
      </c>
      <c r="Q11310">
        <v>0</v>
      </c>
      <c r="R11310" t="s">
        <v>220</v>
      </c>
      <c r="S11310" t="s">
        <v>220</v>
      </c>
      <c r="T11310">
        <v>0</v>
      </c>
      <c r="U11310" t="s">
        <v>220</v>
      </c>
      <c r="V11310" t="str">
        <f>VLOOKUP(F11310, [1]!Table1[[#All],[Gender]:[city]], 3, FALSE)</f>
        <v>Undergraduate Student</v>
      </c>
      <c r="W11310" s="11">
        <f>VLOOKUP(F11310, [1]!Table1[[#All],[Gender]:[city]], 4, FALSE)</f>
        <v>45130</v>
      </c>
      <c r="X11310" t="b">
        <f>VLOOKUP(F11310, [1]!Table1[[#All],[Gender]:[isFromSocialMedia]], 7, FALSE)</f>
        <v>0</v>
      </c>
      <c r="Y11310" t="str">
        <f>IF(TEXT(Table1[[#This Row],[Apply Date]], "yyyy-mm-dd") = TEXT(Table1[[#This Row],[Sign Up Date]], "yyyy-mm-dd"), "New User", "Repeat User")</f>
        <v>Repeat User</v>
      </c>
    </row>
    <row r="11311" spans="1:25" ht="12.75" x14ac:dyDescent="0.2">
      <c r="A11311" s="1" t="s">
        <v>16863</v>
      </c>
      <c r="B11311" s="1" t="s">
        <v>16802</v>
      </c>
      <c r="C11311" s="1" t="s">
        <v>16803</v>
      </c>
      <c r="D11311" s="1" t="s">
        <v>24</v>
      </c>
      <c r="E11311" s="5">
        <v>45105.520833333336</v>
      </c>
      <c r="F11311" s="1" t="s">
        <v>33</v>
      </c>
      <c r="G11311" s="9" t="s">
        <v>163</v>
      </c>
      <c r="H11311" s="9" t="s">
        <v>1093</v>
      </c>
      <c r="I11311" s="9" t="s">
        <v>79</v>
      </c>
      <c r="J11311" s="1">
        <v>1234</v>
      </c>
      <c r="K11311" s="3">
        <v>45901</v>
      </c>
      <c r="L11311" s="1" t="s">
        <v>29</v>
      </c>
      <c r="M11311" s="1" t="s">
        <v>208</v>
      </c>
      <c r="N11311" s="1" t="s">
        <v>75</v>
      </c>
      <c r="O11311" s="10">
        <v>45092.961412037039</v>
      </c>
      <c r="P11311" s="10">
        <v>45105.583333333336</v>
      </c>
      <c r="Q11311">
        <v>0</v>
      </c>
      <c r="R11311" t="s">
        <v>220</v>
      </c>
      <c r="S11311" t="s">
        <v>220</v>
      </c>
      <c r="T11311">
        <v>0</v>
      </c>
      <c r="U11311" t="s">
        <v>220</v>
      </c>
      <c r="V11311" t="str">
        <f>VLOOKUP(F11311, [1]!Table1[[#All],[Gender]:[city]], 3, FALSE)</f>
        <v>Not in Education</v>
      </c>
      <c r="W11311" s="11">
        <f>VLOOKUP(F11311, [1]!Table1[[#All],[Gender]:[city]], 4, FALSE)</f>
        <v>45092</v>
      </c>
      <c r="X11311" t="b">
        <f>VLOOKUP(F11311, [1]!Table1[[#All],[Gender]:[isFromSocialMedia]], 7, FALSE)</f>
        <v>0</v>
      </c>
      <c r="Y11311" t="str">
        <f>IF(TEXT(Table1[[#This Row],[Apply Date]], "yyyy-mm-dd") = TEXT(Table1[[#This Row],[Sign Up Date]], "yyyy-mm-dd"), "New User", "Repeat User")</f>
        <v>New User</v>
      </c>
    </row>
    <row r="11312" spans="1:25" ht="12.75" x14ac:dyDescent="0.2">
      <c r="A11312" s="1" t="s">
        <v>16864</v>
      </c>
      <c r="B11312" s="1" t="s">
        <v>16802</v>
      </c>
      <c r="C11312" s="1" t="s">
        <v>16803</v>
      </c>
      <c r="D11312" s="1" t="s">
        <v>24</v>
      </c>
      <c r="E11312" s="5">
        <v>45105.520833333336</v>
      </c>
      <c r="F11312" s="1" t="s">
        <v>25</v>
      </c>
      <c r="G11312" s="9" t="s">
        <v>12209</v>
      </c>
      <c r="H11312" s="9" t="s">
        <v>1474</v>
      </c>
      <c r="I11312" s="9" t="s">
        <v>45</v>
      </c>
      <c r="J11312" s="1">
        <v>854330</v>
      </c>
      <c r="K11312" s="3">
        <v>43891</v>
      </c>
      <c r="L11312" s="1" t="s">
        <v>37</v>
      </c>
      <c r="M11312" s="1" t="s">
        <v>1587</v>
      </c>
      <c r="N11312" s="1" t="s">
        <v>75</v>
      </c>
      <c r="O11312" s="10">
        <v>45090.79042824074</v>
      </c>
      <c r="P11312" s="10">
        <v>45105.583333333336</v>
      </c>
      <c r="Q11312">
        <v>0</v>
      </c>
      <c r="R11312" t="s">
        <v>220</v>
      </c>
      <c r="S11312" t="s">
        <v>220</v>
      </c>
      <c r="T11312">
        <v>0</v>
      </c>
      <c r="U11312" t="s">
        <v>220</v>
      </c>
      <c r="V11312" t="str">
        <f>VLOOKUP(F11312, [1]!Table1[[#All],[Gender]:[city]], 3, FALSE)</f>
        <v>Undergraduate Student</v>
      </c>
      <c r="W11312" s="11">
        <f>VLOOKUP(F11312, [1]!Table1[[#All],[Gender]:[city]], 4, FALSE)</f>
        <v>45130</v>
      </c>
      <c r="X11312" t="b">
        <f>VLOOKUP(F11312, [1]!Table1[[#All],[Gender]:[isFromSocialMedia]], 7, FALSE)</f>
        <v>0</v>
      </c>
      <c r="Y11312" t="str">
        <f>IF(TEXT(Table1[[#This Row],[Apply Date]], "yyyy-mm-dd") = TEXT(Table1[[#This Row],[Sign Up Date]], "yyyy-mm-dd"), "New User", "Repeat User")</f>
        <v>Repeat User</v>
      </c>
    </row>
    <row r="11313" spans="1:25" ht="12.75" x14ac:dyDescent="0.2">
      <c r="A11313" s="1" t="s">
        <v>16865</v>
      </c>
      <c r="B11313" s="1" t="s">
        <v>16802</v>
      </c>
      <c r="C11313" s="1" t="s">
        <v>16803</v>
      </c>
      <c r="D11313" s="1" t="s">
        <v>24</v>
      </c>
      <c r="E11313" s="5">
        <v>45105.520833333336</v>
      </c>
      <c r="F11313" s="1" t="s">
        <v>33</v>
      </c>
      <c r="G11313" s="9" t="s">
        <v>16866</v>
      </c>
      <c r="H11313" s="9" t="s">
        <v>3200</v>
      </c>
      <c r="I11313" s="9" t="s">
        <v>79</v>
      </c>
      <c r="J11313" s="1">
        <v>500211</v>
      </c>
      <c r="K11313" s="4">
        <v>44866</v>
      </c>
      <c r="L11313" s="1" t="s">
        <v>104</v>
      </c>
      <c r="M11313" s="1" t="s">
        <v>685</v>
      </c>
      <c r="N11313" s="1" t="s">
        <v>75</v>
      </c>
      <c r="O11313" s="10">
        <v>45093.595891203702</v>
      </c>
      <c r="P11313" s="10">
        <v>45105.583333333336</v>
      </c>
      <c r="Q11313">
        <v>0</v>
      </c>
      <c r="R11313" t="s">
        <v>220</v>
      </c>
      <c r="S11313" t="s">
        <v>220</v>
      </c>
      <c r="T11313">
        <v>0</v>
      </c>
      <c r="U11313" t="s">
        <v>220</v>
      </c>
      <c r="V11313" t="str">
        <f>VLOOKUP(F11313, [1]!Table1[[#All],[Gender]:[city]], 3, FALSE)</f>
        <v>Not in Education</v>
      </c>
      <c r="W11313" s="11">
        <f>VLOOKUP(F11313, [1]!Table1[[#All],[Gender]:[city]], 4, FALSE)</f>
        <v>45092</v>
      </c>
      <c r="X11313" t="b">
        <f>VLOOKUP(F11313, [1]!Table1[[#All],[Gender]:[isFromSocialMedia]], 7, FALSE)</f>
        <v>0</v>
      </c>
      <c r="Y11313" t="str">
        <f>IF(TEXT(Table1[[#This Row],[Apply Date]], "yyyy-mm-dd") = TEXT(Table1[[#This Row],[Sign Up Date]], "yyyy-mm-dd"), "New User", "Repeat User")</f>
        <v>Repeat User</v>
      </c>
    </row>
    <row r="11314" spans="1:25" ht="12.75" x14ac:dyDescent="0.2">
      <c r="A11314" s="1" t="s">
        <v>16867</v>
      </c>
      <c r="B11314" s="1" t="s">
        <v>16802</v>
      </c>
      <c r="C11314" s="1" t="s">
        <v>16803</v>
      </c>
      <c r="D11314" s="1" t="s">
        <v>24</v>
      </c>
      <c r="E11314" s="5">
        <v>45105.520833333336</v>
      </c>
      <c r="F11314" s="1" t="s">
        <v>25</v>
      </c>
      <c r="G11314" s="9" t="s">
        <v>461</v>
      </c>
      <c r="H11314" s="9" t="s">
        <v>462</v>
      </c>
      <c r="I11314" s="9" t="s">
        <v>79</v>
      </c>
      <c r="J11314" s="1">
        <v>230211</v>
      </c>
      <c r="K11314" s="3">
        <v>43282</v>
      </c>
      <c r="L11314" s="1" t="s">
        <v>50</v>
      </c>
      <c r="M11314" s="1" t="s">
        <v>177</v>
      </c>
      <c r="N11314" s="1" t="s">
        <v>75</v>
      </c>
      <c r="O11314" s="10">
        <v>45073.894097222219</v>
      </c>
      <c r="P11314" s="10">
        <v>45105.583333333336</v>
      </c>
      <c r="Q11314">
        <v>0</v>
      </c>
      <c r="R11314" t="s">
        <v>220</v>
      </c>
      <c r="S11314" t="s">
        <v>220</v>
      </c>
      <c r="T11314">
        <v>0</v>
      </c>
      <c r="U11314" t="s">
        <v>220</v>
      </c>
      <c r="V11314" t="str">
        <f>VLOOKUP(F11314, [1]!Table1[[#All],[Gender]:[city]], 3, FALSE)</f>
        <v>Undergraduate Student</v>
      </c>
      <c r="W11314" s="11">
        <f>VLOOKUP(F11314, [1]!Table1[[#All],[Gender]:[city]], 4, FALSE)</f>
        <v>45130</v>
      </c>
      <c r="X11314" t="b">
        <f>VLOOKUP(F11314, [1]!Table1[[#All],[Gender]:[isFromSocialMedia]], 7, FALSE)</f>
        <v>0</v>
      </c>
      <c r="Y11314" t="str">
        <f>IF(TEXT(Table1[[#This Row],[Apply Date]], "yyyy-mm-dd") = TEXT(Table1[[#This Row],[Sign Up Date]], "yyyy-mm-dd"), "New User", "Repeat User")</f>
        <v>Repeat User</v>
      </c>
    </row>
    <row r="11315" spans="1:25" ht="12.75" x14ac:dyDescent="0.2">
      <c r="A11315" s="1" t="s">
        <v>16868</v>
      </c>
      <c r="B11315" s="1" t="s">
        <v>16802</v>
      </c>
      <c r="C11315" s="1" t="s">
        <v>16803</v>
      </c>
      <c r="D11315" s="1" t="s">
        <v>24</v>
      </c>
      <c r="E11315" s="5">
        <v>45105.520833333336</v>
      </c>
      <c r="F11315" s="1" t="s">
        <v>25</v>
      </c>
      <c r="G11315" s="9" t="s">
        <v>1667</v>
      </c>
      <c r="H11315" s="9" t="s">
        <v>705</v>
      </c>
      <c r="I11315" s="9" t="s">
        <v>45</v>
      </c>
      <c r="J11315" s="1">
        <v>382345</v>
      </c>
      <c r="K11315" s="3">
        <v>44075</v>
      </c>
      <c r="L11315" s="1" t="s">
        <v>50</v>
      </c>
      <c r="M11315" s="1" t="s">
        <v>51</v>
      </c>
      <c r="N11315" s="1" t="s">
        <v>75</v>
      </c>
      <c r="O11315" s="10">
        <v>45096.527962962966</v>
      </c>
      <c r="P11315" s="10">
        <v>45105.583333333336</v>
      </c>
      <c r="Q11315">
        <v>0</v>
      </c>
      <c r="R11315" t="s">
        <v>220</v>
      </c>
      <c r="S11315" t="s">
        <v>220</v>
      </c>
      <c r="T11315">
        <v>0</v>
      </c>
      <c r="U11315" t="s">
        <v>220</v>
      </c>
      <c r="V11315" t="str">
        <f>VLOOKUP(F11315, [1]!Table1[[#All],[Gender]:[city]], 3, FALSE)</f>
        <v>Undergraduate Student</v>
      </c>
      <c r="W11315" s="11">
        <f>VLOOKUP(F11315, [1]!Table1[[#All],[Gender]:[city]], 4, FALSE)</f>
        <v>45130</v>
      </c>
      <c r="X11315" t="b">
        <f>VLOOKUP(F11315, [1]!Table1[[#All],[Gender]:[isFromSocialMedia]], 7, FALSE)</f>
        <v>0</v>
      </c>
      <c r="Y11315" t="str">
        <f>IF(TEXT(Table1[[#This Row],[Apply Date]], "yyyy-mm-dd") = TEXT(Table1[[#This Row],[Sign Up Date]], "yyyy-mm-dd"), "New User", "Repeat User")</f>
        <v>Repeat User</v>
      </c>
    </row>
    <row r="11316" spans="1:25" ht="12.75" x14ac:dyDescent="0.2">
      <c r="A11316" s="1" t="s">
        <v>16869</v>
      </c>
      <c r="B11316" s="1" t="s">
        <v>16802</v>
      </c>
      <c r="C11316" s="1" t="s">
        <v>16803</v>
      </c>
      <c r="D11316" s="1" t="s">
        <v>24</v>
      </c>
      <c r="E11316" s="5">
        <v>45105.520833333336</v>
      </c>
      <c r="F11316" s="1" t="s">
        <v>33</v>
      </c>
      <c r="G11316" s="9" t="s">
        <v>5251</v>
      </c>
      <c r="H11316" s="9" t="s">
        <v>2410</v>
      </c>
      <c r="I11316" s="9" t="s">
        <v>45</v>
      </c>
      <c r="J11316" s="1">
        <v>530027</v>
      </c>
      <c r="K11316" s="3">
        <v>44713</v>
      </c>
      <c r="L11316" s="1" t="s">
        <v>104</v>
      </c>
      <c r="M11316" s="1" t="s">
        <v>485</v>
      </c>
      <c r="N11316" s="1" t="s">
        <v>75</v>
      </c>
      <c r="O11316" s="10">
        <v>45088.405960648146</v>
      </c>
      <c r="P11316" s="10">
        <v>45105.583333333336</v>
      </c>
      <c r="Q11316">
        <v>0</v>
      </c>
      <c r="R11316" t="s">
        <v>220</v>
      </c>
      <c r="S11316" t="s">
        <v>220</v>
      </c>
      <c r="T11316">
        <v>0</v>
      </c>
      <c r="U11316" t="s">
        <v>220</v>
      </c>
      <c r="V11316" t="str">
        <f>VLOOKUP(F11316, [1]!Table1[[#All],[Gender]:[city]], 3, FALSE)</f>
        <v>Not in Education</v>
      </c>
      <c r="W11316" s="11">
        <f>VLOOKUP(F11316, [1]!Table1[[#All],[Gender]:[city]], 4, FALSE)</f>
        <v>45092</v>
      </c>
      <c r="X11316" t="b">
        <f>VLOOKUP(F11316, [1]!Table1[[#All],[Gender]:[isFromSocialMedia]], 7, FALSE)</f>
        <v>0</v>
      </c>
      <c r="Y11316" t="str">
        <f>IF(TEXT(Table1[[#This Row],[Apply Date]], "yyyy-mm-dd") = TEXT(Table1[[#This Row],[Sign Up Date]], "yyyy-mm-dd"), "New User", "Repeat User")</f>
        <v>Repeat User</v>
      </c>
    </row>
    <row r="11317" spans="1:25" ht="12.75" x14ac:dyDescent="0.2">
      <c r="A11317" s="1" t="s">
        <v>16870</v>
      </c>
      <c r="B11317" s="1" t="s">
        <v>16802</v>
      </c>
      <c r="C11317" s="1" t="s">
        <v>16803</v>
      </c>
      <c r="D11317" s="1" t="s">
        <v>24</v>
      </c>
      <c r="E11317" s="5">
        <v>45105.520833333336</v>
      </c>
      <c r="F11317" s="1" t="s">
        <v>33</v>
      </c>
      <c r="G11317" s="9" t="s">
        <v>16871</v>
      </c>
      <c r="H11317" s="9" t="s">
        <v>16872</v>
      </c>
      <c r="I11317" s="9" t="s">
        <v>1832</v>
      </c>
      <c r="J11317" s="1">
        <v>1739</v>
      </c>
      <c r="K11317" s="4">
        <v>45261</v>
      </c>
      <c r="L11317" s="1" t="s">
        <v>37</v>
      </c>
      <c r="M11317" s="1" t="s">
        <v>330</v>
      </c>
      <c r="N11317" s="1" t="s">
        <v>75</v>
      </c>
      <c r="O11317" s="10">
        <v>45092.375694444447</v>
      </c>
      <c r="P11317" s="10">
        <v>45105.583333333336</v>
      </c>
      <c r="Q11317">
        <v>0</v>
      </c>
      <c r="R11317" t="s">
        <v>220</v>
      </c>
      <c r="S11317" t="s">
        <v>220</v>
      </c>
      <c r="T11317">
        <v>0</v>
      </c>
      <c r="U11317" t="s">
        <v>220</v>
      </c>
      <c r="V11317" t="str">
        <f>VLOOKUP(F11317, [1]!Table1[[#All],[Gender]:[city]], 3, FALSE)</f>
        <v>Not in Education</v>
      </c>
      <c r="W11317" s="11">
        <f>VLOOKUP(F11317, [1]!Table1[[#All],[Gender]:[city]], 4, FALSE)</f>
        <v>45092</v>
      </c>
      <c r="X11317" t="b">
        <f>VLOOKUP(F11317, [1]!Table1[[#All],[Gender]:[isFromSocialMedia]], 7, FALSE)</f>
        <v>0</v>
      </c>
      <c r="Y11317" t="str">
        <f>IF(TEXT(Table1[[#This Row],[Apply Date]], "yyyy-mm-dd") = TEXT(Table1[[#This Row],[Sign Up Date]], "yyyy-mm-dd"), "New User", "Repeat User")</f>
        <v>New User</v>
      </c>
    </row>
    <row r="11318" spans="1:25" ht="12.75" x14ac:dyDescent="0.2">
      <c r="A11318" s="1" t="s">
        <v>16873</v>
      </c>
      <c r="B11318" s="1" t="s">
        <v>16802</v>
      </c>
      <c r="C11318" s="1" t="s">
        <v>16803</v>
      </c>
      <c r="D11318" s="1" t="s">
        <v>24</v>
      </c>
      <c r="E11318" s="5">
        <v>45105.520833333336</v>
      </c>
      <c r="F11318" s="1" t="s">
        <v>33</v>
      </c>
      <c r="G11318" s="9" t="s">
        <v>11942</v>
      </c>
      <c r="H11318" s="9" t="s">
        <v>1342</v>
      </c>
      <c r="I11318" s="9" t="s">
        <v>718</v>
      </c>
      <c r="J11318" s="1">
        <v>754000</v>
      </c>
      <c r="K11318" s="3">
        <v>45444</v>
      </c>
      <c r="L11318" s="1" t="s">
        <v>29</v>
      </c>
      <c r="M11318" s="1" t="s">
        <v>168</v>
      </c>
      <c r="N11318" s="1" t="s">
        <v>75</v>
      </c>
      <c r="O11318" s="10">
        <v>45059.645162037035</v>
      </c>
      <c r="P11318" s="10">
        <v>45105.583333333336</v>
      </c>
      <c r="Q11318">
        <v>0</v>
      </c>
      <c r="R11318" t="s">
        <v>220</v>
      </c>
      <c r="S11318" t="s">
        <v>220</v>
      </c>
      <c r="T11318">
        <v>0</v>
      </c>
      <c r="U11318" t="s">
        <v>220</v>
      </c>
      <c r="V11318" t="str">
        <f>VLOOKUP(F11318, [1]!Table1[[#All],[Gender]:[city]], 3, FALSE)</f>
        <v>Not in Education</v>
      </c>
      <c r="W11318" s="11">
        <f>VLOOKUP(F11318, [1]!Table1[[#All],[Gender]:[city]], 4, FALSE)</f>
        <v>45092</v>
      </c>
      <c r="X11318" t="b">
        <f>VLOOKUP(F11318, [1]!Table1[[#All],[Gender]:[isFromSocialMedia]], 7, FALSE)</f>
        <v>0</v>
      </c>
      <c r="Y11318" t="str">
        <f>IF(TEXT(Table1[[#This Row],[Apply Date]], "yyyy-mm-dd") = TEXT(Table1[[#This Row],[Sign Up Date]], "yyyy-mm-dd"), "New User", "Repeat User")</f>
        <v>Repeat User</v>
      </c>
    </row>
    <row r="11319" spans="1:25" ht="12.75" x14ac:dyDescent="0.2">
      <c r="A11319" s="1" t="s">
        <v>16874</v>
      </c>
      <c r="B11319" s="1" t="s">
        <v>16802</v>
      </c>
      <c r="C11319" s="1" t="s">
        <v>16803</v>
      </c>
      <c r="D11319" s="1" t="s">
        <v>24</v>
      </c>
      <c r="E11319" s="5">
        <v>45105.520833333336</v>
      </c>
      <c r="F11319" s="1" t="s">
        <v>25</v>
      </c>
      <c r="G11319" s="9" t="s">
        <v>16875</v>
      </c>
      <c r="H11319" s="9" t="s">
        <v>16876</v>
      </c>
      <c r="I11319" s="9" t="s">
        <v>103</v>
      </c>
      <c r="J11319" s="1">
        <v>2300</v>
      </c>
      <c r="K11319" s="3">
        <v>40330</v>
      </c>
      <c r="L11319" s="1" t="s">
        <v>29</v>
      </c>
      <c r="M11319" s="1" t="s">
        <v>16877</v>
      </c>
      <c r="N11319" s="1" t="s">
        <v>75</v>
      </c>
      <c r="O11319" s="10">
        <v>45084.180324074077</v>
      </c>
      <c r="P11319" s="10">
        <v>45105.583333333336</v>
      </c>
      <c r="Q11319">
        <v>0</v>
      </c>
      <c r="R11319" t="s">
        <v>220</v>
      </c>
      <c r="S11319" t="s">
        <v>220</v>
      </c>
      <c r="T11319">
        <v>0</v>
      </c>
      <c r="U11319" t="s">
        <v>220</v>
      </c>
      <c r="V11319" t="str">
        <f>VLOOKUP(F11319, [1]!Table1[[#All],[Gender]:[city]], 3, FALSE)</f>
        <v>Undergraduate Student</v>
      </c>
      <c r="W11319" s="11">
        <f>VLOOKUP(F11319, [1]!Table1[[#All],[Gender]:[city]], 4, FALSE)</f>
        <v>45130</v>
      </c>
      <c r="X11319" t="b">
        <f>VLOOKUP(F11319, [1]!Table1[[#All],[Gender]:[isFromSocialMedia]], 7, FALSE)</f>
        <v>0</v>
      </c>
      <c r="Y11319" t="str">
        <f>IF(TEXT(Table1[[#This Row],[Apply Date]], "yyyy-mm-dd") = TEXT(Table1[[#This Row],[Sign Up Date]], "yyyy-mm-dd"), "New User", "Repeat User")</f>
        <v>Repeat User</v>
      </c>
    </row>
    <row r="11320" spans="1:25" ht="12.75" x14ac:dyDescent="0.2">
      <c r="A11320" s="1" t="s">
        <v>16878</v>
      </c>
      <c r="B11320" s="1" t="s">
        <v>16802</v>
      </c>
      <c r="C11320" s="1" t="s">
        <v>16803</v>
      </c>
      <c r="D11320" s="1" t="s">
        <v>24</v>
      </c>
      <c r="E11320" s="5">
        <v>45105.520833333336</v>
      </c>
      <c r="F11320" s="1" t="s">
        <v>25</v>
      </c>
      <c r="G11320" s="9" t="s">
        <v>16879</v>
      </c>
      <c r="H11320" s="9" t="s">
        <v>444</v>
      </c>
      <c r="I11320" s="9" t="s">
        <v>45</v>
      </c>
      <c r="J11320" s="1">
        <v>533002</v>
      </c>
      <c r="K11320" s="3">
        <v>43160</v>
      </c>
      <c r="L11320" s="1" t="s">
        <v>104</v>
      </c>
      <c r="M11320" s="1" t="s">
        <v>16880</v>
      </c>
      <c r="N11320" s="1" t="s">
        <v>75</v>
      </c>
      <c r="O11320" s="10">
        <v>45091.141215277778</v>
      </c>
      <c r="P11320" s="10">
        <v>45105.583333333336</v>
      </c>
      <c r="Q11320">
        <v>0</v>
      </c>
      <c r="R11320" t="s">
        <v>220</v>
      </c>
      <c r="S11320" t="s">
        <v>220</v>
      </c>
      <c r="T11320">
        <v>0</v>
      </c>
      <c r="U11320" t="s">
        <v>220</v>
      </c>
      <c r="V11320" t="str">
        <f>VLOOKUP(F11320, [1]!Table1[[#All],[Gender]:[city]], 3, FALSE)</f>
        <v>Undergraduate Student</v>
      </c>
      <c r="W11320" s="11">
        <f>VLOOKUP(F11320, [1]!Table1[[#All],[Gender]:[city]], 4, FALSE)</f>
        <v>45130</v>
      </c>
      <c r="X11320" t="b">
        <f>VLOOKUP(F11320, [1]!Table1[[#All],[Gender]:[isFromSocialMedia]], 7, FALSE)</f>
        <v>0</v>
      </c>
      <c r="Y11320" t="str">
        <f>IF(TEXT(Table1[[#This Row],[Apply Date]], "yyyy-mm-dd") = TEXT(Table1[[#This Row],[Sign Up Date]], "yyyy-mm-dd"), "New User", "Repeat User")</f>
        <v>Repeat User</v>
      </c>
    </row>
    <row r="11321" spans="1:25" ht="12.75" x14ac:dyDescent="0.2">
      <c r="A11321" s="1" t="s">
        <v>16881</v>
      </c>
      <c r="B11321" s="1" t="s">
        <v>16802</v>
      </c>
      <c r="C11321" s="1" t="s">
        <v>16803</v>
      </c>
      <c r="D11321" s="1" t="s">
        <v>24</v>
      </c>
      <c r="E11321" s="5">
        <v>45105.520833333336</v>
      </c>
      <c r="F11321" s="1" t="s">
        <v>25</v>
      </c>
      <c r="G11321" s="9" t="s">
        <v>16882</v>
      </c>
      <c r="H11321" s="9" t="s">
        <v>739</v>
      </c>
      <c r="I11321" s="9" t="s">
        <v>45</v>
      </c>
      <c r="J11321" s="1">
        <v>523330</v>
      </c>
      <c r="K11321" s="3">
        <v>45809</v>
      </c>
      <c r="L11321" s="1" t="s">
        <v>37</v>
      </c>
      <c r="M11321" s="1" t="s">
        <v>51</v>
      </c>
      <c r="N11321" s="1" t="s">
        <v>75</v>
      </c>
      <c r="O11321" s="10">
        <v>45097.167141203703</v>
      </c>
      <c r="P11321" s="10">
        <v>45105.583333333336</v>
      </c>
      <c r="Q11321">
        <v>0</v>
      </c>
      <c r="R11321" t="s">
        <v>220</v>
      </c>
      <c r="S11321" t="s">
        <v>220</v>
      </c>
      <c r="T11321">
        <v>0</v>
      </c>
      <c r="U11321" t="s">
        <v>220</v>
      </c>
      <c r="V11321" t="str">
        <f>VLOOKUP(F11321, [1]!Table1[[#All],[Gender]:[city]], 3, FALSE)</f>
        <v>Undergraduate Student</v>
      </c>
      <c r="W11321" s="11">
        <f>VLOOKUP(F11321, [1]!Table1[[#All],[Gender]:[city]], 4, FALSE)</f>
        <v>45130</v>
      </c>
      <c r="X11321" t="b">
        <f>VLOOKUP(F11321, [1]!Table1[[#All],[Gender]:[isFromSocialMedia]], 7, FALSE)</f>
        <v>0</v>
      </c>
      <c r="Y11321" t="str">
        <f>IF(TEXT(Table1[[#This Row],[Apply Date]], "yyyy-mm-dd") = TEXT(Table1[[#This Row],[Sign Up Date]], "yyyy-mm-dd"), "New User", "Repeat User")</f>
        <v>Repeat User</v>
      </c>
    </row>
    <row r="11322" spans="1:25" ht="12.75" x14ac:dyDescent="0.2">
      <c r="A11322" s="1" t="s">
        <v>16883</v>
      </c>
      <c r="B11322" s="1" t="s">
        <v>16802</v>
      </c>
      <c r="C11322" s="1" t="s">
        <v>16803</v>
      </c>
      <c r="D11322" s="1" t="s">
        <v>24</v>
      </c>
      <c r="E11322" s="5">
        <v>45105.520833333336</v>
      </c>
      <c r="F11322" s="1" t="s">
        <v>25</v>
      </c>
      <c r="G11322" s="9" t="s">
        <v>16884</v>
      </c>
      <c r="H11322" s="9" t="s">
        <v>148</v>
      </c>
      <c r="I11322" s="9" t="s">
        <v>45</v>
      </c>
      <c r="J11322" s="1">
        <v>442701</v>
      </c>
      <c r="K11322" s="3">
        <v>44409</v>
      </c>
      <c r="L11322" s="1" t="s">
        <v>37</v>
      </c>
      <c r="M11322" s="1" t="s">
        <v>97</v>
      </c>
      <c r="N11322" s="1" t="s">
        <v>75</v>
      </c>
      <c r="O11322" s="10">
        <v>45104.628900462965</v>
      </c>
      <c r="P11322" s="10">
        <v>45105.583333333336</v>
      </c>
      <c r="Q11322">
        <v>0</v>
      </c>
      <c r="R11322" t="s">
        <v>220</v>
      </c>
      <c r="S11322" t="s">
        <v>220</v>
      </c>
      <c r="T11322">
        <v>0</v>
      </c>
      <c r="U11322" t="s">
        <v>220</v>
      </c>
      <c r="V11322" t="str">
        <f>VLOOKUP(F11322, [1]!Table1[[#All],[Gender]:[city]], 3, FALSE)</f>
        <v>Undergraduate Student</v>
      </c>
      <c r="W11322" s="11">
        <f>VLOOKUP(F11322, [1]!Table1[[#All],[Gender]:[city]], 4, FALSE)</f>
        <v>45130</v>
      </c>
      <c r="X11322" t="b">
        <f>VLOOKUP(F11322, [1]!Table1[[#All],[Gender]:[isFromSocialMedia]], 7, FALSE)</f>
        <v>0</v>
      </c>
      <c r="Y11322" t="str">
        <f>IF(TEXT(Table1[[#This Row],[Apply Date]], "yyyy-mm-dd") = TEXT(Table1[[#This Row],[Sign Up Date]], "yyyy-mm-dd"), "New User", "Repeat User")</f>
        <v>Repeat User</v>
      </c>
    </row>
    <row r="11323" spans="1:25" ht="12.75" x14ac:dyDescent="0.2">
      <c r="A11323" s="1" t="s">
        <v>16885</v>
      </c>
      <c r="B11323" s="1" t="s">
        <v>16802</v>
      </c>
      <c r="C11323" s="1" t="s">
        <v>16803</v>
      </c>
      <c r="D11323" s="1" t="s">
        <v>24</v>
      </c>
      <c r="E11323" s="5">
        <v>45105.520833333336</v>
      </c>
      <c r="F11323" s="1" t="s">
        <v>33</v>
      </c>
      <c r="G11323" s="9" t="s">
        <v>13228</v>
      </c>
      <c r="H11323" s="9" t="s">
        <v>13230</v>
      </c>
      <c r="I11323" s="9" t="s">
        <v>13230</v>
      </c>
      <c r="J11323" s="1">
        <v>0</v>
      </c>
      <c r="K11323" s="3">
        <v>46539</v>
      </c>
      <c r="L11323" s="1" t="s">
        <v>104</v>
      </c>
      <c r="M11323" s="1" t="s">
        <v>208</v>
      </c>
      <c r="N11323" s="1" t="s">
        <v>75</v>
      </c>
      <c r="O11323" s="10">
        <v>45088.467858796299</v>
      </c>
      <c r="P11323" s="10">
        <v>45105.583333333336</v>
      </c>
      <c r="Q11323">
        <v>0</v>
      </c>
      <c r="R11323" t="s">
        <v>220</v>
      </c>
      <c r="S11323" t="s">
        <v>220</v>
      </c>
      <c r="T11323">
        <v>0</v>
      </c>
      <c r="U11323" t="s">
        <v>220</v>
      </c>
      <c r="V11323" t="str">
        <f>VLOOKUP(F11323, [1]!Table1[[#All],[Gender]:[city]], 3, FALSE)</f>
        <v>Not in Education</v>
      </c>
      <c r="W11323" s="11">
        <f>VLOOKUP(F11323, [1]!Table1[[#All],[Gender]:[city]], 4, FALSE)</f>
        <v>45092</v>
      </c>
      <c r="X11323" t="b">
        <f>VLOOKUP(F11323, [1]!Table1[[#All],[Gender]:[isFromSocialMedia]], 7, FALSE)</f>
        <v>0</v>
      </c>
      <c r="Y11323" t="str">
        <f>IF(TEXT(Table1[[#This Row],[Apply Date]], "yyyy-mm-dd") = TEXT(Table1[[#This Row],[Sign Up Date]], "yyyy-mm-dd"), "New User", "Repeat User")</f>
        <v>Repeat User</v>
      </c>
    </row>
    <row r="11324" spans="1:25" ht="12.75" x14ac:dyDescent="0.2">
      <c r="A11324" s="1" t="s">
        <v>16886</v>
      </c>
      <c r="B11324" s="1" t="s">
        <v>16802</v>
      </c>
      <c r="C11324" s="1" t="s">
        <v>16803</v>
      </c>
      <c r="D11324" s="1" t="s">
        <v>24</v>
      </c>
      <c r="E11324" s="5">
        <v>45105.520833333336</v>
      </c>
      <c r="F11324" s="1" t="s">
        <v>33</v>
      </c>
      <c r="G11324" s="9" t="s">
        <v>526</v>
      </c>
      <c r="H11324" s="9" t="s">
        <v>54</v>
      </c>
      <c r="I11324" s="9" t="s">
        <v>45</v>
      </c>
      <c r="J11324" s="1">
        <v>575002</v>
      </c>
      <c r="K11324" s="3">
        <v>45017</v>
      </c>
      <c r="L11324" s="1" t="s">
        <v>37</v>
      </c>
      <c r="M11324" s="1" t="s">
        <v>234</v>
      </c>
      <c r="N11324" s="1" t="s">
        <v>75</v>
      </c>
      <c r="O11324" s="10">
        <v>45091.358032407406</v>
      </c>
      <c r="P11324" s="10">
        <v>45105.583333333336</v>
      </c>
      <c r="Q11324">
        <v>0</v>
      </c>
      <c r="R11324" t="s">
        <v>220</v>
      </c>
      <c r="S11324" t="s">
        <v>220</v>
      </c>
      <c r="T11324">
        <v>0</v>
      </c>
      <c r="U11324" t="s">
        <v>220</v>
      </c>
      <c r="V11324" t="str">
        <f>VLOOKUP(F11324, [1]!Table1[[#All],[Gender]:[city]], 3, FALSE)</f>
        <v>Not in Education</v>
      </c>
      <c r="W11324" s="11">
        <f>VLOOKUP(F11324, [1]!Table1[[#All],[Gender]:[city]], 4, FALSE)</f>
        <v>45092</v>
      </c>
      <c r="X11324" t="b">
        <f>VLOOKUP(F11324, [1]!Table1[[#All],[Gender]:[isFromSocialMedia]], 7, FALSE)</f>
        <v>0</v>
      </c>
      <c r="Y11324" t="str">
        <f>IF(TEXT(Table1[[#This Row],[Apply Date]], "yyyy-mm-dd") = TEXT(Table1[[#This Row],[Sign Up Date]], "yyyy-mm-dd"), "New User", "Repeat User")</f>
        <v>Repeat User</v>
      </c>
    </row>
    <row r="11325" spans="1:25" ht="12.75" x14ac:dyDescent="0.2">
      <c r="A11325" s="1" t="s">
        <v>16887</v>
      </c>
      <c r="B11325" s="1" t="s">
        <v>16802</v>
      </c>
      <c r="C11325" s="1" t="s">
        <v>16803</v>
      </c>
      <c r="D11325" s="1" t="s">
        <v>24</v>
      </c>
      <c r="E11325" s="5">
        <v>45105.520833333336</v>
      </c>
      <c r="F11325" s="1" t="s">
        <v>25</v>
      </c>
      <c r="G11325" s="9" t="s">
        <v>16888</v>
      </c>
      <c r="H11325" s="9" t="s">
        <v>16889</v>
      </c>
      <c r="I11325" s="9" t="s">
        <v>1045</v>
      </c>
      <c r="J11325" s="1">
        <v>170200</v>
      </c>
      <c r="K11325" s="3">
        <v>46539</v>
      </c>
      <c r="L11325" s="1" t="s">
        <v>29</v>
      </c>
      <c r="M11325" s="1" t="s">
        <v>8204</v>
      </c>
      <c r="N11325" s="1" t="s">
        <v>75</v>
      </c>
      <c r="O11325" s="10">
        <v>45092.048194444447</v>
      </c>
      <c r="P11325" s="10">
        <v>45105.583333333336</v>
      </c>
      <c r="Q11325">
        <v>0</v>
      </c>
      <c r="R11325" t="s">
        <v>220</v>
      </c>
      <c r="S11325" t="s">
        <v>220</v>
      </c>
      <c r="T11325">
        <v>0</v>
      </c>
      <c r="U11325" t="s">
        <v>220</v>
      </c>
      <c r="V11325" t="str">
        <f>VLOOKUP(F11325, [1]!Table1[[#All],[Gender]:[city]], 3, FALSE)</f>
        <v>Undergraduate Student</v>
      </c>
      <c r="W11325" s="11">
        <f>VLOOKUP(F11325, [1]!Table1[[#All],[Gender]:[city]], 4, FALSE)</f>
        <v>45130</v>
      </c>
      <c r="X11325" t="b">
        <f>VLOOKUP(F11325, [1]!Table1[[#All],[Gender]:[isFromSocialMedia]], 7, FALSE)</f>
        <v>0</v>
      </c>
      <c r="Y11325" t="str">
        <f>IF(TEXT(Table1[[#This Row],[Apply Date]], "yyyy-mm-dd") = TEXT(Table1[[#This Row],[Sign Up Date]], "yyyy-mm-dd"), "New User", "Repeat User")</f>
        <v>Repeat User</v>
      </c>
    </row>
    <row r="11326" spans="1:25" ht="12.75" x14ac:dyDescent="0.2">
      <c r="A11326" s="1" t="s">
        <v>16890</v>
      </c>
      <c r="B11326" s="1" t="s">
        <v>16802</v>
      </c>
      <c r="C11326" s="1" t="s">
        <v>16803</v>
      </c>
      <c r="D11326" s="1" t="s">
        <v>24</v>
      </c>
      <c r="E11326" s="5">
        <v>45105.520833333336</v>
      </c>
      <c r="F11326" s="1" t="s">
        <v>25</v>
      </c>
      <c r="G11326" s="9" t="s">
        <v>16891</v>
      </c>
      <c r="H11326" s="9" t="s">
        <v>1422</v>
      </c>
      <c r="I11326" s="9" t="s">
        <v>103</v>
      </c>
      <c r="J11326" s="1">
        <v>17620</v>
      </c>
      <c r="K11326" s="3">
        <v>46266</v>
      </c>
      <c r="L11326" s="1" t="s">
        <v>37</v>
      </c>
      <c r="M11326" s="1" t="s">
        <v>208</v>
      </c>
      <c r="N11326" s="1" t="s">
        <v>75</v>
      </c>
      <c r="O11326" s="10">
        <v>45093.451354166667</v>
      </c>
      <c r="P11326" s="10">
        <v>45105.583333333336</v>
      </c>
      <c r="Q11326">
        <v>0</v>
      </c>
      <c r="R11326" t="s">
        <v>220</v>
      </c>
      <c r="S11326" t="s">
        <v>220</v>
      </c>
      <c r="T11326">
        <v>0</v>
      </c>
      <c r="U11326" t="s">
        <v>220</v>
      </c>
      <c r="V11326" t="str">
        <f>VLOOKUP(F11326, [1]!Table1[[#All],[Gender]:[city]], 3, FALSE)</f>
        <v>Undergraduate Student</v>
      </c>
      <c r="W11326" s="11">
        <f>VLOOKUP(F11326, [1]!Table1[[#All],[Gender]:[city]], 4, FALSE)</f>
        <v>45130</v>
      </c>
      <c r="X11326" t="b">
        <f>VLOOKUP(F11326, [1]!Table1[[#All],[Gender]:[isFromSocialMedia]], 7, FALSE)</f>
        <v>0</v>
      </c>
      <c r="Y11326" t="str">
        <f>IF(TEXT(Table1[[#This Row],[Apply Date]], "yyyy-mm-dd") = TEXT(Table1[[#This Row],[Sign Up Date]], "yyyy-mm-dd"), "New User", "Repeat User")</f>
        <v>Repeat User</v>
      </c>
    </row>
    <row r="11327" spans="1:25" ht="12.75" x14ac:dyDescent="0.2">
      <c r="A11327" s="1" t="s">
        <v>16892</v>
      </c>
      <c r="B11327" s="1" t="s">
        <v>16802</v>
      </c>
      <c r="C11327" s="1" t="s">
        <v>16803</v>
      </c>
      <c r="D11327" s="1" t="s">
        <v>24</v>
      </c>
      <c r="E11327" s="5">
        <v>45105.520833333336</v>
      </c>
      <c r="F11327" s="1" t="s">
        <v>25</v>
      </c>
      <c r="G11327" s="9" t="s">
        <v>6585</v>
      </c>
      <c r="H11327" s="9" t="s">
        <v>6833</v>
      </c>
      <c r="I11327" s="9" t="s">
        <v>79</v>
      </c>
      <c r="J11327" s="1">
        <v>900001</v>
      </c>
      <c r="K11327" s="4">
        <v>43405</v>
      </c>
      <c r="L11327" s="1" t="s">
        <v>50</v>
      </c>
      <c r="M11327" s="1" t="s">
        <v>82</v>
      </c>
      <c r="N11327" s="1" t="s">
        <v>75</v>
      </c>
      <c r="O11327" s="10">
        <v>45090.614583333336</v>
      </c>
      <c r="P11327" s="10">
        <v>45105.583333333336</v>
      </c>
      <c r="Q11327">
        <v>0</v>
      </c>
      <c r="R11327" t="s">
        <v>220</v>
      </c>
      <c r="S11327" t="s">
        <v>220</v>
      </c>
      <c r="T11327">
        <v>0</v>
      </c>
      <c r="U11327" t="s">
        <v>220</v>
      </c>
      <c r="V11327" t="str">
        <f>VLOOKUP(F11327, [1]!Table1[[#All],[Gender]:[city]], 3, FALSE)</f>
        <v>Undergraduate Student</v>
      </c>
      <c r="W11327" s="11">
        <f>VLOOKUP(F11327, [1]!Table1[[#All],[Gender]:[city]], 4, FALSE)</f>
        <v>45130</v>
      </c>
      <c r="X11327" t="b">
        <f>VLOOKUP(F11327, [1]!Table1[[#All],[Gender]:[isFromSocialMedia]], 7, FALSE)</f>
        <v>0</v>
      </c>
      <c r="Y11327" t="str">
        <f>IF(TEXT(Table1[[#This Row],[Apply Date]], "yyyy-mm-dd") = TEXT(Table1[[#This Row],[Sign Up Date]], "yyyy-mm-dd"), "New User", "Repeat User")</f>
        <v>Repeat User</v>
      </c>
    </row>
    <row r="11328" spans="1:25" ht="12.75" x14ac:dyDescent="0.2">
      <c r="A11328" s="1" t="s">
        <v>16893</v>
      </c>
      <c r="B11328" s="1" t="s">
        <v>16802</v>
      </c>
      <c r="C11328" s="1" t="s">
        <v>16803</v>
      </c>
      <c r="D11328" s="1" t="s">
        <v>24</v>
      </c>
      <c r="E11328" s="5">
        <v>45105.520833333336</v>
      </c>
      <c r="F11328" s="1" t="s">
        <v>25</v>
      </c>
      <c r="G11328" s="9" t="s">
        <v>16894</v>
      </c>
      <c r="H11328" s="9" t="s">
        <v>16895</v>
      </c>
      <c r="I11328" s="9" t="s">
        <v>1124</v>
      </c>
      <c r="J11328" s="1">
        <v>35701</v>
      </c>
      <c r="K11328" s="3">
        <v>45474</v>
      </c>
      <c r="L11328" s="1" t="s">
        <v>37</v>
      </c>
      <c r="M11328" s="1" t="s">
        <v>16896</v>
      </c>
      <c r="N11328" s="1" t="s">
        <v>75</v>
      </c>
      <c r="O11328" s="10">
        <v>45105.237395833334</v>
      </c>
      <c r="P11328" s="10">
        <v>45105.583333333336</v>
      </c>
      <c r="Q11328">
        <v>0</v>
      </c>
      <c r="R11328" t="s">
        <v>220</v>
      </c>
      <c r="S11328" t="s">
        <v>220</v>
      </c>
      <c r="T11328">
        <v>0</v>
      </c>
      <c r="U11328" t="s">
        <v>220</v>
      </c>
      <c r="V11328" t="str">
        <f>VLOOKUP(F11328, [1]!Table1[[#All],[Gender]:[city]], 3, FALSE)</f>
        <v>Undergraduate Student</v>
      </c>
      <c r="W11328" s="11">
        <f>VLOOKUP(F11328, [1]!Table1[[#All],[Gender]:[city]], 4, FALSE)</f>
        <v>45130</v>
      </c>
      <c r="X11328" t="b">
        <f>VLOOKUP(F11328, [1]!Table1[[#All],[Gender]:[isFromSocialMedia]], 7, FALSE)</f>
        <v>0</v>
      </c>
      <c r="Y11328" t="str">
        <f>IF(TEXT(Table1[[#This Row],[Apply Date]], "yyyy-mm-dd") = TEXT(Table1[[#This Row],[Sign Up Date]], "yyyy-mm-dd"), "New User", "Repeat User")</f>
        <v>Repeat User</v>
      </c>
    </row>
    <row r="11329" spans="1:25" ht="12.75" x14ac:dyDescent="0.2">
      <c r="A11329" s="1" t="s">
        <v>16897</v>
      </c>
      <c r="B11329" s="1" t="s">
        <v>16802</v>
      </c>
      <c r="C11329" s="1" t="s">
        <v>16803</v>
      </c>
      <c r="D11329" s="1" t="s">
        <v>24</v>
      </c>
      <c r="E11329" s="5">
        <v>45105.520833333336</v>
      </c>
      <c r="F11329" s="1" t="s">
        <v>25</v>
      </c>
      <c r="G11329" s="9" t="s">
        <v>16898</v>
      </c>
      <c r="H11329" s="9" t="s">
        <v>35</v>
      </c>
      <c r="I11329" s="9" t="s">
        <v>103</v>
      </c>
      <c r="J11329" s="1">
        <v>57450</v>
      </c>
      <c r="K11329" s="3">
        <v>45413</v>
      </c>
      <c r="L11329" s="1" t="s">
        <v>37</v>
      </c>
      <c r="M11329" s="1" t="s">
        <v>330</v>
      </c>
      <c r="N11329" s="1" t="s">
        <v>75</v>
      </c>
      <c r="O11329" s="10">
        <v>45093.022372685184</v>
      </c>
      <c r="P11329" s="10">
        <v>45105.583333333336</v>
      </c>
      <c r="Q11329">
        <v>0</v>
      </c>
      <c r="R11329" t="s">
        <v>220</v>
      </c>
      <c r="S11329" t="s">
        <v>220</v>
      </c>
      <c r="T11329">
        <v>0</v>
      </c>
      <c r="U11329" t="s">
        <v>220</v>
      </c>
      <c r="V11329" t="str">
        <f>VLOOKUP(F11329, [1]!Table1[[#All],[Gender]:[city]], 3, FALSE)</f>
        <v>Undergraduate Student</v>
      </c>
      <c r="W11329" s="11">
        <f>VLOOKUP(F11329, [1]!Table1[[#All],[Gender]:[city]], 4, FALSE)</f>
        <v>45130</v>
      </c>
      <c r="X11329" t="b">
        <f>VLOOKUP(F11329, [1]!Table1[[#All],[Gender]:[isFromSocialMedia]], 7, FALSE)</f>
        <v>0</v>
      </c>
      <c r="Y11329" t="str">
        <f>IF(TEXT(Table1[[#This Row],[Apply Date]], "yyyy-mm-dd") = TEXT(Table1[[#This Row],[Sign Up Date]], "yyyy-mm-dd"), "New User", "Repeat User")</f>
        <v>Repeat User</v>
      </c>
    </row>
    <row r="11330" spans="1:25" ht="12.75" x14ac:dyDescent="0.2">
      <c r="A11330" s="1" t="s">
        <v>16899</v>
      </c>
      <c r="B11330" s="1" t="s">
        <v>16802</v>
      </c>
      <c r="C11330" s="1" t="s">
        <v>16803</v>
      </c>
      <c r="D11330" s="1" t="s">
        <v>24</v>
      </c>
      <c r="E11330" s="5">
        <v>45105.520833333336</v>
      </c>
      <c r="F11330" s="1" t="s">
        <v>33</v>
      </c>
      <c r="G11330" s="9" t="s">
        <v>4361</v>
      </c>
      <c r="H11330" s="9" t="s">
        <v>49</v>
      </c>
      <c r="I11330" s="9" t="s">
        <v>45</v>
      </c>
      <c r="J11330" s="1">
        <v>500008</v>
      </c>
      <c r="K11330" s="4">
        <v>43040</v>
      </c>
      <c r="L11330" s="1" t="s">
        <v>50</v>
      </c>
      <c r="M11330" s="1" t="s">
        <v>16900</v>
      </c>
      <c r="N11330" s="1" t="s">
        <v>75</v>
      </c>
      <c r="O11330" s="10">
        <v>45090.953611111108</v>
      </c>
      <c r="P11330" s="10">
        <v>45105.583333333336</v>
      </c>
      <c r="Q11330">
        <v>0</v>
      </c>
      <c r="R11330" t="s">
        <v>220</v>
      </c>
      <c r="S11330" t="s">
        <v>220</v>
      </c>
      <c r="T11330">
        <v>0</v>
      </c>
      <c r="U11330" t="s">
        <v>220</v>
      </c>
      <c r="V11330" t="str">
        <f>VLOOKUP(F11330, [1]!Table1[[#All],[Gender]:[city]], 3, FALSE)</f>
        <v>Not in Education</v>
      </c>
      <c r="W11330" s="11">
        <f>VLOOKUP(F11330, [1]!Table1[[#All],[Gender]:[city]], 4, FALSE)</f>
        <v>45092</v>
      </c>
      <c r="X11330" t="b">
        <f>VLOOKUP(F11330, [1]!Table1[[#All],[Gender]:[isFromSocialMedia]], 7, FALSE)</f>
        <v>0</v>
      </c>
      <c r="Y11330" t="str">
        <f>IF(TEXT(Table1[[#This Row],[Apply Date]], "yyyy-mm-dd") = TEXT(Table1[[#This Row],[Sign Up Date]], "yyyy-mm-dd"), "New User", "Repeat User")</f>
        <v>Repeat User</v>
      </c>
    </row>
    <row r="11331" spans="1:25" ht="12.75" x14ac:dyDescent="0.2">
      <c r="A11331" s="1" t="s">
        <v>16901</v>
      </c>
      <c r="B11331" s="1" t="s">
        <v>16802</v>
      </c>
      <c r="C11331" s="1" t="s">
        <v>16803</v>
      </c>
      <c r="D11331" s="1" t="s">
        <v>24</v>
      </c>
      <c r="E11331" s="5">
        <v>45105.520833333336</v>
      </c>
      <c r="F11331" s="1" t="s">
        <v>25</v>
      </c>
      <c r="G11331" s="9" t="s">
        <v>16902</v>
      </c>
      <c r="H11331" s="9" t="s">
        <v>643</v>
      </c>
      <c r="I11331" s="9" t="s">
        <v>45</v>
      </c>
      <c r="J11331" s="1">
        <v>454665</v>
      </c>
      <c r="K11331" s="3">
        <v>45809</v>
      </c>
      <c r="L11331" s="1" t="s">
        <v>37</v>
      </c>
      <c r="M11331" s="1" t="s">
        <v>82</v>
      </c>
      <c r="N11331" s="1" t="s">
        <v>75</v>
      </c>
      <c r="O11331" s="10">
        <v>45093.271087962959</v>
      </c>
      <c r="P11331" s="10">
        <v>45105.583333333336</v>
      </c>
      <c r="Q11331">
        <v>0</v>
      </c>
      <c r="R11331" t="s">
        <v>220</v>
      </c>
      <c r="S11331" t="s">
        <v>220</v>
      </c>
      <c r="T11331">
        <v>0</v>
      </c>
      <c r="U11331" t="s">
        <v>220</v>
      </c>
      <c r="V11331" t="str">
        <f>VLOOKUP(F11331, [1]!Table1[[#All],[Gender]:[city]], 3, FALSE)</f>
        <v>Undergraduate Student</v>
      </c>
      <c r="W11331" s="11">
        <f>VLOOKUP(F11331, [1]!Table1[[#All],[Gender]:[city]], 4, FALSE)</f>
        <v>45130</v>
      </c>
      <c r="X11331" t="b">
        <f>VLOOKUP(F11331, [1]!Table1[[#All],[Gender]:[isFromSocialMedia]], 7, FALSE)</f>
        <v>0</v>
      </c>
      <c r="Y11331" t="str">
        <f>IF(TEXT(Table1[[#This Row],[Apply Date]], "yyyy-mm-dd") = TEXT(Table1[[#This Row],[Sign Up Date]], "yyyy-mm-dd"), "New User", "Repeat User")</f>
        <v>Repeat User</v>
      </c>
    </row>
    <row r="11332" spans="1:25" ht="12.75" x14ac:dyDescent="0.2">
      <c r="A11332" s="1" t="s">
        <v>16903</v>
      </c>
      <c r="B11332" s="1" t="s">
        <v>16802</v>
      </c>
      <c r="C11332" s="1" t="s">
        <v>16803</v>
      </c>
      <c r="D11332" s="1" t="s">
        <v>24</v>
      </c>
      <c r="E11332" s="5">
        <v>45105.520833333336</v>
      </c>
      <c r="F11332" s="1" t="s">
        <v>25</v>
      </c>
      <c r="G11332" s="9" t="s">
        <v>3275</v>
      </c>
      <c r="H11332" s="9" t="s">
        <v>6955</v>
      </c>
      <c r="I11332" s="9" t="s">
        <v>1832</v>
      </c>
      <c r="J11332" s="1">
        <v>8001</v>
      </c>
      <c r="K11332" s="3">
        <v>45017</v>
      </c>
      <c r="L11332" s="1" t="s">
        <v>50</v>
      </c>
      <c r="M11332" s="1" t="s">
        <v>97</v>
      </c>
      <c r="N11332" s="1" t="s">
        <v>75</v>
      </c>
      <c r="O11332" s="10">
        <v>45089.567511574074</v>
      </c>
      <c r="P11332" s="10">
        <v>45105.583333333336</v>
      </c>
      <c r="Q11332">
        <v>0</v>
      </c>
      <c r="R11332" t="s">
        <v>220</v>
      </c>
      <c r="S11332" t="s">
        <v>220</v>
      </c>
      <c r="T11332">
        <v>0</v>
      </c>
      <c r="U11332" t="s">
        <v>220</v>
      </c>
      <c r="V11332" t="str">
        <f>VLOOKUP(F11332, [1]!Table1[[#All],[Gender]:[city]], 3, FALSE)</f>
        <v>Undergraduate Student</v>
      </c>
      <c r="W11332" s="11">
        <f>VLOOKUP(F11332, [1]!Table1[[#All],[Gender]:[city]], 4, FALSE)</f>
        <v>45130</v>
      </c>
      <c r="X11332" t="b">
        <f>VLOOKUP(F11332, [1]!Table1[[#All],[Gender]:[isFromSocialMedia]], 7, FALSE)</f>
        <v>0</v>
      </c>
      <c r="Y11332" t="str">
        <f>IF(TEXT(Table1[[#This Row],[Apply Date]], "yyyy-mm-dd") = TEXT(Table1[[#This Row],[Sign Up Date]], "yyyy-mm-dd"), "New User", "Repeat User")</f>
        <v>Repeat User</v>
      </c>
    </row>
    <row r="11333" spans="1:25" ht="12.75" x14ac:dyDescent="0.2">
      <c r="A11333" s="1" t="s">
        <v>16904</v>
      </c>
      <c r="B11333" s="1" t="s">
        <v>16802</v>
      </c>
      <c r="C11333" s="1" t="s">
        <v>16803</v>
      </c>
      <c r="D11333" s="1" t="s">
        <v>24</v>
      </c>
      <c r="E11333" s="5">
        <v>45105.520833333336</v>
      </c>
      <c r="F11333" s="1" t="s">
        <v>25</v>
      </c>
      <c r="G11333" s="9" t="s">
        <v>102</v>
      </c>
      <c r="H11333" s="9" t="s">
        <v>35</v>
      </c>
      <c r="I11333" s="9" t="s">
        <v>103</v>
      </c>
      <c r="J11333" s="1">
        <v>59200</v>
      </c>
      <c r="K11333" s="3">
        <v>45474</v>
      </c>
      <c r="L11333" s="1" t="s">
        <v>37</v>
      </c>
      <c r="M11333" s="1" t="s">
        <v>495</v>
      </c>
      <c r="N11333" s="1" t="s">
        <v>39</v>
      </c>
      <c r="O11333" s="10">
        <v>45091.35597222222</v>
      </c>
      <c r="P11333" s="10">
        <v>45105.583333333336</v>
      </c>
      <c r="Q11333" s="1">
        <v>50</v>
      </c>
      <c r="R11333" s="1" t="s">
        <v>16827</v>
      </c>
      <c r="S11333" s="1" t="s">
        <v>16828</v>
      </c>
      <c r="T11333" s="1">
        <v>854</v>
      </c>
      <c r="U11333" s="1" t="s">
        <v>16829</v>
      </c>
      <c r="V11333" t="str">
        <f>VLOOKUP(F11333, [1]!Table1[[#All],[Gender]:[city]], 3, FALSE)</f>
        <v>Undergraduate Student</v>
      </c>
      <c r="W11333" s="11">
        <f>VLOOKUP(F11333, [1]!Table1[[#All],[Gender]:[city]], 4, FALSE)</f>
        <v>45130</v>
      </c>
      <c r="X11333" t="b">
        <f>VLOOKUP(F11333, [1]!Table1[[#All],[Gender]:[isFromSocialMedia]], 7, FALSE)</f>
        <v>0</v>
      </c>
      <c r="Y11333" t="str">
        <f>IF(TEXT(Table1[[#This Row],[Apply Date]], "yyyy-mm-dd") = TEXT(Table1[[#This Row],[Sign Up Date]], "yyyy-mm-dd"), "New User", "Repeat User")</f>
        <v>Repeat User</v>
      </c>
    </row>
    <row r="11334" spans="1:25" ht="12.75" x14ac:dyDescent="0.2">
      <c r="A11334" s="1" t="s">
        <v>16905</v>
      </c>
      <c r="B11334" s="1" t="s">
        <v>16802</v>
      </c>
      <c r="C11334" s="1" t="s">
        <v>16803</v>
      </c>
      <c r="D11334" s="1" t="s">
        <v>24</v>
      </c>
      <c r="E11334" s="5">
        <v>45105.520833333336</v>
      </c>
      <c r="F11334" s="1" t="s">
        <v>25</v>
      </c>
      <c r="G11334" s="9" t="s">
        <v>16906</v>
      </c>
      <c r="H11334" s="9" t="s">
        <v>6559</v>
      </c>
      <c r="I11334" s="9" t="s">
        <v>79</v>
      </c>
      <c r="J11334" s="1" t="s">
        <v>16907</v>
      </c>
      <c r="K11334" s="4">
        <v>45962</v>
      </c>
      <c r="L11334" s="1" t="s">
        <v>104</v>
      </c>
      <c r="M11334" s="1" t="s">
        <v>16908</v>
      </c>
      <c r="N11334" s="1" t="s">
        <v>75</v>
      </c>
      <c r="O11334" s="10">
        <v>45087.000555555554</v>
      </c>
      <c r="P11334" s="10">
        <v>45105.583333333336</v>
      </c>
      <c r="Q11334">
        <v>0</v>
      </c>
      <c r="R11334" t="s">
        <v>220</v>
      </c>
      <c r="S11334" t="s">
        <v>220</v>
      </c>
      <c r="T11334">
        <v>0</v>
      </c>
      <c r="U11334" t="s">
        <v>220</v>
      </c>
      <c r="V11334" t="str">
        <f>VLOOKUP(F11334, [1]!Table1[[#All],[Gender]:[city]], 3, FALSE)</f>
        <v>Undergraduate Student</v>
      </c>
      <c r="W11334" s="11">
        <f>VLOOKUP(F11334, [1]!Table1[[#All],[Gender]:[city]], 4, FALSE)</f>
        <v>45130</v>
      </c>
      <c r="X11334" t="b">
        <f>VLOOKUP(F11334, [1]!Table1[[#All],[Gender]:[isFromSocialMedia]], 7, FALSE)</f>
        <v>0</v>
      </c>
      <c r="Y11334" t="str">
        <f>IF(TEXT(Table1[[#This Row],[Apply Date]], "yyyy-mm-dd") = TEXT(Table1[[#This Row],[Sign Up Date]], "yyyy-mm-dd"), "New User", "Repeat User")</f>
        <v>Repeat User</v>
      </c>
    </row>
    <row r="11335" spans="1:25" ht="12.75" x14ac:dyDescent="0.2">
      <c r="A11335" s="1" t="s">
        <v>16909</v>
      </c>
      <c r="B11335" s="1" t="s">
        <v>16802</v>
      </c>
      <c r="C11335" s="1" t="s">
        <v>16803</v>
      </c>
      <c r="D11335" s="1" t="s">
        <v>24</v>
      </c>
      <c r="E11335" s="5">
        <v>45105.520833333336</v>
      </c>
      <c r="F11335" s="1" t="s">
        <v>25</v>
      </c>
      <c r="G11335" s="9" t="s">
        <v>2599</v>
      </c>
      <c r="H11335" s="9" t="s">
        <v>6312</v>
      </c>
      <c r="I11335" s="9" t="s">
        <v>45</v>
      </c>
      <c r="J11335" s="1">
        <v>751010</v>
      </c>
      <c r="K11335" s="3">
        <v>46204</v>
      </c>
      <c r="L11335" s="1" t="s">
        <v>37</v>
      </c>
      <c r="M11335" s="1" t="s">
        <v>439</v>
      </c>
      <c r="N11335" s="1" t="s">
        <v>75</v>
      </c>
      <c r="O11335" s="10">
        <v>45088.257673611108</v>
      </c>
      <c r="P11335" s="10">
        <v>45105.583333333336</v>
      </c>
      <c r="Q11335">
        <v>0</v>
      </c>
      <c r="R11335" t="s">
        <v>220</v>
      </c>
      <c r="S11335" t="s">
        <v>220</v>
      </c>
      <c r="T11335">
        <v>0</v>
      </c>
      <c r="U11335" t="s">
        <v>220</v>
      </c>
      <c r="V11335" t="str">
        <f>VLOOKUP(F11335, [1]!Table1[[#All],[Gender]:[city]], 3, FALSE)</f>
        <v>Undergraduate Student</v>
      </c>
      <c r="W11335" s="11">
        <f>VLOOKUP(F11335, [1]!Table1[[#All],[Gender]:[city]], 4, FALSE)</f>
        <v>45130</v>
      </c>
      <c r="X11335" t="b">
        <f>VLOOKUP(F11335, [1]!Table1[[#All],[Gender]:[isFromSocialMedia]], 7, FALSE)</f>
        <v>0</v>
      </c>
      <c r="Y11335" t="str">
        <f>IF(TEXT(Table1[[#This Row],[Apply Date]], "yyyy-mm-dd") = TEXT(Table1[[#This Row],[Sign Up Date]], "yyyy-mm-dd"), "New User", "Repeat User")</f>
        <v>Repeat User</v>
      </c>
    </row>
    <row r="11336" spans="1:25" ht="12.75" x14ac:dyDescent="0.2">
      <c r="A11336" s="1" t="s">
        <v>16910</v>
      </c>
      <c r="B11336" s="1" t="s">
        <v>16802</v>
      </c>
      <c r="C11336" s="1" t="s">
        <v>16803</v>
      </c>
      <c r="D11336" s="1" t="s">
        <v>24</v>
      </c>
      <c r="E11336" s="5">
        <v>45105.520833333336</v>
      </c>
      <c r="F11336" s="1" t="s">
        <v>25</v>
      </c>
      <c r="G11336" s="9" t="s">
        <v>26</v>
      </c>
      <c r="H11336" s="9" t="s">
        <v>26</v>
      </c>
      <c r="I11336" s="9" t="s">
        <v>28</v>
      </c>
      <c r="J11336" s="1">
        <v>1205</v>
      </c>
      <c r="K11336" s="4">
        <v>46357</v>
      </c>
      <c r="L11336" s="1" t="s">
        <v>37</v>
      </c>
      <c r="M11336" s="1" t="s">
        <v>685</v>
      </c>
      <c r="N11336" s="1" t="s">
        <v>75</v>
      </c>
      <c r="O11336" s="10">
        <v>45089.406724537039</v>
      </c>
      <c r="P11336" s="10">
        <v>45105.583333333336</v>
      </c>
      <c r="Q11336">
        <v>0</v>
      </c>
      <c r="R11336" t="s">
        <v>220</v>
      </c>
      <c r="S11336" t="s">
        <v>220</v>
      </c>
      <c r="T11336">
        <v>0</v>
      </c>
      <c r="U11336" t="s">
        <v>220</v>
      </c>
      <c r="V11336" t="str">
        <f>VLOOKUP(F11336, [1]!Table1[[#All],[Gender]:[city]], 3, FALSE)</f>
        <v>Undergraduate Student</v>
      </c>
      <c r="W11336" s="11">
        <f>VLOOKUP(F11336, [1]!Table1[[#All],[Gender]:[city]], 4, FALSE)</f>
        <v>45130</v>
      </c>
      <c r="X11336" t="b">
        <f>VLOOKUP(F11336, [1]!Table1[[#All],[Gender]:[isFromSocialMedia]], 7, FALSE)</f>
        <v>0</v>
      </c>
      <c r="Y11336" t="str">
        <f>IF(TEXT(Table1[[#This Row],[Apply Date]], "yyyy-mm-dd") = TEXT(Table1[[#This Row],[Sign Up Date]], "yyyy-mm-dd"), "New User", "Repeat User")</f>
        <v>Repeat User</v>
      </c>
    </row>
    <row r="11337" spans="1:25" ht="12.75" x14ac:dyDescent="0.2">
      <c r="A11337" s="1" t="s">
        <v>16911</v>
      </c>
      <c r="B11337" s="1" t="s">
        <v>16802</v>
      </c>
      <c r="C11337" s="1" t="s">
        <v>16803</v>
      </c>
      <c r="D11337" s="1" t="s">
        <v>24</v>
      </c>
      <c r="E11337" s="5">
        <v>45105.520833333336</v>
      </c>
      <c r="F11337" s="1" t="s">
        <v>33</v>
      </c>
      <c r="G11337" s="9" t="s">
        <v>770</v>
      </c>
      <c r="H11337" s="9" t="s">
        <v>35</v>
      </c>
      <c r="I11337" s="9" t="s">
        <v>103</v>
      </c>
      <c r="J11337" s="1">
        <v>38000</v>
      </c>
      <c r="K11337" s="3">
        <v>45536</v>
      </c>
      <c r="L11337" s="1" t="s">
        <v>37</v>
      </c>
      <c r="M11337" s="1" t="s">
        <v>415</v>
      </c>
      <c r="N11337" s="1" t="s">
        <v>75</v>
      </c>
      <c r="O11337" s="10">
        <v>45090.940150462964</v>
      </c>
      <c r="P11337" s="10">
        <v>45105.583333333336</v>
      </c>
      <c r="Q11337">
        <v>0</v>
      </c>
      <c r="R11337" t="s">
        <v>220</v>
      </c>
      <c r="S11337" t="s">
        <v>220</v>
      </c>
      <c r="T11337">
        <v>0</v>
      </c>
      <c r="U11337" t="s">
        <v>220</v>
      </c>
      <c r="V11337" t="str">
        <f>VLOOKUP(F11337, [1]!Table1[[#All],[Gender]:[city]], 3, FALSE)</f>
        <v>Not in Education</v>
      </c>
      <c r="W11337" s="11">
        <f>VLOOKUP(F11337, [1]!Table1[[#All],[Gender]:[city]], 4, FALSE)</f>
        <v>45092</v>
      </c>
      <c r="X11337" t="b">
        <f>VLOOKUP(F11337, [1]!Table1[[#All],[Gender]:[isFromSocialMedia]], 7, FALSE)</f>
        <v>0</v>
      </c>
      <c r="Y11337" t="str">
        <f>IF(TEXT(Table1[[#This Row],[Apply Date]], "yyyy-mm-dd") = TEXT(Table1[[#This Row],[Sign Up Date]], "yyyy-mm-dd"), "New User", "Repeat User")</f>
        <v>Repeat User</v>
      </c>
    </row>
    <row r="11338" spans="1:25" ht="12.75" x14ac:dyDescent="0.2">
      <c r="A11338" s="1" t="s">
        <v>16912</v>
      </c>
      <c r="B11338" s="1" t="s">
        <v>16802</v>
      </c>
      <c r="C11338" s="1" t="s">
        <v>16803</v>
      </c>
      <c r="D11338" s="1" t="s">
        <v>24</v>
      </c>
      <c r="E11338" s="5">
        <v>45105.520833333336</v>
      </c>
      <c r="F11338" s="1" t="s">
        <v>33</v>
      </c>
      <c r="G11338" s="9" t="s">
        <v>186</v>
      </c>
      <c r="H11338" s="9" t="s">
        <v>187</v>
      </c>
      <c r="I11338" s="9" t="s">
        <v>187</v>
      </c>
      <c r="J11338" s="1">
        <v>100</v>
      </c>
      <c r="K11338" s="4">
        <v>45931</v>
      </c>
      <c r="L11338" s="1" t="s">
        <v>37</v>
      </c>
      <c r="M11338" s="1" t="s">
        <v>7860</v>
      </c>
      <c r="N11338" s="1" t="s">
        <v>75</v>
      </c>
      <c r="O11338" s="10">
        <v>45091.789212962962</v>
      </c>
      <c r="P11338" s="10">
        <v>45105.583333333336</v>
      </c>
      <c r="Q11338">
        <v>0</v>
      </c>
      <c r="R11338" t="s">
        <v>220</v>
      </c>
      <c r="S11338" t="s">
        <v>220</v>
      </c>
      <c r="T11338">
        <v>0</v>
      </c>
      <c r="U11338" t="s">
        <v>220</v>
      </c>
      <c r="V11338" t="str">
        <f>VLOOKUP(F11338, [1]!Table1[[#All],[Gender]:[city]], 3, FALSE)</f>
        <v>Not in Education</v>
      </c>
      <c r="W11338" s="11">
        <f>VLOOKUP(F11338, [1]!Table1[[#All],[Gender]:[city]], 4, FALSE)</f>
        <v>45092</v>
      </c>
      <c r="X11338" t="b">
        <f>VLOOKUP(F11338, [1]!Table1[[#All],[Gender]:[isFromSocialMedia]], 7, FALSE)</f>
        <v>0</v>
      </c>
      <c r="Y11338" t="str">
        <f>IF(TEXT(Table1[[#This Row],[Apply Date]], "yyyy-mm-dd") = TEXT(Table1[[#This Row],[Sign Up Date]], "yyyy-mm-dd"), "New User", "Repeat User")</f>
        <v>Repeat User</v>
      </c>
    </row>
    <row r="11339" spans="1:25" ht="12.75" x14ac:dyDescent="0.2">
      <c r="A11339" s="1" t="s">
        <v>16913</v>
      </c>
      <c r="B11339" s="1" t="s">
        <v>16802</v>
      </c>
      <c r="C11339" s="1" t="s">
        <v>16803</v>
      </c>
      <c r="D11339" s="1" t="s">
        <v>24</v>
      </c>
      <c r="E11339" s="5">
        <v>45105.520833333336</v>
      </c>
      <c r="F11339" s="1" t="s">
        <v>33</v>
      </c>
      <c r="G11339" s="9" t="s">
        <v>770</v>
      </c>
      <c r="H11339" s="9" t="s">
        <v>35</v>
      </c>
      <c r="I11339" s="9" t="s">
        <v>103</v>
      </c>
      <c r="J11339" s="1">
        <v>37000</v>
      </c>
      <c r="K11339" s="3">
        <v>45078</v>
      </c>
      <c r="L11339" s="1" t="s">
        <v>37</v>
      </c>
      <c r="M11339" s="1" t="s">
        <v>330</v>
      </c>
      <c r="N11339" s="1" t="s">
        <v>75</v>
      </c>
      <c r="O11339" s="10">
        <v>45090.793229166666</v>
      </c>
      <c r="P11339" s="10">
        <v>45105.583333333336</v>
      </c>
      <c r="Q11339">
        <v>0</v>
      </c>
      <c r="R11339" t="s">
        <v>220</v>
      </c>
      <c r="S11339" t="s">
        <v>220</v>
      </c>
      <c r="T11339">
        <v>0</v>
      </c>
      <c r="U11339" t="s">
        <v>220</v>
      </c>
      <c r="V11339" t="str">
        <f>VLOOKUP(F11339, [1]!Table1[[#All],[Gender]:[city]], 3, FALSE)</f>
        <v>Not in Education</v>
      </c>
      <c r="W11339" s="11">
        <f>VLOOKUP(F11339, [1]!Table1[[#All],[Gender]:[city]], 4, FALSE)</f>
        <v>45092</v>
      </c>
      <c r="X11339" t="b">
        <f>VLOOKUP(F11339, [1]!Table1[[#All],[Gender]:[isFromSocialMedia]], 7, FALSE)</f>
        <v>0</v>
      </c>
      <c r="Y11339" t="str">
        <f>IF(TEXT(Table1[[#This Row],[Apply Date]], "yyyy-mm-dd") = TEXT(Table1[[#This Row],[Sign Up Date]], "yyyy-mm-dd"), "New User", "Repeat User")</f>
        <v>Repeat User</v>
      </c>
    </row>
    <row r="11340" spans="1:25" ht="12.75" x14ac:dyDescent="0.2">
      <c r="A11340" s="1" t="s">
        <v>16914</v>
      </c>
      <c r="B11340" s="1" t="s">
        <v>16802</v>
      </c>
      <c r="C11340" s="1" t="s">
        <v>16803</v>
      </c>
      <c r="D11340" s="1" t="s">
        <v>24</v>
      </c>
      <c r="E11340" s="5">
        <v>45105.520833333336</v>
      </c>
      <c r="F11340" s="1" t="s">
        <v>25</v>
      </c>
      <c r="G11340" s="9" t="s">
        <v>2405</v>
      </c>
      <c r="H11340" s="9" t="s">
        <v>49</v>
      </c>
      <c r="I11340" s="9" t="s">
        <v>45</v>
      </c>
      <c r="J11340" s="1">
        <v>507101</v>
      </c>
      <c r="K11340" s="3">
        <v>45078</v>
      </c>
      <c r="L11340" s="1" t="s">
        <v>104</v>
      </c>
      <c r="M11340" s="1" t="s">
        <v>51</v>
      </c>
      <c r="N11340" s="1" t="s">
        <v>75</v>
      </c>
      <c r="O11340" s="10">
        <v>45105.153414351851</v>
      </c>
      <c r="P11340" s="10">
        <v>45105.583333333336</v>
      </c>
      <c r="Q11340">
        <v>0</v>
      </c>
      <c r="R11340" t="s">
        <v>220</v>
      </c>
      <c r="S11340" t="s">
        <v>220</v>
      </c>
      <c r="T11340">
        <v>0</v>
      </c>
      <c r="U11340" t="s">
        <v>220</v>
      </c>
      <c r="V11340" t="str">
        <f>VLOOKUP(F11340, [1]!Table1[[#All],[Gender]:[city]], 3, FALSE)</f>
        <v>Undergraduate Student</v>
      </c>
      <c r="W11340" s="11">
        <f>VLOOKUP(F11340, [1]!Table1[[#All],[Gender]:[city]], 4, FALSE)</f>
        <v>45130</v>
      </c>
      <c r="X11340" t="b">
        <f>VLOOKUP(F11340, [1]!Table1[[#All],[Gender]:[isFromSocialMedia]], 7, FALSE)</f>
        <v>0</v>
      </c>
      <c r="Y11340" t="str">
        <f>IF(TEXT(Table1[[#This Row],[Apply Date]], "yyyy-mm-dd") = TEXT(Table1[[#This Row],[Sign Up Date]], "yyyy-mm-dd"), "New User", "Repeat User")</f>
        <v>Repeat User</v>
      </c>
    </row>
    <row r="11341" spans="1:25" ht="12.75" x14ac:dyDescent="0.2">
      <c r="A11341" s="1" t="s">
        <v>16915</v>
      </c>
      <c r="B11341" s="1" t="s">
        <v>16802</v>
      </c>
      <c r="C11341" s="1" t="s">
        <v>16803</v>
      </c>
      <c r="D11341" s="1" t="s">
        <v>24</v>
      </c>
      <c r="E11341" s="5">
        <v>45105.520833333336</v>
      </c>
      <c r="F11341" s="1" t="s">
        <v>25</v>
      </c>
      <c r="G11341" s="9" t="s">
        <v>1170</v>
      </c>
      <c r="H11341" s="9" t="s">
        <v>446</v>
      </c>
      <c r="I11341" s="9" t="s">
        <v>45</v>
      </c>
      <c r="J11341" s="1">
        <v>500072</v>
      </c>
      <c r="K11341" s="3">
        <v>43586</v>
      </c>
      <c r="L11341" s="1" t="s">
        <v>37</v>
      </c>
      <c r="M11341" s="1" t="s">
        <v>260</v>
      </c>
      <c r="N11341" s="1" t="s">
        <v>75</v>
      </c>
      <c r="O11341" s="10">
        <v>45090.609826388885</v>
      </c>
      <c r="P11341" s="10">
        <v>45105.583333333336</v>
      </c>
      <c r="Q11341">
        <v>0</v>
      </c>
      <c r="R11341" t="s">
        <v>220</v>
      </c>
      <c r="S11341" t="s">
        <v>220</v>
      </c>
      <c r="T11341">
        <v>0</v>
      </c>
      <c r="U11341" t="s">
        <v>220</v>
      </c>
      <c r="V11341" t="str">
        <f>VLOOKUP(F11341, [1]!Table1[[#All],[Gender]:[city]], 3, FALSE)</f>
        <v>Undergraduate Student</v>
      </c>
      <c r="W11341" s="11">
        <f>VLOOKUP(F11341, [1]!Table1[[#All],[Gender]:[city]], 4, FALSE)</f>
        <v>45130</v>
      </c>
      <c r="X11341" t="b">
        <f>VLOOKUP(F11341, [1]!Table1[[#All],[Gender]:[isFromSocialMedia]], 7, FALSE)</f>
        <v>0</v>
      </c>
      <c r="Y11341" t="str">
        <f>IF(TEXT(Table1[[#This Row],[Apply Date]], "yyyy-mm-dd") = TEXT(Table1[[#This Row],[Sign Up Date]], "yyyy-mm-dd"), "New User", "Repeat User")</f>
        <v>Repeat User</v>
      </c>
    </row>
    <row r="11342" spans="1:25" ht="12.75" x14ac:dyDescent="0.2">
      <c r="A11342" s="1" t="s">
        <v>16916</v>
      </c>
      <c r="B11342" s="1" t="s">
        <v>16802</v>
      </c>
      <c r="C11342" s="1" t="s">
        <v>16803</v>
      </c>
      <c r="D11342" s="1" t="s">
        <v>24</v>
      </c>
      <c r="E11342" s="5">
        <v>45105.520833333336</v>
      </c>
      <c r="F11342" s="1" t="s">
        <v>25</v>
      </c>
      <c r="G11342" s="9" t="s">
        <v>237</v>
      </c>
      <c r="H11342" s="9" t="s">
        <v>91</v>
      </c>
      <c r="I11342" s="9" t="s">
        <v>45</v>
      </c>
      <c r="J11342" s="1">
        <v>522408</v>
      </c>
      <c r="K11342" s="3">
        <v>44927</v>
      </c>
      <c r="L11342" s="1" t="s">
        <v>37</v>
      </c>
      <c r="M11342" s="1" t="s">
        <v>238</v>
      </c>
      <c r="N11342" s="1" t="s">
        <v>75</v>
      </c>
      <c r="O11342" s="10">
        <v>45097.179675925923</v>
      </c>
      <c r="P11342" s="10">
        <v>45105.583333333336</v>
      </c>
      <c r="Q11342">
        <v>0</v>
      </c>
      <c r="R11342" t="s">
        <v>220</v>
      </c>
      <c r="S11342" t="s">
        <v>220</v>
      </c>
      <c r="T11342">
        <v>0</v>
      </c>
      <c r="U11342" t="s">
        <v>220</v>
      </c>
      <c r="V11342" t="str">
        <f>VLOOKUP(F11342, [1]!Table1[[#All],[Gender]:[city]], 3, FALSE)</f>
        <v>Undergraduate Student</v>
      </c>
      <c r="W11342" s="11">
        <f>VLOOKUP(F11342, [1]!Table1[[#All],[Gender]:[city]], 4, FALSE)</f>
        <v>45130</v>
      </c>
      <c r="X11342" t="b">
        <f>VLOOKUP(F11342, [1]!Table1[[#All],[Gender]:[isFromSocialMedia]], 7, FALSE)</f>
        <v>0</v>
      </c>
      <c r="Y11342" t="str">
        <f>IF(TEXT(Table1[[#This Row],[Apply Date]], "yyyy-mm-dd") = TEXT(Table1[[#This Row],[Sign Up Date]], "yyyy-mm-dd"), "New User", "Repeat User")</f>
        <v>Repeat User</v>
      </c>
    </row>
    <row r="11343" spans="1:25" ht="12.75" x14ac:dyDescent="0.2">
      <c r="A11343" s="1" t="s">
        <v>16917</v>
      </c>
      <c r="B11343" s="1" t="s">
        <v>16802</v>
      </c>
      <c r="C11343" s="1" t="s">
        <v>16803</v>
      </c>
      <c r="D11343" s="1" t="s">
        <v>24</v>
      </c>
      <c r="E11343" s="5">
        <v>45105.520833333336</v>
      </c>
      <c r="F11343" s="1" t="s">
        <v>33</v>
      </c>
      <c r="G11343" s="9" t="s">
        <v>4538</v>
      </c>
      <c r="H11343" s="9" t="s">
        <v>876</v>
      </c>
      <c r="I11343" s="9" t="s">
        <v>79</v>
      </c>
      <c r="J11343" s="1">
        <v>410410</v>
      </c>
      <c r="K11343" s="3">
        <v>45658</v>
      </c>
      <c r="L11343" s="1" t="s">
        <v>37</v>
      </c>
      <c r="M11343" s="1" t="s">
        <v>74</v>
      </c>
      <c r="N11343" s="1" t="s">
        <v>75</v>
      </c>
      <c r="O11343" s="10">
        <v>45093.239247685182</v>
      </c>
      <c r="P11343" s="10">
        <v>45105.583333333336</v>
      </c>
      <c r="Q11343">
        <v>0</v>
      </c>
      <c r="R11343" t="s">
        <v>220</v>
      </c>
      <c r="S11343" t="s">
        <v>220</v>
      </c>
      <c r="T11343">
        <v>0</v>
      </c>
      <c r="U11343" t="s">
        <v>220</v>
      </c>
      <c r="V11343" t="str">
        <f>VLOOKUP(F11343, [1]!Table1[[#All],[Gender]:[city]], 3, FALSE)</f>
        <v>Not in Education</v>
      </c>
      <c r="W11343" s="11">
        <f>VLOOKUP(F11343, [1]!Table1[[#All],[Gender]:[city]], 4, FALSE)</f>
        <v>45092</v>
      </c>
      <c r="X11343" t="b">
        <f>VLOOKUP(F11343, [1]!Table1[[#All],[Gender]:[isFromSocialMedia]], 7, FALSE)</f>
        <v>0</v>
      </c>
      <c r="Y11343" t="str">
        <f>IF(TEXT(Table1[[#This Row],[Apply Date]], "yyyy-mm-dd") = TEXT(Table1[[#This Row],[Sign Up Date]], "yyyy-mm-dd"), "New User", "Repeat User")</f>
        <v>Repeat User</v>
      </c>
    </row>
    <row r="11344" spans="1:25" ht="12.75" x14ac:dyDescent="0.2">
      <c r="A11344" s="1" t="s">
        <v>16918</v>
      </c>
      <c r="B11344" s="1" t="s">
        <v>16802</v>
      </c>
      <c r="C11344" s="1" t="s">
        <v>16803</v>
      </c>
      <c r="D11344" s="1" t="s">
        <v>24</v>
      </c>
      <c r="E11344" s="5">
        <v>45105.520833333336</v>
      </c>
      <c r="F11344" s="1" t="s">
        <v>25</v>
      </c>
      <c r="G11344" s="9" t="s">
        <v>237</v>
      </c>
      <c r="H11344" s="9" t="s">
        <v>91</v>
      </c>
      <c r="I11344" s="9" t="s">
        <v>45</v>
      </c>
      <c r="J11344" s="1">
        <v>522501</v>
      </c>
      <c r="K11344" s="3">
        <v>45658</v>
      </c>
      <c r="L11344" s="1" t="s">
        <v>50</v>
      </c>
      <c r="M11344" s="1" t="s">
        <v>51</v>
      </c>
      <c r="N11344" s="1" t="s">
        <v>75</v>
      </c>
      <c r="O11344" s="10">
        <v>45105.191076388888</v>
      </c>
      <c r="P11344" s="10">
        <v>45105.583333333336</v>
      </c>
      <c r="Q11344">
        <v>0</v>
      </c>
      <c r="R11344" t="s">
        <v>220</v>
      </c>
      <c r="S11344" t="s">
        <v>220</v>
      </c>
      <c r="T11344">
        <v>0</v>
      </c>
      <c r="U11344" t="s">
        <v>220</v>
      </c>
      <c r="V11344" t="str">
        <f>VLOOKUP(F11344, [1]!Table1[[#All],[Gender]:[city]], 3, FALSE)</f>
        <v>Undergraduate Student</v>
      </c>
      <c r="W11344" s="11">
        <f>VLOOKUP(F11344, [1]!Table1[[#All],[Gender]:[city]], 4, FALSE)</f>
        <v>45130</v>
      </c>
      <c r="X11344" t="b">
        <f>VLOOKUP(F11344, [1]!Table1[[#All],[Gender]:[isFromSocialMedia]], 7, FALSE)</f>
        <v>0</v>
      </c>
      <c r="Y11344" t="str">
        <f>IF(TEXT(Table1[[#This Row],[Apply Date]], "yyyy-mm-dd") = TEXT(Table1[[#This Row],[Sign Up Date]], "yyyy-mm-dd"), "New User", "Repeat User")</f>
        <v>Repeat User</v>
      </c>
    </row>
    <row r="11345" spans="1:25" ht="12.75" x14ac:dyDescent="0.2">
      <c r="A11345" s="1" t="s">
        <v>16919</v>
      </c>
      <c r="B11345" s="1" t="s">
        <v>16802</v>
      </c>
      <c r="C11345" s="1" t="s">
        <v>16803</v>
      </c>
      <c r="D11345" s="1" t="s">
        <v>24</v>
      </c>
      <c r="E11345" s="5">
        <v>45105.520833333336</v>
      </c>
      <c r="F11345" s="1" t="s">
        <v>33</v>
      </c>
      <c r="G11345" s="9" t="s">
        <v>2301</v>
      </c>
      <c r="H11345" s="9" t="s">
        <v>2896</v>
      </c>
      <c r="I11345" s="9" t="s">
        <v>45</v>
      </c>
      <c r="J11345" s="1">
        <v>208001</v>
      </c>
      <c r="K11345" s="3">
        <v>44713</v>
      </c>
      <c r="L11345" s="1" t="s">
        <v>50</v>
      </c>
      <c r="M11345" s="1" t="s">
        <v>360</v>
      </c>
      <c r="N11345" s="1" t="s">
        <v>75</v>
      </c>
      <c r="O11345" s="10">
        <v>45096.692546296297</v>
      </c>
      <c r="P11345" s="10">
        <v>45105.583333333336</v>
      </c>
      <c r="Q11345">
        <v>0</v>
      </c>
      <c r="R11345" t="s">
        <v>220</v>
      </c>
      <c r="S11345" t="s">
        <v>220</v>
      </c>
      <c r="T11345">
        <v>0</v>
      </c>
      <c r="U11345" t="s">
        <v>220</v>
      </c>
      <c r="V11345" t="str">
        <f>VLOOKUP(F11345, [1]!Table1[[#All],[Gender]:[city]], 3, FALSE)</f>
        <v>Not in Education</v>
      </c>
      <c r="W11345" s="11">
        <f>VLOOKUP(F11345, [1]!Table1[[#All],[Gender]:[city]], 4, FALSE)</f>
        <v>45092</v>
      </c>
      <c r="X11345" t="b">
        <f>VLOOKUP(F11345, [1]!Table1[[#All],[Gender]:[isFromSocialMedia]], 7, FALSE)</f>
        <v>0</v>
      </c>
      <c r="Y11345" t="str">
        <f>IF(TEXT(Table1[[#This Row],[Apply Date]], "yyyy-mm-dd") = TEXT(Table1[[#This Row],[Sign Up Date]], "yyyy-mm-dd"), "New User", "Repeat User")</f>
        <v>Repeat User</v>
      </c>
    </row>
    <row r="11346" spans="1:25" ht="12.75" x14ac:dyDescent="0.2">
      <c r="A11346" s="1" t="s">
        <v>16920</v>
      </c>
      <c r="B11346" s="1" t="s">
        <v>16802</v>
      </c>
      <c r="C11346" s="1" t="s">
        <v>16803</v>
      </c>
      <c r="D11346" s="1" t="s">
        <v>24</v>
      </c>
      <c r="E11346" s="5">
        <v>45105.520833333336</v>
      </c>
      <c r="F11346" s="1" t="s">
        <v>25</v>
      </c>
      <c r="G11346" s="9" t="s">
        <v>12968</v>
      </c>
      <c r="H11346" s="9" t="s">
        <v>67</v>
      </c>
      <c r="I11346" s="9" t="s">
        <v>45</v>
      </c>
      <c r="J11346" s="1">
        <v>206001</v>
      </c>
      <c r="K11346" s="3">
        <v>45474</v>
      </c>
      <c r="L11346" s="1" t="s">
        <v>37</v>
      </c>
      <c r="M11346" s="1" t="s">
        <v>16921</v>
      </c>
      <c r="N11346" s="1" t="s">
        <v>75</v>
      </c>
      <c r="O11346" s="10">
        <v>45093.189930555556</v>
      </c>
      <c r="P11346" s="10">
        <v>45105.583333333336</v>
      </c>
      <c r="Q11346">
        <v>0</v>
      </c>
      <c r="R11346" t="s">
        <v>220</v>
      </c>
      <c r="S11346" t="s">
        <v>220</v>
      </c>
      <c r="T11346">
        <v>0</v>
      </c>
      <c r="U11346" t="s">
        <v>220</v>
      </c>
      <c r="V11346" t="str">
        <f>VLOOKUP(F11346, [1]!Table1[[#All],[Gender]:[city]], 3, FALSE)</f>
        <v>Undergraduate Student</v>
      </c>
      <c r="W11346" s="11">
        <f>VLOOKUP(F11346, [1]!Table1[[#All],[Gender]:[city]], 4, FALSE)</f>
        <v>45130</v>
      </c>
      <c r="X11346" t="b">
        <f>VLOOKUP(F11346, [1]!Table1[[#All],[Gender]:[isFromSocialMedia]], 7, FALSE)</f>
        <v>0</v>
      </c>
      <c r="Y11346" t="str">
        <f>IF(TEXT(Table1[[#This Row],[Apply Date]], "yyyy-mm-dd") = TEXT(Table1[[#This Row],[Sign Up Date]], "yyyy-mm-dd"), "New User", "Repeat User")</f>
        <v>Repeat User</v>
      </c>
    </row>
    <row r="11347" spans="1:25" ht="12.75" x14ac:dyDescent="0.2">
      <c r="A11347" s="1" t="s">
        <v>16922</v>
      </c>
      <c r="B11347" s="1" t="s">
        <v>16802</v>
      </c>
      <c r="C11347" s="1" t="s">
        <v>16803</v>
      </c>
      <c r="D11347" s="1" t="s">
        <v>24</v>
      </c>
      <c r="E11347" s="5">
        <v>45105.520833333336</v>
      </c>
      <c r="F11347" s="1" t="s">
        <v>25</v>
      </c>
      <c r="G11347" s="9" t="s">
        <v>580</v>
      </c>
      <c r="H11347" s="9" t="s">
        <v>91</v>
      </c>
      <c r="I11347" s="9" t="s">
        <v>45</v>
      </c>
      <c r="J11347" s="1">
        <v>523105</v>
      </c>
      <c r="K11347" s="3">
        <v>45809</v>
      </c>
      <c r="L11347" s="1" t="s">
        <v>37</v>
      </c>
      <c r="M11347" s="1" t="s">
        <v>62</v>
      </c>
      <c r="N11347" s="1" t="s">
        <v>75</v>
      </c>
      <c r="O11347" s="10">
        <v>45105.373738425929</v>
      </c>
      <c r="P11347" s="10">
        <v>45105.583333333336</v>
      </c>
      <c r="Q11347">
        <v>0</v>
      </c>
      <c r="R11347" t="s">
        <v>220</v>
      </c>
      <c r="S11347" t="s">
        <v>220</v>
      </c>
      <c r="T11347">
        <v>0</v>
      </c>
      <c r="U11347" t="s">
        <v>220</v>
      </c>
      <c r="V11347" t="str">
        <f>VLOOKUP(F11347, [1]!Table1[[#All],[Gender]:[city]], 3, FALSE)</f>
        <v>Undergraduate Student</v>
      </c>
      <c r="W11347" s="11">
        <f>VLOOKUP(F11347, [1]!Table1[[#All],[Gender]:[city]], 4, FALSE)</f>
        <v>45130</v>
      </c>
      <c r="X11347" t="b">
        <f>VLOOKUP(F11347, [1]!Table1[[#All],[Gender]:[isFromSocialMedia]], 7, FALSE)</f>
        <v>0</v>
      </c>
      <c r="Y11347" t="str">
        <f>IF(TEXT(Table1[[#This Row],[Apply Date]], "yyyy-mm-dd") = TEXT(Table1[[#This Row],[Sign Up Date]], "yyyy-mm-dd"), "New User", "Repeat User")</f>
        <v>Repeat User</v>
      </c>
    </row>
    <row r="11348" spans="1:25" ht="12.75" x14ac:dyDescent="0.2">
      <c r="A11348" s="1" t="s">
        <v>16923</v>
      </c>
      <c r="B11348" s="1" t="s">
        <v>16802</v>
      </c>
      <c r="C11348" s="1" t="s">
        <v>16803</v>
      </c>
      <c r="D11348" s="1" t="s">
        <v>24</v>
      </c>
      <c r="E11348" s="5">
        <v>45105.520833333336</v>
      </c>
      <c r="F11348" s="1" t="s">
        <v>33</v>
      </c>
      <c r="G11348" s="9" t="s">
        <v>16924</v>
      </c>
      <c r="H11348" s="9" t="s">
        <v>148</v>
      </c>
      <c r="I11348" s="9" t="s">
        <v>45</v>
      </c>
      <c r="J11348" s="1">
        <v>422610</v>
      </c>
      <c r="K11348" s="3">
        <v>45047</v>
      </c>
      <c r="L11348" s="1" t="s">
        <v>37</v>
      </c>
      <c r="M11348" s="1" t="s">
        <v>360</v>
      </c>
      <c r="N11348" s="1" t="s">
        <v>75</v>
      </c>
      <c r="O11348" s="10">
        <v>45090.708564814813</v>
      </c>
      <c r="P11348" s="10">
        <v>45105.583333333336</v>
      </c>
      <c r="Q11348">
        <v>0</v>
      </c>
      <c r="R11348" t="s">
        <v>220</v>
      </c>
      <c r="S11348" t="s">
        <v>220</v>
      </c>
      <c r="T11348">
        <v>0</v>
      </c>
      <c r="U11348" t="s">
        <v>220</v>
      </c>
      <c r="V11348" t="str">
        <f>VLOOKUP(F11348, [1]!Table1[[#All],[Gender]:[city]], 3, FALSE)</f>
        <v>Not in Education</v>
      </c>
      <c r="W11348" s="11">
        <f>VLOOKUP(F11348, [1]!Table1[[#All],[Gender]:[city]], 4, FALSE)</f>
        <v>45092</v>
      </c>
      <c r="X11348" t="b">
        <f>VLOOKUP(F11348, [1]!Table1[[#All],[Gender]:[isFromSocialMedia]], 7, FALSE)</f>
        <v>0</v>
      </c>
      <c r="Y11348" t="str">
        <f>IF(TEXT(Table1[[#This Row],[Apply Date]], "yyyy-mm-dd") = TEXT(Table1[[#This Row],[Sign Up Date]], "yyyy-mm-dd"), "New User", "Repeat User")</f>
        <v>Repeat User</v>
      </c>
    </row>
    <row r="11349" spans="1:25" ht="12.75" x14ac:dyDescent="0.2">
      <c r="A11349" s="1" t="s">
        <v>16925</v>
      </c>
      <c r="B11349" s="1" t="s">
        <v>16802</v>
      </c>
      <c r="C11349" s="1" t="s">
        <v>16803</v>
      </c>
      <c r="D11349" s="1" t="s">
        <v>24</v>
      </c>
      <c r="E11349" s="5">
        <v>45105.520833333336</v>
      </c>
      <c r="F11349" s="1" t="s">
        <v>33</v>
      </c>
      <c r="G11349" s="9" t="s">
        <v>16926</v>
      </c>
      <c r="H11349" s="9" t="s">
        <v>7452</v>
      </c>
      <c r="I11349" s="9" t="s">
        <v>45</v>
      </c>
      <c r="J11349" s="1">
        <v>712135</v>
      </c>
      <c r="K11349" s="3">
        <v>45870</v>
      </c>
      <c r="L11349" s="1" t="s">
        <v>37</v>
      </c>
      <c r="M11349" s="1" t="s">
        <v>2283</v>
      </c>
      <c r="N11349" s="1" t="s">
        <v>75</v>
      </c>
      <c r="O11349" s="10">
        <v>45091.277337962965</v>
      </c>
      <c r="P11349" s="10">
        <v>45105.583333333336</v>
      </c>
      <c r="Q11349">
        <v>0</v>
      </c>
      <c r="R11349" t="s">
        <v>220</v>
      </c>
      <c r="S11349" t="s">
        <v>220</v>
      </c>
      <c r="T11349">
        <v>0</v>
      </c>
      <c r="U11349" t="s">
        <v>220</v>
      </c>
      <c r="V11349" t="str">
        <f>VLOOKUP(F11349, [1]!Table1[[#All],[Gender]:[city]], 3, FALSE)</f>
        <v>Not in Education</v>
      </c>
      <c r="W11349" s="11">
        <f>VLOOKUP(F11349, [1]!Table1[[#All],[Gender]:[city]], 4, FALSE)</f>
        <v>45092</v>
      </c>
      <c r="X11349" t="b">
        <f>VLOOKUP(F11349, [1]!Table1[[#All],[Gender]:[isFromSocialMedia]], 7, FALSE)</f>
        <v>0</v>
      </c>
      <c r="Y11349" t="str">
        <f>IF(TEXT(Table1[[#This Row],[Apply Date]], "yyyy-mm-dd") = TEXT(Table1[[#This Row],[Sign Up Date]], "yyyy-mm-dd"), "New User", "Repeat User")</f>
        <v>Repeat User</v>
      </c>
    </row>
    <row r="11350" spans="1:25" ht="12.75" x14ac:dyDescent="0.2">
      <c r="A11350" s="1" t="s">
        <v>16927</v>
      </c>
      <c r="B11350" s="1" t="s">
        <v>16802</v>
      </c>
      <c r="C11350" s="1" t="s">
        <v>16803</v>
      </c>
      <c r="D11350" s="1" t="s">
        <v>24</v>
      </c>
      <c r="E11350" s="5">
        <v>45105.520833333336</v>
      </c>
      <c r="F11350" s="1" t="s">
        <v>33</v>
      </c>
      <c r="G11350" s="9" t="s">
        <v>16928</v>
      </c>
      <c r="H11350" s="9" t="s">
        <v>16929</v>
      </c>
      <c r="I11350" s="9" t="s">
        <v>1734</v>
      </c>
      <c r="J11350" s="1">
        <v>28943220</v>
      </c>
      <c r="K11350" s="3">
        <v>46508</v>
      </c>
      <c r="L11350" s="1" t="s">
        <v>37</v>
      </c>
      <c r="M11350" s="1" t="s">
        <v>1411</v>
      </c>
      <c r="N11350" s="1" t="s">
        <v>75</v>
      </c>
      <c r="O11350" s="10">
        <v>45093.69190972222</v>
      </c>
      <c r="P11350" s="10">
        <v>45105.583333333336</v>
      </c>
      <c r="Q11350">
        <v>0</v>
      </c>
      <c r="R11350" t="s">
        <v>220</v>
      </c>
      <c r="S11350" t="s">
        <v>220</v>
      </c>
      <c r="T11350">
        <v>0</v>
      </c>
      <c r="U11350" t="s">
        <v>220</v>
      </c>
      <c r="V11350" t="str">
        <f>VLOOKUP(F11350, [1]!Table1[[#All],[Gender]:[city]], 3, FALSE)</f>
        <v>Not in Education</v>
      </c>
      <c r="W11350" s="11">
        <f>VLOOKUP(F11350, [1]!Table1[[#All],[Gender]:[city]], 4, FALSE)</f>
        <v>45092</v>
      </c>
      <c r="X11350" t="b">
        <f>VLOOKUP(F11350, [1]!Table1[[#All],[Gender]:[isFromSocialMedia]], 7, FALSE)</f>
        <v>0</v>
      </c>
      <c r="Y11350" t="str">
        <f>IF(TEXT(Table1[[#This Row],[Apply Date]], "yyyy-mm-dd") = TEXT(Table1[[#This Row],[Sign Up Date]], "yyyy-mm-dd"), "New User", "Repeat User")</f>
        <v>Repeat User</v>
      </c>
    </row>
    <row r="11351" spans="1:25" ht="12.75" x14ac:dyDescent="0.2">
      <c r="A11351" s="1" t="s">
        <v>16930</v>
      </c>
      <c r="B11351" s="1" t="s">
        <v>16802</v>
      </c>
      <c r="C11351" s="1" t="s">
        <v>16803</v>
      </c>
      <c r="D11351" s="1" t="s">
        <v>24</v>
      </c>
      <c r="E11351" s="5">
        <v>45105.520833333336</v>
      </c>
      <c r="F11351" s="1" t="s">
        <v>25</v>
      </c>
      <c r="G11351" s="9" t="s">
        <v>1111</v>
      </c>
      <c r="H11351" s="9" t="s">
        <v>163</v>
      </c>
      <c r="I11351" s="9" t="s">
        <v>79</v>
      </c>
      <c r="J11351" s="1">
        <v>11015</v>
      </c>
      <c r="K11351" s="3">
        <v>45809</v>
      </c>
      <c r="L11351" s="1" t="s">
        <v>37</v>
      </c>
      <c r="M11351" s="1" t="s">
        <v>504</v>
      </c>
      <c r="N11351" s="1" t="s">
        <v>75</v>
      </c>
      <c r="O11351" s="10">
        <v>45088.775775462964</v>
      </c>
      <c r="P11351" s="10">
        <v>45105.583333333336</v>
      </c>
      <c r="Q11351">
        <v>0</v>
      </c>
      <c r="R11351" t="s">
        <v>220</v>
      </c>
      <c r="S11351" t="s">
        <v>220</v>
      </c>
      <c r="T11351">
        <v>0</v>
      </c>
      <c r="U11351" t="s">
        <v>220</v>
      </c>
      <c r="V11351" t="str">
        <f>VLOOKUP(F11351, [1]!Table1[[#All],[Gender]:[city]], 3, FALSE)</f>
        <v>Undergraduate Student</v>
      </c>
      <c r="W11351" s="11">
        <f>VLOOKUP(F11351, [1]!Table1[[#All],[Gender]:[city]], 4, FALSE)</f>
        <v>45130</v>
      </c>
      <c r="X11351" t="b">
        <f>VLOOKUP(F11351, [1]!Table1[[#All],[Gender]:[isFromSocialMedia]], 7, FALSE)</f>
        <v>0</v>
      </c>
      <c r="Y11351" t="str">
        <f>IF(TEXT(Table1[[#This Row],[Apply Date]], "yyyy-mm-dd") = TEXT(Table1[[#This Row],[Sign Up Date]], "yyyy-mm-dd"), "New User", "Repeat User")</f>
        <v>Repeat User</v>
      </c>
    </row>
    <row r="11352" spans="1:25" ht="12.75" x14ac:dyDescent="0.2">
      <c r="A11352" s="1" t="s">
        <v>16931</v>
      </c>
      <c r="B11352" s="1" t="s">
        <v>16802</v>
      </c>
      <c r="C11352" s="1" t="s">
        <v>16803</v>
      </c>
      <c r="D11352" s="1" t="s">
        <v>24</v>
      </c>
      <c r="E11352" s="5">
        <v>45105.520833333336</v>
      </c>
      <c r="F11352" s="1" t="s">
        <v>33</v>
      </c>
      <c r="G11352" s="9" t="s">
        <v>2481</v>
      </c>
      <c r="H11352" s="9" t="s">
        <v>2482</v>
      </c>
      <c r="I11352" s="9" t="s">
        <v>2482</v>
      </c>
      <c r="J11352" s="1" t="s">
        <v>2481</v>
      </c>
      <c r="K11352" s="3">
        <v>45536</v>
      </c>
      <c r="L11352" s="1" t="s">
        <v>37</v>
      </c>
      <c r="M11352" s="1" t="s">
        <v>685</v>
      </c>
      <c r="N11352" s="1" t="s">
        <v>75</v>
      </c>
      <c r="O11352" s="10">
        <v>45088.561006944445</v>
      </c>
      <c r="P11352" s="10">
        <v>45105.583333333336</v>
      </c>
      <c r="Q11352">
        <v>0</v>
      </c>
      <c r="R11352" t="s">
        <v>220</v>
      </c>
      <c r="S11352" t="s">
        <v>220</v>
      </c>
      <c r="T11352">
        <v>0</v>
      </c>
      <c r="U11352" t="s">
        <v>220</v>
      </c>
      <c r="V11352" t="str">
        <f>VLOOKUP(F11352, [1]!Table1[[#All],[Gender]:[city]], 3, FALSE)</f>
        <v>Not in Education</v>
      </c>
      <c r="W11352" s="11">
        <f>VLOOKUP(F11352, [1]!Table1[[#All],[Gender]:[city]], 4, FALSE)</f>
        <v>45092</v>
      </c>
      <c r="X11352" t="b">
        <f>VLOOKUP(F11352, [1]!Table1[[#All],[Gender]:[isFromSocialMedia]], 7, FALSE)</f>
        <v>0</v>
      </c>
      <c r="Y11352" t="str">
        <f>IF(TEXT(Table1[[#This Row],[Apply Date]], "yyyy-mm-dd") = TEXT(Table1[[#This Row],[Sign Up Date]], "yyyy-mm-dd"), "New User", "Repeat User")</f>
        <v>Repeat User</v>
      </c>
    </row>
    <row r="11353" spans="1:25" ht="12.75" x14ac:dyDescent="0.2">
      <c r="A11353" s="1" t="s">
        <v>16932</v>
      </c>
      <c r="B11353" s="1" t="s">
        <v>16802</v>
      </c>
      <c r="C11353" s="1" t="s">
        <v>16803</v>
      </c>
      <c r="D11353" s="1" t="s">
        <v>24</v>
      </c>
      <c r="E11353" s="5">
        <v>45105.520833333336</v>
      </c>
      <c r="F11353" s="1" t="s">
        <v>33</v>
      </c>
      <c r="G11353" s="9" t="s">
        <v>4502</v>
      </c>
      <c r="H11353" s="9" t="s">
        <v>49</v>
      </c>
      <c r="I11353" s="9" t="s">
        <v>45</v>
      </c>
      <c r="J11353" s="1">
        <v>506222</v>
      </c>
      <c r="K11353" s="3">
        <v>44713</v>
      </c>
      <c r="L11353" s="1" t="s">
        <v>37</v>
      </c>
      <c r="M11353" s="1" t="s">
        <v>46</v>
      </c>
      <c r="N11353" s="1" t="s">
        <v>75</v>
      </c>
      <c r="O11353" s="10">
        <v>45104.616886574076</v>
      </c>
      <c r="P11353" s="10">
        <v>45105.583333333336</v>
      </c>
      <c r="Q11353">
        <v>0</v>
      </c>
      <c r="R11353" t="s">
        <v>220</v>
      </c>
      <c r="S11353" t="s">
        <v>220</v>
      </c>
      <c r="T11353">
        <v>0</v>
      </c>
      <c r="U11353" t="s">
        <v>220</v>
      </c>
      <c r="V11353" t="str">
        <f>VLOOKUP(F11353, [1]!Table1[[#All],[Gender]:[city]], 3, FALSE)</f>
        <v>Not in Education</v>
      </c>
      <c r="W11353" s="11">
        <f>VLOOKUP(F11353, [1]!Table1[[#All],[Gender]:[city]], 4, FALSE)</f>
        <v>45092</v>
      </c>
      <c r="X11353" t="b">
        <f>VLOOKUP(F11353, [1]!Table1[[#All],[Gender]:[isFromSocialMedia]], 7, FALSE)</f>
        <v>0</v>
      </c>
      <c r="Y11353" t="str">
        <f>IF(TEXT(Table1[[#This Row],[Apply Date]], "yyyy-mm-dd") = TEXT(Table1[[#This Row],[Sign Up Date]], "yyyy-mm-dd"), "New User", "Repeat User")</f>
        <v>Repeat User</v>
      </c>
    </row>
    <row r="11354" spans="1:25" ht="12.75" x14ac:dyDescent="0.2">
      <c r="A11354" s="1" t="s">
        <v>16933</v>
      </c>
      <c r="B11354" s="1" t="s">
        <v>16802</v>
      </c>
      <c r="C11354" s="1" t="s">
        <v>16803</v>
      </c>
      <c r="D11354" s="1" t="s">
        <v>24</v>
      </c>
      <c r="E11354" s="5">
        <v>45105.520833333336</v>
      </c>
      <c r="F11354" s="1" t="s">
        <v>25</v>
      </c>
      <c r="G11354" s="9" t="s">
        <v>749</v>
      </c>
      <c r="H11354" s="9" t="s">
        <v>163</v>
      </c>
      <c r="I11354" s="9" t="s">
        <v>79</v>
      </c>
      <c r="J11354" s="1">
        <v>100253</v>
      </c>
      <c r="K11354" s="4">
        <v>43770</v>
      </c>
      <c r="L11354" s="1" t="s">
        <v>50</v>
      </c>
      <c r="M11354" s="1" t="s">
        <v>330</v>
      </c>
      <c r="N11354" s="1" t="s">
        <v>75</v>
      </c>
      <c r="O11354" s="10">
        <v>45097.23065972222</v>
      </c>
      <c r="P11354" s="10">
        <v>45105.583333333336</v>
      </c>
      <c r="Q11354">
        <v>0</v>
      </c>
      <c r="R11354" t="s">
        <v>220</v>
      </c>
      <c r="S11354" t="s">
        <v>220</v>
      </c>
      <c r="T11354">
        <v>0</v>
      </c>
      <c r="U11354" t="s">
        <v>220</v>
      </c>
      <c r="V11354" t="str">
        <f>VLOOKUP(F11354, [1]!Table1[[#All],[Gender]:[city]], 3, FALSE)</f>
        <v>Undergraduate Student</v>
      </c>
      <c r="W11354" s="11">
        <f>VLOOKUP(F11354, [1]!Table1[[#All],[Gender]:[city]], 4, FALSE)</f>
        <v>45130</v>
      </c>
      <c r="X11354" t="b">
        <f>VLOOKUP(F11354, [1]!Table1[[#All],[Gender]:[isFromSocialMedia]], 7, FALSE)</f>
        <v>0</v>
      </c>
      <c r="Y11354" t="str">
        <f>IF(TEXT(Table1[[#This Row],[Apply Date]], "yyyy-mm-dd") = TEXT(Table1[[#This Row],[Sign Up Date]], "yyyy-mm-dd"), "New User", "Repeat User")</f>
        <v>Repeat User</v>
      </c>
    </row>
    <row r="11355" spans="1:25" ht="12.75" x14ac:dyDescent="0.2">
      <c r="A11355" s="1" t="s">
        <v>16934</v>
      </c>
      <c r="B11355" s="1" t="s">
        <v>16802</v>
      </c>
      <c r="C11355" s="1" t="s">
        <v>16803</v>
      </c>
      <c r="D11355" s="1" t="s">
        <v>24</v>
      </c>
      <c r="E11355" s="5">
        <v>45105.520833333336</v>
      </c>
      <c r="F11355" s="1" t="s">
        <v>33</v>
      </c>
      <c r="G11355" s="9" t="s">
        <v>16241</v>
      </c>
      <c r="H11355" s="9" t="s">
        <v>16935</v>
      </c>
      <c r="I11355" s="9" t="s">
        <v>45</v>
      </c>
      <c r="J11355" s="1">
        <v>560049</v>
      </c>
      <c r="K11355" s="3">
        <v>45870</v>
      </c>
      <c r="L11355" s="1" t="s">
        <v>50</v>
      </c>
      <c r="M11355" s="1" t="s">
        <v>905</v>
      </c>
      <c r="N11355" s="1" t="s">
        <v>75</v>
      </c>
      <c r="O11355" s="10">
        <v>45096.697256944448</v>
      </c>
      <c r="P11355" s="10">
        <v>45105.583333333336</v>
      </c>
      <c r="Q11355">
        <v>0</v>
      </c>
      <c r="R11355" t="s">
        <v>220</v>
      </c>
      <c r="S11355" t="s">
        <v>220</v>
      </c>
      <c r="T11355">
        <v>0</v>
      </c>
      <c r="U11355" t="s">
        <v>220</v>
      </c>
      <c r="V11355" t="str">
        <f>VLOOKUP(F11355, [1]!Table1[[#All],[Gender]:[city]], 3, FALSE)</f>
        <v>Not in Education</v>
      </c>
      <c r="W11355" s="11">
        <f>VLOOKUP(F11355, [1]!Table1[[#All],[Gender]:[city]], 4, FALSE)</f>
        <v>45092</v>
      </c>
      <c r="X11355" t="b">
        <f>VLOOKUP(F11355, [1]!Table1[[#All],[Gender]:[isFromSocialMedia]], 7, FALSE)</f>
        <v>0</v>
      </c>
      <c r="Y11355" t="str">
        <f>IF(TEXT(Table1[[#This Row],[Apply Date]], "yyyy-mm-dd") = TEXT(Table1[[#This Row],[Sign Up Date]], "yyyy-mm-dd"), "New User", "Repeat User")</f>
        <v>Repeat User</v>
      </c>
    </row>
    <row r="11356" spans="1:25" ht="12.75" x14ac:dyDescent="0.2">
      <c r="A11356" s="1" t="s">
        <v>16936</v>
      </c>
      <c r="B11356" s="1" t="s">
        <v>16802</v>
      </c>
      <c r="C11356" s="1" t="s">
        <v>16803</v>
      </c>
      <c r="D11356" s="1" t="s">
        <v>24</v>
      </c>
      <c r="E11356" s="5">
        <v>45105.520833333336</v>
      </c>
      <c r="F11356" s="1" t="s">
        <v>25</v>
      </c>
      <c r="G11356" s="9" t="s">
        <v>229</v>
      </c>
      <c r="H11356" s="9" t="s">
        <v>230</v>
      </c>
      <c r="I11356" s="9" t="s">
        <v>45</v>
      </c>
      <c r="J11356" s="1">
        <v>600053</v>
      </c>
      <c r="K11356" s="3">
        <v>45658</v>
      </c>
      <c r="L11356" s="1" t="s">
        <v>50</v>
      </c>
      <c r="M11356" s="1" t="s">
        <v>51</v>
      </c>
      <c r="N11356" s="1" t="s">
        <v>75</v>
      </c>
      <c r="O11356" s="10">
        <v>45105.216956018521</v>
      </c>
      <c r="P11356" s="10">
        <v>45105.583333333336</v>
      </c>
      <c r="Q11356">
        <v>0</v>
      </c>
      <c r="R11356" t="s">
        <v>220</v>
      </c>
      <c r="S11356" t="s">
        <v>220</v>
      </c>
      <c r="T11356">
        <v>0</v>
      </c>
      <c r="U11356" t="s">
        <v>220</v>
      </c>
      <c r="V11356" t="str">
        <f>VLOOKUP(F11356, [1]!Table1[[#All],[Gender]:[city]], 3, FALSE)</f>
        <v>Undergraduate Student</v>
      </c>
      <c r="W11356" s="11">
        <f>VLOOKUP(F11356, [1]!Table1[[#All],[Gender]:[city]], 4, FALSE)</f>
        <v>45130</v>
      </c>
      <c r="X11356" t="b">
        <f>VLOOKUP(F11356, [1]!Table1[[#All],[Gender]:[isFromSocialMedia]], 7, FALSE)</f>
        <v>0</v>
      </c>
      <c r="Y11356" t="str">
        <f>IF(TEXT(Table1[[#This Row],[Apply Date]], "yyyy-mm-dd") = TEXT(Table1[[#This Row],[Sign Up Date]], "yyyy-mm-dd"), "New User", "Repeat User")</f>
        <v>Repeat User</v>
      </c>
    </row>
    <row r="11357" spans="1:25" ht="12.75" x14ac:dyDescent="0.2">
      <c r="A11357" s="1" t="s">
        <v>16937</v>
      </c>
      <c r="B11357" s="1" t="s">
        <v>16802</v>
      </c>
      <c r="C11357" s="1" t="s">
        <v>16803</v>
      </c>
      <c r="D11357" s="1" t="s">
        <v>24</v>
      </c>
      <c r="E11357" s="5">
        <v>45105.520833333336</v>
      </c>
      <c r="F11357" s="1" t="s">
        <v>25</v>
      </c>
      <c r="G11357" s="9" t="s">
        <v>16938</v>
      </c>
      <c r="H11357" s="9" t="s">
        <v>54</v>
      </c>
      <c r="I11357" s="9" t="s">
        <v>45</v>
      </c>
      <c r="J11357" s="1">
        <v>583201</v>
      </c>
      <c r="K11357" s="3">
        <v>44409</v>
      </c>
      <c r="L11357" s="1" t="s">
        <v>50</v>
      </c>
      <c r="M11357" s="1" t="s">
        <v>408</v>
      </c>
      <c r="N11357" s="1" t="s">
        <v>75</v>
      </c>
      <c r="O11357" s="10">
        <v>45105.212395833332</v>
      </c>
      <c r="P11357" s="10">
        <v>45105.583333333336</v>
      </c>
      <c r="Q11357">
        <v>0</v>
      </c>
      <c r="R11357" t="s">
        <v>220</v>
      </c>
      <c r="S11357" t="s">
        <v>220</v>
      </c>
      <c r="T11357">
        <v>0</v>
      </c>
      <c r="U11357" t="s">
        <v>220</v>
      </c>
      <c r="V11357" t="str">
        <f>VLOOKUP(F11357, [1]!Table1[[#All],[Gender]:[city]], 3, FALSE)</f>
        <v>Undergraduate Student</v>
      </c>
      <c r="W11357" s="11">
        <f>VLOOKUP(F11357, [1]!Table1[[#All],[Gender]:[city]], 4, FALSE)</f>
        <v>45130</v>
      </c>
      <c r="X11357" t="b">
        <f>VLOOKUP(F11357, [1]!Table1[[#All],[Gender]:[isFromSocialMedia]], 7, FALSE)</f>
        <v>0</v>
      </c>
      <c r="Y11357" t="str">
        <f>IF(TEXT(Table1[[#This Row],[Apply Date]], "yyyy-mm-dd") = TEXT(Table1[[#This Row],[Sign Up Date]], "yyyy-mm-dd"), "New User", "Repeat User")</f>
        <v>Repeat User</v>
      </c>
    </row>
    <row r="11358" spans="1:25" ht="12.75" x14ac:dyDescent="0.2">
      <c r="A11358" s="1" t="s">
        <v>16939</v>
      </c>
      <c r="B11358" s="1" t="s">
        <v>16802</v>
      </c>
      <c r="C11358" s="1" t="s">
        <v>16803</v>
      </c>
      <c r="D11358" s="1" t="s">
        <v>24</v>
      </c>
      <c r="E11358" s="5">
        <v>45105.520833333336</v>
      </c>
      <c r="F11358" s="1" t="s">
        <v>25</v>
      </c>
      <c r="G11358" s="9" t="s">
        <v>16940</v>
      </c>
      <c r="H11358" s="9" t="s">
        <v>4064</v>
      </c>
      <c r="I11358" s="9" t="s">
        <v>356</v>
      </c>
      <c r="J11358" s="1">
        <v>10102</v>
      </c>
      <c r="K11358" s="3">
        <v>46539</v>
      </c>
      <c r="L11358" s="1" t="s">
        <v>37</v>
      </c>
      <c r="M11358" s="1" t="s">
        <v>16941</v>
      </c>
      <c r="N11358" s="1" t="s">
        <v>75</v>
      </c>
      <c r="O11358" s="10">
        <v>45090.852453703701</v>
      </c>
      <c r="P11358" s="10">
        <v>45105.583333333336</v>
      </c>
      <c r="Q11358">
        <v>0</v>
      </c>
      <c r="R11358" t="s">
        <v>220</v>
      </c>
      <c r="S11358" t="s">
        <v>220</v>
      </c>
      <c r="T11358">
        <v>0</v>
      </c>
      <c r="U11358" t="s">
        <v>220</v>
      </c>
      <c r="V11358" t="str">
        <f>VLOOKUP(F11358, [1]!Table1[[#All],[Gender]:[city]], 3, FALSE)</f>
        <v>Undergraduate Student</v>
      </c>
      <c r="W11358" s="11">
        <f>VLOOKUP(F11358, [1]!Table1[[#All],[Gender]:[city]], 4, FALSE)</f>
        <v>45130</v>
      </c>
      <c r="X11358" t="b">
        <f>VLOOKUP(F11358, [1]!Table1[[#All],[Gender]:[isFromSocialMedia]], 7, FALSE)</f>
        <v>0</v>
      </c>
      <c r="Y11358" t="str">
        <f>IF(TEXT(Table1[[#This Row],[Apply Date]], "yyyy-mm-dd") = TEXT(Table1[[#This Row],[Sign Up Date]], "yyyy-mm-dd"), "New User", "Repeat User")</f>
        <v>Repeat User</v>
      </c>
    </row>
    <row r="11359" spans="1:25" ht="12.75" x14ac:dyDescent="0.2">
      <c r="A11359" s="1" t="s">
        <v>16942</v>
      </c>
      <c r="B11359" s="1" t="s">
        <v>16802</v>
      </c>
      <c r="C11359" s="1" t="s">
        <v>16803</v>
      </c>
      <c r="D11359" s="1" t="s">
        <v>24</v>
      </c>
      <c r="E11359" s="5">
        <v>45105.520833333336</v>
      </c>
      <c r="F11359" s="1" t="s">
        <v>25</v>
      </c>
      <c r="G11359" s="9" t="s">
        <v>2599</v>
      </c>
      <c r="H11359" s="9" t="s">
        <v>610</v>
      </c>
      <c r="I11359" s="9" t="s">
        <v>45</v>
      </c>
      <c r="J11359" s="1">
        <v>751015</v>
      </c>
      <c r="K11359" s="3">
        <v>45748</v>
      </c>
      <c r="L11359" s="1" t="s">
        <v>50</v>
      </c>
      <c r="M11359" s="1" t="s">
        <v>294</v>
      </c>
      <c r="N11359" s="1" t="s">
        <v>75</v>
      </c>
      <c r="O11359" s="10">
        <v>45091.548159722224</v>
      </c>
      <c r="P11359" s="10">
        <v>45105.583333333336</v>
      </c>
      <c r="Q11359">
        <v>0</v>
      </c>
      <c r="R11359" t="s">
        <v>220</v>
      </c>
      <c r="S11359" t="s">
        <v>220</v>
      </c>
      <c r="T11359">
        <v>0</v>
      </c>
      <c r="U11359" t="s">
        <v>220</v>
      </c>
      <c r="V11359" t="str">
        <f>VLOOKUP(F11359, [1]!Table1[[#All],[Gender]:[city]], 3, FALSE)</f>
        <v>Undergraduate Student</v>
      </c>
      <c r="W11359" s="11">
        <f>VLOOKUP(F11359, [1]!Table1[[#All],[Gender]:[city]], 4, FALSE)</f>
        <v>45130</v>
      </c>
      <c r="X11359" t="b">
        <f>VLOOKUP(F11359, [1]!Table1[[#All],[Gender]:[isFromSocialMedia]], 7, FALSE)</f>
        <v>0</v>
      </c>
      <c r="Y11359" t="str">
        <f>IF(TEXT(Table1[[#This Row],[Apply Date]], "yyyy-mm-dd") = TEXT(Table1[[#This Row],[Sign Up Date]], "yyyy-mm-dd"), "New User", "Repeat User")</f>
        <v>Repeat User</v>
      </c>
    </row>
    <row r="11360" spans="1:25" ht="12.75" x14ac:dyDescent="0.2">
      <c r="A11360" s="1" t="s">
        <v>16943</v>
      </c>
      <c r="B11360" s="1" t="s">
        <v>16802</v>
      </c>
      <c r="C11360" s="1" t="s">
        <v>16803</v>
      </c>
      <c r="D11360" s="1" t="s">
        <v>24</v>
      </c>
      <c r="E11360" s="5">
        <v>45105.520833333336</v>
      </c>
      <c r="F11360" s="1" t="s">
        <v>25</v>
      </c>
      <c r="G11360" s="9" t="s">
        <v>118</v>
      </c>
      <c r="H11360" s="9" t="s">
        <v>91</v>
      </c>
      <c r="I11360" s="9" t="s">
        <v>45</v>
      </c>
      <c r="J11360" s="1">
        <v>521230</v>
      </c>
      <c r="K11360" s="4">
        <v>44501</v>
      </c>
      <c r="L11360" s="1" t="s">
        <v>50</v>
      </c>
      <c r="M11360" s="1" t="s">
        <v>62</v>
      </c>
      <c r="N11360" s="1" t="s">
        <v>75</v>
      </c>
      <c r="O11360" s="10">
        <v>45097.189027777778</v>
      </c>
      <c r="P11360" s="10">
        <v>45105.583333333336</v>
      </c>
      <c r="Q11360">
        <v>0</v>
      </c>
      <c r="R11360" t="s">
        <v>220</v>
      </c>
      <c r="S11360" t="s">
        <v>220</v>
      </c>
      <c r="T11360">
        <v>0</v>
      </c>
      <c r="U11360" t="s">
        <v>220</v>
      </c>
      <c r="V11360" t="str">
        <f>VLOOKUP(F11360, [1]!Table1[[#All],[Gender]:[city]], 3, FALSE)</f>
        <v>Undergraduate Student</v>
      </c>
      <c r="W11360" s="11">
        <f>VLOOKUP(F11360, [1]!Table1[[#All],[Gender]:[city]], 4, FALSE)</f>
        <v>45130</v>
      </c>
      <c r="X11360" t="b">
        <f>VLOOKUP(F11360, [1]!Table1[[#All],[Gender]:[isFromSocialMedia]], 7, FALSE)</f>
        <v>0</v>
      </c>
      <c r="Y11360" t="str">
        <f>IF(TEXT(Table1[[#This Row],[Apply Date]], "yyyy-mm-dd") = TEXT(Table1[[#This Row],[Sign Up Date]], "yyyy-mm-dd"), "New User", "Repeat User")</f>
        <v>Repeat User</v>
      </c>
    </row>
    <row r="11361" spans="1:25" ht="12.75" x14ac:dyDescent="0.2">
      <c r="A11361" s="1" t="s">
        <v>16944</v>
      </c>
      <c r="B11361" s="1" t="s">
        <v>16802</v>
      </c>
      <c r="C11361" s="1" t="s">
        <v>16803</v>
      </c>
      <c r="D11361" s="1" t="s">
        <v>24</v>
      </c>
      <c r="E11361" s="5">
        <v>45105.520833333336</v>
      </c>
      <c r="F11361" s="1" t="s">
        <v>25</v>
      </c>
      <c r="G11361" s="9" t="s">
        <v>186</v>
      </c>
      <c r="H11361" s="9" t="s">
        <v>187</v>
      </c>
      <c r="I11361" s="9" t="s">
        <v>187</v>
      </c>
      <c r="J11361" s="1">
        <v>40200</v>
      </c>
      <c r="K11361" s="3">
        <v>45717</v>
      </c>
      <c r="L11361" s="1" t="s">
        <v>37</v>
      </c>
      <c r="M11361" s="1" t="s">
        <v>383</v>
      </c>
      <c r="N11361" s="1" t="s">
        <v>75</v>
      </c>
      <c r="O11361" s="10">
        <v>45093.564432870371</v>
      </c>
      <c r="P11361" s="10">
        <v>45105.583333333336</v>
      </c>
      <c r="Q11361">
        <v>0</v>
      </c>
      <c r="R11361" t="s">
        <v>220</v>
      </c>
      <c r="S11361" t="s">
        <v>220</v>
      </c>
      <c r="T11361">
        <v>0</v>
      </c>
      <c r="U11361" t="s">
        <v>220</v>
      </c>
      <c r="V11361" t="str">
        <f>VLOOKUP(F11361, [1]!Table1[[#All],[Gender]:[city]], 3, FALSE)</f>
        <v>Undergraduate Student</v>
      </c>
      <c r="W11361" s="11">
        <f>VLOOKUP(F11361, [1]!Table1[[#All],[Gender]:[city]], 4, FALSE)</f>
        <v>45130</v>
      </c>
      <c r="X11361" t="b">
        <f>VLOOKUP(F11361, [1]!Table1[[#All],[Gender]:[isFromSocialMedia]], 7, FALSE)</f>
        <v>0</v>
      </c>
      <c r="Y11361" t="str">
        <f>IF(TEXT(Table1[[#This Row],[Apply Date]], "yyyy-mm-dd") = TEXT(Table1[[#This Row],[Sign Up Date]], "yyyy-mm-dd"), "New User", "Repeat User")</f>
        <v>Repeat User</v>
      </c>
    </row>
    <row r="11362" spans="1:25" ht="12.75" x14ac:dyDescent="0.2">
      <c r="A11362" s="1" t="s">
        <v>16945</v>
      </c>
      <c r="B11362" s="1" t="s">
        <v>16802</v>
      </c>
      <c r="C11362" s="1" t="s">
        <v>16803</v>
      </c>
      <c r="D11362" s="1" t="s">
        <v>24</v>
      </c>
      <c r="E11362" s="5">
        <v>45105.520833333336</v>
      </c>
      <c r="F11362" s="1" t="s">
        <v>25</v>
      </c>
      <c r="G11362" s="9" t="s">
        <v>16946</v>
      </c>
      <c r="H11362" s="9" t="s">
        <v>610</v>
      </c>
      <c r="I11362" s="9" t="s">
        <v>45</v>
      </c>
      <c r="J11362" s="1">
        <v>762014</v>
      </c>
      <c r="K11362" s="3">
        <v>43160</v>
      </c>
      <c r="L11362" s="1" t="s">
        <v>37</v>
      </c>
      <c r="M11362" s="1" t="s">
        <v>649</v>
      </c>
      <c r="N11362" s="1" t="s">
        <v>75</v>
      </c>
      <c r="O11362" s="10">
        <v>45094.04</v>
      </c>
      <c r="P11362" s="10">
        <v>45105.583333333336</v>
      </c>
      <c r="Q11362">
        <v>0</v>
      </c>
      <c r="R11362" t="s">
        <v>220</v>
      </c>
      <c r="S11362" t="s">
        <v>220</v>
      </c>
      <c r="T11362">
        <v>0</v>
      </c>
      <c r="U11362" t="s">
        <v>220</v>
      </c>
      <c r="V11362" t="str">
        <f>VLOOKUP(F11362, [1]!Table1[[#All],[Gender]:[city]], 3, FALSE)</f>
        <v>Undergraduate Student</v>
      </c>
      <c r="W11362" s="11">
        <f>VLOOKUP(F11362, [1]!Table1[[#All],[Gender]:[city]], 4, FALSE)</f>
        <v>45130</v>
      </c>
      <c r="X11362" t="b">
        <f>VLOOKUP(F11362, [1]!Table1[[#All],[Gender]:[isFromSocialMedia]], 7, FALSE)</f>
        <v>0</v>
      </c>
      <c r="Y11362" t="str">
        <f>IF(TEXT(Table1[[#This Row],[Apply Date]], "yyyy-mm-dd") = TEXT(Table1[[#This Row],[Sign Up Date]], "yyyy-mm-dd"), "New User", "Repeat User")</f>
        <v>Repeat User</v>
      </c>
    </row>
    <row r="11363" spans="1:25" ht="12.75" x14ac:dyDescent="0.2">
      <c r="A11363" s="1" t="s">
        <v>16947</v>
      </c>
      <c r="B11363" s="1" t="s">
        <v>16802</v>
      </c>
      <c r="C11363" s="1" t="s">
        <v>16803</v>
      </c>
      <c r="D11363" s="1" t="s">
        <v>24</v>
      </c>
      <c r="E11363" s="5">
        <v>45105.520833333336</v>
      </c>
      <c r="F11363" s="1" t="s">
        <v>25</v>
      </c>
      <c r="G11363" s="9" t="s">
        <v>16948</v>
      </c>
      <c r="H11363" s="9" t="s">
        <v>16948</v>
      </c>
      <c r="I11363" s="9" t="s">
        <v>16949</v>
      </c>
      <c r="J11363" s="1">
        <v>11000</v>
      </c>
      <c r="K11363" s="4">
        <v>45597</v>
      </c>
      <c r="L11363" s="1" t="s">
        <v>29</v>
      </c>
      <c r="M11363" s="1" t="s">
        <v>191</v>
      </c>
      <c r="N11363" s="1" t="s">
        <v>75</v>
      </c>
      <c r="O11363" s="10">
        <v>45093.628182870372</v>
      </c>
      <c r="P11363" s="10">
        <v>45105.583333333336</v>
      </c>
      <c r="Q11363">
        <v>0</v>
      </c>
      <c r="R11363" t="s">
        <v>220</v>
      </c>
      <c r="S11363" t="s">
        <v>220</v>
      </c>
      <c r="T11363">
        <v>0</v>
      </c>
      <c r="U11363" t="s">
        <v>220</v>
      </c>
      <c r="V11363" t="str">
        <f>VLOOKUP(F11363, [1]!Table1[[#All],[Gender]:[city]], 3, FALSE)</f>
        <v>Undergraduate Student</v>
      </c>
      <c r="W11363" s="11">
        <f>VLOOKUP(F11363, [1]!Table1[[#All],[Gender]:[city]], 4, FALSE)</f>
        <v>45130</v>
      </c>
      <c r="X11363" t="b">
        <f>VLOOKUP(F11363, [1]!Table1[[#All],[Gender]:[isFromSocialMedia]], 7, FALSE)</f>
        <v>0</v>
      </c>
      <c r="Y11363" t="str">
        <f>IF(TEXT(Table1[[#This Row],[Apply Date]], "yyyy-mm-dd") = TEXT(Table1[[#This Row],[Sign Up Date]], "yyyy-mm-dd"), "New User", "Repeat User")</f>
        <v>Repeat User</v>
      </c>
    </row>
    <row r="11364" spans="1:25" ht="12.75" x14ac:dyDescent="0.2">
      <c r="A11364" s="1" t="s">
        <v>16950</v>
      </c>
      <c r="B11364" s="1" t="s">
        <v>16802</v>
      </c>
      <c r="C11364" s="1" t="s">
        <v>16803</v>
      </c>
      <c r="D11364" s="1" t="s">
        <v>24</v>
      </c>
      <c r="E11364" s="5">
        <v>45105.520833333336</v>
      </c>
      <c r="F11364" s="1" t="s">
        <v>25</v>
      </c>
      <c r="G11364" s="9" t="s">
        <v>198</v>
      </c>
      <c r="H11364" s="9" t="s">
        <v>54</v>
      </c>
      <c r="I11364" s="9" t="s">
        <v>45</v>
      </c>
      <c r="J11364" s="1">
        <v>560070</v>
      </c>
      <c r="K11364" s="3">
        <v>45839</v>
      </c>
      <c r="L11364" s="1" t="s">
        <v>37</v>
      </c>
      <c r="M11364" s="1" t="s">
        <v>294</v>
      </c>
      <c r="N11364" s="1" t="s">
        <v>75</v>
      </c>
      <c r="O11364" s="10">
        <v>45091.383668981478</v>
      </c>
      <c r="P11364" s="10">
        <v>45105.583333333336</v>
      </c>
      <c r="Q11364">
        <v>0</v>
      </c>
      <c r="R11364" t="s">
        <v>220</v>
      </c>
      <c r="S11364" t="s">
        <v>220</v>
      </c>
      <c r="T11364">
        <v>0</v>
      </c>
      <c r="U11364" t="s">
        <v>220</v>
      </c>
      <c r="V11364" t="str">
        <f>VLOOKUP(F11364, [1]!Table1[[#All],[Gender]:[city]], 3, FALSE)</f>
        <v>Undergraduate Student</v>
      </c>
      <c r="W11364" s="11">
        <f>VLOOKUP(F11364, [1]!Table1[[#All],[Gender]:[city]], 4, FALSE)</f>
        <v>45130</v>
      </c>
      <c r="X11364" t="b">
        <f>VLOOKUP(F11364, [1]!Table1[[#All],[Gender]:[isFromSocialMedia]], 7, FALSE)</f>
        <v>0</v>
      </c>
      <c r="Y11364" t="str">
        <f>IF(TEXT(Table1[[#This Row],[Apply Date]], "yyyy-mm-dd") = TEXT(Table1[[#This Row],[Sign Up Date]], "yyyy-mm-dd"), "New User", "Repeat User")</f>
        <v>Repeat User</v>
      </c>
    </row>
    <row r="11365" spans="1:25" ht="12.75" x14ac:dyDescent="0.2">
      <c r="A11365" s="1" t="s">
        <v>16951</v>
      </c>
      <c r="B11365" s="1" t="s">
        <v>16802</v>
      </c>
      <c r="C11365" s="1" t="s">
        <v>16803</v>
      </c>
      <c r="D11365" s="1" t="s">
        <v>24</v>
      </c>
      <c r="E11365" s="5">
        <v>45105.520833333336</v>
      </c>
      <c r="F11365" s="1" t="s">
        <v>25</v>
      </c>
      <c r="G11365" s="9" t="s">
        <v>296</v>
      </c>
      <c r="H11365" s="9" t="s">
        <v>293</v>
      </c>
      <c r="I11365" s="9" t="s">
        <v>103</v>
      </c>
      <c r="J11365" s="1">
        <v>75640</v>
      </c>
      <c r="K11365" s="3">
        <v>44652</v>
      </c>
      <c r="L11365" s="1" t="s">
        <v>37</v>
      </c>
      <c r="M11365" s="1" t="s">
        <v>408</v>
      </c>
      <c r="N11365" s="1" t="s">
        <v>75</v>
      </c>
      <c r="O11365" s="10">
        <v>45091.615532407406</v>
      </c>
      <c r="P11365" s="10">
        <v>45105.583333333336</v>
      </c>
      <c r="Q11365">
        <v>0</v>
      </c>
      <c r="R11365" t="s">
        <v>220</v>
      </c>
      <c r="S11365" t="s">
        <v>220</v>
      </c>
      <c r="T11365">
        <v>0</v>
      </c>
      <c r="U11365" t="s">
        <v>220</v>
      </c>
      <c r="V11365" t="str">
        <f>VLOOKUP(F11365, [1]!Table1[[#All],[Gender]:[city]], 3, FALSE)</f>
        <v>Undergraduate Student</v>
      </c>
      <c r="W11365" s="11">
        <f>VLOOKUP(F11365, [1]!Table1[[#All],[Gender]:[city]], 4, FALSE)</f>
        <v>45130</v>
      </c>
      <c r="X11365" t="b">
        <f>VLOOKUP(F11365, [1]!Table1[[#All],[Gender]:[isFromSocialMedia]], 7, FALSE)</f>
        <v>0</v>
      </c>
      <c r="Y11365" t="str">
        <f>IF(TEXT(Table1[[#This Row],[Apply Date]], "yyyy-mm-dd") = TEXT(Table1[[#This Row],[Sign Up Date]], "yyyy-mm-dd"), "New User", "Repeat User")</f>
        <v>Repeat User</v>
      </c>
    </row>
    <row r="11366" spans="1:25" ht="12.75" x14ac:dyDescent="0.2">
      <c r="A11366" s="1" t="s">
        <v>16952</v>
      </c>
      <c r="B11366" s="1" t="s">
        <v>16802</v>
      </c>
      <c r="C11366" s="1" t="s">
        <v>16803</v>
      </c>
      <c r="D11366" s="1" t="s">
        <v>24</v>
      </c>
      <c r="E11366" s="5">
        <v>45105.520833333336</v>
      </c>
      <c r="F11366" s="1" t="s">
        <v>25</v>
      </c>
      <c r="G11366" s="9" t="s">
        <v>663</v>
      </c>
      <c r="H11366" s="9" t="s">
        <v>3691</v>
      </c>
      <c r="I11366" s="9" t="s">
        <v>664</v>
      </c>
      <c r="J11366" s="1">
        <v>100010</v>
      </c>
      <c r="K11366" s="3">
        <v>42917</v>
      </c>
      <c r="L11366" s="1" t="s">
        <v>37</v>
      </c>
      <c r="M11366" s="1" t="s">
        <v>97</v>
      </c>
      <c r="N11366" s="1" t="s">
        <v>75</v>
      </c>
      <c r="O11366" s="10">
        <v>45097.552037037036</v>
      </c>
      <c r="P11366" s="10">
        <v>45105.583333333336</v>
      </c>
      <c r="Q11366">
        <v>0</v>
      </c>
      <c r="R11366" t="s">
        <v>220</v>
      </c>
      <c r="S11366" t="s">
        <v>220</v>
      </c>
      <c r="T11366">
        <v>0</v>
      </c>
      <c r="U11366" t="s">
        <v>220</v>
      </c>
      <c r="V11366" t="str">
        <f>VLOOKUP(F11366, [1]!Table1[[#All],[Gender]:[city]], 3, FALSE)</f>
        <v>Undergraduate Student</v>
      </c>
      <c r="W11366" s="11">
        <f>VLOOKUP(F11366, [1]!Table1[[#All],[Gender]:[city]], 4, FALSE)</f>
        <v>45130</v>
      </c>
      <c r="X11366" t="b">
        <f>VLOOKUP(F11366, [1]!Table1[[#All],[Gender]:[isFromSocialMedia]], 7, FALSE)</f>
        <v>0</v>
      </c>
      <c r="Y11366" t="str">
        <f>IF(TEXT(Table1[[#This Row],[Apply Date]], "yyyy-mm-dd") = TEXT(Table1[[#This Row],[Sign Up Date]], "yyyy-mm-dd"), "New User", "Repeat User")</f>
        <v>Repeat User</v>
      </c>
    </row>
    <row r="11367" spans="1:25" ht="12.75" x14ac:dyDescent="0.2">
      <c r="A11367" s="1" t="s">
        <v>16953</v>
      </c>
      <c r="B11367" s="1" t="s">
        <v>16802</v>
      </c>
      <c r="C11367" s="1" t="s">
        <v>16803</v>
      </c>
      <c r="D11367" s="1" t="s">
        <v>24</v>
      </c>
      <c r="E11367" s="5">
        <v>45105.520833333336</v>
      </c>
      <c r="F11367" s="1" t="s">
        <v>25</v>
      </c>
      <c r="G11367" s="9" t="s">
        <v>1049</v>
      </c>
      <c r="H11367" s="9" t="s">
        <v>49</v>
      </c>
      <c r="I11367" s="9" t="s">
        <v>45</v>
      </c>
      <c r="J11367" s="1">
        <v>506142</v>
      </c>
      <c r="K11367" s="3">
        <v>44774</v>
      </c>
      <c r="L11367" s="1" t="s">
        <v>37</v>
      </c>
      <c r="M11367" s="1" t="s">
        <v>366</v>
      </c>
      <c r="N11367" s="1" t="s">
        <v>75</v>
      </c>
      <c r="O11367" s="10">
        <v>45104.615567129629</v>
      </c>
      <c r="P11367" s="10">
        <v>45105.583333333336</v>
      </c>
      <c r="Q11367">
        <v>0</v>
      </c>
      <c r="R11367" t="s">
        <v>220</v>
      </c>
      <c r="S11367" t="s">
        <v>220</v>
      </c>
      <c r="T11367">
        <v>0</v>
      </c>
      <c r="U11367" t="s">
        <v>220</v>
      </c>
      <c r="V11367" t="str">
        <f>VLOOKUP(F11367, [1]!Table1[[#All],[Gender]:[city]], 3, FALSE)</f>
        <v>Undergraduate Student</v>
      </c>
      <c r="W11367" s="11">
        <f>VLOOKUP(F11367, [1]!Table1[[#All],[Gender]:[city]], 4, FALSE)</f>
        <v>45130</v>
      </c>
      <c r="X11367" t="b">
        <f>VLOOKUP(F11367, [1]!Table1[[#All],[Gender]:[isFromSocialMedia]], 7, FALSE)</f>
        <v>0</v>
      </c>
      <c r="Y11367" t="str">
        <f>IF(TEXT(Table1[[#This Row],[Apply Date]], "yyyy-mm-dd") = TEXT(Table1[[#This Row],[Sign Up Date]], "yyyy-mm-dd"), "New User", "Repeat User")</f>
        <v>Repeat User</v>
      </c>
    </row>
    <row r="11368" spans="1:25" ht="12.75" x14ac:dyDescent="0.2">
      <c r="A11368" s="1" t="s">
        <v>16954</v>
      </c>
      <c r="B11368" s="1" t="s">
        <v>16802</v>
      </c>
      <c r="C11368" s="1" t="s">
        <v>16803</v>
      </c>
      <c r="D11368" s="1" t="s">
        <v>24</v>
      </c>
      <c r="E11368" s="5">
        <v>45105.520833333336</v>
      </c>
      <c r="F11368" s="1" t="s">
        <v>33</v>
      </c>
      <c r="G11368" s="9" t="s">
        <v>147</v>
      </c>
      <c r="H11368" s="9" t="s">
        <v>148</v>
      </c>
      <c r="I11368" s="9" t="s">
        <v>45</v>
      </c>
      <c r="J11368" s="1">
        <v>400077</v>
      </c>
      <c r="K11368" s="3">
        <v>45108</v>
      </c>
      <c r="L11368" s="1" t="s">
        <v>37</v>
      </c>
      <c r="M11368" s="1" t="s">
        <v>62</v>
      </c>
      <c r="N11368" s="1" t="s">
        <v>75</v>
      </c>
      <c r="O11368" s="10">
        <v>45103.373935185184</v>
      </c>
      <c r="P11368" s="10">
        <v>45105.583333333336</v>
      </c>
      <c r="Q11368">
        <v>0</v>
      </c>
      <c r="R11368" t="s">
        <v>220</v>
      </c>
      <c r="S11368" t="s">
        <v>220</v>
      </c>
      <c r="T11368">
        <v>0</v>
      </c>
      <c r="U11368" t="s">
        <v>220</v>
      </c>
      <c r="V11368" t="str">
        <f>VLOOKUP(F11368, [1]!Table1[[#All],[Gender]:[city]], 3, FALSE)</f>
        <v>Not in Education</v>
      </c>
      <c r="W11368" s="11">
        <f>VLOOKUP(F11368, [1]!Table1[[#All],[Gender]:[city]], 4, FALSE)</f>
        <v>45092</v>
      </c>
      <c r="X11368" t="b">
        <f>VLOOKUP(F11368, [1]!Table1[[#All],[Gender]:[isFromSocialMedia]], 7, FALSE)</f>
        <v>0</v>
      </c>
      <c r="Y11368" t="str">
        <f>IF(TEXT(Table1[[#This Row],[Apply Date]], "yyyy-mm-dd") = TEXT(Table1[[#This Row],[Sign Up Date]], "yyyy-mm-dd"), "New User", "Repeat User")</f>
        <v>Repeat User</v>
      </c>
    </row>
    <row r="11369" spans="1:25" ht="12.75" x14ac:dyDescent="0.2">
      <c r="A11369" s="1" t="s">
        <v>16955</v>
      </c>
      <c r="B11369" s="1" t="s">
        <v>16802</v>
      </c>
      <c r="C11369" s="1" t="s">
        <v>16803</v>
      </c>
      <c r="D11369" s="1" t="s">
        <v>24</v>
      </c>
      <c r="E11369" s="5">
        <v>45105.520833333336</v>
      </c>
      <c r="F11369" s="1" t="s">
        <v>25</v>
      </c>
      <c r="G11369" s="9" t="s">
        <v>759</v>
      </c>
      <c r="H11369" s="9" t="s">
        <v>148</v>
      </c>
      <c r="I11369" s="9" t="s">
        <v>45</v>
      </c>
      <c r="J11369" s="1">
        <v>440018</v>
      </c>
      <c r="K11369" s="3">
        <v>45078</v>
      </c>
      <c r="L11369" s="1" t="s">
        <v>37</v>
      </c>
      <c r="M11369" s="1" t="s">
        <v>330</v>
      </c>
      <c r="N11369" s="1" t="s">
        <v>75</v>
      </c>
      <c r="O11369" s="10">
        <v>45093.670277777775</v>
      </c>
      <c r="P11369" s="10">
        <v>45105.583333333336</v>
      </c>
      <c r="Q11369">
        <v>0</v>
      </c>
      <c r="R11369" t="s">
        <v>220</v>
      </c>
      <c r="S11369" t="s">
        <v>220</v>
      </c>
      <c r="T11369">
        <v>0</v>
      </c>
      <c r="U11369" t="s">
        <v>220</v>
      </c>
      <c r="V11369" t="str">
        <f>VLOOKUP(F11369, [1]!Table1[[#All],[Gender]:[city]], 3, FALSE)</f>
        <v>Undergraduate Student</v>
      </c>
      <c r="W11369" s="11">
        <f>VLOOKUP(F11369, [1]!Table1[[#All],[Gender]:[city]], 4, FALSE)</f>
        <v>45130</v>
      </c>
      <c r="X11369" t="b">
        <f>VLOOKUP(F11369, [1]!Table1[[#All],[Gender]:[isFromSocialMedia]], 7, FALSE)</f>
        <v>0</v>
      </c>
      <c r="Y11369" t="str">
        <f>IF(TEXT(Table1[[#This Row],[Apply Date]], "yyyy-mm-dd") = TEXT(Table1[[#This Row],[Sign Up Date]], "yyyy-mm-dd"), "New User", "Repeat User")</f>
        <v>Repeat User</v>
      </c>
    </row>
    <row r="11370" spans="1:25" ht="12.75" x14ac:dyDescent="0.2">
      <c r="A11370" s="1" t="s">
        <v>16956</v>
      </c>
      <c r="B11370" s="1" t="s">
        <v>16802</v>
      </c>
      <c r="C11370" s="1" t="s">
        <v>16803</v>
      </c>
      <c r="D11370" s="1" t="s">
        <v>24</v>
      </c>
      <c r="E11370" s="5">
        <v>45105.520833333336</v>
      </c>
      <c r="F11370" s="1" t="s">
        <v>25</v>
      </c>
      <c r="G11370" s="9" t="s">
        <v>163</v>
      </c>
      <c r="H11370" s="9" t="s">
        <v>163</v>
      </c>
      <c r="I11370" s="9" t="s">
        <v>79</v>
      </c>
      <c r="J11370" s="1">
        <v>23401</v>
      </c>
      <c r="K11370" s="3">
        <v>45658</v>
      </c>
      <c r="L11370" s="1" t="s">
        <v>50</v>
      </c>
      <c r="M11370" s="1" t="s">
        <v>68</v>
      </c>
      <c r="N11370" s="1" t="s">
        <v>75</v>
      </c>
      <c r="O11370" s="10">
        <v>45104.704560185186</v>
      </c>
      <c r="P11370" s="10">
        <v>45105.583333333336</v>
      </c>
      <c r="Q11370">
        <v>0</v>
      </c>
      <c r="R11370" t="s">
        <v>220</v>
      </c>
      <c r="S11370" t="s">
        <v>220</v>
      </c>
      <c r="T11370">
        <v>0</v>
      </c>
      <c r="U11370" t="s">
        <v>220</v>
      </c>
      <c r="V11370" t="str">
        <f>VLOOKUP(F11370, [1]!Table1[[#All],[Gender]:[city]], 3, FALSE)</f>
        <v>Undergraduate Student</v>
      </c>
      <c r="W11370" s="11">
        <f>VLOOKUP(F11370, [1]!Table1[[#All],[Gender]:[city]], 4, FALSE)</f>
        <v>45130</v>
      </c>
      <c r="X11370" t="b">
        <f>VLOOKUP(F11370, [1]!Table1[[#All],[Gender]:[isFromSocialMedia]], 7, FALSE)</f>
        <v>0</v>
      </c>
      <c r="Y11370" t="str">
        <f>IF(TEXT(Table1[[#This Row],[Apply Date]], "yyyy-mm-dd") = TEXT(Table1[[#This Row],[Sign Up Date]], "yyyy-mm-dd"), "New User", "Repeat User")</f>
        <v>Repeat User</v>
      </c>
    </row>
    <row r="11371" spans="1:25" ht="12.75" x14ac:dyDescent="0.2">
      <c r="A11371" s="1" t="s">
        <v>16957</v>
      </c>
      <c r="B11371" s="1" t="s">
        <v>16802</v>
      </c>
      <c r="C11371" s="1" t="s">
        <v>16803</v>
      </c>
      <c r="D11371" s="1" t="s">
        <v>24</v>
      </c>
      <c r="E11371" s="5">
        <v>45105.520833333336</v>
      </c>
      <c r="F11371" s="1" t="s">
        <v>25</v>
      </c>
      <c r="G11371" s="9" t="s">
        <v>1317</v>
      </c>
      <c r="H11371" s="9" t="s">
        <v>67</v>
      </c>
      <c r="I11371" s="9" t="s">
        <v>45</v>
      </c>
      <c r="J11371" s="1">
        <v>226012</v>
      </c>
      <c r="K11371" s="3">
        <v>45047</v>
      </c>
      <c r="L11371" s="1" t="s">
        <v>37</v>
      </c>
      <c r="M11371" s="1" t="s">
        <v>439</v>
      </c>
      <c r="N11371" s="1" t="s">
        <v>75</v>
      </c>
      <c r="O11371" s="10">
        <v>45087.478622685187</v>
      </c>
      <c r="P11371" s="10">
        <v>45105.583333333336</v>
      </c>
      <c r="Q11371">
        <v>0</v>
      </c>
      <c r="R11371" t="s">
        <v>220</v>
      </c>
      <c r="S11371" t="s">
        <v>220</v>
      </c>
      <c r="T11371">
        <v>0</v>
      </c>
      <c r="U11371" t="s">
        <v>220</v>
      </c>
      <c r="V11371" t="str">
        <f>VLOOKUP(F11371, [1]!Table1[[#All],[Gender]:[city]], 3, FALSE)</f>
        <v>Undergraduate Student</v>
      </c>
      <c r="W11371" s="11">
        <f>VLOOKUP(F11371, [1]!Table1[[#All],[Gender]:[city]], 4, FALSE)</f>
        <v>45130</v>
      </c>
      <c r="X11371" t="b">
        <f>VLOOKUP(F11371, [1]!Table1[[#All],[Gender]:[isFromSocialMedia]], 7, FALSE)</f>
        <v>0</v>
      </c>
      <c r="Y11371" t="str">
        <f>IF(TEXT(Table1[[#This Row],[Apply Date]], "yyyy-mm-dd") = TEXT(Table1[[#This Row],[Sign Up Date]], "yyyy-mm-dd"), "New User", "Repeat User")</f>
        <v>Repeat User</v>
      </c>
    </row>
    <row r="11372" spans="1:25" ht="12.75" x14ac:dyDescent="0.2">
      <c r="A11372" s="1" t="s">
        <v>16958</v>
      </c>
      <c r="B11372" s="1" t="s">
        <v>16802</v>
      </c>
      <c r="C11372" s="1" t="s">
        <v>16803</v>
      </c>
      <c r="D11372" s="1" t="s">
        <v>24</v>
      </c>
      <c r="E11372" s="5">
        <v>45105.520833333336</v>
      </c>
      <c r="F11372" s="1" t="s">
        <v>25</v>
      </c>
      <c r="G11372" s="9" t="s">
        <v>592</v>
      </c>
      <c r="H11372" s="9" t="s">
        <v>148</v>
      </c>
      <c r="I11372" s="9" t="s">
        <v>45</v>
      </c>
      <c r="J11372" s="1">
        <v>431009</v>
      </c>
      <c r="K11372" s="4">
        <v>44835</v>
      </c>
      <c r="L11372" s="1" t="s">
        <v>37</v>
      </c>
      <c r="M11372" s="1" t="s">
        <v>260</v>
      </c>
      <c r="N11372" s="1" t="s">
        <v>75</v>
      </c>
      <c r="O11372" s="10">
        <v>45092.19971064815</v>
      </c>
      <c r="P11372" s="10">
        <v>45105.583333333336</v>
      </c>
      <c r="Q11372">
        <v>0</v>
      </c>
      <c r="R11372" t="s">
        <v>220</v>
      </c>
      <c r="S11372" t="s">
        <v>220</v>
      </c>
      <c r="T11372">
        <v>0</v>
      </c>
      <c r="U11372" t="s">
        <v>220</v>
      </c>
      <c r="V11372" t="str">
        <f>VLOOKUP(F11372, [1]!Table1[[#All],[Gender]:[city]], 3, FALSE)</f>
        <v>Undergraduate Student</v>
      </c>
      <c r="W11372" s="11">
        <f>VLOOKUP(F11372, [1]!Table1[[#All],[Gender]:[city]], 4, FALSE)</f>
        <v>45130</v>
      </c>
      <c r="X11372" t="b">
        <f>VLOOKUP(F11372, [1]!Table1[[#All],[Gender]:[isFromSocialMedia]], 7, FALSE)</f>
        <v>0</v>
      </c>
      <c r="Y11372" t="str">
        <f>IF(TEXT(Table1[[#This Row],[Apply Date]], "yyyy-mm-dd") = TEXT(Table1[[#This Row],[Sign Up Date]], "yyyy-mm-dd"), "New User", "Repeat User")</f>
        <v>Repeat User</v>
      </c>
    </row>
    <row r="11373" spans="1:25" ht="12.75" x14ac:dyDescent="0.2">
      <c r="A11373" s="1" t="s">
        <v>16959</v>
      </c>
      <c r="B11373" s="1" t="s">
        <v>16802</v>
      </c>
      <c r="C11373" s="1" t="s">
        <v>16803</v>
      </c>
      <c r="D11373" s="1" t="s">
        <v>24</v>
      </c>
      <c r="E11373" s="5">
        <v>45105.520833333336</v>
      </c>
      <c r="F11373" s="1" t="s">
        <v>33</v>
      </c>
      <c r="G11373" s="9" t="s">
        <v>759</v>
      </c>
      <c r="H11373" s="9" t="s">
        <v>148</v>
      </c>
      <c r="I11373" s="9" t="s">
        <v>45</v>
      </c>
      <c r="J11373" s="1">
        <v>440018</v>
      </c>
      <c r="K11373" s="3">
        <v>45078</v>
      </c>
      <c r="L11373" s="1" t="s">
        <v>37</v>
      </c>
      <c r="M11373" s="1" t="s">
        <v>51</v>
      </c>
      <c r="N11373" s="1" t="s">
        <v>75</v>
      </c>
      <c r="O11373" s="10">
        <v>45087.230300925927</v>
      </c>
      <c r="P11373" s="10">
        <v>45105.583333333336</v>
      </c>
      <c r="Q11373">
        <v>0</v>
      </c>
      <c r="R11373" t="s">
        <v>220</v>
      </c>
      <c r="S11373" t="s">
        <v>220</v>
      </c>
      <c r="T11373">
        <v>0</v>
      </c>
      <c r="U11373" t="s">
        <v>220</v>
      </c>
      <c r="V11373" t="str">
        <f>VLOOKUP(F11373, [1]!Table1[[#All],[Gender]:[city]], 3, FALSE)</f>
        <v>Not in Education</v>
      </c>
      <c r="W11373" s="11">
        <f>VLOOKUP(F11373, [1]!Table1[[#All],[Gender]:[city]], 4, FALSE)</f>
        <v>45092</v>
      </c>
      <c r="X11373" t="b">
        <f>VLOOKUP(F11373, [1]!Table1[[#All],[Gender]:[isFromSocialMedia]], 7, FALSE)</f>
        <v>0</v>
      </c>
      <c r="Y11373" t="str">
        <f>IF(TEXT(Table1[[#This Row],[Apply Date]], "yyyy-mm-dd") = TEXT(Table1[[#This Row],[Sign Up Date]], "yyyy-mm-dd"), "New User", "Repeat User")</f>
        <v>Repeat User</v>
      </c>
    </row>
    <row r="11374" spans="1:25" ht="12.75" x14ac:dyDescent="0.2">
      <c r="A11374" s="1" t="s">
        <v>16960</v>
      </c>
      <c r="B11374" s="1" t="s">
        <v>16802</v>
      </c>
      <c r="C11374" s="1" t="s">
        <v>16803</v>
      </c>
      <c r="D11374" s="1" t="s">
        <v>24</v>
      </c>
      <c r="E11374" s="5">
        <v>45105.520833333336</v>
      </c>
      <c r="F11374" s="1" t="s">
        <v>25</v>
      </c>
      <c r="G11374" s="9" t="s">
        <v>16961</v>
      </c>
      <c r="H11374" s="9" t="s">
        <v>293</v>
      </c>
      <c r="I11374" s="9" t="s">
        <v>103</v>
      </c>
      <c r="J11374" s="1">
        <v>76190</v>
      </c>
      <c r="K11374" s="3">
        <v>43831</v>
      </c>
      <c r="L11374" s="1" t="s">
        <v>37</v>
      </c>
      <c r="M11374" s="1" t="s">
        <v>182</v>
      </c>
      <c r="N11374" s="1" t="s">
        <v>75</v>
      </c>
      <c r="O11374" s="10">
        <v>45087.18209490741</v>
      </c>
      <c r="P11374" s="10">
        <v>45105.583333333336</v>
      </c>
      <c r="Q11374">
        <v>0</v>
      </c>
      <c r="R11374" t="s">
        <v>220</v>
      </c>
      <c r="S11374" t="s">
        <v>220</v>
      </c>
      <c r="T11374">
        <v>0</v>
      </c>
      <c r="U11374" t="s">
        <v>220</v>
      </c>
      <c r="V11374" t="str">
        <f>VLOOKUP(F11374, [1]!Table1[[#All],[Gender]:[city]], 3, FALSE)</f>
        <v>Undergraduate Student</v>
      </c>
      <c r="W11374" s="11">
        <f>VLOOKUP(F11374, [1]!Table1[[#All],[Gender]:[city]], 4, FALSE)</f>
        <v>45130</v>
      </c>
      <c r="X11374" t="b">
        <f>VLOOKUP(F11374, [1]!Table1[[#All],[Gender]:[isFromSocialMedia]], 7, FALSE)</f>
        <v>0</v>
      </c>
      <c r="Y11374" t="str">
        <f>IF(TEXT(Table1[[#This Row],[Apply Date]], "yyyy-mm-dd") = TEXT(Table1[[#This Row],[Sign Up Date]], "yyyy-mm-dd"), "New User", "Repeat User")</f>
        <v>Repeat User</v>
      </c>
    </row>
    <row r="11375" spans="1:25" ht="12.75" x14ac:dyDescent="0.2">
      <c r="A11375" s="1" t="s">
        <v>16962</v>
      </c>
      <c r="B11375" s="1" t="s">
        <v>16802</v>
      </c>
      <c r="C11375" s="1" t="s">
        <v>16803</v>
      </c>
      <c r="D11375" s="1" t="s">
        <v>24</v>
      </c>
      <c r="E11375" s="5">
        <v>45105.520833333336</v>
      </c>
      <c r="F11375" s="1" t="s">
        <v>33</v>
      </c>
      <c r="G11375" s="9" t="s">
        <v>186</v>
      </c>
      <c r="H11375" s="9" t="s">
        <v>8702</v>
      </c>
      <c r="I11375" s="9" t="s">
        <v>187</v>
      </c>
      <c r="J11375" s="1">
        <v>503</v>
      </c>
      <c r="K11375" s="4">
        <v>45566</v>
      </c>
      <c r="L11375" s="1" t="s">
        <v>37</v>
      </c>
      <c r="M11375" s="1" t="s">
        <v>1333</v>
      </c>
      <c r="N11375" s="1" t="s">
        <v>75</v>
      </c>
      <c r="O11375" s="10">
        <v>45087.643020833333</v>
      </c>
      <c r="P11375" s="10">
        <v>45105.583333333336</v>
      </c>
      <c r="Q11375">
        <v>0</v>
      </c>
      <c r="R11375" t="s">
        <v>220</v>
      </c>
      <c r="S11375" t="s">
        <v>220</v>
      </c>
      <c r="T11375">
        <v>0</v>
      </c>
      <c r="U11375" t="s">
        <v>220</v>
      </c>
      <c r="V11375" t="str">
        <f>VLOOKUP(F11375, [1]!Table1[[#All],[Gender]:[city]], 3, FALSE)</f>
        <v>Not in Education</v>
      </c>
      <c r="W11375" s="11">
        <f>VLOOKUP(F11375, [1]!Table1[[#All],[Gender]:[city]], 4, FALSE)</f>
        <v>45092</v>
      </c>
      <c r="X11375" t="b">
        <f>VLOOKUP(F11375, [1]!Table1[[#All],[Gender]:[isFromSocialMedia]], 7, FALSE)</f>
        <v>0</v>
      </c>
      <c r="Y11375" t="str">
        <f>IF(TEXT(Table1[[#This Row],[Apply Date]], "yyyy-mm-dd") = TEXT(Table1[[#This Row],[Sign Up Date]], "yyyy-mm-dd"), "New User", "Repeat User")</f>
        <v>Repeat User</v>
      </c>
    </row>
    <row r="11376" spans="1:25" ht="12.75" x14ac:dyDescent="0.2">
      <c r="A11376" s="1" t="s">
        <v>16963</v>
      </c>
      <c r="B11376" s="1" t="s">
        <v>16802</v>
      </c>
      <c r="C11376" s="1" t="s">
        <v>16803</v>
      </c>
      <c r="D11376" s="1" t="s">
        <v>24</v>
      </c>
      <c r="E11376" s="5">
        <v>45105.520833333336</v>
      </c>
      <c r="F11376" s="1" t="s">
        <v>25</v>
      </c>
      <c r="G11376" s="9" t="s">
        <v>232</v>
      </c>
      <c r="H11376" s="9" t="s">
        <v>285</v>
      </c>
      <c r="I11376" s="9" t="s">
        <v>233</v>
      </c>
      <c r="J11376" s="1">
        <v>0</v>
      </c>
      <c r="K11376" s="3">
        <v>43617</v>
      </c>
      <c r="L11376" s="1" t="s">
        <v>104</v>
      </c>
      <c r="M11376" s="1" t="s">
        <v>11496</v>
      </c>
      <c r="N11376" s="1" t="s">
        <v>75</v>
      </c>
      <c r="O11376" s="10">
        <v>45096.643587962964</v>
      </c>
      <c r="P11376" s="10">
        <v>45105.583333333336</v>
      </c>
      <c r="Q11376">
        <v>0</v>
      </c>
      <c r="R11376" t="s">
        <v>220</v>
      </c>
      <c r="S11376" t="s">
        <v>220</v>
      </c>
      <c r="T11376">
        <v>0</v>
      </c>
      <c r="U11376" t="s">
        <v>220</v>
      </c>
      <c r="V11376" t="str">
        <f>VLOOKUP(F11376, [1]!Table1[[#All],[Gender]:[city]], 3, FALSE)</f>
        <v>Undergraduate Student</v>
      </c>
      <c r="W11376" s="11">
        <f>VLOOKUP(F11376, [1]!Table1[[#All],[Gender]:[city]], 4, FALSE)</f>
        <v>45130</v>
      </c>
      <c r="X11376" t="b">
        <f>VLOOKUP(F11376, [1]!Table1[[#All],[Gender]:[isFromSocialMedia]], 7, FALSE)</f>
        <v>0</v>
      </c>
      <c r="Y11376" t="str">
        <f>IF(TEXT(Table1[[#This Row],[Apply Date]], "yyyy-mm-dd") = TEXT(Table1[[#This Row],[Sign Up Date]], "yyyy-mm-dd"), "New User", "Repeat User")</f>
        <v>Repeat User</v>
      </c>
    </row>
    <row r="11377" spans="1:25" ht="12.75" x14ac:dyDescent="0.2">
      <c r="A11377" s="1" t="s">
        <v>16964</v>
      </c>
      <c r="B11377" s="1" t="s">
        <v>16802</v>
      </c>
      <c r="C11377" s="1" t="s">
        <v>16803</v>
      </c>
      <c r="D11377" s="1" t="s">
        <v>24</v>
      </c>
      <c r="E11377" s="5">
        <v>45105.520833333336</v>
      </c>
      <c r="F11377" s="1" t="s">
        <v>25</v>
      </c>
      <c r="G11377" s="9" t="s">
        <v>16965</v>
      </c>
      <c r="H11377" s="9" t="s">
        <v>103</v>
      </c>
      <c r="I11377" s="9" t="s">
        <v>103</v>
      </c>
      <c r="J11377" s="1">
        <v>10020</v>
      </c>
      <c r="K11377" s="3">
        <v>45078</v>
      </c>
      <c r="L11377" s="1" t="s">
        <v>37</v>
      </c>
      <c r="M11377" s="1" t="s">
        <v>830</v>
      </c>
      <c r="N11377" s="1" t="s">
        <v>75</v>
      </c>
      <c r="O11377" s="10">
        <v>45092.961481481485</v>
      </c>
      <c r="P11377" s="10">
        <v>45105.583333333336</v>
      </c>
      <c r="Q11377">
        <v>0</v>
      </c>
      <c r="R11377" t="s">
        <v>220</v>
      </c>
      <c r="S11377" t="s">
        <v>220</v>
      </c>
      <c r="T11377">
        <v>0</v>
      </c>
      <c r="U11377" t="s">
        <v>220</v>
      </c>
      <c r="V11377" t="str">
        <f>VLOOKUP(F11377, [1]!Table1[[#All],[Gender]:[city]], 3, FALSE)</f>
        <v>Undergraduate Student</v>
      </c>
      <c r="W11377" s="11">
        <f>VLOOKUP(F11377, [1]!Table1[[#All],[Gender]:[city]], 4, FALSE)</f>
        <v>45130</v>
      </c>
      <c r="X11377" t="b">
        <f>VLOOKUP(F11377, [1]!Table1[[#All],[Gender]:[isFromSocialMedia]], 7, FALSE)</f>
        <v>0</v>
      </c>
      <c r="Y11377" t="str">
        <f>IF(TEXT(Table1[[#This Row],[Apply Date]], "yyyy-mm-dd") = TEXT(Table1[[#This Row],[Sign Up Date]], "yyyy-mm-dd"), "New User", "Repeat User")</f>
        <v>Repeat User</v>
      </c>
    </row>
    <row r="11378" spans="1:25" ht="12.75" x14ac:dyDescent="0.2">
      <c r="A11378" s="1" t="s">
        <v>16966</v>
      </c>
      <c r="B11378" s="1" t="s">
        <v>16802</v>
      </c>
      <c r="C11378" s="1" t="s">
        <v>16803</v>
      </c>
      <c r="D11378" s="1" t="s">
        <v>24</v>
      </c>
      <c r="E11378" s="5">
        <v>45105.520833333336</v>
      </c>
      <c r="F11378" s="1" t="s">
        <v>25</v>
      </c>
      <c r="G11378" s="9" t="s">
        <v>7724</v>
      </c>
      <c r="H11378" s="9" t="s">
        <v>494</v>
      </c>
      <c r="I11378" s="9" t="s">
        <v>45</v>
      </c>
      <c r="J11378" s="1">
        <v>632313</v>
      </c>
      <c r="K11378" s="3">
        <v>45839</v>
      </c>
      <c r="L11378" s="1" t="s">
        <v>37</v>
      </c>
      <c r="M11378" s="1" t="s">
        <v>46</v>
      </c>
      <c r="N11378" s="1" t="s">
        <v>75</v>
      </c>
      <c r="O11378" s="10">
        <v>45093.100960648146</v>
      </c>
      <c r="P11378" s="10">
        <v>45105.583333333336</v>
      </c>
      <c r="Q11378">
        <v>0</v>
      </c>
      <c r="R11378" t="s">
        <v>220</v>
      </c>
      <c r="S11378" t="s">
        <v>220</v>
      </c>
      <c r="T11378">
        <v>0</v>
      </c>
      <c r="U11378" t="s">
        <v>220</v>
      </c>
      <c r="V11378" t="str">
        <f>VLOOKUP(F11378, [1]!Table1[[#All],[Gender]:[city]], 3, FALSE)</f>
        <v>Undergraduate Student</v>
      </c>
      <c r="W11378" s="11">
        <f>VLOOKUP(F11378, [1]!Table1[[#All],[Gender]:[city]], 4, FALSE)</f>
        <v>45130</v>
      </c>
      <c r="X11378" t="b">
        <f>VLOOKUP(F11378, [1]!Table1[[#All],[Gender]:[isFromSocialMedia]], 7, FALSE)</f>
        <v>0</v>
      </c>
      <c r="Y11378" t="str">
        <f>IF(TEXT(Table1[[#This Row],[Apply Date]], "yyyy-mm-dd") = TEXT(Table1[[#This Row],[Sign Up Date]], "yyyy-mm-dd"), "New User", "Repeat User")</f>
        <v>Repeat User</v>
      </c>
    </row>
    <row r="11379" spans="1:25" ht="12.75" x14ac:dyDescent="0.2">
      <c r="A11379" s="1" t="s">
        <v>16967</v>
      </c>
      <c r="B11379" s="1" t="s">
        <v>16802</v>
      </c>
      <c r="C11379" s="1" t="s">
        <v>16803</v>
      </c>
      <c r="D11379" s="1" t="s">
        <v>24</v>
      </c>
      <c r="E11379" s="5">
        <v>45105.520833333336</v>
      </c>
      <c r="F11379" s="1" t="s">
        <v>25</v>
      </c>
      <c r="G11379" s="9" t="s">
        <v>48</v>
      </c>
      <c r="H11379" s="9" t="s">
        <v>293</v>
      </c>
      <c r="I11379" s="9" t="s">
        <v>103</v>
      </c>
      <c r="J11379" s="1">
        <v>71000</v>
      </c>
      <c r="K11379" s="4">
        <v>45261</v>
      </c>
      <c r="L11379" s="1" t="s">
        <v>37</v>
      </c>
      <c r="M11379" s="1" t="s">
        <v>222</v>
      </c>
      <c r="N11379" s="1" t="s">
        <v>75</v>
      </c>
      <c r="O11379" s="10">
        <v>45093.879004629627</v>
      </c>
      <c r="P11379" s="10">
        <v>45105.583333333336</v>
      </c>
      <c r="Q11379">
        <v>0</v>
      </c>
      <c r="R11379" t="s">
        <v>220</v>
      </c>
      <c r="S11379" t="s">
        <v>220</v>
      </c>
      <c r="T11379">
        <v>0</v>
      </c>
      <c r="U11379" t="s">
        <v>220</v>
      </c>
      <c r="V11379" t="str">
        <f>VLOOKUP(F11379, [1]!Table1[[#All],[Gender]:[city]], 3, FALSE)</f>
        <v>Undergraduate Student</v>
      </c>
      <c r="W11379" s="11">
        <f>VLOOKUP(F11379, [1]!Table1[[#All],[Gender]:[city]], 4, FALSE)</f>
        <v>45130</v>
      </c>
      <c r="X11379" t="b">
        <f>VLOOKUP(F11379, [1]!Table1[[#All],[Gender]:[isFromSocialMedia]], 7, FALSE)</f>
        <v>0</v>
      </c>
      <c r="Y11379" t="str">
        <f>IF(TEXT(Table1[[#This Row],[Apply Date]], "yyyy-mm-dd") = TEXT(Table1[[#This Row],[Sign Up Date]], "yyyy-mm-dd"), "New User", "Repeat User")</f>
        <v>Repeat User</v>
      </c>
    </row>
    <row r="11380" spans="1:25" ht="12.75" x14ac:dyDescent="0.2">
      <c r="A11380" s="1" t="s">
        <v>16968</v>
      </c>
      <c r="B11380" s="1" t="s">
        <v>16802</v>
      </c>
      <c r="C11380" s="1" t="s">
        <v>16803</v>
      </c>
      <c r="D11380" s="1" t="s">
        <v>24</v>
      </c>
      <c r="E11380" s="5">
        <v>45105.520833333336</v>
      </c>
      <c r="F11380" s="1" t="s">
        <v>25</v>
      </c>
      <c r="G11380" s="9" t="s">
        <v>16969</v>
      </c>
      <c r="H11380" s="9" t="s">
        <v>5965</v>
      </c>
      <c r="I11380" s="9" t="s">
        <v>303</v>
      </c>
      <c r="J11380" s="1" t="s">
        <v>16970</v>
      </c>
      <c r="K11380" s="3">
        <v>46174</v>
      </c>
      <c r="L11380" s="1" t="s">
        <v>37</v>
      </c>
      <c r="M11380" s="1" t="s">
        <v>485</v>
      </c>
      <c r="N11380" s="1" t="s">
        <v>75</v>
      </c>
      <c r="O11380" s="10">
        <v>45093.519247685188</v>
      </c>
      <c r="P11380" s="10">
        <v>45105.583333333336</v>
      </c>
      <c r="Q11380">
        <v>0</v>
      </c>
      <c r="R11380" t="s">
        <v>220</v>
      </c>
      <c r="S11380" t="s">
        <v>220</v>
      </c>
      <c r="T11380">
        <v>0</v>
      </c>
      <c r="U11380" t="s">
        <v>220</v>
      </c>
      <c r="V11380" t="str">
        <f>VLOOKUP(F11380, [1]!Table1[[#All],[Gender]:[city]], 3, FALSE)</f>
        <v>Undergraduate Student</v>
      </c>
      <c r="W11380" s="11">
        <f>VLOOKUP(F11380, [1]!Table1[[#All],[Gender]:[city]], 4, FALSE)</f>
        <v>45130</v>
      </c>
      <c r="X11380" t="b">
        <f>VLOOKUP(F11380, [1]!Table1[[#All],[Gender]:[isFromSocialMedia]], 7, FALSE)</f>
        <v>0</v>
      </c>
      <c r="Y11380" t="str">
        <f>IF(TEXT(Table1[[#This Row],[Apply Date]], "yyyy-mm-dd") = TEXT(Table1[[#This Row],[Sign Up Date]], "yyyy-mm-dd"), "New User", "Repeat User")</f>
        <v>Repeat User</v>
      </c>
    </row>
    <row r="11381" spans="1:25" ht="12.75" x14ac:dyDescent="0.2">
      <c r="A11381" s="1" t="s">
        <v>16971</v>
      </c>
      <c r="B11381" s="1" t="s">
        <v>16802</v>
      </c>
      <c r="C11381" s="1" t="s">
        <v>16803</v>
      </c>
      <c r="D11381" s="1" t="s">
        <v>24</v>
      </c>
      <c r="E11381" s="5">
        <v>45105.520833333336</v>
      </c>
      <c r="F11381" s="1" t="s">
        <v>33</v>
      </c>
      <c r="G11381" s="9" t="s">
        <v>3275</v>
      </c>
      <c r="H11381" s="9" t="s">
        <v>16972</v>
      </c>
      <c r="I11381" s="9" t="s">
        <v>1832</v>
      </c>
      <c r="J11381" s="1">
        <v>5532</v>
      </c>
      <c r="K11381" s="3">
        <v>46388</v>
      </c>
      <c r="L11381" s="1" t="s">
        <v>37</v>
      </c>
      <c r="M11381" s="1" t="s">
        <v>51</v>
      </c>
      <c r="N11381" s="1" t="s">
        <v>75</v>
      </c>
      <c r="O11381" s="10">
        <v>45091.716469907406</v>
      </c>
      <c r="P11381" s="10">
        <v>45105.583333333336</v>
      </c>
      <c r="Q11381">
        <v>0</v>
      </c>
      <c r="R11381" t="s">
        <v>220</v>
      </c>
      <c r="S11381" t="s">
        <v>220</v>
      </c>
      <c r="T11381">
        <v>0</v>
      </c>
      <c r="U11381" t="s">
        <v>220</v>
      </c>
      <c r="V11381" t="str">
        <f>VLOOKUP(F11381, [1]!Table1[[#All],[Gender]:[city]], 3, FALSE)</f>
        <v>Not in Education</v>
      </c>
      <c r="W11381" s="11">
        <f>VLOOKUP(F11381, [1]!Table1[[#All],[Gender]:[city]], 4, FALSE)</f>
        <v>45092</v>
      </c>
      <c r="X11381" t="b">
        <f>VLOOKUP(F11381, [1]!Table1[[#All],[Gender]:[isFromSocialMedia]], 7, FALSE)</f>
        <v>0</v>
      </c>
      <c r="Y11381" t="str">
        <f>IF(TEXT(Table1[[#This Row],[Apply Date]], "yyyy-mm-dd") = TEXT(Table1[[#This Row],[Sign Up Date]], "yyyy-mm-dd"), "New User", "Repeat User")</f>
        <v>Repeat User</v>
      </c>
    </row>
    <row r="11382" spans="1:25" ht="12.75" x14ac:dyDescent="0.2">
      <c r="A11382" s="1" t="s">
        <v>16973</v>
      </c>
      <c r="B11382" s="1" t="s">
        <v>16802</v>
      </c>
      <c r="C11382" s="1" t="s">
        <v>16803</v>
      </c>
      <c r="D11382" s="1" t="s">
        <v>24</v>
      </c>
      <c r="E11382" s="5">
        <v>45105.520833333336</v>
      </c>
      <c r="F11382" s="1" t="s">
        <v>25</v>
      </c>
      <c r="G11382" s="9" t="s">
        <v>613</v>
      </c>
      <c r="H11382" s="9" t="s">
        <v>318</v>
      </c>
      <c r="I11382" s="9" t="s">
        <v>45</v>
      </c>
      <c r="J11382" s="1">
        <v>110059</v>
      </c>
      <c r="K11382" s="4">
        <v>46722</v>
      </c>
      <c r="L11382" s="1" t="s">
        <v>37</v>
      </c>
      <c r="M11382" s="1" t="s">
        <v>260</v>
      </c>
      <c r="N11382" s="1" t="s">
        <v>75</v>
      </c>
      <c r="O11382" s="10">
        <v>45081.283472222225</v>
      </c>
      <c r="P11382" s="10">
        <v>45105.583333333336</v>
      </c>
      <c r="Q11382">
        <v>0</v>
      </c>
      <c r="R11382" t="s">
        <v>220</v>
      </c>
      <c r="S11382" t="s">
        <v>220</v>
      </c>
      <c r="T11382">
        <v>0</v>
      </c>
      <c r="U11382" t="s">
        <v>220</v>
      </c>
      <c r="V11382" t="str">
        <f>VLOOKUP(F11382, [1]!Table1[[#All],[Gender]:[city]], 3, FALSE)</f>
        <v>Undergraduate Student</v>
      </c>
      <c r="W11382" s="11">
        <f>VLOOKUP(F11382, [1]!Table1[[#All],[Gender]:[city]], 4, FALSE)</f>
        <v>45130</v>
      </c>
      <c r="X11382" t="b">
        <f>VLOOKUP(F11382, [1]!Table1[[#All],[Gender]:[isFromSocialMedia]], 7, FALSE)</f>
        <v>0</v>
      </c>
      <c r="Y11382" t="str">
        <f>IF(TEXT(Table1[[#This Row],[Apply Date]], "yyyy-mm-dd") = TEXT(Table1[[#This Row],[Sign Up Date]], "yyyy-mm-dd"), "New User", "Repeat User")</f>
        <v>Repeat User</v>
      </c>
    </row>
    <row r="11383" spans="1:25" ht="12.75" x14ac:dyDescent="0.2">
      <c r="A11383" s="1" t="s">
        <v>16974</v>
      </c>
      <c r="B11383" s="1" t="s">
        <v>16802</v>
      </c>
      <c r="C11383" s="1" t="s">
        <v>16803</v>
      </c>
      <c r="D11383" s="1" t="s">
        <v>24</v>
      </c>
      <c r="E11383" s="5">
        <v>45105.520833333336</v>
      </c>
      <c r="F11383" s="1" t="s">
        <v>25</v>
      </c>
      <c r="G11383" s="9" t="s">
        <v>16975</v>
      </c>
      <c r="H11383" s="9" t="s">
        <v>293</v>
      </c>
      <c r="I11383" s="9" t="s">
        <v>103</v>
      </c>
      <c r="J11383" s="1">
        <v>67450</v>
      </c>
      <c r="K11383" s="3">
        <v>44958</v>
      </c>
      <c r="L11383" s="1" t="s">
        <v>50</v>
      </c>
      <c r="M11383" s="1" t="s">
        <v>504</v>
      </c>
      <c r="N11383" s="1" t="s">
        <v>75</v>
      </c>
      <c r="O11383" s="10">
        <v>45090.7809375</v>
      </c>
      <c r="P11383" s="10">
        <v>45105.583333333336</v>
      </c>
      <c r="Q11383">
        <v>0</v>
      </c>
      <c r="R11383" t="s">
        <v>220</v>
      </c>
      <c r="S11383" t="s">
        <v>220</v>
      </c>
      <c r="T11383">
        <v>0</v>
      </c>
      <c r="U11383" t="s">
        <v>220</v>
      </c>
      <c r="V11383" t="str">
        <f>VLOOKUP(F11383, [1]!Table1[[#All],[Gender]:[city]], 3, FALSE)</f>
        <v>Undergraduate Student</v>
      </c>
      <c r="W11383" s="11">
        <f>VLOOKUP(F11383, [1]!Table1[[#All],[Gender]:[city]], 4, FALSE)</f>
        <v>45130</v>
      </c>
      <c r="X11383" t="b">
        <f>VLOOKUP(F11383, [1]!Table1[[#All],[Gender]:[isFromSocialMedia]], 7, FALSE)</f>
        <v>0</v>
      </c>
      <c r="Y11383" t="str">
        <f>IF(TEXT(Table1[[#This Row],[Apply Date]], "yyyy-mm-dd") = TEXT(Table1[[#This Row],[Sign Up Date]], "yyyy-mm-dd"), "New User", "Repeat User")</f>
        <v>Repeat User</v>
      </c>
    </row>
    <row r="11384" spans="1:25" ht="12.75" x14ac:dyDescent="0.2">
      <c r="A11384" s="1" t="s">
        <v>16979</v>
      </c>
      <c r="B11384" s="1" t="s">
        <v>16976</v>
      </c>
      <c r="C11384" s="1" t="s">
        <v>16977</v>
      </c>
      <c r="D11384" s="1" t="s">
        <v>16978</v>
      </c>
      <c r="E11384" s="2">
        <v>45996.540972222225</v>
      </c>
      <c r="F11384" s="1" t="s">
        <v>25</v>
      </c>
      <c r="G11384" s="9" t="s">
        <v>252</v>
      </c>
      <c r="H11384" s="9" t="s">
        <v>433</v>
      </c>
      <c r="I11384" s="9" t="s">
        <v>61</v>
      </c>
      <c r="J11384" s="1">
        <v>63108</v>
      </c>
      <c r="K11384" s="3">
        <v>45778</v>
      </c>
      <c r="L11384" s="1" t="s">
        <v>50</v>
      </c>
      <c r="M11384" s="1" t="s">
        <v>88</v>
      </c>
      <c r="N11384" s="1" t="s">
        <v>75</v>
      </c>
      <c r="O11384" s="10">
        <v>45180.917291666665</v>
      </c>
      <c r="P11384" s="10">
        <v>45159.271458333336</v>
      </c>
      <c r="Q11384">
        <v>0</v>
      </c>
      <c r="R11384" t="s">
        <v>220</v>
      </c>
      <c r="S11384" t="s">
        <v>220</v>
      </c>
      <c r="T11384">
        <v>0</v>
      </c>
      <c r="U11384" t="s">
        <v>220</v>
      </c>
      <c r="V11384" t="str">
        <f>VLOOKUP(F11384, [1]!Table1[[#All],[Gender]:[city]], 3, FALSE)</f>
        <v>Undergraduate Student</v>
      </c>
      <c r="W11384" s="11">
        <f>VLOOKUP(F11384, [1]!Table1[[#All],[Gender]:[city]], 4, FALSE)</f>
        <v>45130</v>
      </c>
      <c r="X11384" t="b">
        <f>VLOOKUP(F11384, [1]!Table1[[#All],[Gender]:[isFromSocialMedia]], 7, FALSE)</f>
        <v>0</v>
      </c>
      <c r="Y11384" t="str">
        <f>IF(TEXT(Table1[[#This Row],[Apply Date]], "yyyy-mm-dd") = TEXT(Table1[[#This Row],[Sign Up Date]], "yyyy-mm-dd"), "New User", "Repeat User")</f>
        <v>Repeat User</v>
      </c>
    </row>
    <row r="11385" spans="1:25" ht="12.75" x14ac:dyDescent="0.2">
      <c r="A11385" s="1" t="s">
        <v>16982</v>
      </c>
      <c r="B11385" s="1" t="s">
        <v>16980</v>
      </c>
      <c r="C11385" s="1" t="s">
        <v>16981</v>
      </c>
      <c r="D11385" s="1" t="s">
        <v>24</v>
      </c>
      <c r="E11385" s="5">
        <v>45278.744444444441</v>
      </c>
      <c r="F11385" s="1" t="s">
        <v>33</v>
      </c>
      <c r="G11385" s="9" t="s">
        <v>2247</v>
      </c>
      <c r="H11385" s="9" t="s">
        <v>2247</v>
      </c>
      <c r="I11385" s="9" t="s">
        <v>233</v>
      </c>
      <c r="J11385" s="1">
        <v>233</v>
      </c>
      <c r="K11385" s="3">
        <v>42583</v>
      </c>
      <c r="L11385" s="1" t="s">
        <v>29</v>
      </c>
      <c r="M11385" s="1" t="s">
        <v>88</v>
      </c>
      <c r="N11385" s="1" t="s">
        <v>75</v>
      </c>
      <c r="O11385" s="10">
        <v>45162.408668981479</v>
      </c>
      <c r="P11385" s="10">
        <v>45279.583333333336</v>
      </c>
      <c r="Q11385">
        <v>0</v>
      </c>
      <c r="R11385" t="s">
        <v>220</v>
      </c>
      <c r="S11385" t="s">
        <v>220</v>
      </c>
      <c r="T11385">
        <v>0</v>
      </c>
      <c r="U11385" t="s">
        <v>220</v>
      </c>
      <c r="V11385" t="str">
        <f>VLOOKUP(F11385, [1]!Table1[[#All],[Gender]:[city]], 3, FALSE)</f>
        <v>Not in Education</v>
      </c>
      <c r="W11385" s="11">
        <f>VLOOKUP(F11385, [1]!Table1[[#All],[Gender]:[city]], 4, FALSE)</f>
        <v>45092</v>
      </c>
      <c r="X11385" t="b">
        <f>VLOOKUP(F11385, [1]!Table1[[#All],[Gender]:[isFromSocialMedia]], 7, FALSE)</f>
        <v>0</v>
      </c>
      <c r="Y11385" t="str">
        <f>IF(TEXT(Table1[[#This Row],[Apply Date]], "yyyy-mm-dd") = TEXT(Table1[[#This Row],[Sign Up Date]], "yyyy-mm-dd"), "New User", "Repeat User")</f>
        <v>Repeat User</v>
      </c>
    </row>
    <row r="11386" spans="1:25" ht="12.75" x14ac:dyDescent="0.2">
      <c r="A11386" s="1" t="s">
        <v>16983</v>
      </c>
      <c r="B11386" s="1" t="s">
        <v>16980</v>
      </c>
      <c r="C11386" s="1" t="s">
        <v>16981</v>
      </c>
      <c r="D11386" s="1" t="s">
        <v>24</v>
      </c>
      <c r="E11386" s="5">
        <v>45278.744444444441</v>
      </c>
      <c r="F11386" s="1" t="s">
        <v>25</v>
      </c>
      <c r="G11386" s="9" t="s">
        <v>400</v>
      </c>
      <c r="H11386" s="9" t="s">
        <v>2578</v>
      </c>
      <c r="I11386" s="9" t="s">
        <v>45</v>
      </c>
      <c r="J11386" s="1">
        <v>411004</v>
      </c>
      <c r="K11386" s="3">
        <v>45778</v>
      </c>
      <c r="L11386" s="1" t="s">
        <v>37</v>
      </c>
      <c r="M11386" s="1" t="s">
        <v>1402</v>
      </c>
      <c r="N11386" s="1" t="s">
        <v>75</v>
      </c>
      <c r="O11386" s="10">
        <v>45230.407754629632</v>
      </c>
      <c r="P11386" s="10">
        <v>45279.583333333336</v>
      </c>
      <c r="Q11386">
        <v>0</v>
      </c>
      <c r="R11386" t="s">
        <v>220</v>
      </c>
      <c r="S11386" t="s">
        <v>220</v>
      </c>
      <c r="T11386">
        <v>0</v>
      </c>
      <c r="U11386" t="s">
        <v>220</v>
      </c>
      <c r="V11386" t="str">
        <f>VLOOKUP(F11386, [1]!Table1[[#All],[Gender]:[city]], 3, FALSE)</f>
        <v>Undergraduate Student</v>
      </c>
      <c r="W11386" s="11">
        <f>VLOOKUP(F11386, [1]!Table1[[#All],[Gender]:[city]], 4, FALSE)</f>
        <v>45130</v>
      </c>
      <c r="X11386" t="b">
        <f>VLOOKUP(F11386, [1]!Table1[[#All],[Gender]:[isFromSocialMedia]], 7, FALSE)</f>
        <v>0</v>
      </c>
      <c r="Y11386" t="str">
        <f>IF(TEXT(Table1[[#This Row],[Apply Date]], "yyyy-mm-dd") = TEXT(Table1[[#This Row],[Sign Up Date]], "yyyy-mm-dd"), "New User", "Repeat User")</f>
        <v>Repeat User</v>
      </c>
    </row>
    <row r="11387" spans="1:25" ht="12.75" x14ac:dyDescent="0.2">
      <c r="A11387" s="1" t="s">
        <v>16984</v>
      </c>
      <c r="B11387" s="1" t="s">
        <v>16980</v>
      </c>
      <c r="C11387" s="1" t="s">
        <v>16981</v>
      </c>
      <c r="D11387" s="1" t="s">
        <v>24</v>
      </c>
      <c r="E11387" s="5">
        <v>45278.744444444441</v>
      </c>
      <c r="F11387" s="1" t="s">
        <v>33</v>
      </c>
      <c r="G11387" s="9" t="s">
        <v>400</v>
      </c>
      <c r="H11387" s="9" t="s">
        <v>148</v>
      </c>
      <c r="I11387" s="9" t="s">
        <v>45</v>
      </c>
      <c r="J11387" s="1">
        <v>411006</v>
      </c>
      <c r="K11387" s="3">
        <v>45839</v>
      </c>
      <c r="L11387" s="1" t="s">
        <v>29</v>
      </c>
      <c r="M11387" s="1" t="s">
        <v>499</v>
      </c>
      <c r="N11387" s="1" t="s">
        <v>75</v>
      </c>
      <c r="O11387" s="10">
        <v>45173.436793981484</v>
      </c>
      <c r="P11387" s="10">
        <v>45279.583333333336</v>
      </c>
      <c r="Q11387">
        <v>0</v>
      </c>
      <c r="R11387" t="s">
        <v>220</v>
      </c>
      <c r="S11387" t="s">
        <v>220</v>
      </c>
      <c r="T11387">
        <v>0</v>
      </c>
      <c r="U11387" t="s">
        <v>220</v>
      </c>
      <c r="V11387" t="str">
        <f>VLOOKUP(F11387, [1]!Table1[[#All],[Gender]:[city]], 3, FALSE)</f>
        <v>Not in Education</v>
      </c>
      <c r="W11387" s="11">
        <f>VLOOKUP(F11387, [1]!Table1[[#All],[Gender]:[city]], 4, FALSE)</f>
        <v>45092</v>
      </c>
      <c r="X11387" t="b">
        <f>VLOOKUP(F11387, [1]!Table1[[#All],[Gender]:[isFromSocialMedia]], 7, FALSE)</f>
        <v>0</v>
      </c>
      <c r="Y11387" t="str">
        <f>IF(TEXT(Table1[[#This Row],[Apply Date]], "yyyy-mm-dd") = TEXT(Table1[[#This Row],[Sign Up Date]], "yyyy-mm-dd"), "New User", "Repeat User")</f>
        <v>Repeat User</v>
      </c>
    </row>
    <row r="11388" spans="1:25" ht="12.75" x14ac:dyDescent="0.2">
      <c r="A11388" s="1" t="s">
        <v>16985</v>
      </c>
      <c r="B11388" s="1" t="s">
        <v>16980</v>
      </c>
      <c r="C11388" s="1" t="s">
        <v>16981</v>
      </c>
      <c r="D11388" s="1" t="s">
        <v>24</v>
      </c>
      <c r="E11388" s="5">
        <v>45278.744444444441</v>
      </c>
      <c r="F11388" s="1" t="s">
        <v>25</v>
      </c>
      <c r="G11388" s="9" t="s">
        <v>455</v>
      </c>
      <c r="H11388" s="9" t="s">
        <v>16986</v>
      </c>
      <c r="I11388" s="9" t="s">
        <v>79</v>
      </c>
      <c r="J11388" s="1">
        <v>900101</v>
      </c>
      <c r="K11388" s="3">
        <v>42917</v>
      </c>
      <c r="L11388" s="1" t="s">
        <v>37</v>
      </c>
      <c r="M11388" s="1" t="s">
        <v>850</v>
      </c>
      <c r="N11388" s="1" t="s">
        <v>75</v>
      </c>
      <c r="O11388" s="10">
        <v>45152.94672453704</v>
      </c>
      <c r="P11388" s="10">
        <v>45279.583333333336</v>
      </c>
      <c r="Q11388">
        <v>0</v>
      </c>
      <c r="R11388" t="s">
        <v>220</v>
      </c>
      <c r="S11388" t="s">
        <v>220</v>
      </c>
      <c r="T11388">
        <v>0</v>
      </c>
      <c r="U11388" t="s">
        <v>220</v>
      </c>
      <c r="V11388" t="str">
        <f>VLOOKUP(F11388, [1]!Table1[[#All],[Gender]:[city]], 3, FALSE)</f>
        <v>Undergraduate Student</v>
      </c>
      <c r="W11388" s="11">
        <f>VLOOKUP(F11388, [1]!Table1[[#All],[Gender]:[city]], 4, FALSE)</f>
        <v>45130</v>
      </c>
      <c r="X11388" t="b">
        <f>VLOOKUP(F11388, [1]!Table1[[#All],[Gender]:[isFromSocialMedia]], 7, FALSE)</f>
        <v>0</v>
      </c>
      <c r="Y11388" t="str">
        <f>IF(TEXT(Table1[[#This Row],[Apply Date]], "yyyy-mm-dd") = TEXT(Table1[[#This Row],[Sign Up Date]], "yyyy-mm-dd"), "New User", "Repeat User")</f>
        <v>Repeat User</v>
      </c>
    </row>
    <row r="11389" spans="1:25" ht="12.75" x14ac:dyDescent="0.2">
      <c r="A11389" s="1" t="s">
        <v>16987</v>
      </c>
      <c r="B11389" s="1" t="s">
        <v>16980</v>
      </c>
      <c r="C11389" s="1" t="s">
        <v>16981</v>
      </c>
      <c r="D11389" s="1" t="s">
        <v>24</v>
      </c>
      <c r="E11389" s="5">
        <v>45278.744444444441</v>
      </c>
      <c r="F11389" s="1" t="s">
        <v>33</v>
      </c>
      <c r="G11389" s="9" t="s">
        <v>6492</v>
      </c>
      <c r="H11389" s="9" t="s">
        <v>163</v>
      </c>
      <c r="I11389" s="9" t="s">
        <v>79</v>
      </c>
      <c r="J11389" s="1">
        <v>100001</v>
      </c>
      <c r="K11389" s="3">
        <v>46023</v>
      </c>
      <c r="L11389" s="1" t="s">
        <v>37</v>
      </c>
      <c r="M11389" s="1" t="s">
        <v>342</v>
      </c>
      <c r="N11389" s="1" t="s">
        <v>75</v>
      </c>
      <c r="O11389" s="10">
        <v>45200.944652777776</v>
      </c>
      <c r="P11389" s="10">
        <v>45279.583333333336</v>
      </c>
      <c r="Q11389">
        <v>0</v>
      </c>
      <c r="R11389" t="s">
        <v>220</v>
      </c>
      <c r="S11389" t="s">
        <v>220</v>
      </c>
      <c r="T11389">
        <v>0</v>
      </c>
      <c r="U11389" t="s">
        <v>220</v>
      </c>
      <c r="V11389" t="str">
        <f>VLOOKUP(F11389, [1]!Table1[[#All],[Gender]:[city]], 3, FALSE)</f>
        <v>Not in Education</v>
      </c>
      <c r="W11389" s="11">
        <f>VLOOKUP(F11389, [1]!Table1[[#All],[Gender]:[city]], 4, FALSE)</f>
        <v>45092</v>
      </c>
      <c r="X11389" t="b">
        <f>VLOOKUP(F11389, [1]!Table1[[#All],[Gender]:[isFromSocialMedia]], 7, FALSE)</f>
        <v>0</v>
      </c>
      <c r="Y11389" t="str">
        <f>IF(TEXT(Table1[[#This Row],[Apply Date]], "yyyy-mm-dd") = TEXT(Table1[[#This Row],[Sign Up Date]], "yyyy-mm-dd"), "New User", "Repeat User")</f>
        <v>Repeat User</v>
      </c>
    </row>
    <row r="11390" spans="1:25" ht="12.75" x14ac:dyDescent="0.2">
      <c r="A11390" s="1" t="s">
        <v>16990</v>
      </c>
      <c r="B11390" s="1" t="s">
        <v>16988</v>
      </c>
      <c r="C11390" s="1" t="s">
        <v>16989</v>
      </c>
      <c r="D11390" s="1" t="s">
        <v>24</v>
      </c>
      <c r="E11390" s="5">
        <v>45258.738888888889</v>
      </c>
      <c r="F11390" s="1" t="s">
        <v>33</v>
      </c>
      <c r="G11390" s="9" t="s">
        <v>15358</v>
      </c>
      <c r="H11390" s="9" t="s">
        <v>16991</v>
      </c>
      <c r="I11390" s="9" t="s">
        <v>15359</v>
      </c>
      <c r="J11390" s="1">
        <v>225</v>
      </c>
      <c r="K11390" s="3">
        <v>45078</v>
      </c>
      <c r="L11390" s="1" t="s">
        <v>29</v>
      </c>
      <c r="M11390" s="1" t="s">
        <v>415</v>
      </c>
      <c r="N11390" s="1" t="s">
        <v>75</v>
      </c>
      <c r="O11390" s="10">
        <v>45245.529143518521</v>
      </c>
      <c r="P11390" s="10">
        <v>45259.583333333336</v>
      </c>
      <c r="Q11390">
        <v>0</v>
      </c>
      <c r="R11390" t="s">
        <v>220</v>
      </c>
      <c r="S11390" t="s">
        <v>220</v>
      </c>
      <c r="T11390">
        <v>0</v>
      </c>
      <c r="U11390" t="s">
        <v>220</v>
      </c>
      <c r="V11390" t="str">
        <f>VLOOKUP(F11390, [1]!Table1[[#All],[Gender]:[city]], 3, FALSE)</f>
        <v>Not in Education</v>
      </c>
      <c r="W11390" s="11">
        <f>VLOOKUP(F11390, [1]!Table1[[#All],[Gender]:[city]], 4, FALSE)</f>
        <v>45092</v>
      </c>
      <c r="X11390" t="b">
        <f>VLOOKUP(F11390, [1]!Table1[[#All],[Gender]:[isFromSocialMedia]], 7, FALSE)</f>
        <v>0</v>
      </c>
      <c r="Y11390" t="str">
        <f>IF(TEXT(Table1[[#This Row],[Apply Date]], "yyyy-mm-dd") = TEXT(Table1[[#This Row],[Sign Up Date]], "yyyy-mm-dd"), "New User", "Repeat User")</f>
        <v>Repeat User</v>
      </c>
    </row>
    <row r="11391" spans="1:25" ht="12.75" x14ac:dyDescent="0.2">
      <c r="A11391" s="1" t="s">
        <v>16992</v>
      </c>
      <c r="B11391" s="1" t="s">
        <v>16988</v>
      </c>
      <c r="C11391" s="1" t="s">
        <v>16989</v>
      </c>
      <c r="D11391" s="1" t="s">
        <v>24</v>
      </c>
      <c r="E11391" s="5">
        <v>45258.738888888889</v>
      </c>
      <c r="F11391" s="1" t="s">
        <v>25</v>
      </c>
      <c r="G11391" s="9" t="s">
        <v>324</v>
      </c>
      <c r="H11391" s="9" t="s">
        <v>325</v>
      </c>
      <c r="I11391" s="9" t="s">
        <v>79</v>
      </c>
      <c r="J11391" s="1">
        <v>200221</v>
      </c>
      <c r="K11391" s="4">
        <v>42705</v>
      </c>
      <c r="L11391" s="1" t="s">
        <v>104</v>
      </c>
      <c r="M11391" s="1" t="s">
        <v>16993</v>
      </c>
      <c r="N11391" s="1" t="s">
        <v>75</v>
      </c>
      <c r="O11391" s="10">
        <v>45216.887557870374</v>
      </c>
      <c r="P11391" s="10">
        <v>45259.583333333336</v>
      </c>
      <c r="Q11391">
        <v>0</v>
      </c>
      <c r="R11391" t="s">
        <v>220</v>
      </c>
      <c r="S11391" t="s">
        <v>220</v>
      </c>
      <c r="T11391">
        <v>0</v>
      </c>
      <c r="U11391" t="s">
        <v>220</v>
      </c>
      <c r="V11391" t="str">
        <f>VLOOKUP(F11391, [1]!Table1[[#All],[Gender]:[city]], 3, FALSE)</f>
        <v>Undergraduate Student</v>
      </c>
      <c r="W11391" s="11">
        <f>VLOOKUP(F11391, [1]!Table1[[#All],[Gender]:[city]], 4, FALSE)</f>
        <v>45130</v>
      </c>
      <c r="X11391" t="b">
        <f>VLOOKUP(F11391, [1]!Table1[[#All],[Gender]:[isFromSocialMedia]], 7, FALSE)</f>
        <v>0</v>
      </c>
      <c r="Y11391" t="str">
        <f>IF(TEXT(Table1[[#This Row],[Apply Date]], "yyyy-mm-dd") = TEXT(Table1[[#This Row],[Sign Up Date]], "yyyy-mm-dd"), "New User", "Repeat User")</f>
        <v>Repeat User</v>
      </c>
    </row>
    <row r="11392" spans="1:25" ht="12.75" x14ac:dyDescent="0.2">
      <c r="A11392" s="1" t="s">
        <v>16994</v>
      </c>
      <c r="B11392" s="1" t="s">
        <v>16988</v>
      </c>
      <c r="C11392" s="1" t="s">
        <v>16989</v>
      </c>
      <c r="D11392" s="1" t="s">
        <v>24</v>
      </c>
      <c r="E11392" s="5">
        <v>45258.738888888889</v>
      </c>
      <c r="F11392" s="1" t="s">
        <v>25</v>
      </c>
      <c r="G11392" s="9" t="s">
        <v>16995</v>
      </c>
      <c r="H11392" s="9" t="s">
        <v>113</v>
      </c>
      <c r="I11392" s="9" t="s">
        <v>45</v>
      </c>
      <c r="J11392" s="1">
        <v>534101</v>
      </c>
      <c r="K11392" s="3">
        <v>45383</v>
      </c>
      <c r="L11392" s="1" t="s">
        <v>37</v>
      </c>
      <c r="M11392" s="1" t="s">
        <v>46</v>
      </c>
      <c r="N11392" s="1" t="s">
        <v>75</v>
      </c>
      <c r="O11392" s="10">
        <v>45154.199652777781</v>
      </c>
      <c r="P11392" s="10">
        <v>45259.583333333336</v>
      </c>
      <c r="Q11392">
        <v>0</v>
      </c>
      <c r="R11392" t="s">
        <v>220</v>
      </c>
      <c r="S11392" t="s">
        <v>220</v>
      </c>
      <c r="T11392">
        <v>0</v>
      </c>
      <c r="U11392" t="s">
        <v>220</v>
      </c>
      <c r="V11392" t="str">
        <f>VLOOKUP(F11392, [1]!Table1[[#All],[Gender]:[city]], 3, FALSE)</f>
        <v>Undergraduate Student</v>
      </c>
      <c r="W11392" s="11">
        <f>VLOOKUP(F11392, [1]!Table1[[#All],[Gender]:[city]], 4, FALSE)</f>
        <v>45130</v>
      </c>
      <c r="X11392" t="b">
        <f>VLOOKUP(F11392, [1]!Table1[[#All],[Gender]:[isFromSocialMedia]], 7, FALSE)</f>
        <v>0</v>
      </c>
      <c r="Y11392" t="str">
        <f>IF(TEXT(Table1[[#This Row],[Apply Date]], "yyyy-mm-dd") = TEXT(Table1[[#This Row],[Sign Up Date]], "yyyy-mm-dd"), "New User", "Repeat User")</f>
        <v>Repeat User</v>
      </c>
    </row>
    <row r="11393" spans="1:25" ht="12.75" x14ac:dyDescent="0.2">
      <c r="A11393" s="1" t="s">
        <v>16998</v>
      </c>
      <c r="B11393" s="1" t="s">
        <v>16996</v>
      </c>
      <c r="C11393" s="1" t="s">
        <v>16997</v>
      </c>
      <c r="D11393" s="1" t="s">
        <v>24</v>
      </c>
      <c r="E11393" s="5">
        <v>45259.708333333336</v>
      </c>
      <c r="F11393" s="1" t="s">
        <v>25</v>
      </c>
      <c r="G11393" s="9" t="s">
        <v>16999</v>
      </c>
      <c r="H11393" s="9" t="s">
        <v>455</v>
      </c>
      <c r="I11393" s="9" t="s">
        <v>79</v>
      </c>
      <c r="J11393" s="1">
        <v>900231</v>
      </c>
      <c r="K11393" s="4">
        <v>45200</v>
      </c>
      <c r="L11393" s="1" t="s">
        <v>37</v>
      </c>
      <c r="M11393" s="1" t="s">
        <v>17000</v>
      </c>
      <c r="N11393" s="1" t="s">
        <v>75</v>
      </c>
      <c r="O11393" s="10">
        <v>45223.256076388891</v>
      </c>
      <c r="P11393" s="10">
        <v>45261.625</v>
      </c>
      <c r="Q11393">
        <v>0</v>
      </c>
      <c r="R11393" t="s">
        <v>220</v>
      </c>
      <c r="S11393" t="s">
        <v>220</v>
      </c>
      <c r="T11393">
        <v>0</v>
      </c>
      <c r="U11393" t="s">
        <v>220</v>
      </c>
      <c r="V11393" t="str">
        <f>VLOOKUP(F11393, [1]!Table1[[#All],[Gender]:[city]], 3, FALSE)</f>
        <v>Undergraduate Student</v>
      </c>
      <c r="W11393" s="11">
        <f>VLOOKUP(F11393, [1]!Table1[[#All],[Gender]:[city]], 4, FALSE)</f>
        <v>45130</v>
      </c>
      <c r="X11393" t="b">
        <f>VLOOKUP(F11393, [1]!Table1[[#All],[Gender]:[isFromSocialMedia]], 7, FALSE)</f>
        <v>0</v>
      </c>
      <c r="Y11393" t="str">
        <f>IF(TEXT(Table1[[#This Row],[Apply Date]], "yyyy-mm-dd") = TEXT(Table1[[#This Row],[Sign Up Date]], "yyyy-mm-dd"), "New User", "Repeat User")</f>
        <v>Repeat User</v>
      </c>
    </row>
    <row r="11394" spans="1:25" ht="12.75" x14ac:dyDescent="0.2">
      <c r="A11394" s="1" t="s">
        <v>17001</v>
      </c>
      <c r="B11394" s="1" t="s">
        <v>16996</v>
      </c>
      <c r="C11394" s="1" t="s">
        <v>16997</v>
      </c>
      <c r="D11394" s="1" t="s">
        <v>24</v>
      </c>
      <c r="E11394" s="5">
        <v>45259.708333333336</v>
      </c>
      <c r="F11394" s="1" t="s">
        <v>33</v>
      </c>
      <c r="G11394" s="9" t="s">
        <v>7210</v>
      </c>
      <c r="H11394" s="9" t="s">
        <v>7210</v>
      </c>
      <c r="I11394" s="9" t="s">
        <v>45</v>
      </c>
      <c r="J11394" s="1">
        <v>160022</v>
      </c>
      <c r="K11394" s="3">
        <v>45413</v>
      </c>
      <c r="L11394" s="1" t="s">
        <v>29</v>
      </c>
      <c r="M11394" s="1" t="s">
        <v>182</v>
      </c>
      <c r="N11394" s="1" t="s">
        <v>75</v>
      </c>
      <c r="O11394" s="10">
        <v>45215.848877314813</v>
      </c>
      <c r="P11394" s="10">
        <v>45261.625</v>
      </c>
      <c r="Q11394">
        <v>0</v>
      </c>
      <c r="R11394" t="s">
        <v>220</v>
      </c>
      <c r="S11394" t="s">
        <v>220</v>
      </c>
      <c r="T11394">
        <v>0</v>
      </c>
      <c r="U11394" t="s">
        <v>220</v>
      </c>
      <c r="V11394" t="str">
        <f>VLOOKUP(F11394, [1]!Table1[[#All],[Gender]:[city]], 3, FALSE)</f>
        <v>Not in Education</v>
      </c>
      <c r="W11394" s="11">
        <f>VLOOKUP(F11394, [1]!Table1[[#All],[Gender]:[city]], 4, FALSE)</f>
        <v>45092</v>
      </c>
      <c r="X11394" t="b">
        <f>VLOOKUP(F11394, [1]!Table1[[#All],[Gender]:[isFromSocialMedia]], 7, FALSE)</f>
        <v>0</v>
      </c>
      <c r="Y11394" t="str">
        <f>IF(TEXT(Table1[[#This Row],[Apply Date]], "yyyy-mm-dd") = TEXT(Table1[[#This Row],[Sign Up Date]], "yyyy-mm-dd"), "New User", "Repeat User")</f>
        <v>Repeat User</v>
      </c>
    </row>
    <row r="11395" spans="1:25" ht="12.75" x14ac:dyDescent="0.2">
      <c r="A11395" s="1" t="s">
        <v>17002</v>
      </c>
      <c r="B11395" s="1" t="s">
        <v>16996</v>
      </c>
      <c r="C11395" s="1" t="s">
        <v>16997</v>
      </c>
      <c r="D11395" s="1" t="s">
        <v>24</v>
      </c>
      <c r="E11395" s="5">
        <v>45259.708333333336</v>
      </c>
      <c r="F11395" s="1" t="s">
        <v>25</v>
      </c>
      <c r="G11395" s="9" t="s">
        <v>229</v>
      </c>
      <c r="H11395" s="9" t="s">
        <v>230</v>
      </c>
      <c r="I11395" s="9" t="s">
        <v>45</v>
      </c>
      <c r="J11395" s="1">
        <v>600062</v>
      </c>
      <c r="K11395" s="3">
        <v>37073</v>
      </c>
      <c r="L11395" s="1" t="s">
        <v>104</v>
      </c>
      <c r="M11395" s="1" t="s">
        <v>2283</v>
      </c>
      <c r="N11395" s="1" t="s">
        <v>75</v>
      </c>
      <c r="O11395" s="10">
        <v>45217.239942129629</v>
      </c>
      <c r="P11395" s="10">
        <v>45261.625</v>
      </c>
      <c r="Q11395">
        <v>0</v>
      </c>
      <c r="R11395" t="s">
        <v>220</v>
      </c>
      <c r="S11395" t="s">
        <v>220</v>
      </c>
      <c r="T11395">
        <v>0</v>
      </c>
      <c r="U11395" t="s">
        <v>220</v>
      </c>
      <c r="V11395" t="str">
        <f>VLOOKUP(F11395, [1]!Table1[[#All],[Gender]:[city]], 3, FALSE)</f>
        <v>Undergraduate Student</v>
      </c>
      <c r="W11395" s="11">
        <f>VLOOKUP(F11395, [1]!Table1[[#All],[Gender]:[city]], 4, FALSE)</f>
        <v>45130</v>
      </c>
      <c r="X11395" t="b">
        <f>VLOOKUP(F11395, [1]!Table1[[#All],[Gender]:[isFromSocialMedia]], 7, FALSE)</f>
        <v>0</v>
      </c>
      <c r="Y11395" t="str">
        <f>IF(TEXT(Table1[[#This Row],[Apply Date]], "yyyy-mm-dd") = TEXT(Table1[[#This Row],[Sign Up Date]], "yyyy-mm-dd"), "New User", "Repeat User")</f>
        <v>Repeat User</v>
      </c>
    </row>
    <row r="11396" spans="1:25" ht="12.75" x14ac:dyDescent="0.2">
      <c r="A11396" s="1" t="s">
        <v>17003</v>
      </c>
      <c r="B11396" s="1" t="s">
        <v>16996</v>
      </c>
      <c r="C11396" s="1" t="s">
        <v>16997</v>
      </c>
      <c r="D11396" s="1" t="s">
        <v>24</v>
      </c>
      <c r="E11396" s="5">
        <v>45259.708333333336</v>
      </c>
      <c r="F11396" s="1" t="s">
        <v>33</v>
      </c>
      <c r="G11396" s="9" t="s">
        <v>17004</v>
      </c>
      <c r="H11396" s="9" t="s">
        <v>17005</v>
      </c>
      <c r="I11396" s="9" t="s">
        <v>61</v>
      </c>
      <c r="J11396" s="1">
        <v>35805</v>
      </c>
      <c r="K11396" s="3">
        <v>45778</v>
      </c>
      <c r="L11396" s="1" t="s">
        <v>29</v>
      </c>
      <c r="M11396" s="1" t="s">
        <v>830</v>
      </c>
      <c r="N11396" s="1" t="s">
        <v>75</v>
      </c>
      <c r="O11396" s="10">
        <v>45168.729259259257</v>
      </c>
      <c r="P11396" s="10">
        <v>45261.625</v>
      </c>
      <c r="Q11396">
        <v>0</v>
      </c>
      <c r="R11396" t="s">
        <v>220</v>
      </c>
      <c r="S11396" t="s">
        <v>220</v>
      </c>
      <c r="T11396">
        <v>0</v>
      </c>
      <c r="U11396" t="s">
        <v>220</v>
      </c>
      <c r="V11396" t="str">
        <f>VLOOKUP(F11396, [1]!Table1[[#All],[Gender]:[city]], 3, FALSE)</f>
        <v>Not in Education</v>
      </c>
      <c r="W11396" s="11">
        <f>VLOOKUP(F11396, [1]!Table1[[#All],[Gender]:[city]], 4, FALSE)</f>
        <v>45092</v>
      </c>
      <c r="X11396" t="b">
        <f>VLOOKUP(F11396, [1]!Table1[[#All],[Gender]:[isFromSocialMedia]], 7, FALSE)</f>
        <v>0</v>
      </c>
      <c r="Y11396" t="str">
        <f>IF(TEXT(Table1[[#This Row],[Apply Date]], "yyyy-mm-dd") = TEXT(Table1[[#This Row],[Sign Up Date]], "yyyy-mm-dd"), "New User", "Repeat User")</f>
        <v>Repeat User</v>
      </c>
    </row>
    <row r="11397" spans="1:25" ht="12.75" x14ac:dyDescent="0.2">
      <c r="A11397" s="1" t="s">
        <v>17006</v>
      </c>
      <c r="B11397" s="1" t="s">
        <v>16996</v>
      </c>
      <c r="C11397" s="1" t="s">
        <v>16997</v>
      </c>
      <c r="D11397" s="1" t="s">
        <v>24</v>
      </c>
      <c r="E11397" s="5">
        <v>45259.708333333336</v>
      </c>
      <c r="F11397" s="1" t="s">
        <v>33</v>
      </c>
      <c r="G11397" s="9" t="s">
        <v>435</v>
      </c>
      <c r="H11397" s="9" t="s">
        <v>310</v>
      </c>
      <c r="I11397" s="9" t="s">
        <v>61</v>
      </c>
      <c r="J11397" s="1">
        <v>63108</v>
      </c>
      <c r="K11397" s="4">
        <v>45627</v>
      </c>
      <c r="L11397" s="1" t="s">
        <v>50</v>
      </c>
      <c r="M11397" s="1" t="s">
        <v>617</v>
      </c>
      <c r="N11397" s="1" t="s">
        <v>75</v>
      </c>
      <c r="O11397" s="10">
        <v>45232.834756944445</v>
      </c>
      <c r="P11397" s="10">
        <v>45261.625</v>
      </c>
      <c r="Q11397">
        <v>0</v>
      </c>
      <c r="R11397" t="s">
        <v>220</v>
      </c>
      <c r="S11397" t="s">
        <v>220</v>
      </c>
      <c r="T11397">
        <v>0</v>
      </c>
      <c r="U11397" t="s">
        <v>220</v>
      </c>
      <c r="V11397" t="str">
        <f>VLOOKUP(F11397, [1]!Table1[[#All],[Gender]:[city]], 3, FALSE)</f>
        <v>Not in Education</v>
      </c>
      <c r="W11397" s="11">
        <f>VLOOKUP(F11397, [1]!Table1[[#All],[Gender]:[city]], 4, FALSE)</f>
        <v>45092</v>
      </c>
      <c r="X11397" t="b">
        <f>VLOOKUP(F11397, [1]!Table1[[#All],[Gender]:[isFromSocialMedia]], 7, FALSE)</f>
        <v>0</v>
      </c>
      <c r="Y11397" t="str">
        <f>IF(TEXT(Table1[[#This Row],[Apply Date]], "yyyy-mm-dd") = TEXT(Table1[[#This Row],[Sign Up Date]], "yyyy-mm-dd"), "New User", "Repeat User")</f>
        <v>Repeat User</v>
      </c>
    </row>
    <row r="11398" spans="1:25" ht="12.75" x14ac:dyDescent="0.2">
      <c r="A11398" s="1" t="s">
        <v>17007</v>
      </c>
      <c r="B11398" s="1" t="s">
        <v>16996</v>
      </c>
      <c r="C11398" s="1" t="s">
        <v>16997</v>
      </c>
      <c r="D11398" s="1" t="s">
        <v>24</v>
      </c>
      <c r="E11398" s="5">
        <v>45259.708333333336</v>
      </c>
      <c r="F11398" s="1" t="s">
        <v>25</v>
      </c>
      <c r="G11398" s="9" t="s">
        <v>17008</v>
      </c>
      <c r="H11398" s="9" t="s">
        <v>17009</v>
      </c>
      <c r="I11398" s="9" t="s">
        <v>2294</v>
      </c>
      <c r="J11398" s="1">
        <v>61154</v>
      </c>
      <c r="K11398" s="4">
        <v>46357</v>
      </c>
      <c r="L11398" s="1" t="s">
        <v>37</v>
      </c>
      <c r="M11398" s="1" t="s">
        <v>260</v>
      </c>
      <c r="N11398" s="1" t="s">
        <v>75</v>
      </c>
      <c r="O11398" s="10">
        <v>45094.340682870374</v>
      </c>
      <c r="P11398" s="10">
        <v>45261.625</v>
      </c>
      <c r="Q11398">
        <v>0</v>
      </c>
      <c r="R11398" t="s">
        <v>220</v>
      </c>
      <c r="S11398" t="s">
        <v>220</v>
      </c>
      <c r="T11398">
        <v>0</v>
      </c>
      <c r="U11398" t="s">
        <v>220</v>
      </c>
      <c r="V11398" t="str">
        <f>VLOOKUP(F11398, [1]!Table1[[#All],[Gender]:[city]], 3, FALSE)</f>
        <v>Undergraduate Student</v>
      </c>
      <c r="W11398" s="11">
        <f>VLOOKUP(F11398, [1]!Table1[[#All],[Gender]:[city]], 4, FALSE)</f>
        <v>45130</v>
      </c>
      <c r="X11398" t="b">
        <f>VLOOKUP(F11398, [1]!Table1[[#All],[Gender]:[isFromSocialMedia]], 7, FALSE)</f>
        <v>0</v>
      </c>
      <c r="Y11398" t="str">
        <f>IF(TEXT(Table1[[#This Row],[Apply Date]], "yyyy-mm-dd") = TEXT(Table1[[#This Row],[Sign Up Date]], "yyyy-mm-dd"), "New User", "Repeat User")</f>
        <v>Repeat User</v>
      </c>
    </row>
    <row r="11399" spans="1:25" ht="12.75" x14ac:dyDescent="0.2">
      <c r="A11399" s="1" t="s">
        <v>17010</v>
      </c>
      <c r="B11399" s="1" t="s">
        <v>17011</v>
      </c>
      <c r="C11399" s="1" t="s">
        <v>17012</v>
      </c>
      <c r="D11399" s="1" t="s">
        <v>24</v>
      </c>
      <c r="E11399" s="5">
        <v>45166.727083333331</v>
      </c>
      <c r="F11399" s="1" t="s">
        <v>25</v>
      </c>
      <c r="G11399" s="9" t="s">
        <v>17013</v>
      </c>
      <c r="H11399" s="9" t="s">
        <v>341</v>
      </c>
      <c r="I11399" s="9" t="s">
        <v>79</v>
      </c>
      <c r="J11399" s="1">
        <v>750106</v>
      </c>
      <c r="K11399" s="3">
        <v>44986</v>
      </c>
      <c r="L11399" s="1" t="s">
        <v>104</v>
      </c>
      <c r="M11399" s="1" t="s">
        <v>211</v>
      </c>
      <c r="N11399" s="1" t="s">
        <v>75</v>
      </c>
      <c r="O11399" s="10">
        <v>45154.519097222219</v>
      </c>
      <c r="P11399" s="10">
        <v>45167.583333333336</v>
      </c>
      <c r="Q11399">
        <v>0</v>
      </c>
      <c r="R11399" t="s">
        <v>220</v>
      </c>
      <c r="S11399" t="s">
        <v>220</v>
      </c>
      <c r="T11399">
        <v>0</v>
      </c>
      <c r="U11399" t="s">
        <v>220</v>
      </c>
      <c r="V11399" t="str">
        <f>VLOOKUP(F11399, [1]!Table1[[#All],[Gender]:[city]], 3, FALSE)</f>
        <v>Undergraduate Student</v>
      </c>
      <c r="W11399" s="11">
        <f>VLOOKUP(F11399, [1]!Table1[[#All],[Gender]:[city]], 4, FALSE)</f>
        <v>45130</v>
      </c>
      <c r="X11399" t="b">
        <f>VLOOKUP(F11399, [1]!Table1[[#All],[Gender]:[isFromSocialMedia]], 7, FALSE)</f>
        <v>0</v>
      </c>
      <c r="Y11399" t="str">
        <f>IF(TEXT(Table1[[#This Row],[Apply Date]], "yyyy-mm-dd") = TEXT(Table1[[#This Row],[Sign Up Date]], "yyyy-mm-dd"), "New User", "Repeat User")</f>
        <v>Repeat User</v>
      </c>
    </row>
    <row r="11400" spans="1:25" ht="12.75" x14ac:dyDescent="0.2">
      <c r="A11400" s="1" t="s">
        <v>17017</v>
      </c>
      <c r="B11400" s="1" t="s">
        <v>17011</v>
      </c>
      <c r="C11400" s="1" t="s">
        <v>17012</v>
      </c>
      <c r="D11400" s="1" t="s">
        <v>24</v>
      </c>
      <c r="E11400" s="5">
        <v>45166.727083333331</v>
      </c>
      <c r="F11400" s="1" t="s">
        <v>25</v>
      </c>
      <c r="G11400" s="9" t="s">
        <v>13763</v>
      </c>
      <c r="H11400" s="9" t="s">
        <v>397</v>
      </c>
      <c r="I11400" s="9" t="s">
        <v>79</v>
      </c>
      <c r="J11400" s="1">
        <v>120101</v>
      </c>
      <c r="K11400" s="3">
        <v>44927</v>
      </c>
      <c r="L11400" s="1" t="s">
        <v>50</v>
      </c>
      <c r="M11400" s="1" t="s">
        <v>291</v>
      </c>
      <c r="N11400" s="1" t="s">
        <v>75</v>
      </c>
      <c r="O11400" s="10">
        <v>45166.54078703704</v>
      </c>
      <c r="P11400" s="10">
        <v>45167.583333333336</v>
      </c>
      <c r="Q11400">
        <v>0</v>
      </c>
      <c r="R11400" t="s">
        <v>220</v>
      </c>
      <c r="S11400" t="s">
        <v>220</v>
      </c>
      <c r="T11400">
        <v>0</v>
      </c>
      <c r="U11400" t="s">
        <v>220</v>
      </c>
      <c r="V11400" t="str">
        <f>VLOOKUP(F11400, [1]!Table1[[#All],[Gender]:[city]], 3, FALSE)</f>
        <v>Undergraduate Student</v>
      </c>
      <c r="W11400" s="11">
        <f>VLOOKUP(F11400, [1]!Table1[[#All],[Gender]:[city]], 4, FALSE)</f>
        <v>45130</v>
      </c>
      <c r="X11400" t="b">
        <f>VLOOKUP(F11400, [1]!Table1[[#All],[Gender]:[isFromSocialMedia]], 7, FALSE)</f>
        <v>0</v>
      </c>
      <c r="Y11400" t="str">
        <f>IF(TEXT(Table1[[#This Row],[Apply Date]], "yyyy-mm-dd") = TEXT(Table1[[#This Row],[Sign Up Date]], "yyyy-mm-dd"), "New User", "Repeat User")</f>
        <v>Repeat User</v>
      </c>
    </row>
    <row r="11401" spans="1:25" ht="12.75" x14ac:dyDescent="0.2">
      <c r="A11401" s="1" t="s">
        <v>17018</v>
      </c>
      <c r="B11401" s="1" t="s">
        <v>17011</v>
      </c>
      <c r="C11401" s="1" t="s">
        <v>17012</v>
      </c>
      <c r="D11401" s="1" t="s">
        <v>24</v>
      </c>
      <c r="E11401" s="5">
        <v>45166.727083333331</v>
      </c>
      <c r="F11401" s="1" t="s">
        <v>25</v>
      </c>
      <c r="G11401" s="9" t="s">
        <v>198</v>
      </c>
      <c r="H11401" s="9" t="s">
        <v>54</v>
      </c>
      <c r="I11401" s="9" t="s">
        <v>45</v>
      </c>
      <c r="J11401" s="1">
        <v>560086</v>
      </c>
      <c r="K11401" s="3">
        <v>45108</v>
      </c>
      <c r="L11401" s="1" t="s">
        <v>104</v>
      </c>
      <c r="M11401" s="1" t="s">
        <v>424</v>
      </c>
      <c r="N11401" s="1" t="s">
        <v>75</v>
      </c>
      <c r="O11401" s="10">
        <v>45154.476817129631</v>
      </c>
      <c r="P11401" s="10">
        <v>45167.583333333336</v>
      </c>
      <c r="Q11401">
        <v>0</v>
      </c>
      <c r="R11401" t="s">
        <v>220</v>
      </c>
      <c r="S11401" t="s">
        <v>220</v>
      </c>
      <c r="T11401">
        <v>0</v>
      </c>
      <c r="U11401" t="s">
        <v>220</v>
      </c>
      <c r="V11401" t="str">
        <f>VLOOKUP(F11401, [1]!Table1[[#All],[Gender]:[city]], 3, FALSE)</f>
        <v>Undergraduate Student</v>
      </c>
      <c r="W11401" s="11">
        <f>VLOOKUP(F11401, [1]!Table1[[#All],[Gender]:[city]], 4, FALSE)</f>
        <v>45130</v>
      </c>
      <c r="X11401" t="b">
        <f>VLOOKUP(F11401, [1]!Table1[[#All],[Gender]:[isFromSocialMedia]], 7, FALSE)</f>
        <v>0</v>
      </c>
      <c r="Y11401" t="str">
        <f>IF(TEXT(Table1[[#This Row],[Apply Date]], "yyyy-mm-dd") = TEXT(Table1[[#This Row],[Sign Up Date]], "yyyy-mm-dd"), "New User", "Repeat User")</f>
        <v>Repeat User</v>
      </c>
    </row>
    <row r="11402" spans="1:25" ht="12.75" x14ac:dyDescent="0.2">
      <c r="A11402" s="1" t="s">
        <v>17019</v>
      </c>
      <c r="B11402" s="1" t="s">
        <v>17011</v>
      </c>
      <c r="C11402" s="1" t="s">
        <v>17012</v>
      </c>
      <c r="D11402" s="1" t="s">
        <v>24</v>
      </c>
      <c r="E11402" s="5">
        <v>45166.727083333331</v>
      </c>
      <c r="F11402" s="1" t="s">
        <v>25</v>
      </c>
      <c r="G11402" s="9" t="s">
        <v>443</v>
      </c>
      <c r="H11402" s="9" t="s">
        <v>739</v>
      </c>
      <c r="I11402" s="9" t="s">
        <v>45</v>
      </c>
      <c r="J11402" s="1">
        <v>531137</v>
      </c>
      <c r="K11402" s="3">
        <v>44986</v>
      </c>
      <c r="L11402" s="1" t="s">
        <v>50</v>
      </c>
      <c r="M11402" s="1" t="s">
        <v>51</v>
      </c>
      <c r="N11402" s="1" t="s">
        <v>75</v>
      </c>
      <c r="O11402" s="10">
        <v>45154.517754629633</v>
      </c>
      <c r="P11402" s="10">
        <v>45167.583333333336</v>
      </c>
      <c r="Q11402">
        <v>0</v>
      </c>
      <c r="R11402" t="s">
        <v>220</v>
      </c>
      <c r="S11402" t="s">
        <v>220</v>
      </c>
      <c r="T11402">
        <v>0</v>
      </c>
      <c r="U11402" t="s">
        <v>220</v>
      </c>
      <c r="V11402" t="str">
        <f>VLOOKUP(F11402, [1]!Table1[[#All],[Gender]:[city]], 3, FALSE)</f>
        <v>Undergraduate Student</v>
      </c>
      <c r="W11402" s="11">
        <f>VLOOKUP(F11402, [1]!Table1[[#All],[Gender]:[city]], 4, FALSE)</f>
        <v>45130</v>
      </c>
      <c r="X11402" t="b">
        <f>VLOOKUP(F11402, [1]!Table1[[#All],[Gender]:[isFromSocialMedia]], 7, FALSE)</f>
        <v>0</v>
      </c>
      <c r="Y11402" t="str">
        <f>IF(TEXT(Table1[[#This Row],[Apply Date]], "yyyy-mm-dd") = TEXT(Table1[[#This Row],[Sign Up Date]], "yyyy-mm-dd"), "New User", "Repeat User")</f>
        <v>Repeat User</v>
      </c>
    </row>
    <row r="11403" spans="1:25" ht="12.75" x14ac:dyDescent="0.2">
      <c r="A11403" s="1" t="s">
        <v>17020</v>
      </c>
      <c r="B11403" s="1" t="s">
        <v>17011</v>
      </c>
      <c r="C11403" s="1" t="s">
        <v>17012</v>
      </c>
      <c r="D11403" s="1" t="s">
        <v>24</v>
      </c>
      <c r="E11403" s="5">
        <v>45166.727083333331</v>
      </c>
      <c r="F11403" s="1" t="s">
        <v>25</v>
      </c>
      <c r="G11403" s="9" t="s">
        <v>324</v>
      </c>
      <c r="H11403" s="9" t="s">
        <v>325</v>
      </c>
      <c r="I11403" s="9" t="s">
        <v>79</v>
      </c>
      <c r="J11403" s="1">
        <v>200261</v>
      </c>
      <c r="K11403" s="3">
        <v>42370</v>
      </c>
      <c r="L11403" s="1" t="s">
        <v>104</v>
      </c>
      <c r="M11403" s="1" t="s">
        <v>17021</v>
      </c>
      <c r="N11403" s="1" t="s">
        <v>75</v>
      </c>
      <c r="O11403" s="10">
        <v>45149.855914351851</v>
      </c>
      <c r="P11403" s="10">
        <v>45167.583333333336</v>
      </c>
      <c r="Q11403">
        <v>0</v>
      </c>
      <c r="R11403" t="s">
        <v>220</v>
      </c>
      <c r="S11403" t="s">
        <v>220</v>
      </c>
      <c r="T11403">
        <v>0</v>
      </c>
      <c r="U11403" t="s">
        <v>220</v>
      </c>
      <c r="V11403" t="str">
        <f>VLOOKUP(F11403, [1]!Table1[[#All],[Gender]:[city]], 3, FALSE)</f>
        <v>Undergraduate Student</v>
      </c>
      <c r="W11403" s="11">
        <f>VLOOKUP(F11403, [1]!Table1[[#All],[Gender]:[city]], 4, FALSE)</f>
        <v>45130</v>
      </c>
      <c r="X11403" t="b">
        <f>VLOOKUP(F11403, [1]!Table1[[#All],[Gender]:[isFromSocialMedia]], 7, FALSE)</f>
        <v>0</v>
      </c>
      <c r="Y11403" t="str">
        <f>IF(TEXT(Table1[[#This Row],[Apply Date]], "yyyy-mm-dd") = TEXT(Table1[[#This Row],[Sign Up Date]], "yyyy-mm-dd"), "New User", "Repeat User")</f>
        <v>Repeat User</v>
      </c>
    </row>
    <row r="11404" spans="1:25" ht="12.75" x14ac:dyDescent="0.2">
      <c r="A11404" s="1" t="s">
        <v>17022</v>
      </c>
      <c r="B11404" s="1" t="s">
        <v>17011</v>
      </c>
      <c r="C11404" s="1" t="s">
        <v>17012</v>
      </c>
      <c r="D11404" s="1" t="s">
        <v>24</v>
      </c>
      <c r="E11404" s="5">
        <v>45166.727083333331</v>
      </c>
      <c r="F11404" s="1" t="s">
        <v>25</v>
      </c>
      <c r="G11404" s="9" t="s">
        <v>4776</v>
      </c>
      <c r="H11404" s="9" t="s">
        <v>4777</v>
      </c>
      <c r="I11404" s="9" t="s">
        <v>61</v>
      </c>
      <c r="J11404" s="1">
        <v>35761</v>
      </c>
      <c r="K11404" s="3">
        <v>46753</v>
      </c>
      <c r="L11404" s="1" t="s">
        <v>37</v>
      </c>
      <c r="M11404" s="1" t="s">
        <v>168</v>
      </c>
      <c r="N11404" s="1" t="s">
        <v>75</v>
      </c>
      <c r="O11404" s="10">
        <v>45155.078946759262</v>
      </c>
      <c r="P11404" s="10">
        <v>45167.583333333336</v>
      </c>
      <c r="Q11404">
        <v>0</v>
      </c>
      <c r="R11404" t="s">
        <v>220</v>
      </c>
      <c r="S11404" t="s">
        <v>220</v>
      </c>
      <c r="T11404">
        <v>0</v>
      </c>
      <c r="U11404" t="s">
        <v>220</v>
      </c>
      <c r="V11404" t="str">
        <f>VLOOKUP(F11404, [1]!Table1[[#All],[Gender]:[city]], 3, FALSE)</f>
        <v>Undergraduate Student</v>
      </c>
      <c r="W11404" s="11">
        <f>VLOOKUP(F11404, [1]!Table1[[#All],[Gender]:[city]], 4, FALSE)</f>
        <v>45130</v>
      </c>
      <c r="X11404" t="b">
        <f>VLOOKUP(F11404, [1]!Table1[[#All],[Gender]:[isFromSocialMedia]], 7, FALSE)</f>
        <v>0</v>
      </c>
      <c r="Y11404" t="str">
        <f>IF(TEXT(Table1[[#This Row],[Apply Date]], "yyyy-mm-dd") = TEXT(Table1[[#This Row],[Sign Up Date]], "yyyy-mm-dd"), "New User", "Repeat User")</f>
        <v>Repeat User</v>
      </c>
    </row>
    <row r="11405" spans="1:25" ht="12.75" x14ac:dyDescent="0.2">
      <c r="A11405" s="1" t="s">
        <v>17023</v>
      </c>
      <c r="B11405" s="1" t="s">
        <v>17011</v>
      </c>
      <c r="C11405" s="1" t="s">
        <v>17012</v>
      </c>
      <c r="D11405" s="1" t="s">
        <v>24</v>
      </c>
      <c r="E11405" s="5">
        <v>45166.727083333331</v>
      </c>
      <c r="F11405" s="1" t="s">
        <v>33</v>
      </c>
      <c r="G11405" s="9" t="s">
        <v>904</v>
      </c>
      <c r="H11405" s="9" t="s">
        <v>5960</v>
      </c>
      <c r="I11405" s="9" t="s">
        <v>61</v>
      </c>
      <c r="J11405" s="1">
        <v>60616</v>
      </c>
      <c r="K11405" s="3">
        <v>45413</v>
      </c>
      <c r="L11405" s="1" t="s">
        <v>50</v>
      </c>
      <c r="M11405" s="1" t="s">
        <v>1356</v>
      </c>
      <c r="N11405" s="1" t="s">
        <v>75</v>
      </c>
      <c r="O11405" s="10">
        <v>45154.49391203704</v>
      </c>
      <c r="P11405" s="10">
        <v>45167.583333333336</v>
      </c>
      <c r="Q11405">
        <v>0</v>
      </c>
      <c r="R11405" t="s">
        <v>220</v>
      </c>
      <c r="S11405" t="s">
        <v>220</v>
      </c>
      <c r="T11405">
        <v>0</v>
      </c>
      <c r="U11405" t="s">
        <v>220</v>
      </c>
      <c r="V11405" t="str">
        <f>VLOOKUP(F11405, [1]!Table1[[#All],[Gender]:[city]], 3, FALSE)</f>
        <v>Not in Education</v>
      </c>
      <c r="W11405" s="11">
        <f>VLOOKUP(F11405, [1]!Table1[[#All],[Gender]:[city]], 4, FALSE)</f>
        <v>45092</v>
      </c>
      <c r="X11405" t="b">
        <f>VLOOKUP(F11405, [1]!Table1[[#All],[Gender]:[isFromSocialMedia]], 7, FALSE)</f>
        <v>0</v>
      </c>
      <c r="Y11405" t="str">
        <f>IF(TEXT(Table1[[#This Row],[Apply Date]], "yyyy-mm-dd") = TEXT(Table1[[#This Row],[Sign Up Date]], "yyyy-mm-dd"), "New User", "Repeat User")</f>
        <v>Repeat User</v>
      </c>
    </row>
    <row r="11406" spans="1:25" ht="12.75" x14ac:dyDescent="0.2">
      <c r="A11406" s="1" t="s">
        <v>17024</v>
      </c>
      <c r="B11406" s="1" t="s">
        <v>17011</v>
      </c>
      <c r="C11406" s="1" t="s">
        <v>17012</v>
      </c>
      <c r="D11406" s="1" t="s">
        <v>24</v>
      </c>
      <c r="E11406" s="5">
        <v>45166.727083333331</v>
      </c>
      <c r="F11406" s="1" t="s">
        <v>25</v>
      </c>
      <c r="G11406" s="9" t="s">
        <v>403</v>
      </c>
      <c r="H11406" s="9" t="s">
        <v>9284</v>
      </c>
      <c r="I11406" s="9" t="s">
        <v>45</v>
      </c>
      <c r="J11406" s="1">
        <v>248001</v>
      </c>
      <c r="K11406" s="3">
        <v>44409</v>
      </c>
      <c r="L11406" s="1" t="s">
        <v>104</v>
      </c>
      <c r="M11406" s="1" t="s">
        <v>17025</v>
      </c>
      <c r="N11406" s="1" t="s">
        <v>75</v>
      </c>
      <c r="O11406" s="10">
        <v>45125.066886574074</v>
      </c>
      <c r="P11406" s="10">
        <v>45167.583333333336</v>
      </c>
      <c r="Q11406">
        <v>0</v>
      </c>
      <c r="R11406" t="s">
        <v>220</v>
      </c>
      <c r="S11406" t="s">
        <v>220</v>
      </c>
      <c r="T11406">
        <v>0</v>
      </c>
      <c r="U11406" t="s">
        <v>220</v>
      </c>
      <c r="V11406" t="str">
        <f>VLOOKUP(F11406, [1]!Table1[[#All],[Gender]:[city]], 3, FALSE)</f>
        <v>Undergraduate Student</v>
      </c>
      <c r="W11406" s="11">
        <f>VLOOKUP(F11406, [1]!Table1[[#All],[Gender]:[city]], 4, FALSE)</f>
        <v>45130</v>
      </c>
      <c r="X11406" t="b">
        <f>VLOOKUP(F11406, [1]!Table1[[#All],[Gender]:[isFromSocialMedia]], 7, FALSE)</f>
        <v>0</v>
      </c>
      <c r="Y11406" t="str">
        <f>IF(TEXT(Table1[[#This Row],[Apply Date]], "yyyy-mm-dd") = TEXT(Table1[[#This Row],[Sign Up Date]], "yyyy-mm-dd"), "New User", "Repeat User")</f>
        <v>Repeat User</v>
      </c>
    </row>
    <row r="11407" spans="1:25" ht="12.75" x14ac:dyDescent="0.2">
      <c r="A11407" s="1" t="s">
        <v>17026</v>
      </c>
      <c r="B11407" s="1" t="s">
        <v>17011</v>
      </c>
      <c r="C11407" s="1" t="s">
        <v>17012</v>
      </c>
      <c r="D11407" s="1" t="s">
        <v>24</v>
      </c>
      <c r="E11407" s="5">
        <v>45166.727083333331</v>
      </c>
      <c r="F11407" s="1" t="s">
        <v>33</v>
      </c>
      <c r="G11407" s="9" t="s">
        <v>17027</v>
      </c>
      <c r="H11407" s="9" t="s">
        <v>103</v>
      </c>
      <c r="I11407" s="9" t="s">
        <v>103</v>
      </c>
      <c r="J11407" s="1">
        <v>43260</v>
      </c>
      <c r="K11407" s="3">
        <v>45870</v>
      </c>
      <c r="L11407" s="1" t="s">
        <v>37</v>
      </c>
      <c r="M11407" s="1" t="s">
        <v>17028</v>
      </c>
      <c r="N11407" s="1" t="s">
        <v>75</v>
      </c>
      <c r="O11407" s="10">
        <v>45166.644155092596</v>
      </c>
      <c r="P11407" s="10">
        <v>45167.583333333336</v>
      </c>
      <c r="Q11407">
        <v>0</v>
      </c>
      <c r="R11407" t="s">
        <v>220</v>
      </c>
      <c r="S11407" t="s">
        <v>220</v>
      </c>
      <c r="T11407">
        <v>0</v>
      </c>
      <c r="U11407" t="s">
        <v>220</v>
      </c>
      <c r="V11407" t="str">
        <f>VLOOKUP(F11407, [1]!Table1[[#All],[Gender]:[city]], 3, FALSE)</f>
        <v>Not in Education</v>
      </c>
      <c r="W11407" s="11">
        <f>VLOOKUP(F11407, [1]!Table1[[#All],[Gender]:[city]], 4, FALSE)</f>
        <v>45092</v>
      </c>
      <c r="X11407" t="b">
        <f>VLOOKUP(F11407, [1]!Table1[[#All],[Gender]:[isFromSocialMedia]], 7, FALSE)</f>
        <v>0</v>
      </c>
      <c r="Y11407" t="str">
        <f>IF(TEXT(Table1[[#This Row],[Apply Date]], "yyyy-mm-dd") = TEXT(Table1[[#This Row],[Sign Up Date]], "yyyy-mm-dd"), "New User", "Repeat User")</f>
        <v>Repeat User</v>
      </c>
    </row>
    <row r="11408" spans="1:25" ht="12.75" x14ac:dyDescent="0.2">
      <c r="A11408" s="1" t="s">
        <v>17029</v>
      </c>
      <c r="B11408" s="1" t="s">
        <v>17011</v>
      </c>
      <c r="C11408" s="1" t="s">
        <v>17012</v>
      </c>
      <c r="D11408" s="1" t="s">
        <v>24</v>
      </c>
      <c r="E11408" s="5">
        <v>45166.727083333331</v>
      </c>
      <c r="F11408" s="1" t="s">
        <v>33</v>
      </c>
      <c r="G11408" s="9" t="s">
        <v>53</v>
      </c>
      <c r="H11408" s="9" t="s">
        <v>54</v>
      </c>
      <c r="I11408" s="9" t="s">
        <v>45</v>
      </c>
      <c r="J11408" s="1">
        <v>560085</v>
      </c>
      <c r="K11408" s="3">
        <v>37377</v>
      </c>
      <c r="L11408" s="1" t="s">
        <v>104</v>
      </c>
      <c r="M11408" s="1" t="s">
        <v>499</v>
      </c>
      <c r="N11408" s="1" t="s">
        <v>75</v>
      </c>
      <c r="O11408" s="10">
        <v>45166.532824074071</v>
      </c>
      <c r="P11408" s="10">
        <v>45167.583333333336</v>
      </c>
      <c r="Q11408">
        <v>0</v>
      </c>
      <c r="R11408" t="s">
        <v>220</v>
      </c>
      <c r="S11408" t="s">
        <v>220</v>
      </c>
      <c r="T11408">
        <v>0</v>
      </c>
      <c r="U11408" t="s">
        <v>220</v>
      </c>
      <c r="V11408" t="str">
        <f>VLOOKUP(F11408, [1]!Table1[[#All],[Gender]:[city]], 3, FALSE)</f>
        <v>Not in Education</v>
      </c>
      <c r="W11408" s="11">
        <f>VLOOKUP(F11408, [1]!Table1[[#All],[Gender]:[city]], 4, FALSE)</f>
        <v>45092</v>
      </c>
      <c r="X11408" t="b">
        <f>VLOOKUP(F11408, [1]!Table1[[#All],[Gender]:[isFromSocialMedia]], 7, FALSE)</f>
        <v>0</v>
      </c>
      <c r="Y11408" t="str">
        <f>IF(TEXT(Table1[[#This Row],[Apply Date]], "yyyy-mm-dd") = TEXT(Table1[[#This Row],[Sign Up Date]], "yyyy-mm-dd"), "New User", "Repeat User")</f>
        <v>Repeat User</v>
      </c>
    </row>
    <row r="11409" spans="1:25" ht="12.75" x14ac:dyDescent="0.2">
      <c r="A11409" s="1" t="s">
        <v>17030</v>
      </c>
      <c r="B11409" s="1" t="s">
        <v>17011</v>
      </c>
      <c r="C11409" s="1" t="s">
        <v>17012</v>
      </c>
      <c r="D11409" s="1" t="s">
        <v>24</v>
      </c>
      <c r="E11409" s="5">
        <v>45166.727083333331</v>
      </c>
      <c r="F11409" s="1" t="s">
        <v>33</v>
      </c>
      <c r="G11409" s="9" t="s">
        <v>17031</v>
      </c>
      <c r="H11409" s="9" t="s">
        <v>444</v>
      </c>
      <c r="I11409" s="9" t="s">
        <v>45</v>
      </c>
      <c r="J11409" s="1">
        <v>533105</v>
      </c>
      <c r="K11409" s="4">
        <v>44531</v>
      </c>
      <c r="L11409" s="1" t="s">
        <v>104</v>
      </c>
      <c r="M11409" s="1" t="s">
        <v>260</v>
      </c>
      <c r="N11409" s="1" t="s">
        <v>75</v>
      </c>
      <c r="O11409" s="10">
        <v>45154.409259259257</v>
      </c>
      <c r="P11409" s="10">
        <v>45167.583333333336</v>
      </c>
      <c r="Q11409">
        <v>0</v>
      </c>
      <c r="R11409" t="s">
        <v>220</v>
      </c>
      <c r="S11409" t="s">
        <v>220</v>
      </c>
      <c r="T11409">
        <v>0</v>
      </c>
      <c r="U11409" t="s">
        <v>220</v>
      </c>
      <c r="V11409" t="str">
        <f>VLOOKUP(F11409, [1]!Table1[[#All],[Gender]:[city]], 3, FALSE)</f>
        <v>Not in Education</v>
      </c>
      <c r="W11409" s="11">
        <f>VLOOKUP(F11409, [1]!Table1[[#All],[Gender]:[city]], 4, FALSE)</f>
        <v>45092</v>
      </c>
      <c r="X11409" t="b">
        <f>VLOOKUP(F11409, [1]!Table1[[#All],[Gender]:[isFromSocialMedia]], 7, FALSE)</f>
        <v>0</v>
      </c>
      <c r="Y11409" t="str">
        <f>IF(TEXT(Table1[[#This Row],[Apply Date]], "yyyy-mm-dd") = TEXT(Table1[[#This Row],[Sign Up Date]], "yyyy-mm-dd"), "New User", "Repeat User")</f>
        <v>Repeat User</v>
      </c>
    </row>
    <row r="11410" spans="1:25" ht="12.75" x14ac:dyDescent="0.2">
      <c r="A11410" s="1" t="s">
        <v>17032</v>
      </c>
      <c r="B11410" s="1" t="s">
        <v>17011</v>
      </c>
      <c r="C11410" s="1" t="s">
        <v>17012</v>
      </c>
      <c r="D11410" s="1" t="s">
        <v>24</v>
      </c>
      <c r="E11410" s="5">
        <v>45166.727083333331</v>
      </c>
      <c r="F11410" s="1" t="s">
        <v>33</v>
      </c>
      <c r="G11410" s="9" t="s">
        <v>232</v>
      </c>
      <c r="H11410" s="9" t="s">
        <v>17033</v>
      </c>
      <c r="I11410" s="9" t="s">
        <v>233</v>
      </c>
      <c r="J11410" s="1">
        <v>2331</v>
      </c>
      <c r="K11410" s="4">
        <v>44531</v>
      </c>
      <c r="L11410" s="1" t="s">
        <v>37</v>
      </c>
      <c r="M11410" s="1" t="s">
        <v>1342</v>
      </c>
      <c r="N11410" s="1" t="s">
        <v>75</v>
      </c>
      <c r="O11410" s="10">
        <v>45122.030439814815</v>
      </c>
      <c r="P11410" s="10">
        <v>45167.583333333336</v>
      </c>
      <c r="Q11410">
        <v>0</v>
      </c>
      <c r="R11410" t="s">
        <v>220</v>
      </c>
      <c r="S11410" t="s">
        <v>220</v>
      </c>
      <c r="T11410">
        <v>0</v>
      </c>
      <c r="U11410" t="s">
        <v>220</v>
      </c>
      <c r="V11410" t="str">
        <f>VLOOKUP(F11410, [1]!Table1[[#All],[Gender]:[city]], 3, FALSE)</f>
        <v>Not in Education</v>
      </c>
      <c r="W11410" s="11">
        <f>VLOOKUP(F11410, [1]!Table1[[#All],[Gender]:[city]], 4, FALSE)</f>
        <v>45092</v>
      </c>
      <c r="X11410" t="b">
        <f>VLOOKUP(F11410, [1]!Table1[[#All],[Gender]:[isFromSocialMedia]], 7, FALSE)</f>
        <v>0</v>
      </c>
      <c r="Y11410" t="str">
        <f>IF(TEXT(Table1[[#This Row],[Apply Date]], "yyyy-mm-dd") = TEXT(Table1[[#This Row],[Sign Up Date]], "yyyy-mm-dd"), "New User", "Repeat User")</f>
        <v>Repeat User</v>
      </c>
    </row>
    <row r="11411" spans="1:25" ht="12.75" x14ac:dyDescent="0.2">
      <c r="A11411" s="1" t="s">
        <v>17034</v>
      </c>
      <c r="B11411" s="1" t="s">
        <v>17011</v>
      </c>
      <c r="C11411" s="1" t="s">
        <v>17012</v>
      </c>
      <c r="D11411" s="1" t="s">
        <v>24</v>
      </c>
      <c r="E11411" s="5">
        <v>45166.727083333331</v>
      </c>
      <c r="F11411" s="1" t="s">
        <v>25</v>
      </c>
      <c r="G11411" s="9" t="s">
        <v>382</v>
      </c>
      <c r="H11411" s="9" t="s">
        <v>17035</v>
      </c>
      <c r="I11411" s="9" t="s">
        <v>79</v>
      </c>
      <c r="J11411" s="1" t="s">
        <v>17036</v>
      </c>
      <c r="K11411" s="3">
        <v>44409</v>
      </c>
      <c r="L11411" s="1" t="s">
        <v>50</v>
      </c>
      <c r="M11411" s="1" t="s">
        <v>850</v>
      </c>
      <c r="N11411" s="1" t="s">
        <v>75</v>
      </c>
      <c r="O11411" s="10">
        <v>45118.29074074074</v>
      </c>
      <c r="P11411" s="10">
        <v>45167.583333333336</v>
      </c>
      <c r="Q11411">
        <v>0</v>
      </c>
      <c r="R11411" t="s">
        <v>220</v>
      </c>
      <c r="S11411" t="s">
        <v>220</v>
      </c>
      <c r="T11411">
        <v>0</v>
      </c>
      <c r="U11411" t="s">
        <v>220</v>
      </c>
      <c r="V11411" t="str">
        <f>VLOOKUP(F11411, [1]!Table1[[#All],[Gender]:[city]], 3, FALSE)</f>
        <v>Undergraduate Student</v>
      </c>
      <c r="W11411" s="11">
        <f>VLOOKUP(F11411, [1]!Table1[[#All],[Gender]:[city]], 4, FALSE)</f>
        <v>45130</v>
      </c>
      <c r="X11411" t="b">
        <f>VLOOKUP(F11411, [1]!Table1[[#All],[Gender]:[isFromSocialMedia]], 7, FALSE)</f>
        <v>0</v>
      </c>
      <c r="Y11411" t="str">
        <f>IF(TEXT(Table1[[#This Row],[Apply Date]], "yyyy-mm-dd") = TEXT(Table1[[#This Row],[Sign Up Date]], "yyyy-mm-dd"), "New User", "Repeat User")</f>
        <v>Repeat User</v>
      </c>
    </row>
    <row r="11412" spans="1:25" ht="12.75" x14ac:dyDescent="0.2">
      <c r="A11412" s="1" t="s">
        <v>17037</v>
      </c>
      <c r="B11412" s="1" t="s">
        <v>17011</v>
      </c>
      <c r="C11412" s="1" t="s">
        <v>17012</v>
      </c>
      <c r="D11412" s="1" t="s">
        <v>24</v>
      </c>
      <c r="E11412" s="5">
        <v>45166.727083333331</v>
      </c>
      <c r="F11412" s="1" t="s">
        <v>25</v>
      </c>
      <c r="G11412" s="9" t="s">
        <v>3550</v>
      </c>
      <c r="H11412" s="9" t="s">
        <v>3550</v>
      </c>
      <c r="I11412" s="9" t="s">
        <v>79</v>
      </c>
      <c r="J11412" s="1">
        <v>21575</v>
      </c>
      <c r="K11412" s="3">
        <v>44805</v>
      </c>
      <c r="L11412" s="1" t="s">
        <v>29</v>
      </c>
      <c r="M11412" s="1" t="s">
        <v>814</v>
      </c>
      <c r="N11412" s="1" t="s">
        <v>75</v>
      </c>
      <c r="O11412" s="10">
        <v>45166.580405092594</v>
      </c>
      <c r="P11412" s="10">
        <v>45167.583333333336</v>
      </c>
      <c r="Q11412">
        <v>0</v>
      </c>
      <c r="R11412" t="s">
        <v>220</v>
      </c>
      <c r="S11412" t="s">
        <v>220</v>
      </c>
      <c r="T11412">
        <v>0</v>
      </c>
      <c r="U11412" t="s">
        <v>220</v>
      </c>
      <c r="V11412" t="str">
        <f>VLOOKUP(F11412, [1]!Table1[[#All],[Gender]:[city]], 3, FALSE)</f>
        <v>Undergraduate Student</v>
      </c>
      <c r="W11412" s="11">
        <f>VLOOKUP(F11412, [1]!Table1[[#All],[Gender]:[city]], 4, FALSE)</f>
        <v>45130</v>
      </c>
      <c r="X11412" t="b">
        <f>VLOOKUP(F11412, [1]!Table1[[#All],[Gender]:[isFromSocialMedia]], 7, FALSE)</f>
        <v>0</v>
      </c>
      <c r="Y11412" t="str">
        <f>IF(TEXT(Table1[[#This Row],[Apply Date]], "yyyy-mm-dd") = TEXT(Table1[[#This Row],[Sign Up Date]], "yyyy-mm-dd"), "New User", "Repeat User")</f>
        <v>Repeat User</v>
      </c>
    </row>
    <row r="11413" spans="1:25" ht="12.75" x14ac:dyDescent="0.2">
      <c r="A11413" s="1" t="s">
        <v>17038</v>
      </c>
      <c r="B11413" s="1" t="s">
        <v>17011</v>
      </c>
      <c r="C11413" s="1" t="s">
        <v>17012</v>
      </c>
      <c r="D11413" s="1" t="s">
        <v>24</v>
      </c>
      <c r="E11413" s="5">
        <v>45166.727083333331</v>
      </c>
      <c r="F11413" s="1" t="s">
        <v>25</v>
      </c>
      <c r="G11413" s="9" t="s">
        <v>17039</v>
      </c>
      <c r="H11413" s="9" t="s">
        <v>17040</v>
      </c>
      <c r="I11413" s="9" t="s">
        <v>61</v>
      </c>
      <c r="J11413" s="1">
        <v>46040</v>
      </c>
      <c r="K11413" s="3">
        <v>45658</v>
      </c>
      <c r="L11413" s="1" t="s">
        <v>50</v>
      </c>
      <c r="M11413" s="1" t="s">
        <v>88</v>
      </c>
      <c r="N11413" s="1" t="s">
        <v>75</v>
      </c>
      <c r="O11413" s="10">
        <v>45154.546597222223</v>
      </c>
      <c r="P11413" s="10">
        <v>45167.583333333336</v>
      </c>
      <c r="Q11413">
        <v>0</v>
      </c>
      <c r="R11413" t="s">
        <v>220</v>
      </c>
      <c r="S11413" t="s">
        <v>220</v>
      </c>
      <c r="T11413">
        <v>0</v>
      </c>
      <c r="U11413" t="s">
        <v>220</v>
      </c>
      <c r="V11413" t="str">
        <f>VLOOKUP(F11413, [1]!Table1[[#All],[Gender]:[city]], 3, FALSE)</f>
        <v>Undergraduate Student</v>
      </c>
      <c r="W11413" s="11">
        <f>VLOOKUP(F11413, [1]!Table1[[#All],[Gender]:[city]], 4, FALSE)</f>
        <v>45130</v>
      </c>
      <c r="X11413" t="b">
        <f>VLOOKUP(F11413, [1]!Table1[[#All],[Gender]:[isFromSocialMedia]], 7, FALSE)</f>
        <v>0</v>
      </c>
      <c r="Y11413" t="str">
        <f>IF(TEXT(Table1[[#This Row],[Apply Date]], "yyyy-mm-dd") = TEXT(Table1[[#This Row],[Sign Up Date]], "yyyy-mm-dd"), "New User", "Repeat User")</f>
        <v>Repeat User</v>
      </c>
    </row>
    <row r="11414" spans="1:25" ht="12.75" x14ac:dyDescent="0.2">
      <c r="A11414" s="1" t="s">
        <v>17041</v>
      </c>
      <c r="B11414" s="1" t="s">
        <v>17011</v>
      </c>
      <c r="C11414" s="1" t="s">
        <v>17012</v>
      </c>
      <c r="D11414" s="1" t="s">
        <v>24</v>
      </c>
      <c r="E11414" s="5">
        <v>45166.727083333331</v>
      </c>
      <c r="F11414" s="1" t="s">
        <v>25</v>
      </c>
      <c r="G11414" s="9" t="s">
        <v>162</v>
      </c>
      <c r="H11414" s="9" t="s">
        <v>163</v>
      </c>
      <c r="I11414" s="9" t="s">
        <v>79</v>
      </c>
      <c r="J11414" s="1">
        <v>100275</v>
      </c>
      <c r="K11414" s="3">
        <v>45139</v>
      </c>
      <c r="L11414" s="1" t="s">
        <v>37</v>
      </c>
      <c r="M11414" s="1" t="s">
        <v>208</v>
      </c>
      <c r="N11414" s="1" t="s">
        <v>75</v>
      </c>
      <c r="O11414" s="10">
        <v>45154.474537037036</v>
      </c>
      <c r="P11414" s="10">
        <v>45167.583333333336</v>
      </c>
      <c r="Q11414">
        <v>0</v>
      </c>
      <c r="R11414" t="s">
        <v>220</v>
      </c>
      <c r="S11414" t="s">
        <v>220</v>
      </c>
      <c r="T11414">
        <v>0</v>
      </c>
      <c r="U11414" t="s">
        <v>220</v>
      </c>
      <c r="V11414" t="str">
        <f>VLOOKUP(F11414, [1]!Table1[[#All],[Gender]:[city]], 3, FALSE)</f>
        <v>Undergraduate Student</v>
      </c>
      <c r="W11414" s="11">
        <f>VLOOKUP(F11414, [1]!Table1[[#All],[Gender]:[city]], 4, FALSE)</f>
        <v>45130</v>
      </c>
      <c r="X11414" t="b">
        <f>VLOOKUP(F11414, [1]!Table1[[#All],[Gender]:[isFromSocialMedia]], 7, FALSE)</f>
        <v>0</v>
      </c>
      <c r="Y11414" t="str">
        <f>IF(TEXT(Table1[[#This Row],[Apply Date]], "yyyy-mm-dd") = TEXT(Table1[[#This Row],[Sign Up Date]], "yyyy-mm-dd"), "New User", "Repeat User")</f>
        <v>Repeat User</v>
      </c>
    </row>
    <row r="11415" spans="1:25" ht="12.75" x14ac:dyDescent="0.2">
      <c r="A11415" s="1" t="s">
        <v>17042</v>
      </c>
      <c r="B11415" s="1" t="s">
        <v>17011</v>
      </c>
      <c r="C11415" s="1" t="s">
        <v>17012</v>
      </c>
      <c r="D11415" s="1" t="s">
        <v>24</v>
      </c>
      <c r="E11415" s="5">
        <v>45166.727083333331</v>
      </c>
      <c r="F11415" s="1" t="s">
        <v>25</v>
      </c>
      <c r="G11415" s="9" t="s">
        <v>2784</v>
      </c>
      <c r="H11415" s="9" t="s">
        <v>1108</v>
      </c>
      <c r="I11415" s="9" t="s">
        <v>103</v>
      </c>
      <c r="J11415" s="1">
        <v>2410</v>
      </c>
      <c r="K11415" s="3">
        <v>45170</v>
      </c>
      <c r="L11415" s="1" t="s">
        <v>29</v>
      </c>
      <c r="M11415" s="1" t="s">
        <v>51</v>
      </c>
      <c r="N11415" s="1" t="s">
        <v>75</v>
      </c>
      <c r="O11415" s="10">
        <v>45166.532534722224</v>
      </c>
      <c r="P11415" s="10">
        <v>45167.583333333336</v>
      </c>
      <c r="Q11415">
        <v>0</v>
      </c>
      <c r="R11415" t="s">
        <v>220</v>
      </c>
      <c r="S11415" t="s">
        <v>220</v>
      </c>
      <c r="T11415">
        <v>0</v>
      </c>
      <c r="U11415" t="s">
        <v>220</v>
      </c>
      <c r="V11415" t="str">
        <f>VLOOKUP(F11415, [1]!Table1[[#All],[Gender]:[city]], 3, FALSE)</f>
        <v>Undergraduate Student</v>
      </c>
      <c r="W11415" s="11">
        <f>VLOOKUP(F11415, [1]!Table1[[#All],[Gender]:[city]], 4, FALSE)</f>
        <v>45130</v>
      </c>
      <c r="X11415" t="b">
        <f>VLOOKUP(F11415, [1]!Table1[[#All],[Gender]:[isFromSocialMedia]], 7, FALSE)</f>
        <v>0</v>
      </c>
      <c r="Y11415" t="str">
        <f>IF(TEXT(Table1[[#This Row],[Apply Date]], "yyyy-mm-dd") = TEXT(Table1[[#This Row],[Sign Up Date]], "yyyy-mm-dd"), "New User", "Repeat User")</f>
        <v>Repeat User</v>
      </c>
    </row>
    <row r="11416" spans="1:25" ht="12.75" x14ac:dyDescent="0.2">
      <c r="A11416" s="1" t="s">
        <v>17043</v>
      </c>
      <c r="B11416" s="1" t="s">
        <v>17011</v>
      </c>
      <c r="C11416" s="1" t="s">
        <v>17012</v>
      </c>
      <c r="D11416" s="1" t="s">
        <v>24</v>
      </c>
      <c r="E11416" s="5">
        <v>45166.727083333331</v>
      </c>
      <c r="F11416" s="1" t="s">
        <v>33</v>
      </c>
      <c r="G11416" s="9" t="s">
        <v>17044</v>
      </c>
      <c r="H11416" s="9" t="s">
        <v>17045</v>
      </c>
      <c r="I11416" s="9" t="s">
        <v>45</v>
      </c>
      <c r="J11416" s="1">
        <v>502220</v>
      </c>
      <c r="K11416" s="3">
        <v>45870</v>
      </c>
      <c r="L11416" s="1" t="s">
        <v>50</v>
      </c>
      <c r="M11416" s="1" t="s">
        <v>366</v>
      </c>
      <c r="N11416" s="1" t="s">
        <v>75</v>
      </c>
      <c r="O11416" s="10">
        <v>45161.528981481482</v>
      </c>
      <c r="P11416" s="10">
        <v>45167.583333333336</v>
      </c>
      <c r="Q11416">
        <v>0</v>
      </c>
      <c r="R11416" t="s">
        <v>220</v>
      </c>
      <c r="S11416" t="s">
        <v>220</v>
      </c>
      <c r="T11416">
        <v>0</v>
      </c>
      <c r="U11416" t="s">
        <v>220</v>
      </c>
      <c r="V11416" t="str">
        <f>VLOOKUP(F11416, [1]!Table1[[#All],[Gender]:[city]], 3, FALSE)</f>
        <v>Not in Education</v>
      </c>
      <c r="W11416" s="11">
        <f>VLOOKUP(F11416, [1]!Table1[[#All],[Gender]:[city]], 4, FALSE)</f>
        <v>45092</v>
      </c>
      <c r="X11416" t="b">
        <f>VLOOKUP(F11416, [1]!Table1[[#All],[Gender]:[isFromSocialMedia]], 7, FALSE)</f>
        <v>0</v>
      </c>
      <c r="Y11416" t="str">
        <f>IF(TEXT(Table1[[#This Row],[Apply Date]], "yyyy-mm-dd") = TEXT(Table1[[#This Row],[Sign Up Date]], "yyyy-mm-dd"), "New User", "Repeat User")</f>
        <v>Repeat User</v>
      </c>
    </row>
    <row r="11417" spans="1:25" ht="12.75" x14ac:dyDescent="0.2">
      <c r="A11417" s="1" t="s">
        <v>17046</v>
      </c>
      <c r="B11417" s="1" t="s">
        <v>17011</v>
      </c>
      <c r="C11417" s="1" t="s">
        <v>17012</v>
      </c>
      <c r="D11417" s="1" t="s">
        <v>24</v>
      </c>
      <c r="E11417" s="5">
        <v>45166.727083333331</v>
      </c>
      <c r="F11417" s="1" t="s">
        <v>33</v>
      </c>
      <c r="G11417" s="9" t="s">
        <v>59</v>
      </c>
      <c r="H11417" s="9" t="s">
        <v>60</v>
      </c>
      <c r="I11417" s="9" t="s">
        <v>61</v>
      </c>
      <c r="J11417" s="1">
        <v>63108</v>
      </c>
      <c r="K11417" s="3">
        <v>45658</v>
      </c>
      <c r="L11417" s="1" t="s">
        <v>50</v>
      </c>
      <c r="M11417" s="1" t="s">
        <v>291</v>
      </c>
      <c r="N11417" s="1" t="s">
        <v>75</v>
      </c>
      <c r="O11417" s="10">
        <v>45163.780266203707</v>
      </c>
      <c r="P11417" s="10">
        <v>45167.583333333336</v>
      </c>
      <c r="Q11417">
        <v>0</v>
      </c>
      <c r="R11417" t="s">
        <v>220</v>
      </c>
      <c r="S11417" t="s">
        <v>220</v>
      </c>
      <c r="T11417">
        <v>0</v>
      </c>
      <c r="U11417" t="s">
        <v>220</v>
      </c>
      <c r="V11417" t="str">
        <f>VLOOKUP(F11417, [1]!Table1[[#All],[Gender]:[city]], 3, FALSE)</f>
        <v>Not in Education</v>
      </c>
      <c r="W11417" s="11">
        <f>VLOOKUP(F11417, [1]!Table1[[#All],[Gender]:[city]], 4, FALSE)</f>
        <v>45092</v>
      </c>
      <c r="X11417" t="b">
        <f>VLOOKUP(F11417, [1]!Table1[[#All],[Gender]:[isFromSocialMedia]], 7, FALSE)</f>
        <v>0</v>
      </c>
      <c r="Y11417" t="str">
        <f>IF(TEXT(Table1[[#This Row],[Apply Date]], "yyyy-mm-dd") = TEXT(Table1[[#This Row],[Sign Up Date]], "yyyy-mm-dd"), "New User", "Repeat User")</f>
        <v>Repeat User</v>
      </c>
    </row>
    <row r="11418" spans="1:25" ht="12.75" x14ac:dyDescent="0.2">
      <c r="A11418" s="1" t="s">
        <v>17047</v>
      </c>
      <c r="B11418" s="1" t="s">
        <v>17011</v>
      </c>
      <c r="C11418" s="1" t="s">
        <v>17012</v>
      </c>
      <c r="D11418" s="1" t="s">
        <v>24</v>
      </c>
      <c r="E11418" s="5">
        <v>45166.727083333331</v>
      </c>
      <c r="F11418" s="1" t="s">
        <v>25</v>
      </c>
      <c r="G11418" s="9" t="s">
        <v>7746</v>
      </c>
      <c r="H11418" s="9" t="s">
        <v>230</v>
      </c>
      <c r="I11418" s="9" t="s">
        <v>45</v>
      </c>
      <c r="J11418" s="1">
        <v>603203</v>
      </c>
      <c r="K11418" s="3">
        <v>45413</v>
      </c>
      <c r="L11418" s="1" t="s">
        <v>50</v>
      </c>
      <c r="M11418" s="1" t="s">
        <v>97</v>
      </c>
      <c r="N11418" s="1" t="s">
        <v>75</v>
      </c>
      <c r="O11418" s="10">
        <v>45166.621504629627</v>
      </c>
      <c r="P11418" s="10">
        <v>45167.583333333336</v>
      </c>
      <c r="Q11418">
        <v>0</v>
      </c>
      <c r="R11418" t="s">
        <v>220</v>
      </c>
      <c r="S11418" t="s">
        <v>220</v>
      </c>
      <c r="T11418">
        <v>0</v>
      </c>
      <c r="U11418" t="s">
        <v>220</v>
      </c>
      <c r="V11418" t="str">
        <f>VLOOKUP(F11418, [1]!Table1[[#All],[Gender]:[city]], 3, FALSE)</f>
        <v>Undergraduate Student</v>
      </c>
      <c r="W11418" s="11">
        <f>VLOOKUP(F11418, [1]!Table1[[#All],[Gender]:[city]], 4, FALSE)</f>
        <v>45130</v>
      </c>
      <c r="X11418" t="b">
        <f>VLOOKUP(F11418, [1]!Table1[[#All],[Gender]:[isFromSocialMedia]], 7, FALSE)</f>
        <v>0</v>
      </c>
      <c r="Y11418" t="str">
        <f>IF(TEXT(Table1[[#This Row],[Apply Date]], "yyyy-mm-dd") = TEXT(Table1[[#This Row],[Sign Up Date]], "yyyy-mm-dd"), "New User", "Repeat User")</f>
        <v>Repeat User</v>
      </c>
    </row>
    <row r="11419" spans="1:25" ht="12.75" x14ac:dyDescent="0.2">
      <c r="A11419" s="1" t="s">
        <v>17048</v>
      </c>
      <c r="B11419" s="1" t="s">
        <v>17011</v>
      </c>
      <c r="C11419" s="1" t="s">
        <v>17012</v>
      </c>
      <c r="D11419" s="1" t="s">
        <v>24</v>
      </c>
      <c r="E11419" s="5">
        <v>45166.727083333331</v>
      </c>
      <c r="F11419" s="1" t="s">
        <v>33</v>
      </c>
      <c r="G11419" s="9" t="s">
        <v>7204</v>
      </c>
      <c r="H11419" s="9" t="s">
        <v>54</v>
      </c>
      <c r="I11419" s="9" t="s">
        <v>45</v>
      </c>
      <c r="J11419" s="1">
        <v>560103</v>
      </c>
      <c r="K11419" s="3">
        <v>44075</v>
      </c>
      <c r="L11419" s="1" t="s">
        <v>50</v>
      </c>
      <c r="M11419" s="1" t="s">
        <v>131</v>
      </c>
      <c r="N11419" s="1" t="s">
        <v>75</v>
      </c>
      <c r="O11419" s="10">
        <v>45154.474374999998</v>
      </c>
      <c r="P11419" s="10">
        <v>45167.583333333336</v>
      </c>
      <c r="Q11419">
        <v>0</v>
      </c>
      <c r="R11419" t="s">
        <v>220</v>
      </c>
      <c r="S11419" t="s">
        <v>220</v>
      </c>
      <c r="T11419">
        <v>0</v>
      </c>
      <c r="U11419" t="s">
        <v>220</v>
      </c>
      <c r="V11419" t="str">
        <f>VLOOKUP(F11419, [1]!Table1[[#All],[Gender]:[city]], 3, FALSE)</f>
        <v>Not in Education</v>
      </c>
      <c r="W11419" s="11">
        <f>VLOOKUP(F11419, [1]!Table1[[#All],[Gender]:[city]], 4, FALSE)</f>
        <v>45092</v>
      </c>
      <c r="X11419" t="b">
        <f>VLOOKUP(F11419, [1]!Table1[[#All],[Gender]:[isFromSocialMedia]], 7, FALSE)</f>
        <v>0</v>
      </c>
      <c r="Y11419" t="str">
        <f>IF(TEXT(Table1[[#This Row],[Apply Date]], "yyyy-mm-dd") = TEXT(Table1[[#This Row],[Sign Up Date]], "yyyy-mm-dd"), "New User", "Repeat User")</f>
        <v>Repeat User</v>
      </c>
    </row>
    <row r="11420" spans="1:25" ht="12.75" x14ac:dyDescent="0.2">
      <c r="A11420" s="1" t="s">
        <v>17049</v>
      </c>
      <c r="B11420" s="1" t="s">
        <v>17011</v>
      </c>
      <c r="C11420" s="1" t="s">
        <v>17012</v>
      </c>
      <c r="D11420" s="1" t="s">
        <v>24</v>
      </c>
      <c r="E11420" s="5">
        <v>45166.727083333331</v>
      </c>
      <c r="F11420" s="1" t="s">
        <v>25</v>
      </c>
      <c r="G11420" s="9" t="s">
        <v>6802</v>
      </c>
      <c r="H11420" s="9" t="s">
        <v>60</v>
      </c>
      <c r="I11420" s="9" t="s">
        <v>61</v>
      </c>
      <c r="J11420" s="1">
        <v>63101</v>
      </c>
      <c r="K11420" s="4">
        <v>45627</v>
      </c>
      <c r="L11420" s="1" t="s">
        <v>50</v>
      </c>
      <c r="M11420" s="1" t="s">
        <v>714</v>
      </c>
      <c r="N11420" s="1" t="s">
        <v>75</v>
      </c>
      <c r="O11420" s="10">
        <v>45159.835509259261</v>
      </c>
      <c r="P11420" s="10">
        <v>45167.583333333336</v>
      </c>
      <c r="Q11420">
        <v>0</v>
      </c>
      <c r="R11420" t="s">
        <v>220</v>
      </c>
      <c r="S11420" t="s">
        <v>220</v>
      </c>
      <c r="T11420">
        <v>0</v>
      </c>
      <c r="U11420" t="s">
        <v>220</v>
      </c>
      <c r="V11420" t="str">
        <f>VLOOKUP(F11420, [1]!Table1[[#All],[Gender]:[city]], 3, FALSE)</f>
        <v>Undergraduate Student</v>
      </c>
      <c r="W11420" s="11">
        <f>VLOOKUP(F11420, [1]!Table1[[#All],[Gender]:[city]], 4, FALSE)</f>
        <v>45130</v>
      </c>
      <c r="X11420" t="b">
        <f>VLOOKUP(F11420, [1]!Table1[[#All],[Gender]:[isFromSocialMedia]], 7, FALSE)</f>
        <v>0</v>
      </c>
      <c r="Y11420" t="str">
        <f>IF(TEXT(Table1[[#This Row],[Apply Date]], "yyyy-mm-dd") = TEXT(Table1[[#This Row],[Sign Up Date]], "yyyy-mm-dd"), "New User", "Repeat User")</f>
        <v>Repeat User</v>
      </c>
    </row>
    <row r="11421" spans="1:25" ht="12.75" x14ac:dyDescent="0.2">
      <c r="A11421" s="1" t="s">
        <v>17050</v>
      </c>
      <c r="B11421" s="1" t="s">
        <v>17011</v>
      </c>
      <c r="C11421" s="1" t="s">
        <v>17012</v>
      </c>
      <c r="D11421" s="1" t="s">
        <v>24</v>
      </c>
      <c r="E11421" s="5">
        <v>45166.727083333331</v>
      </c>
      <c r="F11421" s="1" t="s">
        <v>25</v>
      </c>
      <c r="G11421" s="9" t="s">
        <v>10147</v>
      </c>
      <c r="H11421" s="9" t="s">
        <v>5775</v>
      </c>
      <c r="I11421" s="9" t="s">
        <v>45</v>
      </c>
      <c r="J11421" s="1">
        <v>574150</v>
      </c>
      <c r="K11421" s="4">
        <v>45992</v>
      </c>
      <c r="L11421" s="1" t="s">
        <v>50</v>
      </c>
      <c r="M11421" s="1" t="s">
        <v>97</v>
      </c>
      <c r="N11421" s="1" t="s">
        <v>75</v>
      </c>
      <c r="O11421" s="10">
        <v>45166.706087962964</v>
      </c>
      <c r="P11421" s="10">
        <v>45167.583333333336</v>
      </c>
      <c r="Q11421">
        <v>0</v>
      </c>
      <c r="R11421" t="s">
        <v>220</v>
      </c>
      <c r="S11421" t="s">
        <v>220</v>
      </c>
      <c r="T11421">
        <v>0</v>
      </c>
      <c r="U11421" t="s">
        <v>220</v>
      </c>
      <c r="V11421" t="str">
        <f>VLOOKUP(F11421, [1]!Table1[[#All],[Gender]:[city]], 3, FALSE)</f>
        <v>Undergraduate Student</v>
      </c>
      <c r="W11421" s="11">
        <f>VLOOKUP(F11421, [1]!Table1[[#All],[Gender]:[city]], 4, FALSE)</f>
        <v>45130</v>
      </c>
      <c r="X11421" t="b">
        <f>VLOOKUP(F11421, [1]!Table1[[#All],[Gender]:[isFromSocialMedia]], 7, FALSE)</f>
        <v>0</v>
      </c>
      <c r="Y11421" t="str">
        <f>IF(TEXT(Table1[[#This Row],[Apply Date]], "yyyy-mm-dd") = TEXT(Table1[[#This Row],[Sign Up Date]], "yyyy-mm-dd"), "New User", "Repeat User")</f>
        <v>Repeat User</v>
      </c>
    </row>
    <row r="11422" spans="1:25" ht="12.75" x14ac:dyDescent="0.2">
      <c r="A11422" s="1" t="s">
        <v>17051</v>
      </c>
      <c r="B11422" s="1" t="s">
        <v>17011</v>
      </c>
      <c r="C11422" s="1" t="s">
        <v>17012</v>
      </c>
      <c r="D11422" s="1" t="s">
        <v>24</v>
      </c>
      <c r="E11422" s="5">
        <v>45166.727083333331</v>
      </c>
      <c r="F11422" s="1" t="s">
        <v>25</v>
      </c>
      <c r="G11422" s="9" t="s">
        <v>1513</v>
      </c>
      <c r="H11422" s="9" t="s">
        <v>768</v>
      </c>
      <c r="I11422" s="9" t="s">
        <v>45</v>
      </c>
      <c r="J11422" s="1">
        <v>124142</v>
      </c>
      <c r="K11422" s="3">
        <v>45139</v>
      </c>
      <c r="L11422" s="1" t="s">
        <v>37</v>
      </c>
      <c r="M11422" s="1" t="s">
        <v>51</v>
      </c>
      <c r="N11422" s="1" t="s">
        <v>75</v>
      </c>
      <c r="O11422" s="10">
        <v>45164.066087962965</v>
      </c>
      <c r="P11422" s="10">
        <v>45167.583333333336</v>
      </c>
      <c r="Q11422">
        <v>0</v>
      </c>
      <c r="R11422" t="s">
        <v>220</v>
      </c>
      <c r="S11422" t="s">
        <v>220</v>
      </c>
      <c r="T11422">
        <v>0</v>
      </c>
      <c r="U11422" t="s">
        <v>220</v>
      </c>
      <c r="V11422" t="str">
        <f>VLOOKUP(F11422, [1]!Table1[[#All],[Gender]:[city]], 3, FALSE)</f>
        <v>Undergraduate Student</v>
      </c>
      <c r="W11422" s="11">
        <f>VLOOKUP(F11422, [1]!Table1[[#All],[Gender]:[city]], 4, FALSE)</f>
        <v>45130</v>
      </c>
      <c r="X11422" t="b">
        <f>VLOOKUP(F11422, [1]!Table1[[#All],[Gender]:[isFromSocialMedia]], 7, FALSE)</f>
        <v>0</v>
      </c>
      <c r="Y11422" t="str">
        <f>IF(TEXT(Table1[[#This Row],[Apply Date]], "yyyy-mm-dd") = TEXT(Table1[[#This Row],[Sign Up Date]], "yyyy-mm-dd"), "New User", "Repeat User")</f>
        <v>Repeat User</v>
      </c>
    </row>
    <row r="11423" spans="1:25" ht="12.75" x14ac:dyDescent="0.2">
      <c r="A11423" s="1" t="s">
        <v>17052</v>
      </c>
      <c r="B11423" s="1" t="s">
        <v>17011</v>
      </c>
      <c r="C11423" s="1" t="s">
        <v>17012</v>
      </c>
      <c r="D11423" s="1" t="s">
        <v>24</v>
      </c>
      <c r="E11423" s="5">
        <v>45166.727083333331</v>
      </c>
      <c r="F11423" s="1" t="s">
        <v>25</v>
      </c>
      <c r="G11423" s="9" t="s">
        <v>206</v>
      </c>
      <c r="H11423" s="9" t="s">
        <v>206</v>
      </c>
      <c r="I11423" s="9" t="s">
        <v>79</v>
      </c>
      <c r="J11423" s="1">
        <v>1069</v>
      </c>
      <c r="K11423" s="4">
        <v>45231</v>
      </c>
      <c r="L11423" s="1" t="s">
        <v>37</v>
      </c>
      <c r="M11423" s="1" t="s">
        <v>1333</v>
      </c>
      <c r="N11423" s="1" t="s">
        <v>75</v>
      </c>
      <c r="O11423" s="10">
        <v>45159.510682870372</v>
      </c>
      <c r="P11423" s="10">
        <v>45167.583333333336</v>
      </c>
      <c r="Q11423">
        <v>0</v>
      </c>
      <c r="R11423" t="s">
        <v>220</v>
      </c>
      <c r="S11423" t="s">
        <v>220</v>
      </c>
      <c r="T11423">
        <v>0</v>
      </c>
      <c r="U11423" t="s">
        <v>220</v>
      </c>
      <c r="V11423" t="str">
        <f>VLOOKUP(F11423, [1]!Table1[[#All],[Gender]:[city]], 3, FALSE)</f>
        <v>Undergraduate Student</v>
      </c>
      <c r="W11423" s="11">
        <f>VLOOKUP(F11423, [1]!Table1[[#All],[Gender]:[city]], 4, FALSE)</f>
        <v>45130</v>
      </c>
      <c r="X11423" t="b">
        <f>VLOOKUP(F11423, [1]!Table1[[#All],[Gender]:[isFromSocialMedia]], 7, FALSE)</f>
        <v>0</v>
      </c>
      <c r="Y11423" t="str">
        <f>IF(TEXT(Table1[[#This Row],[Apply Date]], "yyyy-mm-dd") = TEXT(Table1[[#This Row],[Sign Up Date]], "yyyy-mm-dd"), "New User", "Repeat User")</f>
        <v>Repeat User</v>
      </c>
    </row>
    <row r="11424" spans="1:25" ht="12.75" x14ac:dyDescent="0.2">
      <c r="A11424" s="1" t="s">
        <v>17053</v>
      </c>
      <c r="B11424" s="1" t="s">
        <v>17011</v>
      </c>
      <c r="C11424" s="1" t="s">
        <v>17012</v>
      </c>
      <c r="D11424" s="1" t="s">
        <v>24</v>
      </c>
      <c r="E11424" s="5">
        <v>45166.727083333331</v>
      </c>
      <c r="F11424" s="1" t="s">
        <v>33</v>
      </c>
      <c r="G11424" s="9" t="s">
        <v>232</v>
      </c>
      <c r="H11424" s="9" t="s">
        <v>232</v>
      </c>
      <c r="I11424" s="9" t="s">
        <v>233</v>
      </c>
      <c r="J11424" s="1">
        <v>233</v>
      </c>
      <c r="K11424" s="3">
        <v>45292</v>
      </c>
      <c r="L11424" s="1" t="s">
        <v>37</v>
      </c>
      <c r="M11424" s="1" t="s">
        <v>395</v>
      </c>
      <c r="N11424" s="1" t="s">
        <v>75</v>
      </c>
      <c r="O11424" s="10">
        <v>45146.707916666666</v>
      </c>
      <c r="P11424" s="10">
        <v>45167.583333333336</v>
      </c>
      <c r="Q11424">
        <v>0</v>
      </c>
      <c r="R11424" t="s">
        <v>220</v>
      </c>
      <c r="S11424" t="s">
        <v>220</v>
      </c>
      <c r="T11424">
        <v>0</v>
      </c>
      <c r="U11424" t="s">
        <v>220</v>
      </c>
      <c r="V11424" t="str">
        <f>VLOOKUP(F11424, [1]!Table1[[#All],[Gender]:[city]], 3, FALSE)</f>
        <v>Not in Education</v>
      </c>
      <c r="W11424" s="11">
        <f>VLOOKUP(F11424, [1]!Table1[[#All],[Gender]:[city]], 4, FALSE)</f>
        <v>45092</v>
      </c>
      <c r="X11424" t="b">
        <f>VLOOKUP(F11424, [1]!Table1[[#All],[Gender]:[isFromSocialMedia]], 7, FALSE)</f>
        <v>0</v>
      </c>
      <c r="Y11424" t="str">
        <f>IF(TEXT(Table1[[#This Row],[Apply Date]], "yyyy-mm-dd") = TEXT(Table1[[#This Row],[Sign Up Date]], "yyyy-mm-dd"), "New User", "Repeat User")</f>
        <v>Repeat User</v>
      </c>
    </row>
    <row r="11425" spans="1:25" ht="12.75" x14ac:dyDescent="0.2">
      <c r="A11425" s="1" t="s">
        <v>17054</v>
      </c>
      <c r="B11425" s="1" t="s">
        <v>17011</v>
      </c>
      <c r="C11425" s="1" t="s">
        <v>17012</v>
      </c>
      <c r="D11425" s="1" t="s">
        <v>24</v>
      </c>
      <c r="E11425" s="5">
        <v>45166.727083333331</v>
      </c>
      <c r="F11425" s="1" t="s">
        <v>25</v>
      </c>
      <c r="G11425" s="9" t="s">
        <v>17055</v>
      </c>
      <c r="H11425" s="9" t="s">
        <v>17056</v>
      </c>
      <c r="I11425" s="9" t="s">
        <v>1734</v>
      </c>
      <c r="J11425" s="1">
        <v>22620042</v>
      </c>
      <c r="K11425" s="3">
        <v>44593</v>
      </c>
      <c r="L11425" s="1" t="s">
        <v>50</v>
      </c>
      <c r="M11425" s="1" t="s">
        <v>685</v>
      </c>
      <c r="N11425" s="1" t="s">
        <v>75</v>
      </c>
      <c r="O11425" s="10">
        <v>45154.750659722224</v>
      </c>
      <c r="P11425" s="10">
        <v>45167.583333333336</v>
      </c>
      <c r="Q11425">
        <v>0</v>
      </c>
      <c r="R11425" t="s">
        <v>220</v>
      </c>
      <c r="S11425" t="s">
        <v>220</v>
      </c>
      <c r="T11425">
        <v>0</v>
      </c>
      <c r="U11425" t="s">
        <v>220</v>
      </c>
      <c r="V11425" t="str">
        <f>VLOOKUP(F11425, [1]!Table1[[#All],[Gender]:[city]], 3, FALSE)</f>
        <v>Undergraduate Student</v>
      </c>
      <c r="W11425" s="11">
        <f>VLOOKUP(F11425, [1]!Table1[[#All],[Gender]:[city]], 4, FALSE)</f>
        <v>45130</v>
      </c>
      <c r="X11425" t="b">
        <f>VLOOKUP(F11425, [1]!Table1[[#All],[Gender]:[isFromSocialMedia]], 7, FALSE)</f>
        <v>0</v>
      </c>
      <c r="Y11425" t="str">
        <f>IF(TEXT(Table1[[#This Row],[Apply Date]], "yyyy-mm-dd") = TEXT(Table1[[#This Row],[Sign Up Date]], "yyyy-mm-dd"), "New User", "Repeat User")</f>
        <v>Repeat User</v>
      </c>
    </row>
    <row r="11426" spans="1:25" ht="12.75" x14ac:dyDescent="0.2">
      <c r="A11426" s="1" t="s">
        <v>17057</v>
      </c>
      <c r="B11426" s="1" t="s">
        <v>17011</v>
      </c>
      <c r="C11426" s="1" t="s">
        <v>17012</v>
      </c>
      <c r="D11426" s="1" t="s">
        <v>24</v>
      </c>
      <c r="E11426" s="5">
        <v>45166.727083333331</v>
      </c>
      <c r="F11426" s="1" t="s">
        <v>25</v>
      </c>
      <c r="G11426" s="9" t="s">
        <v>332</v>
      </c>
      <c r="H11426" s="9" t="s">
        <v>60</v>
      </c>
      <c r="I11426" s="9" t="s">
        <v>61</v>
      </c>
      <c r="J11426" s="1">
        <v>63108</v>
      </c>
      <c r="K11426" s="3">
        <v>45413</v>
      </c>
      <c r="L11426" s="1" t="s">
        <v>50</v>
      </c>
      <c r="M11426" s="1" t="s">
        <v>131</v>
      </c>
      <c r="N11426" s="1" t="s">
        <v>75</v>
      </c>
      <c r="O11426" s="10">
        <v>45160.276805555557</v>
      </c>
      <c r="P11426" s="10">
        <v>45167.583333333336</v>
      </c>
      <c r="Q11426">
        <v>0</v>
      </c>
      <c r="R11426" t="s">
        <v>220</v>
      </c>
      <c r="S11426" t="s">
        <v>220</v>
      </c>
      <c r="T11426">
        <v>0</v>
      </c>
      <c r="U11426" t="s">
        <v>220</v>
      </c>
      <c r="V11426" t="str">
        <f>VLOOKUP(F11426, [1]!Table1[[#All],[Gender]:[city]], 3, FALSE)</f>
        <v>Undergraduate Student</v>
      </c>
      <c r="W11426" s="11">
        <f>VLOOKUP(F11426, [1]!Table1[[#All],[Gender]:[city]], 4, FALSE)</f>
        <v>45130</v>
      </c>
      <c r="X11426" t="b">
        <f>VLOOKUP(F11426, [1]!Table1[[#All],[Gender]:[isFromSocialMedia]], 7, FALSE)</f>
        <v>0</v>
      </c>
      <c r="Y11426" t="str">
        <f>IF(TEXT(Table1[[#This Row],[Apply Date]], "yyyy-mm-dd") = TEXT(Table1[[#This Row],[Sign Up Date]], "yyyy-mm-dd"), "New User", "Repeat User")</f>
        <v>Repeat User</v>
      </c>
    </row>
    <row r="11427" spans="1:25" ht="12.75" x14ac:dyDescent="0.2">
      <c r="A11427" s="1" t="s">
        <v>17058</v>
      </c>
      <c r="B11427" s="1" t="s">
        <v>17011</v>
      </c>
      <c r="C11427" s="1" t="s">
        <v>17012</v>
      </c>
      <c r="D11427" s="1" t="s">
        <v>24</v>
      </c>
      <c r="E11427" s="5">
        <v>45166.727083333331</v>
      </c>
      <c r="F11427" s="1" t="s">
        <v>33</v>
      </c>
      <c r="G11427" s="9" t="s">
        <v>59</v>
      </c>
      <c r="H11427" s="9" t="s">
        <v>60</v>
      </c>
      <c r="I11427" s="9" t="s">
        <v>61</v>
      </c>
      <c r="J11427" s="1">
        <v>63108</v>
      </c>
      <c r="K11427" s="4">
        <v>45627</v>
      </c>
      <c r="L11427" s="1" t="s">
        <v>50</v>
      </c>
      <c r="M11427" s="1" t="s">
        <v>131</v>
      </c>
      <c r="N11427" s="1" t="s">
        <v>75</v>
      </c>
      <c r="O11427" s="10">
        <v>45161.865659722222</v>
      </c>
      <c r="P11427" s="10">
        <v>45167.583333333336</v>
      </c>
      <c r="Q11427">
        <v>0</v>
      </c>
      <c r="R11427" t="s">
        <v>220</v>
      </c>
      <c r="S11427" t="s">
        <v>220</v>
      </c>
      <c r="T11427">
        <v>0</v>
      </c>
      <c r="U11427" t="s">
        <v>220</v>
      </c>
      <c r="V11427" t="str">
        <f>VLOOKUP(F11427, [1]!Table1[[#All],[Gender]:[city]], 3, FALSE)</f>
        <v>Not in Education</v>
      </c>
      <c r="W11427" s="11">
        <f>VLOOKUP(F11427, [1]!Table1[[#All],[Gender]:[city]], 4, FALSE)</f>
        <v>45092</v>
      </c>
      <c r="X11427" t="b">
        <f>VLOOKUP(F11427, [1]!Table1[[#All],[Gender]:[isFromSocialMedia]], 7, FALSE)</f>
        <v>0</v>
      </c>
      <c r="Y11427" t="str">
        <f>IF(TEXT(Table1[[#This Row],[Apply Date]], "yyyy-mm-dd") = TEXT(Table1[[#This Row],[Sign Up Date]], "yyyy-mm-dd"), "New User", "Repeat User")</f>
        <v>Repeat User</v>
      </c>
    </row>
    <row r="11428" spans="1:25" ht="12.75" x14ac:dyDescent="0.2">
      <c r="A11428" s="1" t="s">
        <v>17059</v>
      </c>
      <c r="B11428" s="1" t="s">
        <v>17011</v>
      </c>
      <c r="C11428" s="1" t="s">
        <v>17012</v>
      </c>
      <c r="D11428" s="1" t="s">
        <v>24</v>
      </c>
      <c r="E11428" s="5">
        <v>45166.727083333331</v>
      </c>
      <c r="F11428" s="1" t="s">
        <v>33</v>
      </c>
      <c r="G11428" s="9" t="s">
        <v>382</v>
      </c>
      <c r="H11428" s="9" t="s">
        <v>381</v>
      </c>
      <c r="I11428" s="9" t="s">
        <v>79</v>
      </c>
      <c r="J11428" s="1">
        <v>240222</v>
      </c>
      <c r="K11428" s="4">
        <v>45200</v>
      </c>
      <c r="L11428" s="1" t="s">
        <v>37</v>
      </c>
      <c r="M11428" s="1" t="s">
        <v>177</v>
      </c>
      <c r="N11428" s="1" t="s">
        <v>75</v>
      </c>
      <c r="O11428" s="10">
        <v>45155.720312500001</v>
      </c>
      <c r="P11428" s="10">
        <v>45167.583333333336</v>
      </c>
      <c r="Q11428">
        <v>0</v>
      </c>
      <c r="R11428" t="s">
        <v>220</v>
      </c>
      <c r="S11428" t="s">
        <v>220</v>
      </c>
      <c r="T11428">
        <v>0</v>
      </c>
      <c r="U11428" t="s">
        <v>220</v>
      </c>
      <c r="V11428" t="str">
        <f>VLOOKUP(F11428, [1]!Table1[[#All],[Gender]:[city]], 3, FALSE)</f>
        <v>Not in Education</v>
      </c>
      <c r="W11428" s="11">
        <f>VLOOKUP(F11428, [1]!Table1[[#All],[Gender]:[city]], 4, FALSE)</f>
        <v>45092</v>
      </c>
      <c r="X11428" t="b">
        <f>VLOOKUP(F11428, [1]!Table1[[#All],[Gender]:[isFromSocialMedia]], 7, FALSE)</f>
        <v>0</v>
      </c>
      <c r="Y11428" t="str">
        <f>IF(TEXT(Table1[[#This Row],[Apply Date]], "yyyy-mm-dd") = TEXT(Table1[[#This Row],[Sign Up Date]], "yyyy-mm-dd"), "New User", "Repeat User")</f>
        <v>Repeat User</v>
      </c>
    </row>
    <row r="11429" spans="1:25" ht="12.75" x14ac:dyDescent="0.2">
      <c r="A11429" s="1" t="s">
        <v>17060</v>
      </c>
      <c r="B11429" s="1" t="s">
        <v>17011</v>
      </c>
      <c r="C11429" s="1" t="s">
        <v>17012</v>
      </c>
      <c r="D11429" s="1" t="s">
        <v>24</v>
      </c>
      <c r="E11429" s="5">
        <v>45166.727083333331</v>
      </c>
      <c r="F11429" s="1" t="s">
        <v>25</v>
      </c>
      <c r="G11429" s="9" t="s">
        <v>252</v>
      </c>
      <c r="H11429" s="9" t="s">
        <v>60</v>
      </c>
      <c r="I11429" s="9" t="s">
        <v>61</v>
      </c>
      <c r="J11429" s="1">
        <v>63108</v>
      </c>
      <c r="K11429" s="3">
        <v>44774</v>
      </c>
      <c r="L11429" s="1" t="s">
        <v>50</v>
      </c>
      <c r="M11429" s="1" t="s">
        <v>366</v>
      </c>
      <c r="N11429" s="1" t="s">
        <v>75</v>
      </c>
      <c r="O11429" s="10">
        <v>45152.712152777778</v>
      </c>
      <c r="P11429" s="10">
        <v>45167.583333333336</v>
      </c>
      <c r="Q11429">
        <v>0</v>
      </c>
      <c r="R11429" t="s">
        <v>220</v>
      </c>
      <c r="S11429" t="s">
        <v>220</v>
      </c>
      <c r="T11429">
        <v>0</v>
      </c>
      <c r="U11429" t="s">
        <v>220</v>
      </c>
      <c r="V11429" t="str">
        <f>VLOOKUP(F11429, [1]!Table1[[#All],[Gender]:[city]], 3, FALSE)</f>
        <v>Undergraduate Student</v>
      </c>
      <c r="W11429" s="11">
        <f>VLOOKUP(F11429, [1]!Table1[[#All],[Gender]:[city]], 4, FALSE)</f>
        <v>45130</v>
      </c>
      <c r="X11429" t="b">
        <f>VLOOKUP(F11429, [1]!Table1[[#All],[Gender]:[isFromSocialMedia]], 7, FALSE)</f>
        <v>0</v>
      </c>
      <c r="Y11429" t="str">
        <f>IF(TEXT(Table1[[#This Row],[Apply Date]], "yyyy-mm-dd") = TEXT(Table1[[#This Row],[Sign Up Date]], "yyyy-mm-dd"), "New User", "Repeat User")</f>
        <v>Repeat User</v>
      </c>
    </row>
    <row r="11430" spans="1:25" ht="12.75" x14ac:dyDescent="0.2">
      <c r="A11430" s="1" t="s">
        <v>17061</v>
      </c>
      <c r="B11430" s="1" t="s">
        <v>17011</v>
      </c>
      <c r="C11430" s="1" t="s">
        <v>17012</v>
      </c>
      <c r="D11430" s="1" t="s">
        <v>24</v>
      </c>
      <c r="E11430" s="5">
        <v>45166.727083333331</v>
      </c>
      <c r="F11430" s="1" t="s">
        <v>25</v>
      </c>
      <c r="G11430" s="9" t="s">
        <v>324</v>
      </c>
      <c r="H11430" s="9" t="s">
        <v>2376</v>
      </c>
      <c r="I11430" s="9" t="s">
        <v>79</v>
      </c>
      <c r="J11430" s="1">
        <v>234</v>
      </c>
      <c r="K11430" s="3">
        <v>42401</v>
      </c>
      <c r="L11430" s="1" t="s">
        <v>104</v>
      </c>
      <c r="M11430" s="1" t="s">
        <v>8267</v>
      </c>
      <c r="N11430" s="1" t="s">
        <v>75</v>
      </c>
      <c r="O11430" s="10">
        <v>45166.641585648147</v>
      </c>
      <c r="P11430" s="10">
        <v>45167.583333333336</v>
      </c>
      <c r="Q11430">
        <v>0</v>
      </c>
      <c r="R11430" t="s">
        <v>220</v>
      </c>
      <c r="S11430" t="s">
        <v>220</v>
      </c>
      <c r="T11430">
        <v>0</v>
      </c>
      <c r="U11430" t="s">
        <v>220</v>
      </c>
      <c r="V11430" t="str">
        <f>VLOOKUP(F11430, [1]!Table1[[#All],[Gender]:[city]], 3, FALSE)</f>
        <v>Undergraduate Student</v>
      </c>
      <c r="W11430" s="11">
        <f>VLOOKUP(F11430, [1]!Table1[[#All],[Gender]:[city]], 4, FALSE)</f>
        <v>45130</v>
      </c>
      <c r="X11430" t="b">
        <f>VLOOKUP(F11430, [1]!Table1[[#All],[Gender]:[isFromSocialMedia]], 7, FALSE)</f>
        <v>0</v>
      </c>
      <c r="Y11430" t="str">
        <f>IF(TEXT(Table1[[#This Row],[Apply Date]], "yyyy-mm-dd") = TEXT(Table1[[#This Row],[Sign Up Date]], "yyyy-mm-dd"), "New User", "Repeat User")</f>
        <v>Repeat User</v>
      </c>
    </row>
    <row r="11431" spans="1:25" ht="12.75" x14ac:dyDescent="0.2">
      <c r="A11431" s="1" t="s">
        <v>17062</v>
      </c>
      <c r="B11431" s="1" t="s">
        <v>17011</v>
      </c>
      <c r="C11431" s="1" t="s">
        <v>17012</v>
      </c>
      <c r="D11431" s="1" t="s">
        <v>24</v>
      </c>
      <c r="E11431" s="5">
        <v>45166.727083333331</v>
      </c>
      <c r="F11431" s="1" t="s">
        <v>25</v>
      </c>
      <c r="G11431" s="9" t="s">
        <v>324</v>
      </c>
      <c r="H11431" s="9" t="s">
        <v>325</v>
      </c>
      <c r="I11431" s="9" t="s">
        <v>79</v>
      </c>
      <c r="J11431" s="1">
        <v>200273</v>
      </c>
      <c r="K11431" s="3">
        <v>46539</v>
      </c>
      <c r="L11431" s="1" t="s">
        <v>37</v>
      </c>
      <c r="M11431" s="1" t="s">
        <v>319</v>
      </c>
      <c r="N11431" s="1" t="s">
        <v>75</v>
      </c>
      <c r="O11431" s="10">
        <v>45166.659421296295</v>
      </c>
      <c r="P11431" s="10">
        <v>45167.583333333336</v>
      </c>
      <c r="Q11431">
        <v>0</v>
      </c>
      <c r="R11431" t="s">
        <v>220</v>
      </c>
      <c r="S11431" t="s">
        <v>220</v>
      </c>
      <c r="T11431">
        <v>0</v>
      </c>
      <c r="U11431" t="s">
        <v>220</v>
      </c>
      <c r="V11431" t="str">
        <f>VLOOKUP(F11431, [1]!Table1[[#All],[Gender]:[city]], 3, FALSE)</f>
        <v>Undergraduate Student</v>
      </c>
      <c r="W11431" s="11">
        <f>VLOOKUP(F11431, [1]!Table1[[#All],[Gender]:[city]], 4, FALSE)</f>
        <v>45130</v>
      </c>
      <c r="X11431" t="b">
        <f>VLOOKUP(F11431, [1]!Table1[[#All],[Gender]:[isFromSocialMedia]], 7, FALSE)</f>
        <v>0</v>
      </c>
      <c r="Y11431" t="str">
        <f>IF(TEXT(Table1[[#This Row],[Apply Date]], "yyyy-mm-dd") = TEXT(Table1[[#This Row],[Sign Up Date]], "yyyy-mm-dd"), "New User", "Repeat User")</f>
        <v>Repeat User</v>
      </c>
    </row>
    <row r="11432" spans="1:25" ht="12.75" x14ac:dyDescent="0.2">
      <c r="A11432" s="1" t="s">
        <v>17063</v>
      </c>
      <c r="B11432" s="1" t="s">
        <v>17011</v>
      </c>
      <c r="C11432" s="1" t="s">
        <v>17012</v>
      </c>
      <c r="D11432" s="1" t="s">
        <v>24</v>
      </c>
      <c r="E11432" s="5">
        <v>45166.727083333331</v>
      </c>
      <c r="F11432" s="1" t="s">
        <v>25</v>
      </c>
      <c r="G11432" s="9" t="s">
        <v>163</v>
      </c>
      <c r="H11432" s="9" t="s">
        <v>163</v>
      </c>
      <c r="I11432" s="9" t="s">
        <v>79</v>
      </c>
      <c r="J11432" s="1">
        <v>10001</v>
      </c>
      <c r="K11432" s="4">
        <v>42644</v>
      </c>
      <c r="L11432" s="1" t="s">
        <v>50</v>
      </c>
      <c r="M11432" s="1" t="s">
        <v>439</v>
      </c>
      <c r="N11432" s="1" t="s">
        <v>75</v>
      </c>
      <c r="O11432" s="10">
        <v>45156.686365740738</v>
      </c>
      <c r="P11432" s="10">
        <v>45167.583333333336</v>
      </c>
      <c r="Q11432">
        <v>0</v>
      </c>
      <c r="R11432" t="s">
        <v>220</v>
      </c>
      <c r="S11432" t="s">
        <v>220</v>
      </c>
      <c r="T11432">
        <v>0</v>
      </c>
      <c r="U11432" t="s">
        <v>220</v>
      </c>
      <c r="V11432" t="str">
        <f>VLOOKUP(F11432, [1]!Table1[[#All],[Gender]:[city]], 3, FALSE)</f>
        <v>Undergraduate Student</v>
      </c>
      <c r="W11432" s="11">
        <f>VLOOKUP(F11432, [1]!Table1[[#All],[Gender]:[city]], 4, FALSE)</f>
        <v>45130</v>
      </c>
      <c r="X11432" t="b">
        <f>VLOOKUP(F11432, [1]!Table1[[#All],[Gender]:[isFromSocialMedia]], 7, FALSE)</f>
        <v>0</v>
      </c>
      <c r="Y11432" t="str">
        <f>IF(TEXT(Table1[[#This Row],[Apply Date]], "yyyy-mm-dd") = TEXT(Table1[[#This Row],[Sign Up Date]], "yyyy-mm-dd"), "New User", "Repeat User")</f>
        <v>Repeat User</v>
      </c>
    </row>
    <row r="11433" spans="1:25" ht="12.75" x14ac:dyDescent="0.2">
      <c r="A11433" s="1" t="s">
        <v>17064</v>
      </c>
      <c r="B11433" s="1" t="s">
        <v>17011</v>
      </c>
      <c r="C11433" s="1" t="s">
        <v>17012</v>
      </c>
      <c r="D11433" s="1" t="s">
        <v>24</v>
      </c>
      <c r="E11433" s="5">
        <v>45166.727083333331</v>
      </c>
      <c r="F11433" s="1" t="s">
        <v>25</v>
      </c>
      <c r="G11433" s="9" t="s">
        <v>1505</v>
      </c>
      <c r="H11433" s="9" t="s">
        <v>583</v>
      </c>
      <c r="I11433" s="9" t="s">
        <v>233</v>
      </c>
      <c r="J11433" s="1">
        <v>233</v>
      </c>
      <c r="K11433" s="3">
        <v>42856</v>
      </c>
      <c r="L11433" s="1" t="s">
        <v>104</v>
      </c>
      <c r="M11433" s="1" t="s">
        <v>208</v>
      </c>
      <c r="N11433" s="1" t="s">
        <v>75</v>
      </c>
      <c r="O11433" s="10">
        <v>45119.789259259262</v>
      </c>
      <c r="P11433" s="10">
        <v>45167.583333333336</v>
      </c>
      <c r="Q11433">
        <v>0</v>
      </c>
      <c r="R11433" t="s">
        <v>220</v>
      </c>
      <c r="S11433" t="s">
        <v>220</v>
      </c>
      <c r="T11433">
        <v>0</v>
      </c>
      <c r="U11433" t="s">
        <v>220</v>
      </c>
      <c r="V11433" t="str">
        <f>VLOOKUP(F11433, [1]!Table1[[#All],[Gender]:[city]], 3, FALSE)</f>
        <v>Undergraduate Student</v>
      </c>
      <c r="W11433" s="11">
        <f>VLOOKUP(F11433, [1]!Table1[[#All],[Gender]:[city]], 4, FALSE)</f>
        <v>45130</v>
      </c>
      <c r="X11433" t="b">
        <f>VLOOKUP(F11433, [1]!Table1[[#All],[Gender]:[isFromSocialMedia]], 7, FALSE)</f>
        <v>0</v>
      </c>
      <c r="Y11433" t="str">
        <f>IF(TEXT(Table1[[#This Row],[Apply Date]], "yyyy-mm-dd") = TEXT(Table1[[#This Row],[Sign Up Date]], "yyyy-mm-dd"), "New User", "Repeat User")</f>
        <v>Repeat User</v>
      </c>
    </row>
    <row r="11434" spans="1:25" ht="12.75" x14ac:dyDescent="0.2">
      <c r="A11434" s="1" t="s">
        <v>17065</v>
      </c>
      <c r="B11434" s="1" t="s">
        <v>17011</v>
      </c>
      <c r="C11434" s="1" t="s">
        <v>17012</v>
      </c>
      <c r="D11434" s="1" t="s">
        <v>24</v>
      </c>
      <c r="E11434" s="5">
        <v>45166.727083333331</v>
      </c>
      <c r="F11434" s="1" t="s">
        <v>25</v>
      </c>
      <c r="G11434" s="9" t="s">
        <v>722</v>
      </c>
      <c r="H11434" s="9" t="s">
        <v>163</v>
      </c>
      <c r="I11434" s="9" t="s">
        <v>79</v>
      </c>
      <c r="J11434" s="1">
        <v>100213</v>
      </c>
      <c r="K11434" s="3">
        <v>41640</v>
      </c>
      <c r="L11434" s="1" t="s">
        <v>37</v>
      </c>
      <c r="M11434" s="1" t="s">
        <v>17066</v>
      </c>
      <c r="N11434" s="1" t="s">
        <v>75</v>
      </c>
      <c r="O11434" s="10">
        <v>45154.516388888886</v>
      </c>
      <c r="P11434" s="10">
        <v>45167.583333333336</v>
      </c>
      <c r="Q11434">
        <v>0</v>
      </c>
      <c r="R11434" t="s">
        <v>220</v>
      </c>
      <c r="S11434" t="s">
        <v>220</v>
      </c>
      <c r="T11434">
        <v>0</v>
      </c>
      <c r="U11434" t="s">
        <v>220</v>
      </c>
      <c r="V11434" t="str">
        <f>VLOOKUP(F11434, [1]!Table1[[#All],[Gender]:[city]], 3, FALSE)</f>
        <v>Undergraduate Student</v>
      </c>
      <c r="W11434" s="11">
        <f>VLOOKUP(F11434, [1]!Table1[[#All],[Gender]:[city]], 4, FALSE)</f>
        <v>45130</v>
      </c>
      <c r="X11434" t="b">
        <f>VLOOKUP(F11434, [1]!Table1[[#All],[Gender]:[isFromSocialMedia]], 7, FALSE)</f>
        <v>0</v>
      </c>
      <c r="Y11434" t="str">
        <f>IF(TEXT(Table1[[#This Row],[Apply Date]], "yyyy-mm-dd") = TEXT(Table1[[#This Row],[Sign Up Date]], "yyyy-mm-dd"), "New User", "Repeat User")</f>
        <v>Repeat User</v>
      </c>
    </row>
    <row r="11435" spans="1:25" ht="12.75" x14ac:dyDescent="0.2">
      <c r="A11435" s="1" t="s">
        <v>17067</v>
      </c>
      <c r="B11435" s="1" t="s">
        <v>17011</v>
      </c>
      <c r="C11435" s="1" t="s">
        <v>17012</v>
      </c>
      <c r="D11435" s="1" t="s">
        <v>24</v>
      </c>
      <c r="E11435" s="5">
        <v>45166.727083333331</v>
      </c>
      <c r="F11435" s="1" t="s">
        <v>33</v>
      </c>
      <c r="G11435" s="9" t="s">
        <v>17068</v>
      </c>
      <c r="H11435" s="9" t="s">
        <v>4217</v>
      </c>
      <c r="I11435" s="9" t="s">
        <v>225</v>
      </c>
      <c r="J11435" s="1">
        <v>10101</v>
      </c>
      <c r="K11435" s="4">
        <v>45931</v>
      </c>
      <c r="L11435" s="1" t="s">
        <v>37</v>
      </c>
      <c r="M11435" s="1" t="s">
        <v>7860</v>
      </c>
      <c r="N11435" s="1" t="s">
        <v>75</v>
      </c>
      <c r="O11435" s="10">
        <v>45161.43787037037</v>
      </c>
      <c r="P11435" s="10">
        <v>45167.583333333336</v>
      </c>
      <c r="Q11435">
        <v>0</v>
      </c>
      <c r="R11435" t="s">
        <v>220</v>
      </c>
      <c r="S11435" t="s">
        <v>220</v>
      </c>
      <c r="T11435">
        <v>0</v>
      </c>
      <c r="U11435" t="s">
        <v>220</v>
      </c>
      <c r="V11435" t="str">
        <f>VLOOKUP(F11435, [1]!Table1[[#All],[Gender]:[city]], 3, FALSE)</f>
        <v>Not in Education</v>
      </c>
      <c r="W11435" s="11">
        <f>VLOOKUP(F11435, [1]!Table1[[#All],[Gender]:[city]], 4, FALSE)</f>
        <v>45092</v>
      </c>
      <c r="X11435" t="b">
        <f>VLOOKUP(F11435, [1]!Table1[[#All],[Gender]:[isFromSocialMedia]], 7, FALSE)</f>
        <v>0</v>
      </c>
      <c r="Y11435" t="str">
        <f>IF(TEXT(Table1[[#This Row],[Apply Date]], "yyyy-mm-dd") = TEXT(Table1[[#This Row],[Sign Up Date]], "yyyy-mm-dd"), "New User", "Repeat User")</f>
        <v>Repeat User</v>
      </c>
    </row>
    <row r="11436" spans="1:25" ht="12.75" x14ac:dyDescent="0.2">
      <c r="A11436" s="1" t="s">
        <v>17069</v>
      </c>
      <c r="B11436" s="1" t="s">
        <v>17011</v>
      </c>
      <c r="C11436" s="1" t="s">
        <v>17012</v>
      </c>
      <c r="D11436" s="1" t="s">
        <v>24</v>
      </c>
      <c r="E11436" s="5">
        <v>45166.727083333331</v>
      </c>
      <c r="F11436" s="1" t="s">
        <v>25</v>
      </c>
      <c r="G11436" s="9" t="s">
        <v>296</v>
      </c>
      <c r="H11436" s="9" t="s">
        <v>293</v>
      </c>
      <c r="I11436" s="9" t="s">
        <v>103</v>
      </c>
      <c r="J11436" s="1">
        <v>75400</v>
      </c>
      <c r="K11436" s="3">
        <v>44409</v>
      </c>
      <c r="L11436" s="1" t="s">
        <v>104</v>
      </c>
      <c r="M11436" s="1" t="s">
        <v>366</v>
      </c>
      <c r="N11436" s="1" t="s">
        <v>75</v>
      </c>
      <c r="O11436" s="10">
        <v>45152.568356481483</v>
      </c>
      <c r="P11436" s="10">
        <v>45167.583333333336</v>
      </c>
      <c r="Q11436">
        <v>0</v>
      </c>
      <c r="R11436" t="s">
        <v>220</v>
      </c>
      <c r="S11436" t="s">
        <v>220</v>
      </c>
      <c r="T11436">
        <v>0</v>
      </c>
      <c r="U11436" t="s">
        <v>220</v>
      </c>
      <c r="V11436" t="str">
        <f>VLOOKUP(F11436, [1]!Table1[[#All],[Gender]:[city]], 3, FALSE)</f>
        <v>Undergraduate Student</v>
      </c>
      <c r="W11436" s="11">
        <f>VLOOKUP(F11436, [1]!Table1[[#All],[Gender]:[city]], 4, FALSE)</f>
        <v>45130</v>
      </c>
      <c r="X11436" t="b">
        <f>VLOOKUP(F11436, [1]!Table1[[#All],[Gender]:[isFromSocialMedia]], 7, FALSE)</f>
        <v>0</v>
      </c>
      <c r="Y11436" t="str">
        <f>IF(TEXT(Table1[[#This Row],[Apply Date]], "yyyy-mm-dd") = TEXT(Table1[[#This Row],[Sign Up Date]], "yyyy-mm-dd"), "New User", "Repeat User")</f>
        <v>Repeat User</v>
      </c>
    </row>
    <row r="11437" spans="1:25" ht="12.75" x14ac:dyDescent="0.2">
      <c r="A11437" s="1" t="s">
        <v>17070</v>
      </c>
      <c r="B11437" s="1" t="s">
        <v>17011</v>
      </c>
      <c r="C11437" s="1" t="s">
        <v>17012</v>
      </c>
      <c r="D11437" s="1" t="s">
        <v>24</v>
      </c>
      <c r="E11437" s="5">
        <v>45166.727083333331</v>
      </c>
      <c r="F11437" s="1" t="s">
        <v>25</v>
      </c>
      <c r="G11437" s="9" t="s">
        <v>59</v>
      </c>
      <c r="H11437" s="9" t="s">
        <v>60</v>
      </c>
      <c r="I11437" s="9" t="s">
        <v>61</v>
      </c>
      <c r="J11437" s="1">
        <v>63101</v>
      </c>
      <c r="K11437" s="4">
        <v>45627</v>
      </c>
      <c r="L11437" s="1" t="s">
        <v>50</v>
      </c>
      <c r="M11437" s="1" t="s">
        <v>714</v>
      </c>
      <c r="N11437" s="1" t="s">
        <v>75</v>
      </c>
      <c r="O11437" s="10">
        <v>45159.855578703704</v>
      </c>
      <c r="P11437" s="10">
        <v>45167.583333333336</v>
      </c>
      <c r="Q11437">
        <v>0</v>
      </c>
      <c r="R11437" t="s">
        <v>220</v>
      </c>
      <c r="S11437" t="s">
        <v>220</v>
      </c>
      <c r="T11437">
        <v>0</v>
      </c>
      <c r="U11437" t="s">
        <v>220</v>
      </c>
      <c r="V11437" t="str">
        <f>VLOOKUP(F11437, [1]!Table1[[#All],[Gender]:[city]], 3, FALSE)</f>
        <v>Undergraduate Student</v>
      </c>
      <c r="W11437" s="11">
        <f>VLOOKUP(F11437, [1]!Table1[[#All],[Gender]:[city]], 4, FALSE)</f>
        <v>45130</v>
      </c>
      <c r="X11437" t="b">
        <f>VLOOKUP(F11437, [1]!Table1[[#All],[Gender]:[isFromSocialMedia]], 7, FALSE)</f>
        <v>0</v>
      </c>
      <c r="Y11437" t="str">
        <f>IF(TEXT(Table1[[#This Row],[Apply Date]], "yyyy-mm-dd") = TEXT(Table1[[#This Row],[Sign Up Date]], "yyyy-mm-dd"), "New User", "Repeat User")</f>
        <v>Repeat User</v>
      </c>
    </row>
    <row r="11438" spans="1:25" ht="12.75" x14ac:dyDescent="0.2">
      <c r="A11438" s="1" t="s">
        <v>17071</v>
      </c>
      <c r="B11438" s="1" t="s">
        <v>17011</v>
      </c>
      <c r="C11438" s="1" t="s">
        <v>17012</v>
      </c>
      <c r="D11438" s="1" t="s">
        <v>24</v>
      </c>
      <c r="E11438" s="5">
        <v>45166.727083333331</v>
      </c>
      <c r="F11438" s="1" t="s">
        <v>33</v>
      </c>
      <c r="G11438" s="9" t="s">
        <v>1744</v>
      </c>
      <c r="H11438" s="9" t="s">
        <v>2899</v>
      </c>
      <c r="I11438" s="9" t="s">
        <v>45</v>
      </c>
      <c r="J11438" s="1">
        <v>122002</v>
      </c>
      <c r="K11438" s="3">
        <v>45748</v>
      </c>
      <c r="L11438" s="1" t="s">
        <v>29</v>
      </c>
      <c r="M11438" s="1" t="s">
        <v>260</v>
      </c>
      <c r="N11438" s="1" t="s">
        <v>75</v>
      </c>
      <c r="O11438" s="10">
        <v>45166.636724537035</v>
      </c>
      <c r="P11438" s="10">
        <v>45167.583333333336</v>
      </c>
      <c r="Q11438">
        <v>0</v>
      </c>
      <c r="R11438" t="s">
        <v>220</v>
      </c>
      <c r="S11438" t="s">
        <v>220</v>
      </c>
      <c r="T11438">
        <v>0</v>
      </c>
      <c r="U11438" t="s">
        <v>220</v>
      </c>
      <c r="V11438" t="str">
        <f>VLOOKUP(F11438, [1]!Table1[[#All],[Gender]:[city]], 3, FALSE)</f>
        <v>Not in Education</v>
      </c>
      <c r="W11438" s="11">
        <f>VLOOKUP(F11438, [1]!Table1[[#All],[Gender]:[city]], 4, FALSE)</f>
        <v>45092</v>
      </c>
      <c r="X11438" t="b">
        <f>VLOOKUP(F11438, [1]!Table1[[#All],[Gender]:[isFromSocialMedia]], 7, FALSE)</f>
        <v>0</v>
      </c>
      <c r="Y11438" t="str">
        <f>IF(TEXT(Table1[[#This Row],[Apply Date]], "yyyy-mm-dd") = TEXT(Table1[[#This Row],[Sign Up Date]], "yyyy-mm-dd"), "New User", "Repeat User")</f>
        <v>Repeat User</v>
      </c>
    </row>
    <row r="11439" spans="1:25" ht="12.75" x14ac:dyDescent="0.2">
      <c r="A11439" s="1" t="s">
        <v>17072</v>
      </c>
      <c r="B11439" s="1" t="s">
        <v>17011</v>
      </c>
      <c r="C11439" s="1" t="s">
        <v>17012</v>
      </c>
      <c r="D11439" s="1" t="s">
        <v>24</v>
      </c>
      <c r="E11439" s="5">
        <v>45166.727083333331</v>
      </c>
      <c r="F11439" s="1" t="s">
        <v>25</v>
      </c>
      <c r="G11439" s="9" t="s">
        <v>17073</v>
      </c>
      <c r="H11439" s="9" t="s">
        <v>4083</v>
      </c>
      <c r="I11439" s="9" t="s">
        <v>28</v>
      </c>
      <c r="J11439" s="1">
        <v>1214</v>
      </c>
      <c r="K11439" s="3">
        <v>41671</v>
      </c>
      <c r="L11439" s="1" t="s">
        <v>104</v>
      </c>
      <c r="M11439" s="1" t="s">
        <v>424</v>
      </c>
      <c r="N11439" s="1" t="s">
        <v>75</v>
      </c>
      <c r="O11439" s="10">
        <v>45154.527627314812</v>
      </c>
      <c r="P11439" s="10">
        <v>45167.583333333336</v>
      </c>
      <c r="Q11439">
        <v>0</v>
      </c>
      <c r="R11439" t="s">
        <v>220</v>
      </c>
      <c r="S11439" t="s">
        <v>220</v>
      </c>
      <c r="T11439">
        <v>0</v>
      </c>
      <c r="U11439" t="s">
        <v>220</v>
      </c>
      <c r="V11439" t="str">
        <f>VLOOKUP(F11439, [1]!Table1[[#All],[Gender]:[city]], 3, FALSE)</f>
        <v>Undergraduate Student</v>
      </c>
      <c r="W11439" s="11">
        <f>VLOOKUP(F11439, [1]!Table1[[#All],[Gender]:[city]], 4, FALSE)</f>
        <v>45130</v>
      </c>
      <c r="X11439" t="b">
        <f>VLOOKUP(F11439, [1]!Table1[[#All],[Gender]:[isFromSocialMedia]], 7, FALSE)</f>
        <v>0</v>
      </c>
      <c r="Y11439" t="str">
        <f>IF(TEXT(Table1[[#This Row],[Apply Date]], "yyyy-mm-dd") = TEXT(Table1[[#This Row],[Sign Up Date]], "yyyy-mm-dd"), "New User", "Repeat User")</f>
        <v>Repeat User</v>
      </c>
    </row>
    <row r="11440" spans="1:25" ht="12.75" x14ac:dyDescent="0.2">
      <c r="A11440" s="1" t="s">
        <v>17074</v>
      </c>
      <c r="B11440" s="1" t="s">
        <v>17011</v>
      </c>
      <c r="C11440" s="1" t="s">
        <v>17012</v>
      </c>
      <c r="D11440" s="1" t="s">
        <v>24</v>
      </c>
      <c r="E11440" s="5">
        <v>45166.727083333331</v>
      </c>
      <c r="F11440" s="1" t="s">
        <v>33</v>
      </c>
      <c r="G11440" s="9" t="s">
        <v>17075</v>
      </c>
      <c r="H11440" s="9" t="s">
        <v>17076</v>
      </c>
      <c r="I11440" s="9" t="s">
        <v>61</v>
      </c>
      <c r="J11440" s="1">
        <v>48374</v>
      </c>
      <c r="K11440" s="3">
        <v>45444</v>
      </c>
      <c r="L11440" s="1" t="s">
        <v>29</v>
      </c>
      <c r="M11440" s="1" t="s">
        <v>51</v>
      </c>
      <c r="N11440" s="1" t="s">
        <v>39</v>
      </c>
      <c r="O11440" s="10">
        <v>45166.649189814816</v>
      </c>
      <c r="P11440" s="10">
        <v>45167.583333333336</v>
      </c>
      <c r="Q11440" s="1">
        <v>50</v>
      </c>
      <c r="R11440" s="1" t="s">
        <v>17014</v>
      </c>
      <c r="S11440" s="1" t="s">
        <v>17015</v>
      </c>
      <c r="T11440" s="1">
        <v>30</v>
      </c>
      <c r="U11440" s="1" t="s">
        <v>17016</v>
      </c>
      <c r="V11440" t="str">
        <f>VLOOKUP(F11440, [1]!Table1[[#All],[Gender]:[city]], 3, FALSE)</f>
        <v>Not in Education</v>
      </c>
      <c r="W11440" s="11">
        <f>VLOOKUP(F11440, [1]!Table1[[#All],[Gender]:[city]], 4, FALSE)</f>
        <v>45092</v>
      </c>
      <c r="X11440" t="b">
        <f>VLOOKUP(F11440, [1]!Table1[[#All],[Gender]:[isFromSocialMedia]], 7, FALSE)</f>
        <v>0</v>
      </c>
      <c r="Y11440" t="str">
        <f>IF(TEXT(Table1[[#This Row],[Apply Date]], "yyyy-mm-dd") = TEXT(Table1[[#This Row],[Sign Up Date]], "yyyy-mm-dd"), "New User", "Repeat User")</f>
        <v>Repeat User</v>
      </c>
    </row>
    <row r="11441" spans="1:25" ht="12.75" x14ac:dyDescent="0.2">
      <c r="A11441" s="1" t="s">
        <v>17077</v>
      </c>
      <c r="B11441" s="1" t="s">
        <v>17011</v>
      </c>
      <c r="C11441" s="1" t="s">
        <v>17012</v>
      </c>
      <c r="D11441" s="1" t="s">
        <v>24</v>
      </c>
      <c r="E11441" s="5">
        <v>45166.727083333331</v>
      </c>
      <c r="F11441" s="1" t="s">
        <v>33</v>
      </c>
      <c r="G11441" s="9" t="s">
        <v>1615</v>
      </c>
      <c r="H11441" s="9" t="s">
        <v>1615</v>
      </c>
      <c r="I11441" s="9" t="s">
        <v>303</v>
      </c>
      <c r="J11441" s="1">
        <v>1000</v>
      </c>
      <c r="K11441" s="3">
        <v>42887</v>
      </c>
      <c r="L11441" s="1" t="s">
        <v>104</v>
      </c>
      <c r="M11441" s="1" t="s">
        <v>17078</v>
      </c>
      <c r="N11441" s="1" t="s">
        <v>75</v>
      </c>
      <c r="O11441" s="10">
        <v>45154.603854166664</v>
      </c>
      <c r="P11441" s="10">
        <v>45167.583333333336</v>
      </c>
      <c r="Q11441">
        <v>0</v>
      </c>
      <c r="R11441" t="s">
        <v>220</v>
      </c>
      <c r="S11441" t="s">
        <v>220</v>
      </c>
      <c r="T11441">
        <v>0</v>
      </c>
      <c r="U11441" t="s">
        <v>220</v>
      </c>
      <c r="V11441" t="str">
        <f>VLOOKUP(F11441, [1]!Table1[[#All],[Gender]:[city]], 3, FALSE)</f>
        <v>Not in Education</v>
      </c>
      <c r="W11441" s="11">
        <f>VLOOKUP(F11441, [1]!Table1[[#All],[Gender]:[city]], 4, FALSE)</f>
        <v>45092</v>
      </c>
      <c r="X11441" t="b">
        <f>VLOOKUP(F11441, [1]!Table1[[#All],[Gender]:[isFromSocialMedia]], 7, FALSE)</f>
        <v>0</v>
      </c>
      <c r="Y11441" t="str">
        <f>IF(TEXT(Table1[[#This Row],[Apply Date]], "yyyy-mm-dd") = TEXT(Table1[[#This Row],[Sign Up Date]], "yyyy-mm-dd"), "New User", "Repeat User")</f>
        <v>Repeat User</v>
      </c>
    </row>
    <row r="11442" spans="1:25" ht="12.75" x14ac:dyDescent="0.2">
      <c r="A11442" s="1" t="s">
        <v>17079</v>
      </c>
      <c r="B11442" s="1" t="s">
        <v>17011</v>
      </c>
      <c r="C11442" s="1" t="s">
        <v>17012</v>
      </c>
      <c r="D11442" s="1" t="s">
        <v>24</v>
      </c>
      <c r="E11442" s="5">
        <v>45166.727083333331</v>
      </c>
      <c r="F11442" s="1" t="s">
        <v>25</v>
      </c>
      <c r="G11442" s="9" t="s">
        <v>2978</v>
      </c>
      <c r="H11442" s="9" t="s">
        <v>1371</v>
      </c>
      <c r="I11442" s="9" t="s">
        <v>45</v>
      </c>
      <c r="J11442" s="1">
        <v>302019</v>
      </c>
      <c r="K11442" s="3">
        <v>45139</v>
      </c>
      <c r="L11442" s="1" t="s">
        <v>37</v>
      </c>
      <c r="M11442" s="1" t="s">
        <v>17080</v>
      </c>
      <c r="N11442" s="1" t="s">
        <v>75</v>
      </c>
      <c r="O11442" s="10">
        <v>45088.055150462962</v>
      </c>
      <c r="P11442" s="10">
        <v>45167.583333333336</v>
      </c>
      <c r="Q11442">
        <v>0</v>
      </c>
      <c r="R11442" t="s">
        <v>220</v>
      </c>
      <c r="S11442" t="s">
        <v>220</v>
      </c>
      <c r="T11442">
        <v>0</v>
      </c>
      <c r="U11442" t="s">
        <v>220</v>
      </c>
      <c r="V11442" t="str">
        <f>VLOOKUP(F11442, [1]!Table1[[#All],[Gender]:[city]], 3, FALSE)</f>
        <v>Undergraduate Student</v>
      </c>
      <c r="W11442" s="11">
        <f>VLOOKUP(F11442, [1]!Table1[[#All],[Gender]:[city]], 4, FALSE)</f>
        <v>45130</v>
      </c>
      <c r="X11442" t="b">
        <f>VLOOKUP(F11442, [1]!Table1[[#All],[Gender]:[isFromSocialMedia]], 7, FALSE)</f>
        <v>0</v>
      </c>
      <c r="Y11442" t="str">
        <f>IF(TEXT(Table1[[#This Row],[Apply Date]], "yyyy-mm-dd") = TEXT(Table1[[#This Row],[Sign Up Date]], "yyyy-mm-dd"), "New User", "Repeat User")</f>
        <v>Repeat User</v>
      </c>
    </row>
    <row r="11443" spans="1:25" ht="12.75" x14ac:dyDescent="0.2">
      <c r="A11443" s="1" t="s">
        <v>17083</v>
      </c>
      <c r="B11443" s="1" t="s">
        <v>17081</v>
      </c>
      <c r="C11443" s="1" t="s">
        <v>17082</v>
      </c>
      <c r="D11443" s="1" t="s">
        <v>2504</v>
      </c>
      <c r="E11443" s="2">
        <v>45292.507638888892</v>
      </c>
      <c r="F11443" s="1" t="s">
        <v>25</v>
      </c>
      <c r="G11443" s="9" t="s">
        <v>701</v>
      </c>
      <c r="H11443" s="9" t="s">
        <v>397</v>
      </c>
      <c r="I11443" s="9" t="s">
        <v>79</v>
      </c>
      <c r="J11443" s="1">
        <v>121102</v>
      </c>
      <c r="K11443" s="4">
        <v>44470</v>
      </c>
      <c r="L11443" s="1" t="s">
        <v>104</v>
      </c>
      <c r="M11443" s="1" t="s">
        <v>2794</v>
      </c>
      <c r="N11443" s="1" t="s">
        <v>75</v>
      </c>
      <c r="O11443" s="10">
        <v>45222.497083333335</v>
      </c>
      <c r="P11443" s="10">
        <v>45250.104166666664</v>
      </c>
      <c r="Q11443">
        <v>0</v>
      </c>
      <c r="R11443" t="s">
        <v>220</v>
      </c>
      <c r="S11443" t="s">
        <v>220</v>
      </c>
      <c r="T11443">
        <v>0</v>
      </c>
      <c r="U11443" t="s">
        <v>220</v>
      </c>
      <c r="V11443" t="str">
        <f>VLOOKUP(F11443, [1]!Table1[[#All],[Gender]:[city]], 3, FALSE)</f>
        <v>Undergraduate Student</v>
      </c>
      <c r="W11443" s="11">
        <f>VLOOKUP(F11443, [1]!Table1[[#All],[Gender]:[city]], 4, FALSE)</f>
        <v>45130</v>
      </c>
      <c r="X11443" t="b">
        <f>VLOOKUP(F11443, [1]!Table1[[#All],[Gender]:[isFromSocialMedia]], 7, FALSE)</f>
        <v>0</v>
      </c>
      <c r="Y11443" t="str">
        <f>IF(TEXT(Table1[[#This Row],[Apply Date]], "yyyy-mm-dd") = TEXT(Table1[[#This Row],[Sign Up Date]], "yyyy-mm-dd"), "New User", "Repeat User")</f>
        <v>Repeat User</v>
      </c>
    </row>
    <row r="11444" spans="1:25" ht="12.75" x14ac:dyDescent="0.2">
      <c r="A11444" s="1" t="s">
        <v>17084</v>
      </c>
      <c r="B11444" s="1" t="s">
        <v>17081</v>
      </c>
      <c r="C11444" s="1" t="s">
        <v>17082</v>
      </c>
      <c r="D11444" s="1" t="s">
        <v>2504</v>
      </c>
      <c r="E11444" s="2">
        <v>45292.507638888892</v>
      </c>
      <c r="F11444" s="1" t="s">
        <v>25</v>
      </c>
      <c r="G11444" s="9" t="s">
        <v>332</v>
      </c>
      <c r="H11444" s="9" t="s">
        <v>60</v>
      </c>
      <c r="I11444" s="9" t="s">
        <v>61</v>
      </c>
      <c r="J11444" s="1">
        <v>63108</v>
      </c>
      <c r="K11444" s="3">
        <v>45778</v>
      </c>
      <c r="L11444" s="1" t="s">
        <v>50</v>
      </c>
      <c r="M11444" s="1" t="s">
        <v>193</v>
      </c>
      <c r="N11444" s="1" t="s">
        <v>75</v>
      </c>
      <c r="O11444" s="10">
        <v>45187.699548611112</v>
      </c>
      <c r="P11444" s="10">
        <v>45250.104166666664</v>
      </c>
      <c r="Q11444">
        <v>0</v>
      </c>
      <c r="R11444" t="s">
        <v>220</v>
      </c>
      <c r="S11444" t="s">
        <v>220</v>
      </c>
      <c r="T11444">
        <v>0</v>
      </c>
      <c r="U11444" t="s">
        <v>220</v>
      </c>
      <c r="V11444" t="str">
        <f>VLOOKUP(F11444, [1]!Table1[[#All],[Gender]:[city]], 3, FALSE)</f>
        <v>Undergraduate Student</v>
      </c>
      <c r="W11444" s="11">
        <f>VLOOKUP(F11444, [1]!Table1[[#All],[Gender]:[city]], 4, FALSE)</f>
        <v>45130</v>
      </c>
      <c r="X11444" t="b">
        <f>VLOOKUP(F11444, [1]!Table1[[#All],[Gender]:[isFromSocialMedia]], 7, FALSE)</f>
        <v>0</v>
      </c>
      <c r="Y11444" t="str">
        <f>IF(TEXT(Table1[[#This Row],[Apply Date]], "yyyy-mm-dd") = TEXT(Table1[[#This Row],[Sign Up Date]], "yyyy-mm-dd"), "New User", "Repeat User")</f>
        <v>Repeat User</v>
      </c>
    </row>
    <row r="11445" spans="1:25" ht="12.75" x14ac:dyDescent="0.2">
      <c r="A11445" s="1" t="s">
        <v>17085</v>
      </c>
      <c r="B11445" s="1" t="s">
        <v>17081</v>
      </c>
      <c r="C11445" s="1" t="s">
        <v>17082</v>
      </c>
      <c r="D11445" s="1" t="s">
        <v>2504</v>
      </c>
      <c r="E11445" s="2">
        <v>45292.507638888892</v>
      </c>
      <c r="F11445" s="1" t="s">
        <v>25</v>
      </c>
      <c r="G11445" s="9" t="s">
        <v>17086</v>
      </c>
      <c r="H11445" s="9" t="s">
        <v>1273</v>
      </c>
      <c r="I11445" s="9" t="s">
        <v>187</v>
      </c>
      <c r="J11445" s="1">
        <v>1</v>
      </c>
      <c r="K11445" s="4">
        <v>44896</v>
      </c>
      <c r="L11445" s="1" t="s">
        <v>29</v>
      </c>
      <c r="M11445" s="1" t="s">
        <v>330</v>
      </c>
      <c r="N11445" s="1" t="s">
        <v>75</v>
      </c>
      <c r="O11445" s="10">
        <v>45093.224560185183</v>
      </c>
      <c r="P11445" s="10">
        <v>45250.104166666664</v>
      </c>
      <c r="Q11445">
        <v>0</v>
      </c>
      <c r="R11445" t="s">
        <v>220</v>
      </c>
      <c r="S11445" t="s">
        <v>220</v>
      </c>
      <c r="T11445">
        <v>0</v>
      </c>
      <c r="U11445" t="s">
        <v>220</v>
      </c>
      <c r="V11445" t="str">
        <f>VLOOKUP(F11445, [1]!Table1[[#All],[Gender]:[city]], 3, FALSE)</f>
        <v>Undergraduate Student</v>
      </c>
      <c r="W11445" s="11">
        <f>VLOOKUP(F11445, [1]!Table1[[#All],[Gender]:[city]], 4, FALSE)</f>
        <v>45130</v>
      </c>
      <c r="X11445" t="b">
        <f>VLOOKUP(F11445, [1]!Table1[[#All],[Gender]:[isFromSocialMedia]], 7, FALSE)</f>
        <v>0</v>
      </c>
      <c r="Y11445" t="str">
        <f>IF(TEXT(Table1[[#This Row],[Apply Date]], "yyyy-mm-dd") = TEXT(Table1[[#This Row],[Sign Up Date]], "yyyy-mm-dd"), "New User", "Repeat User")</f>
        <v>Repeat User</v>
      </c>
    </row>
    <row r="11446" spans="1:25" ht="12.75" x14ac:dyDescent="0.2">
      <c r="A11446" s="1" t="s">
        <v>17087</v>
      </c>
      <c r="B11446" s="1" t="s">
        <v>17081</v>
      </c>
      <c r="C11446" s="1" t="s">
        <v>17082</v>
      </c>
      <c r="D11446" s="1" t="s">
        <v>2504</v>
      </c>
      <c r="E11446" s="2">
        <v>45292.507638888892</v>
      </c>
      <c r="F11446" s="1" t="s">
        <v>33</v>
      </c>
      <c r="G11446" s="9" t="s">
        <v>2950</v>
      </c>
      <c r="H11446" s="9" t="s">
        <v>7452</v>
      </c>
      <c r="I11446" s="9" t="s">
        <v>45</v>
      </c>
      <c r="J11446" s="1">
        <v>734001</v>
      </c>
      <c r="K11446" s="4">
        <v>42705</v>
      </c>
      <c r="L11446" s="1" t="s">
        <v>104</v>
      </c>
      <c r="M11446" s="1" t="s">
        <v>260</v>
      </c>
      <c r="N11446" s="1" t="s">
        <v>75</v>
      </c>
      <c r="O11446" s="10">
        <v>45239.842361111114</v>
      </c>
      <c r="P11446" s="10">
        <v>45250.104166666664</v>
      </c>
      <c r="Q11446">
        <v>0</v>
      </c>
      <c r="R11446" t="s">
        <v>220</v>
      </c>
      <c r="S11446" t="s">
        <v>220</v>
      </c>
      <c r="T11446">
        <v>0</v>
      </c>
      <c r="U11446" t="s">
        <v>220</v>
      </c>
      <c r="V11446" t="str">
        <f>VLOOKUP(F11446, [1]!Table1[[#All],[Gender]:[city]], 3, FALSE)</f>
        <v>Not in Education</v>
      </c>
      <c r="W11446" s="11">
        <f>VLOOKUP(F11446, [1]!Table1[[#All],[Gender]:[city]], 4, FALSE)</f>
        <v>45092</v>
      </c>
      <c r="X11446" t="b">
        <f>VLOOKUP(F11446, [1]!Table1[[#All],[Gender]:[isFromSocialMedia]], 7, FALSE)</f>
        <v>0</v>
      </c>
      <c r="Y11446" t="str">
        <f>IF(TEXT(Table1[[#This Row],[Apply Date]], "yyyy-mm-dd") = TEXT(Table1[[#This Row],[Sign Up Date]], "yyyy-mm-dd"), "New User", "Repeat User")</f>
        <v>Repeat User</v>
      </c>
    </row>
    <row r="11447" spans="1:25" ht="12.75" x14ac:dyDescent="0.2">
      <c r="A11447" s="1" t="s">
        <v>17090</v>
      </c>
      <c r="B11447" s="1" t="s">
        <v>17088</v>
      </c>
      <c r="C11447" s="1" t="s">
        <v>17089</v>
      </c>
      <c r="D11447" s="1" t="s">
        <v>2504</v>
      </c>
      <c r="E11447" s="2">
        <v>45233.4</v>
      </c>
      <c r="F11447" s="1" t="s">
        <v>33</v>
      </c>
      <c r="G11447" s="9" t="s">
        <v>17091</v>
      </c>
      <c r="H11447" s="9" t="s">
        <v>1011</v>
      </c>
      <c r="I11447" s="9" t="s">
        <v>61</v>
      </c>
      <c r="J11447" s="1">
        <v>21136</v>
      </c>
      <c r="K11447" s="3">
        <v>46023</v>
      </c>
      <c r="L11447" s="1" t="s">
        <v>37</v>
      </c>
      <c r="M11447" s="1" t="s">
        <v>168</v>
      </c>
      <c r="N11447" s="1" t="s">
        <v>75</v>
      </c>
      <c r="O11447" s="10">
        <v>45190.741296296299</v>
      </c>
      <c r="P11447" s="10">
        <v>45194.104166666664</v>
      </c>
      <c r="Q11447">
        <v>0</v>
      </c>
      <c r="R11447" t="s">
        <v>220</v>
      </c>
      <c r="S11447" t="s">
        <v>220</v>
      </c>
      <c r="T11447">
        <v>0</v>
      </c>
      <c r="U11447" t="s">
        <v>220</v>
      </c>
      <c r="V11447" t="str">
        <f>VLOOKUP(F11447, [1]!Table1[[#All],[Gender]:[city]], 3, FALSE)</f>
        <v>Not in Education</v>
      </c>
      <c r="W11447" s="11">
        <f>VLOOKUP(F11447, [1]!Table1[[#All],[Gender]:[city]], 4, FALSE)</f>
        <v>45092</v>
      </c>
      <c r="X11447" t="b">
        <f>VLOOKUP(F11447, [1]!Table1[[#All],[Gender]:[isFromSocialMedia]], 7, FALSE)</f>
        <v>0</v>
      </c>
      <c r="Y11447" t="str">
        <f>IF(TEXT(Table1[[#This Row],[Apply Date]], "yyyy-mm-dd") = TEXT(Table1[[#This Row],[Sign Up Date]], "yyyy-mm-dd"), "New User", "Repeat User")</f>
        <v>Repeat User</v>
      </c>
    </row>
    <row r="11448" spans="1:25" ht="12.75" x14ac:dyDescent="0.2">
      <c r="A11448" s="1" t="s">
        <v>17092</v>
      </c>
      <c r="B11448" s="1" t="s">
        <v>17088</v>
      </c>
      <c r="C11448" s="1" t="s">
        <v>17089</v>
      </c>
      <c r="D11448" s="1" t="s">
        <v>2504</v>
      </c>
      <c r="E11448" s="2">
        <v>45233.4</v>
      </c>
      <c r="F11448" s="1" t="s">
        <v>33</v>
      </c>
      <c r="G11448" s="9" t="s">
        <v>198</v>
      </c>
      <c r="H11448" s="9" t="s">
        <v>54</v>
      </c>
      <c r="I11448" s="9" t="s">
        <v>45</v>
      </c>
      <c r="J11448" s="1">
        <v>560074</v>
      </c>
      <c r="K11448" s="4">
        <v>45597</v>
      </c>
      <c r="L11448" s="1" t="s">
        <v>37</v>
      </c>
      <c r="M11448" s="1" t="s">
        <v>2322</v>
      </c>
      <c r="N11448" s="1" t="s">
        <v>75</v>
      </c>
      <c r="O11448" s="10">
        <v>45190.501273148147</v>
      </c>
      <c r="P11448" s="10">
        <v>45194.104166666664</v>
      </c>
      <c r="Q11448">
        <v>0</v>
      </c>
      <c r="R11448" t="s">
        <v>220</v>
      </c>
      <c r="S11448" t="s">
        <v>220</v>
      </c>
      <c r="T11448">
        <v>0</v>
      </c>
      <c r="U11448" t="s">
        <v>220</v>
      </c>
      <c r="V11448" t="str">
        <f>VLOOKUP(F11448, [1]!Table1[[#All],[Gender]:[city]], 3, FALSE)</f>
        <v>Not in Education</v>
      </c>
      <c r="W11448" s="11">
        <f>VLOOKUP(F11448, [1]!Table1[[#All],[Gender]:[city]], 4, FALSE)</f>
        <v>45092</v>
      </c>
      <c r="X11448" t="b">
        <f>VLOOKUP(F11448, [1]!Table1[[#All],[Gender]:[isFromSocialMedia]], 7, FALSE)</f>
        <v>0</v>
      </c>
      <c r="Y11448" t="str">
        <f>IF(TEXT(Table1[[#This Row],[Apply Date]], "yyyy-mm-dd") = TEXT(Table1[[#This Row],[Sign Up Date]], "yyyy-mm-dd"), "New User", "Repeat User")</f>
        <v>Repeat User</v>
      </c>
    </row>
    <row r="11449" spans="1:25" ht="12.75" x14ac:dyDescent="0.2">
      <c r="A11449" s="1" t="s">
        <v>17093</v>
      </c>
      <c r="B11449" s="1" t="s">
        <v>17088</v>
      </c>
      <c r="C11449" s="1" t="s">
        <v>17089</v>
      </c>
      <c r="D11449" s="1" t="s">
        <v>2504</v>
      </c>
      <c r="E11449" s="2">
        <v>45233.4</v>
      </c>
      <c r="F11449" s="1" t="s">
        <v>25</v>
      </c>
      <c r="G11449" s="9" t="s">
        <v>332</v>
      </c>
      <c r="H11449" s="9" t="s">
        <v>60</v>
      </c>
      <c r="I11449" s="9" t="s">
        <v>61</v>
      </c>
      <c r="J11449" s="1">
        <v>63108</v>
      </c>
      <c r="K11449" s="3">
        <v>45778</v>
      </c>
      <c r="L11449" s="1" t="s">
        <v>50</v>
      </c>
      <c r="M11449" s="1" t="s">
        <v>131</v>
      </c>
      <c r="N11449" s="1" t="s">
        <v>149</v>
      </c>
      <c r="O11449" s="10">
        <v>45231.248252314814</v>
      </c>
      <c r="P11449" s="10">
        <v>45194.104166666664</v>
      </c>
      <c r="Q11449">
        <v>0</v>
      </c>
      <c r="R11449" t="s">
        <v>220</v>
      </c>
      <c r="S11449" t="s">
        <v>220</v>
      </c>
      <c r="T11449">
        <v>0</v>
      </c>
      <c r="U11449" t="s">
        <v>220</v>
      </c>
      <c r="V11449" t="str">
        <f>VLOOKUP(F11449, [1]!Table1[[#All],[Gender]:[city]], 3, FALSE)</f>
        <v>Undergraduate Student</v>
      </c>
      <c r="W11449" s="11">
        <f>VLOOKUP(F11449, [1]!Table1[[#All],[Gender]:[city]], 4, FALSE)</f>
        <v>45130</v>
      </c>
      <c r="X11449" t="b">
        <f>VLOOKUP(F11449, [1]!Table1[[#All],[Gender]:[isFromSocialMedia]], 7, FALSE)</f>
        <v>0</v>
      </c>
      <c r="Y11449" t="str">
        <f>IF(TEXT(Table1[[#This Row],[Apply Date]], "yyyy-mm-dd") = TEXT(Table1[[#This Row],[Sign Up Date]], "yyyy-mm-dd"), "New User", "Repeat User")</f>
        <v>Repeat User</v>
      </c>
    </row>
    <row r="11450" spans="1:25" ht="12.75" x14ac:dyDescent="0.2">
      <c r="A11450" s="1" t="s">
        <v>17094</v>
      </c>
      <c r="B11450" s="1" t="s">
        <v>17088</v>
      </c>
      <c r="C11450" s="1" t="s">
        <v>17089</v>
      </c>
      <c r="D11450" s="1" t="s">
        <v>2504</v>
      </c>
      <c r="E11450" s="2">
        <v>45233.4</v>
      </c>
      <c r="F11450" s="1" t="s">
        <v>33</v>
      </c>
      <c r="G11450" s="9" t="s">
        <v>14804</v>
      </c>
      <c r="H11450" s="9" t="s">
        <v>2578</v>
      </c>
      <c r="I11450" s="9" t="s">
        <v>45</v>
      </c>
      <c r="J11450" s="1">
        <v>441916</v>
      </c>
      <c r="K11450" s="3">
        <v>44743</v>
      </c>
      <c r="L11450" s="1" t="s">
        <v>50</v>
      </c>
      <c r="M11450" s="1" t="s">
        <v>557</v>
      </c>
      <c r="N11450" s="1" t="s">
        <v>75</v>
      </c>
      <c r="O11450" s="10">
        <v>45092.354097222225</v>
      </c>
      <c r="P11450" s="10">
        <v>45194.104166666664</v>
      </c>
      <c r="Q11450">
        <v>0</v>
      </c>
      <c r="R11450" t="s">
        <v>220</v>
      </c>
      <c r="S11450" t="s">
        <v>220</v>
      </c>
      <c r="T11450">
        <v>0</v>
      </c>
      <c r="U11450" t="s">
        <v>220</v>
      </c>
      <c r="V11450" t="str">
        <f>VLOOKUP(F11450, [1]!Table1[[#All],[Gender]:[city]], 3, FALSE)</f>
        <v>Not in Education</v>
      </c>
      <c r="W11450" s="11">
        <f>VLOOKUP(F11450, [1]!Table1[[#All],[Gender]:[city]], 4, FALSE)</f>
        <v>45092</v>
      </c>
      <c r="X11450" t="b">
        <f>VLOOKUP(F11450, [1]!Table1[[#All],[Gender]:[isFromSocialMedia]], 7, FALSE)</f>
        <v>0</v>
      </c>
      <c r="Y11450" t="str">
        <f>IF(TEXT(Table1[[#This Row],[Apply Date]], "yyyy-mm-dd") = TEXT(Table1[[#This Row],[Sign Up Date]], "yyyy-mm-dd"), "New User", "Repeat User")</f>
        <v>New User</v>
      </c>
    </row>
    <row r="11451" spans="1:25" ht="12.75" x14ac:dyDescent="0.2">
      <c r="A11451" s="1" t="s">
        <v>17095</v>
      </c>
      <c r="B11451" s="1" t="s">
        <v>17088</v>
      </c>
      <c r="C11451" s="1" t="s">
        <v>17089</v>
      </c>
      <c r="D11451" s="1" t="s">
        <v>2504</v>
      </c>
      <c r="E11451" s="2">
        <v>45233.4</v>
      </c>
      <c r="F11451" s="1" t="s">
        <v>25</v>
      </c>
      <c r="G11451" s="9" t="s">
        <v>163</v>
      </c>
      <c r="H11451" s="9" t="s">
        <v>163</v>
      </c>
      <c r="I11451" s="9" t="s">
        <v>79</v>
      </c>
      <c r="J11451" s="1">
        <v>1100033</v>
      </c>
      <c r="K11451" s="3">
        <v>40422</v>
      </c>
      <c r="L11451" s="1" t="s">
        <v>37</v>
      </c>
      <c r="M11451" s="1" t="s">
        <v>300</v>
      </c>
      <c r="N11451" s="1" t="s">
        <v>75</v>
      </c>
      <c r="O11451" s="10">
        <v>45093.54383101852</v>
      </c>
      <c r="P11451" s="10">
        <v>45194.104166666664</v>
      </c>
      <c r="Q11451">
        <v>0</v>
      </c>
      <c r="R11451" t="s">
        <v>220</v>
      </c>
      <c r="S11451" t="s">
        <v>220</v>
      </c>
      <c r="T11451">
        <v>0</v>
      </c>
      <c r="U11451" t="s">
        <v>220</v>
      </c>
      <c r="V11451" t="str">
        <f>VLOOKUP(F11451, [1]!Table1[[#All],[Gender]:[city]], 3, FALSE)</f>
        <v>Undergraduate Student</v>
      </c>
      <c r="W11451" s="11">
        <f>VLOOKUP(F11451, [1]!Table1[[#All],[Gender]:[city]], 4, FALSE)</f>
        <v>45130</v>
      </c>
      <c r="X11451" t="b">
        <f>VLOOKUP(F11451, [1]!Table1[[#All],[Gender]:[isFromSocialMedia]], 7, FALSE)</f>
        <v>0</v>
      </c>
      <c r="Y11451" t="str">
        <f>IF(TEXT(Table1[[#This Row],[Apply Date]], "yyyy-mm-dd") = TEXT(Table1[[#This Row],[Sign Up Date]], "yyyy-mm-dd"), "New User", "Repeat User")</f>
        <v>Repeat User</v>
      </c>
    </row>
    <row r="11452" spans="1:25" ht="12.75" x14ac:dyDescent="0.2">
      <c r="A11452" s="1" t="s">
        <v>17098</v>
      </c>
      <c r="B11452" s="1" t="s">
        <v>17096</v>
      </c>
      <c r="C11452" s="1" t="s">
        <v>17097</v>
      </c>
      <c r="D11452" s="1" t="s">
        <v>2504</v>
      </c>
      <c r="E11452" s="5">
        <v>45303.583599537036</v>
      </c>
      <c r="F11452" s="1" t="s">
        <v>25</v>
      </c>
      <c r="G11452" s="9" t="s">
        <v>2414</v>
      </c>
      <c r="H11452" s="9" t="s">
        <v>67</v>
      </c>
      <c r="I11452" s="9" t="s">
        <v>1398</v>
      </c>
      <c r="J11452" s="1">
        <v>246701</v>
      </c>
      <c r="K11452" s="3">
        <v>43101</v>
      </c>
      <c r="L11452" s="1" t="s">
        <v>37</v>
      </c>
      <c r="M11452" s="1" t="s">
        <v>15827</v>
      </c>
      <c r="N11452" s="1" t="s">
        <v>75</v>
      </c>
      <c r="O11452" s="10">
        <v>45243.163217592592</v>
      </c>
      <c r="P11452" s="10">
        <v>45231.583599537036</v>
      </c>
      <c r="Q11452">
        <v>0</v>
      </c>
      <c r="R11452" t="s">
        <v>220</v>
      </c>
      <c r="S11452" t="s">
        <v>220</v>
      </c>
      <c r="T11452">
        <v>0</v>
      </c>
      <c r="U11452" t="s">
        <v>220</v>
      </c>
      <c r="V11452" t="str">
        <f>VLOOKUP(F11452, [1]!Table1[[#All],[Gender]:[city]], 3, FALSE)</f>
        <v>Undergraduate Student</v>
      </c>
      <c r="W11452" s="11">
        <f>VLOOKUP(F11452, [1]!Table1[[#All],[Gender]:[city]], 4, FALSE)</f>
        <v>45130</v>
      </c>
      <c r="X11452" t="b">
        <f>VLOOKUP(F11452, [1]!Table1[[#All],[Gender]:[isFromSocialMedia]], 7, FALSE)</f>
        <v>0</v>
      </c>
      <c r="Y11452" t="str">
        <f>IF(TEXT(Table1[[#This Row],[Apply Date]], "yyyy-mm-dd") = TEXT(Table1[[#This Row],[Sign Up Date]], "yyyy-mm-dd"), "New User", "Repeat User")</f>
        <v>Repeat User</v>
      </c>
    </row>
    <row r="11453" spans="1:25" ht="12.75" x14ac:dyDescent="0.2">
      <c r="A11453" s="1" t="s">
        <v>17099</v>
      </c>
      <c r="B11453" s="1" t="s">
        <v>17096</v>
      </c>
      <c r="C11453" s="1" t="s">
        <v>17097</v>
      </c>
      <c r="D11453" s="1" t="s">
        <v>2504</v>
      </c>
      <c r="E11453" s="5">
        <v>45303.583599537036</v>
      </c>
      <c r="F11453" s="1" t="s">
        <v>33</v>
      </c>
      <c r="G11453" s="9" t="s">
        <v>4779</v>
      </c>
      <c r="H11453" s="9" t="s">
        <v>148</v>
      </c>
      <c r="I11453" s="9" t="s">
        <v>45</v>
      </c>
      <c r="J11453" s="1">
        <v>400705</v>
      </c>
      <c r="K11453" s="3">
        <v>43831</v>
      </c>
      <c r="L11453" s="1" t="s">
        <v>50</v>
      </c>
      <c r="M11453" s="1" t="s">
        <v>51</v>
      </c>
      <c r="N11453" s="1" t="s">
        <v>75</v>
      </c>
      <c r="O11453" s="10">
        <v>45194.370995370373</v>
      </c>
      <c r="P11453" s="10">
        <v>45231.583599537036</v>
      </c>
      <c r="Q11453">
        <v>0</v>
      </c>
      <c r="R11453" t="s">
        <v>220</v>
      </c>
      <c r="S11453" t="s">
        <v>220</v>
      </c>
      <c r="T11453">
        <v>0</v>
      </c>
      <c r="U11453" t="s">
        <v>220</v>
      </c>
      <c r="V11453" t="str">
        <f>VLOOKUP(F11453, [1]!Table1[[#All],[Gender]:[city]], 3, FALSE)</f>
        <v>Not in Education</v>
      </c>
      <c r="W11453" s="11">
        <f>VLOOKUP(F11453, [1]!Table1[[#All],[Gender]:[city]], 4, FALSE)</f>
        <v>45092</v>
      </c>
      <c r="X11453" t="b">
        <f>VLOOKUP(F11453, [1]!Table1[[#All],[Gender]:[isFromSocialMedia]], 7, FALSE)</f>
        <v>0</v>
      </c>
      <c r="Y11453" t="str">
        <f>IF(TEXT(Table1[[#This Row],[Apply Date]], "yyyy-mm-dd") = TEXT(Table1[[#This Row],[Sign Up Date]], "yyyy-mm-dd"), "New User", "Repeat User")</f>
        <v>Repeat User</v>
      </c>
    </row>
    <row r="11454" spans="1:25" ht="12.75" x14ac:dyDescent="0.2">
      <c r="A11454" s="1" t="s">
        <v>17100</v>
      </c>
      <c r="B11454" s="1" t="s">
        <v>17096</v>
      </c>
      <c r="C11454" s="1" t="s">
        <v>17097</v>
      </c>
      <c r="D11454" s="1" t="s">
        <v>2504</v>
      </c>
      <c r="E11454" s="5">
        <v>45303.583599537036</v>
      </c>
      <c r="F11454" s="1" t="s">
        <v>25</v>
      </c>
      <c r="G11454" s="9" t="s">
        <v>3383</v>
      </c>
      <c r="H11454" s="9" t="s">
        <v>17101</v>
      </c>
      <c r="I11454" s="9" t="s">
        <v>718</v>
      </c>
      <c r="J11454" s="1">
        <v>12345</v>
      </c>
      <c r="K11454" s="4">
        <v>40452</v>
      </c>
      <c r="L11454" s="1" t="s">
        <v>50</v>
      </c>
      <c r="M11454" s="1" t="s">
        <v>408</v>
      </c>
      <c r="N11454" s="1" t="s">
        <v>75</v>
      </c>
      <c r="O11454" s="10">
        <v>45227.162870370368</v>
      </c>
      <c r="P11454" s="10">
        <v>45231.583599537036</v>
      </c>
      <c r="Q11454">
        <v>0</v>
      </c>
      <c r="R11454" t="s">
        <v>220</v>
      </c>
      <c r="S11454" t="s">
        <v>220</v>
      </c>
      <c r="T11454">
        <v>0</v>
      </c>
      <c r="U11454" t="s">
        <v>220</v>
      </c>
      <c r="V11454" t="str">
        <f>VLOOKUP(F11454, [1]!Table1[[#All],[Gender]:[city]], 3, FALSE)</f>
        <v>Undergraduate Student</v>
      </c>
      <c r="W11454" s="11">
        <f>VLOOKUP(F11454, [1]!Table1[[#All],[Gender]:[city]], 4, FALSE)</f>
        <v>45130</v>
      </c>
      <c r="X11454" t="b">
        <f>VLOOKUP(F11454, [1]!Table1[[#All],[Gender]:[isFromSocialMedia]], 7, FALSE)</f>
        <v>0</v>
      </c>
      <c r="Y11454" t="str">
        <f>IF(TEXT(Table1[[#This Row],[Apply Date]], "yyyy-mm-dd") = TEXT(Table1[[#This Row],[Sign Up Date]], "yyyy-mm-dd"), "New User", "Repeat User")</f>
        <v>Repeat User</v>
      </c>
    </row>
    <row r="11455" spans="1:25" ht="12.75" x14ac:dyDescent="0.2">
      <c r="A11455" s="1" t="s">
        <v>17102</v>
      </c>
      <c r="B11455" s="1" t="s">
        <v>17096</v>
      </c>
      <c r="C11455" s="1" t="s">
        <v>17097</v>
      </c>
      <c r="D11455" s="1" t="s">
        <v>2504</v>
      </c>
      <c r="E11455" s="5">
        <v>45303.583599537036</v>
      </c>
      <c r="F11455" s="1" t="s">
        <v>25</v>
      </c>
      <c r="G11455" s="9" t="s">
        <v>133</v>
      </c>
      <c r="H11455" s="9" t="s">
        <v>134</v>
      </c>
      <c r="I11455" s="9" t="s">
        <v>61</v>
      </c>
      <c r="J11455" s="1">
        <v>60616</v>
      </c>
      <c r="K11455" s="4">
        <v>45992</v>
      </c>
      <c r="L11455" s="1" t="s">
        <v>50</v>
      </c>
      <c r="M11455" s="1" t="s">
        <v>88</v>
      </c>
      <c r="N11455" s="1" t="s">
        <v>75</v>
      </c>
      <c r="O11455" s="10">
        <v>45163.840011574073</v>
      </c>
      <c r="P11455" s="10">
        <v>45231.583599537036</v>
      </c>
      <c r="Q11455">
        <v>0</v>
      </c>
      <c r="R11455" t="s">
        <v>220</v>
      </c>
      <c r="S11455" t="s">
        <v>220</v>
      </c>
      <c r="T11455">
        <v>0</v>
      </c>
      <c r="U11455" t="s">
        <v>220</v>
      </c>
      <c r="V11455" t="str">
        <f>VLOOKUP(F11455, [1]!Table1[[#All],[Gender]:[city]], 3, FALSE)</f>
        <v>Undergraduate Student</v>
      </c>
      <c r="W11455" s="11">
        <f>VLOOKUP(F11455, [1]!Table1[[#All],[Gender]:[city]], 4, FALSE)</f>
        <v>45130</v>
      </c>
      <c r="X11455" t="b">
        <f>VLOOKUP(F11455, [1]!Table1[[#All],[Gender]:[isFromSocialMedia]], 7, FALSE)</f>
        <v>0</v>
      </c>
      <c r="Y11455" t="str">
        <f>IF(TEXT(Table1[[#This Row],[Apply Date]], "yyyy-mm-dd") = TEXT(Table1[[#This Row],[Sign Up Date]], "yyyy-mm-dd"), "New User", "Repeat User")</f>
        <v>Repeat User</v>
      </c>
    </row>
    <row r="11456" spans="1:25" ht="12.75" x14ac:dyDescent="0.2">
      <c r="A11456" s="1" t="s">
        <v>17103</v>
      </c>
      <c r="B11456" s="1" t="s">
        <v>17096</v>
      </c>
      <c r="C11456" s="1" t="s">
        <v>17097</v>
      </c>
      <c r="D11456" s="1" t="s">
        <v>2504</v>
      </c>
      <c r="E11456" s="5">
        <v>45303.583599537036</v>
      </c>
      <c r="F11456" s="1" t="s">
        <v>25</v>
      </c>
      <c r="G11456" s="9" t="s">
        <v>854</v>
      </c>
      <c r="H11456" s="9" t="s">
        <v>699</v>
      </c>
      <c r="I11456" s="9" t="s">
        <v>45</v>
      </c>
      <c r="J11456" s="1">
        <v>492007</v>
      </c>
      <c r="K11456" s="3">
        <v>46266</v>
      </c>
      <c r="L11456" s="1" t="s">
        <v>37</v>
      </c>
      <c r="M11456" s="1" t="s">
        <v>51</v>
      </c>
      <c r="N11456" s="1" t="s">
        <v>75</v>
      </c>
      <c r="O11456" s="10">
        <v>45120.656631944446</v>
      </c>
      <c r="P11456" s="10">
        <v>45231.583599537036</v>
      </c>
      <c r="Q11456">
        <v>0</v>
      </c>
      <c r="R11456" t="s">
        <v>220</v>
      </c>
      <c r="S11456" t="s">
        <v>220</v>
      </c>
      <c r="T11456">
        <v>0</v>
      </c>
      <c r="U11456" t="s">
        <v>220</v>
      </c>
      <c r="V11456" t="str">
        <f>VLOOKUP(F11456, [1]!Table1[[#All],[Gender]:[city]], 3, FALSE)</f>
        <v>Undergraduate Student</v>
      </c>
      <c r="W11456" s="11">
        <f>VLOOKUP(F11456, [1]!Table1[[#All],[Gender]:[city]], 4, FALSE)</f>
        <v>45130</v>
      </c>
      <c r="X11456" t="b">
        <f>VLOOKUP(F11456, [1]!Table1[[#All],[Gender]:[isFromSocialMedia]], 7, FALSE)</f>
        <v>0</v>
      </c>
      <c r="Y11456" t="str">
        <f>IF(TEXT(Table1[[#This Row],[Apply Date]], "yyyy-mm-dd") = TEXT(Table1[[#This Row],[Sign Up Date]], "yyyy-mm-dd"), "New User", "Repeat User")</f>
        <v>Repeat User</v>
      </c>
    </row>
    <row r="11457" spans="1:25" ht="12.75" x14ac:dyDescent="0.2">
      <c r="A11457" s="1" t="s">
        <v>17104</v>
      </c>
      <c r="B11457" s="1" t="s">
        <v>17096</v>
      </c>
      <c r="C11457" s="1" t="s">
        <v>17097</v>
      </c>
      <c r="D11457" s="1" t="s">
        <v>2504</v>
      </c>
      <c r="E11457" s="5">
        <v>45303.583599537036</v>
      </c>
      <c r="F11457" s="1" t="s">
        <v>25</v>
      </c>
      <c r="G11457" s="9" t="s">
        <v>562</v>
      </c>
      <c r="H11457" s="9" t="s">
        <v>562</v>
      </c>
      <c r="I11457" s="9" t="s">
        <v>79</v>
      </c>
      <c r="J11457" s="1">
        <v>800264</v>
      </c>
      <c r="K11457" s="3">
        <v>45108</v>
      </c>
      <c r="L11457" s="1" t="s">
        <v>37</v>
      </c>
      <c r="M11457" s="1" t="s">
        <v>74</v>
      </c>
      <c r="N11457" s="1" t="s">
        <v>75</v>
      </c>
      <c r="O11457" s="10">
        <v>45134.805196759262</v>
      </c>
      <c r="P11457" s="10">
        <v>45231.583599537036</v>
      </c>
      <c r="Q11457">
        <v>0</v>
      </c>
      <c r="R11457" t="s">
        <v>220</v>
      </c>
      <c r="S11457" t="s">
        <v>220</v>
      </c>
      <c r="T11457">
        <v>0</v>
      </c>
      <c r="U11457" t="s">
        <v>220</v>
      </c>
      <c r="V11457" t="str">
        <f>VLOOKUP(F11457, [1]!Table1[[#All],[Gender]:[city]], 3, FALSE)</f>
        <v>Undergraduate Student</v>
      </c>
      <c r="W11457" s="11">
        <f>VLOOKUP(F11457, [1]!Table1[[#All],[Gender]:[city]], 4, FALSE)</f>
        <v>45130</v>
      </c>
      <c r="X11457" t="b">
        <f>VLOOKUP(F11457, [1]!Table1[[#All],[Gender]:[isFromSocialMedia]], 7, FALSE)</f>
        <v>0</v>
      </c>
      <c r="Y11457" t="str">
        <f>IF(TEXT(Table1[[#This Row],[Apply Date]], "yyyy-mm-dd") = TEXT(Table1[[#This Row],[Sign Up Date]], "yyyy-mm-dd"), "New User", "Repeat User")</f>
        <v>Repeat User</v>
      </c>
    </row>
    <row r="11458" spans="1:25" ht="12.75" x14ac:dyDescent="0.2">
      <c r="A11458" s="1" t="s">
        <v>17107</v>
      </c>
      <c r="B11458" s="1" t="s">
        <v>17105</v>
      </c>
      <c r="C11458" s="1" t="s">
        <v>17106</v>
      </c>
      <c r="D11458" s="1" t="s">
        <v>2504</v>
      </c>
      <c r="E11458" s="5">
        <v>45230.614999999998</v>
      </c>
      <c r="F11458" s="1" t="s">
        <v>25</v>
      </c>
      <c r="G11458" s="9" t="s">
        <v>2301</v>
      </c>
      <c r="H11458" s="9" t="s">
        <v>67</v>
      </c>
      <c r="I11458" s="9" t="s">
        <v>45</v>
      </c>
      <c r="J11458" s="1">
        <v>209217</v>
      </c>
      <c r="K11458" s="3">
        <v>45901</v>
      </c>
      <c r="L11458" s="1" t="s">
        <v>37</v>
      </c>
      <c r="M11458" s="1" t="s">
        <v>4184</v>
      </c>
      <c r="N11458" s="1" t="s">
        <v>3750</v>
      </c>
      <c r="O11458" s="10">
        <v>45219.183344907404</v>
      </c>
      <c r="Q11458">
        <v>0</v>
      </c>
      <c r="R11458" t="s">
        <v>220</v>
      </c>
      <c r="S11458" t="s">
        <v>220</v>
      </c>
      <c r="T11458">
        <v>0</v>
      </c>
      <c r="U11458" t="s">
        <v>220</v>
      </c>
      <c r="V11458" t="str">
        <f>VLOOKUP(F11458, [1]!Table1[[#All],[Gender]:[city]], 3, FALSE)</f>
        <v>Undergraduate Student</v>
      </c>
      <c r="W11458" s="11">
        <f>VLOOKUP(F11458, [1]!Table1[[#All],[Gender]:[city]], 4, FALSE)</f>
        <v>45130</v>
      </c>
      <c r="X11458" t="b">
        <f>VLOOKUP(F11458, [1]!Table1[[#All],[Gender]:[isFromSocialMedia]], 7, FALSE)</f>
        <v>0</v>
      </c>
      <c r="Y11458" t="str">
        <f>IF(TEXT(Table1[[#This Row],[Apply Date]], "yyyy-mm-dd") = TEXT(Table1[[#This Row],[Sign Up Date]], "yyyy-mm-dd"), "New User", "Repeat User")</f>
        <v>Repeat User</v>
      </c>
    </row>
    <row r="11459" spans="1:25" ht="12.75" x14ac:dyDescent="0.2">
      <c r="A11459" s="1" t="s">
        <v>17108</v>
      </c>
      <c r="B11459" s="1" t="s">
        <v>17105</v>
      </c>
      <c r="C11459" s="1" t="s">
        <v>17106</v>
      </c>
      <c r="D11459" s="1" t="s">
        <v>2504</v>
      </c>
      <c r="E11459" s="5">
        <v>45230.614999999998</v>
      </c>
      <c r="F11459" s="1" t="s">
        <v>25</v>
      </c>
      <c r="G11459" s="9" t="s">
        <v>3466</v>
      </c>
      <c r="H11459" s="9" t="s">
        <v>768</v>
      </c>
      <c r="I11459" s="9" t="s">
        <v>45</v>
      </c>
      <c r="J11459" s="1">
        <v>122001</v>
      </c>
      <c r="K11459" s="3">
        <v>45778</v>
      </c>
      <c r="L11459" s="1" t="s">
        <v>29</v>
      </c>
      <c r="M11459" s="1" t="s">
        <v>29</v>
      </c>
      <c r="N11459" s="1" t="s">
        <v>3750</v>
      </c>
      <c r="O11459" s="10">
        <v>45142.61954861111</v>
      </c>
      <c r="Q11459">
        <v>0</v>
      </c>
      <c r="R11459" t="s">
        <v>220</v>
      </c>
      <c r="S11459" t="s">
        <v>220</v>
      </c>
      <c r="T11459">
        <v>0</v>
      </c>
      <c r="U11459" t="s">
        <v>220</v>
      </c>
      <c r="V11459" t="str">
        <f>VLOOKUP(F11459, [1]!Table1[[#All],[Gender]:[city]], 3, FALSE)</f>
        <v>Undergraduate Student</v>
      </c>
      <c r="W11459" s="11">
        <f>VLOOKUP(F11459, [1]!Table1[[#All],[Gender]:[city]], 4, FALSE)</f>
        <v>45130</v>
      </c>
      <c r="X11459" t="b">
        <f>VLOOKUP(F11459, [1]!Table1[[#All],[Gender]:[isFromSocialMedia]], 7, FALSE)</f>
        <v>0</v>
      </c>
      <c r="Y11459" t="str">
        <f>IF(TEXT(Table1[[#This Row],[Apply Date]], "yyyy-mm-dd") = TEXT(Table1[[#This Row],[Sign Up Date]], "yyyy-mm-dd"), "New User", "Repeat User")</f>
        <v>Repeat User</v>
      </c>
    </row>
    <row r="11460" spans="1:25" ht="12.75" x14ac:dyDescent="0.2">
      <c r="A11460" s="1" t="s">
        <v>17109</v>
      </c>
      <c r="B11460" s="1" t="s">
        <v>17105</v>
      </c>
      <c r="C11460" s="1" t="s">
        <v>17106</v>
      </c>
      <c r="D11460" s="1" t="s">
        <v>2504</v>
      </c>
      <c r="E11460" s="5">
        <v>45230.614999999998</v>
      </c>
      <c r="F11460" s="1" t="s">
        <v>33</v>
      </c>
      <c r="G11460" s="9" t="s">
        <v>198</v>
      </c>
      <c r="H11460" s="9" t="s">
        <v>54</v>
      </c>
      <c r="I11460" s="9" t="s">
        <v>45</v>
      </c>
      <c r="J11460" s="1">
        <v>56001</v>
      </c>
      <c r="K11460" s="3">
        <v>46174</v>
      </c>
      <c r="L11460" s="1" t="s">
        <v>29</v>
      </c>
      <c r="M11460" s="1" t="s">
        <v>4184</v>
      </c>
      <c r="N11460" s="1" t="s">
        <v>3750</v>
      </c>
      <c r="O11460" s="10">
        <v>45192.525081018517</v>
      </c>
      <c r="Q11460">
        <v>0</v>
      </c>
      <c r="R11460" t="s">
        <v>220</v>
      </c>
      <c r="S11460" t="s">
        <v>220</v>
      </c>
      <c r="T11460">
        <v>0</v>
      </c>
      <c r="U11460" t="s">
        <v>220</v>
      </c>
      <c r="V11460" t="str">
        <f>VLOOKUP(F11460, [1]!Table1[[#All],[Gender]:[city]], 3, FALSE)</f>
        <v>Not in Education</v>
      </c>
      <c r="W11460" s="11">
        <f>VLOOKUP(F11460, [1]!Table1[[#All],[Gender]:[city]], 4, FALSE)</f>
        <v>45092</v>
      </c>
      <c r="X11460" t="b">
        <f>VLOOKUP(F11460, [1]!Table1[[#All],[Gender]:[isFromSocialMedia]], 7, FALSE)</f>
        <v>0</v>
      </c>
      <c r="Y11460" t="str">
        <f>IF(TEXT(Table1[[#This Row],[Apply Date]], "yyyy-mm-dd") = TEXT(Table1[[#This Row],[Sign Up Date]], "yyyy-mm-dd"), "New User", "Repeat User")</f>
        <v>Repeat User</v>
      </c>
    </row>
    <row r="11461" spans="1:25" ht="12.75" x14ac:dyDescent="0.2">
      <c r="A11461" s="1" t="s">
        <v>17110</v>
      </c>
      <c r="B11461" s="1" t="s">
        <v>17105</v>
      </c>
      <c r="C11461" s="1" t="s">
        <v>17106</v>
      </c>
      <c r="D11461" s="1" t="s">
        <v>2504</v>
      </c>
      <c r="E11461" s="5">
        <v>45230.614999999998</v>
      </c>
      <c r="F11461" s="1" t="s">
        <v>33</v>
      </c>
      <c r="G11461" s="9" t="s">
        <v>726</v>
      </c>
      <c r="H11461" s="9" t="s">
        <v>3242</v>
      </c>
      <c r="I11461" s="9" t="s">
        <v>167</v>
      </c>
      <c r="J11461" s="1">
        <v>11511</v>
      </c>
      <c r="K11461" s="3">
        <v>45078</v>
      </c>
      <c r="L11461" s="1" t="s">
        <v>50</v>
      </c>
      <c r="M11461" s="1" t="s">
        <v>319</v>
      </c>
      <c r="N11461" s="1" t="s">
        <v>75</v>
      </c>
      <c r="O11461" s="10">
        <v>45118.889618055553</v>
      </c>
      <c r="P11461" s="10">
        <v>45173.208460648151</v>
      </c>
      <c r="Q11461">
        <v>0</v>
      </c>
      <c r="R11461" t="s">
        <v>220</v>
      </c>
      <c r="S11461" t="s">
        <v>220</v>
      </c>
      <c r="T11461">
        <v>0</v>
      </c>
      <c r="U11461" t="s">
        <v>220</v>
      </c>
      <c r="V11461" t="str">
        <f>VLOOKUP(F11461, [1]!Table1[[#All],[Gender]:[city]], 3, FALSE)</f>
        <v>Not in Education</v>
      </c>
      <c r="W11461" s="11">
        <f>VLOOKUP(F11461, [1]!Table1[[#All],[Gender]:[city]], 4, FALSE)</f>
        <v>45092</v>
      </c>
      <c r="X11461" t="b">
        <f>VLOOKUP(F11461, [1]!Table1[[#All],[Gender]:[isFromSocialMedia]], 7, FALSE)</f>
        <v>0</v>
      </c>
      <c r="Y11461" t="str">
        <f>IF(TEXT(Table1[[#This Row],[Apply Date]], "yyyy-mm-dd") = TEXT(Table1[[#This Row],[Sign Up Date]], "yyyy-mm-dd"), "New User", "Repeat User")</f>
        <v>Repeat User</v>
      </c>
    </row>
    <row r="11462" spans="1:25" ht="12.75" x14ac:dyDescent="0.2">
      <c r="A11462" s="1" t="s">
        <v>17111</v>
      </c>
      <c r="B11462" s="1" t="s">
        <v>17105</v>
      </c>
      <c r="C11462" s="1" t="s">
        <v>17106</v>
      </c>
      <c r="D11462" s="1" t="s">
        <v>2504</v>
      </c>
      <c r="E11462" s="5">
        <v>45230.614999999998</v>
      </c>
      <c r="F11462" s="1" t="s">
        <v>25</v>
      </c>
      <c r="G11462" s="9" t="s">
        <v>48</v>
      </c>
      <c r="H11462" s="9" t="s">
        <v>49</v>
      </c>
      <c r="I11462" s="9" t="s">
        <v>45</v>
      </c>
      <c r="J11462" s="1">
        <v>500050</v>
      </c>
      <c r="K11462" s="3">
        <v>45413</v>
      </c>
      <c r="L11462" s="1" t="s">
        <v>29</v>
      </c>
      <c r="M11462" s="1" t="s">
        <v>51</v>
      </c>
      <c r="N11462" s="1" t="s">
        <v>3750</v>
      </c>
      <c r="O11462" s="10">
        <v>45156.571828703702</v>
      </c>
      <c r="Q11462">
        <v>0</v>
      </c>
      <c r="R11462" t="s">
        <v>220</v>
      </c>
      <c r="S11462" t="s">
        <v>220</v>
      </c>
      <c r="T11462">
        <v>0</v>
      </c>
      <c r="U11462" t="s">
        <v>220</v>
      </c>
      <c r="V11462" t="str">
        <f>VLOOKUP(F11462, [1]!Table1[[#All],[Gender]:[city]], 3, FALSE)</f>
        <v>Undergraduate Student</v>
      </c>
      <c r="W11462" s="11">
        <f>VLOOKUP(F11462, [1]!Table1[[#All],[Gender]:[city]], 4, FALSE)</f>
        <v>45130</v>
      </c>
      <c r="X11462" t="b">
        <f>VLOOKUP(F11462, [1]!Table1[[#All],[Gender]:[isFromSocialMedia]], 7, FALSE)</f>
        <v>0</v>
      </c>
      <c r="Y11462" t="str">
        <f>IF(TEXT(Table1[[#This Row],[Apply Date]], "yyyy-mm-dd") = TEXT(Table1[[#This Row],[Sign Up Date]], "yyyy-mm-dd"), "New User", "Repeat User")</f>
        <v>Repeat User</v>
      </c>
    </row>
    <row r="11463" spans="1:25" ht="12.75" x14ac:dyDescent="0.2">
      <c r="A11463" s="1" t="s">
        <v>17112</v>
      </c>
      <c r="B11463" s="1" t="s">
        <v>17105</v>
      </c>
      <c r="C11463" s="1" t="s">
        <v>17106</v>
      </c>
      <c r="D11463" s="1" t="s">
        <v>2504</v>
      </c>
      <c r="E11463" s="5">
        <v>45230.614999999998</v>
      </c>
      <c r="F11463" s="1" t="s">
        <v>33</v>
      </c>
      <c r="G11463" s="9" t="s">
        <v>59</v>
      </c>
      <c r="H11463" s="9" t="s">
        <v>60</v>
      </c>
      <c r="I11463" s="9" t="s">
        <v>61</v>
      </c>
      <c r="J11463" s="1">
        <v>63108</v>
      </c>
      <c r="K11463" s="3">
        <v>45413</v>
      </c>
      <c r="L11463" s="1" t="s">
        <v>50</v>
      </c>
      <c r="M11463" s="1" t="s">
        <v>131</v>
      </c>
      <c r="N11463" s="1" t="s">
        <v>75</v>
      </c>
      <c r="O11463" s="10">
        <v>45222.149513888886</v>
      </c>
      <c r="P11463" s="10">
        <v>45173.208460648151</v>
      </c>
      <c r="Q11463">
        <v>0</v>
      </c>
      <c r="R11463" t="s">
        <v>220</v>
      </c>
      <c r="S11463" t="s">
        <v>220</v>
      </c>
      <c r="T11463">
        <v>0</v>
      </c>
      <c r="U11463" t="s">
        <v>220</v>
      </c>
      <c r="V11463" t="str">
        <f>VLOOKUP(F11463, [1]!Table1[[#All],[Gender]:[city]], 3, FALSE)</f>
        <v>Not in Education</v>
      </c>
      <c r="W11463" s="11">
        <f>VLOOKUP(F11463, [1]!Table1[[#All],[Gender]:[city]], 4, FALSE)</f>
        <v>45092</v>
      </c>
      <c r="X11463" t="b">
        <f>VLOOKUP(F11463, [1]!Table1[[#All],[Gender]:[isFromSocialMedia]], 7, FALSE)</f>
        <v>0</v>
      </c>
      <c r="Y11463" t="str">
        <f>IF(TEXT(Table1[[#This Row],[Apply Date]], "yyyy-mm-dd") = TEXT(Table1[[#This Row],[Sign Up Date]], "yyyy-mm-dd"), "New User", "Repeat User")</f>
        <v>Repeat User</v>
      </c>
    </row>
    <row r="11464" spans="1:25" ht="12.75" x14ac:dyDescent="0.2">
      <c r="A11464" s="1" t="s">
        <v>17113</v>
      </c>
      <c r="B11464" s="1" t="s">
        <v>17105</v>
      </c>
      <c r="C11464" s="1" t="s">
        <v>17106</v>
      </c>
      <c r="D11464" s="1" t="s">
        <v>2504</v>
      </c>
      <c r="E11464" s="5">
        <v>45230.614999999998</v>
      </c>
      <c r="F11464" s="1" t="s">
        <v>25</v>
      </c>
      <c r="G11464" s="9" t="s">
        <v>147</v>
      </c>
      <c r="H11464" s="9" t="s">
        <v>148</v>
      </c>
      <c r="I11464" s="9" t="s">
        <v>45</v>
      </c>
      <c r="J11464" s="1">
        <v>421204</v>
      </c>
      <c r="K11464" s="3">
        <v>45658</v>
      </c>
      <c r="L11464" s="1" t="s">
        <v>37</v>
      </c>
      <c r="M11464" s="1" t="s">
        <v>319</v>
      </c>
      <c r="N11464" s="1" t="s">
        <v>75</v>
      </c>
      <c r="O11464" s="10">
        <v>45211.359085648146</v>
      </c>
      <c r="P11464" s="10">
        <v>45173.208460648151</v>
      </c>
      <c r="Q11464">
        <v>0</v>
      </c>
      <c r="R11464" t="s">
        <v>220</v>
      </c>
      <c r="S11464" t="s">
        <v>220</v>
      </c>
      <c r="T11464">
        <v>0</v>
      </c>
      <c r="U11464" t="s">
        <v>220</v>
      </c>
      <c r="V11464" t="str">
        <f>VLOOKUP(F11464, [1]!Table1[[#All],[Gender]:[city]], 3, FALSE)</f>
        <v>Undergraduate Student</v>
      </c>
      <c r="W11464" s="11">
        <f>VLOOKUP(F11464, [1]!Table1[[#All],[Gender]:[city]], 4, FALSE)</f>
        <v>45130</v>
      </c>
      <c r="X11464" t="b">
        <f>VLOOKUP(F11464, [1]!Table1[[#All],[Gender]:[isFromSocialMedia]], 7, FALSE)</f>
        <v>0</v>
      </c>
      <c r="Y11464" t="str">
        <f>IF(TEXT(Table1[[#This Row],[Apply Date]], "yyyy-mm-dd") = TEXT(Table1[[#This Row],[Sign Up Date]], "yyyy-mm-dd"), "New User", "Repeat User")</f>
        <v>Repeat User</v>
      </c>
    </row>
    <row r="11465" spans="1:25" ht="12.75" x14ac:dyDescent="0.2">
      <c r="A11465" s="1" t="s">
        <v>17114</v>
      </c>
      <c r="B11465" s="1" t="s">
        <v>17105</v>
      </c>
      <c r="C11465" s="1" t="s">
        <v>17106</v>
      </c>
      <c r="D11465" s="1" t="s">
        <v>2504</v>
      </c>
      <c r="E11465" s="5">
        <v>45230.614999999998</v>
      </c>
      <c r="F11465" s="1" t="s">
        <v>954</v>
      </c>
      <c r="G11465" s="9" t="s">
        <v>17115</v>
      </c>
      <c r="H11465" s="9" t="s">
        <v>1905</v>
      </c>
      <c r="I11465" s="9" t="s">
        <v>45</v>
      </c>
      <c r="J11465" s="1">
        <v>246701</v>
      </c>
      <c r="K11465" s="3">
        <v>41640</v>
      </c>
      <c r="L11465" s="1" t="s">
        <v>104</v>
      </c>
      <c r="M11465" s="1" t="s">
        <v>3686</v>
      </c>
      <c r="N11465" s="1" t="s">
        <v>75</v>
      </c>
      <c r="O11465" s="10">
        <v>45126.570219907408</v>
      </c>
      <c r="P11465" s="10">
        <v>45173.208460648151</v>
      </c>
      <c r="Q11465">
        <v>0</v>
      </c>
      <c r="R11465" t="s">
        <v>220</v>
      </c>
      <c r="S11465" t="s">
        <v>220</v>
      </c>
      <c r="T11465">
        <v>0</v>
      </c>
      <c r="U11465" t="s">
        <v>220</v>
      </c>
      <c r="V11465" t="str">
        <f>VLOOKUP(F11465, [1]!Table1[[#All],[Gender]:[city]], 3, FALSE)</f>
        <v>Undergraduate Student</v>
      </c>
      <c r="W11465" s="11">
        <f>VLOOKUP(F11465, [1]!Table1[[#All],[Gender]:[city]], 4, FALSE)</f>
        <v>45178</v>
      </c>
      <c r="X11465" t="b">
        <f>VLOOKUP(F11465, [1]!Table1[[#All],[Gender]:[isFromSocialMedia]], 7, FALSE)</f>
        <v>1</v>
      </c>
      <c r="Y11465" t="str">
        <f>IF(TEXT(Table1[[#This Row],[Apply Date]], "yyyy-mm-dd") = TEXT(Table1[[#This Row],[Sign Up Date]], "yyyy-mm-dd"), "New User", "Repeat User")</f>
        <v>Repeat User</v>
      </c>
    </row>
    <row r="11466" spans="1:25" ht="12.75" x14ac:dyDescent="0.2">
      <c r="A11466" s="1" t="s">
        <v>17116</v>
      </c>
      <c r="B11466" s="1" t="s">
        <v>17105</v>
      </c>
      <c r="C11466" s="1" t="s">
        <v>17106</v>
      </c>
      <c r="D11466" s="1" t="s">
        <v>2504</v>
      </c>
      <c r="E11466" s="5">
        <v>45230.614999999998</v>
      </c>
      <c r="F11466" s="1" t="s">
        <v>25</v>
      </c>
      <c r="G11466" s="9" t="s">
        <v>229</v>
      </c>
      <c r="H11466" s="9" t="s">
        <v>230</v>
      </c>
      <c r="I11466" s="9" t="s">
        <v>45</v>
      </c>
      <c r="J11466" s="1">
        <v>600054</v>
      </c>
      <c r="K11466" s="3">
        <v>44805</v>
      </c>
      <c r="L11466" s="1" t="s">
        <v>50</v>
      </c>
      <c r="M11466" s="1" t="s">
        <v>294</v>
      </c>
      <c r="N11466" s="1" t="s">
        <v>75</v>
      </c>
      <c r="O11466" s="10">
        <v>45147.539236111108</v>
      </c>
      <c r="P11466" s="10">
        <v>45173.208460648151</v>
      </c>
      <c r="Q11466">
        <v>0</v>
      </c>
      <c r="R11466" t="s">
        <v>220</v>
      </c>
      <c r="S11466" t="s">
        <v>220</v>
      </c>
      <c r="T11466">
        <v>0</v>
      </c>
      <c r="U11466" t="s">
        <v>220</v>
      </c>
      <c r="V11466" t="str">
        <f>VLOOKUP(F11466, [1]!Table1[[#All],[Gender]:[city]], 3, FALSE)</f>
        <v>Undergraduate Student</v>
      </c>
      <c r="W11466" s="11">
        <f>VLOOKUP(F11466, [1]!Table1[[#All],[Gender]:[city]], 4, FALSE)</f>
        <v>45130</v>
      </c>
      <c r="X11466" t="b">
        <f>VLOOKUP(F11466, [1]!Table1[[#All],[Gender]:[isFromSocialMedia]], 7, FALSE)</f>
        <v>0</v>
      </c>
      <c r="Y11466" t="str">
        <f>IF(TEXT(Table1[[#This Row],[Apply Date]], "yyyy-mm-dd") = TEXT(Table1[[#This Row],[Sign Up Date]], "yyyy-mm-dd"), "New User", "Repeat User")</f>
        <v>Repeat User</v>
      </c>
    </row>
    <row r="11467" spans="1:25" ht="12.75" x14ac:dyDescent="0.2">
      <c r="A11467" s="1" t="s">
        <v>17117</v>
      </c>
      <c r="B11467" s="1" t="s">
        <v>17105</v>
      </c>
      <c r="C11467" s="1" t="s">
        <v>17106</v>
      </c>
      <c r="D11467" s="1" t="s">
        <v>2504</v>
      </c>
      <c r="E11467" s="5">
        <v>45230.614999999998</v>
      </c>
      <c r="F11467" s="1" t="s">
        <v>33</v>
      </c>
      <c r="G11467" s="9" t="s">
        <v>17118</v>
      </c>
      <c r="H11467" s="9" t="s">
        <v>259</v>
      </c>
      <c r="I11467" s="9" t="s">
        <v>45</v>
      </c>
      <c r="J11467" s="1">
        <v>230</v>
      </c>
      <c r="K11467" s="3">
        <v>43831</v>
      </c>
      <c r="L11467" s="1" t="s">
        <v>104</v>
      </c>
      <c r="M11467" s="1" t="s">
        <v>17119</v>
      </c>
      <c r="N11467" s="1" t="s">
        <v>75</v>
      </c>
      <c r="O11467" s="10">
        <v>45166.482361111113</v>
      </c>
      <c r="P11467" s="10">
        <v>45173.208460648151</v>
      </c>
      <c r="Q11467">
        <v>0</v>
      </c>
      <c r="R11467" t="s">
        <v>220</v>
      </c>
      <c r="S11467" t="s">
        <v>220</v>
      </c>
      <c r="T11467">
        <v>0</v>
      </c>
      <c r="U11467" t="s">
        <v>220</v>
      </c>
      <c r="V11467" t="str">
        <f>VLOOKUP(F11467, [1]!Table1[[#All],[Gender]:[city]], 3, FALSE)</f>
        <v>Not in Education</v>
      </c>
      <c r="W11467" s="11">
        <f>VLOOKUP(F11467, [1]!Table1[[#All],[Gender]:[city]], 4, FALSE)</f>
        <v>45092</v>
      </c>
      <c r="X11467" t="b">
        <f>VLOOKUP(F11467, [1]!Table1[[#All],[Gender]:[isFromSocialMedia]], 7, FALSE)</f>
        <v>0</v>
      </c>
      <c r="Y11467" t="str">
        <f>IF(TEXT(Table1[[#This Row],[Apply Date]], "yyyy-mm-dd") = TEXT(Table1[[#This Row],[Sign Up Date]], "yyyy-mm-dd"), "New User", "Repeat User")</f>
        <v>Repeat User</v>
      </c>
    </row>
    <row r="11468" spans="1:25" ht="12.75" x14ac:dyDescent="0.2">
      <c r="A11468" s="1" t="s">
        <v>17120</v>
      </c>
      <c r="B11468" s="1" t="s">
        <v>17105</v>
      </c>
      <c r="C11468" s="1" t="s">
        <v>17106</v>
      </c>
      <c r="D11468" s="1" t="s">
        <v>2504</v>
      </c>
      <c r="E11468" s="5">
        <v>45230.614999999998</v>
      </c>
      <c r="F11468" s="1" t="s">
        <v>33</v>
      </c>
      <c r="G11468" s="9" t="s">
        <v>34</v>
      </c>
      <c r="H11468" s="9" t="s">
        <v>35</v>
      </c>
      <c r="I11468" s="9" t="s">
        <v>36</v>
      </c>
      <c r="J11468" s="1">
        <v>123242</v>
      </c>
      <c r="K11468" s="3">
        <v>44197</v>
      </c>
      <c r="L11468" s="1" t="s">
        <v>104</v>
      </c>
      <c r="M11468" s="1" t="s">
        <v>68</v>
      </c>
      <c r="N11468" s="1" t="s">
        <v>75</v>
      </c>
      <c r="O11468" s="10">
        <v>45166.481712962966</v>
      </c>
      <c r="P11468" s="10">
        <v>45173.208460648151</v>
      </c>
      <c r="Q11468">
        <v>0</v>
      </c>
      <c r="R11468" t="s">
        <v>220</v>
      </c>
      <c r="S11468" t="s">
        <v>220</v>
      </c>
      <c r="T11468">
        <v>0</v>
      </c>
      <c r="U11468" t="s">
        <v>220</v>
      </c>
      <c r="V11468" t="str">
        <f>VLOOKUP(F11468, [1]!Table1[[#All],[Gender]:[city]], 3, FALSE)</f>
        <v>Not in Education</v>
      </c>
      <c r="W11468" s="11">
        <f>VLOOKUP(F11468, [1]!Table1[[#All],[Gender]:[city]], 4, FALSE)</f>
        <v>45092</v>
      </c>
      <c r="X11468" t="b">
        <f>VLOOKUP(F11468, [1]!Table1[[#All],[Gender]:[isFromSocialMedia]], 7, FALSE)</f>
        <v>0</v>
      </c>
      <c r="Y11468" t="str">
        <f>IF(TEXT(Table1[[#This Row],[Apply Date]], "yyyy-mm-dd") = TEXT(Table1[[#This Row],[Sign Up Date]], "yyyy-mm-dd"), "New User", "Repeat User")</f>
        <v>Repeat User</v>
      </c>
    </row>
    <row r="11469" spans="1:25" ht="12.75" x14ac:dyDescent="0.2">
      <c r="A11469" s="1" t="s">
        <v>17121</v>
      </c>
      <c r="B11469" s="1" t="s">
        <v>17105</v>
      </c>
      <c r="C11469" s="1" t="s">
        <v>17106</v>
      </c>
      <c r="D11469" s="1" t="s">
        <v>2504</v>
      </c>
      <c r="E11469" s="5">
        <v>45230.614999999998</v>
      </c>
      <c r="F11469" s="1" t="s">
        <v>33</v>
      </c>
      <c r="G11469" s="9" t="s">
        <v>296</v>
      </c>
      <c r="H11469" s="9" t="s">
        <v>731</v>
      </c>
      <c r="I11469" s="9" t="s">
        <v>103</v>
      </c>
      <c r="J11469" s="1">
        <v>75290</v>
      </c>
      <c r="K11469" s="3">
        <v>45474</v>
      </c>
      <c r="L11469" s="1" t="s">
        <v>37</v>
      </c>
      <c r="M11469" s="1" t="s">
        <v>82</v>
      </c>
      <c r="N11469" s="1" t="s">
        <v>3750</v>
      </c>
      <c r="O11469" s="10">
        <v>45209.752615740741</v>
      </c>
      <c r="Q11469">
        <v>0</v>
      </c>
      <c r="R11469" t="s">
        <v>220</v>
      </c>
      <c r="S11469" t="s">
        <v>220</v>
      </c>
      <c r="T11469">
        <v>0</v>
      </c>
      <c r="U11469" t="s">
        <v>220</v>
      </c>
      <c r="V11469" t="str">
        <f>VLOOKUP(F11469, [1]!Table1[[#All],[Gender]:[city]], 3, FALSE)</f>
        <v>Not in Education</v>
      </c>
      <c r="W11469" s="11">
        <f>VLOOKUP(F11469, [1]!Table1[[#All],[Gender]:[city]], 4, FALSE)</f>
        <v>45092</v>
      </c>
      <c r="X11469" t="b">
        <f>VLOOKUP(F11469, [1]!Table1[[#All],[Gender]:[isFromSocialMedia]], 7, FALSE)</f>
        <v>0</v>
      </c>
      <c r="Y11469" t="str">
        <f>IF(TEXT(Table1[[#This Row],[Apply Date]], "yyyy-mm-dd") = TEXT(Table1[[#This Row],[Sign Up Date]], "yyyy-mm-dd"), "New User", "Repeat User")</f>
        <v>Repeat User</v>
      </c>
    </row>
    <row r="11470" spans="1:25" ht="12.75" x14ac:dyDescent="0.2">
      <c r="A11470" s="1" t="s">
        <v>17122</v>
      </c>
      <c r="B11470" s="1" t="s">
        <v>17105</v>
      </c>
      <c r="C11470" s="1" t="s">
        <v>17106</v>
      </c>
      <c r="D11470" s="1" t="s">
        <v>2504</v>
      </c>
      <c r="E11470" s="5">
        <v>45230.614999999998</v>
      </c>
      <c r="F11470" s="1" t="s">
        <v>25</v>
      </c>
      <c r="G11470" s="9" t="s">
        <v>958</v>
      </c>
      <c r="H11470" s="9" t="s">
        <v>17123</v>
      </c>
      <c r="I11470" s="9" t="s">
        <v>45</v>
      </c>
      <c r="J11470" s="1">
        <v>523201</v>
      </c>
      <c r="K11470" s="3">
        <v>45413</v>
      </c>
      <c r="L11470" s="1" t="s">
        <v>37</v>
      </c>
      <c r="M11470" s="1" t="s">
        <v>46</v>
      </c>
      <c r="N11470" s="1" t="s">
        <v>3750</v>
      </c>
      <c r="O11470" s="10">
        <v>45222.200729166667</v>
      </c>
      <c r="Q11470">
        <v>0</v>
      </c>
      <c r="R11470" t="s">
        <v>220</v>
      </c>
      <c r="S11470" t="s">
        <v>220</v>
      </c>
      <c r="T11470">
        <v>0</v>
      </c>
      <c r="U11470" t="s">
        <v>220</v>
      </c>
      <c r="V11470" t="str">
        <f>VLOOKUP(F11470, [1]!Table1[[#All],[Gender]:[city]], 3, FALSE)</f>
        <v>Undergraduate Student</v>
      </c>
      <c r="W11470" s="11">
        <f>VLOOKUP(F11470, [1]!Table1[[#All],[Gender]:[city]], 4, FALSE)</f>
        <v>45130</v>
      </c>
      <c r="X11470" t="b">
        <f>VLOOKUP(F11470, [1]!Table1[[#All],[Gender]:[isFromSocialMedia]], 7, FALSE)</f>
        <v>0</v>
      </c>
      <c r="Y11470" t="str">
        <f>IF(TEXT(Table1[[#This Row],[Apply Date]], "yyyy-mm-dd") = TEXT(Table1[[#This Row],[Sign Up Date]], "yyyy-mm-dd"), "New User", "Repeat User")</f>
        <v>Repeat User</v>
      </c>
    </row>
    <row r="11471" spans="1:25" ht="12.75" x14ac:dyDescent="0.2">
      <c r="A11471" s="1" t="s">
        <v>17124</v>
      </c>
      <c r="B11471" s="1" t="s">
        <v>17105</v>
      </c>
      <c r="C11471" s="1" t="s">
        <v>17106</v>
      </c>
      <c r="D11471" s="1" t="s">
        <v>2504</v>
      </c>
      <c r="E11471" s="5">
        <v>45230.614999999998</v>
      </c>
      <c r="F11471" s="1" t="s">
        <v>25</v>
      </c>
      <c r="G11471" s="9" t="s">
        <v>147</v>
      </c>
      <c r="H11471" s="9" t="s">
        <v>148</v>
      </c>
      <c r="I11471" s="9" t="s">
        <v>45</v>
      </c>
      <c r="J11471" s="1">
        <v>400093</v>
      </c>
      <c r="K11471" s="3">
        <v>45658</v>
      </c>
      <c r="L11471" s="1" t="s">
        <v>37</v>
      </c>
      <c r="M11471" s="1" t="s">
        <v>153</v>
      </c>
      <c r="N11471" s="1" t="s">
        <v>75</v>
      </c>
      <c r="O11471" s="10">
        <v>45160.250879629632</v>
      </c>
      <c r="P11471" s="10">
        <v>45173.208460648151</v>
      </c>
      <c r="Q11471">
        <v>0</v>
      </c>
      <c r="R11471" t="s">
        <v>220</v>
      </c>
      <c r="S11471" t="s">
        <v>220</v>
      </c>
      <c r="T11471">
        <v>0</v>
      </c>
      <c r="U11471" t="s">
        <v>220</v>
      </c>
      <c r="V11471" t="str">
        <f>VLOOKUP(F11471, [1]!Table1[[#All],[Gender]:[city]], 3, FALSE)</f>
        <v>Undergraduate Student</v>
      </c>
      <c r="W11471" s="11">
        <f>VLOOKUP(F11471, [1]!Table1[[#All],[Gender]:[city]], 4, FALSE)</f>
        <v>45130</v>
      </c>
      <c r="X11471" t="b">
        <f>VLOOKUP(F11471, [1]!Table1[[#All],[Gender]:[isFromSocialMedia]], 7, FALSE)</f>
        <v>0</v>
      </c>
      <c r="Y11471" t="str">
        <f>IF(TEXT(Table1[[#This Row],[Apply Date]], "yyyy-mm-dd") = TEXT(Table1[[#This Row],[Sign Up Date]], "yyyy-mm-dd"), "New User", "Repeat User")</f>
        <v>Repeat User</v>
      </c>
    </row>
    <row r="11472" spans="1:25" ht="12.75" x14ac:dyDescent="0.2">
      <c r="A11472" s="1" t="s">
        <v>17125</v>
      </c>
      <c r="B11472" s="1" t="s">
        <v>17105</v>
      </c>
      <c r="C11472" s="1" t="s">
        <v>17106</v>
      </c>
      <c r="D11472" s="1" t="s">
        <v>2504</v>
      </c>
      <c r="E11472" s="5">
        <v>45230.614999999998</v>
      </c>
      <c r="F11472" s="1" t="s">
        <v>33</v>
      </c>
      <c r="G11472" s="9" t="s">
        <v>198</v>
      </c>
      <c r="H11472" s="9" t="s">
        <v>54</v>
      </c>
      <c r="I11472" s="9" t="s">
        <v>45</v>
      </c>
      <c r="J11472" s="1">
        <v>560037</v>
      </c>
      <c r="K11472" s="3">
        <v>43831</v>
      </c>
      <c r="L11472" s="1" t="s">
        <v>50</v>
      </c>
      <c r="M11472" s="1" t="s">
        <v>3686</v>
      </c>
      <c r="N11472" s="1" t="s">
        <v>75</v>
      </c>
      <c r="O11472" s="10">
        <v>45166.474756944444</v>
      </c>
      <c r="P11472" s="10">
        <v>45173.208460648151</v>
      </c>
      <c r="Q11472">
        <v>0</v>
      </c>
      <c r="R11472" t="s">
        <v>220</v>
      </c>
      <c r="S11472" t="s">
        <v>220</v>
      </c>
      <c r="T11472">
        <v>0</v>
      </c>
      <c r="U11472" t="s">
        <v>220</v>
      </c>
      <c r="V11472" t="str">
        <f>VLOOKUP(F11472, [1]!Table1[[#All],[Gender]:[city]], 3, FALSE)</f>
        <v>Not in Education</v>
      </c>
      <c r="W11472" s="11">
        <f>VLOOKUP(F11472, [1]!Table1[[#All],[Gender]:[city]], 4, FALSE)</f>
        <v>45092</v>
      </c>
      <c r="X11472" t="b">
        <f>VLOOKUP(F11472, [1]!Table1[[#All],[Gender]:[isFromSocialMedia]], 7, FALSE)</f>
        <v>0</v>
      </c>
      <c r="Y11472" t="str">
        <f>IF(TEXT(Table1[[#This Row],[Apply Date]], "yyyy-mm-dd") = TEXT(Table1[[#This Row],[Sign Up Date]], "yyyy-mm-dd"), "New User", "Repeat User")</f>
        <v>Repeat User</v>
      </c>
    </row>
    <row r="11473" spans="1:25" ht="12.75" x14ac:dyDescent="0.2">
      <c r="A11473" s="1" t="s">
        <v>17126</v>
      </c>
      <c r="B11473" s="1" t="s">
        <v>17105</v>
      </c>
      <c r="C11473" s="1" t="s">
        <v>17106</v>
      </c>
      <c r="D11473" s="1" t="s">
        <v>2504</v>
      </c>
      <c r="E11473" s="5">
        <v>45230.614999999998</v>
      </c>
      <c r="F11473" s="1" t="s">
        <v>25</v>
      </c>
      <c r="G11473" s="9" t="s">
        <v>48</v>
      </c>
      <c r="H11473" s="9" t="s">
        <v>49</v>
      </c>
      <c r="I11473" s="9" t="s">
        <v>45</v>
      </c>
      <c r="J11473" s="1">
        <v>500097</v>
      </c>
      <c r="K11473" s="3">
        <v>45413</v>
      </c>
      <c r="L11473" s="1" t="s">
        <v>37</v>
      </c>
      <c r="M11473" s="1" t="s">
        <v>46</v>
      </c>
      <c r="N11473" s="1" t="s">
        <v>75</v>
      </c>
      <c r="O11473" s="10">
        <v>45144.376770833333</v>
      </c>
      <c r="P11473" s="10">
        <v>45173.208460648151</v>
      </c>
      <c r="Q11473">
        <v>0</v>
      </c>
      <c r="R11473" t="s">
        <v>220</v>
      </c>
      <c r="S11473" t="s">
        <v>220</v>
      </c>
      <c r="T11473">
        <v>0</v>
      </c>
      <c r="U11473" t="s">
        <v>220</v>
      </c>
      <c r="V11473" t="str">
        <f>VLOOKUP(F11473, [1]!Table1[[#All],[Gender]:[city]], 3, FALSE)</f>
        <v>Undergraduate Student</v>
      </c>
      <c r="W11473" s="11">
        <f>VLOOKUP(F11473, [1]!Table1[[#All],[Gender]:[city]], 4, FALSE)</f>
        <v>45130</v>
      </c>
      <c r="X11473" t="b">
        <f>VLOOKUP(F11473, [1]!Table1[[#All],[Gender]:[isFromSocialMedia]], 7, FALSE)</f>
        <v>0</v>
      </c>
      <c r="Y11473" t="str">
        <f>IF(TEXT(Table1[[#This Row],[Apply Date]], "yyyy-mm-dd") = TEXT(Table1[[#This Row],[Sign Up Date]], "yyyy-mm-dd"), "New User", "Repeat User")</f>
        <v>Repeat User</v>
      </c>
    </row>
    <row r="11474" spans="1:25" ht="12.75" x14ac:dyDescent="0.2">
      <c r="A11474" s="1" t="s">
        <v>17127</v>
      </c>
      <c r="B11474" s="1" t="s">
        <v>17105</v>
      </c>
      <c r="C11474" s="1" t="s">
        <v>17106</v>
      </c>
      <c r="D11474" s="1" t="s">
        <v>2504</v>
      </c>
      <c r="E11474" s="5">
        <v>45230.614999999998</v>
      </c>
      <c r="F11474" s="1" t="s">
        <v>33</v>
      </c>
      <c r="G11474" s="9" t="s">
        <v>400</v>
      </c>
      <c r="H11474" s="9" t="s">
        <v>148</v>
      </c>
      <c r="I11474" s="9" t="s">
        <v>45</v>
      </c>
      <c r="J11474" s="1">
        <v>411038</v>
      </c>
      <c r="K11474" s="3">
        <v>45809</v>
      </c>
      <c r="L11474" s="1" t="s">
        <v>37</v>
      </c>
      <c r="M11474" s="1" t="s">
        <v>685</v>
      </c>
      <c r="N11474" s="1" t="s">
        <v>75</v>
      </c>
      <c r="O11474" s="10">
        <v>45208.593761574077</v>
      </c>
      <c r="P11474" s="10">
        <v>45173.208460648151</v>
      </c>
      <c r="Q11474">
        <v>0</v>
      </c>
      <c r="R11474" t="s">
        <v>220</v>
      </c>
      <c r="S11474" t="s">
        <v>220</v>
      </c>
      <c r="T11474">
        <v>0</v>
      </c>
      <c r="U11474" t="s">
        <v>220</v>
      </c>
      <c r="V11474" t="str">
        <f>VLOOKUP(F11474, [1]!Table1[[#All],[Gender]:[city]], 3, FALSE)</f>
        <v>Not in Education</v>
      </c>
      <c r="W11474" s="11">
        <f>VLOOKUP(F11474, [1]!Table1[[#All],[Gender]:[city]], 4, FALSE)</f>
        <v>45092</v>
      </c>
      <c r="X11474" t="b">
        <f>VLOOKUP(F11474, [1]!Table1[[#All],[Gender]:[isFromSocialMedia]], 7, FALSE)</f>
        <v>0</v>
      </c>
      <c r="Y11474" t="str">
        <f>IF(TEXT(Table1[[#This Row],[Apply Date]], "yyyy-mm-dd") = TEXT(Table1[[#This Row],[Sign Up Date]], "yyyy-mm-dd"), "New User", "Repeat User")</f>
        <v>Repeat User</v>
      </c>
    </row>
    <row r="11475" spans="1:25" ht="12.75" x14ac:dyDescent="0.2">
      <c r="A11475" s="1" t="s">
        <v>17128</v>
      </c>
      <c r="B11475" s="1" t="s">
        <v>17105</v>
      </c>
      <c r="C11475" s="1" t="s">
        <v>17106</v>
      </c>
      <c r="D11475" s="1" t="s">
        <v>2504</v>
      </c>
      <c r="E11475" s="5">
        <v>45230.614999999998</v>
      </c>
      <c r="F11475" s="1" t="s">
        <v>33</v>
      </c>
      <c r="G11475" s="9" t="s">
        <v>34</v>
      </c>
      <c r="H11475" s="9" t="s">
        <v>35</v>
      </c>
      <c r="I11475" s="9" t="s">
        <v>36</v>
      </c>
      <c r="J11475" s="1">
        <v>123242</v>
      </c>
      <c r="K11475" s="3">
        <v>44197</v>
      </c>
      <c r="L11475" s="1" t="s">
        <v>104</v>
      </c>
      <c r="M11475" s="1" t="s">
        <v>330</v>
      </c>
      <c r="N11475" s="1" t="s">
        <v>75</v>
      </c>
      <c r="O11475" s="10">
        <v>45166.47928240741</v>
      </c>
      <c r="P11475" s="10">
        <v>45173.208460648151</v>
      </c>
      <c r="Q11475">
        <v>0</v>
      </c>
      <c r="R11475" t="s">
        <v>220</v>
      </c>
      <c r="S11475" t="s">
        <v>220</v>
      </c>
      <c r="T11475">
        <v>0</v>
      </c>
      <c r="U11475" t="s">
        <v>220</v>
      </c>
      <c r="V11475" t="str">
        <f>VLOOKUP(F11475, [1]!Table1[[#All],[Gender]:[city]], 3, FALSE)</f>
        <v>Not in Education</v>
      </c>
      <c r="W11475" s="11">
        <f>VLOOKUP(F11475, [1]!Table1[[#All],[Gender]:[city]], 4, FALSE)</f>
        <v>45092</v>
      </c>
      <c r="X11475" t="b">
        <f>VLOOKUP(F11475, [1]!Table1[[#All],[Gender]:[isFromSocialMedia]], 7, FALSE)</f>
        <v>0</v>
      </c>
      <c r="Y11475" t="str">
        <f>IF(TEXT(Table1[[#This Row],[Apply Date]], "yyyy-mm-dd") = TEXT(Table1[[#This Row],[Sign Up Date]], "yyyy-mm-dd"), "New User", "Repeat User")</f>
        <v>Repeat User</v>
      </c>
    </row>
    <row r="11476" spans="1:25" ht="12.75" x14ac:dyDescent="0.2">
      <c r="A11476" s="1" t="s">
        <v>17129</v>
      </c>
      <c r="B11476" s="1" t="s">
        <v>17105</v>
      </c>
      <c r="C11476" s="1" t="s">
        <v>17106</v>
      </c>
      <c r="D11476" s="1" t="s">
        <v>2504</v>
      </c>
      <c r="E11476" s="5">
        <v>45230.614999999998</v>
      </c>
      <c r="F11476" s="1" t="s">
        <v>25</v>
      </c>
      <c r="G11476" s="9" t="s">
        <v>17130</v>
      </c>
      <c r="H11476" s="9" t="s">
        <v>2687</v>
      </c>
      <c r="I11476" s="9" t="s">
        <v>45</v>
      </c>
      <c r="J11476" s="1">
        <v>413201</v>
      </c>
      <c r="K11476" s="3">
        <v>46235</v>
      </c>
      <c r="L11476" s="1" t="s">
        <v>37</v>
      </c>
      <c r="M11476" s="1" t="s">
        <v>51</v>
      </c>
      <c r="N11476" s="1" t="s">
        <v>75</v>
      </c>
      <c r="O11476" s="10">
        <v>45163.582719907405</v>
      </c>
      <c r="P11476" s="10">
        <v>45173.208460648151</v>
      </c>
      <c r="Q11476">
        <v>0</v>
      </c>
      <c r="R11476" t="s">
        <v>220</v>
      </c>
      <c r="S11476" t="s">
        <v>220</v>
      </c>
      <c r="T11476">
        <v>0</v>
      </c>
      <c r="U11476" t="s">
        <v>220</v>
      </c>
      <c r="V11476" t="str">
        <f>VLOOKUP(F11476, [1]!Table1[[#All],[Gender]:[city]], 3, FALSE)</f>
        <v>Undergraduate Student</v>
      </c>
      <c r="W11476" s="11">
        <f>VLOOKUP(F11476, [1]!Table1[[#All],[Gender]:[city]], 4, FALSE)</f>
        <v>45130</v>
      </c>
      <c r="X11476" t="b">
        <f>VLOOKUP(F11476, [1]!Table1[[#All],[Gender]:[isFromSocialMedia]], 7, FALSE)</f>
        <v>0</v>
      </c>
      <c r="Y11476" t="str">
        <f>IF(TEXT(Table1[[#This Row],[Apply Date]], "yyyy-mm-dd") = TEXT(Table1[[#This Row],[Sign Up Date]], "yyyy-mm-dd"), "New User", "Repeat User")</f>
        <v>Repeat User</v>
      </c>
    </row>
    <row r="11477" spans="1:25" ht="12.75" x14ac:dyDescent="0.2">
      <c r="A11477" s="1" t="s">
        <v>17131</v>
      </c>
      <c r="B11477" s="1" t="s">
        <v>17105</v>
      </c>
      <c r="C11477" s="1" t="s">
        <v>17106</v>
      </c>
      <c r="D11477" s="1" t="s">
        <v>2504</v>
      </c>
      <c r="E11477" s="5">
        <v>45230.614999999998</v>
      </c>
      <c r="F11477" s="1" t="s">
        <v>33</v>
      </c>
      <c r="G11477" s="9" t="s">
        <v>3905</v>
      </c>
      <c r="H11477" s="9" t="s">
        <v>3906</v>
      </c>
      <c r="I11477" s="9" t="s">
        <v>3907</v>
      </c>
      <c r="J11477" s="1" t="s">
        <v>17132</v>
      </c>
      <c r="K11477" s="3">
        <v>45474</v>
      </c>
      <c r="L11477" s="1" t="s">
        <v>29</v>
      </c>
      <c r="M11477" s="1" t="s">
        <v>51</v>
      </c>
      <c r="N11477" s="1" t="s">
        <v>3750</v>
      </c>
      <c r="O11477" s="10">
        <v>45173.7109837963</v>
      </c>
      <c r="Q11477">
        <v>0</v>
      </c>
      <c r="R11477" t="s">
        <v>220</v>
      </c>
      <c r="S11477" t="s">
        <v>220</v>
      </c>
      <c r="T11477">
        <v>0</v>
      </c>
      <c r="U11477" t="s">
        <v>220</v>
      </c>
      <c r="V11477" t="str">
        <f>VLOOKUP(F11477, [1]!Table1[[#All],[Gender]:[city]], 3, FALSE)</f>
        <v>Not in Education</v>
      </c>
      <c r="W11477" s="11">
        <f>VLOOKUP(F11477, [1]!Table1[[#All],[Gender]:[city]], 4, FALSE)</f>
        <v>45092</v>
      </c>
      <c r="X11477" t="b">
        <f>VLOOKUP(F11477, [1]!Table1[[#All],[Gender]:[isFromSocialMedia]], 7, FALSE)</f>
        <v>0</v>
      </c>
      <c r="Y11477" t="str">
        <f>IF(TEXT(Table1[[#This Row],[Apply Date]], "yyyy-mm-dd") = TEXT(Table1[[#This Row],[Sign Up Date]], "yyyy-mm-dd"), "New User", "Repeat User")</f>
        <v>Repeat User</v>
      </c>
    </row>
    <row r="11478" spans="1:25" ht="12.75" x14ac:dyDescent="0.2">
      <c r="A11478" s="1" t="s">
        <v>17133</v>
      </c>
      <c r="B11478" s="1" t="s">
        <v>17105</v>
      </c>
      <c r="C11478" s="1" t="s">
        <v>17106</v>
      </c>
      <c r="D11478" s="1" t="s">
        <v>2504</v>
      </c>
      <c r="E11478" s="5">
        <v>45230.614999999998</v>
      </c>
      <c r="F11478" s="1" t="s">
        <v>33</v>
      </c>
      <c r="G11478" s="9" t="s">
        <v>34</v>
      </c>
      <c r="H11478" s="9" t="s">
        <v>35</v>
      </c>
      <c r="I11478" s="9" t="s">
        <v>36</v>
      </c>
      <c r="J11478" s="1">
        <v>123242</v>
      </c>
      <c r="K11478" s="3">
        <v>44256</v>
      </c>
      <c r="L11478" s="1" t="s">
        <v>104</v>
      </c>
      <c r="M11478" s="1" t="s">
        <v>3085</v>
      </c>
      <c r="N11478" s="1" t="s">
        <v>75</v>
      </c>
      <c r="O11478" s="10">
        <v>45201.259062500001</v>
      </c>
      <c r="P11478" s="10">
        <v>45173.208460648151</v>
      </c>
      <c r="Q11478">
        <v>0</v>
      </c>
      <c r="R11478" t="s">
        <v>220</v>
      </c>
      <c r="S11478" t="s">
        <v>220</v>
      </c>
      <c r="T11478">
        <v>0</v>
      </c>
      <c r="U11478" t="s">
        <v>220</v>
      </c>
      <c r="V11478" t="str">
        <f>VLOOKUP(F11478, [1]!Table1[[#All],[Gender]:[city]], 3, FALSE)</f>
        <v>Not in Education</v>
      </c>
      <c r="W11478" s="11">
        <f>VLOOKUP(F11478, [1]!Table1[[#All],[Gender]:[city]], 4, FALSE)</f>
        <v>45092</v>
      </c>
      <c r="X11478" t="b">
        <f>VLOOKUP(F11478, [1]!Table1[[#All],[Gender]:[isFromSocialMedia]], 7, FALSE)</f>
        <v>0</v>
      </c>
      <c r="Y11478" t="str">
        <f>IF(TEXT(Table1[[#This Row],[Apply Date]], "yyyy-mm-dd") = TEXT(Table1[[#This Row],[Sign Up Date]], "yyyy-mm-dd"), "New User", "Repeat User")</f>
        <v>Repeat User</v>
      </c>
    </row>
    <row r="11479" spans="1:25" ht="12.75" x14ac:dyDescent="0.2">
      <c r="A11479" s="1" t="s">
        <v>17134</v>
      </c>
      <c r="B11479" s="1" t="s">
        <v>17105</v>
      </c>
      <c r="C11479" s="1" t="s">
        <v>17106</v>
      </c>
      <c r="D11479" s="1" t="s">
        <v>2504</v>
      </c>
      <c r="E11479" s="5">
        <v>45230.614999999998</v>
      </c>
      <c r="F11479" s="1" t="s">
        <v>33</v>
      </c>
      <c r="G11479" s="9" t="s">
        <v>34</v>
      </c>
      <c r="H11479" s="9" t="s">
        <v>35</v>
      </c>
      <c r="I11479" s="9" t="s">
        <v>36</v>
      </c>
      <c r="J11479" s="1">
        <v>123242</v>
      </c>
      <c r="K11479" s="3">
        <v>43160</v>
      </c>
      <c r="L11479" s="1" t="s">
        <v>50</v>
      </c>
      <c r="M11479" s="1" t="s">
        <v>7509</v>
      </c>
      <c r="N11479" s="1" t="s">
        <v>75</v>
      </c>
      <c r="O11479" s="10">
        <v>45202.146620370368</v>
      </c>
      <c r="P11479" s="10">
        <v>45173.208460648151</v>
      </c>
      <c r="Q11479">
        <v>0</v>
      </c>
      <c r="R11479" t="s">
        <v>220</v>
      </c>
      <c r="S11479" t="s">
        <v>220</v>
      </c>
      <c r="T11479">
        <v>0</v>
      </c>
      <c r="U11479" t="s">
        <v>220</v>
      </c>
      <c r="V11479" t="str">
        <f>VLOOKUP(F11479, [1]!Table1[[#All],[Gender]:[city]], 3, FALSE)</f>
        <v>Not in Education</v>
      </c>
      <c r="W11479" s="11">
        <f>VLOOKUP(F11479, [1]!Table1[[#All],[Gender]:[city]], 4, FALSE)</f>
        <v>45092</v>
      </c>
      <c r="X11479" t="b">
        <f>VLOOKUP(F11479, [1]!Table1[[#All],[Gender]:[isFromSocialMedia]], 7, FALSE)</f>
        <v>0</v>
      </c>
      <c r="Y11479" t="str">
        <f>IF(TEXT(Table1[[#This Row],[Apply Date]], "yyyy-mm-dd") = TEXT(Table1[[#This Row],[Sign Up Date]], "yyyy-mm-dd"), "New User", "Repeat User")</f>
        <v>Repeat User</v>
      </c>
    </row>
    <row r="11480" spans="1:25" ht="12.75" x14ac:dyDescent="0.2">
      <c r="A11480" s="1" t="s">
        <v>17135</v>
      </c>
      <c r="B11480" s="1" t="s">
        <v>17105</v>
      </c>
      <c r="C11480" s="1" t="s">
        <v>17106</v>
      </c>
      <c r="D11480" s="1" t="s">
        <v>2504</v>
      </c>
      <c r="E11480" s="5">
        <v>45230.614999999998</v>
      </c>
      <c r="F11480" s="1" t="s">
        <v>25</v>
      </c>
      <c r="G11480" s="9" t="s">
        <v>435</v>
      </c>
      <c r="H11480" s="9" t="s">
        <v>433</v>
      </c>
      <c r="I11480" s="9" t="s">
        <v>61</v>
      </c>
      <c r="J11480" s="1">
        <v>63108</v>
      </c>
      <c r="K11480" s="3">
        <v>45748</v>
      </c>
      <c r="L11480" s="1" t="s">
        <v>50</v>
      </c>
      <c r="M11480" s="1" t="s">
        <v>131</v>
      </c>
      <c r="N11480" s="1" t="s">
        <v>75</v>
      </c>
      <c r="O11480" s="10">
        <v>45170.016770833332</v>
      </c>
      <c r="P11480" s="10">
        <v>45173.208460648151</v>
      </c>
      <c r="Q11480">
        <v>0</v>
      </c>
      <c r="R11480" t="s">
        <v>220</v>
      </c>
      <c r="S11480" t="s">
        <v>220</v>
      </c>
      <c r="T11480">
        <v>0</v>
      </c>
      <c r="U11480" t="s">
        <v>220</v>
      </c>
      <c r="V11480" t="str">
        <f>VLOOKUP(F11480, [1]!Table1[[#All],[Gender]:[city]], 3, FALSE)</f>
        <v>Undergraduate Student</v>
      </c>
      <c r="W11480" s="11">
        <f>VLOOKUP(F11480, [1]!Table1[[#All],[Gender]:[city]], 4, FALSE)</f>
        <v>45130</v>
      </c>
      <c r="X11480" t="b">
        <f>VLOOKUP(F11480, [1]!Table1[[#All],[Gender]:[isFromSocialMedia]], 7, FALSE)</f>
        <v>0</v>
      </c>
      <c r="Y11480" t="str">
        <f>IF(TEXT(Table1[[#This Row],[Apply Date]], "yyyy-mm-dd") = TEXT(Table1[[#This Row],[Sign Up Date]], "yyyy-mm-dd"), "New User", "Repeat User")</f>
        <v>Repeat User</v>
      </c>
    </row>
    <row r="11481" spans="1:25" ht="12.75" x14ac:dyDescent="0.2">
      <c r="A11481" s="1" t="s">
        <v>17136</v>
      </c>
      <c r="B11481" s="1" t="s">
        <v>17105</v>
      </c>
      <c r="C11481" s="1" t="s">
        <v>17106</v>
      </c>
      <c r="D11481" s="1" t="s">
        <v>2504</v>
      </c>
      <c r="E11481" s="5">
        <v>45230.614999999998</v>
      </c>
      <c r="F11481" s="1" t="s">
        <v>25</v>
      </c>
      <c r="G11481" s="9" t="s">
        <v>17137</v>
      </c>
      <c r="H11481" s="9" t="s">
        <v>768</v>
      </c>
      <c r="I11481" s="9" t="s">
        <v>45</v>
      </c>
      <c r="J11481" s="1">
        <v>132114</v>
      </c>
      <c r="K11481" s="3">
        <v>45108</v>
      </c>
      <c r="L11481" s="1" t="s">
        <v>50</v>
      </c>
      <c r="M11481" s="1" t="s">
        <v>88</v>
      </c>
      <c r="N11481" s="1" t="s">
        <v>75</v>
      </c>
      <c r="O11481" s="10">
        <v>45161.411111111112</v>
      </c>
      <c r="P11481" s="10">
        <v>45173.208460648151</v>
      </c>
      <c r="Q11481">
        <v>0</v>
      </c>
      <c r="R11481" t="s">
        <v>220</v>
      </c>
      <c r="S11481" t="s">
        <v>220</v>
      </c>
      <c r="T11481">
        <v>0</v>
      </c>
      <c r="U11481" t="s">
        <v>220</v>
      </c>
      <c r="V11481" t="str">
        <f>VLOOKUP(F11481, [1]!Table1[[#All],[Gender]:[city]], 3, FALSE)</f>
        <v>Undergraduate Student</v>
      </c>
      <c r="W11481" s="11">
        <f>VLOOKUP(F11481, [1]!Table1[[#All],[Gender]:[city]], 4, FALSE)</f>
        <v>45130</v>
      </c>
      <c r="X11481" t="b">
        <f>VLOOKUP(F11481, [1]!Table1[[#All],[Gender]:[isFromSocialMedia]], 7, FALSE)</f>
        <v>0</v>
      </c>
      <c r="Y11481" t="str">
        <f>IF(TEXT(Table1[[#This Row],[Apply Date]], "yyyy-mm-dd") = TEXT(Table1[[#This Row],[Sign Up Date]], "yyyy-mm-dd"), "New User", "Repeat User")</f>
        <v>Repeat User</v>
      </c>
    </row>
    <row r="11482" spans="1:25" ht="12.75" x14ac:dyDescent="0.2">
      <c r="A11482" s="1" t="s">
        <v>17138</v>
      </c>
      <c r="B11482" s="1" t="s">
        <v>17105</v>
      </c>
      <c r="C11482" s="1" t="s">
        <v>17106</v>
      </c>
      <c r="D11482" s="1" t="s">
        <v>2504</v>
      </c>
      <c r="E11482" s="5">
        <v>45230.614999999998</v>
      </c>
      <c r="F11482" s="1" t="s">
        <v>25</v>
      </c>
      <c r="G11482" s="9" t="s">
        <v>455</v>
      </c>
      <c r="H11482" s="9" t="s">
        <v>456</v>
      </c>
      <c r="I11482" s="9" t="s">
        <v>79</v>
      </c>
      <c r="J11482" s="1">
        <v>110115</v>
      </c>
      <c r="K11482" s="3">
        <v>45536</v>
      </c>
      <c r="L11482" s="1" t="s">
        <v>50</v>
      </c>
      <c r="M11482" s="1" t="s">
        <v>30</v>
      </c>
      <c r="N11482" s="1" t="s">
        <v>3750</v>
      </c>
      <c r="O11482" s="10">
        <v>45152.377083333333</v>
      </c>
      <c r="Q11482">
        <v>0</v>
      </c>
      <c r="R11482" t="s">
        <v>220</v>
      </c>
      <c r="S11482" t="s">
        <v>220</v>
      </c>
      <c r="T11482">
        <v>0</v>
      </c>
      <c r="U11482" t="s">
        <v>220</v>
      </c>
      <c r="V11482" t="str">
        <f>VLOOKUP(F11482, [1]!Table1[[#All],[Gender]:[city]], 3, FALSE)</f>
        <v>Undergraduate Student</v>
      </c>
      <c r="W11482" s="11">
        <f>VLOOKUP(F11482, [1]!Table1[[#All],[Gender]:[city]], 4, FALSE)</f>
        <v>45130</v>
      </c>
      <c r="X11482" t="b">
        <f>VLOOKUP(F11482, [1]!Table1[[#All],[Gender]:[isFromSocialMedia]], 7, FALSE)</f>
        <v>0</v>
      </c>
      <c r="Y11482" t="str">
        <f>IF(TEXT(Table1[[#This Row],[Apply Date]], "yyyy-mm-dd") = TEXT(Table1[[#This Row],[Sign Up Date]], "yyyy-mm-dd"), "New User", "Repeat User")</f>
        <v>Repeat User</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E574B-ED7D-4A2E-AE14-29D2CC42DE0B}">
  <dimension ref="A2:L163"/>
  <sheetViews>
    <sheetView topLeftCell="A146" workbookViewId="0">
      <selection activeCell="A159" sqref="A159"/>
    </sheetView>
  </sheetViews>
  <sheetFormatPr defaultRowHeight="12.75" x14ac:dyDescent="0.2"/>
  <cols>
    <col min="1" max="1" width="24.28515625" bestFit="1" customWidth="1"/>
    <col min="2" max="2" width="22.42578125" bestFit="1" customWidth="1"/>
    <col min="3" max="3" width="12" bestFit="1" customWidth="1"/>
    <col min="4" max="4" width="11.7109375" bestFit="1" customWidth="1"/>
    <col min="5" max="11" width="13.140625" bestFit="1" customWidth="1"/>
    <col min="12" max="12" width="12.7109375" bestFit="1" customWidth="1"/>
    <col min="13" max="31" width="62.5703125" bestFit="1" customWidth="1"/>
    <col min="32" max="32" width="11.7109375" bestFit="1" customWidth="1"/>
    <col min="33" max="33" width="3.85546875" bestFit="1" customWidth="1"/>
    <col min="34" max="34" width="11.140625" bestFit="1" customWidth="1"/>
    <col min="35" max="35" width="5" bestFit="1" customWidth="1"/>
    <col min="36" max="36" width="9" bestFit="1" customWidth="1"/>
    <col min="37" max="37" width="16.28515625" bestFit="1" customWidth="1"/>
    <col min="38" max="38" width="8.42578125" bestFit="1" customWidth="1"/>
    <col min="39" max="39" width="6.140625" bestFit="1" customWidth="1"/>
    <col min="40" max="40" width="6.28515625" bestFit="1" customWidth="1"/>
    <col min="41" max="41" width="7.85546875" bestFit="1" customWidth="1"/>
    <col min="42" max="42" width="7" bestFit="1" customWidth="1"/>
    <col min="43" max="43" width="8.7109375" bestFit="1" customWidth="1"/>
    <col min="44" max="44" width="8" bestFit="1" customWidth="1"/>
    <col min="45" max="45" width="7.5703125" bestFit="1" customWidth="1"/>
    <col min="46" max="46" width="9.140625" bestFit="1" customWidth="1"/>
    <col min="47" max="47" width="6.42578125" bestFit="1" customWidth="1"/>
    <col min="48" max="48" width="8.42578125" bestFit="1" customWidth="1"/>
    <col min="49" max="49" width="6.85546875" bestFit="1" customWidth="1"/>
    <col min="50" max="50" width="11.42578125" bestFit="1" customWidth="1"/>
    <col min="51" max="51" width="5.28515625" bestFit="1" customWidth="1"/>
    <col min="52" max="53" width="12" bestFit="1" customWidth="1"/>
    <col min="54" max="54" width="11.5703125" bestFit="1" customWidth="1"/>
    <col min="55" max="55" width="12.7109375" bestFit="1" customWidth="1"/>
    <col min="56" max="56" width="6.5703125" bestFit="1" customWidth="1"/>
    <col min="57" max="57" width="5.140625" bestFit="1" customWidth="1"/>
    <col min="58" max="58" width="9" bestFit="1" customWidth="1"/>
    <col min="59" max="59" width="9.140625" bestFit="1" customWidth="1"/>
    <col min="60" max="60" width="16.28515625" bestFit="1" customWidth="1"/>
    <col min="61" max="61" width="8.28515625" bestFit="1" customWidth="1"/>
    <col min="62" max="62" width="15.85546875" bestFit="1" customWidth="1"/>
    <col min="63" max="63" width="6.42578125" bestFit="1" customWidth="1"/>
    <col min="64" max="65" width="7.85546875" bestFit="1" customWidth="1"/>
    <col min="66" max="66" width="9.42578125" bestFit="1" customWidth="1"/>
    <col min="67" max="67" width="6.42578125" bestFit="1" customWidth="1"/>
    <col min="68" max="68" width="7.5703125" bestFit="1" customWidth="1"/>
    <col min="69" max="69" width="7.7109375" bestFit="1" customWidth="1"/>
    <col min="70" max="70" width="5.42578125" bestFit="1" customWidth="1"/>
    <col min="71" max="71" width="6.5703125" bestFit="1" customWidth="1"/>
    <col min="72" max="73" width="6.140625" bestFit="1" customWidth="1"/>
    <col min="74" max="74" width="10.42578125" bestFit="1" customWidth="1"/>
    <col min="75" max="75" width="10" bestFit="1" customWidth="1"/>
    <col min="76" max="76" width="6.28515625" bestFit="1" customWidth="1"/>
    <col min="77" max="77" width="15.28515625" bestFit="1" customWidth="1"/>
    <col min="78" max="78" width="8.5703125" bestFit="1" customWidth="1"/>
    <col min="79" max="79" width="6.28515625" bestFit="1" customWidth="1"/>
    <col min="80" max="80" width="10.28515625" bestFit="1" customWidth="1"/>
    <col min="81" max="81" width="17.28515625" bestFit="1" customWidth="1"/>
    <col min="82" max="82" width="11.7109375" bestFit="1" customWidth="1"/>
    <col min="83" max="83" width="6.140625" bestFit="1" customWidth="1"/>
    <col min="84" max="84" width="6.42578125" bestFit="1" customWidth="1"/>
    <col min="85" max="85" width="9" bestFit="1" customWidth="1"/>
    <col min="86" max="86" width="13.5703125" bestFit="1" customWidth="1"/>
    <col min="87" max="87" width="11.28515625" bestFit="1" customWidth="1"/>
    <col min="88" max="88" width="12.28515625" bestFit="1" customWidth="1"/>
    <col min="89" max="89" width="9.7109375" bestFit="1" customWidth="1"/>
    <col min="90" max="90" width="9.5703125" bestFit="1" customWidth="1"/>
    <col min="91" max="91" width="11.140625" bestFit="1" customWidth="1"/>
    <col min="92" max="92" width="8.140625" bestFit="1" customWidth="1"/>
    <col min="93" max="93" width="10.7109375" bestFit="1" customWidth="1"/>
    <col min="94" max="94" width="9.5703125" bestFit="1" customWidth="1"/>
    <col min="95" max="95" width="7" bestFit="1" customWidth="1"/>
    <col min="96" max="96" width="5.140625" bestFit="1" customWidth="1"/>
    <col min="97" max="97" width="11" bestFit="1" customWidth="1"/>
    <col min="98" max="98" width="7.28515625" bestFit="1" customWidth="1"/>
    <col min="99" max="99" width="10.28515625" bestFit="1" customWidth="1"/>
    <col min="100" max="100" width="6.140625" bestFit="1" customWidth="1"/>
    <col min="101" max="101" width="7.5703125" bestFit="1" customWidth="1"/>
    <col min="102" max="102" width="9.42578125" bestFit="1" customWidth="1"/>
    <col min="103" max="103" width="8.7109375" bestFit="1" customWidth="1"/>
    <col min="104" max="104" width="11.7109375" bestFit="1" customWidth="1"/>
    <col min="105" max="106" width="10.28515625" bestFit="1" customWidth="1"/>
    <col min="107" max="107" width="30.85546875" bestFit="1" customWidth="1"/>
    <col min="108" max="108" width="7.28515625" bestFit="1" customWidth="1"/>
    <col min="109" max="109" width="10" bestFit="1" customWidth="1"/>
    <col min="110" max="110" width="10.140625" bestFit="1" customWidth="1"/>
    <col min="111" max="111" width="6.28515625" bestFit="1" customWidth="1"/>
    <col min="112" max="112" width="10.42578125" bestFit="1" customWidth="1"/>
    <col min="113" max="113" width="5" bestFit="1" customWidth="1"/>
    <col min="114" max="114" width="12.5703125" bestFit="1" customWidth="1"/>
    <col min="115" max="115" width="4.7109375" bestFit="1" customWidth="1"/>
    <col min="116" max="116" width="6.140625" bestFit="1" customWidth="1"/>
    <col min="117" max="117" width="6.28515625" bestFit="1" customWidth="1"/>
    <col min="118" max="118" width="4" bestFit="1" customWidth="1"/>
    <col min="119" max="119" width="6.42578125" bestFit="1" customWidth="1"/>
    <col min="120" max="120" width="14.42578125" bestFit="1" customWidth="1"/>
    <col min="121" max="121" width="10.28515625" bestFit="1" customWidth="1"/>
    <col min="122" max="122" width="12.5703125" bestFit="1" customWidth="1"/>
    <col min="123" max="123" width="12.7109375" bestFit="1" customWidth="1"/>
    <col min="124" max="124" width="12.5703125" bestFit="1" customWidth="1"/>
    <col min="125" max="125" width="12.140625" bestFit="1" customWidth="1"/>
    <col min="126" max="126" width="10.140625" bestFit="1" customWidth="1"/>
    <col min="127" max="127" width="8" bestFit="1" customWidth="1"/>
    <col min="128" max="128" width="9.140625" bestFit="1" customWidth="1"/>
    <col min="129" max="129" width="6.85546875" bestFit="1" customWidth="1"/>
    <col min="130" max="130" width="8.5703125" bestFit="1" customWidth="1"/>
    <col min="131" max="131" width="7.85546875" bestFit="1" customWidth="1"/>
    <col min="132" max="132" width="14.5703125" bestFit="1" customWidth="1"/>
    <col min="133" max="133" width="9.140625" bestFit="1" customWidth="1"/>
    <col min="134" max="134" width="11.140625" bestFit="1" customWidth="1"/>
    <col min="135" max="135" width="10.7109375" bestFit="1" customWidth="1"/>
    <col min="136" max="136" width="9.28515625" bestFit="1" customWidth="1"/>
    <col min="137" max="137" width="6.85546875" bestFit="1" customWidth="1"/>
    <col min="138" max="138" width="10.42578125" bestFit="1" customWidth="1"/>
    <col min="139" max="139" width="11.5703125" bestFit="1" customWidth="1"/>
    <col min="140" max="140" width="9.7109375" bestFit="1" customWidth="1"/>
    <col min="141" max="141" width="6.28515625" bestFit="1" customWidth="1"/>
    <col min="142" max="142" width="13.85546875" bestFit="1" customWidth="1"/>
    <col min="143" max="143" width="7.140625" bestFit="1" customWidth="1"/>
    <col min="144" max="144" width="7.42578125" bestFit="1" customWidth="1"/>
    <col min="145" max="145" width="10.140625" bestFit="1" customWidth="1"/>
    <col min="146" max="146" width="10.85546875" bestFit="1" customWidth="1"/>
    <col min="147" max="147" width="7.5703125" bestFit="1" customWidth="1"/>
    <col min="148" max="148" width="8.42578125" bestFit="1" customWidth="1"/>
    <col min="149" max="149" width="7.85546875" bestFit="1" customWidth="1"/>
    <col min="150" max="150" width="8.5703125" bestFit="1" customWidth="1"/>
    <col min="151" max="151" width="10" bestFit="1" customWidth="1"/>
    <col min="152" max="152" width="6.28515625" bestFit="1" customWidth="1"/>
    <col min="153" max="153" width="6.85546875" bestFit="1" customWidth="1"/>
    <col min="154" max="154" width="5" bestFit="1" customWidth="1"/>
    <col min="155" max="155" width="11.28515625" bestFit="1" customWidth="1"/>
    <col min="156" max="156" width="9.28515625" bestFit="1" customWidth="1"/>
    <col min="157" max="157" width="8" bestFit="1" customWidth="1"/>
    <col min="158" max="158" width="6.42578125" bestFit="1" customWidth="1"/>
    <col min="159" max="159" width="7" bestFit="1" customWidth="1"/>
    <col min="160" max="160" width="8.5703125" bestFit="1" customWidth="1"/>
    <col min="161" max="161" width="12" bestFit="1" customWidth="1"/>
    <col min="162" max="162" width="8.7109375" bestFit="1" customWidth="1"/>
    <col min="163" max="163" width="8.140625" bestFit="1" customWidth="1"/>
    <col min="164" max="164" width="15" bestFit="1" customWidth="1"/>
    <col min="165" max="165" width="9.28515625" bestFit="1" customWidth="1"/>
    <col min="166" max="166" width="16.7109375" bestFit="1" customWidth="1"/>
    <col min="167" max="167" width="7.140625" bestFit="1" customWidth="1"/>
    <col min="168" max="168" width="4.7109375" bestFit="1" customWidth="1"/>
    <col min="169" max="169" width="7" bestFit="1" customWidth="1"/>
    <col min="170" max="170" width="6" bestFit="1" customWidth="1"/>
    <col min="171" max="171" width="7.28515625" bestFit="1" customWidth="1"/>
    <col min="172" max="172" width="6.5703125" bestFit="1" customWidth="1"/>
    <col min="173" max="173" width="6.42578125" bestFit="1" customWidth="1"/>
    <col min="174" max="174" width="8" bestFit="1" customWidth="1"/>
    <col min="175" max="175" width="16.85546875" bestFit="1" customWidth="1"/>
    <col min="176" max="176" width="4.7109375" bestFit="1" customWidth="1"/>
    <col min="177" max="177" width="10" bestFit="1" customWidth="1"/>
    <col min="178" max="178" width="14.85546875" bestFit="1" customWidth="1"/>
    <col min="179" max="179" width="8.140625" bestFit="1" customWidth="1"/>
    <col min="180" max="180" width="9.42578125" bestFit="1" customWidth="1"/>
    <col min="181" max="182" width="6" bestFit="1" customWidth="1"/>
    <col min="183" max="183" width="5.28515625" bestFit="1" customWidth="1"/>
    <col min="184" max="184" width="8.28515625" bestFit="1" customWidth="1"/>
    <col min="185" max="186" width="6.28515625" bestFit="1" customWidth="1"/>
    <col min="187" max="187" width="7.140625" bestFit="1" customWidth="1"/>
    <col min="188" max="188" width="11.7109375" bestFit="1" customWidth="1"/>
    <col min="189" max="189" width="12.140625" bestFit="1" customWidth="1"/>
    <col min="190" max="190" width="7" bestFit="1" customWidth="1"/>
    <col min="191" max="191" width="11.5703125" bestFit="1" customWidth="1"/>
    <col min="192" max="192" width="8.7109375" bestFit="1" customWidth="1"/>
    <col min="193" max="193" width="9.5703125" bestFit="1" customWidth="1"/>
    <col min="194" max="194" width="7.42578125" bestFit="1" customWidth="1"/>
    <col min="195" max="195" width="7.140625" bestFit="1" customWidth="1"/>
    <col min="196" max="196" width="6.5703125" bestFit="1" customWidth="1"/>
    <col min="197" max="197" width="15.85546875" bestFit="1" customWidth="1"/>
    <col min="198" max="198" width="12.140625" bestFit="1" customWidth="1"/>
    <col min="199" max="199" width="7.140625" bestFit="1" customWidth="1"/>
    <col min="200" max="200" width="5.5703125" bestFit="1" customWidth="1"/>
    <col min="201" max="201" width="8" bestFit="1" customWidth="1"/>
    <col min="202" max="202" width="6" bestFit="1" customWidth="1"/>
    <col min="203" max="203" width="11.42578125" bestFit="1" customWidth="1"/>
    <col min="204" max="204" width="10.7109375" bestFit="1" customWidth="1"/>
    <col min="205" max="205" width="16.28515625" bestFit="1" customWidth="1"/>
    <col min="206" max="207" width="9.28515625" bestFit="1" customWidth="1"/>
    <col min="208" max="208" width="11.140625" bestFit="1" customWidth="1"/>
    <col min="209" max="209" width="12.5703125" bestFit="1" customWidth="1"/>
    <col min="210" max="210" width="6.7109375" bestFit="1" customWidth="1"/>
    <col min="211" max="211" width="7.85546875" bestFit="1" customWidth="1"/>
    <col min="212" max="212" width="8.85546875" bestFit="1" customWidth="1"/>
    <col min="213" max="213" width="10.28515625" bestFit="1" customWidth="1"/>
    <col min="214" max="214" width="6.28515625" bestFit="1" customWidth="1"/>
    <col min="215" max="215" width="6.140625" bestFit="1" customWidth="1"/>
    <col min="216" max="216" width="16.140625" bestFit="1" customWidth="1"/>
    <col min="217" max="217" width="8.42578125" bestFit="1" customWidth="1"/>
    <col min="218" max="218" width="8.5703125" bestFit="1" customWidth="1"/>
    <col min="219" max="219" width="9.28515625" bestFit="1" customWidth="1"/>
    <col min="220" max="220" width="10.28515625" bestFit="1" customWidth="1"/>
    <col min="221" max="221" width="7.85546875" bestFit="1" customWidth="1"/>
    <col min="222" max="222" width="7.28515625" bestFit="1" customWidth="1"/>
    <col min="223" max="223" width="7.85546875" bestFit="1" customWidth="1"/>
    <col min="224" max="224" width="9" bestFit="1" customWidth="1"/>
    <col min="225" max="225" width="5.7109375" bestFit="1" customWidth="1"/>
    <col min="226" max="226" width="9.85546875" bestFit="1" customWidth="1"/>
    <col min="227" max="227" width="9" bestFit="1" customWidth="1"/>
    <col min="228" max="228" width="12.140625" bestFit="1" customWidth="1"/>
    <col min="229" max="229" width="8" bestFit="1" customWidth="1"/>
    <col min="230" max="230" width="12.85546875" bestFit="1" customWidth="1"/>
    <col min="231" max="231" width="6.28515625" bestFit="1" customWidth="1"/>
    <col min="232" max="232" width="11.7109375" bestFit="1" customWidth="1"/>
    <col min="233" max="233" width="7.5703125" bestFit="1" customWidth="1"/>
    <col min="234" max="234" width="15" bestFit="1" customWidth="1"/>
    <col min="235" max="235" width="14.42578125" bestFit="1" customWidth="1"/>
    <col min="236" max="236" width="13.28515625" bestFit="1" customWidth="1"/>
    <col min="237" max="237" width="11.85546875" bestFit="1" customWidth="1"/>
    <col min="238" max="238" width="19.7109375" bestFit="1" customWidth="1"/>
    <col min="239" max="239" width="9.5703125" bestFit="1" customWidth="1"/>
    <col min="240" max="240" width="8.85546875" bestFit="1" customWidth="1"/>
    <col min="241" max="241" width="9.140625" bestFit="1" customWidth="1"/>
    <col min="242" max="242" width="7.42578125" bestFit="1" customWidth="1"/>
    <col min="243" max="243" width="5.5703125" bestFit="1" customWidth="1"/>
    <col min="244" max="244" width="10.42578125" bestFit="1" customWidth="1"/>
    <col min="245" max="245" width="8.7109375" bestFit="1" customWidth="1"/>
    <col min="246" max="246" width="9" bestFit="1" customWidth="1"/>
    <col min="247" max="247" width="4.5703125" bestFit="1" customWidth="1"/>
    <col min="248" max="248" width="7" bestFit="1" customWidth="1"/>
    <col min="249" max="249" width="10.7109375" bestFit="1" customWidth="1"/>
    <col min="250" max="250" width="6.140625" bestFit="1" customWidth="1"/>
    <col min="251" max="251" width="7.85546875" bestFit="1" customWidth="1"/>
    <col min="252" max="252" width="8" bestFit="1" customWidth="1"/>
    <col min="253" max="254" width="9.85546875" bestFit="1" customWidth="1"/>
    <col min="255" max="255" width="9.7109375" bestFit="1" customWidth="1"/>
    <col min="256" max="256" width="8" bestFit="1" customWidth="1"/>
    <col min="257" max="257" width="9.7109375" bestFit="1" customWidth="1"/>
    <col min="258" max="258" width="12" bestFit="1" customWidth="1"/>
    <col min="259" max="259" width="10.42578125" bestFit="1" customWidth="1"/>
    <col min="260" max="260" width="16.5703125" bestFit="1" customWidth="1"/>
    <col min="261" max="261" width="10.42578125" bestFit="1" customWidth="1"/>
    <col min="262" max="262" width="11.7109375" bestFit="1" customWidth="1"/>
    <col min="263" max="263" width="9.28515625" bestFit="1" customWidth="1"/>
    <col min="264" max="264" width="6.85546875" bestFit="1" customWidth="1"/>
    <col min="265" max="265" width="8.5703125" bestFit="1" customWidth="1"/>
    <col min="266" max="266" width="6.85546875" bestFit="1" customWidth="1"/>
    <col min="267" max="267" width="10" bestFit="1" customWidth="1"/>
    <col min="268" max="268" width="9.140625" bestFit="1" customWidth="1"/>
    <col min="269" max="269" width="9.28515625" bestFit="1" customWidth="1"/>
    <col min="270" max="270" width="6.42578125" bestFit="1" customWidth="1"/>
    <col min="271" max="271" width="10.5703125" bestFit="1" customWidth="1"/>
    <col min="272" max="272" width="7.85546875" bestFit="1" customWidth="1"/>
    <col min="273" max="273" width="7.5703125" bestFit="1" customWidth="1"/>
    <col min="274" max="274" width="10" bestFit="1" customWidth="1"/>
    <col min="275" max="275" width="10.140625" bestFit="1" customWidth="1"/>
    <col min="276" max="276" width="14.7109375" bestFit="1" customWidth="1"/>
    <col min="277" max="277" width="7" bestFit="1" customWidth="1"/>
    <col min="278" max="278" width="7.28515625" bestFit="1" customWidth="1"/>
    <col min="279" max="279" width="8.5703125" bestFit="1" customWidth="1"/>
    <col min="280" max="280" width="8" bestFit="1" customWidth="1"/>
    <col min="281" max="281" width="20.7109375" bestFit="1" customWidth="1"/>
    <col min="282" max="282" width="8.140625" bestFit="1" customWidth="1"/>
    <col min="283" max="283" width="9.140625" bestFit="1" customWidth="1"/>
    <col min="284" max="284" width="7.5703125" bestFit="1" customWidth="1"/>
    <col min="285" max="285" width="12.140625" bestFit="1" customWidth="1"/>
    <col min="286" max="286" width="12.28515625" bestFit="1" customWidth="1"/>
    <col min="287" max="287" width="6.5703125" bestFit="1" customWidth="1"/>
    <col min="288" max="288" width="10.5703125" bestFit="1" customWidth="1"/>
    <col min="289" max="289" width="7.5703125" bestFit="1" customWidth="1"/>
    <col min="290" max="290" width="9.140625" bestFit="1" customWidth="1"/>
    <col min="291" max="291" width="8.5703125" bestFit="1" customWidth="1"/>
    <col min="292" max="292" width="7.42578125" bestFit="1" customWidth="1"/>
    <col min="293" max="293" width="7.85546875" bestFit="1" customWidth="1"/>
    <col min="294" max="294" width="9.140625" bestFit="1" customWidth="1"/>
    <col min="295" max="295" width="12.7109375" bestFit="1" customWidth="1"/>
    <col min="296" max="296" width="10.140625" bestFit="1" customWidth="1"/>
    <col min="297" max="297" width="7.28515625" bestFit="1" customWidth="1"/>
    <col min="298" max="298" width="14.140625" bestFit="1" customWidth="1"/>
    <col min="299" max="299" width="11" bestFit="1" customWidth="1"/>
    <col min="300" max="300" width="12.140625" bestFit="1" customWidth="1"/>
    <col min="301" max="301" width="8.140625" bestFit="1" customWidth="1"/>
    <col min="302" max="302" width="5" bestFit="1" customWidth="1"/>
    <col min="303" max="303" width="8" bestFit="1" customWidth="1"/>
    <col min="304" max="304" width="5.7109375" bestFit="1" customWidth="1"/>
    <col min="305" max="305" width="12.7109375" bestFit="1" customWidth="1"/>
    <col min="306" max="306" width="10.140625" bestFit="1" customWidth="1"/>
    <col min="307" max="307" width="7.5703125" bestFit="1" customWidth="1"/>
    <col min="308" max="308" width="8.28515625" bestFit="1" customWidth="1"/>
    <col min="309" max="309" width="5.85546875" bestFit="1" customWidth="1"/>
    <col min="310" max="310" width="6.28515625" bestFit="1" customWidth="1"/>
    <col min="311" max="311" width="9" bestFit="1" customWidth="1"/>
    <col min="312" max="312" width="8.140625" bestFit="1" customWidth="1"/>
    <col min="313" max="313" width="7.140625" bestFit="1" customWidth="1"/>
    <col min="314" max="314" width="9.140625" bestFit="1" customWidth="1"/>
    <col min="315" max="315" width="7.42578125" bestFit="1" customWidth="1"/>
    <col min="316" max="316" width="9.5703125" bestFit="1" customWidth="1"/>
    <col min="317" max="317" width="9" bestFit="1" customWidth="1"/>
    <col min="318" max="318" width="9.28515625" bestFit="1" customWidth="1"/>
    <col min="319" max="319" width="10.28515625" bestFit="1" customWidth="1"/>
    <col min="320" max="320" width="8.7109375" bestFit="1" customWidth="1"/>
    <col min="321" max="322" width="10.42578125" bestFit="1" customWidth="1"/>
    <col min="323" max="323" width="14.28515625" bestFit="1" customWidth="1"/>
    <col min="324" max="324" width="16.5703125" bestFit="1" customWidth="1"/>
    <col min="325" max="325" width="9.5703125" bestFit="1" customWidth="1"/>
    <col min="326" max="326" width="5.140625" bestFit="1" customWidth="1"/>
    <col min="327" max="327" width="9.42578125" bestFit="1" customWidth="1"/>
    <col min="328" max="328" width="6.28515625" bestFit="1" customWidth="1"/>
    <col min="329" max="329" width="7.85546875" bestFit="1" customWidth="1"/>
    <col min="330" max="330" width="10.28515625" bestFit="1" customWidth="1"/>
    <col min="331" max="331" width="9.42578125" bestFit="1" customWidth="1"/>
    <col min="332" max="332" width="8" bestFit="1" customWidth="1"/>
    <col min="333" max="333" width="6.85546875" bestFit="1" customWidth="1"/>
    <col min="334" max="334" width="8.85546875" bestFit="1" customWidth="1"/>
    <col min="335" max="335" width="7.140625" bestFit="1" customWidth="1"/>
    <col min="336" max="336" width="12.28515625" bestFit="1" customWidth="1"/>
    <col min="337" max="337" width="11.140625" bestFit="1" customWidth="1"/>
    <col min="338" max="338" width="7.85546875" bestFit="1" customWidth="1"/>
    <col min="339" max="339" width="7.42578125" bestFit="1" customWidth="1"/>
    <col min="340" max="340" width="8.5703125" bestFit="1" customWidth="1"/>
    <col min="341" max="341" width="8" bestFit="1" customWidth="1"/>
    <col min="342" max="342" width="14.42578125" bestFit="1" customWidth="1"/>
    <col min="343" max="343" width="22.28515625" bestFit="1" customWidth="1"/>
    <col min="344" max="344" width="11.42578125" bestFit="1" customWidth="1"/>
    <col min="345" max="345" width="13.140625" bestFit="1" customWidth="1"/>
    <col min="346" max="346" width="10.28515625" bestFit="1" customWidth="1"/>
    <col min="347" max="347" width="6.7109375" bestFit="1" customWidth="1"/>
    <col min="348" max="348" width="8.42578125" bestFit="1" customWidth="1"/>
    <col min="349" max="349" width="10" bestFit="1" customWidth="1"/>
    <col min="350" max="350" width="8.5703125" bestFit="1" customWidth="1"/>
    <col min="351" max="351" width="7.85546875" bestFit="1" customWidth="1"/>
    <col min="352" max="352" width="9.28515625" bestFit="1" customWidth="1"/>
    <col min="353" max="353" width="11" bestFit="1" customWidth="1"/>
    <col min="354" max="355" width="10.85546875" bestFit="1" customWidth="1"/>
    <col min="356" max="356" width="7.140625" bestFit="1" customWidth="1"/>
    <col min="357" max="357" width="9.140625" bestFit="1" customWidth="1"/>
    <col min="358" max="358" width="12.5703125" bestFit="1" customWidth="1"/>
    <col min="359" max="359" width="8.7109375" bestFit="1" customWidth="1"/>
    <col min="360" max="360" width="12.85546875" bestFit="1" customWidth="1"/>
    <col min="361" max="361" width="6.28515625" bestFit="1" customWidth="1"/>
    <col min="362" max="362" width="11.140625" bestFit="1" customWidth="1"/>
    <col min="363" max="363" width="9.5703125" bestFit="1" customWidth="1"/>
    <col min="364" max="364" width="8.42578125" bestFit="1" customWidth="1"/>
    <col min="365" max="365" width="8" bestFit="1" customWidth="1"/>
    <col min="366" max="366" width="7.42578125" bestFit="1" customWidth="1"/>
    <col min="367" max="367" width="10.85546875" bestFit="1" customWidth="1"/>
    <col min="368" max="368" width="8.140625" bestFit="1" customWidth="1"/>
    <col min="369" max="369" width="7.42578125" bestFit="1" customWidth="1"/>
    <col min="370" max="370" width="19.5703125" bestFit="1" customWidth="1"/>
    <col min="371" max="371" width="14.7109375" bestFit="1" customWidth="1"/>
    <col min="372" max="372" width="13.5703125" bestFit="1" customWidth="1"/>
    <col min="373" max="373" width="5.140625" bestFit="1" customWidth="1"/>
    <col min="374" max="374" width="14.7109375" bestFit="1" customWidth="1"/>
    <col min="375" max="375" width="9.85546875" bestFit="1" customWidth="1"/>
    <col min="376" max="376" width="12" bestFit="1" customWidth="1"/>
    <col min="377" max="377" width="7.42578125" bestFit="1" customWidth="1"/>
    <col min="378" max="378" width="5.140625" bestFit="1" customWidth="1"/>
    <col min="379" max="379" width="5.85546875" bestFit="1" customWidth="1"/>
    <col min="380" max="380" width="11.85546875" bestFit="1" customWidth="1"/>
    <col min="381" max="381" width="7.5703125" bestFit="1" customWidth="1"/>
    <col min="382" max="382" width="6.42578125" bestFit="1" customWidth="1"/>
    <col min="383" max="383" width="5.85546875" bestFit="1" customWidth="1"/>
    <col min="384" max="384" width="8" bestFit="1" customWidth="1"/>
    <col min="385" max="385" width="8.42578125" bestFit="1" customWidth="1"/>
    <col min="386" max="386" width="10.140625" bestFit="1" customWidth="1"/>
    <col min="387" max="387" width="7.5703125" bestFit="1" customWidth="1"/>
    <col min="388" max="388" width="10.5703125" bestFit="1" customWidth="1"/>
    <col min="389" max="389" width="12.140625" bestFit="1" customWidth="1"/>
    <col min="390" max="390" width="12" bestFit="1" customWidth="1"/>
    <col min="391" max="391" width="11.7109375" bestFit="1" customWidth="1"/>
    <col min="392" max="392" width="8.28515625" bestFit="1" customWidth="1"/>
    <col min="393" max="393" width="9.28515625" bestFit="1" customWidth="1"/>
    <col min="394" max="394" width="18" bestFit="1" customWidth="1"/>
    <col min="395" max="395" width="6.28515625" bestFit="1" customWidth="1"/>
    <col min="396" max="396" width="8.5703125" bestFit="1" customWidth="1"/>
    <col min="397" max="397" width="5.7109375" bestFit="1" customWidth="1"/>
    <col min="398" max="398" width="13.85546875" bestFit="1" customWidth="1"/>
    <col min="399" max="400" width="12.5703125" bestFit="1" customWidth="1"/>
    <col min="401" max="401" width="3.42578125" bestFit="1" customWidth="1"/>
    <col min="402" max="402" width="11.42578125" bestFit="1" customWidth="1"/>
    <col min="403" max="403" width="8" bestFit="1" customWidth="1"/>
    <col min="404" max="404" width="7.7109375" bestFit="1" customWidth="1"/>
    <col min="405" max="405" width="6.7109375" bestFit="1" customWidth="1"/>
    <col min="406" max="406" width="7.42578125" bestFit="1" customWidth="1"/>
    <col min="407" max="407" width="16.85546875" bestFit="1" customWidth="1"/>
    <col min="408" max="408" width="5.140625" bestFit="1" customWidth="1"/>
    <col min="409" max="409" width="11.42578125" bestFit="1" customWidth="1"/>
    <col min="410" max="410" width="12" bestFit="1" customWidth="1"/>
    <col min="411" max="411" width="6.85546875" bestFit="1" customWidth="1"/>
    <col min="412" max="412" width="8.42578125" bestFit="1" customWidth="1"/>
    <col min="413" max="413" width="8.140625" bestFit="1" customWidth="1"/>
    <col min="414" max="414" width="12.7109375" bestFit="1" customWidth="1"/>
    <col min="415" max="415" width="15.85546875" bestFit="1" customWidth="1"/>
    <col min="416" max="416" width="11.140625" bestFit="1" customWidth="1"/>
    <col min="417" max="417" width="8" bestFit="1" customWidth="1"/>
    <col min="418" max="418" width="6.42578125" bestFit="1" customWidth="1"/>
    <col min="419" max="419" width="7.28515625" bestFit="1" customWidth="1"/>
    <col min="420" max="420" width="6.28515625" bestFit="1" customWidth="1"/>
    <col min="421" max="421" width="12.140625" bestFit="1" customWidth="1"/>
    <col min="422" max="422" width="7.42578125" bestFit="1" customWidth="1"/>
    <col min="423" max="423" width="6.85546875" bestFit="1" customWidth="1"/>
    <col min="424" max="424" width="6.7109375" bestFit="1" customWidth="1"/>
    <col min="425" max="425" width="5.28515625" bestFit="1" customWidth="1"/>
    <col min="426" max="426" width="14.140625" bestFit="1" customWidth="1"/>
    <col min="427" max="427" width="8.42578125" bestFit="1" customWidth="1"/>
    <col min="428" max="428" width="10.85546875" bestFit="1" customWidth="1"/>
    <col min="429" max="429" width="9.85546875" bestFit="1" customWidth="1"/>
    <col min="430" max="430" width="11.28515625" bestFit="1" customWidth="1"/>
    <col min="431" max="431" width="8.5703125" bestFit="1" customWidth="1"/>
    <col min="432" max="432" width="9" bestFit="1" customWidth="1"/>
    <col min="433" max="433" width="13.5703125" bestFit="1" customWidth="1"/>
    <col min="434" max="434" width="6.42578125" bestFit="1" customWidth="1"/>
    <col min="435" max="435" width="9" bestFit="1" customWidth="1"/>
    <col min="436" max="436" width="22.5703125" bestFit="1" customWidth="1"/>
    <col min="437" max="437" width="16.42578125" bestFit="1" customWidth="1"/>
    <col min="438" max="438" width="8" bestFit="1" customWidth="1"/>
    <col min="439" max="439" width="5.7109375" bestFit="1" customWidth="1"/>
    <col min="440" max="440" width="13.5703125" bestFit="1" customWidth="1"/>
    <col min="441" max="441" width="11" bestFit="1" customWidth="1"/>
    <col min="442" max="442" width="7.7109375" bestFit="1" customWidth="1"/>
    <col min="443" max="443" width="13.5703125" bestFit="1" customWidth="1"/>
    <col min="444" max="444" width="9.7109375" bestFit="1" customWidth="1"/>
    <col min="445" max="445" width="6.28515625" bestFit="1" customWidth="1"/>
    <col min="446" max="446" width="6.42578125" bestFit="1" customWidth="1"/>
    <col min="447" max="447" width="9.7109375" bestFit="1" customWidth="1"/>
    <col min="448" max="448" width="8.42578125" bestFit="1" customWidth="1"/>
    <col min="449" max="449" width="9.140625" bestFit="1" customWidth="1"/>
    <col min="450" max="450" width="10.5703125" bestFit="1" customWidth="1"/>
    <col min="451" max="451" width="7.28515625" bestFit="1" customWidth="1"/>
    <col min="452" max="452" width="6.140625" bestFit="1" customWidth="1"/>
    <col min="453" max="453" width="5.42578125" bestFit="1" customWidth="1"/>
    <col min="454" max="454" width="7.28515625" bestFit="1" customWidth="1"/>
    <col min="455" max="455" width="9.85546875" bestFit="1" customWidth="1"/>
    <col min="456" max="456" width="20" bestFit="1" customWidth="1"/>
    <col min="457" max="457" width="12" bestFit="1" customWidth="1"/>
    <col min="458" max="458" width="5.5703125" bestFit="1" customWidth="1"/>
    <col min="459" max="459" width="8.140625" bestFit="1" customWidth="1"/>
    <col min="460" max="460" width="20.140625" bestFit="1" customWidth="1"/>
    <col min="461" max="461" width="14.140625" bestFit="1" customWidth="1"/>
    <col min="462" max="462" width="9" bestFit="1" customWidth="1"/>
    <col min="463" max="463" width="8" bestFit="1" customWidth="1"/>
    <col min="464" max="464" width="7" bestFit="1" customWidth="1"/>
    <col min="465" max="465" width="9.5703125" bestFit="1" customWidth="1"/>
    <col min="466" max="466" width="11" bestFit="1" customWidth="1"/>
    <col min="467" max="467" width="9.7109375" bestFit="1" customWidth="1"/>
    <col min="468" max="468" width="8.5703125" bestFit="1" customWidth="1"/>
    <col min="469" max="469" width="12.5703125" bestFit="1" customWidth="1"/>
    <col min="470" max="470" width="7.42578125" bestFit="1" customWidth="1"/>
    <col min="471" max="471" width="9.7109375" bestFit="1" customWidth="1"/>
    <col min="472" max="472" width="11" bestFit="1" customWidth="1"/>
    <col min="473" max="473" width="15.28515625" bestFit="1" customWidth="1"/>
    <col min="474" max="474" width="11.28515625" bestFit="1" customWidth="1"/>
    <col min="475" max="475" width="6.7109375" bestFit="1" customWidth="1"/>
    <col min="476" max="476" width="7.42578125" bestFit="1" customWidth="1"/>
    <col min="477" max="477" width="9.28515625" bestFit="1" customWidth="1"/>
    <col min="478" max="478" width="13.140625" bestFit="1" customWidth="1"/>
    <col min="479" max="480" width="11.5703125" bestFit="1" customWidth="1"/>
    <col min="481" max="481" width="8.140625" bestFit="1" customWidth="1"/>
    <col min="482" max="482" width="6.7109375" bestFit="1" customWidth="1"/>
    <col min="483" max="483" width="4.5703125" bestFit="1" customWidth="1"/>
    <col min="484" max="484" width="11" bestFit="1" customWidth="1"/>
    <col min="485" max="485" width="13.28515625" bestFit="1" customWidth="1"/>
    <col min="486" max="486" width="11.42578125" bestFit="1" customWidth="1"/>
    <col min="487" max="487" width="3.42578125" bestFit="1" customWidth="1"/>
    <col min="488" max="488" width="9" bestFit="1" customWidth="1"/>
    <col min="489" max="489" width="7.28515625" bestFit="1" customWidth="1"/>
    <col min="490" max="490" width="8.85546875" bestFit="1" customWidth="1"/>
    <col min="491" max="491" width="10.5703125" bestFit="1" customWidth="1"/>
    <col min="492" max="492" width="11.140625" bestFit="1" customWidth="1"/>
    <col min="493" max="493" width="10.85546875" bestFit="1" customWidth="1"/>
    <col min="494" max="494" width="8.5703125" bestFit="1" customWidth="1"/>
    <col min="495" max="495" width="9.28515625" bestFit="1" customWidth="1"/>
    <col min="496" max="496" width="11.42578125" bestFit="1" customWidth="1"/>
    <col min="497" max="497" width="11.85546875" bestFit="1" customWidth="1"/>
    <col min="498" max="498" width="14.5703125" bestFit="1" customWidth="1"/>
    <col min="499" max="499" width="11.5703125" bestFit="1" customWidth="1"/>
    <col min="500" max="500" width="9.28515625" bestFit="1" customWidth="1"/>
    <col min="501" max="501" width="11.7109375" bestFit="1" customWidth="1"/>
    <col min="502" max="502" width="9.7109375" bestFit="1" customWidth="1"/>
    <col min="503" max="503" width="11.28515625" bestFit="1" customWidth="1"/>
    <col min="504" max="504" width="9" bestFit="1" customWidth="1"/>
    <col min="505" max="505" width="7.5703125" bestFit="1" customWidth="1"/>
    <col min="506" max="506" width="10.7109375" bestFit="1" customWidth="1"/>
    <col min="507" max="507" width="9.140625" bestFit="1" customWidth="1"/>
    <col min="508" max="508" width="11.5703125" bestFit="1" customWidth="1"/>
    <col min="509" max="509" width="13.7109375" bestFit="1" customWidth="1"/>
    <col min="510" max="510" width="12.85546875" bestFit="1" customWidth="1"/>
    <col min="511" max="511" width="12.140625" bestFit="1" customWidth="1"/>
    <col min="512" max="512" width="6.85546875" bestFit="1" customWidth="1"/>
    <col min="513" max="513" width="8.5703125" bestFit="1" customWidth="1"/>
    <col min="514" max="514" width="15.7109375" bestFit="1" customWidth="1"/>
    <col min="515" max="515" width="9.42578125" bestFit="1" customWidth="1"/>
    <col min="516" max="516" width="14" bestFit="1" customWidth="1"/>
    <col min="517" max="517" width="9.85546875" bestFit="1" customWidth="1"/>
    <col min="518" max="518" width="8" bestFit="1" customWidth="1"/>
    <col min="519" max="519" width="11.85546875" bestFit="1" customWidth="1"/>
    <col min="520" max="520" width="12.7109375" bestFit="1" customWidth="1"/>
    <col min="521" max="521" width="7.42578125" bestFit="1" customWidth="1"/>
    <col min="522" max="522" width="7.28515625" bestFit="1" customWidth="1"/>
    <col min="523" max="523" width="8.42578125" bestFit="1" customWidth="1"/>
    <col min="524" max="524" width="14.42578125" bestFit="1" customWidth="1"/>
    <col min="525" max="525" width="13.7109375" bestFit="1" customWidth="1"/>
    <col min="526" max="526" width="8.42578125" bestFit="1" customWidth="1"/>
    <col min="527" max="527" width="13.85546875" bestFit="1" customWidth="1"/>
    <col min="528" max="528" width="15" bestFit="1" customWidth="1"/>
    <col min="529" max="529" width="12" bestFit="1" customWidth="1"/>
    <col min="530" max="530" width="10.140625" bestFit="1" customWidth="1"/>
    <col min="531" max="531" width="11.42578125" bestFit="1" customWidth="1"/>
    <col min="532" max="532" width="12.42578125" bestFit="1" customWidth="1"/>
    <col min="533" max="533" width="7.28515625" bestFit="1" customWidth="1"/>
    <col min="534" max="534" width="11" bestFit="1" customWidth="1"/>
    <col min="535" max="535" width="7" bestFit="1" customWidth="1"/>
    <col min="536" max="536" width="9.7109375" bestFit="1" customWidth="1"/>
    <col min="537" max="537" width="10.85546875" bestFit="1" customWidth="1"/>
    <col min="538" max="538" width="12.28515625" bestFit="1" customWidth="1"/>
    <col min="539" max="539" width="8.140625" bestFit="1" customWidth="1"/>
    <col min="540" max="540" width="10.85546875" bestFit="1" customWidth="1"/>
    <col min="541" max="541" width="8.42578125" bestFit="1" customWidth="1"/>
    <col min="542" max="542" width="8" bestFit="1" customWidth="1"/>
    <col min="543" max="543" width="11.5703125" bestFit="1" customWidth="1"/>
    <col min="544" max="544" width="10.140625" bestFit="1" customWidth="1"/>
    <col min="545" max="545" width="9.7109375" bestFit="1" customWidth="1"/>
    <col min="546" max="546" width="4.140625" bestFit="1" customWidth="1"/>
    <col min="547" max="547" width="16.28515625" bestFit="1" customWidth="1"/>
    <col min="548" max="549" width="10.42578125" bestFit="1" customWidth="1"/>
    <col min="550" max="550" width="7.85546875" bestFit="1" customWidth="1"/>
    <col min="551" max="551" width="9.85546875" bestFit="1" customWidth="1"/>
    <col min="552" max="552" width="16.5703125" bestFit="1" customWidth="1"/>
    <col min="553" max="553" width="10.140625" bestFit="1" customWidth="1"/>
    <col min="554" max="554" width="9.140625" bestFit="1" customWidth="1"/>
    <col min="555" max="555" width="6" bestFit="1" customWidth="1"/>
    <col min="556" max="556" width="7.28515625" bestFit="1" customWidth="1"/>
    <col min="557" max="557" width="11.5703125" bestFit="1" customWidth="1"/>
    <col min="558" max="558" width="12.7109375" bestFit="1" customWidth="1"/>
    <col min="559" max="559" width="15.140625" bestFit="1" customWidth="1"/>
    <col min="560" max="560" width="10.85546875" bestFit="1" customWidth="1"/>
    <col min="561" max="561" width="11" bestFit="1" customWidth="1"/>
    <col min="562" max="562" width="9.140625" bestFit="1" customWidth="1"/>
    <col min="563" max="563" width="9.7109375" bestFit="1" customWidth="1"/>
    <col min="564" max="564" width="10.28515625" bestFit="1" customWidth="1"/>
    <col min="565" max="565" width="12.7109375" bestFit="1" customWidth="1"/>
    <col min="566" max="566" width="14.140625" bestFit="1" customWidth="1"/>
    <col min="567" max="567" width="8.5703125" bestFit="1" customWidth="1"/>
    <col min="568" max="568" width="5.140625" bestFit="1" customWidth="1"/>
    <col min="569" max="569" width="7.5703125" bestFit="1" customWidth="1"/>
    <col min="570" max="570" width="8.5703125" bestFit="1" customWidth="1"/>
    <col min="571" max="571" width="9" bestFit="1" customWidth="1"/>
    <col min="572" max="572" width="11.28515625" bestFit="1" customWidth="1"/>
    <col min="573" max="573" width="9" bestFit="1" customWidth="1"/>
    <col min="574" max="574" width="9.140625" bestFit="1" customWidth="1"/>
    <col min="575" max="575" width="5.85546875" bestFit="1" customWidth="1"/>
    <col min="576" max="576" width="12" bestFit="1" customWidth="1"/>
    <col min="577" max="577" width="6.85546875" bestFit="1" customWidth="1"/>
    <col min="578" max="578" width="10.42578125" bestFit="1" customWidth="1"/>
    <col min="579" max="579" width="14.42578125" bestFit="1" customWidth="1"/>
    <col min="580" max="580" width="9.140625" bestFit="1" customWidth="1"/>
    <col min="581" max="581" width="8" bestFit="1" customWidth="1"/>
    <col min="582" max="582" width="9.7109375" bestFit="1" customWidth="1"/>
    <col min="583" max="583" width="9.85546875" bestFit="1" customWidth="1"/>
    <col min="584" max="584" width="6.42578125" bestFit="1" customWidth="1"/>
    <col min="585" max="585" width="7.7109375" bestFit="1" customWidth="1"/>
    <col min="586" max="586" width="10.85546875" bestFit="1" customWidth="1"/>
    <col min="587" max="587" width="8.7109375" bestFit="1" customWidth="1"/>
    <col min="588" max="588" width="6.42578125" bestFit="1" customWidth="1"/>
    <col min="589" max="589" width="5.85546875" bestFit="1" customWidth="1"/>
    <col min="590" max="590" width="5.7109375" bestFit="1" customWidth="1"/>
    <col min="591" max="591" width="8" bestFit="1" customWidth="1"/>
    <col min="592" max="592" width="9" bestFit="1" customWidth="1"/>
    <col min="593" max="593" width="6.28515625" bestFit="1" customWidth="1"/>
    <col min="594" max="594" width="6.140625" bestFit="1" customWidth="1"/>
    <col min="595" max="595" width="5.140625" bestFit="1" customWidth="1"/>
    <col min="596" max="596" width="8" bestFit="1" customWidth="1"/>
    <col min="597" max="597" width="9" bestFit="1" customWidth="1"/>
    <col min="598" max="598" width="6.5703125" bestFit="1" customWidth="1"/>
    <col min="599" max="599" width="9.85546875" bestFit="1" customWidth="1"/>
    <col min="600" max="600" width="10.5703125" bestFit="1" customWidth="1"/>
    <col min="601" max="601" width="9.140625" bestFit="1" customWidth="1"/>
    <col min="602" max="602" width="8.140625" bestFit="1" customWidth="1"/>
    <col min="603" max="603" width="10.5703125" bestFit="1" customWidth="1"/>
    <col min="604" max="604" width="4.140625" bestFit="1" customWidth="1"/>
    <col min="605" max="605" width="16.42578125" bestFit="1" customWidth="1"/>
    <col min="606" max="606" width="7.42578125" bestFit="1" customWidth="1"/>
    <col min="607" max="607" width="11" bestFit="1" customWidth="1"/>
    <col min="608" max="608" width="11.85546875" bestFit="1" customWidth="1"/>
    <col min="609" max="609" width="12.7109375" bestFit="1" customWidth="1"/>
    <col min="610" max="610" width="10.42578125" bestFit="1" customWidth="1"/>
    <col min="611" max="611" width="8" bestFit="1" customWidth="1"/>
    <col min="612" max="612" width="9.5703125" bestFit="1" customWidth="1"/>
    <col min="613" max="613" width="5.7109375" bestFit="1" customWidth="1"/>
    <col min="614" max="614" width="10.5703125" bestFit="1" customWidth="1"/>
    <col min="615" max="615" width="6.7109375" bestFit="1" customWidth="1"/>
    <col min="616" max="616" width="10.85546875" bestFit="1" customWidth="1"/>
    <col min="617" max="617" width="13.28515625" bestFit="1" customWidth="1"/>
    <col min="618" max="618" width="5.140625" bestFit="1" customWidth="1"/>
    <col min="619" max="619" width="9.85546875" bestFit="1" customWidth="1"/>
    <col min="620" max="620" width="7.42578125" bestFit="1" customWidth="1"/>
    <col min="621" max="621" width="5.7109375" bestFit="1" customWidth="1"/>
    <col min="622" max="622" width="7.7109375" bestFit="1" customWidth="1"/>
    <col min="623" max="623" width="10.5703125" bestFit="1" customWidth="1"/>
    <col min="624" max="624" width="7.140625" bestFit="1" customWidth="1"/>
    <col min="625" max="625" width="7.42578125" bestFit="1" customWidth="1"/>
    <col min="626" max="626" width="8.7109375" bestFit="1" customWidth="1"/>
    <col min="627" max="627" width="7" bestFit="1" customWidth="1"/>
    <col min="628" max="628" width="9.28515625" bestFit="1" customWidth="1"/>
    <col min="629" max="629" width="19.7109375" bestFit="1" customWidth="1"/>
    <col min="630" max="630" width="16" bestFit="1" customWidth="1"/>
    <col min="631" max="631" width="11.5703125" bestFit="1" customWidth="1"/>
    <col min="632" max="633" width="7.5703125" bestFit="1" customWidth="1"/>
    <col min="634" max="634" width="6.7109375" bestFit="1" customWidth="1"/>
    <col min="635" max="635" width="19.140625" bestFit="1" customWidth="1"/>
    <col min="636" max="636" width="7" bestFit="1" customWidth="1"/>
    <col min="637" max="637" width="6.7109375" bestFit="1" customWidth="1"/>
    <col min="638" max="638" width="18.28515625" bestFit="1" customWidth="1"/>
    <col min="639" max="639" width="12.140625" bestFit="1" customWidth="1"/>
    <col min="640" max="640" width="16.7109375" bestFit="1" customWidth="1"/>
    <col min="641" max="641" width="9.7109375" bestFit="1" customWidth="1"/>
    <col min="642" max="642" width="15.42578125" bestFit="1" customWidth="1"/>
    <col min="643" max="643" width="9.28515625" bestFit="1" customWidth="1"/>
    <col min="644" max="644" width="9.140625" bestFit="1" customWidth="1"/>
    <col min="645" max="645" width="10" bestFit="1" customWidth="1"/>
    <col min="646" max="646" width="5.28515625" bestFit="1" customWidth="1"/>
    <col min="647" max="647" width="15.42578125" bestFit="1" customWidth="1"/>
    <col min="648" max="648" width="11.7109375" bestFit="1" customWidth="1"/>
    <col min="649" max="649" width="14" bestFit="1" customWidth="1"/>
    <col min="650" max="650" width="9.140625" bestFit="1" customWidth="1"/>
    <col min="651" max="651" width="10.7109375" bestFit="1" customWidth="1"/>
    <col min="652" max="652" width="6.85546875" bestFit="1" customWidth="1"/>
    <col min="653" max="653" width="6.28515625" bestFit="1" customWidth="1"/>
    <col min="654" max="654" width="10" bestFit="1" customWidth="1"/>
    <col min="655" max="655" width="11.85546875" bestFit="1" customWidth="1"/>
    <col min="656" max="656" width="6.7109375" bestFit="1" customWidth="1"/>
    <col min="657" max="657" width="3.85546875" bestFit="1" customWidth="1"/>
    <col min="658" max="658" width="5.140625" bestFit="1" customWidth="1"/>
    <col min="659" max="659" width="10.28515625" bestFit="1" customWidth="1"/>
    <col min="660" max="660" width="8.5703125" bestFit="1" customWidth="1"/>
    <col min="661" max="661" width="7.5703125" bestFit="1" customWidth="1"/>
    <col min="662" max="662" width="10.42578125" bestFit="1" customWidth="1"/>
    <col min="663" max="663" width="13.7109375" bestFit="1" customWidth="1"/>
    <col min="664" max="664" width="8.42578125" bestFit="1" customWidth="1"/>
    <col min="665" max="665" width="5.7109375" bestFit="1" customWidth="1"/>
    <col min="666" max="666" width="9.140625" bestFit="1" customWidth="1"/>
    <col min="667" max="667" width="6.28515625" bestFit="1" customWidth="1"/>
    <col min="668" max="668" width="9" bestFit="1" customWidth="1"/>
    <col min="669" max="669" width="6.28515625" bestFit="1" customWidth="1"/>
    <col min="670" max="670" width="10" bestFit="1" customWidth="1"/>
    <col min="671" max="671" width="8.7109375" bestFit="1" customWidth="1"/>
    <col min="672" max="672" width="10.28515625" bestFit="1" customWidth="1"/>
    <col min="673" max="673" width="11" bestFit="1" customWidth="1"/>
    <col min="674" max="674" width="10.85546875" bestFit="1" customWidth="1"/>
    <col min="675" max="675" width="8" bestFit="1" customWidth="1"/>
    <col min="676" max="676" width="18" bestFit="1" customWidth="1"/>
    <col min="677" max="677" width="7.42578125" bestFit="1" customWidth="1"/>
    <col min="678" max="678" width="12.7109375" bestFit="1" customWidth="1"/>
    <col min="679" max="679" width="14.85546875" bestFit="1" customWidth="1"/>
    <col min="680" max="680" width="11" bestFit="1" customWidth="1"/>
    <col min="681" max="681" width="6.28515625" bestFit="1" customWidth="1"/>
    <col min="682" max="682" width="6.85546875" bestFit="1" customWidth="1"/>
    <col min="683" max="683" width="7.42578125" bestFit="1" customWidth="1"/>
    <col min="684" max="684" width="7.28515625" bestFit="1" customWidth="1"/>
    <col min="685" max="685" width="9.28515625" bestFit="1" customWidth="1"/>
    <col min="686" max="686" width="7.42578125" bestFit="1" customWidth="1"/>
    <col min="687" max="687" width="5.28515625" bestFit="1" customWidth="1"/>
    <col min="688" max="688" width="9.42578125" bestFit="1" customWidth="1"/>
    <col min="689" max="689" width="5.85546875" bestFit="1" customWidth="1"/>
    <col min="690" max="690" width="6.28515625" bestFit="1" customWidth="1"/>
    <col min="691" max="691" width="7.140625" bestFit="1" customWidth="1"/>
    <col min="692" max="693" width="8.7109375" bestFit="1" customWidth="1"/>
    <col min="694" max="694" width="10" bestFit="1" customWidth="1"/>
    <col min="695" max="695" width="11" bestFit="1" customWidth="1"/>
    <col min="696" max="696" width="17.85546875" bestFit="1" customWidth="1"/>
    <col min="697" max="697" width="11" bestFit="1" customWidth="1"/>
    <col min="698" max="698" width="11.7109375" bestFit="1" customWidth="1"/>
    <col min="699" max="699" width="4.42578125" bestFit="1" customWidth="1"/>
    <col min="700" max="700" width="9.42578125" bestFit="1" customWidth="1"/>
    <col min="701" max="701" width="6.140625" bestFit="1" customWidth="1"/>
    <col min="702" max="702" width="7" bestFit="1" customWidth="1"/>
    <col min="703" max="703" width="8.42578125" bestFit="1" customWidth="1"/>
    <col min="704" max="704" width="10.140625" bestFit="1" customWidth="1"/>
    <col min="705" max="705" width="12.5703125" bestFit="1" customWidth="1"/>
    <col min="706" max="706" width="10.85546875" bestFit="1" customWidth="1"/>
    <col min="707" max="707" width="7.42578125" bestFit="1" customWidth="1"/>
    <col min="708" max="708" width="5.5703125" bestFit="1" customWidth="1"/>
    <col min="709" max="709" width="7.85546875" bestFit="1" customWidth="1"/>
    <col min="710" max="710" width="6.7109375" bestFit="1" customWidth="1"/>
    <col min="711" max="711" width="4.85546875" bestFit="1" customWidth="1"/>
    <col min="712" max="712" width="10.7109375" bestFit="1" customWidth="1"/>
    <col min="713" max="713" width="9" bestFit="1" customWidth="1"/>
    <col min="714" max="714" width="11.7109375" bestFit="1" customWidth="1"/>
    <col min="715" max="715" width="11.85546875" bestFit="1" customWidth="1"/>
    <col min="716" max="716" width="8.85546875" bestFit="1" customWidth="1"/>
    <col min="717" max="717" width="10.42578125" bestFit="1" customWidth="1"/>
    <col min="718" max="718" width="14.5703125" bestFit="1" customWidth="1"/>
    <col min="719" max="719" width="7.42578125" bestFit="1" customWidth="1"/>
    <col min="720" max="720" width="10.5703125" bestFit="1" customWidth="1"/>
    <col min="721" max="721" width="5.5703125" bestFit="1" customWidth="1"/>
    <col min="722" max="722" width="9.7109375" bestFit="1" customWidth="1"/>
    <col min="723" max="723" width="7.85546875" bestFit="1" customWidth="1"/>
    <col min="724" max="724" width="8.42578125" bestFit="1" customWidth="1"/>
    <col min="725" max="725" width="11.140625" bestFit="1" customWidth="1"/>
    <col min="726" max="726" width="9" bestFit="1" customWidth="1"/>
    <col min="727" max="727" width="8.5703125" bestFit="1" customWidth="1"/>
    <col min="728" max="728" width="19.140625" bestFit="1" customWidth="1"/>
    <col min="729" max="729" width="7.28515625" bestFit="1" customWidth="1"/>
    <col min="730" max="730" width="14.7109375" bestFit="1" customWidth="1"/>
    <col min="731" max="731" width="5.7109375" bestFit="1" customWidth="1"/>
    <col min="732" max="732" width="9.42578125" bestFit="1" customWidth="1"/>
    <col min="733" max="733" width="8.42578125" bestFit="1" customWidth="1"/>
    <col min="734" max="734" width="6.7109375" bestFit="1" customWidth="1"/>
    <col min="735" max="735" width="10.7109375" bestFit="1" customWidth="1"/>
    <col min="736" max="736" width="12.140625" bestFit="1" customWidth="1"/>
    <col min="737" max="737" width="12" bestFit="1" customWidth="1"/>
    <col min="738" max="738" width="4.42578125" bestFit="1" customWidth="1"/>
    <col min="739" max="739" width="11.140625" bestFit="1" customWidth="1"/>
    <col min="740" max="740" width="10.7109375" bestFit="1" customWidth="1"/>
    <col min="741" max="741" width="6.28515625" bestFit="1" customWidth="1"/>
    <col min="742" max="742" width="10.42578125" bestFit="1" customWidth="1"/>
    <col min="743" max="743" width="11" bestFit="1" customWidth="1"/>
    <col min="744" max="744" width="8.140625" bestFit="1" customWidth="1"/>
    <col min="745" max="745" width="5" bestFit="1" customWidth="1"/>
    <col min="746" max="746" width="7.7109375" bestFit="1" customWidth="1"/>
    <col min="747" max="747" width="6" bestFit="1" customWidth="1"/>
    <col min="748" max="748" width="8.42578125" bestFit="1" customWidth="1"/>
    <col min="749" max="749" width="7" bestFit="1" customWidth="1"/>
    <col min="750" max="750" width="5.7109375" bestFit="1" customWidth="1"/>
    <col min="751" max="751" width="6.5703125" bestFit="1" customWidth="1"/>
    <col min="752" max="752" width="7.28515625" bestFit="1" customWidth="1"/>
    <col min="753" max="753" width="9.140625" bestFit="1" customWidth="1"/>
    <col min="754" max="754" width="6.140625" bestFit="1" customWidth="1"/>
    <col min="755" max="755" width="7" bestFit="1" customWidth="1"/>
    <col min="756" max="756" width="2.140625" bestFit="1" customWidth="1"/>
    <col min="757" max="757" width="16.28515625" bestFit="1" customWidth="1"/>
    <col min="758" max="759" width="11" bestFit="1" customWidth="1"/>
    <col min="760" max="760" width="7.7109375" bestFit="1" customWidth="1"/>
    <col min="761" max="761" width="9.85546875" bestFit="1" customWidth="1"/>
    <col min="762" max="762" width="8.85546875" bestFit="1" customWidth="1"/>
    <col min="763" max="763" width="10.28515625" bestFit="1" customWidth="1"/>
    <col min="764" max="764" width="8.42578125" bestFit="1" customWidth="1"/>
    <col min="765" max="765" width="7.5703125" bestFit="1" customWidth="1"/>
    <col min="766" max="766" width="11.140625" bestFit="1" customWidth="1"/>
    <col min="767" max="767" width="10.7109375" bestFit="1" customWidth="1"/>
    <col min="768" max="768" width="8.28515625" bestFit="1" customWidth="1"/>
    <col min="769" max="769" width="9" bestFit="1" customWidth="1"/>
    <col min="770" max="770" width="4.5703125" bestFit="1" customWidth="1"/>
    <col min="771" max="771" width="10.42578125" bestFit="1" customWidth="1"/>
    <col min="772" max="772" width="22.85546875" bestFit="1" customWidth="1"/>
    <col min="773" max="773" width="5" bestFit="1" customWidth="1"/>
    <col min="774" max="774" width="7.28515625" bestFit="1" customWidth="1"/>
    <col min="775" max="775" width="8.5703125" bestFit="1" customWidth="1"/>
    <col min="776" max="776" width="6.85546875" bestFit="1" customWidth="1"/>
    <col min="777" max="777" width="12.42578125" bestFit="1" customWidth="1"/>
    <col min="778" max="778" width="11.85546875" bestFit="1" customWidth="1"/>
    <col min="779" max="779" width="9.5703125" bestFit="1" customWidth="1"/>
    <col min="780" max="780" width="5.28515625" bestFit="1" customWidth="1"/>
    <col min="781" max="781" width="7.42578125" bestFit="1" customWidth="1"/>
    <col min="782" max="782" width="5" bestFit="1" customWidth="1"/>
    <col min="783" max="783" width="9.7109375" bestFit="1" customWidth="1"/>
    <col min="784" max="784" width="10.7109375" bestFit="1" customWidth="1"/>
    <col min="785" max="785" width="8.42578125" bestFit="1" customWidth="1"/>
    <col min="786" max="786" width="14.85546875" bestFit="1" customWidth="1"/>
    <col min="787" max="787" width="9.5703125" bestFit="1" customWidth="1"/>
    <col min="788" max="788" width="7.140625" bestFit="1" customWidth="1"/>
    <col min="789" max="789" width="12" bestFit="1" customWidth="1"/>
    <col min="790" max="790" width="8.42578125" bestFit="1" customWidth="1"/>
    <col min="791" max="792" width="9.5703125" bestFit="1" customWidth="1"/>
    <col min="793" max="793" width="8.5703125" bestFit="1" customWidth="1"/>
    <col min="794" max="794" width="6.42578125" bestFit="1" customWidth="1"/>
    <col min="795" max="795" width="9.28515625" bestFit="1" customWidth="1"/>
    <col min="796" max="796" width="10" bestFit="1" customWidth="1"/>
    <col min="797" max="797" width="10.42578125" bestFit="1" customWidth="1"/>
    <col min="798" max="798" width="7.7109375" bestFit="1" customWidth="1"/>
    <col min="799" max="799" width="21.42578125" bestFit="1" customWidth="1"/>
    <col min="800" max="800" width="8.140625" bestFit="1" customWidth="1"/>
    <col min="801" max="801" width="9.85546875" bestFit="1" customWidth="1"/>
    <col min="802" max="802" width="12.7109375" bestFit="1" customWidth="1"/>
    <col min="803" max="803" width="12.85546875" bestFit="1" customWidth="1"/>
    <col min="804" max="804" width="8.5703125" bestFit="1" customWidth="1"/>
    <col min="805" max="805" width="8.85546875" bestFit="1" customWidth="1"/>
    <col min="806" max="806" width="20.42578125" bestFit="1" customWidth="1"/>
    <col min="807" max="807" width="5.85546875" bestFit="1" customWidth="1"/>
    <col min="808" max="808" width="18.42578125" bestFit="1" customWidth="1"/>
    <col min="809" max="809" width="6" bestFit="1" customWidth="1"/>
    <col min="810" max="810" width="10" bestFit="1" customWidth="1"/>
    <col min="811" max="811" width="20.85546875" bestFit="1" customWidth="1"/>
    <col min="812" max="812" width="22.140625" bestFit="1" customWidth="1"/>
    <col min="813" max="813" width="5.7109375" bestFit="1" customWidth="1"/>
    <col min="814" max="814" width="8.140625" bestFit="1" customWidth="1"/>
    <col min="815" max="815" width="9.28515625" bestFit="1" customWidth="1"/>
    <col min="816" max="817" width="7.42578125" bestFit="1" customWidth="1"/>
    <col min="818" max="818" width="12.140625" bestFit="1" customWidth="1"/>
    <col min="819" max="819" width="8.28515625" bestFit="1" customWidth="1"/>
    <col min="820" max="820" width="7" bestFit="1" customWidth="1"/>
    <col min="821" max="821" width="11.140625" bestFit="1" customWidth="1"/>
    <col min="822" max="822" width="10.85546875" bestFit="1" customWidth="1"/>
    <col min="823" max="823" width="7.7109375" bestFit="1" customWidth="1"/>
    <col min="824" max="824" width="6.85546875" bestFit="1" customWidth="1"/>
    <col min="825" max="825" width="5.85546875" bestFit="1" customWidth="1"/>
    <col min="826" max="826" width="7.140625" bestFit="1" customWidth="1"/>
    <col min="827" max="827" width="7.7109375" bestFit="1" customWidth="1"/>
    <col min="828" max="828" width="4.85546875" bestFit="1" customWidth="1"/>
    <col min="829" max="829" width="12.42578125" bestFit="1" customWidth="1"/>
    <col min="830" max="831" width="10.28515625" bestFit="1" customWidth="1"/>
    <col min="832" max="832" width="16.7109375" bestFit="1" customWidth="1"/>
    <col min="833" max="833" width="9.5703125" bestFit="1" customWidth="1"/>
    <col min="834" max="834" width="4.7109375" bestFit="1" customWidth="1"/>
    <col min="835" max="835" width="11.42578125" bestFit="1" customWidth="1"/>
    <col min="836" max="836" width="14.42578125" bestFit="1" customWidth="1"/>
    <col min="837" max="837" width="8.140625" bestFit="1" customWidth="1"/>
    <col min="838" max="838" width="7.7109375" bestFit="1" customWidth="1"/>
    <col min="839" max="839" width="7.42578125" bestFit="1" customWidth="1"/>
    <col min="840" max="840" width="9.28515625" bestFit="1" customWidth="1"/>
    <col min="841" max="841" width="8.42578125" bestFit="1" customWidth="1"/>
    <col min="842" max="842" width="7.5703125" bestFit="1" customWidth="1"/>
    <col min="843" max="843" width="7" bestFit="1" customWidth="1"/>
    <col min="844" max="845" width="7.7109375" bestFit="1" customWidth="1"/>
    <col min="846" max="846" width="7.5703125" bestFit="1" customWidth="1"/>
    <col min="847" max="847" width="6.28515625" bestFit="1" customWidth="1"/>
    <col min="848" max="848" width="10.42578125" bestFit="1" customWidth="1"/>
    <col min="849" max="849" width="9.42578125" bestFit="1" customWidth="1"/>
    <col min="850" max="850" width="13.28515625" bestFit="1" customWidth="1"/>
    <col min="851" max="851" width="10.5703125" bestFit="1" customWidth="1"/>
    <col min="852" max="852" width="9.85546875" bestFit="1" customWidth="1"/>
    <col min="853" max="853" width="11.7109375" bestFit="1" customWidth="1"/>
    <col min="854" max="854" width="13.7109375" bestFit="1" customWidth="1"/>
    <col min="855" max="855" width="19.5703125" bestFit="1" customWidth="1"/>
    <col min="856" max="856" width="13.85546875" bestFit="1" customWidth="1"/>
    <col min="857" max="857" width="19" bestFit="1" customWidth="1"/>
    <col min="858" max="858" width="13.28515625" bestFit="1" customWidth="1"/>
    <col min="859" max="859" width="11.5703125" bestFit="1" customWidth="1"/>
    <col min="860" max="860" width="6.7109375" bestFit="1" customWidth="1"/>
    <col min="861" max="861" width="11.140625" bestFit="1" customWidth="1"/>
    <col min="862" max="862" width="9.7109375" bestFit="1" customWidth="1"/>
    <col min="863" max="863" width="10.28515625" bestFit="1" customWidth="1"/>
    <col min="864" max="864" width="6.5703125" bestFit="1" customWidth="1"/>
    <col min="865" max="866" width="7.5703125" bestFit="1" customWidth="1"/>
    <col min="867" max="867" width="11.5703125" bestFit="1" customWidth="1"/>
    <col min="868" max="868" width="6.5703125" bestFit="1" customWidth="1"/>
    <col min="869" max="869" width="5.28515625" bestFit="1" customWidth="1"/>
    <col min="870" max="870" width="15.7109375" bestFit="1" customWidth="1"/>
    <col min="871" max="871" width="5.85546875" bestFit="1" customWidth="1"/>
    <col min="872" max="872" width="9.140625" bestFit="1" customWidth="1"/>
    <col min="873" max="873" width="8.7109375" bestFit="1" customWidth="1"/>
    <col min="874" max="875" width="8.85546875" bestFit="1" customWidth="1"/>
    <col min="876" max="876" width="9" bestFit="1" customWidth="1"/>
    <col min="877" max="877" width="10.140625" bestFit="1" customWidth="1"/>
    <col min="878" max="878" width="6.7109375" bestFit="1" customWidth="1"/>
    <col min="879" max="879" width="8.140625" bestFit="1" customWidth="1"/>
    <col min="880" max="880" width="9.42578125" bestFit="1" customWidth="1"/>
    <col min="881" max="881" width="8" bestFit="1" customWidth="1"/>
    <col min="882" max="882" width="13.140625" bestFit="1" customWidth="1"/>
    <col min="883" max="883" width="8.140625" bestFit="1" customWidth="1"/>
    <col min="884" max="884" width="10.42578125" bestFit="1" customWidth="1"/>
    <col min="885" max="885" width="9.85546875" bestFit="1" customWidth="1"/>
    <col min="886" max="886" width="5.42578125" bestFit="1" customWidth="1"/>
    <col min="887" max="887" width="5.28515625" bestFit="1" customWidth="1"/>
    <col min="888" max="888" width="4.5703125" bestFit="1" customWidth="1"/>
    <col min="889" max="889" width="2.28515625" bestFit="1" customWidth="1"/>
    <col min="890" max="890" width="9.42578125" bestFit="1" customWidth="1"/>
    <col min="891" max="891" width="7" bestFit="1" customWidth="1"/>
    <col min="892" max="892" width="8" bestFit="1" customWidth="1"/>
    <col min="893" max="893" width="7.140625" bestFit="1" customWidth="1"/>
    <col min="894" max="894" width="6.42578125" bestFit="1" customWidth="1"/>
    <col min="895" max="895" width="12" bestFit="1" customWidth="1"/>
    <col min="896" max="896" width="10.42578125" bestFit="1" customWidth="1"/>
    <col min="897" max="897" width="11.140625" bestFit="1" customWidth="1"/>
    <col min="898" max="898" width="9.7109375" bestFit="1" customWidth="1"/>
    <col min="899" max="899" width="6.85546875" bestFit="1" customWidth="1"/>
    <col min="900" max="900" width="9.5703125" bestFit="1" customWidth="1"/>
    <col min="901" max="901" width="5.7109375" bestFit="1" customWidth="1"/>
    <col min="902" max="902" width="7.85546875" bestFit="1" customWidth="1"/>
    <col min="903" max="903" width="9.42578125" bestFit="1" customWidth="1"/>
    <col min="904" max="904" width="9" bestFit="1" customWidth="1"/>
    <col min="905" max="905" width="11.28515625" bestFit="1" customWidth="1"/>
    <col min="906" max="906" width="14.28515625" bestFit="1" customWidth="1"/>
    <col min="907" max="907" width="13.140625" bestFit="1" customWidth="1"/>
    <col min="908" max="908" width="7.42578125" bestFit="1" customWidth="1"/>
    <col min="909" max="909" width="10.5703125" bestFit="1" customWidth="1"/>
    <col min="910" max="910" width="10.140625" bestFit="1" customWidth="1"/>
    <col min="911" max="911" width="13.140625" bestFit="1" customWidth="1"/>
    <col min="912" max="912" width="6.28515625" bestFit="1" customWidth="1"/>
    <col min="913" max="913" width="14.28515625" bestFit="1" customWidth="1"/>
    <col min="914" max="914" width="20.42578125" bestFit="1" customWidth="1"/>
    <col min="915" max="915" width="10.140625" bestFit="1" customWidth="1"/>
    <col min="916" max="916" width="7" bestFit="1" customWidth="1"/>
    <col min="917" max="917" width="7.140625" bestFit="1" customWidth="1"/>
    <col min="918" max="918" width="7" bestFit="1" customWidth="1"/>
    <col min="919" max="919" width="9" bestFit="1" customWidth="1"/>
    <col min="920" max="920" width="8.28515625" bestFit="1" customWidth="1"/>
    <col min="921" max="921" width="9.28515625" bestFit="1" customWidth="1"/>
    <col min="922" max="922" width="7.7109375" bestFit="1" customWidth="1"/>
    <col min="923" max="923" width="10.42578125" bestFit="1" customWidth="1"/>
    <col min="924" max="924" width="9.85546875" bestFit="1" customWidth="1"/>
    <col min="925" max="925" width="12.140625" bestFit="1" customWidth="1"/>
    <col min="926" max="926" width="8.28515625" bestFit="1" customWidth="1"/>
    <col min="927" max="927" width="8.42578125" bestFit="1" customWidth="1"/>
    <col min="928" max="928" width="15" bestFit="1" customWidth="1"/>
    <col min="929" max="929" width="8.42578125" bestFit="1" customWidth="1"/>
    <col min="930" max="930" width="7.42578125" bestFit="1" customWidth="1"/>
    <col min="931" max="931" width="17.42578125" bestFit="1" customWidth="1"/>
    <col min="932" max="932" width="14.85546875" bestFit="1" customWidth="1"/>
    <col min="933" max="933" width="7.85546875" bestFit="1" customWidth="1"/>
    <col min="934" max="934" width="9" bestFit="1" customWidth="1"/>
    <col min="935" max="935" width="6.85546875" bestFit="1" customWidth="1"/>
    <col min="936" max="936" width="8.140625" bestFit="1" customWidth="1"/>
    <col min="937" max="937" width="12.42578125" bestFit="1" customWidth="1"/>
    <col min="938" max="938" width="10.42578125" bestFit="1" customWidth="1"/>
    <col min="939" max="939" width="11.42578125" bestFit="1" customWidth="1"/>
    <col min="940" max="940" width="11.140625" bestFit="1" customWidth="1"/>
    <col min="941" max="941" width="6.28515625" bestFit="1" customWidth="1"/>
    <col min="942" max="942" width="5.140625" bestFit="1" customWidth="1"/>
    <col min="943" max="943" width="6" bestFit="1" customWidth="1"/>
    <col min="944" max="944" width="7.85546875" bestFit="1" customWidth="1"/>
    <col min="945" max="945" width="5.85546875" bestFit="1" customWidth="1"/>
    <col min="946" max="946" width="10.7109375" bestFit="1" customWidth="1"/>
    <col min="947" max="947" width="9.28515625" bestFit="1" customWidth="1"/>
    <col min="948" max="948" width="5.5703125" bestFit="1" customWidth="1"/>
    <col min="949" max="949" width="3.42578125" bestFit="1" customWidth="1"/>
    <col min="950" max="950" width="12" bestFit="1" customWidth="1"/>
    <col min="951" max="951" width="14" bestFit="1" customWidth="1"/>
    <col min="952" max="952" width="16.140625" bestFit="1" customWidth="1"/>
    <col min="953" max="953" width="10.140625" bestFit="1" customWidth="1"/>
    <col min="954" max="954" width="10.7109375" bestFit="1" customWidth="1"/>
    <col min="955" max="955" width="15.5703125" bestFit="1" customWidth="1"/>
    <col min="956" max="956" width="6.85546875" bestFit="1" customWidth="1"/>
    <col min="957" max="957" width="6" bestFit="1" customWidth="1"/>
    <col min="958" max="958" width="6.28515625" bestFit="1" customWidth="1"/>
    <col min="959" max="959" width="11.28515625" bestFit="1" customWidth="1"/>
    <col min="960" max="960" width="10.42578125" bestFit="1" customWidth="1"/>
    <col min="961" max="961" width="8.42578125" bestFit="1" customWidth="1"/>
    <col min="962" max="962" width="13.5703125" bestFit="1" customWidth="1"/>
    <col min="963" max="963" width="10.85546875" bestFit="1" customWidth="1"/>
    <col min="964" max="964" width="7.140625" bestFit="1" customWidth="1"/>
    <col min="965" max="965" width="6.140625" bestFit="1" customWidth="1"/>
    <col min="966" max="966" width="8.28515625" bestFit="1" customWidth="1"/>
    <col min="967" max="967" width="8" bestFit="1" customWidth="1"/>
    <col min="968" max="968" width="5.28515625" bestFit="1" customWidth="1"/>
    <col min="969" max="969" width="11.85546875" bestFit="1" customWidth="1"/>
    <col min="970" max="970" width="5.7109375" bestFit="1" customWidth="1"/>
    <col min="971" max="971" width="8.42578125" bestFit="1" customWidth="1"/>
    <col min="972" max="972" width="8" bestFit="1" customWidth="1"/>
    <col min="973" max="973" width="9.7109375" bestFit="1" customWidth="1"/>
    <col min="974" max="974" width="10.85546875" bestFit="1" customWidth="1"/>
    <col min="975" max="975" width="9.85546875" bestFit="1" customWidth="1"/>
    <col min="976" max="976" width="6.5703125" bestFit="1" customWidth="1"/>
    <col min="977" max="977" width="9.85546875" bestFit="1" customWidth="1"/>
    <col min="978" max="978" width="10" bestFit="1" customWidth="1"/>
    <col min="979" max="979" width="11.5703125" bestFit="1" customWidth="1"/>
    <col min="980" max="980" width="10.28515625" bestFit="1" customWidth="1"/>
    <col min="981" max="981" width="4.28515625" bestFit="1" customWidth="1"/>
    <col min="982" max="982" width="10.85546875" bestFit="1" customWidth="1"/>
    <col min="983" max="983" width="11.85546875" bestFit="1" customWidth="1"/>
    <col min="984" max="984" width="16.42578125" bestFit="1" customWidth="1"/>
    <col min="985" max="986" width="9.7109375" bestFit="1" customWidth="1"/>
    <col min="987" max="987" width="3.85546875" bestFit="1" customWidth="1"/>
    <col min="988" max="988" width="7.28515625" bestFit="1" customWidth="1"/>
    <col min="989" max="989" width="11" bestFit="1" customWidth="1"/>
    <col min="990" max="990" width="9.140625" bestFit="1" customWidth="1"/>
    <col min="991" max="991" width="14.5703125" bestFit="1" customWidth="1"/>
    <col min="992" max="992" width="12.5703125" bestFit="1" customWidth="1"/>
    <col min="993" max="993" width="6.140625" bestFit="1" customWidth="1"/>
    <col min="994" max="994" width="5.5703125" bestFit="1" customWidth="1"/>
    <col min="995" max="995" width="11" bestFit="1" customWidth="1"/>
    <col min="996" max="996" width="6.140625" bestFit="1" customWidth="1"/>
    <col min="997" max="997" width="15.42578125" bestFit="1" customWidth="1"/>
    <col min="998" max="998" width="8.42578125" bestFit="1" customWidth="1"/>
    <col min="999" max="999" width="11.7109375" bestFit="1" customWidth="1"/>
    <col min="1000" max="1000" width="6.140625" bestFit="1" customWidth="1"/>
    <col min="1001" max="1001" width="6.42578125" bestFit="1" customWidth="1"/>
    <col min="1002" max="1002" width="5.42578125" bestFit="1" customWidth="1"/>
    <col min="1003" max="1003" width="11" bestFit="1" customWidth="1"/>
    <col min="1004" max="1004" width="10.42578125" bestFit="1" customWidth="1"/>
    <col min="1005" max="1006" width="3.28515625" bestFit="1" customWidth="1"/>
    <col min="1007" max="1007" width="6.28515625" bestFit="1" customWidth="1"/>
    <col min="1008" max="1008" width="7.28515625" bestFit="1" customWidth="1"/>
    <col min="1009" max="1009" width="17.7109375" bestFit="1" customWidth="1"/>
    <col min="1010" max="1010" width="8.28515625" bestFit="1" customWidth="1"/>
    <col min="1011" max="1011" width="10.42578125" bestFit="1" customWidth="1"/>
    <col min="1012" max="1012" width="9.85546875" bestFit="1" customWidth="1"/>
    <col min="1013" max="1013" width="9" bestFit="1" customWidth="1"/>
    <col min="1014" max="1014" width="6.7109375" bestFit="1" customWidth="1"/>
    <col min="1015" max="1015" width="5.42578125" bestFit="1" customWidth="1"/>
    <col min="1016" max="1016" width="9.140625" bestFit="1" customWidth="1"/>
    <col min="1017" max="1017" width="3.28515625" bestFit="1" customWidth="1"/>
    <col min="1018" max="1018" width="13.5703125" bestFit="1" customWidth="1"/>
    <col min="1019" max="1019" width="3.7109375" bestFit="1" customWidth="1"/>
    <col min="1020" max="1020" width="5.42578125" bestFit="1" customWidth="1"/>
    <col min="1021" max="1021" width="9.140625" bestFit="1" customWidth="1"/>
    <col min="1022" max="1022" width="5.5703125" bestFit="1" customWidth="1"/>
    <col min="1023" max="1023" width="5" bestFit="1" customWidth="1"/>
    <col min="1024" max="1024" width="7.85546875" bestFit="1" customWidth="1"/>
    <col min="1025" max="1025" width="14" bestFit="1" customWidth="1"/>
    <col min="1026" max="1026" width="12.42578125" bestFit="1" customWidth="1"/>
    <col min="1027" max="1028" width="9.85546875" bestFit="1" customWidth="1"/>
    <col min="1029" max="1029" width="11.5703125" bestFit="1" customWidth="1"/>
    <col min="1030" max="1030" width="7.7109375" bestFit="1" customWidth="1"/>
    <col min="1031" max="1031" width="6.5703125" bestFit="1" customWidth="1"/>
    <col min="1032" max="1032" width="5.28515625" bestFit="1" customWidth="1"/>
    <col min="1033" max="1033" width="5.140625" bestFit="1" customWidth="1"/>
    <col min="1034" max="1034" width="9.85546875" bestFit="1" customWidth="1"/>
    <col min="1035" max="1035" width="6.140625" bestFit="1" customWidth="1"/>
    <col min="1036" max="1036" width="5.28515625" bestFit="1" customWidth="1"/>
    <col min="1037" max="1037" width="7.5703125" bestFit="1" customWidth="1"/>
    <col min="1038" max="1038" width="5.7109375" bestFit="1" customWidth="1"/>
    <col min="1039" max="1039" width="10.42578125" bestFit="1" customWidth="1"/>
    <col min="1040" max="1040" width="7.28515625" bestFit="1" customWidth="1"/>
    <col min="1041" max="1041" width="7.85546875" bestFit="1" customWidth="1"/>
    <col min="1042" max="1042" width="4.42578125" bestFit="1" customWidth="1"/>
    <col min="1043" max="1043" width="8.5703125" bestFit="1" customWidth="1"/>
    <col min="1044" max="1044" width="4.140625" bestFit="1" customWidth="1"/>
    <col min="1045" max="1045" width="8" bestFit="1" customWidth="1"/>
    <col min="1046" max="1046" width="5.5703125" bestFit="1" customWidth="1"/>
    <col min="1047" max="1047" width="12.5703125" bestFit="1" customWidth="1"/>
    <col min="1048" max="1049" width="12.140625" bestFit="1" customWidth="1"/>
    <col min="1050" max="1050" width="6.85546875" bestFit="1" customWidth="1"/>
    <col min="1051" max="1051" width="10.28515625" bestFit="1" customWidth="1"/>
    <col min="1052" max="1052" width="8.28515625" bestFit="1" customWidth="1"/>
    <col min="1053" max="1053" width="9.42578125" bestFit="1" customWidth="1"/>
    <col min="1054" max="1054" width="5.5703125" bestFit="1" customWidth="1"/>
    <col min="1055" max="1055" width="17.85546875" bestFit="1" customWidth="1"/>
    <col min="1056" max="1056" width="5.28515625" bestFit="1" customWidth="1"/>
    <col min="1057" max="1057" width="10.7109375" bestFit="1" customWidth="1"/>
    <col min="1058" max="1059" width="6.140625" bestFit="1" customWidth="1"/>
    <col min="1060" max="1060" width="3.5703125" bestFit="1" customWidth="1"/>
    <col min="1061" max="1061" width="5.85546875" bestFit="1" customWidth="1"/>
    <col min="1062" max="1062" width="12" bestFit="1" customWidth="1"/>
    <col min="1063" max="1063" width="10.42578125" bestFit="1" customWidth="1"/>
    <col min="1064" max="1064" width="9.28515625" bestFit="1" customWidth="1"/>
    <col min="1065" max="1065" width="10.7109375" bestFit="1" customWidth="1"/>
    <col min="1066" max="1066" width="6.42578125" bestFit="1" customWidth="1"/>
    <col min="1067" max="1067" width="8.140625" bestFit="1" customWidth="1"/>
    <col min="1068" max="1068" width="12.85546875" bestFit="1" customWidth="1"/>
    <col min="1069" max="1069" width="5.28515625" bestFit="1" customWidth="1"/>
    <col min="1070" max="1070" width="10.85546875" bestFit="1" customWidth="1"/>
    <col min="1071" max="1071" width="10" bestFit="1" customWidth="1"/>
    <col min="1072" max="1072" width="9" bestFit="1" customWidth="1"/>
    <col min="1073" max="1073" width="8.140625" bestFit="1" customWidth="1"/>
    <col min="1074" max="1074" width="8.5703125" bestFit="1" customWidth="1"/>
    <col min="1075" max="1075" width="5" bestFit="1" customWidth="1"/>
    <col min="1076" max="1076" width="11.140625" bestFit="1" customWidth="1"/>
    <col min="1077" max="1077" width="9" bestFit="1" customWidth="1"/>
    <col min="1078" max="1078" width="4.42578125" bestFit="1" customWidth="1"/>
    <col min="1079" max="1079" width="15.7109375" bestFit="1" customWidth="1"/>
    <col min="1080" max="1080" width="12.140625" bestFit="1" customWidth="1"/>
    <col min="1081" max="1081" width="10" bestFit="1" customWidth="1"/>
    <col min="1082" max="1082" width="20" bestFit="1" customWidth="1"/>
    <col min="1083" max="1083" width="9" bestFit="1" customWidth="1"/>
    <col min="1084" max="1084" width="15.140625" bestFit="1" customWidth="1"/>
    <col min="1085" max="1085" width="8.140625" bestFit="1" customWidth="1"/>
    <col min="1086" max="1086" width="8.85546875" bestFit="1" customWidth="1"/>
    <col min="1087" max="1087" width="4.85546875" bestFit="1" customWidth="1"/>
    <col min="1088" max="1088" width="6.5703125" bestFit="1" customWidth="1"/>
    <col min="1089" max="1089" width="6.7109375" bestFit="1" customWidth="1"/>
    <col min="1090" max="1090" width="11.5703125" bestFit="1" customWidth="1"/>
    <col min="1091" max="1091" width="5.42578125" bestFit="1" customWidth="1"/>
    <col min="1092" max="1092" width="6.7109375" bestFit="1" customWidth="1"/>
    <col min="1093" max="1093" width="8.7109375" bestFit="1" customWidth="1"/>
    <col min="1094" max="1094" width="7.7109375" bestFit="1" customWidth="1"/>
    <col min="1095" max="1095" width="10.140625" bestFit="1" customWidth="1"/>
    <col min="1096" max="1096" width="12.140625" bestFit="1" customWidth="1"/>
    <col min="1097" max="1097" width="9.140625" bestFit="1" customWidth="1"/>
    <col min="1098" max="1098" width="8.28515625" bestFit="1" customWidth="1"/>
    <col min="1099" max="1099" width="15.140625" bestFit="1" customWidth="1"/>
    <col min="1100" max="1100" width="7.85546875" bestFit="1" customWidth="1"/>
    <col min="1101" max="1101" width="7.7109375" bestFit="1" customWidth="1"/>
    <col min="1102" max="1102" width="7" bestFit="1" customWidth="1"/>
    <col min="1103" max="1103" width="6.7109375" bestFit="1" customWidth="1"/>
    <col min="1104" max="1104" width="10.140625" bestFit="1" customWidth="1"/>
    <col min="1105" max="1105" width="4.42578125" bestFit="1" customWidth="1"/>
    <col min="1106" max="1106" width="11.28515625" bestFit="1" customWidth="1"/>
    <col min="1107" max="1107" width="7.42578125" bestFit="1" customWidth="1"/>
    <col min="1108" max="1108" width="9.7109375" bestFit="1" customWidth="1"/>
    <col min="1109" max="1109" width="12.5703125" bestFit="1" customWidth="1"/>
    <col min="1110" max="1110" width="12.140625" bestFit="1" customWidth="1"/>
    <col min="1111" max="1111" width="7.7109375" bestFit="1" customWidth="1"/>
    <col min="1112" max="1112" width="12.140625" bestFit="1" customWidth="1"/>
    <col min="1113" max="1113" width="9.85546875" bestFit="1" customWidth="1"/>
    <col min="1114" max="1114" width="9.42578125" bestFit="1" customWidth="1"/>
    <col min="1115" max="1115" width="14.7109375" bestFit="1" customWidth="1"/>
    <col min="1116" max="1116" width="10" bestFit="1" customWidth="1"/>
    <col min="1117" max="1117" width="30.28515625" bestFit="1" customWidth="1"/>
    <col min="1118" max="1118" width="8.85546875" bestFit="1" customWidth="1"/>
    <col min="1119" max="1119" width="18.42578125" bestFit="1" customWidth="1"/>
    <col min="1120" max="1120" width="17.85546875" bestFit="1" customWidth="1"/>
    <col min="1121" max="1121" width="18.28515625" bestFit="1" customWidth="1"/>
    <col min="1122" max="1122" width="8.28515625" bestFit="1" customWidth="1"/>
    <col min="1123" max="1123" width="5.7109375" bestFit="1" customWidth="1"/>
    <col min="1124" max="1124" width="8.140625" bestFit="1" customWidth="1"/>
    <col min="1125" max="1125" width="6.7109375" bestFit="1" customWidth="1"/>
    <col min="1126" max="1126" width="8.42578125" bestFit="1" customWidth="1"/>
    <col min="1127" max="1127" width="15" bestFit="1" customWidth="1"/>
    <col min="1128" max="1128" width="10.5703125" bestFit="1" customWidth="1"/>
    <col min="1129" max="1129" width="13.85546875" bestFit="1" customWidth="1"/>
    <col min="1130" max="1130" width="25.28515625" bestFit="1" customWidth="1"/>
    <col min="1131" max="1131" width="23.7109375" bestFit="1" customWidth="1"/>
    <col min="1132" max="1132" width="24.140625" bestFit="1" customWidth="1"/>
    <col min="1133" max="1133" width="4.28515625" bestFit="1" customWidth="1"/>
    <col min="1134" max="1134" width="7.7109375" bestFit="1" customWidth="1"/>
    <col min="1135" max="1135" width="10.85546875" bestFit="1" customWidth="1"/>
    <col min="1136" max="1136" width="7.85546875" bestFit="1" customWidth="1"/>
    <col min="1137" max="1137" width="7.28515625" bestFit="1" customWidth="1"/>
    <col min="1138" max="1138" width="8.42578125" bestFit="1" customWidth="1"/>
    <col min="1139" max="1139" width="8.28515625" bestFit="1" customWidth="1"/>
    <col min="1140" max="1140" width="6.5703125" bestFit="1" customWidth="1"/>
    <col min="1141" max="1141" width="6.85546875" bestFit="1" customWidth="1"/>
    <col min="1142" max="1142" width="11.5703125" bestFit="1" customWidth="1"/>
    <col min="1143" max="1143" width="7.7109375" bestFit="1" customWidth="1"/>
    <col min="1144" max="1144" width="7.5703125" bestFit="1" customWidth="1"/>
    <col min="1145" max="1145" width="7.140625" bestFit="1" customWidth="1"/>
    <col min="1146" max="1146" width="11.7109375" bestFit="1" customWidth="1"/>
    <col min="1147" max="1147" width="7.28515625" bestFit="1" customWidth="1"/>
    <col min="1148" max="1148" width="4.7109375" bestFit="1" customWidth="1"/>
    <col min="1149" max="1149" width="14" bestFit="1" customWidth="1"/>
    <col min="1150" max="1150" width="9.85546875" bestFit="1" customWidth="1"/>
    <col min="1151" max="1151" width="14" bestFit="1" customWidth="1"/>
    <col min="1152" max="1152" width="12.140625" bestFit="1" customWidth="1"/>
    <col min="1153" max="1153" width="8.7109375" bestFit="1" customWidth="1"/>
    <col min="1154" max="1154" width="6" bestFit="1" customWidth="1"/>
    <col min="1155" max="1155" width="6.5703125" bestFit="1" customWidth="1"/>
    <col min="1156" max="1156" width="6.7109375" bestFit="1" customWidth="1"/>
    <col min="1157" max="1157" width="4" bestFit="1" customWidth="1"/>
    <col min="1158" max="1158" width="9.42578125" bestFit="1" customWidth="1"/>
    <col min="1159" max="1159" width="7.5703125" bestFit="1" customWidth="1"/>
    <col min="1160" max="1160" width="4.85546875" bestFit="1" customWidth="1"/>
    <col min="1161" max="1161" width="10" bestFit="1" customWidth="1"/>
    <col min="1162" max="1162" width="7.28515625" bestFit="1" customWidth="1"/>
    <col min="1163" max="1163" width="2.28515625" bestFit="1" customWidth="1"/>
    <col min="1164" max="1164" width="9.140625" bestFit="1" customWidth="1"/>
    <col min="1165" max="1165" width="6.28515625" bestFit="1" customWidth="1"/>
    <col min="1166" max="1166" width="8" bestFit="1" customWidth="1"/>
    <col min="1167" max="1167" width="9.42578125" bestFit="1" customWidth="1"/>
    <col min="1168" max="1168" width="8" bestFit="1" customWidth="1"/>
    <col min="1169" max="1169" width="14.85546875" bestFit="1" customWidth="1"/>
    <col min="1170" max="1170" width="5.140625" bestFit="1" customWidth="1"/>
    <col min="1171" max="1171" width="6.42578125" bestFit="1" customWidth="1"/>
    <col min="1172" max="1172" width="9" bestFit="1" customWidth="1"/>
    <col min="1173" max="1173" width="14.7109375" bestFit="1" customWidth="1"/>
    <col min="1174" max="1174" width="8" bestFit="1" customWidth="1"/>
    <col min="1175" max="1175" width="13.140625" bestFit="1" customWidth="1"/>
    <col min="1176" max="1176" width="10" bestFit="1" customWidth="1"/>
    <col min="1177" max="1177" width="6.42578125" bestFit="1" customWidth="1"/>
    <col min="1178" max="1178" width="14" bestFit="1" customWidth="1"/>
    <col min="1179" max="1179" width="6" bestFit="1" customWidth="1"/>
    <col min="1180" max="1180" width="7.5703125" bestFit="1" customWidth="1"/>
    <col min="1181" max="1181" width="8.5703125" bestFit="1" customWidth="1"/>
    <col min="1182" max="1182" width="6.85546875" bestFit="1" customWidth="1"/>
    <col min="1183" max="1183" width="7.42578125" bestFit="1" customWidth="1"/>
    <col min="1184" max="1184" width="10.5703125" bestFit="1" customWidth="1"/>
    <col min="1185" max="1185" width="16.42578125" bestFit="1" customWidth="1"/>
    <col min="1186" max="1186" width="6.85546875" bestFit="1" customWidth="1"/>
    <col min="1187" max="1187" width="11" bestFit="1" customWidth="1"/>
    <col min="1188" max="1188" width="9.5703125" bestFit="1" customWidth="1"/>
    <col min="1189" max="1189" width="10.28515625" bestFit="1" customWidth="1"/>
    <col min="1190" max="1190" width="15.7109375" bestFit="1" customWidth="1"/>
    <col min="1191" max="1191" width="8.7109375" bestFit="1" customWidth="1"/>
    <col min="1192" max="1192" width="9.7109375" bestFit="1" customWidth="1"/>
    <col min="1193" max="1193" width="10.85546875" bestFit="1" customWidth="1"/>
    <col min="1194" max="1194" width="11.85546875" bestFit="1" customWidth="1"/>
    <col min="1195" max="1195" width="7.5703125" bestFit="1" customWidth="1"/>
    <col min="1196" max="1196" width="6.42578125" bestFit="1" customWidth="1"/>
    <col min="1197" max="1197" width="8.5703125" bestFit="1" customWidth="1"/>
    <col min="1198" max="1198" width="7.28515625" bestFit="1" customWidth="1"/>
    <col min="1199" max="1199" width="12.28515625" bestFit="1" customWidth="1"/>
    <col min="1200" max="1200" width="7.85546875" bestFit="1" customWidth="1"/>
    <col min="1201" max="1202" width="11.42578125" bestFit="1" customWidth="1"/>
    <col min="1203" max="1203" width="7.42578125" bestFit="1" customWidth="1"/>
    <col min="1204" max="1204" width="13.28515625" bestFit="1" customWidth="1"/>
    <col min="1205" max="1205" width="8.42578125" bestFit="1" customWidth="1"/>
    <col min="1206" max="1206" width="9.140625" bestFit="1" customWidth="1"/>
    <col min="1207" max="1207" width="12.85546875" bestFit="1" customWidth="1"/>
    <col min="1208" max="1208" width="12.140625" bestFit="1" customWidth="1"/>
    <col min="1209" max="1209" width="8.140625" bestFit="1" customWidth="1"/>
    <col min="1210" max="1210" width="7" bestFit="1" customWidth="1"/>
    <col min="1211" max="1211" width="14.140625" bestFit="1" customWidth="1"/>
    <col min="1212" max="1212" width="8.5703125" bestFit="1" customWidth="1"/>
    <col min="1213" max="1213" width="8.7109375" bestFit="1" customWidth="1"/>
    <col min="1214" max="1214" width="15" bestFit="1" customWidth="1"/>
    <col min="1215" max="1215" width="15.28515625" bestFit="1" customWidth="1"/>
    <col min="1216" max="1216" width="13.28515625" bestFit="1" customWidth="1"/>
    <col min="1217" max="1217" width="9.5703125" bestFit="1" customWidth="1"/>
    <col min="1218" max="1218" width="9.28515625" bestFit="1" customWidth="1"/>
    <col min="1219" max="1219" width="11.7109375" bestFit="1" customWidth="1"/>
    <col min="1220" max="1220" width="11.28515625" bestFit="1" customWidth="1"/>
    <col min="1221" max="1221" width="10.85546875" bestFit="1" customWidth="1"/>
    <col min="1222" max="1222" width="6.7109375" bestFit="1" customWidth="1"/>
    <col min="1223" max="1223" width="7.28515625" bestFit="1" customWidth="1"/>
    <col min="1224" max="1224" width="8.140625" bestFit="1" customWidth="1"/>
    <col min="1225" max="1225" width="7.28515625" bestFit="1" customWidth="1"/>
    <col min="1226" max="1226" width="8.5703125" bestFit="1" customWidth="1"/>
    <col min="1227" max="1227" width="8" bestFit="1" customWidth="1"/>
    <col min="1228" max="1228" width="8.7109375" bestFit="1" customWidth="1"/>
    <col min="1229" max="1229" width="5.7109375" bestFit="1" customWidth="1"/>
    <col min="1230" max="1230" width="9.42578125" bestFit="1" customWidth="1"/>
    <col min="1231" max="1231" width="12.85546875" bestFit="1" customWidth="1"/>
    <col min="1232" max="1232" width="7.5703125" bestFit="1" customWidth="1"/>
    <col min="1233" max="1233" width="13.5703125" bestFit="1" customWidth="1"/>
    <col min="1234" max="1234" width="20.42578125" bestFit="1" customWidth="1"/>
    <col min="1235" max="1235" width="13.7109375" bestFit="1" customWidth="1"/>
    <col min="1236" max="1236" width="11.42578125" bestFit="1" customWidth="1"/>
    <col min="1237" max="1237" width="10.85546875" bestFit="1" customWidth="1"/>
    <col min="1238" max="1238" width="13.7109375" bestFit="1" customWidth="1"/>
    <col min="1239" max="1239" width="8.5703125" bestFit="1" customWidth="1"/>
    <col min="1240" max="1240" width="8" bestFit="1" customWidth="1"/>
    <col min="1241" max="1241" width="12" bestFit="1" customWidth="1"/>
    <col min="1242" max="1242" width="8.5703125" bestFit="1" customWidth="1"/>
    <col min="1243" max="1243" width="6.42578125" bestFit="1" customWidth="1"/>
    <col min="1244" max="1244" width="11" bestFit="1" customWidth="1"/>
    <col min="1245" max="1245" width="8.5703125" bestFit="1" customWidth="1"/>
    <col min="1246" max="1246" width="9.7109375" bestFit="1" customWidth="1"/>
    <col min="1247" max="1247" width="5.85546875" bestFit="1" customWidth="1"/>
    <col min="1248" max="1248" width="6.28515625" bestFit="1" customWidth="1"/>
    <col min="1249" max="1249" width="8" bestFit="1" customWidth="1"/>
    <col min="1250" max="1250" width="8.7109375" bestFit="1" customWidth="1"/>
    <col min="1251" max="1251" width="13.7109375" bestFit="1" customWidth="1"/>
    <col min="1252" max="1252" width="8.28515625" bestFit="1" customWidth="1"/>
    <col min="1253" max="1253" width="8" bestFit="1" customWidth="1"/>
    <col min="1254" max="1254" width="7" bestFit="1" customWidth="1"/>
    <col min="1255" max="1255" width="12.85546875" bestFit="1" customWidth="1"/>
    <col min="1256" max="1256" width="6.42578125" bestFit="1" customWidth="1"/>
    <col min="1257" max="1257" width="5.28515625" bestFit="1" customWidth="1"/>
    <col min="1258" max="1258" width="6" bestFit="1" customWidth="1"/>
    <col min="1259" max="1259" width="7.5703125" bestFit="1" customWidth="1"/>
    <col min="1260" max="1260" width="10.7109375" bestFit="1" customWidth="1"/>
    <col min="1261" max="1261" width="9.85546875" bestFit="1" customWidth="1"/>
    <col min="1262" max="1263" width="9" bestFit="1" customWidth="1"/>
    <col min="1264" max="1264" width="10.140625" bestFit="1" customWidth="1"/>
    <col min="1265" max="1265" width="6.5703125" bestFit="1" customWidth="1"/>
    <col min="1266" max="1266" width="6.140625" bestFit="1" customWidth="1"/>
    <col min="1267" max="1267" width="9.140625" bestFit="1" customWidth="1"/>
    <col min="1268" max="1268" width="9.7109375" bestFit="1" customWidth="1"/>
    <col min="1269" max="1269" width="11.140625" bestFit="1" customWidth="1"/>
    <col min="1270" max="1270" width="7.42578125" bestFit="1" customWidth="1"/>
    <col min="1271" max="1271" width="7.5703125" bestFit="1" customWidth="1"/>
    <col min="1272" max="1272" width="5.7109375" bestFit="1" customWidth="1"/>
    <col min="1273" max="1273" width="7.7109375" bestFit="1" customWidth="1"/>
    <col min="1274" max="1274" width="11.42578125" bestFit="1" customWidth="1"/>
    <col min="1275" max="1275" width="12.28515625" bestFit="1" customWidth="1"/>
    <col min="1276" max="1276" width="8" bestFit="1" customWidth="1"/>
    <col min="1277" max="1277" width="6.7109375" bestFit="1" customWidth="1"/>
    <col min="1278" max="1278" width="10.140625" bestFit="1" customWidth="1"/>
    <col min="1279" max="1279" width="5.85546875" bestFit="1" customWidth="1"/>
    <col min="1280" max="1280" width="12.85546875" bestFit="1" customWidth="1"/>
    <col min="1281" max="1281" width="7.7109375" bestFit="1" customWidth="1"/>
    <col min="1282" max="1282" width="7.85546875" bestFit="1" customWidth="1"/>
    <col min="1283" max="1283" width="6.28515625" bestFit="1" customWidth="1"/>
    <col min="1284" max="1284" width="16.28515625" bestFit="1" customWidth="1"/>
    <col min="1285" max="1285" width="5.140625" bestFit="1" customWidth="1"/>
    <col min="1286" max="1286" width="9" bestFit="1" customWidth="1"/>
    <col min="1287" max="1287" width="11.7109375" bestFit="1" customWidth="1"/>
    <col min="1288" max="1288" width="10.42578125" bestFit="1" customWidth="1"/>
    <col min="1289" max="1289" width="7.28515625" bestFit="1" customWidth="1"/>
    <col min="1290" max="1290" width="9.28515625" bestFit="1" customWidth="1"/>
    <col min="1291" max="1291" width="9.7109375" bestFit="1" customWidth="1"/>
    <col min="1292" max="1292" width="5.140625" bestFit="1" customWidth="1"/>
    <col min="1293" max="1293" width="13.28515625" bestFit="1" customWidth="1"/>
    <col min="1294" max="1294" width="9.28515625" bestFit="1" customWidth="1"/>
    <col min="1295" max="1295" width="8.5703125" bestFit="1" customWidth="1"/>
    <col min="1296" max="1296" width="13.28515625" bestFit="1" customWidth="1"/>
    <col min="1297" max="1297" width="8.140625" bestFit="1" customWidth="1"/>
    <col min="1298" max="1298" width="10.28515625" bestFit="1" customWidth="1"/>
    <col min="1299" max="1299" width="10.85546875" bestFit="1" customWidth="1"/>
    <col min="1300" max="1300" width="10.5703125" bestFit="1" customWidth="1"/>
    <col min="1301" max="1301" width="9.28515625" bestFit="1" customWidth="1"/>
    <col min="1302" max="1302" width="10.140625" bestFit="1" customWidth="1"/>
    <col min="1303" max="1303" width="7.7109375" bestFit="1" customWidth="1"/>
    <col min="1304" max="1304" width="8.7109375" bestFit="1" customWidth="1"/>
    <col min="1305" max="1305" width="10.5703125" bestFit="1" customWidth="1"/>
    <col min="1306" max="1306" width="7.140625" bestFit="1" customWidth="1"/>
    <col min="1307" max="1307" width="7.28515625" bestFit="1" customWidth="1"/>
    <col min="1308" max="1308" width="9.42578125" bestFit="1" customWidth="1"/>
    <col min="1309" max="1310" width="9.85546875" bestFit="1" customWidth="1"/>
    <col min="1311" max="1311" width="8.5703125" bestFit="1" customWidth="1"/>
    <col min="1312" max="1312" width="7" bestFit="1" customWidth="1"/>
    <col min="1313" max="1313" width="7.5703125" bestFit="1" customWidth="1"/>
    <col min="1314" max="1314" width="8" bestFit="1" customWidth="1"/>
    <col min="1315" max="1315" width="7.5703125" bestFit="1" customWidth="1"/>
    <col min="1316" max="1316" width="10.42578125" bestFit="1" customWidth="1"/>
    <col min="1317" max="1317" width="7.42578125" bestFit="1" customWidth="1"/>
    <col min="1318" max="1318" width="6.42578125" bestFit="1" customWidth="1"/>
    <col min="1319" max="1319" width="7" bestFit="1" customWidth="1"/>
    <col min="1320" max="1320" width="8.85546875" bestFit="1" customWidth="1"/>
    <col min="1321" max="1321" width="8" bestFit="1" customWidth="1"/>
    <col min="1322" max="1322" width="6.28515625" bestFit="1" customWidth="1"/>
    <col min="1323" max="1323" width="10" bestFit="1" customWidth="1"/>
    <col min="1324" max="1324" width="5.7109375" bestFit="1" customWidth="1"/>
    <col min="1325" max="1325" width="11" bestFit="1" customWidth="1"/>
    <col min="1326" max="1326" width="8.5703125" bestFit="1" customWidth="1"/>
    <col min="1327" max="1327" width="4.28515625" bestFit="1" customWidth="1"/>
    <col min="1328" max="1328" width="4.85546875" bestFit="1" customWidth="1"/>
    <col min="1329" max="1329" width="8.42578125" bestFit="1" customWidth="1"/>
    <col min="1330" max="1330" width="7.7109375" bestFit="1" customWidth="1"/>
    <col min="1331" max="1331" width="6.28515625" bestFit="1" customWidth="1"/>
    <col min="1332" max="1332" width="6.140625" bestFit="1" customWidth="1"/>
    <col min="1333" max="1333" width="6.28515625" bestFit="1" customWidth="1"/>
    <col min="1334" max="1334" width="9.5703125" bestFit="1" customWidth="1"/>
    <col min="1335" max="1335" width="5.7109375" bestFit="1" customWidth="1"/>
    <col min="1336" max="1336" width="6.140625" bestFit="1" customWidth="1"/>
    <col min="1337" max="1337" width="6.85546875" bestFit="1" customWidth="1"/>
    <col min="1338" max="1338" width="9.28515625" bestFit="1" customWidth="1"/>
    <col min="1339" max="1339" width="9.5703125" bestFit="1" customWidth="1"/>
    <col min="1340" max="1340" width="9.85546875" bestFit="1" customWidth="1"/>
    <col min="1341" max="1341" width="6.28515625" bestFit="1" customWidth="1"/>
    <col min="1342" max="1342" width="7.7109375" bestFit="1" customWidth="1"/>
    <col min="1343" max="1343" width="13.5703125" bestFit="1" customWidth="1"/>
    <col min="1344" max="1344" width="12.42578125" bestFit="1" customWidth="1"/>
    <col min="1345" max="1345" width="5.5703125" bestFit="1" customWidth="1"/>
    <col min="1346" max="1346" width="9.28515625" bestFit="1" customWidth="1"/>
    <col min="1347" max="1347" width="7.85546875" bestFit="1" customWidth="1"/>
    <col min="1348" max="1348" width="8.85546875" bestFit="1" customWidth="1"/>
    <col min="1349" max="1349" width="11.28515625" bestFit="1" customWidth="1"/>
    <col min="1350" max="1350" width="13.42578125" bestFit="1" customWidth="1"/>
    <col min="1351" max="1351" width="12" bestFit="1" customWidth="1"/>
    <col min="1352" max="1352" width="12.7109375" bestFit="1" customWidth="1"/>
    <col min="1353" max="1353" width="29.42578125" bestFit="1" customWidth="1"/>
    <col min="1354" max="1355" width="8.140625" bestFit="1" customWidth="1"/>
    <col min="1356" max="1356" width="6.85546875" bestFit="1" customWidth="1"/>
    <col min="1357" max="1357" width="9.140625" bestFit="1" customWidth="1"/>
    <col min="1358" max="1358" width="5.140625" bestFit="1" customWidth="1"/>
    <col min="1359" max="1359" width="14.28515625" bestFit="1" customWidth="1"/>
    <col min="1360" max="1360" width="15.28515625" bestFit="1" customWidth="1"/>
    <col min="1361" max="1361" width="12.5703125" bestFit="1" customWidth="1"/>
    <col min="1362" max="1362" width="12.140625" bestFit="1" customWidth="1"/>
    <col min="1363" max="1363" width="5.28515625" bestFit="1" customWidth="1"/>
    <col min="1364" max="1364" width="15.7109375" bestFit="1" customWidth="1"/>
    <col min="1365" max="1365" width="12.7109375" bestFit="1" customWidth="1"/>
    <col min="1366" max="1366" width="9.5703125" bestFit="1" customWidth="1"/>
    <col min="1367" max="1367" width="5.7109375" bestFit="1" customWidth="1"/>
    <col min="1368" max="1368" width="12.140625" bestFit="1" customWidth="1"/>
    <col min="1369" max="1369" width="7.28515625" bestFit="1" customWidth="1"/>
    <col min="1370" max="1370" width="14.7109375" bestFit="1" customWidth="1"/>
    <col min="1371" max="1371" width="10.28515625" bestFit="1" customWidth="1"/>
    <col min="1372" max="1372" width="7.5703125" bestFit="1" customWidth="1"/>
    <col min="1373" max="1373" width="7.85546875" bestFit="1" customWidth="1"/>
    <col min="1374" max="1374" width="10.85546875" bestFit="1" customWidth="1"/>
    <col min="1375" max="1375" width="8" bestFit="1" customWidth="1"/>
    <col min="1376" max="1376" width="15.42578125" bestFit="1" customWidth="1"/>
    <col min="1377" max="1377" width="18" bestFit="1" customWidth="1"/>
    <col min="1378" max="1378" width="7.28515625" bestFit="1" customWidth="1"/>
    <col min="1379" max="1379" width="13.28515625" bestFit="1" customWidth="1"/>
    <col min="1380" max="1380" width="14.85546875" bestFit="1" customWidth="1"/>
    <col min="1381" max="1381" width="8.85546875" bestFit="1" customWidth="1"/>
    <col min="1382" max="1382" width="5.140625" bestFit="1" customWidth="1"/>
    <col min="1383" max="1383" width="9.28515625" bestFit="1" customWidth="1"/>
    <col min="1384" max="1384" width="5.140625" bestFit="1" customWidth="1"/>
    <col min="1385" max="1385" width="7.7109375" bestFit="1" customWidth="1"/>
    <col min="1386" max="1386" width="14.42578125" bestFit="1" customWidth="1"/>
    <col min="1387" max="1387" width="13.7109375" bestFit="1" customWidth="1"/>
    <col min="1388" max="1388" width="8.7109375" bestFit="1" customWidth="1"/>
    <col min="1389" max="1389" width="10.140625" bestFit="1" customWidth="1"/>
    <col min="1390" max="1390" width="11.85546875" bestFit="1" customWidth="1"/>
    <col min="1391" max="1391" width="9.5703125" bestFit="1" customWidth="1"/>
    <col min="1392" max="1392" width="7.5703125" bestFit="1" customWidth="1"/>
    <col min="1393" max="1393" width="11.85546875" bestFit="1" customWidth="1"/>
    <col min="1394" max="1394" width="14" bestFit="1" customWidth="1"/>
    <col min="1395" max="1395" width="11.28515625" bestFit="1" customWidth="1"/>
    <col min="1396" max="1396" width="9.28515625" bestFit="1" customWidth="1"/>
    <col min="1397" max="1397" width="6.7109375" bestFit="1" customWidth="1"/>
    <col min="1398" max="1398" width="6.85546875" bestFit="1" customWidth="1"/>
    <col min="1399" max="1399" width="8.7109375" bestFit="1" customWidth="1"/>
    <col min="1400" max="1400" width="4.85546875" bestFit="1" customWidth="1"/>
    <col min="1401" max="1401" width="16.7109375" bestFit="1" customWidth="1"/>
    <col min="1402" max="1402" width="5.5703125" bestFit="1" customWidth="1"/>
    <col min="1403" max="1403" width="6.42578125" bestFit="1" customWidth="1"/>
    <col min="1404" max="1404" width="10.140625" bestFit="1" customWidth="1"/>
    <col min="1405" max="1405" width="12.42578125" bestFit="1" customWidth="1"/>
    <col min="1406" max="1406" width="7.5703125" bestFit="1" customWidth="1"/>
    <col min="1407" max="1407" width="15.5703125" bestFit="1" customWidth="1"/>
    <col min="1408" max="1408" width="8.42578125" bestFit="1" customWidth="1"/>
    <col min="1409" max="1409" width="11.28515625" bestFit="1" customWidth="1"/>
    <col min="1410" max="1410" width="7.42578125" bestFit="1" customWidth="1"/>
    <col min="1411" max="1411" width="11.42578125" bestFit="1" customWidth="1"/>
    <col min="1412" max="1412" width="12.85546875" bestFit="1" customWidth="1"/>
    <col min="1413" max="1413" width="11.5703125" bestFit="1" customWidth="1"/>
    <col min="1414" max="1414" width="12.7109375" bestFit="1" customWidth="1"/>
    <col min="1415" max="1415" width="12.85546875" bestFit="1" customWidth="1"/>
    <col min="1416" max="1416" width="16" bestFit="1" customWidth="1"/>
    <col min="1417" max="1417" width="10.42578125" bestFit="1" customWidth="1"/>
    <col min="1418" max="1418" width="8" bestFit="1" customWidth="1"/>
    <col min="1419" max="1419" width="9" bestFit="1" customWidth="1"/>
    <col min="1420" max="1420" width="11.85546875" bestFit="1" customWidth="1"/>
    <col min="1421" max="1421" width="10.5703125" bestFit="1" customWidth="1"/>
    <col min="1422" max="1422" width="6.5703125" bestFit="1" customWidth="1"/>
    <col min="1423" max="1423" width="8.42578125" bestFit="1" customWidth="1"/>
    <col min="1424" max="1424" width="10.28515625" bestFit="1" customWidth="1"/>
    <col min="1425" max="1425" width="8" bestFit="1" customWidth="1"/>
    <col min="1426" max="1426" width="5.7109375" bestFit="1" customWidth="1"/>
    <col min="1427" max="1427" width="6.85546875" bestFit="1" customWidth="1"/>
    <col min="1428" max="1428" width="7.42578125" bestFit="1" customWidth="1"/>
    <col min="1429" max="1429" width="10" bestFit="1" customWidth="1"/>
    <col min="1430" max="1430" width="7.5703125" bestFit="1" customWidth="1"/>
    <col min="1431" max="1431" width="8.5703125" bestFit="1" customWidth="1"/>
    <col min="1432" max="1432" width="12.85546875" bestFit="1" customWidth="1"/>
    <col min="1433" max="1433" width="6.7109375" bestFit="1" customWidth="1"/>
    <col min="1434" max="1434" width="6.42578125" bestFit="1" customWidth="1"/>
    <col min="1435" max="1435" width="5.85546875" bestFit="1" customWidth="1"/>
    <col min="1436" max="1436" width="10.5703125" bestFit="1" customWidth="1"/>
    <col min="1437" max="1437" width="12" bestFit="1" customWidth="1"/>
    <col min="1438" max="1438" width="4" bestFit="1" customWidth="1"/>
    <col min="1439" max="1439" width="11.140625" bestFit="1" customWidth="1"/>
    <col min="1440" max="1440" width="8.28515625" bestFit="1" customWidth="1"/>
    <col min="1441" max="1441" width="9.42578125" bestFit="1" customWidth="1"/>
    <col min="1442" max="1442" width="5.5703125" bestFit="1" customWidth="1"/>
    <col min="1443" max="1444" width="7.7109375" bestFit="1" customWidth="1"/>
    <col min="1445" max="1445" width="5.28515625" bestFit="1" customWidth="1"/>
    <col min="1446" max="1446" width="6.140625" bestFit="1" customWidth="1"/>
    <col min="1447" max="1447" width="6.85546875" bestFit="1" customWidth="1"/>
    <col min="1448" max="1448" width="10.5703125" bestFit="1" customWidth="1"/>
    <col min="1449" max="1449" width="9.5703125" bestFit="1" customWidth="1"/>
    <col min="1450" max="1450" width="11.42578125" bestFit="1" customWidth="1"/>
    <col min="1451" max="1451" width="8.140625" bestFit="1" customWidth="1"/>
    <col min="1452" max="1452" width="8.5703125" bestFit="1" customWidth="1"/>
    <col min="1453" max="1453" width="9.5703125" bestFit="1" customWidth="1"/>
    <col min="1454" max="1454" width="10.5703125" bestFit="1" customWidth="1"/>
    <col min="1455" max="1455" width="7.140625" bestFit="1" customWidth="1"/>
    <col min="1456" max="1456" width="9.140625" bestFit="1" customWidth="1"/>
    <col min="1457" max="1457" width="6.140625" bestFit="1" customWidth="1"/>
    <col min="1458" max="1458" width="9.140625" bestFit="1" customWidth="1"/>
    <col min="1459" max="1459" width="11.5703125" bestFit="1" customWidth="1"/>
    <col min="1460" max="1460" width="12" bestFit="1" customWidth="1"/>
    <col min="1461" max="1461" width="9.42578125" bestFit="1" customWidth="1"/>
    <col min="1462" max="1462" width="10.140625" bestFit="1" customWidth="1"/>
    <col min="1463" max="1463" width="12.140625" bestFit="1" customWidth="1"/>
    <col min="1464" max="1464" width="9.140625" bestFit="1" customWidth="1"/>
    <col min="1465" max="1465" width="9.5703125" bestFit="1" customWidth="1"/>
    <col min="1466" max="1466" width="6.7109375" bestFit="1" customWidth="1"/>
    <col min="1467" max="1467" width="11.28515625" bestFit="1" customWidth="1"/>
    <col min="1468" max="1468" width="9" bestFit="1" customWidth="1"/>
    <col min="1469" max="1469" width="7.42578125" bestFit="1" customWidth="1"/>
    <col min="1470" max="1470" width="6.28515625" bestFit="1" customWidth="1"/>
    <col min="1471" max="1471" width="6.5703125" bestFit="1" customWidth="1"/>
    <col min="1472" max="1472" width="9.42578125" bestFit="1" customWidth="1"/>
    <col min="1473" max="1473" width="14.5703125" bestFit="1" customWidth="1"/>
    <col min="1474" max="1474" width="11.42578125" bestFit="1" customWidth="1"/>
    <col min="1475" max="1475" width="15" bestFit="1" customWidth="1"/>
    <col min="1476" max="1476" width="12.85546875" bestFit="1" customWidth="1"/>
    <col min="1477" max="1477" width="12.28515625" bestFit="1" customWidth="1"/>
    <col min="1478" max="1478" width="7.85546875" bestFit="1" customWidth="1"/>
    <col min="1479" max="1479" width="11.140625" bestFit="1" customWidth="1"/>
    <col min="1480" max="1480" width="10.140625" bestFit="1" customWidth="1"/>
    <col min="1481" max="1481" width="8.85546875" bestFit="1" customWidth="1"/>
    <col min="1482" max="1482" width="7.7109375" bestFit="1" customWidth="1"/>
    <col min="1483" max="1483" width="8.5703125" bestFit="1" customWidth="1"/>
    <col min="1484" max="1484" width="7.7109375" bestFit="1" customWidth="1"/>
    <col min="1485" max="1485" width="7.28515625" bestFit="1" customWidth="1"/>
    <col min="1486" max="1486" width="8.42578125" bestFit="1" customWidth="1"/>
    <col min="1487" max="1487" width="9.5703125" bestFit="1" customWidth="1"/>
    <col min="1488" max="1488" width="14.7109375" bestFit="1" customWidth="1"/>
    <col min="1489" max="1489" width="9" bestFit="1" customWidth="1"/>
    <col min="1490" max="1490" width="18.7109375" bestFit="1" customWidth="1"/>
    <col min="1491" max="1491" width="15.5703125" bestFit="1" customWidth="1"/>
    <col min="1492" max="1492" width="14.140625" bestFit="1" customWidth="1"/>
    <col min="1493" max="1493" width="15" bestFit="1" customWidth="1"/>
    <col min="1494" max="1494" width="12.28515625" bestFit="1" customWidth="1"/>
    <col min="1495" max="1495" width="13.7109375" bestFit="1" customWidth="1"/>
    <col min="1496" max="1497" width="14.42578125" bestFit="1" customWidth="1"/>
    <col min="1498" max="1498" width="15.5703125" bestFit="1" customWidth="1"/>
    <col min="1499" max="1499" width="7.7109375" bestFit="1" customWidth="1"/>
    <col min="1500" max="1500" width="15.140625" bestFit="1" customWidth="1"/>
    <col min="1501" max="1501" width="10.140625" bestFit="1" customWidth="1"/>
    <col min="1502" max="1502" width="8.28515625" bestFit="1" customWidth="1"/>
    <col min="1503" max="1503" width="8.85546875" bestFit="1" customWidth="1"/>
    <col min="1504" max="1504" width="12.7109375" bestFit="1" customWidth="1"/>
    <col min="1505" max="1505" width="7.5703125" bestFit="1" customWidth="1"/>
    <col min="1506" max="1506" width="9.28515625" bestFit="1" customWidth="1"/>
    <col min="1507" max="1507" width="8.28515625" bestFit="1" customWidth="1"/>
    <col min="1508" max="1508" width="7.7109375" bestFit="1" customWidth="1"/>
    <col min="1509" max="1509" width="12.42578125" bestFit="1" customWidth="1"/>
    <col min="1510" max="1510" width="6.5703125" bestFit="1" customWidth="1"/>
    <col min="1511" max="1511" width="10" bestFit="1" customWidth="1"/>
    <col min="1512" max="1512" width="9.5703125" bestFit="1" customWidth="1"/>
    <col min="1513" max="1513" width="8" bestFit="1" customWidth="1"/>
    <col min="1514" max="1514" width="14.140625" bestFit="1" customWidth="1"/>
    <col min="1515" max="1515" width="24" bestFit="1" customWidth="1"/>
    <col min="1516" max="1516" width="11.140625" bestFit="1" customWidth="1"/>
    <col min="1517" max="1517" width="11.42578125" bestFit="1" customWidth="1"/>
    <col min="1518" max="1518" width="9.85546875" bestFit="1" customWidth="1"/>
    <col min="1519" max="1519" width="11.140625" bestFit="1" customWidth="1"/>
    <col min="1520" max="1520" width="9" bestFit="1" customWidth="1"/>
    <col min="1521" max="1521" width="10.5703125" bestFit="1" customWidth="1"/>
    <col min="1522" max="1522" width="6.5703125" bestFit="1" customWidth="1"/>
    <col min="1523" max="1523" width="17" bestFit="1" customWidth="1"/>
    <col min="1524" max="1524" width="7.140625" bestFit="1" customWidth="1"/>
    <col min="1525" max="1525" width="9.85546875" bestFit="1" customWidth="1"/>
    <col min="1526" max="1526" width="7.5703125" bestFit="1" customWidth="1"/>
    <col min="1527" max="1527" width="8.140625" bestFit="1" customWidth="1"/>
    <col min="1528" max="1529" width="10.7109375" bestFit="1" customWidth="1"/>
    <col min="1530" max="1530" width="9.42578125" bestFit="1" customWidth="1"/>
    <col min="1531" max="1531" width="9.5703125" bestFit="1" customWidth="1"/>
    <col min="1532" max="1532" width="7.140625" bestFit="1" customWidth="1"/>
    <col min="1533" max="1533" width="10.5703125" bestFit="1" customWidth="1"/>
    <col min="1534" max="1534" width="7.140625" bestFit="1" customWidth="1"/>
    <col min="1535" max="1535" width="11" bestFit="1" customWidth="1"/>
    <col min="1536" max="1536" width="8.85546875" bestFit="1" customWidth="1"/>
    <col min="1537" max="1537" width="13.7109375" bestFit="1" customWidth="1"/>
    <col min="1538" max="1538" width="10.5703125" bestFit="1" customWidth="1"/>
    <col min="1539" max="1540" width="9.85546875" bestFit="1" customWidth="1"/>
    <col min="1541" max="1541" width="9" bestFit="1" customWidth="1"/>
    <col min="1542" max="1542" width="10.140625" bestFit="1" customWidth="1"/>
    <col min="1543" max="1543" width="6.42578125" bestFit="1" customWidth="1"/>
    <col min="1544" max="1544" width="8.140625" bestFit="1" customWidth="1"/>
    <col min="1545" max="1545" width="10.28515625" bestFit="1" customWidth="1"/>
    <col min="1546" max="1546" width="6" bestFit="1" customWidth="1"/>
    <col min="1547" max="1547" width="7.85546875" bestFit="1" customWidth="1"/>
    <col min="1548" max="1548" width="13.28515625" bestFit="1" customWidth="1"/>
    <col min="1549" max="1549" width="9.7109375" bestFit="1" customWidth="1"/>
    <col min="1550" max="1550" width="7.85546875" bestFit="1" customWidth="1"/>
    <col min="1551" max="1551" width="6.140625" bestFit="1" customWidth="1"/>
    <col min="1552" max="1552" width="11.5703125" bestFit="1" customWidth="1"/>
    <col min="1553" max="1553" width="9.5703125" bestFit="1" customWidth="1"/>
    <col min="1554" max="1554" width="9.140625" bestFit="1" customWidth="1"/>
    <col min="1555" max="1555" width="10.5703125" bestFit="1" customWidth="1"/>
    <col min="1556" max="1556" width="10.42578125" bestFit="1" customWidth="1"/>
    <col min="1557" max="1557" width="12.85546875" bestFit="1" customWidth="1"/>
    <col min="1558" max="1558" width="11.28515625" bestFit="1" customWidth="1"/>
    <col min="1559" max="1559" width="9.42578125" bestFit="1" customWidth="1"/>
    <col min="1560" max="1560" width="16.85546875" bestFit="1" customWidth="1"/>
    <col min="1561" max="1561" width="7.85546875" bestFit="1" customWidth="1"/>
    <col min="1562" max="1562" width="10.85546875" bestFit="1" customWidth="1"/>
    <col min="1563" max="1563" width="7.5703125" bestFit="1" customWidth="1"/>
    <col min="1564" max="1564" width="9.140625" bestFit="1" customWidth="1"/>
    <col min="1565" max="1565" width="8.42578125" bestFit="1" customWidth="1"/>
    <col min="1566" max="1566" width="7.140625" bestFit="1" customWidth="1"/>
    <col min="1567" max="1567" width="4.85546875" bestFit="1" customWidth="1"/>
    <col min="1568" max="1568" width="14.7109375" bestFit="1" customWidth="1"/>
    <col min="1569" max="1569" width="13.5703125" bestFit="1" customWidth="1"/>
    <col min="1570" max="1570" width="7.28515625" bestFit="1" customWidth="1"/>
    <col min="1571" max="1571" width="8.5703125" bestFit="1" customWidth="1"/>
    <col min="1572" max="1572" width="8" bestFit="1" customWidth="1"/>
    <col min="1573" max="1573" width="8.28515625" bestFit="1" customWidth="1"/>
    <col min="1574" max="1574" width="9.5703125" bestFit="1" customWidth="1"/>
    <col min="1575" max="1575" width="6" bestFit="1" customWidth="1"/>
    <col min="1576" max="1576" width="7" bestFit="1" customWidth="1"/>
    <col min="1577" max="1577" width="7.140625" bestFit="1" customWidth="1"/>
    <col min="1578" max="1578" width="8.7109375" bestFit="1" customWidth="1"/>
    <col min="1579" max="1579" width="18.5703125" bestFit="1" customWidth="1"/>
    <col min="1580" max="1580" width="21.85546875" bestFit="1" customWidth="1"/>
    <col min="1581" max="1581" width="6.5703125" bestFit="1" customWidth="1"/>
    <col min="1582" max="1582" width="11.5703125" bestFit="1" customWidth="1"/>
    <col min="1583" max="1583" width="11.85546875" bestFit="1" customWidth="1"/>
    <col min="1584" max="1584" width="9.7109375" bestFit="1" customWidth="1"/>
    <col min="1585" max="1585" width="7.28515625" bestFit="1" customWidth="1"/>
    <col min="1586" max="1586" width="6.7109375" bestFit="1" customWidth="1"/>
    <col min="1587" max="1587" width="16.7109375" bestFit="1" customWidth="1"/>
    <col min="1588" max="1588" width="8.28515625" bestFit="1" customWidth="1"/>
    <col min="1589" max="1589" width="8.85546875" bestFit="1" customWidth="1"/>
    <col min="1590" max="1590" width="8.42578125" bestFit="1" customWidth="1"/>
    <col min="1591" max="1591" width="8.28515625" bestFit="1" customWidth="1"/>
    <col min="1592" max="1592" width="6.7109375" bestFit="1" customWidth="1"/>
    <col min="1593" max="1593" width="12.7109375" bestFit="1" customWidth="1"/>
    <col min="1594" max="1594" width="9.28515625" bestFit="1" customWidth="1"/>
    <col min="1595" max="1595" width="11.5703125" bestFit="1" customWidth="1"/>
    <col min="1596" max="1596" width="10.7109375" bestFit="1" customWidth="1"/>
    <col min="1597" max="1597" width="9.5703125" bestFit="1" customWidth="1"/>
    <col min="1598" max="1598" width="7.28515625" bestFit="1" customWidth="1"/>
    <col min="1599" max="1599" width="8.5703125" bestFit="1" customWidth="1"/>
    <col min="1600" max="1600" width="17.7109375" bestFit="1" customWidth="1"/>
    <col min="1601" max="1601" width="8.42578125" bestFit="1" customWidth="1"/>
    <col min="1602" max="1603" width="6.5703125" bestFit="1" customWidth="1"/>
    <col min="1604" max="1604" width="12" bestFit="1" customWidth="1"/>
    <col min="1605" max="1605" width="6.42578125" bestFit="1" customWidth="1"/>
    <col min="1606" max="1606" width="15.5703125" bestFit="1" customWidth="1"/>
    <col min="1607" max="1607" width="9.7109375" bestFit="1" customWidth="1"/>
    <col min="1608" max="1608" width="11" bestFit="1" customWidth="1"/>
    <col min="1609" max="1609" width="14.42578125" bestFit="1" customWidth="1"/>
    <col min="1610" max="1610" width="12.28515625" bestFit="1" customWidth="1"/>
    <col min="1611" max="1611" width="9" bestFit="1" customWidth="1"/>
    <col min="1612" max="1612" width="8.42578125" bestFit="1" customWidth="1"/>
    <col min="1613" max="1613" width="12.42578125" bestFit="1" customWidth="1"/>
    <col min="1614" max="1614" width="10.42578125" bestFit="1" customWidth="1"/>
    <col min="1615" max="1615" width="5.42578125" bestFit="1" customWidth="1"/>
    <col min="1616" max="1616" width="4" bestFit="1" customWidth="1"/>
    <col min="1617" max="1617" width="10.28515625" bestFit="1" customWidth="1"/>
    <col min="1618" max="1618" width="10.85546875" bestFit="1" customWidth="1"/>
    <col min="1619" max="1619" width="7.140625" bestFit="1" customWidth="1"/>
    <col min="1620" max="1620" width="8.85546875" bestFit="1" customWidth="1"/>
    <col min="1621" max="1621" width="9.85546875" bestFit="1" customWidth="1"/>
    <col min="1622" max="1622" width="8.140625" bestFit="1" customWidth="1"/>
    <col min="1623" max="1623" width="6.7109375" bestFit="1" customWidth="1"/>
    <col min="1624" max="1624" width="7.140625" bestFit="1" customWidth="1"/>
    <col min="1625" max="1625" width="9.7109375" bestFit="1" customWidth="1"/>
    <col min="1626" max="1626" width="7.140625" bestFit="1" customWidth="1"/>
    <col min="1627" max="1627" width="19.140625" bestFit="1" customWidth="1"/>
    <col min="1628" max="1628" width="10.42578125" bestFit="1" customWidth="1"/>
    <col min="1629" max="1629" width="9.42578125" bestFit="1" customWidth="1"/>
    <col min="1630" max="1630" width="11.42578125" bestFit="1" customWidth="1"/>
    <col min="1631" max="1631" width="11.28515625" bestFit="1" customWidth="1"/>
    <col min="1632" max="1632" width="13.28515625" bestFit="1" customWidth="1"/>
    <col min="1633" max="1633" width="7.85546875" bestFit="1" customWidth="1"/>
    <col min="1634" max="1634" width="9.7109375" bestFit="1" customWidth="1"/>
    <col min="1635" max="1635" width="7.140625" bestFit="1" customWidth="1"/>
    <col min="1636" max="1636" width="8.42578125" bestFit="1" customWidth="1"/>
    <col min="1637" max="1637" width="6.42578125" bestFit="1" customWidth="1"/>
    <col min="1638" max="1638" width="3.7109375" bestFit="1" customWidth="1"/>
    <col min="1639" max="1639" width="7.140625" bestFit="1" customWidth="1"/>
    <col min="1640" max="1640" width="12.42578125" bestFit="1" customWidth="1"/>
    <col min="1641" max="1641" width="11.7109375" bestFit="1" customWidth="1"/>
    <col min="1642" max="1642" width="8.5703125" bestFit="1" customWidth="1"/>
    <col min="1643" max="1643" width="7.140625" bestFit="1" customWidth="1"/>
    <col min="1644" max="1646" width="7.7109375" bestFit="1" customWidth="1"/>
    <col min="1647" max="1647" width="8.28515625" bestFit="1" customWidth="1"/>
    <col min="1648" max="1648" width="12.28515625" bestFit="1" customWidth="1"/>
    <col min="1649" max="1649" width="12.5703125" bestFit="1" customWidth="1"/>
    <col min="1650" max="1650" width="17.5703125" bestFit="1" customWidth="1"/>
    <col min="1651" max="1651" width="8.28515625" bestFit="1" customWidth="1"/>
    <col min="1652" max="1652" width="7.5703125" bestFit="1" customWidth="1"/>
    <col min="1653" max="1653" width="6.5703125" bestFit="1" customWidth="1"/>
    <col min="1654" max="1654" width="11.28515625" bestFit="1" customWidth="1"/>
    <col min="1655" max="1655" width="12.140625" bestFit="1" customWidth="1"/>
    <col min="1656" max="1656" width="9" bestFit="1" customWidth="1"/>
    <col min="1657" max="1657" width="11.140625" bestFit="1" customWidth="1"/>
    <col min="1658" max="1658" width="9.28515625" bestFit="1" customWidth="1"/>
    <col min="1659" max="1659" width="12.7109375" bestFit="1" customWidth="1"/>
    <col min="1660" max="1660" width="9" bestFit="1" customWidth="1"/>
    <col min="1661" max="1661" width="7.28515625" bestFit="1" customWidth="1"/>
    <col min="1662" max="1662" width="7.42578125" bestFit="1" customWidth="1"/>
    <col min="1663" max="1663" width="7.85546875" bestFit="1" customWidth="1"/>
    <col min="1664" max="1664" width="14.7109375" bestFit="1" customWidth="1"/>
    <col min="1665" max="1665" width="13.140625" bestFit="1" customWidth="1"/>
    <col min="1666" max="1666" width="14.28515625" bestFit="1" customWidth="1"/>
    <col min="1667" max="1668" width="11.85546875" bestFit="1" customWidth="1"/>
    <col min="1669" max="1669" width="13.140625" bestFit="1" customWidth="1"/>
    <col min="1670" max="1670" width="7.5703125" bestFit="1" customWidth="1"/>
    <col min="1671" max="1671" width="8.5703125" bestFit="1" customWidth="1"/>
    <col min="1672" max="1672" width="11" bestFit="1" customWidth="1"/>
    <col min="1673" max="1674" width="7.42578125" bestFit="1" customWidth="1"/>
    <col min="1675" max="1675" width="10.140625" bestFit="1" customWidth="1"/>
    <col min="1676" max="1676" width="6.28515625" bestFit="1" customWidth="1"/>
    <col min="1677" max="1677" width="9" bestFit="1" customWidth="1"/>
    <col min="1678" max="1678" width="8" bestFit="1" customWidth="1"/>
    <col min="1679" max="1679" width="16" bestFit="1" customWidth="1"/>
    <col min="1680" max="1680" width="11.5703125" bestFit="1" customWidth="1"/>
    <col min="1681" max="1681" width="13.42578125" bestFit="1" customWidth="1"/>
    <col min="1682" max="1682" width="9.7109375" bestFit="1" customWidth="1"/>
    <col min="1683" max="1683" width="8.85546875" bestFit="1" customWidth="1"/>
    <col min="1684" max="1684" width="16.28515625" bestFit="1" customWidth="1"/>
    <col min="1685" max="1685" width="12.5703125" bestFit="1" customWidth="1"/>
    <col min="1686" max="1686" width="7.42578125" bestFit="1" customWidth="1"/>
    <col min="1687" max="1687" width="5.7109375" bestFit="1" customWidth="1"/>
    <col min="1688" max="1688" width="7.5703125" bestFit="1" customWidth="1"/>
    <col min="1689" max="1689" width="9.140625" bestFit="1" customWidth="1"/>
    <col min="1690" max="1690" width="11.28515625" bestFit="1" customWidth="1"/>
    <col min="1691" max="1691" width="19.42578125" bestFit="1" customWidth="1"/>
    <col min="1692" max="1692" width="11.28515625" bestFit="1" customWidth="1"/>
    <col min="1693" max="1693" width="10.140625" bestFit="1" customWidth="1"/>
    <col min="1694" max="1694" width="7.42578125" bestFit="1" customWidth="1"/>
    <col min="1695" max="1695" width="12.28515625" bestFit="1" customWidth="1"/>
    <col min="1696" max="1696" width="9.85546875" bestFit="1" customWidth="1"/>
    <col min="1697" max="1697" width="10.42578125" bestFit="1" customWidth="1"/>
    <col min="1698" max="1698" width="9.7109375" bestFit="1" customWidth="1"/>
    <col min="1699" max="1699" width="13.140625" bestFit="1" customWidth="1"/>
    <col min="1700" max="1700" width="11.85546875" bestFit="1" customWidth="1"/>
    <col min="1701" max="1701" width="13.28515625" bestFit="1" customWidth="1"/>
    <col min="1702" max="1702" width="10" bestFit="1" customWidth="1"/>
    <col min="1703" max="1703" width="9.5703125" bestFit="1" customWidth="1"/>
    <col min="1704" max="1704" width="16.42578125" bestFit="1" customWidth="1"/>
    <col min="1705" max="1705" width="10.140625" bestFit="1" customWidth="1"/>
    <col min="1706" max="1706" width="8" bestFit="1" customWidth="1"/>
    <col min="1707" max="1707" width="11.42578125" bestFit="1" customWidth="1"/>
    <col min="1708" max="1708" width="8.5703125" bestFit="1" customWidth="1"/>
    <col min="1709" max="1709" width="10.5703125" bestFit="1" customWidth="1"/>
    <col min="1710" max="1710" width="8.42578125" bestFit="1" customWidth="1"/>
    <col min="1711" max="1711" width="9.5703125" bestFit="1" customWidth="1"/>
    <col min="1712" max="1712" width="21" bestFit="1" customWidth="1"/>
    <col min="1713" max="1713" width="8" bestFit="1" customWidth="1"/>
    <col min="1714" max="1714" width="10.42578125" bestFit="1" customWidth="1"/>
    <col min="1715" max="1715" width="8" bestFit="1" customWidth="1"/>
    <col min="1716" max="1716" width="15" bestFit="1" customWidth="1"/>
    <col min="1717" max="1717" width="10.28515625" bestFit="1" customWidth="1"/>
    <col min="1718" max="1718" width="6.28515625" bestFit="1" customWidth="1"/>
    <col min="1719" max="1719" width="10.28515625" bestFit="1" customWidth="1"/>
    <col min="1720" max="1720" width="13.28515625" bestFit="1" customWidth="1"/>
    <col min="1721" max="1721" width="14.42578125" bestFit="1" customWidth="1"/>
    <col min="1722" max="1723" width="13.28515625" bestFit="1" customWidth="1"/>
    <col min="1724" max="1724" width="11.42578125" bestFit="1" customWidth="1"/>
    <col min="1725" max="1725" width="8.140625" bestFit="1" customWidth="1"/>
    <col min="1726" max="1726" width="8.5703125" bestFit="1" customWidth="1"/>
    <col min="1727" max="1727" width="6" bestFit="1" customWidth="1"/>
    <col min="1728" max="1728" width="9" bestFit="1" customWidth="1"/>
    <col min="1729" max="1729" width="12.5703125" bestFit="1" customWidth="1"/>
    <col min="1730" max="1730" width="12.42578125" bestFit="1" customWidth="1"/>
    <col min="1731" max="1731" width="9.140625" bestFit="1" customWidth="1"/>
    <col min="1732" max="1732" width="6.85546875" bestFit="1" customWidth="1"/>
    <col min="1733" max="1733" width="8.7109375" bestFit="1" customWidth="1"/>
    <col min="1734" max="1735" width="10.85546875" bestFit="1" customWidth="1"/>
    <col min="1736" max="1736" width="28.85546875" bestFit="1" customWidth="1"/>
    <col min="1737" max="1737" width="17.85546875" bestFit="1" customWidth="1"/>
    <col min="1738" max="1738" width="8.5703125" bestFit="1" customWidth="1"/>
    <col min="1739" max="1739" width="5" bestFit="1" customWidth="1"/>
    <col min="1740" max="1740" width="13.140625" bestFit="1" customWidth="1"/>
    <col min="1741" max="1741" width="12.28515625" bestFit="1" customWidth="1"/>
    <col min="1742" max="1742" width="9.7109375" bestFit="1" customWidth="1"/>
    <col min="1743" max="1743" width="9.28515625" bestFit="1" customWidth="1"/>
    <col min="1744" max="1744" width="11.5703125" bestFit="1" customWidth="1"/>
    <col min="1745" max="1745" width="13.5703125" bestFit="1" customWidth="1"/>
    <col min="1746" max="1746" width="9.7109375" bestFit="1" customWidth="1"/>
    <col min="1747" max="1747" width="9" bestFit="1" customWidth="1"/>
    <col min="1748" max="1748" width="9.140625" bestFit="1" customWidth="1"/>
    <col min="1749" max="1749" width="8.5703125" bestFit="1" customWidth="1"/>
    <col min="1750" max="1750" width="12" bestFit="1" customWidth="1"/>
    <col min="1751" max="1751" width="6.28515625" bestFit="1" customWidth="1"/>
    <col min="1752" max="1752" width="8" bestFit="1" customWidth="1"/>
    <col min="1753" max="1753" width="7.5703125" bestFit="1" customWidth="1"/>
    <col min="1754" max="1754" width="11" bestFit="1" customWidth="1"/>
    <col min="1755" max="1755" width="15.5703125" bestFit="1" customWidth="1"/>
    <col min="1756" max="1756" width="17.7109375" bestFit="1" customWidth="1"/>
    <col min="1757" max="1757" width="11" bestFit="1" customWidth="1"/>
    <col min="1758" max="1758" width="16.28515625" bestFit="1" customWidth="1"/>
    <col min="1759" max="1759" width="15" bestFit="1" customWidth="1"/>
    <col min="1760" max="1760" width="10.140625" bestFit="1" customWidth="1"/>
    <col min="1761" max="1761" width="13.5703125" bestFit="1" customWidth="1"/>
    <col min="1762" max="1762" width="12.5703125" bestFit="1" customWidth="1"/>
    <col min="1763" max="1763" width="15.28515625" bestFit="1" customWidth="1"/>
    <col min="1764" max="1764" width="9.5703125" bestFit="1" customWidth="1"/>
    <col min="1765" max="1765" width="10.140625" bestFit="1" customWidth="1"/>
    <col min="1766" max="1766" width="13.28515625" bestFit="1" customWidth="1"/>
    <col min="1767" max="1767" width="11.42578125" bestFit="1" customWidth="1"/>
    <col min="1768" max="1768" width="11.28515625" bestFit="1" customWidth="1"/>
    <col min="1769" max="1769" width="12.42578125" bestFit="1" customWidth="1"/>
    <col min="1770" max="1770" width="11.7109375" bestFit="1" customWidth="1"/>
    <col min="1771" max="1771" width="12.5703125" bestFit="1" customWidth="1"/>
    <col min="1772" max="1772" width="11.85546875" bestFit="1" customWidth="1"/>
    <col min="1773" max="1773" width="9.5703125" bestFit="1" customWidth="1"/>
    <col min="1774" max="1774" width="11.85546875" bestFit="1" customWidth="1"/>
    <col min="1775" max="1775" width="9.42578125" bestFit="1" customWidth="1"/>
    <col min="1776" max="1776" width="14.140625" bestFit="1" customWidth="1"/>
    <col min="1777" max="1777" width="7.85546875" bestFit="1" customWidth="1"/>
    <col min="1778" max="1778" width="9.42578125" bestFit="1" customWidth="1"/>
    <col min="1779" max="1779" width="6.85546875" bestFit="1" customWidth="1"/>
    <col min="1780" max="1780" width="6.42578125" bestFit="1" customWidth="1"/>
    <col min="1781" max="1781" width="10.42578125" bestFit="1" customWidth="1"/>
    <col min="1782" max="1782" width="11.28515625" bestFit="1" customWidth="1"/>
    <col min="1783" max="1783" width="7.5703125" bestFit="1" customWidth="1"/>
    <col min="1784" max="1784" width="9.85546875" bestFit="1" customWidth="1"/>
    <col min="1785" max="1785" width="9.28515625" bestFit="1" customWidth="1"/>
    <col min="1786" max="1786" width="10" bestFit="1" customWidth="1"/>
    <col min="1787" max="1787" width="8" bestFit="1" customWidth="1"/>
    <col min="1788" max="1788" width="7" bestFit="1" customWidth="1"/>
    <col min="1789" max="1789" width="10" bestFit="1" customWidth="1"/>
    <col min="1790" max="1791" width="11.28515625" bestFit="1" customWidth="1"/>
    <col min="1792" max="1792" width="18.28515625" bestFit="1" customWidth="1"/>
    <col min="1793" max="1793" width="9.42578125" bestFit="1" customWidth="1"/>
    <col min="1794" max="1794" width="6.7109375" bestFit="1" customWidth="1"/>
    <col min="1795" max="1795" width="10.42578125" bestFit="1" customWidth="1"/>
    <col min="1796" max="1796" width="6.28515625" bestFit="1" customWidth="1"/>
    <col min="1797" max="1797" width="5.28515625" bestFit="1" customWidth="1"/>
    <col min="1798" max="1798" width="5.85546875" bestFit="1" customWidth="1"/>
    <col min="1799" max="1800" width="11.140625" bestFit="1" customWidth="1"/>
    <col min="1801" max="1801" width="15.5703125" bestFit="1" customWidth="1"/>
    <col min="1802" max="1802" width="10.5703125" bestFit="1" customWidth="1"/>
    <col min="1803" max="1803" width="27.42578125" bestFit="1" customWidth="1"/>
    <col min="1804" max="1804" width="15.42578125" bestFit="1" customWidth="1"/>
    <col min="1805" max="1805" width="16.28515625" bestFit="1" customWidth="1"/>
    <col min="1806" max="1806" width="11" bestFit="1" customWidth="1"/>
    <col min="1807" max="1807" width="8.85546875" bestFit="1" customWidth="1"/>
    <col min="1808" max="1808" width="15.42578125" bestFit="1" customWidth="1"/>
    <col min="1809" max="1809" width="5" bestFit="1" customWidth="1"/>
    <col min="1810" max="1810" width="10" bestFit="1" customWidth="1"/>
    <col min="1811" max="1811" width="8.7109375" bestFit="1" customWidth="1"/>
    <col min="1812" max="1812" width="7.42578125" bestFit="1" customWidth="1"/>
    <col min="1813" max="1813" width="4.42578125" bestFit="1" customWidth="1"/>
    <col min="1814" max="1814" width="8" bestFit="1" customWidth="1"/>
    <col min="1815" max="1815" width="10" bestFit="1" customWidth="1"/>
    <col min="1816" max="1816" width="7.85546875" bestFit="1" customWidth="1"/>
    <col min="1817" max="1817" width="7.140625" bestFit="1" customWidth="1"/>
    <col min="1818" max="1818" width="8.85546875" bestFit="1" customWidth="1"/>
    <col min="1819" max="1819" width="10.42578125" bestFit="1" customWidth="1"/>
    <col min="1820" max="1820" width="7.7109375" bestFit="1" customWidth="1"/>
    <col min="1821" max="1821" width="8.7109375" bestFit="1" customWidth="1"/>
    <col min="1822" max="1822" width="8.5703125" bestFit="1" customWidth="1"/>
    <col min="1823" max="1823" width="15.85546875" bestFit="1" customWidth="1"/>
    <col min="1824" max="1824" width="10.42578125" bestFit="1" customWidth="1"/>
    <col min="1825" max="1825" width="9.140625" bestFit="1" customWidth="1"/>
    <col min="1826" max="1826" width="10.5703125" bestFit="1" customWidth="1"/>
    <col min="1827" max="1827" width="7.85546875" bestFit="1" customWidth="1"/>
    <col min="1828" max="1828" width="7.28515625" bestFit="1" customWidth="1"/>
    <col min="1829" max="1829" width="6.28515625" bestFit="1" customWidth="1"/>
    <col min="1830" max="1830" width="8.140625" bestFit="1" customWidth="1"/>
    <col min="1831" max="1831" width="12.140625" bestFit="1" customWidth="1"/>
    <col min="1832" max="1832" width="4.7109375" bestFit="1" customWidth="1"/>
    <col min="1833" max="1833" width="7.42578125" bestFit="1" customWidth="1"/>
    <col min="1834" max="1834" width="7.28515625" bestFit="1" customWidth="1"/>
    <col min="1835" max="1835" width="4.7109375" bestFit="1" customWidth="1"/>
    <col min="1836" max="1836" width="8.7109375" bestFit="1" customWidth="1"/>
    <col min="1837" max="1837" width="7.28515625" bestFit="1" customWidth="1"/>
    <col min="1838" max="1838" width="5.85546875" bestFit="1" customWidth="1"/>
    <col min="1839" max="1839" width="7.5703125" bestFit="1" customWidth="1"/>
    <col min="1840" max="1840" width="11.85546875" bestFit="1" customWidth="1"/>
    <col min="1841" max="1841" width="10.7109375" bestFit="1" customWidth="1"/>
    <col min="1842" max="1842" width="6.42578125" bestFit="1" customWidth="1"/>
    <col min="1843" max="1843" width="7" bestFit="1" customWidth="1"/>
    <col min="1844" max="1844" width="5.85546875" bestFit="1" customWidth="1"/>
    <col min="1845" max="1845" width="4.140625" bestFit="1" customWidth="1"/>
    <col min="1846" max="1846" width="6.85546875" bestFit="1" customWidth="1"/>
    <col min="1847" max="1847" width="10.140625" bestFit="1" customWidth="1"/>
    <col min="1848" max="1848" width="6.42578125" bestFit="1" customWidth="1"/>
    <col min="1849" max="1849" width="13.28515625" bestFit="1" customWidth="1"/>
    <col min="1850" max="1850" width="5.85546875" bestFit="1" customWidth="1"/>
    <col min="1851" max="1851" width="6.42578125" bestFit="1" customWidth="1"/>
    <col min="1852" max="1852" width="8.28515625" bestFit="1" customWidth="1"/>
    <col min="1853" max="1853" width="7.5703125" bestFit="1" customWidth="1"/>
    <col min="1854" max="1854" width="8.5703125" bestFit="1" customWidth="1"/>
    <col min="1855" max="1855" width="6.85546875" bestFit="1" customWidth="1"/>
    <col min="1856" max="1856" width="7.85546875" bestFit="1" customWidth="1"/>
    <col min="1857" max="1857" width="10.28515625" bestFit="1" customWidth="1"/>
    <col min="1858" max="1858" width="14.42578125" bestFit="1" customWidth="1"/>
    <col min="1859" max="1859" width="6.28515625" bestFit="1" customWidth="1"/>
    <col min="1860" max="1860" width="9.7109375" bestFit="1" customWidth="1"/>
    <col min="1861" max="1861" width="8" bestFit="1" customWidth="1"/>
    <col min="1862" max="1862" width="11.140625" bestFit="1" customWidth="1"/>
    <col min="1863" max="1863" width="23.7109375" bestFit="1" customWidth="1"/>
    <col min="1864" max="1864" width="5.85546875" bestFit="1" customWidth="1"/>
    <col min="1865" max="1865" width="7.5703125" bestFit="1" customWidth="1"/>
    <col min="1866" max="1866" width="7.85546875" bestFit="1" customWidth="1"/>
    <col min="1867" max="1867" width="5.140625" bestFit="1" customWidth="1"/>
    <col min="1868" max="1868" width="7.7109375" bestFit="1" customWidth="1"/>
    <col min="1869" max="1869" width="18.140625" bestFit="1" customWidth="1"/>
    <col min="1870" max="1870" width="8.28515625" bestFit="1" customWidth="1"/>
    <col min="1871" max="1871" width="4.85546875" bestFit="1" customWidth="1"/>
    <col min="1872" max="1872" width="9.28515625" bestFit="1" customWidth="1"/>
    <col min="1873" max="1873" width="5.42578125" bestFit="1" customWidth="1"/>
    <col min="1874" max="1874" width="7.28515625" bestFit="1" customWidth="1"/>
    <col min="1875" max="1875" width="9" bestFit="1" customWidth="1"/>
    <col min="1876" max="1876" width="11.85546875" bestFit="1" customWidth="1"/>
    <col min="1877" max="1877" width="7.85546875" bestFit="1" customWidth="1"/>
    <col min="1878" max="1878" width="4.140625" bestFit="1" customWidth="1"/>
    <col min="1879" max="1879" width="4.7109375" bestFit="1" customWidth="1"/>
    <col min="1880" max="1880" width="7.42578125" bestFit="1" customWidth="1"/>
    <col min="1881" max="1881" width="14" bestFit="1" customWidth="1"/>
    <col min="1882" max="1882" width="14.140625" bestFit="1" customWidth="1"/>
    <col min="1883" max="1883" width="7.42578125" bestFit="1" customWidth="1"/>
    <col min="1884" max="1884" width="7.140625" bestFit="1" customWidth="1"/>
    <col min="1885" max="1885" width="16.85546875" bestFit="1" customWidth="1"/>
    <col min="1886" max="1886" width="5.140625" bestFit="1" customWidth="1"/>
    <col min="1887" max="1887" width="7.42578125" bestFit="1" customWidth="1"/>
    <col min="1888" max="1888" width="13.140625" bestFit="1" customWidth="1"/>
    <col min="1889" max="1889" width="15.7109375" bestFit="1" customWidth="1"/>
    <col min="1890" max="1890" width="10.5703125" bestFit="1" customWidth="1"/>
    <col min="1891" max="1891" width="7.28515625" bestFit="1" customWidth="1"/>
    <col min="1892" max="1892" width="7.42578125" bestFit="1" customWidth="1"/>
    <col min="1893" max="1893" width="8.5703125" bestFit="1" customWidth="1"/>
    <col min="1894" max="1894" width="4.5703125" bestFit="1" customWidth="1"/>
    <col min="1895" max="1895" width="8.5703125" bestFit="1" customWidth="1"/>
    <col min="1896" max="1896" width="6.85546875" bestFit="1" customWidth="1"/>
    <col min="1897" max="1897" width="9.85546875" bestFit="1" customWidth="1"/>
    <col min="1898" max="1898" width="9.28515625" bestFit="1" customWidth="1"/>
    <col min="1899" max="1899" width="8.7109375" bestFit="1" customWidth="1"/>
    <col min="1900" max="1900" width="7.42578125" bestFit="1" customWidth="1"/>
    <col min="1901" max="1901" width="5.140625" bestFit="1" customWidth="1"/>
    <col min="1902" max="1902" width="9.7109375" bestFit="1" customWidth="1"/>
    <col min="1903" max="1903" width="9.42578125" bestFit="1" customWidth="1"/>
    <col min="1904" max="1904" width="7.85546875" bestFit="1" customWidth="1"/>
    <col min="1905" max="1906" width="10.7109375" bestFit="1" customWidth="1"/>
    <col min="1907" max="1907" width="10.85546875" bestFit="1" customWidth="1"/>
    <col min="1908" max="1908" width="6.85546875" bestFit="1" customWidth="1"/>
    <col min="1909" max="1909" width="11.42578125" bestFit="1" customWidth="1"/>
    <col min="1910" max="1910" width="8.140625" bestFit="1" customWidth="1"/>
    <col min="1911" max="1911" width="5.28515625" bestFit="1" customWidth="1"/>
    <col min="1912" max="1912" width="10.7109375" bestFit="1" customWidth="1"/>
    <col min="1913" max="1913" width="12" bestFit="1" customWidth="1"/>
    <col min="1914" max="1914" width="10.85546875" bestFit="1" customWidth="1"/>
    <col min="1915" max="1915" width="8.5703125" bestFit="1" customWidth="1"/>
    <col min="1916" max="1916" width="10.42578125" bestFit="1" customWidth="1"/>
    <col min="1917" max="1917" width="7.42578125" bestFit="1" customWidth="1"/>
    <col min="1918" max="1918" width="7.28515625" bestFit="1" customWidth="1"/>
    <col min="1919" max="1919" width="8.7109375" bestFit="1" customWidth="1"/>
    <col min="1920" max="1920" width="11.140625" bestFit="1" customWidth="1"/>
    <col min="1921" max="1922" width="10.5703125" bestFit="1" customWidth="1"/>
    <col min="1923" max="1924" width="8" bestFit="1" customWidth="1"/>
    <col min="1925" max="1926" width="7.42578125" bestFit="1" customWidth="1"/>
    <col min="1927" max="1927" width="9.7109375" bestFit="1" customWidth="1"/>
    <col min="1928" max="1928" width="8.5703125" bestFit="1" customWidth="1"/>
    <col min="1929" max="1929" width="7.5703125" bestFit="1" customWidth="1"/>
    <col min="1930" max="1930" width="7.140625" bestFit="1" customWidth="1"/>
    <col min="1931" max="1931" width="13.42578125" bestFit="1" customWidth="1"/>
    <col min="1932" max="1932" width="12" bestFit="1" customWidth="1"/>
    <col min="1933" max="1933" width="5.85546875" bestFit="1" customWidth="1"/>
    <col min="1934" max="1934" width="5.5703125" bestFit="1" customWidth="1"/>
    <col min="1935" max="1935" width="11" bestFit="1" customWidth="1"/>
    <col min="1936" max="1936" width="7" bestFit="1" customWidth="1"/>
    <col min="1937" max="1937" width="6" bestFit="1" customWidth="1"/>
    <col min="1938" max="1938" width="14.7109375" bestFit="1" customWidth="1"/>
    <col min="1939" max="1939" width="23.28515625" bestFit="1" customWidth="1"/>
    <col min="1940" max="1940" width="10.28515625" bestFit="1" customWidth="1"/>
    <col min="1941" max="1941" width="18.7109375" bestFit="1" customWidth="1"/>
    <col min="1942" max="1942" width="13.140625" bestFit="1" customWidth="1"/>
    <col min="1943" max="1943" width="10" bestFit="1" customWidth="1"/>
    <col min="1944" max="1944" width="6.85546875" bestFit="1" customWidth="1"/>
    <col min="1945" max="1945" width="6.28515625" bestFit="1" customWidth="1"/>
    <col min="1946" max="1946" width="10.140625" bestFit="1" customWidth="1"/>
    <col min="1947" max="1947" width="8" bestFit="1" customWidth="1"/>
    <col min="1948" max="1948" width="7.5703125" bestFit="1" customWidth="1"/>
    <col min="1949" max="1949" width="7.42578125" bestFit="1" customWidth="1"/>
    <col min="1950" max="1950" width="6.28515625" bestFit="1" customWidth="1"/>
    <col min="1951" max="1951" width="12.85546875" bestFit="1" customWidth="1"/>
    <col min="1952" max="1952" width="10.7109375" bestFit="1" customWidth="1"/>
    <col min="1953" max="1953" width="7.28515625" bestFit="1" customWidth="1"/>
    <col min="1954" max="1954" width="10.7109375" bestFit="1" customWidth="1"/>
    <col min="1955" max="1955" width="10.140625" bestFit="1" customWidth="1"/>
    <col min="1956" max="1956" width="9.42578125" bestFit="1" customWidth="1"/>
    <col min="1957" max="1957" width="4.42578125" bestFit="1" customWidth="1"/>
    <col min="1958" max="1958" width="14.85546875" bestFit="1" customWidth="1"/>
    <col min="1959" max="1959" width="10.28515625" bestFit="1" customWidth="1"/>
    <col min="1960" max="1960" width="15.140625" bestFit="1" customWidth="1"/>
    <col min="1961" max="1961" width="8" bestFit="1" customWidth="1"/>
    <col min="1962" max="1962" width="12.140625" bestFit="1" customWidth="1"/>
    <col min="1963" max="1963" width="10.85546875" bestFit="1" customWidth="1"/>
    <col min="1964" max="1964" width="14.140625" bestFit="1" customWidth="1"/>
    <col min="1965" max="1965" width="9.5703125" bestFit="1" customWidth="1"/>
    <col min="1966" max="1966" width="7.42578125" bestFit="1" customWidth="1"/>
    <col min="1967" max="1967" width="4.5703125" bestFit="1" customWidth="1"/>
    <col min="1968" max="1968" width="7" bestFit="1" customWidth="1"/>
    <col min="1969" max="1969" width="11.7109375" bestFit="1" customWidth="1"/>
    <col min="1970" max="1970" width="7.7109375" bestFit="1" customWidth="1"/>
    <col min="1971" max="1971" width="5.85546875" bestFit="1" customWidth="1"/>
    <col min="1972" max="1972" width="10" bestFit="1" customWidth="1"/>
    <col min="1973" max="1973" width="12.42578125" bestFit="1" customWidth="1"/>
    <col min="1974" max="1974" width="3.42578125" bestFit="1" customWidth="1"/>
    <col min="1975" max="1975" width="10.28515625" bestFit="1" customWidth="1"/>
    <col min="1976" max="1976" width="8" bestFit="1" customWidth="1"/>
    <col min="1977" max="1977" width="4.42578125" bestFit="1" customWidth="1"/>
    <col min="1978" max="1978" width="12.5703125" bestFit="1" customWidth="1"/>
    <col min="1979" max="1979" width="8.5703125" bestFit="1" customWidth="1"/>
    <col min="1980" max="1980" width="18" bestFit="1" customWidth="1"/>
    <col min="1981" max="1981" width="8.5703125" bestFit="1" customWidth="1"/>
    <col min="1982" max="1982" width="9.7109375" bestFit="1" customWidth="1"/>
    <col min="1983" max="1983" width="13.5703125" bestFit="1" customWidth="1"/>
    <col min="1984" max="1984" width="5.28515625" bestFit="1" customWidth="1"/>
    <col min="1985" max="1985" width="7.42578125" bestFit="1" customWidth="1"/>
    <col min="1986" max="1986" width="5.7109375" bestFit="1" customWidth="1"/>
    <col min="1987" max="1987" width="11.140625" bestFit="1" customWidth="1"/>
    <col min="1988" max="1988" width="7.5703125" bestFit="1" customWidth="1"/>
    <col min="1989" max="1989" width="6.85546875" bestFit="1" customWidth="1"/>
    <col min="1990" max="1990" width="9.28515625" bestFit="1" customWidth="1"/>
    <col min="1991" max="1991" width="11.5703125" bestFit="1" customWidth="1"/>
    <col min="1992" max="1993" width="11.7109375" bestFit="1" customWidth="1"/>
    <col min="1994" max="1994" width="10.7109375" bestFit="1" customWidth="1"/>
    <col min="1995" max="1995" width="6.28515625" bestFit="1" customWidth="1"/>
    <col min="1996" max="1996" width="12.28515625" bestFit="1" customWidth="1"/>
    <col min="1997" max="1997" width="8.5703125" bestFit="1" customWidth="1"/>
    <col min="1998" max="1998" width="8.7109375" bestFit="1" customWidth="1"/>
    <col min="1999" max="1999" width="8.42578125" bestFit="1" customWidth="1"/>
    <col min="2000" max="2000" width="11.140625" bestFit="1" customWidth="1"/>
    <col min="2001" max="2001" width="12" bestFit="1" customWidth="1"/>
    <col min="2002" max="2002" width="8" bestFit="1" customWidth="1"/>
    <col min="2003" max="2003" width="13.28515625" bestFit="1" customWidth="1"/>
    <col min="2004" max="2004" width="11.42578125" bestFit="1" customWidth="1"/>
    <col min="2005" max="2005" width="4.7109375" bestFit="1" customWidth="1"/>
    <col min="2006" max="2006" width="14.140625" bestFit="1" customWidth="1"/>
    <col min="2007" max="2007" width="9.5703125" bestFit="1" customWidth="1"/>
    <col min="2008" max="2008" width="12.28515625" bestFit="1" customWidth="1"/>
    <col min="2009" max="2009" width="13.140625" bestFit="1" customWidth="1"/>
    <col min="2010" max="2010" width="16.85546875" bestFit="1" customWidth="1"/>
    <col min="2011" max="2011" width="14.28515625" bestFit="1" customWidth="1"/>
    <col min="2012" max="2012" width="10.140625" bestFit="1" customWidth="1"/>
    <col min="2013" max="2013" width="9.42578125" bestFit="1" customWidth="1"/>
    <col min="2014" max="2014" width="12.85546875" bestFit="1" customWidth="1"/>
    <col min="2015" max="2015" width="11.5703125" bestFit="1" customWidth="1"/>
    <col min="2016" max="2016" width="9.85546875" bestFit="1" customWidth="1"/>
    <col min="2017" max="2017" width="12.28515625" bestFit="1" customWidth="1"/>
    <col min="2018" max="2018" width="16.140625" bestFit="1" customWidth="1"/>
    <col min="2019" max="2019" width="12.5703125" bestFit="1" customWidth="1"/>
    <col min="2020" max="2020" width="14.140625" bestFit="1" customWidth="1"/>
    <col min="2021" max="2021" width="11.85546875" bestFit="1" customWidth="1"/>
    <col min="2022" max="2022" width="7.5703125" bestFit="1" customWidth="1"/>
    <col min="2023" max="2023" width="10.85546875" bestFit="1" customWidth="1"/>
    <col min="2024" max="2024" width="4" bestFit="1" customWidth="1"/>
    <col min="2025" max="2025" width="9.85546875" bestFit="1" customWidth="1"/>
    <col min="2026" max="2026" width="16.85546875" bestFit="1" customWidth="1"/>
    <col min="2027" max="2027" width="9.85546875" bestFit="1" customWidth="1"/>
    <col min="2028" max="2028" width="7.85546875" bestFit="1" customWidth="1"/>
    <col min="2029" max="2029" width="9" bestFit="1" customWidth="1"/>
    <col min="2030" max="2030" width="8.28515625" bestFit="1" customWidth="1"/>
    <col min="2031" max="2031" width="9.85546875" bestFit="1" customWidth="1"/>
    <col min="2032" max="2032" width="10" bestFit="1" customWidth="1"/>
    <col min="2033" max="2033" width="8" bestFit="1" customWidth="1"/>
    <col min="2034" max="2034" width="6.28515625" bestFit="1" customWidth="1"/>
    <col min="2035" max="2035" width="11.42578125" bestFit="1" customWidth="1"/>
    <col min="2036" max="2036" width="11.7109375" bestFit="1" customWidth="1"/>
    <col min="2037" max="2037" width="9.5703125" bestFit="1" customWidth="1"/>
    <col min="2038" max="2038" width="20" bestFit="1" customWidth="1"/>
    <col min="2039" max="2039" width="5.7109375" bestFit="1" customWidth="1"/>
    <col min="2040" max="2040" width="9.7109375" bestFit="1" customWidth="1"/>
    <col min="2041" max="2041" width="7.42578125" bestFit="1" customWidth="1"/>
    <col min="2042" max="2042" width="14.5703125" bestFit="1" customWidth="1"/>
    <col min="2043" max="2043" width="13.28515625" bestFit="1" customWidth="1"/>
    <col min="2044" max="2044" width="7.42578125" bestFit="1" customWidth="1"/>
    <col min="2045" max="2045" width="4.7109375" bestFit="1" customWidth="1"/>
    <col min="2046" max="2046" width="7" bestFit="1" customWidth="1"/>
    <col min="2047" max="2047" width="9.140625" bestFit="1" customWidth="1"/>
    <col min="2048" max="2048" width="7.5703125" bestFit="1" customWidth="1"/>
    <col min="2049" max="2049" width="6.5703125" bestFit="1" customWidth="1"/>
    <col min="2050" max="2050" width="6.42578125" bestFit="1" customWidth="1"/>
    <col min="2051" max="2051" width="10.140625" bestFit="1" customWidth="1"/>
    <col min="2052" max="2052" width="5.5703125" bestFit="1" customWidth="1"/>
    <col min="2053" max="2053" width="4.42578125" bestFit="1" customWidth="1"/>
    <col min="2054" max="2054" width="15.42578125" bestFit="1" customWidth="1"/>
    <col min="2055" max="2055" width="7" bestFit="1" customWidth="1"/>
    <col min="2056" max="2056" width="12" bestFit="1" customWidth="1"/>
    <col min="2057" max="2057" width="10" bestFit="1" customWidth="1"/>
    <col min="2058" max="2058" width="16.28515625" bestFit="1" customWidth="1"/>
    <col min="2059" max="2059" width="9.85546875" bestFit="1" customWidth="1"/>
    <col min="2060" max="2060" width="6.28515625" bestFit="1" customWidth="1"/>
    <col min="2061" max="2061" width="11.42578125" bestFit="1" customWidth="1"/>
    <col min="2062" max="2062" width="9.28515625" bestFit="1" customWidth="1"/>
    <col min="2063" max="2063" width="15.42578125" bestFit="1" customWidth="1"/>
    <col min="2064" max="2064" width="11.5703125" bestFit="1" customWidth="1"/>
    <col min="2065" max="2065" width="8" bestFit="1" customWidth="1"/>
    <col min="2066" max="2066" width="7" bestFit="1" customWidth="1"/>
    <col min="2067" max="2067" width="7.140625" bestFit="1" customWidth="1"/>
    <col min="2068" max="2068" width="14.28515625" bestFit="1" customWidth="1"/>
    <col min="2069" max="2069" width="13.28515625" bestFit="1" customWidth="1"/>
    <col min="2070" max="2070" width="14.28515625" bestFit="1" customWidth="1"/>
    <col min="2071" max="2071" width="6.85546875" bestFit="1" customWidth="1"/>
    <col min="2072" max="2072" width="20.42578125" bestFit="1" customWidth="1"/>
    <col min="2073" max="2073" width="9.7109375" bestFit="1" customWidth="1"/>
    <col min="2074" max="2074" width="10.85546875" bestFit="1" customWidth="1"/>
    <col min="2075" max="2075" width="12.140625" bestFit="1" customWidth="1"/>
    <col min="2076" max="2076" width="16.28515625" bestFit="1" customWidth="1"/>
    <col min="2077" max="2077" width="8.7109375" bestFit="1" customWidth="1"/>
    <col min="2078" max="2078" width="15.42578125" bestFit="1" customWidth="1"/>
    <col min="2079" max="2079" width="12.7109375" bestFit="1" customWidth="1"/>
    <col min="2080" max="2080" width="6.7109375" bestFit="1" customWidth="1"/>
    <col min="2081" max="2081" width="9.28515625" bestFit="1" customWidth="1"/>
    <col min="2082" max="2082" width="8.28515625" bestFit="1" customWidth="1"/>
    <col min="2083" max="2083" width="8" bestFit="1" customWidth="1"/>
    <col min="2084" max="2084" width="19.85546875" bestFit="1" customWidth="1"/>
    <col min="2085" max="2085" width="12.7109375" bestFit="1" customWidth="1"/>
    <col min="2086" max="2086" width="17.5703125" bestFit="1" customWidth="1"/>
    <col min="2087" max="2087" width="8.5703125" bestFit="1" customWidth="1"/>
    <col min="2088" max="2088" width="13.5703125" bestFit="1" customWidth="1"/>
    <col min="2089" max="2089" width="8.7109375" bestFit="1" customWidth="1"/>
    <col min="2090" max="2090" width="14.42578125" bestFit="1" customWidth="1"/>
    <col min="2091" max="2091" width="11.7109375" bestFit="1" customWidth="1"/>
    <col min="2092" max="2092" width="8.140625" bestFit="1" customWidth="1"/>
    <col min="2093" max="2093" width="11" bestFit="1" customWidth="1"/>
    <col min="2094" max="2094" width="7.28515625" bestFit="1" customWidth="1"/>
    <col min="2095" max="2095" width="12.140625" bestFit="1" customWidth="1"/>
    <col min="2096" max="2096" width="12" bestFit="1" customWidth="1"/>
    <col min="2097" max="2097" width="8.7109375" bestFit="1" customWidth="1"/>
    <col min="2098" max="2098" width="24.140625" bestFit="1" customWidth="1"/>
    <col min="2099" max="2099" width="8" bestFit="1" customWidth="1"/>
    <col min="2100" max="2100" width="8.140625" bestFit="1" customWidth="1"/>
    <col min="2101" max="2101" width="15.140625" bestFit="1" customWidth="1"/>
    <col min="2102" max="2102" width="10.7109375" bestFit="1" customWidth="1"/>
    <col min="2103" max="2103" width="11.5703125" bestFit="1" customWidth="1"/>
    <col min="2104" max="2104" width="9.28515625" bestFit="1" customWidth="1"/>
    <col min="2105" max="2105" width="6.28515625" bestFit="1" customWidth="1"/>
    <col min="2106" max="2106" width="10.85546875" bestFit="1" customWidth="1"/>
    <col min="2107" max="2107" width="13.140625" bestFit="1" customWidth="1"/>
    <col min="2108" max="2108" width="11.28515625" bestFit="1" customWidth="1"/>
    <col min="2109" max="2109" width="17.28515625" bestFit="1" customWidth="1"/>
    <col min="2110" max="2110" width="10.42578125" bestFit="1" customWidth="1"/>
    <col min="2111" max="2111" width="9.7109375" bestFit="1" customWidth="1"/>
    <col min="2112" max="2112" width="7.28515625" bestFit="1" customWidth="1"/>
    <col min="2113" max="2113" width="7.7109375" bestFit="1" customWidth="1"/>
    <col min="2114" max="2114" width="6.7109375" bestFit="1" customWidth="1"/>
    <col min="2115" max="2115" width="18.140625" bestFit="1" customWidth="1"/>
    <col min="2116" max="2116" width="16.140625" bestFit="1" customWidth="1"/>
    <col min="2117" max="2117" width="6.85546875" bestFit="1" customWidth="1"/>
    <col min="2118" max="2118" width="12" bestFit="1" customWidth="1"/>
    <col min="2119" max="2119" width="8" bestFit="1" customWidth="1"/>
    <col min="2120" max="2120" width="13.28515625" bestFit="1" customWidth="1"/>
    <col min="2121" max="2122" width="8" bestFit="1" customWidth="1"/>
    <col min="2123" max="2123" width="6.140625" bestFit="1" customWidth="1"/>
    <col min="2124" max="2124" width="6.85546875" bestFit="1" customWidth="1"/>
    <col min="2125" max="2125" width="11.140625" bestFit="1" customWidth="1"/>
    <col min="2126" max="2126" width="9.85546875" bestFit="1" customWidth="1"/>
    <col min="2127" max="2127" width="11.140625" bestFit="1" customWidth="1"/>
    <col min="2128" max="2128" width="14.5703125" bestFit="1" customWidth="1"/>
    <col min="2129" max="2129" width="9.5703125" bestFit="1" customWidth="1"/>
    <col min="2130" max="2130" width="11.85546875" bestFit="1" customWidth="1"/>
    <col min="2131" max="2131" width="6.5703125" bestFit="1" customWidth="1"/>
    <col min="2132" max="2132" width="9.42578125" bestFit="1" customWidth="1"/>
    <col min="2133" max="2133" width="10" bestFit="1" customWidth="1"/>
    <col min="2134" max="2134" width="7.28515625" bestFit="1" customWidth="1"/>
    <col min="2135" max="2135" width="14.5703125" bestFit="1" customWidth="1"/>
    <col min="2136" max="2136" width="9" bestFit="1" customWidth="1"/>
    <col min="2137" max="2137" width="5.7109375" bestFit="1" customWidth="1"/>
    <col min="2138" max="2138" width="6.28515625" bestFit="1" customWidth="1"/>
    <col min="2139" max="2139" width="7.28515625" bestFit="1" customWidth="1"/>
    <col min="2140" max="2140" width="4.5703125" bestFit="1" customWidth="1"/>
    <col min="2141" max="2141" width="7.42578125" bestFit="1" customWidth="1"/>
    <col min="2142" max="2142" width="6.85546875" bestFit="1" customWidth="1"/>
    <col min="2143" max="2143" width="8" bestFit="1" customWidth="1"/>
    <col min="2144" max="2144" width="6.42578125" bestFit="1" customWidth="1"/>
    <col min="2145" max="2145" width="7" bestFit="1" customWidth="1"/>
    <col min="2146" max="2146" width="11.85546875" bestFit="1" customWidth="1"/>
    <col min="2147" max="2147" width="9.140625" bestFit="1" customWidth="1"/>
    <col min="2148" max="2148" width="9.42578125" bestFit="1" customWidth="1"/>
    <col min="2149" max="2149" width="22.42578125" bestFit="1" customWidth="1"/>
    <col min="2150" max="2150" width="10.42578125" bestFit="1" customWidth="1"/>
    <col min="2151" max="2151" width="13.85546875" bestFit="1" customWidth="1"/>
    <col min="2152" max="2152" width="12.42578125" bestFit="1" customWidth="1"/>
    <col min="2153" max="2153" width="2.28515625" bestFit="1" customWidth="1"/>
    <col min="2154" max="2154" width="12" bestFit="1" customWidth="1"/>
    <col min="2155" max="2155" width="10.85546875" bestFit="1" customWidth="1"/>
    <col min="2156" max="2156" width="10.140625" bestFit="1" customWidth="1"/>
    <col min="2157" max="2157" width="8.5703125" bestFit="1" customWidth="1"/>
    <col min="2158" max="2158" width="6.42578125" bestFit="1" customWidth="1"/>
    <col min="2159" max="2159" width="10.85546875" bestFit="1" customWidth="1"/>
    <col min="2160" max="2160" width="9.140625" bestFit="1" customWidth="1"/>
    <col min="2161" max="2161" width="11.7109375" bestFit="1" customWidth="1"/>
    <col min="2162" max="2162" width="8.42578125" bestFit="1" customWidth="1"/>
    <col min="2163" max="2163" width="10.85546875" bestFit="1" customWidth="1"/>
    <col min="2164" max="2164" width="8.42578125" bestFit="1" customWidth="1"/>
    <col min="2165" max="2165" width="8.7109375" bestFit="1" customWidth="1"/>
    <col min="2166" max="2166" width="5.28515625" bestFit="1" customWidth="1"/>
    <col min="2167" max="2167" width="13.28515625" bestFit="1" customWidth="1"/>
    <col min="2168" max="2168" width="10.85546875" bestFit="1" customWidth="1"/>
    <col min="2169" max="2169" width="11.140625" bestFit="1" customWidth="1"/>
    <col min="2170" max="2170" width="12.7109375" bestFit="1" customWidth="1"/>
    <col min="2171" max="2171" width="15" bestFit="1" customWidth="1"/>
    <col min="2172" max="2172" width="12.28515625" bestFit="1" customWidth="1"/>
    <col min="2173" max="2173" width="20.140625" bestFit="1" customWidth="1"/>
    <col min="2174" max="2174" width="11" bestFit="1" customWidth="1"/>
    <col min="2175" max="2175" width="12" bestFit="1" customWidth="1"/>
    <col min="2176" max="2176" width="9.140625" bestFit="1" customWidth="1"/>
    <col min="2177" max="2177" width="10.5703125" bestFit="1" customWidth="1"/>
    <col min="2178" max="2178" width="11.7109375" bestFit="1" customWidth="1"/>
    <col min="2179" max="2179" width="8.42578125" bestFit="1" customWidth="1"/>
    <col min="2180" max="2180" width="5" bestFit="1" customWidth="1"/>
    <col min="2181" max="2181" width="6.85546875" bestFit="1" customWidth="1"/>
    <col min="2182" max="2182" width="10.7109375" bestFit="1" customWidth="1"/>
    <col min="2183" max="2183" width="13.42578125" bestFit="1" customWidth="1"/>
    <col min="2184" max="2184" width="11" bestFit="1" customWidth="1"/>
    <col min="2185" max="2185" width="17" bestFit="1" customWidth="1"/>
    <col min="2186" max="2186" width="11.5703125" bestFit="1" customWidth="1"/>
    <col min="2187" max="2187" width="9.28515625" bestFit="1" customWidth="1"/>
    <col min="2188" max="2188" width="9.5703125" bestFit="1" customWidth="1"/>
    <col min="2189" max="2189" width="12.7109375" bestFit="1" customWidth="1"/>
    <col min="2190" max="2190" width="11.5703125" bestFit="1" customWidth="1"/>
    <col min="2191" max="2191" width="6.85546875" bestFit="1" customWidth="1"/>
    <col min="2192" max="2192" width="11.5703125" bestFit="1" customWidth="1"/>
    <col min="2193" max="2193" width="12" bestFit="1" customWidth="1"/>
    <col min="2194" max="2194" width="7.5703125" bestFit="1" customWidth="1"/>
    <col min="2195" max="2195" width="8.7109375" bestFit="1" customWidth="1"/>
    <col min="2196" max="2197" width="6.85546875" bestFit="1" customWidth="1"/>
    <col min="2198" max="2198" width="10.28515625" bestFit="1" customWidth="1"/>
    <col min="2199" max="2199" width="10.85546875" bestFit="1" customWidth="1"/>
    <col min="2200" max="2200" width="10" bestFit="1" customWidth="1"/>
    <col min="2201" max="2201" width="10.140625" bestFit="1" customWidth="1"/>
    <col min="2202" max="2202" width="11.42578125" bestFit="1" customWidth="1"/>
    <col min="2203" max="2203" width="18.5703125" bestFit="1" customWidth="1"/>
    <col min="2204" max="2204" width="11" bestFit="1" customWidth="1"/>
    <col min="2205" max="2205" width="9.140625" bestFit="1" customWidth="1"/>
    <col min="2206" max="2206" width="21.140625" bestFit="1" customWidth="1"/>
    <col min="2207" max="2207" width="20.140625" bestFit="1" customWidth="1"/>
    <col min="2208" max="2208" width="7.42578125" bestFit="1" customWidth="1"/>
    <col min="2209" max="2209" width="10.5703125" bestFit="1" customWidth="1"/>
    <col min="2210" max="2210" width="9.85546875" bestFit="1" customWidth="1"/>
    <col min="2211" max="2211" width="9" bestFit="1" customWidth="1"/>
    <col min="2212" max="2212" width="7" bestFit="1" customWidth="1"/>
    <col min="2213" max="2213" width="8.5703125" bestFit="1" customWidth="1"/>
    <col min="2214" max="2214" width="13.28515625" bestFit="1" customWidth="1"/>
    <col min="2215" max="2215" width="10.28515625" bestFit="1" customWidth="1"/>
    <col min="2216" max="2216" width="10.7109375" bestFit="1" customWidth="1"/>
    <col min="2217" max="2217" width="17.28515625" bestFit="1" customWidth="1"/>
    <col min="2218" max="2218" width="8.5703125" bestFit="1" customWidth="1"/>
    <col min="2219" max="2219" width="6.28515625" bestFit="1" customWidth="1"/>
    <col min="2220" max="2220" width="6.42578125" bestFit="1" customWidth="1"/>
    <col min="2221" max="2221" width="12.5703125" bestFit="1" customWidth="1"/>
    <col min="2222" max="2222" width="12" bestFit="1" customWidth="1"/>
    <col min="2223" max="2223" width="10.85546875" bestFit="1" customWidth="1"/>
    <col min="2224" max="2224" width="9.5703125" bestFit="1" customWidth="1"/>
    <col min="2225" max="2225" width="6.5703125" bestFit="1" customWidth="1"/>
    <col min="2226" max="2226" width="12.7109375" bestFit="1" customWidth="1"/>
    <col min="2227" max="2227" width="12.5703125" bestFit="1" customWidth="1"/>
    <col min="2228" max="2228" width="10.42578125" bestFit="1" customWidth="1"/>
    <col min="2229" max="2229" width="12" bestFit="1" customWidth="1"/>
    <col min="2230" max="2230" width="14" bestFit="1" customWidth="1"/>
    <col min="2231" max="2231" width="17" bestFit="1" customWidth="1"/>
    <col min="2232" max="2232" width="14" bestFit="1" customWidth="1"/>
    <col min="2233" max="2233" width="14.140625" bestFit="1" customWidth="1"/>
    <col min="2234" max="2234" width="8.42578125" bestFit="1" customWidth="1"/>
    <col min="2235" max="2235" width="7.28515625" bestFit="1" customWidth="1"/>
    <col min="2236" max="2236" width="8.7109375" bestFit="1" customWidth="1"/>
    <col min="2237" max="2237" width="6.28515625" bestFit="1" customWidth="1"/>
    <col min="2238" max="2238" width="14.28515625" bestFit="1" customWidth="1"/>
    <col min="2239" max="2239" width="11.140625" bestFit="1" customWidth="1"/>
    <col min="2240" max="2240" width="6.28515625" bestFit="1" customWidth="1"/>
    <col min="2241" max="2241" width="24.85546875" bestFit="1" customWidth="1"/>
    <col min="2242" max="2242" width="8.5703125" bestFit="1" customWidth="1"/>
    <col min="2243" max="2243" width="9.7109375" bestFit="1" customWidth="1"/>
    <col min="2244" max="2244" width="9.140625" bestFit="1" customWidth="1"/>
    <col min="2245" max="2245" width="11.85546875" bestFit="1" customWidth="1"/>
    <col min="2246" max="2246" width="8.5703125" bestFit="1" customWidth="1"/>
    <col min="2247" max="2247" width="14" bestFit="1" customWidth="1"/>
    <col min="2248" max="2248" width="8.7109375" bestFit="1" customWidth="1"/>
    <col min="2249" max="2249" width="7.42578125" bestFit="1" customWidth="1"/>
    <col min="2250" max="2250" width="12.140625" bestFit="1" customWidth="1"/>
    <col min="2251" max="2251" width="8.140625" bestFit="1" customWidth="1"/>
    <col min="2252" max="2252" width="7.42578125" bestFit="1" customWidth="1"/>
    <col min="2253" max="2253" width="14.28515625" bestFit="1" customWidth="1"/>
    <col min="2254" max="2254" width="13.7109375" bestFit="1" customWidth="1"/>
    <col min="2255" max="2255" width="8.5703125" bestFit="1" customWidth="1"/>
    <col min="2256" max="2257" width="9.140625" bestFit="1" customWidth="1"/>
    <col min="2258" max="2258" width="12.140625" bestFit="1" customWidth="1"/>
    <col min="2259" max="2259" width="11.42578125" bestFit="1" customWidth="1"/>
    <col min="2260" max="2260" width="9.85546875" bestFit="1" customWidth="1"/>
    <col min="2261" max="2261" width="8.5703125" bestFit="1" customWidth="1"/>
    <col min="2262" max="2262" width="7.42578125" bestFit="1" customWidth="1"/>
    <col min="2263" max="2263" width="10.28515625" bestFit="1" customWidth="1"/>
    <col min="2264" max="2264" width="5.85546875" bestFit="1" customWidth="1"/>
    <col min="2265" max="2265" width="6.42578125" bestFit="1" customWidth="1"/>
    <col min="2266" max="2266" width="8" bestFit="1" customWidth="1"/>
    <col min="2267" max="2267" width="7.5703125" bestFit="1" customWidth="1"/>
    <col min="2268" max="2268" width="9.140625" bestFit="1" customWidth="1"/>
    <col min="2269" max="2269" width="17.42578125" bestFit="1" customWidth="1"/>
    <col min="2270" max="2270" width="8.7109375" bestFit="1" customWidth="1"/>
    <col min="2271" max="2271" width="13.5703125" bestFit="1" customWidth="1"/>
    <col min="2272" max="2272" width="7.5703125" bestFit="1" customWidth="1"/>
    <col min="2273" max="2273" width="10.42578125" bestFit="1" customWidth="1"/>
    <col min="2274" max="2274" width="12.5703125" bestFit="1" customWidth="1"/>
    <col min="2275" max="2275" width="7.28515625" bestFit="1" customWidth="1"/>
    <col min="2276" max="2276" width="9.28515625" bestFit="1" customWidth="1"/>
    <col min="2277" max="2277" width="15.28515625" bestFit="1" customWidth="1"/>
    <col min="2278" max="2278" width="8.5703125" bestFit="1" customWidth="1"/>
    <col min="2279" max="2279" width="5.7109375" bestFit="1" customWidth="1"/>
    <col min="2280" max="2280" width="9.85546875" bestFit="1" customWidth="1"/>
    <col min="2281" max="2281" width="12.85546875" bestFit="1" customWidth="1"/>
    <col min="2282" max="2282" width="5.85546875" bestFit="1" customWidth="1"/>
    <col min="2283" max="2283" width="5.7109375" bestFit="1" customWidth="1"/>
    <col min="2284" max="2284" width="7.42578125" bestFit="1" customWidth="1"/>
    <col min="2285" max="2285" width="9.28515625" bestFit="1" customWidth="1"/>
    <col min="2286" max="2286" width="7.5703125" bestFit="1" customWidth="1"/>
    <col min="2287" max="2287" width="8.42578125" bestFit="1" customWidth="1"/>
    <col min="2288" max="2288" width="10.42578125" bestFit="1" customWidth="1"/>
    <col min="2289" max="2289" width="16" bestFit="1" customWidth="1"/>
    <col min="2290" max="2290" width="11.42578125" bestFit="1" customWidth="1"/>
    <col min="2291" max="2291" width="14.85546875" bestFit="1" customWidth="1"/>
    <col min="2292" max="2292" width="10.28515625" bestFit="1" customWidth="1"/>
    <col min="2293" max="2293" width="7" bestFit="1" customWidth="1"/>
    <col min="2294" max="2294" width="7.42578125" bestFit="1" customWidth="1"/>
    <col min="2295" max="2295" width="7.5703125" bestFit="1" customWidth="1"/>
    <col min="2296" max="2296" width="8" bestFit="1" customWidth="1"/>
    <col min="2297" max="2297" width="9.7109375" bestFit="1" customWidth="1"/>
    <col min="2298" max="2298" width="6.85546875" bestFit="1" customWidth="1"/>
    <col min="2299" max="2299" width="5.5703125" bestFit="1" customWidth="1"/>
    <col min="2300" max="2300" width="9.85546875" bestFit="1" customWidth="1"/>
    <col min="2301" max="2301" width="10.7109375" bestFit="1" customWidth="1"/>
    <col min="2302" max="2302" width="8.5703125" bestFit="1" customWidth="1"/>
    <col min="2303" max="2303" width="16.140625" bestFit="1" customWidth="1"/>
    <col min="2304" max="2304" width="7.42578125" bestFit="1" customWidth="1"/>
    <col min="2305" max="2305" width="16" bestFit="1" customWidth="1"/>
    <col min="2306" max="2306" width="7.140625" bestFit="1" customWidth="1"/>
    <col min="2307" max="2307" width="3.42578125" bestFit="1" customWidth="1"/>
    <col min="2308" max="2308" width="9.5703125" bestFit="1" customWidth="1"/>
    <col min="2309" max="2309" width="12" bestFit="1" customWidth="1"/>
    <col min="2310" max="2310" width="5.7109375" bestFit="1" customWidth="1"/>
    <col min="2311" max="2311" width="10.140625" bestFit="1" customWidth="1"/>
    <col min="2312" max="2312" width="6.85546875" bestFit="1" customWidth="1"/>
    <col min="2313" max="2313" width="11.42578125" bestFit="1" customWidth="1"/>
    <col min="2314" max="2314" width="7.28515625" bestFit="1" customWidth="1"/>
    <col min="2315" max="2315" width="6.28515625" bestFit="1" customWidth="1"/>
    <col min="2316" max="2316" width="13.85546875" bestFit="1" customWidth="1"/>
    <col min="2317" max="2317" width="7.7109375" bestFit="1" customWidth="1"/>
    <col min="2318" max="2318" width="9.5703125" bestFit="1" customWidth="1"/>
    <col min="2319" max="2319" width="8" bestFit="1" customWidth="1"/>
    <col min="2320" max="2320" width="11" bestFit="1" customWidth="1"/>
    <col min="2321" max="2321" width="29.42578125" bestFit="1" customWidth="1"/>
    <col min="2322" max="2322" width="8.5703125" bestFit="1" customWidth="1"/>
    <col min="2323" max="2323" width="9.140625" bestFit="1" customWidth="1"/>
    <col min="2324" max="2324" width="8" bestFit="1" customWidth="1"/>
    <col min="2325" max="2325" width="7.42578125" bestFit="1" customWidth="1"/>
    <col min="2326" max="2326" width="13.5703125" bestFit="1" customWidth="1"/>
    <col min="2327" max="2327" width="11.42578125" bestFit="1" customWidth="1"/>
    <col min="2328" max="2328" width="11.28515625" bestFit="1" customWidth="1"/>
    <col min="2329" max="2329" width="16.7109375" bestFit="1" customWidth="1"/>
    <col min="2330" max="2330" width="14" bestFit="1" customWidth="1"/>
    <col min="2331" max="2331" width="8" bestFit="1" customWidth="1"/>
    <col min="2332" max="2332" width="7" bestFit="1" customWidth="1"/>
    <col min="2333" max="2333" width="10.5703125" bestFit="1" customWidth="1"/>
    <col min="2334" max="2334" width="15.42578125" bestFit="1" customWidth="1"/>
    <col min="2335" max="2335" width="15.5703125" bestFit="1" customWidth="1"/>
    <col min="2336" max="2336" width="12.5703125" bestFit="1" customWidth="1"/>
    <col min="2337" max="2337" width="13.42578125" bestFit="1" customWidth="1"/>
    <col min="2338" max="2338" width="11.7109375" bestFit="1" customWidth="1"/>
    <col min="2339" max="2339" width="10.42578125" bestFit="1" customWidth="1"/>
    <col min="2340" max="2341" width="8.85546875" bestFit="1" customWidth="1"/>
    <col min="2342" max="2342" width="14.85546875" bestFit="1" customWidth="1"/>
    <col min="2343" max="2343" width="14.140625" bestFit="1" customWidth="1"/>
    <col min="2344" max="2344" width="12.140625" bestFit="1" customWidth="1"/>
    <col min="2345" max="2345" width="16.42578125" bestFit="1" customWidth="1"/>
    <col min="2346" max="2346" width="3.42578125" bestFit="1" customWidth="1"/>
    <col min="2347" max="2347" width="10" bestFit="1" customWidth="1"/>
    <col min="2348" max="2348" width="8.28515625" bestFit="1" customWidth="1"/>
    <col min="2349" max="2349" width="7.7109375" bestFit="1" customWidth="1"/>
    <col min="2350" max="2350" width="9.42578125" bestFit="1" customWidth="1"/>
    <col min="2351" max="2351" width="13.42578125" bestFit="1" customWidth="1"/>
    <col min="2352" max="2352" width="7.85546875" bestFit="1" customWidth="1"/>
    <col min="2353" max="2353" width="16" bestFit="1" customWidth="1"/>
    <col min="2354" max="2354" width="9.7109375" bestFit="1" customWidth="1"/>
    <col min="2355" max="2355" width="4.5703125" bestFit="1" customWidth="1"/>
    <col min="2356" max="2356" width="7.7109375" bestFit="1" customWidth="1"/>
    <col min="2357" max="2357" width="7.42578125" bestFit="1" customWidth="1"/>
    <col min="2358" max="2358" width="12.5703125" bestFit="1" customWidth="1"/>
    <col min="2359" max="2359" width="12" bestFit="1" customWidth="1"/>
    <col min="2360" max="2360" width="5.5703125" bestFit="1" customWidth="1"/>
    <col min="2361" max="2361" width="7.42578125" bestFit="1" customWidth="1"/>
    <col min="2362" max="2362" width="4" bestFit="1" customWidth="1"/>
    <col min="2363" max="2363" width="7.28515625" bestFit="1" customWidth="1"/>
    <col min="2364" max="2364" width="14.140625" bestFit="1" customWidth="1"/>
    <col min="2365" max="2365" width="6.85546875" bestFit="1" customWidth="1"/>
    <col min="2366" max="2366" width="8.42578125" bestFit="1" customWidth="1"/>
    <col min="2367" max="2367" width="11" bestFit="1" customWidth="1"/>
    <col min="2368" max="2368" width="15.28515625" bestFit="1" customWidth="1"/>
    <col min="2369" max="2369" width="10" bestFit="1" customWidth="1"/>
    <col min="2370" max="2370" width="10.5703125" bestFit="1" customWidth="1"/>
    <col min="2371" max="2371" width="45.85546875" bestFit="1" customWidth="1"/>
    <col min="2372" max="2372" width="7.85546875" bestFit="1" customWidth="1"/>
    <col min="2373" max="2373" width="8.42578125" bestFit="1" customWidth="1"/>
    <col min="2374" max="2374" width="9.7109375" bestFit="1" customWidth="1"/>
    <col min="2375" max="2375" width="5.85546875" bestFit="1" customWidth="1"/>
    <col min="2376" max="2376" width="9.7109375" bestFit="1" customWidth="1"/>
    <col min="2377" max="2377" width="14.85546875" bestFit="1" customWidth="1"/>
    <col min="2378" max="2378" width="4.7109375" bestFit="1" customWidth="1"/>
    <col min="2379" max="2379" width="8" bestFit="1" customWidth="1"/>
    <col min="2380" max="2380" width="8.85546875" bestFit="1" customWidth="1"/>
    <col min="2381" max="2381" width="10.85546875" bestFit="1" customWidth="1"/>
    <col min="2382" max="2382" width="6.140625" bestFit="1" customWidth="1"/>
    <col min="2383" max="2383" width="6.7109375" bestFit="1" customWidth="1"/>
    <col min="2384" max="2384" width="8.85546875" bestFit="1" customWidth="1"/>
    <col min="2385" max="2386" width="5.5703125" bestFit="1" customWidth="1"/>
    <col min="2387" max="2387" width="7.85546875" bestFit="1" customWidth="1"/>
    <col min="2388" max="2388" width="16" bestFit="1" customWidth="1"/>
    <col min="2389" max="2389" width="5" bestFit="1" customWidth="1"/>
    <col min="2390" max="2390" width="10.85546875" bestFit="1" customWidth="1"/>
    <col min="2391" max="2391" width="9" bestFit="1" customWidth="1"/>
    <col min="2392" max="2392" width="14.5703125" bestFit="1" customWidth="1"/>
    <col min="2393" max="2393" width="11.85546875" bestFit="1" customWidth="1"/>
    <col min="2394" max="2394" width="7.28515625" bestFit="1" customWidth="1"/>
    <col min="2395" max="2395" width="7.85546875" bestFit="1" customWidth="1"/>
    <col min="2396" max="2396" width="7.7109375" bestFit="1" customWidth="1"/>
    <col min="2397" max="2397" width="10.140625" bestFit="1" customWidth="1"/>
    <col min="2398" max="2398" width="6.7109375" bestFit="1" customWidth="1"/>
    <col min="2399" max="2399" width="15" bestFit="1" customWidth="1"/>
    <col min="2400" max="2400" width="7.42578125" bestFit="1" customWidth="1"/>
    <col min="2401" max="2401" width="7.85546875" bestFit="1" customWidth="1"/>
    <col min="2402" max="2402" width="21.7109375" bestFit="1" customWidth="1"/>
    <col min="2403" max="2403" width="6.140625" bestFit="1" customWidth="1"/>
    <col min="2404" max="2404" width="7.7109375" bestFit="1" customWidth="1"/>
    <col min="2405" max="2405" width="8.28515625" bestFit="1" customWidth="1"/>
    <col min="2406" max="2406" width="7.7109375" bestFit="1" customWidth="1"/>
    <col min="2407" max="2407" width="14.42578125" bestFit="1" customWidth="1"/>
    <col min="2408" max="2408" width="10.140625" bestFit="1" customWidth="1"/>
    <col min="2409" max="2409" width="7.140625" bestFit="1" customWidth="1"/>
    <col min="2410" max="2410" width="11.140625" bestFit="1" customWidth="1"/>
    <col min="2411" max="2411" width="8.85546875" bestFit="1" customWidth="1"/>
    <col min="2412" max="2412" width="6.7109375" bestFit="1" customWidth="1"/>
    <col min="2413" max="2413" width="3.42578125" bestFit="1" customWidth="1"/>
    <col min="2414" max="2414" width="10" bestFit="1" customWidth="1"/>
    <col min="2415" max="2415" width="12.28515625" bestFit="1" customWidth="1"/>
    <col min="2416" max="2416" width="7.42578125" bestFit="1" customWidth="1"/>
    <col min="2417" max="2417" width="13.85546875" bestFit="1" customWidth="1"/>
    <col min="2418" max="2418" width="6.140625" bestFit="1" customWidth="1"/>
    <col min="2419" max="2419" width="10.85546875" bestFit="1" customWidth="1"/>
    <col min="2420" max="2421" width="6.140625" bestFit="1" customWidth="1"/>
    <col min="2422" max="2422" width="8" bestFit="1" customWidth="1"/>
    <col min="2423" max="2423" width="11.5703125" bestFit="1" customWidth="1"/>
    <col min="2424" max="2424" width="7" bestFit="1" customWidth="1"/>
    <col min="2425" max="2425" width="16.42578125" bestFit="1" customWidth="1"/>
    <col min="2426" max="2426" width="16.85546875" bestFit="1" customWidth="1"/>
    <col min="2427" max="2427" width="12.42578125" bestFit="1" customWidth="1"/>
    <col min="2428" max="2428" width="6.7109375" bestFit="1" customWidth="1"/>
    <col min="2429" max="2429" width="13.28515625" bestFit="1" customWidth="1"/>
    <col min="2430" max="2430" width="10.85546875" bestFit="1" customWidth="1"/>
    <col min="2431" max="2431" width="9.5703125" bestFit="1" customWidth="1"/>
    <col min="2432" max="2432" width="10.140625" bestFit="1" customWidth="1"/>
    <col min="2433" max="2433" width="6.140625" bestFit="1" customWidth="1"/>
    <col min="2434" max="2434" width="6" bestFit="1" customWidth="1"/>
    <col min="2435" max="2435" width="14.85546875" bestFit="1" customWidth="1"/>
    <col min="2436" max="2436" width="13.42578125" bestFit="1" customWidth="1"/>
    <col min="2437" max="2437" width="11.5703125" bestFit="1" customWidth="1"/>
    <col min="2438" max="2438" width="10.85546875" bestFit="1" customWidth="1"/>
    <col min="2439" max="2439" width="20.28515625" bestFit="1" customWidth="1"/>
    <col min="2440" max="2440" width="16.5703125" bestFit="1" customWidth="1"/>
    <col min="2441" max="2441" width="17.42578125" bestFit="1" customWidth="1"/>
    <col min="2442" max="2442" width="10.42578125" bestFit="1" customWidth="1"/>
    <col min="2443" max="2443" width="12.28515625" bestFit="1" customWidth="1"/>
    <col min="2444" max="2444" width="7.85546875" bestFit="1" customWidth="1"/>
    <col min="2445" max="2445" width="7.28515625" bestFit="1" customWidth="1"/>
    <col min="2446" max="2446" width="12.85546875" bestFit="1" customWidth="1"/>
    <col min="2447" max="2447" width="12.28515625" bestFit="1" customWidth="1"/>
    <col min="2448" max="2448" width="8.140625" bestFit="1" customWidth="1"/>
    <col min="2449" max="2449" width="8.42578125" bestFit="1" customWidth="1"/>
    <col min="2450" max="2450" width="12.140625" bestFit="1" customWidth="1"/>
    <col min="2451" max="2451" width="15.85546875" bestFit="1" customWidth="1"/>
    <col min="2452" max="2452" width="16" bestFit="1" customWidth="1"/>
    <col min="2453" max="2453" width="10.42578125" bestFit="1" customWidth="1"/>
    <col min="2454" max="2454" width="11.28515625" bestFit="1" customWidth="1"/>
    <col min="2455" max="2455" width="8.5703125" bestFit="1" customWidth="1"/>
    <col min="2456" max="2456" width="6.85546875" bestFit="1" customWidth="1"/>
    <col min="2457" max="2457" width="12" bestFit="1" customWidth="1"/>
    <col min="2458" max="2458" width="13.28515625" bestFit="1" customWidth="1"/>
    <col min="2459" max="2459" width="14.42578125" bestFit="1" customWidth="1"/>
    <col min="2460" max="2460" width="10.7109375" bestFit="1" customWidth="1"/>
    <col min="2461" max="2461" width="9.140625" bestFit="1" customWidth="1"/>
    <col min="2462" max="2462" width="8" bestFit="1" customWidth="1"/>
    <col min="2463" max="2463" width="9.85546875" bestFit="1" customWidth="1"/>
    <col min="2464" max="2464" width="8.7109375" bestFit="1" customWidth="1"/>
    <col min="2465" max="2465" width="7.5703125" bestFit="1" customWidth="1"/>
    <col min="2466" max="2466" width="11.5703125" bestFit="1" customWidth="1"/>
    <col min="2467" max="2467" width="8.5703125" bestFit="1" customWidth="1"/>
    <col min="2468" max="2468" width="9.7109375" bestFit="1" customWidth="1"/>
    <col min="2469" max="2470" width="15.42578125" bestFit="1" customWidth="1"/>
    <col min="2471" max="2471" width="9.140625" bestFit="1" customWidth="1"/>
    <col min="2472" max="2472" width="5.140625" bestFit="1" customWidth="1"/>
    <col min="2473" max="2473" width="8" bestFit="1" customWidth="1"/>
    <col min="2474" max="2474" width="6.5703125" bestFit="1" customWidth="1"/>
    <col min="2475" max="2475" width="9.28515625" bestFit="1" customWidth="1"/>
    <col min="2476" max="2476" width="8" bestFit="1" customWidth="1"/>
    <col min="2477" max="2477" width="10" bestFit="1" customWidth="1"/>
    <col min="2478" max="2478" width="11" bestFit="1" customWidth="1"/>
    <col min="2479" max="2479" width="6.5703125" bestFit="1" customWidth="1"/>
    <col min="2480" max="2480" width="6.85546875" bestFit="1" customWidth="1"/>
    <col min="2481" max="2481" width="15.5703125" bestFit="1" customWidth="1"/>
    <col min="2482" max="2482" width="11.42578125" bestFit="1" customWidth="1"/>
    <col min="2483" max="2483" width="5" bestFit="1" customWidth="1"/>
    <col min="2484" max="2484" width="10.28515625" bestFit="1" customWidth="1"/>
    <col min="2485" max="2485" width="9.140625" bestFit="1" customWidth="1"/>
    <col min="2486" max="2486" width="7.7109375" bestFit="1" customWidth="1"/>
    <col min="2487" max="2487" width="7.42578125" bestFit="1" customWidth="1"/>
    <col min="2488" max="2488" width="20.42578125" bestFit="1" customWidth="1"/>
    <col min="2489" max="2489" width="6.42578125" bestFit="1" customWidth="1"/>
    <col min="2490" max="2490" width="7.7109375" bestFit="1" customWidth="1"/>
    <col min="2491" max="2492" width="5.28515625" bestFit="1" customWidth="1"/>
    <col min="2493" max="2493" width="10.85546875" bestFit="1" customWidth="1"/>
    <col min="2494" max="2494" width="6.42578125" bestFit="1" customWidth="1"/>
    <col min="2495" max="2495" width="9" bestFit="1" customWidth="1"/>
    <col min="2496" max="2496" width="4.85546875" bestFit="1" customWidth="1"/>
    <col min="2497" max="2497" width="6" bestFit="1" customWidth="1"/>
    <col min="2498" max="2498" width="3.42578125" bestFit="1" customWidth="1"/>
    <col min="2499" max="2499" width="8.85546875" bestFit="1" customWidth="1"/>
    <col min="2500" max="2500" width="8.140625" bestFit="1" customWidth="1"/>
    <col min="2501" max="2501" width="10.7109375" bestFit="1" customWidth="1"/>
    <col min="2502" max="2502" width="6.7109375" bestFit="1" customWidth="1"/>
    <col min="2503" max="2503" width="5.7109375" bestFit="1" customWidth="1"/>
    <col min="2504" max="2504" width="7.42578125" bestFit="1" customWidth="1"/>
    <col min="2505" max="2505" width="6.28515625" bestFit="1" customWidth="1"/>
    <col min="2506" max="2506" width="12.140625" bestFit="1" customWidth="1"/>
    <col min="2507" max="2507" width="11.28515625" bestFit="1" customWidth="1"/>
    <col min="2508" max="2508" width="9.85546875" bestFit="1" customWidth="1"/>
    <col min="2509" max="2509" width="5.5703125" bestFit="1" customWidth="1"/>
    <col min="2510" max="2510" width="11.5703125" bestFit="1" customWidth="1"/>
    <col min="2511" max="2511" width="8.5703125" bestFit="1" customWidth="1"/>
    <col min="2512" max="2512" width="7" bestFit="1" customWidth="1"/>
    <col min="2513" max="2513" width="9.140625" bestFit="1" customWidth="1"/>
    <col min="2514" max="2514" width="4.5703125" bestFit="1" customWidth="1"/>
    <col min="2515" max="2515" width="10.140625" bestFit="1" customWidth="1"/>
    <col min="2516" max="2516" width="13.5703125" bestFit="1" customWidth="1"/>
    <col min="2517" max="2517" width="6.85546875" bestFit="1" customWidth="1"/>
    <col min="2518" max="2518" width="6.140625" bestFit="1" customWidth="1"/>
    <col min="2519" max="2519" width="11.85546875" bestFit="1" customWidth="1"/>
    <col min="2520" max="2520" width="10.7109375" bestFit="1" customWidth="1"/>
    <col min="2521" max="2521" width="4.42578125" bestFit="1" customWidth="1"/>
    <col min="2522" max="2522" width="8.140625" bestFit="1" customWidth="1"/>
    <col min="2523" max="2523" width="9.85546875" bestFit="1" customWidth="1"/>
    <col min="2524" max="2524" width="13.28515625" bestFit="1" customWidth="1"/>
    <col min="2525" max="2525" width="11.42578125" bestFit="1" customWidth="1"/>
    <col min="2526" max="2526" width="7.140625" bestFit="1" customWidth="1"/>
    <col min="2527" max="2527" width="10.5703125" bestFit="1" customWidth="1"/>
    <col min="2528" max="2528" width="9" bestFit="1" customWidth="1"/>
    <col min="2529" max="2529" width="10.7109375" bestFit="1" customWidth="1"/>
    <col min="2530" max="2530" width="9" bestFit="1" customWidth="1"/>
    <col min="2531" max="2531" width="7.85546875" bestFit="1" customWidth="1"/>
    <col min="2532" max="2532" width="5.7109375" bestFit="1" customWidth="1"/>
    <col min="2533" max="2533" width="13.140625" bestFit="1" customWidth="1"/>
    <col min="2534" max="2534" width="9.140625" bestFit="1" customWidth="1"/>
    <col min="2535" max="2535" width="16.140625" bestFit="1" customWidth="1"/>
    <col min="2536" max="2536" width="14.28515625" bestFit="1" customWidth="1"/>
    <col min="2537" max="2537" width="7" bestFit="1" customWidth="1"/>
    <col min="2538" max="2538" width="7.28515625" bestFit="1" customWidth="1"/>
    <col min="2539" max="2539" width="13.140625" bestFit="1" customWidth="1"/>
    <col min="2540" max="2540" width="11.42578125" bestFit="1" customWidth="1"/>
    <col min="2541" max="2541" width="13.28515625" bestFit="1" customWidth="1"/>
    <col min="2542" max="2542" width="8" bestFit="1" customWidth="1"/>
    <col min="2543" max="2543" width="10.85546875" bestFit="1" customWidth="1"/>
    <col min="2544" max="2544" width="6.140625" bestFit="1" customWidth="1"/>
    <col min="2545" max="2545" width="14.140625" bestFit="1" customWidth="1"/>
    <col min="2546" max="2546" width="8.5703125" bestFit="1" customWidth="1"/>
    <col min="2547" max="2547" width="13.85546875" bestFit="1" customWidth="1"/>
    <col min="2548" max="2548" width="9.7109375" bestFit="1" customWidth="1"/>
    <col min="2549" max="2549" width="11.42578125" bestFit="1" customWidth="1"/>
    <col min="2550" max="2550" width="10.85546875" bestFit="1" customWidth="1"/>
    <col min="2551" max="2551" width="11.7109375" bestFit="1" customWidth="1"/>
    <col min="2552" max="2552" width="10" bestFit="1" customWidth="1"/>
    <col min="2553" max="2553" width="11" bestFit="1" customWidth="1"/>
    <col min="2554" max="2554" width="5.42578125" bestFit="1" customWidth="1"/>
    <col min="2555" max="2555" width="13.5703125" bestFit="1" customWidth="1"/>
    <col min="2556" max="2556" width="16.28515625" bestFit="1" customWidth="1"/>
    <col min="2557" max="2558" width="15.140625" bestFit="1" customWidth="1"/>
    <col min="2559" max="2559" width="16.28515625" bestFit="1" customWidth="1"/>
    <col min="2560" max="2560" width="14" bestFit="1" customWidth="1"/>
    <col min="2561" max="2561" width="9" bestFit="1" customWidth="1"/>
    <col min="2562" max="2562" width="12.85546875" bestFit="1" customWidth="1"/>
    <col min="2563" max="2563" width="5.42578125" bestFit="1" customWidth="1"/>
    <col min="2564" max="2564" width="17.7109375" bestFit="1" customWidth="1"/>
    <col min="2565" max="2565" width="6.140625" bestFit="1" customWidth="1"/>
    <col min="2566" max="2566" width="13.85546875" bestFit="1" customWidth="1"/>
    <col min="2567" max="2567" width="4.5703125" bestFit="1" customWidth="1"/>
    <col min="2568" max="2568" width="10" bestFit="1" customWidth="1"/>
    <col min="2569" max="2569" width="13.85546875" bestFit="1" customWidth="1"/>
    <col min="2570" max="2570" width="8.42578125" bestFit="1" customWidth="1"/>
    <col min="2571" max="2571" width="14.28515625" bestFit="1" customWidth="1"/>
    <col min="2572" max="2572" width="4" bestFit="1" customWidth="1"/>
    <col min="2573" max="2573" width="11" bestFit="1" customWidth="1"/>
    <col min="2574" max="2574" width="11.140625" bestFit="1" customWidth="1"/>
    <col min="2575" max="2575" width="9.85546875" bestFit="1" customWidth="1"/>
    <col min="2576" max="2576" width="9.5703125" bestFit="1" customWidth="1"/>
    <col min="2577" max="2577" width="9.140625" bestFit="1" customWidth="1"/>
    <col min="2578" max="2578" width="7.28515625" bestFit="1" customWidth="1"/>
    <col min="2579" max="2579" width="10.28515625" bestFit="1" customWidth="1"/>
    <col min="2580" max="2580" width="11.7109375" bestFit="1" customWidth="1"/>
    <col min="2581" max="2581" width="9.28515625" bestFit="1" customWidth="1"/>
    <col min="2582" max="2582" width="10.7109375" bestFit="1" customWidth="1"/>
    <col min="2583" max="2583" width="9.5703125" bestFit="1" customWidth="1"/>
    <col min="2584" max="2584" width="19.140625" bestFit="1" customWidth="1"/>
    <col min="2585" max="2585" width="8.140625" bestFit="1" customWidth="1"/>
    <col min="2586" max="2586" width="6" bestFit="1" customWidth="1"/>
    <col min="2587" max="2587" width="11.7109375" bestFit="1" customWidth="1"/>
    <col min="2588" max="2588" width="15" bestFit="1" customWidth="1"/>
    <col min="2589" max="2589" width="16.28515625" bestFit="1" customWidth="1"/>
    <col min="2590" max="2590" width="10.42578125" bestFit="1" customWidth="1"/>
    <col min="2591" max="2591" width="9.5703125" bestFit="1" customWidth="1"/>
    <col min="2592" max="2592" width="15.42578125" bestFit="1" customWidth="1"/>
    <col min="2593" max="2593" width="6.28515625" bestFit="1" customWidth="1"/>
    <col min="2594" max="2594" width="10.85546875" bestFit="1" customWidth="1"/>
    <col min="2595" max="2595" width="10.5703125" bestFit="1" customWidth="1"/>
    <col min="2596" max="2596" width="9.85546875" bestFit="1" customWidth="1"/>
    <col min="2597" max="2597" width="10.5703125" bestFit="1" customWidth="1"/>
    <col min="2598" max="2598" width="17" bestFit="1" customWidth="1"/>
    <col min="2599" max="2599" width="11.7109375" bestFit="1" customWidth="1"/>
    <col min="2600" max="2600" width="17.28515625" bestFit="1" customWidth="1"/>
    <col min="2601" max="2601" width="11.85546875" bestFit="1" customWidth="1"/>
    <col min="2602" max="2602" width="15.85546875" bestFit="1" customWidth="1"/>
    <col min="2603" max="2603" width="9" bestFit="1" customWidth="1"/>
    <col min="2604" max="2604" width="16.42578125" bestFit="1" customWidth="1"/>
    <col min="2605" max="2605" width="7.7109375" bestFit="1" customWidth="1"/>
    <col min="2606" max="2606" width="11.5703125" bestFit="1" customWidth="1"/>
    <col min="2607" max="2607" width="10.28515625" bestFit="1" customWidth="1"/>
    <col min="2608" max="2608" width="6.85546875" bestFit="1" customWidth="1"/>
    <col min="2609" max="2609" width="9.85546875" bestFit="1" customWidth="1"/>
    <col min="2610" max="2610" width="14.85546875" bestFit="1" customWidth="1"/>
    <col min="2611" max="2611" width="9.140625" bestFit="1" customWidth="1"/>
    <col min="2612" max="2612" width="10.28515625" bestFit="1" customWidth="1"/>
    <col min="2613" max="2613" width="10.140625" bestFit="1" customWidth="1"/>
    <col min="2614" max="2614" width="8.85546875" bestFit="1" customWidth="1"/>
    <col min="2615" max="2615" width="15.5703125" bestFit="1" customWidth="1"/>
    <col min="2616" max="2616" width="11" bestFit="1" customWidth="1"/>
    <col min="2617" max="2617" width="11.5703125" bestFit="1" customWidth="1"/>
    <col min="2618" max="2618" width="11" bestFit="1" customWidth="1"/>
    <col min="2619" max="2619" width="6.42578125" bestFit="1" customWidth="1"/>
    <col min="2620" max="2620" width="7.42578125" bestFit="1" customWidth="1"/>
    <col min="2621" max="2621" width="6" bestFit="1" customWidth="1"/>
    <col min="2622" max="2622" width="6.140625" bestFit="1" customWidth="1"/>
    <col min="2623" max="2623" width="5.7109375" bestFit="1" customWidth="1"/>
    <col min="2624" max="2624" width="4.42578125" bestFit="1" customWidth="1"/>
    <col min="2625" max="2625" width="6.140625" bestFit="1" customWidth="1"/>
    <col min="2626" max="2626" width="5.5703125" bestFit="1" customWidth="1"/>
    <col min="2627" max="2627" width="6.5703125" bestFit="1" customWidth="1"/>
    <col min="2628" max="2628" width="8.7109375" bestFit="1" customWidth="1"/>
    <col min="2629" max="2629" width="14.42578125" bestFit="1" customWidth="1"/>
    <col min="2630" max="2630" width="13.85546875" bestFit="1" customWidth="1"/>
    <col min="2631" max="2632" width="7.85546875" bestFit="1" customWidth="1"/>
    <col min="2633" max="2633" width="9" bestFit="1" customWidth="1"/>
    <col min="2634" max="2634" width="9.42578125" bestFit="1" customWidth="1"/>
    <col min="2635" max="2635" width="4.42578125" bestFit="1" customWidth="1"/>
    <col min="2636" max="2636" width="9" bestFit="1" customWidth="1"/>
    <col min="2637" max="2637" width="9.42578125" bestFit="1" customWidth="1"/>
    <col min="2638" max="2638" width="9" bestFit="1" customWidth="1"/>
    <col min="2639" max="2639" width="8.85546875" bestFit="1" customWidth="1"/>
    <col min="2640" max="2640" width="6.140625" bestFit="1" customWidth="1"/>
    <col min="2641" max="2641" width="10.5703125" bestFit="1" customWidth="1"/>
    <col min="2642" max="2642" width="3.85546875" bestFit="1" customWidth="1"/>
    <col min="2643" max="2643" width="5" bestFit="1" customWidth="1"/>
    <col min="2644" max="2644" width="8.7109375" bestFit="1" customWidth="1"/>
    <col min="2645" max="2645" width="3.140625" bestFit="1" customWidth="1"/>
    <col min="2646" max="2646" width="8.140625" bestFit="1" customWidth="1"/>
    <col min="2647" max="2647" width="11.85546875" bestFit="1" customWidth="1"/>
    <col min="2648" max="2648" width="15.85546875" bestFit="1" customWidth="1"/>
    <col min="2649" max="2649" width="23.42578125" bestFit="1" customWidth="1"/>
    <col min="2650" max="2650" width="9.85546875" bestFit="1" customWidth="1"/>
    <col min="2651" max="2651" width="5.5703125" bestFit="1" customWidth="1"/>
    <col min="2652" max="2652" width="6.140625" bestFit="1" customWidth="1"/>
    <col min="2653" max="2653" width="6.42578125" bestFit="1" customWidth="1"/>
    <col min="2654" max="2654" width="7" bestFit="1" customWidth="1"/>
    <col min="2655" max="2655" width="7.85546875" bestFit="1" customWidth="1"/>
    <col min="2656" max="2656" width="7.140625" bestFit="1" customWidth="1"/>
    <col min="2657" max="2657" width="10.140625" bestFit="1" customWidth="1"/>
    <col min="2658" max="2659" width="8.42578125" bestFit="1" customWidth="1"/>
    <col min="2660" max="2660" width="5" bestFit="1" customWidth="1"/>
    <col min="2661" max="2661" width="11.7109375" bestFit="1" customWidth="1"/>
    <col min="2662" max="2662" width="5.140625" bestFit="1" customWidth="1"/>
    <col min="2663" max="2663" width="6" bestFit="1" customWidth="1"/>
    <col min="2664" max="2664" width="12" bestFit="1" customWidth="1"/>
    <col min="2665" max="2665" width="14" bestFit="1" customWidth="1"/>
    <col min="2666" max="2666" width="16.140625" bestFit="1" customWidth="1"/>
    <col min="2667" max="2667" width="10.140625" bestFit="1" customWidth="1"/>
    <col min="2668" max="2668" width="10.7109375" bestFit="1" customWidth="1"/>
    <col min="2669" max="2669" width="5.28515625" bestFit="1" customWidth="1"/>
    <col min="2670" max="2670" width="9.7109375" bestFit="1" customWidth="1"/>
    <col min="2671" max="2671" width="13.28515625" bestFit="1" customWidth="1"/>
    <col min="2672" max="2672" width="28.85546875" bestFit="1" customWidth="1"/>
    <col min="2673" max="2673" width="10.42578125" bestFit="1" customWidth="1"/>
    <col min="2674" max="2674" width="8.5703125" bestFit="1" customWidth="1"/>
    <col min="2675" max="2675" width="15.42578125" bestFit="1" customWidth="1"/>
    <col min="2676" max="2676" width="9.85546875" bestFit="1" customWidth="1"/>
    <col min="2677" max="2677" width="3.42578125" bestFit="1" customWidth="1"/>
    <col min="2678" max="2678" width="12.42578125" bestFit="1" customWidth="1"/>
    <col min="2679" max="2679" width="10.85546875" bestFit="1" customWidth="1"/>
    <col min="2680" max="2680" width="8.42578125" bestFit="1" customWidth="1"/>
    <col min="2681" max="2681" width="12.140625" bestFit="1" customWidth="1"/>
    <col min="2682" max="2682" width="10.5703125" bestFit="1" customWidth="1"/>
    <col min="2683" max="2683" width="6.140625" bestFit="1" customWidth="1"/>
    <col min="2684" max="2684" width="9.42578125" bestFit="1" customWidth="1"/>
    <col min="2685" max="2685" width="20.42578125" bestFit="1" customWidth="1"/>
    <col min="2686" max="2686" width="9.28515625" bestFit="1" customWidth="1"/>
    <col min="2687" max="2687" width="9.7109375" bestFit="1" customWidth="1"/>
    <col min="2688" max="2688" width="11.42578125" bestFit="1" customWidth="1"/>
    <col min="2689" max="2689" width="7.42578125" bestFit="1" customWidth="1"/>
    <col min="2690" max="2690" width="6.28515625" bestFit="1" customWidth="1"/>
    <col min="2691" max="2691" width="7.42578125" bestFit="1" customWidth="1"/>
    <col min="2692" max="2692" width="12.42578125" bestFit="1" customWidth="1"/>
    <col min="2693" max="2693" width="7.140625" bestFit="1" customWidth="1"/>
    <col min="2694" max="2694" width="8.7109375" bestFit="1" customWidth="1"/>
    <col min="2695" max="2695" width="7.5703125" bestFit="1" customWidth="1"/>
    <col min="2696" max="2696" width="11.7109375" bestFit="1" customWidth="1"/>
  </cols>
  <sheetData>
    <row r="2" spans="1:7" x14ac:dyDescent="0.2">
      <c r="A2" t="s">
        <v>17168</v>
      </c>
      <c r="B2" t="s">
        <v>17173</v>
      </c>
      <c r="C2" t="s">
        <v>17174</v>
      </c>
      <c r="D2" t="s">
        <v>17169</v>
      </c>
      <c r="E2" t="s">
        <v>17172</v>
      </c>
      <c r="F2" t="s">
        <v>17171</v>
      </c>
      <c r="G2" t="s">
        <v>17170</v>
      </c>
    </row>
    <row r="3" spans="1:7" x14ac:dyDescent="0.2">
      <c r="A3" s="18">
        <v>11480</v>
      </c>
      <c r="B3" s="19">
        <v>116.30226480836237</v>
      </c>
      <c r="C3" s="20">
        <v>30</v>
      </c>
      <c r="D3" s="19">
        <v>1335150</v>
      </c>
      <c r="E3" s="23">
        <v>4477</v>
      </c>
      <c r="F3" s="23">
        <v>6957</v>
      </c>
      <c r="G3" s="18">
        <v>11480</v>
      </c>
    </row>
    <row r="5" spans="1:7" x14ac:dyDescent="0.2">
      <c r="A5" s="14" t="s">
        <v>17176</v>
      </c>
      <c r="B5" t="s">
        <v>17156</v>
      </c>
    </row>
    <row r="6" spans="1:7" x14ac:dyDescent="0.2">
      <c r="A6" s="15" t="s">
        <v>260</v>
      </c>
      <c r="B6" s="23">
        <v>8</v>
      </c>
    </row>
    <row r="7" spans="1:7" x14ac:dyDescent="0.2">
      <c r="A7" s="15" t="s">
        <v>954</v>
      </c>
      <c r="B7" s="23">
        <v>38</v>
      </c>
    </row>
    <row r="8" spans="1:7" x14ac:dyDescent="0.2">
      <c r="A8" s="15" t="s">
        <v>33</v>
      </c>
      <c r="B8" s="23">
        <v>4477</v>
      </c>
    </row>
    <row r="9" spans="1:7" x14ac:dyDescent="0.2">
      <c r="A9" s="15" t="s">
        <v>25</v>
      </c>
      <c r="B9" s="23">
        <v>6957</v>
      </c>
    </row>
    <row r="10" spans="1:7" x14ac:dyDescent="0.2">
      <c r="A10" s="15" t="s">
        <v>17154</v>
      </c>
      <c r="B10" s="23">
        <v>11480</v>
      </c>
    </row>
    <row r="14" spans="1:7" x14ac:dyDescent="0.2">
      <c r="A14" s="14" t="s">
        <v>17177</v>
      </c>
      <c r="B14" t="s">
        <v>17169</v>
      </c>
    </row>
    <row r="15" spans="1:7" x14ac:dyDescent="0.2">
      <c r="A15" s="15" t="s">
        <v>2504</v>
      </c>
      <c r="B15" s="19">
        <v>350</v>
      </c>
    </row>
    <row r="16" spans="1:7" x14ac:dyDescent="0.2">
      <c r="A16" s="15" t="s">
        <v>124</v>
      </c>
      <c r="B16" s="19">
        <v>23450</v>
      </c>
    </row>
    <row r="17" spans="1:5" x14ac:dyDescent="0.2">
      <c r="A17" s="15" t="s">
        <v>16978</v>
      </c>
      <c r="B17" s="19">
        <v>0</v>
      </c>
    </row>
    <row r="18" spans="1:5" x14ac:dyDescent="0.2">
      <c r="A18" s="15" t="s">
        <v>24</v>
      </c>
      <c r="B18" s="19">
        <v>2850</v>
      </c>
    </row>
    <row r="19" spans="1:5" x14ac:dyDescent="0.2">
      <c r="A19" s="15" t="s">
        <v>2629</v>
      </c>
      <c r="B19" s="19">
        <v>1308500</v>
      </c>
    </row>
    <row r="20" spans="1:5" x14ac:dyDescent="0.2">
      <c r="A20" s="15" t="s">
        <v>17154</v>
      </c>
      <c r="B20" s="19">
        <v>1335150</v>
      </c>
    </row>
    <row r="24" spans="1:5" x14ac:dyDescent="0.2">
      <c r="A24" s="14" t="s">
        <v>17174</v>
      </c>
      <c r="B24" s="14" t="s">
        <v>17155</v>
      </c>
    </row>
    <row r="25" spans="1:5" x14ac:dyDescent="0.2">
      <c r="A25" s="14" t="s">
        <v>17178</v>
      </c>
      <c r="B25" t="s">
        <v>50</v>
      </c>
      <c r="C25" t="s">
        <v>104</v>
      </c>
      <c r="D25" t="s">
        <v>37</v>
      </c>
      <c r="E25" t="s">
        <v>17154</v>
      </c>
    </row>
    <row r="26" spans="1:5" x14ac:dyDescent="0.2">
      <c r="A26" s="15" t="s">
        <v>954</v>
      </c>
      <c r="B26" s="20"/>
      <c r="C26" s="20"/>
      <c r="D26" s="20">
        <v>9</v>
      </c>
      <c r="E26" s="20">
        <v>9</v>
      </c>
    </row>
    <row r="27" spans="1:5" x14ac:dyDescent="0.2">
      <c r="A27" s="15" t="s">
        <v>33</v>
      </c>
      <c r="B27" s="20"/>
      <c r="C27" s="20">
        <v>29</v>
      </c>
      <c r="D27" s="20"/>
      <c r="E27" s="20">
        <v>29</v>
      </c>
    </row>
    <row r="28" spans="1:5" x14ac:dyDescent="0.2">
      <c r="A28" s="15" t="s">
        <v>25</v>
      </c>
      <c r="B28" s="20"/>
      <c r="C28" s="20"/>
      <c r="D28" s="20">
        <v>30</v>
      </c>
      <c r="E28" s="20">
        <v>30</v>
      </c>
    </row>
    <row r="29" spans="1:5" x14ac:dyDescent="0.2">
      <c r="A29" s="15" t="s">
        <v>260</v>
      </c>
      <c r="B29" s="20">
        <v>7</v>
      </c>
      <c r="C29" s="20"/>
      <c r="D29" s="20"/>
      <c r="E29" s="20">
        <v>7</v>
      </c>
    </row>
    <row r="30" spans="1:5" x14ac:dyDescent="0.2">
      <c r="A30" s="15" t="s">
        <v>17154</v>
      </c>
      <c r="B30" s="20">
        <v>7</v>
      </c>
      <c r="C30" s="20">
        <v>29</v>
      </c>
      <c r="D30" s="20">
        <v>30</v>
      </c>
      <c r="E30" s="20">
        <v>30</v>
      </c>
    </row>
    <row r="34" spans="1:5" x14ac:dyDescent="0.2">
      <c r="A34" s="14" t="s">
        <v>17179</v>
      </c>
      <c r="B34" t="s">
        <v>17169</v>
      </c>
    </row>
    <row r="35" spans="1:5" x14ac:dyDescent="0.2">
      <c r="A35" s="15" t="s">
        <v>17159</v>
      </c>
      <c r="B35" s="19">
        <v>1331650</v>
      </c>
    </row>
    <row r="36" spans="1:5" x14ac:dyDescent="0.2">
      <c r="A36" s="15" t="s">
        <v>17160</v>
      </c>
      <c r="B36" s="19">
        <v>3500</v>
      </c>
    </row>
    <row r="37" spans="1:5" x14ac:dyDescent="0.2">
      <c r="A37" s="15" t="s">
        <v>17154</v>
      </c>
      <c r="B37" s="19">
        <v>1335150</v>
      </c>
    </row>
    <row r="42" spans="1:5" x14ac:dyDescent="0.2">
      <c r="A42" s="14" t="s">
        <v>17175</v>
      </c>
      <c r="B42" s="14" t="s">
        <v>897</v>
      </c>
    </row>
    <row r="43" spans="1:5" x14ac:dyDescent="0.2">
      <c r="A43" s="14" t="s">
        <v>18</v>
      </c>
      <c r="B43" t="s">
        <v>50</v>
      </c>
      <c r="C43" t="s">
        <v>104</v>
      </c>
      <c r="D43" t="s">
        <v>37</v>
      </c>
      <c r="E43" t="s">
        <v>17154</v>
      </c>
    </row>
    <row r="44" spans="1:5" x14ac:dyDescent="0.2">
      <c r="A44" t="s">
        <v>23</v>
      </c>
      <c r="B44" s="23"/>
      <c r="C44" s="23">
        <v>1</v>
      </c>
      <c r="D44" s="23"/>
      <c r="E44" s="23">
        <v>1</v>
      </c>
    </row>
    <row r="45" spans="1:5" x14ac:dyDescent="0.2">
      <c r="A45" t="s">
        <v>2515</v>
      </c>
      <c r="B45" s="23"/>
      <c r="C45" s="23">
        <v>1</v>
      </c>
      <c r="D45" s="23"/>
      <c r="E45" s="23">
        <v>1</v>
      </c>
    </row>
    <row r="46" spans="1:5" x14ac:dyDescent="0.2">
      <c r="A46" t="s">
        <v>16350</v>
      </c>
      <c r="B46" s="23"/>
      <c r="C46" s="23">
        <v>1</v>
      </c>
      <c r="D46" s="23"/>
      <c r="E46" s="23">
        <v>1</v>
      </c>
    </row>
    <row r="47" spans="1:5" x14ac:dyDescent="0.2">
      <c r="A47" t="s">
        <v>17015</v>
      </c>
      <c r="B47" s="23"/>
      <c r="C47" s="23">
        <v>1</v>
      </c>
      <c r="D47" s="23"/>
      <c r="E47" s="23">
        <v>1</v>
      </c>
    </row>
    <row r="48" spans="1:5" x14ac:dyDescent="0.2">
      <c r="A48" t="s">
        <v>16663</v>
      </c>
      <c r="B48" s="23"/>
      <c r="C48" s="23"/>
      <c r="D48" s="23">
        <v>1</v>
      </c>
      <c r="E48" s="23">
        <v>1</v>
      </c>
    </row>
    <row r="49" spans="1:5" x14ac:dyDescent="0.2">
      <c r="A49" t="s">
        <v>16695</v>
      </c>
      <c r="B49" s="23"/>
      <c r="C49" s="23"/>
      <c r="D49" s="23">
        <v>1</v>
      </c>
      <c r="E49" s="23">
        <v>1</v>
      </c>
    </row>
    <row r="50" spans="1:5" x14ac:dyDescent="0.2">
      <c r="A50" t="s">
        <v>16611</v>
      </c>
      <c r="B50" s="23"/>
      <c r="C50" s="23"/>
      <c r="D50" s="23">
        <v>1</v>
      </c>
      <c r="E50" s="23">
        <v>1</v>
      </c>
    </row>
    <row r="51" spans="1:5" x14ac:dyDescent="0.2">
      <c r="A51" t="s">
        <v>16023</v>
      </c>
      <c r="B51" s="23"/>
      <c r="C51" s="23"/>
      <c r="D51" s="23">
        <v>1</v>
      </c>
      <c r="E51" s="23">
        <v>1</v>
      </c>
    </row>
    <row r="52" spans="1:5" x14ac:dyDescent="0.2">
      <c r="A52" t="s">
        <v>16532</v>
      </c>
      <c r="B52" s="23"/>
      <c r="C52" s="23">
        <v>2</v>
      </c>
      <c r="D52" s="23"/>
      <c r="E52" s="23">
        <v>2</v>
      </c>
    </row>
    <row r="53" spans="1:5" x14ac:dyDescent="0.2">
      <c r="A53" t="s">
        <v>16828</v>
      </c>
      <c r="B53" s="23"/>
      <c r="C53" s="23"/>
      <c r="D53" s="23">
        <v>2</v>
      </c>
      <c r="E53" s="23">
        <v>2</v>
      </c>
    </row>
    <row r="54" spans="1:5" x14ac:dyDescent="0.2">
      <c r="A54" t="s">
        <v>16525</v>
      </c>
      <c r="B54" s="23"/>
      <c r="C54" s="23">
        <v>5</v>
      </c>
      <c r="D54" s="23">
        <v>4</v>
      </c>
      <c r="E54" s="23">
        <v>9</v>
      </c>
    </row>
    <row r="55" spans="1:5" x14ac:dyDescent="0.2">
      <c r="A55" t="s">
        <v>58</v>
      </c>
      <c r="B55" s="23"/>
      <c r="C55" s="23">
        <v>5</v>
      </c>
      <c r="D55" s="23">
        <v>7</v>
      </c>
      <c r="E55" s="23">
        <v>12</v>
      </c>
    </row>
    <row r="56" spans="1:5" x14ac:dyDescent="0.2">
      <c r="A56" t="s">
        <v>7355</v>
      </c>
      <c r="B56" s="23"/>
      <c r="C56" s="23">
        <v>7</v>
      </c>
      <c r="D56" s="23">
        <v>6</v>
      </c>
      <c r="E56" s="23">
        <v>13</v>
      </c>
    </row>
    <row r="57" spans="1:5" x14ac:dyDescent="0.2">
      <c r="A57" t="s">
        <v>7348</v>
      </c>
      <c r="B57" s="23">
        <v>1</v>
      </c>
      <c r="C57" s="23">
        <v>2</v>
      </c>
      <c r="D57" s="23">
        <v>12</v>
      </c>
      <c r="E57" s="23">
        <v>15</v>
      </c>
    </row>
    <row r="58" spans="1:5" x14ac:dyDescent="0.2">
      <c r="A58" t="s">
        <v>16203</v>
      </c>
      <c r="B58" s="23"/>
      <c r="C58" s="23">
        <v>8</v>
      </c>
      <c r="D58" s="23">
        <v>9</v>
      </c>
      <c r="E58" s="23">
        <v>17</v>
      </c>
    </row>
    <row r="59" spans="1:5" x14ac:dyDescent="0.2">
      <c r="A59" t="s">
        <v>8170</v>
      </c>
      <c r="B59" s="23"/>
      <c r="C59" s="23">
        <v>10</v>
      </c>
      <c r="D59" s="23">
        <v>10</v>
      </c>
      <c r="E59" s="23">
        <v>20</v>
      </c>
    </row>
    <row r="60" spans="1:5" x14ac:dyDescent="0.2">
      <c r="A60" t="s">
        <v>7403</v>
      </c>
      <c r="B60" s="23"/>
      <c r="C60" s="23">
        <v>11</v>
      </c>
      <c r="D60" s="23">
        <v>11</v>
      </c>
      <c r="E60" s="23">
        <v>22</v>
      </c>
    </row>
    <row r="61" spans="1:5" x14ac:dyDescent="0.2">
      <c r="A61" t="s">
        <v>2763</v>
      </c>
      <c r="B61" s="23"/>
      <c r="C61" s="23">
        <v>15</v>
      </c>
      <c r="D61" s="23">
        <v>18</v>
      </c>
      <c r="E61" s="23">
        <v>33</v>
      </c>
    </row>
    <row r="62" spans="1:5" x14ac:dyDescent="0.2">
      <c r="A62" t="s">
        <v>5402</v>
      </c>
      <c r="B62" s="23"/>
      <c r="C62" s="23">
        <v>24</v>
      </c>
      <c r="D62" s="23">
        <v>16</v>
      </c>
      <c r="E62" s="23">
        <v>40</v>
      </c>
    </row>
    <row r="63" spans="1:5" x14ac:dyDescent="0.2">
      <c r="A63" t="s">
        <v>5890</v>
      </c>
      <c r="B63" s="23">
        <v>1</v>
      </c>
      <c r="C63" s="23">
        <v>35</v>
      </c>
      <c r="D63" s="23">
        <v>14</v>
      </c>
      <c r="E63" s="23">
        <v>50</v>
      </c>
    </row>
    <row r="64" spans="1:5" x14ac:dyDescent="0.2">
      <c r="A64" t="s">
        <v>5873</v>
      </c>
      <c r="B64" s="23"/>
      <c r="C64" s="23">
        <v>41</v>
      </c>
      <c r="D64" s="23">
        <v>24</v>
      </c>
      <c r="E64" s="23">
        <v>65</v>
      </c>
    </row>
    <row r="65" spans="1:5" x14ac:dyDescent="0.2">
      <c r="A65" t="s">
        <v>80</v>
      </c>
      <c r="B65" s="23"/>
      <c r="C65" s="23">
        <v>33</v>
      </c>
      <c r="D65" s="23">
        <v>39</v>
      </c>
      <c r="E65" s="23">
        <v>72</v>
      </c>
    </row>
    <row r="66" spans="1:5" x14ac:dyDescent="0.2">
      <c r="A66" t="s">
        <v>2676</v>
      </c>
      <c r="B66" s="23"/>
      <c r="C66" s="23">
        <v>30</v>
      </c>
      <c r="D66" s="23">
        <v>49</v>
      </c>
      <c r="E66" s="23">
        <v>79</v>
      </c>
    </row>
    <row r="67" spans="1:5" x14ac:dyDescent="0.2">
      <c r="A67" t="s">
        <v>160</v>
      </c>
      <c r="B67" s="23"/>
      <c r="C67" s="23">
        <v>24</v>
      </c>
      <c r="D67" s="23">
        <v>57</v>
      </c>
      <c r="E67" s="23">
        <v>81</v>
      </c>
    </row>
    <row r="68" spans="1:5" x14ac:dyDescent="0.2">
      <c r="A68" t="s">
        <v>830</v>
      </c>
      <c r="B68" s="23"/>
      <c r="C68" s="23">
        <v>40</v>
      </c>
      <c r="D68" s="23">
        <v>43</v>
      </c>
      <c r="E68" s="23">
        <v>83</v>
      </c>
    </row>
    <row r="69" spans="1:5" x14ac:dyDescent="0.2">
      <c r="A69" t="s">
        <v>8180</v>
      </c>
      <c r="B69" s="23"/>
      <c r="C69" s="23">
        <v>44</v>
      </c>
      <c r="D69" s="23">
        <v>58</v>
      </c>
      <c r="E69" s="23">
        <v>102</v>
      </c>
    </row>
    <row r="70" spans="1:5" x14ac:dyDescent="0.2">
      <c r="A70" t="s">
        <v>123</v>
      </c>
      <c r="B70" s="23"/>
      <c r="C70" s="23">
        <v>47</v>
      </c>
      <c r="D70" s="23">
        <v>66</v>
      </c>
      <c r="E70" s="23">
        <v>113</v>
      </c>
    </row>
    <row r="71" spans="1:5" x14ac:dyDescent="0.2">
      <c r="A71" t="s">
        <v>11254</v>
      </c>
      <c r="B71" s="23"/>
      <c r="C71" s="23">
        <v>63</v>
      </c>
      <c r="D71" s="23">
        <v>125</v>
      </c>
      <c r="E71" s="23">
        <v>188</v>
      </c>
    </row>
    <row r="72" spans="1:5" x14ac:dyDescent="0.2">
      <c r="A72" t="s">
        <v>11284</v>
      </c>
      <c r="B72" s="23"/>
      <c r="C72" s="23">
        <v>92</v>
      </c>
      <c r="D72" s="23">
        <v>166</v>
      </c>
      <c r="E72" s="23">
        <v>258</v>
      </c>
    </row>
    <row r="73" spans="1:5" x14ac:dyDescent="0.2">
      <c r="A73" t="s">
        <v>220</v>
      </c>
      <c r="B73" s="23">
        <v>6</v>
      </c>
      <c r="C73" s="23">
        <v>3935</v>
      </c>
      <c r="D73" s="23">
        <v>6255</v>
      </c>
      <c r="E73" s="23">
        <v>10196</v>
      </c>
    </row>
    <row r="74" spans="1:5" x14ac:dyDescent="0.2">
      <c r="A74" t="s">
        <v>17154</v>
      </c>
      <c r="B74" s="23">
        <v>8</v>
      </c>
      <c r="C74" s="23">
        <v>4477</v>
      </c>
      <c r="D74" s="23">
        <v>6995</v>
      </c>
      <c r="E74" s="23">
        <v>11480</v>
      </c>
    </row>
    <row r="79" spans="1:5" x14ac:dyDescent="0.2">
      <c r="A79" s="14" t="s">
        <v>17180</v>
      </c>
      <c r="B79" t="s">
        <v>17169</v>
      </c>
      <c r="C79" s="21" t="s">
        <v>17157</v>
      </c>
    </row>
    <row r="80" spans="1:5" x14ac:dyDescent="0.2">
      <c r="A80" s="15" t="s">
        <v>50</v>
      </c>
      <c r="B80" s="19">
        <v>3000</v>
      </c>
      <c r="C80" s="21">
        <v>2364</v>
      </c>
    </row>
    <row r="81" spans="1:3" x14ac:dyDescent="0.2">
      <c r="A81" s="15" t="s">
        <v>104</v>
      </c>
      <c r="B81" s="19">
        <v>565300</v>
      </c>
      <c r="C81" s="21">
        <v>662513</v>
      </c>
    </row>
    <row r="82" spans="1:3" x14ac:dyDescent="0.2">
      <c r="A82" s="15" t="s">
        <v>37</v>
      </c>
      <c r="B82" s="19">
        <v>766850</v>
      </c>
      <c r="C82" s="21">
        <v>902306</v>
      </c>
    </row>
    <row r="83" spans="1:3" x14ac:dyDescent="0.2">
      <c r="A83" s="15" t="s">
        <v>17154</v>
      </c>
      <c r="B83" s="19">
        <v>1335150</v>
      </c>
      <c r="C83" s="21">
        <v>1567183</v>
      </c>
    </row>
    <row r="89" spans="1:3" x14ac:dyDescent="0.2">
      <c r="A89" s="14" t="s">
        <v>8</v>
      </c>
      <c r="B89" t="s">
        <v>17156</v>
      </c>
    </row>
    <row r="90" spans="1:3" x14ac:dyDescent="0.2">
      <c r="A90" s="15" t="s">
        <v>45</v>
      </c>
      <c r="B90" s="23">
        <v>5423</v>
      </c>
    </row>
    <row r="91" spans="1:3" x14ac:dyDescent="0.2">
      <c r="A91" s="15" t="s">
        <v>79</v>
      </c>
      <c r="B91" s="23">
        <v>2147</v>
      </c>
    </row>
    <row r="92" spans="1:3" x14ac:dyDescent="0.2">
      <c r="A92" s="15" t="s">
        <v>61</v>
      </c>
      <c r="B92" s="23">
        <v>1463</v>
      </c>
    </row>
    <row r="93" spans="1:3" x14ac:dyDescent="0.2">
      <c r="A93" s="15" t="s">
        <v>103</v>
      </c>
      <c r="B93" s="23">
        <v>647</v>
      </c>
    </row>
    <row r="94" spans="1:3" x14ac:dyDescent="0.2">
      <c r="A94" s="15" t="s">
        <v>233</v>
      </c>
      <c r="B94" s="23">
        <v>511</v>
      </c>
    </row>
    <row r="95" spans="1:3" x14ac:dyDescent="0.2">
      <c r="A95" s="15" t="s">
        <v>167</v>
      </c>
      <c r="B95" s="23">
        <v>332</v>
      </c>
    </row>
    <row r="96" spans="1:3" x14ac:dyDescent="0.2">
      <c r="A96" s="15" t="s">
        <v>718</v>
      </c>
      <c r="B96" s="23">
        <v>144</v>
      </c>
    </row>
    <row r="97" spans="1:12" x14ac:dyDescent="0.2">
      <c r="A97" s="15" t="s">
        <v>187</v>
      </c>
      <c r="B97" s="23">
        <v>101</v>
      </c>
    </row>
    <row r="98" spans="1:12" x14ac:dyDescent="0.2">
      <c r="A98" s="15" t="s">
        <v>28</v>
      </c>
      <c r="B98" s="23">
        <v>77</v>
      </c>
    </row>
    <row r="99" spans="1:12" x14ac:dyDescent="0.2">
      <c r="A99" s="15" t="s">
        <v>86</v>
      </c>
      <c r="B99" s="23">
        <v>60</v>
      </c>
    </row>
    <row r="100" spans="1:12" x14ac:dyDescent="0.2">
      <c r="A100" s="15" t="s">
        <v>17154</v>
      </c>
      <c r="B100" s="23">
        <v>10905</v>
      </c>
    </row>
    <row r="105" spans="1:12" x14ac:dyDescent="0.2">
      <c r="A105" s="14" t="s">
        <v>17169</v>
      </c>
      <c r="B105" s="14" t="s">
        <v>8</v>
      </c>
    </row>
    <row r="106" spans="1:12" x14ac:dyDescent="0.2">
      <c r="A106" s="14" t="s">
        <v>17167</v>
      </c>
      <c r="B106" t="s">
        <v>28</v>
      </c>
      <c r="C106" t="s">
        <v>167</v>
      </c>
      <c r="D106" t="s">
        <v>233</v>
      </c>
      <c r="E106" t="s">
        <v>45</v>
      </c>
      <c r="F106" t="s">
        <v>187</v>
      </c>
      <c r="G106" t="s">
        <v>86</v>
      </c>
      <c r="H106" t="s">
        <v>79</v>
      </c>
      <c r="I106" t="s">
        <v>103</v>
      </c>
      <c r="J106" t="s">
        <v>61</v>
      </c>
      <c r="K106" t="s">
        <v>718</v>
      </c>
      <c r="L106" t="s">
        <v>17154</v>
      </c>
    </row>
    <row r="107" spans="1:12" x14ac:dyDescent="0.2">
      <c r="A107" t="s">
        <v>17165</v>
      </c>
      <c r="B107" s="19"/>
      <c r="C107" s="19"/>
      <c r="D107" s="19">
        <v>0</v>
      </c>
      <c r="E107" s="19">
        <v>0</v>
      </c>
      <c r="F107" s="19"/>
      <c r="G107" s="19"/>
      <c r="H107" s="19"/>
      <c r="I107" s="19"/>
      <c r="J107" s="19">
        <v>0</v>
      </c>
      <c r="K107" s="19"/>
      <c r="L107" s="19">
        <v>0</v>
      </c>
    </row>
    <row r="108" spans="1:12" x14ac:dyDescent="0.2">
      <c r="A108" t="s">
        <v>1960</v>
      </c>
      <c r="B108" s="19">
        <v>0</v>
      </c>
      <c r="C108" s="19">
        <v>8000</v>
      </c>
      <c r="D108" s="19">
        <v>28100</v>
      </c>
      <c r="E108" s="19">
        <v>234350</v>
      </c>
      <c r="F108" s="19">
        <v>7500</v>
      </c>
      <c r="G108" s="19">
        <v>500</v>
      </c>
      <c r="H108" s="19">
        <v>151900</v>
      </c>
      <c r="I108" s="19">
        <v>28600</v>
      </c>
      <c r="J108" s="19">
        <v>82750</v>
      </c>
      <c r="K108" s="19">
        <v>1000</v>
      </c>
      <c r="L108" s="19">
        <v>542700</v>
      </c>
    </row>
    <row r="109" spans="1:12" x14ac:dyDescent="0.2">
      <c r="A109" t="s">
        <v>17164</v>
      </c>
      <c r="B109" s="19">
        <v>5500</v>
      </c>
      <c r="C109" s="19">
        <v>6000</v>
      </c>
      <c r="D109" s="19">
        <v>35000</v>
      </c>
      <c r="E109" s="19">
        <v>466100</v>
      </c>
      <c r="F109" s="19">
        <v>3950</v>
      </c>
      <c r="G109" s="19">
        <v>5000</v>
      </c>
      <c r="H109" s="19">
        <v>113850</v>
      </c>
      <c r="I109" s="19">
        <v>33850</v>
      </c>
      <c r="J109" s="19">
        <v>62500</v>
      </c>
      <c r="K109" s="19">
        <v>500</v>
      </c>
      <c r="L109" s="19">
        <v>732250</v>
      </c>
    </row>
    <row r="110" spans="1:12" x14ac:dyDescent="0.2">
      <c r="A110" t="s">
        <v>17166</v>
      </c>
      <c r="B110" s="19"/>
      <c r="C110" s="19"/>
      <c r="D110" s="19">
        <v>0</v>
      </c>
      <c r="E110" s="19">
        <v>500</v>
      </c>
      <c r="F110" s="19"/>
      <c r="G110" s="19"/>
      <c r="H110" s="19"/>
      <c r="I110" s="19">
        <v>0</v>
      </c>
      <c r="J110" s="19">
        <v>3000</v>
      </c>
      <c r="K110" s="19">
        <v>0</v>
      </c>
      <c r="L110" s="19">
        <v>3500</v>
      </c>
    </row>
    <row r="111" spans="1:12" x14ac:dyDescent="0.2">
      <c r="A111" t="s">
        <v>17154</v>
      </c>
      <c r="B111" s="19">
        <v>5500</v>
      </c>
      <c r="C111" s="19">
        <v>14000</v>
      </c>
      <c r="D111" s="19">
        <v>63100</v>
      </c>
      <c r="E111" s="19">
        <v>700950</v>
      </c>
      <c r="F111" s="19">
        <v>11450</v>
      </c>
      <c r="G111" s="19">
        <v>5500</v>
      </c>
      <c r="H111" s="19">
        <v>265750</v>
      </c>
      <c r="I111" s="19">
        <v>62450</v>
      </c>
      <c r="J111" s="19">
        <v>148250</v>
      </c>
      <c r="K111" s="19">
        <v>1500</v>
      </c>
      <c r="L111" s="19">
        <v>1278450</v>
      </c>
    </row>
    <row r="116" spans="1:4" x14ac:dyDescent="0.2">
      <c r="A116" s="14" t="s">
        <v>17169</v>
      </c>
      <c r="B116" s="14" t="s">
        <v>17155</v>
      </c>
    </row>
    <row r="117" spans="1:4" x14ac:dyDescent="0.2">
      <c r="A117" s="14" t="s">
        <v>17177</v>
      </c>
      <c r="B117" t="s">
        <v>17163</v>
      </c>
      <c r="C117" t="s">
        <v>17162</v>
      </c>
      <c r="D117" t="s">
        <v>17154</v>
      </c>
    </row>
    <row r="118" spans="1:4" x14ac:dyDescent="0.2">
      <c r="A118" s="15">
        <v>0</v>
      </c>
      <c r="B118" s="19">
        <v>0</v>
      </c>
      <c r="C118" s="19">
        <v>0</v>
      </c>
      <c r="D118" s="19">
        <v>0</v>
      </c>
    </row>
    <row r="119" spans="1:4" x14ac:dyDescent="0.2">
      <c r="A119" s="15">
        <v>10</v>
      </c>
      <c r="B119" s="19"/>
      <c r="C119" s="19">
        <v>2600</v>
      </c>
      <c r="D119" s="19">
        <v>2600</v>
      </c>
    </row>
    <row r="120" spans="1:4" x14ac:dyDescent="0.2">
      <c r="A120" s="15">
        <v>30</v>
      </c>
      <c r="B120" s="19"/>
      <c r="C120" s="19">
        <v>50</v>
      </c>
      <c r="D120" s="19">
        <v>50</v>
      </c>
    </row>
    <row r="121" spans="1:4" x14ac:dyDescent="0.2">
      <c r="A121" s="15">
        <v>137</v>
      </c>
      <c r="B121" s="19">
        <v>200</v>
      </c>
      <c r="C121" s="19">
        <v>22400</v>
      </c>
      <c r="D121" s="19">
        <v>22600</v>
      </c>
    </row>
    <row r="122" spans="1:4" x14ac:dyDescent="0.2">
      <c r="A122" s="15">
        <v>219</v>
      </c>
      <c r="B122" s="19"/>
      <c r="C122" s="19">
        <v>50</v>
      </c>
      <c r="D122" s="19">
        <v>50</v>
      </c>
    </row>
    <row r="123" spans="1:4" x14ac:dyDescent="0.2">
      <c r="A123" s="15">
        <v>267</v>
      </c>
      <c r="B123" s="19"/>
      <c r="C123" s="19">
        <v>200</v>
      </c>
      <c r="D123" s="19">
        <v>200</v>
      </c>
    </row>
    <row r="124" spans="1:4" x14ac:dyDescent="0.2">
      <c r="A124" s="15">
        <v>656</v>
      </c>
      <c r="B124" s="19"/>
      <c r="C124" s="19">
        <v>50</v>
      </c>
      <c r="D124" s="19">
        <v>50</v>
      </c>
    </row>
    <row r="125" spans="1:4" x14ac:dyDescent="0.2">
      <c r="A125" s="15">
        <v>854</v>
      </c>
      <c r="B125" s="19"/>
      <c r="C125" s="19">
        <v>200</v>
      </c>
      <c r="D125" s="19">
        <v>200</v>
      </c>
    </row>
    <row r="126" spans="1:4" x14ac:dyDescent="0.2">
      <c r="A126" s="15">
        <v>1052</v>
      </c>
      <c r="B126" s="19"/>
      <c r="C126" s="19">
        <v>850</v>
      </c>
      <c r="D126" s="19">
        <v>850</v>
      </c>
    </row>
    <row r="127" spans="1:4" x14ac:dyDescent="0.2">
      <c r="A127" s="15">
        <v>1117</v>
      </c>
      <c r="B127" s="19"/>
      <c r="C127" s="19">
        <v>4500</v>
      </c>
      <c r="D127" s="19">
        <v>4500</v>
      </c>
    </row>
    <row r="128" spans="1:4" x14ac:dyDescent="0.2">
      <c r="A128" s="15">
        <v>1182</v>
      </c>
      <c r="B128" s="19">
        <v>13000</v>
      </c>
      <c r="C128" s="19">
        <v>970000</v>
      </c>
      <c r="D128" s="19">
        <v>983000</v>
      </c>
    </row>
    <row r="129" spans="1:5" x14ac:dyDescent="0.2">
      <c r="A129" s="15">
        <v>1183</v>
      </c>
      <c r="B129" s="19"/>
      <c r="C129" s="19">
        <v>50</v>
      </c>
      <c r="D129" s="19">
        <v>50</v>
      </c>
    </row>
    <row r="130" spans="1:5" x14ac:dyDescent="0.2">
      <c r="A130" s="15">
        <v>1678</v>
      </c>
      <c r="B130" s="19"/>
      <c r="C130" s="19">
        <v>2000</v>
      </c>
      <c r="D130" s="19">
        <v>2000</v>
      </c>
    </row>
    <row r="131" spans="1:5" x14ac:dyDescent="0.2">
      <c r="A131" s="15">
        <v>1776</v>
      </c>
      <c r="B131" s="19">
        <v>18000</v>
      </c>
      <c r="C131" s="19">
        <v>301000</v>
      </c>
      <c r="D131" s="19">
        <v>319000</v>
      </c>
    </row>
    <row r="132" spans="1:5" x14ac:dyDescent="0.2">
      <c r="A132" s="15" t="s">
        <v>17154</v>
      </c>
      <c r="B132" s="19">
        <v>31200</v>
      </c>
      <c r="C132" s="19">
        <v>1303950</v>
      </c>
      <c r="D132" s="19">
        <v>1335150</v>
      </c>
    </row>
    <row r="138" spans="1:5" x14ac:dyDescent="0.2">
      <c r="A138" s="14" t="s">
        <v>17168</v>
      </c>
      <c r="B138" s="14" t="s">
        <v>17155</v>
      </c>
    </row>
    <row r="139" spans="1:5" x14ac:dyDescent="0.2">
      <c r="A139" s="14" t="s">
        <v>17177</v>
      </c>
      <c r="B139" t="s">
        <v>17163</v>
      </c>
      <c r="C139" t="s">
        <v>17162</v>
      </c>
      <c r="D139" t="s">
        <v>17154</v>
      </c>
      <c r="E139" t="s">
        <v>17181</v>
      </c>
    </row>
    <row r="140" spans="1:5" x14ac:dyDescent="0.2">
      <c r="A140" s="15" t="s">
        <v>59</v>
      </c>
      <c r="B140" s="18">
        <v>3</v>
      </c>
      <c r="C140" s="18">
        <v>664</v>
      </c>
      <c r="D140" s="18">
        <v>667</v>
      </c>
      <c r="E140" s="22">
        <f>D140/$A$3</f>
        <v>5.8101045296167247E-2</v>
      </c>
    </row>
    <row r="141" spans="1:5" x14ac:dyDescent="0.2">
      <c r="A141" s="15" t="s">
        <v>48</v>
      </c>
      <c r="B141" s="18">
        <v>3</v>
      </c>
      <c r="C141" s="18">
        <v>553</v>
      </c>
      <c r="D141" s="18">
        <v>556</v>
      </c>
      <c r="E141" s="22">
        <f t="shared" ref="E141:E148" si="0">D141/$A$3</f>
        <v>4.843205574912892E-2</v>
      </c>
    </row>
    <row r="142" spans="1:5" x14ac:dyDescent="0.2">
      <c r="A142" s="15" t="s">
        <v>163</v>
      </c>
      <c r="B142" s="18">
        <v>18</v>
      </c>
      <c r="C142" s="18">
        <v>309</v>
      </c>
      <c r="D142" s="18">
        <v>327</v>
      </c>
      <c r="E142" s="22">
        <f t="shared" si="0"/>
        <v>2.848432055749129E-2</v>
      </c>
    </row>
    <row r="143" spans="1:5" x14ac:dyDescent="0.2">
      <c r="A143" s="15" t="s">
        <v>232</v>
      </c>
      <c r="B143" s="18">
        <v>7</v>
      </c>
      <c r="C143" s="18">
        <v>232</v>
      </c>
      <c r="D143" s="18">
        <v>239</v>
      </c>
      <c r="E143" s="22">
        <f t="shared" si="0"/>
        <v>2.0818815331010453E-2</v>
      </c>
    </row>
    <row r="144" spans="1:5" x14ac:dyDescent="0.2">
      <c r="A144" s="15" t="s">
        <v>229</v>
      </c>
      <c r="B144" s="18">
        <v>2</v>
      </c>
      <c r="C144" s="18">
        <v>209</v>
      </c>
      <c r="D144" s="18">
        <v>211</v>
      </c>
      <c r="E144" s="22">
        <f t="shared" si="0"/>
        <v>1.8379790940766551E-2</v>
      </c>
    </row>
    <row r="145" spans="1:5" x14ac:dyDescent="0.2">
      <c r="A145" s="15" t="s">
        <v>400</v>
      </c>
      <c r="B145" s="18">
        <v>6</v>
      </c>
      <c r="C145" s="18">
        <v>203</v>
      </c>
      <c r="D145" s="18">
        <v>209</v>
      </c>
      <c r="E145" s="22">
        <f t="shared" si="0"/>
        <v>1.8205574912891986E-2</v>
      </c>
    </row>
    <row r="146" spans="1:5" x14ac:dyDescent="0.2">
      <c r="A146" s="15" t="s">
        <v>147</v>
      </c>
      <c r="B146" s="18">
        <v>3</v>
      </c>
      <c r="C146" s="18">
        <v>198</v>
      </c>
      <c r="D146" s="18">
        <v>201</v>
      </c>
      <c r="E146" s="22">
        <f t="shared" si="0"/>
        <v>1.7508710801393729E-2</v>
      </c>
    </row>
    <row r="147" spans="1:5" x14ac:dyDescent="0.2">
      <c r="A147" s="15" t="s">
        <v>324</v>
      </c>
      <c r="B147" s="18">
        <v>5</v>
      </c>
      <c r="C147" s="18">
        <v>166</v>
      </c>
      <c r="D147" s="18">
        <v>171</v>
      </c>
      <c r="E147" s="22">
        <f t="shared" si="0"/>
        <v>1.4895470383275261E-2</v>
      </c>
    </row>
    <row r="148" spans="1:5" x14ac:dyDescent="0.2">
      <c r="A148" s="15" t="s">
        <v>455</v>
      </c>
      <c r="B148" s="18">
        <v>4</v>
      </c>
      <c r="C148" s="18">
        <v>138</v>
      </c>
      <c r="D148" s="18">
        <v>142</v>
      </c>
      <c r="E148" s="22">
        <f t="shared" si="0"/>
        <v>1.2369337979094076E-2</v>
      </c>
    </row>
    <row r="149" spans="1:5" x14ac:dyDescent="0.2">
      <c r="A149" s="15" t="s">
        <v>139</v>
      </c>
      <c r="B149" s="18"/>
      <c r="C149" s="18">
        <v>137</v>
      </c>
      <c r="D149" s="18">
        <v>137</v>
      </c>
      <c r="E149" s="22">
        <f>D149/$A$3</f>
        <v>1.1933797909407665E-2</v>
      </c>
    </row>
    <row r="150" spans="1:5" x14ac:dyDescent="0.2">
      <c r="A150" s="15" t="s">
        <v>17154</v>
      </c>
      <c r="B150" s="18">
        <v>51</v>
      </c>
      <c r="C150" s="18">
        <v>2809</v>
      </c>
      <c r="D150" s="18">
        <v>2860</v>
      </c>
      <c r="E150" s="22"/>
    </row>
    <row r="154" spans="1:5" x14ac:dyDescent="0.2">
      <c r="A154" s="14" t="s">
        <v>17176</v>
      </c>
      <c r="B154" t="s">
        <v>17156</v>
      </c>
    </row>
    <row r="155" spans="1:5" x14ac:dyDescent="0.2">
      <c r="A155" s="15" t="s">
        <v>3750</v>
      </c>
      <c r="B155" s="23">
        <v>26</v>
      </c>
    </row>
    <row r="156" spans="1:5" x14ac:dyDescent="0.2">
      <c r="A156" s="15" t="s">
        <v>2508</v>
      </c>
      <c r="B156" s="23">
        <v>17</v>
      </c>
    </row>
    <row r="157" spans="1:5" x14ac:dyDescent="0.2">
      <c r="A157" s="15" t="s">
        <v>31</v>
      </c>
      <c r="B157" s="23">
        <v>732</v>
      </c>
    </row>
    <row r="158" spans="1:5" x14ac:dyDescent="0.2">
      <c r="A158" s="15" t="s">
        <v>2637</v>
      </c>
      <c r="B158" s="23">
        <v>340</v>
      </c>
    </row>
    <row r="159" spans="1:5" x14ac:dyDescent="0.2">
      <c r="A159" s="15" t="s">
        <v>39</v>
      </c>
      <c r="B159" s="23">
        <v>1284</v>
      </c>
    </row>
    <row r="160" spans="1:5" x14ac:dyDescent="0.2">
      <c r="A160" s="15" t="s">
        <v>128</v>
      </c>
      <c r="B160" s="23">
        <v>693</v>
      </c>
    </row>
    <row r="161" spans="1:2" x14ac:dyDescent="0.2">
      <c r="A161" s="15" t="s">
        <v>75</v>
      </c>
      <c r="B161" s="23">
        <v>8077</v>
      </c>
    </row>
    <row r="162" spans="1:2" x14ac:dyDescent="0.2">
      <c r="A162" s="15" t="s">
        <v>149</v>
      </c>
      <c r="B162" s="23">
        <v>311</v>
      </c>
    </row>
    <row r="163" spans="1:2" x14ac:dyDescent="0.2">
      <c r="A163" s="15" t="s">
        <v>17154</v>
      </c>
      <c r="B163" s="23">
        <v>11480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3C81D-0F77-465C-9AD0-913816D4D6D7}">
  <dimension ref="Z8:Z13"/>
  <sheetViews>
    <sheetView showGridLines="0" showRowColHeaders="0" tabSelected="1" topLeftCell="A4" zoomScale="90" zoomScaleNormal="90" workbookViewId="0">
      <selection activeCell="W8" sqref="W8"/>
    </sheetView>
  </sheetViews>
  <sheetFormatPr defaultRowHeight="12.75" x14ac:dyDescent="0.2"/>
  <cols>
    <col min="1" max="16384" width="9.140625" style="17"/>
  </cols>
  <sheetData>
    <row r="8" spans="26:26" ht="18" x14ac:dyDescent="0.25">
      <c r="Z8" s="16"/>
    </row>
    <row r="9" spans="26:26" x14ac:dyDescent="0.2">
      <c r="Z9"/>
    </row>
    <row r="10" spans="26:26" x14ac:dyDescent="0.2">
      <c r="Z10"/>
    </row>
    <row r="11" spans="26:26" x14ac:dyDescent="0.2">
      <c r="Z11"/>
    </row>
    <row r="12" spans="26:26" x14ac:dyDescent="0.2">
      <c r="Z12"/>
    </row>
    <row r="13" spans="26:26" x14ac:dyDescent="0.2">
      <c r="Z13"/>
    </row>
  </sheetData>
  <pageMargins left="0.7" right="0.7" top="0.75" bottom="0.75" header="0.3" footer="0.3"/>
  <pageSetup orientation="landscape"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73D7AF-EAC7-447C-8266-A2D0FADC7BE5}">
  <dimension ref="A1"/>
  <sheetViews>
    <sheetView workbookViewId="0">
      <selection activeCell="J20" sqref="J20"/>
    </sheetView>
  </sheetViews>
  <sheetFormatPr defaultRowHeight="12.75" x14ac:dyDescent="0.2"/>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Sheet2</vt:lpstr>
      <vt:lpstr>Opportunity Wise Data</vt:lpstr>
      <vt:lpstr>Data Analysis</vt:lpstr>
      <vt:lpstr>Visualization</vt:lpstr>
      <vt:lpstr>Step Documentations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Lawal Abiola</cp:lastModifiedBy>
  <dcterms:created xsi:type="dcterms:W3CDTF">2025-02-11T10:25:35Z</dcterms:created>
  <dcterms:modified xsi:type="dcterms:W3CDTF">2025-02-11T10:25:39Z</dcterms:modified>
</cp:coreProperties>
</file>